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workbookProtection workbookPassword="CCCE" lockStructure="1"/>
  <bookViews>
    <workbookView xWindow="240" yWindow="225" windowWidth="19320" windowHeight="9855" tabRatio="862"/>
  </bookViews>
  <sheets>
    <sheet name="Status summary" sheetId="1" r:id="rId1"/>
    <sheet name="Extractor stock by location" sheetId="2" state="hidden" r:id="rId2"/>
    <sheet name="Returns 6 months" sheetId="3" state="hidden" r:id="rId3"/>
    <sheet name="6months AMC" sheetId="4" state="hidden" r:id="rId4"/>
    <sheet name="Pivots" sheetId="5" state="hidden" r:id="rId5"/>
    <sheet name="Doses" sheetId="6" state="hidden" r:id="rId6"/>
    <sheet name="Sheet2" sheetId="7" state="hidden" r:id="rId7"/>
    <sheet name="comments" sheetId="8" state="hidden" r:id="rId8"/>
  </sheets>
  <externalReferences>
    <externalReference r:id="rId9"/>
  </externalReferences>
  <definedNames>
    <definedName name="_xlnm._FilterDatabase" localSheetId="3" hidden="1">'6months AMC'!$A$4:$D$3000</definedName>
    <definedName name="_xlnm._FilterDatabase" localSheetId="5" hidden="1">Doses!$A$1:$C$24</definedName>
    <definedName name="_xlnm._FilterDatabase" localSheetId="1" hidden="1">'Extractor stock by location'!$A$1:$N$14731</definedName>
    <definedName name="_xlnm.Print_Area" localSheetId="0">'Status summary'!$B$1:$P$41</definedName>
    <definedName name="Z_A18DAAC5_9565_4B05_9118_E2183677C12B_.wvu.Cols" localSheetId="4" hidden="1">Pivots!$D:$D</definedName>
    <definedName name="Z_A18DAAC5_9565_4B05_9118_E2183677C12B_.wvu.FilterData" localSheetId="3" hidden="1">'6months AMC'!$A$4:$D$3000</definedName>
    <definedName name="Z_A18DAAC5_9565_4B05_9118_E2183677C12B_.wvu.FilterData" localSheetId="5" hidden="1">Doses!$A$1:$C$24</definedName>
    <definedName name="Z_A18DAAC5_9565_4B05_9118_E2183677C12B_.wvu.FilterData" localSheetId="1" hidden="1">'Extractor stock by location'!$A$1:$L$10735</definedName>
    <definedName name="Z_A18DAAC5_9565_4B05_9118_E2183677C12B_.wvu.PrintArea" localSheetId="0" hidden="1">'Status summary'!$B$1:$P$41</definedName>
  </definedNames>
  <calcPr calcId="145621"/>
  <customWorkbookViews>
    <customWorkbookView name="Michael Lukunyanga - Personal View" guid="{A18DAAC5-9565-4B05-9118-E2183677C12B}" mergeInterval="0" personalView="1" maximized="1" windowWidth="1276" windowHeight="547" tabRatio="862" activeSheetId="1"/>
  </customWorkbookViews>
  <pivotCaches>
    <pivotCache cacheId="11" r:id="rId10"/>
    <pivotCache cacheId="13" r:id="rId11"/>
    <pivotCache cacheId="16" r:id="rId12"/>
  </pivotCaches>
</workbook>
</file>

<file path=xl/calcChain.xml><?xml version="1.0" encoding="utf-8"?>
<calcChain xmlns="http://schemas.openxmlformats.org/spreadsheetml/2006/main">
  <c r="M25791" i="2" l="1"/>
  <c r="M25790" i="2"/>
  <c r="M25789" i="2"/>
  <c r="M25788" i="2"/>
  <c r="M25787" i="2"/>
  <c r="M25786" i="2"/>
  <c r="M25785" i="2"/>
  <c r="M25784" i="2"/>
  <c r="M25783" i="2"/>
  <c r="M25782" i="2"/>
  <c r="M25781" i="2"/>
  <c r="M25780" i="2"/>
  <c r="M25779" i="2"/>
  <c r="M25778" i="2"/>
  <c r="M25777" i="2"/>
  <c r="M25776" i="2"/>
  <c r="M25775" i="2"/>
  <c r="M25774" i="2"/>
  <c r="M25773" i="2"/>
  <c r="M25772" i="2"/>
  <c r="M25771" i="2"/>
  <c r="M25770" i="2"/>
  <c r="M25769" i="2"/>
  <c r="M25768" i="2"/>
  <c r="M25767" i="2"/>
  <c r="M25766" i="2"/>
  <c r="M25765" i="2"/>
  <c r="M25764" i="2"/>
  <c r="M25763" i="2"/>
  <c r="M25762" i="2"/>
  <c r="M25761" i="2"/>
  <c r="M25760" i="2"/>
  <c r="M25759" i="2"/>
  <c r="M25758" i="2"/>
  <c r="M25757" i="2"/>
  <c r="M25756" i="2"/>
  <c r="M25755" i="2"/>
  <c r="M25754" i="2"/>
  <c r="M25753" i="2"/>
  <c r="M25752" i="2"/>
  <c r="M25751" i="2"/>
  <c r="M25750" i="2"/>
  <c r="M25749" i="2"/>
  <c r="M25748" i="2"/>
  <c r="M25747" i="2"/>
  <c r="M25746" i="2"/>
  <c r="M25745" i="2"/>
  <c r="M25744" i="2"/>
  <c r="M25743" i="2"/>
  <c r="M25742" i="2"/>
  <c r="M25741" i="2"/>
  <c r="M25740" i="2"/>
  <c r="M25739" i="2"/>
  <c r="M25738" i="2"/>
  <c r="M25737" i="2"/>
  <c r="M25736" i="2"/>
  <c r="M25735" i="2"/>
  <c r="M25734" i="2"/>
  <c r="M25733" i="2"/>
  <c r="M25732" i="2"/>
  <c r="M25731" i="2"/>
  <c r="M25730" i="2"/>
  <c r="M25729" i="2"/>
  <c r="M25728" i="2"/>
  <c r="M25727" i="2"/>
  <c r="M25726" i="2"/>
  <c r="M25725" i="2"/>
  <c r="M25724" i="2"/>
  <c r="M25723" i="2"/>
  <c r="M25722" i="2"/>
  <c r="M25721" i="2"/>
  <c r="M25720" i="2"/>
  <c r="M25719" i="2"/>
  <c r="M25718" i="2"/>
  <c r="M25717" i="2"/>
  <c r="M25716" i="2"/>
  <c r="M25715" i="2"/>
  <c r="M25714" i="2"/>
  <c r="M25713" i="2"/>
  <c r="M25712" i="2"/>
  <c r="M25711" i="2"/>
  <c r="M25710" i="2"/>
  <c r="M25709" i="2"/>
  <c r="M25708" i="2"/>
  <c r="M25707" i="2"/>
  <c r="M25706" i="2"/>
  <c r="M25705" i="2"/>
  <c r="M25704" i="2"/>
  <c r="M25703" i="2"/>
  <c r="M25702" i="2"/>
  <c r="M25701" i="2"/>
  <c r="M25700" i="2"/>
  <c r="M25699" i="2"/>
  <c r="M25698" i="2"/>
  <c r="M25697" i="2"/>
  <c r="M25696" i="2"/>
  <c r="M25695" i="2"/>
  <c r="M25694" i="2"/>
  <c r="M25693" i="2"/>
  <c r="M25692" i="2"/>
  <c r="M25691" i="2"/>
  <c r="M25690" i="2"/>
  <c r="M25689" i="2"/>
  <c r="M25688" i="2"/>
  <c r="M25687" i="2"/>
  <c r="M25686" i="2"/>
  <c r="M25685" i="2"/>
  <c r="M25684" i="2"/>
  <c r="M25683" i="2"/>
  <c r="M25682" i="2"/>
  <c r="M25681" i="2"/>
  <c r="M25680" i="2"/>
  <c r="M25679" i="2"/>
  <c r="M25678" i="2"/>
  <c r="M25677" i="2"/>
  <c r="M25676" i="2"/>
  <c r="M25675" i="2"/>
  <c r="M25674" i="2"/>
  <c r="M25673" i="2"/>
  <c r="M25672" i="2"/>
  <c r="M25671" i="2"/>
  <c r="M25670" i="2"/>
  <c r="M25669" i="2"/>
  <c r="M25668" i="2"/>
  <c r="M25667" i="2"/>
  <c r="M25666" i="2"/>
  <c r="M25665" i="2"/>
  <c r="M25664" i="2"/>
  <c r="M25663" i="2"/>
  <c r="M25662" i="2"/>
  <c r="M25661" i="2"/>
  <c r="M25660" i="2"/>
  <c r="M25659" i="2"/>
  <c r="M25658" i="2"/>
  <c r="M25657" i="2"/>
  <c r="M25656" i="2"/>
  <c r="M25655" i="2"/>
  <c r="M25654" i="2"/>
  <c r="M25653" i="2"/>
  <c r="M25652" i="2"/>
  <c r="M25651" i="2"/>
  <c r="M25650" i="2"/>
  <c r="M25649" i="2"/>
  <c r="M25648" i="2"/>
  <c r="M25647" i="2"/>
  <c r="M25646" i="2"/>
  <c r="M25645" i="2"/>
  <c r="M25644" i="2"/>
  <c r="M25643" i="2"/>
  <c r="M25642" i="2"/>
  <c r="M25641" i="2"/>
  <c r="M25640" i="2"/>
  <c r="M25639" i="2"/>
  <c r="M25638" i="2"/>
  <c r="M25637" i="2"/>
  <c r="M25636" i="2"/>
  <c r="M25635" i="2"/>
  <c r="M25634" i="2"/>
  <c r="M25633" i="2"/>
  <c r="M25632" i="2"/>
  <c r="M25631" i="2"/>
  <c r="M25630" i="2"/>
  <c r="M25629" i="2"/>
  <c r="M25628" i="2"/>
  <c r="M25627" i="2"/>
  <c r="M25626" i="2"/>
  <c r="M25625" i="2"/>
  <c r="M25624" i="2"/>
  <c r="M25623" i="2"/>
  <c r="M25622" i="2"/>
  <c r="M25621" i="2"/>
  <c r="M25620" i="2"/>
  <c r="M25619" i="2"/>
  <c r="M25618" i="2"/>
  <c r="M25617" i="2"/>
  <c r="M25616" i="2"/>
  <c r="M25615" i="2"/>
  <c r="M25614" i="2"/>
  <c r="M25613" i="2"/>
  <c r="M25612" i="2"/>
  <c r="M25611" i="2"/>
  <c r="M25610" i="2"/>
  <c r="M25609" i="2"/>
  <c r="M25608" i="2"/>
  <c r="M25607" i="2"/>
  <c r="M25606" i="2"/>
  <c r="M25605" i="2"/>
  <c r="M25604" i="2"/>
  <c r="M25603" i="2"/>
  <c r="M25602" i="2"/>
  <c r="M25601" i="2"/>
  <c r="M25600" i="2"/>
  <c r="M25599" i="2"/>
  <c r="M25598" i="2"/>
  <c r="M25597" i="2"/>
  <c r="M25596" i="2"/>
  <c r="M25595" i="2"/>
  <c r="M25594" i="2"/>
  <c r="M25593" i="2"/>
  <c r="M25592" i="2"/>
  <c r="M25591" i="2"/>
  <c r="M25590" i="2"/>
  <c r="M25589" i="2"/>
  <c r="M25588" i="2"/>
  <c r="M25587" i="2"/>
  <c r="M25586" i="2"/>
  <c r="M25585" i="2"/>
  <c r="M25584" i="2"/>
  <c r="M25583" i="2"/>
  <c r="M25582" i="2"/>
  <c r="M25581" i="2"/>
  <c r="M25580" i="2"/>
  <c r="M25579" i="2"/>
  <c r="M25578" i="2"/>
  <c r="M25577" i="2"/>
  <c r="M25576" i="2"/>
  <c r="M25575" i="2"/>
  <c r="M25574" i="2"/>
  <c r="M25573" i="2"/>
  <c r="M25572" i="2"/>
  <c r="M25571" i="2"/>
  <c r="M25570" i="2"/>
  <c r="M25569" i="2"/>
  <c r="M25568" i="2"/>
  <c r="M25567" i="2"/>
  <c r="M25566" i="2"/>
  <c r="M25565" i="2"/>
  <c r="M25564" i="2"/>
  <c r="M25563" i="2"/>
  <c r="M25562" i="2"/>
  <c r="M25561" i="2"/>
  <c r="M25560" i="2"/>
  <c r="M25559" i="2"/>
  <c r="M25558" i="2"/>
  <c r="M25557" i="2"/>
  <c r="M25556" i="2"/>
  <c r="M25555" i="2"/>
  <c r="M25554" i="2"/>
  <c r="M25553" i="2"/>
  <c r="M25552" i="2"/>
  <c r="M25551" i="2"/>
  <c r="M25550" i="2"/>
  <c r="M25549" i="2"/>
  <c r="M25548" i="2"/>
  <c r="M25547" i="2"/>
  <c r="M25546" i="2"/>
  <c r="M25545" i="2"/>
  <c r="M25544" i="2"/>
  <c r="M25543" i="2"/>
  <c r="M25542" i="2"/>
  <c r="M25541" i="2"/>
  <c r="M25540" i="2"/>
  <c r="M25539" i="2"/>
  <c r="M25538" i="2"/>
  <c r="M25537" i="2"/>
  <c r="M25536" i="2"/>
  <c r="M25535" i="2"/>
  <c r="M25534" i="2"/>
  <c r="M25533" i="2"/>
  <c r="M25532" i="2"/>
  <c r="M25531" i="2"/>
  <c r="M25530" i="2"/>
  <c r="M25529" i="2"/>
  <c r="M25528" i="2"/>
  <c r="M25527" i="2"/>
  <c r="M25526" i="2"/>
  <c r="M25525" i="2"/>
  <c r="M25524" i="2"/>
  <c r="M25523" i="2"/>
  <c r="M25522" i="2"/>
  <c r="M25521" i="2"/>
  <c r="M25520" i="2"/>
  <c r="M25519" i="2"/>
  <c r="M25518" i="2"/>
  <c r="M25517" i="2"/>
  <c r="M25516" i="2"/>
  <c r="M25515" i="2"/>
  <c r="M25514" i="2"/>
  <c r="M25513" i="2"/>
  <c r="M25512" i="2"/>
  <c r="M25511" i="2"/>
  <c r="M25510" i="2"/>
  <c r="M25509" i="2"/>
  <c r="M25508" i="2"/>
  <c r="M25507" i="2"/>
  <c r="M25506" i="2"/>
  <c r="M25505" i="2"/>
  <c r="M25504" i="2"/>
  <c r="M25503" i="2"/>
  <c r="M25502" i="2"/>
  <c r="M25501" i="2"/>
  <c r="M25500" i="2"/>
  <c r="M25499" i="2"/>
  <c r="M25498" i="2"/>
  <c r="M25497" i="2"/>
  <c r="M25496" i="2"/>
  <c r="M25495" i="2"/>
  <c r="M25494" i="2"/>
  <c r="M25493" i="2"/>
  <c r="M25492" i="2"/>
  <c r="M25491" i="2"/>
  <c r="M25490" i="2"/>
  <c r="M25489" i="2"/>
  <c r="M25488" i="2"/>
  <c r="M25487" i="2"/>
  <c r="M25486" i="2"/>
  <c r="M25485" i="2"/>
  <c r="M25484" i="2"/>
  <c r="M25483" i="2"/>
  <c r="M25482" i="2"/>
  <c r="M25481" i="2"/>
  <c r="M25480" i="2"/>
  <c r="M25479" i="2"/>
  <c r="M25478" i="2"/>
  <c r="M25477" i="2"/>
  <c r="M25476" i="2"/>
  <c r="M25475" i="2"/>
  <c r="M25474" i="2"/>
  <c r="M25473" i="2"/>
  <c r="M25472" i="2"/>
  <c r="M25471" i="2"/>
  <c r="M25470" i="2"/>
  <c r="M25469" i="2"/>
  <c r="M25468" i="2"/>
  <c r="M25467" i="2"/>
  <c r="M25466" i="2"/>
  <c r="M25465" i="2"/>
  <c r="M25464" i="2"/>
  <c r="M25463" i="2"/>
  <c r="M25462" i="2"/>
  <c r="M25461" i="2"/>
  <c r="M25460" i="2"/>
  <c r="M25459" i="2"/>
  <c r="M25458" i="2"/>
  <c r="M25457" i="2"/>
  <c r="M25456" i="2"/>
  <c r="L25790" i="2"/>
  <c r="L25789" i="2"/>
  <c r="L25788" i="2"/>
  <c r="L25787" i="2"/>
  <c r="L25786" i="2"/>
  <c r="L25785" i="2"/>
  <c r="L25784" i="2"/>
  <c r="L25783" i="2"/>
  <c r="L25782" i="2"/>
  <c r="L25781" i="2"/>
  <c r="L25780" i="2"/>
  <c r="L25779" i="2"/>
  <c r="L25778" i="2"/>
  <c r="L25777" i="2"/>
  <c r="L25776" i="2"/>
  <c r="L25775" i="2"/>
  <c r="L25774" i="2"/>
  <c r="L25773" i="2"/>
  <c r="L25772" i="2"/>
  <c r="L25771" i="2"/>
  <c r="L25770" i="2"/>
  <c r="L25769" i="2"/>
  <c r="L25768" i="2"/>
  <c r="L25767" i="2"/>
  <c r="L25766" i="2"/>
  <c r="L25765" i="2"/>
  <c r="L25764" i="2"/>
  <c r="L25763" i="2"/>
  <c r="L25762" i="2"/>
  <c r="L25761" i="2"/>
  <c r="L25760" i="2"/>
  <c r="L25759" i="2"/>
  <c r="L25758" i="2"/>
  <c r="L25757" i="2"/>
  <c r="L25756" i="2"/>
  <c r="L25755" i="2"/>
  <c r="L25754" i="2"/>
  <c r="L25753" i="2"/>
  <c r="L25752" i="2"/>
  <c r="L25751" i="2"/>
  <c r="L25750" i="2"/>
  <c r="L25749" i="2"/>
  <c r="L25748" i="2"/>
  <c r="L25747" i="2"/>
  <c r="L25746" i="2"/>
  <c r="L25745" i="2"/>
  <c r="L25744" i="2"/>
  <c r="L25743" i="2"/>
  <c r="L25742" i="2"/>
  <c r="L25741" i="2"/>
  <c r="L25740" i="2"/>
  <c r="L25739" i="2"/>
  <c r="L25738" i="2"/>
  <c r="L25737" i="2"/>
  <c r="L25736" i="2"/>
  <c r="L25735" i="2"/>
  <c r="L25734" i="2"/>
  <c r="L25733" i="2"/>
  <c r="L25732" i="2"/>
  <c r="L25731" i="2"/>
  <c r="L25730" i="2"/>
  <c r="L25729" i="2"/>
  <c r="L25728" i="2"/>
  <c r="L25727" i="2"/>
  <c r="L25726" i="2"/>
  <c r="L25725" i="2"/>
  <c r="L25724" i="2"/>
  <c r="L25723" i="2"/>
  <c r="L25722" i="2"/>
  <c r="L25721" i="2"/>
  <c r="L25720" i="2"/>
  <c r="L25719" i="2"/>
  <c r="L25718" i="2"/>
  <c r="L25717" i="2"/>
  <c r="L25716" i="2"/>
  <c r="L25715" i="2"/>
  <c r="L25714" i="2"/>
  <c r="L25713" i="2"/>
  <c r="L25712" i="2"/>
  <c r="L25711" i="2"/>
  <c r="L25710" i="2"/>
  <c r="L25709" i="2"/>
  <c r="L25708" i="2"/>
  <c r="L25707" i="2"/>
  <c r="L25706" i="2"/>
  <c r="L25705" i="2"/>
  <c r="L25704" i="2"/>
  <c r="L25703" i="2"/>
  <c r="L25702" i="2"/>
  <c r="L25701" i="2"/>
  <c r="L25700" i="2"/>
  <c r="L25699" i="2"/>
  <c r="L25698" i="2"/>
  <c r="L25697" i="2"/>
  <c r="L25696" i="2"/>
  <c r="L25695" i="2"/>
  <c r="L25694" i="2"/>
  <c r="L25693" i="2"/>
  <c r="L25692" i="2"/>
  <c r="L25691" i="2"/>
  <c r="L25690" i="2"/>
  <c r="L25689" i="2"/>
  <c r="L25688" i="2"/>
  <c r="L25687" i="2"/>
  <c r="L25686" i="2"/>
  <c r="L25685" i="2"/>
  <c r="L25684" i="2"/>
  <c r="L25683" i="2"/>
  <c r="L25682" i="2"/>
  <c r="L25681" i="2"/>
  <c r="L25680" i="2"/>
  <c r="L25679" i="2"/>
  <c r="L25678" i="2"/>
  <c r="L25677" i="2"/>
  <c r="L25676" i="2"/>
  <c r="L25675" i="2"/>
  <c r="L25674" i="2"/>
  <c r="L25673" i="2"/>
  <c r="L25672" i="2"/>
  <c r="L25671" i="2"/>
  <c r="L25670" i="2"/>
  <c r="L25669" i="2"/>
  <c r="L25668" i="2"/>
  <c r="L25667" i="2"/>
  <c r="L25666" i="2"/>
  <c r="L25665" i="2"/>
  <c r="L25664" i="2"/>
  <c r="L25663" i="2"/>
  <c r="L25662" i="2"/>
  <c r="L25661" i="2"/>
  <c r="L25660" i="2"/>
  <c r="L25659" i="2"/>
  <c r="L25658" i="2"/>
  <c r="L25657" i="2"/>
  <c r="L25656" i="2"/>
  <c r="L25655" i="2"/>
  <c r="L25654" i="2"/>
  <c r="L25653" i="2"/>
  <c r="L25652" i="2"/>
  <c r="L25651" i="2"/>
  <c r="L25650" i="2"/>
  <c r="L25649" i="2"/>
  <c r="L25648" i="2"/>
  <c r="L25647" i="2"/>
  <c r="L25646" i="2"/>
  <c r="L25645" i="2"/>
  <c r="L25644" i="2"/>
  <c r="L25643" i="2"/>
  <c r="L25642" i="2"/>
  <c r="L25641" i="2"/>
  <c r="L25640" i="2"/>
  <c r="L25639" i="2"/>
  <c r="L25638" i="2"/>
  <c r="L25637" i="2"/>
  <c r="L25636" i="2"/>
  <c r="L25635" i="2"/>
  <c r="L25634" i="2"/>
  <c r="L25633" i="2"/>
  <c r="L25632" i="2"/>
  <c r="L25631" i="2"/>
  <c r="L25630" i="2"/>
  <c r="L25629" i="2"/>
  <c r="L25628" i="2"/>
  <c r="L25627" i="2"/>
  <c r="L25626" i="2"/>
  <c r="L25625" i="2"/>
  <c r="L25624" i="2"/>
  <c r="L25623" i="2"/>
  <c r="L25622" i="2"/>
  <c r="L25621" i="2"/>
  <c r="L25620" i="2"/>
  <c r="L25619" i="2"/>
  <c r="L25618" i="2"/>
  <c r="L25617" i="2"/>
  <c r="L25616" i="2"/>
  <c r="L25615" i="2"/>
  <c r="L25614" i="2"/>
  <c r="L25613" i="2"/>
  <c r="L25612" i="2"/>
  <c r="L25611" i="2"/>
  <c r="L25610" i="2"/>
  <c r="L25609" i="2"/>
  <c r="L25608" i="2"/>
  <c r="L25607" i="2"/>
  <c r="L25606" i="2"/>
  <c r="L25605" i="2"/>
  <c r="L25604" i="2"/>
  <c r="L25603" i="2"/>
  <c r="L25602" i="2"/>
  <c r="L25601" i="2"/>
  <c r="L25600" i="2"/>
  <c r="L25599" i="2"/>
  <c r="L25598" i="2"/>
  <c r="L25597" i="2"/>
  <c r="L25596" i="2"/>
  <c r="L25595" i="2"/>
  <c r="L25594" i="2"/>
  <c r="L25593" i="2"/>
  <c r="L25592" i="2"/>
  <c r="L25591" i="2"/>
  <c r="L25590" i="2"/>
  <c r="L25589" i="2"/>
  <c r="L25588" i="2"/>
  <c r="L25587" i="2"/>
  <c r="L25586" i="2"/>
  <c r="L25585" i="2"/>
  <c r="L25584" i="2"/>
  <c r="L25583" i="2"/>
  <c r="L25582" i="2"/>
  <c r="L25581" i="2"/>
  <c r="L25580" i="2"/>
  <c r="L25579" i="2"/>
  <c r="L25578" i="2"/>
  <c r="L25577" i="2"/>
  <c r="L25576" i="2"/>
  <c r="L25575" i="2"/>
  <c r="L25574" i="2"/>
  <c r="L25573" i="2"/>
  <c r="L25572" i="2"/>
  <c r="L25571" i="2"/>
  <c r="L25570" i="2"/>
  <c r="L25569" i="2"/>
  <c r="L25568" i="2"/>
  <c r="L25567" i="2"/>
  <c r="L25566" i="2"/>
  <c r="L25565" i="2"/>
  <c r="L25564" i="2"/>
  <c r="L25563" i="2"/>
  <c r="L25562" i="2"/>
  <c r="L25561" i="2"/>
  <c r="L25560" i="2"/>
  <c r="L25559" i="2"/>
  <c r="L25558" i="2"/>
  <c r="L25557" i="2"/>
  <c r="L25556" i="2"/>
  <c r="L25555" i="2"/>
  <c r="L25554" i="2"/>
  <c r="L25553" i="2"/>
  <c r="L25552" i="2"/>
  <c r="L25551" i="2"/>
  <c r="L25550" i="2"/>
  <c r="L25549" i="2"/>
  <c r="L25548" i="2"/>
  <c r="L25547" i="2"/>
  <c r="L25546" i="2"/>
  <c r="L25545" i="2"/>
  <c r="L25544" i="2"/>
  <c r="L25543" i="2"/>
  <c r="L25542" i="2"/>
  <c r="L25541" i="2"/>
  <c r="L25540" i="2"/>
  <c r="L25539" i="2"/>
  <c r="L25538" i="2"/>
  <c r="L25537" i="2"/>
  <c r="L25536" i="2"/>
  <c r="L25535" i="2"/>
  <c r="L25534" i="2"/>
  <c r="L25533" i="2"/>
  <c r="L25532" i="2"/>
  <c r="L25531" i="2"/>
  <c r="L25530" i="2"/>
  <c r="L25529" i="2"/>
  <c r="L25528" i="2"/>
  <c r="L25527" i="2"/>
  <c r="L25526" i="2"/>
  <c r="L25525" i="2"/>
  <c r="L25524" i="2"/>
  <c r="L25523" i="2"/>
  <c r="L25522" i="2"/>
  <c r="L25521" i="2"/>
  <c r="L25520" i="2"/>
  <c r="L25519" i="2"/>
  <c r="L25518" i="2"/>
  <c r="L25517" i="2"/>
  <c r="L25516" i="2"/>
  <c r="L25515" i="2"/>
  <c r="L25514" i="2"/>
  <c r="L25513" i="2"/>
  <c r="L25512" i="2"/>
  <c r="L25511" i="2"/>
  <c r="L25510" i="2"/>
  <c r="L25509" i="2"/>
  <c r="L25508" i="2"/>
  <c r="L25507" i="2"/>
  <c r="L25506" i="2"/>
  <c r="L25505" i="2"/>
  <c r="L25504" i="2"/>
  <c r="L25503" i="2"/>
  <c r="L25502" i="2"/>
  <c r="L25501" i="2"/>
  <c r="L25500" i="2"/>
  <c r="L25499" i="2"/>
  <c r="L25498" i="2"/>
  <c r="L25497" i="2"/>
  <c r="L25496" i="2"/>
  <c r="L25495" i="2"/>
  <c r="L25494" i="2"/>
  <c r="L25493" i="2"/>
  <c r="L25492" i="2"/>
  <c r="L25491" i="2"/>
  <c r="L25490" i="2"/>
  <c r="L25489" i="2"/>
  <c r="L25488" i="2"/>
  <c r="L25487" i="2"/>
  <c r="L25486" i="2"/>
  <c r="L25485" i="2"/>
  <c r="L25484" i="2"/>
  <c r="L25483" i="2"/>
  <c r="L25482" i="2"/>
  <c r="L25481" i="2"/>
  <c r="L25480" i="2"/>
  <c r="L25479" i="2"/>
  <c r="L25478" i="2"/>
  <c r="L25477" i="2"/>
  <c r="L25476" i="2"/>
  <c r="L25475" i="2"/>
  <c r="L25474" i="2"/>
  <c r="L25473" i="2"/>
  <c r="L25472" i="2"/>
  <c r="L25471" i="2"/>
  <c r="L25470" i="2"/>
  <c r="L25469" i="2"/>
  <c r="L25468" i="2"/>
  <c r="L25467" i="2"/>
  <c r="L25466" i="2"/>
  <c r="L25465" i="2"/>
  <c r="L25464" i="2"/>
  <c r="L25463" i="2"/>
  <c r="L25462" i="2"/>
  <c r="L25461" i="2"/>
  <c r="L25460" i="2"/>
  <c r="L25459" i="2"/>
  <c r="L25458" i="2"/>
  <c r="L25457" i="2"/>
  <c r="L25456" i="2"/>
  <c r="L25455" i="2"/>
  <c r="M25455" i="2" l="1"/>
  <c r="M25454" i="2"/>
  <c r="M25453" i="2"/>
  <c r="M25452" i="2"/>
  <c r="M25451" i="2"/>
  <c r="M25450" i="2"/>
  <c r="M25449" i="2"/>
  <c r="M25448" i="2"/>
  <c r="M25447" i="2"/>
  <c r="M25446" i="2"/>
  <c r="M25445" i="2"/>
  <c r="M25444" i="2"/>
  <c r="M25443" i="2"/>
  <c r="M25442" i="2"/>
  <c r="M25441" i="2"/>
  <c r="M25440" i="2"/>
  <c r="M25439" i="2"/>
  <c r="M25438" i="2"/>
  <c r="M25437" i="2"/>
  <c r="M25436" i="2"/>
  <c r="M25435" i="2"/>
  <c r="M25434" i="2"/>
  <c r="M25433" i="2"/>
  <c r="M25432" i="2"/>
  <c r="M25431" i="2"/>
  <c r="M25430" i="2"/>
  <c r="M25429" i="2"/>
  <c r="M25428" i="2"/>
  <c r="M25427" i="2"/>
  <c r="M25426" i="2"/>
  <c r="M25425" i="2"/>
  <c r="M25424" i="2"/>
  <c r="M25423" i="2"/>
  <c r="M25422" i="2"/>
  <c r="M25421" i="2"/>
  <c r="M25420" i="2"/>
  <c r="M25419" i="2"/>
  <c r="M25418" i="2"/>
  <c r="M25417" i="2"/>
  <c r="M25416" i="2"/>
  <c r="M25415" i="2"/>
  <c r="M25414" i="2"/>
  <c r="M25413" i="2"/>
  <c r="M25412" i="2"/>
  <c r="M25411" i="2"/>
  <c r="M25410" i="2"/>
  <c r="M25409" i="2"/>
  <c r="M25408" i="2"/>
  <c r="M25407" i="2"/>
  <c r="M25406" i="2"/>
  <c r="M25405" i="2"/>
  <c r="M25404" i="2"/>
  <c r="M25403" i="2"/>
  <c r="M25402" i="2"/>
  <c r="M25401" i="2"/>
  <c r="M25400" i="2"/>
  <c r="M25399" i="2"/>
  <c r="M25398" i="2"/>
  <c r="M25397" i="2"/>
  <c r="M25396" i="2"/>
  <c r="M25395" i="2"/>
  <c r="M25394" i="2"/>
  <c r="M25393" i="2"/>
  <c r="M25392" i="2"/>
  <c r="M25391" i="2"/>
  <c r="M25390" i="2"/>
  <c r="M25389" i="2"/>
  <c r="M25388" i="2"/>
  <c r="M25387" i="2"/>
  <c r="M25386" i="2"/>
  <c r="M25385" i="2"/>
  <c r="M25384" i="2"/>
  <c r="M25383" i="2"/>
  <c r="M25382" i="2"/>
  <c r="M25381" i="2"/>
  <c r="M25380" i="2"/>
  <c r="M25379" i="2"/>
  <c r="M25378" i="2"/>
  <c r="M25377" i="2"/>
  <c r="M25376" i="2"/>
  <c r="M25375" i="2"/>
  <c r="M25374" i="2"/>
  <c r="M25373" i="2"/>
  <c r="M25372" i="2"/>
  <c r="M25371" i="2"/>
  <c r="M25370" i="2"/>
  <c r="M25369" i="2"/>
  <c r="M25368" i="2"/>
  <c r="M25367" i="2"/>
  <c r="M25366" i="2"/>
  <c r="M25365" i="2"/>
  <c r="M25364" i="2"/>
  <c r="M25363" i="2"/>
  <c r="M25362" i="2"/>
  <c r="M25361" i="2"/>
  <c r="M25360" i="2"/>
  <c r="M25359" i="2"/>
  <c r="M25358" i="2"/>
  <c r="M25357" i="2"/>
  <c r="M25356" i="2"/>
  <c r="M25355" i="2"/>
  <c r="M25354" i="2"/>
  <c r="M25353" i="2"/>
  <c r="M25352" i="2"/>
  <c r="M25351" i="2"/>
  <c r="M25350" i="2"/>
  <c r="M25349" i="2"/>
  <c r="M25348" i="2"/>
  <c r="M25347" i="2"/>
  <c r="M25346" i="2"/>
  <c r="M25345" i="2"/>
  <c r="M25344" i="2"/>
  <c r="M25343" i="2"/>
  <c r="M25342" i="2"/>
  <c r="M25341" i="2"/>
  <c r="M25340" i="2"/>
  <c r="M25339" i="2"/>
  <c r="M25338" i="2"/>
  <c r="M25337" i="2"/>
  <c r="M25336" i="2"/>
  <c r="M25335" i="2"/>
  <c r="M25334" i="2"/>
  <c r="M25333" i="2"/>
  <c r="M25332" i="2"/>
  <c r="M25331" i="2"/>
  <c r="M25330" i="2"/>
  <c r="M25329" i="2"/>
  <c r="M25328" i="2"/>
  <c r="M25327" i="2"/>
  <c r="M25326" i="2"/>
  <c r="M25325" i="2"/>
  <c r="M25324" i="2"/>
  <c r="M25323" i="2"/>
  <c r="M25322" i="2"/>
  <c r="M25321" i="2"/>
  <c r="M25320" i="2"/>
  <c r="M25319" i="2"/>
  <c r="M25318" i="2"/>
  <c r="M25317" i="2"/>
  <c r="M25316" i="2"/>
  <c r="M25315" i="2"/>
  <c r="M25314" i="2"/>
  <c r="M25313" i="2"/>
  <c r="M25312" i="2"/>
  <c r="M25311" i="2"/>
  <c r="M25310" i="2"/>
  <c r="M25309" i="2"/>
  <c r="M25308" i="2"/>
  <c r="M25307" i="2"/>
  <c r="M25306" i="2"/>
  <c r="M25305" i="2"/>
  <c r="M25304" i="2"/>
  <c r="M25303" i="2"/>
  <c r="M25302" i="2"/>
  <c r="M25301" i="2"/>
  <c r="M25300" i="2"/>
  <c r="M25299" i="2"/>
  <c r="M25298" i="2"/>
  <c r="M25297" i="2"/>
  <c r="M25296" i="2"/>
  <c r="M25295" i="2"/>
  <c r="M25294" i="2"/>
  <c r="M25293" i="2"/>
  <c r="M25292" i="2"/>
  <c r="M25291" i="2"/>
  <c r="M25290" i="2"/>
  <c r="M25289" i="2"/>
  <c r="M25288" i="2"/>
  <c r="M25287" i="2"/>
  <c r="M25286" i="2"/>
  <c r="M25285" i="2"/>
  <c r="M25284" i="2"/>
  <c r="M25283" i="2"/>
  <c r="M25282" i="2"/>
  <c r="M25281" i="2"/>
  <c r="M25280" i="2"/>
  <c r="M25279" i="2"/>
  <c r="M25278" i="2"/>
  <c r="M25277" i="2"/>
  <c r="M25276" i="2"/>
  <c r="M25275" i="2"/>
  <c r="M25274" i="2"/>
  <c r="M25273" i="2"/>
  <c r="M25272" i="2"/>
  <c r="M25271" i="2"/>
  <c r="M25270" i="2"/>
  <c r="M25269" i="2"/>
  <c r="M25268" i="2"/>
  <c r="M25267" i="2"/>
  <c r="M25266" i="2"/>
  <c r="M25265" i="2"/>
  <c r="M25264" i="2"/>
  <c r="M25263" i="2"/>
  <c r="M25262" i="2"/>
  <c r="M25261" i="2"/>
  <c r="M25260" i="2"/>
  <c r="M25259" i="2"/>
  <c r="M25258" i="2"/>
  <c r="M25257" i="2"/>
  <c r="M25256" i="2"/>
  <c r="M25255" i="2"/>
  <c r="M25254" i="2"/>
  <c r="M25253" i="2"/>
  <c r="M25252" i="2"/>
  <c r="M25251" i="2"/>
  <c r="M25250" i="2"/>
  <c r="M25249" i="2"/>
  <c r="M25248" i="2"/>
  <c r="M25247" i="2"/>
  <c r="M25246" i="2"/>
  <c r="M25245" i="2"/>
  <c r="M25244" i="2"/>
  <c r="M25243" i="2"/>
  <c r="M25242" i="2"/>
  <c r="M25241" i="2"/>
  <c r="M25240" i="2"/>
  <c r="M25239" i="2"/>
  <c r="M25238" i="2"/>
  <c r="M25237" i="2"/>
  <c r="M25236" i="2"/>
  <c r="M25235" i="2"/>
  <c r="M25234" i="2"/>
  <c r="M25233" i="2"/>
  <c r="M25232" i="2"/>
  <c r="M25231" i="2"/>
  <c r="M25230" i="2"/>
  <c r="M25229" i="2"/>
  <c r="M25228" i="2"/>
  <c r="M25227" i="2"/>
  <c r="M25226" i="2"/>
  <c r="M25225" i="2"/>
  <c r="M25224" i="2"/>
  <c r="M25223" i="2"/>
  <c r="M25222" i="2"/>
  <c r="M25221" i="2"/>
  <c r="M25220" i="2"/>
  <c r="M25219" i="2"/>
  <c r="M25218" i="2"/>
  <c r="M25217" i="2"/>
  <c r="M25216" i="2"/>
  <c r="M25215" i="2"/>
  <c r="M25214" i="2"/>
  <c r="M25213" i="2"/>
  <c r="M25212" i="2"/>
  <c r="M25211" i="2"/>
  <c r="M25210" i="2"/>
  <c r="M25209" i="2"/>
  <c r="M25208" i="2"/>
  <c r="M25207" i="2"/>
  <c r="M25206" i="2"/>
  <c r="M25205" i="2"/>
  <c r="M25204" i="2"/>
  <c r="M25203" i="2"/>
  <c r="M25202" i="2"/>
  <c r="M25201" i="2"/>
  <c r="M25200" i="2"/>
  <c r="M25199" i="2"/>
  <c r="M25198" i="2"/>
  <c r="M25197" i="2"/>
  <c r="M25196" i="2"/>
  <c r="M25195" i="2"/>
  <c r="M25194" i="2"/>
  <c r="M25193" i="2"/>
  <c r="M25192" i="2"/>
  <c r="M25191" i="2"/>
  <c r="M25190" i="2"/>
  <c r="M25189" i="2"/>
  <c r="M25188" i="2"/>
  <c r="M25187" i="2"/>
  <c r="M25186" i="2"/>
  <c r="M25185" i="2"/>
  <c r="M25184" i="2"/>
  <c r="M25183" i="2"/>
  <c r="M25182" i="2"/>
  <c r="M25181" i="2"/>
  <c r="M25180" i="2"/>
  <c r="M25179" i="2"/>
  <c r="M25178" i="2"/>
  <c r="M25177" i="2"/>
  <c r="M25176" i="2"/>
  <c r="M25175" i="2"/>
  <c r="M25174" i="2"/>
  <c r="M25173" i="2"/>
  <c r="M25172" i="2"/>
  <c r="M25171" i="2"/>
  <c r="M25170" i="2"/>
  <c r="M25169" i="2"/>
  <c r="M25168" i="2"/>
  <c r="M25167" i="2"/>
  <c r="M25166" i="2"/>
  <c r="M25165" i="2"/>
  <c r="M25164" i="2"/>
  <c r="M25163" i="2"/>
  <c r="M25162" i="2"/>
  <c r="M25161" i="2"/>
  <c r="M25160" i="2"/>
  <c r="M25159" i="2"/>
  <c r="M25158" i="2"/>
  <c r="M25157" i="2"/>
  <c r="M25156" i="2"/>
  <c r="M25155" i="2"/>
  <c r="M25154" i="2"/>
  <c r="M25153" i="2"/>
  <c r="M25152" i="2"/>
  <c r="M25151" i="2"/>
  <c r="M25150" i="2"/>
  <c r="M25149" i="2"/>
  <c r="M25148" i="2"/>
  <c r="M25147" i="2"/>
  <c r="M25146" i="2"/>
  <c r="M25145" i="2"/>
  <c r="M25144" i="2"/>
  <c r="M25143" i="2"/>
  <c r="M25142" i="2"/>
  <c r="M25141" i="2"/>
  <c r="M25140" i="2"/>
  <c r="M25139" i="2"/>
  <c r="M25138" i="2"/>
  <c r="M25137" i="2"/>
  <c r="M25136" i="2"/>
  <c r="M25135" i="2"/>
  <c r="M25134" i="2"/>
  <c r="M25133" i="2"/>
  <c r="M25132" i="2"/>
  <c r="M25131" i="2"/>
  <c r="M25130" i="2"/>
  <c r="M25129" i="2"/>
  <c r="M25128" i="2"/>
  <c r="M25127" i="2"/>
  <c r="M25126" i="2"/>
  <c r="M25125" i="2"/>
  <c r="M25124" i="2"/>
  <c r="M25123" i="2"/>
  <c r="M25122" i="2"/>
  <c r="M25121" i="2"/>
  <c r="M25120" i="2"/>
  <c r="M25119" i="2"/>
  <c r="M25118" i="2"/>
  <c r="M25117" i="2"/>
  <c r="M25116" i="2"/>
  <c r="M25115" i="2"/>
  <c r="M25114" i="2"/>
  <c r="M25113" i="2"/>
  <c r="M25112" i="2"/>
  <c r="M25111" i="2"/>
  <c r="M25110" i="2"/>
  <c r="M25109" i="2"/>
  <c r="M25108" i="2"/>
  <c r="M25107" i="2"/>
  <c r="M25106" i="2"/>
  <c r="M25105" i="2"/>
  <c r="M25104" i="2"/>
  <c r="M25103" i="2"/>
  <c r="M25102" i="2"/>
  <c r="M25101" i="2"/>
  <c r="M25100" i="2"/>
  <c r="M25099" i="2"/>
  <c r="M25098" i="2"/>
  <c r="M25097" i="2"/>
  <c r="M25096" i="2"/>
  <c r="M25095" i="2"/>
  <c r="M25094" i="2"/>
  <c r="M25093" i="2"/>
  <c r="M25092" i="2"/>
  <c r="M25091" i="2"/>
  <c r="M25090" i="2"/>
  <c r="M25089" i="2"/>
  <c r="M25088" i="2"/>
  <c r="M25087" i="2"/>
  <c r="M25086" i="2"/>
  <c r="M25085" i="2"/>
  <c r="M25084" i="2"/>
  <c r="M25083" i="2"/>
  <c r="M25082" i="2"/>
  <c r="M25081" i="2"/>
  <c r="M25080" i="2"/>
  <c r="M25079" i="2"/>
  <c r="M25078" i="2"/>
  <c r="M25077" i="2"/>
  <c r="M25076" i="2"/>
  <c r="M25075" i="2"/>
  <c r="M25074" i="2"/>
  <c r="M25073" i="2"/>
  <c r="M25072" i="2"/>
  <c r="M25071" i="2"/>
  <c r="M25070" i="2"/>
  <c r="M25069" i="2"/>
  <c r="M25068" i="2"/>
  <c r="M25067" i="2"/>
  <c r="M25066" i="2"/>
  <c r="M25065" i="2"/>
  <c r="M25064" i="2"/>
  <c r="M25063" i="2"/>
  <c r="M25062" i="2"/>
  <c r="M25061" i="2"/>
  <c r="M25060" i="2"/>
  <c r="M25059" i="2"/>
  <c r="M25058" i="2"/>
  <c r="M25057" i="2"/>
  <c r="M25056" i="2"/>
  <c r="M25055" i="2"/>
  <c r="M25054" i="2"/>
  <c r="M25053" i="2"/>
  <c r="M25052" i="2"/>
  <c r="M25051" i="2"/>
  <c r="M25050" i="2"/>
  <c r="M25049" i="2"/>
  <c r="M25048" i="2"/>
  <c r="M25047" i="2"/>
  <c r="M25046" i="2"/>
  <c r="M25045" i="2"/>
  <c r="M25044" i="2"/>
  <c r="M25043" i="2"/>
  <c r="M25042" i="2"/>
  <c r="M25041" i="2"/>
  <c r="M25040" i="2"/>
  <c r="M25039" i="2"/>
  <c r="M25038" i="2"/>
  <c r="M25037" i="2"/>
  <c r="M25036" i="2"/>
  <c r="M25035" i="2"/>
  <c r="M25034" i="2"/>
  <c r="M25033" i="2"/>
  <c r="M25032" i="2"/>
  <c r="M25031" i="2"/>
  <c r="M25030" i="2"/>
  <c r="M25029" i="2"/>
  <c r="M25028" i="2"/>
  <c r="M25027" i="2"/>
  <c r="M25026" i="2"/>
  <c r="M25025" i="2"/>
  <c r="M25024" i="2"/>
  <c r="M25023" i="2"/>
  <c r="M25022" i="2"/>
  <c r="M25021" i="2"/>
  <c r="M25020" i="2"/>
  <c r="M25019" i="2"/>
  <c r="M25018" i="2"/>
  <c r="M25017" i="2"/>
  <c r="M25016" i="2"/>
  <c r="M25015" i="2"/>
  <c r="M25014" i="2"/>
  <c r="M25013" i="2"/>
  <c r="M25012" i="2"/>
  <c r="M25011" i="2"/>
  <c r="M25010" i="2"/>
  <c r="M25009" i="2"/>
  <c r="M25008" i="2"/>
  <c r="M25007" i="2"/>
  <c r="M25006" i="2"/>
  <c r="M25005" i="2"/>
  <c r="M25004" i="2"/>
  <c r="M25003" i="2"/>
  <c r="M25002" i="2"/>
  <c r="M25001" i="2"/>
  <c r="M25000" i="2"/>
  <c r="M24999" i="2"/>
  <c r="M24998" i="2"/>
  <c r="M24997" i="2"/>
  <c r="M24996" i="2"/>
  <c r="M24995" i="2"/>
  <c r="M24994" i="2"/>
  <c r="M24993" i="2"/>
  <c r="M24992" i="2"/>
  <c r="M24991" i="2"/>
  <c r="M24990" i="2"/>
  <c r="M24989" i="2"/>
  <c r="M24988" i="2"/>
  <c r="M24987" i="2"/>
  <c r="M24986" i="2"/>
  <c r="M24985" i="2"/>
  <c r="M24984" i="2"/>
  <c r="M24983" i="2"/>
  <c r="M24982" i="2"/>
  <c r="M24981" i="2"/>
  <c r="M24980" i="2"/>
  <c r="M24979" i="2"/>
  <c r="M24978" i="2"/>
  <c r="M24977" i="2"/>
  <c r="M24976" i="2"/>
  <c r="M24975" i="2"/>
  <c r="M24974" i="2"/>
  <c r="M24973" i="2"/>
  <c r="M24972" i="2"/>
  <c r="M24971" i="2"/>
  <c r="M24970" i="2"/>
  <c r="M24969" i="2"/>
  <c r="M24968" i="2"/>
  <c r="M24967" i="2"/>
  <c r="M24966" i="2"/>
  <c r="M24965" i="2"/>
  <c r="M24964" i="2"/>
  <c r="M24963" i="2"/>
  <c r="M24962" i="2"/>
  <c r="M24961" i="2"/>
  <c r="M24960" i="2"/>
  <c r="M24959" i="2"/>
  <c r="M24958" i="2"/>
  <c r="M24957" i="2"/>
  <c r="M24956" i="2"/>
  <c r="M24955" i="2"/>
  <c r="M24954" i="2"/>
  <c r="M24953" i="2"/>
  <c r="M24952" i="2"/>
  <c r="M24951" i="2"/>
  <c r="M24950" i="2"/>
  <c r="M24949" i="2"/>
  <c r="M24948" i="2"/>
  <c r="M24947" i="2"/>
  <c r="M24946" i="2"/>
  <c r="M24945" i="2"/>
  <c r="M24944" i="2"/>
  <c r="M24943" i="2"/>
  <c r="M24942" i="2"/>
  <c r="M24941" i="2"/>
  <c r="M24940" i="2"/>
  <c r="M24939" i="2"/>
  <c r="M24938" i="2"/>
  <c r="M24937" i="2"/>
  <c r="M24936" i="2"/>
  <c r="M24935" i="2"/>
  <c r="M24934" i="2"/>
  <c r="M24933" i="2"/>
  <c r="M24932" i="2"/>
  <c r="M24931" i="2"/>
  <c r="M24930" i="2"/>
  <c r="M24929" i="2"/>
  <c r="M24928" i="2"/>
  <c r="M24927" i="2"/>
  <c r="M24926" i="2"/>
  <c r="M24925" i="2"/>
  <c r="M24924" i="2"/>
  <c r="M24923" i="2"/>
  <c r="M24922" i="2"/>
  <c r="M24921" i="2"/>
  <c r="M24920" i="2"/>
  <c r="M24919" i="2"/>
  <c r="M24918" i="2"/>
  <c r="M24917" i="2"/>
  <c r="M24916" i="2"/>
  <c r="M24915" i="2"/>
  <c r="M24914" i="2"/>
  <c r="M24913" i="2"/>
  <c r="M24912" i="2"/>
  <c r="M24911" i="2"/>
  <c r="M24910" i="2"/>
  <c r="M24909" i="2"/>
  <c r="M24908" i="2"/>
  <c r="M24907" i="2"/>
  <c r="M24906" i="2"/>
  <c r="M24905" i="2"/>
  <c r="M24904" i="2"/>
  <c r="M24903" i="2"/>
  <c r="M24902" i="2"/>
  <c r="M24901" i="2"/>
  <c r="M24900" i="2"/>
  <c r="M24899" i="2"/>
  <c r="M24898" i="2"/>
  <c r="M24897" i="2"/>
  <c r="M24896" i="2"/>
  <c r="M24895" i="2"/>
  <c r="M24894" i="2"/>
  <c r="M24893" i="2"/>
  <c r="M24892" i="2"/>
  <c r="M24891" i="2"/>
  <c r="M24890" i="2"/>
  <c r="M24889" i="2"/>
  <c r="M24888" i="2"/>
  <c r="M24887" i="2"/>
  <c r="M24886" i="2"/>
  <c r="M24885" i="2"/>
  <c r="M24884" i="2"/>
  <c r="M24883" i="2"/>
  <c r="M24882" i="2"/>
  <c r="M24881" i="2"/>
  <c r="M24880" i="2"/>
  <c r="M24879" i="2"/>
  <c r="M24878" i="2"/>
  <c r="M24877" i="2"/>
  <c r="M24876" i="2"/>
  <c r="M24875" i="2"/>
  <c r="M24874" i="2"/>
  <c r="M24873" i="2"/>
  <c r="M24872" i="2"/>
  <c r="M24871" i="2"/>
  <c r="M24870" i="2"/>
  <c r="M24869" i="2"/>
  <c r="M24868" i="2"/>
  <c r="M24867" i="2"/>
  <c r="M24866" i="2"/>
  <c r="M24865" i="2"/>
  <c r="M24864" i="2"/>
  <c r="M24863" i="2"/>
  <c r="M24862" i="2"/>
  <c r="M24861" i="2"/>
  <c r="M24860" i="2"/>
  <c r="M24859" i="2"/>
  <c r="M24858" i="2"/>
  <c r="M24857" i="2"/>
  <c r="M24856" i="2"/>
  <c r="M24855" i="2"/>
  <c r="M24854" i="2"/>
  <c r="M24853" i="2"/>
  <c r="M24852" i="2"/>
  <c r="M24851" i="2"/>
  <c r="M24850" i="2"/>
  <c r="M24849" i="2"/>
  <c r="M24848" i="2"/>
  <c r="M24847" i="2"/>
  <c r="M24846" i="2"/>
  <c r="M24845" i="2"/>
  <c r="M24844" i="2"/>
  <c r="M24843" i="2"/>
  <c r="M24842" i="2"/>
  <c r="M24841" i="2"/>
  <c r="M24840" i="2"/>
  <c r="M24839" i="2"/>
  <c r="M24838" i="2"/>
  <c r="M24837" i="2"/>
  <c r="M24836" i="2"/>
  <c r="M24835" i="2"/>
  <c r="M24834" i="2"/>
  <c r="M24833" i="2"/>
  <c r="M24832" i="2"/>
  <c r="M24831" i="2"/>
  <c r="M24830" i="2"/>
  <c r="M24829" i="2"/>
  <c r="M24828" i="2"/>
  <c r="M24827" i="2"/>
  <c r="M24826" i="2"/>
  <c r="M24825" i="2"/>
  <c r="M24824" i="2"/>
  <c r="M24823" i="2"/>
  <c r="M24822" i="2"/>
  <c r="M24821" i="2"/>
  <c r="M24820" i="2"/>
  <c r="M24819" i="2"/>
  <c r="M24818" i="2"/>
  <c r="M24817" i="2"/>
  <c r="M24816" i="2"/>
  <c r="M24815" i="2"/>
  <c r="M24814" i="2"/>
  <c r="M24813" i="2"/>
  <c r="M24812" i="2"/>
  <c r="M24811" i="2"/>
  <c r="M24810" i="2"/>
  <c r="M24809" i="2"/>
  <c r="M24808" i="2"/>
  <c r="M24807" i="2"/>
  <c r="M24806" i="2"/>
  <c r="M24805" i="2"/>
  <c r="M24804" i="2"/>
  <c r="M24803" i="2"/>
  <c r="M24802" i="2"/>
  <c r="M24801" i="2"/>
  <c r="M24800" i="2"/>
  <c r="M24799" i="2"/>
  <c r="M24798" i="2"/>
  <c r="M24797" i="2"/>
  <c r="M24796" i="2"/>
  <c r="M24795" i="2"/>
  <c r="M24794" i="2"/>
  <c r="M24793" i="2"/>
  <c r="M24792" i="2"/>
  <c r="M24791" i="2"/>
  <c r="M24790" i="2"/>
  <c r="M24789" i="2"/>
  <c r="M24788" i="2"/>
  <c r="M24787" i="2"/>
  <c r="M24786" i="2"/>
  <c r="M24785" i="2"/>
  <c r="M24784" i="2"/>
  <c r="M24783" i="2"/>
  <c r="M24782" i="2"/>
  <c r="M24781" i="2"/>
  <c r="M24780" i="2"/>
  <c r="M24779" i="2"/>
  <c r="M24778" i="2"/>
  <c r="M24777" i="2"/>
  <c r="M24776" i="2"/>
  <c r="M24775" i="2"/>
  <c r="M24774" i="2"/>
  <c r="M24773" i="2"/>
  <c r="M24772" i="2"/>
  <c r="M24771" i="2"/>
  <c r="M24770" i="2"/>
  <c r="M24769" i="2"/>
  <c r="M24768" i="2"/>
  <c r="M24767" i="2"/>
  <c r="M24766" i="2"/>
  <c r="M24765" i="2"/>
  <c r="M24764" i="2"/>
  <c r="M24763" i="2"/>
  <c r="M24762" i="2"/>
  <c r="M24761" i="2"/>
  <c r="M24760" i="2"/>
  <c r="M24759" i="2"/>
  <c r="M24758" i="2"/>
  <c r="M24757" i="2"/>
  <c r="M24756" i="2"/>
  <c r="M24755" i="2"/>
  <c r="M24754" i="2"/>
  <c r="M24753" i="2"/>
  <c r="M24752" i="2"/>
  <c r="M24751" i="2"/>
  <c r="M24750" i="2"/>
  <c r="M24749" i="2"/>
  <c r="M24748" i="2"/>
  <c r="M24747" i="2"/>
  <c r="M24746" i="2"/>
  <c r="M24745" i="2"/>
  <c r="M24744" i="2"/>
  <c r="M24743" i="2"/>
  <c r="M24742" i="2"/>
  <c r="M24741" i="2"/>
  <c r="M24740" i="2"/>
  <c r="M24739" i="2"/>
  <c r="M24738" i="2"/>
  <c r="M24737" i="2"/>
  <c r="M24736" i="2"/>
  <c r="M24735" i="2"/>
  <c r="M24734" i="2"/>
  <c r="M24733" i="2"/>
  <c r="M24732" i="2"/>
  <c r="M24731" i="2"/>
  <c r="M24730" i="2"/>
  <c r="M24729" i="2"/>
  <c r="M24728" i="2"/>
  <c r="M24727" i="2"/>
  <c r="M24726" i="2"/>
  <c r="M24725" i="2"/>
  <c r="M24724" i="2"/>
  <c r="M24723" i="2"/>
  <c r="M24722" i="2"/>
  <c r="M24721" i="2"/>
  <c r="M24720" i="2"/>
  <c r="M24719" i="2"/>
  <c r="M24718" i="2"/>
  <c r="M24717" i="2"/>
  <c r="M24716" i="2"/>
  <c r="M24715" i="2"/>
  <c r="M24714" i="2"/>
  <c r="M24713" i="2"/>
  <c r="M24712" i="2"/>
  <c r="M24711" i="2"/>
  <c r="M24710" i="2"/>
  <c r="M24709" i="2"/>
  <c r="M24708" i="2"/>
  <c r="M24707" i="2"/>
  <c r="M24706" i="2"/>
  <c r="M24705" i="2"/>
  <c r="M24704" i="2"/>
  <c r="M24703" i="2"/>
  <c r="M24702" i="2"/>
  <c r="M24701" i="2"/>
  <c r="M24700" i="2"/>
  <c r="M24699" i="2"/>
  <c r="M24698" i="2"/>
  <c r="M24697" i="2"/>
  <c r="M24696" i="2"/>
  <c r="M24695" i="2"/>
  <c r="M24694" i="2"/>
  <c r="M24693" i="2"/>
  <c r="M24692" i="2"/>
  <c r="M24691" i="2"/>
  <c r="M24690" i="2"/>
  <c r="M24689" i="2"/>
  <c r="M24688" i="2"/>
  <c r="M24687" i="2"/>
  <c r="M24686" i="2"/>
  <c r="M24685" i="2"/>
  <c r="M24684" i="2"/>
  <c r="M24683" i="2"/>
  <c r="M24682" i="2"/>
  <c r="M24681" i="2"/>
  <c r="M24680" i="2"/>
  <c r="M24679" i="2"/>
  <c r="M24678" i="2"/>
  <c r="M24677" i="2"/>
  <c r="M24676" i="2"/>
  <c r="M24675" i="2"/>
  <c r="M24674" i="2"/>
  <c r="M24673" i="2"/>
  <c r="M24672" i="2"/>
  <c r="M24671" i="2"/>
  <c r="M24670" i="2"/>
  <c r="M24669" i="2"/>
  <c r="M24668" i="2"/>
  <c r="M24667" i="2"/>
  <c r="M24666" i="2"/>
  <c r="M24665" i="2"/>
  <c r="M24664" i="2"/>
  <c r="M24663" i="2"/>
  <c r="M24662" i="2"/>
  <c r="M24661" i="2"/>
  <c r="M24660" i="2"/>
  <c r="M24659" i="2"/>
  <c r="M24658" i="2"/>
  <c r="M24657" i="2"/>
  <c r="M24656" i="2"/>
  <c r="M24655" i="2"/>
  <c r="M24654" i="2"/>
  <c r="M24653" i="2"/>
  <c r="M24652" i="2"/>
  <c r="M24651" i="2"/>
  <c r="M24650" i="2"/>
  <c r="M24649" i="2"/>
  <c r="M24648" i="2"/>
  <c r="M24647" i="2"/>
  <c r="M24646" i="2"/>
  <c r="M24645" i="2"/>
  <c r="M24644" i="2"/>
  <c r="M24643" i="2"/>
  <c r="M24642" i="2"/>
  <c r="M24641" i="2"/>
  <c r="M24640" i="2"/>
  <c r="M24639" i="2"/>
  <c r="M24638" i="2"/>
  <c r="M24637" i="2"/>
  <c r="M24636" i="2"/>
  <c r="M24635" i="2"/>
  <c r="M24634" i="2"/>
  <c r="M24633" i="2"/>
  <c r="M24632" i="2"/>
  <c r="M24631" i="2"/>
  <c r="M24630" i="2"/>
  <c r="M24629" i="2"/>
  <c r="M24628" i="2"/>
  <c r="M24627" i="2"/>
  <c r="M24626" i="2"/>
  <c r="M24625" i="2"/>
  <c r="M24624" i="2"/>
  <c r="M24623" i="2"/>
  <c r="M24622" i="2"/>
  <c r="M24621" i="2"/>
  <c r="M24620" i="2"/>
  <c r="M24619" i="2"/>
  <c r="M24618" i="2"/>
  <c r="M24617" i="2"/>
  <c r="M24616" i="2"/>
  <c r="M24615" i="2"/>
  <c r="M24614" i="2"/>
  <c r="M24613" i="2"/>
  <c r="M24612" i="2"/>
  <c r="M24611" i="2"/>
  <c r="M24610" i="2"/>
  <c r="M24609" i="2"/>
  <c r="M24608" i="2"/>
  <c r="M24607" i="2"/>
  <c r="M24606" i="2"/>
  <c r="M24605" i="2"/>
  <c r="M24604" i="2"/>
  <c r="M24603" i="2"/>
  <c r="M24602" i="2"/>
  <c r="M24601" i="2"/>
  <c r="M24600" i="2"/>
  <c r="M24599" i="2"/>
  <c r="M24598" i="2"/>
  <c r="M24597" i="2"/>
  <c r="M24596" i="2"/>
  <c r="M24595" i="2"/>
  <c r="M24594" i="2"/>
  <c r="M24593" i="2"/>
  <c r="M24592" i="2"/>
  <c r="M24591" i="2"/>
  <c r="M24590" i="2"/>
  <c r="M24589" i="2"/>
  <c r="M24588" i="2"/>
  <c r="M24587" i="2"/>
  <c r="M24586" i="2"/>
  <c r="M24585" i="2"/>
  <c r="M24584" i="2"/>
  <c r="M24583" i="2"/>
  <c r="M24582" i="2"/>
  <c r="M24581" i="2"/>
  <c r="M24580" i="2"/>
  <c r="M24579" i="2"/>
  <c r="M24578" i="2"/>
  <c r="M24577" i="2"/>
  <c r="M24576" i="2"/>
  <c r="M24575" i="2"/>
  <c r="M24574" i="2"/>
  <c r="M24573" i="2"/>
  <c r="M24572" i="2"/>
  <c r="M24571" i="2"/>
  <c r="M24570" i="2"/>
  <c r="M24569" i="2"/>
  <c r="M24568" i="2"/>
  <c r="M24567" i="2"/>
  <c r="M24566" i="2"/>
  <c r="M24565" i="2"/>
  <c r="M24564" i="2"/>
  <c r="M24563" i="2"/>
  <c r="M24562" i="2"/>
  <c r="M24561" i="2"/>
  <c r="M24560" i="2"/>
  <c r="M24559" i="2"/>
  <c r="M24558" i="2"/>
  <c r="M24557" i="2"/>
  <c r="M24556" i="2"/>
  <c r="M24555" i="2"/>
  <c r="M24554" i="2"/>
  <c r="M24553" i="2"/>
  <c r="M24552" i="2"/>
  <c r="M24551" i="2"/>
  <c r="M24550" i="2"/>
  <c r="M24549" i="2"/>
  <c r="M24548" i="2"/>
  <c r="M24547" i="2"/>
  <c r="M24546" i="2"/>
  <c r="M24545" i="2"/>
  <c r="M24544" i="2"/>
  <c r="M24543" i="2"/>
  <c r="M24542" i="2"/>
  <c r="M24541" i="2"/>
  <c r="M24540" i="2"/>
  <c r="M24539" i="2"/>
  <c r="M24538" i="2"/>
  <c r="M24537" i="2"/>
  <c r="M24536" i="2"/>
  <c r="M24535" i="2"/>
  <c r="M24534" i="2"/>
  <c r="M24533" i="2"/>
  <c r="M24532" i="2"/>
  <c r="M24531" i="2"/>
  <c r="M24530" i="2"/>
  <c r="M24529" i="2"/>
  <c r="M24528" i="2"/>
  <c r="M24527" i="2"/>
  <c r="M24526" i="2"/>
  <c r="M24525" i="2"/>
  <c r="M24524" i="2"/>
  <c r="M24523" i="2"/>
  <c r="M24522" i="2"/>
  <c r="M24521" i="2"/>
  <c r="M24520" i="2"/>
  <c r="M24519" i="2"/>
  <c r="M24518" i="2"/>
  <c r="M24517" i="2"/>
  <c r="M24516" i="2"/>
  <c r="M24515" i="2"/>
  <c r="M24514" i="2"/>
  <c r="M24513" i="2"/>
  <c r="M24512" i="2"/>
  <c r="M24511" i="2"/>
  <c r="M24510" i="2"/>
  <c r="M24509" i="2"/>
  <c r="M24508" i="2"/>
  <c r="M24507" i="2"/>
  <c r="M24506" i="2"/>
  <c r="M24505" i="2"/>
  <c r="M24504" i="2"/>
  <c r="M24503" i="2"/>
  <c r="M24502" i="2"/>
  <c r="M24501" i="2"/>
  <c r="M24500" i="2"/>
  <c r="M24499" i="2"/>
  <c r="M24498" i="2"/>
  <c r="M24497" i="2"/>
  <c r="M24496" i="2"/>
  <c r="M24495" i="2"/>
  <c r="M24494" i="2"/>
  <c r="M24493" i="2"/>
  <c r="M24492" i="2"/>
  <c r="M24491" i="2"/>
  <c r="M24490" i="2"/>
  <c r="M24489" i="2"/>
  <c r="M24488" i="2"/>
  <c r="M24487" i="2"/>
  <c r="M24486" i="2"/>
  <c r="M24485" i="2"/>
  <c r="M24484" i="2"/>
  <c r="M24483" i="2"/>
  <c r="M24482" i="2"/>
  <c r="M24481" i="2"/>
  <c r="M24480" i="2"/>
  <c r="M24479" i="2"/>
  <c r="M24478" i="2"/>
  <c r="M24477" i="2"/>
  <c r="M24476" i="2"/>
  <c r="M24475" i="2"/>
  <c r="M24474" i="2"/>
  <c r="M24473" i="2"/>
  <c r="M24472" i="2"/>
  <c r="M24471" i="2"/>
  <c r="M24470" i="2"/>
  <c r="M24469" i="2"/>
  <c r="M24468" i="2"/>
  <c r="M24467" i="2"/>
  <c r="M24466" i="2"/>
  <c r="M24465" i="2"/>
  <c r="M24464" i="2"/>
  <c r="M24463" i="2"/>
  <c r="M24462" i="2"/>
  <c r="M24461" i="2"/>
  <c r="M24460" i="2"/>
  <c r="M24459" i="2"/>
  <c r="M24458" i="2"/>
  <c r="M24457" i="2"/>
  <c r="M24456" i="2"/>
  <c r="M24455" i="2"/>
  <c r="M24454" i="2"/>
  <c r="M24453" i="2"/>
  <c r="M24452" i="2"/>
  <c r="M24451" i="2"/>
  <c r="M24450" i="2"/>
  <c r="M24449" i="2"/>
  <c r="M24448" i="2"/>
  <c r="M24447" i="2"/>
  <c r="M24446" i="2"/>
  <c r="M24445" i="2"/>
  <c r="M24444" i="2"/>
  <c r="M24443" i="2"/>
  <c r="M24442" i="2"/>
  <c r="M24441" i="2"/>
  <c r="M24440" i="2"/>
  <c r="M24439" i="2"/>
  <c r="M24438" i="2"/>
  <c r="M24437" i="2"/>
  <c r="M24436" i="2"/>
  <c r="M24435" i="2"/>
  <c r="M24434" i="2"/>
  <c r="M24433" i="2"/>
  <c r="M24432" i="2"/>
  <c r="M24431" i="2"/>
  <c r="M24430" i="2"/>
  <c r="M24429" i="2"/>
  <c r="M24428" i="2"/>
  <c r="M24427" i="2"/>
  <c r="M24426" i="2"/>
  <c r="M24425" i="2"/>
  <c r="M24424" i="2"/>
  <c r="M24423" i="2"/>
  <c r="M24422" i="2"/>
  <c r="M24421" i="2"/>
  <c r="M24420" i="2"/>
  <c r="M24419" i="2"/>
  <c r="M24418" i="2"/>
  <c r="M24417" i="2"/>
  <c r="M24416" i="2"/>
  <c r="M24415" i="2"/>
  <c r="M24414" i="2"/>
  <c r="M24413" i="2"/>
  <c r="M24412" i="2"/>
  <c r="M24411" i="2"/>
  <c r="M24410" i="2"/>
  <c r="M24409" i="2"/>
  <c r="M24408" i="2"/>
  <c r="M24407" i="2"/>
  <c r="M24406" i="2"/>
  <c r="M24405" i="2"/>
  <c r="M24404" i="2"/>
  <c r="M24403" i="2"/>
  <c r="M24402" i="2"/>
  <c r="M24401" i="2"/>
  <c r="M24400" i="2"/>
  <c r="M24399" i="2"/>
  <c r="M24398" i="2"/>
  <c r="M24397" i="2"/>
  <c r="M24396" i="2"/>
  <c r="M24395" i="2"/>
  <c r="M24394" i="2"/>
  <c r="M24393" i="2"/>
  <c r="M24392" i="2"/>
  <c r="M24391" i="2"/>
  <c r="M24390" i="2"/>
  <c r="M24389" i="2"/>
  <c r="M24388" i="2"/>
  <c r="M24387" i="2"/>
  <c r="M24386" i="2"/>
  <c r="M24385" i="2"/>
  <c r="M24384" i="2"/>
  <c r="M24383" i="2"/>
  <c r="M24382" i="2"/>
  <c r="M24381" i="2"/>
  <c r="M24380" i="2"/>
  <c r="M24379" i="2"/>
  <c r="M24378" i="2"/>
  <c r="M24377" i="2"/>
  <c r="M24376" i="2"/>
  <c r="M24375" i="2"/>
  <c r="M24374" i="2"/>
  <c r="M24373" i="2"/>
  <c r="M24372" i="2"/>
  <c r="M24371" i="2"/>
  <c r="M24370" i="2"/>
  <c r="M24369" i="2"/>
  <c r="M24368" i="2"/>
  <c r="M24367" i="2"/>
  <c r="M24366" i="2"/>
  <c r="M24365" i="2"/>
  <c r="M24364" i="2"/>
  <c r="M24363" i="2"/>
  <c r="M24362" i="2"/>
  <c r="M24361" i="2"/>
  <c r="M24360" i="2"/>
  <c r="M24359" i="2"/>
  <c r="M24358" i="2"/>
  <c r="M24357" i="2"/>
  <c r="M24356" i="2"/>
  <c r="M24355" i="2"/>
  <c r="M24354" i="2"/>
  <c r="M24353" i="2"/>
  <c r="M24352" i="2"/>
  <c r="M24351" i="2"/>
  <c r="M24350" i="2"/>
  <c r="M24349" i="2"/>
  <c r="M24348" i="2"/>
  <c r="M24347" i="2"/>
  <c r="M24346" i="2"/>
  <c r="M24345" i="2"/>
  <c r="M24344" i="2"/>
  <c r="M24343" i="2"/>
  <c r="M24342" i="2"/>
  <c r="M24341" i="2"/>
  <c r="M24340" i="2"/>
  <c r="M24339" i="2"/>
  <c r="M24338" i="2"/>
  <c r="M24337" i="2"/>
  <c r="M24336" i="2"/>
  <c r="M24335" i="2"/>
  <c r="M24334" i="2"/>
  <c r="M24333" i="2"/>
  <c r="M24332" i="2"/>
  <c r="M24331" i="2"/>
  <c r="M24330" i="2"/>
  <c r="M24329" i="2"/>
  <c r="M24328" i="2"/>
  <c r="M24327" i="2"/>
  <c r="M24326" i="2"/>
  <c r="M24325" i="2"/>
  <c r="M24324" i="2"/>
  <c r="M24323" i="2"/>
  <c r="M24322" i="2"/>
  <c r="M24321" i="2"/>
  <c r="M24320" i="2"/>
  <c r="M24319" i="2"/>
  <c r="M24318" i="2"/>
  <c r="M24317" i="2"/>
  <c r="M24316" i="2"/>
  <c r="M24315" i="2"/>
  <c r="M24314" i="2"/>
  <c r="M24313" i="2"/>
  <c r="M24312" i="2"/>
  <c r="M24311" i="2"/>
  <c r="M24310" i="2"/>
  <c r="M24309" i="2"/>
  <c r="M24308" i="2"/>
  <c r="M24307" i="2"/>
  <c r="M24306" i="2"/>
  <c r="M24305" i="2"/>
  <c r="M24304" i="2"/>
  <c r="M24303" i="2"/>
  <c r="M24302" i="2"/>
  <c r="M24301" i="2"/>
  <c r="M24300" i="2"/>
  <c r="M24299" i="2"/>
  <c r="M24298" i="2"/>
  <c r="M24297" i="2"/>
  <c r="M24296" i="2"/>
  <c r="M24295" i="2"/>
  <c r="M24294" i="2"/>
  <c r="M24293" i="2"/>
  <c r="M24292" i="2"/>
  <c r="M24291" i="2"/>
  <c r="M24290" i="2"/>
  <c r="M24289" i="2"/>
  <c r="M24288" i="2"/>
  <c r="M24287" i="2"/>
  <c r="M24286" i="2"/>
  <c r="M24285" i="2"/>
  <c r="M24284" i="2"/>
  <c r="M24283" i="2"/>
  <c r="M24282" i="2"/>
  <c r="M24281" i="2"/>
  <c r="M24280" i="2"/>
  <c r="M24279" i="2"/>
  <c r="M24278" i="2"/>
  <c r="M24277" i="2"/>
  <c r="M24276" i="2"/>
  <c r="M24275" i="2"/>
  <c r="M24274" i="2"/>
  <c r="M24273" i="2"/>
  <c r="M24272" i="2"/>
  <c r="M24271" i="2"/>
  <c r="M24270" i="2"/>
  <c r="M24269" i="2"/>
  <c r="M24268" i="2"/>
  <c r="M24267" i="2"/>
  <c r="M24266" i="2"/>
  <c r="M24265" i="2"/>
  <c r="M24264" i="2"/>
  <c r="M24263" i="2"/>
  <c r="M24262" i="2"/>
  <c r="M24261" i="2"/>
  <c r="M24260" i="2"/>
  <c r="M24259" i="2"/>
  <c r="M24258" i="2"/>
  <c r="M24257" i="2"/>
  <c r="M24256" i="2"/>
  <c r="M24255" i="2"/>
  <c r="M24254" i="2"/>
  <c r="M24253" i="2"/>
  <c r="M24252" i="2"/>
  <c r="M24251" i="2"/>
  <c r="M24250" i="2"/>
  <c r="M24249" i="2"/>
  <c r="M24248" i="2"/>
  <c r="M24247" i="2"/>
  <c r="M24246" i="2"/>
  <c r="M24245" i="2"/>
  <c r="M24244" i="2"/>
  <c r="M24243" i="2"/>
  <c r="M24242" i="2"/>
  <c r="M24241" i="2"/>
  <c r="M24240" i="2"/>
  <c r="M24239" i="2"/>
  <c r="M24238" i="2"/>
  <c r="M24237" i="2"/>
  <c r="M24236" i="2"/>
  <c r="M24235" i="2"/>
  <c r="M24234" i="2"/>
  <c r="M24233" i="2"/>
  <c r="M24232" i="2"/>
  <c r="M24231" i="2"/>
  <c r="M24230" i="2"/>
  <c r="M24229" i="2"/>
  <c r="M24228" i="2"/>
  <c r="M24227" i="2"/>
  <c r="M24226" i="2"/>
  <c r="M24225" i="2"/>
  <c r="M24224" i="2"/>
  <c r="M24223" i="2"/>
  <c r="M24222" i="2"/>
  <c r="M24221" i="2"/>
  <c r="M24220" i="2"/>
  <c r="M24219" i="2"/>
  <c r="M24218" i="2"/>
  <c r="M24217" i="2"/>
  <c r="M24216" i="2"/>
  <c r="M24215" i="2"/>
  <c r="M24214" i="2"/>
  <c r="M24213" i="2"/>
  <c r="M24212" i="2"/>
  <c r="M24211" i="2"/>
  <c r="M24210" i="2"/>
  <c r="M24209" i="2"/>
  <c r="M24208" i="2"/>
  <c r="M24207" i="2"/>
  <c r="M24206" i="2"/>
  <c r="M24205" i="2"/>
  <c r="M24204" i="2"/>
  <c r="M24203" i="2"/>
  <c r="M24202" i="2"/>
  <c r="M24201" i="2"/>
  <c r="M24200" i="2"/>
  <c r="M24199" i="2"/>
  <c r="M24198" i="2"/>
  <c r="M24197" i="2"/>
  <c r="M24196" i="2"/>
  <c r="M24195" i="2"/>
  <c r="M24194" i="2"/>
  <c r="M24193" i="2"/>
  <c r="M24192" i="2"/>
  <c r="M24191" i="2"/>
  <c r="M24190" i="2"/>
  <c r="M24189" i="2"/>
  <c r="M24188" i="2"/>
  <c r="M24187" i="2"/>
  <c r="M24186" i="2"/>
  <c r="M24185" i="2"/>
  <c r="M24184" i="2"/>
  <c r="M24183" i="2"/>
  <c r="M24182" i="2"/>
  <c r="M24181" i="2"/>
  <c r="M24180" i="2"/>
  <c r="M24179" i="2"/>
  <c r="M24178" i="2"/>
  <c r="M24177" i="2"/>
  <c r="M24176" i="2"/>
  <c r="M24175" i="2"/>
  <c r="M24174" i="2"/>
  <c r="M24173" i="2"/>
  <c r="M24172" i="2"/>
  <c r="M24171" i="2"/>
  <c r="M24170" i="2"/>
  <c r="M24169" i="2"/>
  <c r="M24168" i="2"/>
  <c r="M24167" i="2"/>
  <c r="M24166" i="2"/>
  <c r="M24165" i="2"/>
  <c r="M24164" i="2"/>
  <c r="M24163" i="2"/>
  <c r="M24162" i="2"/>
  <c r="M24161" i="2"/>
  <c r="M24160" i="2"/>
  <c r="M24159" i="2"/>
  <c r="M24158" i="2"/>
  <c r="M24157" i="2"/>
  <c r="M24156" i="2"/>
  <c r="M24155" i="2"/>
  <c r="M24154" i="2"/>
  <c r="M24153" i="2"/>
  <c r="M24152" i="2"/>
  <c r="M24151" i="2"/>
  <c r="M24150" i="2"/>
  <c r="M24149" i="2"/>
  <c r="M24148" i="2"/>
  <c r="M24147" i="2"/>
  <c r="M24146" i="2"/>
  <c r="M24145" i="2"/>
  <c r="M24144" i="2"/>
  <c r="M24143" i="2"/>
  <c r="M24142" i="2"/>
  <c r="M24141" i="2"/>
  <c r="M24140" i="2"/>
  <c r="M24139" i="2"/>
  <c r="M24138" i="2"/>
  <c r="M24137" i="2"/>
  <c r="M24136" i="2"/>
  <c r="M24135" i="2"/>
  <c r="M24134" i="2"/>
  <c r="M24133" i="2"/>
  <c r="M24132" i="2"/>
  <c r="M24131" i="2"/>
  <c r="M24130" i="2"/>
  <c r="M24129" i="2"/>
  <c r="M24128" i="2"/>
  <c r="M24127" i="2"/>
  <c r="M24126" i="2"/>
  <c r="M24125" i="2"/>
  <c r="M24124" i="2"/>
  <c r="M24123" i="2"/>
  <c r="M24122" i="2"/>
  <c r="M24121" i="2"/>
  <c r="M24120" i="2"/>
  <c r="M24119" i="2"/>
  <c r="M24118" i="2"/>
  <c r="M24117" i="2"/>
  <c r="M24116" i="2"/>
  <c r="M24115" i="2"/>
  <c r="M24114" i="2"/>
  <c r="M24113" i="2"/>
  <c r="M24112" i="2"/>
  <c r="M24111" i="2"/>
  <c r="M24110" i="2"/>
  <c r="M24109" i="2"/>
  <c r="M24108" i="2"/>
  <c r="M24107" i="2"/>
  <c r="M24106" i="2"/>
  <c r="M24105" i="2"/>
  <c r="M24104" i="2"/>
  <c r="M24103" i="2"/>
  <c r="M24102" i="2"/>
  <c r="M24101" i="2"/>
  <c r="M24100" i="2"/>
  <c r="M24099" i="2"/>
  <c r="M24098" i="2"/>
  <c r="M24097" i="2"/>
  <c r="M24096" i="2"/>
  <c r="M24095" i="2"/>
  <c r="M24094" i="2"/>
  <c r="M24093" i="2"/>
  <c r="M24092" i="2"/>
  <c r="M24091" i="2"/>
  <c r="M24090" i="2"/>
  <c r="M24089" i="2"/>
  <c r="M24088" i="2"/>
  <c r="M24087" i="2"/>
  <c r="M24086" i="2"/>
  <c r="M24085" i="2"/>
  <c r="M24084" i="2"/>
  <c r="M24083" i="2"/>
  <c r="M24082" i="2"/>
  <c r="M24081" i="2"/>
  <c r="M24080" i="2"/>
  <c r="M24079" i="2"/>
  <c r="M24078" i="2"/>
  <c r="M24077" i="2"/>
  <c r="M24076" i="2"/>
  <c r="M24075" i="2"/>
  <c r="M24074" i="2"/>
  <c r="M24073" i="2"/>
  <c r="M24072" i="2"/>
  <c r="M24071" i="2"/>
  <c r="M24070" i="2"/>
  <c r="M24069" i="2"/>
  <c r="M24068" i="2"/>
  <c r="M24067" i="2"/>
  <c r="M24066" i="2"/>
  <c r="M24065" i="2"/>
  <c r="M24064" i="2"/>
  <c r="M24063" i="2"/>
  <c r="M24062" i="2"/>
  <c r="L25454" i="2"/>
  <c r="L25453" i="2"/>
  <c r="L25452" i="2"/>
  <c r="L25451" i="2"/>
  <c r="L25450" i="2"/>
  <c r="L25449" i="2"/>
  <c r="L25448" i="2"/>
  <c r="L25447" i="2"/>
  <c r="L25446" i="2"/>
  <c r="L25445" i="2"/>
  <c r="L25444" i="2"/>
  <c r="L25443" i="2"/>
  <c r="L25442" i="2"/>
  <c r="L25441" i="2"/>
  <c r="L25440" i="2"/>
  <c r="L25439" i="2"/>
  <c r="L25438" i="2"/>
  <c r="L25437" i="2"/>
  <c r="L25436" i="2"/>
  <c r="L25435" i="2"/>
  <c r="L25434" i="2"/>
  <c r="L25433" i="2"/>
  <c r="L25432" i="2"/>
  <c r="L25431" i="2"/>
  <c r="L25430" i="2"/>
  <c r="L25429" i="2"/>
  <c r="L25428" i="2"/>
  <c r="L25427" i="2"/>
  <c r="L25426" i="2"/>
  <c r="L25425" i="2"/>
  <c r="L25424" i="2"/>
  <c r="L25423" i="2"/>
  <c r="L25422" i="2"/>
  <c r="L25421" i="2"/>
  <c r="L25420" i="2"/>
  <c r="L25419" i="2"/>
  <c r="L25418" i="2"/>
  <c r="L25417" i="2"/>
  <c r="L25416" i="2"/>
  <c r="L25415" i="2"/>
  <c r="L25414" i="2"/>
  <c r="L25413" i="2"/>
  <c r="L25412" i="2"/>
  <c r="L25411" i="2"/>
  <c r="L25410" i="2"/>
  <c r="L25409" i="2"/>
  <c r="L25408" i="2"/>
  <c r="L25407" i="2"/>
  <c r="L25406" i="2"/>
  <c r="L25405" i="2"/>
  <c r="L25404" i="2"/>
  <c r="L25403" i="2"/>
  <c r="L25402" i="2"/>
  <c r="L25401" i="2"/>
  <c r="L25400" i="2"/>
  <c r="L25399" i="2"/>
  <c r="L25398" i="2"/>
  <c r="L25397" i="2"/>
  <c r="L25396" i="2"/>
  <c r="L25395" i="2"/>
  <c r="L25394" i="2"/>
  <c r="L25393" i="2"/>
  <c r="L25392" i="2"/>
  <c r="L25391" i="2"/>
  <c r="L25390" i="2"/>
  <c r="L25389" i="2"/>
  <c r="L25388" i="2"/>
  <c r="L25387" i="2"/>
  <c r="L25386" i="2"/>
  <c r="L25385" i="2"/>
  <c r="L25384" i="2"/>
  <c r="L25383" i="2"/>
  <c r="L25382" i="2"/>
  <c r="L25381" i="2"/>
  <c r="L25380" i="2"/>
  <c r="L25379" i="2"/>
  <c r="L25378" i="2"/>
  <c r="L25377" i="2"/>
  <c r="L25376" i="2"/>
  <c r="L25375" i="2"/>
  <c r="L25374" i="2"/>
  <c r="L25373" i="2"/>
  <c r="L25372" i="2"/>
  <c r="L25371" i="2"/>
  <c r="L25370" i="2"/>
  <c r="L25369" i="2"/>
  <c r="L25368" i="2"/>
  <c r="L25367" i="2"/>
  <c r="L25366" i="2"/>
  <c r="L25365" i="2"/>
  <c r="L25364" i="2"/>
  <c r="L25363" i="2"/>
  <c r="L25362" i="2"/>
  <c r="L25361" i="2"/>
  <c r="L25360" i="2"/>
  <c r="L25359" i="2"/>
  <c r="L25358" i="2"/>
  <c r="L25357" i="2"/>
  <c r="L25356" i="2"/>
  <c r="L25355" i="2"/>
  <c r="L25354" i="2"/>
  <c r="L25353" i="2"/>
  <c r="L25352" i="2"/>
  <c r="L25351" i="2"/>
  <c r="L25350" i="2"/>
  <c r="L25349" i="2"/>
  <c r="L25348" i="2"/>
  <c r="L25347" i="2"/>
  <c r="L25346" i="2"/>
  <c r="L25345" i="2"/>
  <c r="L25344" i="2"/>
  <c r="L25343" i="2"/>
  <c r="L25342" i="2"/>
  <c r="L25341" i="2"/>
  <c r="L25340" i="2"/>
  <c r="L25339" i="2"/>
  <c r="L25338" i="2"/>
  <c r="L25337" i="2"/>
  <c r="L25336" i="2"/>
  <c r="L25335" i="2"/>
  <c r="L25334" i="2"/>
  <c r="L25333" i="2"/>
  <c r="L25332" i="2"/>
  <c r="L25331" i="2"/>
  <c r="L25330" i="2"/>
  <c r="L25329" i="2"/>
  <c r="L25328" i="2"/>
  <c r="L25327" i="2"/>
  <c r="L25326" i="2"/>
  <c r="L25325" i="2"/>
  <c r="L25324" i="2"/>
  <c r="L25323" i="2"/>
  <c r="L25322" i="2"/>
  <c r="L25321" i="2"/>
  <c r="L25320" i="2"/>
  <c r="L25319" i="2"/>
  <c r="L25318" i="2"/>
  <c r="L25317" i="2"/>
  <c r="L25316" i="2"/>
  <c r="L25315" i="2"/>
  <c r="L25314" i="2"/>
  <c r="L25313" i="2"/>
  <c r="L25312" i="2"/>
  <c r="L25311" i="2"/>
  <c r="L25310" i="2"/>
  <c r="L25309" i="2"/>
  <c r="L25308" i="2"/>
  <c r="L25307" i="2"/>
  <c r="L25306" i="2"/>
  <c r="L25305" i="2"/>
  <c r="L25304" i="2"/>
  <c r="L25303" i="2"/>
  <c r="L25302" i="2"/>
  <c r="L25301" i="2"/>
  <c r="L25300" i="2"/>
  <c r="L25299" i="2"/>
  <c r="L25298" i="2"/>
  <c r="L25297" i="2"/>
  <c r="L25296" i="2"/>
  <c r="L25295" i="2"/>
  <c r="L25294" i="2"/>
  <c r="L25293" i="2"/>
  <c r="L25292" i="2"/>
  <c r="L25291" i="2"/>
  <c r="L25290" i="2"/>
  <c r="L25289" i="2"/>
  <c r="L25288" i="2"/>
  <c r="L25287" i="2"/>
  <c r="L25286" i="2"/>
  <c r="L25285" i="2"/>
  <c r="L25284" i="2"/>
  <c r="L25283" i="2"/>
  <c r="L25282" i="2"/>
  <c r="L25281" i="2"/>
  <c r="L25280" i="2"/>
  <c r="L25279" i="2"/>
  <c r="L25278" i="2"/>
  <c r="L25277" i="2"/>
  <c r="L25276" i="2"/>
  <c r="L25275" i="2"/>
  <c r="L25274" i="2"/>
  <c r="L25273" i="2"/>
  <c r="L25272" i="2"/>
  <c r="L25271" i="2"/>
  <c r="L25270" i="2"/>
  <c r="L25269" i="2"/>
  <c r="L25268" i="2"/>
  <c r="L25267" i="2"/>
  <c r="L25266" i="2"/>
  <c r="L25265" i="2"/>
  <c r="L25264" i="2"/>
  <c r="L25263" i="2"/>
  <c r="L25262" i="2"/>
  <c r="L25261" i="2"/>
  <c r="L25260" i="2"/>
  <c r="L25259" i="2"/>
  <c r="L25258" i="2"/>
  <c r="L25257" i="2"/>
  <c r="L25256" i="2"/>
  <c r="L25255" i="2"/>
  <c r="L25254" i="2"/>
  <c r="L25253" i="2"/>
  <c r="L25252" i="2"/>
  <c r="L25251" i="2"/>
  <c r="L25250" i="2"/>
  <c r="L25249" i="2"/>
  <c r="L25248" i="2"/>
  <c r="L25247" i="2"/>
  <c r="L25246" i="2"/>
  <c r="L25245" i="2"/>
  <c r="L25244" i="2"/>
  <c r="L25243" i="2"/>
  <c r="L25242" i="2"/>
  <c r="L25241" i="2"/>
  <c r="L25240" i="2"/>
  <c r="L25239" i="2"/>
  <c r="L25238" i="2"/>
  <c r="L25237" i="2"/>
  <c r="L25236" i="2"/>
  <c r="L25235" i="2"/>
  <c r="L25234" i="2"/>
  <c r="L25233" i="2"/>
  <c r="L25232" i="2"/>
  <c r="L25231" i="2"/>
  <c r="L25230" i="2"/>
  <c r="L25229" i="2"/>
  <c r="L25228" i="2"/>
  <c r="L25227" i="2"/>
  <c r="L25226" i="2"/>
  <c r="L25225" i="2"/>
  <c r="L25224" i="2"/>
  <c r="L25223" i="2"/>
  <c r="L25222" i="2"/>
  <c r="L25221" i="2"/>
  <c r="L25220" i="2"/>
  <c r="L25219" i="2"/>
  <c r="L25218" i="2"/>
  <c r="L25217" i="2"/>
  <c r="L25216" i="2"/>
  <c r="L25215" i="2"/>
  <c r="L25214" i="2"/>
  <c r="L25213" i="2"/>
  <c r="L25212" i="2"/>
  <c r="L25211" i="2"/>
  <c r="L25210" i="2"/>
  <c r="L25209" i="2"/>
  <c r="L25208" i="2"/>
  <c r="L25207" i="2"/>
  <c r="L25206" i="2"/>
  <c r="L25205" i="2"/>
  <c r="L25204" i="2"/>
  <c r="L25203" i="2"/>
  <c r="L25202" i="2"/>
  <c r="L25201" i="2"/>
  <c r="L25200" i="2"/>
  <c r="L25199" i="2"/>
  <c r="L25198" i="2"/>
  <c r="L25197" i="2"/>
  <c r="L25196" i="2"/>
  <c r="L25195" i="2"/>
  <c r="L25194" i="2"/>
  <c r="L25193" i="2"/>
  <c r="L25192" i="2"/>
  <c r="L25191" i="2"/>
  <c r="L25190" i="2"/>
  <c r="L25189" i="2"/>
  <c r="L25188" i="2"/>
  <c r="L25187" i="2"/>
  <c r="L25186" i="2"/>
  <c r="L25185" i="2"/>
  <c r="L25184" i="2"/>
  <c r="L25183" i="2"/>
  <c r="L25182" i="2"/>
  <c r="L25181" i="2"/>
  <c r="L25180" i="2"/>
  <c r="L25179" i="2"/>
  <c r="L25178" i="2"/>
  <c r="L25177" i="2"/>
  <c r="L25176" i="2"/>
  <c r="L25175" i="2"/>
  <c r="L25174" i="2"/>
  <c r="L25173" i="2"/>
  <c r="L25172" i="2"/>
  <c r="L25171" i="2"/>
  <c r="L25170" i="2"/>
  <c r="L25169" i="2"/>
  <c r="L25168" i="2"/>
  <c r="L25167" i="2"/>
  <c r="L25166" i="2"/>
  <c r="L25165" i="2"/>
  <c r="L25164" i="2"/>
  <c r="L25163" i="2"/>
  <c r="L25162" i="2"/>
  <c r="L25161" i="2"/>
  <c r="L25160" i="2"/>
  <c r="L25159" i="2"/>
  <c r="L25158" i="2"/>
  <c r="L25157" i="2"/>
  <c r="L25156" i="2"/>
  <c r="L25155" i="2"/>
  <c r="L25154" i="2"/>
  <c r="L25153" i="2"/>
  <c r="L25152" i="2"/>
  <c r="L25151" i="2"/>
  <c r="L25150" i="2"/>
  <c r="L25149" i="2"/>
  <c r="L25148" i="2"/>
  <c r="L25147" i="2"/>
  <c r="L25146" i="2"/>
  <c r="L25145" i="2"/>
  <c r="L25144" i="2"/>
  <c r="L25143" i="2"/>
  <c r="L25142" i="2"/>
  <c r="L25141" i="2"/>
  <c r="L25140" i="2"/>
  <c r="L25139" i="2"/>
  <c r="L25138" i="2"/>
  <c r="L25137" i="2"/>
  <c r="L25136" i="2"/>
  <c r="L25135" i="2"/>
  <c r="L25134" i="2"/>
  <c r="L25133" i="2"/>
  <c r="L25132" i="2"/>
  <c r="L25131" i="2"/>
  <c r="L25130" i="2"/>
  <c r="L25129" i="2"/>
  <c r="L25128" i="2"/>
  <c r="L25127" i="2"/>
  <c r="L25126" i="2"/>
  <c r="L25125" i="2"/>
  <c r="L25124" i="2"/>
  <c r="L25123" i="2"/>
  <c r="L25122" i="2"/>
  <c r="L25121" i="2"/>
  <c r="L25120" i="2"/>
  <c r="L25119" i="2"/>
  <c r="L25118" i="2"/>
  <c r="L25117" i="2"/>
  <c r="L25116" i="2"/>
  <c r="L25115" i="2"/>
  <c r="L25114" i="2"/>
  <c r="L25113" i="2"/>
  <c r="L25112" i="2"/>
  <c r="L25111" i="2"/>
  <c r="L25110" i="2"/>
  <c r="L25109" i="2"/>
  <c r="L25108" i="2"/>
  <c r="L25107" i="2"/>
  <c r="L25106" i="2"/>
  <c r="L25105" i="2"/>
  <c r="L25104" i="2"/>
  <c r="L25103" i="2"/>
  <c r="L25102" i="2"/>
  <c r="L25101" i="2"/>
  <c r="L25100" i="2"/>
  <c r="L25099" i="2"/>
  <c r="L25098" i="2"/>
  <c r="L25097" i="2"/>
  <c r="L25096" i="2"/>
  <c r="L25095" i="2"/>
  <c r="L25094" i="2"/>
  <c r="L25093" i="2"/>
  <c r="L25092" i="2"/>
  <c r="L25091" i="2"/>
  <c r="L25090" i="2"/>
  <c r="L25089" i="2"/>
  <c r="L25088" i="2"/>
  <c r="L25087" i="2"/>
  <c r="L25086" i="2"/>
  <c r="L25085" i="2"/>
  <c r="L25084" i="2"/>
  <c r="L25083" i="2"/>
  <c r="L25082" i="2"/>
  <c r="L25081" i="2"/>
  <c r="L25080" i="2"/>
  <c r="L25079" i="2"/>
  <c r="L25078" i="2"/>
  <c r="L25077" i="2"/>
  <c r="L25076" i="2"/>
  <c r="L25075" i="2"/>
  <c r="L25074" i="2"/>
  <c r="L25073" i="2"/>
  <c r="L25072" i="2"/>
  <c r="L25071" i="2"/>
  <c r="L25070" i="2"/>
  <c r="L25069" i="2"/>
  <c r="L25068" i="2"/>
  <c r="L25067" i="2"/>
  <c r="L25066" i="2"/>
  <c r="L25065" i="2"/>
  <c r="L25064" i="2"/>
  <c r="L25063" i="2"/>
  <c r="L25062" i="2"/>
  <c r="L25061" i="2"/>
  <c r="L25060" i="2"/>
  <c r="L25059" i="2"/>
  <c r="L25058" i="2"/>
  <c r="L25057" i="2"/>
  <c r="L25056" i="2"/>
  <c r="L25055" i="2"/>
  <c r="L25054" i="2"/>
  <c r="L25053" i="2"/>
  <c r="L25052" i="2"/>
  <c r="L25051" i="2"/>
  <c r="L25050" i="2"/>
  <c r="L25049" i="2"/>
  <c r="L25048" i="2"/>
  <c r="L25047" i="2"/>
  <c r="L25046" i="2"/>
  <c r="L25045" i="2"/>
  <c r="L25044" i="2"/>
  <c r="L25043" i="2"/>
  <c r="L25042" i="2"/>
  <c r="L25041" i="2"/>
  <c r="L25040" i="2"/>
  <c r="L25039" i="2"/>
  <c r="L25038" i="2"/>
  <c r="L25037" i="2"/>
  <c r="L25036" i="2"/>
  <c r="L25035" i="2"/>
  <c r="L25034" i="2"/>
  <c r="L25033" i="2"/>
  <c r="L25032" i="2"/>
  <c r="L25031" i="2"/>
  <c r="L25030" i="2"/>
  <c r="L25029" i="2"/>
  <c r="L25028" i="2"/>
  <c r="L25027" i="2"/>
  <c r="L25026" i="2"/>
  <c r="L25025" i="2"/>
  <c r="L25024" i="2"/>
  <c r="L25023" i="2"/>
  <c r="L25022" i="2"/>
  <c r="L25021" i="2"/>
  <c r="L25020" i="2"/>
  <c r="L25019" i="2"/>
  <c r="L25018" i="2"/>
  <c r="L25017" i="2"/>
  <c r="L25016" i="2"/>
  <c r="L25015" i="2"/>
  <c r="L25014" i="2"/>
  <c r="L25013" i="2"/>
  <c r="L25012" i="2"/>
  <c r="L25011" i="2"/>
  <c r="L25010" i="2"/>
  <c r="L25009" i="2"/>
  <c r="L25008" i="2"/>
  <c r="L25007" i="2"/>
  <c r="L25006" i="2"/>
  <c r="L25005" i="2"/>
  <c r="L25004" i="2"/>
  <c r="L25003" i="2"/>
  <c r="L25002" i="2"/>
  <c r="L25001" i="2"/>
  <c r="L25000" i="2"/>
  <c r="L24999" i="2"/>
  <c r="L24998" i="2"/>
  <c r="L24997" i="2"/>
  <c r="L24996" i="2"/>
  <c r="L24995" i="2"/>
  <c r="L24994" i="2"/>
  <c r="L24993" i="2"/>
  <c r="L24992" i="2"/>
  <c r="L24991" i="2"/>
  <c r="L24990" i="2"/>
  <c r="L24989" i="2"/>
  <c r="L24988" i="2"/>
  <c r="L24987" i="2"/>
  <c r="L24986" i="2"/>
  <c r="L24985" i="2"/>
  <c r="L24984" i="2"/>
  <c r="L24983" i="2"/>
  <c r="L24982" i="2"/>
  <c r="L24981" i="2"/>
  <c r="L24980" i="2"/>
  <c r="L24979" i="2"/>
  <c r="L24978" i="2"/>
  <c r="L24977" i="2"/>
  <c r="L24976" i="2"/>
  <c r="L24975" i="2"/>
  <c r="L24974" i="2"/>
  <c r="L24973" i="2"/>
  <c r="L24972" i="2"/>
  <c r="L24971" i="2"/>
  <c r="L24970" i="2"/>
  <c r="L24969" i="2"/>
  <c r="L24968" i="2"/>
  <c r="L24967" i="2"/>
  <c r="L24966" i="2"/>
  <c r="L24965" i="2"/>
  <c r="L24964" i="2"/>
  <c r="L24963" i="2"/>
  <c r="L24962" i="2"/>
  <c r="L24961" i="2"/>
  <c r="L24960" i="2"/>
  <c r="L24959" i="2"/>
  <c r="L24958" i="2"/>
  <c r="L24957" i="2"/>
  <c r="L24956" i="2"/>
  <c r="L24955" i="2"/>
  <c r="L24954" i="2"/>
  <c r="L24953" i="2"/>
  <c r="L24952" i="2"/>
  <c r="L24951" i="2"/>
  <c r="L24950" i="2"/>
  <c r="L24949" i="2"/>
  <c r="L24948" i="2"/>
  <c r="L24947" i="2"/>
  <c r="L24946" i="2"/>
  <c r="L24945" i="2"/>
  <c r="L24944" i="2"/>
  <c r="L24943" i="2"/>
  <c r="L24942" i="2"/>
  <c r="L24941" i="2"/>
  <c r="L24940" i="2"/>
  <c r="L24939" i="2"/>
  <c r="L24938" i="2"/>
  <c r="L24937" i="2"/>
  <c r="L24936" i="2"/>
  <c r="L24935" i="2"/>
  <c r="L24934" i="2"/>
  <c r="L24933" i="2"/>
  <c r="L24932" i="2"/>
  <c r="L24931" i="2"/>
  <c r="L24930" i="2"/>
  <c r="L24929" i="2"/>
  <c r="L24928" i="2"/>
  <c r="L24927" i="2"/>
  <c r="L24926" i="2"/>
  <c r="L24925" i="2"/>
  <c r="L24924" i="2"/>
  <c r="L24923" i="2"/>
  <c r="L24922" i="2"/>
  <c r="L24921" i="2"/>
  <c r="L24920" i="2"/>
  <c r="L24919" i="2"/>
  <c r="L24918" i="2"/>
  <c r="L24917" i="2"/>
  <c r="L24916" i="2"/>
  <c r="L24915" i="2"/>
  <c r="L24914" i="2"/>
  <c r="L24913" i="2"/>
  <c r="L24912" i="2"/>
  <c r="L24911" i="2"/>
  <c r="L24910" i="2"/>
  <c r="L24909" i="2"/>
  <c r="L24908" i="2"/>
  <c r="L24907" i="2"/>
  <c r="L24906" i="2"/>
  <c r="L24905" i="2"/>
  <c r="L24904" i="2"/>
  <c r="L24903" i="2"/>
  <c r="L24902" i="2"/>
  <c r="L24901" i="2"/>
  <c r="L24900" i="2"/>
  <c r="L24899" i="2"/>
  <c r="L24898" i="2"/>
  <c r="L24897" i="2"/>
  <c r="L24896" i="2"/>
  <c r="L24895" i="2"/>
  <c r="L24894" i="2"/>
  <c r="L24893" i="2"/>
  <c r="L24892" i="2"/>
  <c r="L24891" i="2"/>
  <c r="L24890" i="2"/>
  <c r="L24889" i="2"/>
  <c r="L24888" i="2"/>
  <c r="L24887" i="2"/>
  <c r="L24886" i="2"/>
  <c r="L24885" i="2"/>
  <c r="L24884" i="2"/>
  <c r="L24883" i="2"/>
  <c r="L24882" i="2"/>
  <c r="L24881" i="2"/>
  <c r="L24880" i="2"/>
  <c r="L24879" i="2"/>
  <c r="L24878" i="2"/>
  <c r="L24877" i="2"/>
  <c r="L24876" i="2"/>
  <c r="L24875" i="2"/>
  <c r="L24874" i="2"/>
  <c r="L24873" i="2"/>
  <c r="L24872" i="2"/>
  <c r="L24871" i="2"/>
  <c r="L24870" i="2"/>
  <c r="L24869" i="2"/>
  <c r="L24868" i="2"/>
  <c r="L24867" i="2"/>
  <c r="L24866" i="2"/>
  <c r="L24865" i="2"/>
  <c r="L24864" i="2"/>
  <c r="L24863" i="2"/>
  <c r="L24862" i="2"/>
  <c r="L24861" i="2"/>
  <c r="L24860" i="2"/>
  <c r="L24859" i="2"/>
  <c r="L24858" i="2"/>
  <c r="L24857" i="2"/>
  <c r="L24856" i="2"/>
  <c r="L24855" i="2"/>
  <c r="L24854" i="2"/>
  <c r="L24853" i="2"/>
  <c r="L24852" i="2"/>
  <c r="L24851" i="2"/>
  <c r="L24850" i="2"/>
  <c r="L24849" i="2"/>
  <c r="L24848" i="2"/>
  <c r="L24847" i="2"/>
  <c r="L24846" i="2"/>
  <c r="L24845" i="2"/>
  <c r="L24844" i="2"/>
  <c r="L24843" i="2"/>
  <c r="L24842" i="2"/>
  <c r="L24841" i="2"/>
  <c r="L24840" i="2"/>
  <c r="L24839" i="2"/>
  <c r="L24838" i="2"/>
  <c r="L24837" i="2"/>
  <c r="L24836" i="2"/>
  <c r="L24835" i="2"/>
  <c r="L24834" i="2"/>
  <c r="L24833" i="2"/>
  <c r="L24832" i="2"/>
  <c r="L24831" i="2"/>
  <c r="L24830" i="2"/>
  <c r="L24829" i="2"/>
  <c r="L24828" i="2"/>
  <c r="L24827" i="2"/>
  <c r="L24826" i="2"/>
  <c r="L24825" i="2"/>
  <c r="L24824" i="2"/>
  <c r="L24823" i="2"/>
  <c r="L24822" i="2"/>
  <c r="L24821" i="2"/>
  <c r="L24820" i="2"/>
  <c r="L24819" i="2"/>
  <c r="L24818" i="2"/>
  <c r="L24817" i="2"/>
  <c r="L24816" i="2"/>
  <c r="L24815" i="2"/>
  <c r="L24814" i="2"/>
  <c r="L24813" i="2"/>
  <c r="L24812" i="2"/>
  <c r="L24811" i="2"/>
  <c r="L24810" i="2"/>
  <c r="L24809" i="2"/>
  <c r="L24808" i="2"/>
  <c r="L24807" i="2"/>
  <c r="L24806" i="2"/>
  <c r="L24805" i="2"/>
  <c r="L24804" i="2"/>
  <c r="L24803" i="2"/>
  <c r="L24802" i="2"/>
  <c r="L24801" i="2"/>
  <c r="L24800" i="2"/>
  <c r="L24799" i="2"/>
  <c r="L24798" i="2"/>
  <c r="L24797" i="2"/>
  <c r="L24796" i="2"/>
  <c r="L24795" i="2"/>
  <c r="L24794" i="2"/>
  <c r="L24793" i="2"/>
  <c r="L24792" i="2"/>
  <c r="L24791" i="2"/>
  <c r="L24790" i="2"/>
  <c r="L24789" i="2"/>
  <c r="L24788" i="2"/>
  <c r="L24787" i="2"/>
  <c r="L24786" i="2"/>
  <c r="L24785" i="2"/>
  <c r="L24784" i="2"/>
  <c r="L24783" i="2"/>
  <c r="L24782" i="2"/>
  <c r="L24781" i="2"/>
  <c r="L24780" i="2"/>
  <c r="L24779" i="2"/>
  <c r="L24778" i="2"/>
  <c r="L24777" i="2"/>
  <c r="L24776" i="2"/>
  <c r="L24775" i="2"/>
  <c r="L24774" i="2"/>
  <c r="L24773" i="2"/>
  <c r="L24772" i="2"/>
  <c r="L24771" i="2"/>
  <c r="L24770" i="2"/>
  <c r="L24769" i="2"/>
  <c r="L24768" i="2"/>
  <c r="L24767" i="2"/>
  <c r="L24766" i="2"/>
  <c r="L24765" i="2"/>
  <c r="L24764" i="2"/>
  <c r="L24763" i="2"/>
  <c r="L24762" i="2"/>
  <c r="L24761" i="2"/>
  <c r="L24760" i="2"/>
  <c r="L24759" i="2"/>
  <c r="L24758" i="2"/>
  <c r="L24757" i="2"/>
  <c r="L24756" i="2"/>
  <c r="L24755" i="2"/>
  <c r="L24754" i="2"/>
  <c r="L24753" i="2"/>
  <c r="L24752" i="2"/>
  <c r="L24751" i="2"/>
  <c r="L24750" i="2"/>
  <c r="L24749" i="2"/>
  <c r="L24748" i="2"/>
  <c r="L24747" i="2"/>
  <c r="L24746" i="2"/>
  <c r="L24745" i="2"/>
  <c r="L24744" i="2"/>
  <c r="L24743" i="2"/>
  <c r="L24742" i="2"/>
  <c r="L24741" i="2"/>
  <c r="L24740" i="2"/>
  <c r="L24739" i="2"/>
  <c r="L24738" i="2"/>
  <c r="L24737" i="2"/>
  <c r="L24736" i="2"/>
  <c r="L24735" i="2"/>
  <c r="L24734" i="2"/>
  <c r="L24733" i="2"/>
  <c r="L24732" i="2"/>
  <c r="L24731" i="2"/>
  <c r="L24730" i="2"/>
  <c r="L24729" i="2"/>
  <c r="L24728" i="2"/>
  <c r="L24727" i="2"/>
  <c r="L24726" i="2"/>
  <c r="L24725" i="2"/>
  <c r="L24724" i="2"/>
  <c r="L24723" i="2"/>
  <c r="L24722" i="2"/>
  <c r="L24721" i="2"/>
  <c r="L24720" i="2"/>
  <c r="L24719" i="2"/>
  <c r="L24718" i="2"/>
  <c r="L24717" i="2"/>
  <c r="L24716" i="2"/>
  <c r="L24715" i="2"/>
  <c r="L24714" i="2"/>
  <c r="L24713" i="2"/>
  <c r="L24712" i="2"/>
  <c r="L24711" i="2"/>
  <c r="L24710" i="2"/>
  <c r="L24709" i="2"/>
  <c r="L24708" i="2"/>
  <c r="L24707" i="2"/>
  <c r="L24706" i="2"/>
  <c r="L24705" i="2"/>
  <c r="L24704" i="2"/>
  <c r="L24703" i="2"/>
  <c r="L24702" i="2"/>
  <c r="L24701" i="2"/>
  <c r="L24700" i="2"/>
  <c r="L24699" i="2"/>
  <c r="L24698" i="2"/>
  <c r="L24697" i="2"/>
  <c r="L24696" i="2"/>
  <c r="L24695" i="2"/>
  <c r="L24694" i="2"/>
  <c r="L24693" i="2"/>
  <c r="L24692" i="2"/>
  <c r="L24691" i="2"/>
  <c r="L24690" i="2"/>
  <c r="L24689" i="2"/>
  <c r="L24688" i="2"/>
  <c r="L24687" i="2"/>
  <c r="L24686" i="2"/>
  <c r="L24685" i="2"/>
  <c r="L24684" i="2"/>
  <c r="L24683" i="2"/>
  <c r="L24682" i="2"/>
  <c r="L24681" i="2"/>
  <c r="L24680" i="2"/>
  <c r="L24679" i="2"/>
  <c r="L24678" i="2"/>
  <c r="L24677" i="2"/>
  <c r="L24676" i="2"/>
  <c r="L24675" i="2"/>
  <c r="L24674" i="2"/>
  <c r="L24673" i="2"/>
  <c r="L24672" i="2"/>
  <c r="L24671" i="2"/>
  <c r="L24670" i="2"/>
  <c r="L24669" i="2"/>
  <c r="L24668" i="2"/>
  <c r="L24667" i="2"/>
  <c r="L24666" i="2"/>
  <c r="L24665" i="2"/>
  <c r="L24664" i="2"/>
  <c r="L24663" i="2"/>
  <c r="L24662" i="2"/>
  <c r="L24661" i="2"/>
  <c r="L24660" i="2"/>
  <c r="L24659" i="2"/>
  <c r="L24658" i="2"/>
  <c r="L24657" i="2"/>
  <c r="L24656" i="2"/>
  <c r="L24655" i="2"/>
  <c r="L24654" i="2"/>
  <c r="L24653" i="2"/>
  <c r="L24652" i="2"/>
  <c r="L24651" i="2"/>
  <c r="L24650" i="2"/>
  <c r="L24649" i="2"/>
  <c r="L24648" i="2"/>
  <c r="L24647" i="2"/>
  <c r="L24646" i="2"/>
  <c r="L24645" i="2"/>
  <c r="L24644" i="2"/>
  <c r="L24643" i="2"/>
  <c r="L24642" i="2"/>
  <c r="L24641" i="2"/>
  <c r="L24640" i="2"/>
  <c r="L24639" i="2"/>
  <c r="L24638" i="2"/>
  <c r="L24637" i="2"/>
  <c r="L24636" i="2"/>
  <c r="L24635" i="2"/>
  <c r="L24634" i="2"/>
  <c r="L24633" i="2"/>
  <c r="L24632" i="2"/>
  <c r="L24631" i="2"/>
  <c r="L24630" i="2"/>
  <c r="L24629" i="2"/>
  <c r="L24628" i="2"/>
  <c r="L24627" i="2"/>
  <c r="L24626" i="2"/>
  <c r="L24625" i="2"/>
  <c r="L24624" i="2"/>
  <c r="L24623" i="2"/>
  <c r="L24622" i="2"/>
  <c r="L24621" i="2"/>
  <c r="L24620" i="2"/>
  <c r="L24619" i="2"/>
  <c r="L24618" i="2"/>
  <c r="L24617" i="2"/>
  <c r="L24616" i="2"/>
  <c r="L24615" i="2"/>
  <c r="L24614" i="2"/>
  <c r="L24613" i="2"/>
  <c r="L24612" i="2"/>
  <c r="L24611" i="2"/>
  <c r="L24610" i="2"/>
  <c r="L24609" i="2"/>
  <c r="L24608" i="2"/>
  <c r="L24607" i="2"/>
  <c r="L24606" i="2"/>
  <c r="L24605" i="2"/>
  <c r="L24604" i="2"/>
  <c r="L24603" i="2"/>
  <c r="L24602" i="2"/>
  <c r="L24601" i="2"/>
  <c r="L24600" i="2"/>
  <c r="L24599" i="2"/>
  <c r="L24598" i="2"/>
  <c r="L24597" i="2"/>
  <c r="L24596" i="2"/>
  <c r="L24595" i="2"/>
  <c r="L24594" i="2"/>
  <c r="L24593" i="2"/>
  <c r="L24592" i="2"/>
  <c r="L24591" i="2"/>
  <c r="L24590" i="2"/>
  <c r="L24589" i="2"/>
  <c r="L24588" i="2"/>
  <c r="L24587" i="2"/>
  <c r="L24586" i="2"/>
  <c r="L24585" i="2"/>
  <c r="L24584" i="2"/>
  <c r="L24583" i="2"/>
  <c r="L24582" i="2"/>
  <c r="L24581" i="2"/>
  <c r="L24580" i="2"/>
  <c r="L24579" i="2"/>
  <c r="L24578" i="2"/>
  <c r="L24577" i="2"/>
  <c r="L24576" i="2"/>
  <c r="L24575" i="2"/>
  <c r="L24574" i="2"/>
  <c r="L24573" i="2"/>
  <c r="L24572" i="2"/>
  <c r="L24571" i="2"/>
  <c r="L24570" i="2"/>
  <c r="L24569" i="2"/>
  <c r="L24568" i="2"/>
  <c r="L24567" i="2"/>
  <c r="L24566" i="2"/>
  <c r="L24565" i="2"/>
  <c r="L24564" i="2"/>
  <c r="L24563" i="2"/>
  <c r="L24562" i="2"/>
  <c r="L24561" i="2"/>
  <c r="L24560" i="2"/>
  <c r="L24559" i="2"/>
  <c r="L24558" i="2"/>
  <c r="L24557" i="2"/>
  <c r="L24556" i="2"/>
  <c r="L24555" i="2"/>
  <c r="L24554" i="2"/>
  <c r="L24553" i="2"/>
  <c r="L24552" i="2"/>
  <c r="L24551" i="2"/>
  <c r="L24550" i="2"/>
  <c r="L24549" i="2"/>
  <c r="L24548" i="2"/>
  <c r="L24547" i="2"/>
  <c r="L24546" i="2"/>
  <c r="L24545" i="2"/>
  <c r="L24544" i="2"/>
  <c r="L24543" i="2"/>
  <c r="L24542" i="2"/>
  <c r="L24541" i="2"/>
  <c r="L24540" i="2"/>
  <c r="L24539" i="2"/>
  <c r="L24538" i="2"/>
  <c r="L24537" i="2"/>
  <c r="L24536" i="2"/>
  <c r="L24535" i="2"/>
  <c r="L24534" i="2"/>
  <c r="L24533" i="2"/>
  <c r="L24532" i="2"/>
  <c r="L24531" i="2"/>
  <c r="L24530" i="2"/>
  <c r="L24529" i="2"/>
  <c r="L24528" i="2"/>
  <c r="L24527" i="2"/>
  <c r="L24526" i="2"/>
  <c r="L24525" i="2"/>
  <c r="L24524" i="2"/>
  <c r="L24523" i="2"/>
  <c r="L24522" i="2"/>
  <c r="L24521" i="2"/>
  <c r="L24520" i="2"/>
  <c r="L24519" i="2"/>
  <c r="L24518" i="2"/>
  <c r="L24517" i="2"/>
  <c r="L24516" i="2"/>
  <c r="L24515" i="2"/>
  <c r="L24514" i="2"/>
  <c r="L24513" i="2"/>
  <c r="L24512" i="2"/>
  <c r="L24511" i="2"/>
  <c r="L24510" i="2"/>
  <c r="L24509" i="2"/>
  <c r="L24508" i="2"/>
  <c r="L24507" i="2"/>
  <c r="L24506" i="2"/>
  <c r="L24505" i="2"/>
  <c r="L24504" i="2"/>
  <c r="L24503" i="2"/>
  <c r="L24502" i="2"/>
  <c r="L24501" i="2"/>
  <c r="L24500" i="2"/>
  <c r="L24499" i="2"/>
  <c r="L24498" i="2"/>
  <c r="L24497" i="2"/>
  <c r="L24496" i="2"/>
  <c r="L24495" i="2"/>
  <c r="L24494" i="2"/>
  <c r="L24493" i="2"/>
  <c r="L24492" i="2"/>
  <c r="L24491" i="2"/>
  <c r="L24490" i="2"/>
  <c r="L24489" i="2"/>
  <c r="L24488" i="2"/>
  <c r="L24487" i="2"/>
  <c r="L24486" i="2"/>
  <c r="L24485" i="2"/>
  <c r="L24484" i="2"/>
  <c r="L24483" i="2"/>
  <c r="L24482" i="2"/>
  <c r="L24481" i="2"/>
  <c r="L24480" i="2"/>
  <c r="L24479" i="2"/>
  <c r="L24478" i="2"/>
  <c r="L24477" i="2"/>
  <c r="L24476" i="2"/>
  <c r="L24475" i="2"/>
  <c r="L24474" i="2"/>
  <c r="L24473" i="2"/>
  <c r="L24472" i="2"/>
  <c r="L24471" i="2"/>
  <c r="L24470" i="2"/>
  <c r="L24469" i="2"/>
  <c r="L24468" i="2"/>
  <c r="L24467" i="2"/>
  <c r="L24466" i="2"/>
  <c r="L24465" i="2"/>
  <c r="L24464" i="2"/>
  <c r="L24463" i="2"/>
  <c r="L24462" i="2"/>
  <c r="L24461" i="2"/>
  <c r="L24460" i="2"/>
  <c r="L24459" i="2"/>
  <c r="L24458" i="2"/>
  <c r="L24457" i="2"/>
  <c r="L24456" i="2"/>
  <c r="L24455" i="2"/>
  <c r="L24454" i="2"/>
  <c r="L24453" i="2"/>
  <c r="L24452" i="2"/>
  <c r="L24451" i="2"/>
  <c r="L24450" i="2"/>
  <c r="L24449" i="2"/>
  <c r="L24448" i="2"/>
  <c r="L24447" i="2"/>
  <c r="L24446" i="2"/>
  <c r="L24445" i="2"/>
  <c r="L24444" i="2"/>
  <c r="L24443" i="2"/>
  <c r="L24442" i="2"/>
  <c r="L24441" i="2"/>
  <c r="L24440" i="2"/>
  <c r="L24439" i="2"/>
  <c r="L24438" i="2"/>
  <c r="L24437" i="2"/>
  <c r="L24436" i="2"/>
  <c r="L24435" i="2"/>
  <c r="L24434" i="2"/>
  <c r="L24433" i="2"/>
  <c r="L24432" i="2"/>
  <c r="L24431" i="2"/>
  <c r="L24430" i="2"/>
  <c r="L24429" i="2"/>
  <c r="L24428" i="2"/>
  <c r="L24427" i="2"/>
  <c r="L24426" i="2"/>
  <c r="L24425" i="2"/>
  <c r="L24424" i="2"/>
  <c r="L24423" i="2"/>
  <c r="L24422" i="2"/>
  <c r="L24421" i="2"/>
  <c r="L24420" i="2"/>
  <c r="L24419" i="2"/>
  <c r="L24418" i="2"/>
  <c r="L24417" i="2"/>
  <c r="L24416" i="2"/>
  <c r="L24415" i="2"/>
  <c r="L24414" i="2"/>
  <c r="L24413" i="2"/>
  <c r="L24412" i="2"/>
  <c r="L24411" i="2"/>
  <c r="L24410" i="2"/>
  <c r="L24409" i="2"/>
  <c r="L24408" i="2"/>
  <c r="L24407" i="2"/>
  <c r="L24406" i="2"/>
  <c r="L24405" i="2"/>
  <c r="L24404" i="2"/>
  <c r="L24403" i="2"/>
  <c r="L24402" i="2"/>
  <c r="L24401" i="2"/>
  <c r="L24400" i="2"/>
  <c r="L24399" i="2"/>
  <c r="L24398" i="2"/>
  <c r="L24397" i="2"/>
  <c r="L24396" i="2"/>
  <c r="L24395" i="2"/>
  <c r="L24394" i="2"/>
  <c r="L24393" i="2"/>
  <c r="L24392" i="2"/>
  <c r="L24391" i="2"/>
  <c r="L24390" i="2"/>
  <c r="L24389" i="2"/>
  <c r="L24388" i="2"/>
  <c r="L24387" i="2"/>
  <c r="L24386" i="2"/>
  <c r="L24385" i="2"/>
  <c r="L24384" i="2"/>
  <c r="L24383" i="2"/>
  <c r="L24382" i="2"/>
  <c r="L24381" i="2"/>
  <c r="L24380" i="2"/>
  <c r="L24379" i="2"/>
  <c r="L24378" i="2"/>
  <c r="L24377" i="2"/>
  <c r="L24376" i="2"/>
  <c r="L24375" i="2"/>
  <c r="L24374" i="2"/>
  <c r="L24373" i="2"/>
  <c r="L24372" i="2"/>
  <c r="L24371" i="2"/>
  <c r="L24370" i="2"/>
  <c r="L24369" i="2"/>
  <c r="L24368" i="2"/>
  <c r="L24367" i="2"/>
  <c r="L24366" i="2"/>
  <c r="L24365" i="2"/>
  <c r="L24364" i="2"/>
  <c r="L24363" i="2"/>
  <c r="L24362" i="2"/>
  <c r="L24361" i="2"/>
  <c r="L24360" i="2"/>
  <c r="L24359" i="2"/>
  <c r="L24358" i="2"/>
  <c r="L24357" i="2"/>
  <c r="L24356" i="2"/>
  <c r="L24355" i="2"/>
  <c r="L24354" i="2"/>
  <c r="L24353" i="2"/>
  <c r="L24352" i="2"/>
  <c r="L24351" i="2"/>
  <c r="L24350" i="2"/>
  <c r="L24349" i="2"/>
  <c r="L24348" i="2"/>
  <c r="L24347" i="2"/>
  <c r="L24346" i="2"/>
  <c r="L24345" i="2"/>
  <c r="L24344" i="2"/>
  <c r="L24343" i="2"/>
  <c r="L24342" i="2"/>
  <c r="L24341" i="2"/>
  <c r="L24340" i="2"/>
  <c r="L24339" i="2"/>
  <c r="L24338" i="2"/>
  <c r="L24337" i="2"/>
  <c r="L24336" i="2"/>
  <c r="L24335" i="2"/>
  <c r="L24334" i="2"/>
  <c r="L24333" i="2"/>
  <c r="L24332" i="2"/>
  <c r="L24331" i="2"/>
  <c r="L24330" i="2"/>
  <c r="L24329" i="2"/>
  <c r="L24328" i="2"/>
  <c r="L24327" i="2"/>
  <c r="L24326" i="2"/>
  <c r="L24325" i="2"/>
  <c r="L24324" i="2"/>
  <c r="L24323" i="2"/>
  <c r="L24322" i="2"/>
  <c r="L24321" i="2"/>
  <c r="L24320" i="2"/>
  <c r="L24319" i="2"/>
  <c r="L24318" i="2"/>
  <c r="L24317" i="2"/>
  <c r="L24316" i="2"/>
  <c r="L24315" i="2"/>
  <c r="L24314" i="2"/>
  <c r="L24313" i="2"/>
  <c r="L24312" i="2"/>
  <c r="L24311" i="2"/>
  <c r="L24310" i="2"/>
  <c r="L24309" i="2"/>
  <c r="L24308" i="2"/>
  <c r="L24307" i="2"/>
  <c r="L24306" i="2"/>
  <c r="L24305" i="2"/>
  <c r="L24304" i="2"/>
  <c r="L24303" i="2"/>
  <c r="L24302" i="2"/>
  <c r="L24301" i="2"/>
  <c r="L24300" i="2"/>
  <c r="L24299" i="2"/>
  <c r="L24298" i="2"/>
  <c r="L24297" i="2"/>
  <c r="L24296" i="2"/>
  <c r="L24295" i="2"/>
  <c r="L24294" i="2"/>
  <c r="L24293" i="2"/>
  <c r="L24292" i="2"/>
  <c r="L24291" i="2"/>
  <c r="L24290" i="2"/>
  <c r="L24289" i="2"/>
  <c r="L24288" i="2"/>
  <c r="L24287" i="2"/>
  <c r="L24286" i="2"/>
  <c r="L24285" i="2"/>
  <c r="L24284" i="2"/>
  <c r="L24283" i="2"/>
  <c r="L24282" i="2"/>
  <c r="L24281" i="2"/>
  <c r="L24280" i="2"/>
  <c r="L24279" i="2"/>
  <c r="L24278" i="2"/>
  <c r="L24277" i="2"/>
  <c r="L24276" i="2"/>
  <c r="L24275" i="2"/>
  <c r="L24274" i="2"/>
  <c r="L24273" i="2"/>
  <c r="L24272" i="2"/>
  <c r="L24271" i="2"/>
  <c r="L24270" i="2"/>
  <c r="L24269" i="2"/>
  <c r="L24268" i="2"/>
  <c r="L24267" i="2"/>
  <c r="L24266" i="2"/>
  <c r="L24265" i="2"/>
  <c r="L24264" i="2"/>
  <c r="L24263" i="2"/>
  <c r="L24262" i="2"/>
  <c r="L24261" i="2"/>
  <c r="L24260" i="2"/>
  <c r="L24259" i="2"/>
  <c r="L24258" i="2"/>
  <c r="L24257" i="2"/>
  <c r="L24256" i="2"/>
  <c r="L24255" i="2"/>
  <c r="L24254" i="2"/>
  <c r="L24253" i="2"/>
  <c r="L24252" i="2"/>
  <c r="L24251" i="2"/>
  <c r="L24250" i="2"/>
  <c r="L24249" i="2"/>
  <c r="L24248" i="2"/>
  <c r="L24247" i="2"/>
  <c r="L24246" i="2"/>
  <c r="L24245" i="2"/>
  <c r="L24244" i="2"/>
  <c r="L24243" i="2"/>
  <c r="L24242" i="2"/>
  <c r="L24241" i="2"/>
  <c r="L24240" i="2"/>
  <c r="L24239" i="2"/>
  <c r="L24238" i="2"/>
  <c r="L24237" i="2"/>
  <c r="L24236" i="2"/>
  <c r="L24235" i="2"/>
  <c r="L24234" i="2"/>
  <c r="L24233" i="2"/>
  <c r="L24232" i="2"/>
  <c r="L24231" i="2"/>
  <c r="L24230" i="2"/>
  <c r="L24229" i="2"/>
  <c r="L24228" i="2"/>
  <c r="L24227" i="2"/>
  <c r="L24226" i="2"/>
  <c r="L24225" i="2"/>
  <c r="L24224" i="2"/>
  <c r="L24223" i="2"/>
  <c r="L24222" i="2"/>
  <c r="L24221" i="2"/>
  <c r="L24220" i="2"/>
  <c r="L24219" i="2"/>
  <c r="L24218" i="2"/>
  <c r="L24217" i="2"/>
  <c r="L24216" i="2"/>
  <c r="L24215" i="2"/>
  <c r="L24214" i="2"/>
  <c r="L24213" i="2"/>
  <c r="L24212" i="2"/>
  <c r="L24211" i="2"/>
  <c r="L24210" i="2"/>
  <c r="L24209" i="2"/>
  <c r="L24208" i="2"/>
  <c r="L24207" i="2"/>
  <c r="L24206" i="2"/>
  <c r="L24205" i="2"/>
  <c r="L24204" i="2"/>
  <c r="L24203" i="2"/>
  <c r="L24202" i="2"/>
  <c r="L24201" i="2"/>
  <c r="L24200" i="2"/>
  <c r="L24199" i="2"/>
  <c r="L24198" i="2"/>
  <c r="L24197" i="2"/>
  <c r="L24196" i="2"/>
  <c r="L24195" i="2"/>
  <c r="L24194" i="2"/>
  <c r="L24193" i="2"/>
  <c r="L24192" i="2"/>
  <c r="L24191" i="2"/>
  <c r="L24190" i="2"/>
  <c r="L24189" i="2"/>
  <c r="L24188" i="2"/>
  <c r="L24187" i="2"/>
  <c r="L24186" i="2"/>
  <c r="L24185" i="2"/>
  <c r="L24184" i="2"/>
  <c r="L24183" i="2"/>
  <c r="L24182" i="2"/>
  <c r="L24181" i="2"/>
  <c r="L24180" i="2"/>
  <c r="L24179" i="2"/>
  <c r="L24178" i="2"/>
  <c r="L24177" i="2"/>
  <c r="L24176" i="2"/>
  <c r="L24175" i="2"/>
  <c r="L24174" i="2"/>
  <c r="L24173" i="2"/>
  <c r="L24172" i="2"/>
  <c r="L24171" i="2"/>
  <c r="L24170" i="2"/>
  <c r="L24169" i="2"/>
  <c r="L24168" i="2"/>
  <c r="L24167" i="2"/>
  <c r="L24166" i="2"/>
  <c r="L24165" i="2"/>
  <c r="L24164" i="2"/>
  <c r="L24163" i="2"/>
  <c r="L24162" i="2"/>
  <c r="L24161" i="2"/>
  <c r="L24160" i="2"/>
  <c r="L24159" i="2"/>
  <c r="L24158" i="2"/>
  <c r="L24157" i="2"/>
  <c r="L24156" i="2"/>
  <c r="L24155" i="2"/>
  <c r="L24154" i="2"/>
  <c r="L24153" i="2"/>
  <c r="L24152" i="2"/>
  <c r="L24151" i="2"/>
  <c r="L24150" i="2"/>
  <c r="L24149" i="2"/>
  <c r="L24148" i="2"/>
  <c r="L24147" i="2"/>
  <c r="L24146" i="2"/>
  <c r="L24145" i="2"/>
  <c r="L24144" i="2"/>
  <c r="L24143" i="2"/>
  <c r="L24142" i="2"/>
  <c r="L24141" i="2"/>
  <c r="L24140" i="2"/>
  <c r="L24139" i="2"/>
  <c r="L24138" i="2"/>
  <c r="L24137" i="2"/>
  <c r="L24136" i="2"/>
  <c r="L24135" i="2"/>
  <c r="L24134" i="2"/>
  <c r="L24133" i="2"/>
  <c r="L24132" i="2"/>
  <c r="L24131" i="2"/>
  <c r="L24130" i="2"/>
  <c r="L24129" i="2"/>
  <c r="L24128" i="2"/>
  <c r="L24127" i="2"/>
  <c r="L24126" i="2"/>
  <c r="L24125" i="2"/>
  <c r="L24124" i="2"/>
  <c r="L24123" i="2"/>
  <c r="L24122" i="2"/>
  <c r="L24121" i="2"/>
  <c r="L24120" i="2"/>
  <c r="L24119" i="2"/>
  <c r="L24118" i="2"/>
  <c r="L24117" i="2"/>
  <c r="L24116" i="2"/>
  <c r="L24115" i="2"/>
  <c r="L24114" i="2"/>
  <c r="L24113" i="2"/>
  <c r="L24112" i="2"/>
  <c r="L24111" i="2"/>
  <c r="L24110" i="2"/>
  <c r="L24109" i="2"/>
  <c r="L24108" i="2"/>
  <c r="L24107" i="2"/>
  <c r="L24106" i="2"/>
  <c r="L24105" i="2"/>
  <c r="L24104" i="2"/>
  <c r="L24103" i="2"/>
  <c r="L24102" i="2"/>
  <c r="L24101" i="2"/>
  <c r="L24100" i="2"/>
  <c r="L24099" i="2"/>
  <c r="L24098" i="2"/>
  <c r="L24097" i="2"/>
  <c r="L24096" i="2"/>
  <c r="L24095" i="2"/>
  <c r="L24094" i="2"/>
  <c r="L24093" i="2"/>
  <c r="L24092" i="2"/>
  <c r="L24091" i="2"/>
  <c r="L24090" i="2"/>
  <c r="L24089" i="2"/>
  <c r="L24088" i="2"/>
  <c r="L24087" i="2"/>
  <c r="L24086" i="2"/>
  <c r="L24085" i="2"/>
  <c r="L24084" i="2"/>
  <c r="L24083" i="2"/>
  <c r="L24082" i="2"/>
  <c r="L24081" i="2"/>
  <c r="L24080" i="2"/>
  <c r="L24079" i="2"/>
  <c r="L24078" i="2"/>
  <c r="L24077" i="2"/>
  <c r="L24076" i="2"/>
  <c r="L24075" i="2"/>
  <c r="L24074" i="2"/>
  <c r="L24073" i="2"/>
  <c r="L24072" i="2"/>
  <c r="L24071" i="2"/>
  <c r="L24070" i="2"/>
  <c r="L24069" i="2"/>
  <c r="L24068" i="2"/>
  <c r="L24067" i="2"/>
  <c r="L24066" i="2"/>
  <c r="L24065" i="2"/>
  <c r="L24064" i="2"/>
  <c r="L24063" i="2"/>
  <c r="L24062" i="2"/>
  <c r="M24061" i="2" l="1"/>
  <c r="M24060" i="2"/>
  <c r="M24059" i="2"/>
  <c r="M24058" i="2"/>
  <c r="M24057" i="2"/>
  <c r="M24056" i="2"/>
  <c r="M24055" i="2"/>
  <c r="M24054" i="2"/>
  <c r="M24053" i="2"/>
  <c r="M24052" i="2"/>
  <c r="M24051" i="2"/>
  <c r="M24050" i="2"/>
  <c r="M24049" i="2"/>
  <c r="M24048" i="2"/>
  <c r="M24047" i="2"/>
  <c r="M24046" i="2"/>
  <c r="M24045" i="2"/>
  <c r="M24044" i="2"/>
  <c r="M24043" i="2"/>
  <c r="M24042" i="2"/>
  <c r="M24041" i="2"/>
  <c r="M24040" i="2"/>
  <c r="M24039" i="2"/>
  <c r="M24038" i="2"/>
  <c r="M24037" i="2"/>
  <c r="M24036" i="2"/>
  <c r="M24035" i="2"/>
  <c r="M24034" i="2"/>
  <c r="M24033" i="2"/>
  <c r="M24032" i="2"/>
  <c r="M24031" i="2"/>
  <c r="M24030" i="2"/>
  <c r="M24029" i="2"/>
  <c r="M24028" i="2"/>
  <c r="M24027" i="2"/>
  <c r="M24026" i="2"/>
  <c r="M24025" i="2"/>
  <c r="M24024" i="2"/>
  <c r="M24023" i="2"/>
  <c r="M24022" i="2"/>
  <c r="M24021" i="2"/>
  <c r="M24020" i="2"/>
  <c r="M24019" i="2"/>
  <c r="M24018" i="2"/>
  <c r="M24017" i="2"/>
  <c r="M24016" i="2"/>
  <c r="M24015" i="2"/>
  <c r="M24014" i="2"/>
  <c r="M24013" i="2"/>
  <c r="M24012" i="2"/>
  <c r="M24011" i="2"/>
  <c r="M24010" i="2"/>
  <c r="M24009" i="2"/>
  <c r="M24008" i="2"/>
  <c r="M24007" i="2"/>
  <c r="M24006" i="2"/>
  <c r="M24005" i="2"/>
  <c r="M24004" i="2"/>
  <c r="M24003" i="2"/>
  <c r="M24002" i="2"/>
  <c r="M24001" i="2"/>
  <c r="M24000" i="2"/>
  <c r="M23999" i="2"/>
  <c r="M23998" i="2"/>
  <c r="M23997" i="2"/>
  <c r="M23996" i="2"/>
  <c r="M23995" i="2"/>
  <c r="M23994" i="2"/>
  <c r="M23993" i="2"/>
  <c r="M23992" i="2"/>
  <c r="M23991" i="2"/>
  <c r="M23990" i="2"/>
  <c r="M23989" i="2"/>
  <c r="M23988" i="2"/>
  <c r="M23987" i="2"/>
  <c r="M23986" i="2"/>
  <c r="M23985" i="2"/>
  <c r="M23984" i="2"/>
  <c r="M23983" i="2"/>
  <c r="M23982" i="2"/>
  <c r="M23981" i="2"/>
  <c r="M23980" i="2"/>
  <c r="M23979" i="2"/>
  <c r="M23978" i="2"/>
  <c r="M23977" i="2"/>
  <c r="M23976" i="2"/>
  <c r="M23975" i="2"/>
  <c r="M23974" i="2"/>
  <c r="M23973" i="2"/>
  <c r="M23972" i="2"/>
  <c r="M23971" i="2"/>
  <c r="M23970" i="2"/>
  <c r="M23969" i="2"/>
  <c r="M23968" i="2"/>
  <c r="M23967" i="2"/>
  <c r="M23966" i="2"/>
  <c r="M23965" i="2"/>
  <c r="M23964" i="2"/>
  <c r="M23963" i="2"/>
  <c r="M23962" i="2"/>
  <c r="M23961" i="2"/>
  <c r="M23960" i="2"/>
  <c r="M23959" i="2"/>
  <c r="M23958" i="2"/>
  <c r="M23957" i="2"/>
  <c r="M23956" i="2"/>
  <c r="M23955" i="2"/>
  <c r="M23954" i="2"/>
  <c r="M23953" i="2"/>
  <c r="M23952" i="2"/>
  <c r="M23951" i="2"/>
  <c r="M23950" i="2"/>
  <c r="M23949" i="2"/>
  <c r="M23948" i="2"/>
  <c r="M23947" i="2"/>
  <c r="M23946" i="2"/>
  <c r="M23945" i="2"/>
  <c r="M23944" i="2"/>
  <c r="M23943" i="2"/>
  <c r="M23942" i="2"/>
  <c r="M23941" i="2"/>
  <c r="M23940" i="2"/>
  <c r="M23939" i="2"/>
  <c r="M23938" i="2"/>
  <c r="M23937" i="2"/>
  <c r="M23936" i="2"/>
  <c r="M23935" i="2"/>
  <c r="M23934" i="2"/>
  <c r="M23933" i="2"/>
  <c r="M23932" i="2"/>
  <c r="M23931" i="2"/>
  <c r="M23930" i="2"/>
  <c r="M23929" i="2"/>
  <c r="M23928" i="2"/>
  <c r="M23927" i="2"/>
  <c r="M23926" i="2"/>
  <c r="M23925" i="2"/>
  <c r="M23924" i="2"/>
  <c r="M23923" i="2"/>
  <c r="M23922" i="2"/>
  <c r="M23921" i="2"/>
  <c r="M23920" i="2"/>
  <c r="M23919" i="2"/>
  <c r="M23918" i="2"/>
  <c r="M23917" i="2"/>
  <c r="M23916" i="2"/>
  <c r="M23915" i="2"/>
  <c r="M23914" i="2"/>
  <c r="M23913" i="2"/>
  <c r="M23912" i="2"/>
  <c r="M23911" i="2"/>
  <c r="M23910" i="2"/>
  <c r="M23909" i="2"/>
  <c r="M23908" i="2"/>
  <c r="M23907" i="2"/>
  <c r="M23906" i="2"/>
  <c r="M23905" i="2"/>
  <c r="M23904" i="2"/>
  <c r="M23903" i="2"/>
  <c r="M23902" i="2"/>
  <c r="M23901" i="2"/>
  <c r="M23900" i="2"/>
  <c r="M23899" i="2"/>
  <c r="M23898" i="2"/>
  <c r="M23897" i="2"/>
  <c r="M23896" i="2"/>
  <c r="M23895" i="2"/>
  <c r="M23894" i="2"/>
  <c r="M23893" i="2"/>
  <c r="M23892" i="2"/>
  <c r="M23891" i="2"/>
  <c r="M23890" i="2"/>
  <c r="M23889" i="2"/>
  <c r="M23888" i="2"/>
  <c r="M23887" i="2"/>
  <c r="M23886" i="2"/>
  <c r="M23885" i="2"/>
  <c r="M23884" i="2"/>
  <c r="M23883" i="2"/>
  <c r="M23882" i="2"/>
  <c r="M23881" i="2"/>
  <c r="M23880" i="2"/>
  <c r="M23879" i="2"/>
  <c r="M23878" i="2"/>
  <c r="M23877" i="2"/>
  <c r="M23876" i="2"/>
  <c r="M23875" i="2"/>
  <c r="M23874" i="2"/>
  <c r="M23873" i="2"/>
  <c r="M23872" i="2"/>
  <c r="M23871" i="2"/>
  <c r="M23870" i="2"/>
  <c r="M23869" i="2"/>
  <c r="M23868" i="2"/>
  <c r="M23867" i="2"/>
  <c r="M23866" i="2"/>
  <c r="M23865" i="2"/>
  <c r="M23864" i="2"/>
  <c r="M23863" i="2"/>
  <c r="M23862" i="2"/>
  <c r="M23861" i="2"/>
  <c r="M23860" i="2"/>
  <c r="M23859" i="2"/>
  <c r="M23858" i="2"/>
  <c r="M23857" i="2"/>
  <c r="M23856" i="2"/>
  <c r="M23855" i="2"/>
  <c r="M23854" i="2"/>
  <c r="M23853" i="2"/>
  <c r="M23852" i="2"/>
  <c r="M23851" i="2"/>
  <c r="M23850" i="2"/>
  <c r="M23849" i="2"/>
  <c r="M23848" i="2"/>
  <c r="M23847" i="2"/>
  <c r="M23846" i="2"/>
  <c r="M23845" i="2"/>
  <c r="M23844" i="2"/>
  <c r="M23843" i="2"/>
  <c r="M23842" i="2"/>
  <c r="M23841" i="2"/>
  <c r="M23840" i="2"/>
  <c r="M23839" i="2"/>
  <c r="M23838" i="2"/>
  <c r="M23837" i="2"/>
  <c r="M23836" i="2"/>
  <c r="M23835" i="2"/>
  <c r="M23834" i="2"/>
  <c r="M23833" i="2"/>
  <c r="M23832" i="2"/>
  <c r="M23831" i="2"/>
  <c r="M23830" i="2"/>
  <c r="M23829" i="2"/>
  <c r="M23828" i="2"/>
  <c r="M23827" i="2"/>
  <c r="M23826" i="2"/>
  <c r="M23825" i="2"/>
  <c r="M23824" i="2"/>
  <c r="M23823" i="2"/>
  <c r="M23822" i="2"/>
  <c r="M23821" i="2"/>
  <c r="M23820" i="2"/>
  <c r="M23819" i="2"/>
  <c r="M23818" i="2"/>
  <c r="M23817" i="2"/>
  <c r="M23816" i="2"/>
  <c r="M23815" i="2"/>
  <c r="M23814" i="2"/>
  <c r="M23813" i="2"/>
  <c r="M23812" i="2"/>
  <c r="M23811" i="2"/>
  <c r="M23810" i="2"/>
  <c r="M23809" i="2"/>
  <c r="M23808" i="2"/>
  <c r="M23807" i="2"/>
  <c r="M23806" i="2"/>
  <c r="M23805" i="2"/>
  <c r="M23804" i="2"/>
  <c r="M23803" i="2"/>
  <c r="M23802" i="2"/>
  <c r="M23801" i="2"/>
  <c r="M23800" i="2"/>
  <c r="M23799" i="2"/>
  <c r="M23798" i="2"/>
  <c r="M23797" i="2"/>
  <c r="M23796" i="2"/>
  <c r="M23795" i="2"/>
  <c r="M23794" i="2"/>
  <c r="M23793" i="2"/>
  <c r="M23792" i="2"/>
  <c r="M23791" i="2"/>
  <c r="M23790" i="2"/>
  <c r="M23789" i="2"/>
  <c r="M23788" i="2"/>
  <c r="M23787" i="2"/>
  <c r="M23786" i="2"/>
  <c r="M23785" i="2"/>
  <c r="M23784" i="2"/>
  <c r="M23783" i="2"/>
  <c r="M23782" i="2"/>
  <c r="M23781" i="2"/>
  <c r="M23780" i="2"/>
  <c r="M23779" i="2"/>
  <c r="M23778" i="2"/>
  <c r="M23777" i="2"/>
  <c r="M23776" i="2"/>
  <c r="M23775" i="2"/>
  <c r="M23774" i="2"/>
  <c r="M23773" i="2"/>
  <c r="M23772" i="2"/>
  <c r="M23771" i="2"/>
  <c r="M23770" i="2"/>
  <c r="M23769" i="2"/>
  <c r="M23768" i="2"/>
  <c r="M23767" i="2"/>
  <c r="M23766" i="2"/>
  <c r="M23765" i="2"/>
  <c r="M23764" i="2"/>
  <c r="M23763" i="2"/>
  <c r="M23762" i="2"/>
  <c r="M23761" i="2"/>
  <c r="M23760" i="2"/>
  <c r="M23759" i="2"/>
  <c r="M23758" i="2"/>
  <c r="M23757" i="2"/>
  <c r="M23756" i="2"/>
  <c r="M23755" i="2"/>
  <c r="M23754" i="2"/>
  <c r="M23753" i="2"/>
  <c r="M23752" i="2"/>
  <c r="M23751" i="2"/>
  <c r="M23750" i="2"/>
  <c r="M23749" i="2"/>
  <c r="M23748" i="2"/>
  <c r="M23747" i="2"/>
  <c r="M23746" i="2"/>
  <c r="M23745" i="2"/>
  <c r="M23744" i="2"/>
  <c r="M23743" i="2"/>
  <c r="M23742" i="2"/>
  <c r="M23741" i="2"/>
  <c r="M23740" i="2"/>
  <c r="M23739" i="2"/>
  <c r="M23738" i="2"/>
  <c r="M23737" i="2"/>
  <c r="M23736" i="2"/>
  <c r="M23735" i="2"/>
  <c r="M23734" i="2"/>
  <c r="M23733" i="2"/>
  <c r="M23732" i="2"/>
  <c r="M23731" i="2"/>
  <c r="M23730" i="2"/>
  <c r="M23729" i="2"/>
  <c r="M23728" i="2"/>
  <c r="M23727" i="2"/>
  <c r="M23726" i="2"/>
  <c r="M23725" i="2"/>
  <c r="M23724" i="2"/>
  <c r="M23723" i="2"/>
  <c r="M23722" i="2"/>
  <c r="M23721" i="2"/>
  <c r="M23720" i="2"/>
  <c r="M23719" i="2"/>
  <c r="M23718" i="2"/>
  <c r="M23717" i="2"/>
  <c r="M23716" i="2"/>
  <c r="M23715" i="2"/>
  <c r="M23714" i="2"/>
  <c r="M23713" i="2"/>
  <c r="M23712" i="2"/>
  <c r="M23711" i="2"/>
  <c r="M23710" i="2"/>
  <c r="M23709" i="2"/>
  <c r="M23708" i="2"/>
  <c r="M23707" i="2"/>
  <c r="M23706" i="2"/>
  <c r="M23705" i="2"/>
  <c r="M23704" i="2"/>
  <c r="M23703" i="2"/>
  <c r="M23702" i="2"/>
  <c r="M23701" i="2"/>
  <c r="M23700" i="2"/>
  <c r="M23699" i="2"/>
  <c r="M23698" i="2"/>
  <c r="M23697" i="2"/>
  <c r="M23696" i="2"/>
  <c r="M23695" i="2"/>
  <c r="M23694" i="2"/>
  <c r="M23693" i="2"/>
  <c r="M23692" i="2"/>
  <c r="M23691" i="2"/>
  <c r="M23690" i="2"/>
  <c r="M23689" i="2"/>
  <c r="M23688" i="2"/>
  <c r="M23687" i="2"/>
  <c r="M23686" i="2"/>
  <c r="M23685" i="2"/>
  <c r="M23684" i="2"/>
  <c r="M23683" i="2"/>
  <c r="M23682" i="2"/>
  <c r="M23681" i="2"/>
  <c r="M23680" i="2"/>
  <c r="M23679" i="2"/>
  <c r="M23678" i="2"/>
  <c r="M23677" i="2"/>
  <c r="M23676" i="2"/>
  <c r="M23675" i="2"/>
  <c r="M23674" i="2"/>
  <c r="M23673" i="2"/>
  <c r="M23672" i="2"/>
  <c r="M23671" i="2"/>
  <c r="M23670" i="2"/>
  <c r="M23669" i="2"/>
  <c r="M23668" i="2"/>
  <c r="M23667" i="2"/>
  <c r="M23666" i="2"/>
  <c r="M23665" i="2"/>
  <c r="M23664" i="2"/>
  <c r="M23663" i="2"/>
  <c r="M23662" i="2"/>
  <c r="M23661" i="2"/>
  <c r="M23660" i="2"/>
  <c r="M23659" i="2"/>
  <c r="M23658" i="2"/>
  <c r="M23657" i="2"/>
  <c r="M23656" i="2"/>
  <c r="M23655" i="2"/>
  <c r="M23654" i="2"/>
  <c r="M23653" i="2"/>
  <c r="M23652" i="2"/>
  <c r="M23651" i="2"/>
  <c r="M23650" i="2"/>
  <c r="M23649" i="2"/>
  <c r="M23648" i="2"/>
  <c r="M23647" i="2"/>
  <c r="M23646" i="2"/>
  <c r="M23645" i="2"/>
  <c r="M23644" i="2"/>
  <c r="M23643" i="2"/>
  <c r="M23642" i="2"/>
  <c r="M23641" i="2"/>
  <c r="M23640" i="2"/>
  <c r="M23639" i="2"/>
  <c r="M23638" i="2"/>
  <c r="M23637" i="2"/>
  <c r="M23636" i="2"/>
  <c r="M23635" i="2"/>
  <c r="M23634" i="2"/>
  <c r="M23633" i="2"/>
  <c r="M23632" i="2"/>
  <c r="M23631" i="2"/>
  <c r="M23630" i="2"/>
  <c r="M23629" i="2"/>
  <c r="M23628" i="2"/>
  <c r="M23627" i="2"/>
  <c r="M23626" i="2"/>
  <c r="M23625" i="2"/>
  <c r="M23624" i="2"/>
  <c r="M23623" i="2"/>
  <c r="M23622" i="2"/>
  <c r="M23621" i="2"/>
  <c r="M23620" i="2"/>
  <c r="M23619" i="2"/>
  <c r="M23618" i="2"/>
  <c r="M23617" i="2"/>
  <c r="M23616" i="2"/>
  <c r="M23615" i="2"/>
  <c r="M23614" i="2"/>
  <c r="M23613" i="2"/>
  <c r="M23612" i="2"/>
  <c r="M23611" i="2"/>
  <c r="M23610" i="2"/>
  <c r="M23609" i="2"/>
  <c r="M23608" i="2"/>
  <c r="M23607" i="2"/>
  <c r="M23606" i="2"/>
  <c r="M23605" i="2"/>
  <c r="M23604" i="2"/>
  <c r="M23603" i="2"/>
  <c r="M23602" i="2"/>
  <c r="M23601" i="2"/>
  <c r="M23600" i="2"/>
  <c r="M23599" i="2"/>
  <c r="M23598" i="2"/>
  <c r="M23597" i="2"/>
  <c r="M23596" i="2"/>
  <c r="M23595" i="2"/>
  <c r="M23594" i="2"/>
  <c r="M23593" i="2"/>
  <c r="M23592" i="2"/>
  <c r="M23591" i="2"/>
  <c r="M23590" i="2"/>
  <c r="M23589" i="2"/>
  <c r="M23588" i="2"/>
  <c r="M23587" i="2"/>
  <c r="M23586" i="2"/>
  <c r="M23585" i="2"/>
  <c r="M23584" i="2"/>
  <c r="M23583" i="2"/>
  <c r="M23582" i="2"/>
  <c r="M23581" i="2"/>
  <c r="M23580" i="2"/>
  <c r="M23579" i="2"/>
  <c r="M23578" i="2"/>
  <c r="M23577" i="2"/>
  <c r="M23576" i="2"/>
  <c r="M23575" i="2"/>
  <c r="M23574" i="2"/>
  <c r="M23573" i="2"/>
  <c r="M23572" i="2"/>
  <c r="M23571" i="2"/>
  <c r="M23570" i="2"/>
  <c r="M23569" i="2"/>
  <c r="M23568" i="2"/>
  <c r="M23567" i="2"/>
  <c r="M23566" i="2"/>
  <c r="M23565" i="2"/>
  <c r="M23564" i="2"/>
  <c r="M23563" i="2"/>
  <c r="M23562" i="2"/>
  <c r="M23561" i="2"/>
  <c r="M23560" i="2"/>
  <c r="M23559" i="2"/>
  <c r="M23558" i="2"/>
  <c r="M23557" i="2"/>
  <c r="M23556" i="2"/>
  <c r="M23555" i="2"/>
  <c r="M23554" i="2"/>
  <c r="M23553" i="2"/>
  <c r="M23552" i="2"/>
  <c r="M23551" i="2"/>
  <c r="M23550" i="2"/>
  <c r="M23549" i="2"/>
  <c r="M23548" i="2"/>
  <c r="M23547" i="2"/>
  <c r="M23546" i="2"/>
  <c r="M23545" i="2"/>
  <c r="M23544" i="2"/>
  <c r="M23543" i="2"/>
  <c r="M23542" i="2"/>
  <c r="M23541" i="2"/>
  <c r="M23540" i="2"/>
  <c r="M23539" i="2"/>
  <c r="M23538" i="2"/>
  <c r="M23537" i="2"/>
  <c r="M23536" i="2"/>
  <c r="M23535" i="2"/>
  <c r="M23534" i="2"/>
  <c r="M23533" i="2"/>
  <c r="M23532" i="2"/>
  <c r="M23531" i="2"/>
  <c r="M23530" i="2"/>
  <c r="M23529" i="2"/>
  <c r="M23528" i="2"/>
  <c r="M23527" i="2"/>
  <c r="M23526" i="2"/>
  <c r="M23525" i="2"/>
  <c r="M23524" i="2"/>
  <c r="M23523" i="2"/>
  <c r="M23522" i="2"/>
  <c r="M23521" i="2"/>
  <c r="M23520" i="2"/>
  <c r="M23519" i="2"/>
  <c r="M23518" i="2"/>
  <c r="M23517" i="2"/>
  <c r="M23516" i="2"/>
  <c r="M23515" i="2"/>
  <c r="M23514" i="2"/>
  <c r="M23513" i="2"/>
  <c r="M23512" i="2"/>
  <c r="M23511" i="2"/>
  <c r="M23510" i="2"/>
  <c r="M23509" i="2"/>
  <c r="M23508" i="2"/>
  <c r="M23507" i="2"/>
  <c r="M23506" i="2"/>
  <c r="M23505" i="2"/>
  <c r="M23504" i="2"/>
  <c r="M23503" i="2"/>
  <c r="M23502" i="2"/>
  <c r="M23501" i="2"/>
  <c r="M23500" i="2"/>
  <c r="M23499" i="2"/>
  <c r="M23498" i="2"/>
  <c r="M23497" i="2"/>
  <c r="M23496" i="2"/>
  <c r="M23495" i="2"/>
  <c r="M23494" i="2"/>
  <c r="M23493" i="2"/>
  <c r="M23492" i="2"/>
  <c r="M23491" i="2"/>
  <c r="M23490" i="2"/>
  <c r="M23489" i="2"/>
  <c r="M23488" i="2"/>
  <c r="M23487" i="2"/>
  <c r="M23486" i="2"/>
  <c r="M23485" i="2"/>
  <c r="M23484" i="2"/>
  <c r="M23483" i="2"/>
  <c r="M23482" i="2"/>
  <c r="M23481" i="2"/>
  <c r="M23480" i="2"/>
  <c r="M23479" i="2"/>
  <c r="M23478" i="2"/>
  <c r="M23477" i="2"/>
  <c r="M23476" i="2"/>
  <c r="M23475" i="2"/>
  <c r="M23474" i="2"/>
  <c r="M23473" i="2"/>
  <c r="M23472" i="2"/>
  <c r="M23471" i="2"/>
  <c r="M23470" i="2"/>
  <c r="M23469" i="2"/>
  <c r="M23468" i="2"/>
  <c r="M23467" i="2"/>
  <c r="M23466" i="2"/>
  <c r="M23465" i="2"/>
  <c r="M23464" i="2"/>
  <c r="M23463" i="2"/>
  <c r="M23462" i="2"/>
  <c r="M23461" i="2"/>
  <c r="M23460" i="2"/>
  <c r="M23459" i="2"/>
  <c r="M23458" i="2"/>
  <c r="M23457" i="2"/>
  <c r="M23456" i="2"/>
  <c r="M23455" i="2"/>
  <c r="M23454" i="2"/>
  <c r="M23453" i="2"/>
  <c r="M23452" i="2"/>
  <c r="M23451" i="2"/>
  <c r="M23450" i="2"/>
  <c r="M23449" i="2"/>
  <c r="M23448" i="2"/>
  <c r="M23447" i="2"/>
  <c r="M23446" i="2"/>
  <c r="M23445" i="2"/>
  <c r="M23444" i="2"/>
  <c r="M23443" i="2"/>
  <c r="M23442" i="2"/>
  <c r="M23441" i="2"/>
  <c r="M23440" i="2"/>
  <c r="M23439" i="2"/>
  <c r="M23438" i="2"/>
  <c r="M23437" i="2"/>
  <c r="M23436" i="2"/>
  <c r="M23435" i="2"/>
  <c r="M23434" i="2"/>
  <c r="M23433" i="2"/>
  <c r="M23432" i="2"/>
  <c r="M23431" i="2"/>
  <c r="M23430" i="2"/>
  <c r="M23429" i="2"/>
  <c r="M23428" i="2"/>
  <c r="M23427" i="2"/>
  <c r="M23426" i="2"/>
  <c r="M23425" i="2"/>
  <c r="M23424" i="2"/>
  <c r="M23423" i="2"/>
  <c r="M23422" i="2"/>
  <c r="M23421" i="2"/>
  <c r="M23420" i="2"/>
  <c r="M23419" i="2"/>
  <c r="M23418" i="2"/>
  <c r="M23417" i="2"/>
  <c r="M23416" i="2"/>
  <c r="M23415" i="2"/>
  <c r="M23414" i="2"/>
  <c r="M23413" i="2"/>
  <c r="M23412" i="2"/>
  <c r="M23411" i="2"/>
  <c r="M23410" i="2"/>
  <c r="M23409" i="2"/>
  <c r="M23408" i="2"/>
  <c r="M23407" i="2"/>
  <c r="M23406" i="2"/>
  <c r="M23405" i="2"/>
  <c r="M23404" i="2"/>
  <c r="M23403" i="2"/>
  <c r="M23402" i="2"/>
  <c r="M23401" i="2"/>
  <c r="M23400" i="2"/>
  <c r="M23399" i="2"/>
  <c r="M23398" i="2"/>
  <c r="M23397" i="2"/>
  <c r="M23396" i="2"/>
  <c r="M23395" i="2"/>
  <c r="M23394" i="2"/>
  <c r="M23393" i="2"/>
  <c r="M23392" i="2"/>
  <c r="M23391" i="2"/>
  <c r="M23390" i="2"/>
  <c r="M23389" i="2"/>
  <c r="M23388" i="2"/>
  <c r="M23387" i="2"/>
  <c r="M23386" i="2"/>
  <c r="M23385" i="2"/>
  <c r="M23384" i="2"/>
  <c r="M23383" i="2"/>
  <c r="M23382" i="2"/>
  <c r="M23381" i="2"/>
  <c r="M23380" i="2"/>
  <c r="M23379" i="2"/>
  <c r="M23378" i="2"/>
  <c r="M23377" i="2"/>
  <c r="M23376" i="2"/>
  <c r="M23375" i="2"/>
  <c r="M23374" i="2"/>
  <c r="M23373" i="2"/>
  <c r="M23372" i="2"/>
  <c r="M23371" i="2"/>
  <c r="M23370" i="2"/>
  <c r="M23369" i="2"/>
  <c r="M23368" i="2"/>
  <c r="M23367" i="2"/>
  <c r="M23366" i="2"/>
  <c r="M23365" i="2"/>
  <c r="M23364" i="2"/>
  <c r="M23363" i="2"/>
  <c r="M23362" i="2"/>
  <c r="M23361" i="2"/>
  <c r="M23360" i="2"/>
  <c r="M23359" i="2"/>
  <c r="M23358" i="2"/>
  <c r="M23357" i="2"/>
  <c r="M23356" i="2"/>
  <c r="M23355" i="2"/>
  <c r="M23354" i="2"/>
  <c r="M23353" i="2"/>
  <c r="M23352" i="2"/>
  <c r="M23351" i="2"/>
  <c r="M23350" i="2"/>
  <c r="M23349" i="2"/>
  <c r="M23348" i="2"/>
  <c r="M23347" i="2"/>
  <c r="M23346" i="2"/>
  <c r="M23345" i="2"/>
  <c r="M23344" i="2"/>
  <c r="M23343" i="2"/>
  <c r="M23342" i="2"/>
  <c r="M23341" i="2"/>
  <c r="M23340" i="2"/>
  <c r="M23339" i="2"/>
  <c r="M23338" i="2"/>
  <c r="M23337" i="2"/>
  <c r="M23336" i="2"/>
  <c r="M23335" i="2"/>
  <c r="M23334" i="2"/>
  <c r="M23333" i="2"/>
  <c r="M23332" i="2"/>
  <c r="M23331" i="2"/>
  <c r="M23330" i="2"/>
  <c r="M23329" i="2"/>
  <c r="M23328" i="2"/>
  <c r="M23327" i="2"/>
  <c r="M23326" i="2"/>
  <c r="M23325" i="2"/>
  <c r="M23324" i="2"/>
  <c r="M23323" i="2"/>
  <c r="M23322" i="2"/>
  <c r="M23321" i="2"/>
  <c r="M23320" i="2"/>
  <c r="M23319" i="2"/>
  <c r="M23318" i="2"/>
  <c r="M23317" i="2"/>
  <c r="M23316" i="2"/>
  <c r="M23315" i="2"/>
  <c r="M23314" i="2"/>
  <c r="M23313" i="2"/>
  <c r="M23312" i="2"/>
  <c r="M23311" i="2"/>
  <c r="M23310" i="2"/>
  <c r="M23309" i="2"/>
  <c r="M23308" i="2"/>
  <c r="M23307" i="2"/>
  <c r="M23306" i="2"/>
  <c r="M23305" i="2"/>
  <c r="M23304" i="2"/>
  <c r="M23303" i="2"/>
  <c r="M23302" i="2"/>
  <c r="M23301" i="2"/>
  <c r="M23300" i="2"/>
  <c r="M23299" i="2"/>
  <c r="M23298" i="2"/>
  <c r="M23297" i="2"/>
  <c r="M23296" i="2"/>
  <c r="M23295" i="2"/>
  <c r="M23294" i="2"/>
  <c r="M23293" i="2"/>
  <c r="M23292" i="2"/>
  <c r="M23291" i="2"/>
  <c r="M23290" i="2"/>
  <c r="M23289" i="2"/>
  <c r="M23288" i="2"/>
  <c r="M23287" i="2"/>
  <c r="M23286" i="2"/>
  <c r="M23285" i="2"/>
  <c r="M23284" i="2"/>
  <c r="M23283" i="2"/>
  <c r="M23282" i="2"/>
  <c r="M23281" i="2"/>
  <c r="M23280" i="2"/>
  <c r="M23279" i="2"/>
  <c r="M23278" i="2"/>
  <c r="M23277" i="2"/>
  <c r="M23276" i="2"/>
  <c r="M23275" i="2"/>
  <c r="M23274" i="2"/>
  <c r="M23273" i="2"/>
  <c r="M23272" i="2"/>
  <c r="M23271" i="2"/>
  <c r="M23270" i="2"/>
  <c r="M23269" i="2"/>
  <c r="M23268" i="2"/>
  <c r="M23267" i="2"/>
  <c r="M23266" i="2"/>
  <c r="M23265" i="2"/>
  <c r="M23264" i="2"/>
  <c r="M23263" i="2"/>
  <c r="M23262" i="2"/>
  <c r="M23261" i="2"/>
  <c r="M23260" i="2"/>
  <c r="M23259" i="2"/>
  <c r="M23258" i="2"/>
  <c r="M23257" i="2"/>
  <c r="M23256" i="2"/>
  <c r="M23255" i="2"/>
  <c r="M23254" i="2"/>
  <c r="M23253" i="2"/>
  <c r="M23252" i="2"/>
  <c r="M23251" i="2"/>
  <c r="M23250" i="2"/>
  <c r="M23249" i="2"/>
  <c r="M23248" i="2"/>
  <c r="M23247" i="2"/>
  <c r="M23246" i="2"/>
  <c r="M23245" i="2"/>
  <c r="M23244" i="2"/>
  <c r="M23243" i="2"/>
  <c r="M23242" i="2"/>
  <c r="M23241" i="2"/>
  <c r="M23240" i="2"/>
  <c r="M23239" i="2"/>
  <c r="M23238" i="2"/>
  <c r="M23237" i="2"/>
  <c r="M23236" i="2"/>
  <c r="M23235" i="2"/>
  <c r="M23234" i="2"/>
  <c r="M23233" i="2"/>
  <c r="M23232" i="2"/>
  <c r="M23231" i="2"/>
  <c r="M23230" i="2"/>
  <c r="M23229" i="2"/>
  <c r="M23228" i="2"/>
  <c r="M23227" i="2"/>
  <c r="M23226" i="2"/>
  <c r="M23225" i="2"/>
  <c r="M23224" i="2"/>
  <c r="M23223" i="2"/>
  <c r="M23222" i="2"/>
  <c r="M23221" i="2"/>
  <c r="M23220" i="2"/>
  <c r="M23219" i="2"/>
  <c r="M23218" i="2"/>
  <c r="M23217" i="2"/>
  <c r="M23216" i="2"/>
  <c r="M23215" i="2"/>
  <c r="M23214" i="2"/>
  <c r="M23213" i="2"/>
  <c r="M23212" i="2"/>
  <c r="M23211" i="2"/>
  <c r="M23210" i="2"/>
  <c r="M23209" i="2"/>
  <c r="M23208" i="2"/>
  <c r="M23207" i="2"/>
  <c r="M23206" i="2"/>
  <c r="M23205" i="2"/>
  <c r="M23204" i="2"/>
  <c r="M23203" i="2"/>
  <c r="M23202" i="2"/>
  <c r="M23201" i="2"/>
  <c r="M23200" i="2"/>
  <c r="M23199" i="2"/>
  <c r="M23198" i="2"/>
  <c r="M23197" i="2"/>
  <c r="M23196" i="2"/>
  <c r="M23195" i="2"/>
  <c r="M23194" i="2"/>
  <c r="M23193" i="2"/>
  <c r="M23192" i="2"/>
  <c r="M23191" i="2"/>
  <c r="M23190" i="2"/>
  <c r="M23189" i="2"/>
  <c r="M23188" i="2"/>
  <c r="M23187" i="2"/>
  <c r="M23186" i="2"/>
  <c r="M23185" i="2"/>
  <c r="M23184" i="2"/>
  <c r="M23183" i="2"/>
  <c r="M23182" i="2"/>
  <c r="M23181" i="2"/>
  <c r="M23180" i="2"/>
  <c r="M23179" i="2"/>
  <c r="M23178" i="2"/>
  <c r="M23177" i="2"/>
  <c r="M23176" i="2"/>
  <c r="M23175" i="2"/>
  <c r="M23174" i="2"/>
  <c r="M23173" i="2"/>
  <c r="M23172" i="2"/>
  <c r="M23171" i="2"/>
  <c r="M23170" i="2"/>
  <c r="M23169" i="2"/>
  <c r="M23168" i="2"/>
  <c r="M23167" i="2"/>
  <c r="M23166" i="2"/>
  <c r="M23165" i="2"/>
  <c r="M23164" i="2"/>
  <c r="M23163" i="2"/>
  <c r="M23162" i="2"/>
  <c r="M23161" i="2"/>
  <c r="M23160" i="2"/>
  <c r="M23159" i="2"/>
  <c r="M23158" i="2"/>
  <c r="M23157" i="2"/>
  <c r="M23156" i="2"/>
  <c r="M23155" i="2"/>
  <c r="M23154" i="2"/>
  <c r="M23153" i="2"/>
  <c r="M23152" i="2"/>
  <c r="M23151" i="2"/>
  <c r="M23150" i="2"/>
  <c r="M23149" i="2"/>
  <c r="M23148" i="2"/>
  <c r="M23147" i="2"/>
  <c r="M23146" i="2"/>
  <c r="M23145" i="2"/>
  <c r="M23144" i="2"/>
  <c r="M23143" i="2"/>
  <c r="M23142" i="2"/>
  <c r="M23141" i="2"/>
  <c r="M23140" i="2"/>
  <c r="M23139" i="2"/>
  <c r="M23138" i="2"/>
  <c r="M23137" i="2"/>
  <c r="M23136" i="2"/>
  <c r="M23135" i="2"/>
  <c r="M23134" i="2"/>
  <c r="M23133" i="2"/>
  <c r="M23132" i="2"/>
  <c r="M23131" i="2"/>
  <c r="M23130" i="2"/>
  <c r="M23129" i="2"/>
  <c r="M23128" i="2"/>
  <c r="M23127" i="2"/>
  <c r="M23126" i="2"/>
  <c r="M23125" i="2"/>
  <c r="M23124" i="2"/>
  <c r="M23123" i="2"/>
  <c r="M23122" i="2"/>
  <c r="M23121" i="2"/>
  <c r="M23120" i="2"/>
  <c r="M23119" i="2"/>
  <c r="M23118" i="2"/>
  <c r="M23117" i="2"/>
  <c r="M23116" i="2"/>
  <c r="M23115" i="2"/>
  <c r="M23114" i="2"/>
  <c r="M23113" i="2"/>
  <c r="M23112" i="2"/>
  <c r="M23111" i="2"/>
  <c r="M23110" i="2"/>
  <c r="M23109" i="2"/>
  <c r="M23108" i="2"/>
  <c r="M23107" i="2"/>
  <c r="M23106" i="2"/>
  <c r="M23105" i="2"/>
  <c r="M23104" i="2"/>
  <c r="M23103" i="2"/>
  <c r="M23102" i="2"/>
  <c r="M23101" i="2"/>
  <c r="M23100" i="2"/>
  <c r="M23099" i="2"/>
  <c r="M23098" i="2"/>
  <c r="M23097" i="2"/>
  <c r="M23096" i="2"/>
  <c r="M23095" i="2"/>
  <c r="M23094" i="2"/>
  <c r="M23093" i="2"/>
  <c r="M23092" i="2"/>
  <c r="M23091" i="2"/>
  <c r="M23090" i="2"/>
  <c r="M23089" i="2"/>
  <c r="M23088" i="2"/>
  <c r="M23087" i="2"/>
  <c r="M23086" i="2"/>
  <c r="M23085" i="2"/>
  <c r="M23084" i="2"/>
  <c r="M23083" i="2"/>
  <c r="M23082" i="2"/>
  <c r="M23081" i="2"/>
  <c r="M23080" i="2"/>
  <c r="M23079" i="2"/>
  <c r="M23078" i="2"/>
  <c r="M23077" i="2"/>
  <c r="M23076" i="2"/>
  <c r="M23075" i="2"/>
  <c r="M23074" i="2"/>
  <c r="M23073" i="2"/>
  <c r="M23072" i="2"/>
  <c r="M23071" i="2"/>
  <c r="M23070" i="2"/>
  <c r="M23069" i="2"/>
  <c r="M23068" i="2"/>
  <c r="M23067" i="2"/>
  <c r="M23066" i="2"/>
  <c r="M23065" i="2"/>
  <c r="M23064" i="2"/>
  <c r="M23063" i="2"/>
  <c r="M23062" i="2"/>
  <c r="M23061" i="2"/>
  <c r="M23060" i="2"/>
  <c r="M23059" i="2"/>
  <c r="M23058" i="2"/>
  <c r="M23057" i="2"/>
  <c r="M23056" i="2"/>
  <c r="M23055" i="2"/>
  <c r="M23054" i="2"/>
  <c r="M23053" i="2"/>
  <c r="M23052" i="2"/>
  <c r="M23051" i="2"/>
  <c r="M23050" i="2"/>
  <c r="M23049" i="2"/>
  <c r="M23048" i="2"/>
  <c r="M23047" i="2"/>
  <c r="M23046" i="2"/>
  <c r="M23045" i="2"/>
  <c r="M23044" i="2"/>
  <c r="M23043" i="2"/>
  <c r="M23042" i="2"/>
  <c r="M23041" i="2"/>
  <c r="M23040" i="2"/>
  <c r="M23039" i="2"/>
  <c r="M23038" i="2"/>
  <c r="M23037" i="2"/>
  <c r="M23036" i="2"/>
  <c r="M23035" i="2"/>
  <c r="M23034" i="2"/>
  <c r="M23033" i="2"/>
  <c r="M23032" i="2"/>
  <c r="M23031" i="2"/>
  <c r="M23030" i="2"/>
  <c r="M23029" i="2"/>
  <c r="M23028" i="2"/>
  <c r="M23027" i="2"/>
  <c r="M23026" i="2"/>
  <c r="M23025" i="2"/>
  <c r="M23024" i="2"/>
  <c r="M23023" i="2"/>
  <c r="M23022" i="2"/>
  <c r="M23021" i="2"/>
  <c r="M23020" i="2"/>
  <c r="M23019" i="2"/>
  <c r="M23018" i="2"/>
  <c r="M23017" i="2"/>
  <c r="M23016" i="2"/>
  <c r="M23015" i="2"/>
  <c r="M23014" i="2"/>
  <c r="M23013" i="2"/>
  <c r="M23012" i="2"/>
  <c r="M23011" i="2"/>
  <c r="M23010" i="2"/>
  <c r="M23009" i="2"/>
  <c r="M23008" i="2"/>
  <c r="M23007" i="2"/>
  <c r="M23006" i="2"/>
  <c r="M23005" i="2"/>
  <c r="M23004" i="2"/>
  <c r="M23003" i="2"/>
  <c r="M23002" i="2"/>
  <c r="M23001" i="2"/>
  <c r="M23000" i="2"/>
  <c r="M22999" i="2"/>
  <c r="M22998" i="2"/>
  <c r="M22997" i="2"/>
  <c r="M22996" i="2"/>
  <c r="M22995" i="2"/>
  <c r="M22994" i="2"/>
  <c r="M22993" i="2"/>
  <c r="M22992" i="2"/>
  <c r="M22991" i="2"/>
  <c r="M22990" i="2"/>
  <c r="M22989" i="2"/>
  <c r="M22988" i="2"/>
  <c r="M22987" i="2"/>
  <c r="M22986" i="2"/>
  <c r="M22985" i="2"/>
  <c r="M22984" i="2"/>
  <c r="M22983" i="2"/>
  <c r="M22982" i="2"/>
  <c r="M22981" i="2"/>
  <c r="M22980" i="2"/>
  <c r="M22979" i="2"/>
  <c r="M22978" i="2"/>
  <c r="M22977" i="2"/>
  <c r="M22976" i="2"/>
  <c r="M22975" i="2"/>
  <c r="M22974" i="2"/>
  <c r="M22973" i="2"/>
  <c r="M22972" i="2"/>
  <c r="M22971" i="2"/>
  <c r="M22970" i="2"/>
  <c r="M22969" i="2"/>
  <c r="M22968" i="2"/>
  <c r="M22967" i="2"/>
  <c r="M22966" i="2"/>
  <c r="M22965" i="2"/>
  <c r="M22964" i="2"/>
  <c r="M22963" i="2"/>
  <c r="M22962" i="2"/>
  <c r="M22961" i="2"/>
  <c r="M22960" i="2"/>
  <c r="M22959" i="2"/>
  <c r="M22958" i="2"/>
  <c r="M22957" i="2"/>
  <c r="M22956" i="2"/>
  <c r="M22955" i="2"/>
  <c r="M22954" i="2"/>
  <c r="M22953" i="2"/>
  <c r="M22952" i="2"/>
  <c r="M22951" i="2"/>
  <c r="M22950" i="2"/>
  <c r="M22949" i="2"/>
  <c r="M22948" i="2"/>
  <c r="M22947" i="2"/>
  <c r="M22946" i="2"/>
  <c r="M22945" i="2"/>
  <c r="M22944" i="2"/>
  <c r="M22943" i="2"/>
  <c r="M22942" i="2"/>
  <c r="M22941" i="2"/>
  <c r="M22940" i="2"/>
  <c r="M22939" i="2"/>
  <c r="M22938" i="2"/>
  <c r="M22937" i="2"/>
  <c r="M22936" i="2"/>
  <c r="M22935" i="2"/>
  <c r="M22934" i="2"/>
  <c r="M22933" i="2"/>
  <c r="M22932" i="2"/>
  <c r="M22931" i="2"/>
  <c r="M22930" i="2"/>
  <c r="M22929" i="2"/>
  <c r="M22928" i="2"/>
  <c r="M22927" i="2"/>
  <c r="M22926" i="2"/>
  <c r="M22925" i="2"/>
  <c r="M22924" i="2"/>
  <c r="M22923" i="2"/>
  <c r="M22922" i="2"/>
  <c r="M22921" i="2"/>
  <c r="M22920" i="2"/>
  <c r="M22919" i="2"/>
  <c r="M22918" i="2"/>
  <c r="M22917" i="2"/>
  <c r="M22916" i="2"/>
  <c r="M22915" i="2"/>
  <c r="M22914" i="2"/>
  <c r="M22913" i="2"/>
  <c r="M22912" i="2"/>
  <c r="M22911" i="2"/>
  <c r="M22910" i="2"/>
  <c r="M22909" i="2"/>
  <c r="M22908" i="2"/>
  <c r="M22907" i="2"/>
  <c r="M22906" i="2"/>
  <c r="M22905" i="2"/>
  <c r="M22904" i="2"/>
  <c r="M22903" i="2"/>
  <c r="M22902" i="2"/>
  <c r="M22901" i="2"/>
  <c r="M22900" i="2"/>
  <c r="M22899" i="2"/>
  <c r="M22898" i="2"/>
  <c r="M22897" i="2"/>
  <c r="M22896" i="2"/>
  <c r="M22895" i="2"/>
  <c r="M22894" i="2"/>
  <c r="M22893" i="2"/>
  <c r="M22892" i="2"/>
  <c r="M22891" i="2"/>
  <c r="M22890" i="2"/>
  <c r="M22889" i="2"/>
  <c r="M22888" i="2"/>
  <c r="M22887" i="2"/>
  <c r="M22886" i="2"/>
  <c r="M22885" i="2"/>
  <c r="M22884" i="2"/>
  <c r="M22883" i="2"/>
  <c r="M22882" i="2"/>
  <c r="M22881" i="2"/>
  <c r="M22880" i="2"/>
  <c r="M22879" i="2"/>
  <c r="M22878" i="2"/>
  <c r="M22877" i="2"/>
  <c r="M22876" i="2"/>
  <c r="M22875" i="2"/>
  <c r="M22874" i="2"/>
  <c r="M22873" i="2"/>
  <c r="M22872" i="2"/>
  <c r="M22871" i="2"/>
  <c r="M22870" i="2"/>
  <c r="M22869" i="2"/>
  <c r="M22868" i="2"/>
  <c r="M22867" i="2"/>
  <c r="M22866" i="2"/>
  <c r="M22865" i="2"/>
  <c r="M22864" i="2"/>
  <c r="M22863" i="2"/>
  <c r="M22862" i="2"/>
  <c r="M22861" i="2"/>
  <c r="M22860" i="2"/>
  <c r="M22859" i="2"/>
  <c r="M22858" i="2"/>
  <c r="M22857" i="2"/>
  <c r="M22856" i="2"/>
  <c r="M22855" i="2"/>
  <c r="M22854" i="2"/>
  <c r="M22853" i="2"/>
  <c r="M22852" i="2"/>
  <c r="M22851" i="2"/>
  <c r="M22850" i="2"/>
  <c r="M22849" i="2"/>
  <c r="M22848" i="2"/>
  <c r="M22847" i="2"/>
  <c r="M22846" i="2"/>
  <c r="M22845" i="2"/>
  <c r="M22844" i="2"/>
  <c r="M22843" i="2"/>
  <c r="M22842" i="2"/>
  <c r="M22841" i="2"/>
  <c r="M22840" i="2"/>
  <c r="M22839" i="2"/>
  <c r="M22838" i="2"/>
  <c r="M22837" i="2"/>
  <c r="M22836" i="2"/>
  <c r="M22835" i="2"/>
  <c r="M22834" i="2"/>
  <c r="M22833" i="2"/>
  <c r="M22832" i="2"/>
  <c r="M22831" i="2"/>
  <c r="M22830" i="2"/>
  <c r="M22829" i="2"/>
  <c r="M22828" i="2"/>
  <c r="M22827" i="2"/>
  <c r="M22826" i="2"/>
  <c r="M22825" i="2"/>
  <c r="M22824" i="2"/>
  <c r="M22823" i="2"/>
  <c r="M22822" i="2"/>
  <c r="M22821" i="2"/>
  <c r="M22820" i="2"/>
  <c r="M22819" i="2"/>
  <c r="M22818" i="2"/>
  <c r="M22817" i="2"/>
  <c r="M22816" i="2"/>
  <c r="M22815" i="2"/>
  <c r="M22814" i="2"/>
  <c r="M22813" i="2"/>
  <c r="M22812" i="2"/>
  <c r="M22811" i="2"/>
  <c r="M22810" i="2"/>
  <c r="M22809" i="2"/>
  <c r="M22808" i="2"/>
  <c r="M22807" i="2"/>
  <c r="M22806" i="2"/>
  <c r="M22805" i="2"/>
  <c r="M22804" i="2"/>
  <c r="M22803" i="2"/>
  <c r="M22802" i="2"/>
  <c r="M22801" i="2"/>
  <c r="M22800" i="2"/>
  <c r="M22799" i="2"/>
  <c r="M22798" i="2"/>
  <c r="M22797" i="2"/>
  <c r="M22796" i="2"/>
  <c r="M22795" i="2"/>
  <c r="M22794" i="2"/>
  <c r="M22793" i="2"/>
  <c r="M22792" i="2"/>
  <c r="M22791" i="2"/>
  <c r="M22790" i="2"/>
  <c r="M22789" i="2"/>
  <c r="M22788" i="2"/>
  <c r="M22787" i="2"/>
  <c r="M22786" i="2"/>
  <c r="M22785" i="2"/>
  <c r="M22784" i="2"/>
  <c r="M22783" i="2"/>
  <c r="M22782" i="2"/>
  <c r="M22781" i="2"/>
  <c r="M22780" i="2"/>
  <c r="M22779" i="2"/>
  <c r="M22778" i="2"/>
  <c r="M22777" i="2"/>
  <c r="M22776" i="2"/>
  <c r="M22775" i="2"/>
  <c r="M22774" i="2"/>
  <c r="M22773" i="2"/>
  <c r="M22772" i="2"/>
  <c r="M22771" i="2"/>
  <c r="M22770" i="2"/>
  <c r="M22769" i="2"/>
  <c r="M22768" i="2"/>
  <c r="M22767" i="2"/>
  <c r="M22766" i="2"/>
  <c r="M22765" i="2"/>
  <c r="M22764" i="2"/>
  <c r="M22763" i="2"/>
  <c r="M22762" i="2"/>
  <c r="M22761" i="2"/>
  <c r="M22760" i="2"/>
  <c r="M22759" i="2"/>
  <c r="M22758" i="2"/>
  <c r="M22757" i="2"/>
  <c r="M22756" i="2"/>
  <c r="M22755" i="2"/>
  <c r="M22754" i="2"/>
  <c r="M22753" i="2"/>
  <c r="M22752" i="2"/>
  <c r="M22751" i="2"/>
  <c r="M22750" i="2"/>
  <c r="M22749" i="2"/>
  <c r="M22748" i="2"/>
  <c r="M22747" i="2"/>
  <c r="M22746" i="2"/>
  <c r="M22745" i="2"/>
  <c r="M22744" i="2"/>
  <c r="M22743" i="2"/>
  <c r="M22742" i="2"/>
  <c r="M22741" i="2"/>
  <c r="M22740" i="2"/>
  <c r="M22739" i="2"/>
  <c r="M22738" i="2"/>
  <c r="M22737" i="2"/>
  <c r="M22736" i="2"/>
  <c r="M22735" i="2"/>
  <c r="M22734" i="2"/>
  <c r="M22733" i="2"/>
  <c r="M22732" i="2"/>
  <c r="M22731" i="2"/>
  <c r="M22730" i="2"/>
  <c r="M22729" i="2"/>
  <c r="M22728" i="2"/>
  <c r="M22727" i="2"/>
  <c r="M22726" i="2"/>
  <c r="M22725" i="2"/>
  <c r="M22724" i="2"/>
  <c r="M22723" i="2"/>
  <c r="M22722" i="2"/>
  <c r="M22721" i="2"/>
  <c r="M22720" i="2"/>
  <c r="M22719" i="2"/>
  <c r="M22718" i="2"/>
  <c r="M22717" i="2"/>
  <c r="M22716" i="2"/>
  <c r="M22715" i="2"/>
  <c r="M22714" i="2"/>
  <c r="M22713" i="2"/>
  <c r="M22712" i="2"/>
  <c r="M22711" i="2"/>
  <c r="M22710" i="2"/>
  <c r="M22709" i="2"/>
  <c r="M22708" i="2"/>
  <c r="M22707" i="2"/>
  <c r="M22706" i="2"/>
  <c r="M22705" i="2"/>
  <c r="M22704" i="2"/>
  <c r="M22703" i="2"/>
  <c r="M22702" i="2"/>
  <c r="M22701" i="2"/>
  <c r="M22700" i="2"/>
  <c r="M22699" i="2"/>
  <c r="M22698" i="2"/>
  <c r="M22697" i="2"/>
  <c r="M22696" i="2"/>
  <c r="M22695" i="2"/>
  <c r="M22694" i="2"/>
  <c r="M22693" i="2"/>
  <c r="M22692" i="2"/>
  <c r="M22691" i="2"/>
  <c r="M22690" i="2"/>
  <c r="M22689" i="2"/>
  <c r="M22688" i="2"/>
  <c r="M22687" i="2"/>
  <c r="M22686" i="2"/>
  <c r="M22685" i="2"/>
  <c r="M22684" i="2"/>
  <c r="M22683" i="2"/>
  <c r="M22682" i="2"/>
  <c r="M22681" i="2"/>
  <c r="M22680" i="2"/>
  <c r="M22679" i="2"/>
  <c r="M22678" i="2"/>
  <c r="M22677" i="2"/>
  <c r="M22676" i="2"/>
  <c r="M22675" i="2"/>
  <c r="M22674" i="2"/>
  <c r="M22673" i="2"/>
  <c r="M22672" i="2"/>
  <c r="M22671" i="2"/>
  <c r="M22670" i="2"/>
  <c r="M22669" i="2"/>
  <c r="M22668" i="2"/>
  <c r="M22667" i="2"/>
  <c r="M22666" i="2"/>
  <c r="M22665" i="2"/>
  <c r="M22664" i="2"/>
  <c r="M22663" i="2"/>
  <c r="M22662" i="2"/>
  <c r="M22661" i="2"/>
  <c r="M22660" i="2"/>
  <c r="M22659" i="2"/>
  <c r="M22658" i="2"/>
  <c r="M22657" i="2"/>
  <c r="M22656" i="2"/>
  <c r="M22655" i="2"/>
  <c r="M22654" i="2"/>
  <c r="M22653" i="2"/>
  <c r="M22652" i="2"/>
  <c r="M22651" i="2"/>
  <c r="M22650" i="2"/>
  <c r="M22649" i="2"/>
  <c r="M22648" i="2"/>
  <c r="M22647" i="2"/>
  <c r="M22646" i="2"/>
  <c r="M22645" i="2"/>
  <c r="M22644" i="2"/>
  <c r="M22643" i="2"/>
  <c r="M22642" i="2"/>
  <c r="M22641" i="2"/>
  <c r="M22640" i="2"/>
  <c r="M22639" i="2"/>
  <c r="M22638" i="2"/>
  <c r="M22637" i="2"/>
  <c r="M22636" i="2"/>
  <c r="M22635" i="2"/>
  <c r="M22634" i="2"/>
  <c r="M22633" i="2"/>
  <c r="M22632" i="2"/>
  <c r="M22631" i="2"/>
  <c r="M22630" i="2"/>
  <c r="M22629" i="2"/>
  <c r="M22628" i="2"/>
  <c r="M22627" i="2"/>
  <c r="M22626" i="2"/>
  <c r="M22625" i="2"/>
  <c r="M22624" i="2"/>
  <c r="M22623" i="2"/>
  <c r="M22622" i="2"/>
  <c r="M22621" i="2"/>
  <c r="M22620" i="2"/>
  <c r="M22619" i="2"/>
  <c r="M22618" i="2"/>
  <c r="M22617" i="2"/>
  <c r="M22616" i="2"/>
  <c r="M22615" i="2"/>
  <c r="M22614" i="2"/>
  <c r="M22613" i="2"/>
  <c r="M22612" i="2"/>
  <c r="M22611" i="2"/>
  <c r="M22610" i="2"/>
  <c r="M22609" i="2"/>
  <c r="M22608" i="2"/>
  <c r="M22607" i="2"/>
  <c r="M22606" i="2"/>
  <c r="M22605" i="2"/>
  <c r="M22604" i="2"/>
  <c r="M22603" i="2"/>
  <c r="M22602" i="2"/>
  <c r="M22601" i="2"/>
  <c r="M22600" i="2"/>
  <c r="M22599" i="2"/>
  <c r="M22598" i="2"/>
  <c r="M22597" i="2"/>
  <c r="M22596" i="2"/>
  <c r="M22595" i="2"/>
  <c r="M22594" i="2"/>
  <c r="M22593" i="2"/>
  <c r="M22592" i="2"/>
  <c r="M22591" i="2"/>
  <c r="M22590" i="2"/>
  <c r="M22589" i="2"/>
  <c r="M22588" i="2"/>
  <c r="M22587" i="2"/>
  <c r="M22586" i="2"/>
  <c r="M22585" i="2"/>
  <c r="M22584" i="2"/>
  <c r="M22583" i="2"/>
  <c r="M22582" i="2"/>
  <c r="M22581" i="2"/>
  <c r="M22580" i="2"/>
  <c r="M22579" i="2"/>
  <c r="M22578" i="2"/>
  <c r="M22577" i="2"/>
  <c r="M22576" i="2"/>
  <c r="M22575" i="2"/>
  <c r="M22574" i="2"/>
  <c r="M22573" i="2"/>
  <c r="M22572" i="2"/>
  <c r="M22571" i="2"/>
  <c r="M22570" i="2"/>
  <c r="M22569" i="2"/>
  <c r="M22568" i="2"/>
  <c r="M22567" i="2"/>
  <c r="M22566" i="2"/>
  <c r="M22565" i="2"/>
  <c r="M22564" i="2"/>
  <c r="M22563" i="2"/>
  <c r="M22562" i="2"/>
  <c r="M22561" i="2"/>
  <c r="M22560" i="2"/>
  <c r="M22559" i="2"/>
  <c r="M22558" i="2"/>
  <c r="M22557" i="2"/>
  <c r="M22556" i="2"/>
  <c r="M22555" i="2"/>
  <c r="M22554" i="2"/>
  <c r="M22553" i="2"/>
  <c r="M22552" i="2"/>
  <c r="M22551" i="2"/>
  <c r="M22550" i="2"/>
  <c r="M22549" i="2"/>
  <c r="M22548" i="2"/>
  <c r="M22547" i="2"/>
  <c r="M22546" i="2"/>
  <c r="M22545" i="2"/>
  <c r="M22544" i="2"/>
  <c r="M22543" i="2"/>
  <c r="M22542" i="2"/>
  <c r="M22541" i="2"/>
  <c r="M22540" i="2"/>
  <c r="M22539" i="2"/>
  <c r="M22538" i="2"/>
  <c r="M22537" i="2"/>
  <c r="M22536" i="2"/>
  <c r="M22535" i="2"/>
  <c r="M22534" i="2"/>
  <c r="M22533" i="2"/>
  <c r="M22532" i="2"/>
  <c r="M22531" i="2"/>
  <c r="M22530" i="2"/>
  <c r="M22529" i="2"/>
  <c r="M22528" i="2"/>
  <c r="M22527" i="2"/>
  <c r="M22526" i="2"/>
  <c r="M22525" i="2"/>
  <c r="M22524" i="2"/>
  <c r="M22523" i="2"/>
  <c r="M22522" i="2"/>
  <c r="M22521" i="2"/>
  <c r="M22520" i="2"/>
  <c r="M22519" i="2"/>
  <c r="M22518" i="2"/>
  <c r="M22517" i="2"/>
  <c r="M22516" i="2"/>
  <c r="M22515" i="2"/>
  <c r="M22514" i="2"/>
  <c r="M22513" i="2"/>
  <c r="M22512" i="2"/>
  <c r="M22511" i="2"/>
  <c r="M22510" i="2"/>
  <c r="M22509" i="2"/>
  <c r="M22508" i="2"/>
  <c r="M22507" i="2"/>
  <c r="M22506" i="2"/>
  <c r="M22505" i="2"/>
  <c r="M22504" i="2"/>
  <c r="M22503" i="2"/>
  <c r="M22502" i="2"/>
  <c r="M22501" i="2"/>
  <c r="M22500" i="2"/>
  <c r="M22499" i="2"/>
  <c r="M22498" i="2"/>
  <c r="M22497" i="2"/>
  <c r="M22496" i="2"/>
  <c r="M22495" i="2"/>
  <c r="M22494" i="2"/>
  <c r="M22493" i="2"/>
  <c r="M22492" i="2"/>
  <c r="M22491" i="2"/>
  <c r="M22490" i="2"/>
  <c r="M22489" i="2"/>
  <c r="M22488" i="2"/>
  <c r="M22487" i="2"/>
  <c r="M22486" i="2"/>
  <c r="M22485" i="2"/>
  <c r="M22484" i="2"/>
  <c r="M22483" i="2"/>
  <c r="M22482" i="2"/>
  <c r="M22481" i="2"/>
  <c r="M22480" i="2"/>
  <c r="M22479" i="2"/>
  <c r="M22478" i="2"/>
  <c r="M22477" i="2"/>
  <c r="M22476" i="2"/>
  <c r="M22475" i="2"/>
  <c r="M22474" i="2"/>
  <c r="M22473" i="2"/>
  <c r="M22472" i="2"/>
  <c r="M22471" i="2"/>
  <c r="M22470" i="2"/>
  <c r="M22469" i="2"/>
  <c r="M22468" i="2"/>
  <c r="M22467" i="2"/>
  <c r="M22466" i="2"/>
  <c r="M22465" i="2"/>
  <c r="M22464" i="2"/>
  <c r="M22463" i="2"/>
  <c r="M22462" i="2"/>
  <c r="M22461" i="2"/>
  <c r="M22460" i="2"/>
  <c r="M22459" i="2"/>
  <c r="M22458" i="2"/>
  <c r="M22457" i="2"/>
  <c r="M22456" i="2"/>
  <c r="M22455" i="2"/>
  <c r="M22454" i="2"/>
  <c r="M22453" i="2"/>
  <c r="M22452" i="2"/>
  <c r="M22451" i="2"/>
  <c r="M22450" i="2"/>
  <c r="M22449" i="2"/>
  <c r="M22448" i="2"/>
  <c r="M22447" i="2"/>
  <c r="M22446" i="2"/>
  <c r="M22445" i="2"/>
  <c r="M22444" i="2"/>
  <c r="M22443" i="2"/>
  <c r="M22442" i="2"/>
  <c r="M22441" i="2"/>
  <c r="M22440" i="2"/>
  <c r="M22439" i="2"/>
  <c r="M22438" i="2"/>
  <c r="M22437" i="2"/>
  <c r="M22436" i="2"/>
  <c r="M22435" i="2"/>
  <c r="M22434" i="2"/>
  <c r="M22433" i="2"/>
  <c r="M22432" i="2"/>
  <c r="M22431" i="2"/>
  <c r="M22430" i="2"/>
  <c r="M22429" i="2"/>
  <c r="M22428" i="2"/>
  <c r="M22427" i="2"/>
  <c r="M22426" i="2"/>
  <c r="M22425" i="2"/>
  <c r="M22424" i="2"/>
  <c r="M22423" i="2"/>
  <c r="M22422" i="2"/>
  <c r="M22421" i="2"/>
  <c r="M22420" i="2"/>
  <c r="M22419" i="2"/>
  <c r="M22418" i="2"/>
  <c r="M22417" i="2"/>
  <c r="M22416" i="2"/>
  <c r="M22415" i="2"/>
  <c r="M22414" i="2"/>
  <c r="M22413" i="2"/>
  <c r="M22412" i="2"/>
  <c r="M22411" i="2"/>
  <c r="M22410" i="2"/>
  <c r="M22409" i="2"/>
  <c r="M22408" i="2"/>
  <c r="M22407" i="2"/>
  <c r="M22406" i="2"/>
  <c r="M22405" i="2"/>
  <c r="M22404" i="2"/>
  <c r="M22403" i="2"/>
  <c r="M22402" i="2"/>
  <c r="M22401" i="2"/>
  <c r="M22400" i="2"/>
  <c r="M22399" i="2"/>
  <c r="M22398" i="2"/>
  <c r="M22397" i="2"/>
  <c r="M22396" i="2"/>
  <c r="M22395" i="2"/>
  <c r="M22394" i="2"/>
  <c r="M22393" i="2"/>
  <c r="M22392" i="2"/>
  <c r="M22391" i="2"/>
  <c r="M22390" i="2"/>
  <c r="M22389" i="2"/>
  <c r="M22388" i="2"/>
  <c r="M22387" i="2"/>
  <c r="M22386" i="2"/>
  <c r="M22385" i="2"/>
  <c r="M22384" i="2"/>
  <c r="M22383" i="2"/>
  <c r="M22382" i="2"/>
  <c r="M22381" i="2"/>
  <c r="M22380" i="2"/>
  <c r="M22379" i="2"/>
  <c r="M22378" i="2"/>
  <c r="M22377" i="2"/>
  <c r="M22376" i="2"/>
  <c r="M22375" i="2"/>
  <c r="M22374" i="2"/>
  <c r="M22373" i="2"/>
  <c r="M22372" i="2"/>
  <c r="M22371" i="2"/>
  <c r="M22370" i="2"/>
  <c r="M22369" i="2"/>
  <c r="M22368" i="2"/>
  <c r="M22367" i="2"/>
  <c r="M22366" i="2"/>
  <c r="M22365" i="2"/>
  <c r="M22364" i="2"/>
  <c r="M22363" i="2"/>
  <c r="M22362" i="2"/>
  <c r="M22361" i="2"/>
  <c r="M22360" i="2"/>
  <c r="M22359" i="2"/>
  <c r="M22358" i="2"/>
  <c r="M22357" i="2"/>
  <c r="M22356" i="2"/>
  <c r="M22355" i="2"/>
  <c r="M22354" i="2"/>
  <c r="M22353" i="2"/>
  <c r="M22352" i="2"/>
  <c r="M22351" i="2"/>
  <c r="M22350" i="2"/>
  <c r="M22349" i="2"/>
  <c r="M22348" i="2"/>
  <c r="M22347" i="2"/>
  <c r="M22346" i="2"/>
  <c r="M22345" i="2"/>
  <c r="M22344" i="2"/>
  <c r="M22343" i="2"/>
  <c r="M22342" i="2"/>
  <c r="M22341" i="2"/>
  <c r="M22340" i="2"/>
  <c r="M22339" i="2"/>
  <c r="M22338" i="2"/>
  <c r="M22337" i="2"/>
  <c r="M22336" i="2"/>
  <c r="M22335" i="2"/>
  <c r="M22334" i="2"/>
  <c r="M22333" i="2"/>
  <c r="M22332" i="2"/>
  <c r="M22331" i="2"/>
  <c r="M22330" i="2"/>
  <c r="M22329" i="2"/>
  <c r="M22328" i="2"/>
  <c r="M22327" i="2"/>
  <c r="M22326" i="2"/>
  <c r="M22325" i="2"/>
  <c r="M22324" i="2"/>
  <c r="M22323" i="2"/>
  <c r="M22322" i="2"/>
  <c r="M22321" i="2"/>
  <c r="M22320" i="2"/>
  <c r="M22319" i="2"/>
  <c r="M22318" i="2"/>
  <c r="M22317" i="2"/>
  <c r="M22316" i="2"/>
  <c r="M22315" i="2"/>
  <c r="M22314" i="2"/>
  <c r="L24061" i="2"/>
  <c r="L24060" i="2"/>
  <c r="L24059" i="2"/>
  <c r="L24058" i="2"/>
  <c r="L24057" i="2"/>
  <c r="L24056" i="2"/>
  <c r="L24055" i="2"/>
  <c r="L24054" i="2"/>
  <c r="L24053" i="2"/>
  <c r="L24052" i="2"/>
  <c r="L24051" i="2"/>
  <c r="L24050" i="2"/>
  <c r="L24049" i="2"/>
  <c r="L24048" i="2"/>
  <c r="L24047" i="2"/>
  <c r="L24046" i="2"/>
  <c r="L24045" i="2"/>
  <c r="L24044" i="2"/>
  <c r="L24043" i="2"/>
  <c r="L24042" i="2"/>
  <c r="L24041" i="2"/>
  <c r="L24040" i="2"/>
  <c r="L24039" i="2"/>
  <c r="L24038" i="2"/>
  <c r="L24037" i="2"/>
  <c r="L24036" i="2"/>
  <c r="L24035" i="2"/>
  <c r="L24034" i="2"/>
  <c r="L24033" i="2"/>
  <c r="L24032" i="2"/>
  <c r="L24031" i="2"/>
  <c r="L24030" i="2"/>
  <c r="L24029" i="2"/>
  <c r="L24028" i="2"/>
  <c r="L24027" i="2"/>
  <c r="L24026" i="2"/>
  <c r="L24025" i="2"/>
  <c r="L24024" i="2"/>
  <c r="L24023" i="2"/>
  <c r="L24022" i="2"/>
  <c r="L24021" i="2"/>
  <c r="L24020" i="2"/>
  <c r="L24019" i="2"/>
  <c r="L24018" i="2"/>
  <c r="L24017" i="2"/>
  <c r="L24016" i="2"/>
  <c r="L24015" i="2"/>
  <c r="L24014" i="2"/>
  <c r="L24013" i="2"/>
  <c r="L24012" i="2"/>
  <c r="L24011" i="2"/>
  <c r="L24010" i="2"/>
  <c r="L24009" i="2"/>
  <c r="L24008" i="2"/>
  <c r="L24007" i="2"/>
  <c r="L24006" i="2"/>
  <c r="L24005" i="2"/>
  <c r="L24004" i="2"/>
  <c r="L24003" i="2"/>
  <c r="L24002" i="2"/>
  <c r="L24001" i="2"/>
  <c r="L24000" i="2"/>
  <c r="L23999" i="2"/>
  <c r="L23998" i="2"/>
  <c r="L23997" i="2"/>
  <c r="L23996" i="2"/>
  <c r="L23995" i="2"/>
  <c r="L23994" i="2"/>
  <c r="L23993" i="2"/>
  <c r="L23992" i="2"/>
  <c r="L23991" i="2"/>
  <c r="L23990" i="2"/>
  <c r="L23989" i="2"/>
  <c r="L23988" i="2"/>
  <c r="L23987" i="2"/>
  <c r="L23986" i="2"/>
  <c r="L23985" i="2"/>
  <c r="L23984" i="2"/>
  <c r="L23983" i="2"/>
  <c r="L23982" i="2"/>
  <c r="L23981" i="2"/>
  <c r="L23980" i="2"/>
  <c r="L23979" i="2"/>
  <c r="L23978" i="2"/>
  <c r="L23977" i="2"/>
  <c r="L23976" i="2"/>
  <c r="L23975" i="2"/>
  <c r="L23974" i="2"/>
  <c r="L23973" i="2"/>
  <c r="L23972" i="2"/>
  <c r="L23971" i="2"/>
  <c r="L23970" i="2"/>
  <c r="L23969" i="2"/>
  <c r="L23968" i="2"/>
  <c r="L23967" i="2"/>
  <c r="L23966" i="2"/>
  <c r="L23965" i="2"/>
  <c r="L23964" i="2"/>
  <c r="L23963" i="2"/>
  <c r="L23962" i="2"/>
  <c r="L23961" i="2"/>
  <c r="L23960" i="2"/>
  <c r="L23959" i="2"/>
  <c r="L23958" i="2"/>
  <c r="L23957" i="2"/>
  <c r="L23956" i="2"/>
  <c r="L23955" i="2"/>
  <c r="L23954" i="2"/>
  <c r="L23953" i="2"/>
  <c r="L23952" i="2"/>
  <c r="L23951" i="2"/>
  <c r="L23950" i="2"/>
  <c r="L23949" i="2"/>
  <c r="L23948" i="2"/>
  <c r="L23947" i="2"/>
  <c r="L23946" i="2"/>
  <c r="L23945" i="2"/>
  <c r="L23944" i="2"/>
  <c r="L23943" i="2"/>
  <c r="L23942" i="2"/>
  <c r="L23941" i="2"/>
  <c r="L23940" i="2"/>
  <c r="L23939" i="2"/>
  <c r="L23938" i="2"/>
  <c r="L23937" i="2"/>
  <c r="L23936" i="2"/>
  <c r="L23935" i="2"/>
  <c r="L23934" i="2"/>
  <c r="L23933" i="2"/>
  <c r="L23932" i="2"/>
  <c r="L23931" i="2"/>
  <c r="L23930" i="2"/>
  <c r="L23929" i="2"/>
  <c r="L23928" i="2"/>
  <c r="L23927" i="2"/>
  <c r="L23926" i="2"/>
  <c r="L23925" i="2"/>
  <c r="L23924" i="2"/>
  <c r="L23923" i="2"/>
  <c r="L23922" i="2"/>
  <c r="L23921" i="2"/>
  <c r="L23920" i="2"/>
  <c r="L23919" i="2"/>
  <c r="L23918" i="2"/>
  <c r="L23917" i="2"/>
  <c r="L23916" i="2"/>
  <c r="L23915" i="2"/>
  <c r="L23914" i="2"/>
  <c r="L23913" i="2"/>
  <c r="L23912" i="2"/>
  <c r="L23911" i="2"/>
  <c r="L23910" i="2"/>
  <c r="L23909" i="2"/>
  <c r="L23908" i="2"/>
  <c r="L23907" i="2"/>
  <c r="L23906" i="2"/>
  <c r="L23905" i="2"/>
  <c r="L23904" i="2"/>
  <c r="L23903" i="2"/>
  <c r="L23902" i="2"/>
  <c r="L23901" i="2"/>
  <c r="L23900" i="2"/>
  <c r="L23899" i="2"/>
  <c r="L23898" i="2"/>
  <c r="L23897" i="2"/>
  <c r="L23896" i="2"/>
  <c r="L23895" i="2"/>
  <c r="L23894" i="2"/>
  <c r="L23893" i="2"/>
  <c r="L23892" i="2"/>
  <c r="L23891" i="2"/>
  <c r="L23890" i="2"/>
  <c r="L23889" i="2"/>
  <c r="L23888" i="2"/>
  <c r="L23887" i="2"/>
  <c r="L23886" i="2"/>
  <c r="L23885" i="2"/>
  <c r="L23884" i="2"/>
  <c r="L23883" i="2"/>
  <c r="L23882" i="2"/>
  <c r="L23881" i="2"/>
  <c r="L23880" i="2"/>
  <c r="L23879" i="2"/>
  <c r="L23878" i="2"/>
  <c r="L23877" i="2"/>
  <c r="L23876" i="2"/>
  <c r="L23875" i="2"/>
  <c r="L23874" i="2"/>
  <c r="L23873" i="2"/>
  <c r="L23872" i="2"/>
  <c r="L23871" i="2"/>
  <c r="L23870" i="2"/>
  <c r="L23869" i="2"/>
  <c r="L23868" i="2"/>
  <c r="L23867" i="2"/>
  <c r="L23866" i="2"/>
  <c r="L23865" i="2"/>
  <c r="L23864" i="2"/>
  <c r="L23863" i="2"/>
  <c r="L23862" i="2"/>
  <c r="L23861" i="2"/>
  <c r="L23860" i="2"/>
  <c r="L23859" i="2"/>
  <c r="L23858" i="2"/>
  <c r="L23857" i="2"/>
  <c r="L23856" i="2"/>
  <c r="L23855" i="2"/>
  <c r="L23854" i="2"/>
  <c r="L23853" i="2"/>
  <c r="L23852" i="2"/>
  <c r="L23851" i="2"/>
  <c r="L23850" i="2"/>
  <c r="L23849" i="2"/>
  <c r="L23848" i="2"/>
  <c r="L23847" i="2"/>
  <c r="L23846" i="2"/>
  <c r="L23845" i="2"/>
  <c r="L23844" i="2"/>
  <c r="L23843" i="2"/>
  <c r="L23842" i="2"/>
  <c r="L23841" i="2"/>
  <c r="L23840" i="2"/>
  <c r="L23839" i="2"/>
  <c r="L23838" i="2"/>
  <c r="L23837" i="2"/>
  <c r="L23836" i="2"/>
  <c r="L23835" i="2"/>
  <c r="L23834" i="2"/>
  <c r="L23833" i="2"/>
  <c r="L23832" i="2"/>
  <c r="L23831" i="2"/>
  <c r="L23830" i="2"/>
  <c r="L23829" i="2"/>
  <c r="L23828" i="2"/>
  <c r="L23827" i="2"/>
  <c r="L23826" i="2"/>
  <c r="L23825" i="2"/>
  <c r="L23824" i="2"/>
  <c r="L23823" i="2"/>
  <c r="L23822" i="2"/>
  <c r="L23821" i="2"/>
  <c r="L23820" i="2"/>
  <c r="L23819" i="2"/>
  <c r="L23818" i="2"/>
  <c r="L23817" i="2"/>
  <c r="L23816" i="2"/>
  <c r="L23815" i="2"/>
  <c r="L23814" i="2"/>
  <c r="L23813" i="2"/>
  <c r="L23812" i="2"/>
  <c r="L23811" i="2"/>
  <c r="L23810" i="2"/>
  <c r="L23809" i="2"/>
  <c r="L23808" i="2"/>
  <c r="L23807" i="2"/>
  <c r="L23806" i="2"/>
  <c r="L23805" i="2"/>
  <c r="L23804" i="2"/>
  <c r="L23803" i="2"/>
  <c r="L23802" i="2"/>
  <c r="L23801" i="2"/>
  <c r="L23800" i="2"/>
  <c r="L23799" i="2"/>
  <c r="L23798" i="2"/>
  <c r="L23797" i="2"/>
  <c r="L23796" i="2"/>
  <c r="L23795" i="2"/>
  <c r="L23794" i="2"/>
  <c r="L23793" i="2"/>
  <c r="L23792" i="2"/>
  <c r="L23791" i="2"/>
  <c r="L23790" i="2"/>
  <c r="L23789" i="2"/>
  <c r="L23788" i="2"/>
  <c r="L23787" i="2"/>
  <c r="L23786" i="2"/>
  <c r="L23785" i="2"/>
  <c r="L23784" i="2"/>
  <c r="L23783" i="2"/>
  <c r="L23782" i="2"/>
  <c r="L23781" i="2"/>
  <c r="L23780" i="2"/>
  <c r="L23779" i="2"/>
  <c r="L23778" i="2"/>
  <c r="L23777" i="2"/>
  <c r="L23776" i="2"/>
  <c r="L23775" i="2"/>
  <c r="L23774" i="2"/>
  <c r="L23773" i="2"/>
  <c r="L23772" i="2"/>
  <c r="L23771" i="2"/>
  <c r="L23770" i="2"/>
  <c r="L23769" i="2"/>
  <c r="L23768" i="2"/>
  <c r="L23767" i="2"/>
  <c r="L23766" i="2"/>
  <c r="L23765" i="2"/>
  <c r="L23764" i="2"/>
  <c r="L23763" i="2"/>
  <c r="L23762" i="2"/>
  <c r="L23761" i="2"/>
  <c r="L23760" i="2"/>
  <c r="L23759" i="2"/>
  <c r="L23758" i="2"/>
  <c r="L23757" i="2"/>
  <c r="L23756" i="2"/>
  <c r="L23755" i="2"/>
  <c r="L23754" i="2"/>
  <c r="L23753" i="2"/>
  <c r="L23752" i="2"/>
  <c r="L23751" i="2"/>
  <c r="L23750" i="2"/>
  <c r="L23749" i="2"/>
  <c r="L23748" i="2"/>
  <c r="L23747" i="2"/>
  <c r="L23746" i="2"/>
  <c r="L23745" i="2"/>
  <c r="L23744" i="2"/>
  <c r="L23743" i="2"/>
  <c r="L23742" i="2"/>
  <c r="L23741" i="2"/>
  <c r="L23740" i="2"/>
  <c r="L23739" i="2"/>
  <c r="L23738" i="2"/>
  <c r="L23737" i="2"/>
  <c r="L23736" i="2"/>
  <c r="L23735" i="2"/>
  <c r="L23734" i="2"/>
  <c r="L23733" i="2"/>
  <c r="L23732" i="2"/>
  <c r="L23731" i="2"/>
  <c r="L23730" i="2"/>
  <c r="L23729" i="2"/>
  <c r="L23728" i="2"/>
  <c r="L23727" i="2"/>
  <c r="L23726" i="2"/>
  <c r="L23725" i="2"/>
  <c r="L23724" i="2"/>
  <c r="L23723" i="2"/>
  <c r="L23722" i="2"/>
  <c r="L23721" i="2"/>
  <c r="L23720" i="2"/>
  <c r="L23719" i="2"/>
  <c r="L23718" i="2"/>
  <c r="L23717" i="2"/>
  <c r="L23716" i="2"/>
  <c r="L23715" i="2"/>
  <c r="L23714" i="2"/>
  <c r="L23713" i="2"/>
  <c r="L23712" i="2"/>
  <c r="L23711" i="2"/>
  <c r="L23710" i="2"/>
  <c r="L23709" i="2"/>
  <c r="L23708" i="2"/>
  <c r="L23707" i="2"/>
  <c r="L23706" i="2"/>
  <c r="L23705" i="2"/>
  <c r="L23704" i="2"/>
  <c r="L23703" i="2"/>
  <c r="L23702" i="2"/>
  <c r="L23701" i="2"/>
  <c r="L23700" i="2"/>
  <c r="L23699" i="2"/>
  <c r="L23698" i="2"/>
  <c r="L23697" i="2"/>
  <c r="L23696" i="2"/>
  <c r="L23695" i="2"/>
  <c r="L23694" i="2"/>
  <c r="L23693" i="2"/>
  <c r="L23692" i="2"/>
  <c r="L23691" i="2"/>
  <c r="L23690" i="2"/>
  <c r="L23689" i="2"/>
  <c r="L23688" i="2"/>
  <c r="L23687" i="2"/>
  <c r="L23686" i="2"/>
  <c r="L23685" i="2"/>
  <c r="L23684" i="2"/>
  <c r="L23683" i="2"/>
  <c r="L23682" i="2"/>
  <c r="L23681" i="2"/>
  <c r="L23680" i="2"/>
  <c r="L23679" i="2"/>
  <c r="L23678" i="2"/>
  <c r="L23677" i="2"/>
  <c r="L23676" i="2"/>
  <c r="L23675" i="2"/>
  <c r="L23674" i="2"/>
  <c r="L23673" i="2"/>
  <c r="L23672" i="2"/>
  <c r="L23671" i="2"/>
  <c r="L23670" i="2"/>
  <c r="L23669" i="2"/>
  <c r="L23668" i="2"/>
  <c r="L23667" i="2"/>
  <c r="L23666" i="2"/>
  <c r="L23665" i="2"/>
  <c r="L23664" i="2"/>
  <c r="L23663" i="2"/>
  <c r="L23662" i="2"/>
  <c r="L23661" i="2"/>
  <c r="L23660" i="2"/>
  <c r="L23659" i="2"/>
  <c r="L23658" i="2"/>
  <c r="L23657" i="2"/>
  <c r="L23656" i="2"/>
  <c r="L23655" i="2"/>
  <c r="L23654" i="2"/>
  <c r="L23653" i="2"/>
  <c r="L23652" i="2"/>
  <c r="L23651" i="2"/>
  <c r="L23650" i="2"/>
  <c r="L23649" i="2"/>
  <c r="L23648" i="2"/>
  <c r="L23647" i="2"/>
  <c r="L23646" i="2"/>
  <c r="L23645" i="2"/>
  <c r="L23644" i="2"/>
  <c r="L23643" i="2"/>
  <c r="L23642" i="2"/>
  <c r="L23641" i="2"/>
  <c r="L23640" i="2"/>
  <c r="L23639" i="2"/>
  <c r="L23638" i="2"/>
  <c r="L23637" i="2"/>
  <c r="L23636" i="2"/>
  <c r="L23635" i="2"/>
  <c r="L23634" i="2"/>
  <c r="L23633" i="2"/>
  <c r="L23632" i="2"/>
  <c r="L23631" i="2"/>
  <c r="L23630" i="2"/>
  <c r="L23629" i="2"/>
  <c r="L23628" i="2"/>
  <c r="L23627" i="2"/>
  <c r="L23626" i="2"/>
  <c r="L23625" i="2"/>
  <c r="L23624" i="2"/>
  <c r="L23623" i="2"/>
  <c r="L23622" i="2"/>
  <c r="L23621" i="2"/>
  <c r="L23620" i="2"/>
  <c r="L23619" i="2"/>
  <c r="L23618" i="2"/>
  <c r="L23617" i="2"/>
  <c r="L23616" i="2"/>
  <c r="L23615" i="2"/>
  <c r="L23614" i="2"/>
  <c r="L23613" i="2"/>
  <c r="L23612" i="2"/>
  <c r="L23611" i="2"/>
  <c r="L23610" i="2"/>
  <c r="L23609" i="2"/>
  <c r="L23608" i="2"/>
  <c r="L23607" i="2"/>
  <c r="L23606" i="2"/>
  <c r="L23605" i="2"/>
  <c r="L23604" i="2"/>
  <c r="L23603" i="2"/>
  <c r="L23602" i="2"/>
  <c r="L23601" i="2"/>
  <c r="L23600" i="2"/>
  <c r="L23599" i="2"/>
  <c r="L23598" i="2"/>
  <c r="L23597" i="2"/>
  <c r="L23596" i="2"/>
  <c r="L23595" i="2"/>
  <c r="L23594" i="2"/>
  <c r="L23593" i="2"/>
  <c r="L23592" i="2"/>
  <c r="L23591" i="2"/>
  <c r="L23590" i="2"/>
  <c r="L23589" i="2"/>
  <c r="L23588" i="2"/>
  <c r="L23587" i="2"/>
  <c r="L23586" i="2"/>
  <c r="L23585" i="2"/>
  <c r="L23584" i="2"/>
  <c r="L23583" i="2"/>
  <c r="L23582" i="2"/>
  <c r="L23581" i="2"/>
  <c r="L23580" i="2"/>
  <c r="L23579" i="2"/>
  <c r="L23578" i="2"/>
  <c r="L23577" i="2"/>
  <c r="L23576" i="2"/>
  <c r="L23575" i="2"/>
  <c r="L23574" i="2"/>
  <c r="L23573" i="2"/>
  <c r="L23572" i="2"/>
  <c r="L23571" i="2"/>
  <c r="L23570" i="2"/>
  <c r="L23569" i="2"/>
  <c r="L23568" i="2"/>
  <c r="L23567" i="2"/>
  <c r="L23566" i="2"/>
  <c r="L23565" i="2"/>
  <c r="L23564" i="2"/>
  <c r="L23563" i="2"/>
  <c r="L23562" i="2"/>
  <c r="L23561" i="2"/>
  <c r="L23560" i="2"/>
  <c r="L23559" i="2"/>
  <c r="L23558" i="2"/>
  <c r="L23557" i="2"/>
  <c r="L23556" i="2"/>
  <c r="L23555" i="2"/>
  <c r="L23554" i="2"/>
  <c r="L23553" i="2"/>
  <c r="L23552" i="2"/>
  <c r="L23551" i="2"/>
  <c r="L23550" i="2"/>
  <c r="L23549" i="2"/>
  <c r="L23548" i="2"/>
  <c r="L23547" i="2"/>
  <c r="L23546" i="2"/>
  <c r="L23545" i="2"/>
  <c r="L23544" i="2"/>
  <c r="L23543" i="2"/>
  <c r="L23542" i="2"/>
  <c r="L23541" i="2"/>
  <c r="L23540" i="2"/>
  <c r="L23539" i="2"/>
  <c r="L23538" i="2"/>
  <c r="L23537" i="2"/>
  <c r="L23536" i="2"/>
  <c r="L23535" i="2"/>
  <c r="L23534" i="2"/>
  <c r="L23533" i="2"/>
  <c r="L23532" i="2"/>
  <c r="L23531" i="2"/>
  <c r="L23530" i="2"/>
  <c r="L23529" i="2"/>
  <c r="L23528" i="2"/>
  <c r="L23527" i="2"/>
  <c r="L23526" i="2"/>
  <c r="L23525" i="2"/>
  <c r="L23524" i="2"/>
  <c r="L23523" i="2"/>
  <c r="L23522" i="2"/>
  <c r="L23521" i="2"/>
  <c r="L23520" i="2"/>
  <c r="L23519" i="2"/>
  <c r="L23518" i="2"/>
  <c r="L23517" i="2"/>
  <c r="L23516" i="2"/>
  <c r="L23515" i="2"/>
  <c r="L23514" i="2"/>
  <c r="L23513" i="2"/>
  <c r="L23512" i="2"/>
  <c r="L23511" i="2"/>
  <c r="L23510" i="2"/>
  <c r="L23509" i="2"/>
  <c r="L23508" i="2"/>
  <c r="L23507" i="2"/>
  <c r="L23506" i="2"/>
  <c r="L23505" i="2"/>
  <c r="L23504" i="2"/>
  <c r="L23503" i="2"/>
  <c r="L23502" i="2"/>
  <c r="L23501" i="2"/>
  <c r="L23500" i="2"/>
  <c r="L23499" i="2"/>
  <c r="L23498" i="2"/>
  <c r="L23497" i="2"/>
  <c r="L23496" i="2"/>
  <c r="L23495" i="2"/>
  <c r="L23494" i="2"/>
  <c r="L23493" i="2"/>
  <c r="L23492" i="2"/>
  <c r="L23491" i="2"/>
  <c r="L23490" i="2"/>
  <c r="L23489" i="2"/>
  <c r="L23488" i="2"/>
  <c r="L23487" i="2"/>
  <c r="L23486" i="2"/>
  <c r="L23485" i="2"/>
  <c r="L23484" i="2"/>
  <c r="L23483" i="2"/>
  <c r="L23482" i="2"/>
  <c r="L23481" i="2"/>
  <c r="L23480" i="2"/>
  <c r="L23479" i="2"/>
  <c r="L23478" i="2"/>
  <c r="L23477" i="2"/>
  <c r="L23476" i="2"/>
  <c r="L23475" i="2"/>
  <c r="L23474" i="2"/>
  <c r="L23473" i="2"/>
  <c r="L23472" i="2"/>
  <c r="L23471" i="2"/>
  <c r="L23470" i="2"/>
  <c r="L23469" i="2"/>
  <c r="L23468" i="2"/>
  <c r="L23467" i="2"/>
  <c r="L23466" i="2"/>
  <c r="L23465" i="2"/>
  <c r="L23464" i="2"/>
  <c r="L23463" i="2"/>
  <c r="L23462" i="2"/>
  <c r="L23461" i="2"/>
  <c r="L23460" i="2"/>
  <c r="L23459" i="2"/>
  <c r="L23458" i="2"/>
  <c r="L23457" i="2"/>
  <c r="L23456" i="2"/>
  <c r="L23455" i="2"/>
  <c r="L23454" i="2"/>
  <c r="L23453" i="2"/>
  <c r="L23452" i="2"/>
  <c r="L23451" i="2"/>
  <c r="L23450" i="2"/>
  <c r="L23449" i="2"/>
  <c r="L23448" i="2"/>
  <c r="L23447" i="2"/>
  <c r="L23446" i="2"/>
  <c r="L23445" i="2"/>
  <c r="L23444" i="2"/>
  <c r="L23443" i="2"/>
  <c r="L23442" i="2"/>
  <c r="L23441" i="2"/>
  <c r="L23440" i="2"/>
  <c r="L23439" i="2"/>
  <c r="L23438" i="2"/>
  <c r="L23437" i="2"/>
  <c r="L23436" i="2"/>
  <c r="L23435" i="2"/>
  <c r="L23434" i="2"/>
  <c r="L23433" i="2"/>
  <c r="L23432" i="2"/>
  <c r="L23431" i="2"/>
  <c r="L23430" i="2"/>
  <c r="L23429" i="2"/>
  <c r="L23428" i="2"/>
  <c r="L23427" i="2"/>
  <c r="L23426" i="2"/>
  <c r="L23425" i="2"/>
  <c r="L23424" i="2"/>
  <c r="L23423" i="2"/>
  <c r="L23422" i="2"/>
  <c r="L23421" i="2"/>
  <c r="L23420" i="2"/>
  <c r="L23419" i="2"/>
  <c r="L23418" i="2"/>
  <c r="L23417" i="2"/>
  <c r="L23416" i="2"/>
  <c r="L23415" i="2"/>
  <c r="L23414" i="2"/>
  <c r="L23413" i="2"/>
  <c r="L23412" i="2"/>
  <c r="L23411" i="2"/>
  <c r="L23410" i="2"/>
  <c r="L23409" i="2"/>
  <c r="L23408" i="2"/>
  <c r="L23407" i="2"/>
  <c r="L23406" i="2"/>
  <c r="L23405" i="2"/>
  <c r="L23404" i="2"/>
  <c r="L23403" i="2"/>
  <c r="L23402" i="2"/>
  <c r="L23401" i="2"/>
  <c r="L23400" i="2"/>
  <c r="L23399" i="2"/>
  <c r="L23398" i="2"/>
  <c r="L23397" i="2"/>
  <c r="L23396" i="2"/>
  <c r="L23395" i="2"/>
  <c r="L23394" i="2"/>
  <c r="L23393" i="2"/>
  <c r="L23392" i="2"/>
  <c r="L23391" i="2"/>
  <c r="L23390" i="2"/>
  <c r="L23389" i="2"/>
  <c r="L23388" i="2"/>
  <c r="L23387" i="2"/>
  <c r="L23386" i="2"/>
  <c r="L23385" i="2"/>
  <c r="L23384" i="2"/>
  <c r="L23383" i="2"/>
  <c r="L23382" i="2"/>
  <c r="L23381" i="2"/>
  <c r="L23380" i="2"/>
  <c r="L23379" i="2"/>
  <c r="L23378" i="2"/>
  <c r="L23377" i="2"/>
  <c r="L23376" i="2"/>
  <c r="L23375" i="2"/>
  <c r="L23374" i="2"/>
  <c r="L23373" i="2"/>
  <c r="L23372" i="2"/>
  <c r="L23371" i="2"/>
  <c r="L23370" i="2"/>
  <c r="L23369" i="2"/>
  <c r="L23368" i="2"/>
  <c r="L23367" i="2"/>
  <c r="L23366" i="2"/>
  <c r="L23365" i="2"/>
  <c r="L23364" i="2"/>
  <c r="L23363" i="2"/>
  <c r="L23362" i="2"/>
  <c r="L23361" i="2"/>
  <c r="L23360" i="2"/>
  <c r="L23359" i="2"/>
  <c r="L23358" i="2"/>
  <c r="L23357" i="2"/>
  <c r="L23356" i="2"/>
  <c r="L23355" i="2"/>
  <c r="L23354" i="2"/>
  <c r="L23353" i="2"/>
  <c r="L23352" i="2"/>
  <c r="L23351" i="2"/>
  <c r="L23350" i="2"/>
  <c r="L23349" i="2"/>
  <c r="L23348" i="2"/>
  <c r="L23347" i="2"/>
  <c r="L23346" i="2"/>
  <c r="L23345" i="2"/>
  <c r="L23344" i="2"/>
  <c r="L23343" i="2"/>
  <c r="L23342" i="2"/>
  <c r="L23341" i="2"/>
  <c r="L23340" i="2"/>
  <c r="L23339" i="2"/>
  <c r="L23338" i="2"/>
  <c r="L23337" i="2"/>
  <c r="L23336" i="2"/>
  <c r="L23335" i="2"/>
  <c r="L23334" i="2"/>
  <c r="L23333" i="2"/>
  <c r="L23332" i="2"/>
  <c r="L23331" i="2"/>
  <c r="L23330" i="2"/>
  <c r="L23329" i="2"/>
  <c r="L23328" i="2"/>
  <c r="L23327" i="2"/>
  <c r="L23326" i="2"/>
  <c r="L23325" i="2"/>
  <c r="L23324" i="2"/>
  <c r="L23323" i="2"/>
  <c r="L23322" i="2"/>
  <c r="L23321" i="2"/>
  <c r="L23320" i="2"/>
  <c r="L23319" i="2"/>
  <c r="L23318" i="2"/>
  <c r="L23317" i="2"/>
  <c r="L23316" i="2"/>
  <c r="L23315" i="2"/>
  <c r="L23314" i="2"/>
  <c r="L23313" i="2"/>
  <c r="L23312" i="2"/>
  <c r="L23311" i="2"/>
  <c r="L23310" i="2"/>
  <c r="L23309" i="2"/>
  <c r="L23308" i="2"/>
  <c r="L23307" i="2"/>
  <c r="L23306" i="2"/>
  <c r="L23305" i="2"/>
  <c r="L23304" i="2"/>
  <c r="L23303" i="2"/>
  <c r="L23302" i="2"/>
  <c r="L23301" i="2"/>
  <c r="L23300" i="2"/>
  <c r="L23299" i="2"/>
  <c r="L23298" i="2"/>
  <c r="L23297" i="2"/>
  <c r="L23296" i="2"/>
  <c r="L23295" i="2"/>
  <c r="L23294" i="2"/>
  <c r="L23293" i="2"/>
  <c r="L23292" i="2"/>
  <c r="L23291" i="2"/>
  <c r="L23290" i="2"/>
  <c r="L23289" i="2"/>
  <c r="L23288" i="2"/>
  <c r="L23287" i="2"/>
  <c r="L23286" i="2"/>
  <c r="L23285" i="2"/>
  <c r="L23284" i="2"/>
  <c r="L23283" i="2"/>
  <c r="L23282" i="2"/>
  <c r="L23281" i="2"/>
  <c r="L23280" i="2"/>
  <c r="L23279" i="2"/>
  <c r="L23278" i="2"/>
  <c r="L23277" i="2"/>
  <c r="L23276" i="2"/>
  <c r="L23275" i="2"/>
  <c r="L23274" i="2"/>
  <c r="L23273" i="2"/>
  <c r="L23272" i="2"/>
  <c r="L23271" i="2"/>
  <c r="L23270" i="2"/>
  <c r="L23269" i="2"/>
  <c r="L23268" i="2"/>
  <c r="L23267" i="2"/>
  <c r="L23266" i="2"/>
  <c r="L23265" i="2"/>
  <c r="L23264" i="2"/>
  <c r="L23263" i="2"/>
  <c r="L23262" i="2"/>
  <c r="L23261" i="2"/>
  <c r="L23260" i="2"/>
  <c r="L23259" i="2"/>
  <c r="L23258" i="2"/>
  <c r="L23257" i="2"/>
  <c r="L23256" i="2"/>
  <c r="L23255" i="2"/>
  <c r="L23254" i="2"/>
  <c r="L23253" i="2"/>
  <c r="L23252" i="2"/>
  <c r="L23251" i="2"/>
  <c r="L23250" i="2"/>
  <c r="L23249" i="2"/>
  <c r="L23248" i="2"/>
  <c r="L23247" i="2"/>
  <c r="L23246" i="2"/>
  <c r="L23245" i="2"/>
  <c r="L23244" i="2"/>
  <c r="L23243" i="2"/>
  <c r="L23242" i="2"/>
  <c r="L23241" i="2"/>
  <c r="L23240" i="2"/>
  <c r="L23239" i="2"/>
  <c r="L23238" i="2"/>
  <c r="L23237" i="2"/>
  <c r="L23236" i="2"/>
  <c r="L23235" i="2"/>
  <c r="L23234" i="2"/>
  <c r="L23233" i="2"/>
  <c r="L23232" i="2"/>
  <c r="L23231" i="2"/>
  <c r="L23230" i="2"/>
  <c r="L23229" i="2"/>
  <c r="L23228" i="2"/>
  <c r="L23227" i="2"/>
  <c r="L23226" i="2"/>
  <c r="L23225" i="2"/>
  <c r="L23224" i="2"/>
  <c r="L23223" i="2"/>
  <c r="L23222" i="2"/>
  <c r="L23221" i="2"/>
  <c r="L23220" i="2"/>
  <c r="L23219" i="2"/>
  <c r="L23218" i="2"/>
  <c r="L23217" i="2"/>
  <c r="L23216" i="2"/>
  <c r="L23215" i="2"/>
  <c r="L23214" i="2"/>
  <c r="L23213" i="2"/>
  <c r="L23212" i="2"/>
  <c r="L23211" i="2"/>
  <c r="L23210" i="2"/>
  <c r="L23209" i="2"/>
  <c r="L23208" i="2"/>
  <c r="L23207" i="2"/>
  <c r="L23206" i="2"/>
  <c r="L23205" i="2"/>
  <c r="L23204" i="2"/>
  <c r="L23203" i="2"/>
  <c r="L23202" i="2"/>
  <c r="L23201" i="2"/>
  <c r="L23200" i="2"/>
  <c r="L23199" i="2"/>
  <c r="L23198" i="2"/>
  <c r="L23197" i="2"/>
  <c r="L23196" i="2"/>
  <c r="L23195" i="2"/>
  <c r="L23194" i="2"/>
  <c r="L23193" i="2"/>
  <c r="L23192" i="2"/>
  <c r="L23191" i="2"/>
  <c r="L23190" i="2"/>
  <c r="L23189" i="2"/>
  <c r="L23188" i="2"/>
  <c r="L23187" i="2"/>
  <c r="L23186" i="2"/>
  <c r="L23185" i="2"/>
  <c r="L23184" i="2"/>
  <c r="L23183" i="2"/>
  <c r="L23182" i="2"/>
  <c r="L23181" i="2"/>
  <c r="L23180" i="2"/>
  <c r="L23179" i="2"/>
  <c r="L23178" i="2"/>
  <c r="L23177" i="2"/>
  <c r="L23176" i="2"/>
  <c r="L23175" i="2"/>
  <c r="L23174" i="2"/>
  <c r="L23173" i="2"/>
  <c r="L23172" i="2"/>
  <c r="L23171" i="2"/>
  <c r="L23170" i="2"/>
  <c r="L23169" i="2"/>
  <c r="L23168" i="2"/>
  <c r="L23167" i="2"/>
  <c r="L23166" i="2"/>
  <c r="L23165" i="2"/>
  <c r="L23164" i="2"/>
  <c r="L23163" i="2"/>
  <c r="L23162" i="2"/>
  <c r="L23161" i="2"/>
  <c r="L23160" i="2"/>
  <c r="L23159" i="2"/>
  <c r="L23158" i="2"/>
  <c r="L23157" i="2"/>
  <c r="L23156" i="2"/>
  <c r="L23155" i="2"/>
  <c r="L23154" i="2"/>
  <c r="L23153" i="2"/>
  <c r="L23152" i="2"/>
  <c r="L23151" i="2"/>
  <c r="L23150" i="2"/>
  <c r="L23149" i="2"/>
  <c r="L23148" i="2"/>
  <c r="L23147" i="2"/>
  <c r="L23146" i="2"/>
  <c r="L23145" i="2"/>
  <c r="L23144" i="2"/>
  <c r="L23143" i="2"/>
  <c r="L23142" i="2"/>
  <c r="L23141" i="2"/>
  <c r="L23140" i="2"/>
  <c r="L23139" i="2"/>
  <c r="L23138" i="2"/>
  <c r="L23137" i="2"/>
  <c r="L23136" i="2"/>
  <c r="L23135" i="2"/>
  <c r="L23134" i="2"/>
  <c r="L23133" i="2"/>
  <c r="L23132" i="2"/>
  <c r="L23131" i="2"/>
  <c r="L23130" i="2"/>
  <c r="L23129" i="2"/>
  <c r="L23128" i="2"/>
  <c r="L23127" i="2"/>
  <c r="L23126" i="2"/>
  <c r="L23125" i="2"/>
  <c r="L23124" i="2"/>
  <c r="L23123" i="2"/>
  <c r="L23122" i="2"/>
  <c r="L23121" i="2"/>
  <c r="L23120" i="2"/>
  <c r="L23119" i="2"/>
  <c r="L23118" i="2"/>
  <c r="L23117" i="2"/>
  <c r="L23116" i="2"/>
  <c r="L23115" i="2"/>
  <c r="L23114" i="2"/>
  <c r="L23113" i="2"/>
  <c r="L23112" i="2"/>
  <c r="L23111" i="2"/>
  <c r="L23110" i="2"/>
  <c r="L23109" i="2"/>
  <c r="L23108" i="2"/>
  <c r="L23107" i="2"/>
  <c r="L23106" i="2"/>
  <c r="L23105" i="2"/>
  <c r="L23104" i="2"/>
  <c r="L23103" i="2"/>
  <c r="L23102" i="2"/>
  <c r="L23101" i="2"/>
  <c r="L23100" i="2"/>
  <c r="L23099" i="2"/>
  <c r="L23098" i="2"/>
  <c r="L23097" i="2"/>
  <c r="L23096" i="2"/>
  <c r="L23095" i="2"/>
  <c r="L23094" i="2"/>
  <c r="L23093" i="2"/>
  <c r="L23092" i="2"/>
  <c r="L23091" i="2"/>
  <c r="L23090" i="2"/>
  <c r="L23089" i="2"/>
  <c r="L23088" i="2"/>
  <c r="L23087" i="2"/>
  <c r="L23086" i="2"/>
  <c r="L23085" i="2"/>
  <c r="L23084" i="2"/>
  <c r="L23083" i="2"/>
  <c r="L23082" i="2"/>
  <c r="L23081" i="2"/>
  <c r="L23080" i="2"/>
  <c r="L23079" i="2"/>
  <c r="L23078" i="2"/>
  <c r="L23077" i="2"/>
  <c r="L23076" i="2"/>
  <c r="L23075" i="2"/>
  <c r="L23074" i="2"/>
  <c r="L23073" i="2"/>
  <c r="L23072" i="2"/>
  <c r="L23071" i="2"/>
  <c r="L23070" i="2"/>
  <c r="L23069" i="2"/>
  <c r="L23068" i="2"/>
  <c r="L23067" i="2"/>
  <c r="L23066" i="2"/>
  <c r="L23065" i="2"/>
  <c r="L23064" i="2"/>
  <c r="L23063" i="2"/>
  <c r="L23062" i="2"/>
  <c r="L23061" i="2"/>
  <c r="L23060" i="2"/>
  <c r="L23059" i="2"/>
  <c r="L23058" i="2"/>
  <c r="L23057" i="2"/>
  <c r="L23056" i="2"/>
  <c r="L23055" i="2"/>
  <c r="L23054" i="2"/>
  <c r="L23053" i="2"/>
  <c r="L23052" i="2"/>
  <c r="L23051" i="2"/>
  <c r="L23050" i="2"/>
  <c r="L23049" i="2"/>
  <c r="L23048" i="2"/>
  <c r="L23047" i="2"/>
  <c r="L23046" i="2"/>
  <c r="L23045" i="2"/>
  <c r="L23044" i="2"/>
  <c r="L23043" i="2"/>
  <c r="L23042" i="2"/>
  <c r="L23041" i="2"/>
  <c r="L23040" i="2"/>
  <c r="L23039" i="2"/>
  <c r="L23038" i="2"/>
  <c r="L23037" i="2"/>
  <c r="L23036" i="2"/>
  <c r="L23035" i="2"/>
  <c r="L23034" i="2"/>
  <c r="L23033" i="2"/>
  <c r="L23032" i="2"/>
  <c r="L23031" i="2"/>
  <c r="L23030" i="2"/>
  <c r="L23029" i="2"/>
  <c r="L23028" i="2"/>
  <c r="L23027" i="2"/>
  <c r="L23026" i="2"/>
  <c r="L23025" i="2"/>
  <c r="L23024" i="2"/>
  <c r="L23023" i="2"/>
  <c r="L23022" i="2"/>
  <c r="L23021" i="2"/>
  <c r="L23020" i="2"/>
  <c r="L23019" i="2"/>
  <c r="L23018" i="2"/>
  <c r="L23017" i="2"/>
  <c r="L23016" i="2"/>
  <c r="L23015" i="2"/>
  <c r="L23014" i="2"/>
  <c r="L23013" i="2"/>
  <c r="L23012" i="2"/>
  <c r="L23011" i="2"/>
  <c r="L23010" i="2"/>
  <c r="L23009" i="2"/>
  <c r="L23008" i="2"/>
  <c r="L23007" i="2"/>
  <c r="L23006" i="2"/>
  <c r="L23005" i="2"/>
  <c r="L23004" i="2"/>
  <c r="L23003" i="2"/>
  <c r="L23002" i="2"/>
  <c r="L23001" i="2"/>
  <c r="L23000" i="2"/>
  <c r="L22999" i="2"/>
  <c r="L22998" i="2"/>
  <c r="L22997" i="2"/>
  <c r="L22996" i="2"/>
  <c r="L22995" i="2"/>
  <c r="L22994" i="2"/>
  <c r="L22993" i="2"/>
  <c r="L22992" i="2"/>
  <c r="L22991" i="2"/>
  <c r="L22990" i="2"/>
  <c r="L22989" i="2"/>
  <c r="L22988" i="2"/>
  <c r="L22987" i="2"/>
  <c r="L22986" i="2"/>
  <c r="L22985" i="2"/>
  <c r="L22984" i="2"/>
  <c r="L22983" i="2"/>
  <c r="L22982" i="2"/>
  <c r="L22981" i="2"/>
  <c r="L22980" i="2"/>
  <c r="L22979" i="2"/>
  <c r="L22978" i="2"/>
  <c r="L22977" i="2"/>
  <c r="L22976" i="2"/>
  <c r="L22975" i="2"/>
  <c r="L22974" i="2"/>
  <c r="L22973" i="2"/>
  <c r="L22972" i="2"/>
  <c r="L22971" i="2"/>
  <c r="L22970" i="2"/>
  <c r="L22969" i="2"/>
  <c r="L22968" i="2"/>
  <c r="L22967" i="2"/>
  <c r="L22966" i="2"/>
  <c r="L22965" i="2"/>
  <c r="L22964" i="2"/>
  <c r="L22963" i="2"/>
  <c r="L22962" i="2"/>
  <c r="L22961" i="2"/>
  <c r="L22960" i="2"/>
  <c r="L22959" i="2"/>
  <c r="L22958" i="2"/>
  <c r="L22957" i="2"/>
  <c r="L22956" i="2"/>
  <c r="L22955" i="2"/>
  <c r="L22954" i="2"/>
  <c r="L22953" i="2"/>
  <c r="L22952" i="2"/>
  <c r="L22951" i="2"/>
  <c r="L22950" i="2"/>
  <c r="L22949" i="2"/>
  <c r="L22948" i="2"/>
  <c r="L22947" i="2"/>
  <c r="L22946" i="2"/>
  <c r="L22945" i="2"/>
  <c r="L22944" i="2"/>
  <c r="L22943" i="2"/>
  <c r="L22942" i="2"/>
  <c r="L22941" i="2"/>
  <c r="L22940" i="2"/>
  <c r="L22939" i="2"/>
  <c r="L22938" i="2"/>
  <c r="L22937" i="2"/>
  <c r="L22936" i="2"/>
  <c r="L22935" i="2"/>
  <c r="L22934" i="2"/>
  <c r="L22933" i="2"/>
  <c r="L22932" i="2"/>
  <c r="L22931" i="2"/>
  <c r="L22930" i="2"/>
  <c r="L22929" i="2"/>
  <c r="L22928" i="2"/>
  <c r="L22927" i="2"/>
  <c r="L22926" i="2"/>
  <c r="L22925" i="2"/>
  <c r="L22924" i="2"/>
  <c r="L22923" i="2"/>
  <c r="L22922" i="2"/>
  <c r="L22921" i="2"/>
  <c r="L22920" i="2"/>
  <c r="L22919" i="2"/>
  <c r="L22918" i="2"/>
  <c r="L22917" i="2"/>
  <c r="L22916" i="2"/>
  <c r="L22915" i="2"/>
  <c r="L22914" i="2"/>
  <c r="L22913" i="2"/>
  <c r="L22912" i="2"/>
  <c r="L22911" i="2"/>
  <c r="L22910" i="2"/>
  <c r="L22909" i="2"/>
  <c r="L22908" i="2"/>
  <c r="L22907" i="2"/>
  <c r="L22906" i="2"/>
  <c r="L22905" i="2"/>
  <c r="L22904" i="2"/>
  <c r="L22903" i="2"/>
  <c r="L22902" i="2"/>
  <c r="L22901" i="2"/>
  <c r="L22900" i="2"/>
  <c r="L22899" i="2"/>
  <c r="L22898" i="2"/>
  <c r="L22897" i="2"/>
  <c r="L22896" i="2"/>
  <c r="L22895" i="2"/>
  <c r="L22894" i="2"/>
  <c r="L22893" i="2"/>
  <c r="L22892" i="2"/>
  <c r="L22891" i="2"/>
  <c r="L22890" i="2"/>
  <c r="L22889" i="2"/>
  <c r="L22888" i="2"/>
  <c r="L22887" i="2"/>
  <c r="L22886" i="2"/>
  <c r="L22885" i="2"/>
  <c r="L22884" i="2"/>
  <c r="L22883" i="2"/>
  <c r="L22882" i="2"/>
  <c r="L22881" i="2"/>
  <c r="L22880" i="2"/>
  <c r="L22879" i="2"/>
  <c r="L22878" i="2"/>
  <c r="L22877" i="2"/>
  <c r="L22876" i="2"/>
  <c r="L22875" i="2"/>
  <c r="L22874" i="2"/>
  <c r="L22873" i="2"/>
  <c r="L22872" i="2"/>
  <c r="L22871" i="2"/>
  <c r="L22870" i="2"/>
  <c r="L22869" i="2"/>
  <c r="L22868" i="2"/>
  <c r="L22867" i="2"/>
  <c r="L22866" i="2"/>
  <c r="L22865" i="2"/>
  <c r="L22864" i="2"/>
  <c r="L22863" i="2"/>
  <c r="L22862" i="2"/>
  <c r="L22861" i="2"/>
  <c r="L22860" i="2"/>
  <c r="L22859" i="2"/>
  <c r="L22858" i="2"/>
  <c r="L22857" i="2"/>
  <c r="L22856" i="2"/>
  <c r="L22855" i="2"/>
  <c r="L22854" i="2"/>
  <c r="L22853" i="2"/>
  <c r="L22852" i="2"/>
  <c r="L22851" i="2"/>
  <c r="L22850" i="2"/>
  <c r="L22849" i="2"/>
  <c r="L22848" i="2"/>
  <c r="L22847" i="2"/>
  <c r="L22846" i="2"/>
  <c r="L22845" i="2"/>
  <c r="L22844" i="2"/>
  <c r="L22843" i="2"/>
  <c r="L22842" i="2"/>
  <c r="L22841" i="2"/>
  <c r="L22840" i="2"/>
  <c r="L22839" i="2"/>
  <c r="L22838" i="2"/>
  <c r="L22837" i="2"/>
  <c r="L22836" i="2"/>
  <c r="L22835" i="2"/>
  <c r="L22834" i="2"/>
  <c r="L22833" i="2"/>
  <c r="L22832" i="2"/>
  <c r="L22831" i="2"/>
  <c r="L22830" i="2"/>
  <c r="L22829" i="2"/>
  <c r="L22828" i="2"/>
  <c r="L22827" i="2"/>
  <c r="L22826" i="2"/>
  <c r="L22825" i="2"/>
  <c r="L22824" i="2"/>
  <c r="L22823" i="2"/>
  <c r="L22822" i="2"/>
  <c r="L22821" i="2"/>
  <c r="L22820" i="2"/>
  <c r="L22819" i="2"/>
  <c r="L22818" i="2"/>
  <c r="L22817" i="2"/>
  <c r="L22816" i="2"/>
  <c r="L22815" i="2"/>
  <c r="L22814" i="2"/>
  <c r="L22813" i="2"/>
  <c r="L22812" i="2"/>
  <c r="L22811" i="2"/>
  <c r="L22810" i="2"/>
  <c r="L22809" i="2"/>
  <c r="L22808" i="2"/>
  <c r="L22807" i="2"/>
  <c r="L22806" i="2"/>
  <c r="L22805" i="2"/>
  <c r="L22804" i="2"/>
  <c r="L22803" i="2"/>
  <c r="L22802" i="2"/>
  <c r="L22801" i="2"/>
  <c r="L22800" i="2"/>
  <c r="L22799" i="2"/>
  <c r="L22798" i="2"/>
  <c r="L22797" i="2"/>
  <c r="L22796" i="2"/>
  <c r="L22795" i="2"/>
  <c r="L22794" i="2"/>
  <c r="L22793" i="2"/>
  <c r="L22792" i="2"/>
  <c r="L22791" i="2"/>
  <c r="L22790" i="2"/>
  <c r="L22789" i="2"/>
  <c r="L22788" i="2"/>
  <c r="L22787" i="2"/>
  <c r="L22786" i="2"/>
  <c r="L22785" i="2"/>
  <c r="L22784" i="2"/>
  <c r="L22783" i="2"/>
  <c r="L22782" i="2"/>
  <c r="L22781" i="2"/>
  <c r="L22780" i="2"/>
  <c r="L22779" i="2"/>
  <c r="L22778" i="2"/>
  <c r="L22777" i="2"/>
  <c r="L22776" i="2"/>
  <c r="L22775" i="2"/>
  <c r="L22774" i="2"/>
  <c r="L22773" i="2"/>
  <c r="L22772" i="2"/>
  <c r="L22771" i="2"/>
  <c r="L22770" i="2"/>
  <c r="L22769" i="2"/>
  <c r="L22768" i="2"/>
  <c r="L22767" i="2"/>
  <c r="L22766" i="2"/>
  <c r="L22765" i="2"/>
  <c r="L22764" i="2"/>
  <c r="L22763" i="2"/>
  <c r="L22762" i="2"/>
  <c r="L22761" i="2"/>
  <c r="L22760" i="2"/>
  <c r="L22759" i="2"/>
  <c r="L22758" i="2"/>
  <c r="L22757" i="2"/>
  <c r="L22756" i="2"/>
  <c r="L22755" i="2"/>
  <c r="L22754" i="2"/>
  <c r="L22753" i="2"/>
  <c r="L22752" i="2"/>
  <c r="L22751" i="2"/>
  <c r="L22750" i="2"/>
  <c r="L22749" i="2"/>
  <c r="L22748" i="2"/>
  <c r="L22747" i="2"/>
  <c r="L22746" i="2"/>
  <c r="L22745" i="2"/>
  <c r="L22744" i="2"/>
  <c r="L22743" i="2"/>
  <c r="L22742" i="2"/>
  <c r="L22741" i="2"/>
  <c r="L22740" i="2"/>
  <c r="L22739" i="2"/>
  <c r="L22738" i="2"/>
  <c r="L22737" i="2"/>
  <c r="L22736" i="2"/>
  <c r="L22735" i="2"/>
  <c r="L22734" i="2"/>
  <c r="L22733" i="2"/>
  <c r="L22732" i="2"/>
  <c r="L22731" i="2"/>
  <c r="L22730" i="2"/>
  <c r="L22729" i="2"/>
  <c r="L22728" i="2"/>
  <c r="L22727" i="2"/>
  <c r="L22726" i="2"/>
  <c r="L22725" i="2"/>
  <c r="L22724" i="2"/>
  <c r="L22723" i="2"/>
  <c r="L22722" i="2"/>
  <c r="L22721" i="2"/>
  <c r="L22720" i="2"/>
  <c r="L22719" i="2"/>
  <c r="L22718" i="2"/>
  <c r="L22717" i="2"/>
  <c r="L22716" i="2"/>
  <c r="L22715" i="2"/>
  <c r="L22714" i="2"/>
  <c r="L22713" i="2"/>
  <c r="L22712" i="2"/>
  <c r="L22711" i="2"/>
  <c r="L22710" i="2"/>
  <c r="L22709" i="2"/>
  <c r="L22708" i="2"/>
  <c r="L22707" i="2"/>
  <c r="L22706" i="2"/>
  <c r="L22705" i="2"/>
  <c r="L22704" i="2"/>
  <c r="L22703" i="2"/>
  <c r="L22702" i="2"/>
  <c r="L22701" i="2"/>
  <c r="L22700" i="2"/>
  <c r="L22699" i="2"/>
  <c r="L22698" i="2"/>
  <c r="L22697" i="2"/>
  <c r="L22696" i="2"/>
  <c r="L22695" i="2"/>
  <c r="L22694" i="2"/>
  <c r="L22693" i="2"/>
  <c r="L22692" i="2"/>
  <c r="L22691" i="2"/>
  <c r="L22690" i="2"/>
  <c r="L22689" i="2"/>
  <c r="L22688" i="2"/>
  <c r="L22687" i="2"/>
  <c r="L22686" i="2"/>
  <c r="L22685" i="2"/>
  <c r="L22684" i="2"/>
  <c r="L22683" i="2"/>
  <c r="L22682" i="2"/>
  <c r="L22681" i="2"/>
  <c r="L22680" i="2"/>
  <c r="L22679" i="2"/>
  <c r="L22678" i="2"/>
  <c r="L22677" i="2"/>
  <c r="L22676" i="2"/>
  <c r="L22675" i="2"/>
  <c r="L22674" i="2"/>
  <c r="L22673" i="2"/>
  <c r="L22672" i="2"/>
  <c r="L22671" i="2"/>
  <c r="L22670" i="2"/>
  <c r="L22669" i="2"/>
  <c r="L22668" i="2"/>
  <c r="L22667" i="2"/>
  <c r="L22666" i="2"/>
  <c r="L22665" i="2"/>
  <c r="L22664" i="2"/>
  <c r="L22663" i="2"/>
  <c r="L22662" i="2"/>
  <c r="L22661" i="2"/>
  <c r="L22660" i="2"/>
  <c r="L22659" i="2"/>
  <c r="L22658" i="2"/>
  <c r="L22657" i="2"/>
  <c r="L22656" i="2"/>
  <c r="L22655" i="2"/>
  <c r="L22654" i="2"/>
  <c r="L22653" i="2"/>
  <c r="L22652" i="2"/>
  <c r="L22651" i="2"/>
  <c r="L22650" i="2"/>
  <c r="L22649" i="2"/>
  <c r="L22648" i="2"/>
  <c r="L22647" i="2"/>
  <c r="L22646" i="2"/>
  <c r="L22645" i="2"/>
  <c r="L22644" i="2"/>
  <c r="L22643" i="2"/>
  <c r="L22642" i="2"/>
  <c r="L22641" i="2"/>
  <c r="L22640" i="2"/>
  <c r="L22639" i="2"/>
  <c r="L22638" i="2"/>
  <c r="L22637" i="2"/>
  <c r="L22636" i="2"/>
  <c r="L22635" i="2"/>
  <c r="L22634" i="2"/>
  <c r="L22633" i="2"/>
  <c r="L22632" i="2"/>
  <c r="L22631" i="2"/>
  <c r="L22630" i="2"/>
  <c r="L22629" i="2"/>
  <c r="L22628" i="2"/>
  <c r="L22627" i="2"/>
  <c r="L22626" i="2"/>
  <c r="L22625" i="2"/>
  <c r="L22624" i="2"/>
  <c r="L22623" i="2"/>
  <c r="L22622" i="2"/>
  <c r="L22621" i="2"/>
  <c r="L22620" i="2"/>
  <c r="L22619" i="2"/>
  <c r="L22618" i="2"/>
  <c r="L22617" i="2"/>
  <c r="L22616" i="2"/>
  <c r="L22615" i="2"/>
  <c r="L22614" i="2"/>
  <c r="L22613" i="2"/>
  <c r="L22612" i="2"/>
  <c r="L22611" i="2"/>
  <c r="L22610" i="2"/>
  <c r="L22609" i="2"/>
  <c r="L22608" i="2"/>
  <c r="L22607" i="2"/>
  <c r="L22606" i="2"/>
  <c r="L22605" i="2"/>
  <c r="L22604" i="2"/>
  <c r="L22603" i="2"/>
  <c r="L22602" i="2"/>
  <c r="L22601" i="2"/>
  <c r="L22600" i="2"/>
  <c r="L22599" i="2"/>
  <c r="L22598" i="2"/>
  <c r="L22597" i="2"/>
  <c r="L22596" i="2"/>
  <c r="L22595" i="2"/>
  <c r="L22594" i="2"/>
  <c r="L22593" i="2"/>
  <c r="L22592" i="2"/>
  <c r="L22591" i="2"/>
  <c r="L22590" i="2"/>
  <c r="L22589" i="2"/>
  <c r="L22588" i="2"/>
  <c r="L22587" i="2"/>
  <c r="L22586" i="2"/>
  <c r="L22585" i="2"/>
  <c r="L22584" i="2"/>
  <c r="L22583" i="2"/>
  <c r="L22582" i="2"/>
  <c r="L22581" i="2"/>
  <c r="L22580" i="2"/>
  <c r="L22579" i="2"/>
  <c r="L22578" i="2"/>
  <c r="L22577" i="2"/>
  <c r="L22576" i="2"/>
  <c r="L22575" i="2"/>
  <c r="L22574" i="2"/>
  <c r="L22573" i="2"/>
  <c r="L22572" i="2"/>
  <c r="L22571" i="2"/>
  <c r="L22570" i="2"/>
  <c r="L22569" i="2"/>
  <c r="L22568" i="2"/>
  <c r="L22567" i="2"/>
  <c r="L22566" i="2"/>
  <c r="L22565" i="2"/>
  <c r="L22564" i="2"/>
  <c r="L22563" i="2"/>
  <c r="L22562" i="2"/>
  <c r="L22561" i="2"/>
  <c r="L22560" i="2"/>
  <c r="L22559" i="2"/>
  <c r="L22558" i="2"/>
  <c r="L22557" i="2"/>
  <c r="L22556" i="2"/>
  <c r="L22555" i="2"/>
  <c r="L22554" i="2"/>
  <c r="L22553" i="2"/>
  <c r="L22552" i="2"/>
  <c r="L22551" i="2"/>
  <c r="L22550" i="2"/>
  <c r="L22549" i="2"/>
  <c r="L22548" i="2"/>
  <c r="L22547" i="2"/>
  <c r="L22546" i="2"/>
  <c r="L22545" i="2"/>
  <c r="L22544" i="2"/>
  <c r="L22543" i="2"/>
  <c r="L22542" i="2"/>
  <c r="L22541" i="2"/>
  <c r="L22540" i="2"/>
  <c r="L22539" i="2"/>
  <c r="L22538" i="2"/>
  <c r="L22537" i="2"/>
  <c r="L22536" i="2"/>
  <c r="L22535" i="2"/>
  <c r="L22534" i="2"/>
  <c r="L22533" i="2"/>
  <c r="L22532" i="2"/>
  <c r="L22531" i="2"/>
  <c r="L22530" i="2"/>
  <c r="L22529" i="2"/>
  <c r="L22528" i="2"/>
  <c r="L22527" i="2"/>
  <c r="L22526" i="2"/>
  <c r="L22525" i="2"/>
  <c r="L22524" i="2"/>
  <c r="L22523" i="2"/>
  <c r="L22522" i="2"/>
  <c r="L22521" i="2"/>
  <c r="L22520" i="2"/>
  <c r="L22519" i="2"/>
  <c r="L22518" i="2"/>
  <c r="L22517" i="2"/>
  <c r="L22516" i="2"/>
  <c r="L22515" i="2"/>
  <c r="L22514" i="2"/>
  <c r="L22513" i="2"/>
  <c r="L22512" i="2"/>
  <c r="L22511" i="2"/>
  <c r="L22510" i="2"/>
  <c r="L22509" i="2"/>
  <c r="L22508" i="2"/>
  <c r="L22507" i="2"/>
  <c r="L22506" i="2"/>
  <c r="L22505" i="2"/>
  <c r="L22504" i="2"/>
  <c r="L22503" i="2"/>
  <c r="L22502" i="2"/>
  <c r="L22501" i="2"/>
  <c r="L22500" i="2"/>
  <c r="L22499" i="2"/>
  <c r="L22498" i="2"/>
  <c r="L22497" i="2"/>
  <c r="L22496" i="2"/>
  <c r="L22495" i="2"/>
  <c r="L22494" i="2"/>
  <c r="L22493" i="2"/>
  <c r="L22492" i="2"/>
  <c r="L22491" i="2"/>
  <c r="L22490" i="2"/>
  <c r="L22489" i="2"/>
  <c r="L22488" i="2"/>
  <c r="L22487" i="2"/>
  <c r="L22486" i="2"/>
  <c r="L22485" i="2"/>
  <c r="L22484" i="2"/>
  <c r="L22483" i="2"/>
  <c r="L22482" i="2"/>
  <c r="L22481" i="2"/>
  <c r="L22480" i="2"/>
  <c r="L22479" i="2"/>
  <c r="L22478" i="2"/>
  <c r="L22477" i="2"/>
  <c r="L22476" i="2"/>
  <c r="L22475" i="2"/>
  <c r="L22474" i="2"/>
  <c r="L22473" i="2"/>
  <c r="L22472" i="2"/>
  <c r="L22471" i="2"/>
  <c r="L22470" i="2"/>
  <c r="L22469" i="2"/>
  <c r="L22468" i="2"/>
  <c r="L22467" i="2"/>
  <c r="L22466" i="2"/>
  <c r="L22465" i="2"/>
  <c r="L22464" i="2"/>
  <c r="L22463" i="2"/>
  <c r="L22462" i="2"/>
  <c r="L22461" i="2"/>
  <c r="L22460" i="2"/>
  <c r="L22459" i="2"/>
  <c r="L22458" i="2"/>
  <c r="L22457" i="2"/>
  <c r="L22456" i="2"/>
  <c r="L22455" i="2"/>
  <c r="L22454" i="2"/>
  <c r="L22453" i="2"/>
  <c r="L22452" i="2"/>
  <c r="L22451" i="2"/>
  <c r="L22450" i="2"/>
  <c r="L22449" i="2"/>
  <c r="L22448" i="2"/>
  <c r="L22447" i="2"/>
  <c r="L22446" i="2"/>
  <c r="L22445" i="2"/>
  <c r="L22444" i="2"/>
  <c r="L22443" i="2"/>
  <c r="L22442" i="2"/>
  <c r="L22441" i="2"/>
  <c r="L22440" i="2"/>
  <c r="L22439" i="2"/>
  <c r="L22438" i="2"/>
  <c r="L22437" i="2"/>
  <c r="L22436" i="2"/>
  <c r="L22435" i="2"/>
  <c r="L22434" i="2"/>
  <c r="L22433" i="2"/>
  <c r="L22432" i="2"/>
  <c r="L22431" i="2"/>
  <c r="L22430" i="2"/>
  <c r="L22429" i="2"/>
  <c r="L22428" i="2"/>
  <c r="L22427" i="2"/>
  <c r="L22426" i="2"/>
  <c r="L22425" i="2"/>
  <c r="L22424" i="2"/>
  <c r="L22423" i="2"/>
  <c r="L22422" i="2"/>
  <c r="L22421" i="2"/>
  <c r="L22420" i="2"/>
  <c r="L22419" i="2"/>
  <c r="L22418" i="2"/>
  <c r="L22417" i="2"/>
  <c r="L22416" i="2"/>
  <c r="L22415" i="2"/>
  <c r="L22414" i="2"/>
  <c r="L22413" i="2"/>
  <c r="L22412" i="2"/>
  <c r="L22411" i="2"/>
  <c r="L22410" i="2"/>
  <c r="L22409" i="2"/>
  <c r="L22408" i="2"/>
  <c r="L22407" i="2"/>
  <c r="L22406" i="2"/>
  <c r="L22405" i="2"/>
  <c r="L22404" i="2"/>
  <c r="L22403" i="2"/>
  <c r="L22402" i="2"/>
  <c r="L22401" i="2"/>
  <c r="L22400" i="2"/>
  <c r="L22399" i="2"/>
  <c r="L22398" i="2"/>
  <c r="L22397" i="2"/>
  <c r="L22396" i="2"/>
  <c r="L22395" i="2"/>
  <c r="L22394" i="2"/>
  <c r="L22393" i="2"/>
  <c r="L22392" i="2"/>
  <c r="L22391" i="2"/>
  <c r="L22390" i="2"/>
  <c r="L22389" i="2"/>
  <c r="L22388" i="2"/>
  <c r="L22387" i="2"/>
  <c r="L22386" i="2"/>
  <c r="L22385" i="2"/>
  <c r="L22384" i="2"/>
  <c r="L22383" i="2"/>
  <c r="L22382" i="2"/>
  <c r="L22381" i="2"/>
  <c r="L22380" i="2"/>
  <c r="L22379" i="2"/>
  <c r="L22378" i="2"/>
  <c r="L22377" i="2"/>
  <c r="L22376" i="2"/>
  <c r="L22375" i="2"/>
  <c r="L22374" i="2"/>
  <c r="L22373" i="2"/>
  <c r="L22372" i="2"/>
  <c r="L22371" i="2"/>
  <c r="L22370" i="2"/>
  <c r="L22369" i="2"/>
  <c r="L22368" i="2"/>
  <c r="L22367" i="2"/>
  <c r="L22366" i="2"/>
  <c r="L22365" i="2"/>
  <c r="L22364" i="2"/>
  <c r="L22363" i="2"/>
  <c r="L22362" i="2"/>
  <c r="L22361" i="2"/>
  <c r="L22360" i="2"/>
  <c r="L22359" i="2"/>
  <c r="L22358" i="2"/>
  <c r="L22357" i="2"/>
  <c r="L22356" i="2"/>
  <c r="L22355" i="2"/>
  <c r="L22354" i="2"/>
  <c r="L22353" i="2"/>
  <c r="L22352" i="2"/>
  <c r="L22351" i="2"/>
  <c r="L22350" i="2"/>
  <c r="L22349" i="2"/>
  <c r="L22348" i="2"/>
  <c r="L22347" i="2"/>
  <c r="L22346" i="2"/>
  <c r="L22345" i="2"/>
  <c r="L22344" i="2"/>
  <c r="L22343" i="2"/>
  <c r="L22342" i="2"/>
  <c r="L22341" i="2"/>
  <c r="L22340" i="2"/>
  <c r="L22339" i="2"/>
  <c r="L22338" i="2"/>
  <c r="L22337" i="2"/>
  <c r="L22336" i="2"/>
  <c r="L22335" i="2"/>
  <c r="L22334" i="2"/>
  <c r="L22333" i="2"/>
  <c r="L22332" i="2"/>
  <c r="L22331" i="2"/>
  <c r="L22330" i="2"/>
  <c r="L22329" i="2"/>
  <c r="L22328" i="2"/>
  <c r="L22327" i="2"/>
  <c r="L22326" i="2"/>
  <c r="L22325" i="2"/>
  <c r="L22324" i="2"/>
  <c r="L22323" i="2"/>
  <c r="L22322" i="2"/>
  <c r="L22321" i="2"/>
  <c r="L22320" i="2"/>
  <c r="L22319" i="2"/>
  <c r="L22318" i="2"/>
  <c r="L22317" i="2"/>
  <c r="L22316" i="2"/>
  <c r="L22315" i="2"/>
  <c r="L22314" i="2"/>
  <c r="M22313" i="2" l="1"/>
  <c r="M22312" i="2"/>
  <c r="M22311" i="2"/>
  <c r="M22310" i="2"/>
  <c r="M22309" i="2"/>
  <c r="M22308" i="2"/>
  <c r="M22307" i="2"/>
  <c r="M22306" i="2"/>
  <c r="M22305" i="2"/>
  <c r="M22304" i="2"/>
  <c r="M22303" i="2"/>
  <c r="M22302" i="2"/>
  <c r="M22301" i="2"/>
  <c r="M22300" i="2"/>
  <c r="M22299" i="2"/>
  <c r="M22298" i="2"/>
  <c r="M22297" i="2"/>
  <c r="M22296" i="2"/>
  <c r="M22295" i="2"/>
  <c r="M22294" i="2"/>
  <c r="M22293" i="2"/>
  <c r="M22292" i="2"/>
  <c r="M22291" i="2"/>
  <c r="M22290" i="2"/>
  <c r="M22289" i="2"/>
  <c r="M22288" i="2"/>
  <c r="M22287" i="2"/>
  <c r="M22286" i="2"/>
  <c r="M22285" i="2"/>
  <c r="M22284" i="2"/>
  <c r="M22283" i="2"/>
  <c r="M22282" i="2"/>
  <c r="M22281" i="2"/>
  <c r="M22280" i="2"/>
  <c r="M22279" i="2"/>
  <c r="M22278" i="2"/>
  <c r="M22277" i="2"/>
  <c r="M22276" i="2"/>
  <c r="M22275" i="2"/>
  <c r="M22274" i="2"/>
  <c r="M22273" i="2"/>
  <c r="M22272" i="2"/>
  <c r="M22271" i="2"/>
  <c r="M22270" i="2"/>
  <c r="M22269" i="2"/>
  <c r="M22268" i="2"/>
  <c r="M22267" i="2"/>
  <c r="M22266" i="2"/>
  <c r="M22265" i="2"/>
  <c r="M22264" i="2"/>
  <c r="M22263" i="2"/>
  <c r="M22262" i="2"/>
  <c r="M22261" i="2"/>
  <c r="M22260" i="2"/>
  <c r="M22259" i="2"/>
  <c r="M22258" i="2"/>
  <c r="M22257" i="2"/>
  <c r="M22256" i="2"/>
  <c r="M22255" i="2"/>
  <c r="M22254" i="2"/>
  <c r="M22253" i="2"/>
  <c r="M22252" i="2"/>
  <c r="M22251" i="2"/>
  <c r="M22250" i="2"/>
  <c r="M22249" i="2"/>
  <c r="M22248" i="2"/>
  <c r="M22247" i="2"/>
  <c r="M22246" i="2"/>
  <c r="M22245" i="2"/>
  <c r="M22244" i="2"/>
  <c r="M22243" i="2"/>
  <c r="M22242" i="2"/>
  <c r="M22241" i="2"/>
  <c r="M22240" i="2"/>
  <c r="M22239" i="2"/>
  <c r="M22238" i="2"/>
  <c r="M22237" i="2"/>
  <c r="M22236" i="2"/>
  <c r="M22235" i="2"/>
  <c r="M22234" i="2"/>
  <c r="M22233" i="2"/>
  <c r="M22232" i="2"/>
  <c r="M22231" i="2"/>
  <c r="M22230" i="2"/>
  <c r="M22229" i="2"/>
  <c r="M22228" i="2"/>
  <c r="M22227" i="2"/>
  <c r="M22226" i="2"/>
  <c r="M22225" i="2"/>
  <c r="M22224" i="2"/>
  <c r="M22223" i="2"/>
  <c r="M22222" i="2"/>
  <c r="M22221" i="2"/>
  <c r="M22220" i="2"/>
  <c r="M22219" i="2"/>
  <c r="M22218" i="2"/>
  <c r="M22217" i="2"/>
  <c r="M22216" i="2"/>
  <c r="M22215" i="2"/>
  <c r="M22214" i="2"/>
  <c r="M22213" i="2"/>
  <c r="M22212" i="2"/>
  <c r="M22211" i="2"/>
  <c r="M22210" i="2"/>
  <c r="M22209" i="2"/>
  <c r="M22208" i="2"/>
  <c r="M22207" i="2"/>
  <c r="M22206" i="2"/>
  <c r="M22205" i="2"/>
  <c r="M22204" i="2"/>
  <c r="M22203" i="2"/>
  <c r="M22202" i="2"/>
  <c r="M22201" i="2"/>
  <c r="M22200" i="2"/>
  <c r="M22199" i="2"/>
  <c r="M22198" i="2"/>
  <c r="M22197" i="2"/>
  <c r="M22196" i="2"/>
  <c r="M22195" i="2"/>
  <c r="M22194" i="2"/>
  <c r="M22193" i="2"/>
  <c r="M22192" i="2"/>
  <c r="M22191" i="2"/>
  <c r="M22190" i="2"/>
  <c r="M22189" i="2"/>
  <c r="M22188" i="2"/>
  <c r="M22187" i="2"/>
  <c r="M22186" i="2"/>
  <c r="M22185" i="2"/>
  <c r="M22184" i="2"/>
  <c r="M22183" i="2"/>
  <c r="M22182" i="2"/>
  <c r="M22181" i="2"/>
  <c r="M22180" i="2"/>
  <c r="M22179" i="2"/>
  <c r="M22178" i="2"/>
  <c r="M22177" i="2"/>
  <c r="M22176" i="2"/>
  <c r="M22175" i="2"/>
  <c r="M22174" i="2"/>
  <c r="M22173" i="2"/>
  <c r="M22172" i="2"/>
  <c r="M22171" i="2"/>
  <c r="M22170" i="2"/>
  <c r="M22169" i="2"/>
  <c r="M22168" i="2"/>
  <c r="M22167" i="2"/>
  <c r="M22166" i="2"/>
  <c r="M22165" i="2"/>
  <c r="M22164" i="2"/>
  <c r="M22163" i="2"/>
  <c r="M22162" i="2"/>
  <c r="M22161" i="2"/>
  <c r="M22160" i="2"/>
  <c r="M22159" i="2"/>
  <c r="M22158" i="2"/>
  <c r="M22157" i="2"/>
  <c r="M22156" i="2"/>
  <c r="M22155" i="2"/>
  <c r="M22154" i="2"/>
  <c r="M22153" i="2"/>
  <c r="M22152" i="2"/>
  <c r="M22151" i="2"/>
  <c r="M22150" i="2"/>
  <c r="M22149" i="2"/>
  <c r="M22148" i="2"/>
  <c r="M22147" i="2"/>
  <c r="M22146" i="2"/>
  <c r="M22145" i="2"/>
  <c r="M22144" i="2"/>
  <c r="M22143" i="2"/>
  <c r="M22142" i="2"/>
  <c r="M22141" i="2"/>
  <c r="M22140" i="2"/>
  <c r="M22139" i="2"/>
  <c r="M22138" i="2"/>
  <c r="M22137" i="2"/>
  <c r="M22136" i="2"/>
  <c r="M22135" i="2"/>
  <c r="M22134" i="2"/>
  <c r="M22133" i="2"/>
  <c r="M22132" i="2"/>
  <c r="M22131" i="2"/>
  <c r="M22130" i="2"/>
  <c r="M22129" i="2"/>
  <c r="M22128" i="2"/>
  <c r="M22127" i="2"/>
  <c r="M22126" i="2"/>
  <c r="M22125" i="2"/>
  <c r="M22124" i="2"/>
  <c r="M22123" i="2"/>
  <c r="M22122" i="2"/>
  <c r="M22121" i="2"/>
  <c r="M22120" i="2"/>
  <c r="M22119" i="2"/>
  <c r="M22118" i="2"/>
  <c r="M22117" i="2"/>
  <c r="M22116" i="2"/>
  <c r="M22115" i="2"/>
  <c r="M22114" i="2"/>
  <c r="M22113" i="2"/>
  <c r="M22112" i="2"/>
  <c r="M22111" i="2"/>
  <c r="M22110" i="2"/>
  <c r="M22109" i="2"/>
  <c r="M22108" i="2"/>
  <c r="M22107" i="2"/>
  <c r="M22106" i="2"/>
  <c r="M22105" i="2"/>
  <c r="M22104" i="2"/>
  <c r="M22103" i="2"/>
  <c r="M22102" i="2"/>
  <c r="M22101" i="2"/>
  <c r="M22100" i="2"/>
  <c r="M22099" i="2"/>
  <c r="M22098" i="2"/>
  <c r="M22097" i="2"/>
  <c r="M22096" i="2"/>
  <c r="M22095" i="2"/>
  <c r="M22094" i="2"/>
  <c r="M22093" i="2"/>
  <c r="M22092" i="2"/>
  <c r="M22091" i="2"/>
  <c r="M22090" i="2"/>
  <c r="M22089" i="2"/>
  <c r="M22088" i="2"/>
  <c r="M22087" i="2"/>
  <c r="M22086" i="2"/>
  <c r="M22085" i="2"/>
  <c r="M22084" i="2"/>
  <c r="M22083" i="2"/>
  <c r="M22082" i="2"/>
  <c r="M22081" i="2"/>
  <c r="M22080" i="2"/>
  <c r="M22079" i="2"/>
  <c r="M22078" i="2"/>
  <c r="M22077" i="2"/>
  <c r="M22076" i="2"/>
  <c r="M22075" i="2"/>
  <c r="M22074" i="2"/>
  <c r="M22073" i="2"/>
  <c r="M22072" i="2"/>
  <c r="M22071" i="2"/>
  <c r="M22070" i="2"/>
  <c r="M22069" i="2"/>
  <c r="M22068" i="2"/>
  <c r="M22067" i="2"/>
  <c r="M22066" i="2"/>
  <c r="M22065" i="2"/>
  <c r="M22064" i="2"/>
  <c r="M22063" i="2"/>
  <c r="M22062" i="2"/>
  <c r="M22061" i="2"/>
  <c r="M22060" i="2"/>
  <c r="M22059" i="2"/>
  <c r="M22058" i="2"/>
  <c r="M22057" i="2"/>
  <c r="M22056" i="2"/>
  <c r="M22055" i="2"/>
  <c r="M22054" i="2"/>
  <c r="M22053" i="2"/>
  <c r="M22052" i="2"/>
  <c r="M22051" i="2"/>
  <c r="M22050" i="2"/>
  <c r="M22049" i="2"/>
  <c r="M22048" i="2"/>
  <c r="M22047" i="2"/>
  <c r="M22046" i="2"/>
  <c r="M22045" i="2"/>
  <c r="M22044" i="2"/>
  <c r="M22043" i="2"/>
  <c r="M22042" i="2"/>
  <c r="L22313" i="2"/>
  <c r="L22312" i="2"/>
  <c r="L22311" i="2"/>
  <c r="L22310" i="2"/>
  <c r="L22309" i="2"/>
  <c r="L22308" i="2"/>
  <c r="L22307" i="2"/>
  <c r="L22306" i="2"/>
  <c r="L22305" i="2"/>
  <c r="L22304" i="2"/>
  <c r="L22303" i="2"/>
  <c r="L22302" i="2"/>
  <c r="L22301" i="2"/>
  <c r="L22300" i="2"/>
  <c r="L22299" i="2"/>
  <c r="L22298" i="2"/>
  <c r="L22297" i="2"/>
  <c r="L22296" i="2"/>
  <c r="L22295" i="2"/>
  <c r="L22294" i="2"/>
  <c r="L22293" i="2"/>
  <c r="L22292" i="2"/>
  <c r="L22291" i="2"/>
  <c r="L22290" i="2"/>
  <c r="L22289" i="2"/>
  <c r="L22288" i="2"/>
  <c r="L22287" i="2"/>
  <c r="L22286" i="2"/>
  <c r="L22285" i="2"/>
  <c r="L22284" i="2"/>
  <c r="L22283" i="2"/>
  <c r="L22282" i="2"/>
  <c r="L22281" i="2"/>
  <c r="L22280" i="2"/>
  <c r="L22279" i="2"/>
  <c r="L22278" i="2"/>
  <c r="L22277" i="2"/>
  <c r="L22276" i="2"/>
  <c r="L22275" i="2"/>
  <c r="L22274" i="2"/>
  <c r="L22273" i="2"/>
  <c r="L22272" i="2"/>
  <c r="L22271" i="2"/>
  <c r="L22270" i="2"/>
  <c r="L22269" i="2"/>
  <c r="L22268" i="2"/>
  <c r="L22267" i="2"/>
  <c r="L22266" i="2"/>
  <c r="L22265" i="2"/>
  <c r="L22264" i="2"/>
  <c r="L22263" i="2"/>
  <c r="L22262" i="2"/>
  <c r="L22261" i="2"/>
  <c r="L22260" i="2"/>
  <c r="L22259" i="2"/>
  <c r="L22258" i="2"/>
  <c r="L22257" i="2"/>
  <c r="L22256" i="2"/>
  <c r="L22255" i="2"/>
  <c r="L22254" i="2"/>
  <c r="L22253" i="2"/>
  <c r="L22252" i="2"/>
  <c r="L22251" i="2"/>
  <c r="L22250" i="2"/>
  <c r="L22249" i="2"/>
  <c r="L22248" i="2"/>
  <c r="L22247" i="2"/>
  <c r="L22246" i="2"/>
  <c r="L22245" i="2"/>
  <c r="L22244" i="2"/>
  <c r="L22243" i="2"/>
  <c r="L22242" i="2"/>
  <c r="L22241" i="2"/>
  <c r="L22240" i="2"/>
  <c r="L22239" i="2"/>
  <c r="L22238" i="2"/>
  <c r="L22237" i="2"/>
  <c r="L22236" i="2"/>
  <c r="L22235" i="2"/>
  <c r="L22234" i="2"/>
  <c r="L22233" i="2"/>
  <c r="L22232" i="2"/>
  <c r="L22231" i="2"/>
  <c r="L22230" i="2"/>
  <c r="L22229" i="2"/>
  <c r="L22228" i="2"/>
  <c r="L22227" i="2"/>
  <c r="L22226" i="2"/>
  <c r="L22225" i="2"/>
  <c r="L22224" i="2"/>
  <c r="L22223" i="2"/>
  <c r="L22222" i="2"/>
  <c r="L22221" i="2"/>
  <c r="L22220" i="2"/>
  <c r="L22219" i="2"/>
  <c r="L22218" i="2"/>
  <c r="L22217" i="2"/>
  <c r="L22216" i="2"/>
  <c r="L22215" i="2"/>
  <c r="L22214" i="2"/>
  <c r="L22213" i="2"/>
  <c r="L22212" i="2"/>
  <c r="L22211" i="2"/>
  <c r="L22210" i="2"/>
  <c r="L22209" i="2"/>
  <c r="L22208" i="2"/>
  <c r="L22207" i="2"/>
  <c r="L22206" i="2"/>
  <c r="L22205" i="2"/>
  <c r="L22204" i="2"/>
  <c r="L22203" i="2"/>
  <c r="L22202" i="2"/>
  <c r="L22201" i="2"/>
  <c r="L22200" i="2"/>
  <c r="L22199" i="2"/>
  <c r="L22198" i="2"/>
  <c r="L22197" i="2"/>
  <c r="L22196" i="2"/>
  <c r="L22195" i="2"/>
  <c r="L22194" i="2"/>
  <c r="L22193" i="2"/>
  <c r="L22192" i="2"/>
  <c r="L22191" i="2"/>
  <c r="L22190" i="2"/>
  <c r="L22189" i="2"/>
  <c r="L22188" i="2"/>
  <c r="L22187" i="2"/>
  <c r="L22186" i="2"/>
  <c r="L22185" i="2"/>
  <c r="L22184" i="2"/>
  <c r="L22183" i="2"/>
  <c r="L22182" i="2"/>
  <c r="L22181" i="2"/>
  <c r="L22180" i="2"/>
  <c r="L22179" i="2"/>
  <c r="L22178" i="2"/>
  <c r="L22177" i="2"/>
  <c r="L22176" i="2"/>
  <c r="L22175" i="2"/>
  <c r="L22174" i="2"/>
  <c r="L22173" i="2"/>
  <c r="L22172" i="2"/>
  <c r="L22171" i="2"/>
  <c r="L22170" i="2"/>
  <c r="L22169" i="2"/>
  <c r="L22168" i="2"/>
  <c r="L22167" i="2"/>
  <c r="L22166" i="2"/>
  <c r="L22165" i="2"/>
  <c r="L22164" i="2"/>
  <c r="L22163" i="2"/>
  <c r="L22162" i="2"/>
  <c r="L22161" i="2"/>
  <c r="L22160" i="2"/>
  <c r="L22159" i="2"/>
  <c r="L22158" i="2"/>
  <c r="L22157" i="2"/>
  <c r="L22156" i="2"/>
  <c r="L22155" i="2"/>
  <c r="L22154" i="2"/>
  <c r="L22153" i="2"/>
  <c r="L22152" i="2"/>
  <c r="L22151" i="2"/>
  <c r="L22150" i="2"/>
  <c r="L22149" i="2"/>
  <c r="L22148" i="2"/>
  <c r="L22147" i="2"/>
  <c r="L22146" i="2"/>
  <c r="L22145" i="2"/>
  <c r="L22144" i="2"/>
  <c r="L22143" i="2"/>
  <c r="L22142" i="2"/>
  <c r="L22141" i="2"/>
  <c r="L22140" i="2"/>
  <c r="L22139" i="2"/>
  <c r="L22138" i="2"/>
  <c r="L22137" i="2"/>
  <c r="L22136" i="2"/>
  <c r="L22135" i="2"/>
  <c r="L22134" i="2"/>
  <c r="L22133" i="2"/>
  <c r="L22132" i="2"/>
  <c r="L22131" i="2"/>
  <c r="L22130" i="2"/>
  <c r="L22129" i="2"/>
  <c r="L22128" i="2"/>
  <c r="L22127" i="2"/>
  <c r="L22126" i="2"/>
  <c r="L22125" i="2"/>
  <c r="L22124" i="2"/>
  <c r="L22123" i="2"/>
  <c r="L22122" i="2"/>
  <c r="L22121" i="2"/>
  <c r="L22120" i="2"/>
  <c r="L22119" i="2"/>
  <c r="L22118" i="2"/>
  <c r="L22117" i="2"/>
  <c r="L22116" i="2"/>
  <c r="L22115" i="2"/>
  <c r="L22114" i="2"/>
  <c r="L22113" i="2"/>
  <c r="L22112" i="2"/>
  <c r="L22111" i="2"/>
  <c r="L22110" i="2"/>
  <c r="L22109" i="2"/>
  <c r="L22108" i="2"/>
  <c r="L22107" i="2"/>
  <c r="L22106" i="2"/>
  <c r="L22105" i="2"/>
  <c r="L22104" i="2"/>
  <c r="L22103" i="2"/>
  <c r="L22102" i="2"/>
  <c r="L22101" i="2"/>
  <c r="L22100" i="2"/>
  <c r="L22099" i="2"/>
  <c r="L22098" i="2"/>
  <c r="L22097" i="2"/>
  <c r="L22096" i="2"/>
  <c r="L22095" i="2"/>
  <c r="L22094" i="2"/>
  <c r="L22093" i="2"/>
  <c r="L22092" i="2"/>
  <c r="L22091" i="2"/>
  <c r="L22090" i="2"/>
  <c r="L22089" i="2"/>
  <c r="L22088" i="2"/>
  <c r="L22087" i="2"/>
  <c r="L22086" i="2"/>
  <c r="L22085" i="2"/>
  <c r="L22084" i="2"/>
  <c r="L22083" i="2"/>
  <c r="L22082" i="2"/>
  <c r="L22081" i="2"/>
  <c r="L22080" i="2"/>
  <c r="L22079" i="2"/>
  <c r="L22078" i="2"/>
  <c r="L22077" i="2"/>
  <c r="L22076" i="2"/>
  <c r="L22075" i="2"/>
  <c r="L22074" i="2"/>
  <c r="L22073" i="2"/>
  <c r="L22072" i="2"/>
  <c r="L22071" i="2"/>
  <c r="L22070" i="2"/>
  <c r="L22069" i="2"/>
  <c r="L22068" i="2"/>
  <c r="L22067" i="2"/>
  <c r="L22066" i="2"/>
  <c r="L22065" i="2"/>
  <c r="L22064" i="2"/>
  <c r="L22063" i="2"/>
  <c r="L22062" i="2"/>
  <c r="L22061" i="2"/>
  <c r="L22060" i="2"/>
  <c r="L22059" i="2"/>
  <c r="L22058" i="2"/>
  <c r="L22057" i="2"/>
  <c r="L22056" i="2"/>
  <c r="L22055" i="2"/>
  <c r="L22054" i="2"/>
  <c r="L22053" i="2"/>
  <c r="L22052" i="2"/>
  <c r="L22051" i="2"/>
  <c r="L22050" i="2"/>
  <c r="L22049" i="2"/>
  <c r="L22048" i="2"/>
  <c r="L22047" i="2"/>
  <c r="L22046" i="2"/>
  <c r="L22045" i="2"/>
  <c r="L22044" i="2"/>
  <c r="L22043" i="2"/>
  <c r="L22042" i="2"/>
  <c r="M22041" i="2" l="1"/>
  <c r="M22040" i="2"/>
  <c r="M22039" i="2"/>
  <c r="M22038" i="2"/>
  <c r="M22037" i="2"/>
  <c r="M22036" i="2"/>
  <c r="M22035" i="2"/>
  <c r="M22034" i="2"/>
  <c r="M22033" i="2"/>
  <c r="M22032" i="2"/>
  <c r="M22031" i="2"/>
  <c r="M22030" i="2"/>
  <c r="M22029" i="2"/>
  <c r="M22028" i="2"/>
  <c r="M22027" i="2"/>
  <c r="M22026" i="2"/>
  <c r="M22025" i="2"/>
  <c r="M22024" i="2"/>
  <c r="M22023" i="2"/>
  <c r="M22022" i="2"/>
  <c r="M22021" i="2"/>
  <c r="M22020" i="2"/>
  <c r="M22019" i="2"/>
  <c r="M22018" i="2"/>
  <c r="M22017" i="2"/>
  <c r="M22016" i="2"/>
  <c r="M22015" i="2"/>
  <c r="M22014" i="2"/>
  <c r="M22013" i="2"/>
  <c r="M22012" i="2"/>
  <c r="M22011" i="2"/>
  <c r="M22010" i="2"/>
  <c r="M22009" i="2"/>
  <c r="M22008" i="2"/>
  <c r="M22007" i="2"/>
  <c r="M22006" i="2"/>
  <c r="M22005" i="2"/>
  <c r="M22004" i="2"/>
  <c r="M22003" i="2"/>
  <c r="M22002" i="2"/>
  <c r="M22001" i="2"/>
  <c r="M22000" i="2"/>
  <c r="M21999" i="2"/>
  <c r="M21998" i="2"/>
  <c r="M21997" i="2"/>
  <c r="M21996" i="2"/>
  <c r="M21995" i="2"/>
  <c r="M21994" i="2"/>
  <c r="M21993" i="2"/>
  <c r="M21992" i="2"/>
  <c r="M21991" i="2"/>
  <c r="M21990" i="2"/>
  <c r="M21989" i="2"/>
  <c r="M21988" i="2"/>
  <c r="M21987" i="2"/>
  <c r="M21986" i="2"/>
  <c r="M21985" i="2"/>
  <c r="M21984" i="2"/>
  <c r="M21983" i="2"/>
  <c r="M21982" i="2"/>
  <c r="M21981" i="2"/>
  <c r="M21980" i="2"/>
  <c r="M21979" i="2"/>
  <c r="M21978" i="2"/>
  <c r="M21977" i="2"/>
  <c r="M21976" i="2"/>
  <c r="M21975" i="2"/>
  <c r="M21974" i="2"/>
  <c r="M21973" i="2"/>
  <c r="M21972" i="2"/>
  <c r="M21971" i="2"/>
  <c r="M21970" i="2"/>
  <c r="M21969" i="2"/>
  <c r="M21968" i="2"/>
  <c r="M21967" i="2"/>
  <c r="M21966" i="2"/>
  <c r="M21965" i="2"/>
  <c r="M21964" i="2"/>
  <c r="M21963" i="2"/>
  <c r="M21962" i="2"/>
  <c r="M21961" i="2"/>
  <c r="M21960" i="2"/>
  <c r="M21959" i="2"/>
  <c r="M21958" i="2"/>
  <c r="M21957" i="2"/>
  <c r="M21956" i="2"/>
  <c r="M21955" i="2"/>
  <c r="M21954" i="2"/>
  <c r="M21953" i="2"/>
  <c r="M21952" i="2"/>
  <c r="M21951" i="2"/>
  <c r="M21950" i="2"/>
  <c r="M21949" i="2"/>
  <c r="M21948" i="2"/>
  <c r="M21947" i="2"/>
  <c r="M21946" i="2"/>
  <c r="M21945" i="2"/>
  <c r="M21944" i="2"/>
  <c r="M21943" i="2"/>
  <c r="M21942" i="2"/>
  <c r="M21941" i="2"/>
  <c r="M21940" i="2"/>
  <c r="M21939" i="2"/>
  <c r="M21938" i="2"/>
  <c r="M21937" i="2"/>
  <c r="M21936" i="2"/>
  <c r="M21935" i="2"/>
  <c r="M21934" i="2"/>
  <c r="M21933" i="2"/>
  <c r="M21932" i="2"/>
  <c r="M21931" i="2"/>
  <c r="M21930" i="2"/>
  <c r="M21929" i="2"/>
  <c r="M21928" i="2"/>
  <c r="M21927" i="2"/>
  <c r="M21926" i="2"/>
  <c r="M21925" i="2"/>
  <c r="M21924" i="2"/>
  <c r="M21923" i="2"/>
  <c r="M21922" i="2"/>
  <c r="M21921" i="2"/>
  <c r="M21920" i="2"/>
  <c r="M21919" i="2"/>
  <c r="M21918" i="2"/>
  <c r="M21917" i="2"/>
  <c r="M21916" i="2"/>
  <c r="M21915" i="2"/>
  <c r="M21914" i="2"/>
  <c r="M21913" i="2"/>
  <c r="M21912" i="2"/>
  <c r="M21911" i="2"/>
  <c r="M21910" i="2"/>
  <c r="M21909" i="2"/>
  <c r="M21908" i="2"/>
  <c r="M21907" i="2"/>
  <c r="M21906" i="2"/>
  <c r="M21905" i="2"/>
  <c r="M21904" i="2"/>
  <c r="M21903" i="2"/>
  <c r="M21902" i="2"/>
  <c r="M21901" i="2"/>
  <c r="M21900" i="2"/>
  <c r="M21899" i="2"/>
  <c r="M21898" i="2"/>
  <c r="M21897" i="2"/>
  <c r="M21896" i="2"/>
  <c r="M21895" i="2"/>
  <c r="M21894" i="2"/>
  <c r="M21893" i="2"/>
  <c r="M21892" i="2"/>
  <c r="M21891" i="2"/>
  <c r="M21890" i="2"/>
  <c r="M21889" i="2"/>
  <c r="M21888" i="2"/>
  <c r="M21887" i="2"/>
  <c r="M21886" i="2"/>
  <c r="M21885" i="2"/>
  <c r="M21884" i="2"/>
  <c r="M21883" i="2"/>
  <c r="M21882" i="2"/>
  <c r="M21881" i="2"/>
  <c r="M21880" i="2"/>
  <c r="M21879" i="2"/>
  <c r="M21878" i="2"/>
  <c r="M21877" i="2"/>
  <c r="M21876" i="2"/>
  <c r="M21875" i="2"/>
  <c r="M21874" i="2"/>
  <c r="M21873" i="2"/>
  <c r="M21872" i="2"/>
  <c r="M21871" i="2"/>
  <c r="M21870" i="2"/>
  <c r="M21869" i="2"/>
  <c r="M21868" i="2"/>
  <c r="M21867" i="2"/>
  <c r="M21866" i="2"/>
  <c r="M21865" i="2"/>
  <c r="M21864" i="2"/>
  <c r="M21863" i="2"/>
  <c r="M21862" i="2"/>
  <c r="M21861" i="2"/>
  <c r="M21860" i="2"/>
  <c r="M21859" i="2"/>
  <c r="M21858" i="2"/>
  <c r="M21857" i="2"/>
  <c r="M21856" i="2"/>
  <c r="M21855" i="2"/>
  <c r="M21854" i="2"/>
  <c r="M21853" i="2"/>
  <c r="M21852" i="2"/>
  <c r="M21851" i="2"/>
  <c r="M21850" i="2"/>
  <c r="M21849" i="2"/>
  <c r="M21848" i="2"/>
  <c r="M21847" i="2"/>
  <c r="M21846" i="2"/>
  <c r="M21845" i="2"/>
  <c r="M21844" i="2"/>
  <c r="M21843" i="2"/>
  <c r="M21842" i="2"/>
  <c r="M21841" i="2"/>
  <c r="M21840" i="2"/>
  <c r="M21839" i="2"/>
  <c r="M21838" i="2"/>
  <c r="M21837" i="2"/>
  <c r="M21836" i="2"/>
  <c r="M21835" i="2"/>
  <c r="M21834" i="2"/>
  <c r="M21833" i="2"/>
  <c r="M21832" i="2"/>
  <c r="M21831" i="2"/>
  <c r="M21830" i="2"/>
  <c r="M21829" i="2"/>
  <c r="M21828" i="2"/>
  <c r="M21827" i="2"/>
  <c r="M21826" i="2"/>
  <c r="M21825" i="2"/>
  <c r="M21824" i="2"/>
  <c r="M21823" i="2"/>
  <c r="M21822" i="2"/>
  <c r="M21821" i="2"/>
  <c r="M21820" i="2"/>
  <c r="M21819" i="2"/>
  <c r="M21818" i="2"/>
  <c r="M21817" i="2"/>
  <c r="M21816" i="2"/>
  <c r="M21815" i="2"/>
  <c r="M21814" i="2"/>
  <c r="M21813" i="2"/>
  <c r="M21812" i="2"/>
  <c r="M21811" i="2"/>
  <c r="M21810" i="2"/>
  <c r="M21809" i="2"/>
  <c r="M21808" i="2"/>
  <c r="M21807" i="2"/>
  <c r="M21806" i="2"/>
  <c r="M21805" i="2"/>
  <c r="M21804" i="2"/>
  <c r="M21803" i="2"/>
  <c r="M21802" i="2"/>
  <c r="M21801" i="2"/>
  <c r="M21800" i="2"/>
  <c r="M21799" i="2"/>
  <c r="M21798" i="2"/>
  <c r="M21797" i="2"/>
  <c r="M21796" i="2"/>
  <c r="M21795" i="2"/>
  <c r="M21794" i="2"/>
  <c r="M21793" i="2"/>
  <c r="M21792" i="2"/>
  <c r="M21791" i="2"/>
  <c r="M21790" i="2"/>
  <c r="M21789" i="2"/>
  <c r="M21788" i="2"/>
  <c r="M21787" i="2"/>
  <c r="M21786" i="2"/>
  <c r="M21785" i="2"/>
  <c r="M21784" i="2"/>
  <c r="M21783" i="2"/>
  <c r="M21782" i="2"/>
  <c r="M21781" i="2"/>
  <c r="M21780" i="2"/>
  <c r="M21779" i="2"/>
  <c r="M21778" i="2"/>
  <c r="M21777" i="2"/>
  <c r="M21776" i="2"/>
  <c r="M21775" i="2"/>
  <c r="M21774" i="2"/>
  <c r="M21773" i="2"/>
  <c r="M21772" i="2"/>
  <c r="M21771" i="2"/>
  <c r="M21770" i="2"/>
  <c r="M21769" i="2"/>
  <c r="M21768" i="2"/>
  <c r="M21767" i="2"/>
  <c r="M21766" i="2"/>
  <c r="M21765" i="2"/>
  <c r="M21764" i="2"/>
  <c r="M21763" i="2"/>
  <c r="M21762" i="2"/>
  <c r="M21761" i="2"/>
  <c r="M21760" i="2"/>
  <c r="M21759" i="2"/>
  <c r="M21758" i="2"/>
  <c r="M21757" i="2"/>
  <c r="M21756" i="2"/>
  <c r="M21755" i="2"/>
  <c r="M21754" i="2"/>
  <c r="M21753" i="2"/>
  <c r="M21752" i="2"/>
  <c r="M21751" i="2"/>
  <c r="M21750" i="2"/>
  <c r="M21749" i="2"/>
  <c r="M21748" i="2"/>
  <c r="M21747" i="2"/>
  <c r="M21746" i="2"/>
  <c r="M21745" i="2"/>
  <c r="M21744" i="2"/>
  <c r="M21743" i="2"/>
  <c r="M21742" i="2"/>
  <c r="M21741" i="2"/>
  <c r="M21740" i="2"/>
  <c r="M21739" i="2"/>
  <c r="M21738" i="2"/>
  <c r="M21737" i="2"/>
  <c r="M21736" i="2"/>
  <c r="M21735" i="2"/>
  <c r="M21734" i="2"/>
  <c r="M21733" i="2"/>
  <c r="M21732" i="2"/>
  <c r="M21731" i="2"/>
  <c r="M21730" i="2"/>
  <c r="M21729" i="2"/>
  <c r="M21728" i="2"/>
  <c r="M21727" i="2"/>
  <c r="M21726" i="2"/>
  <c r="M21725" i="2"/>
  <c r="M21724" i="2"/>
  <c r="M21723" i="2"/>
  <c r="M21722" i="2"/>
  <c r="M21721" i="2"/>
  <c r="M21720" i="2"/>
  <c r="M21719" i="2"/>
  <c r="M21718" i="2"/>
  <c r="M21717" i="2"/>
  <c r="M21716" i="2"/>
  <c r="M21715" i="2"/>
  <c r="M21714" i="2"/>
  <c r="M21713" i="2"/>
  <c r="M21712" i="2"/>
  <c r="M21711" i="2"/>
  <c r="M21710" i="2"/>
  <c r="M21709" i="2"/>
  <c r="M21708" i="2"/>
  <c r="M21707" i="2"/>
  <c r="M21706" i="2"/>
  <c r="M21705" i="2"/>
  <c r="M21704" i="2"/>
  <c r="M21703" i="2"/>
  <c r="M21702" i="2"/>
  <c r="M21701" i="2"/>
  <c r="M21700" i="2"/>
  <c r="M21699" i="2"/>
  <c r="M21698" i="2"/>
  <c r="M21697" i="2"/>
  <c r="M21696" i="2"/>
  <c r="M21695" i="2"/>
  <c r="M21694" i="2"/>
  <c r="M21693" i="2"/>
  <c r="M21692" i="2"/>
  <c r="M21691" i="2"/>
  <c r="M21690" i="2"/>
  <c r="M21689" i="2"/>
  <c r="M21688" i="2"/>
  <c r="M21687" i="2"/>
  <c r="M21686" i="2"/>
  <c r="M21685" i="2"/>
  <c r="M21684" i="2"/>
  <c r="M21683" i="2"/>
  <c r="M21682" i="2"/>
  <c r="M21681" i="2"/>
  <c r="M21680" i="2"/>
  <c r="M21679" i="2"/>
  <c r="M21678" i="2"/>
  <c r="M21677" i="2"/>
  <c r="M21676" i="2"/>
  <c r="M21675" i="2"/>
  <c r="M21674" i="2"/>
  <c r="M21673" i="2"/>
  <c r="M21672" i="2"/>
  <c r="M21671" i="2"/>
  <c r="M21670" i="2"/>
  <c r="M21669" i="2"/>
  <c r="M21668" i="2"/>
  <c r="M21667" i="2"/>
  <c r="M21666" i="2"/>
  <c r="M21665" i="2"/>
  <c r="M21664" i="2"/>
  <c r="M21663" i="2"/>
  <c r="M21662" i="2"/>
  <c r="M21661" i="2"/>
  <c r="M21660" i="2"/>
  <c r="M21659" i="2"/>
  <c r="M21658" i="2"/>
  <c r="M21657" i="2"/>
  <c r="M21656" i="2"/>
  <c r="M21655" i="2"/>
  <c r="M21654" i="2"/>
  <c r="M21653" i="2"/>
  <c r="M21652" i="2"/>
  <c r="M21651" i="2"/>
  <c r="M21650" i="2"/>
  <c r="M21649" i="2"/>
  <c r="M21648" i="2"/>
  <c r="M21647" i="2"/>
  <c r="M21646" i="2"/>
  <c r="M21645" i="2"/>
  <c r="M21644" i="2"/>
  <c r="M21643" i="2"/>
  <c r="M21642" i="2"/>
  <c r="M21641" i="2"/>
  <c r="M21640" i="2"/>
  <c r="M21639" i="2"/>
  <c r="M21638" i="2"/>
  <c r="M21637" i="2"/>
  <c r="M21636" i="2"/>
  <c r="M21635" i="2"/>
  <c r="M21634" i="2"/>
  <c r="M21633" i="2"/>
  <c r="M21632" i="2"/>
  <c r="M21631" i="2"/>
  <c r="M21630" i="2"/>
  <c r="M21629" i="2"/>
  <c r="M21628" i="2"/>
  <c r="M21627" i="2"/>
  <c r="M21626" i="2"/>
  <c r="M21625" i="2"/>
  <c r="M21624" i="2"/>
  <c r="M21623" i="2"/>
  <c r="M21622" i="2"/>
  <c r="M21621" i="2"/>
  <c r="M21620" i="2"/>
  <c r="M21619" i="2"/>
  <c r="M21618" i="2"/>
  <c r="M21617" i="2"/>
  <c r="M21616" i="2"/>
  <c r="M21615" i="2"/>
  <c r="M21614" i="2"/>
  <c r="M21613" i="2"/>
  <c r="M21612" i="2"/>
  <c r="M21611" i="2"/>
  <c r="M21610" i="2"/>
  <c r="M21609" i="2"/>
  <c r="M21608" i="2"/>
  <c r="M21607" i="2"/>
  <c r="M21606" i="2"/>
  <c r="M21605" i="2"/>
  <c r="M21604" i="2"/>
  <c r="M21603" i="2"/>
  <c r="M21602" i="2"/>
  <c r="M21601" i="2"/>
  <c r="M21600" i="2"/>
  <c r="M21599" i="2"/>
  <c r="M21598" i="2"/>
  <c r="M21597" i="2"/>
  <c r="M21596" i="2"/>
  <c r="M21595" i="2"/>
  <c r="M21594" i="2"/>
  <c r="M21593" i="2"/>
  <c r="M21592" i="2"/>
  <c r="M21591" i="2"/>
  <c r="M21590" i="2"/>
  <c r="M21589" i="2"/>
  <c r="M21588" i="2"/>
  <c r="M21587" i="2"/>
  <c r="M21586" i="2"/>
  <c r="M21585" i="2"/>
  <c r="M21584" i="2"/>
  <c r="M21583" i="2"/>
  <c r="M21582" i="2"/>
  <c r="M21581" i="2"/>
  <c r="M21580" i="2"/>
  <c r="M21579" i="2"/>
  <c r="M21578" i="2"/>
  <c r="M21577" i="2"/>
  <c r="M21576" i="2"/>
  <c r="M21575" i="2"/>
  <c r="M21574" i="2"/>
  <c r="M21573" i="2"/>
  <c r="M21572" i="2"/>
  <c r="M21571" i="2"/>
  <c r="M21570" i="2"/>
  <c r="M21569" i="2"/>
  <c r="M21568" i="2"/>
  <c r="M21567" i="2"/>
  <c r="M21566" i="2"/>
  <c r="M21565" i="2"/>
  <c r="M21564" i="2"/>
  <c r="M21563" i="2"/>
  <c r="M21562" i="2"/>
  <c r="M21561" i="2"/>
  <c r="M21560" i="2"/>
  <c r="M21559" i="2"/>
  <c r="M21558" i="2"/>
  <c r="M21557" i="2"/>
  <c r="M21556" i="2"/>
  <c r="M21555" i="2"/>
  <c r="M21554" i="2"/>
  <c r="M21553" i="2"/>
  <c r="M21552" i="2"/>
  <c r="M21551" i="2"/>
  <c r="M21550" i="2"/>
  <c r="M21549" i="2"/>
  <c r="M21548" i="2"/>
  <c r="M21547" i="2"/>
  <c r="M21546" i="2"/>
  <c r="M21545" i="2"/>
  <c r="M21544" i="2"/>
  <c r="M21543" i="2"/>
  <c r="M21542" i="2"/>
  <c r="M21541" i="2"/>
  <c r="M21540" i="2"/>
  <c r="M21539" i="2"/>
  <c r="M21538" i="2"/>
  <c r="M21537" i="2"/>
  <c r="M21536" i="2"/>
  <c r="M21535" i="2"/>
  <c r="M21534" i="2"/>
  <c r="M21533" i="2"/>
  <c r="M21532" i="2"/>
  <c r="M21531" i="2"/>
  <c r="M21530" i="2"/>
  <c r="M21529" i="2"/>
  <c r="M21528" i="2"/>
  <c r="M21527" i="2"/>
  <c r="M21526" i="2"/>
  <c r="M21525" i="2"/>
  <c r="M21524" i="2"/>
  <c r="M21523" i="2"/>
  <c r="M21522" i="2"/>
  <c r="M21521" i="2"/>
  <c r="M21520" i="2"/>
  <c r="M21519" i="2"/>
  <c r="M21518" i="2"/>
  <c r="M21517" i="2"/>
  <c r="M21516" i="2"/>
  <c r="M21515" i="2"/>
  <c r="M21514" i="2"/>
  <c r="M21513" i="2"/>
  <c r="M21512" i="2"/>
  <c r="M21511" i="2"/>
  <c r="M21510" i="2"/>
  <c r="M21509" i="2"/>
  <c r="M21508" i="2"/>
  <c r="M21507" i="2"/>
  <c r="M21506" i="2"/>
  <c r="M21505" i="2"/>
  <c r="M21504" i="2"/>
  <c r="M21503" i="2"/>
  <c r="M21502" i="2"/>
  <c r="M21501" i="2"/>
  <c r="M21500" i="2"/>
  <c r="M21499" i="2"/>
  <c r="M21498" i="2"/>
  <c r="M21497" i="2"/>
  <c r="M21496" i="2"/>
  <c r="M21495" i="2"/>
  <c r="M21494" i="2"/>
  <c r="M21493" i="2"/>
  <c r="M21492" i="2"/>
  <c r="M21491" i="2"/>
  <c r="M21490" i="2"/>
  <c r="M21489" i="2"/>
  <c r="M21488" i="2"/>
  <c r="M21487" i="2"/>
  <c r="M21486" i="2"/>
  <c r="M21485" i="2"/>
  <c r="M21484" i="2"/>
  <c r="M21483" i="2"/>
  <c r="M21482" i="2"/>
  <c r="M21481" i="2"/>
  <c r="M21480" i="2"/>
  <c r="M21479" i="2"/>
  <c r="M21478" i="2"/>
  <c r="M21477" i="2"/>
  <c r="M21476" i="2"/>
  <c r="M21475" i="2"/>
  <c r="M21474" i="2"/>
  <c r="M21473" i="2"/>
  <c r="M21472" i="2"/>
  <c r="M21471" i="2"/>
  <c r="M21470" i="2"/>
  <c r="M21469" i="2"/>
  <c r="M21468" i="2"/>
  <c r="M21467" i="2"/>
  <c r="M21466" i="2"/>
  <c r="M21465" i="2"/>
  <c r="M21464" i="2"/>
  <c r="M21463" i="2"/>
  <c r="M21462" i="2"/>
  <c r="M21461" i="2"/>
  <c r="M21460" i="2"/>
  <c r="M21459" i="2"/>
  <c r="M21458" i="2"/>
  <c r="M21457" i="2"/>
  <c r="M21456" i="2"/>
  <c r="M21455" i="2"/>
  <c r="M21454" i="2"/>
  <c r="M21453" i="2"/>
  <c r="M21452" i="2"/>
  <c r="M21451" i="2"/>
  <c r="M21450" i="2"/>
  <c r="M21449" i="2"/>
  <c r="M21448" i="2"/>
  <c r="M21447" i="2"/>
  <c r="M21446" i="2"/>
  <c r="M21445" i="2"/>
  <c r="M21444" i="2"/>
  <c r="M21443" i="2"/>
  <c r="M21442" i="2"/>
  <c r="M21441" i="2"/>
  <c r="M21440" i="2"/>
  <c r="M21439" i="2"/>
  <c r="M21438" i="2"/>
  <c r="M21437" i="2"/>
  <c r="M21436" i="2"/>
  <c r="M21435" i="2"/>
  <c r="M21434" i="2"/>
  <c r="M21433" i="2"/>
  <c r="M21432" i="2"/>
  <c r="M21431" i="2"/>
  <c r="M21430" i="2"/>
  <c r="M21429" i="2"/>
  <c r="M21428" i="2"/>
  <c r="M21427" i="2"/>
  <c r="M21426" i="2"/>
  <c r="M21425" i="2"/>
  <c r="M21424" i="2"/>
  <c r="M21423" i="2"/>
  <c r="M21422" i="2"/>
  <c r="M21421" i="2"/>
  <c r="M21420" i="2"/>
  <c r="M21419" i="2"/>
  <c r="M21418" i="2"/>
  <c r="M21417" i="2"/>
  <c r="M21416" i="2"/>
  <c r="M21415" i="2"/>
  <c r="M21414" i="2"/>
  <c r="M21413" i="2"/>
  <c r="M21412" i="2"/>
  <c r="M21411" i="2"/>
  <c r="M21410" i="2"/>
  <c r="M21409" i="2"/>
  <c r="M21408" i="2"/>
  <c r="M21407" i="2"/>
  <c r="M21406" i="2"/>
  <c r="M21405" i="2"/>
  <c r="M21404" i="2"/>
  <c r="M21403" i="2"/>
  <c r="M21402" i="2"/>
  <c r="M21401" i="2"/>
  <c r="M21400" i="2"/>
  <c r="M21399" i="2"/>
  <c r="M21398" i="2"/>
  <c r="M21397" i="2"/>
  <c r="M21396" i="2"/>
  <c r="M21395" i="2"/>
  <c r="M21394" i="2"/>
  <c r="M21393" i="2"/>
  <c r="M21392" i="2"/>
  <c r="M21391" i="2"/>
  <c r="M21390" i="2"/>
  <c r="M21389" i="2"/>
  <c r="M21388" i="2"/>
  <c r="M21387" i="2"/>
  <c r="M21386" i="2"/>
  <c r="M21385" i="2"/>
  <c r="M21384" i="2"/>
  <c r="M21383" i="2"/>
  <c r="M21382" i="2"/>
  <c r="M21381" i="2"/>
  <c r="M21380" i="2"/>
  <c r="M21379" i="2"/>
  <c r="M21378" i="2"/>
  <c r="M21377" i="2"/>
  <c r="M21376" i="2"/>
  <c r="M21375" i="2"/>
  <c r="M21374" i="2"/>
  <c r="M21373" i="2"/>
  <c r="M21372" i="2"/>
  <c r="M21371" i="2"/>
  <c r="M21370" i="2"/>
  <c r="M21369" i="2"/>
  <c r="M21368" i="2"/>
  <c r="M21367" i="2"/>
  <c r="M21366" i="2"/>
  <c r="M21365" i="2"/>
  <c r="M21364" i="2"/>
  <c r="M21363" i="2"/>
  <c r="M21362" i="2"/>
  <c r="M21361" i="2"/>
  <c r="M21360" i="2"/>
  <c r="M21359" i="2"/>
  <c r="M21358" i="2"/>
  <c r="M21357" i="2"/>
  <c r="M21356" i="2"/>
  <c r="M21355" i="2"/>
  <c r="M21354" i="2"/>
  <c r="M21353" i="2"/>
  <c r="M21352" i="2"/>
  <c r="M21351" i="2"/>
  <c r="M21350" i="2"/>
  <c r="M21349" i="2"/>
  <c r="M21348" i="2"/>
  <c r="M21347" i="2"/>
  <c r="M21346" i="2"/>
  <c r="M21345" i="2"/>
  <c r="M21344" i="2"/>
  <c r="M21343" i="2"/>
  <c r="M21342" i="2"/>
  <c r="M21341" i="2"/>
  <c r="M21340" i="2"/>
  <c r="M21339" i="2"/>
  <c r="M21338" i="2"/>
  <c r="M21337" i="2"/>
  <c r="M21336" i="2"/>
  <c r="M21335" i="2"/>
  <c r="M21334" i="2"/>
  <c r="M21333" i="2"/>
  <c r="M21332" i="2"/>
  <c r="M21331" i="2"/>
  <c r="M21330" i="2"/>
  <c r="M21329" i="2"/>
  <c r="M21328" i="2"/>
  <c r="M21327" i="2"/>
  <c r="M21326" i="2"/>
  <c r="M21325" i="2"/>
  <c r="M21324" i="2"/>
  <c r="M21323" i="2"/>
  <c r="M21322" i="2"/>
  <c r="M21321" i="2"/>
  <c r="M21320" i="2"/>
  <c r="M21319" i="2"/>
  <c r="M21318" i="2"/>
  <c r="M21317" i="2"/>
  <c r="M21316" i="2"/>
  <c r="M21315" i="2"/>
  <c r="M21314" i="2"/>
  <c r="M21313" i="2"/>
  <c r="M21312" i="2"/>
  <c r="M21311" i="2"/>
  <c r="M21310" i="2"/>
  <c r="M21309" i="2"/>
  <c r="M21308" i="2"/>
  <c r="M21307" i="2"/>
  <c r="M21306" i="2"/>
  <c r="M21305" i="2"/>
  <c r="M21304" i="2"/>
  <c r="M21303" i="2"/>
  <c r="M21302" i="2"/>
  <c r="M21301" i="2"/>
  <c r="M21300" i="2"/>
  <c r="M21299" i="2"/>
  <c r="M21298" i="2"/>
  <c r="M21297" i="2"/>
  <c r="M21296" i="2"/>
  <c r="M21295" i="2"/>
  <c r="M21294" i="2"/>
  <c r="M21293" i="2"/>
  <c r="M21292" i="2"/>
  <c r="M21291" i="2"/>
  <c r="M21290" i="2"/>
  <c r="M21289" i="2"/>
  <c r="M21288" i="2"/>
  <c r="M21287" i="2"/>
  <c r="M21286" i="2"/>
  <c r="M21285" i="2"/>
  <c r="M21284" i="2"/>
  <c r="M21283" i="2"/>
  <c r="M21282" i="2"/>
  <c r="M21281" i="2"/>
  <c r="M21280" i="2"/>
  <c r="M21279" i="2"/>
  <c r="M21278" i="2"/>
  <c r="M21277" i="2"/>
  <c r="M21276" i="2"/>
  <c r="M21275" i="2"/>
  <c r="M21274" i="2"/>
  <c r="M21273" i="2"/>
  <c r="M21272" i="2"/>
  <c r="M21271" i="2"/>
  <c r="M21270" i="2"/>
  <c r="M21269" i="2"/>
  <c r="M21268" i="2"/>
  <c r="M21267" i="2"/>
  <c r="M21266" i="2"/>
  <c r="M21265" i="2"/>
  <c r="M21264" i="2"/>
  <c r="M21263" i="2"/>
  <c r="M21262" i="2"/>
  <c r="M21261" i="2"/>
  <c r="M21260" i="2"/>
  <c r="M21259" i="2"/>
  <c r="M21258" i="2"/>
  <c r="M21257" i="2"/>
  <c r="M21256" i="2"/>
  <c r="M21255" i="2"/>
  <c r="M21254" i="2"/>
  <c r="M21253" i="2"/>
  <c r="M21252" i="2"/>
  <c r="M21251" i="2"/>
  <c r="M21250" i="2"/>
  <c r="M21249" i="2"/>
  <c r="M21248" i="2"/>
  <c r="M21247" i="2"/>
  <c r="M21246" i="2"/>
  <c r="M21245" i="2"/>
  <c r="M21244" i="2"/>
  <c r="M21243" i="2"/>
  <c r="M21242" i="2"/>
  <c r="M21241" i="2"/>
  <c r="M21240" i="2"/>
  <c r="M21239" i="2"/>
  <c r="M21238" i="2"/>
  <c r="M21237" i="2"/>
  <c r="M21236" i="2"/>
  <c r="M21235" i="2"/>
  <c r="M21234" i="2"/>
  <c r="M21233" i="2"/>
  <c r="M21232" i="2"/>
  <c r="M21231" i="2"/>
  <c r="M21230" i="2"/>
  <c r="M21229" i="2"/>
  <c r="M21228" i="2"/>
  <c r="M21227" i="2"/>
  <c r="M21226" i="2"/>
  <c r="M21225" i="2"/>
  <c r="M21224" i="2"/>
  <c r="M21223" i="2"/>
  <c r="M21222" i="2"/>
  <c r="M21221" i="2"/>
  <c r="M21220" i="2"/>
  <c r="M21219" i="2"/>
  <c r="M21218" i="2"/>
  <c r="M21217" i="2"/>
  <c r="M21216" i="2"/>
  <c r="M21215" i="2"/>
  <c r="M21214" i="2"/>
  <c r="M21213" i="2"/>
  <c r="M21212" i="2"/>
  <c r="M21211" i="2"/>
  <c r="M21210" i="2"/>
  <c r="M21209" i="2"/>
  <c r="M21208" i="2"/>
  <c r="M21207" i="2"/>
  <c r="M21206" i="2"/>
  <c r="M21205" i="2"/>
  <c r="M21204" i="2"/>
  <c r="M21203" i="2"/>
  <c r="M21202" i="2"/>
  <c r="M21201" i="2"/>
  <c r="M21200" i="2"/>
  <c r="M21199" i="2"/>
  <c r="M21198" i="2"/>
  <c r="M21197" i="2"/>
  <c r="M21196" i="2"/>
  <c r="M21195" i="2"/>
  <c r="M21194" i="2"/>
  <c r="M21193" i="2"/>
  <c r="M21192" i="2"/>
  <c r="M21191" i="2"/>
  <c r="M21190" i="2"/>
  <c r="M21189" i="2"/>
  <c r="M21188" i="2"/>
  <c r="M21187" i="2"/>
  <c r="M21186" i="2"/>
  <c r="M21185" i="2"/>
  <c r="M21184" i="2"/>
  <c r="M21183" i="2"/>
  <c r="M21182" i="2"/>
  <c r="M21181" i="2"/>
  <c r="M21180" i="2"/>
  <c r="M21179" i="2"/>
  <c r="M21178" i="2"/>
  <c r="M21177" i="2"/>
  <c r="M21176" i="2"/>
  <c r="M21175" i="2"/>
  <c r="M21174" i="2"/>
  <c r="M21173" i="2"/>
  <c r="M21172" i="2"/>
  <c r="M21171" i="2"/>
  <c r="M21170" i="2"/>
  <c r="M21169" i="2"/>
  <c r="M21168" i="2"/>
  <c r="M21167" i="2"/>
  <c r="M21166" i="2"/>
  <c r="M21165" i="2"/>
  <c r="M21164" i="2"/>
  <c r="M21163" i="2"/>
  <c r="M21162" i="2"/>
  <c r="M21161" i="2"/>
  <c r="M21160" i="2"/>
  <c r="M21159" i="2"/>
  <c r="M21158" i="2"/>
  <c r="M21157" i="2"/>
  <c r="M21156" i="2"/>
  <c r="M21155" i="2"/>
  <c r="M21154" i="2"/>
  <c r="M21153" i="2"/>
  <c r="M21152" i="2"/>
  <c r="M21151" i="2"/>
  <c r="M21150" i="2"/>
  <c r="M21149" i="2"/>
  <c r="M21148" i="2"/>
  <c r="M21147" i="2"/>
  <c r="M21146" i="2"/>
  <c r="M21145" i="2"/>
  <c r="M21144" i="2"/>
  <c r="M21143" i="2"/>
  <c r="M21142" i="2"/>
  <c r="M21141" i="2"/>
  <c r="M21140" i="2"/>
  <c r="M21139" i="2"/>
  <c r="M21138" i="2"/>
  <c r="M21137" i="2"/>
  <c r="M21136" i="2"/>
  <c r="M21135" i="2"/>
  <c r="M21134" i="2"/>
  <c r="M21133" i="2"/>
  <c r="M21132" i="2"/>
  <c r="M21131" i="2"/>
  <c r="M21130" i="2"/>
  <c r="M21129" i="2"/>
  <c r="M21128" i="2"/>
  <c r="M21127" i="2"/>
  <c r="M21126" i="2"/>
  <c r="M21125" i="2"/>
  <c r="M21124" i="2"/>
  <c r="M21123" i="2"/>
  <c r="M21122" i="2"/>
  <c r="M21121" i="2"/>
  <c r="M21120" i="2"/>
  <c r="M21119" i="2"/>
  <c r="M21118" i="2"/>
  <c r="M21117" i="2"/>
  <c r="M21116" i="2"/>
  <c r="M21115" i="2"/>
  <c r="M21114" i="2"/>
  <c r="M21113" i="2"/>
  <c r="M21112" i="2"/>
  <c r="M21111" i="2"/>
  <c r="M21110" i="2"/>
  <c r="M21109" i="2"/>
  <c r="M21108" i="2"/>
  <c r="M21107" i="2"/>
  <c r="M21106" i="2"/>
  <c r="M21105" i="2"/>
  <c r="M21104" i="2"/>
  <c r="M21103" i="2"/>
  <c r="M21102" i="2"/>
  <c r="M21101" i="2"/>
  <c r="M21100" i="2"/>
  <c r="M21099" i="2"/>
  <c r="M21098" i="2"/>
  <c r="M21097" i="2"/>
  <c r="M21096" i="2"/>
  <c r="M21095" i="2"/>
  <c r="M21094" i="2"/>
  <c r="M21093" i="2"/>
  <c r="M21092" i="2"/>
  <c r="M21091" i="2"/>
  <c r="M21090" i="2"/>
  <c r="M21089" i="2"/>
  <c r="M21088" i="2"/>
  <c r="M21087" i="2"/>
  <c r="M21086" i="2"/>
  <c r="M21085" i="2"/>
  <c r="M21084" i="2"/>
  <c r="M21083" i="2"/>
  <c r="M21082" i="2"/>
  <c r="M21081" i="2"/>
  <c r="M21080" i="2"/>
  <c r="M21079" i="2"/>
  <c r="M21078" i="2"/>
  <c r="M21077" i="2"/>
  <c r="M21076" i="2"/>
  <c r="M21075" i="2"/>
  <c r="M21074" i="2"/>
  <c r="M21073" i="2"/>
  <c r="M21072" i="2"/>
  <c r="M21071" i="2"/>
  <c r="M21070" i="2"/>
  <c r="M21069" i="2"/>
  <c r="M21068" i="2"/>
  <c r="M21067" i="2"/>
  <c r="M21066" i="2"/>
  <c r="M21065" i="2"/>
  <c r="M21064" i="2"/>
  <c r="M21063" i="2"/>
  <c r="M21062" i="2"/>
  <c r="M21061" i="2"/>
  <c r="M21060" i="2"/>
  <c r="M21059" i="2"/>
  <c r="M21058" i="2"/>
  <c r="M21057" i="2"/>
  <c r="M21056" i="2"/>
  <c r="M21055" i="2"/>
  <c r="M21054" i="2"/>
  <c r="M21053" i="2"/>
  <c r="M21052" i="2"/>
  <c r="M21051" i="2"/>
  <c r="M21050" i="2"/>
  <c r="M21049" i="2"/>
  <c r="M21048" i="2"/>
  <c r="M21047" i="2"/>
  <c r="M21046" i="2"/>
  <c r="M21045" i="2"/>
  <c r="M21044" i="2"/>
  <c r="M21043" i="2"/>
  <c r="M21042" i="2"/>
  <c r="M21041" i="2"/>
  <c r="M21040" i="2"/>
  <c r="M21039" i="2"/>
  <c r="M21038" i="2"/>
  <c r="M21037" i="2"/>
  <c r="M21036" i="2"/>
  <c r="M21035" i="2"/>
  <c r="M21034" i="2"/>
  <c r="M21033" i="2"/>
  <c r="M21032" i="2"/>
  <c r="M21031" i="2"/>
  <c r="M21030" i="2"/>
  <c r="M21029" i="2"/>
  <c r="M21028" i="2"/>
  <c r="M21027" i="2"/>
  <c r="M21026" i="2"/>
  <c r="M21025" i="2"/>
  <c r="M21024" i="2"/>
  <c r="M21023" i="2"/>
  <c r="M21022" i="2"/>
  <c r="M21021" i="2"/>
  <c r="M21020" i="2"/>
  <c r="M21019" i="2"/>
  <c r="M21018" i="2"/>
  <c r="M21017" i="2"/>
  <c r="M21016" i="2"/>
  <c r="M21015" i="2"/>
  <c r="M21014" i="2"/>
  <c r="M21013" i="2"/>
  <c r="M21012" i="2"/>
  <c r="M21011" i="2"/>
  <c r="M21010" i="2"/>
  <c r="M21009" i="2"/>
  <c r="M21008" i="2"/>
  <c r="M21007" i="2"/>
  <c r="M21006" i="2"/>
  <c r="M21005" i="2"/>
  <c r="M21004" i="2"/>
  <c r="M21003" i="2"/>
  <c r="M21002" i="2"/>
  <c r="M21001" i="2"/>
  <c r="M21000" i="2"/>
  <c r="M20999" i="2"/>
  <c r="M20998" i="2"/>
  <c r="M20997" i="2"/>
  <c r="M20996" i="2"/>
  <c r="M20995" i="2"/>
  <c r="M20994" i="2"/>
  <c r="M20993" i="2"/>
  <c r="M20992" i="2"/>
  <c r="M20991" i="2"/>
  <c r="M20990" i="2"/>
  <c r="M20989" i="2"/>
  <c r="M20988" i="2"/>
  <c r="M20987" i="2"/>
  <c r="M20986" i="2"/>
  <c r="M20985" i="2"/>
  <c r="M20984" i="2"/>
  <c r="M20983" i="2"/>
  <c r="M20982" i="2"/>
  <c r="M20981" i="2"/>
  <c r="M20980" i="2"/>
  <c r="M20979" i="2"/>
  <c r="M20978" i="2"/>
  <c r="M20977" i="2"/>
  <c r="M20976" i="2"/>
  <c r="M20975" i="2"/>
  <c r="M20974" i="2"/>
  <c r="M20973" i="2"/>
  <c r="M20972" i="2"/>
  <c r="M20971" i="2"/>
  <c r="M20970" i="2"/>
  <c r="M20969" i="2"/>
  <c r="M20968" i="2"/>
  <c r="M20967" i="2"/>
  <c r="M20966" i="2"/>
  <c r="M20965" i="2"/>
  <c r="M20964" i="2"/>
  <c r="M20963" i="2"/>
  <c r="M20962" i="2"/>
  <c r="M20961" i="2"/>
  <c r="M20960" i="2"/>
  <c r="M20959" i="2"/>
  <c r="M20958" i="2"/>
  <c r="M20957" i="2"/>
  <c r="M20956" i="2"/>
  <c r="M20955" i="2"/>
  <c r="M20954" i="2"/>
  <c r="M20953" i="2"/>
  <c r="M20952" i="2"/>
  <c r="M20951" i="2"/>
  <c r="M20950" i="2"/>
  <c r="M20949" i="2"/>
  <c r="M20948" i="2"/>
  <c r="M20947" i="2"/>
  <c r="M20946" i="2"/>
  <c r="M20945" i="2"/>
  <c r="M20944" i="2"/>
  <c r="M20943" i="2"/>
  <c r="M20942" i="2"/>
  <c r="M20941" i="2"/>
  <c r="M20940" i="2"/>
  <c r="M20939" i="2"/>
  <c r="M20938" i="2"/>
  <c r="M20937" i="2"/>
  <c r="M20936" i="2"/>
  <c r="M20935" i="2"/>
  <c r="M20934" i="2"/>
  <c r="M20933" i="2"/>
  <c r="M20932" i="2"/>
  <c r="M20931" i="2"/>
  <c r="M20930" i="2"/>
  <c r="M20929" i="2"/>
  <c r="M20928" i="2"/>
  <c r="M20927" i="2"/>
  <c r="M20926" i="2"/>
  <c r="M20925" i="2"/>
  <c r="M20924" i="2"/>
  <c r="M20923" i="2"/>
  <c r="M20922" i="2"/>
  <c r="M20921" i="2"/>
  <c r="M20920" i="2"/>
  <c r="M20919" i="2"/>
  <c r="M20918" i="2"/>
  <c r="M20917" i="2"/>
  <c r="M20916" i="2"/>
  <c r="M20915" i="2"/>
  <c r="M20914" i="2"/>
  <c r="M20913" i="2"/>
  <c r="M20912" i="2"/>
  <c r="M20911" i="2"/>
  <c r="M20910" i="2"/>
  <c r="M20909" i="2"/>
  <c r="M20908" i="2"/>
  <c r="M20907" i="2"/>
  <c r="M20906" i="2"/>
  <c r="M20905" i="2"/>
  <c r="M20904" i="2"/>
  <c r="M20903" i="2"/>
  <c r="M20902" i="2"/>
  <c r="M20901" i="2"/>
  <c r="M20900" i="2"/>
  <c r="M20899" i="2"/>
  <c r="M20898" i="2"/>
  <c r="M20897" i="2"/>
  <c r="M20896" i="2"/>
  <c r="M20895" i="2"/>
  <c r="M20894" i="2"/>
  <c r="M20893" i="2"/>
  <c r="M20892" i="2"/>
  <c r="M20891" i="2"/>
  <c r="M20890" i="2"/>
  <c r="M20889" i="2"/>
  <c r="M20888" i="2"/>
  <c r="M20887" i="2"/>
  <c r="M20886" i="2"/>
  <c r="M20885" i="2"/>
  <c r="M20884" i="2"/>
  <c r="M20883" i="2"/>
  <c r="M20882" i="2"/>
  <c r="M20881" i="2"/>
  <c r="M20880" i="2"/>
  <c r="M20879" i="2"/>
  <c r="M20878" i="2"/>
  <c r="M20877" i="2"/>
  <c r="M20876" i="2"/>
  <c r="M20875" i="2"/>
  <c r="M20874" i="2"/>
  <c r="M20873" i="2"/>
  <c r="M20872" i="2"/>
  <c r="M20871" i="2"/>
  <c r="M20870" i="2"/>
  <c r="M20869" i="2"/>
  <c r="M20868" i="2"/>
  <c r="M20867" i="2"/>
  <c r="M20866" i="2"/>
  <c r="M20865" i="2"/>
  <c r="M20864" i="2"/>
  <c r="M20863" i="2"/>
  <c r="M20862" i="2"/>
  <c r="M20861" i="2"/>
  <c r="M20860" i="2"/>
  <c r="M20859" i="2"/>
  <c r="M20858" i="2"/>
  <c r="M20857" i="2"/>
  <c r="M20856" i="2"/>
  <c r="M20855" i="2"/>
  <c r="M20854" i="2"/>
  <c r="M20853" i="2"/>
  <c r="M20852" i="2"/>
  <c r="M20851" i="2"/>
  <c r="M20850" i="2"/>
  <c r="M20849" i="2"/>
  <c r="M20848" i="2"/>
  <c r="M20847" i="2"/>
  <c r="M20846" i="2"/>
  <c r="M20845" i="2"/>
  <c r="M20844" i="2"/>
  <c r="M20843" i="2"/>
  <c r="M20842" i="2"/>
  <c r="M20841" i="2"/>
  <c r="M20840" i="2"/>
  <c r="M20839" i="2"/>
  <c r="M20838" i="2"/>
  <c r="M20837" i="2"/>
  <c r="M20836" i="2"/>
  <c r="M20835" i="2"/>
  <c r="M20834" i="2"/>
  <c r="M20833" i="2"/>
  <c r="M20832" i="2"/>
  <c r="M20831" i="2"/>
  <c r="M20830" i="2"/>
  <c r="M20829" i="2"/>
  <c r="M20828" i="2"/>
  <c r="M20827" i="2"/>
  <c r="M20826" i="2"/>
  <c r="M20825" i="2"/>
  <c r="M20824" i="2"/>
  <c r="M20823" i="2"/>
  <c r="M20822" i="2"/>
  <c r="M20821" i="2"/>
  <c r="M20820" i="2"/>
  <c r="M20819" i="2"/>
  <c r="M20818" i="2"/>
  <c r="M20817" i="2"/>
  <c r="M20816" i="2"/>
  <c r="M20815" i="2"/>
  <c r="M20814" i="2"/>
  <c r="M20813" i="2"/>
  <c r="M20812" i="2"/>
  <c r="M20811" i="2"/>
  <c r="M20810" i="2"/>
  <c r="M20809" i="2"/>
  <c r="M20808" i="2"/>
  <c r="M20807" i="2"/>
  <c r="M20806" i="2"/>
  <c r="M20805" i="2"/>
  <c r="M20804" i="2"/>
  <c r="M20803" i="2"/>
  <c r="M20802" i="2"/>
  <c r="M20801" i="2"/>
  <c r="M20800" i="2"/>
  <c r="M20799" i="2"/>
  <c r="M20798" i="2"/>
  <c r="M20797" i="2"/>
  <c r="M20796" i="2"/>
  <c r="M20795" i="2"/>
  <c r="M20794" i="2"/>
  <c r="M20793" i="2"/>
  <c r="M20792" i="2"/>
  <c r="M20791" i="2"/>
  <c r="M20790" i="2"/>
  <c r="M20789" i="2"/>
  <c r="M20788" i="2"/>
  <c r="M20787" i="2"/>
  <c r="M20786" i="2"/>
  <c r="M20785" i="2"/>
  <c r="M20784" i="2"/>
  <c r="M20783" i="2"/>
  <c r="M20782" i="2"/>
  <c r="M20781" i="2"/>
  <c r="M20780" i="2"/>
  <c r="M20779" i="2"/>
  <c r="M20778" i="2"/>
  <c r="M20777" i="2"/>
  <c r="M20776" i="2"/>
  <c r="M20775" i="2"/>
  <c r="M20774" i="2"/>
  <c r="M20773" i="2"/>
  <c r="M20772" i="2"/>
  <c r="M20771" i="2"/>
  <c r="M20770" i="2"/>
  <c r="M20769" i="2"/>
  <c r="M20768" i="2"/>
  <c r="M20767" i="2"/>
  <c r="M20766" i="2"/>
  <c r="M20765" i="2"/>
  <c r="M20764" i="2"/>
  <c r="M20763" i="2"/>
  <c r="M20762" i="2"/>
  <c r="M20761" i="2"/>
  <c r="M20760" i="2"/>
  <c r="M20759" i="2"/>
  <c r="M20758" i="2"/>
  <c r="M20757" i="2"/>
  <c r="M20756" i="2"/>
  <c r="M20755" i="2"/>
  <c r="M20754" i="2"/>
  <c r="M20753" i="2"/>
  <c r="M20752" i="2"/>
  <c r="M20751" i="2"/>
  <c r="M20750" i="2"/>
  <c r="M20749" i="2"/>
  <c r="M20748" i="2"/>
  <c r="M20747" i="2"/>
  <c r="M20746" i="2"/>
  <c r="M20745" i="2"/>
  <c r="M20744" i="2"/>
  <c r="M20743" i="2"/>
  <c r="M20742" i="2"/>
  <c r="M20741" i="2"/>
  <c r="M20740" i="2"/>
  <c r="M20739" i="2"/>
  <c r="M20738" i="2"/>
  <c r="M20737" i="2"/>
  <c r="M20736" i="2"/>
  <c r="M20735" i="2"/>
  <c r="M20734" i="2"/>
  <c r="M20733" i="2"/>
  <c r="M20732" i="2"/>
  <c r="M20731" i="2"/>
  <c r="M20730" i="2"/>
  <c r="M20729" i="2"/>
  <c r="M20728" i="2"/>
  <c r="M20727" i="2"/>
  <c r="M20726" i="2"/>
  <c r="M20725" i="2"/>
  <c r="M20724" i="2"/>
  <c r="M20723" i="2"/>
  <c r="M20722" i="2"/>
  <c r="M20721" i="2"/>
  <c r="M20720" i="2"/>
  <c r="M20719" i="2"/>
  <c r="M20718" i="2"/>
  <c r="M20717" i="2"/>
  <c r="M20716" i="2"/>
  <c r="M20715" i="2"/>
  <c r="M20714" i="2"/>
  <c r="M20713" i="2"/>
  <c r="M20712" i="2"/>
  <c r="M20711" i="2"/>
  <c r="M20710" i="2"/>
  <c r="M20709" i="2"/>
  <c r="M20708" i="2"/>
  <c r="M20707" i="2"/>
  <c r="M20706" i="2"/>
  <c r="M20705" i="2"/>
  <c r="M20704" i="2"/>
  <c r="M20703" i="2"/>
  <c r="M20702" i="2"/>
  <c r="M20701" i="2"/>
  <c r="M20700" i="2"/>
  <c r="M20699" i="2"/>
  <c r="M20698" i="2"/>
  <c r="M20697" i="2"/>
  <c r="M20696" i="2"/>
  <c r="M20695" i="2"/>
  <c r="M20694" i="2"/>
  <c r="M20693" i="2"/>
  <c r="M20692" i="2"/>
  <c r="M20691" i="2"/>
  <c r="M20690" i="2"/>
  <c r="M20689" i="2"/>
  <c r="M20688" i="2"/>
  <c r="M20687" i="2"/>
  <c r="M20686" i="2"/>
  <c r="M20685" i="2"/>
  <c r="M20684" i="2"/>
  <c r="M20683" i="2"/>
  <c r="M20682" i="2"/>
  <c r="M20681" i="2"/>
  <c r="M20680" i="2"/>
  <c r="M20679" i="2"/>
  <c r="M20678" i="2"/>
  <c r="M20677" i="2"/>
  <c r="M20676" i="2"/>
  <c r="M20675" i="2"/>
  <c r="M20674" i="2"/>
  <c r="M20673" i="2"/>
  <c r="M20672" i="2"/>
  <c r="M20671" i="2"/>
  <c r="M20670" i="2"/>
  <c r="M20669" i="2"/>
  <c r="M20668" i="2"/>
  <c r="M20667" i="2"/>
  <c r="M20666" i="2"/>
  <c r="M20665" i="2"/>
  <c r="M20664" i="2"/>
  <c r="M20663" i="2"/>
  <c r="M20662" i="2"/>
  <c r="M20661" i="2"/>
  <c r="M20660" i="2"/>
  <c r="M20659" i="2"/>
  <c r="M20658" i="2"/>
  <c r="M20657" i="2"/>
  <c r="M20656" i="2"/>
  <c r="M20655" i="2"/>
  <c r="M20654" i="2"/>
  <c r="M20653" i="2"/>
  <c r="M20652" i="2"/>
  <c r="M20651" i="2"/>
  <c r="M20650" i="2"/>
  <c r="M20649" i="2"/>
  <c r="M20648" i="2"/>
  <c r="M20647" i="2"/>
  <c r="M20646" i="2"/>
  <c r="M20645" i="2"/>
  <c r="M20644" i="2"/>
  <c r="M20643" i="2"/>
  <c r="M20642" i="2"/>
  <c r="M20641" i="2"/>
  <c r="M20640" i="2"/>
  <c r="M20639" i="2"/>
  <c r="M20638" i="2"/>
  <c r="M20637" i="2"/>
  <c r="M20636" i="2"/>
  <c r="M20635" i="2"/>
  <c r="M20634" i="2"/>
  <c r="M20633" i="2"/>
  <c r="M20632" i="2"/>
  <c r="M20631" i="2"/>
  <c r="M20630" i="2"/>
  <c r="M20629" i="2"/>
  <c r="M20628" i="2"/>
  <c r="M20627" i="2"/>
  <c r="M20626" i="2"/>
  <c r="M20625" i="2"/>
  <c r="M20624" i="2"/>
  <c r="M20623" i="2"/>
  <c r="M20622" i="2"/>
  <c r="M20621" i="2"/>
  <c r="M20620" i="2"/>
  <c r="M20619" i="2"/>
  <c r="M20618" i="2"/>
  <c r="M20617" i="2"/>
  <c r="M20616" i="2"/>
  <c r="M20615" i="2"/>
  <c r="M20614" i="2"/>
  <c r="M20613" i="2"/>
  <c r="M20612" i="2"/>
  <c r="M20611" i="2"/>
  <c r="M20610" i="2"/>
  <c r="M20609" i="2"/>
  <c r="M20608" i="2"/>
  <c r="M20607" i="2"/>
  <c r="M20606" i="2"/>
  <c r="M20605" i="2"/>
  <c r="M20604" i="2"/>
  <c r="M20603" i="2"/>
  <c r="M20602" i="2"/>
  <c r="M20601" i="2"/>
  <c r="M20600" i="2"/>
  <c r="M20599" i="2"/>
  <c r="M20598" i="2"/>
  <c r="M20597" i="2"/>
  <c r="M20596" i="2"/>
  <c r="L22041" i="2"/>
  <c r="L22040" i="2"/>
  <c r="L22039" i="2"/>
  <c r="L22038" i="2"/>
  <c r="L22037" i="2"/>
  <c r="L22036" i="2"/>
  <c r="L22035" i="2"/>
  <c r="L22034" i="2"/>
  <c r="L22033" i="2"/>
  <c r="L22032" i="2"/>
  <c r="L22031" i="2"/>
  <c r="L22030" i="2"/>
  <c r="L22029" i="2"/>
  <c r="L22028" i="2"/>
  <c r="L22027" i="2"/>
  <c r="L22026" i="2"/>
  <c r="L22025" i="2"/>
  <c r="L22024" i="2"/>
  <c r="L22023" i="2"/>
  <c r="L22022" i="2"/>
  <c r="L22021" i="2"/>
  <c r="L22020" i="2"/>
  <c r="L22019" i="2"/>
  <c r="L22018" i="2"/>
  <c r="L22017" i="2"/>
  <c r="L22016" i="2"/>
  <c r="L22015" i="2"/>
  <c r="L22014" i="2"/>
  <c r="L22013" i="2"/>
  <c r="L22012" i="2"/>
  <c r="L22011" i="2"/>
  <c r="L22010" i="2"/>
  <c r="L22009" i="2"/>
  <c r="L22008" i="2"/>
  <c r="L22007" i="2"/>
  <c r="L22006" i="2"/>
  <c r="L22005" i="2"/>
  <c r="L22004" i="2"/>
  <c r="L22003" i="2"/>
  <c r="L22002" i="2"/>
  <c r="L22001" i="2"/>
  <c r="L22000" i="2"/>
  <c r="L21999" i="2"/>
  <c r="L21998" i="2"/>
  <c r="L21997" i="2"/>
  <c r="L21996" i="2"/>
  <c r="L21995" i="2"/>
  <c r="L21994" i="2"/>
  <c r="L21993" i="2"/>
  <c r="L21992" i="2"/>
  <c r="L21991" i="2"/>
  <c r="L21990" i="2"/>
  <c r="L21989" i="2"/>
  <c r="L21988" i="2"/>
  <c r="L21987" i="2"/>
  <c r="L21986" i="2"/>
  <c r="L21985" i="2"/>
  <c r="L21984" i="2"/>
  <c r="L21983" i="2"/>
  <c r="L21982" i="2"/>
  <c r="L21981" i="2"/>
  <c r="L21980" i="2"/>
  <c r="L21979" i="2"/>
  <c r="L21978" i="2"/>
  <c r="L21977" i="2"/>
  <c r="L21976" i="2"/>
  <c r="L21975" i="2"/>
  <c r="L21974" i="2"/>
  <c r="L21973" i="2"/>
  <c r="L21972" i="2"/>
  <c r="L21971" i="2"/>
  <c r="L21970" i="2"/>
  <c r="L21969" i="2"/>
  <c r="L21968" i="2"/>
  <c r="L21967" i="2"/>
  <c r="L21966" i="2"/>
  <c r="L21965" i="2"/>
  <c r="L21964" i="2"/>
  <c r="L21963" i="2"/>
  <c r="L21962" i="2"/>
  <c r="L21961" i="2"/>
  <c r="L21960" i="2"/>
  <c r="L21959" i="2"/>
  <c r="L21958" i="2"/>
  <c r="L21957" i="2"/>
  <c r="L21956" i="2"/>
  <c r="L21955" i="2"/>
  <c r="L21954" i="2"/>
  <c r="L21953" i="2"/>
  <c r="L21952" i="2"/>
  <c r="L21951" i="2"/>
  <c r="L21950" i="2"/>
  <c r="L21949" i="2"/>
  <c r="L21948" i="2"/>
  <c r="L21947" i="2"/>
  <c r="L21946" i="2"/>
  <c r="L21945" i="2"/>
  <c r="L21944" i="2"/>
  <c r="L21943" i="2"/>
  <c r="L21942" i="2"/>
  <c r="L21941" i="2"/>
  <c r="L21940" i="2"/>
  <c r="L21939" i="2"/>
  <c r="L21938" i="2"/>
  <c r="L21937" i="2"/>
  <c r="L21936" i="2"/>
  <c r="L21935" i="2"/>
  <c r="L21934" i="2"/>
  <c r="L21933" i="2"/>
  <c r="L21932" i="2"/>
  <c r="L21931" i="2"/>
  <c r="L21930" i="2"/>
  <c r="L21929" i="2"/>
  <c r="L21928" i="2"/>
  <c r="L21927" i="2"/>
  <c r="L21926" i="2"/>
  <c r="L21925" i="2"/>
  <c r="L21924" i="2"/>
  <c r="L21923" i="2"/>
  <c r="L21922" i="2"/>
  <c r="L21921" i="2"/>
  <c r="L21920" i="2"/>
  <c r="L21919" i="2"/>
  <c r="L21918" i="2"/>
  <c r="L21917" i="2"/>
  <c r="L21916" i="2"/>
  <c r="L21915" i="2"/>
  <c r="L21914" i="2"/>
  <c r="L21913" i="2"/>
  <c r="L21912" i="2"/>
  <c r="L21911" i="2"/>
  <c r="L21910" i="2"/>
  <c r="L21909" i="2"/>
  <c r="L21908" i="2"/>
  <c r="L21907" i="2"/>
  <c r="L21906" i="2"/>
  <c r="L21905" i="2"/>
  <c r="L21904" i="2"/>
  <c r="L21903" i="2"/>
  <c r="L21902" i="2"/>
  <c r="L21901" i="2"/>
  <c r="L21900" i="2"/>
  <c r="L21899" i="2"/>
  <c r="L21898" i="2"/>
  <c r="L21897" i="2"/>
  <c r="L21896" i="2"/>
  <c r="L21895" i="2"/>
  <c r="L21894" i="2"/>
  <c r="L21893" i="2"/>
  <c r="L21892" i="2"/>
  <c r="L21891" i="2"/>
  <c r="L21890" i="2"/>
  <c r="L21889" i="2"/>
  <c r="L21888" i="2"/>
  <c r="L21887" i="2"/>
  <c r="L21886" i="2"/>
  <c r="L21885" i="2"/>
  <c r="L21884" i="2"/>
  <c r="L21883" i="2"/>
  <c r="L21882" i="2"/>
  <c r="L21881" i="2"/>
  <c r="L21880" i="2"/>
  <c r="L21879" i="2"/>
  <c r="L21878" i="2"/>
  <c r="L21877" i="2"/>
  <c r="L21876" i="2"/>
  <c r="L21875" i="2"/>
  <c r="L21874" i="2"/>
  <c r="L21873" i="2"/>
  <c r="L21872" i="2"/>
  <c r="L21871" i="2"/>
  <c r="L21870" i="2"/>
  <c r="L21869" i="2"/>
  <c r="L21868" i="2"/>
  <c r="L21867" i="2"/>
  <c r="L21866" i="2"/>
  <c r="L21865" i="2"/>
  <c r="L21864" i="2"/>
  <c r="L21863" i="2"/>
  <c r="L21862" i="2"/>
  <c r="L21861" i="2"/>
  <c r="L21860" i="2"/>
  <c r="L21859" i="2"/>
  <c r="L21858" i="2"/>
  <c r="L21857" i="2"/>
  <c r="L21856" i="2"/>
  <c r="L21855" i="2"/>
  <c r="L21854" i="2"/>
  <c r="L21853" i="2"/>
  <c r="L21852" i="2"/>
  <c r="L21851" i="2"/>
  <c r="L21850" i="2"/>
  <c r="L21849" i="2"/>
  <c r="L21848" i="2"/>
  <c r="L21847" i="2"/>
  <c r="L21846" i="2"/>
  <c r="L21845" i="2"/>
  <c r="L21844" i="2"/>
  <c r="L21843" i="2"/>
  <c r="L21842" i="2"/>
  <c r="L21841" i="2"/>
  <c r="L21840" i="2"/>
  <c r="L21839" i="2"/>
  <c r="L21838" i="2"/>
  <c r="L21837" i="2"/>
  <c r="L21836" i="2"/>
  <c r="L21835" i="2"/>
  <c r="L21834" i="2"/>
  <c r="L21833" i="2"/>
  <c r="L21832" i="2"/>
  <c r="L21831" i="2"/>
  <c r="L21830" i="2"/>
  <c r="L21829" i="2"/>
  <c r="L21828" i="2"/>
  <c r="L21827" i="2"/>
  <c r="L21826" i="2"/>
  <c r="L21825" i="2"/>
  <c r="L21824" i="2"/>
  <c r="L21823" i="2"/>
  <c r="L21822" i="2"/>
  <c r="L21821" i="2"/>
  <c r="L21820" i="2"/>
  <c r="L21819" i="2"/>
  <c r="L21818" i="2"/>
  <c r="L21817" i="2"/>
  <c r="L21816" i="2"/>
  <c r="L21815" i="2"/>
  <c r="L21814" i="2"/>
  <c r="L21813" i="2"/>
  <c r="L21812" i="2"/>
  <c r="L21811" i="2"/>
  <c r="L21810" i="2"/>
  <c r="L21809" i="2"/>
  <c r="L21808" i="2"/>
  <c r="L21807" i="2"/>
  <c r="L21806" i="2"/>
  <c r="L21805" i="2"/>
  <c r="L21804" i="2"/>
  <c r="L21803" i="2"/>
  <c r="L21802" i="2"/>
  <c r="L21801" i="2"/>
  <c r="L21800" i="2"/>
  <c r="L21799" i="2"/>
  <c r="L21798" i="2"/>
  <c r="L21797" i="2"/>
  <c r="L21796" i="2"/>
  <c r="L21795" i="2"/>
  <c r="L21794" i="2"/>
  <c r="L21793" i="2"/>
  <c r="L21792" i="2"/>
  <c r="L21791" i="2"/>
  <c r="L21790" i="2"/>
  <c r="L21789" i="2"/>
  <c r="L21788" i="2"/>
  <c r="L21787" i="2"/>
  <c r="L21786" i="2"/>
  <c r="L21785" i="2"/>
  <c r="L21784" i="2"/>
  <c r="L21783" i="2"/>
  <c r="L21782" i="2"/>
  <c r="L21781" i="2"/>
  <c r="L21780" i="2"/>
  <c r="L21779" i="2"/>
  <c r="L21778" i="2"/>
  <c r="L21777" i="2"/>
  <c r="L21776" i="2"/>
  <c r="L21775" i="2"/>
  <c r="L21774" i="2"/>
  <c r="L21773" i="2"/>
  <c r="L21772" i="2"/>
  <c r="L21771" i="2"/>
  <c r="L21770" i="2"/>
  <c r="L21769" i="2"/>
  <c r="L21768" i="2"/>
  <c r="L21767" i="2"/>
  <c r="L21766" i="2"/>
  <c r="L21765" i="2"/>
  <c r="L21764" i="2"/>
  <c r="L21763" i="2"/>
  <c r="L21762" i="2"/>
  <c r="L21761" i="2"/>
  <c r="L21760" i="2"/>
  <c r="L21759" i="2"/>
  <c r="L21758" i="2"/>
  <c r="L21757" i="2"/>
  <c r="L21756" i="2"/>
  <c r="L21755" i="2"/>
  <c r="L21754" i="2"/>
  <c r="L21753" i="2"/>
  <c r="L21752" i="2"/>
  <c r="L21751" i="2"/>
  <c r="L21750" i="2"/>
  <c r="L21749" i="2"/>
  <c r="L21748" i="2"/>
  <c r="L21747" i="2"/>
  <c r="L21746" i="2"/>
  <c r="L21745" i="2"/>
  <c r="L21744" i="2"/>
  <c r="L21743" i="2"/>
  <c r="L21742" i="2"/>
  <c r="L21741" i="2"/>
  <c r="L21740" i="2"/>
  <c r="L21739" i="2"/>
  <c r="L21738" i="2"/>
  <c r="L21737" i="2"/>
  <c r="L21736" i="2"/>
  <c r="L21735" i="2"/>
  <c r="L21734" i="2"/>
  <c r="L21733" i="2"/>
  <c r="L21732" i="2"/>
  <c r="L21731" i="2"/>
  <c r="L21730" i="2"/>
  <c r="L21729" i="2"/>
  <c r="L21728" i="2"/>
  <c r="L21727" i="2"/>
  <c r="L21726" i="2"/>
  <c r="L21725" i="2"/>
  <c r="L21724" i="2"/>
  <c r="L21723" i="2"/>
  <c r="L21722" i="2"/>
  <c r="L21721" i="2"/>
  <c r="L21720" i="2"/>
  <c r="L21719" i="2"/>
  <c r="L21718" i="2"/>
  <c r="L21717" i="2"/>
  <c r="L21716" i="2"/>
  <c r="L21715" i="2"/>
  <c r="L21714" i="2"/>
  <c r="L21713" i="2"/>
  <c r="L21712" i="2"/>
  <c r="L21711" i="2"/>
  <c r="L21710" i="2"/>
  <c r="L21709" i="2"/>
  <c r="L21708" i="2"/>
  <c r="L21707" i="2"/>
  <c r="L21706" i="2"/>
  <c r="L21705" i="2"/>
  <c r="L21704" i="2"/>
  <c r="L21703" i="2"/>
  <c r="L21702" i="2"/>
  <c r="L21701" i="2"/>
  <c r="L21700" i="2"/>
  <c r="L21699" i="2"/>
  <c r="L21698" i="2"/>
  <c r="L21697" i="2"/>
  <c r="L21696" i="2"/>
  <c r="L21695" i="2"/>
  <c r="L21694" i="2"/>
  <c r="L21693" i="2"/>
  <c r="L21692" i="2"/>
  <c r="L21691" i="2"/>
  <c r="L21690" i="2"/>
  <c r="L21689" i="2"/>
  <c r="L21688" i="2"/>
  <c r="L21687" i="2"/>
  <c r="L21686" i="2"/>
  <c r="L21685" i="2"/>
  <c r="L21684" i="2"/>
  <c r="L21683" i="2"/>
  <c r="L21682" i="2"/>
  <c r="L21681" i="2"/>
  <c r="L21680" i="2"/>
  <c r="L21679" i="2"/>
  <c r="L21678" i="2"/>
  <c r="L21677" i="2"/>
  <c r="L21676" i="2"/>
  <c r="L21675" i="2"/>
  <c r="L21674" i="2"/>
  <c r="L21673" i="2"/>
  <c r="L21672" i="2"/>
  <c r="L21671" i="2"/>
  <c r="L21670" i="2"/>
  <c r="L21669" i="2"/>
  <c r="L21668" i="2"/>
  <c r="L21667" i="2"/>
  <c r="L21666" i="2"/>
  <c r="L21665" i="2"/>
  <c r="L21664" i="2"/>
  <c r="L21663" i="2"/>
  <c r="L21662" i="2"/>
  <c r="L21661" i="2"/>
  <c r="L21660" i="2"/>
  <c r="L21659" i="2"/>
  <c r="L21658" i="2"/>
  <c r="L21657" i="2"/>
  <c r="L21656" i="2"/>
  <c r="L21655" i="2"/>
  <c r="L21654" i="2"/>
  <c r="L21653" i="2"/>
  <c r="L21652" i="2"/>
  <c r="L21651" i="2"/>
  <c r="L21650" i="2"/>
  <c r="L21649" i="2"/>
  <c r="L21648" i="2"/>
  <c r="L21647" i="2"/>
  <c r="L21646" i="2"/>
  <c r="L21645" i="2"/>
  <c r="L21644" i="2"/>
  <c r="L21643" i="2"/>
  <c r="L21642" i="2"/>
  <c r="L21641" i="2"/>
  <c r="L21640" i="2"/>
  <c r="L21639" i="2"/>
  <c r="L21638" i="2"/>
  <c r="L21637" i="2"/>
  <c r="L21636" i="2"/>
  <c r="L21635" i="2"/>
  <c r="L21634" i="2"/>
  <c r="L21633" i="2"/>
  <c r="L21632" i="2"/>
  <c r="L21631" i="2"/>
  <c r="L21630" i="2"/>
  <c r="L21629" i="2"/>
  <c r="L21628" i="2"/>
  <c r="L21627" i="2"/>
  <c r="L21626" i="2"/>
  <c r="L21625" i="2"/>
  <c r="L21624" i="2"/>
  <c r="L21623" i="2"/>
  <c r="L21622" i="2"/>
  <c r="L21621" i="2"/>
  <c r="L21620" i="2"/>
  <c r="L21619" i="2"/>
  <c r="L21618" i="2"/>
  <c r="L21617" i="2"/>
  <c r="L21616" i="2"/>
  <c r="L21615" i="2"/>
  <c r="L21614" i="2"/>
  <c r="L21613" i="2"/>
  <c r="L21612" i="2"/>
  <c r="L21611" i="2"/>
  <c r="L21610" i="2"/>
  <c r="L21609" i="2"/>
  <c r="L21608" i="2"/>
  <c r="L21607" i="2"/>
  <c r="L21606" i="2"/>
  <c r="L21605" i="2"/>
  <c r="L21604" i="2"/>
  <c r="L21603" i="2"/>
  <c r="L21602" i="2"/>
  <c r="L21601" i="2"/>
  <c r="L21600" i="2"/>
  <c r="L21599" i="2"/>
  <c r="L21598" i="2"/>
  <c r="L21597" i="2"/>
  <c r="L21596" i="2"/>
  <c r="L21595" i="2"/>
  <c r="L21594" i="2"/>
  <c r="L21593" i="2"/>
  <c r="L21592" i="2"/>
  <c r="L21591" i="2"/>
  <c r="L21590" i="2"/>
  <c r="L21589" i="2"/>
  <c r="L21588" i="2"/>
  <c r="L21587" i="2"/>
  <c r="L21586" i="2"/>
  <c r="L21585" i="2"/>
  <c r="L21584" i="2"/>
  <c r="L21583" i="2"/>
  <c r="L21582" i="2"/>
  <c r="L21581" i="2"/>
  <c r="L21580" i="2"/>
  <c r="L21579" i="2"/>
  <c r="L21578" i="2"/>
  <c r="L21577" i="2"/>
  <c r="L21576" i="2"/>
  <c r="L21575" i="2"/>
  <c r="L21574" i="2"/>
  <c r="L21573" i="2"/>
  <c r="L21572" i="2"/>
  <c r="L21571" i="2"/>
  <c r="L21570" i="2"/>
  <c r="L21569" i="2"/>
  <c r="L21568" i="2"/>
  <c r="L21567" i="2"/>
  <c r="L21566" i="2"/>
  <c r="L21565" i="2"/>
  <c r="L21564" i="2"/>
  <c r="L21563" i="2"/>
  <c r="L21562" i="2"/>
  <c r="L21561" i="2"/>
  <c r="L21560" i="2"/>
  <c r="L21559" i="2"/>
  <c r="L21558" i="2"/>
  <c r="L21557" i="2"/>
  <c r="L21556" i="2"/>
  <c r="L21555" i="2"/>
  <c r="L21554" i="2"/>
  <c r="L21553" i="2"/>
  <c r="L21552" i="2"/>
  <c r="L21551" i="2"/>
  <c r="L21550" i="2"/>
  <c r="L21549" i="2"/>
  <c r="L21548" i="2"/>
  <c r="L21547" i="2"/>
  <c r="L21546" i="2"/>
  <c r="L21545" i="2"/>
  <c r="L21544" i="2"/>
  <c r="L21543" i="2"/>
  <c r="L21542" i="2"/>
  <c r="L21541" i="2"/>
  <c r="L21540" i="2"/>
  <c r="L21539" i="2"/>
  <c r="L21538" i="2"/>
  <c r="L21537" i="2"/>
  <c r="L21536" i="2"/>
  <c r="L21535" i="2"/>
  <c r="L21534" i="2"/>
  <c r="L21533" i="2"/>
  <c r="L21532" i="2"/>
  <c r="L21531" i="2"/>
  <c r="L21530" i="2"/>
  <c r="L21529" i="2"/>
  <c r="L21528" i="2"/>
  <c r="L21527" i="2"/>
  <c r="L21526" i="2"/>
  <c r="L21525" i="2"/>
  <c r="L21524" i="2"/>
  <c r="L21523" i="2"/>
  <c r="L21522" i="2"/>
  <c r="L21521" i="2"/>
  <c r="L21520" i="2"/>
  <c r="L21519" i="2"/>
  <c r="L21518" i="2"/>
  <c r="L21517" i="2"/>
  <c r="L21516" i="2"/>
  <c r="L21515" i="2"/>
  <c r="L21514" i="2"/>
  <c r="L21513" i="2"/>
  <c r="L21512" i="2"/>
  <c r="L21511" i="2"/>
  <c r="L21510" i="2"/>
  <c r="L21509" i="2"/>
  <c r="L21508" i="2"/>
  <c r="L21507" i="2"/>
  <c r="L21506" i="2"/>
  <c r="L21505" i="2"/>
  <c r="L21504" i="2"/>
  <c r="L21503" i="2"/>
  <c r="L21502" i="2"/>
  <c r="L21501" i="2"/>
  <c r="L21500" i="2"/>
  <c r="L21499" i="2"/>
  <c r="L21498" i="2"/>
  <c r="L21497" i="2"/>
  <c r="L21496" i="2"/>
  <c r="L21495" i="2"/>
  <c r="L21494" i="2"/>
  <c r="L21493" i="2"/>
  <c r="L21492" i="2"/>
  <c r="L21491" i="2"/>
  <c r="L21490" i="2"/>
  <c r="L21489" i="2"/>
  <c r="L21488" i="2"/>
  <c r="L21487" i="2"/>
  <c r="L21486" i="2"/>
  <c r="L21485" i="2"/>
  <c r="L21484" i="2"/>
  <c r="L21483" i="2"/>
  <c r="L21482" i="2"/>
  <c r="L21481" i="2"/>
  <c r="L21480" i="2"/>
  <c r="L21479" i="2"/>
  <c r="L21478" i="2"/>
  <c r="L21477" i="2"/>
  <c r="L21476" i="2"/>
  <c r="L21475" i="2"/>
  <c r="L21474" i="2"/>
  <c r="L21473" i="2"/>
  <c r="L21472" i="2"/>
  <c r="L21471" i="2"/>
  <c r="L21470" i="2"/>
  <c r="L21469" i="2"/>
  <c r="L21468" i="2"/>
  <c r="L21467" i="2"/>
  <c r="L21466" i="2"/>
  <c r="L21465" i="2"/>
  <c r="L21464" i="2"/>
  <c r="L21463" i="2"/>
  <c r="L21462" i="2"/>
  <c r="L21461" i="2"/>
  <c r="L21460" i="2"/>
  <c r="L21459" i="2"/>
  <c r="L21458" i="2"/>
  <c r="L21457" i="2"/>
  <c r="L21456" i="2"/>
  <c r="L21455" i="2"/>
  <c r="L21454" i="2"/>
  <c r="L21453" i="2"/>
  <c r="L21452" i="2"/>
  <c r="L21451" i="2"/>
  <c r="L21450" i="2"/>
  <c r="L21449" i="2"/>
  <c r="L21448" i="2"/>
  <c r="L21447" i="2"/>
  <c r="L21446" i="2"/>
  <c r="L21445" i="2"/>
  <c r="L21444" i="2"/>
  <c r="L21443" i="2"/>
  <c r="L21442" i="2"/>
  <c r="L21441" i="2"/>
  <c r="L21440" i="2"/>
  <c r="L21439" i="2"/>
  <c r="L21438" i="2"/>
  <c r="L21437" i="2"/>
  <c r="L21436" i="2"/>
  <c r="L21435" i="2"/>
  <c r="L21434" i="2"/>
  <c r="L21433" i="2"/>
  <c r="L21432" i="2"/>
  <c r="L21431" i="2"/>
  <c r="L21430" i="2"/>
  <c r="L21429" i="2"/>
  <c r="L21428" i="2"/>
  <c r="L21427" i="2"/>
  <c r="L21426" i="2"/>
  <c r="L21425" i="2"/>
  <c r="L21424" i="2"/>
  <c r="L21423" i="2"/>
  <c r="L21422" i="2"/>
  <c r="L21421" i="2"/>
  <c r="L21420" i="2"/>
  <c r="L21419" i="2"/>
  <c r="L21418" i="2"/>
  <c r="L21417" i="2"/>
  <c r="L21416" i="2"/>
  <c r="L21415" i="2"/>
  <c r="L21414" i="2"/>
  <c r="L21413" i="2"/>
  <c r="L21412" i="2"/>
  <c r="L21411" i="2"/>
  <c r="L21410" i="2"/>
  <c r="L21409" i="2"/>
  <c r="L21408" i="2"/>
  <c r="L21407" i="2"/>
  <c r="L21406" i="2"/>
  <c r="L21405" i="2"/>
  <c r="L21404" i="2"/>
  <c r="L21403" i="2"/>
  <c r="L21402" i="2"/>
  <c r="L21401" i="2"/>
  <c r="L21400" i="2"/>
  <c r="L21399" i="2"/>
  <c r="L21398" i="2"/>
  <c r="L21397" i="2"/>
  <c r="L21396" i="2"/>
  <c r="L21395" i="2"/>
  <c r="L21394" i="2"/>
  <c r="L21393" i="2"/>
  <c r="L21392" i="2"/>
  <c r="L21391" i="2"/>
  <c r="L21390" i="2"/>
  <c r="L21389" i="2"/>
  <c r="L21388" i="2"/>
  <c r="L21387" i="2"/>
  <c r="L21386" i="2"/>
  <c r="L21385" i="2"/>
  <c r="L21384" i="2"/>
  <c r="L21383" i="2"/>
  <c r="L21382" i="2"/>
  <c r="L21381" i="2"/>
  <c r="L21380" i="2"/>
  <c r="L21379" i="2"/>
  <c r="L21378" i="2"/>
  <c r="L21377" i="2"/>
  <c r="L21376" i="2"/>
  <c r="L21375" i="2"/>
  <c r="L21374" i="2"/>
  <c r="L21373" i="2"/>
  <c r="L21372" i="2"/>
  <c r="L21371" i="2"/>
  <c r="L21370" i="2"/>
  <c r="L21369" i="2"/>
  <c r="L21368" i="2"/>
  <c r="L21367" i="2"/>
  <c r="L21366" i="2"/>
  <c r="L21365" i="2"/>
  <c r="L21364" i="2"/>
  <c r="L21363" i="2"/>
  <c r="L21362" i="2"/>
  <c r="L21361" i="2"/>
  <c r="L21360" i="2"/>
  <c r="L21359" i="2"/>
  <c r="L21358" i="2"/>
  <c r="L21357" i="2"/>
  <c r="L21356" i="2"/>
  <c r="L21355" i="2"/>
  <c r="L21354" i="2"/>
  <c r="L21353" i="2"/>
  <c r="L21352" i="2"/>
  <c r="L21351" i="2"/>
  <c r="L21350" i="2"/>
  <c r="L21349" i="2"/>
  <c r="L21348" i="2"/>
  <c r="L21347" i="2"/>
  <c r="L21346" i="2"/>
  <c r="L21345" i="2"/>
  <c r="L21344" i="2"/>
  <c r="L21343" i="2"/>
  <c r="L21342" i="2"/>
  <c r="L21341" i="2"/>
  <c r="L21340" i="2"/>
  <c r="L21339" i="2"/>
  <c r="L21338" i="2"/>
  <c r="L21337" i="2"/>
  <c r="L21336" i="2"/>
  <c r="L21335" i="2"/>
  <c r="L21334" i="2"/>
  <c r="L21333" i="2"/>
  <c r="L21332" i="2"/>
  <c r="L21331" i="2"/>
  <c r="L21330" i="2"/>
  <c r="L21329" i="2"/>
  <c r="L21328" i="2"/>
  <c r="L21327" i="2"/>
  <c r="L21326" i="2"/>
  <c r="L21325" i="2"/>
  <c r="L21324" i="2"/>
  <c r="L21323" i="2"/>
  <c r="L21322" i="2"/>
  <c r="L21321" i="2"/>
  <c r="L21320" i="2"/>
  <c r="L21319" i="2"/>
  <c r="L21318" i="2"/>
  <c r="L21317" i="2"/>
  <c r="L21316" i="2"/>
  <c r="L21315" i="2"/>
  <c r="L21314" i="2"/>
  <c r="L21313" i="2"/>
  <c r="L21312" i="2"/>
  <c r="L21311" i="2"/>
  <c r="L21310" i="2"/>
  <c r="L21309" i="2"/>
  <c r="L21308" i="2"/>
  <c r="L21307" i="2"/>
  <c r="L21306" i="2"/>
  <c r="L21305" i="2"/>
  <c r="L21304" i="2"/>
  <c r="L21303" i="2"/>
  <c r="L21302" i="2"/>
  <c r="L21301" i="2"/>
  <c r="L21300" i="2"/>
  <c r="L21299" i="2"/>
  <c r="L21298" i="2"/>
  <c r="L21297" i="2"/>
  <c r="L21296" i="2"/>
  <c r="L21295" i="2"/>
  <c r="L21294" i="2"/>
  <c r="L21293" i="2"/>
  <c r="L21292" i="2"/>
  <c r="L21291" i="2"/>
  <c r="L21290" i="2"/>
  <c r="L21289" i="2"/>
  <c r="L21288" i="2"/>
  <c r="L21287" i="2"/>
  <c r="L21286" i="2"/>
  <c r="L21285" i="2"/>
  <c r="L21284" i="2"/>
  <c r="L21283" i="2"/>
  <c r="L21282" i="2"/>
  <c r="L21281" i="2"/>
  <c r="L21280" i="2"/>
  <c r="L21279" i="2"/>
  <c r="L21278" i="2"/>
  <c r="L21277" i="2"/>
  <c r="L21276" i="2"/>
  <c r="L21275" i="2"/>
  <c r="L21274" i="2"/>
  <c r="L21273" i="2"/>
  <c r="L21272" i="2"/>
  <c r="L21271" i="2"/>
  <c r="L21270" i="2"/>
  <c r="L21269" i="2"/>
  <c r="L21268" i="2"/>
  <c r="L21267" i="2"/>
  <c r="L21266" i="2"/>
  <c r="L21265" i="2"/>
  <c r="L21264" i="2"/>
  <c r="L21263" i="2"/>
  <c r="L21262" i="2"/>
  <c r="L21261" i="2"/>
  <c r="L21260" i="2"/>
  <c r="L21259" i="2"/>
  <c r="L21258" i="2"/>
  <c r="L21257" i="2"/>
  <c r="L21256" i="2"/>
  <c r="L21255" i="2"/>
  <c r="L21254" i="2"/>
  <c r="L21253" i="2"/>
  <c r="L21252" i="2"/>
  <c r="L21251" i="2"/>
  <c r="L21250" i="2"/>
  <c r="L21249" i="2"/>
  <c r="L21248" i="2"/>
  <c r="L21247" i="2"/>
  <c r="L21246" i="2"/>
  <c r="L21245" i="2"/>
  <c r="L21244" i="2"/>
  <c r="L21243" i="2"/>
  <c r="L21242" i="2"/>
  <c r="L21241" i="2"/>
  <c r="L21240" i="2"/>
  <c r="L21239" i="2"/>
  <c r="L21238" i="2"/>
  <c r="L21237" i="2"/>
  <c r="L21236" i="2"/>
  <c r="L21235" i="2"/>
  <c r="L21234" i="2"/>
  <c r="L21233" i="2"/>
  <c r="L21232" i="2"/>
  <c r="L21231" i="2"/>
  <c r="L21230" i="2"/>
  <c r="L21229" i="2"/>
  <c r="L21228" i="2"/>
  <c r="L21227" i="2"/>
  <c r="L21226" i="2"/>
  <c r="L21225" i="2"/>
  <c r="L21224" i="2"/>
  <c r="L21223" i="2"/>
  <c r="L21222" i="2"/>
  <c r="L21221" i="2"/>
  <c r="L21220" i="2"/>
  <c r="L21219" i="2"/>
  <c r="L21218" i="2"/>
  <c r="L21217" i="2"/>
  <c r="L21216" i="2"/>
  <c r="L21215" i="2"/>
  <c r="L21214" i="2"/>
  <c r="L21213" i="2"/>
  <c r="L21212" i="2"/>
  <c r="L21211" i="2"/>
  <c r="L21210" i="2"/>
  <c r="L21209" i="2"/>
  <c r="L21208" i="2"/>
  <c r="L21207" i="2"/>
  <c r="L21206" i="2"/>
  <c r="L21205" i="2"/>
  <c r="L21204" i="2"/>
  <c r="L21203" i="2"/>
  <c r="L21202" i="2"/>
  <c r="L21201" i="2"/>
  <c r="L21200" i="2"/>
  <c r="L21199" i="2"/>
  <c r="L21198" i="2"/>
  <c r="L21197" i="2"/>
  <c r="L21196" i="2"/>
  <c r="L21195" i="2"/>
  <c r="L21194" i="2"/>
  <c r="L21193" i="2"/>
  <c r="L21192" i="2"/>
  <c r="L21191" i="2"/>
  <c r="L21190" i="2"/>
  <c r="L21189" i="2"/>
  <c r="L21188" i="2"/>
  <c r="L21187" i="2"/>
  <c r="L21186" i="2"/>
  <c r="L21185" i="2"/>
  <c r="L21184" i="2"/>
  <c r="L21183" i="2"/>
  <c r="L21182" i="2"/>
  <c r="L21181" i="2"/>
  <c r="L21180" i="2"/>
  <c r="L21179" i="2"/>
  <c r="L21178" i="2"/>
  <c r="L21177" i="2"/>
  <c r="L21176" i="2"/>
  <c r="L21175" i="2"/>
  <c r="L21174" i="2"/>
  <c r="L21173" i="2"/>
  <c r="L21172" i="2"/>
  <c r="L21171" i="2"/>
  <c r="L21170" i="2"/>
  <c r="L21169" i="2"/>
  <c r="L21168" i="2"/>
  <c r="L21167" i="2"/>
  <c r="L21166" i="2"/>
  <c r="L21165" i="2"/>
  <c r="L21164" i="2"/>
  <c r="L21163" i="2"/>
  <c r="L21162" i="2"/>
  <c r="L21161" i="2"/>
  <c r="L21160" i="2"/>
  <c r="L21159" i="2"/>
  <c r="L21158" i="2"/>
  <c r="L21157" i="2"/>
  <c r="L21156" i="2"/>
  <c r="L21155" i="2"/>
  <c r="L21154" i="2"/>
  <c r="L21153" i="2"/>
  <c r="L21152" i="2"/>
  <c r="L21151" i="2"/>
  <c r="L21150" i="2"/>
  <c r="L21149" i="2"/>
  <c r="L21148" i="2"/>
  <c r="L21147" i="2"/>
  <c r="L21146" i="2"/>
  <c r="L21145" i="2"/>
  <c r="L21144" i="2"/>
  <c r="L21143" i="2"/>
  <c r="L21142" i="2"/>
  <c r="L21141" i="2"/>
  <c r="L21140" i="2"/>
  <c r="L21139" i="2"/>
  <c r="L21138" i="2"/>
  <c r="L21137" i="2"/>
  <c r="L21136" i="2"/>
  <c r="L21135" i="2"/>
  <c r="L21134" i="2"/>
  <c r="L21133" i="2"/>
  <c r="L21132" i="2"/>
  <c r="L21131" i="2"/>
  <c r="L21130" i="2"/>
  <c r="L21129" i="2"/>
  <c r="L21128" i="2"/>
  <c r="L21127" i="2"/>
  <c r="L21126" i="2"/>
  <c r="L21125" i="2"/>
  <c r="L21124" i="2"/>
  <c r="L21123" i="2"/>
  <c r="L21122" i="2"/>
  <c r="L21121" i="2"/>
  <c r="L21120" i="2"/>
  <c r="L21119" i="2"/>
  <c r="L21118" i="2"/>
  <c r="L21117" i="2"/>
  <c r="L21116" i="2"/>
  <c r="L21115" i="2"/>
  <c r="L21114" i="2"/>
  <c r="L21113" i="2"/>
  <c r="L21112" i="2"/>
  <c r="L21111" i="2"/>
  <c r="L21110" i="2"/>
  <c r="L21109" i="2"/>
  <c r="L21108" i="2"/>
  <c r="L21107" i="2"/>
  <c r="L21106" i="2"/>
  <c r="L21105" i="2"/>
  <c r="L21104" i="2"/>
  <c r="L21103" i="2"/>
  <c r="L21102" i="2"/>
  <c r="L21101" i="2"/>
  <c r="L21100" i="2"/>
  <c r="L21099" i="2"/>
  <c r="L21098" i="2"/>
  <c r="L21097" i="2"/>
  <c r="L21096" i="2"/>
  <c r="L21095" i="2"/>
  <c r="L21094" i="2"/>
  <c r="L21093" i="2"/>
  <c r="L21092" i="2"/>
  <c r="L21091" i="2"/>
  <c r="L21090" i="2"/>
  <c r="L21089" i="2"/>
  <c r="L21088" i="2"/>
  <c r="L21087" i="2"/>
  <c r="L21086" i="2"/>
  <c r="L21085" i="2"/>
  <c r="L21084" i="2"/>
  <c r="L21083" i="2"/>
  <c r="L21082" i="2"/>
  <c r="L21081" i="2"/>
  <c r="L21080" i="2"/>
  <c r="L21079" i="2"/>
  <c r="L21078" i="2"/>
  <c r="L21077" i="2"/>
  <c r="L21076" i="2"/>
  <c r="L21075" i="2"/>
  <c r="L21074" i="2"/>
  <c r="L21073" i="2"/>
  <c r="L21072" i="2"/>
  <c r="L21071" i="2"/>
  <c r="L21070" i="2"/>
  <c r="L21069" i="2"/>
  <c r="L21068" i="2"/>
  <c r="L21067" i="2"/>
  <c r="L21066" i="2"/>
  <c r="L21065" i="2"/>
  <c r="L21064" i="2"/>
  <c r="L21063" i="2"/>
  <c r="L21062" i="2"/>
  <c r="L21061" i="2"/>
  <c r="L21060" i="2"/>
  <c r="L21059" i="2"/>
  <c r="L21058" i="2"/>
  <c r="L21057" i="2"/>
  <c r="L21056" i="2"/>
  <c r="L21055" i="2"/>
  <c r="L21054" i="2"/>
  <c r="L21053" i="2"/>
  <c r="L21052" i="2"/>
  <c r="L21051" i="2"/>
  <c r="L21050" i="2"/>
  <c r="L21049" i="2"/>
  <c r="L21048" i="2"/>
  <c r="L21047" i="2"/>
  <c r="L21046" i="2"/>
  <c r="L21045" i="2"/>
  <c r="L21044" i="2"/>
  <c r="L21043" i="2"/>
  <c r="L21042" i="2"/>
  <c r="L21041" i="2"/>
  <c r="L21040" i="2"/>
  <c r="L21039" i="2"/>
  <c r="L21038" i="2"/>
  <c r="L21037" i="2"/>
  <c r="L21036" i="2"/>
  <c r="L21035" i="2"/>
  <c r="L21034" i="2"/>
  <c r="L21033" i="2"/>
  <c r="L21032" i="2"/>
  <c r="L21031" i="2"/>
  <c r="L21030" i="2"/>
  <c r="L21029" i="2"/>
  <c r="L21028" i="2"/>
  <c r="L21027" i="2"/>
  <c r="L21026" i="2"/>
  <c r="L21025" i="2"/>
  <c r="L21024" i="2"/>
  <c r="L21023" i="2"/>
  <c r="L21022" i="2"/>
  <c r="L21021" i="2"/>
  <c r="L21020" i="2"/>
  <c r="L21019" i="2"/>
  <c r="L21018" i="2"/>
  <c r="L21017" i="2"/>
  <c r="L21016" i="2"/>
  <c r="L21015" i="2"/>
  <c r="L21014" i="2"/>
  <c r="L21013" i="2"/>
  <c r="L21012" i="2"/>
  <c r="L21011" i="2"/>
  <c r="L21010" i="2"/>
  <c r="L21009" i="2"/>
  <c r="L21008" i="2"/>
  <c r="L21007" i="2"/>
  <c r="L21006" i="2"/>
  <c r="L21005" i="2"/>
  <c r="L21004" i="2"/>
  <c r="L21003" i="2"/>
  <c r="L21002" i="2"/>
  <c r="L21001" i="2"/>
  <c r="L21000" i="2"/>
  <c r="L20999" i="2"/>
  <c r="L20998" i="2"/>
  <c r="L20997" i="2"/>
  <c r="L20996" i="2"/>
  <c r="L20995" i="2"/>
  <c r="L20994" i="2"/>
  <c r="L20993" i="2"/>
  <c r="L20992" i="2"/>
  <c r="L20991" i="2"/>
  <c r="L20990" i="2"/>
  <c r="L20989" i="2"/>
  <c r="L20988" i="2"/>
  <c r="L20987" i="2"/>
  <c r="L20986" i="2"/>
  <c r="L20985" i="2"/>
  <c r="L20984" i="2"/>
  <c r="L20983" i="2"/>
  <c r="L20982" i="2"/>
  <c r="L20981" i="2"/>
  <c r="L20980" i="2"/>
  <c r="L20979" i="2"/>
  <c r="L20978" i="2"/>
  <c r="L20977" i="2"/>
  <c r="L20976" i="2"/>
  <c r="L20975" i="2"/>
  <c r="L20974" i="2"/>
  <c r="L20973" i="2"/>
  <c r="L20972" i="2"/>
  <c r="L20971" i="2"/>
  <c r="L20970" i="2"/>
  <c r="L20969" i="2"/>
  <c r="L20968" i="2"/>
  <c r="L20967" i="2"/>
  <c r="L20966" i="2"/>
  <c r="L20965" i="2"/>
  <c r="L20964" i="2"/>
  <c r="L20963" i="2"/>
  <c r="L20962" i="2"/>
  <c r="L20961" i="2"/>
  <c r="L20960" i="2"/>
  <c r="L20959" i="2"/>
  <c r="L20958" i="2"/>
  <c r="L20957" i="2"/>
  <c r="L20956" i="2"/>
  <c r="L20955" i="2"/>
  <c r="L20954" i="2"/>
  <c r="L20953" i="2"/>
  <c r="L20952" i="2"/>
  <c r="L20951" i="2"/>
  <c r="L20950" i="2"/>
  <c r="L20949" i="2"/>
  <c r="L20948" i="2"/>
  <c r="L20947" i="2"/>
  <c r="L20946" i="2"/>
  <c r="L20945" i="2"/>
  <c r="L20944" i="2"/>
  <c r="L20943" i="2"/>
  <c r="L20942" i="2"/>
  <c r="L20941" i="2"/>
  <c r="L20940" i="2"/>
  <c r="L20939" i="2"/>
  <c r="L20938" i="2"/>
  <c r="L20937" i="2"/>
  <c r="L20936" i="2"/>
  <c r="L20935" i="2"/>
  <c r="L20934" i="2"/>
  <c r="L20933" i="2"/>
  <c r="L20932" i="2"/>
  <c r="L20931" i="2"/>
  <c r="L20930" i="2"/>
  <c r="L20929" i="2"/>
  <c r="L20928" i="2"/>
  <c r="L20927" i="2"/>
  <c r="L20926" i="2"/>
  <c r="L20925" i="2"/>
  <c r="L20924" i="2"/>
  <c r="L20923" i="2"/>
  <c r="L20922" i="2"/>
  <c r="L20921" i="2"/>
  <c r="L20920" i="2"/>
  <c r="L20919" i="2"/>
  <c r="L20918" i="2"/>
  <c r="L20917" i="2"/>
  <c r="L20916" i="2"/>
  <c r="L20915" i="2"/>
  <c r="L20914" i="2"/>
  <c r="L20913" i="2"/>
  <c r="L20912" i="2"/>
  <c r="L20911" i="2"/>
  <c r="L20910" i="2"/>
  <c r="L20909" i="2"/>
  <c r="L20908" i="2"/>
  <c r="L20907" i="2"/>
  <c r="L20906" i="2"/>
  <c r="L20905" i="2"/>
  <c r="L20904" i="2"/>
  <c r="L20903" i="2"/>
  <c r="L20902" i="2"/>
  <c r="L20901" i="2"/>
  <c r="L20900" i="2"/>
  <c r="L20899" i="2"/>
  <c r="L20898" i="2"/>
  <c r="L20897" i="2"/>
  <c r="L20896" i="2"/>
  <c r="L20895" i="2"/>
  <c r="L20894" i="2"/>
  <c r="L20893" i="2"/>
  <c r="L20892" i="2"/>
  <c r="L20891" i="2"/>
  <c r="L20890" i="2"/>
  <c r="L20889" i="2"/>
  <c r="L20888" i="2"/>
  <c r="L20887" i="2"/>
  <c r="L20886" i="2"/>
  <c r="L20885" i="2"/>
  <c r="L20884" i="2"/>
  <c r="L20883" i="2"/>
  <c r="L20882" i="2"/>
  <c r="L20881" i="2"/>
  <c r="L20880" i="2"/>
  <c r="L20879" i="2"/>
  <c r="L20878" i="2"/>
  <c r="L20877" i="2"/>
  <c r="L20876" i="2"/>
  <c r="L20875" i="2"/>
  <c r="L20874" i="2"/>
  <c r="L20873" i="2"/>
  <c r="L20872" i="2"/>
  <c r="L20871" i="2"/>
  <c r="L20870" i="2"/>
  <c r="L20869" i="2"/>
  <c r="L20868" i="2"/>
  <c r="L20867" i="2"/>
  <c r="L20866" i="2"/>
  <c r="L20865" i="2"/>
  <c r="L20864" i="2"/>
  <c r="L20863" i="2"/>
  <c r="L20862" i="2"/>
  <c r="L20861" i="2"/>
  <c r="L20860" i="2"/>
  <c r="L20859" i="2"/>
  <c r="L20858" i="2"/>
  <c r="L20857" i="2"/>
  <c r="L20856" i="2"/>
  <c r="L20855" i="2"/>
  <c r="L20854" i="2"/>
  <c r="L20853" i="2"/>
  <c r="L20852" i="2"/>
  <c r="L20851" i="2"/>
  <c r="L20850" i="2"/>
  <c r="L20849" i="2"/>
  <c r="L20848" i="2"/>
  <c r="L20847" i="2"/>
  <c r="L20846" i="2"/>
  <c r="L20845" i="2"/>
  <c r="L20844" i="2"/>
  <c r="L20843" i="2"/>
  <c r="L20842" i="2"/>
  <c r="L20841" i="2"/>
  <c r="L20840" i="2"/>
  <c r="L20839" i="2"/>
  <c r="L20838" i="2"/>
  <c r="L20837" i="2"/>
  <c r="L20836" i="2"/>
  <c r="L20835" i="2"/>
  <c r="L20834" i="2"/>
  <c r="L20833" i="2"/>
  <c r="L20832" i="2"/>
  <c r="L20831" i="2"/>
  <c r="L20830" i="2"/>
  <c r="L20829" i="2"/>
  <c r="L20828" i="2"/>
  <c r="L20827" i="2"/>
  <c r="L20826" i="2"/>
  <c r="L20825" i="2"/>
  <c r="L20824" i="2"/>
  <c r="L20823" i="2"/>
  <c r="L20822" i="2"/>
  <c r="L20821" i="2"/>
  <c r="L20820" i="2"/>
  <c r="L20819" i="2"/>
  <c r="L20818" i="2"/>
  <c r="L20817" i="2"/>
  <c r="L20816" i="2"/>
  <c r="L20815" i="2"/>
  <c r="L20814" i="2"/>
  <c r="L20813" i="2"/>
  <c r="L20812" i="2"/>
  <c r="L20811" i="2"/>
  <c r="L20810" i="2"/>
  <c r="L20809" i="2"/>
  <c r="L20808" i="2"/>
  <c r="L20807" i="2"/>
  <c r="L20806" i="2"/>
  <c r="L20805" i="2"/>
  <c r="L20804" i="2"/>
  <c r="L20803" i="2"/>
  <c r="L20802" i="2"/>
  <c r="L20801" i="2"/>
  <c r="L20800" i="2"/>
  <c r="L20799" i="2"/>
  <c r="L20798" i="2"/>
  <c r="L20797" i="2"/>
  <c r="L20796" i="2"/>
  <c r="L20795" i="2"/>
  <c r="L20794" i="2"/>
  <c r="L20793" i="2"/>
  <c r="L20792" i="2"/>
  <c r="L20791" i="2"/>
  <c r="L20790" i="2"/>
  <c r="L20789" i="2"/>
  <c r="L20788" i="2"/>
  <c r="L20787" i="2"/>
  <c r="L20786" i="2"/>
  <c r="L20785" i="2"/>
  <c r="L20784" i="2"/>
  <c r="L20783" i="2"/>
  <c r="L20782" i="2"/>
  <c r="L20781" i="2"/>
  <c r="L20780" i="2"/>
  <c r="L20779" i="2"/>
  <c r="L20778" i="2"/>
  <c r="L20777" i="2"/>
  <c r="L20776" i="2"/>
  <c r="L20775" i="2"/>
  <c r="L20774" i="2"/>
  <c r="L20773" i="2"/>
  <c r="L20772" i="2"/>
  <c r="L20771" i="2"/>
  <c r="L20770" i="2"/>
  <c r="L20769" i="2"/>
  <c r="L20768" i="2"/>
  <c r="L20767" i="2"/>
  <c r="L20766" i="2"/>
  <c r="L20765" i="2"/>
  <c r="L20764" i="2"/>
  <c r="L20763" i="2"/>
  <c r="L20762" i="2"/>
  <c r="L20761" i="2"/>
  <c r="L20760" i="2"/>
  <c r="L20759" i="2"/>
  <c r="L20758" i="2"/>
  <c r="L20757" i="2"/>
  <c r="L20756" i="2"/>
  <c r="L20755" i="2"/>
  <c r="L20754" i="2"/>
  <c r="L20753" i="2"/>
  <c r="L20752" i="2"/>
  <c r="L20751" i="2"/>
  <c r="L20750" i="2"/>
  <c r="L20749" i="2"/>
  <c r="L20748" i="2"/>
  <c r="L20747" i="2"/>
  <c r="L20746" i="2"/>
  <c r="L20745" i="2"/>
  <c r="L20744" i="2"/>
  <c r="L20743" i="2"/>
  <c r="L20742" i="2"/>
  <c r="L20741" i="2"/>
  <c r="L20740" i="2"/>
  <c r="L20739" i="2"/>
  <c r="L20738" i="2"/>
  <c r="L20737" i="2"/>
  <c r="L20736" i="2"/>
  <c r="L20735" i="2"/>
  <c r="L20734" i="2"/>
  <c r="L20733" i="2"/>
  <c r="L20732" i="2"/>
  <c r="L20731" i="2"/>
  <c r="L20730" i="2"/>
  <c r="L20729" i="2"/>
  <c r="L20728" i="2"/>
  <c r="L20727" i="2"/>
  <c r="L20726" i="2"/>
  <c r="L20725" i="2"/>
  <c r="L20724" i="2"/>
  <c r="L20723" i="2"/>
  <c r="L20722" i="2"/>
  <c r="L20721" i="2"/>
  <c r="L20720" i="2"/>
  <c r="L20719" i="2"/>
  <c r="L20718" i="2"/>
  <c r="L20717" i="2"/>
  <c r="L20716" i="2"/>
  <c r="L20715" i="2"/>
  <c r="L20714" i="2"/>
  <c r="L20713" i="2"/>
  <c r="L20712" i="2"/>
  <c r="L20711" i="2"/>
  <c r="L20710" i="2"/>
  <c r="L20709" i="2"/>
  <c r="L20708" i="2"/>
  <c r="L20707" i="2"/>
  <c r="L20706" i="2"/>
  <c r="L20705" i="2"/>
  <c r="L20704" i="2"/>
  <c r="L20703" i="2"/>
  <c r="L20702" i="2"/>
  <c r="L20701" i="2"/>
  <c r="L20700" i="2"/>
  <c r="L20699" i="2"/>
  <c r="L20698" i="2"/>
  <c r="L20697" i="2"/>
  <c r="L20696" i="2"/>
  <c r="L20695" i="2"/>
  <c r="L20694" i="2"/>
  <c r="L20693" i="2"/>
  <c r="L20692" i="2"/>
  <c r="L20691" i="2"/>
  <c r="L20690" i="2"/>
  <c r="L20689" i="2"/>
  <c r="L20688" i="2"/>
  <c r="L20687" i="2"/>
  <c r="L20686" i="2"/>
  <c r="L20685" i="2"/>
  <c r="L20684" i="2"/>
  <c r="L20683" i="2"/>
  <c r="L20682" i="2"/>
  <c r="L20681" i="2"/>
  <c r="L20680" i="2"/>
  <c r="L20679" i="2"/>
  <c r="L20678" i="2"/>
  <c r="L20677" i="2"/>
  <c r="L20676" i="2"/>
  <c r="L20675" i="2"/>
  <c r="L20674" i="2"/>
  <c r="L20673" i="2"/>
  <c r="L20672" i="2"/>
  <c r="L20671" i="2"/>
  <c r="L20670" i="2"/>
  <c r="L20669" i="2"/>
  <c r="L20668" i="2"/>
  <c r="L20667" i="2"/>
  <c r="L20666" i="2"/>
  <c r="L20665" i="2"/>
  <c r="L20664" i="2"/>
  <c r="L20663" i="2"/>
  <c r="L20662" i="2"/>
  <c r="L20661" i="2"/>
  <c r="L20660" i="2"/>
  <c r="L20659" i="2"/>
  <c r="L20658" i="2"/>
  <c r="L20657" i="2"/>
  <c r="L20656" i="2"/>
  <c r="L20655" i="2"/>
  <c r="L20654" i="2"/>
  <c r="L20653" i="2"/>
  <c r="L20652" i="2"/>
  <c r="L20651" i="2"/>
  <c r="L20650" i="2"/>
  <c r="L20649" i="2"/>
  <c r="L20648" i="2"/>
  <c r="L20647" i="2"/>
  <c r="L20646" i="2"/>
  <c r="L20645" i="2"/>
  <c r="L20644" i="2"/>
  <c r="L20643" i="2"/>
  <c r="L20642" i="2"/>
  <c r="L20641" i="2"/>
  <c r="L20640" i="2"/>
  <c r="L20639" i="2"/>
  <c r="L20638" i="2"/>
  <c r="L20637" i="2"/>
  <c r="L20636" i="2"/>
  <c r="L20635" i="2"/>
  <c r="L20634" i="2"/>
  <c r="L20633" i="2"/>
  <c r="L20632" i="2"/>
  <c r="L20631" i="2"/>
  <c r="L20630" i="2"/>
  <c r="L20629" i="2"/>
  <c r="L20628" i="2"/>
  <c r="L20627" i="2"/>
  <c r="L20626" i="2"/>
  <c r="L20625" i="2"/>
  <c r="L20624" i="2"/>
  <c r="L20623" i="2"/>
  <c r="L20622" i="2"/>
  <c r="L20621" i="2"/>
  <c r="L20620" i="2"/>
  <c r="L20619" i="2"/>
  <c r="L20618" i="2"/>
  <c r="L20617" i="2"/>
  <c r="L20616" i="2"/>
  <c r="L20615" i="2"/>
  <c r="L20614" i="2"/>
  <c r="L20613" i="2"/>
  <c r="L20612" i="2"/>
  <c r="L20611" i="2"/>
  <c r="L20610" i="2"/>
  <c r="L20609" i="2"/>
  <c r="L20608" i="2"/>
  <c r="L20607" i="2"/>
  <c r="L20606" i="2"/>
  <c r="L20605" i="2"/>
  <c r="L20604" i="2"/>
  <c r="L20603" i="2"/>
  <c r="L20602" i="2"/>
  <c r="L20601" i="2"/>
  <c r="L20600" i="2"/>
  <c r="L20599" i="2"/>
  <c r="L20598" i="2"/>
  <c r="L20597" i="2"/>
  <c r="L20596" i="2"/>
  <c r="M20595" i="2" l="1"/>
  <c r="M20594" i="2"/>
  <c r="M20593" i="2"/>
  <c r="M20592" i="2"/>
  <c r="M20591" i="2"/>
  <c r="M20590" i="2"/>
  <c r="M20589" i="2"/>
  <c r="M20588" i="2"/>
  <c r="M20587" i="2"/>
  <c r="M20586" i="2"/>
  <c r="M20585" i="2"/>
  <c r="M20584" i="2"/>
  <c r="M20583" i="2"/>
  <c r="M20582" i="2"/>
  <c r="M20581" i="2"/>
  <c r="M20580" i="2"/>
  <c r="M20579" i="2"/>
  <c r="M20578" i="2"/>
  <c r="M20577" i="2"/>
  <c r="M20576" i="2"/>
  <c r="M20575" i="2"/>
  <c r="M20574" i="2"/>
  <c r="M20573" i="2"/>
  <c r="M20572" i="2"/>
  <c r="M20571" i="2"/>
  <c r="M20570" i="2"/>
  <c r="M20569" i="2"/>
  <c r="M20568" i="2"/>
  <c r="M20567" i="2"/>
  <c r="M20566" i="2"/>
  <c r="M20565" i="2"/>
  <c r="M20564" i="2"/>
  <c r="M20563" i="2"/>
  <c r="M20562" i="2"/>
  <c r="M20561" i="2"/>
  <c r="M20560" i="2"/>
  <c r="M20559" i="2"/>
  <c r="M20558" i="2"/>
  <c r="M20557" i="2"/>
  <c r="M20556" i="2"/>
  <c r="M20555" i="2"/>
  <c r="M20554" i="2"/>
  <c r="M20553" i="2"/>
  <c r="M20552" i="2"/>
  <c r="M20551" i="2"/>
  <c r="M20550" i="2"/>
  <c r="M20549" i="2"/>
  <c r="M20548" i="2"/>
  <c r="M20547" i="2"/>
  <c r="M20546" i="2"/>
  <c r="M20545" i="2"/>
  <c r="M20544" i="2"/>
  <c r="M20543" i="2"/>
  <c r="M20542" i="2"/>
  <c r="M20541" i="2"/>
  <c r="M20540" i="2"/>
  <c r="M20539" i="2"/>
  <c r="M20538" i="2"/>
  <c r="M20537" i="2"/>
  <c r="M20536" i="2"/>
  <c r="M20535" i="2"/>
  <c r="M20534" i="2"/>
  <c r="M20533" i="2"/>
  <c r="M20532" i="2"/>
  <c r="M20531" i="2"/>
  <c r="M20530" i="2"/>
  <c r="M20529" i="2"/>
  <c r="M20528" i="2"/>
  <c r="M20527" i="2"/>
  <c r="M20526" i="2"/>
  <c r="M20525" i="2"/>
  <c r="M20524" i="2"/>
  <c r="M20523" i="2"/>
  <c r="M20522" i="2"/>
  <c r="M20521" i="2"/>
  <c r="M20520" i="2"/>
  <c r="M20519" i="2"/>
  <c r="M20518" i="2"/>
  <c r="M20517" i="2"/>
  <c r="M20516" i="2"/>
  <c r="M20515" i="2"/>
  <c r="M20514" i="2"/>
  <c r="M20513" i="2"/>
  <c r="M20512" i="2"/>
  <c r="M20511" i="2"/>
  <c r="M20510" i="2"/>
  <c r="M20509" i="2"/>
  <c r="M20508" i="2"/>
  <c r="M20507" i="2"/>
  <c r="M20506" i="2"/>
  <c r="M20505" i="2"/>
  <c r="M20504" i="2"/>
  <c r="M20503" i="2"/>
  <c r="M20502" i="2"/>
  <c r="M20501" i="2"/>
  <c r="M20500" i="2"/>
  <c r="M20499" i="2"/>
  <c r="M20498" i="2"/>
  <c r="M20497" i="2"/>
  <c r="M20496" i="2"/>
  <c r="M20495" i="2"/>
  <c r="M20494" i="2"/>
  <c r="M20493" i="2"/>
  <c r="M20492" i="2"/>
  <c r="M20491" i="2"/>
  <c r="M20490" i="2"/>
  <c r="M20489" i="2"/>
  <c r="M20488" i="2"/>
  <c r="M20487" i="2"/>
  <c r="M20486" i="2"/>
  <c r="M20485" i="2"/>
  <c r="M20484" i="2"/>
  <c r="M20483" i="2"/>
  <c r="M20482" i="2"/>
  <c r="M20481" i="2"/>
  <c r="M20480" i="2"/>
  <c r="M20479" i="2"/>
  <c r="M20478" i="2"/>
  <c r="M20477" i="2"/>
  <c r="M20476" i="2"/>
  <c r="M20475" i="2"/>
  <c r="M20474" i="2"/>
  <c r="M20473" i="2"/>
  <c r="M20472" i="2"/>
  <c r="M20471" i="2"/>
  <c r="M20470" i="2"/>
  <c r="M20469" i="2"/>
  <c r="M20468" i="2"/>
  <c r="M20467" i="2"/>
  <c r="M20466" i="2"/>
  <c r="M20465" i="2"/>
  <c r="M20464" i="2"/>
  <c r="M20463" i="2"/>
  <c r="M20462" i="2"/>
  <c r="M20461" i="2"/>
  <c r="M20460" i="2"/>
  <c r="M20459" i="2"/>
  <c r="M20458" i="2"/>
  <c r="M20457" i="2"/>
  <c r="M20456" i="2"/>
  <c r="M20455" i="2"/>
  <c r="M20454" i="2"/>
  <c r="M20453" i="2"/>
  <c r="M20452" i="2"/>
  <c r="M20451" i="2"/>
  <c r="M20450" i="2"/>
  <c r="M20449" i="2"/>
  <c r="M20448" i="2"/>
  <c r="M20447" i="2"/>
  <c r="M20446" i="2"/>
  <c r="M20445" i="2"/>
  <c r="M20444" i="2"/>
  <c r="M20443" i="2"/>
  <c r="M20442" i="2"/>
  <c r="M20441" i="2"/>
  <c r="M20440" i="2"/>
  <c r="M20439" i="2"/>
  <c r="M20438" i="2"/>
  <c r="M20437" i="2"/>
  <c r="M20436" i="2"/>
  <c r="M20435" i="2"/>
  <c r="M20434" i="2"/>
  <c r="M20433" i="2"/>
  <c r="M20432" i="2"/>
  <c r="M20431" i="2"/>
  <c r="M20430" i="2"/>
  <c r="M20429" i="2"/>
  <c r="M20428" i="2"/>
  <c r="M20427" i="2"/>
  <c r="M20426" i="2"/>
  <c r="M20425" i="2"/>
  <c r="M20424" i="2"/>
  <c r="M20423" i="2"/>
  <c r="M20422" i="2"/>
  <c r="M20421" i="2"/>
  <c r="M20420" i="2"/>
  <c r="M20419" i="2"/>
  <c r="M20418" i="2"/>
  <c r="M20417" i="2"/>
  <c r="M20416" i="2"/>
  <c r="M20415" i="2"/>
  <c r="M20414" i="2"/>
  <c r="M20413" i="2"/>
  <c r="M20412" i="2"/>
  <c r="M20411" i="2"/>
  <c r="M20410" i="2"/>
  <c r="M20409" i="2"/>
  <c r="M20408" i="2"/>
  <c r="M20407" i="2"/>
  <c r="M20406" i="2"/>
  <c r="M20405" i="2"/>
  <c r="M20404" i="2"/>
  <c r="M20403" i="2"/>
  <c r="M20402" i="2"/>
  <c r="M20401" i="2"/>
  <c r="M20400" i="2"/>
  <c r="M20399" i="2"/>
  <c r="M20398" i="2"/>
  <c r="M20397" i="2"/>
  <c r="M20396" i="2"/>
  <c r="M20395" i="2"/>
  <c r="M20394" i="2"/>
  <c r="M20393" i="2"/>
  <c r="M20392" i="2"/>
  <c r="M20391" i="2"/>
  <c r="M20390" i="2"/>
  <c r="M20389" i="2"/>
  <c r="M20388" i="2"/>
  <c r="M20387" i="2"/>
  <c r="M20386" i="2"/>
  <c r="M20385" i="2"/>
  <c r="M20384" i="2"/>
  <c r="M20383" i="2"/>
  <c r="M20382" i="2"/>
  <c r="M20381" i="2"/>
  <c r="M20380" i="2"/>
  <c r="M20379" i="2"/>
  <c r="M20378" i="2"/>
  <c r="M20377" i="2"/>
  <c r="M20376" i="2"/>
  <c r="M20375" i="2"/>
  <c r="M20374" i="2"/>
  <c r="M20373" i="2"/>
  <c r="M20372" i="2"/>
  <c r="M20371" i="2"/>
  <c r="M20370" i="2"/>
  <c r="M20369" i="2"/>
  <c r="M20368" i="2"/>
  <c r="M20367" i="2"/>
  <c r="M20366" i="2"/>
  <c r="M20365" i="2"/>
  <c r="M20364" i="2"/>
  <c r="M20363" i="2"/>
  <c r="M20362" i="2"/>
  <c r="M20361" i="2"/>
  <c r="M20360" i="2"/>
  <c r="M20359" i="2"/>
  <c r="M20358" i="2"/>
  <c r="M20357" i="2"/>
  <c r="M20356" i="2"/>
  <c r="M20355" i="2"/>
  <c r="M20354" i="2"/>
  <c r="M20353" i="2"/>
  <c r="M20352" i="2"/>
  <c r="M20351" i="2"/>
  <c r="M20350" i="2"/>
  <c r="M20349" i="2"/>
  <c r="M20348" i="2"/>
  <c r="M20347" i="2"/>
  <c r="M20346" i="2"/>
  <c r="M20345" i="2"/>
  <c r="M20344" i="2"/>
  <c r="M20343" i="2"/>
  <c r="M20342" i="2"/>
  <c r="M20341" i="2"/>
  <c r="M20340" i="2"/>
  <c r="M20339" i="2"/>
  <c r="M20338" i="2"/>
  <c r="M20337" i="2"/>
  <c r="M20336" i="2"/>
  <c r="M20335" i="2"/>
  <c r="M20334" i="2"/>
  <c r="M20333" i="2"/>
  <c r="M20332" i="2"/>
  <c r="M20331" i="2"/>
  <c r="M20330" i="2"/>
  <c r="M20329" i="2"/>
  <c r="M20328" i="2"/>
  <c r="M20327" i="2"/>
  <c r="M20326" i="2"/>
  <c r="M20325" i="2"/>
  <c r="M20324" i="2"/>
  <c r="M20323" i="2"/>
  <c r="M20322" i="2"/>
  <c r="M20321" i="2"/>
  <c r="M20320" i="2"/>
  <c r="M20319" i="2"/>
  <c r="M20318" i="2"/>
  <c r="M20317" i="2"/>
  <c r="M20316" i="2"/>
  <c r="M20315" i="2"/>
  <c r="M20314" i="2"/>
  <c r="M20313" i="2"/>
  <c r="M20312" i="2"/>
  <c r="M20311" i="2"/>
  <c r="M20310" i="2"/>
  <c r="M20309" i="2"/>
  <c r="M20308" i="2"/>
  <c r="M20307" i="2"/>
  <c r="M20306" i="2"/>
  <c r="M20305" i="2"/>
  <c r="M20304" i="2"/>
  <c r="M20303" i="2"/>
  <c r="M20302" i="2"/>
  <c r="M20301" i="2"/>
  <c r="M20300" i="2"/>
  <c r="M20299" i="2"/>
  <c r="M20298" i="2"/>
  <c r="M20297" i="2"/>
  <c r="M20296" i="2"/>
  <c r="M20295" i="2"/>
  <c r="M20294" i="2"/>
  <c r="M20293" i="2"/>
  <c r="M20292" i="2"/>
  <c r="M20291" i="2"/>
  <c r="M20290" i="2"/>
  <c r="M20289" i="2"/>
  <c r="M20288" i="2"/>
  <c r="M20287" i="2"/>
  <c r="M20286" i="2"/>
  <c r="M20285" i="2"/>
  <c r="M20284" i="2"/>
  <c r="M20283" i="2"/>
  <c r="M20282" i="2"/>
  <c r="M20281" i="2"/>
  <c r="M20280" i="2"/>
  <c r="M20279" i="2"/>
  <c r="M20278" i="2"/>
  <c r="M20277" i="2"/>
  <c r="M20276" i="2"/>
  <c r="M20275" i="2"/>
  <c r="M20274" i="2"/>
  <c r="M20273" i="2"/>
  <c r="M20272" i="2"/>
  <c r="M20271" i="2"/>
  <c r="M20270" i="2"/>
  <c r="M20269" i="2"/>
  <c r="M20268" i="2"/>
  <c r="M20267" i="2"/>
  <c r="M20266" i="2"/>
  <c r="M20265" i="2"/>
  <c r="M20264" i="2"/>
  <c r="M20263" i="2"/>
  <c r="M20262" i="2"/>
  <c r="M20261" i="2"/>
  <c r="M20260" i="2"/>
  <c r="M20259" i="2"/>
  <c r="M20258" i="2"/>
  <c r="M20257" i="2"/>
  <c r="M20256" i="2"/>
  <c r="M20255" i="2"/>
  <c r="M20254" i="2"/>
  <c r="M20253" i="2"/>
  <c r="M20252" i="2"/>
  <c r="M20251" i="2"/>
  <c r="M20250" i="2"/>
  <c r="M20249" i="2"/>
  <c r="M20248" i="2"/>
  <c r="M20247" i="2"/>
  <c r="M20246" i="2"/>
  <c r="M20245" i="2"/>
  <c r="M20244" i="2"/>
  <c r="M20243" i="2"/>
  <c r="M20242" i="2"/>
  <c r="M20241" i="2"/>
  <c r="M20240" i="2"/>
  <c r="M20239" i="2"/>
  <c r="M20238" i="2"/>
  <c r="M20237" i="2"/>
  <c r="M20236" i="2"/>
  <c r="M20235" i="2"/>
  <c r="M20234" i="2"/>
  <c r="M20233" i="2"/>
  <c r="M20232" i="2"/>
  <c r="M20231" i="2"/>
  <c r="M20230" i="2"/>
  <c r="M20229" i="2"/>
  <c r="M20228" i="2"/>
  <c r="M20227" i="2"/>
  <c r="M20226" i="2"/>
  <c r="M20225" i="2"/>
  <c r="M20224" i="2"/>
  <c r="M20223" i="2"/>
  <c r="M20222" i="2"/>
  <c r="M20221" i="2"/>
  <c r="M20220" i="2"/>
  <c r="M20219" i="2"/>
  <c r="M20218" i="2"/>
  <c r="M20217" i="2"/>
  <c r="M20216" i="2"/>
  <c r="M20215" i="2"/>
  <c r="M20214" i="2"/>
  <c r="M20213" i="2"/>
  <c r="M20212" i="2"/>
  <c r="M20211" i="2"/>
  <c r="M20210" i="2"/>
  <c r="M20209" i="2"/>
  <c r="M20208" i="2"/>
  <c r="M20207" i="2"/>
  <c r="M20206" i="2"/>
  <c r="M20205" i="2"/>
  <c r="M20204" i="2"/>
  <c r="M20203" i="2"/>
  <c r="M20202" i="2"/>
  <c r="M20201" i="2"/>
  <c r="M20200" i="2"/>
  <c r="M20199" i="2"/>
  <c r="M20198" i="2"/>
  <c r="M20197" i="2"/>
  <c r="M20196" i="2"/>
  <c r="M20195" i="2"/>
  <c r="M20194" i="2"/>
  <c r="M20193" i="2"/>
  <c r="M20192" i="2"/>
  <c r="M20191" i="2"/>
  <c r="M20190" i="2"/>
  <c r="M20189" i="2"/>
  <c r="M20188" i="2"/>
  <c r="M20187" i="2"/>
  <c r="M20186" i="2"/>
  <c r="M20185" i="2"/>
  <c r="M20184" i="2"/>
  <c r="M20183" i="2"/>
  <c r="M20182" i="2"/>
  <c r="M20181" i="2"/>
  <c r="M20180" i="2"/>
  <c r="M20179" i="2"/>
  <c r="M20178" i="2"/>
  <c r="M20177" i="2"/>
  <c r="M20176" i="2"/>
  <c r="M20175" i="2"/>
  <c r="M20174" i="2"/>
  <c r="M20173" i="2"/>
  <c r="M20172" i="2"/>
  <c r="M20171" i="2"/>
  <c r="M20170" i="2"/>
  <c r="M20169" i="2"/>
  <c r="M20168" i="2"/>
  <c r="M20167" i="2"/>
  <c r="M20166" i="2"/>
  <c r="M20165" i="2"/>
  <c r="M20164" i="2"/>
  <c r="M20163" i="2"/>
  <c r="M20162" i="2"/>
  <c r="M20161" i="2"/>
  <c r="M20160" i="2"/>
  <c r="M20159" i="2"/>
  <c r="M20158" i="2"/>
  <c r="M20157" i="2"/>
  <c r="M20156" i="2"/>
  <c r="M20155" i="2"/>
  <c r="M20154" i="2"/>
  <c r="M20153" i="2"/>
  <c r="M20152" i="2"/>
  <c r="M20151" i="2"/>
  <c r="M20150" i="2"/>
  <c r="M20149" i="2"/>
  <c r="M20148" i="2"/>
  <c r="M20147" i="2"/>
  <c r="M20146" i="2"/>
  <c r="M20145" i="2"/>
  <c r="M20144" i="2"/>
  <c r="M20143" i="2"/>
  <c r="M20142" i="2"/>
  <c r="M20141" i="2"/>
  <c r="M20140" i="2"/>
  <c r="M20139" i="2"/>
  <c r="M20138" i="2"/>
  <c r="M20137" i="2"/>
  <c r="M20136" i="2"/>
  <c r="M20135" i="2"/>
  <c r="M20134" i="2"/>
  <c r="M20133" i="2"/>
  <c r="M20132" i="2"/>
  <c r="M20131" i="2"/>
  <c r="M20130" i="2"/>
  <c r="M20129" i="2"/>
  <c r="M20128" i="2"/>
  <c r="M20127" i="2"/>
  <c r="M20126" i="2"/>
  <c r="M20125" i="2"/>
  <c r="M20124" i="2"/>
  <c r="M20123" i="2"/>
  <c r="M20122" i="2"/>
  <c r="M20121" i="2"/>
  <c r="M20120" i="2"/>
  <c r="M20119" i="2"/>
  <c r="M20118" i="2"/>
  <c r="M20117" i="2"/>
  <c r="M20116" i="2"/>
  <c r="M20115" i="2"/>
  <c r="M20114" i="2"/>
  <c r="M20113" i="2"/>
  <c r="M20112" i="2"/>
  <c r="M20111" i="2"/>
  <c r="M20110" i="2"/>
  <c r="M20109" i="2"/>
  <c r="M20108" i="2"/>
  <c r="M20107" i="2"/>
  <c r="M20106" i="2"/>
  <c r="M20105" i="2"/>
  <c r="M20104" i="2"/>
  <c r="M20103" i="2"/>
  <c r="M20102" i="2"/>
  <c r="M20101" i="2"/>
  <c r="M20100" i="2"/>
  <c r="M20099" i="2"/>
  <c r="M20098" i="2"/>
  <c r="M20097" i="2"/>
  <c r="M20096" i="2"/>
  <c r="M20095" i="2"/>
  <c r="M20094" i="2"/>
  <c r="M20093" i="2"/>
  <c r="M20092" i="2"/>
  <c r="M20091" i="2"/>
  <c r="M20090" i="2"/>
  <c r="M20089" i="2"/>
  <c r="M20088" i="2"/>
  <c r="M20087" i="2"/>
  <c r="M20086" i="2"/>
  <c r="M20085" i="2"/>
  <c r="M20084" i="2"/>
  <c r="M20083" i="2"/>
  <c r="M20082" i="2"/>
  <c r="M20081" i="2"/>
  <c r="M20080" i="2"/>
  <c r="M20079" i="2"/>
  <c r="M20078" i="2"/>
  <c r="M20077" i="2"/>
  <c r="M20076" i="2"/>
  <c r="M20075" i="2"/>
  <c r="M20074" i="2"/>
  <c r="M20073" i="2"/>
  <c r="M20072" i="2"/>
  <c r="M20071" i="2"/>
  <c r="M20070" i="2"/>
  <c r="M20069" i="2"/>
  <c r="M20068" i="2"/>
  <c r="M20067" i="2"/>
  <c r="M20066" i="2"/>
  <c r="M20065" i="2"/>
  <c r="M20064" i="2"/>
  <c r="M20063" i="2"/>
  <c r="M20062" i="2"/>
  <c r="M20061" i="2"/>
  <c r="M20060" i="2"/>
  <c r="M20059" i="2"/>
  <c r="M20058" i="2"/>
  <c r="M20057" i="2"/>
  <c r="M20056" i="2"/>
  <c r="M20055" i="2"/>
  <c r="M20054" i="2"/>
  <c r="M20053" i="2"/>
  <c r="M20052" i="2"/>
  <c r="M20051" i="2"/>
  <c r="M20050" i="2"/>
  <c r="M20049" i="2"/>
  <c r="M20048" i="2"/>
  <c r="M20047" i="2"/>
  <c r="M20046" i="2"/>
  <c r="M20045" i="2"/>
  <c r="M20044" i="2"/>
  <c r="M20043" i="2"/>
  <c r="M20042" i="2"/>
  <c r="M20041" i="2"/>
  <c r="M20040" i="2"/>
  <c r="M20039" i="2"/>
  <c r="M20038" i="2"/>
  <c r="M20037" i="2"/>
  <c r="M20036" i="2"/>
  <c r="M20035" i="2"/>
  <c r="M20034" i="2"/>
  <c r="M20033" i="2"/>
  <c r="M20032" i="2"/>
  <c r="M20031" i="2"/>
  <c r="M20030" i="2"/>
  <c r="M20029" i="2"/>
  <c r="M20028" i="2"/>
  <c r="M20027" i="2"/>
  <c r="M20026" i="2"/>
  <c r="M20025" i="2"/>
  <c r="M20024" i="2"/>
  <c r="M20023" i="2"/>
  <c r="M20022" i="2"/>
  <c r="M20021" i="2"/>
  <c r="M20020" i="2"/>
  <c r="M20019" i="2"/>
  <c r="M20018" i="2"/>
  <c r="M20017" i="2"/>
  <c r="M20016" i="2"/>
  <c r="M20015" i="2"/>
  <c r="M20014" i="2"/>
  <c r="M20013" i="2"/>
  <c r="M20012" i="2"/>
  <c r="M20011" i="2"/>
  <c r="M20010" i="2"/>
  <c r="M20009" i="2"/>
  <c r="M20008" i="2"/>
  <c r="M20007" i="2"/>
  <c r="M20006" i="2"/>
  <c r="M20005" i="2"/>
  <c r="M20004" i="2"/>
  <c r="M20003" i="2"/>
  <c r="M20002" i="2"/>
  <c r="M20001" i="2"/>
  <c r="M20000" i="2"/>
  <c r="M19999" i="2"/>
  <c r="M19998" i="2"/>
  <c r="M19997" i="2"/>
  <c r="M19996" i="2"/>
  <c r="M19995" i="2"/>
  <c r="M19994" i="2"/>
  <c r="M19993" i="2"/>
  <c r="M19992" i="2"/>
  <c r="M19991" i="2"/>
  <c r="M19990" i="2"/>
  <c r="M19989" i="2"/>
  <c r="M19988" i="2"/>
  <c r="M19987" i="2"/>
  <c r="M19986" i="2"/>
  <c r="M19985" i="2"/>
  <c r="M19984" i="2"/>
  <c r="M19983" i="2"/>
  <c r="M19982" i="2"/>
  <c r="M19981" i="2"/>
  <c r="M19980" i="2"/>
  <c r="M19979" i="2"/>
  <c r="M19978" i="2"/>
  <c r="M19977" i="2"/>
  <c r="M19976" i="2"/>
  <c r="M19975" i="2"/>
  <c r="M19974" i="2"/>
  <c r="M19973" i="2"/>
  <c r="M19972" i="2"/>
  <c r="M19971" i="2"/>
  <c r="M19970" i="2"/>
  <c r="M19969" i="2"/>
  <c r="M19968" i="2"/>
  <c r="M19967" i="2"/>
  <c r="M19966" i="2"/>
  <c r="M19965" i="2"/>
  <c r="M19964" i="2"/>
  <c r="M19963" i="2"/>
  <c r="M19962" i="2"/>
  <c r="M19961" i="2"/>
  <c r="M19960" i="2"/>
  <c r="M19959" i="2"/>
  <c r="M19958" i="2"/>
  <c r="M19957" i="2"/>
  <c r="M19956" i="2"/>
  <c r="M19955" i="2"/>
  <c r="M19954" i="2"/>
  <c r="M19953" i="2"/>
  <c r="M19952" i="2"/>
  <c r="M19951" i="2"/>
  <c r="M19950" i="2"/>
  <c r="M19949" i="2"/>
  <c r="M19948" i="2"/>
  <c r="M19947" i="2"/>
  <c r="M19946" i="2"/>
  <c r="M19945" i="2"/>
  <c r="M19944" i="2"/>
  <c r="M19943" i="2"/>
  <c r="M19942" i="2"/>
  <c r="M19941" i="2"/>
  <c r="M19940" i="2"/>
  <c r="M19939" i="2"/>
  <c r="M19938" i="2"/>
  <c r="M19937" i="2"/>
  <c r="M19936" i="2"/>
  <c r="M19935" i="2"/>
  <c r="M19934" i="2"/>
  <c r="M19933" i="2"/>
  <c r="M19932" i="2"/>
  <c r="M19931" i="2"/>
  <c r="M19930" i="2"/>
  <c r="M19929" i="2"/>
  <c r="M19928" i="2"/>
  <c r="M19927" i="2"/>
  <c r="M19926" i="2"/>
  <c r="M19925" i="2"/>
  <c r="M19924" i="2"/>
  <c r="M19923" i="2"/>
  <c r="M19922" i="2"/>
  <c r="M19921" i="2"/>
  <c r="M19920" i="2"/>
  <c r="M19919" i="2"/>
  <c r="M19918" i="2"/>
  <c r="M19917" i="2"/>
  <c r="M19916" i="2"/>
  <c r="M19915" i="2"/>
  <c r="M19914" i="2"/>
  <c r="M19913" i="2"/>
  <c r="M19912" i="2"/>
  <c r="M19911" i="2"/>
  <c r="M19910" i="2"/>
  <c r="M19909" i="2"/>
  <c r="M19908" i="2"/>
  <c r="M19907" i="2"/>
  <c r="M19906" i="2"/>
  <c r="M19905" i="2"/>
  <c r="M19904" i="2"/>
  <c r="M19903" i="2"/>
  <c r="M19902" i="2"/>
  <c r="M19901" i="2"/>
  <c r="M19900" i="2"/>
  <c r="M19899" i="2"/>
  <c r="M19898" i="2"/>
  <c r="M19897" i="2"/>
  <c r="M19896" i="2"/>
  <c r="M19895" i="2"/>
  <c r="M19894" i="2"/>
  <c r="M19893" i="2"/>
  <c r="M19892" i="2"/>
  <c r="M19891" i="2"/>
  <c r="M19890" i="2"/>
  <c r="M19889" i="2"/>
  <c r="M19888" i="2"/>
  <c r="M19887" i="2"/>
  <c r="M19886" i="2"/>
  <c r="M19885" i="2"/>
  <c r="M19884" i="2"/>
  <c r="M19883" i="2"/>
  <c r="M19882" i="2"/>
  <c r="M19881" i="2"/>
  <c r="M19880" i="2"/>
  <c r="M19879" i="2"/>
  <c r="M19878" i="2"/>
  <c r="M19877" i="2"/>
  <c r="M19876" i="2"/>
  <c r="M19875" i="2"/>
  <c r="M19874" i="2"/>
  <c r="M19873" i="2"/>
  <c r="M19872" i="2"/>
  <c r="M19871" i="2"/>
  <c r="M19870" i="2"/>
  <c r="M19869" i="2"/>
  <c r="M19868" i="2"/>
  <c r="M19867" i="2"/>
  <c r="M19866" i="2"/>
  <c r="M19865" i="2"/>
  <c r="M19864" i="2"/>
  <c r="M19863" i="2"/>
  <c r="M19862" i="2"/>
  <c r="M19861" i="2"/>
  <c r="M19860" i="2"/>
  <c r="M19859" i="2"/>
  <c r="M19858" i="2"/>
  <c r="M19857" i="2"/>
  <c r="M19856" i="2"/>
  <c r="M19855" i="2"/>
  <c r="M19854" i="2"/>
  <c r="M19853" i="2"/>
  <c r="M19852" i="2"/>
  <c r="M19851" i="2"/>
  <c r="M19850" i="2"/>
  <c r="M19849" i="2"/>
  <c r="M19848" i="2"/>
  <c r="M19847" i="2"/>
  <c r="M19846" i="2"/>
  <c r="M19845" i="2"/>
  <c r="M19844" i="2"/>
  <c r="M19843" i="2"/>
  <c r="M19842" i="2"/>
  <c r="M19841" i="2"/>
  <c r="M19840" i="2"/>
  <c r="M19839" i="2"/>
  <c r="M19838" i="2"/>
  <c r="M19837" i="2"/>
  <c r="M19836" i="2"/>
  <c r="M19835" i="2"/>
  <c r="M19834" i="2"/>
  <c r="M19833" i="2"/>
  <c r="M19832" i="2"/>
  <c r="M19831" i="2"/>
  <c r="M19830" i="2"/>
  <c r="M19829" i="2"/>
  <c r="M19828" i="2"/>
  <c r="M19827" i="2"/>
  <c r="M19826" i="2"/>
  <c r="M19825" i="2"/>
  <c r="M19824" i="2"/>
  <c r="M19823" i="2"/>
  <c r="M19822" i="2"/>
  <c r="M19821" i="2"/>
  <c r="M19820" i="2"/>
  <c r="M19819" i="2"/>
  <c r="M19818" i="2"/>
  <c r="M19817" i="2"/>
  <c r="M19816" i="2"/>
  <c r="M19815" i="2"/>
  <c r="M19814" i="2"/>
  <c r="M19813" i="2"/>
  <c r="M19812" i="2"/>
  <c r="M19811" i="2"/>
  <c r="M19810" i="2"/>
  <c r="M19809" i="2"/>
  <c r="M19808" i="2"/>
  <c r="M19807" i="2"/>
  <c r="M19806" i="2"/>
  <c r="M19805" i="2"/>
  <c r="M19804" i="2"/>
  <c r="M19803" i="2"/>
  <c r="M19802" i="2"/>
  <c r="M19801" i="2"/>
  <c r="M19800" i="2"/>
  <c r="M19799" i="2"/>
  <c r="M19798" i="2"/>
  <c r="M19797" i="2"/>
  <c r="M19796" i="2"/>
  <c r="M19795" i="2"/>
  <c r="M19794" i="2"/>
  <c r="M19793" i="2"/>
  <c r="M19792" i="2"/>
  <c r="M19791" i="2"/>
  <c r="M19790" i="2"/>
  <c r="M19789" i="2"/>
  <c r="M19788" i="2"/>
  <c r="M19787" i="2"/>
  <c r="M19786" i="2"/>
  <c r="M19785" i="2"/>
  <c r="M19784" i="2"/>
  <c r="M19783" i="2"/>
  <c r="M19782" i="2"/>
  <c r="M19781" i="2"/>
  <c r="M19780" i="2"/>
  <c r="M19779" i="2"/>
  <c r="M19778" i="2"/>
  <c r="M19777" i="2"/>
  <c r="M19776" i="2"/>
  <c r="M19775" i="2"/>
  <c r="M19774" i="2"/>
  <c r="M19773" i="2"/>
  <c r="M19772" i="2"/>
  <c r="M19771" i="2"/>
  <c r="M19770" i="2"/>
  <c r="M19769" i="2"/>
  <c r="M19768" i="2"/>
  <c r="M19767" i="2"/>
  <c r="M19766" i="2"/>
  <c r="M19765" i="2"/>
  <c r="M19764" i="2"/>
  <c r="M19763" i="2"/>
  <c r="M19762" i="2"/>
  <c r="M19761" i="2"/>
  <c r="M19760" i="2"/>
  <c r="M19759" i="2"/>
  <c r="M19758" i="2"/>
  <c r="M19757" i="2"/>
  <c r="M19756" i="2"/>
  <c r="M19755" i="2"/>
  <c r="M19754" i="2"/>
  <c r="M19753" i="2"/>
  <c r="M19752" i="2"/>
  <c r="M19751" i="2"/>
  <c r="M19750" i="2"/>
  <c r="M19749" i="2"/>
  <c r="M19748" i="2"/>
  <c r="M19747" i="2"/>
  <c r="M19746" i="2"/>
  <c r="M19745" i="2"/>
  <c r="M19744" i="2"/>
  <c r="M19743" i="2"/>
  <c r="M19742" i="2"/>
  <c r="M19741" i="2"/>
  <c r="M19740" i="2"/>
  <c r="M19739" i="2"/>
  <c r="M19738" i="2"/>
  <c r="M19737" i="2"/>
  <c r="M19736" i="2"/>
  <c r="M19735" i="2"/>
  <c r="M19734" i="2"/>
  <c r="M19733" i="2"/>
  <c r="M19732" i="2"/>
  <c r="M19731" i="2"/>
  <c r="M19730" i="2"/>
  <c r="M19729" i="2"/>
  <c r="M19728" i="2"/>
  <c r="M19727" i="2"/>
  <c r="M19726" i="2"/>
  <c r="M19725" i="2"/>
  <c r="M19724" i="2"/>
  <c r="M19723" i="2"/>
  <c r="M19722" i="2"/>
  <c r="M19721" i="2"/>
  <c r="M19720" i="2"/>
  <c r="M19719" i="2"/>
  <c r="M19718" i="2"/>
  <c r="M19717" i="2"/>
  <c r="M19716" i="2"/>
  <c r="M19715" i="2"/>
  <c r="M19714" i="2"/>
  <c r="M19713" i="2"/>
  <c r="M19712" i="2"/>
  <c r="M19711" i="2"/>
  <c r="M19710" i="2"/>
  <c r="M19709" i="2"/>
  <c r="M19708" i="2"/>
  <c r="M19707" i="2"/>
  <c r="M19706" i="2"/>
  <c r="M19705" i="2"/>
  <c r="M19704" i="2"/>
  <c r="M19703" i="2"/>
  <c r="M19702" i="2"/>
  <c r="M19701" i="2"/>
  <c r="M19700" i="2"/>
  <c r="M19699" i="2"/>
  <c r="M19698" i="2"/>
  <c r="M19697" i="2"/>
  <c r="M19696" i="2"/>
  <c r="M19695" i="2"/>
  <c r="M19694" i="2"/>
  <c r="M19693" i="2"/>
  <c r="M19692" i="2"/>
  <c r="M19691" i="2"/>
  <c r="M19690" i="2"/>
  <c r="M19689" i="2"/>
  <c r="M19688" i="2"/>
  <c r="M19687" i="2"/>
  <c r="M19686" i="2"/>
  <c r="M19685" i="2"/>
  <c r="M19684" i="2"/>
  <c r="M19683" i="2"/>
  <c r="M19682" i="2"/>
  <c r="M19681" i="2"/>
  <c r="M19680" i="2"/>
  <c r="M19679" i="2"/>
  <c r="M19678" i="2"/>
  <c r="M19677" i="2"/>
  <c r="M19676" i="2"/>
  <c r="M19675" i="2"/>
  <c r="M19674" i="2"/>
  <c r="M19673" i="2"/>
  <c r="M19672" i="2"/>
  <c r="M19671" i="2"/>
  <c r="M19670" i="2"/>
  <c r="M19669" i="2"/>
  <c r="M19668" i="2"/>
  <c r="M19667" i="2"/>
  <c r="M19666" i="2"/>
  <c r="M19665" i="2"/>
  <c r="M19664" i="2"/>
  <c r="M19663" i="2"/>
  <c r="M19662" i="2"/>
  <c r="M19661" i="2"/>
  <c r="M19660" i="2"/>
  <c r="M19659" i="2"/>
  <c r="M19658" i="2"/>
  <c r="M19657" i="2"/>
  <c r="M19656" i="2"/>
  <c r="M19655" i="2"/>
  <c r="M19654" i="2"/>
  <c r="M19653" i="2"/>
  <c r="M19652" i="2"/>
  <c r="M19651" i="2"/>
  <c r="M19650" i="2"/>
  <c r="M19649" i="2"/>
  <c r="M19648" i="2"/>
  <c r="M19647" i="2"/>
  <c r="M19646" i="2"/>
  <c r="M19645" i="2"/>
  <c r="M19644" i="2"/>
  <c r="M19643" i="2"/>
  <c r="M19642" i="2"/>
  <c r="M19641" i="2"/>
  <c r="M19640" i="2"/>
  <c r="M19639" i="2"/>
  <c r="M19638" i="2"/>
  <c r="M19637" i="2"/>
  <c r="M19636" i="2"/>
  <c r="M19635" i="2"/>
  <c r="M19634" i="2"/>
  <c r="M19633" i="2"/>
  <c r="M19632" i="2"/>
  <c r="M19631" i="2"/>
  <c r="M19630" i="2"/>
  <c r="M19629" i="2"/>
  <c r="M19628" i="2"/>
  <c r="M19627" i="2"/>
  <c r="M19626" i="2"/>
  <c r="M19625" i="2"/>
  <c r="M19624" i="2"/>
  <c r="M19623" i="2"/>
  <c r="M19622" i="2"/>
  <c r="M19621" i="2"/>
  <c r="M19620" i="2"/>
  <c r="M19619" i="2"/>
  <c r="M19618" i="2"/>
  <c r="M19617" i="2"/>
  <c r="M19616" i="2"/>
  <c r="M19615" i="2"/>
  <c r="M19614" i="2"/>
  <c r="M19613" i="2"/>
  <c r="M19612" i="2"/>
  <c r="M19611" i="2"/>
  <c r="M19610" i="2"/>
  <c r="M19609" i="2"/>
  <c r="M19608" i="2"/>
  <c r="M19607" i="2"/>
  <c r="M19606" i="2"/>
  <c r="M19605" i="2"/>
  <c r="M19604" i="2"/>
  <c r="M19603" i="2"/>
  <c r="M19602" i="2"/>
  <c r="M19601" i="2"/>
  <c r="M19600" i="2"/>
  <c r="M19599" i="2"/>
  <c r="M19598" i="2"/>
  <c r="M19597" i="2"/>
  <c r="M19596" i="2"/>
  <c r="M19595" i="2"/>
  <c r="M19594" i="2"/>
  <c r="M19593" i="2"/>
  <c r="M19592" i="2"/>
  <c r="M19591" i="2"/>
  <c r="M19590" i="2"/>
  <c r="M19589" i="2"/>
  <c r="M19588" i="2"/>
  <c r="M19587" i="2"/>
  <c r="M19586" i="2"/>
  <c r="M19585" i="2"/>
  <c r="M19584" i="2"/>
  <c r="M19583" i="2"/>
  <c r="M19582" i="2"/>
  <c r="M19581" i="2"/>
  <c r="M19580" i="2"/>
  <c r="M19579" i="2"/>
  <c r="M19578" i="2"/>
  <c r="M19577" i="2"/>
  <c r="M19576" i="2"/>
  <c r="M19575" i="2"/>
  <c r="M19574" i="2"/>
  <c r="M19573" i="2"/>
  <c r="M19572" i="2"/>
  <c r="M19571" i="2"/>
  <c r="M19570" i="2"/>
  <c r="M19569" i="2"/>
  <c r="M19568" i="2"/>
  <c r="M19567" i="2"/>
  <c r="M19566" i="2"/>
  <c r="M19565" i="2"/>
  <c r="M19564" i="2"/>
  <c r="M19563" i="2"/>
  <c r="M19562" i="2"/>
  <c r="M19561" i="2"/>
  <c r="M19560" i="2"/>
  <c r="M19559" i="2"/>
  <c r="M19558" i="2"/>
  <c r="M19557" i="2"/>
  <c r="M19556" i="2"/>
  <c r="M19555" i="2"/>
  <c r="M19554" i="2"/>
  <c r="M19553" i="2"/>
  <c r="M19552" i="2"/>
  <c r="M19551" i="2"/>
  <c r="M19550" i="2"/>
  <c r="M19549" i="2"/>
  <c r="M19548" i="2"/>
  <c r="M19547" i="2"/>
  <c r="M19546" i="2"/>
  <c r="M19545" i="2"/>
  <c r="M19544" i="2"/>
  <c r="M19543" i="2"/>
  <c r="M19542" i="2"/>
  <c r="M19541" i="2"/>
  <c r="M19540" i="2"/>
  <c r="M19539" i="2"/>
  <c r="M19538" i="2"/>
  <c r="M19537" i="2"/>
  <c r="M19536" i="2"/>
  <c r="M19535" i="2"/>
  <c r="M19534" i="2"/>
  <c r="M19533" i="2"/>
  <c r="M19532" i="2"/>
  <c r="M19531" i="2"/>
  <c r="M19530" i="2"/>
  <c r="M19529" i="2"/>
  <c r="M19528" i="2"/>
  <c r="M19527" i="2"/>
  <c r="M19526" i="2"/>
  <c r="M19525" i="2"/>
  <c r="M19524" i="2"/>
  <c r="M19523" i="2"/>
  <c r="M19522" i="2"/>
  <c r="M19521" i="2"/>
  <c r="M19520" i="2"/>
  <c r="M19519" i="2"/>
  <c r="M19518" i="2"/>
  <c r="M19517" i="2"/>
  <c r="M19516" i="2"/>
  <c r="M19515" i="2"/>
  <c r="M19514" i="2"/>
  <c r="M19513" i="2"/>
  <c r="M19512" i="2"/>
  <c r="M19511" i="2"/>
  <c r="M19510" i="2"/>
  <c r="M19509" i="2"/>
  <c r="M19508" i="2"/>
  <c r="M19507" i="2"/>
  <c r="M19506" i="2"/>
  <c r="M19505" i="2"/>
  <c r="M19504" i="2"/>
  <c r="M19503" i="2"/>
  <c r="M19502" i="2"/>
  <c r="M19501" i="2"/>
  <c r="M19500" i="2"/>
  <c r="M19499" i="2"/>
  <c r="M19498" i="2"/>
  <c r="M19497" i="2"/>
  <c r="M19496" i="2"/>
  <c r="M19495" i="2"/>
  <c r="M19494" i="2"/>
  <c r="M19493" i="2"/>
  <c r="M19492" i="2"/>
  <c r="M19491" i="2"/>
  <c r="M19490" i="2"/>
  <c r="M19489" i="2"/>
  <c r="M19488" i="2"/>
  <c r="M19487" i="2"/>
  <c r="M19486" i="2"/>
  <c r="M19485" i="2"/>
  <c r="M19484" i="2"/>
  <c r="M19483" i="2"/>
  <c r="M19482" i="2"/>
  <c r="M19481" i="2"/>
  <c r="M19480" i="2"/>
  <c r="M19479" i="2"/>
  <c r="M19478" i="2"/>
  <c r="M19477" i="2"/>
  <c r="M19476" i="2"/>
  <c r="M19475" i="2"/>
  <c r="M19474" i="2"/>
  <c r="M19473" i="2"/>
  <c r="M19472" i="2"/>
  <c r="M19471" i="2"/>
  <c r="M19470" i="2"/>
  <c r="M19469" i="2"/>
  <c r="M19468" i="2"/>
  <c r="M19467" i="2"/>
  <c r="M19466" i="2"/>
  <c r="M19465" i="2"/>
  <c r="M19464" i="2"/>
  <c r="M19463" i="2"/>
  <c r="M19462" i="2"/>
  <c r="M19461" i="2"/>
  <c r="M19460" i="2"/>
  <c r="M19459" i="2"/>
  <c r="M19458" i="2"/>
  <c r="M19457" i="2"/>
  <c r="M19456" i="2"/>
  <c r="M19455" i="2"/>
  <c r="M19454" i="2"/>
  <c r="M19453" i="2"/>
  <c r="M19452" i="2"/>
  <c r="M19451" i="2"/>
  <c r="M19450" i="2"/>
  <c r="M19449" i="2"/>
  <c r="M19448" i="2"/>
  <c r="M19447" i="2"/>
  <c r="M19446" i="2"/>
  <c r="M19445" i="2"/>
  <c r="M19444" i="2"/>
  <c r="M19443" i="2"/>
  <c r="M19442" i="2"/>
  <c r="M19441" i="2"/>
  <c r="M19440" i="2"/>
  <c r="M19439" i="2"/>
  <c r="M19438" i="2"/>
  <c r="M19437" i="2"/>
  <c r="M19436" i="2"/>
  <c r="M19435" i="2"/>
  <c r="M19434" i="2"/>
  <c r="M19433" i="2"/>
  <c r="M19432" i="2"/>
  <c r="M19431" i="2"/>
  <c r="M19430" i="2"/>
  <c r="M19429" i="2"/>
  <c r="M19428" i="2"/>
  <c r="M19427" i="2"/>
  <c r="M19426" i="2"/>
  <c r="M19425" i="2"/>
  <c r="M19424" i="2"/>
  <c r="M19423" i="2"/>
  <c r="M19422" i="2"/>
  <c r="M19421" i="2"/>
  <c r="M19420" i="2"/>
  <c r="M19419" i="2"/>
  <c r="M19418" i="2"/>
  <c r="M19417" i="2"/>
  <c r="M19416" i="2"/>
  <c r="M19415" i="2"/>
  <c r="M19414" i="2"/>
  <c r="M19413" i="2"/>
  <c r="M19412" i="2"/>
  <c r="M19411" i="2"/>
  <c r="M19410" i="2"/>
  <c r="M19409" i="2"/>
  <c r="M19408" i="2"/>
  <c r="M19407" i="2"/>
  <c r="M19406" i="2"/>
  <c r="M19405" i="2"/>
  <c r="M19404" i="2"/>
  <c r="M19403" i="2"/>
  <c r="M19402" i="2"/>
  <c r="M19401" i="2"/>
  <c r="M19400" i="2"/>
  <c r="M19399" i="2"/>
  <c r="M19398" i="2"/>
  <c r="M19397" i="2"/>
  <c r="M19396" i="2"/>
  <c r="M19395" i="2"/>
  <c r="M19394" i="2"/>
  <c r="M19393" i="2"/>
  <c r="M19392" i="2"/>
  <c r="M19391" i="2"/>
  <c r="M19390" i="2"/>
  <c r="M19389" i="2"/>
  <c r="M19388" i="2"/>
  <c r="M19387" i="2"/>
  <c r="M19386" i="2"/>
  <c r="M19385" i="2"/>
  <c r="M19384" i="2"/>
  <c r="M19383" i="2"/>
  <c r="M19382" i="2"/>
  <c r="M19381" i="2"/>
  <c r="M19380" i="2"/>
  <c r="M19379" i="2"/>
  <c r="M19378" i="2"/>
  <c r="M19377" i="2"/>
  <c r="M19376" i="2"/>
  <c r="M19375" i="2"/>
  <c r="M19374" i="2"/>
  <c r="M19373" i="2"/>
  <c r="M19372" i="2"/>
  <c r="M19371" i="2"/>
  <c r="M19370" i="2"/>
  <c r="M19369" i="2"/>
  <c r="M19368" i="2"/>
  <c r="M19367" i="2"/>
  <c r="M19366" i="2"/>
  <c r="M19365" i="2"/>
  <c r="M19364" i="2"/>
  <c r="M19363" i="2"/>
  <c r="M19362" i="2"/>
  <c r="M19361" i="2"/>
  <c r="M19360" i="2"/>
  <c r="M19359" i="2"/>
  <c r="M19358" i="2"/>
  <c r="M19357" i="2"/>
  <c r="M19356" i="2"/>
  <c r="M19355" i="2"/>
  <c r="M19354" i="2"/>
  <c r="M19353" i="2"/>
  <c r="M19352" i="2"/>
  <c r="M19351" i="2"/>
  <c r="M19350" i="2"/>
  <c r="M19349" i="2"/>
  <c r="M19348" i="2"/>
  <c r="M19347" i="2"/>
  <c r="M19346" i="2"/>
  <c r="M19345" i="2"/>
  <c r="M19344" i="2"/>
  <c r="M19343" i="2"/>
  <c r="M19342" i="2"/>
  <c r="M19341" i="2"/>
  <c r="M19340" i="2"/>
  <c r="M19339" i="2"/>
  <c r="M19338" i="2"/>
  <c r="M19337" i="2"/>
  <c r="M19336" i="2"/>
  <c r="M19335" i="2"/>
  <c r="M19334" i="2"/>
  <c r="M19333" i="2"/>
  <c r="M19332" i="2"/>
  <c r="M19331" i="2"/>
  <c r="M19330" i="2"/>
  <c r="M19329" i="2"/>
  <c r="M19328" i="2"/>
  <c r="M19327" i="2"/>
  <c r="M19326" i="2"/>
  <c r="M19325" i="2"/>
  <c r="M19324" i="2"/>
  <c r="M19323" i="2"/>
  <c r="M19322" i="2"/>
  <c r="M19321" i="2"/>
  <c r="M19320" i="2"/>
  <c r="M19319" i="2"/>
  <c r="M19318" i="2"/>
  <c r="M19317" i="2"/>
  <c r="M19316" i="2"/>
  <c r="M19315" i="2"/>
  <c r="M19314" i="2"/>
  <c r="M19313" i="2"/>
  <c r="M19312" i="2"/>
  <c r="M19311" i="2"/>
  <c r="M19310" i="2"/>
  <c r="M19309" i="2"/>
  <c r="M19308" i="2"/>
  <c r="M19307" i="2"/>
  <c r="M19306" i="2"/>
  <c r="M19305" i="2"/>
  <c r="M19304" i="2"/>
  <c r="M19303" i="2"/>
  <c r="M19302" i="2"/>
  <c r="M19301" i="2"/>
  <c r="M19300" i="2"/>
  <c r="M19299" i="2"/>
  <c r="M19298" i="2"/>
  <c r="M19297" i="2"/>
  <c r="M19296" i="2"/>
  <c r="M19295" i="2"/>
  <c r="M19294" i="2"/>
  <c r="M19293" i="2"/>
  <c r="M19292" i="2"/>
  <c r="M19291" i="2"/>
  <c r="M19290" i="2"/>
  <c r="M19289" i="2"/>
  <c r="M19288" i="2"/>
  <c r="M19287" i="2"/>
  <c r="M19286" i="2"/>
  <c r="M19285" i="2"/>
  <c r="M19284" i="2"/>
  <c r="M19283" i="2"/>
  <c r="M19282" i="2"/>
  <c r="M19281" i="2"/>
  <c r="M19280" i="2"/>
  <c r="M19279" i="2"/>
  <c r="M19278" i="2"/>
  <c r="M19277" i="2"/>
  <c r="M19276" i="2"/>
  <c r="M19275" i="2"/>
  <c r="M19274" i="2"/>
  <c r="M19273" i="2"/>
  <c r="M19272" i="2"/>
  <c r="M19271" i="2"/>
  <c r="M19270" i="2"/>
  <c r="M19269" i="2"/>
  <c r="M19268" i="2"/>
  <c r="M19267" i="2"/>
  <c r="M19266" i="2"/>
  <c r="M19265" i="2"/>
  <c r="M19264" i="2"/>
  <c r="M19263" i="2"/>
  <c r="M19262" i="2"/>
  <c r="M19261" i="2"/>
  <c r="M19260" i="2"/>
  <c r="M19259" i="2"/>
  <c r="M19258" i="2"/>
  <c r="M19257" i="2"/>
  <c r="M19256" i="2"/>
  <c r="M19255" i="2"/>
  <c r="M19254" i="2"/>
  <c r="M19253" i="2"/>
  <c r="M19252" i="2"/>
  <c r="M19251" i="2"/>
  <c r="M19250" i="2"/>
  <c r="M19249" i="2"/>
  <c r="M19248" i="2"/>
  <c r="M19247" i="2"/>
  <c r="M19246" i="2"/>
  <c r="M19245" i="2"/>
  <c r="M19244" i="2"/>
  <c r="M19243" i="2"/>
  <c r="M19242" i="2"/>
  <c r="M19241" i="2"/>
  <c r="M19240" i="2"/>
  <c r="M19239" i="2"/>
  <c r="M19238" i="2"/>
  <c r="M19237" i="2"/>
  <c r="M19236" i="2"/>
  <c r="M19235" i="2"/>
  <c r="M19234" i="2"/>
  <c r="M19233" i="2"/>
  <c r="M19232" i="2"/>
  <c r="M19231" i="2"/>
  <c r="M19230" i="2"/>
  <c r="M19229" i="2"/>
  <c r="M19228" i="2"/>
  <c r="M19227" i="2"/>
  <c r="M19226" i="2"/>
  <c r="M19225" i="2"/>
  <c r="M19224" i="2"/>
  <c r="M19223" i="2"/>
  <c r="M19222" i="2"/>
  <c r="M19221" i="2"/>
  <c r="M19220" i="2"/>
  <c r="M19219" i="2"/>
  <c r="M19218" i="2"/>
  <c r="M19217" i="2"/>
  <c r="M19216" i="2"/>
  <c r="M19215" i="2"/>
  <c r="M19214" i="2"/>
  <c r="M19213" i="2"/>
  <c r="M19212" i="2"/>
  <c r="M19211" i="2"/>
  <c r="M19210" i="2"/>
  <c r="M19209" i="2"/>
  <c r="M19208" i="2"/>
  <c r="M19207" i="2"/>
  <c r="M19206" i="2"/>
  <c r="M19205" i="2"/>
  <c r="M19204" i="2"/>
  <c r="M19203" i="2"/>
  <c r="M19202" i="2"/>
  <c r="M19201" i="2"/>
  <c r="M19200" i="2"/>
  <c r="M19199" i="2"/>
  <c r="M19198" i="2"/>
  <c r="M19197" i="2"/>
  <c r="M19196" i="2"/>
  <c r="M19195" i="2"/>
  <c r="M19194" i="2"/>
  <c r="M19193" i="2"/>
  <c r="M19192" i="2"/>
  <c r="M19191" i="2"/>
  <c r="M19190" i="2"/>
  <c r="M19189" i="2"/>
  <c r="M19188" i="2"/>
  <c r="M19187" i="2"/>
  <c r="M19186" i="2"/>
  <c r="M19185" i="2"/>
  <c r="M19184" i="2"/>
  <c r="M19183" i="2"/>
  <c r="M19182" i="2"/>
  <c r="M19181" i="2"/>
  <c r="M19180" i="2"/>
  <c r="M19179" i="2"/>
  <c r="M19178" i="2"/>
  <c r="M19177" i="2"/>
  <c r="M19176" i="2"/>
  <c r="M19175" i="2"/>
  <c r="M19174" i="2"/>
  <c r="M19173" i="2"/>
  <c r="M19172" i="2"/>
  <c r="M19171" i="2"/>
  <c r="M19170" i="2"/>
  <c r="M19169" i="2"/>
  <c r="M19168" i="2"/>
  <c r="M19167" i="2"/>
  <c r="M19166" i="2"/>
  <c r="M19165" i="2"/>
  <c r="M19164" i="2"/>
  <c r="M19163" i="2"/>
  <c r="M19162" i="2"/>
  <c r="M19161" i="2"/>
  <c r="M19160" i="2"/>
  <c r="M19159" i="2"/>
  <c r="M19158" i="2"/>
  <c r="M19157" i="2"/>
  <c r="M19156" i="2"/>
  <c r="M19155" i="2"/>
  <c r="M19154" i="2"/>
  <c r="M19153" i="2"/>
  <c r="M19152" i="2"/>
  <c r="M19151" i="2"/>
  <c r="M19150" i="2"/>
  <c r="M19149" i="2"/>
  <c r="M19148" i="2"/>
  <c r="M19147" i="2"/>
  <c r="M19146" i="2"/>
  <c r="M19145" i="2"/>
  <c r="M19144" i="2"/>
  <c r="M19143" i="2"/>
  <c r="M19142" i="2"/>
  <c r="M19141" i="2"/>
  <c r="M19140" i="2"/>
  <c r="M19139" i="2"/>
  <c r="M19138" i="2"/>
  <c r="M19137" i="2"/>
  <c r="M19136" i="2"/>
  <c r="M19135" i="2"/>
  <c r="M19134" i="2"/>
  <c r="M19133" i="2"/>
  <c r="M19132" i="2"/>
  <c r="M19131" i="2"/>
  <c r="M19130" i="2"/>
  <c r="M19129" i="2"/>
  <c r="M19128" i="2"/>
  <c r="M19127" i="2"/>
  <c r="M19126" i="2"/>
  <c r="M19125" i="2"/>
  <c r="M19124" i="2"/>
  <c r="M19123" i="2"/>
  <c r="M19122" i="2"/>
  <c r="M19121" i="2"/>
  <c r="M19120" i="2"/>
  <c r="M19119" i="2"/>
  <c r="M19118" i="2"/>
  <c r="M19117" i="2"/>
  <c r="M19116" i="2"/>
  <c r="M19115" i="2"/>
  <c r="M19114" i="2"/>
  <c r="M19113" i="2"/>
  <c r="M19112" i="2"/>
  <c r="M19111" i="2"/>
  <c r="M19110" i="2"/>
  <c r="M19109" i="2"/>
  <c r="M19108" i="2"/>
  <c r="M19107" i="2"/>
  <c r="M19106" i="2"/>
  <c r="M19105" i="2"/>
  <c r="M19104" i="2"/>
  <c r="M19103" i="2"/>
  <c r="M19102" i="2"/>
  <c r="M19101" i="2"/>
  <c r="M19100" i="2"/>
  <c r="M19099" i="2"/>
  <c r="M19098" i="2"/>
  <c r="M19097" i="2"/>
  <c r="M19096" i="2"/>
  <c r="M19095" i="2"/>
  <c r="M19094" i="2"/>
  <c r="M19093" i="2"/>
  <c r="M19092" i="2"/>
  <c r="M19091" i="2"/>
  <c r="M19090" i="2"/>
  <c r="M19089" i="2"/>
  <c r="M19088" i="2"/>
  <c r="M19087" i="2"/>
  <c r="M19086" i="2"/>
  <c r="M19085" i="2"/>
  <c r="M19084" i="2"/>
  <c r="M19083" i="2"/>
  <c r="M19082" i="2"/>
  <c r="M19081" i="2"/>
  <c r="M19080" i="2"/>
  <c r="M19079" i="2"/>
  <c r="M19078" i="2"/>
  <c r="M19077" i="2"/>
  <c r="M19076" i="2"/>
  <c r="M19075" i="2"/>
  <c r="M19074" i="2"/>
  <c r="M19073" i="2"/>
  <c r="M19072" i="2"/>
  <c r="M19071" i="2"/>
  <c r="M19070" i="2"/>
  <c r="M19069" i="2"/>
  <c r="M19068" i="2"/>
  <c r="M19067" i="2"/>
  <c r="M19066" i="2"/>
  <c r="M19065" i="2"/>
  <c r="M19064" i="2"/>
  <c r="M19063" i="2"/>
  <c r="M19062" i="2"/>
  <c r="M19061" i="2"/>
  <c r="M19060" i="2"/>
  <c r="M19059" i="2"/>
  <c r="M19058" i="2"/>
  <c r="M19057" i="2"/>
  <c r="M19056" i="2"/>
  <c r="M19055" i="2"/>
  <c r="M19054" i="2"/>
  <c r="M19053" i="2"/>
  <c r="M19052" i="2"/>
  <c r="M19051" i="2"/>
  <c r="M19050" i="2"/>
  <c r="M19049" i="2"/>
  <c r="M19048" i="2"/>
  <c r="M19047" i="2"/>
  <c r="M19046" i="2"/>
  <c r="M19045" i="2"/>
  <c r="M19044" i="2"/>
  <c r="M19043" i="2"/>
  <c r="M19042" i="2"/>
  <c r="M19041" i="2"/>
  <c r="M19040" i="2"/>
  <c r="M19039" i="2"/>
  <c r="M19038" i="2"/>
  <c r="M19037" i="2"/>
  <c r="M19036" i="2"/>
  <c r="M19035" i="2"/>
  <c r="M19034" i="2"/>
  <c r="M19033" i="2"/>
  <c r="M19032" i="2"/>
  <c r="M19031" i="2"/>
  <c r="M19030" i="2"/>
  <c r="M19029" i="2"/>
  <c r="M19028" i="2"/>
  <c r="M19027" i="2"/>
  <c r="M19026" i="2"/>
  <c r="M19025" i="2"/>
  <c r="M19024" i="2"/>
  <c r="M19023" i="2"/>
  <c r="M19022" i="2"/>
  <c r="M19021" i="2"/>
  <c r="M19020" i="2"/>
  <c r="M19019" i="2"/>
  <c r="M19018" i="2"/>
  <c r="M19017" i="2"/>
  <c r="M19016" i="2"/>
  <c r="M19015" i="2"/>
  <c r="M19014" i="2"/>
  <c r="M19013" i="2"/>
  <c r="M19012" i="2"/>
  <c r="M19011" i="2"/>
  <c r="M19010" i="2"/>
  <c r="M19009" i="2"/>
  <c r="M19008" i="2"/>
  <c r="M19007" i="2"/>
  <c r="M19006" i="2"/>
  <c r="M19005" i="2"/>
  <c r="M19004" i="2"/>
  <c r="M19003" i="2"/>
  <c r="M19002" i="2"/>
  <c r="M19001" i="2"/>
  <c r="M19000" i="2"/>
  <c r="M18999" i="2"/>
  <c r="M18998" i="2"/>
  <c r="M18997" i="2"/>
  <c r="M18996" i="2"/>
  <c r="M18995" i="2"/>
  <c r="M18994" i="2"/>
  <c r="M18993" i="2"/>
  <c r="M18992" i="2"/>
  <c r="M18991" i="2"/>
  <c r="M18990" i="2"/>
  <c r="M18989" i="2"/>
  <c r="M18988" i="2"/>
  <c r="M18987" i="2"/>
  <c r="M18986" i="2"/>
  <c r="M18985" i="2"/>
  <c r="M18984" i="2"/>
  <c r="M18983" i="2"/>
  <c r="M18982" i="2"/>
  <c r="M18981" i="2"/>
  <c r="M18980" i="2"/>
  <c r="M18979" i="2"/>
  <c r="M18978" i="2"/>
  <c r="M18977" i="2"/>
  <c r="M18976" i="2"/>
  <c r="M18975" i="2"/>
  <c r="M18974" i="2"/>
  <c r="M18973" i="2"/>
  <c r="M18972" i="2"/>
  <c r="M18971" i="2"/>
  <c r="M18970" i="2"/>
  <c r="M18969" i="2"/>
  <c r="M18968" i="2"/>
  <c r="M18967" i="2"/>
  <c r="M18966" i="2"/>
  <c r="M18965" i="2"/>
  <c r="M18964" i="2"/>
  <c r="M18963" i="2"/>
  <c r="M18962" i="2"/>
  <c r="M18961" i="2"/>
  <c r="M18960" i="2"/>
  <c r="M18959" i="2"/>
  <c r="M18958" i="2"/>
  <c r="M18957" i="2"/>
  <c r="M18956" i="2"/>
  <c r="M18955" i="2"/>
  <c r="M18954" i="2"/>
  <c r="M18953" i="2"/>
  <c r="M18952" i="2"/>
  <c r="M18951" i="2"/>
  <c r="M18950" i="2"/>
  <c r="M18949" i="2"/>
  <c r="M18948" i="2"/>
  <c r="M18947" i="2"/>
  <c r="M18946" i="2"/>
  <c r="M18945" i="2"/>
  <c r="M18944" i="2"/>
  <c r="M18943" i="2"/>
  <c r="M18942" i="2"/>
  <c r="M18941" i="2"/>
  <c r="M18940" i="2"/>
  <c r="M18939" i="2"/>
  <c r="M18938" i="2"/>
  <c r="M18937" i="2"/>
  <c r="M18936" i="2"/>
  <c r="M18935" i="2"/>
  <c r="M18934" i="2"/>
  <c r="M18933" i="2"/>
  <c r="M18932" i="2"/>
  <c r="M18931" i="2"/>
  <c r="M18930" i="2"/>
  <c r="M18929" i="2"/>
  <c r="M18928" i="2"/>
  <c r="M18927" i="2"/>
  <c r="M18926" i="2"/>
  <c r="M18925" i="2"/>
  <c r="M18924" i="2"/>
  <c r="M18923" i="2"/>
  <c r="M18922" i="2"/>
  <c r="M18921" i="2"/>
  <c r="M18920" i="2"/>
  <c r="M18919" i="2"/>
  <c r="M18918" i="2"/>
  <c r="M18917" i="2"/>
  <c r="M18916" i="2"/>
  <c r="M18915" i="2"/>
  <c r="M18914" i="2"/>
  <c r="M18913" i="2"/>
  <c r="M18912" i="2"/>
  <c r="M18911" i="2"/>
  <c r="M18910" i="2"/>
  <c r="M18909" i="2"/>
  <c r="M18908" i="2"/>
  <c r="M18907" i="2"/>
  <c r="M18906" i="2"/>
  <c r="M18905" i="2"/>
  <c r="M18904" i="2"/>
  <c r="M18903" i="2"/>
  <c r="M18902" i="2"/>
  <c r="M18901" i="2"/>
  <c r="M18900" i="2"/>
  <c r="M18899" i="2"/>
  <c r="M18898" i="2"/>
  <c r="M18897" i="2"/>
  <c r="L20595" i="2"/>
  <c r="L20594" i="2"/>
  <c r="L20593" i="2"/>
  <c r="L20592" i="2"/>
  <c r="L20591" i="2"/>
  <c r="L20590" i="2"/>
  <c r="L20589" i="2"/>
  <c r="L20588" i="2"/>
  <c r="L20587" i="2"/>
  <c r="L20586" i="2"/>
  <c r="L20585" i="2"/>
  <c r="L20584" i="2"/>
  <c r="L20583" i="2"/>
  <c r="L20582" i="2"/>
  <c r="L20581" i="2"/>
  <c r="L20580" i="2"/>
  <c r="L20579" i="2"/>
  <c r="L20578" i="2"/>
  <c r="L20577" i="2"/>
  <c r="L20576" i="2"/>
  <c r="L20575" i="2"/>
  <c r="L20574" i="2"/>
  <c r="L20573" i="2"/>
  <c r="L20572" i="2"/>
  <c r="L20571" i="2"/>
  <c r="L20570" i="2"/>
  <c r="L20569" i="2"/>
  <c r="L20568" i="2"/>
  <c r="L20567" i="2"/>
  <c r="L20566" i="2"/>
  <c r="L20565" i="2"/>
  <c r="L20564" i="2"/>
  <c r="L20563" i="2"/>
  <c r="L20562" i="2"/>
  <c r="L20561" i="2"/>
  <c r="L20560" i="2"/>
  <c r="L20559" i="2"/>
  <c r="L20558" i="2"/>
  <c r="L20557" i="2"/>
  <c r="L20556" i="2"/>
  <c r="L20555" i="2"/>
  <c r="L20554" i="2"/>
  <c r="L20553" i="2"/>
  <c r="L20552" i="2"/>
  <c r="L20551" i="2"/>
  <c r="L20550" i="2"/>
  <c r="L20549" i="2"/>
  <c r="L20548" i="2"/>
  <c r="L20547" i="2"/>
  <c r="L20546" i="2"/>
  <c r="L20545" i="2"/>
  <c r="L20544" i="2"/>
  <c r="L20543" i="2"/>
  <c r="L20542" i="2"/>
  <c r="L20541" i="2"/>
  <c r="L20540" i="2"/>
  <c r="L20539" i="2"/>
  <c r="L20538" i="2"/>
  <c r="L20537" i="2"/>
  <c r="L20536" i="2"/>
  <c r="L20535" i="2"/>
  <c r="L20534" i="2"/>
  <c r="L20533" i="2"/>
  <c r="L20532" i="2"/>
  <c r="L20531" i="2"/>
  <c r="L20530" i="2"/>
  <c r="L20529" i="2"/>
  <c r="L20528" i="2"/>
  <c r="L20527" i="2"/>
  <c r="L20526" i="2"/>
  <c r="L20525" i="2"/>
  <c r="L20524" i="2"/>
  <c r="L20523" i="2"/>
  <c r="L20522" i="2"/>
  <c r="L20521" i="2"/>
  <c r="L20520" i="2"/>
  <c r="L20519" i="2"/>
  <c r="L20518" i="2"/>
  <c r="L20517" i="2"/>
  <c r="L20516" i="2"/>
  <c r="L20515" i="2"/>
  <c r="L20514" i="2"/>
  <c r="L20513" i="2"/>
  <c r="L20512" i="2"/>
  <c r="L20511" i="2"/>
  <c r="L20510" i="2"/>
  <c r="L20509" i="2"/>
  <c r="L20508" i="2"/>
  <c r="L20507" i="2"/>
  <c r="L20506" i="2"/>
  <c r="L20505" i="2"/>
  <c r="L20504" i="2"/>
  <c r="L20503" i="2"/>
  <c r="L20502" i="2"/>
  <c r="L20501" i="2"/>
  <c r="L20500" i="2"/>
  <c r="L20499" i="2"/>
  <c r="L20498" i="2"/>
  <c r="L20497" i="2"/>
  <c r="L20496" i="2"/>
  <c r="L20495" i="2"/>
  <c r="L20494" i="2"/>
  <c r="L20493" i="2"/>
  <c r="L20492" i="2"/>
  <c r="L20491" i="2"/>
  <c r="L20490" i="2"/>
  <c r="L20489" i="2"/>
  <c r="L20488" i="2"/>
  <c r="L20487" i="2"/>
  <c r="L20486" i="2"/>
  <c r="L20485" i="2"/>
  <c r="L20484" i="2"/>
  <c r="L20483" i="2"/>
  <c r="L20482" i="2"/>
  <c r="L20481" i="2"/>
  <c r="L20480" i="2"/>
  <c r="L20479" i="2"/>
  <c r="L20478" i="2"/>
  <c r="L20477" i="2"/>
  <c r="L20476" i="2"/>
  <c r="L20475" i="2"/>
  <c r="L20474" i="2"/>
  <c r="L20473" i="2"/>
  <c r="L20472" i="2"/>
  <c r="L20471" i="2"/>
  <c r="L20470" i="2"/>
  <c r="L20469" i="2"/>
  <c r="L20468" i="2"/>
  <c r="L20467" i="2"/>
  <c r="L20466" i="2"/>
  <c r="L20465" i="2"/>
  <c r="L20464" i="2"/>
  <c r="L20463" i="2"/>
  <c r="L20462" i="2"/>
  <c r="L20461" i="2"/>
  <c r="L20460" i="2"/>
  <c r="L20459" i="2"/>
  <c r="L20458" i="2"/>
  <c r="L20457" i="2"/>
  <c r="L20456" i="2"/>
  <c r="L20455" i="2"/>
  <c r="L20454" i="2"/>
  <c r="L20453" i="2"/>
  <c r="L20452" i="2"/>
  <c r="L20451" i="2"/>
  <c r="L20450" i="2"/>
  <c r="L20449" i="2"/>
  <c r="L20448" i="2"/>
  <c r="L20447" i="2"/>
  <c r="L20446" i="2"/>
  <c r="L20445" i="2"/>
  <c r="L20444" i="2"/>
  <c r="L20443" i="2"/>
  <c r="L20442" i="2"/>
  <c r="L20441" i="2"/>
  <c r="L20440" i="2"/>
  <c r="L20439" i="2"/>
  <c r="L20438" i="2"/>
  <c r="L20437" i="2"/>
  <c r="L20436" i="2"/>
  <c r="L20435" i="2"/>
  <c r="L20434" i="2"/>
  <c r="L20433" i="2"/>
  <c r="L20432" i="2"/>
  <c r="L20431" i="2"/>
  <c r="L20430" i="2"/>
  <c r="L20429" i="2"/>
  <c r="L20428" i="2"/>
  <c r="L20427" i="2"/>
  <c r="L20426" i="2"/>
  <c r="L20425" i="2"/>
  <c r="L20424" i="2"/>
  <c r="L20423" i="2"/>
  <c r="L20422" i="2"/>
  <c r="L20421" i="2"/>
  <c r="L20420" i="2"/>
  <c r="L20419" i="2"/>
  <c r="L20418" i="2"/>
  <c r="L20417" i="2"/>
  <c r="L20416" i="2"/>
  <c r="L20415" i="2"/>
  <c r="L20414" i="2"/>
  <c r="L20413" i="2"/>
  <c r="L20412" i="2"/>
  <c r="L20411" i="2"/>
  <c r="L20410" i="2"/>
  <c r="L20409" i="2"/>
  <c r="L20408" i="2"/>
  <c r="L20407" i="2"/>
  <c r="L20406" i="2"/>
  <c r="L20405" i="2"/>
  <c r="L20404" i="2"/>
  <c r="L20403" i="2"/>
  <c r="L20402" i="2"/>
  <c r="L20401" i="2"/>
  <c r="L20400" i="2"/>
  <c r="L20399" i="2"/>
  <c r="L20398" i="2"/>
  <c r="L20397" i="2"/>
  <c r="L20396" i="2"/>
  <c r="L20395" i="2"/>
  <c r="L20394" i="2"/>
  <c r="L20393" i="2"/>
  <c r="L20392" i="2"/>
  <c r="L20391" i="2"/>
  <c r="L20390" i="2"/>
  <c r="L20389" i="2"/>
  <c r="L20388" i="2"/>
  <c r="L20387" i="2"/>
  <c r="L20386" i="2"/>
  <c r="L20385" i="2"/>
  <c r="L20384" i="2"/>
  <c r="L20383" i="2"/>
  <c r="L20382" i="2"/>
  <c r="L20381" i="2"/>
  <c r="L20380" i="2"/>
  <c r="L20379" i="2"/>
  <c r="L20378" i="2"/>
  <c r="L20377" i="2"/>
  <c r="L20376" i="2"/>
  <c r="L20375" i="2"/>
  <c r="L20374" i="2"/>
  <c r="L20373" i="2"/>
  <c r="L20372" i="2"/>
  <c r="L20371" i="2"/>
  <c r="L20370" i="2"/>
  <c r="L20369" i="2"/>
  <c r="L20368" i="2"/>
  <c r="L20367" i="2"/>
  <c r="L20366" i="2"/>
  <c r="L20365" i="2"/>
  <c r="L20364" i="2"/>
  <c r="L20363" i="2"/>
  <c r="L20362" i="2"/>
  <c r="L20361" i="2"/>
  <c r="L20360" i="2"/>
  <c r="L20359" i="2"/>
  <c r="L20358" i="2"/>
  <c r="L20357" i="2"/>
  <c r="L20356" i="2"/>
  <c r="L20355" i="2"/>
  <c r="L20354" i="2"/>
  <c r="L20353" i="2"/>
  <c r="L20352" i="2"/>
  <c r="L20351" i="2"/>
  <c r="L20350" i="2"/>
  <c r="L20349" i="2"/>
  <c r="L20348" i="2"/>
  <c r="L20347" i="2"/>
  <c r="L20346" i="2"/>
  <c r="L20345" i="2"/>
  <c r="L20344" i="2"/>
  <c r="L20343" i="2"/>
  <c r="L20342" i="2"/>
  <c r="L20341" i="2"/>
  <c r="L20340" i="2"/>
  <c r="L20339" i="2"/>
  <c r="L20338" i="2"/>
  <c r="L20337" i="2"/>
  <c r="L20336" i="2"/>
  <c r="L20335" i="2"/>
  <c r="L20334" i="2"/>
  <c r="L20333" i="2"/>
  <c r="L20332" i="2"/>
  <c r="L20331" i="2"/>
  <c r="L20330" i="2"/>
  <c r="L20329" i="2"/>
  <c r="L20328" i="2"/>
  <c r="L20327" i="2"/>
  <c r="L20326" i="2"/>
  <c r="L20325" i="2"/>
  <c r="L20324" i="2"/>
  <c r="L20323" i="2"/>
  <c r="L20322" i="2"/>
  <c r="L20321" i="2"/>
  <c r="L20320" i="2"/>
  <c r="L20319" i="2"/>
  <c r="L20318" i="2"/>
  <c r="L20317" i="2"/>
  <c r="L20316" i="2"/>
  <c r="L20315" i="2"/>
  <c r="L20314" i="2"/>
  <c r="L20313" i="2"/>
  <c r="L20312" i="2"/>
  <c r="L20311" i="2"/>
  <c r="L20310" i="2"/>
  <c r="L20309" i="2"/>
  <c r="L20308" i="2"/>
  <c r="L20307" i="2"/>
  <c r="L20306" i="2"/>
  <c r="L20305" i="2"/>
  <c r="L20304" i="2"/>
  <c r="L20303" i="2"/>
  <c r="L20302" i="2"/>
  <c r="L20301" i="2"/>
  <c r="L20300" i="2"/>
  <c r="L20299" i="2"/>
  <c r="L20298" i="2"/>
  <c r="L20297" i="2"/>
  <c r="L20296" i="2"/>
  <c r="L20295" i="2"/>
  <c r="L20294" i="2"/>
  <c r="L20293" i="2"/>
  <c r="L20292" i="2"/>
  <c r="L20291" i="2"/>
  <c r="L20290" i="2"/>
  <c r="L20289" i="2"/>
  <c r="L20288" i="2"/>
  <c r="L20287" i="2"/>
  <c r="L20286" i="2"/>
  <c r="L20285" i="2"/>
  <c r="L20284" i="2"/>
  <c r="L20283" i="2"/>
  <c r="L20282" i="2"/>
  <c r="L20281" i="2"/>
  <c r="L20280" i="2"/>
  <c r="L20279" i="2"/>
  <c r="L20278" i="2"/>
  <c r="L20277" i="2"/>
  <c r="L20276" i="2"/>
  <c r="L20275" i="2"/>
  <c r="L20274" i="2"/>
  <c r="L20273" i="2"/>
  <c r="L20272" i="2"/>
  <c r="L20271" i="2"/>
  <c r="L20270" i="2"/>
  <c r="L20269" i="2"/>
  <c r="L20268" i="2"/>
  <c r="L20267" i="2"/>
  <c r="L20266" i="2"/>
  <c r="L20265" i="2"/>
  <c r="L20264" i="2"/>
  <c r="L20263" i="2"/>
  <c r="L20262" i="2"/>
  <c r="L20261" i="2"/>
  <c r="L20260" i="2"/>
  <c r="L20259" i="2"/>
  <c r="L20258" i="2"/>
  <c r="L20257" i="2"/>
  <c r="L20256" i="2"/>
  <c r="L20255" i="2"/>
  <c r="L20254" i="2"/>
  <c r="L20253" i="2"/>
  <c r="L20252" i="2"/>
  <c r="L20251" i="2"/>
  <c r="L20250" i="2"/>
  <c r="L20249" i="2"/>
  <c r="L20248" i="2"/>
  <c r="L20247" i="2"/>
  <c r="L20246" i="2"/>
  <c r="L20245" i="2"/>
  <c r="L20244" i="2"/>
  <c r="L20243" i="2"/>
  <c r="L20242" i="2"/>
  <c r="L20241" i="2"/>
  <c r="L20240" i="2"/>
  <c r="L20239" i="2"/>
  <c r="L20238" i="2"/>
  <c r="L20237" i="2"/>
  <c r="L20236" i="2"/>
  <c r="L20235" i="2"/>
  <c r="L20234" i="2"/>
  <c r="L20233" i="2"/>
  <c r="L20232" i="2"/>
  <c r="L20231" i="2"/>
  <c r="L20230" i="2"/>
  <c r="L20229" i="2"/>
  <c r="L20228" i="2"/>
  <c r="L20227" i="2"/>
  <c r="L20226" i="2"/>
  <c r="L20225" i="2"/>
  <c r="L20224" i="2"/>
  <c r="L20223" i="2"/>
  <c r="L20222" i="2"/>
  <c r="L20221" i="2"/>
  <c r="L20220" i="2"/>
  <c r="L20219" i="2"/>
  <c r="L20218" i="2"/>
  <c r="L20217" i="2"/>
  <c r="L20216" i="2"/>
  <c r="L20215" i="2"/>
  <c r="L20214" i="2"/>
  <c r="L20213" i="2"/>
  <c r="L20212" i="2"/>
  <c r="L20211" i="2"/>
  <c r="L20210" i="2"/>
  <c r="L20209" i="2"/>
  <c r="L20208" i="2"/>
  <c r="L20207" i="2"/>
  <c r="L20206" i="2"/>
  <c r="L20205" i="2"/>
  <c r="L20204" i="2"/>
  <c r="L20203" i="2"/>
  <c r="L20202" i="2"/>
  <c r="L20201" i="2"/>
  <c r="L20200" i="2"/>
  <c r="L20199" i="2"/>
  <c r="L20198" i="2"/>
  <c r="L20197" i="2"/>
  <c r="L20196" i="2"/>
  <c r="L20195" i="2"/>
  <c r="L20194" i="2"/>
  <c r="L20193" i="2"/>
  <c r="L20192" i="2"/>
  <c r="L20191" i="2"/>
  <c r="L20190" i="2"/>
  <c r="L20189" i="2"/>
  <c r="L20188" i="2"/>
  <c r="L20187" i="2"/>
  <c r="L20186" i="2"/>
  <c r="L20185" i="2"/>
  <c r="L20184" i="2"/>
  <c r="L20183" i="2"/>
  <c r="L20182" i="2"/>
  <c r="L20181" i="2"/>
  <c r="L20180" i="2"/>
  <c r="L20179" i="2"/>
  <c r="L20178" i="2"/>
  <c r="L20177" i="2"/>
  <c r="L20176" i="2"/>
  <c r="L20175" i="2"/>
  <c r="L20174" i="2"/>
  <c r="L20173" i="2"/>
  <c r="L20172" i="2"/>
  <c r="L20171" i="2"/>
  <c r="L20170" i="2"/>
  <c r="L20169" i="2"/>
  <c r="L20168" i="2"/>
  <c r="L20167" i="2"/>
  <c r="L20166" i="2"/>
  <c r="L20165" i="2"/>
  <c r="L20164" i="2"/>
  <c r="L20163" i="2"/>
  <c r="L20162" i="2"/>
  <c r="L20161" i="2"/>
  <c r="L20160" i="2"/>
  <c r="L20159" i="2"/>
  <c r="L20158" i="2"/>
  <c r="L20157" i="2"/>
  <c r="L20156" i="2"/>
  <c r="L20155" i="2"/>
  <c r="L20154" i="2"/>
  <c r="L20153" i="2"/>
  <c r="L20152" i="2"/>
  <c r="L20151" i="2"/>
  <c r="L20150" i="2"/>
  <c r="L20149" i="2"/>
  <c r="L20148" i="2"/>
  <c r="L20147" i="2"/>
  <c r="L20146" i="2"/>
  <c r="L20145" i="2"/>
  <c r="L20144" i="2"/>
  <c r="L20143" i="2"/>
  <c r="L20142" i="2"/>
  <c r="L20141" i="2"/>
  <c r="L20140" i="2"/>
  <c r="L20139" i="2"/>
  <c r="L20138" i="2"/>
  <c r="L20137" i="2"/>
  <c r="L20136" i="2"/>
  <c r="L20135" i="2"/>
  <c r="L20134" i="2"/>
  <c r="L20133" i="2"/>
  <c r="L20132" i="2"/>
  <c r="L20131" i="2"/>
  <c r="L20130" i="2"/>
  <c r="L20129" i="2"/>
  <c r="L20128" i="2"/>
  <c r="L20127" i="2"/>
  <c r="L20126" i="2"/>
  <c r="L20125" i="2"/>
  <c r="L20124" i="2"/>
  <c r="L20123" i="2"/>
  <c r="L20122" i="2"/>
  <c r="L20121" i="2"/>
  <c r="L20120" i="2"/>
  <c r="L20119" i="2"/>
  <c r="L20118" i="2"/>
  <c r="L20117" i="2"/>
  <c r="L20116" i="2"/>
  <c r="L20115" i="2"/>
  <c r="L20114" i="2"/>
  <c r="L20113" i="2"/>
  <c r="L20112" i="2"/>
  <c r="L20111" i="2"/>
  <c r="L20110" i="2"/>
  <c r="L20109" i="2"/>
  <c r="L20108" i="2"/>
  <c r="L20107" i="2"/>
  <c r="L20106" i="2"/>
  <c r="L20105" i="2"/>
  <c r="L20104" i="2"/>
  <c r="L20103" i="2"/>
  <c r="L20102" i="2"/>
  <c r="L20101" i="2"/>
  <c r="L20100" i="2"/>
  <c r="L20099" i="2"/>
  <c r="L20098" i="2"/>
  <c r="L20097" i="2"/>
  <c r="L20096" i="2"/>
  <c r="L20095" i="2"/>
  <c r="L20094" i="2"/>
  <c r="L20093" i="2"/>
  <c r="L20092" i="2"/>
  <c r="L20091" i="2"/>
  <c r="L20090" i="2"/>
  <c r="L20089" i="2"/>
  <c r="L20088" i="2"/>
  <c r="L20087" i="2"/>
  <c r="L20086" i="2"/>
  <c r="L20085" i="2"/>
  <c r="L20084" i="2"/>
  <c r="L20083" i="2"/>
  <c r="L20082" i="2"/>
  <c r="L20081" i="2"/>
  <c r="L20080" i="2"/>
  <c r="L20079" i="2"/>
  <c r="L20078" i="2"/>
  <c r="L20077" i="2"/>
  <c r="L20076" i="2"/>
  <c r="L20075" i="2"/>
  <c r="L20074" i="2"/>
  <c r="L20073" i="2"/>
  <c r="L20072" i="2"/>
  <c r="L20071" i="2"/>
  <c r="L20070" i="2"/>
  <c r="L20069" i="2"/>
  <c r="L20068" i="2"/>
  <c r="L20067" i="2"/>
  <c r="L20066" i="2"/>
  <c r="L20065" i="2"/>
  <c r="L20064" i="2"/>
  <c r="L20063" i="2"/>
  <c r="L20062" i="2"/>
  <c r="L20061" i="2"/>
  <c r="L20060" i="2"/>
  <c r="L20059" i="2"/>
  <c r="L20058" i="2"/>
  <c r="L20057" i="2"/>
  <c r="L20056" i="2"/>
  <c r="L20055" i="2"/>
  <c r="L20054" i="2"/>
  <c r="L20053" i="2"/>
  <c r="L20052" i="2"/>
  <c r="L20051" i="2"/>
  <c r="L20050" i="2"/>
  <c r="L20049" i="2"/>
  <c r="L20048" i="2"/>
  <c r="L20047" i="2"/>
  <c r="L20046" i="2"/>
  <c r="L20045" i="2"/>
  <c r="L20044" i="2"/>
  <c r="L20043" i="2"/>
  <c r="L20042" i="2"/>
  <c r="L20041" i="2"/>
  <c r="L20040" i="2"/>
  <c r="L20039" i="2"/>
  <c r="L20038" i="2"/>
  <c r="L20037" i="2"/>
  <c r="L20036" i="2"/>
  <c r="L20035" i="2"/>
  <c r="L20034" i="2"/>
  <c r="L20033" i="2"/>
  <c r="L20032" i="2"/>
  <c r="L20031" i="2"/>
  <c r="L20030" i="2"/>
  <c r="L20029" i="2"/>
  <c r="L20028" i="2"/>
  <c r="L20027" i="2"/>
  <c r="L20026" i="2"/>
  <c r="L20025" i="2"/>
  <c r="L20024" i="2"/>
  <c r="L20023" i="2"/>
  <c r="L20022" i="2"/>
  <c r="L20021" i="2"/>
  <c r="L20020" i="2"/>
  <c r="L20019" i="2"/>
  <c r="L20018" i="2"/>
  <c r="L20017" i="2"/>
  <c r="L20016" i="2"/>
  <c r="L20015" i="2"/>
  <c r="L20014" i="2"/>
  <c r="L20013" i="2"/>
  <c r="L20012" i="2"/>
  <c r="L20011" i="2"/>
  <c r="L20010" i="2"/>
  <c r="L20009" i="2"/>
  <c r="L20008" i="2"/>
  <c r="L20007" i="2"/>
  <c r="L20006" i="2"/>
  <c r="L20005" i="2"/>
  <c r="L20004" i="2"/>
  <c r="L20003" i="2"/>
  <c r="L20002" i="2"/>
  <c r="L20001" i="2"/>
  <c r="L20000" i="2"/>
  <c r="L19999" i="2"/>
  <c r="L19998" i="2"/>
  <c r="L19997" i="2"/>
  <c r="L19996" i="2"/>
  <c r="L19995" i="2"/>
  <c r="L19994" i="2"/>
  <c r="L19993" i="2"/>
  <c r="L19992" i="2"/>
  <c r="L19991" i="2"/>
  <c r="L19990" i="2"/>
  <c r="L19989" i="2"/>
  <c r="L19988" i="2"/>
  <c r="L19987" i="2"/>
  <c r="L19986" i="2"/>
  <c r="L19985" i="2"/>
  <c r="L19984" i="2"/>
  <c r="L19983" i="2"/>
  <c r="L19982" i="2"/>
  <c r="L19981" i="2"/>
  <c r="L19980" i="2"/>
  <c r="L19979" i="2"/>
  <c r="L19978" i="2"/>
  <c r="L19977" i="2"/>
  <c r="L19976" i="2"/>
  <c r="L19975" i="2"/>
  <c r="L19974" i="2"/>
  <c r="L19973" i="2"/>
  <c r="L19972" i="2"/>
  <c r="L19971" i="2"/>
  <c r="L19970" i="2"/>
  <c r="L19969" i="2"/>
  <c r="L19968" i="2"/>
  <c r="L19967" i="2"/>
  <c r="L19966" i="2"/>
  <c r="L19965" i="2"/>
  <c r="L19964" i="2"/>
  <c r="L19963" i="2"/>
  <c r="L19962" i="2"/>
  <c r="L19961" i="2"/>
  <c r="L19960" i="2"/>
  <c r="L19959" i="2"/>
  <c r="L19958" i="2"/>
  <c r="L19957" i="2"/>
  <c r="L19956" i="2"/>
  <c r="L19955" i="2"/>
  <c r="L19954" i="2"/>
  <c r="L19953" i="2"/>
  <c r="L19952" i="2"/>
  <c r="L19951" i="2"/>
  <c r="L19950" i="2"/>
  <c r="L19949" i="2"/>
  <c r="L19948" i="2"/>
  <c r="L19947" i="2"/>
  <c r="L19946" i="2"/>
  <c r="L19945" i="2"/>
  <c r="L19944" i="2"/>
  <c r="L19943" i="2"/>
  <c r="L19942" i="2"/>
  <c r="L19941" i="2"/>
  <c r="L19940" i="2"/>
  <c r="L19939" i="2"/>
  <c r="L19938" i="2"/>
  <c r="L19937" i="2"/>
  <c r="L19936" i="2"/>
  <c r="L19935" i="2"/>
  <c r="L19934" i="2"/>
  <c r="L19933" i="2"/>
  <c r="L19932" i="2"/>
  <c r="L19931" i="2"/>
  <c r="L19930" i="2"/>
  <c r="L19929" i="2"/>
  <c r="L19928" i="2"/>
  <c r="L19927" i="2"/>
  <c r="L19926" i="2"/>
  <c r="L19925" i="2"/>
  <c r="L19924" i="2"/>
  <c r="L19923" i="2"/>
  <c r="L19922" i="2"/>
  <c r="L19921" i="2"/>
  <c r="L19920" i="2"/>
  <c r="L19919" i="2"/>
  <c r="L19918" i="2"/>
  <c r="L19917" i="2"/>
  <c r="L19916" i="2"/>
  <c r="L19915" i="2"/>
  <c r="L19914" i="2"/>
  <c r="L19913" i="2"/>
  <c r="L19912" i="2"/>
  <c r="L19911" i="2"/>
  <c r="L19910" i="2"/>
  <c r="L19909" i="2"/>
  <c r="L19908" i="2"/>
  <c r="L19907" i="2"/>
  <c r="L19906" i="2"/>
  <c r="L19905" i="2"/>
  <c r="L19904" i="2"/>
  <c r="L19903" i="2"/>
  <c r="L19902" i="2"/>
  <c r="L19901" i="2"/>
  <c r="L19900" i="2"/>
  <c r="L19899" i="2"/>
  <c r="L19898" i="2"/>
  <c r="L19897" i="2"/>
  <c r="L19896" i="2"/>
  <c r="L19895" i="2"/>
  <c r="L19894" i="2"/>
  <c r="L19893" i="2"/>
  <c r="L19892" i="2"/>
  <c r="L19891" i="2"/>
  <c r="L19890" i="2"/>
  <c r="L19889" i="2"/>
  <c r="L19888" i="2"/>
  <c r="L19887" i="2"/>
  <c r="L19886" i="2"/>
  <c r="L19885" i="2"/>
  <c r="L19884" i="2"/>
  <c r="L19883" i="2"/>
  <c r="L19882" i="2"/>
  <c r="L19881" i="2"/>
  <c r="L19880" i="2"/>
  <c r="L19879" i="2"/>
  <c r="L19878" i="2"/>
  <c r="L19877" i="2"/>
  <c r="L19876" i="2"/>
  <c r="L19875" i="2"/>
  <c r="L19874" i="2"/>
  <c r="L19873" i="2"/>
  <c r="L19872" i="2"/>
  <c r="L19871" i="2"/>
  <c r="L19870" i="2"/>
  <c r="L19869" i="2"/>
  <c r="L19868" i="2"/>
  <c r="L19867" i="2"/>
  <c r="L19866" i="2"/>
  <c r="L19865" i="2"/>
  <c r="L19864" i="2"/>
  <c r="L19863" i="2"/>
  <c r="L19862" i="2"/>
  <c r="L19861" i="2"/>
  <c r="L19860" i="2"/>
  <c r="L19859" i="2"/>
  <c r="L19858" i="2"/>
  <c r="L19857" i="2"/>
  <c r="L19856" i="2"/>
  <c r="L19855" i="2"/>
  <c r="L19854" i="2"/>
  <c r="L19853" i="2"/>
  <c r="L19852" i="2"/>
  <c r="L19851" i="2"/>
  <c r="L19850" i="2"/>
  <c r="L19849" i="2"/>
  <c r="L19848" i="2"/>
  <c r="L19847" i="2"/>
  <c r="L19846" i="2"/>
  <c r="L19845" i="2"/>
  <c r="L19844" i="2"/>
  <c r="L19843" i="2"/>
  <c r="L19842" i="2"/>
  <c r="L19841" i="2"/>
  <c r="L19840" i="2"/>
  <c r="L19839" i="2"/>
  <c r="L19838" i="2"/>
  <c r="L19837" i="2"/>
  <c r="L19836" i="2"/>
  <c r="L19835" i="2"/>
  <c r="L19834" i="2"/>
  <c r="L19833" i="2"/>
  <c r="L19832" i="2"/>
  <c r="L19831" i="2"/>
  <c r="L19830" i="2"/>
  <c r="L19829" i="2"/>
  <c r="L19828" i="2"/>
  <c r="L19827" i="2"/>
  <c r="L19826" i="2"/>
  <c r="L19825" i="2"/>
  <c r="L19824" i="2"/>
  <c r="L19823" i="2"/>
  <c r="L19822" i="2"/>
  <c r="L19821" i="2"/>
  <c r="L19820" i="2"/>
  <c r="L19819" i="2"/>
  <c r="L19818" i="2"/>
  <c r="L19817" i="2"/>
  <c r="L19816" i="2"/>
  <c r="L19815" i="2"/>
  <c r="L19814" i="2"/>
  <c r="L19813" i="2"/>
  <c r="L19812" i="2"/>
  <c r="L19811" i="2"/>
  <c r="L19810" i="2"/>
  <c r="L19809" i="2"/>
  <c r="L19808" i="2"/>
  <c r="L19807" i="2"/>
  <c r="L19806" i="2"/>
  <c r="L19805" i="2"/>
  <c r="L19804" i="2"/>
  <c r="L19803" i="2"/>
  <c r="L19802" i="2"/>
  <c r="L19801" i="2"/>
  <c r="L19800" i="2"/>
  <c r="L19799" i="2"/>
  <c r="L19798" i="2"/>
  <c r="L19797" i="2"/>
  <c r="L19796" i="2"/>
  <c r="L19795" i="2"/>
  <c r="L19794" i="2"/>
  <c r="L19793" i="2"/>
  <c r="L19792" i="2"/>
  <c r="L19791" i="2"/>
  <c r="L19790" i="2"/>
  <c r="L19789" i="2"/>
  <c r="L19788" i="2"/>
  <c r="L19787" i="2"/>
  <c r="L19786" i="2"/>
  <c r="L19785" i="2"/>
  <c r="L19784" i="2"/>
  <c r="L19783" i="2"/>
  <c r="L19782" i="2"/>
  <c r="L19781" i="2"/>
  <c r="L19780" i="2"/>
  <c r="L19779" i="2"/>
  <c r="L19778" i="2"/>
  <c r="L19777" i="2"/>
  <c r="L19776" i="2"/>
  <c r="L19775" i="2"/>
  <c r="L19774" i="2"/>
  <c r="L19773" i="2"/>
  <c r="L19772" i="2"/>
  <c r="L19771" i="2"/>
  <c r="L19770" i="2"/>
  <c r="L19769" i="2"/>
  <c r="L19768" i="2"/>
  <c r="L19767" i="2"/>
  <c r="L19766" i="2"/>
  <c r="L19765" i="2"/>
  <c r="L19764" i="2"/>
  <c r="L19763" i="2"/>
  <c r="L19762" i="2"/>
  <c r="L19761" i="2"/>
  <c r="L19760" i="2"/>
  <c r="L19759" i="2"/>
  <c r="L19758" i="2"/>
  <c r="L19757" i="2"/>
  <c r="L19756" i="2"/>
  <c r="L19755" i="2"/>
  <c r="L19754" i="2"/>
  <c r="L19753" i="2"/>
  <c r="L19752" i="2"/>
  <c r="L19751" i="2"/>
  <c r="L19750" i="2"/>
  <c r="L19749" i="2"/>
  <c r="L19748" i="2"/>
  <c r="L19747" i="2"/>
  <c r="L19746" i="2"/>
  <c r="L19745" i="2"/>
  <c r="L19744" i="2"/>
  <c r="L19743" i="2"/>
  <c r="L19742" i="2"/>
  <c r="L19741" i="2"/>
  <c r="L19740" i="2"/>
  <c r="L19739" i="2"/>
  <c r="L19738" i="2"/>
  <c r="L19737" i="2"/>
  <c r="L19736" i="2"/>
  <c r="L19735" i="2"/>
  <c r="L19734" i="2"/>
  <c r="L19733" i="2"/>
  <c r="L19732" i="2"/>
  <c r="L19731" i="2"/>
  <c r="L19730" i="2"/>
  <c r="L19729" i="2"/>
  <c r="L19728" i="2"/>
  <c r="L19727" i="2"/>
  <c r="L19726" i="2"/>
  <c r="L19725" i="2"/>
  <c r="L19724" i="2"/>
  <c r="L19723" i="2"/>
  <c r="L19722" i="2"/>
  <c r="L19721" i="2"/>
  <c r="L19720" i="2"/>
  <c r="L19719" i="2"/>
  <c r="L19718" i="2"/>
  <c r="L19717" i="2"/>
  <c r="L19716" i="2"/>
  <c r="L19715" i="2"/>
  <c r="L19714" i="2"/>
  <c r="L19713" i="2"/>
  <c r="L19712" i="2"/>
  <c r="L19711" i="2"/>
  <c r="L19710" i="2"/>
  <c r="L19709" i="2"/>
  <c r="L19708" i="2"/>
  <c r="L19707" i="2"/>
  <c r="L19706" i="2"/>
  <c r="L19705" i="2"/>
  <c r="L19704" i="2"/>
  <c r="L19703" i="2"/>
  <c r="L19702" i="2"/>
  <c r="L19701" i="2"/>
  <c r="L19700" i="2"/>
  <c r="L19699" i="2"/>
  <c r="L19698" i="2"/>
  <c r="L19697" i="2"/>
  <c r="L19696" i="2"/>
  <c r="L19695" i="2"/>
  <c r="L19694" i="2"/>
  <c r="L19693" i="2"/>
  <c r="L19692" i="2"/>
  <c r="L19691" i="2"/>
  <c r="L19690" i="2"/>
  <c r="L19689" i="2"/>
  <c r="L19688" i="2"/>
  <c r="L19687" i="2"/>
  <c r="L19686" i="2"/>
  <c r="L19685" i="2"/>
  <c r="L19684" i="2"/>
  <c r="L19683" i="2"/>
  <c r="L19682" i="2"/>
  <c r="L19681" i="2"/>
  <c r="L19680" i="2"/>
  <c r="L19679" i="2"/>
  <c r="L19678" i="2"/>
  <c r="L19677" i="2"/>
  <c r="L19676" i="2"/>
  <c r="L19675" i="2"/>
  <c r="L19674" i="2"/>
  <c r="L19673" i="2"/>
  <c r="L19672" i="2"/>
  <c r="L19671" i="2"/>
  <c r="L19670" i="2"/>
  <c r="L19669" i="2"/>
  <c r="L19668" i="2"/>
  <c r="L19667" i="2"/>
  <c r="L19666" i="2"/>
  <c r="L19665" i="2"/>
  <c r="L19664" i="2"/>
  <c r="L19663" i="2"/>
  <c r="L19662" i="2"/>
  <c r="L19661" i="2"/>
  <c r="L19660" i="2"/>
  <c r="L19659" i="2"/>
  <c r="L19658" i="2"/>
  <c r="L19657" i="2"/>
  <c r="L19656" i="2"/>
  <c r="L19655" i="2"/>
  <c r="L19654" i="2"/>
  <c r="L19653" i="2"/>
  <c r="L19652" i="2"/>
  <c r="L19651" i="2"/>
  <c r="L19650" i="2"/>
  <c r="L19649" i="2"/>
  <c r="L19648" i="2"/>
  <c r="L19647" i="2"/>
  <c r="L19646" i="2"/>
  <c r="L19645" i="2"/>
  <c r="L19644" i="2"/>
  <c r="L19643" i="2"/>
  <c r="L19642" i="2"/>
  <c r="L19641" i="2"/>
  <c r="L19640" i="2"/>
  <c r="L19639" i="2"/>
  <c r="L19638" i="2"/>
  <c r="L19637" i="2"/>
  <c r="L19636" i="2"/>
  <c r="L19635" i="2"/>
  <c r="L19634" i="2"/>
  <c r="L19633" i="2"/>
  <c r="L19632" i="2"/>
  <c r="L19631" i="2"/>
  <c r="L19630" i="2"/>
  <c r="L19629" i="2"/>
  <c r="L19628" i="2"/>
  <c r="L19627" i="2"/>
  <c r="L19626" i="2"/>
  <c r="L19625" i="2"/>
  <c r="L19624" i="2"/>
  <c r="L19623" i="2"/>
  <c r="L19622" i="2"/>
  <c r="L19621" i="2"/>
  <c r="L19620" i="2"/>
  <c r="L19619" i="2"/>
  <c r="L19618" i="2"/>
  <c r="L19617" i="2"/>
  <c r="L19616" i="2"/>
  <c r="L19615" i="2"/>
  <c r="L19614" i="2"/>
  <c r="L19613" i="2"/>
  <c r="L19612" i="2"/>
  <c r="L19611" i="2"/>
  <c r="L19610" i="2"/>
  <c r="L19609" i="2"/>
  <c r="L19608" i="2"/>
  <c r="L19607" i="2"/>
  <c r="L19606" i="2"/>
  <c r="L19605" i="2"/>
  <c r="L19604" i="2"/>
  <c r="L19603" i="2"/>
  <c r="L19602" i="2"/>
  <c r="L19601" i="2"/>
  <c r="L19600" i="2"/>
  <c r="L19599" i="2"/>
  <c r="L19598" i="2"/>
  <c r="L19597" i="2"/>
  <c r="L19596" i="2"/>
  <c r="L19595" i="2"/>
  <c r="L19594" i="2"/>
  <c r="L19593" i="2"/>
  <c r="L19592" i="2"/>
  <c r="L19591" i="2"/>
  <c r="L19590" i="2"/>
  <c r="L19589" i="2"/>
  <c r="L19588" i="2"/>
  <c r="L19587" i="2"/>
  <c r="L19586" i="2"/>
  <c r="L19585" i="2"/>
  <c r="L19584" i="2"/>
  <c r="L19583" i="2"/>
  <c r="L19582" i="2"/>
  <c r="L19581" i="2"/>
  <c r="L19580" i="2"/>
  <c r="L19579" i="2"/>
  <c r="L19578" i="2"/>
  <c r="L19577" i="2"/>
  <c r="L19576" i="2"/>
  <c r="L19575" i="2"/>
  <c r="L19574" i="2"/>
  <c r="L19573" i="2"/>
  <c r="L19572" i="2"/>
  <c r="L19571" i="2"/>
  <c r="L19570" i="2"/>
  <c r="L19569" i="2"/>
  <c r="L19568" i="2"/>
  <c r="L19567" i="2"/>
  <c r="L19566" i="2"/>
  <c r="L19565" i="2"/>
  <c r="L19564" i="2"/>
  <c r="L19563" i="2"/>
  <c r="L19562" i="2"/>
  <c r="L19561" i="2"/>
  <c r="L19560" i="2"/>
  <c r="L19559" i="2"/>
  <c r="L19558" i="2"/>
  <c r="L19557" i="2"/>
  <c r="L19556" i="2"/>
  <c r="L19555" i="2"/>
  <c r="L19554" i="2"/>
  <c r="L19553" i="2"/>
  <c r="L19552" i="2"/>
  <c r="L19551" i="2"/>
  <c r="L19550" i="2"/>
  <c r="L19549" i="2"/>
  <c r="L19548" i="2"/>
  <c r="L19547" i="2"/>
  <c r="L19546" i="2"/>
  <c r="L19545" i="2"/>
  <c r="L19544" i="2"/>
  <c r="L19543" i="2"/>
  <c r="L19542" i="2"/>
  <c r="L19541" i="2"/>
  <c r="L19540" i="2"/>
  <c r="L19539" i="2"/>
  <c r="L19538" i="2"/>
  <c r="L19537" i="2"/>
  <c r="L19536" i="2"/>
  <c r="L19535" i="2"/>
  <c r="L19534" i="2"/>
  <c r="L19533" i="2"/>
  <c r="L19532" i="2"/>
  <c r="L19531" i="2"/>
  <c r="L19530" i="2"/>
  <c r="L19529" i="2"/>
  <c r="L19528" i="2"/>
  <c r="L19527" i="2"/>
  <c r="L19526" i="2"/>
  <c r="L19525" i="2"/>
  <c r="L19524" i="2"/>
  <c r="L19523" i="2"/>
  <c r="L19522" i="2"/>
  <c r="L19521" i="2"/>
  <c r="L19520" i="2"/>
  <c r="L19519" i="2"/>
  <c r="L19518" i="2"/>
  <c r="L19517" i="2"/>
  <c r="L19516" i="2"/>
  <c r="L19515" i="2"/>
  <c r="L19514" i="2"/>
  <c r="L19513" i="2"/>
  <c r="L19512" i="2"/>
  <c r="L19511" i="2"/>
  <c r="L19510" i="2"/>
  <c r="L19509" i="2"/>
  <c r="L19508" i="2"/>
  <c r="L19507" i="2"/>
  <c r="L19506" i="2"/>
  <c r="L19505" i="2"/>
  <c r="L19504" i="2"/>
  <c r="L19503" i="2"/>
  <c r="L19502" i="2"/>
  <c r="L19501" i="2"/>
  <c r="L19500" i="2"/>
  <c r="L19499" i="2"/>
  <c r="L19498" i="2"/>
  <c r="L19497" i="2"/>
  <c r="L19496" i="2"/>
  <c r="L19495" i="2"/>
  <c r="L19494" i="2"/>
  <c r="L19493" i="2"/>
  <c r="L19492" i="2"/>
  <c r="L19491" i="2"/>
  <c r="L19490" i="2"/>
  <c r="L19489" i="2"/>
  <c r="L19488" i="2"/>
  <c r="L19487" i="2"/>
  <c r="L19486" i="2"/>
  <c r="L19485" i="2"/>
  <c r="L19484" i="2"/>
  <c r="L19483" i="2"/>
  <c r="L19482" i="2"/>
  <c r="L19481" i="2"/>
  <c r="L19480" i="2"/>
  <c r="L19479" i="2"/>
  <c r="L19478" i="2"/>
  <c r="L19477" i="2"/>
  <c r="L19476" i="2"/>
  <c r="L19475" i="2"/>
  <c r="L19474" i="2"/>
  <c r="L19473" i="2"/>
  <c r="L19472" i="2"/>
  <c r="L19471" i="2"/>
  <c r="L19470" i="2"/>
  <c r="L19469" i="2"/>
  <c r="L19468" i="2"/>
  <c r="L19467" i="2"/>
  <c r="L19466" i="2"/>
  <c r="L19465" i="2"/>
  <c r="L19464" i="2"/>
  <c r="L19463" i="2"/>
  <c r="L19462" i="2"/>
  <c r="L19461" i="2"/>
  <c r="L19460" i="2"/>
  <c r="L19459" i="2"/>
  <c r="L19458" i="2"/>
  <c r="L19457" i="2"/>
  <c r="L19456" i="2"/>
  <c r="L19455" i="2"/>
  <c r="L19454" i="2"/>
  <c r="L19453" i="2"/>
  <c r="L19452" i="2"/>
  <c r="L19451" i="2"/>
  <c r="L19450" i="2"/>
  <c r="L19449" i="2"/>
  <c r="L19448" i="2"/>
  <c r="L19447" i="2"/>
  <c r="L19446" i="2"/>
  <c r="L19445" i="2"/>
  <c r="L19444" i="2"/>
  <c r="L19443" i="2"/>
  <c r="L19442" i="2"/>
  <c r="L19441" i="2"/>
  <c r="L19440" i="2"/>
  <c r="L19439" i="2"/>
  <c r="L19438" i="2"/>
  <c r="L19437" i="2"/>
  <c r="L19436" i="2"/>
  <c r="L19435" i="2"/>
  <c r="L19434" i="2"/>
  <c r="L19433" i="2"/>
  <c r="L19432" i="2"/>
  <c r="L19431" i="2"/>
  <c r="L19430" i="2"/>
  <c r="L19429" i="2"/>
  <c r="L19428" i="2"/>
  <c r="L19427" i="2"/>
  <c r="L19426" i="2"/>
  <c r="L19425" i="2"/>
  <c r="L19424" i="2"/>
  <c r="L19423" i="2"/>
  <c r="L19422" i="2"/>
  <c r="L19421" i="2"/>
  <c r="L19420" i="2"/>
  <c r="L19419" i="2"/>
  <c r="L19418" i="2"/>
  <c r="L19417" i="2"/>
  <c r="L19416" i="2"/>
  <c r="L19415" i="2"/>
  <c r="L19414" i="2"/>
  <c r="L19413" i="2"/>
  <c r="L19412" i="2"/>
  <c r="L19411" i="2"/>
  <c r="L19410" i="2"/>
  <c r="L19409" i="2"/>
  <c r="L19408" i="2"/>
  <c r="L19407" i="2"/>
  <c r="L19406" i="2"/>
  <c r="L19405" i="2"/>
  <c r="L19404" i="2"/>
  <c r="L19403" i="2"/>
  <c r="L19402" i="2"/>
  <c r="L19401" i="2"/>
  <c r="L19400" i="2"/>
  <c r="L19399" i="2"/>
  <c r="L19398" i="2"/>
  <c r="L19397" i="2"/>
  <c r="L19396" i="2"/>
  <c r="L19395" i="2"/>
  <c r="L19394" i="2"/>
  <c r="L19393" i="2"/>
  <c r="L19392" i="2"/>
  <c r="L19391" i="2"/>
  <c r="L19390" i="2"/>
  <c r="L19389" i="2"/>
  <c r="L19388" i="2"/>
  <c r="L19387" i="2"/>
  <c r="L19386" i="2"/>
  <c r="L19385" i="2"/>
  <c r="L19384" i="2"/>
  <c r="L19383" i="2"/>
  <c r="L19382" i="2"/>
  <c r="L19381" i="2"/>
  <c r="L19380" i="2"/>
  <c r="L19379" i="2"/>
  <c r="L19378" i="2"/>
  <c r="L19377" i="2"/>
  <c r="L19376" i="2"/>
  <c r="L19375" i="2"/>
  <c r="L19374" i="2"/>
  <c r="L19373" i="2"/>
  <c r="L19372" i="2"/>
  <c r="L19371" i="2"/>
  <c r="L19370" i="2"/>
  <c r="L19369" i="2"/>
  <c r="L19368" i="2"/>
  <c r="L19367" i="2"/>
  <c r="L19366" i="2"/>
  <c r="L19365" i="2"/>
  <c r="L19364" i="2"/>
  <c r="L19363" i="2"/>
  <c r="L19362" i="2"/>
  <c r="L19361" i="2"/>
  <c r="L19360" i="2"/>
  <c r="L19359" i="2"/>
  <c r="L19358" i="2"/>
  <c r="L19357" i="2"/>
  <c r="L19356" i="2"/>
  <c r="L19355" i="2"/>
  <c r="L19354" i="2"/>
  <c r="L19353" i="2"/>
  <c r="L19352" i="2"/>
  <c r="L19351" i="2"/>
  <c r="L19350" i="2"/>
  <c r="L19349" i="2"/>
  <c r="L19348" i="2"/>
  <c r="L19347" i="2"/>
  <c r="L19346" i="2"/>
  <c r="L19345" i="2"/>
  <c r="L19344" i="2"/>
  <c r="L19343" i="2"/>
  <c r="L19342" i="2"/>
  <c r="L19341" i="2"/>
  <c r="L19340" i="2"/>
  <c r="L19339" i="2"/>
  <c r="L19338" i="2"/>
  <c r="L19337" i="2"/>
  <c r="L19336" i="2"/>
  <c r="L19335" i="2"/>
  <c r="L19334" i="2"/>
  <c r="L19333" i="2"/>
  <c r="L19332" i="2"/>
  <c r="L19331" i="2"/>
  <c r="L19330" i="2"/>
  <c r="L19329" i="2"/>
  <c r="L19328" i="2"/>
  <c r="L19327" i="2"/>
  <c r="L19326" i="2"/>
  <c r="L19325" i="2"/>
  <c r="L19324" i="2"/>
  <c r="L19323" i="2"/>
  <c r="L19322" i="2"/>
  <c r="L19321" i="2"/>
  <c r="L19320" i="2"/>
  <c r="L19319" i="2"/>
  <c r="L19318" i="2"/>
  <c r="L19317" i="2"/>
  <c r="L19316" i="2"/>
  <c r="L19315" i="2"/>
  <c r="L19314" i="2"/>
  <c r="L19313" i="2"/>
  <c r="L19312" i="2"/>
  <c r="L19311" i="2"/>
  <c r="L19310" i="2"/>
  <c r="L19309" i="2"/>
  <c r="L19308" i="2"/>
  <c r="L19307" i="2"/>
  <c r="L19306" i="2"/>
  <c r="L19305" i="2"/>
  <c r="L19304" i="2"/>
  <c r="L19303" i="2"/>
  <c r="L19302" i="2"/>
  <c r="L19301" i="2"/>
  <c r="L19300" i="2"/>
  <c r="L19299" i="2"/>
  <c r="L19298" i="2"/>
  <c r="L19297" i="2"/>
  <c r="L19296" i="2"/>
  <c r="L19295" i="2"/>
  <c r="L19294" i="2"/>
  <c r="L19293" i="2"/>
  <c r="L19292" i="2"/>
  <c r="L19291" i="2"/>
  <c r="L19290" i="2"/>
  <c r="L19289" i="2"/>
  <c r="L19288" i="2"/>
  <c r="L19287" i="2"/>
  <c r="L19286" i="2"/>
  <c r="L19285" i="2"/>
  <c r="L19284" i="2"/>
  <c r="L19283" i="2"/>
  <c r="L19282" i="2"/>
  <c r="L19281" i="2"/>
  <c r="L19280" i="2"/>
  <c r="L19279" i="2"/>
  <c r="L19278" i="2"/>
  <c r="L19277" i="2"/>
  <c r="L19276" i="2"/>
  <c r="L19275" i="2"/>
  <c r="L19274" i="2"/>
  <c r="L19273" i="2"/>
  <c r="L19272" i="2"/>
  <c r="L19271" i="2"/>
  <c r="L19270" i="2"/>
  <c r="L19269" i="2"/>
  <c r="L19268" i="2"/>
  <c r="L19267" i="2"/>
  <c r="L19266" i="2"/>
  <c r="L19265" i="2"/>
  <c r="L19264" i="2"/>
  <c r="L19263" i="2"/>
  <c r="L19262" i="2"/>
  <c r="L19261" i="2"/>
  <c r="L19260" i="2"/>
  <c r="L19259" i="2"/>
  <c r="L19258" i="2"/>
  <c r="L19257" i="2"/>
  <c r="L19256" i="2"/>
  <c r="L19255" i="2"/>
  <c r="L19254" i="2"/>
  <c r="L19253" i="2"/>
  <c r="L19252" i="2"/>
  <c r="L19251" i="2"/>
  <c r="L19250" i="2"/>
  <c r="L19249" i="2"/>
  <c r="L19248" i="2"/>
  <c r="L19247" i="2"/>
  <c r="L19246" i="2"/>
  <c r="L19245" i="2"/>
  <c r="L19244" i="2"/>
  <c r="L19243" i="2"/>
  <c r="L19242" i="2"/>
  <c r="L19241" i="2"/>
  <c r="L19240" i="2"/>
  <c r="L19239" i="2"/>
  <c r="L19238" i="2"/>
  <c r="L19237" i="2"/>
  <c r="L19236" i="2"/>
  <c r="L19235" i="2"/>
  <c r="L19234" i="2"/>
  <c r="L19233" i="2"/>
  <c r="L19232" i="2"/>
  <c r="L19231" i="2"/>
  <c r="L19230" i="2"/>
  <c r="L19229" i="2"/>
  <c r="L19228" i="2"/>
  <c r="L19227" i="2"/>
  <c r="L19226" i="2"/>
  <c r="L19225" i="2"/>
  <c r="L19224" i="2"/>
  <c r="L19223" i="2"/>
  <c r="L19222" i="2"/>
  <c r="L19221" i="2"/>
  <c r="L19220" i="2"/>
  <c r="L19219" i="2"/>
  <c r="L19218" i="2"/>
  <c r="L19217" i="2"/>
  <c r="L19216" i="2"/>
  <c r="L19215" i="2"/>
  <c r="L19214" i="2"/>
  <c r="L19213" i="2"/>
  <c r="L19212" i="2"/>
  <c r="L19211" i="2"/>
  <c r="L19210" i="2"/>
  <c r="L19209" i="2"/>
  <c r="L19208" i="2"/>
  <c r="L19207" i="2"/>
  <c r="L19206" i="2"/>
  <c r="L19205" i="2"/>
  <c r="L19204" i="2"/>
  <c r="L19203" i="2"/>
  <c r="L19202" i="2"/>
  <c r="L19201" i="2"/>
  <c r="L19200" i="2"/>
  <c r="L19199" i="2"/>
  <c r="L19198" i="2"/>
  <c r="L19197" i="2"/>
  <c r="L19196" i="2"/>
  <c r="L19195" i="2"/>
  <c r="L19194" i="2"/>
  <c r="L19193" i="2"/>
  <c r="L19192" i="2"/>
  <c r="L19191" i="2"/>
  <c r="L19190" i="2"/>
  <c r="L19189" i="2"/>
  <c r="L19188" i="2"/>
  <c r="L19187" i="2"/>
  <c r="L19186" i="2"/>
  <c r="L19185" i="2"/>
  <c r="L19184" i="2"/>
  <c r="L19183" i="2"/>
  <c r="L19182" i="2"/>
  <c r="L19181" i="2"/>
  <c r="L19180" i="2"/>
  <c r="L19179" i="2"/>
  <c r="L19178" i="2"/>
  <c r="L19177" i="2"/>
  <c r="L19176" i="2"/>
  <c r="L19175" i="2"/>
  <c r="L19174" i="2"/>
  <c r="L19173" i="2"/>
  <c r="L19172" i="2"/>
  <c r="L19171" i="2"/>
  <c r="L19170" i="2"/>
  <c r="L19169" i="2"/>
  <c r="L19168" i="2"/>
  <c r="L19167" i="2"/>
  <c r="L19166" i="2"/>
  <c r="L19165" i="2"/>
  <c r="L19164" i="2"/>
  <c r="L19163" i="2"/>
  <c r="L19162" i="2"/>
  <c r="L19161" i="2"/>
  <c r="L19160" i="2"/>
  <c r="L19159" i="2"/>
  <c r="L19158" i="2"/>
  <c r="L19157" i="2"/>
  <c r="L19156" i="2"/>
  <c r="L19155" i="2"/>
  <c r="L19154" i="2"/>
  <c r="L19153" i="2"/>
  <c r="L19152" i="2"/>
  <c r="L19151" i="2"/>
  <c r="L19150" i="2"/>
  <c r="L19149" i="2"/>
  <c r="L19148" i="2"/>
  <c r="L19147" i="2"/>
  <c r="L19146" i="2"/>
  <c r="L19145" i="2"/>
  <c r="L19144" i="2"/>
  <c r="L19143" i="2"/>
  <c r="L19142" i="2"/>
  <c r="L19141" i="2"/>
  <c r="L19140" i="2"/>
  <c r="L19139" i="2"/>
  <c r="L19138" i="2"/>
  <c r="L19137" i="2"/>
  <c r="L19136" i="2"/>
  <c r="L19135" i="2"/>
  <c r="L19134" i="2"/>
  <c r="L19133" i="2"/>
  <c r="L19132" i="2"/>
  <c r="L19131" i="2"/>
  <c r="L19130" i="2"/>
  <c r="L19129" i="2"/>
  <c r="L19128" i="2"/>
  <c r="L19127" i="2"/>
  <c r="L19126" i="2"/>
  <c r="L19125" i="2"/>
  <c r="L19124" i="2"/>
  <c r="L19123" i="2"/>
  <c r="L19122" i="2"/>
  <c r="L19121" i="2"/>
  <c r="L19120" i="2"/>
  <c r="L19119" i="2"/>
  <c r="L19118" i="2"/>
  <c r="L19117" i="2"/>
  <c r="L19116" i="2"/>
  <c r="L19115" i="2"/>
  <c r="L19114" i="2"/>
  <c r="L19113" i="2"/>
  <c r="L19112" i="2"/>
  <c r="L19111" i="2"/>
  <c r="L19110" i="2"/>
  <c r="L19109" i="2"/>
  <c r="L19108" i="2"/>
  <c r="L19107" i="2"/>
  <c r="L19106" i="2"/>
  <c r="L19105" i="2"/>
  <c r="L19104" i="2"/>
  <c r="L19103" i="2"/>
  <c r="L19102" i="2"/>
  <c r="L19101" i="2"/>
  <c r="L19100" i="2"/>
  <c r="L19099" i="2"/>
  <c r="L19098" i="2"/>
  <c r="L19097" i="2"/>
  <c r="L19096" i="2"/>
  <c r="L19095" i="2"/>
  <c r="L19094" i="2"/>
  <c r="L19093" i="2"/>
  <c r="L19092" i="2"/>
  <c r="L19091" i="2"/>
  <c r="L19090" i="2"/>
  <c r="L19089" i="2"/>
  <c r="L19088" i="2"/>
  <c r="L19087" i="2"/>
  <c r="L19086" i="2"/>
  <c r="L19085" i="2"/>
  <c r="L19084" i="2"/>
  <c r="L19083" i="2"/>
  <c r="L19082" i="2"/>
  <c r="L19081" i="2"/>
  <c r="L19080" i="2"/>
  <c r="L19079" i="2"/>
  <c r="L19078" i="2"/>
  <c r="L19077" i="2"/>
  <c r="L19076" i="2"/>
  <c r="L19075" i="2"/>
  <c r="L19074" i="2"/>
  <c r="L19073" i="2"/>
  <c r="L19072" i="2"/>
  <c r="L19071" i="2"/>
  <c r="L19070" i="2"/>
  <c r="L19069" i="2"/>
  <c r="L19068" i="2"/>
  <c r="L19067" i="2"/>
  <c r="L19066" i="2"/>
  <c r="L19065" i="2"/>
  <c r="L19064" i="2"/>
  <c r="L19063" i="2"/>
  <c r="L19062" i="2"/>
  <c r="L19061" i="2"/>
  <c r="L19060" i="2"/>
  <c r="L19059" i="2"/>
  <c r="L19058" i="2"/>
  <c r="L19057" i="2"/>
  <c r="L19056" i="2"/>
  <c r="L19055" i="2"/>
  <c r="L19054" i="2"/>
  <c r="L19053" i="2"/>
  <c r="L19052" i="2"/>
  <c r="L19051" i="2"/>
  <c r="L19050" i="2"/>
  <c r="L19049" i="2"/>
  <c r="L19048" i="2"/>
  <c r="L19047" i="2"/>
  <c r="L19046" i="2"/>
  <c r="L19045" i="2"/>
  <c r="L19044" i="2"/>
  <c r="L19043" i="2"/>
  <c r="L19042" i="2"/>
  <c r="L19041" i="2"/>
  <c r="L19040" i="2"/>
  <c r="L19039" i="2"/>
  <c r="L19038" i="2"/>
  <c r="L19037" i="2"/>
  <c r="L19036" i="2"/>
  <c r="L19035" i="2"/>
  <c r="L19034" i="2"/>
  <c r="L19033" i="2"/>
  <c r="L19032" i="2"/>
  <c r="L19031" i="2"/>
  <c r="L19030" i="2"/>
  <c r="L19029" i="2"/>
  <c r="L19028" i="2"/>
  <c r="L19027" i="2"/>
  <c r="L19026" i="2"/>
  <c r="L19025" i="2"/>
  <c r="L19024" i="2"/>
  <c r="L19023" i="2"/>
  <c r="L19022" i="2"/>
  <c r="L19021" i="2"/>
  <c r="L19020" i="2"/>
  <c r="L19019" i="2"/>
  <c r="L19018" i="2"/>
  <c r="L19017" i="2"/>
  <c r="L19016" i="2"/>
  <c r="L19015" i="2"/>
  <c r="L19014" i="2"/>
  <c r="L19013" i="2"/>
  <c r="L19012" i="2"/>
  <c r="L19011" i="2"/>
  <c r="L19010" i="2"/>
  <c r="L19009" i="2"/>
  <c r="L19008" i="2"/>
  <c r="L19007" i="2"/>
  <c r="L19006" i="2"/>
  <c r="L19005" i="2"/>
  <c r="L19004" i="2"/>
  <c r="L19003" i="2"/>
  <c r="L19002" i="2"/>
  <c r="L19001" i="2"/>
  <c r="L19000" i="2"/>
  <c r="L18999" i="2"/>
  <c r="L18998" i="2"/>
  <c r="L18997" i="2"/>
  <c r="L18996" i="2"/>
  <c r="L18995" i="2"/>
  <c r="L18994" i="2"/>
  <c r="L18993" i="2"/>
  <c r="L18992" i="2"/>
  <c r="L18991" i="2"/>
  <c r="L18990" i="2"/>
  <c r="L18989" i="2"/>
  <c r="L18988" i="2"/>
  <c r="L18987" i="2"/>
  <c r="L18986" i="2"/>
  <c r="L18985" i="2"/>
  <c r="L18984" i="2"/>
  <c r="L18983" i="2"/>
  <c r="L18982" i="2"/>
  <c r="L18981" i="2"/>
  <c r="L18980" i="2"/>
  <c r="L18979" i="2"/>
  <c r="L18978" i="2"/>
  <c r="L18977" i="2"/>
  <c r="L18976" i="2"/>
  <c r="L18975" i="2"/>
  <c r="L18974" i="2"/>
  <c r="L18973" i="2"/>
  <c r="L18972" i="2"/>
  <c r="L18971" i="2"/>
  <c r="L18970" i="2"/>
  <c r="L18969" i="2"/>
  <c r="L18968" i="2"/>
  <c r="L18967" i="2"/>
  <c r="L18966" i="2"/>
  <c r="L18965" i="2"/>
  <c r="L18964" i="2"/>
  <c r="L18963" i="2"/>
  <c r="L18962" i="2"/>
  <c r="L18961" i="2"/>
  <c r="L18960" i="2"/>
  <c r="L18959" i="2"/>
  <c r="L18958" i="2"/>
  <c r="L18957" i="2"/>
  <c r="L18956" i="2"/>
  <c r="L18955" i="2"/>
  <c r="L18954" i="2"/>
  <c r="L18953" i="2"/>
  <c r="L18952" i="2"/>
  <c r="L18951" i="2"/>
  <c r="L18950" i="2"/>
  <c r="L18949" i="2"/>
  <c r="L18948" i="2"/>
  <c r="L18947" i="2"/>
  <c r="L18946" i="2"/>
  <c r="L18945" i="2"/>
  <c r="L18944" i="2"/>
  <c r="L18943" i="2"/>
  <c r="L18942" i="2"/>
  <c r="L18941" i="2"/>
  <c r="L18940" i="2"/>
  <c r="L18939" i="2"/>
  <c r="L18938" i="2"/>
  <c r="L18937" i="2"/>
  <c r="L18936" i="2"/>
  <c r="L18935" i="2"/>
  <c r="L18934" i="2"/>
  <c r="L18933" i="2"/>
  <c r="L18932" i="2"/>
  <c r="L18931" i="2"/>
  <c r="L18930" i="2"/>
  <c r="L18929" i="2"/>
  <c r="L18928" i="2"/>
  <c r="L18927" i="2"/>
  <c r="L18926" i="2"/>
  <c r="L18925" i="2"/>
  <c r="L18924" i="2"/>
  <c r="L18923" i="2"/>
  <c r="L18922" i="2"/>
  <c r="L18921" i="2"/>
  <c r="L18920" i="2"/>
  <c r="L18919" i="2"/>
  <c r="L18918" i="2"/>
  <c r="L18917" i="2"/>
  <c r="L18916" i="2"/>
  <c r="L18915" i="2"/>
  <c r="L18914" i="2"/>
  <c r="L18913" i="2"/>
  <c r="L18912" i="2"/>
  <c r="L18911" i="2"/>
  <c r="L18910" i="2"/>
  <c r="L18909" i="2"/>
  <c r="L18908" i="2"/>
  <c r="L18907" i="2"/>
  <c r="L18906" i="2"/>
  <c r="L18905" i="2"/>
  <c r="L18904" i="2"/>
  <c r="L18903" i="2"/>
  <c r="L18902" i="2"/>
  <c r="L18901" i="2"/>
  <c r="L18900" i="2"/>
  <c r="L18899" i="2"/>
  <c r="L18898" i="2"/>
  <c r="L18897" i="2"/>
  <c r="M18896" i="2" l="1"/>
  <c r="M18895" i="2"/>
  <c r="M18894" i="2"/>
  <c r="M18893" i="2"/>
  <c r="M18892" i="2"/>
  <c r="M18891" i="2"/>
  <c r="M18890" i="2"/>
  <c r="M18889" i="2"/>
  <c r="M18888" i="2"/>
  <c r="M18887" i="2"/>
  <c r="M18886" i="2"/>
  <c r="M18885" i="2"/>
  <c r="M18884" i="2"/>
  <c r="M18883" i="2"/>
  <c r="M18882" i="2"/>
  <c r="M18881" i="2"/>
  <c r="M18880" i="2"/>
  <c r="M18879" i="2"/>
  <c r="M18878" i="2"/>
  <c r="M18877" i="2"/>
  <c r="M18876" i="2"/>
  <c r="M18875" i="2"/>
  <c r="M18874" i="2"/>
  <c r="M18873" i="2"/>
  <c r="M18872" i="2"/>
  <c r="M18871" i="2"/>
  <c r="M18870" i="2"/>
  <c r="M18869" i="2"/>
  <c r="M18868" i="2"/>
  <c r="M18867" i="2"/>
  <c r="M18866" i="2"/>
  <c r="M18865" i="2"/>
  <c r="M18864" i="2"/>
  <c r="M18863" i="2"/>
  <c r="M18862" i="2"/>
  <c r="M18861" i="2"/>
  <c r="M18860" i="2"/>
  <c r="M18859" i="2"/>
  <c r="M18858" i="2"/>
  <c r="M18857" i="2"/>
  <c r="M18856" i="2"/>
  <c r="M18855" i="2"/>
  <c r="M18854" i="2"/>
  <c r="M18853" i="2"/>
  <c r="M18852" i="2"/>
  <c r="M18851" i="2"/>
  <c r="M18850" i="2"/>
  <c r="M18849" i="2"/>
  <c r="M18848" i="2"/>
  <c r="M18847" i="2"/>
  <c r="M18846" i="2"/>
  <c r="M18845" i="2"/>
  <c r="M18844" i="2"/>
  <c r="M18843" i="2"/>
  <c r="M18842" i="2"/>
  <c r="M18841" i="2"/>
  <c r="M18840" i="2"/>
  <c r="M18839" i="2"/>
  <c r="M18838" i="2"/>
  <c r="M18837" i="2"/>
  <c r="M18836" i="2"/>
  <c r="M18835" i="2"/>
  <c r="M18834" i="2"/>
  <c r="M18833" i="2"/>
  <c r="M18832" i="2"/>
  <c r="M18831" i="2"/>
  <c r="M18830" i="2"/>
  <c r="M18829" i="2"/>
  <c r="M18828" i="2"/>
  <c r="M18827" i="2"/>
  <c r="M18826" i="2"/>
  <c r="M18825" i="2"/>
  <c r="M18824" i="2"/>
  <c r="M18823" i="2"/>
  <c r="M18822" i="2"/>
  <c r="M18821" i="2"/>
  <c r="M18820" i="2"/>
  <c r="M18819" i="2"/>
  <c r="M18818" i="2"/>
  <c r="M18817" i="2"/>
  <c r="M18816" i="2"/>
  <c r="M18815" i="2"/>
  <c r="M18814" i="2"/>
  <c r="M18813" i="2"/>
  <c r="M18812" i="2"/>
  <c r="M18811" i="2"/>
  <c r="M18810" i="2"/>
  <c r="M18809" i="2"/>
  <c r="M18808" i="2"/>
  <c r="M18807" i="2"/>
  <c r="M18806" i="2"/>
  <c r="M18805" i="2"/>
  <c r="M18804" i="2"/>
  <c r="M18803" i="2"/>
  <c r="M18802" i="2"/>
  <c r="M18801" i="2"/>
  <c r="M18800" i="2"/>
  <c r="M18799" i="2"/>
  <c r="M18798" i="2"/>
  <c r="M18797" i="2"/>
  <c r="M18796" i="2"/>
  <c r="M18795" i="2"/>
  <c r="M18794" i="2"/>
  <c r="M18793" i="2"/>
  <c r="M18792" i="2"/>
  <c r="M18791" i="2"/>
  <c r="M18790" i="2"/>
  <c r="M18789" i="2"/>
  <c r="M18788" i="2"/>
  <c r="M18787" i="2"/>
  <c r="M18786" i="2"/>
  <c r="M18785" i="2"/>
  <c r="M18784" i="2"/>
  <c r="M18783" i="2"/>
  <c r="M18782" i="2"/>
  <c r="M18781" i="2"/>
  <c r="M18780" i="2"/>
  <c r="M18779" i="2"/>
  <c r="M18778" i="2"/>
  <c r="M18777" i="2"/>
  <c r="M18776" i="2"/>
  <c r="M18775" i="2"/>
  <c r="M18774" i="2"/>
  <c r="M18773" i="2"/>
  <c r="M18772" i="2"/>
  <c r="M18771" i="2"/>
  <c r="M18770" i="2"/>
  <c r="M18769" i="2"/>
  <c r="M18768" i="2"/>
  <c r="M18767" i="2"/>
  <c r="M18766" i="2"/>
  <c r="M18765" i="2"/>
  <c r="M18764" i="2"/>
  <c r="M18763" i="2"/>
  <c r="M18762" i="2"/>
  <c r="M18761" i="2"/>
  <c r="M18760" i="2"/>
  <c r="M18759" i="2"/>
  <c r="M18758" i="2"/>
  <c r="M18757" i="2"/>
  <c r="M18756" i="2"/>
  <c r="M18755" i="2"/>
  <c r="M18754" i="2"/>
  <c r="M18753" i="2"/>
  <c r="M18752" i="2"/>
  <c r="M18751" i="2"/>
  <c r="M18750" i="2"/>
  <c r="M18749" i="2"/>
  <c r="M18748" i="2"/>
  <c r="M18747" i="2"/>
  <c r="M18746" i="2"/>
  <c r="M18745" i="2"/>
  <c r="M18744" i="2"/>
  <c r="M18743" i="2"/>
  <c r="M18742" i="2"/>
  <c r="M18741" i="2"/>
  <c r="M18740" i="2"/>
  <c r="M18739" i="2"/>
  <c r="M18738" i="2"/>
  <c r="M18737" i="2"/>
  <c r="M18736" i="2"/>
  <c r="M18735" i="2"/>
  <c r="M18734" i="2"/>
  <c r="M18733" i="2"/>
  <c r="M18732" i="2"/>
  <c r="M18731" i="2"/>
  <c r="M18730" i="2"/>
  <c r="M18729" i="2"/>
  <c r="M18728" i="2"/>
  <c r="M18727" i="2"/>
  <c r="M18726" i="2"/>
  <c r="M18725" i="2"/>
  <c r="M18724" i="2"/>
  <c r="M18723" i="2"/>
  <c r="M18722" i="2"/>
  <c r="M18721" i="2"/>
  <c r="M18720" i="2"/>
  <c r="M18719" i="2"/>
  <c r="M18718" i="2"/>
  <c r="M18717" i="2"/>
  <c r="M18716" i="2"/>
  <c r="M18715" i="2"/>
  <c r="M18714" i="2"/>
  <c r="M18713" i="2"/>
  <c r="M18712" i="2"/>
  <c r="M18711" i="2"/>
  <c r="M18710" i="2"/>
  <c r="M18709" i="2"/>
  <c r="M18708" i="2"/>
  <c r="M18707" i="2"/>
  <c r="M18706" i="2"/>
  <c r="M18705" i="2"/>
  <c r="M18704" i="2"/>
  <c r="M18703" i="2"/>
  <c r="M18702" i="2"/>
  <c r="M18701" i="2"/>
  <c r="M18700" i="2"/>
  <c r="M18699" i="2"/>
  <c r="M18698" i="2"/>
  <c r="M18697" i="2"/>
  <c r="M18696" i="2"/>
  <c r="M18695" i="2"/>
  <c r="M18694" i="2"/>
  <c r="M18693" i="2"/>
  <c r="M18692" i="2"/>
  <c r="M18691" i="2"/>
  <c r="M18690" i="2"/>
  <c r="M18689" i="2"/>
  <c r="M18688" i="2"/>
  <c r="M18687" i="2"/>
  <c r="M18686" i="2"/>
  <c r="M18685" i="2"/>
  <c r="M18684" i="2"/>
  <c r="M18683" i="2"/>
  <c r="M18682" i="2"/>
  <c r="M18681" i="2"/>
  <c r="M18680" i="2"/>
  <c r="M18679" i="2"/>
  <c r="M18678" i="2"/>
  <c r="M18677" i="2"/>
  <c r="M18676" i="2"/>
  <c r="M18675" i="2"/>
  <c r="M18674" i="2"/>
  <c r="M18673" i="2"/>
  <c r="M18672" i="2"/>
  <c r="M18671" i="2"/>
  <c r="M18670" i="2"/>
  <c r="M18669" i="2"/>
  <c r="M18668" i="2"/>
  <c r="M18667" i="2"/>
  <c r="M18666" i="2"/>
  <c r="M18665" i="2"/>
  <c r="M18664" i="2"/>
  <c r="M18663" i="2"/>
  <c r="M18662" i="2"/>
  <c r="M18661" i="2"/>
  <c r="M18660" i="2"/>
  <c r="M18659" i="2"/>
  <c r="M18658" i="2"/>
  <c r="M18657" i="2"/>
  <c r="M18656" i="2"/>
  <c r="M18655" i="2"/>
  <c r="M18654" i="2"/>
  <c r="M18653" i="2"/>
  <c r="M18652" i="2"/>
  <c r="M18651" i="2"/>
  <c r="M18650" i="2"/>
  <c r="M18649" i="2"/>
  <c r="M18648" i="2"/>
  <c r="M18647" i="2"/>
  <c r="M18646" i="2"/>
  <c r="M18645" i="2"/>
  <c r="M18644" i="2"/>
  <c r="M18643" i="2"/>
  <c r="M18642" i="2"/>
  <c r="M18641" i="2"/>
  <c r="M18640" i="2"/>
  <c r="M18639" i="2"/>
  <c r="M18638" i="2"/>
  <c r="M18637" i="2"/>
  <c r="M18636" i="2"/>
  <c r="M18635" i="2"/>
  <c r="M18634" i="2"/>
  <c r="M18633" i="2"/>
  <c r="M18632" i="2"/>
  <c r="M18631" i="2"/>
  <c r="M18630" i="2"/>
  <c r="M18629" i="2"/>
  <c r="M18628" i="2"/>
  <c r="M18627" i="2"/>
  <c r="M18626" i="2"/>
  <c r="M18625" i="2"/>
  <c r="M18624" i="2"/>
  <c r="M18623" i="2"/>
  <c r="M18622" i="2"/>
  <c r="M18621" i="2"/>
  <c r="M18620" i="2"/>
  <c r="M18619" i="2"/>
  <c r="M18618" i="2"/>
  <c r="M18617" i="2"/>
  <c r="M18616" i="2"/>
  <c r="M18615" i="2"/>
  <c r="M18614" i="2"/>
  <c r="M18613" i="2"/>
  <c r="M18612" i="2"/>
  <c r="M18611" i="2"/>
  <c r="M18610" i="2"/>
  <c r="M18609" i="2"/>
  <c r="M18608" i="2"/>
  <c r="M18607" i="2"/>
  <c r="M18606" i="2"/>
  <c r="M18605" i="2"/>
  <c r="M18604" i="2"/>
  <c r="M18603" i="2"/>
  <c r="M18602" i="2"/>
  <c r="M18601" i="2"/>
  <c r="M18600" i="2"/>
  <c r="M18599" i="2"/>
  <c r="M18598" i="2"/>
  <c r="M18597" i="2"/>
  <c r="M18596" i="2"/>
  <c r="M18595" i="2"/>
  <c r="M18594" i="2"/>
  <c r="M18593" i="2"/>
  <c r="M18592" i="2"/>
  <c r="M18591" i="2"/>
  <c r="M18590" i="2"/>
  <c r="M18589" i="2"/>
  <c r="M18588" i="2"/>
  <c r="M18587" i="2"/>
  <c r="M18586" i="2"/>
  <c r="M18585" i="2"/>
  <c r="M18584" i="2"/>
  <c r="M18583" i="2"/>
  <c r="M18582" i="2"/>
  <c r="M18581" i="2"/>
  <c r="M18580" i="2"/>
  <c r="M18579" i="2"/>
  <c r="M18578" i="2"/>
  <c r="M18577" i="2"/>
  <c r="M18576" i="2"/>
  <c r="M18575" i="2"/>
  <c r="M18574" i="2"/>
  <c r="M18573" i="2"/>
  <c r="M18572" i="2"/>
  <c r="M18571" i="2"/>
  <c r="M18570" i="2"/>
  <c r="M18569" i="2"/>
  <c r="M18568" i="2"/>
  <c r="M18567" i="2"/>
  <c r="M18566" i="2"/>
  <c r="M18565" i="2"/>
  <c r="M18564" i="2"/>
  <c r="M18563" i="2"/>
  <c r="M18562" i="2"/>
  <c r="M18561" i="2"/>
  <c r="M18560" i="2"/>
  <c r="M18559" i="2"/>
  <c r="M18558" i="2"/>
  <c r="M18557" i="2"/>
  <c r="M18556" i="2"/>
  <c r="M18555" i="2"/>
  <c r="M18554" i="2"/>
  <c r="M18553" i="2"/>
  <c r="M18552" i="2"/>
  <c r="M18551" i="2"/>
  <c r="M18550" i="2"/>
  <c r="M18549" i="2"/>
  <c r="M18548" i="2"/>
  <c r="M18547" i="2"/>
  <c r="M18546" i="2"/>
  <c r="M18545" i="2"/>
  <c r="M18544" i="2"/>
  <c r="M18543" i="2"/>
  <c r="M18542" i="2"/>
  <c r="M18541" i="2"/>
  <c r="M18540" i="2"/>
  <c r="M18539" i="2"/>
  <c r="M18538" i="2"/>
  <c r="M18537" i="2"/>
  <c r="M18536" i="2"/>
  <c r="M18535" i="2"/>
  <c r="M18534" i="2"/>
  <c r="M18533" i="2"/>
  <c r="M18532" i="2"/>
  <c r="M18531" i="2"/>
  <c r="M18530" i="2"/>
  <c r="M18529" i="2"/>
  <c r="M18528" i="2"/>
  <c r="M18527" i="2"/>
  <c r="M18526" i="2"/>
  <c r="M18525" i="2"/>
  <c r="M18524" i="2"/>
  <c r="M18523" i="2"/>
  <c r="M18522" i="2"/>
  <c r="M18521" i="2"/>
  <c r="M18520" i="2"/>
  <c r="M18519" i="2"/>
  <c r="M18518" i="2"/>
  <c r="M18517" i="2"/>
  <c r="M18516" i="2"/>
  <c r="M18515" i="2"/>
  <c r="M18514" i="2"/>
  <c r="M18513" i="2"/>
  <c r="M18512" i="2"/>
  <c r="M18511" i="2"/>
  <c r="M18510" i="2"/>
  <c r="M18509" i="2"/>
  <c r="M18508" i="2"/>
  <c r="M18507" i="2"/>
  <c r="M18506" i="2"/>
  <c r="M18505" i="2"/>
  <c r="M18504" i="2"/>
  <c r="M18503" i="2"/>
  <c r="M18502" i="2"/>
  <c r="M18501" i="2"/>
  <c r="M18500" i="2"/>
  <c r="M18499" i="2"/>
  <c r="M18498" i="2"/>
  <c r="M18497" i="2"/>
  <c r="M18496" i="2"/>
  <c r="M18495" i="2"/>
  <c r="M18494" i="2"/>
  <c r="M18493" i="2"/>
  <c r="M18492" i="2"/>
  <c r="M18491" i="2"/>
  <c r="M18490" i="2"/>
  <c r="M18489" i="2"/>
  <c r="M18488" i="2"/>
  <c r="M18487" i="2"/>
  <c r="M18486" i="2"/>
  <c r="M18485" i="2"/>
  <c r="M18484" i="2"/>
  <c r="M18483" i="2"/>
  <c r="M18482" i="2"/>
  <c r="M18481" i="2"/>
  <c r="M18480" i="2"/>
  <c r="M18479" i="2"/>
  <c r="M18478" i="2"/>
  <c r="M18477" i="2"/>
  <c r="M18476" i="2"/>
  <c r="M18475" i="2"/>
  <c r="M18474" i="2"/>
  <c r="M18473" i="2"/>
  <c r="M18472" i="2"/>
  <c r="M18471" i="2"/>
  <c r="M18470" i="2"/>
  <c r="M18469" i="2"/>
  <c r="M18468" i="2"/>
  <c r="M18467" i="2"/>
  <c r="M18466" i="2"/>
  <c r="M18465" i="2"/>
  <c r="M18464" i="2"/>
  <c r="M18463" i="2"/>
  <c r="M18462" i="2"/>
  <c r="M18461" i="2"/>
  <c r="M18460" i="2"/>
  <c r="M18459" i="2"/>
  <c r="M18458" i="2"/>
  <c r="M18457" i="2"/>
  <c r="M18456" i="2"/>
  <c r="M18455" i="2"/>
  <c r="M18454" i="2"/>
  <c r="M18453" i="2"/>
  <c r="M18452" i="2"/>
  <c r="M18451" i="2"/>
  <c r="M18450" i="2"/>
  <c r="M18449" i="2"/>
  <c r="M18448" i="2"/>
  <c r="M18447" i="2"/>
  <c r="M18446" i="2"/>
  <c r="M18445" i="2"/>
  <c r="M18444" i="2"/>
  <c r="M18443" i="2"/>
  <c r="M18442" i="2"/>
  <c r="M18441" i="2"/>
  <c r="M18440" i="2"/>
  <c r="M18439" i="2"/>
  <c r="M18438" i="2"/>
  <c r="M18437" i="2"/>
  <c r="M18436" i="2"/>
  <c r="M18435" i="2"/>
  <c r="M18434" i="2"/>
  <c r="M18433" i="2"/>
  <c r="M18432" i="2"/>
  <c r="M18431" i="2"/>
  <c r="M18430" i="2"/>
  <c r="M18429" i="2"/>
  <c r="M18428" i="2"/>
  <c r="M18427" i="2"/>
  <c r="M18426" i="2"/>
  <c r="M18425" i="2"/>
  <c r="M18424" i="2"/>
  <c r="M18423" i="2"/>
  <c r="M18422" i="2"/>
  <c r="M18421" i="2"/>
  <c r="M18420" i="2"/>
  <c r="M18419" i="2"/>
  <c r="M18418" i="2"/>
  <c r="M18417" i="2"/>
  <c r="M18416" i="2"/>
  <c r="M18415" i="2"/>
  <c r="M18414" i="2"/>
  <c r="M18413" i="2"/>
  <c r="M18412" i="2"/>
  <c r="M18411" i="2"/>
  <c r="M18410" i="2"/>
  <c r="M18409" i="2"/>
  <c r="M18408" i="2"/>
  <c r="M18407" i="2"/>
  <c r="M18406" i="2"/>
  <c r="M18405" i="2"/>
  <c r="M18404" i="2"/>
  <c r="M18403" i="2"/>
  <c r="M18402" i="2"/>
  <c r="M18401" i="2"/>
  <c r="M18400" i="2"/>
  <c r="M18399" i="2"/>
  <c r="M18398" i="2"/>
  <c r="M18397" i="2"/>
  <c r="M18396" i="2"/>
  <c r="M18395" i="2"/>
  <c r="M18394" i="2"/>
  <c r="M18393" i="2"/>
  <c r="M18392" i="2"/>
  <c r="M18391" i="2"/>
  <c r="M18390" i="2"/>
  <c r="M18389" i="2"/>
  <c r="M18388" i="2"/>
  <c r="M18387" i="2"/>
  <c r="M18386" i="2"/>
  <c r="M18385" i="2"/>
  <c r="M18384" i="2"/>
  <c r="M18383" i="2"/>
  <c r="M18382" i="2"/>
  <c r="M18381" i="2"/>
  <c r="M18380" i="2"/>
  <c r="M18379" i="2"/>
  <c r="M18378" i="2"/>
  <c r="M18377" i="2"/>
  <c r="M18376" i="2"/>
  <c r="M18375" i="2"/>
  <c r="M18374" i="2"/>
  <c r="M18373" i="2"/>
  <c r="M18372" i="2"/>
  <c r="M18371" i="2"/>
  <c r="M18370" i="2"/>
  <c r="M18369" i="2"/>
  <c r="M18368" i="2"/>
  <c r="M18367" i="2"/>
  <c r="M18366" i="2"/>
  <c r="M18365" i="2"/>
  <c r="M18364" i="2"/>
  <c r="M18363" i="2"/>
  <c r="M18362" i="2"/>
  <c r="M18361" i="2"/>
  <c r="M18360" i="2"/>
  <c r="M18359" i="2"/>
  <c r="M18358" i="2"/>
  <c r="M18357" i="2"/>
  <c r="M18356" i="2"/>
  <c r="M18355" i="2"/>
  <c r="M18354" i="2"/>
  <c r="M18353" i="2"/>
  <c r="M18352" i="2"/>
  <c r="M18351" i="2"/>
  <c r="M18350" i="2"/>
  <c r="M18349" i="2"/>
  <c r="M18348" i="2"/>
  <c r="M18347" i="2"/>
  <c r="M18346" i="2"/>
  <c r="M18345" i="2"/>
  <c r="M18344" i="2"/>
  <c r="M18343" i="2"/>
  <c r="M18342" i="2"/>
  <c r="M18341" i="2"/>
  <c r="M18340" i="2"/>
  <c r="M18339" i="2"/>
  <c r="M18338" i="2"/>
  <c r="M18337" i="2"/>
  <c r="M18336" i="2"/>
  <c r="M18335" i="2"/>
  <c r="M18334" i="2"/>
  <c r="M18333" i="2"/>
  <c r="M18332" i="2"/>
  <c r="M18331" i="2"/>
  <c r="M18330" i="2"/>
  <c r="M18329" i="2"/>
  <c r="M18328" i="2"/>
  <c r="M18327" i="2"/>
  <c r="M18326" i="2"/>
  <c r="M18325" i="2"/>
  <c r="M18324" i="2"/>
  <c r="M18323" i="2"/>
  <c r="M18322" i="2"/>
  <c r="M18321" i="2"/>
  <c r="M18320" i="2"/>
  <c r="M18319" i="2"/>
  <c r="M18318" i="2"/>
  <c r="M18317" i="2"/>
  <c r="M18316" i="2"/>
  <c r="M18315" i="2"/>
  <c r="M18314" i="2"/>
  <c r="M18313" i="2"/>
  <c r="M18312" i="2"/>
  <c r="M18311" i="2"/>
  <c r="M18310" i="2"/>
  <c r="M18309" i="2"/>
  <c r="M18308" i="2"/>
  <c r="M18307" i="2"/>
  <c r="M18306" i="2"/>
  <c r="M18305" i="2"/>
  <c r="M18304" i="2"/>
  <c r="M18303" i="2"/>
  <c r="M18302" i="2"/>
  <c r="M18301" i="2"/>
  <c r="M18300" i="2"/>
  <c r="M18299" i="2"/>
  <c r="M18298" i="2"/>
  <c r="M18297" i="2"/>
  <c r="M18296" i="2"/>
  <c r="M18295" i="2"/>
  <c r="M18294" i="2"/>
  <c r="M18293" i="2"/>
  <c r="M18292" i="2"/>
  <c r="M18291" i="2"/>
  <c r="M18290" i="2"/>
  <c r="M18289" i="2"/>
  <c r="M18288" i="2"/>
  <c r="M18287" i="2"/>
  <c r="M18286" i="2"/>
  <c r="M18285" i="2"/>
  <c r="M18284" i="2"/>
  <c r="M18283" i="2"/>
  <c r="M18282" i="2"/>
  <c r="M18281" i="2"/>
  <c r="M18280" i="2"/>
  <c r="M18279" i="2"/>
  <c r="M18278" i="2"/>
  <c r="M18277" i="2"/>
  <c r="M18276" i="2"/>
  <c r="M18275" i="2"/>
  <c r="M18274" i="2"/>
  <c r="M18273" i="2"/>
  <c r="M18272" i="2"/>
  <c r="M18271" i="2"/>
  <c r="M18270" i="2"/>
  <c r="M18269" i="2"/>
  <c r="M18268" i="2"/>
  <c r="M18267" i="2"/>
  <c r="M18266" i="2"/>
  <c r="M18265" i="2"/>
  <c r="M18264" i="2"/>
  <c r="M18263" i="2"/>
  <c r="M18262" i="2"/>
  <c r="M18261" i="2"/>
  <c r="M18260" i="2"/>
  <c r="M18259" i="2"/>
  <c r="M18258" i="2"/>
  <c r="M18257" i="2"/>
  <c r="M18256" i="2"/>
  <c r="M18255" i="2"/>
  <c r="M18254" i="2"/>
  <c r="M18253" i="2"/>
  <c r="M18252" i="2"/>
  <c r="M18251" i="2"/>
  <c r="M18250" i="2"/>
  <c r="M18249" i="2"/>
  <c r="M18248" i="2"/>
  <c r="M18247" i="2"/>
  <c r="M18246" i="2"/>
  <c r="M18245" i="2"/>
  <c r="M18244" i="2"/>
  <c r="M18243" i="2"/>
  <c r="M18242" i="2"/>
  <c r="M18241" i="2"/>
  <c r="M18240" i="2"/>
  <c r="M18239" i="2"/>
  <c r="M18238" i="2"/>
  <c r="M18237" i="2"/>
  <c r="M18236" i="2"/>
  <c r="M18235" i="2"/>
  <c r="M18234" i="2"/>
  <c r="M18233" i="2"/>
  <c r="M18232" i="2"/>
  <c r="M18231" i="2"/>
  <c r="M18230" i="2"/>
  <c r="M18229" i="2"/>
  <c r="M18228" i="2"/>
  <c r="M18227" i="2"/>
  <c r="M18226" i="2"/>
  <c r="M18225" i="2"/>
  <c r="M18224" i="2"/>
  <c r="M18223" i="2"/>
  <c r="M18222" i="2"/>
  <c r="M18221" i="2"/>
  <c r="M18220" i="2"/>
  <c r="M18219" i="2"/>
  <c r="M18218" i="2"/>
  <c r="M18217" i="2"/>
  <c r="M18216" i="2"/>
  <c r="M18215" i="2"/>
  <c r="M18214" i="2"/>
  <c r="M18213" i="2"/>
  <c r="M18212" i="2"/>
  <c r="M18211" i="2"/>
  <c r="M18210" i="2"/>
  <c r="M18209" i="2"/>
  <c r="M18208" i="2"/>
  <c r="M18207" i="2"/>
  <c r="M18206" i="2"/>
  <c r="M18205" i="2"/>
  <c r="M18204" i="2"/>
  <c r="M18203" i="2"/>
  <c r="M18202" i="2"/>
  <c r="M18201" i="2"/>
  <c r="M18200" i="2"/>
  <c r="M18199" i="2"/>
  <c r="M18198" i="2"/>
  <c r="M18197" i="2"/>
  <c r="M18196" i="2"/>
  <c r="M18195" i="2"/>
  <c r="M18194" i="2"/>
  <c r="M18193" i="2"/>
  <c r="M18192" i="2"/>
  <c r="M18191" i="2"/>
  <c r="M18190" i="2"/>
  <c r="M18189" i="2"/>
  <c r="M18188" i="2"/>
  <c r="M18187" i="2"/>
  <c r="M18186" i="2"/>
  <c r="M18185" i="2"/>
  <c r="M18184" i="2"/>
  <c r="M18183" i="2"/>
  <c r="M18182" i="2"/>
  <c r="M18181" i="2"/>
  <c r="M18180" i="2"/>
  <c r="M18179" i="2"/>
  <c r="M18178" i="2"/>
  <c r="M18177" i="2"/>
  <c r="M18176" i="2"/>
  <c r="M18175" i="2"/>
  <c r="M18174" i="2"/>
  <c r="M18173" i="2"/>
  <c r="M18172" i="2"/>
  <c r="M18171" i="2"/>
  <c r="M18170" i="2"/>
  <c r="M18169" i="2"/>
  <c r="M18168" i="2"/>
  <c r="M18167" i="2"/>
  <c r="M18166" i="2"/>
  <c r="M18165" i="2"/>
  <c r="M18164" i="2"/>
  <c r="M18163" i="2"/>
  <c r="M18162" i="2"/>
  <c r="M18161" i="2"/>
  <c r="M18160" i="2"/>
  <c r="M18159" i="2"/>
  <c r="M18158" i="2"/>
  <c r="M18157" i="2"/>
  <c r="M18156" i="2"/>
  <c r="M18155" i="2"/>
  <c r="M18154" i="2"/>
  <c r="M18153" i="2"/>
  <c r="M18152" i="2"/>
  <c r="M18151" i="2"/>
  <c r="M18150" i="2"/>
  <c r="M18149" i="2"/>
  <c r="M18148" i="2"/>
  <c r="M18147" i="2"/>
  <c r="M18146" i="2"/>
  <c r="M18145" i="2"/>
  <c r="M18144" i="2"/>
  <c r="M18143" i="2"/>
  <c r="M18142" i="2"/>
  <c r="M18141" i="2"/>
  <c r="M18140" i="2"/>
  <c r="M18139" i="2"/>
  <c r="M18138" i="2"/>
  <c r="M18137" i="2"/>
  <c r="M18136" i="2"/>
  <c r="M18135" i="2"/>
  <c r="M18134" i="2"/>
  <c r="M18133" i="2"/>
  <c r="M18132" i="2"/>
  <c r="M18131" i="2"/>
  <c r="M18130" i="2"/>
  <c r="M18129" i="2"/>
  <c r="M18128" i="2"/>
  <c r="M18127" i="2"/>
  <c r="M18126" i="2"/>
  <c r="M18125" i="2"/>
  <c r="M18124" i="2"/>
  <c r="M18123" i="2"/>
  <c r="M18122" i="2"/>
  <c r="M18121" i="2"/>
  <c r="M18120" i="2"/>
  <c r="M18119" i="2"/>
  <c r="M18118" i="2"/>
  <c r="M18117" i="2"/>
  <c r="M18116" i="2"/>
  <c r="M18115" i="2"/>
  <c r="M18114" i="2"/>
  <c r="M18113" i="2"/>
  <c r="M18112" i="2"/>
  <c r="M18111" i="2"/>
  <c r="M18110" i="2"/>
  <c r="M18109" i="2"/>
  <c r="M18108" i="2"/>
  <c r="M18107" i="2"/>
  <c r="M18106" i="2"/>
  <c r="M18105" i="2"/>
  <c r="M18104" i="2"/>
  <c r="M18103" i="2"/>
  <c r="M18102" i="2"/>
  <c r="M18101" i="2"/>
  <c r="M18100" i="2"/>
  <c r="M18099" i="2"/>
  <c r="M18098" i="2"/>
  <c r="M18097" i="2"/>
  <c r="M18096" i="2"/>
  <c r="M18095" i="2"/>
  <c r="M18094" i="2"/>
  <c r="M18093" i="2"/>
  <c r="M18092" i="2"/>
  <c r="M18091" i="2"/>
  <c r="M18090" i="2"/>
  <c r="M18089" i="2"/>
  <c r="M18088" i="2"/>
  <c r="M18087" i="2"/>
  <c r="M18086" i="2"/>
  <c r="M18085" i="2"/>
  <c r="M18084" i="2"/>
  <c r="M18083" i="2"/>
  <c r="M18082" i="2"/>
  <c r="M18081" i="2"/>
  <c r="M18080" i="2"/>
  <c r="M18079" i="2"/>
  <c r="M18078" i="2"/>
  <c r="M18077" i="2"/>
  <c r="M18076" i="2"/>
  <c r="M18075" i="2"/>
  <c r="M18074" i="2"/>
  <c r="M18073" i="2"/>
  <c r="M18072" i="2"/>
  <c r="M18071" i="2"/>
  <c r="M18070" i="2"/>
  <c r="M18069" i="2"/>
  <c r="M18068" i="2"/>
  <c r="M18067" i="2"/>
  <c r="M18066" i="2"/>
  <c r="M18065" i="2"/>
  <c r="M18064" i="2"/>
  <c r="M18063" i="2"/>
  <c r="M18062" i="2"/>
  <c r="M18061" i="2"/>
  <c r="M18060" i="2"/>
  <c r="M18059" i="2"/>
  <c r="M18058" i="2"/>
  <c r="M18057" i="2"/>
  <c r="M18056" i="2"/>
  <c r="M18055" i="2"/>
  <c r="M18054" i="2"/>
  <c r="M18053" i="2"/>
  <c r="M18052" i="2"/>
  <c r="M18051" i="2"/>
  <c r="M18050" i="2"/>
  <c r="M18049" i="2"/>
  <c r="M18048" i="2"/>
  <c r="M18047" i="2"/>
  <c r="M18046" i="2"/>
  <c r="M18045" i="2"/>
  <c r="M18044" i="2"/>
  <c r="M18043" i="2"/>
  <c r="M18042" i="2"/>
  <c r="M18041" i="2"/>
  <c r="M18040" i="2"/>
  <c r="M18039" i="2"/>
  <c r="M18038" i="2"/>
  <c r="M18037" i="2"/>
  <c r="M18036" i="2"/>
  <c r="M18035" i="2"/>
  <c r="M18034" i="2"/>
  <c r="M18033" i="2"/>
  <c r="M18032" i="2"/>
  <c r="M18031" i="2"/>
  <c r="M18030" i="2"/>
  <c r="M18029" i="2"/>
  <c r="M18028" i="2"/>
  <c r="M18027" i="2"/>
  <c r="M18026" i="2"/>
  <c r="M18025" i="2"/>
  <c r="M18024" i="2"/>
  <c r="M18023" i="2"/>
  <c r="M18022" i="2"/>
  <c r="M18021" i="2"/>
  <c r="M18020" i="2"/>
  <c r="M18019" i="2"/>
  <c r="M18018" i="2"/>
  <c r="M18017" i="2"/>
  <c r="M18016" i="2"/>
  <c r="M18015" i="2"/>
  <c r="M18014" i="2"/>
  <c r="M18013" i="2"/>
  <c r="M18012" i="2"/>
  <c r="M18011" i="2"/>
  <c r="M18010" i="2"/>
  <c r="M18009" i="2"/>
  <c r="M18008" i="2"/>
  <c r="M18007" i="2"/>
  <c r="M18006" i="2"/>
  <c r="M18005" i="2"/>
  <c r="M18004" i="2"/>
  <c r="M18003" i="2"/>
  <c r="M18002" i="2"/>
  <c r="M18001" i="2"/>
  <c r="M18000" i="2"/>
  <c r="M17999" i="2"/>
  <c r="M17998" i="2"/>
  <c r="M17997" i="2"/>
  <c r="M17996" i="2"/>
  <c r="M17995" i="2"/>
  <c r="M17994" i="2"/>
  <c r="M17993" i="2"/>
  <c r="M17992" i="2"/>
  <c r="M17991" i="2"/>
  <c r="M17990" i="2"/>
  <c r="M17989" i="2"/>
  <c r="M17988" i="2"/>
  <c r="M17987" i="2"/>
  <c r="M17986" i="2"/>
  <c r="M17985" i="2"/>
  <c r="M17984" i="2"/>
  <c r="M17983" i="2"/>
  <c r="M17982" i="2"/>
  <c r="M17981" i="2"/>
  <c r="M17980" i="2"/>
  <c r="M17979" i="2"/>
  <c r="M17978" i="2"/>
  <c r="M17977" i="2"/>
  <c r="M17976" i="2"/>
  <c r="M17975" i="2"/>
  <c r="M17974" i="2"/>
  <c r="M17973" i="2"/>
  <c r="M17972" i="2"/>
  <c r="M17971" i="2"/>
  <c r="M17970" i="2"/>
  <c r="M17969" i="2"/>
  <c r="M17968" i="2"/>
  <c r="M17967" i="2"/>
  <c r="M17966" i="2"/>
  <c r="M17965" i="2"/>
  <c r="M17964" i="2"/>
  <c r="M17963" i="2"/>
  <c r="M17962" i="2"/>
  <c r="M17961" i="2"/>
  <c r="M17960" i="2"/>
  <c r="M17959" i="2"/>
  <c r="M17958" i="2"/>
  <c r="M17957" i="2"/>
  <c r="M17956" i="2"/>
  <c r="M17955" i="2"/>
  <c r="M17954" i="2"/>
  <c r="M17953" i="2"/>
  <c r="M17952" i="2"/>
  <c r="M17951" i="2"/>
  <c r="M17950" i="2"/>
  <c r="M17949" i="2"/>
  <c r="M17948" i="2"/>
  <c r="M17947" i="2"/>
  <c r="M17946" i="2"/>
  <c r="M17945" i="2"/>
  <c r="M17944" i="2"/>
  <c r="M17943" i="2"/>
  <c r="M17942" i="2"/>
  <c r="M17941" i="2"/>
  <c r="M17940" i="2"/>
  <c r="M17939" i="2"/>
  <c r="M17938" i="2"/>
  <c r="M17937" i="2"/>
  <c r="M17936" i="2"/>
  <c r="M17935" i="2"/>
  <c r="M17934" i="2"/>
  <c r="M17933" i="2"/>
  <c r="M17932" i="2"/>
  <c r="M17931" i="2"/>
  <c r="M17930" i="2"/>
  <c r="M17929" i="2"/>
  <c r="M17928" i="2"/>
  <c r="M17927" i="2"/>
  <c r="M17926" i="2"/>
  <c r="M17925" i="2"/>
  <c r="M17924" i="2"/>
  <c r="M17923" i="2"/>
  <c r="M17922" i="2"/>
  <c r="M17921" i="2"/>
  <c r="M17920" i="2"/>
  <c r="M17919" i="2"/>
  <c r="M17918" i="2"/>
  <c r="M17917" i="2"/>
  <c r="M17916" i="2"/>
  <c r="M17915" i="2"/>
  <c r="M17914" i="2"/>
  <c r="M17913" i="2"/>
  <c r="M17912" i="2"/>
  <c r="M17911" i="2"/>
  <c r="M17910" i="2"/>
  <c r="M17909" i="2"/>
  <c r="M17908" i="2"/>
  <c r="M17907" i="2"/>
  <c r="M17906" i="2"/>
  <c r="M17905" i="2"/>
  <c r="M17904" i="2"/>
  <c r="M17903" i="2"/>
  <c r="M17902" i="2"/>
  <c r="M17901" i="2"/>
  <c r="M17900" i="2"/>
  <c r="M17899" i="2"/>
  <c r="M17898" i="2"/>
  <c r="M17897" i="2"/>
  <c r="M17896" i="2"/>
  <c r="M17895" i="2"/>
  <c r="M17894" i="2"/>
  <c r="M17893" i="2"/>
  <c r="M17892" i="2"/>
  <c r="M17891" i="2"/>
  <c r="M17890" i="2"/>
  <c r="M17889" i="2"/>
  <c r="M17888" i="2"/>
  <c r="M17887" i="2"/>
  <c r="M17886" i="2"/>
  <c r="M17885" i="2"/>
  <c r="M17884" i="2"/>
  <c r="M17883" i="2"/>
  <c r="M17882" i="2"/>
  <c r="M17881" i="2"/>
  <c r="M17880" i="2"/>
  <c r="M17879" i="2"/>
  <c r="M17878" i="2"/>
  <c r="M17877" i="2"/>
  <c r="M17876" i="2"/>
  <c r="M17875" i="2"/>
  <c r="M17874" i="2"/>
  <c r="M17873" i="2"/>
  <c r="M17872" i="2"/>
  <c r="M17871" i="2"/>
  <c r="M17870" i="2"/>
  <c r="M17869" i="2"/>
  <c r="M17868" i="2"/>
  <c r="M17867" i="2"/>
  <c r="M17866" i="2"/>
  <c r="M17865" i="2"/>
  <c r="M17864" i="2"/>
  <c r="M17863" i="2"/>
  <c r="M17862" i="2"/>
  <c r="M17861" i="2"/>
  <c r="M17860" i="2"/>
  <c r="M17859" i="2"/>
  <c r="M17858" i="2"/>
  <c r="M17857" i="2"/>
  <c r="M17856" i="2"/>
  <c r="M17855" i="2"/>
  <c r="M17854" i="2"/>
  <c r="M17853" i="2"/>
  <c r="M17852" i="2"/>
  <c r="M17851" i="2"/>
  <c r="M17850" i="2"/>
  <c r="M17849" i="2"/>
  <c r="M17848" i="2"/>
  <c r="M17847" i="2"/>
  <c r="M17846" i="2"/>
  <c r="M17845" i="2"/>
  <c r="M17844" i="2"/>
  <c r="M17843" i="2"/>
  <c r="M17842" i="2"/>
  <c r="M17841" i="2"/>
  <c r="M17840" i="2"/>
  <c r="M17839" i="2"/>
  <c r="M17838" i="2"/>
  <c r="M17837" i="2"/>
  <c r="M17836" i="2"/>
  <c r="M17835" i="2"/>
  <c r="M17834" i="2"/>
  <c r="M17833" i="2"/>
  <c r="M17832" i="2"/>
  <c r="M17831" i="2"/>
  <c r="M17830" i="2"/>
  <c r="M17829" i="2"/>
  <c r="M17828" i="2"/>
  <c r="M17827" i="2"/>
  <c r="M17826" i="2"/>
  <c r="M17825" i="2"/>
  <c r="M17824" i="2"/>
  <c r="M17823" i="2"/>
  <c r="M17822" i="2"/>
  <c r="M17821" i="2"/>
  <c r="M17820" i="2"/>
  <c r="M17819" i="2"/>
  <c r="M17818" i="2"/>
  <c r="M17817" i="2"/>
  <c r="M17816" i="2"/>
  <c r="M17815" i="2"/>
  <c r="M17814" i="2"/>
  <c r="M17813" i="2"/>
  <c r="M17812" i="2"/>
  <c r="M17811" i="2"/>
  <c r="M17810" i="2"/>
  <c r="M17809" i="2"/>
  <c r="M17808" i="2"/>
  <c r="M17807" i="2"/>
  <c r="M17806" i="2"/>
  <c r="M17805" i="2"/>
  <c r="M17804" i="2"/>
  <c r="M17803" i="2"/>
  <c r="M17802" i="2"/>
  <c r="M17801" i="2"/>
  <c r="M17800" i="2"/>
  <c r="M17799" i="2"/>
  <c r="M17798" i="2"/>
  <c r="M17797" i="2"/>
  <c r="M17796" i="2"/>
  <c r="M17795" i="2"/>
  <c r="M17794" i="2"/>
  <c r="M17793" i="2"/>
  <c r="M17792" i="2"/>
  <c r="M17791" i="2"/>
  <c r="M17790" i="2"/>
  <c r="M17789" i="2"/>
  <c r="M17788" i="2"/>
  <c r="M17787" i="2"/>
  <c r="M17786" i="2"/>
  <c r="M17785" i="2"/>
  <c r="M17784" i="2"/>
  <c r="M17783" i="2"/>
  <c r="M17782" i="2"/>
  <c r="M17781" i="2"/>
  <c r="M17780" i="2"/>
  <c r="M17779" i="2"/>
  <c r="M17778" i="2"/>
  <c r="M17777" i="2"/>
  <c r="M17776" i="2"/>
  <c r="M17775" i="2"/>
  <c r="M17774" i="2"/>
  <c r="M17773" i="2"/>
  <c r="M17772" i="2"/>
  <c r="M17771" i="2"/>
  <c r="M17770" i="2"/>
  <c r="M17769" i="2"/>
  <c r="M17768" i="2"/>
  <c r="M17767" i="2"/>
  <c r="M17766" i="2"/>
  <c r="M17765" i="2"/>
  <c r="M17764" i="2"/>
  <c r="M17763" i="2"/>
  <c r="M17762" i="2"/>
  <c r="M17761" i="2"/>
  <c r="M17760" i="2"/>
  <c r="M17759" i="2"/>
  <c r="M17758" i="2"/>
  <c r="M17757" i="2"/>
  <c r="M17756" i="2"/>
  <c r="M17755" i="2"/>
  <c r="M17754" i="2"/>
  <c r="M17753" i="2"/>
  <c r="M17752" i="2"/>
  <c r="M17751" i="2"/>
  <c r="M17750" i="2"/>
  <c r="M17749" i="2"/>
  <c r="M17748" i="2"/>
  <c r="M17747" i="2"/>
  <c r="M17746" i="2"/>
  <c r="M17745" i="2"/>
  <c r="M17744" i="2"/>
  <c r="M17743" i="2"/>
  <c r="M17742" i="2"/>
  <c r="M17741" i="2"/>
  <c r="M17740" i="2"/>
  <c r="M17739" i="2"/>
  <c r="M17738" i="2"/>
  <c r="M17737" i="2"/>
  <c r="M17736" i="2"/>
  <c r="M17735" i="2"/>
  <c r="M17734" i="2"/>
  <c r="M17733" i="2"/>
  <c r="M17732" i="2"/>
  <c r="M17731" i="2"/>
  <c r="M17730" i="2"/>
  <c r="M17729" i="2"/>
  <c r="M17728" i="2"/>
  <c r="M17727" i="2"/>
  <c r="M17726" i="2"/>
  <c r="M17725" i="2"/>
  <c r="M17724" i="2"/>
  <c r="M17723" i="2"/>
  <c r="M17722" i="2"/>
  <c r="M17721" i="2"/>
  <c r="M17720" i="2"/>
  <c r="M17719" i="2"/>
  <c r="M17718" i="2"/>
  <c r="M17717" i="2"/>
  <c r="M17716" i="2"/>
  <c r="M17715" i="2"/>
  <c r="M17714" i="2"/>
  <c r="M17713" i="2"/>
  <c r="M17712" i="2"/>
  <c r="M17711" i="2"/>
  <c r="M17710" i="2"/>
  <c r="M17709" i="2"/>
  <c r="M17708" i="2"/>
  <c r="M17707" i="2"/>
  <c r="M17706" i="2"/>
  <c r="M17705" i="2"/>
  <c r="M17704" i="2"/>
  <c r="M17703" i="2"/>
  <c r="M17702" i="2"/>
  <c r="M17701" i="2"/>
  <c r="M17700" i="2"/>
  <c r="M17699" i="2"/>
  <c r="M17698" i="2"/>
  <c r="M17697" i="2"/>
  <c r="M17696" i="2"/>
  <c r="M17695" i="2"/>
  <c r="M17694" i="2"/>
  <c r="M17693" i="2"/>
  <c r="M17692" i="2"/>
  <c r="M17691" i="2"/>
  <c r="M17690" i="2"/>
  <c r="M17689" i="2"/>
  <c r="M17688" i="2"/>
  <c r="M17687" i="2"/>
  <c r="M17686" i="2"/>
  <c r="M17685" i="2"/>
  <c r="M17684" i="2"/>
  <c r="M17683" i="2"/>
  <c r="M17682" i="2"/>
  <c r="M17681" i="2"/>
  <c r="M17680" i="2"/>
  <c r="M17679" i="2"/>
  <c r="M17678" i="2"/>
  <c r="M17677" i="2"/>
  <c r="M17676" i="2"/>
  <c r="M17675" i="2"/>
  <c r="M17674" i="2"/>
  <c r="M17673" i="2"/>
  <c r="M17672" i="2"/>
  <c r="M17671" i="2"/>
  <c r="M17670" i="2"/>
  <c r="M17669" i="2"/>
  <c r="M17668" i="2"/>
  <c r="M17667" i="2"/>
  <c r="M17666" i="2"/>
  <c r="M17665" i="2"/>
  <c r="M17664" i="2"/>
  <c r="M17663" i="2"/>
  <c r="M17662" i="2"/>
  <c r="M17661" i="2"/>
  <c r="M17660" i="2"/>
  <c r="M17659" i="2"/>
  <c r="M17658" i="2"/>
  <c r="M17657" i="2"/>
  <c r="M17656" i="2"/>
  <c r="M17655" i="2"/>
  <c r="M17654" i="2"/>
  <c r="M17653" i="2"/>
  <c r="M17652" i="2"/>
  <c r="M17651" i="2"/>
  <c r="M17650" i="2"/>
  <c r="M17649" i="2"/>
  <c r="M17648" i="2"/>
  <c r="M17647" i="2"/>
  <c r="M17646" i="2"/>
  <c r="M17645" i="2"/>
  <c r="M17644" i="2"/>
  <c r="M17643" i="2"/>
  <c r="M17642" i="2"/>
  <c r="M17641" i="2"/>
  <c r="M17640" i="2"/>
  <c r="M17639" i="2"/>
  <c r="M17638" i="2"/>
  <c r="M17637" i="2"/>
  <c r="M17636" i="2"/>
  <c r="M17635" i="2"/>
  <c r="M17634" i="2"/>
  <c r="M17633" i="2"/>
  <c r="M17632" i="2"/>
  <c r="M17631" i="2"/>
  <c r="M17630" i="2"/>
  <c r="M17629" i="2"/>
  <c r="M17628" i="2"/>
  <c r="M17627" i="2"/>
  <c r="M17626" i="2"/>
  <c r="M17625" i="2"/>
  <c r="M17624" i="2"/>
  <c r="M17623" i="2"/>
  <c r="M17622" i="2"/>
  <c r="M17621" i="2"/>
  <c r="M17620" i="2"/>
  <c r="M17619" i="2"/>
  <c r="M17618" i="2"/>
  <c r="M17617" i="2"/>
  <c r="M17616" i="2"/>
  <c r="M17615" i="2"/>
  <c r="M17614" i="2"/>
  <c r="M17613" i="2"/>
  <c r="M17612" i="2"/>
  <c r="M17611" i="2"/>
  <c r="M17610" i="2"/>
  <c r="M17609" i="2"/>
  <c r="M17608" i="2"/>
  <c r="M17607" i="2"/>
  <c r="M17606" i="2"/>
  <c r="M17605" i="2"/>
  <c r="M17604" i="2"/>
  <c r="M17603" i="2"/>
  <c r="M17602" i="2"/>
  <c r="M17601" i="2"/>
  <c r="M17600" i="2"/>
  <c r="M17599" i="2"/>
  <c r="M17598" i="2"/>
  <c r="M17597" i="2"/>
  <c r="M17596" i="2"/>
  <c r="M17595" i="2"/>
  <c r="M17594" i="2"/>
  <c r="M17593" i="2"/>
  <c r="M17592" i="2"/>
  <c r="M17591" i="2"/>
  <c r="M17590" i="2"/>
  <c r="M17589" i="2"/>
  <c r="M17588" i="2"/>
  <c r="M17587" i="2"/>
  <c r="M17586" i="2"/>
  <c r="M17585" i="2"/>
  <c r="M17584" i="2"/>
  <c r="M17583" i="2"/>
  <c r="M17582" i="2"/>
  <c r="M17581" i="2"/>
  <c r="M17580" i="2"/>
  <c r="M17579" i="2"/>
  <c r="M17578" i="2"/>
  <c r="M17577" i="2"/>
  <c r="M17576" i="2"/>
  <c r="M17575" i="2"/>
  <c r="M17574" i="2"/>
  <c r="M17573" i="2"/>
  <c r="M17572" i="2"/>
  <c r="M17571" i="2"/>
  <c r="M17570" i="2"/>
  <c r="M17569" i="2"/>
  <c r="M17568" i="2"/>
  <c r="M17567" i="2"/>
  <c r="M17566" i="2"/>
  <c r="M17565" i="2"/>
  <c r="M17564" i="2"/>
  <c r="M17563" i="2"/>
  <c r="M17562" i="2"/>
  <c r="M17561" i="2"/>
  <c r="M17560" i="2"/>
  <c r="M17559" i="2"/>
  <c r="M17558" i="2"/>
  <c r="M17557" i="2"/>
  <c r="M17556" i="2"/>
  <c r="M17555" i="2"/>
  <c r="M17554" i="2"/>
  <c r="M17553" i="2"/>
  <c r="M17552" i="2"/>
  <c r="M17551" i="2"/>
  <c r="M17550" i="2"/>
  <c r="M17549" i="2"/>
  <c r="M17548" i="2"/>
  <c r="M17547" i="2"/>
  <c r="M17546" i="2"/>
  <c r="M17545" i="2"/>
  <c r="M17544" i="2"/>
  <c r="M17543" i="2"/>
  <c r="M17542" i="2"/>
  <c r="M17541" i="2"/>
  <c r="M17540" i="2"/>
  <c r="M17539" i="2"/>
  <c r="M17538" i="2"/>
  <c r="M17537" i="2"/>
  <c r="M17536" i="2"/>
  <c r="M17535" i="2"/>
  <c r="M17534" i="2"/>
  <c r="M17533" i="2"/>
  <c r="M17532" i="2"/>
  <c r="M17531" i="2"/>
  <c r="M17530" i="2"/>
  <c r="M17529" i="2"/>
  <c r="M17528" i="2"/>
  <c r="M17527" i="2"/>
  <c r="M17526" i="2"/>
  <c r="M17525" i="2"/>
  <c r="M17524" i="2"/>
  <c r="M17523" i="2"/>
  <c r="M17522" i="2"/>
  <c r="M17521" i="2"/>
  <c r="M17520" i="2"/>
  <c r="M17519" i="2"/>
  <c r="M17518" i="2"/>
  <c r="M17517" i="2"/>
  <c r="M17516" i="2"/>
  <c r="M17515" i="2"/>
  <c r="M17514" i="2"/>
  <c r="M17513" i="2"/>
  <c r="M17512" i="2"/>
  <c r="M17511" i="2"/>
  <c r="M17510" i="2"/>
  <c r="M17509" i="2"/>
  <c r="M17508" i="2"/>
  <c r="M17507" i="2"/>
  <c r="M17506" i="2"/>
  <c r="M17505" i="2"/>
  <c r="M17504" i="2"/>
  <c r="M17503" i="2"/>
  <c r="M17502" i="2"/>
  <c r="M17501" i="2"/>
  <c r="M17500" i="2"/>
  <c r="M17499" i="2"/>
  <c r="M17498" i="2"/>
  <c r="M17497" i="2"/>
  <c r="M17496" i="2"/>
  <c r="M17495" i="2"/>
  <c r="M17494" i="2"/>
  <c r="M17493" i="2"/>
  <c r="M17492" i="2"/>
  <c r="M17491" i="2"/>
  <c r="M17490" i="2"/>
  <c r="M17489" i="2"/>
  <c r="M17488" i="2"/>
  <c r="M17487" i="2"/>
  <c r="M17486" i="2"/>
  <c r="M17485" i="2"/>
  <c r="M17484" i="2"/>
  <c r="M17483" i="2"/>
  <c r="M17482" i="2"/>
  <c r="M17481" i="2"/>
  <c r="M17480" i="2"/>
  <c r="M17479" i="2"/>
  <c r="M17478" i="2"/>
  <c r="M17477" i="2"/>
  <c r="M17476" i="2"/>
  <c r="M17475" i="2"/>
  <c r="M17474" i="2"/>
  <c r="M17473" i="2"/>
  <c r="M17472" i="2"/>
  <c r="M17471" i="2"/>
  <c r="M17470" i="2"/>
  <c r="M17469" i="2"/>
  <c r="M17468" i="2"/>
  <c r="M17467" i="2"/>
  <c r="M17466" i="2"/>
  <c r="M17465" i="2"/>
  <c r="M17464" i="2"/>
  <c r="M17463" i="2"/>
  <c r="M17462" i="2"/>
  <c r="M17461" i="2"/>
  <c r="M17460" i="2"/>
  <c r="M17459" i="2"/>
  <c r="M17458" i="2"/>
  <c r="M17457" i="2"/>
  <c r="M17456" i="2"/>
  <c r="M17455" i="2"/>
  <c r="M17454" i="2"/>
  <c r="M17453" i="2"/>
  <c r="M17452" i="2"/>
  <c r="M17451" i="2"/>
  <c r="M17450" i="2"/>
  <c r="M17449" i="2"/>
  <c r="M17448" i="2"/>
  <c r="M17447" i="2"/>
  <c r="M17446" i="2"/>
  <c r="M17445" i="2"/>
  <c r="M17444" i="2"/>
  <c r="M17443" i="2"/>
  <c r="M17442" i="2"/>
  <c r="M17441" i="2"/>
  <c r="M17440" i="2"/>
  <c r="M17439" i="2"/>
  <c r="M17438" i="2"/>
  <c r="M17437" i="2"/>
  <c r="M17436" i="2"/>
  <c r="M17435" i="2"/>
  <c r="M17434" i="2"/>
  <c r="M17433" i="2"/>
  <c r="M17432" i="2"/>
  <c r="M17431" i="2"/>
  <c r="M17430" i="2"/>
  <c r="M17429" i="2"/>
  <c r="M17428" i="2"/>
  <c r="M17427" i="2"/>
  <c r="M17426" i="2"/>
  <c r="M17425" i="2"/>
  <c r="M17424" i="2"/>
  <c r="M17423" i="2"/>
  <c r="M17422" i="2"/>
  <c r="M17421" i="2"/>
  <c r="M17420" i="2"/>
  <c r="M17419" i="2"/>
  <c r="M17418" i="2"/>
  <c r="M17417" i="2"/>
  <c r="M17416" i="2"/>
  <c r="M17415" i="2"/>
  <c r="M17414" i="2"/>
  <c r="M17413" i="2"/>
  <c r="M17412" i="2"/>
  <c r="M17411" i="2"/>
  <c r="M17410" i="2"/>
  <c r="M17409" i="2"/>
  <c r="M17408" i="2"/>
  <c r="M17407" i="2"/>
  <c r="M17406" i="2"/>
  <c r="M17405" i="2"/>
  <c r="M17404" i="2"/>
  <c r="M17403" i="2"/>
  <c r="M17402" i="2"/>
  <c r="M17401" i="2"/>
  <c r="M17400" i="2"/>
  <c r="M17399" i="2"/>
  <c r="M17398" i="2"/>
  <c r="M17397" i="2"/>
  <c r="M17396" i="2"/>
  <c r="M17395" i="2"/>
  <c r="M17394" i="2"/>
  <c r="M17393" i="2"/>
  <c r="M17392" i="2"/>
  <c r="M17391" i="2"/>
  <c r="M17390" i="2"/>
  <c r="M17389" i="2"/>
  <c r="M17388" i="2"/>
  <c r="M17387" i="2"/>
  <c r="M17386" i="2"/>
  <c r="M17385" i="2"/>
  <c r="M17384" i="2"/>
  <c r="M17383" i="2"/>
  <c r="M17382" i="2"/>
  <c r="M17381" i="2"/>
  <c r="M17380" i="2"/>
  <c r="M17379" i="2"/>
  <c r="M17378" i="2"/>
  <c r="M17377" i="2"/>
  <c r="M17376" i="2"/>
  <c r="M17375" i="2"/>
  <c r="M17374" i="2"/>
  <c r="M17373" i="2"/>
  <c r="M17372" i="2"/>
  <c r="M17371" i="2"/>
  <c r="M17370" i="2"/>
  <c r="M17369" i="2"/>
  <c r="M17368" i="2"/>
  <c r="M17367" i="2"/>
  <c r="M17366" i="2"/>
  <c r="M17365" i="2"/>
  <c r="M17364" i="2"/>
  <c r="M17363" i="2"/>
  <c r="M17362" i="2"/>
  <c r="M17361" i="2"/>
  <c r="M17360" i="2"/>
  <c r="M17359" i="2"/>
  <c r="M17358" i="2"/>
  <c r="M17357" i="2"/>
  <c r="M17356" i="2"/>
  <c r="M17355" i="2"/>
  <c r="M17354" i="2"/>
  <c r="M17353" i="2"/>
  <c r="M17352" i="2"/>
  <c r="M17351" i="2"/>
  <c r="M17350" i="2"/>
  <c r="M17349" i="2"/>
  <c r="M17348" i="2"/>
  <c r="M17347" i="2"/>
  <c r="M17346" i="2"/>
  <c r="M17345" i="2"/>
  <c r="M17344" i="2"/>
  <c r="M17343" i="2"/>
  <c r="M17342" i="2"/>
  <c r="M17341" i="2"/>
  <c r="M17340" i="2"/>
  <c r="M17339" i="2"/>
  <c r="M17338" i="2"/>
  <c r="M17337" i="2"/>
  <c r="M17336" i="2"/>
  <c r="M17335" i="2"/>
  <c r="M17334" i="2"/>
  <c r="M17333" i="2"/>
  <c r="M17332" i="2"/>
  <c r="M17331" i="2"/>
  <c r="M17330" i="2"/>
  <c r="M17329" i="2"/>
  <c r="M17328" i="2"/>
  <c r="M17327" i="2"/>
  <c r="M17326" i="2"/>
  <c r="M17325" i="2"/>
  <c r="M17324" i="2"/>
  <c r="M17323" i="2"/>
  <c r="M17322" i="2"/>
  <c r="M17321" i="2"/>
  <c r="M17320" i="2"/>
  <c r="M17319" i="2"/>
  <c r="M17318" i="2"/>
  <c r="M17317" i="2"/>
  <c r="M17316" i="2"/>
  <c r="M17315" i="2"/>
  <c r="M17314" i="2"/>
  <c r="M17313" i="2"/>
  <c r="M17312" i="2"/>
  <c r="M17311" i="2"/>
  <c r="M17310" i="2"/>
  <c r="M17309" i="2"/>
  <c r="M17308" i="2"/>
  <c r="M17307" i="2"/>
  <c r="M17306" i="2"/>
  <c r="M17305" i="2"/>
  <c r="M17304" i="2"/>
  <c r="M17303" i="2"/>
  <c r="M17302" i="2"/>
  <c r="M17301" i="2"/>
  <c r="M17300" i="2"/>
  <c r="M17299" i="2"/>
  <c r="M17298" i="2"/>
  <c r="M17297" i="2"/>
  <c r="M17296" i="2"/>
  <c r="M17295" i="2"/>
  <c r="M17294" i="2"/>
  <c r="M17293" i="2"/>
  <c r="M17292" i="2"/>
  <c r="M17291" i="2"/>
  <c r="M17290" i="2"/>
  <c r="M17289" i="2"/>
  <c r="M17288" i="2"/>
  <c r="M17287" i="2"/>
  <c r="M17286" i="2"/>
  <c r="M17285" i="2"/>
  <c r="M17284" i="2"/>
  <c r="M17283" i="2"/>
  <c r="M17282" i="2"/>
  <c r="M17281" i="2"/>
  <c r="M17280" i="2"/>
  <c r="M17279" i="2"/>
  <c r="M17278" i="2"/>
  <c r="M17277" i="2"/>
  <c r="M17276" i="2"/>
  <c r="M17275" i="2"/>
  <c r="M17274" i="2"/>
  <c r="M17273" i="2"/>
  <c r="M17272" i="2"/>
  <c r="M17271" i="2"/>
  <c r="M17270" i="2"/>
  <c r="M17269" i="2"/>
  <c r="M17268" i="2"/>
  <c r="M17267" i="2"/>
  <c r="M17266" i="2"/>
  <c r="M17265" i="2"/>
  <c r="M17264" i="2"/>
  <c r="M17263" i="2"/>
  <c r="M17262" i="2"/>
  <c r="M17261" i="2"/>
  <c r="M17260" i="2"/>
  <c r="M17259" i="2"/>
  <c r="M17258" i="2"/>
  <c r="M17257" i="2"/>
  <c r="M17256" i="2"/>
  <c r="M17255" i="2"/>
  <c r="M17254" i="2"/>
  <c r="M17253" i="2"/>
  <c r="M17252" i="2"/>
  <c r="M17251" i="2"/>
  <c r="M17250" i="2"/>
  <c r="M17249" i="2"/>
  <c r="M17248" i="2"/>
  <c r="M17247" i="2"/>
  <c r="M17246" i="2"/>
  <c r="M17245" i="2"/>
  <c r="M17244" i="2"/>
  <c r="M17243" i="2"/>
  <c r="M17242" i="2"/>
  <c r="M17241" i="2"/>
  <c r="M17240" i="2"/>
  <c r="M17239" i="2"/>
  <c r="M17238" i="2"/>
  <c r="M17237" i="2"/>
  <c r="M17236" i="2"/>
  <c r="M17235" i="2"/>
  <c r="M17234" i="2"/>
  <c r="M17233" i="2"/>
  <c r="M17232" i="2"/>
  <c r="M17231" i="2"/>
  <c r="M17230" i="2"/>
  <c r="M17229" i="2"/>
  <c r="M17228" i="2"/>
  <c r="M17227" i="2"/>
  <c r="M17226" i="2"/>
  <c r="M17225" i="2"/>
  <c r="M17224" i="2"/>
  <c r="M17223" i="2"/>
  <c r="M17222" i="2"/>
  <c r="M17221" i="2"/>
  <c r="M17220" i="2"/>
  <c r="M17219" i="2"/>
  <c r="M17218" i="2"/>
  <c r="M17217" i="2"/>
  <c r="M17216" i="2"/>
  <c r="M17215" i="2"/>
  <c r="M17214" i="2"/>
  <c r="M17213" i="2"/>
  <c r="M17212" i="2"/>
  <c r="M17211" i="2"/>
  <c r="M17210" i="2"/>
  <c r="M17209" i="2"/>
  <c r="M17208" i="2"/>
  <c r="M17207" i="2"/>
  <c r="M17206" i="2"/>
  <c r="M17205" i="2"/>
  <c r="M17204" i="2"/>
  <c r="M17203" i="2"/>
  <c r="M17202" i="2"/>
  <c r="M17201" i="2"/>
  <c r="M17200" i="2"/>
  <c r="M17199" i="2"/>
  <c r="M17198" i="2"/>
  <c r="M17197" i="2"/>
  <c r="M17196" i="2"/>
  <c r="M17195" i="2"/>
  <c r="M17194" i="2"/>
  <c r="M17193" i="2"/>
  <c r="M17192" i="2"/>
  <c r="M17191" i="2"/>
  <c r="M17190" i="2"/>
  <c r="M17189" i="2"/>
  <c r="M17188" i="2"/>
  <c r="M17187" i="2"/>
  <c r="M17186" i="2"/>
  <c r="M17185" i="2"/>
  <c r="M17184" i="2"/>
  <c r="M17183" i="2"/>
  <c r="M17182" i="2"/>
  <c r="M17181" i="2"/>
  <c r="M17180" i="2"/>
  <c r="M17179" i="2"/>
  <c r="M17178" i="2"/>
  <c r="M17177" i="2"/>
  <c r="M17176" i="2"/>
  <c r="M17175" i="2"/>
  <c r="M17174" i="2"/>
  <c r="M17173" i="2"/>
  <c r="M17172" i="2"/>
  <c r="M17171" i="2"/>
  <c r="M17170" i="2"/>
  <c r="M17169" i="2"/>
  <c r="M17168" i="2"/>
  <c r="M17167" i="2"/>
  <c r="M17166" i="2"/>
  <c r="M17165" i="2"/>
  <c r="M17164" i="2"/>
  <c r="M17163" i="2"/>
  <c r="M17162" i="2"/>
  <c r="M17161" i="2"/>
  <c r="M17160" i="2"/>
  <c r="M17159" i="2"/>
  <c r="M17158" i="2"/>
  <c r="M17157" i="2"/>
  <c r="M17156" i="2"/>
  <c r="M17155" i="2"/>
  <c r="M17154" i="2"/>
  <c r="M17153" i="2"/>
  <c r="M17152" i="2"/>
  <c r="M17151" i="2"/>
  <c r="M17150" i="2"/>
  <c r="M17149" i="2"/>
  <c r="M17148" i="2"/>
  <c r="M17147" i="2"/>
  <c r="M17146" i="2"/>
  <c r="M17145" i="2"/>
  <c r="M17144" i="2"/>
  <c r="M17143" i="2"/>
  <c r="M17142" i="2"/>
  <c r="M17141" i="2"/>
  <c r="M17140" i="2"/>
  <c r="M17139" i="2"/>
  <c r="M17138" i="2"/>
  <c r="M17137" i="2"/>
  <c r="M17136" i="2"/>
  <c r="M17135" i="2"/>
  <c r="M17134" i="2"/>
  <c r="M17133" i="2"/>
  <c r="M17132" i="2"/>
  <c r="M17131" i="2"/>
  <c r="M17130" i="2"/>
  <c r="M17129" i="2"/>
  <c r="M17128" i="2"/>
  <c r="M17127" i="2"/>
  <c r="M17126" i="2"/>
  <c r="M17125" i="2"/>
  <c r="M17124" i="2"/>
  <c r="M17123" i="2"/>
  <c r="M17122" i="2"/>
  <c r="M17121" i="2"/>
  <c r="M17120" i="2"/>
  <c r="M17119" i="2"/>
  <c r="M17118" i="2"/>
  <c r="M17117" i="2"/>
  <c r="M17116" i="2"/>
  <c r="M17115" i="2"/>
  <c r="M17114" i="2"/>
  <c r="M17113" i="2"/>
  <c r="M17112" i="2"/>
  <c r="M17111" i="2"/>
  <c r="M17110" i="2"/>
  <c r="M17109" i="2"/>
  <c r="M17108" i="2"/>
  <c r="M17107" i="2"/>
  <c r="M17106" i="2"/>
  <c r="M17105" i="2"/>
  <c r="M17104" i="2"/>
  <c r="M17103" i="2"/>
  <c r="M17102" i="2"/>
  <c r="M17101" i="2"/>
  <c r="M17100" i="2"/>
  <c r="M17099" i="2"/>
  <c r="M17098" i="2"/>
  <c r="M17097" i="2"/>
  <c r="M17096" i="2"/>
  <c r="M17095" i="2"/>
  <c r="M17094" i="2"/>
  <c r="M17093" i="2"/>
  <c r="M17092" i="2"/>
  <c r="M17091" i="2"/>
  <c r="M17090" i="2"/>
  <c r="M17089" i="2"/>
  <c r="M17088" i="2"/>
  <c r="M17087" i="2"/>
  <c r="M17086" i="2"/>
  <c r="M17085" i="2"/>
  <c r="M17084" i="2"/>
  <c r="M17083" i="2"/>
  <c r="M17082" i="2"/>
  <c r="M17081" i="2"/>
  <c r="M17080" i="2"/>
  <c r="M17079" i="2"/>
  <c r="M17078" i="2"/>
  <c r="M17077" i="2"/>
  <c r="M17076" i="2"/>
  <c r="M17075" i="2"/>
  <c r="M17074" i="2"/>
  <c r="M17073" i="2"/>
  <c r="M17072" i="2"/>
  <c r="M17071" i="2"/>
  <c r="M17070" i="2"/>
  <c r="M17069" i="2"/>
  <c r="M17068" i="2"/>
  <c r="M17067" i="2"/>
  <c r="M17066" i="2"/>
  <c r="M17065" i="2"/>
  <c r="M17064" i="2"/>
  <c r="M17063" i="2"/>
  <c r="M17062" i="2"/>
  <c r="M17061" i="2"/>
  <c r="M17060" i="2"/>
  <c r="M17059" i="2"/>
  <c r="M17058" i="2"/>
  <c r="M17057" i="2"/>
  <c r="M17056" i="2"/>
  <c r="M17055" i="2"/>
  <c r="M17054" i="2"/>
  <c r="M17053" i="2"/>
  <c r="M17052" i="2"/>
  <c r="M17051" i="2"/>
  <c r="M17050" i="2"/>
  <c r="M17049" i="2"/>
  <c r="M17048" i="2"/>
  <c r="M17047" i="2"/>
  <c r="M17046" i="2"/>
  <c r="M17045" i="2"/>
  <c r="M17044" i="2"/>
  <c r="M17043" i="2"/>
  <c r="M17042" i="2"/>
  <c r="M17041" i="2"/>
  <c r="M17040" i="2"/>
  <c r="M17039" i="2"/>
  <c r="M17038" i="2"/>
  <c r="M17037" i="2"/>
  <c r="M17036" i="2"/>
  <c r="M17035" i="2"/>
  <c r="M17034" i="2"/>
  <c r="M17033" i="2"/>
  <c r="M17032" i="2"/>
  <c r="M17031" i="2"/>
  <c r="M17030" i="2"/>
  <c r="M17029" i="2"/>
  <c r="M17028" i="2"/>
  <c r="M17027" i="2"/>
  <c r="M17026" i="2"/>
  <c r="M17025" i="2"/>
  <c r="M17024" i="2"/>
  <c r="M17023" i="2"/>
  <c r="M17022" i="2"/>
  <c r="M17021" i="2"/>
  <c r="M17020" i="2"/>
  <c r="M17019" i="2"/>
  <c r="M17018" i="2"/>
  <c r="M17017" i="2"/>
  <c r="M17016" i="2"/>
  <c r="M17015" i="2"/>
  <c r="M17014" i="2"/>
  <c r="M17013" i="2"/>
  <c r="M17012" i="2"/>
  <c r="M17011" i="2"/>
  <c r="M17010" i="2"/>
  <c r="M17009" i="2"/>
  <c r="M17008" i="2"/>
  <c r="M17007" i="2"/>
  <c r="M17006" i="2"/>
  <c r="M17005" i="2"/>
  <c r="M17004" i="2"/>
  <c r="M17003" i="2"/>
  <c r="M17002" i="2"/>
  <c r="M17001" i="2"/>
  <c r="M17000" i="2"/>
  <c r="M16999" i="2"/>
  <c r="M16998" i="2"/>
  <c r="M16997" i="2"/>
  <c r="M16996" i="2"/>
  <c r="M16995" i="2"/>
  <c r="M16994" i="2"/>
  <c r="M16993" i="2"/>
  <c r="M16992" i="2"/>
  <c r="M16991" i="2"/>
  <c r="M16990" i="2"/>
  <c r="M16989" i="2"/>
  <c r="M16988" i="2"/>
  <c r="M16987" i="2"/>
  <c r="M16986" i="2"/>
  <c r="M16985" i="2"/>
  <c r="M16984" i="2"/>
  <c r="M16983" i="2"/>
  <c r="M16982" i="2"/>
  <c r="M16981" i="2"/>
  <c r="M16980" i="2"/>
  <c r="M16979" i="2"/>
  <c r="M16978" i="2"/>
  <c r="M16977" i="2"/>
  <c r="M16976" i="2"/>
  <c r="M16975" i="2"/>
  <c r="M16974" i="2"/>
  <c r="M16973" i="2"/>
  <c r="M16972" i="2"/>
  <c r="M16971" i="2"/>
  <c r="M16970" i="2"/>
  <c r="M16969" i="2"/>
  <c r="M16968" i="2"/>
  <c r="M16967" i="2"/>
  <c r="M16966" i="2"/>
  <c r="M16965" i="2"/>
  <c r="M16964" i="2"/>
  <c r="M16963" i="2"/>
  <c r="M16962" i="2"/>
  <c r="M16961" i="2"/>
  <c r="M16960" i="2"/>
  <c r="M16959" i="2"/>
  <c r="M16958" i="2"/>
  <c r="M16957" i="2"/>
  <c r="M16956" i="2"/>
  <c r="M16955" i="2"/>
  <c r="M16954" i="2"/>
  <c r="M16953" i="2"/>
  <c r="M16952" i="2"/>
  <c r="M16951" i="2"/>
  <c r="M16950" i="2"/>
  <c r="M16949" i="2"/>
  <c r="M16948" i="2"/>
  <c r="M16947" i="2"/>
  <c r="M16946" i="2"/>
  <c r="M16945" i="2"/>
  <c r="M16944" i="2"/>
  <c r="M16943" i="2"/>
  <c r="M16942" i="2"/>
  <c r="M16941" i="2"/>
  <c r="M16940" i="2"/>
  <c r="M16939" i="2"/>
  <c r="M16938" i="2"/>
  <c r="M16937" i="2"/>
  <c r="M16936" i="2"/>
  <c r="M16935" i="2"/>
  <c r="M16934" i="2"/>
  <c r="M16933" i="2"/>
  <c r="M16932" i="2"/>
  <c r="M16931" i="2"/>
  <c r="M16930" i="2"/>
  <c r="M16929" i="2"/>
  <c r="M16928" i="2"/>
  <c r="M16927" i="2"/>
  <c r="M16926" i="2"/>
  <c r="M16925" i="2"/>
  <c r="M16924" i="2"/>
  <c r="M16923" i="2"/>
  <c r="M16922" i="2"/>
  <c r="M16921" i="2"/>
  <c r="M16920" i="2"/>
  <c r="M16919" i="2"/>
  <c r="M16918" i="2"/>
  <c r="M16917" i="2"/>
  <c r="M16916" i="2"/>
  <c r="M16915" i="2"/>
  <c r="M16914" i="2"/>
  <c r="M16913" i="2"/>
  <c r="M16912" i="2"/>
  <c r="M16911" i="2"/>
  <c r="M16910" i="2"/>
  <c r="M16909" i="2"/>
  <c r="M16908" i="2"/>
  <c r="M16907" i="2"/>
  <c r="M16906" i="2"/>
  <c r="M16905" i="2"/>
  <c r="M16904" i="2"/>
  <c r="M16903" i="2"/>
  <c r="M16902" i="2"/>
  <c r="M16901" i="2"/>
  <c r="M16900" i="2"/>
  <c r="M16899" i="2"/>
  <c r="M16898" i="2"/>
  <c r="M16897" i="2"/>
  <c r="M16896" i="2"/>
  <c r="M16895" i="2"/>
  <c r="M16894" i="2"/>
  <c r="M16893" i="2"/>
  <c r="M16892" i="2"/>
  <c r="M16891" i="2"/>
  <c r="M16890" i="2"/>
  <c r="M16889" i="2"/>
  <c r="M16888" i="2"/>
  <c r="M16887" i="2"/>
  <c r="M16886" i="2"/>
  <c r="M16885" i="2"/>
  <c r="M16884" i="2"/>
  <c r="M16883" i="2"/>
  <c r="M16882" i="2"/>
  <c r="M16881" i="2"/>
  <c r="M16880" i="2"/>
  <c r="M16879" i="2"/>
  <c r="M16878" i="2"/>
  <c r="M16877" i="2"/>
  <c r="M16876" i="2"/>
  <c r="M16875" i="2"/>
  <c r="M16874" i="2"/>
  <c r="M16873" i="2"/>
  <c r="M16872" i="2"/>
  <c r="M16871" i="2"/>
  <c r="M16870" i="2"/>
  <c r="M16869" i="2"/>
  <c r="M16868" i="2"/>
  <c r="M16867" i="2"/>
  <c r="M16866" i="2"/>
  <c r="M16865" i="2"/>
  <c r="M16864" i="2"/>
  <c r="M16863" i="2"/>
  <c r="M16862" i="2"/>
  <c r="M16861" i="2"/>
  <c r="M16860" i="2"/>
  <c r="M16859" i="2"/>
  <c r="M16858" i="2"/>
  <c r="M16857" i="2"/>
  <c r="M16856" i="2"/>
  <c r="M16855" i="2"/>
  <c r="M16854" i="2"/>
  <c r="M16853" i="2"/>
  <c r="M16852" i="2"/>
  <c r="M16851" i="2"/>
  <c r="M16850" i="2"/>
  <c r="M16849" i="2"/>
  <c r="M16848" i="2"/>
  <c r="M16847" i="2"/>
  <c r="M16846" i="2"/>
  <c r="M16845" i="2"/>
  <c r="M16844" i="2"/>
  <c r="M16843" i="2"/>
  <c r="M16842" i="2"/>
  <c r="M16841" i="2"/>
  <c r="M16840" i="2"/>
  <c r="M16839" i="2"/>
  <c r="M16838" i="2"/>
  <c r="M16837" i="2"/>
  <c r="M16836" i="2"/>
  <c r="M16835" i="2"/>
  <c r="M16834" i="2"/>
  <c r="M16833" i="2"/>
  <c r="M16832" i="2"/>
  <c r="M16831" i="2"/>
  <c r="M16830" i="2"/>
  <c r="M16829" i="2"/>
  <c r="M16828" i="2"/>
  <c r="M16827" i="2"/>
  <c r="M16826" i="2"/>
  <c r="M16825" i="2"/>
  <c r="M16824" i="2"/>
  <c r="M16823" i="2"/>
  <c r="M16822" i="2"/>
  <c r="M16821" i="2"/>
  <c r="M16820" i="2"/>
  <c r="M16819" i="2"/>
  <c r="M16818" i="2"/>
  <c r="M16817" i="2"/>
  <c r="M16816" i="2"/>
  <c r="M16815" i="2"/>
  <c r="M16814" i="2"/>
  <c r="M16813" i="2"/>
  <c r="M16812" i="2"/>
  <c r="M16811" i="2"/>
  <c r="M16810" i="2"/>
  <c r="M16809" i="2"/>
  <c r="M16808" i="2"/>
  <c r="M16807" i="2"/>
  <c r="M16806" i="2"/>
  <c r="M16805" i="2"/>
  <c r="M16804" i="2"/>
  <c r="M16803" i="2"/>
  <c r="M16802" i="2"/>
  <c r="M16801" i="2"/>
  <c r="M16800" i="2"/>
  <c r="M16799" i="2"/>
  <c r="M16798" i="2"/>
  <c r="M16797" i="2"/>
  <c r="M16796" i="2"/>
  <c r="M16795" i="2"/>
  <c r="M16794" i="2"/>
  <c r="M16793" i="2"/>
  <c r="M16792" i="2"/>
  <c r="M16791" i="2"/>
  <c r="M16790" i="2"/>
  <c r="M16789" i="2"/>
  <c r="M16788" i="2"/>
  <c r="M16787" i="2"/>
  <c r="M16786" i="2"/>
  <c r="M16785" i="2"/>
  <c r="M16784" i="2"/>
  <c r="M16783" i="2"/>
  <c r="M16782" i="2"/>
  <c r="M16781" i="2"/>
  <c r="M16780" i="2"/>
  <c r="M16779" i="2"/>
  <c r="M16778" i="2"/>
  <c r="M16777" i="2"/>
  <c r="M16776" i="2"/>
  <c r="M16775" i="2"/>
  <c r="M16774" i="2"/>
  <c r="M16773" i="2"/>
  <c r="M16772" i="2"/>
  <c r="M16771" i="2"/>
  <c r="M16770" i="2"/>
  <c r="M16769" i="2"/>
  <c r="M16768" i="2"/>
  <c r="M16767" i="2"/>
  <c r="M16766" i="2"/>
  <c r="M16765" i="2"/>
  <c r="M16764" i="2"/>
  <c r="M16763" i="2"/>
  <c r="M16762" i="2"/>
  <c r="M16761" i="2"/>
  <c r="M16760" i="2"/>
  <c r="M16759" i="2"/>
  <c r="M16758" i="2"/>
  <c r="M16757" i="2"/>
  <c r="M16756" i="2"/>
  <c r="M16755" i="2"/>
  <c r="M16754" i="2"/>
  <c r="M16753" i="2"/>
  <c r="M16752" i="2"/>
  <c r="M16751" i="2"/>
  <c r="M16750" i="2"/>
  <c r="M16749" i="2"/>
  <c r="M16748" i="2"/>
  <c r="M16747" i="2"/>
  <c r="M16746" i="2"/>
  <c r="M16745" i="2"/>
  <c r="M16744" i="2"/>
  <c r="M16743" i="2"/>
  <c r="M16742" i="2"/>
  <c r="M16741" i="2"/>
  <c r="M16740" i="2"/>
  <c r="M16739" i="2"/>
  <c r="M16738" i="2"/>
  <c r="M16737" i="2"/>
  <c r="M16736" i="2"/>
  <c r="M16735" i="2"/>
  <c r="M16734" i="2"/>
  <c r="M16733" i="2"/>
  <c r="M16732" i="2"/>
  <c r="M16731" i="2"/>
  <c r="M16730" i="2"/>
  <c r="M16729" i="2"/>
  <c r="M16728" i="2"/>
  <c r="M16727" i="2"/>
  <c r="M16726" i="2"/>
  <c r="M16725" i="2"/>
  <c r="M16724" i="2"/>
  <c r="M16723" i="2"/>
  <c r="M16722" i="2"/>
  <c r="M16721" i="2"/>
  <c r="M16720" i="2"/>
  <c r="M16719" i="2"/>
  <c r="M16718" i="2"/>
  <c r="M16717" i="2"/>
  <c r="M16716" i="2"/>
  <c r="M16715" i="2"/>
  <c r="M16714" i="2"/>
  <c r="M16713" i="2"/>
  <c r="M16712" i="2"/>
  <c r="M16711" i="2"/>
  <c r="M16710" i="2"/>
  <c r="M16709" i="2"/>
  <c r="M16708" i="2"/>
  <c r="M16707" i="2"/>
  <c r="M16706" i="2"/>
  <c r="M16705" i="2"/>
  <c r="M16704" i="2"/>
  <c r="M16703" i="2"/>
  <c r="M16702" i="2"/>
  <c r="M16701" i="2"/>
  <c r="M16700" i="2"/>
  <c r="M16699" i="2"/>
  <c r="M16698" i="2"/>
  <c r="M16697" i="2"/>
  <c r="M16696" i="2"/>
  <c r="M16695" i="2"/>
  <c r="M16694" i="2"/>
  <c r="M16693" i="2"/>
  <c r="M16692" i="2"/>
  <c r="M16691" i="2"/>
  <c r="M16690" i="2"/>
  <c r="M16689" i="2"/>
  <c r="M16688" i="2"/>
  <c r="M16687" i="2"/>
  <c r="M16686" i="2"/>
  <c r="M16685" i="2"/>
  <c r="M16684" i="2"/>
  <c r="M16683" i="2"/>
  <c r="M16682" i="2"/>
  <c r="M16681" i="2"/>
  <c r="M16680" i="2"/>
  <c r="M16679" i="2"/>
  <c r="M16678" i="2"/>
  <c r="M16677" i="2"/>
  <c r="M16676" i="2"/>
  <c r="M16675" i="2"/>
  <c r="M16674" i="2"/>
  <c r="M16673" i="2"/>
  <c r="M16672" i="2"/>
  <c r="M16671" i="2"/>
  <c r="M16670" i="2"/>
  <c r="M16669" i="2"/>
  <c r="M16668" i="2"/>
  <c r="M16667" i="2"/>
  <c r="M16666" i="2"/>
  <c r="M16665" i="2"/>
  <c r="M16664" i="2"/>
  <c r="M16663" i="2"/>
  <c r="M16662" i="2"/>
  <c r="M16661" i="2"/>
  <c r="M16660" i="2"/>
  <c r="M16659" i="2"/>
  <c r="M16658" i="2"/>
  <c r="M16657" i="2"/>
  <c r="M16656" i="2"/>
  <c r="M16655" i="2"/>
  <c r="M16654" i="2"/>
  <c r="M16653" i="2"/>
  <c r="M16652" i="2"/>
  <c r="M16651" i="2"/>
  <c r="M16650" i="2"/>
  <c r="M16649" i="2"/>
  <c r="M16648" i="2"/>
  <c r="M16647" i="2"/>
  <c r="M16646" i="2"/>
  <c r="M16645" i="2"/>
  <c r="M16644" i="2"/>
  <c r="M16643" i="2"/>
  <c r="M16642" i="2"/>
  <c r="M16641" i="2"/>
  <c r="M16640" i="2"/>
  <c r="M16639" i="2"/>
  <c r="M16638" i="2"/>
  <c r="M16637" i="2"/>
  <c r="M16636" i="2"/>
  <c r="M16635" i="2"/>
  <c r="M16634" i="2"/>
  <c r="M16633" i="2"/>
  <c r="M16632" i="2"/>
  <c r="M16631" i="2"/>
  <c r="M16630" i="2"/>
  <c r="M16629" i="2"/>
  <c r="M16628" i="2"/>
  <c r="M16627" i="2"/>
  <c r="M16626" i="2"/>
  <c r="M16625" i="2"/>
  <c r="M16624" i="2"/>
  <c r="M16623" i="2"/>
  <c r="M16622" i="2"/>
  <c r="M16621" i="2"/>
  <c r="M16620" i="2"/>
  <c r="M16619" i="2"/>
  <c r="M16618" i="2"/>
  <c r="M16617" i="2"/>
  <c r="M16616" i="2"/>
  <c r="M16615" i="2"/>
  <c r="M16614" i="2"/>
  <c r="M16613" i="2"/>
  <c r="M16612" i="2"/>
  <c r="M16611" i="2"/>
  <c r="M16610" i="2"/>
  <c r="M16609" i="2"/>
  <c r="M16608" i="2"/>
  <c r="M16607" i="2"/>
  <c r="M16606" i="2"/>
  <c r="M16605" i="2"/>
  <c r="M16604" i="2"/>
  <c r="M16603" i="2"/>
  <c r="M16602" i="2"/>
  <c r="M16601" i="2"/>
  <c r="M16600" i="2"/>
  <c r="M16599" i="2"/>
  <c r="M16598" i="2"/>
  <c r="M16597" i="2"/>
  <c r="M16596" i="2"/>
  <c r="M16595" i="2"/>
  <c r="M16594" i="2"/>
  <c r="M16593" i="2"/>
  <c r="M16592" i="2"/>
  <c r="M16591" i="2"/>
  <c r="M16590" i="2"/>
  <c r="M16589" i="2"/>
  <c r="M16588" i="2"/>
  <c r="M16587" i="2"/>
  <c r="M16586" i="2"/>
  <c r="M16585" i="2"/>
  <c r="M16584" i="2"/>
  <c r="M16583" i="2"/>
  <c r="M16582" i="2"/>
  <c r="M16581" i="2"/>
  <c r="M16580" i="2"/>
  <c r="M16579" i="2"/>
  <c r="M16578" i="2"/>
  <c r="M16577" i="2"/>
  <c r="M16576" i="2"/>
  <c r="M16575" i="2"/>
  <c r="M16574" i="2"/>
  <c r="M16573" i="2"/>
  <c r="M16572" i="2"/>
  <c r="M16571" i="2"/>
  <c r="M16570" i="2"/>
  <c r="M16569" i="2"/>
  <c r="M16568" i="2"/>
  <c r="M16567" i="2"/>
  <c r="M16566" i="2"/>
  <c r="M16565" i="2"/>
  <c r="M16564" i="2"/>
  <c r="M16563" i="2"/>
  <c r="M16562" i="2"/>
  <c r="M16561" i="2"/>
  <c r="M16560" i="2"/>
  <c r="M16559" i="2"/>
  <c r="M16558" i="2"/>
  <c r="M16557" i="2"/>
  <c r="M16556" i="2"/>
  <c r="M16555" i="2"/>
  <c r="M16554" i="2"/>
  <c r="M16553" i="2"/>
  <c r="M16552" i="2"/>
  <c r="M16551" i="2"/>
  <c r="M16550" i="2"/>
  <c r="M16549" i="2"/>
  <c r="M16548" i="2"/>
  <c r="M16547" i="2"/>
  <c r="M16546" i="2"/>
  <c r="M16545" i="2"/>
  <c r="M16544" i="2"/>
  <c r="M16543" i="2"/>
  <c r="M16542" i="2"/>
  <c r="M16541" i="2"/>
  <c r="M16540" i="2"/>
  <c r="M16539" i="2"/>
  <c r="M16538" i="2"/>
  <c r="M16537" i="2"/>
  <c r="M16536" i="2"/>
  <c r="M16535" i="2"/>
  <c r="M16534" i="2"/>
  <c r="M16533" i="2"/>
  <c r="M16532" i="2"/>
  <c r="M16531" i="2"/>
  <c r="M16530" i="2"/>
  <c r="M16529" i="2"/>
  <c r="M16528" i="2"/>
  <c r="M16527" i="2"/>
  <c r="M16526" i="2"/>
  <c r="M16525" i="2"/>
  <c r="M16524" i="2"/>
  <c r="M16523" i="2"/>
  <c r="M16522" i="2"/>
  <c r="M16521" i="2"/>
  <c r="M16520" i="2"/>
  <c r="M16519" i="2"/>
  <c r="M16518" i="2"/>
  <c r="M16517" i="2"/>
  <c r="M16516" i="2"/>
  <c r="M16515" i="2"/>
  <c r="M16514" i="2"/>
  <c r="M16513" i="2"/>
  <c r="M16512" i="2"/>
  <c r="M16511" i="2"/>
  <c r="M16510" i="2"/>
  <c r="M16509" i="2"/>
  <c r="M16508" i="2"/>
  <c r="M16507" i="2"/>
  <c r="M16506" i="2"/>
  <c r="M16505" i="2"/>
  <c r="M16504" i="2"/>
  <c r="M16503" i="2"/>
  <c r="M16502" i="2"/>
  <c r="M16501" i="2"/>
  <c r="M16500" i="2"/>
  <c r="M16499" i="2"/>
  <c r="M16498" i="2"/>
  <c r="M16497" i="2"/>
  <c r="M16496" i="2"/>
  <c r="M16495" i="2"/>
  <c r="M16494" i="2"/>
  <c r="M16493" i="2"/>
  <c r="M16492" i="2"/>
  <c r="M16491" i="2"/>
  <c r="M16490" i="2"/>
  <c r="M16489" i="2"/>
  <c r="M16488" i="2"/>
  <c r="M16487" i="2"/>
  <c r="M16486" i="2"/>
  <c r="M16485" i="2"/>
  <c r="M16484" i="2"/>
  <c r="M16483" i="2"/>
  <c r="M16482" i="2"/>
  <c r="M16481" i="2"/>
  <c r="M16480" i="2"/>
  <c r="M16479" i="2"/>
  <c r="M16478" i="2"/>
  <c r="M16477" i="2"/>
  <c r="M16476" i="2"/>
  <c r="M16475" i="2"/>
  <c r="M16474" i="2"/>
  <c r="M16473" i="2"/>
  <c r="M16472" i="2"/>
  <c r="M16471" i="2"/>
  <c r="M16470" i="2"/>
  <c r="M16469" i="2"/>
  <c r="M16468" i="2"/>
  <c r="M16467" i="2"/>
  <c r="M16466" i="2"/>
  <c r="M16465" i="2"/>
  <c r="M16464" i="2"/>
  <c r="M16463" i="2"/>
  <c r="M16462" i="2"/>
  <c r="M16461" i="2"/>
  <c r="M16460" i="2"/>
  <c r="M16459" i="2"/>
  <c r="M16458" i="2"/>
  <c r="M16457" i="2"/>
  <c r="M16456" i="2"/>
  <c r="M16455" i="2"/>
  <c r="M16454" i="2"/>
  <c r="M16453" i="2"/>
  <c r="M16452" i="2"/>
  <c r="M16451" i="2"/>
  <c r="M16450" i="2"/>
  <c r="M16449" i="2"/>
  <c r="M16448" i="2"/>
  <c r="M16447" i="2"/>
  <c r="M16446" i="2"/>
  <c r="M16445" i="2"/>
  <c r="M16444" i="2"/>
  <c r="M16443" i="2"/>
  <c r="L18896" i="2"/>
  <c r="L18895" i="2"/>
  <c r="L18894" i="2"/>
  <c r="L18893" i="2"/>
  <c r="L18892" i="2"/>
  <c r="L18891" i="2"/>
  <c r="L18890" i="2"/>
  <c r="L18889" i="2"/>
  <c r="L18888" i="2"/>
  <c r="L18887" i="2"/>
  <c r="L18886" i="2"/>
  <c r="L18885" i="2"/>
  <c r="L18884" i="2"/>
  <c r="L18883" i="2"/>
  <c r="L18882" i="2"/>
  <c r="L18881" i="2"/>
  <c r="L18880" i="2"/>
  <c r="L18879" i="2"/>
  <c r="L18878" i="2"/>
  <c r="L18877" i="2"/>
  <c r="L18876" i="2"/>
  <c r="L18875" i="2"/>
  <c r="L18874" i="2"/>
  <c r="L18873" i="2"/>
  <c r="L18872" i="2"/>
  <c r="L18871" i="2"/>
  <c r="L18870" i="2"/>
  <c r="L18869" i="2"/>
  <c r="L18868" i="2"/>
  <c r="L18867" i="2"/>
  <c r="L18866" i="2"/>
  <c r="L18865" i="2"/>
  <c r="L18864" i="2"/>
  <c r="L18863" i="2"/>
  <c r="L18862" i="2"/>
  <c r="L18861" i="2"/>
  <c r="L18860" i="2"/>
  <c r="L18859" i="2"/>
  <c r="L18858" i="2"/>
  <c r="L18857" i="2"/>
  <c r="L18856" i="2"/>
  <c r="L18855" i="2"/>
  <c r="L18854" i="2"/>
  <c r="L18853" i="2"/>
  <c r="L18852" i="2"/>
  <c r="L18851" i="2"/>
  <c r="L18850" i="2"/>
  <c r="L18849" i="2"/>
  <c r="L18848" i="2"/>
  <c r="L18847" i="2"/>
  <c r="L18846" i="2"/>
  <c r="L18845" i="2"/>
  <c r="L18844" i="2"/>
  <c r="L18843" i="2"/>
  <c r="L18842" i="2"/>
  <c r="L18841" i="2"/>
  <c r="L18840" i="2"/>
  <c r="L18839" i="2"/>
  <c r="L18838" i="2"/>
  <c r="L18837" i="2"/>
  <c r="L18836" i="2"/>
  <c r="L18835" i="2"/>
  <c r="L18834" i="2"/>
  <c r="L18833" i="2"/>
  <c r="L18832" i="2"/>
  <c r="L18831" i="2"/>
  <c r="L18830" i="2"/>
  <c r="L18829" i="2"/>
  <c r="L18828" i="2"/>
  <c r="L18827" i="2"/>
  <c r="L18826" i="2"/>
  <c r="L18825" i="2"/>
  <c r="L18824" i="2"/>
  <c r="L18823" i="2"/>
  <c r="L18822" i="2"/>
  <c r="L18821" i="2"/>
  <c r="L18820" i="2"/>
  <c r="L18819" i="2"/>
  <c r="L18818" i="2"/>
  <c r="L18817" i="2"/>
  <c r="L18816" i="2"/>
  <c r="L18815" i="2"/>
  <c r="L18814" i="2"/>
  <c r="L18813" i="2"/>
  <c r="L18812" i="2"/>
  <c r="L18811" i="2"/>
  <c r="L18810" i="2"/>
  <c r="L18809" i="2"/>
  <c r="L18808" i="2"/>
  <c r="L18807" i="2"/>
  <c r="L18806" i="2"/>
  <c r="L18805" i="2"/>
  <c r="L18804" i="2"/>
  <c r="L18803" i="2"/>
  <c r="L18802" i="2"/>
  <c r="L18801" i="2"/>
  <c r="L18800" i="2"/>
  <c r="L18799" i="2"/>
  <c r="L18798" i="2"/>
  <c r="L18797" i="2"/>
  <c r="L18796" i="2"/>
  <c r="L18795" i="2"/>
  <c r="L18794" i="2"/>
  <c r="L18793" i="2"/>
  <c r="L18792" i="2"/>
  <c r="L18791" i="2"/>
  <c r="L18790" i="2"/>
  <c r="L18789" i="2"/>
  <c r="L18788" i="2"/>
  <c r="L18787" i="2"/>
  <c r="L18786" i="2"/>
  <c r="L18785" i="2"/>
  <c r="L18784" i="2"/>
  <c r="L18783" i="2"/>
  <c r="L18782" i="2"/>
  <c r="L18781" i="2"/>
  <c r="L18780" i="2"/>
  <c r="L18779" i="2"/>
  <c r="L18778" i="2"/>
  <c r="L18777" i="2"/>
  <c r="L18776" i="2"/>
  <c r="L18775" i="2"/>
  <c r="L18774" i="2"/>
  <c r="L18773" i="2"/>
  <c r="L18772" i="2"/>
  <c r="L18771" i="2"/>
  <c r="L18770" i="2"/>
  <c r="L18769" i="2"/>
  <c r="L18768" i="2"/>
  <c r="L18767" i="2"/>
  <c r="L18766" i="2"/>
  <c r="L18765" i="2"/>
  <c r="L18764" i="2"/>
  <c r="L18763" i="2"/>
  <c r="L18762" i="2"/>
  <c r="L18761" i="2"/>
  <c r="L18760" i="2"/>
  <c r="L18759" i="2"/>
  <c r="L18758" i="2"/>
  <c r="L18757" i="2"/>
  <c r="L18756" i="2"/>
  <c r="L18755" i="2"/>
  <c r="L18754" i="2"/>
  <c r="L18753" i="2"/>
  <c r="L18752" i="2"/>
  <c r="L18751" i="2"/>
  <c r="L18750" i="2"/>
  <c r="L18749" i="2"/>
  <c r="L18748" i="2"/>
  <c r="L18747" i="2"/>
  <c r="L18746" i="2"/>
  <c r="L18745" i="2"/>
  <c r="L18744" i="2"/>
  <c r="L18743" i="2"/>
  <c r="L18742" i="2"/>
  <c r="L18741" i="2"/>
  <c r="L18740" i="2"/>
  <c r="L18739" i="2"/>
  <c r="L18738" i="2"/>
  <c r="L18737" i="2"/>
  <c r="L18736" i="2"/>
  <c r="L18735" i="2"/>
  <c r="L18734" i="2"/>
  <c r="L18733" i="2"/>
  <c r="L18732" i="2"/>
  <c r="L18731" i="2"/>
  <c r="L18730" i="2"/>
  <c r="L18729" i="2"/>
  <c r="L18728" i="2"/>
  <c r="L18727" i="2"/>
  <c r="L18726" i="2"/>
  <c r="L18725" i="2"/>
  <c r="L18724" i="2"/>
  <c r="L18723" i="2"/>
  <c r="L18722" i="2"/>
  <c r="L18721" i="2"/>
  <c r="L18720" i="2"/>
  <c r="L18719" i="2"/>
  <c r="L18718" i="2"/>
  <c r="L18717" i="2"/>
  <c r="L18716" i="2"/>
  <c r="L18715" i="2"/>
  <c r="L18714" i="2"/>
  <c r="L18713" i="2"/>
  <c r="L18712" i="2"/>
  <c r="L18711" i="2"/>
  <c r="L18710" i="2"/>
  <c r="L18709" i="2"/>
  <c r="L18708" i="2"/>
  <c r="L18707" i="2"/>
  <c r="L18706" i="2"/>
  <c r="L18705" i="2"/>
  <c r="L18704" i="2"/>
  <c r="L18703" i="2"/>
  <c r="L18702" i="2"/>
  <c r="L18701" i="2"/>
  <c r="L18700" i="2"/>
  <c r="L18699" i="2"/>
  <c r="L18698" i="2"/>
  <c r="L18697" i="2"/>
  <c r="L18696" i="2"/>
  <c r="L18695" i="2"/>
  <c r="L18694" i="2"/>
  <c r="L18693" i="2"/>
  <c r="L18692" i="2"/>
  <c r="L18691" i="2"/>
  <c r="L18690" i="2"/>
  <c r="L18689" i="2"/>
  <c r="L18688" i="2"/>
  <c r="L18687" i="2"/>
  <c r="L18686" i="2"/>
  <c r="L18685" i="2"/>
  <c r="L18684" i="2"/>
  <c r="L18683" i="2"/>
  <c r="L18682" i="2"/>
  <c r="L18681" i="2"/>
  <c r="L18680" i="2"/>
  <c r="L18679" i="2"/>
  <c r="L18678" i="2"/>
  <c r="L18677" i="2"/>
  <c r="L18676" i="2"/>
  <c r="L18675" i="2"/>
  <c r="L18674" i="2"/>
  <c r="L18673" i="2"/>
  <c r="L18672" i="2"/>
  <c r="L18671" i="2"/>
  <c r="L18670" i="2"/>
  <c r="L18669" i="2"/>
  <c r="L18668" i="2"/>
  <c r="L18667" i="2"/>
  <c r="L18666" i="2"/>
  <c r="L18665" i="2"/>
  <c r="L18664" i="2"/>
  <c r="L18663" i="2"/>
  <c r="L18662" i="2"/>
  <c r="L18661" i="2"/>
  <c r="L18660" i="2"/>
  <c r="L18659" i="2"/>
  <c r="L18658" i="2"/>
  <c r="L18657" i="2"/>
  <c r="L18656" i="2"/>
  <c r="L18655" i="2"/>
  <c r="L18654" i="2"/>
  <c r="L18653" i="2"/>
  <c r="L18652" i="2"/>
  <c r="L18651" i="2"/>
  <c r="L18650" i="2"/>
  <c r="L18649" i="2"/>
  <c r="L18648" i="2"/>
  <c r="L18647" i="2"/>
  <c r="L18646" i="2"/>
  <c r="L18645" i="2"/>
  <c r="L18644" i="2"/>
  <c r="L18643" i="2"/>
  <c r="L18642" i="2"/>
  <c r="L18641" i="2"/>
  <c r="L18640" i="2"/>
  <c r="L18639" i="2"/>
  <c r="L18638" i="2"/>
  <c r="L18637" i="2"/>
  <c r="L18636" i="2"/>
  <c r="L18635" i="2"/>
  <c r="L18634" i="2"/>
  <c r="L18633" i="2"/>
  <c r="L18632" i="2"/>
  <c r="L18631" i="2"/>
  <c r="L18630" i="2"/>
  <c r="L18629" i="2"/>
  <c r="L18628" i="2"/>
  <c r="L18627" i="2"/>
  <c r="L18626" i="2"/>
  <c r="L18625" i="2"/>
  <c r="L18624" i="2"/>
  <c r="L18623" i="2"/>
  <c r="L18622" i="2"/>
  <c r="L18621" i="2"/>
  <c r="L18620" i="2"/>
  <c r="L18619" i="2"/>
  <c r="L18618" i="2"/>
  <c r="L18617" i="2"/>
  <c r="L18616" i="2"/>
  <c r="L18615" i="2"/>
  <c r="L18614" i="2"/>
  <c r="L18613" i="2"/>
  <c r="L18612" i="2"/>
  <c r="L18611" i="2"/>
  <c r="L18610" i="2"/>
  <c r="L18609" i="2"/>
  <c r="L18608" i="2"/>
  <c r="L18607" i="2"/>
  <c r="L18606" i="2"/>
  <c r="L18605" i="2"/>
  <c r="L18604" i="2"/>
  <c r="L18603" i="2"/>
  <c r="L18602" i="2"/>
  <c r="L18601" i="2"/>
  <c r="L18600" i="2"/>
  <c r="L18599" i="2"/>
  <c r="L18598" i="2"/>
  <c r="L18597" i="2"/>
  <c r="L18596" i="2"/>
  <c r="L18595" i="2"/>
  <c r="L18594" i="2"/>
  <c r="L18593" i="2"/>
  <c r="L18592" i="2"/>
  <c r="L18591" i="2"/>
  <c r="L18590" i="2"/>
  <c r="L18589" i="2"/>
  <c r="L18588" i="2"/>
  <c r="L18587" i="2"/>
  <c r="L18586" i="2"/>
  <c r="L18585" i="2"/>
  <c r="L18584" i="2"/>
  <c r="L18583" i="2"/>
  <c r="L18582" i="2"/>
  <c r="L18581" i="2"/>
  <c r="L18580" i="2"/>
  <c r="L18579" i="2"/>
  <c r="L18578" i="2"/>
  <c r="L18577" i="2"/>
  <c r="L18576" i="2"/>
  <c r="L18575" i="2"/>
  <c r="L18574" i="2"/>
  <c r="L18573" i="2"/>
  <c r="L18572" i="2"/>
  <c r="L18571" i="2"/>
  <c r="L18570" i="2"/>
  <c r="L18569" i="2"/>
  <c r="L18568" i="2"/>
  <c r="L18567" i="2"/>
  <c r="L18566" i="2"/>
  <c r="L18565" i="2"/>
  <c r="L18564" i="2"/>
  <c r="L18563" i="2"/>
  <c r="L18562" i="2"/>
  <c r="L18561" i="2"/>
  <c r="L18560" i="2"/>
  <c r="L18559" i="2"/>
  <c r="L18558" i="2"/>
  <c r="L18557" i="2"/>
  <c r="L18556" i="2"/>
  <c r="L18555" i="2"/>
  <c r="L18554" i="2"/>
  <c r="L18553" i="2"/>
  <c r="L18552" i="2"/>
  <c r="L18551" i="2"/>
  <c r="L18550" i="2"/>
  <c r="L18549" i="2"/>
  <c r="L18548" i="2"/>
  <c r="L18547" i="2"/>
  <c r="L18546" i="2"/>
  <c r="L18545" i="2"/>
  <c r="L18544" i="2"/>
  <c r="L18543" i="2"/>
  <c r="L18542" i="2"/>
  <c r="L18541" i="2"/>
  <c r="L18540" i="2"/>
  <c r="L18539" i="2"/>
  <c r="L18538" i="2"/>
  <c r="L18537" i="2"/>
  <c r="L18536" i="2"/>
  <c r="L18535" i="2"/>
  <c r="L18534" i="2"/>
  <c r="L18533" i="2"/>
  <c r="L18532" i="2"/>
  <c r="L18531" i="2"/>
  <c r="L18530" i="2"/>
  <c r="L18529" i="2"/>
  <c r="L18528" i="2"/>
  <c r="L18527" i="2"/>
  <c r="L18526" i="2"/>
  <c r="L18525" i="2"/>
  <c r="L18524" i="2"/>
  <c r="L18523" i="2"/>
  <c r="L18522" i="2"/>
  <c r="L18521" i="2"/>
  <c r="L18520" i="2"/>
  <c r="L18519" i="2"/>
  <c r="L18518" i="2"/>
  <c r="L18517" i="2"/>
  <c r="L18516" i="2"/>
  <c r="L18515" i="2"/>
  <c r="L18514" i="2"/>
  <c r="L18513" i="2"/>
  <c r="L18512" i="2"/>
  <c r="L18511" i="2"/>
  <c r="L18510" i="2"/>
  <c r="L18509" i="2"/>
  <c r="L18508" i="2"/>
  <c r="L18507" i="2"/>
  <c r="L18506" i="2"/>
  <c r="L18505" i="2"/>
  <c r="L18504" i="2"/>
  <c r="L18503" i="2"/>
  <c r="L18502" i="2"/>
  <c r="L18501" i="2"/>
  <c r="L18500" i="2"/>
  <c r="L18499" i="2"/>
  <c r="L18498" i="2"/>
  <c r="L18497" i="2"/>
  <c r="L18496" i="2"/>
  <c r="L18495" i="2"/>
  <c r="L18494" i="2"/>
  <c r="L18493" i="2"/>
  <c r="L18492" i="2"/>
  <c r="L18491" i="2"/>
  <c r="L18490" i="2"/>
  <c r="L18489" i="2"/>
  <c r="L18488" i="2"/>
  <c r="L18487" i="2"/>
  <c r="L18486" i="2"/>
  <c r="L18485" i="2"/>
  <c r="L18484" i="2"/>
  <c r="L18483" i="2"/>
  <c r="L18482" i="2"/>
  <c r="L18481" i="2"/>
  <c r="L18480" i="2"/>
  <c r="L18479" i="2"/>
  <c r="L18478" i="2"/>
  <c r="L18477" i="2"/>
  <c r="L18476" i="2"/>
  <c r="L18475" i="2"/>
  <c r="L18474" i="2"/>
  <c r="L18473" i="2"/>
  <c r="L18472" i="2"/>
  <c r="L18471" i="2"/>
  <c r="L18470" i="2"/>
  <c r="L18469" i="2"/>
  <c r="L18468" i="2"/>
  <c r="L18467" i="2"/>
  <c r="L18466" i="2"/>
  <c r="L18465" i="2"/>
  <c r="L18464" i="2"/>
  <c r="L18463" i="2"/>
  <c r="L18462" i="2"/>
  <c r="L18461" i="2"/>
  <c r="L18460" i="2"/>
  <c r="L18459" i="2"/>
  <c r="L18458" i="2"/>
  <c r="L18457" i="2"/>
  <c r="L18456" i="2"/>
  <c r="L18455" i="2"/>
  <c r="L18454" i="2"/>
  <c r="L18453" i="2"/>
  <c r="L18452" i="2"/>
  <c r="L18451" i="2"/>
  <c r="L18450" i="2"/>
  <c r="L18449" i="2"/>
  <c r="L18448" i="2"/>
  <c r="L18447" i="2"/>
  <c r="L18446" i="2"/>
  <c r="L18445" i="2"/>
  <c r="L18444" i="2"/>
  <c r="L18443" i="2"/>
  <c r="L18442" i="2"/>
  <c r="L18441" i="2"/>
  <c r="L18440" i="2"/>
  <c r="L18439" i="2"/>
  <c r="L18438" i="2"/>
  <c r="L18437" i="2"/>
  <c r="L18436" i="2"/>
  <c r="L18435" i="2"/>
  <c r="L18434" i="2"/>
  <c r="L18433" i="2"/>
  <c r="L18432" i="2"/>
  <c r="L18431" i="2"/>
  <c r="L18430" i="2"/>
  <c r="L18429" i="2"/>
  <c r="L18428" i="2"/>
  <c r="L18427" i="2"/>
  <c r="L18426" i="2"/>
  <c r="L18425" i="2"/>
  <c r="L18424" i="2"/>
  <c r="L18423" i="2"/>
  <c r="L18422" i="2"/>
  <c r="L18421" i="2"/>
  <c r="L18420" i="2"/>
  <c r="L18419" i="2"/>
  <c r="L18418" i="2"/>
  <c r="L18417" i="2"/>
  <c r="L18416" i="2"/>
  <c r="L18415" i="2"/>
  <c r="L18414" i="2"/>
  <c r="L18413" i="2"/>
  <c r="L18412" i="2"/>
  <c r="L18411" i="2"/>
  <c r="L18410" i="2"/>
  <c r="L18409" i="2"/>
  <c r="L18408" i="2"/>
  <c r="L18407" i="2"/>
  <c r="L18406" i="2"/>
  <c r="L18405" i="2"/>
  <c r="L18404" i="2"/>
  <c r="L18403" i="2"/>
  <c r="L18402" i="2"/>
  <c r="L18401" i="2"/>
  <c r="L18400" i="2"/>
  <c r="L18399" i="2"/>
  <c r="L18398" i="2"/>
  <c r="L18397" i="2"/>
  <c r="L18396" i="2"/>
  <c r="L18395" i="2"/>
  <c r="L18394" i="2"/>
  <c r="L18393" i="2"/>
  <c r="L18392" i="2"/>
  <c r="L18391" i="2"/>
  <c r="L18390" i="2"/>
  <c r="L18389" i="2"/>
  <c r="L18388" i="2"/>
  <c r="L18387" i="2"/>
  <c r="L18386" i="2"/>
  <c r="L18385" i="2"/>
  <c r="L18384" i="2"/>
  <c r="L18383" i="2"/>
  <c r="L18382" i="2"/>
  <c r="L18381" i="2"/>
  <c r="L18380" i="2"/>
  <c r="L18379" i="2"/>
  <c r="L18378" i="2"/>
  <c r="L18377" i="2"/>
  <c r="L18376" i="2"/>
  <c r="L18375" i="2"/>
  <c r="L18374" i="2"/>
  <c r="L18373" i="2"/>
  <c r="L18372" i="2"/>
  <c r="L18371" i="2"/>
  <c r="L18370" i="2"/>
  <c r="L18369" i="2"/>
  <c r="L18368" i="2"/>
  <c r="L18367" i="2"/>
  <c r="L18366" i="2"/>
  <c r="L18365" i="2"/>
  <c r="L18364" i="2"/>
  <c r="L18363" i="2"/>
  <c r="L18362" i="2"/>
  <c r="L18361" i="2"/>
  <c r="L18360" i="2"/>
  <c r="L18359" i="2"/>
  <c r="L18358" i="2"/>
  <c r="L18357" i="2"/>
  <c r="L18356" i="2"/>
  <c r="L18355" i="2"/>
  <c r="L18354" i="2"/>
  <c r="L18353" i="2"/>
  <c r="L18352" i="2"/>
  <c r="L18351" i="2"/>
  <c r="L18350" i="2"/>
  <c r="L18349" i="2"/>
  <c r="L18348" i="2"/>
  <c r="L18347" i="2"/>
  <c r="L18346" i="2"/>
  <c r="L18345" i="2"/>
  <c r="L18344" i="2"/>
  <c r="L18343" i="2"/>
  <c r="L18342" i="2"/>
  <c r="L18341" i="2"/>
  <c r="L18340" i="2"/>
  <c r="L18339" i="2"/>
  <c r="L18338" i="2"/>
  <c r="L18337" i="2"/>
  <c r="L18336" i="2"/>
  <c r="L18335" i="2"/>
  <c r="L18334" i="2"/>
  <c r="L18333" i="2"/>
  <c r="L18332" i="2"/>
  <c r="L18331" i="2"/>
  <c r="L18330" i="2"/>
  <c r="L18329" i="2"/>
  <c r="L18328" i="2"/>
  <c r="L18327" i="2"/>
  <c r="L18326" i="2"/>
  <c r="L18325" i="2"/>
  <c r="L18324" i="2"/>
  <c r="L18323" i="2"/>
  <c r="L18322" i="2"/>
  <c r="L18321" i="2"/>
  <c r="L18320" i="2"/>
  <c r="L18319" i="2"/>
  <c r="L18318" i="2"/>
  <c r="L18317" i="2"/>
  <c r="L18316" i="2"/>
  <c r="L18315" i="2"/>
  <c r="L18314" i="2"/>
  <c r="L18313" i="2"/>
  <c r="L18312" i="2"/>
  <c r="L18311" i="2"/>
  <c r="L18310" i="2"/>
  <c r="L18309" i="2"/>
  <c r="L18308" i="2"/>
  <c r="L18307" i="2"/>
  <c r="L18306" i="2"/>
  <c r="L18305" i="2"/>
  <c r="L18304" i="2"/>
  <c r="L18303" i="2"/>
  <c r="L18302" i="2"/>
  <c r="L18301" i="2"/>
  <c r="L18300" i="2"/>
  <c r="L18299" i="2"/>
  <c r="L18298" i="2"/>
  <c r="L18297" i="2"/>
  <c r="L18296" i="2"/>
  <c r="L18295" i="2"/>
  <c r="L18294" i="2"/>
  <c r="L18293" i="2"/>
  <c r="L18292" i="2"/>
  <c r="L18291" i="2"/>
  <c r="L18290" i="2"/>
  <c r="L18289" i="2"/>
  <c r="L18288" i="2"/>
  <c r="L18287" i="2"/>
  <c r="L18286" i="2"/>
  <c r="L18285" i="2"/>
  <c r="L18284" i="2"/>
  <c r="L18283" i="2"/>
  <c r="L18282" i="2"/>
  <c r="L18281" i="2"/>
  <c r="L18280" i="2"/>
  <c r="L18279" i="2"/>
  <c r="L18278" i="2"/>
  <c r="L18277" i="2"/>
  <c r="L18276" i="2"/>
  <c r="L18275" i="2"/>
  <c r="L18274" i="2"/>
  <c r="L18273" i="2"/>
  <c r="L18272" i="2"/>
  <c r="L18271" i="2"/>
  <c r="L18270" i="2"/>
  <c r="L18269" i="2"/>
  <c r="L18268" i="2"/>
  <c r="L18267" i="2"/>
  <c r="L18266" i="2"/>
  <c r="L18265" i="2"/>
  <c r="L18264" i="2"/>
  <c r="L18263" i="2"/>
  <c r="L18262" i="2"/>
  <c r="L18261" i="2"/>
  <c r="L18260" i="2"/>
  <c r="L18259" i="2"/>
  <c r="L18258" i="2"/>
  <c r="L18257" i="2"/>
  <c r="L18256" i="2"/>
  <c r="L18255" i="2"/>
  <c r="L18254" i="2"/>
  <c r="L18253" i="2"/>
  <c r="L18252" i="2"/>
  <c r="L18251" i="2"/>
  <c r="L18250" i="2"/>
  <c r="L18249" i="2"/>
  <c r="L18248" i="2"/>
  <c r="L18247" i="2"/>
  <c r="L18246" i="2"/>
  <c r="L18245" i="2"/>
  <c r="L18244" i="2"/>
  <c r="L18243" i="2"/>
  <c r="L18242" i="2"/>
  <c r="L18241" i="2"/>
  <c r="L18240" i="2"/>
  <c r="L18239" i="2"/>
  <c r="L18238" i="2"/>
  <c r="L18237" i="2"/>
  <c r="L18236" i="2"/>
  <c r="L18235" i="2"/>
  <c r="L18234" i="2"/>
  <c r="L18233" i="2"/>
  <c r="L18232" i="2"/>
  <c r="L18231" i="2"/>
  <c r="L18230" i="2"/>
  <c r="L18229" i="2"/>
  <c r="L18228" i="2"/>
  <c r="L18227" i="2"/>
  <c r="L18226" i="2"/>
  <c r="L18225" i="2"/>
  <c r="L18224" i="2"/>
  <c r="L18223" i="2"/>
  <c r="L18222" i="2"/>
  <c r="L18221" i="2"/>
  <c r="L18220" i="2"/>
  <c r="L18219" i="2"/>
  <c r="L18218" i="2"/>
  <c r="L18217" i="2"/>
  <c r="L18216" i="2"/>
  <c r="L18215" i="2"/>
  <c r="L18214" i="2"/>
  <c r="L18213" i="2"/>
  <c r="L18212" i="2"/>
  <c r="L18211" i="2"/>
  <c r="L18210" i="2"/>
  <c r="L18209" i="2"/>
  <c r="L18208" i="2"/>
  <c r="L18207" i="2"/>
  <c r="L18206" i="2"/>
  <c r="L18205" i="2"/>
  <c r="L18204" i="2"/>
  <c r="L18203" i="2"/>
  <c r="L18202" i="2"/>
  <c r="L18201" i="2"/>
  <c r="L18200" i="2"/>
  <c r="L18199" i="2"/>
  <c r="L18198" i="2"/>
  <c r="L18197" i="2"/>
  <c r="L18196" i="2"/>
  <c r="L18195" i="2"/>
  <c r="L18194" i="2"/>
  <c r="L18193" i="2"/>
  <c r="L18192" i="2"/>
  <c r="L18191" i="2"/>
  <c r="L18190" i="2"/>
  <c r="L18189" i="2"/>
  <c r="L18188" i="2"/>
  <c r="L18187" i="2"/>
  <c r="L18186" i="2"/>
  <c r="L18185" i="2"/>
  <c r="L18184" i="2"/>
  <c r="L18183" i="2"/>
  <c r="L18182" i="2"/>
  <c r="L18181" i="2"/>
  <c r="L18180" i="2"/>
  <c r="L18179" i="2"/>
  <c r="L18178" i="2"/>
  <c r="L18177" i="2"/>
  <c r="L18176" i="2"/>
  <c r="L18175" i="2"/>
  <c r="L18174" i="2"/>
  <c r="L18173" i="2"/>
  <c r="L18172" i="2"/>
  <c r="L18171" i="2"/>
  <c r="L18170" i="2"/>
  <c r="L18169" i="2"/>
  <c r="L18168" i="2"/>
  <c r="L18167" i="2"/>
  <c r="L18166" i="2"/>
  <c r="L18165" i="2"/>
  <c r="L18164" i="2"/>
  <c r="L18163" i="2"/>
  <c r="L18162" i="2"/>
  <c r="L18161" i="2"/>
  <c r="L18160" i="2"/>
  <c r="L18159" i="2"/>
  <c r="L18158" i="2"/>
  <c r="L18157" i="2"/>
  <c r="L18156" i="2"/>
  <c r="L18155" i="2"/>
  <c r="L18154" i="2"/>
  <c r="L18153" i="2"/>
  <c r="L18152" i="2"/>
  <c r="L18151" i="2"/>
  <c r="L18150" i="2"/>
  <c r="L18149" i="2"/>
  <c r="L18148" i="2"/>
  <c r="L18147" i="2"/>
  <c r="L18146" i="2"/>
  <c r="L18145" i="2"/>
  <c r="L18144" i="2"/>
  <c r="L18143" i="2"/>
  <c r="L18142" i="2"/>
  <c r="L18141" i="2"/>
  <c r="L18140" i="2"/>
  <c r="L18139" i="2"/>
  <c r="L18138" i="2"/>
  <c r="L18137" i="2"/>
  <c r="L18136" i="2"/>
  <c r="L18135" i="2"/>
  <c r="L18134" i="2"/>
  <c r="L18133" i="2"/>
  <c r="L18132" i="2"/>
  <c r="L18131" i="2"/>
  <c r="L18130" i="2"/>
  <c r="L18129" i="2"/>
  <c r="L18128" i="2"/>
  <c r="L18127" i="2"/>
  <c r="L18126" i="2"/>
  <c r="L18125" i="2"/>
  <c r="L18124" i="2"/>
  <c r="L18123" i="2"/>
  <c r="L18122" i="2"/>
  <c r="L18121" i="2"/>
  <c r="L18120" i="2"/>
  <c r="L18119" i="2"/>
  <c r="L18118" i="2"/>
  <c r="L18117" i="2"/>
  <c r="L18116" i="2"/>
  <c r="L18115" i="2"/>
  <c r="L18114" i="2"/>
  <c r="L18113" i="2"/>
  <c r="L18112" i="2"/>
  <c r="L18111" i="2"/>
  <c r="L18110" i="2"/>
  <c r="L18109" i="2"/>
  <c r="L18108" i="2"/>
  <c r="L18107" i="2"/>
  <c r="L18106" i="2"/>
  <c r="L18105" i="2"/>
  <c r="L18104" i="2"/>
  <c r="L18103" i="2"/>
  <c r="L18102" i="2"/>
  <c r="L18101" i="2"/>
  <c r="L18100" i="2"/>
  <c r="L18099" i="2"/>
  <c r="L18098" i="2"/>
  <c r="L18097" i="2"/>
  <c r="L18096" i="2"/>
  <c r="L18095" i="2"/>
  <c r="L18094" i="2"/>
  <c r="L18093" i="2"/>
  <c r="L18092" i="2"/>
  <c r="L18091" i="2"/>
  <c r="L18090" i="2"/>
  <c r="L18089" i="2"/>
  <c r="L18088" i="2"/>
  <c r="L18087" i="2"/>
  <c r="L18086" i="2"/>
  <c r="L18085" i="2"/>
  <c r="L18084" i="2"/>
  <c r="L18083" i="2"/>
  <c r="L18082" i="2"/>
  <c r="L18081" i="2"/>
  <c r="L18080" i="2"/>
  <c r="L18079" i="2"/>
  <c r="L18078" i="2"/>
  <c r="L18077" i="2"/>
  <c r="L18076" i="2"/>
  <c r="L18075" i="2"/>
  <c r="L18074" i="2"/>
  <c r="L18073" i="2"/>
  <c r="L18072" i="2"/>
  <c r="L18071" i="2"/>
  <c r="L18070" i="2"/>
  <c r="L18069" i="2"/>
  <c r="L18068" i="2"/>
  <c r="L18067" i="2"/>
  <c r="L18066" i="2"/>
  <c r="L18065" i="2"/>
  <c r="L18064" i="2"/>
  <c r="L18063" i="2"/>
  <c r="L18062" i="2"/>
  <c r="L18061" i="2"/>
  <c r="L18060" i="2"/>
  <c r="L18059" i="2"/>
  <c r="L18058" i="2"/>
  <c r="L18057" i="2"/>
  <c r="L18056" i="2"/>
  <c r="L18055" i="2"/>
  <c r="L18054" i="2"/>
  <c r="L18053" i="2"/>
  <c r="L18052" i="2"/>
  <c r="L18051" i="2"/>
  <c r="L18050" i="2"/>
  <c r="L18049" i="2"/>
  <c r="L18048" i="2"/>
  <c r="L18047" i="2"/>
  <c r="L18046" i="2"/>
  <c r="L18045" i="2"/>
  <c r="L18044" i="2"/>
  <c r="L18043" i="2"/>
  <c r="L18042" i="2"/>
  <c r="L18041" i="2"/>
  <c r="L18040" i="2"/>
  <c r="L18039" i="2"/>
  <c r="L18038" i="2"/>
  <c r="L18037" i="2"/>
  <c r="L18036" i="2"/>
  <c r="L18035" i="2"/>
  <c r="L18034" i="2"/>
  <c r="L18033" i="2"/>
  <c r="L18032" i="2"/>
  <c r="L18031" i="2"/>
  <c r="L18030" i="2"/>
  <c r="L18029" i="2"/>
  <c r="L18028" i="2"/>
  <c r="L18027" i="2"/>
  <c r="L18026" i="2"/>
  <c r="L18025" i="2"/>
  <c r="L18024" i="2"/>
  <c r="L18023" i="2"/>
  <c r="L18022" i="2"/>
  <c r="L18021" i="2"/>
  <c r="L18020" i="2"/>
  <c r="L18019" i="2"/>
  <c r="L18018" i="2"/>
  <c r="L18017" i="2"/>
  <c r="L18016" i="2"/>
  <c r="L18015" i="2"/>
  <c r="L18014" i="2"/>
  <c r="L18013" i="2"/>
  <c r="L18012" i="2"/>
  <c r="L18011" i="2"/>
  <c r="L18010" i="2"/>
  <c r="L18009" i="2"/>
  <c r="L18008" i="2"/>
  <c r="L18007" i="2"/>
  <c r="L18006" i="2"/>
  <c r="L18005" i="2"/>
  <c r="L18004" i="2"/>
  <c r="L18003" i="2"/>
  <c r="L18002" i="2"/>
  <c r="L18001" i="2"/>
  <c r="L18000" i="2"/>
  <c r="L17999" i="2"/>
  <c r="L17998" i="2"/>
  <c r="L17997" i="2"/>
  <c r="L17996" i="2"/>
  <c r="L17995" i="2"/>
  <c r="L17994" i="2"/>
  <c r="L17993" i="2"/>
  <c r="L17992" i="2"/>
  <c r="L17991" i="2"/>
  <c r="L17990" i="2"/>
  <c r="L17989" i="2"/>
  <c r="L17988" i="2"/>
  <c r="L17987" i="2"/>
  <c r="L17986" i="2"/>
  <c r="L17985" i="2"/>
  <c r="L17984" i="2"/>
  <c r="L17983" i="2"/>
  <c r="L17982" i="2"/>
  <c r="L17981" i="2"/>
  <c r="L17980" i="2"/>
  <c r="L17979" i="2"/>
  <c r="L17978" i="2"/>
  <c r="L17977" i="2"/>
  <c r="L17976" i="2"/>
  <c r="L17975" i="2"/>
  <c r="L17974" i="2"/>
  <c r="L17973" i="2"/>
  <c r="L17972" i="2"/>
  <c r="L17971" i="2"/>
  <c r="L17970" i="2"/>
  <c r="L17969" i="2"/>
  <c r="L17968" i="2"/>
  <c r="L17967" i="2"/>
  <c r="L17966" i="2"/>
  <c r="L17965" i="2"/>
  <c r="L17964" i="2"/>
  <c r="L17963" i="2"/>
  <c r="L17962" i="2"/>
  <c r="L17961" i="2"/>
  <c r="L17960" i="2"/>
  <c r="L17959" i="2"/>
  <c r="L17958" i="2"/>
  <c r="L17957" i="2"/>
  <c r="L17956" i="2"/>
  <c r="L17955" i="2"/>
  <c r="L17954" i="2"/>
  <c r="L17953" i="2"/>
  <c r="L17952" i="2"/>
  <c r="L17951" i="2"/>
  <c r="L17950" i="2"/>
  <c r="L17949" i="2"/>
  <c r="L17948" i="2"/>
  <c r="L17947" i="2"/>
  <c r="L17946" i="2"/>
  <c r="L17945" i="2"/>
  <c r="L17944" i="2"/>
  <c r="L17943" i="2"/>
  <c r="L17942" i="2"/>
  <c r="L17941" i="2"/>
  <c r="L17940" i="2"/>
  <c r="L17939" i="2"/>
  <c r="L17938" i="2"/>
  <c r="L17937" i="2"/>
  <c r="L17936" i="2"/>
  <c r="L17935" i="2"/>
  <c r="L17934" i="2"/>
  <c r="L17933" i="2"/>
  <c r="L17932" i="2"/>
  <c r="L17931" i="2"/>
  <c r="L17930" i="2"/>
  <c r="L17929" i="2"/>
  <c r="L17928" i="2"/>
  <c r="L17927" i="2"/>
  <c r="L17926" i="2"/>
  <c r="L17925" i="2"/>
  <c r="L17924" i="2"/>
  <c r="L17923" i="2"/>
  <c r="L17922" i="2"/>
  <c r="L17921" i="2"/>
  <c r="L17920" i="2"/>
  <c r="L17919" i="2"/>
  <c r="L17918" i="2"/>
  <c r="L17917" i="2"/>
  <c r="L17916" i="2"/>
  <c r="L17915" i="2"/>
  <c r="L17914" i="2"/>
  <c r="L17913" i="2"/>
  <c r="L17912" i="2"/>
  <c r="L17911" i="2"/>
  <c r="L17910" i="2"/>
  <c r="L17909" i="2"/>
  <c r="L17908" i="2"/>
  <c r="L17907" i="2"/>
  <c r="L17906" i="2"/>
  <c r="L17905" i="2"/>
  <c r="L17904" i="2"/>
  <c r="L17903" i="2"/>
  <c r="L17902" i="2"/>
  <c r="L17901" i="2"/>
  <c r="L17900" i="2"/>
  <c r="L17899" i="2"/>
  <c r="L17898" i="2"/>
  <c r="L17897" i="2"/>
  <c r="L17896" i="2"/>
  <c r="L17895" i="2"/>
  <c r="L17894" i="2"/>
  <c r="L17893" i="2"/>
  <c r="L17892" i="2"/>
  <c r="L17891" i="2"/>
  <c r="L17890" i="2"/>
  <c r="L17889" i="2"/>
  <c r="L17888" i="2"/>
  <c r="L17887" i="2"/>
  <c r="L17886" i="2"/>
  <c r="L17885" i="2"/>
  <c r="L17884" i="2"/>
  <c r="L17883" i="2"/>
  <c r="L17882" i="2"/>
  <c r="L17881" i="2"/>
  <c r="L17880" i="2"/>
  <c r="L17879" i="2"/>
  <c r="L17878" i="2"/>
  <c r="L17877" i="2"/>
  <c r="L17876" i="2"/>
  <c r="L17875" i="2"/>
  <c r="L17874" i="2"/>
  <c r="L17873" i="2"/>
  <c r="L17872" i="2"/>
  <c r="L17871" i="2"/>
  <c r="L17870" i="2"/>
  <c r="L17869" i="2"/>
  <c r="L17868" i="2"/>
  <c r="L17867" i="2"/>
  <c r="L17866" i="2"/>
  <c r="L17865" i="2"/>
  <c r="L17864" i="2"/>
  <c r="L17863" i="2"/>
  <c r="L17862" i="2"/>
  <c r="L17861" i="2"/>
  <c r="L17860" i="2"/>
  <c r="L17859" i="2"/>
  <c r="L17858" i="2"/>
  <c r="L17857" i="2"/>
  <c r="L17856" i="2"/>
  <c r="L17855" i="2"/>
  <c r="L17854" i="2"/>
  <c r="L17853" i="2"/>
  <c r="L17852" i="2"/>
  <c r="L17851" i="2"/>
  <c r="L17850" i="2"/>
  <c r="L17849" i="2"/>
  <c r="L17848" i="2"/>
  <c r="L17847" i="2"/>
  <c r="L17846" i="2"/>
  <c r="L17845" i="2"/>
  <c r="L17844" i="2"/>
  <c r="L17843" i="2"/>
  <c r="L17842" i="2"/>
  <c r="L17841" i="2"/>
  <c r="L17840" i="2"/>
  <c r="L17839" i="2"/>
  <c r="L17838" i="2"/>
  <c r="L17837" i="2"/>
  <c r="L17836" i="2"/>
  <c r="L17835" i="2"/>
  <c r="L17834" i="2"/>
  <c r="L17833" i="2"/>
  <c r="L17832" i="2"/>
  <c r="L17831" i="2"/>
  <c r="L17830" i="2"/>
  <c r="L17829" i="2"/>
  <c r="L17828" i="2"/>
  <c r="L17827" i="2"/>
  <c r="L17826" i="2"/>
  <c r="L17825" i="2"/>
  <c r="L17824" i="2"/>
  <c r="L17823" i="2"/>
  <c r="L17822" i="2"/>
  <c r="L17821" i="2"/>
  <c r="L17820" i="2"/>
  <c r="L17819" i="2"/>
  <c r="L17818" i="2"/>
  <c r="L17817" i="2"/>
  <c r="L17816" i="2"/>
  <c r="L17815" i="2"/>
  <c r="L17814" i="2"/>
  <c r="L17813" i="2"/>
  <c r="L17812" i="2"/>
  <c r="L17811" i="2"/>
  <c r="L17810" i="2"/>
  <c r="L17809" i="2"/>
  <c r="L17808" i="2"/>
  <c r="L17807" i="2"/>
  <c r="L17806" i="2"/>
  <c r="L17805" i="2"/>
  <c r="L17804" i="2"/>
  <c r="L17803" i="2"/>
  <c r="L17802" i="2"/>
  <c r="L17801" i="2"/>
  <c r="L17800" i="2"/>
  <c r="L17799" i="2"/>
  <c r="L17798" i="2"/>
  <c r="L17797" i="2"/>
  <c r="L17796" i="2"/>
  <c r="L17795" i="2"/>
  <c r="L17794" i="2"/>
  <c r="L17793" i="2"/>
  <c r="L17792" i="2"/>
  <c r="L17791" i="2"/>
  <c r="L17790" i="2"/>
  <c r="L17789" i="2"/>
  <c r="L17788" i="2"/>
  <c r="L17787" i="2"/>
  <c r="L17786" i="2"/>
  <c r="L17785" i="2"/>
  <c r="L17784" i="2"/>
  <c r="L17783" i="2"/>
  <c r="L17782" i="2"/>
  <c r="L17781" i="2"/>
  <c r="L17780" i="2"/>
  <c r="L17779" i="2"/>
  <c r="L17778" i="2"/>
  <c r="L17777" i="2"/>
  <c r="L17776" i="2"/>
  <c r="L17775" i="2"/>
  <c r="L17774" i="2"/>
  <c r="L17773" i="2"/>
  <c r="L17772" i="2"/>
  <c r="L17771" i="2"/>
  <c r="L17770" i="2"/>
  <c r="L17769" i="2"/>
  <c r="L17768" i="2"/>
  <c r="L17767" i="2"/>
  <c r="L17766" i="2"/>
  <c r="L17765" i="2"/>
  <c r="L17764" i="2"/>
  <c r="L17763" i="2"/>
  <c r="L17762" i="2"/>
  <c r="L17761" i="2"/>
  <c r="L17760" i="2"/>
  <c r="L17759" i="2"/>
  <c r="L17758" i="2"/>
  <c r="L17757" i="2"/>
  <c r="L17756" i="2"/>
  <c r="L17755" i="2"/>
  <c r="L17754" i="2"/>
  <c r="L17753" i="2"/>
  <c r="L17752" i="2"/>
  <c r="L17751" i="2"/>
  <c r="L17750" i="2"/>
  <c r="L17749" i="2"/>
  <c r="L17748" i="2"/>
  <c r="L17747" i="2"/>
  <c r="L17746" i="2"/>
  <c r="L17745" i="2"/>
  <c r="L17744" i="2"/>
  <c r="L17743" i="2"/>
  <c r="L17742" i="2"/>
  <c r="L17741" i="2"/>
  <c r="L17740" i="2"/>
  <c r="L17739" i="2"/>
  <c r="L17738" i="2"/>
  <c r="L17737" i="2"/>
  <c r="L17736" i="2"/>
  <c r="L17735" i="2"/>
  <c r="L17734" i="2"/>
  <c r="L17733" i="2"/>
  <c r="L17732" i="2"/>
  <c r="L17731" i="2"/>
  <c r="L17730" i="2"/>
  <c r="L17729" i="2"/>
  <c r="L17728" i="2"/>
  <c r="L17727" i="2"/>
  <c r="L17726" i="2"/>
  <c r="L17725" i="2"/>
  <c r="L17724" i="2"/>
  <c r="L17723" i="2"/>
  <c r="L17722" i="2"/>
  <c r="L17721" i="2"/>
  <c r="L17720" i="2"/>
  <c r="L17719" i="2"/>
  <c r="L17718" i="2"/>
  <c r="L17717" i="2"/>
  <c r="L17716" i="2"/>
  <c r="L17715" i="2"/>
  <c r="L17714" i="2"/>
  <c r="L17713" i="2"/>
  <c r="L17712" i="2"/>
  <c r="L17711" i="2"/>
  <c r="L17710" i="2"/>
  <c r="L17709" i="2"/>
  <c r="L17708" i="2"/>
  <c r="L17707" i="2"/>
  <c r="L17706" i="2"/>
  <c r="L17705" i="2"/>
  <c r="L17704" i="2"/>
  <c r="L17703" i="2"/>
  <c r="L17702" i="2"/>
  <c r="L17701" i="2"/>
  <c r="L17700" i="2"/>
  <c r="L17699" i="2"/>
  <c r="L17698" i="2"/>
  <c r="L17697" i="2"/>
  <c r="L17696" i="2"/>
  <c r="L17695" i="2"/>
  <c r="L17694" i="2"/>
  <c r="L17693" i="2"/>
  <c r="L17692" i="2"/>
  <c r="L17691" i="2"/>
  <c r="L17690" i="2"/>
  <c r="L17689" i="2"/>
  <c r="L17688" i="2"/>
  <c r="L17687" i="2"/>
  <c r="L17686" i="2"/>
  <c r="L17685" i="2"/>
  <c r="L17684" i="2"/>
  <c r="L17683" i="2"/>
  <c r="L17682" i="2"/>
  <c r="L17681" i="2"/>
  <c r="L17680" i="2"/>
  <c r="L17679" i="2"/>
  <c r="L17678" i="2"/>
  <c r="L17677" i="2"/>
  <c r="L17676" i="2"/>
  <c r="L17675" i="2"/>
  <c r="L17674" i="2"/>
  <c r="L17673" i="2"/>
  <c r="L17672" i="2"/>
  <c r="L17671" i="2"/>
  <c r="L17670" i="2"/>
  <c r="L17669" i="2"/>
  <c r="L17668" i="2"/>
  <c r="L17667" i="2"/>
  <c r="L17666" i="2"/>
  <c r="L17665" i="2"/>
  <c r="L17664" i="2"/>
  <c r="L17663" i="2"/>
  <c r="L17662" i="2"/>
  <c r="L17661" i="2"/>
  <c r="L17660" i="2"/>
  <c r="L17659" i="2"/>
  <c r="L17658" i="2"/>
  <c r="L17657" i="2"/>
  <c r="L17656" i="2"/>
  <c r="L17655" i="2"/>
  <c r="L17654" i="2"/>
  <c r="L17653" i="2"/>
  <c r="L17652" i="2"/>
  <c r="L17651" i="2"/>
  <c r="L17650" i="2"/>
  <c r="L17649" i="2"/>
  <c r="L17648" i="2"/>
  <c r="L17647" i="2"/>
  <c r="L17646" i="2"/>
  <c r="L17645" i="2"/>
  <c r="L17644" i="2"/>
  <c r="L17643" i="2"/>
  <c r="L17642" i="2"/>
  <c r="L17641" i="2"/>
  <c r="L17640" i="2"/>
  <c r="L17639" i="2"/>
  <c r="L17638" i="2"/>
  <c r="L17637" i="2"/>
  <c r="L17636" i="2"/>
  <c r="L17635" i="2"/>
  <c r="L17634" i="2"/>
  <c r="L17633" i="2"/>
  <c r="L17632" i="2"/>
  <c r="L17631" i="2"/>
  <c r="L17630" i="2"/>
  <c r="L17629" i="2"/>
  <c r="L17628" i="2"/>
  <c r="L17627" i="2"/>
  <c r="L17626" i="2"/>
  <c r="L17625" i="2"/>
  <c r="L17624" i="2"/>
  <c r="L17623" i="2"/>
  <c r="L17622" i="2"/>
  <c r="L17621" i="2"/>
  <c r="L17620" i="2"/>
  <c r="L17619" i="2"/>
  <c r="L17618" i="2"/>
  <c r="L17617" i="2"/>
  <c r="L17616" i="2"/>
  <c r="L17615" i="2"/>
  <c r="L17614" i="2"/>
  <c r="L17613" i="2"/>
  <c r="L17612" i="2"/>
  <c r="L17611" i="2"/>
  <c r="L17610" i="2"/>
  <c r="L17609" i="2"/>
  <c r="L17608" i="2"/>
  <c r="L17607" i="2"/>
  <c r="L17606" i="2"/>
  <c r="L17605" i="2"/>
  <c r="L17604" i="2"/>
  <c r="L17603" i="2"/>
  <c r="L17602" i="2"/>
  <c r="L17601" i="2"/>
  <c r="L17600" i="2"/>
  <c r="L17599" i="2"/>
  <c r="L17598" i="2"/>
  <c r="L17597" i="2"/>
  <c r="L17596" i="2"/>
  <c r="L17595" i="2"/>
  <c r="L17594" i="2"/>
  <c r="L17593" i="2"/>
  <c r="L17592" i="2"/>
  <c r="L17591" i="2"/>
  <c r="L17590" i="2"/>
  <c r="L17589" i="2"/>
  <c r="L17588" i="2"/>
  <c r="L17587" i="2"/>
  <c r="L17586" i="2"/>
  <c r="L17585" i="2"/>
  <c r="L17584" i="2"/>
  <c r="L17583" i="2"/>
  <c r="L17582" i="2"/>
  <c r="L17581" i="2"/>
  <c r="L17580" i="2"/>
  <c r="L17579" i="2"/>
  <c r="L17578" i="2"/>
  <c r="L17577" i="2"/>
  <c r="L17576" i="2"/>
  <c r="L17575" i="2"/>
  <c r="L17574" i="2"/>
  <c r="L17573" i="2"/>
  <c r="L17572" i="2"/>
  <c r="L17571" i="2"/>
  <c r="L17570" i="2"/>
  <c r="L17569" i="2"/>
  <c r="L17568" i="2"/>
  <c r="L17567" i="2"/>
  <c r="L17566" i="2"/>
  <c r="L17565" i="2"/>
  <c r="L17564" i="2"/>
  <c r="L17563" i="2"/>
  <c r="L17562" i="2"/>
  <c r="L17561" i="2"/>
  <c r="L17560" i="2"/>
  <c r="L17559" i="2"/>
  <c r="L17558" i="2"/>
  <c r="L17557" i="2"/>
  <c r="L17556" i="2"/>
  <c r="L17555" i="2"/>
  <c r="L17554" i="2"/>
  <c r="L17553" i="2"/>
  <c r="L17552" i="2"/>
  <c r="L17551" i="2"/>
  <c r="L17550" i="2"/>
  <c r="L17549" i="2"/>
  <c r="L17548" i="2"/>
  <c r="L17547" i="2"/>
  <c r="L17546" i="2"/>
  <c r="L17545" i="2"/>
  <c r="L17544" i="2"/>
  <c r="L17543" i="2"/>
  <c r="L17542" i="2"/>
  <c r="L17541" i="2"/>
  <c r="L17540" i="2"/>
  <c r="L17539" i="2"/>
  <c r="L17538" i="2"/>
  <c r="L17537" i="2"/>
  <c r="L17536" i="2"/>
  <c r="L17535" i="2"/>
  <c r="L17534" i="2"/>
  <c r="L17533" i="2"/>
  <c r="L17532" i="2"/>
  <c r="L17531" i="2"/>
  <c r="L17530" i="2"/>
  <c r="L17529" i="2"/>
  <c r="L17528" i="2"/>
  <c r="L17527" i="2"/>
  <c r="L17526" i="2"/>
  <c r="L17525" i="2"/>
  <c r="L17524" i="2"/>
  <c r="L17523" i="2"/>
  <c r="L17522" i="2"/>
  <c r="L17521" i="2"/>
  <c r="L17520" i="2"/>
  <c r="L17519" i="2"/>
  <c r="L17518" i="2"/>
  <c r="L17517" i="2"/>
  <c r="L17516" i="2"/>
  <c r="L17515" i="2"/>
  <c r="L17514" i="2"/>
  <c r="L17513" i="2"/>
  <c r="L17512" i="2"/>
  <c r="L17511" i="2"/>
  <c r="L17510" i="2"/>
  <c r="L17509" i="2"/>
  <c r="L17508" i="2"/>
  <c r="L17507" i="2"/>
  <c r="L17506" i="2"/>
  <c r="L17505" i="2"/>
  <c r="L17504" i="2"/>
  <c r="L17503" i="2"/>
  <c r="L17502" i="2"/>
  <c r="L17501" i="2"/>
  <c r="L17500" i="2"/>
  <c r="L17499" i="2"/>
  <c r="L17498" i="2"/>
  <c r="L17497" i="2"/>
  <c r="L17496" i="2"/>
  <c r="L17495" i="2"/>
  <c r="L17494" i="2"/>
  <c r="L17493" i="2"/>
  <c r="L17492" i="2"/>
  <c r="L17491" i="2"/>
  <c r="L17490" i="2"/>
  <c r="L17489" i="2"/>
  <c r="L17488" i="2"/>
  <c r="L17487" i="2"/>
  <c r="L17486" i="2"/>
  <c r="L17485" i="2"/>
  <c r="L17484" i="2"/>
  <c r="L17483" i="2"/>
  <c r="L17482" i="2"/>
  <c r="L17481" i="2"/>
  <c r="L17480" i="2"/>
  <c r="L17479" i="2"/>
  <c r="L17478" i="2"/>
  <c r="L17477" i="2"/>
  <c r="L17476" i="2"/>
  <c r="L17475" i="2"/>
  <c r="L17474" i="2"/>
  <c r="L17473" i="2"/>
  <c r="L17472" i="2"/>
  <c r="L17471" i="2"/>
  <c r="L17470" i="2"/>
  <c r="L17469" i="2"/>
  <c r="L17468" i="2"/>
  <c r="L17467" i="2"/>
  <c r="L17466" i="2"/>
  <c r="L17465" i="2"/>
  <c r="L17464" i="2"/>
  <c r="L17463" i="2"/>
  <c r="L17462" i="2"/>
  <c r="L17461" i="2"/>
  <c r="L17460" i="2"/>
  <c r="L17459" i="2"/>
  <c r="L17458" i="2"/>
  <c r="L17457" i="2"/>
  <c r="L17456" i="2"/>
  <c r="L17455" i="2"/>
  <c r="L17454" i="2"/>
  <c r="L17453" i="2"/>
  <c r="L17452" i="2"/>
  <c r="L17451" i="2"/>
  <c r="L17450" i="2"/>
  <c r="L17449" i="2"/>
  <c r="L17448" i="2"/>
  <c r="L17447" i="2"/>
  <c r="L17446" i="2"/>
  <c r="L17445" i="2"/>
  <c r="L17444" i="2"/>
  <c r="L17443" i="2"/>
  <c r="L17442" i="2"/>
  <c r="L17441" i="2"/>
  <c r="L17440" i="2"/>
  <c r="L17439" i="2"/>
  <c r="L17438" i="2"/>
  <c r="L17437" i="2"/>
  <c r="L17436" i="2"/>
  <c r="L17435" i="2"/>
  <c r="L17434" i="2"/>
  <c r="L17433" i="2"/>
  <c r="L17432" i="2"/>
  <c r="L17431" i="2"/>
  <c r="L17430" i="2"/>
  <c r="L17429" i="2"/>
  <c r="L17428" i="2"/>
  <c r="L17427" i="2"/>
  <c r="L17426" i="2"/>
  <c r="L17425" i="2"/>
  <c r="L17424" i="2"/>
  <c r="L17423" i="2"/>
  <c r="L17422" i="2"/>
  <c r="L17421" i="2"/>
  <c r="L17420" i="2"/>
  <c r="L17419" i="2"/>
  <c r="L17418" i="2"/>
  <c r="L17417" i="2"/>
  <c r="L17416" i="2"/>
  <c r="L17415" i="2"/>
  <c r="L17414" i="2"/>
  <c r="L17413" i="2"/>
  <c r="L17412" i="2"/>
  <c r="L17411" i="2"/>
  <c r="L17410" i="2"/>
  <c r="L17409" i="2"/>
  <c r="L17408" i="2"/>
  <c r="L17407" i="2"/>
  <c r="L17406" i="2"/>
  <c r="L17405" i="2"/>
  <c r="L17404" i="2"/>
  <c r="L17403" i="2"/>
  <c r="L17402" i="2"/>
  <c r="L17401" i="2"/>
  <c r="L17400" i="2"/>
  <c r="L17399" i="2"/>
  <c r="L17398" i="2"/>
  <c r="L17397" i="2"/>
  <c r="L17396" i="2"/>
  <c r="L17395" i="2"/>
  <c r="L17394" i="2"/>
  <c r="L17393" i="2"/>
  <c r="L17392" i="2"/>
  <c r="L17391" i="2"/>
  <c r="L17390" i="2"/>
  <c r="L17389" i="2"/>
  <c r="L17388" i="2"/>
  <c r="L17387" i="2"/>
  <c r="L17386" i="2"/>
  <c r="L17385" i="2"/>
  <c r="L17384" i="2"/>
  <c r="L17383" i="2"/>
  <c r="L17382" i="2"/>
  <c r="L17381" i="2"/>
  <c r="L17380" i="2"/>
  <c r="L17379" i="2"/>
  <c r="L17378" i="2"/>
  <c r="L17377" i="2"/>
  <c r="L17376" i="2"/>
  <c r="L17375" i="2"/>
  <c r="L17374" i="2"/>
  <c r="L17373" i="2"/>
  <c r="L17372" i="2"/>
  <c r="L17371" i="2"/>
  <c r="L17370" i="2"/>
  <c r="L17369" i="2"/>
  <c r="L17368" i="2"/>
  <c r="L17367" i="2"/>
  <c r="L17366" i="2"/>
  <c r="L17365" i="2"/>
  <c r="L17364" i="2"/>
  <c r="L17363" i="2"/>
  <c r="L17362" i="2"/>
  <c r="L17361" i="2"/>
  <c r="L17360" i="2"/>
  <c r="L17359" i="2"/>
  <c r="L17358" i="2"/>
  <c r="L17357" i="2"/>
  <c r="L17356" i="2"/>
  <c r="L17355" i="2"/>
  <c r="L17354" i="2"/>
  <c r="L17353" i="2"/>
  <c r="L17352" i="2"/>
  <c r="L17351" i="2"/>
  <c r="L17350" i="2"/>
  <c r="L17349" i="2"/>
  <c r="L17348" i="2"/>
  <c r="L17347" i="2"/>
  <c r="L17346" i="2"/>
  <c r="L17345" i="2"/>
  <c r="L17344" i="2"/>
  <c r="L17343" i="2"/>
  <c r="L17342" i="2"/>
  <c r="L17341" i="2"/>
  <c r="L17340" i="2"/>
  <c r="L17339" i="2"/>
  <c r="L17338" i="2"/>
  <c r="L17337" i="2"/>
  <c r="L17336" i="2"/>
  <c r="L17335" i="2"/>
  <c r="L17334" i="2"/>
  <c r="L17333" i="2"/>
  <c r="L17332" i="2"/>
  <c r="L17331" i="2"/>
  <c r="L17330" i="2"/>
  <c r="L17329" i="2"/>
  <c r="L17328" i="2"/>
  <c r="L17327" i="2"/>
  <c r="L17326" i="2"/>
  <c r="L17325" i="2"/>
  <c r="L17324" i="2"/>
  <c r="L17323" i="2"/>
  <c r="L17322" i="2"/>
  <c r="L17321" i="2"/>
  <c r="L17320" i="2"/>
  <c r="L17319" i="2"/>
  <c r="L17318" i="2"/>
  <c r="L17317" i="2"/>
  <c r="L17316" i="2"/>
  <c r="L17315" i="2"/>
  <c r="L17314" i="2"/>
  <c r="L17313" i="2"/>
  <c r="L17312" i="2"/>
  <c r="L17311" i="2"/>
  <c r="L17310" i="2"/>
  <c r="L17309" i="2"/>
  <c r="L17308" i="2"/>
  <c r="L17307" i="2"/>
  <c r="L17306" i="2"/>
  <c r="L17305" i="2"/>
  <c r="L17304" i="2"/>
  <c r="L17303" i="2"/>
  <c r="L17302" i="2"/>
  <c r="L17301" i="2"/>
  <c r="L17300" i="2"/>
  <c r="L17299" i="2"/>
  <c r="L17298" i="2"/>
  <c r="L17297" i="2"/>
  <c r="L17296" i="2"/>
  <c r="L17295" i="2"/>
  <c r="L17294" i="2"/>
  <c r="L17293" i="2"/>
  <c r="L17292" i="2"/>
  <c r="L17291" i="2"/>
  <c r="L17290" i="2"/>
  <c r="L17289" i="2"/>
  <c r="L17288" i="2"/>
  <c r="L17287" i="2"/>
  <c r="L17286" i="2"/>
  <c r="L17285" i="2"/>
  <c r="L17284" i="2"/>
  <c r="L17283" i="2"/>
  <c r="L17282" i="2"/>
  <c r="L17281" i="2"/>
  <c r="L17280" i="2"/>
  <c r="L17279" i="2"/>
  <c r="L17278" i="2"/>
  <c r="L17277" i="2"/>
  <c r="L17276" i="2"/>
  <c r="L17275" i="2"/>
  <c r="L17274" i="2"/>
  <c r="L17273" i="2"/>
  <c r="L17272" i="2"/>
  <c r="L17271" i="2"/>
  <c r="L17270" i="2"/>
  <c r="L17269" i="2"/>
  <c r="L17268" i="2"/>
  <c r="L17267" i="2"/>
  <c r="L17266" i="2"/>
  <c r="L17265" i="2"/>
  <c r="L17264" i="2"/>
  <c r="L17263" i="2"/>
  <c r="L17262" i="2"/>
  <c r="L17261" i="2"/>
  <c r="L17260" i="2"/>
  <c r="L17259" i="2"/>
  <c r="L17258" i="2"/>
  <c r="L17257" i="2"/>
  <c r="L17256" i="2"/>
  <c r="L17255" i="2"/>
  <c r="L17254" i="2"/>
  <c r="L17253" i="2"/>
  <c r="L17252" i="2"/>
  <c r="L17251" i="2"/>
  <c r="L17250" i="2"/>
  <c r="L17249" i="2"/>
  <c r="L17248" i="2"/>
  <c r="L17247" i="2"/>
  <c r="L17246" i="2"/>
  <c r="L17245" i="2"/>
  <c r="L17244" i="2"/>
  <c r="L17243" i="2"/>
  <c r="L17242" i="2"/>
  <c r="L17241" i="2"/>
  <c r="L17240" i="2"/>
  <c r="L17239" i="2"/>
  <c r="L17238" i="2"/>
  <c r="L17237" i="2"/>
  <c r="L17236" i="2"/>
  <c r="L17235" i="2"/>
  <c r="L17234" i="2"/>
  <c r="L17233" i="2"/>
  <c r="L17232" i="2"/>
  <c r="L17231" i="2"/>
  <c r="L17230" i="2"/>
  <c r="L17229" i="2"/>
  <c r="L17228" i="2"/>
  <c r="L17227" i="2"/>
  <c r="L17226" i="2"/>
  <c r="L17225" i="2"/>
  <c r="L17224" i="2"/>
  <c r="L17223" i="2"/>
  <c r="L17222" i="2"/>
  <c r="L17221" i="2"/>
  <c r="L17220" i="2"/>
  <c r="L17219" i="2"/>
  <c r="L17218" i="2"/>
  <c r="L17217" i="2"/>
  <c r="L17216" i="2"/>
  <c r="L17215" i="2"/>
  <c r="L17214" i="2"/>
  <c r="L17213" i="2"/>
  <c r="L17212" i="2"/>
  <c r="L17211" i="2"/>
  <c r="L17210" i="2"/>
  <c r="L17209" i="2"/>
  <c r="L17208" i="2"/>
  <c r="L17207" i="2"/>
  <c r="L17206" i="2"/>
  <c r="L17205" i="2"/>
  <c r="L17204" i="2"/>
  <c r="L17203" i="2"/>
  <c r="L17202" i="2"/>
  <c r="L17201" i="2"/>
  <c r="L17200" i="2"/>
  <c r="L17199" i="2"/>
  <c r="L17198" i="2"/>
  <c r="L17197" i="2"/>
  <c r="L17196" i="2"/>
  <c r="L17195" i="2"/>
  <c r="L17194" i="2"/>
  <c r="L17193" i="2"/>
  <c r="L17192" i="2"/>
  <c r="L17191" i="2"/>
  <c r="L17190" i="2"/>
  <c r="L17189" i="2"/>
  <c r="L17188" i="2"/>
  <c r="L17187" i="2"/>
  <c r="L17186" i="2"/>
  <c r="L17185" i="2"/>
  <c r="L17184" i="2"/>
  <c r="L17183" i="2"/>
  <c r="L17182" i="2"/>
  <c r="L17181" i="2"/>
  <c r="L17180" i="2"/>
  <c r="L17179" i="2"/>
  <c r="L17178" i="2"/>
  <c r="L17177" i="2"/>
  <c r="L17176" i="2"/>
  <c r="L17175" i="2"/>
  <c r="L17174" i="2"/>
  <c r="L17173" i="2"/>
  <c r="L17172" i="2"/>
  <c r="L17171" i="2"/>
  <c r="L17170" i="2"/>
  <c r="L17169" i="2"/>
  <c r="L17168" i="2"/>
  <c r="L17167" i="2"/>
  <c r="L17166" i="2"/>
  <c r="L17165" i="2"/>
  <c r="L17164" i="2"/>
  <c r="L17163" i="2"/>
  <c r="L17162" i="2"/>
  <c r="L17161" i="2"/>
  <c r="L17160" i="2"/>
  <c r="L17159" i="2"/>
  <c r="L17158" i="2"/>
  <c r="L17157" i="2"/>
  <c r="L17156" i="2"/>
  <c r="L17155" i="2"/>
  <c r="L17154" i="2"/>
  <c r="L17153" i="2"/>
  <c r="L17152" i="2"/>
  <c r="L17151" i="2"/>
  <c r="L17150" i="2"/>
  <c r="L17149" i="2"/>
  <c r="L17148" i="2"/>
  <c r="L17147" i="2"/>
  <c r="L17146" i="2"/>
  <c r="L17145" i="2"/>
  <c r="L17144" i="2"/>
  <c r="L17143" i="2"/>
  <c r="L17142" i="2"/>
  <c r="L17141" i="2"/>
  <c r="L17140" i="2"/>
  <c r="L17139" i="2"/>
  <c r="L17138" i="2"/>
  <c r="L17137" i="2"/>
  <c r="L17136" i="2"/>
  <c r="L17135" i="2"/>
  <c r="L17134" i="2"/>
  <c r="L17133" i="2"/>
  <c r="L17132" i="2"/>
  <c r="L17131" i="2"/>
  <c r="L17130" i="2"/>
  <c r="L17129" i="2"/>
  <c r="L17128" i="2"/>
  <c r="L17127" i="2"/>
  <c r="L17126" i="2"/>
  <c r="L17125" i="2"/>
  <c r="L17124" i="2"/>
  <c r="L17123" i="2"/>
  <c r="L17122" i="2"/>
  <c r="L17121" i="2"/>
  <c r="L17120" i="2"/>
  <c r="L17119" i="2"/>
  <c r="L17118" i="2"/>
  <c r="L17117" i="2"/>
  <c r="L17116" i="2"/>
  <c r="L17115" i="2"/>
  <c r="L17114" i="2"/>
  <c r="L17113" i="2"/>
  <c r="L17112" i="2"/>
  <c r="L17111" i="2"/>
  <c r="L17110" i="2"/>
  <c r="L17109" i="2"/>
  <c r="L17108" i="2"/>
  <c r="L17107" i="2"/>
  <c r="L17106" i="2"/>
  <c r="L17105" i="2"/>
  <c r="L17104" i="2"/>
  <c r="L17103" i="2"/>
  <c r="L17102" i="2"/>
  <c r="L17101" i="2"/>
  <c r="L17100" i="2"/>
  <c r="L17099" i="2"/>
  <c r="L17098" i="2"/>
  <c r="L17097" i="2"/>
  <c r="L17096" i="2"/>
  <c r="L17095" i="2"/>
  <c r="L17094" i="2"/>
  <c r="L17093" i="2"/>
  <c r="L17092" i="2"/>
  <c r="L17091" i="2"/>
  <c r="L17090" i="2"/>
  <c r="L17089" i="2"/>
  <c r="L17088" i="2"/>
  <c r="L17087" i="2"/>
  <c r="L17086" i="2"/>
  <c r="L17085" i="2"/>
  <c r="L17084" i="2"/>
  <c r="L17083" i="2"/>
  <c r="L17082" i="2"/>
  <c r="L17081" i="2"/>
  <c r="L17080" i="2"/>
  <c r="L17079" i="2"/>
  <c r="L17078" i="2"/>
  <c r="L17077" i="2"/>
  <c r="L17076" i="2"/>
  <c r="L17075" i="2"/>
  <c r="L17074" i="2"/>
  <c r="L17073" i="2"/>
  <c r="L17072" i="2"/>
  <c r="L17071" i="2"/>
  <c r="L17070" i="2"/>
  <c r="L17069" i="2"/>
  <c r="L17068" i="2"/>
  <c r="L17067" i="2"/>
  <c r="L17066" i="2"/>
  <c r="L17065" i="2"/>
  <c r="L17064" i="2"/>
  <c r="L17063" i="2"/>
  <c r="L17062" i="2"/>
  <c r="L17061" i="2"/>
  <c r="L17060" i="2"/>
  <c r="L17059" i="2"/>
  <c r="L17058" i="2"/>
  <c r="L17057" i="2"/>
  <c r="L17056" i="2"/>
  <c r="L17055" i="2"/>
  <c r="L17054" i="2"/>
  <c r="L17053" i="2"/>
  <c r="L17052" i="2"/>
  <c r="L17051" i="2"/>
  <c r="L17050" i="2"/>
  <c r="L17049" i="2"/>
  <c r="L17048" i="2"/>
  <c r="L17047" i="2"/>
  <c r="L17046" i="2"/>
  <c r="L17045" i="2"/>
  <c r="L17044" i="2"/>
  <c r="L17043" i="2"/>
  <c r="L17042" i="2"/>
  <c r="L17041" i="2"/>
  <c r="L17040" i="2"/>
  <c r="L17039" i="2"/>
  <c r="L17038" i="2"/>
  <c r="L17037" i="2"/>
  <c r="L17036" i="2"/>
  <c r="L17035" i="2"/>
  <c r="L17034" i="2"/>
  <c r="L17033" i="2"/>
  <c r="L17032" i="2"/>
  <c r="L17031" i="2"/>
  <c r="L17030" i="2"/>
  <c r="L17029" i="2"/>
  <c r="L17028" i="2"/>
  <c r="L17027" i="2"/>
  <c r="L17026" i="2"/>
  <c r="L17025" i="2"/>
  <c r="L17024" i="2"/>
  <c r="L17023" i="2"/>
  <c r="L17022" i="2"/>
  <c r="L17021" i="2"/>
  <c r="L17020" i="2"/>
  <c r="L17019" i="2"/>
  <c r="L17018" i="2"/>
  <c r="L17017" i="2"/>
  <c r="L17016" i="2"/>
  <c r="L17015" i="2"/>
  <c r="L17014" i="2"/>
  <c r="L17013" i="2"/>
  <c r="L17012" i="2"/>
  <c r="L17011" i="2"/>
  <c r="L17010" i="2"/>
  <c r="L17009" i="2"/>
  <c r="L17008" i="2"/>
  <c r="L17007" i="2"/>
  <c r="L17006" i="2"/>
  <c r="L17005" i="2"/>
  <c r="L17004" i="2"/>
  <c r="L17003" i="2"/>
  <c r="L17002" i="2"/>
  <c r="L17001" i="2"/>
  <c r="L17000" i="2"/>
  <c r="L16999" i="2"/>
  <c r="L16998" i="2"/>
  <c r="L16997" i="2"/>
  <c r="L16996" i="2"/>
  <c r="L16995" i="2"/>
  <c r="L16994" i="2"/>
  <c r="L16993" i="2"/>
  <c r="L16992" i="2"/>
  <c r="L16991" i="2"/>
  <c r="L16990" i="2"/>
  <c r="L16989" i="2"/>
  <c r="L16988" i="2"/>
  <c r="L16987" i="2"/>
  <c r="L16986" i="2"/>
  <c r="L16985" i="2"/>
  <c r="L16984" i="2"/>
  <c r="L16983" i="2"/>
  <c r="L16982" i="2"/>
  <c r="L16981" i="2"/>
  <c r="L16980" i="2"/>
  <c r="L16979" i="2"/>
  <c r="L16978" i="2"/>
  <c r="L16977" i="2"/>
  <c r="L16976" i="2"/>
  <c r="L16975" i="2"/>
  <c r="L16974" i="2"/>
  <c r="L16973" i="2"/>
  <c r="L16972" i="2"/>
  <c r="L16971" i="2"/>
  <c r="L16970" i="2"/>
  <c r="L16969" i="2"/>
  <c r="L16968" i="2"/>
  <c r="L16967" i="2"/>
  <c r="L16966" i="2"/>
  <c r="L16965" i="2"/>
  <c r="L16964" i="2"/>
  <c r="L16963" i="2"/>
  <c r="L16962" i="2"/>
  <c r="L16961" i="2"/>
  <c r="L16960" i="2"/>
  <c r="L16959" i="2"/>
  <c r="L16958" i="2"/>
  <c r="L16957" i="2"/>
  <c r="L16956" i="2"/>
  <c r="L16955" i="2"/>
  <c r="L16954" i="2"/>
  <c r="L16953" i="2"/>
  <c r="L16952" i="2"/>
  <c r="L16951" i="2"/>
  <c r="L16950" i="2"/>
  <c r="L16949" i="2"/>
  <c r="L16948" i="2"/>
  <c r="L16947" i="2"/>
  <c r="L16946" i="2"/>
  <c r="L16945" i="2"/>
  <c r="L16944" i="2"/>
  <c r="L16943" i="2"/>
  <c r="L16942" i="2"/>
  <c r="L16941" i="2"/>
  <c r="L16940" i="2"/>
  <c r="L16939" i="2"/>
  <c r="L16938" i="2"/>
  <c r="L16937" i="2"/>
  <c r="L16936" i="2"/>
  <c r="L16935" i="2"/>
  <c r="L16934" i="2"/>
  <c r="L16933" i="2"/>
  <c r="L16932" i="2"/>
  <c r="L16931" i="2"/>
  <c r="L16930" i="2"/>
  <c r="L16929" i="2"/>
  <c r="L16928" i="2"/>
  <c r="L16927" i="2"/>
  <c r="L16926" i="2"/>
  <c r="L16925" i="2"/>
  <c r="L16924" i="2"/>
  <c r="L16923" i="2"/>
  <c r="L16922" i="2"/>
  <c r="L16921" i="2"/>
  <c r="L16920" i="2"/>
  <c r="L16919" i="2"/>
  <c r="L16918" i="2"/>
  <c r="L16917" i="2"/>
  <c r="L16916" i="2"/>
  <c r="L16915" i="2"/>
  <c r="L16914" i="2"/>
  <c r="L16913" i="2"/>
  <c r="L16912" i="2"/>
  <c r="L16911" i="2"/>
  <c r="L16910" i="2"/>
  <c r="L16909" i="2"/>
  <c r="L16908" i="2"/>
  <c r="L16907" i="2"/>
  <c r="L16906" i="2"/>
  <c r="L16905" i="2"/>
  <c r="L16904" i="2"/>
  <c r="L16903" i="2"/>
  <c r="L16902" i="2"/>
  <c r="L16901" i="2"/>
  <c r="L16900" i="2"/>
  <c r="L16899" i="2"/>
  <c r="L16898" i="2"/>
  <c r="L16897" i="2"/>
  <c r="L16896" i="2"/>
  <c r="L16895" i="2"/>
  <c r="L16894" i="2"/>
  <c r="L16893" i="2"/>
  <c r="L16892" i="2"/>
  <c r="L16891" i="2"/>
  <c r="L16890" i="2"/>
  <c r="L16889" i="2"/>
  <c r="L16888" i="2"/>
  <c r="L16887" i="2"/>
  <c r="L16886" i="2"/>
  <c r="L16885" i="2"/>
  <c r="L16884" i="2"/>
  <c r="L16883" i="2"/>
  <c r="L16882" i="2"/>
  <c r="L16881" i="2"/>
  <c r="L16880" i="2"/>
  <c r="L16879" i="2"/>
  <c r="L16878" i="2"/>
  <c r="L16877" i="2"/>
  <c r="L16876" i="2"/>
  <c r="L16875" i="2"/>
  <c r="L16874" i="2"/>
  <c r="L16873" i="2"/>
  <c r="L16872" i="2"/>
  <c r="L16871" i="2"/>
  <c r="L16870" i="2"/>
  <c r="L16869" i="2"/>
  <c r="L16868" i="2"/>
  <c r="L16867" i="2"/>
  <c r="L16866" i="2"/>
  <c r="L16865" i="2"/>
  <c r="L16864" i="2"/>
  <c r="L16863" i="2"/>
  <c r="L16862" i="2"/>
  <c r="L16861" i="2"/>
  <c r="L16860" i="2"/>
  <c r="L16859" i="2"/>
  <c r="L16858" i="2"/>
  <c r="L16857" i="2"/>
  <c r="L16856" i="2"/>
  <c r="L16855" i="2"/>
  <c r="L16854" i="2"/>
  <c r="L16853" i="2"/>
  <c r="L16852" i="2"/>
  <c r="L16851" i="2"/>
  <c r="L16850" i="2"/>
  <c r="L16849" i="2"/>
  <c r="L16848" i="2"/>
  <c r="L16847" i="2"/>
  <c r="L16846" i="2"/>
  <c r="L16845" i="2"/>
  <c r="L16844" i="2"/>
  <c r="L16843" i="2"/>
  <c r="L16842" i="2"/>
  <c r="L16841" i="2"/>
  <c r="L16840" i="2"/>
  <c r="L16839" i="2"/>
  <c r="L16838" i="2"/>
  <c r="L16837" i="2"/>
  <c r="L16836" i="2"/>
  <c r="L16835" i="2"/>
  <c r="L16834" i="2"/>
  <c r="L16833" i="2"/>
  <c r="L16832" i="2"/>
  <c r="L16831" i="2"/>
  <c r="L16830" i="2"/>
  <c r="L16829" i="2"/>
  <c r="L16828" i="2"/>
  <c r="L16827" i="2"/>
  <c r="L16826" i="2"/>
  <c r="L16825" i="2"/>
  <c r="L16824" i="2"/>
  <c r="L16823" i="2"/>
  <c r="L16822" i="2"/>
  <c r="L16821" i="2"/>
  <c r="L16820" i="2"/>
  <c r="L16819" i="2"/>
  <c r="L16818" i="2"/>
  <c r="L16817" i="2"/>
  <c r="L16816" i="2"/>
  <c r="L16815" i="2"/>
  <c r="L16814" i="2"/>
  <c r="L16813" i="2"/>
  <c r="L16812" i="2"/>
  <c r="L16811" i="2"/>
  <c r="L16810" i="2"/>
  <c r="L16809" i="2"/>
  <c r="L16808" i="2"/>
  <c r="L16807" i="2"/>
  <c r="L16806" i="2"/>
  <c r="L16805" i="2"/>
  <c r="L16804" i="2"/>
  <c r="L16803" i="2"/>
  <c r="L16802" i="2"/>
  <c r="L16801" i="2"/>
  <c r="L16800" i="2"/>
  <c r="L16799" i="2"/>
  <c r="L16798" i="2"/>
  <c r="L16797" i="2"/>
  <c r="L16796" i="2"/>
  <c r="L16795" i="2"/>
  <c r="L16794" i="2"/>
  <c r="L16793" i="2"/>
  <c r="L16792" i="2"/>
  <c r="L16791" i="2"/>
  <c r="L16790" i="2"/>
  <c r="L16789" i="2"/>
  <c r="L16788" i="2"/>
  <c r="L16787" i="2"/>
  <c r="L16786" i="2"/>
  <c r="L16785" i="2"/>
  <c r="L16784" i="2"/>
  <c r="L16783" i="2"/>
  <c r="L16782" i="2"/>
  <c r="L16781" i="2"/>
  <c r="L16780" i="2"/>
  <c r="L16779" i="2"/>
  <c r="L16778" i="2"/>
  <c r="L16777" i="2"/>
  <c r="L16776" i="2"/>
  <c r="L16775" i="2"/>
  <c r="L16774" i="2"/>
  <c r="L16773" i="2"/>
  <c r="L16772" i="2"/>
  <c r="L16771" i="2"/>
  <c r="L16770" i="2"/>
  <c r="L16769" i="2"/>
  <c r="L16768" i="2"/>
  <c r="L16767" i="2"/>
  <c r="L16766" i="2"/>
  <c r="L16765" i="2"/>
  <c r="L16764" i="2"/>
  <c r="L16763" i="2"/>
  <c r="L16762" i="2"/>
  <c r="L16761" i="2"/>
  <c r="L16760" i="2"/>
  <c r="L16759" i="2"/>
  <c r="L16758" i="2"/>
  <c r="L16757" i="2"/>
  <c r="L16756" i="2"/>
  <c r="L16755" i="2"/>
  <c r="L16754" i="2"/>
  <c r="L16753" i="2"/>
  <c r="L16752" i="2"/>
  <c r="L16751" i="2"/>
  <c r="L16750" i="2"/>
  <c r="L16749" i="2"/>
  <c r="L16748" i="2"/>
  <c r="L16747" i="2"/>
  <c r="L16746" i="2"/>
  <c r="L16745" i="2"/>
  <c r="L16744" i="2"/>
  <c r="L16743" i="2"/>
  <c r="L16742" i="2"/>
  <c r="L16741" i="2"/>
  <c r="L16740" i="2"/>
  <c r="L16739" i="2"/>
  <c r="L16738" i="2"/>
  <c r="L16737" i="2"/>
  <c r="L16736" i="2"/>
  <c r="L16735" i="2"/>
  <c r="L16734" i="2"/>
  <c r="L16733" i="2"/>
  <c r="L16732" i="2"/>
  <c r="L16731" i="2"/>
  <c r="L16730" i="2"/>
  <c r="L16729" i="2"/>
  <c r="L16728" i="2"/>
  <c r="L16727" i="2"/>
  <c r="L16726" i="2"/>
  <c r="L16725" i="2"/>
  <c r="L16724" i="2"/>
  <c r="L16723" i="2"/>
  <c r="L16722" i="2"/>
  <c r="L16721" i="2"/>
  <c r="L16720" i="2"/>
  <c r="L16719" i="2"/>
  <c r="L16718" i="2"/>
  <c r="L16717" i="2"/>
  <c r="L16716" i="2"/>
  <c r="L16715" i="2"/>
  <c r="L16714" i="2"/>
  <c r="L16713" i="2"/>
  <c r="L16712" i="2"/>
  <c r="L16711" i="2"/>
  <c r="L16710" i="2"/>
  <c r="L16709" i="2"/>
  <c r="L16708" i="2"/>
  <c r="L16707" i="2"/>
  <c r="L16706" i="2"/>
  <c r="L16705" i="2"/>
  <c r="L16704" i="2"/>
  <c r="L16703" i="2"/>
  <c r="L16702" i="2"/>
  <c r="L16701" i="2"/>
  <c r="L16700" i="2"/>
  <c r="L16699" i="2"/>
  <c r="L16698" i="2"/>
  <c r="L16697" i="2"/>
  <c r="L16696" i="2"/>
  <c r="L16695" i="2"/>
  <c r="L16694" i="2"/>
  <c r="L16693" i="2"/>
  <c r="L16692" i="2"/>
  <c r="L16691" i="2"/>
  <c r="L16690" i="2"/>
  <c r="L16689" i="2"/>
  <c r="L16688" i="2"/>
  <c r="L16687" i="2"/>
  <c r="L16686" i="2"/>
  <c r="L16685" i="2"/>
  <c r="L16684" i="2"/>
  <c r="L16683" i="2"/>
  <c r="L16682" i="2"/>
  <c r="L16681" i="2"/>
  <c r="L16680" i="2"/>
  <c r="L16679" i="2"/>
  <c r="L16678" i="2"/>
  <c r="L16677" i="2"/>
  <c r="L16676" i="2"/>
  <c r="L16675" i="2"/>
  <c r="L16674" i="2"/>
  <c r="L16673" i="2"/>
  <c r="L16672" i="2"/>
  <c r="L16671" i="2"/>
  <c r="L16670" i="2"/>
  <c r="L16669" i="2"/>
  <c r="L16668" i="2"/>
  <c r="L16667" i="2"/>
  <c r="L16666" i="2"/>
  <c r="L16665" i="2"/>
  <c r="L16664" i="2"/>
  <c r="L16663" i="2"/>
  <c r="L16662" i="2"/>
  <c r="L16661" i="2"/>
  <c r="L16660" i="2"/>
  <c r="L16659" i="2"/>
  <c r="L16658" i="2"/>
  <c r="L16657" i="2"/>
  <c r="L16656" i="2"/>
  <c r="L16655" i="2"/>
  <c r="L16654" i="2"/>
  <c r="L16653" i="2"/>
  <c r="L16652" i="2"/>
  <c r="L16651" i="2"/>
  <c r="L16650" i="2"/>
  <c r="L16649" i="2"/>
  <c r="L16648" i="2"/>
  <c r="L16647" i="2"/>
  <c r="L16646" i="2"/>
  <c r="L16645" i="2"/>
  <c r="L16644" i="2"/>
  <c r="L16643" i="2"/>
  <c r="L16642" i="2"/>
  <c r="L16641" i="2"/>
  <c r="L16640" i="2"/>
  <c r="L16639" i="2"/>
  <c r="L16638" i="2"/>
  <c r="L16637" i="2"/>
  <c r="L16636" i="2"/>
  <c r="L16635" i="2"/>
  <c r="L16634" i="2"/>
  <c r="L16633" i="2"/>
  <c r="L16632" i="2"/>
  <c r="L16631" i="2"/>
  <c r="L16630" i="2"/>
  <c r="L16629" i="2"/>
  <c r="L16628" i="2"/>
  <c r="L16627" i="2"/>
  <c r="L16626" i="2"/>
  <c r="L16625" i="2"/>
  <c r="L16624" i="2"/>
  <c r="L16623" i="2"/>
  <c r="L16622" i="2"/>
  <c r="L16621" i="2"/>
  <c r="L16620" i="2"/>
  <c r="L16619" i="2"/>
  <c r="L16618" i="2"/>
  <c r="L16617" i="2"/>
  <c r="L16616" i="2"/>
  <c r="L16615" i="2"/>
  <c r="L16614" i="2"/>
  <c r="L16613" i="2"/>
  <c r="L16612" i="2"/>
  <c r="L16611" i="2"/>
  <c r="L16610" i="2"/>
  <c r="L16609" i="2"/>
  <c r="L16608" i="2"/>
  <c r="L16607" i="2"/>
  <c r="L16606" i="2"/>
  <c r="L16605" i="2"/>
  <c r="L16604" i="2"/>
  <c r="L16603" i="2"/>
  <c r="L16602" i="2"/>
  <c r="L16601" i="2"/>
  <c r="L16600" i="2"/>
  <c r="L16599" i="2"/>
  <c r="L16598" i="2"/>
  <c r="L16597" i="2"/>
  <c r="L16596" i="2"/>
  <c r="L16595" i="2"/>
  <c r="L16594" i="2"/>
  <c r="L16593" i="2"/>
  <c r="L16592" i="2"/>
  <c r="L16591" i="2"/>
  <c r="L16590" i="2"/>
  <c r="L16589" i="2"/>
  <c r="L16588" i="2"/>
  <c r="L16587" i="2"/>
  <c r="L16586" i="2"/>
  <c r="L16585" i="2"/>
  <c r="L16584" i="2"/>
  <c r="L16583" i="2"/>
  <c r="L16582" i="2"/>
  <c r="L16581" i="2"/>
  <c r="L16580" i="2"/>
  <c r="L16579" i="2"/>
  <c r="L16578" i="2"/>
  <c r="L16577" i="2"/>
  <c r="L16576" i="2"/>
  <c r="L16575" i="2"/>
  <c r="L16574" i="2"/>
  <c r="L16573" i="2"/>
  <c r="L16572" i="2"/>
  <c r="L16571" i="2"/>
  <c r="L16570" i="2"/>
  <c r="L16569" i="2"/>
  <c r="L16568" i="2"/>
  <c r="L16567" i="2"/>
  <c r="L16566" i="2"/>
  <c r="L16565" i="2"/>
  <c r="L16564" i="2"/>
  <c r="L16563" i="2"/>
  <c r="L16562" i="2"/>
  <c r="L16561" i="2"/>
  <c r="L16560" i="2"/>
  <c r="L16559" i="2"/>
  <c r="L16558" i="2"/>
  <c r="L16557" i="2"/>
  <c r="L16556" i="2"/>
  <c r="L16555" i="2"/>
  <c r="L16554" i="2"/>
  <c r="L16553" i="2"/>
  <c r="L16552" i="2"/>
  <c r="L16551" i="2"/>
  <c r="L16550" i="2"/>
  <c r="L16549" i="2"/>
  <c r="L16548" i="2"/>
  <c r="L16547" i="2"/>
  <c r="L16546" i="2"/>
  <c r="L16545" i="2"/>
  <c r="L16544" i="2"/>
  <c r="L16543" i="2"/>
  <c r="L16542" i="2"/>
  <c r="L16541" i="2"/>
  <c r="L16540" i="2"/>
  <c r="L16539" i="2"/>
  <c r="L16538" i="2"/>
  <c r="L16537" i="2"/>
  <c r="L16536" i="2"/>
  <c r="L16535" i="2"/>
  <c r="L16534" i="2"/>
  <c r="L16533" i="2"/>
  <c r="L16532" i="2"/>
  <c r="L16531" i="2"/>
  <c r="L16530" i="2"/>
  <c r="L16529" i="2"/>
  <c r="L16528" i="2"/>
  <c r="L16527" i="2"/>
  <c r="L16526" i="2"/>
  <c r="L16525" i="2"/>
  <c r="L16524" i="2"/>
  <c r="L16523" i="2"/>
  <c r="L16522" i="2"/>
  <c r="L16521" i="2"/>
  <c r="L16520" i="2"/>
  <c r="L16519" i="2"/>
  <c r="L16518" i="2"/>
  <c r="L16517" i="2"/>
  <c r="L16516" i="2"/>
  <c r="L16515" i="2"/>
  <c r="L16514" i="2"/>
  <c r="L16513" i="2"/>
  <c r="L16512" i="2"/>
  <c r="L16511" i="2"/>
  <c r="L16510" i="2"/>
  <c r="L16509" i="2"/>
  <c r="L16508" i="2"/>
  <c r="L16507" i="2"/>
  <c r="L16506" i="2"/>
  <c r="L16505" i="2"/>
  <c r="L16504" i="2"/>
  <c r="L16503" i="2"/>
  <c r="L16502" i="2"/>
  <c r="L16501" i="2"/>
  <c r="L16500" i="2"/>
  <c r="L16499" i="2"/>
  <c r="L16498" i="2"/>
  <c r="L16497" i="2"/>
  <c r="L16496" i="2"/>
  <c r="L16495" i="2"/>
  <c r="L16494" i="2"/>
  <c r="L16493" i="2"/>
  <c r="L16492" i="2"/>
  <c r="L16491" i="2"/>
  <c r="L16490" i="2"/>
  <c r="L16489" i="2"/>
  <c r="L16488" i="2"/>
  <c r="L16487" i="2"/>
  <c r="L16486" i="2"/>
  <c r="L16485" i="2"/>
  <c r="L16484" i="2"/>
  <c r="L16483" i="2"/>
  <c r="L16482" i="2"/>
  <c r="L16481" i="2"/>
  <c r="L16480" i="2"/>
  <c r="L16479" i="2"/>
  <c r="L16478" i="2"/>
  <c r="L16477" i="2"/>
  <c r="L16476" i="2"/>
  <c r="L16475" i="2"/>
  <c r="L16474" i="2"/>
  <c r="L16473" i="2"/>
  <c r="L16472" i="2"/>
  <c r="L16471" i="2"/>
  <c r="L16470" i="2"/>
  <c r="L16469" i="2"/>
  <c r="L16468" i="2"/>
  <c r="L16467" i="2"/>
  <c r="L16466" i="2"/>
  <c r="L16465" i="2"/>
  <c r="L16464" i="2"/>
  <c r="L16463" i="2"/>
  <c r="L16462" i="2"/>
  <c r="L16461" i="2"/>
  <c r="L16460" i="2"/>
  <c r="L16459" i="2"/>
  <c r="L16458" i="2"/>
  <c r="L16457" i="2"/>
  <c r="L16456" i="2"/>
  <c r="L16455" i="2"/>
  <c r="L16454" i="2"/>
  <c r="L16453" i="2"/>
  <c r="L16452" i="2"/>
  <c r="L16451" i="2"/>
  <c r="L16450" i="2"/>
  <c r="L16449" i="2"/>
  <c r="L16448" i="2"/>
  <c r="L16447" i="2"/>
  <c r="L16446" i="2"/>
  <c r="L16445" i="2"/>
  <c r="L16444" i="2"/>
  <c r="L16443" i="2"/>
  <c r="M16442" i="2" l="1"/>
  <c r="M16441" i="2"/>
  <c r="M16440" i="2"/>
  <c r="M16439" i="2"/>
  <c r="M16438" i="2"/>
  <c r="M16437" i="2"/>
  <c r="M16436" i="2"/>
  <c r="M16435" i="2"/>
  <c r="M16434" i="2"/>
  <c r="M16433" i="2"/>
  <c r="M16432" i="2"/>
  <c r="M16431" i="2"/>
  <c r="M16430" i="2"/>
  <c r="M16429" i="2"/>
  <c r="M16428" i="2"/>
  <c r="M16427" i="2"/>
  <c r="M16426" i="2"/>
  <c r="M16425" i="2"/>
  <c r="M16424" i="2"/>
  <c r="M16423" i="2"/>
  <c r="M16422" i="2"/>
  <c r="M16421" i="2"/>
  <c r="M16420" i="2"/>
  <c r="M16419" i="2"/>
  <c r="M16418" i="2"/>
  <c r="M16417" i="2"/>
  <c r="M16416" i="2"/>
  <c r="M16415" i="2"/>
  <c r="M16414" i="2"/>
  <c r="M16413" i="2"/>
  <c r="M16412" i="2"/>
  <c r="M16411" i="2"/>
  <c r="M16410" i="2"/>
  <c r="M16409" i="2"/>
  <c r="M16408" i="2"/>
  <c r="M16407" i="2"/>
  <c r="M16406" i="2"/>
  <c r="M16405" i="2"/>
  <c r="M16404" i="2"/>
  <c r="M16403" i="2"/>
  <c r="M16402" i="2"/>
  <c r="M16401" i="2"/>
  <c r="M16400" i="2"/>
  <c r="M16399" i="2"/>
  <c r="M16398" i="2"/>
  <c r="M16397" i="2"/>
  <c r="M16396" i="2"/>
  <c r="M16395" i="2"/>
  <c r="M16394" i="2"/>
  <c r="M16393" i="2"/>
  <c r="M16392" i="2"/>
  <c r="M16391" i="2"/>
  <c r="M16390" i="2"/>
  <c r="M16389" i="2"/>
  <c r="M16388" i="2"/>
  <c r="M16387" i="2"/>
  <c r="M16386" i="2"/>
  <c r="M16385" i="2"/>
  <c r="M16384" i="2"/>
  <c r="M16383" i="2"/>
  <c r="M16382" i="2"/>
  <c r="M16381" i="2"/>
  <c r="M16380" i="2"/>
  <c r="M16379" i="2"/>
  <c r="M16378" i="2"/>
  <c r="M16377" i="2"/>
  <c r="M16376" i="2"/>
  <c r="M16375" i="2"/>
  <c r="M16374" i="2"/>
  <c r="M16373" i="2"/>
  <c r="M16372" i="2"/>
  <c r="M16371" i="2"/>
  <c r="M16370" i="2"/>
  <c r="M16369" i="2"/>
  <c r="M16368" i="2"/>
  <c r="M16367" i="2"/>
  <c r="M16366" i="2"/>
  <c r="M16365" i="2"/>
  <c r="M16364" i="2"/>
  <c r="M16363" i="2"/>
  <c r="M16362" i="2"/>
  <c r="M16361" i="2"/>
  <c r="M16360" i="2"/>
  <c r="M16359" i="2"/>
  <c r="M16358" i="2"/>
  <c r="M16357" i="2"/>
  <c r="M16356" i="2"/>
  <c r="M16355" i="2"/>
  <c r="M16354" i="2"/>
  <c r="M16353" i="2"/>
  <c r="M16352" i="2"/>
  <c r="M16351" i="2"/>
  <c r="M16350" i="2"/>
  <c r="M16349" i="2"/>
  <c r="M16348" i="2"/>
  <c r="M16347" i="2"/>
  <c r="M16346" i="2"/>
  <c r="M16345" i="2"/>
  <c r="M16344" i="2"/>
  <c r="M16343" i="2"/>
  <c r="M16342" i="2"/>
  <c r="M16341" i="2"/>
  <c r="M16340" i="2"/>
  <c r="M16339" i="2"/>
  <c r="M16338" i="2"/>
  <c r="M16337" i="2"/>
  <c r="M16336" i="2"/>
  <c r="M16335" i="2"/>
  <c r="M16334" i="2"/>
  <c r="M16333" i="2"/>
  <c r="M16332" i="2"/>
  <c r="M16331" i="2"/>
  <c r="M16330" i="2"/>
  <c r="M16329" i="2"/>
  <c r="M16328" i="2"/>
  <c r="M16327" i="2"/>
  <c r="M16326" i="2"/>
  <c r="M16325" i="2"/>
  <c r="M16324" i="2"/>
  <c r="M16323" i="2"/>
  <c r="M16322" i="2"/>
  <c r="M16321" i="2"/>
  <c r="M16320" i="2"/>
  <c r="M16319" i="2"/>
  <c r="M16318" i="2"/>
  <c r="M16317" i="2"/>
  <c r="M16316" i="2"/>
  <c r="M16315" i="2"/>
  <c r="M16314" i="2"/>
  <c r="M16313" i="2"/>
  <c r="M16312" i="2"/>
  <c r="M16311" i="2"/>
  <c r="M16310" i="2"/>
  <c r="M16309" i="2"/>
  <c r="M16308" i="2"/>
  <c r="M16307" i="2"/>
  <c r="M16306" i="2"/>
  <c r="M16305" i="2"/>
  <c r="M16304" i="2"/>
  <c r="M16303" i="2"/>
  <c r="M16302" i="2"/>
  <c r="M16301" i="2"/>
  <c r="M16300" i="2"/>
  <c r="M16299" i="2"/>
  <c r="M16298" i="2"/>
  <c r="M16297" i="2"/>
  <c r="M16296" i="2"/>
  <c r="M16295" i="2"/>
  <c r="M16294" i="2"/>
  <c r="M16293" i="2"/>
  <c r="M16292" i="2"/>
  <c r="M16291" i="2"/>
  <c r="M16290" i="2"/>
  <c r="M16289" i="2"/>
  <c r="M16288" i="2"/>
  <c r="M16287" i="2"/>
  <c r="M16286" i="2"/>
  <c r="M16285" i="2"/>
  <c r="M16284" i="2"/>
  <c r="M16283" i="2"/>
  <c r="M16282" i="2"/>
  <c r="M16281" i="2"/>
  <c r="M16280" i="2"/>
  <c r="M16279" i="2"/>
  <c r="M16278" i="2"/>
  <c r="M16277" i="2"/>
  <c r="M16276" i="2"/>
  <c r="M16275" i="2"/>
  <c r="M16274" i="2"/>
  <c r="M16273" i="2"/>
  <c r="M16272" i="2"/>
  <c r="M16271" i="2"/>
  <c r="M16270" i="2"/>
  <c r="M16269" i="2"/>
  <c r="M16268" i="2"/>
  <c r="M16267" i="2"/>
  <c r="M16266" i="2"/>
  <c r="M16265" i="2"/>
  <c r="M16264" i="2"/>
  <c r="M16263" i="2"/>
  <c r="M16262" i="2"/>
  <c r="M16261" i="2"/>
  <c r="M16260" i="2"/>
  <c r="M16259" i="2"/>
  <c r="M16258" i="2"/>
  <c r="M16257" i="2"/>
  <c r="M16256" i="2"/>
  <c r="M16255" i="2"/>
  <c r="M16254" i="2"/>
  <c r="M16253" i="2"/>
  <c r="M16252" i="2"/>
  <c r="M16251" i="2"/>
  <c r="M16250" i="2"/>
  <c r="M16249" i="2"/>
  <c r="M16248" i="2"/>
  <c r="M16247" i="2"/>
  <c r="M16246" i="2"/>
  <c r="M16245" i="2"/>
  <c r="M16244" i="2"/>
  <c r="M16243" i="2"/>
  <c r="M16242" i="2"/>
  <c r="M16241" i="2"/>
  <c r="M16240" i="2"/>
  <c r="M16239" i="2"/>
  <c r="M16238" i="2"/>
  <c r="M16237" i="2"/>
  <c r="M16236" i="2"/>
  <c r="M16235" i="2"/>
  <c r="M16234" i="2"/>
  <c r="M16233" i="2"/>
  <c r="M16232" i="2"/>
  <c r="M16231" i="2"/>
  <c r="M16230" i="2"/>
  <c r="M16229" i="2"/>
  <c r="M16228" i="2"/>
  <c r="M16227" i="2"/>
  <c r="M16226" i="2"/>
  <c r="M16225" i="2"/>
  <c r="M16224" i="2"/>
  <c r="M16223" i="2"/>
  <c r="M16222" i="2"/>
  <c r="M16221" i="2"/>
  <c r="M16220" i="2"/>
  <c r="M16219" i="2"/>
  <c r="M16218" i="2"/>
  <c r="M16217" i="2"/>
  <c r="M16216" i="2"/>
  <c r="M16215" i="2"/>
  <c r="M16214" i="2"/>
  <c r="M16213" i="2"/>
  <c r="M16212" i="2"/>
  <c r="M16211" i="2"/>
  <c r="M16210" i="2"/>
  <c r="M16209" i="2"/>
  <c r="M16208" i="2"/>
  <c r="M16207" i="2"/>
  <c r="M16206" i="2"/>
  <c r="M16205" i="2"/>
  <c r="M16204" i="2"/>
  <c r="M16203" i="2"/>
  <c r="M16202" i="2"/>
  <c r="M16201" i="2"/>
  <c r="M16200" i="2"/>
  <c r="M16199" i="2"/>
  <c r="M16198" i="2"/>
  <c r="M16197" i="2"/>
  <c r="M16196" i="2"/>
  <c r="M16195" i="2"/>
  <c r="M16194" i="2"/>
  <c r="M16193" i="2"/>
  <c r="M16192" i="2"/>
  <c r="M16191" i="2"/>
  <c r="M16190" i="2"/>
  <c r="M16189" i="2"/>
  <c r="M16188" i="2"/>
  <c r="M16187" i="2"/>
  <c r="M16186" i="2"/>
  <c r="M16185" i="2"/>
  <c r="M16184" i="2"/>
  <c r="M16183" i="2"/>
  <c r="M16182" i="2"/>
  <c r="M16181" i="2"/>
  <c r="M16180" i="2"/>
  <c r="M16179" i="2"/>
  <c r="M16178" i="2"/>
  <c r="M16177" i="2"/>
  <c r="M16176" i="2"/>
  <c r="M16175" i="2"/>
  <c r="M16174" i="2"/>
  <c r="M16173" i="2"/>
  <c r="M16172" i="2"/>
  <c r="M16171" i="2"/>
  <c r="M16170" i="2"/>
  <c r="M16169" i="2"/>
  <c r="M16168" i="2"/>
  <c r="M16167" i="2"/>
  <c r="M16166" i="2"/>
  <c r="M16165" i="2"/>
  <c r="M16164" i="2"/>
  <c r="M16163" i="2"/>
  <c r="M16162" i="2"/>
  <c r="M16161" i="2"/>
  <c r="M16160" i="2"/>
  <c r="M16159" i="2"/>
  <c r="M16158" i="2"/>
  <c r="M16157" i="2"/>
  <c r="M16156" i="2"/>
  <c r="M16155" i="2"/>
  <c r="M16154" i="2"/>
  <c r="M16153" i="2"/>
  <c r="M16152" i="2"/>
  <c r="M16151" i="2"/>
  <c r="M16150" i="2"/>
  <c r="M16149" i="2"/>
  <c r="M16148" i="2"/>
  <c r="M16147" i="2"/>
  <c r="M16146" i="2"/>
  <c r="M16145" i="2"/>
  <c r="M16144" i="2"/>
  <c r="M16143" i="2"/>
  <c r="M16142" i="2"/>
  <c r="M16141" i="2"/>
  <c r="M16140" i="2"/>
  <c r="M16139" i="2"/>
  <c r="M16138" i="2"/>
  <c r="M16137" i="2"/>
  <c r="M16136" i="2"/>
  <c r="M16135" i="2"/>
  <c r="M16134" i="2"/>
  <c r="M16133" i="2"/>
  <c r="M16132" i="2"/>
  <c r="M16131" i="2"/>
  <c r="M16130" i="2"/>
  <c r="M16129" i="2"/>
  <c r="M16128" i="2"/>
  <c r="M16127" i="2"/>
  <c r="M16126" i="2"/>
  <c r="M16125" i="2"/>
  <c r="M16124" i="2"/>
  <c r="M16123" i="2"/>
  <c r="M16122" i="2"/>
  <c r="M16121" i="2"/>
  <c r="M16120" i="2"/>
  <c r="M16119" i="2"/>
  <c r="M16118" i="2"/>
  <c r="M16117" i="2"/>
  <c r="M16116" i="2"/>
  <c r="M16115" i="2"/>
  <c r="M16114" i="2"/>
  <c r="M16113" i="2"/>
  <c r="M16112" i="2"/>
  <c r="M16111" i="2"/>
  <c r="M16110" i="2"/>
  <c r="M16109" i="2"/>
  <c r="M16108" i="2"/>
  <c r="M16107" i="2"/>
  <c r="M16106" i="2"/>
  <c r="M16105" i="2"/>
  <c r="M16104" i="2"/>
  <c r="M16103" i="2"/>
  <c r="M16102" i="2"/>
  <c r="M16101" i="2"/>
  <c r="M16100" i="2"/>
  <c r="M16099" i="2"/>
  <c r="M16098" i="2"/>
  <c r="M16097" i="2"/>
  <c r="M16096" i="2"/>
  <c r="M16095" i="2"/>
  <c r="M16094" i="2"/>
  <c r="M16093" i="2"/>
  <c r="M16092" i="2"/>
  <c r="M16091" i="2"/>
  <c r="M16090" i="2"/>
  <c r="M16089" i="2"/>
  <c r="M16088" i="2"/>
  <c r="M16087" i="2"/>
  <c r="M16086" i="2"/>
  <c r="M16085" i="2"/>
  <c r="M16084" i="2"/>
  <c r="M16083" i="2"/>
  <c r="M16082" i="2"/>
  <c r="M16081" i="2"/>
  <c r="M16080" i="2"/>
  <c r="M16079" i="2"/>
  <c r="M16078" i="2"/>
  <c r="M16077" i="2"/>
  <c r="M16076" i="2"/>
  <c r="M16075" i="2"/>
  <c r="M16074" i="2"/>
  <c r="M16073" i="2"/>
  <c r="M16072" i="2"/>
  <c r="M16071" i="2"/>
  <c r="M16070" i="2"/>
  <c r="M16069" i="2"/>
  <c r="M16068" i="2"/>
  <c r="M16067" i="2"/>
  <c r="M16066" i="2"/>
  <c r="M16065" i="2"/>
  <c r="M16064" i="2"/>
  <c r="M16063" i="2"/>
  <c r="M16062" i="2"/>
  <c r="M16061" i="2"/>
  <c r="M16060" i="2"/>
  <c r="M16059" i="2"/>
  <c r="M16058" i="2"/>
  <c r="M16057" i="2"/>
  <c r="M16056" i="2"/>
  <c r="M16055" i="2"/>
  <c r="M16054" i="2"/>
  <c r="M16053" i="2"/>
  <c r="M16052" i="2"/>
  <c r="M16051" i="2"/>
  <c r="M16050" i="2"/>
  <c r="M16049" i="2"/>
  <c r="M16048" i="2"/>
  <c r="M16047" i="2"/>
  <c r="M16046" i="2"/>
  <c r="M16045" i="2"/>
  <c r="M16044" i="2"/>
  <c r="M16043" i="2"/>
  <c r="M16042" i="2"/>
  <c r="M16041" i="2"/>
  <c r="M16040" i="2"/>
  <c r="M16039" i="2"/>
  <c r="M16038" i="2"/>
  <c r="M16037" i="2"/>
  <c r="M16036" i="2"/>
  <c r="M16035" i="2"/>
  <c r="M16034" i="2"/>
  <c r="M16033" i="2"/>
  <c r="M16032" i="2"/>
  <c r="M16031" i="2"/>
  <c r="M16030" i="2"/>
  <c r="M16029" i="2"/>
  <c r="M16028" i="2"/>
  <c r="M16027" i="2"/>
  <c r="M16026" i="2"/>
  <c r="M16025" i="2"/>
  <c r="M16024" i="2"/>
  <c r="M16023" i="2"/>
  <c r="M16022" i="2"/>
  <c r="M16021" i="2"/>
  <c r="M16020" i="2"/>
  <c r="M16019" i="2"/>
  <c r="M16018" i="2"/>
  <c r="M16017" i="2"/>
  <c r="M16016" i="2"/>
  <c r="M16015" i="2"/>
  <c r="M16014" i="2"/>
  <c r="M16013" i="2"/>
  <c r="M16012" i="2"/>
  <c r="M16011" i="2"/>
  <c r="M16010" i="2"/>
  <c r="M16009" i="2"/>
  <c r="M16008" i="2"/>
  <c r="M16007" i="2"/>
  <c r="M16006" i="2"/>
  <c r="M16005" i="2"/>
  <c r="M16004" i="2"/>
  <c r="M16003" i="2"/>
  <c r="M16002" i="2"/>
  <c r="M16001" i="2"/>
  <c r="M16000" i="2"/>
  <c r="M15999" i="2"/>
  <c r="M15998" i="2"/>
  <c r="M15997" i="2"/>
  <c r="M15996" i="2"/>
  <c r="M15995" i="2"/>
  <c r="M15994" i="2"/>
  <c r="M15993" i="2"/>
  <c r="M15992" i="2"/>
  <c r="M15991" i="2"/>
  <c r="M15990" i="2"/>
  <c r="M15989" i="2"/>
  <c r="M15988" i="2"/>
  <c r="M15987" i="2"/>
  <c r="M15986" i="2"/>
  <c r="M15985" i="2"/>
  <c r="M15984" i="2"/>
  <c r="M15983" i="2"/>
  <c r="M15982" i="2"/>
  <c r="M15981" i="2"/>
  <c r="M15980" i="2"/>
  <c r="M15979" i="2"/>
  <c r="M15978" i="2"/>
  <c r="M15977" i="2"/>
  <c r="M15976" i="2"/>
  <c r="M15975" i="2"/>
  <c r="M15974" i="2"/>
  <c r="M15973" i="2"/>
  <c r="M15972" i="2"/>
  <c r="M15971" i="2"/>
  <c r="M15970" i="2"/>
  <c r="M15969" i="2"/>
  <c r="M15968" i="2"/>
  <c r="M15967" i="2"/>
  <c r="M15966" i="2"/>
  <c r="M15965" i="2"/>
  <c r="M15964" i="2"/>
  <c r="M15963" i="2"/>
  <c r="M15962" i="2"/>
  <c r="M15961" i="2"/>
  <c r="M15960" i="2"/>
  <c r="M15959" i="2"/>
  <c r="M15958" i="2"/>
  <c r="M15957" i="2"/>
  <c r="M15956" i="2"/>
  <c r="M15955" i="2"/>
  <c r="M15954" i="2"/>
  <c r="M15953" i="2"/>
  <c r="M15952" i="2"/>
  <c r="M15951" i="2"/>
  <c r="M15950" i="2"/>
  <c r="M15949" i="2"/>
  <c r="M15948" i="2"/>
  <c r="M15947" i="2"/>
  <c r="M15946" i="2"/>
  <c r="M15945" i="2"/>
  <c r="M15944" i="2"/>
  <c r="M15943" i="2"/>
  <c r="M15942" i="2"/>
  <c r="M15941" i="2"/>
  <c r="M15940" i="2"/>
  <c r="M15939" i="2"/>
  <c r="M15938" i="2"/>
  <c r="M15937" i="2"/>
  <c r="M15936" i="2"/>
  <c r="M15935" i="2"/>
  <c r="M15934" i="2"/>
  <c r="M15933" i="2"/>
  <c r="M15932" i="2"/>
  <c r="M15931" i="2"/>
  <c r="M15930" i="2"/>
  <c r="M15929" i="2"/>
  <c r="M15928" i="2"/>
  <c r="M15927" i="2"/>
  <c r="M15926" i="2"/>
  <c r="M15925" i="2"/>
  <c r="M15924" i="2"/>
  <c r="M15923" i="2"/>
  <c r="M15922" i="2"/>
  <c r="M15921" i="2"/>
  <c r="M15920" i="2"/>
  <c r="M15919" i="2"/>
  <c r="M15918" i="2"/>
  <c r="M15917" i="2"/>
  <c r="M15916" i="2"/>
  <c r="M15915" i="2"/>
  <c r="M15914" i="2"/>
  <c r="M15913" i="2"/>
  <c r="M15912" i="2"/>
  <c r="M15911" i="2"/>
  <c r="M15910" i="2"/>
  <c r="M15909" i="2"/>
  <c r="M15908" i="2"/>
  <c r="M15907" i="2"/>
  <c r="M15906" i="2"/>
  <c r="M15905" i="2"/>
  <c r="M15904" i="2"/>
  <c r="M15903" i="2"/>
  <c r="M15902" i="2"/>
  <c r="M15901" i="2"/>
  <c r="M15900" i="2"/>
  <c r="M15899" i="2"/>
  <c r="M15898" i="2"/>
  <c r="M15897" i="2"/>
  <c r="M15896" i="2"/>
  <c r="M15895" i="2"/>
  <c r="M15894" i="2"/>
  <c r="M15893" i="2"/>
  <c r="M15892" i="2"/>
  <c r="M15891" i="2"/>
  <c r="M15890" i="2"/>
  <c r="M15889" i="2"/>
  <c r="M15888" i="2"/>
  <c r="M15887" i="2"/>
  <c r="M15886" i="2"/>
  <c r="M15885" i="2"/>
  <c r="M15884" i="2"/>
  <c r="M15883" i="2"/>
  <c r="M15882" i="2"/>
  <c r="M15881" i="2"/>
  <c r="M15880" i="2"/>
  <c r="M15879" i="2"/>
  <c r="M15878" i="2"/>
  <c r="M15877" i="2"/>
  <c r="M15876" i="2"/>
  <c r="M15875" i="2"/>
  <c r="M15874" i="2"/>
  <c r="M15873" i="2"/>
  <c r="M15872" i="2"/>
  <c r="M15871" i="2"/>
  <c r="M15870" i="2"/>
  <c r="M15869" i="2"/>
  <c r="M15868" i="2"/>
  <c r="M15867" i="2"/>
  <c r="M15866" i="2"/>
  <c r="M15865" i="2"/>
  <c r="M15864" i="2"/>
  <c r="M15863" i="2"/>
  <c r="M15862" i="2"/>
  <c r="M15861" i="2"/>
  <c r="M15860" i="2"/>
  <c r="M15859" i="2"/>
  <c r="M15858" i="2"/>
  <c r="M15857" i="2"/>
  <c r="M15856" i="2"/>
  <c r="M15855" i="2"/>
  <c r="M15854" i="2"/>
  <c r="M15853" i="2"/>
  <c r="M15852" i="2"/>
  <c r="M15851" i="2"/>
  <c r="M15850" i="2"/>
  <c r="M15849" i="2"/>
  <c r="M15848" i="2"/>
  <c r="M15847" i="2"/>
  <c r="M15846" i="2"/>
  <c r="M15845" i="2"/>
  <c r="M15844" i="2"/>
  <c r="M15843" i="2"/>
  <c r="M15842" i="2"/>
  <c r="M15841" i="2"/>
  <c r="M15840" i="2"/>
  <c r="M15839" i="2"/>
  <c r="M15838" i="2"/>
  <c r="M15837" i="2"/>
  <c r="M15836" i="2"/>
  <c r="M15835" i="2"/>
  <c r="M15834" i="2"/>
  <c r="M15833" i="2"/>
  <c r="M15832" i="2"/>
  <c r="M15831" i="2"/>
  <c r="M15830" i="2"/>
  <c r="M15829" i="2"/>
  <c r="M15828" i="2"/>
  <c r="M15827" i="2"/>
  <c r="M15826" i="2"/>
  <c r="M15825" i="2"/>
  <c r="M15824" i="2"/>
  <c r="M15823" i="2"/>
  <c r="M15822" i="2"/>
  <c r="M15821" i="2"/>
  <c r="M15820" i="2"/>
  <c r="M15819" i="2"/>
  <c r="M15818" i="2"/>
  <c r="M15817" i="2"/>
  <c r="M15816" i="2"/>
  <c r="M15815" i="2"/>
  <c r="M15814" i="2"/>
  <c r="M15813" i="2"/>
  <c r="M15812" i="2"/>
  <c r="M15811" i="2"/>
  <c r="M15810" i="2"/>
  <c r="M15809" i="2"/>
  <c r="M15808" i="2"/>
  <c r="M15807" i="2"/>
  <c r="M15806" i="2"/>
  <c r="M15805" i="2"/>
  <c r="M15804" i="2"/>
  <c r="M15803" i="2"/>
  <c r="M15802" i="2"/>
  <c r="M15801" i="2"/>
  <c r="M15800" i="2"/>
  <c r="M15799" i="2"/>
  <c r="M15798" i="2"/>
  <c r="M15797" i="2"/>
  <c r="M15796" i="2"/>
  <c r="M15795" i="2"/>
  <c r="M15794" i="2"/>
  <c r="M15793" i="2"/>
  <c r="M15792" i="2"/>
  <c r="M15791" i="2"/>
  <c r="M15790" i="2"/>
  <c r="M15789" i="2"/>
  <c r="M15788" i="2"/>
  <c r="M15787" i="2"/>
  <c r="M15786" i="2"/>
  <c r="M15785" i="2"/>
  <c r="M15784" i="2"/>
  <c r="M15783" i="2"/>
  <c r="M15782" i="2"/>
  <c r="M15781" i="2"/>
  <c r="M15780" i="2"/>
  <c r="M15779" i="2"/>
  <c r="M15778" i="2"/>
  <c r="M15777" i="2"/>
  <c r="M15776" i="2"/>
  <c r="M15775" i="2"/>
  <c r="M15774" i="2"/>
  <c r="M15773" i="2"/>
  <c r="M15772" i="2"/>
  <c r="M15771" i="2"/>
  <c r="M15770" i="2"/>
  <c r="M15769" i="2"/>
  <c r="M15768" i="2"/>
  <c r="M15767" i="2"/>
  <c r="M15766" i="2"/>
  <c r="M15765" i="2"/>
  <c r="M15764" i="2"/>
  <c r="M15763" i="2"/>
  <c r="M15762" i="2"/>
  <c r="M15761" i="2"/>
  <c r="M15760" i="2"/>
  <c r="M15759" i="2"/>
  <c r="M15758" i="2"/>
  <c r="M15757" i="2"/>
  <c r="M15756" i="2"/>
  <c r="M15755" i="2"/>
  <c r="M15754" i="2"/>
  <c r="M15753" i="2"/>
  <c r="M15752" i="2"/>
  <c r="M15751" i="2"/>
  <c r="M15750" i="2"/>
  <c r="M15749" i="2"/>
  <c r="M15748" i="2"/>
  <c r="M15747" i="2"/>
  <c r="M15746" i="2"/>
  <c r="M15745" i="2"/>
  <c r="M15744" i="2"/>
  <c r="M15743" i="2"/>
  <c r="M15742" i="2"/>
  <c r="M15741" i="2"/>
  <c r="M15740" i="2"/>
  <c r="M15739" i="2"/>
  <c r="M15738" i="2"/>
  <c r="M15737" i="2"/>
  <c r="M15736" i="2"/>
  <c r="M15735" i="2"/>
  <c r="M15734" i="2"/>
  <c r="M15733" i="2"/>
  <c r="M15732" i="2"/>
  <c r="M15731" i="2"/>
  <c r="M15730" i="2"/>
  <c r="M15729" i="2"/>
  <c r="M15728" i="2"/>
  <c r="M15727" i="2"/>
  <c r="M15726" i="2"/>
  <c r="M15725" i="2"/>
  <c r="M15724" i="2"/>
  <c r="M15723" i="2"/>
  <c r="M15722" i="2"/>
  <c r="M15721" i="2"/>
  <c r="M15720" i="2"/>
  <c r="M15719" i="2"/>
  <c r="M15718" i="2"/>
  <c r="M15717" i="2"/>
  <c r="M15716" i="2"/>
  <c r="M15715" i="2"/>
  <c r="M15714" i="2"/>
  <c r="M15713" i="2"/>
  <c r="M15712" i="2"/>
  <c r="M15711" i="2"/>
  <c r="M15710" i="2"/>
  <c r="M15709" i="2"/>
  <c r="M15708" i="2"/>
  <c r="M15707" i="2"/>
  <c r="M15706" i="2"/>
  <c r="M15705" i="2"/>
  <c r="M15704" i="2"/>
  <c r="M15703" i="2"/>
  <c r="M15702" i="2"/>
  <c r="M15701" i="2"/>
  <c r="M15700" i="2"/>
  <c r="M15699" i="2"/>
  <c r="M15698" i="2"/>
  <c r="M15697" i="2"/>
  <c r="M15696" i="2"/>
  <c r="M15695" i="2"/>
  <c r="M15694" i="2"/>
  <c r="M15693" i="2"/>
  <c r="M15692" i="2"/>
  <c r="M15691" i="2"/>
  <c r="M15690" i="2"/>
  <c r="M15689" i="2"/>
  <c r="M15688" i="2"/>
  <c r="M15687" i="2"/>
  <c r="M15686" i="2"/>
  <c r="M15685" i="2"/>
  <c r="M15684" i="2"/>
  <c r="M15683" i="2"/>
  <c r="M15682" i="2"/>
  <c r="M15681" i="2"/>
  <c r="M15680" i="2"/>
  <c r="M15679" i="2"/>
  <c r="M15678" i="2"/>
  <c r="M15677" i="2"/>
  <c r="M15676" i="2"/>
  <c r="M15675" i="2"/>
  <c r="M15674" i="2"/>
  <c r="M15673" i="2"/>
  <c r="M15672" i="2"/>
  <c r="M15671" i="2"/>
  <c r="M15670" i="2"/>
  <c r="M15669" i="2"/>
  <c r="M15668" i="2"/>
  <c r="M15667" i="2"/>
  <c r="M15666" i="2"/>
  <c r="M15665" i="2"/>
  <c r="M15664" i="2"/>
  <c r="M15663" i="2"/>
  <c r="M15662" i="2"/>
  <c r="M15661" i="2"/>
  <c r="M15660" i="2"/>
  <c r="M15659" i="2"/>
  <c r="M15658" i="2"/>
  <c r="M15657" i="2"/>
  <c r="M15656" i="2"/>
  <c r="M15655" i="2"/>
  <c r="M15654" i="2"/>
  <c r="M15653" i="2"/>
  <c r="M15652" i="2"/>
  <c r="M15651" i="2"/>
  <c r="M15650" i="2"/>
  <c r="M15649" i="2"/>
  <c r="M15648" i="2"/>
  <c r="M15647" i="2"/>
  <c r="M15646" i="2"/>
  <c r="M15645" i="2"/>
  <c r="M15644" i="2"/>
  <c r="M15643" i="2"/>
  <c r="M15642" i="2"/>
  <c r="M15641" i="2"/>
  <c r="M15640" i="2"/>
  <c r="M15639" i="2"/>
  <c r="M15638" i="2"/>
  <c r="M15637" i="2"/>
  <c r="M15636" i="2"/>
  <c r="M15635" i="2"/>
  <c r="M15634" i="2"/>
  <c r="M15633" i="2"/>
  <c r="M15632" i="2"/>
  <c r="M15631" i="2"/>
  <c r="M15630" i="2"/>
  <c r="M15629" i="2"/>
  <c r="M15628" i="2"/>
  <c r="M15627" i="2"/>
  <c r="M15626" i="2"/>
  <c r="M15625" i="2"/>
  <c r="M15624" i="2"/>
  <c r="M15623" i="2"/>
  <c r="M15622" i="2"/>
  <c r="M15621" i="2"/>
  <c r="M15620" i="2"/>
  <c r="M15619" i="2"/>
  <c r="M15618" i="2"/>
  <c r="M15617" i="2"/>
  <c r="M15616" i="2"/>
  <c r="M15615" i="2"/>
  <c r="M15614" i="2"/>
  <c r="M15613" i="2"/>
  <c r="M15612" i="2"/>
  <c r="M15611" i="2"/>
  <c r="M15610" i="2"/>
  <c r="M15609" i="2"/>
  <c r="M15608" i="2"/>
  <c r="M15607" i="2"/>
  <c r="M15606" i="2"/>
  <c r="M15605" i="2"/>
  <c r="M15604" i="2"/>
  <c r="M15603" i="2"/>
  <c r="M15602" i="2"/>
  <c r="M15601" i="2"/>
  <c r="M15600" i="2"/>
  <c r="M15599" i="2"/>
  <c r="M15598" i="2"/>
  <c r="M15597" i="2"/>
  <c r="M15596" i="2"/>
  <c r="M15595" i="2"/>
  <c r="M15594" i="2"/>
  <c r="M15593" i="2"/>
  <c r="M15592" i="2"/>
  <c r="M15591" i="2"/>
  <c r="M15590" i="2"/>
  <c r="M15589" i="2"/>
  <c r="M15588" i="2"/>
  <c r="M15587" i="2"/>
  <c r="M15586" i="2"/>
  <c r="M15585" i="2"/>
  <c r="M15584" i="2"/>
  <c r="M15583" i="2"/>
  <c r="M15582" i="2"/>
  <c r="M15581" i="2"/>
  <c r="M15580" i="2"/>
  <c r="M15579" i="2"/>
  <c r="M15578" i="2"/>
  <c r="M15577" i="2"/>
  <c r="M15576" i="2"/>
  <c r="M15575" i="2"/>
  <c r="M15574" i="2"/>
  <c r="M15573" i="2"/>
  <c r="M15572" i="2"/>
  <c r="M15571" i="2"/>
  <c r="M15570" i="2"/>
  <c r="M15569" i="2"/>
  <c r="M15568" i="2"/>
  <c r="M15567" i="2"/>
  <c r="M15566" i="2"/>
  <c r="M15565" i="2"/>
  <c r="M15564" i="2"/>
  <c r="M15563" i="2"/>
  <c r="M15562" i="2"/>
  <c r="M15561" i="2"/>
  <c r="M15560" i="2"/>
  <c r="M15559" i="2"/>
  <c r="M15558" i="2"/>
  <c r="M15557" i="2"/>
  <c r="M15556" i="2"/>
  <c r="M15555" i="2"/>
  <c r="M15554" i="2"/>
  <c r="M15553" i="2"/>
  <c r="M15552" i="2"/>
  <c r="M15551" i="2"/>
  <c r="M15550" i="2"/>
  <c r="M15549" i="2"/>
  <c r="M15548" i="2"/>
  <c r="M15547" i="2"/>
  <c r="M15546" i="2"/>
  <c r="M15545" i="2"/>
  <c r="M15544" i="2"/>
  <c r="M15543" i="2"/>
  <c r="M15542" i="2"/>
  <c r="M15541" i="2"/>
  <c r="M15540" i="2"/>
  <c r="M15539" i="2"/>
  <c r="M15538" i="2"/>
  <c r="M15537" i="2"/>
  <c r="M15536" i="2"/>
  <c r="M15535" i="2"/>
  <c r="M15534" i="2"/>
  <c r="M15533" i="2"/>
  <c r="M15532" i="2"/>
  <c r="M15531" i="2"/>
  <c r="M15530" i="2"/>
  <c r="M15529" i="2"/>
  <c r="M15528" i="2"/>
  <c r="M15527" i="2"/>
  <c r="M15526" i="2"/>
  <c r="M15525" i="2"/>
  <c r="M15524" i="2"/>
  <c r="M15523" i="2"/>
  <c r="M15522" i="2"/>
  <c r="M15521" i="2"/>
  <c r="M15520" i="2"/>
  <c r="M15519" i="2"/>
  <c r="M15518" i="2"/>
  <c r="M15517" i="2"/>
  <c r="M15516" i="2"/>
  <c r="M15515" i="2"/>
  <c r="M15514" i="2"/>
  <c r="M15513" i="2"/>
  <c r="M15512" i="2"/>
  <c r="M15511" i="2"/>
  <c r="M15510" i="2"/>
  <c r="M15509" i="2"/>
  <c r="M15508" i="2"/>
  <c r="M15507" i="2"/>
  <c r="M15506" i="2"/>
  <c r="M15505" i="2"/>
  <c r="M15504" i="2"/>
  <c r="M15503" i="2"/>
  <c r="M15502" i="2"/>
  <c r="M15501" i="2"/>
  <c r="M15500" i="2"/>
  <c r="M15499" i="2"/>
  <c r="M15498" i="2"/>
  <c r="M15497" i="2"/>
  <c r="M15496" i="2"/>
  <c r="M15495" i="2"/>
  <c r="M15494" i="2"/>
  <c r="M15493" i="2"/>
  <c r="M15492" i="2"/>
  <c r="M15491" i="2"/>
  <c r="M15490" i="2"/>
  <c r="M15489" i="2"/>
  <c r="M15488" i="2"/>
  <c r="M15487" i="2"/>
  <c r="M15486" i="2"/>
  <c r="M15485" i="2"/>
  <c r="M15484" i="2"/>
  <c r="M15483" i="2"/>
  <c r="M15482" i="2"/>
  <c r="M15481" i="2"/>
  <c r="M15480" i="2"/>
  <c r="M15479" i="2"/>
  <c r="M15478" i="2"/>
  <c r="M15477" i="2"/>
  <c r="M15476" i="2"/>
  <c r="M15475" i="2"/>
  <c r="M15474" i="2"/>
  <c r="M15473" i="2"/>
  <c r="M15472" i="2"/>
  <c r="M15471" i="2"/>
  <c r="M15470" i="2"/>
  <c r="M15469" i="2"/>
  <c r="M15468" i="2"/>
  <c r="M15467" i="2"/>
  <c r="M15466" i="2"/>
  <c r="M15465" i="2"/>
  <c r="M15464" i="2"/>
  <c r="M15463" i="2"/>
  <c r="M15462" i="2"/>
  <c r="M15461" i="2"/>
  <c r="M15460" i="2"/>
  <c r="M15459" i="2"/>
  <c r="M15458" i="2"/>
  <c r="M15457" i="2"/>
  <c r="M15456" i="2"/>
  <c r="M15455" i="2"/>
  <c r="M15454" i="2"/>
  <c r="M15453" i="2"/>
  <c r="M15452" i="2"/>
  <c r="M15451" i="2"/>
  <c r="M15450" i="2"/>
  <c r="M15449" i="2"/>
  <c r="M15448" i="2"/>
  <c r="M15447" i="2"/>
  <c r="M15446" i="2"/>
  <c r="M15445" i="2"/>
  <c r="M15444" i="2"/>
  <c r="M15443" i="2"/>
  <c r="M15442" i="2"/>
  <c r="M15441" i="2"/>
  <c r="M15440" i="2"/>
  <c r="M15439" i="2"/>
  <c r="M15438" i="2"/>
  <c r="M15437" i="2"/>
  <c r="M15436" i="2"/>
  <c r="M15435" i="2"/>
  <c r="M15434" i="2"/>
  <c r="M15433" i="2"/>
  <c r="M15432" i="2"/>
  <c r="M15431" i="2"/>
  <c r="M15430" i="2"/>
  <c r="M15429" i="2"/>
  <c r="M15428" i="2"/>
  <c r="M15427" i="2"/>
  <c r="M15426" i="2"/>
  <c r="M15425" i="2"/>
  <c r="M15424" i="2"/>
  <c r="M15423" i="2"/>
  <c r="M15422" i="2"/>
  <c r="M15421" i="2"/>
  <c r="M15420" i="2"/>
  <c r="M15419" i="2"/>
  <c r="M15418" i="2"/>
  <c r="M15417" i="2"/>
  <c r="M15416" i="2"/>
  <c r="M15415" i="2"/>
  <c r="M15414" i="2"/>
  <c r="M15413" i="2"/>
  <c r="M15412" i="2"/>
  <c r="M15411" i="2"/>
  <c r="M15410" i="2"/>
  <c r="M15409" i="2"/>
  <c r="M15408" i="2"/>
  <c r="M15407" i="2"/>
  <c r="M15406" i="2"/>
  <c r="M15405" i="2"/>
  <c r="M15404" i="2"/>
  <c r="M15403" i="2"/>
  <c r="M15402" i="2"/>
  <c r="M15401" i="2"/>
  <c r="M15400" i="2"/>
  <c r="M15399" i="2"/>
  <c r="M15398" i="2"/>
  <c r="M15397" i="2"/>
  <c r="M15396" i="2"/>
  <c r="M15395" i="2"/>
  <c r="M15394" i="2"/>
  <c r="M15393" i="2"/>
  <c r="M15392" i="2"/>
  <c r="M15391" i="2"/>
  <c r="M15390" i="2"/>
  <c r="M15389" i="2"/>
  <c r="M15388" i="2"/>
  <c r="M15387" i="2"/>
  <c r="M15386" i="2"/>
  <c r="M15385" i="2"/>
  <c r="M15384" i="2"/>
  <c r="M15383" i="2"/>
  <c r="M15382" i="2"/>
  <c r="M15381" i="2"/>
  <c r="M15380" i="2"/>
  <c r="M15379" i="2"/>
  <c r="M15378" i="2"/>
  <c r="M15377" i="2"/>
  <c r="M15376" i="2"/>
  <c r="M15375" i="2"/>
  <c r="M15374" i="2"/>
  <c r="M15373" i="2"/>
  <c r="M15372" i="2"/>
  <c r="M15371" i="2"/>
  <c r="M15370" i="2"/>
  <c r="M15369" i="2"/>
  <c r="M15368" i="2"/>
  <c r="M15367" i="2"/>
  <c r="M15366" i="2"/>
  <c r="M15365" i="2"/>
  <c r="M15364" i="2"/>
  <c r="M15363" i="2"/>
  <c r="M15362" i="2"/>
  <c r="M15361" i="2"/>
  <c r="M15360" i="2"/>
  <c r="M15359" i="2"/>
  <c r="M15358" i="2"/>
  <c r="M15357" i="2"/>
  <c r="M15356" i="2"/>
  <c r="M15355" i="2"/>
  <c r="M15354" i="2"/>
  <c r="M15353" i="2"/>
  <c r="M15352" i="2"/>
  <c r="M15351" i="2"/>
  <c r="M15350" i="2"/>
  <c r="M15349" i="2"/>
  <c r="M15348" i="2"/>
  <c r="M15347" i="2"/>
  <c r="M15346" i="2"/>
  <c r="M15345" i="2"/>
  <c r="M15344" i="2"/>
  <c r="M15343" i="2"/>
  <c r="M15342" i="2"/>
  <c r="M15341" i="2"/>
  <c r="M15340" i="2"/>
  <c r="M15339" i="2"/>
  <c r="M15338" i="2"/>
  <c r="M15337" i="2"/>
  <c r="M15336" i="2"/>
  <c r="M15335" i="2"/>
  <c r="M15334" i="2"/>
  <c r="M15333" i="2"/>
  <c r="M15332" i="2"/>
  <c r="M15331" i="2"/>
  <c r="M15330" i="2"/>
  <c r="M15329" i="2"/>
  <c r="M15328" i="2"/>
  <c r="M15327" i="2"/>
  <c r="M15326" i="2"/>
  <c r="M15325" i="2"/>
  <c r="M15324" i="2"/>
  <c r="M15323" i="2"/>
  <c r="M15322" i="2"/>
  <c r="M15321" i="2"/>
  <c r="M15320" i="2"/>
  <c r="M15319" i="2"/>
  <c r="M15318" i="2"/>
  <c r="M15317" i="2"/>
  <c r="M15316" i="2"/>
  <c r="M15315" i="2"/>
  <c r="M15314" i="2"/>
  <c r="M15313" i="2"/>
  <c r="M15312" i="2"/>
  <c r="M15311" i="2"/>
  <c r="M15310" i="2"/>
  <c r="M15309" i="2"/>
  <c r="M15308" i="2"/>
  <c r="M15307" i="2"/>
  <c r="M15306" i="2"/>
  <c r="M15305" i="2"/>
  <c r="M15304" i="2"/>
  <c r="M15303" i="2"/>
  <c r="M15302" i="2"/>
  <c r="M15301" i="2"/>
  <c r="M15300" i="2"/>
  <c r="M15299" i="2"/>
  <c r="M15298" i="2"/>
  <c r="M15297" i="2"/>
  <c r="M15296" i="2"/>
  <c r="M15295" i="2"/>
  <c r="M15294" i="2"/>
  <c r="M15293" i="2"/>
  <c r="M15292" i="2"/>
  <c r="M15291" i="2"/>
  <c r="M15290" i="2"/>
  <c r="M15289" i="2"/>
  <c r="M15288" i="2"/>
  <c r="M15287" i="2"/>
  <c r="M15286" i="2"/>
  <c r="M15285" i="2"/>
  <c r="M15284" i="2"/>
  <c r="M15283" i="2"/>
  <c r="M15282" i="2"/>
  <c r="M15281" i="2"/>
  <c r="M15280" i="2"/>
  <c r="M15279" i="2"/>
  <c r="M15278" i="2"/>
  <c r="M15277" i="2"/>
  <c r="M15276" i="2"/>
  <c r="M15275" i="2"/>
  <c r="M15274" i="2"/>
  <c r="M15273" i="2"/>
  <c r="M15272" i="2"/>
  <c r="M15271" i="2"/>
  <c r="M15270" i="2"/>
  <c r="M15269" i="2"/>
  <c r="M15268" i="2"/>
  <c r="M15267" i="2"/>
  <c r="M15266" i="2"/>
  <c r="M15265" i="2"/>
  <c r="M15264" i="2"/>
  <c r="M15263" i="2"/>
  <c r="M15262" i="2"/>
  <c r="M15261" i="2"/>
  <c r="M15260" i="2"/>
  <c r="M15259" i="2"/>
  <c r="M15258" i="2"/>
  <c r="M15257" i="2"/>
  <c r="M15256" i="2"/>
  <c r="M15255" i="2"/>
  <c r="M15254" i="2"/>
  <c r="M15253" i="2"/>
  <c r="M15252" i="2"/>
  <c r="M15251" i="2"/>
  <c r="M15250" i="2"/>
  <c r="M15249" i="2"/>
  <c r="M15248" i="2"/>
  <c r="M15247" i="2"/>
  <c r="M15246" i="2"/>
  <c r="M15245" i="2"/>
  <c r="M15244" i="2"/>
  <c r="M15243" i="2"/>
  <c r="M15242" i="2"/>
  <c r="M15241" i="2"/>
  <c r="M15240" i="2"/>
  <c r="M15239" i="2"/>
  <c r="M15238" i="2"/>
  <c r="M15237" i="2"/>
  <c r="M15236" i="2"/>
  <c r="M15235" i="2"/>
  <c r="M15234" i="2"/>
  <c r="M15233" i="2"/>
  <c r="M15232" i="2"/>
  <c r="M15231" i="2"/>
  <c r="M15230" i="2"/>
  <c r="M15229" i="2"/>
  <c r="M15228" i="2"/>
  <c r="M15227" i="2"/>
  <c r="M15226" i="2"/>
  <c r="M15225" i="2"/>
  <c r="M15224" i="2"/>
  <c r="M15223" i="2"/>
  <c r="M15222" i="2"/>
  <c r="M15221" i="2"/>
  <c r="M15220" i="2"/>
  <c r="M15219" i="2"/>
  <c r="M15218" i="2"/>
  <c r="M15217" i="2"/>
  <c r="M15216" i="2"/>
  <c r="M15215" i="2"/>
  <c r="M15214" i="2"/>
  <c r="M15213" i="2"/>
  <c r="M15212" i="2"/>
  <c r="M15211" i="2"/>
  <c r="M15210" i="2"/>
  <c r="M15209" i="2"/>
  <c r="M15208" i="2"/>
  <c r="M15207" i="2"/>
  <c r="M15206" i="2"/>
  <c r="M15205" i="2"/>
  <c r="M15204" i="2"/>
  <c r="M15203" i="2"/>
  <c r="M15202" i="2"/>
  <c r="M15201" i="2"/>
  <c r="M15200" i="2"/>
  <c r="M15199" i="2"/>
  <c r="M15198" i="2"/>
  <c r="M15197" i="2"/>
  <c r="M15196" i="2"/>
  <c r="M15195" i="2"/>
  <c r="M15194" i="2"/>
  <c r="M15193" i="2"/>
  <c r="M15192" i="2"/>
  <c r="M15191" i="2"/>
  <c r="M15190" i="2"/>
  <c r="M15189" i="2"/>
  <c r="M15188" i="2"/>
  <c r="M15187" i="2"/>
  <c r="M15186" i="2"/>
  <c r="M15185" i="2"/>
  <c r="M15184" i="2"/>
  <c r="M15183" i="2"/>
  <c r="M15182" i="2"/>
  <c r="M15181" i="2"/>
  <c r="M15180" i="2"/>
  <c r="M15179" i="2"/>
  <c r="M15178" i="2"/>
  <c r="M15177" i="2"/>
  <c r="M15176" i="2"/>
  <c r="M15175" i="2"/>
  <c r="M15174" i="2"/>
  <c r="M15173" i="2"/>
  <c r="M15172" i="2"/>
  <c r="M15171" i="2"/>
  <c r="M15170" i="2"/>
  <c r="M15169" i="2"/>
  <c r="M15168" i="2"/>
  <c r="M15167" i="2"/>
  <c r="M15166" i="2"/>
  <c r="M15165" i="2"/>
  <c r="M15164" i="2"/>
  <c r="M15163" i="2"/>
  <c r="M15162" i="2"/>
  <c r="M15161" i="2"/>
  <c r="M15160" i="2"/>
  <c r="M15159" i="2"/>
  <c r="M15158" i="2"/>
  <c r="M15157" i="2"/>
  <c r="M15156" i="2"/>
  <c r="M15155" i="2"/>
  <c r="M15154" i="2"/>
  <c r="M15153" i="2"/>
  <c r="M15152" i="2"/>
  <c r="M15151" i="2"/>
  <c r="M15150" i="2"/>
  <c r="M15149" i="2"/>
  <c r="M15148" i="2"/>
  <c r="M15147" i="2"/>
  <c r="M15146" i="2"/>
  <c r="M15145" i="2"/>
  <c r="M15144" i="2"/>
  <c r="M15143" i="2"/>
  <c r="M15142" i="2"/>
  <c r="M15141" i="2"/>
  <c r="M15140" i="2"/>
  <c r="M15139" i="2"/>
  <c r="M15138" i="2"/>
  <c r="M15137" i="2"/>
  <c r="M15136" i="2"/>
  <c r="M15135" i="2"/>
  <c r="M15134" i="2"/>
  <c r="M15133" i="2"/>
  <c r="M15132" i="2"/>
  <c r="M15131" i="2"/>
  <c r="M15130" i="2"/>
  <c r="M15129" i="2"/>
  <c r="M15128" i="2"/>
  <c r="M15127" i="2"/>
  <c r="M15126" i="2"/>
  <c r="M15125" i="2"/>
  <c r="M15124" i="2"/>
  <c r="M15123" i="2"/>
  <c r="M15122" i="2"/>
  <c r="M15121" i="2"/>
  <c r="M15120" i="2"/>
  <c r="M15119" i="2"/>
  <c r="M15118" i="2"/>
  <c r="M15117" i="2"/>
  <c r="M15116" i="2"/>
  <c r="M15115" i="2"/>
  <c r="M15114" i="2"/>
  <c r="M15113" i="2"/>
  <c r="M15112" i="2"/>
  <c r="M15111" i="2"/>
  <c r="M15110" i="2"/>
  <c r="M15109" i="2"/>
  <c r="M15108" i="2"/>
  <c r="M15107" i="2"/>
  <c r="M15106" i="2"/>
  <c r="M15105" i="2"/>
  <c r="M15104" i="2"/>
  <c r="M15103" i="2"/>
  <c r="M15102" i="2"/>
  <c r="M15101" i="2"/>
  <c r="M15100" i="2"/>
  <c r="M15099" i="2"/>
  <c r="M15098" i="2"/>
  <c r="M15097" i="2"/>
  <c r="M15096" i="2"/>
  <c r="M15095" i="2"/>
  <c r="M15094" i="2"/>
  <c r="M15093" i="2"/>
  <c r="M15092" i="2"/>
  <c r="M15091" i="2"/>
  <c r="M15090" i="2"/>
  <c r="M15089" i="2"/>
  <c r="M15088" i="2"/>
  <c r="M15087" i="2"/>
  <c r="M15086" i="2"/>
  <c r="M15085" i="2"/>
  <c r="M15084" i="2"/>
  <c r="M15083" i="2"/>
  <c r="M15082" i="2"/>
  <c r="M15081" i="2"/>
  <c r="M15080" i="2"/>
  <c r="M15079" i="2"/>
  <c r="M15078" i="2"/>
  <c r="M15077" i="2"/>
  <c r="M15076" i="2"/>
  <c r="M15075" i="2"/>
  <c r="M15074" i="2"/>
  <c r="M15073" i="2"/>
  <c r="M15072" i="2"/>
  <c r="M15071" i="2"/>
  <c r="M15070" i="2"/>
  <c r="M15069" i="2"/>
  <c r="M15068" i="2"/>
  <c r="M15067" i="2"/>
  <c r="M15066" i="2"/>
  <c r="M15065" i="2"/>
  <c r="M15064" i="2"/>
  <c r="M15063" i="2"/>
  <c r="M15062" i="2"/>
  <c r="M15061" i="2"/>
  <c r="M15060" i="2"/>
  <c r="M15059" i="2"/>
  <c r="M15058" i="2"/>
  <c r="M15057" i="2"/>
  <c r="M15056" i="2"/>
  <c r="M15055" i="2"/>
  <c r="M15054" i="2"/>
  <c r="M15053" i="2"/>
  <c r="M15052" i="2"/>
  <c r="M15051" i="2"/>
  <c r="M15050" i="2"/>
  <c r="M15049" i="2"/>
  <c r="M15048" i="2"/>
  <c r="M15047" i="2"/>
  <c r="M15046" i="2"/>
  <c r="M15045" i="2"/>
  <c r="M15044" i="2"/>
  <c r="M15043" i="2"/>
  <c r="M15042" i="2"/>
  <c r="M15041" i="2"/>
  <c r="M15040" i="2"/>
  <c r="M15039" i="2"/>
  <c r="M15038" i="2"/>
  <c r="M15037" i="2"/>
  <c r="M15036" i="2"/>
  <c r="M15035" i="2"/>
  <c r="M15034" i="2"/>
  <c r="M15033" i="2"/>
  <c r="M15032" i="2"/>
  <c r="M15031" i="2"/>
  <c r="M15030" i="2"/>
  <c r="M15029" i="2"/>
  <c r="M15028" i="2"/>
  <c r="M15027" i="2"/>
  <c r="M15026" i="2"/>
  <c r="M15025" i="2"/>
  <c r="M15024" i="2"/>
  <c r="M15023" i="2"/>
  <c r="M15022" i="2"/>
  <c r="M15021" i="2"/>
  <c r="M15020" i="2"/>
  <c r="M15019" i="2"/>
  <c r="M15018" i="2"/>
  <c r="M15017" i="2"/>
  <c r="M15016" i="2"/>
  <c r="M15015" i="2"/>
  <c r="M15014" i="2"/>
  <c r="M15013" i="2"/>
  <c r="M15012" i="2"/>
  <c r="M15011" i="2"/>
  <c r="M15010" i="2"/>
  <c r="M15009" i="2"/>
  <c r="M15008" i="2"/>
  <c r="M15007" i="2"/>
  <c r="M15006" i="2"/>
  <c r="M15005" i="2"/>
  <c r="M15004" i="2"/>
  <c r="M15003" i="2"/>
  <c r="M15002" i="2"/>
  <c r="M15001" i="2"/>
  <c r="M15000" i="2"/>
  <c r="M14999" i="2"/>
  <c r="M14998" i="2"/>
  <c r="M14997" i="2"/>
  <c r="M14996" i="2"/>
  <c r="M14995" i="2"/>
  <c r="M14994" i="2"/>
  <c r="M14993" i="2"/>
  <c r="M14992" i="2"/>
  <c r="M14991" i="2"/>
  <c r="M14990" i="2"/>
  <c r="M14989" i="2"/>
  <c r="M14988" i="2"/>
  <c r="M14987" i="2"/>
  <c r="M14986" i="2"/>
  <c r="M14985" i="2"/>
  <c r="M14984" i="2"/>
  <c r="M14983" i="2"/>
  <c r="M14982" i="2"/>
  <c r="M14981" i="2"/>
  <c r="M14980" i="2"/>
  <c r="M14979" i="2"/>
  <c r="M14978" i="2"/>
  <c r="M14977" i="2"/>
  <c r="M14976" i="2"/>
  <c r="M14975" i="2"/>
  <c r="M14974" i="2"/>
  <c r="M14973" i="2"/>
  <c r="M14972" i="2"/>
  <c r="M14971" i="2"/>
  <c r="M14970" i="2"/>
  <c r="M14969" i="2"/>
  <c r="M14968" i="2"/>
  <c r="M14967" i="2"/>
  <c r="M14966" i="2"/>
  <c r="M14965" i="2"/>
  <c r="M14964" i="2"/>
  <c r="M14963" i="2"/>
  <c r="M14962" i="2"/>
  <c r="M14961" i="2"/>
  <c r="M14960" i="2"/>
  <c r="M14959" i="2"/>
  <c r="M14958" i="2"/>
  <c r="M14957" i="2"/>
  <c r="M14956" i="2"/>
  <c r="M14955" i="2"/>
  <c r="M14954" i="2"/>
  <c r="M14953" i="2"/>
  <c r="M14952" i="2"/>
  <c r="M14951" i="2"/>
  <c r="M14950" i="2"/>
  <c r="M14949" i="2"/>
  <c r="M14948" i="2"/>
  <c r="M14947" i="2"/>
  <c r="M14946" i="2"/>
  <c r="M14945" i="2"/>
  <c r="M14944" i="2"/>
  <c r="M14943" i="2"/>
  <c r="M14942" i="2"/>
  <c r="M14941" i="2"/>
  <c r="M14940" i="2"/>
  <c r="M14939" i="2"/>
  <c r="M14938" i="2"/>
  <c r="M14937" i="2"/>
  <c r="M14936" i="2"/>
  <c r="M14935" i="2"/>
  <c r="M14934" i="2"/>
  <c r="M14933" i="2"/>
  <c r="M14932" i="2"/>
  <c r="M14931" i="2"/>
  <c r="M14930" i="2"/>
  <c r="M14929" i="2"/>
  <c r="M14928" i="2"/>
  <c r="M14927" i="2"/>
  <c r="M14926" i="2"/>
  <c r="M14925" i="2"/>
  <c r="M14924" i="2"/>
  <c r="M14923" i="2"/>
  <c r="M14922" i="2"/>
  <c r="M14921" i="2"/>
  <c r="M14920" i="2"/>
  <c r="M14919" i="2"/>
  <c r="M14918" i="2"/>
  <c r="M14917" i="2"/>
  <c r="M14916" i="2"/>
  <c r="M14915" i="2"/>
  <c r="M14914" i="2"/>
  <c r="M14913" i="2"/>
  <c r="M14912" i="2"/>
  <c r="M14911" i="2"/>
  <c r="M14910" i="2"/>
  <c r="M14909" i="2"/>
  <c r="M14908" i="2"/>
  <c r="M14907" i="2"/>
  <c r="M14906" i="2"/>
  <c r="M14905" i="2"/>
  <c r="M14904" i="2"/>
  <c r="M14903" i="2"/>
  <c r="M14902" i="2"/>
  <c r="M14901" i="2"/>
  <c r="M14900" i="2"/>
  <c r="M14899" i="2"/>
  <c r="M14898" i="2"/>
  <c r="M14897" i="2"/>
  <c r="M14896" i="2"/>
  <c r="M14895" i="2"/>
  <c r="M14894" i="2"/>
  <c r="M14893" i="2"/>
  <c r="M14892" i="2"/>
  <c r="M14891" i="2"/>
  <c r="M14890" i="2"/>
  <c r="M14889" i="2"/>
  <c r="M14888" i="2"/>
  <c r="M14887" i="2"/>
  <c r="M14886" i="2"/>
  <c r="M14885" i="2"/>
  <c r="M14884" i="2"/>
  <c r="M14883" i="2"/>
  <c r="M14882" i="2"/>
  <c r="M14881" i="2"/>
  <c r="M14880" i="2"/>
  <c r="M14879" i="2"/>
  <c r="M14878" i="2"/>
  <c r="M14877" i="2"/>
  <c r="M14876" i="2"/>
  <c r="M14875" i="2"/>
  <c r="M14874" i="2"/>
  <c r="M14873" i="2"/>
  <c r="M14872" i="2"/>
  <c r="M14871" i="2"/>
  <c r="M14870" i="2"/>
  <c r="M14869" i="2"/>
  <c r="M14868" i="2"/>
  <c r="M14867" i="2"/>
  <c r="M14866" i="2"/>
  <c r="M14865" i="2"/>
  <c r="M14864" i="2"/>
  <c r="M14863" i="2"/>
  <c r="M14862" i="2"/>
  <c r="M14861" i="2"/>
  <c r="M14860" i="2"/>
  <c r="M14859" i="2"/>
  <c r="M14858" i="2"/>
  <c r="M14857" i="2"/>
  <c r="M14856" i="2"/>
  <c r="M14855" i="2"/>
  <c r="M14854" i="2"/>
  <c r="M14853" i="2"/>
  <c r="M14852" i="2"/>
  <c r="M14851" i="2"/>
  <c r="M14850" i="2"/>
  <c r="M14849" i="2"/>
  <c r="M14848" i="2"/>
  <c r="M14847" i="2"/>
  <c r="M14846" i="2"/>
  <c r="M14845" i="2"/>
  <c r="M14844" i="2"/>
  <c r="M14843" i="2"/>
  <c r="M14842" i="2"/>
  <c r="M14841" i="2"/>
  <c r="M14840" i="2"/>
  <c r="M14839" i="2"/>
  <c r="M14838" i="2"/>
  <c r="M14837" i="2"/>
  <c r="M14836" i="2"/>
  <c r="M14835" i="2"/>
  <c r="M14834" i="2"/>
  <c r="M14833" i="2"/>
  <c r="M14832" i="2"/>
  <c r="M14831" i="2"/>
  <c r="M14830" i="2"/>
  <c r="M14829" i="2"/>
  <c r="M14828" i="2"/>
  <c r="M14827" i="2"/>
  <c r="M14826" i="2"/>
  <c r="M14825" i="2"/>
  <c r="M14824" i="2"/>
  <c r="M14823" i="2"/>
  <c r="M14822" i="2"/>
  <c r="M14821" i="2"/>
  <c r="M14820" i="2"/>
  <c r="M14819" i="2"/>
  <c r="M14818" i="2"/>
  <c r="M14817" i="2"/>
  <c r="M14816" i="2"/>
  <c r="M14815" i="2"/>
  <c r="M14814" i="2"/>
  <c r="M14813" i="2"/>
  <c r="M14812" i="2"/>
  <c r="M14811" i="2"/>
  <c r="M14810" i="2"/>
  <c r="M14809" i="2"/>
  <c r="M14808" i="2"/>
  <c r="M14807" i="2"/>
  <c r="M14806" i="2"/>
  <c r="M14805" i="2"/>
  <c r="M14804" i="2"/>
  <c r="M14803" i="2"/>
  <c r="M14802" i="2"/>
  <c r="M14801" i="2"/>
  <c r="M14800" i="2"/>
  <c r="M14799" i="2"/>
  <c r="M14798" i="2"/>
  <c r="M14797" i="2"/>
  <c r="M14796" i="2"/>
  <c r="M14795" i="2"/>
  <c r="M14794" i="2"/>
  <c r="M14793" i="2"/>
  <c r="M14792" i="2"/>
  <c r="M14791" i="2"/>
  <c r="M14790" i="2"/>
  <c r="M14789" i="2"/>
  <c r="M14788" i="2"/>
  <c r="M14787" i="2"/>
  <c r="M14786" i="2"/>
  <c r="M14785" i="2"/>
  <c r="M14784" i="2"/>
  <c r="M14783" i="2"/>
  <c r="M14782" i="2"/>
  <c r="M14781" i="2"/>
  <c r="M14780" i="2"/>
  <c r="M14779" i="2"/>
  <c r="M14778" i="2"/>
  <c r="M14777" i="2"/>
  <c r="M14776" i="2"/>
  <c r="M14775" i="2"/>
  <c r="M14774" i="2"/>
  <c r="M14773" i="2"/>
  <c r="M14772" i="2"/>
  <c r="M14771" i="2"/>
  <c r="M14770" i="2"/>
  <c r="M14769" i="2"/>
  <c r="M14768" i="2"/>
  <c r="M14767" i="2"/>
  <c r="M14766" i="2"/>
  <c r="M14765" i="2"/>
  <c r="M14764" i="2"/>
  <c r="M14763" i="2"/>
  <c r="M14762" i="2"/>
  <c r="M14761" i="2"/>
  <c r="M14760" i="2"/>
  <c r="M14759" i="2"/>
  <c r="M14758" i="2"/>
  <c r="M14757" i="2"/>
  <c r="M14756" i="2"/>
  <c r="M14755" i="2"/>
  <c r="M14754" i="2"/>
  <c r="M14753" i="2"/>
  <c r="M14752" i="2"/>
  <c r="M14751" i="2"/>
  <c r="M14750" i="2"/>
  <c r="M14749" i="2"/>
  <c r="M14748" i="2"/>
  <c r="M14747" i="2"/>
  <c r="M14746" i="2"/>
  <c r="M14745" i="2"/>
  <c r="M14744" i="2"/>
  <c r="M14743" i="2"/>
  <c r="M14742" i="2"/>
  <c r="M14741" i="2"/>
  <c r="M14740" i="2"/>
  <c r="M14739" i="2"/>
  <c r="M14738" i="2"/>
  <c r="M14737" i="2"/>
  <c r="M14736" i="2"/>
  <c r="M14735" i="2"/>
  <c r="M14734" i="2"/>
  <c r="M14733" i="2"/>
  <c r="M14732" i="2"/>
  <c r="L16442" i="2"/>
  <c r="L16441" i="2"/>
  <c r="L16440" i="2"/>
  <c r="L16439" i="2"/>
  <c r="L16438" i="2"/>
  <c r="L16437" i="2"/>
  <c r="L16436" i="2"/>
  <c r="L16435" i="2"/>
  <c r="L16434" i="2"/>
  <c r="L16433" i="2"/>
  <c r="L16432" i="2"/>
  <c r="L16431" i="2"/>
  <c r="L16430" i="2"/>
  <c r="L16429" i="2"/>
  <c r="L16428" i="2"/>
  <c r="L16427" i="2"/>
  <c r="L16426" i="2"/>
  <c r="L16425" i="2"/>
  <c r="L16424" i="2"/>
  <c r="L16423" i="2"/>
  <c r="L16422" i="2"/>
  <c r="L16421" i="2"/>
  <c r="L16420" i="2"/>
  <c r="L16419" i="2"/>
  <c r="L16418" i="2"/>
  <c r="L16417" i="2"/>
  <c r="L16416" i="2"/>
  <c r="L16415" i="2"/>
  <c r="L16414" i="2"/>
  <c r="L16413" i="2"/>
  <c r="L16412" i="2"/>
  <c r="L16411" i="2"/>
  <c r="L16410" i="2"/>
  <c r="L16409" i="2"/>
  <c r="L16408" i="2"/>
  <c r="L16407" i="2"/>
  <c r="L16406" i="2"/>
  <c r="L16405" i="2"/>
  <c r="L16404" i="2"/>
  <c r="L16403" i="2"/>
  <c r="L16402" i="2"/>
  <c r="L16401" i="2"/>
  <c r="L16400" i="2"/>
  <c r="L16399" i="2"/>
  <c r="L16398" i="2"/>
  <c r="L16397" i="2"/>
  <c r="L16396" i="2"/>
  <c r="L16395" i="2"/>
  <c r="L16394" i="2"/>
  <c r="L16393" i="2"/>
  <c r="L16392" i="2"/>
  <c r="L16391" i="2"/>
  <c r="L16390" i="2"/>
  <c r="L16389" i="2"/>
  <c r="L16388" i="2"/>
  <c r="L16387" i="2"/>
  <c r="L16386" i="2"/>
  <c r="L16385" i="2"/>
  <c r="L16384" i="2"/>
  <c r="L16383" i="2"/>
  <c r="L16382" i="2"/>
  <c r="L16381" i="2"/>
  <c r="L16380" i="2"/>
  <c r="L16379" i="2"/>
  <c r="L16378" i="2"/>
  <c r="L16377" i="2"/>
  <c r="L16376" i="2"/>
  <c r="L16375" i="2"/>
  <c r="L16374" i="2"/>
  <c r="L16373" i="2"/>
  <c r="L16372" i="2"/>
  <c r="L16371" i="2"/>
  <c r="L16370" i="2"/>
  <c r="L16369" i="2"/>
  <c r="L16368" i="2"/>
  <c r="L16367" i="2"/>
  <c r="L16366" i="2"/>
  <c r="L16365" i="2"/>
  <c r="L16364" i="2"/>
  <c r="L16363" i="2"/>
  <c r="L16362" i="2"/>
  <c r="L16361" i="2"/>
  <c r="L16360" i="2"/>
  <c r="L16359" i="2"/>
  <c r="L16358" i="2"/>
  <c r="L16357" i="2"/>
  <c r="L16356" i="2"/>
  <c r="L16355" i="2"/>
  <c r="L16354" i="2"/>
  <c r="L16353" i="2"/>
  <c r="L16352" i="2"/>
  <c r="L16351" i="2"/>
  <c r="L16350" i="2"/>
  <c r="L16349" i="2"/>
  <c r="L16348" i="2"/>
  <c r="L16347" i="2"/>
  <c r="L16346" i="2"/>
  <c r="L16345" i="2"/>
  <c r="L16344" i="2"/>
  <c r="L16343" i="2"/>
  <c r="L16342" i="2"/>
  <c r="L16341" i="2"/>
  <c r="L16340" i="2"/>
  <c r="L16339" i="2"/>
  <c r="L16338" i="2"/>
  <c r="L16337" i="2"/>
  <c r="L16336" i="2"/>
  <c r="L16335" i="2"/>
  <c r="L16334" i="2"/>
  <c r="L16333" i="2"/>
  <c r="L16332" i="2"/>
  <c r="L16331" i="2"/>
  <c r="L16330" i="2"/>
  <c r="L16329" i="2"/>
  <c r="L16328" i="2"/>
  <c r="L16327" i="2"/>
  <c r="L16326" i="2"/>
  <c r="L16325" i="2"/>
  <c r="L16324" i="2"/>
  <c r="L16323" i="2"/>
  <c r="L16322" i="2"/>
  <c r="L16321" i="2"/>
  <c r="L16320" i="2"/>
  <c r="L16319" i="2"/>
  <c r="L16318" i="2"/>
  <c r="L16317" i="2"/>
  <c r="L16316" i="2"/>
  <c r="L16315" i="2"/>
  <c r="L16314" i="2"/>
  <c r="L16313" i="2"/>
  <c r="L16312" i="2"/>
  <c r="L16311" i="2"/>
  <c r="L16310" i="2"/>
  <c r="L16309" i="2"/>
  <c r="L16308" i="2"/>
  <c r="L16307" i="2"/>
  <c r="L16306" i="2"/>
  <c r="L16305" i="2"/>
  <c r="L16304" i="2"/>
  <c r="L16303" i="2"/>
  <c r="L16302" i="2"/>
  <c r="L16301" i="2"/>
  <c r="L16300" i="2"/>
  <c r="L16299" i="2"/>
  <c r="L16298" i="2"/>
  <c r="L16297" i="2"/>
  <c r="L16296" i="2"/>
  <c r="L16295" i="2"/>
  <c r="L16294" i="2"/>
  <c r="L16293" i="2"/>
  <c r="L16292" i="2"/>
  <c r="L16291" i="2"/>
  <c r="L16290" i="2"/>
  <c r="L16289" i="2"/>
  <c r="L16288" i="2"/>
  <c r="L16287" i="2"/>
  <c r="L16286" i="2"/>
  <c r="L16285" i="2"/>
  <c r="L16284" i="2"/>
  <c r="L16283" i="2"/>
  <c r="L16282" i="2"/>
  <c r="L16281" i="2"/>
  <c r="L16280" i="2"/>
  <c r="L16279" i="2"/>
  <c r="L16278" i="2"/>
  <c r="L16277" i="2"/>
  <c r="L16276" i="2"/>
  <c r="L16275" i="2"/>
  <c r="L16274" i="2"/>
  <c r="L16273" i="2"/>
  <c r="L16272" i="2"/>
  <c r="L16271" i="2"/>
  <c r="L16270" i="2"/>
  <c r="L16269" i="2"/>
  <c r="L16268" i="2"/>
  <c r="L16267" i="2"/>
  <c r="L16266" i="2"/>
  <c r="L16265" i="2"/>
  <c r="L16264" i="2"/>
  <c r="L16263" i="2"/>
  <c r="L16262" i="2"/>
  <c r="L16261" i="2"/>
  <c r="L16260" i="2"/>
  <c r="L16259" i="2"/>
  <c r="L16258" i="2"/>
  <c r="L16257" i="2"/>
  <c r="L16256" i="2"/>
  <c r="L16255" i="2"/>
  <c r="L16254" i="2"/>
  <c r="L16253" i="2"/>
  <c r="L16252" i="2"/>
  <c r="L16251" i="2"/>
  <c r="L16250" i="2"/>
  <c r="L16249" i="2"/>
  <c r="L16248" i="2"/>
  <c r="L16247" i="2"/>
  <c r="L16246" i="2"/>
  <c r="L16245" i="2"/>
  <c r="L16244" i="2"/>
  <c r="L16243" i="2"/>
  <c r="L16242" i="2"/>
  <c r="L16241" i="2"/>
  <c r="L16240" i="2"/>
  <c r="L16239" i="2"/>
  <c r="L16238" i="2"/>
  <c r="L16237" i="2"/>
  <c r="L16236" i="2"/>
  <c r="L16235" i="2"/>
  <c r="L16234" i="2"/>
  <c r="L16233" i="2"/>
  <c r="L16232" i="2"/>
  <c r="L16231" i="2"/>
  <c r="L16230" i="2"/>
  <c r="L16229" i="2"/>
  <c r="L16228" i="2"/>
  <c r="L16227" i="2"/>
  <c r="L16226" i="2"/>
  <c r="L16225" i="2"/>
  <c r="L16224" i="2"/>
  <c r="L16223" i="2"/>
  <c r="L16222" i="2"/>
  <c r="L16221" i="2"/>
  <c r="L16220" i="2"/>
  <c r="L16219" i="2"/>
  <c r="L16218" i="2"/>
  <c r="L16217" i="2"/>
  <c r="L16216" i="2"/>
  <c r="L16215" i="2"/>
  <c r="L16214" i="2"/>
  <c r="L16213" i="2"/>
  <c r="L16212" i="2"/>
  <c r="L16211" i="2"/>
  <c r="L16210" i="2"/>
  <c r="L16209" i="2"/>
  <c r="L16208" i="2"/>
  <c r="L16207" i="2"/>
  <c r="L16206" i="2"/>
  <c r="L16205" i="2"/>
  <c r="L16204" i="2"/>
  <c r="L16203" i="2"/>
  <c r="L16202" i="2"/>
  <c r="L16201" i="2"/>
  <c r="L16200" i="2"/>
  <c r="L16199" i="2"/>
  <c r="L16198" i="2"/>
  <c r="L16197" i="2"/>
  <c r="L16196" i="2"/>
  <c r="L16195" i="2"/>
  <c r="L16194" i="2"/>
  <c r="L16193" i="2"/>
  <c r="L16192" i="2"/>
  <c r="L16191" i="2"/>
  <c r="L16190" i="2"/>
  <c r="L16189" i="2"/>
  <c r="L16188" i="2"/>
  <c r="L16187" i="2"/>
  <c r="L16186" i="2"/>
  <c r="L16185" i="2"/>
  <c r="L16184" i="2"/>
  <c r="L16183" i="2"/>
  <c r="L16182" i="2"/>
  <c r="L16181" i="2"/>
  <c r="L16180" i="2"/>
  <c r="L16179" i="2"/>
  <c r="L16178" i="2"/>
  <c r="L16177" i="2"/>
  <c r="L16176" i="2"/>
  <c r="L16175" i="2"/>
  <c r="L16174" i="2"/>
  <c r="L16173" i="2"/>
  <c r="L16172" i="2"/>
  <c r="L16171" i="2"/>
  <c r="L16170" i="2"/>
  <c r="L16169" i="2"/>
  <c r="L16168" i="2"/>
  <c r="L16167" i="2"/>
  <c r="L16166" i="2"/>
  <c r="L16165" i="2"/>
  <c r="L16164" i="2"/>
  <c r="L16163" i="2"/>
  <c r="L16162" i="2"/>
  <c r="L16161" i="2"/>
  <c r="L16160" i="2"/>
  <c r="L16159" i="2"/>
  <c r="L16158" i="2"/>
  <c r="L16157" i="2"/>
  <c r="L16156" i="2"/>
  <c r="L16155" i="2"/>
  <c r="L16154" i="2"/>
  <c r="L16153" i="2"/>
  <c r="L16152" i="2"/>
  <c r="L16151" i="2"/>
  <c r="L16150" i="2"/>
  <c r="L16149" i="2"/>
  <c r="L16148" i="2"/>
  <c r="L16147" i="2"/>
  <c r="L16146" i="2"/>
  <c r="L16145" i="2"/>
  <c r="L16144" i="2"/>
  <c r="L16143" i="2"/>
  <c r="L16142" i="2"/>
  <c r="L16141" i="2"/>
  <c r="L16140" i="2"/>
  <c r="L16139" i="2"/>
  <c r="L16138" i="2"/>
  <c r="L16137" i="2"/>
  <c r="L16136" i="2"/>
  <c r="L16135" i="2"/>
  <c r="L16134" i="2"/>
  <c r="L16133" i="2"/>
  <c r="L16132" i="2"/>
  <c r="L16131" i="2"/>
  <c r="L16130" i="2"/>
  <c r="L16129" i="2"/>
  <c r="L16128" i="2"/>
  <c r="L16127" i="2"/>
  <c r="L16126" i="2"/>
  <c r="L16125" i="2"/>
  <c r="L16124" i="2"/>
  <c r="L16123" i="2"/>
  <c r="L16122" i="2"/>
  <c r="L16121" i="2"/>
  <c r="L16120" i="2"/>
  <c r="L16119" i="2"/>
  <c r="L16118" i="2"/>
  <c r="L16117" i="2"/>
  <c r="L16116" i="2"/>
  <c r="L16115" i="2"/>
  <c r="L16114" i="2"/>
  <c r="L16113" i="2"/>
  <c r="L16112" i="2"/>
  <c r="L16111" i="2"/>
  <c r="L16110" i="2"/>
  <c r="L16109" i="2"/>
  <c r="L16108" i="2"/>
  <c r="L16107" i="2"/>
  <c r="L16106" i="2"/>
  <c r="L16105" i="2"/>
  <c r="L16104" i="2"/>
  <c r="L16103" i="2"/>
  <c r="L16102" i="2"/>
  <c r="L16101" i="2"/>
  <c r="L16100" i="2"/>
  <c r="L16099" i="2"/>
  <c r="L16098" i="2"/>
  <c r="L16097" i="2"/>
  <c r="L16096" i="2"/>
  <c r="L16095" i="2"/>
  <c r="L16094" i="2"/>
  <c r="L16093" i="2"/>
  <c r="L16092" i="2"/>
  <c r="L16091" i="2"/>
  <c r="L16090" i="2"/>
  <c r="L16089" i="2"/>
  <c r="L16088" i="2"/>
  <c r="L16087" i="2"/>
  <c r="L16086" i="2"/>
  <c r="L16085" i="2"/>
  <c r="L16084" i="2"/>
  <c r="L16083" i="2"/>
  <c r="L16082" i="2"/>
  <c r="L16081" i="2"/>
  <c r="L16080" i="2"/>
  <c r="L16079" i="2"/>
  <c r="L16078" i="2"/>
  <c r="L16077" i="2"/>
  <c r="L16076" i="2"/>
  <c r="L16075" i="2"/>
  <c r="L16074" i="2"/>
  <c r="L16073" i="2"/>
  <c r="L16072" i="2"/>
  <c r="L16071" i="2"/>
  <c r="L16070" i="2"/>
  <c r="L16069" i="2"/>
  <c r="L16068" i="2"/>
  <c r="L16067" i="2"/>
  <c r="L16066" i="2"/>
  <c r="L16065" i="2"/>
  <c r="L16064" i="2"/>
  <c r="L16063" i="2"/>
  <c r="L16062" i="2"/>
  <c r="L16061" i="2"/>
  <c r="L16060" i="2"/>
  <c r="L16059" i="2"/>
  <c r="L16058" i="2"/>
  <c r="L16057" i="2"/>
  <c r="L16056" i="2"/>
  <c r="L16055" i="2"/>
  <c r="L16054" i="2"/>
  <c r="L16053" i="2"/>
  <c r="L16052" i="2"/>
  <c r="L16051" i="2"/>
  <c r="L16050" i="2"/>
  <c r="L16049" i="2"/>
  <c r="L16048" i="2"/>
  <c r="L16047" i="2"/>
  <c r="L16046" i="2"/>
  <c r="L16045" i="2"/>
  <c r="L16044" i="2"/>
  <c r="L16043" i="2"/>
  <c r="L16042" i="2"/>
  <c r="L16041" i="2"/>
  <c r="L16040" i="2"/>
  <c r="L16039" i="2"/>
  <c r="L16038" i="2"/>
  <c r="L16037" i="2"/>
  <c r="L16036" i="2"/>
  <c r="L16035" i="2"/>
  <c r="L16034" i="2"/>
  <c r="L16033" i="2"/>
  <c r="L16032" i="2"/>
  <c r="L16031" i="2"/>
  <c r="L16030" i="2"/>
  <c r="L16029" i="2"/>
  <c r="L16028" i="2"/>
  <c r="L16027" i="2"/>
  <c r="L16026" i="2"/>
  <c r="L16025" i="2"/>
  <c r="L16024" i="2"/>
  <c r="L16023" i="2"/>
  <c r="L16022" i="2"/>
  <c r="L16021" i="2"/>
  <c r="L16020" i="2"/>
  <c r="L16019" i="2"/>
  <c r="L16018" i="2"/>
  <c r="L16017" i="2"/>
  <c r="L16016" i="2"/>
  <c r="L16015" i="2"/>
  <c r="L16014" i="2"/>
  <c r="L16013" i="2"/>
  <c r="L16012" i="2"/>
  <c r="L16011" i="2"/>
  <c r="L16010" i="2"/>
  <c r="L16009" i="2"/>
  <c r="L16008" i="2"/>
  <c r="L16007" i="2"/>
  <c r="L16006" i="2"/>
  <c r="L16005" i="2"/>
  <c r="L16004" i="2"/>
  <c r="L16003" i="2"/>
  <c r="L16002" i="2"/>
  <c r="L16001" i="2"/>
  <c r="L16000" i="2"/>
  <c r="L15999" i="2"/>
  <c r="L15998" i="2"/>
  <c r="L15997" i="2"/>
  <c r="L15996" i="2"/>
  <c r="L15995" i="2"/>
  <c r="L15994" i="2"/>
  <c r="L15993" i="2"/>
  <c r="L15992" i="2"/>
  <c r="L15991" i="2"/>
  <c r="L15990" i="2"/>
  <c r="L15989" i="2"/>
  <c r="L15988" i="2"/>
  <c r="L15987" i="2"/>
  <c r="L15986" i="2"/>
  <c r="L15985" i="2"/>
  <c r="L15984" i="2"/>
  <c r="L15983" i="2"/>
  <c r="L15982" i="2"/>
  <c r="L15981" i="2"/>
  <c r="L15980" i="2"/>
  <c r="L15979" i="2"/>
  <c r="L15978" i="2"/>
  <c r="L15977" i="2"/>
  <c r="L15976" i="2"/>
  <c r="L15975" i="2"/>
  <c r="L15974" i="2"/>
  <c r="L15973" i="2"/>
  <c r="L15972" i="2"/>
  <c r="L15971" i="2"/>
  <c r="L15970" i="2"/>
  <c r="L15969" i="2"/>
  <c r="L15968" i="2"/>
  <c r="L15967" i="2"/>
  <c r="L15966" i="2"/>
  <c r="L15965" i="2"/>
  <c r="L15964" i="2"/>
  <c r="L15963" i="2"/>
  <c r="L15962" i="2"/>
  <c r="L15961" i="2"/>
  <c r="L15960" i="2"/>
  <c r="L15959" i="2"/>
  <c r="L15958" i="2"/>
  <c r="L15957" i="2"/>
  <c r="L15956" i="2"/>
  <c r="L15955" i="2"/>
  <c r="L15954" i="2"/>
  <c r="L15953" i="2"/>
  <c r="L15952" i="2"/>
  <c r="L15951" i="2"/>
  <c r="L15950" i="2"/>
  <c r="L15949" i="2"/>
  <c r="L15948" i="2"/>
  <c r="L15947" i="2"/>
  <c r="L15946" i="2"/>
  <c r="L15945" i="2"/>
  <c r="L15944" i="2"/>
  <c r="L15943" i="2"/>
  <c r="L15942" i="2"/>
  <c r="L15941" i="2"/>
  <c r="L15940" i="2"/>
  <c r="L15939" i="2"/>
  <c r="L15938" i="2"/>
  <c r="L15937" i="2"/>
  <c r="L15936" i="2"/>
  <c r="L15935" i="2"/>
  <c r="L15934" i="2"/>
  <c r="L15933" i="2"/>
  <c r="L15932" i="2"/>
  <c r="L15931" i="2"/>
  <c r="L15930" i="2"/>
  <c r="L15929" i="2"/>
  <c r="L15928" i="2"/>
  <c r="L15927" i="2"/>
  <c r="L15926" i="2"/>
  <c r="L15925" i="2"/>
  <c r="L15924" i="2"/>
  <c r="L15923" i="2"/>
  <c r="L15922" i="2"/>
  <c r="L15921" i="2"/>
  <c r="L15920" i="2"/>
  <c r="L15919" i="2"/>
  <c r="L15918" i="2"/>
  <c r="L15917" i="2"/>
  <c r="L15916" i="2"/>
  <c r="L15915" i="2"/>
  <c r="L15914" i="2"/>
  <c r="L15913" i="2"/>
  <c r="L15912" i="2"/>
  <c r="L15911" i="2"/>
  <c r="L15910" i="2"/>
  <c r="L15909" i="2"/>
  <c r="L15908" i="2"/>
  <c r="L15907" i="2"/>
  <c r="L15906" i="2"/>
  <c r="L15905" i="2"/>
  <c r="L15904" i="2"/>
  <c r="L15903" i="2"/>
  <c r="L15902" i="2"/>
  <c r="L15901" i="2"/>
  <c r="L15900" i="2"/>
  <c r="L15899" i="2"/>
  <c r="L15898" i="2"/>
  <c r="L15897" i="2"/>
  <c r="L15896" i="2"/>
  <c r="L15895" i="2"/>
  <c r="L15894" i="2"/>
  <c r="L15893" i="2"/>
  <c r="L15892" i="2"/>
  <c r="L15891" i="2"/>
  <c r="L15890" i="2"/>
  <c r="L15889" i="2"/>
  <c r="L15888" i="2"/>
  <c r="L15887" i="2"/>
  <c r="L15886" i="2"/>
  <c r="L15885" i="2"/>
  <c r="L15884" i="2"/>
  <c r="L15883" i="2"/>
  <c r="L15882" i="2"/>
  <c r="L15881" i="2"/>
  <c r="L15880" i="2"/>
  <c r="L15879" i="2"/>
  <c r="L15878" i="2"/>
  <c r="L15877" i="2"/>
  <c r="L15876" i="2"/>
  <c r="L15875" i="2"/>
  <c r="L15874" i="2"/>
  <c r="L15873" i="2"/>
  <c r="L15872" i="2"/>
  <c r="L15871" i="2"/>
  <c r="L15870" i="2"/>
  <c r="L15869" i="2"/>
  <c r="L15868" i="2"/>
  <c r="L15867" i="2"/>
  <c r="L15866" i="2"/>
  <c r="L15865" i="2"/>
  <c r="L15864" i="2"/>
  <c r="L15863" i="2"/>
  <c r="L15862" i="2"/>
  <c r="L15861" i="2"/>
  <c r="L15860" i="2"/>
  <c r="L15859" i="2"/>
  <c r="L15858" i="2"/>
  <c r="L15857" i="2"/>
  <c r="L15856" i="2"/>
  <c r="L15855" i="2"/>
  <c r="L15854" i="2"/>
  <c r="L15853" i="2"/>
  <c r="L15852" i="2"/>
  <c r="L15851" i="2"/>
  <c r="L15850" i="2"/>
  <c r="L15849" i="2"/>
  <c r="L15848" i="2"/>
  <c r="L15847" i="2"/>
  <c r="L15846" i="2"/>
  <c r="L15845" i="2"/>
  <c r="L15844" i="2"/>
  <c r="L15843" i="2"/>
  <c r="L15842" i="2"/>
  <c r="L15841" i="2"/>
  <c r="L15840" i="2"/>
  <c r="L15839" i="2"/>
  <c r="L15838" i="2"/>
  <c r="L15837" i="2"/>
  <c r="L15836" i="2"/>
  <c r="L15835" i="2"/>
  <c r="L15834" i="2"/>
  <c r="L15833" i="2"/>
  <c r="L15832" i="2"/>
  <c r="L15831" i="2"/>
  <c r="L15830" i="2"/>
  <c r="L15829" i="2"/>
  <c r="L15828" i="2"/>
  <c r="L15827" i="2"/>
  <c r="L15826" i="2"/>
  <c r="L15825" i="2"/>
  <c r="L15824" i="2"/>
  <c r="L15823" i="2"/>
  <c r="L15822" i="2"/>
  <c r="L15821" i="2"/>
  <c r="L15820" i="2"/>
  <c r="L15819" i="2"/>
  <c r="L15818" i="2"/>
  <c r="L15817" i="2"/>
  <c r="L15816" i="2"/>
  <c r="L15815" i="2"/>
  <c r="L15814" i="2"/>
  <c r="L15813" i="2"/>
  <c r="L15812" i="2"/>
  <c r="L15811" i="2"/>
  <c r="L15810" i="2"/>
  <c r="L15809" i="2"/>
  <c r="L15808" i="2"/>
  <c r="L15807" i="2"/>
  <c r="L15806" i="2"/>
  <c r="L15805" i="2"/>
  <c r="L15804" i="2"/>
  <c r="L15803" i="2"/>
  <c r="L15802" i="2"/>
  <c r="L15801" i="2"/>
  <c r="L15800" i="2"/>
  <c r="L15799" i="2"/>
  <c r="L15798" i="2"/>
  <c r="L15797" i="2"/>
  <c r="L15796" i="2"/>
  <c r="L15795" i="2"/>
  <c r="L15794" i="2"/>
  <c r="L15793" i="2"/>
  <c r="L15792" i="2"/>
  <c r="L15791" i="2"/>
  <c r="L15790" i="2"/>
  <c r="L15789" i="2"/>
  <c r="L15788" i="2"/>
  <c r="L15787" i="2"/>
  <c r="L15786" i="2"/>
  <c r="L15785" i="2"/>
  <c r="L15784" i="2"/>
  <c r="L15783" i="2"/>
  <c r="L15782" i="2"/>
  <c r="L15781" i="2"/>
  <c r="L15780" i="2"/>
  <c r="L15779" i="2"/>
  <c r="L15778" i="2"/>
  <c r="L15777" i="2"/>
  <c r="L15776" i="2"/>
  <c r="L15775" i="2"/>
  <c r="L15774" i="2"/>
  <c r="L15773" i="2"/>
  <c r="L15772" i="2"/>
  <c r="L15771" i="2"/>
  <c r="L15770" i="2"/>
  <c r="L15769" i="2"/>
  <c r="L15768" i="2"/>
  <c r="L15767" i="2"/>
  <c r="L15766" i="2"/>
  <c r="L15765" i="2"/>
  <c r="L15764" i="2"/>
  <c r="L15763" i="2"/>
  <c r="L15762" i="2"/>
  <c r="L15761" i="2"/>
  <c r="L15760" i="2"/>
  <c r="L15759" i="2"/>
  <c r="L15758" i="2"/>
  <c r="L15757" i="2"/>
  <c r="L15756" i="2"/>
  <c r="L15755" i="2"/>
  <c r="L15754" i="2"/>
  <c r="L15753" i="2"/>
  <c r="L15752" i="2"/>
  <c r="L15751" i="2"/>
  <c r="L15750" i="2"/>
  <c r="L15749" i="2"/>
  <c r="L15748" i="2"/>
  <c r="L15747" i="2"/>
  <c r="L15746" i="2"/>
  <c r="L15745" i="2"/>
  <c r="L15744" i="2"/>
  <c r="L15743" i="2"/>
  <c r="L15742" i="2"/>
  <c r="L15741" i="2"/>
  <c r="L15740" i="2"/>
  <c r="L15739" i="2"/>
  <c r="L15738" i="2"/>
  <c r="L15737" i="2"/>
  <c r="L15736" i="2"/>
  <c r="L15735" i="2"/>
  <c r="L15734" i="2"/>
  <c r="L15733" i="2"/>
  <c r="L15732" i="2"/>
  <c r="L15731" i="2"/>
  <c r="L15730" i="2"/>
  <c r="L15729" i="2"/>
  <c r="L15728" i="2"/>
  <c r="L15727" i="2"/>
  <c r="L15726" i="2"/>
  <c r="L15725" i="2"/>
  <c r="L15724" i="2"/>
  <c r="L15723" i="2"/>
  <c r="L15722" i="2"/>
  <c r="L15721" i="2"/>
  <c r="L15720" i="2"/>
  <c r="L15719" i="2"/>
  <c r="L15718" i="2"/>
  <c r="L15717" i="2"/>
  <c r="L15716" i="2"/>
  <c r="L15715" i="2"/>
  <c r="L15714" i="2"/>
  <c r="L15713" i="2"/>
  <c r="L15712" i="2"/>
  <c r="L15711" i="2"/>
  <c r="L15710" i="2"/>
  <c r="L15709" i="2"/>
  <c r="L15708" i="2"/>
  <c r="L15707" i="2"/>
  <c r="L15706" i="2"/>
  <c r="L15705" i="2"/>
  <c r="L15704" i="2"/>
  <c r="L15703" i="2"/>
  <c r="L15702" i="2"/>
  <c r="L15701" i="2"/>
  <c r="L15700" i="2"/>
  <c r="L15699" i="2"/>
  <c r="L15698" i="2"/>
  <c r="L15697" i="2"/>
  <c r="L15696" i="2"/>
  <c r="L15695" i="2"/>
  <c r="L15694" i="2"/>
  <c r="L15693" i="2"/>
  <c r="L15692" i="2"/>
  <c r="L15691" i="2"/>
  <c r="L15690" i="2"/>
  <c r="L15689" i="2"/>
  <c r="L15688" i="2"/>
  <c r="L15687" i="2"/>
  <c r="L15686" i="2"/>
  <c r="L15685" i="2"/>
  <c r="L15684" i="2"/>
  <c r="L15683" i="2"/>
  <c r="L15682" i="2"/>
  <c r="L15681" i="2"/>
  <c r="L15680" i="2"/>
  <c r="L15679" i="2"/>
  <c r="L15678" i="2"/>
  <c r="L15677" i="2"/>
  <c r="L15676" i="2"/>
  <c r="L15675" i="2"/>
  <c r="L15674" i="2"/>
  <c r="L15673" i="2"/>
  <c r="L15672" i="2"/>
  <c r="L15671" i="2"/>
  <c r="L15670" i="2"/>
  <c r="L15669" i="2"/>
  <c r="L15668" i="2"/>
  <c r="L15667" i="2"/>
  <c r="L15666" i="2"/>
  <c r="L15665" i="2"/>
  <c r="L15664" i="2"/>
  <c r="L15663" i="2"/>
  <c r="L15662" i="2"/>
  <c r="L15661" i="2"/>
  <c r="L15660" i="2"/>
  <c r="L15659" i="2"/>
  <c r="L15658" i="2"/>
  <c r="L15657" i="2"/>
  <c r="L15656" i="2"/>
  <c r="L15655" i="2"/>
  <c r="L15654" i="2"/>
  <c r="L15653" i="2"/>
  <c r="L15652" i="2"/>
  <c r="L15651" i="2"/>
  <c r="L15650" i="2"/>
  <c r="L15649" i="2"/>
  <c r="L15648" i="2"/>
  <c r="L15647" i="2"/>
  <c r="L15646" i="2"/>
  <c r="L15645" i="2"/>
  <c r="L15644" i="2"/>
  <c r="L15643" i="2"/>
  <c r="L15642" i="2"/>
  <c r="L15641" i="2"/>
  <c r="L15640" i="2"/>
  <c r="L15639" i="2"/>
  <c r="L15638" i="2"/>
  <c r="L15637" i="2"/>
  <c r="L15636" i="2"/>
  <c r="L15635" i="2"/>
  <c r="L15634" i="2"/>
  <c r="L15633" i="2"/>
  <c r="L15632" i="2"/>
  <c r="L15631" i="2"/>
  <c r="L15630" i="2"/>
  <c r="L15629" i="2"/>
  <c r="L15628" i="2"/>
  <c r="L15627" i="2"/>
  <c r="L15626" i="2"/>
  <c r="L15625" i="2"/>
  <c r="L15624" i="2"/>
  <c r="L15623" i="2"/>
  <c r="L15622" i="2"/>
  <c r="L15621" i="2"/>
  <c r="L15620" i="2"/>
  <c r="L15619" i="2"/>
  <c r="L15618" i="2"/>
  <c r="L15617" i="2"/>
  <c r="L15616" i="2"/>
  <c r="L15615" i="2"/>
  <c r="L15614" i="2"/>
  <c r="L15613" i="2"/>
  <c r="L15612" i="2"/>
  <c r="L15611" i="2"/>
  <c r="L15610" i="2"/>
  <c r="L15609" i="2"/>
  <c r="L15608" i="2"/>
  <c r="L15607" i="2"/>
  <c r="L15606" i="2"/>
  <c r="L15605" i="2"/>
  <c r="L15604" i="2"/>
  <c r="L15603" i="2"/>
  <c r="L15602" i="2"/>
  <c r="L15601" i="2"/>
  <c r="L15600" i="2"/>
  <c r="L15599" i="2"/>
  <c r="L15598" i="2"/>
  <c r="L15597" i="2"/>
  <c r="L15596" i="2"/>
  <c r="L15595" i="2"/>
  <c r="L15594" i="2"/>
  <c r="L15593" i="2"/>
  <c r="L15592" i="2"/>
  <c r="L15591" i="2"/>
  <c r="L15590" i="2"/>
  <c r="L15589" i="2"/>
  <c r="L15588" i="2"/>
  <c r="L15587" i="2"/>
  <c r="L15586" i="2"/>
  <c r="L15585" i="2"/>
  <c r="L15584" i="2"/>
  <c r="L15583" i="2"/>
  <c r="L15582" i="2"/>
  <c r="L15581" i="2"/>
  <c r="L15580" i="2"/>
  <c r="L15579" i="2"/>
  <c r="L15578" i="2"/>
  <c r="L15577" i="2"/>
  <c r="L15576" i="2"/>
  <c r="L15575" i="2"/>
  <c r="L15574" i="2"/>
  <c r="L15573" i="2"/>
  <c r="L15572" i="2"/>
  <c r="L15571" i="2"/>
  <c r="L15570" i="2"/>
  <c r="L15569" i="2"/>
  <c r="L15568" i="2"/>
  <c r="L15567" i="2"/>
  <c r="L15566" i="2"/>
  <c r="L15565" i="2"/>
  <c r="L15564" i="2"/>
  <c r="L15563" i="2"/>
  <c r="L15562" i="2"/>
  <c r="L15561" i="2"/>
  <c r="L15560" i="2"/>
  <c r="L15559" i="2"/>
  <c r="L15558" i="2"/>
  <c r="L15557" i="2"/>
  <c r="L15556" i="2"/>
  <c r="L15555" i="2"/>
  <c r="L15554" i="2"/>
  <c r="L15553" i="2"/>
  <c r="L15552" i="2"/>
  <c r="L15551" i="2"/>
  <c r="L15550" i="2"/>
  <c r="L15549" i="2"/>
  <c r="L15548" i="2"/>
  <c r="L15547" i="2"/>
  <c r="L15546" i="2"/>
  <c r="L15545" i="2"/>
  <c r="L15544" i="2"/>
  <c r="L15543" i="2"/>
  <c r="L15542" i="2"/>
  <c r="L15541" i="2"/>
  <c r="L15540" i="2"/>
  <c r="L15539" i="2"/>
  <c r="L15538" i="2"/>
  <c r="L15537" i="2"/>
  <c r="L15536" i="2"/>
  <c r="L15535" i="2"/>
  <c r="L15534" i="2"/>
  <c r="L15533" i="2"/>
  <c r="L15532" i="2"/>
  <c r="L15531" i="2"/>
  <c r="L15530" i="2"/>
  <c r="L15529" i="2"/>
  <c r="L15528" i="2"/>
  <c r="L15527" i="2"/>
  <c r="L15526" i="2"/>
  <c r="L15525" i="2"/>
  <c r="L15524" i="2"/>
  <c r="L15523" i="2"/>
  <c r="L15522" i="2"/>
  <c r="L15521" i="2"/>
  <c r="L15520" i="2"/>
  <c r="L15519" i="2"/>
  <c r="L15518" i="2"/>
  <c r="L15517" i="2"/>
  <c r="L15516" i="2"/>
  <c r="L15515" i="2"/>
  <c r="L15514" i="2"/>
  <c r="L15513" i="2"/>
  <c r="L15512" i="2"/>
  <c r="L15511" i="2"/>
  <c r="L15510" i="2"/>
  <c r="L15509" i="2"/>
  <c r="L15508" i="2"/>
  <c r="L15507" i="2"/>
  <c r="L15506" i="2"/>
  <c r="L15505" i="2"/>
  <c r="L15504" i="2"/>
  <c r="L15503" i="2"/>
  <c r="L15502" i="2"/>
  <c r="L15501" i="2"/>
  <c r="L15500" i="2"/>
  <c r="L15499" i="2"/>
  <c r="L15498" i="2"/>
  <c r="L15497" i="2"/>
  <c r="L15496" i="2"/>
  <c r="L15495" i="2"/>
  <c r="L15494" i="2"/>
  <c r="L15493" i="2"/>
  <c r="L15492" i="2"/>
  <c r="L15491" i="2"/>
  <c r="L15490" i="2"/>
  <c r="L15489" i="2"/>
  <c r="L15488" i="2"/>
  <c r="L15487" i="2"/>
  <c r="L15486" i="2"/>
  <c r="L15485" i="2"/>
  <c r="L15484" i="2"/>
  <c r="L15483" i="2"/>
  <c r="L15482" i="2"/>
  <c r="L15481" i="2"/>
  <c r="L15480" i="2"/>
  <c r="L15479" i="2"/>
  <c r="L15478" i="2"/>
  <c r="L15477" i="2"/>
  <c r="L15476" i="2"/>
  <c r="L15475" i="2"/>
  <c r="L15474" i="2"/>
  <c r="L15473" i="2"/>
  <c r="L15472" i="2"/>
  <c r="L15471" i="2"/>
  <c r="L15470" i="2"/>
  <c r="L15469" i="2"/>
  <c r="L15468" i="2"/>
  <c r="L15467" i="2"/>
  <c r="L15466" i="2"/>
  <c r="L15465" i="2"/>
  <c r="L15464" i="2"/>
  <c r="L15463" i="2"/>
  <c r="L15462" i="2"/>
  <c r="L15461" i="2"/>
  <c r="L15460" i="2"/>
  <c r="L15459" i="2"/>
  <c r="L15458" i="2"/>
  <c r="L15457" i="2"/>
  <c r="L15456" i="2"/>
  <c r="L15455" i="2"/>
  <c r="L15454" i="2"/>
  <c r="L15453" i="2"/>
  <c r="L15452" i="2"/>
  <c r="L15451" i="2"/>
  <c r="L15450" i="2"/>
  <c r="L15449" i="2"/>
  <c r="L15448" i="2"/>
  <c r="L15447" i="2"/>
  <c r="L15446" i="2"/>
  <c r="L15445" i="2"/>
  <c r="L15444" i="2"/>
  <c r="L15443" i="2"/>
  <c r="L15442" i="2"/>
  <c r="L15441" i="2"/>
  <c r="L15440" i="2"/>
  <c r="L15439" i="2"/>
  <c r="L15438" i="2"/>
  <c r="L15437" i="2"/>
  <c r="L15436" i="2"/>
  <c r="L15435" i="2"/>
  <c r="L15434" i="2"/>
  <c r="L15433" i="2"/>
  <c r="L15432" i="2"/>
  <c r="L15431" i="2"/>
  <c r="L15430" i="2"/>
  <c r="L15429" i="2"/>
  <c r="L15428" i="2"/>
  <c r="L15427" i="2"/>
  <c r="L15426" i="2"/>
  <c r="L15425" i="2"/>
  <c r="L15424" i="2"/>
  <c r="L15423" i="2"/>
  <c r="L15422" i="2"/>
  <c r="L15421" i="2"/>
  <c r="L15420" i="2"/>
  <c r="L15419" i="2"/>
  <c r="L15418" i="2"/>
  <c r="L15417" i="2"/>
  <c r="L15416" i="2"/>
  <c r="L15415" i="2"/>
  <c r="L15414" i="2"/>
  <c r="L15413" i="2"/>
  <c r="L15412" i="2"/>
  <c r="L15411" i="2"/>
  <c r="L15410" i="2"/>
  <c r="L15409" i="2"/>
  <c r="L15408" i="2"/>
  <c r="L15407" i="2"/>
  <c r="L15406" i="2"/>
  <c r="L15405" i="2"/>
  <c r="L15404" i="2"/>
  <c r="L15403" i="2"/>
  <c r="L15402" i="2"/>
  <c r="L15401" i="2"/>
  <c r="L15400" i="2"/>
  <c r="L15399" i="2"/>
  <c r="L15398" i="2"/>
  <c r="L15397" i="2"/>
  <c r="L15396" i="2"/>
  <c r="L15395" i="2"/>
  <c r="L15394" i="2"/>
  <c r="L15393" i="2"/>
  <c r="L15392" i="2"/>
  <c r="L15391" i="2"/>
  <c r="L15390" i="2"/>
  <c r="L15389" i="2"/>
  <c r="L15388" i="2"/>
  <c r="L15387" i="2"/>
  <c r="L15386" i="2"/>
  <c r="L15385" i="2"/>
  <c r="L15384" i="2"/>
  <c r="L15383" i="2"/>
  <c r="L15382" i="2"/>
  <c r="L15381" i="2"/>
  <c r="L15380" i="2"/>
  <c r="L15379" i="2"/>
  <c r="L15378" i="2"/>
  <c r="L15377" i="2"/>
  <c r="L15376" i="2"/>
  <c r="L15375" i="2"/>
  <c r="L15374" i="2"/>
  <c r="L15373" i="2"/>
  <c r="L15372" i="2"/>
  <c r="L15371" i="2"/>
  <c r="L15370" i="2"/>
  <c r="L15369" i="2"/>
  <c r="L15368" i="2"/>
  <c r="L15367" i="2"/>
  <c r="L15366" i="2"/>
  <c r="L15365" i="2"/>
  <c r="L15364" i="2"/>
  <c r="L15363" i="2"/>
  <c r="L15362" i="2"/>
  <c r="L15361" i="2"/>
  <c r="L15360" i="2"/>
  <c r="L15359" i="2"/>
  <c r="L15358" i="2"/>
  <c r="L15357" i="2"/>
  <c r="L15356" i="2"/>
  <c r="L15355" i="2"/>
  <c r="L15354" i="2"/>
  <c r="L15353" i="2"/>
  <c r="L15352" i="2"/>
  <c r="L15351" i="2"/>
  <c r="L15350" i="2"/>
  <c r="L15349" i="2"/>
  <c r="L15348" i="2"/>
  <c r="L15347" i="2"/>
  <c r="L15346" i="2"/>
  <c r="L15345" i="2"/>
  <c r="L15344" i="2"/>
  <c r="L15343" i="2"/>
  <c r="L15342" i="2"/>
  <c r="L15341" i="2"/>
  <c r="L15340" i="2"/>
  <c r="L15339" i="2"/>
  <c r="L15338" i="2"/>
  <c r="L15337" i="2"/>
  <c r="L15336" i="2"/>
  <c r="L15335" i="2"/>
  <c r="L15334" i="2"/>
  <c r="L15333" i="2"/>
  <c r="L15332" i="2"/>
  <c r="L15331" i="2"/>
  <c r="L15330" i="2"/>
  <c r="L15329" i="2"/>
  <c r="L15328" i="2"/>
  <c r="L15327" i="2"/>
  <c r="L15326" i="2"/>
  <c r="L15325" i="2"/>
  <c r="L15324" i="2"/>
  <c r="L15323" i="2"/>
  <c r="L15322" i="2"/>
  <c r="L15321" i="2"/>
  <c r="L15320" i="2"/>
  <c r="L15319" i="2"/>
  <c r="L15318" i="2"/>
  <c r="L15317" i="2"/>
  <c r="L15316" i="2"/>
  <c r="L15315" i="2"/>
  <c r="L15314" i="2"/>
  <c r="L15313" i="2"/>
  <c r="L15312" i="2"/>
  <c r="L15311" i="2"/>
  <c r="L15310" i="2"/>
  <c r="L15309" i="2"/>
  <c r="L15308" i="2"/>
  <c r="L15307" i="2"/>
  <c r="L15306" i="2"/>
  <c r="L15305" i="2"/>
  <c r="L15304" i="2"/>
  <c r="L15303" i="2"/>
  <c r="L15302" i="2"/>
  <c r="L15301" i="2"/>
  <c r="L15300" i="2"/>
  <c r="L15299" i="2"/>
  <c r="L15298" i="2"/>
  <c r="L15297" i="2"/>
  <c r="L15296" i="2"/>
  <c r="L15295" i="2"/>
  <c r="L15294" i="2"/>
  <c r="L15293" i="2"/>
  <c r="L15292" i="2"/>
  <c r="L15291" i="2"/>
  <c r="L15290" i="2"/>
  <c r="L15289" i="2"/>
  <c r="L15288" i="2"/>
  <c r="L15287" i="2"/>
  <c r="L15286" i="2"/>
  <c r="L15285" i="2"/>
  <c r="L15284" i="2"/>
  <c r="L15283" i="2"/>
  <c r="L15282" i="2"/>
  <c r="L15281" i="2"/>
  <c r="L15280" i="2"/>
  <c r="L15279" i="2"/>
  <c r="L15278" i="2"/>
  <c r="L15277" i="2"/>
  <c r="L15276" i="2"/>
  <c r="L15275" i="2"/>
  <c r="L15274" i="2"/>
  <c r="L15273" i="2"/>
  <c r="L15272" i="2"/>
  <c r="L15271" i="2"/>
  <c r="L15270" i="2"/>
  <c r="L15269" i="2"/>
  <c r="L15268" i="2"/>
  <c r="L15267" i="2"/>
  <c r="L15266" i="2"/>
  <c r="L15265" i="2"/>
  <c r="L15264" i="2"/>
  <c r="L15263" i="2"/>
  <c r="L15262" i="2"/>
  <c r="L15261" i="2"/>
  <c r="L15260" i="2"/>
  <c r="L15259" i="2"/>
  <c r="L15258" i="2"/>
  <c r="L15257" i="2"/>
  <c r="L15256" i="2"/>
  <c r="L15255" i="2"/>
  <c r="L15254" i="2"/>
  <c r="L15253" i="2"/>
  <c r="L15252" i="2"/>
  <c r="L15251" i="2"/>
  <c r="L15250" i="2"/>
  <c r="L15249" i="2"/>
  <c r="L15248" i="2"/>
  <c r="L15247" i="2"/>
  <c r="L15246" i="2"/>
  <c r="L15245" i="2"/>
  <c r="L15244" i="2"/>
  <c r="L15243" i="2"/>
  <c r="L15242" i="2"/>
  <c r="L15241" i="2"/>
  <c r="L15240" i="2"/>
  <c r="L15239" i="2"/>
  <c r="L15238" i="2"/>
  <c r="L15237" i="2"/>
  <c r="L15236" i="2"/>
  <c r="L15235" i="2"/>
  <c r="L15234" i="2"/>
  <c r="L15233" i="2"/>
  <c r="L15232" i="2"/>
  <c r="L15231" i="2"/>
  <c r="L15230" i="2"/>
  <c r="L15229" i="2"/>
  <c r="L15228" i="2"/>
  <c r="L15227" i="2"/>
  <c r="L15226" i="2"/>
  <c r="L15225" i="2"/>
  <c r="L15224" i="2"/>
  <c r="L15223" i="2"/>
  <c r="L15222" i="2"/>
  <c r="L15221" i="2"/>
  <c r="L15220" i="2"/>
  <c r="L15219" i="2"/>
  <c r="L15218" i="2"/>
  <c r="L15217" i="2"/>
  <c r="L15216" i="2"/>
  <c r="L15215" i="2"/>
  <c r="L15214" i="2"/>
  <c r="L15213" i="2"/>
  <c r="L15212" i="2"/>
  <c r="L15211" i="2"/>
  <c r="L15210" i="2"/>
  <c r="L15209" i="2"/>
  <c r="L15208" i="2"/>
  <c r="L15207" i="2"/>
  <c r="L15206" i="2"/>
  <c r="L15205" i="2"/>
  <c r="L15204" i="2"/>
  <c r="L15203" i="2"/>
  <c r="L15202" i="2"/>
  <c r="L15201" i="2"/>
  <c r="L15200" i="2"/>
  <c r="L15199" i="2"/>
  <c r="L15198" i="2"/>
  <c r="L15197" i="2"/>
  <c r="L15196" i="2"/>
  <c r="L15195" i="2"/>
  <c r="L15194" i="2"/>
  <c r="L15193" i="2"/>
  <c r="L15192" i="2"/>
  <c r="L15191" i="2"/>
  <c r="L15190" i="2"/>
  <c r="L15189" i="2"/>
  <c r="L15188" i="2"/>
  <c r="L15187" i="2"/>
  <c r="L15186" i="2"/>
  <c r="L15185" i="2"/>
  <c r="L15184" i="2"/>
  <c r="L15183" i="2"/>
  <c r="L15182" i="2"/>
  <c r="L15181" i="2"/>
  <c r="L15180" i="2"/>
  <c r="L15179" i="2"/>
  <c r="L15178" i="2"/>
  <c r="L15177" i="2"/>
  <c r="L15176" i="2"/>
  <c r="L15175" i="2"/>
  <c r="L15174" i="2"/>
  <c r="L15173" i="2"/>
  <c r="L15172" i="2"/>
  <c r="L15171" i="2"/>
  <c r="L15170" i="2"/>
  <c r="L15169" i="2"/>
  <c r="L15168" i="2"/>
  <c r="L15167" i="2"/>
  <c r="L15166" i="2"/>
  <c r="L15165" i="2"/>
  <c r="L15164" i="2"/>
  <c r="L15163" i="2"/>
  <c r="L15162" i="2"/>
  <c r="L15161" i="2"/>
  <c r="L15160" i="2"/>
  <c r="L15159" i="2"/>
  <c r="L15158" i="2"/>
  <c r="L15157" i="2"/>
  <c r="L15156" i="2"/>
  <c r="L15155" i="2"/>
  <c r="L15154" i="2"/>
  <c r="L15153" i="2"/>
  <c r="L15152" i="2"/>
  <c r="L15151" i="2"/>
  <c r="L15150" i="2"/>
  <c r="L15149" i="2"/>
  <c r="L15148" i="2"/>
  <c r="L15147" i="2"/>
  <c r="L15146" i="2"/>
  <c r="L15145" i="2"/>
  <c r="L15144" i="2"/>
  <c r="L15143" i="2"/>
  <c r="L15142" i="2"/>
  <c r="L15141" i="2"/>
  <c r="L15140" i="2"/>
  <c r="L15139" i="2"/>
  <c r="L15138" i="2"/>
  <c r="L15137" i="2"/>
  <c r="L15136" i="2"/>
  <c r="L15135" i="2"/>
  <c r="L15134" i="2"/>
  <c r="L15133" i="2"/>
  <c r="L15132" i="2"/>
  <c r="L15131" i="2"/>
  <c r="L15130" i="2"/>
  <c r="L15129" i="2"/>
  <c r="L15128" i="2"/>
  <c r="L15127" i="2"/>
  <c r="L15126" i="2"/>
  <c r="L15125" i="2"/>
  <c r="L15124" i="2"/>
  <c r="L15123" i="2"/>
  <c r="L15122" i="2"/>
  <c r="L15121" i="2"/>
  <c r="L15120" i="2"/>
  <c r="L15119" i="2"/>
  <c r="L15118" i="2"/>
  <c r="L15117" i="2"/>
  <c r="L15116" i="2"/>
  <c r="L15115" i="2"/>
  <c r="L15114" i="2"/>
  <c r="L15113" i="2"/>
  <c r="L15112" i="2"/>
  <c r="L15111" i="2"/>
  <c r="L15110" i="2"/>
  <c r="L15109" i="2"/>
  <c r="L15108" i="2"/>
  <c r="L15107" i="2"/>
  <c r="L15106" i="2"/>
  <c r="L15105" i="2"/>
  <c r="L15104" i="2"/>
  <c r="L15103" i="2"/>
  <c r="L15102" i="2"/>
  <c r="L15101" i="2"/>
  <c r="L15100" i="2"/>
  <c r="L15099" i="2"/>
  <c r="L15098" i="2"/>
  <c r="L15097" i="2"/>
  <c r="L15096" i="2"/>
  <c r="L15095" i="2"/>
  <c r="L15094" i="2"/>
  <c r="L15093" i="2"/>
  <c r="L15092" i="2"/>
  <c r="L15091" i="2"/>
  <c r="L15090" i="2"/>
  <c r="L15089" i="2"/>
  <c r="L15088" i="2"/>
  <c r="L15087" i="2"/>
  <c r="L15086" i="2"/>
  <c r="L15085" i="2"/>
  <c r="L15084" i="2"/>
  <c r="L15083" i="2"/>
  <c r="L15082" i="2"/>
  <c r="L15081" i="2"/>
  <c r="L15080" i="2"/>
  <c r="L15079" i="2"/>
  <c r="L15078" i="2"/>
  <c r="L15077" i="2"/>
  <c r="L15076" i="2"/>
  <c r="L15075" i="2"/>
  <c r="L15074" i="2"/>
  <c r="L15073" i="2"/>
  <c r="L15072" i="2"/>
  <c r="L15071" i="2"/>
  <c r="L15070" i="2"/>
  <c r="L15069" i="2"/>
  <c r="L15068" i="2"/>
  <c r="L15067" i="2"/>
  <c r="L15066" i="2"/>
  <c r="L15065" i="2"/>
  <c r="L15064" i="2"/>
  <c r="L15063" i="2"/>
  <c r="L15062" i="2"/>
  <c r="L15061" i="2"/>
  <c r="L15060" i="2"/>
  <c r="L15059" i="2"/>
  <c r="L15058" i="2"/>
  <c r="L15057" i="2"/>
  <c r="L15056" i="2"/>
  <c r="L15055" i="2"/>
  <c r="L15054" i="2"/>
  <c r="L15053" i="2"/>
  <c r="L15052" i="2"/>
  <c r="L15051" i="2"/>
  <c r="L15050" i="2"/>
  <c r="L15049" i="2"/>
  <c r="L15048" i="2"/>
  <c r="L15047" i="2"/>
  <c r="L15046" i="2"/>
  <c r="L15045" i="2"/>
  <c r="L15044" i="2"/>
  <c r="L15043" i="2"/>
  <c r="L15042" i="2"/>
  <c r="L15041" i="2"/>
  <c r="L15040" i="2"/>
  <c r="L15039" i="2"/>
  <c r="L15038" i="2"/>
  <c r="L15037" i="2"/>
  <c r="L15036" i="2"/>
  <c r="L15035" i="2"/>
  <c r="L15034" i="2"/>
  <c r="L15033" i="2"/>
  <c r="L15032" i="2"/>
  <c r="L15031" i="2"/>
  <c r="L15030" i="2"/>
  <c r="L15029" i="2"/>
  <c r="L15028" i="2"/>
  <c r="L15027" i="2"/>
  <c r="L15026" i="2"/>
  <c r="L15025" i="2"/>
  <c r="L15024" i="2"/>
  <c r="L15023" i="2"/>
  <c r="L15022" i="2"/>
  <c r="L15021" i="2"/>
  <c r="L15020" i="2"/>
  <c r="L15019" i="2"/>
  <c r="L15018" i="2"/>
  <c r="L15017" i="2"/>
  <c r="L15016" i="2"/>
  <c r="L15015" i="2"/>
  <c r="L15014" i="2"/>
  <c r="L15013" i="2"/>
  <c r="L15012" i="2"/>
  <c r="L15011" i="2"/>
  <c r="L15010" i="2"/>
  <c r="L15009" i="2"/>
  <c r="L15008" i="2"/>
  <c r="L15007" i="2"/>
  <c r="L15006" i="2"/>
  <c r="L15005" i="2"/>
  <c r="L15004" i="2"/>
  <c r="L15003" i="2"/>
  <c r="L15002" i="2"/>
  <c r="L15001" i="2"/>
  <c r="L15000" i="2"/>
  <c r="L14999" i="2"/>
  <c r="L14998" i="2"/>
  <c r="L14997" i="2"/>
  <c r="L14996" i="2"/>
  <c r="L14995" i="2"/>
  <c r="L14994" i="2"/>
  <c r="L14993" i="2"/>
  <c r="L14992" i="2"/>
  <c r="L14991" i="2"/>
  <c r="L14990" i="2"/>
  <c r="L14989" i="2"/>
  <c r="L14988" i="2"/>
  <c r="L14987" i="2"/>
  <c r="L14986" i="2"/>
  <c r="L14985" i="2"/>
  <c r="L14984" i="2"/>
  <c r="L14983" i="2"/>
  <c r="L14982" i="2"/>
  <c r="L14981" i="2"/>
  <c r="L14980" i="2"/>
  <c r="L14979" i="2"/>
  <c r="L14978" i="2"/>
  <c r="L14977" i="2"/>
  <c r="L14976" i="2"/>
  <c r="L14975" i="2"/>
  <c r="L14974" i="2"/>
  <c r="L14973" i="2"/>
  <c r="L14972" i="2"/>
  <c r="L14971" i="2"/>
  <c r="L14970" i="2"/>
  <c r="L14969" i="2"/>
  <c r="L14968" i="2"/>
  <c r="L14967" i="2"/>
  <c r="L14966" i="2"/>
  <c r="L14965" i="2"/>
  <c r="L14964" i="2"/>
  <c r="L14963" i="2"/>
  <c r="L14962" i="2"/>
  <c r="L14961" i="2"/>
  <c r="L14960" i="2"/>
  <c r="L14959" i="2"/>
  <c r="L14958" i="2"/>
  <c r="L14957" i="2"/>
  <c r="L14956" i="2"/>
  <c r="L14955" i="2"/>
  <c r="L14954" i="2"/>
  <c r="L14953" i="2"/>
  <c r="L14952" i="2"/>
  <c r="L14951" i="2"/>
  <c r="L14950" i="2"/>
  <c r="L14949" i="2"/>
  <c r="L14948" i="2"/>
  <c r="L14947" i="2"/>
  <c r="L14946" i="2"/>
  <c r="L14945" i="2"/>
  <c r="L14944" i="2"/>
  <c r="L14943" i="2"/>
  <c r="L14942" i="2"/>
  <c r="L14941" i="2"/>
  <c r="L14940" i="2"/>
  <c r="L14939" i="2"/>
  <c r="L14938" i="2"/>
  <c r="L14937" i="2"/>
  <c r="L14936" i="2"/>
  <c r="L14935" i="2"/>
  <c r="L14934" i="2"/>
  <c r="L14933" i="2"/>
  <c r="L14932" i="2"/>
  <c r="L14931" i="2"/>
  <c r="L14930" i="2"/>
  <c r="L14929" i="2"/>
  <c r="L14928" i="2"/>
  <c r="L14927" i="2"/>
  <c r="L14926" i="2"/>
  <c r="L14925" i="2"/>
  <c r="L14924" i="2"/>
  <c r="L14923" i="2"/>
  <c r="L14922" i="2"/>
  <c r="L14921" i="2"/>
  <c r="L14920" i="2"/>
  <c r="L14919" i="2"/>
  <c r="L14918" i="2"/>
  <c r="L14917" i="2"/>
  <c r="L14916" i="2"/>
  <c r="L14915" i="2"/>
  <c r="L14914" i="2"/>
  <c r="L14913" i="2"/>
  <c r="L14912" i="2"/>
  <c r="L14911" i="2"/>
  <c r="L14910" i="2"/>
  <c r="L14909" i="2"/>
  <c r="L14908" i="2"/>
  <c r="L14907" i="2"/>
  <c r="L14906" i="2"/>
  <c r="L14905" i="2"/>
  <c r="L14904" i="2"/>
  <c r="L14903" i="2"/>
  <c r="L14902" i="2"/>
  <c r="L14901" i="2"/>
  <c r="L14900" i="2"/>
  <c r="L14899" i="2"/>
  <c r="L14898" i="2"/>
  <c r="L14897" i="2"/>
  <c r="L14896" i="2"/>
  <c r="L14895" i="2"/>
  <c r="L14894" i="2"/>
  <c r="L14893" i="2"/>
  <c r="L14892" i="2"/>
  <c r="L14891" i="2"/>
  <c r="L14890" i="2"/>
  <c r="L14889" i="2"/>
  <c r="L14888" i="2"/>
  <c r="L14887" i="2"/>
  <c r="L14886" i="2"/>
  <c r="L14885" i="2"/>
  <c r="L14884" i="2"/>
  <c r="L14883" i="2"/>
  <c r="L14882" i="2"/>
  <c r="L14881" i="2"/>
  <c r="L14880" i="2"/>
  <c r="L14879" i="2"/>
  <c r="L14878" i="2"/>
  <c r="L14877" i="2"/>
  <c r="L14876" i="2"/>
  <c r="L14875" i="2"/>
  <c r="L14874" i="2"/>
  <c r="L14873" i="2"/>
  <c r="L14872" i="2"/>
  <c r="L14871" i="2"/>
  <c r="L14870" i="2"/>
  <c r="L14869" i="2"/>
  <c r="L14868" i="2"/>
  <c r="L14867" i="2"/>
  <c r="L14866" i="2"/>
  <c r="L14865" i="2"/>
  <c r="L14864" i="2"/>
  <c r="L14863" i="2"/>
  <c r="L14862" i="2"/>
  <c r="L14861" i="2"/>
  <c r="L14860" i="2"/>
  <c r="L14859" i="2"/>
  <c r="L14858" i="2"/>
  <c r="L14857" i="2"/>
  <c r="L14856" i="2"/>
  <c r="L14855" i="2"/>
  <c r="L14854" i="2"/>
  <c r="L14853" i="2"/>
  <c r="L14852" i="2"/>
  <c r="L14851" i="2"/>
  <c r="L14850" i="2"/>
  <c r="L14849" i="2"/>
  <c r="L14848" i="2"/>
  <c r="L14847" i="2"/>
  <c r="L14846" i="2"/>
  <c r="L14845" i="2"/>
  <c r="L14844" i="2"/>
  <c r="L14843" i="2"/>
  <c r="L14842" i="2"/>
  <c r="L14841" i="2"/>
  <c r="L14840" i="2"/>
  <c r="L14839" i="2"/>
  <c r="L14838" i="2"/>
  <c r="L14837" i="2"/>
  <c r="L14836" i="2"/>
  <c r="L14835" i="2"/>
  <c r="L14834" i="2"/>
  <c r="L14833" i="2"/>
  <c r="L14832" i="2"/>
  <c r="L14831" i="2"/>
  <c r="L14830" i="2"/>
  <c r="L14829" i="2"/>
  <c r="L14828" i="2"/>
  <c r="L14827" i="2"/>
  <c r="L14826" i="2"/>
  <c r="L14825" i="2"/>
  <c r="L14824" i="2"/>
  <c r="L14823" i="2"/>
  <c r="L14822" i="2"/>
  <c r="L14821" i="2"/>
  <c r="L14820" i="2"/>
  <c r="L14819" i="2"/>
  <c r="L14818" i="2"/>
  <c r="L14817" i="2"/>
  <c r="L14816" i="2"/>
  <c r="L14815" i="2"/>
  <c r="L14814" i="2"/>
  <c r="L14813" i="2"/>
  <c r="L14812" i="2"/>
  <c r="L14811" i="2"/>
  <c r="L14810" i="2"/>
  <c r="L14809" i="2"/>
  <c r="L14808" i="2"/>
  <c r="L14807" i="2"/>
  <c r="L14806" i="2"/>
  <c r="L14805" i="2"/>
  <c r="L14804" i="2"/>
  <c r="L14803" i="2"/>
  <c r="L14802" i="2"/>
  <c r="L14801" i="2"/>
  <c r="L14800" i="2"/>
  <c r="L14799" i="2"/>
  <c r="L14798" i="2"/>
  <c r="L14797" i="2"/>
  <c r="L14796" i="2"/>
  <c r="L14795" i="2"/>
  <c r="L14794" i="2"/>
  <c r="L14793" i="2"/>
  <c r="L14792" i="2"/>
  <c r="L14791" i="2"/>
  <c r="L14790" i="2"/>
  <c r="L14789" i="2"/>
  <c r="L14788" i="2"/>
  <c r="L14787" i="2"/>
  <c r="L14786" i="2"/>
  <c r="L14785" i="2"/>
  <c r="L14784" i="2"/>
  <c r="L14783" i="2"/>
  <c r="L14782" i="2"/>
  <c r="L14781" i="2"/>
  <c r="L14780" i="2"/>
  <c r="L14779" i="2"/>
  <c r="L14778" i="2"/>
  <c r="L14777" i="2"/>
  <c r="L14776" i="2"/>
  <c r="L14775" i="2"/>
  <c r="L14774" i="2"/>
  <c r="L14773" i="2"/>
  <c r="L14772" i="2"/>
  <c r="L14771" i="2"/>
  <c r="L14770" i="2"/>
  <c r="L14769" i="2"/>
  <c r="L14768" i="2"/>
  <c r="L14767" i="2"/>
  <c r="L14766" i="2"/>
  <c r="L14765" i="2"/>
  <c r="L14764" i="2"/>
  <c r="L14763" i="2"/>
  <c r="L14762" i="2"/>
  <c r="L14761" i="2"/>
  <c r="L14760" i="2"/>
  <c r="L14759" i="2"/>
  <c r="L14758" i="2"/>
  <c r="L14757" i="2"/>
  <c r="L14756" i="2"/>
  <c r="L14755" i="2"/>
  <c r="L14754" i="2"/>
  <c r="L14753" i="2"/>
  <c r="L14752" i="2"/>
  <c r="L14751" i="2"/>
  <c r="L14750" i="2"/>
  <c r="L14749" i="2"/>
  <c r="L14748" i="2"/>
  <c r="L14747" i="2"/>
  <c r="L14746" i="2"/>
  <c r="L14745" i="2"/>
  <c r="L14744" i="2"/>
  <c r="L14743" i="2"/>
  <c r="L14742" i="2"/>
  <c r="L14741" i="2"/>
  <c r="L14740" i="2"/>
  <c r="L14739" i="2"/>
  <c r="L14738" i="2"/>
  <c r="L14737" i="2"/>
  <c r="L14736" i="2"/>
  <c r="L14735" i="2"/>
  <c r="L14734" i="2"/>
  <c r="L14733" i="2"/>
  <c r="L14732" i="2"/>
  <c r="M14731" i="2" l="1"/>
  <c r="M14730" i="2"/>
  <c r="M14729" i="2"/>
  <c r="M14728" i="2"/>
  <c r="M14727" i="2"/>
  <c r="M14726" i="2"/>
  <c r="M14725" i="2"/>
  <c r="M14724" i="2"/>
  <c r="M14723" i="2"/>
  <c r="M14722" i="2"/>
  <c r="M14721" i="2"/>
  <c r="M14720" i="2"/>
  <c r="M14719" i="2"/>
  <c r="M14718" i="2"/>
  <c r="M14717" i="2"/>
  <c r="M14716" i="2"/>
  <c r="M14715" i="2"/>
  <c r="M14714" i="2"/>
  <c r="M14713" i="2"/>
  <c r="M14712" i="2"/>
  <c r="M14711" i="2"/>
  <c r="M14710" i="2"/>
  <c r="M14709" i="2"/>
  <c r="M14708" i="2"/>
  <c r="M14707" i="2"/>
  <c r="M14706" i="2"/>
  <c r="M14705" i="2"/>
  <c r="M14704" i="2"/>
  <c r="M14703" i="2"/>
  <c r="M14702" i="2"/>
  <c r="M14701" i="2"/>
  <c r="M14700" i="2"/>
  <c r="M14699" i="2"/>
  <c r="M14698" i="2"/>
  <c r="M14697" i="2"/>
  <c r="M14696" i="2"/>
  <c r="M14695" i="2"/>
  <c r="M14694" i="2"/>
  <c r="M14693" i="2"/>
  <c r="M14692" i="2"/>
  <c r="M14691" i="2"/>
  <c r="M14690" i="2"/>
  <c r="M14689" i="2"/>
  <c r="M14688" i="2"/>
  <c r="M14687" i="2"/>
  <c r="M14686" i="2"/>
  <c r="M14685" i="2"/>
  <c r="M14684" i="2"/>
  <c r="M14683" i="2"/>
  <c r="M14682" i="2"/>
  <c r="M14681" i="2"/>
  <c r="M14680" i="2"/>
  <c r="M14679" i="2"/>
  <c r="M14678" i="2"/>
  <c r="M14677" i="2"/>
  <c r="M14676" i="2"/>
  <c r="M14675" i="2"/>
  <c r="M14674" i="2"/>
  <c r="M14673" i="2"/>
  <c r="M14672" i="2"/>
  <c r="M14671" i="2"/>
  <c r="M14670" i="2"/>
  <c r="M14669" i="2"/>
  <c r="M14668" i="2"/>
  <c r="M14667" i="2"/>
  <c r="M14666" i="2"/>
  <c r="M14665" i="2"/>
  <c r="M14664" i="2"/>
  <c r="M14663" i="2"/>
  <c r="M14662" i="2"/>
  <c r="M14661" i="2"/>
  <c r="M14660" i="2"/>
  <c r="M14659" i="2"/>
  <c r="M14658" i="2"/>
  <c r="M14657" i="2"/>
  <c r="M14656" i="2"/>
  <c r="M14655" i="2"/>
  <c r="M14654" i="2"/>
  <c r="M14653" i="2"/>
  <c r="M14652" i="2"/>
  <c r="M14651" i="2"/>
  <c r="M14650" i="2"/>
  <c r="M14649" i="2"/>
  <c r="M14648" i="2"/>
  <c r="M14647" i="2"/>
  <c r="M14646" i="2"/>
  <c r="M14645" i="2"/>
  <c r="M14644" i="2"/>
  <c r="M14643" i="2"/>
  <c r="M14642" i="2"/>
  <c r="M14641" i="2"/>
  <c r="M14640" i="2"/>
  <c r="M14639" i="2"/>
  <c r="M14638" i="2"/>
  <c r="M14637" i="2"/>
  <c r="M14636" i="2"/>
  <c r="M14635" i="2"/>
  <c r="M14634" i="2"/>
  <c r="M14633" i="2"/>
  <c r="M14632" i="2"/>
  <c r="M14631" i="2"/>
  <c r="M14630" i="2"/>
  <c r="M14629" i="2"/>
  <c r="M14628" i="2"/>
  <c r="M14627" i="2"/>
  <c r="M14626" i="2"/>
  <c r="M14625" i="2"/>
  <c r="M14624" i="2"/>
  <c r="M14623" i="2"/>
  <c r="M14622" i="2"/>
  <c r="M14621" i="2"/>
  <c r="M14620" i="2"/>
  <c r="M14619" i="2"/>
  <c r="M14618" i="2"/>
  <c r="M14617" i="2"/>
  <c r="M14616" i="2"/>
  <c r="M14615" i="2"/>
  <c r="M14614" i="2"/>
  <c r="M14613" i="2"/>
  <c r="M14612" i="2"/>
  <c r="M14611" i="2"/>
  <c r="M14610" i="2"/>
  <c r="M14609" i="2"/>
  <c r="M14608" i="2"/>
  <c r="M14607" i="2"/>
  <c r="M14606" i="2"/>
  <c r="M14605" i="2"/>
  <c r="M14604" i="2"/>
  <c r="M14603" i="2"/>
  <c r="M14602" i="2"/>
  <c r="M14601" i="2"/>
  <c r="M14600" i="2"/>
  <c r="M14599" i="2"/>
  <c r="M14598" i="2"/>
  <c r="M14597" i="2"/>
  <c r="M14596" i="2"/>
  <c r="M14595" i="2"/>
  <c r="M14594" i="2"/>
  <c r="M14593" i="2"/>
  <c r="M14592" i="2"/>
  <c r="M14591" i="2"/>
  <c r="M14590" i="2"/>
  <c r="M14589" i="2"/>
  <c r="M14588" i="2"/>
  <c r="M14587" i="2"/>
  <c r="M14586" i="2"/>
  <c r="M14585" i="2"/>
  <c r="M14584" i="2"/>
  <c r="M14583" i="2"/>
  <c r="M14582" i="2"/>
  <c r="M14581" i="2"/>
  <c r="M14580" i="2"/>
  <c r="M14579" i="2"/>
  <c r="M14578" i="2"/>
  <c r="M14577" i="2"/>
  <c r="M14576" i="2"/>
  <c r="M14575" i="2"/>
  <c r="M14574" i="2"/>
  <c r="M14573" i="2"/>
  <c r="M14572" i="2"/>
  <c r="M14571" i="2"/>
  <c r="M14570" i="2"/>
  <c r="M14569" i="2"/>
  <c r="M14568" i="2"/>
  <c r="M14567" i="2"/>
  <c r="M14566" i="2"/>
  <c r="M14565" i="2"/>
  <c r="M14564" i="2"/>
  <c r="M14563" i="2"/>
  <c r="M14562" i="2"/>
  <c r="M14561" i="2"/>
  <c r="M14560" i="2"/>
  <c r="M14559" i="2"/>
  <c r="M14558" i="2"/>
  <c r="M14557" i="2"/>
  <c r="M14556" i="2"/>
  <c r="M14555" i="2"/>
  <c r="M14554" i="2"/>
  <c r="M14553" i="2"/>
  <c r="M14552" i="2"/>
  <c r="M14551" i="2"/>
  <c r="M14550" i="2"/>
  <c r="M14549" i="2"/>
  <c r="M14548" i="2"/>
  <c r="M14547" i="2"/>
  <c r="M14546" i="2"/>
  <c r="M14545" i="2"/>
  <c r="M14544" i="2"/>
  <c r="M14543" i="2"/>
  <c r="M14542" i="2"/>
  <c r="M14541" i="2"/>
  <c r="M14540" i="2"/>
  <c r="M14539" i="2"/>
  <c r="M14538" i="2"/>
  <c r="M14537" i="2"/>
  <c r="M14536" i="2"/>
  <c r="M14535" i="2"/>
  <c r="M14534" i="2"/>
  <c r="M14533" i="2"/>
  <c r="M14532" i="2"/>
  <c r="M14531" i="2"/>
  <c r="M14530" i="2"/>
  <c r="M14529" i="2"/>
  <c r="M14528" i="2"/>
  <c r="M14527" i="2"/>
  <c r="M14526" i="2"/>
  <c r="M14525" i="2"/>
  <c r="M14524" i="2"/>
  <c r="M14523" i="2"/>
  <c r="M14522" i="2"/>
  <c r="M14521" i="2"/>
  <c r="M14520" i="2"/>
  <c r="M14519" i="2"/>
  <c r="M14518" i="2"/>
  <c r="M14517" i="2"/>
  <c r="M14516" i="2"/>
  <c r="M14515" i="2"/>
  <c r="M14514" i="2"/>
  <c r="M14513" i="2"/>
  <c r="M14512" i="2"/>
  <c r="M14511" i="2"/>
  <c r="M14510" i="2"/>
  <c r="M14509" i="2"/>
  <c r="M14508" i="2"/>
  <c r="M14507" i="2"/>
  <c r="M14506" i="2"/>
  <c r="M14505" i="2"/>
  <c r="M14504" i="2"/>
  <c r="M14503" i="2"/>
  <c r="M14502" i="2"/>
  <c r="M14501" i="2"/>
  <c r="M14500" i="2"/>
  <c r="M14499" i="2"/>
  <c r="M14498" i="2"/>
  <c r="M14497" i="2"/>
  <c r="M14496" i="2"/>
  <c r="M14495" i="2"/>
  <c r="M14494" i="2"/>
  <c r="M14493" i="2"/>
  <c r="M14492" i="2"/>
  <c r="M14491" i="2"/>
  <c r="M14490" i="2"/>
  <c r="M14489" i="2"/>
  <c r="M14488" i="2"/>
  <c r="M14487" i="2"/>
  <c r="M14486" i="2"/>
  <c r="M14485" i="2"/>
  <c r="M14484" i="2"/>
  <c r="M14483" i="2"/>
  <c r="M14482" i="2"/>
  <c r="M14481" i="2"/>
  <c r="M14480" i="2"/>
  <c r="M14479" i="2"/>
  <c r="M14478" i="2"/>
  <c r="M14477" i="2"/>
  <c r="M14476" i="2"/>
  <c r="M14475" i="2"/>
  <c r="M14474" i="2"/>
  <c r="M14473" i="2"/>
  <c r="M14472" i="2"/>
  <c r="M14471" i="2"/>
  <c r="M14470" i="2"/>
  <c r="M14469" i="2"/>
  <c r="M14468" i="2"/>
  <c r="M14467" i="2"/>
  <c r="M14466" i="2"/>
  <c r="M14465" i="2"/>
  <c r="M14464" i="2"/>
  <c r="M14463" i="2"/>
  <c r="M14462" i="2"/>
  <c r="M14461" i="2"/>
  <c r="M14460" i="2"/>
  <c r="M14459" i="2"/>
  <c r="M14458" i="2"/>
  <c r="M14457" i="2"/>
  <c r="M14456" i="2"/>
  <c r="M14455" i="2"/>
  <c r="M14454" i="2"/>
  <c r="M14453" i="2"/>
  <c r="M14452" i="2"/>
  <c r="M14451" i="2"/>
  <c r="M14450" i="2"/>
  <c r="M14449" i="2"/>
  <c r="M14448" i="2"/>
  <c r="M14447" i="2"/>
  <c r="M14446" i="2"/>
  <c r="M14445" i="2"/>
  <c r="M14444" i="2"/>
  <c r="M14443" i="2"/>
  <c r="M14442" i="2"/>
  <c r="M14441" i="2"/>
  <c r="M14440" i="2"/>
  <c r="M14439" i="2"/>
  <c r="M14438" i="2"/>
  <c r="M14437" i="2"/>
  <c r="M14436" i="2"/>
  <c r="M14435" i="2"/>
  <c r="M14434" i="2"/>
  <c r="M14433" i="2"/>
  <c r="M14432" i="2"/>
  <c r="M14431" i="2"/>
  <c r="M14430" i="2"/>
  <c r="M14429" i="2"/>
  <c r="M14428" i="2"/>
  <c r="M14427" i="2"/>
  <c r="M14426" i="2"/>
  <c r="M14425" i="2"/>
  <c r="M14424" i="2"/>
  <c r="M14423" i="2"/>
  <c r="M14422" i="2"/>
  <c r="M14421" i="2"/>
  <c r="M14420" i="2"/>
  <c r="M14419" i="2"/>
  <c r="M14418" i="2"/>
  <c r="M14417" i="2"/>
  <c r="M14416" i="2"/>
  <c r="M14415" i="2"/>
  <c r="M14414" i="2"/>
  <c r="M14413" i="2"/>
  <c r="M14412" i="2"/>
  <c r="M14411" i="2"/>
  <c r="M14410" i="2"/>
  <c r="M14409" i="2"/>
  <c r="M14408" i="2"/>
  <c r="M14407" i="2"/>
  <c r="M14406" i="2"/>
  <c r="M14405" i="2"/>
  <c r="M14404" i="2"/>
  <c r="M14403" i="2"/>
  <c r="M14402" i="2"/>
  <c r="M14401" i="2"/>
  <c r="M14400" i="2"/>
  <c r="M14399" i="2"/>
  <c r="M14398" i="2"/>
  <c r="M14397" i="2"/>
  <c r="M14396" i="2"/>
  <c r="M14395" i="2"/>
  <c r="M14394" i="2"/>
  <c r="M14393" i="2"/>
  <c r="M14392" i="2"/>
  <c r="M14391" i="2"/>
  <c r="M14390" i="2"/>
  <c r="M14389" i="2"/>
  <c r="M14388" i="2"/>
  <c r="M14387" i="2"/>
  <c r="M14386" i="2"/>
  <c r="M14385" i="2"/>
  <c r="M14384" i="2"/>
  <c r="M14383" i="2"/>
  <c r="M14382" i="2"/>
  <c r="M14381" i="2"/>
  <c r="M14380" i="2"/>
  <c r="M14379" i="2"/>
  <c r="M14378" i="2"/>
  <c r="M14377" i="2"/>
  <c r="M14376" i="2"/>
  <c r="M14375" i="2"/>
  <c r="M14374" i="2"/>
  <c r="M14373" i="2"/>
  <c r="M14372" i="2"/>
  <c r="M14371" i="2"/>
  <c r="M14370" i="2"/>
  <c r="M14369" i="2"/>
  <c r="M14368" i="2"/>
  <c r="M14367" i="2"/>
  <c r="M14366" i="2"/>
  <c r="M14365" i="2"/>
  <c r="M14364" i="2"/>
  <c r="M14363" i="2"/>
  <c r="M14362" i="2"/>
  <c r="M14361" i="2"/>
  <c r="M14360" i="2"/>
  <c r="M14359" i="2"/>
  <c r="M14358" i="2"/>
  <c r="M14357" i="2"/>
  <c r="M14356" i="2"/>
  <c r="M14355" i="2"/>
  <c r="M14354" i="2"/>
  <c r="M14353" i="2"/>
  <c r="M14352" i="2"/>
  <c r="M14351" i="2"/>
  <c r="M14350" i="2"/>
  <c r="M14349" i="2"/>
  <c r="M14348" i="2"/>
  <c r="M14347" i="2"/>
  <c r="M14346" i="2"/>
  <c r="M14345" i="2"/>
  <c r="M14344" i="2"/>
  <c r="M14343" i="2"/>
  <c r="M14342" i="2"/>
  <c r="M14341" i="2"/>
  <c r="M14340" i="2"/>
  <c r="M14339" i="2"/>
  <c r="M14338" i="2"/>
  <c r="M14337" i="2"/>
  <c r="M14336" i="2"/>
  <c r="M14335" i="2"/>
  <c r="M14334" i="2"/>
  <c r="M14333" i="2"/>
  <c r="M14332" i="2"/>
  <c r="M14331" i="2"/>
  <c r="M14330" i="2"/>
  <c r="M14329" i="2"/>
  <c r="M14328" i="2"/>
  <c r="M14327" i="2"/>
  <c r="M14326" i="2"/>
  <c r="M14325" i="2"/>
  <c r="M14324" i="2"/>
  <c r="M14323" i="2"/>
  <c r="M14322" i="2"/>
  <c r="M14321" i="2"/>
  <c r="M14320" i="2"/>
  <c r="M14319" i="2"/>
  <c r="M14318" i="2"/>
  <c r="M14317" i="2"/>
  <c r="M14316" i="2"/>
  <c r="M14315" i="2"/>
  <c r="M14314" i="2"/>
  <c r="M14313" i="2"/>
  <c r="M14312" i="2"/>
  <c r="M14311" i="2"/>
  <c r="M14310" i="2"/>
  <c r="M14309" i="2"/>
  <c r="M14308" i="2"/>
  <c r="M14307" i="2"/>
  <c r="M14306" i="2"/>
  <c r="M14305" i="2"/>
  <c r="M14304" i="2"/>
  <c r="M14303" i="2"/>
  <c r="M14302" i="2"/>
  <c r="M14301" i="2"/>
  <c r="M14300" i="2"/>
  <c r="M14299" i="2"/>
  <c r="M14298" i="2"/>
  <c r="M14297" i="2"/>
  <c r="M14296" i="2"/>
  <c r="M14295" i="2"/>
  <c r="M14294" i="2"/>
  <c r="M14293" i="2"/>
  <c r="M14292" i="2"/>
  <c r="M14291" i="2"/>
  <c r="M14290" i="2"/>
  <c r="M14289" i="2"/>
  <c r="M14288" i="2"/>
  <c r="M14287" i="2"/>
  <c r="M14286" i="2"/>
  <c r="M14285" i="2"/>
  <c r="M14284" i="2"/>
  <c r="M14283" i="2"/>
  <c r="M14282" i="2"/>
  <c r="M14281" i="2"/>
  <c r="M14280" i="2"/>
  <c r="M14279" i="2"/>
  <c r="M14278" i="2"/>
  <c r="M14277" i="2"/>
  <c r="M14276" i="2"/>
  <c r="M14275" i="2"/>
  <c r="M14274" i="2"/>
  <c r="M14273" i="2"/>
  <c r="M14272" i="2"/>
  <c r="M14271" i="2"/>
  <c r="M14270" i="2"/>
  <c r="M14269" i="2"/>
  <c r="M14268" i="2"/>
  <c r="M14267" i="2"/>
  <c r="M14266" i="2"/>
  <c r="M14265" i="2"/>
  <c r="M14264" i="2"/>
  <c r="M14263" i="2"/>
  <c r="M14262" i="2"/>
  <c r="M14261" i="2"/>
  <c r="M14260" i="2"/>
  <c r="M14259" i="2"/>
  <c r="M14258" i="2"/>
  <c r="M14257" i="2"/>
  <c r="M14256" i="2"/>
  <c r="M14255" i="2"/>
  <c r="M14254" i="2"/>
  <c r="M14253" i="2"/>
  <c r="M14252" i="2"/>
  <c r="M14251" i="2"/>
  <c r="M14250" i="2"/>
  <c r="M14249" i="2"/>
  <c r="M14248" i="2"/>
  <c r="M14247" i="2"/>
  <c r="M14246" i="2"/>
  <c r="M14245" i="2"/>
  <c r="M14244" i="2"/>
  <c r="M14243" i="2"/>
  <c r="M14242" i="2"/>
  <c r="M14241" i="2"/>
  <c r="M14240" i="2"/>
  <c r="M14239" i="2"/>
  <c r="M14238" i="2"/>
  <c r="M14237" i="2"/>
  <c r="M14236" i="2"/>
  <c r="M14235" i="2"/>
  <c r="M14234" i="2"/>
  <c r="M14233" i="2"/>
  <c r="M14232" i="2"/>
  <c r="M14231" i="2"/>
  <c r="M14230" i="2"/>
  <c r="M14229" i="2"/>
  <c r="M14228" i="2"/>
  <c r="M14227" i="2"/>
  <c r="M14226" i="2"/>
  <c r="M14225" i="2"/>
  <c r="M14224" i="2"/>
  <c r="M14223" i="2"/>
  <c r="M14222" i="2"/>
  <c r="M14221" i="2"/>
  <c r="M14220" i="2"/>
  <c r="M14219" i="2"/>
  <c r="M14218" i="2"/>
  <c r="M14217" i="2"/>
  <c r="M14216" i="2"/>
  <c r="M14215" i="2"/>
  <c r="M14214" i="2"/>
  <c r="M14213" i="2"/>
  <c r="M14212" i="2"/>
  <c r="M14211" i="2"/>
  <c r="M14210" i="2"/>
  <c r="M14209" i="2"/>
  <c r="M14208" i="2"/>
  <c r="M14207" i="2"/>
  <c r="M14206" i="2"/>
  <c r="M14205" i="2"/>
  <c r="M14204" i="2"/>
  <c r="M14203" i="2"/>
  <c r="M14202" i="2"/>
  <c r="M14201" i="2"/>
  <c r="M14200" i="2"/>
  <c r="M14199" i="2"/>
  <c r="M14198" i="2"/>
  <c r="M14197" i="2"/>
  <c r="M14196" i="2"/>
  <c r="M14195" i="2"/>
  <c r="M14194" i="2"/>
  <c r="M14193" i="2"/>
  <c r="M14192" i="2"/>
  <c r="M14191" i="2"/>
  <c r="M14190" i="2"/>
  <c r="M14189" i="2"/>
  <c r="M14188" i="2"/>
  <c r="M14187" i="2"/>
  <c r="M14186" i="2"/>
  <c r="M14185" i="2"/>
  <c r="M14184" i="2"/>
  <c r="M14183" i="2"/>
  <c r="M14182" i="2"/>
  <c r="M14181" i="2"/>
  <c r="M14180" i="2"/>
  <c r="M14179" i="2"/>
  <c r="M14178" i="2"/>
  <c r="M14177" i="2"/>
  <c r="M14176" i="2"/>
  <c r="M14175" i="2"/>
  <c r="M14174" i="2"/>
  <c r="M14173" i="2"/>
  <c r="M14172" i="2"/>
  <c r="M14171" i="2"/>
  <c r="M14170" i="2"/>
  <c r="M14169" i="2"/>
  <c r="M14168" i="2"/>
  <c r="M14167" i="2"/>
  <c r="M14166" i="2"/>
  <c r="M14165" i="2"/>
  <c r="M14164" i="2"/>
  <c r="M14163" i="2"/>
  <c r="M14162" i="2"/>
  <c r="M14161" i="2"/>
  <c r="M14160" i="2"/>
  <c r="M14159" i="2"/>
  <c r="M14158" i="2"/>
  <c r="M14157" i="2"/>
  <c r="M14156" i="2"/>
  <c r="M14155" i="2"/>
  <c r="M14154" i="2"/>
  <c r="M14153" i="2"/>
  <c r="M14152" i="2"/>
  <c r="M14151" i="2"/>
  <c r="M14150" i="2"/>
  <c r="M14149" i="2"/>
  <c r="M14148" i="2"/>
  <c r="M14147" i="2"/>
  <c r="M14146" i="2"/>
  <c r="M14145" i="2"/>
  <c r="M14144" i="2"/>
  <c r="M14143" i="2"/>
  <c r="M14142" i="2"/>
  <c r="M14141" i="2"/>
  <c r="M14140" i="2"/>
  <c r="M14139" i="2"/>
  <c r="M14138" i="2"/>
  <c r="M14137" i="2"/>
  <c r="M14136" i="2"/>
  <c r="M14135" i="2"/>
  <c r="M14134" i="2"/>
  <c r="M14133" i="2"/>
  <c r="M14132" i="2"/>
  <c r="M14131" i="2"/>
  <c r="M14130" i="2"/>
  <c r="M14129" i="2"/>
  <c r="M14128" i="2"/>
  <c r="M14127" i="2"/>
  <c r="M14126" i="2"/>
  <c r="M14125" i="2"/>
  <c r="M14124" i="2"/>
  <c r="M14123" i="2"/>
  <c r="M14122" i="2"/>
  <c r="M14121" i="2"/>
  <c r="M14120" i="2"/>
  <c r="M14119" i="2"/>
  <c r="M14118" i="2"/>
  <c r="M14117" i="2"/>
  <c r="M14116" i="2"/>
  <c r="M14115" i="2"/>
  <c r="M14114" i="2"/>
  <c r="M14113" i="2"/>
  <c r="M14112" i="2"/>
  <c r="M14111" i="2"/>
  <c r="M14110" i="2"/>
  <c r="M14109" i="2"/>
  <c r="M14108" i="2"/>
  <c r="M14107" i="2"/>
  <c r="M14106" i="2"/>
  <c r="M14105" i="2"/>
  <c r="M14104" i="2"/>
  <c r="M14103" i="2"/>
  <c r="M14102" i="2"/>
  <c r="M14101" i="2"/>
  <c r="M14100" i="2"/>
  <c r="M14099" i="2"/>
  <c r="M14098" i="2"/>
  <c r="M14097" i="2"/>
  <c r="M14096" i="2"/>
  <c r="M14095" i="2"/>
  <c r="M14094" i="2"/>
  <c r="M14093" i="2"/>
  <c r="M14092" i="2"/>
  <c r="M14091" i="2"/>
  <c r="M14090" i="2"/>
  <c r="M14089" i="2"/>
  <c r="M14088" i="2"/>
  <c r="M14087" i="2"/>
  <c r="M14086" i="2"/>
  <c r="M14085" i="2"/>
  <c r="M14084" i="2"/>
  <c r="M14083" i="2"/>
  <c r="M14082" i="2"/>
  <c r="M14081" i="2"/>
  <c r="M14080" i="2"/>
  <c r="M14079" i="2"/>
  <c r="M14078" i="2"/>
  <c r="M14077" i="2"/>
  <c r="M14076" i="2"/>
  <c r="M14075" i="2"/>
  <c r="M14074" i="2"/>
  <c r="M14073" i="2"/>
  <c r="M14072" i="2"/>
  <c r="M14071" i="2"/>
  <c r="M14070" i="2"/>
  <c r="M14069" i="2"/>
  <c r="M14068" i="2"/>
  <c r="M14067" i="2"/>
  <c r="M14066" i="2"/>
  <c r="M14065" i="2"/>
  <c r="M14064" i="2"/>
  <c r="M14063" i="2"/>
  <c r="M14062" i="2"/>
  <c r="M14061" i="2"/>
  <c r="M14060" i="2"/>
  <c r="M14059" i="2"/>
  <c r="M14058" i="2"/>
  <c r="M14057" i="2"/>
  <c r="M14056" i="2"/>
  <c r="M14055" i="2"/>
  <c r="M14054" i="2"/>
  <c r="M14053" i="2"/>
  <c r="M14052" i="2"/>
  <c r="M14051" i="2"/>
  <c r="M14050" i="2"/>
  <c r="M14049" i="2"/>
  <c r="M14048" i="2"/>
  <c r="M14047" i="2"/>
  <c r="M14046" i="2"/>
  <c r="M14045" i="2"/>
  <c r="M14044" i="2"/>
  <c r="M14043" i="2"/>
  <c r="M14042" i="2"/>
  <c r="M14041" i="2"/>
  <c r="M14040" i="2"/>
  <c r="M14039" i="2"/>
  <c r="M14038" i="2"/>
  <c r="M14037" i="2"/>
  <c r="M14036" i="2"/>
  <c r="M14035" i="2"/>
  <c r="M14034" i="2"/>
  <c r="M14033" i="2"/>
  <c r="M14032" i="2"/>
  <c r="M14031" i="2"/>
  <c r="M14030" i="2"/>
  <c r="M14029" i="2"/>
  <c r="M14028" i="2"/>
  <c r="M14027" i="2"/>
  <c r="M14026" i="2"/>
  <c r="M14025" i="2"/>
  <c r="M14024" i="2"/>
  <c r="M14023" i="2"/>
  <c r="M14022" i="2"/>
  <c r="M14021" i="2"/>
  <c r="M14020" i="2"/>
  <c r="M14019" i="2"/>
  <c r="M14018" i="2"/>
  <c r="M14017" i="2"/>
  <c r="M14016" i="2"/>
  <c r="M14015" i="2"/>
  <c r="M14014" i="2"/>
  <c r="M14013" i="2"/>
  <c r="M14012" i="2"/>
  <c r="M14011" i="2"/>
  <c r="M14010" i="2"/>
  <c r="M14009" i="2"/>
  <c r="M14008" i="2"/>
  <c r="M14007" i="2"/>
  <c r="M14006" i="2"/>
  <c r="M14005" i="2"/>
  <c r="M14004" i="2"/>
  <c r="M14003" i="2"/>
  <c r="M14002" i="2"/>
  <c r="M14001" i="2"/>
  <c r="M14000" i="2"/>
  <c r="M13999" i="2"/>
  <c r="M13998" i="2"/>
  <c r="M13997" i="2"/>
  <c r="M13996" i="2"/>
  <c r="M13995" i="2"/>
  <c r="M13994" i="2"/>
  <c r="M13993" i="2"/>
  <c r="M13992" i="2"/>
  <c r="M13991" i="2"/>
  <c r="M13990" i="2"/>
  <c r="M13989" i="2"/>
  <c r="M13988" i="2"/>
  <c r="M13987" i="2"/>
  <c r="M13986" i="2"/>
  <c r="M13985" i="2"/>
  <c r="M13984" i="2"/>
  <c r="M13983" i="2"/>
  <c r="M13982" i="2"/>
  <c r="M13981" i="2"/>
  <c r="M13980" i="2"/>
  <c r="M13979" i="2"/>
  <c r="M13978" i="2"/>
  <c r="M13977" i="2"/>
  <c r="M13976" i="2"/>
  <c r="M13975" i="2"/>
  <c r="M13974" i="2"/>
  <c r="M13973" i="2"/>
  <c r="M13972" i="2"/>
  <c r="M13971" i="2"/>
  <c r="M13970" i="2"/>
  <c r="M13969" i="2"/>
  <c r="M13968" i="2"/>
  <c r="M13967" i="2"/>
  <c r="M13966" i="2"/>
  <c r="M13965" i="2"/>
  <c r="M13964" i="2"/>
  <c r="M13963" i="2"/>
  <c r="M13962" i="2"/>
  <c r="M13961" i="2"/>
  <c r="M13960" i="2"/>
  <c r="M13959" i="2"/>
  <c r="M13958" i="2"/>
  <c r="M13957" i="2"/>
  <c r="M13956" i="2"/>
  <c r="M13955" i="2"/>
  <c r="M13954" i="2"/>
  <c r="M13953" i="2"/>
  <c r="M13952" i="2"/>
  <c r="M13951" i="2"/>
  <c r="M13950" i="2"/>
  <c r="M13949" i="2"/>
  <c r="M13948" i="2"/>
  <c r="M13947" i="2"/>
  <c r="M13946" i="2"/>
  <c r="M13945" i="2"/>
  <c r="M13944" i="2"/>
  <c r="M13943" i="2"/>
  <c r="M13942" i="2"/>
  <c r="M13941" i="2"/>
  <c r="M13940" i="2"/>
  <c r="M13939" i="2"/>
  <c r="M13938" i="2"/>
  <c r="M13937" i="2"/>
  <c r="M13936" i="2"/>
  <c r="M13935" i="2"/>
  <c r="M13934" i="2"/>
  <c r="M13933" i="2"/>
  <c r="M13932" i="2"/>
  <c r="M13931" i="2"/>
  <c r="M13930" i="2"/>
  <c r="M13929" i="2"/>
  <c r="M13928" i="2"/>
  <c r="M13927" i="2"/>
  <c r="M13926" i="2"/>
  <c r="M13925" i="2"/>
  <c r="M13924" i="2"/>
  <c r="M13923" i="2"/>
  <c r="M13922" i="2"/>
  <c r="M13921" i="2"/>
  <c r="M13920" i="2"/>
  <c r="M13919" i="2"/>
  <c r="M13918" i="2"/>
  <c r="M13917" i="2"/>
  <c r="M13916" i="2"/>
  <c r="M13915" i="2"/>
  <c r="M13914" i="2"/>
  <c r="M13913" i="2"/>
  <c r="M13912" i="2"/>
  <c r="M13911" i="2"/>
  <c r="M13910" i="2"/>
  <c r="M13909" i="2"/>
  <c r="M13908" i="2"/>
  <c r="M13907" i="2"/>
  <c r="M13906" i="2"/>
  <c r="M13905" i="2"/>
  <c r="M13904" i="2"/>
  <c r="M13903" i="2"/>
  <c r="M13902" i="2"/>
  <c r="M13901" i="2"/>
  <c r="M13900" i="2"/>
  <c r="M13899" i="2"/>
  <c r="M13898" i="2"/>
  <c r="M13897" i="2"/>
  <c r="M13896" i="2"/>
  <c r="M13895" i="2"/>
  <c r="M13894" i="2"/>
  <c r="M13893" i="2"/>
  <c r="M13892" i="2"/>
  <c r="M13891" i="2"/>
  <c r="M13890" i="2"/>
  <c r="M13889" i="2"/>
  <c r="M13888" i="2"/>
  <c r="M13887" i="2"/>
  <c r="M13886" i="2"/>
  <c r="M13885" i="2"/>
  <c r="M13884" i="2"/>
  <c r="M13883" i="2"/>
  <c r="M13882" i="2"/>
  <c r="L14731" i="2"/>
  <c r="L14730" i="2"/>
  <c r="L14729" i="2"/>
  <c r="L14728" i="2"/>
  <c r="L14727" i="2"/>
  <c r="L14726" i="2"/>
  <c r="L14725" i="2"/>
  <c r="L14724" i="2"/>
  <c r="L14723" i="2"/>
  <c r="L14722" i="2"/>
  <c r="L14721" i="2"/>
  <c r="L14720" i="2"/>
  <c r="L14719" i="2"/>
  <c r="L14718" i="2"/>
  <c r="L14717" i="2"/>
  <c r="L14716" i="2"/>
  <c r="L14715" i="2"/>
  <c r="L14714" i="2"/>
  <c r="L14713" i="2"/>
  <c r="L14712" i="2"/>
  <c r="L14711" i="2"/>
  <c r="L14710" i="2"/>
  <c r="L14709" i="2"/>
  <c r="L14708" i="2"/>
  <c r="L14707" i="2"/>
  <c r="L14706" i="2"/>
  <c r="L14705" i="2"/>
  <c r="L14704" i="2"/>
  <c r="L14703" i="2"/>
  <c r="L14702" i="2"/>
  <c r="L14701" i="2"/>
  <c r="L14700" i="2"/>
  <c r="L14699" i="2"/>
  <c r="L14698" i="2"/>
  <c r="L14697" i="2"/>
  <c r="L14696" i="2"/>
  <c r="L14695" i="2"/>
  <c r="L14694" i="2"/>
  <c r="L14693" i="2"/>
  <c r="L14692" i="2"/>
  <c r="L14691" i="2"/>
  <c r="L14690" i="2"/>
  <c r="L14689" i="2"/>
  <c r="L14688" i="2"/>
  <c r="L14687" i="2"/>
  <c r="L14686" i="2"/>
  <c r="L14685" i="2"/>
  <c r="L14684" i="2"/>
  <c r="L14683" i="2"/>
  <c r="L14682" i="2"/>
  <c r="L14681" i="2"/>
  <c r="L14680" i="2"/>
  <c r="L14679" i="2"/>
  <c r="L14678" i="2"/>
  <c r="L14677" i="2"/>
  <c r="L14676" i="2"/>
  <c r="L14675" i="2"/>
  <c r="L14674" i="2"/>
  <c r="L14673" i="2"/>
  <c r="L14672" i="2"/>
  <c r="L14671" i="2"/>
  <c r="L14670" i="2"/>
  <c r="L14669" i="2"/>
  <c r="L14668" i="2"/>
  <c r="L14667" i="2"/>
  <c r="L14666" i="2"/>
  <c r="L14665" i="2"/>
  <c r="L14664" i="2"/>
  <c r="L14663" i="2"/>
  <c r="L14662" i="2"/>
  <c r="L14661" i="2"/>
  <c r="L14660" i="2"/>
  <c r="L14659" i="2"/>
  <c r="L14658" i="2"/>
  <c r="L14657" i="2"/>
  <c r="L14656" i="2"/>
  <c r="L14655" i="2"/>
  <c r="L14654" i="2"/>
  <c r="L14653" i="2"/>
  <c r="L14652" i="2"/>
  <c r="L14651" i="2"/>
  <c r="L14650" i="2"/>
  <c r="L14649" i="2"/>
  <c r="L14648" i="2"/>
  <c r="L14647" i="2"/>
  <c r="L14646" i="2"/>
  <c r="L14645" i="2"/>
  <c r="L14644" i="2"/>
  <c r="L14643" i="2"/>
  <c r="L14642" i="2"/>
  <c r="L14641" i="2"/>
  <c r="L14640" i="2"/>
  <c r="L14639" i="2"/>
  <c r="L14638" i="2"/>
  <c r="L14637" i="2"/>
  <c r="L14636" i="2"/>
  <c r="L14635" i="2"/>
  <c r="L14634" i="2"/>
  <c r="L14633" i="2"/>
  <c r="L14632" i="2"/>
  <c r="L14631" i="2"/>
  <c r="L14630" i="2"/>
  <c r="L14629" i="2"/>
  <c r="L14628" i="2"/>
  <c r="L14627" i="2"/>
  <c r="L14626" i="2"/>
  <c r="L14625" i="2"/>
  <c r="L14624" i="2"/>
  <c r="L14623" i="2"/>
  <c r="L14622" i="2"/>
  <c r="L14621" i="2"/>
  <c r="L14620" i="2"/>
  <c r="L14619" i="2"/>
  <c r="L14618" i="2"/>
  <c r="L14617" i="2"/>
  <c r="L14616" i="2"/>
  <c r="L14615" i="2"/>
  <c r="L14614" i="2"/>
  <c r="L14613" i="2"/>
  <c r="L14612" i="2"/>
  <c r="L14611" i="2"/>
  <c r="L14610" i="2"/>
  <c r="L14609" i="2"/>
  <c r="L14608" i="2"/>
  <c r="L14607" i="2"/>
  <c r="L14606" i="2"/>
  <c r="L14605" i="2"/>
  <c r="L14604" i="2"/>
  <c r="L14603" i="2"/>
  <c r="L14602" i="2"/>
  <c r="L14601" i="2"/>
  <c r="L14600" i="2"/>
  <c r="L14599" i="2"/>
  <c r="L14598" i="2"/>
  <c r="L14597" i="2"/>
  <c r="L14596" i="2"/>
  <c r="L14595" i="2"/>
  <c r="L14594" i="2"/>
  <c r="L14593" i="2"/>
  <c r="L14592" i="2"/>
  <c r="L14591" i="2"/>
  <c r="L14590" i="2"/>
  <c r="L14589" i="2"/>
  <c r="L14588" i="2"/>
  <c r="L14587" i="2"/>
  <c r="L14586" i="2"/>
  <c r="L14585" i="2"/>
  <c r="L14584" i="2"/>
  <c r="L14583" i="2"/>
  <c r="L14582" i="2"/>
  <c r="L14581" i="2"/>
  <c r="L14580" i="2"/>
  <c r="L14579" i="2"/>
  <c r="L14578" i="2"/>
  <c r="L14577" i="2"/>
  <c r="L14576" i="2"/>
  <c r="L14575" i="2"/>
  <c r="L14574" i="2"/>
  <c r="L14573" i="2"/>
  <c r="L14572" i="2"/>
  <c r="L14571" i="2"/>
  <c r="L14570" i="2"/>
  <c r="L14569" i="2"/>
  <c r="L14568" i="2"/>
  <c r="L14567" i="2"/>
  <c r="L14566" i="2"/>
  <c r="L14565" i="2"/>
  <c r="L14564" i="2"/>
  <c r="L14563" i="2"/>
  <c r="L14562" i="2"/>
  <c r="L14561" i="2"/>
  <c r="L14560" i="2"/>
  <c r="L14559" i="2"/>
  <c r="L14558" i="2"/>
  <c r="L14557" i="2"/>
  <c r="L14556" i="2"/>
  <c r="L14555" i="2"/>
  <c r="L14554" i="2"/>
  <c r="L14553" i="2"/>
  <c r="L14552" i="2"/>
  <c r="L14551" i="2"/>
  <c r="L14550" i="2"/>
  <c r="L14549" i="2"/>
  <c r="L14548" i="2"/>
  <c r="L14547" i="2"/>
  <c r="L14546" i="2"/>
  <c r="L14545" i="2"/>
  <c r="L14544" i="2"/>
  <c r="L14543" i="2"/>
  <c r="L14542" i="2"/>
  <c r="L14541" i="2"/>
  <c r="L14540" i="2"/>
  <c r="L14539" i="2"/>
  <c r="L14538" i="2"/>
  <c r="L14537" i="2"/>
  <c r="L14536" i="2"/>
  <c r="L14535" i="2"/>
  <c r="L14534" i="2"/>
  <c r="L14533" i="2"/>
  <c r="L14532" i="2"/>
  <c r="L14531" i="2"/>
  <c r="L14530" i="2"/>
  <c r="L14529" i="2"/>
  <c r="L14528" i="2"/>
  <c r="L14527" i="2"/>
  <c r="L14526" i="2"/>
  <c r="L14525" i="2"/>
  <c r="L14524" i="2"/>
  <c r="L14523" i="2"/>
  <c r="L14522" i="2"/>
  <c r="L14521" i="2"/>
  <c r="L14520" i="2"/>
  <c r="L14519" i="2"/>
  <c r="L14518" i="2"/>
  <c r="L14517" i="2"/>
  <c r="L14516" i="2"/>
  <c r="L14515" i="2"/>
  <c r="L14514" i="2"/>
  <c r="L14513" i="2"/>
  <c r="L14512" i="2"/>
  <c r="L14511" i="2"/>
  <c r="L14510" i="2"/>
  <c r="L14509" i="2"/>
  <c r="L14508" i="2"/>
  <c r="L14507" i="2"/>
  <c r="L14506" i="2"/>
  <c r="L14505" i="2"/>
  <c r="L14504" i="2"/>
  <c r="L14503" i="2"/>
  <c r="L14502" i="2"/>
  <c r="L14501" i="2"/>
  <c r="L14500" i="2"/>
  <c r="L14499" i="2"/>
  <c r="L14498" i="2"/>
  <c r="L14497" i="2"/>
  <c r="L14496" i="2"/>
  <c r="L14495" i="2"/>
  <c r="L14494" i="2"/>
  <c r="L14493" i="2"/>
  <c r="L14492" i="2"/>
  <c r="L14491" i="2"/>
  <c r="L14490" i="2"/>
  <c r="L14489" i="2"/>
  <c r="L14488" i="2"/>
  <c r="L14487" i="2"/>
  <c r="L14486" i="2"/>
  <c r="L14485" i="2"/>
  <c r="L14484" i="2"/>
  <c r="L14483" i="2"/>
  <c r="L14482" i="2"/>
  <c r="L14481" i="2"/>
  <c r="L14480" i="2"/>
  <c r="L14479" i="2"/>
  <c r="L14478" i="2"/>
  <c r="L14477" i="2"/>
  <c r="L14476" i="2"/>
  <c r="L14475" i="2"/>
  <c r="L14474" i="2"/>
  <c r="L14473" i="2"/>
  <c r="L14472" i="2"/>
  <c r="L14471" i="2"/>
  <c r="L14470" i="2"/>
  <c r="L14469" i="2"/>
  <c r="L14468" i="2"/>
  <c r="L14467" i="2"/>
  <c r="L14466" i="2"/>
  <c r="L14465" i="2"/>
  <c r="L14464" i="2"/>
  <c r="L14463" i="2"/>
  <c r="L14462" i="2"/>
  <c r="L14461" i="2"/>
  <c r="L14460" i="2"/>
  <c r="L14459" i="2"/>
  <c r="L14458" i="2"/>
  <c r="L14457" i="2"/>
  <c r="L14456" i="2"/>
  <c r="L14455" i="2"/>
  <c r="L14454" i="2"/>
  <c r="L14453" i="2"/>
  <c r="L14452" i="2"/>
  <c r="L14451" i="2"/>
  <c r="L14450" i="2"/>
  <c r="L14449" i="2"/>
  <c r="L14448" i="2"/>
  <c r="L14447" i="2"/>
  <c r="L14446" i="2"/>
  <c r="L14445" i="2"/>
  <c r="L14444" i="2"/>
  <c r="L14443" i="2"/>
  <c r="L14442" i="2"/>
  <c r="L14441" i="2"/>
  <c r="L14440" i="2"/>
  <c r="L14439" i="2"/>
  <c r="L14438" i="2"/>
  <c r="L14437" i="2"/>
  <c r="L14436" i="2"/>
  <c r="L14435" i="2"/>
  <c r="L14434" i="2"/>
  <c r="L14433" i="2"/>
  <c r="L14432" i="2"/>
  <c r="L14431" i="2"/>
  <c r="L14430" i="2"/>
  <c r="L14429" i="2"/>
  <c r="L14428" i="2"/>
  <c r="L14427" i="2"/>
  <c r="L14426" i="2"/>
  <c r="L14425" i="2"/>
  <c r="L14424" i="2"/>
  <c r="L14423" i="2"/>
  <c r="L14422" i="2"/>
  <c r="L14421" i="2"/>
  <c r="L14420" i="2"/>
  <c r="L14419" i="2"/>
  <c r="L14418" i="2"/>
  <c r="L14417" i="2"/>
  <c r="L14416" i="2"/>
  <c r="L14415" i="2"/>
  <c r="L14414" i="2"/>
  <c r="L14413" i="2"/>
  <c r="L14412" i="2"/>
  <c r="L14411" i="2"/>
  <c r="L14410" i="2"/>
  <c r="L14409" i="2"/>
  <c r="L14408" i="2"/>
  <c r="L14407" i="2"/>
  <c r="L14406" i="2"/>
  <c r="L14405" i="2"/>
  <c r="L14404" i="2"/>
  <c r="L14403" i="2"/>
  <c r="L14402" i="2"/>
  <c r="L14401" i="2"/>
  <c r="L14400" i="2"/>
  <c r="L14399" i="2"/>
  <c r="L14398" i="2"/>
  <c r="L14397" i="2"/>
  <c r="L14396" i="2"/>
  <c r="L14395" i="2"/>
  <c r="L14394" i="2"/>
  <c r="L14393" i="2"/>
  <c r="L14392" i="2"/>
  <c r="L14391" i="2"/>
  <c r="L14390" i="2"/>
  <c r="L14389" i="2"/>
  <c r="L14388" i="2"/>
  <c r="L14387" i="2"/>
  <c r="L14386" i="2"/>
  <c r="L14385" i="2"/>
  <c r="L14384" i="2"/>
  <c r="L14383" i="2"/>
  <c r="L14382" i="2"/>
  <c r="L14381" i="2"/>
  <c r="L14380" i="2"/>
  <c r="L14379" i="2"/>
  <c r="L14378" i="2"/>
  <c r="L14377" i="2"/>
  <c r="L14376" i="2"/>
  <c r="L14375" i="2"/>
  <c r="L14374" i="2"/>
  <c r="L14373" i="2"/>
  <c r="L14372" i="2"/>
  <c r="L14371" i="2"/>
  <c r="L14370" i="2"/>
  <c r="L14369" i="2"/>
  <c r="L14368" i="2"/>
  <c r="L14367" i="2"/>
  <c r="L14366" i="2"/>
  <c r="L14365" i="2"/>
  <c r="L14364" i="2"/>
  <c r="L14363" i="2"/>
  <c r="L14362" i="2"/>
  <c r="L14361" i="2"/>
  <c r="L14360" i="2"/>
  <c r="L14359" i="2"/>
  <c r="L14358" i="2"/>
  <c r="L14357" i="2"/>
  <c r="L14356" i="2"/>
  <c r="L14355" i="2"/>
  <c r="L14354" i="2"/>
  <c r="L14353" i="2"/>
  <c r="L14352" i="2"/>
  <c r="L14351" i="2"/>
  <c r="L14350" i="2"/>
  <c r="L14349" i="2"/>
  <c r="L14348" i="2"/>
  <c r="L14347" i="2"/>
  <c r="L14346" i="2"/>
  <c r="L14345" i="2"/>
  <c r="L14344" i="2"/>
  <c r="L14343" i="2"/>
  <c r="L14342" i="2"/>
  <c r="L14341" i="2"/>
  <c r="L14340" i="2"/>
  <c r="L14339" i="2"/>
  <c r="L14338" i="2"/>
  <c r="L14337" i="2"/>
  <c r="L14336" i="2"/>
  <c r="L14335" i="2"/>
  <c r="L14334" i="2"/>
  <c r="L14333" i="2"/>
  <c r="L14332" i="2"/>
  <c r="L14331" i="2"/>
  <c r="L14330" i="2"/>
  <c r="L14329" i="2"/>
  <c r="L14328" i="2"/>
  <c r="L14327" i="2"/>
  <c r="L14326" i="2"/>
  <c r="L14325" i="2"/>
  <c r="L14324" i="2"/>
  <c r="L14323" i="2"/>
  <c r="L14322" i="2"/>
  <c r="L14321" i="2"/>
  <c r="L14320" i="2"/>
  <c r="L14319" i="2"/>
  <c r="L14318" i="2"/>
  <c r="L14317" i="2"/>
  <c r="L14316" i="2"/>
  <c r="L14315" i="2"/>
  <c r="L14314" i="2"/>
  <c r="L14313" i="2"/>
  <c r="L14312" i="2"/>
  <c r="L14311" i="2"/>
  <c r="L14310" i="2"/>
  <c r="L14309" i="2"/>
  <c r="L14308" i="2"/>
  <c r="L14307" i="2"/>
  <c r="L14306" i="2"/>
  <c r="L14305" i="2"/>
  <c r="L14304" i="2"/>
  <c r="L14303" i="2"/>
  <c r="L14302" i="2"/>
  <c r="L14301" i="2"/>
  <c r="L14300" i="2"/>
  <c r="L14299" i="2"/>
  <c r="L14298" i="2"/>
  <c r="L14297" i="2"/>
  <c r="L14296" i="2"/>
  <c r="L14295" i="2"/>
  <c r="L14294" i="2"/>
  <c r="L14293" i="2"/>
  <c r="L14292" i="2"/>
  <c r="L14291" i="2"/>
  <c r="L14290" i="2"/>
  <c r="L14289" i="2"/>
  <c r="L14288" i="2"/>
  <c r="L14287" i="2"/>
  <c r="L14286" i="2"/>
  <c r="L14285" i="2"/>
  <c r="L14284" i="2"/>
  <c r="L14283" i="2"/>
  <c r="L14282" i="2"/>
  <c r="L14281" i="2"/>
  <c r="L14280" i="2"/>
  <c r="L14279" i="2"/>
  <c r="L14278" i="2"/>
  <c r="L14277" i="2"/>
  <c r="L14276" i="2"/>
  <c r="L14275" i="2"/>
  <c r="L14274" i="2"/>
  <c r="L14273" i="2"/>
  <c r="L14272" i="2"/>
  <c r="L14271" i="2"/>
  <c r="L14270" i="2"/>
  <c r="L14269" i="2"/>
  <c r="L14268" i="2"/>
  <c r="L14267" i="2"/>
  <c r="L14266" i="2"/>
  <c r="L14265" i="2"/>
  <c r="L14264" i="2"/>
  <c r="L14263" i="2"/>
  <c r="L14262" i="2"/>
  <c r="L14261" i="2"/>
  <c r="L14260" i="2"/>
  <c r="L14259" i="2"/>
  <c r="L14258" i="2"/>
  <c r="L14257" i="2"/>
  <c r="L14256" i="2"/>
  <c r="L14255" i="2"/>
  <c r="L14254" i="2"/>
  <c r="L14253" i="2"/>
  <c r="L14252" i="2"/>
  <c r="L14251" i="2"/>
  <c r="L14250" i="2"/>
  <c r="L14249" i="2"/>
  <c r="L14248" i="2"/>
  <c r="L14247" i="2"/>
  <c r="L14246" i="2"/>
  <c r="L14245" i="2"/>
  <c r="L14244" i="2"/>
  <c r="L14243" i="2"/>
  <c r="L14242" i="2"/>
  <c r="L14241" i="2"/>
  <c r="L14240" i="2"/>
  <c r="L14239" i="2"/>
  <c r="L14238" i="2"/>
  <c r="L14237" i="2"/>
  <c r="L14236" i="2"/>
  <c r="L14235" i="2"/>
  <c r="L14234" i="2"/>
  <c r="L14233" i="2"/>
  <c r="L14232" i="2"/>
  <c r="L14231" i="2"/>
  <c r="L14230" i="2"/>
  <c r="L14229" i="2"/>
  <c r="L14228" i="2"/>
  <c r="L14227" i="2"/>
  <c r="L14226" i="2"/>
  <c r="L14225" i="2"/>
  <c r="L14224" i="2"/>
  <c r="L14223" i="2"/>
  <c r="L14222" i="2"/>
  <c r="L14221" i="2"/>
  <c r="L14220" i="2"/>
  <c r="L14219" i="2"/>
  <c r="L14218" i="2"/>
  <c r="L14217" i="2"/>
  <c r="L14216" i="2"/>
  <c r="L14215" i="2"/>
  <c r="L14214" i="2"/>
  <c r="L14213" i="2"/>
  <c r="L14212" i="2"/>
  <c r="L14211" i="2"/>
  <c r="L14210" i="2"/>
  <c r="L14209" i="2"/>
  <c r="L14208" i="2"/>
  <c r="L14207" i="2"/>
  <c r="L14206" i="2"/>
  <c r="L14205" i="2"/>
  <c r="L14204" i="2"/>
  <c r="L14203" i="2"/>
  <c r="L14202" i="2"/>
  <c r="L14201" i="2"/>
  <c r="L14200" i="2"/>
  <c r="L14199" i="2"/>
  <c r="L14198" i="2"/>
  <c r="L14197" i="2"/>
  <c r="L14196" i="2"/>
  <c r="L14195" i="2"/>
  <c r="L14194" i="2"/>
  <c r="L14193" i="2"/>
  <c r="L14192" i="2"/>
  <c r="L14191" i="2"/>
  <c r="L14190" i="2"/>
  <c r="L14189" i="2"/>
  <c r="L14188" i="2"/>
  <c r="L14187" i="2"/>
  <c r="L14186" i="2"/>
  <c r="L14185" i="2"/>
  <c r="L14184" i="2"/>
  <c r="L14183" i="2"/>
  <c r="L14182" i="2"/>
  <c r="L14181" i="2"/>
  <c r="L14180" i="2"/>
  <c r="L14179" i="2"/>
  <c r="L14178" i="2"/>
  <c r="L14177" i="2"/>
  <c r="L14176" i="2"/>
  <c r="L14175" i="2"/>
  <c r="L14174" i="2"/>
  <c r="L14173" i="2"/>
  <c r="L14172" i="2"/>
  <c r="L14171" i="2"/>
  <c r="L14170" i="2"/>
  <c r="L14169" i="2"/>
  <c r="L14168" i="2"/>
  <c r="L14167" i="2"/>
  <c r="L14166" i="2"/>
  <c r="L14165" i="2"/>
  <c r="L14164" i="2"/>
  <c r="L14163" i="2"/>
  <c r="L14162" i="2"/>
  <c r="L14161" i="2"/>
  <c r="L14160" i="2"/>
  <c r="L14159" i="2"/>
  <c r="L14158" i="2"/>
  <c r="L14157" i="2"/>
  <c r="L14156" i="2"/>
  <c r="L14155" i="2"/>
  <c r="L14154" i="2"/>
  <c r="L14153" i="2"/>
  <c r="L14152" i="2"/>
  <c r="L14151" i="2"/>
  <c r="L14150" i="2"/>
  <c r="L14149" i="2"/>
  <c r="L14148" i="2"/>
  <c r="L14147" i="2"/>
  <c r="L14146" i="2"/>
  <c r="L14145" i="2"/>
  <c r="L14144" i="2"/>
  <c r="L14143" i="2"/>
  <c r="L14142" i="2"/>
  <c r="L14141" i="2"/>
  <c r="L14140" i="2"/>
  <c r="L14139" i="2"/>
  <c r="L14138" i="2"/>
  <c r="L14137" i="2"/>
  <c r="L14136" i="2"/>
  <c r="L14135" i="2"/>
  <c r="L14134" i="2"/>
  <c r="L14133" i="2"/>
  <c r="L14132" i="2"/>
  <c r="L14131" i="2"/>
  <c r="L14130" i="2"/>
  <c r="L14129" i="2"/>
  <c r="L14128" i="2"/>
  <c r="L14127" i="2"/>
  <c r="L14126" i="2"/>
  <c r="L14125" i="2"/>
  <c r="L14124" i="2"/>
  <c r="L14123" i="2"/>
  <c r="L14122" i="2"/>
  <c r="L14121" i="2"/>
  <c r="L14120" i="2"/>
  <c r="L14119" i="2"/>
  <c r="L14118" i="2"/>
  <c r="L14117" i="2"/>
  <c r="L14116" i="2"/>
  <c r="L14115" i="2"/>
  <c r="L14114" i="2"/>
  <c r="L14113" i="2"/>
  <c r="L14112" i="2"/>
  <c r="L14111" i="2"/>
  <c r="L14110" i="2"/>
  <c r="L14109" i="2"/>
  <c r="L14108" i="2"/>
  <c r="L14107" i="2"/>
  <c r="L14106" i="2"/>
  <c r="L14105" i="2"/>
  <c r="L14104" i="2"/>
  <c r="L14103" i="2"/>
  <c r="L14102" i="2"/>
  <c r="L14101" i="2"/>
  <c r="L14100" i="2"/>
  <c r="L14099" i="2"/>
  <c r="L14098" i="2"/>
  <c r="L14097" i="2"/>
  <c r="L14096" i="2"/>
  <c r="L14095" i="2"/>
  <c r="L14094" i="2"/>
  <c r="L14093" i="2"/>
  <c r="L14092" i="2"/>
  <c r="L14091" i="2"/>
  <c r="L14090" i="2"/>
  <c r="L14089" i="2"/>
  <c r="L14088" i="2"/>
  <c r="L14087" i="2"/>
  <c r="L14086" i="2"/>
  <c r="L14085" i="2"/>
  <c r="L14084" i="2"/>
  <c r="L14083" i="2"/>
  <c r="L14082" i="2"/>
  <c r="L14081" i="2"/>
  <c r="L14080" i="2"/>
  <c r="L14079" i="2"/>
  <c r="L14078" i="2"/>
  <c r="L14077" i="2"/>
  <c r="L14076" i="2"/>
  <c r="L14075" i="2"/>
  <c r="L14074" i="2"/>
  <c r="L14073" i="2"/>
  <c r="L14072" i="2"/>
  <c r="L14071" i="2"/>
  <c r="L14070" i="2"/>
  <c r="L14069" i="2"/>
  <c r="L14068" i="2"/>
  <c r="L14067" i="2"/>
  <c r="L14066" i="2"/>
  <c r="L14065" i="2"/>
  <c r="L14064" i="2"/>
  <c r="L14063" i="2"/>
  <c r="L14062" i="2"/>
  <c r="L14061" i="2"/>
  <c r="L14060" i="2"/>
  <c r="L14059" i="2"/>
  <c r="L14058" i="2"/>
  <c r="L14057" i="2"/>
  <c r="L14056" i="2"/>
  <c r="L14055" i="2"/>
  <c r="L14054" i="2"/>
  <c r="L14053" i="2"/>
  <c r="L14052" i="2"/>
  <c r="L14051" i="2"/>
  <c r="L14050" i="2"/>
  <c r="L14049" i="2"/>
  <c r="L14048" i="2"/>
  <c r="L14047" i="2"/>
  <c r="L14046" i="2"/>
  <c r="L14045" i="2"/>
  <c r="L14044" i="2"/>
  <c r="L14043" i="2"/>
  <c r="L14042" i="2"/>
  <c r="L14041" i="2"/>
  <c r="L14040" i="2"/>
  <c r="L14039" i="2"/>
  <c r="L14038" i="2"/>
  <c r="L14037" i="2"/>
  <c r="L14036" i="2"/>
  <c r="L14035" i="2"/>
  <c r="L14034" i="2"/>
  <c r="L14033" i="2"/>
  <c r="L14032" i="2"/>
  <c r="L14031" i="2"/>
  <c r="L14030" i="2"/>
  <c r="L14029" i="2"/>
  <c r="L14028" i="2"/>
  <c r="L14027" i="2"/>
  <c r="L14026" i="2"/>
  <c r="L14025" i="2"/>
  <c r="L14024" i="2"/>
  <c r="L14023" i="2"/>
  <c r="L14022" i="2"/>
  <c r="L14021" i="2"/>
  <c r="L14020" i="2"/>
  <c r="L14019" i="2"/>
  <c r="L14018" i="2"/>
  <c r="L14017" i="2"/>
  <c r="L14016" i="2"/>
  <c r="L14015" i="2"/>
  <c r="L14014" i="2"/>
  <c r="L14013" i="2"/>
  <c r="L14012" i="2"/>
  <c r="L14011" i="2"/>
  <c r="L14010" i="2"/>
  <c r="L14009" i="2"/>
  <c r="L14008" i="2"/>
  <c r="L14007" i="2"/>
  <c r="L14006" i="2"/>
  <c r="L14005" i="2"/>
  <c r="L14004" i="2"/>
  <c r="L14003" i="2"/>
  <c r="L14002" i="2"/>
  <c r="L14001" i="2"/>
  <c r="L14000" i="2"/>
  <c r="L13999" i="2"/>
  <c r="L13998" i="2"/>
  <c r="L13997" i="2"/>
  <c r="L13996" i="2"/>
  <c r="L13995" i="2"/>
  <c r="L13994" i="2"/>
  <c r="L13993" i="2"/>
  <c r="L13992" i="2"/>
  <c r="L13991" i="2"/>
  <c r="L13990" i="2"/>
  <c r="L13989" i="2"/>
  <c r="L13988" i="2"/>
  <c r="L13987" i="2"/>
  <c r="L13986" i="2"/>
  <c r="L13985" i="2"/>
  <c r="L13984" i="2"/>
  <c r="L13983" i="2"/>
  <c r="L13982" i="2"/>
  <c r="L13981" i="2"/>
  <c r="L13980" i="2"/>
  <c r="L13979" i="2"/>
  <c r="L13978" i="2"/>
  <c r="L13977" i="2"/>
  <c r="L13976" i="2"/>
  <c r="L13975" i="2"/>
  <c r="L13974" i="2"/>
  <c r="L13973" i="2"/>
  <c r="L13972" i="2"/>
  <c r="L13971" i="2"/>
  <c r="L13970" i="2"/>
  <c r="L13969" i="2"/>
  <c r="L13968" i="2"/>
  <c r="L13967" i="2"/>
  <c r="L13966" i="2"/>
  <c r="L13965" i="2"/>
  <c r="L13964" i="2"/>
  <c r="L13963" i="2"/>
  <c r="L13962" i="2"/>
  <c r="L13961" i="2"/>
  <c r="L13960" i="2"/>
  <c r="L13959" i="2"/>
  <c r="L13958" i="2"/>
  <c r="L13957" i="2"/>
  <c r="L13956" i="2"/>
  <c r="L13955" i="2"/>
  <c r="L13954" i="2"/>
  <c r="L13953" i="2"/>
  <c r="L13952" i="2"/>
  <c r="L13951" i="2"/>
  <c r="L13950" i="2"/>
  <c r="L13949" i="2"/>
  <c r="L13948" i="2"/>
  <c r="L13947" i="2"/>
  <c r="L13946" i="2"/>
  <c r="L13945" i="2"/>
  <c r="L13944" i="2"/>
  <c r="L13943" i="2"/>
  <c r="L13942" i="2"/>
  <c r="L13941" i="2"/>
  <c r="L13940" i="2"/>
  <c r="L13939" i="2"/>
  <c r="L13938" i="2"/>
  <c r="L13937" i="2"/>
  <c r="L13936" i="2"/>
  <c r="L13935" i="2"/>
  <c r="L13934" i="2"/>
  <c r="L13933" i="2"/>
  <c r="L13932" i="2"/>
  <c r="L13931" i="2"/>
  <c r="L13930" i="2"/>
  <c r="L13929" i="2"/>
  <c r="L13928" i="2"/>
  <c r="L13927" i="2"/>
  <c r="L13926" i="2"/>
  <c r="L13925" i="2"/>
  <c r="L13924" i="2"/>
  <c r="L13923" i="2"/>
  <c r="L13922" i="2"/>
  <c r="L13921" i="2"/>
  <c r="L13920" i="2"/>
  <c r="L13919" i="2"/>
  <c r="L13918" i="2"/>
  <c r="L13917" i="2"/>
  <c r="L13916" i="2"/>
  <c r="L13915" i="2"/>
  <c r="L13914" i="2"/>
  <c r="L13913" i="2"/>
  <c r="L13912" i="2"/>
  <c r="L13911" i="2"/>
  <c r="L13910" i="2"/>
  <c r="L13909" i="2"/>
  <c r="L13908" i="2"/>
  <c r="L13907" i="2"/>
  <c r="L13906" i="2"/>
  <c r="L13905" i="2"/>
  <c r="L13904" i="2"/>
  <c r="L13903" i="2"/>
  <c r="L13902" i="2"/>
  <c r="L13901" i="2"/>
  <c r="L13900" i="2"/>
  <c r="L13899" i="2"/>
  <c r="L13898" i="2"/>
  <c r="L13897" i="2"/>
  <c r="L13896" i="2"/>
  <c r="L13895" i="2"/>
  <c r="L13894" i="2"/>
  <c r="L13893" i="2"/>
  <c r="L13892" i="2"/>
  <c r="L13891" i="2"/>
  <c r="L13890" i="2"/>
  <c r="L13889" i="2"/>
  <c r="L13888" i="2"/>
  <c r="L13887" i="2"/>
  <c r="L13886" i="2"/>
  <c r="L13885" i="2"/>
  <c r="L13884" i="2"/>
  <c r="L13883" i="2"/>
  <c r="L13882" i="2"/>
  <c r="M12518" i="2" l="1"/>
  <c r="M12519" i="2"/>
  <c r="M12547" i="2"/>
  <c r="M13881" i="2" l="1"/>
  <c r="M13880" i="2"/>
  <c r="M13879" i="2"/>
  <c r="M13878" i="2"/>
  <c r="M13877" i="2"/>
  <c r="M13876" i="2"/>
  <c r="M13875" i="2"/>
  <c r="M13874" i="2"/>
  <c r="M13873" i="2"/>
  <c r="M13872" i="2"/>
  <c r="M13871" i="2"/>
  <c r="M13870" i="2"/>
  <c r="M13869" i="2"/>
  <c r="M13868" i="2"/>
  <c r="M13867" i="2"/>
  <c r="M13866" i="2"/>
  <c r="M13865" i="2"/>
  <c r="M13864" i="2"/>
  <c r="M13863" i="2"/>
  <c r="M13862" i="2"/>
  <c r="M13861" i="2"/>
  <c r="M13860" i="2"/>
  <c r="M13859" i="2"/>
  <c r="M13858" i="2"/>
  <c r="M13857" i="2"/>
  <c r="M13856" i="2"/>
  <c r="M13855" i="2"/>
  <c r="M13854" i="2"/>
  <c r="M13853" i="2"/>
  <c r="M13852" i="2"/>
  <c r="M13851" i="2"/>
  <c r="M13850" i="2"/>
  <c r="M13849" i="2"/>
  <c r="M13848" i="2"/>
  <c r="M13847" i="2"/>
  <c r="M13846" i="2"/>
  <c r="M13845" i="2"/>
  <c r="M13844" i="2"/>
  <c r="M13843" i="2"/>
  <c r="M13842" i="2"/>
  <c r="M13841" i="2"/>
  <c r="M13840" i="2"/>
  <c r="M13839" i="2"/>
  <c r="M13838" i="2"/>
  <c r="M13837" i="2"/>
  <c r="M13836" i="2"/>
  <c r="M13835" i="2"/>
  <c r="M13834" i="2"/>
  <c r="M13833" i="2"/>
  <c r="M13832" i="2"/>
  <c r="M13831" i="2"/>
  <c r="M13830" i="2"/>
  <c r="M13829" i="2"/>
  <c r="M13828" i="2"/>
  <c r="M13827" i="2"/>
  <c r="M13826" i="2"/>
  <c r="M13825" i="2"/>
  <c r="M13824" i="2"/>
  <c r="M13823" i="2"/>
  <c r="M13822" i="2"/>
  <c r="M13821" i="2"/>
  <c r="M13820" i="2"/>
  <c r="M13819" i="2"/>
  <c r="M13818" i="2"/>
  <c r="M13817" i="2"/>
  <c r="M13816" i="2"/>
  <c r="M13815" i="2"/>
  <c r="M13814" i="2"/>
  <c r="M13813" i="2"/>
  <c r="M13812" i="2"/>
  <c r="M13811" i="2"/>
  <c r="M13810" i="2"/>
  <c r="M13809" i="2"/>
  <c r="M13808" i="2"/>
  <c r="M13807" i="2"/>
  <c r="M13806" i="2"/>
  <c r="M13805" i="2"/>
  <c r="M13804" i="2"/>
  <c r="M13803" i="2"/>
  <c r="M13802" i="2"/>
  <c r="M13801" i="2"/>
  <c r="M13800" i="2"/>
  <c r="M13799" i="2"/>
  <c r="M13798" i="2"/>
  <c r="M13797" i="2"/>
  <c r="M13796" i="2"/>
  <c r="M13795" i="2"/>
  <c r="M13794" i="2"/>
  <c r="M13793" i="2"/>
  <c r="M13792" i="2"/>
  <c r="M13791" i="2"/>
  <c r="M13790" i="2"/>
  <c r="M13789" i="2"/>
  <c r="M13788" i="2"/>
  <c r="M13787" i="2"/>
  <c r="M13786" i="2"/>
  <c r="M13785" i="2"/>
  <c r="M13784" i="2"/>
  <c r="M13783" i="2"/>
  <c r="M13782" i="2"/>
  <c r="M13781" i="2"/>
  <c r="M13780" i="2"/>
  <c r="M13779" i="2"/>
  <c r="M13778" i="2"/>
  <c r="M13777" i="2"/>
  <c r="M13776" i="2"/>
  <c r="M13775" i="2"/>
  <c r="M13774" i="2"/>
  <c r="M13773" i="2"/>
  <c r="M13772" i="2"/>
  <c r="M13771" i="2"/>
  <c r="M13770" i="2"/>
  <c r="M13769" i="2"/>
  <c r="M13768" i="2"/>
  <c r="M13767" i="2"/>
  <c r="M13766" i="2"/>
  <c r="M13765" i="2"/>
  <c r="M13764" i="2"/>
  <c r="M13763" i="2"/>
  <c r="M13762" i="2"/>
  <c r="M13761" i="2"/>
  <c r="M13760" i="2"/>
  <c r="M13759" i="2"/>
  <c r="M13758" i="2"/>
  <c r="M13757" i="2"/>
  <c r="M13756" i="2"/>
  <c r="M13755" i="2"/>
  <c r="M13754" i="2"/>
  <c r="M13753" i="2"/>
  <c r="M13752" i="2"/>
  <c r="M13751" i="2"/>
  <c r="M13750" i="2"/>
  <c r="M13749" i="2"/>
  <c r="M13748" i="2"/>
  <c r="M13747" i="2"/>
  <c r="M13746" i="2"/>
  <c r="M13745" i="2"/>
  <c r="M13744" i="2"/>
  <c r="M13743" i="2"/>
  <c r="M13742" i="2"/>
  <c r="M13741" i="2"/>
  <c r="M13740" i="2"/>
  <c r="M13739" i="2"/>
  <c r="M13738" i="2"/>
  <c r="M13737" i="2"/>
  <c r="M13736" i="2"/>
  <c r="M13735" i="2"/>
  <c r="M13734" i="2"/>
  <c r="M13733" i="2"/>
  <c r="M13732" i="2"/>
  <c r="M13731" i="2"/>
  <c r="M13730" i="2"/>
  <c r="M13729" i="2"/>
  <c r="M13728" i="2"/>
  <c r="M13727" i="2"/>
  <c r="M13726" i="2"/>
  <c r="M13725" i="2"/>
  <c r="M13724" i="2"/>
  <c r="M13723" i="2"/>
  <c r="M13722" i="2"/>
  <c r="M13721" i="2"/>
  <c r="M13720" i="2"/>
  <c r="M13719" i="2"/>
  <c r="M13718" i="2"/>
  <c r="M13717" i="2"/>
  <c r="M13716" i="2"/>
  <c r="M13715" i="2"/>
  <c r="M13714" i="2"/>
  <c r="M13713" i="2"/>
  <c r="M13712" i="2"/>
  <c r="M13711" i="2"/>
  <c r="M13710" i="2"/>
  <c r="M13709" i="2"/>
  <c r="M13708" i="2"/>
  <c r="M13707" i="2"/>
  <c r="M13706" i="2"/>
  <c r="M13705" i="2"/>
  <c r="M13704" i="2"/>
  <c r="M13703" i="2"/>
  <c r="M13702" i="2"/>
  <c r="M13701" i="2"/>
  <c r="M13700" i="2"/>
  <c r="M13699" i="2"/>
  <c r="M13698" i="2"/>
  <c r="M13697" i="2"/>
  <c r="M13696" i="2"/>
  <c r="M13695" i="2"/>
  <c r="M13694" i="2"/>
  <c r="M13693" i="2"/>
  <c r="M13692" i="2"/>
  <c r="M13691" i="2"/>
  <c r="M13690" i="2"/>
  <c r="M13689" i="2"/>
  <c r="M13688" i="2"/>
  <c r="M13687" i="2"/>
  <c r="M13686" i="2"/>
  <c r="M13685" i="2"/>
  <c r="M13684" i="2"/>
  <c r="M13683" i="2"/>
  <c r="M13682" i="2"/>
  <c r="M13681" i="2"/>
  <c r="M13680" i="2"/>
  <c r="M13679" i="2"/>
  <c r="M13678" i="2"/>
  <c r="M13677" i="2"/>
  <c r="M13676" i="2"/>
  <c r="M13675" i="2"/>
  <c r="M13674" i="2"/>
  <c r="M13673" i="2"/>
  <c r="M13672" i="2"/>
  <c r="M13671" i="2"/>
  <c r="M13670" i="2"/>
  <c r="M13669" i="2"/>
  <c r="M13668" i="2"/>
  <c r="M13667" i="2"/>
  <c r="M13666" i="2"/>
  <c r="M13665" i="2"/>
  <c r="M13664" i="2"/>
  <c r="M13663" i="2"/>
  <c r="M13662" i="2"/>
  <c r="M13661" i="2"/>
  <c r="M13660" i="2"/>
  <c r="M13659" i="2"/>
  <c r="M13658" i="2"/>
  <c r="M13657" i="2"/>
  <c r="M13656" i="2"/>
  <c r="M13655" i="2"/>
  <c r="M13654" i="2"/>
  <c r="M13653" i="2"/>
  <c r="M13652" i="2"/>
  <c r="M13651" i="2"/>
  <c r="M13650" i="2"/>
  <c r="M13649" i="2"/>
  <c r="M13648" i="2"/>
  <c r="M13647" i="2"/>
  <c r="M13646" i="2"/>
  <c r="M13645" i="2"/>
  <c r="M13644" i="2"/>
  <c r="M13643" i="2"/>
  <c r="M13642" i="2"/>
  <c r="M13641" i="2"/>
  <c r="M13640" i="2"/>
  <c r="M13639" i="2"/>
  <c r="M13638" i="2"/>
  <c r="M13637" i="2"/>
  <c r="M13636" i="2"/>
  <c r="M13635" i="2"/>
  <c r="M13634" i="2"/>
  <c r="M13633" i="2"/>
  <c r="M13632" i="2"/>
  <c r="M13631" i="2"/>
  <c r="M13630" i="2"/>
  <c r="M13629" i="2"/>
  <c r="M13628" i="2"/>
  <c r="M13627" i="2"/>
  <c r="M13626" i="2"/>
  <c r="M13625" i="2"/>
  <c r="M13624" i="2"/>
  <c r="M13623" i="2"/>
  <c r="M13622" i="2"/>
  <c r="M13621" i="2"/>
  <c r="M13620" i="2"/>
  <c r="M13619" i="2"/>
  <c r="M13618" i="2"/>
  <c r="M13617" i="2"/>
  <c r="M13616" i="2"/>
  <c r="M13615" i="2"/>
  <c r="M13614" i="2"/>
  <c r="M13613" i="2"/>
  <c r="M13612" i="2"/>
  <c r="M13611" i="2"/>
  <c r="M13610" i="2"/>
  <c r="M13609" i="2"/>
  <c r="M13608" i="2"/>
  <c r="M13607" i="2"/>
  <c r="M13606" i="2"/>
  <c r="M13605" i="2"/>
  <c r="M13604" i="2"/>
  <c r="M13603" i="2"/>
  <c r="M13602" i="2"/>
  <c r="M13601" i="2"/>
  <c r="M13600" i="2"/>
  <c r="M13599" i="2"/>
  <c r="M13598" i="2"/>
  <c r="M13597" i="2"/>
  <c r="M13596" i="2"/>
  <c r="M13595" i="2"/>
  <c r="M13594" i="2"/>
  <c r="M13593" i="2"/>
  <c r="M13592" i="2"/>
  <c r="M13591" i="2"/>
  <c r="M13590" i="2"/>
  <c r="M13589" i="2"/>
  <c r="M13588" i="2"/>
  <c r="M13587" i="2"/>
  <c r="M13586" i="2"/>
  <c r="M13585" i="2"/>
  <c r="M13584" i="2"/>
  <c r="M13583" i="2"/>
  <c r="M13582" i="2"/>
  <c r="M13581" i="2"/>
  <c r="M13580" i="2"/>
  <c r="M13579" i="2"/>
  <c r="M13578" i="2"/>
  <c r="M13577" i="2"/>
  <c r="M13576" i="2"/>
  <c r="M13575" i="2"/>
  <c r="M13574" i="2"/>
  <c r="M13573" i="2"/>
  <c r="M13572" i="2"/>
  <c r="M13571" i="2"/>
  <c r="M13570" i="2"/>
  <c r="M13569" i="2"/>
  <c r="M13568" i="2"/>
  <c r="M13567" i="2"/>
  <c r="M13566" i="2"/>
  <c r="M13565" i="2"/>
  <c r="M13564" i="2"/>
  <c r="M13563" i="2"/>
  <c r="M13562" i="2"/>
  <c r="M13561" i="2"/>
  <c r="M13560" i="2"/>
  <c r="M13559" i="2"/>
  <c r="M13558" i="2"/>
  <c r="M13557" i="2"/>
  <c r="M13556" i="2"/>
  <c r="M13555" i="2"/>
  <c r="M13554" i="2"/>
  <c r="M13553" i="2"/>
  <c r="M13552" i="2"/>
  <c r="M13551" i="2"/>
  <c r="M13550" i="2"/>
  <c r="M13549" i="2"/>
  <c r="M13548" i="2"/>
  <c r="M13547" i="2"/>
  <c r="M13546" i="2"/>
  <c r="M13545" i="2"/>
  <c r="M13544" i="2"/>
  <c r="M13543" i="2"/>
  <c r="M13542" i="2"/>
  <c r="M13541" i="2"/>
  <c r="M13540" i="2"/>
  <c r="M13539" i="2"/>
  <c r="M13538" i="2"/>
  <c r="M13537" i="2"/>
  <c r="M13536" i="2"/>
  <c r="M13535" i="2"/>
  <c r="M13534" i="2"/>
  <c r="M13533" i="2"/>
  <c r="M13532" i="2"/>
  <c r="M13531" i="2"/>
  <c r="M13530" i="2"/>
  <c r="M13529" i="2"/>
  <c r="M13528" i="2"/>
  <c r="M13527" i="2"/>
  <c r="M13526" i="2"/>
  <c r="M13525" i="2"/>
  <c r="M13524" i="2"/>
  <c r="M13523" i="2"/>
  <c r="M13522" i="2"/>
  <c r="M13521" i="2"/>
  <c r="M13520" i="2"/>
  <c r="M13519" i="2"/>
  <c r="M13518" i="2"/>
  <c r="M13517" i="2"/>
  <c r="M13516" i="2"/>
  <c r="M13515" i="2"/>
  <c r="M13514" i="2"/>
  <c r="M13513" i="2"/>
  <c r="M13512" i="2"/>
  <c r="M13511" i="2"/>
  <c r="M13510" i="2"/>
  <c r="M13509" i="2"/>
  <c r="M13508" i="2"/>
  <c r="M13507" i="2"/>
  <c r="M13506" i="2"/>
  <c r="M13505" i="2"/>
  <c r="M13504" i="2"/>
  <c r="M13503" i="2"/>
  <c r="M13502" i="2"/>
  <c r="M13501" i="2"/>
  <c r="M13500" i="2"/>
  <c r="M13499" i="2"/>
  <c r="M13498" i="2"/>
  <c r="M13497" i="2"/>
  <c r="M13496" i="2"/>
  <c r="M13495" i="2"/>
  <c r="M13494" i="2"/>
  <c r="M13493" i="2"/>
  <c r="M13492" i="2"/>
  <c r="M13491" i="2"/>
  <c r="M13490" i="2"/>
  <c r="M13489" i="2"/>
  <c r="M13488" i="2"/>
  <c r="M13487" i="2"/>
  <c r="M13486" i="2"/>
  <c r="M13485" i="2"/>
  <c r="M13484" i="2"/>
  <c r="M13483" i="2"/>
  <c r="M13482" i="2"/>
  <c r="M13481" i="2"/>
  <c r="M13480" i="2"/>
  <c r="M13479" i="2"/>
  <c r="M13478" i="2"/>
  <c r="M13477" i="2"/>
  <c r="M13476" i="2"/>
  <c r="M13475" i="2"/>
  <c r="M13474" i="2"/>
  <c r="M13473" i="2"/>
  <c r="M13472" i="2"/>
  <c r="M13471" i="2"/>
  <c r="M13470" i="2"/>
  <c r="M13469" i="2"/>
  <c r="M13468" i="2"/>
  <c r="M13467" i="2"/>
  <c r="M13466" i="2"/>
  <c r="M13465" i="2"/>
  <c r="M13464" i="2"/>
  <c r="M13463" i="2"/>
  <c r="M13462" i="2"/>
  <c r="M13461" i="2"/>
  <c r="M13460" i="2"/>
  <c r="M13459" i="2"/>
  <c r="M13458" i="2"/>
  <c r="M13457" i="2"/>
  <c r="M13456" i="2"/>
  <c r="M13455" i="2"/>
  <c r="M13454" i="2"/>
  <c r="M13453" i="2"/>
  <c r="M13452" i="2"/>
  <c r="M13451" i="2"/>
  <c r="M13450" i="2"/>
  <c r="M13449" i="2"/>
  <c r="M13448" i="2"/>
  <c r="M13447" i="2"/>
  <c r="M13446" i="2"/>
  <c r="M13445" i="2"/>
  <c r="M13444" i="2"/>
  <c r="M13443" i="2"/>
  <c r="M13442" i="2"/>
  <c r="M13441" i="2"/>
  <c r="M13440" i="2"/>
  <c r="M13439" i="2"/>
  <c r="M13438" i="2"/>
  <c r="M13437" i="2"/>
  <c r="M13436" i="2"/>
  <c r="M13435" i="2"/>
  <c r="M13434" i="2"/>
  <c r="M13433" i="2"/>
  <c r="M13432" i="2"/>
  <c r="M13431" i="2"/>
  <c r="M13430" i="2"/>
  <c r="M13429" i="2"/>
  <c r="M13428" i="2"/>
  <c r="M13427" i="2"/>
  <c r="M13426" i="2"/>
  <c r="M13425" i="2"/>
  <c r="M13424" i="2"/>
  <c r="M13423" i="2"/>
  <c r="M13422" i="2"/>
  <c r="M13421" i="2"/>
  <c r="M13420" i="2"/>
  <c r="M13419" i="2"/>
  <c r="M13418" i="2"/>
  <c r="M13417" i="2"/>
  <c r="M13416" i="2"/>
  <c r="M13415" i="2"/>
  <c r="M13414" i="2"/>
  <c r="M13413" i="2"/>
  <c r="M13412" i="2"/>
  <c r="M13411" i="2"/>
  <c r="M13410" i="2"/>
  <c r="M13409" i="2"/>
  <c r="M13408" i="2"/>
  <c r="M13407" i="2"/>
  <c r="M13406" i="2"/>
  <c r="M13405" i="2"/>
  <c r="M13404" i="2"/>
  <c r="M13403" i="2"/>
  <c r="M13402" i="2"/>
  <c r="M13401" i="2"/>
  <c r="M13400" i="2"/>
  <c r="M13399" i="2"/>
  <c r="M13398" i="2"/>
  <c r="M13397" i="2"/>
  <c r="M13396" i="2"/>
  <c r="M13395" i="2"/>
  <c r="M13394" i="2"/>
  <c r="M13393" i="2"/>
  <c r="M13392" i="2"/>
  <c r="M13391" i="2"/>
  <c r="M13390" i="2"/>
  <c r="M13389" i="2"/>
  <c r="M13388" i="2"/>
  <c r="M13387" i="2"/>
  <c r="M13386" i="2"/>
  <c r="M13385" i="2"/>
  <c r="M13384" i="2"/>
  <c r="M13383" i="2"/>
  <c r="M13382" i="2"/>
  <c r="M13381" i="2"/>
  <c r="M13380" i="2"/>
  <c r="M13379" i="2"/>
  <c r="M13378" i="2"/>
  <c r="M13377" i="2"/>
  <c r="M13376" i="2"/>
  <c r="M13375" i="2"/>
  <c r="M13374" i="2"/>
  <c r="M13373" i="2"/>
  <c r="M13372" i="2"/>
  <c r="M13371" i="2"/>
  <c r="M13370" i="2"/>
  <c r="M13369" i="2"/>
  <c r="M13368" i="2"/>
  <c r="M13367" i="2"/>
  <c r="M13366" i="2"/>
  <c r="M13365" i="2"/>
  <c r="M13364" i="2"/>
  <c r="M13363" i="2"/>
  <c r="M13362" i="2"/>
  <c r="M13361" i="2"/>
  <c r="M13360" i="2"/>
  <c r="M13359" i="2"/>
  <c r="M13358" i="2"/>
  <c r="M13357" i="2"/>
  <c r="M13356" i="2"/>
  <c r="M13355" i="2"/>
  <c r="M13354" i="2"/>
  <c r="M13353" i="2"/>
  <c r="M13352" i="2"/>
  <c r="M13351" i="2"/>
  <c r="M13350" i="2"/>
  <c r="M13349" i="2"/>
  <c r="M13348" i="2"/>
  <c r="M13347" i="2"/>
  <c r="M13346" i="2"/>
  <c r="M13345" i="2"/>
  <c r="M13344" i="2"/>
  <c r="M13343" i="2"/>
  <c r="M13342" i="2"/>
  <c r="M13341" i="2"/>
  <c r="M13340" i="2"/>
  <c r="M13339" i="2"/>
  <c r="M13338" i="2"/>
  <c r="M13337" i="2"/>
  <c r="M13336" i="2"/>
  <c r="M13335" i="2"/>
  <c r="M13334" i="2"/>
  <c r="M13333" i="2"/>
  <c r="M13332" i="2"/>
  <c r="M13331" i="2"/>
  <c r="M13330" i="2"/>
  <c r="M13329" i="2"/>
  <c r="M13328" i="2"/>
  <c r="M13327" i="2"/>
  <c r="M13326" i="2"/>
  <c r="M13325" i="2"/>
  <c r="M13324" i="2"/>
  <c r="M13323" i="2"/>
  <c r="M13322" i="2"/>
  <c r="M13321" i="2"/>
  <c r="M13320" i="2"/>
  <c r="M13319" i="2"/>
  <c r="M13318" i="2"/>
  <c r="M13317" i="2"/>
  <c r="M13316" i="2"/>
  <c r="M13315" i="2"/>
  <c r="M13314" i="2"/>
  <c r="M13313" i="2"/>
  <c r="M13312" i="2"/>
  <c r="M13311" i="2"/>
  <c r="M13310" i="2"/>
  <c r="M13309" i="2"/>
  <c r="M13308" i="2"/>
  <c r="M13307" i="2"/>
  <c r="M13306" i="2"/>
  <c r="M13305" i="2"/>
  <c r="M13304" i="2"/>
  <c r="M13303" i="2"/>
  <c r="M13302" i="2"/>
  <c r="M13301" i="2"/>
  <c r="M13300" i="2"/>
  <c r="M13299" i="2"/>
  <c r="M13298" i="2"/>
  <c r="M13297" i="2"/>
  <c r="M13296" i="2"/>
  <c r="M13295" i="2"/>
  <c r="M13294" i="2"/>
  <c r="M13293" i="2"/>
  <c r="M13292" i="2"/>
  <c r="M13291" i="2"/>
  <c r="M13290" i="2"/>
  <c r="M13289" i="2"/>
  <c r="M13288" i="2"/>
  <c r="M13287" i="2"/>
  <c r="M13286" i="2"/>
  <c r="M13285" i="2"/>
  <c r="M13284" i="2"/>
  <c r="M13283" i="2"/>
  <c r="M13282" i="2"/>
  <c r="M13281" i="2"/>
  <c r="M13280" i="2"/>
  <c r="M13279" i="2"/>
  <c r="M13278" i="2"/>
  <c r="M13277" i="2"/>
  <c r="M13276" i="2"/>
  <c r="M13275" i="2"/>
  <c r="M13274" i="2"/>
  <c r="M13273" i="2"/>
  <c r="M13272" i="2"/>
  <c r="M13271" i="2"/>
  <c r="M13270" i="2"/>
  <c r="M13269" i="2"/>
  <c r="M13268" i="2"/>
  <c r="M13267" i="2"/>
  <c r="M13266" i="2"/>
  <c r="M13265" i="2"/>
  <c r="M13264" i="2"/>
  <c r="M13263" i="2"/>
  <c r="M13262" i="2"/>
  <c r="M13261" i="2"/>
  <c r="M13260" i="2"/>
  <c r="M13259" i="2"/>
  <c r="M13258" i="2"/>
  <c r="M13257" i="2"/>
  <c r="M13256" i="2"/>
  <c r="M13255" i="2"/>
  <c r="M13254" i="2"/>
  <c r="M13253" i="2"/>
  <c r="M13252" i="2"/>
  <c r="M13251" i="2"/>
  <c r="M13250" i="2"/>
  <c r="M13249" i="2"/>
  <c r="M13248" i="2"/>
  <c r="M13247" i="2"/>
  <c r="M13246" i="2"/>
  <c r="M13245" i="2"/>
  <c r="M13244" i="2"/>
  <c r="M13243" i="2"/>
  <c r="M13242" i="2"/>
  <c r="M13241" i="2"/>
  <c r="M13240" i="2"/>
  <c r="M13239" i="2"/>
  <c r="M13238" i="2"/>
  <c r="M13237" i="2"/>
  <c r="M13236" i="2"/>
  <c r="M13235" i="2"/>
  <c r="M13234" i="2"/>
  <c r="M13233" i="2"/>
  <c r="M13232" i="2"/>
  <c r="M13231" i="2"/>
  <c r="M13230" i="2"/>
  <c r="M13229" i="2"/>
  <c r="M13228" i="2"/>
  <c r="M13227" i="2"/>
  <c r="M13226" i="2"/>
  <c r="M13225" i="2"/>
  <c r="M13224" i="2"/>
  <c r="M13223" i="2"/>
  <c r="M13222" i="2"/>
  <c r="M13221" i="2"/>
  <c r="M13220" i="2"/>
  <c r="M13219" i="2"/>
  <c r="M13218" i="2"/>
  <c r="M13217" i="2"/>
  <c r="M13216" i="2"/>
  <c r="M13215" i="2"/>
  <c r="M13214" i="2"/>
  <c r="M13213" i="2"/>
  <c r="M13212" i="2"/>
  <c r="M13211" i="2"/>
  <c r="M13210" i="2"/>
  <c r="M13209" i="2"/>
  <c r="M13208" i="2"/>
  <c r="M13207" i="2"/>
  <c r="M13206" i="2"/>
  <c r="M13205" i="2"/>
  <c r="M13204" i="2"/>
  <c r="M13203" i="2"/>
  <c r="M13202" i="2"/>
  <c r="M13201" i="2"/>
  <c r="M13200" i="2"/>
  <c r="M13199" i="2"/>
  <c r="M13198" i="2"/>
  <c r="M13197" i="2"/>
  <c r="M13196" i="2"/>
  <c r="M13195" i="2"/>
  <c r="M13194" i="2"/>
  <c r="M13193" i="2"/>
  <c r="M13192" i="2"/>
  <c r="M13191" i="2"/>
  <c r="M13190" i="2"/>
  <c r="M13189" i="2"/>
  <c r="M13188" i="2"/>
  <c r="M13187" i="2"/>
  <c r="M13186" i="2"/>
  <c r="M13185" i="2"/>
  <c r="M13184" i="2"/>
  <c r="M13183" i="2"/>
  <c r="M13182" i="2"/>
  <c r="M13181" i="2"/>
  <c r="M13180" i="2"/>
  <c r="M13179" i="2"/>
  <c r="M13178" i="2"/>
  <c r="M13177" i="2"/>
  <c r="M13176" i="2"/>
  <c r="M13175" i="2"/>
  <c r="M13174" i="2"/>
  <c r="M13173" i="2"/>
  <c r="M13172" i="2"/>
  <c r="M13171" i="2"/>
  <c r="M13170" i="2"/>
  <c r="M13169" i="2"/>
  <c r="M13168" i="2"/>
  <c r="M13167" i="2"/>
  <c r="M13166" i="2"/>
  <c r="M13165" i="2"/>
  <c r="M13164" i="2"/>
  <c r="M13163" i="2"/>
  <c r="M13162" i="2"/>
  <c r="M13161" i="2"/>
  <c r="M13160" i="2"/>
  <c r="M13159" i="2"/>
  <c r="M13158" i="2"/>
  <c r="M13157" i="2"/>
  <c r="M13156" i="2"/>
  <c r="M13155" i="2"/>
  <c r="M13154" i="2"/>
  <c r="M13153" i="2"/>
  <c r="M13152" i="2"/>
  <c r="M13151" i="2"/>
  <c r="M13150" i="2"/>
  <c r="M13149" i="2"/>
  <c r="M13148" i="2"/>
  <c r="M13147" i="2"/>
  <c r="M13146" i="2"/>
  <c r="M13145" i="2"/>
  <c r="M13144" i="2"/>
  <c r="M13143" i="2"/>
  <c r="M13142" i="2"/>
  <c r="M13141" i="2"/>
  <c r="M13140" i="2"/>
  <c r="M13139" i="2"/>
  <c r="M13138" i="2"/>
  <c r="M13137" i="2"/>
  <c r="M13136" i="2"/>
  <c r="M13135" i="2"/>
  <c r="M13134" i="2"/>
  <c r="M13133" i="2"/>
  <c r="M13132" i="2"/>
  <c r="M13131" i="2"/>
  <c r="M13130" i="2"/>
  <c r="M13129" i="2"/>
  <c r="M13128" i="2"/>
  <c r="M13127" i="2"/>
  <c r="M13126" i="2"/>
  <c r="M13125" i="2"/>
  <c r="M13124" i="2"/>
  <c r="M13123" i="2"/>
  <c r="M13122" i="2"/>
  <c r="M13121" i="2"/>
  <c r="M13120" i="2"/>
  <c r="M13119" i="2"/>
  <c r="M13118" i="2"/>
  <c r="M13117" i="2"/>
  <c r="M13116" i="2"/>
  <c r="M13115" i="2"/>
  <c r="M13114" i="2"/>
  <c r="M13113" i="2"/>
  <c r="M13112" i="2"/>
  <c r="M13111" i="2"/>
  <c r="M13110" i="2"/>
  <c r="M13109" i="2"/>
  <c r="M13108" i="2"/>
  <c r="M13107" i="2"/>
  <c r="M13106" i="2"/>
  <c r="M13105" i="2"/>
  <c r="M13104" i="2"/>
  <c r="M13103" i="2"/>
  <c r="M13102" i="2"/>
  <c r="M13101" i="2"/>
  <c r="M13100" i="2"/>
  <c r="M13099" i="2"/>
  <c r="M13098" i="2"/>
  <c r="M13097" i="2"/>
  <c r="M13096" i="2"/>
  <c r="M13095" i="2"/>
  <c r="M13094" i="2"/>
  <c r="M13093" i="2"/>
  <c r="M13092" i="2"/>
  <c r="M13091" i="2"/>
  <c r="M13090" i="2"/>
  <c r="M13089" i="2"/>
  <c r="M13088" i="2"/>
  <c r="M13087" i="2"/>
  <c r="M13086" i="2"/>
  <c r="M13085" i="2"/>
  <c r="M13084" i="2"/>
  <c r="M13083" i="2"/>
  <c r="M13082" i="2"/>
  <c r="M13081" i="2"/>
  <c r="M13080" i="2"/>
  <c r="M13079" i="2"/>
  <c r="M13078" i="2"/>
  <c r="M13077" i="2"/>
  <c r="M13076" i="2"/>
  <c r="M13075" i="2"/>
  <c r="M13074" i="2"/>
  <c r="M13073" i="2"/>
  <c r="M13072" i="2"/>
  <c r="M13071" i="2"/>
  <c r="M13070" i="2"/>
  <c r="M13069" i="2"/>
  <c r="M13068" i="2"/>
  <c r="M13067" i="2"/>
  <c r="M13066" i="2"/>
  <c r="M13065" i="2"/>
  <c r="M13064" i="2"/>
  <c r="M13063" i="2"/>
  <c r="M13062" i="2"/>
  <c r="M13061" i="2"/>
  <c r="M13060" i="2"/>
  <c r="M13059" i="2"/>
  <c r="M13058" i="2"/>
  <c r="M13057" i="2"/>
  <c r="M13056" i="2"/>
  <c r="M13055" i="2"/>
  <c r="M13054" i="2"/>
  <c r="M13053" i="2"/>
  <c r="M13052" i="2"/>
  <c r="M13051" i="2"/>
  <c r="M13050" i="2"/>
  <c r="M13049" i="2"/>
  <c r="M13048" i="2"/>
  <c r="M13047" i="2"/>
  <c r="M13046" i="2"/>
  <c r="M13045" i="2"/>
  <c r="M13044" i="2"/>
  <c r="M13043" i="2"/>
  <c r="M13042" i="2"/>
  <c r="M13041" i="2"/>
  <c r="M13040" i="2"/>
  <c r="M13039" i="2"/>
  <c r="M13038" i="2"/>
  <c r="M13037" i="2"/>
  <c r="M13036" i="2"/>
  <c r="M13035" i="2"/>
  <c r="M13034" i="2"/>
  <c r="M13033" i="2"/>
  <c r="M13032" i="2"/>
  <c r="M13031" i="2"/>
  <c r="M13030" i="2"/>
  <c r="M13029" i="2"/>
  <c r="M13028" i="2"/>
  <c r="M13027" i="2"/>
  <c r="M13026" i="2"/>
  <c r="M13025" i="2"/>
  <c r="M13024" i="2"/>
  <c r="M13023" i="2"/>
  <c r="M13022" i="2"/>
  <c r="M13021" i="2"/>
  <c r="M13020" i="2"/>
  <c r="M13019" i="2"/>
  <c r="M13018" i="2"/>
  <c r="M13017" i="2"/>
  <c r="M13016" i="2"/>
  <c r="M13015" i="2"/>
  <c r="M13014" i="2"/>
  <c r="M13013" i="2"/>
  <c r="M13012" i="2"/>
  <c r="M13011" i="2"/>
  <c r="M13010" i="2"/>
  <c r="M13009" i="2"/>
  <c r="M13008" i="2"/>
  <c r="M13007" i="2"/>
  <c r="M13006" i="2"/>
  <c r="M13005" i="2"/>
  <c r="M13004" i="2"/>
  <c r="M13003" i="2"/>
  <c r="M13002" i="2"/>
  <c r="M13001" i="2"/>
  <c r="M13000" i="2"/>
  <c r="M12999" i="2"/>
  <c r="M12998" i="2"/>
  <c r="M12997" i="2"/>
  <c r="M12996" i="2"/>
  <c r="M12995" i="2"/>
  <c r="M12994" i="2"/>
  <c r="M12993" i="2"/>
  <c r="M12992" i="2"/>
  <c r="M12991" i="2"/>
  <c r="M12990" i="2"/>
  <c r="M12989" i="2"/>
  <c r="M12988" i="2"/>
  <c r="M12987" i="2"/>
  <c r="M12986" i="2"/>
  <c r="M12985" i="2"/>
  <c r="M12984" i="2"/>
  <c r="M12983" i="2"/>
  <c r="M12982" i="2"/>
  <c r="M12981" i="2"/>
  <c r="M12980" i="2"/>
  <c r="M12979" i="2"/>
  <c r="M12978" i="2"/>
  <c r="M12977" i="2"/>
  <c r="M12976" i="2"/>
  <c r="M12975" i="2"/>
  <c r="M12974" i="2"/>
  <c r="M12973" i="2"/>
  <c r="M12972" i="2"/>
  <c r="M12971" i="2"/>
  <c r="M12970" i="2"/>
  <c r="M12969" i="2"/>
  <c r="M12968" i="2"/>
  <c r="M12967" i="2"/>
  <c r="M12966" i="2"/>
  <c r="M12965" i="2"/>
  <c r="M12964" i="2"/>
  <c r="M12963" i="2"/>
  <c r="M12962" i="2"/>
  <c r="M12961" i="2"/>
  <c r="M12960" i="2"/>
  <c r="M12959" i="2"/>
  <c r="M12958" i="2"/>
  <c r="M12957" i="2"/>
  <c r="M12956" i="2"/>
  <c r="M12955" i="2"/>
  <c r="M12954" i="2"/>
  <c r="M12953" i="2"/>
  <c r="M12952" i="2"/>
  <c r="M12951" i="2"/>
  <c r="M12950" i="2"/>
  <c r="M12949" i="2"/>
  <c r="M12948" i="2"/>
  <c r="M12947" i="2"/>
  <c r="M12946" i="2"/>
  <c r="M12945" i="2"/>
  <c r="M12944" i="2"/>
  <c r="M12943" i="2"/>
  <c r="M12942" i="2"/>
  <c r="M12941" i="2"/>
  <c r="M12940" i="2"/>
  <c r="M12939" i="2"/>
  <c r="M12938" i="2"/>
  <c r="M12937" i="2"/>
  <c r="M12936" i="2"/>
  <c r="M12935" i="2"/>
  <c r="M12934" i="2"/>
  <c r="M12933" i="2"/>
  <c r="M12932" i="2"/>
  <c r="M12931" i="2"/>
  <c r="M12930" i="2"/>
  <c r="M12929" i="2"/>
  <c r="M12928" i="2"/>
  <c r="M12927" i="2"/>
  <c r="M12926" i="2"/>
  <c r="M12925" i="2"/>
  <c r="M12924" i="2"/>
  <c r="M12923" i="2"/>
  <c r="M12922" i="2"/>
  <c r="M12921" i="2"/>
  <c r="M12920" i="2"/>
  <c r="M12919" i="2"/>
  <c r="M12918" i="2"/>
  <c r="M12917" i="2"/>
  <c r="M12916" i="2"/>
  <c r="M12915" i="2"/>
  <c r="M12914" i="2"/>
  <c r="M12913" i="2"/>
  <c r="M12912" i="2"/>
  <c r="M12911" i="2"/>
  <c r="M12910" i="2"/>
  <c r="M12909" i="2"/>
  <c r="M12908" i="2"/>
  <c r="M12907" i="2"/>
  <c r="M12906" i="2"/>
  <c r="M12905" i="2"/>
  <c r="M12904" i="2"/>
  <c r="M12903" i="2"/>
  <c r="M12902" i="2"/>
  <c r="M12901" i="2"/>
  <c r="M12900" i="2"/>
  <c r="M12899" i="2"/>
  <c r="M12898" i="2"/>
  <c r="M12897" i="2"/>
  <c r="M12896" i="2"/>
  <c r="M12895" i="2"/>
  <c r="M12894" i="2"/>
  <c r="M12893" i="2"/>
  <c r="M12892" i="2"/>
  <c r="M12891" i="2"/>
  <c r="M12890" i="2"/>
  <c r="M12889" i="2"/>
  <c r="M12888" i="2"/>
  <c r="M12887" i="2"/>
  <c r="M12886" i="2"/>
  <c r="M12885" i="2"/>
  <c r="M12884" i="2"/>
  <c r="M12883" i="2"/>
  <c r="M12882" i="2"/>
  <c r="M12881" i="2"/>
  <c r="M12880" i="2"/>
  <c r="M12879" i="2"/>
  <c r="M12878" i="2"/>
  <c r="M12877" i="2"/>
  <c r="M12876" i="2"/>
  <c r="M12875" i="2"/>
  <c r="M12874" i="2"/>
  <c r="M12873" i="2"/>
  <c r="M12872" i="2"/>
  <c r="M12871" i="2"/>
  <c r="M12870" i="2"/>
  <c r="M12869" i="2"/>
  <c r="M12868" i="2"/>
  <c r="M12867" i="2"/>
  <c r="M12866" i="2"/>
  <c r="M12865" i="2"/>
  <c r="M12864" i="2"/>
  <c r="M12863" i="2"/>
  <c r="M12862" i="2"/>
  <c r="M12861" i="2"/>
  <c r="M12860" i="2"/>
  <c r="M12859" i="2"/>
  <c r="M12858" i="2"/>
  <c r="M12857" i="2"/>
  <c r="M12856" i="2"/>
  <c r="M12855" i="2"/>
  <c r="M12854" i="2"/>
  <c r="M12853" i="2"/>
  <c r="M12852" i="2"/>
  <c r="M12851" i="2"/>
  <c r="M12850" i="2"/>
  <c r="M12849" i="2"/>
  <c r="M12848" i="2"/>
  <c r="M12847" i="2"/>
  <c r="M12846" i="2"/>
  <c r="M12845" i="2"/>
  <c r="M12844" i="2"/>
  <c r="M12843" i="2"/>
  <c r="M12842" i="2"/>
  <c r="M12841" i="2"/>
  <c r="M12840" i="2"/>
  <c r="M12839" i="2"/>
  <c r="M12838" i="2"/>
  <c r="M12837" i="2"/>
  <c r="M12836" i="2"/>
  <c r="M12835" i="2"/>
  <c r="M12834" i="2"/>
  <c r="M12833" i="2"/>
  <c r="M12832" i="2"/>
  <c r="M12831" i="2"/>
  <c r="M12830" i="2"/>
  <c r="M12829" i="2"/>
  <c r="M12828" i="2"/>
  <c r="M12827" i="2"/>
  <c r="M12826" i="2"/>
  <c r="M12825" i="2"/>
  <c r="M12824" i="2"/>
  <c r="M12823" i="2"/>
  <c r="M12822" i="2"/>
  <c r="M12821" i="2"/>
  <c r="M12820" i="2"/>
  <c r="M12819" i="2"/>
  <c r="M12818" i="2"/>
  <c r="M12817" i="2"/>
  <c r="M12816" i="2"/>
  <c r="M12815" i="2"/>
  <c r="M12814" i="2"/>
  <c r="M12813" i="2"/>
  <c r="M12812" i="2"/>
  <c r="M12811" i="2"/>
  <c r="M12810" i="2"/>
  <c r="M12809" i="2"/>
  <c r="M12808" i="2"/>
  <c r="M12807" i="2"/>
  <c r="M12806" i="2"/>
  <c r="M12805" i="2"/>
  <c r="M12804" i="2"/>
  <c r="M12803" i="2"/>
  <c r="M12802" i="2"/>
  <c r="M12801" i="2"/>
  <c r="M12800" i="2"/>
  <c r="M12799" i="2"/>
  <c r="M12798" i="2"/>
  <c r="M12797" i="2"/>
  <c r="M12796" i="2"/>
  <c r="M12795" i="2"/>
  <c r="M12794" i="2"/>
  <c r="M12793" i="2"/>
  <c r="M12792" i="2"/>
  <c r="M12791" i="2"/>
  <c r="M12790" i="2"/>
  <c r="M12789" i="2"/>
  <c r="M12788" i="2"/>
  <c r="M12787" i="2"/>
  <c r="M12786" i="2"/>
  <c r="M12785" i="2"/>
  <c r="M12784" i="2"/>
  <c r="M12783" i="2"/>
  <c r="M12782" i="2"/>
  <c r="M12781" i="2"/>
  <c r="M12780" i="2"/>
  <c r="M12779" i="2"/>
  <c r="M12778" i="2"/>
  <c r="M12777" i="2"/>
  <c r="M12776" i="2"/>
  <c r="M12775" i="2"/>
  <c r="M12774" i="2"/>
  <c r="M12773" i="2"/>
  <c r="M12772" i="2"/>
  <c r="M12771" i="2"/>
  <c r="M12770" i="2"/>
  <c r="M12769" i="2"/>
  <c r="M12768" i="2"/>
  <c r="M12767" i="2"/>
  <c r="M12766" i="2"/>
  <c r="M12765" i="2"/>
  <c r="M12764" i="2"/>
  <c r="M12763" i="2"/>
  <c r="M12762" i="2"/>
  <c r="M12761" i="2"/>
  <c r="M12760" i="2"/>
  <c r="M12759" i="2"/>
  <c r="M12758" i="2"/>
  <c r="M12757" i="2"/>
  <c r="M12756" i="2"/>
  <c r="M12755" i="2"/>
  <c r="M12754" i="2"/>
  <c r="M12753" i="2"/>
  <c r="M12752" i="2"/>
  <c r="M12751" i="2"/>
  <c r="M12750" i="2"/>
  <c r="M12749" i="2"/>
  <c r="M12748" i="2"/>
  <c r="M12747" i="2"/>
  <c r="M12746" i="2"/>
  <c r="M12745" i="2"/>
  <c r="M12744" i="2"/>
  <c r="M12743" i="2"/>
  <c r="M12742" i="2"/>
  <c r="M12741" i="2"/>
  <c r="M12740" i="2"/>
  <c r="M12739" i="2"/>
  <c r="M12738" i="2"/>
  <c r="M12737" i="2"/>
  <c r="M12736" i="2"/>
  <c r="M12735" i="2"/>
  <c r="M12734" i="2"/>
  <c r="M12733" i="2"/>
  <c r="M12732" i="2"/>
  <c r="M12731" i="2"/>
  <c r="M12730" i="2"/>
  <c r="M12729" i="2"/>
  <c r="M12728" i="2"/>
  <c r="M12727" i="2"/>
  <c r="M12726" i="2"/>
  <c r="M12725" i="2"/>
  <c r="M12724" i="2"/>
  <c r="M12723" i="2"/>
  <c r="M12722" i="2"/>
  <c r="M12721" i="2"/>
  <c r="M12720" i="2"/>
  <c r="M12719" i="2"/>
  <c r="M12718" i="2"/>
  <c r="M12717" i="2"/>
  <c r="M12716" i="2"/>
  <c r="M12715" i="2"/>
  <c r="M12714" i="2"/>
  <c r="M12713" i="2"/>
  <c r="M12712" i="2"/>
  <c r="M12711" i="2"/>
  <c r="M12710" i="2"/>
  <c r="M12709" i="2"/>
  <c r="M12708" i="2"/>
  <c r="M12707" i="2"/>
  <c r="M12706" i="2"/>
  <c r="M12705" i="2"/>
  <c r="M12704" i="2"/>
  <c r="M12703" i="2"/>
  <c r="M12702" i="2"/>
  <c r="M12701" i="2"/>
  <c r="M12700" i="2"/>
  <c r="M12699" i="2"/>
  <c r="M12698" i="2"/>
  <c r="M12697" i="2"/>
  <c r="M12696" i="2"/>
  <c r="M12695" i="2"/>
  <c r="M12694" i="2"/>
  <c r="M12693" i="2"/>
  <c r="M12692" i="2"/>
  <c r="M12691" i="2"/>
  <c r="M12690" i="2"/>
  <c r="M12689" i="2"/>
  <c r="M12688" i="2"/>
  <c r="M12687" i="2"/>
  <c r="M12686" i="2"/>
  <c r="M12685" i="2"/>
  <c r="M12684" i="2"/>
  <c r="M12683" i="2"/>
  <c r="M12682" i="2"/>
  <c r="M12681" i="2"/>
  <c r="M12680" i="2"/>
  <c r="M12679" i="2"/>
  <c r="M12678" i="2"/>
  <c r="M12677" i="2"/>
  <c r="M12676" i="2"/>
  <c r="M12675" i="2"/>
  <c r="M12674" i="2"/>
  <c r="M12673" i="2"/>
  <c r="M12672" i="2"/>
  <c r="M12671" i="2"/>
  <c r="M12670" i="2"/>
  <c r="M12669" i="2"/>
  <c r="M12668" i="2"/>
  <c r="M12667" i="2"/>
  <c r="M12666" i="2"/>
  <c r="M12665" i="2"/>
  <c r="M12664" i="2"/>
  <c r="M12663" i="2"/>
  <c r="M12662" i="2"/>
  <c r="M12661" i="2"/>
  <c r="M12660" i="2"/>
  <c r="M12659" i="2"/>
  <c r="M12658" i="2"/>
  <c r="M12657" i="2"/>
  <c r="M12656" i="2"/>
  <c r="M12655" i="2"/>
  <c r="M12654" i="2"/>
  <c r="M12653" i="2"/>
  <c r="M12652" i="2"/>
  <c r="M12651" i="2"/>
  <c r="M12650" i="2"/>
  <c r="M12649" i="2"/>
  <c r="M12648" i="2"/>
  <c r="M12647" i="2"/>
  <c r="M12646" i="2"/>
  <c r="M12645" i="2"/>
  <c r="M12644" i="2"/>
  <c r="M12643" i="2"/>
  <c r="M12642" i="2"/>
  <c r="M12641" i="2"/>
  <c r="M12640" i="2"/>
  <c r="M12639" i="2"/>
  <c r="M12638" i="2"/>
  <c r="M12637" i="2"/>
  <c r="M12636" i="2"/>
  <c r="M12635" i="2"/>
  <c r="M12634" i="2"/>
  <c r="M12633" i="2"/>
  <c r="M12632" i="2"/>
  <c r="M12631" i="2"/>
  <c r="M12630" i="2"/>
  <c r="M12629" i="2"/>
  <c r="M12628" i="2"/>
  <c r="M12627" i="2"/>
  <c r="M12626" i="2"/>
  <c r="M12625" i="2"/>
  <c r="M12624" i="2"/>
  <c r="M12623" i="2"/>
  <c r="M12622" i="2"/>
  <c r="M12621" i="2"/>
  <c r="M12620" i="2"/>
  <c r="M12619" i="2"/>
  <c r="M12618" i="2"/>
  <c r="M12617" i="2"/>
  <c r="M12616" i="2"/>
  <c r="M12615" i="2"/>
  <c r="M12614" i="2"/>
  <c r="M12613" i="2"/>
  <c r="M12612" i="2"/>
  <c r="M12611" i="2"/>
  <c r="M12610" i="2"/>
  <c r="M12609" i="2"/>
  <c r="M12608" i="2"/>
  <c r="M12607" i="2"/>
  <c r="M12606" i="2"/>
  <c r="M12605" i="2"/>
  <c r="M12604" i="2"/>
  <c r="M12603" i="2"/>
  <c r="M12602" i="2"/>
  <c r="M12601" i="2"/>
  <c r="M12600" i="2"/>
  <c r="M12599" i="2"/>
  <c r="M12598" i="2"/>
  <c r="M12597" i="2"/>
  <c r="M12596" i="2"/>
  <c r="M12595" i="2"/>
  <c r="M12594" i="2"/>
  <c r="M12593" i="2"/>
  <c r="M12592" i="2"/>
  <c r="M12591" i="2"/>
  <c r="M12590" i="2"/>
  <c r="M12589" i="2"/>
  <c r="M12588" i="2"/>
  <c r="M12587" i="2"/>
  <c r="M12586" i="2"/>
  <c r="M12585" i="2"/>
  <c r="M12584" i="2"/>
  <c r="M12583" i="2"/>
  <c r="M12582" i="2"/>
  <c r="M12581" i="2"/>
  <c r="M12580" i="2"/>
  <c r="M12579" i="2"/>
  <c r="M12578" i="2"/>
  <c r="M12577" i="2"/>
  <c r="M12576" i="2"/>
  <c r="M12575" i="2"/>
  <c r="M12574" i="2"/>
  <c r="M12573" i="2"/>
  <c r="M12572" i="2"/>
  <c r="M12571" i="2"/>
  <c r="M12570" i="2"/>
  <c r="M12569" i="2"/>
  <c r="M12568" i="2"/>
  <c r="M12567" i="2"/>
  <c r="M12566" i="2"/>
  <c r="M12565" i="2"/>
  <c r="M12564" i="2"/>
  <c r="M12563" i="2"/>
  <c r="M12562" i="2"/>
  <c r="M12561" i="2"/>
  <c r="M12560" i="2"/>
  <c r="M12559" i="2"/>
  <c r="M12558" i="2"/>
  <c r="M12557" i="2"/>
  <c r="M12556" i="2"/>
  <c r="M12555" i="2"/>
  <c r="M12554" i="2"/>
  <c r="M12553" i="2"/>
  <c r="M12552" i="2"/>
  <c r="M12551" i="2"/>
  <c r="M12550" i="2"/>
  <c r="M12549" i="2"/>
  <c r="M12548" i="2"/>
  <c r="M12546" i="2"/>
  <c r="M12545" i="2"/>
  <c r="M12544" i="2"/>
  <c r="M12543" i="2"/>
  <c r="M12542" i="2"/>
  <c r="M12541" i="2"/>
  <c r="M12540" i="2"/>
  <c r="M12539" i="2"/>
  <c r="M12538" i="2"/>
  <c r="M12537" i="2"/>
  <c r="M12536" i="2"/>
  <c r="M12535" i="2"/>
  <c r="M12534" i="2"/>
  <c r="M12533" i="2"/>
  <c r="M12532" i="2"/>
  <c r="M12531" i="2"/>
  <c r="M12530" i="2"/>
  <c r="M12529" i="2"/>
  <c r="M12528" i="2"/>
  <c r="M12527" i="2"/>
  <c r="M12526" i="2"/>
  <c r="M12525" i="2"/>
  <c r="M12524" i="2"/>
  <c r="M12523" i="2"/>
  <c r="M12522" i="2"/>
  <c r="M12521" i="2"/>
  <c r="M12520" i="2"/>
  <c r="M12517" i="2"/>
  <c r="M12516" i="2"/>
  <c r="M12515" i="2"/>
  <c r="M12514" i="2"/>
  <c r="M12513" i="2"/>
  <c r="M12512" i="2"/>
  <c r="M12511" i="2"/>
  <c r="M12510" i="2"/>
  <c r="M12509" i="2"/>
  <c r="M12508" i="2"/>
  <c r="M12507" i="2"/>
  <c r="M12506" i="2"/>
  <c r="M12505" i="2"/>
  <c r="M12504" i="2"/>
  <c r="M12503" i="2"/>
  <c r="M12502" i="2"/>
  <c r="M12501" i="2"/>
  <c r="M12500" i="2"/>
  <c r="M12499" i="2"/>
  <c r="M12498" i="2"/>
  <c r="M12497" i="2"/>
  <c r="M12496" i="2"/>
  <c r="M12495" i="2"/>
  <c r="M12494" i="2"/>
  <c r="M12493" i="2"/>
  <c r="M12492" i="2"/>
  <c r="M12491" i="2"/>
  <c r="M12490" i="2"/>
  <c r="M12489" i="2"/>
  <c r="M12488" i="2"/>
  <c r="M12487" i="2"/>
  <c r="M12486" i="2"/>
  <c r="M12485" i="2"/>
  <c r="M12484" i="2"/>
  <c r="M12483" i="2"/>
  <c r="M12482" i="2"/>
  <c r="M12481" i="2"/>
  <c r="M12480" i="2"/>
  <c r="M12479" i="2"/>
  <c r="M12478" i="2"/>
  <c r="M12477" i="2"/>
  <c r="M12476" i="2"/>
  <c r="M12475" i="2"/>
  <c r="M12474" i="2"/>
  <c r="M12473" i="2"/>
  <c r="M12472" i="2"/>
  <c r="M12471" i="2"/>
  <c r="M12470" i="2"/>
  <c r="M12469" i="2"/>
  <c r="M12468" i="2"/>
  <c r="M12467" i="2"/>
  <c r="M12466" i="2"/>
  <c r="M12465" i="2"/>
  <c r="M12464" i="2"/>
  <c r="M12463" i="2"/>
  <c r="M12462" i="2"/>
  <c r="M12461" i="2"/>
  <c r="M12460" i="2"/>
  <c r="M12459" i="2"/>
  <c r="M12458" i="2"/>
  <c r="M12457" i="2"/>
  <c r="M12456" i="2"/>
  <c r="M12455" i="2"/>
  <c r="M12454" i="2"/>
  <c r="M12453" i="2"/>
  <c r="M12452" i="2"/>
  <c r="M12451" i="2"/>
  <c r="M12450" i="2"/>
  <c r="M12449" i="2"/>
  <c r="M12448" i="2"/>
  <c r="M12447" i="2"/>
  <c r="M12446" i="2"/>
  <c r="M12445" i="2"/>
  <c r="M12444" i="2"/>
  <c r="M12443" i="2"/>
  <c r="M12442" i="2"/>
  <c r="M12441" i="2"/>
  <c r="M12440" i="2"/>
  <c r="M12439" i="2"/>
  <c r="M12438" i="2"/>
  <c r="M12437" i="2"/>
  <c r="M12436" i="2"/>
  <c r="M12435" i="2"/>
  <c r="M12434" i="2"/>
  <c r="M12433" i="2"/>
  <c r="M12432" i="2"/>
  <c r="M12431" i="2"/>
  <c r="M12430" i="2"/>
  <c r="M12429" i="2"/>
  <c r="M12428" i="2"/>
  <c r="M12427" i="2"/>
  <c r="M12426" i="2"/>
  <c r="M12425" i="2"/>
  <c r="M12424" i="2"/>
  <c r="M12423" i="2"/>
  <c r="M12422" i="2"/>
  <c r="M12421" i="2"/>
  <c r="M12420" i="2"/>
  <c r="M12419" i="2"/>
  <c r="M12418" i="2"/>
  <c r="M12417" i="2"/>
  <c r="M12416" i="2"/>
  <c r="M12415" i="2"/>
  <c r="L13881" i="2"/>
  <c r="L13880" i="2"/>
  <c r="L13879" i="2"/>
  <c r="L13878" i="2"/>
  <c r="L13877" i="2"/>
  <c r="L13876" i="2"/>
  <c r="L13875" i="2"/>
  <c r="L13874" i="2"/>
  <c r="L13873" i="2"/>
  <c r="L13872" i="2"/>
  <c r="L13871" i="2"/>
  <c r="L13870" i="2"/>
  <c r="L13869" i="2"/>
  <c r="L13868" i="2"/>
  <c r="L13867" i="2"/>
  <c r="L13866" i="2"/>
  <c r="L13865" i="2"/>
  <c r="L13864" i="2"/>
  <c r="L13863" i="2"/>
  <c r="L13862" i="2"/>
  <c r="L13861" i="2"/>
  <c r="L13860" i="2"/>
  <c r="L13859" i="2"/>
  <c r="L13858" i="2"/>
  <c r="L13857" i="2"/>
  <c r="L13856" i="2"/>
  <c r="L13855" i="2"/>
  <c r="L13854" i="2"/>
  <c r="L13853" i="2"/>
  <c r="L13852" i="2"/>
  <c r="L13851" i="2"/>
  <c r="L13850" i="2"/>
  <c r="L13849" i="2"/>
  <c r="L13848" i="2"/>
  <c r="L13847" i="2"/>
  <c r="L13846" i="2"/>
  <c r="L13845" i="2"/>
  <c r="L13844" i="2"/>
  <c r="L13843" i="2"/>
  <c r="L13842" i="2"/>
  <c r="L13841" i="2"/>
  <c r="L13840" i="2"/>
  <c r="L13839" i="2"/>
  <c r="L13838" i="2"/>
  <c r="L13837" i="2"/>
  <c r="L13836" i="2"/>
  <c r="L13835" i="2"/>
  <c r="L13834" i="2"/>
  <c r="L13833" i="2"/>
  <c r="L13832" i="2"/>
  <c r="L13831" i="2"/>
  <c r="L13830" i="2"/>
  <c r="L13829" i="2"/>
  <c r="L13828" i="2"/>
  <c r="L13827" i="2"/>
  <c r="L13826" i="2"/>
  <c r="L13825" i="2"/>
  <c r="L13824" i="2"/>
  <c r="L13823" i="2"/>
  <c r="L13822" i="2"/>
  <c r="L13821" i="2"/>
  <c r="L13820" i="2"/>
  <c r="L13819" i="2"/>
  <c r="L13818" i="2"/>
  <c r="L13817" i="2"/>
  <c r="L13816" i="2"/>
  <c r="L13815" i="2"/>
  <c r="L13814" i="2"/>
  <c r="L13813" i="2"/>
  <c r="L13812" i="2"/>
  <c r="L13811" i="2"/>
  <c r="L13810" i="2"/>
  <c r="L13809" i="2"/>
  <c r="L13808" i="2"/>
  <c r="L13807" i="2"/>
  <c r="L13806" i="2"/>
  <c r="L13805" i="2"/>
  <c r="L13804" i="2"/>
  <c r="L13803" i="2"/>
  <c r="L13802" i="2"/>
  <c r="L13801" i="2"/>
  <c r="L13800" i="2"/>
  <c r="L13799" i="2"/>
  <c r="L13798" i="2"/>
  <c r="L13797" i="2"/>
  <c r="L13796" i="2"/>
  <c r="L13795" i="2"/>
  <c r="L13794" i="2"/>
  <c r="L13793" i="2"/>
  <c r="L13792" i="2"/>
  <c r="L13791" i="2"/>
  <c r="L13790" i="2"/>
  <c r="L13789" i="2"/>
  <c r="L13788" i="2"/>
  <c r="L13787" i="2"/>
  <c r="L13786" i="2"/>
  <c r="L13785" i="2"/>
  <c r="L13784" i="2"/>
  <c r="L13783" i="2"/>
  <c r="L13782" i="2"/>
  <c r="L13781" i="2"/>
  <c r="L13780" i="2"/>
  <c r="L13779" i="2"/>
  <c r="L13778" i="2"/>
  <c r="L13777" i="2"/>
  <c r="L13776" i="2"/>
  <c r="L13775" i="2"/>
  <c r="L13774" i="2"/>
  <c r="L13773" i="2"/>
  <c r="L13772" i="2"/>
  <c r="L13771" i="2"/>
  <c r="L13770" i="2"/>
  <c r="L13769" i="2"/>
  <c r="L13768" i="2"/>
  <c r="L13767" i="2"/>
  <c r="L13766" i="2"/>
  <c r="L13765" i="2"/>
  <c r="L13764" i="2"/>
  <c r="L13763" i="2"/>
  <c r="L13762" i="2"/>
  <c r="L13761" i="2"/>
  <c r="L13760" i="2"/>
  <c r="L13759" i="2"/>
  <c r="L13758" i="2"/>
  <c r="L13757" i="2"/>
  <c r="L13756" i="2"/>
  <c r="L13755" i="2"/>
  <c r="L13754" i="2"/>
  <c r="L13753" i="2"/>
  <c r="L13752" i="2"/>
  <c r="L13751" i="2"/>
  <c r="L13750" i="2"/>
  <c r="L13749" i="2"/>
  <c r="L13748" i="2"/>
  <c r="L13747" i="2"/>
  <c r="L13746" i="2"/>
  <c r="L13745" i="2"/>
  <c r="L13744" i="2"/>
  <c r="L13743" i="2"/>
  <c r="L13742" i="2"/>
  <c r="L13741" i="2"/>
  <c r="L13740" i="2"/>
  <c r="L13739" i="2"/>
  <c r="L13738" i="2"/>
  <c r="L13737" i="2"/>
  <c r="L13736" i="2"/>
  <c r="L13735" i="2"/>
  <c r="L13734" i="2"/>
  <c r="L13733" i="2"/>
  <c r="L13732" i="2"/>
  <c r="L13731" i="2"/>
  <c r="L13730" i="2"/>
  <c r="L13729" i="2"/>
  <c r="L13728" i="2"/>
  <c r="L13727" i="2"/>
  <c r="L13726" i="2"/>
  <c r="L13725" i="2"/>
  <c r="L13724" i="2"/>
  <c r="L13723" i="2"/>
  <c r="L13722" i="2"/>
  <c r="L13721" i="2"/>
  <c r="L13720" i="2"/>
  <c r="L13719" i="2"/>
  <c r="L13718" i="2"/>
  <c r="L13717" i="2"/>
  <c r="L13716" i="2"/>
  <c r="L13715" i="2"/>
  <c r="L13714" i="2"/>
  <c r="L13713" i="2"/>
  <c r="L13712" i="2"/>
  <c r="L13711" i="2"/>
  <c r="L13710" i="2"/>
  <c r="L13709" i="2"/>
  <c r="L13708" i="2"/>
  <c r="L13707" i="2"/>
  <c r="L13706" i="2"/>
  <c r="L13705" i="2"/>
  <c r="L13704" i="2"/>
  <c r="L13703" i="2"/>
  <c r="L13702" i="2"/>
  <c r="L13701" i="2"/>
  <c r="L13700" i="2"/>
  <c r="L13699" i="2"/>
  <c r="L13698" i="2"/>
  <c r="L13697" i="2"/>
  <c r="L13696" i="2"/>
  <c r="L13695" i="2"/>
  <c r="L13694" i="2"/>
  <c r="L13693" i="2"/>
  <c r="L13692" i="2"/>
  <c r="L13691" i="2"/>
  <c r="L13690" i="2"/>
  <c r="L13689" i="2"/>
  <c r="L13688" i="2"/>
  <c r="L13687" i="2"/>
  <c r="L13686" i="2"/>
  <c r="L13685" i="2"/>
  <c r="L13684" i="2"/>
  <c r="L13683" i="2"/>
  <c r="L13682" i="2"/>
  <c r="L13681" i="2"/>
  <c r="L13680" i="2"/>
  <c r="L13679" i="2"/>
  <c r="L13678" i="2"/>
  <c r="L13677" i="2"/>
  <c r="L13676" i="2"/>
  <c r="L13675" i="2"/>
  <c r="L13674" i="2"/>
  <c r="L13673" i="2"/>
  <c r="L13672" i="2"/>
  <c r="L13671" i="2"/>
  <c r="L13670" i="2"/>
  <c r="L13669" i="2"/>
  <c r="L13668" i="2"/>
  <c r="L13667" i="2"/>
  <c r="L13666" i="2"/>
  <c r="L13665" i="2"/>
  <c r="L13664" i="2"/>
  <c r="L13663" i="2"/>
  <c r="L13662" i="2"/>
  <c r="L13661" i="2"/>
  <c r="L13660" i="2"/>
  <c r="L13659" i="2"/>
  <c r="L13658" i="2"/>
  <c r="L13657" i="2"/>
  <c r="L13656" i="2"/>
  <c r="L13655" i="2"/>
  <c r="L13654" i="2"/>
  <c r="L13653" i="2"/>
  <c r="L13652" i="2"/>
  <c r="L13651" i="2"/>
  <c r="L13650" i="2"/>
  <c r="L13649" i="2"/>
  <c r="L13648" i="2"/>
  <c r="L13647" i="2"/>
  <c r="L13646" i="2"/>
  <c r="L13645" i="2"/>
  <c r="L13644" i="2"/>
  <c r="L13643" i="2"/>
  <c r="L13642" i="2"/>
  <c r="L13641" i="2"/>
  <c r="L13640" i="2"/>
  <c r="L13639" i="2"/>
  <c r="L13638" i="2"/>
  <c r="L13637" i="2"/>
  <c r="L13636" i="2"/>
  <c r="L13635" i="2"/>
  <c r="L13634" i="2"/>
  <c r="L13633" i="2"/>
  <c r="L13632" i="2"/>
  <c r="L13631" i="2"/>
  <c r="L13630" i="2"/>
  <c r="L13629" i="2"/>
  <c r="L13628" i="2"/>
  <c r="L13627" i="2"/>
  <c r="L13626" i="2"/>
  <c r="L13625" i="2"/>
  <c r="L13624" i="2"/>
  <c r="L13623" i="2"/>
  <c r="L13622" i="2"/>
  <c r="L13621" i="2"/>
  <c r="L13620" i="2"/>
  <c r="L13619" i="2"/>
  <c r="L13618" i="2"/>
  <c r="L13617" i="2"/>
  <c r="L13616" i="2"/>
  <c r="L13615" i="2"/>
  <c r="L13614" i="2"/>
  <c r="L13613" i="2"/>
  <c r="L13612" i="2"/>
  <c r="L13611" i="2"/>
  <c r="L13610" i="2"/>
  <c r="L13609" i="2"/>
  <c r="L13608" i="2"/>
  <c r="L13607" i="2"/>
  <c r="L13606" i="2"/>
  <c r="L13605" i="2"/>
  <c r="L13604" i="2"/>
  <c r="L13603" i="2"/>
  <c r="L13602" i="2"/>
  <c r="L13601" i="2"/>
  <c r="L13600" i="2"/>
  <c r="L13599" i="2"/>
  <c r="L13598" i="2"/>
  <c r="L13597" i="2"/>
  <c r="L13596" i="2"/>
  <c r="L13595" i="2"/>
  <c r="L13594" i="2"/>
  <c r="L13593" i="2"/>
  <c r="L13592" i="2"/>
  <c r="L13591" i="2"/>
  <c r="L13590" i="2"/>
  <c r="L13589" i="2"/>
  <c r="L13588" i="2"/>
  <c r="L13587" i="2"/>
  <c r="L13586" i="2"/>
  <c r="L13585" i="2"/>
  <c r="L13584" i="2"/>
  <c r="L13583" i="2"/>
  <c r="L13582" i="2"/>
  <c r="L13581" i="2"/>
  <c r="L13580" i="2"/>
  <c r="L13579" i="2"/>
  <c r="L13578" i="2"/>
  <c r="L13577" i="2"/>
  <c r="L13576" i="2"/>
  <c r="L13575" i="2"/>
  <c r="L13574" i="2"/>
  <c r="L13573" i="2"/>
  <c r="L13572" i="2"/>
  <c r="L13571" i="2"/>
  <c r="L13570" i="2"/>
  <c r="L13569" i="2"/>
  <c r="L13568" i="2"/>
  <c r="L13567" i="2"/>
  <c r="L13566" i="2"/>
  <c r="L13565" i="2"/>
  <c r="L13564" i="2"/>
  <c r="L13563" i="2"/>
  <c r="L13562" i="2"/>
  <c r="L13561" i="2"/>
  <c r="L13560" i="2"/>
  <c r="L13559" i="2"/>
  <c r="L13558" i="2"/>
  <c r="L13557" i="2"/>
  <c r="L13556" i="2"/>
  <c r="L13555" i="2"/>
  <c r="L13554" i="2"/>
  <c r="L13553" i="2"/>
  <c r="L13552" i="2"/>
  <c r="L13551" i="2"/>
  <c r="L13550" i="2"/>
  <c r="L13549" i="2"/>
  <c r="L13548" i="2"/>
  <c r="L13547" i="2"/>
  <c r="L13546" i="2"/>
  <c r="L13545" i="2"/>
  <c r="L13544" i="2"/>
  <c r="L13543" i="2"/>
  <c r="L13542" i="2"/>
  <c r="L13541" i="2"/>
  <c r="L13540" i="2"/>
  <c r="L13539" i="2"/>
  <c r="L13538" i="2"/>
  <c r="L13537" i="2"/>
  <c r="L13536" i="2"/>
  <c r="L13535" i="2"/>
  <c r="L13534" i="2"/>
  <c r="L13533" i="2"/>
  <c r="L13532" i="2"/>
  <c r="L13531" i="2"/>
  <c r="L13530" i="2"/>
  <c r="L13529" i="2"/>
  <c r="L13528" i="2"/>
  <c r="L13527" i="2"/>
  <c r="L13526" i="2"/>
  <c r="L13525" i="2"/>
  <c r="L13524" i="2"/>
  <c r="L13523" i="2"/>
  <c r="L13522" i="2"/>
  <c r="L13521" i="2"/>
  <c r="L13520" i="2"/>
  <c r="L13519" i="2"/>
  <c r="L13518" i="2"/>
  <c r="L13517" i="2"/>
  <c r="L13516" i="2"/>
  <c r="L13515" i="2"/>
  <c r="L13514" i="2"/>
  <c r="L13513" i="2"/>
  <c r="L13512" i="2"/>
  <c r="L13511" i="2"/>
  <c r="L13510" i="2"/>
  <c r="L13509" i="2"/>
  <c r="L13508" i="2"/>
  <c r="L13507" i="2"/>
  <c r="L13506" i="2"/>
  <c r="L13505" i="2"/>
  <c r="L13504" i="2"/>
  <c r="L13503" i="2"/>
  <c r="L13502" i="2"/>
  <c r="L13501" i="2"/>
  <c r="L13500" i="2"/>
  <c r="L13499" i="2"/>
  <c r="L13498" i="2"/>
  <c r="L13497" i="2"/>
  <c r="L13496" i="2"/>
  <c r="L13495" i="2"/>
  <c r="L13494" i="2"/>
  <c r="L13493" i="2"/>
  <c r="L13492" i="2"/>
  <c r="L13491" i="2"/>
  <c r="L13490" i="2"/>
  <c r="L13489" i="2"/>
  <c r="L13488" i="2"/>
  <c r="L13487" i="2"/>
  <c r="L13486" i="2"/>
  <c r="L13485" i="2"/>
  <c r="L13484" i="2"/>
  <c r="L13483" i="2"/>
  <c r="L13482" i="2"/>
  <c r="L13481" i="2"/>
  <c r="L13480" i="2"/>
  <c r="L13479" i="2"/>
  <c r="L13478" i="2"/>
  <c r="L13477" i="2"/>
  <c r="L13476" i="2"/>
  <c r="L13475" i="2"/>
  <c r="L13474" i="2"/>
  <c r="L13473" i="2"/>
  <c r="L13472" i="2"/>
  <c r="L13471" i="2"/>
  <c r="L13470" i="2"/>
  <c r="L13469" i="2"/>
  <c r="L13468" i="2"/>
  <c r="L13467" i="2"/>
  <c r="L13466" i="2"/>
  <c r="L13465" i="2"/>
  <c r="L13464" i="2"/>
  <c r="L13463" i="2"/>
  <c r="L13462" i="2"/>
  <c r="L13461" i="2"/>
  <c r="L13460" i="2"/>
  <c r="L13459" i="2"/>
  <c r="L13458" i="2"/>
  <c r="L13457" i="2"/>
  <c r="L13456" i="2"/>
  <c r="L13455" i="2"/>
  <c r="L13454" i="2"/>
  <c r="L13453" i="2"/>
  <c r="L13452" i="2"/>
  <c r="L13451" i="2"/>
  <c r="L13450" i="2"/>
  <c r="L13449" i="2"/>
  <c r="L13448" i="2"/>
  <c r="L13447" i="2"/>
  <c r="L13446" i="2"/>
  <c r="L13445" i="2"/>
  <c r="L13444" i="2"/>
  <c r="L13443" i="2"/>
  <c r="L13442" i="2"/>
  <c r="L13441" i="2"/>
  <c r="L13440" i="2"/>
  <c r="L13439" i="2"/>
  <c r="L13438" i="2"/>
  <c r="L13437" i="2"/>
  <c r="L13436" i="2"/>
  <c r="L13435" i="2"/>
  <c r="L13434" i="2"/>
  <c r="L13433" i="2"/>
  <c r="L13432" i="2"/>
  <c r="L13431" i="2"/>
  <c r="L13430" i="2"/>
  <c r="L13429" i="2"/>
  <c r="L13428" i="2"/>
  <c r="L13427" i="2"/>
  <c r="L13426" i="2"/>
  <c r="L13425" i="2"/>
  <c r="L13424" i="2"/>
  <c r="L13423" i="2"/>
  <c r="L13422" i="2"/>
  <c r="L13421" i="2"/>
  <c r="L13420" i="2"/>
  <c r="L13419" i="2"/>
  <c r="L13418" i="2"/>
  <c r="L13417" i="2"/>
  <c r="L13416" i="2"/>
  <c r="L13415" i="2"/>
  <c r="L13414" i="2"/>
  <c r="L13413" i="2"/>
  <c r="L13412" i="2"/>
  <c r="L13411" i="2"/>
  <c r="L13410" i="2"/>
  <c r="L13409" i="2"/>
  <c r="L13408" i="2"/>
  <c r="L13407" i="2"/>
  <c r="L13406" i="2"/>
  <c r="L13405" i="2"/>
  <c r="L13404" i="2"/>
  <c r="L13403" i="2"/>
  <c r="L13402" i="2"/>
  <c r="L13401" i="2"/>
  <c r="L13400" i="2"/>
  <c r="L13399" i="2"/>
  <c r="L13398" i="2"/>
  <c r="L13397" i="2"/>
  <c r="L13396" i="2"/>
  <c r="L13395" i="2"/>
  <c r="L13394" i="2"/>
  <c r="L13393" i="2"/>
  <c r="L13392" i="2"/>
  <c r="L13391" i="2"/>
  <c r="L13390" i="2"/>
  <c r="L13389" i="2"/>
  <c r="L13388" i="2"/>
  <c r="L13387" i="2"/>
  <c r="L13386" i="2"/>
  <c r="L13385" i="2"/>
  <c r="L13384" i="2"/>
  <c r="L13383" i="2"/>
  <c r="L13382" i="2"/>
  <c r="L13381" i="2"/>
  <c r="L13380" i="2"/>
  <c r="L13379" i="2"/>
  <c r="L13378" i="2"/>
  <c r="L13377" i="2"/>
  <c r="L13376" i="2"/>
  <c r="L13375" i="2"/>
  <c r="L13374" i="2"/>
  <c r="L13373" i="2"/>
  <c r="L13372" i="2"/>
  <c r="L13371" i="2"/>
  <c r="L13370" i="2"/>
  <c r="L13369" i="2"/>
  <c r="L13368" i="2"/>
  <c r="L13367" i="2"/>
  <c r="L13366" i="2"/>
  <c r="L13365" i="2"/>
  <c r="L13364" i="2"/>
  <c r="L13363" i="2"/>
  <c r="L13362" i="2"/>
  <c r="L13361" i="2"/>
  <c r="L13360" i="2"/>
  <c r="L13359" i="2"/>
  <c r="L13358" i="2"/>
  <c r="L13357" i="2"/>
  <c r="L13356" i="2"/>
  <c r="L13355" i="2"/>
  <c r="L13354" i="2"/>
  <c r="L13353" i="2"/>
  <c r="L13352" i="2"/>
  <c r="L13351" i="2"/>
  <c r="L13350" i="2"/>
  <c r="L13349" i="2"/>
  <c r="L13348" i="2"/>
  <c r="L13347" i="2"/>
  <c r="L13346" i="2"/>
  <c r="L13345" i="2"/>
  <c r="L13344" i="2"/>
  <c r="L13343" i="2"/>
  <c r="L13342" i="2"/>
  <c r="L13341" i="2"/>
  <c r="L13340" i="2"/>
  <c r="L13339" i="2"/>
  <c r="L13338" i="2"/>
  <c r="L13337" i="2"/>
  <c r="L13336" i="2"/>
  <c r="L13335" i="2"/>
  <c r="L13334" i="2"/>
  <c r="L13333" i="2"/>
  <c r="L13332" i="2"/>
  <c r="L13331" i="2"/>
  <c r="L13330" i="2"/>
  <c r="L13329" i="2"/>
  <c r="L13328" i="2"/>
  <c r="L13327" i="2"/>
  <c r="L13326" i="2"/>
  <c r="L13325" i="2"/>
  <c r="L13324" i="2"/>
  <c r="L13323" i="2"/>
  <c r="L13322" i="2"/>
  <c r="L13321" i="2"/>
  <c r="L13320" i="2"/>
  <c r="L13319" i="2"/>
  <c r="L13318" i="2"/>
  <c r="L13317" i="2"/>
  <c r="L13316" i="2"/>
  <c r="L13315" i="2"/>
  <c r="L13314" i="2"/>
  <c r="L13313" i="2"/>
  <c r="L13312" i="2"/>
  <c r="L13311" i="2"/>
  <c r="L13310" i="2"/>
  <c r="L13309" i="2"/>
  <c r="L13308" i="2"/>
  <c r="L13307" i="2"/>
  <c r="L13306" i="2"/>
  <c r="L13305" i="2"/>
  <c r="L13304" i="2"/>
  <c r="L13303" i="2"/>
  <c r="L13302" i="2"/>
  <c r="L13301" i="2"/>
  <c r="L13300" i="2"/>
  <c r="L13299" i="2"/>
  <c r="L13298" i="2"/>
  <c r="L13297" i="2"/>
  <c r="L13296" i="2"/>
  <c r="L13295" i="2"/>
  <c r="L13294" i="2"/>
  <c r="L13293" i="2"/>
  <c r="L13292" i="2"/>
  <c r="L13291" i="2"/>
  <c r="L13290" i="2"/>
  <c r="L13289" i="2"/>
  <c r="L13288" i="2"/>
  <c r="L13287" i="2"/>
  <c r="L13286" i="2"/>
  <c r="L13285" i="2"/>
  <c r="L13284" i="2"/>
  <c r="L13283" i="2"/>
  <c r="L13282" i="2"/>
  <c r="L13281" i="2"/>
  <c r="L13280" i="2"/>
  <c r="L13279" i="2"/>
  <c r="L13278" i="2"/>
  <c r="L13277" i="2"/>
  <c r="L13276" i="2"/>
  <c r="L13275" i="2"/>
  <c r="L13274" i="2"/>
  <c r="L13273" i="2"/>
  <c r="L13272" i="2"/>
  <c r="L13271" i="2"/>
  <c r="L13270" i="2"/>
  <c r="L13269" i="2"/>
  <c r="L13268" i="2"/>
  <c r="L13267" i="2"/>
  <c r="L13266" i="2"/>
  <c r="L13265" i="2"/>
  <c r="L13264" i="2"/>
  <c r="L13263" i="2"/>
  <c r="L13262" i="2"/>
  <c r="L13261" i="2"/>
  <c r="L13260" i="2"/>
  <c r="L13259" i="2"/>
  <c r="L13258" i="2"/>
  <c r="L13257" i="2"/>
  <c r="L13256" i="2"/>
  <c r="L13255" i="2"/>
  <c r="L13254" i="2"/>
  <c r="L13253" i="2"/>
  <c r="L13252" i="2"/>
  <c r="L13251" i="2"/>
  <c r="L13250" i="2"/>
  <c r="L13249" i="2"/>
  <c r="L13248" i="2"/>
  <c r="L13247" i="2"/>
  <c r="L13246" i="2"/>
  <c r="L13245" i="2"/>
  <c r="L13244" i="2"/>
  <c r="L13243" i="2"/>
  <c r="L13242" i="2"/>
  <c r="L13241" i="2"/>
  <c r="L13240" i="2"/>
  <c r="L13239" i="2"/>
  <c r="L13238" i="2"/>
  <c r="L13237" i="2"/>
  <c r="L13236" i="2"/>
  <c r="L13235" i="2"/>
  <c r="L13234" i="2"/>
  <c r="L13233" i="2"/>
  <c r="L13232" i="2"/>
  <c r="L13231" i="2"/>
  <c r="L13230" i="2"/>
  <c r="L13229" i="2"/>
  <c r="L13228" i="2"/>
  <c r="L13227" i="2"/>
  <c r="L13226" i="2"/>
  <c r="L13225" i="2"/>
  <c r="L13224" i="2"/>
  <c r="L13223" i="2"/>
  <c r="L13222" i="2"/>
  <c r="L13221" i="2"/>
  <c r="L13220" i="2"/>
  <c r="L13219" i="2"/>
  <c r="L13218" i="2"/>
  <c r="L13217" i="2"/>
  <c r="L13216" i="2"/>
  <c r="L13215" i="2"/>
  <c r="L13214" i="2"/>
  <c r="L13213" i="2"/>
  <c r="L13212" i="2"/>
  <c r="L13211" i="2"/>
  <c r="L13210" i="2"/>
  <c r="L13209" i="2"/>
  <c r="L13208" i="2"/>
  <c r="L13207" i="2"/>
  <c r="L13206" i="2"/>
  <c r="L13205" i="2"/>
  <c r="L13204" i="2"/>
  <c r="L13203" i="2"/>
  <c r="L13202" i="2"/>
  <c r="L13201" i="2"/>
  <c r="L13200" i="2"/>
  <c r="L13199" i="2"/>
  <c r="L13198" i="2"/>
  <c r="L13197" i="2"/>
  <c r="L13196" i="2"/>
  <c r="L13195" i="2"/>
  <c r="L13194" i="2"/>
  <c r="L13193" i="2"/>
  <c r="L13192" i="2"/>
  <c r="L13191" i="2"/>
  <c r="L13190" i="2"/>
  <c r="L13189" i="2"/>
  <c r="L13188" i="2"/>
  <c r="L13187" i="2"/>
  <c r="L13186" i="2"/>
  <c r="L13185" i="2"/>
  <c r="L13184" i="2"/>
  <c r="L13183" i="2"/>
  <c r="L13182" i="2"/>
  <c r="L13181" i="2"/>
  <c r="L13180" i="2"/>
  <c r="L13179" i="2"/>
  <c r="L13178" i="2"/>
  <c r="L13177" i="2"/>
  <c r="L13176" i="2"/>
  <c r="L13175" i="2"/>
  <c r="L13174" i="2"/>
  <c r="L13173" i="2"/>
  <c r="L13172" i="2"/>
  <c r="L13171" i="2"/>
  <c r="L13170" i="2"/>
  <c r="L13169" i="2"/>
  <c r="L13168" i="2"/>
  <c r="L13167" i="2"/>
  <c r="L13166" i="2"/>
  <c r="L13165" i="2"/>
  <c r="L13164" i="2"/>
  <c r="L13163" i="2"/>
  <c r="L13162" i="2"/>
  <c r="L13161" i="2"/>
  <c r="L13160" i="2"/>
  <c r="L13159" i="2"/>
  <c r="L13158" i="2"/>
  <c r="L13157" i="2"/>
  <c r="L13156" i="2"/>
  <c r="L13155" i="2"/>
  <c r="L13154" i="2"/>
  <c r="L13153" i="2"/>
  <c r="L13152" i="2"/>
  <c r="L13151" i="2"/>
  <c r="L13150" i="2"/>
  <c r="L13149" i="2"/>
  <c r="L13148" i="2"/>
  <c r="L13147" i="2"/>
  <c r="L13146" i="2"/>
  <c r="L13145" i="2"/>
  <c r="L13144" i="2"/>
  <c r="L13143" i="2"/>
  <c r="L13142" i="2"/>
  <c r="L13141" i="2"/>
  <c r="L13140" i="2"/>
  <c r="L13139" i="2"/>
  <c r="L13138" i="2"/>
  <c r="L13137" i="2"/>
  <c r="L13136" i="2"/>
  <c r="L13135" i="2"/>
  <c r="L13134" i="2"/>
  <c r="L13133" i="2"/>
  <c r="L13132" i="2"/>
  <c r="L13131" i="2"/>
  <c r="L13130" i="2"/>
  <c r="L13129" i="2"/>
  <c r="L13128" i="2"/>
  <c r="L13127" i="2"/>
  <c r="L13126" i="2"/>
  <c r="L13125" i="2"/>
  <c r="L13124" i="2"/>
  <c r="L13123" i="2"/>
  <c r="L13122" i="2"/>
  <c r="L13121" i="2"/>
  <c r="L13120" i="2"/>
  <c r="L13119" i="2"/>
  <c r="L13118" i="2"/>
  <c r="L13117" i="2"/>
  <c r="L13116" i="2"/>
  <c r="L13115" i="2"/>
  <c r="L13114" i="2"/>
  <c r="L13113" i="2"/>
  <c r="L13112" i="2"/>
  <c r="L13111" i="2"/>
  <c r="L13110" i="2"/>
  <c r="L13109" i="2"/>
  <c r="L13108" i="2"/>
  <c r="L13107" i="2"/>
  <c r="L13106" i="2"/>
  <c r="L13105" i="2"/>
  <c r="L13104" i="2"/>
  <c r="L13103" i="2"/>
  <c r="L13102" i="2"/>
  <c r="L13101" i="2"/>
  <c r="L13100" i="2"/>
  <c r="L13099" i="2"/>
  <c r="L13098" i="2"/>
  <c r="L13097" i="2"/>
  <c r="L13096" i="2"/>
  <c r="L13095" i="2"/>
  <c r="L13094" i="2"/>
  <c r="L13093" i="2"/>
  <c r="L13092" i="2"/>
  <c r="L13091" i="2"/>
  <c r="L13090" i="2"/>
  <c r="L13089" i="2"/>
  <c r="L13088" i="2"/>
  <c r="L13087" i="2"/>
  <c r="L13086" i="2"/>
  <c r="L13085" i="2"/>
  <c r="L13084" i="2"/>
  <c r="L13083" i="2"/>
  <c r="L13082" i="2"/>
  <c r="L13081" i="2"/>
  <c r="L13080" i="2"/>
  <c r="L13079" i="2"/>
  <c r="L13078" i="2"/>
  <c r="L13077" i="2"/>
  <c r="L13076" i="2"/>
  <c r="L13075" i="2"/>
  <c r="L13074" i="2"/>
  <c r="L13073" i="2"/>
  <c r="L13072" i="2"/>
  <c r="L13071" i="2"/>
  <c r="L13070" i="2"/>
  <c r="L13069" i="2"/>
  <c r="L13068" i="2"/>
  <c r="L13067" i="2"/>
  <c r="L13066" i="2"/>
  <c r="L13065" i="2"/>
  <c r="L13064" i="2"/>
  <c r="L13063" i="2"/>
  <c r="L13062" i="2"/>
  <c r="L13061" i="2"/>
  <c r="L13060" i="2"/>
  <c r="L13059" i="2"/>
  <c r="L13058" i="2"/>
  <c r="L13057" i="2"/>
  <c r="L13056" i="2"/>
  <c r="L13055" i="2"/>
  <c r="L13054" i="2"/>
  <c r="L13053" i="2"/>
  <c r="L13052" i="2"/>
  <c r="L13051" i="2"/>
  <c r="L13050" i="2"/>
  <c r="L13049" i="2"/>
  <c r="L13048" i="2"/>
  <c r="L13047" i="2"/>
  <c r="L13046" i="2"/>
  <c r="L13045" i="2"/>
  <c r="L13044" i="2"/>
  <c r="L13043" i="2"/>
  <c r="L13042" i="2"/>
  <c r="L13041" i="2"/>
  <c r="L13040" i="2"/>
  <c r="L13039" i="2"/>
  <c r="L13038" i="2"/>
  <c r="L13037" i="2"/>
  <c r="L13036" i="2"/>
  <c r="L13035" i="2"/>
  <c r="L13034" i="2"/>
  <c r="L13033" i="2"/>
  <c r="L13032" i="2"/>
  <c r="L13031" i="2"/>
  <c r="L13030" i="2"/>
  <c r="L13029" i="2"/>
  <c r="L13028" i="2"/>
  <c r="L13027" i="2"/>
  <c r="L13026" i="2"/>
  <c r="L13025" i="2"/>
  <c r="L13024" i="2"/>
  <c r="L13023" i="2"/>
  <c r="L13022" i="2"/>
  <c r="L13021" i="2"/>
  <c r="L13020" i="2"/>
  <c r="L13019" i="2"/>
  <c r="L13018" i="2"/>
  <c r="L13017" i="2"/>
  <c r="L13016" i="2"/>
  <c r="L13015" i="2"/>
  <c r="L13014" i="2"/>
  <c r="L13013" i="2"/>
  <c r="L13012" i="2"/>
  <c r="L13011" i="2"/>
  <c r="L13010" i="2"/>
  <c r="L13009" i="2"/>
  <c r="L13008" i="2"/>
  <c r="L13007" i="2"/>
  <c r="L13006" i="2"/>
  <c r="L13005" i="2"/>
  <c r="L13004" i="2"/>
  <c r="L13003" i="2"/>
  <c r="L13002" i="2"/>
  <c r="L13001" i="2"/>
  <c r="L13000" i="2"/>
  <c r="L12999" i="2"/>
  <c r="L12998" i="2"/>
  <c r="L12997" i="2"/>
  <c r="L12996" i="2"/>
  <c r="L12995" i="2"/>
  <c r="L12994" i="2"/>
  <c r="L12993" i="2"/>
  <c r="L12992" i="2"/>
  <c r="L12991" i="2"/>
  <c r="L12990" i="2"/>
  <c r="L12989" i="2"/>
  <c r="L12988" i="2"/>
  <c r="L12987" i="2"/>
  <c r="L12986" i="2"/>
  <c r="L12985" i="2"/>
  <c r="L12984" i="2"/>
  <c r="L12983" i="2"/>
  <c r="L12982" i="2"/>
  <c r="L12981" i="2"/>
  <c r="L12980" i="2"/>
  <c r="L12979" i="2"/>
  <c r="L12978" i="2"/>
  <c r="L12977" i="2"/>
  <c r="L12976" i="2"/>
  <c r="L12975" i="2"/>
  <c r="L12974" i="2"/>
  <c r="L12973" i="2"/>
  <c r="L12972" i="2"/>
  <c r="L12971" i="2"/>
  <c r="L12970" i="2"/>
  <c r="L12969" i="2"/>
  <c r="L12968" i="2"/>
  <c r="L12967" i="2"/>
  <c r="L12966" i="2"/>
  <c r="L12965" i="2"/>
  <c r="L12964" i="2"/>
  <c r="L12963" i="2"/>
  <c r="L12962" i="2"/>
  <c r="L12961" i="2"/>
  <c r="L12960" i="2"/>
  <c r="L12959" i="2"/>
  <c r="L12958" i="2"/>
  <c r="L12957" i="2"/>
  <c r="L12956" i="2"/>
  <c r="L12955" i="2"/>
  <c r="L12954" i="2"/>
  <c r="L12953" i="2"/>
  <c r="L12952" i="2"/>
  <c r="L12951" i="2"/>
  <c r="L12950" i="2"/>
  <c r="L12949" i="2"/>
  <c r="L12948" i="2"/>
  <c r="L12947" i="2"/>
  <c r="L12946" i="2"/>
  <c r="L12945" i="2"/>
  <c r="L12944" i="2"/>
  <c r="L12943" i="2"/>
  <c r="L12942" i="2"/>
  <c r="L12941" i="2"/>
  <c r="L12940" i="2"/>
  <c r="L12939" i="2"/>
  <c r="L12938" i="2"/>
  <c r="L12937" i="2"/>
  <c r="L12936" i="2"/>
  <c r="L12935" i="2"/>
  <c r="L12934" i="2"/>
  <c r="L12933" i="2"/>
  <c r="L12932" i="2"/>
  <c r="L12931" i="2"/>
  <c r="L12930" i="2"/>
  <c r="L12929" i="2"/>
  <c r="L12928" i="2"/>
  <c r="L12927" i="2"/>
  <c r="L12926" i="2"/>
  <c r="L12925" i="2"/>
  <c r="L12924" i="2"/>
  <c r="L12923" i="2"/>
  <c r="L12922" i="2"/>
  <c r="L12921" i="2"/>
  <c r="L12920" i="2"/>
  <c r="L12919" i="2"/>
  <c r="L12918" i="2"/>
  <c r="L12917" i="2"/>
  <c r="L12916" i="2"/>
  <c r="L12915" i="2"/>
  <c r="L12914" i="2"/>
  <c r="L12913" i="2"/>
  <c r="L12912" i="2"/>
  <c r="L12911" i="2"/>
  <c r="L12910" i="2"/>
  <c r="L12909" i="2"/>
  <c r="L12908" i="2"/>
  <c r="L12907" i="2"/>
  <c r="L12906" i="2"/>
  <c r="L12905" i="2"/>
  <c r="L12904" i="2"/>
  <c r="L12903" i="2"/>
  <c r="L12902" i="2"/>
  <c r="L12901" i="2"/>
  <c r="L12900" i="2"/>
  <c r="L12899" i="2"/>
  <c r="L12898" i="2"/>
  <c r="L12897" i="2"/>
  <c r="L12896" i="2"/>
  <c r="L12895" i="2"/>
  <c r="L12894" i="2"/>
  <c r="L12893" i="2"/>
  <c r="L12892" i="2"/>
  <c r="L12891" i="2"/>
  <c r="L12890" i="2"/>
  <c r="L12889" i="2"/>
  <c r="L12888" i="2"/>
  <c r="L12887" i="2"/>
  <c r="L12886" i="2"/>
  <c r="L12885" i="2"/>
  <c r="L12884" i="2"/>
  <c r="L12883" i="2"/>
  <c r="L12882" i="2"/>
  <c r="L12881" i="2"/>
  <c r="L12880" i="2"/>
  <c r="L12879" i="2"/>
  <c r="L12878" i="2"/>
  <c r="L12877" i="2"/>
  <c r="L12876" i="2"/>
  <c r="L12875" i="2"/>
  <c r="L12874" i="2"/>
  <c r="L12873" i="2"/>
  <c r="L12872" i="2"/>
  <c r="L12871" i="2"/>
  <c r="L12870" i="2"/>
  <c r="L12869" i="2"/>
  <c r="L12868" i="2"/>
  <c r="L12867" i="2"/>
  <c r="L12866" i="2"/>
  <c r="L12865" i="2"/>
  <c r="L12864" i="2"/>
  <c r="L12863" i="2"/>
  <c r="L12862" i="2"/>
  <c r="L12861" i="2"/>
  <c r="L12860" i="2"/>
  <c r="L12859" i="2"/>
  <c r="L12858" i="2"/>
  <c r="L12857" i="2"/>
  <c r="L12856" i="2"/>
  <c r="L12855" i="2"/>
  <c r="L12854" i="2"/>
  <c r="L12853" i="2"/>
  <c r="L12852" i="2"/>
  <c r="L12851" i="2"/>
  <c r="L12850" i="2"/>
  <c r="L12849" i="2"/>
  <c r="L12848" i="2"/>
  <c r="L12847" i="2"/>
  <c r="L12846" i="2"/>
  <c r="L12845" i="2"/>
  <c r="L12844" i="2"/>
  <c r="L12843" i="2"/>
  <c r="L12842" i="2"/>
  <c r="L12841" i="2"/>
  <c r="L12840" i="2"/>
  <c r="L12839" i="2"/>
  <c r="L12838" i="2"/>
  <c r="L12837" i="2"/>
  <c r="L12836" i="2"/>
  <c r="L12835" i="2"/>
  <c r="L12834" i="2"/>
  <c r="L12833" i="2"/>
  <c r="L12832" i="2"/>
  <c r="L12831" i="2"/>
  <c r="L12830" i="2"/>
  <c r="L12829" i="2"/>
  <c r="L12828" i="2"/>
  <c r="L12827" i="2"/>
  <c r="L12826" i="2"/>
  <c r="L12825" i="2"/>
  <c r="L12824" i="2"/>
  <c r="L12823" i="2"/>
  <c r="L12822" i="2"/>
  <c r="L12821" i="2"/>
  <c r="L12820" i="2"/>
  <c r="L12819" i="2"/>
  <c r="L12818" i="2"/>
  <c r="L12817" i="2"/>
  <c r="L12816" i="2"/>
  <c r="L12815" i="2"/>
  <c r="L12814" i="2"/>
  <c r="L12813" i="2"/>
  <c r="L12812" i="2"/>
  <c r="L12811" i="2"/>
  <c r="L12810" i="2"/>
  <c r="L12809" i="2"/>
  <c r="L12808" i="2"/>
  <c r="L12807" i="2"/>
  <c r="L12806" i="2"/>
  <c r="L12805" i="2"/>
  <c r="L12804" i="2"/>
  <c r="L12803" i="2"/>
  <c r="L12802" i="2"/>
  <c r="L12801" i="2"/>
  <c r="L12800" i="2"/>
  <c r="L12799" i="2"/>
  <c r="L12798" i="2"/>
  <c r="L12797" i="2"/>
  <c r="L12796" i="2"/>
  <c r="L12795" i="2"/>
  <c r="L12794" i="2"/>
  <c r="L12793" i="2"/>
  <c r="L12792" i="2"/>
  <c r="L12791" i="2"/>
  <c r="L12790" i="2"/>
  <c r="L12789" i="2"/>
  <c r="L12788" i="2"/>
  <c r="L12787" i="2"/>
  <c r="L12786" i="2"/>
  <c r="L12785" i="2"/>
  <c r="L12784" i="2"/>
  <c r="L12783" i="2"/>
  <c r="L12782" i="2"/>
  <c r="L12781" i="2"/>
  <c r="L12780" i="2"/>
  <c r="L12779" i="2"/>
  <c r="L12778" i="2"/>
  <c r="L12777" i="2"/>
  <c r="L12776" i="2"/>
  <c r="L12775" i="2"/>
  <c r="L12774" i="2"/>
  <c r="L12773" i="2"/>
  <c r="L12772" i="2"/>
  <c r="L12771" i="2"/>
  <c r="L12770" i="2"/>
  <c r="L12769" i="2"/>
  <c r="L12768" i="2"/>
  <c r="L12767" i="2"/>
  <c r="L12766" i="2"/>
  <c r="L12765" i="2"/>
  <c r="L12764" i="2"/>
  <c r="L12763" i="2"/>
  <c r="L12762" i="2"/>
  <c r="L12761" i="2"/>
  <c r="L12760" i="2"/>
  <c r="L12759" i="2"/>
  <c r="L12758" i="2"/>
  <c r="L12757" i="2"/>
  <c r="L12756" i="2"/>
  <c r="L12755" i="2"/>
  <c r="L12754" i="2"/>
  <c r="L12753" i="2"/>
  <c r="L12752" i="2"/>
  <c r="L12751" i="2"/>
  <c r="L12750" i="2"/>
  <c r="L12749" i="2"/>
  <c r="L12748" i="2"/>
  <c r="L12747" i="2"/>
  <c r="L12746" i="2"/>
  <c r="L12745" i="2"/>
  <c r="L12744" i="2"/>
  <c r="L12743" i="2"/>
  <c r="L12742" i="2"/>
  <c r="L12741" i="2"/>
  <c r="L12740" i="2"/>
  <c r="L12739" i="2"/>
  <c r="L12738" i="2"/>
  <c r="L12737" i="2"/>
  <c r="L12736" i="2"/>
  <c r="L12735" i="2"/>
  <c r="L12734" i="2"/>
  <c r="L12733" i="2"/>
  <c r="L12732" i="2"/>
  <c r="L12731" i="2"/>
  <c r="L12730" i="2"/>
  <c r="L12729" i="2"/>
  <c r="L12728" i="2"/>
  <c r="L12727" i="2"/>
  <c r="L12726" i="2"/>
  <c r="L12725" i="2"/>
  <c r="L12724" i="2"/>
  <c r="L12723" i="2"/>
  <c r="L12722" i="2"/>
  <c r="L12721" i="2"/>
  <c r="L12720" i="2"/>
  <c r="L12719" i="2"/>
  <c r="L12718" i="2"/>
  <c r="L12717" i="2"/>
  <c r="L12716" i="2"/>
  <c r="L12715" i="2"/>
  <c r="L12714" i="2"/>
  <c r="L12713" i="2"/>
  <c r="L12712" i="2"/>
  <c r="L12711" i="2"/>
  <c r="L12710" i="2"/>
  <c r="L12709" i="2"/>
  <c r="L12708" i="2"/>
  <c r="L12707" i="2"/>
  <c r="L12706" i="2"/>
  <c r="L12705" i="2"/>
  <c r="L12704" i="2"/>
  <c r="L12703" i="2"/>
  <c r="L12702" i="2"/>
  <c r="L12701" i="2"/>
  <c r="L12700" i="2"/>
  <c r="L12699" i="2"/>
  <c r="L12698" i="2"/>
  <c r="L12697" i="2"/>
  <c r="L12696" i="2"/>
  <c r="L12695" i="2"/>
  <c r="L12694" i="2"/>
  <c r="L12693" i="2"/>
  <c r="L12692" i="2"/>
  <c r="L12691" i="2"/>
  <c r="L12690" i="2"/>
  <c r="L12689" i="2"/>
  <c r="L12688" i="2"/>
  <c r="L12687" i="2"/>
  <c r="L12686" i="2"/>
  <c r="L12685" i="2"/>
  <c r="L12684" i="2"/>
  <c r="L12683" i="2"/>
  <c r="L12682" i="2"/>
  <c r="L12681" i="2"/>
  <c r="L12680" i="2"/>
  <c r="L12679" i="2"/>
  <c r="L12678" i="2"/>
  <c r="L12677" i="2"/>
  <c r="L12676" i="2"/>
  <c r="L12675" i="2"/>
  <c r="L12674" i="2"/>
  <c r="L12673" i="2"/>
  <c r="L12672" i="2"/>
  <c r="L12671" i="2"/>
  <c r="L12670" i="2"/>
  <c r="L12669" i="2"/>
  <c r="L12668" i="2"/>
  <c r="L12667" i="2"/>
  <c r="L12666" i="2"/>
  <c r="L12665" i="2"/>
  <c r="L12664" i="2"/>
  <c r="L12663" i="2"/>
  <c r="L12662" i="2"/>
  <c r="L12661" i="2"/>
  <c r="L12660" i="2"/>
  <c r="L12659" i="2"/>
  <c r="L12658" i="2"/>
  <c r="L12657" i="2"/>
  <c r="L12656" i="2"/>
  <c r="L12655" i="2"/>
  <c r="L12654" i="2"/>
  <c r="L12653" i="2"/>
  <c r="L12652" i="2"/>
  <c r="L12651" i="2"/>
  <c r="L12650" i="2"/>
  <c r="L12649" i="2"/>
  <c r="L12648" i="2"/>
  <c r="L12647" i="2"/>
  <c r="L12646" i="2"/>
  <c r="L12645" i="2"/>
  <c r="L12644" i="2"/>
  <c r="L12643" i="2"/>
  <c r="L12642" i="2"/>
  <c r="L12641" i="2"/>
  <c r="L12640" i="2"/>
  <c r="L12639" i="2"/>
  <c r="L12638" i="2"/>
  <c r="L12637" i="2"/>
  <c r="L12636" i="2"/>
  <c r="L12635" i="2"/>
  <c r="L12634" i="2"/>
  <c r="L12633" i="2"/>
  <c r="L12632" i="2"/>
  <c r="L12631" i="2"/>
  <c r="L12630" i="2"/>
  <c r="L12629" i="2"/>
  <c r="L12628" i="2"/>
  <c r="L12627" i="2"/>
  <c r="L12626" i="2"/>
  <c r="L12625" i="2"/>
  <c r="L12624" i="2"/>
  <c r="L12623" i="2"/>
  <c r="L12622" i="2"/>
  <c r="L12621" i="2"/>
  <c r="L12620" i="2"/>
  <c r="L12619" i="2"/>
  <c r="L12618" i="2"/>
  <c r="L12617" i="2"/>
  <c r="L12616" i="2"/>
  <c r="L12615" i="2"/>
  <c r="L12614" i="2"/>
  <c r="L12613" i="2"/>
  <c r="L12612" i="2"/>
  <c r="L12611" i="2"/>
  <c r="L12610" i="2"/>
  <c r="L12609" i="2"/>
  <c r="L12608" i="2"/>
  <c r="L12607" i="2"/>
  <c r="L12606" i="2"/>
  <c r="L12605" i="2"/>
  <c r="L12604" i="2"/>
  <c r="L12603" i="2"/>
  <c r="L12602" i="2"/>
  <c r="L12601" i="2"/>
  <c r="L12600" i="2"/>
  <c r="L12599" i="2"/>
  <c r="L12598" i="2"/>
  <c r="L12597" i="2"/>
  <c r="L12596" i="2"/>
  <c r="L12595" i="2"/>
  <c r="L12594" i="2"/>
  <c r="L12593" i="2"/>
  <c r="L12592" i="2"/>
  <c r="L12591" i="2"/>
  <c r="L12590" i="2"/>
  <c r="L12589" i="2"/>
  <c r="L12588" i="2"/>
  <c r="L12587" i="2"/>
  <c r="L12586" i="2"/>
  <c r="L12585" i="2"/>
  <c r="L12584" i="2"/>
  <c r="L12583" i="2"/>
  <c r="L12582" i="2"/>
  <c r="L12581" i="2"/>
  <c r="L12580" i="2"/>
  <c r="L12579" i="2"/>
  <c r="L12578" i="2"/>
  <c r="L12577" i="2"/>
  <c r="L12576" i="2"/>
  <c r="L12575" i="2"/>
  <c r="L12574" i="2"/>
  <c r="L12573" i="2"/>
  <c r="L12572" i="2"/>
  <c r="L12571" i="2"/>
  <c r="L12570" i="2"/>
  <c r="L12569" i="2"/>
  <c r="L12568" i="2"/>
  <c r="L12567" i="2"/>
  <c r="L12566" i="2"/>
  <c r="L12565" i="2"/>
  <c r="L12564" i="2"/>
  <c r="L12563" i="2"/>
  <c r="L12562" i="2"/>
  <c r="L12561" i="2"/>
  <c r="L12560" i="2"/>
  <c r="L12559" i="2"/>
  <c r="L12558" i="2"/>
  <c r="L12557" i="2"/>
  <c r="L12556" i="2"/>
  <c r="L12555" i="2"/>
  <c r="L12554" i="2"/>
  <c r="L12553" i="2"/>
  <c r="L12552" i="2"/>
  <c r="L12551" i="2"/>
  <c r="L12550" i="2"/>
  <c r="L12549" i="2"/>
  <c r="L12548" i="2"/>
  <c r="L12547" i="2"/>
  <c r="L12546" i="2"/>
  <c r="L12545" i="2"/>
  <c r="L12544" i="2"/>
  <c r="L12543" i="2"/>
  <c r="L12542" i="2"/>
  <c r="L12541" i="2"/>
  <c r="L12540" i="2"/>
  <c r="L12539" i="2"/>
  <c r="L12538" i="2"/>
  <c r="L12537" i="2"/>
  <c r="L12536" i="2"/>
  <c r="L12535" i="2"/>
  <c r="L12534" i="2"/>
  <c r="L12533" i="2"/>
  <c r="L12532" i="2"/>
  <c r="L12531" i="2"/>
  <c r="L12530" i="2"/>
  <c r="L12529" i="2"/>
  <c r="L12528" i="2"/>
  <c r="L12527" i="2"/>
  <c r="L12526" i="2"/>
  <c r="L12525" i="2"/>
  <c r="L12524" i="2"/>
  <c r="L12523" i="2"/>
  <c r="L12522" i="2"/>
  <c r="L12521" i="2"/>
  <c r="L12520" i="2"/>
  <c r="L12519" i="2"/>
  <c r="L12518" i="2"/>
  <c r="L12517" i="2"/>
  <c r="L12516" i="2"/>
  <c r="L12515" i="2"/>
  <c r="L12514" i="2"/>
  <c r="L12513" i="2"/>
  <c r="L12512" i="2"/>
  <c r="L12511" i="2"/>
  <c r="L12510" i="2"/>
  <c r="L12509" i="2"/>
  <c r="L12508" i="2"/>
  <c r="L12507" i="2"/>
  <c r="L12506" i="2"/>
  <c r="L12505" i="2"/>
  <c r="L12504" i="2"/>
  <c r="L12503" i="2"/>
  <c r="L12502" i="2"/>
  <c r="L12501" i="2"/>
  <c r="L12500" i="2"/>
  <c r="L12499" i="2"/>
  <c r="L12498" i="2"/>
  <c r="L12497" i="2"/>
  <c r="L12496" i="2"/>
  <c r="L12495" i="2"/>
  <c r="L12494" i="2"/>
  <c r="L12493" i="2"/>
  <c r="L12492" i="2"/>
  <c r="L12491" i="2"/>
  <c r="L12490" i="2"/>
  <c r="L12489" i="2"/>
  <c r="L12488" i="2"/>
  <c r="L12487" i="2"/>
  <c r="L12486" i="2"/>
  <c r="L12485" i="2"/>
  <c r="L12484" i="2"/>
  <c r="L12483" i="2"/>
  <c r="L12482" i="2"/>
  <c r="L12481" i="2"/>
  <c r="L12480" i="2"/>
  <c r="L12479" i="2"/>
  <c r="L12478" i="2"/>
  <c r="L12477" i="2"/>
  <c r="L12476" i="2"/>
  <c r="L12475" i="2"/>
  <c r="L12474" i="2"/>
  <c r="L12473" i="2"/>
  <c r="L12472" i="2"/>
  <c r="L12471" i="2"/>
  <c r="L12470" i="2"/>
  <c r="L12469" i="2"/>
  <c r="L12468" i="2"/>
  <c r="L12467" i="2"/>
  <c r="L12466" i="2"/>
  <c r="L12465" i="2"/>
  <c r="L12464" i="2"/>
  <c r="L12463" i="2"/>
  <c r="L12462" i="2"/>
  <c r="L12461" i="2"/>
  <c r="L12460" i="2"/>
  <c r="L12459" i="2"/>
  <c r="L12458" i="2"/>
  <c r="L12457" i="2"/>
  <c r="L12456" i="2"/>
  <c r="L12455" i="2"/>
  <c r="L12454" i="2"/>
  <c r="L12453" i="2"/>
  <c r="L12452" i="2"/>
  <c r="L12451" i="2"/>
  <c r="L12450" i="2"/>
  <c r="L12449" i="2"/>
  <c r="L12448" i="2"/>
  <c r="L12447" i="2"/>
  <c r="L12446" i="2"/>
  <c r="L12445" i="2"/>
  <c r="L12444" i="2"/>
  <c r="L12443" i="2"/>
  <c r="L12442" i="2"/>
  <c r="L12441" i="2"/>
  <c r="L12440" i="2"/>
  <c r="L12439" i="2"/>
  <c r="L12438" i="2"/>
  <c r="L12437" i="2"/>
  <c r="L12436" i="2"/>
  <c r="L12435" i="2"/>
  <c r="L12434" i="2"/>
  <c r="L12433" i="2"/>
  <c r="L12432" i="2"/>
  <c r="L12431" i="2"/>
  <c r="L12430" i="2"/>
  <c r="L12429" i="2"/>
  <c r="L12428" i="2"/>
  <c r="L12427" i="2"/>
  <c r="L12426" i="2"/>
  <c r="L12425" i="2"/>
  <c r="L12424" i="2"/>
  <c r="L12423" i="2"/>
  <c r="L12422" i="2"/>
  <c r="L12421" i="2"/>
  <c r="L12420" i="2"/>
  <c r="L12419" i="2"/>
  <c r="L12418" i="2"/>
  <c r="L12417" i="2"/>
  <c r="L12416" i="2"/>
  <c r="L12415" i="2"/>
  <c r="M12414" i="2" l="1"/>
  <c r="M12413" i="2"/>
  <c r="M12412" i="2"/>
  <c r="M12411" i="2"/>
  <c r="M12410" i="2"/>
  <c r="M12409" i="2"/>
  <c r="M12408" i="2"/>
  <c r="M12407" i="2"/>
  <c r="M12406" i="2"/>
  <c r="M12405" i="2"/>
  <c r="M12404" i="2"/>
  <c r="M12403" i="2"/>
  <c r="M12402" i="2"/>
  <c r="M12401" i="2"/>
  <c r="M12400" i="2"/>
  <c r="M12399" i="2"/>
  <c r="M12398" i="2"/>
  <c r="M12397" i="2"/>
  <c r="M12396" i="2"/>
  <c r="M12395" i="2"/>
  <c r="M12394" i="2"/>
  <c r="M12393" i="2"/>
  <c r="M12392" i="2"/>
  <c r="M12391" i="2"/>
  <c r="M12390" i="2"/>
  <c r="M12389" i="2"/>
  <c r="M12388" i="2"/>
  <c r="M12387" i="2"/>
  <c r="M12386" i="2"/>
  <c r="M12385" i="2"/>
  <c r="M12384" i="2"/>
  <c r="M12383" i="2"/>
  <c r="M12382" i="2"/>
  <c r="M12381" i="2"/>
  <c r="M12380" i="2"/>
  <c r="M12379" i="2"/>
  <c r="M12378" i="2"/>
  <c r="M12377" i="2"/>
  <c r="M12376" i="2"/>
  <c r="M12375" i="2"/>
  <c r="M12374" i="2"/>
  <c r="M12373" i="2"/>
  <c r="M12372" i="2"/>
  <c r="M12371" i="2"/>
  <c r="M12370" i="2"/>
  <c r="M12369" i="2"/>
  <c r="M12368" i="2"/>
  <c r="M12367" i="2"/>
  <c r="M12366" i="2"/>
  <c r="M12365" i="2"/>
  <c r="M12364" i="2"/>
  <c r="M12363" i="2"/>
  <c r="M12362" i="2"/>
  <c r="M12361" i="2"/>
  <c r="M12360" i="2"/>
  <c r="M12359" i="2"/>
  <c r="M12358" i="2"/>
  <c r="M12357" i="2"/>
  <c r="M12356" i="2"/>
  <c r="M12355" i="2"/>
  <c r="M12354" i="2"/>
  <c r="M12353" i="2"/>
  <c r="M12352" i="2"/>
  <c r="M12351" i="2"/>
  <c r="M12350" i="2"/>
  <c r="M12349" i="2"/>
  <c r="M12348" i="2"/>
  <c r="M12347" i="2"/>
  <c r="M12346" i="2"/>
  <c r="M12345" i="2"/>
  <c r="M12344" i="2"/>
  <c r="M12343" i="2"/>
  <c r="M12342" i="2"/>
  <c r="M12341" i="2"/>
  <c r="M12340" i="2"/>
  <c r="M12339" i="2"/>
  <c r="M12338" i="2"/>
  <c r="M12337" i="2"/>
  <c r="M12336" i="2"/>
  <c r="M12335" i="2"/>
  <c r="M12334" i="2"/>
  <c r="M12333" i="2"/>
  <c r="M12332" i="2"/>
  <c r="M12331" i="2"/>
  <c r="M12330" i="2"/>
  <c r="M12329" i="2"/>
  <c r="M12328" i="2"/>
  <c r="M12327" i="2"/>
  <c r="M12326" i="2"/>
  <c r="M12325" i="2"/>
  <c r="M12324" i="2"/>
  <c r="M12323" i="2"/>
  <c r="M12322" i="2"/>
  <c r="M12321" i="2"/>
  <c r="M12320" i="2"/>
  <c r="M12319" i="2"/>
  <c r="M12318" i="2"/>
  <c r="M12317" i="2"/>
  <c r="M12316" i="2"/>
  <c r="M12315" i="2"/>
  <c r="M12314" i="2"/>
  <c r="M12313" i="2"/>
  <c r="M12312" i="2"/>
  <c r="M12311" i="2"/>
  <c r="M12310" i="2"/>
  <c r="M12309" i="2"/>
  <c r="M12308" i="2"/>
  <c r="M12307" i="2"/>
  <c r="M12306" i="2"/>
  <c r="M12305" i="2"/>
  <c r="M12304" i="2"/>
  <c r="M12303" i="2"/>
  <c r="M12302" i="2"/>
  <c r="M12301" i="2"/>
  <c r="M12300" i="2"/>
  <c r="M12299" i="2"/>
  <c r="M12298" i="2"/>
  <c r="M12297" i="2"/>
  <c r="M12296" i="2"/>
  <c r="M12295" i="2"/>
  <c r="M12294" i="2"/>
  <c r="M12293" i="2"/>
  <c r="M12292" i="2"/>
  <c r="M12291" i="2"/>
  <c r="M12290" i="2"/>
  <c r="M12289" i="2"/>
  <c r="M12288" i="2"/>
  <c r="M12287" i="2"/>
  <c r="M12286" i="2"/>
  <c r="M12285" i="2"/>
  <c r="M12284" i="2"/>
  <c r="M12283" i="2"/>
  <c r="M12282" i="2"/>
  <c r="M12281" i="2"/>
  <c r="M12280" i="2"/>
  <c r="M12279" i="2"/>
  <c r="M12278" i="2"/>
  <c r="M12277" i="2"/>
  <c r="M12276" i="2"/>
  <c r="M12275" i="2"/>
  <c r="M12274" i="2"/>
  <c r="M12273" i="2"/>
  <c r="M12272" i="2"/>
  <c r="M12271" i="2"/>
  <c r="M12270" i="2"/>
  <c r="M12269" i="2"/>
  <c r="M12268" i="2"/>
  <c r="M12267" i="2"/>
  <c r="M12266" i="2"/>
  <c r="M12265" i="2"/>
  <c r="M12264" i="2"/>
  <c r="M12263" i="2"/>
  <c r="M12262" i="2"/>
  <c r="M12261" i="2"/>
  <c r="M12260" i="2"/>
  <c r="M12259" i="2"/>
  <c r="M12258" i="2"/>
  <c r="M12257" i="2"/>
  <c r="M12256" i="2"/>
  <c r="M12255" i="2"/>
  <c r="M12254" i="2"/>
  <c r="M12253" i="2"/>
  <c r="M12252" i="2"/>
  <c r="M12251" i="2"/>
  <c r="M12250" i="2"/>
  <c r="M12249" i="2"/>
  <c r="M12248" i="2"/>
  <c r="M12247" i="2"/>
  <c r="M12246" i="2"/>
  <c r="M12245" i="2"/>
  <c r="M12244" i="2"/>
  <c r="M12243" i="2"/>
  <c r="M12242" i="2"/>
  <c r="M12241" i="2"/>
  <c r="M12240" i="2"/>
  <c r="M12239" i="2"/>
  <c r="M12238" i="2"/>
  <c r="M12237" i="2"/>
  <c r="M12236" i="2"/>
  <c r="M12235" i="2"/>
  <c r="M12234" i="2"/>
  <c r="M12233" i="2"/>
  <c r="M12232" i="2"/>
  <c r="M12231" i="2"/>
  <c r="M12230" i="2"/>
  <c r="M12229" i="2"/>
  <c r="M12228" i="2"/>
  <c r="M12227" i="2"/>
  <c r="M12226" i="2"/>
  <c r="M12225" i="2"/>
  <c r="M12224" i="2"/>
  <c r="M12223" i="2"/>
  <c r="M12222" i="2"/>
  <c r="M12221" i="2"/>
  <c r="M12220" i="2"/>
  <c r="M12219" i="2"/>
  <c r="M12218" i="2"/>
  <c r="M12217" i="2"/>
  <c r="M12216" i="2"/>
  <c r="M12215" i="2"/>
  <c r="M12214" i="2"/>
  <c r="M12213" i="2"/>
  <c r="M12212" i="2"/>
  <c r="M12211" i="2"/>
  <c r="M12210" i="2"/>
  <c r="M12209" i="2"/>
  <c r="M12208" i="2"/>
  <c r="M12207" i="2"/>
  <c r="M12206" i="2"/>
  <c r="M12205" i="2"/>
  <c r="M12204" i="2"/>
  <c r="M12203" i="2"/>
  <c r="M12202" i="2"/>
  <c r="M12201" i="2"/>
  <c r="M12200" i="2"/>
  <c r="M12199" i="2"/>
  <c r="M12198" i="2"/>
  <c r="M12197" i="2"/>
  <c r="M12196" i="2"/>
  <c r="M12195" i="2"/>
  <c r="M12194" i="2"/>
  <c r="M12193" i="2"/>
  <c r="M12192" i="2"/>
  <c r="M12191" i="2"/>
  <c r="M12190" i="2"/>
  <c r="M12189" i="2"/>
  <c r="M12188" i="2"/>
  <c r="M12187" i="2"/>
  <c r="M12186" i="2"/>
  <c r="M12185" i="2"/>
  <c r="M12184" i="2"/>
  <c r="M12183" i="2"/>
  <c r="M12182" i="2"/>
  <c r="M12181" i="2"/>
  <c r="M12180" i="2"/>
  <c r="M12179" i="2"/>
  <c r="M12178" i="2"/>
  <c r="M12177" i="2"/>
  <c r="M12176" i="2"/>
  <c r="M12175" i="2"/>
  <c r="M12174" i="2"/>
  <c r="M12173" i="2"/>
  <c r="M12172" i="2"/>
  <c r="M12171" i="2"/>
  <c r="M12170" i="2"/>
  <c r="M12169" i="2"/>
  <c r="M12168" i="2"/>
  <c r="M12167" i="2"/>
  <c r="M12166" i="2"/>
  <c r="M12165" i="2"/>
  <c r="M12164" i="2"/>
  <c r="M12163" i="2"/>
  <c r="M12162" i="2"/>
  <c r="M12161" i="2"/>
  <c r="M12160" i="2"/>
  <c r="M12159" i="2"/>
  <c r="M12158" i="2"/>
  <c r="M12157" i="2"/>
  <c r="M12156" i="2"/>
  <c r="M12155" i="2"/>
  <c r="M12154" i="2"/>
  <c r="M12153" i="2"/>
  <c r="M12152" i="2"/>
  <c r="M12151" i="2"/>
  <c r="M12150" i="2"/>
  <c r="M12149" i="2"/>
  <c r="M12148" i="2"/>
  <c r="M12147" i="2"/>
  <c r="M12146" i="2"/>
  <c r="M12145" i="2"/>
  <c r="M12144" i="2"/>
  <c r="M12143" i="2"/>
  <c r="M12142" i="2"/>
  <c r="M12141" i="2"/>
  <c r="M12140" i="2"/>
  <c r="M12139" i="2"/>
  <c r="M12138" i="2"/>
  <c r="M12137" i="2"/>
  <c r="M12136" i="2"/>
  <c r="M12135" i="2"/>
  <c r="M12134" i="2"/>
  <c r="M12133" i="2"/>
  <c r="M12132" i="2"/>
  <c r="M12131" i="2"/>
  <c r="M12130" i="2"/>
  <c r="M12129" i="2"/>
  <c r="M12128" i="2"/>
  <c r="M12127" i="2"/>
  <c r="M12126" i="2"/>
  <c r="M12125" i="2"/>
  <c r="M12124" i="2"/>
  <c r="M12123" i="2"/>
  <c r="M12122" i="2"/>
  <c r="M12121" i="2"/>
  <c r="M12120" i="2"/>
  <c r="M12119" i="2"/>
  <c r="M12118" i="2"/>
  <c r="M12117" i="2"/>
  <c r="M12116" i="2"/>
  <c r="M12115" i="2"/>
  <c r="M12114" i="2"/>
  <c r="M12113" i="2"/>
  <c r="M12112" i="2"/>
  <c r="M12111" i="2"/>
  <c r="M12110" i="2"/>
  <c r="M12109" i="2"/>
  <c r="M12108" i="2"/>
  <c r="M12107" i="2"/>
  <c r="M12106" i="2"/>
  <c r="M12105" i="2"/>
  <c r="M12104" i="2"/>
  <c r="M12103" i="2"/>
  <c r="M12102" i="2"/>
  <c r="M12101" i="2"/>
  <c r="M12100" i="2"/>
  <c r="M12099" i="2"/>
  <c r="M12098" i="2"/>
  <c r="M12097" i="2"/>
  <c r="M12096" i="2"/>
  <c r="M12095" i="2"/>
  <c r="M12094" i="2"/>
  <c r="M12093" i="2"/>
  <c r="M12092" i="2"/>
  <c r="M12091" i="2"/>
  <c r="M12090" i="2"/>
  <c r="M12089" i="2"/>
  <c r="M12088" i="2"/>
  <c r="M12087" i="2"/>
  <c r="M12086" i="2"/>
  <c r="M12085" i="2"/>
  <c r="M12084" i="2"/>
  <c r="M12083" i="2"/>
  <c r="M12082" i="2"/>
  <c r="M12081" i="2"/>
  <c r="M12080" i="2"/>
  <c r="M12079" i="2"/>
  <c r="M12078" i="2"/>
  <c r="M12077" i="2"/>
  <c r="M12076" i="2"/>
  <c r="M12075" i="2"/>
  <c r="M12074" i="2"/>
  <c r="M12073" i="2"/>
  <c r="M12072" i="2"/>
  <c r="M12071" i="2"/>
  <c r="M12070" i="2"/>
  <c r="M12069" i="2"/>
  <c r="M12068" i="2"/>
  <c r="M12067" i="2"/>
  <c r="M12066" i="2"/>
  <c r="M12065" i="2"/>
  <c r="M12064" i="2"/>
  <c r="M12063" i="2"/>
  <c r="M12062" i="2"/>
  <c r="M12061" i="2"/>
  <c r="M12060" i="2"/>
  <c r="M12059" i="2"/>
  <c r="M12058" i="2"/>
  <c r="M12057" i="2"/>
  <c r="M12056" i="2"/>
  <c r="M12055" i="2"/>
  <c r="M12054" i="2"/>
  <c r="M12053" i="2"/>
  <c r="M12052" i="2"/>
  <c r="M12051" i="2"/>
  <c r="M12050" i="2"/>
  <c r="M12049" i="2"/>
  <c r="M12048" i="2"/>
  <c r="M12047" i="2"/>
  <c r="M12046" i="2"/>
  <c r="M12045" i="2"/>
  <c r="M12044" i="2"/>
  <c r="M12043" i="2"/>
  <c r="M12042" i="2"/>
  <c r="L12414" i="2"/>
  <c r="L12413" i="2"/>
  <c r="L12412" i="2"/>
  <c r="L12411" i="2"/>
  <c r="L12410" i="2"/>
  <c r="L12409" i="2"/>
  <c r="L12408" i="2"/>
  <c r="L12407" i="2"/>
  <c r="L12406" i="2"/>
  <c r="L12405" i="2"/>
  <c r="L12404" i="2"/>
  <c r="L12403" i="2"/>
  <c r="L12402" i="2"/>
  <c r="L12401" i="2"/>
  <c r="L12400" i="2"/>
  <c r="L12399" i="2"/>
  <c r="L12398" i="2"/>
  <c r="L12397" i="2"/>
  <c r="L12396" i="2"/>
  <c r="L12395" i="2"/>
  <c r="L12394" i="2"/>
  <c r="L12393" i="2"/>
  <c r="L12392" i="2"/>
  <c r="L12391" i="2"/>
  <c r="L12390" i="2"/>
  <c r="L12389" i="2"/>
  <c r="L12388" i="2"/>
  <c r="L12387" i="2"/>
  <c r="L12386" i="2"/>
  <c r="L12385" i="2"/>
  <c r="L12384" i="2"/>
  <c r="L12383" i="2"/>
  <c r="L12382" i="2"/>
  <c r="L12381" i="2"/>
  <c r="L12380" i="2"/>
  <c r="L12379" i="2"/>
  <c r="L12378" i="2"/>
  <c r="L12377" i="2"/>
  <c r="L12376" i="2"/>
  <c r="L12375" i="2"/>
  <c r="L12374" i="2"/>
  <c r="L12373" i="2"/>
  <c r="L12372" i="2"/>
  <c r="L12371" i="2"/>
  <c r="L12370" i="2"/>
  <c r="L12369" i="2"/>
  <c r="L12368" i="2"/>
  <c r="L12367" i="2"/>
  <c r="L12366" i="2"/>
  <c r="L12365" i="2"/>
  <c r="L12364" i="2"/>
  <c r="L12363" i="2"/>
  <c r="L12362" i="2"/>
  <c r="L12361" i="2"/>
  <c r="L12360" i="2"/>
  <c r="L12359" i="2"/>
  <c r="L12358" i="2"/>
  <c r="L12357" i="2"/>
  <c r="L12356" i="2"/>
  <c r="L12355" i="2"/>
  <c r="L12354" i="2"/>
  <c r="L12353" i="2"/>
  <c r="L12352" i="2"/>
  <c r="L12351" i="2"/>
  <c r="L12350" i="2"/>
  <c r="L12349" i="2"/>
  <c r="L12348" i="2"/>
  <c r="L12347" i="2"/>
  <c r="L12346" i="2"/>
  <c r="L12345" i="2"/>
  <c r="L12344" i="2"/>
  <c r="L12343" i="2"/>
  <c r="L12342" i="2"/>
  <c r="L12341" i="2"/>
  <c r="L12340" i="2"/>
  <c r="L12339" i="2"/>
  <c r="L12338" i="2"/>
  <c r="L12337" i="2"/>
  <c r="L12336" i="2"/>
  <c r="L12335" i="2"/>
  <c r="L12334" i="2"/>
  <c r="L12333" i="2"/>
  <c r="L12332" i="2"/>
  <c r="L12331" i="2"/>
  <c r="L12330" i="2"/>
  <c r="L12329" i="2"/>
  <c r="L12328" i="2"/>
  <c r="L12327" i="2"/>
  <c r="L12326" i="2"/>
  <c r="L12325" i="2"/>
  <c r="L12324" i="2"/>
  <c r="L12323" i="2"/>
  <c r="L12322" i="2"/>
  <c r="L12321" i="2"/>
  <c r="L12320" i="2"/>
  <c r="L12319" i="2"/>
  <c r="L12318" i="2"/>
  <c r="L12317" i="2"/>
  <c r="L12316" i="2"/>
  <c r="L12315" i="2"/>
  <c r="L12314" i="2"/>
  <c r="L12313" i="2"/>
  <c r="L12312" i="2"/>
  <c r="L12311" i="2"/>
  <c r="L12310" i="2"/>
  <c r="L12309" i="2"/>
  <c r="L12308" i="2"/>
  <c r="L12307" i="2"/>
  <c r="L12306" i="2"/>
  <c r="L12305" i="2"/>
  <c r="L12304" i="2"/>
  <c r="L12303" i="2"/>
  <c r="L12302" i="2"/>
  <c r="L12301" i="2"/>
  <c r="L12300" i="2"/>
  <c r="L12299" i="2"/>
  <c r="L12298" i="2"/>
  <c r="L12297" i="2"/>
  <c r="L12296" i="2"/>
  <c r="L12295" i="2"/>
  <c r="L12294" i="2"/>
  <c r="L12293" i="2"/>
  <c r="L12292" i="2"/>
  <c r="L12291" i="2"/>
  <c r="L12290" i="2"/>
  <c r="L12289" i="2"/>
  <c r="L12288" i="2"/>
  <c r="L12287" i="2"/>
  <c r="L12286" i="2"/>
  <c r="L12285" i="2"/>
  <c r="L12284" i="2"/>
  <c r="L12283" i="2"/>
  <c r="L12282" i="2"/>
  <c r="L12281" i="2"/>
  <c r="L12280" i="2"/>
  <c r="L12279" i="2"/>
  <c r="L12278" i="2"/>
  <c r="L12277" i="2"/>
  <c r="L12276" i="2"/>
  <c r="L12275" i="2"/>
  <c r="L12274" i="2"/>
  <c r="L12273" i="2"/>
  <c r="L12272" i="2"/>
  <c r="L12271" i="2"/>
  <c r="L12270" i="2"/>
  <c r="L12269" i="2"/>
  <c r="L12268" i="2"/>
  <c r="L12267" i="2"/>
  <c r="L12266" i="2"/>
  <c r="L12265" i="2"/>
  <c r="L12264" i="2"/>
  <c r="L12263" i="2"/>
  <c r="L12262" i="2"/>
  <c r="L12261" i="2"/>
  <c r="L12260" i="2"/>
  <c r="L12259" i="2"/>
  <c r="L12258" i="2"/>
  <c r="L12257" i="2"/>
  <c r="L12256" i="2"/>
  <c r="L12255" i="2"/>
  <c r="L12254" i="2"/>
  <c r="L12253" i="2"/>
  <c r="L12252" i="2"/>
  <c r="L12251" i="2"/>
  <c r="L12250" i="2"/>
  <c r="L12249" i="2"/>
  <c r="L12248" i="2"/>
  <c r="L12247" i="2"/>
  <c r="L12246" i="2"/>
  <c r="L12245" i="2"/>
  <c r="L12244" i="2"/>
  <c r="L12243" i="2"/>
  <c r="L12242" i="2"/>
  <c r="L12241" i="2"/>
  <c r="L12240" i="2"/>
  <c r="L12239" i="2"/>
  <c r="L12238" i="2"/>
  <c r="L12237" i="2"/>
  <c r="L12236" i="2"/>
  <c r="L12235" i="2"/>
  <c r="L12234" i="2"/>
  <c r="L12233" i="2"/>
  <c r="L12232" i="2"/>
  <c r="L12231" i="2"/>
  <c r="L12230" i="2"/>
  <c r="L12229" i="2"/>
  <c r="L12228" i="2"/>
  <c r="L12227" i="2"/>
  <c r="L12226" i="2"/>
  <c r="L12225" i="2"/>
  <c r="L12224" i="2"/>
  <c r="L12223" i="2"/>
  <c r="L12222" i="2"/>
  <c r="L12221" i="2"/>
  <c r="L12220" i="2"/>
  <c r="L12219" i="2"/>
  <c r="L12218" i="2"/>
  <c r="L12217" i="2"/>
  <c r="L12216" i="2"/>
  <c r="L12215" i="2"/>
  <c r="L12214" i="2"/>
  <c r="L12213" i="2"/>
  <c r="L12212" i="2"/>
  <c r="L12211" i="2"/>
  <c r="L12210" i="2"/>
  <c r="L12209" i="2"/>
  <c r="L12208" i="2"/>
  <c r="L12207" i="2"/>
  <c r="L12206" i="2"/>
  <c r="L12205" i="2"/>
  <c r="L12204" i="2"/>
  <c r="L12203" i="2"/>
  <c r="L12202" i="2"/>
  <c r="L12201" i="2"/>
  <c r="L12200" i="2"/>
  <c r="L12199" i="2"/>
  <c r="L12198" i="2"/>
  <c r="L12197" i="2"/>
  <c r="L12196" i="2"/>
  <c r="L12195" i="2"/>
  <c r="L12194" i="2"/>
  <c r="L12193" i="2"/>
  <c r="L12192" i="2"/>
  <c r="L12191" i="2"/>
  <c r="L12190" i="2"/>
  <c r="L12189" i="2"/>
  <c r="L12188" i="2"/>
  <c r="L12187" i="2"/>
  <c r="L12186" i="2"/>
  <c r="L12185" i="2"/>
  <c r="L12184" i="2"/>
  <c r="L12183" i="2"/>
  <c r="L12182" i="2"/>
  <c r="L12181" i="2"/>
  <c r="L12180" i="2"/>
  <c r="L12179" i="2"/>
  <c r="L12178" i="2"/>
  <c r="L12177" i="2"/>
  <c r="L12176" i="2"/>
  <c r="L12175" i="2"/>
  <c r="L12174" i="2"/>
  <c r="L12173" i="2"/>
  <c r="L12172" i="2"/>
  <c r="L12171" i="2"/>
  <c r="L12170" i="2"/>
  <c r="L12169" i="2"/>
  <c r="L12168" i="2"/>
  <c r="L12167" i="2"/>
  <c r="L12166" i="2"/>
  <c r="L12165" i="2"/>
  <c r="L12164" i="2"/>
  <c r="L12163" i="2"/>
  <c r="L12162" i="2"/>
  <c r="L12161" i="2"/>
  <c r="L12160" i="2"/>
  <c r="L12159" i="2"/>
  <c r="L12158" i="2"/>
  <c r="L12157" i="2"/>
  <c r="L12156" i="2"/>
  <c r="L12155" i="2"/>
  <c r="L12154" i="2"/>
  <c r="L12153" i="2"/>
  <c r="L12152" i="2"/>
  <c r="L12151" i="2"/>
  <c r="L12150" i="2"/>
  <c r="L12149" i="2"/>
  <c r="L12148" i="2"/>
  <c r="L12147" i="2"/>
  <c r="L12146" i="2"/>
  <c r="L12145" i="2"/>
  <c r="L12144" i="2"/>
  <c r="L12143" i="2"/>
  <c r="L12142" i="2"/>
  <c r="L12141" i="2"/>
  <c r="L12140" i="2"/>
  <c r="L12139" i="2"/>
  <c r="L12138" i="2"/>
  <c r="L12137" i="2"/>
  <c r="L12136" i="2"/>
  <c r="L12135" i="2"/>
  <c r="L12134" i="2"/>
  <c r="L12133" i="2"/>
  <c r="L12132" i="2"/>
  <c r="L12131" i="2"/>
  <c r="L12130" i="2"/>
  <c r="L12129" i="2"/>
  <c r="L12128" i="2"/>
  <c r="L12127" i="2"/>
  <c r="L12126" i="2"/>
  <c r="L12125" i="2"/>
  <c r="L12124" i="2"/>
  <c r="L12123" i="2"/>
  <c r="L12122" i="2"/>
  <c r="L12121" i="2"/>
  <c r="L12120" i="2"/>
  <c r="L12119" i="2"/>
  <c r="L12118" i="2"/>
  <c r="L12117" i="2"/>
  <c r="L12116" i="2"/>
  <c r="L12115" i="2"/>
  <c r="L12114" i="2"/>
  <c r="L12113" i="2"/>
  <c r="L12112" i="2"/>
  <c r="L12111" i="2"/>
  <c r="L12110" i="2"/>
  <c r="L12109" i="2"/>
  <c r="L12108" i="2"/>
  <c r="L12107" i="2"/>
  <c r="L12106" i="2"/>
  <c r="L12105" i="2"/>
  <c r="L12104" i="2"/>
  <c r="L12103" i="2"/>
  <c r="L12102" i="2"/>
  <c r="L12101" i="2"/>
  <c r="L12100" i="2"/>
  <c r="L12099" i="2"/>
  <c r="L12098" i="2"/>
  <c r="L12097" i="2"/>
  <c r="L12096" i="2"/>
  <c r="L12095" i="2"/>
  <c r="L12094" i="2"/>
  <c r="L12093" i="2"/>
  <c r="L12092" i="2"/>
  <c r="L12091" i="2"/>
  <c r="L12090" i="2"/>
  <c r="L12089" i="2"/>
  <c r="L12088" i="2"/>
  <c r="L12087" i="2"/>
  <c r="L12086" i="2"/>
  <c r="L12085" i="2"/>
  <c r="L12084" i="2"/>
  <c r="L12083" i="2"/>
  <c r="L12082" i="2"/>
  <c r="L12081" i="2"/>
  <c r="L12080" i="2"/>
  <c r="L12079" i="2"/>
  <c r="L12078" i="2"/>
  <c r="L12077" i="2"/>
  <c r="L12076" i="2"/>
  <c r="L12075" i="2"/>
  <c r="L12074" i="2"/>
  <c r="L12073" i="2"/>
  <c r="L12072" i="2"/>
  <c r="L12071" i="2"/>
  <c r="L12070" i="2"/>
  <c r="L12069" i="2"/>
  <c r="L12068" i="2"/>
  <c r="L12067" i="2"/>
  <c r="L12066" i="2"/>
  <c r="L12065" i="2"/>
  <c r="L12064" i="2"/>
  <c r="L12063" i="2"/>
  <c r="L12062" i="2"/>
  <c r="L12061" i="2"/>
  <c r="L12060" i="2"/>
  <c r="L12059" i="2"/>
  <c r="L12058" i="2"/>
  <c r="L12057" i="2"/>
  <c r="L12056" i="2"/>
  <c r="L12055" i="2"/>
  <c r="L12054" i="2"/>
  <c r="L12053" i="2"/>
  <c r="L12052" i="2"/>
  <c r="L12051" i="2"/>
  <c r="L12050" i="2"/>
  <c r="L12049" i="2"/>
  <c r="L12048" i="2"/>
  <c r="L12047" i="2"/>
  <c r="L12046" i="2"/>
  <c r="L12045" i="2"/>
  <c r="L12044" i="2"/>
  <c r="L12043" i="2"/>
  <c r="L12042" i="2"/>
  <c r="M12041" i="2" l="1"/>
  <c r="M12040" i="2"/>
  <c r="M12039" i="2"/>
  <c r="M12038" i="2"/>
  <c r="M12037" i="2"/>
  <c r="M12036" i="2"/>
  <c r="M12035" i="2"/>
  <c r="M12034" i="2"/>
  <c r="M12033" i="2"/>
  <c r="M12032" i="2"/>
  <c r="M12031" i="2"/>
  <c r="M12030" i="2"/>
  <c r="M12029" i="2"/>
  <c r="M12028" i="2"/>
  <c r="M12027" i="2"/>
  <c r="M12026" i="2"/>
  <c r="M12025" i="2"/>
  <c r="M12024" i="2"/>
  <c r="M12023" i="2"/>
  <c r="M12022" i="2"/>
  <c r="M12021" i="2"/>
  <c r="M12020" i="2"/>
  <c r="M12019" i="2"/>
  <c r="M12018" i="2"/>
  <c r="M12017" i="2"/>
  <c r="M12016" i="2"/>
  <c r="M12015" i="2"/>
  <c r="M12014" i="2"/>
  <c r="M12013" i="2"/>
  <c r="M12012" i="2"/>
  <c r="M12011" i="2"/>
  <c r="M12010" i="2"/>
  <c r="M12009" i="2"/>
  <c r="M12008" i="2"/>
  <c r="M12007" i="2"/>
  <c r="M12006" i="2"/>
  <c r="M12005" i="2"/>
  <c r="M12004" i="2"/>
  <c r="M12003" i="2"/>
  <c r="M12002" i="2"/>
  <c r="M12001" i="2"/>
  <c r="M12000" i="2"/>
  <c r="M11999" i="2"/>
  <c r="M11998" i="2"/>
  <c r="M11997" i="2"/>
  <c r="M11996" i="2"/>
  <c r="M11995" i="2"/>
  <c r="M11994" i="2"/>
  <c r="M11993" i="2"/>
  <c r="M11992" i="2"/>
  <c r="M11991" i="2"/>
  <c r="M11990" i="2"/>
  <c r="M11989" i="2"/>
  <c r="M11988" i="2"/>
  <c r="M11987" i="2"/>
  <c r="M11986" i="2"/>
  <c r="M11985" i="2"/>
  <c r="M11984" i="2"/>
  <c r="M11983" i="2"/>
  <c r="M11982" i="2"/>
  <c r="M11981" i="2"/>
  <c r="M11980" i="2"/>
  <c r="M11979" i="2"/>
  <c r="M11978" i="2"/>
  <c r="M11977" i="2"/>
  <c r="M11976" i="2"/>
  <c r="M11975" i="2"/>
  <c r="M11974" i="2"/>
  <c r="M11973" i="2"/>
  <c r="M11972" i="2"/>
  <c r="M11971" i="2"/>
  <c r="M11970" i="2"/>
  <c r="M11969" i="2"/>
  <c r="M11968" i="2"/>
  <c r="M11967" i="2"/>
  <c r="M11966" i="2"/>
  <c r="M11965" i="2"/>
  <c r="M11964" i="2"/>
  <c r="M11963" i="2"/>
  <c r="M11962" i="2"/>
  <c r="M11961" i="2"/>
  <c r="M11960" i="2"/>
  <c r="M11959" i="2"/>
  <c r="M11958" i="2"/>
  <c r="M11957" i="2"/>
  <c r="M11956" i="2"/>
  <c r="M11955" i="2"/>
  <c r="M11954" i="2"/>
  <c r="M11953" i="2"/>
  <c r="M11952" i="2"/>
  <c r="M11951" i="2"/>
  <c r="M11950" i="2"/>
  <c r="M11949" i="2"/>
  <c r="M11948" i="2"/>
  <c r="M11947" i="2"/>
  <c r="M11946" i="2"/>
  <c r="M11945" i="2"/>
  <c r="M11944" i="2"/>
  <c r="M11943" i="2"/>
  <c r="M11942" i="2"/>
  <c r="M11941" i="2"/>
  <c r="M11940" i="2"/>
  <c r="M11939" i="2"/>
  <c r="M11938" i="2"/>
  <c r="M11937" i="2"/>
  <c r="M11936" i="2"/>
  <c r="M11935" i="2"/>
  <c r="M11934" i="2"/>
  <c r="M11933" i="2"/>
  <c r="M11932" i="2"/>
  <c r="M11931" i="2"/>
  <c r="M11930" i="2"/>
  <c r="M11929" i="2"/>
  <c r="M11928" i="2"/>
  <c r="M11927" i="2"/>
  <c r="M11926" i="2"/>
  <c r="M11925" i="2"/>
  <c r="M11924" i="2"/>
  <c r="M11923" i="2"/>
  <c r="M11922" i="2"/>
  <c r="M11921" i="2"/>
  <c r="M11920" i="2"/>
  <c r="M11919" i="2"/>
  <c r="M11918" i="2"/>
  <c r="M11917" i="2"/>
  <c r="M11916" i="2"/>
  <c r="M11915" i="2"/>
  <c r="M11914" i="2"/>
  <c r="M11913" i="2"/>
  <c r="M11912" i="2"/>
  <c r="M11911" i="2"/>
  <c r="M11910" i="2"/>
  <c r="M11909" i="2"/>
  <c r="M11908" i="2"/>
  <c r="M11907" i="2"/>
  <c r="M11906" i="2"/>
  <c r="M11905" i="2"/>
  <c r="M11904" i="2"/>
  <c r="M11903" i="2"/>
  <c r="M11902" i="2"/>
  <c r="M11901" i="2"/>
  <c r="M11900" i="2"/>
  <c r="M11899" i="2"/>
  <c r="M11898" i="2"/>
  <c r="M11897" i="2"/>
  <c r="M11896" i="2"/>
  <c r="M11895" i="2"/>
  <c r="M11894" i="2"/>
  <c r="M11893" i="2"/>
  <c r="M11892" i="2"/>
  <c r="M11891" i="2"/>
  <c r="M11890" i="2"/>
  <c r="M11889" i="2"/>
  <c r="M11888" i="2"/>
  <c r="M11887" i="2"/>
  <c r="M11886" i="2"/>
  <c r="M11885" i="2"/>
  <c r="M11884" i="2"/>
  <c r="M11883" i="2"/>
  <c r="M11882" i="2"/>
  <c r="M11881" i="2"/>
  <c r="M11880" i="2"/>
  <c r="M11879" i="2"/>
  <c r="M11878" i="2"/>
  <c r="M11877" i="2"/>
  <c r="M11876" i="2"/>
  <c r="M11875" i="2"/>
  <c r="M11874" i="2"/>
  <c r="M11873" i="2"/>
  <c r="M11872" i="2"/>
  <c r="M11871" i="2"/>
  <c r="M11870" i="2"/>
  <c r="M11869" i="2"/>
  <c r="M11868" i="2"/>
  <c r="M11867" i="2"/>
  <c r="M11866" i="2"/>
  <c r="M11865" i="2"/>
  <c r="M11864" i="2"/>
  <c r="M11863" i="2"/>
  <c r="M11862" i="2"/>
  <c r="M11861" i="2"/>
  <c r="M11860" i="2"/>
  <c r="M11859" i="2"/>
  <c r="M11858" i="2"/>
  <c r="M11857" i="2"/>
  <c r="M11856" i="2"/>
  <c r="M11855" i="2"/>
  <c r="M11854" i="2"/>
  <c r="M11853" i="2"/>
  <c r="M11852" i="2"/>
  <c r="M11851" i="2"/>
  <c r="M11850" i="2"/>
  <c r="M11849" i="2"/>
  <c r="M11848" i="2"/>
  <c r="M11847" i="2"/>
  <c r="M11846" i="2"/>
  <c r="M11845" i="2"/>
  <c r="M11844" i="2"/>
  <c r="M11843" i="2"/>
  <c r="M11842" i="2"/>
  <c r="M11841" i="2"/>
  <c r="M11840" i="2"/>
  <c r="M11839" i="2"/>
  <c r="M11838" i="2"/>
  <c r="M11837" i="2"/>
  <c r="M11836" i="2"/>
  <c r="M11835" i="2"/>
  <c r="M11834" i="2"/>
  <c r="M11833" i="2"/>
  <c r="M11832" i="2"/>
  <c r="M11831" i="2"/>
  <c r="M11830" i="2"/>
  <c r="M11829" i="2"/>
  <c r="M11828" i="2"/>
  <c r="M11827" i="2"/>
  <c r="M11826" i="2"/>
  <c r="M11825" i="2"/>
  <c r="M11824" i="2"/>
  <c r="M11823" i="2"/>
  <c r="M11822" i="2"/>
  <c r="M11821" i="2"/>
  <c r="M11820" i="2"/>
  <c r="M11819" i="2"/>
  <c r="M11818" i="2"/>
  <c r="M11817" i="2"/>
  <c r="M11816" i="2"/>
  <c r="M11815" i="2"/>
  <c r="M11814" i="2"/>
  <c r="M11813" i="2"/>
  <c r="M11812" i="2"/>
  <c r="M11811" i="2"/>
  <c r="M11810" i="2"/>
  <c r="M11809" i="2"/>
  <c r="M11808" i="2"/>
  <c r="M11807" i="2"/>
  <c r="M11806" i="2"/>
  <c r="M11805" i="2"/>
  <c r="M11804" i="2"/>
  <c r="M11803" i="2"/>
  <c r="M11802" i="2"/>
  <c r="M11801" i="2"/>
  <c r="M11800" i="2"/>
  <c r="M11799" i="2"/>
  <c r="M11798" i="2"/>
  <c r="M11797" i="2"/>
  <c r="M11796" i="2"/>
  <c r="M11795" i="2"/>
  <c r="M11794" i="2"/>
  <c r="M11793" i="2"/>
  <c r="M11792" i="2"/>
  <c r="M11791" i="2"/>
  <c r="M11790" i="2"/>
  <c r="M11789" i="2"/>
  <c r="M11788" i="2"/>
  <c r="M11787" i="2"/>
  <c r="M11786" i="2"/>
  <c r="M11785" i="2"/>
  <c r="M11784" i="2"/>
  <c r="M11783" i="2"/>
  <c r="M11782" i="2"/>
  <c r="M11781" i="2"/>
  <c r="M11780" i="2"/>
  <c r="M11779" i="2"/>
  <c r="M11778" i="2"/>
  <c r="M11777" i="2"/>
  <c r="M11776" i="2"/>
  <c r="M11775" i="2"/>
  <c r="M11774" i="2"/>
  <c r="M11773" i="2"/>
  <c r="M11772" i="2"/>
  <c r="M11771" i="2"/>
  <c r="M11770" i="2"/>
  <c r="M11769" i="2"/>
  <c r="M11768" i="2"/>
  <c r="M11767" i="2"/>
  <c r="M11766" i="2"/>
  <c r="M11765" i="2"/>
  <c r="M11764" i="2"/>
  <c r="M11763" i="2"/>
  <c r="M11762" i="2"/>
  <c r="M11761" i="2"/>
  <c r="M11760" i="2"/>
  <c r="M11759" i="2"/>
  <c r="M11758" i="2"/>
  <c r="M11757" i="2"/>
  <c r="M11756" i="2"/>
  <c r="M11755" i="2"/>
  <c r="M11754" i="2"/>
  <c r="M11753" i="2"/>
  <c r="M11752" i="2"/>
  <c r="M11751" i="2"/>
  <c r="M11750" i="2"/>
  <c r="M11749" i="2"/>
  <c r="M11748" i="2"/>
  <c r="M11747" i="2"/>
  <c r="M11746" i="2"/>
  <c r="M11745" i="2"/>
  <c r="M11744" i="2"/>
  <c r="M11743" i="2"/>
  <c r="M11742" i="2"/>
  <c r="M11741" i="2"/>
  <c r="M11740" i="2"/>
  <c r="M11739" i="2"/>
  <c r="M11738" i="2"/>
  <c r="M11737" i="2"/>
  <c r="M11736" i="2"/>
  <c r="M11735" i="2"/>
  <c r="M11734" i="2"/>
  <c r="M11733" i="2"/>
  <c r="M11732" i="2"/>
  <c r="M11731" i="2"/>
  <c r="M11730" i="2"/>
  <c r="M11729" i="2"/>
  <c r="M11728" i="2"/>
  <c r="M11727" i="2"/>
  <c r="M11726" i="2"/>
  <c r="M11725" i="2"/>
  <c r="M11724" i="2"/>
  <c r="M11723" i="2"/>
  <c r="M11722" i="2"/>
  <c r="M11721" i="2"/>
  <c r="M11720" i="2"/>
  <c r="M11719" i="2"/>
  <c r="M11718" i="2"/>
  <c r="M11717" i="2"/>
  <c r="M11716" i="2"/>
  <c r="M11715" i="2"/>
  <c r="M11714" i="2"/>
  <c r="M11713" i="2"/>
  <c r="M11712" i="2"/>
  <c r="M11711" i="2"/>
  <c r="M11710" i="2"/>
  <c r="M11709" i="2"/>
  <c r="M11708" i="2"/>
  <c r="M11707" i="2"/>
  <c r="M11706" i="2"/>
  <c r="M11705" i="2"/>
  <c r="M11704" i="2"/>
  <c r="M11703" i="2"/>
  <c r="M11702" i="2"/>
  <c r="M11701" i="2"/>
  <c r="M11700" i="2"/>
  <c r="M11699" i="2"/>
  <c r="M11698" i="2"/>
  <c r="M11697" i="2"/>
  <c r="M11696" i="2"/>
  <c r="M11695" i="2"/>
  <c r="M11694" i="2"/>
  <c r="M11693" i="2"/>
  <c r="M11692" i="2"/>
  <c r="M11691" i="2"/>
  <c r="M11690" i="2"/>
  <c r="M11689" i="2"/>
  <c r="M11688" i="2"/>
  <c r="M11687" i="2"/>
  <c r="M11686" i="2"/>
  <c r="M11685" i="2"/>
  <c r="M11684" i="2"/>
  <c r="M11683" i="2"/>
  <c r="M11682" i="2"/>
  <c r="M11681" i="2"/>
  <c r="M11680" i="2"/>
  <c r="M11679" i="2"/>
  <c r="M11678" i="2"/>
  <c r="M11677" i="2"/>
  <c r="M11676" i="2"/>
  <c r="M11675" i="2"/>
  <c r="M11674" i="2"/>
  <c r="M11673" i="2"/>
  <c r="M11672" i="2"/>
  <c r="M11671" i="2"/>
  <c r="M11670" i="2"/>
  <c r="M11669" i="2"/>
  <c r="M11668" i="2"/>
  <c r="M11667" i="2"/>
  <c r="M11666" i="2"/>
  <c r="M11665" i="2"/>
  <c r="M11664" i="2"/>
  <c r="M11663" i="2"/>
  <c r="M11662" i="2"/>
  <c r="M11661" i="2"/>
  <c r="M11660" i="2"/>
  <c r="M11659" i="2"/>
  <c r="M11658" i="2"/>
  <c r="M11657" i="2"/>
  <c r="M11656" i="2"/>
  <c r="M11655" i="2"/>
  <c r="M11654" i="2"/>
  <c r="M11653" i="2"/>
  <c r="M11652" i="2"/>
  <c r="M11651" i="2"/>
  <c r="M11650" i="2"/>
  <c r="M11649" i="2"/>
  <c r="M11648" i="2"/>
  <c r="M11647" i="2"/>
  <c r="M11646" i="2"/>
  <c r="M11645" i="2"/>
  <c r="M11644" i="2"/>
  <c r="M11643" i="2"/>
  <c r="M11642" i="2"/>
  <c r="M11641" i="2"/>
  <c r="M11640" i="2"/>
  <c r="M11639" i="2"/>
  <c r="M11638" i="2"/>
  <c r="M11637" i="2"/>
  <c r="M11636" i="2"/>
  <c r="M11635" i="2"/>
  <c r="M11634" i="2"/>
  <c r="M11633" i="2"/>
  <c r="M11632" i="2"/>
  <c r="M11631" i="2"/>
  <c r="M11630" i="2"/>
  <c r="M11629" i="2"/>
  <c r="M11628" i="2"/>
  <c r="M11627" i="2"/>
  <c r="M11626" i="2"/>
  <c r="M11625" i="2"/>
  <c r="M11624" i="2"/>
  <c r="M11623" i="2"/>
  <c r="M11622" i="2"/>
  <c r="M11621" i="2"/>
  <c r="M11620" i="2"/>
  <c r="M11619" i="2"/>
  <c r="M11618" i="2"/>
  <c r="M11617" i="2"/>
  <c r="M11616" i="2"/>
  <c r="M11615" i="2"/>
  <c r="M11614" i="2"/>
  <c r="M11613" i="2"/>
  <c r="M11612" i="2"/>
  <c r="M11611" i="2"/>
  <c r="M11610" i="2"/>
  <c r="M11609" i="2"/>
  <c r="M11608" i="2"/>
  <c r="M11607" i="2"/>
  <c r="M11606" i="2"/>
  <c r="M11605" i="2"/>
  <c r="M11604" i="2"/>
  <c r="M11603" i="2"/>
  <c r="M11602" i="2"/>
  <c r="M11601" i="2"/>
  <c r="M11600" i="2"/>
  <c r="M11599" i="2"/>
  <c r="M11598" i="2"/>
  <c r="M11597" i="2"/>
  <c r="M11596" i="2"/>
  <c r="M11595" i="2"/>
  <c r="M11594" i="2"/>
  <c r="M11593" i="2"/>
  <c r="M11592" i="2"/>
  <c r="M11591" i="2"/>
  <c r="M11590" i="2"/>
  <c r="M11589" i="2"/>
  <c r="M11588" i="2"/>
  <c r="M11587" i="2"/>
  <c r="M11586" i="2"/>
  <c r="M11585" i="2"/>
  <c r="M11584" i="2"/>
  <c r="M11583" i="2"/>
  <c r="M11582" i="2"/>
  <c r="M11581" i="2"/>
  <c r="M11580" i="2"/>
  <c r="M11579" i="2"/>
  <c r="M11578" i="2"/>
  <c r="M11577" i="2"/>
  <c r="M11576" i="2"/>
  <c r="M11575" i="2"/>
  <c r="M11574" i="2"/>
  <c r="M11573" i="2"/>
  <c r="M11572" i="2"/>
  <c r="M11571" i="2"/>
  <c r="M11570" i="2"/>
  <c r="M11569" i="2"/>
  <c r="M11568" i="2"/>
  <c r="M11567" i="2"/>
  <c r="M11566" i="2"/>
  <c r="M11565" i="2"/>
  <c r="M11564" i="2"/>
  <c r="M11563" i="2"/>
  <c r="M11562" i="2"/>
  <c r="M11561" i="2"/>
  <c r="M11560" i="2"/>
  <c r="M11559" i="2"/>
  <c r="M11558" i="2"/>
  <c r="M11557" i="2"/>
  <c r="M11556" i="2"/>
  <c r="M11555" i="2"/>
  <c r="M11554" i="2"/>
  <c r="M11553" i="2"/>
  <c r="M11552" i="2"/>
  <c r="M11551" i="2"/>
  <c r="M11550" i="2"/>
  <c r="M11549" i="2"/>
  <c r="M11548" i="2"/>
  <c r="M11547" i="2"/>
  <c r="M11546" i="2"/>
  <c r="M11545" i="2"/>
  <c r="M11544" i="2"/>
  <c r="M11543" i="2"/>
  <c r="M11542" i="2"/>
  <c r="M11541" i="2"/>
  <c r="M11540" i="2"/>
  <c r="M11539" i="2"/>
  <c r="M11538" i="2"/>
  <c r="M11537" i="2"/>
  <c r="M11536" i="2"/>
  <c r="M11535" i="2"/>
  <c r="M11534" i="2"/>
  <c r="M11533" i="2"/>
  <c r="M11532" i="2"/>
  <c r="M11531" i="2"/>
  <c r="M11530" i="2"/>
  <c r="M11529" i="2"/>
  <c r="M11528" i="2"/>
  <c r="M11527" i="2"/>
  <c r="M11526" i="2"/>
  <c r="M11525" i="2"/>
  <c r="M11524" i="2"/>
  <c r="M11523" i="2"/>
  <c r="M11522" i="2"/>
  <c r="M11521" i="2"/>
  <c r="M11520" i="2"/>
  <c r="M11519" i="2"/>
  <c r="M11518" i="2"/>
  <c r="M11517" i="2"/>
  <c r="M11516" i="2"/>
  <c r="M11515" i="2"/>
  <c r="M11514" i="2"/>
  <c r="M11513" i="2"/>
  <c r="M11512" i="2"/>
  <c r="M11511" i="2"/>
  <c r="M11510" i="2"/>
  <c r="M11509" i="2"/>
  <c r="M11508" i="2"/>
  <c r="M11507" i="2"/>
  <c r="M11506" i="2"/>
  <c r="M11505" i="2"/>
  <c r="M11504" i="2"/>
  <c r="M11503" i="2"/>
  <c r="M11502" i="2"/>
  <c r="M11501" i="2"/>
  <c r="M11500" i="2"/>
  <c r="M11499" i="2"/>
  <c r="M11498" i="2"/>
  <c r="M11497" i="2"/>
  <c r="M11496" i="2"/>
  <c r="M11495" i="2"/>
  <c r="M11494" i="2"/>
  <c r="M11493" i="2"/>
  <c r="M11492" i="2"/>
  <c r="M11491" i="2"/>
  <c r="M11490" i="2"/>
  <c r="M11489" i="2"/>
  <c r="M11488" i="2"/>
  <c r="M11487" i="2"/>
  <c r="M11486" i="2"/>
  <c r="M11485" i="2"/>
  <c r="M11484" i="2"/>
  <c r="M11483" i="2"/>
  <c r="M11482" i="2"/>
  <c r="M11481" i="2"/>
  <c r="M11480" i="2"/>
  <c r="M11479" i="2"/>
  <c r="M11478" i="2"/>
  <c r="M11477" i="2"/>
  <c r="M11476" i="2"/>
  <c r="M11475" i="2"/>
  <c r="M11474" i="2"/>
  <c r="M11473" i="2"/>
  <c r="M11472" i="2"/>
  <c r="M11471" i="2"/>
  <c r="M11470" i="2"/>
  <c r="M11469" i="2"/>
  <c r="M11468" i="2"/>
  <c r="M11467" i="2"/>
  <c r="M11466" i="2"/>
  <c r="M11465" i="2"/>
  <c r="M11464" i="2"/>
  <c r="M11463" i="2"/>
  <c r="M11462" i="2"/>
  <c r="M11461" i="2"/>
  <c r="M11460" i="2"/>
  <c r="M11459" i="2"/>
  <c r="M11458" i="2"/>
  <c r="M11457" i="2"/>
  <c r="M11456" i="2"/>
  <c r="M11455" i="2"/>
  <c r="M11454" i="2"/>
  <c r="M11453" i="2"/>
  <c r="M11452" i="2"/>
  <c r="M11451" i="2"/>
  <c r="M11450" i="2"/>
  <c r="M11449" i="2"/>
  <c r="M11448" i="2"/>
  <c r="M11447" i="2"/>
  <c r="M11446" i="2"/>
  <c r="M11445" i="2"/>
  <c r="M11444" i="2"/>
  <c r="M11443" i="2"/>
  <c r="M11442" i="2"/>
  <c r="M11441" i="2"/>
  <c r="M11440" i="2"/>
  <c r="M11439" i="2"/>
  <c r="M11438" i="2"/>
  <c r="M11437" i="2"/>
  <c r="M11436" i="2"/>
  <c r="M11435" i="2"/>
  <c r="M11434" i="2"/>
  <c r="M11433" i="2"/>
  <c r="M11432" i="2"/>
  <c r="M11431" i="2"/>
  <c r="M11430" i="2"/>
  <c r="M11429" i="2"/>
  <c r="M11428" i="2"/>
  <c r="M11427" i="2"/>
  <c r="M11426" i="2"/>
  <c r="M11425" i="2"/>
  <c r="M11424" i="2"/>
  <c r="M11423" i="2"/>
  <c r="M11422" i="2"/>
  <c r="M11421" i="2"/>
  <c r="M11420" i="2"/>
  <c r="M11419" i="2"/>
  <c r="M11418" i="2"/>
  <c r="M11417" i="2"/>
  <c r="M11416" i="2"/>
  <c r="M11415" i="2"/>
  <c r="M11414" i="2"/>
  <c r="M11413" i="2"/>
  <c r="M11412" i="2"/>
  <c r="M11411" i="2"/>
  <c r="M11410" i="2"/>
  <c r="M11409" i="2"/>
  <c r="M11408" i="2"/>
  <c r="M11407" i="2"/>
  <c r="M11406" i="2"/>
  <c r="M11405" i="2"/>
  <c r="M11404" i="2"/>
  <c r="M11403" i="2"/>
  <c r="M11402" i="2"/>
  <c r="M11401" i="2"/>
  <c r="M11400" i="2"/>
  <c r="M11399" i="2"/>
  <c r="M11398" i="2"/>
  <c r="M11397" i="2"/>
  <c r="M11396" i="2"/>
  <c r="M11395" i="2"/>
  <c r="M11394" i="2"/>
  <c r="M11393" i="2"/>
  <c r="M11392" i="2"/>
  <c r="M11391" i="2"/>
  <c r="M11390" i="2"/>
  <c r="M11389" i="2"/>
  <c r="M11388" i="2"/>
  <c r="M11387" i="2"/>
  <c r="M11386" i="2"/>
  <c r="M11385" i="2"/>
  <c r="M11384" i="2"/>
  <c r="M11383" i="2"/>
  <c r="M11382" i="2"/>
  <c r="M11381" i="2"/>
  <c r="M11380" i="2"/>
  <c r="M11379" i="2"/>
  <c r="M11378" i="2"/>
  <c r="M11377" i="2"/>
  <c r="M11376" i="2"/>
  <c r="M11375" i="2"/>
  <c r="M11374" i="2"/>
  <c r="M11373" i="2"/>
  <c r="M11372" i="2"/>
  <c r="M11371" i="2"/>
  <c r="M11370" i="2"/>
  <c r="M11369" i="2"/>
  <c r="M11368" i="2"/>
  <c r="M11367" i="2"/>
  <c r="M11366" i="2"/>
  <c r="M11365" i="2"/>
  <c r="M11364" i="2"/>
  <c r="M11363" i="2"/>
  <c r="M11362" i="2"/>
  <c r="M11361" i="2"/>
  <c r="M11360" i="2"/>
  <c r="M11359" i="2"/>
  <c r="M11358" i="2"/>
  <c r="M11357" i="2"/>
  <c r="M11356" i="2"/>
  <c r="M11355" i="2"/>
  <c r="M11354" i="2"/>
  <c r="M11353" i="2"/>
  <c r="M11352" i="2"/>
  <c r="M11351" i="2"/>
  <c r="M11350" i="2"/>
  <c r="M11349" i="2"/>
  <c r="M11348" i="2"/>
  <c r="M11347" i="2"/>
  <c r="M11346" i="2"/>
  <c r="M11345" i="2"/>
  <c r="M11344" i="2"/>
  <c r="M11343" i="2"/>
  <c r="M11342" i="2"/>
  <c r="M11341" i="2"/>
  <c r="M11340" i="2"/>
  <c r="L12041" i="2"/>
  <c r="L12040" i="2"/>
  <c r="L12039" i="2"/>
  <c r="L12038" i="2"/>
  <c r="L12037" i="2"/>
  <c r="L12036" i="2"/>
  <c r="L12035" i="2"/>
  <c r="L12034" i="2"/>
  <c r="L12033" i="2"/>
  <c r="L12032" i="2"/>
  <c r="L12031" i="2"/>
  <c r="L12030" i="2"/>
  <c r="L12029" i="2"/>
  <c r="L12028" i="2"/>
  <c r="L12027" i="2"/>
  <c r="L12026" i="2"/>
  <c r="L12025" i="2"/>
  <c r="L12024" i="2"/>
  <c r="L12023" i="2"/>
  <c r="L12022" i="2"/>
  <c r="L12021" i="2"/>
  <c r="L12020" i="2"/>
  <c r="L12019" i="2"/>
  <c r="L12018" i="2"/>
  <c r="L12017" i="2"/>
  <c r="L12016" i="2"/>
  <c r="L12015" i="2"/>
  <c r="L12014" i="2"/>
  <c r="L12013" i="2"/>
  <c r="L12012" i="2"/>
  <c r="L12011" i="2"/>
  <c r="L12010" i="2"/>
  <c r="L12009" i="2"/>
  <c r="L12008" i="2"/>
  <c r="L12007" i="2"/>
  <c r="L12006" i="2"/>
  <c r="L12005" i="2"/>
  <c r="L12004" i="2"/>
  <c r="L12003" i="2"/>
  <c r="L12002" i="2"/>
  <c r="L12001" i="2"/>
  <c r="L12000" i="2"/>
  <c r="L11999" i="2"/>
  <c r="L11998" i="2"/>
  <c r="L11997" i="2"/>
  <c r="L11996" i="2"/>
  <c r="L11995" i="2"/>
  <c r="L11994" i="2"/>
  <c r="L11993" i="2"/>
  <c r="L11992" i="2"/>
  <c r="L11991" i="2"/>
  <c r="L11990" i="2"/>
  <c r="L11989" i="2"/>
  <c r="L11988" i="2"/>
  <c r="L11987" i="2"/>
  <c r="L11986" i="2"/>
  <c r="L11985" i="2"/>
  <c r="L11984" i="2"/>
  <c r="L11983" i="2"/>
  <c r="L11982" i="2"/>
  <c r="L11981" i="2"/>
  <c r="L11980" i="2"/>
  <c r="L11979" i="2"/>
  <c r="L11978" i="2"/>
  <c r="L11977" i="2"/>
  <c r="L11976" i="2"/>
  <c r="L11975" i="2"/>
  <c r="L11974" i="2"/>
  <c r="L11973" i="2"/>
  <c r="L11972" i="2"/>
  <c r="L11971" i="2"/>
  <c r="L11970" i="2"/>
  <c r="L11969" i="2"/>
  <c r="L11968" i="2"/>
  <c r="L11967" i="2"/>
  <c r="L11966" i="2"/>
  <c r="L11965" i="2"/>
  <c r="L11964" i="2"/>
  <c r="L11963" i="2"/>
  <c r="L11962" i="2"/>
  <c r="L11961" i="2"/>
  <c r="L11960" i="2"/>
  <c r="L11959" i="2"/>
  <c r="L11958" i="2"/>
  <c r="L11957" i="2"/>
  <c r="L11956" i="2"/>
  <c r="L11955" i="2"/>
  <c r="L11954" i="2"/>
  <c r="L11953" i="2"/>
  <c r="L11952" i="2"/>
  <c r="L11951" i="2"/>
  <c r="L11950" i="2"/>
  <c r="L11949" i="2"/>
  <c r="L11948" i="2"/>
  <c r="L11947" i="2"/>
  <c r="L11946" i="2"/>
  <c r="L11945" i="2"/>
  <c r="L11944" i="2"/>
  <c r="L11943" i="2"/>
  <c r="L11942" i="2"/>
  <c r="L11941" i="2"/>
  <c r="L11940" i="2"/>
  <c r="L11939" i="2"/>
  <c r="L11938" i="2"/>
  <c r="L11937" i="2"/>
  <c r="L11936" i="2"/>
  <c r="L11935" i="2"/>
  <c r="L11934" i="2"/>
  <c r="L11933" i="2"/>
  <c r="L11932" i="2"/>
  <c r="L11931" i="2"/>
  <c r="L11930" i="2"/>
  <c r="L11929" i="2"/>
  <c r="L11928" i="2"/>
  <c r="L11927" i="2"/>
  <c r="L11926" i="2"/>
  <c r="L11925" i="2"/>
  <c r="L11924" i="2"/>
  <c r="L11923" i="2"/>
  <c r="L11922" i="2"/>
  <c r="L11921" i="2"/>
  <c r="L11920" i="2"/>
  <c r="L11919" i="2"/>
  <c r="L11918" i="2"/>
  <c r="L11917" i="2"/>
  <c r="L11916" i="2"/>
  <c r="L11915" i="2"/>
  <c r="L11914" i="2"/>
  <c r="L11913" i="2"/>
  <c r="L11912" i="2"/>
  <c r="L11911" i="2"/>
  <c r="L11910" i="2"/>
  <c r="L11909" i="2"/>
  <c r="L11908" i="2"/>
  <c r="L11907" i="2"/>
  <c r="L11906" i="2"/>
  <c r="L11905" i="2"/>
  <c r="L11904" i="2"/>
  <c r="L11903" i="2"/>
  <c r="L11902" i="2"/>
  <c r="L11901" i="2"/>
  <c r="L11900" i="2"/>
  <c r="L11899" i="2"/>
  <c r="L11898" i="2"/>
  <c r="L11897" i="2"/>
  <c r="L11896" i="2"/>
  <c r="L11895" i="2"/>
  <c r="L11894" i="2"/>
  <c r="L11893" i="2"/>
  <c r="L11892" i="2"/>
  <c r="L11891" i="2"/>
  <c r="L11890" i="2"/>
  <c r="L11889" i="2"/>
  <c r="L11888" i="2"/>
  <c r="L11887" i="2"/>
  <c r="L11886" i="2"/>
  <c r="L11885" i="2"/>
  <c r="L11884" i="2"/>
  <c r="L11883" i="2"/>
  <c r="L11882" i="2"/>
  <c r="L11881" i="2"/>
  <c r="L11880" i="2"/>
  <c r="L11879" i="2"/>
  <c r="L11878" i="2"/>
  <c r="L11877" i="2"/>
  <c r="L11876" i="2"/>
  <c r="L11875" i="2"/>
  <c r="L11874" i="2"/>
  <c r="L11873" i="2"/>
  <c r="L11872" i="2"/>
  <c r="L11871" i="2"/>
  <c r="L11870" i="2"/>
  <c r="L11869" i="2"/>
  <c r="L11868" i="2"/>
  <c r="L11867" i="2"/>
  <c r="L11866" i="2"/>
  <c r="L11865" i="2"/>
  <c r="L11864" i="2"/>
  <c r="L11863" i="2"/>
  <c r="L11862" i="2"/>
  <c r="L11861" i="2"/>
  <c r="L11860" i="2"/>
  <c r="L11859" i="2"/>
  <c r="L11858" i="2"/>
  <c r="L11857" i="2"/>
  <c r="L11856" i="2"/>
  <c r="L11855" i="2"/>
  <c r="L11854" i="2"/>
  <c r="L11853" i="2"/>
  <c r="L11852" i="2"/>
  <c r="L11851" i="2"/>
  <c r="L11850" i="2"/>
  <c r="L11849" i="2"/>
  <c r="L11848" i="2"/>
  <c r="L11847" i="2"/>
  <c r="L11846" i="2"/>
  <c r="L11845" i="2"/>
  <c r="L11844" i="2"/>
  <c r="L11843" i="2"/>
  <c r="L11842" i="2"/>
  <c r="L11841" i="2"/>
  <c r="L11840" i="2"/>
  <c r="L11839" i="2"/>
  <c r="L11838" i="2"/>
  <c r="L11837" i="2"/>
  <c r="L11836" i="2"/>
  <c r="L11835" i="2"/>
  <c r="L11834" i="2"/>
  <c r="L11833" i="2"/>
  <c r="L11832" i="2"/>
  <c r="L11831" i="2"/>
  <c r="L11830" i="2"/>
  <c r="L11829" i="2"/>
  <c r="L11828" i="2"/>
  <c r="L11827" i="2"/>
  <c r="L11826" i="2"/>
  <c r="L11825" i="2"/>
  <c r="L11824" i="2"/>
  <c r="L11823" i="2"/>
  <c r="L11822" i="2"/>
  <c r="L11821" i="2"/>
  <c r="L11820" i="2"/>
  <c r="L11819" i="2"/>
  <c r="L11818" i="2"/>
  <c r="L11817" i="2"/>
  <c r="L11816" i="2"/>
  <c r="L11815" i="2"/>
  <c r="L11814" i="2"/>
  <c r="L11813" i="2"/>
  <c r="L11812" i="2"/>
  <c r="L11811" i="2"/>
  <c r="L11810" i="2"/>
  <c r="L11809" i="2"/>
  <c r="L11808" i="2"/>
  <c r="L11807" i="2"/>
  <c r="L11806" i="2"/>
  <c r="L11805" i="2"/>
  <c r="L11804" i="2"/>
  <c r="L11803" i="2"/>
  <c r="L11802" i="2"/>
  <c r="L11801" i="2"/>
  <c r="L11800" i="2"/>
  <c r="L11799" i="2"/>
  <c r="L11798" i="2"/>
  <c r="L11797" i="2"/>
  <c r="L11796" i="2"/>
  <c r="L11795" i="2"/>
  <c r="L11794" i="2"/>
  <c r="L11793" i="2"/>
  <c r="L11792" i="2"/>
  <c r="L11791" i="2"/>
  <c r="L11790" i="2"/>
  <c r="L11789" i="2"/>
  <c r="L11788" i="2"/>
  <c r="L11787" i="2"/>
  <c r="L11786" i="2"/>
  <c r="L11785" i="2"/>
  <c r="L11784" i="2"/>
  <c r="L11783" i="2"/>
  <c r="L11782" i="2"/>
  <c r="L11781" i="2"/>
  <c r="L11780" i="2"/>
  <c r="L11779" i="2"/>
  <c r="L11778" i="2"/>
  <c r="L11777" i="2"/>
  <c r="L11776" i="2"/>
  <c r="L11775" i="2"/>
  <c r="L11774" i="2"/>
  <c r="L11773" i="2"/>
  <c r="L11772" i="2"/>
  <c r="L11771" i="2"/>
  <c r="L11770" i="2"/>
  <c r="L11769" i="2"/>
  <c r="L11768" i="2"/>
  <c r="L11767" i="2"/>
  <c r="L11766" i="2"/>
  <c r="L11765" i="2"/>
  <c r="L11764" i="2"/>
  <c r="L11763" i="2"/>
  <c r="L11762" i="2"/>
  <c r="L11761" i="2"/>
  <c r="L11760" i="2"/>
  <c r="L11759" i="2"/>
  <c r="L11758" i="2"/>
  <c r="L11757" i="2"/>
  <c r="L11756" i="2"/>
  <c r="L11755" i="2"/>
  <c r="L11754" i="2"/>
  <c r="L11753" i="2"/>
  <c r="L11752" i="2"/>
  <c r="L11751" i="2"/>
  <c r="L11750" i="2"/>
  <c r="L11749" i="2"/>
  <c r="L11748" i="2"/>
  <c r="L11747" i="2"/>
  <c r="L11746" i="2"/>
  <c r="L11745" i="2"/>
  <c r="L11744" i="2"/>
  <c r="L11743" i="2"/>
  <c r="L11742" i="2"/>
  <c r="L11741" i="2"/>
  <c r="L11740" i="2"/>
  <c r="L11739" i="2"/>
  <c r="L11738" i="2"/>
  <c r="L11737" i="2"/>
  <c r="L11736" i="2"/>
  <c r="L11735" i="2"/>
  <c r="L11734" i="2"/>
  <c r="L11733" i="2"/>
  <c r="L11732" i="2"/>
  <c r="L11731" i="2"/>
  <c r="L11730" i="2"/>
  <c r="L11729" i="2"/>
  <c r="L11728" i="2"/>
  <c r="L11727" i="2"/>
  <c r="L11726" i="2"/>
  <c r="L11725" i="2"/>
  <c r="L11724" i="2"/>
  <c r="L11723" i="2"/>
  <c r="L11722" i="2"/>
  <c r="L11721" i="2"/>
  <c r="L11720" i="2"/>
  <c r="L11719" i="2"/>
  <c r="L11718" i="2"/>
  <c r="L11717" i="2"/>
  <c r="L11716" i="2"/>
  <c r="L11715" i="2"/>
  <c r="L11714" i="2"/>
  <c r="L11713" i="2"/>
  <c r="L11712" i="2"/>
  <c r="L11711" i="2"/>
  <c r="L11710" i="2"/>
  <c r="L11709" i="2"/>
  <c r="L11708" i="2"/>
  <c r="L11707" i="2"/>
  <c r="L11706" i="2"/>
  <c r="L11705" i="2"/>
  <c r="L11704" i="2"/>
  <c r="L11703" i="2"/>
  <c r="L11702" i="2"/>
  <c r="L11701" i="2"/>
  <c r="L11700" i="2"/>
  <c r="L11699" i="2"/>
  <c r="L11698" i="2"/>
  <c r="L11697" i="2"/>
  <c r="L11696" i="2"/>
  <c r="L11695" i="2"/>
  <c r="L11694" i="2"/>
  <c r="L11693" i="2"/>
  <c r="L11692" i="2"/>
  <c r="L11691" i="2"/>
  <c r="L11690" i="2"/>
  <c r="L11689" i="2"/>
  <c r="L11688" i="2"/>
  <c r="L11687" i="2"/>
  <c r="L11686" i="2"/>
  <c r="L11685" i="2"/>
  <c r="L11684" i="2"/>
  <c r="L11683" i="2"/>
  <c r="L11682" i="2"/>
  <c r="L11681" i="2"/>
  <c r="L11680" i="2"/>
  <c r="L11679" i="2"/>
  <c r="L11678" i="2"/>
  <c r="L11677" i="2"/>
  <c r="L11676" i="2"/>
  <c r="L11675" i="2"/>
  <c r="L11674" i="2"/>
  <c r="L11673" i="2"/>
  <c r="L11672" i="2"/>
  <c r="L11671" i="2"/>
  <c r="L11670" i="2"/>
  <c r="L11669" i="2"/>
  <c r="L11668" i="2"/>
  <c r="L11667" i="2"/>
  <c r="L11666" i="2"/>
  <c r="L11665" i="2"/>
  <c r="L11664" i="2"/>
  <c r="L11663" i="2"/>
  <c r="L11662" i="2"/>
  <c r="L11661" i="2"/>
  <c r="L11660" i="2"/>
  <c r="L11659" i="2"/>
  <c r="L11658" i="2"/>
  <c r="L11657" i="2"/>
  <c r="L11656" i="2"/>
  <c r="L11655" i="2"/>
  <c r="L11654" i="2"/>
  <c r="L11653" i="2"/>
  <c r="L11652" i="2"/>
  <c r="L11651" i="2"/>
  <c r="L11650" i="2"/>
  <c r="L11649" i="2"/>
  <c r="L11648" i="2"/>
  <c r="L11647" i="2"/>
  <c r="L11646" i="2"/>
  <c r="L11645" i="2"/>
  <c r="L11644" i="2"/>
  <c r="L11643" i="2"/>
  <c r="L11642" i="2"/>
  <c r="L11641" i="2"/>
  <c r="L11640" i="2"/>
  <c r="L11639" i="2"/>
  <c r="L11638" i="2"/>
  <c r="L11637" i="2"/>
  <c r="L11636" i="2"/>
  <c r="L11635" i="2"/>
  <c r="L11634" i="2"/>
  <c r="L11633" i="2"/>
  <c r="L11632" i="2"/>
  <c r="L11631" i="2"/>
  <c r="L11630" i="2"/>
  <c r="L11629" i="2"/>
  <c r="L11628" i="2"/>
  <c r="L11627" i="2"/>
  <c r="L11626" i="2"/>
  <c r="L11625" i="2"/>
  <c r="L11624" i="2"/>
  <c r="L11623" i="2"/>
  <c r="L11622" i="2"/>
  <c r="L11621" i="2"/>
  <c r="L11620" i="2"/>
  <c r="L11619" i="2"/>
  <c r="L11618" i="2"/>
  <c r="L11617" i="2"/>
  <c r="L11616" i="2"/>
  <c r="L11615" i="2"/>
  <c r="L11614" i="2"/>
  <c r="L11613" i="2"/>
  <c r="L11612" i="2"/>
  <c r="L11611" i="2"/>
  <c r="L11610" i="2"/>
  <c r="L11609" i="2"/>
  <c r="L11608" i="2"/>
  <c r="L11607" i="2"/>
  <c r="L11606" i="2"/>
  <c r="L11605" i="2"/>
  <c r="L11604" i="2"/>
  <c r="L11603" i="2"/>
  <c r="L11602" i="2"/>
  <c r="L11601" i="2"/>
  <c r="L11600" i="2"/>
  <c r="L11599" i="2"/>
  <c r="L11598" i="2"/>
  <c r="L11597" i="2"/>
  <c r="L11596" i="2"/>
  <c r="L11595" i="2"/>
  <c r="L11594" i="2"/>
  <c r="L11593" i="2"/>
  <c r="L11592" i="2"/>
  <c r="L11591" i="2"/>
  <c r="L11590" i="2"/>
  <c r="L11589" i="2"/>
  <c r="L11588" i="2"/>
  <c r="L11587" i="2"/>
  <c r="L11586" i="2"/>
  <c r="L11585" i="2"/>
  <c r="L11584" i="2"/>
  <c r="L11583" i="2"/>
  <c r="L11582" i="2"/>
  <c r="L11581" i="2"/>
  <c r="L11580" i="2"/>
  <c r="L11579" i="2"/>
  <c r="L11578" i="2"/>
  <c r="L11577" i="2"/>
  <c r="L11576" i="2"/>
  <c r="L11575" i="2"/>
  <c r="L11574" i="2"/>
  <c r="L11573" i="2"/>
  <c r="L11572" i="2"/>
  <c r="L11571" i="2"/>
  <c r="L11570" i="2"/>
  <c r="L11569" i="2"/>
  <c r="L11568" i="2"/>
  <c r="L11567" i="2"/>
  <c r="L11566" i="2"/>
  <c r="L11565" i="2"/>
  <c r="L11564" i="2"/>
  <c r="L11563" i="2"/>
  <c r="L11562" i="2"/>
  <c r="L11561" i="2"/>
  <c r="L11560" i="2"/>
  <c r="L11559" i="2"/>
  <c r="L11558" i="2"/>
  <c r="L11557" i="2"/>
  <c r="L11556" i="2"/>
  <c r="L11555" i="2"/>
  <c r="L11554" i="2"/>
  <c r="L11553" i="2"/>
  <c r="L11552" i="2"/>
  <c r="L11551" i="2"/>
  <c r="L11550" i="2"/>
  <c r="L11549" i="2"/>
  <c r="L11548" i="2"/>
  <c r="L11547" i="2"/>
  <c r="L11546" i="2"/>
  <c r="L11545" i="2"/>
  <c r="L11544" i="2"/>
  <c r="L11543" i="2"/>
  <c r="L11542" i="2"/>
  <c r="L11541" i="2"/>
  <c r="L11540" i="2"/>
  <c r="L11539" i="2"/>
  <c r="L11538" i="2"/>
  <c r="L11537" i="2"/>
  <c r="L11536" i="2"/>
  <c r="L11535" i="2"/>
  <c r="L11534" i="2"/>
  <c r="L11533" i="2"/>
  <c r="L11532" i="2"/>
  <c r="L11531" i="2"/>
  <c r="L11530" i="2"/>
  <c r="L11529" i="2"/>
  <c r="L11528" i="2"/>
  <c r="L11527" i="2"/>
  <c r="L11526" i="2"/>
  <c r="L11525" i="2"/>
  <c r="L11524" i="2"/>
  <c r="L11523" i="2"/>
  <c r="L11522" i="2"/>
  <c r="L11521" i="2"/>
  <c r="L11520" i="2"/>
  <c r="L11519" i="2"/>
  <c r="L11518" i="2"/>
  <c r="L11517" i="2"/>
  <c r="L11516" i="2"/>
  <c r="L11515" i="2"/>
  <c r="L11514" i="2"/>
  <c r="L11513" i="2"/>
  <c r="L11512" i="2"/>
  <c r="L11511" i="2"/>
  <c r="L11510" i="2"/>
  <c r="L11509" i="2"/>
  <c r="L11508" i="2"/>
  <c r="L11507" i="2"/>
  <c r="L11506" i="2"/>
  <c r="L11505" i="2"/>
  <c r="L11504" i="2"/>
  <c r="L11503" i="2"/>
  <c r="L11502" i="2"/>
  <c r="L11501" i="2"/>
  <c r="L11500" i="2"/>
  <c r="L11499" i="2"/>
  <c r="L11498" i="2"/>
  <c r="L11497" i="2"/>
  <c r="L11496" i="2"/>
  <c r="L11495" i="2"/>
  <c r="L11494" i="2"/>
  <c r="L11493" i="2"/>
  <c r="L11492" i="2"/>
  <c r="L11491" i="2"/>
  <c r="L11490" i="2"/>
  <c r="L11489" i="2"/>
  <c r="L11488" i="2"/>
  <c r="L11487" i="2"/>
  <c r="L11486" i="2"/>
  <c r="L11485" i="2"/>
  <c r="L11484" i="2"/>
  <c r="L11483" i="2"/>
  <c r="L11482" i="2"/>
  <c r="L11481" i="2"/>
  <c r="L11480" i="2"/>
  <c r="L11479" i="2"/>
  <c r="L11478" i="2"/>
  <c r="L11477" i="2"/>
  <c r="L11476" i="2"/>
  <c r="L11475" i="2"/>
  <c r="L11474" i="2"/>
  <c r="L11473" i="2"/>
  <c r="L11472" i="2"/>
  <c r="L11471" i="2"/>
  <c r="L11470" i="2"/>
  <c r="L11469" i="2"/>
  <c r="L11468" i="2"/>
  <c r="L11467" i="2"/>
  <c r="L11466" i="2"/>
  <c r="L11465" i="2"/>
  <c r="L11464" i="2"/>
  <c r="L11463" i="2"/>
  <c r="L11462" i="2"/>
  <c r="L11461" i="2"/>
  <c r="L11460" i="2"/>
  <c r="L11459" i="2"/>
  <c r="L11458" i="2"/>
  <c r="L11457" i="2"/>
  <c r="L11456" i="2"/>
  <c r="L11455" i="2"/>
  <c r="L11454" i="2"/>
  <c r="L11453" i="2"/>
  <c r="L11452" i="2"/>
  <c r="L11451" i="2"/>
  <c r="L11450" i="2"/>
  <c r="L11449" i="2"/>
  <c r="L11448" i="2"/>
  <c r="L11447" i="2"/>
  <c r="L11446" i="2"/>
  <c r="L11445" i="2"/>
  <c r="L11444" i="2"/>
  <c r="L11443" i="2"/>
  <c r="L11442" i="2"/>
  <c r="L11441" i="2"/>
  <c r="L11440" i="2"/>
  <c r="L11439" i="2"/>
  <c r="L11438" i="2"/>
  <c r="L11437" i="2"/>
  <c r="L11436" i="2"/>
  <c r="L11435" i="2"/>
  <c r="L11434" i="2"/>
  <c r="L11433" i="2"/>
  <c r="L11432" i="2"/>
  <c r="L11431" i="2"/>
  <c r="L11430" i="2"/>
  <c r="L11429" i="2"/>
  <c r="L11428" i="2"/>
  <c r="L11427" i="2"/>
  <c r="L11426" i="2"/>
  <c r="L11425" i="2"/>
  <c r="L11424" i="2"/>
  <c r="L11423" i="2"/>
  <c r="L11422" i="2"/>
  <c r="L11421" i="2"/>
  <c r="L11420" i="2"/>
  <c r="L11419" i="2"/>
  <c r="L11418" i="2"/>
  <c r="L11417" i="2"/>
  <c r="L11416" i="2"/>
  <c r="L11415" i="2"/>
  <c r="L11414" i="2"/>
  <c r="L11413" i="2"/>
  <c r="L11412" i="2"/>
  <c r="L11411" i="2"/>
  <c r="L11410" i="2"/>
  <c r="L11409" i="2"/>
  <c r="L11408" i="2"/>
  <c r="L11407" i="2"/>
  <c r="L11406" i="2"/>
  <c r="L11405" i="2"/>
  <c r="L11404" i="2"/>
  <c r="L11403" i="2"/>
  <c r="L11402" i="2"/>
  <c r="L11401" i="2"/>
  <c r="L11400" i="2"/>
  <c r="L11399" i="2"/>
  <c r="L11398" i="2"/>
  <c r="L11397" i="2"/>
  <c r="L11396" i="2"/>
  <c r="L11395" i="2"/>
  <c r="L11394" i="2"/>
  <c r="L11393" i="2"/>
  <c r="L11392" i="2"/>
  <c r="L11391" i="2"/>
  <c r="L11390" i="2"/>
  <c r="L11389" i="2"/>
  <c r="L11388" i="2"/>
  <c r="L11387" i="2"/>
  <c r="L11386" i="2"/>
  <c r="L11385" i="2"/>
  <c r="L11384" i="2"/>
  <c r="L11383" i="2"/>
  <c r="L11382" i="2"/>
  <c r="L11381" i="2"/>
  <c r="L11380" i="2"/>
  <c r="L11379" i="2"/>
  <c r="L11378" i="2"/>
  <c r="L11377" i="2"/>
  <c r="L11376" i="2"/>
  <c r="L11375" i="2"/>
  <c r="L11374" i="2"/>
  <c r="L11373" i="2"/>
  <c r="L11372" i="2"/>
  <c r="L11371" i="2"/>
  <c r="L11370" i="2"/>
  <c r="L11369" i="2"/>
  <c r="L11368" i="2"/>
  <c r="L11367" i="2"/>
  <c r="L11366" i="2"/>
  <c r="L11365" i="2"/>
  <c r="L11364" i="2"/>
  <c r="L11363" i="2"/>
  <c r="L11362" i="2"/>
  <c r="L11361" i="2"/>
  <c r="L11360" i="2"/>
  <c r="L11359" i="2"/>
  <c r="L11358" i="2"/>
  <c r="L11357" i="2"/>
  <c r="L11356" i="2"/>
  <c r="L11355" i="2"/>
  <c r="L11354" i="2"/>
  <c r="L11353" i="2"/>
  <c r="L11352" i="2"/>
  <c r="L11351" i="2"/>
  <c r="L11350" i="2"/>
  <c r="L11349" i="2"/>
  <c r="L11348" i="2"/>
  <c r="L11347" i="2"/>
  <c r="L11346" i="2"/>
  <c r="L11345" i="2"/>
  <c r="L11344" i="2"/>
  <c r="L11343" i="2"/>
  <c r="L11342" i="2"/>
  <c r="L11341" i="2"/>
  <c r="L11340" i="2"/>
  <c r="M11339" i="2"/>
  <c r="M11338" i="2"/>
  <c r="M11337" i="2"/>
  <c r="M11336" i="2"/>
  <c r="M11335" i="2"/>
  <c r="M11334" i="2"/>
  <c r="M11333" i="2"/>
  <c r="M11332" i="2"/>
  <c r="M11331" i="2"/>
  <c r="M11330" i="2"/>
  <c r="M11329" i="2"/>
  <c r="M11328" i="2"/>
  <c r="M11327" i="2"/>
  <c r="M11326" i="2"/>
  <c r="M11325" i="2"/>
  <c r="M11324" i="2"/>
  <c r="M11323" i="2"/>
  <c r="M11322" i="2"/>
  <c r="M11321" i="2"/>
  <c r="M11320" i="2"/>
  <c r="M11319" i="2"/>
  <c r="M11318" i="2"/>
  <c r="M11317" i="2"/>
  <c r="M11316" i="2"/>
  <c r="M11315" i="2"/>
  <c r="M11314" i="2"/>
  <c r="M11313" i="2"/>
  <c r="M11312" i="2"/>
  <c r="M11311" i="2"/>
  <c r="M11310" i="2"/>
  <c r="M11309" i="2"/>
  <c r="M11308" i="2"/>
  <c r="M11307" i="2"/>
  <c r="M11306" i="2"/>
  <c r="M11305" i="2"/>
  <c r="M11304" i="2"/>
  <c r="M11303" i="2"/>
  <c r="M11302" i="2"/>
  <c r="M11301" i="2"/>
  <c r="M11300" i="2"/>
  <c r="M11299" i="2"/>
  <c r="M11298" i="2"/>
  <c r="M11297" i="2"/>
  <c r="M11296" i="2"/>
  <c r="M11295" i="2"/>
  <c r="M11294" i="2"/>
  <c r="M11293" i="2"/>
  <c r="M11292" i="2"/>
  <c r="M11291" i="2"/>
  <c r="M11290" i="2"/>
  <c r="M11289" i="2"/>
  <c r="M11288" i="2"/>
  <c r="M11287" i="2"/>
  <c r="M11286" i="2"/>
  <c r="M11285" i="2"/>
  <c r="M11284" i="2"/>
  <c r="M11283" i="2"/>
  <c r="M11282" i="2"/>
  <c r="M11281" i="2"/>
  <c r="M11280" i="2"/>
  <c r="M11279" i="2"/>
  <c r="M11278" i="2"/>
  <c r="M11277" i="2"/>
  <c r="M11276" i="2"/>
  <c r="M11275" i="2"/>
  <c r="M11274" i="2"/>
  <c r="M11273" i="2"/>
  <c r="M11272" i="2"/>
  <c r="M11271" i="2"/>
  <c r="M11270" i="2"/>
  <c r="M11269" i="2"/>
  <c r="M11268" i="2"/>
  <c r="M11267" i="2"/>
  <c r="M11266" i="2"/>
  <c r="M11265" i="2"/>
  <c r="M11264" i="2"/>
  <c r="M11263" i="2"/>
  <c r="M11262" i="2"/>
  <c r="M11261" i="2"/>
  <c r="M11260" i="2"/>
  <c r="M11259" i="2"/>
  <c r="M11258" i="2"/>
  <c r="M11257" i="2"/>
  <c r="M11256" i="2"/>
  <c r="M11255" i="2"/>
  <c r="M11254" i="2"/>
  <c r="M11253" i="2"/>
  <c r="M11252" i="2"/>
  <c r="M11251" i="2"/>
  <c r="M11250" i="2"/>
  <c r="M11249" i="2"/>
  <c r="M11248" i="2"/>
  <c r="M11247" i="2"/>
  <c r="M11246" i="2"/>
  <c r="M11245" i="2"/>
  <c r="M11244" i="2"/>
  <c r="M11243" i="2"/>
  <c r="M11242" i="2"/>
  <c r="M11241" i="2"/>
  <c r="M11240" i="2"/>
  <c r="M11239" i="2"/>
  <c r="M11238" i="2"/>
  <c r="M11237" i="2"/>
  <c r="M11236" i="2"/>
  <c r="M11235" i="2"/>
  <c r="M11234" i="2"/>
  <c r="M11233" i="2"/>
  <c r="M11232" i="2"/>
  <c r="M11231" i="2"/>
  <c r="M11230" i="2"/>
  <c r="M11229" i="2"/>
  <c r="M11228" i="2"/>
  <c r="M11227" i="2"/>
  <c r="M11226" i="2"/>
  <c r="M11225" i="2"/>
  <c r="M11224" i="2"/>
  <c r="M11223" i="2"/>
  <c r="M11222" i="2"/>
  <c r="M11221" i="2"/>
  <c r="M11220" i="2"/>
  <c r="M11219" i="2"/>
  <c r="M11218" i="2"/>
  <c r="M11217" i="2"/>
  <c r="M11216" i="2"/>
  <c r="M11215" i="2"/>
  <c r="M11214" i="2"/>
  <c r="M11213" i="2"/>
  <c r="M11212" i="2"/>
  <c r="M11211" i="2"/>
  <c r="M11210" i="2"/>
  <c r="M11209" i="2"/>
  <c r="M11208" i="2"/>
  <c r="M11207" i="2"/>
  <c r="M11206" i="2"/>
  <c r="M11205" i="2"/>
  <c r="M11204" i="2"/>
  <c r="M11203" i="2"/>
  <c r="M11202" i="2"/>
  <c r="M11201" i="2"/>
  <c r="M11200" i="2"/>
  <c r="M11199" i="2"/>
  <c r="M11198" i="2"/>
  <c r="M11197" i="2"/>
  <c r="M11196" i="2"/>
  <c r="M11195" i="2"/>
  <c r="M11194" i="2"/>
  <c r="M11193" i="2"/>
  <c r="M11192" i="2"/>
  <c r="M11191" i="2"/>
  <c r="M11190" i="2"/>
  <c r="M11189" i="2"/>
  <c r="M11188" i="2"/>
  <c r="M11187" i="2"/>
  <c r="M11186" i="2"/>
  <c r="M11185" i="2"/>
  <c r="M11184" i="2"/>
  <c r="M11183" i="2"/>
  <c r="M11182" i="2"/>
  <c r="M11181" i="2"/>
  <c r="M11180" i="2"/>
  <c r="M11179" i="2"/>
  <c r="M11178" i="2"/>
  <c r="M11177" i="2"/>
  <c r="M11176" i="2"/>
  <c r="M11175" i="2"/>
  <c r="M11174" i="2"/>
  <c r="M11173" i="2"/>
  <c r="M11172" i="2"/>
  <c r="M11171" i="2"/>
  <c r="M11170" i="2"/>
  <c r="M11169" i="2"/>
  <c r="M11168" i="2"/>
  <c r="M11167" i="2"/>
  <c r="M11166" i="2"/>
  <c r="M11165" i="2"/>
  <c r="M11164" i="2"/>
  <c r="M11163" i="2"/>
  <c r="M11162" i="2"/>
  <c r="M11161" i="2"/>
  <c r="M11160" i="2"/>
  <c r="M11159" i="2"/>
  <c r="M11158" i="2"/>
  <c r="M11157" i="2"/>
  <c r="M11156" i="2"/>
  <c r="M11155" i="2"/>
  <c r="M11154" i="2"/>
  <c r="M11153" i="2"/>
  <c r="M11152" i="2"/>
  <c r="M11151" i="2"/>
  <c r="M11150" i="2"/>
  <c r="M11149" i="2"/>
  <c r="M11148" i="2"/>
  <c r="M11147" i="2"/>
  <c r="M11146" i="2"/>
  <c r="M11145" i="2"/>
  <c r="M11144" i="2"/>
  <c r="M11143" i="2"/>
  <c r="M11142" i="2"/>
  <c r="M11141" i="2"/>
  <c r="M11140" i="2"/>
  <c r="M11139" i="2"/>
  <c r="M11138" i="2"/>
  <c r="M11137" i="2"/>
  <c r="M11136" i="2"/>
  <c r="M11135" i="2"/>
  <c r="M11134" i="2"/>
  <c r="M11133" i="2"/>
  <c r="M11132" i="2"/>
  <c r="M11131" i="2"/>
  <c r="M11130" i="2"/>
  <c r="M11129" i="2"/>
  <c r="M11128" i="2"/>
  <c r="M11127" i="2"/>
  <c r="M11126" i="2"/>
  <c r="M11125" i="2"/>
  <c r="M11124" i="2"/>
  <c r="M11123" i="2"/>
  <c r="M11122" i="2"/>
  <c r="M11121" i="2"/>
  <c r="M11120" i="2"/>
  <c r="M11119" i="2"/>
  <c r="M11118" i="2"/>
  <c r="M11117" i="2"/>
  <c r="M11116" i="2"/>
  <c r="M11115" i="2"/>
  <c r="M11114" i="2"/>
  <c r="M11113" i="2"/>
  <c r="M11112" i="2"/>
  <c r="M11111" i="2"/>
  <c r="M11110" i="2"/>
  <c r="M11109" i="2"/>
  <c r="M11108" i="2"/>
  <c r="M11107" i="2"/>
  <c r="M11106" i="2"/>
  <c r="M11105" i="2"/>
  <c r="M11104" i="2"/>
  <c r="M11103" i="2"/>
  <c r="M11102" i="2"/>
  <c r="M11101" i="2"/>
  <c r="M11100" i="2"/>
  <c r="M11099" i="2"/>
  <c r="M11098" i="2"/>
  <c r="M11097" i="2"/>
  <c r="M11096" i="2"/>
  <c r="M11095" i="2"/>
  <c r="M11094" i="2"/>
  <c r="M11093" i="2"/>
  <c r="M11092" i="2"/>
  <c r="M11091" i="2"/>
  <c r="M11090" i="2"/>
  <c r="M11089" i="2"/>
  <c r="M11088" i="2"/>
  <c r="M11087" i="2"/>
  <c r="M11086" i="2"/>
  <c r="M11085" i="2"/>
  <c r="M11084" i="2"/>
  <c r="M11083" i="2"/>
  <c r="M11082" i="2"/>
  <c r="M11081" i="2"/>
  <c r="M11080" i="2"/>
  <c r="M11079" i="2"/>
  <c r="M11078" i="2"/>
  <c r="M11077" i="2"/>
  <c r="M11076" i="2"/>
  <c r="M11075" i="2"/>
  <c r="M11074" i="2"/>
  <c r="M11073" i="2"/>
  <c r="M11072" i="2"/>
  <c r="M11071" i="2"/>
  <c r="M11070" i="2"/>
  <c r="M11069" i="2"/>
  <c r="M11068" i="2"/>
  <c r="M11067" i="2"/>
  <c r="M11066" i="2"/>
  <c r="M11065" i="2"/>
  <c r="M11064" i="2"/>
  <c r="M11063" i="2"/>
  <c r="M11062" i="2"/>
  <c r="M11061" i="2"/>
  <c r="M11060" i="2"/>
  <c r="M11059" i="2"/>
  <c r="M11058" i="2"/>
  <c r="M11057" i="2"/>
  <c r="M11056" i="2"/>
  <c r="M11055" i="2"/>
  <c r="M11054" i="2"/>
  <c r="M11053" i="2"/>
  <c r="M11052" i="2"/>
  <c r="M11051" i="2"/>
  <c r="M11050" i="2"/>
  <c r="M11049" i="2"/>
  <c r="M11048" i="2"/>
  <c r="M11047" i="2"/>
  <c r="M11046" i="2"/>
  <c r="M11045" i="2"/>
  <c r="M11044" i="2"/>
  <c r="M11043" i="2"/>
  <c r="M11042" i="2"/>
  <c r="M11041" i="2"/>
  <c r="M11040" i="2"/>
  <c r="M11039" i="2"/>
  <c r="M11038" i="2"/>
  <c r="M11037" i="2"/>
  <c r="M11036" i="2"/>
  <c r="M11035" i="2"/>
  <c r="M11034" i="2"/>
  <c r="M11033" i="2"/>
  <c r="M11032" i="2"/>
  <c r="M11031" i="2"/>
  <c r="M11030" i="2"/>
  <c r="M11029" i="2"/>
  <c r="M11028" i="2"/>
  <c r="M11027" i="2"/>
  <c r="M11026" i="2"/>
  <c r="M11025" i="2"/>
  <c r="M11024" i="2"/>
  <c r="M11023" i="2"/>
  <c r="M11022" i="2"/>
  <c r="M11021" i="2"/>
  <c r="M11020" i="2"/>
  <c r="M11019" i="2"/>
  <c r="M11018" i="2"/>
  <c r="M11017" i="2"/>
  <c r="M11016" i="2"/>
  <c r="M11015" i="2"/>
  <c r="M11014" i="2"/>
  <c r="M11013" i="2"/>
  <c r="M11012" i="2"/>
  <c r="M11011" i="2"/>
  <c r="M11010" i="2"/>
  <c r="M11009" i="2"/>
  <c r="M11008" i="2"/>
  <c r="M11007" i="2"/>
  <c r="M11006" i="2"/>
  <c r="M11005" i="2"/>
  <c r="M11004" i="2"/>
  <c r="M11003" i="2"/>
  <c r="M11002" i="2"/>
  <c r="M11001" i="2"/>
  <c r="M11000" i="2"/>
  <c r="M10999" i="2"/>
  <c r="M10998" i="2"/>
  <c r="M10997" i="2"/>
  <c r="M10996" i="2"/>
  <c r="M10995" i="2"/>
  <c r="M10994" i="2"/>
  <c r="M10993" i="2"/>
  <c r="M10992" i="2"/>
  <c r="M10991" i="2"/>
  <c r="M10990" i="2"/>
  <c r="M10989" i="2"/>
  <c r="M10988" i="2"/>
  <c r="M10987" i="2"/>
  <c r="M10986" i="2"/>
  <c r="M10985" i="2"/>
  <c r="M10984" i="2"/>
  <c r="M10983" i="2"/>
  <c r="M10982" i="2"/>
  <c r="M10981" i="2"/>
  <c r="M10980" i="2"/>
  <c r="M10979" i="2"/>
  <c r="M10978" i="2"/>
  <c r="M10977" i="2"/>
  <c r="M10976" i="2"/>
  <c r="M10975" i="2"/>
  <c r="M10974" i="2"/>
  <c r="M10973" i="2"/>
  <c r="M10972" i="2"/>
  <c r="M10971" i="2"/>
  <c r="M10970" i="2"/>
  <c r="M10969" i="2"/>
  <c r="M10968" i="2"/>
  <c r="M10967" i="2"/>
  <c r="M10966" i="2"/>
  <c r="M10965" i="2"/>
  <c r="M10964" i="2"/>
  <c r="M10963" i="2"/>
  <c r="M10962" i="2"/>
  <c r="M10961" i="2"/>
  <c r="M10960" i="2"/>
  <c r="M10959" i="2"/>
  <c r="M10958" i="2"/>
  <c r="M10957" i="2"/>
  <c r="M10956" i="2"/>
  <c r="M10955" i="2"/>
  <c r="M10954" i="2"/>
  <c r="M10953" i="2"/>
  <c r="M10952" i="2"/>
  <c r="M10951" i="2"/>
  <c r="M10950" i="2"/>
  <c r="M10949" i="2"/>
  <c r="M10948" i="2"/>
  <c r="M10947" i="2"/>
  <c r="M10946" i="2"/>
  <c r="M10945" i="2"/>
  <c r="M10944" i="2"/>
  <c r="M10943" i="2"/>
  <c r="M10942" i="2"/>
  <c r="M10941" i="2"/>
  <c r="M10940" i="2"/>
  <c r="M10939" i="2"/>
  <c r="M10938" i="2"/>
  <c r="M10937" i="2"/>
  <c r="M10936" i="2"/>
  <c r="M10935" i="2"/>
  <c r="M10934" i="2"/>
  <c r="M10933" i="2"/>
  <c r="M10932" i="2"/>
  <c r="M10931" i="2"/>
  <c r="M10930" i="2"/>
  <c r="M10929" i="2"/>
  <c r="M10928" i="2"/>
  <c r="M10927" i="2"/>
  <c r="M10926" i="2"/>
  <c r="M10925" i="2"/>
  <c r="M10924" i="2"/>
  <c r="M10923" i="2"/>
  <c r="M10922" i="2"/>
  <c r="M10921" i="2"/>
  <c r="M10920" i="2"/>
  <c r="M10919" i="2"/>
  <c r="M10918" i="2"/>
  <c r="M10917" i="2"/>
  <c r="M10916" i="2"/>
  <c r="M10915" i="2"/>
  <c r="M10914" i="2"/>
  <c r="M10913" i="2"/>
  <c r="M10912" i="2"/>
  <c r="M10911" i="2"/>
  <c r="M10910" i="2"/>
  <c r="M10909" i="2"/>
  <c r="M10908" i="2"/>
  <c r="M10907" i="2"/>
  <c r="M10906" i="2"/>
  <c r="M10905" i="2"/>
  <c r="M10904" i="2"/>
  <c r="M10903" i="2"/>
  <c r="M10902" i="2"/>
  <c r="M10901" i="2"/>
  <c r="M10900" i="2"/>
  <c r="M10899" i="2"/>
  <c r="M10898" i="2"/>
  <c r="M10897" i="2"/>
  <c r="M10896" i="2"/>
  <c r="M10895" i="2"/>
  <c r="M10894" i="2"/>
  <c r="M10893" i="2"/>
  <c r="M10892" i="2"/>
  <c r="M10891" i="2"/>
  <c r="M10890" i="2"/>
  <c r="M10889" i="2"/>
  <c r="M10888" i="2"/>
  <c r="M10887" i="2"/>
  <c r="M10886" i="2"/>
  <c r="M10885" i="2"/>
  <c r="M10884" i="2"/>
  <c r="M10883" i="2"/>
  <c r="M10882" i="2"/>
  <c r="M10881" i="2"/>
  <c r="M10880" i="2"/>
  <c r="M10879" i="2"/>
  <c r="M10878" i="2"/>
  <c r="M10877" i="2"/>
  <c r="M10876" i="2"/>
  <c r="M10875" i="2"/>
  <c r="M10874" i="2"/>
  <c r="M10873" i="2"/>
  <c r="M10872" i="2"/>
  <c r="M10871" i="2"/>
  <c r="M10870" i="2"/>
  <c r="M10869" i="2"/>
  <c r="M10868" i="2"/>
  <c r="M10867" i="2"/>
  <c r="M10866" i="2"/>
  <c r="M10865" i="2"/>
  <c r="M10864" i="2"/>
  <c r="M10863" i="2"/>
  <c r="M10862" i="2"/>
  <c r="M10861" i="2"/>
  <c r="M10860" i="2"/>
  <c r="M10859" i="2"/>
  <c r="M10858" i="2"/>
  <c r="M10857" i="2"/>
  <c r="M10856" i="2"/>
  <c r="M10855" i="2"/>
  <c r="M10854" i="2"/>
  <c r="M10853" i="2"/>
  <c r="M10852" i="2"/>
  <c r="M10851" i="2"/>
  <c r="M10850" i="2"/>
  <c r="M10849" i="2"/>
  <c r="M10848" i="2"/>
  <c r="M10847" i="2"/>
  <c r="M10846" i="2"/>
  <c r="M10845" i="2"/>
  <c r="M10844" i="2"/>
  <c r="M10843" i="2"/>
  <c r="M10842" i="2"/>
  <c r="M10841" i="2"/>
  <c r="M10840" i="2"/>
  <c r="M10839" i="2"/>
  <c r="M10838" i="2"/>
  <c r="M10837" i="2"/>
  <c r="M10836" i="2"/>
  <c r="M10835" i="2"/>
  <c r="M10834" i="2"/>
  <c r="M10833" i="2"/>
  <c r="M10832" i="2"/>
  <c r="M10831" i="2"/>
  <c r="M10830" i="2"/>
  <c r="M10829" i="2"/>
  <c r="M10828" i="2"/>
  <c r="M10827" i="2"/>
  <c r="M10826" i="2"/>
  <c r="M10825" i="2"/>
  <c r="M10824" i="2"/>
  <c r="M10823" i="2"/>
  <c r="M10822" i="2"/>
  <c r="M10821" i="2"/>
  <c r="M10820" i="2"/>
  <c r="M10819" i="2"/>
  <c r="M10818" i="2"/>
  <c r="M10817" i="2"/>
  <c r="M10816" i="2"/>
  <c r="M10815" i="2"/>
  <c r="M10814" i="2"/>
  <c r="M10813" i="2"/>
  <c r="M10812" i="2"/>
  <c r="M10811" i="2"/>
  <c r="M10810" i="2"/>
  <c r="M10809" i="2"/>
  <c r="M10808" i="2"/>
  <c r="M10807" i="2"/>
  <c r="M10806" i="2"/>
  <c r="M10805" i="2"/>
  <c r="M10804" i="2"/>
  <c r="M10803" i="2"/>
  <c r="M10802" i="2"/>
  <c r="M10801" i="2"/>
  <c r="M10800" i="2"/>
  <c r="M10799" i="2"/>
  <c r="M10798" i="2"/>
  <c r="M10797" i="2"/>
  <c r="M10796" i="2"/>
  <c r="M10795" i="2"/>
  <c r="M10794" i="2"/>
  <c r="M10793" i="2"/>
  <c r="M10792" i="2"/>
  <c r="M10791" i="2"/>
  <c r="M10790" i="2"/>
  <c r="M10789" i="2"/>
  <c r="M10788" i="2"/>
  <c r="M10787" i="2"/>
  <c r="M10786" i="2"/>
  <c r="M10785" i="2"/>
  <c r="M10784" i="2"/>
  <c r="M10783" i="2"/>
  <c r="M10782" i="2"/>
  <c r="M10781" i="2"/>
  <c r="M10780" i="2"/>
  <c r="M10779" i="2"/>
  <c r="M10778" i="2"/>
  <c r="M10777" i="2"/>
  <c r="M10776" i="2"/>
  <c r="M10775" i="2"/>
  <c r="M10774" i="2"/>
  <c r="M10773" i="2"/>
  <c r="M10772" i="2"/>
  <c r="M10771" i="2"/>
  <c r="M10770" i="2"/>
  <c r="M10769" i="2"/>
  <c r="M10768" i="2"/>
  <c r="M10767" i="2"/>
  <c r="M10766" i="2"/>
  <c r="M10765" i="2"/>
  <c r="M10764" i="2"/>
  <c r="M10763" i="2"/>
  <c r="M10762" i="2"/>
  <c r="M10761" i="2"/>
  <c r="M10760" i="2"/>
  <c r="M10759" i="2"/>
  <c r="M10758" i="2"/>
  <c r="M10757" i="2"/>
  <c r="M10756" i="2"/>
  <c r="M10755" i="2"/>
  <c r="M10754" i="2"/>
  <c r="M10753" i="2"/>
  <c r="M10752" i="2"/>
  <c r="M10751" i="2"/>
  <c r="M10750" i="2"/>
  <c r="M10749" i="2"/>
  <c r="M10748" i="2"/>
  <c r="M10747" i="2"/>
  <c r="M10746" i="2"/>
  <c r="M10745" i="2"/>
  <c r="M10744" i="2"/>
  <c r="M10743" i="2"/>
  <c r="M10742" i="2"/>
  <c r="M10741" i="2"/>
  <c r="M10740" i="2"/>
  <c r="M10739" i="2"/>
  <c r="M10738" i="2"/>
  <c r="M10737" i="2"/>
  <c r="M10736" i="2"/>
  <c r="L11339" i="2"/>
  <c r="L11338" i="2"/>
  <c r="L11337" i="2"/>
  <c r="L11336" i="2"/>
  <c r="L11335" i="2"/>
  <c r="L11334" i="2"/>
  <c r="L11333" i="2"/>
  <c r="L11332" i="2"/>
  <c r="L11331" i="2"/>
  <c r="L11330" i="2"/>
  <c r="L11329" i="2"/>
  <c r="L11328" i="2"/>
  <c r="L11327" i="2"/>
  <c r="L11326" i="2"/>
  <c r="L11325" i="2"/>
  <c r="L11324" i="2"/>
  <c r="L11323" i="2"/>
  <c r="L11322" i="2"/>
  <c r="L11321" i="2"/>
  <c r="L11320" i="2"/>
  <c r="L11319" i="2"/>
  <c r="L11318" i="2"/>
  <c r="L11317" i="2"/>
  <c r="L11316" i="2"/>
  <c r="L11315" i="2"/>
  <c r="L11314" i="2"/>
  <c r="L11313" i="2"/>
  <c r="L11312" i="2"/>
  <c r="L11311" i="2"/>
  <c r="L11310" i="2"/>
  <c r="L11309" i="2"/>
  <c r="L11308" i="2"/>
  <c r="L11307" i="2"/>
  <c r="L11306" i="2"/>
  <c r="L11305" i="2"/>
  <c r="L11304" i="2"/>
  <c r="L11303" i="2"/>
  <c r="L11302" i="2"/>
  <c r="L11301" i="2"/>
  <c r="L11300" i="2"/>
  <c r="L11299" i="2"/>
  <c r="L11298" i="2"/>
  <c r="L11297" i="2"/>
  <c r="L11296" i="2"/>
  <c r="L11295" i="2"/>
  <c r="L11294" i="2"/>
  <c r="L11293" i="2"/>
  <c r="L11292" i="2"/>
  <c r="L11291" i="2"/>
  <c r="L11290" i="2"/>
  <c r="L11289" i="2"/>
  <c r="L11288" i="2"/>
  <c r="L11287" i="2"/>
  <c r="L11286" i="2"/>
  <c r="L11285" i="2"/>
  <c r="L11284" i="2"/>
  <c r="L11283" i="2"/>
  <c r="L11282" i="2"/>
  <c r="L11281" i="2"/>
  <c r="L11280" i="2"/>
  <c r="L11279" i="2"/>
  <c r="L11278" i="2"/>
  <c r="L11277" i="2"/>
  <c r="L11276" i="2"/>
  <c r="L11275" i="2"/>
  <c r="L11274" i="2"/>
  <c r="L11273" i="2"/>
  <c r="L11272" i="2"/>
  <c r="L11271" i="2"/>
  <c r="L11270" i="2"/>
  <c r="L11269" i="2"/>
  <c r="L11268" i="2"/>
  <c r="L11267" i="2"/>
  <c r="L11266" i="2"/>
  <c r="L11265" i="2"/>
  <c r="L11264" i="2"/>
  <c r="L11263" i="2"/>
  <c r="L11262" i="2"/>
  <c r="L11261" i="2"/>
  <c r="L11260" i="2"/>
  <c r="L11259" i="2"/>
  <c r="L11258" i="2"/>
  <c r="L11257" i="2"/>
  <c r="L11256" i="2"/>
  <c r="L11255" i="2"/>
  <c r="L11254" i="2"/>
  <c r="L11253" i="2"/>
  <c r="L11252" i="2"/>
  <c r="L11251" i="2"/>
  <c r="L11250" i="2"/>
  <c r="L11249" i="2"/>
  <c r="L11248" i="2"/>
  <c r="L11247" i="2"/>
  <c r="L11246" i="2"/>
  <c r="L11245" i="2"/>
  <c r="L11244" i="2"/>
  <c r="L11243" i="2"/>
  <c r="L11242" i="2"/>
  <c r="L11241" i="2"/>
  <c r="L11240" i="2"/>
  <c r="L11239" i="2"/>
  <c r="L11238" i="2"/>
  <c r="L11237" i="2"/>
  <c r="L11236" i="2"/>
  <c r="L11235" i="2"/>
  <c r="L11234" i="2"/>
  <c r="L11233" i="2"/>
  <c r="L11232" i="2"/>
  <c r="L11231" i="2"/>
  <c r="L11230" i="2"/>
  <c r="L11229" i="2"/>
  <c r="L11228" i="2"/>
  <c r="L11227" i="2"/>
  <c r="L11226" i="2"/>
  <c r="L11225" i="2"/>
  <c r="L11224" i="2"/>
  <c r="L11223" i="2"/>
  <c r="L11222" i="2"/>
  <c r="L11221" i="2"/>
  <c r="L11220" i="2"/>
  <c r="L11219" i="2"/>
  <c r="L11218" i="2"/>
  <c r="L11217" i="2"/>
  <c r="L11216" i="2"/>
  <c r="L11215" i="2"/>
  <c r="L11214" i="2"/>
  <c r="L11213" i="2"/>
  <c r="L11212" i="2"/>
  <c r="L11211" i="2"/>
  <c r="L11210" i="2"/>
  <c r="L11209" i="2"/>
  <c r="L11208" i="2"/>
  <c r="L11207" i="2"/>
  <c r="L11206" i="2"/>
  <c r="L11205" i="2"/>
  <c r="L11204" i="2"/>
  <c r="L11203" i="2"/>
  <c r="L11202" i="2"/>
  <c r="L11201" i="2"/>
  <c r="L11200" i="2"/>
  <c r="L11199" i="2"/>
  <c r="L11198" i="2"/>
  <c r="L11197" i="2"/>
  <c r="L11196" i="2"/>
  <c r="L11195" i="2"/>
  <c r="L11194" i="2"/>
  <c r="L11193" i="2"/>
  <c r="L11192" i="2"/>
  <c r="L11191" i="2"/>
  <c r="L11190" i="2"/>
  <c r="L11189" i="2"/>
  <c r="L11188" i="2"/>
  <c r="L11187" i="2"/>
  <c r="L11186" i="2"/>
  <c r="L11185" i="2"/>
  <c r="L11184" i="2"/>
  <c r="L11183" i="2"/>
  <c r="L11182" i="2"/>
  <c r="L11181" i="2"/>
  <c r="L11180" i="2"/>
  <c r="L11179" i="2"/>
  <c r="L11178" i="2"/>
  <c r="L11177" i="2"/>
  <c r="L11176" i="2"/>
  <c r="L11175" i="2"/>
  <c r="L11174" i="2"/>
  <c r="L11173" i="2"/>
  <c r="L11172" i="2"/>
  <c r="L11171" i="2"/>
  <c r="L11170" i="2"/>
  <c r="L11169" i="2"/>
  <c r="L11168" i="2"/>
  <c r="L11167" i="2"/>
  <c r="L11166" i="2"/>
  <c r="L11165" i="2"/>
  <c r="L11164" i="2"/>
  <c r="L11163" i="2"/>
  <c r="L11162" i="2"/>
  <c r="L11161" i="2"/>
  <c r="L11160" i="2"/>
  <c r="L11159" i="2"/>
  <c r="L11158" i="2"/>
  <c r="L11157" i="2"/>
  <c r="L11156" i="2"/>
  <c r="L11155" i="2"/>
  <c r="L11154" i="2"/>
  <c r="L11153" i="2"/>
  <c r="L11152" i="2"/>
  <c r="L11151" i="2"/>
  <c r="L11150" i="2"/>
  <c r="L11149" i="2"/>
  <c r="L11148" i="2"/>
  <c r="L11147" i="2"/>
  <c r="L11146" i="2"/>
  <c r="L11145" i="2"/>
  <c r="L11144" i="2"/>
  <c r="L11143" i="2"/>
  <c r="L11142" i="2"/>
  <c r="L11141" i="2"/>
  <c r="L11140" i="2"/>
  <c r="L11139" i="2"/>
  <c r="L11138" i="2"/>
  <c r="L11137" i="2"/>
  <c r="L11136" i="2"/>
  <c r="L11135" i="2"/>
  <c r="L11134" i="2"/>
  <c r="L11133" i="2"/>
  <c r="L11132" i="2"/>
  <c r="L11131" i="2"/>
  <c r="L11130" i="2"/>
  <c r="L11129" i="2"/>
  <c r="L11128" i="2"/>
  <c r="L11127" i="2"/>
  <c r="L11126" i="2"/>
  <c r="L11125" i="2"/>
  <c r="L11124" i="2"/>
  <c r="L11123" i="2"/>
  <c r="L11122" i="2"/>
  <c r="L11121" i="2"/>
  <c r="L11120" i="2"/>
  <c r="L11119" i="2"/>
  <c r="L11118" i="2"/>
  <c r="L11117" i="2"/>
  <c r="L11116" i="2"/>
  <c r="L11115" i="2"/>
  <c r="L11114" i="2"/>
  <c r="L11113" i="2"/>
  <c r="L11112" i="2"/>
  <c r="L11111" i="2"/>
  <c r="L11110" i="2"/>
  <c r="L11109" i="2"/>
  <c r="L11108" i="2"/>
  <c r="L11107" i="2"/>
  <c r="L11106" i="2"/>
  <c r="L11105" i="2"/>
  <c r="L11104" i="2"/>
  <c r="L11103" i="2"/>
  <c r="L11102" i="2"/>
  <c r="L11101" i="2"/>
  <c r="L11100" i="2"/>
  <c r="L11099" i="2"/>
  <c r="L11098" i="2"/>
  <c r="L11097" i="2"/>
  <c r="L11096" i="2"/>
  <c r="L11095" i="2"/>
  <c r="L11094" i="2"/>
  <c r="L11093" i="2"/>
  <c r="L11092" i="2"/>
  <c r="L11091" i="2"/>
  <c r="L11090" i="2"/>
  <c r="L11089" i="2"/>
  <c r="L11088" i="2"/>
  <c r="L11087" i="2"/>
  <c r="L11086" i="2"/>
  <c r="L11085" i="2"/>
  <c r="L11084" i="2"/>
  <c r="L11083" i="2"/>
  <c r="L11082" i="2"/>
  <c r="L11081" i="2"/>
  <c r="L11080" i="2"/>
  <c r="L11079" i="2"/>
  <c r="L11078" i="2"/>
  <c r="L11077" i="2"/>
  <c r="L11076" i="2"/>
  <c r="L11075" i="2"/>
  <c r="L11074" i="2"/>
  <c r="L11073" i="2"/>
  <c r="L11072" i="2"/>
  <c r="L11071" i="2"/>
  <c r="L11070" i="2"/>
  <c r="L11069" i="2"/>
  <c r="L11068" i="2"/>
  <c r="L11067" i="2"/>
  <c r="L11066" i="2"/>
  <c r="L11065" i="2"/>
  <c r="L11064" i="2"/>
  <c r="L11063" i="2"/>
  <c r="L11062" i="2"/>
  <c r="L11061" i="2"/>
  <c r="L11060" i="2"/>
  <c r="L11059" i="2"/>
  <c r="L11058" i="2"/>
  <c r="L11057" i="2"/>
  <c r="L11056" i="2"/>
  <c r="L11055" i="2"/>
  <c r="L11054" i="2"/>
  <c r="L11053" i="2"/>
  <c r="L11052" i="2"/>
  <c r="L11051" i="2"/>
  <c r="L11050" i="2"/>
  <c r="L11049" i="2"/>
  <c r="L11048" i="2"/>
  <c r="L11047" i="2"/>
  <c r="L11046" i="2"/>
  <c r="L11045" i="2"/>
  <c r="L11044" i="2"/>
  <c r="L11043" i="2"/>
  <c r="L11042" i="2"/>
  <c r="L11041" i="2"/>
  <c r="L11040" i="2"/>
  <c r="L11039" i="2"/>
  <c r="L11038" i="2"/>
  <c r="L11037" i="2"/>
  <c r="L11036" i="2"/>
  <c r="L11035" i="2"/>
  <c r="L11034" i="2"/>
  <c r="L11033" i="2"/>
  <c r="L11032" i="2"/>
  <c r="L11031" i="2"/>
  <c r="L11030" i="2"/>
  <c r="L11029" i="2"/>
  <c r="L11028" i="2"/>
  <c r="L11027" i="2"/>
  <c r="L11026" i="2"/>
  <c r="L11025" i="2"/>
  <c r="L11024" i="2"/>
  <c r="L11023" i="2"/>
  <c r="L11022" i="2"/>
  <c r="L11021" i="2"/>
  <c r="L11020" i="2"/>
  <c r="L11019" i="2"/>
  <c r="L11018" i="2"/>
  <c r="L11017" i="2"/>
  <c r="L11016" i="2"/>
  <c r="L11015" i="2"/>
  <c r="L11014" i="2"/>
  <c r="L11013" i="2"/>
  <c r="L11012" i="2"/>
  <c r="L11011" i="2"/>
  <c r="L11010" i="2"/>
  <c r="L11009" i="2"/>
  <c r="L11008" i="2"/>
  <c r="L11007" i="2"/>
  <c r="L11006" i="2"/>
  <c r="L11005" i="2"/>
  <c r="L11004" i="2"/>
  <c r="L11003" i="2"/>
  <c r="L11002" i="2"/>
  <c r="L11001" i="2"/>
  <c r="L11000" i="2"/>
  <c r="L10999" i="2"/>
  <c r="L10998" i="2"/>
  <c r="L10997" i="2"/>
  <c r="L10996" i="2"/>
  <c r="L10995" i="2"/>
  <c r="L10994" i="2"/>
  <c r="L10993" i="2"/>
  <c r="L10992" i="2"/>
  <c r="L10991" i="2"/>
  <c r="L10990" i="2"/>
  <c r="L10989" i="2"/>
  <c r="L10988" i="2"/>
  <c r="L10987" i="2"/>
  <c r="L10986" i="2"/>
  <c r="L10985" i="2"/>
  <c r="L10984" i="2"/>
  <c r="L10983" i="2"/>
  <c r="L10982" i="2"/>
  <c r="L10981" i="2"/>
  <c r="L10980" i="2"/>
  <c r="L10979" i="2"/>
  <c r="L10978" i="2"/>
  <c r="L10977" i="2"/>
  <c r="L10976" i="2"/>
  <c r="L10975" i="2"/>
  <c r="L10974" i="2"/>
  <c r="L10973" i="2"/>
  <c r="L10972" i="2"/>
  <c r="L10971" i="2"/>
  <c r="L10970" i="2"/>
  <c r="L10969" i="2"/>
  <c r="L10968" i="2"/>
  <c r="L10967" i="2"/>
  <c r="L10966" i="2"/>
  <c r="L10965" i="2"/>
  <c r="L10964" i="2"/>
  <c r="L10963" i="2"/>
  <c r="L10962" i="2"/>
  <c r="L10961" i="2"/>
  <c r="L10960" i="2"/>
  <c r="L10959" i="2"/>
  <c r="L10958" i="2"/>
  <c r="L10957" i="2"/>
  <c r="L10956" i="2"/>
  <c r="L10955" i="2"/>
  <c r="L10954" i="2"/>
  <c r="L10953" i="2"/>
  <c r="L10952" i="2"/>
  <c r="L10951" i="2"/>
  <c r="L10950" i="2"/>
  <c r="L10949" i="2"/>
  <c r="L10948" i="2"/>
  <c r="L10947" i="2"/>
  <c r="L10946" i="2"/>
  <c r="L10945" i="2"/>
  <c r="L10944" i="2"/>
  <c r="L10943" i="2"/>
  <c r="L10942" i="2"/>
  <c r="L10941" i="2"/>
  <c r="L10940" i="2"/>
  <c r="L10939" i="2"/>
  <c r="L10938" i="2"/>
  <c r="L10937" i="2"/>
  <c r="L10936" i="2"/>
  <c r="L10935" i="2"/>
  <c r="L10934" i="2"/>
  <c r="L10933" i="2"/>
  <c r="L10932" i="2"/>
  <c r="L10931" i="2"/>
  <c r="L10930" i="2"/>
  <c r="L10929" i="2"/>
  <c r="L10928" i="2"/>
  <c r="L10927" i="2"/>
  <c r="L10926" i="2"/>
  <c r="L10925" i="2"/>
  <c r="L10924" i="2"/>
  <c r="L10923" i="2"/>
  <c r="L10922" i="2"/>
  <c r="L10921" i="2"/>
  <c r="L10920" i="2"/>
  <c r="L10919" i="2"/>
  <c r="L10918" i="2"/>
  <c r="L10917" i="2"/>
  <c r="L10916" i="2"/>
  <c r="L10915" i="2"/>
  <c r="L10914" i="2"/>
  <c r="L10913" i="2"/>
  <c r="L10912" i="2"/>
  <c r="L10911" i="2"/>
  <c r="L10910" i="2"/>
  <c r="L10909" i="2"/>
  <c r="L10908" i="2"/>
  <c r="L10907" i="2"/>
  <c r="L10906" i="2"/>
  <c r="L10905" i="2"/>
  <c r="L10904" i="2"/>
  <c r="L10903" i="2"/>
  <c r="L10902" i="2"/>
  <c r="L10901" i="2"/>
  <c r="L10900" i="2"/>
  <c r="L10899" i="2"/>
  <c r="L10898" i="2"/>
  <c r="L10897" i="2"/>
  <c r="L10896" i="2"/>
  <c r="L10895" i="2"/>
  <c r="L10894" i="2"/>
  <c r="L10893" i="2"/>
  <c r="L10892" i="2"/>
  <c r="L10891" i="2"/>
  <c r="L10890" i="2"/>
  <c r="L10889" i="2"/>
  <c r="L10888" i="2"/>
  <c r="L10887" i="2"/>
  <c r="L10886" i="2"/>
  <c r="L10885" i="2"/>
  <c r="L10884" i="2"/>
  <c r="L10883" i="2"/>
  <c r="L10882" i="2"/>
  <c r="L10881" i="2"/>
  <c r="L10880" i="2"/>
  <c r="L10879" i="2"/>
  <c r="L10878" i="2"/>
  <c r="L10877" i="2"/>
  <c r="L10876" i="2"/>
  <c r="L10875" i="2"/>
  <c r="L10874" i="2"/>
  <c r="L10873" i="2"/>
  <c r="L10872" i="2"/>
  <c r="L10871" i="2"/>
  <c r="L10870" i="2"/>
  <c r="L10869" i="2"/>
  <c r="L10868" i="2"/>
  <c r="L10867" i="2"/>
  <c r="L10866" i="2"/>
  <c r="L10865" i="2"/>
  <c r="L10864" i="2"/>
  <c r="L10863" i="2"/>
  <c r="L10862" i="2"/>
  <c r="L10861" i="2"/>
  <c r="L10860" i="2"/>
  <c r="L10859" i="2"/>
  <c r="L10858" i="2"/>
  <c r="L10857" i="2"/>
  <c r="L10856" i="2"/>
  <c r="L10855" i="2"/>
  <c r="L10854" i="2"/>
  <c r="L10853" i="2"/>
  <c r="L10852" i="2"/>
  <c r="L10851" i="2"/>
  <c r="L10850" i="2"/>
  <c r="L10849" i="2"/>
  <c r="L10848" i="2"/>
  <c r="L10847" i="2"/>
  <c r="L10846" i="2"/>
  <c r="L10845" i="2"/>
  <c r="L10844" i="2"/>
  <c r="L10843" i="2"/>
  <c r="L10842" i="2"/>
  <c r="L10841" i="2"/>
  <c r="L10840" i="2"/>
  <c r="L10839" i="2"/>
  <c r="L10838" i="2"/>
  <c r="L10837" i="2"/>
  <c r="L10836" i="2"/>
  <c r="L10835" i="2"/>
  <c r="L10834" i="2"/>
  <c r="L10833" i="2"/>
  <c r="L10832" i="2"/>
  <c r="L10831" i="2"/>
  <c r="L10830" i="2"/>
  <c r="L10829" i="2"/>
  <c r="L10828" i="2"/>
  <c r="L10827" i="2"/>
  <c r="L10826" i="2"/>
  <c r="L10825" i="2"/>
  <c r="L10824" i="2"/>
  <c r="L10823" i="2"/>
  <c r="L10822" i="2"/>
  <c r="L10821" i="2"/>
  <c r="L10820" i="2"/>
  <c r="L10819" i="2"/>
  <c r="L10818" i="2"/>
  <c r="L10817" i="2"/>
  <c r="L10816" i="2"/>
  <c r="L10815" i="2"/>
  <c r="L10814" i="2"/>
  <c r="L10813" i="2"/>
  <c r="L10812" i="2"/>
  <c r="L10811" i="2"/>
  <c r="L10810" i="2"/>
  <c r="L10809" i="2"/>
  <c r="L10808" i="2"/>
  <c r="L10807" i="2"/>
  <c r="L10806" i="2"/>
  <c r="L10805" i="2"/>
  <c r="L10804" i="2"/>
  <c r="L10803" i="2"/>
  <c r="L10802" i="2"/>
  <c r="L10801" i="2"/>
  <c r="L10800" i="2"/>
  <c r="L10799" i="2"/>
  <c r="L10798" i="2"/>
  <c r="L10797" i="2"/>
  <c r="L10796" i="2"/>
  <c r="L10795" i="2"/>
  <c r="L10794" i="2"/>
  <c r="L10793" i="2"/>
  <c r="L10792" i="2"/>
  <c r="L10791" i="2"/>
  <c r="L10790" i="2"/>
  <c r="L10789" i="2"/>
  <c r="L10788" i="2"/>
  <c r="L10787" i="2"/>
  <c r="L10786" i="2"/>
  <c r="L10785" i="2"/>
  <c r="L10784" i="2"/>
  <c r="L10783" i="2"/>
  <c r="L10782" i="2"/>
  <c r="L10781" i="2"/>
  <c r="L10780" i="2"/>
  <c r="L10779" i="2"/>
  <c r="L10778" i="2"/>
  <c r="L10777" i="2"/>
  <c r="L10776" i="2"/>
  <c r="L10775" i="2"/>
  <c r="L10774" i="2"/>
  <c r="L10773" i="2"/>
  <c r="L10772" i="2"/>
  <c r="L10771" i="2"/>
  <c r="L10770" i="2"/>
  <c r="L10769" i="2"/>
  <c r="L10768" i="2"/>
  <c r="L10767" i="2"/>
  <c r="L10766" i="2"/>
  <c r="L10765" i="2"/>
  <c r="L10764" i="2"/>
  <c r="L10763" i="2"/>
  <c r="L10762" i="2"/>
  <c r="L10761" i="2"/>
  <c r="L10760" i="2"/>
  <c r="L10759" i="2"/>
  <c r="L10758" i="2"/>
  <c r="L10757" i="2"/>
  <c r="L10756" i="2"/>
  <c r="L10755" i="2"/>
  <c r="L10754" i="2"/>
  <c r="L10753" i="2"/>
  <c r="L10752" i="2"/>
  <c r="L10751" i="2"/>
  <c r="L10750" i="2"/>
  <c r="L10749" i="2"/>
  <c r="L10748" i="2"/>
  <c r="L10747" i="2"/>
  <c r="L10746" i="2"/>
  <c r="L10745" i="2"/>
  <c r="L10744" i="2"/>
  <c r="L10743" i="2"/>
  <c r="L10742" i="2"/>
  <c r="L10741" i="2"/>
  <c r="L10740" i="2"/>
  <c r="L10739" i="2"/>
  <c r="L10738" i="2"/>
  <c r="L10737" i="2"/>
  <c r="L10736" i="2"/>
  <c r="D18" i="1" l="1"/>
  <c r="D19" i="1"/>
  <c r="D20" i="1"/>
  <c r="D21" i="1"/>
  <c r="F21" i="1" s="1"/>
  <c r="E21" i="1" l="1"/>
  <c r="G21" i="1"/>
  <c r="F18" i="1"/>
  <c r="E18" i="1" s="1"/>
  <c r="F20" i="1"/>
  <c r="E20" i="1" s="1"/>
  <c r="G20" i="1"/>
  <c r="F19" i="1"/>
  <c r="E19" i="1" s="1"/>
  <c r="G19" i="1"/>
  <c r="G18" i="1"/>
  <c r="P32" i="1"/>
  <c r="P36" i="1" l="1"/>
  <c r="G16" i="1" l="1"/>
  <c r="D16" i="1"/>
  <c r="F16" i="1" s="1"/>
  <c r="E16" i="1" l="1"/>
  <c r="A6" i="7"/>
  <c r="B6" i="7"/>
  <c r="C6" i="7"/>
  <c r="D6" i="7"/>
  <c r="E6" i="7"/>
  <c r="A7" i="7"/>
  <c r="B7" i="7"/>
  <c r="C7" i="7"/>
  <c r="D7" i="7"/>
  <c r="E7" i="7"/>
  <c r="A8" i="7"/>
  <c r="B8" i="7"/>
  <c r="C8" i="7"/>
  <c r="D8" i="7"/>
  <c r="E8" i="7"/>
  <c r="A9" i="7"/>
  <c r="B9" i="7"/>
  <c r="C9" i="7"/>
  <c r="D9" i="7"/>
  <c r="E9" i="7"/>
  <c r="A10" i="7"/>
  <c r="B10" i="7"/>
  <c r="C10" i="7"/>
  <c r="D10" i="7"/>
  <c r="E10" i="7"/>
  <c r="A11" i="7"/>
  <c r="B11" i="7"/>
  <c r="C11" i="7"/>
  <c r="D11" i="7"/>
  <c r="E11" i="7"/>
  <c r="A12" i="7"/>
  <c r="B12" i="7"/>
  <c r="C12" i="7"/>
  <c r="D12" i="7"/>
  <c r="E12" i="7"/>
  <c r="A13" i="7"/>
  <c r="B13" i="7"/>
  <c r="C13" i="7"/>
  <c r="D13" i="7"/>
  <c r="E13" i="7"/>
  <c r="A14" i="7"/>
  <c r="B14" i="7"/>
  <c r="C14" i="7"/>
  <c r="D14" i="7"/>
  <c r="E14" i="7"/>
  <c r="A15" i="7"/>
  <c r="B15" i="7"/>
  <c r="C15" i="7"/>
  <c r="D15" i="7"/>
  <c r="E15" i="7"/>
  <c r="A16" i="7"/>
  <c r="B16" i="7"/>
  <c r="C16" i="7"/>
  <c r="D16" i="7"/>
  <c r="E16" i="7"/>
  <c r="A17" i="7"/>
  <c r="B17" i="7"/>
  <c r="C17" i="7"/>
  <c r="D17" i="7"/>
  <c r="E17" i="7"/>
  <c r="A18" i="7"/>
  <c r="B18" i="7"/>
  <c r="C18" i="7"/>
  <c r="D18" i="7"/>
  <c r="E18" i="7"/>
  <c r="A19" i="7"/>
  <c r="B19" i="7"/>
  <c r="C19" i="7"/>
  <c r="D19" i="7"/>
  <c r="E19" i="7"/>
  <c r="A20" i="7"/>
  <c r="B20" i="7"/>
  <c r="C20" i="7"/>
  <c r="D20" i="7"/>
  <c r="E20" i="7"/>
  <c r="A21" i="7"/>
  <c r="B21" i="7"/>
  <c r="C21" i="7"/>
  <c r="D21" i="7"/>
  <c r="E21" i="7"/>
  <c r="A22" i="7"/>
  <c r="B22" i="7"/>
  <c r="C22" i="7"/>
  <c r="D22" i="7"/>
  <c r="E22" i="7"/>
  <c r="A23" i="7"/>
  <c r="B23" i="7"/>
  <c r="C23" i="7"/>
  <c r="D23" i="7"/>
  <c r="E23" i="7"/>
  <c r="A24" i="7"/>
  <c r="B24" i="7"/>
  <c r="C24" i="7"/>
  <c r="D24" i="7"/>
  <c r="E24" i="7"/>
  <c r="A25" i="7"/>
  <c r="B25" i="7"/>
  <c r="C25" i="7"/>
  <c r="D25" i="7"/>
  <c r="E25" i="7"/>
  <c r="A26" i="7"/>
  <c r="B26" i="7"/>
  <c r="C26" i="7"/>
  <c r="D26" i="7"/>
  <c r="E26" i="7"/>
  <c r="A27" i="7"/>
  <c r="B27" i="7"/>
  <c r="C27" i="7"/>
  <c r="D27" i="7"/>
  <c r="E27" i="7"/>
  <c r="A28" i="7"/>
  <c r="B28" i="7"/>
  <c r="C28" i="7"/>
  <c r="D28" i="7"/>
  <c r="E28" i="7"/>
  <c r="A29" i="7"/>
  <c r="B29" i="7"/>
  <c r="C29" i="7"/>
  <c r="D29" i="7"/>
  <c r="E29" i="7"/>
  <c r="A30" i="7"/>
  <c r="B30" i="7"/>
  <c r="C30" i="7"/>
  <c r="D30" i="7"/>
  <c r="E30" i="7"/>
  <c r="A31" i="7"/>
  <c r="B31" i="7"/>
  <c r="C31" i="7"/>
  <c r="D31" i="7"/>
  <c r="E31" i="7"/>
  <c r="A32" i="7"/>
  <c r="B32" i="7"/>
  <c r="C32" i="7"/>
  <c r="D32" i="7"/>
  <c r="E32" i="7"/>
  <c r="A33" i="7"/>
  <c r="B33" i="7"/>
  <c r="C33" i="7"/>
  <c r="D33" i="7"/>
  <c r="E33" i="7"/>
  <c r="A34" i="7"/>
  <c r="B34" i="7"/>
  <c r="C34" i="7"/>
  <c r="D34" i="7"/>
  <c r="E34" i="7"/>
  <c r="A35" i="7"/>
  <c r="B35" i="7"/>
  <c r="C35" i="7"/>
  <c r="D35" i="7"/>
  <c r="E35" i="7"/>
  <c r="A36" i="7"/>
  <c r="B36" i="7"/>
  <c r="C36" i="7"/>
  <c r="D36" i="7"/>
  <c r="E36" i="7"/>
  <c r="A37" i="7"/>
  <c r="B37" i="7"/>
  <c r="C37" i="7"/>
  <c r="D37" i="7"/>
  <c r="E37" i="7"/>
  <c r="A38" i="7"/>
  <c r="B38" i="7"/>
  <c r="C38" i="7"/>
  <c r="D38" i="7"/>
  <c r="E38" i="7"/>
  <c r="A39" i="7"/>
  <c r="B39" i="7"/>
  <c r="C39" i="7"/>
  <c r="D39" i="7"/>
  <c r="E39" i="7"/>
  <c r="A40" i="7"/>
  <c r="B40" i="7"/>
  <c r="C40" i="7"/>
  <c r="D40" i="7"/>
  <c r="E40" i="7"/>
  <c r="A41" i="7"/>
  <c r="B41" i="7"/>
  <c r="C41" i="7"/>
  <c r="D41" i="7"/>
  <c r="E41" i="7"/>
  <c r="A42" i="7"/>
  <c r="B42" i="7"/>
  <c r="C42" i="7"/>
  <c r="D42" i="7"/>
  <c r="E42" i="7"/>
  <c r="A43" i="7"/>
  <c r="B43" i="7"/>
  <c r="C43" i="7"/>
  <c r="D43" i="7"/>
  <c r="E43" i="7"/>
  <c r="A44" i="7"/>
  <c r="B44" i="7"/>
  <c r="C44" i="7"/>
  <c r="D44" i="7"/>
  <c r="E44" i="7"/>
  <c r="A45" i="7"/>
  <c r="B45" i="7"/>
  <c r="C45" i="7"/>
  <c r="D45" i="7"/>
  <c r="E45" i="7"/>
  <c r="A46" i="7"/>
  <c r="B46" i="7"/>
  <c r="C46" i="7"/>
  <c r="D46" i="7"/>
  <c r="E46" i="7"/>
  <c r="A47" i="7"/>
  <c r="B47" i="7"/>
  <c r="C47" i="7"/>
  <c r="D47" i="7"/>
  <c r="E47" i="7"/>
  <c r="A48" i="7"/>
  <c r="B48" i="7"/>
  <c r="C48" i="7"/>
  <c r="D48" i="7"/>
  <c r="E48" i="7"/>
  <c r="A49" i="7"/>
  <c r="B49" i="7"/>
  <c r="C49" i="7"/>
  <c r="D49" i="7"/>
  <c r="E49" i="7"/>
  <c r="A50" i="7"/>
  <c r="B50" i="7"/>
  <c r="C50" i="7"/>
  <c r="D50" i="7"/>
  <c r="E50" i="7"/>
  <c r="A51" i="7"/>
  <c r="B51" i="7"/>
  <c r="C51" i="7"/>
  <c r="D51" i="7"/>
  <c r="E51" i="7"/>
  <c r="A52" i="7"/>
  <c r="B52" i="7"/>
  <c r="C52" i="7"/>
  <c r="D52" i="7"/>
  <c r="E52" i="7"/>
  <c r="A53" i="7"/>
  <c r="B53" i="7"/>
  <c r="C53" i="7"/>
  <c r="D53" i="7"/>
  <c r="E53" i="7"/>
  <c r="A54" i="7"/>
  <c r="B54" i="7"/>
  <c r="C54" i="7"/>
  <c r="D54" i="7"/>
  <c r="E54" i="7"/>
  <c r="A55" i="7"/>
  <c r="B55" i="7"/>
  <c r="C55" i="7"/>
  <c r="D55" i="7"/>
  <c r="E55" i="7"/>
  <c r="A56" i="7"/>
  <c r="B56" i="7"/>
  <c r="C56" i="7"/>
  <c r="D56" i="7"/>
  <c r="E56" i="7"/>
  <c r="A57" i="7"/>
  <c r="B57" i="7"/>
  <c r="C57" i="7"/>
  <c r="D57" i="7"/>
  <c r="E57" i="7"/>
  <c r="A58" i="7"/>
  <c r="B58" i="7"/>
  <c r="C58" i="7"/>
  <c r="D58" i="7"/>
  <c r="E58" i="7"/>
  <c r="A59" i="7"/>
  <c r="B59" i="7"/>
  <c r="C59" i="7"/>
  <c r="D59" i="7"/>
  <c r="E59" i="7"/>
  <c r="A60" i="7"/>
  <c r="B60" i="7"/>
  <c r="C60" i="7"/>
  <c r="D60" i="7"/>
  <c r="E60" i="7"/>
  <c r="A61" i="7"/>
  <c r="B61" i="7"/>
  <c r="C61" i="7"/>
  <c r="D61" i="7"/>
  <c r="E61" i="7"/>
  <c r="A62" i="7"/>
  <c r="B62" i="7"/>
  <c r="C62" i="7"/>
  <c r="D62" i="7"/>
  <c r="E62" i="7"/>
  <c r="A63" i="7"/>
  <c r="B63" i="7"/>
  <c r="C63" i="7"/>
  <c r="D63" i="7"/>
  <c r="E63" i="7"/>
  <c r="A64" i="7"/>
  <c r="B64" i="7"/>
  <c r="C64" i="7"/>
  <c r="D64" i="7"/>
  <c r="E64" i="7"/>
  <c r="A65" i="7"/>
  <c r="B65" i="7"/>
  <c r="C65" i="7"/>
  <c r="D65" i="7"/>
  <c r="E65" i="7"/>
  <c r="A66" i="7"/>
  <c r="B66" i="7"/>
  <c r="C66" i="7"/>
  <c r="D66" i="7"/>
  <c r="E66" i="7"/>
  <c r="A67" i="7"/>
  <c r="B67" i="7"/>
  <c r="C67" i="7"/>
  <c r="D67" i="7"/>
  <c r="E67" i="7"/>
  <c r="A68" i="7"/>
  <c r="B68" i="7"/>
  <c r="C68" i="7"/>
  <c r="D68" i="7"/>
  <c r="E68" i="7"/>
  <c r="A69" i="7"/>
  <c r="B69" i="7"/>
  <c r="C69" i="7"/>
  <c r="D69" i="7"/>
  <c r="E69" i="7"/>
  <c r="A70" i="7"/>
  <c r="B70" i="7"/>
  <c r="C70" i="7"/>
  <c r="D70" i="7"/>
  <c r="E70" i="7"/>
  <c r="A71" i="7"/>
  <c r="B71" i="7"/>
  <c r="C71" i="7"/>
  <c r="D71" i="7"/>
  <c r="E71" i="7"/>
  <c r="A72" i="7"/>
  <c r="B72" i="7"/>
  <c r="C72" i="7"/>
  <c r="D72" i="7"/>
  <c r="E72" i="7"/>
  <c r="A73" i="7"/>
  <c r="B73" i="7"/>
  <c r="C73" i="7"/>
  <c r="D73" i="7"/>
  <c r="E73" i="7"/>
  <c r="A74" i="7"/>
  <c r="B74" i="7"/>
  <c r="C74" i="7"/>
  <c r="D74" i="7"/>
  <c r="E74" i="7"/>
  <c r="A75" i="7"/>
  <c r="B75" i="7"/>
  <c r="C75" i="7"/>
  <c r="D75" i="7"/>
  <c r="E75" i="7"/>
  <c r="A76" i="7"/>
  <c r="B76" i="7"/>
  <c r="C76" i="7"/>
  <c r="D76" i="7"/>
  <c r="E76" i="7"/>
  <c r="A77" i="7"/>
  <c r="B77" i="7"/>
  <c r="C77" i="7"/>
  <c r="D77" i="7"/>
  <c r="E77" i="7"/>
  <c r="A78" i="7"/>
  <c r="B78" i="7"/>
  <c r="C78" i="7"/>
  <c r="D78" i="7"/>
  <c r="E78" i="7"/>
  <c r="A79" i="7"/>
  <c r="B79" i="7"/>
  <c r="C79" i="7"/>
  <c r="D79" i="7"/>
  <c r="E79" i="7"/>
  <c r="A80" i="7"/>
  <c r="B80" i="7"/>
  <c r="C80" i="7"/>
  <c r="D80" i="7"/>
  <c r="E80" i="7"/>
  <c r="A81" i="7"/>
  <c r="B81" i="7"/>
  <c r="C81" i="7"/>
  <c r="D81" i="7"/>
  <c r="E81" i="7"/>
  <c r="A82" i="7"/>
  <c r="B82" i="7"/>
  <c r="C82" i="7"/>
  <c r="D82" i="7"/>
  <c r="E82" i="7"/>
  <c r="A83" i="7"/>
  <c r="B83" i="7"/>
  <c r="C83" i="7"/>
  <c r="D83" i="7"/>
  <c r="E83" i="7"/>
  <c r="A84" i="7"/>
  <c r="B84" i="7"/>
  <c r="C84" i="7"/>
  <c r="D84" i="7"/>
  <c r="E84" i="7"/>
  <c r="A85" i="7"/>
  <c r="B85" i="7"/>
  <c r="C85" i="7"/>
  <c r="D85" i="7"/>
  <c r="E85" i="7"/>
  <c r="A86" i="7"/>
  <c r="B86" i="7"/>
  <c r="C86" i="7"/>
  <c r="D86" i="7"/>
  <c r="E86" i="7"/>
  <c r="A87" i="7"/>
  <c r="B87" i="7"/>
  <c r="C87" i="7"/>
  <c r="D87" i="7"/>
  <c r="E87" i="7"/>
  <c r="A88" i="7"/>
  <c r="B88" i="7"/>
  <c r="C88" i="7"/>
  <c r="D88" i="7"/>
  <c r="E88" i="7"/>
  <c r="A89" i="7"/>
  <c r="B89" i="7"/>
  <c r="C89" i="7"/>
  <c r="D89" i="7"/>
  <c r="E89" i="7"/>
  <c r="A90" i="7"/>
  <c r="B90" i="7"/>
  <c r="C90" i="7"/>
  <c r="D90" i="7"/>
  <c r="E90" i="7"/>
  <c r="A91" i="7"/>
  <c r="B91" i="7"/>
  <c r="C91" i="7"/>
  <c r="D91" i="7"/>
  <c r="E91" i="7"/>
  <c r="A92" i="7"/>
  <c r="B92" i="7"/>
  <c r="C92" i="7"/>
  <c r="D92" i="7"/>
  <c r="E92" i="7"/>
  <c r="A93" i="7"/>
  <c r="B93" i="7"/>
  <c r="C93" i="7"/>
  <c r="D93" i="7"/>
  <c r="E93" i="7"/>
  <c r="A94" i="7"/>
  <c r="B94" i="7"/>
  <c r="C94" i="7"/>
  <c r="D94" i="7"/>
  <c r="E94" i="7"/>
  <c r="A95" i="7"/>
  <c r="B95" i="7"/>
  <c r="C95" i="7"/>
  <c r="D95" i="7"/>
  <c r="E95" i="7"/>
  <c r="A96" i="7"/>
  <c r="B96" i="7"/>
  <c r="C96" i="7"/>
  <c r="D96" i="7"/>
  <c r="E96" i="7"/>
  <c r="A97" i="7"/>
  <c r="B97" i="7"/>
  <c r="C97" i="7"/>
  <c r="D97" i="7"/>
  <c r="E97" i="7"/>
  <c r="A98" i="7"/>
  <c r="B98" i="7"/>
  <c r="C98" i="7"/>
  <c r="D98" i="7"/>
  <c r="E98" i="7"/>
  <c r="A99" i="7"/>
  <c r="B99" i="7"/>
  <c r="C99" i="7"/>
  <c r="D99" i="7"/>
  <c r="E99" i="7"/>
  <c r="A100" i="7"/>
  <c r="B100" i="7"/>
  <c r="C100" i="7"/>
  <c r="D100" i="7"/>
  <c r="E100" i="7"/>
  <c r="A101" i="7"/>
  <c r="B101" i="7"/>
  <c r="C101" i="7"/>
  <c r="D101" i="7"/>
  <c r="E101" i="7"/>
  <c r="A102" i="7"/>
  <c r="B102" i="7"/>
  <c r="C102" i="7"/>
  <c r="D102" i="7"/>
  <c r="E102" i="7"/>
  <c r="A103" i="7"/>
  <c r="B103" i="7"/>
  <c r="C103" i="7"/>
  <c r="D103" i="7"/>
  <c r="E103" i="7"/>
  <c r="A104" i="7"/>
  <c r="B104" i="7"/>
  <c r="C104" i="7"/>
  <c r="D104" i="7"/>
  <c r="E104" i="7"/>
  <c r="A105" i="7"/>
  <c r="B105" i="7"/>
  <c r="C105" i="7"/>
  <c r="D105" i="7"/>
  <c r="E105" i="7"/>
  <c r="A106" i="7"/>
  <c r="B106" i="7"/>
  <c r="C106" i="7"/>
  <c r="D106" i="7"/>
  <c r="E106" i="7"/>
  <c r="A107" i="7"/>
  <c r="B107" i="7"/>
  <c r="C107" i="7"/>
  <c r="D107" i="7"/>
  <c r="E107" i="7"/>
  <c r="A108" i="7"/>
  <c r="B108" i="7"/>
  <c r="C108" i="7"/>
  <c r="D108" i="7"/>
  <c r="E108" i="7"/>
  <c r="A109" i="7"/>
  <c r="B109" i="7"/>
  <c r="C109" i="7"/>
  <c r="D109" i="7"/>
  <c r="E109" i="7"/>
  <c r="A110" i="7"/>
  <c r="B110" i="7"/>
  <c r="C110" i="7"/>
  <c r="D110" i="7"/>
  <c r="E110" i="7"/>
  <c r="A111" i="7"/>
  <c r="B111" i="7"/>
  <c r="C111" i="7"/>
  <c r="D111" i="7"/>
  <c r="E111" i="7"/>
  <c r="A112" i="7"/>
  <c r="B112" i="7"/>
  <c r="C112" i="7"/>
  <c r="D112" i="7"/>
  <c r="E112" i="7"/>
  <c r="A113" i="7"/>
  <c r="B113" i="7"/>
  <c r="C113" i="7"/>
  <c r="D113" i="7"/>
  <c r="E113" i="7"/>
  <c r="A114" i="7"/>
  <c r="B114" i="7"/>
  <c r="C114" i="7"/>
  <c r="D114" i="7"/>
  <c r="E114" i="7"/>
  <c r="A115" i="7"/>
  <c r="B115" i="7"/>
  <c r="C115" i="7"/>
  <c r="D115" i="7"/>
  <c r="E115" i="7"/>
  <c r="A116" i="7"/>
  <c r="B116" i="7"/>
  <c r="C116" i="7"/>
  <c r="D116" i="7"/>
  <c r="E116" i="7"/>
  <c r="A117" i="7"/>
  <c r="B117" i="7"/>
  <c r="C117" i="7"/>
  <c r="D117" i="7"/>
  <c r="E117" i="7"/>
  <c r="A118" i="7"/>
  <c r="B118" i="7"/>
  <c r="C118" i="7"/>
  <c r="D118" i="7"/>
  <c r="E118" i="7"/>
  <c r="A119" i="7"/>
  <c r="B119" i="7"/>
  <c r="C119" i="7"/>
  <c r="D119" i="7"/>
  <c r="E119" i="7"/>
  <c r="A120" i="7"/>
  <c r="B120" i="7"/>
  <c r="C120" i="7"/>
  <c r="D120" i="7"/>
  <c r="E120" i="7"/>
  <c r="A121" i="7"/>
  <c r="B121" i="7"/>
  <c r="C121" i="7"/>
  <c r="D121" i="7"/>
  <c r="E121" i="7"/>
  <c r="A122" i="7"/>
  <c r="B122" i="7"/>
  <c r="C122" i="7"/>
  <c r="D122" i="7"/>
  <c r="E122" i="7"/>
  <c r="A123" i="7"/>
  <c r="B123" i="7"/>
  <c r="C123" i="7"/>
  <c r="D123" i="7"/>
  <c r="E123" i="7"/>
  <c r="A124" i="7"/>
  <c r="B124" i="7"/>
  <c r="C124" i="7"/>
  <c r="D124" i="7"/>
  <c r="E124" i="7"/>
  <c r="A125" i="7"/>
  <c r="B125" i="7"/>
  <c r="C125" i="7"/>
  <c r="D125" i="7"/>
  <c r="E125" i="7"/>
  <c r="A126" i="7"/>
  <c r="B126" i="7"/>
  <c r="C126" i="7"/>
  <c r="D126" i="7"/>
  <c r="E126" i="7"/>
  <c r="A127" i="7"/>
  <c r="B127" i="7"/>
  <c r="C127" i="7"/>
  <c r="D127" i="7"/>
  <c r="E127" i="7"/>
  <c r="A128" i="7"/>
  <c r="B128" i="7"/>
  <c r="C128" i="7"/>
  <c r="D128" i="7"/>
  <c r="E128" i="7"/>
  <c r="A129" i="7"/>
  <c r="B129" i="7"/>
  <c r="C129" i="7"/>
  <c r="D129" i="7"/>
  <c r="E129" i="7"/>
  <c r="A130" i="7"/>
  <c r="B130" i="7"/>
  <c r="C130" i="7"/>
  <c r="D130" i="7"/>
  <c r="E130" i="7"/>
  <c r="A131" i="7"/>
  <c r="B131" i="7"/>
  <c r="C131" i="7"/>
  <c r="D131" i="7"/>
  <c r="E131" i="7"/>
  <c r="A132" i="7"/>
  <c r="B132" i="7"/>
  <c r="C132" i="7"/>
  <c r="D132" i="7"/>
  <c r="E132" i="7"/>
  <c r="A133" i="7"/>
  <c r="B133" i="7"/>
  <c r="C133" i="7"/>
  <c r="D133" i="7"/>
  <c r="E133" i="7"/>
  <c r="A134" i="7"/>
  <c r="B134" i="7"/>
  <c r="C134" i="7"/>
  <c r="D134" i="7"/>
  <c r="E134" i="7"/>
  <c r="A135" i="7"/>
  <c r="B135" i="7"/>
  <c r="C135" i="7"/>
  <c r="D135" i="7"/>
  <c r="E135" i="7"/>
  <c r="A136" i="7"/>
  <c r="B136" i="7"/>
  <c r="C136" i="7"/>
  <c r="D136" i="7"/>
  <c r="E136" i="7"/>
  <c r="A137" i="7"/>
  <c r="B137" i="7"/>
  <c r="C137" i="7"/>
  <c r="D137" i="7"/>
  <c r="E137" i="7"/>
  <c r="A138" i="7"/>
  <c r="B138" i="7"/>
  <c r="C138" i="7"/>
  <c r="D138" i="7"/>
  <c r="E138" i="7"/>
  <c r="A139" i="7"/>
  <c r="B139" i="7"/>
  <c r="C139" i="7"/>
  <c r="D139" i="7"/>
  <c r="E139" i="7"/>
  <c r="A140" i="7"/>
  <c r="B140" i="7"/>
  <c r="C140" i="7"/>
  <c r="D140" i="7"/>
  <c r="E140" i="7"/>
  <c r="A141" i="7"/>
  <c r="B141" i="7"/>
  <c r="C141" i="7"/>
  <c r="D141" i="7"/>
  <c r="E141" i="7"/>
  <c r="A142" i="7"/>
  <c r="B142" i="7"/>
  <c r="C142" i="7"/>
  <c r="D142" i="7"/>
  <c r="E142" i="7"/>
  <c r="A143" i="7"/>
  <c r="B143" i="7"/>
  <c r="C143" i="7"/>
  <c r="D143" i="7"/>
  <c r="E143" i="7"/>
  <c r="A144" i="7"/>
  <c r="B144" i="7"/>
  <c r="C144" i="7"/>
  <c r="D144" i="7"/>
  <c r="E144" i="7"/>
  <c r="A145" i="7"/>
  <c r="B145" i="7"/>
  <c r="C145" i="7"/>
  <c r="D145" i="7"/>
  <c r="E145" i="7"/>
  <c r="A146" i="7"/>
  <c r="B146" i="7"/>
  <c r="C146" i="7"/>
  <c r="D146" i="7"/>
  <c r="E146" i="7"/>
  <c r="A147" i="7"/>
  <c r="B147" i="7"/>
  <c r="C147" i="7"/>
  <c r="D147" i="7"/>
  <c r="E147" i="7"/>
  <c r="A148" i="7"/>
  <c r="B148" i="7"/>
  <c r="C148" i="7"/>
  <c r="D148" i="7"/>
  <c r="E148" i="7"/>
  <c r="A149" i="7"/>
  <c r="B149" i="7"/>
  <c r="C149" i="7"/>
  <c r="D149" i="7"/>
  <c r="E149" i="7"/>
  <c r="A150" i="7"/>
  <c r="B150" i="7"/>
  <c r="C150" i="7"/>
  <c r="D150" i="7"/>
  <c r="E150" i="7"/>
  <c r="A151" i="7"/>
  <c r="B151" i="7"/>
  <c r="C151" i="7"/>
  <c r="D151" i="7"/>
  <c r="E151" i="7"/>
  <c r="A152" i="7"/>
  <c r="B152" i="7"/>
  <c r="C152" i="7"/>
  <c r="D152" i="7"/>
  <c r="E152" i="7"/>
  <c r="A153" i="7"/>
  <c r="B153" i="7"/>
  <c r="C153" i="7"/>
  <c r="D153" i="7"/>
  <c r="E153" i="7"/>
  <c r="A154" i="7"/>
  <c r="B154" i="7"/>
  <c r="C154" i="7"/>
  <c r="D154" i="7"/>
  <c r="E154" i="7"/>
  <c r="A155" i="7"/>
  <c r="B155" i="7"/>
  <c r="C155" i="7"/>
  <c r="D155" i="7"/>
  <c r="E155" i="7"/>
  <c r="A156" i="7"/>
  <c r="B156" i="7"/>
  <c r="C156" i="7"/>
  <c r="D156" i="7"/>
  <c r="E156" i="7"/>
  <c r="A157" i="7"/>
  <c r="B157" i="7"/>
  <c r="C157" i="7"/>
  <c r="D157" i="7"/>
  <c r="E157" i="7"/>
  <c r="A158" i="7"/>
  <c r="B158" i="7"/>
  <c r="C158" i="7"/>
  <c r="D158" i="7"/>
  <c r="E158" i="7"/>
  <c r="A159" i="7"/>
  <c r="B159" i="7"/>
  <c r="C159" i="7"/>
  <c r="D159" i="7"/>
  <c r="E159" i="7"/>
  <c r="A160" i="7"/>
  <c r="B160" i="7"/>
  <c r="C160" i="7"/>
  <c r="D160" i="7"/>
  <c r="E160" i="7"/>
  <c r="A161" i="7"/>
  <c r="B161" i="7"/>
  <c r="C161" i="7"/>
  <c r="D161" i="7"/>
  <c r="E161" i="7"/>
  <c r="A162" i="7"/>
  <c r="B162" i="7"/>
  <c r="C162" i="7"/>
  <c r="D162" i="7"/>
  <c r="E162" i="7"/>
  <c r="A163" i="7"/>
  <c r="B163" i="7"/>
  <c r="C163" i="7"/>
  <c r="D163" i="7"/>
  <c r="E163" i="7"/>
  <c r="A164" i="7"/>
  <c r="B164" i="7"/>
  <c r="C164" i="7"/>
  <c r="D164" i="7"/>
  <c r="E164" i="7"/>
  <c r="A165" i="7"/>
  <c r="B165" i="7"/>
  <c r="C165" i="7"/>
  <c r="D165" i="7"/>
  <c r="E165" i="7"/>
  <c r="A166" i="7"/>
  <c r="B166" i="7"/>
  <c r="C166" i="7"/>
  <c r="D166" i="7"/>
  <c r="E166" i="7"/>
  <c r="A167" i="7"/>
  <c r="B167" i="7"/>
  <c r="C167" i="7"/>
  <c r="D167" i="7"/>
  <c r="E167" i="7"/>
  <c r="A168" i="7"/>
  <c r="B168" i="7"/>
  <c r="C168" i="7"/>
  <c r="D168" i="7"/>
  <c r="E168" i="7"/>
  <c r="A169" i="7"/>
  <c r="B169" i="7"/>
  <c r="C169" i="7"/>
  <c r="D169" i="7"/>
  <c r="E169" i="7"/>
  <c r="A170" i="7"/>
  <c r="B170" i="7"/>
  <c r="C170" i="7"/>
  <c r="D170" i="7"/>
  <c r="E170" i="7"/>
  <c r="A171" i="7"/>
  <c r="B171" i="7"/>
  <c r="C171" i="7"/>
  <c r="D171" i="7"/>
  <c r="E171" i="7"/>
  <c r="A172" i="7"/>
  <c r="B172" i="7"/>
  <c r="C172" i="7"/>
  <c r="D172" i="7"/>
  <c r="E172" i="7"/>
  <c r="A173" i="7"/>
  <c r="B173" i="7"/>
  <c r="C173" i="7"/>
  <c r="D173" i="7"/>
  <c r="E173" i="7"/>
  <c r="A174" i="7"/>
  <c r="B174" i="7"/>
  <c r="C174" i="7"/>
  <c r="D174" i="7"/>
  <c r="E174" i="7"/>
  <c r="A175" i="7"/>
  <c r="B175" i="7"/>
  <c r="C175" i="7"/>
  <c r="D175" i="7"/>
  <c r="E175" i="7"/>
  <c r="A176" i="7"/>
  <c r="B176" i="7"/>
  <c r="C176" i="7"/>
  <c r="D176" i="7"/>
  <c r="E176" i="7"/>
  <c r="A177" i="7"/>
  <c r="B177" i="7"/>
  <c r="C177" i="7"/>
  <c r="D177" i="7"/>
  <c r="E177" i="7"/>
  <c r="A178" i="7"/>
  <c r="B178" i="7"/>
  <c r="C178" i="7"/>
  <c r="D178" i="7"/>
  <c r="E178" i="7"/>
  <c r="A179" i="7"/>
  <c r="B179" i="7"/>
  <c r="C179" i="7"/>
  <c r="D179" i="7"/>
  <c r="E179" i="7"/>
  <c r="A180" i="7"/>
  <c r="B180" i="7"/>
  <c r="C180" i="7"/>
  <c r="D180" i="7"/>
  <c r="E180" i="7"/>
  <c r="A181" i="7"/>
  <c r="B181" i="7"/>
  <c r="C181" i="7"/>
  <c r="D181" i="7"/>
  <c r="E181" i="7"/>
  <c r="A182" i="7"/>
  <c r="B182" i="7"/>
  <c r="C182" i="7"/>
  <c r="D182" i="7"/>
  <c r="E182" i="7"/>
  <c r="A183" i="7"/>
  <c r="B183" i="7"/>
  <c r="C183" i="7"/>
  <c r="D183" i="7"/>
  <c r="E183" i="7"/>
  <c r="A184" i="7"/>
  <c r="B184" i="7"/>
  <c r="C184" i="7"/>
  <c r="D184" i="7"/>
  <c r="E184" i="7"/>
  <c r="A185" i="7"/>
  <c r="B185" i="7"/>
  <c r="C185" i="7"/>
  <c r="D185" i="7"/>
  <c r="E185" i="7"/>
  <c r="A186" i="7"/>
  <c r="B186" i="7"/>
  <c r="C186" i="7"/>
  <c r="D186" i="7"/>
  <c r="E186" i="7"/>
  <c r="A187" i="7"/>
  <c r="B187" i="7"/>
  <c r="C187" i="7"/>
  <c r="D187" i="7"/>
  <c r="E187" i="7"/>
  <c r="A188" i="7"/>
  <c r="B188" i="7"/>
  <c r="C188" i="7"/>
  <c r="D188" i="7"/>
  <c r="E188" i="7"/>
  <c r="A189" i="7"/>
  <c r="B189" i="7"/>
  <c r="C189" i="7"/>
  <c r="D189" i="7"/>
  <c r="E189" i="7"/>
  <c r="A190" i="7"/>
  <c r="B190" i="7"/>
  <c r="C190" i="7"/>
  <c r="D190" i="7"/>
  <c r="E190" i="7"/>
  <c r="A191" i="7"/>
  <c r="B191" i="7"/>
  <c r="C191" i="7"/>
  <c r="D191" i="7"/>
  <c r="E191" i="7"/>
  <c r="A192" i="7"/>
  <c r="B192" i="7"/>
  <c r="C192" i="7"/>
  <c r="D192" i="7"/>
  <c r="E192" i="7"/>
  <c r="A193" i="7"/>
  <c r="B193" i="7"/>
  <c r="C193" i="7"/>
  <c r="D193" i="7"/>
  <c r="E193" i="7"/>
  <c r="A194" i="7"/>
  <c r="B194" i="7"/>
  <c r="C194" i="7"/>
  <c r="D194" i="7"/>
  <c r="E194" i="7"/>
  <c r="A195" i="7"/>
  <c r="B195" i="7"/>
  <c r="C195" i="7"/>
  <c r="D195" i="7"/>
  <c r="E195" i="7"/>
  <c r="A196" i="7"/>
  <c r="B196" i="7"/>
  <c r="C196" i="7"/>
  <c r="D196" i="7"/>
  <c r="E196" i="7"/>
  <c r="A197" i="7"/>
  <c r="B197" i="7"/>
  <c r="C197" i="7"/>
  <c r="D197" i="7"/>
  <c r="E197" i="7"/>
  <c r="A198" i="7"/>
  <c r="B198" i="7"/>
  <c r="C198" i="7"/>
  <c r="D198" i="7"/>
  <c r="E198" i="7"/>
  <c r="A199" i="7"/>
  <c r="B199" i="7"/>
  <c r="C199" i="7"/>
  <c r="D199" i="7"/>
  <c r="E199" i="7"/>
  <c r="A200" i="7"/>
  <c r="B200" i="7"/>
  <c r="C200" i="7"/>
  <c r="D200" i="7"/>
  <c r="E200" i="7"/>
  <c r="A201" i="7"/>
  <c r="B201" i="7"/>
  <c r="C201" i="7"/>
  <c r="D201" i="7"/>
  <c r="E201" i="7"/>
  <c r="A202" i="7"/>
  <c r="B202" i="7"/>
  <c r="C202" i="7"/>
  <c r="D202" i="7"/>
  <c r="E202" i="7"/>
  <c r="A203" i="7"/>
  <c r="B203" i="7"/>
  <c r="C203" i="7"/>
  <c r="D203" i="7"/>
  <c r="E203" i="7"/>
  <c r="A204" i="7"/>
  <c r="B204" i="7"/>
  <c r="C204" i="7"/>
  <c r="D204" i="7"/>
  <c r="E204" i="7"/>
  <c r="A205" i="7"/>
  <c r="B205" i="7"/>
  <c r="C205" i="7"/>
  <c r="D205" i="7"/>
  <c r="E205" i="7"/>
  <c r="A206" i="7"/>
  <c r="B206" i="7"/>
  <c r="C206" i="7"/>
  <c r="D206" i="7"/>
  <c r="E206" i="7"/>
  <c r="A207" i="7"/>
  <c r="B207" i="7"/>
  <c r="C207" i="7"/>
  <c r="D207" i="7"/>
  <c r="E207" i="7"/>
  <c r="A208" i="7"/>
  <c r="B208" i="7"/>
  <c r="C208" i="7"/>
  <c r="D208" i="7"/>
  <c r="E208" i="7"/>
  <c r="A209" i="7"/>
  <c r="B209" i="7"/>
  <c r="C209" i="7"/>
  <c r="D209" i="7"/>
  <c r="E209" i="7"/>
  <c r="A210" i="7"/>
  <c r="B210" i="7"/>
  <c r="C210" i="7"/>
  <c r="D210" i="7"/>
  <c r="E210" i="7"/>
  <c r="A211" i="7"/>
  <c r="B211" i="7"/>
  <c r="C211" i="7"/>
  <c r="D211" i="7"/>
  <c r="E211" i="7"/>
  <c r="A212" i="7"/>
  <c r="B212" i="7"/>
  <c r="C212" i="7"/>
  <c r="D212" i="7"/>
  <c r="E212" i="7"/>
  <c r="A213" i="7"/>
  <c r="B213" i="7"/>
  <c r="C213" i="7"/>
  <c r="D213" i="7"/>
  <c r="E213" i="7"/>
  <c r="A214" i="7"/>
  <c r="B214" i="7"/>
  <c r="C214" i="7"/>
  <c r="D214" i="7"/>
  <c r="E214" i="7"/>
  <c r="A215" i="7"/>
  <c r="B215" i="7"/>
  <c r="C215" i="7"/>
  <c r="D215" i="7"/>
  <c r="E215" i="7"/>
  <c r="A216" i="7"/>
  <c r="B216" i="7"/>
  <c r="C216" i="7"/>
  <c r="D216" i="7"/>
  <c r="E216" i="7"/>
  <c r="A217" i="7"/>
  <c r="B217" i="7"/>
  <c r="C217" i="7"/>
  <c r="D217" i="7"/>
  <c r="E217" i="7"/>
  <c r="A218" i="7"/>
  <c r="B218" i="7"/>
  <c r="C218" i="7"/>
  <c r="D218" i="7"/>
  <c r="E218" i="7"/>
  <c r="A219" i="7"/>
  <c r="B219" i="7"/>
  <c r="C219" i="7"/>
  <c r="D219" i="7"/>
  <c r="E219" i="7"/>
  <c r="A220" i="7"/>
  <c r="B220" i="7"/>
  <c r="C220" i="7"/>
  <c r="D220" i="7"/>
  <c r="E220" i="7"/>
  <c r="A221" i="7"/>
  <c r="B221" i="7"/>
  <c r="C221" i="7"/>
  <c r="D221" i="7"/>
  <c r="E221" i="7"/>
  <c r="A222" i="7"/>
  <c r="B222" i="7"/>
  <c r="C222" i="7"/>
  <c r="D222" i="7"/>
  <c r="E222" i="7"/>
  <c r="A223" i="7"/>
  <c r="B223" i="7"/>
  <c r="C223" i="7"/>
  <c r="D223" i="7"/>
  <c r="E223" i="7"/>
  <c r="A224" i="7"/>
  <c r="B224" i="7"/>
  <c r="C224" i="7"/>
  <c r="D224" i="7"/>
  <c r="E224" i="7"/>
  <c r="A225" i="7"/>
  <c r="B225" i="7"/>
  <c r="C225" i="7"/>
  <c r="D225" i="7"/>
  <c r="E225" i="7"/>
  <c r="A226" i="7"/>
  <c r="B226" i="7"/>
  <c r="C226" i="7"/>
  <c r="D226" i="7"/>
  <c r="E226" i="7"/>
  <c r="A227" i="7"/>
  <c r="B227" i="7"/>
  <c r="C227" i="7"/>
  <c r="D227" i="7"/>
  <c r="E227" i="7"/>
  <c r="A228" i="7"/>
  <c r="B228" i="7"/>
  <c r="C228" i="7"/>
  <c r="D228" i="7"/>
  <c r="E228" i="7"/>
  <c r="A229" i="7"/>
  <c r="B229" i="7"/>
  <c r="C229" i="7"/>
  <c r="D229" i="7"/>
  <c r="E229" i="7"/>
  <c r="A230" i="7"/>
  <c r="B230" i="7"/>
  <c r="C230" i="7"/>
  <c r="D230" i="7"/>
  <c r="E230" i="7"/>
  <c r="A231" i="7"/>
  <c r="B231" i="7"/>
  <c r="C231" i="7"/>
  <c r="D231" i="7"/>
  <c r="E231" i="7"/>
  <c r="A232" i="7"/>
  <c r="B232" i="7"/>
  <c r="C232" i="7"/>
  <c r="D232" i="7"/>
  <c r="E232" i="7"/>
  <c r="A233" i="7"/>
  <c r="B233" i="7"/>
  <c r="C233" i="7"/>
  <c r="D233" i="7"/>
  <c r="E233" i="7"/>
  <c r="A234" i="7"/>
  <c r="B234" i="7"/>
  <c r="C234" i="7"/>
  <c r="D234" i="7"/>
  <c r="E234" i="7"/>
  <c r="A235" i="7"/>
  <c r="B235" i="7"/>
  <c r="C235" i="7"/>
  <c r="D235" i="7"/>
  <c r="E235" i="7"/>
  <c r="A236" i="7"/>
  <c r="B236" i="7"/>
  <c r="C236" i="7"/>
  <c r="D236" i="7"/>
  <c r="E236" i="7"/>
  <c r="A237" i="7"/>
  <c r="B237" i="7"/>
  <c r="C237" i="7"/>
  <c r="D237" i="7"/>
  <c r="E237" i="7"/>
  <c r="A238" i="7"/>
  <c r="B238" i="7"/>
  <c r="C238" i="7"/>
  <c r="D238" i="7"/>
  <c r="E238" i="7"/>
  <c r="A239" i="7"/>
  <c r="B239" i="7"/>
  <c r="C239" i="7"/>
  <c r="D239" i="7"/>
  <c r="E239" i="7"/>
  <c r="A240" i="7"/>
  <c r="B240" i="7"/>
  <c r="C240" i="7"/>
  <c r="D240" i="7"/>
  <c r="E240" i="7"/>
  <c r="A241" i="7"/>
  <c r="B241" i="7"/>
  <c r="C241" i="7"/>
  <c r="D241" i="7"/>
  <c r="E241" i="7"/>
  <c r="A242" i="7"/>
  <c r="B242" i="7"/>
  <c r="C242" i="7"/>
  <c r="D242" i="7"/>
  <c r="E242" i="7"/>
  <c r="A243" i="7"/>
  <c r="B243" i="7"/>
  <c r="C243" i="7"/>
  <c r="D243" i="7"/>
  <c r="E243" i="7"/>
  <c r="A244" i="7"/>
  <c r="B244" i="7"/>
  <c r="C244" i="7"/>
  <c r="D244" i="7"/>
  <c r="E244" i="7"/>
  <c r="A245" i="7"/>
  <c r="B245" i="7"/>
  <c r="C245" i="7"/>
  <c r="D245" i="7"/>
  <c r="E245" i="7"/>
  <c r="A246" i="7"/>
  <c r="B246" i="7"/>
  <c r="C246" i="7"/>
  <c r="D246" i="7"/>
  <c r="E246" i="7"/>
  <c r="A247" i="7"/>
  <c r="B247" i="7"/>
  <c r="C247" i="7"/>
  <c r="D247" i="7"/>
  <c r="E247" i="7"/>
  <c r="A248" i="7"/>
  <c r="B248" i="7"/>
  <c r="C248" i="7"/>
  <c r="D248" i="7"/>
  <c r="E248" i="7"/>
  <c r="A249" i="7"/>
  <c r="B249" i="7"/>
  <c r="C249" i="7"/>
  <c r="D249" i="7"/>
  <c r="E249" i="7"/>
  <c r="A250" i="7"/>
  <c r="B250" i="7"/>
  <c r="C250" i="7"/>
  <c r="D250" i="7"/>
  <c r="E250" i="7"/>
  <c r="A251" i="7"/>
  <c r="B251" i="7"/>
  <c r="C251" i="7"/>
  <c r="D251" i="7"/>
  <c r="E251" i="7"/>
  <c r="A252" i="7"/>
  <c r="B252" i="7"/>
  <c r="C252" i="7"/>
  <c r="D252" i="7"/>
  <c r="E252" i="7"/>
  <c r="A253" i="7"/>
  <c r="B253" i="7"/>
  <c r="C253" i="7"/>
  <c r="D253" i="7"/>
  <c r="E253" i="7"/>
  <c r="A254" i="7"/>
  <c r="B254" i="7"/>
  <c r="C254" i="7"/>
  <c r="D254" i="7"/>
  <c r="E254" i="7"/>
  <c r="A255" i="7"/>
  <c r="B255" i="7"/>
  <c r="C255" i="7"/>
  <c r="D255" i="7"/>
  <c r="E255" i="7"/>
  <c r="A256" i="7"/>
  <c r="B256" i="7"/>
  <c r="C256" i="7"/>
  <c r="D256" i="7"/>
  <c r="E256" i="7"/>
  <c r="A257" i="7"/>
  <c r="B257" i="7"/>
  <c r="C257" i="7"/>
  <c r="D257" i="7"/>
  <c r="E257" i="7"/>
  <c r="A258" i="7"/>
  <c r="B258" i="7"/>
  <c r="C258" i="7"/>
  <c r="D258" i="7"/>
  <c r="E258" i="7"/>
  <c r="A259" i="7"/>
  <c r="B259" i="7"/>
  <c r="C259" i="7"/>
  <c r="D259" i="7"/>
  <c r="E259" i="7"/>
  <c r="A260" i="7"/>
  <c r="B260" i="7"/>
  <c r="C260" i="7"/>
  <c r="D260" i="7"/>
  <c r="E260" i="7"/>
  <c r="A261" i="7"/>
  <c r="B261" i="7"/>
  <c r="C261" i="7"/>
  <c r="D261" i="7"/>
  <c r="E261" i="7"/>
  <c r="A262" i="7"/>
  <c r="B262" i="7"/>
  <c r="C262" i="7"/>
  <c r="D262" i="7"/>
  <c r="E262" i="7"/>
  <c r="A263" i="7"/>
  <c r="B263" i="7"/>
  <c r="C263" i="7"/>
  <c r="D263" i="7"/>
  <c r="E263" i="7"/>
  <c r="A264" i="7"/>
  <c r="B264" i="7"/>
  <c r="C264" i="7"/>
  <c r="D264" i="7"/>
  <c r="E264" i="7"/>
  <c r="A265" i="7"/>
  <c r="B265" i="7"/>
  <c r="C265" i="7"/>
  <c r="D265" i="7"/>
  <c r="E265" i="7"/>
  <c r="A266" i="7"/>
  <c r="B266" i="7"/>
  <c r="C266" i="7"/>
  <c r="D266" i="7"/>
  <c r="E266" i="7"/>
  <c r="A267" i="7"/>
  <c r="B267" i="7"/>
  <c r="C267" i="7"/>
  <c r="D267" i="7"/>
  <c r="E267" i="7"/>
  <c r="A268" i="7"/>
  <c r="B268" i="7"/>
  <c r="C268" i="7"/>
  <c r="D268" i="7"/>
  <c r="E268" i="7"/>
  <c r="A269" i="7"/>
  <c r="B269" i="7"/>
  <c r="C269" i="7"/>
  <c r="D269" i="7"/>
  <c r="E269" i="7"/>
  <c r="A270" i="7"/>
  <c r="B270" i="7"/>
  <c r="C270" i="7"/>
  <c r="D270" i="7"/>
  <c r="E270" i="7"/>
  <c r="A271" i="7"/>
  <c r="B271" i="7"/>
  <c r="C271" i="7"/>
  <c r="D271" i="7"/>
  <c r="E271" i="7"/>
  <c r="A272" i="7"/>
  <c r="B272" i="7"/>
  <c r="C272" i="7"/>
  <c r="D272" i="7"/>
  <c r="E272" i="7"/>
  <c r="A273" i="7"/>
  <c r="B273" i="7"/>
  <c r="C273" i="7"/>
  <c r="D273" i="7"/>
  <c r="E273" i="7"/>
  <c r="A274" i="7"/>
  <c r="B274" i="7"/>
  <c r="C274" i="7"/>
  <c r="D274" i="7"/>
  <c r="E274" i="7"/>
  <c r="A275" i="7"/>
  <c r="B275" i="7"/>
  <c r="C275" i="7"/>
  <c r="D275" i="7"/>
  <c r="E275" i="7"/>
  <c r="A276" i="7"/>
  <c r="B276" i="7"/>
  <c r="C276" i="7"/>
  <c r="D276" i="7"/>
  <c r="E276" i="7"/>
  <c r="A277" i="7"/>
  <c r="B277" i="7"/>
  <c r="C277" i="7"/>
  <c r="D277" i="7"/>
  <c r="E277" i="7"/>
  <c r="A278" i="7"/>
  <c r="B278" i="7"/>
  <c r="C278" i="7"/>
  <c r="D278" i="7"/>
  <c r="E278" i="7"/>
  <c r="A279" i="7"/>
  <c r="B279" i="7"/>
  <c r="C279" i="7"/>
  <c r="D279" i="7"/>
  <c r="E279" i="7"/>
  <c r="A280" i="7"/>
  <c r="B280" i="7"/>
  <c r="C280" i="7"/>
  <c r="D280" i="7"/>
  <c r="E280" i="7"/>
  <c r="A281" i="7"/>
  <c r="B281" i="7"/>
  <c r="C281" i="7"/>
  <c r="D281" i="7"/>
  <c r="E281" i="7"/>
  <c r="A282" i="7"/>
  <c r="B282" i="7"/>
  <c r="C282" i="7"/>
  <c r="D282" i="7"/>
  <c r="E282" i="7"/>
  <c r="A283" i="7"/>
  <c r="B283" i="7"/>
  <c r="C283" i="7"/>
  <c r="D283" i="7"/>
  <c r="E283" i="7"/>
  <c r="A284" i="7"/>
  <c r="B284" i="7"/>
  <c r="C284" i="7"/>
  <c r="D284" i="7"/>
  <c r="E284" i="7"/>
  <c r="A285" i="7"/>
  <c r="B285" i="7"/>
  <c r="C285" i="7"/>
  <c r="D285" i="7"/>
  <c r="E285" i="7"/>
  <c r="A286" i="7"/>
  <c r="B286" i="7"/>
  <c r="C286" i="7"/>
  <c r="D286" i="7"/>
  <c r="E286" i="7"/>
  <c r="A287" i="7"/>
  <c r="B287" i="7"/>
  <c r="C287" i="7"/>
  <c r="D287" i="7"/>
  <c r="E287" i="7"/>
  <c r="A288" i="7"/>
  <c r="B288" i="7"/>
  <c r="C288" i="7"/>
  <c r="D288" i="7"/>
  <c r="E288" i="7"/>
  <c r="A289" i="7"/>
  <c r="B289" i="7"/>
  <c r="C289" i="7"/>
  <c r="D289" i="7"/>
  <c r="E289" i="7"/>
  <c r="A290" i="7"/>
  <c r="B290" i="7"/>
  <c r="C290" i="7"/>
  <c r="D290" i="7"/>
  <c r="E290" i="7"/>
  <c r="A291" i="7"/>
  <c r="B291" i="7"/>
  <c r="C291" i="7"/>
  <c r="D291" i="7"/>
  <c r="E291" i="7"/>
  <c r="A292" i="7"/>
  <c r="B292" i="7"/>
  <c r="C292" i="7"/>
  <c r="D292" i="7"/>
  <c r="E292" i="7"/>
  <c r="A293" i="7"/>
  <c r="B293" i="7"/>
  <c r="C293" i="7"/>
  <c r="D293" i="7"/>
  <c r="E293" i="7"/>
  <c r="A294" i="7"/>
  <c r="B294" i="7"/>
  <c r="C294" i="7"/>
  <c r="D294" i="7"/>
  <c r="E294" i="7"/>
  <c r="A295" i="7"/>
  <c r="B295" i="7"/>
  <c r="C295" i="7"/>
  <c r="D295" i="7"/>
  <c r="E295" i="7"/>
  <c r="A296" i="7"/>
  <c r="B296" i="7"/>
  <c r="C296" i="7"/>
  <c r="D296" i="7"/>
  <c r="E296" i="7"/>
  <c r="A297" i="7"/>
  <c r="B297" i="7"/>
  <c r="C297" i="7"/>
  <c r="D297" i="7"/>
  <c r="E297" i="7"/>
  <c r="A298" i="7"/>
  <c r="B298" i="7"/>
  <c r="C298" i="7"/>
  <c r="D298" i="7"/>
  <c r="E298" i="7"/>
  <c r="A299" i="7"/>
  <c r="B299" i="7"/>
  <c r="C299" i="7"/>
  <c r="D299" i="7"/>
  <c r="E299" i="7"/>
  <c r="A300" i="7"/>
  <c r="B300" i="7"/>
  <c r="C300" i="7"/>
  <c r="D300" i="7"/>
  <c r="E300" i="7"/>
  <c r="A301" i="7"/>
  <c r="B301" i="7"/>
  <c r="C301" i="7"/>
  <c r="D301" i="7"/>
  <c r="E301" i="7"/>
  <c r="A302" i="7"/>
  <c r="B302" i="7"/>
  <c r="C302" i="7"/>
  <c r="D302" i="7"/>
  <c r="E302" i="7"/>
  <c r="A303" i="7"/>
  <c r="B303" i="7"/>
  <c r="C303" i="7"/>
  <c r="D303" i="7"/>
  <c r="E303" i="7"/>
  <c r="A304" i="7"/>
  <c r="B304" i="7"/>
  <c r="C304" i="7"/>
  <c r="D304" i="7"/>
  <c r="E304" i="7"/>
  <c r="A305" i="7"/>
  <c r="B305" i="7"/>
  <c r="C305" i="7"/>
  <c r="D305" i="7"/>
  <c r="E305" i="7"/>
  <c r="A306" i="7"/>
  <c r="B306" i="7"/>
  <c r="C306" i="7"/>
  <c r="D306" i="7"/>
  <c r="E306" i="7"/>
  <c r="A307" i="7"/>
  <c r="B307" i="7"/>
  <c r="C307" i="7"/>
  <c r="D307" i="7"/>
  <c r="E307" i="7"/>
  <c r="A308" i="7"/>
  <c r="B308" i="7"/>
  <c r="C308" i="7"/>
  <c r="D308" i="7"/>
  <c r="E308" i="7"/>
  <c r="A309" i="7"/>
  <c r="B309" i="7"/>
  <c r="C309" i="7"/>
  <c r="D309" i="7"/>
  <c r="E309" i="7"/>
  <c r="A310" i="7"/>
  <c r="B310" i="7"/>
  <c r="C310" i="7"/>
  <c r="D310" i="7"/>
  <c r="E310" i="7"/>
  <c r="A311" i="7"/>
  <c r="B311" i="7"/>
  <c r="C311" i="7"/>
  <c r="D311" i="7"/>
  <c r="E311" i="7"/>
  <c r="A312" i="7"/>
  <c r="B312" i="7"/>
  <c r="C312" i="7"/>
  <c r="D312" i="7"/>
  <c r="E312" i="7"/>
  <c r="A313" i="7"/>
  <c r="B313" i="7"/>
  <c r="C313" i="7"/>
  <c r="D313" i="7"/>
  <c r="E313" i="7"/>
  <c r="A314" i="7"/>
  <c r="B314" i="7"/>
  <c r="C314" i="7"/>
  <c r="D314" i="7"/>
  <c r="E314" i="7"/>
  <c r="A315" i="7"/>
  <c r="B315" i="7"/>
  <c r="C315" i="7"/>
  <c r="D315" i="7"/>
  <c r="E315" i="7"/>
  <c r="A316" i="7"/>
  <c r="B316" i="7"/>
  <c r="C316" i="7"/>
  <c r="D316" i="7"/>
  <c r="E316" i="7"/>
  <c r="A317" i="7"/>
  <c r="B317" i="7"/>
  <c r="C317" i="7"/>
  <c r="D317" i="7"/>
  <c r="E317" i="7"/>
  <c r="A318" i="7"/>
  <c r="B318" i="7"/>
  <c r="C318" i="7"/>
  <c r="D318" i="7"/>
  <c r="E318" i="7"/>
  <c r="A319" i="7"/>
  <c r="B319" i="7"/>
  <c r="C319" i="7"/>
  <c r="D319" i="7"/>
  <c r="E319" i="7"/>
  <c r="A320" i="7"/>
  <c r="B320" i="7"/>
  <c r="C320" i="7"/>
  <c r="D320" i="7"/>
  <c r="E320" i="7"/>
  <c r="A321" i="7"/>
  <c r="B321" i="7"/>
  <c r="C321" i="7"/>
  <c r="D321" i="7"/>
  <c r="E321" i="7"/>
  <c r="A322" i="7"/>
  <c r="B322" i="7"/>
  <c r="C322" i="7"/>
  <c r="D322" i="7"/>
  <c r="E322" i="7"/>
  <c r="A323" i="7"/>
  <c r="B323" i="7"/>
  <c r="C323" i="7"/>
  <c r="D323" i="7"/>
  <c r="E323" i="7"/>
  <c r="A324" i="7"/>
  <c r="B324" i="7"/>
  <c r="C324" i="7"/>
  <c r="D324" i="7"/>
  <c r="E324" i="7"/>
  <c r="A325" i="7"/>
  <c r="B325" i="7"/>
  <c r="C325" i="7"/>
  <c r="D325" i="7"/>
  <c r="E325" i="7"/>
  <c r="A326" i="7"/>
  <c r="B326" i="7"/>
  <c r="C326" i="7"/>
  <c r="D326" i="7"/>
  <c r="E326" i="7"/>
  <c r="A327" i="7"/>
  <c r="B327" i="7"/>
  <c r="C327" i="7"/>
  <c r="D327" i="7"/>
  <c r="E327" i="7"/>
  <c r="A328" i="7"/>
  <c r="B328" i="7"/>
  <c r="C328" i="7"/>
  <c r="D328" i="7"/>
  <c r="E328" i="7"/>
  <c r="A329" i="7"/>
  <c r="B329" i="7"/>
  <c r="C329" i="7"/>
  <c r="D329" i="7"/>
  <c r="E329" i="7"/>
  <c r="A330" i="7"/>
  <c r="B330" i="7"/>
  <c r="C330" i="7"/>
  <c r="D330" i="7"/>
  <c r="E330" i="7"/>
  <c r="A331" i="7"/>
  <c r="B331" i="7"/>
  <c r="C331" i="7"/>
  <c r="D331" i="7"/>
  <c r="E331" i="7"/>
  <c r="A332" i="7"/>
  <c r="B332" i="7"/>
  <c r="C332" i="7"/>
  <c r="D332" i="7"/>
  <c r="E332" i="7"/>
  <c r="A333" i="7"/>
  <c r="B333" i="7"/>
  <c r="C333" i="7"/>
  <c r="D333" i="7"/>
  <c r="E333" i="7"/>
  <c r="A334" i="7"/>
  <c r="B334" i="7"/>
  <c r="C334" i="7"/>
  <c r="D334" i="7"/>
  <c r="E334" i="7"/>
  <c r="A335" i="7"/>
  <c r="B335" i="7"/>
  <c r="C335" i="7"/>
  <c r="D335" i="7"/>
  <c r="E335" i="7"/>
  <c r="A336" i="7"/>
  <c r="B336" i="7"/>
  <c r="C336" i="7"/>
  <c r="D336" i="7"/>
  <c r="E336" i="7"/>
  <c r="A337" i="7"/>
  <c r="B337" i="7"/>
  <c r="C337" i="7"/>
  <c r="D337" i="7"/>
  <c r="E337" i="7"/>
  <c r="A338" i="7"/>
  <c r="B338" i="7"/>
  <c r="C338" i="7"/>
  <c r="D338" i="7"/>
  <c r="E338" i="7"/>
  <c r="A339" i="7"/>
  <c r="B339" i="7"/>
  <c r="C339" i="7"/>
  <c r="D339" i="7"/>
  <c r="E339" i="7"/>
  <c r="A340" i="7"/>
  <c r="B340" i="7"/>
  <c r="C340" i="7"/>
  <c r="D340" i="7"/>
  <c r="E340" i="7"/>
  <c r="A341" i="7"/>
  <c r="B341" i="7"/>
  <c r="C341" i="7"/>
  <c r="D341" i="7"/>
  <c r="E341" i="7"/>
  <c r="A342" i="7"/>
  <c r="B342" i="7"/>
  <c r="C342" i="7"/>
  <c r="D342" i="7"/>
  <c r="E342" i="7"/>
  <c r="A343" i="7"/>
  <c r="B343" i="7"/>
  <c r="C343" i="7"/>
  <c r="D343" i="7"/>
  <c r="E343" i="7"/>
  <c r="A344" i="7"/>
  <c r="B344" i="7"/>
  <c r="C344" i="7"/>
  <c r="D344" i="7"/>
  <c r="E344" i="7"/>
  <c r="A345" i="7"/>
  <c r="B345" i="7"/>
  <c r="C345" i="7"/>
  <c r="D345" i="7"/>
  <c r="E345" i="7"/>
  <c r="A346" i="7"/>
  <c r="B346" i="7"/>
  <c r="C346" i="7"/>
  <c r="D346" i="7"/>
  <c r="E346" i="7"/>
  <c r="A347" i="7"/>
  <c r="B347" i="7"/>
  <c r="C347" i="7"/>
  <c r="D347" i="7"/>
  <c r="E347" i="7"/>
  <c r="A348" i="7"/>
  <c r="B348" i="7"/>
  <c r="C348" i="7"/>
  <c r="D348" i="7"/>
  <c r="E348" i="7"/>
  <c r="A349" i="7"/>
  <c r="B349" i="7"/>
  <c r="C349" i="7"/>
  <c r="D349" i="7"/>
  <c r="E349" i="7"/>
  <c r="A350" i="7"/>
  <c r="B350" i="7"/>
  <c r="C350" i="7"/>
  <c r="D350" i="7"/>
  <c r="E350" i="7"/>
  <c r="A351" i="7"/>
  <c r="B351" i="7"/>
  <c r="C351" i="7"/>
  <c r="D351" i="7"/>
  <c r="E351" i="7"/>
  <c r="A352" i="7"/>
  <c r="B352" i="7"/>
  <c r="C352" i="7"/>
  <c r="D352" i="7"/>
  <c r="E352" i="7"/>
  <c r="A353" i="7"/>
  <c r="B353" i="7"/>
  <c r="C353" i="7"/>
  <c r="D353" i="7"/>
  <c r="E353" i="7"/>
  <c r="A354" i="7"/>
  <c r="B354" i="7"/>
  <c r="C354" i="7"/>
  <c r="D354" i="7"/>
  <c r="E354" i="7"/>
  <c r="A355" i="7"/>
  <c r="B355" i="7"/>
  <c r="C355" i="7"/>
  <c r="D355" i="7"/>
  <c r="E355" i="7"/>
  <c r="A356" i="7"/>
  <c r="B356" i="7"/>
  <c r="C356" i="7"/>
  <c r="D356" i="7"/>
  <c r="E356" i="7"/>
  <c r="A357" i="7"/>
  <c r="B357" i="7"/>
  <c r="C357" i="7"/>
  <c r="D357" i="7"/>
  <c r="E357" i="7"/>
  <c r="A358" i="7"/>
  <c r="B358" i="7"/>
  <c r="C358" i="7"/>
  <c r="D358" i="7"/>
  <c r="E358" i="7"/>
  <c r="A359" i="7"/>
  <c r="B359" i="7"/>
  <c r="C359" i="7"/>
  <c r="D359" i="7"/>
  <c r="E359" i="7"/>
  <c r="A360" i="7"/>
  <c r="B360" i="7"/>
  <c r="C360" i="7"/>
  <c r="D360" i="7"/>
  <c r="E360" i="7"/>
  <c r="A361" i="7"/>
  <c r="B361" i="7"/>
  <c r="C361" i="7"/>
  <c r="D361" i="7"/>
  <c r="E361" i="7"/>
  <c r="A362" i="7"/>
  <c r="B362" i="7"/>
  <c r="C362" i="7"/>
  <c r="D362" i="7"/>
  <c r="E362" i="7"/>
  <c r="A363" i="7"/>
  <c r="B363" i="7"/>
  <c r="C363" i="7"/>
  <c r="D363" i="7"/>
  <c r="E363" i="7"/>
  <c r="A364" i="7"/>
  <c r="B364" i="7"/>
  <c r="C364" i="7"/>
  <c r="D364" i="7"/>
  <c r="E364" i="7"/>
  <c r="A365" i="7"/>
  <c r="B365" i="7"/>
  <c r="C365" i="7"/>
  <c r="D365" i="7"/>
  <c r="E365" i="7"/>
  <c r="A366" i="7"/>
  <c r="B366" i="7"/>
  <c r="C366" i="7"/>
  <c r="D366" i="7"/>
  <c r="E366" i="7"/>
  <c r="A367" i="7"/>
  <c r="B367" i="7"/>
  <c r="C367" i="7"/>
  <c r="D367" i="7"/>
  <c r="E367" i="7"/>
  <c r="A368" i="7"/>
  <c r="B368" i="7"/>
  <c r="C368" i="7"/>
  <c r="D368" i="7"/>
  <c r="E368" i="7"/>
  <c r="A369" i="7"/>
  <c r="B369" i="7"/>
  <c r="C369" i="7"/>
  <c r="D369" i="7"/>
  <c r="E369" i="7"/>
  <c r="A370" i="7"/>
  <c r="B370" i="7"/>
  <c r="C370" i="7"/>
  <c r="D370" i="7"/>
  <c r="E370" i="7"/>
  <c r="A371" i="7"/>
  <c r="B371" i="7"/>
  <c r="C371" i="7"/>
  <c r="D371" i="7"/>
  <c r="E371" i="7"/>
  <c r="A372" i="7"/>
  <c r="B372" i="7"/>
  <c r="C372" i="7"/>
  <c r="D372" i="7"/>
  <c r="E372" i="7"/>
  <c r="A373" i="7"/>
  <c r="B373" i="7"/>
  <c r="C373" i="7"/>
  <c r="D373" i="7"/>
  <c r="E373" i="7"/>
  <c r="A374" i="7"/>
  <c r="B374" i="7"/>
  <c r="C374" i="7"/>
  <c r="D374" i="7"/>
  <c r="E374" i="7"/>
  <c r="A375" i="7"/>
  <c r="B375" i="7"/>
  <c r="C375" i="7"/>
  <c r="D375" i="7"/>
  <c r="E375" i="7"/>
  <c r="A376" i="7"/>
  <c r="B376" i="7"/>
  <c r="C376" i="7"/>
  <c r="D376" i="7"/>
  <c r="E376" i="7"/>
  <c r="A377" i="7"/>
  <c r="B377" i="7"/>
  <c r="C377" i="7"/>
  <c r="D377" i="7"/>
  <c r="E377" i="7"/>
  <c r="A378" i="7"/>
  <c r="B378" i="7"/>
  <c r="C378" i="7"/>
  <c r="D378" i="7"/>
  <c r="E378" i="7"/>
  <c r="A379" i="7"/>
  <c r="B379" i="7"/>
  <c r="C379" i="7"/>
  <c r="D379" i="7"/>
  <c r="E379" i="7"/>
  <c r="A380" i="7"/>
  <c r="B380" i="7"/>
  <c r="C380" i="7"/>
  <c r="D380" i="7"/>
  <c r="E380" i="7"/>
  <c r="A381" i="7"/>
  <c r="B381" i="7"/>
  <c r="C381" i="7"/>
  <c r="D381" i="7"/>
  <c r="E381" i="7"/>
  <c r="A382" i="7"/>
  <c r="B382" i="7"/>
  <c r="C382" i="7"/>
  <c r="D382" i="7"/>
  <c r="E382" i="7"/>
  <c r="A383" i="7"/>
  <c r="B383" i="7"/>
  <c r="C383" i="7"/>
  <c r="D383" i="7"/>
  <c r="E383" i="7"/>
  <c r="A384" i="7"/>
  <c r="B384" i="7"/>
  <c r="C384" i="7"/>
  <c r="D384" i="7"/>
  <c r="E384" i="7"/>
  <c r="A385" i="7"/>
  <c r="B385" i="7"/>
  <c r="C385" i="7"/>
  <c r="D385" i="7"/>
  <c r="E385" i="7"/>
  <c r="A386" i="7"/>
  <c r="B386" i="7"/>
  <c r="C386" i="7"/>
  <c r="D386" i="7"/>
  <c r="E386" i="7"/>
  <c r="A387" i="7"/>
  <c r="B387" i="7"/>
  <c r="C387" i="7"/>
  <c r="D387" i="7"/>
  <c r="E387" i="7"/>
  <c r="A388" i="7"/>
  <c r="B388" i="7"/>
  <c r="C388" i="7"/>
  <c r="D388" i="7"/>
  <c r="E388" i="7"/>
  <c r="A389" i="7"/>
  <c r="B389" i="7"/>
  <c r="C389" i="7"/>
  <c r="D389" i="7"/>
  <c r="E389" i="7"/>
  <c r="A390" i="7"/>
  <c r="B390" i="7"/>
  <c r="C390" i="7"/>
  <c r="D390" i="7"/>
  <c r="E390" i="7"/>
  <c r="A391" i="7"/>
  <c r="B391" i="7"/>
  <c r="C391" i="7"/>
  <c r="D391" i="7"/>
  <c r="E391" i="7"/>
  <c r="A392" i="7"/>
  <c r="B392" i="7"/>
  <c r="C392" i="7"/>
  <c r="D392" i="7"/>
  <c r="E392" i="7"/>
  <c r="A393" i="7"/>
  <c r="B393" i="7"/>
  <c r="C393" i="7"/>
  <c r="D393" i="7"/>
  <c r="E393" i="7"/>
  <c r="A394" i="7"/>
  <c r="B394" i="7"/>
  <c r="C394" i="7"/>
  <c r="D394" i="7"/>
  <c r="E394" i="7"/>
  <c r="A395" i="7"/>
  <c r="B395" i="7"/>
  <c r="C395" i="7"/>
  <c r="D395" i="7"/>
  <c r="E395" i="7"/>
  <c r="A396" i="7"/>
  <c r="B396" i="7"/>
  <c r="C396" i="7"/>
  <c r="D396" i="7"/>
  <c r="E396" i="7"/>
  <c r="A397" i="7"/>
  <c r="B397" i="7"/>
  <c r="C397" i="7"/>
  <c r="D397" i="7"/>
  <c r="E397" i="7"/>
  <c r="A398" i="7"/>
  <c r="B398" i="7"/>
  <c r="C398" i="7"/>
  <c r="D398" i="7"/>
  <c r="E398" i="7"/>
  <c r="A399" i="7"/>
  <c r="B399" i="7"/>
  <c r="C399" i="7"/>
  <c r="D399" i="7"/>
  <c r="E399" i="7"/>
  <c r="A400" i="7"/>
  <c r="B400" i="7"/>
  <c r="C400" i="7"/>
  <c r="D400" i="7"/>
  <c r="E400" i="7"/>
  <c r="A401" i="7"/>
  <c r="B401" i="7"/>
  <c r="C401" i="7"/>
  <c r="D401" i="7"/>
  <c r="E401" i="7"/>
  <c r="A402" i="7"/>
  <c r="B402" i="7"/>
  <c r="C402" i="7"/>
  <c r="D402" i="7"/>
  <c r="E402" i="7"/>
  <c r="A403" i="7"/>
  <c r="B403" i="7"/>
  <c r="C403" i="7"/>
  <c r="D403" i="7"/>
  <c r="E403" i="7"/>
  <c r="A404" i="7"/>
  <c r="B404" i="7"/>
  <c r="C404" i="7"/>
  <c r="D404" i="7"/>
  <c r="E404" i="7"/>
  <c r="A405" i="7"/>
  <c r="B405" i="7"/>
  <c r="C405" i="7"/>
  <c r="D405" i="7"/>
  <c r="E405" i="7"/>
  <c r="A406" i="7"/>
  <c r="B406" i="7"/>
  <c r="C406" i="7"/>
  <c r="D406" i="7"/>
  <c r="E406" i="7"/>
  <c r="A407" i="7"/>
  <c r="B407" i="7"/>
  <c r="C407" i="7"/>
  <c r="D407" i="7"/>
  <c r="E407" i="7"/>
  <c r="A408" i="7"/>
  <c r="B408" i="7"/>
  <c r="C408" i="7"/>
  <c r="D408" i="7"/>
  <c r="E408" i="7"/>
  <c r="A409" i="7"/>
  <c r="B409" i="7"/>
  <c r="C409" i="7"/>
  <c r="D409" i="7"/>
  <c r="E409" i="7"/>
  <c r="A410" i="7"/>
  <c r="B410" i="7"/>
  <c r="C410" i="7"/>
  <c r="D410" i="7"/>
  <c r="E410" i="7"/>
  <c r="A411" i="7"/>
  <c r="B411" i="7"/>
  <c r="C411" i="7"/>
  <c r="D411" i="7"/>
  <c r="E411" i="7"/>
  <c r="A412" i="7"/>
  <c r="B412" i="7"/>
  <c r="C412" i="7"/>
  <c r="D412" i="7"/>
  <c r="E412" i="7"/>
  <c r="A413" i="7"/>
  <c r="B413" i="7"/>
  <c r="C413" i="7"/>
  <c r="D413" i="7"/>
  <c r="E413" i="7"/>
  <c r="A414" i="7"/>
  <c r="B414" i="7"/>
  <c r="C414" i="7"/>
  <c r="D414" i="7"/>
  <c r="E414" i="7"/>
  <c r="A415" i="7"/>
  <c r="B415" i="7"/>
  <c r="C415" i="7"/>
  <c r="D415" i="7"/>
  <c r="E415" i="7"/>
  <c r="A416" i="7"/>
  <c r="B416" i="7"/>
  <c r="C416" i="7"/>
  <c r="D416" i="7"/>
  <c r="E416" i="7"/>
  <c r="A417" i="7"/>
  <c r="B417" i="7"/>
  <c r="C417" i="7"/>
  <c r="D417" i="7"/>
  <c r="E417" i="7"/>
  <c r="A418" i="7"/>
  <c r="B418" i="7"/>
  <c r="C418" i="7"/>
  <c r="D418" i="7"/>
  <c r="E418" i="7"/>
  <c r="A419" i="7"/>
  <c r="B419" i="7"/>
  <c r="C419" i="7"/>
  <c r="D419" i="7"/>
  <c r="E419" i="7"/>
  <c r="A420" i="7"/>
  <c r="B420" i="7"/>
  <c r="C420" i="7"/>
  <c r="D420" i="7"/>
  <c r="E420" i="7"/>
  <c r="A421" i="7"/>
  <c r="B421" i="7"/>
  <c r="C421" i="7"/>
  <c r="D421" i="7"/>
  <c r="E421" i="7"/>
  <c r="A422" i="7"/>
  <c r="B422" i="7"/>
  <c r="C422" i="7"/>
  <c r="D422" i="7"/>
  <c r="E422" i="7"/>
  <c r="A423" i="7"/>
  <c r="B423" i="7"/>
  <c r="C423" i="7"/>
  <c r="D423" i="7"/>
  <c r="E423" i="7"/>
  <c r="A424" i="7"/>
  <c r="B424" i="7"/>
  <c r="C424" i="7"/>
  <c r="D424" i="7"/>
  <c r="E424" i="7"/>
  <c r="A425" i="7"/>
  <c r="B425" i="7"/>
  <c r="C425" i="7"/>
  <c r="D425" i="7"/>
  <c r="E425" i="7"/>
  <c r="A426" i="7"/>
  <c r="B426" i="7"/>
  <c r="C426" i="7"/>
  <c r="D426" i="7"/>
  <c r="E426" i="7"/>
  <c r="A427" i="7"/>
  <c r="B427" i="7"/>
  <c r="C427" i="7"/>
  <c r="D427" i="7"/>
  <c r="E427" i="7"/>
  <c r="A428" i="7"/>
  <c r="B428" i="7"/>
  <c r="C428" i="7"/>
  <c r="D428" i="7"/>
  <c r="E428" i="7"/>
  <c r="A429" i="7"/>
  <c r="B429" i="7"/>
  <c r="C429" i="7"/>
  <c r="D429" i="7"/>
  <c r="E429" i="7"/>
  <c r="A430" i="7"/>
  <c r="B430" i="7"/>
  <c r="C430" i="7"/>
  <c r="D430" i="7"/>
  <c r="E430" i="7"/>
  <c r="A431" i="7"/>
  <c r="B431" i="7"/>
  <c r="C431" i="7"/>
  <c r="D431" i="7"/>
  <c r="E431" i="7"/>
  <c r="A432" i="7"/>
  <c r="B432" i="7"/>
  <c r="C432" i="7"/>
  <c r="D432" i="7"/>
  <c r="E432" i="7"/>
  <c r="A433" i="7"/>
  <c r="B433" i="7"/>
  <c r="C433" i="7"/>
  <c r="D433" i="7"/>
  <c r="E433" i="7"/>
  <c r="A434" i="7"/>
  <c r="B434" i="7"/>
  <c r="C434" i="7"/>
  <c r="D434" i="7"/>
  <c r="E434" i="7"/>
  <c r="A435" i="7"/>
  <c r="B435" i="7"/>
  <c r="C435" i="7"/>
  <c r="D435" i="7"/>
  <c r="E435" i="7"/>
  <c r="A436" i="7"/>
  <c r="B436" i="7"/>
  <c r="C436" i="7"/>
  <c r="D436" i="7"/>
  <c r="E436" i="7"/>
  <c r="A437" i="7"/>
  <c r="B437" i="7"/>
  <c r="C437" i="7"/>
  <c r="D437" i="7"/>
  <c r="E437" i="7"/>
  <c r="A438" i="7"/>
  <c r="B438" i="7"/>
  <c r="C438" i="7"/>
  <c r="D438" i="7"/>
  <c r="E438" i="7"/>
  <c r="A439" i="7"/>
  <c r="B439" i="7"/>
  <c r="C439" i="7"/>
  <c r="D439" i="7"/>
  <c r="E439" i="7"/>
  <c r="A440" i="7"/>
  <c r="B440" i="7"/>
  <c r="C440" i="7"/>
  <c r="D440" i="7"/>
  <c r="E440" i="7"/>
  <c r="A441" i="7"/>
  <c r="B441" i="7"/>
  <c r="C441" i="7"/>
  <c r="D441" i="7"/>
  <c r="E441" i="7"/>
  <c r="A442" i="7"/>
  <c r="B442" i="7"/>
  <c r="C442" i="7"/>
  <c r="D442" i="7"/>
  <c r="E442" i="7"/>
  <c r="A443" i="7"/>
  <c r="B443" i="7"/>
  <c r="C443" i="7"/>
  <c r="D443" i="7"/>
  <c r="E443" i="7"/>
  <c r="A444" i="7"/>
  <c r="B444" i="7"/>
  <c r="C444" i="7"/>
  <c r="D444" i="7"/>
  <c r="E444" i="7"/>
  <c r="A445" i="7"/>
  <c r="B445" i="7"/>
  <c r="C445" i="7"/>
  <c r="D445" i="7"/>
  <c r="E445" i="7"/>
  <c r="A446" i="7"/>
  <c r="B446" i="7"/>
  <c r="C446" i="7"/>
  <c r="D446" i="7"/>
  <c r="E446" i="7"/>
  <c r="A447" i="7"/>
  <c r="B447" i="7"/>
  <c r="C447" i="7"/>
  <c r="D447" i="7"/>
  <c r="E447" i="7"/>
  <c r="A448" i="7"/>
  <c r="B448" i="7"/>
  <c r="C448" i="7"/>
  <c r="D448" i="7"/>
  <c r="E448" i="7"/>
  <c r="A449" i="7"/>
  <c r="B449" i="7"/>
  <c r="C449" i="7"/>
  <c r="D449" i="7"/>
  <c r="E449" i="7"/>
  <c r="A450" i="7"/>
  <c r="B450" i="7"/>
  <c r="C450" i="7"/>
  <c r="D450" i="7"/>
  <c r="E450" i="7"/>
  <c r="A451" i="7"/>
  <c r="B451" i="7"/>
  <c r="C451" i="7"/>
  <c r="D451" i="7"/>
  <c r="E451" i="7"/>
  <c r="A452" i="7"/>
  <c r="B452" i="7"/>
  <c r="C452" i="7"/>
  <c r="D452" i="7"/>
  <c r="E452" i="7"/>
  <c r="A453" i="7"/>
  <c r="B453" i="7"/>
  <c r="C453" i="7"/>
  <c r="D453" i="7"/>
  <c r="E453" i="7"/>
  <c r="A454" i="7"/>
  <c r="B454" i="7"/>
  <c r="C454" i="7"/>
  <c r="D454" i="7"/>
  <c r="E454" i="7"/>
  <c r="A455" i="7"/>
  <c r="B455" i="7"/>
  <c r="C455" i="7"/>
  <c r="D455" i="7"/>
  <c r="E455" i="7"/>
  <c r="A456" i="7"/>
  <c r="B456" i="7"/>
  <c r="C456" i="7"/>
  <c r="D456" i="7"/>
  <c r="E456" i="7"/>
  <c r="A457" i="7"/>
  <c r="B457" i="7"/>
  <c r="C457" i="7"/>
  <c r="D457" i="7"/>
  <c r="E457" i="7"/>
  <c r="A458" i="7"/>
  <c r="B458" i="7"/>
  <c r="C458" i="7"/>
  <c r="D458" i="7"/>
  <c r="E458" i="7"/>
  <c r="A459" i="7"/>
  <c r="B459" i="7"/>
  <c r="C459" i="7"/>
  <c r="D459" i="7"/>
  <c r="E459" i="7"/>
  <c r="A460" i="7"/>
  <c r="B460" i="7"/>
  <c r="C460" i="7"/>
  <c r="D460" i="7"/>
  <c r="E460" i="7"/>
  <c r="A461" i="7"/>
  <c r="B461" i="7"/>
  <c r="C461" i="7"/>
  <c r="D461" i="7"/>
  <c r="E461" i="7"/>
  <c r="A462" i="7"/>
  <c r="B462" i="7"/>
  <c r="C462" i="7"/>
  <c r="D462" i="7"/>
  <c r="E462" i="7"/>
  <c r="A463" i="7"/>
  <c r="B463" i="7"/>
  <c r="C463" i="7"/>
  <c r="D463" i="7"/>
  <c r="E463" i="7"/>
  <c r="A464" i="7"/>
  <c r="B464" i="7"/>
  <c r="C464" i="7"/>
  <c r="D464" i="7"/>
  <c r="E464" i="7"/>
  <c r="A465" i="7"/>
  <c r="B465" i="7"/>
  <c r="C465" i="7"/>
  <c r="D465" i="7"/>
  <c r="E465" i="7"/>
  <c r="A466" i="7"/>
  <c r="B466" i="7"/>
  <c r="C466" i="7"/>
  <c r="D466" i="7"/>
  <c r="E466" i="7"/>
  <c r="A467" i="7"/>
  <c r="B467" i="7"/>
  <c r="C467" i="7"/>
  <c r="D467" i="7"/>
  <c r="E467" i="7"/>
  <c r="A468" i="7"/>
  <c r="B468" i="7"/>
  <c r="C468" i="7"/>
  <c r="D468" i="7"/>
  <c r="E468" i="7"/>
  <c r="A469" i="7"/>
  <c r="B469" i="7"/>
  <c r="C469" i="7"/>
  <c r="D469" i="7"/>
  <c r="E469" i="7"/>
  <c r="A470" i="7"/>
  <c r="B470" i="7"/>
  <c r="C470" i="7"/>
  <c r="D470" i="7"/>
  <c r="E470" i="7"/>
  <c r="A471" i="7"/>
  <c r="B471" i="7"/>
  <c r="C471" i="7"/>
  <c r="D471" i="7"/>
  <c r="E471" i="7"/>
  <c r="A472" i="7"/>
  <c r="B472" i="7"/>
  <c r="C472" i="7"/>
  <c r="D472" i="7"/>
  <c r="E472" i="7"/>
  <c r="A473" i="7"/>
  <c r="B473" i="7"/>
  <c r="C473" i="7"/>
  <c r="D473" i="7"/>
  <c r="E473" i="7"/>
  <c r="A474" i="7"/>
  <c r="B474" i="7"/>
  <c r="C474" i="7"/>
  <c r="D474" i="7"/>
  <c r="E474" i="7"/>
  <c r="A475" i="7"/>
  <c r="B475" i="7"/>
  <c r="C475" i="7"/>
  <c r="D475" i="7"/>
  <c r="E475" i="7"/>
  <c r="A476" i="7"/>
  <c r="B476" i="7"/>
  <c r="C476" i="7"/>
  <c r="D476" i="7"/>
  <c r="E476" i="7"/>
  <c r="A477" i="7"/>
  <c r="B477" i="7"/>
  <c r="C477" i="7"/>
  <c r="D477" i="7"/>
  <c r="E477" i="7"/>
  <c r="A478" i="7"/>
  <c r="B478" i="7"/>
  <c r="C478" i="7"/>
  <c r="D478" i="7"/>
  <c r="E478" i="7"/>
  <c r="A479" i="7"/>
  <c r="B479" i="7"/>
  <c r="C479" i="7"/>
  <c r="D479" i="7"/>
  <c r="E479" i="7"/>
  <c r="A480" i="7"/>
  <c r="B480" i="7"/>
  <c r="C480" i="7"/>
  <c r="D480" i="7"/>
  <c r="E480" i="7"/>
  <c r="A481" i="7"/>
  <c r="B481" i="7"/>
  <c r="C481" i="7"/>
  <c r="D481" i="7"/>
  <c r="E481" i="7"/>
  <c r="A482" i="7"/>
  <c r="B482" i="7"/>
  <c r="C482" i="7"/>
  <c r="D482" i="7"/>
  <c r="E482" i="7"/>
  <c r="A483" i="7"/>
  <c r="B483" i="7"/>
  <c r="C483" i="7"/>
  <c r="D483" i="7"/>
  <c r="E483" i="7"/>
  <c r="A484" i="7"/>
  <c r="B484" i="7"/>
  <c r="C484" i="7"/>
  <c r="D484" i="7"/>
  <c r="E484" i="7"/>
  <c r="A485" i="7"/>
  <c r="B485" i="7"/>
  <c r="C485" i="7"/>
  <c r="D485" i="7"/>
  <c r="E485" i="7"/>
  <c r="A486" i="7"/>
  <c r="B486" i="7"/>
  <c r="C486" i="7"/>
  <c r="D486" i="7"/>
  <c r="E486" i="7"/>
  <c r="A487" i="7"/>
  <c r="B487" i="7"/>
  <c r="C487" i="7"/>
  <c r="D487" i="7"/>
  <c r="E487" i="7"/>
  <c r="A488" i="7"/>
  <c r="B488" i="7"/>
  <c r="C488" i="7"/>
  <c r="D488" i="7"/>
  <c r="E488" i="7"/>
  <c r="A489" i="7"/>
  <c r="B489" i="7"/>
  <c r="C489" i="7"/>
  <c r="D489" i="7"/>
  <c r="E489" i="7"/>
  <c r="A490" i="7"/>
  <c r="B490" i="7"/>
  <c r="C490" i="7"/>
  <c r="D490" i="7"/>
  <c r="E490" i="7"/>
  <c r="A491" i="7"/>
  <c r="B491" i="7"/>
  <c r="C491" i="7"/>
  <c r="D491" i="7"/>
  <c r="E491" i="7"/>
  <c r="A492" i="7"/>
  <c r="B492" i="7"/>
  <c r="C492" i="7"/>
  <c r="D492" i="7"/>
  <c r="E492" i="7"/>
  <c r="A493" i="7"/>
  <c r="B493" i="7"/>
  <c r="C493" i="7"/>
  <c r="D493" i="7"/>
  <c r="E493" i="7"/>
  <c r="A494" i="7"/>
  <c r="B494" i="7"/>
  <c r="C494" i="7"/>
  <c r="D494" i="7"/>
  <c r="E494" i="7"/>
  <c r="A495" i="7"/>
  <c r="B495" i="7"/>
  <c r="C495" i="7"/>
  <c r="D495" i="7"/>
  <c r="E495" i="7"/>
  <c r="A496" i="7"/>
  <c r="B496" i="7"/>
  <c r="C496" i="7"/>
  <c r="D496" i="7"/>
  <c r="E496" i="7"/>
  <c r="A497" i="7"/>
  <c r="B497" i="7"/>
  <c r="C497" i="7"/>
  <c r="D497" i="7"/>
  <c r="E497" i="7"/>
  <c r="A498" i="7"/>
  <c r="B498" i="7"/>
  <c r="C498" i="7"/>
  <c r="D498" i="7"/>
  <c r="E498" i="7"/>
  <c r="A499" i="7"/>
  <c r="B499" i="7"/>
  <c r="C499" i="7"/>
  <c r="D499" i="7"/>
  <c r="E499" i="7"/>
  <c r="A500" i="7"/>
  <c r="B500" i="7"/>
  <c r="C500" i="7"/>
  <c r="D500" i="7"/>
  <c r="E500" i="7"/>
  <c r="A501" i="7"/>
  <c r="B501" i="7"/>
  <c r="C501" i="7"/>
  <c r="D501" i="7"/>
  <c r="E501" i="7"/>
  <c r="A502" i="7"/>
  <c r="B502" i="7"/>
  <c r="C502" i="7"/>
  <c r="D502" i="7"/>
  <c r="E502" i="7"/>
  <c r="A503" i="7"/>
  <c r="B503" i="7"/>
  <c r="C503" i="7"/>
  <c r="D503" i="7"/>
  <c r="E503" i="7"/>
  <c r="A504" i="7"/>
  <c r="B504" i="7"/>
  <c r="C504" i="7"/>
  <c r="D504" i="7"/>
  <c r="E504" i="7"/>
  <c r="A505" i="7"/>
  <c r="B505" i="7"/>
  <c r="C505" i="7"/>
  <c r="D505" i="7"/>
  <c r="E505" i="7"/>
  <c r="A506" i="7"/>
  <c r="B506" i="7"/>
  <c r="C506" i="7"/>
  <c r="D506" i="7"/>
  <c r="E506" i="7"/>
  <c r="A507" i="7"/>
  <c r="B507" i="7"/>
  <c r="C507" i="7"/>
  <c r="D507" i="7"/>
  <c r="E507" i="7"/>
  <c r="A508" i="7"/>
  <c r="B508" i="7"/>
  <c r="C508" i="7"/>
  <c r="D508" i="7"/>
  <c r="E508" i="7"/>
  <c r="A509" i="7"/>
  <c r="B509" i="7"/>
  <c r="C509" i="7"/>
  <c r="D509" i="7"/>
  <c r="E509" i="7"/>
  <c r="A510" i="7"/>
  <c r="B510" i="7"/>
  <c r="C510" i="7"/>
  <c r="D510" i="7"/>
  <c r="E510" i="7"/>
  <c r="A511" i="7"/>
  <c r="B511" i="7"/>
  <c r="C511" i="7"/>
  <c r="D511" i="7"/>
  <c r="E511" i="7"/>
  <c r="A512" i="7"/>
  <c r="B512" i="7"/>
  <c r="C512" i="7"/>
  <c r="D512" i="7"/>
  <c r="E512" i="7"/>
  <c r="A513" i="7"/>
  <c r="B513" i="7"/>
  <c r="C513" i="7"/>
  <c r="D513" i="7"/>
  <c r="E513" i="7"/>
  <c r="A514" i="7"/>
  <c r="B514" i="7"/>
  <c r="C514" i="7"/>
  <c r="D514" i="7"/>
  <c r="E514" i="7"/>
  <c r="A515" i="7"/>
  <c r="B515" i="7"/>
  <c r="C515" i="7"/>
  <c r="D515" i="7"/>
  <c r="E515" i="7"/>
  <c r="A516" i="7"/>
  <c r="B516" i="7"/>
  <c r="C516" i="7"/>
  <c r="D516" i="7"/>
  <c r="E516" i="7"/>
  <c r="A517" i="7"/>
  <c r="B517" i="7"/>
  <c r="C517" i="7"/>
  <c r="D517" i="7"/>
  <c r="E517" i="7"/>
  <c r="A518" i="7"/>
  <c r="B518" i="7"/>
  <c r="C518" i="7"/>
  <c r="D518" i="7"/>
  <c r="E518" i="7"/>
  <c r="A519" i="7"/>
  <c r="B519" i="7"/>
  <c r="C519" i="7"/>
  <c r="D519" i="7"/>
  <c r="E519" i="7"/>
  <c r="A520" i="7"/>
  <c r="B520" i="7"/>
  <c r="C520" i="7"/>
  <c r="D520" i="7"/>
  <c r="E520" i="7"/>
  <c r="A521" i="7"/>
  <c r="B521" i="7"/>
  <c r="C521" i="7"/>
  <c r="D521" i="7"/>
  <c r="E521" i="7"/>
  <c r="A522" i="7"/>
  <c r="B522" i="7"/>
  <c r="C522" i="7"/>
  <c r="D522" i="7"/>
  <c r="E522" i="7"/>
  <c r="A523" i="7"/>
  <c r="B523" i="7"/>
  <c r="C523" i="7"/>
  <c r="D523" i="7"/>
  <c r="E523" i="7"/>
  <c r="A524" i="7"/>
  <c r="B524" i="7"/>
  <c r="C524" i="7"/>
  <c r="D524" i="7"/>
  <c r="E524" i="7"/>
  <c r="A525" i="7"/>
  <c r="B525" i="7"/>
  <c r="C525" i="7"/>
  <c r="D525" i="7"/>
  <c r="E525" i="7"/>
  <c r="A526" i="7"/>
  <c r="B526" i="7"/>
  <c r="C526" i="7"/>
  <c r="D526" i="7"/>
  <c r="E526" i="7"/>
  <c r="A527" i="7"/>
  <c r="B527" i="7"/>
  <c r="C527" i="7"/>
  <c r="D527" i="7"/>
  <c r="E527" i="7"/>
  <c r="A528" i="7"/>
  <c r="B528" i="7"/>
  <c r="C528" i="7"/>
  <c r="D528" i="7"/>
  <c r="E528" i="7"/>
  <c r="A529" i="7"/>
  <c r="B529" i="7"/>
  <c r="C529" i="7"/>
  <c r="D529" i="7"/>
  <c r="E529" i="7"/>
  <c r="A530" i="7"/>
  <c r="B530" i="7"/>
  <c r="C530" i="7"/>
  <c r="D530" i="7"/>
  <c r="E530" i="7"/>
  <c r="A531" i="7"/>
  <c r="B531" i="7"/>
  <c r="C531" i="7"/>
  <c r="D531" i="7"/>
  <c r="E531" i="7"/>
  <c r="A532" i="7"/>
  <c r="B532" i="7"/>
  <c r="C532" i="7"/>
  <c r="D532" i="7"/>
  <c r="E532" i="7"/>
  <c r="A533" i="7"/>
  <c r="B533" i="7"/>
  <c r="C533" i="7"/>
  <c r="D533" i="7"/>
  <c r="E533" i="7"/>
  <c r="A534" i="7"/>
  <c r="B534" i="7"/>
  <c r="C534" i="7"/>
  <c r="D534" i="7"/>
  <c r="E534" i="7"/>
  <c r="A535" i="7"/>
  <c r="B535" i="7"/>
  <c r="C535" i="7"/>
  <c r="D535" i="7"/>
  <c r="E535" i="7"/>
  <c r="A536" i="7"/>
  <c r="B536" i="7"/>
  <c r="C536" i="7"/>
  <c r="D536" i="7"/>
  <c r="E536" i="7"/>
  <c r="A537" i="7"/>
  <c r="B537" i="7"/>
  <c r="C537" i="7"/>
  <c r="D537" i="7"/>
  <c r="E537" i="7"/>
  <c r="A538" i="7"/>
  <c r="B538" i="7"/>
  <c r="C538" i="7"/>
  <c r="D538" i="7"/>
  <c r="E538" i="7"/>
  <c r="A539" i="7"/>
  <c r="B539" i="7"/>
  <c r="C539" i="7"/>
  <c r="D539" i="7"/>
  <c r="E539" i="7"/>
  <c r="A540" i="7"/>
  <c r="B540" i="7"/>
  <c r="C540" i="7"/>
  <c r="D540" i="7"/>
  <c r="E540" i="7"/>
  <c r="A541" i="7"/>
  <c r="B541" i="7"/>
  <c r="C541" i="7"/>
  <c r="D541" i="7"/>
  <c r="E541" i="7"/>
  <c r="A542" i="7"/>
  <c r="B542" i="7"/>
  <c r="C542" i="7"/>
  <c r="D542" i="7"/>
  <c r="E542" i="7"/>
  <c r="A543" i="7"/>
  <c r="B543" i="7"/>
  <c r="C543" i="7"/>
  <c r="D543" i="7"/>
  <c r="E543" i="7"/>
  <c r="A544" i="7"/>
  <c r="B544" i="7"/>
  <c r="C544" i="7"/>
  <c r="D544" i="7"/>
  <c r="E544" i="7"/>
  <c r="A545" i="7"/>
  <c r="B545" i="7"/>
  <c r="C545" i="7"/>
  <c r="D545" i="7"/>
  <c r="E545" i="7"/>
  <c r="A546" i="7"/>
  <c r="B546" i="7"/>
  <c r="C546" i="7"/>
  <c r="D546" i="7"/>
  <c r="E546" i="7"/>
  <c r="A547" i="7"/>
  <c r="B547" i="7"/>
  <c r="C547" i="7"/>
  <c r="D547" i="7"/>
  <c r="E547" i="7"/>
  <c r="A548" i="7"/>
  <c r="B548" i="7"/>
  <c r="C548" i="7"/>
  <c r="D548" i="7"/>
  <c r="E548" i="7"/>
  <c r="A549" i="7"/>
  <c r="B549" i="7"/>
  <c r="C549" i="7"/>
  <c r="D549" i="7"/>
  <c r="E549" i="7"/>
  <c r="A550" i="7"/>
  <c r="B550" i="7"/>
  <c r="C550" i="7"/>
  <c r="D550" i="7"/>
  <c r="E550" i="7"/>
  <c r="A551" i="7"/>
  <c r="B551" i="7"/>
  <c r="C551" i="7"/>
  <c r="D551" i="7"/>
  <c r="E551" i="7"/>
  <c r="A552" i="7"/>
  <c r="B552" i="7"/>
  <c r="C552" i="7"/>
  <c r="D552" i="7"/>
  <c r="E552" i="7"/>
  <c r="A553" i="7"/>
  <c r="B553" i="7"/>
  <c r="C553" i="7"/>
  <c r="D553" i="7"/>
  <c r="E553" i="7"/>
  <c r="A554" i="7"/>
  <c r="B554" i="7"/>
  <c r="C554" i="7"/>
  <c r="D554" i="7"/>
  <c r="E554" i="7"/>
  <c r="A555" i="7"/>
  <c r="B555" i="7"/>
  <c r="C555" i="7"/>
  <c r="D555" i="7"/>
  <c r="E555" i="7"/>
  <c r="A556" i="7"/>
  <c r="B556" i="7"/>
  <c r="C556" i="7"/>
  <c r="D556" i="7"/>
  <c r="E556" i="7"/>
  <c r="A557" i="7"/>
  <c r="B557" i="7"/>
  <c r="C557" i="7"/>
  <c r="D557" i="7"/>
  <c r="E557" i="7"/>
  <c r="A558" i="7"/>
  <c r="B558" i="7"/>
  <c r="C558" i="7"/>
  <c r="D558" i="7"/>
  <c r="E558" i="7"/>
  <c r="A559" i="7"/>
  <c r="B559" i="7"/>
  <c r="C559" i="7"/>
  <c r="D559" i="7"/>
  <c r="E559" i="7"/>
  <c r="A560" i="7"/>
  <c r="B560" i="7"/>
  <c r="C560" i="7"/>
  <c r="D560" i="7"/>
  <c r="E560" i="7"/>
  <c r="A561" i="7"/>
  <c r="B561" i="7"/>
  <c r="C561" i="7"/>
  <c r="D561" i="7"/>
  <c r="E561" i="7"/>
  <c r="A562" i="7"/>
  <c r="B562" i="7"/>
  <c r="C562" i="7"/>
  <c r="D562" i="7"/>
  <c r="E562" i="7"/>
  <c r="A563" i="7"/>
  <c r="B563" i="7"/>
  <c r="C563" i="7"/>
  <c r="D563" i="7"/>
  <c r="E563" i="7"/>
  <c r="A564" i="7"/>
  <c r="B564" i="7"/>
  <c r="C564" i="7"/>
  <c r="D564" i="7"/>
  <c r="E564" i="7"/>
  <c r="A565" i="7"/>
  <c r="B565" i="7"/>
  <c r="C565" i="7"/>
  <c r="D565" i="7"/>
  <c r="E565" i="7"/>
  <c r="A566" i="7"/>
  <c r="B566" i="7"/>
  <c r="C566" i="7"/>
  <c r="D566" i="7"/>
  <c r="E566" i="7"/>
  <c r="A567" i="7"/>
  <c r="B567" i="7"/>
  <c r="C567" i="7"/>
  <c r="D567" i="7"/>
  <c r="E567" i="7"/>
  <c r="A568" i="7"/>
  <c r="B568" i="7"/>
  <c r="C568" i="7"/>
  <c r="D568" i="7"/>
  <c r="E568" i="7"/>
  <c r="A569" i="7"/>
  <c r="B569" i="7"/>
  <c r="C569" i="7"/>
  <c r="D569" i="7"/>
  <c r="E569" i="7"/>
  <c r="A570" i="7"/>
  <c r="B570" i="7"/>
  <c r="C570" i="7"/>
  <c r="D570" i="7"/>
  <c r="E570" i="7"/>
  <c r="A571" i="7"/>
  <c r="B571" i="7"/>
  <c r="C571" i="7"/>
  <c r="D571" i="7"/>
  <c r="E571" i="7"/>
  <c r="A572" i="7"/>
  <c r="B572" i="7"/>
  <c r="C572" i="7"/>
  <c r="D572" i="7"/>
  <c r="E572" i="7"/>
  <c r="A573" i="7"/>
  <c r="B573" i="7"/>
  <c r="C573" i="7"/>
  <c r="D573" i="7"/>
  <c r="E573" i="7"/>
  <c r="A574" i="7"/>
  <c r="B574" i="7"/>
  <c r="C574" i="7"/>
  <c r="D574" i="7"/>
  <c r="E574" i="7"/>
  <c r="A575" i="7"/>
  <c r="B575" i="7"/>
  <c r="C575" i="7"/>
  <c r="D575" i="7"/>
  <c r="E575" i="7"/>
  <c r="A576" i="7"/>
  <c r="B576" i="7"/>
  <c r="C576" i="7"/>
  <c r="D576" i="7"/>
  <c r="E576" i="7"/>
  <c r="A577" i="7"/>
  <c r="B577" i="7"/>
  <c r="C577" i="7"/>
  <c r="D577" i="7"/>
  <c r="E577" i="7"/>
  <c r="A578" i="7"/>
  <c r="B578" i="7"/>
  <c r="C578" i="7"/>
  <c r="D578" i="7"/>
  <c r="E578" i="7"/>
  <c r="A579" i="7"/>
  <c r="B579" i="7"/>
  <c r="C579" i="7"/>
  <c r="D579" i="7"/>
  <c r="E579" i="7"/>
  <c r="A580" i="7"/>
  <c r="B580" i="7"/>
  <c r="C580" i="7"/>
  <c r="D580" i="7"/>
  <c r="E580" i="7"/>
  <c r="A581" i="7"/>
  <c r="B581" i="7"/>
  <c r="C581" i="7"/>
  <c r="D581" i="7"/>
  <c r="E581" i="7"/>
  <c r="A582" i="7"/>
  <c r="B582" i="7"/>
  <c r="C582" i="7"/>
  <c r="D582" i="7"/>
  <c r="E582" i="7"/>
  <c r="A583" i="7"/>
  <c r="B583" i="7"/>
  <c r="C583" i="7"/>
  <c r="D583" i="7"/>
  <c r="E583" i="7"/>
  <c r="A584" i="7"/>
  <c r="B584" i="7"/>
  <c r="C584" i="7"/>
  <c r="D584" i="7"/>
  <c r="E584" i="7"/>
  <c r="A585" i="7"/>
  <c r="B585" i="7"/>
  <c r="C585" i="7"/>
  <c r="D585" i="7"/>
  <c r="E585" i="7"/>
  <c r="A586" i="7"/>
  <c r="B586" i="7"/>
  <c r="C586" i="7"/>
  <c r="D586" i="7"/>
  <c r="E586" i="7"/>
  <c r="A587" i="7"/>
  <c r="B587" i="7"/>
  <c r="C587" i="7"/>
  <c r="D587" i="7"/>
  <c r="E587" i="7"/>
  <c r="A588" i="7"/>
  <c r="B588" i="7"/>
  <c r="C588" i="7"/>
  <c r="D588" i="7"/>
  <c r="E588" i="7"/>
  <c r="A589" i="7"/>
  <c r="B589" i="7"/>
  <c r="C589" i="7"/>
  <c r="D589" i="7"/>
  <c r="E589" i="7"/>
  <c r="A590" i="7"/>
  <c r="B590" i="7"/>
  <c r="C590" i="7"/>
  <c r="D590" i="7"/>
  <c r="E590" i="7"/>
  <c r="A591" i="7"/>
  <c r="B591" i="7"/>
  <c r="C591" i="7"/>
  <c r="D591" i="7"/>
  <c r="E591" i="7"/>
  <c r="A592" i="7"/>
  <c r="B592" i="7"/>
  <c r="C592" i="7"/>
  <c r="D592" i="7"/>
  <c r="E592" i="7"/>
  <c r="A593" i="7"/>
  <c r="B593" i="7"/>
  <c r="C593" i="7"/>
  <c r="D593" i="7"/>
  <c r="E593" i="7"/>
  <c r="A594" i="7"/>
  <c r="B594" i="7"/>
  <c r="C594" i="7"/>
  <c r="D594" i="7"/>
  <c r="E594" i="7"/>
  <c r="A595" i="7"/>
  <c r="B595" i="7"/>
  <c r="C595" i="7"/>
  <c r="D595" i="7"/>
  <c r="E595" i="7"/>
  <c r="A596" i="7"/>
  <c r="B596" i="7"/>
  <c r="C596" i="7"/>
  <c r="D596" i="7"/>
  <c r="E596" i="7"/>
  <c r="A597" i="7"/>
  <c r="B597" i="7"/>
  <c r="C597" i="7"/>
  <c r="D597" i="7"/>
  <c r="E597" i="7"/>
  <c r="A598" i="7"/>
  <c r="B598" i="7"/>
  <c r="C598" i="7"/>
  <c r="D598" i="7"/>
  <c r="E598" i="7"/>
  <c r="A599" i="7"/>
  <c r="B599" i="7"/>
  <c r="C599" i="7"/>
  <c r="D599" i="7"/>
  <c r="E599" i="7"/>
  <c r="A600" i="7"/>
  <c r="B600" i="7"/>
  <c r="C600" i="7"/>
  <c r="D600" i="7"/>
  <c r="E600" i="7"/>
  <c r="A601" i="7"/>
  <c r="B601" i="7"/>
  <c r="C601" i="7"/>
  <c r="D601" i="7"/>
  <c r="E601" i="7"/>
  <c r="A602" i="7"/>
  <c r="B602" i="7"/>
  <c r="C602" i="7"/>
  <c r="D602" i="7"/>
  <c r="E602" i="7"/>
  <c r="A603" i="7"/>
  <c r="B603" i="7"/>
  <c r="C603" i="7"/>
  <c r="D603" i="7"/>
  <c r="E603" i="7"/>
  <c r="A604" i="7"/>
  <c r="B604" i="7"/>
  <c r="C604" i="7"/>
  <c r="D604" i="7"/>
  <c r="E604" i="7"/>
  <c r="A605" i="7"/>
  <c r="B605" i="7"/>
  <c r="C605" i="7"/>
  <c r="D605" i="7"/>
  <c r="E605" i="7"/>
  <c r="A606" i="7"/>
  <c r="B606" i="7"/>
  <c r="C606" i="7"/>
  <c r="D606" i="7"/>
  <c r="E606" i="7"/>
  <c r="A607" i="7"/>
  <c r="B607" i="7"/>
  <c r="C607" i="7"/>
  <c r="D607" i="7"/>
  <c r="E607" i="7"/>
  <c r="A608" i="7"/>
  <c r="B608" i="7"/>
  <c r="C608" i="7"/>
  <c r="D608" i="7"/>
  <c r="E608" i="7"/>
  <c r="A609" i="7"/>
  <c r="B609" i="7"/>
  <c r="C609" i="7"/>
  <c r="D609" i="7"/>
  <c r="E609" i="7"/>
  <c r="A610" i="7"/>
  <c r="B610" i="7"/>
  <c r="C610" i="7"/>
  <c r="D610" i="7"/>
  <c r="E610" i="7"/>
  <c r="A611" i="7"/>
  <c r="B611" i="7"/>
  <c r="C611" i="7"/>
  <c r="D611" i="7"/>
  <c r="E611" i="7"/>
  <c r="A612" i="7"/>
  <c r="B612" i="7"/>
  <c r="C612" i="7"/>
  <c r="D612" i="7"/>
  <c r="E612" i="7"/>
  <c r="A613" i="7"/>
  <c r="B613" i="7"/>
  <c r="C613" i="7"/>
  <c r="D613" i="7"/>
  <c r="E613" i="7"/>
  <c r="A614" i="7"/>
  <c r="B614" i="7"/>
  <c r="C614" i="7"/>
  <c r="D614" i="7"/>
  <c r="E614" i="7"/>
  <c r="A615" i="7"/>
  <c r="B615" i="7"/>
  <c r="C615" i="7"/>
  <c r="D615" i="7"/>
  <c r="E615" i="7"/>
  <c r="A616" i="7"/>
  <c r="B616" i="7"/>
  <c r="C616" i="7"/>
  <c r="D616" i="7"/>
  <c r="E616" i="7"/>
  <c r="A617" i="7"/>
  <c r="B617" i="7"/>
  <c r="C617" i="7"/>
  <c r="D617" i="7"/>
  <c r="E617" i="7"/>
  <c r="A618" i="7"/>
  <c r="B618" i="7"/>
  <c r="C618" i="7"/>
  <c r="D618" i="7"/>
  <c r="E618" i="7"/>
  <c r="A619" i="7"/>
  <c r="B619" i="7"/>
  <c r="C619" i="7"/>
  <c r="D619" i="7"/>
  <c r="E619" i="7"/>
  <c r="A620" i="7"/>
  <c r="B620" i="7"/>
  <c r="C620" i="7"/>
  <c r="D620" i="7"/>
  <c r="E620" i="7"/>
  <c r="A621" i="7"/>
  <c r="B621" i="7"/>
  <c r="C621" i="7"/>
  <c r="D621" i="7"/>
  <c r="E621" i="7"/>
  <c r="A622" i="7"/>
  <c r="B622" i="7"/>
  <c r="C622" i="7"/>
  <c r="D622" i="7"/>
  <c r="E622" i="7"/>
  <c r="A623" i="7"/>
  <c r="B623" i="7"/>
  <c r="C623" i="7"/>
  <c r="D623" i="7"/>
  <c r="E623" i="7"/>
  <c r="A624" i="7"/>
  <c r="B624" i="7"/>
  <c r="C624" i="7"/>
  <c r="D624" i="7"/>
  <c r="E624" i="7"/>
  <c r="A625" i="7"/>
  <c r="B625" i="7"/>
  <c r="C625" i="7"/>
  <c r="D625" i="7"/>
  <c r="E625" i="7"/>
  <c r="A626" i="7"/>
  <c r="B626" i="7"/>
  <c r="C626" i="7"/>
  <c r="D626" i="7"/>
  <c r="E626" i="7"/>
  <c r="A627" i="7"/>
  <c r="B627" i="7"/>
  <c r="C627" i="7"/>
  <c r="D627" i="7"/>
  <c r="E627" i="7"/>
  <c r="A628" i="7"/>
  <c r="B628" i="7"/>
  <c r="C628" i="7"/>
  <c r="D628" i="7"/>
  <c r="E628" i="7"/>
  <c r="A629" i="7"/>
  <c r="B629" i="7"/>
  <c r="C629" i="7"/>
  <c r="D629" i="7"/>
  <c r="E629" i="7"/>
  <c r="A630" i="7"/>
  <c r="B630" i="7"/>
  <c r="C630" i="7"/>
  <c r="D630" i="7"/>
  <c r="E630" i="7"/>
  <c r="A631" i="7"/>
  <c r="B631" i="7"/>
  <c r="C631" i="7"/>
  <c r="D631" i="7"/>
  <c r="E631" i="7"/>
  <c r="A632" i="7"/>
  <c r="B632" i="7"/>
  <c r="C632" i="7"/>
  <c r="D632" i="7"/>
  <c r="E632" i="7"/>
  <c r="A633" i="7"/>
  <c r="B633" i="7"/>
  <c r="C633" i="7"/>
  <c r="D633" i="7"/>
  <c r="E633" i="7"/>
  <c r="A634" i="7"/>
  <c r="B634" i="7"/>
  <c r="C634" i="7"/>
  <c r="D634" i="7"/>
  <c r="E634" i="7"/>
  <c r="A635" i="7"/>
  <c r="B635" i="7"/>
  <c r="C635" i="7"/>
  <c r="D635" i="7"/>
  <c r="E635" i="7"/>
  <c r="A636" i="7"/>
  <c r="B636" i="7"/>
  <c r="C636" i="7"/>
  <c r="D636" i="7"/>
  <c r="E636" i="7"/>
  <c r="A637" i="7"/>
  <c r="B637" i="7"/>
  <c r="C637" i="7"/>
  <c r="D637" i="7"/>
  <c r="E637" i="7"/>
  <c r="A638" i="7"/>
  <c r="B638" i="7"/>
  <c r="C638" i="7"/>
  <c r="D638" i="7"/>
  <c r="E638" i="7"/>
  <c r="A639" i="7"/>
  <c r="B639" i="7"/>
  <c r="C639" i="7"/>
  <c r="D639" i="7"/>
  <c r="E639" i="7"/>
  <c r="A640" i="7"/>
  <c r="B640" i="7"/>
  <c r="C640" i="7"/>
  <c r="D640" i="7"/>
  <c r="E640" i="7"/>
  <c r="A641" i="7"/>
  <c r="B641" i="7"/>
  <c r="C641" i="7"/>
  <c r="D641" i="7"/>
  <c r="E641" i="7"/>
  <c r="A642" i="7"/>
  <c r="B642" i="7"/>
  <c r="C642" i="7"/>
  <c r="D642" i="7"/>
  <c r="E642" i="7"/>
  <c r="A643" i="7"/>
  <c r="B643" i="7"/>
  <c r="C643" i="7"/>
  <c r="D643" i="7"/>
  <c r="E643" i="7"/>
  <c r="A644" i="7"/>
  <c r="B644" i="7"/>
  <c r="C644" i="7"/>
  <c r="D644" i="7"/>
  <c r="E644" i="7"/>
  <c r="A645" i="7"/>
  <c r="B645" i="7"/>
  <c r="C645" i="7"/>
  <c r="D645" i="7"/>
  <c r="E645" i="7"/>
  <c r="A646" i="7"/>
  <c r="B646" i="7"/>
  <c r="C646" i="7"/>
  <c r="D646" i="7"/>
  <c r="E646" i="7"/>
  <c r="A647" i="7"/>
  <c r="B647" i="7"/>
  <c r="C647" i="7"/>
  <c r="D647" i="7"/>
  <c r="E647" i="7"/>
  <c r="A648" i="7"/>
  <c r="B648" i="7"/>
  <c r="C648" i="7"/>
  <c r="D648" i="7"/>
  <c r="E648" i="7"/>
  <c r="A649" i="7"/>
  <c r="B649" i="7"/>
  <c r="C649" i="7"/>
  <c r="D649" i="7"/>
  <c r="E649" i="7"/>
  <c r="A650" i="7"/>
  <c r="B650" i="7"/>
  <c r="C650" i="7"/>
  <c r="D650" i="7"/>
  <c r="E650" i="7"/>
  <c r="A651" i="7"/>
  <c r="B651" i="7"/>
  <c r="C651" i="7"/>
  <c r="D651" i="7"/>
  <c r="E651" i="7"/>
  <c r="A652" i="7"/>
  <c r="B652" i="7"/>
  <c r="C652" i="7"/>
  <c r="D652" i="7"/>
  <c r="E652" i="7"/>
  <c r="A653" i="7"/>
  <c r="B653" i="7"/>
  <c r="C653" i="7"/>
  <c r="D653" i="7"/>
  <c r="E653" i="7"/>
  <c r="A654" i="7"/>
  <c r="B654" i="7"/>
  <c r="C654" i="7"/>
  <c r="D654" i="7"/>
  <c r="E654" i="7"/>
  <c r="A655" i="7"/>
  <c r="B655" i="7"/>
  <c r="C655" i="7"/>
  <c r="D655" i="7"/>
  <c r="E655" i="7"/>
  <c r="A656" i="7"/>
  <c r="B656" i="7"/>
  <c r="C656" i="7"/>
  <c r="D656" i="7"/>
  <c r="E656" i="7"/>
  <c r="A657" i="7"/>
  <c r="B657" i="7"/>
  <c r="C657" i="7"/>
  <c r="D657" i="7"/>
  <c r="E657" i="7"/>
  <c r="A658" i="7"/>
  <c r="B658" i="7"/>
  <c r="C658" i="7"/>
  <c r="D658" i="7"/>
  <c r="E658" i="7"/>
  <c r="A659" i="7"/>
  <c r="B659" i="7"/>
  <c r="C659" i="7"/>
  <c r="D659" i="7"/>
  <c r="E659" i="7"/>
  <c r="A660" i="7"/>
  <c r="B660" i="7"/>
  <c r="C660" i="7"/>
  <c r="D660" i="7"/>
  <c r="E660" i="7"/>
  <c r="A661" i="7"/>
  <c r="B661" i="7"/>
  <c r="C661" i="7"/>
  <c r="D661" i="7"/>
  <c r="E661" i="7"/>
  <c r="A662" i="7"/>
  <c r="B662" i="7"/>
  <c r="C662" i="7"/>
  <c r="D662" i="7"/>
  <c r="E662" i="7"/>
  <c r="A663" i="7"/>
  <c r="B663" i="7"/>
  <c r="C663" i="7"/>
  <c r="D663" i="7"/>
  <c r="E663" i="7"/>
  <c r="A664" i="7"/>
  <c r="B664" i="7"/>
  <c r="C664" i="7"/>
  <c r="D664" i="7"/>
  <c r="E664" i="7"/>
  <c r="A665" i="7"/>
  <c r="B665" i="7"/>
  <c r="C665" i="7"/>
  <c r="D665" i="7"/>
  <c r="E665" i="7"/>
  <c r="A666" i="7"/>
  <c r="B666" i="7"/>
  <c r="C666" i="7"/>
  <c r="D666" i="7"/>
  <c r="E666" i="7"/>
  <c r="A667" i="7"/>
  <c r="B667" i="7"/>
  <c r="C667" i="7"/>
  <c r="D667" i="7"/>
  <c r="E667" i="7"/>
  <c r="A668" i="7"/>
  <c r="B668" i="7"/>
  <c r="C668" i="7"/>
  <c r="D668" i="7"/>
  <c r="E668" i="7"/>
  <c r="A669" i="7"/>
  <c r="B669" i="7"/>
  <c r="C669" i="7"/>
  <c r="D669" i="7"/>
  <c r="E669" i="7"/>
  <c r="A670" i="7"/>
  <c r="B670" i="7"/>
  <c r="C670" i="7"/>
  <c r="D670" i="7"/>
  <c r="E670" i="7"/>
  <c r="A671" i="7"/>
  <c r="B671" i="7"/>
  <c r="C671" i="7"/>
  <c r="D671" i="7"/>
  <c r="E671" i="7"/>
  <c r="A672" i="7"/>
  <c r="B672" i="7"/>
  <c r="C672" i="7"/>
  <c r="D672" i="7"/>
  <c r="E672" i="7"/>
  <c r="A673" i="7"/>
  <c r="B673" i="7"/>
  <c r="C673" i="7"/>
  <c r="D673" i="7"/>
  <c r="E673" i="7"/>
  <c r="A674" i="7"/>
  <c r="B674" i="7"/>
  <c r="C674" i="7"/>
  <c r="D674" i="7"/>
  <c r="E674" i="7"/>
  <c r="A675" i="7"/>
  <c r="B675" i="7"/>
  <c r="C675" i="7"/>
  <c r="D675" i="7"/>
  <c r="E675" i="7"/>
  <c r="A676" i="7"/>
  <c r="B676" i="7"/>
  <c r="C676" i="7"/>
  <c r="D676" i="7"/>
  <c r="E676" i="7"/>
  <c r="A677" i="7"/>
  <c r="B677" i="7"/>
  <c r="C677" i="7"/>
  <c r="D677" i="7"/>
  <c r="E677" i="7"/>
  <c r="A678" i="7"/>
  <c r="B678" i="7"/>
  <c r="C678" i="7"/>
  <c r="D678" i="7"/>
  <c r="E678" i="7"/>
  <c r="A679" i="7"/>
  <c r="B679" i="7"/>
  <c r="C679" i="7"/>
  <c r="D679" i="7"/>
  <c r="E679" i="7"/>
  <c r="A680" i="7"/>
  <c r="B680" i="7"/>
  <c r="C680" i="7"/>
  <c r="D680" i="7"/>
  <c r="E680" i="7"/>
  <c r="A681" i="7"/>
  <c r="B681" i="7"/>
  <c r="C681" i="7"/>
  <c r="D681" i="7"/>
  <c r="E681" i="7"/>
  <c r="A682" i="7"/>
  <c r="B682" i="7"/>
  <c r="C682" i="7"/>
  <c r="D682" i="7"/>
  <c r="E682" i="7"/>
  <c r="A683" i="7"/>
  <c r="B683" i="7"/>
  <c r="C683" i="7"/>
  <c r="D683" i="7"/>
  <c r="E683" i="7"/>
  <c r="A684" i="7"/>
  <c r="B684" i="7"/>
  <c r="C684" i="7"/>
  <c r="D684" i="7"/>
  <c r="E684" i="7"/>
  <c r="A685" i="7"/>
  <c r="B685" i="7"/>
  <c r="C685" i="7"/>
  <c r="D685" i="7"/>
  <c r="E685" i="7"/>
  <c r="A686" i="7"/>
  <c r="B686" i="7"/>
  <c r="C686" i="7"/>
  <c r="D686" i="7"/>
  <c r="E686" i="7"/>
  <c r="A687" i="7"/>
  <c r="B687" i="7"/>
  <c r="C687" i="7"/>
  <c r="D687" i="7"/>
  <c r="E687" i="7"/>
  <c r="A688" i="7"/>
  <c r="B688" i="7"/>
  <c r="C688" i="7"/>
  <c r="D688" i="7"/>
  <c r="E688" i="7"/>
  <c r="A689" i="7"/>
  <c r="B689" i="7"/>
  <c r="C689" i="7"/>
  <c r="D689" i="7"/>
  <c r="E689" i="7"/>
  <c r="A690" i="7"/>
  <c r="B690" i="7"/>
  <c r="C690" i="7"/>
  <c r="D690" i="7"/>
  <c r="E690" i="7"/>
  <c r="A691" i="7"/>
  <c r="B691" i="7"/>
  <c r="C691" i="7"/>
  <c r="D691" i="7"/>
  <c r="E691" i="7"/>
  <c r="A692" i="7"/>
  <c r="B692" i="7"/>
  <c r="C692" i="7"/>
  <c r="D692" i="7"/>
  <c r="E692" i="7"/>
  <c r="A693" i="7"/>
  <c r="B693" i="7"/>
  <c r="C693" i="7"/>
  <c r="D693" i="7"/>
  <c r="E693" i="7"/>
  <c r="A694" i="7"/>
  <c r="B694" i="7"/>
  <c r="C694" i="7"/>
  <c r="D694" i="7"/>
  <c r="E694" i="7"/>
  <c r="A695" i="7"/>
  <c r="B695" i="7"/>
  <c r="C695" i="7"/>
  <c r="D695" i="7"/>
  <c r="E695" i="7"/>
  <c r="A696" i="7"/>
  <c r="B696" i="7"/>
  <c r="C696" i="7"/>
  <c r="D696" i="7"/>
  <c r="E696" i="7"/>
  <c r="A697" i="7"/>
  <c r="B697" i="7"/>
  <c r="C697" i="7"/>
  <c r="D697" i="7"/>
  <c r="E697" i="7"/>
  <c r="A698" i="7"/>
  <c r="B698" i="7"/>
  <c r="C698" i="7"/>
  <c r="D698" i="7"/>
  <c r="E698" i="7"/>
  <c r="A699" i="7"/>
  <c r="B699" i="7"/>
  <c r="C699" i="7"/>
  <c r="D699" i="7"/>
  <c r="E699" i="7"/>
  <c r="A700" i="7"/>
  <c r="B700" i="7"/>
  <c r="C700" i="7"/>
  <c r="D700" i="7"/>
  <c r="E700" i="7"/>
  <c r="A701" i="7"/>
  <c r="B701" i="7"/>
  <c r="C701" i="7"/>
  <c r="D701" i="7"/>
  <c r="E701" i="7"/>
  <c r="A702" i="7"/>
  <c r="B702" i="7"/>
  <c r="C702" i="7"/>
  <c r="D702" i="7"/>
  <c r="E702" i="7"/>
  <c r="A703" i="7"/>
  <c r="B703" i="7"/>
  <c r="C703" i="7"/>
  <c r="D703" i="7"/>
  <c r="E703" i="7"/>
  <c r="A704" i="7"/>
  <c r="B704" i="7"/>
  <c r="C704" i="7"/>
  <c r="D704" i="7"/>
  <c r="E704" i="7"/>
  <c r="A705" i="7"/>
  <c r="B705" i="7"/>
  <c r="C705" i="7"/>
  <c r="D705" i="7"/>
  <c r="E705" i="7"/>
  <c r="A706" i="7"/>
  <c r="B706" i="7"/>
  <c r="C706" i="7"/>
  <c r="D706" i="7"/>
  <c r="E706" i="7"/>
  <c r="A707" i="7"/>
  <c r="B707" i="7"/>
  <c r="C707" i="7"/>
  <c r="D707" i="7"/>
  <c r="E707" i="7"/>
  <c r="A708" i="7"/>
  <c r="B708" i="7"/>
  <c r="C708" i="7"/>
  <c r="D708" i="7"/>
  <c r="E708" i="7"/>
  <c r="A709" i="7"/>
  <c r="B709" i="7"/>
  <c r="C709" i="7"/>
  <c r="D709" i="7"/>
  <c r="E709" i="7"/>
  <c r="A710" i="7"/>
  <c r="B710" i="7"/>
  <c r="C710" i="7"/>
  <c r="D710" i="7"/>
  <c r="E710" i="7"/>
  <c r="A711" i="7"/>
  <c r="B711" i="7"/>
  <c r="C711" i="7"/>
  <c r="D711" i="7"/>
  <c r="E711" i="7"/>
  <c r="A712" i="7"/>
  <c r="B712" i="7"/>
  <c r="C712" i="7"/>
  <c r="D712" i="7"/>
  <c r="E712" i="7"/>
  <c r="A713" i="7"/>
  <c r="B713" i="7"/>
  <c r="C713" i="7"/>
  <c r="D713" i="7"/>
  <c r="E713" i="7"/>
  <c r="A714" i="7"/>
  <c r="B714" i="7"/>
  <c r="C714" i="7"/>
  <c r="D714" i="7"/>
  <c r="E714" i="7"/>
  <c r="A715" i="7"/>
  <c r="B715" i="7"/>
  <c r="C715" i="7"/>
  <c r="D715" i="7"/>
  <c r="E715" i="7"/>
  <c r="A716" i="7"/>
  <c r="B716" i="7"/>
  <c r="C716" i="7"/>
  <c r="D716" i="7"/>
  <c r="E716" i="7"/>
  <c r="A717" i="7"/>
  <c r="B717" i="7"/>
  <c r="C717" i="7"/>
  <c r="D717" i="7"/>
  <c r="E717" i="7"/>
  <c r="A718" i="7"/>
  <c r="B718" i="7"/>
  <c r="C718" i="7"/>
  <c r="D718" i="7"/>
  <c r="E718" i="7"/>
  <c r="A719" i="7"/>
  <c r="B719" i="7"/>
  <c r="C719" i="7"/>
  <c r="D719" i="7"/>
  <c r="E719" i="7"/>
  <c r="A720" i="7"/>
  <c r="B720" i="7"/>
  <c r="C720" i="7"/>
  <c r="D720" i="7"/>
  <c r="E720" i="7"/>
  <c r="A721" i="7"/>
  <c r="B721" i="7"/>
  <c r="C721" i="7"/>
  <c r="D721" i="7"/>
  <c r="E721" i="7"/>
  <c r="A722" i="7"/>
  <c r="B722" i="7"/>
  <c r="C722" i="7"/>
  <c r="D722" i="7"/>
  <c r="E722" i="7"/>
  <c r="A723" i="7"/>
  <c r="B723" i="7"/>
  <c r="C723" i="7"/>
  <c r="D723" i="7"/>
  <c r="E723" i="7"/>
  <c r="A724" i="7"/>
  <c r="B724" i="7"/>
  <c r="C724" i="7"/>
  <c r="D724" i="7"/>
  <c r="E724" i="7"/>
  <c r="A725" i="7"/>
  <c r="B725" i="7"/>
  <c r="C725" i="7"/>
  <c r="D725" i="7"/>
  <c r="E725" i="7"/>
  <c r="A726" i="7"/>
  <c r="B726" i="7"/>
  <c r="C726" i="7"/>
  <c r="D726" i="7"/>
  <c r="E726" i="7"/>
  <c r="A727" i="7"/>
  <c r="B727" i="7"/>
  <c r="C727" i="7"/>
  <c r="D727" i="7"/>
  <c r="E727" i="7"/>
  <c r="A728" i="7"/>
  <c r="B728" i="7"/>
  <c r="C728" i="7"/>
  <c r="D728" i="7"/>
  <c r="E728" i="7"/>
  <c r="A729" i="7"/>
  <c r="B729" i="7"/>
  <c r="C729" i="7"/>
  <c r="D729" i="7"/>
  <c r="E729" i="7"/>
  <c r="A730" i="7"/>
  <c r="B730" i="7"/>
  <c r="C730" i="7"/>
  <c r="D730" i="7"/>
  <c r="E730" i="7"/>
  <c r="A731" i="7"/>
  <c r="B731" i="7"/>
  <c r="C731" i="7"/>
  <c r="D731" i="7"/>
  <c r="E731" i="7"/>
  <c r="A732" i="7"/>
  <c r="B732" i="7"/>
  <c r="C732" i="7"/>
  <c r="D732" i="7"/>
  <c r="E732" i="7"/>
  <c r="A733" i="7"/>
  <c r="B733" i="7"/>
  <c r="C733" i="7"/>
  <c r="D733" i="7"/>
  <c r="E733" i="7"/>
  <c r="A734" i="7"/>
  <c r="B734" i="7"/>
  <c r="C734" i="7"/>
  <c r="D734" i="7"/>
  <c r="E734" i="7"/>
  <c r="A735" i="7"/>
  <c r="B735" i="7"/>
  <c r="C735" i="7"/>
  <c r="D735" i="7"/>
  <c r="E735" i="7"/>
  <c r="A736" i="7"/>
  <c r="B736" i="7"/>
  <c r="C736" i="7"/>
  <c r="D736" i="7"/>
  <c r="E736" i="7"/>
  <c r="A737" i="7"/>
  <c r="B737" i="7"/>
  <c r="C737" i="7"/>
  <c r="D737" i="7"/>
  <c r="E737" i="7"/>
  <c r="A738" i="7"/>
  <c r="B738" i="7"/>
  <c r="C738" i="7"/>
  <c r="D738" i="7"/>
  <c r="E738" i="7"/>
  <c r="A739" i="7"/>
  <c r="B739" i="7"/>
  <c r="C739" i="7"/>
  <c r="D739" i="7"/>
  <c r="E739" i="7"/>
  <c r="A740" i="7"/>
  <c r="B740" i="7"/>
  <c r="C740" i="7"/>
  <c r="D740" i="7"/>
  <c r="E740" i="7"/>
  <c r="A741" i="7"/>
  <c r="B741" i="7"/>
  <c r="C741" i="7"/>
  <c r="D741" i="7"/>
  <c r="E741" i="7"/>
  <c r="A742" i="7"/>
  <c r="B742" i="7"/>
  <c r="C742" i="7"/>
  <c r="D742" i="7"/>
  <c r="E742" i="7"/>
  <c r="A743" i="7"/>
  <c r="B743" i="7"/>
  <c r="C743" i="7"/>
  <c r="D743" i="7"/>
  <c r="E743" i="7"/>
  <c r="A744" i="7"/>
  <c r="B744" i="7"/>
  <c r="C744" i="7"/>
  <c r="D744" i="7"/>
  <c r="E744" i="7"/>
  <c r="A745" i="7"/>
  <c r="B745" i="7"/>
  <c r="C745" i="7"/>
  <c r="D745" i="7"/>
  <c r="E745" i="7"/>
  <c r="A746" i="7"/>
  <c r="B746" i="7"/>
  <c r="C746" i="7"/>
  <c r="D746" i="7"/>
  <c r="E746" i="7"/>
  <c r="A747" i="7"/>
  <c r="B747" i="7"/>
  <c r="C747" i="7"/>
  <c r="D747" i="7"/>
  <c r="E747" i="7"/>
  <c r="A748" i="7"/>
  <c r="B748" i="7"/>
  <c r="C748" i="7"/>
  <c r="D748" i="7"/>
  <c r="E748" i="7"/>
  <c r="A749" i="7"/>
  <c r="B749" i="7"/>
  <c r="C749" i="7"/>
  <c r="D749" i="7"/>
  <c r="E749" i="7"/>
  <c r="A750" i="7"/>
  <c r="B750" i="7"/>
  <c r="C750" i="7"/>
  <c r="D750" i="7"/>
  <c r="E750" i="7"/>
  <c r="A751" i="7"/>
  <c r="B751" i="7"/>
  <c r="C751" i="7"/>
  <c r="D751" i="7"/>
  <c r="E751" i="7"/>
  <c r="A752" i="7"/>
  <c r="B752" i="7"/>
  <c r="C752" i="7"/>
  <c r="D752" i="7"/>
  <c r="E752" i="7"/>
  <c r="A753" i="7"/>
  <c r="B753" i="7"/>
  <c r="C753" i="7"/>
  <c r="D753" i="7"/>
  <c r="E753" i="7"/>
  <c r="A754" i="7"/>
  <c r="B754" i="7"/>
  <c r="C754" i="7"/>
  <c r="D754" i="7"/>
  <c r="E754" i="7"/>
  <c r="A755" i="7"/>
  <c r="B755" i="7"/>
  <c r="C755" i="7"/>
  <c r="D755" i="7"/>
  <c r="E755" i="7"/>
  <c r="A756" i="7"/>
  <c r="B756" i="7"/>
  <c r="C756" i="7"/>
  <c r="D756" i="7"/>
  <c r="E756" i="7"/>
  <c r="A757" i="7"/>
  <c r="B757" i="7"/>
  <c r="C757" i="7"/>
  <c r="D757" i="7"/>
  <c r="E757" i="7"/>
  <c r="A758" i="7"/>
  <c r="B758" i="7"/>
  <c r="C758" i="7"/>
  <c r="D758" i="7"/>
  <c r="E758" i="7"/>
  <c r="A759" i="7"/>
  <c r="B759" i="7"/>
  <c r="C759" i="7"/>
  <c r="D759" i="7"/>
  <c r="E759" i="7"/>
  <c r="A760" i="7"/>
  <c r="B760" i="7"/>
  <c r="C760" i="7"/>
  <c r="D760" i="7"/>
  <c r="E760" i="7"/>
  <c r="A761" i="7"/>
  <c r="B761" i="7"/>
  <c r="C761" i="7"/>
  <c r="D761" i="7"/>
  <c r="E761" i="7"/>
  <c r="A762" i="7"/>
  <c r="B762" i="7"/>
  <c r="C762" i="7"/>
  <c r="D762" i="7"/>
  <c r="E762" i="7"/>
  <c r="A763" i="7"/>
  <c r="B763" i="7"/>
  <c r="C763" i="7"/>
  <c r="D763" i="7"/>
  <c r="E763" i="7"/>
  <c r="A764" i="7"/>
  <c r="B764" i="7"/>
  <c r="C764" i="7"/>
  <c r="D764" i="7"/>
  <c r="E764" i="7"/>
  <c r="A765" i="7"/>
  <c r="B765" i="7"/>
  <c r="C765" i="7"/>
  <c r="D765" i="7"/>
  <c r="E765" i="7"/>
  <c r="A766" i="7"/>
  <c r="B766" i="7"/>
  <c r="C766" i="7"/>
  <c r="D766" i="7"/>
  <c r="E766" i="7"/>
  <c r="A767" i="7"/>
  <c r="B767" i="7"/>
  <c r="C767" i="7"/>
  <c r="D767" i="7"/>
  <c r="E767" i="7"/>
  <c r="A768" i="7"/>
  <c r="B768" i="7"/>
  <c r="C768" i="7"/>
  <c r="D768" i="7"/>
  <c r="E768" i="7"/>
  <c r="A769" i="7"/>
  <c r="B769" i="7"/>
  <c r="C769" i="7"/>
  <c r="D769" i="7"/>
  <c r="E769" i="7"/>
  <c r="A770" i="7"/>
  <c r="B770" i="7"/>
  <c r="C770" i="7"/>
  <c r="D770" i="7"/>
  <c r="E770" i="7"/>
  <c r="A771" i="7"/>
  <c r="B771" i="7"/>
  <c r="C771" i="7"/>
  <c r="D771" i="7"/>
  <c r="E771" i="7"/>
  <c r="A772" i="7"/>
  <c r="B772" i="7"/>
  <c r="C772" i="7"/>
  <c r="D772" i="7"/>
  <c r="E772" i="7"/>
  <c r="A773" i="7"/>
  <c r="B773" i="7"/>
  <c r="C773" i="7"/>
  <c r="D773" i="7"/>
  <c r="E773" i="7"/>
  <c r="A774" i="7"/>
  <c r="B774" i="7"/>
  <c r="C774" i="7"/>
  <c r="D774" i="7"/>
  <c r="E774" i="7"/>
  <c r="A775" i="7"/>
  <c r="B775" i="7"/>
  <c r="C775" i="7"/>
  <c r="D775" i="7"/>
  <c r="E775" i="7"/>
  <c r="A776" i="7"/>
  <c r="B776" i="7"/>
  <c r="C776" i="7"/>
  <c r="D776" i="7"/>
  <c r="E776" i="7"/>
  <c r="A777" i="7"/>
  <c r="B777" i="7"/>
  <c r="C777" i="7"/>
  <c r="D777" i="7"/>
  <c r="E777" i="7"/>
  <c r="A778" i="7"/>
  <c r="B778" i="7"/>
  <c r="C778" i="7"/>
  <c r="D778" i="7"/>
  <c r="E778" i="7"/>
  <c r="A779" i="7"/>
  <c r="B779" i="7"/>
  <c r="C779" i="7"/>
  <c r="D779" i="7"/>
  <c r="E779" i="7"/>
  <c r="A780" i="7"/>
  <c r="B780" i="7"/>
  <c r="C780" i="7"/>
  <c r="D780" i="7"/>
  <c r="E780" i="7"/>
  <c r="A781" i="7"/>
  <c r="B781" i="7"/>
  <c r="C781" i="7"/>
  <c r="D781" i="7"/>
  <c r="E781" i="7"/>
  <c r="A782" i="7"/>
  <c r="B782" i="7"/>
  <c r="C782" i="7"/>
  <c r="D782" i="7"/>
  <c r="E782" i="7"/>
  <c r="A783" i="7"/>
  <c r="B783" i="7"/>
  <c r="C783" i="7"/>
  <c r="D783" i="7"/>
  <c r="E783" i="7"/>
  <c r="A784" i="7"/>
  <c r="B784" i="7"/>
  <c r="C784" i="7"/>
  <c r="D784" i="7"/>
  <c r="E784" i="7"/>
  <c r="A785" i="7"/>
  <c r="B785" i="7"/>
  <c r="C785" i="7"/>
  <c r="D785" i="7"/>
  <c r="E785" i="7"/>
  <c r="A786" i="7"/>
  <c r="B786" i="7"/>
  <c r="C786" i="7"/>
  <c r="D786" i="7"/>
  <c r="E786" i="7"/>
  <c r="A787" i="7"/>
  <c r="B787" i="7"/>
  <c r="C787" i="7"/>
  <c r="D787" i="7"/>
  <c r="E787" i="7"/>
  <c r="A788" i="7"/>
  <c r="B788" i="7"/>
  <c r="C788" i="7"/>
  <c r="D788" i="7"/>
  <c r="E788" i="7"/>
  <c r="A789" i="7"/>
  <c r="B789" i="7"/>
  <c r="C789" i="7"/>
  <c r="D789" i="7"/>
  <c r="E789" i="7"/>
  <c r="A790" i="7"/>
  <c r="B790" i="7"/>
  <c r="C790" i="7"/>
  <c r="D790" i="7"/>
  <c r="E790" i="7"/>
  <c r="A791" i="7"/>
  <c r="B791" i="7"/>
  <c r="C791" i="7"/>
  <c r="D791" i="7"/>
  <c r="E791" i="7"/>
  <c r="A792" i="7"/>
  <c r="B792" i="7"/>
  <c r="C792" i="7"/>
  <c r="D792" i="7"/>
  <c r="E792" i="7"/>
  <c r="A793" i="7"/>
  <c r="B793" i="7"/>
  <c r="C793" i="7"/>
  <c r="D793" i="7"/>
  <c r="E793" i="7"/>
  <c r="A794" i="7"/>
  <c r="B794" i="7"/>
  <c r="C794" i="7"/>
  <c r="D794" i="7"/>
  <c r="E794" i="7"/>
  <c r="A795" i="7"/>
  <c r="B795" i="7"/>
  <c r="C795" i="7"/>
  <c r="D795" i="7"/>
  <c r="E795" i="7"/>
  <c r="A796" i="7"/>
  <c r="B796" i="7"/>
  <c r="C796" i="7"/>
  <c r="D796" i="7"/>
  <c r="E796" i="7"/>
  <c r="A797" i="7"/>
  <c r="B797" i="7"/>
  <c r="C797" i="7"/>
  <c r="D797" i="7"/>
  <c r="E797" i="7"/>
  <c r="A798" i="7"/>
  <c r="B798" i="7"/>
  <c r="C798" i="7"/>
  <c r="D798" i="7"/>
  <c r="E798" i="7"/>
  <c r="A799" i="7"/>
  <c r="B799" i="7"/>
  <c r="C799" i="7"/>
  <c r="D799" i="7"/>
  <c r="E799" i="7"/>
  <c r="A800" i="7"/>
  <c r="B800" i="7"/>
  <c r="C800" i="7"/>
  <c r="D800" i="7"/>
  <c r="E800" i="7"/>
  <c r="A801" i="7"/>
  <c r="B801" i="7"/>
  <c r="C801" i="7"/>
  <c r="D801" i="7"/>
  <c r="E801" i="7"/>
  <c r="A802" i="7"/>
  <c r="B802" i="7"/>
  <c r="C802" i="7"/>
  <c r="D802" i="7"/>
  <c r="E802" i="7"/>
  <c r="A803" i="7"/>
  <c r="B803" i="7"/>
  <c r="C803" i="7"/>
  <c r="D803" i="7"/>
  <c r="E803" i="7"/>
  <c r="A804" i="7"/>
  <c r="B804" i="7"/>
  <c r="C804" i="7"/>
  <c r="D804" i="7"/>
  <c r="E804" i="7"/>
  <c r="A805" i="7"/>
  <c r="B805" i="7"/>
  <c r="C805" i="7"/>
  <c r="D805" i="7"/>
  <c r="E805" i="7"/>
  <c r="A2" i="7"/>
  <c r="B2" i="7"/>
  <c r="C2" i="7"/>
  <c r="D2" i="7"/>
  <c r="E2" i="7"/>
  <c r="A3" i="7"/>
  <c r="B3" i="7"/>
  <c r="C3" i="7"/>
  <c r="D3" i="7"/>
  <c r="E3" i="7"/>
  <c r="A4" i="7"/>
  <c r="B4" i="7"/>
  <c r="C4" i="7"/>
  <c r="D4" i="7"/>
  <c r="E4" i="7"/>
  <c r="A5" i="7"/>
  <c r="B5" i="7"/>
  <c r="C5" i="7"/>
  <c r="D5" i="7"/>
  <c r="E5" i="7"/>
  <c r="E1" i="7"/>
  <c r="D1" i="7"/>
  <c r="C1" i="7"/>
  <c r="B1" i="7"/>
  <c r="A1" i="7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5" i="3"/>
  <c r="L5" i="2" l="1"/>
  <c r="M5" i="2"/>
  <c r="L6" i="2"/>
  <c r="M6" i="2"/>
  <c r="L7" i="2"/>
  <c r="M7" i="2"/>
  <c r="L8" i="2"/>
  <c r="M8" i="2"/>
  <c r="L9" i="2"/>
  <c r="M9" i="2"/>
  <c r="L10" i="2"/>
  <c r="M10" i="2"/>
  <c r="L11" i="2"/>
  <c r="M11" i="2"/>
  <c r="L12" i="2"/>
  <c r="M12" i="2"/>
  <c r="L13" i="2"/>
  <c r="M13" i="2"/>
  <c r="L14" i="2"/>
  <c r="M14" i="2"/>
  <c r="L15" i="2"/>
  <c r="M15" i="2"/>
  <c r="L16" i="2"/>
  <c r="M16" i="2"/>
  <c r="L17" i="2"/>
  <c r="M17" i="2"/>
  <c r="L18" i="2"/>
  <c r="M18" i="2"/>
  <c r="L19" i="2"/>
  <c r="M19" i="2"/>
  <c r="L20" i="2"/>
  <c r="M20" i="2"/>
  <c r="L21" i="2"/>
  <c r="M21" i="2"/>
  <c r="L22" i="2"/>
  <c r="M22" i="2"/>
  <c r="L23" i="2"/>
  <c r="M23" i="2"/>
  <c r="L24" i="2"/>
  <c r="M24" i="2"/>
  <c r="L25" i="2"/>
  <c r="M25" i="2"/>
  <c r="L26" i="2"/>
  <c r="M26" i="2"/>
  <c r="L27" i="2"/>
  <c r="M27" i="2"/>
  <c r="L28" i="2"/>
  <c r="M28" i="2"/>
  <c r="L29" i="2"/>
  <c r="M29" i="2"/>
  <c r="L30" i="2"/>
  <c r="M30" i="2"/>
  <c r="L31" i="2"/>
  <c r="M31" i="2"/>
  <c r="L32" i="2"/>
  <c r="M32" i="2"/>
  <c r="L33" i="2"/>
  <c r="M33" i="2"/>
  <c r="L34" i="2"/>
  <c r="M34" i="2"/>
  <c r="L35" i="2"/>
  <c r="M35" i="2"/>
  <c r="L36" i="2"/>
  <c r="M36" i="2"/>
  <c r="L37" i="2"/>
  <c r="M37" i="2"/>
  <c r="L38" i="2"/>
  <c r="M38" i="2"/>
  <c r="L39" i="2"/>
  <c r="M39" i="2"/>
  <c r="L40" i="2"/>
  <c r="M40" i="2"/>
  <c r="L41" i="2"/>
  <c r="M41" i="2"/>
  <c r="L42" i="2"/>
  <c r="M42" i="2"/>
  <c r="L43" i="2"/>
  <c r="M43" i="2"/>
  <c r="L44" i="2"/>
  <c r="M44" i="2"/>
  <c r="L45" i="2"/>
  <c r="M45" i="2"/>
  <c r="L46" i="2"/>
  <c r="M46" i="2"/>
  <c r="L47" i="2"/>
  <c r="M47" i="2"/>
  <c r="L48" i="2"/>
  <c r="M48" i="2"/>
  <c r="L49" i="2"/>
  <c r="M49" i="2"/>
  <c r="L50" i="2"/>
  <c r="M50" i="2"/>
  <c r="L51" i="2"/>
  <c r="M51" i="2"/>
  <c r="L52" i="2"/>
  <c r="M52" i="2"/>
  <c r="L53" i="2"/>
  <c r="M53" i="2"/>
  <c r="L54" i="2"/>
  <c r="M54" i="2"/>
  <c r="L55" i="2"/>
  <c r="M55" i="2"/>
  <c r="L56" i="2"/>
  <c r="M56" i="2"/>
  <c r="L57" i="2"/>
  <c r="M57" i="2"/>
  <c r="L58" i="2"/>
  <c r="M58" i="2"/>
  <c r="L59" i="2"/>
  <c r="M59" i="2"/>
  <c r="L60" i="2"/>
  <c r="M60" i="2"/>
  <c r="L61" i="2"/>
  <c r="M61" i="2"/>
  <c r="L62" i="2"/>
  <c r="M62" i="2"/>
  <c r="L63" i="2"/>
  <c r="M63" i="2"/>
  <c r="L64" i="2"/>
  <c r="M64" i="2"/>
  <c r="L65" i="2"/>
  <c r="M65" i="2"/>
  <c r="L66" i="2"/>
  <c r="M66" i="2"/>
  <c r="L67" i="2"/>
  <c r="M67" i="2"/>
  <c r="L68" i="2"/>
  <c r="M68" i="2"/>
  <c r="L69" i="2"/>
  <c r="M69" i="2"/>
  <c r="L70" i="2"/>
  <c r="M70" i="2"/>
  <c r="L71" i="2"/>
  <c r="M71" i="2"/>
  <c r="L72" i="2"/>
  <c r="M72" i="2"/>
  <c r="L73" i="2"/>
  <c r="M73" i="2"/>
  <c r="L74" i="2"/>
  <c r="M74" i="2"/>
  <c r="L75" i="2"/>
  <c r="M75" i="2"/>
  <c r="L76" i="2"/>
  <c r="M76" i="2"/>
  <c r="L77" i="2"/>
  <c r="M77" i="2"/>
  <c r="L78" i="2"/>
  <c r="M78" i="2"/>
  <c r="L79" i="2"/>
  <c r="M79" i="2"/>
  <c r="L80" i="2"/>
  <c r="M80" i="2"/>
  <c r="L81" i="2"/>
  <c r="M81" i="2"/>
  <c r="L82" i="2"/>
  <c r="M82" i="2"/>
  <c r="L83" i="2"/>
  <c r="M83" i="2"/>
  <c r="L84" i="2"/>
  <c r="M84" i="2"/>
  <c r="L85" i="2"/>
  <c r="M85" i="2"/>
  <c r="L86" i="2"/>
  <c r="M86" i="2"/>
  <c r="L87" i="2"/>
  <c r="M87" i="2"/>
  <c r="L88" i="2"/>
  <c r="M88" i="2"/>
  <c r="L89" i="2"/>
  <c r="M89" i="2"/>
  <c r="L90" i="2"/>
  <c r="M90" i="2"/>
  <c r="L91" i="2"/>
  <c r="M91" i="2"/>
  <c r="L92" i="2"/>
  <c r="M92" i="2"/>
  <c r="L93" i="2"/>
  <c r="M93" i="2"/>
  <c r="L94" i="2"/>
  <c r="M94" i="2"/>
  <c r="L95" i="2"/>
  <c r="M95" i="2"/>
  <c r="L96" i="2"/>
  <c r="M96" i="2"/>
  <c r="L97" i="2"/>
  <c r="M97" i="2"/>
  <c r="L98" i="2"/>
  <c r="M98" i="2"/>
  <c r="L99" i="2"/>
  <c r="M99" i="2"/>
  <c r="L100" i="2"/>
  <c r="M100" i="2"/>
  <c r="L101" i="2"/>
  <c r="M101" i="2"/>
  <c r="L102" i="2"/>
  <c r="M102" i="2"/>
  <c r="L103" i="2"/>
  <c r="M103" i="2"/>
  <c r="L104" i="2"/>
  <c r="M104" i="2"/>
  <c r="L105" i="2"/>
  <c r="M105" i="2"/>
  <c r="L106" i="2"/>
  <c r="M106" i="2"/>
  <c r="L107" i="2"/>
  <c r="M107" i="2"/>
  <c r="L108" i="2"/>
  <c r="M108" i="2"/>
  <c r="L109" i="2"/>
  <c r="M109" i="2"/>
  <c r="L110" i="2"/>
  <c r="M110" i="2"/>
  <c r="L111" i="2"/>
  <c r="M111" i="2"/>
  <c r="L112" i="2"/>
  <c r="M112" i="2"/>
  <c r="L113" i="2"/>
  <c r="M113" i="2"/>
  <c r="L114" i="2"/>
  <c r="M114" i="2"/>
  <c r="L115" i="2"/>
  <c r="M115" i="2"/>
  <c r="L116" i="2"/>
  <c r="M116" i="2"/>
  <c r="L117" i="2"/>
  <c r="M117" i="2"/>
  <c r="L118" i="2"/>
  <c r="M118" i="2"/>
  <c r="L119" i="2"/>
  <c r="M119" i="2"/>
  <c r="L120" i="2"/>
  <c r="M120" i="2"/>
  <c r="L121" i="2"/>
  <c r="M121" i="2"/>
  <c r="L122" i="2"/>
  <c r="M122" i="2"/>
  <c r="L123" i="2"/>
  <c r="M123" i="2"/>
  <c r="L124" i="2"/>
  <c r="M124" i="2"/>
  <c r="L125" i="2"/>
  <c r="M125" i="2"/>
  <c r="L126" i="2"/>
  <c r="M126" i="2"/>
  <c r="L127" i="2"/>
  <c r="M127" i="2"/>
  <c r="L128" i="2"/>
  <c r="M128" i="2"/>
  <c r="L129" i="2"/>
  <c r="M129" i="2"/>
  <c r="L130" i="2"/>
  <c r="M130" i="2"/>
  <c r="L131" i="2"/>
  <c r="M131" i="2"/>
  <c r="L132" i="2"/>
  <c r="M132" i="2"/>
  <c r="L133" i="2"/>
  <c r="M133" i="2"/>
  <c r="L134" i="2"/>
  <c r="M134" i="2"/>
  <c r="L135" i="2"/>
  <c r="M135" i="2"/>
  <c r="L136" i="2"/>
  <c r="M136" i="2"/>
  <c r="L137" i="2"/>
  <c r="M137" i="2"/>
  <c r="L138" i="2"/>
  <c r="M138" i="2"/>
  <c r="L139" i="2"/>
  <c r="M139" i="2"/>
  <c r="L140" i="2"/>
  <c r="M140" i="2"/>
  <c r="L141" i="2"/>
  <c r="M141" i="2"/>
  <c r="L142" i="2"/>
  <c r="M142" i="2"/>
  <c r="L143" i="2"/>
  <c r="M143" i="2"/>
  <c r="L144" i="2"/>
  <c r="M144" i="2"/>
  <c r="L145" i="2"/>
  <c r="M145" i="2"/>
  <c r="L146" i="2"/>
  <c r="M146" i="2"/>
  <c r="L147" i="2"/>
  <c r="M147" i="2"/>
  <c r="L148" i="2"/>
  <c r="M148" i="2"/>
  <c r="L149" i="2"/>
  <c r="M149" i="2"/>
  <c r="L150" i="2"/>
  <c r="M150" i="2"/>
  <c r="L151" i="2"/>
  <c r="M151" i="2"/>
  <c r="L152" i="2"/>
  <c r="M152" i="2"/>
  <c r="L153" i="2"/>
  <c r="M153" i="2"/>
  <c r="L154" i="2"/>
  <c r="M154" i="2"/>
  <c r="L155" i="2"/>
  <c r="M155" i="2"/>
  <c r="L156" i="2"/>
  <c r="M156" i="2"/>
  <c r="L157" i="2"/>
  <c r="M157" i="2"/>
  <c r="L158" i="2"/>
  <c r="M158" i="2"/>
  <c r="L159" i="2"/>
  <c r="M159" i="2"/>
  <c r="L160" i="2"/>
  <c r="M160" i="2"/>
  <c r="L161" i="2"/>
  <c r="M161" i="2"/>
  <c r="L162" i="2"/>
  <c r="M162" i="2"/>
  <c r="L163" i="2"/>
  <c r="M163" i="2"/>
  <c r="L164" i="2"/>
  <c r="M164" i="2"/>
  <c r="L165" i="2"/>
  <c r="M165" i="2"/>
  <c r="L166" i="2"/>
  <c r="M166" i="2"/>
  <c r="L167" i="2"/>
  <c r="M167" i="2"/>
  <c r="L168" i="2"/>
  <c r="M168" i="2"/>
  <c r="L169" i="2"/>
  <c r="M169" i="2"/>
  <c r="L170" i="2"/>
  <c r="M170" i="2"/>
  <c r="L171" i="2"/>
  <c r="M171" i="2"/>
  <c r="L172" i="2"/>
  <c r="M172" i="2"/>
  <c r="L173" i="2"/>
  <c r="M173" i="2"/>
  <c r="L174" i="2"/>
  <c r="M174" i="2"/>
  <c r="L175" i="2"/>
  <c r="M175" i="2"/>
  <c r="L176" i="2"/>
  <c r="M176" i="2"/>
  <c r="L177" i="2"/>
  <c r="M177" i="2"/>
  <c r="L178" i="2"/>
  <c r="M178" i="2"/>
  <c r="L179" i="2"/>
  <c r="M179" i="2"/>
  <c r="L180" i="2"/>
  <c r="M180" i="2"/>
  <c r="L181" i="2"/>
  <c r="M181" i="2"/>
  <c r="L182" i="2"/>
  <c r="M182" i="2"/>
  <c r="L183" i="2"/>
  <c r="M183" i="2"/>
  <c r="L184" i="2"/>
  <c r="M184" i="2"/>
  <c r="L185" i="2"/>
  <c r="M185" i="2"/>
  <c r="L186" i="2"/>
  <c r="M186" i="2"/>
  <c r="L187" i="2"/>
  <c r="M187" i="2"/>
  <c r="L188" i="2"/>
  <c r="M188" i="2"/>
  <c r="L189" i="2"/>
  <c r="M189" i="2"/>
  <c r="L190" i="2"/>
  <c r="M190" i="2"/>
  <c r="L191" i="2"/>
  <c r="M191" i="2"/>
  <c r="L192" i="2"/>
  <c r="M192" i="2"/>
  <c r="L193" i="2"/>
  <c r="M193" i="2"/>
  <c r="L194" i="2"/>
  <c r="M194" i="2"/>
  <c r="L195" i="2"/>
  <c r="M195" i="2"/>
  <c r="L196" i="2"/>
  <c r="M196" i="2"/>
  <c r="L197" i="2"/>
  <c r="M197" i="2"/>
  <c r="L198" i="2"/>
  <c r="M198" i="2"/>
  <c r="L199" i="2"/>
  <c r="M199" i="2"/>
  <c r="L200" i="2"/>
  <c r="M200" i="2"/>
  <c r="L201" i="2"/>
  <c r="M201" i="2"/>
  <c r="L202" i="2"/>
  <c r="M202" i="2"/>
  <c r="L203" i="2"/>
  <c r="M203" i="2"/>
  <c r="L204" i="2"/>
  <c r="M204" i="2"/>
  <c r="L205" i="2"/>
  <c r="M205" i="2"/>
  <c r="L206" i="2"/>
  <c r="M206" i="2"/>
  <c r="L207" i="2"/>
  <c r="M207" i="2"/>
  <c r="L208" i="2"/>
  <c r="M208" i="2"/>
  <c r="L209" i="2"/>
  <c r="M209" i="2"/>
  <c r="L210" i="2"/>
  <c r="M210" i="2"/>
  <c r="L211" i="2"/>
  <c r="M211" i="2"/>
  <c r="L212" i="2"/>
  <c r="M212" i="2"/>
  <c r="L213" i="2"/>
  <c r="M213" i="2"/>
  <c r="L214" i="2"/>
  <c r="M214" i="2"/>
  <c r="L215" i="2"/>
  <c r="M215" i="2"/>
  <c r="L216" i="2"/>
  <c r="M216" i="2"/>
  <c r="L217" i="2"/>
  <c r="M217" i="2"/>
  <c r="L218" i="2"/>
  <c r="M218" i="2"/>
  <c r="L219" i="2"/>
  <c r="M219" i="2"/>
  <c r="L220" i="2"/>
  <c r="M220" i="2"/>
  <c r="L221" i="2"/>
  <c r="M221" i="2"/>
  <c r="L222" i="2"/>
  <c r="M222" i="2"/>
  <c r="L223" i="2"/>
  <c r="M223" i="2"/>
  <c r="L224" i="2"/>
  <c r="M224" i="2"/>
  <c r="L225" i="2"/>
  <c r="M225" i="2"/>
  <c r="L226" i="2"/>
  <c r="M226" i="2"/>
  <c r="L227" i="2"/>
  <c r="M227" i="2"/>
  <c r="L228" i="2"/>
  <c r="M228" i="2"/>
  <c r="L229" i="2"/>
  <c r="M229" i="2"/>
  <c r="L230" i="2"/>
  <c r="M230" i="2"/>
  <c r="L231" i="2"/>
  <c r="M231" i="2"/>
  <c r="L232" i="2"/>
  <c r="M232" i="2"/>
  <c r="L233" i="2"/>
  <c r="M233" i="2"/>
  <c r="L234" i="2"/>
  <c r="M234" i="2"/>
  <c r="L235" i="2"/>
  <c r="M235" i="2"/>
  <c r="L236" i="2"/>
  <c r="M236" i="2"/>
  <c r="L237" i="2"/>
  <c r="M237" i="2"/>
  <c r="L238" i="2"/>
  <c r="M238" i="2"/>
  <c r="L239" i="2"/>
  <c r="M239" i="2"/>
  <c r="L240" i="2"/>
  <c r="M240" i="2"/>
  <c r="L241" i="2"/>
  <c r="M241" i="2"/>
  <c r="L242" i="2"/>
  <c r="M242" i="2"/>
  <c r="L243" i="2"/>
  <c r="M243" i="2"/>
  <c r="L244" i="2"/>
  <c r="M244" i="2"/>
  <c r="L245" i="2"/>
  <c r="M245" i="2"/>
  <c r="L246" i="2"/>
  <c r="M246" i="2"/>
  <c r="L247" i="2"/>
  <c r="M247" i="2"/>
  <c r="L248" i="2"/>
  <c r="M248" i="2"/>
  <c r="L249" i="2"/>
  <c r="M249" i="2"/>
  <c r="L250" i="2"/>
  <c r="M250" i="2"/>
  <c r="L251" i="2"/>
  <c r="M251" i="2"/>
  <c r="L252" i="2"/>
  <c r="M252" i="2"/>
  <c r="L253" i="2"/>
  <c r="M253" i="2"/>
  <c r="L254" i="2"/>
  <c r="M254" i="2"/>
  <c r="L255" i="2"/>
  <c r="M255" i="2"/>
  <c r="L256" i="2"/>
  <c r="M256" i="2"/>
  <c r="L257" i="2"/>
  <c r="M257" i="2"/>
  <c r="L258" i="2"/>
  <c r="M258" i="2"/>
  <c r="L259" i="2"/>
  <c r="M259" i="2"/>
  <c r="L260" i="2"/>
  <c r="M260" i="2"/>
  <c r="L261" i="2"/>
  <c r="M261" i="2"/>
  <c r="L262" i="2"/>
  <c r="M262" i="2"/>
  <c r="L263" i="2"/>
  <c r="M263" i="2"/>
  <c r="L264" i="2"/>
  <c r="M264" i="2"/>
  <c r="L265" i="2"/>
  <c r="M265" i="2"/>
  <c r="L266" i="2"/>
  <c r="M266" i="2"/>
  <c r="L267" i="2"/>
  <c r="M267" i="2"/>
  <c r="L268" i="2"/>
  <c r="M268" i="2"/>
  <c r="L269" i="2"/>
  <c r="M269" i="2"/>
  <c r="L270" i="2"/>
  <c r="M270" i="2"/>
  <c r="L271" i="2"/>
  <c r="M271" i="2"/>
  <c r="L272" i="2"/>
  <c r="M272" i="2"/>
  <c r="L273" i="2"/>
  <c r="M273" i="2"/>
  <c r="L274" i="2"/>
  <c r="M274" i="2"/>
  <c r="L275" i="2"/>
  <c r="M275" i="2"/>
  <c r="L276" i="2"/>
  <c r="M276" i="2"/>
  <c r="L277" i="2"/>
  <c r="M277" i="2"/>
  <c r="L278" i="2"/>
  <c r="M278" i="2"/>
  <c r="L279" i="2"/>
  <c r="M279" i="2"/>
  <c r="L280" i="2"/>
  <c r="M280" i="2"/>
  <c r="L281" i="2"/>
  <c r="M281" i="2"/>
  <c r="L282" i="2"/>
  <c r="M282" i="2"/>
  <c r="L283" i="2"/>
  <c r="M283" i="2"/>
  <c r="L284" i="2"/>
  <c r="M284" i="2"/>
  <c r="L285" i="2"/>
  <c r="M285" i="2"/>
  <c r="L286" i="2"/>
  <c r="M286" i="2"/>
  <c r="L287" i="2"/>
  <c r="M287" i="2"/>
  <c r="L288" i="2"/>
  <c r="M288" i="2"/>
  <c r="L289" i="2"/>
  <c r="M289" i="2"/>
  <c r="L290" i="2"/>
  <c r="M290" i="2"/>
  <c r="L291" i="2"/>
  <c r="M291" i="2"/>
  <c r="L292" i="2"/>
  <c r="M292" i="2"/>
  <c r="L293" i="2"/>
  <c r="M293" i="2"/>
  <c r="L294" i="2"/>
  <c r="M294" i="2"/>
  <c r="L295" i="2"/>
  <c r="M295" i="2"/>
  <c r="L296" i="2"/>
  <c r="M296" i="2"/>
  <c r="L297" i="2"/>
  <c r="M297" i="2"/>
  <c r="L298" i="2"/>
  <c r="M298" i="2"/>
  <c r="L299" i="2"/>
  <c r="M299" i="2"/>
  <c r="L300" i="2"/>
  <c r="M300" i="2"/>
  <c r="L301" i="2"/>
  <c r="M301" i="2"/>
  <c r="L302" i="2"/>
  <c r="M302" i="2"/>
  <c r="L303" i="2"/>
  <c r="M303" i="2"/>
  <c r="L304" i="2"/>
  <c r="M304" i="2"/>
  <c r="L305" i="2"/>
  <c r="M305" i="2"/>
  <c r="L306" i="2"/>
  <c r="M306" i="2"/>
  <c r="L307" i="2"/>
  <c r="M307" i="2"/>
  <c r="L308" i="2"/>
  <c r="M308" i="2"/>
  <c r="L309" i="2"/>
  <c r="M309" i="2"/>
  <c r="L310" i="2"/>
  <c r="M310" i="2"/>
  <c r="L311" i="2"/>
  <c r="M311" i="2"/>
  <c r="L312" i="2"/>
  <c r="M312" i="2"/>
  <c r="L313" i="2"/>
  <c r="M313" i="2"/>
  <c r="L314" i="2"/>
  <c r="M314" i="2"/>
  <c r="L315" i="2"/>
  <c r="M315" i="2"/>
  <c r="L316" i="2"/>
  <c r="M316" i="2"/>
  <c r="L317" i="2"/>
  <c r="M317" i="2"/>
  <c r="L318" i="2"/>
  <c r="M318" i="2"/>
  <c r="L319" i="2"/>
  <c r="M319" i="2"/>
  <c r="L320" i="2"/>
  <c r="M320" i="2"/>
  <c r="L321" i="2"/>
  <c r="M321" i="2"/>
  <c r="L322" i="2"/>
  <c r="M322" i="2"/>
  <c r="L323" i="2"/>
  <c r="M323" i="2"/>
  <c r="L324" i="2"/>
  <c r="M324" i="2"/>
  <c r="L325" i="2"/>
  <c r="M325" i="2"/>
  <c r="L326" i="2"/>
  <c r="M326" i="2"/>
  <c r="L327" i="2"/>
  <c r="M327" i="2"/>
  <c r="L328" i="2"/>
  <c r="M328" i="2"/>
  <c r="L329" i="2"/>
  <c r="M329" i="2"/>
  <c r="L330" i="2"/>
  <c r="M330" i="2"/>
  <c r="L331" i="2"/>
  <c r="M331" i="2"/>
  <c r="L332" i="2"/>
  <c r="M332" i="2"/>
  <c r="L333" i="2"/>
  <c r="M333" i="2"/>
  <c r="L334" i="2"/>
  <c r="M334" i="2"/>
  <c r="L335" i="2"/>
  <c r="M335" i="2"/>
  <c r="L336" i="2"/>
  <c r="M336" i="2"/>
  <c r="L337" i="2"/>
  <c r="M337" i="2"/>
  <c r="L338" i="2"/>
  <c r="M338" i="2"/>
  <c r="L339" i="2"/>
  <c r="M339" i="2"/>
  <c r="L340" i="2"/>
  <c r="M340" i="2"/>
  <c r="L341" i="2"/>
  <c r="M341" i="2"/>
  <c r="L342" i="2"/>
  <c r="M342" i="2"/>
  <c r="L343" i="2"/>
  <c r="M343" i="2"/>
  <c r="L344" i="2"/>
  <c r="M344" i="2"/>
  <c r="L345" i="2"/>
  <c r="M345" i="2"/>
  <c r="L346" i="2"/>
  <c r="M346" i="2"/>
  <c r="L347" i="2"/>
  <c r="M347" i="2"/>
  <c r="L348" i="2"/>
  <c r="M348" i="2"/>
  <c r="L349" i="2"/>
  <c r="M349" i="2"/>
  <c r="L350" i="2"/>
  <c r="M350" i="2"/>
  <c r="L351" i="2"/>
  <c r="M351" i="2"/>
  <c r="L352" i="2"/>
  <c r="M352" i="2"/>
  <c r="L353" i="2"/>
  <c r="M353" i="2"/>
  <c r="L354" i="2"/>
  <c r="M354" i="2"/>
  <c r="L355" i="2"/>
  <c r="M355" i="2"/>
  <c r="L356" i="2"/>
  <c r="M356" i="2"/>
  <c r="L357" i="2"/>
  <c r="M357" i="2"/>
  <c r="L358" i="2"/>
  <c r="M358" i="2"/>
  <c r="L359" i="2"/>
  <c r="M359" i="2"/>
  <c r="L360" i="2"/>
  <c r="M360" i="2"/>
  <c r="L361" i="2"/>
  <c r="M361" i="2"/>
  <c r="L362" i="2"/>
  <c r="M362" i="2"/>
  <c r="L363" i="2"/>
  <c r="M363" i="2"/>
  <c r="L364" i="2"/>
  <c r="M364" i="2"/>
  <c r="L365" i="2"/>
  <c r="M365" i="2"/>
  <c r="L366" i="2"/>
  <c r="M366" i="2"/>
  <c r="L367" i="2"/>
  <c r="M367" i="2"/>
  <c r="L368" i="2"/>
  <c r="M368" i="2"/>
  <c r="L369" i="2"/>
  <c r="M369" i="2"/>
  <c r="L370" i="2"/>
  <c r="M370" i="2"/>
  <c r="L371" i="2"/>
  <c r="M371" i="2"/>
  <c r="L372" i="2"/>
  <c r="M372" i="2"/>
  <c r="L373" i="2"/>
  <c r="M373" i="2"/>
  <c r="L374" i="2"/>
  <c r="M374" i="2"/>
  <c r="L375" i="2"/>
  <c r="M375" i="2"/>
  <c r="L376" i="2"/>
  <c r="M376" i="2"/>
  <c r="L377" i="2"/>
  <c r="M377" i="2"/>
  <c r="L378" i="2"/>
  <c r="M378" i="2"/>
  <c r="L379" i="2"/>
  <c r="M379" i="2"/>
  <c r="L380" i="2"/>
  <c r="M380" i="2"/>
  <c r="L381" i="2"/>
  <c r="M381" i="2"/>
  <c r="L382" i="2"/>
  <c r="M382" i="2"/>
  <c r="L383" i="2"/>
  <c r="M383" i="2"/>
  <c r="L384" i="2"/>
  <c r="M384" i="2"/>
  <c r="L385" i="2"/>
  <c r="M385" i="2"/>
  <c r="L386" i="2"/>
  <c r="M386" i="2"/>
  <c r="L387" i="2"/>
  <c r="M387" i="2"/>
  <c r="L388" i="2"/>
  <c r="M388" i="2"/>
  <c r="L389" i="2"/>
  <c r="M389" i="2"/>
  <c r="L390" i="2"/>
  <c r="M390" i="2"/>
  <c r="L391" i="2"/>
  <c r="M391" i="2"/>
  <c r="L392" i="2"/>
  <c r="M392" i="2"/>
  <c r="L393" i="2"/>
  <c r="M393" i="2"/>
  <c r="L394" i="2"/>
  <c r="M394" i="2"/>
  <c r="L395" i="2"/>
  <c r="M395" i="2"/>
  <c r="L396" i="2"/>
  <c r="M396" i="2"/>
  <c r="L397" i="2"/>
  <c r="M397" i="2"/>
  <c r="L398" i="2"/>
  <c r="M398" i="2"/>
  <c r="L399" i="2"/>
  <c r="M399" i="2"/>
  <c r="L400" i="2"/>
  <c r="M400" i="2"/>
  <c r="L401" i="2"/>
  <c r="M401" i="2"/>
  <c r="L402" i="2"/>
  <c r="M402" i="2"/>
  <c r="L403" i="2"/>
  <c r="M403" i="2"/>
  <c r="L404" i="2"/>
  <c r="M404" i="2"/>
  <c r="L405" i="2"/>
  <c r="M405" i="2"/>
  <c r="L406" i="2"/>
  <c r="M406" i="2"/>
  <c r="L407" i="2"/>
  <c r="M407" i="2"/>
  <c r="L408" i="2"/>
  <c r="M408" i="2"/>
  <c r="L409" i="2"/>
  <c r="M409" i="2"/>
  <c r="L410" i="2"/>
  <c r="M410" i="2"/>
  <c r="L411" i="2"/>
  <c r="M411" i="2"/>
  <c r="L412" i="2"/>
  <c r="M412" i="2"/>
  <c r="L413" i="2"/>
  <c r="M413" i="2"/>
  <c r="L414" i="2"/>
  <c r="M414" i="2"/>
  <c r="L415" i="2"/>
  <c r="M415" i="2"/>
  <c r="L416" i="2"/>
  <c r="M416" i="2"/>
  <c r="L417" i="2"/>
  <c r="M417" i="2"/>
  <c r="L418" i="2"/>
  <c r="M418" i="2"/>
  <c r="L419" i="2"/>
  <c r="M419" i="2"/>
  <c r="L420" i="2"/>
  <c r="M420" i="2"/>
  <c r="L421" i="2"/>
  <c r="M421" i="2"/>
  <c r="L422" i="2"/>
  <c r="M422" i="2"/>
  <c r="L423" i="2"/>
  <c r="M423" i="2"/>
  <c r="L424" i="2"/>
  <c r="M424" i="2"/>
  <c r="L425" i="2"/>
  <c r="M425" i="2"/>
  <c r="L426" i="2"/>
  <c r="M426" i="2"/>
  <c r="L427" i="2"/>
  <c r="M427" i="2"/>
  <c r="L428" i="2"/>
  <c r="M428" i="2"/>
  <c r="L429" i="2"/>
  <c r="M429" i="2"/>
  <c r="L430" i="2"/>
  <c r="M430" i="2"/>
  <c r="L431" i="2"/>
  <c r="M431" i="2"/>
  <c r="L432" i="2"/>
  <c r="M432" i="2"/>
  <c r="L433" i="2"/>
  <c r="M433" i="2"/>
  <c r="L434" i="2"/>
  <c r="M434" i="2"/>
  <c r="L435" i="2"/>
  <c r="M435" i="2"/>
  <c r="L436" i="2"/>
  <c r="M436" i="2"/>
  <c r="L437" i="2"/>
  <c r="M437" i="2"/>
  <c r="L438" i="2"/>
  <c r="M438" i="2"/>
  <c r="L439" i="2"/>
  <c r="M439" i="2"/>
  <c r="L440" i="2"/>
  <c r="M440" i="2"/>
  <c r="L441" i="2"/>
  <c r="M441" i="2"/>
  <c r="L442" i="2"/>
  <c r="M442" i="2"/>
  <c r="L443" i="2"/>
  <c r="M443" i="2"/>
  <c r="L444" i="2"/>
  <c r="M444" i="2"/>
  <c r="L445" i="2"/>
  <c r="M445" i="2"/>
  <c r="L446" i="2"/>
  <c r="M446" i="2"/>
  <c r="L447" i="2"/>
  <c r="M447" i="2"/>
  <c r="L448" i="2"/>
  <c r="M448" i="2"/>
  <c r="L449" i="2"/>
  <c r="M449" i="2"/>
  <c r="L450" i="2"/>
  <c r="M450" i="2"/>
  <c r="L451" i="2"/>
  <c r="M451" i="2"/>
  <c r="L452" i="2"/>
  <c r="M452" i="2"/>
  <c r="L453" i="2"/>
  <c r="M453" i="2"/>
  <c r="L454" i="2"/>
  <c r="M454" i="2"/>
  <c r="L455" i="2"/>
  <c r="M455" i="2"/>
  <c r="L456" i="2"/>
  <c r="M456" i="2"/>
  <c r="L457" i="2"/>
  <c r="M457" i="2"/>
  <c r="L458" i="2"/>
  <c r="M458" i="2"/>
  <c r="L459" i="2"/>
  <c r="M459" i="2"/>
  <c r="L460" i="2"/>
  <c r="M460" i="2"/>
  <c r="L461" i="2"/>
  <c r="M461" i="2"/>
  <c r="L462" i="2"/>
  <c r="M462" i="2"/>
  <c r="L463" i="2"/>
  <c r="M463" i="2"/>
  <c r="L464" i="2"/>
  <c r="M464" i="2"/>
  <c r="L465" i="2"/>
  <c r="M465" i="2"/>
  <c r="L466" i="2"/>
  <c r="M466" i="2"/>
  <c r="L467" i="2"/>
  <c r="M467" i="2"/>
  <c r="L468" i="2"/>
  <c r="M468" i="2"/>
  <c r="L469" i="2"/>
  <c r="M469" i="2"/>
  <c r="L470" i="2"/>
  <c r="M470" i="2"/>
  <c r="L471" i="2"/>
  <c r="M471" i="2"/>
  <c r="L472" i="2"/>
  <c r="M472" i="2"/>
  <c r="L473" i="2"/>
  <c r="M473" i="2"/>
  <c r="L474" i="2"/>
  <c r="M474" i="2"/>
  <c r="L475" i="2"/>
  <c r="M475" i="2"/>
  <c r="L476" i="2"/>
  <c r="M476" i="2"/>
  <c r="L477" i="2"/>
  <c r="M477" i="2"/>
  <c r="L478" i="2"/>
  <c r="M478" i="2"/>
  <c r="L479" i="2"/>
  <c r="M479" i="2"/>
  <c r="L480" i="2"/>
  <c r="M480" i="2"/>
  <c r="L481" i="2"/>
  <c r="M481" i="2"/>
  <c r="L482" i="2"/>
  <c r="M482" i="2"/>
  <c r="L483" i="2"/>
  <c r="M483" i="2"/>
  <c r="L484" i="2"/>
  <c r="M484" i="2"/>
  <c r="L485" i="2"/>
  <c r="M485" i="2"/>
  <c r="L486" i="2"/>
  <c r="M486" i="2"/>
  <c r="L487" i="2"/>
  <c r="M487" i="2"/>
  <c r="L488" i="2"/>
  <c r="M488" i="2"/>
  <c r="L489" i="2"/>
  <c r="M489" i="2"/>
  <c r="L490" i="2"/>
  <c r="M490" i="2"/>
  <c r="L491" i="2"/>
  <c r="M491" i="2"/>
  <c r="L492" i="2"/>
  <c r="M492" i="2"/>
  <c r="L493" i="2"/>
  <c r="M493" i="2"/>
  <c r="L494" i="2"/>
  <c r="M494" i="2"/>
  <c r="L495" i="2"/>
  <c r="M495" i="2"/>
  <c r="L496" i="2"/>
  <c r="M496" i="2"/>
  <c r="L497" i="2"/>
  <c r="M497" i="2"/>
  <c r="L498" i="2"/>
  <c r="M498" i="2"/>
  <c r="L499" i="2"/>
  <c r="M499" i="2"/>
  <c r="L500" i="2"/>
  <c r="M500" i="2"/>
  <c r="L501" i="2"/>
  <c r="M501" i="2"/>
  <c r="L502" i="2"/>
  <c r="M502" i="2"/>
  <c r="L503" i="2"/>
  <c r="M503" i="2"/>
  <c r="L504" i="2"/>
  <c r="M504" i="2"/>
  <c r="L505" i="2"/>
  <c r="M505" i="2"/>
  <c r="L506" i="2"/>
  <c r="M506" i="2"/>
  <c r="L507" i="2"/>
  <c r="M507" i="2"/>
  <c r="L508" i="2"/>
  <c r="M508" i="2"/>
  <c r="L509" i="2"/>
  <c r="M509" i="2"/>
  <c r="L510" i="2"/>
  <c r="M510" i="2"/>
  <c r="L511" i="2"/>
  <c r="M511" i="2"/>
  <c r="L512" i="2"/>
  <c r="M512" i="2"/>
  <c r="L513" i="2"/>
  <c r="M513" i="2"/>
  <c r="L514" i="2"/>
  <c r="M514" i="2"/>
  <c r="L515" i="2"/>
  <c r="M515" i="2"/>
  <c r="L516" i="2"/>
  <c r="M516" i="2"/>
  <c r="L517" i="2"/>
  <c r="M517" i="2"/>
  <c r="L518" i="2"/>
  <c r="M518" i="2"/>
  <c r="L519" i="2"/>
  <c r="M519" i="2"/>
  <c r="L520" i="2"/>
  <c r="M520" i="2"/>
  <c r="L521" i="2"/>
  <c r="M521" i="2"/>
  <c r="L522" i="2"/>
  <c r="M522" i="2"/>
  <c r="L523" i="2"/>
  <c r="M523" i="2"/>
  <c r="L524" i="2"/>
  <c r="M524" i="2"/>
  <c r="L525" i="2"/>
  <c r="M525" i="2"/>
  <c r="L526" i="2"/>
  <c r="M526" i="2"/>
  <c r="L527" i="2"/>
  <c r="M527" i="2"/>
  <c r="L528" i="2"/>
  <c r="M528" i="2"/>
  <c r="L529" i="2"/>
  <c r="M529" i="2"/>
  <c r="L530" i="2"/>
  <c r="M530" i="2"/>
  <c r="L531" i="2"/>
  <c r="M531" i="2"/>
  <c r="L532" i="2"/>
  <c r="M532" i="2"/>
  <c r="L533" i="2"/>
  <c r="M533" i="2"/>
  <c r="L534" i="2"/>
  <c r="M534" i="2"/>
  <c r="L535" i="2"/>
  <c r="M535" i="2"/>
  <c r="L536" i="2"/>
  <c r="M536" i="2"/>
  <c r="L537" i="2"/>
  <c r="M537" i="2"/>
  <c r="L538" i="2"/>
  <c r="M538" i="2"/>
  <c r="L539" i="2"/>
  <c r="M539" i="2"/>
  <c r="L540" i="2"/>
  <c r="M540" i="2"/>
  <c r="L541" i="2"/>
  <c r="M541" i="2"/>
  <c r="L542" i="2"/>
  <c r="M542" i="2"/>
  <c r="L543" i="2"/>
  <c r="M543" i="2"/>
  <c r="L544" i="2"/>
  <c r="M544" i="2"/>
  <c r="L545" i="2"/>
  <c r="M545" i="2"/>
  <c r="L546" i="2"/>
  <c r="M546" i="2"/>
  <c r="L547" i="2"/>
  <c r="M547" i="2"/>
  <c r="L548" i="2"/>
  <c r="M548" i="2"/>
  <c r="L549" i="2"/>
  <c r="M549" i="2"/>
  <c r="L550" i="2"/>
  <c r="M550" i="2"/>
  <c r="L551" i="2"/>
  <c r="M551" i="2"/>
  <c r="L552" i="2"/>
  <c r="M552" i="2"/>
  <c r="L553" i="2"/>
  <c r="M553" i="2"/>
  <c r="L554" i="2"/>
  <c r="M554" i="2"/>
  <c r="L555" i="2"/>
  <c r="M555" i="2"/>
  <c r="L556" i="2"/>
  <c r="M556" i="2"/>
  <c r="L557" i="2"/>
  <c r="M557" i="2"/>
  <c r="L558" i="2"/>
  <c r="M558" i="2"/>
  <c r="L559" i="2"/>
  <c r="M559" i="2"/>
  <c r="L560" i="2"/>
  <c r="M560" i="2"/>
  <c r="L561" i="2"/>
  <c r="M561" i="2"/>
  <c r="L562" i="2"/>
  <c r="M562" i="2"/>
  <c r="L563" i="2"/>
  <c r="M563" i="2"/>
  <c r="L564" i="2"/>
  <c r="M564" i="2"/>
  <c r="L565" i="2"/>
  <c r="M565" i="2"/>
  <c r="L566" i="2"/>
  <c r="M566" i="2"/>
  <c r="L567" i="2"/>
  <c r="M567" i="2"/>
  <c r="L568" i="2"/>
  <c r="M568" i="2"/>
  <c r="L569" i="2"/>
  <c r="M569" i="2"/>
  <c r="L570" i="2"/>
  <c r="M570" i="2"/>
  <c r="L571" i="2"/>
  <c r="M571" i="2"/>
  <c r="L572" i="2"/>
  <c r="M572" i="2"/>
  <c r="L573" i="2"/>
  <c r="M573" i="2"/>
  <c r="L574" i="2"/>
  <c r="M574" i="2"/>
  <c r="L575" i="2"/>
  <c r="M575" i="2"/>
  <c r="L576" i="2"/>
  <c r="M576" i="2"/>
  <c r="L577" i="2"/>
  <c r="M577" i="2"/>
  <c r="L578" i="2"/>
  <c r="M578" i="2"/>
  <c r="L579" i="2"/>
  <c r="M579" i="2"/>
  <c r="L580" i="2"/>
  <c r="M580" i="2"/>
  <c r="L581" i="2"/>
  <c r="M581" i="2"/>
  <c r="L582" i="2"/>
  <c r="M582" i="2"/>
  <c r="L583" i="2"/>
  <c r="M583" i="2"/>
  <c r="L584" i="2"/>
  <c r="M584" i="2"/>
  <c r="L585" i="2"/>
  <c r="M585" i="2"/>
  <c r="L586" i="2"/>
  <c r="M586" i="2"/>
  <c r="L587" i="2"/>
  <c r="M587" i="2"/>
  <c r="L588" i="2"/>
  <c r="M588" i="2"/>
  <c r="L589" i="2"/>
  <c r="M589" i="2"/>
  <c r="L590" i="2"/>
  <c r="M590" i="2"/>
  <c r="L591" i="2"/>
  <c r="M591" i="2"/>
  <c r="L592" i="2"/>
  <c r="M592" i="2"/>
  <c r="L593" i="2"/>
  <c r="M593" i="2"/>
  <c r="L594" i="2"/>
  <c r="M594" i="2"/>
  <c r="L595" i="2"/>
  <c r="M595" i="2"/>
  <c r="L596" i="2"/>
  <c r="M596" i="2"/>
  <c r="L597" i="2"/>
  <c r="M597" i="2"/>
  <c r="L598" i="2"/>
  <c r="M598" i="2"/>
  <c r="L599" i="2"/>
  <c r="M599" i="2"/>
  <c r="L600" i="2"/>
  <c r="M600" i="2"/>
  <c r="L601" i="2"/>
  <c r="M601" i="2"/>
  <c r="L602" i="2"/>
  <c r="M602" i="2"/>
  <c r="L603" i="2"/>
  <c r="M603" i="2"/>
  <c r="L604" i="2"/>
  <c r="M604" i="2"/>
  <c r="L605" i="2"/>
  <c r="M605" i="2"/>
  <c r="L606" i="2"/>
  <c r="M606" i="2"/>
  <c r="L607" i="2"/>
  <c r="M607" i="2"/>
  <c r="L608" i="2"/>
  <c r="M608" i="2"/>
  <c r="L609" i="2"/>
  <c r="M609" i="2"/>
  <c r="L610" i="2"/>
  <c r="M610" i="2"/>
  <c r="L611" i="2"/>
  <c r="M611" i="2"/>
  <c r="L612" i="2"/>
  <c r="M612" i="2"/>
  <c r="L613" i="2"/>
  <c r="M613" i="2"/>
  <c r="L614" i="2"/>
  <c r="M614" i="2"/>
  <c r="L615" i="2"/>
  <c r="M615" i="2"/>
  <c r="L616" i="2"/>
  <c r="M616" i="2"/>
  <c r="L617" i="2"/>
  <c r="M617" i="2"/>
  <c r="L618" i="2"/>
  <c r="M618" i="2"/>
  <c r="L619" i="2"/>
  <c r="M619" i="2"/>
  <c r="L620" i="2"/>
  <c r="M620" i="2"/>
  <c r="L621" i="2"/>
  <c r="M621" i="2"/>
  <c r="L622" i="2"/>
  <c r="M622" i="2"/>
  <c r="L623" i="2"/>
  <c r="M623" i="2"/>
  <c r="L624" i="2"/>
  <c r="M624" i="2"/>
  <c r="L625" i="2"/>
  <c r="M625" i="2"/>
  <c r="L626" i="2"/>
  <c r="M626" i="2"/>
  <c r="L627" i="2"/>
  <c r="M627" i="2"/>
  <c r="L628" i="2"/>
  <c r="M628" i="2"/>
  <c r="L629" i="2"/>
  <c r="M629" i="2"/>
  <c r="L630" i="2"/>
  <c r="M630" i="2"/>
  <c r="L631" i="2"/>
  <c r="M631" i="2"/>
  <c r="L632" i="2"/>
  <c r="M632" i="2"/>
  <c r="L633" i="2"/>
  <c r="M633" i="2"/>
  <c r="L634" i="2"/>
  <c r="M634" i="2"/>
  <c r="L635" i="2"/>
  <c r="M635" i="2"/>
  <c r="L636" i="2"/>
  <c r="M636" i="2"/>
  <c r="L637" i="2"/>
  <c r="M637" i="2"/>
  <c r="L638" i="2"/>
  <c r="M638" i="2"/>
  <c r="L639" i="2"/>
  <c r="M639" i="2"/>
  <c r="L640" i="2"/>
  <c r="M640" i="2"/>
  <c r="L641" i="2"/>
  <c r="M641" i="2"/>
  <c r="L642" i="2"/>
  <c r="M642" i="2"/>
  <c r="L643" i="2"/>
  <c r="M643" i="2"/>
  <c r="L644" i="2"/>
  <c r="M644" i="2"/>
  <c r="L645" i="2"/>
  <c r="M645" i="2"/>
  <c r="L646" i="2"/>
  <c r="M646" i="2"/>
  <c r="L647" i="2"/>
  <c r="M647" i="2"/>
  <c r="L648" i="2"/>
  <c r="M648" i="2"/>
  <c r="L649" i="2"/>
  <c r="M649" i="2"/>
  <c r="L650" i="2"/>
  <c r="M650" i="2"/>
  <c r="L651" i="2"/>
  <c r="M651" i="2"/>
  <c r="L652" i="2"/>
  <c r="M652" i="2"/>
  <c r="L653" i="2"/>
  <c r="M653" i="2"/>
  <c r="L654" i="2"/>
  <c r="M654" i="2"/>
  <c r="L655" i="2"/>
  <c r="M655" i="2"/>
  <c r="L656" i="2"/>
  <c r="M656" i="2"/>
  <c r="L657" i="2"/>
  <c r="M657" i="2"/>
  <c r="L658" i="2"/>
  <c r="M658" i="2"/>
  <c r="L659" i="2"/>
  <c r="M659" i="2"/>
  <c r="L660" i="2"/>
  <c r="M660" i="2"/>
  <c r="L661" i="2"/>
  <c r="M661" i="2"/>
  <c r="L662" i="2"/>
  <c r="M662" i="2"/>
  <c r="L663" i="2"/>
  <c r="M663" i="2"/>
  <c r="L664" i="2"/>
  <c r="M664" i="2"/>
  <c r="L665" i="2"/>
  <c r="M665" i="2"/>
  <c r="L666" i="2"/>
  <c r="M666" i="2"/>
  <c r="L667" i="2"/>
  <c r="M667" i="2"/>
  <c r="L668" i="2"/>
  <c r="M668" i="2"/>
  <c r="L669" i="2"/>
  <c r="M669" i="2"/>
  <c r="L670" i="2"/>
  <c r="M670" i="2"/>
  <c r="L671" i="2"/>
  <c r="M671" i="2"/>
  <c r="L672" i="2"/>
  <c r="M672" i="2"/>
  <c r="L673" i="2"/>
  <c r="M673" i="2"/>
  <c r="L674" i="2"/>
  <c r="M674" i="2"/>
  <c r="L675" i="2"/>
  <c r="M675" i="2"/>
  <c r="L676" i="2"/>
  <c r="M676" i="2"/>
  <c r="L677" i="2"/>
  <c r="M677" i="2"/>
  <c r="L678" i="2"/>
  <c r="M678" i="2"/>
  <c r="L679" i="2"/>
  <c r="M679" i="2"/>
  <c r="L680" i="2"/>
  <c r="M680" i="2"/>
  <c r="L681" i="2"/>
  <c r="M681" i="2"/>
  <c r="L682" i="2"/>
  <c r="M682" i="2"/>
  <c r="L683" i="2"/>
  <c r="M683" i="2"/>
  <c r="L684" i="2"/>
  <c r="M684" i="2"/>
  <c r="L685" i="2"/>
  <c r="M685" i="2"/>
  <c r="L686" i="2"/>
  <c r="M686" i="2"/>
  <c r="L687" i="2"/>
  <c r="M687" i="2"/>
  <c r="L688" i="2"/>
  <c r="M688" i="2"/>
  <c r="L689" i="2"/>
  <c r="M689" i="2"/>
  <c r="L690" i="2"/>
  <c r="M690" i="2"/>
  <c r="L691" i="2"/>
  <c r="M691" i="2"/>
  <c r="L692" i="2"/>
  <c r="M692" i="2"/>
  <c r="L693" i="2"/>
  <c r="M693" i="2"/>
  <c r="L694" i="2"/>
  <c r="M694" i="2"/>
  <c r="L695" i="2"/>
  <c r="M695" i="2"/>
  <c r="L696" i="2"/>
  <c r="M696" i="2"/>
  <c r="L697" i="2"/>
  <c r="M697" i="2"/>
  <c r="L698" i="2"/>
  <c r="M698" i="2"/>
  <c r="L699" i="2"/>
  <c r="M699" i="2"/>
  <c r="L700" i="2"/>
  <c r="M700" i="2"/>
  <c r="L701" i="2"/>
  <c r="M701" i="2"/>
  <c r="L702" i="2"/>
  <c r="M702" i="2"/>
  <c r="L703" i="2"/>
  <c r="M703" i="2"/>
  <c r="L704" i="2"/>
  <c r="M704" i="2"/>
  <c r="L705" i="2"/>
  <c r="M705" i="2"/>
  <c r="L706" i="2"/>
  <c r="M706" i="2"/>
  <c r="L707" i="2"/>
  <c r="M707" i="2"/>
  <c r="L708" i="2"/>
  <c r="M708" i="2"/>
  <c r="L709" i="2"/>
  <c r="M709" i="2"/>
  <c r="L710" i="2"/>
  <c r="M710" i="2"/>
  <c r="L711" i="2"/>
  <c r="M711" i="2"/>
  <c r="L712" i="2"/>
  <c r="M712" i="2"/>
  <c r="L713" i="2"/>
  <c r="M713" i="2"/>
  <c r="L714" i="2"/>
  <c r="M714" i="2"/>
  <c r="L715" i="2"/>
  <c r="M715" i="2"/>
  <c r="L716" i="2"/>
  <c r="M716" i="2"/>
  <c r="L717" i="2"/>
  <c r="M717" i="2"/>
  <c r="L718" i="2"/>
  <c r="M718" i="2"/>
  <c r="L719" i="2"/>
  <c r="M719" i="2"/>
  <c r="L720" i="2"/>
  <c r="M720" i="2"/>
  <c r="L721" i="2"/>
  <c r="M721" i="2"/>
  <c r="L722" i="2"/>
  <c r="M722" i="2"/>
  <c r="L723" i="2"/>
  <c r="M723" i="2"/>
  <c r="L724" i="2"/>
  <c r="M724" i="2"/>
  <c r="L725" i="2"/>
  <c r="M725" i="2"/>
  <c r="L726" i="2"/>
  <c r="M726" i="2"/>
  <c r="L727" i="2"/>
  <c r="M727" i="2"/>
  <c r="L728" i="2"/>
  <c r="M728" i="2"/>
  <c r="L729" i="2"/>
  <c r="M729" i="2"/>
  <c r="L730" i="2"/>
  <c r="M730" i="2"/>
  <c r="L731" i="2"/>
  <c r="M731" i="2"/>
  <c r="L732" i="2"/>
  <c r="M732" i="2"/>
  <c r="L733" i="2"/>
  <c r="M733" i="2"/>
  <c r="L734" i="2"/>
  <c r="M734" i="2"/>
  <c r="L735" i="2"/>
  <c r="M735" i="2"/>
  <c r="L736" i="2"/>
  <c r="M736" i="2"/>
  <c r="L737" i="2"/>
  <c r="M737" i="2"/>
  <c r="L738" i="2"/>
  <c r="M738" i="2"/>
  <c r="L739" i="2"/>
  <c r="M739" i="2"/>
  <c r="L740" i="2"/>
  <c r="M740" i="2"/>
  <c r="L741" i="2"/>
  <c r="M741" i="2"/>
  <c r="L742" i="2"/>
  <c r="M742" i="2"/>
  <c r="L743" i="2"/>
  <c r="M743" i="2"/>
  <c r="L744" i="2"/>
  <c r="M744" i="2"/>
  <c r="L745" i="2"/>
  <c r="M745" i="2"/>
  <c r="L746" i="2"/>
  <c r="M746" i="2"/>
  <c r="L747" i="2"/>
  <c r="M747" i="2"/>
  <c r="L748" i="2"/>
  <c r="M748" i="2"/>
  <c r="L749" i="2"/>
  <c r="M749" i="2"/>
  <c r="L750" i="2"/>
  <c r="M750" i="2"/>
  <c r="L751" i="2"/>
  <c r="M751" i="2"/>
  <c r="L752" i="2"/>
  <c r="M752" i="2"/>
  <c r="L753" i="2"/>
  <c r="M753" i="2"/>
  <c r="L754" i="2"/>
  <c r="M754" i="2"/>
  <c r="L755" i="2"/>
  <c r="M755" i="2"/>
  <c r="L756" i="2"/>
  <c r="M756" i="2"/>
  <c r="L757" i="2"/>
  <c r="M757" i="2"/>
  <c r="L758" i="2"/>
  <c r="M758" i="2"/>
  <c r="L759" i="2"/>
  <c r="M759" i="2"/>
  <c r="L760" i="2"/>
  <c r="M760" i="2"/>
  <c r="L761" i="2"/>
  <c r="M761" i="2"/>
  <c r="L762" i="2"/>
  <c r="M762" i="2"/>
  <c r="L763" i="2"/>
  <c r="M763" i="2"/>
  <c r="L764" i="2"/>
  <c r="M764" i="2"/>
  <c r="L765" i="2"/>
  <c r="M765" i="2"/>
  <c r="L766" i="2"/>
  <c r="M766" i="2"/>
  <c r="L767" i="2"/>
  <c r="M767" i="2"/>
  <c r="L768" i="2"/>
  <c r="M768" i="2"/>
  <c r="L769" i="2"/>
  <c r="M769" i="2"/>
  <c r="L770" i="2"/>
  <c r="M770" i="2"/>
  <c r="L771" i="2"/>
  <c r="M771" i="2"/>
  <c r="L772" i="2"/>
  <c r="M772" i="2"/>
  <c r="L773" i="2"/>
  <c r="M773" i="2"/>
  <c r="L774" i="2"/>
  <c r="M774" i="2"/>
  <c r="L775" i="2"/>
  <c r="M775" i="2"/>
  <c r="L776" i="2"/>
  <c r="M776" i="2"/>
  <c r="L777" i="2"/>
  <c r="M777" i="2"/>
  <c r="L778" i="2"/>
  <c r="M778" i="2"/>
  <c r="L779" i="2"/>
  <c r="M779" i="2"/>
  <c r="L780" i="2"/>
  <c r="M780" i="2"/>
  <c r="L781" i="2"/>
  <c r="M781" i="2"/>
  <c r="L782" i="2"/>
  <c r="M782" i="2"/>
  <c r="L783" i="2"/>
  <c r="M783" i="2"/>
  <c r="L784" i="2"/>
  <c r="M784" i="2"/>
  <c r="L785" i="2"/>
  <c r="M785" i="2"/>
  <c r="L786" i="2"/>
  <c r="M786" i="2"/>
  <c r="L787" i="2"/>
  <c r="M787" i="2"/>
  <c r="L788" i="2"/>
  <c r="M788" i="2"/>
  <c r="L789" i="2"/>
  <c r="M789" i="2"/>
  <c r="L790" i="2"/>
  <c r="M790" i="2"/>
  <c r="L791" i="2"/>
  <c r="M791" i="2"/>
  <c r="L792" i="2"/>
  <c r="M792" i="2"/>
  <c r="L793" i="2"/>
  <c r="M793" i="2"/>
  <c r="L794" i="2"/>
  <c r="M794" i="2"/>
  <c r="L795" i="2"/>
  <c r="M795" i="2"/>
  <c r="L796" i="2"/>
  <c r="M796" i="2"/>
  <c r="L797" i="2"/>
  <c r="M797" i="2"/>
  <c r="L798" i="2"/>
  <c r="M798" i="2"/>
  <c r="L799" i="2"/>
  <c r="M799" i="2"/>
  <c r="L800" i="2"/>
  <c r="M800" i="2"/>
  <c r="L801" i="2"/>
  <c r="M801" i="2"/>
  <c r="L802" i="2"/>
  <c r="M802" i="2"/>
  <c r="L803" i="2"/>
  <c r="M803" i="2"/>
  <c r="L804" i="2"/>
  <c r="M804" i="2"/>
  <c r="L805" i="2"/>
  <c r="M805" i="2"/>
  <c r="L806" i="2"/>
  <c r="M806" i="2"/>
  <c r="L807" i="2"/>
  <c r="M807" i="2"/>
  <c r="L808" i="2"/>
  <c r="M808" i="2"/>
  <c r="L809" i="2"/>
  <c r="M809" i="2"/>
  <c r="L810" i="2"/>
  <c r="M810" i="2"/>
  <c r="L811" i="2"/>
  <c r="M811" i="2"/>
  <c r="L812" i="2"/>
  <c r="M812" i="2"/>
  <c r="L813" i="2"/>
  <c r="M813" i="2"/>
  <c r="L814" i="2"/>
  <c r="M814" i="2"/>
  <c r="L815" i="2"/>
  <c r="M815" i="2"/>
  <c r="L816" i="2"/>
  <c r="M816" i="2"/>
  <c r="L817" i="2"/>
  <c r="M817" i="2"/>
  <c r="L818" i="2"/>
  <c r="M818" i="2"/>
  <c r="L819" i="2"/>
  <c r="M819" i="2"/>
  <c r="L820" i="2"/>
  <c r="M820" i="2"/>
  <c r="L821" i="2"/>
  <c r="M821" i="2"/>
  <c r="L822" i="2"/>
  <c r="M822" i="2"/>
  <c r="L823" i="2"/>
  <c r="M823" i="2"/>
  <c r="L824" i="2"/>
  <c r="M824" i="2"/>
  <c r="L825" i="2"/>
  <c r="M825" i="2"/>
  <c r="L826" i="2"/>
  <c r="M826" i="2"/>
  <c r="L827" i="2"/>
  <c r="M827" i="2"/>
  <c r="L828" i="2"/>
  <c r="M828" i="2"/>
  <c r="L829" i="2"/>
  <c r="M829" i="2"/>
  <c r="L830" i="2"/>
  <c r="M830" i="2"/>
  <c r="L831" i="2"/>
  <c r="M831" i="2"/>
  <c r="L832" i="2"/>
  <c r="M832" i="2"/>
  <c r="L833" i="2"/>
  <c r="M833" i="2"/>
  <c r="L834" i="2"/>
  <c r="M834" i="2"/>
  <c r="L835" i="2"/>
  <c r="M835" i="2"/>
  <c r="L836" i="2"/>
  <c r="M836" i="2"/>
  <c r="L837" i="2"/>
  <c r="M837" i="2"/>
  <c r="L838" i="2"/>
  <c r="M838" i="2"/>
  <c r="L839" i="2"/>
  <c r="M839" i="2"/>
  <c r="L840" i="2"/>
  <c r="M840" i="2"/>
  <c r="L841" i="2"/>
  <c r="M841" i="2"/>
  <c r="L842" i="2"/>
  <c r="M842" i="2"/>
  <c r="L843" i="2"/>
  <c r="M843" i="2"/>
  <c r="L844" i="2"/>
  <c r="M844" i="2"/>
  <c r="L845" i="2"/>
  <c r="M845" i="2"/>
  <c r="L846" i="2"/>
  <c r="M846" i="2"/>
  <c r="L847" i="2"/>
  <c r="M847" i="2"/>
  <c r="L848" i="2"/>
  <c r="M848" i="2"/>
  <c r="L849" i="2"/>
  <c r="M849" i="2"/>
  <c r="L850" i="2"/>
  <c r="M850" i="2"/>
  <c r="L851" i="2"/>
  <c r="M851" i="2"/>
  <c r="L852" i="2"/>
  <c r="M852" i="2"/>
  <c r="L853" i="2"/>
  <c r="M853" i="2"/>
  <c r="L854" i="2"/>
  <c r="M854" i="2"/>
  <c r="L855" i="2"/>
  <c r="M855" i="2"/>
  <c r="L856" i="2"/>
  <c r="M856" i="2"/>
  <c r="L857" i="2"/>
  <c r="M857" i="2"/>
  <c r="L858" i="2"/>
  <c r="M858" i="2"/>
  <c r="L859" i="2"/>
  <c r="M859" i="2"/>
  <c r="L860" i="2"/>
  <c r="M860" i="2"/>
  <c r="L861" i="2"/>
  <c r="M861" i="2"/>
  <c r="L862" i="2"/>
  <c r="M862" i="2"/>
  <c r="L863" i="2"/>
  <c r="M863" i="2"/>
  <c r="L864" i="2"/>
  <c r="M864" i="2"/>
  <c r="L865" i="2"/>
  <c r="M865" i="2"/>
  <c r="L866" i="2"/>
  <c r="M866" i="2"/>
  <c r="L867" i="2"/>
  <c r="M867" i="2"/>
  <c r="L868" i="2"/>
  <c r="M868" i="2"/>
  <c r="L869" i="2"/>
  <c r="M869" i="2"/>
  <c r="L870" i="2"/>
  <c r="M870" i="2"/>
  <c r="L871" i="2"/>
  <c r="M871" i="2"/>
  <c r="L872" i="2"/>
  <c r="M872" i="2"/>
  <c r="L873" i="2"/>
  <c r="M873" i="2"/>
  <c r="L874" i="2"/>
  <c r="M874" i="2"/>
  <c r="L875" i="2"/>
  <c r="M875" i="2"/>
  <c r="L876" i="2"/>
  <c r="M876" i="2"/>
  <c r="L877" i="2"/>
  <c r="M877" i="2"/>
  <c r="L878" i="2"/>
  <c r="M878" i="2"/>
  <c r="L879" i="2"/>
  <c r="M879" i="2"/>
  <c r="L880" i="2"/>
  <c r="M880" i="2"/>
  <c r="L881" i="2"/>
  <c r="M881" i="2"/>
  <c r="L882" i="2"/>
  <c r="M882" i="2"/>
  <c r="L883" i="2"/>
  <c r="M883" i="2"/>
  <c r="L884" i="2"/>
  <c r="M884" i="2"/>
  <c r="L885" i="2"/>
  <c r="M885" i="2"/>
  <c r="L886" i="2"/>
  <c r="M886" i="2"/>
  <c r="L887" i="2"/>
  <c r="M887" i="2"/>
  <c r="L888" i="2"/>
  <c r="M888" i="2"/>
  <c r="L889" i="2"/>
  <c r="M889" i="2"/>
  <c r="L890" i="2"/>
  <c r="M890" i="2"/>
  <c r="L891" i="2"/>
  <c r="M891" i="2"/>
  <c r="L892" i="2"/>
  <c r="M892" i="2"/>
  <c r="L893" i="2"/>
  <c r="M893" i="2"/>
  <c r="L894" i="2"/>
  <c r="M894" i="2"/>
  <c r="L895" i="2"/>
  <c r="M895" i="2"/>
  <c r="L896" i="2"/>
  <c r="M896" i="2"/>
  <c r="L897" i="2"/>
  <c r="M897" i="2"/>
  <c r="L898" i="2"/>
  <c r="M898" i="2"/>
  <c r="L899" i="2"/>
  <c r="M899" i="2"/>
  <c r="L900" i="2"/>
  <c r="M900" i="2"/>
  <c r="L901" i="2"/>
  <c r="M901" i="2"/>
  <c r="L902" i="2"/>
  <c r="M902" i="2"/>
  <c r="L903" i="2"/>
  <c r="M903" i="2"/>
  <c r="L904" i="2"/>
  <c r="M904" i="2"/>
  <c r="L905" i="2"/>
  <c r="M905" i="2"/>
  <c r="L906" i="2"/>
  <c r="M906" i="2"/>
  <c r="L907" i="2"/>
  <c r="M907" i="2"/>
  <c r="L908" i="2"/>
  <c r="M908" i="2"/>
  <c r="L909" i="2"/>
  <c r="M909" i="2"/>
  <c r="L910" i="2"/>
  <c r="M910" i="2"/>
  <c r="L911" i="2"/>
  <c r="M911" i="2"/>
  <c r="L912" i="2"/>
  <c r="M912" i="2"/>
  <c r="L913" i="2"/>
  <c r="M913" i="2"/>
  <c r="L914" i="2"/>
  <c r="M914" i="2"/>
  <c r="L915" i="2"/>
  <c r="M915" i="2"/>
  <c r="L916" i="2"/>
  <c r="M916" i="2"/>
  <c r="L917" i="2"/>
  <c r="M917" i="2"/>
  <c r="L918" i="2"/>
  <c r="M918" i="2"/>
  <c r="L919" i="2"/>
  <c r="M919" i="2"/>
  <c r="L920" i="2"/>
  <c r="M920" i="2"/>
  <c r="L921" i="2"/>
  <c r="M921" i="2"/>
  <c r="L922" i="2"/>
  <c r="M922" i="2"/>
  <c r="L923" i="2"/>
  <c r="M923" i="2"/>
  <c r="L924" i="2"/>
  <c r="M924" i="2"/>
  <c r="L925" i="2"/>
  <c r="M925" i="2"/>
  <c r="L926" i="2"/>
  <c r="M926" i="2"/>
  <c r="L927" i="2"/>
  <c r="M927" i="2"/>
  <c r="L928" i="2"/>
  <c r="M928" i="2"/>
  <c r="L929" i="2"/>
  <c r="M929" i="2"/>
  <c r="L930" i="2"/>
  <c r="M930" i="2"/>
  <c r="L931" i="2"/>
  <c r="M931" i="2"/>
  <c r="L932" i="2"/>
  <c r="M932" i="2"/>
  <c r="L933" i="2"/>
  <c r="M933" i="2"/>
  <c r="L934" i="2"/>
  <c r="M934" i="2"/>
  <c r="L935" i="2"/>
  <c r="M935" i="2"/>
  <c r="L936" i="2"/>
  <c r="M936" i="2"/>
  <c r="L937" i="2"/>
  <c r="M937" i="2"/>
  <c r="L938" i="2"/>
  <c r="M938" i="2"/>
  <c r="L939" i="2"/>
  <c r="M939" i="2"/>
  <c r="L940" i="2"/>
  <c r="M940" i="2"/>
  <c r="L941" i="2"/>
  <c r="M941" i="2"/>
  <c r="L942" i="2"/>
  <c r="M942" i="2"/>
  <c r="L943" i="2"/>
  <c r="M943" i="2"/>
  <c r="L944" i="2"/>
  <c r="M944" i="2"/>
  <c r="L945" i="2"/>
  <c r="M945" i="2"/>
  <c r="L946" i="2"/>
  <c r="M946" i="2"/>
  <c r="L947" i="2"/>
  <c r="M947" i="2"/>
  <c r="L948" i="2"/>
  <c r="M948" i="2"/>
  <c r="L949" i="2"/>
  <c r="M949" i="2"/>
  <c r="L950" i="2"/>
  <c r="M950" i="2"/>
  <c r="L951" i="2"/>
  <c r="M951" i="2"/>
  <c r="L952" i="2"/>
  <c r="M952" i="2"/>
  <c r="L953" i="2"/>
  <c r="M953" i="2"/>
  <c r="L954" i="2"/>
  <c r="M954" i="2"/>
  <c r="L955" i="2"/>
  <c r="M955" i="2"/>
  <c r="L956" i="2"/>
  <c r="M956" i="2"/>
  <c r="L957" i="2"/>
  <c r="M957" i="2"/>
  <c r="L958" i="2"/>
  <c r="M958" i="2"/>
  <c r="L959" i="2"/>
  <c r="M959" i="2"/>
  <c r="L960" i="2"/>
  <c r="M960" i="2"/>
  <c r="L961" i="2"/>
  <c r="M961" i="2"/>
  <c r="L962" i="2"/>
  <c r="M962" i="2"/>
  <c r="L963" i="2"/>
  <c r="M963" i="2"/>
  <c r="L964" i="2"/>
  <c r="M964" i="2"/>
  <c r="L965" i="2"/>
  <c r="M965" i="2"/>
  <c r="L966" i="2"/>
  <c r="M966" i="2"/>
  <c r="L967" i="2"/>
  <c r="M967" i="2"/>
  <c r="L968" i="2"/>
  <c r="M968" i="2"/>
  <c r="L969" i="2"/>
  <c r="M969" i="2"/>
  <c r="L970" i="2"/>
  <c r="M970" i="2"/>
  <c r="L971" i="2"/>
  <c r="M971" i="2"/>
  <c r="L972" i="2"/>
  <c r="M972" i="2"/>
  <c r="L973" i="2"/>
  <c r="M973" i="2"/>
  <c r="L974" i="2"/>
  <c r="M974" i="2"/>
  <c r="L975" i="2"/>
  <c r="M975" i="2"/>
  <c r="L976" i="2"/>
  <c r="M976" i="2"/>
  <c r="L977" i="2"/>
  <c r="M977" i="2"/>
  <c r="L978" i="2"/>
  <c r="M978" i="2"/>
  <c r="L979" i="2"/>
  <c r="M979" i="2"/>
  <c r="L980" i="2"/>
  <c r="M980" i="2"/>
  <c r="L981" i="2"/>
  <c r="M981" i="2"/>
  <c r="L982" i="2"/>
  <c r="M982" i="2"/>
  <c r="L983" i="2"/>
  <c r="M983" i="2"/>
  <c r="L984" i="2"/>
  <c r="M984" i="2"/>
  <c r="L985" i="2"/>
  <c r="M985" i="2"/>
  <c r="L986" i="2"/>
  <c r="M986" i="2"/>
  <c r="L987" i="2"/>
  <c r="M987" i="2"/>
  <c r="L988" i="2"/>
  <c r="M988" i="2"/>
  <c r="L989" i="2"/>
  <c r="M989" i="2"/>
  <c r="L990" i="2"/>
  <c r="M990" i="2"/>
  <c r="L991" i="2"/>
  <c r="M991" i="2"/>
  <c r="L992" i="2"/>
  <c r="M992" i="2"/>
  <c r="L993" i="2"/>
  <c r="M993" i="2"/>
  <c r="L994" i="2"/>
  <c r="M994" i="2"/>
  <c r="L995" i="2"/>
  <c r="M995" i="2"/>
  <c r="L996" i="2"/>
  <c r="M996" i="2"/>
  <c r="L997" i="2"/>
  <c r="M997" i="2"/>
  <c r="L998" i="2"/>
  <c r="M998" i="2"/>
  <c r="L999" i="2"/>
  <c r="M999" i="2"/>
  <c r="L1000" i="2"/>
  <c r="M1000" i="2"/>
  <c r="L1001" i="2"/>
  <c r="M1001" i="2"/>
  <c r="L1002" i="2"/>
  <c r="M1002" i="2"/>
  <c r="L1003" i="2"/>
  <c r="M1003" i="2"/>
  <c r="L1004" i="2"/>
  <c r="M1004" i="2"/>
  <c r="L1005" i="2"/>
  <c r="M1005" i="2"/>
  <c r="L1006" i="2"/>
  <c r="M1006" i="2"/>
  <c r="L1007" i="2"/>
  <c r="M1007" i="2"/>
  <c r="L1008" i="2"/>
  <c r="M1008" i="2"/>
  <c r="L1009" i="2"/>
  <c r="M1009" i="2"/>
  <c r="L1010" i="2"/>
  <c r="M1010" i="2"/>
  <c r="L1011" i="2"/>
  <c r="M1011" i="2"/>
  <c r="L1012" i="2"/>
  <c r="M1012" i="2"/>
  <c r="L1013" i="2"/>
  <c r="M1013" i="2"/>
  <c r="L1014" i="2"/>
  <c r="M1014" i="2"/>
  <c r="L1015" i="2"/>
  <c r="M1015" i="2"/>
  <c r="L1016" i="2"/>
  <c r="M1016" i="2"/>
  <c r="L1017" i="2"/>
  <c r="M1017" i="2"/>
  <c r="L1018" i="2"/>
  <c r="M1018" i="2"/>
  <c r="L1019" i="2"/>
  <c r="M1019" i="2"/>
  <c r="L1020" i="2"/>
  <c r="M1020" i="2"/>
  <c r="L1021" i="2"/>
  <c r="M1021" i="2"/>
  <c r="L1022" i="2"/>
  <c r="M1022" i="2"/>
  <c r="L1023" i="2"/>
  <c r="M1023" i="2"/>
  <c r="L1024" i="2"/>
  <c r="M1024" i="2"/>
  <c r="L1025" i="2"/>
  <c r="M1025" i="2"/>
  <c r="L1026" i="2"/>
  <c r="M1026" i="2"/>
  <c r="L1027" i="2"/>
  <c r="M1027" i="2"/>
  <c r="L1028" i="2"/>
  <c r="M1028" i="2"/>
  <c r="L1029" i="2"/>
  <c r="M1029" i="2"/>
  <c r="L1030" i="2"/>
  <c r="M1030" i="2"/>
  <c r="L1031" i="2"/>
  <c r="M1031" i="2"/>
  <c r="L1032" i="2"/>
  <c r="M1032" i="2"/>
  <c r="L1033" i="2"/>
  <c r="M1033" i="2"/>
  <c r="L1034" i="2"/>
  <c r="M1034" i="2"/>
  <c r="L1035" i="2"/>
  <c r="M1035" i="2"/>
  <c r="L1036" i="2"/>
  <c r="M1036" i="2"/>
  <c r="L1037" i="2"/>
  <c r="M1037" i="2"/>
  <c r="L1038" i="2"/>
  <c r="M1038" i="2"/>
  <c r="L1039" i="2"/>
  <c r="M1039" i="2"/>
  <c r="L1040" i="2"/>
  <c r="M1040" i="2"/>
  <c r="L1041" i="2"/>
  <c r="M1041" i="2"/>
  <c r="L1042" i="2"/>
  <c r="M1042" i="2"/>
  <c r="L1043" i="2"/>
  <c r="M1043" i="2"/>
  <c r="L1044" i="2"/>
  <c r="M1044" i="2"/>
  <c r="L1045" i="2"/>
  <c r="M1045" i="2"/>
  <c r="L1046" i="2"/>
  <c r="M1046" i="2"/>
  <c r="L1047" i="2"/>
  <c r="M1047" i="2"/>
  <c r="L1048" i="2"/>
  <c r="M1048" i="2"/>
  <c r="L1049" i="2"/>
  <c r="M1049" i="2"/>
  <c r="L1050" i="2"/>
  <c r="M1050" i="2"/>
  <c r="L1051" i="2"/>
  <c r="M1051" i="2"/>
  <c r="L1052" i="2"/>
  <c r="M1052" i="2"/>
  <c r="L1053" i="2"/>
  <c r="M1053" i="2"/>
  <c r="L1054" i="2"/>
  <c r="M1054" i="2"/>
  <c r="L1055" i="2"/>
  <c r="M1055" i="2"/>
  <c r="L1056" i="2"/>
  <c r="M1056" i="2"/>
  <c r="L1057" i="2"/>
  <c r="M1057" i="2"/>
  <c r="L1058" i="2"/>
  <c r="M1058" i="2"/>
  <c r="L1059" i="2"/>
  <c r="M1059" i="2"/>
  <c r="L1060" i="2"/>
  <c r="M1060" i="2"/>
  <c r="L1061" i="2"/>
  <c r="M1061" i="2"/>
  <c r="L1062" i="2"/>
  <c r="M1062" i="2"/>
  <c r="L1063" i="2"/>
  <c r="M1063" i="2"/>
  <c r="L1064" i="2"/>
  <c r="M1064" i="2"/>
  <c r="L1065" i="2"/>
  <c r="M1065" i="2"/>
  <c r="L1066" i="2"/>
  <c r="M1066" i="2"/>
  <c r="L1067" i="2"/>
  <c r="M1067" i="2"/>
  <c r="L1068" i="2"/>
  <c r="M1068" i="2"/>
  <c r="L1069" i="2"/>
  <c r="M1069" i="2"/>
  <c r="L1070" i="2"/>
  <c r="M1070" i="2"/>
  <c r="L1071" i="2"/>
  <c r="M1071" i="2"/>
  <c r="L1072" i="2"/>
  <c r="M1072" i="2"/>
  <c r="L1073" i="2"/>
  <c r="M1073" i="2"/>
  <c r="L1074" i="2"/>
  <c r="M1074" i="2"/>
  <c r="L1075" i="2"/>
  <c r="M1075" i="2"/>
  <c r="L1076" i="2"/>
  <c r="M1076" i="2"/>
  <c r="L1077" i="2"/>
  <c r="M1077" i="2"/>
  <c r="L1078" i="2"/>
  <c r="M1078" i="2"/>
  <c r="L1079" i="2"/>
  <c r="M1079" i="2"/>
  <c r="L1080" i="2"/>
  <c r="M1080" i="2"/>
  <c r="L1081" i="2"/>
  <c r="M1081" i="2"/>
  <c r="L1082" i="2"/>
  <c r="M1082" i="2"/>
  <c r="L1083" i="2"/>
  <c r="M1083" i="2"/>
  <c r="L1084" i="2"/>
  <c r="M1084" i="2"/>
  <c r="L1085" i="2"/>
  <c r="M1085" i="2"/>
  <c r="L1086" i="2"/>
  <c r="M1086" i="2"/>
  <c r="L1087" i="2"/>
  <c r="M1087" i="2"/>
  <c r="L1088" i="2"/>
  <c r="M1088" i="2"/>
  <c r="L1089" i="2"/>
  <c r="M1089" i="2"/>
  <c r="L1090" i="2"/>
  <c r="M1090" i="2"/>
  <c r="L1091" i="2"/>
  <c r="M1091" i="2"/>
  <c r="L1092" i="2"/>
  <c r="M1092" i="2"/>
  <c r="L1093" i="2"/>
  <c r="M1093" i="2"/>
  <c r="L1094" i="2"/>
  <c r="M1094" i="2"/>
  <c r="L1095" i="2"/>
  <c r="M1095" i="2"/>
  <c r="L1096" i="2"/>
  <c r="M1096" i="2"/>
  <c r="L1097" i="2"/>
  <c r="M1097" i="2"/>
  <c r="L1098" i="2"/>
  <c r="M1098" i="2"/>
  <c r="L1099" i="2"/>
  <c r="M1099" i="2"/>
  <c r="L1100" i="2"/>
  <c r="M1100" i="2"/>
  <c r="L1101" i="2"/>
  <c r="M1101" i="2"/>
  <c r="L1102" i="2"/>
  <c r="M1102" i="2"/>
  <c r="L1103" i="2"/>
  <c r="M1103" i="2"/>
  <c r="L1104" i="2"/>
  <c r="M1104" i="2"/>
  <c r="L1105" i="2"/>
  <c r="M1105" i="2"/>
  <c r="L1106" i="2"/>
  <c r="M1106" i="2"/>
  <c r="L1107" i="2"/>
  <c r="M1107" i="2"/>
  <c r="L1108" i="2"/>
  <c r="M1108" i="2"/>
  <c r="L1109" i="2"/>
  <c r="M1109" i="2"/>
  <c r="L1110" i="2"/>
  <c r="M1110" i="2"/>
  <c r="L1111" i="2"/>
  <c r="M1111" i="2"/>
  <c r="L1112" i="2"/>
  <c r="M1112" i="2"/>
  <c r="L1113" i="2"/>
  <c r="M1113" i="2"/>
  <c r="L1114" i="2"/>
  <c r="M1114" i="2"/>
  <c r="L1115" i="2"/>
  <c r="M1115" i="2"/>
  <c r="L1116" i="2"/>
  <c r="M1116" i="2"/>
  <c r="L1117" i="2"/>
  <c r="M1117" i="2"/>
  <c r="L1118" i="2"/>
  <c r="M1118" i="2"/>
  <c r="L1119" i="2"/>
  <c r="M1119" i="2"/>
  <c r="L1120" i="2"/>
  <c r="M1120" i="2"/>
  <c r="L1121" i="2"/>
  <c r="M1121" i="2"/>
  <c r="L1122" i="2"/>
  <c r="M1122" i="2"/>
  <c r="L1123" i="2"/>
  <c r="M1123" i="2"/>
  <c r="L1124" i="2"/>
  <c r="M1124" i="2"/>
  <c r="L1125" i="2"/>
  <c r="M1125" i="2"/>
  <c r="L1126" i="2"/>
  <c r="M1126" i="2"/>
  <c r="L1127" i="2"/>
  <c r="M1127" i="2"/>
  <c r="L1128" i="2"/>
  <c r="M1128" i="2"/>
  <c r="L1129" i="2"/>
  <c r="M1129" i="2"/>
  <c r="L1130" i="2"/>
  <c r="M1130" i="2"/>
  <c r="L1131" i="2"/>
  <c r="M1131" i="2"/>
  <c r="L1132" i="2"/>
  <c r="M1132" i="2"/>
  <c r="L1133" i="2"/>
  <c r="M1133" i="2"/>
  <c r="L1134" i="2"/>
  <c r="M1134" i="2"/>
  <c r="L1135" i="2"/>
  <c r="M1135" i="2"/>
  <c r="L1136" i="2"/>
  <c r="M1136" i="2"/>
  <c r="L1137" i="2"/>
  <c r="M1137" i="2"/>
  <c r="L1138" i="2"/>
  <c r="M1138" i="2"/>
  <c r="L1139" i="2"/>
  <c r="M1139" i="2"/>
  <c r="L1140" i="2"/>
  <c r="M1140" i="2"/>
  <c r="L1141" i="2"/>
  <c r="M1141" i="2"/>
  <c r="L1142" i="2"/>
  <c r="M1142" i="2"/>
  <c r="L1143" i="2"/>
  <c r="M1143" i="2"/>
  <c r="L1144" i="2"/>
  <c r="M1144" i="2"/>
  <c r="L1145" i="2"/>
  <c r="M1145" i="2"/>
  <c r="L1146" i="2"/>
  <c r="M1146" i="2"/>
  <c r="L1147" i="2"/>
  <c r="M1147" i="2"/>
  <c r="L1148" i="2"/>
  <c r="M1148" i="2"/>
  <c r="L1149" i="2"/>
  <c r="M1149" i="2"/>
  <c r="L1150" i="2"/>
  <c r="M1150" i="2"/>
  <c r="L1151" i="2"/>
  <c r="M1151" i="2"/>
  <c r="L1152" i="2"/>
  <c r="M1152" i="2"/>
  <c r="L1153" i="2"/>
  <c r="M1153" i="2"/>
  <c r="L1154" i="2"/>
  <c r="M1154" i="2"/>
  <c r="L1155" i="2"/>
  <c r="M1155" i="2"/>
  <c r="L1156" i="2"/>
  <c r="M1156" i="2"/>
  <c r="L1157" i="2"/>
  <c r="M1157" i="2"/>
  <c r="L1158" i="2"/>
  <c r="M1158" i="2"/>
  <c r="L1159" i="2"/>
  <c r="M1159" i="2"/>
  <c r="L1160" i="2"/>
  <c r="M1160" i="2"/>
  <c r="L1161" i="2"/>
  <c r="M1161" i="2"/>
  <c r="L1162" i="2"/>
  <c r="M1162" i="2"/>
  <c r="L1163" i="2"/>
  <c r="M1163" i="2"/>
  <c r="L1164" i="2"/>
  <c r="M1164" i="2"/>
  <c r="L1165" i="2"/>
  <c r="M1165" i="2"/>
  <c r="L1166" i="2"/>
  <c r="M1166" i="2"/>
  <c r="L1167" i="2"/>
  <c r="M1167" i="2"/>
  <c r="L1168" i="2"/>
  <c r="M1168" i="2"/>
  <c r="L1169" i="2"/>
  <c r="M1169" i="2"/>
  <c r="L1170" i="2"/>
  <c r="M1170" i="2"/>
  <c r="L1171" i="2"/>
  <c r="M1171" i="2"/>
  <c r="L1172" i="2"/>
  <c r="M1172" i="2"/>
  <c r="L1173" i="2"/>
  <c r="M1173" i="2"/>
  <c r="L1174" i="2"/>
  <c r="M1174" i="2"/>
  <c r="L1175" i="2"/>
  <c r="M1175" i="2"/>
  <c r="L1176" i="2"/>
  <c r="M1176" i="2"/>
  <c r="L1177" i="2"/>
  <c r="M1177" i="2"/>
  <c r="L1178" i="2"/>
  <c r="M1178" i="2"/>
  <c r="L1179" i="2"/>
  <c r="M1179" i="2"/>
  <c r="L1180" i="2"/>
  <c r="M1180" i="2"/>
  <c r="L1181" i="2"/>
  <c r="M1181" i="2"/>
  <c r="L1182" i="2"/>
  <c r="M1182" i="2"/>
  <c r="L1183" i="2"/>
  <c r="M1183" i="2"/>
  <c r="L1184" i="2"/>
  <c r="M1184" i="2"/>
  <c r="L1185" i="2"/>
  <c r="M1185" i="2"/>
  <c r="L1186" i="2"/>
  <c r="M1186" i="2"/>
  <c r="L1187" i="2"/>
  <c r="M1187" i="2"/>
  <c r="L1188" i="2"/>
  <c r="M1188" i="2"/>
  <c r="L1189" i="2"/>
  <c r="M1189" i="2"/>
  <c r="L1190" i="2"/>
  <c r="M1190" i="2"/>
  <c r="L1191" i="2"/>
  <c r="M1191" i="2"/>
  <c r="L1192" i="2"/>
  <c r="M1192" i="2"/>
  <c r="L1193" i="2"/>
  <c r="M1193" i="2"/>
  <c r="L1194" i="2"/>
  <c r="M1194" i="2"/>
  <c r="L1195" i="2"/>
  <c r="M1195" i="2"/>
  <c r="L1196" i="2"/>
  <c r="M1196" i="2"/>
  <c r="L1197" i="2"/>
  <c r="M1197" i="2"/>
  <c r="L1198" i="2"/>
  <c r="M1198" i="2"/>
  <c r="L1199" i="2"/>
  <c r="M1199" i="2"/>
  <c r="L1200" i="2"/>
  <c r="M1200" i="2"/>
  <c r="L1201" i="2"/>
  <c r="M1201" i="2"/>
  <c r="L1202" i="2"/>
  <c r="M1202" i="2"/>
  <c r="L1203" i="2"/>
  <c r="M1203" i="2"/>
  <c r="L1204" i="2"/>
  <c r="M1204" i="2"/>
  <c r="L1205" i="2"/>
  <c r="M1205" i="2"/>
  <c r="L1206" i="2"/>
  <c r="M1206" i="2"/>
  <c r="L1207" i="2"/>
  <c r="M1207" i="2"/>
  <c r="L1208" i="2"/>
  <c r="M1208" i="2"/>
  <c r="L1209" i="2"/>
  <c r="M1209" i="2"/>
  <c r="L1210" i="2"/>
  <c r="M1210" i="2"/>
  <c r="L1211" i="2"/>
  <c r="M1211" i="2"/>
  <c r="L1212" i="2"/>
  <c r="M1212" i="2"/>
  <c r="L1213" i="2"/>
  <c r="M1213" i="2"/>
  <c r="L1214" i="2"/>
  <c r="M1214" i="2"/>
  <c r="L1215" i="2"/>
  <c r="M1215" i="2"/>
  <c r="L1216" i="2"/>
  <c r="M1216" i="2"/>
  <c r="L1217" i="2"/>
  <c r="M1217" i="2"/>
  <c r="L1218" i="2"/>
  <c r="M1218" i="2"/>
  <c r="L1219" i="2"/>
  <c r="M1219" i="2"/>
  <c r="L1220" i="2"/>
  <c r="M1220" i="2"/>
  <c r="L1221" i="2"/>
  <c r="M1221" i="2"/>
  <c r="L1222" i="2"/>
  <c r="M1222" i="2"/>
  <c r="L1223" i="2"/>
  <c r="M1223" i="2"/>
  <c r="L1224" i="2"/>
  <c r="M1224" i="2"/>
  <c r="L1225" i="2"/>
  <c r="M1225" i="2"/>
  <c r="L1226" i="2"/>
  <c r="M1226" i="2"/>
  <c r="L1227" i="2"/>
  <c r="M1227" i="2"/>
  <c r="L1228" i="2"/>
  <c r="M1228" i="2"/>
  <c r="L1229" i="2"/>
  <c r="M1229" i="2"/>
  <c r="L1230" i="2"/>
  <c r="M1230" i="2"/>
  <c r="L1231" i="2"/>
  <c r="M1231" i="2"/>
  <c r="L1232" i="2"/>
  <c r="M1232" i="2"/>
  <c r="L1233" i="2"/>
  <c r="M1233" i="2"/>
  <c r="L1234" i="2"/>
  <c r="M1234" i="2"/>
  <c r="L1235" i="2"/>
  <c r="M1235" i="2"/>
  <c r="L1236" i="2"/>
  <c r="M1236" i="2"/>
  <c r="L1237" i="2"/>
  <c r="M1237" i="2"/>
  <c r="L1238" i="2"/>
  <c r="M1238" i="2"/>
  <c r="L1239" i="2"/>
  <c r="M1239" i="2"/>
  <c r="L1240" i="2"/>
  <c r="M1240" i="2"/>
  <c r="L1241" i="2"/>
  <c r="M1241" i="2"/>
  <c r="L1242" i="2"/>
  <c r="M1242" i="2"/>
  <c r="L1243" i="2"/>
  <c r="M1243" i="2"/>
  <c r="L1244" i="2"/>
  <c r="M1244" i="2"/>
  <c r="L1245" i="2"/>
  <c r="M1245" i="2"/>
  <c r="L1246" i="2"/>
  <c r="M1246" i="2"/>
  <c r="L1247" i="2"/>
  <c r="M1247" i="2"/>
  <c r="L1248" i="2"/>
  <c r="M1248" i="2"/>
  <c r="L1249" i="2"/>
  <c r="M1249" i="2"/>
  <c r="L1250" i="2"/>
  <c r="M1250" i="2"/>
  <c r="L1251" i="2"/>
  <c r="M1251" i="2"/>
  <c r="L1252" i="2"/>
  <c r="M1252" i="2"/>
  <c r="L1253" i="2"/>
  <c r="M1253" i="2"/>
  <c r="L1254" i="2"/>
  <c r="M1254" i="2"/>
  <c r="L1255" i="2"/>
  <c r="M1255" i="2"/>
  <c r="L1256" i="2"/>
  <c r="M1256" i="2"/>
  <c r="L1257" i="2"/>
  <c r="M1257" i="2"/>
  <c r="L1258" i="2"/>
  <c r="M1258" i="2"/>
  <c r="L1259" i="2"/>
  <c r="M1259" i="2"/>
  <c r="L1260" i="2"/>
  <c r="M1260" i="2"/>
  <c r="L1261" i="2"/>
  <c r="M1261" i="2"/>
  <c r="L1262" i="2"/>
  <c r="M1262" i="2"/>
  <c r="L1263" i="2"/>
  <c r="M1263" i="2"/>
  <c r="L1264" i="2"/>
  <c r="M1264" i="2"/>
  <c r="L1265" i="2"/>
  <c r="M1265" i="2"/>
  <c r="L1266" i="2"/>
  <c r="M1266" i="2"/>
  <c r="L1267" i="2"/>
  <c r="M1267" i="2"/>
  <c r="L1268" i="2"/>
  <c r="M1268" i="2"/>
  <c r="L1269" i="2"/>
  <c r="M1269" i="2"/>
  <c r="L1270" i="2"/>
  <c r="M1270" i="2"/>
  <c r="L1271" i="2"/>
  <c r="M1271" i="2"/>
  <c r="L1272" i="2"/>
  <c r="M1272" i="2"/>
  <c r="L1273" i="2"/>
  <c r="M1273" i="2"/>
  <c r="L1274" i="2"/>
  <c r="M1274" i="2"/>
  <c r="L1275" i="2"/>
  <c r="M1275" i="2"/>
  <c r="L1276" i="2"/>
  <c r="M1276" i="2"/>
  <c r="L1277" i="2"/>
  <c r="M1277" i="2"/>
  <c r="L1278" i="2"/>
  <c r="M1278" i="2"/>
  <c r="L1279" i="2"/>
  <c r="M1279" i="2"/>
  <c r="L1280" i="2"/>
  <c r="M1280" i="2"/>
  <c r="L1281" i="2"/>
  <c r="M1281" i="2"/>
  <c r="L1282" i="2"/>
  <c r="M1282" i="2"/>
  <c r="L1283" i="2"/>
  <c r="M1283" i="2"/>
  <c r="L1284" i="2"/>
  <c r="M1284" i="2"/>
  <c r="L1285" i="2"/>
  <c r="M1285" i="2"/>
  <c r="L1286" i="2"/>
  <c r="M1286" i="2"/>
  <c r="L1287" i="2"/>
  <c r="M1287" i="2"/>
  <c r="L1288" i="2"/>
  <c r="M1288" i="2"/>
  <c r="L1289" i="2"/>
  <c r="M1289" i="2"/>
  <c r="L1290" i="2"/>
  <c r="M1290" i="2"/>
  <c r="L1291" i="2"/>
  <c r="M1291" i="2"/>
  <c r="L1292" i="2"/>
  <c r="M1292" i="2"/>
  <c r="L1293" i="2"/>
  <c r="M1293" i="2"/>
  <c r="L1294" i="2"/>
  <c r="M1294" i="2"/>
  <c r="L1295" i="2"/>
  <c r="M1295" i="2"/>
  <c r="L1296" i="2"/>
  <c r="M1296" i="2"/>
  <c r="L1297" i="2"/>
  <c r="M1297" i="2"/>
  <c r="L1298" i="2"/>
  <c r="M1298" i="2"/>
  <c r="L1299" i="2"/>
  <c r="M1299" i="2"/>
  <c r="L1300" i="2"/>
  <c r="M1300" i="2"/>
  <c r="L1301" i="2"/>
  <c r="M1301" i="2"/>
  <c r="L1302" i="2"/>
  <c r="M1302" i="2"/>
  <c r="L1303" i="2"/>
  <c r="M1303" i="2"/>
  <c r="L1304" i="2"/>
  <c r="M1304" i="2"/>
  <c r="L1305" i="2"/>
  <c r="M1305" i="2"/>
  <c r="L1306" i="2"/>
  <c r="M1306" i="2"/>
  <c r="L1307" i="2"/>
  <c r="M1307" i="2"/>
  <c r="L1308" i="2"/>
  <c r="M1308" i="2"/>
  <c r="L1309" i="2"/>
  <c r="M1309" i="2"/>
  <c r="L1310" i="2"/>
  <c r="M1310" i="2"/>
  <c r="L1311" i="2"/>
  <c r="M1311" i="2"/>
  <c r="L1312" i="2"/>
  <c r="M1312" i="2"/>
  <c r="L1313" i="2"/>
  <c r="M1313" i="2"/>
  <c r="L1314" i="2"/>
  <c r="M1314" i="2"/>
  <c r="L1315" i="2"/>
  <c r="M1315" i="2"/>
  <c r="L1316" i="2"/>
  <c r="M1316" i="2"/>
  <c r="L1317" i="2"/>
  <c r="M1317" i="2"/>
  <c r="L1318" i="2"/>
  <c r="M1318" i="2"/>
  <c r="L1319" i="2"/>
  <c r="M1319" i="2"/>
  <c r="L1320" i="2"/>
  <c r="M1320" i="2"/>
  <c r="L1321" i="2"/>
  <c r="M1321" i="2"/>
  <c r="L1322" i="2"/>
  <c r="M1322" i="2"/>
  <c r="L1323" i="2"/>
  <c r="M1323" i="2"/>
  <c r="L1324" i="2"/>
  <c r="M1324" i="2"/>
  <c r="L1325" i="2"/>
  <c r="M1325" i="2"/>
  <c r="L1326" i="2"/>
  <c r="M1326" i="2"/>
  <c r="L1327" i="2"/>
  <c r="M1327" i="2"/>
  <c r="L1328" i="2"/>
  <c r="M1328" i="2"/>
  <c r="L1329" i="2"/>
  <c r="M1329" i="2"/>
  <c r="L1330" i="2"/>
  <c r="M1330" i="2"/>
  <c r="L1331" i="2"/>
  <c r="M1331" i="2"/>
  <c r="L1332" i="2"/>
  <c r="M1332" i="2"/>
  <c r="L1333" i="2"/>
  <c r="M1333" i="2"/>
  <c r="L1334" i="2"/>
  <c r="M1334" i="2"/>
  <c r="L1335" i="2"/>
  <c r="M1335" i="2"/>
  <c r="L1336" i="2"/>
  <c r="M1336" i="2"/>
  <c r="L1337" i="2"/>
  <c r="M1337" i="2"/>
  <c r="L1338" i="2"/>
  <c r="M1338" i="2"/>
  <c r="L1339" i="2"/>
  <c r="M1339" i="2"/>
  <c r="L1340" i="2"/>
  <c r="M1340" i="2"/>
  <c r="L1341" i="2"/>
  <c r="M1341" i="2"/>
  <c r="L1342" i="2"/>
  <c r="M1342" i="2"/>
  <c r="L1343" i="2"/>
  <c r="M1343" i="2"/>
  <c r="L1344" i="2"/>
  <c r="M1344" i="2"/>
  <c r="L1345" i="2"/>
  <c r="M1345" i="2"/>
  <c r="L1346" i="2"/>
  <c r="M1346" i="2"/>
  <c r="L1347" i="2"/>
  <c r="M1347" i="2"/>
  <c r="L1348" i="2"/>
  <c r="M1348" i="2"/>
  <c r="L1349" i="2"/>
  <c r="M1349" i="2"/>
  <c r="L1350" i="2"/>
  <c r="M1350" i="2"/>
  <c r="L1351" i="2"/>
  <c r="M1351" i="2"/>
  <c r="L1352" i="2"/>
  <c r="M1352" i="2"/>
  <c r="L1353" i="2"/>
  <c r="M1353" i="2"/>
  <c r="L1354" i="2"/>
  <c r="M1354" i="2"/>
  <c r="L1355" i="2"/>
  <c r="M1355" i="2"/>
  <c r="L1356" i="2"/>
  <c r="M1356" i="2"/>
  <c r="L1357" i="2"/>
  <c r="M1357" i="2"/>
  <c r="L1358" i="2"/>
  <c r="M1358" i="2"/>
  <c r="L1359" i="2"/>
  <c r="M1359" i="2"/>
  <c r="L1360" i="2"/>
  <c r="M1360" i="2"/>
  <c r="L1361" i="2"/>
  <c r="M1361" i="2"/>
  <c r="L1362" i="2"/>
  <c r="M1362" i="2"/>
  <c r="L1363" i="2"/>
  <c r="M1363" i="2"/>
  <c r="L1364" i="2"/>
  <c r="M1364" i="2"/>
  <c r="L1365" i="2"/>
  <c r="M1365" i="2"/>
  <c r="L1366" i="2"/>
  <c r="M1366" i="2"/>
  <c r="L1367" i="2"/>
  <c r="M1367" i="2"/>
  <c r="L1368" i="2"/>
  <c r="M1368" i="2"/>
  <c r="L1369" i="2"/>
  <c r="M1369" i="2"/>
  <c r="L1370" i="2"/>
  <c r="M1370" i="2"/>
  <c r="L1371" i="2"/>
  <c r="M1371" i="2"/>
  <c r="L1372" i="2"/>
  <c r="M1372" i="2"/>
  <c r="L1373" i="2"/>
  <c r="M1373" i="2"/>
  <c r="L1374" i="2"/>
  <c r="M1374" i="2"/>
  <c r="L1375" i="2"/>
  <c r="M1375" i="2"/>
  <c r="L1376" i="2"/>
  <c r="M1376" i="2"/>
  <c r="L1377" i="2"/>
  <c r="M1377" i="2"/>
  <c r="L1378" i="2"/>
  <c r="M1378" i="2"/>
  <c r="L1379" i="2"/>
  <c r="M1379" i="2"/>
  <c r="L1380" i="2"/>
  <c r="M1380" i="2"/>
  <c r="L1381" i="2"/>
  <c r="M1381" i="2"/>
  <c r="L1382" i="2"/>
  <c r="M1382" i="2"/>
  <c r="L1383" i="2"/>
  <c r="M1383" i="2"/>
  <c r="L1384" i="2"/>
  <c r="M1384" i="2"/>
  <c r="L1385" i="2"/>
  <c r="M1385" i="2"/>
  <c r="L1386" i="2"/>
  <c r="M1386" i="2"/>
  <c r="L1387" i="2"/>
  <c r="M1387" i="2"/>
  <c r="L1388" i="2"/>
  <c r="M1388" i="2"/>
  <c r="L1389" i="2"/>
  <c r="M1389" i="2"/>
  <c r="L1390" i="2"/>
  <c r="M1390" i="2"/>
  <c r="L1391" i="2"/>
  <c r="M1391" i="2"/>
  <c r="L1392" i="2"/>
  <c r="M1392" i="2"/>
  <c r="L1393" i="2"/>
  <c r="M1393" i="2"/>
  <c r="L1394" i="2"/>
  <c r="M1394" i="2"/>
  <c r="L1395" i="2"/>
  <c r="M1395" i="2"/>
  <c r="L1396" i="2"/>
  <c r="M1396" i="2"/>
  <c r="L1397" i="2"/>
  <c r="M1397" i="2"/>
  <c r="L1398" i="2"/>
  <c r="M1398" i="2"/>
  <c r="L1399" i="2"/>
  <c r="M1399" i="2"/>
  <c r="L1400" i="2"/>
  <c r="M1400" i="2"/>
  <c r="L1401" i="2"/>
  <c r="M1401" i="2"/>
  <c r="L1402" i="2"/>
  <c r="M1402" i="2"/>
  <c r="L1403" i="2"/>
  <c r="M1403" i="2"/>
  <c r="L1404" i="2"/>
  <c r="M1404" i="2"/>
  <c r="L1405" i="2"/>
  <c r="M1405" i="2"/>
  <c r="L1406" i="2"/>
  <c r="M1406" i="2"/>
  <c r="L1407" i="2"/>
  <c r="M1407" i="2"/>
  <c r="L1408" i="2"/>
  <c r="M1408" i="2"/>
  <c r="L1409" i="2"/>
  <c r="M1409" i="2"/>
  <c r="L1410" i="2"/>
  <c r="M1410" i="2"/>
  <c r="L1411" i="2"/>
  <c r="M1411" i="2"/>
  <c r="L1412" i="2"/>
  <c r="M1412" i="2"/>
  <c r="L1413" i="2"/>
  <c r="M1413" i="2"/>
  <c r="L1414" i="2"/>
  <c r="M1414" i="2"/>
  <c r="L1415" i="2"/>
  <c r="M1415" i="2"/>
  <c r="L1416" i="2"/>
  <c r="M1416" i="2"/>
  <c r="L1417" i="2"/>
  <c r="M1417" i="2"/>
  <c r="L1418" i="2"/>
  <c r="M1418" i="2"/>
  <c r="L1419" i="2"/>
  <c r="M1419" i="2"/>
  <c r="L1420" i="2"/>
  <c r="M1420" i="2"/>
  <c r="L1421" i="2"/>
  <c r="M1421" i="2"/>
  <c r="L1422" i="2"/>
  <c r="M1422" i="2"/>
  <c r="L1423" i="2"/>
  <c r="M1423" i="2"/>
  <c r="L1424" i="2"/>
  <c r="M1424" i="2"/>
  <c r="L1425" i="2"/>
  <c r="M1425" i="2"/>
  <c r="L1426" i="2"/>
  <c r="M1426" i="2"/>
  <c r="L1427" i="2"/>
  <c r="M1427" i="2"/>
  <c r="L1428" i="2"/>
  <c r="M1428" i="2"/>
  <c r="L1429" i="2"/>
  <c r="M1429" i="2"/>
  <c r="L1430" i="2"/>
  <c r="M1430" i="2"/>
  <c r="L1431" i="2"/>
  <c r="M1431" i="2"/>
  <c r="L1432" i="2"/>
  <c r="M1432" i="2"/>
  <c r="L1433" i="2"/>
  <c r="M1433" i="2"/>
  <c r="L1434" i="2"/>
  <c r="M1434" i="2"/>
  <c r="L1435" i="2"/>
  <c r="M1435" i="2"/>
  <c r="L1436" i="2"/>
  <c r="M1436" i="2"/>
  <c r="L1437" i="2"/>
  <c r="M1437" i="2"/>
  <c r="L1438" i="2"/>
  <c r="M1438" i="2"/>
  <c r="L1439" i="2"/>
  <c r="M1439" i="2"/>
  <c r="L1440" i="2"/>
  <c r="M1440" i="2"/>
  <c r="L1441" i="2"/>
  <c r="M1441" i="2"/>
  <c r="L1442" i="2"/>
  <c r="M1442" i="2"/>
  <c r="L1443" i="2"/>
  <c r="M1443" i="2"/>
  <c r="L1444" i="2"/>
  <c r="M1444" i="2"/>
  <c r="L1445" i="2"/>
  <c r="M1445" i="2"/>
  <c r="L1446" i="2"/>
  <c r="M1446" i="2"/>
  <c r="L1447" i="2"/>
  <c r="M1447" i="2"/>
  <c r="L1448" i="2"/>
  <c r="M1448" i="2"/>
  <c r="L1449" i="2"/>
  <c r="M1449" i="2"/>
  <c r="L1450" i="2"/>
  <c r="M1450" i="2"/>
  <c r="L1451" i="2"/>
  <c r="M1451" i="2"/>
  <c r="L1452" i="2"/>
  <c r="M1452" i="2"/>
  <c r="L1453" i="2"/>
  <c r="M1453" i="2"/>
  <c r="L1454" i="2"/>
  <c r="M1454" i="2"/>
  <c r="L1455" i="2"/>
  <c r="M1455" i="2"/>
  <c r="L1456" i="2"/>
  <c r="M1456" i="2"/>
  <c r="L1457" i="2"/>
  <c r="M1457" i="2"/>
  <c r="L1458" i="2"/>
  <c r="M1458" i="2"/>
  <c r="L1459" i="2"/>
  <c r="M1459" i="2"/>
  <c r="L1460" i="2"/>
  <c r="M1460" i="2"/>
  <c r="L1461" i="2"/>
  <c r="M1461" i="2"/>
  <c r="L1462" i="2"/>
  <c r="M1462" i="2"/>
  <c r="L1463" i="2"/>
  <c r="M1463" i="2"/>
  <c r="L1464" i="2"/>
  <c r="M1464" i="2"/>
  <c r="L1465" i="2"/>
  <c r="M1465" i="2"/>
  <c r="L1466" i="2"/>
  <c r="M1466" i="2"/>
  <c r="L1467" i="2"/>
  <c r="M1467" i="2"/>
  <c r="L1468" i="2"/>
  <c r="M1468" i="2"/>
  <c r="L1469" i="2"/>
  <c r="M1469" i="2"/>
  <c r="L1470" i="2"/>
  <c r="M1470" i="2"/>
  <c r="L1471" i="2"/>
  <c r="M1471" i="2"/>
  <c r="L1472" i="2"/>
  <c r="M1472" i="2"/>
  <c r="L1473" i="2"/>
  <c r="M1473" i="2"/>
  <c r="L1474" i="2"/>
  <c r="M1474" i="2"/>
  <c r="L1475" i="2"/>
  <c r="M1475" i="2"/>
  <c r="L1476" i="2"/>
  <c r="M1476" i="2"/>
  <c r="L1477" i="2"/>
  <c r="M1477" i="2"/>
  <c r="L1478" i="2"/>
  <c r="M1478" i="2"/>
  <c r="L1479" i="2"/>
  <c r="M1479" i="2"/>
  <c r="L1480" i="2"/>
  <c r="M1480" i="2"/>
  <c r="L1481" i="2"/>
  <c r="M1481" i="2"/>
  <c r="L1482" i="2"/>
  <c r="M1482" i="2"/>
  <c r="L1483" i="2"/>
  <c r="M1483" i="2"/>
  <c r="L1484" i="2"/>
  <c r="M1484" i="2"/>
  <c r="L1485" i="2"/>
  <c r="M1485" i="2"/>
  <c r="L1486" i="2"/>
  <c r="M1486" i="2"/>
  <c r="L1487" i="2"/>
  <c r="M1487" i="2"/>
  <c r="L1488" i="2"/>
  <c r="M1488" i="2"/>
  <c r="L1489" i="2"/>
  <c r="M1489" i="2"/>
  <c r="L1490" i="2"/>
  <c r="M1490" i="2"/>
  <c r="L1491" i="2"/>
  <c r="M1491" i="2"/>
  <c r="L1492" i="2"/>
  <c r="M1492" i="2"/>
  <c r="L1493" i="2"/>
  <c r="M1493" i="2"/>
  <c r="L1494" i="2"/>
  <c r="M1494" i="2"/>
  <c r="L1495" i="2"/>
  <c r="M1495" i="2"/>
  <c r="L1496" i="2"/>
  <c r="M1496" i="2"/>
  <c r="L1497" i="2"/>
  <c r="M1497" i="2"/>
  <c r="L1498" i="2"/>
  <c r="M1498" i="2"/>
  <c r="L1499" i="2"/>
  <c r="M1499" i="2"/>
  <c r="L1500" i="2"/>
  <c r="M1500" i="2"/>
  <c r="L1501" i="2"/>
  <c r="M1501" i="2"/>
  <c r="L1502" i="2"/>
  <c r="M1502" i="2"/>
  <c r="L1503" i="2"/>
  <c r="M1503" i="2"/>
  <c r="L1504" i="2"/>
  <c r="M1504" i="2"/>
  <c r="L1505" i="2"/>
  <c r="M1505" i="2"/>
  <c r="L1506" i="2"/>
  <c r="M1506" i="2"/>
  <c r="L1507" i="2"/>
  <c r="M1507" i="2"/>
  <c r="L1508" i="2"/>
  <c r="M1508" i="2"/>
  <c r="L1509" i="2"/>
  <c r="M1509" i="2"/>
  <c r="L1510" i="2"/>
  <c r="M1510" i="2"/>
  <c r="L1511" i="2"/>
  <c r="M1511" i="2"/>
  <c r="L1512" i="2"/>
  <c r="M1512" i="2"/>
  <c r="L1513" i="2"/>
  <c r="M1513" i="2"/>
  <c r="L1514" i="2"/>
  <c r="M1514" i="2"/>
  <c r="L1515" i="2"/>
  <c r="M1515" i="2"/>
  <c r="L1516" i="2"/>
  <c r="M1516" i="2"/>
  <c r="L1517" i="2"/>
  <c r="M1517" i="2"/>
  <c r="L1518" i="2"/>
  <c r="M1518" i="2"/>
  <c r="L1519" i="2"/>
  <c r="M1519" i="2"/>
  <c r="L1520" i="2"/>
  <c r="M1520" i="2"/>
  <c r="L1521" i="2"/>
  <c r="M1521" i="2"/>
  <c r="L1522" i="2"/>
  <c r="M1522" i="2"/>
  <c r="L1523" i="2"/>
  <c r="M1523" i="2"/>
  <c r="L1524" i="2"/>
  <c r="M1524" i="2"/>
  <c r="L1525" i="2"/>
  <c r="M1525" i="2"/>
  <c r="L1526" i="2"/>
  <c r="M1526" i="2"/>
  <c r="L1527" i="2"/>
  <c r="M1527" i="2"/>
  <c r="L1528" i="2"/>
  <c r="M1528" i="2"/>
  <c r="L1529" i="2"/>
  <c r="M1529" i="2"/>
  <c r="L1530" i="2"/>
  <c r="M1530" i="2"/>
  <c r="L1531" i="2"/>
  <c r="M1531" i="2"/>
  <c r="L1532" i="2"/>
  <c r="M1532" i="2"/>
  <c r="L1533" i="2"/>
  <c r="M1533" i="2"/>
  <c r="L1534" i="2"/>
  <c r="M1534" i="2"/>
  <c r="L1535" i="2"/>
  <c r="M1535" i="2"/>
  <c r="L1536" i="2"/>
  <c r="M1536" i="2"/>
  <c r="L1537" i="2"/>
  <c r="M1537" i="2"/>
  <c r="L1538" i="2"/>
  <c r="M1538" i="2"/>
  <c r="L1539" i="2"/>
  <c r="M1539" i="2"/>
  <c r="L1540" i="2"/>
  <c r="M1540" i="2"/>
  <c r="L1541" i="2"/>
  <c r="M1541" i="2"/>
  <c r="L1542" i="2"/>
  <c r="M1542" i="2"/>
  <c r="L1543" i="2"/>
  <c r="M1543" i="2"/>
  <c r="L1544" i="2"/>
  <c r="M1544" i="2"/>
  <c r="L1545" i="2"/>
  <c r="M1545" i="2"/>
  <c r="L1546" i="2"/>
  <c r="M1546" i="2"/>
  <c r="L1547" i="2"/>
  <c r="M1547" i="2"/>
  <c r="L1548" i="2"/>
  <c r="M1548" i="2"/>
  <c r="L1549" i="2"/>
  <c r="M1549" i="2"/>
  <c r="L1550" i="2"/>
  <c r="M1550" i="2"/>
  <c r="L1551" i="2"/>
  <c r="M1551" i="2"/>
  <c r="L1552" i="2"/>
  <c r="M1552" i="2"/>
  <c r="L1553" i="2"/>
  <c r="M1553" i="2"/>
  <c r="L1554" i="2"/>
  <c r="M1554" i="2"/>
  <c r="L1555" i="2"/>
  <c r="M1555" i="2"/>
  <c r="L1556" i="2"/>
  <c r="M1556" i="2"/>
  <c r="L1557" i="2"/>
  <c r="M1557" i="2"/>
  <c r="L1558" i="2"/>
  <c r="M1558" i="2"/>
  <c r="L1559" i="2"/>
  <c r="M1559" i="2"/>
  <c r="L1560" i="2"/>
  <c r="M1560" i="2"/>
  <c r="L1561" i="2"/>
  <c r="M1561" i="2"/>
  <c r="L1562" i="2"/>
  <c r="M1562" i="2"/>
  <c r="L1563" i="2"/>
  <c r="M1563" i="2"/>
  <c r="L1564" i="2"/>
  <c r="M1564" i="2"/>
  <c r="L1565" i="2"/>
  <c r="M1565" i="2"/>
  <c r="L1566" i="2"/>
  <c r="M1566" i="2"/>
  <c r="L1567" i="2"/>
  <c r="M1567" i="2"/>
  <c r="L1568" i="2"/>
  <c r="M1568" i="2"/>
  <c r="L1569" i="2"/>
  <c r="M1569" i="2"/>
  <c r="L1570" i="2"/>
  <c r="M1570" i="2"/>
  <c r="L1571" i="2"/>
  <c r="M1571" i="2"/>
  <c r="L1572" i="2"/>
  <c r="M1572" i="2"/>
  <c r="L1573" i="2"/>
  <c r="M1573" i="2"/>
  <c r="L1574" i="2"/>
  <c r="M1574" i="2"/>
  <c r="L1575" i="2"/>
  <c r="M1575" i="2"/>
  <c r="L1576" i="2"/>
  <c r="M1576" i="2"/>
  <c r="L1577" i="2"/>
  <c r="M1577" i="2"/>
  <c r="L1578" i="2"/>
  <c r="M1578" i="2"/>
  <c r="L1579" i="2"/>
  <c r="M1579" i="2"/>
  <c r="L1580" i="2"/>
  <c r="M1580" i="2"/>
  <c r="L1581" i="2"/>
  <c r="M1581" i="2"/>
  <c r="L1582" i="2"/>
  <c r="M1582" i="2"/>
  <c r="L1583" i="2"/>
  <c r="M1583" i="2"/>
  <c r="L1584" i="2"/>
  <c r="M1584" i="2"/>
  <c r="L1585" i="2"/>
  <c r="M1585" i="2"/>
  <c r="L1586" i="2"/>
  <c r="M1586" i="2"/>
  <c r="L1587" i="2"/>
  <c r="M1587" i="2"/>
  <c r="L1588" i="2"/>
  <c r="M1588" i="2"/>
  <c r="L1589" i="2"/>
  <c r="M1589" i="2"/>
  <c r="L1590" i="2"/>
  <c r="M1590" i="2"/>
  <c r="L1591" i="2"/>
  <c r="M1591" i="2"/>
  <c r="L1592" i="2"/>
  <c r="M1592" i="2"/>
  <c r="L1593" i="2"/>
  <c r="M1593" i="2"/>
  <c r="L1594" i="2"/>
  <c r="M1594" i="2"/>
  <c r="L1595" i="2"/>
  <c r="M1595" i="2"/>
  <c r="L1596" i="2"/>
  <c r="M1596" i="2"/>
  <c r="L1597" i="2"/>
  <c r="M1597" i="2"/>
  <c r="L1598" i="2"/>
  <c r="M1598" i="2"/>
  <c r="L1599" i="2"/>
  <c r="M1599" i="2"/>
  <c r="L1600" i="2"/>
  <c r="M1600" i="2"/>
  <c r="L1601" i="2"/>
  <c r="M1601" i="2"/>
  <c r="L1602" i="2"/>
  <c r="M1602" i="2"/>
  <c r="L1603" i="2"/>
  <c r="M1603" i="2"/>
  <c r="L1604" i="2"/>
  <c r="M1604" i="2"/>
  <c r="L1605" i="2"/>
  <c r="M1605" i="2"/>
  <c r="L1606" i="2"/>
  <c r="M1606" i="2"/>
  <c r="L1607" i="2"/>
  <c r="M1607" i="2"/>
  <c r="L1608" i="2"/>
  <c r="M1608" i="2"/>
  <c r="L1609" i="2"/>
  <c r="M1609" i="2"/>
  <c r="L1610" i="2"/>
  <c r="M1610" i="2"/>
  <c r="L1611" i="2"/>
  <c r="M1611" i="2"/>
  <c r="L1612" i="2"/>
  <c r="M1612" i="2"/>
  <c r="L1613" i="2"/>
  <c r="M1613" i="2"/>
  <c r="L1614" i="2"/>
  <c r="M1614" i="2"/>
  <c r="L1615" i="2"/>
  <c r="M1615" i="2"/>
  <c r="L1616" i="2"/>
  <c r="M1616" i="2"/>
  <c r="L1617" i="2"/>
  <c r="M1617" i="2"/>
  <c r="L1618" i="2"/>
  <c r="M1618" i="2"/>
  <c r="L1619" i="2"/>
  <c r="M1619" i="2"/>
  <c r="L1620" i="2"/>
  <c r="M1620" i="2"/>
  <c r="L1621" i="2"/>
  <c r="M1621" i="2"/>
  <c r="L1622" i="2"/>
  <c r="M1622" i="2"/>
  <c r="L1623" i="2"/>
  <c r="M1623" i="2"/>
  <c r="L1624" i="2"/>
  <c r="M1624" i="2"/>
  <c r="L1625" i="2"/>
  <c r="M1625" i="2"/>
  <c r="L1626" i="2"/>
  <c r="M1626" i="2"/>
  <c r="L1627" i="2"/>
  <c r="M1627" i="2"/>
  <c r="L1628" i="2"/>
  <c r="M1628" i="2"/>
  <c r="L1629" i="2"/>
  <c r="M1629" i="2"/>
  <c r="L1630" i="2"/>
  <c r="M1630" i="2"/>
  <c r="L1631" i="2"/>
  <c r="M1631" i="2"/>
  <c r="L1632" i="2"/>
  <c r="M1632" i="2"/>
  <c r="L1633" i="2"/>
  <c r="M1633" i="2"/>
  <c r="L1634" i="2"/>
  <c r="M1634" i="2"/>
  <c r="L1635" i="2"/>
  <c r="M1635" i="2"/>
  <c r="L1636" i="2"/>
  <c r="M1636" i="2"/>
  <c r="L1637" i="2"/>
  <c r="M1637" i="2"/>
  <c r="L1638" i="2"/>
  <c r="M1638" i="2"/>
  <c r="L1639" i="2"/>
  <c r="M1639" i="2"/>
  <c r="L1640" i="2"/>
  <c r="M1640" i="2"/>
  <c r="L1641" i="2"/>
  <c r="M1641" i="2"/>
  <c r="L1642" i="2"/>
  <c r="M1642" i="2"/>
  <c r="L1643" i="2"/>
  <c r="M1643" i="2"/>
  <c r="L1644" i="2"/>
  <c r="M1644" i="2"/>
  <c r="L1645" i="2"/>
  <c r="M1645" i="2"/>
  <c r="L1646" i="2"/>
  <c r="M1646" i="2"/>
  <c r="L1647" i="2"/>
  <c r="M1647" i="2"/>
  <c r="L1648" i="2"/>
  <c r="M1648" i="2"/>
  <c r="L1649" i="2"/>
  <c r="M1649" i="2"/>
  <c r="L1650" i="2"/>
  <c r="M1650" i="2"/>
  <c r="L1651" i="2"/>
  <c r="M1651" i="2"/>
  <c r="L1652" i="2"/>
  <c r="M1652" i="2"/>
  <c r="L1653" i="2"/>
  <c r="M1653" i="2"/>
  <c r="L1654" i="2"/>
  <c r="M1654" i="2"/>
  <c r="L1655" i="2"/>
  <c r="M1655" i="2"/>
  <c r="L1656" i="2"/>
  <c r="M1656" i="2"/>
  <c r="L1657" i="2"/>
  <c r="M1657" i="2"/>
  <c r="L1658" i="2"/>
  <c r="M1658" i="2"/>
  <c r="L1659" i="2"/>
  <c r="M1659" i="2"/>
  <c r="L1660" i="2"/>
  <c r="M1660" i="2"/>
  <c r="L1661" i="2"/>
  <c r="M1661" i="2"/>
  <c r="L1662" i="2"/>
  <c r="M1662" i="2"/>
  <c r="L1663" i="2"/>
  <c r="M1663" i="2"/>
  <c r="L1664" i="2"/>
  <c r="M1664" i="2"/>
  <c r="L1665" i="2"/>
  <c r="M1665" i="2"/>
  <c r="L1666" i="2"/>
  <c r="M1666" i="2"/>
  <c r="L1667" i="2"/>
  <c r="M1667" i="2"/>
  <c r="L1668" i="2"/>
  <c r="M1668" i="2"/>
  <c r="L1669" i="2"/>
  <c r="M1669" i="2"/>
  <c r="L1670" i="2"/>
  <c r="M1670" i="2"/>
  <c r="L1671" i="2"/>
  <c r="M1671" i="2"/>
  <c r="L1672" i="2"/>
  <c r="M1672" i="2"/>
  <c r="L1673" i="2"/>
  <c r="M1673" i="2"/>
  <c r="L1674" i="2"/>
  <c r="M1674" i="2"/>
  <c r="L1675" i="2"/>
  <c r="M1675" i="2"/>
  <c r="L1676" i="2"/>
  <c r="M1676" i="2"/>
  <c r="L1677" i="2"/>
  <c r="M1677" i="2"/>
  <c r="L1678" i="2"/>
  <c r="M1678" i="2"/>
  <c r="L1679" i="2"/>
  <c r="M1679" i="2"/>
  <c r="L1680" i="2"/>
  <c r="M1680" i="2"/>
  <c r="L1681" i="2"/>
  <c r="M1681" i="2"/>
  <c r="L1682" i="2"/>
  <c r="M1682" i="2"/>
  <c r="L1683" i="2"/>
  <c r="M1683" i="2"/>
  <c r="L1684" i="2"/>
  <c r="M1684" i="2"/>
  <c r="L1685" i="2"/>
  <c r="M1685" i="2"/>
  <c r="L1686" i="2"/>
  <c r="M1686" i="2"/>
  <c r="L1687" i="2"/>
  <c r="M1687" i="2"/>
  <c r="L1688" i="2"/>
  <c r="M1688" i="2"/>
  <c r="L1689" i="2"/>
  <c r="M1689" i="2"/>
  <c r="L1690" i="2"/>
  <c r="M1690" i="2"/>
  <c r="L1691" i="2"/>
  <c r="M1691" i="2"/>
  <c r="L1692" i="2"/>
  <c r="M1692" i="2"/>
  <c r="L1693" i="2"/>
  <c r="M1693" i="2"/>
  <c r="L1694" i="2"/>
  <c r="M1694" i="2"/>
  <c r="L1695" i="2"/>
  <c r="M1695" i="2"/>
  <c r="L1696" i="2"/>
  <c r="M1696" i="2"/>
  <c r="L1697" i="2"/>
  <c r="M1697" i="2"/>
  <c r="L1698" i="2"/>
  <c r="M1698" i="2"/>
  <c r="L1699" i="2"/>
  <c r="M1699" i="2"/>
  <c r="L1700" i="2"/>
  <c r="M1700" i="2"/>
  <c r="L1701" i="2"/>
  <c r="M1701" i="2"/>
  <c r="L1702" i="2"/>
  <c r="M1702" i="2"/>
  <c r="L1703" i="2"/>
  <c r="M1703" i="2"/>
  <c r="L1704" i="2"/>
  <c r="M1704" i="2"/>
  <c r="L1705" i="2"/>
  <c r="M1705" i="2"/>
  <c r="L1706" i="2"/>
  <c r="M1706" i="2"/>
  <c r="L1707" i="2"/>
  <c r="M1707" i="2"/>
  <c r="L1708" i="2"/>
  <c r="M1708" i="2"/>
  <c r="L1709" i="2"/>
  <c r="M1709" i="2"/>
  <c r="L1710" i="2"/>
  <c r="M1710" i="2"/>
  <c r="L1711" i="2"/>
  <c r="M1711" i="2"/>
  <c r="L1712" i="2"/>
  <c r="M1712" i="2"/>
  <c r="L1713" i="2"/>
  <c r="M1713" i="2"/>
  <c r="L1714" i="2"/>
  <c r="M1714" i="2"/>
  <c r="L1715" i="2"/>
  <c r="M1715" i="2"/>
  <c r="L1716" i="2"/>
  <c r="M1716" i="2"/>
  <c r="L1717" i="2"/>
  <c r="M1717" i="2"/>
  <c r="L1718" i="2"/>
  <c r="M1718" i="2"/>
  <c r="L1719" i="2"/>
  <c r="M1719" i="2"/>
  <c r="L1720" i="2"/>
  <c r="M1720" i="2"/>
  <c r="L1721" i="2"/>
  <c r="M1721" i="2"/>
  <c r="L1722" i="2"/>
  <c r="M1722" i="2"/>
  <c r="L1723" i="2"/>
  <c r="M1723" i="2"/>
  <c r="L1724" i="2"/>
  <c r="M1724" i="2"/>
  <c r="L1725" i="2"/>
  <c r="M1725" i="2"/>
  <c r="L1726" i="2"/>
  <c r="M1726" i="2"/>
  <c r="L1727" i="2"/>
  <c r="M1727" i="2"/>
  <c r="L1728" i="2"/>
  <c r="M1728" i="2"/>
  <c r="L1729" i="2"/>
  <c r="M1729" i="2"/>
  <c r="L1730" i="2"/>
  <c r="M1730" i="2"/>
  <c r="L1731" i="2"/>
  <c r="M1731" i="2"/>
  <c r="L1732" i="2"/>
  <c r="M1732" i="2"/>
  <c r="L1733" i="2"/>
  <c r="M1733" i="2"/>
  <c r="L1734" i="2"/>
  <c r="M1734" i="2"/>
  <c r="L1735" i="2"/>
  <c r="M1735" i="2"/>
  <c r="L1736" i="2"/>
  <c r="M1736" i="2"/>
  <c r="L1737" i="2"/>
  <c r="M1737" i="2"/>
  <c r="L1738" i="2"/>
  <c r="M1738" i="2"/>
  <c r="L1739" i="2"/>
  <c r="M1739" i="2"/>
  <c r="L1740" i="2"/>
  <c r="M1740" i="2"/>
  <c r="L1741" i="2"/>
  <c r="M1741" i="2"/>
  <c r="L1742" i="2"/>
  <c r="M1742" i="2"/>
  <c r="L1743" i="2"/>
  <c r="M1743" i="2"/>
  <c r="L1744" i="2"/>
  <c r="M1744" i="2"/>
  <c r="L1745" i="2"/>
  <c r="M1745" i="2"/>
  <c r="L1746" i="2"/>
  <c r="M1746" i="2"/>
  <c r="L1747" i="2"/>
  <c r="M1747" i="2"/>
  <c r="L1748" i="2"/>
  <c r="M1748" i="2"/>
  <c r="L1749" i="2"/>
  <c r="M1749" i="2"/>
  <c r="L1750" i="2"/>
  <c r="M1750" i="2"/>
  <c r="L1751" i="2"/>
  <c r="M1751" i="2"/>
  <c r="L1752" i="2"/>
  <c r="M1752" i="2"/>
  <c r="L1753" i="2"/>
  <c r="M1753" i="2"/>
  <c r="L1754" i="2"/>
  <c r="M1754" i="2"/>
  <c r="L1755" i="2"/>
  <c r="M1755" i="2"/>
  <c r="L1756" i="2"/>
  <c r="M1756" i="2"/>
  <c r="L1757" i="2"/>
  <c r="M1757" i="2"/>
  <c r="L1758" i="2"/>
  <c r="M1758" i="2"/>
  <c r="L1759" i="2"/>
  <c r="M1759" i="2"/>
  <c r="L1760" i="2"/>
  <c r="M1760" i="2"/>
  <c r="L1761" i="2"/>
  <c r="M1761" i="2"/>
  <c r="L1762" i="2"/>
  <c r="M1762" i="2"/>
  <c r="L1763" i="2"/>
  <c r="M1763" i="2"/>
  <c r="L1764" i="2"/>
  <c r="M1764" i="2"/>
  <c r="L1765" i="2"/>
  <c r="M1765" i="2"/>
  <c r="L1766" i="2"/>
  <c r="M1766" i="2"/>
  <c r="L1767" i="2"/>
  <c r="M1767" i="2"/>
  <c r="L1768" i="2"/>
  <c r="M1768" i="2"/>
  <c r="L1769" i="2"/>
  <c r="M1769" i="2"/>
  <c r="L1770" i="2"/>
  <c r="M1770" i="2"/>
  <c r="L1771" i="2"/>
  <c r="M1771" i="2"/>
  <c r="L1772" i="2"/>
  <c r="M1772" i="2"/>
  <c r="L1773" i="2"/>
  <c r="M1773" i="2"/>
  <c r="L1774" i="2"/>
  <c r="M1774" i="2"/>
  <c r="L1775" i="2"/>
  <c r="M1775" i="2"/>
  <c r="L1776" i="2"/>
  <c r="M1776" i="2"/>
  <c r="L1777" i="2"/>
  <c r="M1777" i="2"/>
  <c r="L1778" i="2"/>
  <c r="M1778" i="2"/>
  <c r="L1779" i="2"/>
  <c r="M1779" i="2"/>
  <c r="L1780" i="2"/>
  <c r="M1780" i="2"/>
  <c r="L1781" i="2"/>
  <c r="M1781" i="2"/>
  <c r="L1782" i="2"/>
  <c r="M1782" i="2"/>
  <c r="L1783" i="2"/>
  <c r="M1783" i="2"/>
  <c r="L1784" i="2"/>
  <c r="M1784" i="2"/>
  <c r="L1785" i="2"/>
  <c r="M1785" i="2"/>
  <c r="L1786" i="2"/>
  <c r="M1786" i="2"/>
  <c r="L1787" i="2"/>
  <c r="M1787" i="2"/>
  <c r="L1788" i="2"/>
  <c r="M1788" i="2"/>
  <c r="L1789" i="2"/>
  <c r="M1789" i="2"/>
  <c r="L1790" i="2"/>
  <c r="M1790" i="2"/>
  <c r="L1791" i="2"/>
  <c r="M1791" i="2"/>
  <c r="L1792" i="2"/>
  <c r="M1792" i="2"/>
  <c r="L1793" i="2"/>
  <c r="M1793" i="2"/>
  <c r="L1794" i="2"/>
  <c r="M1794" i="2"/>
  <c r="L1795" i="2"/>
  <c r="M1795" i="2"/>
  <c r="L1796" i="2"/>
  <c r="M1796" i="2"/>
  <c r="L1797" i="2"/>
  <c r="M1797" i="2"/>
  <c r="L1798" i="2"/>
  <c r="M1798" i="2"/>
  <c r="L1799" i="2"/>
  <c r="M1799" i="2"/>
  <c r="L1800" i="2"/>
  <c r="M1800" i="2"/>
  <c r="L1801" i="2"/>
  <c r="M1801" i="2"/>
  <c r="L1802" i="2"/>
  <c r="M1802" i="2"/>
  <c r="L1803" i="2"/>
  <c r="M1803" i="2"/>
  <c r="L1804" i="2"/>
  <c r="M1804" i="2"/>
  <c r="L1805" i="2"/>
  <c r="M1805" i="2"/>
  <c r="L1806" i="2"/>
  <c r="M1806" i="2"/>
  <c r="L1807" i="2"/>
  <c r="M1807" i="2"/>
  <c r="L1808" i="2"/>
  <c r="M1808" i="2"/>
  <c r="L1809" i="2"/>
  <c r="M1809" i="2"/>
  <c r="L1810" i="2"/>
  <c r="M1810" i="2"/>
  <c r="L1811" i="2"/>
  <c r="M1811" i="2"/>
  <c r="L1812" i="2"/>
  <c r="M1812" i="2"/>
  <c r="L1813" i="2"/>
  <c r="M1813" i="2"/>
  <c r="L1814" i="2"/>
  <c r="M1814" i="2"/>
  <c r="L1815" i="2"/>
  <c r="M1815" i="2"/>
  <c r="L1816" i="2"/>
  <c r="M1816" i="2"/>
  <c r="L1817" i="2"/>
  <c r="M1817" i="2"/>
  <c r="L1818" i="2"/>
  <c r="M1818" i="2"/>
  <c r="L1819" i="2"/>
  <c r="M1819" i="2"/>
  <c r="L1820" i="2"/>
  <c r="M1820" i="2"/>
  <c r="L1821" i="2"/>
  <c r="M1821" i="2"/>
  <c r="L1822" i="2"/>
  <c r="M1822" i="2"/>
  <c r="L1823" i="2"/>
  <c r="M1823" i="2"/>
  <c r="L1824" i="2"/>
  <c r="M1824" i="2"/>
  <c r="L1825" i="2"/>
  <c r="M1825" i="2"/>
  <c r="L1826" i="2"/>
  <c r="M1826" i="2"/>
  <c r="L1827" i="2"/>
  <c r="M1827" i="2"/>
  <c r="L1828" i="2"/>
  <c r="M1828" i="2"/>
  <c r="L1829" i="2"/>
  <c r="M1829" i="2"/>
  <c r="L1830" i="2"/>
  <c r="M1830" i="2"/>
  <c r="L1831" i="2"/>
  <c r="M1831" i="2"/>
  <c r="L1832" i="2"/>
  <c r="M1832" i="2"/>
  <c r="L1833" i="2"/>
  <c r="M1833" i="2"/>
  <c r="L1834" i="2"/>
  <c r="M1834" i="2"/>
  <c r="L1835" i="2"/>
  <c r="M1835" i="2"/>
  <c r="L1836" i="2"/>
  <c r="M1836" i="2"/>
  <c r="L1837" i="2"/>
  <c r="M1837" i="2"/>
  <c r="L1838" i="2"/>
  <c r="M1838" i="2"/>
  <c r="L1839" i="2"/>
  <c r="M1839" i="2"/>
  <c r="L1840" i="2"/>
  <c r="M1840" i="2"/>
  <c r="L1841" i="2"/>
  <c r="M1841" i="2"/>
  <c r="L1842" i="2"/>
  <c r="M1842" i="2"/>
  <c r="L1843" i="2"/>
  <c r="M1843" i="2"/>
  <c r="L1844" i="2"/>
  <c r="M1844" i="2"/>
  <c r="L1845" i="2"/>
  <c r="M1845" i="2"/>
  <c r="L1846" i="2"/>
  <c r="M1846" i="2"/>
  <c r="L1847" i="2"/>
  <c r="M1847" i="2"/>
  <c r="L1848" i="2"/>
  <c r="M1848" i="2"/>
  <c r="L1849" i="2"/>
  <c r="M1849" i="2"/>
  <c r="L1850" i="2"/>
  <c r="M1850" i="2"/>
  <c r="L1851" i="2"/>
  <c r="M1851" i="2"/>
  <c r="L1852" i="2"/>
  <c r="M1852" i="2"/>
  <c r="L1853" i="2"/>
  <c r="M1853" i="2"/>
  <c r="L1854" i="2"/>
  <c r="M1854" i="2"/>
  <c r="L1855" i="2"/>
  <c r="M1855" i="2"/>
  <c r="L1856" i="2"/>
  <c r="M1856" i="2"/>
  <c r="L1857" i="2"/>
  <c r="M1857" i="2"/>
  <c r="L1858" i="2"/>
  <c r="M1858" i="2"/>
  <c r="L1859" i="2"/>
  <c r="M1859" i="2"/>
  <c r="L1860" i="2"/>
  <c r="M1860" i="2"/>
  <c r="L1861" i="2"/>
  <c r="M1861" i="2"/>
  <c r="L1862" i="2"/>
  <c r="M1862" i="2"/>
  <c r="L1863" i="2"/>
  <c r="M1863" i="2"/>
  <c r="L1864" i="2"/>
  <c r="M1864" i="2"/>
  <c r="L1865" i="2"/>
  <c r="M1865" i="2"/>
  <c r="L1866" i="2"/>
  <c r="M1866" i="2"/>
  <c r="L1867" i="2"/>
  <c r="M1867" i="2"/>
  <c r="L1868" i="2"/>
  <c r="M1868" i="2"/>
  <c r="L1869" i="2"/>
  <c r="M1869" i="2"/>
  <c r="L1870" i="2"/>
  <c r="M1870" i="2"/>
  <c r="L1871" i="2"/>
  <c r="M1871" i="2"/>
  <c r="L1872" i="2"/>
  <c r="M1872" i="2"/>
  <c r="L1873" i="2"/>
  <c r="M1873" i="2"/>
  <c r="L1874" i="2"/>
  <c r="M1874" i="2"/>
  <c r="L1875" i="2"/>
  <c r="M1875" i="2"/>
  <c r="L1876" i="2"/>
  <c r="M1876" i="2"/>
  <c r="L1877" i="2"/>
  <c r="M1877" i="2"/>
  <c r="L1878" i="2"/>
  <c r="M1878" i="2"/>
  <c r="L1879" i="2"/>
  <c r="M1879" i="2"/>
  <c r="L1880" i="2"/>
  <c r="M1880" i="2"/>
  <c r="L1881" i="2"/>
  <c r="M1881" i="2"/>
  <c r="L1882" i="2"/>
  <c r="M1882" i="2"/>
  <c r="L1883" i="2"/>
  <c r="M1883" i="2"/>
  <c r="L1884" i="2"/>
  <c r="M1884" i="2"/>
  <c r="L1885" i="2"/>
  <c r="M1885" i="2"/>
  <c r="L1886" i="2"/>
  <c r="M1886" i="2"/>
  <c r="L1887" i="2"/>
  <c r="M1887" i="2"/>
  <c r="L1888" i="2"/>
  <c r="M1888" i="2"/>
  <c r="L1889" i="2"/>
  <c r="M1889" i="2"/>
  <c r="L1890" i="2"/>
  <c r="M1890" i="2"/>
  <c r="L1891" i="2"/>
  <c r="M1891" i="2"/>
  <c r="L1892" i="2"/>
  <c r="M1892" i="2"/>
  <c r="L1893" i="2"/>
  <c r="M1893" i="2"/>
  <c r="L1894" i="2"/>
  <c r="M1894" i="2"/>
  <c r="L1895" i="2"/>
  <c r="M1895" i="2"/>
  <c r="L1896" i="2"/>
  <c r="M1896" i="2"/>
  <c r="L1897" i="2"/>
  <c r="M1897" i="2"/>
  <c r="L1898" i="2"/>
  <c r="M1898" i="2"/>
  <c r="L1899" i="2"/>
  <c r="M1899" i="2"/>
  <c r="L1900" i="2"/>
  <c r="M1900" i="2"/>
  <c r="L1901" i="2"/>
  <c r="M1901" i="2"/>
  <c r="L1902" i="2"/>
  <c r="M1902" i="2"/>
  <c r="L1903" i="2"/>
  <c r="M1903" i="2"/>
  <c r="L1904" i="2"/>
  <c r="M1904" i="2"/>
  <c r="L1905" i="2"/>
  <c r="M1905" i="2"/>
  <c r="L1906" i="2"/>
  <c r="M1906" i="2"/>
  <c r="L1907" i="2"/>
  <c r="M1907" i="2"/>
  <c r="L1908" i="2"/>
  <c r="M1908" i="2"/>
  <c r="L1909" i="2"/>
  <c r="M1909" i="2"/>
  <c r="L1910" i="2"/>
  <c r="M1910" i="2"/>
  <c r="L1911" i="2"/>
  <c r="M1911" i="2"/>
  <c r="L1912" i="2"/>
  <c r="M1912" i="2"/>
  <c r="L1913" i="2"/>
  <c r="M1913" i="2"/>
  <c r="L1914" i="2"/>
  <c r="M1914" i="2"/>
  <c r="L1915" i="2"/>
  <c r="M1915" i="2"/>
  <c r="L1916" i="2"/>
  <c r="M1916" i="2"/>
  <c r="L1917" i="2"/>
  <c r="M1917" i="2"/>
  <c r="L1918" i="2"/>
  <c r="M1918" i="2"/>
  <c r="L1919" i="2"/>
  <c r="M1919" i="2"/>
  <c r="L1920" i="2"/>
  <c r="M1920" i="2"/>
  <c r="L1921" i="2"/>
  <c r="M1921" i="2"/>
  <c r="L1922" i="2"/>
  <c r="M1922" i="2"/>
  <c r="L1923" i="2"/>
  <c r="M1923" i="2"/>
  <c r="L1924" i="2"/>
  <c r="M1924" i="2"/>
  <c r="L1925" i="2"/>
  <c r="M1925" i="2"/>
  <c r="L1926" i="2"/>
  <c r="M1926" i="2"/>
  <c r="L1927" i="2"/>
  <c r="M1927" i="2"/>
  <c r="L1928" i="2"/>
  <c r="M1928" i="2"/>
  <c r="L1929" i="2"/>
  <c r="M1929" i="2"/>
  <c r="L1930" i="2"/>
  <c r="M1930" i="2"/>
  <c r="L1931" i="2"/>
  <c r="M1931" i="2"/>
  <c r="L1932" i="2"/>
  <c r="M1932" i="2"/>
  <c r="L1933" i="2"/>
  <c r="M1933" i="2"/>
  <c r="L1934" i="2"/>
  <c r="M1934" i="2"/>
  <c r="L1935" i="2"/>
  <c r="M1935" i="2"/>
  <c r="L1936" i="2"/>
  <c r="M1936" i="2"/>
  <c r="L1937" i="2"/>
  <c r="M1937" i="2"/>
  <c r="L1938" i="2"/>
  <c r="M1938" i="2"/>
  <c r="L1939" i="2"/>
  <c r="M1939" i="2"/>
  <c r="L1940" i="2"/>
  <c r="M1940" i="2"/>
  <c r="L1941" i="2"/>
  <c r="M1941" i="2"/>
  <c r="L1942" i="2"/>
  <c r="M1942" i="2"/>
  <c r="L1943" i="2"/>
  <c r="M1943" i="2"/>
  <c r="L1944" i="2"/>
  <c r="M1944" i="2"/>
  <c r="L1945" i="2"/>
  <c r="M1945" i="2"/>
  <c r="L1946" i="2"/>
  <c r="M1946" i="2"/>
  <c r="L1947" i="2"/>
  <c r="M1947" i="2"/>
  <c r="L1948" i="2"/>
  <c r="M1948" i="2"/>
  <c r="L1949" i="2"/>
  <c r="M1949" i="2"/>
  <c r="L1950" i="2"/>
  <c r="M1950" i="2"/>
  <c r="L1951" i="2"/>
  <c r="M1951" i="2"/>
  <c r="L1952" i="2"/>
  <c r="M1952" i="2"/>
  <c r="L1953" i="2"/>
  <c r="M1953" i="2"/>
  <c r="L1954" i="2"/>
  <c r="M1954" i="2"/>
  <c r="L1955" i="2"/>
  <c r="M1955" i="2"/>
  <c r="L1956" i="2"/>
  <c r="M1956" i="2"/>
  <c r="L1957" i="2"/>
  <c r="M1957" i="2"/>
  <c r="L1958" i="2"/>
  <c r="M1958" i="2"/>
  <c r="L1959" i="2"/>
  <c r="M1959" i="2"/>
  <c r="L1960" i="2"/>
  <c r="M1960" i="2"/>
  <c r="L1961" i="2"/>
  <c r="M1961" i="2"/>
  <c r="L1962" i="2"/>
  <c r="M1962" i="2"/>
  <c r="L1963" i="2"/>
  <c r="M1963" i="2"/>
  <c r="L1964" i="2"/>
  <c r="M1964" i="2"/>
  <c r="L1965" i="2"/>
  <c r="M1965" i="2"/>
  <c r="L1966" i="2"/>
  <c r="M1966" i="2"/>
  <c r="L1967" i="2"/>
  <c r="M1967" i="2"/>
  <c r="L1968" i="2"/>
  <c r="M1968" i="2"/>
  <c r="L1969" i="2"/>
  <c r="M1969" i="2"/>
  <c r="L1970" i="2"/>
  <c r="M1970" i="2"/>
  <c r="L1971" i="2"/>
  <c r="M1971" i="2"/>
  <c r="L1972" i="2"/>
  <c r="M1972" i="2"/>
  <c r="L1973" i="2"/>
  <c r="M1973" i="2"/>
  <c r="L1974" i="2"/>
  <c r="M1974" i="2"/>
  <c r="L1975" i="2"/>
  <c r="M1975" i="2"/>
  <c r="L1976" i="2"/>
  <c r="M1976" i="2"/>
  <c r="L1977" i="2"/>
  <c r="M1977" i="2"/>
  <c r="L1978" i="2"/>
  <c r="M1978" i="2"/>
  <c r="L1979" i="2"/>
  <c r="M1979" i="2"/>
  <c r="L1980" i="2"/>
  <c r="M1980" i="2"/>
  <c r="L1981" i="2"/>
  <c r="M1981" i="2"/>
  <c r="L1982" i="2"/>
  <c r="M1982" i="2"/>
  <c r="L1983" i="2"/>
  <c r="M1983" i="2"/>
  <c r="L1984" i="2"/>
  <c r="M1984" i="2"/>
  <c r="L1985" i="2"/>
  <c r="M1985" i="2"/>
  <c r="L1986" i="2"/>
  <c r="M1986" i="2"/>
  <c r="L1987" i="2"/>
  <c r="M1987" i="2"/>
  <c r="L1988" i="2"/>
  <c r="M1988" i="2"/>
  <c r="L1989" i="2"/>
  <c r="M1989" i="2"/>
  <c r="L1990" i="2"/>
  <c r="M1990" i="2"/>
  <c r="L1991" i="2"/>
  <c r="M1991" i="2"/>
  <c r="L1992" i="2"/>
  <c r="M1992" i="2"/>
  <c r="L1993" i="2"/>
  <c r="M1993" i="2"/>
  <c r="L1994" i="2"/>
  <c r="M1994" i="2"/>
  <c r="L1995" i="2"/>
  <c r="M1995" i="2"/>
  <c r="L1996" i="2"/>
  <c r="M1996" i="2"/>
  <c r="L1997" i="2"/>
  <c r="M1997" i="2"/>
  <c r="L1998" i="2"/>
  <c r="M1998" i="2"/>
  <c r="L1999" i="2"/>
  <c r="M1999" i="2"/>
  <c r="L2000" i="2"/>
  <c r="M2000" i="2"/>
  <c r="L2001" i="2"/>
  <c r="M2001" i="2"/>
  <c r="L2002" i="2"/>
  <c r="M2002" i="2"/>
  <c r="L2003" i="2"/>
  <c r="M2003" i="2"/>
  <c r="L2004" i="2"/>
  <c r="M2004" i="2"/>
  <c r="L2005" i="2"/>
  <c r="M2005" i="2"/>
  <c r="L2006" i="2"/>
  <c r="M2006" i="2"/>
  <c r="L2007" i="2"/>
  <c r="M2007" i="2"/>
  <c r="L2008" i="2"/>
  <c r="M2008" i="2"/>
  <c r="L2009" i="2"/>
  <c r="M2009" i="2"/>
  <c r="L2010" i="2"/>
  <c r="M2010" i="2"/>
  <c r="L2011" i="2"/>
  <c r="M2011" i="2"/>
  <c r="L2012" i="2"/>
  <c r="M2012" i="2"/>
  <c r="L2013" i="2"/>
  <c r="M2013" i="2"/>
  <c r="L2014" i="2"/>
  <c r="M2014" i="2"/>
  <c r="L2015" i="2"/>
  <c r="M2015" i="2"/>
  <c r="L2016" i="2"/>
  <c r="M2016" i="2"/>
  <c r="L2017" i="2"/>
  <c r="M2017" i="2"/>
  <c r="L2018" i="2"/>
  <c r="M2018" i="2"/>
  <c r="L2019" i="2"/>
  <c r="M2019" i="2"/>
  <c r="L2020" i="2"/>
  <c r="M2020" i="2"/>
  <c r="L2021" i="2"/>
  <c r="M2021" i="2"/>
  <c r="L2022" i="2"/>
  <c r="M2022" i="2"/>
  <c r="L2023" i="2"/>
  <c r="M2023" i="2"/>
  <c r="L2024" i="2"/>
  <c r="M2024" i="2"/>
  <c r="L2025" i="2"/>
  <c r="M2025" i="2"/>
  <c r="L2026" i="2"/>
  <c r="M2026" i="2"/>
  <c r="L2027" i="2"/>
  <c r="M2027" i="2"/>
  <c r="L2028" i="2"/>
  <c r="M2028" i="2"/>
  <c r="L2029" i="2"/>
  <c r="M2029" i="2"/>
  <c r="L2030" i="2"/>
  <c r="M2030" i="2"/>
  <c r="L2031" i="2"/>
  <c r="M2031" i="2"/>
  <c r="L2032" i="2"/>
  <c r="M2032" i="2"/>
  <c r="L2033" i="2"/>
  <c r="M2033" i="2"/>
  <c r="L2034" i="2"/>
  <c r="M2034" i="2"/>
  <c r="L2035" i="2"/>
  <c r="M2035" i="2"/>
  <c r="L2036" i="2"/>
  <c r="M2036" i="2"/>
  <c r="L2037" i="2"/>
  <c r="M2037" i="2"/>
  <c r="L2038" i="2"/>
  <c r="M2038" i="2"/>
  <c r="L2039" i="2"/>
  <c r="M2039" i="2"/>
  <c r="L2040" i="2"/>
  <c r="M2040" i="2"/>
  <c r="L2041" i="2"/>
  <c r="M2041" i="2"/>
  <c r="L2042" i="2"/>
  <c r="M2042" i="2"/>
  <c r="L2043" i="2"/>
  <c r="M2043" i="2"/>
  <c r="L2044" i="2"/>
  <c r="M2044" i="2"/>
  <c r="L2045" i="2"/>
  <c r="M2045" i="2"/>
  <c r="L2046" i="2"/>
  <c r="M2046" i="2"/>
  <c r="L2047" i="2"/>
  <c r="M2047" i="2"/>
  <c r="L2048" i="2"/>
  <c r="M2048" i="2"/>
  <c r="L2049" i="2"/>
  <c r="M2049" i="2"/>
  <c r="L2050" i="2"/>
  <c r="M2050" i="2"/>
  <c r="L2051" i="2"/>
  <c r="M2051" i="2"/>
  <c r="L2052" i="2"/>
  <c r="M2052" i="2"/>
  <c r="L2053" i="2"/>
  <c r="M2053" i="2"/>
  <c r="L2054" i="2"/>
  <c r="M2054" i="2"/>
  <c r="L2055" i="2"/>
  <c r="M2055" i="2"/>
  <c r="L2056" i="2"/>
  <c r="M2056" i="2"/>
  <c r="L2057" i="2"/>
  <c r="M2057" i="2"/>
  <c r="L2058" i="2"/>
  <c r="M2058" i="2"/>
  <c r="L2059" i="2"/>
  <c r="M2059" i="2"/>
  <c r="L2060" i="2"/>
  <c r="M2060" i="2"/>
  <c r="L2061" i="2"/>
  <c r="M2061" i="2"/>
  <c r="L2062" i="2"/>
  <c r="M2062" i="2"/>
  <c r="L2063" i="2"/>
  <c r="M2063" i="2"/>
  <c r="L2064" i="2"/>
  <c r="M2064" i="2"/>
  <c r="L2065" i="2"/>
  <c r="M2065" i="2"/>
  <c r="L2066" i="2"/>
  <c r="M2066" i="2"/>
  <c r="L2067" i="2"/>
  <c r="M2067" i="2"/>
  <c r="L2068" i="2"/>
  <c r="M2068" i="2"/>
  <c r="L2069" i="2"/>
  <c r="M2069" i="2"/>
  <c r="L2070" i="2"/>
  <c r="M2070" i="2"/>
  <c r="L2071" i="2"/>
  <c r="M2071" i="2"/>
  <c r="L2072" i="2"/>
  <c r="M2072" i="2"/>
  <c r="L2073" i="2"/>
  <c r="M2073" i="2"/>
  <c r="L2074" i="2"/>
  <c r="M2074" i="2"/>
  <c r="L2075" i="2"/>
  <c r="M2075" i="2"/>
  <c r="L2076" i="2"/>
  <c r="M2076" i="2"/>
  <c r="L2077" i="2"/>
  <c r="M2077" i="2"/>
  <c r="L2078" i="2"/>
  <c r="M2078" i="2"/>
  <c r="L2079" i="2"/>
  <c r="M2079" i="2"/>
  <c r="L2080" i="2"/>
  <c r="M2080" i="2"/>
  <c r="L2081" i="2"/>
  <c r="M2081" i="2"/>
  <c r="L2082" i="2"/>
  <c r="M2082" i="2"/>
  <c r="L2083" i="2"/>
  <c r="M2083" i="2"/>
  <c r="L2084" i="2"/>
  <c r="M2084" i="2"/>
  <c r="L2085" i="2"/>
  <c r="M2085" i="2"/>
  <c r="L2086" i="2"/>
  <c r="M2086" i="2"/>
  <c r="L2087" i="2"/>
  <c r="M2087" i="2"/>
  <c r="L2088" i="2"/>
  <c r="M2088" i="2"/>
  <c r="L2089" i="2"/>
  <c r="M2089" i="2"/>
  <c r="L2090" i="2"/>
  <c r="M2090" i="2"/>
  <c r="L2091" i="2"/>
  <c r="M2091" i="2"/>
  <c r="L2092" i="2"/>
  <c r="M2092" i="2"/>
  <c r="L2093" i="2"/>
  <c r="M2093" i="2"/>
  <c r="L2094" i="2"/>
  <c r="M2094" i="2"/>
  <c r="L2095" i="2"/>
  <c r="M2095" i="2"/>
  <c r="L2096" i="2"/>
  <c r="M2096" i="2"/>
  <c r="L2097" i="2"/>
  <c r="M2097" i="2"/>
  <c r="L2098" i="2"/>
  <c r="M2098" i="2"/>
  <c r="L2099" i="2"/>
  <c r="M2099" i="2"/>
  <c r="L2100" i="2"/>
  <c r="M2100" i="2"/>
  <c r="L2101" i="2"/>
  <c r="M2101" i="2"/>
  <c r="L2102" i="2"/>
  <c r="M2102" i="2"/>
  <c r="L2103" i="2"/>
  <c r="M2103" i="2"/>
  <c r="L2104" i="2"/>
  <c r="M2104" i="2"/>
  <c r="L2105" i="2"/>
  <c r="M2105" i="2"/>
  <c r="L2106" i="2"/>
  <c r="M2106" i="2"/>
  <c r="L2107" i="2"/>
  <c r="M2107" i="2"/>
  <c r="L2108" i="2"/>
  <c r="M2108" i="2"/>
  <c r="L2109" i="2"/>
  <c r="M2109" i="2"/>
  <c r="L2110" i="2"/>
  <c r="M2110" i="2"/>
  <c r="L2111" i="2"/>
  <c r="M2111" i="2"/>
  <c r="L2112" i="2"/>
  <c r="M2112" i="2"/>
  <c r="L2113" i="2"/>
  <c r="M2113" i="2"/>
  <c r="L2114" i="2"/>
  <c r="M2114" i="2"/>
  <c r="L2115" i="2"/>
  <c r="M2115" i="2"/>
  <c r="L2116" i="2"/>
  <c r="M2116" i="2"/>
  <c r="L2117" i="2"/>
  <c r="M2117" i="2"/>
  <c r="L2118" i="2"/>
  <c r="M2118" i="2"/>
  <c r="L2119" i="2"/>
  <c r="M2119" i="2"/>
  <c r="L2120" i="2"/>
  <c r="M2120" i="2"/>
  <c r="L2121" i="2"/>
  <c r="M2121" i="2"/>
  <c r="L2122" i="2"/>
  <c r="M2122" i="2"/>
  <c r="L2123" i="2"/>
  <c r="M2123" i="2"/>
  <c r="L2124" i="2"/>
  <c r="M2124" i="2"/>
  <c r="L2125" i="2"/>
  <c r="M2125" i="2"/>
  <c r="L2126" i="2"/>
  <c r="M2126" i="2"/>
  <c r="L2127" i="2"/>
  <c r="M2127" i="2"/>
  <c r="L2128" i="2"/>
  <c r="M2128" i="2"/>
  <c r="L2129" i="2"/>
  <c r="M2129" i="2"/>
  <c r="L2130" i="2"/>
  <c r="M2130" i="2"/>
  <c r="L2131" i="2"/>
  <c r="M2131" i="2"/>
  <c r="L2132" i="2"/>
  <c r="M2132" i="2"/>
  <c r="L2133" i="2"/>
  <c r="M2133" i="2"/>
  <c r="L2134" i="2"/>
  <c r="M2134" i="2"/>
  <c r="L2135" i="2"/>
  <c r="M2135" i="2"/>
  <c r="L2136" i="2"/>
  <c r="M2136" i="2"/>
  <c r="L2137" i="2"/>
  <c r="M2137" i="2"/>
  <c r="L2138" i="2"/>
  <c r="M2138" i="2"/>
  <c r="L2139" i="2"/>
  <c r="M2139" i="2"/>
  <c r="L2140" i="2"/>
  <c r="M2140" i="2"/>
  <c r="L2141" i="2"/>
  <c r="M2141" i="2"/>
  <c r="L2142" i="2"/>
  <c r="M2142" i="2"/>
  <c r="L2143" i="2"/>
  <c r="M2143" i="2"/>
  <c r="L2144" i="2"/>
  <c r="M2144" i="2"/>
  <c r="L2145" i="2"/>
  <c r="M2145" i="2"/>
  <c r="L2146" i="2"/>
  <c r="M2146" i="2"/>
  <c r="L2147" i="2"/>
  <c r="M2147" i="2"/>
  <c r="L2148" i="2"/>
  <c r="M2148" i="2"/>
  <c r="L2149" i="2"/>
  <c r="M2149" i="2"/>
  <c r="L2150" i="2"/>
  <c r="M2150" i="2"/>
  <c r="L2151" i="2"/>
  <c r="M2151" i="2"/>
  <c r="L2152" i="2"/>
  <c r="M2152" i="2"/>
  <c r="L2153" i="2"/>
  <c r="M2153" i="2"/>
  <c r="L2154" i="2"/>
  <c r="M2154" i="2"/>
  <c r="L2155" i="2"/>
  <c r="M2155" i="2"/>
  <c r="L2156" i="2"/>
  <c r="M2156" i="2"/>
  <c r="L2157" i="2"/>
  <c r="M2157" i="2"/>
  <c r="L2158" i="2"/>
  <c r="M2158" i="2"/>
  <c r="L2159" i="2"/>
  <c r="M2159" i="2"/>
  <c r="L2160" i="2"/>
  <c r="M2160" i="2"/>
  <c r="L2161" i="2"/>
  <c r="M2161" i="2"/>
  <c r="L2162" i="2"/>
  <c r="M2162" i="2"/>
  <c r="L2163" i="2"/>
  <c r="M2163" i="2"/>
  <c r="L2164" i="2"/>
  <c r="M2164" i="2"/>
  <c r="L2165" i="2"/>
  <c r="M2165" i="2"/>
  <c r="L2166" i="2"/>
  <c r="M2166" i="2"/>
  <c r="L2167" i="2"/>
  <c r="M2167" i="2"/>
  <c r="L2168" i="2"/>
  <c r="M2168" i="2"/>
  <c r="L2169" i="2"/>
  <c r="M2169" i="2"/>
  <c r="L2170" i="2"/>
  <c r="M2170" i="2"/>
  <c r="L2171" i="2"/>
  <c r="M2171" i="2"/>
  <c r="L2172" i="2"/>
  <c r="M2172" i="2"/>
  <c r="L2173" i="2"/>
  <c r="M2173" i="2"/>
  <c r="L2174" i="2"/>
  <c r="M2174" i="2"/>
  <c r="L2175" i="2"/>
  <c r="M2175" i="2"/>
  <c r="L2176" i="2"/>
  <c r="M2176" i="2"/>
  <c r="L2177" i="2"/>
  <c r="M2177" i="2"/>
  <c r="L2178" i="2"/>
  <c r="M2178" i="2"/>
  <c r="L2179" i="2"/>
  <c r="M2179" i="2"/>
  <c r="L2180" i="2"/>
  <c r="M2180" i="2"/>
  <c r="L2181" i="2"/>
  <c r="M2181" i="2"/>
  <c r="L2182" i="2"/>
  <c r="M2182" i="2"/>
  <c r="L2183" i="2"/>
  <c r="M2183" i="2"/>
  <c r="L2184" i="2"/>
  <c r="M2184" i="2"/>
  <c r="L2185" i="2"/>
  <c r="M2185" i="2"/>
  <c r="L2186" i="2"/>
  <c r="M2186" i="2"/>
  <c r="L2187" i="2"/>
  <c r="M2187" i="2"/>
  <c r="L2188" i="2"/>
  <c r="M2188" i="2"/>
  <c r="L2189" i="2"/>
  <c r="M2189" i="2"/>
  <c r="L2190" i="2"/>
  <c r="M2190" i="2"/>
  <c r="L2191" i="2"/>
  <c r="M2191" i="2"/>
  <c r="L2192" i="2"/>
  <c r="M2192" i="2"/>
  <c r="L2193" i="2"/>
  <c r="M2193" i="2"/>
  <c r="L2194" i="2"/>
  <c r="M2194" i="2"/>
  <c r="L2195" i="2"/>
  <c r="M2195" i="2"/>
  <c r="L2196" i="2"/>
  <c r="M2196" i="2"/>
  <c r="L2197" i="2"/>
  <c r="M2197" i="2"/>
  <c r="L2198" i="2"/>
  <c r="M2198" i="2"/>
  <c r="L2199" i="2"/>
  <c r="M2199" i="2"/>
  <c r="L2200" i="2"/>
  <c r="M2200" i="2"/>
  <c r="L2201" i="2"/>
  <c r="M2201" i="2"/>
  <c r="L2202" i="2"/>
  <c r="M2202" i="2"/>
  <c r="L2203" i="2"/>
  <c r="M2203" i="2"/>
  <c r="L2204" i="2"/>
  <c r="M2204" i="2"/>
  <c r="L2205" i="2"/>
  <c r="M2205" i="2"/>
  <c r="L2206" i="2"/>
  <c r="M2206" i="2"/>
  <c r="L2207" i="2"/>
  <c r="M2207" i="2"/>
  <c r="L2208" i="2"/>
  <c r="M2208" i="2"/>
  <c r="L2209" i="2"/>
  <c r="M2209" i="2"/>
  <c r="L2210" i="2"/>
  <c r="M2210" i="2"/>
  <c r="L2211" i="2"/>
  <c r="M2211" i="2"/>
  <c r="L2212" i="2"/>
  <c r="M2212" i="2"/>
  <c r="L2213" i="2"/>
  <c r="M2213" i="2"/>
  <c r="L2214" i="2"/>
  <c r="M2214" i="2"/>
  <c r="L2215" i="2"/>
  <c r="M2215" i="2"/>
  <c r="L2216" i="2"/>
  <c r="M2216" i="2"/>
  <c r="L2217" i="2"/>
  <c r="M2217" i="2"/>
  <c r="L2218" i="2"/>
  <c r="M2218" i="2"/>
  <c r="L2219" i="2"/>
  <c r="M2219" i="2"/>
  <c r="L2220" i="2"/>
  <c r="M2220" i="2"/>
  <c r="L2221" i="2"/>
  <c r="M2221" i="2"/>
  <c r="L2222" i="2"/>
  <c r="M2222" i="2"/>
  <c r="L2223" i="2"/>
  <c r="M2223" i="2"/>
  <c r="L2224" i="2"/>
  <c r="M2224" i="2"/>
  <c r="L2225" i="2"/>
  <c r="M2225" i="2"/>
  <c r="L2226" i="2"/>
  <c r="M2226" i="2"/>
  <c r="L2227" i="2"/>
  <c r="M2227" i="2"/>
  <c r="L2228" i="2"/>
  <c r="M2228" i="2"/>
  <c r="L2229" i="2"/>
  <c r="M2229" i="2"/>
  <c r="L2230" i="2"/>
  <c r="M2230" i="2"/>
  <c r="L2231" i="2"/>
  <c r="M2231" i="2"/>
  <c r="L2232" i="2"/>
  <c r="M2232" i="2"/>
  <c r="L2233" i="2"/>
  <c r="M2233" i="2"/>
  <c r="L2234" i="2"/>
  <c r="M2234" i="2"/>
  <c r="L2235" i="2"/>
  <c r="M2235" i="2"/>
  <c r="L2236" i="2"/>
  <c r="M2236" i="2"/>
  <c r="L2237" i="2"/>
  <c r="M2237" i="2"/>
  <c r="L2238" i="2"/>
  <c r="M2238" i="2"/>
  <c r="L2239" i="2"/>
  <c r="M2239" i="2"/>
  <c r="L2240" i="2"/>
  <c r="M2240" i="2"/>
  <c r="L2241" i="2"/>
  <c r="M2241" i="2"/>
  <c r="L2242" i="2"/>
  <c r="M2242" i="2"/>
  <c r="L2243" i="2"/>
  <c r="M2243" i="2"/>
  <c r="L2244" i="2"/>
  <c r="M2244" i="2"/>
  <c r="L2245" i="2"/>
  <c r="M2245" i="2"/>
  <c r="L2246" i="2"/>
  <c r="M2246" i="2"/>
  <c r="L2247" i="2"/>
  <c r="M2247" i="2"/>
  <c r="L2248" i="2"/>
  <c r="M2248" i="2"/>
  <c r="L2249" i="2"/>
  <c r="M2249" i="2"/>
  <c r="L2250" i="2"/>
  <c r="M2250" i="2"/>
  <c r="L2251" i="2"/>
  <c r="M2251" i="2"/>
  <c r="L2252" i="2"/>
  <c r="M2252" i="2"/>
  <c r="L2253" i="2"/>
  <c r="M2253" i="2"/>
  <c r="L2254" i="2"/>
  <c r="M2254" i="2"/>
  <c r="L2255" i="2"/>
  <c r="M2255" i="2"/>
  <c r="L2256" i="2"/>
  <c r="M2256" i="2"/>
  <c r="L2257" i="2"/>
  <c r="M2257" i="2"/>
  <c r="L2258" i="2"/>
  <c r="M2258" i="2"/>
  <c r="L2259" i="2"/>
  <c r="M2259" i="2"/>
  <c r="L2260" i="2"/>
  <c r="M2260" i="2"/>
  <c r="L2261" i="2"/>
  <c r="M2261" i="2"/>
  <c r="L2262" i="2"/>
  <c r="M2262" i="2"/>
  <c r="L2263" i="2"/>
  <c r="M2263" i="2"/>
  <c r="L2264" i="2"/>
  <c r="M2264" i="2"/>
  <c r="L2265" i="2"/>
  <c r="M2265" i="2"/>
  <c r="L2266" i="2"/>
  <c r="M2266" i="2"/>
  <c r="L2267" i="2"/>
  <c r="M2267" i="2"/>
  <c r="L2268" i="2"/>
  <c r="M2268" i="2"/>
  <c r="L2269" i="2"/>
  <c r="M2269" i="2"/>
  <c r="L2270" i="2"/>
  <c r="M2270" i="2"/>
  <c r="L2271" i="2"/>
  <c r="M2271" i="2"/>
  <c r="L2272" i="2"/>
  <c r="M2272" i="2"/>
  <c r="L2273" i="2"/>
  <c r="M2273" i="2"/>
  <c r="L2274" i="2"/>
  <c r="M2274" i="2"/>
  <c r="L2275" i="2"/>
  <c r="M2275" i="2"/>
  <c r="L2276" i="2"/>
  <c r="M2276" i="2"/>
  <c r="L2277" i="2"/>
  <c r="M2277" i="2"/>
  <c r="L2278" i="2"/>
  <c r="M2278" i="2"/>
  <c r="L2279" i="2"/>
  <c r="M2279" i="2"/>
  <c r="L2280" i="2"/>
  <c r="M2280" i="2"/>
  <c r="L2281" i="2"/>
  <c r="M2281" i="2"/>
  <c r="L2282" i="2"/>
  <c r="M2282" i="2"/>
  <c r="L2283" i="2"/>
  <c r="M2283" i="2"/>
  <c r="L2284" i="2"/>
  <c r="M2284" i="2"/>
  <c r="L2285" i="2"/>
  <c r="M2285" i="2"/>
  <c r="L2286" i="2"/>
  <c r="M2286" i="2"/>
  <c r="L2287" i="2"/>
  <c r="M2287" i="2"/>
  <c r="L2288" i="2"/>
  <c r="M2288" i="2"/>
  <c r="L2289" i="2"/>
  <c r="M2289" i="2"/>
  <c r="L2290" i="2"/>
  <c r="M2290" i="2"/>
  <c r="L2291" i="2"/>
  <c r="M2291" i="2"/>
  <c r="L2292" i="2"/>
  <c r="M2292" i="2"/>
  <c r="L2293" i="2"/>
  <c r="M2293" i="2"/>
  <c r="L2294" i="2"/>
  <c r="M2294" i="2"/>
  <c r="L2295" i="2"/>
  <c r="M2295" i="2"/>
  <c r="L2296" i="2"/>
  <c r="M2296" i="2"/>
  <c r="L2297" i="2"/>
  <c r="M2297" i="2"/>
  <c r="L2298" i="2"/>
  <c r="M2298" i="2"/>
  <c r="L2299" i="2"/>
  <c r="M2299" i="2"/>
  <c r="L2300" i="2"/>
  <c r="M2300" i="2"/>
  <c r="L2301" i="2"/>
  <c r="M2301" i="2"/>
  <c r="L2302" i="2"/>
  <c r="M2302" i="2"/>
  <c r="L2303" i="2"/>
  <c r="M2303" i="2"/>
  <c r="L2304" i="2"/>
  <c r="M2304" i="2"/>
  <c r="L2305" i="2"/>
  <c r="M2305" i="2"/>
  <c r="L2306" i="2"/>
  <c r="M2306" i="2"/>
  <c r="L2307" i="2"/>
  <c r="M2307" i="2"/>
  <c r="L2308" i="2"/>
  <c r="M2308" i="2"/>
  <c r="L2309" i="2"/>
  <c r="M2309" i="2"/>
  <c r="L2310" i="2"/>
  <c r="M2310" i="2"/>
  <c r="L2311" i="2"/>
  <c r="M2311" i="2"/>
  <c r="L2312" i="2"/>
  <c r="M2312" i="2"/>
  <c r="L2313" i="2"/>
  <c r="M2313" i="2"/>
  <c r="L2314" i="2"/>
  <c r="M2314" i="2"/>
  <c r="L2315" i="2"/>
  <c r="M2315" i="2"/>
  <c r="L2316" i="2"/>
  <c r="M2316" i="2"/>
  <c r="L2317" i="2"/>
  <c r="M2317" i="2"/>
  <c r="L2318" i="2"/>
  <c r="M2318" i="2"/>
  <c r="L2319" i="2"/>
  <c r="M2319" i="2"/>
  <c r="L2320" i="2"/>
  <c r="M2320" i="2"/>
  <c r="L2321" i="2"/>
  <c r="M2321" i="2"/>
  <c r="L2322" i="2"/>
  <c r="M2322" i="2"/>
  <c r="L2323" i="2"/>
  <c r="M2323" i="2"/>
  <c r="L2324" i="2"/>
  <c r="M2324" i="2"/>
  <c r="L2325" i="2"/>
  <c r="M2325" i="2"/>
  <c r="L2326" i="2"/>
  <c r="M2326" i="2"/>
  <c r="L2327" i="2"/>
  <c r="M2327" i="2"/>
  <c r="L2328" i="2"/>
  <c r="M2328" i="2"/>
  <c r="L2329" i="2"/>
  <c r="M2329" i="2"/>
  <c r="L2330" i="2"/>
  <c r="M2330" i="2"/>
  <c r="L2331" i="2"/>
  <c r="M2331" i="2"/>
  <c r="L2332" i="2"/>
  <c r="M2332" i="2"/>
  <c r="L2333" i="2"/>
  <c r="M2333" i="2"/>
  <c r="L2334" i="2"/>
  <c r="M2334" i="2"/>
  <c r="L2335" i="2"/>
  <c r="M2335" i="2"/>
  <c r="L2336" i="2"/>
  <c r="M2336" i="2"/>
  <c r="L2337" i="2"/>
  <c r="M2337" i="2"/>
  <c r="L2338" i="2"/>
  <c r="M2338" i="2"/>
  <c r="L2339" i="2"/>
  <c r="M2339" i="2"/>
  <c r="L2340" i="2"/>
  <c r="M2340" i="2"/>
  <c r="L2341" i="2"/>
  <c r="M2341" i="2"/>
  <c r="L2342" i="2"/>
  <c r="M2342" i="2"/>
  <c r="L2343" i="2"/>
  <c r="M2343" i="2"/>
  <c r="L2344" i="2"/>
  <c r="M2344" i="2"/>
  <c r="L2345" i="2"/>
  <c r="M2345" i="2"/>
  <c r="L2346" i="2"/>
  <c r="M2346" i="2"/>
  <c r="L2347" i="2"/>
  <c r="M2347" i="2"/>
  <c r="L2348" i="2"/>
  <c r="M2348" i="2"/>
  <c r="L2349" i="2"/>
  <c r="M2349" i="2"/>
  <c r="L2350" i="2"/>
  <c r="M2350" i="2"/>
  <c r="L2351" i="2"/>
  <c r="M2351" i="2"/>
  <c r="L2352" i="2"/>
  <c r="M2352" i="2"/>
  <c r="L2353" i="2"/>
  <c r="M2353" i="2"/>
  <c r="L2354" i="2"/>
  <c r="M2354" i="2"/>
  <c r="L2355" i="2"/>
  <c r="M2355" i="2"/>
  <c r="L2356" i="2"/>
  <c r="M2356" i="2"/>
  <c r="L2357" i="2"/>
  <c r="M2357" i="2"/>
  <c r="L2358" i="2"/>
  <c r="M2358" i="2"/>
  <c r="L2359" i="2"/>
  <c r="M2359" i="2"/>
  <c r="L2360" i="2"/>
  <c r="M2360" i="2"/>
  <c r="L2361" i="2"/>
  <c r="M2361" i="2"/>
  <c r="L2362" i="2"/>
  <c r="M2362" i="2"/>
  <c r="L2363" i="2"/>
  <c r="M2363" i="2"/>
  <c r="L2364" i="2"/>
  <c r="M2364" i="2"/>
  <c r="L2365" i="2"/>
  <c r="M2365" i="2"/>
  <c r="L2366" i="2"/>
  <c r="M2366" i="2"/>
  <c r="L2367" i="2"/>
  <c r="M2367" i="2"/>
  <c r="L2368" i="2"/>
  <c r="M2368" i="2"/>
  <c r="L2369" i="2"/>
  <c r="M2369" i="2"/>
  <c r="L2370" i="2"/>
  <c r="M2370" i="2"/>
  <c r="L2371" i="2"/>
  <c r="M2371" i="2"/>
  <c r="L2372" i="2"/>
  <c r="M2372" i="2"/>
  <c r="L2373" i="2"/>
  <c r="M2373" i="2"/>
  <c r="L2374" i="2"/>
  <c r="M2374" i="2"/>
  <c r="L2375" i="2"/>
  <c r="M2375" i="2"/>
  <c r="L2376" i="2"/>
  <c r="M2376" i="2"/>
  <c r="L2377" i="2"/>
  <c r="M2377" i="2"/>
  <c r="L2378" i="2"/>
  <c r="M2378" i="2"/>
  <c r="L2379" i="2"/>
  <c r="M2379" i="2"/>
  <c r="L2380" i="2"/>
  <c r="M2380" i="2"/>
  <c r="L2381" i="2"/>
  <c r="M2381" i="2"/>
  <c r="L2382" i="2"/>
  <c r="M2382" i="2"/>
  <c r="L2383" i="2"/>
  <c r="M2383" i="2"/>
  <c r="L2384" i="2"/>
  <c r="M2384" i="2"/>
  <c r="L2385" i="2"/>
  <c r="M2385" i="2"/>
  <c r="L2386" i="2"/>
  <c r="M2386" i="2"/>
  <c r="L2387" i="2"/>
  <c r="M2387" i="2"/>
  <c r="L2388" i="2"/>
  <c r="M2388" i="2"/>
  <c r="L2389" i="2"/>
  <c r="M2389" i="2"/>
  <c r="L2390" i="2"/>
  <c r="M2390" i="2"/>
  <c r="L2391" i="2"/>
  <c r="M2391" i="2"/>
  <c r="L2392" i="2"/>
  <c r="M2392" i="2"/>
  <c r="L2393" i="2"/>
  <c r="M2393" i="2"/>
  <c r="L2394" i="2"/>
  <c r="M2394" i="2"/>
  <c r="L2395" i="2"/>
  <c r="M2395" i="2"/>
  <c r="L2396" i="2"/>
  <c r="M2396" i="2"/>
  <c r="L2397" i="2"/>
  <c r="M2397" i="2"/>
  <c r="L2398" i="2"/>
  <c r="M2398" i="2"/>
  <c r="L2399" i="2"/>
  <c r="M2399" i="2"/>
  <c r="L2400" i="2"/>
  <c r="M2400" i="2"/>
  <c r="L2401" i="2"/>
  <c r="M2401" i="2"/>
  <c r="L2402" i="2"/>
  <c r="M2402" i="2"/>
  <c r="L2403" i="2"/>
  <c r="M2403" i="2"/>
  <c r="L2404" i="2"/>
  <c r="M2404" i="2"/>
  <c r="L2405" i="2"/>
  <c r="M2405" i="2"/>
  <c r="L2406" i="2"/>
  <c r="M2406" i="2"/>
  <c r="L2407" i="2"/>
  <c r="M2407" i="2"/>
  <c r="L2408" i="2"/>
  <c r="M2408" i="2"/>
  <c r="L2409" i="2"/>
  <c r="M2409" i="2"/>
  <c r="L2410" i="2"/>
  <c r="M2410" i="2"/>
  <c r="L2411" i="2"/>
  <c r="M2411" i="2"/>
  <c r="L2412" i="2"/>
  <c r="M2412" i="2"/>
  <c r="L2413" i="2"/>
  <c r="M2413" i="2"/>
  <c r="L2414" i="2"/>
  <c r="M2414" i="2"/>
  <c r="L2415" i="2"/>
  <c r="M2415" i="2"/>
  <c r="L2416" i="2"/>
  <c r="M2416" i="2"/>
  <c r="L2417" i="2"/>
  <c r="M2417" i="2"/>
  <c r="L2418" i="2"/>
  <c r="M2418" i="2"/>
  <c r="L2419" i="2"/>
  <c r="M2419" i="2"/>
  <c r="L2420" i="2"/>
  <c r="M2420" i="2"/>
  <c r="L2421" i="2"/>
  <c r="M2421" i="2"/>
  <c r="L2422" i="2"/>
  <c r="M2422" i="2"/>
  <c r="L2423" i="2"/>
  <c r="M2423" i="2"/>
  <c r="L2424" i="2"/>
  <c r="M2424" i="2"/>
  <c r="L2425" i="2"/>
  <c r="M2425" i="2"/>
  <c r="L2426" i="2"/>
  <c r="M2426" i="2"/>
  <c r="L2427" i="2"/>
  <c r="M2427" i="2"/>
  <c r="L2428" i="2"/>
  <c r="M2428" i="2"/>
  <c r="L2429" i="2"/>
  <c r="M2429" i="2"/>
  <c r="L2430" i="2"/>
  <c r="M2430" i="2"/>
  <c r="L2431" i="2"/>
  <c r="M2431" i="2"/>
  <c r="L2432" i="2"/>
  <c r="M2432" i="2"/>
  <c r="L2433" i="2"/>
  <c r="M2433" i="2"/>
  <c r="L2434" i="2"/>
  <c r="M2434" i="2"/>
  <c r="L2435" i="2"/>
  <c r="M2435" i="2"/>
  <c r="L2436" i="2"/>
  <c r="M2436" i="2"/>
  <c r="L2437" i="2"/>
  <c r="M2437" i="2"/>
  <c r="L2438" i="2"/>
  <c r="M2438" i="2"/>
  <c r="L2439" i="2"/>
  <c r="M2439" i="2"/>
  <c r="L2440" i="2"/>
  <c r="M2440" i="2"/>
  <c r="L2441" i="2"/>
  <c r="M2441" i="2"/>
  <c r="L2442" i="2"/>
  <c r="M2442" i="2"/>
  <c r="L2443" i="2"/>
  <c r="M2443" i="2"/>
  <c r="L2444" i="2"/>
  <c r="M2444" i="2"/>
  <c r="L2445" i="2"/>
  <c r="M2445" i="2"/>
  <c r="L2446" i="2"/>
  <c r="M2446" i="2"/>
  <c r="L2447" i="2"/>
  <c r="M2447" i="2"/>
  <c r="L2448" i="2"/>
  <c r="M2448" i="2"/>
  <c r="L2449" i="2"/>
  <c r="M2449" i="2"/>
  <c r="L2450" i="2"/>
  <c r="M2450" i="2"/>
  <c r="L2451" i="2"/>
  <c r="M2451" i="2"/>
  <c r="L2452" i="2"/>
  <c r="M2452" i="2"/>
  <c r="L2453" i="2"/>
  <c r="M2453" i="2"/>
  <c r="L2454" i="2"/>
  <c r="M2454" i="2"/>
  <c r="L2455" i="2"/>
  <c r="M2455" i="2"/>
  <c r="L2456" i="2"/>
  <c r="M2456" i="2"/>
  <c r="L2457" i="2"/>
  <c r="M2457" i="2"/>
  <c r="L2458" i="2"/>
  <c r="M2458" i="2"/>
  <c r="L2459" i="2"/>
  <c r="M2459" i="2"/>
  <c r="L2460" i="2"/>
  <c r="M2460" i="2"/>
  <c r="L2461" i="2"/>
  <c r="M2461" i="2"/>
  <c r="L2462" i="2"/>
  <c r="M2462" i="2"/>
  <c r="L2463" i="2"/>
  <c r="M2463" i="2"/>
  <c r="L2464" i="2"/>
  <c r="M2464" i="2"/>
  <c r="L2465" i="2"/>
  <c r="M2465" i="2"/>
  <c r="L2466" i="2"/>
  <c r="M2466" i="2"/>
  <c r="L2467" i="2"/>
  <c r="M2467" i="2"/>
  <c r="L2468" i="2"/>
  <c r="M2468" i="2"/>
  <c r="L2469" i="2"/>
  <c r="M2469" i="2"/>
  <c r="L2470" i="2"/>
  <c r="M2470" i="2"/>
  <c r="L2471" i="2"/>
  <c r="M2471" i="2"/>
  <c r="L2472" i="2"/>
  <c r="M2472" i="2"/>
  <c r="L2473" i="2"/>
  <c r="M2473" i="2"/>
  <c r="L2474" i="2"/>
  <c r="M2474" i="2"/>
  <c r="L2475" i="2"/>
  <c r="M2475" i="2"/>
  <c r="L2476" i="2"/>
  <c r="M2476" i="2"/>
  <c r="L2477" i="2"/>
  <c r="M2477" i="2"/>
  <c r="L2478" i="2"/>
  <c r="M2478" i="2"/>
  <c r="L2479" i="2"/>
  <c r="M2479" i="2"/>
  <c r="L2480" i="2"/>
  <c r="M2480" i="2"/>
  <c r="L2481" i="2"/>
  <c r="M2481" i="2"/>
  <c r="L2482" i="2"/>
  <c r="M2482" i="2"/>
  <c r="L2483" i="2"/>
  <c r="M2483" i="2"/>
  <c r="L2484" i="2"/>
  <c r="M2484" i="2"/>
  <c r="L2485" i="2"/>
  <c r="M2485" i="2"/>
  <c r="L2486" i="2"/>
  <c r="M2486" i="2"/>
  <c r="L2487" i="2"/>
  <c r="M2487" i="2"/>
  <c r="L2488" i="2"/>
  <c r="M2488" i="2"/>
  <c r="L2489" i="2"/>
  <c r="M2489" i="2"/>
  <c r="L2490" i="2"/>
  <c r="M2490" i="2"/>
  <c r="L2491" i="2"/>
  <c r="M2491" i="2"/>
  <c r="L2492" i="2"/>
  <c r="M2492" i="2"/>
  <c r="L2493" i="2"/>
  <c r="M2493" i="2"/>
  <c r="L2494" i="2"/>
  <c r="M2494" i="2"/>
  <c r="L2495" i="2"/>
  <c r="M2495" i="2"/>
  <c r="L2496" i="2"/>
  <c r="M2496" i="2"/>
  <c r="L2497" i="2"/>
  <c r="M2497" i="2"/>
  <c r="L2498" i="2"/>
  <c r="M2498" i="2"/>
  <c r="L2499" i="2"/>
  <c r="M2499" i="2"/>
  <c r="L2500" i="2"/>
  <c r="M2500" i="2"/>
  <c r="L2501" i="2"/>
  <c r="M2501" i="2"/>
  <c r="L2502" i="2"/>
  <c r="M2502" i="2"/>
  <c r="L2503" i="2"/>
  <c r="M2503" i="2"/>
  <c r="L2504" i="2"/>
  <c r="M2504" i="2"/>
  <c r="L2505" i="2"/>
  <c r="M2505" i="2"/>
  <c r="L2506" i="2"/>
  <c r="M2506" i="2"/>
  <c r="L2507" i="2"/>
  <c r="M2507" i="2"/>
  <c r="L2508" i="2"/>
  <c r="M2508" i="2"/>
  <c r="L2509" i="2"/>
  <c r="M2509" i="2"/>
  <c r="L2510" i="2"/>
  <c r="M2510" i="2"/>
  <c r="L2511" i="2"/>
  <c r="M2511" i="2"/>
  <c r="L2512" i="2"/>
  <c r="M2512" i="2"/>
  <c r="L2513" i="2"/>
  <c r="M2513" i="2"/>
  <c r="L2514" i="2"/>
  <c r="M2514" i="2"/>
  <c r="L2515" i="2"/>
  <c r="M2515" i="2"/>
  <c r="L2516" i="2"/>
  <c r="M2516" i="2"/>
  <c r="L2517" i="2"/>
  <c r="M2517" i="2"/>
  <c r="L2518" i="2"/>
  <c r="M2518" i="2"/>
  <c r="L2519" i="2"/>
  <c r="M2519" i="2"/>
  <c r="L2520" i="2"/>
  <c r="M2520" i="2"/>
  <c r="L2521" i="2"/>
  <c r="M2521" i="2"/>
  <c r="L2522" i="2"/>
  <c r="M2522" i="2"/>
  <c r="L2523" i="2"/>
  <c r="M2523" i="2"/>
  <c r="L2524" i="2"/>
  <c r="M2524" i="2"/>
  <c r="L2525" i="2"/>
  <c r="M2525" i="2"/>
  <c r="L2526" i="2"/>
  <c r="M2526" i="2"/>
  <c r="L2527" i="2"/>
  <c r="M2527" i="2"/>
  <c r="L2528" i="2"/>
  <c r="M2528" i="2"/>
  <c r="L2529" i="2"/>
  <c r="M2529" i="2"/>
  <c r="L2530" i="2"/>
  <c r="M2530" i="2"/>
  <c r="L2531" i="2"/>
  <c r="M2531" i="2"/>
  <c r="L2532" i="2"/>
  <c r="M2532" i="2"/>
  <c r="L2533" i="2"/>
  <c r="M2533" i="2"/>
  <c r="L2534" i="2"/>
  <c r="M2534" i="2"/>
  <c r="L2535" i="2"/>
  <c r="M2535" i="2"/>
  <c r="L2536" i="2"/>
  <c r="M2536" i="2"/>
  <c r="L2537" i="2"/>
  <c r="M2537" i="2"/>
  <c r="L2538" i="2"/>
  <c r="M2538" i="2"/>
  <c r="L2539" i="2"/>
  <c r="M2539" i="2"/>
  <c r="L2540" i="2"/>
  <c r="M2540" i="2"/>
  <c r="L2541" i="2"/>
  <c r="M2541" i="2"/>
  <c r="L2542" i="2"/>
  <c r="M2542" i="2"/>
  <c r="L2543" i="2"/>
  <c r="M2543" i="2"/>
  <c r="L2544" i="2"/>
  <c r="M2544" i="2"/>
  <c r="L2545" i="2"/>
  <c r="M2545" i="2"/>
  <c r="L2546" i="2"/>
  <c r="M2546" i="2"/>
  <c r="L2547" i="2"/>
  <c r="M2547" i="2"/>
  <c r="L2548" i="2"/>
  <c r="M2548" i="2"/>
  <c r="L2549" i="2"/>
  <c r="M2549" i="2"/>
  <c r="L2550" i="2"/>
  <c r="M2550" i="2"/>
  <c r="L2551" i="2"/>
  <c r="M2551" i="2"/>
  <c r="L2552" i="2"/>
  <c r="M2552" i="2"/>
  <c r="L2553" i="2"/>
  <c r="M2553" i="2"/>
  <c r="L2554" i="2"/>
  <c r="M2554" i="2"/>
  <c r="L2555" i="2"/>
  <c r="M2555" i="2"/>
  <c r="L2556" i="2"/>
  <c r="M2556" i="2"/>
  <c r="L2557" i="2"/>
  <c r="M2557" i="2"/>
  <c r="L2558" i="2"/>
  <c r="M2558" i="2"/>
  <c r="L2559" i="2"/>
  <c r="M2559" i="2"/>
  <c r="L2560" i="2"/>
  <c r="M2560" i="2"/>
  <c r="L2561" i="2"/>
  <c r="M2561" i="2"/>
  <c r="L2562" i="2"/>
  <c r="M2562" i="2"/>
  <c r="L2563" i="2"/>
  <c r="M2563" i="2"/>
  <c r="L2564" i="2"/>
  <c r="M2564" i="2"/>
  <c r="L2565" i="2"/>
  <c r="M2565" i="2"/>
  <c r="L2566" i="2"/>
  <c r="M2566" i="2"/>
  <c r="L2567" i="2"/>
  <c r="M2567" i="2"/>
  <c r="L2568" i="2"/>
  <c r="M2568" i="2"/>
  <c r="L2569" i="2"/>
  <c r="M2569" i="2"/>
  <c r="L2570" i="2"/>
  <c r="M2570" i="2"/>
  <c r="L2571" i="2"/>
  <c r="M2571" i="2"/>
  <c r="L2572" i="2"/>
  <c r="M2572" i="2"/>
  <c r="L2573" i="2"/>
  <c r="M2573" i="2"/>
  <c r="L2574" i="2"/>
  <c r="M2574" i="2"/>
  <c r="L2575" i="2"/>
  <c r="M2575" i="2"/>
  <c r="L2576" i="2"/>
  <c r="M2576" i="2"/>
  <c r="L2577" i="2"/>
  <c r="M2577" i="2"/>
  <c r="L2578" i="2"/>
  <c r="M2578" i="2"/>
  <c r="L2579" i="2"/>
  <c r="M2579" i="2"/>
  <c r="L2580" i="2"/>
  <c r="M2580" i="2"/>
  <c r="L2581" i="2"/>
  <c r="M2581" i="2"/>
  <c r="L2582" i="2"/>
  <c r="M2582" i="2"/>
  <c r="L2583" i="2"/>
  <c r="M2583" i="2"/>
  <c r="L2584" i="2"/>
  <c r="M2584" i="2"/>
  <c r="L2585" i="2"/>
  <c r="M2585" i="2"/>
  <c r="L2586" i="2"/>
  <c r="M2586" i="2"/>
  <c r="L2587" i="2"/>
  <c r="M2587" i="2"/>
  <c r="L2588" i="2"/>
  <c r="M2588" i="2"/>
  <c r="L2589" i="2"/>
  <c r="M2589" i="2"/>
  <c r="L2590" i="2"/>
  <c r="M2590" i="2"/>
  <c r="L2591" i="2"/>
  <c r="M2591" i="2"/>
  <c r="L2592" i="2"/>
  <c r="M2592" i="2"/>
  <c r="L2593" i="2"/>
  <c r="M2593" i="2"/>
  <c r="L2594" i="2"/>
  <c r="M2594" i="2"/>
  <c r="L2595" i="2"/>
  <c r="M2595" i="2"/>
  <c r="L2596" i="2"/>
  <c r="M2596" i="2"/>
  <c r="L2597" i="2"/>
  <c r="M2597" i="2"/>
  <c r="L2598" i="2"/>
  <c r="M2598" i="2"/>
  <c r="L2599" i="2"/>
  <c r="M2599" i="2"/>
  <c r="L2600" i="2"/>
  <c r="M2600" i="2"/>
  <c r="L2601" i="2"/>
  <c r="M2601" i="2"/>
  <c r="L2602" i="2"/>
  <c r="M2602" i="2"/>
  <c r="L2603" i="2"/>
  <c r="M2603" i="2"/>
  <c r="L2604" i="2"/>
  <c r="M2604" i="2"/>
  <c r="L2605" i="2"/>
  <c r="M2605" i="2"/>
  <c r="L2606" i="2"/>
  <c r="M2606" i="2"/>
  <c r="L2607" i="2"/>
  <c r="M2607" i="2"/>
  <c r="L2608" i="2"/>
  <c r="M2608" i="2"/>
  <c r="L2609" i="2"/>
  <c r="M2609" i="2"/>
  <c r="L2610" i="2"/>
  <c r="M2610" i="2"/>
  <c r="L2611" i="2"/>
  <c r="M2611" i="2"/>
  <c r="L2612" i="2"/>
  <c r="M2612" i="2"/>
  <c r="L2613" i="2"/>
  <c r="M2613" i="2"/>
  <c r="L2614" i="2"/>
  <c r="M2614" i="2"/>
  <c r="L2615" i="2"/>
  <c r="M2615" i="2"/>
  <c r="L2616" i="2"/>
  <c r="M2616" i="2"/>
  <c r="L2617" i="2"/>
  <c r="M2617" i="2"/>
  <c r="L2618" i="2"/>
  <c r="M2618" i="2"/>
  <c r="L2619" i="2"/>
  <c r="M2619" i="2"/>
  <c r="L2620" i="2"/>
  <c r="M2620" i="2"/>
  <c r="L2621" i="2"/>
  <c r="M2621" i="2"/>
  <c r="L2622" i="2"/>
  <c r="M2622" i="2"/>
  <c r="L2623" i="2"/>
  <c r="M2623" i="2"/>
  <c r="L2624" i="2"/>
  <c r="M2624" i="2"/>
  <c r="L2625" i="2"/>
  <c r="M2625" i="2"/>
  <c r="L2626" i="2"/>
  <c r="M2626" i="2"/>
  <c r="L2627" i="2"/>
  <c r="M2627" i="2"/>
  <c r="L2628" i="2"/>
  <c r="M2628" i="2"/>
  <c r="L2629" i="2"/>
  <c r="M2629" i="2"/>
  <c r="L2630" i="2"/>
  <c r="M2630" i="2"/>
  <c r="L2631" i="2"/>
  <c r="M2631" i="2"/>
  <c r="L2632" i="2"/>
  <c r="M2632" i="2"/>
  <c r="L2633" i="2"/>
  <c r="M2633" i="2"/>
  <c r="L2634" i="2"/>
  <c r="M2634" i="2"/>
  <c r="L2635" i="2"/>
  <c r="M2635" i="2"/>
  <c r="L2636" i="2"/>
  <c r="M2636" i="2"/>
  <c r="L2637" i="2"/>
  <c r="M2637" i="2"/>
  <c r="L2638" i="2"/>
  <c r="M2638" i="2"/>
  <c r="L2639" i="2"/>
  <c r="M2639" i="2"/>
  <c r="L2640" i="2"/>
  <c r="M2640" i="2"/>
  <c r="L2641" i="2"/>
  <c r="M2641" i="2"/>
  <c r="L2642" i="2"/>
  <c r="M2642" i="2"/>
  <c r="L2643" i="2"/>
  <c r="M2643" i="2"/>
  <c r="L2644" i="2"/>
  <c r="M2644" i="2"/>
  <c r="L2645" i="2"/>
  <c r="M2645" i="2"/>
  <c r="L2646" i="2"/>
  <c r="M2646" i="2"/>
  <c r="L2647" i="2"/>
  <c r="M2647" i="2"/>
  <c r="L2648" i="2"/>
  <c r="M2648" i="2"/>
  <c r="L2649" i="2"/>
  <c r="M2649" i="2"/>
  <c r="L2650" i="2"/>
  <c r="M2650" i="2"/>
  <c r="L2651" i="2"/>
  <c r="M2651" i="2"/>
  <c r="L2652" i="2"/>
  <c r="M2652" i="2"/>
  <c r="L2653" i="2"/>
  <c r="M2653" i="2"/>
  <c r="L2654" i="2"/>
  <c r="M2654" i="2"/>
  <c r="L2655" i="2"/>
  <c r="M2655" i="2"/>
  <c r="L2656" i="2"/>
  <c r="M2656" i="2"/>
  <c r="L2657" i="2"/>
  <c r="M2657" i="2"/>
  <c r="L2658" i="2"/>
  <c r="M2658" i="2"/>
  <c r="L2659" i="2"/>
  <c r="M2659" i="2"/>
  <c r="L2660" i="2"/>
  <c r="M2660" i="2"/>
  <c r="L2661" i="2"/>
  <c r="M2661" i="2"/>
  <c r="L2662" i="2"/>
  <c r="M2662" i="2"/>
  <c r="L2663" i="2"/>
  <c r="M2663" i="2"/>
  <c r="L2664" i="2"/>
  <c r="M2664" i="2"/>
  <c r="L2665" i="2"/>
  <c r="M2665" i="2"/>
  <c r="L2666" i="2"/>
  <c r="M2666" i="2"/>
  <c r="L2667" i="2"/>
  <c r="M2667" i="2"/>
  <c r="L2668" i="2"/>
  <c r="M2668" i="2"/>
  <c r="L2669" i="2"/>
  <c r="M2669" i="2"/>
  <c r="L2670" i="2"/>
  <c r="M2670" i="2"/>
  <c r="L2671" i="2"/>
  <c r="M2671" i="2"/>
  <c r="L2672" i="2"/>
  <c r="M2672" i="2"/>
  <c r="L2673" i="2"/>
  <c r="M2673" i="2"/>
  <c r="L2674" i="2"/>
  <c r="M2674" i="2"/>
  <c r="L2675" i="2"/>
  <c r="M2675" i="2"/>
  <c r="L2676" i="2"/>
  <c r="M2676" i="2"/>
  <c r="L2677" i="2"/>
  <c r="M2677" i="2"/>
  <c r="L2678" i="2"/>
  <c r="M2678" i="2"/>
  <c r="L2679" i="2"/>
  <c r="M2679" i="2"/>
  <c r="L2680" i="2"/>
  <c r="M2680" i="2"/>
  <c r="L2681" i="2"/>
  <c r="M2681" i="2"/>
  <c r="L2682" i="2"/>
  <c r="M2682" i="2"/>
  <c r="L2683" i="2"/>
  <c r="M2683" i="2"/>
  <c r="L2684" i="2"/>
  <c r="M2684" i="2"/>
  <c r="L2685" i="2"/>
  <c r="M2685" i="2"/>
  <c r="L2686" i="2"/>
  <c r="M2686" i="2"/>
  <c r="L2687" i="2"/>
  <c r="M2687" i="2"/>
  <c r="L2688" i="2"/>
  <c r="M2688" i="2"/>
  <c r="L2689" i="2"/>
  <c r="M2689" i="2"/>
  <c r="L2690" i="2"/>
  <c r="M2690" i="2"/>
  <c r="L2691" i="2"/>
  <c r="M2691" i="2"/>
  <c r="L2692" i="2"/>
  <c r="M2692" i="2"/>
  <c r="L2693" i="2"/>
  <c r="M2693" i="2"/>
  <c r="L2694" i="2"/>
  <c r="M2694" i="2"/>
  <c r="L2695" i="2"/>
  <c r="M2695" i="2"/>
  <c r="L2696" i="2"/>
  <c r="M2696" i="2"/>
  <c r="L2697" i="2"/>
  <c r="M2697" i="2"/>
  <c r="L2698" i="2"/>
  <c r="M2698" i="2"/>
  <c r="L2699" i="2"/>
  <c r="M2699" i="2"/>
  <c r="L2700" i="2"/>
  <c r="M2700" i="2"/>
  <c r="L2701" i="2"/>
  <c r="M2701" i="2"/>
  <c r="L2702" i="2"/>
  <c r="M2702" i="2"/>
  <c r="L2703" i="2"/>
  <c r="M2703" i="2"/>
  <c r="L2704" i="2"/>
  <c r="M2704" i="2"/>
  <c r="L2705" i="2"/>
  <c r="M2705" i="2"/>
  <c r="L2706" i="2"/>
  <c r="M2706" i="2"/>
  <c r="L2707" i="2"/>
  <c r="M2707" i="2"/>
  <c r="L2708" i="2"/>
  <c r="M2708" i="2"/>
  <c r="L2709" i="2"/>
  <c r="M2709" i="2"/>
  <c r="L2710" i="2"/>
  <c r="M2710" i="2"/>
  <c r="L2711" i="2"/>
  <c r="M2711" i="2"/>
  <c r="L2712" i="2"/>
  <c r="M2712" i="2"/>
  <c r="L2713" i="2"/>
  <c r="M2713" i="2"/>
  <c r="L2714" i="2"/>
  <c r="M2714" i="2"/>
  <c r="L2715" i="2"/>
  <c r="M2715" i="2"/>
  <c r="L2716" i="2"/>
  <c r="M2716" i="2"/>
  <c r="L2717" i="2"/>
  <c r="M2717" i="2"/>
  <c r="L2718" i="2"/>
  <c r="M2718" i="2"/>
  <c r="L2719" i="2"/>
  <c r="M2719" i="2"/>
  <c r="L2720" i="2"/>
  <c r="M2720" i="2"/>
  <c r="L2721" i="2"/>
  <c r="M2721" i="2"/>
  <c r="L2722" i="2"/>
  <c r="M2722" i="2"/>
  <c r="L2723" i="2"/>
  <c r="M2723" i="2"/>
  <c r="L2724" i="2"/>
  <c r="M2724" i="2"/>
  <c r="L2725" i="2"/>
  <c r="M2725" i="2"/>
  <c r="L2726" i="2"/>
  <c r="M2726" i="2"/>
  <c r="L2727" i="2"/>
  <c r="M2727" i="2"/>
  <c r="L2728" i="2"/>
  <c r="M2728" i="2"/>
  <c r="L2729" i="2"/>
  <c r="M2729" i="2"/>
  <c r="L2730" i="2"/>
  <c r="M2730" i="2"/>
  <c r="L2731" i="2"/>
  <c r="M2731" i="2"/>
  <c r="L2732" i="2"/>
  <c r="M2732" i="2"/>
  <c r="L2733" i="2"/>
  <c r="M2733" i="2"/>
  <c r="L2734" i="2"/>
  <c r="M2734" i="2"/>
  <c r="L2735" i="2"/>
  <c r="M2735" i="2"/>
  <c r="L2736" i="2"/>
  <c r="M2736" i="2"/>
  <c r="L2737" i="2"/>
  <c r="M2737" i="2"/>
  <c r="L2738" i="2"/>
  <c r="M2738" i="2"/>
  <c r="L2739" i="2"/>
  <c r="M2739" i="2"/>
  <c r="L2740" i="2"/>
  <c r="M2740" i="2"/>
  <c r="L2741" i="2"/>
  <c r="M2741" i="2"/>
  <c r="L2742" i="2"/>
  <c r="M2742" i="2"/>
  <c r="L2743" i="2"/>
  <c r="M2743" i="2"/>
  <c r="L2744" i="2"/>
  <c r="M2744" i="2"/>
  <c r="L2745" i="2"/>
  <c r="M2745" i="2"/>
  <c r="L2746" i="2"/>
  <c r="M2746" i="2"/>
  <c r="L2747" i="2"/>
  <c r="M2747" i="2"/>
  <c r="L2748" i="2"/>
  <c r="M2748" i="2"/>
  <c r="L2749" i="2"/>
  <c r="M2749" i="2"/>
  <c r="L2750" i="2"/>
  <c r="M2750" i="2"/>
  <c r="L2751" i="2"/>
  <c r="M2751" i="2"/>
  <c r="L2752" i="2"/>
  <c r="M2752" i="2"/>
  <c r="L2753" i="2"/>
  <c r="M2753" i="2"/>
  <c r="L2754" i="2"/>
  <c r="M2754" i="2"/>
  <c r="L2755" i="2"/>
  <c r="M2755" i="2"/>
  <c r="L2756" i="2"/>
  <c r="M2756" i="2"/>
  <c r="L2757" i="2"/>
  <c r="M2757" i="2"/>
  <c r="L2758" i="2"/>
  <c r="M2758" i="2"/>
  <c r="L2759" i="2"/>
  <c r="M2759" i="2"/>
  <c r="L2760" i="2"/>
  <c r="M2760" i="2"/>
  <c r="L2761" i="2"/>
  <c r="M2761" i="2"/>
  <c r="L2762" i="2"/>
  <c r="M2762" i="2"/>
  <c r="L2763" i="2"/>
  <c r="M2763" i="2"/>
  <c r="L2764" i="2"/>
  <c r="M2764" i="2"/>
  <c r="L2765" i="2"/>
  <c r="M2765" i="2"/>
  <c r="L2766" i="2"/>
  <c r="M2766" i="2"/>
  <c r="L2767" i="2"/>
  <c r="M2767" i="2"/>
  <c r="L2768" i="2"/>
  <c r="M2768" i="2"/>
  <c r="L2769" i="2"/>
  <c r="M2769" i="2"/>
  <c r="L2770" i="2"/>
  <c r="M2770" i="2"/>
  <c r="L2771" i="2"/>
  <c r="M2771" i="2"/>
  <c r="L2772" i="2"/>
  <c r="M2772" i="2"/>
  <c r="L2773" i="2"/>
  <c r="M2773" i="2"/>
  <c r="L2774" i="2"/>
  <c r="M2774" i="2"/>
  <c r="L2775" i="2"/>
  <c r="M2775" i="2"/>
  <c r="L2776" i="2"/>
  <c r="M2776" i="2"/>
  <c r="L2777" i="2"/>
  <c r="M2777" i="2"/>
  <c r="L2778" i="2"/>
  <c r="M2778" i="2"/>
  <c r="L2779" i="2"/>
  <c r="M2779" i="2"/>
  <c r="L2780" i="2"/>
  <c r="M2780" i="2"/>
  <c r="L2781" i="2"/>
  <c r="M2781" i="2"/>
  <c r="L2782" i="2"/>
  <c r="M2782" i="2"/>
  <c r="L2783" i="2"/>
  <c r="M2783" i="2"/>
  <c r="L2784" i="2"/>
  <c r="M2784" i="2"/>
  <c r="L2785" i="2"/>
  <c r="M2785" i="2"/>
  <c r="L2786" i="2"/>
  <c r="M2786" i="2"/>
  <c r="L2787" i="2"/>
  <c r="M2787" i="2"/>
  <c r="L2788" i="2"/>
  <c r="M2788" i="2"/>
  <c r="L2789" i="2"/>
  <c r="M2789" i="2"/>
  <c r="L2790" i="2"/>
  <c r="M2790" i="2"/>
  <c r="L2791" i="2"/>
  <c r="M2791" i="2"/>
  <c r="L2792" i="2"/>
  <c r="M2792" i="2"/>
  <c r="L2793" i="2"/>
  <c r="M2793" i="2"/>
  <c r="L2794" i="2"/>
  <c r="M2794" i="2"/>
  <c r="L2795" i="2"/>
  <c r="M2795" i="2"/>
  <c r="L2796" i="2"/>
  <c r="M2796" i="2"/>
  <c r="L2797" i="2"/>
  <c r="M2797" i="2"/>
  <c r="L2798" i="2"/>
  <c r="M2798" i="2"/>
  <c r="L2799" i="2"/>
  <c r="M2799" i="2"/>
  <c r="L2800" i="2"/>
  <c r="M2800" i="2"/>
  <c r="L2801" i="2"/>
  <c r="M2801" i="2"/>
  <c r="L2802" i="2"/>
  <c r="M2802" i="2"/>
  <c r="L2803" i="2"/>
  <c r="M2803" i="2"/>
  <c r="L2804" i="2"/>
  <c r="M2804" i="2"/>
  <c r="L2805" i="2"/>
  <c r="M2805" i="2"/>
  <c r="L2806" i="2"/>
  <c r="M2806" i="2"/>
  <c r="L2807" i="2"/>
  <c r="M2807" i="2"/>
  <c r="L2808" i="2"/>
  <c r="M2808" i="2"/>
  <c r="L2809" i="2"/>
  <c r="M2809" i="2"/>
  <c r="L2810" i="2"/>
  <c r="M2810" i="2"/>
  <c r="L2811" i="2"/>
  <c r="M2811" i="2"/>
  <c r="L2812" i="2"/>
  <c r="M2812" i="2"/>
  <c r="L2813" i="2"/>
  <c r="M2813" i="2"/>
  <c r="L2814" i="2"/>
  <c r="M2814" i="2"/>
  <c r="L2815" i="2"/>
  <c r="M2815" i="2"/>
  <c r="L2816" i="2"/>
  <c r="M2816" i="2"/>
  <c r="L2817" i="2"/>
  <c r="M2817" i="2"/>
  <c r="L2818" i="2"/>
  <c r="M2818" i="2"/>
  <c r="L2819" i="2"/>
  <c r="M2819" i="2"/>
  <c r="L2820" i="2"/>
  <c r="M2820" i="2"/>
  <c r="L2821" i="2"/>
  <c r="M2821" i="2"/>
  <c r="L2822" i="2"/>
  <c r="M2822" i="2"/>
  <c r="L2823" i="2"/>
  <c r="M2823" i="2"/>
  <c r="L2824" i="2"/>
  <c r="M2824" i="2"/>
  <c r="L2825" i="2"/>
  <c r="M2825" i="2"/>
  <c r="L2826" i="2"/>
  <c r="M2826" i="2"/>
  <c r="L2827" i="2"/>
  <c r="M2827" i="2"/>
  <c r="L2828" i="2"/>
  <c r="M2828" i="2"/>
  <c r="L2829" i="2"/>
  <c r="M2829" i="2"/>
  <c r="L2830" i="2"/>
  <c r="M2830" i="2"/>
  <c r="L2831" i="2"/>
  <c r="M2831" i="2"/>
  <c r="L2832" i="2"/>
  <c r="M2832" i="2"/>
  <c r="L2833" i="2"/>
  <c r="M2833" i="2"/>
  <c r="L2834" i="2"/>
  <c r="M2834" i="2"/>
  <c r="L2835" i="2"/>
  <c r="M2835" i="2"/>
  <c r="L2836" i="2"/>
  <c r="M2836" i="2"/>
  <c r="L2837" i="2"/>
  <c r="M2837" i="2"/>
  <c r="L2838" i="2"/>
  <c r="M2838" i="2"/>
  <c r="L2839" i="2"/>
  <c r="M2839" i="2"/>
  <c r="L2840" i="2"/>
  <c r="M2840" i="2"/>
  <c r="L2841" i="2"/>
  <c r="M2841" i="2"/>
  <c r="L2842" i="2"/>
  <c r="M2842" i="2"/>
  <c r="L2843" i="2"/>
  <c r="M2843" i="2"/>
  <c r="L2844" i="2"/>
  <c r="M2844" i="2"/>
  <c r="L2845" i="2"/>
  <c r="M2845" i="2"/>
  <c r="L2846" i="2"/>
  <c r="M2846" i="2"/>
  <c r="L2847" i="2"/>
  <c r="M2847" i="2"/>
  <c r="L2848" i="2"/>
  <c r="M2848" i="2"/>
  <c r="L2849" i="2"/>
  <c r="M2849" i="2"/>
  <c r="L2850" i="2"/>
  <c r="M2850" i="2"/>
  <c r="L2851" i="2"/>
  <c r="M2851" i="2"/>
  <c r="L2852" i="2"/>
  <c r="M2852" i="2"/>
  <c r="L2853" i="2"/>
  <c r="M2853" i="2"/>
  <c r="L2854" i="2"/>
  <c r="M2854" i="2"/>
  <c r="L2855" i="2"/>
  <c r="M2855" i="2"/>
  <c r="L2856" i="2"/>
  <c r="M2856" i="2"/>
  <c r="L2857" i="2"/>
  <c r="M2857" i="2"/>
  <c r="L2858" i="2"/>
  <c r="M2858" i="2"/>
  <c r="L2859" i="2"/>
  <c r="M2859" i="2"/>
  <c r="L2860" i="2"/>
  <c r="M2860" i="2"/>
  <c r="L2861" i="2"/>
  <c r="M2861" i="2"/>
  <c r="L2862" i="2"/>
  <c r="M2862" i="2"/>
  <c r="L2863" i="2"/>
  <c r="M2863" i="2"/>
  <c r="L2864" i="2"/>
  <c r="M2864" i="2"/>
  <c r="L2865" i="2"/>
  <c r="M2865" i="2"/>
  <c r="L2866" i="2"/>
  <c r="M2866" i="2"/>
  <c r="L2867" i="2"/>
  <c r="M2867" i="2"/>
  <c r="L2868" i="2"/>
  <c r="M2868" i="2"/>
  <c r="L2869" i="2"/>
  <c r="M2869" i="2"/>
  <c r="L2870" i="2"/>
  <c r="M2870" i="2"/>
  <c r="L2871" i="2"/>
  <c r="M2871" i="2"/>
  <c r="L2872" i="2"/>
  <c r="M2872" i="2"/>
  <c r="L2873" i="2"/>
  <c r="M2873" i="2"/>
  <c r="L2874" i="2"/>
  <c r="M2874" i="2"/>
  <c r="L2875" i="2"/>
  <c r="M2875" i="2"/>
  <c r="L2876" i="2"/>
  <c r="M2876" i="2"/>
  <c r="L2877" i="2"/>
  <c r="M2877" i="2"/>
  <c r="L2878" i="2"/>
  <c r="M2878" i="2"/>
  <c r="L2879" i="2"/>
  <c r="M2879" i="2"/>
  <c r="L2880" i="2"/>
  <c r="M2880" i="2"/>
  <c r="L2881" i="2"/>
  <c r="M2881" i="2"/>
  <c r="L2882" i="2"/>
  <c r="M2882" i="2"/>
  <c r="L2883" i="2"/>
  <c r="M2883" i="2"/>
  <c r="L2884" i="2"/>
  <c r="M2884" i="2"/>
  <c r="L2885" i="2"/>
  <c r="M2885" i="2"/>
  <c r="L2886" i="2"/>
  <c r="M2886" i="2"/>
  <c r="L2887" i="2"/>
  <c r="M2887" i="2"/>
  <c r="L2888" i="2"/>
  <c r="M2888" i="2"/>
  <c r="L2889" i="2"/>
  <c r="M2889" i="2"/>
  <c r="L2890" i="2"/>
  <c r="M2890" i="2"/>
  <c r="L2891" i="2"/>
  <c r="M2891" i="2"/>
  <c r="L2892" i="2"/>
  <c r="M2892" i="2"/>
  <c r="L2893" i="2"/>
  <c r="M2893" i="2"/>
  <c r="L2894" i="2"/>
  <c r="M2894" i="2"/>
  <c r="L2895" i="2"/>
  <c r="M2895" i="2"/>
  <c r="L2896" i="2"/>
  <c r="M2896" i="2"/>
  <c r="L2897" i="2"/>
  <c r="M2897" i="2"/>
  <c r="L2898" i="2"/>
  <c r="M2898" i="2"/>
  <c r="L2899" i="2"/>
  <c r="M2899" i="2"/>
  <c r="L2900" i="2"/>
  <c r="M2900" i="2"/>
  <c r="L2901" i="2"/>
  <c r="M2901" i="2"/>
  <c r="L2902" i="2"/>
  <c r="M2902" i="2"/>
  <c r="L2903" i="2"/>
  <c r="M2903" i="2"/>
  <c r="L2904" i="2"/>
  <c r="M2904" i="2"/>
  <c r="L2905" i="2"/>
  <c r="M2905" i="2"/>
  <c r="L2906" i="2"/>
  <c r="M2906" i="2"/>
  <c r="L2907" i="2"/>
  <c r="M2907" i="2"/>
  <c r="L2908" i="2"/>
  <c r="M2908" i="2"/>
  <c r="L2909" i="2"/>
  <c r="M2909" i="2"/>
  <c r="L2910" i="2"/>
  <c r="M2910" i="2"/>
  <c r="L2911" i="2"/>
  <c r="M2911" i="2"/>
  <c r="L2912" i="2"/>
  <c r="M2912" i="2"/>
  <c r="L2913" i="2"/>
  <c r="M2913" i="2"/>
  <c r="L2914" i="2"/>
  <c r="M2914" i="2"/>
  <c r="L2915" i="2"/>
  <c r="M2915" i="2"/>
  <c r="L2916" i="2"/>
  <c r="M2916" i="2"/>
  <c r="L2917" i="2"/>
  <c r="M2917" i="2"/>
  <c r="L2918" i="2"/>
  <c r="M2918" i="2"/>
  <c r="L2919" i="2"/>
  <c r="M2919" i="2"/>
  <c r="L2920" i="2"/>
  <c r="M2920" i="2"/>
  <c r="L2921" i="2"/>
  <c r="M2921" i="2"/>
  <c r="L2922" i="2"/>
  <c r="M2922" i="2"/>
  <c r="L2923" i="2"/>
  <c r="M2923" i="2"/>
  <c r="L2924" i="2"/>
  <c r="M2924" i="2"/>
  <c r="L2925" i="2"/>
  <c r="M2925" i="2"/>
  <c r="L2926" i="2"/>
  <c r="M2926" i="2"/>
  <c r="L2927" i="2"/>
  <c r="M2927" i="2"/>
  <c r="L2928" i="2"/>
  <c r="M2928" i="2"/>
  <c r="L2929" i="2"/>
  <c r="M2929" i="2"/>
  <c r="L2930" i="2"/>
  <c r="M2930" i="2"/>
  <c r="L2931" i="2"/>
  <c r="M2931" i="2"/>
  <c r="L2932" i="2"/>
  <c r="M2932" i="2"/>
  <c r="L2933" i="2"/>
  <c r="M2933" i="2"/>
  <c r="L2934" i="2"/>
  <c r="M2934" i="2"/>
  <c r="L2935" i="2"/>
  <c r="M2935" i="2"/>
  <c r="L2936" i="2"/>
  <c r="M2936" i="2"/>
  <c r="L2937" i="2"/>
  <c r="M2937" i="2"/>
  <c r="L2938" i="2"/>
  <c r="M2938" i="2"/>
  <c r="L2939" i="2"/>
  <c r="M2939" i="2"/>
  <c r="L2940" i="2"/>
  <c r="M2940" i="2"/>
  <c r="L2941" i="2"/>
  <c r="M2941" i="2"/>
  <c r="L2942" i="2"/>
  <c r="M2942" i="2"/>
  <c r="L2943" i="2"/>
  <c r="M2943" i="2"/>
  <c r="L2944" i="2"/>
  <c r="M2944" i="2"/>
  <c r="L2945" i="2"/>
  <c r="M2945" i="2"/>
  <c r="L2946" i="2"/>
  <c r="M2946" i="2"/>
  <c r="L2947" i="2"/>
  <c r="M2947" i="2"/>
  <c r="L2948" i="2"/>
  <c r="M2948" i="2"/>
  <c r="L2949" i="2"/>
  <c r="M2949" i="2"/>
  <c r="L2950" i="2"/>
  <c r="M2950" i="2"/>
  <c r="L2951" i="2"/>
  <c r="M2951" i="2"/>
  <c r="L2952" i="2"/>
  <c r="M2952" i="2"/>
  <c r="L2953" i="2"/>
  <c r="M2953" i="2"/>
  <c r="L2954" i="2"/>
  <c r="M2954" i="2"/>
  <c r="L2955" i="2"/>
  <c r="M2955" i="2"/>
  <c r="L2956" i="2"/>
  <c r="M2956" i="2"/>
  <c r="L2957" i="2"/>
  <c r="M2957" i="2"/>
  <c r="L2958" i="2"/>
  <c r="M2958" i="2"/>
  <c r="L2959" i="2"/>
  <c r="M2959" i="2"/>
  <c r="L2960" i="2"/>
  <c r="M2960" i="2"/>
  <c r="L2961" i="2"/>
  <c r="M2961" i="2"/>
  <c r="L2962" i="2"/>
  <c r="M2962" i="2"/>
  <c r="L2963" i="2"/>
  <c r="M2963" i="2"/>
  <c r="L2964" i="2"/>
  <c r="M2964" i="2"/>
  <c r="L2965" i="2"/>
  <c r="M2965" i="2"/>
  <c r="L2966" i="2"/>
  <c r="M2966" i="2"/>
  <c r="L2967" i="2"/>
  <c r="M2967" i="2"/>
  <c r="L2968" i="2"/>
  <c r="M2968" i="2"/>
  <c r="L2969" i="2"/>
  <c r="M2969" i="2"/>
  <c r="L2970" i="2"/>
  <c r="M2970" i="2"/>
  <c r="L2971" i="2"/>
  <c r="M2971" i="2"/>
  <c r="L2972" i="2"/>
  <c r="M2972" i="2"/>
  <c r="L2973" i="2"/>
  <c r="M2973" i="2"/>
  <c r="L2974" i="2"/>
  <c r="M2974" i="2"/>
  <c r="L2975" i="2"/>
  <c r="M2975" i="2"/>
  <c r="L2976" i="2"/>
  <c r="M2976" i="2"/>
  <c r="L2977" i="2"/>
  <c r="M2977" i="2"/>
  <c r="L2978" i="2"/>
  <c r="M2978" i="2"/>
  <c r="L2979" i="2"/>
  <c r="M2979" i="2"/>
  <c r="L2980" i="2"/>
  <c r="M2980" i="2"/>
  <c r="L2981" i="2"/>
  <c r="M2981" i="2"/>
  <c r="L2982" i="2"/>
  <c r="M2982" i="2"/>
  <c r="L2983" i="2"/>
  <c r="M2983" i="2"/>
  <c r="L2984" i="2"/>
  <c r="M2984" i="2"/>
  <c r="L2985" i="2"/>
  <c r="M2985" i="2"/>
  <c r="L2986" i="2"/>
  <c r="M2986" i="2"/>
  <c r="L2987" i="2"/>
  <c r="M2987" i="2"/>
  <c r="L2988" i="2"/>
  <c r="M2988" i="2"/>
  <c r="L2989" i="2"/>
  <c r="M2989" i="2"/>
  <c r="L2990" i="2"/>
  <c r="M2990" i="2"/>
  <c r="L2991" i="2"/>
  <c r="M2991" i="2"/>
  <c r="L2992" i="2"/>
  <c r="M2992" i="2"/>
  <c r="L2993" i="2"/>
  <c r="M2993" i="2"/>
  <c r="L2994" i="2"/>
  <c r="M2994" i="2"/>
  <c r="L2995" i="2"/>
  <c r="M2995" i="2"/>
  <c r="L2996" i="2"/>
  <c r="M2996" i="2"/>
  <c r="L2997" i="2"/>
  <c r="M2997" i="2"/>
  <c r="L2998" i="2"/>
  <c r="M2998" i="2"/>
  <c r="L2999" i="2"/>
  <c r="M2999" i="2"/>
  <c r="L3000" i="2"/>
  <c r="M3000" i="2"/>
  <c r="L3001" i="2"/>
  <c r="M3001" i="2"/>
  <c r="L3002" i="2"/>
  <c r="M3002" i="2"/>
  <c r="L3003" i="2"/>
  <c r="M3003" i="2"/>
  <c r="L3004" i="2"/>
  <c r="M3004" i="2"/>
  <c r="L3005" i="2"/>
  <c r="M3005" i="2"/>
  <c r="L3006" i="2"/>
  <c r="M3006" i="2"/>
  <c r="L3007" i="2"/>
  <c r="M3007" i="2"/>
  <c r="L3008" i="2"/>
  <c r="M3008" i="2"/>
  <c r="L3009" i="2"/>
  <c r="M3009" i="2"/>
  <c r="L3010" i="2"/>
  <c r="M3010" i="2"/>
  <c r="L3011" i="2"/>
  <c r="M3011" i="2"/>
  <c r="L3012" i="2"/>
  <c r="M3012" i="2"/>
  <c r="L3013" i="2"/>
  <c r="M3013" i="2"/>
  <c r="L3014" i="2"/>
  <c r="M3014" i="2"/>
  <c r="L3015" i="2"/>
  <c r="M3015" i="2"/>
  <c r="L3016" i="2"/>
  <c r="M3016" i="2"/>
  <c r="L3017" i="2"/>
  <c r="M3017" i="2"/>
  <c r="L3018" i="2"/>
  <c r="M3018" i="2"/>
  <c r="L3019" i="2"/>
  <c r="M3019" i="2"/>
  <c r="L3020" i="2"/>
  <c r="M3020" i="2"/>
  <c r="L3021" i="2"/>
  <c r="M3021" i="2"/>
  <c r="L3022" i="2"/>
  <c r="M3022" i="2"/>
  <c r="L3023" i="2"/>
  <c r="M3023" i="2"/>
  <c r="L3024" i="2"/>
  <c r="M3024" i="2"/>
  <c r="L3025" i="2"/>
  <c r="M3025" i="2"/>
  <c r="L3026" i="2"/>
  <c r="M3026" i="2"/>
  <c r="L3027" i="2"/>
  <c r="M3027" i="2"/>
  <c r="L3028" i="2"/>
  <c r="M3028" i="2"/>
  <c r="L3029" i="2"/>
  <c r="M3029" i="2"/>
  <c r="L3030" i="2"/>
  <c r="M3030" i="2"/>
  <c r="L3031" i="2"/>
  <c r="M3031" i="2"/>
  <c r="L3032" i="2"/>
  <c r="M3032" i="2"/>
  <c r="L3033" i="2"/>
  <c r="M3033" i="2"/>
  <c r="L3034" i="2"/>
  <c r="M3034" i="2"/>
  <c r="L3035" i="2"/>
  <c r="M3035" i="2"/>
  <c r="L3036" i="2"/>
  <c r="M3036" i="2"/>
  <c r="L3037" i="2"/>
  <c r="M3037" i="2"/>
  <c r="L3038" i="2"/>
  <c r="M3038" i="2"/>
  <c r="L3039" i="2"/>
  <c r="M3039" i="2"/>
  <c r="L3040" i="2"/>
  <c r="M3040" i="2"/>
  <c r="L3041" i="2"/>
  <c r="M3041" i="2"/>
  <c r="L3042" i="2"/>
  <c r="M3042" i="2"/>
  <c r="L3043" i="2"/>
  <c r="M3043" i="2"/>
  <c r="L3044" i="2"/>
  <c r="M3044" i="2"/>
  <c r="L3045" i="2"/>
  <c r="M3045" i="2"/>
  <c r="L3046" i="2"/>
  <c r="M3046" i="2"/>
  <c r="L3047" i="2"/>
  <c r="M3047" i="2"/>
  <c r="L3048" i="2"/>
  <c r="M3048" i="2"/>
  <c r="L3049" i="2"/>
  <c r="M3049" i="2"/>
  <c r="L3050" i="2"/>
  <c r="M3050" i="2"/>
  <c r="L3051" i="2"/>
  <c r="M3051" i="2"/>
  <c r="L3052" i="2"/>
  <c r="M3052" i="2"/>
  <c r="L3053" i="2"/>
  <c r="M3053" i="2"/>
  <c r="L3054" i="2"/>
  <c r="M3054" i="2"/>
  <c r="L3055" i="2"/>
  <c r="M3055" i="2"/>
  <c r="L3056" i="2"/>
  <c r="M3056" i="2"/>
  <c r="L3057" i="2"/>
  <c r="M3057" i="2"/>
  <c r="L3058" i="2"/>
  <c r="M3058" i="2"/>
  <c r="L3059" i="2"/>
  <c r="M3059" i="2"/>
  <c r="L3060" i="2"/>
  <c r="M3060" i="2"/>
  <c r="L3061" i="2"/>
  <c r="M3061" i="2"/>
  <c r="L3062" i="2"/>
  <c r="M3062" i="2"/>
  <c r="L3063" i="2"/>
  <c r="M3063" i="2"/>
  <c r="L3064" i="2"/>
  <c r="M3064" i="2"/>
  <c r="L3065" i="2"/>
  <c r="M3065" i="2"/>
  <c r="L3066" i="2"/>
  <c r="M3066" i="2"/>
  <c r="L3067" i="2"/>
  <c r="M3067" i="2"/>
  <c r="L3068" i="2"/>
  <c r="M3068" i="2"/>
  <c r="L3069" i="2"/>
  <c r="M3069" i="2"/>
  <c r="L3070" i="2"/>
  <c r="M3070" i="2"/>
  <c r="L3071" i="2"/>
  <c r="M3071" i="2"/>
  <c r="L3072" i="2"/>
  <c r="M3072" i="2"/>
  <c r="L3073" i="2"/>
  <c r="M3073" i="2"/>
  <c r="L3074" i="2"/>
  <c r="M3074" i="2"/>
  <c r="L3075" i="2"/>
  <c r="M3075" i="2"/>
  <c r="L3076" i="2"/>
  <c r="M3076" i="2"/>
  <c r="L3077" i="2"/>
  <c r="M3077" i="2"/>
  <c r="L3078" i="2"/>
  <c r="M3078" i="2"/>
  <c r="L3079" i="2"/>
  <c r="M3079" i="2"/>
  <c r="L3080" i="2"/>
  <c r="M3080" i="2"/>
  <c r="L3081" i="2"/>
  <c r="M3081" i="2"/>
  <c r="L3082" i="2"/>
  <c r="M3082" i="2"/>
  <c r="L3083" i="2"/>
  <c r="M3083" i="2"/>
  <c r="L3084" i="2"/>
  <c r="M3084" i="2"/>
  <c r="L3085" i="2"/>
  <c r="M3085" i="2"/>
  <c r="L3086" i="2"/>
  <c r="M3086" i="2"/>
  <c r="L3087" i="2"/>
  <c r="M3087" i="2"/>
  <c r="L3088" i="2"/>
  <c r="M3088" i="2"/>
  <c r="L3089" i="2"/>
  <c r="M3089" i="2"/>
  <c r="L3090" i="2"/>
  <c r="M3090" i="2"/>
  <c r="L3091" i="2"/>
  <c r="M3091" i="2"/>
  <c r="L3092" i="2"/>
  <c r="M3092" i="2"/>
  <c r="L3093" i="2"/>
  <c r="M3093" i="2"/>
  <c r="L3094" i="2"/>
  <c r="M3094" i="2"/>
  <c r="L3095" i="2"/>
  <c r="M3095" i="2"/>
  <c r="L3096" i="2"/>
  <c r="M3096" i="2"/>
  <c r="L3097" i="2"/>
  <c r="M3097" i="2"/>
  <c r="L3098" i="2"/>
  <c r="M3098" i="2"/>
  <c r="L3099" i="2"/>
  <c r="M3099" i="2"/>
  <c r="L3100" i="2"/>
  <c r="M3100" i="2"/>
  <c r="L3101" i="2"/>
  <c r="M3101" i="2"/>
  <c r="L3102" i="2"/>
  <c r="M3102" i="2"/>
  <c r="L3103" i="2"/>
  <c r="M3103" i="2"/>
  <c r="L3104" i="2"/>
  <c r="M3104" i="2"/>
  <c r="L3105" i="2"/>
  <c r="M3105" i="2"/>
  <c r="L3106" i="2"/>
  <c r="M3106" i="2"/>
  <c r="L3107" i="2"/>
  <c r="M3107" i="2"/>
  <c r="L3108" i="2"/>
  <c r="M3108" i="2"/>
  <c r="L3109" i="2"/>
  <c r="M3109" i="2"/>
  <c r="L3110" i="2"/>
  <c r="M3110" i="2"/>
  <c r="L3111" i="2"/>
  <c r="M3111" i="2"/>
  <c r="L3112" i="2"/>
  <c r="M3112" i="2"/>
  <c r="L3113" i="2"/>
  <c r="M3113" i="2"/>
  <c r="L3114" i="2"/>
  <c r="M3114" i="2"/>
  <c r="L3115" i="2"/>
  <c r="M3115" i="2"/>
  <c r="L3116" i="2"/>
  <c r="M3116" i="2"/>
  <c r="L3117" i="2"/>
  <c r="M3117" i="2"/>
  <c r="L3118" i="2"/>
  <c r="M3118" i="2"/>
  <c r="L3119" i="2"/>
  <c r="M3119" i="2"/>
  <c r="L3120" i="2"/>
  <c r="M3120" i="2"/>
  <c r="L3121" i="2"/>
  <c r="M3121" i="2"/>
  <c r="L3122" i="2"/>
  <c r="M3122" i="2"/>
  <c r="L3123" i="2"/>
  <c r="M3123" i="2"/>
  <c r="L3124" i="2"/>
  <c r="M3124" i="2"/>
  <c r="L3125" i="2"/>
  <c r="M3125" i="2"/>
  <c r="L3126" i="2"/>
  <c r="M3126" i="2"/>
  <c r="L3127" i="2"/>
  <c r="M3127" i="2"/>
  <c r="L3128" i="2"/>
  <c r="M3128" i="2"/>
  <c r="L3129" i="2"/>
  <c r="M3129" i="2"/>
  <c r="L3130" i="2"/>
  <c r="M3130" i="2"/>
  <c r="L3131" i="2"/>
  <c r="M3131" i="2"/>
  <c r="L3132" i="2"/>
  <c r="M3132" i="2"/>
  <c r="L3133" i="2"/>
  <c r="M3133" i="2"/>
  <c r="L3134" i="2"/>
  <c r="M3134" i="2"/>
  <c r="L3135" i="2"/>
  <c r="M3135" i="2"/>
  <c r="L3136" i="2"/>
  <c r="M3136" i="2"/>
  <c r="L3137" i="2"/>
  <c r="M3137" i="2"/>
  <c r="L3138" i="2"/>
  <c r="M3138" i="2"/>
  <c r="L3139" i="2"/>
  <c r="M3139" i="2"/>
  <c r="L3140" i="2"/>
  <c r="M3140" i="2"/>
  <c r="L3141" i="2"/>
  <c r="M3141" i="2"/>
  <c r="L3142" i="2"/>
  <c r="M3142" i="2"/>
  <c r="L3143" i="2"/>
  <c r="M3143" i="2"/>
  <c r="L3144" i="2"/>
  <c r="M3144" i="2"/>
  <c r="L3145" i="2"/>
  <c r="M3145" i="2"/>
  <c r="L3146" i="2"/>
  <c r="M3146" i="2"/>
  <c r="L3147" i="2"/>
  <c r="M3147" i="2"/>
  <c r="L3148" i="2"/>
  <c r="M3148" i="2"/>
  <c r="L3149" i="2"/>
  <c r="M3149" i="2"/>
  <c r="L3150" i="2"/>
  <c r="M3150" i="2"/>
  <c r="L3151" i="2"/>
  <c r="M3151" i="2"/>
  <c r="L3152" i="2"/>
  <c r="M3152" i="2"/>
  <c r="L3153" i="2"/>
  <c r="M3153" i="2"/>
  <c r="L3154" i="2"/>
  <c r="M3154" i="2"/>
  <c r="L3155" i="2"/>
  <c r="M3155" i="2"/>
  <c r="L3156" i="2"/>
  <c r="M3156" i="2"/>
  <c r="L3157" i="2"/>
  <c r="M3157" i="2"/>
  <c r="L3158" i="2"/>
  <c r="M3158" i="2"/>
  <c r="L3159" i="2"/>
  <c r="M3159" i="2"/>
  <c r="L3160" i="2"/>
  <c r="M3160" i="2"/>
  <c r="L3161" i="2"/>
  <c r="M3161" i="2"/>
  <c r="L3162" i="2"/>
  <c r="M3162" i="2"/>
  <c r="L3163" i="2"/>
  <c r="M3163" i="2"/>
  <c r="L3164" i="2"/>
  <c r="M3164" i="2"/>
  <c r="L3165" i="2"/>
  <c r="M3165" i="2"/>
  <c r="L3166" i="2"/>
  <c r="M3166" i="2"/>
  <c r="L3167" i="2"/>
  <c r="M3167" i="2"/>
  <c r="L3168" i="2"/>
  <c r="M3168" i="2"/>
  <c r="L3169" i="2"/>
  <c r="M3169" i="2"/>
  <c r="L3170" i="2"/>
  <c r="M3170" i="2"/>
  <c r="L3171" i="2"/>
  <c r="M3171" i="2"/>
  <c r="L3172" i="2"/>
  <c r="M3172" i="2"/>
  <c r="L3173" i="2"/>
  <c r="M3173" i="2"/>
  <c r="L3174" i="2"/>
  <c r="M3174" i="2"/>
  <c r="L3175" i="2"/>
  <c r="M3175" i="2"/>
  <c r="L3176" i="2"/>
  <c r="M3176" i="2"/>
  <c r="L3177" i="2"/>
  <c r="M3177" i="2"/>
  <c r="L3178" i="2"/>
  <c r="M3178" i="2"/>
  <c r="L3179" i="2"/>
  <c r="M3179" i="2"/>
  <c r="L3180" i="2"/>
  <c r="M3180" i="2"/>
  <c r="L3181" i="2"/>
  <c r="M3181" i="2"/>
  <c r="L3182" i="2"/>
  <c r="M3182" i="2"/>
  <c r="L3183" i="2"/>
  <c r="M3183" i="2"/>
  <c r="L3184" i="2"/>
  <c r="M3184" i="2"/>
  <c r="L3185" i="2"/>
  <c r="M3185" i="2"/>
  <c r="L3186" i="2"/>
  <c r="M3186" i="2"/>
  <c r="L3187" i="2"/>
  <c r="M3187" i="2"/>
  <c r="L3188" i="2"/>
  <c r="M3188" i="2"/>
  <c r="L3189" i="2"/>
  <c r="M3189" i="2"/>
  <c r="L3190" i="2"/>
  <c r="M3190" i="2"/>
  <c r="L3191" i="2"/>
  <c r="M3191" i="2"/>
  <c r="L3192" i="2"/>
  <c r="M3192" i="2"/>
  <c r="L3193" i="2"/>
  <c r="M3193" i="2"/>
  <c r="L3194" i="2"/>
  <c r="M3194" i="2"/>
  <c r="L3195" i="2"/>
  <c r="M3195" i="2"/>
  <c r="L3196" i="2"/>
  <c r="M3196" i="2"/>
  <c r="L3197" i="2"/>
  <c r="M3197" i="2"/>
  <c r="L3198" i="2"/>
  <c r="M3198" i="2"/>
  <c r="L3199" i="2"/>
  <c r="M3199" i="2"/>
  <c r="L3200" i="2"/>
  <c r="M3200" i="2"/>
  <c r="L3201" i="2"/>
  <c r="M3201" i="2"/>
  <c r="L3202" i="2"/>
  <c r="M3202" i="2"/>
  <c r="L3203" i="2"/>
  <c r="M3203" i="2"/>
  <c r="L3204" i="2"/>
  <c r="M3204" i="2"/>
  <c r="L3205" i="2"/>
  <c r="M3205" i="2"/>
  <c r="L3206" i="2"/>
  <c r="M3206" i="2"/>
  <c r="L3207" i="2"/>
  <c r="M3207" i="2"/>
  <c r="L3208" i="2"/>
  <c r="M3208" i="2"/>
  <c r="L3209" i="2"/>
  <c r="M3209" i="2"/>
  <c r="L3210" i="2"/>
  <c r="M3210" i="2"/>
  <c r="L3211" i="2"/>
  <c r="M3211" i="2"/>
  <c r="L3212" i="2"/>
  <c r="M3212" i="2"/>
  <c r="L3213" i="2"/>
  <c r="M3213" i="2"/>
  <c r="L3214" i="2"/>
  <c r="M3214" i="2"/>
  <c r="L3215" i="2"/>
  <c r="M3215" i="2"/>
  <c r="L3216" i="2"/>
  <c r="M3216" i="2"/>
  <c r="L3217" i="2"/>
  <c r="M3217" i="2"/>
  <c r="L3218" i="2"/>
  <c r="M3218" i="2"/>
  <c r="L3219" i="2"/>
  <c r="M3219" i="2"/>
  <c r="L3220" i="2"/>
  <c r="M3220" i="2"/>
  <c r="L3221" i="2"/>
  <c r="M3221" i="2"/>
  <c r="L3222" i="2"/>
  <c r="M3222" i="2"/>
  <c r="L3223" i="2"/>
  <c r="M3223" i="2"/>
  <c r="L3224" i="2"/>
  <c r="M3224" i="2"/>
  <c r="L3225" i="2"/>
  <c r="M3225" i="2"/>
  <c r="L3226" i="2"/>
  <c r="M3226" i="2"/>
  <c r="L3227" i="2"/>
  <c r="M3227" i="2"/>
  <c r="L3228" i="2"/>
  <c r="M3228" i="2"/>
  <c r="L3229" i="2"/>
  <c r="M3229" i="2"/>
  <c r="L3230" i="2"/>
  <c r="M3230" i="2"/>
  <c r="L3231" i="2"/>
  <c r="M3231" i="2"/>
  <c r="L3232" i="2"/>
  <c r="M3232" i="2"/>
  <c r="L3233" i="2"/>
  <c r="M3233" i="2"/>
  <c r="L3234" i="2"/>
  <c r="M3234" i="2"/>
  <c r="L3235" i="2"/>
  <c r="M3235" i="2"/>
  <c r="L3236" i="2"/>
  <c r="M3236" i="2"/>
  <c r="L3237" i="2"/>
  <c r="M3237" i="2"/>
  <c r="L3238" i="2"/>
  <c r="M3238" i="2"/>
  <c r="L3239" i="2"/>
  <c r="M3239" i="2"/>
  <c r="L3240" i="2"/>
  <c r="M3240" i="2"/>
  <c r="L3241" i="2"/>
  <c r="M3241" i="2"/>
  <c r="L3242" i="2"/>
  <c r="M3242" i="2"/>
  <c r="L3243" i="2"/>
  <c r="M3243" i="2"/>
  <c r="L3244" i="2"/>
  <c r="M3244" i="2"/>
  <c r="L3245" i="2"/>
  <c r="M3245" i="2"/>
  <c r="L3246" i="2"/>
  <c r="M3246" i="2"/>
  <c r="L3247" i="2"/>
  <c r="M3247" i="2"/>
  <c r="L3248" i="2"/>
  <c r="M3248" i="2"/>
  <c r="L3249" i="2"/>
  <c r="M3249" i="2"/>
  <c r="L3250" i="2"/>
  <c r="M3250" i="2"/>
  <c r="L3251" i="2"/>
  <c r="M3251" i="2"/>
  <c r="L3252" i="2"/>
  <c r="M3252" i="2"/>
  <c r="L3253" i="2"/>
  <c r="M3253" i="2"/>
  <c r="L3254" i="2"/>
  <c r="M3254" i="2"/>
  <c r="L3255" i="2"/>
  <c r="M3255" i="2"/>
  <c r="L3256" i="2"/>
  <c r="M3256" i="2"/>
  <c r="L3257" i="2"/>
  <c r="M3257" i="2"/>
  <c r="L3258" i="2"/>
  <c r="M3258" i="2"/>
  <c r="L3259" i="2"/>
  <c r="M3259" i="2"/>
  <c r="L3260" i="2"/>
  <c r="M3260" i="2"/>
  <c r="L3261" i="2"/>
  <c r="M3261" i="2"/>
  <c r="L3262" i="2"/>
  <c r="M3262" i="2"/>
  <c r="L3263" i="2"/>
  <c r="M3263" i="2"/>
  <c r="L3264" i="2"/>
  <c r="M3264" i="2"/>
  <c r="L3265" i="2"/>
  <c r="M3265" i="2"/>
  <c r="L3266" i="2"/>
  <c r="M3266" i="2"/>
  <c r="L3267" i="2"/>
  <c r="M3267" i="2"/>
  <c r="L3268" i="2"/>
  <c r="M3268" i="2"/>
  <c r="L3269" i="2"/>
  <c r="M3269" i="2"/>
  <c r="L3270" i="2"/>
  <c r="M3270" i="2"/>
  <c r="L3271" i="2"/>
  <c r="M3271" i="2"/>
  <c r="L3272" i="2"/>
  <c r="M3272" i="2"/>
  <c r="L3273" i="2"/>
  <c r="M3273" i="2"/>
  <c r="L3274" i="2"/>
  <c r="M3274" i="2"/>
  <c r="L3275" i="2"/>
  <c r="M3275" i="2"/>
  <c r="L3276" i="2"/>
  <c r="M3276" i="2"/>
  <c r="L3277" i="2"/>
  <c r="M3277" i="2"/>
  <c r="L3278" i="2"/>
  <c r="M3278" i="2"/>
  <c r="L3279" i="2"/>
  <c r="M3279" i="2"/>
  <c r="L3280" i="2"/>
  <c r="M3280" i="2"/>
  <c r="L3281" i="2"/>
  <c r="M3281" i="2"/>
  <c r="L3282" i="2"/>
  <c r="M3282" i="2"/>
  <c r="L3283" i="2"/>
  <c r="M3283" i="2"/>
  <c r="L3284" i="2"/>
  <c r="M3284" i="2"/>
  <c r="L3285" i="2"/>
  <c r="M3285" i="2"/>
  <c r="L3286" i="2"/>
  <c r="M3286" i="2"/>
  <c r="L3287" i="2"/>
  <c r="M3287" i="2"/>
  <c r="L3288" i="2"/>
  <c r="M3288" i="2"/>
  <c r="L3289" i="2"/>
  <c r="M3289" i="2"/>
  <c r="L3290" i="2"/>
  <c r="M3290" i="2"/>
  <c r="L3291" i="2"/>
  <c r="M3291" i="2"/>
  <c r="L3292" i="2"/>
  <c r="M3292" i="2"/>
  <c r="L3293" i="2"/>
  <c r="M3293" i="2"/>
  <c r="L3294" i="2"/>
  <c r="M3294" i="2"/>
  <c r="L3295" i="2"/>
  <c r="M3295" i="2"/>
  <c r="L3296" i="2"/>
  <c r="M3296" i="2"/>
  <c r="L3297" i="2"/>
  <c r="M3297" i="2"/>
  <c r="L3298" i="2"/>
  <c r="M3298" i="2"/>
  <c r="L3299" i="2"/>
  <c r="M3299" i="2"/>
  <c r="L3300" i="2"/>
  <c r="M3300" i="2"/>
  <c r="L3301" i="2"/>
  <c r="M3301" i="2"/>
  <c r="L3302" i="2"/>
  <c r="M3302" i="2"/>
  <c r="L3303" i="2"/>
  <c r="M3303" i="2"/>
  <c r="L3304" i="2"/>
  <c r="M3304" i="2"/>
  <c r="L3305" i="2"/>
  <c r="M3305" i="2"/>
  <c r="L3306" i="2"/>
  <c r="M3306" i="2"/>
  <c r="L3307" i="2"/>
  <c r="M3307" i="2"/>
  <c r="L3308" i="2"/>
  <c r="M3308" i="2"/>
  <c r="L3309" i="2"/>
  <c r="M3309" i="2"/>
  <c r="L3310" i="2"/>
  <c r="M3310" i="2"/>
  <c r="L3311" i="2"/>
  <c r="M3311" i="2"/>
  <c r="L3312" i="2"/>
  <c r="M3312" i="2"/>
  <c r="L3313" i="2"/>
  <c r="M3313" i="2"/>
  <c r="L3314" i="2"/>
  <c r="M3314" i="2"/>
  <c r="L3315" i="2"/>
  <c r="M3315" i="2"/>
  <c r="L3316" i="2"/>
  <c r="M3316" i="2"/>
  <c r="L3317" i="2"/>
  <c r="M3317" i="2"/>
  <c r="L3318" i="2"/>
  <c r="M3318" i="2"/>
  <c r="L3319" i="2"/>
  <c r="M3319" i="2"/>
  <c r="L3320" i="2"/>
  <c r="M3320" i="2"/>
  <c r="L3321" i="2"/>
  <c r="M3321" i="2"/>
  <c r="L3322" i="2"/>
  <c r="M3322" i="2"/>
  <c r="L3323" i="2"/>
  <c r="M3323" i="2"/>
  <c r="L3324" i="2"/>
  <c r="M3324" i="2"/>
  <c r="L3325" i="2"/>
  <c r="M3325" i="2"/>
  <c r="L3326" i="2"/>
  <c r="M3326" i="2"/>
  <c r="L3327" i="2"/>
  <c r="M3327" i="2"/>
  <c r="L3328" i="2"/>
  <c r="M3328" i="2"/>
  <c r="L3329" i="2"/>
  <c r="M3329" i="2"/>
  <c r="L3330" i="2"/>
  <c r="M3330" i="2"/>
  <c r="L3331" i="2"/>
  <c r="M3331" i="2"/>
  <c r="L3332" i="2"/>
  <c r="M3332" i="2"/>
  <c r="L3333" i="2"/>
  <c r="M3333" i="2"/>
  <c r="L3334" i="2"/>
  <c r="M3334" i="2"/>
  <c r="L3335" i="2"/>
  <c r="M3335" i="2"/>
  <c r="L3336" i="2"/>
  <c r="M3336" i="2"/>
  <c r="L3337" i="2"/>
  <c r="M3337" i="2"/>
  <c r="L3338" i="2"/>
  <c r="M3338" i="2"/>
  <c r="L3339" i="2"/>
  <c r="M3339" i="2"/>
  <c r="L3340" i="2"/>
  <c r="M3340" i="2"/>
  <c r="L3341" i="2"/>
  <c r="M3341" i="2"/>
  <c r="L3342" i="2"/>
  <c r="M3342" i="2"/>
  <c r="L3343" i="2"/>
  <c r="M3343" i="2"/>
  <c r="L3344" i="2"/>
  <c r="M3344" i="2"/>
  <c r="L3345" i="2"/>
  <c r="M3345" i="2"/>
  <c r="L3346" i="2"/>
  <c r="M3346" i="2"/>
  <c r="L3347" i="2"/>
  <c r="M3347" i="2"/>
  <c r="L3348" i="2"/>
  <c r="M3348" i="2"/>
  <c r="L3349" i="2"/>
  <c r="M3349" i="2"/>
  <c r="L3350" i="2"/>
  <c r="M3350" i="2"/>
  <c r="L3351" i="2"/>
  <c r="M3351" i="2"/>
  <c r="L3352" i="2"/>
  <c r="M3352" i="2"/>
  <c r="L3353" i="2"/>
  <c r="M3353" i="2"/>
  <c r="L3354" i="2"/>
  <c r="M3354" i="2"/>
  <c r="L3355" i="2"/>
  <c r="M3355" i="2"/>
  <c r="L3356" i="2"/>
  <c r="M3356" i="2"/>
  <c r="L3357" i="2"/>
  <c r="M3357" i="2"/>
  <c r="L3358" i="2"/>
  <c r="M3358" i="2"/>
  <c r="L3359" i="2"/>
  <c r="M3359" i="2"/>
  <c r="L3360" i="2"/>
  <c r="M3360" i="2"/>
  <c r="L3361" i="2"/>
  <c r="M3361" i="2"/>
  <c r="L3362" i="2"/>
  <c r="M3362" i="2"/>
  <c r="L3363" i="2"/>
  <c r="M3363" i="2"/>
  <c r="L3364" i="2"/>
  <c r="M3364" i="2"/>
  <c r="L3365" i="2"/>
  <c r="M3365" i="2"/>
  <c r="L3366" i="2"/>
  <c r="M3366" i="2"/>
  <c r="L3367" i="2"/>
  <c r="M3367" i="2"/>
  <c r="L3368" i="2"/>
  <c r="M3368" i="2"/>
  <c r="L3369" i="2"/>
  <c r="M3369" i="2"/>
  <c r="L3370" i="2"/>
  <c r="M3370" i="2"/>
  <c r="L3371" i="2"/>
  <c r="M3371" i="2"/>
  <c r="L3372" i="2"/>
  <c r="M3372" i="2"/>
  <c r="L3373" i="2"/>
  <c r="M3373" i="2"/>
  <c r="L3374" i="2"/>
  <c r="M3374" i="2"/>
  <c r="L3375" i="2"/>
  <c r="M3375" i="2"/>
  <c r="L3376" i="2"/>
  <c r="M3376" i="2"/>
  <c r="L3377" i="2"/>
  <c r="M3377" i="2"/>
  <c r="L3378" i="2"/>
  <c r="M3378" i="2"/>
  <c r="L3379" i="2"/>
  <c r="M3379" i="2"/>
  <c r="L3380" i="2"/>
  <c r="M3380" i="2"/>
  <c r="L3381" i="2"/>
  <c r="M3381" i="2"/>
  <c r="L3382" i="2"/>
  <c r="M3382" i="2"/>
  <c r="L3383" i="2"/>
  <c r="M3383" i="2"/>
  <c r="L3384" i="2"/>
  <c r="M3384" i="2"/>
  <c r="L3385" i="2"/>
  <c r="M3385" i="2"/>
  <c r="L3386" i="2"/>
  <c r="M3386" i="2"/>
  <c r="L3387" i="2"/>
  <c r="M3387" i="2"/>
  <c r="L3388" i="2"/>
  <c r="M3388" i="2"/>
  <c r="L3389" i="2"/>
  <c r="M3389" i="2"/>
  <c r="L3390" i="2"/>
  <c r="M3390" i="2"/>
  <c r="L3391" i="2"/>
  <c r="M3391" i="2"/>
  <c r="L3392" i="2"/>
  <c r="M3392" i="2"/>
  <c r="L3393" i="2"/>
  <c r="M3393" i="2"/>
  <c r="L3394" i="2"/>
  <c r="M3394" i="2"/>
  <c r="L3395" i="2"/>
  <c r="M3395" i="2"/>
  <c r="L3396" i="2"/>
  <c r="M3396" i="2"/>
  <c r="L3397" i="2"/>
  <c r="M3397" i="2"/>
  <c r="L3398" i="2"/>
  <c r="M3398" i="2"/>
  <c r="L3399" i="2"/>
  <c r="M3399" i="2"/>
  <c r="L3400" i="2"/>
  <c r="M3400" i="2"/>
  <c r="L3401" i="2"/>
  <c r="M3401" i="2"/>
  <c r="L3402" i="2"/>
  <c r="M3402" i="2"/>
  <c r="L3403" i="2"/>
  <c r="M3403" i="2"/>
  <c r="L3404" i="2"/>
  <c r="M3404" i="2"/>
  <c r="L3405" i="2"/>
  <c r="M3405" i="2"/>
  <c r="L3406" i="2"/>
  <c r="M3406" i="2"/>
  <c r="L3407" i="2"/>
  <c r="M3407" i="2"/>
  <c r="L3408" i="2"/>
  <c r="M3408" i="2"/>
  <c r="L3409" i="2"/>
  <c r="M3409" i="2"/>
  <c r="L3410" i="2"/>
  <c r="M3410" i="2"/>
  <c r="L3411" i="2"/>
  <c r="M3411" i="2"/>
  <c r="L3412" i="2"/>
  <c r="M3412" i="2"/>
  <c r="L3413" i="2"/>
  <c r="M3413" i="2"/>
  <c r="L3414" i="2"/>
  <c r="M3414" i="2"/>
  <c r="L3415" i="2"/>
  <c r="M3415" i="2"/>
  <c r="L3416" i="2"/>
  <c r="M3416" i="2"/>
  <c r="L3417" i="2"/>
  <c r="M3417" i="2"/>
  <c r="L3418" i="2"/>
  <c r="M3418" i="2"/>
  <c r="L3419" i="2"/>
  <c r="M3419" i="2"/>
  <c r="L3420" i="2"/>
  <c r="M3420" i="2"/>
  <c r="L3421" i="2"/>
  <c r="M3421" i="2"/>
  <c r="L3422" i="2"/>
  <c r="M3422" i="2"/>
  <c r="L3423" i="2"/>
  <c r="M3423" i="2"/>
  <c r="L3424" i="2"/>
  <c r="M3424" i="2"/>
  <c r="L3425" i="2"/>
  <c r="M3425" i="2"/>
  <c r="L3426" i="2"/>
  <c r="M3426" i="2"/>
  <c r="L3427" i="2"/>
  <c r="M3427" i="2"/>
  <c r="L3428" i="2"/>
  <c r="M3428" i="2"/>
  <c r="L3429" i="2"/>
  <c r="M3429" i="2"/>
  <c r="L3430" i="2"/>
  <c r="M3430" i="2"/>
  <c r="L3431" i="2"/>
  <c r="M3431" i="2"/>
  <c r="L3432" i="2"/>
  <c r="M3432" i="2"/>
  <c r="L3433" i="2"/>
  <c r="M3433" i="2"/>
  <c r="L3434" i="2"/>
  <c r="M3434" i="2"/>
  <c r="L3435" i="2"/>
  <c r="M3435" i="2"/>
  <c r="L3436" i="2"/>
  <c r="M3436" i="2"/>
  <c r="L3437" i="2"/>
  <c r="M3437" i="2"/>
  <c r="L3438" i="2"/>
  <c r="M3438" i="2"/>
  <c r="L3439" i="2"/>
  <c r="M3439" i="2"/>
  <c r="L3440" i="2"/>
  <c r="M3440" i="2"/>
  <c r="L3441" i="2"/>
  <c r="M3441" i="2"/>
  <c r="L3442" i="2"/>
  <c r="M3442" i="2"/>
  <c r="L3443" i="2"/>
  <c r="M3443" i="2"/>
  <c r="L3444" i="2"/>
  <c r="M3444" i="2"/>
  <c r="L3445" i="2"/>
  <c r="M3445" i="2"/>
  <c r="L3446" i="2"/>
  <c r="M3446" i="2"/>
  <c r="L3447" i="2"/>
  <c r="M3447" i="2"/>
  <c r="L3448" i="2"/>
  <c r="M3448" i="2"/>
  <c r="L3449" i="2"/>
  <c r="M3449" i="2"/>
  <c r="L3450" i="2"/>
  <c r="M3450" i="2"/>
  <c r="L3451" i="2"/>
  <c r="M3451" i="2"/>
  <c r="L3452" i="2"/>
  <c r="M3452" i="2"/>
  <c r="L3453" i="2"/>
  <c r="M3453" i="2"/>
  <c r="L3454" i="2"/>
  <c r="M3454" i="2"/>
  <c r="L3455" i="2"/>
  <c r="M3455" i="2"/>
  <c r="L3456" i="2"/>
  <c r="M3456" i="2"/>
  <c r="L3457" i="2"/>
  <c r="M3457" i="2"/>
  <c r="L3458" i="2"/>
  <c r="M3458" i="2"/>
  <c r="L3459" i="2"/>
  <c r="M3459" i="2"/>
  <c r="L3460" i="2"/>
  <c r="M3460" i="2"/>
  <c r="L3461" i="2"/>
  <c r="M3461" i="2"/>
  <c r="L3462" i="2"/>
  <c r="M3462" i="2"/>
  <c r="L3463" i="2"/>
  <c r="M3463" i="2"/>
  <c r="L3464" i="2"/>
  <c r="M3464" i="2"/>
  <c r="L3465" i="2"/>
  <c r="M3465" i="2"/>
  <c r="L3466" i="2"/>
  <c r="M3466" i="2"/>
  <c r="L3467" i="2"/>
  <c r="M3467" i="2"/>
  <c r="L3468" i="2"/>
  <c r="M3468" i="2"/>
  <c r="L3469" i="2"/>
  <c r="M3469" i="2"/>
  <c r="L3470" i="2"/>
  <c r="M3470" i="2"/>
  <c r="L3471" i="2"/>
  <c r="M3471" i="2"/>
  <c r="L3472" i="2"/>
  <c r="M3472" i="2"/>
  <c r="L3473" i="2"/>
  <c r="M3473" i="2"/>
  <c r="L3474" i="2"/>
  <c r="M3474" i="2"/>
  <c r="L3475" i="2"/>
  <c r="M3475" i="2"/>
  <c r="L3476" i="2"/>
  <c r="M3476" i="2"/>
  <c r="L3477" i="2"/>
  <c r="M3477" i="2"/>
  <c r="L3478" i="2"/>
  <c r="M3478" i="2"/>
  <c r="L3479" i="2"/>
  <c r="M3479" i="2"/>
  <c r="L3480" i="2"/>
  <c r="M3480" i="2"/>
  <c r="L3481" i="2"/>
  <c r="M3481" i="2"/>
  <c r="L3482" i="2"/>
  <c r="M3482" i="2"/>
  <c r="L3483" i="2"/>
  <c r="M3483" i="2"/>
  <c r="L3484" i="2"/>
  <c r="M3484" i="2"/>
  <c r="L3485" i="2"/>
  <c r="M3485" i="2"/>
  <c r="L3486" i="2"/>
  <c r="M3486" i="2"/>
  <c r="L3487" i="2"/>
  <c r="M3487" i="2"/>
  <c r="L3488" i="2"/>
  <c r="M3488" i="2"/>
  <c r="L3489" i="2"/>
  <c r="M3489" i="2"/>
  <c r="L3490" i="2"/>
  <c r="M3490" i="2"/>
  <c r="L3491" i="2"/>
  <c r="M3491" i="2"/>
  <c r="L3492" i="2"/>
  <c r="M3492" i="2"/>
  <c r="L3493" i="2"/>
  <c r="M3493" i="2"/>
  <c r="L3494" i="2"/>
  <c r="M3494" i="2"/>
  <c r="L3495" i="2"/>
  <c r="M3495" i="2"/>
  <c r="L3496" i="2"/>
  <c r="M3496" i="2"/>
  <c r="L3497" i="2"/>
  <c r="M3497" i="2"/>
  <c r="L3498" i="2"/>
  <c r="M3498" i="2"/>
  <c r="L3499" i="2"/>
  <c r="M3499" i="2"/>
  <c r="L3500" i="2"/>
  <c r="M3500" i="2"/>
  <c r="L3501" i="2"/>
  <c r="M3501" i="2"/>
  <c r="L3502" i="2"/>
  <c r="M3502" i="2"/>
  <c r="L3503" i="2"/>
  <c r="M3503" i="2"/>
  <c r="L3504" i="2"/>
  <c r="M3504" i="2"/>
  <c r="L3505" i="2"/>
  <c r="M3505" i="2"/>
  <c r="L3506" i="2"/>
  <c r="M3506" i="2"/>
  <c r="L3507" i="2"/>
  <c r="M3507" i="2"/>
  <c r="L3508" i="2"/>
  <c r="M3508" i="2"/>
  <c r="L3509" i="2"/>
  <c r="M3509" i="2"/>
  <c r="L3510" i="2"/>
  <c r="M3510" i="2"/>
  <c r="L3511" i="2"/>
  <c r="M3511" i="2"/>
  <c r="L3512" i="2"/>
  <c r="M3512" i="2"/>
  <c r="L3513" i="2"/>
  <c r="M3513" i="2"/>
  <c r="L3514" i="2"/>
  <c r="M3514" i="2"/>
  <c r="L3515" i="2"/>
  <c r="M3515" i="2"/>
  <c r="L3516" i="2"/>
  <c r="M3516" i="2"/>
  <c r="L3517" i="2"/>
  <c r="M3517" i="2"/>
  <c r="L3518" i="2"/>
  <c r="M3518" i="2"/>
  <c r="L3519" i="2"/>
  <c r="M3519" i="2"/>
  <c r="L3520" i="2"/>
  <c r="M3520" i="2"/>
  <c r="L3521" i="2"/>
  <c r="M3521" i="2"/>
  <c r="L3522" i="2"/>
  <c r="M3522" i="2"/>
  <c r="L3523" i="2"/>
  <c r="M3523" i="2"/>
  <c r="L3524" i="2"/>
  <c r="M3524" i="2"/>
  <c r="L3525" i="2"/>
  <c r="M3525" i="2"/>
  <c r="L3526" i="2"/>
  <c r="M3526" i="2"/>
  <c r="L3527" i="2"/>
  <c r="M3527" i="2"/>
  <c r="L3528" i="2"/>
  <c r="M3528" i="2"/>
  <c r="L3529" i="2"/>
  <c r="M3529" i="2"/>
  <c r="L3530" i="2"/>
  <c r="M3530" i="2"/>
  <c r="L3531" i="2"/>
  <c r="M3531" i="2"/>
  <c r="L3532" i="2"/>
  <c r="M3532" i="2"/>
  <c r="L3533" i="2"/>
  <c r="M3533" i="2"/>
  <c r="L3534" i="2"/>
  <c r="M3534" i="2"/>
  <c r="L3535" i="2"/>
  <c r="M3535" i="2"/>
  <c r="L3536" i="2"/>
  <c r="M3536" i="2"/>
  <c r="L3537" i="2"/>
  <c r="M3537" i="2"/>
  <c r="L3538" i="2"/>
  <c r="M3538" i="2"/>
  <c r="L3539" i="2"/>
  <c r="M3539" i="2"/>
  <c r="L3540" i="2"/>
  <c r="M3540" i="2"/>
  <c r="L3541" i="2"/>
  <c r="M3541" i="2"/>
  <c r="L3542" i="2"/>
  <c r="M3542" i="2"/>
  <c r="L3543" i="2"/>
  <c r="M3543" i="2"/>
  <c r="L3544" i="2"/>
  <c r="M3544" i="2"/>
  <c r="L3545" i="2"/>
  <c r="M3545" i="2"/>
  <c r="L3546" i="2"/>
  <c r="M3546" i="2"/>
  <c r="L3547" i="2"/>
  <c r="M3547" i="2"/>
  <c r="L3548" i="2"/>
  <c r="M3548" i="2"/>
  <c r="L3549" i="2"/>
  <c r="M3549" i="2"/>
  <c r="L3550" i="2"/>
  <c r="M3550" i="2"/>
  <c r="L3551" i="2"/>
  <c r="M3551" i="2"/>
  <c r="L3552" i="2"/>
  <c r="M3552" i="2"/>
  <c r="L3553" i="2"/>
  <c r="M3553" i="2"/>
  <c r="L3554" i="2"/>
  <c r="M3554" i="2"/>
  <c r="L3555" i="2"/>
  <c r="M3555" i="2"/>
  <c r="L3556" i="2"/>
  <c r="M3556" i="2"/>
  <c r="L3557" i="2"/>
  <c r="M3557" i="2"/>
  <c r="L3558" i="2"/>
  <c r="M3558" i="2"/>
  <c r="L3559" i="2"/>
  <c r="M3559" i="2"/>
  <c r="L3560" i="2"/>
  <c r="M3560" i="2"/>
  <c r="L3561" i="2"/>
  <c r="M3561" i="2"/>
  <c r="L3562" i="2"/>
  <c r="M3562" i="2"/>
  <c r="L3563" i="2"/>
  <c r="M3563" i="2"/>
  <c r="L3564" i="2"/>
  <c r="M3564" i="2"/>
  <c r="L3565" i="2"/>
  <c r="M3565" i="2"/>
  <c r="L3566" i="2"/>
  <c r="M3566" i="2"/>
  <c r="L3567" i="2"/>
  <c r="M3567" i="2"/>
  <c r="L3568" i="2"/>
  <c r="M3568" i="2"/>
  <c r="L3569" i="2"/>
  <c r="M3569" i="2"/>
  <c r="L3570" i="2"/>
  <c r="M3570" i="2"/>
  <c r="L3571" i="2"/>
  <c r="M3571" i="2"/>
  <c r="L3572" i="2"/>
  <c r="M3572" i="2"/>
  <c r="L3573" i="2"/>
  <c r="M3573" i="2"/>
  <c r="L3574" i="2"/>
  <c r="M3574" i="2"/>
  <c r="L3575" i="2"/>
  <c r="M3575" i="2"/>
  <c r="L3576" i="2"/>
  <c r="M3576" i="2"/>
  <c r="L3577" i="2"/>
  <c r="M3577" i="2"/>
  <c r="L3578" i="2"/>
  <c r="M3578" i="2"/>
  <c r="L3579" i="2"/>
  <c r="M3579" i="2"/>
  <c r="L3580" i="2"/>
  <c r="M3580" i="2"/>
  <c r="L3581" i="2"/>
  <c r="M3581" i="2"/>
  <c r="L3582" i="2"/>
  <c r="M3582" i="2"/>
  <c r="L3583" i="2"/>
  <c r="M3583" i="2"/>
  <c r="L3584" i="2"/>
  <c r="M3584" i="2"/>
  <c r="L3585" i="2"/>
  <c r="M3585" i="2"/>
  <c r="L3586" i="2"/>
  <c r="M3586" i="2"/>
  <c r="L3587" i="2"/>
  <c r="M3587" i="2"/>
  <c r="L3588" i="2"/>
  <c r="M3588" i="2"/>
  <c r="L3589" i="2"/>
  <c r="M3589" i="2"/>
  <c r="L3590" i="2"/>
  <c r="M3590" i="2"/>
  <c r="L3591" i="2"/>
  <c r="M3591" i="2"/>
  <c r="L3592" i="2"/>
  <c r="M3592" i="2"/>
  <c r="L3593" i="2"/>
  <c r="M3593" i="2"/>
  <c r="L3594" i="2"/>
  <c r="M3594" i="2"/>
  <c r="L3595" i="2"/>
  <c r="M3595" i="2"/>
  <c r="L3596" i="2"/>
  <c r="M3596" i="2"/>
  <c r="L3597" i="2"/>
  <c r="M3597" i="2"/>
  <c r="L3598" i="2"/>
  <c r="M3598" i="2"/>
  <c r="L3599" i="2"/>
  <c r="M3599" i="2"/>
  <c r="L3600" i="2"/>
  <c r="M3600" i="2"/>
  <c r="L3601" i="2"/>
  <c r="M3601" i="2"/>
  <c r="L3602" i="2"/>
  <c r="M3602" i="2"/>
  <c r="L3603" i="2"/>
  <c r="M3603" i="2"/>
  <c r="L3604" i="2"/>
  <c r="M3604" i="2"/>
  <c r="L3605" i="2"/>
  <c r="M3605" i="2"/>
  <c r="L3606" i="2"/>
  <c r="M3606" i="2"/>
  <c r="L3607" i="2"/>
  <c r="M3607" i="2"/>
  <c r="L3608" i="2"/>
  <c r="M3608" i="2"/>
  <c r="L3609" i="2"/>
  <c r="M3609" i="2"/>
  <c r="L3610" i="2"/>
  <c r="M3610" i="2"/>
  <c r="L3611" i="2"/>
  <c r="M3611" i="2"/>
  <c r="L3612" i="2"/>
  <c r="M3612" i="2"/>
  <c r="L3613" i="2"/>
  <c r="M3613" i="2"/>
  <c r="L3614" i="2"/>
  <c r="M3614" i="2"/>
  <c r="L3615" i="2"/>
  <c r="M3615" i="2"/>
  <c r="L3616" i="2"/>
  <c r="M3616" i="2"/>
  <c r="L3617" i="2"/>
  <c r="M3617" i="2"/>
  <c r="L3618" i="2"/>
  <c r="M3618" i="2"/>
  <c r="L3619" i="2"/>
  <c r="M3619" i="2"/>
  <c r="L3620" i="2"/>
  <c r="M3620" i="2"/>
  <c r="L3621" i="2"/>
  <c r="M3621" i="2"/>
  <c r="L3622" i="2"/>
  <c r="M3622" i="2"/>
  <c r="L3623" i="2"/>
  <c r="M3623" i="2"/>
  <c r="L3624" i="2"/>
  <c r="M3624" i="2"/>
  <c r="L3625" i="2"/>
  <c r="M3625" i="2"/>
  <c r="L3626" i="2"/>
  <c r="M3626" i="2"/>
  <c r="L3627" i="2"/>
  <c r="M3627" i="2"/>
  <c r="L3628" i="2"/>
  <c r="M3628" i="2"/>
  <c r="L3629" i="2"/>
  <c r="M3629" i="2"/>
  <c r="L3630" i="2"/>
  <c r="M3630" i="2"/>
  <c r="L3631" i="2"/>
  <c r="M3631" i="2"/>
  <c r="L3632" i="2"/>
  <c r="M3632" i="2"/>
  <c r="L3633" i="2"/>
  <c r="M3633" i="2"/>
  <c r="L3634" i="2"/>
  <c r="M3634" i="2"/>
  <c r="L3635" i="2"/>
  <c r="M3635" i="2"/>
  <c r="L3636" i="2"/>
  <c r="M3636" i="2"/>
  <c r="L3637" i="2"/>
  <c r="M3637" i="2"/>
  <c r="L3638" i="2"/>
  <c r="M3638" i="2"/>
  <c r="L3639" i="2"/>
  <c r="M3639" i="2"/>
  <c r="L3640" i="2"/>
  <c r="M3640" i="2"/>
  <c r="L3641" i="2"/>
  <c r="M3641" i="2"/>
  <c r="L3642" i="2"/>
  <c r="M3642" i="2"/>
  <c r="L3643" i="2"/>
  <c r="M3643" i="2"/>
  <c r="L3644" i="2"/>
  <c r="M3644" i="2"/>
  <c r="L3645" i="2"/>
  <c r="M3645" i="2"/>
  <c r="L3646" i="2"/>
  <c r="M3646" i="2"/>
  <c r="L3647" i="2"/>
  <c r="M3647" i="2"/>
  <c r="L3648" i="2"/>
  <c r="M3648" i="2"/>
  <c r="L3649" i="2"/>
  <c r="M3649" i="2"/>
  <c r="L3650" i="2"/>
  <c r="M3650" i="2"/>
  <c r="L3651" i="2"/>
  <c r="M3651" i="2"/>
  <c r="L3652" i="2"/>
  <c r="M3652" i="2"/>
  <c r="L3653" i="2"/>
  <c r="M3653" i="2"/>
  <c r="L3654" i="2"/>
  <c r="M3654" i="2"/>
  <c r="L3655" i="2"/>
  <c r="M3655" i="2"/>
  <c r="L3656" i="2"/>
  <c r="M3656" i="2"/>
  <c r="L3657" i="2"/>
  <c r="M3657" i="2"/>
  <c r="L3658" i="2"/>
  <c r="M3658" i="2"/>
  <c r="L3659" i="2"/>
  <c r="M3659" i="2"/>
  <c r="L3660" i="2"/>
  <c r="M3660" i="2"/>
  <c r="L3661" i="2"/>
  <c r="M3661" i="2"/>
  <c r="L3662" i="2"/>
  <c r="M3662" i="2"/>
  <c r="L3663" i="2"/>
  <c r="M3663" i="2"/>
  <c r="L3664" i="2"/>
  <c r="M3664" i="2"/>
  <c r="L3665" i="2"/>
  <c r="M3665" i="2"/>
  <c r="L3666" i="2"/>
  <c r="M3666" i="2"/>
  <c r="L3667" i="2"/>
  <c r="M3667" i="2"/>
  <c r="L3668" i="2"/>
  <c r="M3668" i="2"/>
  <c r="L3669" i="2"/>
  <c r="M3669" i="2"/>
  <c r="L3670" i="2"/>
  <c r="M3670" i="2"/>
  <c r="L3671" i="2"/>
  <c r="M3671" i="2"/>
  <c r="L3672" i="2"/>
  <c r="M3672" i="2"/>
  <c r="L3673" i="2"/>
  <c r="M3673" i="2"/>
  <c r="L3674" i="2"/>
  <c r="M3674" i="2"/>
  <c r="L3675" i="2"/>
  <c r="M3675" i="2"/>
  <c r="L3676" i="2"/>
  <c r="M3676" i="2"/>
  <c r="L3677" i="2"/>
  <c r="M3677" i="2"/>
  <c r="L3678" i="2"/>
  <c r="M3678" i="2"/>
  <c r="L3679" i="2"/>
  <c r="M3679" i="2"/>
  <c r="L3680" i="2"/>
  <c r="M3680" i="2"/>
  <c r="L3681" i="2"/>
  <c r="M3681" i="2"/>
  <c r="L3682" i="2"/>
  <c r="M3682" i="2"/>
  <c r="L3683" i="2"/>
  <c r="M3683" i="2"/>
  <c r="L3684" i="2"/>
  <c r="M3684" i="2"/>
  <c r="L3685" i="2"/>
  <c r="M3685" i="2"/>
  <c r="L3686" i="2"/>
  <c r="M3686" i="2"/>
  <c r="L3687" i="2"/>
  <c r="M3687" i="2"/>
  <c r="L3688" i="2"/>
  <c r="M3688" i="2"/>
  <c r="L3689" i="2"/>
  <c r="M3689" i="2"/>
  <c r="L3690" i="2"/>
  <c r="M3690" i="2"/>
  <c r="L3691" i="2"/>
  <c r="M3691" i="2"/>
  <c r="L3692" i="2"/>
  <c r="M3692" i="2"/>
  <c r="L3693" i="2"/>
  <c r="M3693" i="2"/>
  <c r="L3694" i="2"/>
  <c r="M3694" i="2"/>
  <c r="L3695" i="2"/>
  <c r="M3695" i="2"/>
  <c r="L3696" i="2"/>
  <c r="M3696" i="2"/>
  <c r="L3697" i="2"/>
  <c r="M3697" i="2"/>
  <c r="L3698" i="2"/>
  <c r="M3698" i="2"/>
  <c r="L3699" i="2"/>
  <c r="M3699" i="2"/>
  <c r="L3700" i="2"/>
  <c r="M3700" i="2"/>
  <c r="L3701" i="2"/>
  <c r="M3701" i="2"/>
  <c r="L3702" i="2"/>
  <c r="M3702" i="2"/>
  <c r="L3703" i="2"/>
  <c r="M3703" i="2"/>
  <c r="L3704" i="2"/>
  <c r="M3704" i="2"/>
  <c r="L3705" i="2"/>
  <c r="M3705" i="2"/>
  <c r="L3706" i="2"/>
  <c r="M3706" i="2"/>
  <c r="L3707" i="2"/>
  <c r="M3707" i="2"/>
  <c r="L3708" i="2"/>
  <c r="M3708" i="2"/>
  <c r="L3709" i="2"/>
  <c r="M3709" i="2"/>
  <c r="L3710" i="2"/>
  <c r="M3710" i="2"/>
  <c r="L3711" i="2"/>
  <c r="M3711" i="2"/>
  <c r="L3712" i="2"/>
  <c r="M3712" i="2"/>
  <c r="L3713" i="2"/>
  <c r="M3713" i="2"/>
  <c r="L3714" i="2"/>
  <c r="M3714" i="2"/>
  <c r="L3715" i="2"/>
  <c r="M3715" i="2"/>
  <c r="L3716" i="2"/>
  <c r="M3716" i="2"/>
  <c r="L3717" i="2"/>
  <c r="M3717" i="2"/>
  <c r="L3718" i="2"/>
  <c r="M3718" i="2"/>
  <c r="L3719" i="2"/>
  <c r="M3719" i="2"/>
  <c r="L3720" i="2"/>
  <c r="M3720" i="2"/>
  <c r="L3721" i="2"/>
  <c r="M3721" i="2"/>
  <c r="L3722" i="2"/>
  <c r="M3722" i="2"/>
  <c r="L3723" i="2"/>
  <c r="M3723" i="2"/>
  <c r="L3724" i="2"/>
  <c r="M3724" i="2"/>
  <c r="L3725" i="2"/>
  <c r="M3725" i="2"/>
  <c r="L3726" i="2"/>
  <c r="M3726" i="2"/>
  <c r="L3727" i="2"/>
  <c r="M3727" i="2"/>
  <c r="L3728" i="2"/>
  <c r="M3728" i="2"/>
  <c r="L3729" i="2"/>
  <c r="M3729" i="2"/>
  <c r="L3730" i="2"/>
  <c r="M3730" i="2"/>
  <c r="L3731" i="2"/>
  <c r="M3731" i="2"/>
  <c r="L3732" i="2"/>
  <c r="M3732" i="2"/>
  <c r="L3733" i="2"/>
  <c r="M3733" i="2"/>
  <c r="L3734" i="2"/>
  <c r="M3734" i="2"/>
  <c r="L3735" i="2"/>
  <c r="M3735" i="2"/>
  <c r="L3736" i="2"/>
  <c r="M3736" i="2"/>
  <c r="L3737" i="2"/>
  <c r="M3737" i="2"/>
  <c r="L3738" i="2"/>
  <c r="M3738" i="2"/>
  <c r="L3739" i="2"/>
  <c r="M3739" i="2"/>
  <c r="L3740" i="2"/>
  <c r="M3740" i="2"/>
  <c r="L3741" i="2"/>
  <c r="M3741" i="2"/>
  <c r="L3742" i="2"/>
  <c r="M3742" i="2"/>
  <c r="L3743" i="2"/>
  <c r="M3743" i="2"/>
  <c r="L3744" i="2"/>
  <c r="M3744" i="2"/>
  <c r="L3745" i="2"/>
  <c r="M3745" i="2"/>
  <c r="L3746" i="2"/>
  <c r="M3746" i="2"/>
  <c r="L3747" i="2"/>
  <c r="M3747" i="2"/>
  <c r="L3748" i="2"/>
  <c r="M3748" i="2"/>
  <c r="L3749" i="2"/>
  <c r="M3749" i="2"/>
  <c r="L3750" i="2"/>
  <c r="M3750" i="2"/>
  <c r="L3751" i="2"/>
  <c r="M3751" i="2"/>
  <c r="L3752" i="2"/>
  <c r="M3752" i="2"/>
  <c r="L3753" i="2"/>
  <c r="M3753" i="2"/>
  <c r="L3754" i="2"/>
  <c r="M3754" i="2"/>
  <c r="L3755" i="2"/>
  <c r="M3755" i="2"/>
  <c r="L3756" i="2"/>
  <c r="M3756" i="2"/>
  <c r="L3757" i="2"/>
  <c r="M3757" i="2"/>
  <c r="L3758" i="2"/>
  <c r="M3758" i="2"/>
  <c r="L3759" i="2"/>
  <c r="M3759" i="2"/>
  <c r="L3760" i="2"/>
  <c r="M3760" i="2"/>
  <c r="L3761" i="2"/>
  <c r="M3761" i="2"/>
  <c r="L3762" i="2"/>
  <c r="M3762" i="2"/>
  <c r="L3763" i="2"/>
  <c r="M3763" i="2"/>
  <c r="L3764" i="2"/>
  <c r="M3764" i="2"/>
  <c r="L3765" i="2"/>
  <c r="M3765" i="2"/>
  <c r="L3766" i="2"/>
  <c r="M3766" i="2"/>
  <c r="L3767" i="2"/>
  <c r="M3767" i="2"/>
  <c r="L3768" i="2"/>
  <c r="M3768" i="2"/>
  <c r="L3769" i="2"/>
  <c r="M3769" i="2"/>
  <c r="L3770" i="2"/>
  <c r="M3770" i="2"/>
  <c r="L3771" i="2"/>
  <c r="M3771" i="2"/>
  <c r="L3772" i="2"/>
  <c r="M3772" i="2"/>
  <c r="L3773" i="2"/>
  <c r="M3773" i="2"/>
  <c r="L3774" i="2"/>
  <c r="M3774" i="2"/>
  <c r="L3775" i="2"/>
  <c r="M3775" i="2"/>
  <c r="L3776" i="2"/>
  <c r="M3776" i="2"/>
  <c r="L3777" i="2"/>
  <c r="M3777" i="2"/>
  <c r="L3778" i="2"/>
  <c r="M3778" i="2"/>
  <c r="L3779" i="2"/>
  <c r="M3779" i="2"/>
  <c r="L3780" i="2"/>
  <c r="M3780" i="2"/>
  <c r="L3781" i="2"/>
  <c r="M3781" i="2"/>
  <c r="L3782" i="2"/>
  <c r="M3782" i="2"/>
  <c r="L3783" i="2"/>
  <c r="M3783" i="2"/>
  <c r="L3784" i="2"/>
  <c r="M3784" i="2"/>
  <c r="L3785" i="2"/>
  <c r="M3785" i="2"/>
  <c r="L3786" i="2"/>
  <c r="M3786" i="2"/>
  <c r="L3787" i="2"/>
  <c r="M3787" i="2"/>
  <c r="L3788" i="2"/>
  <c r="M3788" i="2"/>
  <c r="L3789" i="2"/>
  <c r="M3789" i="2"/>
  <c r="L3790" i="2"/>
  <c r="M3790" i="2"/>
  <c r="L3791" i="2"/>
  <c r="M3791" i="2"/>
  <c r="L3792" i="2"/>
  <c r="M3792" i="2"/>
  <c r="L3793" i="2"/>
  <c r="M3793" i="2"/>
  <c r="L3794" i="2"/>
  <c r="M3794" i="2"/>
  <c r="L3795" i="2"/>
  <c r="M3795" i="2"/>
  <c r="L3796" i="2"/>
  <c r="M3796" i="2"/>
  <c r="L3797" i="2"/>
  <c r="M3797" i="2"/>
  <c r="L3798" i="2"/>
  <c r="M3798" i="2"/>
  <c r="L3799" i="2"/>
  <c r="M3799" i="2"/>
  <c r="L3800" i="2"/>
  <c r="M3800" i="2"/>
  <c r="L3801" i="2"/>
  <c r="M3801" i="2"/>
  <c r="L3802" i="2"/>
  <c r="M3802" i="2"/>
  <c r="L3803" i="2"/>
  <c r="M3803" i="2"/>
  <c r="L3804" i="2"/>
  <c r="M3804" i="2"/>
  <c r="L3805" i="2"/>
  <c r="M3805" i="2"/>
  <c r="L3806" i="2"/>
  <c r="M3806" i="2"/>
  <c r="L3807" i="2"/>
  <c r="M3807" i="2"/>
  <c r="L3808" i="2"/>
  <c r="M3808" i="2"/>
  <c r="L3809" i="2"/>
  <c r="M3809" i="2"/>
  <c r="L3810" i="2"/>
  <c r="M3810" i="2"/>
  <c r="L3811" i="2"/>
  <c r="M3811" i="2"/>
  <c r="L3812" i="2"/>
  <c r="M3812" i="2"/>
  <c r="L3813" i="2"/>
  <c r="M3813" i="2"/>
  <c r="L3814" i="2"/>
  <c r="M3814" i="2"/>
  <c r="L3815" i="2"/>
  <c r="M3815" i="2"/>
  <c r="L3816" i="2"/>
  <c r="M3816" i="2"/>
  <c r="L3817" i="2"/>
  <c r="M3817" i="2"/>
  <c r="L3818" i="2"/>
  <c r="M3818" i="2"/>
  <c r="L3819" i="2"/>
  <c r="M3819" i="2"/>
  <c r="L3820" i="2"/>
  <c r="M3820" i="2"/>
  <c r="L3821" i="2"/>
  <c r="M3821" i="2"/>
  <c r="L3822" i="2"/>
  <c r="M3822" i="2"/>
  <c r="L3823" i="2"/>
  <c r="M3823" i="2"/>
  <c r="L3824" i="2"/>
  <c r="M3824" i="2"/>
  <c r="L3825" i="2"/>
  <c r="M3825" i="2"/>
  <c r="L3826" i="2"/>
  <c r="M3826" i="2"/>
  <c r="L3827" i="2"/>
  <c r="M3827" i="2"/>
  <c r="L3828" i="2"/>
  <c r="M3828" i="2"/>
  <c r="L3829" i="2"/>
  <c r="M3829" i="2"/>
  <c r="L3830" i="2"/>
  <c r="M3830" i="2"/>
  <c r="L3831" i="2"/>
  <c r="M3831" i="2"/>
  <c r="L3832" i="2"/>
  <c r="M3832" i="2"/>
  <c r="L3833" i="2"/>
  <c r="M3833" i="2"/>
  <c r="L3834" i="2"/>
  <c r="M3834" i="2"/>
  <c r="L3835" i="2"/>
  <c r="M3835" i="2"/>
  <c r="L3836" i="2"/>
  <c r="M3836" i="2"/>
  <c r="L3837" i="2"/>
  <c r="M3837" i="2"/>
  <c r="L3838" i="2"/>
  <c r="M3838" i="2"/>
  <c r="L3839" i="2"/>
  <c r="M3839" i="2"/>
  <c r="L3840" i="2"/>
  <c r="M3840" i="2"/>
  <c r="L3841" i="2"/>
  <c r="M3841" i="2"/>
  <c r="L3842" i="2"/>
  <c r="M3842" i="2"/>
  <c r="L3843" i="2"/>
  <c r="M3843" i="2"/>
  <c r="L3844" i="2"/>
  <c r="M3844" i="2"/>
  <c r="L3845" i="2"/>
  <c r="M3845" i="2"/>
  <c r="L3846" i="2"/>
  <c r="M3846" i="2"/>
  <c r="L3847" i="2"/>
  <c r="M3847" i="2"/>
  <c r="L3848" i="2"/>
  <c r="M3848" i="2"/>
  <c r="L3849" i="2"/>
  <c r="M3849" i="2"/>
  <c r="L3850" i="2"/>
  <c r="M3850" i="2"/>
  <c r="L3851" i="2"/>
  <c r="M3851" i="2"/>
  <c r="L3852" i="2"/>
  <c r="M3852" i="2"/>
  <c r="L3853" i="2"/>
  <c r="M3853" i="2"/>
  <c r="L3854" i="2"/>
  <c r="M3854" i="2"/>
  <c r="L3855" i="2"/>
  <c r="M3855" i="2"/>
  <c r="L3856" i="2"/>
  <c r="M3856" i="2"/>
  <c r="L3857" i="2"/>
  <c r="M3857" i="2"/>
  <c r="L3858" i="2"/>
  <c r="M3858" i="2"/>
  <c r="L3859" i="2"/>
  <c r="M3859" i="2"/>
  <c r="L3860" i="2"/>
  <c r="M3860" i="2"/>
  <c r="L3861" i="2"/>
  <c r="M3861" i="2"/>
  <c r="L3862" i="2"/>
  <c r="M3862" i="2"/>
  <c r="L3863" i="2"/>
  <c r="M3863" i="2"/>
  <c r="L3864" i="2"/>
  <c r="M3864" i="2"/>
  <c r="L3865" i="2"/>
  <c r="M3865" i="2"/>
  <c r="L3866" i="2"/>
  <c r="M3866" i="2"/>
  <c r="L3867" i="2"/>
  <c r="M3867" i="2"/>
  <c r="L3868" i="2"/>
  <c r="M3868" i="2"/>
  <c r="L3869" i="2"/>
  <c r="M3869" i="2"/>
  <c r="L3870" i="2"/>
  <c r="M3870" i="2"/>
  <c r="L3871" i="2"/>
  <c r="M3871" i="2"/>
  <c r="L3872" i="2"/>
  <c r="M3872" i="2"/>
  <c r="L3873" i="2"/>
  <c r="M3873" i="2"/>
  <c r="L3874" i="2"/>
  <c r="M3874" i="2"/>
  <c r="L3875" i="2"/>
  <c r="M3875" i="2"/>
  <c r="L3876" i="2"/>
  <c r="M3876" i="2"/>
  <c r="L3877" i="2"/>
  <c r="M3877" i="2"/>
  <c r="L3878" i="2"/>
  <c r="M3878" i="2"/>
  <c r="L3879" i="2"/>
  <c r="M3879" i="2"/>
  <c r="L3880" i="2"/>
  <c r="M3880" i="2"/>
  <c r="L3881" i="2"/>
  <c r="M3881" i="2"/>
  <c r="L3882" i="2"/>
  <c r="M3882" i="2"/>
  <c r="L3883" i="2"/>
  <c r="M3883" i="2"/>
  <c r="L3884" i="2"/>
  <c r="M3884" i="2"/>
  <c r="L3885" i="2"/>
  <c r="M3885" i="2"/>
  <c r="L3886" i="2"/>
  <c r="M3886" i="2"/>
  <c r="L3887" i="2"/>
  <c r="M3887" i="2"/>
  <c r="L3888" i="2"/>
  <c r="M3888" i="2"/>
  <c r="L3889" i="2"/>
  <c r="M3889" i="2"/>
  <c r="L3890" i="2"/>
  <c r="M3890" i="2"/>
  <c r="L3891" i="2"/>
  <c r="M3891" i="2"/>
  <c r="L3892" i="2"/>
  <c r="M3892" i="2"/>
  <c r="L3893" i="2"/>
  <c r="M3893" i="2"/>
  <c r="L3894" i="2"/>
  <c r="M3894" i="2"/>
  <c r="L3895" i="2"/>
  <c r="M3895" i="2"/>
  <c r="L3896" i="2"/>
  <c r="M3896" i="2"/>
  <c r="L3897" i="2"/>
  <c r="M3897" i="2"/>
  <c r="L3898" i="2"/>
  <c r="M3898" i="2"/>
  <c r="L3899" i="2"/>
  <c r="M3899" i="2"/>
  <c r="L3900" i="2"/>
  <c r="M3900" i="2"/>
  <c r="L3901" i="2"/>
  <c r="M3901" i="2"/>
  <c r="L3902" i="2"/>
  <c r="M3902" i="2"/>
  <c r="L3903" i="2"/>
  <c r="M3903" i="2"/>
  <c r="L3904" i="2"/>
  <c r="M3904" i="2"/>
  <c r="L3905" i="2"/>
  <c r="M3905" i="2"/>
  <c r="L3906" i="2"/>
  <c r="M3906" i="2"/>
  <c r="L3907" i="2"/>
  <c r="M3907" i="2"/>
  <c r="L3908" i="2"/>
  <c r="M3908" i="2"/>
  <c r="L3909" i="2"/>
  <c r="M3909" i="2"/>
  <c r="L3910" i="2"/>
  <c r="M3910" i="2"/>
  <c r="L3911" i="2"/>
  <c r="M3911" i="2"/>
  <c r="L3912" i="2"/>
  <c r="M3912" i="2"/>
  <c r="L3913" i="2"/>
  <c r="M3913" i="2"/>
  <c r="L3914" i="2"/>
  <c r="M3914" i="2"/>
  <c r="L3915" i="2"/>
  <c r="M3915" i="2"/>
  <c r="L3916" i="2"/>
  <c r="M3916" i="2"/>
  <c r="L3917" i="2"/>
  <c r="M3917" i="2"/>
  <c r="L3918" i="2"/>
  <c r="M3918" i="2"/>
  <c r="L3919" i="2"/>
  <c r="M3919" i="2"/>
  <c r="L3920" i="2"/>
  <c r="M3920" i="2"/>
  <c r="L3921" i="2"/>
  <c r="M3921" i="2"/>
  <c r="L3922" i="2"/>
  <c r="M3922" i="2"/>
  <c r="L3923" i="2"/>
  <c r="M3923" i="2"/>
  <c r="L3924" i="2"/>
  <c r="M3924" i="2"/>
  <c r="L3925" i="2"/>
  <c r="M3925" i="2"/>
  <c r="L3926" i="2"/>
  <c r="M3926" i="2"/>
  <c r="L3927" i="2"/>
  <c r="M3927" i="2"/>
  <c r="L3928" i="2"/>
  <c r="M3928" i="2"/>
  <c r="L3929" i="2"/>
  <c r="M3929" i="2"/>
  <c r="L3930" i="2"/>
  <c r="M3930" i="2"/>
  <c r="L3931" i="2"/>
  <c r="M3931" i="2"/>
  <c r="L3932" i="2"/>
  <c r="M3932" i="2"/>
  <c r="L3933" i="2"/>
  <c r="M3933" i="2"/>
  <c r="L3934" i="2"/>
  <c r="M3934" i="2"/>
  <c r="L3935" i="2"/>
  <c r="M3935" i="2"/>
  <c r="L3936" i="2"/>
  <c r="M3936" i="2"/>
  <c r="L3937" i="2"/>
  <c r="M3937" i="2"/>
  <c r="L3938" i="2"/>
  <c r="M3938" i="2"/>
  <c r="L3939" i="2"/>
  <c r="M3939" i="2"/>
  <c r="L3940" i="2"/>
  <c r="M3940" i="2"/>
  <c r="L3941" i="2"/>
  <c r="M3941" i="2"/>
  <c r="L3942" i="2"/>
  <c r="M3942" i="2"/>
  <c r="L3943" i="2"/>
  <c r="M3943" i="2"/>
  <c r="L3944" i="2"/>
  <c r="M3944" i="2"/>
  <c r="L3945" i="2"/>
  <c r="M3945" i="2"/>
  <c r="L3946" i="2"/>
  <c r="M3946" i="2"/>
  <c r="L3947" i="2"/>
  <c r="M3947" i="2"/>
  <c r="L3948" i="2"/>
  <c r="M3948" i="2"/>
  <c r="L3949" i="2"/>
  <c r="M3949" i="2"/>
  <c r="L3950" i="2"/>
  <c r="M3950" i="2"/>
  <c r="L3951" i="2"/>
  <c r="M3951" i="2"/>
  <c r="L3952" i="2"/>
  <c r="M3952" i="2"/>
  <c r="L3953" i="2"/>
  <c r="M3953" i="2"/>
  <c r="L3954" i="2"/>
  <c r="M3954" i="2"/>
  <c r="L3955" i="2"/>
  <c r="M3955" i="2"/>
  <c r="L3956" i="2"/>
  <c r="M3956" i="2"/>
  <c r="L3957" i="2"/>
  <c r="M3957" i="2"/>
  <c r="L3958" i="2"/>
  <c r="M3958" i="2"/>
  <c r="L3959" i="2"/>
  <c r="M3959" i="2"/>
  <c r="L3960" i="2"/>
  <c r="M3960" i="2"/>
  <c r="L3961" i="2"/>
  <c r="M3961" i="2"/>
  <c r="L3962" i="2"/>
  <c r="M3962" i="2"/>
  <c r="L3963" i="2"/>
  <c r="M3963" i="2"/>
  <c r="L3964" i="2"/>
  <c r="M3964" i="2"/>
  <c r="L3965" i="2"/>
  <c r="M3965" i="2"/>
  <c r="L3966" i="2"/>
  <c r="M3966" i="2"/>
  <c r="L3967" i="2"/>
  <c r="M3967" i="2"/>
  <c r="L3968" i="2"/>
  <c r="M3968" i="2"/>
  <c r="L3969" i="2"/>
  <c r="M3969" i="2"/>
  <c r="L3970" i="2"/>
  <c r="M3970" i="2"/>
  <c r="L3971" i="2"/>
  <c r="M3971" i="2"/>
  <c r="L3972" i="2"/>
  <c r="M3972" i="2"/>
  <c r="L3973" i="2"/>
  <c r="M3973" i="2"/>
  <c r="L3974" i="2"/>
  <c r="M3974" i="2"/>
  <c r="L3975" i="2"/>
  <c r="M3975" i="2"/>
  <c r="L3976" i="2"/>
  <c r="M3976" i="2"/>
  <c r="L3977" i="2"/>
  <c r="M3977" i="2"/>
  <c r="L3978" i="2"/>
  <c r="M3978" i="2"/>
  <c r="L3979" i="2"/>
  <c r="M3979" i="2"/>
  <c r="L3980" i="2"/>
  <c r="M3980" i="2"/>
  <c r="L3981" i="2"/>
  <c r="M3981" i="2"/>
  <c r="L3982" i="2"/>
  <c r="M3982" i="2"/>
  <c r="L3983" i="2"/>
  <c r="M3983" i="2"/>
  <c r="L3984" i="2"/>
  <c r="M3984" i="2"/>
  <c r="L3985" i="2"/>
  <c r="M3985" i="2"/>
  <c r="L3986" i="2"/>
  <c r="M3986" i="2"/>
  <c r="L3987" i="2"/>
  <c r="M3987" i="2"/>
  <c r="L3988" i="2"/>
  <c r="M3988" i="2"/>
  <c r="L3989" i="2"/>
  <c r="M3989" i="2"/>
  <c r="L3990" i="2"/>
  <c r="M3990" i="2"/>
  <c r="L3991" i="2"/>
  <c r="M3991" i="2"/>
  <c r="L3992" i="2"/>
  <c r="M3992" i="2"/>
  <c r="L3993" i="2"/>
  <c r="M3993" i="2"/>
  <c r="L3994" i="2"/>
  <c r="M3994" i="2"/>
  <c r="L3995" i="2"/>
  <c r="M3995" i="2"/>
  <c r="L3996" i="2"/>
  <c r="M3996" i="2"/>
  <c r="L3997" i="2"/>
  <c r="M3997" i="2"/>
  <c r="L3998" i="2"/>
  <c r="M3998" i="2"/>
  <c r="L3999" i="2"/>
  <c r="M3999" i="2"/>
  <c r="L4000" i="2"/>
  <c r="M4000" i="2"/>
  <c r="L4001" i="2"/>
  <c r="M4001" i="2"/>
  <c r="L4002" i="2"/>
  <c r="M4002" i="2"/>
  <c r="L4003" i="2"/>
  <c r="M4003" i="2"/>
  <c r="L4004" i="2"/>
  <c r="M4004" i="2"/>
  <c r="L4005" i="2"/>
  <c r="M4005" i="2"/>
  <c r="L4006" i="2"/>
  <c r="M4006" i="2"/>
  <c r="L4007" i="2"/>
  <c r="M4007" i="2"/>
  <c r="L4008" i="2"/>
  <c r="M4008" i="2"/>
  <c r="L4009" i="2"/>
  <c r="M4009" i="2"/>
  <c r="L4010" i="2"/>
  <c r="M4010" i="2"/>
  <c r="L4011" i="2"/>
  <c r="M4011" i="2"/>
  <c r="L4012" i="2"/>
  <c r="M4012" i="2"/>
  <c r="L4013" i="2"/>
  <c r="M4013" i="2"/>
  <c r="L4014" i="2"/>
  <c r="M4014" i="2"/>
  <c r="L4015" i="2"/>
  <c r="M4015" i="2"/>
  <c r="L4016" i="2"/>
  <c r="M4016" i="2"/>
  <c r="L4017" i="2"/>
  <c r="M4017" i="2"/>
  <c r="L4018" i="2"/>
  <c r="M4018" i="2"/>
  <c r="L4019" i="2"/>
  <c r="M4019" i="2"/>
  <c r="L4020" i="2"/>
  <c r="M4020" i="2"/>
  <c r="L4021" i="2"/>
  <c r="M4021" i="2"/>
  <c r="L4022" i="2"/>
  <c r="M4022" i="2"/>
  <c r="L4023" i="2"/>
  <c r="M4023" i="2"/>
  <c r="L4024" i="2"/>
  <c r="M4024" i="2"/>
  <c r="L4025" i="2"/>
  <c r="M4025" i="2"/>
  <c r="L4026" i="2"/>
  <c r="M4026" i="2"/>
  <c r="L4027" i="2"/>
  <c r="M4027" i="2"/>
  <c r="L4028" i="2"/>
  <c r="M4028" i="2"/>
  <c r="L4029" i="2"/>
  <c r="M4029" i="2"/>
  <c r="L4030" i="2"/>
  <c r="M4030" i="2"/>
  <c r="L4031" i="2"/>
  <c r="M4031" i="2"/>
  <c r="L4032" i="2"/>
  <c r="M4032" i="2"/>
  <c r="L4033" i="2"/>
  <c r="M4033" i="2"/>
  <c r="L4034" i="2"/>
  <c r="M4034" i="2"/>
  <c r="L4035" i="2"/>
  <c r="M4035" i="2"/>
  <c r="L4036" i="2"/>
  <c r="M4036" i="2"/>
  <c r="L4037" i="2"/>
  <c r="M4037" i="2"/>
  <c r="L4038" i="2"/>
  <c r="M4038" i="2"/>
  <c r="L4039" i="2"/>
  <c r="M4039" i="2"/>
  <c r="L4040" i="2"/>
  <c r="M4040" i="2"/>
  <c r="L4041" i="2"/>
  <c r="M4041" i="2"/>
  <c r="L4042" i="2"/>
  <c r="M4042" i="2"/>
  <c r="L4043" i="2"/>
  <c r="M4043" i="2"/>
  <c r="L4044" i="2"/>
  <c r="M4044" i="2"/>
  <c r="L4045" i="2"/>
  <c r="M4045" i="2"/>
  <c r="L4046" i="2"/>
  <c r="M4046" i="2"/>
  <c r="L4047" i="2"/>
  <c r="M4047" i="2"/>
  <c r="L4048" i="2"/>
  <c r="M4048" i="2"/>
  <c r="L4049" i="2"/>
  <c r="M4049" i="2"/>
  <c r="L4050" i="2"/>
  <c r="M4050" i="2"/>
  <c r="L4051" i="2"/>
  <c r="M4051" i="2"/>
  <c r="L4052" i="2"/>
  <c r="M4052" i="2"/>
  <c r="L4053" i="2"/>
  <c r="M4053" i="2"/>
  <c r="L4054" i="2"/>
  <c r="M4054" i="2"/>
  <c r="L4055" i="2"/>
  <c r="M4055" i="2"/>
  <c r="L4056" i="2"/>
  <c r="M4056" i="2"/>
  <c r="L4057" i="2"/>
  <c r="M4057" i="2"/>
  <c r="L4058" i="2"/>
  <c r="M4058" i="2"/>
  <c r="L4059" i="2"/>
  <c r="M4059" i="2"/>
  <c r="L4060" i="2"/>
  <c r="M4060" i="2"/>
  <c r="L4061" i="2"/>
  <c r="M4061" i="2"/>
  <c r="L4062" i="2"/>
  <c r="M4062" i="2"/>
  <c r="L4063" i="2"/>
  <c r="M4063" i="2"/>
  <c r="L4064" i="2"/>
  <c r="M4064" i="2"/>
  <c r="L4065" i="2"/>
  <c r="M4065" i="2"/>
  <c r="L4066" i="2"/>
  <c r="M4066" i="2"/>
  <c r="L4067" i="2"/>
  <c r="M4067" i="2"/>
  <c r="L4068" i="2"/>
  <c r="M4068" i="2"/>
  <c r="L4069" i="2"/>
  <c r="M4069" i="2"/>
  <c r="L4070" i="2"/>
  <c r="M4070" i="2"/>
  <c r="L4071" i="2"/>
  <c r="M4071" i="2"/>
  <c r="L4072" i="2"/>
  <c r="M4072" i="2"/>
  <c r="L4073" i="2"/>
  <c r="M4073" i="2"/>
  <c r="L4074" i="2"/>
  <c r="M4074" i="2"/>
  <c r="L4075" i="2"/>
  <c r="M4075" i="2"/>
  <c r="L4076" i="2"/>
  <c r="M4076" i="2"/>
  <c r="L4077" i="2"/>
  <c r="M4077" i="2"/>
  <c r="L4078" i="2"/>
  <c r="M4078" i="2"/>
  <c r="L4079" i="2"/>
  <c r="M4079" i="2"/>
  <c r="L4080" i="2"/>
  <c r="M4080" i="2"/>
  <c r="L4081" i="2"/>
  <c r="M4081" i="2"/>
  <c r="L4082" i="2"/>
  <c r="M4082" i="2"/>
  <c r="L4083" i="2"/>
  <c r="M4083" i="2"/>
  <c r="L4084" i="2"/>
  <c r="M4084" i="2"/>
  <c r="L4085" i="2"/>
  <c r="M4085" i="2"/>
  <c r="L4086" i="2"/>
  <c r="M4086" i="2"/>
  <c r="L4087" i="2"/>
  <c r="M4087" i="2"/>
  <c r="L4088" i="2"/>
  <c r="M4088" i="2"/>
  <c r="L4089" i="2"/>
  <c r="M4089" i="2"/>
  <c r="L4090" i="2"/>
  <c r="M4090" i="2"/>
  <c r="L4091" i="2"/>
  <c r="M4091" i="2"/>
  <c r="L4092" i="2"/>
  <c r="M4092" i="2"/>
  <c r="L4093" i="2"/>
  <c r="M4093" i="2"/>
  <c r="L4094" i="2"/>
  <c r="M4094" i="2"/>
  <c r="L4095" i="2"/>
  <c r="M4095" i="2"/>
  <c r="L4096" i="2"/>
  <c r="M4096" i="2"/>
  <c r="L4097" i="2"/>
  <c r="M4097" i="2"/>
  <c r="L4098" i="2"/>
  <c r="M4098" i="2"/>
  <c r="L4099" i="2"/>
  <c r="M4099" i="2"/>
  <c r="L4100" i="2"/>
  <c r="M4100" i="2"/>
  <c r="L4101" i="2"/>
  <c r="M4101" i="2"/>
  <c r="L4102" i="2"/>
  <c r="M4102" i="2"/>
  <c r="L4103" i="2"/>
  <c r="M4103" i="2"/>
  <c r="L4104" i="2"/>
  <c r="M4104" i="2"/>
  <c r="L4105" i="2"/>
  <c r="M4105" i="2"/>
  <c r="L4106" i="2"/>
  <c r="M4106" i="2"/>
  <c r="L4107" i="2"/>
  <c r="M4107" i="2"/>
  <c r="L4108" i="2"/>
  <c r="M4108" i="2"/>
  <c r="L4109" i="2"/>
  <c r="M4109" i="2"/>
  <c r="L4110" i="2"/>
  <c r="M4110" i="2"/>
  <c r="L4111" i="2"/>
  <c r="M4111" i="2"/>
  <c r="L4112" i="2"/>
  <c r="M4112" i="2"/>
  <c r="L4113" i="2"/>
  <c r="M4113" i="2"/>
  <c r="L4114" i="2"/>
  <c r="M4114" i="2"/>
  <c r="L4115" i="2"/>
  <c r="M4115" i="2"/>
  <c r="L4116" i="2"/>
  <c r="M4116" i="2"/>
  <c r="L4117" i="2"/>
  <c r="M4117" i="2"/>
  <c r="L4118" i="2"/>
  <c r="M4118" i="2"/>
  <c r="L4119" i="2"/>
  <c r="M4119" i="2"/>
  <c r="L4120" i="2"/>
  <c r="M4120" i="2"/>
  <c r="L4121" i="2"/>
  <c r="M4121" i="2"/>
  <c r="L4122" i="2"/>
  <c r="M4122" i="2"/>
  <c r="L4123" i="2"/>
  <c r="M4123" i="2"/>
  <c r="L4124" i="2"/>
  <c r="M4124" i="2"/>
  <c r="L4125" i="2"/>
  <c r="M4125" i="2"/>
  <c r="L4126" i="2"/>
  <c r="M4126" i="2"/>
  <c r="L4127" i="2"/>
  <c r="M4127" i="2"/>
  <c r="L4128" i="2"/>
  <c r="M4128" i="2"/>
  <c r="L4129" i="2"/>
  <c r="M4129" i="2"/>
  <c r="L4130" i="2"/>
  <c r="M4130" i="2"/>
  <c r="L4131" i="2"/>
  <c r="M4131" i="2"/>
  <c r="L4132" i="2"/>
  <c r="M4132" i="2"/>
  <c r="L4133" i="2"/>
  <c r="M4133" i="2"/>
  <c r="L4134" i="2"/>
  <c r="M4134" i="2"/>
  <c r="L4135" i="2"/>
  <c r="M4135" i="2"/>
  <c r="L4136" i="2"/>
  <c r="M4136" i="2"/>
  <c r="L4137" i="2"/>
  <c r="M4137" i="2"/>
  <c r="L4138" i="2"/>
  <c r="M4138" i="2"/>
  <c r="L4139" i="2"/>
  <c r="M4139" i="2"/>
  <c r="L4140" i="2"/>
  <c r="M4140" i="2"/>
  <c r="L4141" i="2"/>
  <c r="M4141" i="2"/>
  <c r="L4142" i="2"/>
  <c r="M4142" i="2"/>
  <c r="L4143" i="2"/>
  <c r="M4143" i="2"/>
  <c r="L4144" i="2"/>
  <c r="M4144" i="2"/>
  <c r="L4145" i="2"/>
  <c r="M4145" i="2"/>
  <c r="L4146" i="2"/>
  <c r="M4146" i="2"/>
  <c r="L4147" i="2"/>
  <c r="M4147" i="2"/>
  <c r="L4148" i="2"/>
  <c r="M4148" i="2"/>
  <c r="L4149" i="2"/>
  <c r="M4149" i="2"/>
  <c r="L4150" i="2"/>
  <c r="M4150" i="2"/>
  <c r="L4151" i="2"/>
  <c r="M4151" i="2"/>
  <c r="L4152" i="2"/>
  <c r="M4152" i="2"/>
  <c r="L4153" i="2"/>
  <c r="M4153" i="2"/>
  <c r="L4154" i="2"/>
  <c r="M4154" i="2"/>
  <c r="L4155" i="2"/>
  <c r="M4155" i="2"/>
  <c r="L4156" i="2"/>
  <c r="M4156" i="2"/>
  <c r="L4157" i="2"/>
  <c r="M4157" i="2"/>
  <c r="L4158" i="2"/>
  <c r="M4158" i="2"/>
  <c r="L4159" i="2"/>
  <c r="M4159" i="2"/>
  <c r="L4160" i="2"/>
  <c r="M4160" i="2"/>
  <c r="L4161" i="2"/>
  <c r="M4161" i="2"/>
  <c r="L4162" i="2"/>
  <c r="M4162" i="2"/>
  <c r="L4163" i="2"/>
  <c r="M4163" i="2"/>
  <c r="L4164" i="2"/>
  <c r="M4164" i="2"/>
  <c r="L4165" i="2"/>
  <c r="M4165" i="2"/>
  <c r="L4166" i="2"/>
  <c r="M4166" i="2"/>
  <c r="L4167" i="2"/>
  <c r="M4167" i="2"/>
  <c r="L4168" i="2"/>
  <c r="M4168" i="2"/>
  <c r="L4169" i="2"/>
  <c r="M4169" i="2"/>
  <c r="L4170" i="2"/>
  <c r="M4170" i="2"/>
  <c r="L4171" i="2"/>
  <c r="M4171" i="2"/>
  <c r="L4172" i="2"/>
  <c r="M4172" i="2"/>
  <c r="L4173" i="2"/>
  <c r="M4173" i="2"/>
  <c r="L4174" i="2"/>
  <c r="M4174" i="2"/>
  <c r="L4175" i="2"/>
  <c r="M4175" i="2"/>
  <c r="L4176" i="2"/>
  <c r="M4176" i="2"/>
  <c r="L4177" i="2"/>
  <c r="M4177" i="2"/>
  <c r="L4178" i="2"/>
  <c r="M4178" i="2"/>
  <c r="L4179" i="2"/>
  <c r="M4179" i="2"/>
  <c r="L4180" i="2"/>
  <c r="M4180" i="2"/>
  <c r="L4181" i="2"/>
  <c r="M4181" i="2"/>
  <c r="L4182" i="2"/>
  <c r="M4182" i="2"/>
  <c r="L4183" i="2"/>
  <c r="M4183" i="2"/>
  <c r="L4184" i="2"/>
  <c r="M4184" i="2"/>
  <c r="L4185" i="2"/>
  <c r="M4185" i="2"/>
  <c r="L4186" i="2"/>
  <c r="M4186" i="2"/>
  <c r="L4187" i="2"/>
  <c r="M4187" i="2"/>
  <c r="L4188" i="2"/>
  <c r="M4188" i="2"/>
  <c r="L4189" i="2"/>
  <c r="M4189" i="2"/>
  <c r="L4190" i="2"/>
  <c r="M4190" i="2"/>
  <c r="L4191" i="2"/>
  <c r="M4191" i="2"/>
  <c r="L4192" i="2"/>
  <c r="M4192" i="2"/>
  <c r="L4193" i="2"/>
  <c r="M4193" i="2"/>
  <c r="L4194" i="2"/>
  <c r="M4194" i="2"/>
  <c r="L4195" i="2"/>
  <c r="M4195" i="2"/>
  <c r="L4196" i="2"/>
  <c r="M4196" i="2"/>
  <c r="L4197" i="2"/>
  <c r="M4197" i="2"/>
  <c r="L4198" i="2"/>
  <c r="M4198" i="2"/>
  <c r="L4199" i="2"/>
  <c r="M4199" i="2"/>
  <c r="L4200" i="2"/>
  <c r="M4200" i="2"/>
  <c r="L4201" i="2"/>
  <c r="M4201" i="2"/>
  <c r="L4202" i="2"/>
  <c r="M4202" i="2"/>
  <c r="L4203" i="2"/>
  <c r="M4203" i="2"/>
  <c r="L4204" i="2"/>
  <c r="M4204" i="2"/>
  <c r="L4205" i="2"/>
  <c r="M4205" i="2"/>
  <c r="L4206" i="2"/>
  <c r="M4206" i="2"/>
  <c r="L4207" i="2"/>
  <c r="M4207" i="2"/>
  <c r="L4208" i="2"/>
  <c r="M4208" i="2"/>
  <c r="L4209" i="2"/>
  <c r="M4209" i="2"/>
  <c r="L4210" i="2"/>
  <c r="M4210" i="2"/>
  <c r="L4211" i="2"/>
  <c r="M4211" i="2"/>
  <c r="L4212" i="2"/>
  <c r="M4212" i="2"/>
  <c r="L4213" i="2"/>
  <c r="M4213" i="2"/>
  <c r="L4214" i="2"/>
  <c r="M4214" i="2"/>
  <c r="L4215" i="2"/>
  <c r="M4215" i="2"/>
  <c r="L4216" i="2"/>
  <c r="M4216" i="2"/>
  <c r="L4217" i="2"/>
  <c r="M4217" i="2"/>
  <c r="L4218" i="2"/>
  <c r="M4218" i="2"/>
  <c r="L4219" i="2"/>
  <c r="M4219" i="2"/>
  <c r="L4220" i="2"/>
  <c r="M4220" i="2"/>
  <c r="L4221" i="2"/>
  <c r="M4221" i="2"/>
  <c r="L4222" i="2"/>
  <c r="M4222" i="2"/>
  <c r="L4223" i="2"/>
  <c r="M4223" i="2"/>
  <c r="L4224" i="2"/>
  <c r="M4224" i="2"/>
  <c r="L4225" i="2"/>
  <c r="M4225" i="2"/>
  <c r="L4226" i="2"/>
  <c r="M4226" i="2"/>
  <c r="L4227" i="2"/>
  <c r="M4227" i="2"/>
  <c r="L4228" i="2"/>
  <c r="M4228" i="2"/>
  <c r="L4229" i="2"/>
  <c r="M4229" i="2"/>
  <c r="L4230" i="2"/>
  <c r="M4230" i="2"/>
  <c r="L4231" i="2"/>
  <c r="M4231" i="2"/>
  <c r="L4232" i="2"/>
  <c r="M4232" i="2"/>
  <c r="L4233" i="2"/>
  <c r="M4233" i="2"/>
  <c r="L4234" i="2"/>
  <c r="M4234" i="2"/>
  <c r="L4235" i="2"/>
  <c r="M4235" i="2"/>
  <c r="L4236" i="2"/>
  <c r="M4236" i="2"/>
  <c r="L4237" i="2"/>
  <c r="M4237" i="2"/>
  <c r="L4238" i="2"/>
  <c r="M4238" i="2"/>
  <c r="L4239" i="2"/>
  <c r="M4239" i="2"/>
  <c r="L4240" i="2"/>
  <c r="M4240" i="2"/>
  <c r="L4241" i="2"/>
  <c r="M4241" i="2"/>
  <c r="L4242" i="2"/>
  <c r="M4242" i="2"/>
  <c r="L4243" i="2"/>
  <c r="M4243" i="2"/>
  <c r="L4244" i="2"/>
  <c r="M4244" i="2"/>
  <c r="L4245" i="2"/>
  <c r="M4245" i="2"/>
  <c r="L4246" i="2"/>
  <c r="M4246" i="2"/>
  <c r="L4247" i="2"/>
  <c r="M4247" i="2"/>
  <c r="L4248" i="2"/>
  <c r="M4248" i="2"/>
  <c r="L4249" i="2"/>
  <c r="M4249" i="2"/>
  <c r="L4250" i="2"/>
  <c r="M4250" i="2"/>
  <c r="L4251" i="2"/>
  <c r="M4251" i="2"/>
  <c r="L4252" i="2"/>
  <c r="M4252" i="2"/>
  <c r="L4253" i="2"/>
  <c r="M4253" i="2"/>
  <c r="L4254" i="2"/>
  <c r="M4254" i="2"/>
  <c r="L4255" i="2"/>
  <c r="M4255" i="2"/>
  <c r="L4256" i="2"/>
  <c r="M4256" i="2"/>
  <c r="L4257" i="2"/>
  <c r="M4257" i="2"/>
  <c r="L4258" i="2"/>
  <c r="M4258" i="2"/>
  <c r="L4259" i="2"/>
  <c r="M4259" i="2"/>
  <c r="L4260" i="2"/>
  <c r="M4260" i="2"/>
  <c r="L4261" i="2"/>
  <c r="M4261" i="2"/>
  <c r="L4262" i="2"/>
  <c r="M4262" i="2"/>
  <c r="L4263" i="2"/>
  <c r="M4263" i="2"/>
  <c r="L4264" i="2"/>
  <c r="M4264" i="2"/>
  <c r="L4265" i="2"/>
  <c r="M4265" i="2"/>
  <c r="L4266" i="2"/>
  <c r="M4266" i="2"/>
  <c r="L4267" i="2"/>
  <c r="M4267" i="2"/>
  <c r="L4268" i="2"/>
  <c r="M4268" i="2"/>
  <c r="L4269" i="2"/>
  <c r="M4269" i="2"/>
  <c r="L4270" i="2"/>
  <c r="M4270" i="2"/>
  <c r="L4271" i="2"/>
  <c r="M4271" i="2"/>
  <c r="L4272" i="2"/>
  <c r="M4272" i="2"/>
  <c r="L4273" i="2"/>
  <c r="M4273" i="2"/>
  <c r="L4274" i="2"/>
  <c r="M4274" i="2"/>
  <c r="L4275" i="2"/>
  <c r="M4275" i="2"/>
  <c r="L4276" i="2"/>
  <c r="M4276" i="2"/>
  <c r="L4277" i="2"/>
  <c r="M4277" i="2"/>
  <c r="L4278" i="2"/>
  <c r="M4278" i="2"/>
  <c r="L4279" i="2"/>
  <c r="M4279" i="2"/>
  <c r="L4280" i="2"/>
  <c r="M4280" i="2"/>
  <c r="L4281" i="2"/>
  <c r="M4281" i="2"/>
  <c r="L4282" i="2"/>
  <c r="M4282" i="2"/>
  <c r="L4283" i="2"/>
  <c r="M4283" i="2"/>
  <c r="L4284" i="2"/>
  <c r="M4284" i="2"/>
  <c r="L4285" i="2"/>
  <c r="M4285" i="2"/>
  <c r="L4286" i="2"/>
  <c r="M4286" i="2"/>
  <c r="L4287" i="2"/>
  <c r="M4287" i="2"/>
  <c r="L4288" i="2"/>
  <c r="M4288" i="2"/>
  <c r="L4289" i="2"/>
  <c r="M4289" i="2"/>
  <c r="L4290" i="2"/>
  <c r="M4290" i="2"/>
  <c r="L4291" i="2"/>
  <c r="M4291" i="2"/>
  <c r="L4292" i="2"/>
  <c r="M4292" i="2"/>
  <c r="L4293" i="2"/>
  <c r="M4293" i="2"/>
  <c r="L4294" i="2"/>
  <c r="M4294" i="2"/>
  <c r="L4295" i="2"/>
  <c r="M4295" i="2"/>
  <c r="L4296" i="2"/>
  <c r="M4296" i="2"/>
  <c r="L4297" i="2"/>
  <c r="M4297" i="2"/>
  <c r="L4298" i="2"/>
  <c r="M4298" i="2"/>
  <c r="L4299" i="2"/>
  <c r="M4299" i="2"/>
  <c r="L4300" i="2"/>
  <c r="M4300" i="2"/>
  <c r="L4301" i="2"/>
  <c r="M4301" i="2"/>
  <c r="L4302" i="2"/>
  <c r="M4302" i="2"/>
  <c r="L4303" i="2"/>
  <c r="M4303" i="2"/>
  <c r="L4304" i="2"/>
  <c r="M4304" i="2"/>
  <c r="L4305" i="2"/>
  <c r="M4305" i="2"/>
  <c r="L4306" i="2"/>
  <c r="M4306" i="2"/>
  <c r="L4307" i="2"/>
  <c r="M4307" i="2"/>
  <c r="L4308" i="2"/>
  <c r="M4308" i="2"/>
  <c r="L4309" i="2"/>
  <c r="M4309" i="2"/>
  <c r="L4310" i="2"/>
  <c r="M4310" i="2"/>
  <c r="L4311" i="2"/>
  <c r="M4311" i="2"/>
  <c r="L4312" i="2"/>
  <c r="M4312" i="2"/>
  <c r="L4313" i="2"/>
  <c r="M4313" i="2"/>
  <c r="L4314" i="2"/>
  <c r="M4314" i="2"/>
  <c r="L4315" i="2"/>
  <c r="M4315" i="2"/>
  <c r="L4316" i="2"/>
  <c r="M4316" i="2"/>
  <c r="L4317" i="2"/>
  <c r="M4317" i="2"/>
  <c r="L4318" i="2"/>
  <c r="M4318" i="2"/>
  <c r="L4319" i="2"/>
  <c r="M4319" i="2"/>
  <c r="L4320" i="2"/>
  <c r="M4320" i="2"/>
  <c r="L4321" i="2"/>
  <c r="M4321" i="2"/>
  <c r="L4322" i="2"/>
  <c r="M4322" i="2"/>
  <c r="L4323" i="2"/>
  <c r="M4323" i="2"/>
  <c r="L4324" i="2"/>
  <c r="M4324" i="2"/>
  <c r="L4325" i="2"/>
  <c r="M4325" i="2"/>
  <c r="L4326" i="2"/>
  <c r="M4326" i="2"/>
  <c r="L4327" i="2"/>
  <c r="M4327" i="2"/>
  <c r="L4328" i="2"/>
  <c r="M4328" i="2"/>
  <c r="L4329" i="2"/>
  <c r="M4329" i="2"/>
  <c r="L4330" i="2"/>
  <c r="M4330" i="2"/>
  <c r="L4331" i="2"/>
  <c r="M4331" i="2"/>
  <c r="L4332" i="2"/>
  <c r="M4332" i="2"/>
  <c r="L4333" i="2"/>
  <c r="M4333" i="2"/>
  <c r="L4334" i="2"/>
  <c r="M4334" i="2"/>
  <c r="L4335" i="2"/>
  <c r="M4335" i="2"/>
  <c r="L4336" i="2"/>
  <c r="M4336" i="2"/>
  <c r="L4337" i="2"/>
  <c r="M4337" i="2"/>
  <c r="L4338" i="2"/>
  <c r="M4338" i="2"/>
  <c r="L4339" i="2"/>
  <c r="M4339" i="2"/>
  <c r="L4340" i="2"/>
  <c r="M4340" i="2"/>
  <c r="L4341" i="2"/>
  <c r="M4341" i="2"/>
  <c r="L4342" i="2"/>
  <c r="M4342" i="2"/>
  <c r="L4343" i="2"/>
  <c r="M4343" i="2"/>
  <c r="L4344" i="2"/>
  <c r="M4344" i="2"/>
  <c r="L4345" i="2"/>
  <c r="M4345" i="2"/>
  <c r="L4346" i="2"/>
  <c r="M4346" i="2"/>
  <c r="L4347" i="2"/>
  <c r="M4347" i="2"/>
  <c r="L4348" i="2"/>
  <c r="M4348" i="2"/>
  <c r="L4349" i="2"/>
  <c r="M4349" i="2"/>
  <c r="L4350" i="2"/>
  <c r="M4350" i="2"/>
  <c r="L4351" i="2"/>
  <c r="M4351" i="2"/>
  <c r="L4352" i="2"/>
  <c r="M4352" i="2"/>
  <c r="L4353" i="2"/>
  <c r="M4353" i="2"/>
  <c r="L4354" i="2"/>
  <c r="M4354" i="2"/>
  <c r="L4355" i="2"/>
  <c r="M4355" i="2"/>
  <c r="L4356" i="2"/>
  <c r="M4356" i="2"/>
  <c r="L4357" i="2"/>
  <c r="M4357" i="2"/>
  <c r="L4358" i="2"/>
  <c r="M4358" i="2"/>
  <c r="L4359" i="2"/>
  <c r="M4359" i="2"/>
  <c r="L4360" i="2"/>
  <c r="M4360" i="2"/>
  <c r="L4361" i="2"/>
  <c r="M4361" i="2"/>
  <c r="L4362" i="2"/>
  <c r="M4362" i="2"/>
  <c r="L4363" i="2"/>
  <c r="M4363" i="2"/>
  <c r="L4364" i="2"/>
  <c r="M4364" i="2"/>
  <c r="L4365" i="2"/>
  <c r="M4365" i="2"/>
  <c r="L4366" i="2"/>
  <c r="M4366" i="2"/>
  <c r="L4367" i="2"/>
  <c r="M4367" i="2"/>
  <c r="L4368" i="2"/>
  <c r="M4368" i="2"/>
  <c r="L4369" i="2"/>
  <c r="M4369" i="2"/>
  <c r="L4370" i="2"/>
  <c r="M4370" i="2"/>
  <c r="L4371" i="2"/>
  <c r="M4371" i="2"/>
  <c r="L4372" i="2"/>
  <c r="M4372" i="2"/>
  <c r="L4373" i="2"/>
  <c r="M4373" i="2"/>
  <c r="L4374" i="2"/>
  <c r="M4374" i="2"/>
  <c r="L4375" i="2"/>
  <c r="M4375" i="2"/>
  <c r="L4376" i="2"/>
  <c r="M4376" i="2"/>
  <c r="L4377" i="2"/>
  <c r="M4377" i="2"/>
  <c r="L4378" i="2"/>
  <c r="M4378" i="2"/>
  <c r="L4379" i="2"/>
  <c r="M4379" i="2"/>
  <c r="L4380" i="2"/>
  <c r="M4380" i="2"/>
  <c r="L4381" i="2"/>
  <c r="M4381" i="2"/>
  <c r="L4382" i="2"/>
  <c r="M4382" i="2"/>
  <c r="L4383" i="2"/>
  <c r="M4383" i="2"/>
  <c r="L4384" i="2"/>
  <c r="M4384" i="2"/>
  <c r="L4385" i="2"/>
  <c r="M4385" i="2"/>
  <c r="L4386" i="2"/>
  <c r="M4386" i="2"/>
  <c r="L4387" i="2"/>
  <c r="M4387" i="2"/>
  <c r="L4388" i="2"/>
  <c r="M4388" i="2"/>
  <c r="L4389" i="2"/>
  <c r="M4389" i="2"/>
  <c r="L4390" i="2"/>
  <c r="M4390" i="2"/>
  <c r="L4391" i="2"/>
  <c r="M4391" i="2"/>
  <c r="L4392" i="2"/>
  <c r="M4392" i="2"/>
  <c r="L4393" i="2"/>
  <c r="M4393" i="2"/>
  <c r="L4394" i="2"/>
  <c r="M4394" i="2"/>
  <c r="L4395" i="2"/>
  <c r="M4395" i="2"/>
  <c r="L4396" i="2"/>
  <c r="M4396" i="2"/>
  <c r="L4397" i="2"/>
  <c r="M4397" i="2"/>
  <c r="L4398" i="2"/>
  <c r="M4398" i="2"/>
  <c r="L4399" i="2"/>
  <c r="M4399" i="2"/>
  <c r="L4400" i="2"/>
  <c r="M4400" i="2"/>
  <c r="L4401" i="2"/>
  <c r="M4401" i="2"/>
  <c r="L4402" i="2"/>
  <c r="M4402" i="2"/>
  <c r="L4403" i="2"/>
  <c r="M4403" i="2"/>
  <c r="L4404" i="2"/>
  <c r="M4404" i="2"/>
  <c r="L4405" i="2"/>
  <c r="M4405" i="2"/>
  <c r="L4406" i="2"/>
  <c r="M4406" i="2"/>
  <c r="L4407" i="2"/>
  <c r="M4407" i="2"/>
  <c r="L4408" i="2"/>
  <c r="M4408" i="2"/>
  <c r="L4409" i="2"/>
  <c r="M4409" i="2"/>
  <c r="L4410" i="2"/>
  <c r="M4410" i="2"/>
  <c r="L4411" i="2"/>
  <c r="M4411" i="2"/>
  <c r="L4412" i="2"/>
  <c r="M4412" i="2"/>
  <c r="L4413" i="2"/>
  <c r="M4413" i="2"/>
  <c r="L4414" i="2"/>
  <c r="M4414" i="2"/>
  <c r="L4415" i="2"/>
  <c r="M4415" i="2"/>
  <c r="L4416" i="2"/>
  <c r="M4416" i="2"/>
  <c r="L4417" i="2"/>
  <c r="M4417" i="2"/>
  <c r="L4418" i="2"/>
  <c r="M4418" i="2"/>
  <c r="L4419" i="2"/>
  <c r="M4419" i="2"/>
  <c r="L4420" i="2"/>
  <c r="M4420" i="2"/>
  <c r="L4421" i="2"/>
  <c r="M4421" i="2"/>
  <c r="L4422" i="2"/>
  <c r="M4422" i="2"/>
  <c r="L4423" i="2"/>
  <c r="M4423" i="2"/>
  <c r="L4424" i="2"/>
  <c r="M4424" i="2"/>
  <c r="L4425" i="2"/>
  <c r="M4425" i="2"/>
  <c r="L4426" i="2"/>
  <c r="M4426" i="2"/>
  <c r="L4427" i="2"/>
  <c r="M4427" i="2"/>
  <c r="L4428" i="2"/>
  <c r="M4428" i="2"/>
  <c r="L4429" i="2"/>
  <c r="M4429" i="2"/>
  <c r="L4430" i="2"/>
  <c r="M4430" i="2"/>
  <c r="L4431" i="2"/>
  <c r="M4431" i="2"/>
  <c r="L4432" i="2"/>
  <c r="M4432" i="2"/>
  <c r="L4433" i="2"/>
  <c r="M4433" i="2"/>
  <c r="L4434" i="2"/>
  <c r="M4434" i="2"/>
  <c r="L4435" i="2"/>
  <c r="M4435" i="2"/>
  <c r="L4436" i="2"/>
  <c r="M4436" i="2"/>
  <c r="L4437" i="2"/>
  <c r="M4437" i="2"/>
  <c r="L4438" i="2"/>
  <c r="M4438" i="2"/>
  <c r="L4439" i="2"/>
  <c r="M4439" i="2"/>
  <c r="L4440" i="2"/>
  <c r="M4440" i="2"/>
  <c r="L4441" i="2"/>
  <c r="M4441" i="2"/>
  <c r="L4442" i="2"/>
  <c r="M4442" i="2"/>
  <c r="L4443" i="2"/>
  <c r="M4443" i="2"/>
  <c r="L4444" i="2"/>
  <c r="M4444" i="2"/>
  <c r="L4445" i="2"/>
  <c r="M4445" i="2"/>
  <c r="L4446" i="2"/>
  <c r="M4446" i="2"/>
  <c r="L4447" i="2"/>
  <c r="M4447" i="2"/>
  <c r="L4448" i="2"/>
  <c r="M4448" i="2"/>
  <c r="L4449" i="2"/>
  <c r="M4449" i="2"/>
  <c r="L4450" i="2"/>
  <c r="M4450" i="2"/>
  <c r="L4451" i="2"/>
  <c r="M4451" i="2"/>
  <c r="L4452" i="2"/>
  <c r="M4452" i="2"/>
  <c r="L4453" i="2"/>
  <c r="M4453" i="2"/>
  <c r="L4454" i="2"/>
  <c r="M4454" i="2"/>
  <c r="L4455" i="2"/>
  <c r="M4455" i="2"/>
  <c r="L4456" i="2"/>
  <c r="M4456" i="2"/>
  <c r="L4457" i="2"/>
  <c r="M4457" i="2"/>
  <c r="L4458" i="2"/>
  <c r="M4458" i="2"/>
  <c r="L4459" i="2"/>
  <c r="M4459" i="2"/>
  <c r="L4460" i="2"/>
  <c r="M4460" i="2"/>
  <c r="L4461" i="2"/>
  <c r="M4461" i="2"/>
  <c r="L4462" i="2"/>
  <c r="M4462" i="2"/>
  <c r="L4463" i="2"/>
  <c r="M4463" i="2"/>
  <c r="L4464" i="2"/>
  <c r="M4464" i="2"/>
  <c r="L4465" i="2"/>
  <c r="M4465" i="2"/>
  <c r="L4466" i="2"/>
  <c r="M4466" i="2"/>
  <c r="L4467" i="2"/>
  <c r="M4467" i="2"/>
  <c r="L4468" i="2"/>
  <c r="M4468" i="2"/>
  <c r="L4469" i="2"/>
  <c r="M4469" i="2"/>
  <c r="L4470" i="2"/>
  <c r="M4470" i="2"/>
  <c r="L4471" i="2"/>
  <c r="M4471" i="2"/>
  <c r="L4472" i="2"/>
  <c r="M4472" i="2"/>
  <c r="L4473" i="2"/>
  <c r="M4473" i="2"/>
  <c r="L4474" i="2"/>
  <c r="M4474" i="2"/>
  <c r="L4475" i="2"/>
  <c r="M4475" i="2"/>
  <c r="L4476" i="2"/>
  <c r="M4476" i="2"/>
  <c r="L4477" i="2"/>
  <c r="M4477" i="2"/>
  <c r="L4478" i="2"/>
  <c r="M4478" i="2"/>
  <c r="L4479" i="2"/>
  <c r="M4479" i="2"/>
  <c r="L4480" i="2"/>
  <c r="M4480" i="2"/>
  <c r="L4481" i="2"/>
  <c r="M4481" i="2"/>
  <c r="L4482" i="2"/>
  <c r="M4482" i="2"/>
  <c r="L4483" i="2"/>
  <c r="M4483" i="2"/>
  <c r="L4484" i="2"/>
  <c r="M4484" i="2"/>
  <c r="L4485" i="2"/>
  <c r="M4485" i="2"/>
  <c r="L4486" i="2"/>
  <c r="M4486" i="2"/>
  <c r="L4487" i="2"/>
  <c r="M4487" i="2"/>
  <c r="L4488" i="2"/>
  <c r="M4488" i="2"/>
  <c r="L4489" i="2"/>
  <c r="M4489" i="2"/>
  <c r="L4490" i="2"/>
  <c r="M4490" i="2"/>
  <c r="L4491" i="2"/>
  <c r="M4491" i="2"/>
  <c r="L4492" i="2"/>
  <c r="M4492" i="2"/>
  <c r="L4493" i="2"/>
  <c r="M4493" i="2"/>
  <c r="L4494" i="2"/>
  <c r="M4494" i="2"/>
  <c r="L4495" i="2"/>
  <c r="M4495" i="2"/>
  <c r="L4496" i="2"/>
  <c r="M4496" i="2"/>
  <c r="L4497" i="2"/>
  <c r="M4497" i="2"/>
  <c r="L4498" i="2"/>
  <c r="M4498" i="2"/>
  <c r="L4499" i="2"/>
  <c r="M4499" i="2"/>
  <c r="L4500" i="2"/>
  <c r="M4500" i="2"/>
  <c r="L4501" i="2"/>
  <c r="M4501" i="2"/>
  <c r="L4502" i="2"/>
  <c r="M4502" i="2"/>
  <c r="L4503" i="2"/>
  <c r="M4503" i="2"/>
  <c r="L4504" i="2"/>
  <c r="M4504" i="2"/>
  <c r="L4505" i="2"/>
  <c r="M4505" i="2"/>
  <c r="L4506" i="2"/>
  <c r="M4506" i="2"/>
  <c r="L4507" i="2"/>
  <c r="M4507" i="2"/>
  <c r="L4508" i="2"/>
  <c r="M4508" i="2"/>
  <c r="L4509" i="2"/>
  <c r="M4509" i="2"/>
  <c r="L4510" i="2"/>
  <c r="M4510" i="2"/>
  <c r="L4511" i="2"/>
  <c r="M4511" i="2"/>
  <c r="L4512" i="2"/>
  <c r="M4512" i="2"/>
  <c r="L4513" i="2"/>
  <c r="M4513" i="2"/>
  <c r="L4514" i="2"/>
  <c r="M4514" i="2"/>
  <c r="L4515" i="2"/>
  <c r="M4515" i="2"/>
  <c r="L4516" i="2"/>
  <c r="M4516" i="2"/>
  <c r="L4517" i="2"/>
  <c r="M4517" i="2"/>
  <c r="L4518" i="2"/>
  <c r="M4518" i="2"/>
  <c r="L4519" i="2"/>
  <c r="M4519" i="2"/>
  <c r="L4520" i="2"/>
  <c r="M4520" i="2"/>
  <c r="L4521" i="2"/>
  <c r="M4521" i="2"/>
  <c r="L4522" i="2"/>
  <c r="M4522" i="2"/>
  <c r="L4523" i="2"/>
  <c r="M4523" i="2"/>
  <c r="L4524" i="2"/>
  <c r="M4524" i="2"/>
  <c r="L4525" i="2"/>
  <c r="M4525" i="2"/>
  <c r="L4526" i="2"/>
  <c r="M4526" i="2"/>
  <c r="L4527" i="2"/>
  <c r="M4527" i="2"/>
  <c r="L4528" i="2"/>
  <c r="M4528" i="2"/>
  <c r="L4529" i="2"/>
  <c r="M4529" i="2"/>
  <c r="L4530" i="2"/>
  <c r="M4530" i="2"/>
  <c r="L4531" i="2"/>
  <c r="M4531" i="2"/>
  <c r="L4532" i="2"/>
  <c r="M4532" i="2"/>
  <c r="L4533" i="2"/>
  <c r="M4533" i="2"/>
  <c r="L4534" i="2"/>
  <c r="M4534" i="2"/>
  <c r="L4535" i="2"/>
  <c r="M4535" i="2"/>
  <c r="L4536" i="2"/>
  <c r="M4536" i="2"/>
  <c r="L4537" i="2"/>
  <c r="M4537" i="2"/>
  <c r="L4538" i="2"/>
  <c r="M4538" i="2"/>
  <c r="L4539" i="2"/>
  <c r="M4539" i="2"/>
  <c r="L4540" i="2"/>
  <c r="M4540" i="2"/>
  <c r="L4541" i="2"/>
  <c r="M4541" i="2"/>
  <c r="L4542" i="2"/>
  <c r="M4542" i="2"/>
  <c r="L4543" i="2"/>
  <c r="M4543" i="2"/>
  <c r="L4544" i="2"/>
  <c r="M4544" i="2"/>
  <c r="L4545" i="2"/>
  <c r="M4545" i="2"/>
  <c r="L4546" i="2"/>
  <c r="M4546" i="2"/>
  <c r="L4547" i="2"/>
  <c r="M4547" i="2"/>
  <c r="L4548" i="2"/>
  <c r="M4548" i="2"/>
  <c r="L4549" i="2"/>
  <c r="M4549" i="2"/>
  <c r="L4550" i="2"/>
  <c r="M4550" i="2"/>
  <c r="L4551" i="2"/>
  <c r="M4551" i="2"/>
  <c r="L4552" i="2"/>
  <c r="M4552" i="2"/>
  <c r="L4553" i="2"/>
  <c r="M4553" i="2"/>
  <c r="L4554" i="2"/>
  <c r="M4554" i="2"/>
  <c r="L4555" i="2"/>
  <c r="M4555" i="2"/>
  <c r="L4556" i="2"/>
  <c r="M4556" i="2"/>
  <c r="L4557" i="2"/>
  <c r="M4557" i="2"/>
  <c r="L4558" i="2"/>
  <c r="M4558" i="2"/>
  <c r="L4559" i="2"/>
  <c r="M4559" i="2"/>
  <c r="L4560" i="2"/>
  <c r="M4560" i="2"/>
  <c r="L4561" i="2"/>
  <c r="M4561" i="2"/>
  <c r="L4562" i="2"/>
  <c r="M4562" i="2"/>
  <c r="L4563" i="2"/>
  <c r="M4563" i="2"/>
  <c r="L4564" i="2"/>
  <c r="M4564" i="2"/>
  <c r="L4565" i="2"/>
  <c r="M4565" i="2"/>
  <c r="L4566" i="2"/>
  <c r="M4566" i="2"/>
  <c r="L4567" i="2"/>
  <c r="M4567" i="2"/>
  <c r="L4568" i="2"/>
  <c r="M4568" i="2"/>
  <c r="L4569" i="2"/>
  <c r="M4569" i="2"/>
  <c r="L4570" i="2"/>
  <c r="M4570" i="2"/>
  <c r="L4571" i="2"/>
  <c r="M4571" i="2"/>
  <c r="L4572" i="2"/>
  <c r="M4572" i="2"/>
  <c r="L4573" i="2"/>
  <c r="M4573" i="2"/>
  <c r="L4574" i="2"/>
  <c r="M4574" i="2"/>
  <c r="L4575" i="2"/>
  <c r="M4575" i="2"/>
  <c r="L4576" i="2"/>
  <c r="M4576" i="2"/>
  <c r="L4577" i="2"/>
  <c r="M4577" i="2"/>
  <c r="L4578" i="2"/>
  <c r="M4578" i="2"/>
  <c r="L4579" i="2"/>
  <c r="M4579" i="2"/>
  <c r="L4580" i="2"/>
  <c r="M4580" i="2"/>
  <c r="L4581" i="2"/>
  <c r="M4581" i="2"/>
  <c r="L4582" i="2"/>
  <c r="M4582" i="2"/>
  <c r="L4583" i="2"/>
  <c r="M4583" i="2"/>
  <c r="L4584" i="2"/>
  <c r="M4584" i="2"/>
  <c r="L4585" i="2"/>
  <c r="M4585" i="2"/>
  <c r="L4586" i="2"/>
  <c r="M4586" i="2"/>
  <c r="L4587" i="2"/>
  <c r="M4587" i="2"/>
  <c r="L4588" i="2"/>
  <c r="M4588" i="2"/>
  <c r="L4589" i="2"/>
  <c r="M4589" i="2"/>
  <c r="L4590" i="2"/>
  <c r="M4590" i="2"/>
  <c r="L4591" i="2"/>
  <c r="M4591" i="2"/>
  <c r="L4592" i="2"/>
  <c r="M4592" i="2"/>
  <c r="L4593" i="2"/>
  <c r="M4593" i="2"/>
  <c r="L4594" i="2"/>
  <c r="M4594" i="2"/>
  <c r="L4595" i="2"/>
  <c r="M4595" i="2"/>
  <c r="L4596" i="2"/>
  <c r="M4596" i="2"/>
  <c r="L4597" i="2"/>
  <c r="M4597" i="2"/>
  <c r="L4598" i="2"/>
  <c r="M4598" i="2"/>
  <c r="L4599" i="2"/>
  <c r="M4599" i="2"/>
  <c r="L4600" i="2"/>
  <c r="M4600" i="2"/>
  <c r="L4601" i="2"/>
  <c r="M4601" i="2"/>
  <c r="L4602" i="2"/>
  <c r="M4602" i="2"/>
  <c r="L4603" i="2"/>
  <c r="M4603" i="2"/>
  <c r="L4604" i="2"/>
  <c r="M4604" i="2"/>
  <c r="L4605" i="2"/>
  <c r="M4605" i="2"/>
  <c r="L4606" i="2"/>
  <c r="M4606" i="2"/>
  <c r="L4607" i="2"/>
  <c r="M4607" i="2"/>
  <c r="L4608" i="2"/>
  <c r="M4608" i="2"/>
  <c r="L4609" i="2"/>
  <c r="M4609" i="2"/>
  <c r="L4610" i="2"/>
  <c r="M4610" i="2"/>
  <c r="L4611" i="2"/>
  <c r="M4611" i="2"/>
  <c r="L4612" i="2"/>
  <c r="M4612" i="2"/>
  <c r="L4613" i="2"/>
  <c r="M4613" i="2"/>
  <c r="L4614" i="2"/>
  <c r="M4614" i="2"/>
  <c r="L4615" i="2"/>
  <c r="M4615" i="2"/>
  <c r="L4616" i="2"/>
  <c r="M4616" i="2"/>
  <c r="L4617" i="2"/>
  <c r="M4617" i="2"/>
  <c r="L4618" i="2"/>
  <c r="M4618" i="2"/>
  <c r="L4619" i="2"/>
  <c r="M4619" i="2"/>
  <c r="L4620" i="2"/>
  <c r="M4620" i="2"/>
  <c r="L4621" i="2"/>
  <c r="M4621" i="2"/>
  <c r="L4622" i="2"/>
  <c r="M4622" i="2"/>
  <c r="L4623" i="2"/>
  <c r="M4623" i="2"/>
  <c r="L4624" i="2"/>
  <c r="M4624" i="2"/>
  <c r="L4625" i="2"/>
  <c r="M4625" i="2"/>
  <c r="L4626" i="2"/>
  <c r="M4626" i="2"/>
  <c r="L4627" i="2"/>
  <c r="M4627" i="2"/>
  <c r="L4628" i="2"/>
  <c r="M4628" i="2"/>
  <c r="L4629" i="2"/>
  <c r="M4629" i="2"/>
  <c r="L4630" i="2"/>
  <c r="M4630" i="2"/>
  <c r="L4631" i="2"/>
  <c r="M4631" i="2"/>
  <c r="L4632" i="2"/>
  <c r="M4632" i="2"/>
  <c r="L4633" i="2"/>
  <c r="M4633" i="2"/>
  <c r="L4634" i="2"/>
  <c r="M4634" i="2"/>
  <c r="L4635" i="2"/>
  <c r="M4635" i="2"/>
  <c r="L4636" i="2"/>
  <c r="M4636" i="2"/>
  <c r="L4637" i="2"/>
  <c r="M4637" i="2"/>
  <c r="L4638" i="2"/>
  <c r="M4638" i="2"/>
  <c r="L4639" i="2"/>
  <c r="M4639" i="2"/>
  <c r="L4640" i="2"/>
  <c r="M4640" i="2"/>
  <c r="L4641" i="2"/>
  <c r="M4641" i="2"/>
  <c r="L4642" i="2"/>
  <c r="M4642" i="2"/>
  <c r="L4643" i="2"/>
  <c r="M4643" i="2"/>
  <c r="L4644" i="2"/>
  <c r="M4644" i="2"/>
  <c r="L4645" i="2"/>
  <c r="M4645" i="2"/>
  <c r="L4646" i="2"/>
  <c r="M4646" i="2"/>
  <c r="L4647" i="2"/>
  <c r="M4647" i="2"/>
  <c r="L4648" i="2"/>
  <c r="M4648" i="2"/>
  <c r="L4649" i="2"/>
  <c r="M4649" i="2"/>
  <c r="L4650" i="2"/>
  <c r="M4650" i="2"/>
  <c r="L4651" i="2"/>
  <c r="M4651" i="2"/>
  <c r="L4652" i="2"/>
  <c r="M4652" i="2"/>
  <c r="L4653" i="2"/>
  <c r="M4653" i="2"/>
  <c r="L4654" i="2"/>
  <c r="M4654" i="2"/>
  <c r="L4655" i="2"/>
  <c r="M4655" i="2"/>
  <c r="L4656" i="2"/>
  <c r="M4656" i="2"/>
  <c r="L4657" i="2"/>
  <c r="M4657" i="2"/>
  <c r="L4658" i="2"/>
  <c r="M4658" i="2"/>
  <c r="L4659" i="2"/>
  <c r="M4659" i="2"/>
  <c r="L4660" i="2"/>
  <c r="M4660" i="2"/>
  <c r="L4661" i="2"/>
  <c r="M4661" i="2"/>
  <c r="L4662" i="2"/>
  <c r="M4662" i="2"/>
  <c r="L4663" i="2"/>
  <c r="M4663" i="2"/>
  <c r="L4664" i="2"/>
  <c r="M4664" i="2"/>
  <c r="L4665" i="2"/>
  <c r="M4665" i="2"/>
  <c r="L4666" i="2"/>
  <c r="M4666" i="2"/>
  <c r="L4667" i="2"/>
  <c r="M4667" i="2"/>
  <c r="L4668" i="2"/>
  <c r="M4668" i="2"/>
  <c r="L4669" i="2"/>
  <c r="M4669" i="2"/>
  <c r="L4670" i="2"/>
  <c r="M4670" i="2"/>
  <c r="L4671" i="2"/>
  <c r="M4671" i="2"/>
  <c r="L4672" i="2"/>
  <c r="M4672" i="2"/>
  <c r="L4673" i="2"/>
  <c r="M4673" i="2"/>
  <c r="L4674" i="2"/>
  <c r="M4674" i="2"/>
  <c r="L4675" i="2"/>
  <c r="M4675" i="2"/>
  <c r="L4676" i="2"/>
  <c r="M4676" i="2"/>
  <c r="L4677" i="2"/>
  <c r="M4677" i="2"/>
  <c r="L4678" i="2"/>
  <c r="M4678" i="2"/>
  <c r="L4679" i="2"/>
  <c r="M4679" i="2"/>
  <c r="L4680" i="2"/>
  <c r="M4680" i="2"/>
  <c r="L4681" i="2"/>
  <c r="M4681" i="2"/>
  <c r="L4682" i="2"/>
  <c r="M4682" i="2"/>
  <c r="L4683" i="2"/>
  <c r="M4683" i="2"/>
  <c r="L4684" i="2"/>
  <c r="M4684" i="2"/>
  <c r="L4685" i="2"/>
  <c r="M4685" i="2"/>
  <c r="L4686" i="2"/>
  <c r="M4686" i="2"/>
  <c r="L4687" i="2"/>
  <c r="M4687" i="2"/>
  <c r="L4688" i="2"/>
  <c r="M4688" i="2"/>
  <c r="L4689" i="2"/>
  <c r="M4689" i="2"/>
  <c r="L4690" i="2"/>
  <c r="M4690" i="2"/>
  <c r="L4691" i="2"/>
  <c r="M4691" i="2"/>
  <c r="L4692" i="2"/>
  <c r="M4692" i="2"/>
  <c r="L4693" i="2"/>
  <c r="M4693" i="2"/>
  <c r="L4694" i="2"/>
  <c r="M4694" i="2"/>
  <c r="L4695" i="2"/>
  <c r="M4695" i="2"/>
  <c r="L4696" i="2"/>
  <c r="M4696" i="2"/>
  <c r="L4697" i="2"/>
  <c r="M4697" i="2"/>
  <c r="L4698" i="2"/>
  <c r="M4698" i="2"/>
  <c r="L4699" i="2"/>
  <c r="M4699" i="2"/>
  <c r="L4700" i="2"/>
  <c r="M4700" i="2"/>
  <c r="L4701" i="2"/>
  <c r="M4701" i="2"/>
  <c r="L4702" i="2"/>
  <c r="M4702" i="2"/>
  <c r="L4703" i="2"/>
  <c r="M4703" i="2"/>
  <c r="L4704" i="2"/>
  <c r="M4704" i="2"/>
  <c r="L4705" i="2"/>
  <c r="M4705" i="2"/>
  <c r="L4706" i="2"/>
  <c r="M4706" i="2"/>
  <c r="L4707" i="2"/>
  <c r="M4707" i="2"/>
  <c r="L4708" i="2"/>
  <c r="M4708" i="2"/>
  <c r="L4709" i="2"/>
  <c r="M4709" i="2"/>
  <c r="L4710" i="2"/>
  <c r="M4710" i="2"/>
  <c r="L4711" i="2"/>
  <c r="M4711" i="2"/>
  <c r="L4712" i="2"/>
  <c r="M4712" i="2"/>
  <c r="L4713" i="2"/>
  <c r="M4713" i="2"/>
  <c r="L4714" i="2"/>
  <c r="M4714" i="2"/>
  <c r="L4715" i="2"/>
  <c r="M4715" i="2"/>
  <c r="L4716" i="2"/>
  <c r="M4716" i="2"/>
  <c r="L4717" i="2"/>
  <c r="M4717" i="2"/>
  <c r="L4718" i="2"/>
  <c r="M4718" i="2"/>
  <c r="L4719" i="2"/>
  <c r="M4719" i="2"/>
  <c r="L4720" i="2"/>
  <c r="M4720" i="2"/>
  <c r="L4721" i="2"/>
  <c r="M4721" i="2"/>
  <c r="L4722" i="2"/>
  <c r="M4722" i="2"/>
  <c r="L4723" i="2"/>
  <c r="M4723" i="2"/>
  <c r="L4724" i="2"/>
  <c r="M4724" i="2"/>
  <c r="L4725" i="2"/>
  <c r="M4725" i="2"/>
  <c r="L4726" i="2"/>
  <c r="M4726" i="2"/>
  <c r="L4727" i="2"/>
  <c r="M4727" i="2"/>
  <c r="L4728" i="2"/>
  <c r="M4728" i="2"/>
  <c r="L4729" i="2"/>
  <c r="M4729" i="2"/>
  <c r="L4730" i="2"/>
  <c r="M4730" i="2"/>
  <c r="L4731" i="2"/>
  <c r="M4731" i="2"/>
  <c r="L4732" i="2"/>
  <c r="M4732" i="2"/>
  <c r="L4733" i="2"/>
  <c r="M4733" i="2"/>
  <c r="L4734" i="2"/>
  <c r="M4734" i="2"/>
  <c r="L4735" i="2"/>
  <c r="M4735" i="2"/>
  <c r="L4736" i="2"/>
  <c r="M4736" i="2"/>
  <c r="L4737" i="2"/>
  <c r="M4737" i="2"/>
  <c r="L4738" i="2"/>
  <c r="M4738" i="2"/>
  <c r="L4739" i="2"/>
  <c r="M4739" i="2"/>
  <c r="L4740" i="2"/>
  <c r="M4740" i="2"/>
  <c r="L4741" i="2"/>
  <c r="M4741" i="2"/>
  <c r="L4742" i="2"/>
  <c r="M4742" i="2"/>
  <c r="L4743" i="2"/>
  <c r="M4743" i="2"/>
  <c r="L4744" i="2"/>
  <c r="M4744" i="2"/>
  <c r="L4745" i="2"/>
  <c r="M4745" i="2"/>
  <c r="L4746" i="2"/>
  <c r="M4746" i="2"/>
  <c r="L4747" i="2"/>
  <c r="M4747" i="2"/>
  <c r="L4748" i="2"/>
  <c r="M4748" i="2"/>
  <c r="L4749" i="2"/>
  <c r="M4749" i="2"/>
  <c r="L4750" i="2"/>
  <c r="M4750" i="2"/>
  <c r="L4751" i="2"/>
  <c r="M4751" i="2"/>
  <c r="L4752" i="2"/>
  <c r="M4752" i="2"/>
  <c r="L4753" i="2"/>
  <c r="M4753" i="2"/>
  <c r="L4754" i="2"/>
  <c r="M4754" i="2"/>
  <c r="L4755" i="2"/>
  <c r="M4755" i="2"/>
  <c r="L4756" i="2"/>
  <c r="M4756" i="2"/>
  <c r="L4757" i="2"/>
  <c r="M4757" i="2"/>
  <c r="L4758" i="2"/>
  <c r="M4758" i="2"/>
  <c r="L4759" i="2"/>
  <c r="M4759" i="2"/>
  <c r="L4760" i="2"/>
  <c r="M4760" i="2"/>
  <c r="L4761" i="2"/>
  <c r="M4761" i="2"/>
  <c r="L4762" i="2"/>
  <c r="M4762" i="2"/>
  <c r="L4763" i="2"/>
  <c r="M4763" i="2"/>
  <c r="L4764" i="2"/>
  <c r="M4764" i="2"/>
  <c r="L4765" i="2"/>
  <c r="M4765" i="2"/>
  <c r="L4766" i="2"/>
  <c r="M4766" i="2"/>
  <c r="L4767" i="2"/>
  <c r="M4767" i="2"/>
  <c r="L4768" i="2"/>
  <c r="M4768" i="2"/>
  <c r="L4769" i="2"/>
  <c r="M4769" i="2"/>
  <c r="L4770" i="2"/>
  <c r="M4770" i="2"/>
  <c r="L4771" i="2"/>
  <c r="M4771" i="2"/>
  <c r="L4772" i="2"/>
  <c r="M4772" i="2"/>
  <c r="L4773" i="2"/>
  <c r="M4773" i="2"/>
  <c r="L4774" i="2"/>
  <c r="M4774" i="2"/>
  <c r="L4775" i="2"/>
  <c r="M4775" i="2"/>
  <c r="L4776" i="2"/>
  <c r="M4776" i="2"/>
  <c r="L4777" i="2"/>
  <c r="M4777" i="2"/>
  <c r="L4778" i="2"/>
  <c r="M4778" i="2"/>
  <c r="L4779" i="2"/>
  <c r="M4779" i="2"/>
  <c r="L4780" i="2"/>
  <c r="M4780" i="2"/>
  <c r="L4781" i="2"/>
  <c r="M4781" i="2"/>
  <c r="L4782" i="2"/>
  <c r="M4782" i="2"/>
  <c r="L4783" i="2"/>
  <c r="M4783" i="2"/>
  <c r="L4784" i="2"/>
  <c r="M4784" i="2"/>
  <c r="L4785" i="2"/>
  <c r="M4785" i="2"/>
  <c r="L4786" i="2"/>
  <c r="M4786" i="2"/>
  <c r="L4787" i="2"/>
  <c r="M4787" i="2"/>
  <c r="L4788" i="2"/>
  <c r="M4788" i="2"/>
  <c r="L4789" i="2"/>
  <c r="M4789" i="2"/>
  <c r="L4790" i="2"/>
  <c r="M4790" i="2"/>
  <c r="L4791" i="2"/>
  <c r="M4791" i="2"/>
  <c r="L4792" i="2"/>
  <c r="M4792" i="2"/>
  <c r="L4793" i="2"/>
  <c r="M4793" i="2"/>
  <c r="L4794" i="2"/>
  <c r="M4794" i="2"/>
  <c r="L4795" i="2"/>
  <c r="M4795" i="2"/>
  <c r="L4796" i="2"/>
  <c r="M4796" i="2"/>
  <c r="L4797" i="2"/>
  <c r="M4797" i="2"/>
  <c r="L4798" i="2"/>
  <c r="M4798" i="2"/>
  <c r="L4799" i="2"/>
  <c r="M4799" i="2"/>
  <c r="L4800" i="2"/>
  <c r="M4800" i="2"/>
  <c r="L4801" i="2"/>
  <c r="M4801" i="2"/>
  <c r="L4802" i="2"/>
  <c r="M4802" i="2"/>
  <c r="L4803" i="2"/>
  <c r="M4803" i="2"/>
  <c r="L4804" i="2"/>
  <c r="M4804" i="2"/>
  <c r="L4805" i="2"/>
  <c r="M4805" i="2"/>
  <c r="L4806" i="2"/>
  <c r="M4806" i="2"/>
  <c r="L4807" i="2"/>
  <c r="M4807" i="2"/>
  <c r="L4808" i="2"/>
  <c r="M4808" i="2"/>
  <c r="L4809" i="2"/>
  <c r="M4809" i="2"/>
  <c r="L4810" i="2"/>
  <c r="M4810" i="2"/>
  <c r="L4811" i="2"/>
  <c r="M4811" i="2"/>
  <c r="L4812" i="2"/>
  <c r="M4812" i="2"/>
  <c r="L4813" i="2"/>
  <c r="M4813" i="2"/>
  <c r="L4814" i="2"/>
  <c r="M4814" i="2"/>
  <c r="L4815" i="2"/>
  <c r="M4815" i="2"/>
  <c r="L4816" i="2"/>
  <c r="M4816" i="2"/>
  <c r="L4817" i="2"/>
  <c r="M4817" i="2"/>
  <c r="L4818" i="2"/>
  <c r="M4818" i="2"/>
  <c r="L4819" i="2"/>
  <c r="M4819" i="2"/>
  <c r="L4820" i="2"/>
  <c r="M4820" i="2"/>
  <c r="L4821" i="2"/>
  <c r="M4821" i="2"/>
  <c r="L4822" i="2"/>
  <c r="M4822" i="2"/>
  <c r="L4823" i="2"/>
  <c r="M4823" i="2"/>
  <c r="L4824" i="2"/>
  <c r="M4824" i="2"/>
  <c r="L4825" i="2"/>
  <c r="M4825" i="2"/>
  <c r="L4826" i="2"/>
  <c r="M4826" i="2"/>
  <c r="L4827" i="2"/>
  <c r="M4827" i="2"/>
  <c r="L4828" i="2"/>
  <c r="M4828" i="2"/>
  <c r="L4829" i="2"/>
  <c r="M4829" i="2"/>
  <c r="L4830" i="2"/>
  <c r="M4830" i="2"/>
  <c r="L4831" i="2"/>
  <c r="M4831" i="2"/>
  <c r="L4832" i="2"/>
  <c r="M4832" i="2"/>
  <c r="L4833" i="2"/>
  <c r="M4833" i="2"/>
  <c r="L4834" i="2"/>
  <c r="M4834" i="2"/>
  <c r="L4835" i="2"/>
  <c r="M4835" i="2"/>
  <c r="L4836" i="2"/>
  <c r="M4836" i="2"/>
  <c r="L4837" i="2"/>
  <c r="M4837" i="2"/>
  <c r="L4838" i="2"/>
  <c r="M4838" i="2"/>
  <c r="L4839" i="2"/>
  <c r="M4839" i="2"/>
  <c r="L4840" i="2"/>
  <c r="M4840" i="2"/>
  <c r="L4841" i="2"/>
  <c r="M4841" i="2"/>
  <c r="L4842" i="2"/>
  <c r="M4842" i="2"/>
  <c r="L4843" i="2"/>
  <c r="M4843" i="2"/>
  <c r="L4844" i="2"/>
  <c r="M4844" i="2"/>
  <c r="L4845" i="2"/>
  <c r="M4845" i="2"/>
  <c r="L4846" i="2"/>
  <c r="M4846" i="2"/>
  <c r="L4847" i="2"/>
  <c r="M4847" i="2"/>
  <c r="L4848" i="2"/>
  <c r="M4848" i="2"/>
  <c r="L4849" i="2"/>
  <c r="M4849" i="2"/>
  <c r="L4850" i="2"/>
  <c r="M4850" i="2"/>
  <c r="L4851" i="2"/>
  <c r="M4851" i="2"/>
  <c r="L4852" i="2"/>
  <c r="M4852" i="2"/>
  <c r="L4853" i="2"/>
  <c r="M4853" i="2"/>
  <c r="L4854" i="2"/>
  <c r="M4854" i="2"/>
  <c r="L4855" i="2"/>
  <c r="M4855" i="2"/>
  <c r="L4856" i="2"/>
  <c r="M4856" i="2"/>
  <c r="L4857" i="2"/>
  <c r="M4857" i="2"/>
  <c r="L4858" i="2"/>
  <c r="M4858" i="2"/>
  <c r="L4859" i="2"/>
  <c r="M4859" i="2"/>
  <c r="L4860" i="2"/>
  <c r="M4860" i="2"/>
  <c r="L4861" i="2"/>
  <c r="M4861" i="2"/>
  <c r="L4862" i="2"/>
  <c r="M4862" i="2"/>
  <c r="L4863" i="2"/>
  <c r="M4863" i="2"/>
  <c r="L4864" i="2"/>
  <c r="M4864" i="2"/>
  <c r="L4865" i="2"/>
  <c r="M4865" i="2"/>
  <c r="L4866" i="2"/>
  <c r="M4866" i="2"/>
  <c r="L4867" i="2"/>
  <c r="M4867" i="2"/>
  <c r="L4868" i="2"/>
  <c r="M4868" i="2"/>
  <c r="L4869" i="2"/>
  <c r="M4869" i="2"/>
  <c r="L4870" i="2"/>
  <c r="M4870" i="2"/>
  <c r="L4871" i="2"/>
  <c r="M4871" i="2"/>
  <c r="L4872" i="2"/>
  <c r="M4872" i="2"/>
  <c r="L4873" i="2"/>
  <c r="M4873" i="2"/>
  <c r="L4874" i="2"/>
  <c r="M4874" i="2"/>
  <c r="L4875" i="2"/>
  <c r="M4875" i="2"/>
  <c r="L4876" i="2"/>
  <c r="M4876" i="2"/>
  <c r="L4877" i="2"/>
  <c r="M4877" i="2"/>
  <c r="L4878" i="2"/>
  <c r="M4878" i="2"/>
  <c r="L4879" i="2"/>
  <c r="M4879" i="2"/>
  <c r="L4880" i="2"/>
  <c r="M4880" i="2"/>
  <c r="L4881" i="2"/>
  <c r="M4881" i="2"/>
  <c r="L4882" i="2"/>
  <c r="M4882" i="2"/>
  <c r="L4883" i="2"/>
  <c r="M4883" i="2"/>
  <c r="L4884" i="2"/>
  <c r="M4884" i="2"/>
  <c r="L4885" i="2"/>
  <c r="M4885" i="2"/>
  <c r="L4886" i="2"/>
  <c r="M4886" i="2"/>
  <c r="L4887" i="2"/>
  <c r="M4887" i="2"/>
  <c r="L4888" i="2"/>
  <c r="M4888" i="2"/>
  <c r="L4889" i="2"/>
  <c r="M4889" i="2"/>
  <c r="L4890" i="2"/>
  <c r="M4890" i="2"/>
  <c r="L4891" i="2"/>
  <c r="M4891" i="2"/>
  <c r="L4892" i="2"/>
  <c r="M4892" i="2"/>
  <c r="L4893" i="2"/>
  <c r="M4893" i="2"/>
  <c r="L4894" i="2"/>
  <c r="M4894" i="2"/>
  <c r="L4895" i="2"/>
  <c r="M4895" i="2"/>
  <c r="L4896" i="2"/>
  <c r="M4896" i="2"/>
  <c r="L4897" i="2"/>
  <c r="M4897" i="2"/>
  <c r="L4898" i="2"/>
  <c r="M4898" i="2"/>
  <c r="L4899" i="2"/>
  <c r="M4899" i="2"/>
  <c r="L4900" i="2"/>
  <c r="M4900" i="2"/>
  <c r="L4901" i="2"/>
  <c r="M4901" i="2"/>
  <c r="L4902" i="2"/>
  <c r="M4902" i="2"/>
  <c r="L4903" i="2"/>
  <c r="M4903" i="2"/>
  <c r="L4904" i="2"/>
  <c r="M4904" i="2"/>
  <c r="L4905" i="2"/>
  <c r="M4905" i="2"/>
  <c r="L4906" i="2"/>
  <c r="M4906" i="2"/>
  <c r="L4907" i="2"/>
  <c r="M4907" i="2"/>
  <c r="L4908" i="2"/>
  <c r="M4908" i="2"/>
  <c r="L4909" i="2"/>
  <c r="M4909" i="2"/>
  <c r="L4910" i="2"/>
  <c r="M4910" i="2"/>
  <c r="L4911" i="2"/>
  <c r="M4911" i="2"/>
  <c r="L4912" i="2"/>
  <c r="M4912" i="2"/>
  <c r="L4913" i="2"/>
  <c r="M4913" i="2"/>
  <c r="L4914" i="2"/>
  <c r="M4914" i="2"/>
  <c r="L4915" i="2"/>
  <c r="M4915" i="2"/>
  <c r="L4916" i="2"/>
  <c r="M4916" i="2"/>
  <c r="L4917" i="2"/>
  <c r="M4917" i="2"/>
  <c r="L4918" i="2"/>
  <c r="M4918" i="2"/>
  <c r="L4919" i="2"/>
  <c r="M4919" i="2"/>
  <c r="L4920" i="2"/>
  <c r="M4920" i="2"/>
  <c r="L4921" i="2"/>
  <c r="M4921" i="2"/>
  <c r="L4922" i="2"/>
  <c r="M4922" i="2"/>
  <c r="L4923" i="2"/>
  <c r="M4923" i="2"/>
  <c r="L4924" i="2"/>
  <c r="M4924" i="2"/>
  <c r="L4925" i="2"/>
  <c r="M4925" i="2"/>
  <c r="L4926" i="2"/>
  <c r="M4926" i="2"/>
  <c r="L4927" i="2"/>
  <c r="M4927" i="2"/>
  <c r="L4928" i="2"/>
  <c r="M4928" i="2"/>
  <c r="L4929" i="2"/>
  <c r="M4929" i="2"/>
  <c r="L4930" i="2"/>
  <c r="M4930" i="2"/>
  <c r="L4931" i="2"/>
  <c r="M4931" i="2"/>
  <c r="L4932" i="2"/>
  <c r="M4932" i="2"/>
  <c r="L4933" i="2"/>
  <c r="M4933" i="2"/>
  <c r="L4934" i="2"/>
  <c r="M4934" i="2"/>
  <c r="L4935" i="2"/>
  <c r="M4935" i="2"/>
  <c r="L4936" i="2"/>
  <c r="M4936" i="2"/>
  <c r="L4937" i="2"/>
  <c r="M4937" i="2"/>
  <c r="L4938" i="2"/>
  <c r="M4938" i="2"/>
  <c r="L4939" i="2"/>
  <c r="M4939" i="2"/>
  <c r="L4940" i="2"/>
  <c r="M4940" i="2"/>
  <c r="L4941" i="2"/>
  <c r="M4941" i="2"/>
  <c r="L4942" i="2"/>
  <c r="M4942" i="2"/>
  <c r="L4943" i="2"/>
  <c r="M4943" i="2"/>
  <c r="L4944" i="2"/>
  <c r="M4944" i="2"/>
  <c r="L4945" i="2"/>
  <c r="M4945" i="2"/>
  <c r="L4946" i="2"/>
  <c r="M4946" i="2"/>
  <c r="L4947" i="2"/>
  <c r="M4947" i="2"/>
  <c r="L4948" i="2"/>
  <c r="M4948" i="2"/>
  <c r="L4949" i="2"/>
  <c r="M4949" i="2"/>
  <c r="L4950" i="2"/>
  <c r="M4950" i="2"/>
  <c r="L4951" i="2"/>
  <c r="M4951" i="2"/>
  <c r="L4952" i="2"/>
  <c r="M4952" i="2"/>
  <c r="L4953" i="2"/>
  <c r="M4953" i="2"/>
  <c r="L4954" i="2"/>
  <c r="M4954" i="2"/>
  <c r="L4955" i="2"/>
  <c r="M4955" i="2"/>
  <c r="L4956" i="2"/>
  <c r="M4956" i="2"/>
  <c r="L4957" i="2"/>
  <c r="M4957" i="2"/>
  <c r="L4958" i="2"/>
  <c r="M4958" i="2"/>
  <c r="L4959" i="2"/>
  <c r="M4959" i="2"/>
  <c r="L4960" i="2"/>
  <c r="M4960" i="2"/>
  <c r="L4961" i="2"/>
  <c r="M4961" i="2"/>
  <c r="L4962" i="2"/>
  <c r="M4962" i="2"/>
  <c r="L4963" i="2"/>
  <c r="M4963" i="2"/>
  <c r="L4964" i="2"/>
  <c r="M4964" i="2"/>
  <c r="L4965" i="2"/>
  <c r="M4965" i="2"/>
  <c r="L4966" i="2"/>
  <c r="M4966" i="2"/>
  <c r="L4967" i="2"/>
  <c r="M4967" i="2"/>
  <c r="L4968" i="2"/>
  <c r="M4968" i="2"/>
  <c r="L4969" i="2"/>
  <c r="M4969" i="2"/>
  <c r="L4970" i="2"/>
  <c r="M4970" i="2"/>
  <c r="L4971" i="2"/>
  <c r="M4971" i="2"/>
  <c r="L4972" i="2"/>
  <c r="M4972" i="2"/>
  <c r="L4973" i="2"/>
  <c r="M4973" i="2"/>
  <c r="L4974" i="2"/>
  <c r="M4974" i="2"/>
  <c r="L4975" i="2"/>
  <c r="M4975" i="2"/>
  <c r="L4976" i="2"/>
  <c r="M4976" i="2"/>
  <c r="L4977" i="2"/>
  <c r="M4977" i="2"/>
  <c r="L4978" i="2"/>
  <c r="M4978" i="2"/>
  <c r="L4979" i="2"/>
  <c r="M4979" i="2"/>
  <c r="L4980" i="2"/>
  <c r="M4980" i="2"/>
  <c r="L4981" i="2"/>
  <c r="M4981" i="2"/>
  <c r="L4982" i="2"/>
  <c r="M4982" i="2"/>
  <c r="L4983" i="2"/>
  <c r="M4983" i="2"/>
  <c r="L4984" i="2"/>
  <c r="M4984" i="2"/>
  <c r="L4985" i="2"/>
  <c r="M4985" i="2"/>
  <c r="L4986" i="2"/>
  <c r="M4986" i="2"/>
  <c r="L4987" i="2"/>
  <c r="M4987" i="2"/>
  <c r="L4988" i="2"/>
  <c r="M4988" i="2"/>
  <c r="L4989" i="2"/>
  <c r="M4989" i="2"/>
  <c r="L4990" i="2"/>
  <c r="M4990" i="2"/>
  <c r="L4991" i="2"/>
  <c r="M4991" i="2"/>
  <c r="L4992" i="2"/>
  <c r="M4992" i="2"/>
  <c r="L4993" i="2"/>
  <c r="M4993" i="2"/>
  <c r="L4994" i="2"/>
  <c r="M4994" i="2"/>
  <c r="L4995" i="2"/>
  <c r="M4995" i="2"/>
  <c r="L4996" i="2"/>
  <c r="M4996" i="2"/>
  <c r="L4997" i="2"/>
  <c r="M4997" i="2"/>
  <c r="L4998" i="2"/>
  <c r="M4998" i="2"/>
  <c r="L4999" i="2"/>
  <c r="M4999" i="2"/>
  <c r="L5000" i="2"/>
  <c r="M5000" i="2"/>
  <c r="L5001" i="2"/>
  <c r="M5001" i="2"/>
  <c r="L5002" i="2"/>
  <c r="M5002" i="2"/>
  <c r="L5003" i="2"/>
  <c r="M5003" i="2"/>
  <c r="L5004" i="2"/>
  <c r="M5004" i="2"/>
  <c r="L5005" i="2"/>
  <c r="M5005" i="2"/>
  <c r="L5006" i="2"/>
  <c r="M5006" i="2"/>
  <c r="L5007" i="2"/>
  <c r="M5007" i="2"/>
  <c r="L5008" i="2"/>
  <c r="M5008" i="2"/>
  <c r="L5009" i="2"/>
  <c r="M5009" i="2"/>
  <c r="L5010" i="2"/>
  <c r="M5010" i="2"/>
  <c r="L5011" i="2"/>
  <c r="M5011" i="2"/>
  <c r="L5012" i="2"/>
  <c r="M5012" i="2"/>
  <c r="L5013" i="2"/>
  <c r="M5013" i="2"/>
  <c r="L5014" i="2"/>
  <c r="M5014" i="2"/>
  <c r="L5015" i="2"/>
  <c r="M5015" i="2"/>
  <c r="L5016" i="2"/>
  <c r="M5016" i="2"/>
  <c r="L5017" i="2"/>
  <c r="M5017" i="2"/>
  <c r="L5018" i="2"/>
  <c r="M5018" i="2"/>
  <c r="L5019" i="2"/>
  <c r="M5019" i="2"/>
  <c r="L5020" i="2"/>
  <c r="M5020" i="2"/>
  <c r="L5021" i="2"/>
  <c r="M5021" i="2"/>
  <c r="L5022" i="2"/>
  <c r="M5022" i="2"/>
  <c r="L5023" i="2"/>
  <c r="M5023" i="2"/>
  <c r="L5024" i="2"/>
  <c r="M5024" i="2"/>
  <c r="L5025" i="2"/>
  <c r="M5025" i="2"/>
  <c r="L5026" i="2"/>
  <c r="M5026" i="2"/>
  <c r="L5027" i="2"/>
  <c r="M5027" i="2"/>
  <c r="L5028" i="2"/>
  <c r="M5028" i="2"/>
  <c r="L5029" i="2"/>
  <c r="M5029" i="2"/>
  <c r="L5030" i="2"/>
  <c r="M5030" i="2"/>
  <c r="L5031" i="2"/>
  <c r="M5031" i="2"/>
  <c r="L5032" i="2"/>
  <c r="M5032" i="2"/>
  <c r="L5033" i="2"/>
  <c r="M5033" i="2"/>
  <c r="L5034" i="2"/>
  <c r="M5034" i="2"/>
  <c r="L5035" i="2"/>
  <c r="M5035" i="2"/>
  <c r="L5036" i="2"/>
  <c r="M5036" i="2"/>
  <c r="L5037" i="2"/>
  <c r="M5037" i="2"/>
  <c r="L5038" i="2"/>
  <c r="M5038" i="2"/>
  <c r="L5039" i="2"/>
  <c r="M5039" i="2"/>
  <c r="L5040" i="2"/>
  <c r="M5040" i="2"/>
  <c r="L5041" i="2"/>
  <c r="M5041" i="2"/>
  <c r="L5042" i="2"/>
  <c r="M5042" i="2"/>
  <c r="L5043" i="2"/>
  <c r="M5043" i="2"/>
  <c r="L5044" i="2"/>
  <c r="M5044" i="2"/>
  <c r="L5045" i="2"/>
  <c r="M5045" i="2"/>
  <c r="L5046" i="2"/>
  <c r="M5046" i="2"/>
  <c r="L5047" i="2"/>
  <c r="M5047" i="2"/>
  <c r="L5048" i="2"/>
  <c r="M5048" i="2"/>
  <c r="L5049" i="2"/>
  <c r="M5049" i="2"/>
  <c r="L5050" i="2"/>
  <c r="M5050" i="2"/>
  <c r="L5051" i="2"/>
  <c r="M5051" i="2"/>
  <c r="L5052" i="2"/>
  <c r="M5052" i="2"/>
  <c r="L5053" i="2"/>
  <c r="M5053" i="2"/>
  <c r="L5054" i="2"/>
  <c r="M5054" i="2"/>
  <c r="L5055" i="2"/>
  <c r="M5055" i="2"/>
  <c r="L5056" i="2"/>
  <c r="M5056" i="2"/>
  <c r="L5057" i="2"/>
  <c r="M5057" i="2"/>
  <c r="L5058" i="2"/>
  <c r="M5058" i="2"/>
  <c r="L5059" i="2"/>
  <c r="M5059" i="2"/>
  <c r="L5060" i="2"/>
  <c r="M5060" i="2"/>
  <c r="L5061" i="2"/>
  <c r="M5061" i="2"/>
  <c r="L5062" i="2"/>
  <c r="M5062" i="2"/>
  <c r="L5063" i="2"/>
  <c r="M5063" i="2"/>
  <c r="L5064" i="2"/>
  <c r="M5064" i="2"/>
  <c r="L5065" i="2"/>
  <c r="M5065" i="2"/>
  <c r="L5066" i="2"/>
  <c r="M5066" i="2"/>
  <c r="L5067" i="2"/>
  <c r="M5067" i="2"/>
  <c r="L5068" i="2"/>
  <c r="M5068" i="2"/>
  <c r="L5069" i="2"/>
  <c r="M5069" i="2"/>
  <c r="L5070" i="2"/>
  <c r="M5070" i="2"/>
  <c r="L5071" i="2"/>
  <c r="M5071" i="2"/>
  <c r="L5072" i="2"/>
  <c r="M5072" i="2"/>
  <c r="L5073" i="2"/>
  <c r="M5073" i="2"/>
  <c r="L5074" i="2"/>
  <c r="M5074" i="2"/>
  <c r="L5075" i="2"/>
  <c r="M5075" i="2"/>
  <c r="L5076" i="2"/>
  <c r="M5076" i="2"/>
  <c r="L5077" i="2"/>
  <c r="M5077" i="2"/>
  <c r="L5078" i="2"/>
  <c r="M5078" i="2"/>
  <c r="L5079" i="2"/>
  <c r="M5079" i="2"/>
  <c r="L5080" i="2"/>
  <c r="M5080" i="2"/>
  <c r="L5081" i="2"/>
  <c r="M5081" i="2"/>
  <c r="L5082" i="2"/>
  <c r="M5082" i="2"/>
  <c r="L5083" i="2"/>
  <c r="M5083" i="2"/>
  <c r="L5084" i="2"/>
  <c r="M5084" i="2"/>
  <c r="L5085" i="2"/>
  <c r="M5085" i="2"/>
  <c r="L5086" i="2"/>
  <c r="M5086" i="2"/>
  <c r="L5087" i="2"/>
  <c r="M5087" i="2"/>
  <c r="L5088" i="2"/>
  <c r="M5088" i="2"/>
  <c r="L5089" i="2"/>
  <c r="M5089" i="2"/>
  <c r="L5090" i="2"/>
  <c r="M5090" i="2"/>
  <c r="L5091" i="2"/>
  <c r="M5091" i="2"/>
  <c r="L5092" i="2"/>
  <c r="M5092" i="2"/>
  <c r="L5093" i="2"/>
  <c r="M5093" i="2"/>
  <c r="L5094" i="2"/>
  <c r="M5094" i="2"/>
  <c r="L5095" i="2"/>
  <c r="M5095" i="2"/>
  <c r="L5096" i="2"/>
  <c r="M5096" i="2"/>
  <c r="L5097" i="2"/>
  <c r="M5097" i="2"/>
  <c r="L5098" i="2"/>
  <c r="M5098" i="2"/>
  <c r="L5099" i="2"/>
  <c r="M5099" i="2"/>
  <c r="L5100" i="2"/>
  <c r="M5100" i="2"/>
  <c r="L5101" i="2"/>
  <c r="M5101" i="2"/>
  <c r="L5102" i="2"/>
  <c r="M5102" i="2"/>
  <c r="L5103" i="2"/>
  <c r="M5103" i="2"/>
  <c r="L5104" i="2"/>
  <c r="M5104" i="2"/>
  <c r="L5105" i="2"/>
  <c r="M5105" i="2"/>
  <c r="L5106" i="2"/>
  <c r="M5106" i="2"/>
  <c r="L5107" i="2"/>
  <c r="M5107" i="2"/>
  <c r="L5108" i="2"/>
  <c r="M5108" i="2"/>
  <c r="L5109" i="2"/>
  <c r="M5109" i="2"/>
  <c r="L5110" i="2"/>
  <c r="M5110" i="2"/>
  <c r="L5111" i="2"/>
  <c r="M5111" i="2"/>
  <c r="L5112" i="2"/>
  <c r="M5112" i="2"/>
  <c r="L5113" i="2"/>
  <c r="M5113" i="2"/>
  <c r="L5114" i="2"/>
  <c r="M5114" i="2"/>
  <c r="L5115" i="2"/>
  <c r="M5115" i="2"/>
  <c r="L5116" i="2"/>
  <c r="M5116" i="2"/>
  <c r="L5117" i="2"/>
  <c r="M5117" i="2"/>
  <c r="L5118" i="2"/>
  <c r="M5118" i="2"/>
  <c r="L5119" i="2"/>
  <c r="M5119" i="2"/>
  <c r="L5120" i="2"/>
  <c r="M5120" i="2"/>
  <c r="L5121" i="2"/>
  <c r="M5121" i="2"/>
  <c r="L5122" i="2"/>
  <c r="M5122" i="2"/>
  <c r="L5123" i="2"/>
  <c r="M5123" i="2"/>
  <c r="L5124" i="2"/>
  <c r="M5124" i="2"/>
  <c r="L5125" i="2"/>
  <c r="M5125" i="2"/>
  <c r="L5126" i="2"/>
  <c r="M5126" i="2"/>
  <c r="L5127" i="2"/>
  <c r="M5127" i="2"/>
  <c r="L5128" i="2"/>
  <c r="M5128" i="2"/>
  <c r="L5129" i="2"/>
  <c r="M5129" i="2"/>
  <c r="L5130" i="2"/>
  <c r="M5130" i="2"/>
  <c r="L5131" i="2"/>
  <c r="M5131" i="2"/>
  <c r="L5132" i="2"/>
  <c r="M5132" i="2"/>
  <c r="L5133" i="2"/>
  <c r="M5133" i="2"/>
  <c r="L5134" i="2"/>
  <c r="M5134" i="2"/>
  <c r="L5135" i="2"/>
  <c r="M5135" i="2"/>
  <c r="L5136" i="2"/>
  <c r="M5136" i="2"/>
  <c r="L5137" i="2"/>
  <c r="M5137" i="2"/>
  <c r="L5138" i="2"/>
  <c r="M5138" i="2"/>
  <c r="L5139" i="2"/>
  <c r="M5139" i="2"/>
  <c r="L5140" i="2"/>
  <c r="M5140" i="2"/>
  <c r="L5141" i="2"/>
  <c r="M5141" i="2"/>
  <c r="L5142" i="2"/>
  <c r="M5142" i="2"/>
  <c r="L5143" i="2"/>
  <c r="M5143" i="2"/>
  <c r="L5144" i="2"/>
  <c r="M5144" i="2"/>
  <c r="L5145" i="2"/>
  <c r="M5145" i="2"/>
  <c r="L5146" i="2"/>
  <c r="M5146" i="2"/>
  <c r="L5147" i="2"/>
  <c r="M5147" i="2"/>
  <c r="L5148" i="2"/>
  <c r="M5148" i="2"/>
  <c r="L5149" i="2"/>
  <c r="M5149" i="2"/>
  <c r="L5150" i="2"/>
  <c r="M5150" i="2"/>
  <c r="L5151" i="2"/>
  <c r="M5151" i="2"/>
  <c r="L5152" i="2"/>
  <c r="M5152" i="2"/>
  <c r="L5153" i="2"/>
  <c r="M5153" i="2"/>
  <c r="L5154" i="2"/>
  <c r="M5154" i="2"/>
  <c r="L5155" i="2"/>
  <c r="M5155" i="2"/>
  <c r="L5156" i="2"/>
  <c r="M5156" i="2"/>
  <c r="L5157" i="2"/>
  <c r="M5157" i="2"/>
  <c r="L5158" i="2"/>
  <c r="M5158" i="2"/>
  <c r="L5159" i="2"/>
  <c r="M5159" i="2"/>
  <c r="L5160" i="2"/>
  <c r="M5160" i="2"/>
  <c r="L5161" i="2"/>
  <c r="M5161" i="2"/>
  <c r="L5162" i="2"/>
  <c r="M5162" i="2"/>
  <c r="L5163" i="2"/>
  <c r="M5163" i="2"/>
  <c r="L5164" i="2"/>
  <c r="M5164" i="2"/>
  <c r="L5165" i="2"/>
  <c r="M5165" i="2"/>
  <c r="L5166" i="2"/>
  <c r="M5166" i="2"/>
  <c r="L5167" i="2"/>
  <c r="M5167" i="2"/>
  <c r="L5168" i="2"/>
  <c r="M5168" i="2"/>
  <c r="L5169" i="2"/>
  <c r="M5169" i="2"/>
  <c r="L5170" i="2"/>
  <c r="M5170" i="2"/>
  <c r="L5171" i="2"/>
  <c r="M5171" i="2"/>
  <c r="L5172" i="2"/>
  <c r="M5172" i="2"/>
  <c r="L5173" i="2"/>
  <c r="M5173" i="2"/>
  <c r="L5174" i="2"/>
  <c r="M5174" i="2"/>
  <c r="L5175" i="2"/>
  <c r="M5175" i="2"/>
  <c r="L5176" i="2"/>
  <c r="M5176" i="2"/>
  <c r="L5177" i="2"/>
  <c r="M5177" i="2"/>
  <c r="L5178" i="2"/>
  <c r="M5178" i="2"/>
  <c r="L5179" i="2"/>
  <c r="M5179" i="2"/>
  <c r="L5180" i="2"/>
  <c r="M5180" i="2"/>
  <c r="L5181" i="2"/>
  <c r="M5181" i="2"/>
  <c r="L5182" i="2"/>
  <c r="M5182" i="2"/>
  <c r="L5183" i="2"/>
  <c r="M5183" i="2"/>
  <c r="L5184" i="2"/>
  <c r="M5184" i="2"/>
  <c r="L5185" i="2"/>
  <c r="M5185" i="2"/>
  <c r="L5186" i="2"/>
  <c r="M5186" i="2"/>
  <c r="L5187" i="2"/>
  <c r="M5187" i="2"/>
  <c r="L5188" i="2"/>
  <c r="M5188" i="2"/>
  <c r="L5189" i="2"/>
  <c r="M5189" i="2"/>
  <c r="L5190" i="2"/>
  <c r="M5190" i="2"/>
  <c r="L5191" i="2"/>
  <c r="M5191" i="2"/>
  <c r="L5192" i="2"/>
  <c r="M5192" i="2"/>
  <c r="L5193" i="2"/>
  <c r="M5193" i="2"/>
  <c r="L5194" i="2"/>
  <c r="M5194" i="2"/>
  <c r="L5195" i="2"/>
  <c r="M5195" i="2"/>
  <c r="L5196" i="2"/>
  <c r="M5196" i="2"/>
  <c r="L5197" i="2"/>
  <c r="M5197" i="2"/>
  <c r="L5198" i="2"/>
  <c r="M5198" i="2"/>
  <c r="L5199" i="2"/>
  <c r="M5199" i="2"/>
  <c r="L5200" i="2"/>
  <c r="M5200" i="2"/>
  <c r="L5201" i="2"/>
  <c r="M5201" i="2"/>
  <c r="L5202" i="2"/>
  <c r="M5202" i="2"/>
  <c r="L5203" i="2"/>
  <c r="M5203" i="2"/>
  <c r="L5204" i="2"/>
  <c r="M5204" i="2"/>
  <c r="L5205" i="2"/>
  <c r="M5205" i="2"/>
  <c r="L5206" i="2"/>
  <c r="M5206" i="2"/>
  <c r="L5207" i="2"/>
  <c r="M5207" i="2"/>
  <c r="L5208" i="2"/>
  <c r="M5208" i="2"/>
  <c r="L5209" i="2"/>
  <c r="M5209" i="2"/>
  <c r="L5210" i="2"/>
  <c r="M5210" i="2"/>
  <c r="L5211" i="2"/>
  <c r="M5211" i="2"/>
  <c r="L5212" i="2"/>
  <c r="M5212" i="2"/>
  <c r="L5213" i="2"/>
  <c r="M5213" i="2"/>
  <c r="L5214" i="2"/>
  <c r="M5214" i="2"/>
  <c r="L5215" i="2"/>
  <c r="M5215" i="2"/>
  <c r="L5216" i="2"/>
  <c r="M5216" i="2"/>
  <c r="L5217" i="2"/>
  <c r="M5217" i="2"/>
  <c r="L5218" i="2"/>
  <c r="M5218" i="2"/>
  <c r="L5219" i="2"/>
  <c r="M5219" i="2"/>
  <c r="L5220" i="2"/>
  <c r="M5220" i="2"/>
  <c r="L5221" i="2"/>
  <c r="M5221" i="2"/>
  <c r="L5222" i="2"/>
  <c r="M5222" i="2"/>
  <c r="L5223" i="2"/>
  <c r="M5223" i="2"/>
  <c r="L5224" i="2"/>
  <c r="M5224" i="2"/>
  <c r="L5225" i="2"/>
  <c r="M5225" i="2"/>
  <c r="L5226" i="2"/>
  <c r="M5226" i="2"/>
  <c r="L5227" i="2"/>
  <c r="M5227" i="2"/>
  <c r="L5228" i="2"/>
  <c r="M5228" i="2"/>
  <c r="L5229" i="2"/>
  <c r="M5229" i="2"/>
  <c r="L5230" i="2"/>
  <c r="M5230" i="2"/>
  <c r="L5231" i="2"/>
  <c r="M5231" i="2"/>
  <c r="L5232" i="2"/>
  <c r="M5232" i="2"/>
  <c r="L5233" i="2"/>
  <c r="M5233" i="2"/>
  <c r="L5234" i="2"/>
  <c r="M5234" i="2"/>
  <c r="L5235" i="2"/>
  <c r="M5235" i="2"/>
  <c r="L5236" i="2"/>
  <c r="M5236" i="2"/>
  <c r="L5237" i="2"/>
  <c r="M5237" i="2"/>
  <c r="L5238" i="2"/>
  <c r="M5238" i="2"/>
  <c r="L5239" i="2"/>
  <c r="M5239" i="2"/>
  <c r="L5240" i="2"/>
  <c r="M5240" i="2"/>
  <c r="L5241" i="2"/>
  <c r="M5241" i="2"/>
  <c r="L5242" i="2"/>
  <c r="M5242" i="2"/>
  <c r="L5243" i="2"/>
  <c r="M5243" i="2"/>
  <c r="L5244" i="2"/>
  <c r="M5244" i="2"/>
  <c r="L5245" i="2"/>
  <c r="M5245" i="2"/>
  <c r="L5246" i="2"/>
  <c r="M5246" i="2"/>
  <c r="L5247" i="2"/>
  <c r="M5247" i="2"/>
  <c r="L5248" i="2"/>
  <c r="M5248" i="2"/>
  <c r="L5249" i="2"/>
  <c r="M5249" i="2"/>
  <c r="L5250" i="2"/>
  <c r="M5250" i="2"/>
  <c r="L5251" i="2"/>
  <c r="M5251" i="2"/>
  <c r="L5252" i="2"/>
  <c r="M5252" i="2"/>
  <c r="L5253" i="2"/>
  <c r="M5253" i="2"/>
  <c r="L5254" i="2"/>
  <c r="M5254" i="2"/>
  <c r="L5255" i="2"/>
  <c r="M5255" i="2"/>
  <c r="L5256" i="2"/>
  <c r="M5256" i="2"/>
  <c r="L5257" i="2"/>
  <c r="M5257" i="2"/>
  <c r="L5258" i="2"/>
  <c r="M5258" i="2"/>
  <c r="L5259" i="2"/>
  <c r="M5259" i="2"/>
  <c r="L5260" i="2"/>
  <c r="M5260" i="2"/>
  <c r="L5261" i="2"/>
  <c r="M5261" i="2"/>
  <c r="L5262" i="2"/>
  <c r="M5262" i="2"/>
  <c r="L5263" i="2"/>
  <c r="M5263" i="2"/>
  <c r="L5264" i="2"/>
  <c r="M5264" i="2"/>
  <c r="L5265" i="2"/>
  <c r="M5265" i="2"/>
  <c r="L5266" i="2"/>
  <c r="M5266" i="2"/>
  <c r="L5267" i="2"/>
  <c r="M5267" i="2"/>
  <c r="L5268" i="2"/>
  <c r="M5268" i="2"/>
  <c r="L5269" i="2"/>
  <c r="M5269" i="2"/>
  <c r="L5270" i="2"/>
  <c r="M5270" i="2"/>
  <c r="L5271" i="2"/>
  <c r="M5271" i="2"/>
  <c r="L5272" i="2"/>
  <c r="M5272" i="2"/>
  <c r="L5273" i="2"/>
  <c r="M5273" i="2"/>
  <c r="L5274" i="2"/>
  <c r="M5274" i="2"/>
  <c r="L5275" i="2"/>
  <c r="M5275" i="2"/>
  <c r="L5276" i="2"/>
  <c r="M5276" i="2"/>
  <c r="L5277" i="2"/>
  <c r="M5277" i="2"/>
  <c r="L5278" i="2"/>
  <c r="M5278" i="2"/>
  <c r="L5279" i="2"/>
  <c r="M5279" i="2"/>
  <c r="L5280" i="2"/>
  <c r="M5280" i="2"/>
  <c r="L5281" i="2"/>
  <c r="M5281" i="2"/>
  <c r="L5282" i="2"/>
  <c r="M5282" i="2"/>
  <c r="L5283" i="2"/>
  <c r="M5283" i="2"/>
  <c r="L5284" i="2"/>
  <c r="M5284" i="2"/>
  <c r="L5285" i="2"/>
  <c r="M5285" i="2"/>
  <c r="L5286" i="2"/>
  <c r="M5286" i="2"/>
  <c r="L5287" i="2"/>
  <c r="M5287" i="2"/>
  <c r="L5288" i="2"/>
  <c r="M5288" i="2"/>
  <c r="L5289" i="2"/>
  <c r="M5289" i="2"/>
  <c r="L5290" i="2"/>
  <c r="M5290" i="2"/>
  <c r="L5291" i="2"/>
  <c r="M5291" i="2"/>
  <c r="L5292" i="2"/>
  <c r="M5292" i="2"/>
  <c r="L5293" i="2"/>
  <c r="M5293" i="2"/>
  <c r="L5294" i="2"/>
  <c r="M5294" i="2"/>
  <c r="L5295" i="2"/>
  <c r="M5295" i="2"/>
  <c r="L5296" i="2"/>
  <c r="M5296" i="2"/>
  <c r="L5297" i="2"/>
  <c r="M5297" i="2"/>
  <c r="L5298" i="2"/>
  <c r="M5298" i="2"/>
  <c r="L5299" i="2"/>
  <c r="M5299" i="2"/>
  <c r="L5300" i="2"/>
  <c r="M5300" i="2"/>
  <c r="L5301" i="2"/>
  <c r="M5301" i="2"/>
  <c r="L5302" i="2"/>
  <c r="M5302" i="2"/>
  <c r="L5303" i="2"/>
  <c r="M5303" i="2"/>
  <c r="L5304" i="2"/>
  <c r="M5304" i="2"/>
  <c r="L5305" i="2"/>
  <c r="M5305" i="2"/>
  <c r="L5306" i="2"/>
  <c r="M5306" i="2"/>
  <c r="L5307" i="2"/>
  <c r="M5307" i="2"/>
  <c r="L5308" i="2"/>
  <c r="M5308" i="2"/>
  <c r="L5309" i="2"/>
  <c r="M5309" i="2"/>
  <c r="L5310" i="2"/>
  <c r="M5310" i="2"/>
  <c r="L5311" i="2"/>
  <c r="M5311" i="2"/>
  <c r="L5312" i="2"/>
  <c r="M5312" i="2"/>
  <c r="L5313" i="2"/>
  <c r="M5313" i="2"/>
  <c r="L5314" i="2"/>
  <c r="M5314" i="2"/>
  <c r="L5315" i="2"/>
  <c r="M5315" i="2"/>
  <c r="L5316" i="2"/>
  <c r="M5316" i="2"/>
  <c r="L5317" i="2"/>
  <c r="M5317" i="2"/>
  <c r="L5318" i="2"/>
  <c r="M5318" i="2"/>
  <c r="L5319" i="2"/>
  <c r="M5319" i="2"/>
  <c r="L5320" i="2"/>
  <c r="M5320" i="2"/>
  <c r="L5321" i="2"/>
  <c r="M5321" i="2"/>
  <c r="L5322" i="2"/>
  <c r="M5322" i="2"/>
  <c r="L5323" i="2"/>
  <c r="M5323" i="2"/>
  <c r="L5324" i="2"/>
  <c r="M5324" i="2"/>
  <c r="L5325" i="2"/>
  <c r="M5325" i="2"/>
  <c r="L5326" i="2"/>
  <c r="M5326" i="2"/>
  <c r="L5327" i="2"/>
  <c r="M5327" i="2"/>
  <c r="L5328" i="2"/>
  <c r="M5328" i="2"/>
  <c r="L5329" i="2"/>
  <c r="M5329" i="2"/>
  <c r="L5330" i="2"/>
  <c r="M5330" i="2"/>
  <c r="L5331" i="2"/>
  <c r="M5331" i="2"/>
  <c r="L5332" i="2"/>
  <c r="M5332" i="2"/>
  <c r="L5333" i="2"/>
  <c r="M5333" i="2"/>
  <c r="L5334" i="2"/>
  <c r="M5334" i="2"/>
  <c r="L5335" i="2"/>
  <c r="M5335" i="2"/>
  <c r="L5336" i="2"/>
  <c r="M5336" i="2"/>
  <c r="L5337" i="2"/>
  <c r="M5337" i="2"/>
  <c r="L5338" i="2"/>
  <c r="M5338" i="2"/>
  <c r="L5339" i="2"/>
  <c r="M5339" i="2"/>
  <c r="L5340" i="2"/>
  <c r="M5340" i="2"/>
  <c r="L5341" i="2"/>
  <c r="M5341" i="2"/>
  <c r="L5342" i="2"/>
  <c r="M5342" i="2"/>
  <c r="L5343" i="2"/>
  <c r="M5343" i="2"/>
  <c r="L5344" i="2"/>
  <c r="M5344" i="2"/>
  <c r="L5345" i="2"/>
  <c r="M5345" i="2"/>
  <c r="L5346" i="2"/>
  <c r="M5346" i="2"/>
  <c r="L5347" i="2"/>
  <c r="M5347" i="2"/>
  <c r="L5348" i="2"/>
  <c r="M5348" i="2"/>
  <c r="L5349" i="2"/>
  <c r="M5349" i="2"/>
  <c r="L5350" i="2"/>
  <c r="M5350" i="2"/>
  <c r="L5351" i="2"/>
  <c r="M5351" i="2"/>
  <c r="L5352" i="2"/>
  <c r="M5352" i="2"/>
  <c r="L5353" i="2"/>
  <c r="M5353" i="2"/>
  <c r="L5354" i="2"/>
  <c r="M5354" i="2"/>
  <c r="L5355" i="2"/>
  <c r="M5355" i="2"/>
  <c r="L5356" i="2"/>
  <c r="M5356" i="2"/>
  <c r="L5357" i="2"/>
  <c r="M5357" i="2"/>
  <c r="L5358" i="2"/>
  <c r="M5358" i="2"/>
  <c r="L5359" i="2"/>
  <c r="M5359" i="2"/>
  <c r="L5360" i="2"/>
  <c r="M5360" i="2"/>
  <c r="L5361" i="2"/>
  <c r="M5361" i="2"/>
  <c r="L5362" i="2"/>
  <c r="M5362" i="2"/>
  <c r="L5363" i="2"/>
  <c r="M5363" i="2"/>
  <c r="L5364" i="2"/>
  <c r="M5364" i="2"/>
  <c r="L5365" i="2"/>
  <c r="M5365" i="2"/>
  <c r="L5366" i="2"/>
  <c r="M5366" i="2"/>
  <c r="L5367" i="2"/>
  <c r="M5367" i="2"/>
  <c r="L5368" i="2"/>
  <c r="M5368" i="2"/>
  <c r="L5369" i="2"/>
  <c r="M5369" i="2"/>
  <c r="L5370" i="2"/>
  <c r="M5370" i="2"/>
  <c r="L5371" i="2"/>
  <c r="M5371" i="2"/>
  <c r="L5372" i="2"/>
  <c r="M5372" i="2"/>
  <c r="L5373" i="2"/>
  <c r="M5373" i="2"/>
  <c r="L5374" i="2"/>
  <c r="M5374" i="2"/>
  <c r="L5375" i="2"/>
  <c r="M5375" i="2"/>
  <c r="L5376" i="2"/>
  <c r="M5376" i="2"/>
  <c r="L5377" i="2"/>
  <c r="M5377" i="2"/>
  <c r="L5378" i="2"/>
  <c r="M5378" i="2"/>
  <c r="L5379" i="2"/>
  <c r="M5379" i="2"/>
  <c r="L5380" i="2"/>
  <c r="M5380" i="2"/>
  <c r="L5381" i="2"/>
  <c r="M5381" i="2"/>
  <c r="L5382" i="2"/>
  <c r="M5382" i="2"/>
  <c r="L5383" i="2"/>
  <c r="M5383" i="2"/>
  <c r="L5384" i="2"/>
  <c r="M5384" i="2"/>
  <c r="L5385" i="2"/>
  <c r="M5385" i="2"/>
  <c r="L5386" i="2"/>
  <c r="M5386" i="2"/>
  <c r="L5387" i="2"/>
  <c r="M5387" i="2"/>
  <c r="L5388" i="2"/>
  <c r="M5388" i="2"/>
  <c r="L5389" i="2"/>
  <c r="M5389" i="2"/>
  <c r="L5390" i="2"/>
  <c r="M5390" i="2"/>
  <c r="L5391" i="2"/>
  <c r="M5391" i="2"/>
  <c r="L5392" i="2"/>
  <c r="M5392" i="2"/>
  <c r="L5393" i="2"/>
  <c r="M5393" i="2"/>
  <c r="L5394" i="2"/>
  <c r="M5394" i="2"/>
  <c r="L5395" i="2"/>
  <c r="M5395" i="2"/>
  <c r="L5396" i="2"/>
  <c r="M5396" i="2"/>
  <c r="L5397" i="2"/>
  <c r="M5397" i="2"/>
  <c r="L5398" i="2"/>
  <c r="M5398" i="2"/>
  <c r="L5399" i="2"/>
  <c r="M5399" i="2"/>
  <c r="L5400" i="2"/>
  <c r="M5400" i="2"/>
  <c r="L5401" i="2"/>
  <c r="M5401" i="2"/>
  <c r="L5402" i="2"/>
  <c r="M5402" i="2"/>
  <c r="L5403" i="2"/>
  <c r="M5403" i="2"/>
  <c r="L5404" i="2"/>
  <c r="M5404" i="2"/>
  <c r="L5405" i="2"/>
  <c r="M5405" i="2"/>
  <c r="L5406" i="2"/>
  <c r="M5406" i="2"/>
  <c r="L5407" i="2"/>
  <c r="M5407" i="2"/>
  <c r="L5408" i="2"/>
  <c r="M5408" i="2"/>
  <c r="L5409" i="2"/>
  <c r="M5409" i="2"/>
  <c r="L5410" i="2"/>
  <c r="M5410" i="2"/>
  <c r="L5411" i="2"/>
  <c r="M5411" i="2"/>
  <c r="L5412" i="2"/>
  <c r="M5412" i="2"/>
  <c r="L5413" i="2"/>
  <c r="M5413" i="2"/>
  <c r="L5414" i="2"/>
  <c r="M5414" i="2"/>
  <c r="L5415" i="2"/>
  <c r="M5415" i="2"/>
  <c r="L5416" i="2"/>
  <c r="M5416" i="2"/>
  <c r="L5417" i="2"/>
  <c r="M5417" i="2"/>
  <c r="L5418" i="2"/>
  <c r="M5418" i="2"/>
  <c r="L5419" i="2"/>
  <c r="M5419" i="2"/>
  <c r="L5420" i="2"/>
  <c r="M5420" i="2"/>
  <c r="L5421" i="2"/>
  <c r="M5421" i="2"/>
  <c r="L5422" i="2"/>
  <c r="M5422" i="2"/>
  <c r="L5423" i="2"/>
  <c r="M5423" i="2"/>
  <c r="L5424" i="2"/>
  <c r="M5424" i="2"/>
  <c r="L5425" i="2"/>
  <c r="M5425" i="2"/>
  <c r="L5426" i="2"/>
  <c r="M5426" i="2"/>
  <c r="L5427" i="2"/>
  <c r="M5427" i="2"/>
  <c r="L5428" i="2"/>
  <c r="M5428" i="2"/>
  <c r="L5429" i="2"/>
  <c r="M5429" i="2"/>
  <c r="L5430" i="2"/>
  <c r="M5430" i="2"/>
  <c r="L5431" i="2"/>
  <c r="M5431" i="2"/>
  <c r="L5432" i="2"/>
  <c r="M5432" i="2"/>
  <c r="L5433" i="2"/>
  <c r="M5433" i="2"/>
  <c r="L5434" i="2"/>
  <c r="M5434" i="2"/>
  <c r="L5435" i="2"/>
  <c r="M5435" i="2"/>
  <c r="L5436" i="2"/>
  <c r="M5436" i="2"/>
  <c r="L5437" i="2"/>
  <c r="M5437" i="2"/>
  <c r="L5438" i="2"/>
  <c r="M5438" i="2"/>
  <c r="L5439" i="2"/>
  <c r="M5439" i="2"/>
  <c r="L5440" i="2"/>
  <c r="M5440" i="2"/>
  <c r="L5441" i="2"/>
  <c r="M5441" i="2"/>
  <c r="L5442" i="2"/>
  <c r="M5442" i="2"/>
  <c r="L5443" i="2"/>
  <c r="M5443" i="2"/>
  <c r="L5444" i="2"/>
  <c r="M5444" i="2"/>
  <c r="L5445" i="2"/>
  <c r="M5445" i="2"/>
  <c r="L5446" i="2"/>
  <c r="M5446" i="2"/>
  <c r="L5447" i="2"/>
  <c r="M5447" i="2"/>
  <c r="L5448" i="2"/>
  <c r="M5448" i="2"/>
  <c r="L5449" i="2"/>
  <c r="M5449" i="2"/>
  <c r="L5450" i="2"/>
  <c r="M5450" i="2"/>
  <c r="L5451" i="2"/>
  <c r="M5451" i="2"/>
  <c r="L5452" i="2"/>
  <c r="M5452" i="2"/>
  <c r="L5453" i="2"/>
  <c r="M5453" i="2"/>
  <c r="L5454" i="2"/>
  <c r="M5454" i="2"/>
  <c r="L5455" i="2"/>
  <c r="M5455" i="2"/>
  <c r="L5456" i="2"/>
  <c r="M5456" i="2"/>
  <c r="L5457" i="2"/>
  <c r="M5457" i="2"/>
  <c r="L5458" i="2"/>
  <c r="M5458" i="2"/>
  <c r="L5459" i="2"/>
  <c r="M5459" i="2"/>
  <c r="L5460" i="2"/>
  <c r="M5460" i="2"/>
  <c r="L5461" i="2"/>
  <c r="M5461" i="2"/>
  <c r="L5462" i="2"/>
  <c r="M5462" i="2"/>
  <c r="L5463" i="2"/>
  <c r="M5463" i="2"/>
  <c r="L5464" i="2"/>
  <c r="M5464" i="2"/>
  <c r="L5465" i="2"/>
  <c r="M5465" i="2"/>
  <c r="L5466" i="2"/>
  <c r="M5466" i="2"/>
  <c r="L5467" i="2"/>
  <c r="M5467" i="2"/>
  <c r="L5468" i="2"/>
  <c r="M5468" i="2"/>
  <c r="L5469" i="2"/>
  <c r="M5469" i="2"/>
  <c r="L5470" i="2"/>
  <c r="M5470" i="2"/>
  <c r="L5471" i="2"/>
  <c r="M5471" i="2"/>
  <c r="L5472" i="2"/>
  <c r="M5472" i="2"/>
  <c r="L5473" i="2"/>
  <c r="M5473" i="2"/>
  <c r="L5474" i="2"/>
  <c r="M5474" i="2"/>
  <c r="L5475" i="2"/>
  <c r="M5475" i="2"/>
  <c r="L5476" i="2"/>
  <c r="M5476" i="2"/>
  <c r="L5477" i="2"/>
  <c r="M5477" i="2"/>
  <c r="L5478" i="2"/>
  <c r="M5478" i="2"/>
  <c r="L5479" i="2"/>
  <c r="M5479" i="2"/>
  <c r="L5480" i="2"/>
  <c r="M5480" i="2"/>
  <c r="L5481" i="2"/>
  <c r="M5481" i="2"/>
  <c r="L5482" i="2"/>
  <c r="M5482" i="2"/>
  <c r="L5483" i="2"/>
  <c r="M5483" i="2"/>
  <c r="L5484" i="2"/>
  <c r="M5484" i="2"/>
  <c r="L5485" i="2"/>
  <c r="M5485" i="2"/>
  <c r="L5486" i="2"/>
  <c r="M5486" i="2"/>
  <c r="L5487" i="2"/>
  <c r="M5487" i="2"/>
  <c r="L5488" i="2"/>
  <c r="M5488" i="2"/>
  <c r="L5489" i="2"/>
  <c r="M5489" i="2"/>
  <c r="L5490" i="2"/>
  <c r="M5490" i="2"/>
  <c r="L5491" i="2"/>
  <c r="M5491" i="2"/>
  <c r="L5492" i="2"/>
  <c r="M5492" i="2"/>
  <c r="L5493" i="2"/>
  <c r="M5493" i="2"/>
  <c r="L5494" i="2"/>
  <c r="M5494" i="2"/>
  <c r="L5495" i="2"/>
  <c r="M5495" i="2"/>
  <c r="L5496" i="2"/>
  <c r="M5496" i="2"/>
  <c r="L5497" i="2"/>
  <c r="M5497" i="2"/>
  <c r="L5498" i="2"/>
  <c r="M5498" i="2"/>
  <c r="L5499" i="2"/>
  <c r="M5499" i="2"/>
  <c r="L5500" i="2"/>
  <c r="M5500" i="2"/>
  <c r="L5501" i="2"/>
  <c r="M5501" i="2"/>
  <c r="L5502" i="2"/>
  <c r="M5502" i="2"/>
  <c r="L5503" i="2"/>
  <c r="M5503" i="2"/>
  <c r="L5504" i="2"/>
  <c r="M5504" i="2"/>
  <c r="L5505" i="2"/>
  <c r="M5505" i="2"/>
  <c r="L5506" i="2"/>
  <c r="M5506" i="2"/>
  <c r="L5507" i="2"/>
  <c r="M5507" i="2"/>
  <c r="L5508" i="2"/>
  <c r="M5508" i="2"/>
  <c r="L5509" i="2"/>
  <c r="M5509" i="2"/>
  <c r="L5510" i="2"/>
  <c r="M5510" i="2"/>
  <c r="L5511" i="2"/>
  <c r="M5511" i="2"/>
  <c r="L5512" i="2"/>
  <c r="M5512" i="2"/>
  <c r="L5513" i="2"/>
  <c r="M5513" i="2"/>
  <c r="L5514" i="2"/>
  <c r="M5514" i="2"/>
  <c r="L5515" i="2"/>
  <c r="M5515" i="2"/>
  <c r="L5516" i="2"/>
  <c r="M5516" i="2"/>
  <c r="L5517" i="2"/>
  <c r="M5517" i="2"/>
  <c r="L5518" i="2"/>
  <c r="M5518" i="2"/>
  <c r="L5519" i="2"/>
  <c r="M5519" i="2"/>
  <c r="L5520" i="2"/>
  <c r="M5520" i="2"/>
  <c r="L5521" i="2"/>
  <c r="M5521" i="2"/>
  <c r="L5522" i="2"/>
  <c r="M5522" i="2"/>
  <c r="L5523" i="2"/>
  <c r="M5523" i="2"/>
  <c r="L5524" i="2"/>
  <c r="M5524" i="2"/>
  <c r="L5525" i="2"/>
  <c r="M5525" i="2"/>
  <c r="L5526" i="2"/>
  <c r="M5526" i="2"/>
  <c r="L5527" i="2"/>
  <c r="M5527" i="2"/>
  <c r="L5528" i="2"/>
  <c r="M5528" i="2"/>
  <c r="L5529" i="2"/>
  <c r="M5529" i="2"/>
  <c r="L5530" i="2"/>
  <c r="M5530" i="2"/>
  <c r="L5531" i="2"/>
  <c r="M5531" i="2"/>
  <c r="L5532" i="2"/>
  <c r="M5532" i="2"/>
  <c r="L5533" i="2"/>
  <c r="M5533" i="2"/>
  <c r="L5534" i="2"/>
  <c r="M5534" i="2"/>
  <c r="L5535" i="2"/>
  <c r="M5535" i="2"/>
  <c r="L5536" i="2"/>
  <c r="M5536" i="2"/>
  <c r="L5537" i="2"/>
  <c r="M5537" i="2"/>
  <c r="L5538" i="2"/>
  <c r="M5538" i="2"/>
  <c r="L5539" i="2"/>
  <c r="M5539" i="2"/>
  <c r="L5540" i="2"/>
  <c r="M5540" i="2"/>
  <c r="L5541" i="2"/>
  <c r="M5541" i="2"/>
  <c r="L5542" i="2"/>
  <c r="M5542" i="2"/>
  <c r="L5543" i="2"/>
  <c r="M5543" i="2"/>
  <c r="L5544" i="2"/>
  <c r="M5544" i="2"/>
  <c r="L5545" i="2"/>
  <c r="M5545" i="2"/>
  <c r="L5546" i="2"/>
  <c r="M5546" i="2"/>
  <c r="L5547" i="2"/>
  <c r="M5547" i="2"/>
  <c r="L5548" i="2"/>
  <c r="M5548" i="2"/>
  <c r="L5549" i="2"/>
  <c r="M5549" i="2"/>
  <c r="L5550" i="2"/>
  <c r="M5550" i="2"/>
  <c r="L5551" i="2"/>
  <c r="M5551" i="2"/>
  <c r="L5552" i="2"/>
  <c r="M5552" i="2"/>
  <c r="L5553" i="2"/>
  <c r="M5553" i="2"/>
  <c r="L5554" i="2"/>
  <c r="M5554" i="2"/>
  <c r="L5555" i="2"/>
  <c r="M5555" i="2"/>
  <c r="L5556" i="2"/>
  <c r="M5556" i="2"/>
  <c r="L5557" i="2"/>
  <c r="M5557" i="2"/>
  <c r="L5558" i="2"/>
  <c r="M5558" i="2"/>
  <c r="L5559" i="2"/>
  <c r="M5559" i="2"/>
  <c r="L5560" i="2"/>
  <c r="M5560" i="2"/>
  <c r="L5561" i="2"/>
  <c r="M5561" i="2"/>
  <c r="L5562" i="2"/>
  <c r="M5562" i="2"/>
  <c r="L5563" i="2"/>
  <c r="M5563" i="2"/>
  <c r="L5564" i="2"/>
  <c r="M5564" i="2"/>
  <c r="L5565" i="2"/>
  <c r="M5565" i="2"/>
  <c r="L5566" i="2"/>
  <c r="M5566" i="2"/>
  <c r="L5567" i="2"/>
  <c r="M5567" i="2"/>
  <c r="L5568" i="2"/>
  <c r="M5568" i="2"/>
  <c r="L5569" i="2"/>
  <c r="M5569" i="2"/>
  <c r="L5570" i="2"/>
  <c r="M5570" i="2"/>
  <c r="L5571" i="2"/>
  <c r="M5571" i="2"/>
  <c r="L5572" i="2"/>
  <c r="M5572" i="2"/>
  <c r="L5573" i="2"/>
  <c r="M5573" i="2"/>
  <c r="L5574" i="2"/>
  <c r="M5574" i="2"/>
  <c r="L5575" i="2"/>
  <c r="M5575" i="2"/>
  <c r="L5576" i="2"/>
  <c r="M5576" i="2"/>
  <c r="L5577" i="2"/>
  <c r="M5577" i="2"/>
  <c r="L5578" i="2"/>
  <c r="M5578" i="2"/>
  <c r="L5579" i="2"/>
  <c r="M5579" i="2"/>
  <c r="L5580" i="2"/>
  <c r="M5580" i="2"/>
  <c r="L5581" i="2"/>
  <c r="M5581" i="2"/>
  <c r="L5582" i="2"/>
  <c r="M5582" i="2"/>
  <c r="L5583" i="2"/>
  <c r="M5583" i="2"/>
  <c r="L5584" i="2"/>
  <c r="M5584" i="2"/>
  <c r="L5585" i="2"/>
  <c r="M5585" i="2"/>
  <c r="L5586" i="2"/>
  <c r="M5586" i="2"/>
  <c r="L5587" i="2"/>
  <c r="M5587" i="2"/>
  <c r="L5588" i="2"/>
  <c r="M5588" i="2"/>
  <c r="L5589" i="2"/>
  <c r="M5589" i="2"/>
  <c r="L5590" i="2"/>
  <c r="M5590" i="2"/>
  <c r="L5591" i="2"/>
  <c r="M5591" i="2"/>
  <c r="L5592" i="2"/>
  <c r="M5592" i="2"/>
  <c r="L5593" i="2"/>
  <c r="M5593" i="2"/>
  <c r="L5594" i="2"/>
  <c r="M5594" i="2"/>
  <c r="L5595" i="2"/>
  <c r="M5595" i="2"/>
  <c r="L5596" i="2"/>
  <c r="M5596" i="2"/>
  <c r="L5597" i="2"/>
  <c r="M5597" i="2"/>
  <c r="L5598" i="2"/>
  <c r="M5598" i="2"/>
  <c r="L5599" i="2"/>
  <c r="M5599" i="2"/>
  <c r="L5600" i="2"/>
  <c r="M5600" i="2"/>
  <c r="L5601" i="2"/>
  <c r="M5601" i="2"/>
  <c r="L5602" i="2"/>
  <c r="M5602" i="2"/>
  <c r="L5603" i="2"/>
  <c r="M5603" i="2"/>
  <c r="L5604" i="2"/>
  <c r="M5604" i="2"/>
  <c r="L5605" i="2"/>
  <c r="M5605" i="2"/>
  <c r="L5606" i="2"/>
  <c r="M5606" i="2"/>
  <c r="L5607" i="2"/>
  <c r="M5607" i="2"/>
  <c r="L5608" i="2"/>
  <c r="M5608" i="2"/>
  <c r="L5609" i="2"/>
  <c r="M5609" i="2"/>
  <c r="L5610" i="2"/>
  <c r="M5610" i="2"/>
  <c r="L5611" i="2"/>
  <c r="M5611" i="2"/>
  <c r="L5612" i="2"/>
  <c r="M5612" i="2"/>
  <c r="L5613" i="2"/>
  <c r="M5613" i="2"/>
  <c r="L5614" i="2"/>
  <c r="M5614" i="2"/>
  <c r="L5615" i="2"/>
  <c r="M5615" i="2"/>
  <c r="L5616" i="2"/>
  <c r="M5616" i="2"/>
  <c r="L5617" i="2"/>
  <c r="M5617" i="2"/>
  <c r="L5618" i="2"/>
  <c r="M5618" i="2"/>
  <c r="L5619" i="2"/>
  <c r="M5619" i="2"/>
  <c r="L5620" i="2"/>
  <c r="M5620" i="2"/>
  <c r="L5621" i="2"/>
  <c r="M5621" i="2"/>
  <c r="L5622" i="2"/>
  <c r="M5622" i="2"/>
  <c r="L5623" i="2"/>
  <c r="M5623" i="2"/>
  <c r="L5624" i="2"/>
  <c r="M5624" i="2"/>
  <c r="L5625" i="2"/>
  <c r="M5625" i="2"/>
  <c r="L5626" i="2"/>
  <c r="M5626" i="2"/>
  <c r="L5627" i="2"/>
  <c r="M5627" i="2"/>
  <c r="L5628" i="2"/>
  <c r="M5628" i="2"/>
  <c r="L5629" i="2"/>
  <c r="M5629" i="2"/>
  <c r="L5630" i="2"/>
  <c r="M5630" i="2"/>
  <c r="L5631" i="2"/>
  <c r="M5631" i="2"/>
  <c r="L5632" i="2"/>
  <c r="M5632" i="2"/>
  <c r="L5633" i="2"/>
  <c r="M5633" i="2"/>
  <c r="L5634" i="2"/>
  <c r="M5634" i="2"/>
  <c r="L5635" i="2"/>
  <c r="M5635" i="2"/>
  <c r="L5636" i="2"/>
  <c r="M5636" i="2"/>
  <c r="L5637" i="2"/>
  <c r="M5637" i="2"/>
  <c r="L5638" i="2"/>
  <c r="M5638" i="2"/>
  <c r="L5639" i="2"/>
  <c r="M5639" i="2"/>
  <c r="L5640" i="2"/>
  <c r="M5640" i="2"/>
  <c r="L5641" i="2"/>
  <c r="M5641" i="2"/>
  <c r="L5642" i="2"/>
  <c r="M5642" i="2"/>
  <c r="L5643" i="2"/>
  <c r="M5643" i="2"/>
  <c r="L5644" i="2"/>
  <c r="M5644" i="2"/>
  <c r="L5645" i="2"/>
  <c r="M5645" i="2"/>
  <c r="L5646" i="2"/>
  <c r="M5646" i="2"/>
  <c r="L5647" i="2"/>
  <c r="M5647" i="2"/>
  <c r="L5648" i="2"/>
  <c r="M5648" i="2"/>
  <c r="L5649" i="2"/>
  <c r="M5649" i="2"/>
  <c r="L5650" i="2"/>
  <c r="M5650" i="2"/>
  <c r="L5651" i="2"/>
  <c r="M5651" i="2"/>
  <c r="L5652" i="2"/>
  <c r="M5652" i="2"/>
  <c r="L5653" i="2"/>
  <c r="M5653" i="2"/>
  <c r="L5654" i="2"/>
  <c r="M5654" i="2"/>
  <c r="L5655" i="2"/>
  <c r="M5655" i="2"/>
  <c r="L5656" i="2"/>
  <c r="M5656" i="2"/>
  <c r="L5657" i="2"/>
  <c r="M5657" i="2"/>
  <c r="L5658" i="2"/>
  <c r="M5658" i="2"/>
  <c r="L5659" i="2"/>
  <c r="M5659" i="2"/>
  <c r="L5660" i="2"/>
  <c r="M5660" i="2"/>
  <c r="L5661" i="2"/>
  <c r="M5661" i="2"/>
  <c r="L5662" i="2"/>
  <c r="M5662" i="2"/>
  <c r="L5663" i="2"/>
  <c r="M5663" i="2"/>
  <c r="L5664" i="2"/>
  <c r="M5664" i="2"/>
  <c r="L5665" i="2"/>
  <c r="M5665" i="2"/>
  <c r="L5666" i="2"/>
  <c r="M5666" i="2"/>
  <c r="L5667" i="2"/>
  <c r="M5667" i="2"/>
  <c r="L5668" i="2"/>
  <c r="M5668" i="2"/>
  <c r="L5669" i="2"/>
  <c r="M5669" i="2"/>
  <c r="L5670" i="2"/>
  <c r="M5670" i="2"/>
  <c r="L5671" i="2"/>
  <c r="M5671" i="2"/>
  <c r="L5672" i="2"/>
  <c r="M5672" i="2"/>
  <c r="L5673" i="2"/>
  <c r="M5673" i="2"/>
  <c r="L5674" i="2"/>
  <c r="M5674" i="2"/>
  <c r="L5675" i="2"/>
  <c r="M5675" i="2"/>
  <c r="L5676" i="2"/>
  <c r="M5676" i="2"/>
  <c r="L5677" i="2"/>
  <c r="M5677" i="2"/>
  <c r="L5678" i="2"/>
  <c r="M5678" i="2"/>
  <c r="L5679" i="2"/>
  <c r="M5679" i="2"/>
  <c r="L5680" i="2"/>
  <c r="M5680" i="2"/>
  <c r="L5681" i="2"/>
  <c r="M5681" i="2"/>
  <c r="L5682" i="2"/>
  <c r="M5682" i="2"/>
  <c r="L5683" i="2"/>
  <c r="M5683" i="2"/>
  <c r="L5684" i="2"/>
  <c r="M5684" i="2"/>
  <c r="L5685" i="2"/>
  <c r="M5685" i="2"/>
  <c r="L5686" i="2"/>
  <c r="M5686" i="2"/>
  <c r="L5687" i="2"/>
  <c r="M5687" i="2"/>
  <c r="L5688" i="2"/>
  <c r="M5688" i="2"/>
  <c r="L5689" i="2"/>
  <c r="M5689" i="2"/>
  <c r="L5690" i="2"/>
  <c r="M5690" i="2"/>
  <c r="L5691" i="2"/>
  <c r="M5691" i="2"/>
  <c r="L5692" i="2"/>
  <c r="M5692" i="2"/>
  <c r="L5693" i="2"/>
  <c r="M5693" i="2"/>
  <c r="L5694" i="2"/>
  <c r="M5694" i="2"/>
  <c r="L5695" i="2"/>
  <c r="M5695" i="2"/>
  <c r="L5696" i="2"/>
  <c r="M5696" i="2"/>
  <c r="L5697" i="2"/>
  <c r="M5697" i="2"/>
  <c r="L5698" i="2"/>
  <c r="M5698" i="2"/>
  <c r="L5699" i="2"/>
  <c r="M5699" i="2"/>
  <c r="L5700" i="2"/>
  <c r="M5700" i="2"/>
  <c r="L5701" i="2"/>
  <c r="M5701" i="2"/>
  <c r="L5702" i="2"/>
  <c r="M5702" i="2"/>
  <c r="L5703" i="2"/>
  <c r="M5703" i="2"/>
  <c r="L5704" i="2"/>
  <c r="M5704" i="2"/>
  <c r="L5705" i="2"/>
  <c r="M5705" i="2"/>
  <c r="L5706" i="2"/>
  <c r="M5706" i="2"/>
  <c r="L5707" i="2"/>
  <c r="M5707" i="2"/>
  <c r="L5708" i="2"/>
  <c r="M5708" i="2"/>
  <c r="L5709" i="2"/>
  <c r="M5709" i="2"/>
  <c r="L5710" i="2"/>
  <c r="M5710" i="2"/>
  <c r="L5711" i="2"/>
  <c r="M5711" i="2"/>
  <c r="L5712" i="2"/>
  <c r="M5712" i="2"/>
  <c r="L5713" i="2"/>
  <c r="M5713" i="2"/>
  <c r="L5714" i="2"/>
  <c r="M5714" i="2"/>
  <c r="L5715" i="2"/>
  <c r="M5715" i="2"/>
  <c r="L5716" i="2"/>
  <c r="M5716" i="2"/>
  <c r="L5717" i="2"/>
  <c r="M5717" i="2"/>
  <c r="L5718" i="2"/>
  <c r="M5718" i="2"/>
  <c r="L5719" i="2"/>
  <c r="M5719" i="2"/>
  <c r="L5720" i="2"/>
  <c r="M5720" i="2"/>
  <c r="L5721" i="2"/>
  <c r="M5721" i="2"/>
  <c r="L5722" i="2"/>
  <c r="M5722" i="2"/>
  <c r="L5723" i="2"/>
  <c r="M5723" i="2"/>
  <c r="L5724" i="2"/>
  <c r="M5724" i="2"/>
  <c r="L5725" i="2"/>
  <c r="M5725" i="2"/>
  <c r="L5726" i="2"/>
  <c r="M5726" i="2"/>
  <c r="L5727" i="2"/>
  <c r="M5727" i="2"/>
  <c r="L5728" i="2"/>
  <c r="M5728" i="2"/>
  <c r="L5729" i="2"/>
  <c r="M5729" i="2"/>
  <c r="L5730" i="2"/>
  <c r="M5730" i="2"/>
  <c r="L5731" i="2"/>
  <c r="M5731" i="2"/>
  <c r="L5732" i="2"/>
  <c r="M5732" i="2"/>
  <c r="L5733" i="2"/>
  <c r="M5733" i="2"/>
  <c r="L5734" i="2"/>
  <c r="M5734" i="2"/>
  <c r="L5735" i="2"/>
  <c r="M5735" i="2"/>
  <c r="L5736" i="2"/>
  <c r="M5736" i="2"/>
  <c r="L5737" i="2"/>
  <c r="M5737" i="2"/>
  <c r="L5738" i="2"/>
  <c r="M5738" i="2"/>
  <c r="L5739" i="2"/>
  <c r="M5739" i="2"/>
  <c r="L5740" i="2"/>
  <c r="M5740" i="2"/>
  <c r="L5741" i="2"/>
  <c r="M5741" i="2"/>
  <c r="L5742" i="2"/>
  <c r="M5742" i="2"/>
  <c r="L5743" i="2"/>
  <c r="M5743" i="2"/>
  <c r="L5744" i="2"/>
  <c r="M5744" i="2"/>
  <c r="L5745" i="2"/>
  <c r="M5745" i="2"/>
  <c r="L5746" i="2"/>
  <c r="M5746" i="2"/>
  <c r="L5747" i="2"/>
  <c r="M5747" i="2"/>
  <c r="L5748" i="2"/>
  <c r="M5748" i="2"/>
  <c r="L5749" i="2"/>
  <c r="M5749" i="2"/>
  <c r="L5750" i="2"/>
  <c r="M5750" i="2"/>
  <c r="L5751" i="2"/>
  <c r="M5751" i="2"/>
  <c r="L5752" i="2"/>
  <c r="M5752" i="2"/>
  <c r="L5753" i="2"/>
  <c r="M5753" i="2"/>
  <c r="L5754" i="2"/>
  <c r="M5754" i="2"/>
  <c r="L5755" i="2"/>
  <c r="M5755" i="2"/>
  <c r="L5756" i="2"/>
  <c r="M5756" i="2"/>
  <c r="L5757" i="2"/>
  <c r="M5757" i="2"/>
  <c r="L5758" i="2"/>
  <c r="M5758" i="2"/>
  <c r="L5759" i="2"/>
  <c r="M5759" i="2"/>
  <c r="L5760" i="2"/>
  <c r="M5760" i="2"/>
  <c r="L5761" i="2"/>
  <c r="M5761" i="2"/>
  <c r="L5762" i="2"/>
  <c r="M5762" i="2"/>
  <c r="L5763" i="2"/>
  <c r="M5763" i="2"/>
  <c r="L5764" i="2"/>
  <c r="M5764" i="2"/>
  <c r="L5765" i="2"/>
  <c r="M5765" i="2"/>
  <c r="L5766" i="2"/>
  <c r="M5766" i="2"/>
  <c r="L5767" i="2"/>
  <c r="M5767" i="2"/>
  <c r="L5768" i="2"/>
  <c r="M5768" i="2"/>
  <c r="L5769" i="2"/>
  <c r="M5769" i="2"/>
  <c r="L5770" i="2"/>
  <c r="M5770" i="2"/>
  <c r="L5771" i="2"/>
  <c r="M5771" i="2"/>
  <c r="L5772" i="2"/>
  <c r="M5772" i="2"/>
  <c r="L5773" i="2"/>
  <c r="M5773" i="2"/>
  <c r="L5774" i="2"/>
  <c r="M5774" i="2"/>
  <c r="L5775" i="2"/>
  <c r="M5775" i="2"/>
  <c r="L5776" i="2"/>
  <c r="M5776" i="2"/>
  <c r="L5777" i="2"/>
  <c r="M5777" i="2"/>
  <c r="L5778" i="2"/>
  <c r="M5778" i="2"/>
  <c r="L5779" i="2"/>
  <c r="M5779" i="2"/>
  <c r="L5780" i="2"/>
  <c r="M5780" i="2"/>
  <c r="L5781" i="2"/>
  <c r="M5781" i="2"/>
  <c r="L5782" i="2"/>
  <c r="M5782" i="2"/>
  <c r="L5783" i="2"/>
  <c r="M5783" i="2"/>
  <c r="L5784" i="2"/>
  <c r="M5784" i="2"/>
  <c r="L5785" i="2"/>
  <c r="M5785" i="2"/>
  <c r="L5786" i="2"/>
  <c r="M5786" i="2"/>
  <c r="L5787" i="2"/>
  <c r="M5787" i="2"/>
  <c r="L5788" i="2"/>
  <c r="M5788" i="2"/>
  <c r="L5789" i="2"/>
  <c r="M5789" i="2"/>
  <c r="L5790" i="2"/>
  <c r="M5790" i="2"/>
  <c r="L5791" i="2"/>
  <c r="M5791" i="2"/>
  <c r="L5792" i="2"/>
  <c r="M5792" i="2"/>
  <c r="L5793" i="2"/>
  <c r="M5793" i="2"/>
  <c r="L5794" i="2"/>
  <c r="M5794" i="2"/>
  <c r="L5795" i="2"/>
  <c r="M5795" i="2"/>
  <c r="L5796" i="2"/>
  <c r="M5796" i="2"/>
  <c r="L5797" i="2"/>
  <c r="M5797" i="2"/>
  <c r="L5798" i="2"/>
  <c r="M5798" i="2"/>
  <c r="L5799" i="2"/>
  <c r="M5799" i="2"/>
  <c r="L5800" i="2"/>
  <c r="M5800" i="2"/>
  <c r="L5801" i="2"/>
  <c r="M5801" i="2"/>
  <c r="L5802" i="2"/>
  <c r="M5802" i="2"/>
  <c r="L5803" i="2"/>
  <c r="M5803" i="2"/>
  <c r="L5804" i="2"/>
  <c r="M5804" i="2"/>
  <c r="L5805" i="2"/>
  <c r="M5805" i="2"/>
  <c r="L5806" i="2"/>
  <c r="M5806" i="2"/>
  <c r="L5807" i="2"/>
  <c r="M5807" i="2"/>
  <c r="L5808" i="2"/>
  <c r="M5808" i="2"/>
  <c r="L5809" i="2"/>
  <c r="M5809" i="2"/>
  <c r="L5810" i="2"/>
  <c r="M5810" i="2"/>
  <c r="L5811" i="2"/>
  <c r="M5811" i="2"/>
  <c r="L5812" i="2"/>
  <c r="M5812" i="2"/>
  <c r="L5813" i="2"/>
  <c r="M5813" i="2"/>
  <c r="L5814" i="2"/>
  <c r="M5814" i="2"/>
  <c r="L5815" i="2"/>
  <c r="M5815" i="2"/>
  <c r="L5816" i="2"/>
  <c r="M5816" i="2"/>
  <c r="L5817" i="2"/>
  <c r="M5817" i="2"/>
  <c r="L5818" i="2"/>
  <c r="M5818" i="2"/>
  <c r="L5819" i="2"/>
  <c r="M5819" i="2"/>
  <c r="L5820" i="2"/>
  <c r="M5820" i="2"/>
  <c r="L5821" i="2"/>
  <c r="M5821" i="2"/>
  <c r="L5822" i="2"/>
  <c r="M5822" i="2"/>
  <c r="L5823" i="2"/>
  <c r="M5823" i="2"/>
  <c r="L5824" i="2"/>
  <c r="M5824" i="2"/>
  <c r="L5825" i="2"/>
  <c r="M5825" i="2"/>
  <c r="L5826" i="2"/>
  <c r="M5826" i="2"/>
  <c r="L5827" i="2"/>
  <c r="M5827" i="2"/>
  <c r="L5828" i="2"/>
  <c r="M5828" i="2"/>
  <c r="L5829" i="2"/>
  <c r="M5829" i="2"/>
  <c r="L5830" i="2"/>
  <c r="M5830" i="2"/>
  <c r="L5831" i="2"/>
  <c r="M5831" i="2"/>
  <c r="L5832" i="2"/>
  <c r="M5832" i="2"/>
  <c r="L5833" i="2"/>
  <c r="M5833" i="2"/>
  <c r="L5834" i="2"/>
  <c r="M5834" i="2"/>
  <c r="L5835" i="2"/>
  <c r="M5835" i="2"/>
  <c r="L5836" i="2"/>
  <c r="M5836" i="2"/>
  <c r="L5837" i="2"/>
  <c r="M5837" i="2"/>
  <c r="L5838" i="2"/>
  <c r="M5838" i="2"/>
  <c r="L5839" i="2"/>
  <c r="M5839" i="2"/>
  <c r="L5840" i="2"/>
  <c r="M5840" i="2"/>
  <c r="L5841" i="2"/>
  <c r="M5841" i="2"/>
  <c r="L5842" i="2"/>
  <c r="M5842" i="2"/>
  <c r="L5843" i="2"/>
  <c r="M5843" i="2"/>
  <c r="L5844" i="2"/>
  <c r="M5844" i="2"/>
  <c r="L5845" i="2"/>
  <c r="M5845" i="2"/>
  <c r="L5846" i="2"/>
  <c r="M5846" i="2"/>
  <c r="L5847" i="2"/>
  <c r="M5847" i="2"/>
  <c r="L5848" i="2"/>
  <c r="M5848" i="2"/>
  <c r="L5849" i="2"/>
  <c r="M5849" i="2"/>
  <c r="L5850" i="2"/>
  <c r="M5850" i="2"/>
  <c r="L5851" i="2"/>
  <c r="M5851" i="2"/>
  <c r="L5852" i="2"/>
  <c r="M5852" i="2"/>
  <c r="L5853" i="2"/>
  <c r="M5853" i="2"/>
  <c r="L5854" i="2"/>
  <c r="M5854" i="2"/>
  <c r="L5855" i="2"/>
  <c r="M5855" i="2"/>
  <c r="L5856" i="2"/>
  <c r="M5856" i="2"/>
  <c r="L5857" i="2"/>
  <c r="M5857" i="2"/>
  <c r="L5858" i="2"/>
  <c r="M5858" i="2"/>
  <c r="L5859" i="2"/>
  <c r="M5859" i="2"/>
  <c r="L5860" i="2"/>
  <c r="M5860" i="2"/>
  <c r="L5861" i="2"/>
  <c r="M5861" i="2"/>
  <c r="L5862" i="2"/>
  <c r="M5862" i="2"/>
  <c r="L5863" i="2"/>
  <c r="M5863" i="2"/>
  <c r="L5864" i="2"/>
  <c r="M5864" i="2"/>
  <c r="L5865" i="2"/>
  <c r="M5865" i="2"/>
  <c r="L5866" i="2"/>
  <c r="M5866" i="2"/>
  <c r="L5867" i="2"/>
  <c r="M5867" i="2"/>
  <c r="L5868" i="2"/>
  <c r="M5868" i="2"/>
  <c r="L5869" i="2"/>
  <c r="M5869" i="2"/>
  <c r="L5870" i="2"/>
  <c r="M5870" i="2"/>
  <c r="L5871" i="2"/>
  <c r="M5871" i="2"/>
  <c r="L5872" i="2"/>
  <c r="M5872" i="2"/>
  <c r="L5873" i="2"/>
  <c r="M5873" i="2"/>
  <c r="L5874" i="2"/>
  <c r="M5874" i="2"/>
  <c r="L5875" i="2"/>
  <c r="M5875" i="2"/>
  <c r="L5876" i="2"/>
  <c r="M5876" i="2"/>
  <c r="L5877" i="2"/>
  <c r="M5877" i="2"/>
  <c r="L5878" i="2"/>
  <c r="M5878" i="2"/>
  <c r="L5879" i="2"/>
  <c r="M5879" i="2"/>
  <c r="L5880" i="2"/>
  <c r="M5880" i="2"/>
  <c r="L5881" i="2"/>
  <c r="M5881" i="2"/>
  <c r="L5882" i="2"/>
  <c r="M5882" i="2"/>
  <c r="L5883" i="2"/>
  <c r="M5883" i="2"/>
  <c r="L5884" i="2"/>
  <c r="M5884" i="2"/>
  <c r="L5885" i="2"/>
  <c r="M5885" i="2"/>
  <c r="L5886" i="2"/>
  <c r="M5886" i="2"/>
  <c r="L5887" i="2"/>
  <c r="M5887" i="2"/>
  <c r="L5888" i="2"/>
  <c r="M5888" i="2"/>
  <c r="L5889" i="2"/>
  <c r="M5889" i="2"/>
  <c r="L5890" i="2"/>
  <c r="M5890" i="2"/>
  <c r="L5891" i="2"/>
  <c r="M5891" i="2"/>
  <c r="L5892" i="2"/>
  <c r="M5892" i="2"/>
  <c r="L5893" i="2"/>
  <c r="M5893" i="2"/>
  <c r="L5894" i="2"/>
  <c r="M5894" i="2"/>
  <c r="L5895" i="2"/>
  <c r="M5895" i="2"/>
  <c r="L5896" i="2"/>
  <c r="M5896" i="2"/>
  <c r="L5897" i="2"/>
  <c r="M5897" i="2"/>
  <c r="L5898" i="2"/>
  <c r="M5898" i="2"/>
  <c r="L5899" i="2"/>
  <c r="M5899" i="2"/>
  <c r="L5900" i="2"/>
  <c r="M5900" i="2"/>
  <c r="L5901" i="2"/>
  <c r="M5901" i="2"/>
  <c r="L5902" i="2"/>
  <c r="M5902" i="2"/>
  <c r="L5903" i="2"/>
  <c r="M5903" i="2"/>
  <c r="L5904" i="2"/>
  <c r="M5904" i="2"/>
  <c r="L5905" i="2"/>
  <c r="M5905" i="2"/>
  <c r="L5906" i="2"/>
  <c r="M5906" i="2"/>
  <c r="L5907" i="2"/>
  <c r="M5907" i="2"/>
  <c r="L5908" i="2"/>
  <c r="M5908" i="2"/>
  <c r="L5909" i="2"/>
  <c r="M5909" i="2"/>
  <c r="L5910" i="2"/>
  <c r="M5910" i="2"/>
  <c r="L5911" i="2"/>
  <c r="M5911" i="2"/>
  <c r="L5912" i="2"/>
  <c r="M5912" i="2"/>
  <c r="L5913" i="2"/>
  <c r="M5913" i="2"/>
  <c r="L5914" i="2"/>
  <c r="M5914" i="2"/>
  <c r="L5915" i="2"/>
  <c r="M5915" i="2"/>
  <c r="L5916" i="2"/>
  <c r="M5916" i="2"/>
  <c r="L5917" i="2"/>
  <c r="M5917" i="2"/>
  <c r="L5918" i="2"/>
  <c r="M5918" i="2"/>
  <c r="L5919" i="2"/>
  <c r="M5919" i="2"/>
  <c r="L5920" i="2"/>
  <c r="M5920" i="2"/>
  <c r="L5921" i="2"/>
  <c r="M5921" i="2"/>
  <c r="L5922" i="2"/>
  <c r="M5922" i="2"/>
  <c r="L5923" i="2"/>
  <c r="M5923" i="2"/>
  <c r="L5924" i="2"/>
  <c r="M5924" i="2"/>
  <c r="L5925" i="2"/>
  <c r="M5925" i="2"/>
  <c r="L5926" i="2"/>
  <c r="M5926" i="2"/>
  <c r="L5927" i="2"/>
  <c r="M5927" i="2"/>
  <c r="L5928" i="2"/>
  <c r="M5928" i="2"/>
  <c r="L5929" i="2"/>
  <c r="M5929" i="2"/>
  <c r="L5930" i="2"/>
  <c r="M5930" i="2"/>
  <c r="L5931" i="2"/>
  <c r="M5931" i="2"/>
  <c r="L5932" i="2"/>
  <c r="M5932" i="2"/>
  <c r="L5933" i="2"/>
  <c r="M5933" i="2"/>
  <c r="L5934" i="2"/>
  <c r="M5934" i="2"/>
  <c r="L5935" i="2"/>
  <c r="M5935" i="2"/>
  <c r="L5936" i="2"/>
  <c r="M5936" i="2"/>
  <c r="L5937" i="2"/>
  <c r="M5937" i="2"/>
  <c r="L5938" i="2"/>
  <c r="M5938" i="2"/>
  <c r="L5939" i="2"/>
  <c r="M5939" i="2"/>
  <c r="L5940" i="2"/>
  <c r="M5940" i="2"/>
  <c r="L5941" i="2"/>
  <c r="M5941" i="2"/>
  <c r="L5942" i="2"/>
  <c r="M5942" i="2"/>
  <c r="L5943" i="2"/>
  <c r="M5943" i="2"/>
  <c r="L5944" i="2"/>
  <c r="M5944" i="2"/>
  <c r="L5945" i="2"/>
  <c r="M5945" i="2"/>
  <c r="L5946" i="2"/>
  <c r="M5946" i="2"/>
  <c r="L5947" i="2"/>
  <c r="M5947" i="2"/>
  <c r="L5948" i="2"/>
  <c r="M5948" i="2"/>
  <c r="L5949" i="2"/>
  <c r="M5949" i="2"/>
  <c r="L5950" i="2"/>
  <c r="M5950" i="2"/>
  <c r="L5951" i="2"/>
  <c r="M5951" i="2"/>
  <c r="L5952" i="2"/>
  <c r="M5952" i="2"/>
  <c r="L5953" i="2"/>
  <c r="M5953" i="2"/>
  <c r="L5954" i="2"/>
  <c r="M5954" i="2"/>
  <c r="L5955" i="2"/>
  <c r="M5955" i="2"/>
  <c r="L5956" i="2"/>
  <c r="M5956" i="2"/>
  <c r="L5957" i="2"/>
  <c r="M5957" i="2"/>
  <c r="L5958" i="2"/>
  <c r="M5958" i="2"/>
  <c r="L5959" i="2"/>
  <c r="M5959" i="2"/>
  <c r="L5960" i="2"/>
  <c r="M5960" i="2"/>
  <c r="L5961" i="2"/>
  <c r="M5961" i="2"/>
  <c r="L5962" i="2"/>
  <c r="M5962" i="2"/>
  <c r="L5963" i="2"/>
  <c r="M5963" i="2"/>
  <c r="L5964" i="2"/>
  <c r="M5964" i="2"/>
  <c r="L5965" i="2"/>
  <c r="M5965" i="2"/>
  <c r="L5966" i="2"/>
  <c r="M5966" i="2"/>
  <c r="L5967" i="2"/>
  <c r="M5967" i="2"/>
  <c r="L5968" i="2"/>
  <c r="M5968" i="2"/>
  <c r="L5969" i="2"/>
  <c r="M5969" i="2"/>
  <c r="L5970" i="2"/>
  <c r="M5970" i="2"/>
  <c r="L5971" i="2"/>
  <c r="M5971" i="2"/>
  <c r="L5972" i="2"/>
  <c r="M5972" i="2"/>
  <c r="L5973" i="2"/>
  <c r="M5973" i="2"/>
  <c r="L5974" i="2"/>
  <c r="M5974" i="2"/>
  <c r="L5975" i="2"/>
  <c r="M5975" i="2"/>
  <c r="L5976" i="2"/>
  <c r="M5976" i="2"/>
  <c r="L5977" i="2"/>
  <c r="M5977" i="2"/>
  <c r="L5978" i="2"/>
  <c r="M5978" i="2"/>
  <c r="L5979" i="2"/>
  <c r="M5979" i="2"/>
  <c r="L5980" i="2"/>
  <c r="M5980" i="2"/>
  <c r="L5981" i="2"/>
  <c r="M5981" i="2"/>
  <c r="L5982" i="2"/>
  <c r="M5982" i="2"/>
  <c r="L5983" i="2"/>
  <c r="M5983" i="2"/>
  <c r="L5984" i="2"/>
  <c r="M5984" i="2"/>
  <c r="L5985" i="2"/>
  <c r="M5985" i="2"/>
  <c r="L5986" i="2"/>
  <c r="M5986" i="2"/>
  <c r="L5987" i="2"/>
  <c r="M5987" i="2"/>
  <c r="L5988" i="2"/>
  <c r="M5988" i="2"/>
  <c r="L5989" i="2"/>
  <c r="M5989" i="2"/>
  <c r="L5990" i="2"/>
  <c r="M5990" i="2"/>
  <c r="L5991" i="2"/>
  <c r="M5991" i="2"/>
  <c r="L5992" i="2"/>
  <c r="M5992" i="2"/>
  <c r="L5993" i="2"/>
  <c r="M5993" i="2"/>
  <c r="L5994" i="2"/>
  <c r="M5994" i="2"/>
  <c r="L5995" i="2"/>
  <c r="M5995" i="2"/>
  <c r="L5996" i="2"/>
  <c r="M5996" i="2"/>
  <c r="L5997" i="2"/>
  <c r="M5997" i="2"/>
  <c r="L5998" i="2"/>
  <c r="M5998" i="2"/>
  <c r="L5999" i="2"/>
  <c r="M5999" i="2"/>
  <c r="L6000" i="2"/>
  <c r="M6000" i="2"/>
  <c r="L6001" i="2"/>
  <c r="M6001" i="2"/>
  <c r="L6002" i="2"/>
  <c r="M6002" i="2"/>
  <c r="L6003" i="2"/>
  <c r="M6003" i="2"/>
  <c r="L6004" i="2"/>
  <c r="M6004" i="2"/>
  <c r="L6005" i="2"/>
  <c r="M6005" i="2"/>
  <c r="L6006" i="2"/>
  <c r="M6006" i="2"/>
  <c r="L6007" i="2"/>
  <c r="M6007" i="2"/>
  <c r="L6008" i="2"/>
  <c r="M6008" i="2"/>
  <c r="L6009" i="2"/>
  <c r="M6009" i="2"/>
  <c r="L6010" i="2"/>
  <c r="M6010" i="2"/>
  <c r="L6011" i="2"/>
  <c r="M6011" i="2"/>
  <c r="L6012" i="2"/>
  <c r="M6012" i="2"/>
  <c r="L6013" i="2"/>
  <c r="M6013" i="2"/>
  <c r="L6014" i="2"/>
  <c r="M6014" i="2"/>
  <c r="L6015" i="2"/>
  <c r="M6015" i="2"/>
  <c r="L6016" i="2"/>
  <c r="M6016" i="2"/>
  <c r="L6017" i="2"/>
  <c r="M6017" i="2"/>
  <c r="L6018" i="2"/>
  <c r="M6018" i="2"/>
  <c r="L6019" i="2"/>
  <c r="M6019" i="2"/>
  <c r="L6020" i="2"/>
  <c r="M6020" i="2"/>
  <c r="L6021" i="2"/>
  <c r="M6021" i="2"/>
  <c r="L6022" i="2"/>
  <c r="M6022" i="2"/>
  <c r="L6023" i="2"/>
  <c r="M6023" i="2"/>
  <c r="L6024" i="2"/>
  <c r="M6024" i="2"/>
  <c r="L6025" i="2"/>
  <c r="M6025" i="2"/>
  <c r="L6026" i="2"/>
  <c r="M6026" i="2"/>
  <c r="L6027" i="2"/>
  <c r="M6027" i="2"/>
  <c r="L6028" i="2"/>
  <c r="M6028" i="2"/>
  <c r="L6029" i="2"/>
  <c r="M6029" i="2"/>
  <c r="L6030" i="2"/>
  <c r="M6030" i="2"/>
  <c r="L6031" i="2"/>
  <c r="M6031" i="2"/>
  <c r="L6032" i="2"/>
  <c r="M6032" i="2"/>
  <c r="L6033" i="2"/>
  <c r="M6033" i="2"/>
  <c r="L6034" i="2"/>
  <c r="M6034" i="2"/>
  <c r="L6035" i="2"/>
  <c r="M6035" i="2"/>
  <c r="L6036" i="2"/>
  <c r="M6036" i="2"/>
  <c r="L6037" i="2"/>
  <c r="M6037" i="2"/>
  <c r="L6038" i="2"/>
  <c r="M6038" i="2"/>
  <c r="L6039" i="2"/>
  <c r="M6039" i="2"/>
  <c r="L6040" i="2"/>
  <c r="M6040" i="2"/>
  <c r="L6041" i="2"/>
  <c r="M6041" i="2"/>
  <c r="L6042" i="2"/>
  <c r="M6042" i="2"/>
  <c r="L6043" i="2"/>
  <c r="M6043" i="2"/>
  <c r="L6044" i="2"/>
  <c r="M6044" i="2"/>
  <c r="L6045" i="2"/>
  <c r="M6045" i="2"/>
  <c r="L6046" i="2"/>
  <c r="M6046" i="2"/>
  <c r="L6047" i="2"/>
  <c r="M6047" i="2"/>
  <c r="L6048" i="2"/>
  <c r="M6048" i="2"/>
  <c r="L6049" i="2"/>
  <c r="M6049" i="2"/>
  <c r="L6050" i="2"/>
  <c r="M6050" i="2"/>
  <c r="L6051" i="2"/>
  <c r="M6051" i="2"/>
  <c r="L6052" i="2"/>
  <c r="M6052" i="2"/>
  <c r="L6053" i="2"/>
  <c r="M6053" i="2"/>
  <c r="L6054" i="2"/>
  <c r="M6054" i="2"/>
  <c r="L6055" i="2"/>
  <c r="M6055" i="2"/>
  <c r="L6056" i="2"/>
  <c r="M6056" i="2"/>
  <c r="L6057" i="2"/>
  <c r="M6057" i="2"/>
  <c r="L6058" i="2"/>
  <c r="M6058" i="2"/>
  <c r="L6059" i="2"/>
  <c r="M6059" i="2"/>
  <c r="L6060" i="2"/>
  <c r="M6060" i="2"/>
  <c r="L6061" i="2"/>
  <c r="M6061" i="2"/>
  <c r="L6062" i="2"/>
  <c r="M6062" i="2"/>
  <c r="L6063" i="2"/>
  <c r="M6063" i="2"/>
  <c r="L6064" i="2"/>
  <c r="M6064" i="2"/>
  <c r="L6065" i="2"/>
  <c r="M6065" i="2"/>
  <c r="L6066" i="2"/>
  <c r="M6066" i="2"/>
  <c r="L6067" i="2"/>
  <c r="M6067" i="2"/>
  <c r="L6068" i="2"/>
  <c r="M6068" i="2"/>
  <c r="L6069" i="2"/>
  <c r="M6069" i="2"/>
  <c r="L6070" i="2"/>
  <c r="M6070" i="2"/>
  <c r="L6071" i="2"/>
  <c r="M6071" i="2"/>
  <c r="L6072" i="2"/>
  <c r="M6072" i="2"/>
  <c r="L6073" i="2"/>
  <c r="M6073" i="2"/>
  <c r="L6074" i="2"/>
  <c r="M6074" i="2"/>
  <c r="L6075" i="2"/>
  <c r="M6075" i="2"/>
  <c r="L6076" i="2"/>
  <c r="M6076" i="2"/>
  <c r="L6077" i="2"/>
  <c r="M6077" i="2"/>
  <c r="L6078" i="2"/>
  <c r="M6078" i="2"/>
  <c r="L6079" i="2"/>
  <c r="M6079" i="2"/>
  <c r="L6080" i="2"/>
  <c r="M6080" i="2"/>
  <c r="L6081" i="2"/>
  <c r="M6081" i="2"/>
  <c r="L6082" i="2"/>
  <c r="M6082" i="2"/>
  <c r="L6083" i="2"/>
  <c r="M6083" i="2"/>
  <c r="L6084" i="2"/>
  <c r="M6084" i="2"/>
  <c r="L6085" i="2"/>
  <c r="M6085" i="2"/>
  <c r="L6086" i="2"/>
  <c r="M6086" i="2"/>
  <c r="L6087" i="2"/>
  <c r="M6087" i="2"/>
  <c r="L6088" i="2"/>
  <c r="M6088" i="2"/>
  <c r="L6089" i="2"/>
  <c r="M6089" i="2"/>
  <c r="L6090" i="2"/>
  <c r="M6090" i="2"/>
  <c r="L6091" i="2"/>
  <c r="M6091" i="2"/>
  <c r="L6092" i="2"/>
  <c r="M6092" i="2"/>
  <c r="L6093" i="2"/>
  <c r="M6093" i="2"/>
  <c r="L6094" i="2"/>
  <c r="M6094" i="2"/>
  <c r="L6095" i="2"/>
  <c r="M6095" i="2"/>
  <c r="L6096" i="2"/>
  <c r="M6096" i="2"/>
  <c r="L6097" i="2"/>
  <c r="M6097" i="2"/>
  <c r="L6098" i="2"/>
  <c r="M6098" i="2"/>
  <c r="L6099" i="2"/>
  <c r="M6099" i="2"/>
  <c r="L6100" i="2"/>
  <c r="M6100" i="2"/>
  <c r="L6101" i="2"/>
  <c r="M6101" i="2"/>
  <c r="L6102" i="2"/>
  <c r="M6102" i="2"/>
  <c r="L6103" i="2"/>
  <c r="M6103" i="2"/>
  <c r="L6104" i="2"/>
  <c r="M6104" i="2"/>
  <c r="L6105" i="2"/>
  <c r="M6105" i="2"/>
  <c r="L6106" i="2"/>
  <c r="M6106" i="2"/>
  <c r="L6107" i="2"/>
  <c r="M6107" i="2"/>
  <c r="L6108" i="2"/>
  <c r="M6108" i="2"/>
  <c r="L6109" i="2"/>
  <c r="M6109" i="2"/>
  <c r="L6110" i="2"/>
  <c r="M6110" i="2"/>
  <c r="L6111" i="2"/>
  <c r="M6111" i="2"/>
  <c r="L6112" i="2"/>
  <c r="M6112" i="2"/>
  <c r="L6113" i="2"/>
  <c r="M6113" i="2"/>
  <c r="L6114" i="2"/>
  <c r="M6114" i="2"/>
  <c r="L6115" i="2"/>
  <c r="M6115" i="2"/>
  <c r="L6116" i="2"/>
  <c r="M6116" i="2"/>
  <c r="L6117" i="2"/>
  <c r="M6117" i="2"/>
  <c r="L6118" i="2"/>
  <c r="M6118" i="2"/>
  <c r="L6119" i="2"/>
  <c r="M6119" i="2"/>
  <c r="L6120" i="2"/>
  <c r="M6120" i="2"/>
  <c r="L6121" i="2"/>
  <c r="M6121" i="2"/>
  <c r="L6122" i="2"/>
  <c r="M6122" i="2"/>
  <c r="L6123" i="2"/>
  <c r="M6123" i="2"/>
  <c r="L6124" i="2"/>
  <c r="M6124" i="2"/>
  <c r="L6125" i="2"/>
  <c r="M6125" i="2"/>
  <c r="L6126" i="2"/>
  <c r="M6126" i="2"/>
  <c r="L6127" i="2"/>
  <c r="M6127" i="2"/>
  <c r="L6128" i="2"/>
  <c r="M6128" i="2"/>
  <c r="L6129" i="2"/>
  <c r="M6129" i="2"/>
  <c r="L6130" i="2"/>
  <c r="M6130" i="2"/>
  <c r="L6131" i="2"/>
  <c r="M6131" i="2"/>
  <c r="L6132" i="2"/>
  <c r="M6132" i="2"/>
  <c r="L6133" i="2"/>
  <c r="M6133" i="2"/>
  <c r="L6134" i="2"/>
  <c r="M6134" i="2"/>
  <c r="L6135" i="2"/>
  <c r="M6135" i="2"/>
  <c r="L6136" i="2"/>
  <c r="M6136" i="2"/>
  <c r="L6137" i="2"/>
  <c r="M6137" i="2"/>
  <c r="L6138" i="2"/>
  <c r="M6138" i="2"/>
  <c r="L6139" i="2"/>
  <c r="M6139" i="2"/>
  <c r="L6140" i="2"/>
  <c r="M6140" i="2"/>
  <c r="L6141" i="2"/>
  <c r="M6141" i="2"/>
  <c r="L6142" i="2"/>
  <c r="M6142" i="2"/>
  <c r="L6143" i="2"/>
  <c r="M6143" i="2"/>
  <c r="L6144" i="2"/>
  <c r="M6144" i="2"/>
  <c r="L6145" i="2"/>
  <c r="M6145" i="2"/>
  <c r="L6146" i="2"/>
  <c r="M6146" i="2"/>
  <c r="L6147" i="2"/>
  <c r="M6147" i="2"/>
  <c r="L6148" i="2"/>
  <c r="M6148" i="2"/>
  <c r="L6149" i="2"/>
  <c r="M6149" i="2"/>
  <c r="L6150" i="2"/>
  <c r="M6150" i="2"/>
  <c r="L6151" i="2"/>
  <c r="M6151" i="2"/>
  <c r="L6152" i="2"/>
  <c r="M6152" i="2"/>
  <c r="L6153" i="2"/>
  <c r="M6153" i="2"/>
  <c r="L6154" i="2"/>
  <c r="M6154" i="2"/>
  <c r="L6155" i="2"/>
  <c r="M6155" i="2"/>
  <c r="L6156" i="2"/>
  <c r="M6156" i="2"/>
  <c r="L6157" i="2"/>
  <c r="M6157" i="2"/>
  <c r="L6158" i="2"/>
  <c r="M6158" i="2"/>
  <c r="L6159" i="2"/>
  <c r="M6159" i="2"/>
  <c r="L6160" i="2"/>
  <c r="M6160" i="2"/>
  <c r="L6161" i="2"/>
  <c r="M6161" i="2"/>
  <c r="L6162" i="2"/>
  <c r="M6162" i="2"/>
  <c r="L6163" i="2"/>
  <c r="M6163" i="2"/>
  <c r="L6164" i="2"/>
  <c r="M6164" i="2"/>
  <c r="L6165" i="2"/>
  <c r="M6165" i="2"/>
  <c r="L6166" i="2"/>
  <c r="M6166" i="2"/>
  <c r="L6167" i="2"/>
  <c r="M6167" i="2"/>
  <c r="L6168" i="2"/>
  <c r="M6168" i="2"/>
  <c r="L6169" i="2"/>
  <c r="M6169" i="2"/>
  <c r="L6170" i="2"/>
  <c r="M6170" i="2"/>
  <c r="L6171" i="2"/>
  <c r="M6171" i="2"/>
  <c r="L6172" i="2"/>
  <c r="M6172" i="2"/>
  <c r="L6173" i="2"/>
  <c r="M6173" i="2"/>
  <c r="L6174" i="2"/>
  <c r="M6174" i="2"/>
  <c r="L6175" i="2"/>
  <c r="M6175" i="2"/>
  <c r="L6176" i="2"/>
  <c r="M6176" i="2"/>
  <c r="L6177" i="2"/>
  <c r="M6177" i="2"/>
  <c r="L6178" i="2"/>
  <c r="M6178" i="2"/>
  <c r="L6179" i="2"/>
  <c r="M6179" i="2"/>
  <c r="L6180" i="2"/>
  <c r="M6180" i="2"/>
  <c r="L6181" i="2"/>
  <c r="M6181" i="2"/>
  <c r="L6182" i="2"/>
  <c r="M6182" i="2"/>
  <c r="L6183" i="2"/>
  <c r="M6183" i="2"/>
  <c r="L6184" i="2"/>
  <c r="M6184" i="2"/>
  <c r="L6185" i="2"/>
  <c r="M6185" i="2"/>
  <c r="L6186" i="2"/>
  <c r="M6186" i="2"/>
  <c r="L6187" i="2"/>
  <c r="M6187" i="2"/>
  <c r="L6188" i="2"/>
  <c r="M6188" i="2"/>
  <c r="L6189" i="2"/>
  <c r="M6189" i="2"/>
  <c r="L6190" i="2"/>
  <c r="M6190" i="2"/>
  <c r="L6191" i="2"/>
  <c r="M6191" i="2"/>
  <c r="L6192" i="2"/>
  <c r="M6192" i="2"/>
  <c r="L6193" i="2"/>
  <c r="M6193" i="2"/>
  <c r="L6194" i="2"/>
  <c r="M6194" i="2"/>
  <c r="L6195" i="2"/>
  <c r="M6195" i="2"/>
  <c r="L6196" i="2"/>
  <c r="M6196" i="2"/>
  <c r="L6197" i="2"/>
  <c r="M6197" i="2"/>
  <c r="L6198" i="2"/>
  <c r="M6198" i="2"/>
  <c r="L6199" i="2"/>
  <c r="M6199" i="2"/>
  <c r="L6200" i="2"/>
  <c r="M6200" i="2"/>
  <c r="L6201" i="2"/>
  <c r="M6201" i="2"/>
  <c r="L6202" i="2"/>
  <c r="M6202" i="2"/>
  <c r="L6203" i="2"/>
  <c r="M6203" i="2"/>
  <c r="L6204" i="2"/>
  <c r="M6204" i="2"/>
  <c r="L6205" i="2"/>
  <c r="M6205" i="2"/>
  <c r="L6206" i="2"/>
  <c r="M6206" i="2"/>
  <c r="L6207" i="2"/>
  <c r="M6207" i="2"/>
  <c r="L6208" i="2"/>
  <c r="M6208" i="2"/>
  <c r="L6209" i="2"/>
  <c r="M6209" i="2"/>
  <c r="L6210" i="2"/>
  <c r="M6210" i="2"/>
  <c r="L6211" i="2"/>
  <c r="M6211" i="2"/>
  <c r="L6212" i="2"/>
  <c r="M6212" i="2"/>
  <c r="L6213" i="2"/>
  <c r="M6213" i="2"/>
  <c r="L6214" i="2"/>
  <c r="M6214" i="2"/>
  <c r="L6215" i="2"/>
  <c r="M6215" i="2"/>
  <c r="L6216" i="2"/>
  <c r="M6216" i="2"/>
  <c r="L6217" i="2"/>
  <c r="M6217" i="2"/>
  <c r="L6218" i="2"/>
  <c r="M6218" i="2"/>
  <c r="L6219" i="2"/>
  <c r="M6219" i="2"/>
  <c r="L6220" i="2"/>
  <c r="M6220" i="2"/>
  <c r="L6221" i="2"/>
  <c r="M6221" i="2"/>
  <c r="L6222" i="2"/>
  <c r="M6222" i="2"/>
  <c r="L6223" i="2"/>
  <c r="M6223" i="2"/>
  <c r="L6224" i="2"/>
  <c r="M6224" i="2"/>
  <c r="L6225" i="2"/>
  <c r="M6225" i="2"/>
  <c r="L6226" i="2"/>
  <c r="M6226" i="2"/>
  <c r="L6227" i="2"/>
  <c r="M6227" i="2"/>
  <c r="L6228" i="2"/>
  <c r="M6228" i="2"/>
  <c r="L6229" i="2"/>
  <c r="M6229" i="2"/>
  <c r="L6230" i="2"/>
  <c r="M6230" i="2"/>
  <c r="L6231" i="2"/>
  <c r="M6231" i="2"/>
  <c r="L6232" i="2"/>
  <c r="M6232" i="2"/>
  <c r="L6233" i="2"/>
  <c r="M6233" i="2"/>
  <c r="L6234" i="2"/>
  <c r="M6234" i="2"/>
  <c r="L6235" i="2"/>
  <c r="M6235" i="2"/>
  <c r="L6236" i="2"/>
  <c r="M6236" i="2"/>
  <c r="L6237" i="2"/>
  <c r="M6237" i="2"/>
  <c r="L6238" i="2"/>
  <c r="M6238" i="2"/>
  <c r="L6239" i="2"/>
  <c r="M6239" i="2"/>
  <c r="L6240" i="2"/>
  <c r="M6240" i="2"/>
  <c r="L6241" i="2"/>
  <c r="M6241" i="2"/>
  <c r="L6242" i="2"/>
  <c r="M6242" i="2"/>
  <c r="L6243" i="2"/>
  <c r="M6243" i="2"/>
  <c r="L6244" i="2"/>
  <c r="M6244" i="2"/>
  <c r="L6245" i="2"/>
  <c r="M6245" i="2"/>
  <c r="L6246" i="2"/>
  <c r="M6246" i="2"/>
  <c r="L6247" i="2"/>
  <c r="M6247" i="2"/>
  <c r="L6248" i="2"/>
  <c r="M6248" i="2"/>
  <c r="L6249" i="2"/>
  <c r="M6249" i="2"/>
  <c r="L6250" i="2"/>
  <c r="M6250" i="2"/>
  <c r="L6251" i="2"/>
  <c r="M6251" i="2"/>
  <c r="L6252" i="2"/>
  <c r="M6252" i="2"/>
  <c r="L6253" i="2"/>
  <c r="M6253" i="2"/>
  <c r="L6254" i="2"/>
  <c r="M6254" i="2"/>
  <c r="L6255" i="2"/>
  <c r="M6255" i="2"/>
  <c r="L6256" i="2"/>
  <c r="M6256" i="2"/>
  <c r="L6257" i="2"/>
  <c r="M6257" i="2"/>
  <c r="L6258" i="2"/>
  <c r="M6258" i="2"/>
  <c r="L6259" i="2"/>
  <c r="M6259" i="2"/>
  <c r="L6260" i="2"/>
  <c r="M6260" i="2"/>
  <c r="L6261" i="2"/>
  <c r="M6261" i="2"/>
  <c r="L6262" i="2"/>
  <c r="M6262" i="2"/>
  <c r="L6263" i="2"/>
  <c r="M6263" i="2"/>
  <c r="L6264" i="2"/>
  <c r="M6264" i="2"/>
  <c r="L6265" i="2"/>
  <c r="M6265" i="2"/>
  <c r="L6266" i="2"/>
  <c r="M6266" i="2"/>
  <c r="L6267" i="2"/>
  <c r="M6267" i="2"/>
  <c r="L6268" i="2"/>
  <c r="M6268" i="2"/>
  <c r="L6269" i="2"/>
  <c r="M6269" i="2"/>
  <c r="L6270" i="2"/>
  <c r="M6270" i="2"/>
  <c r="L6271" i="2"/>
  <c r="M6271" i="2"/>
  <c r="L6272" i="2"/>
  <c r="M6272" i="2"/>
  <c r="L6273" i="2"/>
  <c r="M6273" i="2"/>
  <c r="L6274" i="2"/>
  <c r="M6274" i="2"/>
  <c r="L6275" i="2"/>
  <c r="M6275" i="2"/>
  <c r="L6276" i="2"/>
  <c r="M6276" i="2"/>
  <c r="L6277" i="2"/>
  <c r="M6277" i="2"/>
  <c r="L6278" i="2"/>
  <c r="M6278" i="2"/>
  <c r="L6279" i="2"/>
  <c r="M6279" i="2"/>
  <c r="L6280" i="2"/>
  <c r="M6280" i="2"/>
  <c r="L6281" i="2"/>
  <c r="M6281" i="2"/>
  <c r="L6282" i="2"/>
  <c r="M6282" i="2"/>
  <c r="L6283" i="2"/>
  <c r="M6283" i="2"/>
  <c r="L6284" i="2"/>
  <c r="M6284" i="2"/>
  <c r="L6285" i="2"/>
  <c r="M6285" i="2"/>
  <c r="L6286" i="2"/>
  <c r="M6286" i="2"/>
  <c r="L6287" i="2"/>
  <c r="M6287" i="2"/>
  <c r="L6288" i="2"/>
  <c r="M6288" i="2"/>
  <c r="L6289" i="2"/>
  <c r="M6289" i="2"/>
  <c r="L6290" i="2"/>
  <c r="M6290" i="2"/>
  <c r="L6291" i="2"/>
  <c r="M6291" i="2"/>
  <c r="L6292" i="2"/>
  <c r="M6292" i="2"/>
  <c r="L6293" i="2"/>
  <c r="M6293" i="2"/>
  <c r="L6294" i="2"/>
  <c r="M6294" i="2"/>
  <c r="L6295" i="2"/>
  <c r="M6295" i="2"/>
  <c r="L6296" i="2"/>
  <c r="M6296" i="2"/>
  <c r="L6297" i="2"/>
  <c r="M6297" i="2"/>
  <c r="L6298" i="2"/>
  <c r="M6298" i="2"/>
  <c r="L6299" i="2"/>
  <c r="M6299" i="2"/>
  <c r="L6300" i="2"/>
  <c r="M6300" i="2"/>
  <c r="L6301" i="2"/>
  <c r="M6301" i="2"/>
  <c r="L6302" i="2"/>
  <c r="M6302" i="2"/>
  <c r="L6303" i="2"/>
  <c r="M6303" i="2"/>
  <c r="L6304" i="2"/>
  <c r="M6304" i="2"/>
  <c r="L6305" i="2"/>
  <c r="M6305" i="2"/>
  <c r="L6306" i="2"/>
  <c r="M6306" i="2"/>
  <c r="L6307" i="2"/>
  <c r="M6307" i="2"/>
  <c r="L6308" i="2"/>
  <c r="M6308" i="2"/>
  <c r="L6309" i="2"/>
  <c r="M6309" i="2"/>
  <c r="L6310" i="2"/>
  <c r="M6310" i="2"/>
  <c r="L6311" i="2"/>
  <c r="M6311" i="2"/>
  <c r="L6312" i="2"/>
  <c r="M6312" i="2"/>
  <c r="L6313" i="2"/>
  <c r="M6313" i="2"/>
  <c r="L6314" i="2"/>
  <c r="M6314" i="2"/>
  <c r="L6315" i="2"/>
  <c r="M6315" i="2"/>
  <c r="L6316" i="2"/>
  <c r="M6316" i="2"/>
  <c r="L6317" i="2"/>
  <c r="M6317" i="2"/>
  <c r="L6318" i="2"/>
  <c r="M6318" i="2"/>
  <c r="L6319" i="2"/>
  <c r="M6319" i="2"/>
  <c r="L6320" i="2"/>
  <c r="M6320" i="2"/>
  <c r="L6321" i="2"/>
  <c r="M6321" i="2"/>
  <c r="L6322" i="2"/>
  <c r="M6322" i="2"/>
  <c r="L6323" i="2"/>
  <c r="M6323" i="2"/>
  <c r="L6324" i="2"/>
  <c r="M6324" i="2"/>
  <c r="L6325" i="2"/>
  <c r="M6325" i="2"/>
  <c r="L6326" i="2"/>
  <c r="M6326" i="2"/>
  <c r="L6327" i="2"/>
  <c r="M6327" i="2"/>
  <c r="L6328" i="2"/>
  <c r="M6328" i="2"/>
  <c r="L6329" i="2"/>
  <c r="M6329" i="2"/>
  <c r="L6330" i="2"/>
  <c r="M6330" i="2"/>
  <c r="L6331" i="2"/>
  <c r="M6331" i="2"/>
  <c r="L6332" i="2"/>
  <c r="M6332" i="2"/>
  <c r="L6333" i="2"/>
  <c r="M6333" i="2"/>
  <c r="L6334" i="2"/>
  <c r="M6334" i="2"/>
  <c r="L6335" i="2"/>
  <c r="M6335" i="2"/>
  <c r="L6336" i="2"/>
  <c r="M6336" i="2"/>
  <c r="L6337" i="2"/>
  <c r="M6337" i="2"/>
  <c r="L6338" i="2"/>
  <c r="M6338" i="2"/>
  <c r="L6339" i="2"/>
  <c r="M6339" i="2"/>
  <c r="L6340" i="2"/>
  <c r="M6340" i="2"/>
  <c r="L6341" i="2"/>
  <c r="M6341" i="2"/>
  <c r="L6342" i="2"/>
  <c r="M6342" i="2"/>
  <c r="L6343" i="2"/>
  <c r="M6343" i="2"/>
  <c r="L6344" i="2"/>
  <c r="M6344" i="2"/>
  <c r="L6345" i="2"/>
  <c r="M6345" i="2"/>
  <c r="L6346" i="2"/>
  <c r="M6346" i="2"/>
  <c r="L6347" i="2"/>
  <c r="M6347" i="2"/>
  <c r="L6348" i="2"/>
  <c r="M6348" i="2"/>
  <c r="L6349" i="2"/>
  <c r="M6349" i="2"/>
  <c r="L6350" i="2"/>
  <c r="M6350" i="2"/>
  <c r="L6351" i="2"/>
  <c r="M6351" i="2"/>
  <c r="L6352" i="2"/>
  <c r="M6352" i="2"/>
  <c r="L6353" i="2"/>
  <c r="M6353" i="2"/>
  <c r="L6354" i="2"/>
  <c r="M6354" i="2"/>
  <c r="L6355" i="2"/>
  <c r="M6355" i="2"/>
  <c r="L6356" i="2"/>
  <c r="M6356" i="2"/>
  <c r="L6357" i="2"/>
  <c r="M6357" i="2"/>
  <c r="L6358" i="2"/>
  <c r="M6358" i="2"/>
  <c r="L6359" i="2"/>
  <c r="M6359" i="2"/>
  <c r="L6360" i="2"/>
  <c r="M6360" i="2"/>
  <c r="L6361" i="2"/>
  <c r="M6361" i="2"/>
  <c r="L6362" i="2"/>
  <c r="M6362" i="2"/>
  <c r="L6363" i="2"/>
  <c r="M6363" i="2"/>
  <c r="L6364" i="2"/>
  <c r="M6364" i="2"/>
  <c r="L6365" i="2"/>
  <c r="M6365" i="2"/>
  <c r="L6366" i="2"/>
  <c r="M6366" i="2"/>
  <c r="L6367" i="2"/>
  <c r="M6367" i="2"/>
  <c r="L6368" i="2"/>
  <c r="M6368" i="2"/>
  <c r="L6369" i="2"/>
  <c r="M6369" i="2"/>
  <c r="L6370" i="2"/>
  <c r="M6370" i="2"/>
  <c r="L6371" i="2"/>
  <c r="M6371" i="2"/>
  <c r="L6372" i="2"/>
  <c r="M6372" i="2"/>
  <c r="L6373" i="2"/>
  <c r="M6373" i="2"/>
  <c r="L6374" i="2"/>
  <c r="M6374" i="2"/>
  <c r="L6375" i="2"/>
  <c r="M6375" i="2"/>
  <c r="L6376" i="2"/>
  <c r="M6376" i="2"/>
  <c r="L6377" i="2"/>
  <c r="M6377" i="2"/>
  <c r="L6378" i="2"/>
  <c r="M6378" i="2"/>
  <c r="L6379" i="2"/>
  <c r="M6379" i="2"/>
  <c r="L6380" i="2"/>
  <c r="M6380" i="2"/>
  <c r="L6381" i="2"/>
  <c r="M6381" i="2"/>
  <c r="L6382" i="2"/>
  <c r="M6382" i="2"/>
  <c r="L6383" i="2"/>
  <c r="M6383" i="2"/>
  <c r="L6384" i="2"/>
  <c r="M6384" i="2"/>
  <c r="L6385" i="2"/>
  <c r="M6385" i="2"/>
  <c r="L6386" i="2"/>
  <c r="M6386" i="2"/>
  <c r="L6387" i="2"/>
  <c r="M6387" i="2"/>
  <c r="L6388" i="2"/>
  <c r="M6388" i="2"/>
  <c r="L6389" i="2"/>
  <c r="M6389" i="2"/>
  <c r="L6390" i="2"/>
  <c r="M6390" i="2"/>
  <c r="L6391" i="2"/>
  <c r="M6391" i="2"/>
  <c r="L6392" i="2"/>
  <c r="M6392" i="2"/>
  <c r="L6393" i="2"/>
  <c r="M6393" i="2"/>
  <c r="L6394" i="2"/>
  <c r="M6394" i="2"/>
  <c r="L6395" i="2"/>
  <c r="M6395" i="2"/>
  <c r="L6396" i="2"/>
  <c r="M6396" i="2"/>
  <c r="L6397" i="2"/>
  <c r="M6397" i="2"/>
  <c r="L6398" i="2"/>
  <c r="M6398" i="2"/>
  <c r="L6399" i="2"/>
  <c r="M6399" i="2"/>
  <c r="L6400" i="2"/>
  <c r="M6400" i="2"/>
  <c r="L6401" i="2"/>
  <c r="M6401" i="2"/>
  <c r="L6402" i="2"/>
  <c r="M6402" i="2"/>
  <c r="L6403" i="2"/>
  <c r="M6403" i="2"/>
  <c r="L6404" i="2"/>
  <c r="M6404" i="2"/>
  <c r="L6405" i="2"/>
  <c r="M6405" i="2"/>
  <c r="L6406" i="2"/>
  <c r="M6406" i="2"/>
  <c r="L6407" i="2"/>
  <c r="M6407" i="2"/>
  <c r="L6408" i="2"/>
  <c r="M6408" i="2"/>
  <c r="L6409" i="2"/>
  <c r="M6409" i="2"/>
  <c r="L6410" i="2"/>
  <c r="M6410" i="2"/>
  <c r="L6411" i="2"/>
  <c r="M6411" i="2"/>
  <c r="L6412" i="2"/>
  <c r="M6412" i="2"/>
  <c r="L6413" i="2"/>
  <c r="M6413" i="2"/>
  <c r="L6414" i="2"/>
  <c r="M6414" i="2"/>
  <c r="L6415" i="2"/>
  <c r="M6415" i="2"/>
  <c r="L6416" i="2"/>
  <c r="M6416" i="2"/>
  <c r="L6417" i="2"/>
  <c r="M6417" i="2"/>
  <c r="L6418" i="2"/>
  <c r="M6418" i="2"/>
  <c r="L6419" i="2"/>
  <c r="M6419" i="2"/>
  <c r="L6420" i="2"/>
  <c r="M6420" i="2"/>
  <c r="L6421" i="2"/>
  <c r="M6421" i="2"/>
  <c r="L6422" i="2"/>
  <c r="M6422" i="2"/>
  <c r="L6423" i="2"/>
  <c r="M6423" i="2"/>
  <c r="L6424" i="2"/>
  <c r="M6424" i="2"/>
  <c r="L6425" i="2"/>
  <c r="M6425" i="2"/>
  <c r="L6426" i="2"/>
  <c r="M6426" i="2"/>
  <c r="L6427" i="2"/>
  <c r="M6427" i="2"/>
  <c r="L6428" i="2"/>
  <c r="M6428" i="2"/>
  <c r="L6429" i="2"/>
  <c r="M6429" i="2"/>
  <c r="L6430" i="2"/>
  <c r="M6430" i="2"/>
  <c r="L6431" i="2"/>
  <c r="M6431" i="2"/>
  <c r="L6432" i="2"/>
  <c r="M6432" i="2"/>
  <c r="L6433" i="2"/>
  <c r="M6433" i="2"/>
  <c r="L6434" i="2"/>
  <c r="M6434" i="2"/>
  <c r="L6435" i="2"/>
  <c r="M6435" i="2"/>
  <c r="L6436" i="2"/>
  <c r="M6436" i="2"/>
  <c r="L6437" i="2"/>
  <c r="M6437" i="2"/>
  <c r="L6438" i="2"/>
  <c r="M6438" i="2"/>
  <c r="L6439" i="2"/>
  <c r="M6439" i="2"/>
  <c r="L6440" i="2"/>
  <c r="M6440" i="2"/>
  <c r="L6441" i="2"/>
  <c r="M6441" i="2"/>
  <c r="L6442" i="2"/>
  <c r="M6442" i="2"/>
  <c r="L6443" i="2"/>
  <c r="M6443" i="2"/>
  <c r="L6444" i="2"/>
  <c r="M6444" i="2"/>
  <c r="L6445" i="2"/>
  <c r="M6445" i="2"/>
  <c r="L6446" i="2"/>
  <c r="M6446" i="2"/>
  <c r="L6447" i="2"/>
  <c r="M6447" i="2"/>
  <c r="L6448" i="2"/>
  <c r="M6448" i="2"/>
  <c r="L6449" i="2"/>
  <c r="M6449" i="2"/>
  <c r="L6450" i="2"/>
  <c r="M6450" i="2"/>
  <c r="L6451" i="2"/>
  <c r="M6451" i="2"/>
  <c r="L6452" i="2"/>
  <c r="M6452" i="2"/>
  <c r="L6453" i="2"/>
  <c r="M6453" i="2"/>
  <c r="L6454" i="2"/>
  <c r="M6454" i="2"/>
  <c r="L6455" i="2"/>
  <c r="M6455" i="2"/>
  <c r="L6456" i="2"/>
  <c r="M6456" i="2"/>
  <c r="L6457" i="2"/>
  <c r="M6457" i="2"/>
  <c r="L6458" i="2"/>
  <c r="M6458" i="2"/>
  <c r="L6459" i="2"/>
  <c r="M6459" i="2"/>
  <c r="L6460" i="2"/>
  <c r="M6460" i="2"/>
  <c r="L6461" i="2"/>
  <c r="M6461" i="2"/>
  <c r="L6462" i="2"/>
  <c r="M6462" i="2"/>
  <c r="L6463" i="2"/>
  <c r="M6463" i="2"/>
  <c r="L6464" i="2"/>
  <c r="M6464" i="2"/>
  <c r="L6465" i="2"/>
  <c r="M6465" i="2"/>
  <c r="L6466" i="2"/>
  <c r="M6466" i="2"/>
  <c r="L6467" i="2"/>
  <c r="M6467" i="2"/>
  <c r="L6468" i="2"/>
  <c r="M6468" i="2"/>
  <c r="L6469" i="2"/>
  <c r="M6469" i="2"/>
  <c r="L6470" i="2"/>
  <c r="M6470" i="2"/>
  <c r="L6471" i="2"/>
  <c r="M6471" i="2"/>
  <c r="L6472" i="2"/>
  <c r="M6472" i="2"/>
  <c r="L6473" i="2"/>
  <c r="M6473" i="2"/>
  <c r="L6474" i="2"/>
  <c r="M6474" i="2"/>
  <c r="L6475" i="2"/>
  <c r="M6475" i="2"/>
  <c r="L6476" i="2"/>
  <c r="M6476" i="2"/>
  <c r="L6477" i="2"/>
  <c r="M6477" i="2"/>
  <c r="L6478" i="2"/>
  <c r="M6478" i="2"/>
  <c r="L6479" i="2"/>
  <c r="M6479" i="2"/>
  <c r="L6480" i="2"/>
  <c r="M6480" i="2"/>
  <c r="L6481" i="2"/>
  <c r="M6481" i="2"/>
  <c r="L6482" i="2"/>
  <c r="M6482" i="2"/>
  <c r="L6483" i="2"/>
  <c r="M6483" i="2"/>
  <c r="L6484" i="2"/>
  <c r="M6484" i="2"/>
  <c r="L6485" i="2"/>
  <c r="M6485" i="2"/>
  <c r="L6486" i="2"/>
  <c r="M6486" i="2"/>
  <c r="L6487" i="2"/>
  <c r="M6487" i="2"/>
  <c r="L6488" i="2"/>
  <c r="M6488" i="2"/>
  <c r="L6489" i="2"/>
  <c r="M6489" i="2"/>
  <c r="L6490" i="2"/>
  <c r="M6490" i="2"/>
  <c r="L6491" i="2"/>
  <c r="M6491" i="2"/>
  <c r="L6492" i="2"/>
  <c r="M6492" i="2"/>
  <c r="L6493" i="2"/>
  <c r="M6493" i="2"/>
  <c r="L6494" i="2"/>
  <c r="M6494" i="2"/>
  <c r="L6495" i="2"/>
  <c r="M6495" i="2"/>
  <c r="L6496" i="2"/>
  <c r="M6496" i="2"/>
  <c r="L6497" i="2"/>
  <c r="M6497" i="2"/>
  <c r="L6498" i="2"/>
  <c r="M6498" i="2"/>
  <c r="L6499" i="2"/>
  <c r="M6499" i="2"/>
  <c r="L6500" i="2"/>
  <c r="M6500" i="2"/>
  <c r="L6501" i="2"/>
  <c r="M6501" i="2"/>
  <c r="L6502" i="2"/>
  <c r="M6502" i="2"/>
  <c r="L6503" i="2"/>
  <c r="M6503" i="2"/>
  <c r="L6504" i="2"/>
  <c r="M6504" i="2"/>
  <c r="L6505" i="2"/>
  <c r="M6505" i="2"/>
  <c r="L6506" i="2"/>
  <c r="M6506" i="2"/>
  <c r="L6507" i="2"/>
  <c r="M6507" i="2"/>
  <c r="L6508" i="2"/>
  <c r="M6508" i="2"/>
  <c r="L6509" i="2"/>
  <c r="M6509" i="2"/>
  <c r="L6510" i="2"/>
  <c r="M6510" i="2"/>
  <c r="L6511" i="2"/>
  <c r="M6511" i="2"/>
  <c r="L6512" i="2"/>
  <c r="M6512" i="2"/>
  <c r="L6513" i="2"/>
  <c r="M6513" i="2"/>
  <c r="L6514" i="2"/>
  <c r="M6514" i="2"/>
  <c r="L6515" i="2"/>
  <c r="M6515" i="2"/>
  <c r="L6516" i="2"/>
  <c r="M6516" i="2"/>
  <c r="L6517" i="2"/>
  <c r="M6517" i="2"/>
  <c r="L6518" i="2"/>
  <c r="M6518" i="2"/>
  <c r="L6519" i="2"/>
  <c r="M6519" i="2"/>
  <c r="L6520" i="2"/>
  <c r="M6520" i="2"/>
  <c r="L6521" i="2"/>
  <c r="M6521" i="2"/>
  <c r="L6522" i="2"/>
  <c r="M6522" i="2"/>
  <c r="L6523" i="2"/>
  <c r="M6523" i="2"/>
  <c r="L6524" i="2"/>
  <c r="M6524" i="2"/>
  <c r="L6525" i="2"/>
  <c r="M6525" i="2"/>
  <c r="L6526" i="2"/>
  <c r="M6526" i="2"/>
  <c r="L6527" i="2"/>
  <c r="M6527" i="2"/>
  <c r="L6528" i="2"/>
  <c r="M6528" i="2"/>
  <c r="L6529" i="2"/>
  <c r="M6529" i="2"/>
  <c r="L6530" i="2"/>
  <c r="M6530" i="2"/>
  <c r="L6531" i="2"/>
  <c r="M6531" i="2"/>
  <c r="L6532" i="2"/>
  <c r="M6532" i="2"/>
  <c r="L6533" i="2"/>
  <c r="M6533" i="2"/>
  <c r="L6534" i="2"/>
  <c r="M6534" i="2"/>
  <c r="L6535" i="2"/>
  <c r="M6535" i="2"/>
  <c r="L6536" i="2"/>
  <c r="M6536" i="2"/>
  <c r="L6537" i="2"/>
  <c r="M6537" i="2"/>
  <c r="L6538" i="2"/>
  <c r="M6538" i="2"/>
  <c r="L6539" i="2"/>
  <c r="M6539" i="2"/>
  <c r="L6540" i="2"/>
  <c r="M6540" i="2"/>
  <c r="L6541" i="2"/>
  <c r="M6541" i="2"/>
  <c r="L6542" i="2"/>
  <c r="M6542" i="2"/>
  <c r="L6543" i="2"/>
  <c r="M6543" i="2"/>
  <c r="L6544" i="2"/>
  <c r="M6544" i="2"/>
  <c r="L6545" i="2"/>
  <c r="M6545" i="2"/>
  <c r="L6546" i="2"/>
  <c r="M6546" i="2"/>
  <c r="L6547" i="2"/>
  <c r="M6547" i="2"/>
  <c r="L6548" i="2"/>
  <c r="M6548" i="2"/>
  <c r="L6549" i="2"/>
  <c r="M6549" i="2"/>
  <c r="L6550" i="2"/>
  <c r="M6550" i="2"/>
  <c r="L6551" i="2"/>
  <c r="M6551" i="2"/>
  <c r="L6552" i="2"/>
  <c r="M6552" i="2"/>
  <c r="L6553" i="2"/>
  <c r="M6553" i="2"/>
  <c r="L6554" i="2"/>
  <c r="M6554" i="2"/>
  <c r="L6555" i="2"/>
  <c r="M6555" i="2"/>
  <c r="L6556" i="2"/>
  <c r="M6556" i="2"/>
  <c r="L6557" i="2"/>
  <c r="M6557" i="2"/>
  <c r="L6558" i="2"/>
  <c r="M6558" i="2"/>
  <c r="L6559" i="2"/>
  <c r="M6559" i="2"/>
  <c r="L6560" i="2"/>
  <c r="M6560" i="2"/>
  <c r="L6561" i="2"/>
  <c r="M6561" i="2"/>
  <c r="L6562" i="2"/>
  <c r="M6562" i="2"/>
  <c r="L6563" i="2"/>
  <c r="M6563" i="2"/>
  <c r="L6564" i="2"/>
  <c r="M6564" i="2"/>
  <c r="L6565" i="2"/>
  <c r="M6565" i="2"/>
  <c r="L6566" i="2"/>
  <c r="M6566" i="2"/>
  <c r="L6567" i="2"/>
  <c r="M6567" i="2"/>
  <c r="L6568" i="2"/>
  <c r="M6568" i="2"/>
  <c r="L6569" i="2"/>
  <c r="M6569" i="2"/>
  <c r="L6570" i="2"/>
  <c r="M6570" i="2"/>
  <c r="L6571" i="2"/>
  <c r="M6571" i="2"/>
  <c r="L6572" i="2"/>
  <c r="M6572" i="2"/>
  <c r="L6573" i="2"/>
  <c r="M6573" i="2"/>
  <c r="L6574" i="2"/>
  <c r="M6574" i="2"/>
  <c r="L6575" i="2"/>
  <c r="M6575" i="2"/>
  <c r="L6576" i="2"/>
  <c r="M6576" i="2"/>
  <c r="L6577" i="2"/>
  <c r="M6577" i="2"/>
  <c r="L6578" i="2"/>
  <c r="M6578" i="2"/>
  <c r="L6579" i="2"/>
  <c r="M6579" i="2"/>
  <c r="L6580" i="2"/>
  <c r="M6580" i="2"/>
  <c r="L6581" i="2"/>
  <c r="M6581" i="2"/>
  <c r="L6582" i="2"/>
  <c r="M6582" i="2"/>
  <c r="L6583" i="2"/>
  <c r="M6583" i="2"/>
  <c r="L6584" i="2"/>
  <c r="M6584" i="2"/>
  <c r="L6585" i="2"/>
  <c r="M6585" i="2"/>
  <c r="L6586" i="2"/>
  <c r="M6586" i="2"/>
  <c r="L6587" i="2"/>
  <c r="M6587" i="2"/>
  <c r="L6588" i="2"/>
  <c r="M6588" i="2"/>
  <c r="L6589" i="2"/>
  <c r="M6589" i="2"/>
  <c r="L6590" i="2"/>
  <c r="M6590" i="2"/>
  <c r="L6591" i="2"/>
  <c r="M6591" i="2"/>
  <c r="L6592" i="2"/>
  <c r="M6592" i="2"/>
  <c r="L6593" i="2"/>
  <c r="M6593" i="2"/>
  <c r="L6594" i="2"/>
  <c r="M6594" i="2"/>
  <c r="L6595" i="2"/>
  <c r="M6595" i="2"/>
  <c r="L6596" i="2"/>
  <c r="M6596" i="2"/>
  <c r="L6597" i="2"/>
  <c r="M6597" i="2"/>
  <c r="L6598" i="2"/>
  <c r="M6598" i="2"/>
  <c r="L6599" i="2"/>
  <c r="M6599" i="2"/>
  <c r="L6600" i="2"/>
  <c r="M6600" i="2"/>
  <c r="L6601" i="2"/>
  <c r="M6601" i="2"/>
  <c r="L6602" i="2"/>
  <c r="M6602" i="2"/>
  <c r="L6603" i="2"/>
  <c r="M6603" i="2"/>
  <c r="L6604" i="2"/>
  <c r="M6604" i="2"/>
  <c r="L6605" i="2"/>
  <c r="M6605" i="2"/>
  <c r="L6606" i="2"/>
  <c r="M6606" i="2"/>
  <c r="L6607" i="2"/>
  <c r="M6607" i="2"/>
  <c r="L6608" i="2"/>
  <c r="M6608" i="2"/>
  <c r="L6609" i="2"/>
  <c r="M6609" i="2"/>
  <c r="L6610" i="2"/>
  <c r="M6610" i="2"/>
  <c r="L6611" i="2"/>
  <c r="M6611" i="2"/>
  <c r="L6612" i="2"/>
  <c r="M6612" i="2"/>
  <c r="L6613" i="2"/>
  <c r="M6613" i="2"/>
  <c r="L6614" i="2"/>
  <c r="M6614" i="2"/>
  <c r="L6615" i="2"/>
  <c r="M6615" i="2"/>
  <c r="L6616" i="2"/>
  <c r="M6616" i="2"/>
  <c r="L6617" i="2"/>
  <c r="M6617" i="2"/>
  <c r="L6618" i="2"/>
  <c r="M6618" i="2"/>
  <c r="L6619" i="2"/>
  <c r="M6619" i="2"/>
  <c r="L6620" i="2"/>
  <c r="M6620" i="2"/>
  <c r="L6621" i="2"/>
  <c r="M6621" i="2"/>
  <c r="L6622" i="2"/>
  <c r="M6622" i="2"/>
  <c r="L6623" i="2"/>
  <c r="M6623" i="2"/>
  <c r="L6624" i="2"/>
  <c r="M6624" i="2"/>
  <c r="L6625" i="2"/>
  <c r="M6625" i="2"/>
  <c r="L6626" i="2"/>
  <c r="M6626" i="2"/>
  <c r="L6627" i="2"/>
  <c r="M6627" i="2"/>
  <c r="L6628" i="2"/>
  <c r="M6628" i="2"/>
  <c r="L6629" i="2"/>
  <c r="M6629" i="2"/>
  <c r="L6630" i="2"/>
  <c r="M6630" i="2"/>
  <c r="L6631" i="2"/>
  <c r="M6631" i="2"/>
  <c r="L6632" i="2"/>
  <c r="M6632" i="2"/>
  <c r="L6633" i="2"/>
  <c r="M6633" i="2"/>
  <c r="L6634" i="2"/>
  <c r="M6634" i="2"/>
  <c r="L6635" i="2"/>
  <c r="M6635" i="2"/>
  <c r="L6636" i="2"/>
  <c r="M6636" i="2"/>
  <c r="L6637" i="2"/>
  <c r="M6637" i="2"/>
  <c r="L6638" i="2"/>
  <c r="M6638" i="2"/>
  <c r="L6639" i="2"/>
  <c r="M6639" i="2"/>
  <c r="L6640" i="2"/>
  <c r="M6640" i="2"/>
  <c r="L6641" i="2"/>
  <c r="M6641" i="2"/>
  <c r="L6642" i="2"/>
  <c r="M6642" i="2"/>
  <c r="L6643" i="2"/>
  <c r="M6643" i="2"/>
  <c r="L6644" i="2"/>
  <c r="M6644" i="2"/>
  <c r="L6645" i="2"/>
  <c r="M6645" i="2"/>
  <c r="L6646" i="2"/>
  <c r="M6646" i="2"/>
  <c r="L6647" i="2"/>
  <c r="M6647" i="2"/>
  <c r="L6648" i="2"/>
  <c r="M6648" i="2"/>
  <c r="L6649" i="2"/>
  <c r="M6649" i="2"/>
  <c r="L6650" i="2"/>
  <c r="M6650" i="2"/>
  <c r="L6651" i="2"/>
  <c r="M6651" i="2"/>
  <c r="L6652" i="2"/>
  <c r="M6652" i="2"/>
  <c r="L6653" i="2"/>
  <c r="M6653" i="2"/>
  <c r="L6654" i="2"/>
  <c r="M6654" i="2"/>
  <c r="L6655" i="2"/>
  <c r="M6655" i="2"/>
  <c r="L6656" i="2"/>
  <c r="M6656" i="2"/>
  <c r="L6657" i="2"/>
  <c r="M6657" i="2"/>
  <c r="L6658" i="2"/>
  <c r="M6658" i="2"/>
  <c r="L6659" i="2"/>
  <c r="M6659" i="2"/>
  <c r="L6660" i="2"/>
  <c r="M6660" i="2"/>
  <c r="L6661" i="2"/>
  <c r="M6661" i="2"/>
  <c r="L6662" i="2"/>
  <c r="M6662" i="2"/>
  <c r="L6663" i="2"/>
  <c r="M6663" i="2"/>
  <c r="L6664" i="2"/>
  <c r="M6664" i="2"/>
  <c r="L6665" i="2"/>
  <c r="M6665" i="2"/>
  <c r="L6666" i="2"/>
  <c r="M6666" i="2"/>
  <c r="L6667" i="2"/>
  <c r="M6667" i="2"/>
  <c r="L6668" i="2"/>
  <c r="M6668" i="2"/>
  <c r="L6669" i="2"/>
  <c r="M6669" i="2"/>
  <c r="L6670" i="2"/>
  <c r="M6670" i="2"/>
  <c r="L6671" i="2"/>
  <c r="M6671" i="2"/>
  <c r="L6672" i="2"/>
  <c r="M6672" i="2"/>
  <c r="L6673" i="2"/>
  <c r="M6673" i="2"/>
  <c r="L6674" i="2"/>
  <c r="M6674" i="2"/>
  <c r="L6675" i="2"/>
  <c r="M6675" i="2"/>
  <c r="L6676" i="2"/>
  <c r="M6676" i="2"/>
  <c r="L6677" i="2"/>
  <c r="M6677" i="2"/>
  <c r="L6678" i="2"/>
  <c r="M6678" i="2"/>
  <c r="L6679" i="2"/>
  <c r="M6679" i="2"/>
  <c r="L6680" i="2"/>
  <c r="M6680" i="2"/>
  <c r="L6681" i="2"/>
  <c r="M6681" i="2"/>
  <c r="L6682" i="2"/>
  <c r="M6682" i="2"/>
  <c r="L6683" i="2"/>
  <c r="M6683" i="2"/>
  <c r="L6684" i="2"/>
  <c r="M6684" i="2"/>
  <c r="L6685" i="2"/>
  <c r="M6685" i="2"/>
  <c r="L6686" i="2"/>
  <c r="M6686" i="2"/>
  <c r="L6687" i="2"/>
  <c r="M6687" i="2"/>
  <c r="L6688" i="2"/>
  <c r="M6688" i="2"/>
  <c r="L6689" i="2"/>
  <c r="M6689" i="2"/>
  <c r="L6690" i="2"/>
  <c r="M6690" i="2"/>
  <c r="L6691" i="2"/>
  <c r="M6691" i="2"/>
  <c r="L6692" i="2"/>
  <c r="M6692" i="2"/>
  <c r="L6693" i="2"/>
  <c r="M6693" i="2"/>
  <c r="L6694" i="2"/>
  <c r="M6694" i="2"/>
  <c r="L6695" i="2"/>
  <c r="M6695" i="2"/>
  <c r="L6696" i="2"/>
  <c r="M6696" i="2"/>
  <c r="L6697" i="2"/>
  <c r="M6697" i="2"/>
  <c r="L6698" i="2"/>
  <c r="M6698" i="2"/>
  <c r="L6699" i="2"/>
  <c r="M6699" i="2"/>
  <c r="L6700" i="2"/>
  <c r="M6700" i="2"/>
  <c r="L6701" i="2"/>
  <c r="M6701" i="2"/>
  <c r="L6702" i="2"/>
  <c r="M6702" i="2"/>
  <c r="L6703" i="2"/>
  <c r="M6703" i="2"/>
  <c r="L6704" i="2"/>
  <c r="M6704" i="2"/>
  <c r="L6705" i="2"/>
  <c r="M6705" i="2"/>
  <c r="L6706" i="2"/>
  <c r="M6706" i="2"/>
  <c r="L6707" i="2"/>
  <c r="M6707" i="2"/>
  <c r="L6708" i="2"/>
  <c r="M6708" i="2"/>
  <c r="L6709" i="2"/>
  <c r="M6709" i="2"/>
  <c r="L6710" i="2"/>
  <c r="M6710" i="2"/>
  <c r="L6711" i="2"/>
  <c r="M6711" i="2"/>
  <c r="L6712" i="2"/>
  <c r="M6712" i="2"/>
  <c r="L6713" i="2"/>
  <c r="M6713" i="2"/>
  <c r="L6714" i="2"/>
  <c r="M6714" i="2"/>
  <c r="L6715" i="2"/>
  <c r="M6715" i="2"/>
  <c r="L6716" i="2"/>
  <c r="M6716" i="2"/>
  <c r="L6717" i="2"/>
  <c r="M6717" i="2"/>
  <c r="L6718" i="2"/>
  <c r="M6718" i="2"/>
  <c r="L6719" i="2"/>
  <c r="M6719" i="2"/>
  <c r="L6720" i="2"/>
  <c r="M6720" i="2"/>
  <c r="L6721" i="2"/>
  <c r="M6721" i="2"/>
  <c r="L6722" i="2"/>
  <c r="M6722" i="2"/>
  <c r="L6723" i="2"/>
  <c r="M6723" i="2"/>
  <c r="L6724" i="2"/>
  <c r="M6724" i="2"/>
  <c r="L6725" i="2"/>
  <c r="M6725" i="2"/>
  <c r="L6726" i="2"/>
  <c r="M6726" i="2"/>
  <c r="L6727" i="2"/>
  <c r="M6727" i="2"/>
  <c r="L6728" i="2"/>
  <c r="M6728" i="2"/>
  <c r="L6729" i="2"/>
  <c r="M6729" i="2"/>
  <c r="L6730" i="2"/>
  <c r="M6730" i="2"/>
  <c r="L6731" i="2"/>
  <c r="M6731" i="2"/>
  <c r="L6732" i="2"/>
  <c r="M6732" i="2"/>
  <c r="L6733" i="2"/>
  <c r="M6733" i="2"/>
  <c r="L6734" i="2"/>
  <c r="M6734" i="2"/>
  <c r="L6735" i="2"/>
  <c r="M6735" i="2"/>
  <c r="L6736" i="2"/>
  <c r="M6736" i="2"/>
  <c r="L6737" i="2"/>
  <c r="M6737" i="2"/>
  <c r="L6738" i="2"/>
  <c r="M6738" i="2"/>
  <c r="L6739" i="2"/>
  <c r="M6739" i="2"/>
  <c r="L6740" i="2"/>
  <c r="M6740" i="2"/>
  <c r="L6741" i="2"/>
  <c r="M6741" i="2"/>
  <c r="L6742" i="2"/>
  <c r="M6742" i="2"/>
  <c r="L6743" i="2"/>
  <c r="M6743" i="2"/>
  <c r="L6744" i="2"/>
  <c r="M6744" i="2"/>
  <c r="L6745" i="2"/>
  <c r="M6745" i="2"/>
  <c r="L6746" i="2"/>
  <c r="M6746" i="2"/>
  <c r="L6747" i="2"/>
  <c r="M6747" i="2"/>
  <c r="L6748" i="2"/>
  <c r="M6748" i="2"/>
  <c r="L6749" i="2"/>
  <c r="M6749" i="2"/>
  <c r="L6750" i="2"/>
  <c r="M6750" i="2"/>
  <c r="L6751" i="2"/>
  <c r="M6751" i="2"/>
  <c r="L6752" i="2"/>
  <c r="M6752" i="2"/>
  <c r="L6753" i="2"/>
  <c r="M6753" i="2"/>
  <c r="L6754" i="2"/>
  <c r="M6754" i="2"/>
  <c r="L6755" i="2"/>
  <c r="M6755" i="2"/>
  <c r="L6756" i="2"/>
  <c r="M6756" i="2"/>
  <c r="L6757" i="2"/>
  <c r="M6757" i="2"/>
  <c r="L6758" i="2"/>
  <c r="M6758" i="2"/>
  <c r="L6759" i="2"/>
  <c r="M6759" i="2"/>
  <c r="L6760" i="2"/>
  <c r="M6760" i="2"/>
  <c r="L6761" i="2"/>
  <c r="M6761" i="2"/>
  <c r="L6762" i="2"/>
  <c r="M6762" i="2"/>
  <c r="L6763" i="2"/>
  <c r="M6763" i="2"/>
  <c r="L6764" i="2"/>
  <c r="M6764" i="2"/>
  <c r="L6765" i="2"/>
  <c r="M6765" i="2"/>
  <c r="L6766" i="2"/>
  <c r="M6766" i="2"/>
  <c r="L6767" i="2"/>
  <c r="M6767" i="2"/>
  <c r="L6768" i="2"/>
  <c r="M6768" i="2"/>
  <c r="L6769" i="2"/>
  <c r="M6769" i="2"/>
  <c r="L6770" i="2"/>
  <c r="M6770" i="2"/>
  <c r="L6771" i="2"/>
  <c r="M6771" i="2"/>
  <c r="L6772" i="2"/>
  <c r="M6772" i="2"/>
  <c r="L6773" i="2"/>
  <c r="M6773" i="2"/>
  <c r="L6774" i="2"/>
  <c r="M6774" i="2"/>
  <c r="L6775" i="2"/>
  <c r="M6775" i="2"/>
  <c r="L6776" i="2"/>
  <c r="M6776" i="2"/>
  <c r="L6777" i="2"/>
  <c r="M6777" i="2"/>
  <c r="L6778" i="2"/>
  <c r="M6778" i="2"/>
  <c r="L6779" i="2"/>
  <c r="M6779" i="2"/>
  <c r="L6780" i="2"/>
  <c r="M6780" i="2"/>
  <c r="L6781" i="2"/>
  <c r="M6781" i="2"/>
  <c r="L6782" i="2"/>
  <c r="M6782" i="2"/>
  <c r="L6783" i="2"/>
  <c r="M6783" i="2"/>
  <c r="L6784" i="2"/>
  <c r="M6784" i="2"/>
  <c r="L6785" i="2"/>
  <c r="M6785" i="2"/>
  <c r="L6786" i="2"/>
  <c r="M6786" i="2"/>
  <c r="L6787" i="2"/>
  <c r="M6787" i="2"/>
  <c r="L6788" i="2"/>
  <c r="M6788" i="2"/>
  <c r="L6789" i="2"/>
  <c r="M6789" i="2"/>
  <c r="L6790" i="2"/>
  <c r="M6790" i="2"/>
  <c r="L6791" i="2"/>
  <c r="M6791" i="2"/>
  <c r="L6792" i="2"/>
  <c r="M6792" i="2"/>
  <c r="L6793" i="2"/>
  <c r="M6793" i="2"/>
  <c r="L6794" i="2"/>
  <c r="M6794" i="2"/>
  <c r="L6795" i="2"/>
  <c r="M6795" i="2"/>
  <c r="L6796" i="2"/>
  <c r="M6796" i="2"/>
  <c r="L6797" i="2"/>
  <c r="M6797" i="2"/>
  <c r="L6798" i="2"/>
  <c r="M6798" i="2"/>
  <c r="L6799" i="2"/>
  <c r="M6799" i="2"/>
  <c r="L6800" i="2"/>
  <c r="M6800" i="2"/>
  <c r="L6801" i="2"/>
  <c r="M6801" i="2"/>
  <c r="L6802" i="2"/>
  <c r="M6802" i="2"/>
  <c r="L6803" i="2"/>
  <c r="M6803" i="2"/>
  <c r="L6804" i="2"/>
  <c r="M6804" i="2"/>
  <c r="L6805" i="2"/>
  <c r="M6805" i="2"/>
  <c r="L6806" i="2"/>
  <c r="M6806" i="2"/>
  <c r="L6807" i="2"/>
  <c r="M6807" i="2"/>
  <c r="L6808" i="2"/>
  <c r="M6808" i="2"/>
  <c r="L6809" i="2"/>
  <c r="M6809" i="2"/>
  <c r="L6810" i="2"/>
  <c r="M6810" i="2"/>
  <c r="L6811" i="2"/>
  <c r="M6811" i="2"/>
  <c r="L6812" i="2"/>
  <c r="M6812" i="2"/>
  <c r="L6813" i="2"/>
  <c r="M6813" i="2"/>
  <c r="L6814" i="2"/>
  <c r="M6814" i="2"/>
  <c r="L6815" i="2"/>
  <c r="M6815" i="2"/>
  <c r="L6816" i="2"/>
  <c r="M6816" i="2"/>
  <c r="L6817" i="2"/>
  <c r="M6817" i="2"/>
  <c r="L6818" i="2"/>
  <c r="M6818" i="2"/>
  <c r="L6819" i="2"/>
  <c r="M6819" i="2"/>
  <c r="L6820" i="2"/>
  <c r="M6820" i="2"/>
  <c r="L6821" i="2"/>
  <c r="M6821" i="2"/>
  <c r="L6822" i="2"/>
  <c r="M6822" i="2"/>
  <c r="L6823" i="2"/>
  <c r="M6823" i="2"/>
  <c r="L6824" i="2"/>
  <c r="M6824" i="2"/>
  <c r="L6825" i="2"/>
  <c r="M6825" i="2"/>
  <c r="L6826" i="2"/>
  <c r="M6826" i="2"/>
  <c r="L6827" i="2"/>
  <c r="M6827" i="2"/>
  <c r="L6828" i="2"/>
  <c r="M6828" i="2"/>
  <c r="L6829" i="2"/>
  <c r="M6829" i="2"/>
  <c r="L6830" i="2"/>
  <c r="M6830" i="2"/>
  <c r="L6831" i="2"/>
  <c r="M6831" i="2"/>
  <c r="L6832" i="2"/>
  <c r="M6832" i="2"/>
  <c r="L6833" i="2"/>
  <c r="M6833" i="2"/>
  <c r="L6834" i="2"/>
  <c r="M6834" i="2"/>
  <c r="L6835" i="2"/>
  <c r="M6835" i="2"/>
  <c r="L6836" i="2"/>
  <c r="M6836" i="2"/>
  <c r="L6837" i="2"/>
  <c r="M6837" i="2"/>
  <c r="L6838" i="2"/>
  <c r="M6838" i="2"/>
  <c r="L6839" i="2"/>
  <c r="M6839" i="2"/>
  <c r="L6840" i="2"/>
  <c r="M6840" i="2"/>
  <c r="L6841" i="2"/>
  <c r="M6841" i="2"/>
  <c r="L6842" i="2"/>
  <c r="M6842" i="2"/>
  <c r="L6843" i="2"/>
  <c r="M6843" i="2"/>
  <c r="L6844" i="2"/>
  <c r="M6844" i="2"/>
  <c r="L6845" i="2"/>
  <c r="M6845" i="2"/>
  <c r="L6846" i="2"/>
  <c r="M6846" i="2"/>
  <c r="L6847" i="2"/>
  <c r="M6847" i="2"/>
  <c r="L6848" i="2"/>
  <c r="M6848" i="2"/>
  <c r="L6849" i="2"/>
  <c r="M6849" i="2"/>
  <c r="L6850" i="2"/>
  <c r="M6850" i="2"/>
  <c r="L6851" i="2"/>
  <c r="M6851" i="2"/>
  <c r="L6852" i="2"/>
  <c r="M6852" i="2"/>
  <c r="L6853" i="2"/>
  <c r="M6853" i="2"/>
  <c r="L6854" i="2"/>
  <c r="M6854" i="2"/>
  <c r="L6855" i="2"/>
  <c r="M6855" i="2"/>
  <c r="L6856" i="2"/>
  <c r="M6856" i="2"/>
  <c r="L6857" i="2"/>
  <c r="M6857" i="2"/>
  <c r="L6858" i="2"/>
  <c r="M6858" i="2"/>
  <c r="L6859" i="2"/>
  <c r="M6859" i="2"/>
  <c r="L6860" i="2"/>
  <c r="M6860" i="2"/>
  <c r="L6861" i="2"/>
  <c r="M6861" i="2"/>
  <c r="L6862" i="2"/>
  <c r="M6862" i="2"/>
  <c r="L6863" i="2"/>
  <c r="M6863" i="2"/>
  <c r="L6864" i="2"/>
  <c r="M6864" i="2"/>
  <c r="L6865" i="2"/>
  <c r="M6865" i="2"/>
  <c r="L6866" i="2"/>
  <c r="M6866" i="2"/>
  <c r="L6867" i="2"/>
  <c r="M6867" i="2"/>
  <c r="L6868" i="2"/>
  <c r="M6868" i="2"/>
  <c r="L6869" i="2"/>
  <c r="M6869" i="2"/>
  <c r="L6870" i="2"/>
  <c r="M6870" i="2"/>
  <c r="L6871" i="2"/>
  <c r="M6871" i="2"/>
  <c r="L6872" i="2"/>
  <c r="M6872" i="2"/>
  <c r="L6873" i="2"/>
  <c r="M6873" i="2"/>
  <c r="L6874" i="2"/>
  <c r="M6874" i="2"/>
  <c r="L6875" i="2"/>
  <c r="M6875" i="2"/>
  <c r="L6876" i="2"/>
  <c r="M6876" i="2"/>
  <c r="L6877" i="2"/>
  <c r="M6877" i="2"/>
  <c r="L6878" i="2"/>
  <c r="M6878" i="2"/>
  <c r="L6879" i="2"/>
  <c r="M6879" i="2"/>
  <c r="L6880" i="2"/>
  <c r="M6880" i="2"/>
  <c r="L6881" i="2"/>
  <c r="M6881" i="2"/>
  <c r="L6882" i="2"/>
  <c r="M6882" i="2"/>
  <c r="L6883" i="2"/>
  <c r="M6883" i="2"/>
  <c r="L6884" i="2"/>
  <c r="M6884" i="2"/>
  <c r="L6885" i="2"/>
  <c r="M6885" i="2"/>
  <c r="L6886" i="2"/>
  <c r="M6886" i="2"/>
  <c r="L6887" i="2"/>
  <c r="M6887" i="2"/>
  <c r="L6888" i="2"/>
  <c r="M6888" i="2"/>
  <c r="L6889" i="2"/>
  <c r="M6889" i="2"/>
  <c r="L6890" i="2"/>
  <c r="M6890" i="2"/>
  <c r="L6891" i="2"/>
  <c r="M6891" i="2"/>
  <c r="L6892" i="2"/>
  <c r="M6892" i="2"/>
  <c r="L6893" i="2"/>
  <c r="M6893" i="2"/>
  <c r="L6894" i="2"/>
  <c r="M6894" i="2"/>
  <c r="L6895" i="2"/>
  <c r="M6895" i="2"/>
  <c r="L6896" i="2"/>
  <c r="M6896" i="2"/>
  <c r="L6897" i="2"/>
  <c r="M6897" i="2"/>
  <c r="L6898" i="2"/>
  <c r="M6898" i="2"/>
  <c r="L6899" i="2"/>
  <c r="M6899" i="2"/>
  <c r="L6900" i="2"/>
  <c r="M6900" i="2"/>
  <c r="L6901" i="2"/>
  <c r="M6901" i="2"/>
  <c r="L6902" i="2"/>
  <c r="M6902" i="2"/>
  <c r="L6903" i="2"/>
  <c r="M6903" i="2"/>
  <c r="L6904" i="2"/>
  <c r="M6904" i="2"/>
  <c r="L6905" i="2"/>
  <c r="M6905" i="2"/>
  <c r="L6906" i="2"/>
  <c r="M6906" i="2"/>
  <c r="L6907" i="2"/>
  <c r="M6907" i="2"/>
  <c r="L6908" i="2"/>
  <c r="M6908" i="2"/>
  <c r="L6909" i="2"/>
  <c r="M6909" i="2"/>
  <c r="L6910" i="2"/>
  <c r="M6910" i="2"/>
  <c r="L6911" i="2"/>
  <c r="M6911" i="2"/>
  <c r="L6912" i="2"/>
  <c r="M6912" i="2"/>
  <c r="L6913" i="2"/>
  <c r="M6913" i="2"/>
  <c r="L6914" i="2"/>
  <c r="M6914" i="2"/>
  <c r="L6915" i="2"/>
  <c r="M6915" i="2"/>
  <c r="L6916" i="2"/>
  <c r="M6916" i="2"/>
  <c r="L6917" i="2"/>
  <c r="M6917" i="2"/>
  <c r="L6918" i="2"/>
  <c r="M6918" i="2"/>
  <c r="L6919" i="2"/>
  <c r="M6919" i="2"/>
  <c r="L6920" i="2"/>
  <c r="M6920" i="2"/>
  <c r="L6921" i="2"/>
  <c r="M6921" i="2"/>
  <c r="L6922" i="2"/>
  <c r="M6922" i="2"/>
  <c r="L6923" i="2"/>
  <c r="M6923" i="2"/>
  <c r="L6924" i="2"/>
  <c r="M6924" i="2"/>
  <c r="L6925" i="2"/>
  <c r="M6925" i="2"/>
  <c r="L6926" i="2"/>
  <c r="M6926" i="2"/>
  <c r="L6927" i="2"/>
  <c r="M6927" i="2"/>
  <c r="L6928" i="2"/>
  <c r="M6928" i="2"/>
  <c r="L6929" i="2"/>
  <c r="M6929" i="2"/>
  <c r="L6930" i="2"/>
  <c r="M6930" i="2"/>
  <c r="L6931" i="2"/>
  <c r="M6931" i="2"/>
  <c r="L6932" i="2"/>
  <c r="M6932" i="2"/>
  <c r="L6933" i="2"/>
  <c r="M6933" i="2"/>
  <c r="L6934" i="2"/>
  <c r="M6934" i="2"/>
  <c r="L6935" i="2"/>
  <c r="M6935" i="2"/>
  <c r="L6936" i="2"/>
  <c r="M6936" i="2"/>
  <c r="L6937" i="2"/>
  <c r="M6937" i="2"/>
  <c r="L6938" i="2"/>
  <c r="M6938" i="2"/>
  <c r="L6939" i="2"/>
  <c r="M6939" i="2"/>
  <c r="L6940" i="2"/>
  <c r="M6940" i="2"/>
  <c r="L6941" i="2"/>
  <c r="M6941" i="2"/>
  <c r="L6942" i="2"/>
  <c r="M6942" i="2"/>
  <c r="L6943" i="2"/>
  <c r="M6943" i="2"/>
  <c r="L6944" i="2"/>
  <c r="M6944" i="2"/>
  <c r="L6945" i="2"/>
  <c r="M6945" i="2"/>
  <c r="L6946" i="2"/>
  <c r="M6946" i="2"/>
  <c r="L6947" i="2"/>
  <c r="M6947" i="2"/>
  <c r="L6948" i="2"/>
  <c r="M6948" i="2"/>
  <c r="L6949" i="2"/>
  <c r="M6949" i="2"/>
  <c r="L6950" i="2"/>
  <c r="M6950" i="2"/>
  <c r="L6951" i="2"/>
  <c r="M6951" i="2"/>
  <c r="L6952" i="2"/>
  <c r="M6952" i="2"/>
  <c r="L6953" i="2"/>
  <c r="M6953" i="2"/>
  <c r="L6954" i="2"/>
  <c r="M6954" i="2"/>
  <c r="L6955" i="2"/>
  <c r="M6955" i="2"/>
  <c r="L6956" i="2"/>
  <c r="M6956" i="2"/>
  <c r="L6957" i="2"/>
  <c r="M6957" i="2"/>
  <c r="L6958" i="2"/>
  <c r="M6958" i="2"/>
  <c r="L6959" i="2"/>
  <c r="M6959" i="2"/>
  <c r="L6960" i="2"/>
  <c r="M6960" i="2"/>
  <c r="L6961" i="2"/>
  <c r="M6961" i="2"/>
  <c r="L6962" i="2"/>
  <c r="M6962" i="2"/>
  <c r="L6963" i="2"/>
  <c r="M6963" i="2"/>
  <c r="L6964" i="2"/>
  <c r="M6964" i="2"/>
  <c r="L6965" i="2"/>
  <c r="M6965" i="2"/>
  <c r="L6966" i="2"/>
  <c r="M6966" i="2"/>
  <c r="L6967" i="2"/>
  <c r="M6967" i="2"/>
  <c r="L6968" i="2"/>
  <c r="M6968" i="2"/>
  <c r="L6969" i="2"/>
  <c r="M6969" i="2"/>
  <c r="L6970" i="2"/>
  <c r="M6970" i="2"/>
  <c r="L6971" i="2"/>
  <c r="M6971" i="2"/>
  <c r="L6972" i="2"/>
  <c r="M6972" i="2"/>
  <c r="L6973" i="2"/>
  <c r="M6973" i="2"/>
  <c r="L6974" i="2"/>
  <c r="M6974" i="2"/>
  <c r="L6975" i="2"/>
  <c r="M6975" i="2"/>
  <c r="L6976" i="2"/>
  <c r="M6976" i="2"/>
  <c r="L6977" i="2"/>
  <c r="M6977" i="2"/>
  <c r="L6978" i="2"/>
  <c r="M6978" i="2"/>
  <c r="L6979" i="2"/>
  <c r="M6979" i="2"/>
  <c r="L6980" i="2"/>
  <c r="M6980" i="2"/>
  <c r="L6981" i="2"/>
  <c r="M6981" i="2"/>
  <c r="L6982" i="2"/>
  <c r="M6982" i="2"/>
  <c r="L6983" i="2"/>
  <c r="M6983" i="2"/>
  <c r="L6984" i="2"/>
  <c r="M6984" i="2"/>
  <c r="L6985" i="2"/>
  <c r="M6985" i="2"/>
  <c r="L6986" i="2"/>
  <c r="M6986" i="2"/>
  <c r="L6987" i="2"/>
  <c r="M6987" i="2"/>
  <c r="L6988" i="2"/>
  <c r="M6988" i="2"/>
  <c r="L6989" i="2"/>
  <c r="M6989" i="2"/>
  <c r="L6990" i="2"/>
  <c r="M6990" i="2"/>
  <c r="L6991" i="2"/>
  <c r="M6991" i="2"/>
  <c r="L6992" i="2"/>
  <c r="M6992" i="2"/>
  <c r="L6993" i="2"/>
  <c r="M6993" i="2"/>
  <c r="L6994" i="2"/>
  <c r="M6994" i="2"/>
  <c r="L6995" i="2"/>
  <c r="M6995" i="2"/>
  <c r="L6996" i="2"/>
  <c r="M6996" i="2"/>
  <c r="L6997" i="2"/>
  <c r="M6997" i="2"/>
  <c r="L6998" i="2"/>
  <c r="M6998" i="2"/>
  <c r="L6999" i="2"/>
  <c r="M6999" i="2"/>
  <c r="L7000" i="2"/>
  <c r="M7000" i="2"/>
  <c r="L7001" i="2"/>
  <c r="M7001" i="2"/>
  <c r="L7002" i="2"/>
  <c r="M7002" i="2"/>
  <c r="L7003" i="2"/>
  <c r="M7003" i="2"/>
  <c r="L7004" i="2"/>
  <c r="M7004" i="2"/>
  <c r="L7005" i="2"/>
  <c r="M7005" i="2"/>
  <c r="L7006" i="2"/>
  <c r="M7006" i="2"/>
  <c r="L7007" i="2"/>
  <c r="M7007" i="2"/>
  <c r="L7008" i="2"/>
  <c r="M7008" i="2"/>
  <c r="L7009" i="2"/>
  <c r="M7009" i="2"/>
  <c r="L7010" i="2"/>
  <c r="M7010" i="2"/>
  <c r="L7011" i="2"/>
  <c r="M7011" i="2"/>
  <c r="L7012" i="2"/>
  <c r="M7012" i="2"/>
  <c r="L7013" i="2"/>
  <c r="M7013" i="2"/>
  <c r="L7014" i="2"/>
  <c r="M7014" i="2"/>
  <c r="L7015" i="2"/>
  <c r="M7015" i="2"/>
  <c r="L7016" i="2"/>
  <c r="M7016" i="2"/>
  <c r="L7017" i="2"/>
  <c r="M7017" i="2"/>
  <c r="L7018" i="2"/>
  <c r="M7018" i="2"/>
  <c r="L7019" i="2"/>
  <c r="M7019" i="2"/>
  <c r="L7020" i="2"/>
  <c r="M7020" i="2"/>
  <c r="L7021" i="2"/>
  <c r="M7021" i="2"/>
  <c r="L7022" i="2"/>
  <c r="M7022" i="2"/>
  <c r="L7023" i="2"/>
  <c r="M7023" i="2"/>
  <c r="L7024" i="2"/>
  <c r="M7024" i="2"/>
  <c r="L7025" i="2"/>
  <c r="M7025" i="2"/>
  <c r="L7026" i="2"/>
  <c r="M7026" i="2"/>
  <c r="L7027" i="2"/>
  <c r="M7027" i="2"/>
  <c r="L7028" i="2"/>
  <c r="M7028" i="2"/>
  <c r="L7029" i="2"/>
  <c r="M7029" i="2"/>
  <c r="L7030" i="2"/>
  <c r="M7030" i="2"/>
  <c r="L7031" i="2"/>
  <c r="M7031" i="2"/>
  <c r="L7032" i="2"/>
  <c r="M7032" i="2"/>
  <c r="L7033" i="2"/>
  <c r="M7033" i="2"/>
  <c r="L7034" i="2"/>
  <c r="M7034" i="2"/>
  <c r="L7035" i="2"/>
  <c r="M7035" i="2"/>
  <c r="L7036" i="2"/>
  <c r="M7036" i="2"/>
  <c r="L7037" i="2"/>
  <c r="M7037" i="2"/>
  <c r="L7038" i="2"/>
  <c r="M7038" i="2"/>
  <c r="L7039" i="2"/>
  <c r="M7039" i="2"/>
  <c r="L7040" i="2"/>
  <c r="M7040" i="2"/>
  <c r="L7041" i="2"/>
  <c r="M7041" i="2"/>
  <c r="L7042" i="2"/>
  <c r="M7042" i="2"/>
  <c r="L7043" i="2"/>
  <c r="M7043" i="2"/>
  <c r="L7044" i="2"/>
  <c r="M7044" i="2"/>
  <c r="L7045" i="2"/>
  <c r="M7045" i="2"/>
  <c r="L7046" i="2"/>
  <c r="M7046" i="2"/>
  <c r="L7047" i="2"/>
  <c r="M7047" i="2"/>
  <c r="L7048" i="2"/>
  <c r="M7048" i="2"/>
  <c r="L7049" i="2"/>
  <c r="M7049" i="2"/>
  <c r="L7050" i="2"/>
  <c r="M7050" i="2"/>
  <c r="L7051" i="2"/>
  <c r="M7051" i="2"/>
  <c r="L7052" i="2"/>
  <c r="M7052" i="2"/>
  <c r="L7053" i="2"/>
  <c r="M7053" i="2"/>
  <c r="L7054" i="2"/>
  <c r="M7054" i="2"/>
  <c r="L7055" i="2"/>
  <c r="M7055" i="2"/>
  <c r="L7056" i="2"/>
  <c r="M7056" i="2"/>
  <c r="L7057" i="2"/>
  <c r="M7057" i="2"/>
  <c r="L7058" i="2"/>
  <c r="M7058" i="2"/>
  <c r="L7059" i="2"/>
  <c r="M7059" i="2"/>
  <c r="L7060" i="2"/>
  <c r="M7060" i="2"/>
  <c r="L7061" i="2"/>
  <c r="M7061" i="2"/>
  <c r="L7062" i="2"/>
  <c r="M7062" i="2"/>
  <c r="L7063" i="2"/>
  <c r="M7063" i="2"/>
  <c r="L7064" i="2"/>
  <c r="M7064" i="2"/>
  <c r="L7065" i="2"/>
  <c r="M7065" i="2"/>
  <c r="L7066" i="2"/>
  <c r="M7066" i="2"/>
  <c r="L7067" i="2"/>
  <c r="M7067" i="2"/>
  <c r="L7068" i="2"/>
  <c r="M7068" i="2"/>
  <c r="L7069" i="2"/>
  <c r="M7069" i="2"/>
  <c r="L7070" i="2"/>
  <c r="M7070" i="2"/>
  <c r="L7071" i="2"/>
  <c r="M7071" i="2"/>
  <c r="L7072" i="2"/>
  <c r="M7072" i="2"/>
  <c r="L7073" i="2"/>
  <c r="M7073" i="2"/>
  <c r="L7074" i="2"/>
  <c r="M7074" i="2"/>
  <c r="L7075" i="2"/>
  <c r="M7075" i="2"/>
  <c r="L7076" i="2"/>
  <c r="M7076" i="2"/>
  <c r="L7077" i="2"/>
  <c r="M7077" i="2"/>
  <c r="L7078" i="2"/>
  <c r="M7078" i="2"/>
  <c r="L7079" i="2"/>
  <c r="M7079" i="2"/>
  <c r="L7080" i="2"/>
  <c r="M7080" i="2"/>
  <c r="L7081" i="2"/>
  <c r="M7081" i="2"/>
  <c r="L7082" i="2"/>
  <c r="M7082" i="2"/>
  <c r="L7083" i="2"/>
  <c r="M7083" i="2"/>
  <c r="L7084" i="2"/>
  <c r="M7084" i="2"/>
  <c r="L7085" i="2"/>
  <c r="M7085" i="2"/>
  <c r="L7086" i="2"/>
  <c r="M7086" i="2"/>
  <c r="L7087" i="2"/>
  <c r="M7087" i="2"/>
  <c r="L7088" i="2"/>
  <c r="M7088" i="2"/>
  <c r="L7089" i="2"/>
  <c r="M7089" i="2"/>
  <c r="L7090" i="2"/>
  <c r="M7090" i="2"/>
  <c r="L7091" i="2"/>
  <c r="M7091" i="2"/>
  <c r="L7092" i="2"/>
  <c r="M7092" i="2"/>
  <c r="L7093" i="2"/>
  <c r="M7093" i="2"/>
  <c r="L7094" i="2"/>
  <c r="M7094" i="2"/>
  <c r="L7095" i="2"/>
  <c r="M7095" i="2"/>
  <c r="L7096" i="2"/>
  <c r="M7096" i="2"/>
  <c r="L7097" i="2"/>
  <c r="M7097" i="2"/>
  <c r="L7098" i="2"/>
  <c r="M7098" i="2"/>
  <c r="L7099" i="2"/>
  <c r="M7099" i="2"/>
  <c r="L7100" i="2"/>
  <c r="M7100" i="2"/>
  <c r="L7101" i="2"/>
  <c r="M7101" i="2"/>
  <c r="L7102" i="2"/>
  <c r="M7102" i="2"/>
  <c r="L7103" i="2"/>
  <c r="M7103" i="2"/>
  <c r="L7104" i="2"/>
  <c r="M7104" i="2"/>
  <c r="L7105" i="2"/>
  <c r="M7105" i="2"/>
  <c r="L7106" i="2"/>
  <c r="M7106" i="2"/>
  <c r="L7107" i="2"/>
  <c r="M7107" i="2"/>
  <c r="L7108" i="2"/>
  <c r="M7108" i="2"/>
  <c r="L7109" i="2"/>
  <c r="M7109" i="2"/>
  <c r="L7110" i="2"/>
  <c r="M7110" i="2"/>
  <c r="L7111" i="2"/>
  <c r="M7111" i="2"/>
  <c r="L7112" i="2"/>
  <c r="M7112" i="2"/>
  <c r="L7113" i="2"/>
  <c r="M7113" i="2"/>
  <c r="L7114" i="2"/>
  <c r="M7114" i="2"/>
  <c r="L7115" i="2"/>
  <c r="M7115" i="2"/>
  <c r="L7116" i="2"/>
  <c r="M7116" i="2"/>
  <c r="L7117" i="2"/>
  <c r="M7117" i="2"/>
  <c r="L7118" i="2"/>
  <c r="M7118" i="2"/>
  <c r="L7119" i="2"/>
  <c r="M7119" i="2"/>
  <c r="L7120" i="2"/>
  <c r="M7120" i="2"/>
  <c r="L7121" i="2"/>
  <c r="M7121" i="2"/>
  <c r="L7122" i="2"/>
  <c r="M7122" i="2"/>
  <c r="L7123" i="2"/>
  <c r="M7123" i="2"/>
  <c r="L7124" i="2"/>
  <c r="M7124" i="2"/>
  <c r="L7125" i="2"/>
  <c r="M7125" i="2"/>
  <c r="L7126" i="2"/>
  <c r="M7126" i="2"/>
  <c r="L7127" i="2"/>
  <c r="M7127" i="2"/>
  <c r="L7128" i="2"/>
  <c r="M7128" i="2"/>
  <c r="L7129" i="2"/>
  <c r="M7129" i="2"/>
  <c r="L7130" i="2"/>
  <c r="M7130" i="2"/>
  <c r="L7131" i="2"/>
  <c r="M7131" i="2"/>
  <c r="L7132" i="2"/>
  <c r="M7132" i="2"/>
  <c r="L7133" i="2"/>
  <c r="M7133" i="2"/>
  <c r="L7134" i="2"/>
  <c r="M7134" i="2"/>
  <c r="L7135" i="2"/>
  <c r="M7135" i="2"/>
  <c r="L7136" i="2"/>
  <c r="M7136" i="2"/>
  <c r="L7137" i="2"/>
  <c r="M7137" i="2"/>
  <c r="L7138" i="2"/>
  <c r="M7138" i="2"/>
  <c r="L7139" i="2"/>
  <c r="M7139" i="2"/>
  <c r="L7140" i="2"/>
  <c r="M7140" i="2"/>
  <c r="L7141" i="2"/>
  <c r="M7141" i="2"/>
  <c r="L7142" i="2"/>
  <c r="M7142" i="2"/>
  <c r="L7143" i="2"/>
  <c r="M7143" i="2"/>
  <c r="L7144" i="2"/>
  <c r="M7144" i="2"/>
  <c r="L7145" i="2"/>
  <c r="M7145" i="2"/>
  <c r="L7146" i="2"/>
  <c r="M7146" i="2"/>
  <c r="L7147" i="2"/>
  <c r="M7147" i="2"/>
  <c r="L7148" i="2"/>
  <c r="M7148" i="2"/>
  <c r="L7149" i="2"/>
  <c r="M7149" i="2"/>
  <c r="L7150" i="2"/>
  <c r="M7150" i="2"/>
  <c r="L7151" i="2"/>
  <c r="M7151" i="2"/>
  <c r="L7152" i="2"/>
  <c r="M7152" i="2"/>
  <c r="L7153" i="2"/>
  <c r="M7153" i="2"/>
  <c r="L7154" i="2"/>
  <c r="M7154" i="2"/>
  <c r="L7155" i="2"/>
  <c r="M7155" i="2"/>
  <c r="L7156" i="2"/>
  <c r="M7156" i="2"/>
  <c r="L7157" i="2"/>
  <c r="M7157" i="2"/>
  <c r="L7158" i="2"/>
  <c r="M7158" i="2"/>
  <c r="L7159" i="2"/>
  <c r="M7159" i="2"/>
  <c r="L7160" i="2"/>
  <c r="M7160" i="2"/>
  <c r="L7161" i="2"/>
  <c r="M7161" i="2"/>
  <c r="L7162" i="2"/>
  <c r="M7162" i="2"/>
  <c r="L7163" i="2"/>
  <c r="M7163" i="2"/>
  <c r="L7164" i="2"/>
  <c r="M7164" i="2"/>
  <c r="L7165" i="2"/>
  <c r="M7165" i="2"/>
  <c r="L7166" i="2"/>
  <c r="M7166" i="2"/>
  <c r="L7167" i="2"/>
  <c r="M7167" i="2"/>
  <c r="L7168" i="2"/>
  <c r="M7168" i="2"/>
  <c r="L7169" i="2"/>
  <c r="M7169" i="2"/>
  <c r="L7170" i="2"/>
  <c r="M7170" i="2"/>
  <c r="L7171" i="2"/>
  <c r="M7171" i="2"/>
  <c r="L7172" i="2"/>
  <c r="M7172" i="2"/>
  <c r="L7173" i="2"/>
  <c r="M7173" i="2"/>
  <c r="L7174" i="2"/>
  <c r="M7174" i="2"/>
  <c r="L7175" i="2"/>
  <c r="M7175" i="2"/>
  <c r="L7176" i="2"/>
  <c r="M7176" i="2"/>
  <c r="L7177" i="2"/>
  <c r="M7177" i="2"/>
  <c r="L7178" i="2"/>
  <c r="M7178" i="2"/>
  <c r="L7179" i="2"/>
  <c r="M7179" i="2"/>
  <c r="L7180" i="2"/>
  <c r="M7180" i="2"/>
  <c r="L7181" i="2"/>
  <c r="M7181" i="2"/>
  <c r="L7182" i="2"/>
  <c r="M7182" i="2"/>
  <c r="L7183" i="2"/>
  <c r="M7183" i="2"/>
  <c r="L7184" i="2"/>
  <c r="M7184" i="2"/>
  <c r="L7185" i="2"/>
  <c r="M7185" i="2"/>
  <c r="L7186" i="2"/>
  <c r="M7186" i="2"/>
  <c r="L7187" i="2"/>
  <c r="M7187" i="2"/>
  <c r="L7188" i="2"/>
  <c r="M7188" i="2"/>
  <c r="L7189" i="2"/>
  <c r="M7189" i="2"/>
  <c r="L7190" i="2"/>
  <c r="M7190" i="2"/>
  <c r="L7191" i="2"/>
  <c r="M7191" i="2"/>
  <c r="L7192" i="2"/>
  <c r="M7192" i="2"/>
  <c r="L7193" i="2"/>
  <c r="M7193" i="2"/>
  <c r="L7194" i="2"/>
  <c r="M7194" i="2"/>
  <c r="L7195" i="2"/>
  <c r="M7195" i="2"/>
  <c r="L7196" i="2"/>
  <c r="M7196" i="2"/>
  <c r="L7197" i="2"/>
  <c r="M7197" i="2"/>
  <c r="L7198" i="2"/>
  <c r="M7198" i="2"/>
  <c r="L7199" i="2"/>
  <c r="M7199" i="2"/>
  <c r="L7200" i="2"/>
  <c r="M7200" i="2"/>
  <c r="L7201" i="2"/>
  <c r="M7201" i="2"/>
  <c r="L7202" i="2"/>
  <c r="M7202" i="2"/>
  <c r="L7203" i="2"/>
  <c r="M7203" i="2"/>
  <c r="L7204" i="2"/>
  <c r="M7204" i="2"/>
  <c r="L7205" i="2"/>
  <c r="M7205" i="2"/>
  <c r="L7206" i="2"/>
  <c r="M7206" i="2"/>
  <c r="L7207" i="2"/>
  <c r="M7207" i="2"/>
  <c r="L7208" i="2"/>
  <c r="M7208" i="2"/>
  <c r="L7209" i="2"/>
  <c r="M7209" i="2"/>
  <c r="L7210" i="2"/>
  <c r="M7210" i="2"/>
  <c r="L7211" i="2"/>
  <c r="M7211" i="2"/>
  <c r="L7212" i="2"/>
  <c r="M7212" i="2"/>
  <c r="L7213" i="2"/>
  <c r="M7213" i="2"/>
  <c r="L7214" i="2"/>
  <c r="M7214" i="2"/>
  <c r="L7215" i="2"/>
  <c r="M7215" i="2"/>
  <c r="L7216" i="2"/>
  <c r="M7216" i="2"/>
  <c r="L7217" i="2"/>
  <c r="M7217" i="2"/>
  <c r="L7218" i="2"/>
  <c r="M7218" i="2"/>
  <c r="L7219" i="2"/>
  <c r="M7219" i="2"/>
  <c r="L7220" i="2"/>
  <c r="M7220" i="2"/>
  <c r="L7221" i="2"/>
  <c r="M7221" i="2"/>
  <c r="L7222" i="2"/>
  <c r="M7222" i="2"/>
  <c r="L7223" i="2"/>
  <c r="M7223" i="2"/>
  <c r="L7224" i="2"/>
  <c r="M7224" i="2"/>
  <c r="L7225" i="2"/>
  <c r="M7225" i="2"/>
  <c r="L7226" i="2"/>
  <c r="M7226" i="2"/>
  <c r="L7227" i="2"/>
  <c r="M7227" i="2"/>
  <c r="L7228" i="2"/>
  <c r="M7228" i="2"/>
  <c r="L7229" i="2"/>
  <c r="M7229" i="2"/>
  <c r="L7230" i="2"/>
  <c r="M7230" i="2"/>
  <c r="L7231" i="2"/>
  <c r="M7231" i="2"/>
  <c r="L7232" i="2"/>
  <c r="M7232" i="2"/>
  <c r="L7233" i="2"/>
  <c r="M7233" i="2"/>
  <c r="L7234" i="2"/>
  <c r="M7234" i="2"/>
  <c r="L7235" i="2"/>
  <c r="M7235" i="2"/>
  <c r="L7236" i="2"/>
  <c r="M7236" i="2"/>
  <c r="L7237" i="2"/>
  <c r="M7237" i="2"/>
  <c r="L7238" i="2"/>
  <c r="M7238" i="2"/>
  <c r="L7239" i="2"/>
  <c r="M7239" i="2"/>
  <c r="L7240" i="2"/>
  <c r="M7240" i="2"/>
  <c r="L7241" i="2"/>
  <c r="M7241" i="2"/>
  <c r="L7242" i="2"/>
  <c r="M7242" i="2"/>
  <c r="L7243" i="2"/>
  <c r="M7243" i="2"/>
  <c r="L7244" i="2"/>
  <c r="M7244" i="2"/>
  <c r="L7245" i="2"/>
  <c r="M7245" i="2"/>
  <c r="L7246" i="2"/>
  <c r="M7246" i="2"/>
  <c r="L7247" i="2"/>
  <c r="M7247" i="2"/>
  <c r="L7248" i="2"/>
  <c r="M7248" i="2"/>
  <c r="L7249" i="2"/>
  <c r="M7249" i="2"/>
  <c r="L7250" i="2"/>
  <c r="M7250" i="2"/>
  <c r="L7251" i="2"/>
  <c r="M7251" i="2"/>
  <c r="L7252" i="2"/>
  <c r="M7252" i="2"/>
  <c r="L7253" i="2"/>
  <c r="M7253" i="2"/>
  <c r="L7254" i="2"/>
  <c r="M7254" i="2"/>
  <c r="L7255" i="2"/>
  <c r="M7255" i="2"/>
  <c r="L7256" i="2"/>
  <c r="M7256" i="2"/>
  <c r="L7257" i="2"/>
  <c r="M7257" i="2"/>
  <c r="L7258" i="2"/>
  <c r="M7258" i="2"/>
  <c r="L7259" i="2"/>
  <c r="M7259" i="2"/>
  <c r="L7260" i="2"/>
  <c r="M7260" i="2"/>
  <c r="L7261" i="2"/>
  <c r="M7261" i="2"/>
  <c r="L7262" i="2"/>
  <c r="M7262" i="2"/>
  <c r="L7263" i="2"/>
  <c r="M7263" i="2"/>
  <c r="L7264" i="2"/>
  <c r="M7264" i="2"/>
  <c r="L7265" i="2"/>
  <c r="M7265" i="2"/>
  <c r="L7266" i="2"/>
  <c r="M7266" i="2"/>
  <c r="L7267" i="2"/>
  <c r="M7267" i="2"/>
  <c r="L7268" i="2"/>
  <c r="M7268" i="2"/>
  <c r="L7269" i="2"/>
  <c r="M7269" i="2"/>
  <c r="L7270" i="2"/>
  <c r="M7270" i="2"/>
  <c r="L7271" i="2"/>
  <c r="M7271" i="2"/>
  <c r="L7272" i="2"/>
  <c r="M7272" i="2"/>
  <c r="L7273" i="2"/>
  <c r="M7273" i="2"/>
  <c r="L7274" i="2"/>
  <c r="M7274" i="2"/>
  <c r="L7275" i="2"/>
  <c r="M7275" i="2"/>
  <c r="L7276" i="2"/>
  <c r="M7276" i="2"/>
  <c r="L7277" i="2"/>
  <c r="M7277" i="2"/>
  <c r="L7278" i="2"/>
  <c r="M7278" i="2"/>
  <c r="L7279" i="2"/>
  <c r="M7279" i="2"/>
  <c r="L7280" i="2"/>
  <c r="M7280" i="2"/>
  <c r="L7281" i="2"/>
  <c r="M7281" i="2"/>
  <c r="L7282" i="2"/>
  <c r="M7282" i="2"/>
  <c r="L7283" i="2"/>
  <c r="M7283" i="2"/>
  <c r="L7284" i="2"/>
  <c r="M7284" i="2"/>
  <c r="L7285" i="2"/>
  <c r="M7285" i="2"/>
  <c r="L7286" i="2"/>
  <c r="M7286" i="2"/>
  <c r="L7287" i="2"/>
  <c r="M7287" i="2"/>
  <c r="L7288" i="2"/>
  <c r="M7288" i="2"/>
  <c r="L7289" i="2"/>
  <c r="M7289" i="2"/>
  <c r="L7290" i="2"/>
  <c r="M7290" i="2"/>
  <c r="L7291" i="2"/>
  <c r="M7291" i="2"/>
  <c r="L7292" i="2"/>
  <c r="M7292" i="2"/>
  <c r="L7293" i="2"/>
  <c r="M7293" i="2"/>
  <c r="L7294" i="2"/>
  <c r="M7294" i="2"/>
  <c r="L7295" i="2"/>
  <c r="M7295" i="2"/>
  <c r="L7296" i="2"/>
  <c r="M7296" i="2"/>
  <c r="L7297" i="2"/>
  <c r="M7297" i="2"/>
  <c r="L7298" i="2"/>
  <c r="M7298" i="2"/>
  <c r="L7299" i="2"/>
  <c r="M7299" i="2"/>
  <c r="L7300" i="2"/>
  <c r="M7300" i="2"/>
  <c r="L7301" i="2"/>
  <c r="M7301" i="2"/>
  <c r="L7302" i="2"/>
  <c r="M7302" i="2"/>
  <c r="L7303" i="2"/>
  <c r="M7303" i="2"/>
  <c r="L7304" i="2"/>
  <c r="M7304" i="2"/>
  <c r="L7305" i="2"/>
  <c r="M7305" i="2"/>
  <c r="L7306" i="2"/>
  <c r="M7306" i="2"/>
  <c r="L7307" i="2"/>
  <c r="M7307" i="2"/>
  <c r="L7308" i="2"/>
  <c r="M7308" i="2"/>
  <c r="L7309" i="2"/>
  <c r="M7309" i="2"/>
  <c r="L7310" i="2"/>
  <c r="M7310" i="2"/>
  <c r="L7311" i="2"/>
  <c r="M7311" i="2"/>
  <c r="L7312" i="2"/>
  <c r="M7312" i="2"/>
  <c r="L7313" i="2"/>
  <c r="M7313" i="2"/>
  <c r="L7314" i="2"/>
  <c r="M7314" i="2"/>
  <c r="L7315" i="2"/>
  <c r="M7315" i="2"/>
  <c r="L7316" i="2"/>
  <c r="M7316" i="2"/>
  <c r="L7317" i="2"/>
  <c r="M7317" i="2"/>
  <c r="L7318" i="2"/>
  <c r="M7318" i="2"/>
  <c r="L7319" i="2"/>
  <c r="M7319" i="2"/>
  <c r="L7320" i="2"/>
  <c r="M7320" i="2"/>
  <c r="L7321" i="2"/>
  <c r="M7321" i="2"/>
  <c r="L7322" i="2"/>
  <c r="M7322" i="2"/>
  <c r="L7323" i="2"/>
  <c r="M7323" i="2"/>
  <c r="L7324" i="2"/>
  <c r="M7324" i="2"/>
  <c r="L7325" i="2"/>
  <c r="M7325" i="2"/>
  <c r="L7326" i="2"/>
  <c r="M7326" i="2"/>
  <c r="L7327" i="2"/>
  <c r="M7327" i="2"/>
  <c r="L7328" i="2"/>
  <c r="M7328" i="2"/>
  <c r="L7329" i="2"/>
  <c r="M7329" i="2"/>
  <c r="L7330" i="2"/>
  <c r="M7330" i="2"/>
  <c r="L7331" i="2"/>
  <c r="M7331" i="2"/>
  <c r="L7332" i="2"/>
  <c r="M7332" i="2"/>
  <c r="L7333" i="2"/>
  <c r="M7333" i="2"/>
  <c r="L7334" i="2"/>
  <c r="M7334" i="2"/>
  <c r="L7335" i="2"/>
  <c r="M7335" i="2"/>
  <c r="L7336" i="2"/>
  <c r="M7336" i="2"/>
  <c r="L7337" i="2"/>
  <c r="M7337" i="2"/>
  <c r="L7338" i="2"/>
  <c r="M7338" i="2"/>
  <c r="L7339" i="2"/>
  <c r="M7339" i="2"/>
  <c r="L7340" i="2"/>
  <c r="M7340" i="2"/>
  <c r="L7341" i="2"/>
  <c r="M7341" i="2"/>
  <c r="L7342" i="2"/>
  <c r="M7342" i="2"/>
  <c r="L7343" i="2"/>
  <c r="M7343" i="2"/>
  <c r="L7344" i="2"/>
  <c r="M7344" i="2"/>
  <c r="L7345" i="2"/>
  <c r="M7345" i="2"/>
  <c r="L7346" i="2"/>
  <c r="M7346" i="2"/>
  <c r="L7347" i="2"/>
  <c r="M7347" i="2"/>
  <c r="L7348" i="2"/>
  <c r="M7348" i="2"/>
  <c r="L7349" i="2"/>
  <c r="M7349" i="2"/>
  <c r="L7350" i="2"/>
  <c r="M7350" i="2"/>
  <c r="L7351" i="2"/>
  <c r="M7351" i="2"/>
  <c r="L7352" i="2"/>
  <c r="M7352" i="2"/>
  <c r="L7353" i="2"/>
  <c r="M7353" i="2"/>
  <c r="L7354" i="2"/>
  <c r="M7354" i="2"/>
  <c r="L7355" i="2"/>
  <c r="M7355" i="2"/>
  <c r="L7356" i="2"/>
  <c r="M7356" i="2"/>
  <c r="L7357" i="2"/>
  <c r="M7357" i="2"/>
  <c r="L7358" i="2"/>
  <c r="M7358" i="2"/>
  <c r="L7359" i="2"/>
  <c r="M7359" i="2"/>
  <c r="L7360" i="2"/>
  <c r="M7360" i="2"/>
  <c r="L7361" i="2"/>
  <c r="M7361" i="2"/>
  <c r="L7362" i="2"/>
  <c r="M7362" i="2"/>
  <c r="L7363" i="2"/>
  <c r="M7363" i="2"/>
  <c r="L7364" i="2"/>
  <c r="M7364" i="2"/>
  <c r="L7365" i="2"/>
  <c r="M7365" i="2"/>
  <c r="L7366" i="2"/>
  <c r="M7366" i="2"/>
  <c r="L7367" i="2"/>
  <c r="M7367" i="2"/>
  <c r="L7368" i="2"/>
  <c r="M7368" i="2"/>
  <c r="L7369" i="2"/>
  <c r="M7369" i="2"/>
  <c r="L7370" i="2"/>
  <c r="M7370" i="2"/>
  <c r="L7371" i="2"/>
  <c r="M7371" i="2"/>
  <c r="L7372" i="2"/>
  <c r="M7372" i="2"/>
  <c r="L7373" i="2"/>
  <c r="M7373" i="2"/>
  <c r="L7374" i="2"/>
  <c r="M7374" i="2"/>
  <c r="L7375" i="2"/>
  <c r="M7375" i="2"/>
  <c r="L7376" i="2"/>
  <c r="M7376" i="2"/>
  <c r="L7377" i="2"/>
  <c r="M7377" i="2"/>
  <c r="L7378" i="2"/>
  <c r="M7378" i="2"/>
  <c r="L7379" i="2"/>
  <c r="M7379" i="2"/>
  <c r="L7380" i="2"/>
  <c r="M7380" i="2"/>
  <c r="L7381" i="2"/>
  <c r="M7381" i="2"/>
  <c r="L7382" i="2"/>
  <c r="M7382" i="2"/>
  <c r="L7383" i="2"/>
  <c r="M7383" i="2"/>
  <c r="L7384" i="2"/>
  <c r="M7384" i="2"/>
  <c r="L7385" i="2"/>
  <c r="M7385" i="2"/>
  <c r="L7386" i="2"/>
  <c r="M7386" i="2"/>
  <c r="L7387" i="2"/>
  <c r="M7387" i="2"/>
  <c r="L7388" i="2"/>
  <c r="M7388" i="2"/>
  <c r="L7389" i="2"/>
  <c r="M7389" i="2"/>
  <c r="L7390" i="2"/>
  <c r="M7390" i="2"/>
  <c r="L7391" i="2"/>
  <c r="M7391" i="2"/>
  <c r="L7392" i="2"/>
  <c r="M7392" i="2"/>
  <c r="L7393" i="2"/>
  <c r="M7393" i="2"/>
  <c r="L7394" i="2"/>
  <c r="M7394" i="2"/>
  <c r="L7395" i="2"/>
  <c r="M7395" i="2"/>
  <c r="L7396" i="2"/>
  <c r="M7396" i="2"/>
  <c r="L7397" i="2"/>
  <c r="M7397" i="2"/>
  <c r="L7398" i="2"/>
  <c r="M7398" i="2"/>
  <c r="L7399" i="2"/>
  <c r="M7399" i="2"/>
  <c r="L7400" i="2"/>
  <c r="M7400" i="2"/>
  <c r="L7401" i="2"/>
  <c r="M7401" i="2"/>
  <c r="L7402" i="2"/>
  <c r="M7402" i="2"/>
  <c r="L7403" i="2"/>
  <c r="M7403" i="2"/>
  <c r="L7404" i="2"/>
  <c r="M7404" i="2"/>
  <c r="L7405" i="2"/>
  <c r="M7405" i="2"/>
  <c r="L7406" i="2"/>
  <c r="M7406" i="2"/>
  <c r="L7407" i="2"/>
  <c r="M7407" i="2"/>
  <c r="L7408" i="2"/>
  <c r="M7408" i="2"/>
  <c r="L7409" i="2"/>
  <c r="M7409" i="2"/>
  <c r="L7410" i="2"/>
  <c r="M7410" i="2"/>
  <c r="L7411" i="2"/>
  <c r="M7411" i="2"/>
  <c r="L7412" i="2"/>
  <c r="M7412" i="2"/>
  <c r="L7413" i="2"/>
  <c r="M7413" i="2"/>
  <c r="L7414" i="2"/>
  <c r="M7414" i="2"/>
  <c r="L7415" i="2"/>
  <c r="M7415" i="2"/>
  <c r="L7416" i="2"/>
  <c r="M7416" i="2"/>
  <c r="L7417" i="2"/>
  <c r="M7417" i="2"/>
  <c r="L7418" i="2"/>
  <c r="M7418" i="2"/>
  <c r="L7419" i="2"/>
  <c r="M7419" i="2"/>
  <c r="L7420" i="2"/>
  <c r="M7420" i="2"/>
  <c r="L7421" i="2"/>
  <c r="M7421" i="2"/>
  <c r="L7422" i="2"/>
  <c r="M7422" i="2"/>
  <c r="L7423" i="2"/>
  <c r="M7423" i="2"/>
  <c r="L7424" i="2"/>
  <c r="M7424" i="2"/>
  <c r="L7425" i="2"/>
  <c r="M7425" i="2"/>
  <c r="L7426" i="2"/>
  <c r="M7426" i="2"/>
  <c r="L7427" i="2"/>
  <c r="M7427" i="2"/>
  <c r="L7428" i="2"/>
  <c r="M7428" i="2"/>
  <c r="L7429" i="2"/>
  <c r="M7429" i="2"/>
  <c r="L7430" i="2"/>
  <c r="M7430" i="2"/>
  <c r="L7431" i="2"/>
  <c r="M7431" i="2"/>
  <c r="L7432" i="2"/>
  <c r="M7432" i="2"/>
  <c r="L7433" i="2"/>
  <c r="M7433" i="2"/>
  <c r="L7434" i="2"/>
  <c r="M7434" i="2"/>
  <c r="L7435" i="2"/>
  <c r="M7435" i="2"/>
  <c r="L7436" i="2"/>
  <c r="M7436" i="2"/>
  <c r="L7437" i="2"/>
  <c r="M7437" i="2"/>
  <c r="L7438" i="2"/>
  <c r="M7438" i="2"/>
  <c r="L7439" i="2"/>
  <c r="M7439" i="2"/>
  <c r="L7440" i="2"/>
  <c r="M7440" i="2"/>
  <c r="L7441" i="2"/>
  <c r="M7441" i="2"/>
  <c r="L7442" i="2"/>
  <c r="M7442" i="2"/>
  <c r="L7443" i="2"/>
  <c r="M7443" i="2"/>
  <c r="L7444" i="2"/>
  <c r="M7444" i="2"/>
  <c r="L7445" i="2"/>
  <c r="M7445" i="2"/>
  <c r="L7446" i="2"/>
  <c r="M7446" i="2"/>
  <c r="L7447" i="2"/>
  <c r="M7447" i="2"/>
  <c r="L7448" i="2"/>
  <c r="M7448" i="2"/>
  <c r="L7449" i="2"/>
  <c r="M7449" i="2"/>
  <c r="L7450" i="2"/>
  <c r="M7450" i="2"/>
  <c r="L7451" i="2"/>
  <c r="M7451" i="2"/>
  <c r="L7452" i="2"/>
  <c r="M7452" i="2"/>
  <c r="L7453" i="2"/>
  <c r="M7453" i="2"/>
  <c r="L7454" i="2"/>
  <c r="M7454" i="2"/>
  <c r="L7455" i="2"/>
  <c r="M7455" i="2"/>
  <c r="L7456" i="2"/>
  <c r="M7456" i="2"/>
  <c r="L7457" i="2"/>
  <c r="M7457" i="2"/>
  <c r="L7458" i="2"/>
  <c r="M7458" i="2"/>
  <c r="L7459" i="2"/>
  <c r="M7459" i="2"/>
  <c r="L7460" i="2"/>
  <c r="M7460" i="2"/>
  <c r="L7461" i="2"/>
  <c r="M7461" i="2"/>
  <c r="L7462" i="2"/>
  <c r="M7462" i="2"/>
  <c r="L7463" i="2"/>
  <c r="M7463" i="2"/>
  <c r="L7464" i="2"/>
  <c r="M7464" i="2"/>
  <c r="L7465" i="2"/>
  <c r="M7465" i="2"/>
  <c r="L7466" i="2"/>
  <c r="M7466" i="2"/>
  <c r="L7467" i="2"/>
  <c r="M7467" i="2"/>
  <c r="L7468" i="2"/>
  <c r="M7468" i="2"/>
  <c r="L7469" i="2"/>
  <c r="M7469" i="2"/>
  <c r="L7470" i="2"/>
  <c r="M7470" i="2"/>
  <c r="L7471" i="2"/>
  <c r="M7471" i="2"/>
  <c r="L7472" i="2"/>
  <c r="M7472" i="2"/>
  <c r="L7473" i="2"/>
  <c r="M7473" i="2"/>
  <c r="L7474" i="2"/>
  <c r="M7474" i="2"/>
  <c r="L7475" i="2"/>
  <c r="M7475" i="2"/>
  <c r="L7476" i="2"/>
  <c r="M7476" i="2"/>
  <c r="L7477" i="2"/>
  <c r="M7477" i="2"/>
  <c r="L7478" i="2"/>
  <c r="M7478" i="2"/>
  <c r="L7479" i="2"/>
  <c r="M7479" i="2"/>
  <c r="L7480" i="2"/>
  <c r="M7480" i="2"/>
  <c r="L7481" i="2"/>
  <c r="M7481" i="2"/>
  <c r="L7482" i="2"/>
  <c r="M7482" i="2"/>
  <c r="L7483" i="2"/>
  <c r="M7483" i="2"/>
  <c r="L7484" i="2"/>
  <c r="M7484" i="2"/>
  <c r="L7485" i="2"/>
  <c r="M7485" i="2"/>
  <c r="L7486" i="2"/>
  <c r="M7486" i="2"/>
  <c r="L7487" i="2"/>
  <c r="M7487" i="2"/>
  <c r="L7488" i="2"/>
  <c r="M7488" i="2"/>
  <c r="L7489" i="2"/>
  <c r="M7489" i="2"/>
  <c r="L7490" i="2"/>
  <c r="M7490" i="2"/>
  <c r="L7491" i="2"/>
  <c r="M7491" i="2"/>
  <c r="L7492" i="2"/>
  <c r="M7492" i="2"/>
  <c r="L7493" i="2"/>
  <c r="M7493" i="2"/>
  <c r="L7494" i="2"/>
  <c r="M7494" i="2"/>
  <c r="L7495" i="2"/>
  <c r="M7495" i="2"/>
  <c r="L7496" i="2"/>
  <c r="M7496" i="2"/>
  <c r="L7497" i="2"/>
  <c r="M7497" i="2"/>
  <c r="L7498" i="2"/>
  <c r="M7498" i="2"/>
  <c r="L7499" i="2"/>
  <c r="M7499" i="2"/>
  <c r="L7500" i="2"/>
  <c r="M7500" i="2"/>
  <c r="L7501" i="2"/>
  <c r="M7501" i="2"/>
  <c r="L7502" i="2"/>
  <c r="M7502" i="2"/>
  <c r="L7503" i="2"/>
  <c r="M7503" i="2"/>
  <c r="L7504" i="2"/>
  <c r="M7504" i="2"/>
  <c r="L7505" i="2"/>
  <c r="M7505" i="2"/>
  <c r="L7506" i="2"/>
  <c r="M7506" i="2"/>
  <c r="L7507" i="2"/>
  <c r="M7507" i="2"/>
  <c r="L7508" i="2"/>
  <c r="M7508" i="2"/>
  <c r="L7509" i="2"/>
  <c r="M7509" i="2"/>
  <c r="L7510" i="2"/>
  <c r="M7510" i="2"/>
  <c r="L7511" i="2"/>
  <c r="M7511" i="2"/>
  <c r="L7512" i="2"/>
  <c r="M7512" i="2"/>
  <c r="L7513" i="2"/>
  <c r="M7513" i="2"/>
  <c r="L7514" i="2"/>
  <c r="M7514" i="2"/>
  <c r="L7515" i="2"/>
  <c r="M7515" i="2"/>
  <c r="L7516" i="2"/>
  <c r="M7516" i="2"/>
  <c r="L7517" i="2"/>
  <c r="M7517" i="2"/>
  <c r="L7518" i="2"/>
  <c r="M7518" i="2"/>
  <c r="L7519" i="2"/>
  <c r="M7519" i="2"/>
  <c r="L7520" i="2"/>
  <c r="M7520" i="2"/>
  <c r="L7521" i="2"/>
  <c r="M7521" i="2"/>
  <c r="L7522" i="2"/>
  <c r="M7522" i="2"/>
  <c r="L7523" i="2"/>
  <c r="M7523" i="2"/>
  <c r="L7524" i="2"/>
  <c r="M7524" i="2"/>
  <c r="L7525" i="2"/>
  <c r="M7525" i="2"/>
  <c r="L7526" i="2"/>
  <c r="M7526" i="2"/>
  <c r="L7527" i="2"/>
  <c r="M7527" i="2"/>
  <c r="L7528" i="2"/>
  <c r="M7528" i="2"/>
  <c r="L7529" i="2"/>
  <c r="M7529" i="2"/>
  <c r="L7530" i="2"/>
  <c r="M7530" i="2"/>
  <c r="L7531" i="2"/>
  <c r="M7531" i="2"/>
  <c r="L7532" i="2"/>
  <c r="M7532" i="2"/>
  <c r="L7533" i="2"/>
  <c r="M7533" i="2"/>
  <c r="L7534" i="2"/>
  <c r="M7534" i="2"/>
  <c r="L7535" i="2"/>
  <c r="M7535" i="2"/>
  <c r="L7536" i="2"/>
  <c r="M7536" i="2"/>
  <c r="L7537" i="2"/>
  <c r="M7537" i="2"/>
  <c r="L7538" i="2"/>
  <c r="M7538" i="2"/>
  <c r="L7539" i="2"/>
  <c r="M7539" i="2"/>
  <c r="L7540" i="2"/>
  <c r="M7540" i="2"/>
  <c r="L7541" i="2"/>
  <c r="M7541" i="2"/>
  <c r="L7542" i="2"/>
  <c r="M7542" i="2"/>
  <c r="L7543" i="2"/>
  <c r="M7543" i="2"/>
  <c r="L7544" i="2"/>
  <c r="M7544" i="2"/>
  <c r="L7545" i="2"/>
  <c r="M7545" i="2"/>
  <c r="L7546" i="2"/>
  <c r="M7546" i="2"/>
  <c r="L7547" i="2"/>
  <c r="M7547" i="2"/>
  <c r="L7548" i="2"/>
  <c r="M7548" i="2"/>
  <c r="L7549" i="2"/>
  <c r="M7549" i="2"/>
  <c r="L7550" i="2"/>
  <c r="M7550" i="2"/>
  <c r="L7551" i="2"/>
  <c r="M7551" i="2"/>
  <c r="L7552" i="2"/>
  <c r="M7552" i="2"/>
  <c r="L7553" i="2"/>
  <c r="M7553" i="2"/>
  <c r="L7554" i="2"/>
  <c r="M7554" i="2"/>
  <c r="L7555" i="2"/>
  <c r="M7555" i="2"/>
  <c r="L7556" i="2"/>
  <c r="M7556" i="2"/>
  <c r="L7557" i="2"/>
  <c r="M7557" i="2"/>
  <c r="L7558" i="2"/>
  <c r="M7558" i="2"/>
  <c r="L7559" i="2"/>
  <c r="M7559" i="2"/>
  <c r="L7560" i="2"/>
  <c r="M7560" i="2"/>
  <c r="L7561" i="2"/>
  <c r="M7561" i="2"/>
  <c r="L7562" i="2"/>
  <c r="M7562" i="2"/>
  <c r="L7563" i="2"/>
  <c r="M7563" i="2"/>
  <c r="L7564" i="2"/>
  <c r="M7564" i="2"/>
  <c r="L7565" i="2"/>
  <c r="M7565" i="2"/>
  <c r="L7566" i="2"/>
  <c r="M7566" i="2"/>
  <c r="L7567" i="2"/>
  <c r="M7567" i="2"/>
  <c r="L7568" i="2"/>
  <c r="M7568" i="2"/>
  <c r="L7569" i="2"/>
  <c r="M7569" i="2"/>
  <c r="L7570" i="2"/>
  <c r="M7570" i="2"/>
  <c r="L7571" i="2"/>
  <c r="M7571" i="2"/>
  <c r="L7572" i="2"/>
  <c r="M7572" i="2"/>
  <c r="L7573" i="2"/>
  <c r="M7573" i="2"/>
  <c r="L7574" i="2"/>
  <c r="M7574" i="2"/>
  <c r="L7575" i="2"/>
  <c r="M7575" i="2"/>
  <c r="L7576" i="2"/>
  <c r="M7576" i="2"/>
  <c r="L7577" i="2"/>
  <c r="M7577" i="2"/>
  <c r="L7578" i="2"/>
  <c r="M7578" i="2"/>
  <c r="L7579" i="2"/>
  <c r="M7579" i="2"/>
  <c r="L7580" i="2"/>
  <c r="M7580" i="2"/>
  <c r="L7581" i="2"/>
  <c r="M7581" i="2"/>
  <c r="L7582" i="2"/>
  <c r="M7582" i="2"/>
  <c r="L7583" i="2"/>
  <c r="M7583" i="2"/>
  <c r="L7584" i="2"/>
  <c r="M7584" i="2"/>
  <c r="L7585" i="2"/>
  <c r="M7585" i="2"/>
  <c r="L7586" i="2"/>
  <c r="M7586" i="2"/>
  <c r="L7587" i="2"/>
  <c r="M7587" i="2"/>
  <c r="L7588" i="2"/>
  <c r="M7588" i="2"/>
  <c r="L7589" i="2"/>
  <c r="M7589" i="2"/>
  <c r="L7590" i="2"/>
  <c r="M7590" i="2"/>
  <c r="L7591" i="2"/>
  <c r="M7591" i="2"/>
  <c r="L7592" i="2"/>
  <c r="M7592" i="2"/>
  <c r="L7593" i="2"/>
  <c r="M7593" i="2"/>
  <c r="L7594" i="2"/>
  <c r="M7594" i="2"/>
  <c r="L7595" i="2"/>
  <c r="M7595" i="2"/>
  <c r="L7596" i="2"/>
  <c r="M7596" i="2"/>
  <c r="L7597" i="2"/>
  <c r="M7597" i="2"/>
  <c r="L7598" i="2"/>
  <c r="M7598" i="2"/>
  <c r="L7599" i="2"/>
  <c r="M7599" i="2"/>
  <c r="L7600" i="2"/>
  <c r="M7600" i="2"/>
  <c r="L7601" i="2"/>
  <c r="M7601" i="2"/>
  <c r="L7602" i="2"/>
  <c r="M7602" i="2"/>
  <c r="L7603" i="2"/>
  <c r="M7603" i="2"/>
  <c r="L7604" i="2"/>
  <c r="M7604" i="2"/>
  <c r="L7605" i="2"/>
  <c r="M7605" i="2"/>
  <c r="L7606" i="2"/>
  <c r="M7606" i="2"/>
  <c r="L7607" i="2"/>
  <c r="M7607" i="2"/>
  <c r="L7608" i="2"/>
  <c r="M7608" i="2"/>
  <c r="L7609" i="2"/>
  <c r="M7609" i="2"/>
  <c r="L7610" i="2"/>
  <c r="M7610" i="2"/>
  <c r="L7611" i="2"/>
  <c r="M7611" i="2"/>
  <c r="L7612" i="2"/>
  <c r="M7612" i="2"/>
  <c r="L7613" i="2"/>
  <c r="M7613" i="2"/>
  <c r="L7614" i="2"/>
  <c r="M7614" i="2"/>
  <c r="L7615" i="2"/>
  <c r="M7615" i="2"/>
  <c r="L7616" i="2"/>
  <c r="M7616" i="2"/>
  <c r="L7617" i="2"/>
  <c r="M7617" i="2"/>
  <c r="L7618" i="2"/>
  <c r="M7618" i="2"/>
  <c r="L7619" i="2"/>
  <c r="M7619" i="2"/>
  <c r="L7620" i="2"/>
  <c r="M7620" i="2"/>
  <c r="L7621" i="2"/>
  <c r="M7621" i="2"/>
  <c r="L7622" i="2"/>
  <c r="M7622" i="2"/>
  <c r="L7623" i="2"/>
  <c r="M7623" i="2"/>
  <c r="L7624" i="2"/>
  <c r="M7624" i="2"/>
  <c r="L7625" i="2"/>
  <c r="M7625" i="2"/>
  <c r="L7626" i="2"/>
  <c r="M7626" i="2"/>
  <c r="L7627" i="2"/>
  <c r="M7627" i="2"/>
  <c r="L7628" i="2"/>
  <c r="M7628" i="2"/>
  <c r="L7629" i="2"/>
  <c r="M7629" i="2"/>
  <c r="L7630" i="2"/>
  <c r="M7630" i="2"/>
  <c r="L7631" i="2"/>
  <c r="M7631" i="2"/>
  <c r="L7632" i="2"/>
  <c r="M7632" i="2"/>
  <c r="L7633" i="2"/>
  <c r="M7633" i="2"/>
  <c r="L7634" i="2"/>
  <c r="M7634" i="2"/>
  <c r="L7635" i="2"/>
  <c r="M7635" i="2"/>
  <c r="L7636" i="2"/>
  <c r="M7636" i="2"/>
  <c r="L7637" i="2"/>
  <c r="M7637" i="2"/>
  <c r="L7638" i="2"/>
  <c r="M7638" i="2"/>
  <c r="L7639" i="2"/>
  <c r="M7639" i="2"/>
  <c r="L7640" i="2"/>
  <c r="M7640" i="2"/>
  <c r="L7641" i="2"/>
  <c r="M7641" i="2"/>
  <c r="L7642" i="2"/>
  <c r="M7642" i="2"/>
  <c r="L7643" i="2"/>
  <c r="M7643" i="2"/>
  <c r="L7644" i="2"/>
  <c r="M7644" i="2"/>
  <c r="L7645" i="2"/>
  <c r="M7645" i="2"/>
  <c r="L7646" i="2"/>
  <c r="M7646" i="2"/>
  <c r="L7647" i="2"/>
  <c r="M7647" i="2"/>
  <c r="L7648" i="2"/>
  <c r="M7648" i="2"/>
  <c r="L7649" i="2"/>
  <c r="M7649" i="2"/>
  <c r="L7650" i="2"/>
  <c r="M7650" i="2"/>
  <c r="L7651" i="2"/>
  <c r="M7651" i="2"/>
  <c r="L7652" i="2"/>
  <c r="M7652" i="2"/>
  <c r="L7653" i="2"/>
  <c r="M7653" i="2"/>
  <c r="L7654" i="2"/>
  <c r="M7654" i="2"/>
  <c r="L7655" i="2"/>
  <c r="M7655" i="2"/>
  <c r="L7656" i="2"/>
  <c r="M7656" i="2"/>
  <c r="L7657" i="2"/>
  <c r="M7657" i="2"/>
  <c r="L7658" i="2"/>
  <c r="M7658" i="2"/>
  <c r="L7659" i="2"/>
  <c r="M7659" i="2"/>
  <c r="L7660" i="2"/>
  <c r="M7660" i="2"/>
  <c r="L7661" i="2"/>
  <c r="M7661" i="2"/>
  <c r="L7662" i="2"/>
  <c r="M7662" i="2"/>
  <c r="L7663" i="2"/>
  <c r="M7663" i="2"/>
  <c r="L7664" i="2"/>
  <c r="M7664" i="2"/>
  <c r="L7665" i="2"/>
  <c r="M7665" i="2"/>
  <c r="L7666" i="2"/>
  <c r="M7666" i="2"/>
  <c r="L7667" i="2"/>
  <c r="M7667" i="2"/>
  <c r="L7668" i="2"/>
  <c r="M7668" i="2"/>
  <c r="L7669" i="2"/>
  <c r="M7669" i="2"/>
  <c r="L7670" i="2"/>
  <c r="M7670" i="2"/>
  <c r="L7671" i="2"/>
  <c r="M7671" i="2"/>
  <c r="L7672" i="2"/>
  <c r="M7672" i="2"/>
  <c r="L7673" i="2"/>
  <c r="M7673" i="2"/>
  <c r="L7674" i="2"/>
  <c r="M7674" i="2"/>
  <c r="L7675" i="2"/>
  <c r="M7675" i="2"/>
  <c r="L7676" i="2"/>
  <c r="M7676" i="2"/>
  <c r="L7677" i="2"/>
  <c r="M7677" i="2"/>
  <c r="L7678" i="2"/>
  <c r="M7678" i="2"/>
  <c r="L7679" i="2"/>
  <c r="M7679" i="2"/>
  <c r="L7680" i="2"/>
  <c r="M7680" i="2"/>
  <c r="L7681" i="2"/>
  <c r="M7681" i="2"/>
  <c r="L7682" i="2"/>
  <c r="M7682" i="2"/>
  <c r="L7683" i="2"/>
  <c r="M7683" i="2"/>
  <c r="L7684" i="2"/>
  <c r="M7684" i="2"/>
  <c r="L7685" i="2"/>
  <c r="M7685" i="2"/>
  <c r="L7686" i="2"/>
  <c r="M7686" i="2"/>
  <c r="L7687" i="2"/>
  <c r="M7687" i="2"/>
  <c r="L7688" i="2"/>
  <c r="M7688" i="2"/>
  <c r="L7689" i="2"/>
  <c r="M7689" i="2"/>
  <c r="L7690" i="2"/>
  <c r="M7690" i="2"/>
  <c r="L7691" i="2"/>
  <c r="M7691" i="2"/>
  <c r="L7692" i="2"/>
  <c r="M7692" i="2"/>
  <c r="L7693" i="2"/>
  <c r="M7693" i="2"/>
  <c r="L7694" i="2"/>
  <c r="M7694" i="2"/>
  <c r="L7695" i="2"/>
  <c r="M7695" i="2"/>
  <c r="L7696" i="2"/>
  <c r="M7696" i="2"/>
  <c r="L7697" i="2"/>
  <c r="M7697" i="2"/>
  <c r="L7698" i="2"/>
  <c r="M7698" i="2"/>
  <c r="L7699" i="2"/>
  <c r="M7699" i="2"/>
  <c r="L7700" i="2"/>
  <c r="M7700" i="2"/>
  <c r="L7701" i="2"/>
  <c r="M7701" i="2"/>
  <c r="L7702" i="2"/>
  <c r="M7702" i="2"/>
  <c r="L7703" i="2"/>
  <c r="M7703" i="2"/>
  <c r="L7704" i="2"/>
  <c r="M7704" i="2"/>
  <c r="L7705" i="2"/>
  <c r="M7705" i="2"/>
  <c r="L7706" i="2"/>
  <c r="M7706" i="2"/>
  <c r="L7707" i="2"/>
  <c r="M7707" i="2"/>
  <c r="L7708" i="2"/>
  <c r="M7708" i="2"/>
  <c r="L7709" i="2"/>
  <c r="M7709" i="2"/>
  <c r="L7710" i="2"/>
  <c r="M7710" i="2"/>
  <c r="L7711" i="2"/>
  <c r="M7711" i="2"/>
  <c r="L7712" i="2"/>
  <c r="M7712" i="2"/>
  <c r="L7713" i="2"/>
  <c r="M7713" i="2"/>
  <c r="L7714" i="2"/>
  <c r="M7714" i="2"/>
  <c r="L7715" i="2"/>
  <c r="M7715" i="2"/>
  <c r="L7716" i="2"/>
  <c r="M7716" i="2"/>
  <c r="L7717" i="2"/>
  <c r="M7717" i="2"/>
  <c r="L7718" i="2"/>
  <c r="M7718" i="2"/>
  <c r="L7719" i="2"/>
  <c r="M7719" i="2"/>
  <c r="L7720" i="2"/>
  <c r="M7720" i="2"/>
  <c r="L7721" i="2"/>
  <c r="M7721" i="2"/>
  <c r="L7722" i="2"/>
  <c r="M7722" i="2"/>
  <c r="L7723" i="2"/>
  <c r="M7723" i="2"/>
  <c r="L7724" i="2"/>
  <c r="M7724" i="2"/>
  <c r="L7725" i="2"/>
  <c r="M7725" i="2"/>
  <c r="L7726" i="2"/>
  <c r="M7726" i="2"/>
  <c r="L7727" i="2"/>
  <c r="M7727" i="2"/>
  <c r="L7728" i="2"/>
  <c r="M7728" i="2"/>
  <c r="L7729" i="2"/>
  <c r="M7729" i="2"/>
  <c r="L7730" i="2"/>
  <c r="M7730" i="2"/>
  <c r="L7731" i="2"/>
  <c r="M7731" i="2"/>
  <c r="L7732" i="2"/>
  <c r="M7732" i="2"/>
  <c r="L7733" i="2"/>
  <c r="M7733" i="2"/>
  <c r="L7734" i="2"/>
  <c r="M7734" i="2"/>
  <c r="L7735" i="2"/>
  <c r="M7735" i="2"/>
  <c r="L7736" i="2"/>
  <c r="M7736" i="2"/>
  <c r="L7737" i="2"/>
  <c r="M7737" i="2"/>
  <c r="L7738" i="2"/>
  <c r="M7738" i="2"/>
  <c r="L7739" i="2"/>
  <c r="M7739" i="2"/>
  <c r="L7740" i="2"/>
  <c r="M7740" i="2"/>
  <c r="L7741" i="2"/>
  <c r="M7741" i="2"/>
  <c r="L7742" i="2"/>
  <c r="M7742" i="2"/>
  <c r="L7743" i="2"/>
  <c r="M7743" i="2"/>
  <c r="L7744" i="2"/>
  <c r="M7744" i="2"/>
  <c r="L7745" i="2"/>
  <c r="M7745" i="2"/>
  <c r="L7746" i="2"/>
  <c r="M7746" i="2"/>
  <c r="L7747" i="2"/>
  <c r="M7747" i="2"/>
  <c r="L7748" i="2"/>
  <c r="M7748" i="2"/>
  <c r="L7749" i="2"/>
  <c r="M7749" i="2"/>
  <c r="L7750" i="2"/>
  <c r="M7750" i="2"/>
  <c r="L7751" i="2"/>
  <c r="M7751" i="2"/>
  <c r="L7752" i="2"/>
  <c r="M7752" i="2"/>
  <c r="L7753" i="2"/>
  <c r="M7753" i="2"/>
  <c r="L7754" i="2"/>
  <c r="M7754" i="2"/>
  <c r="L7755" i="2"/>
  <c r="M7755" i="2"/>
  <c r="L7756" i="2"/>
  <c r="M7756" i="2"/>
  <c r="L7757" i="2"/>
  <c r="M7757" i="2"/>
  <c r="L7758" i="2"/>
  <c r="M7758" i="2"/>
  <c r="L7759" i="2"/>
  <c r="M7759" i="2"/>
  <c r="L7760" i="2"/>
  <c r="M7760" i="2"/>
  <c r="L7761" i="2"/>
  <c r="M7761" i="2"/>
  <c r="L7762" i="2"/>
  <c r="M7762" i="2"/>
  <c r="L7763" i="2"/>
  <c r="M7763" i="2"/>
  <c r="L7764" i="2"/>
  <c r="M7764" i="2"/>
  <c r="L7765" i="2"/>
  <c r="M7765" i="2"/>
  <c r="L7766" i="2"/>
  <c r="M7766" i="2"/>
  <c r="L7767" i="2"/>
  <c r="M7767" i="2"/>
  <c r="L7768" i="2"/>
  <c r="M7768" i="2"/>
  <c r="L7769" i="2"/>
  <c r="M7769" i="2"/>
  <c r="L7770" i="2"/>
  <c r="M7770" i="2"/>
  <c r="L7771" i="2"/>
  <c r="M7771" i="2"/>
  <c r="L7772" i="2"/>
  <c r="M7772" i="2"/>
  <c r="L7773" i="2"/>
  <c r="M7773" i="2"/>
  <c r="L7774" i="2"/>
  <c r="M7774" i="2"/>
  <c r="L7775" i="2"/>
  <c r="M7775" i="2"/>
  <c r="L7776" i="2"/>
  <c r="M7776" i="2"/>
  <c r="L7777" i="2"/>
  <c r="M7777" i="2"/>
  <c r="L7778" i="2"/>
  <c r="M7778" i="2"/>
  <c r="L7779" i="2"/>
  <c r="M7779" i="2"/>
  <c r="L7780" i="2"/>
  <c r="M7780" i="2"/>
  <c r="L7781" i="2"/>
  <c r="M7781" i="2"/>
  <c r="L7782" i="2"/>
  <c r="M7782" i="2"/>
  <c r="L7783" i="2"/>
  <c r="M7783" i="2"/>
  <c r="L7784" i="2"/>
  <c r="M7784" i="2"/>
  <c r="L7785" i="2"/>
  <c r="M7785" i="2"/>
  <c r="L7786" i="2"/>
  <c r="M7786" i="2"/>
  <c r="L7787" i="2"/>
  <c r="M7787" i="2"/>
  <c r="L7788" i="2"/>
  <c r="M7788" i="2"/>
  <c r="L7789" i="2"/>
  <c r="M7789" i="2"/>
  <c r="L7790" i="2"/>
  <c r="M7790" i="2"/>
  <c r="L7791" i="2"/>
  <c r="M7791" i="2"/>
  <c r="L7792" i="2"/>
  <c r="M7792" i="2"/>
  <c r="L7793" i="2"/>
  <c r="M7793" i="2"/>
  <c r="L7794" i="2"/>
  <c r="M7794" i="2"/>
  <c r="L7795" i="2"/>
  <c r="M7795" i="2"/>
  <c r="L7796" i="2"/>
  <c r="M7796" i="2"/>
  <c r="L7797" i="2"/>
  <c r="M7797" i="2"/>
  <c r="L7798" i="2"/>
  <c r="M7798" i="2"/>
  <c r="L7799" i="2"/>
  <c r="M7799" i="2"/>
  <c r="L7800" i="2"/>
  <c r="M7800" i="2"/>
  <c r="L7801" i="2"/>
  <c r="M7801" i="2"/>
  <c r="L7802" i="2"/>
  <c r="M7802" i="2"/>
  <c r="L7803" i="2"/>
  <c r="M7803" i="2"/>
  <c r="L7804" i="2"/>
  <c r="M7804" i="2"/>
  <c r="L7805" i="2"/>
  <c r="M7805" i="2"/>
  <c r="L7806" i="2"/>
  <c r="M7806" i="2"/>
  <c r="L7807" i="2"/>
  <c r="M7807" i="2"/>
  <c r="L7808" i="2"/>
  <c r="M7808" i="2"/>
  <c r="L7809" i="2"/>
  <c r="M7809" i="2"/>
  <c r="L7810" i="2"/>
  <c r="M7810" i="2"/>
  <c r="L7811" i="2"/>
  <c r="M7811" i="2"/>
  <c r="L7812" i="2"/>
  <c r="M7812" i="2"/>
  <c r="L7813" i="2"/>
  <c r="M7813" i="2"/>
  <c r="L7814" i="2"/>
  <c r="M7814" i="2"/>
  <c r="L7815" i="2"/>
  <c r="M7815" i="2"/>
  <c r="L7816" i="2"/>
  <c r="M7816" i="2"/>
  <c r="L7817" i="2"/>
  <c r="M7817" i="2"/>
  <c r="L7818" i="2"/>
  <c r="M7818" i="2"/>
  <c r="L7819" i="2"/>
  <c r="M7819" i="2"/>
  <c r="L7820" i="2"/>
  <c r="M7820" i="2"/>
  <c r="L7821" i="2"/>
  <c r="M7821" i="2"/>
  <c r="L7822" i="2"/>
  <c r="M7822" i="2"/>
  <c r="L7823" i="2"/>
  <c r="M7823" i="2"/>
  <c r="L7824" i="2"/>
  <c r="M7824" i="2"/>
  <c r="L7825" i="2"/>
  <c r="M7825" i="2"/>
  <c r="L7826" i="2"/>
  <c r="M7826" i="2"/>
  <c r="L7827" i="2"/>
  <c r="M7827" i="2"/>
  <c r="L7828" i="2"/>
  <c r="M7828" i="2"/>
  <c r="L7829" i="2"/>
  <c r="M7829" i="2"/>
  <c r="L7830" i="2"/>
  <c r="M7830" i="2"/>
  <c r="L7831" i="2"/>
  <c r="M7831" i="2"/>
  <c r="L7832" i="2"/>
  <c r="M7832" i="2"/>
  <c r="L7833" i="2"/>
  <c r="M7833" i="2"/>
  <c r="L7834" i="2"/>
  <c r="M7834" i="2"/>
  <c r="L7835" i="2"/>
  <c r="M7835" i="2"/>
  <c r="L7836" i="2"/>
  <c r="M7836" i="2"/>
  <c r="L7837" i="2"/>
  <c r="M7837" i="2"/>
  <c r="L7838" i="2"/>
  <c r="M7838" i="2"/>
  <c r="L7839" i="2"/>
  <c r="M7839" i="2"/>
  <c r="L7840" i="2"/>
  <c r="M7840" i="2"/>
  <c r="L7841" i="2"/>
  <c r="M7841" i="2"/>
  <c r="L7842" i="2"/>
  <c r="M7842" i="2"/>
  <c r="L7843" i="2"/>
  <c r="M7843" i="2"/>
  <c r="L7844" i="2"/>
  <c r="M7844" i="2"/>
  <c r="L7845" i="2"/>
  <c r="M7845" i="2"/>
  <c r="L7846" i="2"/>
  <c r="M7846" i="2"/>
  <c r="L7847" i="2"/>
  <c r="M7847" i="2"/>
  <c r="L7848" i="2"/>
  <c r="M7848" i="2"/>
  <c r="L7849" i="2"/>
  <c r="M7849" i="2"/>
  <c r="L7850" i="2"/>
  <c r="M7850" i="2"/>
  <c r="L7851" i="2"/>
  <c r="M7851" i="2"/>
  <c r="L7852" i="2"/>
  <c r="M7852" i="2"/>
  <c r="L7853" i="2"/>
  <c r="M7853" i="2"/>
  <c r="L7854" i="2"/>
  <c r="M7854" i="2"/>
  <c r="L7855" i="2"/>
  <c r="M7855" i="2"/>
  <c r="L7856" i="2"/>
  <c r="M7856" i="2"/>
  <c r="L7857" i="2"/>
  <c r="M7857" i="2"/>
  <c r="L7858" i="2"/>
  <c r="M7858" i="2"/>
  <c r="L7859" i="2"/>
  <c r="M7859" i="2"/>
  <c r="L7860" i="2"/>
  <c r="M7860" i="2"/>
  <c r="L7861" i="2"/>
  <c r="M7861" i="2"/>
  <c r="L7862" i="2"/>
  <c r="M7862" i="2"/>
  <c r="L7863" i="2"/>
  <c r="M7863" i="2"/>
  <c r="L7864" i="2"/>
  <c r="M7864" i="2"/>
  <c r="L7865" i="2"/>
  <c r="M7865" i="2"/>
  <c r="L7866" i="2"/>
  <c r="M7866" i="2"/>
  <c r="L7867" i="2"/>
  <c r="M7867" i="2"/>
  <c r="L7868" i="2"/>
  <c r="M7868" i="2"/>
  <c r="L7869" i="2"/>
  <c r="M7869" i="2"/>
  <c r="L7870" i="2"/>
  <c r="M7870" i="2"/>
  <c r="L7871" i="2"/>
  <c r="M7871" i="2"/>
  <c r="L7872" i="2"/>
  <c r="M7872" i="2"/>
  <c r="L7873" i="2"/>
  <c r="M7873" i="2"/>
  <c r="L7874" i="2"/>
  <c r="M7874" i="2"/>
  <c r="L7875" i="2"/>
  <c r="M7875" i="2"/>
  <c r="L7876" i="2"/>
  <c r="M7876" i="2"/>
  <c r="L7877" i="2"/>
  <c r="M7877" i="2"/>
  <c r="L7878" i="2"/>
  <c r="M7878" i="2"/>
  <c r="L7879" i="2"/>
  <c r="M7879" i="2"/>
  <c r="L7880" i="2"/>
  <c r="M7880" i="2"/>
  <c r="L7881" i="2"/>
  <c r="M7881" i="2"/>
  <c r="L7882" i="2"/>
  <c r="M7882" i="2"/>
  <c r="L7883" i="2"/>
  <c r="M7883" i="2"/>
  <c r="L7884" i="2"/>
  <c r="M7884" i="2"/>
  <c r="L7885" i="2"/>
  <c r="M7885" i="2"/>
  <c r="L7886" i="2"/>
  <c r="M7886" i="2"/>
  <c r="L7887" i="2"/>
  <c r="M7887" i="2"/>
  <c r="L7888" i="2"/>
  <c r="M7888" i="2"/>
  <c r="L7889" i="2"/>
  <c r="M7889" i="2"/>
  <c r="L7890" i="2"/>
  <c r="M7890" i="2"/>
  <c r="L7891" i="2"/>
  <c r="M7891" i="2"/>
  <c r="L7892" i="2"/>
  <c r="M7892" i="2"/>
  <c r="L7893" i="2"/>
  <c r="M7893" i="2"/>
  <c r="L7894" i="2"/>
  <c r="M7894" i="2"/>
  <c r="L7895" i="2"/>
  <c r="M7895" i="2"/>
  <c r="L7896" i="2"/>
  <c r="M7896" i="2"/>
  <c r="L7897" i="2"/>
  <c r="M7897" i="2"/>
  <c r="L7898" i="2"/>
  <c r="M7898" i="2"/>
  <c r="L7899" i="2"/>
  <c r="M7899" i="2"/>
  <c r="L7900" i="2"/>
  <c r="M7900" i="2"/>
  <c r="L7901" i="2"/>
  <c r="M7901" i="2"/>
  <c r="L7902" i="2"/>
  <c r="M7902" i="2"/>
  <c r="L7903" i="2"/>
  <c r="M7903" i="2"/>
  <c r="L7904" i="2"/>
  <c r="M7904" i="2"/>
  <c r="L7905" i="2"/>
  <c r="M7905" i="2"/>
  <c r="L7906" i="2"/>
  <c r="M7906" i="2"/>
  <c r="L7907" i="2"/>
  <c r="M7907" i="2"/>
  <c r="L7908" i="2"/>
  <c r="M7908" i="2"/>
  <c r="L7909" i="2"/>
  <c r="M7909" i="2"/>
  <c r="L7910" i="2"/>
  <c r="M7910" i="2"/>
  <c r="L7911" i="2"/>
  <c r="M7911" i="2"/>
  <c r="L7912" i="2"/>
  <c r="M7912" i="2"/>
  <c r="L7913" i="2"/>
  <c r="M7913" i="2"/>
  <c r="L7914" i="2"/>
  <c r="M7914" i="2"/>
  <c r="L7915" i="2"/>
  <c r="M7915" i="2"/>
  <c r="L7916" i="2"/>
  <c r="M7916" i="2"/>
  <c r="L7917" i="2"/>
  <c r="M7917" i="2"/>
  <c r="L7918" i="2"/>
  <c r="M7918" i="2"/>
  <c r="L7919" i="2"/>
  <c r="M7919" i="2"/>
  <c r="L7920" i="2"/>
  <c r="M7920" i="2"/>
  <c r="L7921" i="2"/>
  <c r="M7921" i="2"/>
  <c r="L7922" i="2"/>
  <c r="M7922" i="2"/>
  <c r="L7923" i="2"/>
  <c r="M7923" i="2"/>
  <c r="L7924" i="2"/>
  <c r="M7924" i="2"/>
  <c r="L7925" i="2"/>
  <c r="M7925" i="2"/>
  <c r="L7926" i="2"/>
  <c r="M7926" i="2"/>
  <c r="L7927" i="2"/>
  <c r="M7927" i="2"/>
  <c r="L7928" i="2"/>
  <c r="M7928" i="2"/>
  <c r="L7929" i="2"/>
  <c r="M7929" i="2"/>
  <c r="L7930" i="2"/>
  <c r="M7930" i="2"/>
  <c r="L7931" i="2"/>
  <c r="M7931" i="2"/>
  <c r="L7932" i="2"/>
  <c r="M7932" i="2"/>
  <c r="L7933" i="2"/>
  <c r="M7933" i="2"/>
  <c r="L7934" i="2"/>
  <c r="M7934" i="2"/>
  <c r="L7935" i="2"/>
  <c r="M7935" i="2"/>
  <c r="L7936" i="2"/>
  <c r="M7936" i="2"/>
  <c r="L7937" i="2"/>
  <c r="M7937" i="2"/>
  <c r="L7938" i="2"/>
  <c r="M7938" i="2"/>
  <c r="L7939" i="2"/>
  <c r="M7939" i="2"/>
  <c r="L7940" i="2"/>
  <c r="M7940" i="2"/>
  <c r="L7941" i="2"/>
  <c r="M7941" i="2"/>
  <c r="L7942" i="2"/>
  <c r="M7942" i="2"/>
  <c r="L7943" i="2"/>
  <c r="M7943" i="2"/>
  <c r="L7944" i="2"/>
  <c r="M7944" i="2"/>
  <c r="L7945" i="2"/>
  <c r="M7945" i="2"/>
  <c r="L7946" i="2"/>
  <c r="M7946" i="2"/>
  <c r="L7947" i="2"/>
  <c r="M7947" i="2"/>
  <c r="L7948" i="2"/>
  <c r="M7948" i="2"/>
  <c r="L7949" i="2"/>
  <c r="M7949" i="2"/>
  <c r="L7950" i="2"/>
  <c r="M7950" i="2"/>
  <c r="L7951" i="2"/>
  <c r="M7951" i="2"/>
  <c r="L7952" i="2"/>
  <c r="M7952" i="2"/>
  <c r="L7953" i="2"/>
  <c r="M7953" i="2"/>
  <c r="L7954" i="2"/>
  <c r="M7954" i="2"/>
  <c r="L7955" i="2"/>
  <c r="M7955" i="2"/>
  <c r="L7956" i="2"/>
  <c r="M7956" i="2"/>
  <c r="L7957" i="2"/>
  <c r="M7957" i="2"/>
  <c r="L7958" i="2"/>
  <c r="M7958" i="2"/>
  <c r="L7959" i="2"/>
  <c r="M7959" i="2"/>
  <c r="L7960" i="2"/>
  <c r="M7960" i="2"/>
  <c r="L7961" i="2"/>
  <c r="M7961" i="2"/>
  <c r="L7962" i="2"/>
  <c r="M7962" i="2"/>
  <c r="L7963" i="2"/>
  <c r="M7963" i="2"/>
  <c r="L7964" i="2"/>
  <c r="M7964" i="2"/>
  <c r="L7965" i="2"/>
  <c r="M7965" i="2"/>
  <c r="L7966" i="2"/>
  <c r="M7966" i="2"/>
  <c r="L7967" i="2"/>
  <c r="M7967" i="2"/>
  <c r="L7968" i="2"/>
  <c r="M7968" i="2"/>
  <c r="L7969" i="2"/>
  <c r="M7969" i="2"/>
  <c r="L7970" i="2"/>
  <c r="M7970" i="2"/>
  <c r="L7971" i="2"/>
  <c r="M7971" i="2"/>
  <c r="L7972" i="2"/>
  <c r="M7972" i="2"/>
  <c r="L7973" i="2"/>
  <c r="M7973" i="2"/>
  <c r="L7974" i="2"/>
  <c r="M7974" i="2"/>
  <c r="L7975" i="2"/>
  <c r="M7975" i="2"/>
  <c r="L7976" i="2"/>
  <c r="M7976" i="2"/>
  <c r="L7977" i="2"/>
  <c r="M7977" i="2"/>
  <c r="L7978" i="2"/>
  <c r="M7978" i="2"/>
  <c r="L7979" i="2"/>
  <c r="M7979" i="2"/>
  <c r="L7980" i="2"/>
  <c r="M7980" i="2"/>
  <c r="L7981" i="2"/>
  <c r="M7981" i="2"/>
  <c r="L7982" i="2"/>
  <c r="M7982" i="2"/>
  <c r="L7983" i="2"/>
  <c r="M7983" i="2"/>
  <c r="L7984" i="2"/>
  <c r="M7984" i="2"/>
  <c r="L7985" i="2"/>
  <c r="M7985" i="2"/>
  <c r="L7986" i="2"/>
  <c r="M7986" i="2"/>
  <c r="L7987" i="2"/>
  <c r="M7987" i="2"/>
  <c r="L7988" i="2"/>
  <c r="M7988" i="2"/>
  <c r="L7989" i="2"/>
  <c r="M7989" i="2"/>
  <c r="L7990" i="2"/>
  <c r="M7990" i="2"/>
  <c r="L7991" i="2"/>
  <c r="M7991" i="2"/>
  <c r="L7992" i="2"/>
  <c r="M7992" i="2"/>
  <c r="L7993" i="2"/>
  <c r="M7993" i="2"/>
  <c r="L7994" i="2"/>
  <c r="M7994" i="2"/>
  <c r="L7995" i="2"/>
  <c r="M7995" i="2"/>
  <c r="L7996" i="2"/>
  <c r="M7996" i="2"/>
  <c r="L7997" i="2"/>
  <c r="M7997" i="2"/>
  <c r="L7998" i="2"/>
  <c r="M7998" i="2"/>
  <c r="L7999" i="2"/>
  <c r="M7999" i="2"/>
  <c r="L8000" i="2"/>
  <c r="M8000" i="2"/>
  <c r="L8001" i="2"/>
  <c r="M8001" i="2"/>
  <c r="L8002" i="2"/>
  <c r="M8002" i="2"/>
  <c r="L8003" i="2"/>
  <c r="M8003" i="2"/>
  <c r="L8004" i="2"/>
  <c r="M8004" i="2"/>
  <c r="L8005" i="2"/>
  <c r="M8005" i="2"/>
  <c r="L8006" i="2"/>
  <c r="M8006" i="2"/>
  <c r="L8007" i="2"/>
  <c r="M8007" i="2"/>
  <c r="L8008" i="2"/>
  <c r="M8008" i="2"/>
  <c r="L8009" i="2"/>
  <c r="M8009" i="2"/>
  <c r="L8010" i="2"/>
  <c r="M8010" i="2"/>
  <c r="L8011" i="2"/>
  <c r="M8011" i="2"/>
  <c r="L8012" i="2"/>
  <c r="M8012" i="2"/>
  <c r="L8013" i="2"/>
  <c r="M8013" i="2"/>
  <c r="L8014" i="2"/>
  <c r="M8014" i="2"/>
  <c r="L8015" i="2"/>
  <c r="M8015" i="2"/>
  <c r="L8016" i="2"/>
  <c r="M8016" i="2"/>
  <c r="L8017" i="2"/>
  <c r="M8017" i="2"/>
  <c r="L8018" i="2"/>
  <c r="M8018" i="2"/>
  <c r="L8019" i="2"/>
  <c r="M8019" i="2"/>
  <c r="L8020" i="2"/>
  <c r="M8020" i="2"/>
  <c r="L8021" i="2"/>
  <c r="M8021" i="2"/>
  <c r="L8022" i="2"/>
  <c r="M8022" i="2"/>
  <c r="L8023" i="2"/>
  <c r="M8023" i="2"/>
  <c r="L8024" i="2"/>
  <c r="M8024" i="2"/>
  <c r="L8025" i="2"/>
  <c r="M8025" i="2"/>
  <c r="L8026" i="2"/>
  <c r="M8026" i="2"/>
  <c r="L8027" i="2"/>
  <c r="M8027" i="2"/>
  <c r="L8028" i="2"/>
  <c r="M8028" i="2"/>
  <c r="L8029" i="2"/>
  <c r="M8029" i="2"/>
  <c r="L8030" i="2"/>
  <c r="M8030" i="2"/>
  <c r="L8031" i="2"/>
  <c r="M8031" i="2"/>
  <c r="L8032" i="2"/>
  <c r="M8032" i="2"/>
  <c r="L8033" i="2"/>
  <c r="M8033" i="2"/>
  <c r="L8034" i="2"/>
  <c r="M8034" i="2"/>
  <c r="L8035" i="2"/>
  <c r="M8035" i="2"/>
  <c r="L8036" i="2"/>
  <c r="M8036" i="2"/>
  <c r="L8037" i="2"/>
  <c r="M8037" i="2"/>
  <c r="L8038" i="2"/>
  <c r="M8038" i="2"/>
  <c r="L8039" i="2"/>
  <c r="M8039" i="2"/>
  <c r="L8040" i="2"/>
  <c r="M8040" i="2"/>
  <c r="L8041" i="2"/>
  <c r="M8041" i="2"/>
  <c r="L8042" i="2"/>
  <c r="M8042" i="2"/>
  <c r="L8043" i="2"/>
  <c r="M8043" i="2"/>
  <c r="L8044" i="2"/>
  <c r="M8044" i="2"/>
  <c r="L8045" i="2"/>
  <c r="M8045" i="2"/>
  <c r="L8046" i="2"/>
  <c r="M8046" i="2"/>
  <c r="L8047" i="2"/>
  <c r="M8047" i="2"/>
  <c r="L8048" i="2"/>
  <c r="M8048" i="2"/>
  <c r="L8049" i="2"/>
  <c r="M8049" i="2"/>
  <c r="L8050" i="2"/>
  <c r="M8050" i="2"/>
  <c r="L8051" i="2"/>
  <c r="M8051" i="2"/>
  <c r="L8052" i="2"/>
  <c r="M8052" i="2"/>
  <c r="L8053" i="2"/>
  <c r="M8053" i="2"/>
  <c r="L8054" i="2"/>
  <c r="M8054" i="2"/>
  <c r="L8055" i="2"/>
  <c r="M8055" i="2"/>
  <c r="L8056" i="2"/>
  <c r="M8056" i="2"/>
  <c r="L8057" i="2"/>
  <c r="M8057" i="2"/>
  <c r="L8058" i="2"/>
  <c r="M8058" i="2"/>
  <c r="L8059" i="2"/>
  <c r="M8059" i="2"/>
  <c r="L8060" i="2"/>
  <c r="M8060" i="2"/>
  <c r="L8061" i="2"/>
  <c r="M8061" i="2"/>
  <c r="L8062" i="2"/>
  <c r="M8062" i="2"/>
  <c r="L8063" i="2"/>
  <c r="M8063" i="2"/>
  <c r="L8064" i="2"/>
  <c r="M8064" i="2"/>
  <c r="L8065" i="2"/>
  <c r="M8065" i="2"/>
  <c r="L8066" i="2"/>
  <c r="M8066" i="2"/>
  <c r="L8067" i="2"/>
  <c r="M8067" i="2"/>
  <c r="L8068" i="2"/>
  <c r="M8068" i="2"/>
  <c r="L8069" i="2"/>
  <c r="M8069" i="2"/>
  <c r="L8070" i="2"/>
  <c r="M8070" i="2"/>
  <c r="L8071" i="2"/>
  <c r="M8071" i="2"/>
  <c r="L8072" i="2"/>
  <c r="M8072" i="2"/>
  <c r="L8073" i="2"/>
  <c r="M8073" i="2"/>
  <c r="L8074" i="2"/>
  <c r="M8074" i="2"/>
  <c r="L8075" i="2"/>
  <c r="M8075" i="2"/>
  <c r="L8076" i="2"/>
  <c r="M8076" i="2"/>
  <c r="L8077" i="2"/>
  <c r="M8077" i="2"/>
  <c r="L8078" i="2"/>
  <c r="M8078" i="2"/>
  <c r="L8079" i="2"/>
  <c r="M8079" i="2"/>
  <c r="L8080" i="2"/>
  <c r="M8080" i="2"/>
  <c r="L8081" i="2"/>
  <c r="M8081" i="2"/>
  <c r="L8082" i="2"/>
  <c r="M8082" i="2"/>
  <c r="L8083" i="2"/>
  <c r="M8083" i="2"/>
  <c r="L8084" i="2"/>
  <c r="M8084" i="2"/>
  <c r="L8085" i="2"/>
  <c r="M8085" i="2"/>
  <c r="L8086" i="2"/>
  <c r="M8086" i="2"/>
  <c r="L8087" i="2"/>
  <c r="M8087" i="2"/>
  <c r="L8088" i="2"/>
  <c r="M8088" i="2"/>
  <c r="L8089" i="2"/>
  <c r="M8089" i="2"/>
  <c r="L8090" i="2"/>
  <c r="M8090" i="2"/>
  <c r="L8091" i="2"/>
  <c r="M8091" i="2"/>
  <c r="L8092" i="2"/>
  <c r="M8092" i="2"/>
  <c r="L8093" i="2"/>
  <c r="M8093" i="2"/>
  <c r="L8094" i="2"/>
  <c r="M8094" i="2"/>
  <c r="L8095" i="2"/>
  <c r="M8095" i="2"/>
  <c r="L8096" i="2"/>
  <c r="M8096" i="2"/>
  <c r="L8097" i="2"/>
  <c r="M8097" i="2"/>
  <c r="L8098" i="2"/>
  <c r="M8098" i="2"/>
  <c r="L8099" i="2"/>
  <c r="M8099" i="2"/>
  <c r="L8100" i="2"/>
  <c r="M8100" i="2"/>
  <c r="L8101" i="2"/>
  <c r="M8101" i="2"/>
  <c r="L8102" i="2"/>
  <c r="M8102" i="2"/>
  <c r="L8103" i="2"/>
  <c r="M8103" i="2"/>
  <c r="L8104" i="2"/>
  <c r="M8104" i="2"/>
  <c r="L8105" i="2"/>
  <c r="M8105" i="2"/>
  <c r="L8106" i="2"/>
  <c r="M8106" i="2"/>
  <c r="L8107" i="2"/>
  <c r="M8107" i="2"/>
  <c r="L8108" i="2"/>
  <c r="M8108" i="2"/>
  <c r="L8109" i="2"/>
  <c r="M8109" i="2"/>
  <c r="L8110" i="2"/>
  <c r="M8110" i="2"/>
  <c r="L8111" i="2"/>
  <c r="M8111" i="2"/>
  <c r="L8112" i="2"/>
  <c r="M8112" i="2"/>
  <c r="L8113" i="2"/>
  <c r="M8113" i="2"/>
  <c r="L8114" i="2"/>
  <c r="M8114" i="2"/>
  <c r="L8115" i="2"/>
  <c r="M8115" i="2"/>
  <c r="L8116" i="2"/>
  <c r="M8116" i="2"/>
  <c r="L8117" i="2"/>
  <c r="M8117" i="2"/>
  <c r="L8118" i="2"/>
  <c r="M8118" i="2"/>
  <c r="L8119" i="2"/>
  <c r="M8119" i="2"/>
  <c r="L8120" i="2"/>
  <c r="M8120" i="2"/>
  <c r="L8121" i="2"/>
  <c r="M8121" i="2"/>
  <c r="L8122" i="2"/>
  <c r="M8122" i="2"/>
  <c r="L8123" i="2"/>
  <c r="M8123" i="2"/>
  <c r="L8124" i="2"/>
  <c r="M8124" i="2"/>
  <c r="L8125" i="2"/>
  <c r="M8125" i="2"/>
  <c r="L8126" i="2"/>
  <c r="M8126" i="2"/>
  <c r="L8127" i="2"/>
  <c r="M8127" i="2"/>
  <c r="L8128" i="2"/>
  <c r="M8128" i="2"/>
  <c r="L8129" i="2"/>
  <c r="M8129" i="2"/>
  <c r="L8130" i="2"/>
  <c r="M8130" i="2"/>
  <c r="L8131" i="2"/>
  <c r="M8131" i="2"/>
  <c r="L8132" i="2"/>
  <c r="M8132" i="2"/>
  <c r="L8133" i="2"/>
  <c r="M8133" i="2"/>
  <c r="L8134" i="2"/>
  <c r="M8134" i="2"/>
  <c r="L8135" i="2"/>
  <c r="M8135" i="2"/>
  <c r="L8136" i="2"/>
  <c r="M8136" i="2"/>
  <c r="L8137" i="2"/>
  <c r="M8137" i="2"/>
  <c r="L8138" i="2"/>
  <c r="M8138" i="2"/>
  <c r="L8139" i="2"/>
  <c r="M8139" i="2"/>
  <c r="L8140" i="2"/>
  <c r="M8140" i="2"/>
  <c r="L8141" i="2"/>
  <c r="M8141" i="2"/>
  <c r="L8142" i="2"/>
  <c r="M8142" i="2"/>
  <c r="L8143" i="2"/>
  <c r="M8143" i="2"/>
  <c r="L8144" i="2"/>
  <c r="M8144" i="2"/>
  <c r="L8145" i="2"/>
  <c r="M8145" i="2"/>
  <c r="L8146" i="2"/>
  <c r="M8146" i="2"/>
  <c r="L8147" i="2"/>
  <c r="M8147" i="2"/>
  <c r="L8148" i="2"/>
  <c r="M8148" i="2"/>
  <c r="L8149" i="2"/>
  <c r="M8149" i="2"/>
  <c r="L8150" i="2"/>
  <c r="M8150" i="2"/>
  <c r="L8151" i="2"/>
  <c r="M8151" i="2"/>
  <c r="L8152" i="2"/>
  <c r="M8152" i="2"/>
  <c r="L8153" i="2"/>
  <c r="M8153" i="2"/>
  <c r="L8154" i="2"/>
  <c r="M8154" i="2"/>
  <c r="L8155" i="2"/>
  <c r="M8155" i="2"/>
  <c r="L8156" i="2"/>
  <c r="M8156" i="2"/>
  <c r="L8157" i="2"/>
  <c r="M8157" i="2"/>
  <c r="L8158" i="2"/>
  <c r="M8158" i="2"/>
  <c r="L8159" i="2"/>
  <c r="M8159" i="2"/>
  <c r="L8160" i="2"/>
  <c r="M8160" i="2"/>
  <c r="L8161" i="2"/>
  <c r="M8161" i="2"/>
  <c r="L8162" i="2"/>
  <c r="M8162" i="2"/>
  <c r="L8163" i="2"/>
  <c r="M8163" i="2"/>
  <c r="L8164" i="2"/>
  <c r="M8164" i="2"/>
  <c r="L8165" i="2"/>
  <c r="M8165" i="2"/>
  <c r="L8166" i="2"/>
  <c r="M8166" i="2"/>
  <c r="L8167" i="2"/>
  <c r="M8167" i="2"/>
  <c r="L8168" i="2"/>
  <c r="M8168" i="2"/>
  <c r="L8169" i="2"/>
  <c r="M8169" i="2"/>
  <c r="L8170" i="2"/>
  <c r="M8170" i="2"/>
  <c r="L8171" i="2"/>
  <c r="M8171" i="2"/>
  <c r="L8172" i="2"/>
  <c r="M8172" i="2"/>
  <c r="L8173" i="2"/>
  <c r="M8173" i="2"/>
  <c r="L8174" i="2"/>
  <c r="M8174" i="2"/>
  <c r="L8175" i="2"/>
  <c r="M8175" i="2"/>
  <c r="L8176" i="2"/>
  <c r="M8176" i="2"/>
  <c r="L8177" i="2"/>
  <c r="M8177" i="2"/>
  <c r="L8178" i="2"/>
  <c r="M8178" i="2"/>
  <c r="L8179" i="2"/>
  <c r="M8179" i="2"/>
  <c r="L8180" i="2"/>
  <c r="M8180" i="2"/>
  <c r="L8181" i="2"/>
  <c r="M8181" i="2"/>
  <c r="L8182" i="2"/>
  <c r="M8182" i="2"/>
  <c r="L8183" i="2"/>
  <c r="M8183" i="2"/>
  <c r="L8184" i="2"/>
  <c r="M8184" i="2"/>
  <c r="L8185" i="2"/>
  <c r="M8185" i="2"/>
  <c r="L8186" i="2"/>
  <c r="M8186" i="2"/>
  <c r="L8187" i="2"/>
  <c r="M8187" i="2"/>
  <c r="L8188" i="2"/>
  <c r="M8188" i="2"/>
  <c r="L8189" i="2"/>
  <c r="M8189" i="2"/>
  <c r="L8190" i="2"/>
  <c r="M8190" i="2"/>
  <c r="L8191" i="2"/>
  <c r="M8191" i="2"/>
  <c r="L8192" i="2"/>
  <c r="M8192" i="2"/>
  <c r="L8193" i="2"/>
  <c r="M8193" i="2"/>
  <c r="L8194" i="2"/>
  <c r="M8194" i="2"/>
  <c r="L8195" i="2"/>
  <c r="M8195" i="2"/>
  <c r="L8196" i="2"/>
  <c r="M8196" i="2"/>
  <c r="L8197" i="2"/>
  <c r="M8197" i="2"/>
  <c r="L8198" i="2"/>
  <c r="M8198" i="2"/>
  <c r="L8199" i="2"/>
  <c r="M8199" i="2"/>
  <c r="L8200" i="2"/>
  <c r="M8200" i="2"/>
  <c r="L8201" i="2"/>
  <c r="M8201" i="2"/>
  <c r="L8202" i="2"/>
  <c r="M8202" i="2"/>
  <c r="L8203" i="2"/>
  <c r="M8203" i="2"/>
  <c r="L8204" i="2"/>
  <c r="M8204" i="2"/>
  <c r="L8205" i="2"/>
  <c r="M8205" i="2"/>
  <c r="L8206" i="2"/>
  <c r="M8206" i="2"/>
  <c r="L8207" i="2"/>
  <c r="M8207" i="2"/>
  <c r="L8208" i="2"/>
  <c r="M8208" i="2"/>
  <c r="L8209" i="2"/>
  <c r="M8209" i="2"/>
  <c r="L8210" i="2"/>
  <c r="M8210" i="2"/>
  <c r="L8211" i="2"/>
  <c r="M8211" i="2"/>
  <c r="L8212" i="2"/>
  <c r="M8212" i="2"/>
  <c r="L8213" i="2"/>
  <c r="M8213" i="2"/>
  <c r="L8214" i="2"/>
  <c r="M8214" i="2"/>
  <c r="L8215" i="2"/>
  <c r="M8215" i="2"/>
  <c r="L8216" i="2"/>
  <c r="M8216" i="2"/>
  <c r="L8217" i="2"/>
  <c r="M8217" i="2"/>
  <c r="L8218" i="2"/>
  <c r="M8218" i="2"/>
  <c r="L8219" i="2"/>
  <c r="M8219" i="2"/>
  <c r="L8220" i="2"/>
  <c r="M8220" i="2"/>
  <c r="L8221" i="2"/>
  <c r="M8221" i="2"/>
  <c r="L8222" i="2"/>
  <c r="M8222" i="2"/>
  <c r="L8223" i="2"/>
  <c r="M8223" i="2"/>
  <c r="L8224" i="2"/>
  <c r="M8224" i="2"/>
  <c r="L8225" i="2"/>
  <c r="M8225" i="2"/>
  <c r="L8226" i="2"/>
  <c r="M8226" i="2"/>
  <c r="L8227" i="2"/>
  <c r="M8227" i="2"/>
  <c r="L8228" i="2"/>
  <c r="M8228" i="2"/>
  <c r="L8229" i="2"/>
  <c r="M8229" i="2"/>
  <c r="L8230" i="2"/>
  <c r="M8230" i="2"/>
  <c r="L8231" i="2"/>
  <c r="M8231" i="2"/>
  <c r="L8232" i="2"/>
  <c r="M8232" i="2"/>
  <c r="L8233" i="2"/>
  <c r="M8233" i="2"/>
  <c r="L8234" i="2"/>
  <c r="M8234" i="2"/>
  <c r="L8235" i="2"/>
  <c r="M8235" i="2"/>
  <c r="L8236" i="2"/>
  <c r="M8236" i="2"/>
  <c r="L8237" i="2"/>
  <c r="M8237" i="2"/>
  <c r="L8238" i="2"/>
  <c r="M8238" i="2"/>
  <c r="L8239" i="2"/>
  <c r="M8239" i="2"/>
  <c r="L8240" i="2"/>
  <c r="M8240" i="2"/>
  <c r="L8241" i="2"/>
  <c r="M8241" i="2"/>
  <c r="L8242" i="2"/>
  <c r="M8242" i="2"/>
  <c r="L8243" i="2"/>
  <c r="M8243" i="2"/>
  <c r="L8244" i="2"/>
  <c r="M8244" i="2"/>
  <c r="L8245" i="2"/>
  <c r="M8245" i="2"/>
  <c r="L8246" i="2"/>
  <c r="M8246" i="2"/>
  <c r="L8247" i="2"/>
  <c r="M8247" i="2"/>
  <c r="L8248" i="2"/>
  <c r="M8248" i="2"/>
  <c r="L8249" i="2"/>
  <c r="M8249" i="2"/>
  <c r="L8250" i="2"/>
  <c r="M8250" i="2"/>
  <c r="L8251" i="2"/>
  <c r="M8251" i="2"/>
  <c r="L8252" i="2"/>
  <c r="M8252" i="2"/>
  <c r="L8253" i="2"/>
  <c r="M8253" i="2"/>
  <c r="L8254" i="2"/>
  <c r="M8254" i="2"/>
  <c r="L8255" i="2"/>
  <c r="M8255" i="2"/>
  <c r="L8256" i="2"/>
  <c r="M8256" i="2"/>
  <c r="L8257" i="2"/>
  <c r="M8257" i="2"/>
  <c r="L8258" i="2"/>
  <c r="M8258" i="2"/>
  <c r="L8259" i="2"/>
  <c r="M8259" i="2"/>
  <c r="L8260" i="2"/>
  <c r="M8260" i="2"/>
  <c r="L8261" i="2"/>
  <c r="M8261" i="2"/>
  <c r="L8262" i="2"/>
  <c r="M8262" i="2"/>
  <c r="L8263" i="2"/>
  <c r="M8263" i="2"/>
  <c r="L8264" i="2"/>
  <c r="M8264" i="2"/>
  <c r="L8265" i="2"/>
  <c r="M8265" i="2"/>
  <c r="L8266" i="2"/>
  <c r="M8266" i="2"/>
  <c r="L8267" i="2"/>
  <c r="M8267" i="2"/>
  <c r="L8268" i="2"/>
  <c r="M8268" i="2"/>
  <c r="L8269" i="2"/>
  <c r="M8269" i="2"/>
  <c r="L8270" i="2"/>
  <c r="M8270" i="2"/>
  <c r="L8271" i="2"/>
  <c r="M8271" i="2"/>
  <c r="L8272" i="2"/>
  <c r="M8272" i="2"/>
  <c r="L8273" i="2"/>
  <c r="M8273" i="2"/>
  <c r="L8274" i="2"/>
  <c r="M8274" i="2"/>
  <c r="L8275" i="2"/>
  <c r="M8275" i="2"/>
  <c r="L8276" i="2"/>
  <c r="M8276" i="2"/>
  <c r="L8277" i="2"/>
  <c r="M8277" i="2"/>
  <c r="L8278" i="2"/>
  <c r="M8278" i="2"/>
  <c r="L8279" i="2"/>
  <c r="M8279" i="2"/>
  <c r="L8280" i="2"/>
  <c r="M8280" i="2"/>
  <c r="L8281" i="2"/>
  <c r="M8281" i="2"/>
  <c r="L8282" i="2"/>
  <c r="M8282" i="2"/>
  <c r="L8283" i="2"/>
  <c r="M8283" i="2"/>
  <c r="L8284" i="2"/>
  <c r="M8284" i="2"/>
  <c r="L8285" i="2"/>
  <c r="M8285" i="2"/>
  <c r="L8286" i="2"/>
  <c r="M8286" i="2"/>
  <c r="L8287" i="2"/>
  <c r="M8287" i="2"/>
  <c r="L8288" i="2"/>
  <c r="M8288" i="2"/>
  <c r="L8289" i="2"/>
  <c r="M8289" i="2"/>
  <c r="L8290" i="2"/>
  <c r="M8290" i="2"/>
  <c r="L8291" i="2"/>
  <c r="M8291" i="2"/>
  <c r="L8292" i="2"/>
  <c r="M8292" i="2"/>
  <c r="L8293" i="2"/>
  <c r="M8293" i="2"/>
  <c r="L8294" i="2"/>
  <c r="M8294" i="2"/>
  <c r="L8295" i="2"/>
  <c r="M8295" i="2"/>
  <c r="L8296" i="2"/>
  <c r="M8296" i="2"/>
  <c r="L8297" i="2"/>
  <c r="M8297" i="2"/>
  <c r="L8298" i="2"/>
  <c r="M8298" i="2"/>
  <c r="L8299" i="2"/>
  <c r="M8299" i="2"/>
  <c r="L8300" i="2"/>
  <c r="M8300" i="2"/>
  <c r="L8301" i="2"/>
  <c r="M8301" i="2"/>
  <c r="L8302" i="2"/>
  <c r="M8302" i="2"/>
  <c r="L8303" i="2"/>
  <c r="M8303" i="2"/>
  <c r="L8304" i="2"/>
  <c r="M8304" i="2"/>
  <c r="L8305" i="2"/>
  <c r="M8305" i="2"/>
  <c r="L8306" i="2"/>
  <c r="M8306" i="2"/>
  <c r="L8307" i="2"/>
  <c r="M8307" i="2"/>
  <c r="L8308" i="2"/>
  <c r="M8308" i="2"/>
  <c r="L8309" i="2"/>
  <c r="M8309" i="2"/>
  <c r="L8310" i="2"/>
  <c r="M8310" i="2"/>
  <c r="L8311" i="2"/>
  <c r="M8311" i="2"/>
  <c r="L8312" i="2"/>
  <c r="M8312" i="2"/>
  <c r="L8313" i="2"/>
  <c r="M8313" i="2"/>
  <c r="L8314" i="2"/>
  <c r="M8314" i="2"/>
  <c r="L8315" i="2"/>
  <c r="M8315" i="2"/>
  <c r="L8316" i="2"/>
  <c r="M8316" i="2"/>
  <c r="L8317" i="2"/>
  <c r="M8317" i="2"/>
  <c r="L8318" i="2"/>
  <c r="M8318" i="2"/>
  <c r="L8319" i="2"/>
  <c r="M8319" i="2"/>
  <c r="L8320" i="2"/>
  <c r="M8320" i="2"/>
  <c r="L8321" i="2"/>
  <c r="M8321" i="2"/>
  <c r="L8322" i="2"/>
  <c r="M8322" i="2"/>
  <c r="L8323" i="2"/>
  <c r="M8323" i="2"/>
  <c r="L8324" i="2"/>
  <c r="M8324" i="2"/>
  <c r="L8325" i="2"/>
  <c r="M8325" i="2"/>
  <c r="L8326" i="2"/>
  <c r="M8326" i="2"/>
  <c r="L8327" i="2"/>
  <c r="M8327" i="2"/>
  <c r="L8328" i="2"/>
  <c r="M8328" i="2"/>
  <c r="L8329" i="2"/>
  <c r="M8329" i="2"/>
  <c r="L8330" i="2"/>
  <c r="M8330" i="2"/>
  <c r="L8331" i="2"/>
  <c r="M8331" i="2"/>
  <c r="L8332" i="2"/>
  <c r="M8332" i="2"/>
  <c r="L8333" i="2"/>
  <c r="M8333" i="2"/>
  <c r="L8334" i="2"/>
  <c r="M8334" i="2"/>
  <c r="L8335" i="2"/>
  <c r="M8335" i="2"/>
  <c r="L8336" i="2"/>
  <c r="M8336" i="2"/>
  <c r="L8337" i="2"/>
  <c r="M8337" i="2"/>
  <c r="L8338" i="2"/>
  <c r="M8338" i="2"/>
  <c r="L8339" i="2"/>
  <c r="M8339" i="2"/>
  <c r="L8340" i="2"/>
  <c r="M8340" i="2"/>
  <c r="L8341" i="2"/>
  <c r="M8341" i="2"/>
  <c r="L8342" i="2"/>
  <c r="M8342" i="2"/>
  <c r="L8343" i="2"/>
  <c r="M8343" i="2"/>
  <c r="L8344" i="2"/>
  <c r="M8344" i="2"/>
  <c r="L8345" i="2"/>
  <c r="M8345" i="2"/>
  <c r="L8346" i="2"/>
  <c r="M8346" i="2"/>
  <c r="L8347" i="2"/>
  <c r="M8347" i="2"/>
  <c r="L8348" i="2"/>
  <c r="M8348" i="2"/>
  <c r="L8349" i="2"/>
  <c r="M8349" i="2"/>
  <c r="L8350" i="2"/>
  <c r="M8350" i="2"/>
  <c r="L8351" i="2"/>
  <c r="M8351" i="2"/>
  <c r="L8352" i="2"/>
  <c r="M8352" i="2"/>
  <c r="L8353" i="2"/>
  <c r="M8353" i="2"/>
  <c r="L8354" i="2"/>
  <c r="M8354" i="2"/>
  <c r="L8355" i="2"/>
  <c r="M8355" i="2"/>
  <c r="L8356" i="2"/>
  <c r="M8356" i="2"/>
  <c r="L8357" i="2"/>
  <c r="M8357" i="2"/>
  <c r="L8358" i="2"/>
  <c r="M8358" i="2"/>
  <c r="L8359" i="2"/>
  <c r="M8359" i="2"/>
  <c r="L8360" i="2"/>
  <c r="M8360" i="2"/>
  <c r="L8361" i="2"/>
  <c r="M8361" i="2"/>
  <c r="L8362" i="2"/>
  <c r="M8362" i="2"/>
  <c r="L8363" i="2"/>
  <c r="M8363" i="2"/>
  <c r="L8364" i="2"/>
  <c r="M8364" i="2"/>
  <c r="L8365" i="2"/>
  <c r="M8365" i="2"/>
  <c r="L8366" i="2"/>
  <c r="M8366" i="2"/>
  <c r="L8367" i="2"/>
  <c r="M8367" i="2"/>
  <c r="L8368" i="2"/>
  <c r="M8368" i="2"/>
  <c r="L8369" i="2"/>
  <c r="M8369" i="2"/>
  <c r="L8370" i="2"/>
  <c r="M8370" i="2"/>
  <c r="L8371" i="2"/>
  <c r="M8371" i="2"/>
  <c r="L8372" i="2"/>
  <c r="M8372" i="2"/>
  <c r="L8373" i="2"/>
  <c r="M8373" i="2"/>
  <c r="L8374" i="2"/>
  <c r="M8374" i="2"/>
  <c r="L8375" i="2"/>
  <c r="M8375" i="2"/>
  <c r="L8376" i="2"/>
  <c r="M8376" i="2"/>
  <c r="L8377" i="2"/>
  <c r="M8377" i="2"/>
  <c r="L8378" i="2"/>
  <c r="M8378" i="2"/>
  <c r="L8379" i="2"/>
  <c r="M8379" i="2"/>
  <c r="L8380" i="2"/>
  <c r="M8380" i="2"/>
  <c r="L8381" i="2"/>
  <c r="M8381" i="2"/>
  <c r="L8382" i="2"/>
  <c r="M8382" i="2"/>
  <c r="L8383" i="2"/>
  <c r="M8383" i="2"/>
  <c r="L8384" i="2"/>
  <c r="M8384" i="2"/>
  <c r="L8385" i="2"/>
  <c r="M8385" i="2"/>
  <c r="L8386" i="2"/>
  <c r="M8386" i="2"/>
  <c r="L8387" i="2"/>
  <c r="M8387" i="2"/>
  <c r="L8388" i="2"/>
  <c r="M8388" i="2"/>
  <c r="L8389" i="2"/>
  <c r="M8389" i="2"/>
  <c r="L8390" i="2"/>
  <c r="M8390" i="2"/>
  <c r="L8391" i="2"/>
  <c r="M8391" i="2"/>
  <c r="L8392" i="2"/>
  <c r="M8392" i="2"/>
  <c r="L8393" i="2"/>
  <c r="M8393" i="2"/>
  <c r="L8394" i="2"/>
  <c r="M8394" i="2"/>
  <c r="L8395" i="2"/>
  <c r="M8395" i="2"/>
  <c r="L8396" i="2"/>
  <c r="M8396" i="2"/>
  <c r="L8397" i="2"/>
  <c r="M8397" i="2"/>
  <c r="L8398" i="2"/>
  <c r="M8398" i="2"/>
  <c r="L8399" i="2"/>
  <c r="M8399" i="2"/>
  <c r="L8400" i="2"/>
  <c r="M8400" i="2"/>
  <c r="L8401" i="2"/>
  <c r="M8401" i="2"/>
  <c r="L8402" i="2"/>
  <c r="M8402" i="2"/>
  <c r="L8403" i="2"/>
  <c r="M8403" i="2"/>
  <c r="L8404" i="2"/>
  <c r="M8404" i="2"/>
  <c r="L8405" i="2"/>
  <c r="M8405" i="2"/>
  <c r="L8406" i="2"/>
  <c r="M8406" i="2"/>
  <c r="L8407" i="2"/>
  <c r="M8407" i="2"/>
  <c r="L8408" i="2"/>
  <c r="M8408" i="2"/>
  <c r="L8409" i="2"/>
  <c r="M8409" i="2"/>
  <c r="L8410" i="2"/>
  <c r="M8410" i="2"/>
  <c r="L8411" i="2"/>
  <c r="M8411" i="2"/>
  <c r="L8412" i="2"/>
  <c r="M8412" i="2"/>
  <c r="L8413" i="2"/>
  <c r="M8413" i="2"/>
  <c r="L8414" i="2"/>
  <c r="M8414" i="2"/>
  <c r="L8415" i="2"/>
  <c r="M8415" i="2"/>
  <c r="L8416" i="2"/>
  <c r="M8416" i="2"/>
  <c r="L8417" i="2"/>
  <c r="M8417" i="2"/>
  <c r="L8418" i="2"/>
  <c r="M8418" i="2"/>
  <c r="L8419" i="2"/>
  <c r="M8419" i="2"/>
  <c r="L8420" i="2"/>
  <c r="M8420" i="2"/>
  <c r="L8421" i="2"/>
  <c r="M8421" i="2"/>
  <c r="L8422" i="2"/>
  <c r="M8422" i="2"/>
  <c r="L8423" i="2"/>
  <c r="M8423" i="2"/>
  <c r="L8424" i="2"/>
  <c r="M8424" i="2"/>
  <c r="L8425" i="2"/>
  <c r="M8425" i="2"/>
  <c r="L8426" i="2"/>
  <c r="M8426" i="2"/>
  <c r="L8427" i="2"/>
  <c r="M8427" i="2"/>
  <c r="L8428" i="2"/>
  <c r="M8428" i="2"/>
  <c r="L8429" i="2"/>
  <c r="M8429" i="2"/>
  <c r="L8430" i="2"/>
  <c r="M8430" i="2"/>
  <c r="L8431" i="2"/>
  <c r="M8431" i="2"/>
  <c r="L8432" i="2"/>
  <c r="M8432" i="2"/>
  <c r="L8433" i="2"/>
  <c r="M8433" i="2"/>
  <c r="L8434" i="2"/>
  <c r="M8434" i="2"/>
  <c r="L8435" i="2"/>
  <c r="M8435" i="2"/>
  <c r="L8436" i="2"/>
  <c r="M8436" i="2"/>
  <c r="L8437" i="2"/>
  <c r="M8437" i="2"/>
  <c r="L8438" i="2"/>
  <c r="M8438" i="2"/>
  <c r="L8439" i="2"/>
  <c r="M8439" i="2"/>
  <c r="L8440" i="2"/>
  <c r="M8440" i="2"/>
  <c r="L8441" i="2"/>
  <c r="M8441" i="2"/>
  <c r="L8442" i="2"/>
  <c r="M8442" i="2"/>
  <c r="L8443" i="2"/>
  <c r="M8443" i="2"/>
  <c r="L8444" i="2"/>
  <c r="M8444" i="2"/>
  <c r="L8445" i="2"/>
  <c r="M8445" i="2"/>
  <c r="L8446" i="2"/>
  <c r="M8446" i="2"/>
  <c r="L8447" i="2"/>
  <c r="M8447" i="2"/>
  <c r="L8448" i="2"/>
  <c r="M8448" i="2"/>
  <c r="L8449" i="2"/>
  <c r="M8449" i="2"/>
  <c r="L8450" i="2"/>
  <c r="M8450" i="2"/>
  <c r="L8451" i="2"/>
  <c r="M8451" i="2"/>
  <c r="L8452" i="2"/>
  <c r="M8452" i="2"/>
  <c r="L8453" i="2"/>
  <c r="M8453" i="2"/>
  <c r="L8454" i="2"/>
  <c r="M8454" i="2"/>
  <c r="L8455" i="2"/>
  <c r="M8455" i="2"/>
  <c r="L8456" i="2"/>
  <c r="M8456" i="2"/>
  <c r="L8457" i="2"/>
  <c r="M8457" i="2"/>
  <c r="L8458" i="2"/>
  <c r="M8458" i="2"/>
  <c r="L8459" i="2"/>
  <c r="M8459" i="2"/>
  <c r="L8460" i="2"/>
  <c r="M8460" i="2"/>
  <c r="L8461" i="2"/>
  <c r="M8461" i="2"/>
  <c r="L8462" i="2"/>
  <c r="M8462" i="2"/>
  <c r="L8463" i="2"/>
  <c r="M8463" i="2"/>
  <c r="L8464" i="2"/>
  <c r="M8464" i="2"/>
  <c r="L8465" i="2"/>
  <c r="M8465" i="2"/>
  <c r="L8466" i="2"/>
  <c r="M8466" i="2"/>
  <c r="L8467" i="2"/>
  <c r="M8467" i="2"/>
  <c r="L8468" i="2"/>
  <c r="M8468" i="2"/>
  <c r="L8469" i="2"/>
  <c r="M8469" i="2"/>
  <c r="L8470" i="2"/>
  <c r="M8470" i="2"/>
  <c r="L8471" i="2"/>
  <c r="M8471" i="2"/>
  <c r="L8472" i="2"/>
  <c r="M8472" i="2"/>
  <c r="L8473" i="2"/>
  <c r="M8473" i="2"/>
  <c r="L8474" i="2"/>
  <c r="M8474" i="2"/>
  <c r="L8475" i="2"/>
  <c r="M8475" i="2"/>
  <c r="L8476" i="2"/>
  <c r="M8476" i="2"/>
  <c r="L8477" i="2"/>
  <c r="M8477" i="2"/>
  <c r="L8478" i="2"/>
  <c r="M8478" i="2"/>
  <c r="L8479" i="2"/>
  <c r="M8479" i="2"/>
  <c r="L8480" i="2"/>
  <c r="M8480" i="2"/>
  <c r="L8481" i="2"/>
  <c r="M8481" i="2"/>
  <c r="L8482" i="2"/>
  <c r="M8482" i="2"/>
  <c r="L8483" i="2"/>
  <c r="M8483" i="2"/>
  <c r="L8484" i="2"/>
  <c r="M8484" i="2"/>
  <c r="L8485" i="2"/>
  <c r="M8485" i="2"/>
  <c r="L8486" i="2"/>
  <c r="M8486" i="2"/>
  <c r="L8487" i="2"/>
  <c r="M8487" i="2"/>
  <c r="L8488" i="2"/>
  <c r="M8488" i="2"/>
  <c r="L8489" i="2"/>
  <c r="M8489" i="2"/>
  <c r="L8490" i="2"/>
  <c r="M8490" i="2"/>
  <c r="L8491" i="2"/>
  <c r="M8491" i="2"/>
  <c r="L8492" i="2"/>
  <c r="M8492" i="2"/>
  <c r="L8493" i="2"/>
  <c r="M8493" i="2"/>
  <c r="L8494" i="2"/>
  <c r="M8494" i="2"/>
  <c r="L8495" i="2"/>
  <c r="M8495" i="2"/>
  <c r="L8496" i="2"/>
  <c r="M8496" i="2"/>
  <c r="L8497" i="2"/>
  <c r="M8497" i="2"/>
  <c r="L8498" i="2"/>
  <c r="M8498" i="2"/>
  <c r="L8499" i="2"/>
  <c r="M8499" i="2"/>
  <c r="L8500" i="2"/>
  <c r="M8500" i="2"/>
  <c r="L8501" i="2"/>
  <c r="M8501" i="2"/>
  <c r="L8502" i="2"/>
  <c r="M8502" i="2"/>
  <c r="L8503" i="2"/>
  <c r="M8503" i="2"/>
  <c r="L8504" i="2"/>
  <c r="M8504" i="2"/>
  <c r="L8505" i="2"/>
  <c r="M8505" i="2"/>
  <c r="L8506" i="2"/>
  <c r="M8506" i="2"/>
  <c r="L8507" i="2"/>
  <c r="M8507" i="2"/>
  <c r="L8508" i="2"/>
  <c r="M8508" i="2"/>
  <c r="L8509" i="2"/>
  <c r="M8509" i="2"/>
  <c r="L8510" i="2"/>
  <c r="M8510" i="2"/>
  <c r="L8511" i="2"/>
  <c r="M8511" i="2"/>
  <c r="L8512" i="2"/>
  <c r="M8512" i="2"/>
  <c r="L8513" i="2"/>
  <c r="M8513" i="2"/>
  <c r="L8514" i="2"/>
  <c r="M8514" i="2"/>
  <c r="L8515" i="2"/>
  <c r="M8515" i="2"/>
  <c r="L8516" i="2"/>
  <c r="M8516" i="2"/>
  <c r="L8517" i="2"/>
  <c r="M8517" i="2"/>
  <c r="L8518" i="2"/>
  <c r="M8518" i="2"/>
  <c r="L8519" i="2"/>
  <c r="M8519" i="2"/>
  <c r="L8520" i="2"/>
  <c r="M8520" i="2"/>
  <c r="L8521" i="2"/>
  <c r="M8521" i="2"/>
  <c r="L8522" i="2"/>
  <c r="M8522" i="2"/>
  <c r="L8523" i="2"/>
  <c r="M8523" i="2"/>
  <c r="L8524" i="2"/>
  <c r="M8524" i="2"/>
  <c r="L8525" i="2"/>
  <c r="M8525" i="2"/>
  <c r="L8526" i="2"/>
  <c r="M8526" i="2"/>
  <c r="L8527" i="2"/>
  <c r="M8527" i="2"/>
  <c r="L8528" i="2"/>
  <c r="M8528" i="2"/>
  <c r="L8529" i="2"/>
  <c r="M8529" i="2"/>
  <c r="L8530" i="2"/>
  <c r="M8530" i="2"/>
  <c r="L8531" i="2"/>
  <c r="M8531" i="2"/>
  <c r="L8532" i="2"/>
  <c r="M8532" i="2"/>
  <c r="L8533" i="2"/>
  <c r="M8533" i="2"/>
  <c r="L8534" i="2"/>
  <c r="M8534" i="2"/>
  <c r="L8535" i="2"/>
  <c r="M8535" i="2"/>
  <c r="L8536" i="2"/>
  <c r="M8536" i="2"/>
  <c r="L8537" i="2"/>
  <c r="M8537" i="2"/>
  <c r="L8538" i="2"/>
  <c r="M8538" i="2"/>
  <c r="L8539" i="2"/>
  <c r="M8539" i="2"/>
  <c r="L8540" i="2"/>
  <c r="M8540" i="2"/>
  <c r="L8541" i="2"/>
  <c r="M8541" i="2"/>
  <c r="L8542" i="2"/>
  <c r="M8542" i="2"/>
  <c r="L8543" i="2"/>
  <c r="M8543" i="2"/>
  <c r="L8544" i="2"/>
  <c r="M8544" i="2"/>
  <c r="L8545" i="2"/>
  <c r="M8545" i="2"/>
  <c r="L8546" i="2"/>
  <c r="M8546" i="2"/>
  <c r="L8547" i="2"/>
  <c r="M8547" i="2"/>
  <c r="L8548" i="2"/>
  <c r="M8548" i="2"/>
  <c r="L8549" i="2"/>
  <c r="M8549" i="2"/>
  <c r="L8550" i="2"/>
  <c r="M8550" i="2"/>
  <c r="L8551" i="2"/>
  <c r="M8551" i="2"/>
  <c r="L8552" i="2"/>
  <c r="M8552" i="2"/>
  <c r="L8553" i="2"/>
  <c r="M8553" i="2"/>
  <c r="L8554" i="2"/>
  <c r="M8554" i="2"/>
  <c r="L8555" i="2"/>
  <c r="M8555" i="2"/>
  <c r="L8556" i="2"/>
  <c r="M8556" i="2"/>
  <c r="L8557" i="2"/>
  <c r="M8557" i="2"/>
  <c r="L8558" i="2"/>
  <c r="M8558" i="2"/>
  <c r="L8559" i="2"/>
  <c r="M8559" i="2"/>
  <c r="L8560" i="2"/>
  <c r="M8560" i="2"/>
  <c r="L8561" i="2"/>
  <c r="M8561" i="2"/>
  <c r="L8562" i="2"/>
  <c r="M8562" i="2"/>
  <c r="L8563" i="2"/>
  <c r="M8563" i="2"/>
  <c r="L8564" i="2"/>
  <c r="M8564" i="2"/>
  <c r="L8565" i="2"/>
  <c r="M8565" i="2"/>
  <c r="L8566" i="2"/>
  <c r="M8566" i="2"/>
  <c r="L8567" i="2"/>
  <c r="M8567" i="2"/>
  <c r="L8568" i="2"/>
  <c r="M8568" i="2"/>
  <c r="L8569" i="2"/>
  <c r="M8569" i="2"/>
  <c r="L8570" i="2"/>
  <c r="M8570" i="2"/>
  <c r="L8571" i="2"/>
  <c r="M8571" i="2"/>
  <c r="L8572" i="2"/>
  <c r="M8572" i="2"/>
  <c r="L8573" i="2"/>
  <c r="M8573" i="2"/>
  <c r="L8574" i="2"/>
  <c r="M8574" i="2"/>
  <c r="L8575" i="2"/>
  <c r="M8575" i="2"/>
  <c r="L8576" i="2"/>
  <c r="M8576" i="2"/>
  <c r="L8577" i="2"/>
  <c r="M8577" i="2"/>
  <c r="L8578" i="2"/>
  <c r="M8578" i="2"/>
  <c r="L8579" i="2"/>
  <c r="M8579" i="2"/>
  <c r="L8580" i="2"/>
  <c r="M8580" i="2"/>
  <c r="L8581" i="2"/>
  <c r="M8581" i="2"/>
  <c r="L8582" i="2"/>
  <c r="M8582" i="2"/>
  <c r="L8583" i="2"/>
  <c r="M8583" i="2"/>
  <c r="L8584" i="2"/>
  <c r="M8584" i="2"/>
  <c r="L8585" i="2"/>
  <c r="M8585" i="2"/>
  <c r="L8586" i="2"/>
  <c r="M8586" i="2"/>
  <c r="L8587" i="2"/>
  <c r="M8587" i="2"/>
  <c r="L8588" i="2"/>
  <c r="M8588" i="2"/>
  <c r="L8589" i="2"/>
  <c r="M8589" i="2"/>
  <c r="L8590" i="2"/>
  <c r="M8590" i="2"/>
  <c r="L8591" i="2"/>
  <c r="M8591" i="2"/>
  <c r="L8592" i="2"/>
  <c r="M8592" i="2"/>
  <c r="L8593" i="2"/>
  <c r="M8593" i="2"/>
  <c r="L8594" i="2"/>
  <c r="M8594" i="2"/>
  <c r="L8595" i="2"/>
  <c r="M8595" i="2"/>
  <c r="L8596" i="2"/>
  <c r="M8596" i="2"/>
  <c r="L8597" i="2"/>
  <c r="M8597" i="2"/>
  <c r="L8598" i="2"/>
  <c r="M8598" i="2"/>
  <c r="L8599" i="2"/>
  <c r="M8599" i="2"/>
  <c r="L8600" i="2"/>
  <c r="M8600" i="2"/>
  <c r="L8601" i="2"/>
  <c r="M8601" i="2"/>
  <c r="L8602" i="2"/>
  <c r="M8602" i="2"/>
  <c r="L8603" i="2"/>
  <c r="M8603" i="2"/>
  <c r="L8604" i="2"/>
  <c r="M8604" i="2"/>
  <c r="L8605" i="2"/>
  <c r="M8605" i="2"/>
  <c r="L8606" i="2"/>
  <c r="M8606" i="2"/>
  <c r="L8607" i="2"/>
  <c r="M8607" i="2"/>
  <c r="L8608" i="2"/>
  <c r="M8608" i="2"/>
  <c r="L8609" i="2"/>
  <c r="M8609" i="2"/>
  <c r="L8610" i="2"/>
  <c r="M8610" i="2"/>
  <c r="L8611" i="2"/>
  <c r="M8611" i="2"/>
  <c r="L8612" i="2"/>
  <c r="M8612" i="2"/>
  <c r="L8613" i="2"/>
  <c r="M8613" i="2"/>
  <c r="L8614" i="2"/>
  <c r="M8614" i="2"/>
  <c r="L8615" i="2"/>
  <c r="M8615" i="2"/>
  <c r="L8616" i="2"/>
  <c r="M8616" i="2"/>
  <c r="L8617" i="2"/>
  <c r="M8617" i="2"/>
  <c r="L8618" i="2"/>
  <c r="M8618" i="2"/>
  <c r="L8619" i="2"/>
  <c r="M8619" i="2"/>
  <c r="L8620" i="2"/>
  <c r="M8620" i="2"/>
  <c r="L8621" i="2"/>
  <c r="M8621" i="2"/>
  <c r="L8622" i="2"/>
  <c r="M8622" i="2"/>
  <c r="L8623" i="2"/>
  <c r="M8623" i="2"/>
  <c r="L8624" i="2"/>
  <c r="M8624" i="2"/>
  <c r="L8625" i="2"/>
  <c r="M8625" i="2"/>
  <c r="L8626" i="2"/>
  <c r="M8626" i="2"/>
  <c r="L8627" i="2"/>
  <c r="M8627" i="2"/>
  <c r="L8628" i="2"/>
  <c r="M8628" i="2"/>
  <c r="L8629" i="2"/>
  <c r="M8629" i="2"/>
  <c r="L8630" i="2"/>
  <c r="M8630" i="2"/>
  <c r="L8631" i="2"/>
  <c r="M8631" i="2"/>
  <c r="L8632" i="2"/>
  <c r="M8632" i="2"/>
  <c r="L8633" i="2"/>
  <c r="M8633" i="2"/>
  <c r="L8634" i="2"/>
  <c r="M8634" i="2"/>
  <c r="L8635" i="2"/>
  <c r="M8635" i="2"/>
  <c r="L8636" i="2"/>
  <c r="M8636" i="2"/>
  <c r="L8637" i="2"/>
  <c r="M8637" i="2"/>
  <c r="L8638" i="2"/>
  <c r="M8638" i="2"/>
  <c r="L8639" i="2"/>
  <c r="M8639" i="2"/>
  <c r="L8640" i="2"/>
  <c r="M8640" i="2"/>
  <c r="L8641" i="2"/>
  <c r="M8641" i="2"/>
  <c r="L8642" i="2"/>
  <c r="M8642" i="2"/>
  <c r="L8643" i="2"/>
  <c r="M8643" i="2"/>
  <c r="L8644" i="2"/>
  <c r="M8644" i="2"/>
  <c r="L8645" i="2"/>
  <c r="M8645" i="2"/>
  <c r="L8646" i="2"/>
  <c r="M8646" i="2"/>
  <c r="L8647" i="2"/>
  <c r="M8647" i="2"/>
  <c r="L8648" i="2"/>
  <c r="M8648" i="2"/>
  <c r="L8649" i="2"/>
  <c r="M8649" i="2"/>
  <c r="L8650" i="2"/>
  <c r="M8650" i="2"/>
  <c r="L8651" i="2"/>
  <c r="M8651" i="2"/>
  <c r="L8652" i="2"/>
  <c r="M8652" i="2"/>
  <c r="L8653" i="2"/>
  <c r="M8653" i="2"/>
  <c r="L8654" i="2"/>
  <c r="M8654" i="2"/>
  <c r="L8655" i="2"/>
  <c r="M8655" i="2"/>
  <c r="L8656" i="2"/>
  <c r="M8656" i="2"/>
  <c r="L8657" i="2"/>
  <c r="M8657" i="2"/>
  <c r="L8658" i="2"/>
  <c r="M8658" i="2"/>
  <c r="L8659" i="2"/>
  <c r="M8659" i="2"/>
  <c r="L8660" i="2"/>
  <c r="M8660" i="2"/>
  <c r="L8661" i="2"/>
  <c r="M8661" i="2"/>
  <c r="L8662" i="2"/>
  <c r="M8662" i="2"/>
  <c r="L8663" i="2"/>
  <c r="M8663" i="2"/>
  <c r="L8664" i="2"/>
  <c r="M8664" i="2"/>
  <c r="L8665" i="2"/>
  <c r="M8665" i="2"/>
  <c r="L8666" i="2"/>
  <c r="M8666" i="2"/>
  <c r="L8667" i="2"/>
  <c r="M8667" i="2"/>
  <c r="L8668" i="2"/>
  <c r="M8668" i="2"/>
  <c r="L8669" i="2"/>
  <c r="M8669" i="2"/>
  <c r="L8670" i="2"/>
  <c r="M8670" i="2"/>
  <c r="L8671" i="2"/>
  <c r="M8671" i="2"/>
  <c r="L8672" i="2"/>
  <c r="M8672" i="2"/>
  <c r="L8673" i="2"/>
  <c r="M8673" i="2"/>
  <c r="L8674" i="2"/>
  <c r="M8674" i="2"/>
  <c r="L8675" i="2"/>
  <c r="M8675" i="2"/>
  <c r="L8676" i="2"/>
  <c r="M8676" i="2"/>
  <c r="L8677" i="2"/>
  <c r="M8677" i="2"/>
  <c r="L8678" i="2"/>
  <c r="M8678" i="2"/>
  <c r="L8679" i="2"/>
  <c r="M8679" i="2"/>
  <c r="L8680" i="2"/>
  <c r="M8680" i="2"/>
  <c r="L8681" i="2"/>
  <c r="M8681" i="2"/>
  <c r="L8682" i="2"/>
  <c r="M8682" i="2"/>
  <c r="L8683" i="2"/>
  <c r="M8683" i="2"/>
  <c r="L8684" i="2"/>
  <c r="M8684" i="2"/>
  <c r="L8685" i="2"/>
  <c r="M8685" i="2"/>
  <c r="L8686" i="2"/>
  <c r="M8686" i="2"/>
  <c r="L8687" i="2"/>
  <c r="M8687" i="2"/>
  <c r="L8688" i="2"/>
  <c r="M8688" i="2"/>
  <c r="L8689" i="2"/>
  <c r="M8689" i="2"/>
  <c r="L8690" i="2"/>
  <c r="M8690" i="2"/>
  <c r="L8691" i="2"/>
  <c r="M8691" i="2"/>
  <c r="L8692" i="2"/>
  <c r="M8692" i="2"/>
  <c r="L8693" i="2"/>
  <c r="M8693" i="2"/>
  <c r="L8694" i="2"/>
  <c r="M8694" i="2"/>
  <c r="L8695" i="2"/>
  <c r="M8695" i="2"/>
  <c r="L8696" i="2"/>
  <c r="M8696" i="2"/>
  <c r="L8697" i="2"/>
  <c r="M8697" i="2"/>
  <c r="L8698" i="2"/>
  <c r="M8698" i="2"/>
  <c r="L8699" i="2"/>
  <c r="M8699" i="2"/>
  <c r="L8700" i="2"/>
  <c r="M8700" i="2"/>
  <c r="L8701" i="2"/>
  <c r="M8701" i="2"/>
  <c r="L8702" i="2"/>
  <c r="M8702" i="2"/>
  <c r="L8703" i="2"/>
  <c r="M8703" i="2"/>
  <c r="L8704" i="2"/>
  <c r="M8704" i="2"/>
  <c r="L8705" i="2"/>
  <c r="M8705" i="2"/>
  <c r="L8706" i="2"/>
  <c r="M8706" i="2"/>
  <c r="L8707" i="2"/>
  <c r="M8707" i="2"/>
  <c r="L8708" i="2"/>
  <c r="M8708" i="2"/>
  <c r="L8709" i="2"/>
  <c r="M8709" i="2"/>
  <c r="L8710" i="2"/>
  <c r="M8710" i="2"/>
  <c r="L8711" i="2"/>
  <c r="M8711" i="2"/>
  <c r="L8712" i="2"/>
  <c r="M8712" i="2"/>
  <c r="L8713" i="2"/>
  <c r="M8713" i="2"/>
  <c r="L8714" i="2"/>
  <c r="M8714" i="2"/>
  <c r="L8715" i="2"/>
  <c r="M8715" i="2"/>
  <c r="L8716" i="2"/>
  <c r="M8716" i="2"/>
  <c r="L8717" i="2"/>
  <c r="M8717" i="2"/>
  <c r="L8718" i="2"/>
  <c r="M8718" i="2"/>
  <c r="L8719" i="2"/>
  <c r="M8719" i="2"/>
  <c r="L8720" i="2"/>
  <c r="M8720" i="2"/>
  <c r="L8721" i="2"/>
  <c r="M8721" i="2"/>
  <c r="L8722" i="2"/>
  <c r="M8722" i="2"/>
  <c r="L8723" i="2"/>
  <c r="M8723" i="2"/>
  <c r="L8724" i="2"/>
  <c r="M8724" i="2"/>
  <c r="L8725" i="2"/>
  <c r="M8725" i="2"/>
  <c r="L8726" i="2"/>
  <c r="M8726" i="2"/>
  <c r="L8727" i="2"/>
  <c r="M8727" i="2"/>
  <c r="L8728" i="2"/>
  <c r="M8728" i="2"/>
  <c r="L8729" i="2"/>
  <c r="M8729" i="2"/>
  <c r="L8730" i="2"/>
  <c r="M8730" i="2"/>
  <c r="L8731" i="2"/>
  <c r="M8731" i="2"/>
  <c r="L8732" i="2"/>
  <c r="M8732" i="2"/>
  <c r="L8733" i="2"/>
  <c r="M8733" i="2"/>
  <c r="L8734" i="2"/>
  <c r="M8734" i="2"/>
  <c r="L8735" i="2"/>
  <c r="M8735" i="2"/>
  <c r="L8736" i="2"/>
  <c r="M8736" i="2"/>
  <c r="L8737" i="2"/>
  <c r="M8737" i="2"/>
  <c r="L8738" i="2"/>
  <c r="M8738" i="2"/>
  <c r="L8739" i="2"/>
  <c r="M8739" i="2"/>
  <c r="L8740" i="2"/>
  <c r="M8740" i="2"/>
  <c r="L8741" i="2"/>
  <c r="M8741" i="2"/>
  <c r="L8742" i="2"/>
  <c r="M8742" i="2"/>
  <c r="L8743" i="2"/>
  <c r="M8743" i="2"/>
  <c r="L8744" i="2"/>
  <c r="M8744" i="2"/>
  <c r="L8745" i="2"/>
  <c r="M8745" i="2"/>
  <c r="L8746" i="2"/>
  <c r="M8746" i="2"/>
  <c r="L8747" i="2"/>
  <c r="M8747" i="2"/>
  <c r="L8748" i="2"/>
  <c r="M8748" i="2"/>
  <c r="L8749" i="2"/>
  <c r="M8749" i="2"/>
  <c r="L8750" i="2"/>
  <c r="M8750" i="2"/>
  <c r="L8751" i="2"/>
  <c r="M8751" i="2"/>
  <c r="L8752" i="2"/>
  <c r="M8752" i="2"/>
  <c r="L8753" i="2"/>
  <c r="M8753" i="2"/>
  <c r="L8754" i="2"/>
  <c r="M8754" i="2"/>
  <c r="L8755" i="2"/>
  <c r="M8755" i="2"/>
  <c r="L8756" i="2"/>
  <c r="M8756" i="2"/>
  <c r="L8757" i="2"/>
  <c r="M8757" i="2"/>
  <c r="L8758" i="2"/>
  <c r="M8758" i="2"/>
  <c r="L8759" i="2"/>
  <c r="M8759" i="2"/>
  <c r="L8760" i="2"/>
  <c r="M8760" i="2"/>
  <c r="L8761" i="2"/>
  <c r="M8761" i="2"/>
  <c r="L8762" i="2"/>
  <c r="M8762" i="2"/>
  <c r="L8763" i="2"/>
  <c r="M8763" i="2"/>
  <c r="L8764" i="2"/>
  <c r="M8764" i="2"/>
  <c r="L8765" i="2"/>
  <c r="M8765" i="2"/>
  <c r="L8766" i="2"/>
  <c r="M8766" i="2"/>
  <c r="L8767" i="2"/>
  <c r="M8767" i="2"/>
  <c r="L8768" i="2"/>
  <c r="M8768" i="2"/>
  <c r="L8769" i="2"/>
  <c r="M8769" i="2"/>
  <c r="L8770" i="2"/>
  <c r="M8770" i="2"/>
  <c r="L8771" i="2"/>
  <c r="M8771" i="2"/>
  <c r="L8772" i="2"/>
  <c r="M8772" i="2"/>
  <c r="L8773" i="2"/>
  <c r="M8773" i="2"/>
  <c r="L8774" i="2"/>
  <c r="M8774" i="2"/>
  <c r="L8775" i="2"/>
  <c r="M8775" i="2"/>
  <c r="L8776" i="2"/>
  <c r="M8776" i="2"/>
  <c r="L8777" i="2"/>
  <c r="M8777" i="2"/>
  <c r="L8778" i="2"/>
  <c r="M8778" i="2"/>
  <c r="L8779" i="2"/>
  <c r="M8779" i="2"/>
  <c r="L8780" i="2"/>
  <c r="M8780" i="2"/>
  <c r="L8781" i="2"/>
  <c r="M8781" i="2"/>
  <c r="L8782" i="2"/>
  <c r="M8782" i="2"/>
  <c r="L8783" i="2"/>
  <c r="M8783" i="2"/>
  <c r="L8784" i="2"/>
  <c r="M8784" i="2"/>
  <c r="L8785" i="2"/>
  <c r="M8785" i="2"/>
  <c r="L8786" i="2"/>
  <c r="M8786" i="2"/>
  <c r="L8787" i="2"/>
  <c r="M8787" i="2"/>
  <c r="L8788" i="2"/>
  <c r="M8788" i="2"/>
  <c r="L8789" i="2"/>
  <c r="M8789" i="2"/>
  <c r="L8790" i="2"/>
  <c r="M8790" i="2"/>
  <c r="L8791" i="2"/>
  <c r="M8791" i="2"/>
  <c r="L8792" i="2"/>
  <c r="M8792" i="2"/>
  <c r="L8793" i="2"/>
  <c r="M8793" i="2"/>
  <c r="L8794" i="2"/>
  <c r="M8794" i="2"/>
  <c r="L8795" i="2"/>
  <c r="M8795" i="2"/>
  <c r="L8796" i="2"/>
  <c r="M8796" i="2"/>
  <c r="L8797" i="2"/>
  <c r="M8797" i="2"/>
  <c r="L8798" i="2"/>
  <c r="M8798" i="2"/>
  <c r="L8799" i="2"/>
  <c r="M8799" i="2"/>
  <c r="L8800" i="2"/>
  <c r="M8800" i="2"/>
  <c r="L8801" i="2"/>
  <c r="M8801" i="2"/>
  <c r="L8802" i="2"/>
  <c r="M8802" i="2"/>
  <c r="L8803" i="2"/>
  <c r="M8803" i="2"/>
  <c r="L8804" i="2"/>
  <c r="M8804" i="2"/>
  <c r="L8805" i="2"/>
  <c r="M8805" i="2"/>
  <c r="L8806" i="2"/>
  <c r="M8806" i="2"/>
  <c r="L8807" i="2"/>
  <c r="M8807" i="2"/>
  <c r="L8808" i="2"/>
  <c r="M8808" i="2"/>
  <c r="L8809" i="2"/>
  <c r="M8809" i="2"/>
  <c r="L8810" i="2"/>
  <c r="M8810" i="2"/>
  <c r="L8811" i="2"/>
  <c r="M8811" i="2"/>
  <c r="L8812" i="2"/>
  <c r="M8812" i="2"/>
  <c r="L8813" i="2"/>
  <c r="M8813" i="2"/>
  <c r="L8814" i="2"/>
  <c r="M8814" i="2"/>
  <c r="L8815" i="2"/>
  <c r="M8815" i="2"/>
  <c r="L8816" i="2"/>
  <c r="M8816" i="2"/>
  <c r="L8817" i="2"/>
  <c r="M8817" i="2"/>
  <c r="L8818" i="2"/>
  <c r="M8818" i="2"/>
  <c r="L8819" i="2"/>
  <c r="M8819" i="2"/>
  <c r="L8820" i="2"/>
  <c r="M8820" i="2"/>
  <c r="L8821" i="2"/>
  <c r="M8821" i="2"/>
  <c r="L8822" i="2"/>
  <c r="M8822" i="2"/>
  <c r="L8823" i="2"/>
  <c r="M8823" i="2"/>
  <c r="L8824" i="2"/>
  <c r="M8824" i="2"/>
  <c r="L8825" i="2"/>
  <c r="M8825" i="2"/>
  <c r="L8826" i="2"/>
  <c r="M8826" i="2"/>
  <c r="L8827" i="2"/>
  <c r="M8827" i="2"/>
  <c r="L8828" i="2"/>
  <c r="M8828" i="2"/>
  <c r="L8829" i="2"/>
  <c r="M8829" i="2"/>
  <c r="L8830" i="2"/>
  <c r="M8830" i="2"/>
  <c r="L8831" i="2"/>
  <c r="M8831" i="2"/>
  <c r="L8832" i="2"/>
  <c r="M8832" i="2"/>
  <c r="L8833" i="2"/>
  <c r="M8833" i="2"/>
  <c r="L8834" i="2"/>
  <c r="M8834" i="2"/>
  <c r="L8835" i="2"/>
  <c r="M8835" i="2"/>
  <c r="L8836" i="2"/>
  <c r="M8836" i="2"/>
  <c r="L8837" i="2"/>
  <c r="M8837" i="2"/>
  <c r="L8838" i="2"/>
  <c r="M8838" i="2"/>
  <c r="L8839" i="2"/>
  <c r="M8839" i="2"/>
  <c r="L8840" i="2"/>
  <c r="M8840" i="2"/>
  <c r="L8841" i="2"/>
  <c r="M8841" i="2"/>
  <c r="L8842" i="2"/>
  <c r="M8842" i="2"/>
  <c r="L8843" i="2"/>
  <c r="M8843" i="2"/>
  <c r="L8844" i="2"/>
  <c r="M8844" i="2"/>
  <c r="L8845" i="2"/>
  <c r="M8845" i="2"/>
  <c r="L8846" i="2"/>
  <c r="M8846" i="2"/>
  <c r="L8847" i="2"/>
  <c r="M8847" i="2"/>
  <c r="L8848" i="2"/>
  <c r="M8848" i="2"/>
  <c r="L8849" i="2"/>
  <c r="M8849" i="2"/>
  <c r="L8850" i="2"/>
  <c r="M8850" i="2"/>
  <c r="L8851" i="2"/>
  <c r="M8851" i="2"/>
  <c r="L8852" i="2"/>
  <c r="M8852" i="2"/>
  <c r="L8853" i="2"/>
  <c r="M8853" i="2"/>
  <c r="L8854" i="2"/>
  <c r="M8854" i="2"/>
  <c r="L8855" i="2"/>
  <c r="M8855" i="2"/>
  <c r="L8856" i="2"/>
  <c r="M8856" i="2"/>
  <c r="L8857" i="2"/>
  <c r="M8857" i="2"/>
  <c r="L8858" i="2"/>
  <c r="M8858" i="2"/>
  <c r="L8859" i="2"/>
  <c r="M8859" i="2"/>
  <c r="L8860" i="2"/>
  <c r="M8860" i="2"/>
  <c r="L8861" i="2"/>
  <c r="M8861" i="2"/>
  <c r="L8862" i="2"/>
  <c r="M8862" i="2"/>
  <c r="L8863" i="2"/>
  <c r="M8863" i="2"/>
  <c r="L8864" i="2"/>
  <c r="M8864" i="2"/>
  <c r="L8865" i="2"/>
  <c r="M8865" i="2"/>
  <c r="L8866" i="2"/>
  <c r="M8866" i="2"/>
  <c r="L8867" i="2"/>
  <c r="M8867" i="2"/>
  <c r="L8868" i="2"/>
  <c r="M8868" i="2"/>
  <c r="L8869" i="2"/>
  <c r="M8869" i="2"/>
  <c r="L8870" i="2"/>
  <c r="M8870" i="2"/>
  <c r="L8871" i="2"/>
  <c r="M8871" i="2"/>
  <c r="L8872" i="2"/>
  <c r="M8872" i="2"/>
  <c r="L8873" i="2"/>
  <c r="M8873" i="2"/>
  <c r="L8874" i="2"/>
  <c r="M8874" i="2"/>
  <c r="L8875" i="2"/>
  <c r="M8875" i="2"/>
  <c r="L8876" i="2"/>
  <c r="M8876" i="2"/>
  <c r="L8877" i="2"/>
  <c r="M8877" i="2"/>
  <c r="L8878" i="2"/>
  <c r="M8878" i="2"/>
  <c r="L8879" i="2"/>
  <c r="M8879" i="2"/>
  <c r="L8880" i="2"/>
  <c r="M8880" i="2"/>
  <c r="L8881" i="2"/>
  <c r="M8881" i="2"/>
  <c r="L8882" i="2"/>
  <c r="M8882" i="2"/>
  <c r="L8883" i="2"/>
  <c r="M8883" i="2"/>
  <c r="L8884" i="2"/>
  <c r="M8884" i="2"/>
  <c r="L8885" i="2"/>
  <c r="M8885" i="2"/>
  <c r="L8886" i="2"/>
  <c r="M8886" i="2"/>
  <c r="L8887" i="2"/>
  <c r="M8887" i="2"/>
  <c r="L8888" i="2"/>
  <c r="M8888" i="2"/>
  <c r="L8889" i="2"/>
  <c r="M8889" i="2"/>
  <c r="L8890" i="2"/>
  <c r="M8890" i="2"/>
  <c r="L8891" i="2"/>
  <c r="M8891" i="2"/>
  <c r="L8892" i="2"/>
  <c r="M8892" i="2"/>
  <c r="L8893" i="2"/>
  <c r="M8893" i="2"/>
  <c r="L8894" i="2"/>
  <c r="M8894" i="2"/>
  <c r="L8895" i="2"/>
  <c r="M8895" i="2"/>
  <c r="L8896" i="2"/>
  <c r="M8896" i="2"/>
  <c r="L8897" i="2"/>
  <c r="M8897" i="2"/>
  <c r="L8898" i="2"/>
  <c r="M8898" i="2"/>
  <c r="L8899" i="2"/>
  <c r="M8899" i="2"/>
  <c r="L8900" i="2"/>
  <c r="M8900" i="2"/>
  <c r="L8901" i="2"/>
  <c r="M8901" i="2"/>
  <c r="L8902" i="2"/>
  <c r="M8902" i="2"/>
  <c r="L8903" i="2"/>
  <c r="M8903" i="2"/>
  <c r="L8904" i="2"/>
  <c r="M8904" i="2"/>
  <c r="L8905" i="2"/>
  <c r="M8905" i="2"/>
  <c r="L8906" i="2"/>
  <c r="M8906" i="2"/>
  <c r="L8907" i="2"/>
  <c r="M8907" i="2"/>
  <c r="L8908" i="2"/>
  <c r="M8908" i="2"/>
  <c r="L8909" i="2"/>
  <c r="M8909" i="2"/>
  <c r="L8910" i="2"/>
  <c r="M8910" i="2"/>
  <c r="L8911" i="2"/>
  <c r="M8911" i="2"/>
  <c r="L8912" i="2"/>
  <c r="M8912" i="2"/>
  <c r="L8913" i="2"/>
  <c r="M8913" i="2"/>
  <c r="L8914" i="2"/>
  <c r="M8914" i="2"/>
  <c r="L8915" i="2"/>
  <c r="M8915" i="2"/>
  <c r="L8916" i="2"/>
  <c r="M8916" i="2"/>
  <c r="L8917" i="2"/>
  <c r="M8917" i="2"/>
  <c r="L8918" i="2"/>
  <c r="M8918" i="2"/>
  <c r="L8919" i="2"/>
  <c r="M8919" i="2"/>
  <c r="L8920" i="2"/>
  <c r="M8920" i="2"/>
  <c r="L8921" i="2"/>
  <c r="M8921" i="2"/>
  <c r="L8922" i="2"/>
  <c r="M8922" i="2"/>
  <c r="L8923" i="2"/>
  <c r="M8923" i="2"/>
  <c r="L8924" i="2"/>
  <c r="M8924" i="2"/>
  <c r="L8925" i="2"/>
  <c r="M8925" i="2"/>
  <c r="L8926" i="2"/>
  <c r="M8926" i="2"/>
  <c r="L8927" i="2"/>
  <c r="M8927" i="2"/>
  <c r="L8928" i="2"/>
  <c r="M8928" i="2"/>
  <c r="L8929" i="2"/>
  <c r="M8929" i="2"/>
  <c r="L8930" i="2"/>
  <c r="M8930" i="2"/>
  <c r="L8931" i="2"/>
  <c r="M8931" i="2"/>
  <c r="L8932" i="2"/>
  <c r="M8932" i="2"/>
  <c r="L8933" i="2"/>
  <c r="M8933" i="2"/>
  <c r="L8934" i="2"/>
  <c r="M8934" i="2"/>
  <c r="L8935" i="2"/>
  <c r="M8935" i="2"/>
  <c r="L8936" i="2"/>
  <c r="M8936" i="2"/>
  <c r="L8937" i="2"/>
  <c r="M8937" i="2"/>
  <c r="L8938" i="2"/>
  <c r="M8938" i="2"/>
  <c r="L8939" i="2"/>
  <c r="M8939" i="2"/>
  <c r="L8940" i="2"/>
  <c r="M8940" i="2"/>
  <c r="L8941" i="2"/>
  <c r="M8941" i="2"/>
  <c r="L8942" i="2"/>
  <c r="M8942" i="2"/>
  <c r="L8943" i="2"/>
  <c r="M8943" i="2"/>
  <c r="L8944" i="2"/>
  <c r="M8944" i="2"/>
  <c r="L8945" i="2"/>
  <c r="M8945" i="2"/>
  <c r="L8946" i="2"/>
  <c r="M8946" i="2"/>
  <c r="L8947" i="2"/>
  <c r="M8947" i="2"/>
  <c r="L8948" i="2"/>
  <c r="M8948" i="2"/>
  <c r="L8949" i="2"/>
  <c r="M8949" i="2"/>
  <c r="L8950" i="2"/>
  <c r="M8950" i="2"/>
  <c r="L8951" i="2"/>
  <c r="M8951" i="2"/>
  <c r="L8952" i="2"/>
  <c r="M8952" i="2"/>
  <c r="L8953" i="2"/>
  <c r="M8953" i="2"/>
  <c r="L8954" i="2"/>
  <c r="M8954" i="2"/>
  <c r="L8955" i="2"/>
  <c r="M8955" i="2"/>
  <c r="L8956" i="2"/>
  <c r="M8956" i="2"/>
  <c r="L8957" i="2"/>
  <c r="M8957" i="2"/>
  <c r="L8958" i="2"/>
  <c r="M8958" i="2"/>
  <c r="L8959" i="2"/>
  <c r="M8959" i="2"/>
  <c r="L8960" i="2"/>
  <c r="M8960" i="2"/>
  <c r="L8961" i="2"/>
  <c r="M8961" i="2"/>
  <c r="L8962" i="2"/>
  <c r="M8962" i="2"/>
  <c r="L8963" i="2"/>
  <c r="M8963" i="2"/>
  <c r="L8964" i="2"/>
  <c r="M8964" i="2"/>
  <c r="L8965" i="2"/>
  <c r="M8965" i="2"/>
  <c r="L8966" i="2"/>
  <c r="M8966" i="2"/>
  <c r="L8967" i="2"/>
  <c r="M8967" i="2"/>
  <c r="L8968" i="2"/>
  <c r="M8968" i="2"/>
  <c r="L8969" i="2"/>
  <c r="M8969" i="2"/>
  <c r="L8970" i="2"/>
  <c r="M8970" i="2"/>
  <c r="L8971" i="2"/>
  <c r="M8971" i="2"/>
  <c r="L8972" i="2"/>
  <c r="M8972" i="2"/>
  <c r="L8973" i="2"/>
  <c r="M8973" i="2"/>
  <c r="L8974" i="2"/>
  <c r="M8974" i="2"/>
  <c r="L8975" i="2"/>
  <c r="M8975" i="2"/>
  <c r="L8976" i="2"/>
  <c r="M8976" i="2"/>
  <c r="L8977" i="2"/>
  <c r="M8977" i="2"/>
  <c r="L8978" i="2"/>
  <c r="M8978" i="2"/>
  <c r="L8979" i="2"/>
  <c r="M8979" i="2"/>
  <c r="L8980" i="2"/>
  <c r="M8980" i="2"/>
  <c r="L8981" i="2"/>
  <c r="M8981" i="2"/>
  <c r="L8982" i="2"/>
  <c r="M8982" i="2"/>
  <c r="L8983" i="2"/>
  <c r="M8983" i="2"/>
  <c r="L8984" i="2"/>
  <c r="M8984" i="2"/>
  <c r="L8985" i="2"/>
  <c r="M8985" i="2"/>
  <c r="L8986" i="2"/>
  <c r="M8986" i="2"/>
  <c r="L8987" i="2"/>
  <c r="M8987" i="2"/>
  <c r="L8988" i="2"/>
  <c r="M8988" i="2"/>
  <c r="L8989" i="2"/>
  <c r="M8989" i="2"/>
  <c r="L8990" i="2"/>
  <c r="M8990" i="2"/>
  <c r="L8991" i="2"/>
  <c r="M8991" i="2"/>
  <c r="L8992" i="2"/>
  <c r="M8992" i="2"/>
  <c r="L8993" i="2"/>
  <c r="M8993" i="2"/>
  <c r="L8994" i="2"/>
  <c r="M8994" i="2"/>
  <c r="L8995" i="2"/>
  <c r="M8995" i="2"/>
  <c r="L8996" i="2"/>
  <c r="M8996" i="2"/>
  <c r="L8997" i="2"/>
  <c r="M8997" i="2"/>
  <c r="L8998" i="2"/>
  <c r="M8998" i="2"/>
  <c r="L8999" i="2"/>
  <c r="M8999" i="2"/>
  <c r="L9000" i="2"/>
  <c r="M9000" i="2"/>
  <c r="L9001" i="2"/>
  <c r="M9001" i="2"/>
  <c r="L9002" i="2"/>
  <c r="M9002" i="2"/>
  <c r="L9003" i="2"/>
  <c r="M9003" i="2"/>
  <c r="L9004" i="2"/>
  <c r="M9004" i="2"/>
  <c r="L9005" i="2"/>
  <c r="M9005" i="2"/>
  <c r="L9006" i="2"/>
  <c r="M9006" i="2"/>
  <c r="L9007" i="2"/>
  <c r="M9007" i="2"/>
  <c r="L9008" i="2"/>
  <c r="M9008" i="2"/>
  <c r="L9009" i="2"/>
  <c r="M9009" i="2"/>
  <c r="L9010" i="2"/>
  <c r="M9010" i="2"/>
  <c r="L9011" i="2"/>
  <c r="M9011" i="2"/>
  <c r="L9012" i="2"/>
  <c r="M9012" i="2"/>
  <c r="L9013" i="2"/>
  <c r="M9013" i="2"/>
  <c r="L9014" i="2"/>
  <c r="M9014" i="2"/>
  <c r="L9015" i="2"/>
  <c r="M9015" i="2"/>
  <c r="L9016" i="2"/>
  <c r="M9016" i="2"/>
  <c r="L9017" i="2"/>
  <c r="M9017" i="2"/>
  <c r="L9018" i="2"/>
  <c r="M9018" i="2"/>
  <c r="L9019" i="2"/>
  <c r="M9019" i="2"/>
  <c r="L9020" i="2"/>
  <c r="M9020" i="2"/>
  <c r="L9021" i="2"/>
  <c r="M9021" i="2"/>
  <c r="L9022" i="2"/>
  <c r="M9022" i="2"/>
  <c r="L9023" i="2"/>
  <c r="M9023" i="2"/>
  <c r="L9024" i="2"/>
  <c r="M9024" i="2"/>
  <c r="L9025" i="2"/>
  <c r="M9025" i="2"/>
  <c r="L9026" i="2"/>
  <c r="M9026" i="2"/>
  <c r="L9027" i="2"/>
  <c r="M9027" i="2"/>
  <c r="L9028" i="2"/>
  <c r="M9028" i="2"/>
  <c r="L9029" i="2"/>
  <c r="M9029" i="2"/>
  <c r="L9030" i="2"/>
  <c r="M9030" i="2"/>
  <c r="L9031" i="2"/>
  <c r="M9031" i="2"/>
  <c r="L9032" i="2"/>
  <c r="M9032" i="2"/>
  <c r="L9033" i="2"/>
  <c r="M9033" i="2"/>
  <c r="L9034" i="2"/>
  <c r="M9034" i="2"/>
  <c r="L9035" i="2"/>
  <c r="M9035" i="2"/>
  <c r="L9036" i="2"/>
  <c r="M9036" i="2"/>
  <c r="L9037" i="2"/>
  <c r="M9037" i="2"/>
  <c r="L9038" i="2"/>
  <c r="M9038" i="2"/>
  <c r="L9039" i="2"/>
  <c r="M9039" i="2"/>
  <c r="L9040" i="2"/>
  <c r="M9040" i="2"/>
  <c r="L9041" i="2"/>
  <c r="M9041" i="2"/>
  <c r="L9042" i="2"/>
  <c r="M9042" i="2"/>
  <c r="L9043" i="2"/>
  <c r="M9043" i="2"/>
  <c r="L9044" i="2"/>
  <c r="M9044" i="2"/>
  <c r="L9045" i="2"/>
  <c r="M9045" i="2"/>
  <c r="L9046" i="2"/>
  <c r="M9046" i="2"/>
  <c r="L9047" i="2"/>
  <c r="M9047" i="2"/>
  <c r="L9048" i="2"/>
  <c r="M9048" i="2"/>
  <c r="L9049" i="2"/>
  <c r="M9049" i="2"/>
  <c r="L9050" i="2"/>
  <c r="M9050" i="2"/>
  <c r="L9051" i="2"/>
  <c r="M9051" i="2"/>
  <c r="L9052" i="2"/>
  <c r="M9052" i="2"/>
  <c r="L9053" i="2"/>
  <c r="M9053" i="2"/>
  <c r="L9054" i="2"/>
  <c r="M9054" i="2"/>
  <c r="L9055" i="2"/>
  <c r="M9055" i="2"/>
  <c r="L9056" i="2"/>
  <c r="M9056" i="2"/>
  <c r="L9057" i="2"/>
  <c r="M9057" i="2"/>
  <c r="L9058" i="2"/>
  <c r="M9058" i="2"/>
  <c r="L9059" i="2"/>
  <c r="M9059" i="2"/>
  <c r="L9060" i="2"/>
  <c r="M9060" i="2"/>
  <c r="L9061" i="2"/>
  <c r="M9061" i="2"/>
  <c r="L9062" i="2"/>
  <c r="M9062" i="2"/>
  <c r="L9063" i="2"/>
  <c r="M9063" i="2"/>
  <c r="L9064" i="2"/>
  <c r="M9064" i="2"/>
  <c r="L9065" i="2"/>
  <c r="M9065" i="2"/>
  <c r="L9066" i="2"/>
  <c r="M9066" i="2"/>
  <c r="L9067" i="2"/>
  <c r="M9067" i="2"/>
  <c r="L9068" i="2"/>
  <c r="M9068" i="2"/>
  <c r="L9069" i="2"/>
  <c r="M9069" i="2"/>
  <c r="L9070" i="2"/>
  <c r="M9070" i="2"/>
  <c r="L9071" i="2"/>
  <c r="M9071" i="2"/>
  <c r="L9072" i="2"/>
  <c r="M9072" i="2"/>
  <c r="L9073" i="2"/>
  <c r="M9073" i="2"/>
  <c r="L9074" i="2"/>
  <c r="M9074" i="2"/>
  <c r="L9075" i="2"/>
  <c r="M9075" i="2"/>
  <c r="L9076" i="2"/>
  <c r="M9076" i="2"/>
  <c r="L9077" i="2"/>
  <c r="M9077" i="2"/>
  <c r="L9078" i="2"/>
  <c r="M9078" i="2"/>
  <c r="L9079" i="2"/>
  <c r="M9079" i="2"/>
  <c r="L9080" i="2"/>
  <c r="M9080" i="2"/>
  <c r="L9081" i="2"/>
  <c r="M9081" i="2"/>
  <c r="L9082" i="2"/>
  <c r="M9082" i="2"/>
  <c r="L9083" i="2"/>
  <c r="M9083" i="2"/>
  <c r="L9084" i="2"/>
  <c r="M9084" i="2"/>
  <c r="L9085" i="2"/>
  <c r="M9085" i="2"/>
  <c r="L9086" i="2"/>
  <c r="M9086" i="2"/>
  <c r="L9087" i="2"/>
  <c r="M9087" i="2"/>
  <c r="L9088" i="2"/>
  <c r="M9088" i="2"/>
  <c r="L9089" i="2"/>
  <c r="M9089" i="2"/>
  <c r="L9090" i="2"/>
  <c r="M9090" i="2"/>
  <c r="L9091" i="2"/>
  <c r="M9091" i="2"/>
  <c r="L9092" i="2"/>
  <c r="M9092" i="2"/>
  <c r="L9093" i="2"/>
  <c r="M9093" i="2"/>
  <c r="L9094" i="2"/>
  <c r="M9094" i="2"/>
  <c r="L9095" i="2"/>
  <c r="M9095" i="2"/>
  <c r="L9096" i="2"/>
  <c r="M9096" i="2"/>
  <c r="L9097" i="2"/>
  <c r="M9097" i="2"/>
  <c r="L9098" i="2"/>
  <c r="M9098" i="2"/>
  <c r="L9099" i="2"/>
  <c r="M9099" i="2"/>
  <c r="L9100" i="2"/>
  <c r="M9100" i="2"/>
  <c r="L9101" i="2"/>
  <c r="M9101" i="2"/>
  <c r="L9102" i="2"/>
  <c r="M9102" i="2"/>
  <c r="L9103" i="2"/>
  <c r="M9103" i="2"/>
  <c r="L9104" i="2"/>
  <c r="M9104" i="2"/>
  <c r="L9105" i="2"/>
  <c r="M9105" i="2"/>
  <c r="L9106" i="2"/>
  <c r="M9106" i="2"/>
  <c r="L9107" i="2"/>
  <c r="M9107" i="2"/>
  <c r="L9108" i="2"/>
  <c r="M9108" i="2"/>
  <c r="L9109" i="2"/>
  <c r="M9109" i="2"/>
  <c r="L9110" i="2"/>
  <c r="M9110" i="2"/>
  <c r="L9111" i="2"/>
  <c r="M9111" i="2"/>
  <c r="L9112" i="2"/>
  <c r="M9112" i="2"/>
  <c r="L9113" i="2"/>
  <c r="M9113" i="2"/>
  <c r="L9114" i="2"/>
  <c r="M9114" i="2"/>
  <c r="L9115" i="2"/>
  <c r="M9115" i="2"/>
  <c r="L9116" i="2"/>
  <c r="M9116" i="2"/>
  <c r="L9117" i="2"/>
  <c r="M9117" i="2"/>
  <c r="L9118" i="2"/>
  <c r="M9118" i="2"/>
  <c r="L9119" i="2"/>
  <c r="M9119" i="2"/>
  <c r="L9120" i="2"/>
  <c r="M9120" i="2"/>
  <c r="L9121" i="2"/>
  <c r="M9121" i="2"/>
  <c r="L9122" i="2"/>
  <c r="M9122" i="2"/>
  <c r="L9123" i="2"/>
  <c r="M9123" i="2"/>
  <c r="L9124" i="2"/>
  <c r="M9124" i="2"/>
  <c r="L9125" i="2"/>
  <c r="M9125" i="2"/>
  <c r="L9126" i="2"/>
  <c r="M9126" i="2"/>
  <c r="L9127" i="2"/>
  <c r="M9127" i="2"/>
  <c r="L9128" i="2"/>
  <c r="M9128" i="2"/>
  <c r="L9129" i="2"/>
  <c r="M9129" i="2"/>
  <c r="L9130" i="2"/>
  <c r="M9130" i="2"/>
  <c r="L9131" i="2"/>
  <c r="M9131" i="2"/>
  <c r="L9132" i="2"/>
  <c r="M9132" i="2"/>
  <c r="L9133" i="2"/>
  <c r="M9133" i="2"/>
  <c r="L9134" i="2"/>
  <c r="M9134" i="2"/>
  <c r="L9135" i="2"/>
  <c r="M9135" i="2"/>
  <c r="L9136" i="2"/>
  <c r="M9136" i="2"/>
  <c r="L9137" i="2"/>
  <c r="M9137" i="2"/>
  <c r="L9138" i="2"/>
  <c r="M9138" i="2"/>
  <c r="L9139" i="2"/>
  <c r="M9139" i="2"/>
  <c r="L9140" i="2"/>
  <c r="M9140" i="2"/>
  <c r="L9141" i="2"/>
  <c r="M9141" i="2"/>
  <c r="L9142" i="2"/>
  <c r="M9142" i="2"/>
  <c r="L9143" i="2"/>
  <c r="M9143" i="2"/>
  <c r="L9144" i="2"/>
  <c r="M9144" i="2"/>
  <c r="L9145" i="2"/>
  <c r="M9145" i="2"/>
  <c r="L9146" i="2"/>
  <c r="M9146" i="2"/>
  <c r="L9147" i="2"/>
  <c r="M9147" i="2"/>
  <c r="L9148" i="2"/>
  <c r="M9148" i="2"/>
  <c r="L9149" i="2"/>
  <c r="M9149" i="2"/>
  <c r="L9150" i="2"/>
  <c r="M9150" i="2"/>
  <c r="L9151" i="2"/>
  <c r="M9151" i="2"/>
  <c r="L9152" i="2"/>
  <c r="M9152" i="2"/>
  <c r="L9153" i="2"/>
  <c r="M9153" i="2"/>
  <c r="L9154" i="2"/>
  <c r="M9154" i="2"/>
  <c r="L9155" i="2"/>
  <c r="M9155" i="2"/>
  <c r="L9156" i="2"/>
  <c r="M9156" i="2"/>
  <c r="L9157" i="2"/>
  <c r="M9157" i="2"/>
  <c r="L9158" i="2"/>
  <c r="M9158" i="2"/>
  <c r="L9159" i="2"/>
  <c r="M9159" i="2"/>
  <c r="L9160" i="2"/>
  <c r="M9160" i="2"/>
  <c r="L9161" i="2"/>
  <c r="M9161" i="2"/>
  <c r="L9162" i="2"/>
  <c r="M9162" i="2"/>
  <c r="L9163" i="2"/>
  <c r="M9163" i="2"/>
  <c r="L9164" i="2"/>
  <c r="M9164" i="2"/>
  <c r="L9165" i="2"/>
  <c r="M9165" i="2"/>
  <c r="L9166" i="2"/>
  <c r="M9166" i="2"/>
  <c r="L9167" i="2"/>
  <c r="M9167" i="2"/>
  <c r="L9168" i="2"/>
  <c r="M9168" i="2"/>
  <c r="L9169" i="2"/>
  <c r="M9169" i="2"/>
  <c r="L9170" i="2"/>
  <c r="M9170" i="2"/>
  <c r="L9171" i="2"/>
  <c r="M9171" i="2"/>
  <c r="L9172" i="2"/>
  <c r="M9172" i="2"/>
  <c r="L9173" i="2"/>
  <c r="M9173" i="2"/>
  <c r="L9174" i="2"/>
  <c r="M9174" i="2"/>
  <c r="L9175" i="2"/>
  <c r="M9175" i="2"/>
  <c r="L9176" i="2"/>
  <c r="M9176" i="2"/>
  <c r="L9177" i="2"/>
  <c r="M9177" i="2"/>
  <c r="L9178" i="2"/>
  <c r="M9178" i="2"/>
  <c r="L9179" i="2"/>
  <c r="M9179" i="2"/>
  <c r="L9180" i="2"/>
  <c r="M9180" i="2"/>
  <c r="L9181" i="2"/>
  <c r="M9181" i="2"/>
  <c r="L9182" i="2"/>
  <c r="M9182" i="2"/>
  <c r="L9183" i="2"/>
  <c r="M9183" i="2"/>
  <c r="L9184" i="2"/>
  <c r="M9184" i="2"/>
  <c r="L9185" i="2"/>
  <c r="M9185" i="2"/>
  <c r="L9186" i="2"/>
  <c r="M9186" i="2"/>
  <c r="L9187" i="2"/>
  <c r="M9187" i="2"/>
  <c r="L9188" i="2"/>
  <c r="M9188" i="2"/>
  <c r="L9189" i="2"/>
  <c r="M9189" i="2"/>
  <c r="L9190" i="2"/>
  <c r="M9190" i="2"/>
  <c r="L9191" i="2"/>
  <c r="M9191" i="2"/>
  <c r="L9192" i="2"/>
  <c r="M9192" i="2"/>
  <c r="L9193" i="2"/>
  <c r="M9193" i="2"/>
  <c r="L9194" i="2"/>
  <c r="M9194" i="2"/>
  <c r="L9195" i="2"/>
  <c r="M9195" i="2"/>
  <c r="L9196" i="2"/>
  <c r="M9196" i="2"/>
  <c r="L9197" i="2"/>
  <c r="M9197" i="2"/>
  <c r="L9198" i="2"/>
  <c r="M9198" i="2"/>
  <c r="L9199" i="2"/>
  <c r="M9199" i="2"/>
  <c r="L9200" i="2"/>
  <c r="M9200" i="2"/>
  <c r="L9201" i="2"/>
  <c r="M9201" i="2"/>
  <c r="L9202" i="2"/>
  <c r="M9202" i="2"/>
  <c r="L9203" i="2"/>
  <c r="M9203" i="2"/>
  <c r="L9204" i="2"/>
  <c r="M9204" i="2"/>
  <c r="L9205" i="2"/>
  <c r="M9205" i="2"/>
  <c r="L9206" i="2"/>
  <c r="M9206" i="2"/>
  <c r="L9207" i="2"/>
  <c r="M9207" i="2"/>
  <c r="L9208" i="2"/>
  <c r="M9208" i="2"/>
  <c r="L9209" i="2"/>
  <c r="M9209" i="2"/>
  <c r="L9210" i="2"/>
  <c r="M9210" i="2"/>
  <c r="L9211" i="2"/>
  <c r="M9211" i="2"/>
  <c r="L9212" i="2"/>
  <c r="M9212" i="2"/>
  <c r="L9213" i="2"/>
  <c r="M9213" i="2"/>
  <c r="L9214" i="2"/>
  <c r="M9214" i="2"/>
  <c r="L9215" i="2"/>
  <c r="M9215" i="2"/>
  <c r="L9216" i="2"/>
  <c r="M9216" i="2"/>
  <c r="L9217" i="2"/>
  <c r="M9217" i="2"/>
  <c r="L9218" i="2"/>
  <c r="M9218" i="2"/>
  <c r="L9219" i="2"/>
  <c r="M9219" i="2"/>
  <c r="L9220" i="2"/>
  <c r="M9220" i="2"/>
  <c r="L9221" i="2"/>
  <c r="M9221" i="2"/>
  <c r="L9222" i="2"/>
  <c r="M9222" i="2"/>
  <c r="L9223" i="2"/>
  <c r="M9223" i="2"/>
  <c r="L9224" i="2"/>
  <c r="M9224" i="2"/>
  <c r="L9225" i="2"/>
  <c r="M9225" i="2"/>
  <c r="L9226" i="2"/>
  <c r="M9226" i="2"/>
  <c r="L9227" i="2"/>
  <c r="M9227" i="2"/>
  <c r="L9228" i="2"/>
  <c r="M9228" i="2"/>
  <c r="L9229" i="2"/>
  <c r="M9229" i="2"/>
  <c r="L9230" i="2"/>
  <c r="M9230" i="2"/>
  <c r="L9231" i="2"/>
  <c r="M9231" i="2"/>
  <c r="L9232" i="2"/>
  <c r="M9232" i="2"/>
  <c r="L9233" i="2"/>
  <c r="M9233" i="2"/>
  <c r="L9234" i="2"/>
  <c r="M9234" i="2"/>
  <c r="L9235" i="2"/>
  <c r="M9235" i="2"/>
  <c r="L9236" i="2"/>
  <c r="M9236" i="2"/>
  <c r="L9237" i="2"/>
  <c r="M9237" i="2"/>
  <c r="L9238" i="2"/>
  <c r="M9238" i="2"/>
  <c r="L9239" i="2"/>
  <c r="M9239" i="2"/>
  <c r="L9240" i="2"/>
  <c r="M9240" i="2"/>
  <c r="L9241" i="2"/>
  <c r="M9241" i="2"/>
  <c r="L9242" i="2"/>
  <c r="M9242" i="2"/>
  <c r="L9243" i="2"/>
  <c r="M9243" i="2"/>
  <c r="L9244" i="2"/>
  <c r="M9244" i="2"/>
  <c r="L9245" i="2"/>
  <c r="M9245" i="2"/>
  <c r="L9246" i="2"/>
  <c r="M9246" i="2"/>
  <c r="L9247" i="2"/>
  <c r="M9247" i="2"/>
  <c r="L9248" i="2"/>
  <c r="M9248" i="2"/>
  <c r="L9249" i="2"/>
  <c r="M9249" i="2"/>
  <c r="L9250" i="2"/>
  <c r="M9250" i="2"/>
  <c r="L9251" i="2"/>
  <c r="M9251" i="2"/>
  <c r="L9252" i="2"/>
  <c r="M9252" i="2"/>
  <c r="L9253" i="2"/>
  <c r="M9253" i="2"/>
  <c r="L9254" i="2"/>
  <c r="M9254" i="2"/>
  <c r="L9255" i="2"/>
  <c r="M9255" i="2"/>
  <c r="L9256" i="2"/>
  <c r="M9256" i="2"/>
  <c r="L9257" i="2"/>
  <c r="M9257" i="2"/>
  <c r="L9258" i="2"/>
  <c r="M9258" i="2"/>
  <c r="L9259" i="2"/>
  <c r="M9259" i="2"/>
  <c r="L9260" i="2"/>
  <c r="M9260" i="2"/>
  <c r="L9261" i="2"/>
  <c r="M9261" i="2"/>
  <c r="L9262" i="2"/>
  <c r="M9262" i="2"/>
  <c r="L9263" i="2"/>
  <c r="M9263" i="2"/>
  <c r="L9264" i="2"/>
  <c r="M9264" i="2"/>
  <c r="L9265" i="2"/>
  <c r="M9265" i="2"/>
  <c r="L9266" i="2"/>
  <c r="M9266" i="2"/>
  <c r="L9267" i="2"/>
  <c r="M9267" i="2"/>
  <c r="L9268" i="2"/>
  <c r="M9268" i="2"/>
  <c r="L9269" i="2"/>
  <c r="M9269" i="2"/>
  <c r="L9270" i="2"/>
  <c r="M9270" i="2"/>
  <c r="L9271" i="2"/>
  <c r="M9271" i="2"/>
  <c r="L9272" i="2"/>
  <c r="M9272" i="2"/>
  <c r="L9273" i="2"/>
  <c r="M9273" i="2"/>
  <c r="L9274" i="2"/>
  <c r="M9274" i="2"/>
  <c r="L9275" i="2"/>
  <c r="M9275" i="2"/>
  <c r="L9276" i="2"/>
  <c r="M9276" i="2"/>
  <c r="L9277" i="2"/>
  <c r="M9277" i="2"/>
  <c r="L9278" i="2"/>
  <c r="M9278" i="2"/>
  <c r="L9279" i="2"/>
  <c r="M9279" i="2"/>
  <c r="L9280" i="2"/>
  <c r="M9280" i="2"/>
  <c r="L9281" i="2"/>
  <c r="M9281" i="2"/>
  <c r="L9282" i="2"/>
  <c r="M9282" i="2"/>
  <c r="L9283" i="2"/>
  <c r="M9283" i="2"/>
  <c r="L9284" i="2"/>
  <c r="M9284" i="2"/>
  <c r="L9285" i="2"/>
  <c r="M9285" i="2"/>
  <c r="L9286" i="2"/>
  <c r="M9286" i="2"/>
  <c r="L9287" i="2"/>
  <c r="M9287" i="2"/>
  <c r="L9288" i="2"/>
  <c r="M9288" i="2"/>
  <c r="L9289" i="2"/>
  <c r="M9289" i="2"/>
  <c r="L9290" i="2"/>
  <c r="M9290" i="2"/>
  <c r="L9291" i="2"/>
  <c r="M9291" i="2"/>
  <c r="L9292" i="2"/>
  <c r="M9292" i="2"/>
  <c r="L9293" i="2"/>
  <c r="M9293" i="2"/>
  <c r="L9294" i="2"/>
  <c r="M9294" i="2"/>
  <c r="L9295" i="2"/>
  <c r="M9295" i="2"/>
  <c r="L9296" i="2"/>
  <c r="M9296" i="2"/>
  <c r="L9297" i="2"/>
  <c r="M9297" i="2"/>
  <c r="L9298" i="2"/>
  <c r="M9298" i="2"/>
  <c r="L9299" i="2"/>
  <c r="M9299" i="2"/>
  <c r="L9300" i="2"/>
  <c r="M9300" i="2"/>
  <c r="L9301" i="2"/>
  <c r="M9301" i="2"/>
  <c r="L9302" i="2"/>
  <c r="M9302" i="2"/>
  <c r="L9303" i="2"/>
  <c r="M9303" i="2"/>
  <c r="L9304" i="2"/>
  <c r="M9304" i="2"/>
  <c r="L9305" i="2"/>
  <c r="M9305" i="2"/>
  <c r="L9306" i="2"/>
  <c r="M9306" i="2"/>
  <c r="L9307" i="2"/>
  <c r="M9307" i="2"/>
  <c r="L9308" i="2"/>
  <c r="M9308" i="2"/>
  <c r="L9309" i="2"/>
  <c r="M9309" i="2"/>
  <c r="L9310" i="2"/>
  <c r="M9310" i="2"/>
  <c r="L9311" i="2"/>
  <c r="M9311" i="2"/>
  <c r="L9312" i="2"/>
  <c r="M9312" i="2"/>
  <c r="L9313" i="2"/>
  <c r="M9313" i="2"/>
  <c r="L9314" i="2"/>
  <c r="M9314" i="2"/>
  <c r="L9315" i="2"/>
  <c r="M9315" i="2"/>
  <c r="L9316" i="2"/>
  <c r="M9316" i="2"/>
  <c r="L9317" i="2"/>
  <c r="M9317" i="2"/>
  <c r="L9318" i="2"/>
  <c r="M9318" i="2"/>
  <c r="L9319" i="2"/>
  <c r="M9319" i="2"/>
  <c r="L9320" i="2"/>
  <c r="M9320" i="2"/>
  <c r="L9321" i="2"/>
  <c r="M9321" i="2"/>
  <c r="L9322" i="2"/>
  <c r="M9322" i="2"/>
  <c r="L9323" i="2"/>
  <c r="M9323" i="2"/>
  <c r="L9324" i="2"/>
  <c r="M9324" i="2"/>
  <c r="L9325" i="2"/>
  <c r="M9325" i="2"/>
  <c r="L9326" i="2"/>
  <c r="M9326" i="2"/>
  <c r="L9327" i="2"/>
  <c r="M9327" i="2"/>
  <c r="L9328" i="2"/>
  <c r="M9328" i="2"/>
  <c r="L9329" i="2"/>
  <c r="M9329" i="2"/>
  <c r="L9330" i="2"/>
  <c r="M9330" i="2"/>
  <c r="L9331" i="2"/>
  <c r="M9331" i="2"/>
  <c r="L9332" i="2"/>
  <c r="M9332" i="2"/>
  <c r="L9333" i="2"/>
  <c r="M9333" i="2"/>
  <c r="L9334" i="2"/>
  <c r="M9334" i="2"/>
  <c r="L9335" i="2"/>
  <c r="M9335" i="2"/>
  <c r="L9336" i="2"/>
  <c r="M9336" i="2"/>
  <c r="L9337" i="2"/>
  <c r="M9337" i="2"/>
  <c r="L9338" i="2"/>
  <c r="M9338" i="2"/>
  <c r="L9339" i="2"/>
  <c r="M9339" i="2"/>
  <c r="L9340" i="2"/>
  <c r="M9340" i="2"/>
  <c r="L9341" i="2"/>
  <c r="M9341" i="2"/>
  <c r="L9342" i="2"/>
  <c r="M9342" i="2"/>
  <c r="L9343" i="2"/>
  <c r="M9343" i="2"/>
  <c r="L9344" i="2"/>
  <c r="M9344" i="2"/>
  <c r="L9345" i="2"/>
  <c r="M9345" i="2"/>
  <c r="L9346" i="2"/>
  <c r="M9346" i="2"/>
  <c r="L9347" i="2"/>
  <c r="M9347" i="2"/>
  <c r="L9348" i="2"/>
  <c r="M9348" i="2"/>
  <c r="L9349" i="2"/>
  <c r="M9349" i="2"/>
  <c r="L9350" i="2"/>
  <c r="M9350" i="2"/>
  <c r="L9351" i="2"/>
  <c r="M9351" i="2"/>
  <c r="L9352" i="2"/>
  <c r="M9352" i="2"/>
  <c r="L9353" i="2"/>
  <c r="M9353" i="2"/>
  <c r="L9354" i="2"/>
  <c r="M9354" i="2"/>
  <c r="L9355" i="2"/>
  <c r="M9355" i="2"/>
  <c r="L9356" i="2"/>
  <c r="M9356" i="2"/>
  <c r="L9357" i="2"/>
  <c r="M9357" i="2"/>
  <c r="L9358" i="2"/>
  <c r="M9358" i="2"/>
  <c r="L9359" i="2"/>
  <c r="M9359" i="2"/>
  <c r="L9360" i="2"/>
  <c r="M9360" i="2"/>
  <c r="L9361" i="2"/>
  <c r="M9361" i="2"/>
  <c r="L9362" i="2"/>
  <c r="M9362" i="2"/>
  <c r="L9363" i="2"/>
  <c r="M9363" i="2"/>
  <c r="L9364" i="2"/>
  <c r="M9364" i="2"/>
  <c r="L9365" i="2"/>
  <c r="M9365" i="2"/>
  <c r="L9366" i="2"/>
  <c r="M9366" i="2"/>
  <c r="L9367" i="2"/>
  <c r="M9367" i="2"/>
  <c r="L9368" i="2"/>
  <c r="M9368" i="2"/>
  <c r="L9369" i="2"/>
  <c r="M9369" i="2"/>
  <c r="L9370" i="2"/>
  <c r="M9370" i="2"/>
  <c r="L9371" i="2"/>
  <c r="M9371" i="2"/>
  <c r="L9372" i="2"/>
  <c r="M9372" i="2"/>
  <c r="L9373" i="2"/>
  <c r="M9373" i="2"/>
  <c r="L9374" i="2"/>
  <c r="M9374" i="2"/>
  <c r="L9375" i="2"/>
  <c r="M9375" i="2"/>
  <c r="L9376" i="2"/>
  <c r="M9376" i="2"/>
  <c r="L9377" i="2"/>
  <c r="M9377" i="2"/>
  <c r="L9378" i="2"/>
  <c r="M9378" i="2"/>
  <c r="L9379" i="2"/>
  <c r="M9379" i="2"/>
  <c r="L9380" i="2"/>
  <c r="M9380" i="2"/>
  <c r="L9381" i="2"/>
  <c r="M9381" i="2"/>
  <c r="L9382" i="2"/>
  <c r="M9382" i="2"/>
  <c r="L9383" i="2"/>
  <c r="M9383" i="2"/>
  <c r="L9384" i="2"/>
  <c r="M9384" i="2"/>
  <c r="L9385" i="2"/>
  <c r="M9385" i="2"/>
  <c r="L9386" i="2"/>
  <c r="M9386" i="2"/>
  <c r="L9387" i="2"/>
  <c r="M9387" i="2"/>
  <c r="L9388" i="2"/>
  <c r="M9388" i="2"/>
  <c r="L9389" i="2"/>
  <c r="M9389" i="2"/>
  <c r="L9390" i="2"/>
  <c r="M9390" i="2"/>
  <c r="L9391" i="2"/>
  <c r="M9391" i="2"/>
  <c r="L9392" i="2"/>
  <c r="M9392" i="2"/>
  <c r="L9393" i="2"/>
  <c r="M9393" i="2"/>
  <c r="L9394" i="2"/>
  <c r="M9394" i="2"/>
  <c r="L9395" i="2"/>
  <c r="M9395" i="2"/>
  <c r="L9396" i="2"/>
  <c r="M9396" i="2"/>
  <c r="L9397" i="2"/>
  <c r="M9397" i="2"/>
  <c r="L9398" i="2"/>
  <c r="M9398" i="2"/>
  <c r="L9399" i="2"/>
  <c r="M9399" i="2"/>
  <c r="L9400" i="2"/>
  <c r="M9400" i="2"/>
  <c r="L9401" i="2"/>
  <c r="M9401" i="2"/>
  <c r="L9402" i="2"/>
  <c r="M9402" i="2"/>
  <c r="L9403" i="2"/>
  <c r="M9403" i="2"/>
  <c r="L9404" i="2"/>
  <c r="M9404" i="2"/>
  <c r="L9405" i="2"/>
  <c r="M9405" i="2"/>
  <c r="L9406" i="2"/>
  <c r="M9406" i="2"/>
  <c r="L9407" i="2"/>
  <c r="M9407" i="2"/>
  <c r="L9408" i="2"/>
  <c r="M9408" i="2"/>
  <c r="L9409" i="2"/>
  <c r="M9409" i="2"/>
  <c r="L9410" i="2"/>
  <c r="M9410" i="2"/>
  <c r="L9411" i="2"/>
  <c r="M9411" i="2"/>
  <c r="L9412" i="2"/>
  <c r="M9412" i="2"/>
  <c r="L9413" i="2"/>
  <c r="M9413" i="2"/>
  <c r="L9414" i="2"/>
  <c r="M9414" i="2"/>
  <c r="L9415" i="2"/>
  <c r="M9415" i="2"/>
  <c r="L9416" i="2"/>
  <c r="M9416" i="2"/>
  <c r="L9417" i="2"/>
  <c r="M9417" i="2"/>
  <c r="L9418" i="2"/>
  <c r="M9418" i="2"/>
  <c r="L9419" i="2"/>
  <c r="M9419" i="2"/>
  <c r="L9420" i="2"/>
  <c r="M9420" i="2"/>
  <c r="L9421" i="2"/>
  <c r="M9421" i="2"/>
  <c r="L9422" i="2"/>
  <c r="M9422" i="2"/>
  <c r="L9423" i="2"/>
  <c r="M9423" i="2"/>
  <c r="L9424" i="2"/>
  <c r="M9424" i="2"/>
  <c r="L9425" i="2"/>
  <c r="M9425" i="2"/>
  <c r="L9426" i="2"/>
  <c r="M9426" i="2"/>
  <c r="L9427" i="2"/>
  <c r="M9427" i="2"/>
  <c r="L9428" i="2"/>
  <c r="M9428" i="2"/>
  <c r="L9429" i="2"/>
  <c r="M9429" i="2"/>
  <c r="L9430" i="2"/>
  <c r="M9430" i="2"/>
  <c r="L9431" i="2"/>
  <c r="M9431" i="2"/>
  <c r="L9432" i="2"/>
  <c r="M9432" i="2"/>
  <c r="L9433" i="2"/>
  <c r="M9433" i="2"/>
  <c r="L9434" i="2"/>
  <c r="M9434" i="2"/>
  <c r="L9435" i="2"/>
  <c r="M9435" i="2"/>
  <c r="L9436" i="2"/>
  <c r="M9436" i="2"/>
  <c r="L9437" i="2"/>
  <c r="M9437" i="2"/>
  <c r="L9438" i="2"/>
  <c r="M9438" i="2"/>
  <c r="L9439" i="2"/>
  <c r="M9439" i="2"/>
  <c r="L9440" i="2"/>
  <c r="M9440" i="2"/>
  <c r="L9441" i="2"/>
  <c r="M9441" i="2"/>
  <c r="L9442" i="2"/>
  <c r="M9442" i="2"/>
  <c r="L9443" i="2"/>
  <c r="M9443" i="2"/>
  <c r="L9444" i="2"/>
  <c r="M9444" i="2"/>
  <c r="L9445" i="2"/>
  <c r="M9445" i="2"/>
  <c r="L9446" i="2"/>
  <c r="M9446" i="2"/>
  <c r="L9447" i="2"/>
  <c r="M9447" i="2"/>
  <c r="L9448" i="2"/>
  <c r="M9448" i="2"/>
  <c r="L9449" i="2"/>
  <c r="M9449" i="2"/>
  <c r="L9450" i="2"/>
  <c r="M9450" i="2"/>
  <c r="L9451" i="2"/>
  <c r="M9451" i="2"/>
  <c r="L9452" i="2"/>
  <c r="M9452" i="2"/>
  <c r="L9453" i="2"/>
  <c r="M9453" i="2"/>
  <c r="L9454" i="2"/>
  <c r="M9454" i="2"/>
  <c r="L9455" i="2"/>
  <c r="M9455" i="2"/>
  <c r="L9456" i="2"/>
  <c r="M9456" i="2"/>
  <c r="L9457" i="2"/>
  <c r="M9457" i="2"/>
  <c r="L9458" i="2"/>
  <c r="M9458" i="2"/>
  <c r="L9459" i="2"/>
  <c r="M9459" i="2"/>
  <c r="L9460" i="2"/>
  <c r="M9460" i="2"/>
  <c r="L9461" i="2"/>
  <c r="M9461" i="2"/>
  <c r="L9462" i="2"/>
  <c r="M9462" i="2"/>
  <c r="L9463" i="2"/>
  <c r="M9463" i="2"/>
  <c r="L9464" i="2"/>
  <c r="M9464" i="2"/>
  <c r="L9465" i="2"/>
  <c r="M9465" i="2"/>
  <c r="L9466" i="2"/>
  <c r="M9466" i="2"/>
  <c r="L9467" i="2"/>
  <c r="M9467" i="2"/>
  <c r="L9468" i="2"/>
  <c r="M9468" i="2"/>
  <c r="L9469" i="2"/>
  <c r="M9469" i="2"/>
  <c r="L9470" i="2"/>
  <c r="M9470" i="2"/>
  <c r="L9471" i="2"/>
  <c r="M9471" i="2"/>
  <c r="L9472" i="2"/>
  <c r="M9472" i="2"/>
  <c r="L9473" i="2"/>
  <c r="M9473" i="2"/>
  <c r="L9474" i="2"/>
  <c r="M9474" i="2"/>
  <c r="L9475" i="2"/>
  <c r="M9475" i="2"/>
  <c r="L9476" i="2"/>
  <c r="M9476" i="2"/>
  <c r="L9477" i="2"/>
  <c r="M9477" i="2"/>
  <c r="L9478" i="2"/>
  <c r="M9478" i="2"/>
  <c r="L9479" i="2"/>
  <c r="M9479" i="2"/>
  <c r="L9480" i="2"/>
  <c r="M9480" i="2"/>
  <c r="L9481" i="2"/>
  <c r="M9481" i="2"/>
  <c r="L9482" i="2"/>
  <c r="M9482" i="2"/>
  <c r="L9483" i="2"/>
  <c r="M9483" i="2"/>
  <c r="L9484" i="2"/>
  <c r="M9484" i="2"/>
  <c r="L9485" i="2"/>
  <c r="M9485" i="2"/>
  <c r="L9486" i="2"/>
  <c r="M9486" i="2"/>
  <c r="L9487" i="2"/>
  <c r="M9487" i="2"/>
  <c r="L9488" i="2"/>
  <c r="M9488" i="2"/>
  <c r="L9489" i="2"/>
  <c r="M9489" i="2"/>
  <c r="L9490" i="2"/>
  <c r="M9490" i="2"/>
  <c r="L9491" i="2"/>
  <c r="M9491" i="2"/>
  <c r="L9492" i="2"/>
  <c r="M9492" i="2"/>
  <c r="L9493" i="2"/>
  <c r="M9493" i="2"/>
  <c r="L9494" i="2"/>
  <c r="M9494" i="2"/>
  <c r="L9495" i="2"/>
  <c r="M9495" i="2"/>
  <c r="L9496" i="2"/>
  <c r="M9496" i="2"/>
  <c r="L9497" i="2"/>
  <c r="M9497" i="2"/>
  <c r="L9498" i="2"/>
  <c r="M9498" i="2"/>
  <c r="L9499" i="2"/>
  <c r="M9499" i="2"/>
  <c r="L9500" i="2"/>
  <c r="M9500" i="2"/>
  <c r="L9501" i="2"/>
  <c r="M9501" i="2"/>
  <c r="L9502" i="2"/>
  <c r="M9502" i="2"/>
  <c r="L9503" i="2"/>
  <c r="M9503" i="2"/>
  <c r="L9504" i="2"/>
  <c r="M9504" i="2"/>
  <c r="L9505" i="2"/>
  <c r="M9505" i="2"/>
  <c r="L9506" i="2"/>
  <c r="M9506" i="2"/>
  <c r="L9507" i="2"/>
  <c r="M9507" i="2"/>
  <c r="L9508" i="2"/>
  <c r="M9508" i="2"/>
  <c r="L9509" i="2"/>
  <c r="M9509" i="2"/>
  <c r="L9510" i="2"/>
  <c r="M9510" i="2"/>
  <c r="L9511" i="2"/>
  <c r="M9511" i="2"/>
  <c r="L9512" i="2"/>
  <c r="M9512" i="2"/>
  <c r="L9513" i="2"/>
  <c r="M9513" i="2"/>
  <c r="L9514" i="2"/>
  <c r="M9514" i="2"/>
  <c r="L9515" i="2"/>
  <c r="M9515" i="2"/>
  <c r="L9516" i="2"/>
  <c r="M9516" i="2"/>
  <c r="L9517" i="2"/>
  <c r="M9517" i="2"/>
  <c r="L9518" i="2"/>
  <c r="M9518" i="2"/>
  <c r="L9519" i="2"/>
  <c r="M9519" i="2"/>
  <c r="L9520" i="2"/>
  <c r="M9520" i="2"/>
  <c r="L9521" i="2"/>
  <c r="M9521" i="2"/>
  <c r="L9522" i="2"/>
  <c r="M9522" i="2"/>
  <c r="L9523" i="2"/>
  <c r="M9523" i="2"/>
  <c r="L9524" i="2"/>
  <c r="M9524" i="2"/>
  <c r="L9525" i="2"/>
  <c r="M9525" i="2"/>
  <c r="L9526" i="2"/>
  <c r="M9526" i="2"/>
  <c r="L9527" i="2"/>
  <c r="M9527" i="2"/>
  <c r="L9528" i="2"/>
  <c r="M9528" i="2"/>
  <c r="L9529" i="2"/>
  <c r="M9529" i="2"/>
  <c r="L9530" i="2"/>
  <c r="M9530" i="2"/>
  <c r="L9531" i="2"/>
  <c r="M9531" i="2"/>
  <c r="L9532" i="2"/>
  <c r="M9532" i="2"/>
  <c r="L9533" i="2"/>
  <c r="M9533" i="2"/>
  <c r="L9534" i="2"/>
  <c r="M9534" i="2"/>
  <c r="L9535" i="2"/>
  <c r="M9535" i="2"/>
  <c r="L9536" i="2"/>
  <c r="M9536" i="2"/>
  <c r="L9537" i="2"/>
  <c r="M9537" i="2"/>
  <c r="L9538" i="2"/>
  <c r="M9538" i="2"/>
  <c r="L9539" i="2"/>
  <c r="M9539" i="2"/>
  <c r="L9540" i="2"/>
  <c r="M9540" i="2"/>
  <c r="L9541" i="2"/>
  <c r="M9541" i="2"/>
  <c r="L9542" i="2"/>
  <c r="M9542" i="2"/>
  <c r="L9543" i="2"/>
  <c r="M9543" i="2"/>
  <c r="L9544" i="2"/>
  <c r="M9544" i="2"/>
  <c r="L9545" i="2"/>
  <c r="M9545" i="2"/>
  <c r="L9546" i="2"/>
  <c r="M9546" i="2"/>
  <c r="L9547" i="2"/>
  <c r="M9547" i="2"/>
  <c r="L9548" i="2"/>
  <c r="M9548" i="2"/>
  <c r="L9549" i="2"/>
  <c r="M9549" i="2"/>
  <c r="L9550" i="2"/>
  <c r="M9550" i="2"/>
  <c r="L9551" i="2"/>
  <c r="M9551" i="2"/>
  <c r="L9552" i="2"/>
  <c r="M9552" i="2"/>
  <c r="L9553" i="2"/>
  <c r="M9553" i="2"/>
  <c r="L9554" i="2"/>
  <c r="M9554" i="2"/>
  <c r="L9555" i="2"/>
  <c r="M9555" i="2"/>
  <c r="L9556" i="2"/>
  <c r="M9556" i="2"/>
  <c r="L9557" i="2"/>
  <c r="M9557" i="2"/>
  <c r="L9558" i="2"/>
  <c r="M9558" i="2"/>
  <c r="L9559" i="2"/>
  <c r="M9559" i="2"/>
  <c r="L9560" i="2"/>
  <c r="M9560" i="2"/>
  <c r="L9561" i="2"/>
  <c r="M9561" i="2"/>
  <c r="L9562" i="2"/>
  <c r="M9562" i="2"/>
  <c r="L9563" i="2"/>
  <c r="M9563" i="2"/>
  <c r="L9564" i="2"/>
  <c r="M9564" i="2"/>
  <c r="L9565" i="2"/>
  <c r="M9565" i="2"/>
  <c r="L9566" i="2"/>
  <c r="M9566" i="2"/>
  <c r="L9567" i="2"/>
  <c r="M9567" i="2"/>
  <c r="L9568" i="2"/>
  <c r="M9568" i="2"/>
  <c r="L9569" i="2"/>
  <c r="M9569" i="2"/>
  <c r="L9570" i="2"/>
  <c r="M9570" i="2"/>
  <c r="L9571" i="2"/>
  <c r="M9571" i="2"/>
  <c r="L9572" i="2"/>
  <c r="M9572" i="2"/>
  <c r="L9573" i="2"/>
  <c r="M9573" i="2"/>
  <c r="L9574" i="2"/>
  <c r="M9574" i="2"/>
  <c r="L9575" i="2"/>
  <c r="M9575" i="2"/>
  <c r="L9576" i="2"/>
  <c r="M9576" i="2"/>
  <c r="L9577" i="2"/>
  <c r="M9577" i="2"/>
  <c r="L9578" i="2"/>
  <c r="M9578" i="2"/>
  <c r="L9579" i="2"/>
  <c r="M9579" i="2"/>
  <c r="L9580" i="2"/>
  <c r="M9580" i="2"/>
  <c r="L9581" i="2"/>
  <c r="M9581" i="2"/>
  <c r="L9582" i="2"/>
  <c r="M9582" i="2"/>
  <c r="L9583" i="2"/>
  <c r="M9583" i="2"/>
  <c r="L9584" i="2"/>
  <c r="M9584" i="2"/>
  <c r="L9585" i="2"/>
  <c r="M9585" i="2"/>
  <c r="L9586" i="2"/>
  <c r="M9586" i="2"/>
  <c r="L9587" i="2"/>
  <c r="M9587" i="2"/>
  <c r="L9588" i="2"/>
  <c r="M9588" i="2"/>
  <c r="L9589" i="2"/>
  <c r="M9589" i="2"/>
  <c r="L9590" i="2"/>
  <c r="M9590" i="2"/>
  <c r="L9591" i="2"/>
  <c r="M9591" i="2"/>
  <c r="L9592" i="2"/>
  <c r="M9592" i="2"/>
  <c r="L9593" i="2"/>
  <c r="M9593" i="2"/>
  <c r="L9594" i="2"/>
  <c r="M9594" i="2"/>
  <c r="L9595" i="2"/>
  <c r="M9595" i="2"/>
  <c r="L9596" i="2"/>
  <c r="M9596" i="2"/>
  <c r="L9597" i="2"/>
  <c r="M9597" i="2"/>
  <c r="L9598" i="2"/>
  <c r="M9598" i="2"/>
  <c r="L9599" i="2"/>
  <c r="M9599" i="2"/>
  <c r="L9600" i="2"/>
  <c r="M9600" i="2"/>
  <c r="L9601" i="2"/>
  <c r="M9601" i="2"/>
  <c r="L9602" i="2"/>
  <c r="M9602" i="2"/>
  <c r="L9603" i="2"/>
  <c r="M9603" i="2"/>
  <c r="L9604" i="2"/>
  <c r="M9604" i="2"/>
  <c r="L9605" i="2"/>
  <c r="M9605" i="2"/>
  <c r="L9606" i="2"/>
  <c r="M9606" i="2"/>
  <c r="L9607" i="2"/>
  <c r="M9607" i="2"/>
  <c r="L9608" i="2"/>
  <c r="M9608" i="2"/>
  <c r="L9609" i="2"/>
  <c r="M9609" i="2"/>
  <c r="L9610" i="2"/>
  <c r="M9610" i="2"/>
  <c r="L9611" i="2"/>
  <c r="M9611" i="2"/>
  <c r="L9612" i="2"/>
  <c r="M9612" i="2"/>
  <c r="L9613" i="2"/>
  <c r="M9613" i="2"/>
  <c r="L9614" i="2"/>
  <c r="M9614" i="2"/>
  <c r="L9615" i="2"/>
  <c r="M9615" i="2"/>
  <c r="L9616" i="2"/>
  <c r="M9616" i="2"/>
  <c r="L9617" i="2"/>
  <c r="M9617" i="2"/>
  <c r="L9618" i="2"/>
  <c r="M9618" i="2"/>
  <c r="L9619" i="2"/>
  <c r="M9619" i="2"/>
  <c r="L9620" i="2"/>
  <c r="M9620" i="2"/>
  <c r="L9621" i="2"/>
  <c r="M9621" i="2"/>
  <c r="L9622" i="2"/>
  <c r="M9622" i="2"/>
  <c r="L9623" i="2"/>
  <c r="M9623" i="2"/>
  <c r="L9624" i="2"/>
  <c r="M9624" i="2"/>
  <c r="L9625" i="2"/>
  <c r="M9625" i="2"/>
  <c r="L9626" i="2"/>
  <c r="M9626" i="2"/>
  <c r="L9627" i="2"/>
  <c r="M9627" i="2"/>
  <c r="L9628" i="2"/>
  <c r="M9628" i="2"/>
  <c r="L9629" i="2"/>
  <c r="M9629" i="2"/>
  <c r="L9630" i="2"/>
  <c r="M9630" i="2"/>
  <c r="L9631" i="2"/>
  <c r="M9631" i="2"/>
  <c r="L9632" i="2"/>
  <c r="M9632" i="2"/>
  <c r="L9633" i="2"/>
  <c r="M9633" i="2"/>
  <c r="L9634" i="2"/>
  <c r="M9634" i="2"/>
  <c r="L9635" i="2"/>
  <c r="M9635" i="2"/>
  <c r="L9636" i="2"/>
  <c r="M9636" i="2"/>
  <c r="L9637" i="2"/>
  <c r="M9637" i="2"/>
  <c r="L9638" i="2"/>
  <c r="M9638" i="2"/>
  <c r="L9639" i="2"/>
  <c r="M9639" i="2"/>
  <c r="L9640" i="2"/>
  <c r="M9640" i="2"/>
  <c r="L9641" i="2"/>
  <c r="M9641" i="2"/>
  <c r="L9642" i="2"/>
  <c r="M9642" i="2"/>
  <c r="L9643" i="2"/>
  <c r="M9643" i="2"/>
  <c r="L9644" i="2"/>
  <c r="M9644" i="2"/>
  <c r="L9645" i="2"/>
  <c r="M9645" i="2"/>
  <c r="L9646" i="2"/>
  <c r="M9646" i="2"/>
  <c r="L9647" i="2"/>
  <c r="M9647" i="2"/>
  <c r="L9648" i="2"/>
  <c r="M9648" i="2"/>
  <c r="L9649" i="2"/>
  <c r="M9649" i="2"/>
  <c r="L9650" i="2"/>
  <c r="M9650" i="2"/>
  <c r="L9651" i="2"/>
  <c r="M9651" i="2"/>
  <c r="L9652" i="2"/>
  <c r="M9652" i="2"/>
  <c r="L9653" i="2"/>
  <c r="M9653" i="2"/>
  <c r="L9654" i="2"/>
  <c r="M9654" i="2"/>
  <c r="L9655" i="2"/>
  <c r="M9655" i="2"/>
  <c r="L9656" i="2"/>
  <c r="M9656" i="2"/>
  <c r="L9657" i="2"/>
  <c r="M9657" i="2"/>
  <c r="L9658" i="2"/>
  <c r="M9658" i="2"/>
  <c r="L9659" i="2"/>
  <c r="M9659" i="2"/>
  <c r="L9660" i="2"/>
  <c r="M9660" i="2"/>
  <c r="L9661" i="2"/>
  <c r="M9661" i="2"/>
  <c r="L9662" i="2"/>
  <c r="M9662" i="2"/>
  <c r="L9663" i="2"/>
  <c r="M9663" i="2"/>
  <c r="L9664" i="2"/>
  <c r="M9664" i="2"/>
  <c r="L9665" i="2"/>
  <c r="M9665" i="2"/>
  <c r="L9666" i="2"/>
  <c r="M9666" i="2"/>
  <c r="L9667" i="2"/>
  <c r="M9667" i="2"/>
  <c r="L9668" i="2"/>
  <c r="M9668" i="2"/>
  <c r="L9669" i="2"/>
  <c r="M9669" i="2"/>
  <c r="L9670" i="2"/>
  <c r="M9670" i="2"/>
  <c r="L9671" i="2"/>
  <c r="M9671" i="2"/>
  <c r="L9672" i="2"/>
  <c r="M9672" i="2"/>
  <c r="L9673" i="2"/>
  <c r="M9673" i="2"/>
  <c r="L9674" i="2"/>
  <c r="M9674" i="2"/>
  <c r="L9675" i="2"/>
  <c r="M9675" i="2"/>
  <c r="L9676" i="2"/>
  <c r="M9676" i="2"/>
  <c r="L9677" i="2"/>
  <c r="M9677" i="2"/>
  <c r="L9678" i="2"/>
  <c r="M9678" i="2"/>
  <c r="L9679" i="2"/>
  <c r="M9679" i="2"/>
  <c r="L9680" i="2"/>
  <c r="M9680" i="2"/>
  <c r="L9681" i="2"/>
  <c r="M9681" i="2"/>
  <c r="L9682" i="2"/>
  <c r="M9682" i="2"/>
  <c r="L9683" i="2"/>
  <c r="M9683" i="2"/>
  <c r="L9684" i="2"/>
  <c r="M9684" i="2"/>
  <c r="L9685" i="2"/>
  <c r="M9685" i="2"/>
  <c r="L9686" i="2"/>
  <c r="M9686" i="2"/>
  <c r="L9687" i="2"/>
  <c r="M9687" i="2"/>
  <c r="L9688" i="2"/>
  <c r="M9688" i="2"/>
  <c r="L9689" i="2"/>
  <c r="M9689" i="2"/>
  <c r="L9690" i="2"/>
  <c r="M9690" i="2"/>
  <c r="L9691" i="2"/>
  <c r="M9691" i="2"/>
  <c r="L9692" i="2"/>
  <c r="M9692" i="2"/>
  <c r="L9693" i="2"/>
  <c r="M9693" i="2"/>
  <c r="L9694" i="2"/>
  <c r="M9694" i="2"/>
  <c r="L9695" i="2"/>
  <c r="M9695" i="2"/>
  <c r="L9696" i="2"/>
  <c r="M9696" i="2"/>
  <c r="L9697" i="2"/>
  <c r="M9697" i="2"/>
  <c r="L9698" i="2"/>
  <c r="M9698" i="2"/>
  <c r="L9699" i="2"/>
  <c r="M9699" i="2"/>
  <c r="L9700" i="2"/>
  <c r="M9700" i="2"/>
  <c r="L9701" i="2"/>
  <c r="M9701" i="2"/>
  <c r="L9702" i="2"/>
  <c r="M9702" i="2"/>
  <c r="L9703" i="2"/>
  <c r="M9703" i="2"/>
  <c r="L9704" i="2"/>
  <c r="M9704" i="2"/>
  <c r="L9705" i="2"/>
  <c r="M9705" i="2"/>
  <c r="L9706" i="2"/>
  <c r="M9706" i="2"/>
  <c r="L9707" i="2"/>
  <c r="M9707" i="2"/>
  <c r="L9708" i="2"/>
  <c r="M9708" i="2"/>
  <c r="L9709" i="2"/>
  <c r="M9709" i="2"/>
  <c r="L9710" i="2"/>
  <c r="M9710" i="2"/>
  <c r="L9711" i="2"/>
  <c r="M9711" i="2"/>
  <c r="L9712" i="2"/>
  <c r="M9712" i="2"/>
  <c r="L9713" i="2"/>
  <c r="M9713" i="2"/>
  <c r="L9714" i="2"/>
  <c r="M9714" i="2"/>
  <c r="L9715" i="2"/>
  <c r="M9715" i="2"/>
  <c r="L9716" i="2"/>
  <c r="M9716" i="2"/>
  <c r="L9717" i="2"/>
  <c r="M9717" i="2"/>
  <c r="L9718" i="2"/>
  <c r="M9718" i="2"/>
  <c r="L9719" i="2"/>
  <c r="M9719" i="2"/>
  <c r="L9720" i="2"/>
  <c r="M9720" i="2"/>
  <c r="L9721" i="2"/>
  <c r="M9721" i="2"/>
  <c r="L9722" i="2"/>
  <c r="M9722" i="2"/>
  <c r="L9723" i="2"/>
  <c r="M9723" i="2"/>
  <c r="L9724" i="2"/>
  <c r="M9724" i="2"/>
  <c r="L9725" i="2"/>
  <c r="M9725" i="2"/>
  <c r="L9726" i="2"/>
  <c r="M9726" i="2"/>
  <c r="L9727" i="2"/>
  <c r="M9727" i="2"/>
  <c r="L9728" i="2"/>
  <c r="M9728" i="2"/>
  <c r="L9729" i="2"/>
  <c r="M9729" i="2"/>
  <c r="L9730" i="2"/>
  <c r="M9730" i="2"/>
  <c r="L9731" i="2"/>
  <c r="M9731" i="2"/>
  <c r="L9732" i="2"/>
  <c r="M9732" i="2"/>
  <c r="L9733" i="2"/>
  <c r="M9733" i="2"/>
  <c r="L9734" i="2"/>
  <c r="M9734" i="2"/>
  <c r="L9735" i="2"/>
  <c r="M9735" i="2"/>
  <c r="L9736" i="2"/>
  <c r="M9736" i="2"/>
  <c r="L9737" i="2"/>
  <c r="M9737" i="2"/>
  <c r="L9738" i="2"/>
  <c r="M9738" i="2"/>
  <c r="L9739" i="2"/>
  <c r="M9739" i="2"/>
  <c r="L9740" i="2"/>
  <c r="M9740" i="2"/>
  <c r="L9741" i="2"/>
  <c r="M9741" i="2"/>
  <c r="L9742" i="2"/>
  <c r="M9742" i="2"/>
  <c r="L9743" i="2"/>
  <c r="M9743" i="2"/>
  <c r="L9744" i="2"/>
  <c r="M9744" i="2"/>
  <c r="L9745" i="2"/>
  <c r="M9745" i="2"/>
  <c r="L9746" i="2"/>
  <c r="M9746" i="2"/>
  <c r="L9747" i="2"/>
  <c r="M9747" i="2"/>
  <c r="L9748" i="2"/>
  <c r="M9748" i="2"/>
  <c r="L9749" i="2"/>
  <c r="M9749" i="2"/>
  <c r="L9750" i="2"/>
  <c r="M9750" i="2"/>
  <c r="L9751" i="2"/>
  <c r="M9751" i="2"/>
  <c r="L9752" i="2"/>
  <c r="M9752" i="2"/>
  <c r="L9753" i="2"/>
  <c r="M9753" i="2"/>
  <c r="L9754" i="2"/>
  <c r="M9754" i="2"/>
  <c r="L9755" i="2"/>
  <c r="M9755" i="2"/>
  <c r="L9756" i="2"/>
  <c r="M9756" i="2"/>
  <c r="L9757" i="2"/>
  <c r="M9757" i="2"/>
  <c r="L9758" i="2"/>
  <c r="M9758" i="2"/>
  <c r="L9759" i="2"/>
  <c r="M9759" i="2"/>
  <c r="L9760" i="2"/>
  <c r="M9760" i="2"/>
  <c r="L9761" i="2"/>
  <c r="M9761" i="2"/>
  <c r="L9762" i="2"/>
  <c r="M9762" i="2"/>
  <c r="L9763" i="2"/>
  <c r="M9763" i="2"/>
  <c r="L9764" i="2"/>
  <c r="M9764" i="2"/>
  <c r="L9765" i="2"/>
  <c r="M9765" i="2"/>
  <c r="L9766" i="2"/>
  <c r="M9766" i="2"/>
  <c r="L9767" i="2"/>
  <c r="M9767" i="2"/>
  <c r="L9768" i="2"/>
  <c r="M9768" i="2"/>
  <c r="L9769" i="2"/>
  <c r="M9769" i="2"/>
  <c r="L9770" i="2"/>
  <c r="M9770" i="2"/>
  <c r="L9771" i="2"/>
  <c r="M9771" i="2"/>
  <c r="L9772" i="2"/>
  <c r="M9772" i="2"/>
  <c r="L9773" i="2"/>
  <c r="M9773" i="2"/>
  <c r="L9774" i="2"/>
  <c r="M9774" i="2"/>
  <c r="L9775" i="2"/>
  <c r="M9775" i="2"/>
  <c r="L9776" i="2"/>
  <c r="M9776" i="2"/>
  <c r="L9777" i="2"/>
  <c r="M9777" i="2"/>
  <c r="L9778" i="2"/>
  <c r="M9778" i="2"/>
  <c r="L9779" i="2"/>
  <c r="M9779" i="2"/>
  <c r="L9780" i="2"/>
  <c r="M9780" i="2"/>
  <c r="L9781" i="2"/>
  <c r="M9781" i="2"/>
  <c r="L9782" i="2"/>
  <c r="M9782" i="2"/>
  <c r="L9783" i="2"/>
  <c r="M9783" i="2"/>
  <c r="L9784" i="2"/>
  <c r="M9784" i="2"/>
  <c r="L9785" i="2"/>
  <c r="M9785" i="2"/>
  <c r="L9786" i="2"/>
  <c r="M9786" i="2"/>
  <c r="L9787" i="2"/>
  <c r="M9787" i="2"/>
  <c r="L9788" i="2"/>
  <c r="M9788" i="2"/>
  <c r="L9789" i="2"/>
  <c r="M9789" i="2"/>
  <c r="L9790" i="2"/>
  <c r="M9790" i="2"/>
  <c r="L9791" i="2"/>
  <c r="M9791" i="2"/>
  <c r="L9792" i="2"/>
  <c r="M9792" i="2"/>
  <c r="L9793" i="2"/>
  <c r="M9793" i="2"/>
  <c r="L9794" i="2"/>
  <c r="M9794" i="2"/>
  <c r="L9795" i="2"/>
  <c r="M9795" i="2"/>
  <c r="L9796" i="2"/>
  <c r="M9796" i="2"/>
  <c r="L9797" i="2"/>
  <c r="M9797" i="2"/>
  <c r="L9798" i="2"/>
  <c r="M9798" i="2"/>
  <c r="L9799" i="2"/>
  <c r="M9799" i="2"/>
  <c r="L9800" i="2"/>
  <c r="M9800" i="2"/>
  <c r="L9801" i="2"/>
  <c r="M9801" i="2"/>
  <c r="L9802" i="2"/>
  <c r="M9802" i="2"/>
  <c r="L9803" i="2"/>
  <c r="M9803" i="2"/>
  <c r="L9804" i="2"/>
  <c r="M9804" i="2"/>
  <c r="L9805" i="2"/>
  <c r="M9805" i="2"/>
  <c r="L9806" i="2"/>
  <c r="M9806" i="2"/>
  <c r="L9807" i="2"/>
  <c r="M9807" i="2"/>
  <c r="L9808" i="2"/>
  <c r="M9808" i="2"/>
  <c r="L9809" i="2"/>
  <c r="M9809" i="2"/>
  <c r="L9810" i="2"/>
  <c r="M9810" i="2"/>
  <c r="L9811" i="2"/>
  <c r="M9811" i="2"/>
  <c r="L9812" i="2"/>
  <c r="M9812" i="2"/>
  <c r="L9813" i="2"/>
  <c r="M9813" i="2"/>
  <c r="L9814" i="2"/>
  <c r="M9814" i="2"/>
  <c r="L9815" i="2"/>
  <c r="M9815" i="2"/>
  <c r="L9816" i="2"/>
  <c r="M9816" i="2"/>
  <c r="L9817" i="2"/>
  <c r="M9817" i="2"/>
  <c r="L9818" i="2"/>
  <c r="M9818" i="2"/>
  <c r="L9819" i="2"/>
  <c r="M9819" i="2"/>
  <c r="L9820" i="2"/>
  <c r="M9820" i="2"/>
  <c r="L9821" i="2"/>
  <c r="M9821" i="2"/>
  <c r="L9822" i="2"/>
  <c r="M9822" i="2"/>
  <c r="L9823" i="2"/>
  <c r="M9823" i="2"/>
  <c r="L9824" i="2"/>
  <c r="M9824" i="2"/>
  <c r="L9825" i="2"/>
  <c r="M9825" i="2"/>
  <c r="L9826" i="2"/>
  <c r="M9826" i="2"/>
  <c r="L9827" i="2"/>
  <c r="M9827" i="2"/>
  <c r="L9828" i="2"/>
  <c r="M9828" i="2"/>
  <c r="L9829" i="2"/>
  <c r="M9829" i="2"/>
  <c r="L9830" i="2"/>
  <c r="M9830" i="2"/>
  <c r="L9831" i="2"/>
  <c r="M9831" i="2"/>
  <c r="L9832" i="2"/>
  <c r="M9832" i="2"/>
  <c r="L9833" i="2"/>
  <c r="M9833" i="2"/>
  <c r="L9834" i="2"/>
  <c r="M9834" i="2"/>
  <c r="L9835" i="2"/>
  <c r="M9835" i="2"/>
  <c r="L9836" i="2"/>
  <c r="M9836" i="2"/>
  <c r="L9837" i="2"/>
  <c r="M9837" i="2"/>
  <c r="L9838" i="2"/>
  <c r="M9838" i="2"/>
  <c r="L9839" i="2"/>
  <c r="M9839" i="2"/>
  <c r="L9840" i="2"/>
  <c r="M9840" i="2"/>
  <c r="L9841" i="2"/>
  <c r="M9841" i="2"/>
  <c r="L9842" i="2"/>
  <c r="M9842" i="2"/>
  <c r="L9843" i="2"/>
  <c r="M9843" i="2"/>
  <c r="L9844" i="2"/>
  <c r="M9844" i="2"/>
  <c r="L9845" i="2"/>
  <c r="M9845" i="2"/>
  <c r="L9846" i="2"/>
  <c r="M9846" i="2"/>
  <c r="L9847" i="2"/>
  <c r="M9847" i="2"/>
  <c r="L9848" i="2"/>
  <c r="M9848" i="2"/>
  <c r="L9849" i="2"/>
  <c r="M9849" i="2"/>
  <c r="L9850" i="2"/>
  <c r="M9850" i="2"/>
  <c r="L9851" i="2"/>
  <c r="M9851" i="2"/>
  <c r="L9852" i="2"/>
  <c r="M9852" i="2"/>
  <c r="L9853" i="2"/>
  <c r="M9853" i="2"/>
  <c r="L9854" i="2"/>
  <c r="M9854" i="2"/>
  <c r="L9855" i="2"/>
  <c r="M9855" i="2"/>
  <c r="L9856" i="2"/>
  <c r="M9856" i="2"/>
  <c r="L9857" i="2"/>
  <c r="M9857" i="2"/>
  <c r="L9858" i="2"/>
  <c r="M9858" i="2"/>
  <c r="L9859" i="2"/>
  <c r="M9859" i="2"/>
  <c r="L9860" i="2"/>
  <c r="M9860" i="2"/>
  <c r="L9861" i="2"/>
  <c r="M9861" i="2"/>
  <c r="L9862" i="2"/>
  <c r="M9862" i="2"/>
  <c r="L9863" i="2"/>
  <c r="M9863" i="2"/>
  <c r="L9864" i="2"/>
  <c r="M9864" i="2"/>
  <c r="L9865" i="2"/>
  <c r="M9865" i="2"/>
  <c r="L9866" i="2"/>
  <c r="M9866" i="2"/>
  <c r="L9867" i="2"/>
  <c r="M9867" i="2"/>
  <c r="L9868" i="2"/>
  <c r="M9868" i="2"/>
  <c r="L9869" i="2"/>
  <c r="M9869" i="2"/>
  <c r="L9870" i="2"/>
  <c r="M9870" i="2"/>
  <c r="L9871" i="2"/>
  <c r="M9871" i="2"/>
  <c r="L9872" i="2"/>
  <c r="M9872" i="2"/>
  <c r="L9873" i="2"/>
  <c r="M9873" i="2"/>
  <c r="L9874" i="2"/>
  <c r="M9874" i="2"/>
  <c r="L9875" i="2"/>
  <c r="M9875" i="2"/>
  <c r="L9876" i="2"/>
  <c r="M9876" i="2"/>
  <c r="L9877" i="2"/>
  <c r="M9877" i="2"/>
  <c r="L9878" i="2"/>
  <c r="M9878" i="2"/>
  <c r="L9879" i="2"/>
  <c r="M9879" i="2"/>
  <c r="L9880" i="2"/>
  <c r="M9880" i="2"/>
  <c r="L9881" i="2"/>
  <c r="M9881" i="2"/>
  <c r="L9882" i="2"/>
  <c r="M9882" i="2"/>
  <c r="L9883" i="2"/>
  <c r="M9883" i="2"/>
  <c r="L9884" i="2"/>
  <c r="M9884" i="2"/>
  <c r="L9885" i="2"/>
  <c r="M9885" i="2"/>
  <c r="L9886" i="2"/>
  <c r="M9886" i="2"/>
  <c r="L9887" i="2"/>
  <c r="M9887" i="2"/>
  <c r="L9888" i="2"/>
  <c r="M9888" i="2"/>
  <c r="L9889" i="2"/>
  <c r="M9889" i="2"/>
  <c r="L9890" i="2"/>
  <c r="M9890" i="2"/>
  <c r="L9891" i="2"/>
  <c r="M9891" i="2"/>
  <c r="L9892" i="2"/>
  <c r="M9892" i="2"/>
  <c r="L9893" i="2"/>
  <c r="M9893" i="2"/>
  <c r="L9894" i="2"/>
  <c r="M9894" i="2"/>
  <c r="L9895" i="2"/>
  <c r="M9895" i="2"/>
  <c r="L9896" i="2"/>
  <c r="M9896" i="2"/>
  <c r="L9897" i="2"/>
  <c r="M9897" i="2"/>
  <c r="L9898" i="2"/>
  <c r="M9898" i="2"/>
  <c r="L9899" i="2"/>
  <c r="M9899" i="2"/>
  <c r="L9900" i="2"/>
  <c r="M9900" i="2"/>
  <c r="L9901" i="2"/>
  <c r="M9901" i="2"/>
  <c r="L9902" i="2"/>
  <c r="M9902" i="2"/>
  <c r="L9903" i="2"/>
  <c r="M9903" i="2"/>
  <c r="L9904" i="2"/>
  <c r="M9904" i="2"/>
  <c r="L9905" i="2"/>
  <c r="M9905" i="2"/>
  <c r="L9906" i="2"/>
  <c r="M9906" i="2"/>
  <c r="L9907" i="2"/>
  <c r="M9907" i="2"/>
  <c r="L9908" i="2"/>
  <c r="M9908" i="2"/>
  <c r="L9909" i="2"/>
  <c r="M9909" i="2"/>
  <c r="L9910" i="2"/>
  <c r="M9910" i="2"/>
  <c r="L9911" i="2"/>
  <c r="M9911" i="2"/>
  <c r="L9912" i="2"/>
  <c r="M9912" i="2"/>
  <c r="L9913" i="2"/>
  <c r="M9913" i="2"/>
  <c r="L9914" i="2"/>
  <c r="M9914" i="2"/>
  <c r="L9915" i="2"/>
  <c r="M9915" i="2"/>
  <c r="L9916" i="2"/>
  <c r="M9916" i="2"/>
  <c r="L9917" i="2"/>
  <c r="M9917" i="2"/>
  <c r="L9918" i="2"/>
  <c r="M9918" i="2"/>
  <c r="L9919" i="2"/>
  <c r="M9919" i="2"/>
  <c r="L9920" i="2"/>
  <c r="M9920" i="2"/>
  <c r="L9921" i="2"/>
  <c r="M9921" i="2"/>
  <c r="L9922" i="2"/>
  <c r="M9922" i="2"/>
  <c r="L9923" i="2"/>
  <c r="M9923" i="2"/>
  <c r="L9924" i="2"/>
  <c r="M9924" i="2"/>
  <c r="L9925" i="2"/>
  <c r="M9925" i="2"/>
  <c r="L9926" i="2"/>
  <c r="M9926" i="2"/>
  <c r="L9927" i="2"/>
  <c r="M9927" i="2"/>
  <c r="L9928" i="2"/>
  <c r="M9928" i="2"/>
  <c r="L9929" i="2"/>
  <c r="M9929" i="2"/>
  <c r="L9930" i="2"/>
  <c r="M9930" i="2"/>
  <c r="L9931" i="2"/>
  <c r="M9931" i="2"/>
  <c r="L9932" i="2"/>
  <c r="M9932" i="2"/>
  <c r="L9933" i="2"/>
  <c r="M9933" i="2"/>
  <c r="L9934" i="2"/>
  <c r="M9934" i="2"/>
  <c r="L9935" i="2"/>
  <c r="M9935" i="2"/>
  <c r="L9936" i="2"/>
  <c r="M9936" i="2"/>
  <c r="L9937" i="2"/>
  <c r="M9937" i="2"/>
  <c r="L9938" i="2"/>
  <c r="M9938" i="2"/>
  <c r="L9939" i="2"/>
  <c r="M9939" i="2"/>
  <c r="L9940" i="2"/>
  <c r="M9940" i="2"/>
  <c r="L9941" i="2"/>
  <c r="M9941" i="2"/>
  <c r="L9942" i="2"/>
  <c r="M9942" i="2"/>
  <c r="L9943" i="2"/>
  <c r="M9943" i="2"/>
  <c r="L9944" i="2"/>
  <c r="M9944" i="2"/>
  <c r="L9945" i="2"/>
  <c r="M9945" i="2"/>
  <c r="L9946" i="2"/>
  <c r="M9946" i="2"/>
  <c r="L9947" i="2"/>
  <c r="M9947" i="2"/>
  <c r="L9948" i="2"/>
  <c r="M9948" i="2"/>
  <c r="L9949" i="2"/>
  <c r="M9949" i="2"/>
  <c r="L9950" i="2"/>
  <c r="M9950" i="2"/>
  <c r="L9951" i="2"/>
  <c r="M9951" i="2"/>
  <c r="L9952" i="2"/>
  <c r="M9952" i="2"/>
  <c r="L9953" i="2"/>
  <c r="M9953" i="2"/>
  <c r="L9954" i="2"/>
  <c r="M9954" i="2"/>
  <c r="L9955" i="2"/>
  <c r="M9955" i="2"/>
  <c r="L9956" i="2"/>
  <c r="M9956" i="2"/>
  <c r="L9957" i="2"/>
  <c r="M9957" i="2"/>
  <c r="L9958" i="2"/>
  <c r="M9958" i="2"/>
  <c r="L9959" i="2"/>
  <c r="M9959" i="2"/>
  <c r="L9960" i="2"/>
  <c r="M9960" i="2"/>
  <c r="L9961" i="2"/>
  <c r="M9961" i="2"/>
  <c r="L9962" i="2"/>
  <c r="M9962" i="2"/>
  <c r="L9963" i="2"/>
  <c r="M9963" i="2"/>
  <c r="L9964" i="2"/>
  <c r="M9964" i="2"/>
  <c r="L9965" i="2"/>
  <c r="M9965" i="2"/>
  <c r="L9966" i="2"/>
  <c r="M9966" i="2"/>
  <c r="L9967" i="2"/>
  <c r="M9967" i="2"/>
  <c r="L9968" i="2"/>
  <c r="M9968" i="2"/>
  <c r="L9969" i="2"/>
  <c r="M9969" i="2"/>
  <c r="L9970" i="2"/>
  <c r="M9970" i="2"/>
  <c r="L9971" i="2"/>
  <c r="M9971" i="2"/>
  <c r="L9972" i="2"/>
  <c r="M9972" i="2"/>
  <c r="L9973" i="2"/>
  <c r="M9973" i="2"/>
  <c r="L9974" i="2"/>
  <c r="M9974" i="2"/>
  <c r="L9975" i="2"/>
  <c r="M9975" i="2"/>
  <c r="L9976" i="2"/>
  <c r="M9976" i="2"/>
  <c r="L9977" i="2"/>
  <c r="M9977" i="2"/>
  <c r="L9978" i="2"/>
  <c r="M9978" i="2"/>
  <c r="L9979" i="2"/>
  <c r="M9979" i="2"/>
  <c r="L9980" i="2"/>
  <c r="M9980" i="2"/>
  <c r="L9981" i="2"/>
  <c r="M9981" i="2"/>
  <c r="L9982" i="2"/>
  <c r="M9982" i="2"/>
  <c r="L9983" i="2"/>
  <c r="M9983" i="2"/>
  <c r="L9984" i="2"/>
  <c r="M9984" i="2"/>
  <c r="L9985" i="2"/>
  <c r="M9985" i="2"/>
  <c r="L9986" i="2"/>
  <c r="M9986" i="2"/>
  <c r="L9987" i="2"/>
  <c r="M9987" i="2"/>
  <c r="L9988" i="2"/>
  <c r="M9988" i="2"/>
  <c r="L9989" i="2"/>
  <c r="M9989" i="2"/>
  <c r="L9990" i="2"/>
  <c r="M9990" i="2"/>
  <c r="L9991" i="2"/>
  <c r="M9991" i="2"/>
  <c r="L9992" i="2"/>
  <c r="M9992" i="2"/>
  <c r="L9993" i="2"/>
  <c r="M9993" i="2"/>
  <c r="L9994" i="2"/>
  <c r="M9994" i="2"/>
  <c r="L9995" i="2"/>
  <c r="M9995" i="2"/>
  <c r="L9996" i="2"/>
  <c r="M9996" i="2"/>
  <c r="L9997" i="2"/>
  <c r="M9997" i="2"/>
  <c r="L9998" i="2"/>
  <c r="M9998" i="2"/>
  <c r="L9999" i="2"/>
  <c r="M9999" i="2"/>
  <c r="L10000" i="2"/>
  <c r="M10000" i="2"/>
  <c r="L10001" i="2"/>
  <c r="M10001" i="2"/>
  <c r="L10002" i="2"/>
  <c r="M10002" i="2"/>
  <c r="L10003" i="2"/>
  <c r="M10003" i="2"/>
  <c r="L10004" i="2"/>
  <c r="M10004" i="2"/>
  <c r="L10005" i="2"/>
  <c r="M10005" i="2"/>
  <c r="L10006" i="2"/>
  <c r="M10006" i="2"/>
  <c r="L10007" i="2"/>
  <c r="M10007" i="2"/>
  <c r="L10008" i="2"/>
  <c r="M10008" i="2"/>
  <c r="L10009" i="2"/>
  <c r="M10009" i="2"/>
  <c r="L10010" i="2"/>
  <c r="M10010" i="2"/>
  <c r="L10011" i="2"/>
  <c r="M10011" i="2"/>
  <c r="L10012" i="2"/>
  <c r="M10012" i="2"/>
  <c r="L10013" i="2"/>
  <c r="M10013" i="2"/>
  <c r="L10014" i="2"/>
  <c r="M10014" i="2"/>
  <c r="L10015" i="2"/>
  <c r="M10015" i="2"/>
  <c r="L10016" i="2"/>
  <c r="M10016" i="2"/>
  <c r="L10017" i="2"/>
  <c r="M10017" i="2"/>
  <c r="L10018" i="2"/>
  <c r="M10018" i="2"/>
  <c r="L10019" i="2"/>
  <c r="M10019" i="2"/>
  <c r="L10020" i="2"/>
  <c r="M10020" i="2"/>
  <c r="L10021" i="2"/>
  <c r="M10021" i="2"/>
  <c r="L10022" i="2"/>
  <c r="M10022" i="2"/>
  <c r="L10023" i="2"/>
  <c r="M10023" i="2"/>
  <c r="L10024" i="2"/>
  <c r="M10024" i="2"/>
  <c r="L10025" i="2"/>
  <c r="M10025" i="2"/>
  <c r="L10026" i="2"/>
  <c r="M10026" i="2"/>
  <c r="L10027" i="2"/>
  <c r="M10027" i="2"/>
  <c r="L10028" i="2"/>
  <c r="M10028" i="2"/>
  <c r="L10029" i="2"/>
  <c r="M10029" i="2"/>
  <c r="L10030" i="2"/>
  <c r="M10030" i="2"/>
  <c r="L10031" i="2"/>
  <c r="M10031" i="2"/>
  <c r="L10032" i="2"/>
  <c r="M10032" i="2"/>
  <c r="L10033" i="2"/>
  <c r="M10033" i="2"/>
  <c r="L10034" i="2"/>
  <c r="M10034" i="2"/>
  <c r="L10035" i="2"/>
  <c r="M10035" i="2"/>
  <c r="L10036" i="2"/>
  <c r="M10036" i="2"/>
  <c r="L10037" i="2"/>
  <c r="M10037" i="2"/>
  <c r="L10038" i="2"/>
  <c r="M10038" i="2"/>
  <c r="L10039" i="2"/>
  <c r="M10039" i="2"/>
  <c r="L10040" i="2"/>
  <c r="M10040" i="2"/>
  <c r="L10041" i="2"/>
  <c r="M10041" i="2"/>
  <c r="L10042" i="2"/>
  <c r="M10042" i="2"/>
  <c r="L10043" i="2"/>
  <c r="M10043" i="2"/>
  <c r="L10044" i="2"/>
  <c r="M10044" i="2"/>
  <c r="L10045" i="2"/>
  <c r="M10045" i="2"/>
  <c r="L10046" i="2"/>
  <c r="M10046" i="2"/>
  <c r="L10047" i="2"/>
  <c r="M10047" i="2"/>
  <c r="L10048" i="2"/>
  <c r="M10048" i="2"/>
  <c r="L10049" i="2"/>
  <c r="M10049" i="2"/>
  <c r="L10050" i="2"/>
  <c r="M10050" i="2"/>
  <c r="L10051" i="2"/>
  <c r="M10051" i="2"/>
  <c r="L10052" i="2"/>
  <c r="M10052" i="2"/>
  <c r="L10053" i="2"/>
  <c r="M10053" i="2"/>
  <c r="L10054" i="2"/>
  <c r="M10054" i="2"/>
  <c r="L10055" i="2"/>
  <c r="M10055" i="2"/>
  <c r="L10056" i="2"/>
  <c r="M10056" i="2"/>
  <c r="L10057" i="2"/>
  <c r="M10057" i="2"/>
  <c r="L10058" i="2"/>
  <c r="M10058" i="2"/>
  <c r="L10059" i="2"/>
  <c r="M10059" i="2"/>
  <c r="L10060" i="2"/>
  <c r="M10060" i="2"/>
  <c r="L10061" i="2"/>
  <c r="M10061" i="2"/>
  <c r="L10062" i="2"/>
  <c r="M10062" i="2"/>
  <c r="L10063" i="2"/>
  <c r="M10063" i="2"/>
  <c r="L10064" i="2"/>
  <c r="M10064" i="2"/>
  <c r="L10065" i="2"/>
  <c r="M10065" i="2"/>
  <c r="L10066" i="2"/>
  <c r="M10066" i="2"/>
  <c r="L10067" i="2"/>
  <c r="M10067" i="2"/>
  <c r="L10068" i="2"/>
  <c r="M10068" i="2"/>
  <c r="L10069" i="2"/>
  <c r="M10069" i="2"/>
  <c r="L10070" i="2"/>
  <c r="M10070" i="2"/>
  <c r="L10071" i="2"/>
  <c r="M10071" i="2"/>
  <c r="L10072" i="2"/>
  <c r="M10072" i="2"/>
  <c r="L10073" i="2"/>
  <c r="M10073" i="2"/>
  <c r="L10074" i="2"/>
  <c r="M10074" i="2"/>
  <c r="L10075" i="2"/>
  <c r="M10075" i="2"/>
  <c r="L10076" i="2"/>
  <c r="M10076" i="2"/>
  <c r="L10077" i="2"/>
  <c r="M10077" i="2"/>
  <c r="L10078" i="2"/>
  <c r="M10078" i="2"/>
  <c r="L10079" i="2"/>
  <c r="M10079" i="2"/>
  <c r="L10080" i="2"/>
  <c r="M10080" i="2"/>
  <c r="L10081" i="2"/>
  <c r="M10081" i="2"/>
  <c r="L10082" i="2"/>
  <c r="M10082" i="2"/>
  <c r="L10083" i="2"/>
  <c r="M10083" i="2"/>
  <c r="L10084" i="2"/>
  <c r="M10084" i="2"/>
  <c r="L10085" i="2"/>
  <c r="M10085" i="2"/>
  <c r="L10086" i="2"/>
  <c r="M10086" i="2"/>
  <c r="L10087" i="2"/>
  <c r="M10087" i="2"/>
  <c r="L10088" i="2"/>
  <c r="M10088" i="2"/>
  <c r="L10089" i="2"/>
  <c r="M10089" i="2"/>
  <c r="L10090" i="2"/>
  <c r="M10090" i="2"/>
  <c r="L10091" i="2"/>
  <c r="M10091" i="2"/>
  <c r="L10092" i="2"/>
  <c r="M10092" i="2"/>
  <c r="L10093" i="2"/>
  <c r="M10093" i="2"/>
  <c r="L10094" i="2"/>
  <c r="M10094" i="2"/>
  <c r="L10095" i="2"/>
  <c r="M10095" i="2"/>
  <c r="L10096" i="2"/>
  <c r="M10096" i="2"/>
  <c r="L10097" i="2"/>
  <c r="M10097" i="2"/>
  <c r="L10098" i="2"/>
  <c r="M10098" i="2"/>
  <c r="L10099" i="2"/>
  <c r="M10099" i="2"/>
  <c r="L10100" i="2"/>
  <c r="M10100" i="2"/>
  <c r="L10101" i="2"/>
  <c r="M10101" i="2"/>
  <c r="L10102" i="2"/>
  <c r="M10102" i="2"/>
  <c r="L10103" i="2"/>
  <c r="M10103" i="2"/>
  <c r="L10104" i="2"/>
  <c r="M10104" i="2"/>
  <c r="L10105" i="2"/>
  <c r="M10105" i="2"/>
  <c r="L10106" i="2"/>
  <c r="M10106" i="2"/>
  <c r="L10107" i="2"/>
  <c r="M10107" i="2"/>
  <c r="L10108" i="2"/>
  <c r="M10108" i="2"/>
  <c r="L10109" i="2"/>
  <c r="M10109" i="2"/>
  <c r="L10110" i="2"/>
  <c r="M10110" i="2"/>
  <c r="L10111" i="2"/>
  <c r="M10111" i="2"/>
  <c r="L10112" i="2"/>
  <c r="M10112" i="2"/>
  <c r="L10113" i="2"/>
  <c r="M10113" i="2"/>
  <c r="L10114" i="2"/>
  <c r="M10114" i="2"/>
  <c r="L10115" i="2"/>
  <c r="M10115" i="2"/>
  <c r="L10116" i="2"/>
  <c r="M10116" i="2"/>
  <c r="L10117" i="2"/>
  <c r="M10117" i="2"/>
  <c r="L10118" i="2"/>
  <c r="M10118" i="2"/>
  <c r="L10119" i="2"/>
  <c r="M10119" i="2"/>
  <c r="L10120" i="2"/>
  <c r="M10120" i="2"/>
  <c r="L10121" i="2"/>
  <c r="M10121" i="2"/>
  <c r="L10122" i="2"/>
  <c r="M10122" i="2"/>
  <c r="L10123" i="2"/>
  <c r="M10123" i="2"/>
  <c r="L10124" i="2"/>
  <c r="M10124" i="2"/>
  <c r="L10125" i="2"/>
  <c r="M10125" i="2"/>
  <c r="L10126" i="2"/>
  <c r="M10126" i="2"/>
  <c r="L10127" i="2"/>
  <c r="M10127" i="2"/>
  <c r="L10128" i="2"/>
  <c r="M10128" i="2"/>
  <c r="L10129" i="2"/>
  <c r="M10129" i="2"/>
  <c r="L10130" i="2"/>
  <c r="M10130" i="2"/>
  <c r="L10131" i="2"/>
  <c r="M10131" i="2"/>
  <c r="L10132" i="2"/>
  <c r="M10132" i="2"/>
  <c r="L10133" i="2"/>
  <c r="M10133" i="2"/>
  <c r="L10134" i="2"/>
  <c r="M10134" i="2"/>
  <c r="L10135" i="2"/>
  <c r="M10135" i="2"/>
  <c r="L10136" i="2"/>
  <c r="M10136" i="2"/>
  <c r="L10137" i="2"/>
  <c r="M10137" i="2"/>
  <c r="L10138" i="2"/>
  <c r="M10138" i="2"/>
  <c r="L10139" i="2"/>
  <c r="M10139" i="2"/>
  <c r="L10140" i="2"/>
  <c r="M10140" i="2"/>
  <c r="L10141" i="2"/>
  <c r="M10141" i="2"/>
  <c r="L10142" i="2"/>
  <c r="M10142" i="2"/>
  <c r="L10143" i="2"/>
  <c r="M10143" i="2"/>
  <c r="L10144" i="2"/>
  <c r="M10144" i="2"/>
  <c r="L10145" i="2"/>
  <c r="M10145" i="2"/>
  <c r="L10146" i="2"/>
  <c r="M10146" i="2"/>
  <c r="L10147" i="2"/>
  <c r="M10147" i="2"/>
  <c r="L10148" i="2"/>
  <c r="M10148" i="2"/>
  <c r="L10149" i="2"/>
  <c r="M10149" i="2"/>
  <c r="L10150" i="2"/>
  <c r="M10150" i="2"/>
  <c r="L10151" i="2"/>
  <c r="M10151" i="2"/>
  <c r="L10152" i="2"/>
  <c r="M10152" i="2"/>
  <c r="L10153" i="2"/>
  <c r="M10153" i="2"/>
  <c r="L10154" i="2"/>
  <c r="M10154" i="2"/>
  <c r="L10155" i="2"/>
  <c r="M10155" i="2"/>
  <c r="L10156" i="2"/>
  <c r="M10156" i="2"/>
  <c r="L10157" i="2"/>
  <c r="M10157" i="2"/>
  <c r="L10158" i="2"/>
  <c r="M10158" i="2"/>
  <c r="L10159" i="2"/>
  <c r="M10159" i="2"/>
  <c r="L10160" i="2"/>
  <c r="M10160" i="2"/>
  <c r="L10161" i="2"/>
  <c r="M10161" i="2"/>
  <c r="L10162" i="2"/>
  <c r="M10162" i="2"/>
  <c r="L10163" i="2"/>
  <c r="M10163" i="2"/>
  <c r="L10164" i="2"/>
  <c r="M10164" i="2"/>
  <c r="L10165" i="2"/>
  <c r="M10165" i="2"/>
  <c r="L10166" i="2"/>
  <c r="M10166" i="2"/>
  <c r="L10167" i="2"/>
  <c r="M10167" i="2"/>
  <c r="L10168" i="2"/>
  <c r="M10168" i="2"/>
  <c r="L10169" i="2"/>
  <c r="M10169" i="2"/>
  <c r="L10170" i="2"/>
  <c r="M10170" i="2"/>
  <c r="L10171" i="2"/>
  <c r="M10171" i="2"/>
  <c r="L10172" i="2"/>
  <c r="M10172" i="2"/>
  <c r="L10173" i="2"/>
  <c r="M10173" i="2"/>
  <c r="L10174" i="2"/>
  <c r="M10174" i="2"/>
  <c r="L10175" i="2"/>
  <c r="M10175" i="2"/>
  <c r="L10176" i="2"/>
  <c r="M10176" i="2"/>
  <c r="L10177" i="2"/>
  <c r="M10177" i="2"/>
  <c r="L10178" i="2"/>
  <c r="M10178" i="2"/>
  <c r="L10179" i="2"/>
  <c r="M10179" i="2"/>
  <c r="L10180" i="2"/>
  <c r="M10180" i="2"/>
  <c r="L10181" i="2"/>
  <c r="M10181" i="2"/>
  <c r="L10182" i="2"/>
  <c r="M10182" i="2"/>
  <c r="L10183" i="2"/>
  <c r="M10183" i="2"/>
  <c r="L10184" i="2"/>
  <c r="M10184" i="2"/>
  <c r="L10185" i="2"/>
  <c r="M10185" i="2"/>
  <c r="L10186" i="2"/>
  <c r="M10186" i="2"/>
  <c r="L10187" i="2"/>
  <c r="M10187" i="2"/>
  <c r="L10188" i="2"/>
  <c r="M10188" i="2"/>
  <c r="L10189" i="2"/>
  <c r="M10189" i="2"/>
  <c r="L10190" i="2"/>
  <c r="M10190" i="2"/>
  <c r="L10191" i="2"/>
  <c r="M10191" i="2"/>
  <c r="L10192" i="2"/>
  <c r="M10192" i="2"/>
  <c r="L10193" i="2"/>
  <c r="M10193" i="2"/>
  <c r="L10194" i="2"/>
  <c r="M10194" i="2"/>
  <c r="L10195" i="2"/>
  <c r="M10195" i="2"/>
  <c r="L10196" i="2"/>
  <c r="M10196" i="2"/>
  <c r="L10197" i="2"/>
  <c r="M10197" i="2"/>
  <c r="L10198" i="2"/>
  <c r="M10198" i="2"/>
  <c r="L10199" i="2"/>
  <c r="M10199" i="2"/>
  <c r="L10200" i="2"/>
  <c r="M10200" i="2"/>
  <c r="L10201" i="2"/>
  <c r="M10201" i="2"/>
  <c r="L10202" i="2"/>
  <c r="M10202" i="2"/>
  <c r="L10203" i="2"/>
  <c r="M10203" i="2"/>
  <c r="L10204" i="2"/>
  <c r="M10204" i="2"/>
  <c r="L10205" i="2"/>
  <c r="M10205" i="2"/>
  <c r="L10206" i="2"/>
  <c r="M10206" i="2"/>
  <c r="L10207" i="2"/>
  <c r="M10207" i="2"/>
  <c r="L10208" i="2"/>
  <c r="M10208" i="2"/>
  <c r="L10209" i="2"/>
  <c r="M10209" i="2"/>
  <c r="L10210" i="2"/>
  <c r="M10210" i="2"/>
  <c r="L10211" i="2"/>
  <c r="M10211" i="2"/>
  <c r="L10212" i="2"/>
  <c r="M10212" i="2"/>
  <c r="L10213" i="2"/>
  <c r="M10213" i="2"/>
  <c r="L10214" i="2"/>
  <c r="M10214" i="2"/>
  <c r="L10215" i="2"/>
  <c r="M10215" i="2"/>
  <c r="L10216" i="2"/>
  <c r="M10216" i="2"/>
  <c r="L10217" i="2"/>
  <c r="M10217" i="2"/>
  <c r="L10218" i="2"/>
  <c r="M10218" i="2"/>
  <c r="L10219" i="2"/>
  <c r="M10219" i="2"/>
  <c r="L10220" i="2"/>
  <c r="M10220" i="2"/>
  <c r="L10221" i="2"/>
  <c r="M10221" i="2"/>
  <c r="L10222" i="2"/>
  <c r="M10222" i="2"/>
  <c r="L10223" i="2"/>
  <c r="M10223" i="2"/>
  <c r="L10224" i="2"/>
  <c r="M10224" i="2"/>
  <c r="L10225" i="2"/>
  <c r="M10225" i="2"/>
  <c r="L10226" i="2"/>
  <c r="M10226" i="2"/>
  <c r="L10227" i="2"/>
  <c r="M10227" i="2"/>
  <c r="L10228" i="2"/>
  <c r="M10228" i="2"/>
  <c r="L10229" i="2"/>
  <c r="M10229" i="2"/>
  <c r="L10230" i="2"/>
  <c r="M10230" i="2"/>
  <c r="L10231" i="2"/>
  <c r="M10231" i="2"/>
  <c r="L10232" i="2"/>
  <c r="M10232" i="2"/>
  <c r="L10233" i="2"/>
  <c r="M10233" i="2"/>
  <c r="L10234" i="2"/>
  <c r="M10234" i="2"/>
  <c r="L10235" i="2"/>
  <c r="M10235" i="2"/>
  <c r="L10236" i="2"/>
  <c r="M10236" i="2"/>
  <c r="L10237" i="2"/>
  <c r="M10237" i="2"/>
  <c r="L10238" i="2"/>
  <c r="M10238" i="2"/>
  <c r="L10239" i="2"/>
  <c r="M10239" i="2"/>
  <c r="L10240" i="2"/>
  <c r="M10240" i="2"/>
  <c r="L10241" i="2"/>
  <c r="M10241" i="2"/>
  <c r="L10242" i="2"/>
  <c r="M10242" i="2"/>
  <c r="L10243" i="2"/>
  <c r="M10243" i="2"/>
  <c r="L10244" i="2"/>
  <c r="M10244" i="2"/>
  <c r="L10245" i="2"/>
  <c r="M10245" i="2"/>
  <c r="L10246" i="2"/>
  <c r="M10246" i="2"/>
  <c r="L10247" i="2"/>
  <c r="M10247" i="2"/>
  <c r="L10248" i="2"/>
  <c r="M10248" i="2"/>
  <c r="L10249" i="2"/>
  <c r="M10249" i="2"/>
  <c r="L10250" i="2"/>
  <c r="M10250" i="2"/>
  <c r="L10251" i="2"/>
  <c r="M10251" i="2"/>
  <c r="L10252" i="2"/>
  <c r="M10252" i="2"/>
  <c r="L10253" i="2"/>
  <c r="M10253" i="2"/>
  <c r="L10254" i="2"/>
  <c r="M10254" i="2"/>
  <c r="L10255" i="2"/>
  <c r="M10255" i="2"/>
  <c r="L10256" i="2"/>
  <c r="M10256" i="2"/>
  <c r="L10257" i="2"/>
  <c r="M10257" i="2"/>
  <c r="L10258" i="2"/>
  <c r="M10258" i="2"/>
  <c r="L10259" i="2"/>
  <c r="M10259" i="2"/>
  <c r="L10260" i="2"/>
  <c r="M10260" i="2"/>
  <c r="L10261" i="2"/>
  <c r="M10261" i="2"/>
  <c r="L10262" i="2"/>
  <c r="M10262" i="2"/>
  <c r="L10263" i="2"/>
  <c r="M10263" i="2"/>
  <c r="L10264" i="2"/>
  <c r="M10264" i="2"/>
  <c r="L10265" i="2"/>
  <c r="M10265" i="2"/>
  <c r="L10266" i="2"/>
  <c r="M10266" i="2"/>
  <c r="L10267" i="2"/>
  <c r="M10267" i="2"/>
  <c r="L10268" i="2"/>
  <c r="M10268" i="2"/>
  <c r="L10269" i="2"/>
  <c r="M10269" i="2"/>
  <c r="L10270" i="2"/>
  <c r="M10270" i="2"/>
  <c r="L10271" i="2"/>
  <c r="M10271" i="2"/>
  <c r="L10272" i="2"/>
  <c r="M10272" i="2"/>
  <c r="L10273" i="2"/>
  <c r="M10273" i="2"/>
  <c r="L10274" i="2"/>
  <c r="M10274" i="2"/>
  <c r="L10275" i="2"/>
  <c r="M10275" i="2"/>
  <c r="L10276" i="2"/>
  <c r="M10276" i="2"/>
  <c r="L10277" i="2"/>
  <c r="M10277" i="2"/>
  <c r="L10278" i="2"/>
  <c r="M10278" i="2"/>
  <c r="L10279" i="2"/>
  <c r="M10279" i="2"/>
  <c r="L10280" i="2"/>
  <c r="M10280" i="2"/>
  <c r="L10281" i="2"/>
  <c r="M10281" i="2"/>
  <c r="L10282" i="2"/>
  <c r="M10282" i="2"/>
  <c r="L10283" i="2"/>
  <c r="M10283" i="2"/>
  <c r="L10284" i="2"/>
  <c r="M10284" i="2"/>
  <c r="L10285" i="2"/>
  <c r="M10285" i="2"/>
  <c r="L10286" i="2"/>
  <c r="M10286" i="2"/>
  <c r="L10287" i="2"/>
  <c r="M10287" i="2"/>
  <c r="L10288" i="2"/>
  <c r="M10288" i="2"/>
  <c r="L10289" i="2"/>
  <c r="M10289" i="2"/>
  <c r="L10290" i="2"/>
  <c r="M10290" i="2"/>
  <c r="L10291" i="2"/>
  <c r="M10291" i="2"/>
  <c r="L10292" i="2"/>
  <c r="M10292" i="2"/>
  <c r="L10293" i="2"/>
  <c r="M10293" i="2"/>
  <c r="L10294" i="2"/>
  <c r="M10294" i="2"/>
  <c r="L10295" i="2"/>
  <c r="M10295" i="2"/>
  <c r="L10296" i="2"/>
  <c r="M10296" i="2"/>
  <c r="L10297" i="2"/>
  <c r="M10297" i="2"/>
  <c r="L10298" i="2"/>
  <c r="M10298" i="2"/>
  <c r="L10299" i="2"/>
  <c r="M10299" i="2"/>
  <c r="L10300" i="2"/>
  <c r="M10300" i="2"/>
  <c r="L10301" i="2"/>
  <c r="M10301" i="2"/>
  <c r="L10302" i="2"/>
  <c r="M10302" i="2"/>
  <c r="L10303" i="2"/>
  <c r="M10303" i="2"/>
  <c r="L10304" i="2"/>
  <c r="M10304" i="2"/>
  <c r="L10305" i="2"/>
  <c r="M10305" i="2"/>
  <c r="L10306" i="2"/>
  <c r="M10306" i="2"/>
  <c r="L10307" i="2"/>
  <c r="M10307" i="2"/>
  <c r="L10308" i="2"/>
  <c r="M10308" i="2"/>
  <c r="L10309" i="2"/>
  <c r="M10309" i="2"/>
  <c r="L10310" i="2"/>
  <c r="M10310" i="2"/>
  <c r="L10311" i="2"/>
  <c r="M10311" i="2"/>
  <c r="L10312" i="2"/>
  <c r="M10312" i="2"/>
  <c r="L10313" i="2"/>
  <c r="M10313" i="2"/>
  <c r="L10314" i="2"/>
  <c r="M10314" i="2"/>
  <c r="L10315" i="2"/>
  <c r="M10315" i="2"/>
  <c r="L10316" i="2"/>
  <c r="M10316" i="2"/>
  <c r="L10317" i="2"/>
  <c r="M10317" i="2"/>
  <c r="L10318" i="2"/>
  <c r="M10318" i="2"/>
  <c r="L10319" i="2"/>
  <c r="M10319" i="2"/>
  <c r="L10320" i="2"/>
  <c r="M10320" i="2"/>
  <c r="L10321" i="2"/>
  <c r="M10321" i="2"/>
  <c r="L10322" i="2"/>
  <c r="M10322" i="2"/>
  <c r="L10323" i="2"/>
  <c r="M10323" i="2"/>
  <c r="L10324" i="2"/>
  <c r="M10324" i="2"/>
  <c r="L10325" i="2"/>
  <c r="M10325" i="2"/>
  <c r="L10326" i="2"/>
  <c r="M10326" i="2"/>
  <c r="L10327" i="2"/>
  <c r="M10327" i="2"/>
  <c r="L10328" i="2"/>
  <c r="M10328" i="2"/>
  <c r="L10329" i="2"/>
  <c r="M10329" i="2"/>
  <c r="L10330" i="2"/>
  <c r="M10330" i="2"/>
  <c r="L10331" i="2"/>
  <c r="M10331" i="2"/>
  <c r="L10332" i="2"/>
  <c r="M10332" i="2"/>
  <c r="L10333" i="2"/>
  <c r="M10333" i="2"/>
  <c r="L10334" i="2"/>
  <c r="M10334" i="2"/>
  <c r="L10335" i="2"/>
  <c r="M10335" i="2"/>
  <c r="L10336" i="2"/>
  <c r="M10336" i="2"/>
  <c r="L10337" i="2"/>
  <c r="M10337" i="2"/>
  <c r="L10338" i="2"/>
  <c r="M10338" i="2"/>
  <c r="L10339" i="2"/>
  <c r="M10339" i="2"/>
  <c r="L10340" i="2"/>
  <c r="M10340" i="2"/>
  <c r="L10341" i="2"/>
  <c r="M10341" i="2"/>
  <c r="L10342" i="2"/>
  <c r="M10342" i="2"/>
  <c r="L10343" i="2"/>
  <c r="M10343" i="2"/>
  <c r="L10344" i="2"/>
  <c r="M10344" i="2"/>
  <c r="L10345" i="2"/>
  <c r="M10345" i="2"/>
  <c r="L10346" i="2"/>
  <c r="M10346" i="2"/>
  <c r="L10347" i="2"/>
  <c r="M10347" i="2"/>
  <c r="L10348" i="2"/>
  <c r="M10348" i="2"/>
  <c r="L10349" i="2"/>
  <c r="M10349" i="2"/>
  <c r="L10350" i="2"/>
  <c r="M10350" i="2"/>
  <c r="L10351" i="2"/>
  <c r="M10351" i="2"/>
  <c r="L10352" i="2"/>
  <c r="M10352" i="2"/>
  <c r="L10353" i="2"/>
  <c r="M10353" i="2"/>
  <c r="L10354" i="2"/>
  <c r="M10354" i="2"/>
  <c r="L10355" i="2"/>
  <c r="M10355" i="2"/>
  <c r="L10356" i="2"/>
  <c r="M10356" i="2"/>
  <c r="L10357" i="2"/>
  <c r="M10357" i="2"/>
  <c r="L10358" i="2"/>
  <c r="M10358" i="2"/>
  <c r="L10359" i="2"/>
  <c r="M10359" i="2"/>
  <c r="L10360" i="2"/>
  <c r="M10360" i="2"/>
  <c r="L10361" i="2"/>
  <c r="M10361" i="2"/>
  <c r="L10362" i="2"/>
  <c r="M10362" i="2"/>
  <c r="L10363" i="2"/>
  <c r="M10363" i="2"/>
  <c r="L10364" i="2"/>
  <c r="M10364" i="2"/>
  <c r="L10365" i="2"/>
  <c r="M10365" i="2"/>
  <c r="L10366" i="2"/>
  <c r="M10366" i="2"/>
  <c r="L10367" i="2"/>
  <c r="M10367" i="2"/>
  <c r="L10368" i="2"/>
  <c r="M10368" i="2"/>
  <c r="L10369" i="2"/>
  <c r="M10369" i="2"/>
  <c r="L10370" i="2"/>
  <c r="M10370" i="2"/>
  <c r="L10371" i="2"/>
  <c r="M10371" i="2"/>
  <c r="L10372" i="2"/>
  <c r="M10372" i="2"/>
  <c r="L10373" i="2"/>
  <c r="M10373" i="2"/>
  <c r="L10374" i="2"/>
  <c r="M10374" i="2"/>
  <c r="L10375" i="2"/>
  <c r="M10375" i="2"/>
  <c r="L10376" i="2"/>
  <c r="M10376" i="2"/>
  <c r="L10377" i="2"/>
  <c r="M10377" i="2"/>
  <c r="L10378" i="2"/>
  <c r="M10378" i="2"/>
  <c r="L10379" i="2"/>
  <c r="M10379" i="2"/>
  <c r="L10380" i="2"/>
  <c r="M10380" i="2"/>
  <c r="L10381" i="2"/>
  <c r="M10381" i="2"/>
  <c r="L10382" i="2"/>
  <c r="M10382" i="2"/>
  <c r="L10383" i="2"/>
  <c r="M10383" i="2"/>
  <c r="L10384" i="2"/>
  <c r="M10384" i="2"/>
  <c r="L10385" i="2"/>
  <c r="M10385" i="2"/>
  <c r="L10386" i="2"/>
  <c r="M10386" i="2"/>
  <c r="L10387" i="2"/>
  <c r="M10387" i="2"/>
  <c r="L10388" i="2"/>
  <c r="M10388" i="2"/>
  <c r="L10389" i="2"/>
  <c r="M10389" i="2"/>
  <c r="L10390" i="2"/>
  <c r="M10390" i="2"/>
  <c r="L10391" i="2"/>
  <c r="M10391" i="2"/>
  <c r="L10392" i="2"/>
  <c r="M10392" i="2"/>
  <c r="L10393" i="2"/>
  <c r="M10393" i="2"/>
  <c r="L10394" i="2"/>
  <c r="M10394" i="2"/>
  <c r="L10395" i="2"/>
  <c r="M10395" i="2"/>
  <c r="L10396" i="2"/>
  <c r="M10396" i="2"/>
  <c r="L10397" i="2"/>
  <c r="M10397" i="2"/>
  <c r="L10398" i="2"/>
  <c r="M10398" i="2"/>
  <c r="L10399" i="2"/>
  <c r="M10399" i="2"/>
  <c r="L10400" i="2"/>
  <c r="M10400" i="2"/>
  <c r="L10401" i="2"/>
  <c r="M10401" i="2"/>
  <c r="L10402" i="2"/>
  <c r="M10402" i="2"/>
  <c r="L10403" i="2"/>
  <c r="M10403" i="2"/>
  <c r="L10404" i="2"/>
  <c r="M10404" i="2"/>
  <c r="L10405" i="2"/>
  <c r="M10405" i="2"/>
  <c r="L10406" i="2"/>
  <c r="M10406" i="2"/>
  <c r="L10407" i="2"/>
  <c r="M10407" i="2"/>
  <c r="L10408" i="2"/>
  <c r="M10408" i="2"/>
  <c r="L10409" i="2"/>
  <c r="M10409" i="2"/>
  <c r="L10410" i="2"/>
  <c r="M10410" i="2"/>
  <c r="L10411" i="2"/>
  <c r="M10411" i="2"/>
  <c r="L10412" i="2"/>
  <c r="M10412" i="2"/>
  <c r="L10413" i="2"/>
  <c r="M10413" i="2"/>
  <c r="L10414" i="2"/>
  <c r="M10414" i="2"/>
  <c r="L10415" i="2"/>
  <c r="M10415" i="2"/>
  <c r="L10416" i="2"/>
  <c r="M10416" i="2"/>
  <c r="L10417" i="2"/>
  <c r="M10417" i="2"/>
  <c r="L10418" i="2"/>
  <c r="M10418" i="2"/>
  <c r="L10419" i="2"/>
  <c r="M10419" i="2"/>
  <c r="L10420" i="2"/>
  <c r="M10420" i="2"/>
  <c r="L10421" i="2"/>
  <c r="M10421" i="2"/>
  <c r="L10422" i="2"/>
  <c r="M10422" i="2"/>
  <c r="L10423" i="2"/>
  <c r="M10423" i="2"/>
  <c r="L10424" i="2"/>
  <c r="M10424" i="2"/>
  <c r="L10425" i="2"/>
  <c r="M10425" i="2"/>
  <c r="L10426" i="2"/>
  <c r="M10426" i="2"/>
  <c r="L10427" i="2"/>
  <c r="M10427" i="2"/>
  <c r="L10428" i="2"/>
  <c r="M10428" i="2"/>
  <c r="L10429" i="2"/>
  <c r="M10429" i="2"/>
  <c r="L10430" i="2"/>
  <c r="M10430" i="2"/>
  <c r="L10431" i="2"/>
  <c r="M10431" i="2"/>
  <c r="L10432" i="2"/>
  <c r="M10432" i="2"/>
  <c r="L10433" i="2"/>
  <c r="M10433" i="2"/>
  <c r="L10434" i="2"/>
  <c r="M10434" i="2"/>
  <c r="L10435" i="2"/>
  <c r="M10435" i="2"/>
  <c r="L10436" i="2"/>
  <c r="M10436" i="2"/>
  <c r="L10437" i="2"/>
  <c r="M10437" i="2"/>
  <c r="L10438" i="2"/>
  <c r="M10438" i="2"/>
  <c r="L10439" i="2"/>
  <c r="M10439" i="2"/>
  <c r="L10440" i="2"/>
  <c r="M10440" i="2"/>
  <c r="L10441" i="2"/>
  <c r="M10441" i="2"/>
  <c r="L10442" i="2"/>
  <c r="M10442" i="2"/>
  <c r="L10443" i="2"/>
  <c r="M10443" i="2"/>
  <c r="L10444" i="2"/>
  <c r="M10444" i="2"/>
  <c r="L10445" i="2"/>
  <c r="M10445" i="2"/>
  <c r="L10446" i="2"/>
  <c r="M10446" i="2"/>
  <c r="L10447" i="2"/>
  <c r="M10447" i="2"/>
  <c r="L10448" i="2"/>
  <c r="M10448" i="2"/>
  <c r="L10449" i="2"/>
  <c r="M10449" i="2"/>
  <c r="L10450" i="2"/>
  <c r="M10450" i="2"/>
  <c r="L10451" i="2"/>
  <c r="M10451" i="2"/>
  <c r="L10452" i="2"/>
  <c r="M10452" i="2"/>
  <c r="L10453" i="2"/>
  <c r="M10453" i="2"/>
  <c r="L10454" i="2"/>
  <c r="M10454" i="2"/>
  <c r="L10455" i="2"/>
  <c r="M10455" i="2"/>
  <c r="L10456" i="2"/>
  <c r="M10456" i="2"/>
  <c r="L10457" i="2"/>
  <c r="M10457" i="2"/>
  <c r="L10458" i="2"/>
  <c r="M10458" i="2"/>
  <c r="L10459" i="2"/>
  <c r="M10459" i="2"/>
  <c r="L10460" i="2"/>
  <c r="M10460" i="2"/>
  <c r="L10461" i="2"/>
  <c r="M10461" i="2"/>
  <c r="L10462" i="2"/>
  <c r="M10462" i="2"/>
  <c r="L10463" i="2"/>
  <c r="M10463" i="2"/>
  <c r="L10464" i="2"/>
  <c r="M10464" i="2"/>
  <c r="L10465" i="2"/>
  <c r="M10465" i="2"/>
  <c r="L10466" i="2"/>
  <c r="M10466" i="2"/>
  <c r="L10467" i="2"/>
  <c r="M10467" i="2"/>
  <c r="L10468" i="2"/>
  <c r="M10468" i="2"/>
  <c r="L10469" i="2"/>
  <c r="M10469" i="2"/>
  <c r="L10470" i="2"/>
  <c r="M10470" i="2"/>
  <c r="L10471" i="2"/>
  <c r="M10471" i="2"/>
  <c r="L10472" i="2"/>
  <c r="M10472" i="2"/>
  <c r="L10473" i="2"/>
  <c r="M10473" i="2"/>
  <c r="L10474" i="2"/>
  <c r="M10474" i="2"/>
  <c r="L10475" i="2"/>
  <c r="M10475" i="2"/>
  <c r="L10476" i="2"/>
  <c r="M10476" i="2"/>
  <c r="L10477" i="2"/>
  <c r="M10477" i="2"/>
  <c r="L10478" i="2"/>
  <c r="M10478" i="2"/>
  <c r="L10479" i="2"/>
  <c r="M10479" i="2"/>
  <c r="L10480" i="2"/>
  <c r="M10480" i="2"/>
  <c r="L10481" i="2"/>
  <c r="M10481" i="2"/>
  <c r="L10482" i="2"/>
  <c r="M10482" i="2"/>
  <c r="L10483" i="2"/>
  <c r="M10483" i="2"/>
  <c r="L10484" i="2"/>
  <c r="M10484" i="2"/>
  <c r="L10485" i="2"/>
  <c r="M10485" i="2"/>
  <c r="L10486" i="2"/>
  <c r="M10486" i="2"/>
  <c r="L10487" i="2"/>
  <c r="M10487" i="2"/>
  <c r="L10488" i="2"/>
  <c r="M10488" i="2"/>
  <c r="L10489" i="2"/>
  <c r="M10489" i="2"/>
  <c r="L10490" i="2"/>
  <c r="M10490" i="2"/>
  <c r="L10491" i="2"/>
  <c r="M10491" i="2"/>
  <c r="L10492" i="2"/>
  <c r="M10492" i="2"/>
  <c r="L10493" i="2"/>
  <c r="M10493" i="2"/>
  <c r="L10494" i="2"/>
  <c r="M10494" i="2"/>
  <c r="L10495" i="2"/>
  <c r="M10495" i="2"/>
  <c r="L10496" i="2"/>
  <c r="M10496" i="2"/>
  <c r="L10497" i="2"/>
  <c r="M10497" i="2"/>
  <c r="L10498" i="2"/>
  <c r="M10498" i="2"/>
  <c r="L10499" i="2"/>
  <c r="M10499" i="2"/>
  <c r="L10500" i="2"/>
  <c r="M10500" i="2"/>
  <c r="L10501" i="2"/>
  <c r="M10501" i="2"/>
  <c r="L10502" i="2"/>
  <c r="M10502" i="2"/>
  <c r="L10503" i="2"/>
  <c r="M10503" i="2"/>
  <c r="L10504" i="2"/>
  <c r="M10504" i="2"/>
  <c r="L10505" i="2"/>
  <c r="M10505" i="2"/>
  <c r="L10506" i="2"/>
  <c r="M10506" i="2"/>
  <c r="L10507" i="2"/>
  <c r="M10507" i="2"/>
  <c r="L10508" i="2"/>
  <c r="M10508" i="2"/>
  <c r="L10509" i="2"/>
  <c r="M10509" i="2"/>
  <c r="L10510" i="2"/>
  <c r="M10510" i="2"/>
  <c r="L10511" i="2"/>
  <c r="M10511" i="2"/>
  <c r="L10512" i="2"/>
  <c r="M10512" i="2"/>
  <c r="L10513" i="2"/>
  <c r="M10513" i="2"/>
  <c r="L10514" i="2"/>
  <c r="M10514" i="2"/>
  <c r="L10515" i="2"/>
  <c r="M10515" i="2"/>
  <c r="L10516" i="2"/>
  <c r="M10516" i="2"/>
  <c r="L10517" i="2"/>
  <c r="M10517" i="2"/>
  <c r="L10518" i="2"/>
  <c r="M10518" i="2"/>
  <c r="L10519" i="2"/>
  <c r="M10519" i="2"/>
  <c r="L10520" i="2"/>
  <c r="M10520" i="2"/>
  <c r="L10521" i="2"/>
  <c r="M10521" i="2"/>
  <c r="L10522" i="2"/>
  <c r="M10522" i="2"/>
  <c r="L10523" i="2"/>
  <c r="M10523" i="2"/>
  <c r="L10524" i="2"/>
  <c r="M10524" i="2"/>
  <c r="L10525" i="2"/>
  <c r="M10525" i="2"/>
  <c r="L10526" i="2"/>
  <c r="M10526" i="2"/>
  <c r="L10527" i="2"/>
  <c r="M10527" i="2"/>
  <c r="L10528" i="2"/>
  <c r="M10528" i="2"/>
  <c r="L10529" i="2"/>
  <c r="M10529" i="2"/>
  <c r="L10530" i="2"/>
  <c r="M10530" i="2"/>
  <c r="L10531" i="2"/>
  <c r="M10531" i="2"/>
  <c r="L10532" i="2"/>
  <c r="M10532" i="2"/>
  <c r="L10533" i="2"/>
  <c r="M10533" i="2"/>
  <c r="L10534" i="2"/>
  <c r="M10534" i="2"/>
  <c r="L10535" i="2"/>
  <c r="M10535" i="2"/>
  <c r="L10536" i="2"/>
  <c r="M10536" i="2"/>
  <c r="L10537" i="2"/>
  <c r="M10537" i="2"/>
  <c r="L10538" i="2"/>
  <c r="M10538" i="2"/>
  <c r="L10539" i="2"/>
  <c r="M10539" i="2"/>
  <c r="L10540" i="2"/>
  <c r="M10540" i="2"/>
  <c r="L10541" i="2"/>
  <c r="M10541" i="2"/>
  <c r="L10542" i="2"/>
  <c r="M10542" i="2"/>
  <c r="L10543" i="2"/>
  <c r="M10543" i="2"/>
  <c r="L10544" i="2"/>
  <c r="M10544" i="2"/>
  <c r="L10545" i="2"/>
  <c r="M10545" i="2"/>
  <c r="L10546" i="2"/>
  <c r="M10546" i="2"/>
  <c r="L10547" i="2"/>
  <c r="M10547" i="2"/>
  <c r="L10548" i="2"/>
  <c r="M10548" i="2"/>
  <c r="L10549" i="2"/>
  <c r="M10549" i="2"/>
  <c r="L10550" i="2"/>
  <c r="M10550" i="2"/>
  <c r="L10551" i="2"/>
  <c r="M10551" i="2"/>
  <c r="L10552" i="2"/>
  <c r="M10552" i="2"/>
  <c r="L10553" i="2"/>
  <c r="M10553" i="2"/>
  <c r="L10554" i="2"/>
  <c r="M10554" i="2"/>
  <c r="L10555" i="2"/>
  <c r="M10555" i="2"/>
  <c r="L10556" i="2"/>
  <c r="M10556" i="2"/>
  <c r="L10557" i="2"/>
  <c r="M10557" i="2"/>
  <c r="L10558" i="2"/>
  <c r="M10558" i="2"/>
  <c r="L10559" i="2"/>
  <c r="M10559" i="2"/>
  <c r="L10560" i="2"/>
  <c r="M10560" i="2"/>
  <c r="L10561" i="2"/>
  <c r="M10561" i="2"/>
  <c r="L10562" i="2"/>
  <c r="M10562" i="2"/>
  <c r="L10563" i="2"/>
  <c r="M10563" i="2"/>
  <c r="L10564" i="2"/>
  <c r="M10564" i="2"/>
  <c r="L10565" i="2"/>
  <c r="M10565" i="2"/>
  <c r="L10566" i="2"/>
  <c r="M10566" i="2"/>
  <c r="L10567" i="2"/>
  <c r="M10567" i="2"/>
  <c r="L10568" i="2"/>
  <c r="M10568" i="2"/>
  <c r="L10569" i="2"/>
  <c r="M10569" i="2"/>
  <c r="L10570" i="2"/>
  <c r="M10570" i="2"/>
  <c r="L10571" i="2"/>
  <c r="M10571" i="2"/>
  <c r="L10572" i="2"/>
  <c r="M10572" i="2"/>
  <c r="L10573" i="2"/>
  <c r="M10573" i="2"/>
  <c r="L10574" i="2"/>
  <c r="M10574" i="2"/>
  <c r="L10575" i="2"/>
  <c r="M10575" i="2"/>
  <c r="L10576" i="2"/>
  <c r="M10576" i="2"/>
  <c r="L10577" i="2"/>
  <c r="M10577" i="2"/>
  <c r="L10578" i="2"/>
  <c r="M10578" i="2"/>
  <c r="L10579" i="2"/>
  <c r="M10579" i="2"/>
  <c r="L10580" i="2"/>
  <c r="M10580" i="2"/>
  <c r="L10581" i="2"/>
  <c r="M10581" i="2"/>
  <c r="L10582" i="2"/>
  <c r="M10582" i="2"/>
  <c r="L10583" i="2"/>
  <c r="M10583" i="2"/>
  <c r="L10584" i="2"/>
  <c r="M10584" i="2"/>
  <c r="L10585" i="2"/>
  <c r="M10585" i="2"/>
  <c r="L10586" i="2"/>
  <c r="M10586" i="2"/>
  <c r="L10587" i="2"/>
  <c r="M10587" i="2"/>
  <c r="L10588" i="2"/>
  <c r="M10588" i="2"/>
  <c r="L10589" i="2"/>
  <c r="M10589" i="2"/>
  <c r="L10590" i="2"/>
  <c r="M10590" i="2"/>
  <c r="L10591" i="2"/>
  <c r="M10591" i="2"/>
  <c r="L10592" i="2"/>
  <c r="M10592" i="2"/>
  <c r="L10593" i="2"/>
  <c r="M10593" i="2"/>
  <c r="L10594" i="2"/>
  <c r="M10594" i="2"/>
  <c r="L10595" i="2"/>
  <c r="M10595" i="2"/>
  <c r="L10596" i="2"/>
  <c r="M10596" i="2"/>
  <c r="L10597" i="2"/>
  <c r="M10597" i="2"/>
  <c r="L10598" i="2"/>
  <c r="M10598" i="2"/>
  <c r="L10599" i="2"/>
  <c r="M10599" i="2"/>
  <c r="L10600" i="2"/>
  <c r="M10600" i="2"/>
  <c r="L10601" i="2"/>
  <c r="M10601" i="2"/>
  <c r="L10602" i="2"/>
  <c r="M10602" i="2"/>
  <c r="L10603" i="2"/>
  <c r="M10603" i="2"/>
  <c r="L10604" i="2"/>
  <c r="M10604" i="2"/>
  <c r="L10605" i="2"/>
  <c r="M10605" i="2"/>
  <c r="L10606" i="2"/>
  <c r="M10606" i="2"/>
  <c r="L10607" i="2"/>
  <c r="M10607" i="2"/>
  <c r="L10608" i="2"/>
  <c r="M10608" i="2"/>
  <c r="L10609" i="2"/>
  <c r="M10609" i="2"/>
  <c r="L10610" i="2"/>
  <c r="M10610" i="2"/>
  <c r="L10611" i="2"/>
  <c r="M10611" i="2"/>
  <c r="L10612" i="2"/>
  <c r="M10612" i="2"/>
  <c r="L10613" i="2"/>
  <c r="M10613" i="2"/>
  <c r="L10614" i="2"/>
  <c r="M10614" i="2"/>
  <c r="L10615" i="2"/>
  <c r="M10615" i="2"/>
  <c r="L10616" i="2"/>
  <c r="M10616" i="2"/>
  <c r="L10617" i="2"/>
  <c r="M10617" i="2"/>
  <c r="L10618" i="2"/>
  <c r="M10618" i="2"/>
  <c r="L10619" i="2"/>
  <c r="M10619" i="2"/>
  <c r="L10620" i="2"/>
  <c r="M10620" i="2"/>
  <c r="L10621" i="2"/>
  <c r="M10621" i="2"/>
  <c r="L10622" i="2"/>
  <c r="M10622" i="2"/>
  <c r="L10623" i="2"/>
  <c r="M10623" i="2"/>
  <c r="L10624" i="2"/>
  <c r="M10624" i="2"/>
  <c r="L10625" i="2"/>
  <c r="M10625" i="2"/>
  <c r="L10626" i="2"/>
  <c r="M10626" i="2"/>
  <c r="L10627" i="2"/>
  <c r="M10627" i="2"/>
  <c r="L10628" i="2"/>
  <c r="M10628" i="2"/>
  <c r="L10629" i="2"/>
  <c r="M10629" i="2"/>
  <c r="L10630" i="2"/>
  <c r="M10630" i="2"/>
  <c r="L10631" i="2"/>
  <c r="M10631" i="2"/>
  <c r="L10632" i="2"/>
  <c r="M10632" i="2"/>
  <c r="L10633" i="2"/>
  <c r="M10633" i="2"/>
  <c r="L10634" i="2"/>
  <c r="M10634" i="2"/>
  <c r="L10635" i="2"/>
  <c r="M10635" i="2"/>
  <c r="L10636" i="2"/>
  <c r="M10636" i="2"/>
  <c r="L10637" i="2"/>
  <c r="M10637" i="2"/>
  <c r="L10638" i="2"/>
  <c r="M10638" i="2"/>
  <c r="L10639" i="2"/>
  <c r="M10639" i="2"/>
  <c r="L10640" i="2"/>
  <c r="M10640" i="2"/>
  <c r="L10641" i="2"/>
  <c r="M10641" i="2"/>
  <c r="L10642" i="2"/>
  <c r="M10642" i="2"/>
  <c r="L10643" i="2"/>
  <c r="M10643" i="2"/>
  <c r="L10644" i="2"/>
  <c r="M10644" i="2"/>
  <c r="L10645" i="2"/>
  <c r="M10645" i="2"/>
  <c r="L10646" i="2"/>
  <c r="M10646" i="2"/>
  <c r="L10647" i="2"/>
  <c r="M10647" i="2"/>
  <c r="L10648" i="2"/>
  <c r="M10648" i="2"/>
  <c r="L10649" i="2"/>
  <c r="M10649" i="2"/>
  <c r="L10650" i="2"/>
  <c r="M10650" i="2"/>
  <c r="L10651" i="2"/>
  <c r="M10651" i="2"/>
  <c r="L10652" i="2"/>
  <c r="M10652" i="2"/>
  <c r="L10653" i="2"/>
  <c r="M10653" i="2"/>
  <c r="L10654" i="2"/>
  <c r="M10654" i="2"/>
  <c r="L10655" i="2"/>
  <c r="M10655" i="2"/>
  <c r="L10656" i="2"/>
  <c r="M10656" i="2"/>
  <c r="L10657" i="2"/>
  <c r="M10657" i="2"/>
  <c r="L10658" i="2"/>
  <c r="M10658" i="2"/>
  <c r="L10659" i="2"/>
  <c r="M10659" i="2"/>
  <c r="L10660" i="2"/>
  <c r="M10660" i="2"/>
  <c r="L10661" i="2"/>
  <c r="M10661" i="2"/>
  <c r="L10662" i="2"/>
  <c r="M10662" i="2"/>
  <c r="L10663" i="2"/>
  <c r="M10663" i="2"/>
  <c r="L10664" i="2"/>
  <c r="M10664" i="2"/>
  <c r="L10665" i="2"/>
  <c r="M10665" i="2"/>
  <c r="L10666" i="2"/>
  <c r="M10666" i="2"/>
  <c r="L10667" i="2"/>
  <c r="M10667" i="2"/>
  <c r="L10668" i="2"/>
  <c r="M10668" i="2"/>
  <c r="L10669" i="2"/>
  <c r="M10669" i="2"/>
  <c r="L10670" i="2"/>
  <c r="M10670" i="2"/>
  <c r="L10671" i="2"/>
  <c r="M10671" i="2"/>
  <c r="L10672" i="2"/>
  <c r="M10672" i="2"/>
  <c r="L10673" i="2"/>
  <c r="M10673" i="2"/>
  <c r="L10674" i="2"/>
  <c r="M10674" i="2"/>
  <c r="L10675" i="2"/>
  <c r="M10675" i="2"/>
  <c r="L10676" i="2"/>
  <c r="M10676" i="2"/>
  <c r="L10677" i="2"/>
  <c r="M10677" i="2"/>
  <c r="L10678" i="2"/>
  <c r="M10678" i="2"/>
  <c r="L10679" i="2"/>
  <c r="M10679" i="2"/>
  <c r="L10680" i="2"/>
  <c r="M10680" i="2"/>
  <c r="L10681" i="2"/>
  <c r="M10681" i="2"/>
  <c r="L10682" i="2"/>
  <c r="M10682" i="2"/>
  <c r="L10683" i="2"/>
  <c r="M10683" i="2"/>
  <c r="L10684" i="2"/>
  <c r="M10684" i="2"/>
  <c r="L10685" i="2"/>
  <c r="M10685" i="2"/>
  <c r="L10686" i="2"/>
  <c r="M10686" i="2"/>
  <c r="L10687" i="2"/>
  <c r="M10687" i="2"/>
  <c r="L10688" i="2"/>
  <c r="M10688" i="2"/>
  <c r="L10689" i="2"/>
  <c r="M10689" i="2"/>
  <c r="L10690" i="2"/>
  <c r="M10690" i="2"/>
  <c r="L10691" i="2"/>
  <c r="M10691" i="2"/>
  <c r="L10692" i="2"/>
  <c r="M10692" i="2"/>
  <c r="L10693" i="2"/>
  <c r="M10693" i="2"/>
  <c r="L10694" i="2"/>
  <c r="M10694" i="2"/>
  <c r="L10695" i="2"/>
  <c r="M10695" i="2"/>
  <c r="L10696" i="2"/>
  <c r="M10696" i="2"/>
  <c r="L10697" i="2"/>
  <c r="M10697" i="2"/>
  <c r="L10698" i="2"/>
  <c r="M10698" i="2"/>
  <c r="L10699" i="2"/>
  <c r="M10699" i="2"/>
  <c r="L10700" i="2"/>
  <c r="M10700" i="2"/>
  <c r="L10701" i="2"/>
  <c r="M10701" i="2"/>
  <c r="L10702" i="2"/>
  <c r="M10702" i="2"/>
  <c r="A3000" i="4" l="1"/>
  <c r="A2999" i="4"/>
  <c r="A2998" i="4"/>
  <c r="A2997" i="4"/>
  <c r="A2996" i="4"/>
  <c r="A2995" i="4"/>
  <c r="A2994" i="4"/>
  <c r="A2993" i="4"/>
  <c r="A2992" i="4"/>
  <c r="A2991" i="4"/>
  <c r="A2990" i="4"/>
  <c r="A2989" i="4"/>
  <c r="A2988" i="4"/>
  <c r="A2987" i="4"/>
  <c r="A2986" i="4"/>
  <c r="A2985" i="4"/>
  <c r="A2984" i="4"/>
  <c r="A2983" i="4"/>
  <c r="A2982" i="4"/>
  <c r="A2981" i="4"/>
  <c r="A2980" i="4"/>
  <c r="A2979" i="4"/>
  <c r="A2978" i="4"/>
  <c r="A2977" i="4"/>
  <c r="A2976" i="4"/>
  <c r="A2975" i="4"/>
  <c r="A2974" i="4"/>
  <c r="A2973" i="4"/>
  <c r="A2972" i="4"/>
  <c r="A2971" i="4"/>
  <c r="A2970" i="4"/>
  <c r="A2969" i="4"/>
  <c r="A2968" i="4"/>
  <c r="A2967" i="4"/>
  <c r="A2966" i="4"/>
  <c r="A2965" i="4"/>
  <c r="A2964" i="4"/>
  <c r="A2963" i="4"/>
  <c r="A2962" i="4"/>
  <c r="A2961" i="4"/>
  <c r="A2960" i="4"/>
  <c r="A2959" i="4"/>
  <c r="A2958" i="4"/>
  <c r="A2957" i="4"/>
  <c r="A2956" i="4"/>
  <c r="A2955" i="4"/>
  <c r="A2954" i="4"/>
  <c r="A2953" i="4"/>
  <c r="A2952" i="4"/>
  <c r="A2951" i="4"/>
  <c r="A2950" i="4"/>
  <c r="A2949" i="4"/>
  <c r="A2948" i="4"/>
  <c r="A2947" i="4"/>
  <c r="A2946" i="4"/>
  <c r="A2945" i="4"/>
  <c r="A2944" i="4"/>
  <c r="A2943" i="4"/>
  <c r="A2942" i="4"/>
  <c r="A2941" i="4"/>
  <c r="A2940" i="4"/>
  <c r="A2939" i="4"/>
  <c r="A2938" i="4"/>
  <c r="A2937" i="4"/>
  <c r="A2936" i="4"/>
  <c r="A2935" i="4"/>
  <c r="A2934" i="4"/>
  <c r="A2933" i="4"/>
  <c r="A2932" i="4"/>
  <c r="A2931" i="4"/>
  <c r="A2930" i="4"/>
  <c r="A2929" i="4"/>
  <c r="A2928" i="4"/>
  <c r="A2927" i="4"/>
  <c r="A2926" i="4"/>
  <c r="A2925" i="4"/>
  <c r="A2924" i="4"/>
  <c r="A2923" i="4"/>
  <c r="A2922" i="4"/>
  <c r="A2921" i="4"/>
  <c r="A2920" i="4"/>
  <c r="A2919" i="4"/>
  <c r="A2918" i="4"/>
  <c r="A2917" i="4"/>
  <c r="A2916" i="4"/>
  <c r="A2915" i="4"/>
  <c r="A2914" i="4"/>
  <c r="A2913" i="4"/>
  <c r="A2912" i="4"/>
  <c r="A2911" i="4"/>
  <c r="A2910" i="4"/>
  <c r="A2909" i="4"/>
  <c r="A2908" i="4"/>
  <c r="A2907" i="4"/>
  <c r="A2906" i="4"/>
  <c r="A2905" i="4"/>
  <c r="A2904" i="4"/>
  <c r="A2903" i="4"/>
  <c r="A2902" i="4"/>
  <c r="A2901" i="4"/>
  <c r="A2900" i="4"/>
  <c r="A2899" i="4"/>
  <c r="A2898" i="4"/>
  <c r="A2897" i="4"/>
  <c r="A2896" i="4"/>
  <c r="A2895" i="4"/>
  <c r="A2894" i="4"/>
  <c r="A2893" i="4"/>
  <c r="A2892" i="4"/>
  <c r="A2891" i="4"/>
  <c r="A2890" i="4"/>
  <c r="A2889" i="4"/>
  <c r="A2888" i="4"/>
  <c r="A2887" i="4"/>
  <c r="A2886" i="4"/>
  <c r="A2885" i="4"/>
  <c r="A2884" i="4"/>
  <c r="A2883" i="4"/>
  <c r="A2882" i="4"/>
  <c r="A2881" i="4"/>
  <c r="A2880" i="4"/>
  <c r="A2879" i="4"/>
  <c r="A2878" i="4"/>
  <c r="A2877" i="4"/>
  <c r="A2876" i="4"/>
  <c r="A2875" i="4"/>
  <c r="A2874" i="4"/>
  <c r="A2873" i="4"/>
  <c r="A2872" i="4"/>
  <c r="A2871" i="4"/>
  <c r="A2870" i="4"/>
  <c r="A2869" i="4"/>
  <c r="A2868" i="4"/>
  <c r="A2867" i="4"/>
  <c r="A2866" i="4"/>
  <c r="A2865" i="4"/>
  <c r="A2864" i="4"/>
  <c r="A2863" i="4"/>
  <c r="A2862" i="4"/>
  <c r="A2861" i="4"/>
  <c r="A2860" i="4"/>
  <c r="A2859" i="4"/>
  <c r="A2858" i="4"/>
  <c r="A2857" i="4"/>
  <c r="A2856" i="4"/>
  <c r="A2855" i="4"/>
  <c r="A2854" i="4"/>
  <c r="A2853" i="4"/>
  <c r="A2852" i="4"/>
  <c r="A2851" i="4"/>
  <c r="A2850" i="4"/>
  <c r="A2849" i="4"/>
  <c r="A2848" i="4"/>
  <c r="A2847" i="4"/>
  <c r="A2846" i="4"/>
  <c r="A2845" i="4"/>
  <c r="A2844" i="4"/>
  <c r="A2843" i="4"/>
  <c r="A2842" i="4"/>
  <c r="A2841" i="4"/>
  <c r="A2840" i="4"/>
  <c r="A2839" i="4"/>
  <c r="A2838" i="4"/>
  <c r="A2837" i="4"/>
  <c r="A2836" i="4"/>
  <c r="A2835" i="4"/>
  <c r="A2834" i="4"/>
  <c r="A2833" i="4"/>
  <c r="A2832" i="4"/>
  <c r="A2831" i="4"/>
  <c r="A2830" i="4"/>
  <c r="A2829" i="4"/>
  <c r="A2828" i="4"/>
  <c r="A2827" i="4"/>
  <c r="A2826" i="4"/>
  <c r="A2825" i="4"/>
  <c r="A2824" i="4"/>
  <c r="A2823" i="4"/>
  <c r="A2822" i="4"/>
  <c r="A2821" i="4"/>
  <c r="A2820" i="4"/>
  <c r="A2819" i="4"/>
  <c r="A2818" i="4"/>
  <c r="A2817" i="4"/>
  <c r="A2816" i="4"/>
  <c r="A2815" i="4"/>
  <c r="A2814" i="4"/>
  <c r="A2813" i="4"/>
  <c r="A2812" i="4"/>
  <c r="A2811" i="4"/>
  <c r="A2810" i="4"/>
  <c r="A2809" i="4"/>
  <c r="A2808" i="4"/>
  <c r="A2807" i="4"/>
  <c r="A2806" i="4"/>
  <c r="A2805" i="4"/>
  <c r="A2804" i="4"/>
  <c r="A2803" i="4"/>
  <c r="A2802" i="4"/>
  <c r="A2801" i="4"/>
  <c r="A2800" i="4"/>
  <c r="A2799" i="4"/>
  <c r="A2798" i="4"/>
  <c r="A2797" i="4"/>
  <c r="A2796" i="4"/>
  <c r="A2795" i="4"/>
  <c r="A2794" i="4"/>
  <c r="A2793" i="4"/>
  <c r="A2792" i="4"/>
  <c r="A2791" i="4"/>
  <c r="A2790" i="4"/>
  <c r="A2789" i="4"/>
  <c r="A2788" i="4"/>
  <c r="A2787" i="4"/>
  <c r="A2786" i="4"/>
  <c r="A2785" i="4"/>
  <c r="A2784" i="4"/>
  <c r="A2783" i="4"/>
  <c r="A2782" i="4"/>
  <c r="A2781" i="4"/>
  <c r="A2780" i="4"/>
  <c r="A2779" i="4"/>
  <c r="A2778" i="4"/>
  <c r="A2777" i="4"/>
  <c r="A2776" i="4"/>
  <c r="A2775" i="4"/>
  <c r="A2774" i="4"/>
  <c r="A2773" i="4"/>
  <c r="A2772" i="4"/>
  <c r="A2771" i="4"/>
  <c r="A2770" i="4"/>
  <c r="A2769" i="4"/>
  <c r="A2768" i="4"/>
  <c r="A2767" i="4"/>
  <c r="A2766" i="4"/>
  <c r="A2765" i="4"/>
  <c r="A2764" i="4"/>
  <c r="A2763" i="4"/>
  <c r="A2762" i="4"/>
  <c r="A2761" i="4"/>
  <c r="A2760" i="4"/>
  <c r="A2759" i="4"/>
  <c r="A2758" i="4"/>
  <c r="A2757" i="4"/>
  <c r="A2756" i="4"/>
  <c r="A2755" i="4"/>
  <c r="A2754" i="4"/>
  <c r="A2753" i="4"/>
  <c r="A2752" i="4"/>
  <c r="A2751" i="4"/>
  <c r="A2750" i="4"/>
  <c r="A2749" i="4"/>
  <c r="A2748" i="4"/>
  <c r="A2747" i="4"/>
  <c r="A2746" i="4"/>
  <c r="A2745" i="4"/>
  <c r="A2744" i="4"/>
  <c r="A2743" i="4"/>
  <c r="A2742" i="4"/>
  <c r="A2741" i="4"/>
  <c r="A2740" i="4"/>
  <c r="A2739" i="4"/>
  <c r="A2738" i="4"/>
  <c r="A2737" i="4"/>
  <c r="A2736" i="4"/>
  <c r="A2735" i="4"/>
  <c r="A2734" i="4"/>
  <c r="A2733" i="4"/>
  <c r="A2732" i="4"/>
  <c r="A2731" i="4"/>
  <c r="A2730" i="4"/>
  <c r="A2729" i="4"/>
  <c r="A2728" i="4"/>
  <c r="A2727" i="4"/>
  <c r="A2726" i="4"/>
  <c r="A2725" i="4"/>
  <c r="A2724" i="4"/>
  <c r="A2723" i="4"/>
  <c r="A2722" i="4"/>
  <c r="A2721" i="4"/>
  <c r="A2720" i="4"/>
  <c r="A2719" i="4"/>
  <c r="A2718" i="4"/>
  <c r="A2717" i="4"/>
  <c r="A2716" i="4"/>
  <c r="A2715" i="4"/>
  <c r="A2714" i="4"/>
  <c r="A2713" i="4"/>
  <c r="A2712" i="4"/>
  <c r="A2711" i="4"/>
  <c r="A2710" i="4"/>
  <c r="A2709" i="4"/>
  <c r="A2708" i="4"/>
  <c r="A2707" i="4"/>
  <c r="A2706" i="4"/>
  <c r="A2705" i="4"/>
  <c r="A2704" i="4"/>
  <c r="A2703" i="4"/>
  <c r="A2702" i="4"/>
  <c r="A2701" i="4"/>
  <c r="A2700" i="4"/>
  <c r="A2699" i="4"/>
  <c r="A2698" i="4"/>
  <c r="A2697" i="4"/>
  <c r="A2696" i="4"/>
  <c r="A2695" i="4"/>
  <c r="A2694" i="4"/>
  <c r="A2693" i="4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D1629" i="4" s="1"/>
  <c r="A1628" i="4"/>
  <c r="D1628" i="4" s="1"/>
  <c r="A1627" i="4"/>
  <c r="D1627" i="4" s="1"/>
  <c r="A1626" i="4"/>
  <c r="D1626" i="4" s="1"/>
  <c r="A1625" i="4"/>
  <c r="D1625" i="4" s="1"/>
  <c r="A1624" i="4"/>
  <c r="D1624" i="4" s="1"/>
  <c r="A1623" i="4"/>
  <c r="D1623" i="4" s="1"/>
  <c r="A1622" i="4"/>
  <c r="D1622" i="4" s="1"/>
  <c r="A1621" i="4"/>
  <c r="D1621" i="4" s="1"/>
  <c r="A1620" i="4"/>
  <c r="D1620" i="4" s="1"/>
  <c r="A1619" i="4"/>
  <c r="D1619" i="4" s="1"/>
  <c r="A1618" i="4"/>
  <c r="D1618" i="4" s="1"/>
  <c r="A1617" i="4"/>
  <c r="D1617" i="4" s="1"/>
  <c r="A1616" i="4"/>
  <c r="D1616" i="4" s="1"/>
  <c r="A1615" i="4"/>
  <c r="D1615" i="4" s="1"/>
  <c r="A1614" i="4"/>
  <c r="D1614" i="4" s="1"/>
  <c r="A1613" i="4"/>
  <c r="D1613" i="4" s="1"/>
  <c r="A1612" i="4"/>
  <c r="D1612" i="4" s="1"/>
  <c r="A1611" i="4"/>
  <c r="D1611" i="4" s="1"/>
  <c r="A1610" i="4"/>
  <c r="D1610" i="4" s="1"/>
  <c r="A1609" i="4"/>
  <c r="D1609" i="4" s="1"/>
  <c r="A1608" i="4"/>
  <c r="D1608" i="4" s="1"/>
  <c r="A1607" i="4"/>
  <c r="D1607" i="4" s="1"/>
  <c r="A1606" i="4"/>
  <c r="D1606" i="4" s="1"/>
  <c r="A1605" i="4"/>
  <c r="D1605" i="4" s="1"/>
  <c r="A1604" i="4"/>
  <c r="D1604" i="4" s="1"/>
  <c r="A1603" i="4"/>
  <c r="D1603" i="4" s="1"/>
  <c r="A1602" i="4"/>
  <c r="D1602" i="4" s="1"/>
  <c r="A1601" i="4"/>
  <c r="D1601" i="4" s="1"/>
  <c r="A1600" i="4"/>
  <c r="D1600" i="4" s="1"/>
  <c r="A1599" i="4"/>
  <c r="D1599" i="4" s="1"/>
  <c r="A1598" i="4"/>
  <c r="D1598" i="4" s="1"/>
  <c r="A1597" i="4"/>
  <c r="D1597" i="4" s="1"/>
  <c r="A1596" i="4"/>
  <c r="D1596" i="4" s="1"/>
  <c r="A1595" i="4"/>
  <c r="D1595" i="4" s="1"/>
  <c r="A1594" i="4"/>
  <c r="D1594" i="4" s="1"/>
  <c r="A1593" i="4"/>
  <c r="D1593" i="4" s="1"/>
  <c r="A1592" i="4"/>
  <c r="D1592" i="4" s="1"/>
  <c r="A1591" i="4"/>
  <c r="D1591" i="4" s="1"/>
  <c r="A1590" i="4"/>
  <c r="D1590" i="4" s="1"/>
  <c r="A1589" i="4"/>
  <c r="D1589" i="4" s="1"/>
  <c r="A1588" i="4"/>
  <c r="D1588" i="4" s="1"/>
  <c r="A1587" i="4"/>
  <c r="D1587" i="4" s="1"/>
  <c r="A1586" i="4"/>
  <c r="D1586" i="4" s="1"/>
  <c r="A1585" i="4"/>
  <c r="D1585" i="4" s="1"/>
  <c r="A1584" i="4"/>
  <c r="D1584" i="4" s="1"/>
  <c r="A1583" i="4"/>
  <c r="D1583" i="4" s="1"/>
  <c r="A1582" i="4"/>
  <c r="D1582" i="4" s="1"/>
  <c r="A1581" i="4"/>
  <c r="D1581" i="4" s="1"/>
  <c r="A1580" i="4"/>
  <c r="D1580" i="4" s="1"/>
  <c r="A1579" i="4"/>
  <c r="D1579" i="4" s="1"/>
  <c r="A1578" i="4"/>
  <c r="D1578" i="4" s="1"/>
  <c r="A1577" i="4"/>
  <c r="D1577" i="4" s="1"/>
  <c r="A1576" i="4"/>
  <c r="D1576" i="4" s="1"/>
  <c r="A1575" i="4"/>
  <c r="D1575" i="4" s="1"/>
  <c r="A1574" i="4"/>
  <c r="D1574" i="4" s="1"/>
  <c r="A1573" i="4"/>
  <c r="D1573" i="4" s="1"/>
  <c r="A1572" i="4"/>
  <c r="D1572" i="4" s="1"/>
  <c r="A1571" i="4"/>
  <c r="D1571" i="4" s="1"/>
  <c r="A1570" i="4"/>
  <c r="D1570" i="4" s="1"/>
  <c r="A1569" i="4"/>
  <c r="D1569" i="4" s="1"/>
  <c r="A1568" i="4"/>
  <c r="D1568" i="4" s="1"/>
  <c r="A1567" i="4"/>
  <c r="D1567" i="4" s="1"/>
  <c r="A1566" i="4"/>
  <c r="D1566" i="4" s="1"/>
  <c r="A1565" i="4"/>
  <c r="D1565" i="4" s="1"/>
  <c r="A1564" i="4"/>
  <c r="D1564" i="4" s="1"/>
  <c r="A1563" i="4"/>
  <c r="D1563" i="4" s="1"/>
  <c r="A1562" i="4"/>
  <c r="D1562" i="4" s="1"/>
  <c r="A1561" i="4"/>
  <c r="D1561" i="4" s="1"/>
  <c r="A1560" i="4"/>
  <c r="D1560" i="4" s="1"/>
  <c r="A1559" i="4"/>
  <c r="D1559" i="4" s="1"/>
  <c r="A1558" i="4"/>
  <c r="D1558" i="4" s="1"/>
  <c r="A1557" i="4"/>
  <c r="D1557" i="4" s="1"/>
  <c r="A1556" i="4"/>
  <c r="D1556" i="4" s="1"/>
  <c r="A1555" i="4"/>
  <c r="D1555" i="4" s="1"/>
  <c r="A1554" i="4"/>
  <c r="D1554" i="4" s="1"/>
  <c r="A1553" i="4"/>
  <c r="D1553" i="4" s="1"/>
  <c r="A1552" i="4"/>
  <c r="D1552" i="4" s="1"/>
  <c r="A1551" i="4"/>
  <c r="D1551" i="4" s="1"/>
  <c r="A1550" i="4"/>
  <c r="D1550" i="4" s="1"/>
  <c r="A1549" i="4"/>
  <c r="D1549" i="4" s="1"/>
  <c r="A1548" i="4"/>
  <c r="D1548" i="4" s="1"/>
  <c r="A1547" i="4"/>
  <c r="D1547" i="4" s="1"/>
  <c r="A1546" i="4"/>
  <c r="D1546" i="4" s="1"/>
  <c r="A1545" i="4"/>
  <c r="D1545" i="4" s="1"/>
  <c r="A1544" i="4"/>
  <c r="D1544" i="4" s="1"/>
  <c r="A1543" i="4"/>
  <c r="D1543" i="4" s="1"/>
  <c r="A1542" i="4"/>
  <c r="D1542" i="4" s="1"/>
  <c r="A1541" i="4"/>
  <c r="D1541" i="4" s="1"/>
  <c r="A1540" i="4"/>
  <c r="D1540" i="4" s="1"/>
  <c r="A1539" i="4"/>
  <c r="D1539" i="4" s="1"/>
  <c r="A1538" i="4"/>
  <c r="D1538" i="4" s="1"/>
  <c r="A1537" i="4"/>
  <c r="D1537" i="4" s="1"/>
  <c r="A1536" i="4"/>
  <c r="D1536" i="4" s="1"/>
  <c r="A1535" i="4"/>
  <c r="D1535" i="4" s="1"/>
  <c r="A1534" i="4"/>
  <c r="D1534" i="4" s="1"/>
  <c r="A1533" i="4"/>
  <c r="D1533" i="4" s="1"/>
  <c r="A1532" i="4"/>
  <c r="D1532" i="4" s="1"/>
  <c r="A1531" i="4"/>
  <c r="D1531" i="4" s="1"/>
  <c r="A1530" i="4"/>
  <c r="D1530" i="4" s="1"/>
  <c r="A1529" i="4"/>
  <c r="D1529" i="4" s="1"/>
  <c r="A1528" i="4"/>
  <c r="D1528" i="4" s="1"/>
  <c r="A1527" i="4"/>
  <c r="D1527" i="4" s="1"/>
  <c r="A1526" i="4"/>
  <c r="D1526" i="4" s="1"/>
  <c r="A1525" i="4"/>
  <c r="D1525" i="4" s="1"/>
  <c r="A1524" i="4"/>
  <c r="D1524" i="4" s="1"/>
  <c r="A1523" i="4"/>
  <c r="D1523" i="4" s="1"/>
  <c r="A1522" i="4"/>
  <c r="D1522" i="4" s="1"/>
  <c r="A1521" i="4"/>
  <c r="D1521" i="4" s="1"/>
  <c r="A1520" i="4"/>
  <c r="D1520" i="4" s="1"/>
  <c r="A1519" i="4"/>
  <c r="D1519" i="4" s="1"/>
  <c r="A1518" i="4"/>
  <c r="D1518" i="4" s="1"/>
  <c r="A1517" i="4"/>
  <c r="D1517" i="4" s="1"/>
  <c r="A1516" i="4"/>
  <c r="D1516" i="4" s="1"/>
  <c r="A1515" i="4"/>
  <c r="D1515" i="4" s="1"/>
  <c r="A1514" i="4"/>
  <c r="D1514" i="4" s="1"/>
  <c r="A1513" i="4"/>
  <c r="D1513" i="4" s="1"/>
  <c r="A1512" i="4"/>
  <c r="D1512" i="4" s="1"/>
  <c r="A1511" i="4"/>
  <c r="D1511" i="4" s="1"/>
  <c r="A1510" i="4"/>
  <c r="D1510" i="4" s="1"/>
  <c r="A1509" i="4"/>
  <c r="D1509" i="4" s="1"/>
  <c r="A1508" i="4"/>
  <c r="D1508" i="4" s="1"/>
  <c r="A1507" i="4"/>
  <c r="D1507" i="4" s="1"/>
  <c r="A1506" i="4"/>
  <c r="D1506" i="4" s="1"/>
  <c r="A1505" i="4"/>
  <c r="D1505" i="4" s="1"/>
  <c r="A1504" i="4"/>
  <c r="D1504" i="4" s="1"/>
  <c r="A1503" i="4"/>
  <c r="D1503" i="4" s="1"/>
  <c r="A1502" i="4"/>
  <c r="D1502" i="4" s="1"/>
  <c r="A1501" i="4"/>
  <c r="D1501" i="4" s="1"/>
  <c r="A1500" i="4"/>
  <c r="D1500" i="4" s="1"/>
  <c r="A1499" i="4"/>
  <c r="D1499" i="4" s="1"/>
  <c r="A1498" i="4"/>
  <c r="D1498" i="4" s="1"/>
  <c r="A1497" i="4"/>
  <c r="D1497" i="4" s="1"/>
  <c r="A1496" i="4"/>
  <c r="D1496" i="4" s="1"/>
  <c r="A1495" i="4"/>
  <c r="D1495" i="4" s="1"/>
  <c r="A1494" i="4"/>
  <c r="D1494" i="4" s="1"/>
  <c r="A1493" i="4"/>
  <c r="D1493" i="4" s="1"/>
  <c r="A1492" i="4"/>
  <c r="D1492" i="4" s="1"/>
  <c r="A1491" i="4"/>
  <c r="D1491" i="4" s="1"/>
  <c r="A1490" i="4"/>
  <c r="D1490" i="4" s="1"/>
  <c r="A1489" i="4"/>
  <c r="D1489" i="4" s="1"/>
  <c r="A1488" i="4"/>
  <c r="D1488" i="4" s="1"/>
  <c r="A1487" i="4"/>
  <c r="D1487" i="4" s="1"/>
  <c r="A1486" i="4"/>
  <c r="D1486" i="4" s="1"/>
  <c r="A1485" i="4"/>
  <c r="D1485" i="4" s="1"/>
  <c r="A1484" i="4"/>
  <c r="D1484" i="4" s="1"/>
  <c r="A1483" i="4"/>
  <c r="D1483" i="4" s="1"/>
  <c r="A1482" i="4"/>
  <c r="D1482" i="4" s="1"/>
  <c r="A1481" i="4"/>
  <c r="D1481" i="4" s="1"/>
  <c r="A1480" i="4"/>
  <c r="D1480" i="4" s="1"/>
  <c r="A1479" i="4"/>
  <c r="D1479" i="4" s="1"/>
  <c r="A1478" i="4"/>
  <c r="D1478" i="4" s="1"/>
  <c r="A1477" i="4"/>
  <c r="D1477" i="4" s="1"/>
  <c r="A1476" i="4"/>
  <c r="D1476" i="4" s="1"/>
  <c r="A1475" i="4"/>
  <c r="D1475" i="4" s="1"/>
  <c r="A1474" i="4"/>
  <c r="D1474" i="4" s="1"/>
  <c r="A1473" i="4"/>
  <c r="D1473" i="4" s="1"/>
  <c r="A1472" i="4"/>
  <c r="D1472" i="4" s="1"/>
  <c r="A1471" i="4"/>
  <c r="D1471" i="4" s="1"/>
  <c r="A1470" i="4"/>
  <c r="D1470" i="4" s="1"/>
  <c r="A1469" i="4"/>
  <c r="D1469" i="4" s="1"/>
  <c r="A1468" i="4"/>
  <c r="D1468" i="4" s="1"/>
  <c r="A1467" i="4"/>
  <c r="D1467" i="4" s="1"/>
  <c r="A1466" i="4"/>
  <c r="D1466" i="4" s="1"/>
  <c r="A1465" i="4"/>
  <c r="D1465" i="4" s="1"/>
  <c r="A1464" i="4"/>
  <c r="D1464" i="4" s="1"/>
  <c r="A1463" i="4"/>
  <c r="D1463" i="4" s="1"/>
  <c r="A1462" i="4"/>
  <c r="D1462" i="4" s="1"/>
  <c r="A1461" i="4"/>
  <c r="D1461" i="4" s="1"/>
  <c r="A1460" i="4"/>
  <c r="D1460" i="4" s="1"/>
  <c r="A1459" i="4"/>
  <c r="D1459" i="4" s="1"/>
  <c r="A1458" i="4"/>
  <c r="D1458" i="4" s="1"/>
  <c r="A1457" i="4"/>
  <c r="D1457" i="4" s="1"/>
  <c r="A1456" i="4"/>
  <c r="D1456" i="4" s="1"/>
  <c r="A1455" i="4"/>
  <c r="D1455" i="4" s="1"/>
  <c r="A1454" i="4"/>
  <c r="D1454" i="4" s="1"/>
  <c r="A1453" i="4"/>
  <c r="D1453" i="4" s="1"/>
  <c r="A1452" i="4"/>
  <c r="D1452" i="4" s="1"/>
  <c r="A1451" i="4"/>
  <c r="D1451" i="4" s="1"/>
  <c r="A1450" i="4"/>
  <c r="D1450" i="4" s="1"/>
  <c r="A1449" i="4"/>
  <c r="D1449" i="4" s="1"/>
  <c r="A1448" i="4"/>
  <c r="D1448" i="4" s="1"/>
  <c r="A1447" i="4"/>
  <c r="D1447" i="4" s="1"/>
  <c r="A1446" i="4"/>
  <c r="D1446" i="4" s="1"/>
  <c r="A1445" i="4"/>
  <c r="D1445" i="4" s="1"/>
  <c r="A1444" i="4"/>
  <c r="D1444" i="4" s="1"/>
  <c r="A1443" i="4"/>
  <c r="D1443" i="4" s="1"/>
  <c r="A1442" i="4"/>
  <c r="D1442" i="4" s="1"/>
  <c r="A1441" i="4"/>
  <c r="D1441" i="4" s="1"/>
  <c r="A1440" i="4"/>
  <c r="D1440" i="4" s="1"/>
  <c r="A1439" i="4"/>
  <c r="D1439" i="4" s="1"/>
  <c r="A1438" i="4"/>
  <c r="D1438" i="4" s="1"/>
  <c r="A1437" i="4"/>
  <c r="D1437" i="4" s="1"/>
  <c r="A1436" i="4"/>
  <c r="D1436" i="4" s="1"/>
  <c r="A1435" i="4"/>
  <c r="D1435" i="4" s="1"/>
  <c r="A1434" i="4"/>
  <c r="D1434" i="4" s="1"/>
  <c r="A1433" i="4"/>
  <c r="D1433" i="4" s="1"/>
  <c r="A1432" i="4"/>
  <c r="D1432" i="4" s="1"/>
  <c r="A1431" i="4"/>
  <c r="D1431" i="4" s="1"/>
  <c r="A1430" i="4"/>
  <c r="D1430" i="4" s="1"/>
  <c r="A1429" i="4"/>
  <c r="D1429" i="4" s="1"/>
  <c r="A1428" i="4"/>
  <c r="D1428" i="4" s="1"/>
  <c r="A1427" i="4"/>
  <c r="D1427" i="4" s="1"/>
  <c r="A1426" i="4"/>
  <c r="D1426" i="4" s="1"/>
  <c r="A1425" i="4"/>
  <c r="D1425" i="4" s="1"/>
  <c r="A1424" i="4"/>
  <c r="D1424" i="4" s="1"/>
  <c r="A1423" i="4"/>
  <c r="D1423" i="4" s="1"/>
  <c r="A1422" i="4"/>
  <c r="D1422" i="4" s="1"/>
  <c r="A1421" i="4"/>
  <c r="D1421" i="4" s="1"/>
  <c r="A1420" i="4"/>
  <c r="D1420" i="4" s="1"/>
  <c r="A1419" i="4"/>
  <c r="D1419" i="4" s="1"/>
  <c r="A1418" i="4"/>
  <c r="D1418" i="4" s="1"/>
  <c r="A1417" i="4"/>
  <c r="D1417" i="4" s="1"/>
  <c r="A1416" i="4"/>
  <c r="D1416" i="4" s="1"/>
  <c r="A1415" i="4"/>
  <c r="D1415" i="4" s="1"/>
  <c r="A1414" i="4"/>
  <c r="D1414" i="4" s="1"/>
  <c r="A1413" i="4"/>
  <c r="D1413" i="4" s="1"/>
  <c r="A1412" i="4"/>
  <c r="D1412" i="4" s="1"/>
  <c r="A1411" i="4"/>
  <c r="D1411" i="4" s="1"/>
  <c r="A1410" i="4"/>
  <c r="D1410" i="4" s="1"/>
  <c r="A1409" i="4"/>
  <c r="D1409" i="4" s="1"/>
  <c r="A1408" i="4"/>
  <c r="D1408" i="4" s="1"/>
  <c r="A1407" i="4"/>
  <c r="D1407" i="4" s="1"/>
  <c r="A1406" i="4"/>
  <c r="D1406" i="4" s="1"/>
  <c r="A1405" i="4"/>
  <c r="D1405" i="4" s="1"/>
  <c r="A1404" i="4"/>
  <c r="D1404" i="4" s="1"/>
  <c r="A1403" i="4"/>
  <c r="D1403" i="4" s="1"/>
  <c r="A1402" i="4"/>
  <c r="D1402" i="4" s="1"/>
  <c r="A1401" i="4"/>
  <c r="D1401" i="4" s="1"/>
  <c r="A1400" i="4"/>
  <c r="D1400" i="4" s="1"/>
  <c r="A1399" i="4"/>
  <c r="D1399" i="4" s="1"/>
  <c r="A1398" i="4"/>
  <c r="D1398" i="4" s="1"/>
  <c r="A1397" i="4"/>
  <c r="D1397" i="4" s="1"/>
  <c r="A1396" i="4"/>
  <c r="D1396" i="4" s="1"/>
  <c r="A1395" i="4"/>
  <c r="D1395" i="4" s="1"/>
  <c r="A1394" i="4"/>
  <c r="D1394" i="4" s="1"/>
  <c r="A1393" i="4"/>
  <c r="D1393" i="4" s="1"/>
  <c r="A1392" i="4"/>
  <c r="D1392" i="4" s="1"/>
  <c r="A1391" i="4"/>
  <c r="D1391" i="4" s="1"/>
  <c r="A1390" i="4"/>
  <c r="D1390" i="4" s="1"/>
  <c r="A1389" i="4"/>
  <c r="D1389" i="4" s="1"/>
  <c r="A1388" i="4"/>
  <c r="D1388" i="4" s="1"/>
  <c r="A1387" i="4"/>
  <c r="D1387" i="4" s="1"/>
  <c r="A1386" i="4"/>
  <c r="D1386" i="4" s="1"/>
  <c r="A1385" i="4"/>
  <c r="D1385" i="4" s="1"/>
  <c r="A1384" i="4"/>
  <c r="D1384" i="4" s="1"/>
  <c r="A1383" i="4"/>
  <c r="D1383" i="4" s="1"/>
  <c r="A1382" i="4"/>
  <c r="D1382" i="4" s="1"/>
  <c r="A1381" i="4"/>
  <c r="D1381" i="4" s="1"/>
  <c r="A1380" i="4"/>
  <c r="D1380" i="4" s="1"/>
  <c r="A1379" i="4"/>
  <c r="D1379" i="4" s="1"/>
  <c r="A1378" i="4"/>
  <c r="D1378" i="4" s="1"/>
  <c r="A1377" i="4"/>
  <c r="D1377" i="4" s="1"/>
  <c r="A1376" i="4"/>
  <c r="D1376" i="4" s="1"/>
  <c r="A1375" i="4"/>
  <c r="D1375" i="4" s="1"/>
  <c r="A1374" i="4"/>
  <c r="D1374" i="4" s="1"/>
  <c r="A1373" i="4"/>
  <c r="D1373" i="4" s="1"/>
  <c r="A1372" i="4"/>
  <c r="D1372" i="4" s="1"/>
  <c r="A1371" i="4"/>
  <c r="D1371" i="4" s="1"/>
  <c r="A1370" i="4"/>
  <c r="D1370" i="4" s="1"/>
  <c r="A1369" i="4"/>
  <c r="D1369" i="4" s="1"/>
  <c r="A1368" i="4"/>
  <c r="D1368" i="4" s="1"/>
  <c r="A1367" i="4"/>
  <c r="D1367" i="4" s="1"/>
  <c r="A1366" i="4"/>
  <c r="D1366" i="4" s="1"/>
  <c r="A1365" i="4"/>
  <c r="D1365" i="4" s="1"/>
  <c r="A1364" i="4"/>
  <c r="D1364" i="4" s="1"/>
  <c r="A1363" i="4"/>
  <c r="D1363" i="4" s="1"/>
  <c r="A1362" i="4"/>
  <c r="D1362" i="4" s="1"/>
  <c r="A1361" i="4"/>
  <c r="D1361" i="4" s="1"/>
  <c r="A1360" i="4"/>
  <c r="D1360" i="4" s="1"/>
  <c r="A1359" i="4"/>
  <c r="D1359" i="4" s="1"/>
  <c r="A1358" i="4"/>
  <c r="D1358" i="4" s="1"/>
  <c r="A1357" i="4"/>
  <c r="D1357" i="4" s="1"/>
  <c r="A1356" i="4"/>
  <c r="D1356" i="4" s="1"/>
  <c r="A1355" i="4"/>
  <c r="D1355" i="4" s="1"/>
  <c r="A1354" i="4"/>
  <c r="D1354" i="4" s="1"/>
  <c r="A1353" i="4"/>
  <c r="D1353" i="4" s="1"/>
  <c r="A1352" i="4"/>
  <c r="D1352" i="4" s="1"/>
  <c r="A1351" i="4"/>
  <c r="D1351" i="4" s="1"/>
  <c r="A1350" i="4"/>
  <c r="D1350" i="4" s="1"/>
  <c r="A1349" i="4"/>
  <c r="D1349" i="4" s="1"/>
  <c r="A1348" i="4"/>
  <c r="D1348" i="4" s="1"/>
  <c r="A1347" i="4"/>
  <c r="D1347" i="4" s="1"/>
  <c r="A1346" i="4"/>
  <c r="D1346" i="4" s="1"/>
  <c r="A1345" i="4"/>
  <c r="D1345" i="4" s="1"/>
  <c r="A1344" i="4"/>
  <c r="D1344" i="4" s="1"/>
  <c r="A1343" i="4"/>
  <c r="D1343" i="4" s="1"/>
  <c r="A1342" i="4"/>
  <c r="D1342" i="4" s="1"/>
  <c r="A1341" i="4"/>
  <c r="D1341" i="4" s="1"/>
  <c r="A1340" i="4"/>
  <c r="D1340" i="4" s="1"/>
  <c r="A1339" i="4"/>
  <c r="D1339" i="4" s="1"/>
  <c r="A1338" i="4"/>
  <c r="D1338" i="4" s="1"/>
  <c r="A1337" i="4"/>
  <c r="D1337" i="4" s="1"/>
  <c r="A1336" i="4"/>
  <c r="D1336" i="4" s="1"/>
  <c r="A1335" i="4"/>
  <c r="D1335" i="4" s="1"/>
  <c r="A1334" i="4"/>
  <c r="D1334" i="4" s="1"/>
  <c r="A1333" i="4"/>
  <c r="D1333" i="4" s="1"/>
  <c r="A1332" i="4"/>
  <c r="D1332" i="4" s="1"/>
  <c r="A1331" i="4"/>
  <c r="D1331" i="4" s="1"/>
  <c r="A1330" i="4"/>
  <c r="D1330" i="4" s="1"/>
  <c r="A1329" i="4"/>
  <c r="D1329" i="4" s="1"/>
  <c r="A1328" i="4"/>
  <c r="D1328" i="4" s="1"/>
  <c r="A1327" i="4"/>
  <c r="D1327" i="4" s="1"/>
  <c r="A1326" i="4"/>
  <c r="D1326" i="4" s="1"/>
  <c r="A1325" i="4"/>
  <c r="D1325" i="4" s="1"/>
  <c r="A1324" i="4"/>
  <c r="D1324" i="4" s="1"/>
  <c r="A1323" i="4"/>
  <c r="D1323" i="4" s="1"/>
  <c r="A1322" i="4"/>
  <c r="D1322" i="4" s="1"/>
  <c r="A1321" i="4"/>
  <c r="D1321" i="4" s="1"/>
  <c r="A1320" i="4"/>
  <c r="D1320" i="4" s="1"/>
  <c r="A1319" i="4"/>
  <c r="D1319" i="4" s="1"/>
  <c r="A1318" i="4"/>
  <c r="D1318" i="4" s="1"/>
  <c r="A1317" i="4"/>
  <c r="D1317" i="4" s="1"/>
  <c r="A1316" i="4"/>
  <c r="D1316" i="4" s="1"/>
  <c r="A1315" i="4"/>
  <c r="D1315" i="4" s="1"/>
  <c r="A1314" i="4"/>
  <c r="D1314" i="4" s="1"/>
  <c r="A1313" i="4"/>
  <c r="D1313" i="4" s="1"/>
  <c r="A1312" i="4"/>
  <c r="D1312" i="4" s="1"/>
  <c r="A1311" i="4"/>
  <c r="D1311" i="4" s="1"/>
  <c r="A1310" i="4"/>
  <c r="D1310" i="4" s="1"/>
  <c r="A1309" i="4"/>
  <c r="D1309" i="4" s="1"/>
  <c r="A1308" i="4"/>
  <c r="D1308" i="4" s="1"/>
  <c r="A1307" i="4"/>
  <c r="D1307" i="4" s="1"/>
  <c r="A1306" i="4"/>
  <c r="D1306" i="4" s="1"/>
  <c r="A1305" i="4"/>
  <c r="D1305" i="4" s="1"/>
  <c r="A1304" i="4"/>
  <c r="D1304" i="4" s="1"/>
  <c r="A1303" i="4"/>
  <c r="D1303" i="4" s="1"/>
  <c r="A1302" i="4"/>
  <c r="D1302" i="4" s="1"/>
  <c r="A1301" i="4"/>
  <c r="D1301" i="4" s="1"/>
  <c r="A1300" i="4"/>
  <c r="D1300" i="4" s="1"/>
  <c r="A1299" i="4"/>
  <c r="D1299" i="4" s="1"/>
  <c r="A1298" i="4"/>
  <c r="D1298" i="4" s="1"/>
  <c r="A1297" i="4"/>
  <c r="D1297" i="4" s="1"/>
  <c r="A1296" i="4"/>
  <c r="D1296" i="4" s="1"/>
  <c r="A1295" i="4"/>
  <c r="D1295" i="4" s="1"/>
  <c r="A1294" i="4"/>
  <c r="D1294" i="4" s="1"/>
  <c r="A1293" i="4"/>
  <c r="D1293" i="4" s="1"/>
  <c r="A1292" i="4"/>
  <c r="D1292" i="4" s="1"/>
  <c r="A1291" i="4"/>
  <c r="D1291" i="4" s="1"/>
  <c r="A1290" i="4"/>
  <c r="D1290" i="4" s="1"/>
  <c r="A1289" i="4"/>
  <c r="D1289" i="4" s="1"/>
  <c r="A1288" i="4"/>
  <c r="D1288" i="4" s="1"/>
  <c r="A1287" i="4"/>
  <c r="D1287" i="4" s="1"/>
  <c r="A1286" i="4"/>
  <c r="D1286" i="4" s="1"/>
  <c r="A1285" i="4"/>
  <c r="D1285" i="4" s="1"/>
  <c r="A1284" i="4"/>
  <c r="D1284" i="4" s="1"/>
  <c r="A1283" i="4"/>
  <c r="D1283" i="4" s="1"/>
  <c r="A1282" i="4"/>
  <c r="D1282" i="4" s="1"/>
  <c r="A1281" i="4"/>
  <c r="D1281" i="4" s="1"/>
  <c r="A1280" i="4"/>
  <c r="D1280" i="4" s="1"/>
  <c r="A1279" i="4"/>
  <c r="D1279" i="4" s="1"/>
  <c r="A1278" i="4"/>
  <c r="D1278" i="4" s="1"/>
  <c r="A1277" i="4"/>
  <c r="D1277" i="4" s="1"/>
  <c r="A1276" i="4"/>
  <c r="D1276" i="4" s="1"/>
  <c r="A1275" i="4"/>
  <c r="D1275" i="4" s="1"/>
  <c r="A1274" i="4"/>
  <c r="D1274" i="4" s="1"/>
  <c r="A1273" i="4"/>
  <c r="D1273" i="4" s="1"/>
  <c r="A1272" i="4"/>
  <c r="D1272" i="4" s="1"/>
  <c r="A1271" i="4"/>
  <c r="D1271" i="4" s="1"/>
  <c r="A1270" i="4"/>
  <c r="D1270" i="4" s="1"/>
  <c r="A1269" i="4"/>
  <c r="D1269" i="4" s="1"/>
  <c r="A1268" i="4"/>
  <c r="D1268" i="4" s="1"/>
  <c r="A1267" i="4"/>
  <c r="D1267" i="4" s="1"/>
  <c r="A1266" i="4"/>
  <c r="D1266" i="4" s="1"/>
  <c r="A1265" i="4"/>
  <c r="D1265" i="4" s="1"/>
  <c r="A1264" i="4"/>
  <c r="D1264" i="4" s="1"/>
  <c r="A1263" i="4"/>
  <c r="D1263" i="4" s="1"/>
  <c r="A1262" i="4"/>
  <c r="D1262" i="4" s="1"/>
  <c r="A1261" i="4"/>
  <c r="D1261" i="4" s="1"/>
  <c r="A1260" i="4"/>
  <c r="D1260" i="4" s="1"/>
  <c r="A1259" i="4"/>
  <c r="D1259" i="4" s="1"/>
  <c r="A1258" i="4"/>
  <c r="D1258" i="4" s="1"/>
  <c r="A1257" i="4"/>
  <c r="D1257" i="4" s="1"/>
  <c r="A1256" i="4"/>
  <c r="D1256" i="4" s="1"/>
  <c r="A1255" i="4"/>
  <c r="D1255" i="4" s="1"/>
  <c r="A1254" i="4"/>
  <c r="D1254" i="4" s="1"/>
  <c r="A1253" i="4"/>
  <c r="D1253" i="4" s="1"/>
  <c r="A1252" i="4"/>
  <c r="D1252" i="4" s="1"/>
  <c r="A1251" i="4"/>
  <c r="D1251" i="4" s="1"/>
  <c r="A1250" i="4"/>
  <c r="D1250" i="4" s="1"/>
  <c r="A1249" i="4"/>
  <c r="D1249" i="4" s="1"/>
  <c r="A1248" i="4"/>
  <c r="D1248" i="4" s="1"/>
  <c r="A1247" i="4"/>
  <c r="D1247" i="4" s="1"/>
  <c r="A1246" i="4"/>
  <c r="D1246" i="4" s="1"/>
  <c r="A1245" i="4"/>
  <c r="D1245" i="4" s="1"/>
  <c r="A1244" i="4"/>
  <c r="D1244" i="4" s="1"/>
  <c r="A1243" i="4"/>
  <c r="D1243" i="4" s="1"/>
  <c r="A1242" i="4"/>
  <c r="D1242" i="4" s="1"/>
  <c r="A1241" i="4"/>
  <c r="D1241" i="4" s="1"/>
  <c r="A1240" i="4"/>
  <c r="D1240" i="4" s="1"/>
  <c r="A1239" i="4"/>
  <c r="D1239" i="4" s="1"/>
  <c r="A1238" i="4"/>
  <c r="D1238" i="4" s="1"/>
  <c r="A1237" i="4"/>
  <c r="D1237" i="4" s="1"/>
  <c r="A1236" i="4"/>
  <c r="D1236" i="4" s="1"/>
  <c r="A1235" i="4"/>
  <c r="D1235" i="4" s="1"/>
  <c r="A1234" i="4"/>
  <c r="D1234" i="4" s="1"/>
  <c r="A1233" i="4"/>
  <c r="D1233" i="4" s="1"/>
  <c r="A1232" i="4"/>
  <c r="D1232" i="4" s="1"/>
  <c r="A1231" i="4"/>
  <c r="D1231" i="4" s="1"/>
  <c r="A1230" i="4"/>
  <c r="D1230" i="4" s="1"/>
  <c r="A1229" i="4"/>
  <c r="D1229" i="4" s="1"/>
  <c r="A1228" i="4"/>
  <c r="D1228" i="4" s="1"/>
  <c r="A1227" i="4"/>
  <c r="D1227" i="4" s="1"/>
  <c r="A1226" i="4"/>
  <c r="D1226" i="4" s="1"/>
  <c r="A1225" i="4"/>
  <c r="D1225" i="4" s="1"/>
  <c r="A1224" i="4"/>
  <c r="D1224" i="4" s="1"/>
  <c r="A1223" i="4"/>
  <c r="D1223" i="4" s="1"/>
  <c r="A1222" i="4"/>
  <c r="D1222" i="4" s="1"/>
  <c r="A1221" i="4"/>
  <c r="D1221" i="4" s="1"/>
  <c r="A1220" i="4"/>
  <c r="D1220" i="4" s="1"/>
  <c r="A1219" i="4"/>
  <c r="D1219" i="4" s="1"/>
  <c r="A1218" i="4"/>
  <c r="D1218" i="4" s="1"/>
  <c r="A1217" i="4"/>
  <c r="D1217" i="4" s="1"/>
  <c r="A1216" i="4"/>
  <c r="D1216" i="4" s="1"/>
  <c r="A1215" i="4"/>
  <c r="D1215" i="4" s="1"/>
  <c r="A1214" i="4"/>
  <c r="D1214" i="4" s="1"/>
  <c r="A1213" i="4"/>
  <c r="D1213" i="4" s="1"/>
  <c r="A1212" i="4"/>
  <c r="D1212" i="4" s="1"/>
  <c r="A1211" i="4"/>
  <c r="D1211" i="4" s="1"/>
  <c r="A1210" i="4"/>
  <c r="D1210" i="4" s="1"/>
  <c r="A1209" i="4"/>
  <c r="D1209" i="4" s="1"/>
  <c r="A1208" i="4"/>
  <c r="D1208" i="4" s="1"/>
  <c r="A1207" i="4"/>
  <c r="D1207" i="4" s="1"/>
  <c r="A1206" i="4"/>
  <c r="D1206" i="4" s="1"/>
  <c r="A1205" i="4"/>
  <c r="D1205" i="4" s="1"/>
  <c r="A1204" i="4"/>
  <c r="D1204" i="4" s="1"/>
  <c r="A1203" i="4"/>
  <c r="D1203" i="4" s="1"/>
  <c r="A1202" i="4"/>
  <c r="D1202" i="4" s="1"/>
  <c r="A1201" i="4"/>
  <c r="D1201" i="4" s="1"/>
  <c r="A1200" i="4"/>
  <c r="D1200" i="4" s="1"/>
  <c r="A1199" i="4"/>
  <c r="D1199" i="4" s="1"/>
  <c r="A1198" i="4"/>
  <c r="D1198" i="4" s="1"/>
  <c r="A1197" i="4"/>
  <c r="D1197" i="4" s="1"/>
  <c r="A1196" i="4"/>
  <c r="D1196" i="4" s="1"/>
  <c r="A1195" i="4"/>
  <c r="D1195" i="4" s="1"/>
  <c r="A1194" i="4"/>
  <c r="D1194" i="4" s="1"/>
  <c r="A1193" i="4"/>
  <c r="D1193" i="4" s="1"/>
  <c r="A1192" i="4"/>
  <c r="D1192" i="4" s="1"/>
  <c r="A1191" i="4"/>
  <c r="D1191" i="4" s="1"/>
  <c r="A1190" i="4"/>
  <c r="D1190" i="4" s="1"/>
  <c r="A1189" i="4"/>
  <c r="D1189" i="4" s="1"/>
  <c r="A1188" i="4"/>
  <c r="D1188" i="4" s="1"/>
  <c r="A1187" i="4"/>
  <c r="D1187" i="4" s="1"/>
  <c r="A1186" i="4"/>
  <c r="D1186" i="4" s="1"/>
  <c r="A1185" i="4"/>
  <c r="D1185" i="4" s="1"/>
  <c r="A1184" i="4"/>
  <c r="D1184" i="4" s="1"/>
  <c r="A1183" i="4"/>
  <c r="D1183" i="4" s="1"/>
  <c r="A1182" i="4"/>
  <c r="D1182" i="4" s="1"/>
  <c r="A1181" i="4"/>
  <c r="D1181" i="4" s="1"/>
  <c r="A1180" i="4"/>
  <c r="D1180" i="4" s="1"/>
  <c r="A1179" i="4"/>
  <c r="D1179" i="4" s="1"/>
  <c r="A1178" i="4"/>
  <c r="D1178" i="4" s="1"/>
  <c r="A1177" i="4"/>
  <c r="D1177" i="4" s="1"/>
  <c r="A1176" i="4"/>
  <c r="D1176" i="4" s="1"/>
  <c r="A1175" i="4"/>
  <c r="D1175" i="4" s="1"/>
  <c r="A1174" i="4"/>
  <c r="D1174" i="4" s="1"/>
  <c r="A1173" i="4"/>
  <c r="D1173" i="4" s="1"/>
  <c r="A1172" i="4"/>
  <c r="D1172" i="4" s="1"/>
  <c r="A1171" i="4"/>
  <c r="D1171" i="4" s="1"/>
  <c r="A1170" i="4"/>
  <c r="D1170" i="4" s="1"/>
  <c r="A1169" i="4"/>
  <c r="D1169" i="4" s="1"/>
  <c r="A1168" i="4"/>
  <c r="D1168" i="4" s="1"/>
  <c r="A1167" i="4"/>
  <c r="D1167" i="4" s="1"/>
  <c r="A1166" i="4"/>
  <c r="D1166" i="4" s="1"/>
  <c r="A1165" i="4"/>
  <c r="D1165" i="4" s="1"/>
  <c r="A1164" i="4"/>
  <c r="D1164" i="4" s="1"/>
  <c r="A1163" i="4"/>
  <c r="D1163" i="4" s="1"/>
  <c r="A1162" i="4"/>
  <c r="D1162" i="4" s="1"/>
  <c r="A1161" i="4"/>
  <c r="D1161" i="4" s="1"/>
  <c r="A1160" i="4"/>
  <c r="D1160" i="4" s="1"/>
  <c r="A1159" i="4"/>
  <c r="D1159" i="4" s="1"/>
  <c r="A1158" i="4"/>
  <c r="D1158" i="4" s="1"/>
  <c r="A1157" i="4"/>
  <c r="D1157" i="4" s="1"/>
  <c r="A1156" i="4"/>
  <c r="D1156" i="4" s="1"/>
  <c r="A1155" i="4"/>
  <c r="D1155" i="4" s="1"/>
  <c r="A1154" i="4"/>
  <c r="D1154" i="4" s="1"/>
  <c r="A1153" i="4"/>
  <c r="D1153" i="4" s="1"/>
  <c r="A1152" i="4"/>
  <c r="D1152" i="4" s="1"/>
  <c r="A1151" i="4"/>
  <c r="D1151" i="4" s="1"/>
  <c r="A1150" i="4"/>
  <c r="D1150" i="4" s="1"/>
  <c r="A1149" i="4"/>
  <c r="D1149" i="4" s="1"/>
  <c r="A1148" i="4"/>
  <c r="D1148" i="4" s="1"/>
  <c r="A1147" i="4"/>
  <c r="D1147" i="4" s="1"/>
  <c r="A1146" i="4"/>
  <c r="D1146" i="4" s="1"/>
  <c r="A1145" i="4"/>
  <c r="D1145" i="4" s="1"/>
  <c r="A1144" i="4"/>
  <c r="D1144" i="4" s="1"/>
  <c r="A1143" i="4"/>
  <c r="D1143" i="4" s="1"/>
  <c r="A1142" i="4"/>
  <c r="D1142" i="4" s="1"/>
  <c r="A1141" i="4"/>
  <c r="D1141" i="4" s="1"/>
  <c r="A1140" i="4"/>
  <c r="D1140" i="4" s="1"/>
  <c r="A1139" i="4"/>
  <c r="D1139" i="4" s="1"/>
  <c r="A1138" i="4"/>
  <c r="D1138" i="4" s="1"/>
  <c r="A1137" i="4"/>
  <c r="D1137" i="4" s="1"/>
  <c r="A1136" i="4"/>
  <c r="D1136" i="4" s="1"/>
  <c r="A1135" i="4"/>
  <c r="D1135" i="4" s="1"/>
  <c r="A1134" i="4"/>
  <c r="D1134" i="4" s="1"/>
  <c r="A1133" i="4"/>
  <c r="D1133" i="4" s="1"/>
  <c r="A1132" i="4"/>
  <c r="D1132" i="4" s="1"/>
  <c r="A1131" i="4"/>
  <c r="D1131" i="4" s="1"/>
  <c r="A1130" i="4"/>
  <c r="D1130" i="4" s="1"/>
  <c r="A1129" i="4"/>
  <c r="D1129" i="4" s="1"/>
  <c r="A1128" i="4"/>
  <c r="D1128" i="4" s="1"/>
  <c r="A1127" i="4"/>
  <c r="D1127" i="4" s="1"/>
  <c r="A1126" i="4"/>
  <c r="D1126" i="4" s="1"/>
  <c r="A1125" i="4"/>
  <c r="D1125" i="4" s="1"/>
  <c r="A1124" i="4"/>
  <c r="D1124" i="4" s="1"/>
  <c r="A1123" i="4"/>
  <c r="D1123" i="4" s="1"/>
  <c r="A1122" i="4"/>
  <c r="D1122" i="4" s="1"/>
  <c r="A1121" i="4"/>
  <c r="D1121" i="4" s="1"/>
  <c r="A1120" i="4"/>
  <c r="D1120" i="4" s="1"/>
  <c r="A1119" i="4"/>
  <c r="D1119" i="4" s="1"/>
  <c r="A1118" i="4"/>
  <c r="D1118" i="4" s="1"/>
  <c r="A1117" i="4"/>
  <c r="D1117" i="4" s="1"/>
  <c r="A1116" i="4"/>
  <c r="D1116" i="4" s="1"/>
  <c r="A1115" i="4"/>
  <c r="D1115" i="4" s="1"/>
  <c r="A1114" i="4"/>
  <c r="D1114" i="4" s="1"/>
  <c r="A1113" i="4"/>
  <c r="D1113" i="4" s="1"/>
  <c r="A1112" i="4"/>
  <c r="D1112" i="4" s="1"/>
  <c r="A1111" i="4"/>
  <c r="D1111" i="4" s="1"/>
  <c r="A1110" i="4"/>
  <c r="D1110" i="4" s="1"/>
  <c r="A1109" i="4"/>
  <c r="D1109" i="4" s="1"/>
  <c r="A1108" i="4"/>
  <c r="D1108" i="4" s="1"/>
  <c r="A1107" i="4"/>
  <c r="D1107" i="4" s="1"/>
  <c r="A1106" i="4"/>
  <c r="D1106" i="4" s="1"/>
  <c r="A1105" i="4"/>
  <c r="D1105" i="4" s="1"/>
  <c r="A1104" i="4"/>
  <c r="D1104" i="4" s="1"/>
  <c r="A1103" i="4"/>
  <c r="D1103" i="4" s="1"/>
  <c r="A1102" i="4"/>
  <c r="D1102" i="4" s="1"/>
  <c r="A1101" i="4"/>
  <c r="D1101" i="4" s="1"/>
  <c r="A1100" i="4"/>
  <c r="D1100" i="4" s="1"/>
  <c r="A1099" i="4"/>
  <c r="D1099" i="4" s="1"/>
  <c r="A1098" i="4"/>
  <c r="D1098" i="4" s="1"/>
  <c r="A1097" i="4"/>
  <c r="D1097" i="4" s="1"/>
  <c r="A1096" i="4"/>
  <c r="D1096" i="4" s="1"/>
  <c r="A1095" i="4"/>
  <c r="D1095" i="4" s="1"/>
  <c r="A1094" i="4"/>
  <c r="D1094" i="4" s="1"/>
  <c r="A1093" i="4"/>
  <c r="D1093" i="4" s="1"/>
  <c r="A1092" i="4"/>
  <c r="D1092" i="4" s="1"/>
  <c r="A1091" i="4"/>
  <c r="D1091" i="4" s="1"/>
  <c r="A1090" i="4"/>
  <c r="D1090" i="4" s="1"/>
  <c r="A1089" i="4"/>
  <c r="D1089" i="4" s="1"/>
  <c r="A1088" i="4"/>
  <c r="D1088" i="4" s="1"/>
  <c r="A1087" i="4"/>
  <c r="D1087" i="4" s="1"/>
  <c r="A1086" i="4"/>
  <c r="D1086" i="4" s="1"/>
  <c r="A1085" i="4"/>
  <c r="D1085" i="4" s="1"/>
  <c r="A1084" i="4"/>
  <c r="D1084" i="4" s="1"/>
  <c r="A1083" i="4"/>
  <c r="D1083" i="4" s="1"/>
  <c r="A1082" i="4"/>
  <c r="D1082" i="4" s="1"/>
  <c r="A1081" i="4"/>
  <c r="D1081" i="4" s="1"/>
  <c r="A1080" i="4"/>
  <c r="D1080" i="4" s="1"/>
  <c r="A1079" i="4"/>
  <c r="D1079" i="4" s="1"/>
  <c r="A1078" i="4"/>
  <c r="D1078" i="4" s="1"/>
  <c r="A1077" i="4"/>
  <c r="D1077" i="4" s="1"/>
  <c r="A1076" i="4"/>
  <c r="D1076" i="4" s="1"/>
  <c r="A1075" i="4"/>
  <c r="D1075" i="4" s="1"/>
  <c r="A1074" i="4"/>
  <c r="D1074" i="4" s="1"/>
  <c r="A1073" i="4"/>
  <c r="D1073" i="4" s="1"/>
  <c r="A1072" i="4"/>
  <c r="D1072" i="4" s="1"/>
  <c r="A1071" i="4"/>
  <c r="D1071" i="4" s="1"/>
  <c r="A1070" i="4"/>
  <c r="D1070" i="4" s="1"/>
  <c r="A1069" i="4"/>
  <c r="D1069" i="4" s="1"/>
  <c r="A1068" i="4"/>
  <c r="D1068" i="4" s="1"/>
  <c r="A1067" i="4"/>
  <c r="D1067" i="4" s="1"/>
  <c r="A1066" i="4"/>
  <c r="D1066" i="4" s="1"/>
  <c r="A1065" i="4"/>
  <c r="D1065" i="4" s="1"/>
  <c r="A1064" i="4"/>
  <c r="D1064" i="4" s="1"/>
  <c r="A1063" i="4"/>
  <c r="D1063" i="4" s="1"/>
  <c r="A1062" i="4"/>
  <c r="D1062" i="4" s="1"/>
  <c r="A1061" i="4"/>
  <c r="D1061" i="4" s="1"/>
  <c r="A1060" i="4"/>
  <c r="D1060" i="4" s="1"/>
  <c r="A1059" i="4"/>
  <c r="D1059" i="4" s="1"/>
  <c r="A1058" i="4"/>
  <c r="D1058" i="4" s="1"/>
  <c r="A1057" i="4"/>
  <c r="D1057" i="4" s="1"/>
  <c r="A1056" i="4"/>
  <c r="D1056" i="4" s="1"/>
  <c r="A1055" i="4"/>
  <c r="D1055" i="4" s="1"/>
  <c r="A1054" i="4"/>
  <c r="D1054" i="4" s="1"/>
  <c r="A1053" i="4"/>
  <c r="D1053" i="4" s="1"/>
  <c r="A1052" i="4"/>
  <c r="D1052" i="4" s="1"/>
  <c r="A1051" i="4"/>
  <c r="D1051" i="4" s="1"/>
  <c r="A1050" i="4"/>
  <c r="D1050" i="4" s="1"/>
  <c r="A1049" i="4"/>
  <c r="D1049" i="4" s="1"/>
  <c r="A1048" i="4"/>
  <c r="D1048" i="4" s="1"/>
  <c r="A1047" i="4"/>
  <c r="D1047" i="4" s="1"/>
  <c r="A1046" i="4"/>
  <c r="D1046" i="4" s="1"/>
  <c r="A1045" i="4"/>
  <c r="D1045" i="4" s="1"/>
  <c r="A1044" i="4"/>
  <c r="D1044" i="4" s="1"/>
  <c r="A1043" i="4"/>
  <c r="D1043" i="4" s="1"/>
  <c r="A1042" i="4"/>
  <c r="D1042" i="4" s="1"/>
  <c r="A1041" i="4"/>
  <c r="D1041" i="4" s="1"/>
  <c r="A1040" i="4"/>
  <c r="D1040" i="4" s="1"/>
  <c r="A1039" i="4"/>
  <c r="D1039" i="4" s="1"/>
  <c r="A1038" i="4"/>
  <c r="D1038" i="4" s="1"/>
  <c r="A1037" i="4"/>
  <c r="D1037" i="4" s="1"/>
  <c r="A1036" i="4"/>
  <c r="D1036" i="4" s="1"/>
  <c r="A1035" i="4"/>
  <c r="D1035" i="4" s="1"/>
  <c r="A1034" i="4"/>
  <c r="D1034" i="4" s="1"/>
  <c r="A1033" i="4"/>
  <c r="D1033" i="4" s="1"/>
  <c r="A1032" i="4"/>
  <c r="D1032" i="4" s="1"/>
  <c r="A1031" i="4"/>
  <c r="D1031" i="4" s="1"/>
  <c r="A1030" i="4"/>
  <c r="D1030" i="4" s="1"/>
  <c r="A1029" i="4"/>
  <c r="D1029" i="4" s="1"/>
  <c r="A1028" i="4"/>
  <c r="D1028" i="4" s="1"/>
  <c r="A1027" i="4"/>
  <c r="D1027" i="4" s="1"/>
  <c r="A1026" i="4"/>
  <c r="D1026" i="4" s="1"/>
  <c r="A1025" i="4"/>
  <c r="D1025" i="4" s="1"/>
  <c r="A1024" i="4"/>
  <c r="D1024" i="4" s="1"/>
  <c r="A1023" i="4"/>
  <c r="D1023" i="4" s="1"/>
  <c r="A1022" i="4"/>
  <c r="D1022" i="4" s="1"/>
  <c r="A1021" i="4"/>
  <c r="D1021" i="4" s="1"/>
  <c r="A1020" i="4"/>
  <c r="D1020" i="4" s="1"/>
  <c r="A1019" i="4"/>
  <c r="D1019" i="4" s="1"/>
  <c r="A1018" i="4"/>
  <c r="D1018" i="4" s="1"/>
  <c r="A1017" i="4"/>
  <c r="D1017" i="4" s="1"/>
  <c r="A1016" i="4"/>
  <c r="D1016" i="4" s="1"/>
  <c r="A1015" i="4"/>
  <c r="D1015" i="4" s="1"/>
  <c r="A1014" i="4"/>
  <c r="D1014" i="4" s="1"/>
  <c r="A1013" i="4"/>
  <c r="D1013" i="4" s="1"/>
  <c r="A1012" i="4"/>
  <c r="D1012" i="4" s="1"/>
  <c r="A1011" i="4"/>
  <c r="D1011" i="4" s="1"/>
  <c r="A1010" i="4"/>
  <c r="D1010" i="4" s="1"/>
  <c r="A1009" i="4"/>
  <c r="D1009" i="4" s="1"/>
  <c r="A1008" i="4"/>
  <c r="D1008" i="4" s="1"/>
  <c r="A1007" i="4"/>
  <c r="D1007" i="4" s="1"/>
  <c r="A1006" i="4"/>
  <c r="D1006" i="4" s="1"/>
  <c r="A1005" i="4"/>
  <c r="D1005" i="4" s="1"/>
  <c r="A1004" i="4"/>
  <c r="D1004" i="4" s="1"/>
  <c r="A1003" i="4"/>
  <c r="D1003" i="4" s="1"/>
  <c r="A1002" i="4"/>
  <c r="D1002" i="4" s="1"/>
  <c r="A1001" i="4"/>
  <c r="D1001" i="4" s="1"/>
  <c r="A1000" i="4"/>
  <c r="D1000" i="4" s="1"/>
  <c r="A999" i="4"/>
  <c r="D999" i="4" s="1"/>
  <c r="A998" i="4"/>
  <c r="D998" i="4" s="1"/>
  <c r="A997" i="4"/>
  <c r="D997" i="4" s="1"/>
  <c r="A996" i="4"/>
  <c r="D996" i="4" s="1"/>
  <c r="A995" i="4"/>
  <c r="D995" i="4" s="1"/>
  <c r="A994" i="4"/>
  <c r="D994" i="4" s="1"/>
  <c r="A993" i="4"/>
  <c r="D993" i="4" s="1"/>
  <c r="A992" i="4"/>
  <c r="D992" i="4" s="1"/>
  <c r="A991" i="4"/>
  <c r="D991" i="4" s="1"/>
  <c r="A990" i="4"/>
  <c r="D990" i="4" s="1"/>
  <c r="A989" i="4"/>
  <c r="D989" i="4" s="1"/>
  <c r="A988" i="4"/>
  <c r="D988" i="4" s="1"/>
  <c r="A987" i="4"/>
  <c r="D987" i="4" s="1"/>
  <c r="A986" i="4"/>
  <c r="D986" i="4" s="1"/>
  <c r="A985" i="4"/>
  <c r="D985" i="4" s="1"/>
  <c r="A984" i="4"/>
  <c r="D984" i="4" s="1"/>
  <c r="A983" i="4"/>
  <c r="D983" i="4" s="1"/>
  <c r="A982" i="4"/>
  <c r="D982" i="4" s="1"/>
  <c r="A981" i="4"/>
  <c r="D981" i="4" s="1"/>
  <c r="A980" i="4"/>
  <c r="D980" i="4" s="1"/>
  <c r="A979" i="4"/>
  <c r="D979" i="4" s="1"/>
  <c r="A978" i="4"/>
  <c r="D978" i="4" s="1"/>
  <c r="A977" i="4"/>
  <c r="D977" i="4" s="1"/>
  <c r="A976" i="4"/>
  <c r="D976" i="4" s="1"/>
  <c r="A975" i="4"/>
  <c r="D975" i="4" s="1"/>
  <c r="A974" i="4"/>
  <c r="D974" i="4" s="1"/>
  <c r="A973" i="4"/>
  <c r="D973" i="4" s="1"/>
  <c r="A972" i="4"/>
  <c r="D972" i="4" s="1"/>
  <c r="A971" i="4"/>
  <c r="D971" i="4" s="1"/>
  <c r="A970" i="4"/>
  <c r="D970" i="4" s="1"/>
  <c r="A969" i="4"/>
  <c r="D969" i="4" s="1"/>
  <c r="A968" i="4"/>
  <c r="D968" i="4" s="1"/>
  <c r="A967" i="4"/>
  <c r="D967" i="4" s="1"/>
  <c r="A966" i="4"/>
  <c r="D966" i="4" s="1"/>
  <c r="A965" i="4"/>
  <c r="D965" i="4" s="1"/>
  <c r="A964" i="4"/>
  <c r="D964" i="4" s="1"/>
  <c r="A963" i="4"/>
  <c r="D963" i="4" s="1"/>
  <c r="A962" i="4"/>
  <c r="D962" i="4" s="1"/>
  <c r="A961" i="4"/>
  <c r="D961" i="4" s="1"/>
  <c r="A960" i="4"/>
  <c r="D960" i="4" s="1"/>
  <c r="A959" i="4"/>
  <c r="D959" i="4" s="1"/>
  <c r="A958" i="4"/>
  <c r="D958" i="4" s="1"/>
  <c r="A957" i="4"/>
  <c r="D957" i="4" s="1"/>
  <c r="A956" i="4"/>
  <c r="D956" i="4" s="1"/>
  <c r="A955" i="4"/>
  <c r="D955" i="4" s="1"/>
  <c r="A954" i="4"/>
  <c r="D954" i="4" s="1"/>
  <c r="A953" i="4"/>
  <c r="D953" i="4" s="1"/>
  <c r="A952" i="4"/>
  <c r="D952" i="4" s="1"/>
  <c r="A951" i="4"/>
  <c r="D951" i="4" s="1"/>
  <c r="A950" i="4"/>
  <c r="D950" i="4" s="1"/>
  <c r="A949" i="4"/>
  <c r="D949" i="4" s="1"/>
  <c r="A948" i="4"/>
  <c r="D948" i="4" s="1"/>
  <c r="A947" i="4"/>
  <c r="D947" i="4" s="1"/>
  <c r="A946" i="4"/>
  <c r="D946" i="4" s="1"/>
  <c r="A945" i="4"/>
  <c r="D945" i="4" s="1"/>
  <c r="A944" i="4"/>
  <c r="D944" i="4" s="1"/>
  <c r="A943" i="4"/>
  <c r="D943" i="4" s="1"/>
  <c r="A942" i="4"/>
  <c r="D942" i="4" s="1"/>
  <c r="A941" i="4"/>
  <c r="D941" i="4" s="1"/>
  <c r="A940" i="4"/>
  <c r="D940" i="4" s="1"/>
  <c r="A939" i="4"/>
  <c r="D939" i="4" s="1"/>
  <c r="A938" i="4"/>
  <c r="D938" i="4" s="1"/>
  <c r="A937" i="4"/>
  <c r="D937" i="4" s="1"/>
  <c r="A936" i="4"/>
  <c r="D936" i="4" s="1"/>
  <c r="A935" i="4"/>
  <c r="D935" i="4" s="1"/>
  <c r="A934" i="4"/>
  <c r="D934" i="4" s="1"/>
  <c r="A933" i="4"/>
  <c r="D933" i="4" s="1"/>
  <c r="A932" i="4"/>
  <c r="D932" i="4" s="1"/>
  <c r="A931" i="4"/>
  <c r="D931" i="4" s="1"/>
  <c r="A930" i="4"/>
  <c r="D930" i="4" s="1"/>
  <c r="A929" i="4"/>
  <c r="D929" i="4" s="1"/>
  <c r="A928" i="4"/>
  <c r="D928" i="4" s="1"/>
  <c r="A927" i="4"/>
  <c r="D927" i="4" s="1"/>
  <c r="A926" i="4"/>
  <c r="D926" i="4" s="1"/>
  <c r="A925" i="4"/>
  <c r="D925" i="4" s="1"/>
  <c r="A924" i="4"/>
  <c r="D924" i="4" s="1"/>
  <c r="A923" i="4"/>
  <c r="D923" i="4" s="1"/>
  <c r="A922" i="4"/>
  <c r="D922" i="4" s="1"/>
  <c r="A921" i="4"/>
  <c r="D921" i="4" s="1"/>
  <c r="A920" i="4"/>
  <c r="D920" i="4" s="1"/>
  <c r="A919" i="4"/>
  <c r="D919" i="4" s="1"/>
  <c r="A918" i="4"/>
  <c r="D918" i="4" s="1"/>
  <c r="A917" i="4"/>
  <c r="D917" i="4" s="1"/>
  <c r="A916" i="4"/>
  <c r="D916" i="4" s="1"/>
  <c r="A915" i="4"/>
  <c r="D915" i="4" s="1"/>
  <c r="A914" i="4"/>
  <c r="D914" i="4" s="1"/>
  <c r="A913" i="4"/>
  <c r="D913" i="4" s="1"/>
  <c r="A912" i="4"/>
  <c r="D912" i="4" s="1"/>
  <c r="A911" i="4"/>
  <c r="D911" i="4" s="1"/>
  <c r="A910" i="4"/>
  <c r="D910" i="4" s="1"/>
  <c r="A909" i="4"/>
  <c r="D909" i="4" s="1"/>
  <c r="A908" i="4"/>
  <c r="D908" i="4" s="1"/>
  <c r="A907" i="4"/>
  <c r="D907" i="4" s="1"/>
  <c r="A906" i="4"/>
  <c r="D906" i="4" s="1"/>
  <c r="A905" i="4"/>
  <c r="D905" i="4" s="1"/>
  <c r="A904" i="4"/>
  <c r="D904" i="4" s="1"/>
  <c r="A903" i="4"/>
  <c r="D903" i="4" s="1"/>
  <c r="A902" i="4"/>
  <c r="D902" i="4" s="1"/>
  <c r="A901" i="4"/>
  <c r="D901" i="4" s="1"/>
  <c r="A900" i="4"/>
  <c r="D900" i="4" s="1"/>
  <c r="A899" i="4"/>
  <c r="D899" i="4" s="1"/>
  <c r="A898" i="4"/>
  <c r="D898" i="4" s="1"/>
  <c r="A897" i="4"/>
  <c r="D897" i="4" s="1"/>
  <c r="A896" i="4"/>
  <c r="D896" i="4" s="1"/>
  <c r="A895" i="4"/>
  <c r="D895" i="4" s="1"/>
  <c r="A894" i="4"/>
  <c r="D894" i="4" s="1"/>
  <c r="A893" i="4"/>
  <c r="D893" i="4" s="1"/>
  <c r="A892" i="4"/>
  <c r="D892" i="4" s="1"/>
  <c r="A891" i="4"/>
  <c r="D891" i="4" s="1"/>
  <c r="A890" i="4"/>
  <c r="D890" i="4" s="1"/>
  <c r="A889" i="4"/>
  <c r="D889" i="4" s="1"/>
  <c r="A888" i="4"/>
  <c r="D888" i="4" s="1"/>
  <c r="A887" i="4"/>
  <c r="D887" i="4" s="1"/>
  <c r="A886" i="4"/>
  <c r="D886" i="4" s="1"/>
  <c r="A885" i="4"/>
  <c r="D885" i="4" s="1"/>
  <c r="A884" i="4"/>
  <c r="D884" i="4" s="1"/>
  <c r="A883" i="4"/>
  <c r="D883" i="4" s="1"/>
  <c r="A882" i="4"/>
  <c r="D882" i="4" s="1"/>
  <c r="A881" i="4"/>
  <c r="D881" i="4" s="1"/>
  <c r="A880" i="4"/>
  <c r="D880" i="4" s="1"/>
  <c r="A879" i="4"/>
  <c r="D879" i="4" s="1"/>
  <c r="A878" i="4"/>
  <c r="D878" i="4" s="1"/>
  <c r="A877" i="4"/>
  <c r="D877" i="4" s="1"/>
  <c r="A876" i="4"/>
  <c r="D876" i="4" s="1"/>
  <c r="A875" i="4"/>
  <c r="D875" i="4" s="1"/>
  <c r="A874" i="4"/>
  <c r="D874" i="4" s="1"/>
  <c r="A873" i="4"/>
  <c r="D873" i="4" s="1"/>
  <c r="A872" i="4"/>
  <c r="D872" i="4" s="1"/>
  <c r="A871" i="4"/>
  <c r="D871" i="4" s="1"/>
  <c r="A870" i="4"/>
  <c r="D870" i="4" s="1"/>
  <c r="A869" i="4"/>
  <c r="D869" i="4" s="1"/>
  <c r="A868" i="4"/>
  <c r="D868" i="4" s="1"/>
  <c r="A867" i="4"/>
  <c r="D867" i="4" s="1"/>
  <c r="A866" i="4"/>
  <c r="D866" i="4" s="1"/>
  <c r="A865" i="4"/>
  <c r="D865" i="4" s="1"/>
  <c r="A864" i="4"/>
  <c r="D864" i="4" s="1"/>
  <c r="A863" i="4"/>
  <c r="D863" i="4" s="1"/>
  <c r="A862" i="4"/>
  <c r="D862" i="4" s="1"/>
  <c r="A861" i="4"/>
  <c r="D861" i="4" s="1"/>
  <c r="A860" i="4"/>
  <c r="D860" i="4" s="1"/>
  <c r="A859" i="4"/>
  <c r="D859" i="4" s="1"/>
  <c r="A858" i="4"/>
  <c r="D858" i="4" s="1"/>
  <c r="A857" i="4"/>
  <c r="D857" i="4" s="1"/>
  <c r="A856" i="4"/>
  <c r="D856" i="4" s="1"/>
  <c r="A855" i="4"/>
  <c r="D855" i="4" s="1"/>
  <c r="A854" i="4"/>
  <c r="D854" i="4" s="1"/>
  <c r="A853" i="4"/>
  <c r="D853" i="4" s="1"/>
  <c r="A852" i="4"/>
  <c r="D852" i="4" s="1"/>
  <c r="A851" i="4"/>
  <c r="D851" i="4" s="1"/>
  <c r="A850" i="4"/>
  <c r="D850" i="4" s="1"/>
  <c r="A849" i="4"/>
  <c r="D849" i="4" s="1"/>
  <c r="A848" i="4"/>
  <c r="D848" i="4" s="1"/>
  <c r="A847" i="4"/>
  <c r="D847" i="4" s="1"/>
  <c r="A846" i="4"/>
  <c r="D846" i="4" s="1"/>
  <c r="A845" i="4"/>
  <c r="D845" i="4" s="1"/>
  <c r="A844" i="4"/>
  <c r="D844" i="4" s="1"/>
  <c r="A843" i="4"/>
  <c r="D843" i="4" s="1"/>
  <c r="A842" i="4"/>
  <c r="D842" i="4" s="1"/>
  <c r="A841" i="4"/>
  <c r="D841" i="4" s="1"/>
  <c r="A840" i="4"/>
  <c r="D840" i="4" s="1"/>
  <c r="A839" i="4"/>
  <c r="D839" i="4" s="1"/>
  <c r="A838" i="4"/>
  <c r="D838" i="4" s="1"/>
  <c r="A837" i="4"/>
  <c r="D837" i="4" s="1"/>
  <c r="A836" i="4"/>
  <c r="D836" i="4" s="1"/>
  <c r="A835" i="4"/>
  <c r="D835" i="4" s="1"/>
  <c r="A834" i="4"/>
  <c r="D834" i="4" s="1"/>
  <c r="A833" i="4"/>
  <c r="D833" i="4" s="1"/>
  <c r="A832" i="4"/>
  <c r="D832" i="4" s="1"/>
  <c r="A831" i="4"/>
  <c r="D831" i="4" s="1"/>
  <c r="A830" i="4"/>
  <c r="D830" i="4" s="1"/>
  <c r="A829" i="4"/>
  <c r="D829" i="4" s="1"/>
  <c r="A828" i="4"/>
  <c r="D828" i="4" s="1"/>
  <c r="A827" i="4"/>
  <c r="D827" i="4" s="1"/>
  <c r="A826" i="4"/>
  <c r="D826" i="4" s="1"/>
  <c r="A825" i="4"/>
  <c r="D825" i="4" s="1"/>
  <c r="A824" i="4"/>
  <c r="D824" i="4" s="1"/>
  <c r="A823" i="4"/>
  <c r="D823" i="4" s="1"/>
  <c r="A822" i="4"/>
  <c r="D822" i="4" s="1"/>
  <c r="A821" i="4"/>
  <c r="D821" i="4" s="1"/>
  <c r="A820" i="4"/>
  <c r="D820" i="4" s="1"/>
  <c r="A819" i="4"/>
  <c r="D819" i="4" s="1"/>
  <c r="A818" i="4"/>
  <c r="D818" i="4" s="1"/>
  <c r="A817" i="4"/>
  <c r="D817" i="4" s="1"/>
  <c r="A816" i="4"/>
  <c r="D816" i="4" s="1"/>
  <c r="A815" i="4"/>
  <c r="D815" i="4" s="1"/>
  <c r="A814" i="4"/>
  <c r="D814" i="4" s="1"/>
  <c r="A813" i="4"/>
  <c r="D813" i="4" s="1"/>
  <c r="A812" i="4"/>
  <c r="D812" i="4" s="1"/>
  <c r="A811" i="4"/>
  <c r="D811" i="4" s="1"/>
  <c r="A810" i="4"/>
  <c r="D810" i="4" s="1"/>
  <c r="A809" i="4"/>
  <c r="D809" i="4" s="1"/>
  <c r="A808" i="4"/>
  <c r="D808" i="4" s="1"/>
  <c r="A807" i="4"/>
  <c r="D807" i="4" s="1"/>
  <c r="A806" i="4"/>
  <c r="D806" i="4" s="1"/>
  <c r="A805" i="4"/>
  <c r="D805" i="4" s="1"/>
  <c r="A804" i="4"/>
  <c r="D804" i="4" s="1"/>
  <c r="A803" i="4"/>
  <c r="D803" i="4" s="1"/>
  <c r="A802" i="4"/>
  <c r="D802" i="4" s="1"/>
  <c r="A801" i="4"/>
  <c r="D801" i="4" s="1"/>
  <c r="A800" i="4"/>
  <c r="D800" i="4" s="1"/>
  <c r="A799" i="4"/>
  <c r="D799" i="4" s="1"/>
  <c r="A798" i="4"/>
  <c r="D798" i="4" s="1"/>
  <c r="A797" i="4"/>
  <c r="D797" i="4" s="1"/>
  <c r="A796" i="4"/>
  <c r="D796" i="4" s="1"/>
  <c r="A795" i="4"/>
  <c r="D795" i="4" s="1"/>
  <c r="A794" i="4"/>
  <c r="D794" i="4" s="1"/>
  <c r="A793" i="4"/>
  <c r="D793" i="4" s="1"/>
  <c r="A792" i="4"/>
  <c r="D792" i="4" s="1"/>
  <c r="A791" i="4"/>
  <c r="D791" i="4" s="1"/>
  <c r="A790" i="4"/>
  <c r="D790" i="4" s="1"/>
  <c r="A789" i="4"/>
  <c r="D789" i="4" s="1"/>
  <c r="A788" i="4"/>
  <c r="D788" i="4" s="1"/>
  <c r="A787" i="4"/>
  <c r="D787" i="4" s="1"/>
  <c r="A786" i="4"/>
  <c r="D786" i="4" s="1"/>
  <c r="A785" i="4"/>
  <c r="D785" i="4" s="1"/>
  <c r="A784" i="4"/>
  <c r="D784" i="4" s="1"/>
  <c r="A783" i="4"/>
  <c r="D783" i="4" s="1"/>
  <c r="A782" i="4"/>
  <c r="D782" i="4" s="1"/>
  <c r="A781" i="4"/>
  <c r="D781" i="4" s="1"/>
  <c r="A780" i="4"/>
  <c r="D780" i="4" s="1"/>
  <c r="A779" i="4"/>
  <c r="D779" i="4" s="1"/>
  <c r="A778" i="4"/>
  <c r="D778" i="4" s="1"/>
  <c r="A777" i="4"/>
  <c r="D777" i="4" s="1"/>
  <c r="A776" i="4"/>
  <c r="D776" i="4" s="1"/>
  <c r="A775" i="4"/>
  <c r="D775" i="4" s="1"/>
  <c r="A774" i="4"/>
  <c r="D774" i="4" s="1"/>
  <c r="A773" i="4"/>
  <c r="D773" i="4" s="1"/>
  <c r="A772" i="4"/>
  <c r="D772" i="4" s="1"/>
  <c r="A771" i="4"/>
  <c r="D771" i="4" s="1"/>
  <c r="A770" i="4"/>
  <c r="D770" i="4" s="1"/>
  <c r="A769" i="4"/>
  <c r="D769" i="4" s="1"/>
  <c r="A768" i="4"/>
  <c r="D768" i="4" s="1"/>
  <c r="A767" i="4"/>
  <c r="D767" i="4" s="1"/>
  <c r="A766" i="4"/>
  <c r="D766" i="4" s="1"/>
  <c r="A765" i="4"/>
  <c r="D765" i="4" s="1"/>
  <c r="A764" i="4"/>
  <c r="D764" i="4" s="1"/>
  <c r="A763" i="4"/>
  <c r="D763" i="4" s="1"/>
  <c r="A762" i="4"/>
  <c r="D762" i="4" s="1"/>
  <c r="A761" i="4"/>
  <c r="D761" i="4" s="1"/>
  <c r="A760" i="4"/>
  <c r="D760" i="4" s="1"/>
  <c r="A759" i="4"/>
  <c r="D759" i="4" s="1"/>
  <c r="A758" i="4"/>
  <c r="D758" i="4" s="1"/>
  <c r="A757" i="4"/>
  <c r="D757" i="4" s="1"/>
  <c r="A756" i="4"/>
  <c r="D756" i="4" s="1"/>
  <c r="A755" i="4"/>
  <c r="D755" i="4" s="1"/>
  <c r="A754" i="4"/>
  <c r="D754" i="4" s="1"/>
  <c r="A753" i="4"/>
  <c r="D753" i="4" s="1"/>
  <c r="A752" i="4"/>
  <c r="D752" i="4" s="1"/>
  <c r="A751" i="4"/>
  <c r="D751" i="4" s="1"/>
  <c r="A750" i="4"/>
  <c r="D750" i="4" s="1"/>
  <c r="A749" i="4"/>
  <c r="D749" i="4" s="1"/>
  <c r="A748" i="4"/>
  <c r="D748" i="4" s="1"/>
  <c r="A747" i="4"/>
  <c r="D747" i="4" s="1"/>
  <c r="A746" i="4"/>
  <c r="D746" i="4" s="1"/>
  <c r="A745" i="4"/>
  <c r="D745" i="4" s="1"/>
  <c r="A744" i="4"/>
  <c r="D744" i="4" s="1"/>
  <c r="A743" i="4"/>
  <c r="D743" i="4" s="1"/>
  <c r="A742" i="4"/>
  <c r="D742" i="4" s="1"/>
  <c r="A741" i="4"/>
  <c r="D741" i="4" s="1"/>
  <c r="A740" i="4"/>
  <c r="D740" i="4" s="1"/>
  <c r="A739" i="4"/>
  <c r="D739" i="4" s="1"/>
  <c r="A738" i="4"/>
  <c r="D738" i="4" s="1"/>
  <c r="A737" i="4"/>
  <c r="D737" i="4" s="1"/>
  <c r="A736" i="4"/>
  <c r="D736" i="4" s="1"/>
  <c r="A735" i="4"/>
  <c r="D735" i="4" s="1"/>
  <c r="A734" i="4"/>
  <c r="D734" i="4" s="1"/>
  <c r="A733" i="4"/>
  <c r="D733" i="4" s="1"/>
  <c r="A732" i="4"/>
  <c r="D732" i="4" s="1"/>
  <c r="A731" i="4"/>
  <c r="D731" i="4" s="1"/>
  <c r="A730" i="4"/>
  <c r="D730" i="4" s="1"/>
  <c r="A729" i="4"/>
  <c r="D729" i="4" s="1"/>
  <c r="A728" i="4"/>
  <c r="D728" i="4" s="1"/>
  <c r="A727" i="4"/>
  <c r="D727" i="4" s="1"/>
  <c r="A726" i="4"/>
  <c r="D726" i="4" s="1"/>
  <c r="A725" i="4"/>
  <c r="D725" i="4" s="1"/>
  <c r="A724" i="4"/>
  <c r="D724" i="4" s="1"/>
  <c r="A723" i="4"/>
  <c r="D723" i="4" s="1"/>
  <c r="A722" i="4"/>
  <c r="D722" i="4" s="1"/>
  <c r="A721" i="4"/>
  <c r="D721" i="4" s="1"/>
  <c r="A720" i="4"/>
  <c r="D720" i="4" s="1"/>
  <c r="A719" i="4"/>
  <c r="D719" i="4" s="1"/>
  <c r="A718" i="4"/>
  <c r="D718" i="4" s="1"/>
  <c r="A717" i="4"/>
  <c r="D717" i="4" s="1"/>
  <c r="A716" i="4"/>
  <c r="D716" i="4" s="1"/>
  <c r="A715" i="4"/>
  <c r="D715" i="4" s="1"/>
  <c r="A714" i="4"/>
  <c r="D714" i="4" s="1"/>
  <c r="A713" i="4"/>
  <c r="D713" i="4" s="1"/>
  <c r="A712" i="4"/>
  <c r="D712" i="4" s="1"/>
  <c r="A711" i="4"/>
  <c r="D711" i="4" s="1"/>
  <c r="A710" i="4"/>
  <c r="D710" i="4" s="1"/>
  <c r="A709" i="4"/>
  <c r="D709" i="4" s="1"/>
  <c r="A708" i="4"/>
  <c r="D708" i="4" s="1"/>
  <c r="A707" i="4"/>
  <c r="D707" i="4" s="1"/>
  <c r="A706" i="4"/>
  <c r="D706" i="4" s="1"/>
  <c r="A705" i="4"/>
  <c r="D705" i="4" s="1"/>
  <c r="A704" i="4"/>
  <c r="D704" i="4" s="1"/>
  <c r="A703" i="4"/>
  <c r="D703" i="4" s="1"/>
  <c r="A702" i="4"/>
  <c r="D702" i="4" s="1"/>
  <c r="A701" i="4"/>
  <c r="D701" i="4" s="1"/>
  <c r="A700" i="4"/>
  <c r="D700" i="4" s="1"/>
  <c r="A699" i="4"/>
  <c r="D699" i="4" s="1"/>
  <c r="A698" i="4"/>
  <c r="D698" i="4" s="1"/>
  <c r="A697" i="4"/>
  <c r="D697" i="4" s="1"/>
  <c r="A696" i="4"/>
  <c r="D696" i="4" s="1"/>
  <c r="A695" i="4"/>
  <c r="D695" i="4" s="1"/>
  <c r="A694" i="4"/>
  <c r="D694" i="4" s="1"/>
  <c r="A693" i="4"/>
  <c r="D693" i="4" s="1"/>
  <c r="A692" i="4"/>
  <c r="D692" i="4" s="1"/>
  <c r="A691" i="4"/>
  <c r="D691" i="4" s="1"/>
  <c r="A690" i="4"/>
  <c r="D690" i="4" s="1"/>
  <c r="A689" i="4"/>
  <c r="D689" i="4" s="1"/>
  <c r="A688" i="4"/>
  <c r="D688" i="4" s="1"/>
  <c r="A687" i="4"/>
  <c r="D687" i="4" s="1"/>
  <c r="A686" i="4"/>
  <c r="D686" i="4" s="1"/>
  <c r="A685" i="4"/>
  <c r="D685" i="4" s="1"/>
  <c r="A684" i="4"/>
  <c r="D684" i="4" s="1"/>
  <c r="A683" i="4"/>
  <c r="D683" i="4" s="1"/>
  <c r="A682" i="4"/>
  <c r="D682" i="4" s="1"/>
  <c r="A681" i="4"/>
  <c r="D681" i="4" s="1"/>
  <c r="A680" i="4"/>
  <c r="D680" i="4" s="1"/>
  <c r="A679" i="4"/>
  <c r="D679" i="4" s="1"/>
  <c r="A678" i="4"/>
  <c r="D678" i="4" s="1"/>
  <c r="A677" i="4"/>
  <c r="D677" i="4" s="1"/>
  <c r="A676" i="4"/>
  <c r="D676" i="4" s="1"/>
  <c r="A675" i="4"/>
  <c r="D675" i="4" s="1"/>
  <c r="A674" i="4"/>
  <c r="D674" i="4" s="1"/>
  <c r="A673" i="4"/>
  <c r="D673" i="4" s="1"/>
  <c r="A672" i="4"/>
  <c r="D672" i="4" s="1"/>
  <c r="A671" i="4"/>
  <c r="D671" i="4" s="1"/>
  <c r="A670" i="4"/>
  <c r="D670" i="4" s="1"/>
  <c r="A669" i="4"/>
  <c r="D669" i="4" s="1"/>
  <c r="A668" i="4"/>
  <c r="D668" i="4" s="1"/>
  <c r="A667" i="4"/>
  <c r="D667" i="4" s="1"/>
  <c r="A666" i="4"/>
  <c r="D666" i="4" s="1"/>
  <c r="A665" i="4"/>
  <c r="D665" i="4" s="1"/>
  <c r="A664" i="4"/>
  <c r="D664" i="4" s="1"/>
  <c r="A663" i="4"/>
  <c r="D663" i="4" s="1"/>
  <c r="A662" i="4"/>
  <c r="D662" i="4" s="1"/>
  <c r="A661" i="4"/>
  <c r="D661" i="4" s="1"/>
  <c r="A660" i="4"/>
  <c r="D660" i="4" s="1"/>
  <c r="A659" i="4"/>
  <c r="D659" i="4" s="1"/>
  <c r="A658" i="4"/>
  <c r="D658" i="4" s="1"/>
  <c r="A657" i="4"/>
  <c r="D657" i="4" s="1"/>
  <c r="A656" i="4"/>
  <c r="D656" i="4" s="1"/>
  <c r="A655" i="4"/>
  <c r="D655" i="4" s="1"/>
  <c r="A654" i="4"/>
  <c r="D654" i="4" s="1"/>
  <c r="A653" i="4"/>
  <c r="D653" i="4" s="1"/>
  <c r="A652" i="4"/>
  <c r="D652" i="4" s="1"/>
  <c r="A651" i="4"/>
  <c r="D651" i="4" s="1"/>
  <c r="A650" i="4"/>
  <c r="D650" i="4" s="1"/>
  <c r="A649" i="4"/>
  <c r="D649" i="4" s="1"/>
  <c r="A648" i="4"/>
  <c r="D648" i="4" s="1"/>
  <c r="A647" i="4"/>
  <c r="D647" i="4" s="1"/>
  <c r="A646" i="4"/>
  <c r="D646" i="4" s="1"/>
  <c r="A645" i="4"/>
  <c r="D645" i="4" s="1"/>
  <c r="A644" i="4"/>
  <c r="D644" i="4" s="1"/>
  <c r="A643" i="4"/>
  <c r="D643" i="4" s="1"/>
  <c r="A642" i="4"/>
  <c r="D642" i="4" s="1"/>
  <c r="A641" i="4"/>
  <c r="D641" i="4" s="1"/>
  <c r="A640" i="4"/>
  <c r="D640" i="4" s="1"/>
  <c r="A639" i="4"/>
  <c r="D639" i="4" s="1"/>
  <c r="A638" i="4"/>
  <c r="D638" i="4" s="1"/>
  <c r="A637" i="4"/>
  <c r="D637" i="4" s="1"/>
  <c r="A636" i="4"/>
  <c r="D636" i="4" s="1"/>
  <c r="A635" i="4"/>
  <c r="D635" i="4" s="1"/>
  <c r="A634" i="4"/>
  <c r="D634" i="4" s="1"/>
  <c r="A633" i="4"/>
  <c r="D633" i="4" s="1"/>
  <c r="A632" i="4"/>
  <c r="D632" i="4" s="1"/>
  <c r="A631" i="4"/>
  <c r="D631" i="4" s="1"/>
  <c r="A630" i="4"/>
  <c r="D630" i="4" s="1"/>
  <c r="A629" i="4"/>
  <c r="D629" i="4" s="1"/>
  <c r="A628" i="4"/>
  <c r="D628" i="4" s="1"/>
  <c r="A627" i="4"/>
  <c r="D627" i="4" s="1"/>
  <c r="A626" i="4"/>
  <c r="D626" i="4" s="1"/>
  <c r="A625" i="4"/>
  <c r="D625" i="4" s="1"/>
  <c r="A624" i="4"/>
  <c r="D624" i="4" s="1"/>
  <c r="A623" i="4"/>
  <c r="D623" i="4" s="1"/>
  <c r="A622" i="4"/>
  <c r="D622" i="4" s="1"/>
  <c r="A621" i="4"/>
  <c r="D621" i="4" s="1"/>
  <c r="A620" i="4"/>
  <c r="D620" i="4" s="1"/>
  <c r="A619" i="4"/>
  <c r="D619" i="4" s="1"/>
  <c r="A618" i="4"/>
  <c r="D618" i="4" s="1"/>
  <c r="A617" i="4"/>
  <c r="D617" i="4" s="1"/>
  <c r="A616" i="4"/>
  <c r="D616" i="4" s="1"/>
  <c r="A615" i="4"/>
  <c r="D615" i="4" s="1"/>
  <c r="A614" i="4"/>
  <c r="D614" i="4" s="1"/>
  <c r="A613" i="4"/>
  <c r="D613" i="4" s="1"/>
  <c r="A612" i="4"/>
  <c r="D612" i="4" s="1"/>
  <c r="A611" i="4"/>
  <c r="D611" i="4" s="1"/>
  <c r="A610" i="4"/>
  <c r="D610" i="4" s="1"/>
  <c r="A609" i="4"/>
  <c r="D609" i="4" s="1"/>
  <c r="A608" i="4"/>
  <c r="D608" i="4" s="1"/>
  <c r="A607" i="4"/>
  <c r="D607" i="4" s="1"/>
  <c r="A606" i="4"/>
  <c r="D606" i="4" s="1"/>
  <c r="A605" i="4"/>
  <c r="D605" i="4" s="1"/>
  <c r="A604" i="4"/>
  <c r="D604" i="4" s="1"/>
  <c r="A603" i="4"/>
  <c r="D603" i="4" s="1"/>
  <c r="A602" i="4"/>
  <c r="D602" i="4" s="1"/>
  <c r="A601" i="4"/>
  <c r="D601" i="4" s="1"/>
  <c r="A600" i="4"/>
  <c r="D600" i="4" s="1"/>
  <c r="A599" i="4"/>
  <c r="D599" i="4" s="1"/>
  <c r="A598" i="4"/>
  <c r="D598" i="4" s="1"/>
  <c r="A597" i="4"/>
  <c r="D597" i="4" s="1"/>
  <c r="A596" i="4"/>
  <c r="D596" i="4" s="1"/>
  <c r="A595" i="4"/>
  <c r="D595" i="4" s="1"/>
  <c r="A594" i="4"/>
  <c r="D594" i="4" s="1"/>
  <c r="A593" i="4"/>
  <c r="D593" i="4" s="1"/>
  <c r="A592" i="4"/>
  <c r="D592" i="4" s="1"/>
  <c r="A591" i="4"/>
  <c r="D591" i="4" s="1"/>
  <c r="A590" i="4"/>
  <c r="D590" i="4" s="1"/>
  <c r="A589" i="4"/>
  <c r="D589" i="4" s="1"/>
  <c r="A588" i="4"/>
  <c r="D588" i="4" s="1"/>
  <c r="A587" i="4"/>
  <c r="D587" i="4" s="1"/>
  <c r="A586" i="4"/>
  <c r="D586" i="4" s="1"/>
  <c r="A585" i="4"/>
  <c r="D585" i="4" s="1"/>
  <c r="A584" i="4"/>
  <c r="D584" i="4" s="1"/>
  <c r="A583" i="4"/>
  <c r="D583" i="4" s="1"/>
  <c r="A582" i="4"/>
  <c r="D582" i="4" s="1"/>
  <c r="A581" i="4"/>
  <c r="D581" i="4" s="1"/>
  <c r="A580" i="4"/>
  <c r="D580" i="4" s="1"/>
  <c r="A579" i="4"/>
  <c r="D579" i="4" s="1"/>
  <c r="A578" i="4"/>
  <c r="D578" i="4" s="1"/>
  <c r="A577" i="4"/>
  <c r="D577" i="4" s="1"/>
  <c r="A576" i="4"/>
  <c r="D576" i="4" s="1"/>
  <c r="A575" i="4"/>
  <c r="D575" i="4" s="1"/>
  <c r="A574" i="4"/>
  <c r="D574" i="4" s="1"/>
  <c r="A573" i="4"/>
  <c r="D573" i="4" s="1"/>
  <c r="A572" i="4"/>
  <c r="D572" i="4" s="1"/>
  <c r="A571" i="4"/>
  <c r="D571" i="4" s="1"/>
  <c r="A570" i="4"/>
  <c r="D570" i="4" s="1"/>
  <c r="A569" i="4"/>
  <c r="D569" i="4" s="1"/>
  <c r="A568" i="4"/>
  <c r="D568" i="4" s="1"/>
  <c r="A567" i="4"/>
  <c r="D567" i="4" s="1"/>
  <c r="A566" i="4"/>
  <c r="D566" i="4" s="1"/>
  <c r="A565" i="4"/>
  <c r="D565" i="4" s="1"/>
  <c r="A564" i="4"/>
  <c r="D564" i="4" s="1"/>
  <c r="A563" i="4"/>
  <c r="D563" i="4" s="1"/>
  <c r="A562" i="4"/>
  <c r="D562" i="4" s="1"/>
  <c r="A561" i="4"/>
  <c r="D561" i="4" s="1"/>
  <c r="A560" i="4"/>
  <c r="D560" i="4" s="1"/>
  <c r="A559" i="4"/>
  <c r="D559" i="4" s="1"/>
  <c r="A558" i="4"/>
  <c r="D558" i="4" s="1"/>
  <c r="A557" i="4"/>
  <c r="D557" i="4" s="1"/>
  <c r="A556" i="4"/>
  <c r="D556" i="4" s="1"/>
  <c r="A555" i="4"/>
  <c r="D555" i="4" s="1"/>
  <c r="A554" i="4"/>
  <c r="D554" i="4" s="1"/>
  <c r="A553" i="4"/>
  <c r="D553" i="4" s="1"/>
  <c r="A552" i="4"/>
  <c r="D552" i="4" s="1"/>
  <c r="A551" i="4"/>
  <c r="D551" i="4" s="1"/>
  <c r="A550" i="4"/>
  <c r="D550" i="4" s="1"/>
  <c r="A549" i="4"/>
  <c r="D549" i="4" s="1"/>
  <c r="A548" i="4"/>
  <c r="D548" i="4" s="1"/>
  <c r="A547" i="4"/>
  <c r="D547" i="4" s="1"/>
  <c r="A546" i="4"/>
  <c r="D546" i="4" s="1"/>
  <c r="A545" i="4"/>
  <c r="D545" i="4" s="1"/>
  <c r="A544" i="4"/>
  <c r="D544" i="4" s="1"/>
  <c r="A543" i="4"/>
  <c r="D543" i="4" s="1"/>
  <c r="A542" i="4"/>
  <c r="D542" i="4" s="1"/>
  <c r="A541" i="4"/>
  <c r="D541" i="4" s="1"/>
  <c r="A540" i="4"/>
  <c r="D540" i="4" s="1"/>
  <c r="A539" i="4"/>
  <c r="D539" i="4" s="1"/>
  <c r="A538" i="4"/>
  <c r="D538" i="4" s="1"/>
  <c r="A537" i="4"/>
  <c r="D537" i="4" s="1"/>
  <c r="A536" i="4"/>
  <c r="D536" i="4" s="1"/>
  <c r="A535" i="4"/>
  <c r="D535" i="4" s="1"/>
  <c r="A534" i="4"/>
  <c r="D534" i="4" s="1"/>
  <c r="A533" i="4"/>
  <c r="D533" i="4" s="1"/>
  <c r="A532" i="4"/>
  <c r="D532" i="4" s="1"/>
  <c r="A531" i="4"/>
  <c r="D531" i="4" s="1"/>
  <c r="A530" i="4"/>
  <c r="D530" i="4" s="1"/>
  <c r="A529" i="4"/>
  <c r="D529" i="4" s="1"/>
  <c r="A528" i="4"/>
  <c r="D528" i="4" s="1"/>
  <c r="A527" i="4"/>
  <c r="D527" i="4" s="1"/>
  <c r="A526" i="4"/>
  <c r="D526" i="4" s="1"/>
  <c r="A525" i="4"/>
  <c r="D525" i="4" s="1"/>
  <c r="A524" i="4"/>
  <c r="D524" i="4" s="1"/>
  <c r="A523" i="4"/>
  <c r="D523" i="4" s="1"/>
  <c r="A522" i="4"/>
  <c r="D522" i="4" s="1"/>
  <c r="A521" i="4"/>
  <c r="D521" i="4" s="1"/>
  <c r="A520" i="4"/>
  <c r="D520" i="4" s="1"/>
  <c r="A519" i="4"/>
  <c r="D519" i="4" s="1"/>
  <c r="A518" i="4"/>
  <c r="D518" i="4" s="1"/>
  <c r="A517" i="4"/>
  <c r="D517" i="4" s="1"/>
  <c r="A516" i="4"/>
  <c r="D516" i="4" s="1"/>
  <c r="A515" i="4"/>
  <c r="D515" i="4" s="1"/>
  <c r="A514" i="4"/>
  <c r="D514" i="4" s="1"/>
  <c r="A513" i="4"/>
  <c r="D513" i="4" s="1"/>
  <c r="A512" i="4"/>
  <c r="D512" i="4" s="1"/>
  <c r="A511" i="4"/>
  <c r="D511" i="4" s="1"/>
  <c r="A510" i="4"/>
  <c r="D510" i="4" s="1"/>
  <c r="A509" i="4"/>
  <c r="D509" i="4" s="1"/>
  <c r="A508" i="4"/>
  <c r="D508" i="4" s="1"/>
  <c r="A507" i="4"/>
  <c r="D507" i="4" s="1"/>
  <c r="A506" i="4"/>
  <c r="D506" i="4" s="1"/>
  <c r="A505" i="4"/>
  <c r="D505" i="4" s="1"/>
  <c r="A504" i="4"/>
  <c r="D504" i="4" s="1"/>
  <c r="A503" i="4"/>
  <c r="D503" i="4" s="1"/>
  <c r="A502" i="4"/>
  <c r="D502" i="4" s="1"/>
  <c r="A501" i="4"/>
  <c r="D501" i="4" s="1"/>
  <c r="A500" i="4"/>
  <c r="D500" i="4" s="1"/>
  <c r="A499" i="4"/>
  <c r="D499" i="4" s="1"/>
  <c r="A498" i="4"/>
  <c r="D498" i="4" s="1"/>
  <c r="A497" i="4"/>
  <c r="D497" i="4" s="1"/>
  <c r="A496" i="4"/>
  <c r="D496" i="4" s="1"/>
  <c r="A495" i="4"/>
  <c r="D495" i="4" s="1"/>
  <c r="A494" i="4"/>
  <c r="D494" i="4" s="1"/>
  <c r="A493" i="4"/>
  <c r="D493" i="4" s="1"/>
  <c r="A492" i="4"/>
  <c r="D492" i="4" s="1"/>
  <c r="A491" i="4"/>
  <c r="D491" i="4" s="1"/>
  <c r="A490" i="4"/>
  <c r="D490" i="4" s="1"/>
  <c r="A489" i="4"/>
  <c r="D489" i="4" s="1"/>
  <c r="A488" i="4"/>
  <c r="D488" i="4" s="1"/>
  <c r="A487" i="4"/>
  <c r="D487" i="4" s="1"/>
  <c r="A486" i="4"/>
  <c r="D486" i="4" s="1"/>
  <c r="A485" i="4"/>
  <c r="D485" i="4" s="1"/>
  <c r="A484" i="4"/>
  <c r="D484" i="4" s="1"/>
  <c r="A483" i="4"/>
  <c r="D483" i="4" s="1"/>
  <c r="A482" i="4"/>
  <c r="D482" i="4" s="1"/>
  <c r="A481" i="4"/>
  <c r="D481" i="4" s="1"/>
  <c r="A480" i="4"/>
  <c r="D480" i="4" s="1"/>
  <c r="A479" i="4"/>
  <c r="D479" i="4" s="1"/>
  <c r="A478" i="4"/>
  <c r="D478" i="4" s="1"/>
  <c r="A477" i="4"/>
  <c r="D477" i="4" s="1"/>
  <c r="A476" i="4"/>
  <c r="D476" i="4" s="1"/>
  <c r="A475" i="4"/>
  <c r="D475" i="4" s="1"/>
  <c r="A474" i="4"/>
  <c r="D474" i="4" s="1"/>
  <c r="A473" i="4"/>
  <c r="D473" i="4" s="1"/>
  <c r="A472" i="4"/>
  <c r="D472" i="4" s="1"/>
  <c r="A471" i="4"/>
  <c r="D471" i="4" s="1"/>
  <c r="A470" i="4"/>
  <c r="D470" i="4" s="1"/>
  <c r="A469" i="4"/>
  <c r="D469" i="4" s="1"/>
  <c r="A468" i="4"/>
  <c r="D468" i="4" s="1"/>
  <c r="A467" i="4"/>
  <c r="D467" i="4" s="1"/>
  <c r="A466" i="4"/>
  <c r="D466" i="4" s="1"/>
  <c r="A465" i="4"/>
  <c r="D465" i="4" s="1"/>
  <c r="A464" i="4"/>
  <c r="D464" i="4" s="1"/>
  <c r="A463" i="4"/>
  <c r="D463" i="4" s="1"/>
  <c r="A462" i="4"/>
  <c r="D462" i="4" s="1"/>
  <c r="A461" i="4"/>
  <c r="D461" i="4" s="1"/>
  <c r="A460" i="4"/>
  <c r="D460" i="4" s="1"/>
  <c r="A459" i="4"/>
  <c r="D459" i="4" s="1"/>
  <c r="A458" i="4"/>
  <c r="D458" i="4" s="1"/>
  <c r="A457" i="4"/>
  <c r="D457" i="4" s="1"/>
  <c r="A456" i="4"/>
  <c r="D456" i="4" s="1"/>
  <c r="A455" i="4"/>
  <c r="D455" i="4" s="1"/>
  <c r="A454" i="4"/>
  <c r="D454" i="4" s="1"/>
  <c r="A453" i="4"/>
  <c r="D453" i="4" s="1"/>
  <c r="A452" i="4"/>
  <c r="D452" i="4" s="1"/>
  <c r="A451" i="4"/>
  <c r="D451" i="4" s="1"/>
  <c r="A450" i="4"/>
  <c r="D450" i="4" s="1"/>
  <c r="A449" i="4"/>
  <c r="D449" i="4" s="1"/>
  <c r="A448" i="4"/>
  <c r="D448" i="4" s="1"/>
  <c r="A447" i="4"/>
  <c r="D447" i="4" s="1"/>
  <c r="A446" i="4"/>
  <c r="D446" i="4" s="1"/>
  <c r="A445" i="4"/>
  <c r="D445" i="4" s="1"/>
  <c r="A444" i="4"/>
  <c r="D444" i="4" s="1"/>
  <c r="A443" i="4"/>
  <c r="D443" i="4" s="1"/>
  <c r="A442" i="4"/>
  <c r="D442" i="4" s="1"/>
  <c r="A441" i="4"/>
  <c r="D441" i="4" s="1"/>
  <c r="A440" i="4"/>
  <c r="D440" i="4" s="1"/>
  <c r="A439" i="4"/>
  <c r="D439" i="4" s="1"/>
  <c r="A438" i="4"/>
  <c r="D438" i="4" s="1"/>
  <c r="A437" i="4"/>
  <c r="D437" i="4" s="1"/>
  <c r="A436" i="4"/>
  <c r="D436" i="4" s="1"/>
  <c r="A435" i="4"/>
  <c r="D435" i="4" s="1"/>
  <c r="A434" i="4"/>
  <c r="D434" i="4" s="1"/>
  <c r="A433" i="4"/>
  <c r="D433" i="4" s="1"/>
  <c r="A432" i="4"/>
  <c r="D432" i="4" s="1"/>
  <c r="A431" i="4"/>
  <c r="D431" i="4" s="1"/>
  <c r="A430" i="4"/>
  <c r="D430" i="4" s="1"/>
  <c r="A429" i="4"/>
  <c r="D429" i="4" s="1"/>
  <c r="A428" i="4"/>
  <c r="D428" i="4" s="1"/>
  <c r="A427" i="4"/>
  <c r="D427" i="4" s="1"/>
  <c r="A426" i="4"/>
  <c r="D426" i="4" s="1"/>
  <c r="A425" i="4"/>
  <c r="D425" i="4" s="1"/>
  <c r="A424" i="4"/>
  <c r="D424" i="4" s="1"/>
  <c r="A423" i="4"/>
  <c r="D423" i="4" s="1"/>
  <c r="A422" i="4"/>
  <c r="D422" i="4" s="1"/>
  <c r="A421" i="4"/>
  <c r="D421" i="4" s="1"/>
  <c r="A420" i="4"/>
  <c r="D420" i="4" s="1"/>
  <c r="A419" i="4"/>
  <c r="D419" i="4" s="1"/>
  <c r="A418" i="4"/>
  <c r="D418" i="4" s="1"/>
  <c r="A417" i="4"/>
  <c r="D417" i="4" s="1"/>
  <c r="A416" i="4"/>
  <c r="D416" i="4" s="1"/>
  <c r="A415" i="4"/>
  <c r="D415" i="4" s="1"/>
  <c r="A414" i="4"/>
  <c r="D414" i="4" s="1"/>
  <c r="A413" i="4"/>
  <c r="D413" i="4" s="1"/>
  <c r="A412" i="4"/>
  <c r="D412" i="4" s="1"/>
  <c r="A411" i="4"/>
  <c r="D411" i="4" s="1"/>
  <c r="A410" i="4"/>
  <c r="D410" i="4" s="1"/>
  <c r="A409" i="4"/>
  <c r="D409" i="4" s="1"/>
  <c r="A408" i="4"/>
  <c r="D408" i="4" s="1"/>
  <c r="A407" i="4"/>
  <c r="D407" i="4" s="1"/>
  <c r="A406" i="4"/>
  <c r="D406" i="4" s="1"/>
  <c r="A405" i="4"/>
  <c r="D405" i="4" s="1"/>
  <c r="A404" i="4"/>
  <c r="D404" i="4" s="1"/>
  <c r="A403" i="4"/>
  <c r="D403" i="4" s="1"/>
  <c r="A402" i="4"/>
  <c r="D402" i="4" s="1"/>
  <c r="A401" i="4"/>
  <c r="D401" i="4" s="1"/>
  <c r="A400" i="4"/>
  <c r="D400" i="4" s="1"/>
  <c r="A399" i="4"/>
  <c r="D399" i="4" s="1"/>
  <c r="A398" i="4"/>
  <c r="D398" i="4" s="1"/>
  <c r="A397" i="4"/>
  <c r="D397" i="4" s="1"/>
  <c r="A396" i="4"/>
  <c r="D396" i="4" s="1"/>
  <c r="A395" i="4"/>
  <c r="D395" i="4" s="1"/>
  <c r="A394" i="4"/>
  <c r="D394" i="4" s="1"/>
  <c r="A393" i="4"/>
  <c r="D393" i="4" s="1"/>
  <c r="A392" i="4"/>
  <c r="D392" i="4" s="1"/>
  <c r="A391" i="4"/>
  <c r="D391" i="4" s="1"/>
  <c r="A390" i="4"/>
  <c r="D390" i="4" s="1"/>
  <c r="A389" i="4"/>
  <c r="D389" i="4" s="1"/>
  <c r="A388" i="4"/>
  <c r="D388" i="4" s="1"/>
  <c r="A387" i="4"/>
  <c r="D387" i="4" s="1"/>
  <c r="A386" i="4"/>
  <c r="D386" i="4" s="1"/>
  <c r="A385" i="4"/>
  <c r="D385" i="4" s="1"/>
  <c r="A384" i="4"/>
  <c r="D384" i="4" s="1"/>
  <c r="A383" i="4"/>
  <c r="D383" i="4" s="1"/>
  <c r="A382" i="4"/>
  <c r="D382" i="4" s="1"/>
  <c r="A381" i="4"/>
  <c r="D381" i="4" s="1"/>
  <c r="A380" i="4"/>
  <c r="D380" i="4" s="1"/>
  <c r="A379" i="4"/>
  <c r="D379" i="4" s="1"/>
  <c r="A378" i="4"/>
  <c r="D378" i="4" s="1"/>
  <c r="A377" i="4"/>
  <c r="D377" i="4" s="1"/>
  <c r="A376" i="4"/>
  <c r="D376" i="4" s="1"/>
  <c r="A375" i="4"/>
  <c r="D375" i="4" s="1"/>
  <c r="A374" i="4"/>
  <c r="D374" i="4" s="1"/>
  <c r="A373" i="4"/>
  <c r="D373" i="4" s="1"/>
  <c r="A372" i="4"/>
  <c r="D372" i="4" s="1"/>
  <c r="A371" i="4"/>
  <c r="D371" i="4" s="1"/>
  <c r="A370" i="4"/>
  <c r="D370" i="4" s="1"/>
  <c r="A369" i="4"/>
  <c r="D369" i="4" s="1"/>
  <c r="A368" i="4"/>
  <c r="D368" i="4" s="1"/>
  <c r="A367" i="4"/>
  <c r="D367" i="4" s="1"/>
  <c r="A366" i="4"/>
  <c r="D366" i="4" s="1"/>
  <c r="A365" i="4"/>
  <c r="D365" i="4" s="1"/>
  <c r="A364" i="4"/>
  <c r="D364" i="4" s="1"/>
  <c r="A363" i="4"/>
  <c r="D363" i="4" s="1"/>
  <c r="A362" i="4"/>
  <c r="D362" i="4" s="1"/>
  <c r="A361" i="4"/>
  <c r="D361" i="4" s="1"/>
  <c r="A360" i="4"/>
  <c r="D360" i="4" s="1"/>
  <c r="A359" i="4"/>
  <c r="D359" i="4" s="1"/>
  <c r="A358" i="4"/>
  <c r="D358" i="4" s="1"/>
  <c r="A357" i="4"/>
  <c r="D357" i="4" s="1"/>
  <c r="A356" i="4"/>
  <c r="D356" i="4" s="1"/>
  <c r="A355" i="4"/>
  <c r="D355" i="4" s="1"/>
  <c r="A354" i="4"/>
  <c r="D354" i="4" s="1"/>
  <c r="A353" i="4"/>
  <c r="D353" i="4" s="1"/>
  <c r="A352" i="4"/>
  <c r="D352" i="4" s="1"/>
  <c r="A351" i="4"/>
  <c r="D351" i="4" s="1"/>
  <c r="A350" i="4"/>
  <c r="D350" i="4" s="1"/>
  <c r="A349" i="4"/>
  <c r="D349" i="4" s="1"/>
  <c r="A348" i="4"/>
  <c r="D348" i="4" s="1"/>
  <c r="A347" i="4"/>
  <c r="D347" i="4" s="1"/>
  <c r="A346" i="4"/>
  <c r="D346" i="4" s="1"/>
  <c r="A345" i="4"/>
  <c r="D345" i="4" s="1"/>
  <c r="A344" i="4"/>
  <c r="D344" i="4" s="1"/>
  <c r="A343" i="4"/>
  <c r="D343" i="4" s="1"/>
  <c r="A342" i="4"/>
  <c r="D342" i="4" s="1"/>
  <c r="A341" i="4"/>
  <c r="D341" i="4" s="1"/>
  <c r="A340" i="4"/>
  <c r="D340" i="4" s="1"/>
  <c r="A339" i="4"/>
  <c r="D339" i="4" s="1"/>
  <c r="A338" i="4"/>
  <c r="D338" i="4" s="1"/>
  <c r="A337" i="4"/>
  <c r="D337" i="4" s="1"/>
  <c r="A336" i="4"/>
  <c r="D336" i="4" s="1"/>
  <c r="A335" i="4"/>
  <c r="D335" i="4" s="1"/>
  <c r="A334" i="4"/>
  <c r="D334" i="4" s="1"/>
  <c r="A333" i="4"/>
  <c r="D333" i="4" s="1"/>
  <c r="A332" i="4"/>
  <c r="D332" i="4" s="1"/>
  <c r="A331" i="4"/>
  <c r="D331" i="4" s="1"/>
  <c r="A330" i="4"/>
  <c r="D330" i="4" s="1"/>
  <c r="A329" i="4"/>
  <c r="D329" i="4" s="1"/>
  <c r="A328" i="4"/>
  <c r="D328" i="4" s="1"/>
  <c r="A327" i="4"/>
  <c r="D327" i="4" s="1"/>
  <c r="A326" i="4"/>
  <c r="D326" i="4" s="1"/>
  <c r="A325" i="4"/>
  <c r="D325" i="4" s="1"/>
  <c r="A324" i="4"/>
  <c r="D324" i="4" s="1"/>
  <c r="A323" i="4"/>
  <c r="D323" i="4" s="1"/>
  <c r="A322" i="4"/>
  <c r="D322" i="4" s="1"/>
  <c r="A321" i="4"/>
  <c r="D321" i="4" s="1"/>
  <c r="A320" i="4"/>
  <c r="D320" i="4" s="1"/>
  <c r="A319" i="4"/>
  <c r="D319" i="4" s="1"/>
  <c r="A318" i="4"/>
  <c r="D318" i="4" s="1"/>
  <c r="A317" i="4"/>
  <c r="D317" i="4" s="1"/>
  <c r="A316" i="4"/>
  <c r="D316" i="4" s="1"/>
  <c r="A315" i="4"/>
  <c r="D315" i="4" s="1"/>
  <c r="A314" i="4"/>
  <c r="D314" i="4" s="1"/>
  <c r="A313" i="4"/>
  <c r="D313" i="4" s="1"/>
  <c r="A312" i="4"/>
  <c r="D312" i="4" s="1"/>
  <c r="A311" i="4"/>
  <c r="D311" i="4" s="1"/>
  <c r="A310" i="4"/>
  <c r="D310" i="4" s="1"/>
  <c r="A309" i="4"/>
  <c r="D309" i="4" s="1"/>
  <c r="A308" i="4"/>
  <c r="D308" i="4" s="1"/>
  <c r="A307" i="4"/>
  <c r="D307" i="4" s="1"/>
  <c r="A306" i="4"/>
  <c r="D306" i="4" s="1"/>
  <c r="A305" i="4"/>
  <c r="D305" i="4" s="1"/>
  <c r="A304" i="4"/>
  <c r="D304" i="4" s="1"/>
  <c r="A303" i="4"/>
  <c r="D303" i="4" s="1"/>
  <c r="A302" i="4"/>
  <c r="D302" i="4" s="1"/>
  <c r="A301" i="4"/>
  <c r="D301" i="4" s="1"/>
  <c r="A300" i="4"/>
  <c r="D300" i="4" s="1"/>
  <c r="A299" i="4"/>
  <c r="D299" i="4" s="1"/>
  <c r="A298" i="4"/>
  <c r="D298" i="4" s="1"/>
  <c r="A297" i="4"/>
  <c r="D297" i="4" s="1"/>
  <c r="A296" i="4"/>
  <c r="D296" i="4" s="1"/>
  <c r="A295" i="4"/>
  <c r="D295" i="4" s="1"/>
  <c r="A294" i="4"/>
  <c r="D294" i="4" s="1"/>
  <c r="A293" i="4"/>
  <c r="D293" i="4" s="1"/>
  <c r="A292" i="4"/>
  <c r="D292" i="4" s="1"/>
  <c r="A291" i="4"/>
  <c r="D291" i="4" s="1"/>
  <c r="A290" i="4"/>
  <c r="D290" i="4" s="1"/>
  <c r="A289" i="4"/>
  <c r="D289" i="4" s="1"/>
  <c r="A288" i="4"/>
  <c r="D288" i="4" s="1"/>
  <c r="A287" i="4"/>
  <c r="D287" i="4" s="1"/>
  <c r="A286" i="4"/>
  <c r="D286" i="4" s="1"/>
  <c r="A285" i="4"/>
  <c r="D285" i="4" s="1"/>
  <c r="A284" i="4"/>
  <c r="D284" i="4" s="1"/>
  <c r="A283" i="4"/>
  <c r="D283" i="4" s="1"/>
  <c r="A282" i="4"/>
  <c r="D282" i="4" s="1"/>
  <c r="A281" i="4"/>
  <c r="D281" i="4" s="1"/>
  <c r="A280" i="4"/>
  <c r="D280" i="4" s="1"/>
  <c r="A279" i="4"/>
  <c r="D279" i="4" s="1"/>
  <c r="A278" i="4"/>
  <c r="D278" i="4" s="1"/>
  <c r="A277" i="4"/>
  <c r="D277" i="4" s="1"/>
  <c r="A276" i="4"/>
  <c r="D276" i="4" s="1"/>
  <c r="A275" i="4"/>
  <c r="D275" i="4" s="1"/>
  <c r="A274" i="4"/>
  <c r="D274" i="4" s="1"/>
  <c r="A273" i="4"/>
  <c r="D273" i="4" s="1"/>
  <c r="A272" i="4"/>
  <c r="D272" i="4" s="1"/>
  <c r="A271" i="4"/>
  <c r="D271" i="4" s="1"/>
  <c r="A270" i="4"/>
  <c r="D270" i="4" s="1"/>
  <c r="A269" i="4"/>
  <c r="D269" i="4" s="1"/>
  <c r="A268" i="4"/>
  <c r="D268" i="4" s="1"/>
  <c r="A267" i="4"/>
  <c r="D267" i="4" s="1"/>
  <c r="A266" i="4"/>
  <c r="D266" i="4" s="1"/>
  <c r="A265" i="4"/>
  <c r="D265" i="4" s="1"/>
  <c r="A264" i="4"/>
  <c r="D264" i="4" s="1"/>
  <c r="A263" i="4"/>
  <c r="D263" i="4" s="1"/>
  <c r="A262" i="4"/>
  <c r="D262" i="4" s="1"/>
  <c r="A261" i="4"/>
  <c r="D261" i="4" s="1"/>
  <c r="A260" i="4"/>
  <c r="D260" i="4" s="1"/>
  <c r="A259" i="4"/>
  <c r="D259" i="4" s="1"/>
  <c r="A258" i="4"/>
  <c r="D258" i="4" s="1"/>
  <c r="A257" i="4"/>
  <c r="D257" i="4" s="1"/>
  <c r="A256" i="4"/>
  <c r="D256" i="4" s="1"/>
  <c r="A255" i="4"/>
  <c r="D255" i="4" s="1"/>
  <c r="A254" i="4"/>
  <c r="D254" i="4" s="1"/>
  <c r="A253" i="4"/>
  <c r="D253" i="4" s="1"/>
  <c r="A252" i="4"/>
  <c r="D252" i="4" s="1"/>
  <c r="A251" i="4"/>
  <c r="D251" i="4" s="1"/>
  <c r="A250" i="4"/>
  <c r="D250" i="4" s="1"/>
  <c r="A249" i="4"/>
  <c r="D249" i="4" s="1"/>
  <c r="A248" i="4"/>
  <c r="D248" i="4" s="1"/>
  <c r="A247" i="4"/>
  <c r="D247" i="4" s="1"/>
  <c r="A246" i="4"/>
  <c r="D246" i="4" s="1"/>
  <c r="A245" i="4"/>
  <c r="D245" i="4" s="1"/>
  <c r="A244" i="4"/>
  <c r="D244" i="4" s="1"/>
  <c r="A243" i="4"/>
  <c r="D243" i="4" s="1"/>
  <c r="A242" i="4"/>
  <c r="D242" i="4" s="1"/>
  <c r="A241" i="4"/>
  <c r="D241" i="4" s="1"/>
  <c r="A240" i="4"/>
  <c r="D240" i="4" s="1"/>
  <c r="A239" i="4"/>
  <c r="D239" i="4" s="1"/>
  <c r="A238" i="4"/>
  <c r="D238" i="4" s="1"/>
  <c r="A237" i="4"/>
  <c r="D237" i="4" s="1"/>
  <c r="A236" i="4"/>
  <c r="D236" i="4" s="1"/>
  <c r="A235" i="4"/>
  <c r="D235" i="4" s="1"/>
  <c r="A234" i="4"/>
  <c r="D234" i="4" s="1"/>
  <c r="A233" i="4"/>
  <c r="D233" i="4" s="1"/>
  <c r="A232" i="4"/>
  <c r="D232" i="4" s="1"/>
  <c r="A231" i="4"/>
  <c r="D231" i="4" s="1"/>
  <c r="A230" i="4"/>
  <c r="D230" i="4" s="1"/>
  <c r="A229" i="4"/>
  <c r="D229" i="4" s="1"/>
  <c r="A228" i="4"/>
  <c r="D228" i="4" s="1"/>
  <c r="A227" i="4"/>
  <c r="D227" i="4" s="1"/>
  <c r="A226" i="4"/>
  <c r="D226" i="4" s="1"/>
  <c r="A225" i="4"/>
  <c r="D225" i="4" s="1"/>
  <c r="A224" i="4"/>
  <c r="D224" i="4" s="1"/>
  <c r="A223" i="4"/>
  <c r="D223" i="4" s="1"/>
  <c r="A222" i="4"/>
  <c r="D222" i="4" s="1"/>
  <c r="A221" i="4"/>
  <c r="D221" i="4" s="1"/>
  <c r="A220" i="4"/>
  <c r="D220" i="4" s="1"/>
  <c r="A219" i="4"/>
  <c r="D219" i="4" s="1"/>
  <c r="A218" i="4"/>
  <c r="D218" i="4" s="1"/>
  <c r="A217" i="4"/>
  <c r="D217" i="4" s="1"/>
  <c r="A216" i="4"/>
  <c r="D216" i="4" s="1"/>
  <c r="A215" i="4"/>
  <c r="D215" i="4" s="1"/>
  <c r="A214" i="4"/>
  <c r="D214" i="4" s="1"/>
  <c r="A213" i="4"/>
  <c r="D213" i="4" s="1"/>
  <c r="A212" i="4"/>
  <c r="D212" i="4" s="1"/>
  <c r="A211" i="4"/>
  <c r="D211" i="4" s="1"/>
  <c r="A210" i="4"/>
  <c r="D210" i="4" s="1"/>
  <c r="A209" i="4"/>
  <c r="D209" i="4" s="1"/>
  <c r="A208" i="4"/>
  <c r="D208" i="4" s="1"/>
  <c r="A207" i="4"/>
  <c r="D207" i="4" s="1"/>
  <c r="A206" i="4"/>
  <c r="D206" i="4" s="1"/>
  <c r="A205" i="4"/>
  <c r="D205" i="4" s="1"/>
  <c r="A204" i="4"/>
  <c r="D204" i="4" s="1"/>
  <c r="A203" i="4"/>
  <c r="D203" i="4" s="1"/>
  <c r="A202" i="4"/>
  <c r="D202" i="4" s="1"/>
  <c r="A201" i="4"/>
  <c r="D201" i="4" s="1"/>
  <c r="A200" i="4"/>
  <c r="D200" i="4" s="1"/>
  <c r="A199" i="4"/>
  <c r="D199" i="4" s="1"/>
  <c r="A198" i="4"/>
  <c r="D198" i="4" s="1"/>
  <c r="A197" i="4"/>
  <c r="D197" i="4" s="1"/>
  <c r="A196" i="4"/>
  <c r="D196" i="4" s="1"/>
  <c r="A195" i="4"/>
  <c r="D195" i="4" s="1"/>
  <c r="A194" i="4"/>
  <c r="D194" i="4" s="1"/>
  <c r="A193" i="4"/>
  <c r="D193" i="4" s="1"/>
  <c r="A192" i="4"/>
  <c r="D192" i="4" s="1"/>
  <c r="A191" i="4"/>
  <c r="D191" i="4" s="1"/>
  <c r="A190" i="4"/>
  <c r="D190" i="4" s="1"/>
  <c r="A189" i="4"/>
  <c r="D189" i="4" s="1"/>
  <c r="A188" i="4"/>
  <c r="D188" i="4" s="1"/>
  <c r="A187" i="4"/>
  <c r="D187" i="4" s="1"/>
  <c r="A186" i="4"/>
  <c r="D186" i="4" s="1"/>
  <c r="A185" i="4"/>
  <c r="D185" i="4" s="1"/>
  <c r="A184" i="4"/>
  <c r="D184" i="4" s="1"/>
  <c r="A183" i="4"/>
  <c r="D183" i="4" s="1"/>
  <c r="A182" i="4"/>
  <c r="D182" i="4" s="1"/>
  <c r="A181" i="4"/>
  <c r="D181" i="4" s="1"/>
  <c r="A180" i="4"/>
  <c r="D180" i="4" s="1"/>
  <c r="A179" i="4"/>
  <c r="D179" i="4" s="1"/>
  <c r="A178" i="4"/>
  <c r="D178" i="4" s="1"/>
  <c r="A177" i="4"/>
  <c r="D177" i="4" s="1"/>
  <c r="A176" i="4"/>
  <c r="D176" i="4" s="1"/>
  <c r="A175" i="4"/>
  <c r="D175" i="4" s="1"/>
  <c r="A174" i="4"/>
  <c r="D174" i="4" s="1"/>
  <c r="A173" i="4"/>
  <c r="D173" i="4" s="1"/>
  <c r="A172" i="4"/>
  <c r="D172" i="4" s="1"/>
  <c r="A171" i="4"/>
  <c r="D171" i="4" s="1"/>
  <c r="A170" i="4"/>
  <c r="D170" i="4" s="1"/>
  <c r="A169" i="4"/>
  <c r="D169" i="4" s="1"/>
  <c r="A168" i="4"/>
  <c r="D168" i="4" s="1"/>
  <c r="A167" i="4"/>
  <c r="D167" i="4" s="1"/>
  <c r="A166" i="4"/>
  <c r="D166" i="4" s="1"/>
  <c r="A165" i="4"/>
  <c r="D165" i="4" s="1"/>
  <c r="A164" i="4"/>
  <c r="D164" i="4" s="1"/>
  <c r="A163" i="4"/>
  <c r="D163" i="4" s="1"/>
  <c r="A162" i="4"/>
  <c r="D162" i="4" s="1"/>
  <c r="A161" i="4"/>
  <c r="D161" i="4" s="1"/>
  <c r="A160" i="4"/>
  <c r="D160" i="4" s="1"/>
  <c r="A159" i="4"/>
  <c r="D159" i="4" s="1"/>
  <c r="A158" i="4"/>
  <c r="D158" i="4" s="1"/>
  <c r="A157" i="4"/>
  <c r="D157" i="4" s="1"/>
  <c r="A156" i="4"/>
  <c r="D156" i="4" s="1"/>
  <c r="A155" i="4"/>
  <c r="D155" i="4" s="1"/>
  <c r="A154" i="4"/>
  <c r="D154" i="4" s="1"/>
  <c r="A153" i="4"/>
  <c r="D153" i="4" s="1"/>
  <c r="A152" i="4"/>
  <c r="D152" i="4" s="1"/>
  <c r="A151" i="4"/>
  <c r="D151" i="4" s="1"/>
  <c r="A150" i="4"/>
  <c r="D150" i="4" s="1"/>
  <c r="A149" i="4"/>
  <c r="D149" i="4" s="1"/>
  <c r="A148" i="4"/>
  <c r="D148" i="4" s="1"/>
  <c r="A147" i="4"/>
  <c r="D147" i="4" s="1"/>
  <c r="A146" i="4"/>
  <c r="D146" i="4" s="1"/>
  <c r="A145" i="4"/>
  <c r="D145" i="4" s="1"/>
  <c r="A144" i="4"/>
  <c r="D144" i="4" s="1"/>
  <c r="A143" i="4"/>
  <c r="D143" i="4" s="1"/>
  <c r="A142" i="4"/>
  <c r="D142" i="4" s="1"/>
  <c r="A141" i="4"/>
  <c r="D141" i="4" s="1"/>
  <c r="A140" i="4"/>
  <c r="D140" i="4" s="1"/>
  <c r="A139" i="4"/>
  <c r="D139" i="4" s="1"/>
  <c r="A138" i="4"/>
  <c r="D138" i="4" s="1"/>
  <c r="A137" i="4"/>
  <c r="D137" i="4" s="1"/>
  <c r="A136" i="4"/>
  <c r="D136" i="4" s="1"/>
  <c r="A135" i="4"/>
  <c r="D135" i="4" s="1"/>
  <c r="A134" i="4"/>
  <c r="D134" i="4" s="1"/>
  <c r="A133" i="4"/>
  <c r="D133" i="4" s="1"/>
  <c r="A132" i="4"/>
  <c r="D132" i="4" s="1"/>
  <c r="A131" i="4"/>
  <c r="D131" i="4" s="1"/>
  <c r="A130" i="4"/>
  <c r="D130" i="4" s="1"/>
  <c r="A129" i="4"/>
  <c r="D129" i="4" s="1"/>
  <c r="A128" i="4"/>
  <c r="D128" i="4" s="1"/>
  <c r="A127" i="4"/>
  <c r="D127" i="4" s="1"/>
  <c r="A126" i="4"/>
  <c r="D126" i="4" s="1"/>
  <c r="A125" i="4"/>
  <c r="D125" i="4" s="1"/>
  <c r="A124" i="4"/>
  <c r="D124" i="4" s="1"/>
  <c r="A123" i="4"/>
  <c r="D123" i="4" s="1"/>
  <c r="A122" i="4"/>
  <c r="D122" i="4" s="1"/>
  <c r="A121" i="4"/>
  <c r="D121" i="4" s="1"/>
  <c r="A120" i="4"/>
  <c r="D120" i="4" s="1"/>
  <c r="A119" i="4"/>
  <c r="D119" i="4" s="1"/>
  <c r="A118" i="4"/>
  <c r="D118" i="4" s="1"/>
  <c r="A117" i="4"/>
  <c r="D117" i="4" s="1"/>
  <c r="A116" i="4"/>
  <c r="D116" i="4" s="1"/>
  <c r="A115" i="4"/>
  <c r="D115" i="4" s="1"/>
  <c r="A114" i="4"/>
  <c r="D114" i="4" s="1"/>
  <c r="A113" i="4"/>
  <c r="D113" i="4" s="1"/>
  <c r="A112" i="4"/>
  <c r="D112" i="4" s="1"/>
  <c r="A111" i="4"/>
  <c r="D111" i="4" s="1"/>
  <c r="A110" i="4"/>
  <c r="D110" i="4" s="1"/>
  <c r="A109" i="4"/>
  <c r="D109" i="4" s="1"/>
  <c r="A108" i="4"/>
  <c r="D108" i="4" s="1"/>
  <c r="A107" i="4"/>
  <c r="D107" i="4" s="1"/>
  <c r="A106" i="4"/>
  <c r="D106" i="4" s="1"/>
  <c r="A105" i="4"/>
  <c r="D105" i="4" s="1"/>
  <c r="A104" i="4"/>
  <c r="D104" i="4" s="1"/>
  <c r="A103" i="4"/>
  <c r="D103" i="4" s="1"/>
  <c r="A102" i="4"/>
  <c r="D102" i="4" s="1"/>
  <c r="A101" i="4"/>
  <c r="D101" i="4" s="1"/>
  <c r="A100" i="4"/>
  <c r="D100" i="4" s="1"/>
  <c r="A99" i="4"/>
  <c r="D99" i="4" s="1"/>
  <c r="A98" i="4"/>
  <c r="D98" i="4" s="1"/>
  <c r="A97" i="4"/>
  <c r="D97" i="4" s="1"/>
  <c r="A96" i="4"/>
  <c r="D96" i="4" s="1"/>
  <c r="A95" i="4"/>
  <c r="D95" i="4" s="1"/>
  <c r="A94" i="4"/>
  <c r="D94" i="4" s="1"/>
  <c r="A93" i="4"/>
  <c r="D93" i="4" s="1"/>
  <c r="A92" i="4"/>
  <c r="D92" i="4" s="1"/>
  <c r="A91" i="4"/>
  <c r="D91" i="4" s="1"/>
  <c r="A90" i="4"/>
  <c r="D90" i="4" s="1"/>
  <c r="A89" i="4"/>
  <c r="D89" i="4" s="1"/>
  <c r="A88" i="4"/>
  <c r="D88" i="4" s="1"/>
  <c r="A87" i="4"/>
  <c r="D87" i="4" s="1"/>
  <c r="A86" i="4"/>
  <c r="D86" i="4" s="1"/>
  <c r="A85" i="4"/>
  <c r="D85" i="4" s="1"/>
  <c r="A84" i="4"/>
  <c r="D84" i="4" s="1"/>
  <c r="A83" i="4"/>
  <c r="D83" i="4" s="1"/>
  <c r="A82" i="4"/>
  <c r="D82" i="4" s="1"/>
  <c r="A81" i="4"/>
  <c r="D81" i="4" s="1"/>
  <c r="A80" i="4"/>
  <c r="D80" i="4" s="1"/>
  <c r="A79" i="4"/>
  <c r="D79" i="4" s="1"/>
  <c r="A78" i="4"/>
  <c r="D78" i="4" s="1"/>
  <c r="A77" i="4"/>
  <c r="D77" i="4" s="1"/>
  <c r="A76" i="4"/>
  <c r="D76" i="4" s="1"/>
  <c r="A75" i="4"/>
  <c r="D75" i="4" s="1"/>
  <c r="A74" i="4"/>
  <c r="D74" i="4" s="1"/>
  <c r="A73" i="4"/>
  <c r="D73" i="4" s="1"/>
  <c r="A72" i="4"/>
  <c r="D72" i="4" s="1"/>
  <c r="A71" i="4"/>
  <c r="D71" i="4" s="1"/>
  <c r="A70" i="4"/>
  <c r="D70" i="4" s="1"/>
  <c r="A69" i="4"/>
  <c r="D69" i="4" s="1"/>
  <c r="A68" i="4"/>
  <c r="D68" i="4" s="1"/>
  <c r="A67" i="4"/>
  <c r="D67" i="4" s="1"/>
  <c r="A66" i="4"/>
  <c r="D66" i="4" s="1"/>
  <c r="A65" i="4"/>
  <c r="D65" i="4" s="1"/>
  <c r="A64" i="4"/>
  <c r="D64" i="4" s="1"/>
  <c r="A63" i="4"/>
  <c r="D63" i="4" s="1"/>
  <c r="A62" i="4"/>
  <c r="D62" i="4" s="1"/>
  <c r="A61" i="4"/>
  <c r="D61" i="4" s="1"/>
  <c r="A60" i="4"/>
  <c r="D60" i="4" s="1"/>
  <c r="A59" i="4"/>
  <c r="D59" i="4" s="1"/>
  <c r="A58" i="4"/>
  <c r="D58" i="4" s="1"/>
  <c r="A57" i="4"/>
  <c r="D57" i="4" s="1"/>
  <c r="A56" i="4"/>
  <c r="D56" i="4" s="1"/>
  <c r="A55" i="4"/>
  <c r="D55" i="4" s="1"/>
  <c r="A54" i="4"/>
  <c r="D54" i="4" s="1"/>
  <c r="A53" i="4"/>
  <c r="D53" i="4" s="1"/>
  <c r="A52" i="4"/>
  <c r="D52" i="4" s="1"/>
  <c r="A51" i="4"/>
  <c r="D51" i="4" s="1"/>
  <c r="A50" i="4"/>
  <c r="D50" i="4" s="1"/>
  <c r="A49" i="4"/>
  <c r="D49" i="4" s="1"/>
  <c r="A48" i="4"/>
  <c r="D48" i="4" s="1"/>
  <c r="A47" i="4"/>
  <c r="D47" i="4" s="1"/>
  <c r="A46" i="4"/>
  <c r="D46" i="4" s="1"/>
  <c r="A45" i="4"/>
  <c r="D45" i="4" s="1"/>
  <c r="A44" i="4"/>
  <c r="D44" i="4" s="1"/>
  <c r="A43" i="4"/>
  <c r="D43" i="4" s="1"/>
  <c r="A42" i="4"/>
  <c r="D42" i="4" s="1"/>
  <c r="A41" i="4"/>
  <c r="D41" i="4" s="1"/>
  <c r="A40" i="4"/>
  <c r="D40" i="4" s="1"/>
  <c r="A39" i="4"/>
  <c r="D39" i="4" s="1"/>
  <c r="A38" i="4"/>
  <c r="D38" i="4" s="1"/>
  <c r="A37" i="4"/>
  <c r="D37" i="4" s="1"/>
  <c r="A36" i="4"/>
  <c r="D36" i="4" s="1"/>
  <c r="A35" i="4"/>
  <c r="D35" i="4" s="1"/>
  <c r="A34" i="4"/>
  <c r="D34" i="4" s="1"/>
  <c r="A33" i="4"/>
  <c r="D33" i="4" s="1"/>
  <c r="A32" i="4"/>
  <c r="D32" i="4" s="1"/>
  <c r="A31" i="4"/>
  <c r="D31" i="4" s="1"/>
  <c r="A30" i="4"/>
  <c r="D30" i="4" s="1"/>
  <c r="A29" i="4"/>
  <c r="D29" i="4" s="1"/>
  <c r="A28" i="4"/>
  <c r="D28" i="4" s="1"/>
  <c r="A27" i="4"/>
  <c r="D27" i="4" s="1"/>
  <c r="A26" i="4"/>
  <c r="D26" i="4" s="1"/>
  <c r="A25" i="4"/>
  <c r="D25" i="4" s="1"/>
  <c r="A24" i="4"/>
  <c r="D24" i="4" s="1"/>
  <c r="A23" i="4"/>
  <c r="D23" i="4" s="1"/>
  <c r="A22" i="4"/>
  <c r="D22" i="4" s="1"/>
  <c r="A21" i="4"/>
  <c r="D21" i="4" s="1"/>
  <c r="A20" i="4"/>
  <c r="D20" i="4" s="1"/>
  <c r="A19" i="4"/>
  <c r="D19" i="4" s="1"/>
  <c r="A18" i="4"/>
  <c r="D18" i="4" s="1"/>
  <c r="A17" i="4"/>
  <c r="D17" i="4" s="1"/>
  <c r="A16" i="4"/>
  <c r="D16" i="4" s="1"/>
  <c r="A15" i="4"/>
  <c r="D15" i="4" s="1"/>
  <c r="A14" i="4"/>
  <c r="D14" i="4" s="1"/>
  <c r="A13" i="4"/>
  <c r="D13" i="4" s="1"/>
  <c r="A12" i="4"/>
  <c r="D12" i="4" s="1"/>
  <c r="A11" i="4"/>
  <c r="D11" i="4" s="1"/>
  <c r="A10" i="4"/>
  <c r="D10" i="4" s="1"/>
  <c r="A9" i="4"/>
  <c r="D9" i="4" s="1"/>
  <c r="A8" i="4"/>
  <c r="D8" i="4" s="1"/>
  <c r="A7" i="4"/>
  <c r="D7" i="4" s="1"/>
  <c r="A6" i="4"/>
  <c r="D6" i="4" s="1"/>
  <c r="A5" i="4"/>
  <c r="F1151" i="4" l="1"/>
  <c r="E1151" i="4"/>
  <c r="E12" i="4"/>
  <c r="F12" i="4"/>
  <c r="E20" i="4"/>
  <c r="F20" i="4"/>
  <c r="E28" i="4"/>
  <c r="F28" i="4"/>
  <c r="E36" i="4"/>
  <c r="F36" i="4"/>
  <c r="E44" i="4"/>
  <c r="F44" i="4"/>
  <c r="E52" i="4"/>
  <c r="F52" i="4"/>
  <c r="E60" i="4"/>
  <c r="F60" i="4"/>
  <c r="E68" i="4"/>
  <c r="F68" i="4"/>
  <c r="E76" i="4"/>
  <c r="F76" i="4"/>
  <c r="D5" i="4"/>
  <c r="F5" i="4" s="1"/>
  <c r="E9" i="4"/>
  <c r="F9" i="4"/>
  <c r="E13" i="4"/>
  <c r="F13" i="4"/>
  <c r="E17" i="4"/>
  <c r="F17" i="4"/>
  <c r="E21" i="4"/>
  <c r="F21" i="4"/>
  <c r="E25" i="4"/>
  <c r="F25" i="4"/>
  <c r="E29" i="4"/>
  <c r="F29" i="4"/>
  <c r="E33" i="4"/>
  <c r="F33" i="4"/>
  <c r="E37" i="4"/>
  <c r="F37" i="4"/>
  <c r="E41" i="4"/>
  <c r="F41" i="4"/>
  <c r="E45" i="4"/>
  <c r="F45" i="4"/>
  <c r="E49" i="4"/>
  <c r="F49" i="4"/>
  <c r="E53" i="4"/>
  <c r="F53" i="4"/>
  <c r="E57" i="4"/>
  <c r="F57" i="4"/>
  <c r="E61" i="4"/>
  <c r="F61" i="4"/>
  <c r="E65" i="4"/>
  <c r="F65" i="4"/>
  <c r="E69" i="4"/>
  <c r="F69" i="4"/>
  <c r="E73" i="4"/>
  <c r="F73" i="4"/>
  <c r="E77" i="4"/>
  <c r="F77" i="4"/>
  <c r="E81" i="4"/>
  <c r="F81" i="4"/>
  <c r="E85" i="4"/>
  <c r="F85" i="4"/>
  <c r="E89" i="4"/>
  <c r="F89" i="4"/>
  <c r="E93" i="4"/>
  <c r="F93" i="4"/>
  <c r="E97" i="4"/>
  <c r="F97" i="4"/>
  <c r="E101" i="4"/>
  <c r="F101" i="4"/>
  <c r="E105" i="4"/>
  <c r="F105" i="4"/>
  <c r="E109" i="4"/>
  <c r="F109" i="4"/>
  <c r="E113" i="4"/>
  <c r="F113" i="4"/>
  <c r="E117" i="4"/>
  <c r="F117" i="4"/>
  <c r="E121" i="4"/>
  <c r="F121" i="4"/>
  <c r="E125" i="4"/>
  <c r="F125" i="4"/>
  <c r="E129" i="4"/>
  <c r="F129" i="4"/>
  <c r="E133" i="4"/>
  <c r="F133" i="4"/>
  <c r="E137" i="4"/>
  <c r="F137" i="4"/>
  <c r="E141" i="4"/>
  <c r="F141" i="4"/>
  <c r="E145" i="4"/>
  <c r="F145" i="4"/>
  <c r="E149" i="4"/>
  <c r="F149" i="4"/>
  <c r="E153" i="4"/>
  <c r="F153" i="4"/>
  <c r="E157" i="4"/>
  <c r="F157" i="4"/>
  <c r="E161" i="4"/>
  <c r="F161" i="4"/>
  <c r="E165" i="4"/>
  <c r="F165" i="4"/>
  <c r="E169" i="4"/>
  <c r="F169" i="4"/>
  <c r="E173" i="4"/>
  <c r="F173" i="4"/>
  <c r="E177" i="4"/>
  <c r="F177" i="4"/>
  <c r="E181" i="4"/>
  <c r="F181" i="4"/>
  <c r="E185" i="4"/>
  <c r="F185" i="4"/>
  <c r="E189" i="4"/>
  <c r="F189" i="4"/>
  <c r="E193" i="4"/>
  <c r="F193" i="4"/>
  <c r="E197" i="4"/>
  <c r="F197" i="4"/>
  <c r="E201" i="4"/>
  <c r="F201" i="4"/>
  <c r="E205" i="4"/>
  <c r="F205" i="4"/>
  <c r="E209" i="4"/>
  <c r="F209" i="4"/>
  <c r="E213" i="4"/>
  <c r="F213" i="4"/>
  <c r="E217" i="4"/>
  <c r="F217" i="4"/>
  <c r="E221" i="4"/>
  <c r="F221" i="4"/>
  <c r="E225" i="4"/>
  <c r="F225" i="4"/>
  <c r="E229" i="4"/>
  <c r="F229" i="4"/>
  <c r="E233" i="4"/>
  <c r="F233" i="4"/>
  <c r="E237" i="4"/>
  <c r="F237" i="4"/>
  <c r="F241" i="4"/>
  <c r="E241" i="4"/>
  <c r="F245" i="4"/>
  <c r="E245" i="4"/>
  <c r="F249" i="4"/>
  <c r="E249" i="4"/>
  <c r="F253" i="4"/>
  <c r="E253" i="4"/>
  <c r="F257" i="4"/>
  <c r="E257" i="4"/>
  <c r="F261" i="4"/>
  <c r="E261" i="4"/>
  <c r="F265" i="4"/>
  <c r="E265" i="4"/>
  <c r="F269" i="4"/>
  <c r="E269" i="4"/>
  <c r="F273" i="4"/>
  <c r="E273" i="4"/>
  <c r="F277" i="4"/>
  <c r="E277" i="4"/>
  <c r="F281" i="4"/>
  <c r="E281" i="4"/>
  <c r="F285" i="4"/>
  <c r="E285" i="4"/>
  <c r="F289" i="4"/>
  <c r="E289" i="4"/>
  <c r="F293" i="4"/>
  <c r="E293" i="4"/>
  <c r="F297" i="4"/>
  <c r="E297" i="4"/>
  <c r="F301" i="4"/>
  <c r="E301" i="4"/>
  <c r="F305" i="4"/>
  <c r="E305" i="4"/>
  <c r="F309" i="4"/>
  <c r="E309" i="4"/>
  <c r="F313" i="4"/>
  <c r="E313" i="4"/>
  <c r="F317" i="4"/>
  <c r="E317" i="4"/>
  <c r="F321" i="4"/>
  <c r="E321" i="4"/>
  <c r="F325" i="4"/>
  <c r="E325" i="4"/>
  <c r="F329" i="4"/>
  <c r="E329" i="4"/>
  <c r="F333" i="4"/>
  <c r="E333" i="4"/>
  <c r="F337" i="4"/>
  <c r="E337" i="4"/>
  <c r="F341" i="4"/>
  <c r="E341" i="4"/>
  <c r="F345" i="4"/>
  <c r="E345" i="4"/>
  <c r="F349" i="4"/>
  <c r="E349" i="4"/>
  <c r="F353" i="4"/>
  <c r="E353" i="4"/>
  <c r="F357" i="4"/>
  <c r="E357" i="4"/>
  <c r="F361" i="4"/>
  <c r="E361" i="4"/>
  <c r="F365" i="4"/>
  <c r="E365" i="4"/>
  <c r="F369" i="4"/>
  <c r="E369" i="4"/>
  <c r="F373" i="4"/>
  <c r="E373" i="4"/>
  <c r="F377" i="4"/>
  <c r="E377" i="4"/>
  <c r="F381" i="4"/>
  <c r="E381" i="4"/>
  <c r="F385" i="4"/>
  <c r="E385" i="4"/>
  <c r="F389" i="4"/>
  <c r="E389" i="4"/>
  <c r="F393" i="4"/>
  <c r="E393" i="4"/>
  <c r="F397" i="4"/>
  <c r="E397" i="4"/>
  <c r="F401" i="4"/>
  <c r="E401" i="4"/>
  <c r="F405" i="4"/>
  <c r="E405" i="4"/>
  <c r="F409" i="4"/>
  <c r="E409" i="4"/>
  <c r="F413" i="4"/>
  <c r="E413" i="4"/>
  <c r="F417" i="4"/>
  <c r="E417" i="4"/>
  <c r="F421" i="4"/>
  <c r="E421" i="4"/>
  <c r="F425" i="4"/>
  <c r="E425" i="4"/>
  <c r="F429" i="4"/>
  <c r="E429" i="4"/>
  <c r="F433" i="4"/>
  <c r="E433" i="4"/>
  <c r="F437" i="4"/>
  <c r="E437" i="4"/>
  <c r="F441" i="4"/>
  <c r="E441" i="4"/>
  <c r="F445" i="4"/>
  <c r="E445" i="4"/>
  <c r="F449" i="4"/>
  <c r="E449" i="4"/>
  <c r="F453" i="4"/>
  <c r="E453" i="4"/>
  <c r="F457" i="4"/>
  <c r="E457" i="4"/>
  <c r="F461" i="4"/>
  <c r="E461" i="4"/>
  <c r="F465" i="4"/>
  <c r="E465" i="4"/>
  <c r="F469" i="4"/>
  <c r="E469" i="4"/>
  <c r="F473" i="4"/>
  <c r="E473" i="4"/>
  <c r="F477" i="4"/>
  <c r="E477" i="4"/>
  <c r="F481" i="4"/>
  <c r="E481" i="4"/>
  <c r="F485" i="4"/>
  <c r="E485" i="4"/>
  <c r="F489" i="4"/>
  <c r="E489" i="4"/>
  <c r="F493" i="4"/>
  <c r="E493" i="4"/>
  <c r="F497" i="4"/>
  <c r="E497" i="4"/>
  <c r="F501" i="4"/>
  <c r="E501" i="4"/>
  <c r="F505" i="4"/>
  <c r="E505" i="4"/>
  <c r="F509" i="4"/>
  <c r="E509" i="4"/>
  <c r="F513" i="4"/>
  <c r="E513" i="4"/>
  <c r="F517" i="4"/>
  <c r="E517" i="4"/>
  <c r="F521" i="4"/>
  <c r="E521" i="4"/>
  <c r="F525" i="4"/>
  <c r="E525" i="4"/>
  <c r="F529" i="4"/>
  <c r="E529" i="4"/>
  <c r="F533" i="4"/>
  <c r="E533" i="4"/>
  <c r="F537" i="4"/>
  <c r="E537" i="4"/>
  <c r="F541" i="4"/>
  <c r="E541" i="4"/>
  <c r="F545" i="4"/>
  <c r="E545" i="4"/>
  <c r="F549" i="4"/>
  <c r="E549" i="4"/>
  <c r="F553" i="4"/>
  <c r="E553" i="4"/>
  <c r="F557" i="4"/>
  <c r="E557" i="4"/>
  <c r="F561" i="4"/>
  <c r="E561" i="4"/>
  <c r="F565" i="4"/>
  <c r="E565" i="4"/>
  <c r="F569" i="4"/>
  <c r="E569" i="4"/>
  <c r="F573" i="4"/>
  <c r="E573" i="4"/>
  <c r="F577" i="4"/>
  <c r="E577" i="4"/>
  <c r="F581" i="4"/>
  <c r="E581" i="4"/>
  <c r="F585" i="4"/>
  <c r="E585" i="4"/>
  <c r="F589" i="4"/>
  <c r="E589" i="4"/>
  <c r="F593" i="4"/>
  <c r="E593" i="4"/>
  <c r="F597" i="4"/>
  <c r="E597" i="4"/>
  <c r="F601" i="4"/>
  <c r="E601" i="4"/>
  <c r="F605" i="4"/>
  <c r="E605" i="4"/>
  <c r="F609" i="4"/>
  <c r="E609" i="4"/>
  <c r="F613" i="4"/>
  <c r="E613" i="4"/>
  <c r="F617" i="4"/>
  <c r="E617" i="4"/>
  <c r="F621" i="4"/>
  <c r="E621" i="4"/>
  <c r="F625" i="4"/>
  <c r="E625" i="4"/>
  <c r="F629" i="4"/>
  <c r="E629" i="4"/>
  <c r="F633" i="4"/>
  <c r="E633" i="4"/>
  <c r="F637" i="4"/>
  <c r="E637" i="4"/>
  <c r="F641" i="4"/>
  <c r="E641" i="4"/>
  <c r="F645" i="4"/>
  <c r="E645" i="4"/>
  <c r="F649" i="4"/>
  <c r="E649" i="4"/>
  <c r="F653" i="4"/>
  <c r="E653" i="4"/>
  <c r="F657" i="4"/>
  <c r="E657" i="4"/>
  <c r="F661" i="4"/>
  <c r="E661" i="4"/>
  <c r="F665" i="4"/>
  <c r="E665" i="4"/>
  <c r="F669" i="4"/>
  <c r="E669" i="4"/>
  <c r="F673" i="4"/>
  <c r="E673" i="4"/>
  <c r="F677" i="4"/>
  <c r="E677" i="4"/>
  <c r="F681" i="4"/>
  <c r="E681" i="4"/>
  <c r="F685" i="4"/>
  <c r="E685" i="4"/>
  <c r="F689" i="4"/>
  <c r="E689" i="4"/>
  <c r="F693" i="4"/>
  <c r="E693" i="4"/>
  <c r="F697" i="4"/>
  <c r="E697" i="4"/>
  <c r="F701" i="4"/>
  <c r="E701" i="4"/>
  <c r="F705" i="4"/>
  <c r="E705" i="4"/>
  <c r="F709" i="4"/>
  <c r="E709" i="4"/>
  <c r="F713" i="4"/>
  <c r="E713" i="4"/>
  <c r="F717" i="4"/>
  <c r="E717" i="4"/>
  <c r="F721" i="4"/>
  <c r="E721" i="4"/>
  <c r="F725" i="4"/>
  <c r="E725" i="4"/>
  <c r="F729" i="4"/>
  <c r="E729" i="4"/>
  <c r="F733" i="4"/>
  <c r="E733" i="4"/>
  <c r="F737" i="4"/>
  <c r="E737" i="4"/>
  <c r="F741" i="4"/>
  <c r="E741" i="4"/>
  <c r="F745" i="4"/>
  <c r="E745" i="4"/>
  <c r="F749" i="4"/>
  <c r="E749" i="4"/>
  <c r="F753" i="4"/>
  <c r="E753" i="4"/>
  <c r="F757" i="4"/>
  <c r="E757" i="4"/>
  <c r="F761" i="4"/>
  <c r="E761" i="4"/>
  <c r="F765" i="4"/>
  <c r="E765" i="4"/>
  <c r="F769" i="4"/>
  <c r="E769" i="4"/>
  <c r="F773" i="4"/>
  <c r="E773" i="4"/>
  <c r="F777" i="4"/>
  <c r="E777" i="4"/>
  <c r="F781" i="4"/>
  <c r="E781" i="4"/>
  <c r="F785" i="4"/>
  <c r="E785" i="4"/>
  <c r="F789" i="4"/>
  <c r="E789" i="4"/>
  <c r="F793" i="4"/>
  <c r="E793" i="4"/>
  <c r="F797" i="4"/>
  <c r="E797" i="4"/>
  <c r="F801" i="4"/>
  <c r="E801" i="4"/>
  <c r="F805" i="4"/>
  <c r="E805" i="4"/>
  <c r="F809" i="4"/>
  <c r="E809" i="4"/>
  <c r="F813" i="4"/>
  <c r="E813" i="4"/>
  <c r="F817" i="4"/>
  <c r="E817" i="4"/>
  <c r="F821" i="4"/>
  <c r="E821" i="4"/>
  <c r="F825" i="4"/>
  <c r="E825" i="4"/>
  <c r="F829" i="4"/>
  <c r="E829" i="4"/>
  <c r="F833" i="4"/>
  <c r="E833" i="4"/>
  <c r="F837" i="4"/>
  <c r="E837" i="4"/>
  <c r="F841" i="4"/>
  <c r="E841" i="4"/>
  <c r="F845" i="4"/>
  <c r="E845" i="4"/>
  <c r="F849" i="4"/>
  <c r="E849" i="4"/>
  <c r="F853" i="4"/>
  <c r="E853" i="4"/>
  <c r="F857" i="4"/>
  <c r="E857" i="4"/>
  <c r="E861" i="4"/>
  <c r="F861" i="4"/>
  <c r="F865" i="4"/>
  <c r="E865" i="4"/>
  <c r="F869" i="4"/>
  <c r="E869" i="4"/>
  <c r="F873" i="4"/>
  <c r="E873" i="4"/>
  <c r="E877" i="4"/>
  <c r="F877" i="4"/>
  <c r="F881" i="4"/>
  <c r="E881" i="4"/>
  <c r="F885" i="4"/>
  <c r="E885" i="4"/>
  <c r="F889" i="4"/>
  <c r="E889" i="4"/>
  <c r="E893" i="4"/>
  <c r="F893" i="4"/>
  <c r="F897" i="4"/>
  <c r="E897" i="4"/>
  <c r="F901" i="4"/>
  <c r="E901" i="4"/>
  <c r="F905" i="4"/>
  <c r="E905" i="4"/>
  <c r="E909" i="4"/>
  <c r="F909" i="4"/>
  <c r="F913" i="4"/>
  <c r="E913" i="4"/>
  <c r="F917" i="4"/>
  <c r="E917" i="4"/>
  <c r="F921" i="4"/>
  <c r="E921" i="4"/>
  <c r="E925" i="4"/>
  <c r="F925" i="4"/>
  <c r="F929" i="4"/>
  <c r="E929" i="4"/>
  <c r="E933" i="4"/>
  <c r="F933" i="4"/>
  <c r="E937" i="4"/>
  <c r="F937" i="4"/>
  <c r="E941" i="4"/>
  <c r="F941" i="4"/>
  <c r="E945" i="4"/>
  <c r="F945" i="4"/>
  <c r="E949" i="4"/>
  <c r="F949" i="4"/>
  <c r="E953" i="4"/>
  <c r="F953" i="4"/>
  <c r="E957" i="4"/>
  <c r="F957" i="4"/>
  <c r="E961" i="4"/>
  <c r="F961" i="4"/>
  <c r="E965" i="4"/>
  <c r="F965" i="4"/>
  <c r="E969" i="4"/>
  <c r="F969" i="4"/>
  <c r="E973" i="4"/>
  <c r="F973" i="4"/>
  <c r="E977" i="4"/>
  <c r="F977" i="4"/>
  <c r="E981" i="4"/>
  <c r="F981" i="4"/>
  <c r="E985" i="4"/>
  <c r="F985" i="4"/>
  <c r="E989" i="4"/>
  <c r="F989" i="4"/>
  <c r="E993" i="4"/>
  <c r="F993" i="4"/>
  <c r="E997" i="4"/>
  <c r="F997" i="4"/>
  <c r="E1001" i="4"/>
  <c r="F1001" i="4"/>
  <c r="E1005" i="4"/>
  <c r="F1005" i="4"/>
  <c r="E1009" i="4"/>
  <c r="F1009" i="4"/>
  <c r="E1013" i="4"/>
  <c r="F1013" i="4"/>
  <c r="E1017" i="4"/>
  <c r="F1017" i="4"/>
  <c r="E1021" i="4"/>
  <c r="F1021" i="4"/>
  <c r="E1025" i="4"/>
  <c r="F1025" i="4"/>
  <c r="E1029" i="4"/>
  <c r="F1029" i="4"/>
  <c r="E1033" i="4"/>
  <c r="F1033" i="4"/>
  <c r="E1037" i="4"/>
  <c r="F1037" i="4"/>
  <c r="E1041" i="4"/>
  <c r="F1041" i="4"/>
  <c r="E1045" i="4"/>
  <c r="F1045" i="4"/>
  <c r="E1049" i="4"/>
  <c r="F1049" i="4"/>
  <c r="E1053" i="4"/>
  <c r="F1053" i="4"/>
  <c r="E1057" i="4"/>
  <c r="F1057" i="4"/>
  <c r="E1061" i="4"/>
  <c r="F1061" i="4"/>
  <c r="E1065" i="4"/>
  <c r="F1065" i="4"/>
  <c r="E1069" i="4"/>
  <c r="F1069" i="4"/>
  <c r="E1073" i="4"/>
  <c r="F1073" i="4"/>
  <c r="E1077" i="4"/>
  <c r="F1077" i="4"/>
  <c r="E1081" i="4"/>
  <c r="F1081" i="4"/>
  <c r="E1085" i="4"/>
  <c r="F1085" i="4"/>
  <c r="E1089" i="4"/>
  <c r="F1089" i="4"/>
  <c r="E1093" i="4"/>
  <c r="F1093" i="4"/>
  <c r="E1097" i="4"/>
  <c r="F1097" i="4"/>
  <c r="E1101" i="4"/>
  <c r="F1101" i="4"/>
  <c r="E1105" i="4"/>
  <c r="F1105" i="4"/>
  <c r="E1109" i="4"/>
  <c r="F1109" i="4"/>
  <c r="E1113" i="4"/>
  <c r="F1113" i="4"/>
  <c r="E1117" i="4"/>
  <c r="F1117" i="4"/>
  <c r="E1121" i="4"/>
  <c r="F1121" i="4"/>
  <c r="E1125" i="4"/>
  <c r="F1125" i="4"/>
  <c r="E1129" i="4"/>
  <c r="F1129" i="4"/>
  <c r="E1133" i="4"/>
  <c r="F1133" i="4"/>
  <c r="E1137" i="4"/>
  <c r="F1137" i="4"/>
  <c r="E1141" i="4"/>
  <c r="F1141" i="4"/>
  <c r="E1145" i="4"/>
  <c r="F1145" i="4"/>
  <c r="E1149" i="4"/>
  <c r="F1149" i="4"/>
  <c r="E1153" i="4"/>
  <c r="F1153" i="4"/>
  <c r="E1157" i="4"/>
  <c r="F1157" i="4"/>
  <c r="E1161" i="4"/>
  <c r="F1161" i="4"/>
  <c r="E1165" i="4"/>
  <c r="F1165" i="4"/>
  <c r="E1169" i="4"/>
  <c r="F1169" i="4"/>
  <c r="F1173" i="4"/>
  <c r="E1173" i="4"/>
  <c r="E1177" i="4"/>
  <c r="F1177" i="4"/>
  <c r="F1181" i="4"/>
  <c r="E1181" i="4"/>
  <c r="E1185" i="4"/>
  <c r="F1185" i="4"/>
  <c r="F1189" i="4"/>
  <c r="E1189" i="4"/>
  <c r="E1193" i="4"/>
  <c r="F1193" i="4"/>
  <c r="F1197" i="4"/>
  <c r="E1197" i="4"/>
  <c r="E1201" i="4"/>
  <c r="F1201" i="4"/>
  <c r="F1205" i="4"/>
  <c r="E1205" i="4"/>
  <c r="F1209" i="4"/>
  <c r="E1209" i="4"/>
  <c r="F1213" i="4"/>
  <c r="E1213" i="4"/>
  <c r="F1217" i="4"/>
  <c r="E1217" i="4"/>
  <c r="F1221" i="4"/>
  <c r="E1221" i="4"/>
  <c r="F1225" i="4"/>
  <c r="E1225" i="4"/>
  <c r="F1229" i="4"/>
  <c r="E1229" i="4"/>
  <c r="F1233" i="4"/>
  <c r="E1233" i="4"/>
  <c r="F1237" i="4"/>
  <c r="E1237" i="4"/>
  <c r="F1241" i="4"/>
  <c r="E1241" i="4"/>
  <c r="F1245" i="4"/>
  <c r="E1245" i="4"/>
  <c r="F1249" i="4"/>
  <c r="E1249" i="4"/>
  <c r="F1253" i="4"/>
  <c r="E1253" i="4"/>
  <c r="F1257" i="4"/>
  <c r="E1257" i="4"/>
  <c r="F1261" i="4"/>
  <c r="E1261" i="4"/>
  <c r="F1265" i="4"/>
  <c r="E1265" i="4"/>
  <c r="F1269" i="4"/>
  <c r="E1269" i="4"/>
  <c r="E1273" i="4"/>
  <c r="F1273" i="4"/>
  <c r="F1277" i="4"/>
  <c r="E1277" i="4"/>
  <c r="F1281" i="4"/>
  <c r="E1281" i="4"/>
  <c r="F1285" i="4"/>
  <c r="E1285" i="4"/>
  <c r="F1289" i="4"/>
  <c r="E1289" i="4"/>
  <c r="F1293" i="4"/>
  <c r="E1293" i="4"/>
  <c r="F1297" i="4"/>
  <c r="E1297" i="4"/>
  <c r="F1301" i="4"/>
  <c r="E1301" i="4"/>
  <c r="E1305" i="4"/>
  <c r="F1305" i="4"/>
  <c r="E1309" i="4"/>
  <c r="F1309" i="4"/>
  <c r="E1313" i="4"/>
  <c r="F1313" i="4"/>
  <c r="E1317" i="4"/>
  <c r="F1317" i="4"/>
  <c r="E1321" i="4"/>
  <c r="F1321" i="4"/>
  <c r="E1325" i="4"/>
  <c r="F1325" i="4"/>
  <c r="E1329" i="4"/>
  <c r="F1329" i="4"/>
  <c r="E1333" i="4"/>
  <c r="F1333" i="4"/>
  <c r="E1337" i="4"/>
  <c r="F1337" i="4"/>
  <c r="E1341" i="4"/>
  <c r="F1341" i="4"/>
  <c r="E1345" i="4"/>
  <c r="F1345" i="4"/>
  <c r="E1349" i="4"/>
  <c r="F1349" i="4"/>
  <c r="F1353" i="4"/>
  <c r="E1353" i="4"/>
  <c r="F1357" i="4"/>
  <c r="E1357" i="4"/>
  <c r="F1361" i="4"/>
  <c r="E1361" i="4"/>
  <c r="F1365" i="4"/>
  <c r="E1365" i="4"/>
  <c r="F1369" i="4"/>
  <c r="E1369" i="4"/>
  <c r="F1373" i="4"/>
  <c r="E1373" i="4"/>
  <c r="F1377" i="4"/>
  <c r="E1377" i="4"/>
  <c r="F1381" i="4"/>
  <c r="E1381" i="4"/>
  <c r="F1385" i="4"/>
  <c r="E1385" i="4"/>
  <c r="F1389" i="4"/>
  <c r="E1389" i="4"/>
  <c r="F1393" i="4"/>
  <c r="E1393" i="4"/>
  <c r="F1397" i="4"/>
  <c r="E1397" i="4"/>
  <c r="F1401" i="4"/>
  <c r="E1401" i="4"/>
  <c r="F1405" i="4"/>
  <c r="E1405" i="4"/>
  <c r="F1409" i="4"/>
  <c r="E1409" i="4"/>
  <c r="F1413" i="4"/>
  <c r="E1413" i="4"/>
  <c r="F1417" i="4"/>
  <c r="E1417" i="4"/>
  <c r="F1421" i="4"/>
  <c r="E1421" i="4"/>
  <c r="F1425" i="4"/>
  <c r="E1425" i="4"/>
  <c r="F1429" i="4"/>
  <c r="E1429" i="4"/>
  <c r="F1433" i="4"/>
  <c r="E1433" i="4"/>
  <c r="F1437" i="4"/>
  <c r="E1437" i="4"/>
  <c r="F1441" i="4"/>
  <c r="E1441" i="4"/>
  <c r="F1445" i="4"/>
  <c r="E1445" i="4"/>
  <c r="F1449" i="4"/>
  <c r="E1449" i="4"/>
  <c r="F1453" i="4"/>
  <c r="E1453" i="4"/>
  <c r="F1457" i="4"/>
  <c r="E1457" i="4"/>
  <c r="E1461" i="4"/>
  <c r="F1461" i="4"/>
  <c r="E1465" i="4"/>
  <c r="F1465" i="4"/>
  <c r="E1469" i="4"/>
  <c r="F1469" i="4"/>
  <c r="F1473" i="4"/>
  <c r="E1473" i="4"/>
  <c r="F1477" i="4"/>
  <c r="E1477" i="4"/>
  <c r="F1481" i="4"/>
  <c r="E1481" i="4"/>
  <c r="F1485" i="4"/>
  <c r="E1485" i="4"/>
  <c r="F1489" i="4"/>
  <c r="E1489" i="4"/>
  <c r="F1493" i="4"/>
  <c r="E1493" i="4"/>
  <c r="F1497" i="4"/>
  <c r="E1497" i="4"/>
  <c r="F1501" i="4"/>
  <c r="E1501" i="4"/>
  <c r="F1505" i="4"/>
  <c r="E1505" i="4"/>
  <c r="F1509" i="4"/>
  <c r="E1509" i="4"/>
  <c r="F1513" i="4"/>
  <c r="E1513" i="4"/>
  <c r="F1517" i="4"/>
  <c r="E1517" i="4"/>
  <c r="F1521" i="4"/>
  <c r="E1521" i="4"/>
  <c r="F1525" i="4"/>
  <c r="E1525" i="4"/>
  <c r="F1529" i="4"/>
  <c r="E1529" i="4"/>
  <c r="F1533" i="4"/>
  <c r="E1533" i="4"/>
  <c r="F1537" i="4"/>
  <c r="E1537" i="4"/>
  <c r="F1541" i="4"/>
  <c r="E1541" i="4"/>
  <c r="F1545" i="4"/>
  <c r="E1545" i="4"/>
  <c r="F1549" i="4"/>
  <c r="E1549" i="4"/>
  <c r="F1553" i="4"/>
  <c r="E1553" i="4"/>
  <c r="F1557" i="4"/>
  <c r="E1557" i="4"/>
  <c r="F1561" i="4"/>
  <c r="E1561" i="4"/>
  <c r="F1565" i="4"/>
  <c r="E1565" i="4"/>
  <c r="F1569" i="4"/>
  <c r="E1569" i="4"/>
  <c r="F1573" i="4"/>
  <c r="E1573" i="4"/>
  <c r="F1577" i="4"/>
  <c r="E1577" i="4"/>
  <c r="F1581" i="4"/>
  <c r="E1581" i="4"/>
  <c r="F1585" i="4"/>
  <c r="E1585" i="4"/>
  <c r="F1589" i="4"/>
  <c r="E1589" i="4"/>
  <c r="F1593" i="4"/>
  <c r="E1593" i="4"/>
  <c r="F1597" i="4"/>
  <c r="E1597" i="4"/>
  <c r="F1601" i="4"/>
  <c r="E1601" i="4"/>
  <c r="F1605" i="4"/>
  <c r="E1605" i="4"/>
  <c r="F1609" i="4"/>
  <c r="E1609" i="4"/>
  <c r="F1613" i="4"/>
  <c r="E1613" i="4"/>
  <c r="F1617" i="4"/>
  <c r="E1617" i="4"/>
  <c r="F1621" i="4"/>
  <c r="E1621" i="4"/>
  <c r="F1625" i="4"/>
  <c r="E1625" i="4"/>
  <c r="F1629" i="4"/>
  <c r="E1629" i="4"/>
  <c r="F6" i="4"/>
  <c r="E6" i="4"/>
  <c r="F14" i="4"/>
  <c r="E14" i="4"/>
  <c r="F22" i="4"/>
  <c r="E22" i="4"/>
  <c r="F30" i="4"/>
  <c r="E30" i="4"/>
  <c r="F38" i="4"/>
  <c r="E38" i="4"/>
  <c r="F46" i="4"/>
  <c r="E46" i="4"/>
  <c r="F54" i="4"/>
  <c r="E54" i="4"/>
  <c r="F62" i="4"/>
  <c r="E62" i="4"/>
  <c r="F70" i="4"/>
  <c r="E70" i="4"/>
  <c r="F78" i="4"/>
  <c r="E78" i="4"/>
  <c r="F82" i="4"/>
  <c r="E82" i="4"/>
  <c r="F86" i="4"/>
  <c r="E86" i="4"/>
  <c r="F90" i="4"/>
  <c r="E90" i="4"/>
  <c r="F94" i="4"/>
  <c r="E94" i="4"/>
  <c r="F98" i="4"/>
  <c r="E98" i="4"/>
  <c r="F102" i="4"/>
  <c r="E102" i="4"/>
  <c r="F106" i="4"/>
  <c r="E106" i="4"/>
  <c r="F110" i="4"/>
  <c r="E110" i="4"/>
  <c r="F114" i="4"/>
  <c r="E114" i="4"/>
  <c r="F118" i="4"/>
  <c r="E118" i="4"/>
  <c r="F122" i="4"/>
  <c r="E122" i="4"/>
  <c r="F126" i="4"/>
  <c r="E126" i="4"/>
  <c r="F130" i="4"/>
  <c r="E130" i="4"/>
  <c r="F134" i="4"/>
  <c r="E134" i="4"/>
  <c r="F138" i="4"/>
  <c r="E138" i="4"/>
  <c r="F142" i="4"/>
  <c r="E142" i="4"/>
  <c r="F146" i="4"/>
  <c r="E146" i="4"/>
  <c r="F150" i="4"/>
  <c r="E150" i="4"/>
  <c r="F154" i="4"/>
  <c r="E154" i="4"/>
  <c r="F158" i="4"/>
  <c r="E158" i="4"/>
  <c r="F162" i="4"/>
  <c r="E162" i="4"/>
  <c r="F166" i="4"/>
  <c r="E166" i="4"/>
  <c r="F170" i="4"/>
  <c r="E170" i="4"/>
  <c r="F174" i="4"/>
  <c r="E174" i="4"/>
  <c r="F178" i="4"/>
  <c r="E178" i="4"/>
  <c r="F182" i="4"/>
  <c r="E182" i="4"/>
  <c r="F186" i="4"/>
  <c r="E186" i="4"/>
  <c r="F190" i="4"/>
  <c r="E190" i="4"/>
  <c r="F194" i="4"/>
  <c r="E194" i="4"/>
  <c r="F198" i="4"/>
  <c r="E198" i="4"/>
  <c r="F202" i="4"/>
  <c r="E202" i="4"/>
  <c r="F206" i="4"/>
  <c r="E206" i="4"/>
  <c r="F210" i="4"/>
  <c r="E210" i="4"/>
  <c r="F214" i="4"/>
  <c r="E214" i="4"/>
  <c r="F218" i="4"/>
  <c r="E218" i="4"/>
  <c r="F222" i="4"/>
  <c r="E222" i="4"/>
  <c r="F226" i="4"/>
  <c r="E226" i="4"/>
  <c r="F230" i="4"/>
  <c r="E230" i="4"/>
  <c r="F234" i="4"/>
  <c r="E234" i="4"/>
  <c r="F238" i="4"/>
  <c r="E238" i="4"/>
  <c r="E242" i="4"/>
  <c r="F242" i="4"/>
  <c r="F246" i="4"/>
  <c r="E246" i="4"/>
  <c r="E250" i="4"/>
  <c r="F250" i="4"/>
  <c r="F254" i="4"/>
  <c r="E254" i="4"/>
  <c r="E258" i="4"/>
  <c r="F258" i="4"/>
  <c r="F262" i="4"/>
  <c r="E262" i="4"/>
  <c r="E266" i="4"/>
  <c r="F266" i="4"/>
  <c r="F270" i="4"/>
  <c r="E270" i="4"/>
  <c r="E274" i="4"/>
  <c r="F274" i="4"/>
  <c r="F278" i="4"/>
  <c r="E278" i="4"/>
  <c r="E282" i="4"/>
  <c r="F282" i="4"/>
  <c r="F286" i="4"/>
  <c r="E286" i="4"/>
  <c r="E290" i="4"/>
  <c r="F290" i="4"/>
  <c r="F294" i="4"/>
  <c r="E294" i="4"/>
  <c r="E298" i="4"/>
  <c r="F298" i="4"/>
  <c r="F302" i="4"/>
  <c r="E302" i="4"/>
  <c r="E306" i="4"/>
  <c r="F306" i="4"/>
  <c r="F310" i="4"/>
  <c r="E310" i="4"/>
  <c r="E314" i="4"/>
  <c r="F314" i="4"/>
  <c r="F318" i="4"/>
  <c r="E318" i="4"/>
  <c r="E322" i="4"/>
  <c r="F322" i="4"/>
  <c r="F326" i="4"/>
  <c r="E326" i="4"/>
  <c r="E330" i="4"/>
  <c r="F330" i="4"/>
  <c r="F334" i="4"/>
  <c r="E334" i="4"/>
  <c r="E338" i="4"/>
  <c r="F338" i="4"/>
  <c r="F342" i="4"/>
  <c r="E342" i="4"/>
  <c r="E346" i="4"/>
  <c r="F346" i="4"/>
  <c r="F350" i="4"/>
  <c r="E350" i="4"/>
  <c r="E354" i="4"/>
  <c r="F354" i="4"/>
  <c r="F358" i="4"/>
  <c r="E358" i="4"/>
  <c r="E362" i="4"/>
  <c r="F362" i="4"/>
  <c r="F366" i="4"/>
  <c r="E366" i="4"/>
  <c r="E370" i="4"/>
  <c r="F370" i="4"/>
  <c r="F374" i="4"/>
  <c r="E374" i="4"/>
  <c r="E378" i="4"/>
  <c r="F378" i="4"/>
  <c r="F382" i="4"/>
  <c r="E382" i="4"/>
  <c r="E386" i="4"/>
  <c r="F386" i="4"/>
  <c r="F390" i="4"/>
  <c r="E390" i="4"/>
  <c r="E394" i="4"/>
  <c r="F394" i="4"/>
  <c r="F398" i="4"/>
  <c r="E398" i="4"/>
  <c r="E402" i="4"/>
  <c r="F402" i="4"/>
  <c r="F406" i="4"/>
  <c r="E406" i="4"/>
  <c r="E410" i="4"/>
  <c r="F410" i="4"/>
  <c r="F414" i="4"/>
  <c r="E414" i="4"/>
  <c r="E418" i="4"/>
  <c r="F418" i="4"/>
  <c r="E422" i="4"/>
  <c r="F422" i="4"/>
  <c r="F426" i="4"/>
  <c r="E426" i="4"/>
  <c r="F430" i="4"/>
  <c r="E430" i="4"/>
  <c r="F434" i="4"/>
  <c r="E434" i="4"/>
  <c r="F438" i="4"/>
  <c r="E438" i="4"/>
  <c r="F442" i="4"/>
  <c r="E442" i="4"/>
  <c r="E446" i="4"/>
  <c r="F446" i="4"/>
  <c r="E450" i="4"/>
  <c r="F450" i="4"/>
  <c r="E454" i="4"/>
  <c r="F454" i="4"/>
  <c r="F458" i="4"/>
  <c r="E458" i="4"/>
  <c r="F462" i="4"/>
  <c r="E462" i="4"/>
  <c r="F466" i="4"/>
  <c r="E466" i="4"/>
  <c r="F470" i="4"/>
  <c r="E470" i="4"/>
  <c r="F474" i="4"/>
  <c r="E474" i="4"/>
  <c r="E478" i="4"/>
  <c r="F478" i="4"/>
  <c r="E482" i="4"/>
  <c r="F482" i="4"/>
  <c r="E486" i="4"/>
  <c r="F486" i="4"/>
  <c r="F490" i="4"/>
  <c r="E490" i="4"/>
  <c r="F494" i="4"/>
  <c r="E494" i="4"/>
  <c r="F498" i="4"/>
  <c r="E498" i="4"/>
  <c r="F502" i="4"/>
  <c r="E502" i="4"/>
  <c r="F506" i="4"/>
  <c r="E506" i="4"/>
  <c r="E510" i="4"/>
  <c r="F510" i="4"/>
  <c r="E514" i="4"/>
  <c r="F514" i="4"/>
  <c r="E518" i="4"/>
  <c r="F518" i="4"/>
  <c r="F522" i="4"/>
  <c r="E522" i="4"/>
  <c r="F526" i="4"/>
  <c r="E526" i="4"/>
  <c r="F530" i="4"/>
  <c r="E530" i="4"/>
  <c r="E534" i="4"/>
  <c r="F534" i="4"/>
  <c r="F538" i="4"/>
  <c r="E538" i="4"/>
  <c r="F542" i="4"/>
  <c r="E542" i="4"/>
  <c r="F546" i="4"/>
  <c r="E546" i="4"/>
  <c r="E550" i="4"/>
  <c r="F550" i="4"/>
  <c r="F554" i="4"/>
  <c r="E554" i="4"/>
  <c r="F558" i="4"/>
  <c r="E558" i="4"/>
  <c r="F562" i="4"/>
  <c r="E562" i="4"/>
  <c r="E566" i="4"/>
  <c r="F566" i="4"/>
  <c r="F570" i="4"/>
  <c r="E570" i="4"/>
  <c r="F574" i="4"/>
  <c r="E574" i="4"/>
  <c r="F578" i="4"/>
  <c r="E578" i="4"/>
  <c r="E582" i="4"/>
  <c r="F582" i="4"/>
  <c r="F586" i="4"/>
  <c r="E586" i="4"/>
  <c r="F590" i="4"/>
  <c r="E590" i="4"/>
  <c r="F594" i="4"/>
  <c r="E594" i="4"/>
  <c r="E598" i="4"/>
  <c r="F598" i="4"/>
  <c r="F602" i="4"/>
  <c r="E602" i="4"/>
  <c r="F606" i="4"/>
  <c r="E606" i="4"/>
  <c r="F610" i="4"/>
  <c r="E610" i="4"/>
  <c r="E614" i="4"/>
  <c r="F614" i="4"/>
  <c r="F618" i="4"/>
  <c r="E618" i="4"/>
  <c r="F622" i="4"/>
  <c r="E622" i="4"/>
  <c r="F626" i="4"/>
  <c r="E626" i="4"/>
  <c r="E630" i="4"/>
  <c r="F630" i="4"/>
  <c r="F634" i="4"/>
  <c r="E634" i="4"/>
  <c r="F638" i="4"/>
  <c r="E638" i="4"/>
  <c r="F642" i="4"/>
  <c r="E642" i="4"/>
  <c r="E646" i="4"/>
  <c r="F646" i="4"/>
  <c r="F650" i="4"/>
  <c r="E650" i="4"/>
  <c r="F654" i="4"/>
  <c r="E654" i="4"/>
  <c r="F658" i="4"/>
  <c r="E658" i="4"/>
  <c r="E662" i="4"/>
  <c r="F662" i="4"/>
  <c r="F666" i="4"/>
  <c r="E666" i="4"/>
  <c r="F670" i="4"/>
  <c r="E670" i="4"/>
  <c r="F674" i="4"/>
  <c r="E674" i="4"/>
  <c r="E678" i="4"/>
  <c r="F678" i="4"/>
  <c r="E682" i="4"/>
  <c r="F682" i="4"/>
  <c r="F686" i="4"/>
  <c r="E686" i="4"/>
  <c r="E690" i="4"/>
  <c r="F690" i="4"/>
  <c r="E694" i="4"/>
  <c r="F694" i="4"/>
  <c r="F698" i="4"/>
  <c r="E698" i="4"/>
  <c r="F702" i="4"/>
  <c r="E702" i="4"/>
  <c r="F706" i="4"/>
  <c r="E706" i="4"/>
  <c r="E710" i="4"/>
  <c r="F710" i="4"/>
  <c r="F714" i="4"/>
  <c r="E714" i="4"/>
  <c r="F718" i="4"/>
  <c r="E718" i="4"/>
  <c r="F722" i="4"/>
  <c r="E722" i="4"/>
  <c r="E726" i="4"/>
  <c r="F726" i="4"/>
  <c r="F730" i="4"/>
  <c r="E730" i="4"/>
  <c r="F734" i="4"/>
  <c r="E734" i="4"/>
  <c r="F738" i="4"/>
  <c r="E738" i="4"/>
  <c r="E742" i="4"/>
  <c r="F742" i="4"/>
  <c r="F746" i="4"/>
  <c r="E746" i="4"/>
  <c r="F750" i="4"/>
  <c r="E750" i="4"/>
  <c r="F754" i="4"/>
  <c r="E754" i="4"/>
  <c r="E758" i="4"/>
  <c r="F758" i="4"/>
  <c r="F762" i="4"/>
  <c r="E762" i="4"/>
  <c r="F766" i="4"/>
  <c r="E766" i="4"/>
  <c r="F770" i="4"/>
  <c r="E770" i="4"/>
  <c r="E774" i="4"/>
  <c r="F774" i="4"/>
  <c r="E778" i="4"/>
  <c r="F778" i="4"/>
  <c r="F782" i="4"/>
  <c r="E782" i="4"/>
  <c r="F786" i="4"/>
  <c r="E786" i="4"/>
  <c r="F790" i="4"/>
  <c r="E790" i="4"/>
  <c r="E794" i="4"/>
  <c r="F794" i="4"/>
  <c r="E798" i="4"/>
  <c r="F798" i="4"/>
  <c r="F802" i="4"/>
  <c r="E802" i="4"/>
  <c r="F806" i="4"/>
  <c r="E806" i="4"/>
  <c r="E810" i="4"/>
  <c r="F810" i="4"/>
  <c r="F814" i="4"/>
  <c r="E814" i="4"/>
  <c r="F818" i="4"/>
  <c r="E818" i="4"/>
  <c r="F822" i="4"/>
  <c r="E822" i="4"/>
  <c r="E826" i="4"/>
  <c r="F826" i="4"/>
  <c r="E830" i="4"/>
  <c r="F830" i="4"/>
  <c r="F834" i="4"/>
  <c r="E834" i="4"/>
  <c r="E838" i="4"/>
  <c r="F838" i="4"/>
  <c r="F842" i="4"/>
  <c r="E842" i="4"/>
  <c r="E846" i="4"/>
  <c r="F846" i="4"/>
  <c r="F850" i="4"/>
  <c r="E850" i="4"/>
  <c r="E854" i="4"/>
  <c r="F854" i="4"/>
  <c r="E858" i="4"/>
  <c r="F858" i="4"/>
  <c r="F862" i="4"/>
  <c r="E862" i="4"/>
  <c r="E866" i="4"/>
  <c r="F866" i="4"/>
  <c r="F870" i="4"/>
  <c r="E870" i="4"/>
  <c r="E874" i="4"/>
  <c r="F874" i="4"/>
  <c r="F878" i="4"/>
  <c r="E878" i="4"/>
  <c r="E882" i="4"/>
  <c r="F882" i="4"/>
  <c r="F886" i="4"/>
  <c r="E886" i="4"/>
  <c r="E890" i="4"/>
  <c r="F890" i="4"/>
  <c r="F894" i="4"/>
  <c r="E894" i="4"/>
  <c r="E898" i="4"/>
  <c r="F898" i="4"/>
  <c r="F902" i="4"/>
  <c r="E902" i="4"/>
  <c r="E906" i="4"/>
  <c r="F906" i="4"/>
  <c r="F910" i="4"/>
  <c r="E910" i="4"/>
  <c r="E914" i="4"/>
  <c r="F914" i="4"/>
  <c r="F918" i="4"/>
  <c r="E918" i="4"/>
  <c r="E922" i="4"/>
  <c r="F922" i="4"/>
  <c r="F926" i="4"/>
  <c r="E926" i="4"/>
  <c r="E930" i="4"/>
  <c r="F930" i="4"/>
  <c r="F934" i="4"/>
  <c r="E934" i="4"/>
  <c r="E938" i="4"/>
  <c r="F938" i="4"/>
  <c r="F942" i="4"/>
  <c r="E942" i="4"/>
  <c r="E946" i="4"/>
  <c r="F946" i="4"/>
  <c r="F950" i="4"/>
  <c r="E950" i="4"/>
  <c r="E954" i="4"/>
  <c r="F954" i="4"/>
  <c r="F958" i="4"/>
  <c r="E958" i="4"/>
  <c r="F962" i="4"/>
  <c r="E962" i="4"/>
  <c r="F966" i="4"/>
  <c r="E966" i="4"/>
  <c r="F970" i="4"/>
  <c r="E970" i="4"/>
  <c r="F974" i="4"/>
  <c r="E974" i="4"/>
  <c r="F978" i="4"/>
  <c r="E978" i="4"/>
  <c r="F982" i="4"/>
  <c r="E982" i="4"/>
  <c r="F986" i="4"/>
  <c r="E986" i="4"/>
  <c r="F990" i="4"/>
  <c r="E990" i="4"/>
  <c r="F994" i="4"/>
  <c r="E994" i="4"/>
  <c r="F998" i="4"/>
  <c r="E998" i="4"/>
  <c r="F1002" i="4"/>
  <c r="E1002" i="4"/>
  <c r="F1006" i="4"/>
  <c r="E1006" i="4"/>
  <c r="F1010" i="4"/>
  <c r="E1010" i="4"/>
  <c r="F1014" i="4"/>
  <c r="E1014" i="4"/>
  <c r="F1018" i="4"/>
  <c r="E1018" i="4"/>
  <c r="F1022" i="4"/>
  <c r="E1022" i="4"/>
  <c r="F1026" i="4"/>
  <c r="E1026" i="4"/>
  <c r="F1030" i="4"/>
  <c r="E1030" i="4"/>
  <c r="F1034" i="4"/>
  <c r="E1034" i="4"/>
  <c r="F1038" i="4"/>
  <c r="E1038" i="4"/>
  <c r="F1042" i="4"/>
  <c r="E1042" i="4"/>
  <c r="F1046" i="4"/>
  <c r="E1046" i="4"/>
  <c r="F1050" i="4"/>
  <c r="E1050" i="4"/>
  <c r="F1054" i="4"/>
  <c r="E1054" i="4"/>
  <c r="F1058" i="4"/>
  <c r="E1058" i="4"/>
  <c r="E1062" i="4"/>
  <c r="F1062" i="4"/>
  <c r="E1066" i="4"/>
  <c r="F1066" i="4"/>
  <c r="E1070" i="4"/>
  <c r="F1070" i="4"/>
  <c r="E1074" i="4"/>
  <c r="F1074" i="4"/>
  <c r="E1078" i="4"/>
  <c r="F1078" i="4"/>
  <c r="E1082" i="4"/>
  <c r="F1082" i="4"/>
  <c r="E1086" i="4"/>
  <c r="F1086" i="4"/>
  <c r="E1090" i="4"/>
  <c r="F1090" i="4"/>
  <c r="E1094" i="4"/>
  <c r="F1094" i="4"/>
  <c r="E1098" i="4"/>
  <c r="F1098" i="4"/>
  <c r="E1102" i="4"/>
  <c r="F1102" i="4"/>
  <c r="E1106" i="4"/>
  <c r="F1106" i="4"/>
  <c r="E1110" i="4"/>
  <c r="F1110" i="4"/>
  <c r="E1114" i="4"/>
  <c r="F1114" i="4"/>
  <c r="E1118" i="4"/>
  <c r="F1118" i="4"/>
  <c r="E1122" i="4"/>
  <c r="F1122" i="4"/>
  <c r="E1126" i="4"/>
  <c r="F1126" i="4"/>
  <c r="E1130" i="4"/>
  <c r="F1130" i="4"/>
  <c r="E1134" i="4"/>
  <c r="F1134" i="4"/>
  <c r="E1138" i="4"/>
  <c r="F1138" i="4"/>
  <c r="E1142" i="4"/>
  <c r="F1142" i="4"/>
  <c r="E1146" i="4"/>
  <c r="F1146" i="4"/>
  <c r="E1150" i="4"/>
  <c r="F1150" i="4"/>
  <c r="E1154" i="4"/>
  <c r="F1154" i="4"/>
  <c r="E1158" i="4"/>
  <c r="F1158" i="4"/>
  <c r="E1162" i="4"/>
  <c r="F1162" i="4"/>
  <c r="E1166" i="4"/>
  <c r="F1166" i="4"/>
  <c r="F1170" i="4"/>
  <c r="E1170" i="4"/>
  <c r="F1174" i="4"/>
  <c r="E1174" i="4"/>
  <c r="E1178" i="4"/>
  <c r="F1178" i="4"/>
  <c r="E1182" i="4"/>
  <c r="F1182" i="4"/>
  <c r="F1186" i="4"/>
  <c r="E1186" i="4"/>
  <c r="F1190" i="4"/>
  <c r="E1190" i="4"/>
  <c r="E1194" i="4"/>
  <c r="F1194" i="4"/>
  <c r="E1198" i="4"/>
  <c r="F1198" i="4"/>
  <c r="F1202" i="4"/>
  <c r="E1202" i="4"/>
  <c r="F1206" i="4"/>
  <c r="E1206" i="4"/>
  <c r="F1210" i="4"/>
  <c r="E1210" i="4"/>
  <c r="F1214" i="4"/>
  <c r="E1214" i="4"/>
  <c r="F1218" i="4"/>
  <c r="E1218" i="4"/>
  <c r="F1222" i="4"/>
  <c r="E1222" i="4"/>
  <c r="F1226" i="4"/>
  <c r="E1226" i="4"/>
  <c r="F1230" i="4"/>
  <c r="E1230" i="4"/>
  <c r="F1234" i="4"/>
  <c r="E1234" i="4"/>
  <c r="F1238" i="4"/>
  <c r="E1238" i="4"/>
  <c r="F1242" i="4"/>
  <c r="E1242" i="4"/>
  <c r="F1246" i="4"/>
  <c r="E1246" i="4"/>
  <c r="E1250" i="4"/>
  <c r="F1250" i="4"/>
  <c r="F1254" i="4"/>
  <c r="E1254" i="4"/>
  <c r="E1258" i="4"/>
  <c r="F1258" i="4"/>
  <c r="F1262" i="4"/>
  <c r="E1262" i="4"/>
  <c r="E1266" i="4"/>
  <c r="F1266" i="4"/>
  <c r="F1270" i="4"/>
  <c r="E1270" i="4"/>
  <c r="E1274" i="4"/>
  <c r="F1274" i="4"/>
  <c r="F1278" i="4"/>
  <c r="E1278" i="4"/>
  <c r="E1282" i="4"/>
  <c r="F1282" i="4"/>
  <c r="F1286" i="4"/>
  <c r="E1286" i="4"/>
  <c r="E1290" i="4"/>
  <c r="F1290" i="4"/>
  <c r="F1294" i="4"/>
  <c r="E1294" i="4"/>
  <c r="F1298" i="4"/>
  <c r="E1298" i="4"/>
  <c r="E1302" i="4"/>
  <c r="F1302" i="4"/>
  <c r="F1306" i="4"/>
  <c r="E1306" i="4"/>
  <c r="F1310" i="4"/>
  <c r="E1310" i="4"/>
  <c r="F1314" i="4"/>
  <c r="E1314" i="4"/>
  <c r="F1318" i="4"/>
  <c r="E1318" i="4"/>
  <c r="F1322" i="4"/>
  <c r="E1322" i="4"/>
  <c r="F1326" i="4"/>
  <c r="E1326" i="4"/>
  <c r="E1330" i="4"/>
  <c r="F1330" i="4"/>
  <c r="F1334" i="4"/>
  <c r="E1334" i="4"/>
  <c r="F1338" i="4"/>
  <c r="E1338" i="4"/>
  <c r="F1342" i="4"/>
  <c r="E1342" i="4"/>
  <c r="F1346" i="4"/>
  <c r="E1346" i="4"/>
  <c r="F1350" i="4"/>
  <c r="E1350" i="4"/>
  <c r="F1354" i="4"/>
  <c r="E1354" i="4"/>
  <c r="F1358" i="4"/>
  <c r="E1358" i="4"/>
  <c r="F1362" i="4"/>
  <c r="E1362" i="4"/>
  <c r="F1366" i="4"/>
  <c r="E1366" i="4"/>
  <c r="F1370" i="4"/>
  <c r="E1370" i="4"/>
  <c r="F1374" i="4"/>
  <c r="E1374" i="4"/>
  <c r="F1378" i="4"/>
  <c r="E1378" i="4"/>
  <c r="F1382" i="4"/>
  <c r="E1382" i="4"/>
  <c r="F1386" i="4"/>
  <c r="E1386" i="4"/>
  <c r="F1390" i="4"/>
  <c r="E1390" i="4"/>
  <c r="F1394" i="4"/>
  <c r="E1394" i="4"/>
  <c r="F1398" i="4"/>
  <c r="E1398" i="4"/>
  <c r="F1402" i="4"/>
  <c r="E1402" i="4"/>
  <c r="F1406" i="4"/>
  <c r="E1406" i="4"/>
  <c r="F1410" i="4"/>
  <c r="E1410" i="4"/>
  <c r="F1414" i="4"/>
  <c r="E1414" i="4"/>
  <c r="F1418" i="4"/>
  <c r="E1418" i="4"/>
  <c r="F1422" i="4"/>
  <c r="E1422" i="4"/>
  <c r="F1426" i="4"/>
  <c r="E1426" i="4"/>
  <c r="F1430" i="4"/>
  <c r="E1430" i="4"/>
  <c r="F1434" i="4"/>
  <c r="E1434" i="4"/>
  <c r="F1438" i="4"/>
  <c r="E1438" i="4"/>
  <c r="F1442" i="4"/>
  <c r="E1442" i="4"/>
  <c r="F1446" i="4"/>
  <c r="E1446" i="4"/>
  <c r="F1450" i="4"/>
  <c r="E1450" i="4"/>
  <c r="F1454" i="4"/>
  <c r="E1454" i="4"/>
  <c r="F1458" i="4"/>
  <c r="E1458" i="4"/>
  <c r="F1462" i="4"/>
  <c r="E1462" i="4"/>
  <c r="F1466" i="4"/>
  <c r="E1466" i="4"/>
  <c r="F1470" i="4"/>
  <c r="E1470" i="4"/>
  <c r="F1474" i="4"/>
  <c r="E1474" i="4"/>
  <c r="F1478" i="4"/>
  <c r="E1478" i="4"/>
  <c r="F1482" i="4"/>
  <c r="E1482" i="4"/>
  <c r="F1486" i="4"/>
  <c r="E1486" i="4"/>
  <c r="F1490" i="4"/>
  <c r="E1490" i="4"/>
  <c r="F1494" i="4"/>
  <c r="E1494" i="4"/>
  <c r="F1498" i="4"/>
  <c r="E1498" i="4"/>
  <c r="F1502" i="4"/>
  <c r="E1502" i="4"/>
  <c r="F1506" i="4"/>
  <c r="E1506" i="4"/>
  <c r="F1510" i="4"/>
  <c r="E1510" i="4"/>
  <c r="F1514" i="4"/>
  <c r="E1514" i="4"/>
  <c r="F1518" i="4"/>
  <c r="E1518" i="4"/>
  <c r="E1522" i="4"/>
  <c r="F1522" i="4"/>
  <c r="F1526" i="4"/>
  <c r="E1526" i="4"/>
  <c r="F1530" i="4"/>
  <c r="E1530" i="4"/>
  <c r="F1534" i="4"/>
  <c r="E1534" i="4"/>
  <c r="F1538" i="4"/>
  <c r="E1538" i="4"/>
  <c r="F1542" i="4"/>
  <c r="E1542" i="4"/>
  <c r="F1546" i="4"/>
  <c r="E1546" i="4"/>
  <c r="F1550" i="4"/>
  <c r="E1550" i="4"/>
  <c r="F1554" i="4"/>
  <c r="E1554" i="4"/>
  <c r="F1558" i="4"/>
  <c r="E1558" i="4"/>
  <c r="F1562" i="4"/>
  <c r="E1562" i="4"/>
  <c r="F1566" i="4"/>
  <c r="E1566" i="4"/>
  <c r="F1570" i="4"/>
  <c r="E1570" i="4"/>
  <c r="F1574" i="4"/>
  <c r="E1574" i="4"/>
  <c r="F1578" i="4"/>
  <c r="E1578" i="4"/>
  <c r="F1582" i="4"/>
  <c r="E1582" i="4"/>
  <c r="E1586" i="4"/>
  <c r="F1586" i="4"/>
  <c r="F1590" i="4"/>
  <c r="E1590" i="4"/>
  <c r="F1594" i="4"/>
  <c r="E1594" i="4"/>
  <c r="F1598" i="4"/>
  <c r="E1598" i="4"/>
  <c r="F1602" i="4"/>
  <c r="E1602" i="4"/>
  <c r="F1606" i="4"/>
  <c r="E1606" i="4"/>
  <c r="F1610" i="4"/>
  <c r="E1610" i="4"/>
  <c r="F1614" i="4"/>
  <c r="E1614" i="4"/>
  <c r="E1618" i="4"/>
  <c r="F1618" i="4"/>
  <c r="F1622" i="4"/>
  <c r="E1622" i="4"/>
  <c r="F1626" i="4"/>
  <c r="E1626" i="4"/>
  <c r="F10" i="4"/>
  <c r="E10" i="4"/>
  <c r="F18" i="4"/>
  <c r="E18" i="4"/>
  <c r="F26" i="4"/>
  <c r="E26" i="4"/>
  <c r="F34" i="4"/>
  <c r="E34" i="4"/>
  <c r="F42" i="4"/>
  <c r="E42" i="4"/>
  <c r="F50" i="4"/>
  <c r="E50" i="4"/>
  <c r="F58" i="4"/>
  <c r="E58" i="4"/>
  <c r="F66" i="4"/>
  <c r="E66" i="4"/>
  <c r="F74" i="4"/>
  <c r="E74" i="4"/>
  <c r="F7" i="4"/>
  <c r="E7" i="4"/>
  <c r="F11" i="4"/>
  <c r="E11" i="4"/>
  <c r="F15" i="4"/>
  <c r="E15" i="4"/>
  <c r="F19" i="4"/>
  <c r="E19" i="4"/>
  <c r="F23" i="4"/>
  <c r="E23" i="4"/>
  <c r="F27" i="4"/>
  <c r="E27" i="4"/>
  <c r="F31" i="4"/>
  <c r="E31" i="4"/>
  <c r="F35" i="4"/>
  <c r="E35" i="4"/>
  <c r="F39" i="4"/>
  <c r="E39" i="4"/>
  <c r="F43" i="4"/>
  <c r="E43" i="4"/>
  <c r="F47" i="4"/>
  <c r="E47" i="4"/>
  <c r="F51" i="4"/>
  <c r="E51" i="4"/>
  <c r="F55" i="4"/>
  <c r="E55" i="4"/>
  <c r="F59" i="4"/>
  <c r="E59" i="4"/>
  <c r="F63" i="4"/>
  <c r="E63" i="4"/>
  <c r="F67" i="4"/>
  <c r="E67" i="4"/>
  <c r="F71" i="4"/>
  <c r="E71" i="4"/>
  <c r="F75" i="4"/>
  <c r="E75" i="4"/>
  <c r="F79" i="4"/>
  <c r="E79" i="4"/>
  <c r="F83" i="4"/>
  <c r="E83" i="4"/>
  <c r="F87" i="4"/>
  <c r="E87" i="4"/>
  <c r="F91" i="4"/>
  <c r="E91" i="4"/>
  <c r="F95" i="4"/>
  <c r="E95" i="4"/>
  <c r="F99" i="4"/>
  <c r="E99" i="4"/>
  <c r="F103" i="4"/>
  <c r="E103" i="4"/>
  <c r="F107" i="4"/>
  <c r="E107" i="4"/>
  <c r="F111" i="4"/>
  <c r="E111" i="4"/>
  <c r="F115" i="4"/>
  <c r="E115" i="4"/>
  <c r="F119" i="4"/>
  <c r="E119" i="4"/>
  <c r="F123" i="4"/>
  <c r="E123" i="4"/>
  <c r="F127" i="4"/>
  <c r="E127" i="4"/>
  <c r="F131" i="4"/>
  <c r="E131" i="4"/>
  <c r="F135" i="4"/>
  <c r="E135" i="4"/>
  <c r="F139" i="4"/>
  <c r="E139" i="4"/>
  <c r="F143" i="4"/>
  <c r="E143" i="4"/>
  <c r="F147" i="4"/>
  <c r="E147" i="4"/>
  <c r="F151" i="4"/>
  <c r="E151" i="4"/>
  <c r="F155" i="4"/>
  <c r="E155" i="4"/>
  <c r="F159" i="4"/>
  <c r="E159" i="4"/>
  <c r="F163" i="4"/>
  <c r="E163" i="4"/>
  <c r="F167" i="4"/>
  <c r="E167" i="4"/>
  <c r="F171" i="4"/>
  <c r="E171" i="4"/>
  <c r="F175" i="4"/>
  <c r="E175" i="4"/>
  <c r="F179" i="4"/>
  <c r="E179" i="4"/>
  <c r="F183" i="4"/>
  <c r="E183" i="4"/>
  <c r="F187" i="4"/>
  <c r="E187" i="4"/>
  <c r="F191" i="4"/>
  <c r="E191" i="4"/>
  <c r="F195" i="4"/>
  <c r="E195" i="4"/>
  <c r="F199" i="4"/>
  <c r="E199" i="4"/>
  <c r="F203" i="4"/>
  <c r="E203" i="4"/>
  <c r="F207" i="4"/>
  <c r="E207" i="4"/>
  <c r="F211" i="4"/>
  <c r="E211" i="4"/>
  <c r="F215" i="4"/>
  <c r="E215" i="4"/>
  <c r="F219" i="4"/>
  <c r="E219" i="4"/>
  <c r="F223" i="4"/>
  <c r="E223" i="4"/>
  <c r="F227" i="4"/>
  <c r="E227" i="4"/>
  <c r="F231" i="4"/>
  <c r="E231" i="4"/>
  <c r="F235" i="4"/>
  <c r="E235" i="4"/>
  <c r="F239" i="4"/>
  <c r="E239" i="4"/>
  <c r="E243" i="4"/>
  <c r="F243" i="4"/>
  <c r="E247" i="4"/>
  <c r="F247" i="4"/>
  <c r="F251" i="4"/>
  <c r="E251" i="4"/>
  <c r="F255" i="4"/>
  <c r="E255" i="4"/>
  <c r="E259" i="4"/>
  <c r="F259" i="4"/>
  <c r="E263" i="4"/>
  <c r="F263" i="4"/>
  <c r="F267" i="4"/>
  <c r="E267" i="4"/>
  <c r="F271" i="4"/>
  <c r="E271" i="4"/>
  <c r="E275" i="4"/>
  <c r="F275" i="4"/>
  <c r="E279" i="4"/>
  <c r="F279" i="4"/>
  <c r="F283" i="4"/>
  <c r="E283" i="4"/>
  <c r="F287" i="4"/>
  <c r="E287" i="4"/>
  <c r="E291" i="4"/>
  <c r="F291" i="4"/>
  <c r="E295" i="4"/>
  <c r="F295" i="4"/>
  <c r="F299" i="4"/>
  <c r="E299" i="4"/>
  <c r="F303" i="4"/>
  <c r="E303" i="4"/>
  <c r="E307" i="4"/>
  <c r="F307" i="4"/>
  <c r="E311" i="4"/>
  <c r="F311" i="4"/>
  <c r="F315" i="4"/>
  <c r="E315" i="4"/>
  <c r="F319" i="4"/>
  <c r="E319" i="4"/>
  <c r="E323" i="4"/>
  <c r="F323" i="4"/>
  <c r="E327" i="4"/>
  <c r="F327" i="4"/>
  <c r="F331" i="4"/>
  <c r="E331" i="4"/>
  <c r="F335" i="4"/>
  <c r="E335" i="4"/>
  <c r="E339" i="4"/>
  <c r="F339" i="4"/>
  <c r="E343" i="4"/>
  <c r="F343" i="4"/>
  <c r="F347" i="4"/>
  <c r="E347" i="4"/>
  <c r="F351" i="4"/>
  <c r="E351" i="4"/>
  <c r="E355" i="4"/>
  <c r="F355" i="4"/>
  <c r="E359" i="4"/>
  <c r="F359" i="4"/>
  <c r="F363" i="4"/>
  <c r="E363" i="4"/>
  <c r="F367" i="4"/>
  <c r="E367" i="4"/>
  <c r="F371" i="4"/>
  <c r="E371" i="4"/>
  <c r="F375" i="4"/>
  <c r="E375" i="4"/>
  <c r="F379" i="4"/>
  <c r="E379" i="4"/>
  <c r="E383" i="4"/>
  <c r="F383" i="4"/>
  <c r="F387" i="4"/>
  <c r="E387" i="4"/>
  <c r="F391" i="4"/>
  <c r="E391" i="4"/>
  <c r="E395" i="4"/>
  <c r="F395" i="4"/>
  <c r="F399" i="4"/>
  <c r="E399" i="4"/>
  <c r="F403" i="4"/>
  <c r="E403" i="4"/>
  <c r="F407" i="4"/>
  <c r="E407" i="4"/>
  <c r="F411" i="4"/>
  <c r="E411" i="4"/>
  <c r="E415" i="4"/>
  <c r="F415" i="4"/>
  <c r="F419" i="4"/>
  <c r="E419" i="4"/>
  <c r="F423" i="4"/>
  <c r="E423" i="4"/>
  <c r="E427" i="4"/>
  <c r="F427" i="4"/>
  <c r="F431" i="4"/>
  <c r="E431" i="4"/>
  <c r="F435" i="4"/>
  <c r="E435" i="4"/>
  <c r="F439" i="4"/>
  <c r="E439" i="4"/>
  <c r="F443" i="4"/>
  <c r="E443" i="4"/>
  <c r="F447" i="4"/>
  <c r="E447" i="4"/>
  <c r="F451" i="4"/>
  <c r="E451" i="4"/>
  <c r="F455" i="4"/>
  <c r="E455" i="4"/>
  <c r="E459" i="4"/>
  <c r="F459" i="4"/>
  <c r="F463" i="4"/>
  <c r="E463" i="4"/>
  <c r="F467" i="4"/>
  <c r="E467" i="4"/>
  <c r="F471" i="4"/>
  <c r="E471" i="4"/>
  <c r="F475" i="4"/>
  <c r="E475" i="4"/>
  <c r="F479" i="4"/>
  <c r="E479" i="4"/>
  <c r="F483" i="4"/>
  <c r="E483" i="4"/>
  <c r="F487" i="4"/>
  <c r="E487" i="4"/>
  <c r="E491" i="4"/>
  <c r="F491" i="4"/>
  <c r="F495" i="4"/>
  <c r="E495" i="4"/>
  <c r="F499" i="4"/>
  <c r="E499" i="4"/>
  <c r="F503" i="4"/>
  <c r="E503" i="4"/>
  <c r="F507" i="4"/>
  <c r="E507" i="4"/>
  <c r="F511" i="4"/>
  <c r="E511" i="4"/>
  <c r="F515" i="4"/>
  <c r="E515" i="4"/>
  <c r="F519" i="4"/>
  <c r="E519" i="4"/>
  <c r="E523" i="4"/>
  <c r="F523" i="4"/>
  <c r="F527" i="4"/>
  <c r="E527" i="4"/>
  <c r="F531" i="4"/>
  <c r="E531" i="4"/>
  <c r="F535" i="4"/>
  <c r="E535" i="4"/>
  <c r="E539" i="4"/>
  <c r="F539" i="4"/>
  <c r="F543" i="4"/>
  <c r="E543" i="4"/>
  <c r="F547" i="4"/>
  <c r="E547" i="4"/>
  <c r="F551" i="4"/>
  <c r="E551" i="4"/>
  <c r="E555" i="4"/>
  <c r="F555" i="4"/>
  <c r="F559" i="4"/>
  <c r="E559" i="4"/>
  <c r="F563" i="4"/>
  <c r="E563" i="4"/>
  <c r="F567" i="4"/>
  <c r="E567" i="4"/>
  <c r="E571" i="4"/>
  <c r="F571" i="4"/>
  <c r="F575" i="4"/>
  <c r="E575" i="4"/>
  <c r="F579" i="4"/>
  <c r="E579" i="4"/>
  <c r="F583" i="4"/>
  <c r="E583" i="4"/>
  <c r="E587" i="4"/>
  <c r="F587" i="4"/>
  <c r="F591" i="4"/>
  <c r="E591" i="4"/>
  <c r="F595" i="4"/>
  <c r="E595" i="4"/>
  <c r="F599" i="4"/>
  <c r="E599" i="4"/>
  <c r="E603" i="4"/>
  <c r="F603" i="4"/>
  <c r="F607" i="4"/>
  <c r="E607" i="4"/>
  <c r="F611" i="4"/>
  <c r="E611" i="4"/>
  <c r="F615" i="4"/>
  <c r="E615" i="4"/>
  <c r="E619" i="4"/>
  <c r="F619" i="4"/>
  <c r="F623" i="4"/>
  <c r="E623" i="4"/>
  <c r="F627" i="4"/>
  <c r="E627" i="4"/>
  <c r="F631" i="4"/>
  <c r="E631" i="4"/>
  <c r="E635" i="4"/>
  <c r="F635" i="4"/>
  <c r="F639" i="4"/>
  <c r="E639" i="4"/>
  <c r="F643" i="4"/>
  <c r="E643" i="4"/>
  <c r="F647" i="4"/>
  <c r="E647" i="4"/>
  <c r="E651" i="4"/>
  <c r="F651" i="4"/>
  <c r="F655" i="4"/>
  <c r="E655" i="4"/>
  <c r="F659" i="4"/>
  <c r="E659" i="4"/>
  <c r="F663" i="4"/>
  <c r="E663" i="4"/>
  <c r="E667" i="4"/>
  <c r="F667" i="4"/>
  <c r="F671" i="4"/>
  <c r="E671" i="4"/>
  <c r="F675" i="4"/>
  <c r="E675" i="4"/>
  <c r="F679" i="4"/>
  <c r="E679" i="4"/>
  <c r="F683" i="4"/>
  <c r="E683" i="4"/>
  <c r="F687" i="4"/>
  <c r="E687" i="4"/>
  <c r="F691" i="4"/>
  <c r="E691" i="4"/>
  <c r="F695" i="4"/>
  <c r="E695" i="4"/>
  <c r="E699" i="4"/>
  <c r="F699" i="4"/>
  <c r="F703" i="4"/>
  <c r="E703" i="4"/>
  <c r="F707" i="4"/>
  <c r="E707" i="4"/>
  <c r="F711" i="4"/>
  <c r="E711" i="4"/>
  <c r="E715" i="4"/>
  <c r="F715" i="4"/>
  <c r="F719" i="4"/>
  <c r="E719" i="4"/>
  <c r="F723" i="4"/>
  <c r="E723" i="4"/>
  <c r="F727" i="4"/>
  <c r="E727" i="4"/>
  <c r="E731" i="4"/>
  <c r="F731" i="4"/>
  <c r="F735" i="4"/>
  <c r="E735" i="4"/>
  <c r="F739" i="4"/>
  <c r="E739" i="4"/>
  <c r="F743" i="4"/>
  <c r="E743" i="4"/>
  <c r="E747" i="4"/>
  <c r="F747" i="4"/>
  <c r="F751" i="4"/>
  <c r="E751" i="4"/>
  <c r="F755" i="4"/>
  <c r="E755" i="4"/>
  <c r="F759" i="4"/>
  <c r="E759" i="4"/>
  <c r="E763" i="4"/>
  <c r="F763" i="4"/>
  <c r="F767" i="4"/>
  <c r="E767" i="4"/>
  <c r="F771" i="4"/>
  <c r="E771" i="4"/>
  <c r="F775" i="4"/>
  <c r="E775" i="4"/>
  <c r="F779" i="4"/>
  <c r="E779" i="4"/>
  <c r="E783" i="4"/>
  <c r="F783" i="4"/>
  <c r="E787" i="4"/>
  <c r="F787" i="4"/>
  <c r="F791" i="4"/>
  <c r="E791" i="4"/>
  <c r="F795" i="4"/>
  <c r="E795" i="4"/>
  <c r="E799" i="4"/>
  <c r="F799" i="4"/>
  <c r="F803" i="4"/>
  <c r="E803" i="4"/>
  <c r="F807" i="4"/>
  <c r="E807" i="4"/>
  <c r="F811" i="4"/>
  <c r="E811" i="4"/>
  <c r="E815" i="4"/>
  <c r="F815" i="4"/>
  <c r="E819" i="4"/>
  <c r="F819" i="4"/>
  <c r="F823" i="4"/>
  <c r="E823" i="4"/>
  <c r="F827" i="4"/>
  <c r="E827" i="4"/>
  <c r="E831" i="4"/>
  <c r="F831" i="4"/>
  <c r="E835" i="4"/>
  <c r="F835" i="4"/>
  <c r="F839" i="4"/>
  <c r="E839" i="4"/>
  <c r="E843" i="4"/>
  <c r="F843" i="4"/>
  <c r="F847" i="4"/>
  <c r="E847" i="4"/>
  <c r="E851" i="4"/>
  <c r="F851" i="4"/>
  <c r="F855" i="4"/>
  <c r="E855" i="4"/>
  <c r="E859" i="4"/>
  <c r="F859" i="4"/>
  <c r="E863" i="4"/>
  <c r="F863" i="4"/>
  <c r="E867" i="4"/>
  <c r="F867" i="4"/>
  <c r="E871" i="4"/>
  <c r="F871" i="4"/>
  <c r="E875" i="4"/>
  <c r="F875" i="4"/>
  <c r="E879" i="4"/>
  <c r="F879" i="4"/>
  <c r="E883" i="4"/>
  <c r="F883" i="4"/>
  <c r="E887" i="4"/>
  <c r="F887" i="4"/>
  <c r="E891" i="4"/>
  <c r="F891" i="4"/>
  <c r="E895" i="4"/>
  <c r="F895" i="4"/>
  <c r="F899" i="4"/>
  <c r="E899" i="4"/>
  <c r="E903" i="4"/>
  <c r="F903" i="4"/>
  <c r="E907" i="4"/>
  <c r="F907" i="4"/>
  <c r="E911" i="4"/>
  <c r="F911" i="4"/>
  <c r="E915" i="4"/>
  <c r="F915" i="4"/>
  <c r="E919" i="4"/>
  <c r="F919" i="4"/>
  <c r="E923" i="4"/>
  <c r="F923" i="4"/>
  <c r="E927" i="4"/>
  <c r="F927" i="4"/>
  <c r="E931" i="4"/>
  <c r="F931" i="4"/>
  <c r="E935" i="4"/>
  <c r="F935" i="4"/>
  <c r="E939" i="4"/>
  <c r="F939" i="4"/>
  <c r="E943" i="4"/>
  <c r="F943" i="4"/>
  <c r="E947" i="4"/>
  <c r="F947" i="4"/>
  <c r="E951" i="4"/>
  <c r="F951" i="4"/>
  <c r="E955" i="4"/>
  <c r="F955" i="4"/>
  <c r="E959" i="4"/>
  <c r="F959" i="4"/>
  <c r="F963" i="4"/>
  <c r="E963" i="4"/>
  <c r="E967" i="4"/>
  <c r="F967" i="4"/>
  <c r="F971" i="4"/>
  <c r="E971" i="4"/>
  <c r="E975" i="4"/>
  <c r="F975" i="4"/>
  <c r="F979" i="4"/>
  <c r="E979" i="4"/>
  <c r="E983" i="4"/>
  <c r="F983" i="4"/>
  <c r="F987" i="4"/>
  <c r="E987" i="4"/>
  <c r="E991" i="4"/>
  <c r="F991" i="4"/>
  <c r="F995" i="4"/>
  <c r="E995" i="4"/>
  <c r="E999" i="4"/>
  <c r="F999" i="4"/>
  <c r="F1003" i="4"/>
  <c r="E1003" i="4"/>
  <c r="E1007" i="4"/>
  <c r="F1007" i="4"/>
  <c r="F1011" i="4"/>
  <c r="E1011" i="4"/>
  <c r="E1015" i="4"/>
  <c r="F1015" i="4"/>
  <c r="F1019" i="4"/>
  <c r="E1019" i="4"/>
  <c r="E1023" i="4"/>
  <c r="F1023" i="4"/>
  <c r="F1027" i="4"/>
  <c r="E1027" i="4"/>
  <c r="E1031" i="4"/>
  <c r="F1031" i="4"/>
  <c r="F1035" i="4"/>
  <c r="E1035" i="4"/>
  <c r="E1039" i="4"/>
  <c r="F1039" i="4"/>
  <c r="F1043" i="4"/>
  <c r="E1043" i="4"/>
  <c r="E1047" i="4"/>
  <c r="F1047" i="4"/>
  <c r="F1051" i="4"/>
  <c r="E1051" i="4"/>
  <c r="E1055" i="4"/>
  <c r="F1055" i="4"/>
  <c r="F1059" i="4"/>
  <c r="E1059" i="4"/>
  <c r="E1063" i="4"/>
  <c r="F1063" i="4"/>
  <c r="F1067" i="4"/>
  <c r="E1067" i="4"/>
  <c r="E1071" i="4"/>
  <c r="F1071" i="4"/>
  <c r="F1075" i="4"/>
  <c r="E1075" i="4"/>
  <c r="E1079" i="4"/>
  <c r="F1079" i="4"/>
  <c r="F1083" i="4"/>
  <c r="E1083" i="4"/>
  <c r="E1087" i="4"/>
  <c r="F1087" i="4"/>
  <c r="F1091" i="4"/>
  <c r="E1091" i="4"/>
  <c r="E1095" i="4"/>
  <c r="F1095" i="4"/>
  <c r="F1099" i="4"/>
  <c r="E1099" i="4"/>
  <c r="E1103" i="4"/>
  <c r="F1103" i="4"/>
  <c r="F1107" i="4"/>
  <c r="E1107" i="4"/>
  <c r="E1111" i="4"/>
  <c r="F1111" i="4"/>
  <c r="F1115" i="4"/>
  <c r="E1115" i="4"/>
  <c r="E1119" i="4"/>
  <c r="F1119" i="4"/>
  <c r="F1123" i="4"/>
  <c r="E1123" i="4"/>
  <c r="E1127" i="4"/>
  <c r="F1127" i="4"/>
  <c r="F1131" i="4"/>
  <c r="E1131" i="4"/>
  <c r="E1135" i="4"/>
  <c r="F1135" i="4"/>
  <c r="F1139" i="4"/>
  <c r="E1139" i="4"/>
  <c r="E1143" i="4"/>
  <c r="F1143" i="4"/>
  <c r="F1147" i="4"/>
  <c r="E1147" i="4"/>
  <c r="F1155" i="4"/>
  <c r="E1155" i="4"/>
  <c r="E1159" i="4"/>
  <c r="F1159" i="4"/>
  <c r="E1163" i="4"/>
  <c r="F1163" i="4"/>
  <c r="E1167" i="4"/>
  <c r="F1167" i="4"/>
  <c r="E1171" i="4"/>
  <c r="F1171" i="4"/>
  <c r="E1175" i="4"/>
  <c r="F1175" i="4"/>
  <c r="E1179" i="4"/>
  <c r="F1179" i="4"/>
  <c r="E1183" i="4"/>
  <c r="F1183" i="4"/>
  <c r="F1187" i="4"/>
  <c r="E1187" i="4"/>
  <c r="E1191" i="4"/>
  <c r="F1191" i="4"/>
  <c r="F1195" i="4"/>
  <c r="E1195" i="4"/>
  <c r="E1199" i="4"/>
  <c r="F1199" i="4"/>
  <c r="E1203" i="4"/>
  <c r="F1203" i="4"/>
  <c r="E1207" i="4"/>
  <c r="F1207" i="4"/>
  <c r="E1211" i="4"/>
  <c r="F1211" i="4"/>
  <c r="E1215" i="4"/>
  <c r="F1215" i="4"/>
  <c r="E1219" i="4"/>
  <c r="F1219" i="4"/>
  <c r="E1223" i="4"/>
  <c r="F1223" i="4"/>
  <c r="E1227" i="4"/>
  <c r="F1227" i="4"/>
  <c r="E1231" i="4"/>
  <c r="F1231" i="4"/>
  <c r="E1235" i="4"/>
  <c r="F1235" i="4"/>
  <c r="E1239" i="4"/>
  <c r="F1239" i="4"/>
  <c r="E1243" i="4"/>
  <c r="F1243" i="4"/>
  <c r="E1247" i="4"/>
  <c r="F1247" i="4"/>
  <c r="E1251" i="4"/>
  <c r="F1251" i="4"/>
  <c r="E1255" i="4"/>
  <c r="F1255" i="4"/>
  <c r="E1259" i="4"/>
  <c r="F1259" i="4"/>
  <c r="E1263" i="4"/>
  <c r="F1263" i="4"/>
  <c r="E1267" i="4"/>
  <c r="F1267" i="4"/>
  <c r="E1271" i="4"/>
  <c r="F1271" i="4"/>
  <c r="E1275" i="4"/>
  <c r="F1275" i="4"/>
  <c r="E1279" i="4"/>
  <c r="F1279" i="4"/>
  <c r="E1283" i="4"/>
  <c r="F1283" i="4"/>
  <c r="E1287" i="4"/>
  <c r="F1287" i="4"/>
  <c r="E1291" i="4"/>
  <c r="F1291" i="4"/>
  <c r="E1295" i="4"/>
  <c r="F1295" i="4"/>
  <c r="E1299" i="4"/>
  <c r="F1299" i="4"/>
  <c r="E1303" i="4"/>
  <c r="F1303" i="4"/>
  <c r="E1307" i="4"/>
  <c r="F1307" i="4"/>
  <c r="F1311" i="4"/>
  <c r="E1311" i="4"/>
  <c r="E1315" i="4"/>
  <c r="F1315" i="4"/>
  <c r="F1319" i="4"/>
  <c r="E1319" i="4"/>
  <c r="E1323" i="4"/>
  <c r="F1323" i="4"/>
  <c r="F1327" i="4"/>
  <c r="E1327" i="4"/>
  <c r="E1331" i="4"/>
  <c r="F1331" i="4"/>
  <c r="E1335" i="4"/>
  <c r="F1335" i="4"/>
  <c r="E1339" i="4"/>
  <c r="F1339" i="4"/>
  <c r="E1343" i="4"/>
  <c r="F1343" i="4"/>
  <c r="E1347" i="4"/>
  <c r="F1347" i="4"/>
  <c r="E1351" i="4"/>
  <c r="F1351" i="4"/>
  <c r="E1355" i="4"/>
  <c r="F1355" i="4"/>
  <c r="E1359" i="4"/>
  <c r="F1359" i="4"/>
  <c r="E1363" i="4"/>
  <c r="F1363" i="4"/>
  <c r="E1367" i="4"/>
  <c r="F1367" i="4"/>
  <c r="E1371" i="4"/>
  <c r="F1371" i="4"/>
  <c r="E1375" i="4"/>
  <c r="F1375" i="4"/>
  <c r="E1379" i="4"/>
  <c r="F1379" i="4"/>
  <c r="E1383" i="4"/>
  <c r="F1383" i="4"/>
  <c r="E1387" i="4"/>
  <c r="F1387" i="4"/>
  <c r="E1391" i="4"/>
  <c r="F1391" i="4"/>
  <c r="E1395" i="4"/>
  <c r="F1395" i="4"/>
  <c r="E1399" i="4"/>
  <c r="F1399" i="4"/>
  <c r="E1403" i="4"/>
  <c r="F1403" i="4"/>
  <c r="E1407" i="4"/>
  <c r="F1407" i="4"/>
  <c r="E1411" i="4"/>
  <c r="F1411" i="4"/>
  <c r="E1415" i="4"/>
  <c r="F1415" i="4"/>
  <c r="E1419" i="4"/>
  <c r="F1419" i="4"/>
  <c r="E1423" i="4"/>
  <c r="F1423" i="4"/>
  <c r="E1427" i="4"/>
  <c r="F1427" i="4"/>
  <c r="E1431" i="4"/>
  <c r="F1431" i="4"/>
  <c r="E1435" i="4"/>
  <c r="F1435" i="4"/>
  <c r="E1439" i="4"/>
  <c r="F1439" i="4"/>
  <c r="E1443" i="4"/>
  <c r="F1443" i="4"/>
  <c r="E1447" i="4"/>
  <c r="F1447" i="4"/>
  <c r="E1451" i="4"/>
  <c r="F1451" i="4"/>
  <c r="E1455" i="4"/>
  <c r="F1455" i="4"/>
  <c r="E1459" i="4"/>
  <c r="F1459" i="4"/>
  <c r="F1463" i="4"/>
  <c r="E1463" i="4"/>
  <c r="E1467" i="4"/>
  <c r="F1467" i="4"/>
  <c r="F1471" i="4"/>
  <c r="E1471" i="4"/>
  <c r="E1475" i="4"/>
  <c r="F1475" i="4"/>
  <c r="E1479" i="4"/>
  <c r="F1479" i="4"/>
  <c r="F1483" i="4"/>
  <c r="E1483" i="4"/>
  <c r="F1487" i="4"/>
  <c r="E1487" i="4"/>
  <c r="E1491" i="4"/>
  <c r="F1491" i="4"/>
  <c r="E1495" i="4"/>
  <c r="F1495" i="4"/>
  <c r="E1499" i="4"/>
  <c r="F1499" i="4"/>
  <c r="E1503" i="4"/>
  <c r="F1503" i="4"/>
  <c r="E1507" i="4"/>
  <c r="F1507" i="4"/>
  <c r="E1511" i="4"/>
  <c r="F1511" i="4"/>
  <c r="E1515" i="4"/>
  <c r="F1515" i="4"/>
  <c r="E1519" i="4"/>
  <c r="F1519" i="4"/>
  <c r="F1523" i="4"/>
  <c r="E1523" i="4"/>
  <c r="E1527" i="4"/>
  <c r="F1527" i="4"/>
  <c r="F1531" i="4"/>
  <c r="E1531" i="4"/>
  <c r="E1535" i="4"/>
  <c r="F1535" i="4"/>
  <c r="F1539" i="4"/>
  <c r="E1539" i="4"/>
  <c r="E1543" i="4"/>
  <c r="F1543" i="4"/>
  <c r="F1547" i="4"/>
  <c r="E1547" i="4"/>
  <c r="E1551" i="4"/>
  <c r="F1551" i="4"/>
  <c r="F1555" i="4"/>
  <c r="E1555" i="4"/>
  <c r="E1559" i="4"/>
  <c r="F1559" i="4"/>
  <c r="F1563" i="4"/>
  <c r="E1563" i="4"/>
  <c r="E1567" i="4"/>
  <c r="F1567" i="4"/>
  <c r="F1571" i="4"/>
  <c r="E1571" i="4"/>
  <c r="F1575" i="4"/>
  <c r="E1575" i="4"/>
  <c r="E1579" i="4"/>
  <c r="F1579" i="4"/>
  <c r="F1583" i="4"/>
  <c r="E1583" i="4"/>
  <c r="F1587" i="4"/>
  <c r="E1587" i="4"/>
  <c r="F1591" i="4"/>
  <c r="E1591" i="4"/>
  <c r="E1595" i="4"/>
  <c r="F1595" i="4"/>
  <c r="F1599" i="4"/>
  <c r="E1599" i="4"/>
  <c r="F1603" i="4"/>
  <c r="E1603" i="4"/>
  <c r="F1607" i="4"/>
  <c r="E1607" i="4"/>
  <c r="E1611" i="4"/>
  <c r="F1611" i="4"/>
  <c r="F1615" i="4"/>
  <c r="E1615" i="4"/>
  <c r="F1619" i="4"/>
  <c r="E1619" i="4"/>
  <c r="F1623" i="4"/>
  <c r="E1623" i="4"/>
  <c r="E1627" i="4"/>
  <c r="F1627" i="4"/>
  <c r="E8" i="4"/>
  <c r="F8" i="4"/>
  <c r="E16" i="4"/>
  <c r="F16" i="4"/>
  <c r="E24" i="4"/>
  <c r="F24" i="4"/>
  <c r="E32" i="4"/>
  <c r="F32" i="4"/>
  <c r="E40" i="4"/>
  <c r="F40" i="4"/>
  <c r="E48" i="4"/>
  <c r="F48" i="4"/>
  <c r="E56" i="4"/>
  <c r="F56" i="4"/>
  <c r="E64" i="4"/>
  <c r="F64" i="4"/>
  <c r="E72" i="4"/>
  <c r="F72" i="4"/>
  <c r="E80" i="4"/>
  <c r="F80" i="4"/>
  <c r="E84" i="4"/>
  <c r="F84" i="4"/>
  <c r="E88" i="4"/>
  <c r="F88" i="4"/>
  <c r="E92" i="4"/>
  <c r="F92" i="4"/>
  <c r="E96" i="4"/>
  <c r="F96" i="4"/>
  <c r="E100" i="4"/>
  <c r="F100" i="4"/>
  <c r="E104" i="4"/>
  <c r="F104" i="4"/>
  <c r="E108" i="4"/>
  <c r="F108" i="4"/>
  <c r="E112" i="4"/>
  <c r="F112" i="4"/>
  <c r="E116" i="4"/>
  <c r="F116" i="4"/>
  <c r="E120" i="4"/>
  <c r="F120" i="4"/>
  <c r="E124" i="4"/>
  <c r="F124" i="4"/>
  <c r="E128" i="4"/>
  <c r="F128" i="4"/>
  <c r="E132" i="4"/>
  <c r="F132" i="4"/>
  <c r="E136" i="4"/>
  <c r="F136" i="4"/>
  <c r="E140" i="4"/>
  <c r="F140" i="4"/>
  <c r="E144" i="4"/>
  <c r="F144" i="4"/>
  <c r="E148" i="4"/>
  <c r="F148" i="4"/>
  <c r="E152" i="4"/>
  <c r="F152" i="4"/>
  <c r="E156" i="4"/>
  <c r="F156" i="4"/>
  <c r="E160" i="4"/>
  <c r="F160" i="4"/>
  <c r="E164" i="4"/>
  <c r="F164" i="4"/>
  <c r="E168" i="4"/>
  <c r="F168" i="4"/>
  <c r="E172" i="4"/>
  <c r="F172" i="4"/>
  <c r="E176" i="4"/>
  <c r="F176" i="4"/>
  <c r="E180" i="4"/>
  <c r="F180" i="4"/>
  <c r="E184" i="4"/>
  <c r="F184" i="4"/>
  <c r="E188" i="4"/>
  <c r="F188" i="4"/>
  <c r="E192" i="4"/>
  <c r="F192" i="4"/>
  <c r="E196" i="4"/>
  <c r="F196" i="4"/>
  <c r="E200" i="4"/>
  <c r="F200" i="4"/>
  <c r="E204" i="4"/>
  <c r="F204" i="4"/>
  <c r="E208" i="4"/>
  <c r="F208" i="4"/>
  <c r="E212" i="4"/>
  <c r="F212" i="4"/>
  <c r="E216" i="4"/>
  <c r="F216" i="4"/>
  <c r="E220" i="4"/>
  <c r="F220" i="4"/>
  <c r="E224" i="4"/>
  <c r="F224" i="4"/>
  <c r="E228" i="4"/>
  <c r="F228" i="4"/>
  <c r="E232" i="4"/>
  <c r="F232" i="4"/>
  <c r="E236" i="4"/>
  <c r="F236" i="4"/>
  <c r="E240" i="4"/>
  <c r="F240" i="4"/>
  <c r="E244" i="4"/>
  <c r="F244" i="4"/>
  <c r="E248" i="4"/>
  <c r="F248" i="4"/>
  <c r="E252" i="4"/>
  <c r="F252" i="4"/>
  <c r="E256" i="4"/>
  <c r="F256" i="4"/>
  <c r="E260" i="4"/>
  <c r="F260" i="4"/>
  <c r="E264" i="4"/>
  <c r="F264" i="4"/>
  <c r="E268" i="4"/>
  <c r="F268" i="4"/>
  <c r="E272" i="4"/>
  <c r="F272" i="4"/>
  <c r="E276" i="4"/>
  <c r="F276" i="4"/>
  <c r="E280" i="4"/>
  <c r="F280" i="4"/>
  <c r="E284" i="4"/>
  <c r="F284" i="4"/>
  <c r="E288" i="4"/>
  <c r="F288" i="4"/>
  <c r="E292" i="4"/>
  <c r="F292" i="4"/>
  <c r="E296" i="4"/>
  <c r="F296" i="4"/>
  <c r="E300" i="4"/>
  <c r="F300" i="4"/>
  <c r="E304" i="4"/>
  <c r="F304" i="4"/>
  <c r="E308" i="4"/>
  <c r="F308" i="4"/>
  <c r="E312" i="4"/>
  <c r="F312" i="4"/>
  <c r="E316" i="4"/>
  <c r="F316" i="4"/>
  <c r="E320" i="4"/>
  <c r="F320" i="4"/>
  <c r="E324" i="4"/>
  <c r="F324" i="4"/>
  <c r="E328" i="4"/>
  <c r="F328" i="4"/>
  <c r="E332" i="4"/>
  <c r="F332" i="4"/>
  <c r="E336" i="4"/>
  <c r="F336" i="4"/>
  <c r="E340" i="4"/>
  <c r="F340" i="4"/>
  <c r="E344" i="4"/>
  <c r="F344" i="4"/>
  <c r="E348" i="4"/>
  <c r="F348" i="4"/>
  <c r="E352" i="4"/>
  <c r="F352" i="4"/>
  <c r="E356" i="4"/>
  <c r="F356" i="4"/>
  <c r="E360" i="4"/>
  <c r="F360" i="4"/>
  <c r="E364" i="4"/>
  <c r="F364" i="4"/>
  <c r="E368" i="4"/>
  <c r="F368" i="4"/>
  <c r="E372" i="4"/>
  <c r="F372" i="4"/>
  <c r="E376" i="4"/>
  <c r="F376" i="4"/>
  <c r="E380" i="4"/>
  <c r="F380" i="4"/>
  <c r="E384" i="4"/>
  <c r="F384" i="4"/>
  <c r="E388" i="4"/>
  <c r="F388" i="4"/>
  <c r="E392" i="4"/>
  <c r="F392" i="4"/>
  <c r="E396" i="4"/>
  <c r="F396" i="4"/>
  <c r="E400" i="4"/>
  <c r="F400" i="4"/>
  <c r="E404" i="4"/>
  <c r="F404" i="4"/>
  <c r="E408" i="4"/>
  <c r="F408" i="4"/>
  <c r="E412" i="4"/>
  <c r="F412" i="4"/>
  <c r="E416" i="4"/>
  <c r="F416" i="4"/>
  <c r="F420" i="4"/>
  <c r="E420" i="4"/>
  <c r="F424" i="4"/>
  <c r="E424" i="4"/>
  <c r="F428" i="4"/>
  <c r="E428" i="4"/>
  <c r="F432" i="4"/>
  <c r="E432" i="4"/>
  <c r="F436" i="4"/>
  <c r="E436" i="4"/>
  <c r="F440" i="4"/>
  <c r="E440" i="4"/>
  <c r="E444" i="4"/>
  <c r="F444" i="4"/>
  <c r="E448" i="4"/>
  <c r="F448" i="4"/>
  <c r="F452" i="4"/>
  <c r="E452" i="4"/>
  <c r="E456" i="4"/>
  <c r="F456" i="4"/>
  <c r="F460" i="4"/>
  <c r="E460" i="4"/>
  <c r="F464" i="4"/>
  <c r="E464" i="4"/>
  <c r="F468" i="4"/>
  <c r="E468" i="4"/>
  <c r="F472" i="4"/>
  <c r="E472" i="4"/>
  <c r="F476" i="4"/>
  <c r="E476" i="4"/>
  <c r="E480" i="4"/>
  <c r="F480" i="4"/>
  <c r="F484" i="4"/>
  <c r="E484" i="4"/>
  <c r="F488" i="4"/>
  <c r="E488" i="4"/>
  <c r="F492" i="4"/>
  <c r="E492" i="4"/>
  <c r="F496" i="4"/>
  <c r="E496" i="4"/>
  <c r="F500" i="4"/>
  <c r="E500" i="4"/>
  <c r="F504" i="4"/>
  <c r="E504" i="4"/>
  <c r="E508" i="4"/>
  <c r="F508" i="4"/>
  <c r="E512" i="4"/>
  <c r="F512" i="4"/>
  <c r="F516" i="4"/>
  <c r="E516" i="4"/>
  <c r="E520" i="4"/>
  <c r="F520" i="4"/>
  <c r="F524" i="4"/>
  <c r="E524" i="4"/>
  <c r="F528" i="4"/>
  <c r="E528" i="4"/>
  <c r="E532" i="4"/>
  <c r="F532" i="4"/>
  <c r="F536" i="4"/>
  <c r="E536" i="4"/>
  <c r="F540" i="4"/>
  <c r="E540" i="4"/>
  <c r="E544" i="4"/>
  <c r="F544" i="4"/>
  <c r="F548" i="4"/>
  <c r="E548" i="4"/>
  <c r="E552" i="4"/>
  <c r="F552" i="4"/>
  <c r="F556" i="4"/>
  <c r="E556" i="4"/>
  <c r="F560" i="4"/>
  <c r="E560" i="4"/>
  <c r="F564" i="4"/>
  <c r="E564" i="4"/>
  <c r="F568" i="4"/>
  <c r="E568" i="4"/>
  <c r="F572" i="4"/>
  <c r="E572" i="4"/>
  <c r="E576" i="4"/>
  <c r="F576" i="4"/>
  <c r="F580" i="4"/>
  <c r="E580" i="4"/>
  <c r="E584" i="4"/>
  <c r="F584" i="4"/>
  <c r="F588" i="4"/>
  <c r="E588" i="4"/>
  <c r="F592" i="4"/>
  <c r="E592" i="4"/>
  <c r="E596" i="4"/>
  <c r="F596" i="4"/>
  <c r="F600" i="4"/>
  <c r="E600" i="4"/>
  <c r="F604" i="4"/>
  <c r="E604" i="4"/>
  <c r="E608" i="4"/>
  <c r="F608" i="4"/>
  <c r="F612" i="4"/>
  <c r="E612" i="4"/>
  <c r="E616" i="4"/>
  <c r="F616" i="4"/>
  <c r="F620" i="4"/>
  <c r="E620" i="4"/>
  <c r="F624" i="4"/>
  <c r="E624" i="4"/>
  <c r="F628" i="4"/>
  <c r="E628" i="4"/>
  <c r="F632" i="4"/>
  <c r="E632" i="4"/>
  <c r="F636" i="4"/>
  <c r="E636" i="4"/>
  <c r="E640" i="4"/>
  <c r="F640" i="4"/>
  <c r="F644" i="4"/>
  <c r="E644" i="4"/>
  <c r="E648" i="4"/>
  <c r="F648" i="4"/>
  <c r="F652" i="4"/>
  <c r="E652" i="4"/>
  <c r="F656" i="4"/>
  <c r="E656" i="4"/>
  <c r="E660" i="4"/>
  <c r="F660" i="4"/>
  <c r="F664" i="4"/>
  <c r="E664" i="4"/>
  <c r="F668" i="4"/>
  <c r="E668" i="4"/>
  <c r="E672" i="4"/>
  <c r="F672" i="4"/>
  <c r="F676" i="4"/>
  <c r="E676" i="4"/>
  <c r="E680" i="4"/>
  <c r="F680" i="4"/>
  <c r="F684" i="4"/>
  <c r="E684" i="4"/>
  <c r="F688" i="4"/>
  <c r="E688" i="4"/>
  <c r="F692" i="4"/>
  <c r="E692" i="4"/>
  <c r="F696" i="4"/>
  <c r="E696" i="4"/>
  <c r="F700" i="4"/>
  <c r="E700" i="4"/>
  <c r="E704" i="4"/>
  <c r="F704" i="4"/>
  <c r="F708" i="4"/>
  <c r="E708" i="4"/>
  <c r="E712" i="4"/>
  <c r="F712" i="4"/>
  <c r="F716" i="4"/>
  <c r="E716" i="4"/>
  <c r="F720" i="4"/>
  <c r="E720" i="4"/>
  <c r="F724" i="4"/>
  <c r="E724" i="4"/>
  <c r="F728" i="4"/>
  <c r="E728" i="4"/>
  <c r="F732" i="4"/>
  <c r="E732" i="4"/>
  <c r="E736" i="4"/>
  <c r="F736" i="4"/>
  <c r="E740" i="4"/>
  <c r="F740" i="4"/>
  <c r="E744" i="4"/>
  <c r="F744" i="4"/>
  <c r="F748" i="4"/>
  <c r="E748" i="4"/>
  <c r="F752" i="4"/>
  <c r="E752" i="4"/>
  <c r="F756" i="4"/>
  <c r="E756" i="4"/>
  <c r="F760" i="4"/>
  <c r="E760" i="4"/>
  <c r="F764" i="4"/>
  <c r="E764" i="4"/>
  <c r="E768" i="4"/>
  <c r="F768" i="4"/>
  <c r="F772" i="4"/>
  <c r="E772" i="4"/>
  <c r="E776" i="4"/>
  <c r="F776" i="4"/>
  <c r="F780" i="4"/>
  <c r="E780" i="4"/>
  <c r="F784" i="4"/>
  <c r="E784" i="4"/>
  <c r="F788" i="4"/>
  <c r="E788" i="4"/>
  <c r="F792" i="4"/>
  <c r="E792" i="4"/>
  <c r="F796" i="4"/>
  <c r="E796" i="4"/>
  <c r="E800" i="4"/>
  <c r="F800" i="4"/>
  <c r="F804" i="4"/>
  <c r="E804" i="4"/>
  <c r="E808" i="4"/>
  <c r="F808" i="4"/>
  <c r="F812" i="4"/>
  <c r="E812" i="4"/>
  <c r="F816" i="4"/>
  <c r="E816" i="4"/>
  <c r="E820" i="4"/>
  <c r="F820" i="4"/>
  <c r="F824" i="4"/>
  <c r="E824" i="4"/>
  <c r="F828" i="4"/>
  <c r="E828" i="4"/>
  <c r="E832" i="4"/>
  <c r="F832" i="4"/>
  <c r="F836" i="4"/>
  <c r="E836" i="4"/>
  <c r="E840" i="4"/>
  <c r="F840" i="4"/>
  <c r="F844" i="4"/>
  <c r="E844" i="4"/>
  <c r="F848" i="4"/>
  <c r="E848" i="4"/>
  <c r="F852" i="4"/>
  <c r="E852" i="4"/>
  <c r="F856" i="4"/>
  <c r="E856" i="4"/>
  <c r="F860" i="4"/>
  <c r="E860" i="4"/>
  <c r="E864" i="4"/>
  <c r="F864" i="4"/>
  <c r="F868" i="4"/>
  <c r="E868" i="4"/>
  <c r="F872" i="4"/>
  <c r="E872" i="4"/>
  <c r="F876" i="4"/>
  <c r="E876" i="4"/>
  <c r="E880" i="4"/>
  <c r="F880" i="4"/>
  <c r="F884" i="4"/>
  <c r="E884" i="4"/>
  <c r="F888" i="4"/>
  <c r="E888" i="4"/>
  <c r="F892" i="4"/>
  <c r="E892" i="4"/>
  <c r="E896" i="4"/>
  <c r="F896" i="4"/>
  <c r="F900" i="4"/>
  <c r="E900" i="4"/>
  <c r="F904" i="4"/>
  <c r="E904" i="4"/>
  <c r="F908" i="4"/>
  <c r="E908" i="4"/>
  <c r="E912" i="4"/>
  <c r="F912" i="4"/>
  <c r="F916" i="4"/>
  <c r="E916" i="4"/>
  <c r="F920" i="4"/>
  <c r="E920" i="4"/>
  <c r="F924" i="4"/>
  <c r="E924" i="4"/>
  <c r="E928" i="4"/>
  <c r="F928" i="4"/>
  <c r="F932" i="4"/>
  <c r="E932" i="4"/>
  <c r="F936" i="4"/>
  <c r="E936" i="4"/>
  <c r="F940" i="4"/>
  <c r="E940" i="4"/>
  <c r="F944" i="4"/>
  <c r="E944" i="4"/>
  <c r="F948" i="4"/>
  <c r="E948" i="4"/>
  <c r="F952" i="4"/>
  <c r="E952" i="4"/>
  <c r="F956" i="4"/>
  <c r="E956" i="4"/>
  <c r="F960" i="4"/>
  <c r="E960" i="4"/>
  <c r="F964" i="4"/>
  <c r="E964" i="4"/>
  <c r="F968" i="4"/>
  <c r="E968" i="4"/>
  <c r="F972" i="4"/>
  <c r="E972" i="4"/>
  <c r="F976" i="4"/>
  <c r="E976" i="4"/>
  <c r="F980" i="4"/>
  <c r="E980" i="4"/>
  <c r="F984" i="4"/>
  <c r="E984" i="4"/>
  <c r="F988" i="4"/>
  <c r="E988" i="4"/>
  <c r="F992" i="4"/>
  <c r="E992" i="4"/>
  <c r="F996" i="4"/>
  <c r="E996" i="4"/>
  <c r="F1000" i="4"/>
  <c r="E1000" i="4"/>
  <c r="F1004" i="4"/>
  <c r="E1004" i="4"/>
  <c r="F1008" i="4"/>
  <c r="E1008" i="4"/>
  <c r="F1012" i="4"/>
  <c r="E1012" i="4"/>
  <c r="F1016" i="4"/>
  <c r="E1016" i="4"/>
  <c r="F1020" i="4"/>
  <c r="E1020" i="4"/>
  <c r="F1024" i="4"/>
  <c r="E1024" i="4"/>
  <c r="F1028" i="4"/>
  <c r="E1028" i="4"/>
  <c r="F1032" i="4"/>
  <c r="E1032" i="4"/>
  <c r="F1036" i="4"/>
  <c r="E1036" i="4"/>
  <c r="F1040" i="4"/>
  <c r="E1040" i="4"/>
  <c r="F1044" i="4"/>
  <c r="E1044" i="4"/>
  <c r="F1048" i="4"/>
  <c r="E1048" i="4"/>
  <c r="F1052" i="4"/>
  <c r="E1052" i="4"/>
  <c r="F1056" i="4"/>
  <c r="E1056" i="4"/>
  <c r="F1060" i="4"/>
  <c r="E1060" i="4"/>
  <c r="F1064" i="4"/>
  <c r="E1064" i="4"/>
  <c r="F1068" i="4"/>
  <c r="E1068" i="4"/>
  <c r="F1072" i="4"/>
  <c r="E1072" i="4"/>
  <c r="F1076" i="4"/>
  <c r="E1076" i="4"/>
  <c r="F1080" i="4"/>
  <c r="E1080" i="4"/>
  <c r="F1084" i="4"/>
  <c r="E1084" i="4"/>
  <c r="F1088" i="4"/>
  <c r="E1088" i="4"/>
  <c r="F1092" i="4"/>
  <c r="E1092" i="4"/>
  <c r="F1096" i="4"/>
  <c r="E1096" i="4"/>
  <c r="F1100" i="4"/>
  <c r="E1100" i="4"/>
  <c r="F1104" i="4"/>
  <c r="E1104" i="4"/>
  <c r="F1108" i="4"/>
  <c r="E1108" i="4"/>
  <c r="F1112" i="4"/>
  <c r="E1112" i="4"/>
  <c r="F1116" i="4"/>
  <c r="E1116" i="4"/>
  <c r="F1120" i="4"/>
  <c r="E1120" i="4"/>
  <c r="F1124" i="4"/>
  <c r="E1124" i="4"/>
  <c r="F1128" i="4"/>
  <c r="E1128" i="4"/>
  <c r="F1132" i="4"/>
  <c r="E1132" i="4"/>
  <c r="F1136" i="4"/>
  <c r="E1136" i="4"/>
  <c r="F1140" i="4"/>
  <c r="E1140" i="4"/>
  <c r="F1144" i="4"/>
  <c r="E1144" i="4"/>
  <c r="F1148" i="4"/>
  <c r="E1148" i="4"/>
  <c r="F1152" i="4"/>
  <c r="E1152" i="4"/>
  <c r="F1156" i="4"/>
  <c r="E1156" i="4"/>
  <c r="F1160" i="4"/>
  <c r="E1160" i="4"/>
  <c r="F1164" i="4"/>
  <c r="E1164" i="4"/>
  <c r="E1168" i="4"/>
  <c r="F1168" i="4"/>
  <c r="F1172" i="4"/>
  <c r="E1172" i="4"/>
  <c r="E1176" i="4"/>
  <c r="F1176" i="4"/>
  <c r="F1180" i="4"/>
  <c r="E1180" i="4"/>
  <c r="F1184" i="4"/>
  <c r="E1184" i="4"/>
  <c r="F1188" i="4"/>
  <c r="E1188" i="4"/>
  <c r="E1192" i="4"/>
  <c r="F1192" i="4"/>
  <c r="F1196" i="4"/>
  <c r="E1196" i="4"/>
  <c r="F1200" i="4"/>
  <c r="E1200" i="4"/>
  <c r="E1204" i="4"/>
  <c r="F1204" i="4"/>
  <c r="F1208" i="4"/>
  <c r="E1208" i="4"/>
  <c r="E1212" i="4"/>
  <c r="F1212" i="4"/>
  <c r="F1216" i="4"/>
  <c r="E1216" i="4"/>
  <c r="E1220" i="4"/>
  <c r="F1220" i="4"/>
  <c r="F1224" i="4"/>
  <c r="E1224" i="4"/>
  <c r="E1228" i="4"/>
  <c r="F1228" i="4"/>
  <c r="F1232" i="4"/>
  <c r="E1232" i="4"/>
  <c r="E1236" i="4"/>
  <c r="F1236" i="4"/>
  <c r="F1240" i="4"/>
  <c r="E1240" i="4"/>
  <c r="E1244" i="4"/>
  <c r="F1244" i="4"/>
  <c r="F1248" i="4"/>
  <c r="E1248" i="4"/>
  <c r="F1252" i="4"/>
  <c r="E1252" i="4"/>
  <c r="F1256" i="4"/>
  <c r="E1256" i="4"/>
  <c r="F1260" i="4"/>
  <c r="E1260" i="4"/>
  <c r="F1264" i="4"/>
  <c r="E1264" i="4"/>
  <c r="F1268" i="4"/>
  <c r="E1268" i="4"/>
  <c r="F1272" i="4"/>
  <c r="E1272" i="4"/>
  <c r="F1276" i="4"/>
  <c r="E1276" i="4"/>
  <c r="F1280" i="4"/>
  <c r="E1280" i="4"/>
  <c r="F1284" i="4"/>
  <c r="E1284" i="4"/>
  <c r="F1288" i="4"/>
  <c r="E1288" i="4"/>
  <c r="F1292" i="4"/>
  <c r="E1292" i="4"/>
  <c r="F1296" i="4"/>
  <c r="E1296" i="4"/>
  <c r="F1300" i="4"/>
  <c r="E1300" i="4"/>
  <c r="F1304" i="4"/>
  <c r="E1304" i="4"/>
  <c r="F1308" i="4"/>
  <c r="E1308" i="4"/>
  <c r="E1312" i="4"/>
  <c r="F1312" i="4"/>
  <c r="F1316" i="4"/>
  <c r="E1316" i="4"/>
  <c r="F1320" i="4"/>
  <c r="E1320" i="4"/>
  <c r="E1324" i="4"/>
  <c r="F1324" i="4"/>
  <c r="F1328" i="4"/>
  <c r="E1328" i="4"/>
  <c r="F1332" i="4"/>
  <c r="E1332" i="4"/>
  <c r="E1336" i="4"/>
  <c r="F1336" i="4"/>
  <c r="F1340" i="4"/>
  <c r="E1340" i="4"/>
  <c r="E1344" i="4"/>
  <c r="F1344" i="4"/>
  <c r="F1348" i="4"/>
  <c r="E1348" i="4"/>
  <c r="F1352" i="4"/>
  <c r="E1352" i="4"/>
  <c r="F1356" i="4"/>
  <c r="E1356" i="4"/>
  <c r="F1360" i="4"/>
  <c r="E1360" i="4"/>
  <c r="F1364" i="4"/>
  <c r="E1364" i="4"/>
  <c r="F1368" i="4"/>
  <c r="E1368" i="4"/>
  <c r="F1372" i="4"/>
  <c r="E1372" i="4"/>
  <c r="F1376" i="4"/>
  <c r="E1376" i="4"/>
  <c r="F1380" i="4"/>
  <c r="E1380" i="4"/>
  <c r="F1384" i="4"/>
  <c r="E1384" i="4"/>
  <c r="F1388" i="4"/>
  <c r="E1388" i="4"/>
  <c r="F1392" i="4"/>
  <c r="E1392" i="4"/>
  <c r="F1396" i="4"/>
  <c r="E1396" i="4"/>
  <c r="F1400" i="4"/>
  <c r="E1400" i="4"/>
  <c r="F1404" i="4"/>
  <c r="E1404" i="4"/>
  <c r="F1408" i="4"/>
  <c r="E1408" i="4"/>
  <c r="F1412" i="4"/>
  <c r="E1412" i="4"/>
  <c r="F1416" i="4"/>
  <c r="E1416" i="4"/>
  <c r="F1420" i="4"/>
  <c r="E1420" i="4"/>
  <c r="F1424" i="4"/>
  <c r="E1424" i="4"/>
  <c r="F1428" i="4"/>
  <c r="E1428" i="4"/>
  <c r="F1432" i="4"/>
  <c r="E1432" i="4"/>
  <c r="F1436" i="4"/>
  <c r="E1436" i="4"/>
  <c r="F1440" i="4"/>
  <c r="E1440" i="4"/>
  <c r="F1444" i="4"/>
  <c r="E1444" i="4"/>
  <c r="F1448" i="4"/>
  <c r="E1448" i="4"/>
  <c r="F1452" i="4"/>
  <c r="E1452" i="4"/>
  <c r="F1456" i="4"/>
  <c r="E1456" i="4"/>
  <c r="F1460" i="4"/>
  <c r="E1460" i="4"/>
  <c r="F1464" i="4"/>
  <c r="E1464" i="4"/>
  <c r="E1468" i="4"/>
  <c r="F1468" i="4"/>
  <c r="E1472" i="4"/>
  <c r="F1472" i="4"/>
  <c r="F1476" i="4"/>
  <c r="E1476" i="4"/>
  <c r="F1480" i="4"/>
  <c r="E1480" i="4"/>
  <c r="E1484" i="4"/>
  <c r="F1484" i="4"/>
  <c r="E1488" i="4"/>
  <c r="F1488" i="4"/>
  <c r="F1492" i="4"/>
  <c r="E1492" i="4"/>
  <c r="F1496" i="4"/>
  <c r="E1496" i="4"/>
  <c r="F1500" i="4"/>
  <c r="E1500" i="4"/>
  <c r="F1504" i="4"/>
  <c r="E1504" i="4"/>
  <c r="F1508" i="4"/>
  <c r="E1508" i="4"/>
  <c r="F1512" i="4"/>
  <c r="E1512" i="4"/>
  <c r="F1516" i="4"/>
  <c r="E1516" i="4"/>
  <c r="E1520" i="4"/>
  <c r="F1520" i="4"/>
  <c r="E1524" i="4"/>
  <c r="F1524" i="4"/>
  <c r="E1528" i="4"/>
  <c r="F1528" i="4"/>
  <c r="E1532" i="4"/>
  <c r="F1532" i="4"/>
  <c r="E1536" i="4"/>
  <c r="F1536" i="4"/>
  <c r="E1540" i="4"/>
  <c r="F1540" i="4"/>
  <c r="E1544" i="4"/>
  <c r="F1544" i="4"/>
  <c r="E1548" i="4"/>
  <c r="F1548" i="4"/>
  <c r="E1552" i="4"/>
  <c r="F1552" i="4"/>
  <c r="E1556" i="4"/>
  <c r="F1556" i="4"/>
  <c r="E1560" i="4"/>
  <c r="F1560" i="4"/>
  <c r="E1564" i="4"/>
  <c r="F1564" i="4"/>
  <c r="E1568" i="4"/>
  <c r="F1568" i="4"/>
  <c r="E1572" i="4"/>
  <c r="F1572" i="4"/>
  <c r="E1576" i="4"/>
  <c r="F1576" i="4"/>
  <c r="E1580" i="4"/>
  <c r="F1580" i="4"/>
  <c r="E1584" i="4"/>
  <c r="F1584" i="4"/>
  <c r="E1588" i="4"/>
  <c r="F1588" i="4"/>
  <c r="E1592" i="4"/>
  <c r="F1592" i="4"/>
  <c r="E1596" i="4"/>
  <c r="F1596" i="4"/>
  <c r="E1600" i="4"/>
  <c r="F1600" i="4"/>
  <c r="E1604" i="4"/>
  <c r="F1604" i="4"/>
  <c r="E1608" i="4"/>
  <c r="F1608" i="4"/>
  <c r="E1612" i="4"/>
  <c r="F1612" i="4"/>
  <c r="E1616" i="4"/>
  <c r="F1616" i="4"/>
  <c r="E1620" i="4"/>
  <c r="F1620" i="4"/>
  <c r="E1624" i="4"/>
  <c r="F1624" i="4"/>
  <c r="E1628" i="4"/>
  <c r="F1628" i="4"/>
  <c r="E5" i="4" l="1"/>
  <c r="D17" i="1"/>
  <c r="F17" i="1" s="1"/>
  <c r="D15" i="1"/>
  <c r="F15" i="1" s="1"/>
  <c r="D14" i="1"/>
  <c r="F14" i="1" s="1"/>
  <c r="D13" i="1"/>
  <c r="F13" i="1" s="1"/>
  <c r="D12" i="1"/>
  <c r="F12" i="1" s="1"/>
  <c r="D11" i="1"/>
  <c r="F11" i="1" s="1"/>
  <c r="D10" i="1"/>
  <c r="F10" i="1" s="1"/>
  <c r="D9" i="1"/>
  <c r="F9" i="1" s="1"/>
  <c r="G13" i="1" l="1"/>
  <c r="G10" i="1"/>
  <c r="G14" i="1"/>
  <c r="G12" i="1"/>
  <c r="G9" i="1"/>
  <c r="G17" i="1"/>
  <c r="G11" i="1"/>
  <c r="G15" i="1"/>
  <c r="O7" i="1"/>
  <c r="P7" i="1" s="1"/>
  <c r="M2" i="2" l="1"/>
  <c r="M10735" i="2"/>
  <c r="M10734" i="2"/>
  <c r="M10733" i="2"/>
  <c r="M10732" i="2"/>
  <c r="M10731" i="2"/>
  <c r="M10730" i="2"/>
  <c r="M10729" i="2"/>
  <c r="M10728" i="2"/>
  <c r="M10727" i="2"/>
  <c r="M10726" i="2"/>
  <c r="M10725" i="2"/>
  <c r="M10724" i="2"/>
  <c r="M10723" i="2"/>
  <c r="M10722" i="2"/>
  <c r="M10721" i="2"/>
  <c r="M10720" i="2"/>
  <c r="M10719" i="2"/>
  <c r="M10718" i="2"/>
  <c r="M10717" i="2"/>
  <c r="M10716" i="2"/>
  <c r="M10715" i="2"/>
  <c r="M10714" i="2"/>
  <c r="M10713" i="2"/>
  <c r="M10712" i="2"/>
  <c r="M10711" i="2"/>
  <c r="M10710" i="2"/>
  <c r="M10709" i="2"/>
  <c r="M10708" i="2"/>
  <c r="M10707" i="2"/>
  <c r="M10706" i="2"/>
  <c r="M10705" i="2"/>
  <c r="M10704" i="2"/>
  <c r="M10703" i="2"/>
  <c r="M4" i="2"/>
  <c r="M3" i="2"/>
  <c r="L10703" i="2"/>
  <c r="L10704" i="2"/>
  <c r="L10705" i="2"/>
  <c r="L10706" i="2"/>
  <c r="L10707" i="2"/>
  <c r="L10708" i="2"/>
  <c r="L10709" i="2"/>
  <c r="L10710" i="2"/>
  <c r="L10711" i="2"/>
  <c r="L10712" i="2"/>
  <c r="L10713" i="2"/>
  <c r="L10714" i="2"/>
  <c r="L10715" i="2"/>
  <c r="L10716" i="2"/>
  <c r="L10717" i="2"/>
  <c r="L10718" i="2"/>
  <c r="L10719" i="2"/>
  <c r="L10720" i="2"/>
  <c r="L10721" i="2"/>
  <c r="L10722" i="2"/>
  <c r="L10723" i="2"/>
  <c r="L10724" i="2"/>
  <c r="L10725" i="2"/>
  <c r="L10726" i="2"/>
  <c r="L10727" i="2"/>
  <c r="L10728" i="2"/>
  <c r="L10729" i="2"/>
  <c r="L10730" i="2"/>
  <c r="L10731" i="2"/>
  <c r="L10732" i="2"/>
  <c r="L10733" i="2"/>
  <c r="L10734" i="2"/>
  <c r="L10735" i="2"/>
  <c r="P29" i="1"/>
  <c r="P30" i="1"/>
  <c r="P31" i="1"/>
  <c r="P33" i="1"/>
  <c r="P34" i="1"/>
  <c r="P35" i="1"/>
  <c r="P37" i="1"/>
  <c r="P38" i="1"/>
  <c r="P39" i="1"/>
  <c r="P40" i="1"/>
  <c r="P41" i="1"/>
  <c r="P28" i="1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11" i="5"/>
  <c r="D21" i="5"/>
  <c r="D26" i="5"/>
  <c r="D23" i="5"/>
  <c r="D6" i="5"/>
  <c r="D7" i="5"/>
  <c r="H21" i="1" s="1"/>
  <c r="D8" i="5"/>
  <c r="D9" i="5"/>
  <c r="D10" i="5"/>
  <c r="D12" i="5"/>
  <c r="D13" i="5"/>
  <c r="D14" i="5"/>
  <c r="D15" i="5"/>
  <c r="H14" i="1" s="1"/>
  <c r="D16" i="5"/>
  <c r="D17" i="5"/>
  <c r="D18" i="5"/>
  <c r="D19" i="5"/>
  <c r="D20" i="5"/>
  <c r="D22" i="5"/>
  <c r="D24" i="5"/>
  <c r="D25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5" i="5"/>
  <c r="L4" i="2"/>
  <c r="L3" i="2"/>
  <c r="L2" i="2"/>
  <c r="E15" i="1"/>
  <c r="E14" i="1"/>
  <c r="E10" i="1"/>
  <c r="E9" i="1"/>
  <c r="E13" i="1"/>
  <c r="E17" i="1"/>
  <c r="H15" i="1" l="1"/>
  <c r="H13" i="1"/>
  <c r="H12" i="1"/>
  <c r="K12" i="1" s="1"/>
  <c r="H16" i="1"/>
  <c r="M16" i="1" s="1"/>
  <c r="H10" i="1"/>
  <c r="M14" i="1"/>
  <c r="H17" i="1"/>
  <c r="H18" i="1"/>
  <c r="K18" i="1" s="1"/>
  <c r="H19" i="1"/>
  <c r="K15" i="1"/>
  <c r="M13" i="1"/>
  <c r="K21" i="1"/>
  <c r="M10" i="1"/>
  <c r="M9" i="1"/>
  <c r="K10" i="1"/>
  <c r="K14" i="1"/>
  <c r="M20" i="1"/>
  <c r="K13" i="1"/>
  <c r="K11" i="1"/>
  <c r="M19" i="1"/>
  <c r="K9" i="1"/>
  <c r="E12" i="1"/>
  <c r="E11" i="1"/>
  <c r="M11" i="1" s="1"/>
  <c r="M18" i="1" l="1"/>
  <c r="M21" i="1"/>
  <c r="M17" i="1"/>
  <c r="M15" i="1"/>
  <c r="K19" i="1"/>
  <c r="K17" i="1"/>
  <c r="K20" i="1"/>
</calcChain>
</file>

<file path=xl/comments1.xml><?xml version="1.0" encoding="utf-8"?>
<comments xmlns="http://schemas.openxmlformats.org/spreadsheetml/2006/main">
  <authors>
    <author>William Musubire</author>
    <author>wmusubire</author>
    <author>Micheal Lukunyanga</author>
  </authors>
  <commentList>
    <comment ref="F8" authorId="0">
      <text>
        <r>
          <rPr>
            <sz val="9"/>
            <color indexed="81"/>
            <rFont val="Tahoma"/>
            <family val="2"/>
          </rPr>
          <t>1 month of stock is set as min stock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8" authorId="0">
      <text>
        <r>
          <rPr>
            <sz val="9"/>
            <color indexed="81"/>
            <rFont val="Tahoma"/>
            <family val="2"/>
          </rPr>
          <t xml:space="preserve">Set when stock has reached 1.5 months of stock
</t>
        </r>
      </text>
    </comment>
    <comment ref="J8" authorId="1">
      <text>
        <r>
          <rPr>
            <b/>
            <sz val="12"/>
            <color indexed="10"/>
            <rFont val="Tahoma"/>
            <family val="2"/>
          </rPr>
          <t xml:space="preserve">Items expiring in 6_months from today are highlited red.
</t>
        </r>
      </text>
    </comment>
    <comment ref="L8" authorId="2">
      <text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To be calculated and confrmed</t>
        </r>
      </text>
    </comment>
    <comment ref="C28" authorId="2">
      <text>
        <r>
          <rPr>
            <b/>
            <sz val="9"/>
            <color indexed="81"/>
            <rFont val="Tahoma"/>
            <family val="2"/>
          </rPr>
          <t xml:space="preserve">
PO 45137444
Invoive Value
$ 90,228.00
Budhol : VAC</t>
        </r>
      </text>
    </comment>
    <comment ref="F28" authorId="2">
      <text>
        <r>
          <rPr>
            <sz val="8"/>
            <color indexed="81"/>
            <rFont val="Tahoma"/>
            <family val="2"/>
          </rPr>
          <t xml:space="preserve">
</t>
        </r>
      </text>
    </comment>
    <comment ref="D29" authorId="2">
      <text>
        <r>
          <rPr>
            <b/>
            <sz val="9"/>
            <color indexed="81"/>
            <rFont val="Tahoma"/>
            <family val="2"/>
          </rPr>
          <t xml:space="preserve">
PO 45136244
Invoive Value
$ 1,984,125.00
Budhol : TPT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29" authorId="2">
      <text>
        <r>
          <rPr>
            <b/>
            <sz val="9"/>
            <color indexed="81"/>
            <rFont val="Tahoma"/>
            <family val="2"/>
          </rPr>
          <t xml:space="preserve">
PO 45138594
Invoive Value
$ 2,097,150.00
Budhol : TPT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30" authorId="2">
      <text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PO 45136996
Invoive Value
$ 164,250.00
Budhol : VAC
</t>
        </r>
      </text>
    </comment>
    <comment ref="F30" authorId="2">
      <text>
        <r>
          <rPr>
            <b/>
            <sz val="9"/>
            <color indexed="81"/>
            <rFont val="Tahoma"/>
            <family val="2"/>
          </rPr>
          <t xml:space="preserve">
PO 45138912
Invoive Value
$ 213,060.00
Budhol : VAC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30" authorId="2">
      <text>
        <r>
          <rPr>
            <b/>
            <sz val="10"/>
            <color indexed="81"/>
            <rFont val="Tahoma"/>
            <family val="2"/>
          </rPr>
          <t>PO 45140314
Invoive Value
$ 996,445.50
Budhol : TPT
PO 45140315
Invoive Value
$ 1,401,259.50
Budhol : TPT</t>
        </r>
      </text>
    </comment>
    <comment ref="K30" authorId="2">
      <text>
        <r>
          <rPr>
            <b/>
            <sz val="9"/>
            <color indexed="81"/>
            <rFont val="Tahoma"/>
            <family val="2"/>
          </rPr>
          <t>P.O 45141607
Invoive Value
$ 162,735.0
Budhol : TPT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31" authorId="2">
      <text>
        <r>
          <rPr>
            <b/>
            <sz val="9"/>
            <color indexed="81"/>
            <rFont val="Tahoma"/>
            <family val="2"/>
          </rPr>
          <t xml:space="preserve">Second round Mass campaign
PO 45136321 Part 1-3
Invoive Value
Part 1/3 = $ 214,032.55
Part 2/3 = $ 214,032.55
Part 3/3 = $ 214,029.9
Budhol : TPT 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2">
      <text>
        <r>
          <rPr>
            <b/>
            <sz val="9"/>
            <color indexed="81"/>
            <rFont val="Tahoma"/>
            <family val="2"/>
          </rPr>
          <t xml:space="preserve">
PO 45138892
Invoive Value
$ 242,210.00
Budhol : VAC
</t>
        </r>
      </text>
    </comment>
    <comment ref="F33" authorId="2">
      <text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PO 45136006
Invoive Value
$ 64,270
Budhol : VAC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34" authorId="2">
      <text>
        <r>
          <rPr>
            <b/>
            <sz val="9"/>
            <color indexed="81"/>
            <rFont val="Tahoma"/>
            <family val="2"/>
          </rPr>
          <t>PO 45137515
Invoive Value
$ 8,017,800.00
Budhol : TPT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G34" authorId="2">
      <text>
        <r>
          <rPr>
            <b/>
            <sz val="9"/>
            <color indexed="81"/>
            <rFont val="Tahoma"/>
            <family val="2"/>
          </rPr>
          <t>PO 45139592
Invoive Value
$ 3,006,500.0
Budhol : TPT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K34" authorId="2">
      <text>
        <r>
          <rPr>
            <b/>
            <sz val="9"/>
            <color indexed="81"/>
            <rFont val="Tahoma"/>
            <family val="2"/>
          </rPr>
          <t>P.O 45140848
Invoive Value
$ 5,915,000.0
Budhol : TPT</t>
        </r>
      </text>
    </comment>
    <comment ref="G39" authorId="2">
      <text>
        <r>
          <rPr>
            <b/>
            <sz val="9"/>
            <color indexed="81"/>
            <rFont val="Tahoma"/>
            <family val="2"/>
          </rPr>
          <t>PO 45138970
Qty 633,600
Budhol : TPT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nnections.xml><?xml version="1.0" encoding="utf-8"?>
<connections xmlns="http://schemas.openxmlformats.org/spreadsheetml/2006/main">
  <connection id="1" interval="60" name="Connection1" type="1" refreshedVersion="4" refreshOnLoad="1">
    <dbPr connection="DBQ=\\MACSERVER\MACS\Excel Reports;DefaultDir=\\MACSERVER\MACS\Excel Reports;Driver={Microsoft Text Driver (*.txt; *.csv)};DriverId=27;FIL=text;MaxBufferSize=2048;MaxScanRows=8;PageTimeout=5;SafeTransactions=0;Threads=3;UserCommitSync=Yes;" command="SELECT SalesProduct6months.Date, SalesProduct6months.`Order`, SalesProduct6months.Product, SalesProduct6months.Quantity, SalesProduct6months.Type_x000d__x000a_FROM SalesProduct6months.CSV SalesProduct6months"/>
  </connection>
</connections>
</file>

<file path=xl/sharedStrings.xml><?xml version="1.0" encoding="utf-8"?>
<sst xmlns="http://schemas.openxmlformats.org/spreadsheetml/2006/main" count="89272" uniqueCount="9471">
  <si>
    <t>AA006A</t>
  </si>
  <si>
    <t>AB001A</t>
  </si>
  <si>
    <t>NMS</t>
  </si>
  <si>
    <t>GLOVES X-RAY, LEAD RUBBER, WASHABLE PAIR</t>
  </si>
  <si>
    <t>BMS</t>
  </si>
  <si>
    <t>DESSICATOR PLAIN SCHEIBLER 150 X 150MM</t>
  </si>
  <si>
    <t>AB002A</t>
  </si>
  <si>
    <t>FACE MASKS, DISPOSABLE, 3-PLY OPERATION THEATRE</t>
  </si>
  <si>
    <t>AB003A</t>
  </si>
  <si>
    <t>PIPETTE STAND, UNIVERSAL</t>
  </si>
  <si>
    <t>AB004A</t>
  </si>
  <si>
    <t>AB005A</t>
  </si>
  <si>
    <t>AB006A</t>
  </si>
  <si>
    <t>AC001A</t>
  </si>
  <si>
    <t>AC002A</t>
  </si>
  <si>
    <t>AC003A</t>
  </si>
  <si>
    <t>PASTEUR PIPPETES-PADDLE 3.5ML</t>
  </si>
  <si>
    <t>AC004A</t>
  </si>
  <si>
    <t>AC005A</t>
  </si>
  <si>
    <t>AC006A</t>
  </si>
  <si>
    <t>COTTON WOOL B.P. 500G</t>
  </si>
  <si>
    <t>ARECPT</t>
  </si>
  <si>
    <t>PARACETAMOL 500MG TABLET,</t>
  </si>
  <si>
    <t>AZ001A</t>
  </si>
  <si>
    <t>MATERIAL FOR THEATRE GOWN(GREEN) 40M ROLLS</t>
  </si>
  <si>
    <t>AZ002A</t>
  </si>
  <si>
    <t>AZ003A</t>
  </si>
  <si>
    <t>AZ004A</t>
  </si>
  <si>
    <t>AZ005A</t>
  </si>
  <si>
    <t>AZ006A</t>
  </si>
  <si>
    <t>BA001A</t>
  </si>
  <si>
    <t>B</t>
  </si>
  <si>
    <t>BA001B</t>
  </si>
  <si>
    <t>BA001C</t>
  </si>
  <si>
    <t>VACUTAINER NEEDLE HOLDERS</t>
  </si>
  <si>
    <t>BA002A</t>
  </si>
  <si>
    <t>BA002B</t>
  </si>
  <si>
    <t>BA002C</t>
  </si>
  <si>
    <t>BA003A</t>
  </si>
  <si>
    <t>BA003B</t>
  </si>
  <si>
    <t>ARTEMETHER 20MG+LUMEFANTRINE 120MG(STRIP OF 24)</t>
  </si>
  <si>
    <t>BA003C</t>
  </si>
  <si>
    <t>NEVIRAPINE 200MG TAB</t>
  </si>
  <si>
    <t>BA004A</t>
  </si>
  <si>
    <t>HEALTH UNIT NOTIFIABLE DISEASE BOOK - 200PGS</t>
  </si>
  <si>
    <t>BA004B</t>
  </si>
  <si>
    <t>DISPENSING ENVELOPES  PLASTIC 75X110MM</t>
  </si>
  <si>
    <t>BA004C</t>
  </si>
  <si>
    <t>SET BLOOD TRANSFUSION, Y-SITE 10DROPS/ML</t>
  </si>
  <si>
    <t>BA005A</t>
  </si>
  <si>
    <t>BA005B</t>
  </si>
  <si>
    <t>BA005C</t>
  </si>
  <si>
    <t>BA006A</t>
  </si>
  <si>
    <t>BA006B</t>
  </si>
  <si>
    <t>BA006C</t>
  </si>
  <si>
    <t>BA007A</t>
  </si>
  <si>
    <t>BA007B</t>
  </si>
  <si>
    <t>BA007C</t>
  </si>
  <si>
    <t>GLOVES EXAMINATION NON STERILE MEDIUM</t>
  </si>
  <si>
    <t>BA008A</t>
  </si>
  <si>
    <t>BA008B</t>
  </si>
  <si>
    <t>BA008C</t>
  </si>
  <si>
    <t>BA009A</t>
  </si>
  <si>
    <t>BA009B</t>
  </si>
  <si>
    <t>BA009C</t>
  </si>
  <si>
    <t>BA010A</t>
  </si>
  <si>
    <t>BA010B</t>
  </si>
  <si>
    <t>BA010C</t>
  </si>
  <si>
    <t>BA011A</t>
  </si>
  <si>
    <t>BA011B</t>
  </si>
  <si>
    <t>BA011C</t>
  </si>
  <si>
    <t>BA012A</t>
  </si>
  <si>
    <t>BA012B</t>
  </si>
  <si>
    <t>BA012C</t>
  </si>
  <si>
    <t>BA013A</t>
  </si>
  <si>
    <t>BA013B</t>
  </si>
  <si>
    <t>BA013C</t>
  </si>
  <si>
    <t>BA014A</t>
  </si>
  <si>
    <t>BA014B</t>
  </si>
  <si>
    <t>BA014C</t>
  </si>
  <si>
    <t>BA015A</t>
  </si>
  <si>
    <t>BA015B</t>
  </si>
  <si>
    <t>BA015C</t>
  </si>
  <si>
    <t>BA016A</t>
  </si>
  <si>
    <t>BA016B</t>
  </si>
  <si>
    <t>BA016C</t>
  </si>
  <si>
    <t>BA017A</t>
  </si>
  <si>
    <t>BA017B</t>
  </si>
  <si>
    <t>BA017C</t>
  </si>
  <si>
    <t>BA018A</t>
  </si>
  <si>
    <t>BA018B</t>
  </si>
  <si>
    <t>BA018C</t>
  </si>
  <si>
    <t>BA019A</t>
  </si>
  <si>
    <t>VITAMIN B COMPLEX TABLET</t>
  </si>
  <si>
    <t>BA019B</t>
  </si>
  <si>
    <t>BA019C</t>
  </si>
  <si>
    <t>BA020A</t>
  </si>
  <si>
    <t>BA020B</t>
  </si>
  <si>
    <t>BA020C</t>
  </si>
  <si>
    <t>BA021A</t>
  </si>
  <si>
    <t>BA021B</t>
  </si>
  <si>
    <t>BA021C</t>
  </si>
  <si>
    <t>BA022A</t>
  </si>
  <si>
    <t>BA022B</t>
  </si>
  <si>
    <t>BA022C</t>
  </si>
  <si>
    <t>BA023A</t>
  </si>
  <si>
    <t>WATER FOR INJECTION 10ML</t>
  </si>
  <si>
    <t>BA023B</t>
  </si>
  <si>
    <t>BA023C</t>
  </si>
  <si>
    <t>BA024A</t>
  </si>
  <si>
    <t>COTRIMOXAZOLE 480MG  TABLET</t>
  </si>
  <si>
    <t>BA024B</t>
  </si>
  <si>
    <t>BA024C</t>
  </si>
  <si>
    <t>BA025A</t>
  </si>
  <si>
    <t>BA025B</t>
  </si>
  <si>
    <t>BA025C</t>
  </si>
  <si>
    <t>BA026A</t>
  </si>
  <si>
    <t>BA026B</t>
  </si>
  <si>
    <t>BA026C</t>
  </si>
  <si>
    <t>BB001A</t>
  </si>
  <si>
    <t>BB001B</t>
  </si>
  <si>
    <t>BB001C</t>
  </si>
  <si>
    <t>BB002A</t>
  </si>
  <si>
    <t>BB002B</t>
  </si>
  <si>
    <t>BB002C</t>
  </si>
  <si>
    <t>BB003A</t>
  </si>
  <si>
    <t>BB003B</t>
  </si>
  <si>
    <t>BB003C</t>
  </si>
  <si>
    <t>BB004A</t>
  </si>
  <si>
    <t>GLUCOSE(DEXTROSE) 5% INFUSION 500ML</t>
  </si>
  <si>
    <t>BB004B</t>
  </si>
  <si>
    <t>BB004C</t>
  </si>
  <si>
    <t>BB005A</t>
  </si>
  <si>
    <t>BB005B</t>
  </si>
  <si>
    <t>BB005C</t>
  </si>
  <si>
    <t>BB006A</t>
  </si>
  <si>
    <t>BB006B</t>
  </si>
  <si>
    <t>BB006C</t>
  </si>
  <si>
    <t>BB007A</t>
  </si>
  <si>
    <t>BB007B</t>
  </si>
  <si>
    <t>BB007C</t>
  </si>
  <si>
    <t>BB008A</t>
  </si>
  <si>
    <t>BB008B</t>
  </si>
  <si>
    <t>BB008C</t>
  </si>
  <si>
    <t>BB009A</t>
  </si>
  <si>
    <t>BB009B</t>
  </si>
  <si>
    <t>BB009C</t>
  </si>
  <si>
    <t>BB010A</t>
  </si>
  <si>
    <t>BB010B</t>
  </si>
  <si>
    <t>BB010C</t>
  </si>
  <si>
    <t>BB011A</t>
  </si>
  <si>
    <t>BB011B</t>
  </si>
  <si>
    <t>BB011C</t>
  </si>
  <si>
    <t>BB012A</t>
  </si>
  <si>
    <t>BB012B</t>
  </si>
  <si>
    <t>BB012C</t>
  </si>
  <si>
    <t>BB013A</t>
  </si>
  <si>
    <t>BB013B</t>
  </si>
  <si>
    <t>BB013C</t>
  </si>
  <si>
    <t>BB014A</t>
  </si>
  <si>
    <t>BB014B</t>
  </si>
  <si>
    <t>BB014C</t>
  </si>
  <si>
    <t>BB015A</t>
  </si>
  <si>
    <t>BB015B</t>
  </si>
  <si>
    <t>BB015C</t>
  </si>
  <si>
    <t>BB016A</t>
  </si>
  <si>
    <t>BB016B</t>
  </si>
  <si>
    <t>BB016C</t>
  </si>
  <si>
    <t>BB017A</t>
  </si>
  <si>
    <t>BB017B</t>
  </si>
  <si>
    <t>BB017C</t>
  </si>
  <si>
    <t>BB018A</t>
  </si>
  <si>
    <t>BB018B</t>
  </si>
  <si>
    <t>BB018C</t>
  </si>
  <si>
    <t>BB019A</t>
  </si>
  <si>
    <t>BB019B</t>
  </si>
  <si>
    <t>BB019C</t>
  </si>
  <si>
    <t>BB020A</t>
  </si>
  <si>
    <t>BB020B</t>
  </si>
  <si>
    <t>BB020C</t>
  </si>
  <si>
    <t>BB021A</t>
  </si>
  <si>
    <t>BB021B</t>
  </si>
  <si>
    <t>BB021C</t>
  </si>
  <si>
    <t>BB022A</t>
  </si>
  <si>
    <t>BB022B</t>
  </si>
  <si>
    <t>BB022C</t>
  </si>
  <si>
    <t>BC001A</t>
  </si>
  <si>
    <t>APRON PLASTIFIED LINEN HEAVY DUTY 90 X 100 CM</t>
  </si>
  <si>
    <t>BC001B</t>
  </si>
  <si>
    <t>SET INFUSION ADULT, 15-20 DROPS/ML, + NEEDLE 21G</t>
  </si>
  <si>
    <t>BC001C</t>
  </si>
  <si>
    <t>BC002A</t>
  </si>
  <si>
    <t>BC002B</t>
  </si>
  <si>
    <t>BC002C</t>
  </si>
  <si>
    <t>BC003A</t>
  </si>
  <si>
    <t>BC003B</t>
  </si>
  <si>
    <t>BC003C</t>
  </si>
  <si>
    <t>BC004A</t>
  </si>
  <si>
    <t>BC004B</t>
  </si>
  <si>
    <t>BC004C</t>
  </si>
  <si>
    <t>DISPOSABLE SYRINGES 20ML WITH DETACHABLE NEEDLE</t>
  </si>
  <si>
    <t>BC005A</t>
  </si>
  <si>
    <t>BC005B</t>
  </si>
  <si>
    <t>BC005C</t>
  </si>
  <si>
    <t>BC006A</t>
  </si>
  <si>
    <t>BC006B</t>
  </si>
  <si>
    <t>BC006C</t>
  </si>
  <si>
    <t>BC007A</t>
  </si>
  <si>
    <t>BC007B</t>
  </si>
  <si>
    <t>BC007C</t>
  </si>
  <si>
    <t>BC008A</t>
  </si>
  <si>
    <t>BC008B</t>
  </si>
  <si>
    <t>BC008C</t>
  </si>
  <si>
    <t>BC009A</t>
  </si>
  <si>
    <t>BC009B</t>
  </si>
  <si>
    <t>BC009C</t>
  </si>
  <si>
    <t>BC010A</t>
  </si>
  <si>
    <t>BC010B</t>
  </si>
  <si>
    <t>BC010C</t>
  </si>
  <si>
    <t>BC011A</t>
  </si>
  <si>
    <t>BC011B</t>
  </si>
  <si>
    <t>BC011C</t>
  </si>
  <si>
    <t>BC012A</t>
  </si>
  <si>
    <t>BC012B</t>
  </si>
  <si>
    <t>BC012C</t>
  </si>
  <si>
    <t>BC013A</t>
  </si>
  <si>
    <t>BC013B</t>
  </si>
  <si>
    <t>BC013C</t>
  </si>
  <si>
    <t>BC014A</t>
  </si>
  <si>
    <t>BC014B</t>
  </si>
  <si>
    <t>BC014C</t>
  </si>
  <si>
    <t>BC015A</t>
  </si>
  <si>
    <t>BC015B</t>
  </si>
  <si>
    <t>BC015C</t>
  </si>
  <si>
    <t>BC016A</t>
  </si>
  <si>
    <t>BC016B</t>
  </si>
  <si>
    <t>BC016C</t>
  </si>
  <si>
    <t>BC017A</t>
  </si>
  <si>
    <t>BC017B</t>
  </si>
  <si>
    <t>BC017C</t>
  </si>
  <si>
    <t>BC018A</t>
  </si>
  <si>
    <t>BC018B</t>
  </si>
  <si>
    <t>BC018C</t>
  </si>
  <si>
    <t>BC019A</t>
  </si>
  <si>
    <t>BC019B</t>
  </si>
  <si>
    <t>BC019C</t>
  </si>
  <si>
    <t>BC020A</t>
  </si>
  <si>
    <t>BC020B</t>
  </si>
  <si>
    <t>BC020C</t>
  </si>
  <si>
    <t>BC021A</t>
  </si>
  <si>
    <t>BC021B</t>
  </si>
  <si>
    <t>BC021C</t>
  </si>
  <si>
    <t>BC022A</t>
  </si>
  <si>
    <t>BC022B</t>
  </si>
  <si>
    <t>BC022C</t>
  </si>
  <si>
    <t>BD001A</t>
  </si>
  <si>
    <t>CATHETER FOLEY 3 WAYS CH 14, LATEX</t>
  </si>
  <si>
    <t>12K02</t>
  </si>
  <si>
    <t>BD001B</t>
  </si>
  <si>
    <t>BD001C</t>
  </si>
  <si>
    <t>BD002A</t>
  </si>
  <si>
    <t>BD002B</t>
  </si>
  <si>
    <t>BD002C</t>
  </si>
  <si>
    <t>BD003A</t>
  </si>
  <si>
    <t>BD003B</t>
  </si>
  <si>
    <t>BD003C</t>
  </si>
  <si>
    <t>BD004A</t>
  </si>
  <si>
    <t>BD004B</t>
  </si>
  <si>
    <t>BD004C</t>
  </si>
  <si>
    <t>SET INFUSION PAEDIATRIC, BURETTE 100ML-150ML</t>
  </si>
  <si>
    <t>BD005A</t>
  </si>
  <si>
    <t>BD005B</t>
  </si>
  <si>
    <t>BD005C</t>
  </si>
  <si>
    <t>BD006A</t>
  </si>
  <si>
    <t>BD006B</t>
  </si>
  <si>
    <t>BD006C</t>
  </si>
  <si>
    <t>BD007A</t>
  </si>
  <si>
    <t>BD007B</t>
  </si>
  <si>
    <t>BD007C</t>
  </si>
  <si>
    <t>BD008A</t>
  </si>
  <si>
    <t>BD008B</t>
  </si>
  <si>
    <t>BD008C</t>
  </si>
  <si>
    <t>BD009A</t>
  </si>
  <si>
    <t>BD009B</t>
  </si>
  <si>
    <t>BD009C</t>
  </si>
  <si>
    <t>BD010A</t>
  </si>
  <si>
    <t>BD010B</t>
  </si>
  <si>
    <t>BD010C</t>
  </si>
  <si>
    <t>BD011A</t>
  </si>
  <si>
    <t>BD011B</t>
  </si>
  <si>
    <t>AIRWAY GUEDEL 4</t>
  </si>
  <si>
    <t>BD011C</t>
  </si>
  <si>
    <t>BD012A</t>
  </si>
  <si>
    <t>MULTIVITAMIN TABLET</t>
  </si>
  <si>
    <t>BD012B</t>
  </si>
  <si>
    <t>BD012C</t>
  </si>
  <si>
    <t>BD013A</t>
  </si>
  <si>
    <t>BD013B</t>
  </si>
  <si>
    <t>BD013C</t>
  </si>
  <si>
    <t>BD014A</t>
  </si>
  <si>
    <t>BD014B</t>
  </si>
  <si>
    <t>BD014C</t>
  </si>
  <si>
    <t>BD015A</t>
  </si>
  <si>
    <t>BD015B</t>
  </si>
  <si>
    <t>BD015C</t>
  </si>
  <si>
    <t>BD016A</t>
  </si>
  <si>
    <t>BD016B</t>
  </si>
  <si>
    <t>BD016C</t>
  </si>
  <si>
    <t>BD017A</t>
  </si>
  <si>
    <t>BD017B</t>
  </si>
  <si>
    <t>BD017C</t>
  </si>
  <si>
    <t>BD018A</t>
  </si>
  <si>
    <t>BD018B</t>
  </si>
  <si>
    <t>BD018C</t>
  </si>
  <si>
    <t>BD019A</t>
  </si>
  <si>
    <t>BD019B</t>
  </si>
  <si>
    <t>BD019C</t>
  </si>
  <si>
    <t>BD020A</t>
  </si>
  <si>
    <t>BD020B</t>
  </si>
  <si>
    <t>BD020C</t>
  </si>
  <si>
    <t>BD021A</t>
  </si>
  <si>
    <t>BD021B</t>
  </si>
  <si>
    <t>BD021C</t>
  </si>
  <si>
    <t>BD022A</t>
  </si>
  <si>
    <t>BD022B</t>
  </si>
  <si>
    <t>BD022C</t>
  </si>
  <si>
    <t>BE001A</t>
  </si>
  <si>
    <t>BE001B</t>
  </si>
  <si>
    <t>BE001C</t>
  </si>
  <si>
    <t>BE002A</t>
  </si>
  <si>
    <t>BE002B</t>
  </si>
  <si>
    <t>BE002C</t>
  </si>
  <si>
    <t>BE003A</t>
  </si>
  <si>
    <t>BE003B</t>
  </si>
  <si>
    <t>BE003C</t>
  </si>
  <si>
    <t>BE004A</t>
  </si>
  <si>
    <t>BE004B</t>
  </si>
  <si>
    <t>BE004C</t>
  </si>
  <si>
    <t>BE005A</t>
  </si>
  <si>
    <t>BE005B</t>
  </si>
  <si>
    <t>BE005C</t>
  </si>
  <si>
    <t>BE006A</t>
  </si>
  <si>
    <t>BE006B</t>
  </si>
  <si>
    <t>BE006C</t>
  </si>
  <si>
    <t>BE007A</t>
  </si>
  <si>
    <t>BE007B</t>
  </si>
  <si>
    <t>BE007C</t>
  </si>
  <si>
    <t>BE008A</t>
  </si>
  <si>
    <t>BE008B</t>
  </si>
  <si>
    <t>BE008C</t>
  </si>
  <si>
    <t>BE009A</t>
  </si>
  <si>
    <t>BIN LINERS (240L YELLOW)</t>
  </si>
  <si>
    <t>BE009B</t>
  </si>
  <si>
    <t>BE009C</t>
  </si>
  <si>
    <t>BE010A</t>
  </si>
  <si>
    <t>BE010B</t>
  </si>
  <si>
    <t>BE010C</t>
  </si>
  <si>
    <t>BE011A</t>
  </si>
  <si>
    <t>BE011B</t>
  </si>
  <si>
    <t>BE011C</t>
  </si>
  <si>
    <t>BE012A</t>
  </si>
  <si>
    <t>BE012B</t>
  </si>
  <si>
    <t>BE012C</t>
  </si>
  <si>
    <t>BE013A</t>
  </si>
  <si>
    <t>BE013B</t>
  </si>
  <si>
    <t>BE013C</t>
  </si>
  <si>
    <t>BE014A</t>
  </si>
  <si>
    <t>BE014B</t>
  </si>
  <si>
    <t>BE014C</t>
  </si>
  <si>
    <t>BE015A</t>
  </si>
  <si>
    <t>BE015B</t>
  </si>
  <si>
    <t>BE015C</t>
  </si>
  <si>
    <t>BE016A</t>
  </si>
  <si>
    <t>BE016B</t>
  </si>
  <si>
    <t>BE016C</t>
  </si>
  <si>
    <t>BE017A</t>
  </si>
  <si>
    <t>BE017B</t>
  </si>
  <si>
    <t>BE017C</t>
  </si>
  <si>
    <t>BE018A</t>
  </si>
  <si>
    <t>BE018B</t>
  </si>
  <si>
    <t>BE018C</t>
  </si>
  <si>
    <t>BE019A</t>
  </si>
  <si>
    <t>BE019B</t>
  </si>
  <si>
    <t>BE019C</t>
  </si>
  <si>
    <t>BE020A</t>
  </si>
  <si>
    <t>BE020B</t>
  </si>
  <si>
    <t>BE020C</t>
  </si>
  <si>
    <t>BE021A</t>
  </si>
  <si>
    <t>BE021B</t>
  </si>
  <si>
    <t>BE021C</t>
  </si>
  <si>
    <t>BE022A</t>
  </si>
  <si>
    <t>BE022B</t>
  </si>
  <si>
    <t>BE022C</t>
  </si>
  <si>
    <t>BF001A</t>
  </si>
  <si>
    <t>BF001B</t>
  </si>
  <si>
    <t>BF001C</t>
  </si>
  <si>
    <t>BF002A</t>
  </si>
  <si>
    <t>BF002B</t>
  </si>
  <si>
    <t>BF002C</t>
  </si>
  <si>
    <t>BF003A</t>
  </si>
  <si>
    <t>SYRINGE DISPOSABLE 60ML,</t>
  </si>
  <si>
    <t>BF003B</t>
  </si>
  <si>
    <t>BF003C</t>
  </si>
  <si>
    <t>BF004A</t>
  </si>
  <si>
    <t>BF004B</t>
  </si>
  <si>
    <t>BF004C</t>
  </si>
  <si>
    <t>BF005A</t>
  </si>
  <si>
    <t>BF005B</t>
  </si>
  <si>
    <t>BF005C</t>
  </si>
  <si>
    <t>BF006A</t>
  </si>
  <si>
    <t>BF006B</t>
  </si>
  <si>
    <t>BF006C</t>
  </si>
  <si>
    <t>BF007A</t>
  </si>
  <si>
    <t>BF007B</t>
  </si>
  <si>
    <t>BF007C</t>
  </si>
  <si>
    <t>BF008A</t>
  </si>
  <si>
    <t>BF008B</t>
  </si>
  <si>
    <t>BF008C</t>
  </si>
  <si>
    <t>BF009A</t>
  </si>
  <si>
    <t>BF009B</t>
  </si>
  <si>
    <t>BF009C</t>
  </si>
  <si>
    <t>BF010A</t>
  </si>
  <si>
    <t>BF010B</t>
  </si>
  <si>
    <t>BF010C</t>
  </si>
  <si>
    <t>BF011A</t>
  </si>
  <si>
    <t>BF011B</t>
  </si>
  <si>
    <t>BF011C</t>
  </si>
  <si>
    <t>BF012A</t>
  </si>
  <si>
    <t>BF012B</t>
  </si>
  <si>
    <t>BF012C</t>
  </si>
  <si>
    <t>BF013A</t>
  </si>
  <si>
    <t>BF013B</t>
  </si>
  <si>
    <t>BF013C</t>
  </si>
  <si>
    <t>BF014A</t>
  </si>
  <si>
    <t>BF014B</t>
  </si>
  <si>
    <t>BF014C</t>
  </si>
  <si>
    <t>BF015A</t>
  </si>
  <si>
    <t>BF015B</t>
  </si>
  <si>
    <t>BF015C</t>
  </si>
  <si>
    <t>BF016A</t>
  </si>
  <si>
    <t>BF016B</t>
  </si>
  <si>
    <t>BF016C</t>
  </si>
  <si>
    <t>BF017A</t>
  </si>
  <si>
    <t>BF017B</t>
  </si>
  <si>
    <t>BF017C</t>
  </si>
  <si>
    <t>BF018A</t>
  </si>
  <si>
    <t>BF018B</t>
  </si>
  <si>
    <t>BF018C</t>
  </si>
  <si>
    <t>BF019A</t>
  </si>
  <si>
    <t>BF019B</t>
  </si>
  <si>
    <t>BF019C</t>
  </si>
  <si>
    <t>BF020A</t>
  </si>
  <si>
    <t>BF020B</t>
  </si>
  <si>
    <t>BF020C</t>
  </si>
  <si>
    <t>BF021A</t>
  </si>
  <si>
    <t>BF021B</t>
  </si>
  <si>
    <t>BF021C</t>
  </si>
  <si>
    <t>BF022A</t>
  </si>
  <si>
    <t>BF022B</t>
  </si>
  <si>
    <t>BF022C</t>
  </si>
  <si>
    <t>BG001A</t>
  </si>
  <si>
    <t>BG001B</t>
  </si>
  <si>
    <t>BG001C</t>
  </si>
  <si>
    <t>BG002A</t>
  </si>
  <si>
    <t>BG002B</t>
  </si>
  <si>
    <t>BG002C</t>
  </si>
  <si>
    <t>BG003A</t>
  </si>
  <si>
    <t>BG003B</t>
  </si>
  <si>
    <t>BG003C</t>
  </si>
  <si>
    <t>BG004A</t>
  </si>
  <si>
    <t>BG004B</t>
  </si>
  <si>
    <t>BG004C</t>
  </si>
  <si>
    <t>BG005A</t>
  </si>
  <si>
    <t>BG005B</t>
  </si>
  <si>
    <t>BG005C</t>
  </si>
  <si>
    <t>BG006A</t>
  </si>
  <si>
    <t>BG006B</t>
  </si>
  <si>
    <t>BG006C</t>
  </si>
  <si>
    <t>BG007A</t>
  </si>
  <si>
    <t>BG007B</t>
  </si>
  <si>
    <t>BG007C</t>
  </si>
  <si>
    <t>BG008A</t>
  </si>
  <si>
    <t>BG008B</t>
  </si>
  <si>
    <t>BG008C</t>
  </si>
  <si>
    <t>BG009A</t>
  </si>
  <si>
    <t>BG009B</t>
  </si>
  <si>
    <t>BG009C</t>
  </si>
  <si>
    <t>BG010A</t>
  </si>
  <si>
    <t>BG010B</t>
  </si>
  <si>
    <t>BG010C</t>
  </si>
  <si>
    <t>BG011A</t>
  </si>
  <si>
    <t>BG011B</t>
  </si>
  <si>
    <t>BG011C</t>
  </si>
  <si>
    <t>BG012A</t>
  </si>
  <si>
    <t>BG012B</t>
  </si>
  <si>
    <t>BG012C</t>
  </si>
  <si>
    <t>BG013A</t>
  </si>
  <si>
    <t>BG013B</t>
  </si>
  <si>
    <t>BG013C</t>
  </si>
  <si>
    <t>BG014A</t>
  </si>
  <si>
    <t>BG014B</t>
  </si>
  <si>
    <t>BG014C</t>
  </si>
  <si>
    <t>BG015A</t>
  </si>
  <si>
    <t>BG015B</t>
  </si>
  <si>
    <t>BG015C</t>
  </si>
  <si>
    <t>BG016A</t>
  </si>
  <si>
    <t>BG016B</t>
  </si>
  <si>
    <t>BG016C</t>
  </si>
  <si>
    <t>BG017A</t>
  </si>
  <si>
    <t>BG017B</t>
  </si>
  <si>
    <t>BG017C</t>
  </si>
  <si>
    <t>BG018A</t>
  </si>
  <si>
    <t>BG018B</t>
  </si>
  <si>
    <t>BG018C</t>
  </si>
  <si>
    <t>BG019A</t>
  </si>
  <si>
    <t>BG019B</t>
  </si>
  <si>
    <t>BG019C</t>
  </si>
  <si>
    <t>BG020A</t>
  </si>
  <si>
    <t>BG020B</t>
  </si>
  <si>
    <t>BG020C</t>
  </si>
  <si>
    <t>BG021A</t>
  </si>
  <si>
    <t>BG021B</t>
  </si>
  <si>
    <t>BG021C</t>
  </si>
  <si>
    <t>BG022A</t>
  </si>
  <si>
    <t>BG022B</t>
  </si>
  <si>
    <t>BG022C</t>
  </si>
  <si>
    <t>BZ001A</t>
  </si>
  <si>
    <t>DARROWS SOLUTION(HALF STRENGTH),500ML INFUSION VIA</t>
  </si>
  <si>
    <t>BZ002A</t>
  </si>
  <si>
    <t>AMOXICILLIN 250MG CAPSULE</t>
  </si>
  <si>
    <t>BZ003A</t>
  </si>
  <si>
    <t>GLOVES EXAMINATION LATEX,MEDIUM NON-STERILE</t>
  </si>
  <si>
    <t>BZ004A</t>
  </si>
  <si>
    <t>BZ005A</t>
  </si>
  <si>
    <t>CA001A</t>
  </si>
  <si>
    <t>RHZE(RIF150MG+INH75MG+PZA400MG+ETHA275MG)28TABS</t>
  </si>
  <si>
    <t>C</t>
  </si>
  <si>
    <t>GLOVES SURGEON  7 1/2 STERILE PAIRS</t>
  </si>
  <si>
    <t>CA001B</t>
  </si>
  <si>
    <t>CA001C</t>
  </si>
  <si>
    <t>LAMIVUDINE 30MG+ZIDOVUDINE60MG+NEVIRAPINE 50MG TAB</t>
  </si>
  <si>
    <t>CA001D</t>
  </si>
  <si>
    <t>NYLON MONOFILAMENT G1, SL 100CM,1/2 CIRCLE,RC,40MM</t>
  </si>
  <si>
    <t>CA001E</t>
  </si>
  <si>
    <t>CA001F</t>
  </si>
  <si>
    <t>CA002A</t>
  </si>
  <si>
    <t>CA002B</t>
  </si>
  <si>
    <t>CA002C</t>
  </si>
  <si>
    <t>CA002D</t>
  </si>
  <si>
    <t>TENOFOVIR/LAMIVUDINE/EFAVIRENZ 300MG/300MG/600MG</t>
  </si>
  <si>
    <t>CA002E</t>
  </si>
  <si>
    <t>CA002F</t>
  </si>
  <si>
    <t>CA003A</t>
  </si>
  <si>
    <t>CA003B</t>
  </si>
  <si>
    <t>CA003C</t>
  </si>
  <si>
    <t>CA003D</t>
  </si>
  <si>
    <t>CA003E</t>
  </si>
  <si>
    <t>CA003F</t>
  </si>
  <si>
    <t>MALARIA RAPID TEST KITS 25 TESTS</t>
  </si>
  <si>
    <t>CA004A</t>
  </si>
  <si>
    <t>COTRIMOXAZOLE 960 MG TABS</t>
  </si>
  <si>
    <t>CA004B</t>
  </si>
  <si>
    <t>CA004C</t>
  </si>
  <si>
    <t>CA004D</t>
  </si>
  <si>
    <t>CA004E</t>
  </si>
  <si>
    <t>CA004F</t>
  </si>
  <si>
    <t>CA005A</t>
  </si>
  <si>
    <t>CA005B</t>
  </si>
  <si>
    <t>CA005C</t>
  </si>
  <si>
    <t>CA005D</t>
  </si>
  <si>
    <t>CA005E</t>
  </si>
  <si>
    <t>CA006A</t>
  </si>
  <si>
    <t>CA006B</t>
  </si>
  <si>
    <t>CA006C</t>
  </si>
  <si>
    <t>AD SYRINGE 2ML + 21G NEEDLE</t>
  </si>
  <si>
    <t>4924J11</t>
  </si>
  <si>
    <t>CA006D</t>
  </si>
  <si>
    <t>NASOGASTRIC TUBE - PAED - 9</t>
  </si>
  <si>
    <t>TENOFOVIR/LAMIVUDINE 300MG/300MG TABLETS</t>
  </si>
  <si>
    <t>CA006E</t>
  </si>
  <si>
    <t>CA006F</t>
  </si>
  <si>
    <t>CA007A</t>
  </si>
  <si>
    <t>AD SYRINGES 5ML+ NEEDLE DISP. DETACHED</t>
  </si>
  <si>
    <t>CA007B</t>
  </si>
  <si>
    <t>CA007C</t>
  </si>
  <si>
    <t>CA007D</t>
  </si>
  <si>
    <t>CA007E</t>
  </si>
  <si>
    <t>CA007F</t>
  </si>
  <si>
    <t>CA008A</t>
  </si>
  <si>
    <t>CA008B</t>
  </si>
  <si>
    <t>CA008C</t>
  </si>
  <si>
    <t>CA008D</t>
  </si>
  <si>
    <t>4921J11</t>
  </si>
  <si>
    <t>CA008E</t>
  </si>
  <si>
    <t>CA008F</t>
  </si>
  <si>
    <t>CA009A</t>
  </si>
  <si>
    <t>CA009B</t>
  </si>
  <si>
    <t>CA009C</t>
  </si>
  <si>
    <t>NYLON MONOFILAMENT G2, SL 100CM,1/2 CIRCLE,RC,40MM</t>
  </si>
  <si>
    <t>CA009D</t>
  </si>
  <si>
    <t>CA009E</t>
  </si>
  <si>
    <t>CA009F</t>
  </si>
  <si>
    <t>CA010A</t>
  </si>
  <si>
    <t>CA010B</t>
  </si>
  <si>
    <t>CA010C</t>
  </si>
  <si>
    <t>CA010D</t>
  </si>
  <si>
    <t>CA010E</t>
  </si>
  <si>
    <t>CA010F</t>
  </si>
  <si>
    <t>CA011A</t>
  </si>
  <si>
    <t>CA011B</t>
  </si>
  <si>
    <t>CA011C</t>
  </si>
  <si>
    <t>CA011D</t>
  </si>
  <si>
    <t>CA011E</t>
  </si>
  <si>
    <t>CA011F</t>
  </si>
  <si>
    <t>CA012A</t>
  </si>
  <si>
    <t>SODIUM HYPOCHLORITE 6% SOLUTION 1 LTR</t>
  </si>
  <si>
    <t>CA012B</t>
  </si>
  <si>
    <t>CA012C</t>
  </si>
  <si>
    <t>CA012D</t>
  </si>
  <si>
    <t>CA012E</t>
  </si>
  <si>
    <t>CA012F</t>
  </si>
  <si>
    <t>CA013A</t>
  </si>
  <si>
    <t>CA013B</t>
  </si>
  <si>
    <t>CA013C</t>
  </si>
  <si>
    <t>CA013D</t>
  </si>
  <si>
    <t>CA013E</t>
  </si>
  <si>
    <t>CA013F</t>
  </si>
  <si>
    <t>CA014A</t>
  </si>
  <si>
    <t>CA014B</t>
  </si>
  <si>
    <t>CA014C</t>
  </si>
  <si>
    <t>CA014D</t>
  </si>
  <si>
    <t>CA014E</t>
  </si>
  <si>
    <t>CA014F</t>
  </si>
  <si>
    <t>CA015A</t>
  </si>
  <si>
    <t>LEVONORGESTREL 0.75MG TABS</t>
  </si>
  <si>
    <t>T07001H</t>
  </si>
  <si>
    <t>CA015B</t>
  </si>
  <si>
    <t>SHARPS CONTAINER(INSULIN SYRINGES,NEEDLES&amp;LANCETS</t>
  </si>
  <si>
    <t>CA015C</t>
  </si>
  <si>
    <t>CA015D</t>
  </si>
  <si>
    <t>CA015E</t>
  </si>
  <si>
    <t>2825J11</t>
  </si>
  <si>
    <t>CA015F</t>
  </si>
  <si>
    <t>CA016A</t>
  </si>
  <si>
    <t>CA016B</t>
  </si>
  <si>
    <t>CA016C</t>
  </si>
  <si>
    <t>CA016D</t>
  </si>
  <si>
    <t>CA016E</t>
  </si>
  <si>
    <t>CA016F</t>
  </si>
  <si>
    <t>CA017A</t>
  </si>
  <si>
    <t>CA017B</t>
  </si>
  <si>
    <t>CA017C</t>
  </si>
  <si>
    <t>CA017D</t>
  </si>
  <si>
    <t>CA017E</t>
  </si>
  <si>
    <t>CA017F</t>
  </si>
  <si>
    <t>CA018A</t>
  </si>
  <si>
    <t>CA018B</t>
  </si>
  <si>
    <t>CA018C</t>
  </si>
  <si>
    <t>CA018D</t>
  </si>
  <si>
    <t>CA018E</t>
  </si>
  <si>
    <t>CA018F</t>
  </si>
  <si>
    <t>CA019A</t>
  </si>
  <si>
    <t>CA019B</t>
  </si>
  <si>
    <t>CA019C</t>
  </si>
  <si>
    <t>CA019D</t>
  </si>
  <si>
    <t>CA019E</t>
  </si>
  <si>
    <t>CA019F</t>
  </si>
  <si>
    <t>CA020A</t>
  </si>
  <si>
    <t>CA020B</t>
  </si>
  <si>
    <t>CA020C</t>
  </si>
  <si>
    <t>CA020D</t>
  </si>
  <si>
    <t>CA020E</t>
  </si>
  <si>
    <t>CA020F</t>
  </si>
  <si>
    <t>THORAX DRAINAGE BOTTLE 1000ML (MANCHESTER BOTTLE),</t>
  </si>
  <si>
    <t>CA021A</t>
  </si>
  <si>
    <t>CA021B</t>
  </si>
  <si>
    <t>CA021C</t>
  </si>
  <si>
    <t>CA021D</t>
  </si>
  <si>
    <t>T07001L</t>
  </si>
  <si>
    <t>CA021E</t>
  </si>
  <si>
    <t>CA021F</t>
  </si>
  <si>
    <t>CA022A</t>
  </si>
  <si>
    <t>CA022B</t>
  </si>
  <si>
    <t>CA022C</t>
  </si>
  <si>
    <t>PGA/POLYGLACTIN , G1, SL 75CM. 1/2 CIRCLE, RB&amp;TP,N</t>
  </si>
  <si>
    <t>CA022D</t>
  </si>
  <si>
    <t>CA022E</t>
  </si>
  <si>
    <t>CA022F</t>
  </si>
  <si>
    <t>CA023A</t>
  </si>
  <si>
    <t>CA023B</t>
  </si>
  <si>
    <t>CA023C</t>
  </si>
  <si>
    <t>T07001G</t>
  </si>
  <si>
    <t>CA023D</t>
  </si>
  <si>
    <t>CA023E</t>
  </si>
  <si>
    <t>SPECULUM VAGINAL (PLASTIC DISPOSABLE) - SMALL</t>
  </si>
  <si>
    <t>CA023F</t>
  </si>
  <si>
    <t>CA024A</t>
  </si>
  <si>
    <t>CA024B</t>
  </si>
  <si>
    <t>CA024C</t>
  </si>
  <si>
    <t>CA024D</t>
  </si>
  <si>
    <t>CA024E</t>
  </si>
  <si>
    <t>CA024F</t>
  </si>
  <si>
    <t>SPECULUM VAGINAL (PLASTIC DISPOSABLE) - LARGE</t>
  </si>
  <si>
    <t>CA025A</t>
  </si>
  <si>
    <t>CA025B</t>
  </si>
  <si>
    <t>CA025C</t>
  </si>
  <si>
    <t>SODIUM(RINGERS) LACTATE COMP.INFUSION</t>
  </si>
  <si>
    <t>CA025D</t>
  </si>
  <si>
    <t>CA025E</t>
  </si>
  <si>
    <t>CA025F</t>
  </si>
  <si>
    <t>CA026A</t>
  </si>
  <si>
    <t>CA026B</t>
  </si>
  <si>
    <t>LAMIVUDINE150MG+ZIDOVUDINE300MG+NEVIRAPINE200MG T</t>
  </si>
  <si>
    <t>CA026C</t>
  </si>
  <si>
    <t>CA026D</t>
  </si>
  <si>
    <t>CA026E</t>
  </si>
  <si>
    <t>CA026F</t>
  </si>
  <si>
    <t>CA027A</t>
  </si>
  <si>
    <t>FIELD STAIN A 1000ML SOLN.</t>
  </si>
  <si>
    <t>CA027B</t>
  </si>
  <si>
    <t>CA027C</t>
  </si>
  <si>
    <t>DISPOSABLE TISSUE PAPER ROLLS</t>
  </si>
  <si>
    <t>CA027D</t>
  </si>
  <si>
    <t>CA027E</t>
  </si>
  <si>
    <t>CA027F</t>
  </si>
  <si>
    <t>CA028A</t>
  </si>
  <si>
    <t>CA028B</t>
  </si>
  <si>
    <t>CA028C</t>
  </si>
  <si>
    <t>CA028D</t>
  </si>
  <si>
    <t>DICLOFENAC SODIUM 75MG/3ML INJ</t>
  </si>
  <si>
    <t>CA028E</t>
  </si>
  <si>
    <t>CA028F</t>
  </si>
  <si>
    <t>CA029A</t>
  </si>
  <si>
    <t>CA029B</t>
  </si>
  <si>
    <t>PLASTER ADHESIVE ZINC OXIDE, 75MM X 5M</t>
  </si>
  <si>
    <t>CA029C</t>
  </si>
  <si>
    <t>CA029D</t>
  </si>
  <si>
    <t>CA029E</t>
  </si>
  <si>
    <t>CA029F</t>
  </si>
  <si>
    <t>CA030A</t>
  </si>
  <si>
    <t>CA030B</t>
  </si>
  <si>
    <t>CA030C</t>
  </si>
  <si>
    <t>CA030D</t>
  </si>
  <si>
    <t>CA030E</t>
  </si>
  <si>
    <t>CHLORAMPHENICOL SODIUM SUCCINATE 1G INJ</t>
  </si>
  <si>
    <t>CA030F</t>
  </si>
  <si>
    <t>CB001A</t>
  </si>
  <si>
    <t>CB001B</t>
  </si>
  <si>
    <t>CB001C</t>
  </si>
  <si>
    <t>CB001D</t>
  </si>
  <si>
    <t>PRAZIQUANTEL 600MG TABLET</t>
  </si>
  <si>
    <t>CB001E</t>
  </si>
  <si>
    <t>CB001F</t>
  </si>
  <si>
    <t>CB002A</t>
  </si>
  <si>
    <t>CB002B</t>
  </si>
  <si>
    <t>CIPROFLOXACIN 500MG TABLET</t>
  </si>
  <si>
    <t>CB002C</t>
  </si>
  <si>
    <t>CB002D</t>
  </si>
  <si>
    <t>CB002E</t>
  </si>
  <si>
    <t>CB002F</t>
  </si>
  <si>
    <t>CB003A</t>
  </si>
  <si>
    <t>CB003B</t>
  </si>
  <si>
    <t>CB003C</t>
  </si>
  <si>
    <t>CB003D</t>
  </si>
  <si>
    <t>CB003E</t>
  </si>
  <si>
    <t>CB003F</t>
  </si>
  <si>
    <t>CB004C</t>
  </si>
  <si>
    <t>CB004D</t>
  </si>
  <si>
    <t>CB004E</t>
  </si>
  <si>
    <t>CB004F</t>
  </si>
  <si>
    <t>CB005C</t>
  </si>
  <si>
    <t>CB005D</t>
  </si>
  <si>
    <t>CB005E</t>
  </si>
  <si>
    <t>CB005F</t>
  </si>
  <si>
    <t>CB006C</t>
  </si>
  <si>
    <t>CB006D</t>
  </si>
  <si>
    <t>CB006E</t>
  </si>
  <si>
    <t>CB006F</t>
  </si>
  <si>
    <t>CB007A</t>
  </si>
  <si>
    <t>CB007B</t>
  </si>
  <si>
    <t>CB007C</t>
  </si>
  <si>
    <t>CB007D</t>
  </si>
  <si>
    <t>CB007E</t>
  </si>
  <si>
    <t>ALCOHOL HANDSCRUB 60ML(POCKET SIZE)</t>
  </si>
  <si>
    <t>CB007F</t>
  </si>
  <si>
    <t>CB008A</t>
  </si>
  <si>
    <t>CB008B</t>
  </si>
  <si>
    <t>EH8GHXRO</t>
  </si>
  <si>
    <t>CB008C</t>
  </si>
  <si>
    <t>CB008D</t>
  </si>
  <si>
    <t>CB008E</t>
  </si>
  <si>
    <t>CB008F</t>
  </si>
  <si>
    <t>CB009A</t>
  </si>
  <si>
    <t>CB009B</t>
  </si>
  <si>
    <t>CB009C</t>
  </si>
  <si>
    <t>CB009D</t>
  </si>
  <si>
    <t>CB009E</t>
  </si>
  <si>
    <t>METFORMIN HCL 500MG TABLET</t>
  </si>
  <si>
    <t>CB009F</t>
  </si>
  <si>
    <t>CB010A</t>
  </si>
  <si>
    <t>CB010B</t>
  </si>
  <si>
    <t>CB010C</t>
  </si>
  <si>
    <t>CB010D</t>
  </si>
  <si>
    <t>CB010E</t>
  </si>
  <si>
    <t>CB010F</t>
  </si>
  <si>
    <t>CB011A</t>
  </si>
  <si>
    <t>CB011B</t>
  </si>
  <si>
    <t>CB011C</t>
  </si>
  <si>
    <t>CB011D</t>
  </si>
  <si>
    <t>CB011E</t>
  </si>
  <si>
    <t>CB011F</t>
  </si>
  <si>
    <t>CB012A</t>
  </si>
  <si>
    <t>CB012B</t>
  </si>
  <si>
    <t>CB012C</t>
  </si>
  <si>
    <t>STOCK CARD (HMIS 015)</t>
  </si>
  <si>
    <t>CB012D</t>
  </si>
  <si>
    <t>CB012E</t>
  </si>
  <si>
    <t>CB012F</t>
  </si>
  <si>
    <t>CB013A</t>
  </si>
  <si>
    <t>CB013B</t>
  </si>
  <si>
    <t>CB013C</t>
  </si>
  <si>
    <t>CB013D</t>
  </si>
  <si>
    <t>CB013E</t>
  </si>
  <si>
    <t>CB013F</t>
  </si>
  <si>
    <t>CB014A</t>
  </si>
  <si>
    <t>CB014B</t>
  </si>
  <si>
    <t>CB014C</t>
  </si>
  <si>
    <t>CB014D</t>
  </si>
  <si>
    <t>CB014E</t>
  </si>
  <si>
    <t>CB014F</t>
  </si>
  <si>
    <t>CB015A</t>
  </si>
  <si>
    <t>CB015B</t>
  </si>
  <si>
    <t>CB015C</t>
  </si>
  <si>
    <t>CB015D</t>
  </si>
  <si>
    <t>CB015E</t>
  </si>
  <si>
    <t>CB015F</t>
  </si>
  <si>
    <t>CB016A</t>
  </si>
  <si>
    <t>CB016B</t>
  </si>
  <si>
    <t>CB016C</t>
  </si>
  <si>
    <t>CB016D</t>
  </si>
  <si>
    <t>CB016E</t>
  </si>
  <si>
    <t>CB016F</t>
  </si>
  <si>
    <t>CB017A</t>
  </si>
  <si>
    <t>CB017B</t>
  </si>
  <si>
    <t>CB017C</t>
  </si>
  <si>
    <t>CB017D</t>
  </si>
  <si>
    <t>CB017E</t>
  </si>
  <si>
    <t>CB017F</t>
  </si>
  <si>
    <t>CB018A</t>
  </si>
  <si>
    <t>CB018B</t>
  </si>
  <si>
    <t>CB018C</t>
  </si>
  <si>
    <t>CB018D</t>
  </si>
  <si>
    <t>CB018E</t>
  </si>
  <si>
    <t>CB018F</t>
  </si>
  <si>
    <t>CB019A</t>
  </si>
  <si>
    <t>CB019B</t>
  </si>
  <si>
    <t>CB019C</t>
  </si>
  <si>
    <t>CB019D</t>
  </si>
  <si>
    <t>CB019E</t>
  </si>
  <si>
    <t>CB019F</t>
  </si>
  <si>
    <t>CB020A</t>
  </si>
  <si>
    <t>CB020B</t>
  </si>
  <si>
    <t>CB020C</t>
  </si>
  <si>
    <t>CB020D</t>
  </si>
  <si>
    <t>CB020E</t>
  </si>
  <si>
    <t>CB020F</t>
  </si>
  <si>
    <t>CB021A</t>
  </si>
  <si>
    <t>CB021B</t>
  </si>
  <si>
    <t>CB021C</t>
  </si>
  <si>
    <t>CB021D</t>
  </si>
  <si>
    <t>CB021E</t>
  </si>
  <si>
    <t>CB021F</t>
  </si>
  <si>
    <t>CB022A</t>
  </si>
  <si>
    <t>CB022B</t>
  </si>
  <si>
    <t>CB022C</t>
  </si>
  <si>
    <t>CB022D</t>
  </si>
  <si>
    <t>CB022E</t>
  </si>
  <si>
    <t>CB022F</t>
  </si>
  <si>
    <t>CB023A</t>
  </si>
  <si>
    <t>CB023B</t>
  </si>
  <si>
    <t>CB023C</t>
  </si>
  <si>
    <t>CB023D</t>
  </si>
  <si>
    <t>CB023E</t>
  </si>
  <si>
    <t>CB023F</t>
  </si>
  <si>
    <t>CB024A</t>
  </si>
  <si>
    <t>CB024B</t>
  </si>
  <si>
    <t>CB024C</t>
  </si>
  <si>
    <t>NASOGASTRIC TUBE - ADULT - 20</t>
  </si>
  <si>
    <t>CB024D</t>
  </si>
  <si>
    <t>CB024E</t>
  </si>
  <si>
    <t>CB024F</t>
  </si>
  <si>
    <t>CB025A</t>
  </si>
  <si>
    <t>CB025B</t>
  </si>
  <si>
    <t>CB025C</t>
  </si>
  <si>
    <t>CB025D</t>
  </si>
  <si>
    <t>CB025E</t>
  </si>
  <si>
    <t>CB025F</t>
  </si>
  <si>
    <t>CB026A</t>
  </si>
  <si>
    <t>CB026B</t>
  </si>
  <si>
    <t>CB026C</t>
  </si>
  <si>
    <t>CB026D</t>
  </si>
  <si>
    <t>CB026E</t>
  </si>
  <si>
    <t>CB026F</t>
  </si>
  <si>
    <t>CB027A</t>
  </si>
  <si>
    <t>CB027B</t>
  </si>
  <si>
    <t>CB027C</t>
  </si>
  <si>
    <t>CB027D</t>
  </si>
  <si>
    <t>CB027E</t>
  </si>
  <si>
    <t>CB027F</t>
  </si>
  <si>
    <t>CB028D</t>
  </si>
  <si>
    <t>CB028E</t>
  </si>
  <si>
    <t>CB028F</t>
  </si>
  <si>
    <t>CB029D</t>
  </si>
  <si>
    <t>CB029E</t>
  </si>
  <si>
    <t>CB029F</t>
  </si>
  <si>
    <t>CB030D</t>
  </si>
  <si>
    <t>CB030E</t>
  </si>
  <si>
    <t>CB030F</t>
  </si>
  <si>
    <t>CC001A</t>
  </si>
  <si>
    <t>PGA G2  SL 90 CM,1/2 CIRCLE, TH, 40MM</t>
  </si>
  <si>
    <t>CC001B</t>
  </si>
  <si>
    <t>CC001C</t>
  </si>
  <si>
    <t>CC001D</t>
  </si>
  <si>
    <t>CC001E</t>
  </si>
  <si>
    <t>CC001F</t>
  </si>
  <si>
    <t>CC002A</t>
  </si>
  <si>
    <t>CC002B</t>
  </si>
  <si>
    <t>CC002C</t>
  </si>
  <si>
    <t>CC002D</t>
  </si>
  <si>
    <t>PHENOBARBITAL 30MG TABLET</t>
  </si>
  <si>
    <t>CC002E</t>
  </si>
  <si>
    <t>CC002F</t>
  </si>
  <si>
    <t>CC003A</t>
  </si>
  <si>
    <t>CC003B</t>
  </si>
  <si>
    <t>CC003C</t>
  </si>
  <si>
    <t>CC003D</t>
  </si>
  <si>
    <t>CC003E</t>
  </si>
  <si>
    <t>CC003F</t>
  </si>
  <si>
    <t>CC004C</t>
  </si>
  <si>
    <t>CC004D</t>
  </si>
  <si>
    <t>CC004E</t>
  </si>
  <si>
    <t>CC004F</t>
  </si>
  <si>
    <t>CC005C</t>
  </si>
  <si>
    <t>CC005D</t>
  </si>
  <si>
    <t>CC005E</t>
  </si>
  <si>
    <t>CC005F</t>
  </si>
  <si>
    <t>CC006C</t>
  </si>
  <si>
    <t>CC006D</t>
  </si>
  <si>
    <t>CC006E</t>
  </si>
  <si>
    <t>CC006F</t>
  </si>
  <si>
    <t>CC007A</t>
  </si>
  <si>
    <t>CC007B</t>
  </si>
  <si>
    <t>CC007C</t>
  </si>
  <si>
    <t>CC007D</t>
  </si>
  <si>
    <t>CC007E</t>
  </si>
  <si>
    <t>CC007F</t>
  </si>
  <si>
    <t>CC008A</t>
  </si>
  <si>
    <t>CC008B</t>
  </si>
  <si>
    <t>CC008C</t>
  </si>
  <si>
    <t>CC008D</t>
  </si>
  <si>
    <t>CC008E</t>
  </si>
  <si>
    <t>CC008F</t>
  </si>
  <si>
    <t>CC009A</t>
  </si>
  <si>
    <t>CC009B</t>
  </si>
  <si>
    <t>CC009C</t>
  </si>
  <si>
    <t>CC009D</t>
  </si>
  <si>
    <t>CC009E</t>
  </si>
  <si>
    <t>CC009F</t>
  </si>
  <si>
    <t>CC010A</t>
  </si>
  <si>
    <t>CC010B</t>
  </si>
  <si>
    <t>CC010C</t>
  </si>
  <si>
    <t>CC010D</t>
  </si>
  <si>
    <t>CC010E</t>
  </si>
  <si>
    <t>CC010F</t>
  </si>
  <si>
    <t>CC011A</t>
  </si>
  <si>
    <t>CC011B</t>
  </si>
  <si>
    <t>CC011C</t>
  </si>
  <si>
    <t>CC011D</t>
  </si>
  <si>
    <t>CC011E</t>
  </si>
  <si>
    <t>CC011F</t>
  </si>
  <si>
    <t>CC012A</t>
  </si>
  <si>
    <t>CC012B</t>
  </si>
  <si>
    <t>CC012C</t>
  </si>
  <si>
    <t>CC012D</t>
  </si>
  <si>
    <t>CC012E</t>
  </si>
  <si>
    <t>CC012F</t>
  </si>
  <si>
    <t>CC013A</t>
  </si>
  <si>
    <t>CC013B</t>
  </si>
  <si>
    <t>CC013C</t>
  </si>
  <si>
    <t>CC013D</t>
  </si>
  <si>
    <t>CC013E</t>
  </si>
  <si>
    <t>CC013F</t>
  </si>
  <si>
    <t>CC014A</t>
  </si>
  <si>
    <t>CC014B</t>
  </si>
  <si>
    <t>CC014C</t>
  </si>
  <si>
    <t>CC014D</t>
  </si>
  <si>
    <t>CC014E</t>
  </si>
  <si>
    <t>CC014F</t>
  </si>
  <si>
    <t>SYRINGE DISP. HYPODERMIC LUER 5ML</t>
  </si>
  <si>
    <t>CC015A</t>
  </si>
  <si>
    <t>PGA G1  SL 90 CM,1/2 CIRCLE, TH, 40MM</t>
  </si>
  <si>
    <t>CC015B</t>
  </si>
  <si>
    <t>CC015C</t>
  </si>
  <si>
    <t>CEFTRIAXONE SODIUM  1G POWDER FOR INJ.VIAL</t>
  </si>
  <si>
    <t>CC015D</t>
  </si>
  <si>
    <t>CC015E</t>
  </si>
  <si>
    <t>CC015F</t>
  </si>
  <si>
    <t>CC016A</t>
  </si>
  <si>
    <t>CC016B</t>
  </si>
  <si>
    <t>CC016C</t>
  </si>
  <si>
    <t>CC016D</t>
  </si>
  <si>
    <t>CC016E</t>
  </si>
  <si>
    <t>CC016F</t>
  </si>
  <si>
    <t>PERSONAL PROTECTIVE EQUIPMENT KIT LARGE</t>
  </si>
  <si>
    <t>PERSONAL PROTECTIVE EQUIPMENT KIT  EXTRA LARGE</t>
  </si>
  <si>
    <t>CC017A</t>
  </si>
  <si>
    <t>CC017B</t>
  </si>
  <si>
    <t>CC017C</t>
  </si>
  <si>
    <t>CC017D</t>
  </si>
  <si>
    <t>CC017E</t>
  </si>
  <si>
    <t>CC017F</t>
  </si>
  <si>
    <t>CC018A</t>
  </si>
  <si>
    <t>CC018B</t>
  </si>
  <si>
    <t>CC018C</t>
  </si>
  <si>
    <t>CC018D</t>
  </si>
  <si>
    <t>METRONIDAZOLE SUSPENSION 125MG/5ML 100ML BOTTLE</t>
  </si>
  <si>
    <t>CC018E</t>
  </si>
  <si>
    <t>CC018F</t>
  </si>
  <si>
    <t>CC019A</t>
  </si>
  <si>
    <t>CC019B</t>
  </si>
  <si>
    <t>CC019C</t>
  </si>
  <si>
    <t>CC019D</t>
  </si>
  <si>
    <t>CC019E</t>
  </si>
  <si>
    <t>CC019F</t>
  </si>
  <si>
    <t>CC020A</t>
  </si>
  <si>
    <t>CC020B</t>
  </si>
  <si>
    <t>CC020C</t>
  </si>
  <si>
    <t>CC020D</t>
  </si>
  <si>
    <t>CC020E</t>
  </si>
  <si>
    <t>CC020F</t>
  </si>
  <si>
    <t>CC021A</t>
  </si>
  <si>
    <t>CC021B</t>
  </si>
  <si>
    <t>CC021C</t>
  </si>
  <si>
    <t>CC021D</t>
  </si>
  <si>
    <t>CC021E</t>
  </si>
  <si>
    <t>CC021F</t>
  </si>
  <si>
    <t>CC022A</t>
  </si>
  <si>
    <t>CC022B</t>
  </si>
  <si>
    <t>CC022C</t>
  </si>
  <si>
    <t>CC022D</t>
  </si>
  <si>
    <t>CC022E</t>
  </si>
  <si>
    <t>CC022F</t>
  </si>
  <si>
    <t>CC023A</t>
  </si>
  <si>
    <t>CC023B</t>
  </si>
  <si>
    <t>CC023C</t>
  </si>
  <si>
    <t>CC023E</t>
  </si>
  <si>
    <t>CC023F</t>
  </si>
  <si>
    <t>CC024A</t>
  </si>
  <si>
    <t>CC024B</t>
  </si>
  <si>
    <t>CC024C</t>
  </si>
  <si>
    <t>CC024D</t>
  </si>
  <si>
    <t>CC024E</t>
  </si>
  <si>
    <t>CC024F</t>
  </si>
  <si>
    <t>CC025A</t>
  </si>
  <si>
    <t>CC025B</t>
  </si>
  <si>
    <t>CC025C</t>
  </si>
  <si>
    <t>CC025D</t>
  </si>
  <si>
    <t>CC025F</t>
  </si>
  <si>
    <t>CC026A</t>
  </si>
  <si>
    <t>NYLON MONOFILAMENT, GAUGE 2/0, SUTURE LENGTH 45CM.</t>
  </si>
  <si>
    <t>AIRWAY GUEDEL 2</t>
  </si>
  <si>
    <t>CC026B</t>
  </si>
  <si>
    <t>CC026C</t>
  </si>
  <si>
    <t>CC026D</t>
  </si>
  <si>
    <t>CC026E</t>
  </si>
  <si>
    <t>CC026F</t>
  </si>
  <si>
    <t>CC027A</t>
  </si>
  <si>
    <t>CC027B</t>
  </si>
  <si>
    <t>CC027C</t>
  </si>
  <si>
    <t>CC027D</t>
  </si>
  <si>
    <t>CC027E</t>
  </si>
  <si>
    <t>CC027F</t>
  </si>
  <si>
    <t>CC028D</t>
  </si>
  <si>
    <t>CC028E</t>
  </si>
  <si>
    <t>CC028F</t>
  </si>
  <si>
    <t>CC029D</t>
  </si>
  <si>
    <t>CC029E</t>
  </si>
  <si>
    <t>CC029F</t>
  </si>
  <si>
    <t>CC030D</t>
  </si>
  <si>
    <t>CC030E</t>
  </si>
  <si>
    <t>CC030F</t>
  </si>
  <si>
    <t>CD001A</t>
  </si>
  <si>
    <t>CD001B</t>
  </si>
  <si>
    <t>CD001C</t>
  </si>
  <si>
    <t>CD001D</t>
  </si>
  <si>
    <t>METRONIDAZOLE 200MG TABLET</t>
  </si>
  <si>
    <t>CD001E</t>
  </si>
  <si>
    <t>CD001F</t>
  </si>
  <si>
    <t>CD002A</t>
  </si>
  <si>
    <t>CD002B</t>
  </si>
  <si>
    <t>CHLORPROMAZINE HCL 50MG/2ML INJ DEEP IM</t>
  </si>
  <si>
    <t>CD002C</t>
  </si>
  <si>
    <t>CD002D</t>
  </si>
  <si>
    <t>CD002E</t>
  </si>
  <si>
    <t>CD002F</t>
  </si>
  <si>
    <t>CD003A</t>
  </si>
  <si>
    <t>CD003B</t>
  </si>
  <si>
    <t>CD003C</t>
  </si>
  <si>
    <t>CD003D</t>
  </si>
  <si>
    <t>CD003E</t>
  </si>
  <si>
    <t>CD003F</t>
  </si>
  <si>
    <t>CD004C</t>
  </si>
  <si>
    <t>CD004D</t>
  </si>
  <si>
    <t>CD004E</t>
  </si>
  <si>
    <t>CD004F</t>
  </si>
  <si>
    <t>CD005C</t>
  </si>
  <si>
    <t>CD005D</t>
  </si>
  <si>
    <t>CD005E</t>
  </si>
  <si>
    <t>CD006C</t>
  </si>
  <si>
    <t>CD006D</t>
  </si>
  <si>
    <t>CD006E</t>
  </si>
  <si>
    <t>CD006F</t>
  </si>
  <si>
    <t>CD007A</t>
  </si>
  <si>
    <t>CD007B</t>
  </si>
  <si>
    <t>CD007C</t>
  </si>
  <si>
    <t>PGA G2/0 SL 75CM,1/2 CIRCLE, TF, 30MM</t>
  </si>
  <si>
    <t>CD007D</t>
  </si>
  <si>
    <t>CD007E</t>
  </si>
  <si>
    <t>CD007F</t>
  </si>
  <si>
    <t>CD008A</t>
  </si>
  <si>
    <t>CD008B</t>
  </si>
  <si>
    <t>CD008D</t>
  </si>
  <si>
    <t>CD008E</t>
  </si>
  <si>
    <t>CD008F</t>
  </si>
  <si>
    <t>CD009A</t>
  </si>
  <si>
    <t>CD009B</t>
  </si>
  <si>
    <t>CD009C</t>
  </si>
  <si>
    <t>CD009D</t>
  </si>
  <si>
    <t>CD009E</t>
  </si>
  <si>
    <t>CD010A</t>
  </si>
  <si>
    <t>CD010B</t>
  </si>
  <si>
    <t>CD010C</t>
  </si>
  <si>
    <t>CD010D</t>
  </si>
  <si>
    <t>CD010E</t>
  </si>
  <si>
    <t>CD010F</t>
  </si>
  <si>
    <t>CD011A</t>
  </si>
  <si>
    <t>CD011B</t>
  </si>
  <si>
    <t>CD011C</t>
  </si>
  <si>
    <t>CD011D</t>
  </si>
  <si>
    <t>CD011E</t>
  </si>
  <si>
    <t>CD011F</t>
  </si>
  <si>
    <t>CD012A</t>
  </si>
  <si>
    <t>CD012B</t>
  </si>
  <si>
    <t>CD012C</t>
  </si>
  <si>
    <t>CD012D</t>
  </si>
  <si>
    <t>CD012E</t>
  </si>
  <si>
    <t>CD012F</t>
  </si>
  <si>
    <t>CD013A</t>
  </si>
  <si>
    <t>CD013B</t>
  </si>
  <si>
    <t>CD013C</t>
  </si>
  <si>
    <t>CD013D</t>
  </si>
  <si>
    <t>CD013E</t>
  </si>
  <si>
    <t>CD013F</t>
  </si>
  <si>
    <t>CD014A</t>
  </si>
  <si>
    <t>CD014B</t>
  </si>
  <si>
    <t>CD014C</t>
  </si>
  <si>
    <t>CD014D</t>
  </si>
  <si>
    <t>CD014E</t>
  </si>
  <si>
    <t>CD014F</t>
  </si>
  <si>
    <t>CD015A</t>
  </si>
  <si>
    <t>RIFAMPICIN 60MG+ISONIAZD 30MG TABLETS</t>
  </si>
  <si>
    <t>CD015B</t>
  </si>
  <si>
    <t>CD015C</t>
  </si>
  <si>
    <t>CD015D</t>
  </si>
  <si>
    <t>CD015E</t>
  </si>
  <si>
    <t>CD015F</t>
  </si>
  <si>
    <t>CD016A</t>
  </si>
  <si>
    <t>CD016B</t>
  </si>
  <si>
    <t>CD016C</t>
  </si>
  <si>
    <t>CD016D</t>
  </si>
  <si>
    <t>CD016E</t>
  </si>
  <si>
    <t>CD016F</t>
  </si>
  <si>
    <t>CD017A</t>
  </si>
  <si>
    <t>CD017B</t>
  </si>
  <si>
    <t>CD017C</t>
  </si>
  <si>
    <t>CD017D</t>
  </si>
  <si>
    <t>CD017E</t>
  </si>
  <si>
    <t>CD017F</t>
  </si>
  <si>
    <t>CD018A</t>
  </si>
  <si>
    <t>CD018B</t>
  </si>
  <si>
    <t>CD018C</t>
  </si>
  <si>
    <t>CD018D</t>
  </si>
  <si>
    <t>CD018E</t>
  </si>
  <si>
    <t>CD018F</t>
  </si>
  <si>
    <t>CD019A</t>
  </si>
  <si>
    <t>CD019B</t>
  </si>
  <si>
    <t>CD019C</t>
  </si>
  <si>
    <t>CD019D</t>
  </si>
  <si>
    <t>CD019E</t>
  </si>
  <si>
    <t>CD019F</t>
  </si>
  <si>
    <t>CD020A</t>
  </si>
  <si>
    <t>CD020B</t>
  </si>
  <si>
    <t>CD020C</t>
  </si>
  <si>
    <t>CD020D</t>
  </si>
  <si>
    <t>CD020E</t>
  </si>
  <si>
    <t>CD020F</t>
  </si>
  <si>
    <t>CD021A</t>
  </si>
  <si>
    <t>CD021B</t>
  </si>
  <si>
    <t>CD021C</t>
  </si>
  <si>
    <t>CD021D</t>
  </si>
  <si>
    <t>CD021E</t>
  </si>
  <si>
    <t>CD021F</t>
  </si>
  <si>
    <t>CD022A</t>
  </si>
  <si>
    <t>CD022B</t>
  </si>
  <si>
    <t>CD022C</t>
  </si>
  <si>
    <t>CD022D</t>
  </si>
  <si>
    <t>CD022E</t>
  </si>
  <si>
    <t>CD022F</t>
  </si>
  <si>
    <t>CD023A</t>
  </si>
  <si>
    <t>CD023B</t>
  </si>
  <si>
    <t>CD023C</t>
  </si>
  <si>
    <t>CD023D</t>
  </si>
  <si>
    <t>CD023E</t>
  </si>
  <si>
    <t>CD023F</t>
  </si>
  <si>
    <t>CD024A</t>
  </si>
  <si>
    <t>CD024B</t>
  </si>
  <si>
    <t>CD024C</t>
  </si>
  <si>
    <t>CD024D</t>
  </si>
  <si>
    <t>CD024E</t>
  </si>
  <si>
    <t>CD024F</t>
  </si>
  <si>
    <t>CD025A</t>
  </si>
  <si>
    <t>CD025B</t>
  </si>
  <si>
    <t>CD025C</t>
  </si>
  <si>
    <t>CD025D</t>
  </si>
  <si>
    <t>CD025E</t>
  </si>
  <si>
    <t>CD025F</t>
  </si>
  <si>
    <t>CD026A</t>
  </si>
  <si>
    <t>CD026B</t>
  </si>
  <si>
    <t>CD026C</t>
  </si>
  <si>
    <t>CD026D</t>
  </si>
  <si>
    <t>CD026E</t>
  </si>
  <si>
    <t>CD026F</t>
  </si>
  <si>
    <t>CD027A</t>
  </si>
  <si>
    <t>CD027B</t>
  </si>
  <si>
    <t>CD027C</t>
  </si>
  <si>
    <t>CD027D</t>
  </si>
  <si>
    <t>CD027E</t>
  </si>
  <si>
    <t>CD027F</t>
  </si>
  <si>
    <t>CD028D</t>
  </si>
  <si>
    <t>CD028E</t>
  </si>
  <si>
    <t>CD028F</t>
  </si>
  <si>
    <t>CD029D</t>
  </si>
  <si>
    <t>CD029E</t>
  </si>
  <si>
    <t>CD029F</t>
  </si>
  <si>
    <t>CD030D</t>
  </si>
  <si>
    <t>CD030E</t>
  </si>
  <si>
    <t>CD030F</t>
  </si>
  <si>
    <t>CE001A</t>
  </si>
  <si>
    <t>NYLON MONOFILAMENT G2/0, SL 45CM,3/8 CIRCLE,RC, 26</t>
  </si>
  <si>
    <t>CE001B</t>
  </si>
  <si>
    <t>CE001C</t>
  </si>
  <si>
    <t>CE001D</t>
  </si>
  <si>
    <t>CE001E</t>
  </si>
  <si>
    <t>CE001F</t>
  </si>
  <si>
    <t>CE002A</t>
  </si>
  <si>
    <t>CE002B</t>
  </si>
  <si>
    <t>CE002C</t>
  </si>
  <si>
    <t>CE002D</t>
  </si>
  <si>
    <t>CE002E</t>
  </si>
  <si>
    <t>CE002F</t>
  </si>
  <si>
    <t>CE003A</t>
  </si>
  <si>
    <t>CE003B</t>
  </si>
  <si>
    <t>CE003C</t>
  </si>
  <si>
    <t>CE003D</t>
  </si>
  <si>
    <t>CE003E</t>
  </si>
  <si>
    <t>CE003F</t>
  </si>
  <si>
    <t>CE004C</t>
  </si>
  <si>
    <t>CE004D</t>
  </si>
  <si>
    <t>CE004E</t>
  </si>
  <si>
    <t>CE004F</t>
  </si>
  <si>
    <t>CE005C</t>
  </si>
  <si>
    <t>CE005D</t>
  </si>
  <si>
    <t>CE005E</t>
  </si>
  <si>
    <t>CE005F</t>
  </si>
  <si>
    <t>CE006C</t>
  </si>
  <si>
    <t>CE006D</t>
  </si>
  <si>
    <t>ALCOHOL SWABS-ISOPROPOLY CONTENTS 70%</t>
  </si>
  <si>
    <t>CE006E</t>
  </si>
  <si>
    <t>CE006F</t>
  </si>
  <si>
    <t>CE007A</t>
  </si>
  <si>
    <t>CE007B</t>
  </si>
  <si>
    <t>CE007C</t>
  </si>
  <si>
    <t>CE007D</t>
  </si>
  <si>
    <t>CE007E</t>
  </si>
  <si>
    <t>CE007F</t>
  </si>
  <si>
    <t>CE008A</t>
  </si>
  <si>
    <t>CE008B</t>
  </si>
  <si>
    <t>CE008C</t>
  </si>
  <si>
    <t>CE008D</t>
  </si>
  <si>
    <t>CE008E</t>
  </si>
  <si>
    <t>CE008F</t>
  </si>
  <si>
    <t>CE009A</t>
  </si>
  <si>
    <t>CE009B</t>
  </si>
  <si>
    <t>CE009C</t>
  </si>
  <si>
    <t>CE009D</t>
  </si>
  <si>
    <t>CE009E</t>
  </si>
  <si>
    <t>CE009F</t>
  </si>
  <si>
    <t>CE010A</t>
  </si>
  <si>
    <t>CE010B</t>
  </si>
  <si>
    <t>CE010C</t>
  </si>
  <si>
    <t>CE010D</t>
  </si>
  <si>
    <t>CE010E</t>
  </si>
  <si>
    <t>CE010F</t>
  </si>
  <si>
    <t>CE011A</t>
  </si>
  <si>
    <t>CE011B</t>
  </si>
  <si>
    <t>CE011C</t>
  </si>
  <si>
    <t>CE011D</t>
  </si>
  <si>
    <t>VITAMIN A (RETINOL) 200.000 I U CAPSULE</t>
  </si>
  <si>
    <t>CE011E</t>
  </si>
  <si>
    <t>CE011F</t>
  </si>
  <si>
    <t>NASOGASTRIC TUBE - ADULT 22</t>
  </si>
  <si>
    <t>CE012A</t>
  </si>
  <si>
    <t>CE012B</t>
  </si>
  <si>
    <t>CE012C</t>
  </si>
  <si>
    <t>CE012D</t>
  </si>
  <si>
    <t>CE012E</t>
  </si>
  <si>
    <t>CE012F</t>
  </si>
  <si>
    <t>CE013A</t>
  </si>
  <si>
    <t>CE013B</t>
  </si>
  <si>
    <t>CE013C</t>
  </si>
  <si>
    <t>CE013D</t>
  </si>
  <si>
    <t>CE013E</t>
  </si>
  <si>
    <t>CE013F</t>
  </si>
  <si>
    <t>CE014A</t>
  </si>
  <si>
    <t>CE014B</t>
  </si>
  <si>
    <t>CE014C</t>
  </si>
  <si>
    <t>CE014D</t>
  </si>
  <si>
    <t>CE014E</t>
  </si>
  <si>
    <t>CE014F</t>
  </si>
  <si>
    <t>CE015A</t>
  </si>
  <si>
    <t>CE015B</t>
  </si>
  <si>
    <t>CE015C</t>
  </si>
  <si>
    <t>CE015D</t>
  </si>
  <si>
    <t>CE015E</t>
  </si>
  <si>
    <t>CE015F</t>
  </si>
  <si>
    <t>CE016A</t>
  </si>
  <si>
    <t>CE016B</t>
  </si>
  <si>
    <t>CE016C</t>
  </si>
  <si>
    <t>CE016D</t>
  </si>
  <si>
    <t>CE016E</t>
  </si>
  <si>
    <t>CE016F</t>
  </si>
  <si>
    <t>CE017A</t>
  </si>
  <si>
    <t>CE017B</t>
  </si>
  <si>
    <t>CE017C</t>
  </si>
  <si>
    <t>CE017D</t>
  </si>
  <si>
    <t>CE017E</t>
  </si>
  <si>
    <t>CE017F</t>
  </si>
  <si>
    <t>CE018A</t>
  </si>
  <si>
    <t>CE018B</t>
  </si>
  <si>
    <t>CE018C</t>
  </si>
  <si>
    <t>CE018D</t>
  </si>
  <si>
    <t>CE018E</t>
  </si>
  <si>
    <t>CE018F</t>
  </si>
  <si>
    <t>CE019A</t>
  </si>
  <si>
    <t>CE019B</t>
  </si>
  <si>
    <t>CE019C</t>
  </si>
  <si>
    <t>CE019D</t>
  </si>
  <si>
    <t>CE019E</t>
  </si>
  <si>
    <t>CE019F</t>
  </si>
  <si>
    <t>CE020A</t>
  </si>
  <si>
    <t>CE020B</t>
  </si>
  <si>
    <t>CE020C</t>
  </si>
  <si>
    <t>CE020D</t>
  </si>
  <si>
    <t>CE020E</t>
  </si>
  <si>
    <t>CE020F</t>
  </si>
  <si>
    <t>CE021A</t>
  </si>
  <si>
    <t>CE021B</t>
  </si>
  <si>
    <t>CE021C</t>
  </si>
  <si>
    <t>CE021D</t>
  </si>
  <si>
    <t>CE021E</t>
  </si>
  <si>
    <t>CE021F</t>
  </si>
  <si>
    <t>CE022A</t>
  </si>
  <si>
    <t>CE022B</t>
  </si>
  <si>
    <t>CE022C</t>
  </si>
  <si>
    <t>CE022D</t>
  </si>
  <si>
    <t>CE022E</t>
  </si>
  <si>
    <t>CE022F</t>
  </si>
  <si>
    <t>CE023A</t>
  </si>
  <si>
    <t>TEST HOOD</t>
  </si>
  <si>
    <t>TEST SOLUTION SWEET</t>
  </si>
  <si>
    <t>CE023B</t>
  </si>
  <si>
    <t>CE023C</t>
  </si>
  <si>
    <t>CE023D</t>
  </si>
  <si>
    <t>CE023E</t>
  </si>
  <si>
    <t>CE023F</t>
  </si>
  <si>
    <t>CE024A</t>
  </si>
  <si>
    <t>CE024B</t>
  </si>
  <si>
    <t>CE024C</t>
  </si>
  <si>
    <t>CE024D</t>
  </si>
  <si>
    <t>CE024E</t>
  </si>
  <si>
    <t>CE024F</t>
  </si>
  <si>
    <t>CE025A</t>
  </si>
  <si>
    <t>CE025B</t>
  </si>
  <si>
    <t>CE025C</t>
  </si>
  <si>
    <t>CE025D</t>
  </si>
  <si>
    <t>CE025E</t>
  </si>
  <si>
    <t>CE025F</t>
  </si>
  <si>
    <t>CE026A</t>
  </si>
  <si>
    <t>CE026B</t>
  </si>
  <si>
    <t>CE026C</t>
  </si>
  <si>
    <t>CE026D</t>
  </si>
  <si>
    <t>CE026E</t>
  </si>
  <si>
    <t>CE026F</t>
  </si>
  <si>
    <t>CE027A</t>
  </si>
  <si>
    <t>ABACAVIR 60MG DISPERSIBLE TABLETS</t>
  </si>
  <si>
    <t>CE027B</t>
  </si>
  <si>
    <t>CE027C</t>
  </si>
  <si>
    <t>CE027D</t>
  </si>
  <si>
    <t>CE027E</t>
  </si>
  <si>
    <t>CE027F</t>
  </si>
  <si>
    <t>CE028D</t>
  </si>
  <si>
    <t>CE028E</t>
  </si>
  <si>
    <t>CE028F</t>
  </si>
  <si>
    <t>CE029D</t>
  </si>
  <si>
    <t>CE029E</t>
  </si>
  <si>
    <t>CE029F</t>
  </si>
  <si>
    <t>CE030D</t>
  </si>
  <si>
    <t>CE030E</t>
  </si>
  <si>
    <t>CE030F</t>
  </si>
  <si>
    <t>CF001A</t>
  </si>
  <si>
    <t>SYRINGE DENTAL CARTRIDGE PIECES</t>
  </si>
  <si>
    <t>CATHETER SUCTION FG 8 OD 2.7MM</t>
  </si>
  <si>
    <t>CF001B</t>
  </si>
  <si>
    <t>CF001C</t>
  </si>
  <si>
    <t>CF001D</t>
  </si>
  <si>
    <t>CF001E</t>
  </si>
  <si>
    <t>CF001F</t>
  </si>
  <si>
    <t>CF002A</t>
  </si>
  <si>
    <t>CF002B</t>
  </si>
  <si>
    <t>CF002C</t>
  </si>
  <si>
    <t>CF002D</t>
  </si>
  <si>
    <t>CF002E</t>
  </si>
  <si>
    <t>CF002F</t>
  </si>
  <si>
    <t>CF003A</t>
  </si>
  <si>
    <t>CF003B</t>
  </si>
  <si>
    <t>CF003C</t>
  </si>
  <si>
    <t>CF003D</t>
  </si>
  <si>
    <t>CF003E</t>
  </si>
  <si>
    <t>CF003F</t>
  </si>
  <si>
    <t>CF004C</t>
  </si>
  <si>
    <t>CF004D</t>
  </si>
  <si>
    <t>CF004E</t>
  </si>
  <si>
    <t>CF004F</t>
  </si>
  <si>
    <t>CF005C</t>
  </si>
  <si>
    <t>CF005D</t>
  </si>
  <si>
    <t>CF005E</t>
  </si>
  <si>
    <t>CF005F</t>
  </si>
  <si>
    <t>CF006C</t>
  </si>
  <si>
    <t>CF006D</t>
  </si>
  <si>
    <t>CF006E</t>
  </si>
  <si>
    <t>CF006F</t>
  </si>
  <si>
    <t>CF007A</t>
  </si>
  <si>
    <t>CF007B</t>
  </si>
  <si>
    <t>CF007C</t>
  </si>
  <si>
    <t>CF007D</t>
  </si>
  <si>
    <t>CF007E</t>
  </si>
  <si>
    <t>CF007F</t>
  </si>
  <si>
    <t>CF008A</t>
  </si>
  <si>
    <t>CF008B</t>
  </si>
  <si>
    <t>CF008C</t>
  </si>
  <si>
    <t>CF008D</t>
  </si>
  <si>
    <t>CF008E</t>
  </si>
  <si>
    <t>CF008F</t>
  </si>
  <si>
    <t>CF009A</t>
  </si>
  <si>
    <t>TUBE ENDOTRACHEAL RUBBER PLAIN 6 MM</t>
  </si>
  <si>
    <t>LF84624</t>
  </si>
  <si>
    <t>CF009B</t>
  </si>
  <si>
    <t>CF009C</t>
  </si>
  <si>
    <t>CF009D</t>
  </si>
  <si>
    <t>CF009E</t>
  </si>
  <si>
    <t>CF009F</t>
  </si>
  <si>
    <t>CF010A</t>
  </si>
  <si>
    <t>CF010B</t>
  </si>
  <si>
    <t>CF010C</t>
  </si>
  <si>
    <t>EFAVIRENZ  600MG TAB</t>
  </si>
  <si>
    <t>CF010D</t>
  </si>
  <si>
    <t>CF010E</t>
  </si>
  <si>
    <t>CF010F</t>
  </si>
  <si>
    <t>CF011A</t>
  </si>
  <si>
    <t>CF011B</t>
  </si>
  <si>
    <t>CF011C</t>
  </si>
  <si>
    <t>CF011D</t>
  </si>
  <si>
    <t>CF011E</t>
  </si>
  <si>
    <t>CF011F</t>
  </si>
  <si>
    <t>CF012A</t>
  </si>
  <si>
    <t>CF012B</t>
  </si>
  <si>
    <t>CF012C</t>
  </si>
  <si>
    <t>CF012D</t>
  </si>
  <si>
    <t>CF012E</t>
  </si>
  <si>
    <t>CF012F</t>
  </si>
  <si>
    <t>CF013A</t>
  </si>
  <si>
    <t>CF013B</t>
  </si>
  <si>
    <t>CF013C</t>
  </si>
  <si>
    <t>CF013D</t>
  </si>
  <si>
    <t>CF013E</t>
  </si>
  <si>
    <t>CF013F</t>
  </si>
  <si>
    <t>CF014A</t>
  </si>
  <si>
    <t>CF014B</t>
  </si>
  <si>
    <t>CF014C</t>
  </si>
  <si>
    <t>CF014D</t>
  </si>
  <si>
    <t>CF014E</t>
  </si>
  <si>
    <t>CF014F</t>
  </si>
  <si>
    <t>CF015A</t>
  </si>
  <si>
    <t>CF015B</t>
  </si>
  <si>
    <t>CF015C</t>
  </si>
  <si>
    <t>CF015D</t>
  </si>
  <si>
    <t>CF015E</t>
  </si>
  <si>
    <t>CF015F</t>
  </si>
  <si>
    <t>CF016A</t>
  </si>
  <si>
    <t>CF016B</t>
  </si>
  <si>
    <t>CF016C</t>
  </si>
  <si>
    <t>CF016D</t>
  </si>
  <si>
    <t>CF016E</t>
  </si>
  <si>
    <t>CF016F</t>
  </si>
  <si>
    <t>CF017A</t>
  </si>
  <si>
    <t>CF017B</t>
  </si>
  <si>
    <t>CF017C</t>
  </si>
  <si>
    <t>CF017D</t>
  </si>
  <si>
    <t>CF017E</t>
  </si>
  <si>
    <t>CF017F</t>
  </si>
  <si>
    <t>CF018A</t>
  </si>
  <si>
    <t>CF018B</t>
  </si>
  <si>
    <t>CF018C</t>
  </si>
  <si>
    <t>CF018D</t>
  </si>
  <si>
    <t>CF018E</t>
  </si>
  <si>
    <t>CF018F</t>
  </si>
  <si>
    <t>CF019A</t>
  </si>
  <si>
    <t>CF019B</t>
  </si>
  <si>
    <t>CF019C</t>
  </si>
  <si>
    <t>CF019D</t>
  </si>
  <si>
    <t>MASKS N-95 RATED</t>
  </si>
  <si>
    <t>CF019E</t>
  </si>
  <si>
    <t>CF019F</t>
  </si>
  <si>
    <t>CF020A</t>
  </si>
  <si>
    <t>CF020B</t>
  </si>
  <si>
    <t>CF020C</t>
  </si>
  <si>
    <t>CF020D</t>
  </si>
  <si>
    <t>CF020E</t>
  </si>
  <si>
    <t>CF020F</t>
  </si>
  <si>
    <t>CF021A</t>
  </si>
  <si>
    <t>CF021B</t>
  </si>
  <si>
    <t>CF021C</t>
  </si>
  <si>
    <t>CF021D</t>
  </si>
  <si>
    <t>CF021E</t>
  </si>
  <si>
    <t>CF021F</t>
  </si>
  <si>
    <t>CF022A</t>
  </si>
  <si>
    <t>CF022B</t>
  </si>
  <si>
    <t>CF022C</t>
  </si>
  <si>
    <t>CF022D</t>
  </si>
  <si>
    <t>CF022E</t>
  </si>
  <si>
    <t>CF022F</t>
  </si>
  <si>
    <t>CF023A</t>
  </si>
  <si>
    <t>CF023B</t>
  </si>
  <si>
    <t>CF023C</t>
  </si>
  <si>
    <t>CF023D</t>
  </si>
  <si>
    <t>CF023E</t>
  </si>
  <si>
    <t>CF023F</t>
  </si>
  <si>
    <t>CF024A</t>
  </si>
  <si>
    <t>CF024B</t>
  </si>
  <si>
    <t>CF024C</t>
  </si>
  <si>
    <t>CF024D</t>
  </si>
  <si>
    <t>CF024E</t>
  </si>
  <si>
    <t>CF024F</t>
  </si>
  <si>
    <t>CF025A</t>
  </si>
  <si>
    <t>CF025B</t>
  </si>
  <si>
    <t>CF025C</t>
  </si>
  <si>
    <t>CF025D</t>
  </si>
  <si>
    <t>CF025E</t>
  </si>
  <si>
    <t>CF025F</t>
  </si>
  <si>
    <t>CF026A</t>
  </si>
  <si>
    <t>CF026B</t>
  </si>
  <si>
    <t>CF026C</t>
  </si>
  <si>
    <t>CF026D</t>
  </si>
  <si>
    <t>CF026E</t>
  </si>
  <si>
    <t>CF026F</t>
  </si>
  <si>
    <t>CF027A</t>
  </si>
  <si>
    <t>CF027B</t>
  </si>
  <si>
    <t>CF027C</t>
  </si>
  <si>
    <t>CF027D</t>
  </si>
  <si>
    <t>CF027E</t>
  </si>
  <si>
    <t>CF027F</t>
  </si>
  <si>
    <t>CF028D</t>
  </si>
  <si>
    <t>CF028E</t>
  </si>
  <si>
    <t>CF028F</t>
  </si>
  <si>
    <t>CF029D</t>
  </si>
  <si>
    <t>CF029E</t>
  </si>
  <si>
    <t>CF029F</t>
  </si>
  <si>
    <t>CF030D</t>
  </si>
  <si>
    <t>CF030E</t>
  </si>
  <si>
    <t>CF030F</t>
  </si>
  <si>
    <t>CG001A</t>
  </si>
  <si>
    <t>CG001B</t>
  </si>
  <si>
    <t>CG001C</t>
  </si>
  <si>
    <t>CG001D</t>
  </si>
  <si>
    <t>CG001E</t>
  </si>
  <si>
    <t>CG001F</t>
  </si>
  <si>
    <t>CG002A</t>
  </si>
  <si>
    <t>CG002B</t>
  </si>
  <si>
    <t>CG002C</t>
  </si>
  <si>
    <t>CG002D</t>
  </si>
  <si>
    <t>CG002E</t>
  </si>
  <si>
    <t>CG002F</t>
  </si>
  <si>
    <t>CG003A</t>
  </si>
  <si>
    <t>CG003B</t>
  </si>
  <si>
    <t>CG003C</t>
  </si>
  <si>
    <t>CG003D</t>
  </si>
  <si>
    <t>CG003E</t>
  </si>
  <si>
    <t>CG003F</t>
  </si>
  <si>
    <t>CG004C</t>
  </si>
  <si>
    <t>CG004D</t>
  </si>
  <si>
    <t>CG004E</t>
  </si>
  <si>
    <t>CG004F</t>
  </si>
  <si>
    <t>CG005C</t>
  </si>
  <si>
    <t>CG005D</t>
  </si>
  <si>
    <t>CG005E</t>
  </si>
  <si>
    <t>CG005F</t>
  </si>
  <si>
    <t>CG006C</t>
  </si>
  <si>
    <t>CG006D</t>
  </si>
  <si>
    <t>H775Q</t>
  </si>
  <si>
    <t>CG006E</t>
  </si>
  <si>
    <t>CG006F</t>
  </si>
  <si>
    <t>CG007A</t>
  </si>
  <si>
    <t>CG007B</t>
  </si>
  <si>
    <t>CG007C</t>
  </si>
  <si>
    <t>CG007D</t>
  </si>
  <si>
    <t>CG007E</t>
  </si>
  <si>
    <t>CG007F</t>
  </si>
  <si>
    <t>CG008A</t>
  </si>
  <si>
    <t>CG008B</t>
  </si>
  <si>
    <t>CG008C</t>
  </si>
  <si>
    <t>CG008D</t>
  </si>
  <si>
    <t>CG008E</t>
  </si>
  <si>
    <t>CG008F</t>
  </si>
  <si>
    <t>CG009A</t>
  </si>
  <si>
    <t>PYRIMETHAMINE 25MG+SULFADOXINE 500MG TABLET</t>
  </si>
  <si>
    <t>CG009B</t>
  </si>
  <si>
    <t>CG009C</t>
  </si>
  <si>
    <t>CG009D</t>
  </si>
  <si>
    <t>CG009E</t>
  </si>
  <si>
    <t>CG009F</t>
  </si>
  <si>
    <t>CG010A</t>
  </si>
  <si>
    <t>CG010B</t>
  </si>
  <si>
    <t>CG010C</t>
  </si>
  <si>
    <t>CG010D</t>
  </si>
  <si>
    <t>CG010E</t>
  </si>
  <si>
    <t>CG010F</t>
  </si>
  <si>
    <t>CG011A</t>
  </si>
  <si>
    <t>CG011B</t>
  </si>
  <si>
    <t>CG011C</t>
  </si>
  <si>
    <t>CG011D</t>
  </si>
  <si>
    <t>CG011E</t>
  </si>
  <si>
    <t>CG011F</t>
  </si>
  <si>
    <t>CG012A</t>
  </si>
  <si>
    <t>FOLIC ACID 5MG TABLET</t>
  </si>
  <si>
    <t>CG012B</t>
  </si>
  <si>
    <t>CG012C</t>
  </si>
  <si>
    <t>CG012D</t>
  </si>
  <si>
    <t>CG012E</t>
  </si>
  <si>
    <t>CG012F</t>
  </si>
  <si>
    <t>CG013A</t>
  </si>
  <si>
    <t>CG013B</t>
  </si>
  <si>
    <t>CG013C</t>
  </si>
  <si>
    <t>CG013D</t>
  </si>
  <si>
    <t>CG013E</t>
  </si>
  <si>
    <t>CG013F</t>
  </si>
  <si>
    <t>CG014A</t>
  </si>
  <si>
    <t>CG014B</t>
  </si>
  <si>
    <t>CG014C</t>
  </si>
  <si>
    <t>CG014D</t>
  </si>
  <si>
    <t>CG014E</t>
  </si>
  <si>
    <t>CG014F</t>
  </si>
  <si>
    <t>CG015A</t>
  </si>
  <si>
    <t>CG015B</t>
  </si>
  <si>
    <t>CG015C</t>
  </si>
  <si>
    <t>CG015D</t>
  </si>
  <si>
    <t>NASOGASTRIC TUBE - ADULT 14</t>
  </si>
  <si>
    <t>CG015E</t>
  </si>
  <si>
    <t>CG015F</t>
  </si>
  <si>
    <t>CG016A</t>
  </si>
  <si>
    <t>CG016B</t>
  </si>
  <si>
    <t>CG016C</t>
  </si>
  <si>
    <t>CG016D</t>
  </si>
  <si>
    <t>CG016E</t>
  </si>
  <si>
    <t>CG016F</t>
  </si>
  <si>
    <t>CG017A</t>
  </si>
  <si>
    <t>CG017B</t>
  </si>
  <si>
    <t>CG017C</t>
  </si>
  <si>
    <t>CG017D</t>
  </si>
  <si>
    <t>CG017E</t>
  </si>
  <si>
    <t>CG017F</t>
  </si>
  <si>
    <t>CG018A</t>
  </si>
  <si>
    <t>CG018B</t>
  </si>
  <si>
    <t>CG018C</t>
  </si>
  <si>
    <t>CG018D</t>
  </si>
  <si>
    <t>CG018E</t>
  </si>
  <si>
    <t>CG018F</t>
  </si>
  <si>
    <t>CG019A</t>
  </si>
  <si>
    <t>CG019B</t>
  </si>
  <si>
    <t>CG019C</t>
  </si>
  <si>
    <t>CG019D</t>
  </si>
  <si>
    <t>CG019E</t>
  </si>
  <si>
    <t>CG019F</t>
  </si>
  <si>
    <t>CG020A</t>
  </si>
  <si>
    <t>CG020B</t>
  </si>
  <si>
    <t>CG020C</t>
  </si>
  <si>
    <t>CG020D</t>
  </si>
  <si>
    <t>CG020E</t>
  </si>
  <si>
    <t>CG020F</t>
  </si>
  <si>
    <t>CG021A</t>
  </si>
  <si>
    <t>CG021B</t>
  </si>
  <si>
    <t>CG021C</t>
  </si>
  <si>
    <t>CG021D</t>
  </si>
  <si>
    <t>CG021E</t>
  </si>
  <si>
    <t>CG021F</t>
  </si>
  <si>
    <t>SS20121102</t>
  </si>
  <si>
    <t>CG022A</t>
  </si>
  <si>
    <t>CG022B</t>
  </si>
  <si>
    <t>CG022C</t>
  </si>
  <si>
    <t>CG022D</t>
  </si>
  <si>
    <t>CG022E</t>
  </si>
  <si>
    <t>CG022F</t>
  </si>
  <si>
    <t>CG023A</t>
  </si>
  <si>
    <t>CG023B</t>
  </si>
  <si>
    <t>CG023C</t>
  </si>
  <si>
    <t>CG023D</t>
  </si>
  <si>
    <t>CG023E</t>
  </si>
  <si>
    <t>CG023F</t>
  </si>
  <si>
    <t>CG024A</t>
  </si>
  <si>
    <t>CG024B</t>
  </si>
  <si>
    <t>CG024C</t>
  </si>
  <si>
    <t>CG024D</t>
  </si>
  <si>
    <t>CG024E</t>
  </si>
  <si>
    <t>CG024F</t>
  </si>
  <si>
    <t>CG025A</t>
  </si>
  <si>
    <t>CG025B</t>
  </si>
  <si>
    <t>CG025C</t>
  </si>
  <si>
    <t>CG025D</t>
  </si>
  <si>
    <t>CG025E</t>
  </si>
  <si>
    <t>CG025F</t>
  </si>
  <si>
    <t>CG026A</t>
  </si>
  <si>
    <t>CG026B</t>
  </si>
  <si>
    <t>CG026C</t>
  </si>
  <si>
    <t>CG026D</t>
  </si>
  <si>
    <t>CG026E</t>
  </si>
  <si>
    <t>CG026F</t>
  </si>
  <si>
    <t>CG027A</t>
  </si>
  <si>
    <t>CG027B</t>
  </si>
  <si>
    <t>CG027C</t>
  </si>
  <si>
    <t>CG027D</t>
  </si>
  <si>
    <t>CG027E</t>
  </si>
  <si>
    <t>CG027F</t>
  </si>
  <si>
    <t>CG028D</t>
  </si>
  <si>
    <t>CG028E</t>
  </si>
  <si>
    <t>CG028F</t>
  </si>
  <si>
    <t>CG029D</t>
  </si>
  <si>
    <t>CG029E</t>
  </si>
  <si>
    <t>CG029F</t>
  </si>
  <si>
    <t>CG030D</t>
  </si>
  <si>
    <t>CG030E</t>
  </si>
  <si>
    <t>CATHETER URETHRAL FOLEY, 10-30ML, FG22 2-WAY</t>
  </si>
  <si>
    <t>H122059</t>
  </si>
  <si>
    <t>CG030F</t>
  </si>
  <si>
    <t>CH001A</t>
  </si>
  <si>
    <t>CH001B</t>
  </si>
  <si>
    <t>CH001C</t>
  </si>
  <si>
    <t>CH001D</t>
  </si>
  <si>
    <t>CH001E</t>
  </si>
  <si>
    <t>CH002A</t>
  </si>
  <si>
    <t>CH002B</t>
  </si>
  <si>
    <t>CH002C</t>
  </si>
  <si>
    <t>CH002D</t>
  </si>
  <si>
    <t>CH002E</t>
  </si>
  <si>
    <t>CH003A</t>
  </si>
  <si>
    <t>CH003B</t>
  </si>
  <si>
    <t>CH003C</t>
  </si>
  <si>
    <t>CH003D</t>
  </si>
  <si>
    <t>CH003E</t>
  </si>
  <si>
    <t>CH004A</t>
  </si>
  <si>
    <t>CH004B</t>
  </si>
  <si>
    <t>CH004C</t>
  </si>
  <si>
    <t>CH004D</t>
  </si>
  <si>
    <t>CH004E</t>
  </si>
  <si>
    <t>CH005A</t>
  </si>
  <si>
    <t>CH005B</t>
  </si>
  <si>
    <t>CH005C</t>
  </si>
  <si>
    <t>CH005D</t>
  </si>
  <si>
    <t>CH005E</t>
  </si>
  <si>
    <t>CH006A</t>
  </si>
  <si>
    <t>CH006B</t>
  </si>
  <si>
    <t>CH006C</t>
  </si>
  <si>
    <t>CH006D</t>
  </si>
  <si>
    <t>CH006E</t>
  </si>
  <si>
    <t>CH007A</t>
  </si>
  <si>
    <t>CH007B</t>
  </si>
  <si>
    <t>CH007C</t>
  </si>
  <si>
    <t>CH007D</t>
  </si>
  <si>
    <t>CH007E</t>
  </si>
  <si>
    <t>CH008A</t>
  </si>
  <si>
    <t>CH008B</t>
  </si>
  <si>
    <t>CH008C</t>
  </si>
  <si>
    <t>CH008D</t>
  </si>
  <si>
    <t>CH008E</t>
  </si>
  <si>
    <t>CH009A</t>
  </si>
  <si>
    <t>CH009B</t>
  </si>
  <si>
    <t>CH030B</t>
  </si>
  <si>
    <t>CH030C</t>
  </si>
  <si>
    <t>CH030D</t>
  </si>
  <si>
    <t>CH030E</t>
  </si>
  <si>
    <t>CH030F</t>
  </si>
  <si>
    <t>CH031A</t>
  </si>
  <si>
    <t>CH031B</t>
  </si>
  <si>
    <t>CH031C</t>
  </si>
  <si>
    <t>CH031D</t>
  </si>
  <si>
    <t>CH031E</t>
  </si>
  <si>
    <t>CH031F</t>
  </si>
  <si>
    <t>CH032A</t>
  </si>
  <si>
    <t>TUBE ENDOTRACHEAL ORAL/NASAL PLASTIC PLAIN 6MM</t>
  </si>
  <si>
    <t>CH032B</t>
  </si>
  <si>
    <t>CH032C</t>
  </si>
  <si>
    <t>CH032D</t>
  </si>
  <si>
    <t>CH032E</t>
  </si>
  <si>
    <t>CH032F</t>
  </si>
  <si>
    <t>CH033A</t>
  </si>
  <si>
    <t>CH033B</t>
  </si>
  <si>
    <t>CH033C</t>
  </si>
  <si>
    <t>CH033D</t>
  </si>
  <si>
    <t>CH033E</t>
  </si>
  <si>
    <t>CH033F</t>
  </si>
  <si>
    <t>CH034A</t>
  </si>
  <si>
    <t>CH034B</t>
  </si>
  <si>
    <t>CH034C</t>
  </si>
  <si>
    <t>CH034D</t>
  </si>
  <si>
    <t>CH034E</t>
  </si>
  <si>
    <t>CH034F</t>
  </si>
  <si>
    <t>CH035A</t>
  </si>
  <si>
    <t>CH035B</t>
  </si>
  <si>
    <t>CH035C</t>
  </si>
  <si>
    <t>CH035D</t>
  </si>
  <si>
    <t>CH035E</t>
  </si>
  <si>
    <t>CH035F</t>
  </si>
  <si>
    <t>CH036A</t>
  </si>
  <si>
    <t>CH036B</t>
  </si>
  <si>
    <t>CH036C</t>
  </si>
  <si>
    <t>CH036D</t>
  </si>
  <si>
    <t>CH036E</t>
  </si>
  <si>
    <t>CH036F</t>
  </si>
  <si>
    <t>CI001A</t>
  </si>
  <si>
    <t>CI001B</t>
  </si>
  <si>
    <t>CI001C</t>
  </si>
  <si>
    <t>CI001D</t>
  </si>
  <si>
    <t>CI001E</t>
  </si>
  <si>
    <t>CANNULA I.V, WITH INJ. PORT &amp; STOPPER 20G, 0.9MM</t>
  </si>
  <si>
    <t>CI001F</t>
  </si>
  <si>
    <t>CI001G</t>
  </si>
  <si>
    <t>CI002A</t>
  </si>
  <si>
    <t>CI002B</t>
  </si>
  <si>
    <t>CI002C</t>
  </si>
  <si>
    <t>CI002D</t>
  </si>
  <si>
    <t>CANNULA IV , WITH INJ. PORT &amp; STOPPER 18G, 1.2MM</t>
  </si>
  <si>
    <t>CI002E</t>
  </si>
  <si>
    <t>CI002F</t>
  </si>
  <si>
    <t>CI002G</t>
  </si>
  <si>
    <t>CI003A</t>
  </si>
  <si>
    <t>CI003B</t>
  </si>
  <si>
    <t>CI003C</t>
  </si>
  <si>
    <t>CI003D</t>
  </si>
  <si>
    <t>CI003E</t>
  </si>
  <si>
    <t>CI003F</t>
  </si>
  <si>
    <t>CI003G</t>
  </si>
  <si>
    <t>CI004A</t>
  </si>
  <si>
    <t>CI004B</t>
  </si>
  <si>
    <t>CI004C</t>
  </si>
  <si>
    <t>CI004D</t>
  </si>
  <si>
    <t>CI004E</t>
  </si>
  <si>
    <t>CI004F</t>
  </si>
  <si>
    <t>HIV TEST KITS (STAT-PAK) 30 TESTS</t>
  </si>
  <si>
    <t>CI004G</t>
  </si>
  <si>
    <t>CI005A</t>
  </si>
  <si>
    <t>CI005B</t>
  </si>
  <si>
    <t>CI005C</t>
  </si>
  <si>
    <t>CI005D</t>
  </si>
  <si>
    <t>CI005E</t>
  </si>
  <si>
    <t>CI005F</t>
  </si>
  <si>
    <t>CI005G</t>
  </si>
  <si>
    <t>CI006A</t>
  </si>
  <si>
    <t>CI006B</t>
  </si>
  <si>
    <t>CI006C</t>
  </si>
  <si>
    <t>CI006D</t>
  </si>
  <si>
    <t>AD SYRINGES 10ML+ NEEDLE DISP. DETACHED</t>
  </si>
  <si>
    <t>CI006E</t>
  </si>
  <si>
    <t>CI006F</t>
  </si>
  <si>
    <t>CI006G</t>
  </si>
  <si>
    <t>CI007A</t>
  </si>
  <si>
    <t>CI007B</t>
  </si>
  <si>
    <t>CI007C</t>
  </si>
  <si>
    <t>CI007D</t>
  </si>
  <si>
    <t>CI007E</t>
  </si>
  <si>
    <t>CI007F</t>
  </si>
  <si>
    <t>CI007G</t>
  </si>
  <si>
    <t>CI008A</t>
  </si>
  <si>
    <t>CI008B</t>
  </si>
  <si>
    <t>CI008C</t>
  </si>
  <si>
    <t>CI008D</t>
  </si>
  <si>
    <t>CI008E</t>
  </si>
  <si>
    <t>CI008F</t>
  </si>
  <si>
    <t>MEDROXYPROGESTERONE ACETATE 150MG/ML W/SYRINGE</t>
  </si>
  <si>
    <t>CI008G</t>
  </si>
  <si>
    <t>CI009A</t>
  </si>
  <si>
    <t>CI009B</t>
  </si>
  <si>
    <t>CI009C</t>
  </si>
  <si>
    <t>CI009D</t>
  </si>
  <si>
    <t>CI009E</t>
  </si>
  <si>
    <t>CI009F</t>
  </si>
  <si>
    <t>CI009G</t>
  </si>
  <si>
    <t>CI010A</t>
  </si>
  <si>
    <t>CI010B</t>
  </si>
  <si>
    <t>CI010C</t>
  </si>
  <si>
    <t>CI010D</t>
  </si>
  <si>
    <t>CI010E</t>
  </si>
  <si>
    <t>CI010F</t>
  </si>
  <si>
    <t>CI010G</t>
  </si>
  <si>
    <t>CI011A</t>
  </si>
  <si>
    <t>CI011B</t>
  </si>
  <si>
    <t>CI011C</t>
  </si>
  <si>
    <t>CI011D</t>
  </si>
  <si>
    <t>CI011E</t>
  </si>
  <si>
    <t>CI011F</t>
  </si>
  <si>
    <t>CI011G</t>
  </si>
  <si>
    <t>CI012A</t>
  </si>
  <si>
    <t>CI012B</t>
  </si>
  <si>
    <t>AD SYRINGES 2ML+ NEEDLE DISP. DETACHED</t>
  </si>
  <si>
    <t>CI012C</t>
  </si>
  <si>
    <t>CI012D</t>
  </si>
  <si>
    <t>CI012E</t>
  </si>
  <si>
    <t>CI012F</t>
  </si>
  <si>
    <t>CI012G</t>
  </si>
  <si>
    <t>CI013A</t>
  </si>
  <si>
    <t>CI013B</t>
  </si>
  <si>
    <t>CI013C</t>
  </si>
  <si>
    <t>CI013D</t>
  </si>
  <si>
    <t>CI013E</t>
  </si>
  <si>
    <t>CI013F</t>
  </si>
  <si>
    <t>CI013G</t>
  </si>
  <si>
    <t>CI014A</t>
  </si>
  <si>
    <t>CI014B</t>
  </si>
  <si>
    <t>CI014C</t>
  </si>
  <si>
    <t>CI014D</t>
  </si>
  <si>
    <t>CI014E</t>
  </si>
  <si>
    <t>CI014F</t>
  </si>
  <si>
    <t>CI014G</t>
  </si>
  <si>
    <t>CI015A</t>
  </si>
  <si>
    <t>CI015B</t>
  </si>
  <si>
    <t>CI015C</t>
  </si>
  <si>
    <t>CI015D</t>
  </si>
  <si>
    <t>CI015E</t>
  </si>
  <si>
    <t>CI015F</t>
  </si>
  <si>
    <t>CI015G</t>
  </si>
  <si>
    <t>CI016A</t>
  </si>
  <si>
    <t>CI016B</t>
  </si>
  <si>
    <t>CI016C</t>
  </si>
  <si>
    <t>CI016D</t>
  </si>
  <si>
    <t>CI016E</t>
  </si>
  <si>
    <t>CI016F</t>
  </si>
  <si>
    <t>CI016G</t>
  </si>
  <si>
    <t>TUBE ENDOTRACHEAL ORAL/NASAL PLASTIC CUFFED 8MM</t>
  </si>
  <si>
    <t>CI017A</t>
  </si>
  <si>
    <t>CI017B</t>
  </si>
  <si>
    <t>CI017C</t>
  </si>
  <si>
    <t>CI017D</t>
  </si>
  <si>
    <t>CI017E</t>
  </si>
  <si>
    <t>CI017F</t>
  </si>
  <si>
    <t>CI017G</t>
  </si>
  <si>
    <t>CI018A</t>
  </si>
  <si>
    <t>CI018B</t>
  </si>
  <si>
    <t>CI018C</t>
  </si>
  <si>
    <t>CI018D</t>
  </si>
  <si>
    <t>CI018E</t>
  </si>
  <si>
    <t>CI018F</t>
  </si>
  <si>
    <t>CI018G</t>
  </si>
  <si>
    <t>CI019A</t>
  </si>
  <si>
    <t>CI019B</t>
  </si>
  <si>
    <t>CI019C</t>
  </si>
  <si>
    <t>CI019D</t>
  </si>
  <si>
    <t>CI019E</t>
  </si>
  <si>
    <t>CI019F</t>
  </si>
  <si>
    <t>CI019G</t>
  </si>
  <si>
    <t>CI020A</t>
  </si>
  <si>
    <t>CI020B</t>
  </si>
  <si>
    <t>CI020C</t>
  </si>
  <si>
    <t>CI020D</t>
  </si>
  <si>
    <t>CI020E</t>
  </si>
  <si>
    <t>CI020F</t>
  </si>
  <si>
    <t>CI020G</t>
  </si>
  <si>
    <t>CI021A</t>
  </si>
  <si>
    <t>CI021B</t>
  </si>
  <si>
    <t>CI021C</t>
  </si>
  <si>
    <t>CI021D</t>
  </si>
  <si>
    <t>CI021E</t>
  </si>
  <si>
    <t>CI021F</t>
  </si>
  <si>
    <t>CI021G</t>
  </si>
  <si>
    <t>CI022A</t>
  </si>
  <si>
    <t>CI022B</t>
  </si>
  <si>
    <t>CI022C</t>
  </si>
  <si>
    <t>CI022D</t>
  </si>
  <si>
    <t>CI022E</t>
  </si>
  <si>
    <t>CI022F</t>
  </si>
  <si>
    <t>CI022G</t>
  </si>
  <si>
    <t>CI023A</t>
  </si>
  <si>
    <t>CI023B</t>
  </si>
  <si>
    <t>CI023C</t>
  </si>
  <si>
    <t>CI023D</t>
  </si>
  <si>
    <t>CI023E</t>
  </si>
  <si>
    <t>CI023F</t>
  </si>
  <si>
    <t>CI023G</t>
  </si>
  <si>
    <t>CI024A</t>
  </si>
  <si>
    <t>CI024B</t>
  </si>
  <si>
    <t>CI024C</t>
  </si>
  <si>
    <t>CI024D</t>
  </si>
  <si>
    <t>CI024E</t>
  </si>
  <si>
    <t>CI024F</t>
  </si>
  <si>
    <t>CI024G</t>
  </si>
  <si>
    <t>CI025A</t>
  </si>
  <si>
    <t>CI025B</t>
  </si>
  <si>
    <t>CI025C</t>
  </si>
  <si>
    <t>CI025D</t>
  </si>
  <si>
    <t>CI025E</t>
  </si>
  <si>
    <t>CI025F</t>
  </si>
  <si>
    <t>CI025G</t>
  </si>
  <si>
    <t>CI026A</t>
  </si>
  <si>
    <t>CI026B</t>
  </si>
  <si>
    <t>CI026C</t>
  </si>
  <si>
    <t>CI026D</t>
  </si>
  <si>
    <t>CI026E</t>
  </si>
  <si>
    <t>CI026F</t>
  </si>
  <si>
    <t>CI026G</t>
  </si>
  <si>
    <t>CI027A</t>
  </si>
  <si>
    <t>CI027B</t>
  </si>
  <si>
    <t>CI027C</t>
  </si>
  <si>
    <t>CI027D</t>
  </si>
  <si>
    <t>CI027E</t>
  </si>
  <si>
    <t>CI027F</t>
  </si>
  <si>
    <t>CI027G</t>
  </si>
  <si>
    <t>CI028A</t>
  </si>
  <si>
    <t>CI028B</t>
  </si>
  <si>
    <t>CI028C</t>
  </si>
  <si>
    <t>CI028D</t>
  </si>
  <si>
    <t>CI028E</t>
  </si>
  <si>
    <t>CI028F</t>
  </si>
  <si>
    <t>CI028G</t>
  </si>
  <si>
    <t>CI029A</t>
  </si>
  <si>
    <t>CI029B</t>
  </si>
  <si>
    <t>CI029C</t>
  </si>
  <si>
    <t>CI029D</t>
  </si>
  <si>
    <t>CI029E</t>
  </si>
  <si>
    <t>CI029F</t>
  </si>
  <si>
    <t>CI029G</t>
  </si>
  <si>
    <t>CI030A</t>
  </si>
  <si>
    <t>CI030B</t>
  </si>
  <si>
    <t>CI030C</t>
  </si>
  <si>
    <t>CI030D</t>
  </si>
  <si>
    <t>CI030E</t>
  </si>
  <si>
    <t>CI030F</t>
  </si>
  <si>
    <t>CI030G</t>
  </si>
  <si>
    <t>CI031A</t>
  </si>
  <si>
    <t>CI031B</t>
  </si>
  <si>
    <t>CI031C</t>
  </si>
  <si>
    <t>CI031D</t>
  </si>
  <si>
    <t>CI031E</t>
  </si>
  <si>
    <t>CI031F</t>
  </si>
  <si>
    <t>CI031G</t>
  </si>
  <si>
    <t>CI032A</t>
  </si>
  <si>
    <t>CI032B</t>
  </si>
  <si>
    <t>CI032C</t>
  </si>
  <si>
    <t>CI032D</t>
  </si>
  <si>
    <t>CI032E</t>
  </si>
  <si>
    <t>CI032F</t>
  </si>
  <si>
    <t>CI032G</t>
  </si>
  <si>
    <t>CI033A</t>
  </si>
  <si>
    <t>CI033B</t>
  </si>
  <si>
    <t>CI033C</t>
  </si>
  <si>
    <t>CI033D</t>
  </si>
  <si>
    <t>CI033E</t>
  </si>
  <si>
    <t>CI033F</t>
  </si>
  <si>
    <t>CI033G</t>
  </si>
  <si>
    <t>CI034A</t>
  </si>
  <si>
    <t>CI034B</t>
  </si>
  <si>
    <t>CJ001C</t>
  </si>
  <si>
    <t>CJ001D</t>
  </si>
  <si>
    <t>CJ001E</t>
  </si>
  <si>
    <t>CJ001F</t>
  </si>
  <si>
    <t>CJ001G</t>
  </si>
  <si>
    <t>CJ002C</t>
  </si>
  <si>
    <t>CJ002D</t>
  </si>
  <si>
    <t>CJ002E</t>
  </si>
  <si>
    <t>CJ002F</t>
  </si>
  <si>
    <t>CJ002G</t>
  </si>
  <si>
    <t>CJ003C</t>
  </si>
  <si>
    <t>CJ003D</t>
  </si>
  <si>
    <t>CJ003E</t>
  </si>
  <si>
    <t>CJ003F</t>
  </si>
  <si>
    <t>CJ003G</t>
  </si>
  <si>
    <t>CJ004A</t>
  </si>
  <si>
    <t>CJ004B</t>
  </si>
  <si>
    <t>CJ004C</t>
  </si>
  <si>
    <t>CJ004D</t>
  </si>
  <si>
    <t>CJ004E</t>
  </si>
  <si>
    <t>CJ004F</t>
  </si>
  <si>
    <t>CJ004G</t>
  </si>
  <si>
    <t>CJ005A</t>
  </si>
  <si>
    <t>CJ005B</t>
  </si>
  <si>
    <t>CJ005C</t>
  </si>
  <si>
    <t>CJ005D</t>
  </si>
  <si>
    <t>CJ005E</t>
  </si>
  <si>
    <t>CJ005F</t>
  </si>
  <si>
    <t>CJ005G</t>
  </si>
  <si>
    <t>CJ006A</t>
  </si>
  <si>
    <t>CJ006B</t>
  </si>
  <si>
    <t>CJ006C</t>
  </si>
  <si>
    <t>CJ006D</t>
  </si>
  <si>
    <t>CJ006E</t>
  </si>
  <si>
    <t>CJ006F</t>
  </si>
  <si>
    <t>CJ006G</t>
  </si>
  <si>
    <t>CJ007A</t>
  </si>
  <si>
    <t>CJ007B</t>
  </si>
  <si>
    <t>CJ007C</t>
  </si>
  <si>
    <t>GLOVES EXAMINATION LATEX, LARGE NON-STERILE</t>
  </si>
  <si>
    <t>CJ007D</t>
  </si>
  <si>
    <t>CJ007E</t>
  </si>
  <si>
    <t>CJ007F</t>
  </si>
  <si>
    <t>CJ007G</t>
  </si>
  <si>
    <t>CJ008A</t>
  </si>
  <si>
    <t>CJ008B</t>
  </si>
  <si>
    <t>CJ008C</t>
  </si>
  <si>
    <t>CJ008D</t>
  </si>
  <si>
    <t>CJ008E</t>
  </si>
  <si>
    <t>CJ008F</t>
  </si>
  <si>
    <t>CJ008G</t>
  </si>
  <si>
    <t>CJ009A</t>
  </si>
  <si>
    <t>CJ009B</t>
  </si>
  <si>
    <t>CJ009C</t>
  </si>
  <si>
    <t>CJ009D</t>
  </si>
  <si>
    <t>CJ009E</t>
  </si>
  <si>
    <t>CJ009F</t>
  </si>
  <si>
    <t>CJ009G</t>
  </si>
  <si>
    <t>CJ010A</t>
  </si>
  <si>
    <t>CJ010B</t>
  </si>
  <si>
    <t>CJ010C</t>
  </si>
  <si>
    <t>CJ010D</t>
  </si>
  <si>
    <t>CJ010E</t>
  </si>
  <si>
    <t>TUBE ENDOTRACHEAL ORAL/NASAL PLASTIC CUFFED 7.5MM</t>
  </si>
  <si>
    <t>H122510</t>
  </si>
  <si>
    <t>CJ010F</t>
  </si>
  <si>
    <t>CJ010G</t>
  </si>
  <si>
    <t>CJ011A</t>
  </si>
  <si>
    <t>CJ011B</t>
  </si>
  <si>
    <t>CJ011C</t>
  </si>
  <si>
    <t>CJ011D</t>
  </si>
  <si>
    <t>CJ011E</t>
  </si>
  <si>
    <t>CJ011F</t>
  </si>
  <si>
    <t>CJ011G</t>
  </si>
  <si>
    <t>CJ012A</t>
  </si>
  <si>
    <t>CJ012B</t>
  </si>
  <si>
    <t>CJ012C</t>
  </si>
  <si>
    <t>CJ012D</t>
  </si>
  <si>
    <t>CJ012E</t>
  </si>
  <si>
    <t>H757Q</t>
  </si>
  <si>
    <t>CJ012F</t>
  </si>
  <si>
    <t>CJ012G</t>
  </si>
  <si>
    <t>CJ013A</t>
  </si>
  <si>
    <t>CJ013B</t>
  </si>
  <si>
    <t>CJ013C</t>
  </si>
  <si>
    <t>CJ013D</t>
  </si>
  <si>
    <t>CJ013E</t>
  </si>
  <si>
    <t>CJ013F</t>
  </si>
  <si>
    <t>CJ013G</t>
  </si>
  <si>
    <t>CJ014A</t>
  </si>
  <si>
    <t>CJ014B</t>
  </si>
  <si>
    <t>CJ014C</t>
  </si>
  <si>
    <t>CJ014D</t>
  </si>
  <si>
    <t>CJ014E</t>
  </si>
  <si>
    <t>CJ014F</t>
  </si>
  <si>
    <t>CJ014G</t>
  </si>
  <si>
    <t>CJ015A</t>
  </si>
  <si>
    <t>CJ015B</t>
  </si>
  <si>
    <t>CJ015C</t>
  </si>
  <si>
    <t>CJ015D</t>
  </si>
  <si>
    <t>CJ015E</t>
  </si>
  <si>
    <t>CJ015F</t>
  </si>
  <si>
    <t>CJ015G</t>
  </si>
  <si>
    <t>CJ016A</t>
  </si>
  <si>
    <t>CJ016B</t>
  </si>
  <si>
    <t>CJ016C</t>
  </si>
  <si>
    <t>CJ016D</t>
  </si>
  <si>
    <t>CJ016E</t>
  </si>
  <si>
    <t>CJ016F</t>
  </si>
  <si>
    <t>CJ016G</t>
  </si>
  <si>
    <t>CJ017A</t>
  </si>
  <si>
    <t>CJ017B</t>
  </si>
  <si>
    <t>CJ017C</t>
  </si>
  <si>
    <t>CJ017D</t>
  </si>
  <si>
    <t>CJ017E</t>
  </si>
  <si>
    <t>CJ017F</t>
  </si>
  <si>
    <t>CJ017G</t>
  </si>
  <si>
    <t>CJ018A</t>
  </si>
  <si>
    <t>CJ018B</t>
  </si>
  <si>
    <t>CJ018C</t>
  </si>
  <si>
    <t>CJ018D</t>
  </si>
  <si>
    <t>CJ018E</t>
  </si>
  <si>
    <t>CJ018F</t>
  </si>
  <si>
    <t>CJ018G</t>
  </si>
  <si>
    <t>CJ019A</t>
  </si>
  <si>
    <t>CJ019B</t>
  </si>
  <si>
    <t>CJ019C</t>
  </si>
  <si>
    <t>CJ019D</t>
  </si>
  <si>
    <t>CJ019E</t>
  </si>
  <si>
    <t>CJ019F</t>
  </si>
  <si>
    <t>CJ019G</t>
  </si>
  <si>
    <t>CJ020A</t>
  </si>
  <si>
    <t>CJ020B</t>
  </si>
  <si>
    <t>CJ020C</t>
  </si>
  <si>
    <t>CJ020D</t>
  </si>
  <si>
    <t>CJ020E</t>
  </si>
  <si>
    <t>CJ020F</t>
  </si>
  <si>
    <t>CJ020G</t>
  </si>
  <si>
    <t>CJ021A</t>
  </si>
  <si>
    <t>CJ021B</t>
  </si>
  <si>
    <t>CJ021C</t>
  </si>
  <si>
    <t>CJ021D</t>
  </si>
  <si>
    <t>CJ021E</t>
  </si>
  <si>
    <t>CJ021F</t>
  </si>
  <si>
    <t>CJ021G</t>
  </si>
  <si>
    <t>CJ022A</t>
  </si>
  <si>
    <t>STREPTOMYCIN 1G INJECTION</t>
  </si>
  <si>
    <t>CJ022B</t>
  </si>
  <si>
    <t>H772Q</t>
  </si>
  <si>
    <t>CJ022C</t>
  </si>
  <si>
    <t>CJ022D</t>
  </si>
  <si>
    <t>CJ022E</t>
  </si>
  <si>
    <t>CJ022F</t>
  </si>
  <si>
    <t>CJ022G</t>
  </si>
  <si>
    <t>CJ023A</t>
  </si>
  <si>
    <t>CJ023B</t>
  </si>
  <si>
    <t>CJ023C</t>
  </si>
  <si>
    <t>CJ023D</t>
  </si>
  <si>
    <t>CJ023E</t>
  </si>
  <si>
    <t>CJ023F</t>
  </si>
  <si>
    <t>Q20255</t>
  </si>
  <si>
    <t>CJ023G</t>
  </si>
  <si>
    <t>CJ024A</t>
  </si>
  <si>
    <t>CJ024B</t>
  </si>
  <si>
    <t>CJ024C</t>
  </si>
  <si>
    <t>CJ024D</t>
  </si>
  <si>
    <t>CJ024E</t>
  </si>
  <si>
    <t>CJ024F</t>
  </si>
  <si>
    <t>CJ024G</t>
  </si>
  <si>
    <t>CJ025D</t>
  </si>
  <si>
    <t>CJ025E</t>
  </si>
  <si>
    <t>CJ025F</t>
  </si>
  <si>
    <t>CJ025G</t>
  </si>
  <si>
    <t>CJ026D</t>
  </si>
  <si>
    <t>CJ026E</t>
  </si>
  <si>
    <t>CJ026F</t>
  </si>
  <si>
    <t>LAMIVUDINE150MG + ZIDOVUDINE 300 MG TAB, 60PAC</t>
  </si>
  <si>
    <t>CJ026G</t>
  </si>
  <si>
    <t>TUBE ENDOTRACHEAL ORAL/NASAL PLASTIC CUFFED 7MM</t>
  </si>
  <si>
    <t>CJ027D</t>
  </si>
  <si>
    <t>CJ027E</t>
  </si>
  <si>
    <t>CJ027F</t>
  </si>
  <si>
    <t>CJ027G</t>
  </si>
  <si>
    <t>CJ028A</t>
  </si>
  <si>
    <t>CJ028B</t>
  </si>
  <si>
    <t>CJ028C</t>
  </si>
  <si>
    <t>CJ028D</t>
  </si>
  <si>
    <t>CJ028E</t>
  </si>
  <si>
    <t>CJ028F</t>
  </si>
  <si>
    <t>CJ028G</t>
  </si>
  <si>
    <t>CJ029A</t>
  </si>
  <si>
    <t>CJ029B</t>
  </si>
  <si>
    <t>CJ029C</t>
  </si>
  <si>
    <t>CJ029D</t>
  </si>
  <si>
    <t>CJ029E</t>
  </si>
  <si>
    <t>CJ029F</t>
  </si>
  <si>
    <t>CJ029G</t>
  </si>
  <si>
    <t>CJ030A</t>
  </si>
  <si>
    <t>CJ030B</t>
  </si>
  <si>
    <t>CJ030C</t>
  </si>
  <si>
    <t>CJ030D</t>
  </si>
  <si>
    <t>CJ030E</t>
  </si>
  <si>
    <t>CJ030F</t>
  </si>
  <si>
    <t>CJ030G</t>
  </si>
  <si>
    <t>CJ031C</t>
  </si>
  <si>
    <t>CJ031D</t>
  </si>
  <si>
    <t>CJ031E</t>
  </si>
  <si>
    <t>CJ031F</t>
  </si>
  <si>
    <t>CJ031G</t>
  </si>
  <si>
    <t>CJ034A</t>
  </si>
  <si>
    <t>CJ034B</t>
  </si>
  <si>
    <t>CJ034C</t>
  </si>
  <si>
    <t>CJ034D</t>
  </si>
  <si>
    <t>CJ034E</t>
  </si>
  <si>
    <t>CJ034F</t>
  </si>
  <si>
    <t>CJ034G</t>
  </si>
  <si>
    <t>CJ035A</t>
  </si>
  <si>
    <t>CJ035B</t>
  </si>
  <si>
    <t>CJ035C</t>
  </si>
  <si>
    <t>CJ035D</t>
  </si>
  <si>
    <t>CJ035E</t>
  </si>
  <si>
    <t>CJ035F</t>
  </si>
  <si>
    <t>CJ035G</t>
  </si>
  <si>
    <t>CJ036A</t>
  </si>
  <si>
    <t>CJ036B</t>
  </si>
  <si>
    <t>CJ036C</t>
  </si>
  <si>
    <t>CJ036D</t>
  </si>
  <si>
    <t>CJ036E</t>
  </si>
  <si>
    <t>CJ036F</t>
  </si>
  <si>
    <t>CJ036G</t>
  </si>
  <si>
    <t>CJ037D</t>
  </si>
  <si>
    <t>CJ037E</t>
  </si>
  <si>
    <t>CJ037F</t>
  </si>
  <si>
    <t>CJ037G</t>
  </si>
  <si>
    <t>CJ038D</t>
  </si>
  <si>
    <t>CJ038E</t>
  </si>
  <si>
    <t>CJ038F</t>
  </si>
  <si>
    <t>CJ038G</t>
  </si>
  <si>
    <t>CJ039C</t>
  </si>
  <si>
    <t>CJ039D</t>
  </si>
  <si>
    <t>CJ039E</t>
  </si>
  <si>
    <t>CJ039F</t>
  </si>
  <si>
    <t>CJ039G</t>
  </si>
  <si>
    <t>CK001C</t>
  </si>
  <si>
    <t>CK001D</t>
  </si>
  <si>
    <t>CK001E</t>
  </si>
  <si>
    <t>CK001F</t>
  </si>
  <si>
    <t>CK001G</t>
  </si>
  <si>
    <t>CK002C</t>
  </si>
  <si>
    <t>CK002D</t>
  </si>
  <si>
    <t>CK002E</t>
  </si>
  <si>
    <t>CK002F</t>
  </si>
  <si>
    <t>CK002G</t>
  </si>
  <si>
    <t>CK003C</t>
  </si>
  <si>
    <t>CK003D</t>
  </si>
  <si>
    <t>CK003E</t>
  </si>
  <si>
    <t>CK003F</t>
  </si>
  <si>
    <t>CK003G</t>
  </si>
  <si>
    <t>CK004A</t>
  </si>
  <si>
    <t>CK004B</t>
  </si>
  <si>
    <t>CK004C</t>
  </si>
  <si>
    <t>CK004D</t>
  </si>
  <si>
    <t>CK004E</t>
  </si>
  <si>
    <t>CK004F</t>
  </si>
  <si>
    <t>CK004G</t>
  </si>
  <si>
    <t>CK005A</t>
  </si>
  <si>
    <t>CK005B</t>
  </si>
  <si>
    <t>CK005C</t>
  </si>
  <si>
    <t>CK005D</t>
  </si>
  <si>
    <t>CK005E</t>
  </si>
  <si>
    <t>CK005F</t>
  </si>
  <si>
    <t>CK005G</t>
  </si>
  <si>
    <t>CK006A</t>
  </si>
  <si>
    <t>CK006B</t>
  </si>
  <si>
    <t>CK006C</t>
  </si>
  <si>
    <t>CK006D</t>
  </si>
  <si>
    <t>CK006E</t>
  </si>
  <si>
    <t>CK006F</t>
  </si>
  <si>
    <t>CK006G</t>
  </si>
  <si>
    <t>CK007A</t>
  </si>
  <si>
    <t>CK007B</t>
  </si>
  <si>
    <t>CK007C</t>
  </si>
  <si>
    <t>CK007D</t>
  </si>
  <si>
    <t>CK007E</t>
  </si>
  <si>
    <t>CK007F</t>
  </si>
  <si>
    <t>CK007G</t>
  </si>
  <si>
    <t>CK008A</t>
  </si>
  <si>
    <t>CK008B</t>
  </si>
  <si>
    <t>CK008C</t>
  </si>
  <si>
    <t>CK008D</t>
  </si>
  <si>
    <t>CK008E</t>
  </si>
  <si>
    <t>CK008F</t>
  </si>
  <si>
    <t>CK008G</t>
  </si>
  <si>
    <t>CK009A</t>
  </si>
  <si>
    <t>CK009B</t>
  </si>
  <si>
    <t>CK009C</t>
  </si>
  <si>
    <t>CK009D</t>
  </si>
  <si>
    <t>CK009E</t>
  </si>
  <si>
    <t>CK009F</t>
  </si>
  <si>
    <t>CK009G</t>
  </si>
  <si>
    <t>CK010A</t>
  </si>
  <si>
    <t>CK010B</t>
  </si>
  <si>
    <t>CK010C</t>
  </si>
  <si>
    <t>CK010D</t>
  </si>
  <si>
    <t>CK010E</t>
  </si>
  <si>
    <t>CK010F</t>
  </si>
  <si>
    <t>CK010G</t>
  </si>
  <si>
    <t>CK011A</t>
  </si>
  <si>
    <t>CK011B</t>
  </si>
  <si>
    <t>CK011C</t>
  </si>
  <si>
    <t>CK011D</t>
  </si>
  <si>
    <t>CK011E</t>
  </si>
  <si>
    <t>CK011F</t>
  </si>
  <si>
    <t>CK011G</t>
  </si>
  <si>
    <t>FT/11A7</t>
  </si>
  <si>
    <t>CK012A</t>
  </si>
  <si>
    <t>CK012B</t>
  </si>
  <si>
    <t>CK012C</t>
  </si>
  <si>
    <t>CK012D</t>
  </si>
  <si>
    <t>CK012E</t>
  </si>
  <si>
    <t>CK012F</t>
  </si>
  <si>
    <t>CK012G</t>
  </si>
  <si>
    <t>CK013A</t>
  </si>
  <si>
    <t>CK013B</t>
  </si>
  <si>
    <t>CK013C</t>
  </si>
  <si>
    <t>CK013D</t>
  </si>
  <si>
    <t>CK013E</t>
  </si>
  <si>
    <t>CK013F</t>
  </si>
  <si>
    <t>CANNULA I.V, WITH INJ. PORT &amp; STOPPER 22G, 0.7MM</t>
  </si>
  <si>
    <t>CK013G</t>
  </si>
  <si>
    <t>CK014A</t>
  </si>
  <si>
    <t>CK014B</t>
  </si>
  <si>
    <t>CK014C</t>
  </si>
  <si>
    <t>CK014D</t>
  </si>
  <si>
    <t>CK014E</t>
  </si>
  <si>
    <t>CK014F</t>
  </si>
  <si>
    <t>CK014G</t>
  </si>
  <si>
    <t>CK015A</t>
  </si>
  <si>
    <t>CK015B</t>
  </si>
  <si>
    <t>CK015C</t>
  </si>
  <si>
    <t>CK015D</t>
  </si>
  <si>
    <t>CK015E</t>
  </si>
  <si>
    <t>CK015F</t>
  </si>
  <si>
    <t>CK015G</t>
  </si>
  <si>
    <t>CK016A</t>
  </si>
  <si>
    <t>CK016B</t>
  </si>
  <si>
    <t>CK016C</t>
  </si>
  <si>
    <t>CK016D</t>
  </si>
  <si>
    <t>CK016E</t>
  </si>
  <si>
    <t>CK016F</t>
  </si>
  <si>
    <t>CK016G</t>
  </si>
  <si>
    <t>CK017A</t>
  </si>
  <si>
    <t>CK017B</t>
  </si>
  <si>
    <t>CK017C</t>
  </si>
  <si>
    <t>CK017D</t>
  </si>
  <si>
    <t>CK017E</t>
  </si>
  <si>
    <t>CK017F</t>
  </si>
  <si>
    <t>CK017G</t>
  </si>
  <si>
    <t>CK018A</t>
  </si>
  <si>
    <t>CK018B</t>
  </si>
  <si>
    <t>CK018C</t>
  </si>
  <si>
    <t>CK018D</t>
  </si>
  <si>
    <t>CK018E</t>
  </si>
  <si>
    <t>CK018F</t>
  </si>
  <si>
    <t>CK018G</t>
  </si>
  <si>
    <t>CK019A</t>
  </si>
  <si>
    <t>CK019B</t>
  </si>
  <si>
    <t>CK019C</t>
  </si>
  <si>
    <t>CK019D</t>
  </si>
  <si>
    <t>CK019E</t>
  </si>
  <si>
    <t>CK019F</t>
  </si>
  <si>
    <t>CK019G</t>
  </si>
  <si>
    <t>CK020A</t>
  </si>
  <si>
    <t>CK020B</t>
  </si>
  <si>
    <t>CK020C</t>
  </si>
  <si>
    <t>CK020D</t>
  </si>
  <si>
    <t>CK020E</t>
  </si>
  <si>
    <t>CK020F</t>
  </si>
  <si>
    <t>CK020G</t>
  </si>
  <si>
    <t>CK021A</t>
  </si>
  <si>
    <t>CK021B</t>
  </si>
  <si>
    <t>CK021C</t>
  </si>
  <si>
    <t>CK021D</t>
  </si>
  <si>
    <t>CK021E</t>
  </si>
  <si>
    <t>CK021F</t>
  </si>
  <si>
    <t>CK021G</t>
  </si>
  <si>
    <t>CK022A</t>
  </si>
  <si>
    <t>CK022B</t>
  </si>
  <si>
    <t>CK022C</t>
  </si>
  <si>
    <t>CK022D</t>
  </si>
  <si>
    <t>CK022E</t>
  </si>
  <si>
    <t>CK022F</t>
  </si>
  <si>
    <t>CK022G</t>
  </si>
  <si>
    <t>CK023A</t>
  </si>
  <si>
    <t>CK023B</t>
  </si>
  <si>
    <t>CK023C</t>
  </si>
  <si>
    <t>CK023D</t>
  </si>
  <si>
    <t>CK023E</t>
  </si>
  <si>
    <t>CK023F</t>
  </si>
  <si>
    <t>CK023G</t>
  </si>
  <si>
    <t>CK024A</t>
  </si>
  <si>
    <t>CK024B</t>
  </si>
  <si>
    <t>CK024C</t>
  </si>
  <si>
    <t>CK024D</t>
  </si>
  <si>
    <t>CK024E</t>
  </si>
  <si>
    <t>CK024F</t>
  </si>
  <si>
    <t>CK024G</t>
  </si>
  <si>
    <t>CK025D</t>
  </si>
  <si>
    <t>CK025E</t>
  </si>
  <si>
    <t>CK025F</t>
  </si>
  <si>
    <t>CK025G</t>
  </si>
  <si>
    <t>CK026D</t>
  </si>
  <si>
    <t>CK026E</t>
  </si>
  <si>
    <t>CK026F</t>
  </si>
  <si>
    <t>CK026G</t>
  </si>
  <si>
    <t>CK027D</t>
  </si>
  <si>
    <t>CK027E</t>
  </si>
  <si>
    <t>CK027F</t>
  </si>
  <si>
    <t>SPECULUM VAGINAL (PLASTIC DISPOSABLE) - MEDIUM</t>
  </si>
  <si>
    <t>CK027G</t>
  </si>
  <si>
    <t>CK028A</t>
  </si>
  <si>
    <t>CK028B</t>
  </si>
  <si>
    <t>CK028C</t>
  </si>
  <si>
    <t>CK028D</t>
  </si>
  <si>
    <t>CK028E</t>
  </si>
  <si>
    <t>CK028F</t>
  </si>
  <si>
    <t>CK028G</t>
  </si>
  <si>
    <t>CK029A</t>
  </si>
  <si>
    <t>CK029B</t>
  </si>
  <si>
    <t>CK029C</t>
  </si>
  <si>
    <t>CK029D</t>
  </si>
  <si>
    <t>CK029E</t>
  </si>
  <si>
    <t>CK029F</t>
  </si>
  <si>
    <t>CK029G</t>
  </si>
  <si>
    <t>CK030A</t>
  </si>
  <si>
    <t>CK030B</t>
  </si>
  <si>
    <t>CK030C</t>
  </si>
  <si>
    <t>CK030D</t>
  </si>
  <si>
    <t>CK030E</t>
  </si>
  <si>
    <t>CK030F</t>
  </si>
  <si>
    <t>CK030G</t>
  </si>
  <si>
    <t>CK031A</t>
  </si>
  <si>
    <t>CK031B</t>
  </si>
  <si>
    <t>CK031C</t>
  </si>
  <si>
    <t>CK031D</t>
  </si>
  <si>
    <t>CK031E</t>
  </si>
  <si>
    <t>CK031F</t>
  </si>
  <si>
    <t>CK031G</t>
  </si>
  <si>
    <t>CK032A</t>
  </si>
  <si>
    <t>CK032B</t>
  </si>
  <si>
    <t>CK032C</t>
  </si>
  <si>
    <t>CK032D</t>
  </si>
  <si>
    <t>CK032E</t>
  </si>
  <si>
    <t>CK032F</t>
  </si>
  <si>
    <t>CK032G</t>
  </si>
  <si>
    <t>CK033A</t>
  </si>
  <si>
    <t>CK033B</t>
  </si>
  <si>
    <t>CK033C</t>
  </si>
  <si>
    <t>CK033D</t>
  </si>
  <si>
    <t>CK033E</t>
  </si>
  <si>
    <t>CK033F</t>
  </si>
  <si>
    <t>CK033G</t>
  </si>
  <si>
    <t>CK034A</t>
  </si>
  <si>
    <t>CK034B</t>
  </si>
  <si>
    <t>CK034C</t>
  </si>
  <si>
    <t>CK034D</t>
  </si>
  <si>
    <t>CK034E</t>
  </si>
  <si>
    <t>CK034F</t>
  </si>
  <si>
    <t>CK034G</t>
  </si>
  <si>
    <t>CK035A</t>
  </si>
  <si>
    <t>CK035B</t>
  </si>
  <si>
    <t>CK035C</t>
  </si>
  <si>
    <t>CK035D</t>
  </si>
  <si>
    <t>CK035E</t>
  </si>
  <si>
    <t>CK035F</t>
  </si>
  <si>
    <t>CK035G</t>
  </si>
  <si>
    <t>CK036A</t>
  </si>
  <si>
    <t>CK036B</t>
  </si>
  <si>
    <t>CK036C</t>
  </si>
  <si>
    <t>CK036D</t>
  </si>
  <si>
    <t>CK036E</t>
  </si>
  <si>
    <t>CK036F</t>
  </si>
  <si>
    <t>CK036G</t>
  </si>
  <si>
    <t>CK037D</t>
  </si>
  <si>
    <t>CK037E</t>
  </si>
  <si>
    <t>CK037F</t>
  </si>
  <si>
    <t>CK037G</t>
  </si>
  <si>
    <t>CK038D</t>
  </si>
  <si>
    <t>CK038E</t>
  </si>
  <si>
    <t>CK038F</t>
  </si>
  <si>
    <t>CK038G</t>
  </si>
  <si>
    <t>CK039D</t>
  </si>
  <si>
    <t>CK039E</t>
  </si>
  <si>
    <t>CK039F</t>
  </si>
  <si>
    <t>CK039G</t>
  </si>
  <si>
    <t>CL001D</t>
  </si>
  <si>
    <t>CL001E</t>
  </si>
  <si>
    <t>CL001F</t>
  </si>
  <si>
    <t>CL001G</t>
  </si>
  <si>
    <t>CL002D</t>
  </si>
  <si>
    <t>CL002E</t>
  </si>
  <si>
    <t>CL002F</t>
  </si>
  <si>
    <t>CL002G</t>
  </si>
  <si>
    <t>CL003D</t>
  </si>
  <si>
    <t>CL003E</t>
  </si>
  <si>
    <t>CL003F</t>
  </si>
  <si>
    <t>CL003G</t>
  </si>
  <si>
    <t>CL004A</t>
  </si>
  <si>
    <t>CL004B</t>
  </si>
  <si>
    <t>CL004C</t>
  </si>
  <si>
    <t>CL004D</t>
  </si>
  <si>
    <t>CL004E</t>
  </si>
  <si>
    <t>CL004F</t>
  </si>
  <si>
    <t>CL004G</t>
  </si>
  <si>
    <t>CL005A</t>
  </si>
  <si>
    <t>CL005B</t>
  </si>
  <si>
    <t>CL005C</t>
  </si>
  <si>
    <t>CL005D</t>
  </si>
  <si>
    <t>CL005E</t>
  </si>
  <si>
    <t>CL005F</t>
  </si>
  <si>
    <t>CL005G</t>
  </si>
  <si>
    <t>CL006A</t>
  </si>
  <si>
    <t>CL006B</t>
  </si>
  <si>
    <t>CL006C</t>
  </si>
  <si>
    <t>CL006D</t>
  </si>
  <si>
    <t>CL006E</t>
  </si>
  <si>
    <t>CL006F</t>
  </si>
  <si>
    <t>CL006G</t>
  </si>
  <si>
    <t>CL007A</t>
  </si>
  <si>
    <t>CL007B</t>
  </si>
  <si>
    <t>CL007C</t>
  </si>
  <si>
    <t>CL007D</t>
  </si>
  <si>
    <t>CL007E</t>
  </si>
  <si>
    <t>CL007F</t>
  </si>
  <si>
    <t>CL007G</t>
  </si>
  <si>
    <t>CL008A</t>
  </si>
  <si>
    <t>CL008B</t>
  </si>
  <si>
    <t>CL008C</t>
  </si>
  <si>
    <t>CL008D</t>
  </si>
  <si>
    <t>CL008E</t>
  </si>
  <si>
    <t>CL008F</t>
  </si>
  <si>
    <t>CL008G</t>
  </si>
  <si>
    <t>CL009A</t>
  </si>
  <si>
    <t>CL009B</t>
  </si>
  <si>
    <t>CL009C</t>
  </si>
  <si>
    <t>CL009D</t>
  </si>
  <si>
    <t>CL009E</t>
  </si>
  <si>
    <t>CL009F</t>
  </si>
  <si>
    <t>CL009G</t>
  </si>
  <si>
    <t>CL010A</t>
  </si>
  <si>
    <t>CL010B</t>
  </si>
  <si>
    <t>CL010C</t>
  </si>
  <si>
    <t>CL010D</t>
  </si>
  <si>
    <t>CL010E</t>
  </si>
  <si>
    <t>CL010F</t>
  </si>
  <si>
    <t>CL010G</t>
  </si>
  <si>
    <t>CL011A</t>
  </si>
  <si>
    <t>CL011B</t>
  </si>
  <si>
    <t>CL011C</t>
  </si>
  <si>
    <t>CL011D</t>
  </si>
  <si>
    <t>CL011E</t>
  </si>
  <si>
    <t>CL011F</t>
  </si>
  <si>
    <t>CL011G</t>
  </si>
  <si>
    <t>CL012A</t>
  </si>
  <si>
    <t>CL012B</t>
  </si>
  <si>
    <t>CL012C</t>
  </si>
  <si>
    <t>CL012D</t>
  </si>
  <si>
    <t>CL012E</t>
  </si>
  <si>
    <t>CL012F</t>
  </si>
  <si>
    <t>CL012G</t>
  </si>
  <si>
    <t>CL013A</t>
  </si>
  <si>
    <t>CL013B</t>
  </si>
  <si>
    <t>CL013C</t>
  </si>
  <si>
    <t>CL013D</t>
  </si>
  <si>
    <t>CL013E</t>
  </si>
  <si>
    <t>CL013F</t>
  </si>
  <si>
    <t>CL013G</t>
  </si>
  <si>
    <t>CL014A</t>
  </si>
  <si>
    <t>CL014B</t>
  </si>
  <si>
    <t>CL014C</t>
  </si>
  <si>
    <t>CL014D</t>
  </si>
  <si>
    <t>CL014E</t>
  </si>
  <si>
    <t>CL014F</t>
  </si>
  <si>
    <t>CL014G</t>
  </si>
  <si>
    <t>CL015A</t>
  </si>
  <si>
    <t>CL015B</t>
  </si>
  <si>
    <t>CL015C</t>
  </si>
  <si>
    <t>CL015D</t>
  </si>
  <si>
    <t>CL015E</t>
  </si>
  <si>
    <t>CL015F</t>
  </si>
  <si>
    <t>CL015G</t>
  </si>
  <si>
    <t>CL016A</t>
  </si>
  <si>
    <t>CL016B</t>
  </si>
  <si>
    <t>CL016C</t>
  </si>
  <si>
    <t>CL016D</t>
  </si>
  <si>
    <t>CL016E</t>
  </si>
  <si>
    <t>CL016F</t>
  </si>
  <si>
    <t>CL016G</t>
  </si>
  <si>
    <t>CL017A</t>
  </si>
  <si>
    <t>CL017B</t>
  </si>
  <si>
    <t>CL017C</t>
  </si>
  <si>
    <t>CL017D</t>
  </si>
  <si>
    <t>CL017E</t>
  </si>
  <si>
    <t>CL017F</t>
  </si>
  <si>
    <t>CL017G</t>
  </si>
  <si>
    <t>CL018A</t>
  </si>
  <si>
    <t>CL018B</t>
  </si>
  <si>
    <t>CL018C</t>
  </si>
  <si>
    <t>CL018D</t>
  </si>
  <si>
    <t>CL018E</t>
  </si>
  <si>
    <t>CL018F</t>
  </si>
  <si>
    <t>CL018G</t>
  </si>
  <si>
    <t>CL019A</t>
  </si>
  <si>
    <t>CL019B</t>
  </si>
  <si>
    <t>CL019C</t>
  </si>
  <si>
    <t>CL019D</t>
  </si>
  <si>
    <t>CL019E</t>
  </si>
  <si>
    <t>CL019F</t>
  </si>
  <si>
    <t>CL019G</t>
  </si>
  <si>
    <t>CL020A</t>
  </si>
  <si>
    <t>CL020B</t>
  </si>
  <si>
    <t>CL020C</t>
  </si>
  <si>
    <t>CL020D</t>
  </si>
  <si>
    <t>CL020E</t>
  </si>
  <si>
    <t>CL020F</t>
  </si>
  <si>
    <t>CL020G</t>
  </si>
  <si>
    <t>CL021A</t>
  </si>
  <si>
    <t>CL021B</t>
  </si>
  <si>
    <t>CL021C</t>
  </si>
  <si>
    <t>CL021D</t>
  </si>
  <si>
    <t>CL021E</t>
  </si>
  <si>
    <t>CL021F</t>
  </si>
  <si>
    <t>CL021G</t>
  </si>
  <si>
    <t>CL022A</t>
  </si>
  <si>
    <t>CL022B</t>
  </si>
  <si>
    <t>CL022C</t>
  </si>
  <si>
    <t>CL022D</t>
  </si>
  <si>
    <t>CL022E</t>
  </si>
  <si>
    <t>CL022F</t>
  </si>
  <si>
    <t>CL022G</t>
  </si>
  <si>
    <t>CL023A</t>
  </si>
  <si>
    <t>CL023B</t>
  </si>
  <si>
    <t>CL023C</t>
  </si>
  <si>
    <t>CL023D</t>
  </si>
  <si>
    <t>CL023E</t>
  </si>
  <si>
    <t>CL023F</t>
  </si>
  <si>
    <t>CL023G</t>
  </si>
  <si>
    <t>CL024A</t>
  </si>
  <si>
    <t>CL024B</t>
  </si>
  <si>
    <t>CL024C</t>
  </si>
  <si>
    <t>CL024D</t>
  </si>
  <si>
    <t>CL024E</t>
  </si>
  <si>
    <t>CL024F</t>
  </si>
  <si>
    <t>CL024G</t>
  </si>
  <si>
    <t>CL025D</t>
  </si>
  <si>
    <t>CL025E</t>
  </si>
  <si>
    <t>CL025F</t>
  </si>
  <si>
    <t>CL025G</t>
  </si>
  <si>
    <t>CL026D</t>
  </si>
  <si>
    <t>CL026E</t>
  </si>
  <si>
    <t>CL026F</t>
  </si>
  <si>
    <t>CL026G</t>
  </si>
  <si>
    <t>CL027D</t>
  </si>
  <si>
    <t>CL027E</t>
  </si>
  <si>
    <t>CL027F</t>
  </si>
  <si>
    <t>CL027G</t>
  </si>
  <si>
    <t>CHLORAMPHENICOL 5% EAR DROPS 10ML.</t>
  </si>
  <si>
    <t>CL028A</t>
  </si>
  <si>
    <t>CL028B</t>
  </si>
  <si>
    <t>CL028C</t>
  </si>
  <si>
    <t>CL028D</t>
  </si>
  <si>
    <t>CL028E</t>
  </si>
  <si>
    <t>CL028F</t>
  </si>
  <si>
    <t>CL028G</t>
  </si>
  <si>
    <t>CL029A</t>
  </si>
  <si>
    <t>CL029B</t>
  </si>
  <si>
    <t>CL029C</t>
  </si>
  <si>
    <t>CL029D</t>
  </si>
  <si>
    <t>CL029E</t>
  </si>
  <si>
    <t>CL029F</t>
  </si>
  <si>
    <t>CL029G</t>
  </si>
  <si>
    <t>CL030A</t>
  </si>
  <si>
    <t>CL030B</t>
  </si>
  <si>
    <t>CL030C</t>
  </si>
  <si>
    <t>CL030D</t>
  </si>
  <si>
    <t>CL030E</t>
  </si>
  <si>
    <t>CL030F</t>
  </si>
  <si>
    <t>CL030G</t>
  </si>
  <si>
    <t>CL031A</t>
  </si>
  <si>
    <t>CL031B</t>
  </si>
  <si>
    <t>CL031C</t>
  </si>
  <si>
    <t>CL031D</t>
  </si>
  <si>
    <t>CL031E</t>
  </si>
  <si>
    <t>CL031F</t>
  </si>
  <si>
    <t>CL031G</t>
  </si>
  <si>
    <t>CL032A</t>
  </si>
  <si>
    <t>CL032B</t>
  </si>
  <si>
    <t>CL032C</t>
  </si>
  <si>
    <t>CL032D</t>
  </si>
  <si>
    <t>CL032E</t>
  </si>
  <si>
    <t>CL032F</t>
  </si>
  <si>
    <t>CL032G</t>
  </si>
  <si>
    <t>CL033A</t>
  </si>
  <si>
    <t>CL033B</t>
  </si>
  <si>
    <t>CL033C</t>
  </si>
  <si>
    <t>CL033D</t>
  </si>
  <si>
    <t>CL033E</t>
  </si>
  <si>
    <t>CL033F</t>
  </si>
  <si>
    <t>CL033G</t>
  </si>
  <si>
    <t>CL034A</t>
  </si>
  <si>
    <t>CL034B</t>
  </si>
  <si>
    <t>CL034C</t>
  </si>
  <si>
    <t>CL034D</t>
  </si>
  <si>
    <t>CL034E</t>
  </si>
  <si>
    <t>CL034F</t>
  </si>
  <si>
    <t>CL034G</t>
  </si>
  <si>
    <t>CL035A</t>
  </si>
  <si>
    <t>CL035B</t>
  </si>
  <si>
    <t>CL035C</t>
  </si>
  <si>
    <t>CL035D</t>
  </si>
  <si>
    <t>CL035E</t>
  </si>
  <si>
    <t>CL035F</t>
  </si>
  <si>
    <t>CL035G</t>
  </si>
  <si>
    <t>CL036A</t>
  </si>
  <si>
    <t>CL036B</t>
  </si>
  <si>
    <t>CL036C</t>
  </si>
  <si>
    <t>CL036D</t>
  </si>
  <si>
    <t>CL036E</t>
  </si>
  <si>
    <t>CL036F</t>
  </si>
  <si>
    <t>CL036G</t>
  </si>
  <si>
    <t>CL037A</t>
  </si>
  <si>
    <t>CL037B</t>
  </si>
  <si>
    <t>CL037C</t>
  </si>
  <si>
    <t>CL037D</t>
  </si>
  <si>
    <t>CL037E</t>
  </si>
  <si>
    <t>CL037F</t>
  </si>
  <si>
    <t>CL037G</t>
  </si>
  <si>
    <t>CL038A</t>
  </si>
  <si>
    <t>CL038B</t>
  </si>
  <si>
    <t>CL038C</t>
  </si>
  <si>
    <t>CL038D</t>
  </si>
  <si>
    <t>CL038E</t>
  </si>
  <si>
    <t>CL038F</t>
  </si>
  <si>
    <t>CL038G</t>
  </si>
  <si>
    <t>CL039A</t>
  </si>
  <si>
    <t>CL039B</t>
  </si>
  <si>
    <t>CL039C</t>
  </si>
  <si>
    <t>CL039D</t>
  </si>
  <si>
    <t>CL039E</t>
  </si>
  <si>
    <t>CL039F</t>
  </si>
  <si>
    <t>CL039G</t>
  </si>
  <si>
    <t>CM001D</t>
  </si>
  <si>
    <t>CM001E</t>
  </si>
  <si>
    <t>CM001F</t>
  </si>
  <si>
    <t>CM002D</t>
  </si>
  <si>
    <t>CM002E</t>
  </si>
  <si>
    <t>CM002F</t>
  </si>
  <si>
    <t>CM003D</t>
  </si>
  <si>
    <t>CM003E</t>
  </si>
  <si>
    <t>CM003F</t>
  </si>
  <si>
    <t>CM004A</t>
  </si>
  <si>
    <t>CM004B</t>
  </si>
  <si>
    <t>CM004C</t>
  </si>
  <si>
    <t>CM004D</t>
  </si>
  <si>
    <t>CM004E</t>
  </si>
  <si>
    <t>CM004F</t>
  </si>
  <si>
    <t>CM005A</t>
  </si>
  <si>
    <t>CM005B</t>
  </si>
  <si>
    <t>CM005C</t>
  </si>
  <si>
    <t>CM005D</t>
  </si>
  <si>
    <t>CM005E</t>
  </si>
  <si>
    <t>CM005F</t>
  </si>
  <si>
    <t>CM006A</t>
  </si>
  <si>
    <t>CM006B</t>
  </si>
  <si>
    <t>CM006C</t>
  </si>
  <si>
    <t>CM006D</t>
  </si>
  <si>
    <t>CM006E</t>
  </si>
  <si>
    <t>CM006F</t>
  </si>
  <si>
    <t>CM007A</t>
  </si>
  <si>
    <t>CM007B</t>
  </si>
  <si>
    <t>CM007C</t>
  </si>
  <si>
    <t>CM007D</t>
  </si>
  <si>
    <t>CM007E</t>
  </si>
  <si>
    <t>CM007F</t>
  </si>
  <si>
    <t>CM008A</t>
  </si>
  <si>
    <t>CM008B</t>
  </si>
  <si>
    <t>CM008C</t>
  </si>
  <si>
    <t>CM008D</t>
  </si>
  <si>
    <t>CM008E</t>
  </si>
  <si>
    <t>CM008F</t>
  </si>
  <si>
    <t>CM009A</t>
  </si>
  <si>
    <t>CM009B</t>
  </si>
  <si>
    <t>CM009C</t>
  </si>
  <si>
    <t>CM009D</t>
  </si>
  <si>
    <t>CM009E</t>
  </si>
  <si>
    <t>CM009F</t>
  </si>
  <si>
    <t>CM010A</t>
  </si>
  <si>
    <t>CM010B</t>
  </si>
  <si>
    <t>CM010C</t>
  </si>
  <si>
    <t>CM010D</t>
  </si>
  <si>
    <t>CM010E</t>
  </si>
  <si>
    <t>CM010F</t>
  </si>
  <si>
    <t>CM011A</t>
  </si>
  <si>
    <t>CM011B</t>
  </si>
  <si>
    <t>CM011C</t>
  </si>
  <si>
    <t>CM011D</t>
  </si>
  <si>
    <t>CM011E</t>
  </si>
  <si>
    <t>CM011F</t>
  </si>
  <si>
    <t>CM012A</t>
  </si>
  <si>
    <t>CM012B</t>
  </si>
  <si>
    <t>CM012C</t>
  </si>
  <si>
    <t>CM012D</t>
  </si>
  <si>
    <t>CM012E</t>
  </si>
  <si>
    <t>CM012F</t>
  </si>
  <si>
    <t>CM013A</t>
  </si>
  <si>
    <t>CM013B</t>
  </si>
  <si>
    <t>CM013C</t>
  </si>
  <si>
    <t>CM013D</t>
  </si>
  <si>
    <t>CM013E</t>
  </si>
  <si>
    <t>CM013F</t>
  </si>
  <si>
    <t>CM014A</t>
  </si>
  <si>
    <t>CM014B</t>
  </si>
  <si>
    <t>CM014C</t>
  </si>
  <si>
    <t>CM014D</t>
  </si>
  <si>
    <t>CM014E</t>
  </si>
  <si>
    <t>CM014F</t>
  </si>
  <si>
    <t>CM015A</t>
  </si>
  <si>
    <t>CM015B</t>
  </si>
  <si>
    <t>CM015C</t>
  </si>
  <si>
    <t>CM015D</t>
  </si>
  <si>
    <t>CM015E</t>
  </si>
  <si>
    <t>CM015F</t>
  </si>
  <si>
    <t>CM016A</t>
  </si>
  <si>
    <t>CM016B</t>
  </si>
  <si>
    <t>CM016C</t>
  </si>
  <si>
    <t>CM016D</t>
  </si>
  <si>
    <t>CM016E</t>
  </si>
  <si>
    <t>CM016F</t>
  </si>
  <si>
    <t>CM017A</t>
  </si>
  <si>
    <t>CM017B</t>
  </si>
  <si>
    <t>CM017C</t>
  </si>
  <si>
    <t>CM017D</t>
  </si>
  <si>
    <t>CM017E</t>
  </si>
  <si>
    <t>CM017F</t>
  </si>
  <si>
    <t>CM018A</t>
  </si>
  <si>
    <t>CM018B</t>
  </si>
  <si>
    <t>CM018C</t>
  </si>
  <si>
    <t>CM018D</t>
  </si>
  <si>
    <t>CM018E</t>
  </si>
  <si>
    <t>CM018F</t>
  </si>
  <si>
    <t>CM019A</t>
  </si>
  <si>
    <t>CM019B</t>
  </si>
  <si>
    <t>CM019C</t>
  </si>
  <si>
    <t>CM019D</t>
  </si>
  <si>
    <t>CM019E</t>
  </si>
  <si>
    <t>CM019F</t>
  </si>
  <si>
    <t>CM020A</t>
  </si>
  <si>
    <t>CM020B</t>
  </si>
  <si>
    <t>CM020C</t>
  </si>
  <si>
    <t>CM020D</t>
  </si>
  <si>
    <t>CM020E</t>
  </si>
  <si>
    <t>CM020F</t>
  </si>
  <si>
    <t>CM021A</t>
  </si>
  <si>
    <t>CM021B</t>
  </si>
  <si>
    <t>CM021C</t>
  </si>
  <si>
    <t>CM021D</t>
  </si>
  <si>
    <t>CM021E</t>
  </si>
  <si>
    <t>CM021F</t>
  </si>
  <si>
    <t>CM022A</t>
  </si>
  <si>
    <t>CM022B</t>
  </si>
  <si>
    <t>CM022C</t>
  </si>
  <si>
    <t>CM022D</t>
  </si>
  <si>
    <t>CM022E</t>
  </si>
  <si>
    <t>CM022F</t>
  </si>
  <si>
    <t>CM023A</t>
  </si>
  <si>
    <t>CM023B</t>
  </si>
  <si>
    <t>CM023C</t>
  </si>
  <si>
    <t>CM023D</t>
  </si>
  <si>
    <t>CM023E</t>
  </si>
  <si>
    <t>CM023F</t>
  </si>
  <si>
    <t>CM024A</t>
  </si>
  <si>
    <t>CM024B</t>
  </si>
  <si>
    <t>CM024C</t>
  </si>
  <si>
    <t>CM024D</t>
  </si>
  <si>
    <t>CM024E</t>
  </si>
  <si>
    <t>CM024F</t>
  </si>
  <si>
    <t>CM025D</t>
  </si>
  <si>
    <t>CM025E</t>
  </si>
  <si>
    <t>CM025F</t>
  </si>
  <si>
    <t>CM026D</t>
  </si>
  <si>
    <t>CM026E</t>
  </si>
  <si>
    <t>CM026F</t>
  </si>
  <si>
    <t>CM027D</t>
  </si>
  <si>
    <t>CM027E</t>
  </si>
  <si>
    <t>CM027F</t>
  </si>
  <si>
    <t>CM028A</t>
  </si>
  <si>
    <t>CM028B</t>
  </si>
  <si>
    <t>CM028C</t>
  </si>
  <si>
    <t>CM028D</t>
  </si>
  <si>
    <t>CM028E</t>
  </si>
  <si>
    <t>CM028F</t>
  </si>
  <si>
    <t>CM029A</t>
  </si>
  <si>
    <t>CM029B</t>
  </si>
  <si>
    <t>CM029C</t>
  </si>
  <si>
    <t>CM029D</t>
  </si>
  <si>
    <t>CM029E</t>
  </si>
  <si>
    <t>CM029F</t>
  </si>
  <si>
    <t>CM030A</t>
  </si>
  <si>
    <t>CM030B</t>
  </si>
  <si>
    <t>CM030C</t>
  </si>
  <si>
    <t>CM030D</t>
  </si>
  <si>
    <t>CM030E</t>
  </si>
  <si>
    <t>CM030F</t>
  </si>
  <si>
    <t>CM031A</t>
  </si>
  <si>
    <t>CM031B</t>
  </si>
  <si>
    <t>CM031C</t>
  </si>
  <si>
    <t>CM031D</t>
  </si>
  <si>
    <t>CM031E</t>
  </si>
  <si>
    <t>CM031F</t>
  </si>
  <si>
    <t>CM032A</t>
  </si>
  <si>
    <t>CM032B</t>
  </si>
  <si>
    <t>CM032C</t>
  </si>
  <si>
    <t>CM032D</t>
  </si>
  <si>
    <t>CM032E</t>
  </si>
  <si>
    <t>CM032F</t>
  </si>
  <si>
    <t>CM033A</t>
  </si>
  <si>
    <t>CM033B</t>
  </si>
  <si>
    <t>CM033C</t>
  </si>
  <si>
    <t>CM033D</t>
  </si>
  <si>
    <t>CM033E</t>
  </si>
  <si>
    <t>CM033F</t>
  </si>
  <si>
    <t>CM034A</t>
  </si>
  <si>
    <t>CM034B</t>
  </si>
  <si>
    <t>CM034C</t>
  </si>
  <si>
    <t>CM034D</t>
  </si>
  <si>
    <t>CM034E</t>
  </si>
  <si>
    <t>CM034F</t>
  </si>
  <si>
    <t>CM035A</t>
  </si>
  <si>
    <t>CM035B</t>
  </si>
  <si>
    <t>CM035C</t>
  </si>
  <si>
    <t>CM035D</t>
  </si>
  <si>
    <t>CM035E</t>
  </si>
  <si>
    <t>CM035F</t>
  </si>
  <si>
    <t>CM036A</t>
  </si>
  <si>
    <t>CM036B</t>
  </si>
  <si>
    <t>CM036C</t>
  </si>
  <si>
    <t>CM036D</t>
  </si>
  <si>
    <t>CM036E</t>
  </si>
  <si>
    <t>CM036F</t>
  </si>
  <si>
    <t>CM037A</t>
  </si>
  <si>
    <t>CM037B</t>
  </si>
  <si>
    <t>CM037C</t>
  </si>
  <si>
    <t>CM037D</t>
  </si>
  <si>
    <t>CM037E</t>
  </si>
  <si>
    <t>CM037F</t>
  </si>
  <si>
    <t>CM038A</t>
  </si>
  <si>
    <t>CM038B</t>
  </si>
  <si>
    <t>CM038C</t>
  </si>
  <si>
    <t>CM038D</t>
  </si>
  <si>
    <t>CM038E</t>
  </si>
  <si>
    <t>CM038F</t>
  </si>
  <si>
    <t>CM039A</t>
  </si>
  <si>
    <t>CM039B</t>
  </si>
  <si>
    <t>CM039C</t>
  </si>
  <si>
    <t>CM039D</t>
  </si>
  <si>
    <t>CM039E</t>
  </si>
  <si>
    <t>CM039F</t>
  </si>
  <si>
    <t>CN001D</t>
  </si>
  <si>
    <t>CN001E</t>
  </si>
  <si>
    <t>CN001F</t>
  </si>
  <si>
    <t>CN002D</t>
  </si>
  <si>
    <t>CN002E</t>
  </si>
  <si>
    <t>CN002F</t>
  </si>
  <si>
    <t>CN003D</t>
  </si>
  <si>
    <t>CN003E</t>
  </si>
  <si>
    <t>CN003F</t>
  </si>
  <si>
    <t>CN004A</t>
  </si>
  <si>
    <t>CN004B</t>
  </si>
  <si>
    <t>CN004C</t>
  </si>
  <si>
    <t>CN004D</t>
  </si>
  <si>
    <t>CN004E</t>
  </si>
  <si>
    <t>CN004F</t>
  </si>
  <si>
    <t>CN005A</t>
  </si>
  <si>
    <t>CN005B</t>
  </si>
  <si>
    <t>CN005C</t>
  </si>
  <si>
    <t>CN005D</t>
  </si>
  <si>
    <t>CN005E</t>
  </si>
  <si>
    <t>CN005F</t>
  </si>
  <si>
    <t>CN006A</t>
  </si>
  <si>
    <t>CN006B</t>
  </si>
  <si>
    <t>CN006C</t>
  </si>
  <si>
    <t>CN006D</t>
  </si>
  <si>
    <t>CN006E</t>
  </si>
  <si>
    <t>CN006F</t>
  </si>
  <si>
    <t>CN007A</t>
  </si>
  <si>
    <t>CN007B</t>
  </si>
  <si>
    <t>CN007C</t>
  </si>
  <si>
    <t>CN007D</t>
  </si>
  <si>
    <t>CN007E</t>
  </si>
  <si>
    <t>CN007F</t>
  </si>
  <si>
    <t>CN008A</t>
  </si>
  <si>
    <t>CN008B</t>
  </si>
  <si>
    <t>CN008C</t>
  </si>
  <si>
    <t>CN008D</t>
  </si>
  <si>
    <t>CN008E</t>
  </si>
  <si>
    <t>CN008F</t>
  </si>
  <si>
    <t>CN009A</t>
  </si>
  <si>
    <t>CN009B</t>
  </si>
  <si>
    <t>CN009C</t>
  </si>
  <si>
    <t>CN009D</t>
  </si>
  <si>
    <t>CN009E</t>
  </si>
  <si>
    <t>CN009F</t>
  </si>
  <si>
    <t>CN010A</t>
  </si>
  <si>
    <t>CN010B</t>
  </si>
  <si>
    <t>CN010C</t>
  </si>
  <si>
    <t>CN010D</t>
  </si>
  <si>
    <t>CN010E</t>
  </si>
  <si>
    <t>CN010F</t>
  </si>
  <si>
    <t>CN011A</t>
  </si>
  <si>
    <t>CN011B</t>
  </si>
  <si>
    <t>CN011C</t>
  </si>
  <si>
    <t>CN011D</t>
  </si>
  <si>
    <t>CN011E</t>
  </si>
  <si>
    <t>CN011F</t>
  </si>
  <si>
    <t>CN012A</t>
  </si>
  <si>
    <t>CN012B</t>
  </si>
  <si>
    <t>CN012C</t>
  </si>
  <si>
    <t>CN012D</t>
  </si>
  <si>
    <t>CN012E</t>
  </si>
  <si>
    <t>CN012F</t>
  </si>
  <si>
    <t>CN013A</t>
  </si>
  <si>
    <t>CN013B</t>
  </si>
  <si>
    <t>CN013C</t>
  </si>
  <si>
    <t>CN013D</t>
  </si>
  <si>
    <t>CN013E</t>
  </si>
  <si>
    <t>CN013F</t>
  </si>
  <si>
    <t>CN014A</t>
  </si>
  <si>
    <t>CN014B</t>
  </si>
  <si>
    <t>CN014C</t>
  </si>
  <si>
    <t>CN014D</t>
  </si>
  <si>
    <t>CN014E</t>
  </si>
  <si>
    <t>CN014F</t>
  </si>
  <si>
    <t>CN015A</t>
  </si>
  <si>
    <t>CN015B</t>
  </si>
  <si>
    <t>CN015C</t>
  </si>
  <si>
    <t>CN015D</t>
  </si>
  <si>
    <t>CN015E</t>
  </si>
  <si>
    <t>CN015F</t>
  </si>
  <si>
    <t>CN016A</t>
  </si>
  <si>
    <t>CN016B</t>
  </si>
  <si>
    <t>CN016C</t>
  </si>
  <si>
    <t>CN016D</t>
  </si>
  <si>
    <t>CN016E</t>
  </si>
  <si>
    <t>CN016F</t>
  </si>
  <si>
    <t>CN017A</t>
  </si>
  <si>
    <t>CN017B</t>
  </si>
  <si>
    <t>CN017C</t>
  </si>
  <si>
    <t>CN017D</t>
  </si>
  <si>
    <t>CN017E</t>
  </si>
  <si>
    <t>CN017F</t>
  </si>
  <si>
    <t>CN018A</t>
  </si>
  <si>
    <t>CN018B</t>
  </si>
  <si>
    <t>CN018C</t>
  </si>
  <si>
    <t>CN018D</t>
  </si>
  <si>
    <t>CN018E</t>
  </si>
  <si>
    <t>CN018F</t>
  </si>
  <si>
    <t>CN019A</t>
  </si>
  <si>
    <t>CN019B</t>
  </si>
  <si>
    <t>CN019C</t>
  </si>
  <si>
    <t>CN019D</t>
  </si>
  <si>
    <t>CN019E</t>
  </si>
  <si>
    <t>CN019F</t>
  </si>
  <si>
    <t>CN020A</t>
  </si>
  <si>
    <t>CN020B</t>
  </si>
  <si>
    <t>MEASURE JUG, GRADUATED, 1 LITER</t>
  </si>
  <si>
    <t>CN020C</t>
  </si>
  <si>
    <t>CN020D</t>
  </si>
  <si>
    <t>CN020E</t>
  </si>
  <si>
    <t>CN020F</t>
  </si>
  <si>
    <t>CN021A</t>
  </si>
  <si>
    <t>CN021B</t>
  </si>
  <si>
    <t>CN021C</t>
  </si>
  <si>
    <t>CN021D</t>
  </si>
  <si>
    <t>CN021E</t>
  </si>
  <si>
    <t>CN021F</t>
  </si>
  <si>
    <t>CN022A</t>
  </si>
  <si>
    <t>CN022B</t>
  </si>
  <si>
    <t>CN022C</t>
  </si>
  <si>
    <t>CN022D</t>
  </si>
  <si>
    <t>CN022E</t>
  </si>
  <si>
    <t>CN022F</t>
  </si>
  <si>
    <t>CN023A</t>
  </si>
  <si>
    <t>CN023B</t>
  </si>
  <si>
    <t>CN023C</t>
  </si>
  <si>
    <t>CN023D</t>
  </si>
  <si>
    <t>CN023E</t>
  </si>
  <si>
    <t>CN023F</t>
  </si>
  <si>
    <t>CN024A</t>
  </si>
  <si>
    <t>CN024B</t>
  </si>
  <si>
    <t>CN024C</t>
  </si>
  <si>
    <t>CN024D</t>
  </si>
  <si>
    <t>CN024E</t>
  </si>
  <si>
    <t>CN024F</t>
  </si>
  <si>
    <t>CN025D</t>
  </si>
  <si>
    <t>CN025E</t>
  </si>
  <si>
    <t>CN025F</t>
  </si>
  <si>
    <t>CN026D</t>
  </si>
  <si>
    <t>CN026E</t>
  </si>
  <si>
    <t>CN026F</t>
  </si>
  <si>
    <t>CN027D</t>
  </si>
  <si>
    <t>CN027E</t>
  </si>
  <si>
    <t>CN027F</t>
  </si>
  <si>
    <t>CN028A</t>
  </si>
  <si>
    <t>CN028B</t>
  </si>
  <si>
    <t>CN028C</t>
  </si>
  <si>
    <t>CN028D</t>
  </si>
  <si>
    <t>CN028E</t>
  </si>
  <si>
    <t>CN028F</t>
  </si>
  <si>
    <t>CN029A</t>
  </si>
  <si>
    <t>CN029B</t>
  </si>
  <si>
    <t>CN029C</t>
  </si>
  <si>
    <t>CN029D</t>
  </si>
  <si>
    <t>CN029E</t>
  </si>
  <si>
    <t>CN029F</t>
  </si>
  <si>
    <t>CN030A</t>
  </si>
  <si>
    <t>CN030B</t>
  </si>
  <si>
    <t>CN030C</t>
  </si>
  <si>
    <t>CN030D</t>
  </si>
  <si>
    <t>CN030E</t>
  </si>
  <si>
    <t>CN030F</t>
  </si>
  <si>
    <t>CN031A</t>
  </si>
  <si>
    <t>CN031B</t>
  </si>
  <si>
    <t>CN031C</t>
  </si>
  <si>
    <t>CN031D</t>
  </si>
  <si>
    <t>CN031E</t>
  </si>
  <si>
    <t>CN031F</t>
  </si>
  <si>
    <t>CN032A</t>
  </si>
  <si>
    <t>CN032B</t>
  </si>
  <si>
    <t>CN032C</t>
  </si>
  <si>
    <t>CN032D</t>
  </si>
  <si>
    <t>CN032E</t>
  </si>
  <si>
    <t>CN032F</t>
  </si>
  <si>
    <t>CN033A</t>
  </si>
  <si>
    <t>CN033B</t>
  </si>
  <si>
    <t>CN033C</t>
  </si>
  <si>
    <t>CN033D</t>
  </si>
  <si>
    <t>CN033E</t>
  </si>
  <si>
    <t>CN033F</t>
  </si>
  <si>
    <t>CO001D</t>
  </si>
  <si>
    <t>CO001E</t>
  </si>
  <si>
    <t>CO001F</t>
  </si>
  <si>
    <t>CO002D</t>
  </si>
  <si>
    <t>CO002E</t>
  </si>
  <si>
    <t>CO002F</t>
  </si>
  <si>
    <t>CO003D</t>
  </si>
  <si>
    <t>CO003E</t>
  </si>
  <si>
    <t>CO003F</t>
  </si>
  <si>
    <t>CO004A</t>
  </si>
  <si>
    <t>CO004B</t>
  </si>
  <si>
    <t>CO004C</t>
  </si>
  <si>
    <t>CO004D</t>
  </si>
  <si>
    <t>CO004E</t>
  </si>
  <si>
    <t>CO004F</t>
  </si>
  <si>
    <t>CO005A</t>
  </si>
  <si>
    <t>CO005B</t>
  </si>
  <si>
    <t>CO005C</t>
  </si>
  <si>
    <t>CO005D</t>
  </si>
  <si>
    <t>OXYGEN MASK WITH CONNECTION TUBE</t>
  </si>
  <si>
    <t>CO005E</t>
  </si>
  <si>
    <t>CO005F</t>
  </si>
  <si>
    <t>CO006A</t>
  </si>
  <si>
    <t>CO006B</t>
  </si>
  <si>
    <t>CO006C</t>
  </si>
  <si>
    <t>CO006D</t>
  </si>
  <si>
    <t>CO006E</t>
  </si>
  <si>
    <t>CO006F</t>
  </si>
  <si>
    <t>CO007A</t>
  </si>
  <si>
    <t>CO007B</t>
  </si>
  <si>
    <t>CO007C</t>
  </si>
  <si>
    <t>CO007D</t>
  </si>
  <si>
    <t>CO007E</t>
  </si>
  <si>
    <t>CO007F</t>
  </si>
  <si>
    <t>CO008A</t>
  </si>
  <si>
    <t>CO008B</t>
  </si>
  <si>
    <t>CO008C</t>
  </si>
  <si>
    <t>CO008D</t>
  </si>
  <si>
    <t>CO008E</t>
  </si>
  <si>
    <t>CO008F</t>
  </si>
  <si>
    <t>CO009A</t>
  </si>
  <si>
    <t>CO009B</t>
  </si>
  <si>
    <t>CO009C</t>
  </si>
  <si>
    <t>CO009D</t>
  </si>
  <si>
    <t>CO009E</t>
  </si>
  <si>
    <t>CO009F</t>
  </si>
  <si>
    <t>CO010A</t>
  </si>
  <si>
    <t>CO010B</t>
  </si>
  <si>
    <t>CO010C</t>
  </si>
  <si>
    <t>CO010D</t>
  </si>
  <si>
    <t>CO010E</t>
  </si>
  <si>
    <t>CO010F</t>
  </si>
  <si>
    <t>CO011A</t>
  </si>
  <si>
    <t>CO011B</t>
  </si>
  <si>
    <t>CO011C</t>
  </si>
  <si>
    <t>CO011D</t>
  </si>
  <si>
    <t>CO011E</t>
  </si>
  <si>
    <t>CO011F</t>
  </si>
  <si>
    <t>CO012A</t>
  </si>
  <si>
    <t>CO012B</t>
  </si>
  <si>
    <t>CO012C</t>
  </si>
  <si>
    <t>CO012D</t>
  </si>
  <si>
    <t>CO012E</t>
  </si>
  <si>
    <t>CO012F</t>
  </si>
  <si>
    <t>CO013A</t>
  </si>
  <si>
    <t>CO013B</t>
  </si>
  <si>
    <t>CO013C</t>
  </si>
  <si>
    <t>CO013D</t>
  </si>
  <si>
    <t>CO013E</t>
  </si>
  <si>
    <t>CO013F</t>
  </si>
  <si>
    <t>CO014A</t>
  </si>
  <si>
    <t>CO014B</t>
  </si>
  <si>
    <t>CO014C</t>
  </si>
  <si>
    <t>CO014D</t>
  </si>
  <si>
    <t>CO014E</t>
  </si>
  <si>
    <t>CO014F</t>
  </si>
  <si>
    <t>CO015A</t>
  </si>
  <si>
    <t>CO015B</t>
  </si>
  <si>
    <t>CO015C</t>
  </si>
  <si>
    <t>CO015D</t>
  </si>
  <si>
    <t>CO015E</t>
  </si>
  <si>
    <t>CO015F</t>
  </si>
  <si>
    <t>CO016A</t>
  </si>
  <si>
    <t>CO016B</t>
  </si>
  <si>
    <t>CO016C</t>
  </si>
  <si>
    <t>CO016D</t>
  </si>
  <si>
    <t>CO016E</t>
  </si>
  <si>
    <t>CO016F</t>
  </si>
  <si>
    <t>CO017A</t>
  </si>
  <si>
    <t>CO017B</t>
  </si>
  <si>
    <t>CO017C</t>
  </si>
  <si>
    <t>CO017D</t>
  </si>
  <si>
    <t>CO017E</t>
  </si>
  <si>
    <t>CO017F</t>
  </si>
  <si>
    <t>CO018A</t>
  </si>
  <si>
    <t>CO018B</t>
  </si>
  <si>
    <t>CO018C</t>
  </si>
  <si>
    <t>CO018D</t>
  </si>
  <si>
    <t>CO018E</t>
  </si>
  <si>
    <t>CO018F</t>
  </si>
  <si>
    <t>CO019A</t>
  </si>
  <si>
    <t>CO019B</t>
  </si>
  <si>
    <t>CO019C</t>
  </si>
  <si>
    <t>CO019D</t>
  </si>
  <si>
    <t>CO019E</t>
  </si>
  <si>
    <t>CO019F</t>
  </si>
  <si>
    <t>CO020A</t>
  </si>
  <si>
    <t>CO020B</t>
  </si>
  <si>
    <t>CO020C</t>
  </si>
  <si>
    <t>CO020D</t>
  </si>
  <si>
    <t>PROMETHAZINE HCL 25MG TABLET</t>
  </si>
  <si>
    <t>CO020E</t>
  </si>
  <si>
    <t>CO020F</t>
  </si>
  <si>
    <t>CO021A</t>
  </si>
  <si>
    <t>CO021B</t>
  </si>
  <si>
    <t>CO021C</t>
  </si>
  <si>
    <t>CO021D</t>
  </si>
  <si>
    <t>CO021E</t>
  </si>
  <si>
    <t>CO021F</t>
  </si>
  <si>
    <t>CO022A</t>
  </si>
  <si>
    <t>CO022B</t>
  </si>
  <si>
    <t>CO022C</t>
  </si>
  <si>
    <t>CO022D</t>
  </si>
  <si>
    <t>CO022E</t>
  </si>
  <si>
    <t>CO022F</t>
  </si>
  <si>
    <t>CO023A</t>
  </si>
  <si>
    <t>CO023B</t>
  </si>
  <si>
    <t>CO023C</t>
  </si>
  <si>
    <t>CO023D</t>
  </si>
  <si>
    <t>CO023E</t>
  </si>
  <si>
    <t>CO023F</t>
  </si>
  <si>
    <t>CO024A</t>
  </si>
  <si>
    <t>CO024B</t>
  </si>
  <si>
    <t>CO024C</t>
  </si>
  <si>
    <t>CO024D</t>
  </si>
  <si>
    <t>CO024E</t>
  </si>
  <si>
    <t>CO024F</t>
  </si>
  <si>
    <t>CO025D</t>
  </si>
  <si>
    <t>CO025E</t>
  </si>
  <si>
    <t>CO025F</t>
  </si>
  <si>
    <t>CO026D</t>
  </si>
  <si>
    <t>CO026E</t>
  </si>
  <si>
    <t>CO026F</t>
  </si>
  <si>
    <t>CO027D</t>
  </si>
  <si>
    <t>CO027E</t>
  </si>
  <si>
    <t>CO027F</t>
  </si>
  <si>
    <t>CO028A</t>
  </si>
  <si>
    <t>CO028B</t>
  </si>
  <si>
    <t>CO028C</t>
  </si>
  <si>
    <t>CO028D</t>
  </si>
  <si>
    <t>CO028E</t>
  </si>
  <si>
    <t>CO028F</t>
  </si>
  <si>
    <t>CO029A</t>
  </si>
  <si>
    <t>CO029B</t>
  </si>
  <si>
    <t>CO029C</t>
  </si>
  <si>
    <t>CO029D</t>
  </si>
  <si>
    <t>CO029E</t>
  </si>
  <si>
    <t>CO029F</t>
  </si>
  <si>
    <t>CO030A</t>
  </si>
  <si>
    <t>CO030B</t>
  </si>
  <si>
    <t>CO030C</t>
  </si>
  <si>
    <t>CO030D</t>
  </si>
  <si>
    <t>CO030E</t>
  </si>
  <si>
    <t>CO030F</t>
  </si>
  <si>
    <t>CP001A</t>
  </si>
  <si>
    <t>CP001B</t>
  </si>
  <si>
    <t>CP001C</t>
  </si>
  <si>
    <t>CP001D</t>
  </si>
  <si>
    <t>CP001E</t>
  </si>
  <si>
    <t>CP001F</t>
  </si>
  <si>
    <t>CP002A</t>
  </si>
  <si>
    <t>CP002B</t>
  </si>
  <si>
    <t>CP002C</t>
  </si>
  <si>
    <t>CP002D</t>
  </si>
  <si>
    <t>CP002E</t>
  </si>
  <si>
    <t>CP002F</t>
  </si>
  <si>
    <t>CP003A</t>
  </si>
  <si>
    <t>CP003B</t>
  </si>
  <si>
    <t>CP003C</t>
  </si>
  <si>
    <t>CP003D</t>
  </si>
  <si>
    <t>CP003E</t>
  </si>
  <si>
    <t>CP003F</t>
  </si>
  <si>
    <t>CP004A</t>
  </si>
  <si>
    <t>CP004B</t>
  </si>
  <si>
    <t>CP004C</t>
  </si>
  <si>
    <t>CP004D</t>
  </si>
  <si>
    <t>CP004E</t>
  </si>
  <si>
    <t>CP004F</t>
  </si>
  <si>
    <t>CP005A</t>
  </si>
  <si>
    <t>CP005B</t>
  </si>
  <si>
    <t>CP005C</t>
  </si>
  <si>
    <t>CP005D</t>
  </si>
  <si>
    <t>CP005E</t>
  </si>
  <si>
    <t>CP005F</t>
  </si>
  <si>
    <t>CP006A</t>
  </si>
  <si>
    <t>CP006B</t>
  </si>
  <si>
    <t>CP006C</t>
  </si>
  <si>
    <t>CP006D</t>
  </si>
  <si>
    <t>CP006E</t>
  </si>
  <si>
    <t>CP006F</t>
  </si>
  <si>
    <t>CP007A</t>
  </si>
  <si>
    <t>CP007B</t>
  </si>
  <si>
    <t>CP007C</t>
  </si>
  <si>
    <t>CP007D</t>
  </si>
  <si>
    <t>CP007E</t>
  </si>
  <si>
    <t>CP007F</t>
  </si>
  <si>
    <t>CP008A</t>
  </si>
  <si>
    <t>CP008B</t>
  </si>
  <si>
    <t>CP008C</t>
  </si>
  <si>
    <t>CP008D</t>
  </si>
  <si>
    <t>CP008E</t>
  </si>
  <si>
    <t>CP008F</t>
  </si>
  <si>
    <t>CP009A</t>
  </si>
  <si>
    <t>CP009B</t>
  </si>
  <si>
    <t>CP009C</t>
  </si>
  <si>
    <t>CP009D</t>
  </si>
  <si>
    <t>CP009E</t>
  </si>
  <si>
    <t>CP009F</t>
  </si>
  <si>
    <t>CP010A</t>
  </si>
  <si>
    <t>CP010B</t>
  </si>
  <si>
    <t>CP010C</t>
  </si>
  <si>
    <t>CP010D</t>
  </si>
  <si>
    <t>CP010E</t>
  </si>
  <si>
    <t>CP010F</t>
  </si>
  <si>
    <t>CP011A</t>
  </si>
  <si>
    <t>CP011B</t>
  </si>
  <si>
    <t>CP011C</t>
  </si>
  <si>
    <t>CP011D</t>
  </si>
  <si>
    <t>CP011E</t>
  </si>
  <si>
    <t>CP011F</t>
  </si>
  <si>
    <t>CP012A</t>
  </si>
  <si>
    <t>CP012B</t>
  </si>
  <si>
    <t>CP012C</t>
  </si>
  <si>
    <t>CP012D</t>
  </si>
  <si>
    <t>CP012E</t>
  </si>
  <si>
    <t>CP012F</t>
  </si>
  <si>
    <t>CP013A</t>
  </si>
  <si>
    <t>CP013B</t>
  </si>
  <si>
    <t>CP013C</t>
  </si>
  <si>
    <t>CP013D</t>
  </si>
  <si>
    <t>CP013E</t>
  </si>
  <si>
    <t>CP013F</t>
  </si>
  <si>
    <t>CP014A</t>
  </si>
  <si>
    <t>CP014B</t>
  </si>
  <si>
    <t>CP014C</t>
  </si>
  <si>
    <t>CP014D</t>
  </si>
  <si>
    <t>CP014E</t>
  </si>
  <si>
    <t>CP014F</t>
  </si>
  <si>
    <t>CP015A</t>
  </si>
  <si>
    <t>CP015B</t>
  </si>
  <si>
    <t>CP015C</t>
  </si>
  <si>
    <t>CP015D</t>
  </si>
  <si>
    <t>CP015E</t>
  </si>
  <si>
    <t>CP015F</t>
  </si>
  <si>
    <t>CP016A</t>
  </si>
  <si>
    <t>CP016B</t>
  </si>
  <si>
    <t>CP016C</t>
  </si>
  <si>
    <t>CP016D</t>
  </si>
  <si>
    <t>CP016E</t>
  </si>
  <si>
    <t>CP016F</t>
  </si>
  <si>
    <t>CP017A</t>
  </si>
  <si>
    <t>CP017B</t>
  </si>
  <si>
    <t>CP017C</t>
  </si>
  <si>
    <t>CP017D</t>
  </si>
  <si>
    <t>CP017E</t>
  </si>
  <si>
    <t>CP017F</t>
  </si>
  <si>
    <t>CP018A</t>
  </si>
  <si>
    <t>CP018B</t>
  </si>
  <si>
    <t>CP018C</t>
  </si>
  <si>
    <t>CP018D</t>
  </si>
  <si>
    <t>CP018E</t>
  </si>
  <si>
    <t>CP018F</t>
  </si>
  <si>
    <t>CP019A</t>
  </si>
  <si>
    <t>CP019B</t>
  </si>
  <si>
    <t>CP019C</t>
  </si>
  <si>
    <t>CP019D</t>
  </si>
  <si>
    <t>CP019E</t>
  </si>
  <si>
    <t>CP019F</t>
  </si>
  <si>
    <t>CP020A</t>
  </si>
  <si>
    <t>CP020B</t>
  </si>
  <si>
    <t>CP020C</t>
  </si>
  <si>
    <t>CP020D</t>
  </si>
  <si>
    <t>CP020E</t>
  </si>
  <si>
    <t>CP020F</t>
  </si>
  <si>
    <t>CP021A</t>
  </si>
  <si>
    <t>CP021B</t>
  </si>
  <si>
    <t>CP021C</t>
  </si>
  <si>
    <t>CP021D</t>
  </si>
  <si>
    <t>CP021E</t>
  </si>
  <si>
    <t>CP021F</t>
  </si>
  <si>
    <t>CP022A</t>
  </si>
  <si>
    <t>CP022B</t>
  </si>
  <si>
    <t>CP022C</t>
  </si>
  <si>
    <t>CP022D</t>
  </si>
  <si>
    <t>CP022E</t>
  </si>
  <si>
    <t>CP022F</t>
  </si>
  <si>
    <t>CP023A</t>
  </si>
  <si>
    <t>CP023B</t>
  </si>
  <si>
    <t>CP023C</t>
  </si>
  <si>
    <t>CP023D</t>
  </si>
  <si>
    <t>CP023E</t>
  </si>
  <si>
    <t>CP023F</t>
  </si>
  <si>
    <t>CP024A</t>
  </si>
  <si>
    <t>CP024B</t>
  </si>
  <si>
    <t>CP024C</t>
  </si>
  <si>
    <t>CP024D</t>
  </si>
  <si>
    <t>CP024E</t>
  </si>
  <si>
    <t>CP024F</t>
  </si>
  <si>
    <t>CP025A</t>
  </si>
  <si>
    <t>CP025B</t>
  </si>
  <si>
    <t>CP025C</t>
  </si>
  <si>
    <t>CP025D</t>
  </si>
  <si>
    <t>CP025E</t>
  </si>
  <si>
    <t>CP025F</t>
  </si>
  <si>
    <t>CP026A</t>
  </si>
  <si>
    <t>CP026B</t>
  </si>
  <si>
    <t>CP026C</t>
  </si>
  <si>
    <t>CP026D</t>
  </si>
  <si>
    <t>CP026E</t>
  </si>
  <si>
    <t>CP026F</t>
  </si>
  <si>
    <t>CP027A</t>
  </si>
  <si>
    <t>CP027B</t>
  </si>
  <si>
    <t>CP027C</t>
  </si>
  <si>
    <t>CP027D</t>
  </si>
  <si>
    <t>CP027E</t>
  </si>
  <si>
    <t>CP027F</t>
  </si>
  <si>
    <t>CP028A</t>
  </si>
  <si>
    <t>CP028B</t>
  </si>
  <si>
    <t>CP028C</t>
  </si>
  <si>
    <t>CP028D</t>
  </si>
  <si>
    <t>CP028E</t>
  </si>
  <si>
    <t>CP028F</t>
  </si>
  <si>
    <t>CP029A</t>
  </si>
  <si>
    <t>CP029B</t>
  </si>
  <si>
    <t>CP029C</t>
  </si>
  <si>
    <t>CP029D</t>
  </si>
  <si>
    <t>CP029E</t>
  </si>
  <si>
    <t>CP029F</t>
  </si>
  <si>
    <t>CP030A</t>
  </si>
  <si>
    <t>CP030B</t>
  </si>
  <si>
    <t>CP030C</t>
  </si>
  <si>
    <t>CP030D</t>
  </si>
  <si>
    <t>CP030E</t>
  </si>
  <si>
    <t>CP030F</t>
  </si>
  <si>
    <t>CP031A</t>
  </si>
  <si>
    <t>CP031B</t>
  </si>
  <si>
    <t>CP031C</t>
  </si>
  <si>
    <t>CP031D</t>
  </si>
  <si>
    <t>CP031E</t>
  </si>
  <si>
    <t>CP031F</t>
  </si>
  <si>
    <t>CP032A</t>
  </si>
  <si>
    <t>CP032B</t>
  </si>
  <si>
    <t>CP032C</t>
  </si>
  <si>
    <t>AZITHROMYCIN POWDER FOR RECONSTITUTION 30ML BOTTLE</t>
  </si>
  <si>
    <t>CP032D</t>
  </si>
  <si>
    <t>CP032E</t>
  </si>
  <si>
    <t>CP032F</t>
  </si>
  <si>
    <t>CP033A</t>
  </si>
  <si>
    <t>CP033B</t>
  </si>
  <si>
    <t>CP033C</t>
  </si>
  <si>
    <t>RECTAL TUBE CH 26</t>
  </si>
  <si>
    <t>CP033D</t>
  </si>
  <si>
    <t>CP033E</t>
  </si>
  <si>
    <t>CP033F</t>
  </si>
  <si>
    <t>H776Q</t>
  </si>
  <si>
    <t>H954Q</t>
  </si>
  <si>
    <t>CZ001A</t>
  </si>
  <si>
    <t>SOLAR PANEL SET</t>
  </si>
  <si>
    <t>SAFE DELIVERY (MATERNITY) KIT</t>
  </si>
  <si>
    <t>CZ002A</t>
  </si>
  <si>
    <t>CZ003A</t>
  </si>
  <si>
    <t>CZ004A</t>
  </si>
  <si>
    <t>CZ005A</t>
  </si>
  <si>
    <t>CZ006A</t>
  </si>
  <si>
    <t>CZ007A</t>
  </si>
  <si>
    <t>GENTAMYCINE 0.30% EYE/EAR DROP 10ML</t>
  </si>
  <si>
    <t>CANNULA I.V, WITH INJ. PORT &amp; STOPPER 24G, 1.9MM</t>
  </si>
  <si>
    <t>CZ008A</t>
  </si>
  <si>
    <t>CZ009A</t>
  </si>
  <si>
    <t>0635J11</t>
  </si>
  <si>
    <t>DA001A</t>
  </si>
  <si>
    <t>FERROUS SULPHATE 150-200MG+FOLIC ACID 0.25-0.4MG T</t>
  </si>
  <si>
    <t>D</t>
  </si>
  <si>
    <t>DA001B</t>
  </si>
  <si>
    <t>DA002A</t>
  </si>
  <si>
    <t>DA002B</t>
  </si>
  <si>
    <t>DA003A</t>
  </si>
  <si>
    <t>DA003B</t>
  </si>
  <si>
    <t>DA004A</t>
  </si>
  <si>
    <t>DA004B</t>
  </si>
  <si>
    <t>CATHETER URETHRAL FOLEY, 10-30ML, FG24 2-WAY</t>
  </si>
  <si>
    <t>DA005A</t>
  </si>
  <si>
    <t>DA005B</t>
  </si>
  <si>
    <t>DA006A</t>
  </si>
  <si>
    <t>DA006B</t>
  </si>
  <si>
    <t>DA007A</t>
  </si>
  <si>
    <t>DA007B</t>
  </si>
  <si>
    <t>DA008A</t>
  </si>
  <si>
    <t>DA008B</t>
  </si>
  <si>
    <t>DA009A</t>
  </si>
  <si>
    <t>DA009B</t>
  </si>
  <si>
    <t>DA010A</t>
  </si>
  <si>
    <t>DA010B</t>
  </si>
  <si>
    <t>DA011A</t>
  </si>
  <si>
    <t>DA011B</t>
  </si>
  <si>
    <t>DA012A</t>
  </si>
  <si>
    <t>DA012B</t>
  </si>
  <si>
    <t>DA013A</t>
  </si>
  <si>
    <t>DA013B</t>
  </si>
  <si>
    <t>DA014A</t>
  </si>
  <si>
    <t>DA014B</t>
  </si>
  <si>
    <t>DA015A</t>
  </si>
  <si>
    <t>DA015B</t>
  </si>
  <si>
    <t>DA016A</t>
  </si>
  <si>
    <t>DA016B</t>
  </si>
  <si>
    <t>DB001A</t>
  </si>
  <si>
    <t>DB001B</t>
  </si>
  <si>
    <t>PHYSICAL INVENTORY FORM</t>
  </si>
  <si>
    <t>DB002A</t>
  </si>
  <si>
    <t>INTERGRATED POST NATAL REGISTER BOOK - 200PGS</t>
  </si>
  <si>
    <t>DB002B</t>
  </si>
  <si>
    <t>DB003A</t>
  </si>
  <si>
    <t>DB003B</t>
  </si>
  <si>
    <t>DB004A</t>
  </si>
  <si>
    <t>DB004B</t>
  </si>
  <si>
    <t>DB005A</t>
  </si>
  <si>
    <t>DB005B</t>
  </si>
  <si>
    <t>DB006A</t>
  </si>
  <si>
    <t>DB006B</t>
  </si>
  <si>
    <t>DB007A</t>
  </si>
  <si>
    <t>DB007B</t>
  </si>
  <si>
    <t>DB008A</t>
  </si>
  <si>
    <t>DB008B</t>
  </si>
  <si>
    <t>DB009A</t>
  </si>
  <si>
    <t>OUT PATIENTS REGISTER HMIS 031, 100 PAGES</t>
  </si>
  <si>
    <t>DB009B</t>
  </si>
  <si>
    <t>DB010A</t>
  </si>
  <si>
    <t>DB010B</t>
  </si>
  <si>
    <t>DB011A</t>
  </si>
  <si>
    <t>DB011B</t>
  </si>
  <si>
    <t>CATHETER URETHRAL FOLEY, 3-5ML, FG10 2-WAY</t>
  </si>
  <si>
    <t>DB012A</t>
  </si>
  <si>
    <t>DB012B</t>
  </si>
  <si>
    <t>DB013A</t>
  </si>
  <si>
    <t>DB013B</t>
  </si>
  <si>
    <t>DB014A</t>
  </si>
  <si>
    <t>DB014B</t>
  </si>
  <si>
    <t>DB015A</t>
  </si>
  <si>
    <t>DB015B</t>
  </si>
  <si>
    <t>DB016A</t>
  </si>
  <si>
    <t>DB016B</t>
  </si>
  <si>
    <t>DC001A</t>
  </si>
  <si>
    <t>DC001B</t>
  </si>
  <si>
    <t>DC001C</t>
  </si>
  <si>
    <t>DC002A</t>
  </si>
  <si>
    <t>DC002B</t>
  </si>
  <si>
    <t>DC002C</t>
  </si>
  <si>
    <t>DC003A</t>
  </si>
  <si>
    <t>DC003B</t>
  </si>
  <si>
    <t>DC003C</t>
  </si>
  <si>
    <t>DC004A</t>
  </si>
  <si>
    <t>DC004B</t>
  </si>
  <si>
    <t>DC004C</t>
  </si>
  <si>
    <t>DC005A</t>
  </si>
  <si>
    <t>DC005B</t>
  </si>
  <si>
    <t>DC005C</t>
  </si>
  <si>
    <t>DC006A</t>
  </si>
  <si>
    <t>DC006B</t>
  </si>
  <si>
    <t>DC006C</t>
  </si>
  <si>
    <t>DC007A</t>
  </si>
  <si>
    <t>DC007B</t>
  </si>
  <si>
    <t>DC007C</t>
  </si>
  <si>
    <t>DC008A</t>
  </si>
  <si>
    <t>DC008B</t>
  </si>
  <si>
    <t>DC008C</t>
  </si>
  <si>
    <t>DC009A</t>
  </si>
  <si>
    <t>DC009B</t>
  </si>
  <si>
    <t>DC009C</t>
  </si>
  <si>
    <t>DC010A</t>
  </si>
  <si>
    <t>DC010B</t>
  </si>
  <si>
    <t>IMIPRAMINE 25 MG TABLET</t>
  </si>
  <si>
    <t>B1412002</t>
  </si>
  <si>
    <t>DC010C</t>
  </si>
  <si>
    <t>DC011A</t>
  </si>
  <si>
    <t>DC011B</t>
  </si>
  <si>
    <t>DC011C</t>
  </si>
  <si>
    <t>DC012A</t>
  </si>
  <si>
    <t>DC012B</t>
  </si>
  <si>
    <t>DC012C</t>
  </si>
  <si>
    <t>DC013A</t>
  </si>
  <si>
    <t>DC013B</t>
  </si>
  <si>
    <t>DC013C</t>
  </si>
  <si>
    <t>DC014A</t>
  </si>
  <si>
    <t>DC014B</t>
  </si>
  <si>
    <t>DC014C</t>
  </si>
  <si>
    <t>DC015A</t>
  </si>
  <si>
    <t>DC015B</t>
  </si>
  <si>
    <t>TUBE ENDOTRACHEAL ORAL/NASAL PLASTIC PLAIN 4.5MM</t>
  </si>
  <si>
    <t>DC015C</t>
  </si>
  <si>
    <t>DC016A</t>
  </si>
  <si>
    <t>DC016B</t>
  </si>
  <si>
    <t>NASOGASTRIC TUBE - PAED - 6</t>
  </si>
  <si>
    <t>DC016C</t>
  </si>
  <si>
    <t>DD001A</t>
  </si>
  <si>
    <t>DISTRICT /HSD MONTHLY REPORT FILMED BOOKLET 252PGS</t>
  </si>
  <si>
    <t>DD001B</t>
  </si>
  <si>
    <t>DD001C</t>
  </si>
  <si>
    <t>SYRINGE DISP. HYPODERMIC LUER INSULIN 100IU/1ML</t>
  </si>
  <si>
    <t>DD002A</t>
  </si>
  <si>
    <t>DD002B</t>
  </si>
  <si>
    <t>DD002C</t>
  </si>
  <si>
    <t>DD003A</t>
  </si>
  <si>
    <t>HEALTH UNIT  TB REGISTER BOOK - 200PGS</t>
  </si>
  <si>
    <t>HMIS096</t>
  </si>
  <si>
    <t>DD003B</t>
  </si>
  <si>
    <t>DD003C</t>
  </si>
  <si>
    <t>IUD-COPPER CONTAINING DEVICE TCU380A</t>
  </si>
  <si>
    <t>DD004A</t>
  </si>
  <si>
    <t>DD004B</t>
  </si>
  <si>
    <t>DD004C</t>
  </si>
  <si>
    <t>DD005A</t>
  </si>
  <si>
    <t>DD005B</t>
  </si>
  <si>
    <t>DD005C</t>
  </si>
  <si>
    <t>DD006A</t>
  </si>
  <si>
    <t>DD006B</t>
  </si>
  <si>
    <t>DD006C</t>
  </si>
  <si>
    <t>DD007A</t>
  </si>
  <si>
    <t>DD007B</t>
  </si>
  <si>
    <t>DD007C</t>
  </si>
  <si>
    <t>DD008A</t>
  </si>
  <si>
    <t>DICLOFENAC SODIUM 50MG ENTERIC COATED TABLET</t>
  </si>
  <si>
    <t>DD008B</t>
  </si>
  <si>
    <t>TUBE ENDOTRACHEAL ORAL/NASAL PLASTIC CUFFED 6.5MM</t>
  </si>
  <si>
    <t>DD008C</t>
  </si>
  <si>
    <t>DD009A</t>
  </si>
  <si>
    <t>DD009B</t>
  </si>
  <si>
    <t>DD009C</t>
  </si>
  <si>
    <t>DD010A</t>
  </si>
  <si>
    <t>DD010B</t>
  </si>
  <si>
    <t>DD010C</t>
  </si>
  <si>
    <t>DD011A</t>
  </si>
  <si>
    <t>DD011B</t>
  </si>
  <si>
    <t>DISTRICT/HSD STAFFING SUMMARY FOR SPECIFIC POSTS B</t>
  </si>
  <si>
    <t>DD011C</t>
  </si>
  <si>
    <t>DD012A</t>
  </si>
  <si>
    <t>BCG</t>
  </si>
  <si>
    <t>Penta</t>
  </si>
  <si>
    <t>PCV</t>
  </si>
  <si>
    <t>Measles</t>
  </si>
  <si>
    <t>Assumptions</t>
  </si>
  <si>
    <t>NMS will store at least 3 months of stock for each antigen</t>
  </si>
  <si>
    <t xml:space="preserve">Lead time is estimated at 4 weeks </t>
  </si>
  <si>
    <t>Syringes 0.5ml</t>
  </si>
  <si>
    <t>Syringes 0.05ml</t>
  </si>
  <si>
    <t>Safety boxes</t>
  </si>
  <si>
    <t>TT</t>
  </si>
  <si>
    <t>Re-order levels calculated for routine vaccines ONLY</t>
  </si>
  <si>
    <t>Stock_Status for routine vaccines at CVS</t>
  </si>
  <si>
    <t>Max stock level (Doses / pcs)</t>
  </si>
  <si>
    <t>Min stock level (Doses / pcs)</t>
  </si>
  <si>
    <t xml:space="preserve">Ordering level </t>
  </si>
  <si>
    <t xml:space="preserve">Safety stock at CVS  is set  at one month of stock for each antigen </t>
  </si>
  <si>
    <t>Code</t>
  </si>
  <si>
    <t>Item description</t>
  </si>
  <si>
    <t xml:space="preserve">MEASLES VACCINE 10 DOSE VIAL                      </t>
  </si>
  <si>
    <t xml:space="preserve">BACILLUS CALMETTE-GUERIN (BCG) 20 DOSE VIAL       </t>
  </si>
  <si>
    <t xml:space="preserve">HUMAN PAPILOMA VIRUS (HPV) 1 DOSE VIAL            </t>
  </si>
  <si>
    <t xml:space="preserve">HEPATITIS B 10 DOSE VIAL                          </t>
  </si>
  <si>
    <t xml:space="preserve">TETANUS TOXOID VACCINE (TT) 20 DOSE VIAL          </t>
  </si>
  <si>
    <t xml:space="preserve">POLIO ORAL TRIVALENT (TOPV) 20 DOSE VIAL          </t>
  </si>
  <si>
    <t xml:space="preserve">POLIO ORAL BIVALENT (BOPV) 20 DOSE VIAL           </t>
  </si>
  <si>
    <t xml:space="preserve">POLIO ORAL MONOVALENT (MOPV) 20 DOSE VIAL         </t>
  </si>
  <si>
    <t xml:space="preserve">YELLOW FEVER 10 DOSE VIAL                         </t>
  </si>
  <si>
    <t xml:space="preserve">DROPPERS POLIO ORAL BIVALENT (BOPV) 20 DOSE VIAL  </t>
  </si>
  <si>
    <t>DROPPERS POLIO ORAL MONOVALENT (MOPV) 20 DOSE VIAL</t>
  </si>
  <si>
    <t xml:space="preserve">DILUENT YELLOW FEVER 10 DOSE VIAL                 </t>
  </si>
  <si>
    <t xml:space="preserve">IMMUNIZATION CARD FOR TETANUS TOXOID (TT)         </t>
  </si>
  <si>
    <t xml:space="preserve">IMMUNIZATION CHILD HEALTH CARDS                   </t>
  </si>
  <si>
    <t xml:space="preserve">VACCINE CONTROL BOOK                              </t>
  </si>
  <si>
    <t xml:space="preserve">INDELIBLE INK MARKER                              </t>
  </si>
  <si>
    <t>AD SYRINGES 0.5ML</t>
  </si>
  <si>
    <t>SAFETY BOX FOR SYRINGES &amp; NEEDLE DISPOSAL</t>
  </si>
  <si>
    <t>AD SYRINGES 2ML+ NEEDLE 21G</t>
  </si>
  <si>
    <t>AD SYRINGES 5ML+ NEEDLE 21G</t>
  </si>
  <si>
    <t>AD SYRINGES 0.05ML</t>
  </si>
  <si>
    <t xml:space="preserve">PNEUMOCOCCAL CONJUGATE (PCV) 2 DOSE VIAL          </t>
  </si>
  <si>
    <t>Syringes 2ml</t>
  </si>
  <si>
    <t>Syringes 5ml</t>
  </si>
  <si>
    <t>Locat1</t>
  </si>
  <si>
    <t>Lprod</t>
  </si>
  <si>
    <t>Product</t>
  </si>
  <si>
    <t>Pupp</t>
  </si>
  <si>
    <t>Lquan</t>
  </si>
  <si>
    <t>Lpick</t>
  </si>
  <si>
    <t>Lpstatus</t>
  </si>
  <si>
    <t>Lzone</t>
  </si>
  <si>
    <t>Lbatch</t>
  </si>
  <si>
    <t>Lbudhol</t>
  </si>
  <si>
    <t>Lsell</t>
  </si>
  <si>
    <t>AA001A</t>
  </si>
  <si>
    <t>THROAT COTTON SWABS</t>
  </si>
  <si>
    <t>A</t>
  </si>
  <si>
    <t>CDC</t>
  </si>
  <si>
    <t>MALE CONDOMS</t>
  </si>
  <si>
    <t>TPT</t>
  </si>
  <si>
    <t>AA002A</t>
  </si>
  <si>
    <t xml:space="preserve">  /  /    </t>
  </si>
  <si>
    <t>AA003A</t>
  </si>
  <si>
    <t>AA004A</t>
  </si>
  <si>
    <t>AA005A</t>
  </si>
  <si>
    <t>DF008C</t>
  </si>
  <si>
    <t>DF009A</t>
  </si>
  <si>
    <t>DF009B</t>
  </si>
  <si>
    <t>DF009C</t>
  </si>
  <si>
    <t>DF010A</t>
  </si>
  <si>
    <t>BANDAGE COTTON W.O.W. HYDROPHILIC, 75MM X 4M</t>
  </si>
  <si>
    <t>DF010B</t>
  </si>
  <si>
    <t>DF010C</t>
  </si>
  <si>
    <t>DF011A</t>
  </si>
  <si>
    <t>DF011B</t>
  </si>
  <si>
    <t>DF011C</t>
  </si>
  <si>
    <t>DF012A</t>
  </si>
  <si>
    <t>DF012B</t>
  </si>
  <si>
    <t>DF012C</t>
  </si>
  <si>
    <t>DF013A</t>
  </si>
  <si>
    <t>DF013B</t>
  </si>
  <si>
    <t>DF013C</t>
  </si>
  <si>
    <t>DF014A</t>
  </si>
  <si>
    <t>PRE-ART REGISTER BOOK - 200PGS</t>
  </si>
  <si>
    <t>HMIS080</t>
  </si>
  <si>
    <t>AIRWAY GUEDEL 00</t>
  </si>
  <si>
    <t>DF014B</t>
  </si>
  <si>
    <t>DF014C</t>
  </si>
  <si>
    <t>DF015A</t>
  </si>
  <si>
    <t>DF015B</t>
  </si>
  <si>
    <t>DF015C</t>
  </si>
  <si>
    <t>DF016A</t>
  </si>
  <si>
    <t>DF016B</t>
  </si>
  <si>
    <t>AIRWAY GUEDEL 0</t>
  </si>
  <si>
    <t>DF016C</t>
  </si>
  <si>
    <t>DG001A</t>
  </si>
  <si>
    <t>DG001B</t>
  </si>
  <si>
    <t>DG001C</t>
  </si>
  <si>
    <t>DG001D</t>
  </si>
  <si>
    <t>DG002A</t>
  </si>
  <si>
    <t>DG002B</t>
  </si>
  <si>
    <t>DG002C</t>
  </si>
  <si>
    <t>DG002D</t>
  </si>
  <si>
    <t>DG003A</t>
  </si>
  <si>
    <t>DG003B</t>
  </si>
  <si>
    <t>DG003C</t>
  </si>
  <si>
    <t>DG003D</t>
  </si>
  <si>
    <t>DG004A</t>
  </si>
  <si>
    <t>HEALTH UNIT WEEKLY EPIDEMIOLOG FILMED BOOKLET 168P</t>
  </si>
  <si>
    <t>HMIS033C</t>
  </si>
  <si>
    <t>DG004B</t>
  </si>
  <si>
    <t>DG004C</t>
  </si>
  <si>
    <t>DG004D</t>
  </si>
  <si>
    <t>DG005A</t>
  </si>
  <si>
    <t>DG005B</t>
  </si>
  <si>
    <t>DG005C</t>
  </si>
  <si>
    <t>DG005D</t>
  </si>
  <si>
    <t>DG006A</t>
  </si>
  <si>
    <t>DISTRICT/HSD EQUIPMENT BREAKDOWN FORM</t>
  </si>
  <si>
    <t>DISCREPANCY REPORT BOOK - 200PGS</t>
  </si>
  <si>
    <t>DG006B</t>
  </si>
  <si>
    <t>DG006C</t>
  </si>
  <si>
    <t>DG006D</t>
  </si>
  <si>
    <t>DG007A</t>
  </si>
  <si>
    <t>DG007B</t>
  </si>
  <si>
    <t>DG007C</t>
  </si>
  <si>
    <t>DG007D</t>
  </si>
  <si>
    <t>DG008A</t>
  </si>
  <si>
    <t>DG008B</t>
  </si>
  <si>
    <t>DG008C</t>
  </si>
  <si>
    <t>DG008D</t>
  </si>
  <si>
    <t>DG009A</t>
  </si>
  <si>
    <t>DG009B</t>
  </si>
  <si>
    <t>DG009C</t>
  </si>
  <si>
    <t>DG009D</t>
  </si>
  <si>
    <t>DG010A</t>
  </si>
  <si>
    <t>DG010B</t>
  </si>
  <si>
    <t>DG010C</t>
  </si>
  <si>
    <t>DG010D</t>
  </si>
  <si>
    <t>DG011A</t>
  </si>
  <si>
    <t>DG011B</t>
  </si>
  <si>
    <t>DG011C</t>
  </si>
  <si>
    <t>DG011D</t>
  </si>
  <si>
    <t>DG012A</t>
  </si>
  <si>
    <t>DG012B</t>
  </si>
  <si>
    <t>DG012C</t>
  </si>
  <si>
    <t>DG012D</t>
  </si>
  <si>
    <t>DG013A</t>
  </si>
  <si>
    <t>DG013B</t>
  </si>
  <si>
    <t>DG013C</t>
  </si>
  <si>
    <t>DG013D</t>
  </si>
  <si>
    <t>DG014A</t>
  </si>
  <si>
    <t>DG014B</t>
  </si>
  <si>
    <t>DG014C</t>
  </si>
  <si>
    <t>DG014D</t>
  </si>
  <si>
    <t>DG015A</t>
  </si>
  <si>
    <t>GYNAECOLOGICAL GLOVES S-7 1/2,LATEX 1 PAIR</t>
  </si>
  <si>
    <t>BINS (240L PLASTIC) BLACK</t>
  </si>
  <si>
    <t>DG015B</t>
  </si>
  <si>
    <t>DG015C</t>
  </si>
  <si>
    <t>DG015D</t>
  </si>
  <si>
    <t>DG016A</t>
  </si>
  <si>
    <t>DG016B</t>
  </si>
  <si>
    <t>DG016C</t>
  </si>
  <si>
    <t>DG016D</t>
  </si>
  <si>
    <t>DH001A</t>
  </si>
  <si>
    <t>MICROBIOLOGY AND SEROLOGY BOOK - 200PGS</t>
  </si>
  <si>
    <t>DH001B</t>
  </si>
  <si>
    <t>DH001C</t>
  </si>
  <si>
    <t>DH001D</t>
  </si>
  <si>
    <t>DH002A</t>
  </si>
  <si>
    <t>ACICLOVIR 200MG TABLET</t>
  </si>
  <si>
    <t>DH002B</t>
  </si>
  <si>
    <t>DH002C</t>
  </si>
  <si>
    <t>CETRIZINE TABLET 10MG</t>
  </si>
  <si>
    <t>DH002D</t>
  </si>
  <si>
    <t>DH003A</t>
  </si>
  <si>
    <t>DH003B</t>
  </si>
  <si>
    <t>DH003C</t>
  </si>
  <si>
    <t>DH003D</t>
  </si>
  <si>
    <t>DH004A</t>
  </si>
  <si>
    <t>INDICATOR BOOKLETS</t>
  </si>
  <si>
    <t>DH004B</t>
  </si>
  <si>
    <t>DIAZEPAM 2.5MG SUPPOSITORIES</t>
  </si>
  <si>
    <t>DH004C</t>
  </si>
  <si>
    <t>DH004D</t>
  </si>
  <si>
    <t>DH005A</t>
  </si>
  <si>
    <t>DH005B</t>
  </si>
  <si>
    <t>HEALTH UNIT OUTPATIENT MONTHLY REPORT FILMED BOOKL</t>
  </si>
  <si>
    <t>HMIS105</t>
  </si>
  <si>
    <t>DH005C</t>
  </si>
  <si>
    <t>DH005D</t>
  </si>
  <si>
    <t>DH006A</t>
  </si>
  <si>
    <t>DH006B</t>
  </si>
  <si>
    <t>DH006C</t>
  </si>
  <si>
    <t>DH006D</t>
  </si>
  <si>
    <t>DH007A</t>
  </si>
  <si>
    <t>DH007B</t>
  </si>
  <si>
    <t>DH007C</t>
  </si>
  <si>
    <t>DH007D</t>
  </si>
  <si>
    <t>DH008A</t>
  </si>
  <si>
    <t>DH008B</t>
  </si>
  <si>
    <t>DH008C</t>
  </si>
  <si>
    <t>DH008D</t>
  </si>
  <si>
    <t>DH009A</t>
  </si>
  <si>
    <t>DH009B</t>
  </si>
  <si>
    <t>DH009C</t>
  </si>
  <si>
    <t>DH009D</t>
  </si>
  <si>
    <t>DH010A</t>
  </si>
  <si>
    <t>DH010B</t>
  </si>
  <si>
    <t>DH010C</t>
  </si>
  <si>
    <t>DH010D</t>
  </si>
  <si>
    <t>DH011A</t>
  </si>
  <si>
    <t>DH011B</t>
  </si>
  <si>
    <t>DH011C</t>
  </si>
  <si>
    <t>DH011D</t>
  </si>
  <si>
    <t>DH012A</t>
  </si>
  <si>
    <t>DH012B</t>
  </si>
  <si>
    <t>DH012C</t>
  </si>
  <si>
    <t>DH012D</t>
  </si>
  <si>
    <t>DH013A</t>
  </si>
  <si>
    <t>DH013B</t>
  </si>
  <si>
    <t>DH013C</t>
  </si>
  <si>
    <t>DH013D</t>
  </si>
  <si>
    <t>DH014A</t>
  </si>
  <si>
    <t>DH014B</t>
  </si>
  <si>
    <t>DH014C</t>
  </si>
  <si>
    <t>DH014D</t>
  </si>
  <si>
    <t>DH015A</t>
  </si>
  <si>
    <t>DH015B</t>
  </si>
  <si>
    <t>DH015C</t>
  </si>
  <si>
    <t>DH015D</t>
  </si>
  <si>
    <t>DH016A</t>
  </si>
  <si>
    <t>ALBENDAZOLE 400MG TABLET</t>
  </si>
  <si>
    <t>DH016B</t>
  </si>
  <si>
    <t>DH016C</t>
  </si>
  <si>
    <t>DH016D</t>
  </si>
  <si>
    <t>DI001A</t>
  </si>
  <si>
    <t>H122509</t>
  </si>
  <si>
    <t>DI001B</t>
  </si>
  <si>
    <t>CHLORPROMAZINE 100MG TABLET</t>
  </si>
  <si>
    <t>DI001C</t>
  </si>
  <si>
    <t>MEBENDAZOLE 500MG TAB</t>
  </si>
  <si>
    <t>DI001D</t>
  </si>
  <si>
    <t>DI002A</t>
  </si>
  <si>
    <t>DI002B</t>
  </si>
  <si>
    <t>DI002C</t>
  </si>
  <si>
    <t>DI002D</t>
  </si>
  <si>
    <t>DI003A</t>
  </si>
  <si>
    <t>DI003B</t>
  </si>
  <si>
    <t>DI003C</t>
  </si>
  <si>
    <t>DI003D</t>
  </si>
  <si>
    <t>DI004A</t>
  </si>
  <si>
    <t>DI004B</t>
  </si>
  <si>
    <t>DI004C</t>
  </si>
  <si>
    <t>DI004D</t>
  </si>
  <si>
    <t>DI005A</t>
  </si>
  <si>
    <t>DI005B</t>
  </si>
  <si>
    <t>DI005C</t>
  </si>
  <si>
    <t>DI005D</t>
  </si>
  <si>
    <t>DI006A</t>
  </si>
  <si>
    <t>DI006B</t>
  </si>
  <si>
    <t>DI006C</t>
  </si>
  <si>
    <t>DI006D</t>
  </si>
  <si>
    <t>DI007A</t>
  </si>
  <si>
    <t>TUBE ENDOTRACHEAL ORAL/NASAL PLASTIC PLAIN 4MM</t>
  </si>
  <si>
    <t>DI007B</t>
  </si>
  <si>
    <t>DI007C</t>
  </si>
  <si>
    <t>DI007D</t>
  </si>
  <si>
    <t>DI008A</t>
  </si>
  <si>
    <t>DI008B</t>
  </si>
  <si>
    <t>DI008C</t>
  </si>
  <si>
    <t>DI008D</t>
  </si>
  <si>
    <t>DI009A</t>
  </si>
  <si>
    <t>DI009B</t>
  </si>
  <si>
    <t>DI009C</t>
  </si>
  <si>
    <t>DI009D</t>
  </si>
  <si>
    <t>DI010A</t>
  </si>
  <si>
    <t>DI010B</t>
  </si>
  <si>
    <t>HEALTH UNIT EXPIRED/SPOILED MEDICINES BOOK - 200PG</t>
  </si>
  <si>
    <t>DI010C</t>
  </si>
  <si>
    <t>DI010D</t>
  </si>
  <si>
    <t>DI011A</t>
  </si>
  <si>
    <t>DI011B</t>
  </si>
  <si>
    <t>DI011C</t>
  </si>
  <si>
    <t>DI011D</t>
  </si>
  <si>
    <t>DI012A</t>
  </si>
  <si>
    <t>DI012B</t>
  </si>
  <si>
    <t>DI012C</t>
  </si>
  <si>
    <t>DI012D</t>
  </si>
  <si>
    <t>DI013A</t>
  </si>
  <si>
    <t>DI013B</t>
  </si>
  <si>
    <t>DI013C</t>
  </si>
  <si>
    <t>DI013D</t>
  </si>
  <si>
    <t>DI014A</t>
  </si>
  <si>
    <t>DI014B</t>
  </si>
  <si>
    <t>DI014C</t>
  </si>
  <si>
    <t>DI014D</t>
  </si>
  <si>
    <t>DI015A</t>
  </si>
  <si>
    <t>DI015B</t>
  </si>
  <si>
    <t>DI015C</t>
  </si>
  <si>
    <t>NEEDLE INFUSION BUTTERFLY, 25G</t>
  </si>
  <si>
    <t>DI015D</t>
  </si>
  <si>
    <t>DI016A</t>
  </si>
  <si>
    <t>DI016B</t>
  </si>
  <si>
    <t>DI016C</t>
  </si>
  <si>
    <t>DI016D</t>
  </si>
  <si>
    <t>DJ001A</t>
  </si>
  <si>
    <t>DAI0574</t>
  </si>
  <si>
    <t>DJ001B</t>
  </si>
  <si>
    <t>DJ001C</t>
  </si>
  <si>
    <t>DJ001D</t>
  </si>
  <si>
    <t>DJ002A</t>
  </si>
  <si>
    <t>DJ002B</t>
  </si>
  <si>
    <t>DJ002C</t>
  </si>
  <si>
    <t>DJ002D</t>
  </si>
  <si>
    <t>DJ003A</t>
  </si>
  <si>
    <t>DJ003B</t>
  </si>
  <si>
    <t>DJ003C</t>
  </si>
  <si>
    <t>DJ003D</t>
  </si>
  <si>
    <t>DJ004A</t>
  </si>
  <si>
    <t>DJ004B</t>
  </si>
  <si>
    <t>DJ004C</t>
  </si>
  <si>
    <t>DJ004D</t>
  </si>
  <si>
    <t>DJ005A</t>
  </si>
  <si>
    <t>DJ005B</t>
  </si>
  <si>
    <t>DJ005C</t>
  </si>
  <si>
    <t>DJ005D</t>
  </si>
  <si>
    <t>DJ006A</t>
  </si>
  <si>
    <t>DJ006B</t>
  </si>
  <si>
    <t>DJ006C</t>
  </si>
  <si>
    <t>DJ006D</t>
  </si>
  <si>
    <t>DJ007A</t>
  </si>
  <si>
    <t>DJ007B</t>
  </si>
  <si>
    <t>DJ007C</t>
  </si>
  <si>
    <t>DJ007D</t>
  </si>
  <si>
    <t>DJ008A</t>
  </si>
  <si>
    <t>DJ008B</t>
  </si>
  <si>
    <t>DJ008C</t>
  </si>
  <si>
    <t>DJ008D</t>
  </si>
  <si>
    <t>DJ009A</t>
  </si>
  <si>
    <t>DISTRICT/HSD STOCK CARD BOOKLET  200PGS</t>
  </si>
  <si>
    <t>DISTRICT /HSD EPIDEMIOLOGICAL SURVEILANCE REPORT F</t>
  </si>
  <si>
    <t>DJ009B</t>
  </si>
  <si>
    <t>DJ009C</t>
  </si>
  <si>
    <t>DJ009D</t>
  </si>
  <si>
    <t>DJ010A</t>
  </si>
  <si>
    <t>DJ010B</t>
  </si>
  <si>
    <t>DJ010C</t>
  </si>
  <si>
    <t>DJ010D</t>
  </si>
  <si>
    <t>DJ011A</t>
  </si>
  <si>
    <t>DJ011B</t>
  </si>
  <si>
    <t>DJ011C</t>
  </si>
  <si>
    <t>DJ011D</t>
  </si>
  <si>
    <t>DJ012A</t>
  </si>
  <si>
    <t>DJ012B</t>
  </si>
  <si>
    <t>DJ012C</t>
  </si>
  <si>
    <t>DJ012D</t>
  </si>
  <si>
    <t>DJ013A</t>
  </si>
  <si>
    <t>DJ013B</t>
  </si>
  <si>
    <t>DJ013C</t>
  </si>
  <si>
    <t>DJ013D</t>
  </si>
  <si>
    <t>DJ014A</t>
  </si>
  <si>
    <t>DJ014B</t>
  </si>
  <si>
    <t>DJ014C</t>
  </si>
  <si>
    <t>DJ014D</t>
  </si>
  <si>
    <t>DJ015A</t>
  </si>
  <si>
    <t>DJ015B</t>
  </si>
  <si>
    <t>DJ015C</t>
  </si>
  <si>
    <t>DJ015D</t>
  </si>
  <si>
    <t>DJ016A</t>
  </si>
  <si>
    <t>DJ016B</t>
  </si>
  <si>
    <t>DJ016C</t>
  </si>
  <si>
    <t>DJ016D</t>
  </si>
  <si>
    <t>DK001A</t>
  </si>
  <si>
    <t>DK001B</t>
  </si>
  <si>
    <t>DK001C</t>
  </si>
  <si>
    <t>DK002A</t>
  </si>
  <si>
    <t>DK002B</t>
  </si>
  <si>
    <t>DK002C</t>
  </si>
  <si>
    <t>DK003A</t>
  </si>
  <si>
    <t>NYSTATIN 100,000IU/ML ORAL SUSPENSION,30ML</t>
  </si>
  <si>
    <t>DK003B</t>
  </si>
  <si>
    <t>DK003C</t>
  </si>
  <si>
    <t>DK004A</t>
  </si>
  <si>
    <t>DK004B</t>
  </si>
  <si>
    <t>DK004C</t>
  </si>
  <si>
    <t>DK005A</t>
  </si>
  <si>
    <t>DK005B</t>
  </si>
  <si>
    <t>DK005C</t>
  </si>
  <si>
    <t>DK006A</t>
  </si>
  <si>
    <t>DK006B</t>
  </si>
  <si>
    <t>DK006C</t>
  </si>
  <si>
    <t>DK007A</t>
  </si>
  <si>
    <t>DK007B</t>
  </si>
  <si>
    <t>DK007C</t>
  </si>
  <si>
    <t>DK008A</t>
  </si>
  <si>
    <t>TUBE ENDOTRACHEAL ORAL/NASAL PLASTIC CUFFED 5.5 MM</t>
  </si>
  <si>
    <t>DK008B</t>
  </si>
  <si>
    <t>DK008C</t>
  </si>
  <si>
    <t>DK009A</t>
  </si>
  <si>
    <t>DISTRICT/HSD QUARTELY  ASSESSMENT REPORT FILMED BO</t>
  </si>
  <si>
    <t>DK009B</t>
  </si>
  <si>
    <t>DK009C</t>
  </si>
  <si>
    <t>DK010A</t>
  </si>
  <si>
    <t>DK010B</t>
  </si>
  <si>
    <t>DK010C</t>
  </si>
  <si>
    <t>DK011A</t>
  </si>
  <si>
    <t>DK011B</t>
  </si>
  <si>
    <t>DK011C</t>
  </si>
  <si>
    <t>DK012A</t>
  </si>
  <si>
    <t>DK012B</t>
  </si>
  <si>
    <t>DK012C</t>
  </si>
  <si>
    <t>DK013A</t>
  </si>
  <si>
    <t>DK013B</t>
  </si>
  <si>
    <t>DK013C</t>
  </si>
  <si>
    <t>DK014A</t>
  </si>
  <si>
    <t>DK014B</t>
  </si>
  <si>
    <t>ATROPINE 1% EYE DROPS 10ML</t>
  </si>
  <si>
    <t>DK014C</t>
  </si>
  <si>
    <t>DK015A</t>
  </si>
  <si>
    <t>DK015B</t>
  </si>
  <si>
    <t>DK015C</t>
  </si>
  <si>
    <t>DK016A</t>
  </si>
  <si>
    <t>DK016B</t>
  </si>
  <si>
    <t>PHENYTOIN SODIUM 100MG TABLET</t>
  </si>
  <si>
    <t>DK016C</t>
  </si>
  <si>
    <t>DL001A</t>
  </si>
  <si>
    <t>DL001B</t>
  </si>
  <si>
    <t>DL001C</t>
  </si>
  <si>
    <t>DL002A</t>
  </si>
  <si>
    <t>AIRWAY GUEDEL 1</t>
  </si>
  <si>
    <t>DL002B</t>
  </si>
  <si>
    <t>DL002C</t>
  </si>
  <si>
    <t>DL003A</t>
  </si>
  <si>
    <t>GYNAECOLOGICAL GLOVES S-8.5, LATEX PAIR</t>
  </si>
  <si>
    <t>DL003B</t>
  </si>
  <si>
    <t>DL003C</t>
  </si>
  <si>
    <t>DL004A</t>
  </si>
  <si>
    <t>DL004B</t>
  </si>
  <si>
    <t>DL004C</t>
  </si>
  <si>
    <t>DL005A</t>
  </si>
  <si>
    <t>DL005B</t>
  </si>
  <si>
    <t>DL005C</t>
  </si>
  <si>
    <t>DL006A</t>
  </si>
  <si>
    <t>DL006B</t>
  </si>
  <si>
    <t>DL006C</t>
  </si>
  <si>
    <t>DL007A</t>
  </si>
  <si>
    <t>DL007B</t>
  </si>
  <si>
    <t>DL007C</t>
  </si>
  <si>
    <t>DL008A</t>
  </si>
  <si>
    <t>DL008B</t>
  </si>
  <si>
    <t>DL008C</t>
  </si>
  <si>
    <t>DL009A</t>
  </si>
  <si>
    <t>DL009B</t>
  </si>
  <si>
    <t>DL009C</t>
  </si>
  <si>
    <t>DL010A</t>
  </si>
  <si>
    <t>DL010B</t>
  </si>
  <si>
    <t>DL010C</t>
  </si>
  <si>
    <t>DL011A</t>
  </si>
  <si>
    <t>DL011B</t>
  </si>
  <si>
    <t>DL011C</t>
  </si>
  <si>
    <t>DL012A</t>
  </si>
  <si>
    <t>HEALTH UNIT QUARTERLY ASSESSMENT FILMED BOOKLET 60</t>
  </si>
  <si>
    <t>DL012B</t>
  </si>
  <si>
    <t>DL012C</t>
  </si>
  <si>
    <t>DL013A</t>
  </si>
  <si>
    <t>DL013B</t>
  </si>
  <si>
    <t>DL013C</t>
  </si>
  <si>
    <t>DL014A</t>
  </si>
  <si>
    <t>DL014B</t>
  </si>
  <si>
    <t>DL014C</t>
  </si>
  <si>
    <t>DL015A</t>
  </si>
  <si>
    <t>DL015B</t>
  </si>
  <si>
    <t>DL015C</t>
  </si>
  <si>
    <t>DL016A</t>
  </si>
  <si>
    <t>DL016B</t>
  </si>
  <si>
    <t>DL016C</t>
  </si>
  <si>
    <t>DM001A</t>
  </si>
  <si>
    <t>DM001B</t>
  </si>
  <si>
    <t>DM001C</t>
  </si>
  <si>
    <t>DM002A</t>
  </si>
  <si>
    <t>DM002B</t>
  </si>
  <si>
    <t>DM002C</t>
  </si>
  <si>
    <t>DM003A</t>
  </si>
  <si>
    <t>DM003B</t>
  </si>
  <si>
    <t>DM003C</t>
  </si>
  <si>
    <t>DM004A</t>
  </si>
  <si>
    <t>DM004B</t>
  </si>
  <si>
    <t>DM004C</t>
  </si>
  <si>
    <t>DM005A</t>
  </si>
  <si>
    <t>DM005B</t>
  </si>
  <si>
    <t>DM005C</t>
  </si>
  <si>
    <t>DM006A</t>
  </si>
  <si>
    <t>DM006B</t>
  </si>
  <si>
    <t>DM006C</t>
  </si>
  <si>
    <t>DM007A</t>
  </si>
  <si>
    <t>DM007B</t>
  </si>
  <si>
    <t>DM007C</t>
  </si>
  <si>
    <t>DM008A</t>
  </si>
  <si>
    <t>INTERGRATED FAMILY PLANNING REGISTER BOOK - 200PGS</t>
  </si>
  <si>
    <t>DM008B</t>
  </si>
  <si>
    <t>DM008C</t>
  </si>
  <si>
    <t>DM009A</t>
  </si>
  <si>
    <t>DM009B</t>
  </si>
  <si>
    <t>DM009C</t>
  </si>
  <si>
    <t>DM010A</t>
  </si>
  <si>
    <t>DM010B</t>
  </si>
  <si>
    <t>DM010C</t>
  </si>
  <si>
    <t>DM011A</t>
  </si>
  <si>
    <t>DM011B</t>
  </si>
  <si>
    <t>DM011C</t>
  </si>
  <si>
    <t>DM012A</t>
  </si>
  <si>
    <t>DM012B</t>
  </si>
  <si>
    <t>DM012C</t>
  </si>
  <si>
    <t>DM013A</t>
  </si>
  <si>
    <t>DM013B</t>
  </si>
  <si>
    <t>DM013C</t>
  </si>
  <si>
    <t>DM014A</t>
  </si>
  <si>
    <t>TUBE ENDOTRACHEAL ORAL/NASAL PLASTIC PLAIN 5MM</t>
  </si>
  <si>
    <t>DM014B</t>
  </si>
  <si>
    <t>SET INFUSION PAEDIATRIC, 60DROPS/ML</t>
  </si>
  <si>
    <t>F112067</t>
  </si>
  <si>
    <t>DM014C</t>
  </si>
  <si>
    <t>DM015A</t>
  </si>
  <si>
    <t>DM015B</t>
  </si>
  <si>
    <t>DM015C</t>
  </si>
  <si>
    <t>DM016A</t>
  </si>
  <si>
    <t>DM016B</t>
  </si>
  <si>
    <t>DM016C</t>
  </si>
  <si>
    <t>PIPETTE SEROLOGICAL 5.0 ML X 0.1 ML</t>
  </si>
  <si>
    <t>LIDOCAINE HCL 2% INJECTION 20ML VIAL</t>
  </si>
  <si>
    <t>11N2154</t>
  </si>
  <si>
    <t>TEST TUBES 150 X 25 MM</t>
  </si>
  <si>
    <t>SHIELD EYE SINGLE</t>
  </si>
  <si>
    <t>PENCIL WAX/CHINAGRAPH BLUE</t>
  </si>
  <si>
    <t>T0B0295</t>
  </si>
  <si>
    <t>PENCIL WAX/CHINAGRAPH(RED)</t>
  </si>
  <si>
    <t>PASER 4 GM SACHETS</t>
  </si>
  <si>
    <t>DO015A</t>
  </si>
  <si>
    <t>CHLORPROMAZINE 25MG TABLET</t>
  </si>
  <si>
    <t>OXYGEN MASK, PAED. WITH CHAMBER NEBULIZER SOLUTION</t>
  </si>
  <si>
    <t>T070014</t>
  </si>
  <si>
    <t>ACICLOVIR 5% TOPICAL CREAM 10G</t>
  </si>
  <si>
    <t>FLUCONAZOLE 200MG TAB (DIFLUCAN TM)</t>
  </si>
  <si>
    <t>DR001A</t>
  </si>
  <si>
    <t>LIQUID SOAP DETERGENT FOR HOSPITAL USE, 20LTR</t>
  </si>
  <si>
    <t>DEIONISED WATER 20L</t>
  </si>
  <si>
    <t>IBUPROFEN 200MG TABLET</t>
  </si>
  <si>
    <t>DT001C</t>
  </si>
  <si>
    <t>DT002A</t>
  </si>
  <si>
    <t>VICRYL COAT.2/0(M3) UNDY.75CM, N:25MM 1/2-C RBODY</t>
  </si>
  <si>
    <t>EJ8GDWPO</t>
  </si>
  <si>
    <t>DZ001A</t>
  </si>
  <si>
    <t>SELF ADHESIVE LABELS (SMALL) 50MM X 25MM ROLL</t>
  </si>
  <si>
    <t>DZ002A</t>
  </si>
  <si>
    <t>DZ003A</t>
  </si>
  <si>
    <t>E</t>
  </si>
  <si>
    <t>EB001A</t>
  </si>
  <si>
    <t>EB001B</t>
  </si>
  <si>
    <t>EB001C</t>
  </si>
  <si>
    <t>EB002A</t>
  </si>
  <si>
    <t>EB002B</t>
  </si>
  <si>
    <t>EB002C</t>
  </si>
  <si>
    <t>EB003A</t>
  </si>
  <si>
    <t>EB003B</t>
  </si>
  <si>
    <t>EB003C</t>
  </si>
  <si>
    <t>EB004A</t>
  </si>
  <si>
    <t>EB004B</t>
  </si>
  <si>
    <t>EB004C</t>
  </si>
  <si>
    <t>EB005A</t>
  </si>
  <si>
    <t>EB005B</t>
  </si>
  <si>
    <t>EB005C</t>
  </si>
  <si>
    <t>EB006A</t>
  </si>
  <si>
    <t>EB006B</t>
  </si>
  <si>
    <t>EB006C</t>
  </si>
  <si>
    <t>EB007A</t>
  </si>
  <si>
    <t>EB007B</t>
  </si>
  <si>
    <t>EB007C</t>
  </si>
  <si>
    <t>EB008A</t>
  </si>
  <si>
    <t>EB008B</t>
  </si>
  <si>
    <t>EB008C</t>
  </si>
  <si>
    <t>EB009A</t>
  </si>
  <si>
    <t>EB009B</t>
  </si>
  <si>
    <t>EB009C</t>
  </si>
  <si>
    <t>EB010A</t>
  </si>
  <si>
    <t>EB010B</t>
  </si>
  <si>
    <t>EB010C</t>
  </si>
  <si>
    <t>EB011A</t>
  </si>
  <si>
    <t>EB011B</t>
  </si>
  <si>
    <t>EB011C</t>
  </si>
  <si>
    <t>EB012A</t>
  </si>
  <si>
    <t>EB012B</t>
  </si>
  <si>
    <t>EB012C</t>
  </si>
  <si>
    <t>EB013A</t>
  </si>
  <si>
    <t>EB013B</t>
  </si>
  <si>
    <t>EB013C</t>
  </si>
  <si>
    <t>HIV TEST KITS (UNIGOLD)20 TESTS</t>
  </si>
  <si>
    <t>EB014A</t>
  </si>
  <si>
    <t>EB014B</t>
  </si>
  <si>
    <t>EB014C</t>
  </si>
  <si>
    <t>EB015A</t>
  </si>
  <si>
    <t>EB015B</t>
  </si>
  <si>
    <t>EB015C</t>
  </si>
  <si>
    <t>EB016A</t>
  </si>
  <si>
    <t>EB016B</t>
  </si>
  <si>
    <t>PIMA THERMAL PRINTER PAPER 10 ROLLS</t>
  </si>
  <si>
    <t>NEEDLE LUMBAR PUNCTURE,23G X 90MM</t>
  </si>
  <si>
    <t>EB016C</t>
  </si>
  <si>
    <t>EC001A</t>
  </si>
  <si>
    <t>EC001B</t>
  </si>
  <si>
    <t>EC001C</t>
  </si>
  <si>
    <t>EC002A</t>
  </si>
  <si>
    <t>EC002B</t>
  </si>
  <si>
    <t>EC002C</t>
  </si>
  <si>
    <t>EC003A</t>
  </si>
  <si>
    <t>PIMA BEADS (NORMAL &amp; LOW)</t>
  </si>
  <si>
    <t>LOPINAVIR+RITONAVIR 100MG/25MG TABS</t>
  </si>
  <si>
    <t>EC003B</t>
  </si>
  <si>
    <t>EC003C</t>
  </si>
  <si>
    <t>EC004A</t>
  </si>
  <si>
    <t>EC004B</t>
  </si>
  <si>
    <t>EC004C</t>
  </si>
  <si>
    <t>EC005A</t>
  </si>
  <si>
    <t>EC005B</t>
  </si>
  <si>
    <t>EC005C</t>
  </si>
  <si>
    <t>EC006A</t>
  </si>
  <si>
    <t>EC006B</t>
  </si>
  <si>
    <t>EC006C</t>
  </si>
  <si>
    <t>EC007A</t>
  </si>
  <si>
    <t>EC007B</t>
  </si>
  <si>
    <t>EC007C</t>
  </si>
  <si>
    <t>EC008A</t>
  </si>
  <si>
    <t>EC008B</t>
  </si>
  <si>
    <t>EC008C</t>
  </si>
  <si>
    <t>EC009A</t>
  </si>
  <si>
    <t>EC009B</t>
  </si>
  <si>
    <t>EC009C</t>
  </si>
  <si>
    <t>EC010A</t>
  </si>
  <si>
    <t>EC010B</t>
  </si>
  <si>
    <t>EC010C</t>
  </si>
  <si>
    <t>EC011A</t>
  </si>
  <si>
    <t>EC011B</t>
  </si>
  <si>
    <t>EC011C</t>
  </si>
  <si>
    <t>EC012A</t>
  </si>
  <si>
    <t>EC012B</t>
  </si>
  <si>
    <t>EC012C</t>
  </si>
  <si>
    <t>EC013A</t>
  </si>
  <si>
    <t>EC013B</t>
  </si>
  <si>
    <t>EC013C</t>
  </si>
  <si>
    <t>EC014A</t>
  </si>
  <si>
    <t>EC014B</t>
  </si>
  <si>
    <t>EC014C</t>
  </si>
  <si>
    <t>EC015A</t>
  </si>
  <si>
    <t>EC015B</t>
  </si>
  <si>
    <t>EC015C</t>
  </si>
  <si>
    <t>EC016A</t>
  </si>
  <si>
    <t>EC016B</t>
  </si>
  <si>
    <t>EC016C</t>
  </si>
  <si>
    <t>ED001A</t>
  </si>
  <si>
    <t>ED001B</t>
  </si>
  <si>
    <t>ABACAVIR SULFATE TABLETS 300MG</t>
  </si>
  <si>
    <t>ED001C</t>
  </si>
  <si>
    <t>ED002A</t>
  </si>
  <si>
    <t>ED002B</t>
  </si>
  <si>
    <t>ED002C</t>
  </si>
  <si>
    <t>ED003A</t>
  </si>
  <si>
    <t>ED003B</t>
  </si>
  <si>
    <t>ED003C</t>
  </si>
  <si>
    <t>ED004A</t>
  </si>
  <si>
    <t>ED004B</t>
  </si>
  <si>
    <t>ED004C</t>
  </si>
  <si>
    <t>ED005A</t>
  </si>
  <si>
    <t>ED005B</t>
  </si>
  <si>
    <t>ED005C</t>
  </si>
  <si>
    <t>ED006A</t>
  </si>
  <si>
    <t>ED006B</t>
  </si>
  <si>
    <t>ED006C</t>
  </si>
  <si>
    <t>ED007A</t>
  </si>
  <si>
    <t>ED007B</t>
  </si>
  <si>
    <t>ED007C</t>
  </si>
  <si>
    <t>ED008A</t>
  </si>
  <si>
    <t>ED008B</t>
  </si>
  <si>
    <t>ED008C</t>
  </si>
  <si>
    <t>ED009A</t>
  </si>
  <si>
    <t>ED009B</t>
  </si>
  <si>
    <t>ED009C</t>
  </si>
  <si>
    <t>ED010A</t>
  </si>
  <si>
    <t>ED010B</t>
  </si>
  <si>
    <t>ED010C</t>
  </si>
  <si>
    <t>ED011A</t>
  </si>
  <si>
    <t>ED011B</t>
  </si>
  <si>
    <t>ED011C</t>
  </si>
  <si>
    <t>ED012A</t>
  </si>
  <si>
    <t>ED012B</t>
  </si>
  <si>
    <t>ED012C</t>
  </si>
  <si>
    <t>ED013A</t>
  </si>
  <si>
    <t>ED013B</t>
  </si>
  <si>
    <t>ED013C</t>
  </si>
  <si>
    <t>ED014A</t>
  </si>
  <si>
    <t>ED014B</t>
  </si>
  <si>
    <t>ED014C</t>
  </si>
  <si>
    <t>ED015A</t>
  </si>
  <si>
    <t>ED015B</t>
  </si>
  <si>
    <t>ED015C</t>
  </si>
  <si>
    <t>ED016A</t>
  </si>
  <si>
    <t>ED016B</t>
  </si>
  <si>
    <t>ED016C</t>
  </si>
  <si>
    <t>EE001A</t>
  </si>
  <si>
    <t>EE001B</t>
  </si>
  <si>
    <t>NASOGASTRIC TUBE - ADULT 18</t>
  </si>
  <si>
    <t>EE001C</t>
  </si>
  <si>
    <t>DOXYCYCLINE 100MG CAPS</t>
  </si>
  <si>
    <t>EE001D</t>
  </si>
  <si>
    <t>EE002A</t>
  </si>
  <si>
    <t>EE002B</t>
  </si>
  <si>
    <t>EE002C</t>
  </si>
  <si>
    <t>EE002D</t>
  </si>
  <si>
    <t>EE003A</t>
  </si>
  <si>
    <t>EE003B</t>
  </si>
  <si>
    <t>EE003C</t>
  </si>
  <si>
    <t>EE003D</t>
  </si>
  <si>
    <t>EE004A</t>
  </si>
  <si>
    <t>EE004B</t>
  </si>
  <si>
    <t>EE004C</t>
  </si>
  <si>
    <t>EE004D</t>
  </si>
  <si>
    <t>EE005A</t>
  </si>
  <si>
    <t>EE005B</t>
  </si>
  <si>
    <t>EE005C</t>
  </si>
  <si>
    <t>EE005D</t>
  </si>
  <si>
    <t>EE006A</t>
  </si>
  <si>
    <t>EE006B</t>
  </si>
  <si>
    <t>EE006C</t>
  </si>
  <si>
    <t>EE006D</t>
  </si>
  <si>
    <t>EE007A</t>
  </si>
  <si>
    <t>EE007B</t>
  </si>
  <si>
    <t>EE007C</t>
  </si>
  <si>
    <t>EE007D</t>
  </si>
  <si>
    <t>EE008A</t>
  </si>
  <si>
    <t>EE008B</t>
  </si>
  <si>
    <t>EE008C</t>
  </si>
  <si>
    <t>EE008D</t>
  </si>
  <si>
    <t>COTRIMOXAZOLE 120MG  TABLET</t>
  </si>
  <si>
    <t>EE009A</t>
  </si>
  <si>
    <t>EE009B</t>
  </si>
  <si>
    <t>EE009C</t>
  </si>
  <si>
    <t>EE009D</t>
  </si>
  <si>
    <t>EE010A</t>
  </si>
  <si>
    <t>EE010B</t>
  </si>
  <si>
    <t>EE010C</t>
  </si>
  <si>
    <t>EE010D</t>
  </si>
  <si>
    <t>EE011A</t>
  </si>
  <si>
    <t>EE011B</t>
  </si>
  <si>
    <t>EE011C</t>
  </si>
  <si>
    <t>EE011D</t>
  </si>
  <si>
    <t>EE012A</t>
  </si>
  <si>
    <t>EE012B</t>
  </si>
  <si>
    <t>EE012C</t>
  </si>
  <si>
    <t>EE012D</t>
  </si>
  <si>
    <t>EE013A</t>
  </si>
  <si>
    <t>EE013B</t>
  </si>
  <si>
    <t>EE013C</t>
  </si>
  <si>
    <t>EE013D</t>
  </si>
  <si>
    <t>EE014A</t>
  </si>
  <si>
    <t>EE014B</t>
  </si>
  <si>
    <t>EE014C</t>
  </si>
  <si>
    <t>EE014D</t>
  </si>
  <si>
    <t>EE015A</t>
  </si>
  <si>
    <t>EE015B</t>
  </si>
  <si>
    <t>EE015C</t>
  </si>
  <si>
    <t>EE015D</t>
  </si>
  <si>
    <t>EE016A</t>
  </si>
  <si>
    <t>CREPE BANDAGE 4 INCH ROLL</t>
  </si>
  <si>
    <t>EE016B</t>
  </si>
  <si>
    <t>EE016C</t>
  </si>
  <si>
    <t>EE016D</t>
  </si>
  <si>
    <t>EF001A</t>
  </si>
  <si>
    <t>EF001B</t>
  </si>
  <si>
    <t>EF001C</t>
  </si>
  <si>
    <t>EF001D</t>
  </si>
  <si>
    <t>EF002A</t>
  </si>
  <si>
    <t>EF002B</t>
  </si>
  <si>
    <t>EF002C</t>
  </si>
  <si>
    <t>EF002D</t>
  </si>
  <si>
    <t>EF003A</t>
  </si>
  <si>
    <t>EF003B</t>
  </si>
  <si>
    <t>ATROPINE 1MG/1ML INJ IV/IM</t>
  </si>
  <si>
    <t>EF003C</t>
  </si>
  <si>
    <t>EF003D</t>
  </si>
  <si>
    <t>EF004A</t>
  </si>
  <si>
    <t>EF004B</t>
  </si>
  <si>
    <t>EF004C</t>
  </si>
  <si>
    <t>EF004D</t>
  </si>
  <si>
    <t>EF005A</t>
  </si>
  <si>
    <t>EF005B</t>
  </si>
  <si>
    <t>EF005C</t>
  </si>
  <si>
    <t>EF005D</t>
  </si>
  <si>
    <t>EF006A</t>
  </si>
  <si>
    <t>EF006B</t>
  </si>
  <si>
    <t>EF006C</t>
  </si>
  <si>
    <t>EF006D</t>
  </si>
  <si>
    <t>EF007A</t>
  </si>
  <si>
    <t>EF007B</t>
  </si>
  <si>
    <t>EF007C</t>
  </si>
  <si>
    <t>EF007D</t>
  </si>
  <si>
    <t>EF008A</t>
  </si>
  <si>
    <t>EF008B</t>
  </si>
  <si>
    <t>EF008C</t>
  </si>
  <si>
    <t>EF008D</t>
  </si>
  <si>
    <t>EF009A</t>
  </si>
  <si>
    <t>FUROSEMIDE 20MG/2ML INJ IM/SLOW IV/IVINF</t>
  </si>
  <si>
    <t>EF009B</t>
  </si>
  <si>
    <t>EF009C</t>
  </si>
  <si>
    <t>EF009D</t>
  </si>
  <si>
    <t>EF010A</t>
  </si>
  <si>
    <t>EF010B</t>
  </si>
  <si>
    <t>EF010C</t>
  </si>
  <si>
    <t>EF010D</t>
  </si>
  <si>
    <t>EF011A</t>
  </si>
  <si>
    <t>EF011B</t>
  </si>
  <si>
    <t>EF011C</t>
  </si>
  <si>
    <t>EF011D</t>
  </si>
  <si>
    <t>EF012A</t>
  </si>
  <si>
    <t>AUTOCLAVE MARKING TAPES, ROLL, 50M, 18MM WIDE</t>
  </si>
  <si>
    <t>EF012B</t>
  </si>
  <si>
    <t>EF012C</t>
  </si>
  <si>
    <t>EF012D</t>
  </si>
  <si>
    <t>EF013A</t>
  </si>
  <si>
    <t>EF013B</t>
  </si>
  <si>
    <t>EF013C</t>
  </si>
  <si>
    <t>EF013D</t>
  </si>
  <si>
    <t>EF014A</t>
  </si>
  <si>
    <t>EF014B</t>
  </si>
  <si>
    <t>EF014C</t>
  </si>
  <si>
    <t>EF014D</t>
  </si>
  <si>
    <t>EF015A</t>
  </si>
  <si>
    <t>EF015B</t>
  </si>
  <si>
    <t>EF015C</t>
  </si>
  <si>
    <t>EF015D</t>
  </si>
  <si>
    <t>EF016A</t>
  </si>
  <si>
    <t>EF016B</t>
  </si>
  <si>
    <t>EF016C</t>
  </si>
  <si>
    <t>EF016D</t>
  </si>
  <si>
    <t>EG001A</t>
  </si>
  <si>
    <t>EG001B</t>
  </si>
  <si>
    <t>EG001C</t>
  </si>
  <si>
    <t>EG001D</t>
  </si>
  <si>
    <t>EG002A</t>
  </si>
  <si>
    <t>EG002B</t>
  </si>
  <si>
    <t>EG002C</t>
  </si>
  <si>
    <t>EG002D</t>
  </si>
  <si>
    <t>EG003A</t>
  </si>
  <si>
    <t>QUININE SULPHATE 300MG  TABLET</t>
  </si>
  <si>
    <t>EG003B</t>
  </si>
  <si>
    <t>EG003C</t>
  </si>
  <si>
    <t>EG003D</t>
  </si>
  <si>
    <t>EG004A</t>
  </si>
  <si>
    <t>EG004B</t>
  </si>
  <si>
    <t>EG004C</t>
  </si>
  <si>
    <t>EG004D</t>
  </si>
  <si>
    <t>EG005A</t>
  </si>
  <si>
    <t>EG005B</t>
  </si>
  <si>
    <t>EG005C</t>
  </si>
  <si>
    <t>EG005D</t>
  </si>
  <si>
    <t>EG006A</t>
  </si>
  <si>
    <t>EPINEPHRINE (ADRENALINE) 1MG/ML INJ IV/IM/SC</t>
  </si>
  <si>
    <t>EG006B</t>
  </si>
  <si>
    <t>EG006C</t>
  </si>
  <si>
    <t>EG006D</t>
  </si>
  <si>
    <t>EG007A</t>
  </si>
  <si>
    <t>EG007B</t>
  </si>
  <si>
    <t>EG007C</t>
  </si>
  <si>
    <t>EG007D</t>
  </si>
  <si>
    <t>EG008A</t>
  </si>
  <si>
    <t>EG008B</t>
  </si>
  <si>
    <t>EG008C</t>
  </si>
  <si>
    <t>EG008D</t>
  </si>
  <si>
    <t>EG009A</t>
  </si>
  <si>
    <t>EG009B</t>
  </si>
  <si>
    <t>EG009C</t>
  </si>
  <si>
    <t>EG009D</t>
  </si>
  <si>
    <t>EG010A</t>
  </si>
  <si>
    <t>EG010B</t>
  </si>
  <si>
    <t>NITROFURANTOIN 100MG TABLET</t>
  </si>
  <si>
    <t>EG010C</t>
  </si>
  <si>
    <t>EG010D</t>
  </si>
  <si>
    <t>EG011A</t>
  </si>
  <si>
    <t>EG011B</t>
  </si>
  <si>
    <t>EG011C</t>
  </si>
  <si>
    <t>EG011D</t>
  </si>
  <si>
    <t>EG012A</t>
  </si>
  <si>
    <t>EG012B</t>
  </si>
  <si>
    <t>EG012C</t>
  </si>
  <si>
    <t>EG012D</t>
  </si>
  <si>
    <t>EG013A</t>
  </si>
  <si>
    <t>EG013B</t>
  </si>
  <si>
    <t>EG013C</t>
  </si>
  <si>
    <t>EG013D</t>
  </si>
  <si>
    <t>EG014A</t>
  </si>
  <si>
    <t>EG014B</t>
  </si>
  <si>
    <t>EG014C</t>
  </si>
  <si>
    <t>EG014D</t>
  </si>
  <si>
    <t>EG015A</t>
  </si>
  <si>
    <t>EG015B</t>
  </si>
  <si>
    <t>EG015C</t>
  </si>
  <si>
    <t>EG015D</t>
  </si>
  <si>
    <t>EG016A</t>
  </si>
  <si>
    <t>EG016B</t>
  </si>
  <si>
    <t>EG016C</t>
  </si>
  <si>
    <t>EG016D</t>
  </si>
  <si>
    <t>EH001A</t>
  </si>
  <si>
    <t>SPUTUM COLLECTION CONTAINER WITH LID</t>
  </si>
  <si>
    <t>EH001B</t>
  </si>
  <si>
    <t>EH001C</t>
  </si>
  <si>
    <t>EH001D</t>
  </si>
  <si>
    <t>EH002A</t>
  </si>
  <si>
    <t>EH002B</t>
  </si>
  <si>
    <t>EH002C</t>
  </si>
  <si>
    <t>EH002D</t>
  </si>
  <si>
    <t>EH003A</t>
  </si>
  <si>
    <t>FLUPHENAZINE 25MG/ML INJ.1ML AMP</t>
  </si>
  <si>
    <t>EH003B</t>
  </si>
  <si>
    <t>EH003C</t>
  </si>
  <si>
    <t>EH003D</t>
  </si>
  <si>
    <t>EH004A</t>
  </si>
  <si>
    <t>EH004B</t>
  </si>
  <si>
    <t>EH004C</t>
  </si>
  <si>
    <t>EH004D</t>
  </si>
  <si>
    <t>EH005A</t>
  </si>
  <si>
    <t>EH005B</t>
  </si>
  <si>
    <t>EH005C</t>
  </si>
  <si>
    <t>EH005D</t>
  </si>
  <si>
    <t>EH006A</t>
  </si>
  <si>
    <t>EH006B</t>
  </si>
  <si>
    <t>EH006C</t>
  </si>
  <si>
    <t>EH006D</t>
  </si>
  <si>
    <t>EH007A</t>
  </si>
  <si>
    <t>EH007B</t>
  </si>
  <si>
    <t>EH007C</t>
  </si>
  <si>
    <t>EH007D</t>
  </si>
  <si>
    <t>EH008A</t>
  </si>
  <si>
    <t>EH008B</t>
  </si>
  <si>
    <t>EH008C</t>
  </si>
  <si>
    <t>EH008D</t>
  </si>
  <si>
    <t>EH009A</t>
  </si>
  <si>
    <t>EH009B</t>
  </si>
  <si>
    <t>EH009C</t>
  </si>
  <si>
    <t>EH009D</t>
  </si>
  <si>
    <t>EH010A</t>
  </si>
  <si>
    <t>EH010B</t>
  </si>
  <si>
    <t>EH010C</t>
  </si>
  <si>
    <t>EH010D</t>
  </si>
  <si>
    <t>EH011A</t>
  </si>
  <si>
    <t>EH011B</t>
  </si>
  <si>
    <t>EH011C</t>
  </si>
  <si>
    <t>EH011D</t>
  </si>
  <si>
    <t>EH012A</t>
  </si>
  <si>
    <t>EH012B</t>
  </si>
  <si>
    <t>EH012C</t>
  </si>
  <si>
    <t>EH012D</t>
  </si>
  <si>
    <t>EH013A</t>
  </si>
  <si>
    <t>EH013B</t>
  </si>
  <si>
    <t>EH013C</t>
  </si>
  <si>
    <t>EH013D</t>
  </si>
  <si>
    <t>EH014A</t>
  </si>
  <si>
    <t>EH014B</t>
  </si>
  <si>
    <t>EH014C</t>
  </si>
  <si>
    <t>EH014D</t>
  </si>
  <si>
    <t>EH015A</t>
  </si>
  <si>
    <t>EH015B</t>
  </si>
  <si>
    <t>EH015C</t>
  </si>
  <si>
    <t>EH015D</t>
  </si>
  <si>
    <t>EH016A</t>
  </si>
  <si>
    <t>EH016B</t>
  </si>
  <si>
    <t>EH016C</t>
  </si>
  <si>
    <t>EH016D</t>
  </si>
  <si>
    <t>EI001A</t>
  </si>
  <si>
    <t>EI001B</t>
  </si>
  <si>
    <t>EI001C</t>
  </si>
  <si>
    <t>EI002A</t>
  </si>
  <si>
    <t>VITAMIN K1(PHYTOMENADIONE) 10MG/ML INJ IML</t>
  </si>
  <si>
    <t>EI002B</t>
  </si>
  <si>
    <t>EI002C</t>
  </si>
  <si>
    <t>EI003A</t>
  </si>
  <si>
    <t>CHEST TUBE (THORAX DRAINAGE) CH 36</t>
  </si>
  <si>
    <t>EI003B</t>
  </si>
  <si>
    <t>EI003C</t>
  </si>
  <si>
    <t>EI004A</t>
  </si>
  <si>
    <t>EI004B</t>
  </si>
  <si>
    <t>EI004C</t>
  </si>
  <si>
    <t>EI005A</t>
  </si>
  <si>
    <t>HYOSCINE BUTYL BROMIDE  20MG/ML INJECTION</t>
  </si>
  <si>
    <t>EI005B</t>
  </si>
  <si>
    <t>21/812-04</t>
  </si>
  <si>
    <t>EI005C</t>
  </si>
  <si>
    <t>EI006A</t>
  </si>
  <si>
    <t>EI006B</t>
  </si>
  <si>
    <t>EI006C</t>
  </si>
  <si>
    <t>EI007A</t>
  </si>
  <si>
    <t>EI007B</t>
  </si>
  <si>
    <t>EI007C</t>
  </si>
  <si>
    <t>EI008A</t>
  </si>
  <si>
    <t>EI008B</t>
  </si>
  <si>
    <t>EI008C</t>
  </si>
  <si>
    <t>EI009A</t>
  </si>
  <si>
    <t>EI009B</t>
  </si>
  <si>
    <t>EI009C</t>
  </si>
  <si>
    <t>EI010A</t>
  </si>
  <si>
    <t>EI010B</t>
  </si>
  <si>
    <t>EI010C</t>
  </si>
  <si>
    <t>EI011A</t>
  </si>
  <si>
    <t>EI011B</t>
  </si>
  <si>
    <t>EI011C</t>
  </si>
  <si>
    <t>EI012A</t>
  </si>
  <si>
    <t>EI012B</t>
  </si>
  <si>
    <t>EI012C</t>
  </si>
  <si>
    <t>EI013A</t>
  </si>
  <si>
    <t>EI013B</t>
  </si>
  <si>
    <t>EI013C</t>
  </si>
  <si>
    <t>EI014A</t>
  </si>
  <si>
    <t>EI014B</t>
  </si>
  <si>
    <t>EI014C</t>
  </si>
  <si>
    <t>EI015A</t>
  </si>
  <si>
    <t>EI015B</t>
  </si>
  <si>
    <t>EI015C</t>
  </si>
  <si>
    <t>EI016A</t>
  </si>
  <si>
    <t>EI016B</t>
  </si>
  <si>
    <t>EI016C</t>
  </si>
  <si>
    <t>EJ001A</t>
  </si>
  <si>
    <t>EJ001B</t>
  </si>
  <si>
    <t>EJ001C</t>
  </si>
  <si>
    <t>EJ002A</t>
  </si>
  <si>
    <t>EJ002B</t>
  </si>
  <si>
    <t>EJ002C</t>
  </si>
  <si>
    <t>EJ003A</t>
  </si>
  <si>
    <t>EJ003B</t>
  </si>
  <si>
    <t>EJ003C</t>
  </si>
  <si>
    <t>EJ004A</t>
  </si>
  <si>
    <t>EN11219</t>
  </si>
  <si>
    <t>EJ004B</t>
  </si>
  <si>
    <t>EJ004C</t>
  </si>
  <si>
    <t>EJ005A</t>
  </si>
  <si>
    <t>EJ005B</t>
  </si>
  <si>
    <t>EJ005C</t>
  </si>
  <si>
    <t>EJ006A</t>
  </si>
  <si>
    <t>EJ006B</t>
  </si>
  <si>
    <t>EJ006C</t>
  </si>
  <si>
    <t>EJ007A</t>
  </si>
  <si>
    <t>EJ007B</t>
  </si>
  <si>
    <t>EJ007C</t>
  </si>
  <si>
    <t>EJ008A</t>
  </si>
  <si>
    <t>EJ008B</t>
  </si>
  <si>
    <t>EJ008C</t>
  </si>
  <si>
    <t>EJ009A</t>
  </si>
  <si>
    <t>EJ009B</t>
  </si>
  <si>
    <t>EJ009C</t>
  </si>
  <si>
    <t>EJ010A</t>
  </si>
  <si>
    <t>CHEST TUBE (THORAX DRAINAGE) CH 30</t>
  </si>
  <si>
    <t>EJ010B</t>
  </si>
  <si>
    <t>EJ010C</t>
  </si>
  <si>
    <t>EJ011A</t>
  </si>
  <si>
    <t>EJ011B</t>
  </si>
  <si>
    <t>EJ011C</t>
  </si>
  <si>
    <t>EJ012A</t>
  </si>
  <si>
    <t>EJ012B</t>
  </si>
  <si>
    <t>EJ012C</t>
  </si>
  <si>
    <t>EJ013A</t>
  </si>
  <si>
    <t>EJ013B</t>
  </si>
  <si>
    <t>EJ013C</t>
  </si>
  <si>
    <t>EJ014A</t>
  </si>
  <si>
    <t>EJ014B</t>
  </si>
  <si>
    <t>EJ014C</t>
  </si>
  <si>
    <t>EJ015A</t>
  </si>
  <si>
    <t>HYDROGEN PEROXIDE 6% SOLUTION 200ML BOTTLE</t>
  </si>
  <si>
    <t>EJ015B</t>
  </si>
  <si>
    <t>EJ015C</t>
  </si>
  <si>
    <t>EJ016A</t>
  </si>
  <si>
    <t>EJ016B</t>
  </si>
  <si>
    <t>EJ016C</t>
  </si>
  <si>
    <t>EK001A</t>
  </si>
  <si>
    <t>EK001B</t>
  </si>
  <si>
    <t>EK001C</t>
  </si>
  <si>
    <t>EK002A</t>
  </si>
  <si>
    <t>EK002B</t>
  </si>
  <si>
    <t>OIL IMMERSION FOR TROPICAL CLIMATE 100ML</t>
  </si>
  <si>
    <t>EK002C</t>
  </si>
  <si>
    <t>EK003A</t>
  </si>
  <si>
    <t>EK003B</t>
  </si>
  <si>
    <t>EK003C</t>
  </si>
  <si>
    <t>EK004A</t>
  </si>
  <si>
    <t>EK004B</t>
  </si>
  <si>
    <t>GLASS IONOMER POWDER 15G</t>
  </si>
  <si>
    <t>EK004C</t>
  </si>
  <si>
    <t>EK005A</t>
  </si>
  <si>
    <t>EK005B</t>
  </si>
  <si>
    <t>EK005C</t>
  </si>
  <si>
    <t>EK006A</t>
  </si>
  <si>
    <t>PENICILLIN, BENZATHINE BENZYL 2.4MU/1.44G VIAL</t>
  </si>
  <si>
    <t>EK006B</t>
  </si>
  <si>
    <t>EK006C</t>
  </si>
  <si>
    <t>EK007A</t>
  </si>
  <si>
    <t>EK007B</t>
  </si>
  <si>
    <t>EK007C</t>
  </si>
  <si>
    <t>LDPE ZIP-LOCK BAGXS 4X6 INCH</t>
  </si>
  <si>
    <t>EK008A</t>
  </si>
  <si>
    <t>EK008B</t>
  </si>
  <si>
    <t>EK008C</t>
  </si>
  <si>
    <t>CREPE BANDAGE 6 INCH ROLL</t>
  </si>
  <si>
    <t>EK009A</t>
  </si>
  <si>
    <t>EK009B</t>
  </si>
  <si>
    <t>EK009C</t>
  </si>
  <si>
    <t>CATHETER FOLEY 3 WAYS CH 24, LATEX</t>
  </si>
  <si>
    <t>EK010A</t>
  </si>
  <si>
    <t>EK010B</t>
  </si>
  <si>
    <t>EK010C</t>
  </si>
  <si>
    <t>EK011A</t>
  </si>
  <si>
    <t>EK011B</t>
  </si>
  <si>
    <t>EK011C</t>
  </si>
  <si>
    <t>EK011D</t>
  </si>
  <si>
    <t>EK012A</t>
  </si>
  <si>
    <t>EK012B</t>
  </si>
  <si>
    <t>EK012C</t>
  </si>
  <si>
    <t>EK012D</t>
  </si>
  <si>
    <t>EK013A</t>
  </si>
  <si>
    <t>EK013B</t>
  </si>
  <si>
    <t>EK013C</t>
  </si>
  <si>
    <t>NASOGASTRIC TUBE - PAED - 8</t>
  </si>
  <si>
    <t>CH009C</t>
  </si>
  <si>
    <t>TUBING BUBBLE PLASTIC FOR O2 30M</t>
  </si>
  <si>
    <t>CH009D</t>
  </si>
  <si>
    <t>CH009E</t>
  </si>
  <si>
    <t>CH010A</t>
  </si>
  <si>
    <t>CH010B</t>
  </si>
  <si>
    <t>CH010C</t>
  </si>
  <si>
    <t>CH010D</t>
  </si>
  <si>
    <t>CH010E</t>
  </si>
  <si>
    <t>CH011A</t>
  </si>
  <si>
    <t>CH011B</t>
  </si>
  <si>
    <t>CH011C</t>
  </si>
  <si>
    <t>CH011D</t>
  </si>
  <si>
    <t>CH011E</t>
  </si>
  <si>
    <t>CH012A</t>
  </si>
  <si>
    <t>CH012B</t>
  </si>
  <si>
    <t>CH012C</t>
  </si>
  <si>
    <t>CH012D</t>
  </si>
  <si>
    <t>CH012E</t>
  </si>
  <si>
    <t>CH013A</t>
  </si>
  <si>
    <t>CH013B</t>
  </si>
  <si>
    <t>CH013C</t>
  </si>
  <si>
    <t>CH013D</t>
  </si>
  <si>
    <t>CH013E</t>
  </si>
  <si>
    <t>CH014A</t>
  </si>
  <si>
    <t>CH014B</t>
  </si>
  <si>
    <t>CH014C</t>
  </si>
  <si>
    <t>CH014D</t>
  </si>
  <si>
    <t>CH014E</t>
  </si>
  <si>
    <t>NASOGASTRIC TUBE - PAED - 5</t>
  </si>
  <si>
    <t>CH015A</t>
  </si>
  <si>
    <t>CH015B</t>
  </si>
  <si>
    <t>CH015C</t>
  </si>
  <si>
    <t>CH015D</t>
  </si>
  <si>
    <t>CH016A</t>
  </si>
  <si>
    <t>CH016B</t>
  </si>
  <si>
    <t>CH016C</t>
  </si>
  <si>
    <t>CH016D</t>
  </si>
  <si>
    <t>CH016E</t>
  </si>
  <si>
    <t>CH016F</t>
  </si>
  <si>
    <t>CH017A</t>
  </si>
  <si>
    <t>CH017B</t>
  </si>
  <si>
    <t>CH017C</t>
  </si>
  <si>
    <t>CH017D</t>
  </si>
  <si>
    <t>CH017E</t>
  </si>
  <si>
    <t>CH017F</t>
  </si>
  <si>
    <t>CH018A</t>
  </si>
  <si>
    <t>TB LABORATORY REGISTER BOOK - 200PGS</t>
  </si>
  <si>
    <t>HMIS089</t>
  </si>
  <si>
    <t>F906Q</t>
  </si>
  <si>
    <t>CH018B</t>
  </si>
  <si>
    <t>CH018C</t>
  </si>
  <si>
    <t>CH018D</t>
  </si>
  <si>
    <t>CH018E</t>
  </si>
  <si>
    <t>CH018F</t>
  </si>
  <si>
    <t>CH019A</t>
  </si>
  <si>
    <t>CH019B</t>
  </si>
  <si>
    <t>CH019C</t>
  </si>
  <si>
    <t>CH019D</t>
  </si>
  <si>
    <t>CH019E</t>
  </si>
  <si>
    <t>CH019F</t>
  </si>
  <si>
    <t>CH020A</t>
  </si>
  <si>
    <t>CH020B</t>
  </si>
  <si>
    <t>CH020C</t>
  </si>
  <si>
    <t>CH020D</t>
  </si>
  <si>
    <t>CH020E</t>
  </si>
  <si>
    <t>DELIVERY KIT INSTRUMENTS</t>
  </si>
  <si>
    <t>CH020F</t>
  </si>
  <si>
    <t>CH021A</t>
  </si>
  <si>
    <t>CH021B</t>
  </si>
  <si>
    <t>CH021C</t>
  </si>
  <si>
    <t>CH021D</t>
  </si>
  <si>
    <t>CH021E</t>
  </si>
  <si>
    <t>CH021F</t>
  </si>
  <si>
    <t>CH022A</t>
  </si>
  <si>
    <t>CH022B</t>
  </si>
  <si>
    <t>CH022C</t>
  </si>
  <si>
    <t>CH022D</t>
  </si>
  <si>
    <t>CH022E</t>
  </si>
  <si>
    <t>CH022F</t>
  </si>
  <si>
    <t>CH023A</t>
  </si>
  <si>
    <t>CH023B</t>
  </si>
  <si>
    <t>CH023C</t>
  </si>
  <si>
    <t>CH023D</t>
  </si>
  <si>
    <t>CH023E</t>
  </si>
  <si>
    <t>CH023F</t>
  </si>
  <si>
    <t>CH024A</t>
  </si>
  <si>
    <t>LOPINAVIR 200MG+RITONAVIR 50MG TAB (LPV/R)</t>
  </si>
  <si>
    <t>CH024B</t>
  </si>
  <si>
    <t>CH024C</t>
  </si>
  <si>
    <t>CH024D</t>
  </si>
  <si>
    <t>CH024E</t>
  </si>
  <si>
    <t>CH024F</t>
  </si>
  <si>
    <t>CH025A</t>
  </si>
  <si>
    <t>CH025B</t>
  </si>
  <si>
    <t>CH025C</t>
  </si>
  <si>
    <t>CH025D</t>
  </si>
  <si>
    <t>CH025E</t>
  </si>
  <si>
    <t>CH025F</t>
  </si>
  <si>
    <t>CH026A</t>
  </si>
  <si>
    <t>CH026B</t>
  </si>
  <si>
    <t>CH026C</t>
  </si>
  <si>
    <t>CH026D</t>
  </si>
  <si>
    <t>CH026E</t>
  </si>
  <si>
    <t>CH026F</t>
  </si>
  <si>
    <t>CH027A</t>
  </si>
  <si>
    <t>CH027B</t>
  </si>
  <si>
    <t>CH027C</t>
  </si>
  <si>
    <t>CH027D</t>
  </si>
  <si>
    <t>CATHETER URETHRAL FOLEY 3-5ML FG8, 2-WAY</t>
  </si>
  <si>
    <t>CH027E</t>
  </si>
  <si>
    <t>AIRWAY GUEDEL 3</t>
  </si>
  <si>
    <t>CH027F</t>
  </si>
  <si>
    <t>CH028A</t>
  </si>
  <si>
    <t>CH028B</t>
  </si>
  <si>
    <t>CH028C</t>
  </si>
  <si>
    <t>CH028D</t>
  </si>
  <si>
    <t>CH028E</t>
  </si>
  <si>
    <t>CH028F</t>
  </si>
  <si>
    <t>CH029A</t>
  </si>
  <si>
    <t>CH029B</t>
  </si>
  <si>
    <t>CH029C</t>
  </si>
  <si>
    <t>CH029D</t>
  </si>
  <si>
    <t>NEEDLE INFUSION BUTTERFLY, 19G</t>
  </si>
  <si>
    <t>CH029E</t>
  </si>
  <si>
    <t>CH029F</t>
  </si>
  <si>
    <t>CH030A</t>
  </si>
  <si>
    <t>EK013D</t>
  </si>
  <si>
    <t>EK014A</t>
  </si>
  <si>
    <t>EK014B</t>
  </si>
  <si>
    <t>EK014C</t>
  </si>
  <si>
    <t>EK014D</t>
  </si>
  <si>
    <t>EK015A</t>
  </si>
  <si>
    <t>EK015B</t>
  </si>
  <si>
    <t>EK015C</t>
  </si>
  <si>
    <t>EK015D</t>
  </si>
  <si>
    <t>NEVIRAPINE 50MG/5ML 100ML BOTTLE</t>
  </si>
  <si>
    <t>EK016A</t>
  </si>
  <si>
    <t>DIABETIC CHART, HF 314 (BOOKLET OF 200 PAGES)</t>
  </si>
  <si>
    <t>H.F.314</t>
  </si>
  <si>
    <t>EK016B</t>
  </si>
  <si>
    <t>EK016C</t>
  </si>
  <si>
    <t>EK016D</t>
  </si>
  <si>
    <t>EL001A</t>
  </si>
  <si>
    <t>ANTI SERUM B 10ML</t>
  </si>
  <si>
    <t>EL002A</t>
  </si>
  <si>
    <t>INSULIN SOLUBLE, NEUTRAL,HUMAN 100IU/ML INJ 10ML</t>
  </si>
  <si>
    <t>EL003A</t>
  </si>
  <si>
    <t>ANTI SERUM AB 10ML</t>
  </si>
  <si>
    <t>EM001A</t>
  </si>
  <si>
    <t>NEUTRAL RED SOLN 0.1% 1000ML.</t>
  </si>
  <si>
    <t>EM001B</t>
  </si>
  <si>
    <t>EM001C</t>
  </si>
  <si>
    <t>EM001D</t>
  </si>
  <si>
    <t>EM002A</t>
  </si>
  <si>
    <t>EM002B</t>
  </si>
  <si>
    <t>EM002C</t>
  </si>
  <si>
    <t>EM002D</t>
  </si>
  <si>
    <t>EM003A</t>
  </si>
  <si>
    <t>EM003B</t>
  </si>
  <si>
    <t>EM003C</t>
  </si>
  <si>
    <t>EM003D</t>
  </si>
  <si>
    <t>EM004A</t>
  </si>
  <si>
    <t>EM004B</t>
  </si>
  <si>
    <t>EM004C</t>
  </si>
  <si>
    <t>EM004D</t>
  </si>
  <si>
    <t>EM005A</t>
  </si>
  <si>
    <t>DENTAL MODELLING WAX 500GM</t>
  </si>
  <si>
    <t>EM005B</t>
  </si>
  <si>
    <t>EM005C</t>
  </si>
  <si>
    <t>EM005D</t>
  </si>
  <si>
    <t>EM006A</t>
  </si>
  <si>
    <t>EM006B</t>
  </si>
  <si>
    <t>EM006C</t>
  </si>
  <si>
    <t>EM006D</t>
  </si>
  <si>
    <t>EM007A</t>
  </si>
  <si>
    <t>EM007B</t>
  </si>
  <si>
    <t>EM007C</t>
  </si>
  <si>
    <t>EM007D</t>
  </si>
  <si>
    <t>EM008A</t>
  </si>
  <si>
    <t>EM008B</t>
  </si>
  <si>
    <t>EM008C</t>
  </si>
  <si>
    <t>EM008D</t>
  </si>
  <si>
    <t>TUBE ENDOTRACHEAL ORAL/NASAL PLASTIC  5.5 MM</t>
  </si>
  <si>
    <t>COATED VICRYL G 2,S LENGTH:90CM,N/CURVA:1/2 CIRCLE</t>
  </si>
  <si>
    <t>EE8GLRMO</t>
  </si>
  <si>
    <t>EN001A</t>
  </si>
  <si>
    <t>HYDRALAZINE INJECTION 20MG/ML</t>
  </si>
  <si>
    <t>EN001B</t>
  </si>
  <si>
    <t>JP1012012-A</t>
  </si>
  <si>
    <t>EN001C</t>
  </si>
  <si>
    <t>BLOOD PRESSURE UNIT(DIGITAL)</t>
  </si>
  <si>
    <t>EN002A</t>
  </si>
  <si>
    <t>DETERMINE LANCENTS</t>
  </si>
  <si>
    <t>DENTAL TRANSPARENT STRIPS - STRAIGHT</t>
  </si>
  <si>
    <t>EN002B</t>
  </si>
  <si>
    <t>DENTAL K-FILES 15-40</t>
  </si>
  <si>
    <t>EN002C</t>
  </si>
  <si>
    <t>EN003A</t>
  </si>
  <si>
    <t>EN003B</t>
  </si>
  <si>
    <t>EN003C</t>
  </si>
  <si>
    <t>EN004A</t>
  </si>
  <si>
    <t>CARVEDILOL 6.25MG TABLET</t>
  </si>
  <si>
    <t>EN004B</t>
  </si>
  <si>
    <t>LARYNGOSCOPE DURA CELLS SIZE C, PAIR</t>
  </si>
  <si>
    <t>EN004C</t>
  </si>
  <si>
    <t>EN005A</t>
  </si>
  <si>
    <t>LEVOTHYROXIN 50MCG TABLETS</t>
  </si>
  <si>
    <t>EN005B</t>
  </si>
  <si>
    <t>LARYNGOSCOPE CELLS AA, PAIR</t>
  </si>
  <si>
    <t>ARCH BAR COIL 1M ROLL</t>
  </si>
  <si>
    <t>DENTAL REAMERS 15-40</t>
  </si>
  <si>
    <t>EN005C</t>
  </si>
  <si>
    <t>EN006A</t>
  </si>
  <si>
    <t>LARYNGOSCOPE CELLS AAA, PAIR</t>
  </si>
  <si>
    <t>EN006B</t>
  </si>
  <si>
    <t>V091945</t>
  </si>
  <si>
    <t>EN006C</t>
  </si>
  <si>
    <t>EN007A</t>
  </si>
  <si>
    <t>EN007B</t>
  </si>
  <si>
    <t>DENTAL MATRIX BAND WIDE</t>
  </si>
  <si>
    <t>EN007C</t>
  </si>
  <si>
    <t>EN008A</t>
  </si>
  <si>
    <t>EN008B</t>
  </si>
  <si>
    <t>EN008C</t>
  </si>
  <si>
    <t>EN009A</t>
  </si>
  <si>
    <t>SALIVA EJECTORS 15MM*6.5MM</t>
  </si>
  <si>
    <t>EN009B</t>
  </si>
  <si>
    <t>EP001A</t>
  </si>
  <si>
    <t>EP002A</t>
  </si>
  <si>
    <t>EXCAVATOR, DENTAL, 170MM S/S</t>
  </si>
  <si>
    <t>EP003A</t>
  </si>
  <si>
    <t>EP004A</t>
  </si>
  <si>
    <t>EP005A</t>
  </si>
  <si>
    <t>EP006A</t>
  </si>
  <si>
    <t>F112068</t>
  </si>
  <si>
    <t>GLOVES HEAVY DUTY, HOUSEHOLD 8 MEDIUM</t>
  </si>
  <si>
    <t>1213458K</t>
  </si>
  <si>
    <t>EP010A</t>
  </si>
  <si>
    <t>POST MORTEM EXAMINATION FORM</t>
  </si>
  <si>
    <t>DIAZEPAM 10MG/2ML INJ IM/SLOW IV/IV INF</t>
  </si>
  <si>
    <t>THORAX DRAINAGE CATHETERS G24 CURVED</t>
  </si>
  <si>
    <t>1213457K</t>
  </si>
  <si>
    <t>THORAX DRAINAGE CATHETER G28 CURVED</t>
  </si>
  <si>
    <t>EZ001A</t>
  </si>
  <si>
    <t>CD4 CELL COUNT MACHINE TEST REAGENTS</t>
  </si>
  <si>
    <t>EZ002A</t>
  </si>
  <si>
    <t>EZ003A</t>
  </si>
  <si>
    <t>EZ005A</t>
  </si>
  <si>
    <t>PIPETTE SEROLOGICAL 1,0 ML X 0,01 ML</t>
  </si>
  <si>
    <t>MEASURE MEDICINE PLASTIC</t>
  </si>
  <si>
    <t>TALCUM POWDER (5 KG)</t>
  </si>
  <si>
    <t>CUPRIC SULPHATE PENTAHYDRATE 500G</t>
  </si>
  <si>
    <t>COTTON STOCKINETTE 350MM 1KG</t>
  </si>
  <si>
    <t>COTTON STOCKINETTE 300MM 1KG</t>
  </si>
  <si>
    <t>COTTON STOCKINETTE 400MM 1KG</t>
  </si>
  <si>
    <t>NYLON STOCKINGS(PAIRS)</t>
  </si>
  <si>
    <t>PROSTHETIC ELBOW JOINT WITH FOREARM-ADULT</t>
  </si>
  <si>
    <t>BANDAGE, ELASTIC COMSTRAINING/COMPRESSIVE - 10CM</t>
  </si>
  <si>
    <t>COTTON WEBBING - 35 MM</t>
  </si>
  <si>
    <t>TT MODULAR KIT - SYMES TYPE (ADULT)</t>
  </si>
  <si>
    <t>SYMES STYLE 25 - RIGHT</t>
  </si>
  <si>
    <t>FILTER MILLIPORE 293 MM 63 MICRON</t>
  </si>
  <si>
    <t>PIPETTE SEDIMENTATION</t>
  </si>
  <si>
    <t>SHEAR PLASTER OF PARIS, SWEDISH PATTERN 36 CM</t>
  </si>
  <si>
    <t>LOPINAVIR 80MG +RITONAVIR 20MG SOLUTION</t>
  </si>
  <si>
    <t>MAGNET HAND-HELD, (IRON-REMOVER) WITH ACCESSORIES</t>
  </si>
  <si>
    <t>MEASURE TAPE, VINYL COATED 150CM</t>
  </si>
  <si>
    <t>CRUTCH, SPARE RUBBER SHOE FOR, INT DIA 30MM</t>
  </si>
  <si>
    <t>RETRACTOR, 3 PRONG, BLUNT 220MM</t>
  </si>
  <si>
    <t>NEEDLE CASE, DIA 65MM, 17MM S/S</t>
  </si>
  <si>
    <t>DIRECTOR BRODIE'S, P</t>
  </si>
  <si>
    <t>DILATOR, GROOVED WITH TIP DIA 3.5MM, 200MM</t>
  </si>
  <si>
    <t>BURS FOR CONTRA ANGLE HANDPIEC</t>
  </si>
  <si>
    <t>CURRETTE, DENTAL , 175MM, CRANE-CAPLAN S/S</t>
  </si>
  <si>
    <t>RASPATORY DOUBLE-ENDED BLUNT (1XSTR-1XCOF) 190MM</t>
  </si>
  <si>
    <t>GA001A</t>
  </si>
  <si>
    <t>PNEUMOCOCCAL CONJUGATE (PCV) 2 DOSE VIAL</t>
  </si>
  <si>
    <t>G</t>
  </si>
  <si>
    <t>PENTA VACCINE (DPT-HEPB-HIB) 10 DOSE VIAL</t>
  </si>
  <si>
    <t>GA002A</t>
  </si>
  <si>
    <t>HUMAN PAPILOMA VIRUS (HPV) 1 DOSE VIAL</t>
  </si>
  <si>
    <t>TETANUS TOXOID VACCINE (TT) 20 DOSE VIAL</t>
  </si>
  <si>
    <t>GA003A</t>
  </si>
  <si>
    <t>GA004A</t>
  </si>
  <si>
    <t>GA005A</t>
  </si>
  <si>
    <t>GZ001A</t>
  </si>
  <si>
    <t>GZ002A</t>
  </si>
  <si>
    <t>GZ003A</t>
  </si>
  <si>
    <t>GZ004A</t>
  </si>
  <si>
    <t>GZ005A</t>
  </si>
  <si>
    <t>H</t>
  </si>
  <si>
    <t>YELLOW FEVER VACCINATION CARD</t>
  </si>
  <si>
    <t>HZ001A</t>
  </si>
  <si>
    <t>HZ002A</t>
  </si>
  <si>
    <t>HZ004A</t>
  </si>
  <si>
    <t>IZ001A</t>
  </si>
  <si>
    <t>I</t>
  </si>
  <si>
    <t>IZ002A</t>
  </si>
  <si>
    <t>IZ003A</t>
  </si>
  <si>
    <t>IZ004A</t>
  </si>
  <si>
    <t>IZ005A</t>
  </si>
  <si>
    <t>IZ006A</t>
  </si>
  <si>
    <t>IZ007A</t>
  </si>
  <si>
    <t>IZ008A</t>
  </si>
  <si>
    <t>IZ009A</t>
  </si>
  <si>
    <t>IZ010A</t>
  </si>
  <si>
    <t>IZ011A</t>
  </si>
  <si>
    <t>IZ012A</t>
  </si>
  <si>
    <t>JZ001A</t>
  </si>
  <si>
    <t>J</t>
  </si>
  <si>
    <t>JZ002A</t>
  </si>
  <si>
    <t>JZ003A</t>
  </si>
  <si>
    <t>JZ004A</t>
  </si>
  <si>
    <t>JZ005A</t>
  </si>
  <si>
    <t>JZ006A</t>
  </si>
  <si>
    <t>KZ001A</t>
  </si>
  <si>
    <t>K</t>
  </si>
  <si>
    <t>KZ002A</t>
  </si>
  <si>
    <t>KZ003A</t>
  </si>
  <si>
    <t>MA001A</t>
  </si>
  <si>
    <t>PACLITAXEL 100MG VIAL</t>
  </si>
  <si>
    <t>M</t>
  </si>
  <si>
    <t>MA001B</t>
  </si>
  <si>
    <t>MA001C</t>
  </si>
  <si>
    <t>MA002A</t>
  </si>
  <si>
    <t>MA002B</t>
  </si>
  <si>
    <t>MA002C</t>
  </si>
  <si>
    <t>MA003A</t>
  </si>
  <si>
    <t>MA003B</t>
  </si>
  <si>
    <t>MA003C</t>
  </si>
  <si>
    <t>MA004A</t>
  </si>
  <si>
    <t>MA004B</t>
  </si>
  <si>
    <t>MA004C</t>
  </si>
  <si>
    <t>MA005A</t>
  </si>
  <si>
    <t>MA005B</t>
  </si>
  <si>
    <t>MA005C</t>
  </si>
  <si>
    <t>MA006A</t>
  </si>
  <si>
    <t>MA006B</t>
  </si>
  <si>
    <t>MA006C</t>
  </si>
  <si>
    <t>MA007A</t>
  </si>
  <si>
    <t>PETHIDINE 100MG/2ML INJ IV/IM/SC</t>
  </si>
  <si>
    <t>MA007B</t>
  </si>
  <si>
    <t>MA007C</t>
  </si>
  <si>
    <t>MA008A</t>
  </si>
  <si>
    <t>MA008B</t>
  </si>
  <si>
    <t>MA008C</t>
  </si>
  <si>
    <t>MA009A</t>
  </si>
  <si>
    <t>MA009B</t>
  </si>
  <si>
    <t>MA009C</t>
  </si>
  <si>
    <t>MA010A</t>
  </si>
  <si>
    <t>MA010B</t>
  </si>
  <si>
    <t>MA010C</t>
  </si>
  <si>
    <t>MA011A</t>
  </si>
  <si>
    <t>MA011B</t>
  </si>
  <si>
    <t>MA011C</t>
  </si>
  <si>
    <t>MA012A</t>
  </si>
  <si>
    <t>MA012B</t>
  </si>
  <si>
    <t>MA012C</t>
  </si>
  <si>
    <t>MZ001A</t>
  </si>
  <si>
    <t>MZ002A</t>
  </si>
  <si>
    <t>MZ003A</t>
  </si>
  <si>
    <t>Comment</t>
  </si>
  <si>
    <t>Vax</t>
  </si>
  <si>
    <t>Type</t>
  </si>
  <si>
    <t>Grand Total</t>
  </si>
  <si>
    <t>Doses/pcs</t>
  </si>
  <si>
    <t>PENTA (DPT- HEPB +HIB) 10 DOSE VIAL</t>
  </si>
  <si>
    <t>Total</t>
  </si>
  <si>
    <t>Sum of Lquan</t>
  </si>
  <si>
    <t>Expected Re-order quantity</t>
  </si>
  <si>
    <t>Expected delivery date</t>
  </si>
  <si>
    <t>HPV</t>
  </si>
  <si>
    <t>Antigen / syringe / Safety box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</si>
  <si>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</si>
  <si>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</si>
  <si>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</si>
  <si>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</si>
  <si>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</si>
  <si>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</si>
  <si>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</si>
  <si>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</si>
  <si>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</si>
  <si>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</si>
  <si>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</si>
  <si>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</si>
  <si>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( in doses / pcs )</t>
  </si>
  <si>
    <t>Q1</t>
  </si>
  <si>
    <t>Q2</t>
  </si>
  <si>
    <t>Q3</t>
  </si>
  <si>
    <t>Q4</t>
  </si>
  <si>
    <t>HIV-EXPOSED INFANT REGISTER BOOK - 200PGS</t>
  </si>
  <si>
    <t>DD012B</t>
  </si>
  <si>
    <t>DD012C</t>
  </si>
  <si>
    <t>DD013A</t>
  </si>
  <si>
    <t>DD013B</t>
  </si>
  <si>
    <t>DD013C</t>
  </si>
  <si>
    <t>DD014A</t>
  </si>
  <si>
    <t>DIAZEPAM 5 MG TABLET</t>
  </si>
  <si>
    <t>DD014B</t>
  </si>
  <si>
    <t>DD014C</t>
  </si>
  <si>
    <t>DD015A</t>
  </si>
  <si>
    <t>DD015B</t>
  </si>
  <si>
    <t>DD015C</t>
  </si>
  <si>
    <t>DD016A</t>
  </si>
  <si>
    <t>DD016B</t>
  </si>
  <si>
    <t>DD016C</t>
  </si>
  <si>
    <t>DE001A</t>
  </si>
  <si>
    <t>CT SCAN REQUEST FORM (BOOKLET OF 200 PAGES)</t>
  </si>
  <si>
    <t>DE001B</t>
  </si>
  <si>
    <t>DISTRICT/HSD OUTPUT PERFORMANCE &amp; WORKPLAN FORMAT</t>
  </si>
  <si>
    <t>DE001C</t>
  </si>
  <si>
    <t>PAP SMEAR KITS</t>
  </si>
  <si>
    <t>DE002A</t>
  </si>
  <si>
    <t>DE002B</t>
  </si>
  <si>
    <t>ARTESUNATE SUPPOSITORIES 50MG</t>
  </si>
  <si>
    <t>DE002C</t>
  </si>
  <si>
    <t>DE003A</t>
  </si>
  <si>
    <t>DE003B</t>
  </si>
  <si>
    <t>DE003C</t>
  </si>
  <si>
    <t>DE004A</t>
  </si>
  <si>
    <t>GRISEOFULVIN 500MG TABLET</t>
  </si>
  <si>
    <t>DE004B</t>
  </si>
  <si>
    <t>DE004C</t>
  </si>
  <si>
    <t>DE005A</t>
  </si>
  <si>
    <t>DE005B</t>
  </si>
  <si>
    <t>DE005C</t>
  </si>
  <si>
    <t>DE006A</t>
  </si>
  <si>
    <t>DE006B</t>
  </si>
  <si>
    <t>DE006C</t>
  </si>
  <si>
    <t>DE007A</t>
  </si>
  <si>
    <t>DE007B</t>
  </si>
  <si>
    <t>DE007C</t>
  </si>
  <si>
    <t>DE008A</t>
  </si>
  <si>
    <t>ARTESUNATE SUPPOSITORIES 200MG</t>
  </si>
  <si>
    <t>DE008B</t>
  </si>
  <si>
    <t>DE008C</t>
  </si>
  <si>
    <t>TUBE ENDOTRACHEAL ORAL/NASAL PLASTIC CUFFED 5 MM</t>
  </si>
  <si>
    <t>DE009A</t>
  </si>
  <si>
    <t>DE009B</t>
  </si>
  <si>
    <t>DE009C</t>
  </si>
  <si>
    <t>DE010A</t>
  </si>
  <si>
    <t>DE010B</t>
  </si>
  <si>
    <t>DE010C</t>
  </si>
  <si>
    <t>DE011A</t>
  </si>
  <si>
    <t>DE011B</t>
  </si>
  <si>
    <t>DE011C</t>
  </si>
  <si>
    <t>DE012A</t>
  </si>
  <si>
    <t>DISTRICT/HSD POPULATION REPORT</t>
  </si>
  <si>
    <t>DE012B</t>
  </si>
  <si>
    <t>DE012C</t>
  </si>
  <si>
    <t>DE013A</t>
  </si>
  <si>
    <t>DE013B</t>
  </si>
  <si>
    <t>DE013C</t>
  </si>
  <si>
    <t>DE014A</t>
  </si>
  <si>
    <t>DE014B</t>
  </si>
  <si>
    <t>DE014C</t>
  </si>
  <si>
    <t>DE015A</t>
  </si>
  <si>
    <t>DE015B</t>
  </si>
  <si>
    <t>DE015C</t>
  </si>
  <si>
    <t>DE016A</t>
  </si>
  <si>
    <t>DE016B</t>
  </si>
  <si>
    <t>DE016C</t>
  </si>
  <si>
    <t>DF001A</t>
  </si>
  <si>
    <t>DF001B</t>
  </si>
  <si>
    <t>DF001C</t>
  </si>
  <si>
    <t>DF002A</t>
  </si>
  <si>
    <t>DF002B</t>
  </si>
  <si>
    <t>DF002C</t>
  </si>
  <si>
    <t>DF003A</t>
  </si>
  <si>
    <t>DF003B</t>
  </si>
  <si>
    <t>DF003C</t>
  </si>
  <si>
    <t>DF004A</t>
  </si>
  <si>
    <t>DF004B</t>
  </si>
  <si>
    <t>DF004C</t>
  </si>
  <si>
    <t>DF005A</t>
  </si>
  <si>
    <t>METOCLOPRAMIDE 10MG TABLETS</t>
  </si>
  <si>
    <t>ME-L01</t>
  </si>
  <si>
    <t>DF005B</t>
  </si>
  <si>
    <t>DF005C</t>
  </si>
  <si>
    <t>DF006A</t>
  </si>
  <si>
    <t>ORAL REHYDRATION SALTS FOR 1LT</t>
  </si>
  <si>
    <t>DF006B</t>
  </si>
  <si>
    <t>DF006C</t>
  </si>
  <si>
    <t>DF007A</t>
  </si>
  <si>
    <t>LISINOPRIL 10MG TABLETS</t>
  </si>
  <si>
    <t>DF007B</t>
  </si>
  <si>
    <t>DF007C</t>
  </si>
  <si>
    <t>DF008A</t>
  </si>
  <si>
    <t>DF008B</t>
  </si>
  <si>
    <t>(Multiple Items)</t>
  </si>
  <si>
    <t>Exp. Date</t>
  </si>
  <si>
    <t>Min of Exp. Date</t>
  </si>
  <si>
    <t>Earliest Expiry Date</t>
  </si>
  <si>
    <t>PARACETAMOL 125MG SUPPOSITORIES</t>
  </si>
  <si>
    <t>DICLOFENAC SODIUM SUPPOSITORIES 100 MG</t>
  </si>
  <si>
    <t>AMOXICILLIN DISPERSABLE TABLETS 125MG</t>
  </si>
  <si>
    <t>FUROSEMIDE 40MG TABLET</t>
  </si>
  <si>
    <t>FORMALDEHYDE SOLUTION(FORMALIN) 35-38% 5L</t>
  </si>
  <si>
    <t>Stock in pipeline</t>
  </si>
  <si>
    <t>Supplies so far received at NMS</t>
  </si>
  <si>
    <t>CO-PACKAGED ORS AND ZINC TABLETS</t>
  </si>
  <si>
    <t>POLYVIDONE-IODINE 10% SOLUTION, BOTTLE 200ML</t>
  </si>
  <si>
    <t>ISOFLURANE 250ML INHALATION</t>
  </si>
  <si>
    <t>TOPV</t>
  </si>
  <si>
    <t>CAP SURGICAL HEAD &amp; NECK DISPOSABLE NON-WOVEN</t>
  </si>
  <si>
    <t>APRON PROTECTIVE DISPOSABLE 90 X 100CM(50 PIECES)</t>
  </si>
  <si>
    <t>HUMACOUNT LYSE 1L</t>
  </si>
  <si>
    <t>HUMACOUNT DILUENT 20L</t>
  </si>
  <si>
    <t>HUMACOUNT CLEANER 1L</t>
  </si>
  <si>
    <t>AMPICILLIN 500MG INJ (PFR) IV/IM/INF</t>
  </si>
  <si>
    <t>MAGNESIUM SULPHATE 50%  5ML INJ</t>
  </si>
  <si>
    <t>REF. FILLING SOLUTION 100ML</t>
  </si>
  <si>
    <t>HUMAN THERMAL PRINTER PAPER</t>
  </si>
  <si>
    <t>HUMASTAR 80 SAMPLE CUPS, 500 PCS</t>
  </si>
  <si>
    <t>HUMAN DISPOSABLE MACRO CUVETTES</t>
  </si>
  <si>
    <t>MICONAZOLE 2% CREAM ,20G TUBE</t>
  </si>
  <si>
    <t>HEPARIN INJECTION 5000IU/ML, 5ML VIAL</t>
  </si>
  <si>
    <t>LOPERAMIDE 2MG CAP</t>
  </si>
  <si>
    <t>FT15</t>
  </si>
  <si>
    <t>FT12</t>
  </si>
  <si>
    <t>TEST SOLUTIONS-BITTER SENSITIVE SOLUTIONS</t>
  </si>
  <si>
    <t>FT32</t>
  </si>
  <si>
    <t>ORAL MORPHINE SOLUTION.5MG/5ML 500ML BOTTLE</t>
  </si>
  <si>
    <t>NEBULISER AND AEROSAL PUMPS</t>
  </si>
  <si>
    <t>DISPOSABLE FACE MASKS</t>
  </si>
  <si>
    <t>J497Q</t>
  </si>
  <si>
    <t>J943Q</t>
  </si>
  <si>
    <t>PATIENTS RECORDS FILE FOLDERS (MANILA)</t>
  </si>
  <si>
    <t>J493Q</t>
  </si>
  <si>
    <t>J492Q</t>
  </si>
  <si>
    <t>TETANUS TOXOID IMMUNIZATION CARD</t>
  </si>
  <si>
    <t>ANAESTHETIC &amp; OPERATION REPORT, HF 305 (BOOKLET OF</t>
  </si>
  <si>
    <t>DISTRICT/HSD ANNUAL REPORT</t>
  </si>
  <si>
    <t>CONSULTATION REQUEST FORM, HF 304 (BOOKLET OF 200</t>
  </si>
  <si>
    <t>DISTRICT/HSD QUARTERLY REPORT FILMED BOOKLET 48PGS</t>
  </si>
  <si>
    <t>DAILY FLUID BALANCE CHART, HF 315A (BOOKLET OF 200</t>
  </si>
  <si>
    <t>NEONATAL RECORD FORM HF 343</t>
  </si>
  <si>
    <t>CASUALTY ASSESSMENT FORM,HP 302 (BOOKLET OF 200 PA</t>
  </si>
  <si>
    <t>TB/LEPROSY REFERRAL/TRANSFER FORM (BOOKLET OF 200</t>
  </si>
  <si>
    <t>Reqiurements for the period (4_months)</t>
  </si>
  <si>
    <t>ENROLLED FEMALE NURSES DRESSES (S)</t>
  </si>
  <si>
    <t>LUBRICATING JELLY 42G</t>
  </si>
  <si>
    <t>BIO212/004</t>
  </si>
  <si>
    <t>Sum of Quantity</t>
  </si>
  <si>
    <t>130124</t>
  </si>
  <si>
    <t>130128</t>
  </si>
  <si>
    <t>130133</t>
  </si>
  <si>
    <t>151090</t>
  </si>
  <si>
    <t>151092</t>
  </si>
  <si>
    <t>151094</t>
  </si>
  <si>
    <t>151095</t>
  </si>
  <si>
    <t>151142</t>
  </si>
  <si>
    <t>151538</t>
  </si>
  <si>
    <t>151638</t>
  </si>
  <si>
    <t>151639</t>
  </si>
  <si>
    <t>151640</t>
  </si>
  <si>
    <t>151642</t>
  </si>
  <si>
    <t>151643</t>
  </si>
  <si>
    <t>151800</t>
  </si>
  <si>
    <t>151802</t>
  </si>
  <si>
    <t>151803</t>
  </si>
  <si>
    <t>151805</t>
  </si>
  <si>
    <t>151808</t>
  </si>
  <si>
    <t>151812</t>
  </si>
  <si>
    <t>151814</t>
  </si>
  <si>
    <t>151828</t>
  </si>
  <si>
    <t>151833</t>
  </si>
  <si>
    <t>151852</t>
  </si>
  <si>
    <t>152123</t>
  </si>
  <si>
    <t>152276</t>
  </si>
  <si>
    <t>152281</t>
  </si>
  <si>
    <t>152341</t>
  </si>
  <si>
    <t>152397</t>
  </si>
  <si>
    <t>153185</t>
  </si>
  <si>
    <t>155300</t>
  </si>
  <si>
    <t>155301</t>
  </si>
  <si>
    <t>155320</t>
  </si>
  <si>
    <t>155340</t>
  </si>
  <si>
    <t>155341</t>
  </si>
  <si>
    <t>155344</t>
  </si>
  <si>
    <t>155345</t>
  </si>
  <si>
    <t>155360</t>
  </si>
  <si>
    <t>155363</t>
  </si>
  <si>
    <t>201005</t>
  </si>
  <si>
    <t>201006</t>
  </si>
  <si>
    <t>201020</t>
  </si>
  <si>
    <t>201034</t>
  </si>
  <si>
    <t>201035</t>
  </si>
  <si>
    <t>201036</t>
  </si>
  <si>
    <t>202007</t>
  </si>
  <si>
    <t>202009</t>
  </si>
  <si>
    <t>202010</t>
  </si>
  <si>
    <t>202012</t>
  </si>
  <si>
    <t>202015</t>
  </si>
  <si>
    <t>202016</t>
  </si>
  <si>
    <t>202020</t>
  </si>
  <si>
    <t>202021</t>
  </si>
  <si>
    <t>202033</t>
  </si>
  <si>
    <t>202044</t>
  </si>
  <si>
    <t>202064</t>
  </si>
  <si>
    <t>203009</t>
  </si>
  <si>
    <t>203010</t>
  </si>
  <si>
    <t>205008</t>
  </si>
  <si>
    <t>205009</t>
  </si>
  <si>
    <t>205045</t>
  </si>
  <si>
    <t>205070</t>
  </si>
  <si>
    <t>205081</t>
  </si>
  <si>
    <t>205083</t>
  </si>
  <si>
    <t>205084</t>
  </si>
  <si>
    <t>205085</t>
  </si>
  <si>
    <t>205093</t>
  </si>
  <si>
    <t>205099</t>
  </si>
  <si>
    <t>205101</t>
  </si>
  <si>
    <t>205102</t>
  </si>
  <si>
    <t>207001</t>
  </si>
  <si>
    <t>207006</t>
  </si>
  <si>
    <t>207008</t>
  </si>
  <si>
    <t>207011</t>
  </si>
  <si>
    <t>207012</t>
  </si>
  <si>
    <t>207016</t>
  </si>
  <si>
    <t>207075</t>
  </si>
  <si>
    <t>207145</t>
  </si>
  <si>
    <t>211005</t>
  </si>
  <si>
    <t>211013</t>
  </si>
  <si>
    <t>211015</t>
  </si>
  <si>
    <t>211300</t>
  </si>
  <si>
    <t>211305</t>
  </si>
  <si>
    <t>211319</t>
  </si>
  <si>
    <t>211320</t>
  </si>
  <si>
    <t>211322</t>
  </si>
  <si>
    <t>211475</t>
  </si>
  <si>
    <t>211485</t>
  </si>
  <si>
    <t>215006</t>
  </si>
  <si>
    <t>215008</t>
  </si>
  <si>
    <t>215009</t>
  </si>
  <si>
    <t>215010</t>
  </si>
  <si>
    <t>215015</t>
  </si>
  <si>
    <t>215016</t>
  </si>
  <si>
    <t>215019</t>
  </si>
  <si>
    <t>215020</t>
  </si>
  <si>
    <t>215021</t>
  </si>
  <si>
    <t>215025</t>
  </si>
  <si>
    <t>215029</t>
  </si>
  <si>
    <t>215030</t>
  </si>
  <si>
    <t>215032</t>
  </si>
  <si>
    <t>215033</t>
  </si>
  <si>
    <t>215035</t>
  </si>
  <si>
    <t>215045</t>
  </si>
  <si>
    <t>215051</t>
  </si>
  <si>
    <t>215055</t>
  </si>
  <si>
    <t>215074</t>
  </si>
  <si>
    <t>215080</t>
  </si>
  <si>
    <t>215081</t>
  </si>
  <si>
    <t>215082</t>
  </si>
  <si>
    <t>215085</t>
  </si>
  <si>
    <t>215135</t>
  </si>
  <si>
    <t>215153</t>
  </si>
  <si>
    <t>215165</t>
  </si>
  <si>
    <t>215166</t>
  </si>
  <si>
    <t>215180</t>
  </si>
  <si>
    <t>215190</t>
  </si>
  <si>
    <t>215205</t>
  </si>
  <si>
    <t>215215</t>
  </si>
  <si>
    <t>215225</t>
  </si>
  <si>
    <t>215236</t>
  </si>
  <si>
    <t>215240</t>
  </si>
  <si>
    <t>215244</t>
  </si>
  <si>
    <t>215334</t>
  </si>
  <si>
    <t>215345</t>
  </si>
  <si>
    <t>215355</t>
  </si>
  <si>
    <t>215360</t>
  </si>
  <si>
    <t>215380</t>
  </si>
  <si>
    <t>215428</t>
  </si>
  <si>
    <t>215429</t>
  </si>
  <si>
    <t>215432</t>
  </si>
  <si>
    <t>215435</t>
  </si>
  <si>
    <t>215436</t>
  </si>
  <si>
    <t>215439</t>
  </si>
  <si>
    <t>215440</t>
  </si>
  <si>
    <t>215441</t>
  </si>
  <si>
    <t>215450</t>
  </si>
  <si>
    <t>215451</t>
  </si>
  <si>
    <t>215890</t>
  </si>
  <si>
    <t>215892</t>
  </si>
  <si>
    <t>216025</t>
  </si>
  <si>
    <t>216030</t>
  </si>
  <si>
    <t>216040</t>
  </si>
  <si>
    <t>216079</t>
  </si>
  <si>
    <t>216080</t>
  </si>
  <si>
    <t>216081</t>
  </si>
  <si>
    <t>216510</t>
  </si>
  <si>
    <t>217070</t>
  </si>
  <si>
    <t>220002</t>
  </si>
  <si>
    <t>220004</t>
  </si>
  <si>
    <t>220005</t>
  </si>
  <si>
    <t>220006</t>
  </si>
  <si>
    <t>220008</t>
  </si>
  <si>
    <t>220009</t>
  </si>
  <si>
    <t>220010</t>
  </si>
  <si>
    <t>220012</t>
  </si>
  <si>
    <t>220015</t>
  </si>
  <si>
    <t>220016</t>
  </si>
  <si>
    <t>220017</t>
  </si>
  <si>
    <t>220018</t>
  </si>
  <si>
    <t>220022</t>
  </si>
  <si>
    <t>220030</t>
  </si>
  <si>
    <t>220034</t>
  </si>
  <si>
    <t>220035</t>
  </si>
  <si>
    <t>220037</t>
  </si>
  <si>
    <t>220039</t>
  </si>
  <si>
    <t>220040</t>
  </si>
  <si>
    <t>220041</t>
  </si>
  <si>
    <t>220042</t>
  </si>
  <si>
    <t>220045</t>
  </si>
  <si>
    <t>220047</t>
  </si>
  <si>
    <t>220050</t>
  </si>
  <si>
    <t>220056</t>
  </si>
  <si>
    <t>220060</t>
  </si>
  <si>
    <t>220065</t>
  </si>
  <si>
    <t>220100</t>
  </si>
  <si>
    <t>220102</t>
  </si>
  <si>
    <t>220120</t>
  </si>
  <si>
    <t>220140</t>
  </si>
  <si>
    <t>220145</t>
  </si>
  <si>
    <t>220155</t>
  </si>
  <si>
    <t>220162</t>
  </si>
  <si>
    <t>220163</t>
  </si>
  <si>
    <t>220174</t>
  </si>
  <si>
    <t>220175</t>
  </si>
  <si>
    <t>220177</t>
  </si>
  <si>
    <t>220178</t>
  </si>
  <si>
    <t>220179</t>
  </si>
  <si>
    <t>220184</t>
  </si>
  <si>
    <t>220185</t>
  </si>
  <si>
    <t>220187</t>
  </si>
  <si>
    <t>220188</t>
  </si>
  <si>
    <t>220189</t>
  </si>
  <si>
    <t>220199</t>
  </si>
  <si>
    <t>220202</t>
  </si>
  <si>
    <t>220203</t>
  </si>
  <si>
    <t>220204</t>
  </si>
  <si>
    <t>220205</t>
  </si>
  <si>
    <t>220207</t>
  </si>
  <si>
    <t>220222</t>
  </si>
  <si>
    <t>220235</t>
  </si>
  <si>
    <t>220255</t>
  </si>
  <si>
    <t>220266</t>
  </si>
  <si>
    <t>220270</t>
  </si>
  <si>
    <t>220276</t>
  </si>
  <si>
    <t>220289</t>
  </si>
  <si>
    <t>220302</t>
  </si>
  <si>
    <t>220303</t>
  </si>
  <si>
    <t>220320</t>
  </si>
  <si>
    <t>220322</t>
  </si>
  <si>
    <t>220355</t>
  </si>
  <si>
    <t>220385</t>
  </si>
  <si>
    <t>220390</t>
  </si>
  <si>
    <t>220403</t>
  </si>
  <si>
    <t>220415</t>
  </si>
  <si>
    <t>220417</t>
  </si>
  <si>
    <t>220432</t>
  </si>
  <si>
    <t>220434</t>
  </si>
  <si>
    <t>220435</t>
  </si>
  <si>
    <t>220445</t>
  </si>
  <si>
    <t>220446</t>
  </si>
  <si>
    <t>220460</t>
  </si>
  <si>
    <t>220480</t>
  </si>
  <si>
    <t>220491</t>
  </si>
  <si>
    <t>220494</t>
  </si>
  <si>
    <t>220495</t>
  </si>
  <si>
    <t>220497</t>
  </si>
  <si>
    <t>220519</t>
  </si>
  <si>
    <t>220520</t>
  </si>
  <si>
    <t>220522</t>
  </si>
  <si>
    <t>220523</t>
  </si>
  <si>
    <t>220524</t>
  </si>
  <si>
    <t>220525</t>
  </si>
  <si>
    <t>220526</t>
  </si>
  <si>
    <t>220528</t>
  </si>
  <si>
    <t>220530</t>
  </si>
  <si>
    <t>220531</t>
  </si>
  <si>
    <t>220540</t>
  </si>
  <si>
    <t>220551</t>
  </si>
  <si>
    <t>220556</t>
  </si>
  <si>
    <t>220570</t>
  </si>
  <si>
    <t>220571</t>
  </si>
  <si>
    <t>220572</t>
  </si>
  <si>
    <t>220655</t>
  </si>
  <si>
    <t>220656</t>
  </si>
  <si>
    <t>220657</t>
  </si>
  <si>
    <t>220680</t>
  </si>
  <si>
    <t>220800</t>
  </si>
  <si>
    <t>220850</t>
  </si>
  <si>
    <t>220851</t>
  </si>
  <si>
    <t>220852</t>
  </si>
  <si>
    <t>220860</t>
  </si>
  <si>
    <t>220862</t>
  </si>
  <si>
    <t>220870</t>
  </si>
  <si>
    <t>220871</t>
  </si>
  <si>
    <t>220872</t>
  </si>
  <si>
    <t>220873</t>
  </si>
  <si>
    <t>223007</t>
  </si>
  <si>
    <t>223023</t>
  </si>
  <si>
    <t>224101</t>
  </si>
  <si>
    <t>224102</t>
  </si>
  <si>
    <t>224103</t>
  </si>
  <si>
    <t>224230</t>
  </si>
  <si>
    <t>224231</t>
  </si>
  <si>
    <t>224252</t>
  </si>
  <si>
    <t>224316</t>
  </si>
  <si>
    <t>224318</t>
  </si>
  <si>
    <t>224321</t>
  </si>
  <si>
    <t>224322</t>
  </si>
  <si>
    <t>224334</t>
  </si>
  <si>
    <t>224335</t>
  </si>
  <si>
    <t>224336</t>
  </si>
  <si>
    <t>224430</t>
  </si>
  <si>
    <t>224432</t>
  </si>
  <si>
    <t>224440</t>
  </si>
  <si>
    <t>224443</t>
  </si>
  <si>
    <t>224900</t>
  </si>
  <si>
    <t>224910</t>
  </si>
  <si>
    <t>224913</t>
  </si>
  <si>
    <t>225046</t>
  </si>
  <si>
    <t>225048</t>
  </si>
  <si>
    <t>225049</t>
  </si>
  <si>
    <t>225059</t>
  </si>
  <si>
    <t>225068</t>
  </si>
  <si>
    <t>225103</t>
  </si>
  <si>
    <t>225121</t>
  </si>
  <si>
    <t>240293</t>
  </si>
  <si>
    <t>240294</t>
  </si>
  <si>
    <t>240295</t>
  </si>
  <si>
    <t>250002</t>
  </si>
  <si>
    <t>300383</t>
  </si>
  <si>
    <t>300402</t>
  </si>
  <si>
    <t>300404</t>
  </si>
  <si>
    <t>300405</t>
  </si>
  <si>
    <t>300406</t>
  </si>
  <si>
    <t>300407</t>
  </si>
  <si>
    <t>300408</t>
  </si>
  <si>
    <t>300409</t>
  </si>
  <si>
    <t>300413</t>
  </si>
  <si>
    <t>300420</t>
  </si>
  <si>
    <t>300423</t>
  </si>
  <si>
    <t>301002</t>
  </si>
  <si>
    <t>301003</t>
  </si>
  <si>
    <t>301005</t>
  </si>
  <si>
    <t>301006</t>
  </si>
  <si>
    <t>301007</t>
  </si>
  <si>
    <t>301020</t>
  </si>
  <si>
    <t>301021</t>
  </si>
  <si>
    <t>301031</t>
  </si>
  <si>
    <t>301033</t>
  </si>
  <si>
    <t>301090</t>
  </si>
  <si>
    <t>301105</t>
  </si>
  <si>
    <t>301161</t>
  </si>
  <si>
    <t>301175</t>
  </si>
  <si>
    <t>301195</t>
  </si>
  <si>
    <t>301198</t>
  </si>
  <si>
    <t>301611</t>
  </si>
  <si>
    <t>302010</t>
  </si>
  <si>
    <t>302066</t>
  </si>
  <si>
    <t>302067</t>
  </si>
  <si>
    <t>302070</t>
  </si>
  <si>
    <t>302076</t>
  </si>
  <si>
    <t>302095</t>
  </si>
  <si>
    <t>302100</t>
  </si>
  <si>
    <t>302118</t>
  </si>
  <si>
    <t>302146</t>
  </si>
  <si>
    <t>302151</t>
  </si>
  <si>
    <t>302155</t>
  </si>
  <si>
    <t>302156</t>
  </si>
  <si>
    <t>302203</t>
  </si>
  <si>
    <t>302204</t>
  </si>
  <si>
    <t>302205</t>
  </si>
  <si>
    <t>302206</t>
  </si>
  <si>
    <t>302210</t>
  </si>
  <si>
    <t>302251</t>
  </si>
  <si>
    <t>302252</t>
  </si>
  <si>
    <t>302253</t>
  </si>
  <si>
    <t>302254</t>
  </si>
  <si>
    <t>302257</t>
  </si>
  <si>
    <t>302258</t>
  </si>
  <si>
    <t>302259</t>
  </si>
  <si>
    <t>302260</t>
  </si>
  <si>
    <t>302261</t>
  </si>
  <si>
    <t>302618</t>
  </si>
  <si>
    <t>302619</t>
  </si>
  <si>
    <t>302620</t>
  </si>
  <si>
    <t>302622</t>
  </si>
  <si>
    <t>302623</t>
  </si>
  <si>
    <t>302668</t>
  </si>
  <si>
    <t>302672</t>
  </si>
  <si>
    <t>302673</t>
  </si>
  <si>
    <t>302675</t>
  </si>
  <si>
    <t>302676</t>
  </si>
  <si>
    <t>302708</t>
  </si>
  <si>
    <t>302710</t>
  </si>
  <si>
    <t>302712</t>
  </si>
  <si>
    <t>302714</t>
  </si>
  <si>
    <t>302715</t>
  </si>
  <si>
    <t>302716</t>
  </si>
  <si>
    <t>302718</t>
  </si>
  <si>
    <t>302722</t>
  </si>
  <si>
    <t>302724</t>
  </si>
  <si>
    <t>303005</t>
  </si>
  <si>
    <t>303015</t>
  </si>
  <si>
    <t>303020</t>
  </si>
  <si>
    <t>303024</t>
  </si>
  <si>
    <t>303025</t>
  </si>
  <si>
    <t>303027</t>
  </si>
  <si>
    <t>303030</t>
  </si>
  <si>
    <t>305700</t>
  </si>
  <si>
    <t>308002</t>
  </si>
  <si>
    <t>308102</t>
  </si>
  <si>
    <t>308105</t>
  </si>
  <si>
    <t>308110</t>
  </si>
  <si>
    <t>308160</t>
  </si>
  <si>
    <t>308302</t>
  </si>
  <si>
    <t>308305</t>
  </si>
  <si>
    <t>308310</t>
  </si>
  <si>
    <t>309030</t>
  </si>
  <si>
    <t>310003</t>
  </si>
  <si>
    <t>310011</t>
  </si>
  <si>
    <t>310013</t>
  </si>
  <si>
    <t>310015</t>
  </si>
  <si>
    <t>310021</t>
  </si>
  <si>
    <t>310041</t>
  </si>
  <si>
    <t>310044</t>
  </si>
  <si>
    <t>311020</t>
  </si>
  <si>
    <t>311030</t>
  </si>
  <si>
    <t>311035</t>
  </si>
  <si>
    <t>311040</t>
  </si>
  <si>
    <t>311052</t>
  </si>
  <si>
    <t>311053</t>
  </si>
  <si>
    <t>311105</t>
  </si>
  <si>
    <t>311115</t>
  </si>
  <si>
    <t>311120</t>
  </si>
  <si>
    <t>311130</t>
  </si>
  <si>
    <t>311240</t>
  </si>
  <si>
    <t>311242</t>
  </si>
  <si>
    <t>320060</t>
  </si>
  <si>
    <t>320061</t>
  </si>
  <si>
    <t>350008</t>
  </si>
  <si>
    <t>350009</t>
  </si>
  <si>
    <t>350010</t>
  </si>
  <si>
    <t>350011</t>
  </si>
  <si>
    <t>350012</t>
  </si>
  <si>
    <t>350013</t>
  </si>
  <si>
    <t>350014</t>
  </si>
  <si>
    <t>350015</t>
  </si>
  <si>
    <t>350016</t>
  </si>
  <si>
    <t>350017</t>
  </si>
  <si>
    <t>350020</t>
  </si>
  <si>
    <t>350034</t>
  </si>
  <si>
    <t>350039</t>
  </si>
  <si>
    <t>351005</t>
  </si>
  <si>
    <t>351006</t>
  </si>
  <si>
    <t>351050</t>
  </si>
  <si>
    <t>351053</t>
  </si>
  <si>
    <t>351057</t>
  </si>
  <si>
    <t>351270</t>
  </si>
  <si>
    <t>351274</t>
  </si>
  <si>
    <t>351377</t>
  </si>
  <si>
    <t>351378</t>
  </si>
  <si>
    <t>351379</t>
  </si>
  <si>
    <t>351412</t>
  </si>
  <si>
    <t>351439</t>
  </si>
  <si>
    <t>351442</t>
  </si>
  <si>
    <t>351444</t>
  </si>
  <si>
    <t>351483</t>
  </si>
  <si>
    <t>351918</t>
  </si>
  <si>
    <t>351919</t>
  </si>
  <si>
    <t>352921</t>
  </si>
  <si>
    <t>370120</t>
  </si>
  <si>
    <t>370129</t>
  </si>
  <si>
    <t>370153</t>
  </si>
  <si>
    <t>370165</t>
  </si>
  <si>
    <t>370224</t>
  </si>
  <si>
    <t>370237</t>
  </si>
  <si>
    <t>370238</t>
  </si>
  <si>
    <t>370240</t>
  </si>
  <si>
    <t>370599</t>
  </si>
  <si>
    <t>370712</t>
  </si>
  <si>
    <t>370713</t>
  </si>
  <si>
    <t>370720</t>
  </si>
  <si>
    <t>370721</t>
  </si>
  <si>
    <t>370723</t>
  </si>
  <si>
    <t>370724</t>
  </si>
  <si>
    <t>370725</t>
  </si>
  <si>
    <t>370727</t>
  </si>
  <si>
    <t>371000</t>
  </si>
  <si>
    <t>380002</t>
  </si>
  <si>
    <t>390391</t>
  </si>
  <si>
    <t>404423</t>
  </si>
  <si>
    <t>404425</t>
  </si>
  <si>
    <t>404431</t>
  </si>
  <si>
    <t>406046</t>
  </si>
  <si>
    <t>406047</t>
  </si>
  <si>
    <t>406048</t>
  </si>
  <si>
    <t>406049</t>
  </si>
  <si>
    <t>406051</t>
  </si>
  <si>
    <t>406188</t>
  </si>
  <si>
    <t>406189</t>
  </si>
  <si>
    <t>406190</t>
  </si>
  <si>
    <t>406191</t>
  </si>
  <si>
    <t>406192</t>
  </si>
  <si>
    <t>406193</t>
  </si>
  <si>
    <t>406194</t>
  </si>
  <si>
    <t>406195</t>
  </si>
  <si>
    <t>406196</t>
  </si>
  <si>
    <t>406197</t>
  </si>
  <si>
    <t>406198</t>
  </si>
  <si>
    <t>406199</t>
  </si>
  <si>
    <t>406200</t>
  </si>
  <si>
    <t>406201</t>
  </si>
  <si>
    <t>406202</t>
  </si>
  <si>
    <t>406203</t>
  </si>
  <si>
    <t>406204</t>
  </si>
  <si>
    <t>406206</t>
  </si>
  <si>
    <t>406208</t>
  </si>
  <si>
    <t>406209</t>
  </si>
  <si>
    <t>406210</t>
  </si>
  <si>
    <t>406212</t>
  </si>
  <si>
    <t>406213</t>
  </si>
  <si>
    <t>406214</t>
  </si>
  <si>
    <t>406215</t>
  </si>
  <si>
    <t>406216</t>
  </si>
  <si>
    <t>406220</t>
  </si>
  <si>
    <t>407010</t>
  </si>
  <si>
    <t>407011</t>
  </si>
  <si>
    <t>407012</t>
  </si>
  <si>
    <t>407013</t>
  </si>
  <si>
    <t>407014</t>
  </si>
  <si>
    <t>407015</t>
  </si>
  <si>
    <t>407016</t>
  </si>
  <si>
    <t>407017</t>
  </si>
  <si>
    <t>407018</t>
  </si>
  <si>
    <t>407019</t>
  </si>
  <si>
    <t>407020</t>
  </si>
  <si>
    <t>407021</t>
  </si>
  <si>
    <t>407022</t>
  </si>
  <si>
    <t>407023</t>
  </si>
  <si>
    <t>407024</t>
  </si>
  <si>
    <t>407025</t>
  </si>
  <si>
    <t>407026</t>
  </si>
  <si>
    <t>407027</t>
  </si>
  <si>
    <t>407028</t>
  </si>
  <si>
    <t>407029</t>
  </si>
  <si>
    <t>407030</t>
  </si>
  <si>
    <t>407031</t>
  </si>
  <si>
    <t>407032</t>
  </si>
  <si>
    <t>407033</t>
  </si>
  <si>
    <t>407034</t>
  </si>
  <si>
    <t>407035</t>
  </si>
  <si>
    <t>407036</t>
  </si>
  <si>
    <t>407037</t>
  </si>
  <si>
    <t>407038</t>
  </si>
  <si>
    <t>451403</t>
  </si>
  <si>
    <t>508186</t>
  </si>
  <si>
    <t>510001</t>
  </si>
  <si>
    <t>510002</t>
  </si>
  <si>
    <t>510003</t>
  </si>
  <si>
    <t>510005</t>
  </si>
  <si>
    <t>510006</t>
  </si>
  <si>
    <t>510007</t>
  </si>
  <si>
    <t>510008</t>
  </si>
  <si>
    <t>510010</t>
  </si>
  <si>
    <t>510011</t>
  </si>
  <si>
    <t>510012</t>
  </si>
  <si>
    <t>510013</t>
  </si>
  <si>
    <t>510015</t>
  </si>
  <si>
    <t>510016</t>
  </si>
  <si>
    <t>510018</t>
  </si>
  <si>
    <t>510019</t>
  </si>
  <si>
    <t>510020</t>
  </si>
  <si>
    <t>510021</t>
  </si>
  <si>
    <t>510022</t>
  </si>
  <si>
    <t>510025</t>
  </si>
  <si>
    <t>510026</t>
  </si>
  <si>
    <t>510028</t>
  </si>
  <si>
    <t>510029</t>
  </si>
  <si>
    <t>510030</t>
  </si>
  <si>
    <t>510033</t>
  </si>
  <si>
    <t>510034</t>
  </si>
  <si>
    <t>510043</t>
  </si>
  <si>
    <t>510044</t>
  </si>
  <si>
    <t>510046</t>
  </si>
  <si>
    <t>520000</t>
  </si>
  <si>
    <t>520002</t>
  </si>
  <si>
    <t>520004</t>
  </si>
  <si>
    <t>870003</t>
  </si>
  <si>
    <t>870004</t>
  </si>
  <si>
    <t>870007</t>
  </si>
  <si>
    <t>870009</t>
  </si>
  <si>
    <t>870013</t>
  </si>
  <si>
    <t>870015</t>
  </si>
  <si>
    <t>870016</t>
  </si>
  <si>
    <t>870017</t>
  </si>
  <si>
    <t>870020</t>
  </si>
  <si>
    <t>870021</t>
  </si>
  <si>
    <t>870023</t>
  </si>
  <si>
    <t>870024</t>
  </si>
  <si>
    <t>870037</t>
  </si>
  <si>
    <t>870040</t>
  </si>
  <si>
    <t>870055</t>
  </si>
  <si>
    <t>870057</t>
  </si>
  <si>
    <t>870063</t>
  </si>
  <si>
    <t>870076</t>
  </si>
  <si>
    <t>870083</t>
  </si>
  <si>
    <t>891006</t>
  </si>
  <si>
    <t>891019</t>
  </si>
  <si>
    <t>891021</t>
  </si>
  <si>
    <t>891041</t>
  </si>
  <si>
    <t>891045</t>
  </si>
  <si>
    <t>891046</t>
  </si>
  <si>
    <t>891051</t>
  </si>
  <si>
    <t>900000</t>
  </si>
  <si>
    <t>900001</t>
  </si>
  <si>
    <t>900003</t>
  </si>
  <si>
    <t>900019</t>
  </si>
  <si>
    <t>900020</t>
  </si>
  <si>
    <t>900023</t>
  </si>
  <si>
    <t>900026</t>
  </si>
  <si>
    <t>510035</t>
  </si>
  <si>
    <t>302666</t>
  </si>
  <si>
    <t>302674</t>
  </si>
  <si>
    <t>311220</t>
  </si>
  <si>
    <t>207007</t>
  </si>
  <si>
    <t>406219</t>
  </si>
  <si>
    <t>311222</t>
  </si>
  <si>
    <t>202022</t>
  </si>
  <si>
    <t>130089</t>
  </si>
  <si>
    <t>610001</t>
  </si>
  <si>
    <t>351476</t>
  </si>
  <si>
    <t>700101</t>
  </si>
  <si>
    <t>700105</t>
  </si>
  <si>
    <t>700108</t>
  </si>
  <si>
    <t>700107</t>
  </si>
  <si>
    <t>215800</t>
  </si>
  <si>
    <t>720101</t>
  </si>
  <si>
    <t>225066</t>
  </si>
  <si>
    <t>720112</t>
  </si>
  <si>
    <t>700102</t>
  </si>
  <si>
    <t>700103</t>
  </si>
  <si>
    <t>720100</t>
  </si>
  <si>
    <t>720105</t>
  </si>
  <si>
    <t>304098</t>
  </si>
  <si>
    <t>720117</t>
  </si>
  <si>
    <t>720106</t>
  </si>
  <si>
    <t>720113</t>
  </si>
  <si>
    <t>720102</t>
  </si>
  <si>
    <t>130122</t>
  </si>
  <si>
    <t>130135</t>
  </si>
  <si>
    <t>720103</t>
  </si>
  <si>
    <t>505200</t>
  </si>
  <si>
    <t>505201</t>
  </si>
  <si>
    <t>310048</t>
  </si>
  <si>
    <t>730101</t>
  </si>
  <si>
    <t>225069</t>
  </si>
  <si>
    <t>304101</t>
  </si>
  <si>
    <t>225008</t>
  </si>
  <si>
    <t>130138</t>
  </si>
  <si>
    <t>130148</t>
  </si>
  <si>
    <t>130155</t>
  </si>
  <si>
    <t>130160</t>
  </si>
  <si>
    <t>130163</t>
  </si>
  <si>
    <t>130164</t>
  </si>
  <si>
    <t>130165</t>
  </si>
  <si>
    <t>205097</t>
  </si>
  <si>
    <t>224915</t>
  </si>
  <si>
    <t>220038</t>
  </si>
  <si>
    <t>875106</t>
  </si>
  <si>
    <t>875107</t>
  </si>
  <si>
    <t>315412</t>
  </si>
  <si>
    <t>205007</t>
  </si>
  <si>
    <t>900013</t>
  </si>
  <si>
    <t>900016</t>
  </si>
  <si>
    <t>900028</t>
  </si>
  <si>
    <t>900007</t>
  </si>
  <si>
    <t>900008</t>
  </si>
  <si>
    <t>900009</t>
  </si>
  <si>
    <t>900011</t>
  </si>
  <si>
    <t>900012</t>
  </si>
  <si>
    <t>900018</t>
  </si>
  <si>
    <t>900024</t>
  </si>
  <si>
    <t>900025</t>
  </si>
  <si>
    <t>900027</t>
  </si>
  <si>
    <t>900033</t>
  </si>
  <si>
    <t>900032</t>
  </si>
  <si>
    <t>891052</t>
  </si>
  <si>
    <t>720109</t>
  </si>
  <si>
    <t>720116</t>
  </si>
  <si>
    <t>360101</t>
  </si>
  <si>
    <t>360102</t>
  </si>
  <si>
    <t>360103</t>
  </si>
  <si>
    <t>360104</t>
  </si>
  <si>
    <t>360105</t>
  </si>
  <si>
    <t>360107</t>
  </si>
  <si>
    <t>360108</t>
  </si>
  <si>
    <t>360109</t>
  </si>
  <si>
    <t>360110</t>
  </si>
  <si>
    <t>360112</t>
  </si>
  <si>
    <t>360113</t>
  </si>
  <si>
    <t>360114</t>
  </si>
  <si>
    <t>360118</t>
  </si>
  <si>
    <t>360120</t>
  </si>
  <si>
    <t>360125</t>
  </si>
  <si>
    <t>360127</t>
  </si>
  <si>
    <t>360131</t>
  </si>
  <si>
    <t>360132</t>
  </si>
  <si>
    <t>360134</t>
  </si>
  <si>
    <t>302677</t>
  </si>
  <si>
    <t>350001</t>
  </si>
  <si>
    <t>350002</t>
  </si>
  <si>
    <t>350018</t>
  </si>
  <si>
    <t>350019</t>
  </si>
  <si>
    <t>350022</t>
  </si>
  <si>
    <t>350021</t>
  </si>
  <si>
    <t>220103</t>
  </si>
  <si>
    <t>151835</t>
  </si>
  <si>
    <t>220048</t>
  </si>
  <si>
    <t>155362</t>
  </si>
  <si>
    <t>205072</t>
  </si>
  <si>
    <t>404010</t>
  </si>
  <si>
    <t>320009</t>
  </si>
  <si>
    <t>320011</t>
  </si>
  <si>
    <t>302765</t>
  </si>
  <si>
    <t>360024</t>
  </si>
  <si>
    <t>360045</t>
  </si>
  <si>
    <t>360046</t>
  </si>
  <si>
    <t>360022</t>
  </si>
  <si>
    <t>360054</t>
  </si>
  <si>
    <t>215018</t>
  </si>
  <si>
    <t>360043</t>
  </si>
  <si>
    <t>370736</t>
  </si>
  <si>
    <t>308304</t>
  </si>
  <si>
    <t>360106</t>
  </si>
  <si>
    <t>404162</t>
  </si>
  <si>
    <t>404163</t>
  </si>
  <si>
    <t>404164</t>
  </si>
  <si>
    <t>220419</t>
  </si>
  <si>
    <t>215054</t>
  </si>
  <si>
    <t>130153</t>
  </si>
  <si>
    <t>224916</t>
  </si>
  <si>
    <t>308312</t>
  </si>
  <si>
    <t>220392</t>
  </si>
  <si>
    <t>220557</t>
  </si>
  <si>
    <t>310441</t>
  </si>
  <si>
    <t>370135</t>
  </si>
  <si>
    <t>890005</t>
  </si>
  <si>
    <t>890006</t>
  </si>
  <si>
    <t>890007</t>
  </si>
  <si>
    <t>890008</t>
  </si>
  <si>
    <t>890009</t>
  </si>
  <si>
    <t>720110</t>
  </si>
  <si>
    <t>720118</t>
  </si>
  <si>
    <t>220881</t>
  </si>
  <si>
    <t>220198</t>
  </si>
  <si>
    <t>151842</t>
  </si>
  <si>
    <t>360032</t>
  </si>
  <si>
    <t>406211</t>
  </si>
  <si>
    <t>360115</t>
  </si>
  <si>
    <t>360126</t>
  </si>
  <si>
    <t>220025</t>
  </si>
  <si>
    <t>404104</t>
  </si>
  <si>
    <t>370742</t>
  </si>
  <si>
    <t>370744</t>
  </si>
  <si>
    <t>220181</t>
  </si>
  <si>
    <t>220182</t>
  </si>
  <si>
    <t>311230</t>
  </si>
  <si>
    <t>202019</t>
  </si>
  <si>
    <t>370137</t>
  </si>
  <si>
    <t>302071</t>
  </si>
  <si>
    <t>301009</t>
  </si>
  <si>
    <t>875105</t>
  </si>
  <si>
    <t>205068</t>
  </si>
  <si>
    <t>130134</t>
  </si>
  <si>
    <t>215089</t>
  </si>
  <si>
    <t>900015</t>
  </si>
  <si>
    <t>900046</t>
  </si>
  <si>
    <t>Months of stock based on ( Forecasted consumption)</t>
  </si>
  <si>
    <t>151541</t>
  </si>
  <si>
    <t>151826</t>
  </si>
  <si>
    <t>215024</t>
  </si>
  <si>
    <t>215430</t>
  </si>
  <si>
    <t>360123</t>
  </si>
  <si>
    <t>360129</t>
  </si>
  <si>
    <t>360133</t>
  </si>
  <si>
    <t>360135</t>
  </si>
  <si>
    <t>360136</t>
  </si>
  <si>
    <t>154104</t>
  </si>
  <si>
    <t>900042</t>
  </si>
  <si>
    <t>900045</t>
  </si>
  <si>
    <t>900050</t>
  </si>
  <si>
    <t>900040</t>
  </si>
  <si>
    <t>900041</t>
  </si>
  <si>
    <t>NUTRITION FORM</t>
  </si>
  <si>
    <t>ERYTHROMYCIN 125MG/5ML 100ML BOTTLE</t>
  </si>
  <si>
    <t>CHILD HEALTH AND IMMUNISATION CARD</t>
  </si>
  <si>
    <t>VACUTAINER NEEDLES 21G</t>
  </si>
  <si>
    <t>ARTESUNATE INJECTION 60MG VIAL</t>
  </si>
  <si>
    <t>PROPOFOL 10 MG/ML, 50ML VIAL, INJECTABLE</t>
  </si>
  <si>
    <t>HALOPERIDOL DECANOATE 50MG/ML DEPOT INJ</t>
  </si>
  <si>
    <t>360124</t>
  </si>
  <si>
    <t>360119</t>
  </si>
  <si>
    <t>900048</t>
  </si>
  <si>
    <t>900049</t>
  </si>
  <si>
    <t>Actual Usage</t>
  </si>
  <si>
    <t xml:space="preserve"> Usage</t>
  </si>
  <si>
    <t>Returns last 6 months</t>
  </si>
  <si>
    <t>tt</t>
  </si>
  <si>
    <t>(blank)</t>
  </si>
  <si>
    <t>215038</t>
  </si>
  <si>
    <t>302068</t>
  </si>
  <si>
    <t>302069</t>
  </si>
  <si>
    <t>360122</t>
  </si>
  <si>
    <t>351336</t>
  </si>
  <si>
    <t>508183</t>
  </si>
  <si>
    <t>510027</t>
  </si>
  <si>
    <t>508148</t>
  </si>
  <si>
    <t>151819</t>
  </si>
  <si>
    <t>154100</t>
  </si>
  <si>
    <t>154103</t>
  </si>
  <si>
    <t>151644</t>
  </si>
  <si>
    <t>HOSPITAL OUT PATIENT MEDICAL FORM 5,MF5(100SHEETS)</t>
  </si>
  <si>
    <t>NALOXONE 0.4MG/ML 1ML AMP.</t>
  </si>
  <si>
    <t>CB004A</t>
  </si>
  <si>
    <t>CB004B</t>
  </si>
  <si>
    <t>CB005A</t>
  </si>
  <si>
    <t>CB005B</t>
  </si>
  <si>
    <t>CB006A</t>
  </si>
  <si>
    <t>CB006B</t>
  </si>
  <si>
    <t>CC004A</t>
  </si>
  <si>
    <t>CC004B</t>
  </si>
  <si>
    <t>CC005A</t>
  </si>
  <si>
    <t>CC005B</t>
  </si>
  <si>
    <t>CC006A</t>
  </si>
  <si>
    <t>CC006B</t>
  </si>
  <si>
    <t>CD004A</t>
  </si>
  <si>
    <t>CD004B</t>
  </si>
  <si>
    <t>CD005A</t>
  </si>
  <si>
    <t>CD005B</t>
  </si>
  <si>
    <t>CD006A</t>
  </si>
  <si>
    <t>CD006B</t>
  </si>
  <si>
    <t>CE004A</t>
  </si>
  <si>
    <t>CE004B</t>
  </si>
  <si>
    <t>CE005A</t>
  </si>
  <si>
    <t>CE005B</t>
  </si>
  <si>
    <t>CE006A</t>
  </si>
  <si>
    <t>CE006B</t>
  </si>
  <si>
    <t>CF004A</t>
  </si>
  <si>
    <t>CF004B</t>
  </si>
  <si>
    <t>CF005A</t>
  </si>
  <si>
    <t>CF005B</t>
  </si>
  <si>
    <t>CF006A</t>
  </si>
  <si>
    <t>CF006B</t>
  </si>
  <si>
    <t>CG004A</t>
  </si>
  <si>
    <t>CG004B</t>
  </si>
  <si>
    <t>CG005A</t>
  </si>
  <si>
    <t>CG005B</t>
  </si>
  <si>
    <t>CG006A</t>
  </si>
  <si>
    <t>CG006B</t>
  </si>
  <si>
    <t>Y22988</t>
  </si>
  <si>
    <t>METOCLOPRAMIDE 10MG/2ML</t>
  </si>
  <si>
    <t>DACTINOMYCIN 500MCG VIAL</t>
  </si>
  <si>
    <t>E1161301</t>
  </si>
  <si>
    <t>BIN LINERS (12L BROWN)</t>
  </si>
  <si>
    <t>BIN LINERS (12L RED)</t>
  </si>
  <si>
    <t>BIN LINERS (12L YELLOW)</t>
  </si>
  <si>
    <t>HEPATITIS B 10 DOSE VIAL</t>
  </si>
  <si>
    <t>035L3004</t>
  </si>
  <si>
    <t>151648</t>
  </si>
  <si>
    <t>151844</t>
  </si>
  <si>
    <t>151846</t>
  </si>
  <si>
    <t>351923</t>
  </si>
  <si>
    <t>880010</t>
  </si>
  <si>
    <t>153182</t>
  </si>
  <si>
    <t>155361</t>
  </si>
  <si>
    <t>216037</t>
  </si>
  <si>
    <t>360111</t>
  </si>
  <si>
    <t>879001</t>
  </si>
  <si>
    <t>879002</t>
  </si>
  <si>
    <t>879007</t>
  </si>
  <si>
    <t>304070</t>
  </si>
  <si>
    <t>880008</t>
  </si>
  <si>
    <t>879008</t>
  </si>
  <si>
    <t>Hepatitis B</t>
  </si>
  <si>
    <t xml:space="preserve">Syringes 2ml </t>
  </si>
  <si>
    <t>CATHETER URETHRAL FOLEY, 10-30ML, FG18 2-WAY</t>
  </si>
  <si>
    <t>215012</t>
  </si>
  <si>
    <t>510014</t>
  </si>
  <si>
    <t>879006</t>
  </si>
  <si>
    <t>510050</t>
  </si>
  <si>
    <t>360137</t>
  </si>
  <si>
    <t>CJ001A</t>
  </si>
  <si>
    <t>CJ001B</t>
  </si>
  <si>
    <t>CJ002A</t>
  </si>
  <si>
    <t>CJ002B</t>
  </si>
  <si>
    <t>CJ003A</t>
  </si>
  <si>
    <t>CJ003B</t>
  </si>
  <si>
    <t>CK001A</t>
  </si>
  <si>
    <t>CK001B</t>
  </si>
  <si>
    <t>CK002A</t>
  </si>
  <si>
    <t>CK002B</t>
  </si>
  <si>
    <t>CK003A</t>
  </si>
  <si>
    <t>CK003B</t>
  </si>
  <si>
    <t>CHLORHEXIDINE GLUCONATE (HIBITANE) 5% W/V 5L</t>
  </si>
  <si>
    <t>CHLORHEXIDINE GLUCONATE (HIBISCRUB) 4G/100ML 5L</t>
  </si>
  <si>
    <t>TRANSFER PIPPETTE</t>
  </si>
  <si>
    <t>216019</t>
  </si>
  <si>
    <t>217085</t>
  </si>
  <si>
    <t>217086</t>
  </si>
  <si>
    <t>220238</t>
  </si>
  <si>
    <t>300307</t>
  </si>
  <si>
    <t>451070</t>
  </si>
  <si>
    <t>370733</t>
  </si>
  <si>
    <t>370734</t>
  </si>
  <si>
    <t>370735</t>
  </si>
  <si>
    <t>154101</t>
  </si>
  <si>
    <t>SYRINGE DISP. HYPODERMIC LUER, 2ML</t>
  </si>
  <si>
    <t>MHC-REQUEST FORM FOR BLOOD TRANSFUSION,HF 311</t>
  </si>
  <si>
    <t>MHC-RADIOGRAPHIC RECOGNITION FORM-CHEST</t>
  </si>
  <si>
    <t>MHC-RADIOGRAPHIC RECOGNITION FORM-PLAIN ABDOMEN</t>
  </si>
  <si>
    <t>MHC-RADIOGRAPHIC RECOGNITION FORM-SPINE</t>
  </si>
  <si>
    <t>MHC-MORTUARY IDENTIFICATION TAG</t>
  </si>
  <si>
    <t>MHC-HEAD INJURY OBSERVATION CHART</t>
  </si>
  <si>
    <t>NORGESTREL 0.3+ETHINYLESTRADIOL 0.03MG( LOFEMENOL)</t>
  </si>
  <si>
    <t>809AD</t>
  </si>
  <si>
    <t>GLUCOSE 50% INJECTION 100ML</t>
  </si>
  <si>
    <t>CEPHALEXIN SYRUP,125MG/5ML, 100ML BOTTLE</t>
  </si>
  <si>
    <t>PANAROMIC  15CM X 30 CM, FOR DENTAL USE</t>
  </si>
  <si>
    <t>DENTAL REAMERS 45-80</t>
  </si>
  <si>
    <t>BIN LINERS (12L BLACK)</t>
  </si>
  <si>
    <t>215052</t>
  </si>
  <si>
    <t>Antigen / device</t>
  </si>
  <si>
    <t>CVS comment</t>
  </si>
  <si>
    <t>UNICEF comment</t>
  </si>
  <si>
    <t>UNEPI comment</t>
  </si>
  <si>
    <t>#</t>
  </si>
  <si>
    <t>c</t>
  </si>
  <si>
    <t>BIOHAZARD BAGS 30 INCH</t>
  </si>
  <si>
    <t>PASTEUR PIPPETES-PADDLE 3ML</t>
  </si>
  <si>
    <t>R040414</t>
  </si>
  <si>
    <t xml:space="preserve"> CRL</t>
  </si>
  <si>
    <t>R030314</t>
  </si>
  <si>
    <t>R050414</t>
  </si>
  <si>
    <t>T01622</t>
  </si>
  <si>
    <t>BIOHAZARD BAGS 20 INCH</t>
  </si>
  <si>
    <t>0Q0002C</t>
  </si>
  <si>
    <t>BIO 214/2666</t>
  </si>
  <si>
    <t>PHARMACY CLASS A MEDICINES REGISTER</t>
  </si>
  <si>
    <t>WARD SERVICE DELIVERY POINT CLASS A MEDICINES REG.</t>
  </si>
  <si>
    <t>SHARPS CONTAINERS (PLASTIC) 22.7 LITRES</t>
  </si>
  <si>
    <t>QUARTERLY RETURNS FORM FOR CLASS A MEDICINES ORDER</t>
  </si>
  <si>
    <t>METHYLENE BLUE 0.5% ,1000ML SOLN.</t>
  </si>
  <si>
    <t>PIMA FINGER SAMPLE COLLECTION KIT</t>
  </si>
  <si>
    <t>NIHON KOHDEN MEK 6400-DILUENT 20L</t>
  </si>
  <si>
    <t>ARTEMETHER 20MG+LUMEFANTRINE 120MG (STRIP OF 6 TAB</t>
  </si>
  <si>
    <t>FD3K69</t>
  </si>
  <si>
    <t>BIO 213/3076</t>
  </si>
  <si>
    <t>HUMASTAR 180 SAMPLE CUPS, 500 PCS</t>
  </si>
  <si>
    <t>HUMAN QC SOLUTION 100ML BOTTLE</t>
  </si>
  <si>
    <t>HUMAN NA/CL/PH FILLING SOLUTION 100ML BOTTLE</t>
  </si>
  <si>
    <t>MICONAZOLE 2% ORAL GEL 20G TUBES</t>
  </si>
  <si>
    <t>3E703114</t>
  </si>
  <si>
    <t>3E703214</t>
  </si>
  <si>
    <t>3E703117</t>
  </si>
  <si>
    <t>3E703216</t>
  </si>
  <si>
    <t>L264Q</t>
  </si>
  <si>
    <t>Q40210</t>
  </si>
  <si>
    <t>NIHON KOLDEN 9020K 110X140X150 ECG PAPER</t>
  </si>
  <si>
    <t>NIHON KOHDEN MEK 6400-CLEANAC 5L</t>
  </si>
  <si>
    <t>M396Q</t>
  </si>
  <si>
    <t>MICROSCOPE SLIDES SINGLE FROSTED</t>
  </si>
  <si>
    <t>BIO213/3075</t>
  </si>
  <si>
    <t>COBAS C 311 ISE REFERENCE ELECTROLYTE SOLUTION 5X3</t>
  </si>
  <si>
    <t>GLOVES EXAMINATION LATEX, SMALL NON-STERILE</t>
  </si>
  <si>
    <t>VICRYL 2/0,75CM, 26MM 1/2 C TAPERPOINT PLUS (W9123</t>
  </si>
  <si>
    <t>3E703215</t>
  </si>
  <si>
    <t>ETHILON 0, 100CM,, 40MM, 1/2 CIRCLE REVERSE CUTTIN</t>
  </si>
  <si>
    <t>HCM017</t>
  </si>
  <si>
    <t>HBZ505</t>
  </si>
  <si>
    <t>HAK386</t>
  </si>
  <si>
    <t>HA5485</t>
  </si>
  <si>
    <t>3E703217</t>
  </si>
  <si>
    <t>3E70117</t>
  </si>
  <si>
    <t>3E70217</t>
  </si>
  <si>
    <t>213/3075</t>
  </si>
  <si>
    <t>213/3076</t>
  </si>
  <si>
    <t>CXZH0199</t>
  </si>
  <si>
    <t>214/2666</t>
  </si>
  <si>
    <t>ARTEMETHER 20MG+LUMEFANTRINE 120MG(STRIP OF 18 TAB</t>
  </si>
  <si>
    <t>L510Q</t>
  </si>
  <si>
    <t>M400Q</t>
  </si>
  <si>
    <t>MICROSCOPE SLIDES 76X26MM</t>
  </si>
  <si>
    <t>COBAS 311 DETERGENT 2 ACID WASH 2 X 2.0 L</t>
  </si>
  <si>
    <t>CXZH0200</t>
  </si>
  <si>
    <t>FILLING SOLUTION (HUMALYTE PLUS)</t>
  </si>
  <si>
    <t>VITAMIN B1,B2,B6,B12 AND FOLIC ACID TAB</t>
  </si>
  <si>
    <t>SL2292</t>
  </si>
  <si>
    <t>3E703213</t>
  </si>
  <si>
    <t>L267Q</t>
  </si>
  <si>
    <t>14AP08</t>
  </si>
  <si>
    <t>ARTEMETHER 20MG+LUMEFANTRINE 120MG(STRIP OF 12 TAB</t>
  </si>
  <si>
    <t>E132234</t>
  </si>
  <si>
    <t>3MD01</t>
  </si>
  <si>
    <t>E132233</t>
  </si>
  <si>
    <t>E13223</t>
  </si>
  <si>
    <t>E140319</t>
  </si>
  <si>
    <t>M399Q</t>
  </si>
  <si>
    <t>M407</t>
  </si>
  <si>
    <t>HUMASTAR 180 CUVETTES, 800 WELLS</t>
  </si>
  <si>
    <t>NIHON KOHDEN DETERGENT CLEANAC, MEK-520, 5 LITRES</t>
  </si>
  <si>
    <t>NIHON KOHDEN HEAMOLYSING REAGENT, HEAMOLYNAC 5, ME</t>
  </si>
  <si>
    <t>THERMAL PRINTER PAPER FOR HLYZER 3000</t>
  </si>
  <si>
    <t>M403Q</t>
  </si>
  <si>
    <t>3E703115</t>
  </si>
  <si>
    <t>E140320</t>
  </si>
  <si>
    <t>E140389</t>
  </si>
  <si>
    <t>R050314</t>
  </si>
  <si>
    <t>NEVIRAPINE 50MG TABLET FOR ORAL SUSPENSION</t>
  </si>
  <si>
    <t>R030414</t>
  </si>
  <si>
    <t>3E703118</t>
  </si>
  <si>
    <t>E140390</t>
  </si>
  <si>
    <t>Q40184</t>
  </si>
  <si>
    <t>E140232B</t>
  </si>
  <si>
    <t>E4020</t>
  </si>
  <si>
    <t>TRACHEOSTOMY TUBES CUFFED 7.5 MM</t>
  </si>
  <si>
    <t>F10854</t>
  </si>
  <si>
    <t>X-RAY FILMS 24 X 30CM GREEN SENSTIVE</t>
  </si>
  <si>
    <t>IVERMECTIN (MECTIZAN) 3MG TABLETS</t>
  </si>
  <si>
    <t>C311 ISE INTERNAL STANDARD INSERT SET</t>
  </si>
  <si>
    <t>T36053</t>
  </si>
  <si>
    <t>ETHIBOND 4/0, 75CM, 13MM 1/2C TAPER POINT (W6891)</t>
  </si>
  <si>
    <t>GM6849</t>
  </si>
  <si>
    <t>TRACHEOSTOMY TUBES NON-CUFFED 8.0 MM</t>
  </si>
  <si>
    <t>TRACHEOSTOMY TUBES CUFFED 8.0 MM</t>
  </si>
  <si>
    <t>TRACHEOSTOMY TUBES NON-CUFFED 7.0 MM</t>
  </si>
  <si>
    <t>692954-01</t>
  </si>
  <si>
    <t>TRACHEOSTOMY TUBES NON-CUFFED 6.0MM</t>
  </si>
  <si>
    <t>B3303001</t>
  </si>
  <si>
    <t>692965-01</t>
  </si>
  <si>
    <t>4062913L</t>
  </si>
  <si>
    <t>4063013L</t>
  </si>
  <si>
    <t>NYLON 1, 100CM, 48MM 1/2 C REVERSE CUTTING  (W738)</t>
  </si>
  <si>
    <t>EM102</t>
  </si>
  <si>
    <t>C311 REACTION CELL SETS FOR C311 3 SETS</t>
  </si>
  <si>
    <t>TRACHEOSTOMY TUBES NON-CUFFED 7.5 MM</t>
  </si>
  <si>
    <t>PENTOXIFYLLINE TABS 400MG</t>
  </si>
  <si>
    <t>L605</t>
  </si>
  <si>
    <t>BD LANCETS SAFETY MEDIUM FLOW 21G X 1.8MM</t>
  </si>
  <si>
    <t>T4N11M9</t>
  </si>
  <si>
    <t>CHEMOTHERAPY SPILL KIT</t>
  </si>
  <si>
    <t>406606X</t>
  </si>
  <si>
    <t>CATHETER FOLEY 3 WAYS CH 20, LATEX</t>
  </si>
  <si>
    <t>3241096QX</t>
  </si>
  <si>
    <t>CATHETER FOLEY 3 WAYS CH 22, LATEX</t>
  </si>
  <si>
    <t>3228091QX</t>
  </si>
  <si>
    <t>PGA/POLYGLACTIN , G 5/0, SL 75CM.1/2 CIRCLE,RB&amp;TP.</t>
  </si>
  <si>
    <t>GG5BDHN</t>
  </si>
  <si>
    <t>FJ062</t>
  </si>
  <si>
    <t>TRACHEOSTOMY TUBES NON-CUFFED 6.5MM</t>
  </si>
  <si>
    <t>SHOE COVERS FOR SHOES SIZE 12</t>
  </si>
  <si>
    <t>B13129</t>
  </si>
  <si>
    <t>CHEST TUBE (THORAX DRAINAGE) CH 28</t>
  </si>
  <si>
    <t>PASTEUR PIPETTES PLASTIC (3ML)</t>
  </si>
  <si>
    <t>COVER GLASS MICROSCOPE 22 X 22MM</t>
  </si>
  <si>
    <t>COBAS C 311 ISE STANDARD HIGH 10X3ML</t>
  </si>
  <si>
    <t>BLOOD GLUCOSE GLUCOMETER (GLUCOPLUS GLUCOMETERS)</t>
  </si>
  <si>
    <t>ADENOSINE INJ. 3MG/ML 2ML VIAL</t>
  </si>
  <si>
    <t>CNN22</t>
  </si>
  <si>
    <t>COBAS C 311 CREATININE JAFF+ 700 TESTS</t>
  </si>
  <si>
    <t>METHYLCELLULOSE EYE DROPS 2%M/V, 15ML</t>
  </si>
  <si>
    <t>14D10G</t>
  </si>
  <si>
    <t>HD3C061</t>
  </si>
  <si>
    <t>691071-01</t>
  </si>
  <si>
    <t>CD4 CELL COUNT MACHINES</t>
  </si>
  <si>
    <t>C311 SMS COBAS C PACK CASETTE 50ML</t>
  </si>
  <si>
    <t>ACRYLIC TEETH ASSORTED (SET)</t>
  </si>
  <si>
    <t>A3 F7</t>
  </si>
  <si>
    <t>B2 F7</t>
  </si>
  <si>
    <t>A3.5 F7</t>
  </si>
  <si>
    <t>A2 F7</t>
  </si>
  <si>
    <t>B1 F7</t>
  </si>
  <si>
    <t>A1 F7</t>
  </si>
  <si>
    <t>ENDOFIL POWDER &amp; LIQUID (KIT)</t>
  </si>
  <si>
    <t>07 04 0113</t>
  </si>
  <si>
    <t>56 07 0113</t>
  </si>
  <si>
    <t>ZINC OXIDE EUGENOL</t>
  </si>
  <si>
    <t>ZINC PHOSPHATE LIQUID AND POWDER (KIT)</t>
  </si>
  <si>
    <t>BURS SURGICAL(DOZEN)</t>
  </si>
  <si>
    <t>BURS TUNGSTAN (DOZEN)</t>
  </si>
  <si>
    <t>CURVING WAX (PKT)</t>
  </si>
  <si>
    <t>ZINC CARBOXYLATE CEMENT</t>
  </si>
  <si>
    <t>HCL 0.1 M 1000ML</t>
  </si>
  <si>
    <t>SHEETING MCINTOSH RED RUBBER,20M ROLL, 90 CM WIDE</t>
  </si>
  <si>
    <t>NM002G</t>
  </si>
  <si>
    <t>HEALTH CENTER OUT PATIENT,MF5(100 SHEETS)</t>
  </si>
  <si>
    <t>SYMES STYLE 25 - LEFT</t>
  </si>
  <si>
    <t>RING HALF ROUND 25 MM</t>
  </si>
  <si>
    <t>MHC-RADIOGRAPHIC RECOGNITION FORM-SKULL &amp; PNS</t>
  </si>
  <si>
    <t>MHC-RADIONUCLIDE PROCEDURE REQUEST FORM</t>
  </si>
  <si>
    <t>MHC-DRUGS ADMINISTRATION RECORD</t>
  </si>
  <si>
    <t>MHC-CAUSE OF DEATH CERTIFICATE BOOK,MF 105</t>
  </si>
  <si>
    <t>MHC-EMPLOYMENT MEDICAL EXAMINATION FORM, MF7</t>
  </si>
  <si>
    <t>COBAS C 311 UREA/BUN 500 TESTS</t>
  </si>
  <si>
    <t>173 762-01</t>
  </si>
  <si>
    <t>MHC-NEONATAL RECORD FORM HF 343</t>
  </si>
  <si>
    <t>J010169</t>
  </si>
  <si>
    <t>GA006A</t>
  </si>
  <si>
    <t>GA006B</t>
  </si>
  <si>
    <t>GA006C</t>
  </si>
  <si>
    <t>GA006D</t>
  </si>
  <si>
    <t>GA007A</t>
  </si>
  <si>
    <t>GA007B</t>
  </si>
  <si>
    <t>GA007C</t>
  </si>
  <si>
    <t>GA007D</t>
  </si>
  <si>
    <t>GA008A</t>
  </si>
  <si>
    <t>GA008B</t>
  </si>
  <si>
    <t>GA008C</t>
  </si>
  <si>
    <t>GA008D</t>
  </si>
  <si>
    <t>GA009A</t>
  </si>
  <si>
    <t>CYAN PLUS HDL CHOLESTEROL</t>
  </si>
  <si>
    <t>H-104</t>
  </si>
  <si>
    <t>GA009B</t>
  </si>
  <si>
    <t>GA009C</t>
  </si>
  <si>
    <t>GA009D</t>
  </si>
  <si>
    <t>GA010A</t>
  </si>
  <si>
    <t>GA010B</t>
  </si>
  <si>
    <t>COBAS C 311 ALT 500 TESTS</t>
  </si>
  <si>
    <t>COBAS C 311 AST IFCC 500 TESTS</t>
  </si>
  <si>
    <t>COBAS C 311 ALP (ALP2L) LARGE 400 TESTS</t>
  </si>
  <si>
    <t>COBAS C 311 BILIRUBIN-D 350 TESTS</t>
  </si>
  <si>
    <t>COBAS C 311 GLUCOSE HK GEN.3 800 TESTS</t>
  </si>
  <si>
    <t>GA010C</t>
  </si>
  <si>
    <t>GA010D</t>
  </si>
  <si>
    <t>UREA LIQUICOLOR 2X100ML</t>
  </si>
  <si>
    <t>GA011A</t>
  </si>
  <si>
    <t>GA011B</t>
  </si>
  <si>
    <t>GA011C</t>
  </si>
  <si>
    <t>GA011D</t>
  </si>
  <si>
    <t>GA012A</t>
  </si>
  <si>
    <t>GA012B</t>
  </si>
  <si>
    <t>GA012C</t>
  </si>
  <si>
    <t>GA012D</t>
  </si>
  <si>
    <t>GA013A</t>
  </si>
  <si>
    <t>GA013B</t>
  </si>
  <si>
    <t>GA013C</t>
  </si>
  <si>
    <t>GA013D</t>
  </si>
  <si>
    <t>GA014A</t>
  </si>
  <si>
    <t>GA014B</t>
  </si>
  <si>
    <t>GA014C</t>
  </si>
  <si>
    <t>GA014D</t>
  </si>
  <si>
    <t>GA015A</t>
  </si>
  <si>
    <t>GA015B</t>
  </si>
  <si>
    <t>GA015C</t>
  </si>
  <si>
    <t>GA015D</t>
  </si>
  <si>
    <t>GA016A</t>
  </si>
  <si>
    <t>GA016B</t>
  </si>
  <si>
    <t>GA016C</t>
  </si>
  <si>
    <t>GA016D</t>
  </si>
  <si>
    <t>GA017A</t>
  </si>
  <si>
    <t>GA017B</t>
  </si>
  <si>
    <t>GA017C</t>
  </si>
  <si>
    <t>GA017D</t>
  </si>
  <si>
    <t>GA018A</t>
  </si>
  <si>
    <t>GA018B</t>
  </si>
  <si>
    <t>GA018C</t>
  </si>
  <si>
    <t>GA018D</t>
  </si>
  <si>
    <t>GA019A</t>
  </si>
  <si>
    <t>GA019B</t>
  </si>
  <si>
    <t>GA019C</t>
  </si>
  <si>
    <t>GA019D</t>
  </si>
  <si>
    <t>GA020A</t>
  </si>
  <si>
    <t>GA020B</t>
  </si>
  <si>
    <t>GA020C</t>
  </si>
  <si>
    <t>GA020D</t>
  </si>
  <si>
    <t>YY1967</t>
  </si>
  <si>
    <t>03003027SPZF</t>
  </si>
  <si>
    <t>1311160A585</t>
  </si>
  <si>
    <t>R020314</t>
  </si>
  <si>
    <t>R020414</t>
  </si>
  <si>
    <t>01THT1</t>
  </si>
  <si>
    <t>DENTAL RUBBER CUPS FOR POLISHING</t>
  </si>
  <si>
    <t>COBAS INTEGRA CLEANER | 1000ML</t>
  </si>
  <si>
    <t>DONOR REGISTRATION CARDS</t>
  </si>
  <si>
    <t>BLOOD TRANSFUSION CARDS</t>
  </si>
  <si>
    <t>IMIPENEM 500MG + CILASTATIN 500MG INJ</t>
  </si>
  <si>
    <t>XV3K904</t>
  </si>
  <si>
    <t>684 170-01</t>
  </si>
  <si>
    <t>METHOTREXATE SODIUM 50MG/2ML VIAL</t>
  </si>
  <si>
    <t>tOPV</t>
  </si>
  <si>
    <t>Bopv</t>
  </si>
  <si>
    <t>130091</t>
  </si>
  <si>
    <t>130092</t>
  </si>
  <si>
    <t>130159</t>
  </si>
  <si>
    <t>151072</t>
  </si>
  <si>
    <t>151731</t>
  </si>
  <si>
    <t>151825</t>
  </si>
  <si>
    <t>151832</t>
  </si>
  <si>
    <t>151834</t>
  </si>
  <si>
    <t>153122</t>
  </si>
  <si>
    <t>201018</t>
  </si>
  <si>
    <t>202013</t>
  </si>
  <si>
    <t>203001</t>
  </si>
  <si>
    <t>203002</t>
  </si>
  <si>
    <t>203014</t>
  </si>
  <si>
    <t>205082</t>
  </si>
  <si>
    <t>215005</t>
  </si>
  <si>
    <t>215037</t>
  </si>
  <si>
    <t>215077</t>
  </si>
  <si>
    <t>220007</t>
  </si>
  <si>
    <t>220864</t>
  </si>
  <si>
    <t>225005</t>
  </si>
  <si>
    <t>225102</t>
  </si>
  <si>
    <t>300393</t>
  </si>
  <si>
    <t>300416</t>
  </si>
  <si>
    <t>301182</t>
  </si>
  <si>
    <t>302006</t>
  </si>
  <si>
    <t>302007</t>
  </si>
  <si>
    <t>302090</t>
  </si>
  <si>
    <t>302764</t>
  </si>
  <si>
    <t>310006</t>
  </si>
  <si>
    <t>310017</t>
  </si>
  <si>
    <t>310042</t>
  </si>
  <si>
    <t>320028</t>
  </si>
  <si>
    <t>320029</t>
  </si>
  <si>
    <t>320030</t>
  </si>
  <si>
    <t>320031</t>
  </si>
  <si>
    <t>350027</t>
  </si>
  <si>
    <t>350035</t>
  </si>
  <si>
    <t>350037</t>
  </si>
  <si>
    <t>350038</t>
  </si>
  <si>
    <t>351023</t>
  </si>
  <si>
    <t>351124</t>
  </si>
  <si>
    <t>351271</t>
  </si>
  <si>
    <t>351277</t>
  </si>
  <si>
    <t>351478</t>
  </si>
  <si>
    <t>370148</t>
  </si>
  <si>
    <t>370225</t>
  </si>
  <si>
    <t>370245</t>
  </si>
  <si>
    <t>370246</t>
  </si>
  <si>
    <t>370714</t>
  </si>
  <si>
    <t>406050</t>
  </si>
  <si>
    <t>406205</t>
  </si>
  <si>
    <t>406207</t>
  </si>
  <si>
    <t>451402</t>
  </si>
  <si>
    <t>505101</t>
  </si>
  <si>
    <t>505102</t>
  </si>
  <si>
    <t>505103</t>
  </si>
  <si>
    <t>505104</t>
  </si>
  <si>
    <t>505108</t>
  </si>
  <si>
    <t>505109</t>
  </si>
  <si>
    <t>505110</t>
  </si>
  <si>
    <t>505111</t>
  </si>
  <si>
    <t>505121</t>
  </si>
  <si>
    <t>505126</t>
  </si>
  <si>
    <t>505128</t>
  </si>
  <si>
    <t>505129</t>
  </si>
  <si>
    <t>505136</t>
  </si>
  <si>
    <t>505137</t>
  </si>
  <si>
    <t>505138</t>
  </si>
  <si>
    <t>505139</t>
  </si>
  <si>
    <t>505140</t>
  </si>
  <si>
    <t>505145</t>
  </si>
  <si>
    <t>505146</t>
  </si>
  <si>
    <t>505147</t>
  </si>
  <si>
    <t>505148</t>
  </si>
  <si>
    <t>505149</t>
  </si>
  <si>
    <t>505150</t>
  </si>
  <si>
    <t>505151</t>
  </si>
  <si>
    <t>505154</t>
  </si>
  <si>
    <t>505155</t>
  </si>
  <si>
    <t>505163</t>
  </si>
  <si>
    <t>505164</t>
  </si>
  <si>
    <t>505165</t>
  </si>
  <si>
    <t>510000</t>
  </si>
  <si>
    <t>510036</t>
  </si>
  <si>
    <t>860005</t>
  </si>
  <si>
    <t>860007</t>
  </si>
  <si>
    <t>870001</t>
  </si>
  <si>
    <t>870038</t>
  </si>
  <si>
    <t>880002</t>
  </si>
  <si>
    <t>880007</t>
  </si>
  <si>
    <t>880019</t>
  </si>
  <si>
    <t>880020</t>
  </si>
  <si>
    <t>880021</t>
  </si>
  <si>
    <t>880025</t>
  </si>
  <si>
    <t>880029</t>
  </si>
  <si>
    <t>880033</t>
  </si>
  <si>
    <t>880034</t>
  </si>
  <si>
    <t>880039</t>
  </si>
  <si>
    <t>880040</t>
  </si>
  <si>
    <t>880044</t>
  </si>
  <si>
    <t>880055</t>
  </si>
  <si>
    <t>880060</t>
  </si>
  <si>
    <t>880061</t>
  </si>
  <si>
    <t>880072</t>
  </si>
  <si>
    <t>880081</t>
  </si>
  <si>
    <t>880098</t>
  </si>
  <si>
    <t>880104</t>
  </si>
  <si>
    <t>880105</t>
  </si>
  <si>
    <t>880107</t>
  </si>
  <si>
    <t>880116</t>
  </si>
  <si>
    <t>880117</t>
  </si>
  <si>
    <t>891001</t>
  </si>
  <si>
    <t>891043</t>
  </si>
  <si>
    <t>891047</t>
  </si>
  <si>
    <t>301116</t>
  </si>
  <si>
    <t>151815</t>
  </si>
  <si>
    <t>301181</t>
  </si>
  <si>
    <t>880001</t>
  </si>
  <si>
    <t>880027</t>
  </si>
  <si>
    <t>880038</t>
  </si>
  <si>
    <t>880048</t>
  </si>
  <si>
    <t>880012</t>
  </si>
  <si>
    <t>220529</t>
  </si>
  <si>
    <t>880003</t>
  </si>
  <si>
    <t>880006</t>
  </si>
  <si>
    <t>880014</t>
  </si>
  <si>
    <t>880015</t>
  </si>
  <si>
    <t>880016</t>
  </si>
  <si>
    <t>880018</t>
  </si>
  <si>
    <t>880022</t>
  </si>
  <si>
    <t>880042</t>
  </si>
  <si>
    <t>880043</t>
  </si>
  <si>
    <t>880058</t>
  </si>
  <si>
    <t>880059</t>
  </si>
  <si>
    <t>880065</t>
  </si>
  <si>
    <t>880066</t>
  </si>
  <si>
    <t>880068</t>
  </si>
  <si>
    <t>880071</t>
  </si>
  <si>
    <t>880074</t>
  </si>
  <si>
    <t>880090</t>
  </si>
  <si>
    <t>880092</t>
  </si>
  <si>
    <t>880096</t>
  </si>
  <si>
    <t>880097</t>
  </si>
  <si>
    <t>880100</t>
  </si>
  <si>
    <t>880106</t>
  </si>
  <si>
    <t>505115</t>
  </si>
  <si>
    <t>130156</t>
  </si>
  <si>
    <t>875108</t>
  </si>
  <si>
    <t>130158</t>
  </si>
  <si>
    <t>900029</t>
  </si>
  <si>
    <t>880017</t>
  </si>
  <si>
    <t>890001</t>
  </si>
  <si>
    <t>890031</t>
  </si>
  <si>
    <t>891049</t>
  </si>
  <si>
    <t>360116</t>
  </si>
  <si>
    <t>360117</t>
  </si>
  <si>
    <t>360121</t>
  </si>
  <si>
    <t>302776</t>
  </si>
  <si>
    <t>302777</t>
  </si>
  <si>
    <t>302778</t>
  </si>
  <si>
    <t>302779</t>
  </si>
  <si>
    <t>302780</t>
  </si>
  <si>
    <t>302781</t>
  </si>
  <si>
    <t>302782</t>
  </si>
  <si>
    <t>302783</t>
  </si>
  <si>
    <t>302784</t>
  </si>
  <si>
    <t>302785</t>
  </si>
  <si>
    <t>304291</t>
  </si>
  <si>
    <t>320040</t>
  </si>
  <si>
    <t>302763</t>
  </si>
  <si>
    <t>370732</t>
  </si>
  <si>
    <t>451071</t>
  </si>
  <si>
    <t>870010</t>
  </si>
  <si>
    <t>811003</t>
  </si>
  <si>
    <t>811004</t>
  </si>
  <si>
    <t>811005</t>
  </si>
  <si>
    <t>811006</t>
  </si>
  <si>
    <t>811007</t>
  </si>
  <si>
    <t>130105</t>
  </si>
  <si>
    <t>880103</t>
  </si>
  <si>
    <t>880036</t>
  </si>
  <si>
    <t>880062</t>
  </si>
  <si>
    <t>880063</t>
  </si>
  <si>
    <t>880084</t>
  </si>
  <si>
    <t>900004</t>
  </si>
  <si>
    <t>880037</t>
  </si>
  <si>
    <t>130190</t>
  </si>
  <si>
    <t>151650</t>
  </si>
  <si>
    <t>205091</t>
  </si>
  <si>
    <t>211019</t>
  </si>
  <si>
    <t>215027</t>
  </si>
  <si>
    <t>215217</t>
  </si>
  <si>
    <t>216042</t>
  </si>
  <si>
    <t>216044</t>
  </si>
  <si>
    <t>216046</t>
  </si>
  <si>
    <t>216047</t>
  </si>
  <si>
    <t>216048</t>
  </si>
  <si>
    <t>217074</t>
  </si>
  <si>
    <t>220044</t>
  </si>
  <si>
    <t>220068</t>
  </si>
  <si>
    <t>220069</t>
  </si>
  <si>
    <t>220150</t>
  </si>
  <si>
    <t>220220</t>
  </si>
  <si>
    <t>220394</t>
  </si>
  <si>
    <t>220420</t>
  </si>
  <si>
    <t>220878</t>
  </si>
  <si>
    <t>220880</t>
  </si>
  <si>
    <t>220882</t>
  </si>
  <si>
    <t>220883</t>
  </si>
  <si>
    <t>220884</t>
  </si>
  <si>
    <t>225009</t>
  </si>
  <si>
    <t>240296</t>
  </si>
  <si>
    <t>240297</t>
  </si>
  <si>
    <t>300378</t>
  </si>
  <si>
    <t>302771</t>
  </si>
  <si>
    <t>311219</t>
  </si>
  <si>
    <t>311238</t>
  </si>
  <si>
    <t>320041</t>
  </si>
  <si>
    <t>320068</t>
  </si>
  <si>
    <t>320074</t>
  </si>
  <si>
    <t>320075</t>
  </si>
  <si>
    <t>320076</t>
  </si>
  <si>
    <t>320083</t>
  </si>
  <si>
    <t>320084</t>
  </si>
  <si>
    <t>320085</t>
  </si>
  <si>
    <t>321072</t>
  </si>
  <si>
    <t>321073</t>
  </si>
  <si>
    <t>321074</t>
  </si>
  <si>
    <t>321075</t>
  </si>
  <si>
    <t>321076</t>
  </si>
  <si>
    <t>321077</t>
  </si>
  <si>
    <t>321078</t>
  </si>
  <si>
    <t>321079</t>
  </si>
  <si>
    <t>321080</t>
  </si>
  <si>
    <t>321081</t>
  </si>
  <si>
    <t>321082</t>
  </si>
  <si>
    <t>321083</t>
  </si>
  <si>
    <t>321084</t>
  </si>
  <si>
    <t>321085</t>
  </si>
  <si>
    <t>321086</t>
  </si>
  <si>
    <t>321087</t>
  </si>
  <si>
    <t>321088</t>
  </si>
  <si>
    <t>321089</t>
  </si>
  <si>
    <t>321090</t>
  </si>
  <si>
    <t>321091</t>
  </si>
  <si>
    <t>321092</t>
  </si>
  <si>
    <t>321093</t>
  </si>
  <si>
    <t>321094</t>
  </si>
  <si>
    <t>321095</t>
  </si>
  <si>
    <t>321096</t>
  </si>
  <si>
    <t>321097</t>
  </si>
  <si>
    <t>321098</t>
  </si>
  <si>
    <t>321099</t>
  </si>
  <si>
    <t>321100</t>
  </si>
  <si>
    <t>321101</t>
  </si>
  <si>
    <t>321102</t>
  </si>
  <si>
    <t>321103</t>
  </si>
  <si>
    <t>321104</t>
  </si>
  <si>
    <t>321105</t>
  </si>
  <si>
    <t>321106</t>
  </si>
  <si>
    <t>321107</t>
  </si>
  <si>
    <t>321120</t>
  </si>
  <si>
    <t>321121</t>
  </si>
  <si>
    <t>321122</t>
  </si>
  <si>
    <t>321123</t>
  </si>
  <si>
    <t>321124</t>
  </si>
  <si>
    <t>321125</t>
  </si>
  <si>
    <t>321126</t>
  </si>
  <si>
    <t>321127</t>
  </si>
  <si>
    <t>321128</t>
  </si>
  <si>
    <t>321129</t>
  </si>
  <si>
    <t>321130</t>
  </si>
  <si>
    <t>321131</t>
  </si>
  <si>
    <t>321132</t>
  </si>
  <si>
    <t>321133</t>
  </si>
  <si>
    <t>321134</t>
  </si>
  <si>
    <t>321135</t>
  </si>
  <si>
    <t>321136</t>
  </si>
  <si>
    <t>321137</t>
  </si>
  <si>
    <t>321138</t>
  </si>
  <si>
    <t>321139</t>
  </si>
  <si>
    <t>321140</t>
  </si>
  <si>
    <t>321141</t>
  </si>
  <si>
    <t>321142</t>
  </si>
  <si>
    <t>321143</t>
  </si>
  <si>
    <t>321144</t>
  </si>
  <si>
    <t>321145</t>
  </si>
  <si>
    <t>321146</t>
  </si>
  <si>
    <t>321147</t>
  </si>
  <si>
    <t>321148</t>
  </si>
  <si>
    <t>321149</t>
  </si>
  <si>
    <t>321162</t>
  </si>
  <si>
    <t>321168</t>
  </si>
  <si>
    <t>351275</t>
  </si>
  <si>
    <t>370731</t>
  </si>
  <si>
    <t>505100</t>
  </si>
  <si>
    <t>505105</t>
  </si>
  <si>
    <t>505106</t>
  </si>
  <si>
    <t>505107</t>
  </si>
  <si>
    <t>505112</t>
  </si>
  <si>
    <t>505113</t>
  </si>
  <si>
    <t>505114</t>
  </si>
  <si>
    <t>505122</t>
  </si>
  <si>
    <t>505123</t>
  </si>
  <si>
    <t>505124</t>
  </si>
  <si>
    <t>505125</t>
  </si>
  <si>
    <t>505127</t>
  </si>
  <si>
    <t>505130</t>
  </si>
  <si>
    <t>505131</t>
  </si>
  <si>
    <t>505132</t>
  </si>
  <si>
    <t>505133</t>
  </si>
  <si>
    <t>505142</t>
  </si>
  <si>
    <t>505143</t>
  </si>
  <si>
    <t>505144</t>
  </si>
  <si>
    <t>505152</t>
  </si>
  <si>
    <t>505153</t>
  </si>
  <si>
    <t>505156</t>
  </si>
  <si>
    <t>505157</t>
  </si>
  <si>
    <t>505158</t>
  </si>
  <si>
    <t>505159</t>
  </si>
  <si>
    <t>505160</t>
  </si>
  <si>
    <t>505161</t>
  </si>
  <si>
    <t>505162</t>
  </si>
  <si>
    <t>505166</t>
  </si>
  <si>
    <t>505173</t>
  </si>
  <si>
    <t>505175</t>
  </si>
  <si>
    <t>505176</t>
  </si>
  <si>
    <t>505177</t>
  </si>
  <si>
    <t>505178</t>
  </si>
  <si>
    <t>505179</t>
  </si>
  <si>
    <t>505180</t>
  </si>
  <si>
    <t>505181</t>
  </si>
  <si>
    <t>505182</t>
  </si>
  <si>
    <t>505183</t>
  </si>
  <si>
    <t>505184</t>
  </si>
  <si>
    <t>505185</t>
  </si>
  <si>
    <t>505186</t>
  </si>
  <si>
    <t>505187</t>
  </si>
  <si>
    <t>505188</t>
  </si>
  <si>
    <t>505189</t>
  </si>
  <si>
    <t>505190</t>
  </si>
  <si>
    <t>510042</t>
  </si>
  <si>
    <t>510054</t>
  </si>
  <si>
    <t>510055</t>
  </si>
  <si>
    <t>610030</t>
  </si>
  <si>
    <t>610032</t>
  </si>
  <si>
    <t>610033</t>
  </si>
  <si>
    <t>610034</t>
  </si>
  <si>
    <t>720119</t>
  </si>
  <si>
    <t>720120</t>
  </si>
  <si>
    <t>810052</t>
  </si>
  <si>
    <t>810053</t>
  </si>
  <si>
    <t>810055</t>
  </si>
  <si>
    <t>810056</t>
  </si>
  <si>
    <t>810058</t>
  </si>
  <si>
    <t>810059</t>
  </si>
  <si>
    <t>810060</t>
  </si>
  <si>
    <t>810061</t>
  </si>
  <si>
    <t>810064</t>
  </si>
  <si>
    <t>810065</t>
  </si>
  <si>
    <t>810066</t>
  </si>
  <si>
    <t>810067</t>
  </si>
  <si>
    <t>810069</t>
  </si>
  <si>
    <t>810070</t>
  </si>
  <si>
    <t>810071</t>
  </si>
  <si>
    <t>810072</t>
  </si>
  <si>
    <t>810073</t>
  </si>
  <si>
    <t>810074</t>
  </si>
  <si>
    <t>810075</t>
  </si>
  <si>
    <t>810076</t>
  </si>
  <si>
    <t>810077</t>
  </si>
  <si>
    <t>810078</t>
  </si>
  <si>
    <t>810079</t>
  </si>
  <si>
    <t>810082</t>
  </si>
  <si>
    <t>810084</t>
  </si>
  <si>
    <t>810085</t>
  </si>
  <si>
    <t>810086</t>
  </si>
  <si>
    <t>810088</t>
  </si>
  <si>
    <t>810090</t>
  </si>
  <si>
    <t>810092</t>
  </si>
  <si>
    <t>810093</t>
  </si>
  <si>
    <t>810094</t>
  </si>
  <si>
    <t>810095</t>
  </si>
  <si>
    <t>810096</t>
  </si>
  <si>
    <t>810097</t>
  </si>
  <si>
    <t>811008</t>
  </si>
  <si>
    <t>860001</t>
  </si>
  <si>
    <t>860002</t>
  </si>
  <si>
    <t>860003</t>
  </si>
  <si>
    <t>860004</t>
  </si>
  <si>
    <t>860006</t>
  </si>
  <si>
    <t>880053</t>
  </si>
  <si>
    <t>880075</t>
  </si>
  <si>
    <t>880083</t>
  </si>
  <si>
    <t>880101</t>
  </si>
  <si>
    <t>880102</t>
  </si>
  <si>
    <t>880119</t>
  </si>
  <si>
    <t>900053</t>
  </si>
  <si>
    <t>900054</t>
  </si>
  <si>
    <t>900055</t>
  </si>
  <si>
    <t>900056</t>
  </si>
  <si>
    <t>900057</t>
  </si>
  <si>
    <t>900058</t>
  </si>
  <si>
    <t>900059</t>
  </si>
  <si>
    <t>900060</t>
  </si>
  <si>
    <t>900061</t>
  </si>
  <si>
    <t>900062</t>
  </si>
  <si>
    <t>900063</t>
  </si>
  <si>
    <t>900064</t>
  </si>
  <si>
    <t>900065</t>
  </si>
  <si>
    <t>900066</t>
  </si>
  <si>
    <t>900067</t>
  </si>
  <si>
    <t>900068</t>
  </si>
  <si>
    <t>900069</t>
  </si>
  <si>
    <t>900070</t>
  </si>
  <si>
    <t>152555</t>
  </si>
  <si>
    <t>152565</t>
  </si>
  <si>
    <t>152566</t>
  </si>
  <si>
    <t>toPV</t>
  </si>
  <si>
    <t>Stock out situation still impending.</t>
  </si>
  <si>
    <t>Actual  consumption is greater than forecasted demand. 1,917,440 doses should be scheduled for delivery.</t>
  </si>
  <si>
    <t>Item out of stock.41,800 is balance from PIRI and not sufficient for August 2014 cycle supply.</t>
  </si>
  <si>
    <t>Current stock is not sufficient for  August 2014 cycle supplies.</t>
  </si>
  <si>
    <t>Item is out of Stock. Immediate supply of 99,900 syringes should be made.</t>
  </si>
  <si>
    <t>NEEDLE HOLDRES</t>
  </si>
  <si>
    <t>VAC</t>
  </si>
  <si>
    <t>LAB</t>
  </si>
  <si>
    <t>203004670SPZ</t>
  </si>
  <si>
    <t>CHILD REGISTER BOOK - 200PGS</t>
  </si>
  <si>
    <t>MHC-PATIENTS RECORDS FILE FOLDERS</t>
  </si>
  <si>
    <t>HVL</t>
  </si>
  <si>
    <t>ERD1403A</t>
  </si>
  <si>
    <t>MHC-TEMPERATURE CHARTS,HF 318</t>
  </si>
  <si>
    <t>MHC-DIABETIC CHART,HF 314</t>
  </si>
  <si>
    <t>MHC-ANTENATAL RECORD BOOKLET</t>
  </si>
  <si>
    <t>MHC-TB/LEPROSY REFERRAL/TRANSFER FORM</t>
  </si>
  <si>
    <t>MHC-PAEDIATRIC ADMINISTRATION FORM</t>
  </si>
  <si>
    <t>MHC-NUTRITION FORM</t>
  </si>
  <si>
    <t>MHC-HISTOLOGY REQUEST FORM</t>
  </si>
  <si>
    <t>MHC-X-RAY REQUEST FORM</t>
  </si>
  <si>
    <t>MHC-MILK RATIO CARDS</t>
  </si>
  <si>
    <t>MHC-DENTAL CARDS</t>
  </si>
  <si>
    <t>MHC-ENDORSCOPY REPORT</t>
  </si>
  <si>
    <t>MHC-TREATMENT SHEET,HF 319</t>
  </si>
  <si>
    <t>MHC-X-RAY REPORT,HF 312(B)</t>
  </si>
  <si>
    <t>MHC-FAMILY PLANNING CLIENT CARD</t>
  </si>
  <si>
    <t>MHC-GYNAECOLOGICAL CLINIC FORM,MF 116</t>
  </si>
  <si>
    <t>MHC-TETANUS TOXOID IMMUNIZATION CARD</t>
  </si>
  <si>
    <t>MHC-TRACER CARDS</t>
  </si>
  <si>
    <t>MHC-FACE SHEET</t>
  </si>
  <si>
    <t>MHC-DAILY FLUID BALANCE CHART,HF 315A</t>
  </si>
  <si>
    <t>MHC-THEATRE CHECK LIST</t>
  </si>
  <si>
    <t>MHC-CLINICAL NOTES FORMS,HF303</t>
  </si>
  <si>
    <t>MHC-INDEX CARDS</t>
  </si>
  <si>
    <t>MHC-SPECIAL CARE KANGAROO FORM</t>
  </si>
  <si>
    <t>MHC-PHYSIOTHERAPY REQUEST FORM</t>
  </si>
  <si>
    <t>MHC-CT SCAN REQUEST FORM</t>
  </si>
  <si>
    <t>MHC-INTENSIVE CARE UNIT OBSERVATION CHART</t>
  </si>
  <si>
    <t>MHC-CONSULTATION REQUEST FORM,HF 304</t>
  </si>
  <si>
    <t>UHI-OUTPATIENTS CARDS,HF 342 (APPOINTMENT)</t>
  </si>
  <si>
    <t>UHI-X-RAY ENVELOPES (24 X 30) CM</t>
  </si>
  <si>
    <t>BBA</t>
  </si>
  <si>
    <t>ABB</t>
  </si>
  <si>
    <t>E140912</t>
  </si>
  <si>
    <t>E140911A</t>
  </si>
  <si>
    <t>E140917</t>
  </si>
  <si>
    <t>FLUCONAZOLE 2MG/ML I.V. INFUSION 100ML (DIFLUCAN)</t>
  </si>
  <si>
    <t>CC023D</t>
  </si>
  <si>
    <t>CC025E</t>
  </si>
  <si>
    <t>CD005F</t>
  </si>
  <si>
    <t>E140630</t>
  </si>
  <si>
    <t>CD008C</t>
  </si>
  <si>
    <t>CD009F</t>
  </si>
  <si>
    <t>E140916</t>
  </si>
  <si>
    <t>HC5467</t>
  </si>
  <si>
    <t>M947Q</t>
  </si>
  <si>
    <t>M963Q</t>
  </si>
  <si>
    <t>M960Q</t>
  </si>
  <si>
    <t>M953Q</t>
  </si>
  <si>
    <t>M958Q</t>
  </si>
  <si>
    <t>M962Q</t>
  </si>
  <si>
    <t>L712Q</t>
  </si>
  <si>
    <t>M957Q</t>
  </si>
  <si>
    <t>L708Q</t>
  </si>
  <si>
    <t>M959Q</t>
  </si>
  <si>
    <t>E140617A</t>
  </si>
  <si>
    <t>E140629</t>
  </si>
  <si>
    <t>FA4181</t>
  </si>
  <si>
    <t>BIO217/605</t>
  </si>
  <si>
    <t>BIO222/605</t>
  </si>
  <si>
    <t>ATAZANAVIR 300MG+RITONAVIR 100MG CAPSULES</t>
  </si>
  <si>
    <t>E142629</t>
  </si>
  <si>
    <t>M956Q</t>
  </si>
  <si>
    <t>M948Q</t>
  </si>
  <si>
    <t>LEVONORGESTREL 0.03MG TAB 3 CYCLES</t>
  </si>
  <si>
    <t>580A</t>
  </si>
  <si>
    <t>692964-01</t>
  </si>
  <si>
    <t>RH 60/30MG 28 TABLET STRIPS</t>
  </si>
  <si>
    <t>Q40086</t>
  </si>
  <si>
    <t>BLOOD GROUP COMPATIBILITY FORM (SELF-CARBONATING B</t>
  </si>
  <si>
    <t>COATED VICRYL, GAUGE 1, SUTURE LENGTH 75CM</t>
  </si>
  <si>
    <t>EJ8B2LRD</t>
  </si>
  <si>
    <t>HDM388</t>
  </si>
  <si>
    <t>K31228</t>
  </si>
  <si>
    <t>T4M91M7</t>
  </si>
  <si>
    <t>EJ8BGLR0</t>
  </si>
  <si>
    <t>CS209AG</t>
  </si>
  <si>
    <t>TRAMADOL INJECTION 100MG/2ML AMP</t>
  </si>
  <si>
    <t>810B79</t>
  </si>
  <si>
    <t>10636-2</t>
  </si>
  <si>
    <t>AZITHROMYCIN 250 MG TABLET</t>
  </si>
  <si>
    <t>RECTAL TUBE CH 24</t>
  </si>
  <si>
    <t>XV4C904</t>
  </si>
  <si>
    <t>PROTAMINE SULFATE INJECTION: 10 MG/ML IN 5ML AMPOU</t>
  </si>
  <si>
    <t>PTA67</t>
  </si>
  <si>
    <t>063018A</t>
  </si>
  <si>
    <t>C311 NAOH-D COBAS C PACK CASETTE 66ML</t>
  </si>
  <si>
    <t>CH439</t>
  </si>
  <si>
    <t>ENROLLED FEMALE MIDWIVES DRESSES (L)</t>
  </si>
  <si>
    <t>HZ003A</t>
  </si>
  <si>
    <t>HZ005A</t>
  </si>
  <si>
    <t>HZ006A</t>
  </si>
  <si>
    <t>HZ007A</t>
  </si>
  <si>
    <t>HZ008A</t>
  </si>
  <si>
    <t>HZ009A</t>
  </si>
  <si>
    <t>HZ010A</t>
  </si>
  <si>
    <t>XD001A</t>
  </si>
  <si>
    <t>XD</t>
  </si>
  <si>
    <t>SHOE02</t>
  </si>
  <si>
    <t>CHEMOTHERAPY POLYCOATED GOWNS</t>
  </si>
  <si>
    <t>ABC111</t>
  </si>
  <si>
    <t>DEXAMETHASONE 4MG/ML 1ML,2ML AMP</t>
  </si>
  <si>
    <t>SL531</t>
  </si>
  <si>
    <t>SL532</t>
  </si>
  <si>
    <t>SL533</t>
  </si>
  <si>
    <t>4C703109</t>
  </si>
  <si>
    <t>4C703208</t>
  </si>
  <si>
    <t>4C703110</t>
  </si>
  <si>
    <t>SL534</t>
  </si>
  <si>
    <t>4C703209</t>
  </si>
  <si>
    <t>N391Q</t>
  </si>
  <si>
    <t>N357Q</t>
  </si>
  <si>
    <t>N394Q</t>
  </si>
  <si>
    <t>4C703108</t>
  </si>
  <si>
    <t>SL537</t>
  </si>
  <si>
    <t>SL53</t>
  </si>
  <si>
    <t>SL536</t>
  </si>
  <si>
    <t>SL535</t>
  </si>
  <si>
    <t>GENERAL-OUT-PATIENT MEDICAL FORM 5,MF 5</t>
  </si>
  <si>
    <t>DICLOFENAC SODIUM 1% GEL IN 15G TUBE</t>
  </si>
  <si>
    <t>M14035</t>
  </si>
  <si>
    <t>01BZ1112</t>
  </si>
  <si>
    <t>4B703128</t>
  </si>
  <si>
    <t>4C703101</t>
  </si>
  <si>
    <t>4C703228</t>
  </si>
  <si>
    <t>4C703201</t>
  </si>
  <si>
    <t>4C703102</t>
  </si>
  <si>
    <t>4C703202</t>
  </si>
  <si>
    <t>4C703103</t>
  </si>
  <si>
    <t>4C703203</t>
  </si>
  <si>
    <t>4C703106</t>
  </si>
  <si>
    <t>4C703206</t>
  </si>
  <si>
    <t>4C703107</t>
  </si>
  <si>
    <t>4C703207</t>
  </si>
  <si>
    <t>OXALIPLATIN INJ 5MG/ML 10ML VIAL</t>
  </si>
  <si>
    <t>MORPHINE SULPHATE 10MG/ML INJ IV/IM/SC</t>
  </si>
  <si>
    <t>03DP1012</t>
  </si>
  <si>
    <t>CYTARABINE 20MG/ML, 5ML VIAL</t>
  </si>
  <si>
    <t>5-FLUOROURACIL INJECTION 50MG/ML IN 10ML.</t>
  </si>
  <si>
    <t>DOCETAXEL 40MG/ML 2ML VIAL</t>
  </si>
  <si>
    <t>03002878SPZE</t>
  </si>
  <si>
    <t>SILVER SULFADIAZINE 1% CREAM 500G</t>
  </si>
  <si>
    <t>K44006</t>
  </si>
  <si>
    <t>K40627</t>
  </si>
  <si>
    <t>M14036</t>
  </si>
  <si>
    <t>K40628</t>
  </si>
  <si>
    <t>RH(RIFAMPICIN150MG+ISONIAZID75MG) 28TABLETS</t>
  </si>
  <si>
    <t>FA4204</t>
  </si>
  <si>
    <t>FA4203</t>
  </si>
  <si>
    <t>TA4204</t>
  </si>
  <si>
    <t>T43034</t>
  </si>
  <si>
    <t>PYRAZINAMIDE 500MG TABLETS</t>
  </si>
  <si>
    <t>EPB8414B</t>
  </si>
  <si>
    <t>LANSOPRAZOLE CAPSULES 30MG</t>
  </si>
  <si>
    <t>NJ401X</t>
  </si>
  <si>
    <t>COLD MOULD SEAL 1L</t>
  </si>
  <si>
    <t>XU4C904</t>
  </si>
  <si>
    <t>R100829000</t>
  </si>
  <si>
    <t>ACROTONE SHADE GUIDE</t>
  </si>
  <si>
    <t>DENTAL MATRIX BAND NARROW</t>
  </si>
  <si>
    <t>GUTTA PERCH(15-40)</t>
  </si>
  <si>
    <t>DENTAL BARBED BROACHES 25-60</t>
  </si>
  <si>
    <t>RPR TEST KITS 100 TESTS</t>
  </si>
  <si>
    <t>LOMUSTINE 40MG CAPS</t>
  </si>
  <si>
    <t>A140001B</t>
  </si>
  <si>
    <t>30/11/2016</t>
  </si>
  <si>
    <t>16/06/2022</t>
  </si>
  <si>
    <t>28/10/2018</t>
  </si>
  <si>
    <t>28/02/2019</t>
  </si>
  <si>
    <t>30/01/2019</t>
  </si>
  <si>
    <t>31/12/2020</t>
  </si>
  <si>
    <t>31/12/2019</t>
  </si>
  <si>
    <t>29/10/2018</t>
  </si>
  <si>
    <t>30/12/2020</t>
  </si>
  <si>
    <t>30/04/2019</t>
  </si>
  <si>
    <t>30/03/2019</t>
  </si>
  <si>
    <t>30/03/2016</t>
  </si>
  <si>
    <t>30/08/2016</t>
  </si>
  <si>
    <t>30/05/2019</t>
  </si>
  <si>
    <t>30/03/2017</t>
  </si>
  <si>
    <t>30/01/2017</t>
  </si>
  <si>
    <t>30/12/2016</t>
  </si>
  <si>
    <t>30/08/2017</t>
  </si>
  <si>
    <t>30/07/2016</t>
  </si>
  <si>
    <t>30/01/2018</t>
  </si>
  <si>
    <t>18/04/2019</t>
  </si>
  <si>
    <t>30/04/2017</t>
  </si>
  <si>
    <t>30/12/2018</t>
  </si>
  <si>
    <t>30/06/2018</t>
  </si>
  <si>
    <t>30/01/2016</t>
  </si>
  <si>
    <t>LABORATORY REQUEST FORM (BOOKLET OF 200 PAGES)</t>
  </si>
  <si>
    <t>30/10/2018</t>
  </si>
  <si>
    <t>30/10/2015</t>
  </si>
  <si>
    <t>30/05/2018</t>
  </si>
  <si>
    <t>30/12/2019</t>
  </si>
  <si>
    <t>30/08/2018</t>
  </si>
  <si>
    <t>30/06/2016</t>
  </si>
  <si>
    <t>30/11/2018</t>
  </si>
  <si>
    <t>30/07/2018</t>
  </si>
  <si>
    <t>30/12/2017</t>
  </si>
  <si>
    <t>19/04/2019</t>
  </si>
  <si>
    <t>14/08/2018</t>
  </si>
  <si>
    <t>30/01/2020</t>
  </si>
  <si>
    <t>30/06/2019</t>
  </si>
  <si>
    <t>30/03/2018</t>
  </si>
  <si>
    <t>28/02/2018</t>
  </si>
  <si>
    <t>30/11/2017</t>
  </si>
  <si>
    <t>30/04/2018</t>
  </si>
  <si>
    <t>30/09/2016</t>
  </si>
  <si>
    <t>30/06/2017</t>
  </si>
  <si>
    <t>30/05/2017</t>
  </si>
  <si>
    <t>30/05/2016</t>
  </si>
  <si>
    <t>30/10/2016</t>
  </si>
  <si>
    <t>27/11/2018</t>
  </si>
  <si>
    <t>BLOOD PRESSURE UNIT(MERCURY)</t>
  </si>
  <si>
    <t>26/10/2016</t>
  </si>
  <si>
    <t>30/07/2017</t>
  </si>
  <si>
    <t>K44019</t>
  </si>
  <si>
    <t>K44021</t>
  </si>
  <si>
    <t>K44017</t>
  </si>
  <si>
    <t>K44016</t>
  </si>
  <si>
    <t>K44014</t>
  </si>
  <si>
    <t>K44011</t>
  </si>
  <si>
    <t>K44013</t>
  </si>
  <si>
    <t>30/12/2015</t>
  </si>
  <si>
    <t>30/07/2019</t>
  </si>
  <si>
    <t>HDM101</t>
  </si>
  <si>
    <t>28/02/2017</t>
  </si>
  <si>
    <t>K44015</t>
  </si>
  <si>
    <t>26/02/2019</t>
  </si>
  <si>
    <t>30/07/2015</t>
  </si>
  <si>
    <t>K44018</t>
  </si>
  <si>
    <t>K44010</t>
  </si>
  <si>
    <t>28/02/2016</t>
  </si>
  <si>
    <t>30/09/2018</t>
  </si>
  <si>
    <t>31/07/2016</t>
  </si>
  <si>
    <t>K44012</t>
  </si>
  <si>
    <t>K440020</t>
  </si>
  <si>
    <t>HE8GKTMO</t>
  </si>
  <si>
    <t>30/04/2016</t>
  </si>
  <si>
    <t>19/05/2018</t>
  </si>
  <si>
    <t>30/09/2017</t>
  </si>
  <si>
    <t>30/08/2015</t>
  </si>
  <si>
    <t>31/07/2017</t>
  </si>
  <si>
    <t>30/10/2017</t>
  </si>
  <si>
    <t>31/12/2017</t>
  </si>
  <si>
    <t>26/03/2017</t>
  </si>
  <si>
    <t>31/05/2016</t>
  </si>
  <si>
    <t>19/06/2018</t>
  </si>
  <si>
    <t>30/11/2015</t>
  </si>
  <si>
    <t>CXZH0220</t>
  </si>
  <si>
    <t>CXZH0213</t>
  </si>
  <si>
    <t>CXZH0217</t>
  </si>
  <si>
    <t>CXZH0215</t>
  </si>
  <si>
    <t>Q40394</t>
  </si>
  <si>
    <t>14/12/2016</t>
  </si>
  <si>
    <t>CXZH0216</t>
  </si>
  <si>
    <t>CXZH0219</t>
  </si>
  <si>
    <t>FACS COUNT THERMAL PRINTER PAPER</t>
  </si>
  <si>
    <t>30/06/2024</t>
  </si>
  <si>
    <t>28/02/2022</t>
  </si>
  <si>
    <t>K44020</t>
  </si>
  <si>
    <t>30/08/2019</t>
  </si>
  <si>
    <t>N799Q</t>
  </si>
  <si>
    <t>N787Q</t>
  </si>
  <si>
    <t>N791Q</t>
  </si>
  <si>
    <t>N788Q</t>
  </si>
  <si>
    <t>N786Q</t>
  </si>
  <si>
    <t>N790Q</t>
  </si>
  <si>
    <t>N789Q</t>
  </si>
  <si>
    <t>N797Q</t>
  </si>
  <si>
    <t>N771Q</t>
  </si>
  <si>
    <t>N766Q</t>
  </si>
  <si>
    <t>N770Q</t>
  </si>
  <si>
    <t>N774Q</t>
  </si>
  <si>
    <t>30/09/2019</t>
  </si>
  <si>
    <t>N780Q</t>
  </si>
  <si>
    <t>N782Q</t>
  </si>
  <si>
    <t>N776Q</t>
  </si>
  <si>
    <t>N783Q</t>
  </si>
  <si>
    <t>1404280A475</t>
  </si>
  <si>
    <t>1404280A585</t>
  </si>
  <si>
    <t>30/09/2015</t>
  </si>
  <si>
    <t>CARVEDILOL 3.125MG TABLET</t>
  </si>
  <si>
    <t>GP1912</t>
  </si>
  <si>
    <t>605286-01</t>
  </si>
  <si>
    <t>15/05/2016</t>
  </si>
  <si>
    <t>LEVOFLOXACIN 250MG TABLETS</t>
  </si>
  <si>
    <t>411305X</t>
  </si>
  <si>
    <t>30/11/2019</t>
  </si>
  <si>
    <t>31/12/2018</t>
  </si>
  <si>
    <t>30/10/2020</t>
  </si>
  <si>
    <t>29/02/2016</t>
  </si>
  <si>
    <t>Q40395</t>
  </si>
  <si>
    <t>31/12/2016</t>
  </si>
  <si>
    <t>COBAS C311 SAMPLE CLEANER 1</t>
  </si>
  <si>
    <t>25/06/2023</t>
  </si>
  <si>
    <t>31/12/2023</t>
  </si>
  <si>
    <t>600650-01</t>
  </si>
  <si>
    <t>30/10/2019</t>
  </si>
  <si>
    <t>20/12/2020</t>
  </si>
  <si>
    <t>LR6</t>
  </si>
  <si>
    <t>30/04/2021</t>
  </si>
  <si>
    <t>LR03</t>
  </si>
  <si>
    <t>30/11/2020</t>
  </si>
  <si>
    <t>LR14</t>
  </si>
  <si>
    <t>CEFUROXIME TABLETS 500MG</t>
  </si>
  <si>
    <t>CH441</t>
  </si>
  <si>
    <t>FACS COUNT CD4/CD3/CD8 50 TESTS</t>
  </si>
  <si>
    <t>602292-01</t>
  </si>
  <si>
    <t>COBAS C/COBAS INTEGRA ACTIVATOR</t>
  </si>
  <si>
    <t>177417-01</t>
  </si>
  <si>
    <t>COBAS C 311 BILIRUBIN-T (LIQUID) 250 TESTS</t>
  </si>
  <si>
    <t>COBAS INTEGRA CALIBRATORS F.A.S | 12X3ML</t>
  </si>
  <si>
    <t>176120-01</t>
  </si>
  <si>
    <t>FACS COUNT LYSE SOLUTION</t>
  </si>
  <si>
    <t>CIS-ATRACURIUM 2MG/ML INJECTION 2.5ML</t>
  </si>
  <si>
    <t>T297</t>
  </si>
  <si>
    <t>FACSCOUNT CONTROL KIT 25 TESTS</t>
  </si>
  <si>
    <t>BICALUTAMIDE 50MG TABLETS</t>
  </si>
  <si>
    <t>4P80014</t>
  </si>
  <si>
    <t>E8G029</t>
  </si>
  <si>
    <t>N012B</t>
  </si>
  <si>
    <t>ZA1514102A</t>
  </si>
  <si>
    <t>ZA1514098A</t>
  </si>
  <si>
    <t>ZA1514095A</t>
  </si>
  <si>
    <t>ZA1514096A</t>
  </si>
  <si>
    <t>ZA1514094A</t>
  </si>
  <si>
    <t>ZA1514101A</t>
  </si>
  <si>
    <t>ZA1514103A</t>
  </si>
  <si>
    <t>ZA1514100A</t>
  </si>
  <si>
    <t>ZA1514097A</t>
  </si>
  <si>
    <t>ZA1514099A</t>
  </si>
  <si>
    <t>K45006</t>
  </si>
  <si>
    <t>K45004</t>
  </si>
  <si>
    <t>30/09/2024</t>
  </si>
  <si>
    <t>K45005</t>
  </si>
  <si>
    <t>ASPIRATION BIOPSY SOFT TISSUE NEEDLES EASY CUT G20</t>
  </si>
  <si>
    <t>SEMICUT ,G20 SEMIAUTOMATIC TRU-CUT NEEDLE</t>
  </si>
  <si>
    <t>Q40439</t>
  </si>
  <si>
    <t>Q40361</t>
  </si>
  <si>
    <t>Q40435</t>
  </si>
  <si>
    <t>J70104</t>
  </si>
  <si>
    <t>Q40436</t>
  </si>
  <si>
    <t>AEM4008</t>
  </si>
  <si>
    <t>AEM4007</t>
  </si>
  <si>
    <t>AEM4011</t>
  </si>
  <si>
    <t>AEM4010</t>
  </si>
  <si>
    <t>M178-2</t>
  </si>
  <si>
    <t>30/05/2024</t>
  </si>
  <si>
    <t>HUMASTAR AUTO CREATININE LIQUICOLOR 250ML</t>
  </si>
  <si>
    <t>HUMAN CREATININE LIQUICOLOR</t>
  </si>
  <si>
    <t>M181-2</t>
  </si>
  <si>
    <t>30/03/2024</t>
  </si>
  <si>
    <t>HUMAN POTASSIUM FILLING SOLUTION</t>
  </si>
  <si>
    <t>28/02/2023</t>
  </si>
  <si>
    <t>HUMALYZER 3500 THERMAL PRINETR PAPER</t>
  </si>
  <si>
    <t>30/04/2024</t>
  </si>
  <si>
    <t>30/12/2023</t>
  </si>
  <si>
    <t>28/02/2024</t>
  </si>
  <si>
    <t>2013-0000711</t>
  </si>
  <si>
    <t>HUMAN WASH ADDITIVE FOR AUTOMATED ANALYZER 4X25ML</t>
  </si>
  <si>
    <t>M021-2</t>
  </si>
  <si>
    <t>CISPLATIN INJECTION BP 50MG/100ML</t>
  </si>
  <si>
    <t>K45003</t>
  </si>
  <si>
    <t>ZA1514099</t>
  </si>
  <si>
    <t>AEM4005</t>
  </si>
  <si>
    <t>MISOPROSTOL 200MCG TABS</t>
  </si>
  <si>
    <t>AEM4009</t>
  </si>
  <si>
    <t>1014/406</t>
  </si>
  <si>
    <t>X-RAY FIXER CONCETRATE LIQUID (AUTOMATIC) 5L</t>
  </si>
  <si>
    <t>1014/402</t>
  </si>
  <si>
    <t>N0989G</t>
  </si>
  <si>
    <t>HUMAN GOT(ASAT) LIQUICOLOR 10X10ML</t>
  </si>
  <si>
    <t>HUMASTAR HUMATROL N 6X5ML</t>
  </si>
  <si>
    <t>0003E</t>
  </si>
  <si>
    <t>HUMASTAR HUMATROL P 6X5ML</t>
  </si>
  <si>
    <t>HUMAN GLUCOSE</t>
  </si>
  <si>
    <t>1014/007</t>
  </si>
  <si>
    <t>FENTANYL CITRATE INJECTION 50MCG/ML 2ML AMP</t>
  </si>
  <si>
    <t>F140234B</t>
  </si>
  <si>
    <t>KT560</t>
  </si>
  <si>
    <t>ENEMA CATHETER</t>
  </si>
  <si>
    <t>K45017</t>
  </si>
  <si>
    <t>STRONG CARBOL FUCHSIN SOLUTION 1000ML</t>
  </si>
  <si>
    <t>1014/405</t>
  </si>
  <si>
    <t>K45016</t>
  </si>
  <si>
    <t>K45015</t>
  </si>
  <si>
    <t>K45018</t>
  </si>
  <si>
    <t>K45010</t>
  </si>
  <si>
    <t>HGK317</t>
  </si>
  <si>
    <t>HHM277</t>
  </si>
  <si>
    <t>K45019</t>
  </si>
  <si>
    <t>Q40493</t>
  </si>
  <si>
    <t>Q40492</t>
  </si>
  <si>
    <t>K45009</t>
  </si>
  <si>
    <t>Q40489</t>
  </si>
  <si>
    <t>K45011</t>
  </si>
  <si>
    <t>K45014</t>
  </si>
  <si>
    <t>K45007</t>
  </si>
  <si>
    <t>K45013</t>
  </si>
  <si>
    <t>K45008</t>
  </si>
  <si>
    <t>K45012</t>
  </si>
  <si>
    <t>Q40442</t>
  </si>
  <si>
    <t>Q40495</t>
  </si>
  <si>
    <t>Q40527</t>
  </si>
  <si>
    <t>ALBENDAZOLE 400MG TABS</t>
  </si>
  <si>
    <t>ZIDOVUDINE 300MG TAB</t>
  </si>
  <si>
    <t>Q40441</t>
  </si>
  <si>
    <t>Q40440</t>
  </si>
  <si>
    <t>Q40502</t>
  </si>
  <si>
    <t>Q40504</t>
  </si>
  <si>
    <t>BOOTS THEATRE WHITE,ANTISTATIC SIZE 11,I PAIR</t>
  </si>
  <si>
    <t>Q40526</t>
  </si>
  <si>
    <t>Q40506</t>
  </si>
  <si>
    <t>Q40494</t>
  </si>
  <si>
    <t>Q40505</t>
  </si>
  <si>
    <t>Q40503</t>
  </si>
  <si>
    <t>MHC-ANAESTHETIC&amp;OPERATION REPORT,HF 305</t>
  </si>
  <si>
    <t>123N</t>
  </si>
  <si>
    <t>124N</t>
  </si>
  <si>
    <t>125N</t>
  </si>
  <si>
    <t>127N</t>
  </si>
  <si>
    <t>128N</t>
  </si>
  <si>
    <t>130N</t>
  </si>
  <si>
    <t>EH930</t>
  </si>
  <si>
    <t>HKU458</t>
  </si>
  <si>
    <t>HJK456</t>
  </si>
  <si>
    <t>FG654</t>
  </si>
  <si>
    <t>A00414001</t>
  </si>
  <si>
    <t>URINE STRIPS 10 PARAMETERS 100 TESTS</t>
  </si>
  <si>
    <t>C311 ISE DILUENT GEN 2 COBAS C HHITATCHI 5X300ML</t>
  </si>
  <si>
    <t>RET</t>
  </si>
  <si>
    <t>NR0513068-A</t>
  </si>
  <si>
    <t>COATED VICRYL,G2,S/L 75CM 1/2CIRCLE,N/P</t>
  </si>
  <si>
    <t>BIO-1014/401</t>
  </si>
  <si>
    <t>141031-01</t>
  </si>
  <si>
    <t>CAMPHOR ROOT CANAL DRESSING MATERIAL 15ML BOTTLE</t>
  </si>
  <si>
    <t>604493-01</t>
  </si>
  <si>
    <t>1014/401</t>
  </si>
  <si>
    <t xml:space="preserve"> CDC</t>
  </si>
  <si>
    <t>1014/404</t>
  </si>
  <si>
    <t>FGT677</t>
  </si>
  <si>
    <t>PARTEC-CD4 EASY COUNT KIT 100 TESTS</t>
  </si>
  <si>
    <t>COBAS C 311 CHOLESTEROL 400 TESTS</t>
  </si>
  <si>
    <t>C111 INTEGRA UREA 500 TESTS</t>
  </si>
  <si>
    <t>607115-01</t>
  </si>
  <si>
    <t>CARVEDIROL 6.25MG TABLETS</t>
  </si>
  <si>
    <t>BWE023019</t>
  </si>
  <si>
    <t>6-MERCAPTOPURINE 50MG TABLETS</t>
  </si>
  <si>
    <t>GP2847</t>
  </si>
  <si>
    <t>CYCLOPHOSPHAMIDE 50MG CAPSULES</t>
  </si>
  <si>
    <t>GP2255</t>
  </si>
  <si>
    <t>15/12/2019</t>
  </si>
  <si>
    <t>ETONOGESTREL 68MG IMPLANT (IMPLANON)</t>
  </si>
  <si>
    <t>LA140716</t>
  </si>
  <si>
    <t>CLOTRIMAZOLE 100MG PESSARY</t>
  </si>
  <si>
    <t>K45021</t>
  </si>
  <si>
    <t>13H2OA</t>
  </si>
  <si>
    <t>Q40470</t>
  </si>
  <si>
    <t>GAUZE W.O.W HYDROPHILIC 90CM X 50M</t>
  </si>
  <si>
    <t>K45022</t>
  </si>
  <si>
    <t>K45020</t>
  </si>
  <si>
    <t>K45023</t>
  </si>
  <si>
    <t>Q40475</t>
  </si>
  <si>
    <t>Q40453</t>
  </si>
  <si>
    <t>Q40507</t>
  </si>
  <si>
    <t>Q40451</t>
  </si>
  <si>
    <t>Q40456</t>
  </si>
  <si>
    <t>Q40540</t>
  </si>
  <si>
    <t>Q40477</t>
  </si>
  <si>
    <t>FV087</t>
  </si>
  <si>
    <t>Q40476</t>
  </si>
  <si>
    <t>Q40458</t>
  </si>
  <si>
    <t>Q40472</t>
  </si>
  <si>
    <t>Q40508</t>
  </si>
  <si>
    <t>Q40474</t>
  </si>
  <si>
    <t>Q40459</t>
  </si>
  <si>
    <t>Q40454</t>
  </si>
  <si>
    <t>Q40465</t>
  </si>
  <si>
    <t>Q40455</t>
  </si>
  <si>
    <t>Q40462</t>
  </si>
  <si>
    <t>Q40473</t>
  </si>
  <si>
    <t>Q40460</t>
  </si>
  <si>
    <t>Q40541</t>
  </si>
  <si>
    <t>Q40478</t>
  </si>
  <si>
    <t>3E703119</t>
  </si>
  <si>
    <t>CMABH0288</t>
  </si>
  <si>
    <t>SYSMEX CELL PACK 20L</t>
  </si>
  <si>
    <t>18/01/2016</t>
  </si>
  <si>
    <t>Q40452</t>
  </si>
  <si>
    <t>Q40457</t>
  </si>
  <si>
    <t>D4429</t>
  </si>
  <si>
    <t>AEM4022</t>
  </si>
  <si>
    <t>AEM4030</t>
  </si>
  <si>
    <t>AEM4016</t>
  </si>
  <si>
    <t>AEM4021</t>
  </si>
  <si>
    <t>AEM4029</t>
  </si>
  <si>
    <t>AEM4014</t>
  </si>
  <si>
    <t>AEM4023</t>
  </si>
  <si>
    <t>A475</t>
  </si>
  <si>
    <t>AEM4020</t>
  </si>
  <si>
    <t>AEM4019</t>
  </si>
  <si>
    <t>CMBH0259</t>
  </si>
  <si>
    <t>AEM4017</t>
  </si>
  <si>
    <t>AEM4024</t>
  </si>
  <si>
    <t>AEM4026</t>
  </si>
  <si>
    <t>AEM4028</t>
  </si>
  <si>
    <t>AEM4013</t>
  </si>
  <si>
    <t>AEM4012</t>
  </si>
  <si>
    <t>Q40461</t>
  </si>
  <si>
    <t>EFAVIRENZ 200MG TABLETS</t>
  </si>
  <si>
    <t>L44002</t>
  </si>
  <si>
    <t>AEM4018</t>
  </si>
  <si>
    <t>AEM4015</t>
  </si>
  <si>
    <t>AEM4027</t>
  </si>
  <si>
    <t>AEM4025</t>
  </si>
  <si>
    <t>LA140818</t>
  </si>
  <si>
    <t>27/05/2017</t>
  </si>
  <si>
    <t>LA140816</t>
  </si>
  <si>
    <t>GJZCG7</t>
  </si>
  <si>
    <t>31/07/2018</t>
  </si>
  <si>
    <t>Q40389</t>
  </si>
  <si>
    <t>ERD1412B</t>
  </si>
  <si>
    <t>K42001</t>
  </si>
  <si>
    <t>Q40464</t>
  </si>
  <si>
    <t>CX2H0200</t>
  </si>
  <si>
    <t>FV-009</t>
  </si>
  <si>
    <t>SYSMEX STROMATOLYSER - 4DS 3X42ML</t>
  </si>
  <si>
    <t>D4023</t>
  </si>
  <si>
    <t>22/07/2015</t>
  </si>
  <si>
    <t>SYSMEX CLEANING SOLUTION(CELL CLEAN) 50ML</t>
  </si>
  <si>
    <t>D4009</t>
  </si>
  <si>
    <t>16/07/2015</t>
  </si>
  <si>
    <t>BETAMETHASONE 0.1% EYE/EAR/NASAL DROPS 10ML</t>
  </si>
  <si>
    <t>NEOMYCIN/BETAMETHAZONE 0.5%+0.1%EYE/EAR DROPS10ML</t>
  </si>
  <si>
    <t>A12160</t>
  </si>
  <si>
    <t>Q40155</t>
  </si>
  <si>
    <t>M410Q</t>
  </si>
  <si>
    <t>AB</t>
  </si>
  <si>
    <t>NUCLEAR FAST RED 100G</t>
  </si>
  <si>
    <t>FN1162131210</t>
  </si>
  <si>
    <t>TUBE GASTRODUODENAL 16X130CM; OD 5.3MM</t>
  </si>
  <si>
    <t>LN/725-10</t>
  </si>
  <si>
    <t>XV4C904/6</t>
  </si>
  <si>
    <t>INFRARED THERMOMETER</t>
  </si>
  <si>
    <t>BA123</t>
  </si>
  <si>
    <t>HALOPERIDOL 5MG/1ML INJ</t>
  </si>
  <si>
    <t>4012B</t>
  </si>
  <si>
    <t>SYSMEX STROMATOLYSER - 4DL 5L</t>
  </si>
  <si>
    <t>D4026</t>
  </si>
  <si>
    <t>15/07/2015</t>
  </si>
  <si>
    <t>21/01/2018</t>
  </si>
  <si>
    <t>21/01/2016</t>
  </si>
  <si>
    <t>SYSMEX SULFOLYSER 5L</t>
  </si>
  <si>
    <t>D4012</t>
  </si>
  <si>
    <t>SYSMEX LYSING REAGENT(STROMATOLYSER WH)3X500ML</t>
  </si>
  <si>
    <t>D4018</t>
  </si>
  <si>
    <t>30/12/2025</t>
  </si>
  <si>
    <t>GLUCOSE(DEXTROSE) 5% INFUSION 250ML</t>
  </si>
  <si>
    <t>TF PROSTHETIC JOINT ADULT - RIGHT/LEFT</t>
  </si>
  <si>
    <t>PROSTHETIC HAND ADULT-TERRA-R</t>
  </si>
  <si>
    <t>FEMALE SENIOR NURSING OFFICERS DRESSES(S)</t>
  </si>
  <si>
    <t>BURS DENTAL  DIAMOND</t>
  </si>
  <si>
    <t>FORCEPS DISSECTING STRAIGHT NT 150MM E S/S</t>
  </si>
  <si>
    <t>FORCEPS, ARTERY CURVED, 140MM, KOCHER S/S</t>
  </si>
  <si>
    <t>SCISSORS OPERATING CURVED B/B, 150MM, MAYO S/S</t>
  </si>
  <si>
    <t>UVA14054</t>
  </si>
  <si>
    <t>23/07/2017</t>
  </si>
  <si>
    <t>VINCRISTINE SULPHATE 2MG/2ML VIAL</t>
  </si>
  <si>
    <t>BLEOMYCIN SULPHATE USP 15 IU VIAL</t>
  </si>
  <si>
    <t>BACILLUS CALMETTE-GUERIN (BCG) 20 DOSE + DILUENT</t>
  </si>
  <si>
    <t>11092A14</t>
  </si>
  <si>
    <t>11093A14</t>
  </si>
  <si>
    <t>MEASLES VACCINE 10 DOSE VIAL + DILUENT</t>
  </si>
  <si>
    <t>POLIO ORAL TRIVALENT (TOPV) 20 DOSE VIAL + DROPPER</t>
  </si>
  <si>
    <t>181O4063</t>
  </si>
  <si>
    <t>DP10763</t>
  </si>
  <si>
    <t>ANTI D IMMUNOGLOBULIN 300MCG/ML</t>
  </si>
  <si>
    <t>A00614009</t>
  </si>
  <si>
    <t>EPIRUBICIN HCL 2MG/ML 25ML VIAL</t>
  </si>
  <si>
    <t>18/10/2019</t>
  </si>
  <si>
    <t>YY2069</t>
  </si>
  <si>
    <t>03004670SPZC</t>
  </si>
  <si>
    <t>1XPA40603</t>
  </si>
  <si>
    <t>CODEINE PHOSPHATE 30MG TABLETS</t>
  </si>
  <si>
    <t>CD-N001</t>
  </si>
  <si>
    <t>A140001D</t>
  </si>
  <si>
    <t>CYTARABINE 100MG/ML,5ML VIAL</t>
  </si>
  <si>
    <t>Year 2015</t>
  </si>
  <si>
    <t>Cumm. TOTAL 2015</t>
  </si>
  <si>
    <t>UNEPI annual forecast 2015                 (Doses / pcs)</t>
  </si>
  <si>
    <t>YY2070</t>
  </si>
  <si>
    <t>Q50052</t>
  </si>
  <si>
    <t>Q50019</t>
  </si>
  <si>
    <t>Q50018</t>
  </si>
  <si>
    <t>Q40538</t>
  </si>
  <si>
    <t>Q50014</t>
  </si>
  <si>
    <t>Q50009</t>
  </si>
  <si>
    <t>Q50008</t>
  </si>
  <si>
    <t>Q50054</t>
  </si>
  <si>
    <t>Q50055</t>
  </si>
  <si>
    <t>Q50010</t>
  </si>
  <si>
    <t>Q50012</t>
  </si>
  <si>
    <t>TP-1412-1S1</t>
  </si>
  <si>
    <t>1403218A175</t>
  </si>
  <si>
    <t>LA140817</t>
  </si>
  <si>
    <t>HH5312</t>
  </si>
  <si>
    <t>HE8GKTM0</t>
  </si>
  <si>
    <t>HE8GQPM0</t>
  </si>
  <si>
    <t>COBAS AMPLIPREP SAMPLE INPUT TUBE (S-TUBE),288PCS</t>
  </si>
  <si>
    <t>COBAS AMPLIPREP/COBAS TAQMAN WASH REAGENT ,5.1L</t>
  </si>
  <si>
    <t>COBAS AMPLIPREP K-TIP 1.2MM, 432PCS</t>
  </si>
  <si>
    <t>COBAS AMPLIPREP SAMPLE PROCESSING UNIT(SPU),288PCS</t>
  </si>
  <si>
    <t>K3804178</t>
  </si>
  <si>
    <t>Q50028</t>
  </si>
  <si>
    <t>PIPETTE TIPS 100-1000 UL(BLUE)</t>
  </si>
  <si>
    <t>30/11/2023</t>
  </si>
  <si>
    <t>Q50027</t>
  </si>
  <si>
    <t>T46098</t>
  </si>
  <si>
    <t>HIV4110042</t>
  </si>
  <si>
    <t>25/05/2016</t>
  </si>
  <si>
    <t>TETRACYCLINE 1% EYE OINTMENT 5G TUBE</t>
  </si>
  <si>
    <t>C099</t>
  </si>
  <si>
    <t>3237714N</t>
  </si>
  <si>
    <t>3234714N</t>
  </si>
  <si>
    <t>C115</t>
  </si>
  <si>
    <t>C120</t>
  </si>
  <si>
    <t>3237914N</t>
  </si>
  <si>
    <t>3234814N</t>
  </si>
  <si>
    <t>25/11/2019</t>
  </si>
  <si>
    <t>C112</t>
  </si>
  <si>
    <t>C093</t>
  </si>
  <si>
    <t>C121</t>
  </si>
  <si>
    <t>Q50034</t>
  </si>
  <si>
    <t>Q50051</t>
  </si>
  <si>
    <t>3234414N</t>
  </si>
  <si>
    <t>3234314N</t>
  </si>
  <si>
    <t>212005690LPZ</t>
  </si>
  <si>
    <t>Q50029</t>
  </si>
  <si>
    <t>3234514N</t>
  </si>
  <si>
    <t>Q40556</t>
  </si>
  <si>
    <t>Q50030</t>
  </si>
  <si>
    <t>3234614N</t>
  </si>
  <si>
    <t>3237814N</t>
  </si>
  <si>
    <t>Q50036</t>
  </si>
  <si>
    <t>K3804156</t>
  </si>
  <si>
    <t>Q40529</t>
  </si>
  <si>
    <t>Q50033</t>
  </si>
  <si>
    <t>Q50080</t>
  </si>
  <si>
    <t>C095</t>
  </si>
  <si>
    <t>C118</t>
  </si>
  <si>
    <t>K3804150</t>
  </si>
  <si>
    <t>D4426</t>
  </si>
  <si>
    <t>HIV4110056</t>
  </si>
  <si>
    <t>HIV4110039</t>
  </si>
  <si>
    <t>HIV4110040</t>
  </si>
  <si>
    <t>HIV4110041</t>
  </si>
  <si>
    <t>HIV4110054</t>
  </si>
  <si>
    <t>ETHINYLESTRADIOL0.03+LEVONORGESTREL0 .15MG 3CYCLES</t>
  </si>
  <si>
    <t>41310A</t>
  </si>
  <si>
    <t>D4424</t>
  </si>
  <si>
    <t>D4022</t>
  </si>
  <si>
    <t>D4019</t>
  </si>
  <si>
    <t>K3804172</t>
  </si>
  <si>
    <t>K3804165</t>
  </si>
  <si>
    <t>26/11/2016</t>
  </si>
  <si>
    <t>NASAL OXYGEN CANNULA TWIN, 200CM ADULT</t>
  </si>
  <si>
    <t>E8D119</t>
  </si>
  <si>
    <t>PARTEC SHEATH FLUID 5 LTRS</t>
  </si>
  <si>
    <t>TIN05012</t>
  </si>
  <si>
    <t>25/05/2018</t>
  </si>
  <si>
    <t>PARAFILM ROLL-WAX 100MM X 75ML ROLL</t>
  </si>
  <si>
    <t>NORMAL SALINE 0.9% 250ML</t>
  </si>
  <si>
    <t>PIPETTE TIPS 5-200 ÝL ( YELLOW )</t>
  </si>
  <si>
    <t>T46086</t>
  </si>
  <si>
    <t>COBAS C 311 TOTAL PROTEIN (S,P) 300 TESTS</t>
  </si>
  <si>
    <t>OCLUSAL 5 X 7 CMM, FOR DENTAL USE</t>
  </si>
  <si>
    <t>DW403X</t>
  </si>
  <si>
    <t>2G703117</t>
  </si>
  <si>
    <t>HIV TEST KITS (DETERMINE-ABBOT) + BUFFER 100 TESTS</t>
  </si>
  <si>
    <t>124P4024</t>
  </si>
  <si>
    <t>31/01/2016</t>
  </si>
  <si>
    <t>PV1409157</t>
  </si>
  <si>
    <t>181O4062</t>
  </si>
  <si>
    <t>DOXORUBICIN HYDROCHLORIDE 50MG VIAL</t>
  </si>
  <si>
    <t>E1161404</t>
  </si>
  <si>
    <t>17/10/2017</t>
  </si>
  <si>
    <t>DRABKINS CAPSULES, 6CAPS/VIAL 1</t>
  </si>
  <si>
    <t>NN4375B</t>
  </si>
  <si>
    <t>NYLON 2/0, 45CM, 40MM 3/8 CONVENTIONAL CUTTING  (W</t>
  </si>
  <si>
    <t>VICRYL 4/0, 75CM, 20MM1/2C, TAPER POINT PLUS ( W91</t>
  </si>
  <si>
    <t>3PL0182</t>
  </si>
  <si>
    <t>Q50073</t>
  </si>
  <si>
    <t>Q50059</t>
  </si>
  <si>
    <t>DISPENSING LOGS</t>
  </si>
  <si>
    <t>DDL016</t>
  </si>
  <si>
    <t>NA</t>
  </si>
  <si>
    <t>Q50075</t>
  </si>
  <si>
    <t>Q50056</t>
  </si>
  <si>
    <t>Q50072</t>
  </si>
  <si>
    <t>Q50058</t>
  </si>
  <si>
    <t>Q50060</t>
  </si>
  <si>
    <t>27/11/2019</t>
  </si>
  <si>
    <t>T13957</t>
  </si>
  <si>
    <t>AMT15002</t>
  </si>
  <si>
    <t>AMT15001</t>
  </si>
  <si>
    <t>76261F1012</t>
  </si>
  <si>
    <t>Q50074</t>
  </si>
  <si>
    <t>Q50077</t>
  </si>
  <si>
    <t>31/01/2017</t>
  </si>
  <si>
    <t>14/01/2017</t>
  </si>
  <si>
    <t>28/12/2016</t>
  </si>
  <si>
    <t>31/10/2016</t>
  </si>
  <si>
    <t>13/01/2017</t>
  </si>
  <si>
    <t>22/12/2016</t>
  </si>
  <si>
    <t>29/12/2016</t>
  </si>
  <si>
    <t>FI-02/15</t>
  </si>
  <si>
    <t>MP6885</t>
  </si>
  <si>
    <t>COIH0625</t>
  </si>
  <si>
    <t>COIH0639</t>
  </si>
  <si>
    <t>COIH0636</t>
  </si>
  <si>
    <t>COIH0679</t>
  </si>
  <si>
    <t>COIH0672</t>
  </si>
  <si>
    <t>COIH0669</t>
  </si>
  <si>
    <t>COIH0634</t>
  </si>
  <si>
    <t>COIH0622</t>
  </si>
  <si>
    <t>COIH0670</t>
  </si>
  <si>
    <t>COIH0661</t>
  </si>
  <si>
    <t>COIH0650</t>
  </si>
  <si>
    <t>COIH0614</t>
  </si>
  <si>
    <t>COIH0676</t>
  </si>
  <si>
    <t>COIH0620</t>
  </si>
  <si>
    <t>COIH0671</t>
  </si>
  <si>
    <t>COIH0662</t>
  </si>
  <si>
    <t>COIH0678</t>
  </si>
  <si>
    <t>COIH0621</t>
  </si>
  <si>
    <t>COIH0647</t>
  </si>
  <si>
    <t>COIH0615</t>
  </si>
  <si>
    <t>COIH0630</t>
  </si>
  <si>
    <t>COIH0609</t>
  </si>
  <si>
    <t>COIH0660</t>
  </si>
  <si>
    <t>COIH0635</t>
  </si>
  <si>
    <t>COIH0610</t>
  </si>
  <si>
    <t>COIH0608</t>
  </si>
  <si>
    <t>COIH0637</t>
  </si>
  <si>
    <t>COIH0668</t>
  </si>
  <si>
    <t>COIH0624</t>
  </si>
  <si>
    <t>COIH0651</t>
  </si>
  <si>
    <t>COIH0673</t>
  </si>
  <si>
    <t>COIH0640</t>
  </si>
  <si>
    <t>COIH0611</t>
  </si>
  <si>
    <t>COIH0612</t>
  </si>
  <si>
    <t>COIH0626</t>
  </si>
  <si>
    <t>COIH0607</t>
  </si>
  <si>
    <t>COIH0648</t>
  </si>
  <si>
    <t>COIH0623</t>
  </si>
  <si>
    <t>COIH0628</t>
  </si>
  <si>
    <t>COIH0632</t>
  </si>
  <si>
    <t>COIH0677</t>
  </si>
  <si>
    <t>COIH0646</t>
  </si>
  <si>
    <t>COIH0674</t>
  </si>
  <si>
    <t>COIH0613</t>
  </si>
  <si>
    <t>COIH0659</t>
  </si>
  <si>
    <t>COIH0649</t>
  </si>
  <si>
    <t>COIH0652</t>
  </si>
  <si>
    <t>COIH0633</t>
  </si>
  <si>
    <t>COIH0619</t>
  </si>
  <si>
    <t>COIH0658</t>
  </si>
  <si>
    <t>Q50062</t>
  </si>
  <si>
    <t>Q50090</t>
  </si>
  <si>
    <t>Q50092</t>
  </si>
  <si>
    <t>Q50093</t>
  </si>
  <si>
    <t>Q50087</t>
  </si>
  <si>
    <t>Q50091</t>
  </si>
  <si>
    <t>Q50065</t>
  </si>
  <si>
    <t>Q50079</t>
  </si>
  <si>
    <t>Q50078</t>
  </si>
  <si>
    <t>Q50114</t>
  </si>
  <si>
    <t>Q50089</t>
  </si>
  <si>
    <t>Q50109</t>
  </si>
  <si>
    <t>Q50094</t>
  </si>
  <si>
    <t>Q50096</t>
  </si>
  <si>
    <t>Q50098</t>
  </si>
  <si>
    <t>Q50111</t>
  </si>
  <si>
    <t>Q50113</t>
  </si>
  <si>
    <t>Q50095</t>
  </si>
  <si>
    <t>Q50097</t>
  </si>
  <si>
    <t>Q50088</t>
  </si>
  <si>
    <t>CHLORAMPHENICOL  0.5% EYE DROPS 10ML</t>
  </si>
  <si>
    <t>Q40500</t>
  </si>
  <si>
    <t>Q50142</t>
  </si>
  <si>
    <t>Q40499</t>
  </si>
  <si>
    <t>Q40501</t>
  </si>
  <si>
    <t>FI-03/15</t>
  </si>
  <si>
    <t>FI-05/15</t>
  </si>
  <si>
    <t>COIH0638</t>
  </si>
  <si>
    <t>COIH0675</t>
  </si>
  <si>
    <t>T51015</t>
  </si>
  <si>
    <t>NASAL OXYGEN CANNULA TWIN, 160CM PAEDIATRIC</t>
  </si>
  <si>
    <t>TUBE FEEDING PREMATURE DISP. FG6X 30/40CM OD 2MM</t>
  </si>
  <si>
    <t>28/02/2020</t>
  </si>
  <si>
    <t>HYDROXYPROPYLMETHYLCELLULOSE 2% IN 2.5ML</t>
  </si>
  <si>
    <t>E1ACM001</t>
  </si>
  <si>
    <t>AMITRIPTYLINE 25MG TABLET</t>
  </si>
  <si>
    <t>T-4694</t>
  </si>
  <si>
    <t>SYPHILLIS TESTING DEVICE 30 TESTS</t>
  </si>
  <si>
    <t>CANNULA I.V, WITH INJ. PORT &amp; STOPPER 16G,</t>
  </si>
  <si>
    <t>UCI-TEMPERATURE CHARTS</t>
  </si>
  <si>
    <t>D56</t>
  </si>
  <si>
    <t>PRACTICAL GUIDE FOR DISPENSING 2014</t>
  </si>
  <si>
    <t>PGD2014</t>
  </si>
  <si>
    <t>MHC-3BE ADMISSION SHEET</t>
  </si>
  <si>
    <t>MHC-APPOINTMENT CARDS</t>
  </si>
  <si>
    <t>GKB296</t>
  </si>
  <si>
    <t>UCI-TREATMENT CHARTS</t>
  </si>
  <si>
    <t>MHC-SPECIAL CARE DISCHARGE FORM</t>
  </si>
  <si>
    <t>MHC-BOWEL PREPARATION FOR COLONOSCOPY</t>
  </si>
  <si>
    <t>CHLOROXYLENOL 4.8% LIQUID 250ML</t>
  </si>
  <si>
    <t>P120914S12</t>
  </si>
  <si>
    <t>T51046</t>
  </si>
  <si>
    <t>T51043</t>
  </si>
  <si>
    <t>T51045</t>
  </si>
  <si>
    <t>T-5093</t>
  </si>
  <si>
    <t>DEXAMETHASONE 0.5MG TAB</t>
  </si>
  <si>
    <t>BS26</t>
  </si>
  <si>
    <t>GS17</t>
  </si>
  <si>
    <t>ANTENATAL RECORD BOOKLET (BOOKLET OF 200 PAGES)</t>
  </si>
  <si>
    <t>T-4344</t>
  </si>
  <si>
    <t>T-4464</t>
  </si>
  <si>
    <t>T51022</t>
  </si>
  <si>
    <t>GP34</t>
  </si>
  <si>
    <t>UCI-MOUNTING SHEETS FOR LAB REPORTS</t>
  </si>
  <si>
    <t>CAUSE OF DEATH CERTIFICATE BOOK (200 PAGES, SELF-C</t>
  </si>
  <si>
    <t>UCI-TREASURY TAGS FOR TYING FILES</t>
  </si>
  <si>
    <t>HE8DDPP0</t>
  </si>
  <si>
    <t>UGANDA CLINICAL GUIDELINES 2012</t>
  </si>
  <si>
    <t>UCG2012</t>
  </si>
  <si>
    <t>NASOGASTRIC TUBE - PAED - 10</t>
  </si>
  <si>
    <t>UCI-CLINICAL NOTES</t>
  </si>
  <si>
    <t>ABACAVIR 60MG+LAMIVUDINE 30MG</t>
  </si>
  <si>
    <t>MONOCRYL 4/0, 45CM, 19MM, 3/8 (FS-2) REVERSE CUTTI</t>
  </si>
  <si>
    <t>NASOGASTRIC TUBE - ADULT 16</t>
  </si>
  <si>
    <t>5EA01033</t>
  </si>
  <si>
    <t>BLADES SCALPEL SIZE 11</t>
  </si>
  <si>
    <t>MP7540</t>
  </si>
  <si>
    <t>MP8970</t>
  </si>
  <si>
    <t>MP7541</t>
  </si>
  <si>
    <t>ALGINATE DENTAL IMPRESSION MATERIAL 450G PACK</t>
  </si>
  <si>
    <t>COBAS C311 ECOTERGENT</t>
  </si>
  <si>
    <t>WARFARIN 5MG TABS</t>
  </si>
  <si>
    <t>VITAMIN B COMPLEX INJ 2ML AMP</t>
  </si>
  <si>
    <t>31/03/2019</t>
  </si>
  <si>
    <t>HD4B171</t>
  </si>
  <si>
    <t>CH443</t>
  </si>
  <si>
    <t>HB07</t>
  </si>
  <si>
    <t>63279K100</t>
  </si>
  <si>
    <t>63254K100</t>
  </si>
  <si>
    <t>63301K100</t>
  </si>
  <si>
    <t>25/01/2016</t>
  </si>
  <si>
    <t>63277K100</t>
  </si>
  <si>
    <t>24/01/2016</t>
  </si>
  <si>
    <t>13/01/2016</t>
  </si>
  <si>
    <t>LOOPS-25MM</t>
  </si>
  <si>
    <t>PLASTIC BUCKLE-40MM</t>
  </si>
  <si>
    <t>HEPATITIS B 1 DOSE VIAL</t>
  </si>
  <si>
    <t>PV1409152</t>
  </si>
  <si>
    <t>PV1409155</t>
  </si>
  <si>
    <t>DQ10118</t>
  </si>
  <si>
    <t>H3946</t>
  </si>
  <si>
    <t>BB-1412-1/1</t>
  </si>
  <si>
    <t>L-ASPARAGINASE 10,000IU VIAL</t>
  </si>
  <si>
    <t>ATRACURIUM 10MG/ML 2.5ML INJ</t>
  </si>
  <si>
    <t>AST501</t>
  </si>
  <si>
    <t>14E24B</t>
  </si>
  <si>
    <t>GLYCERINE TRINITRATE (SUBLINGUAL) TABLETS 500MCG</t>
  </si>
  <si>
    <t>GP859</t>
  </si>
  <si>
    <t>E1402848</t>
  </si>
  <si>
    <t>DACARBAZINE 200MG VIAL</t>
  </si>
  <si>
    <t>E786420</t>
  </si>
  <si>
    <t>19/08/2018</t>
  </si>
  <si>
    <t>K3805019</t>
  </si>
  <si>
    <t>K3805010</t>
  </si>
  <si>
    <t>K3805005</t>
  </si>
  <si>
    <t>K3805006</t>
  </si>
  <si>
    <t>K3805004</t>
  </si>
  <si>
    <t>K3805007</t>
  </si>
  <si>
    <t>K3805021</t>
  </si>
  <si>
    <t>K3805018</t>
  </si>
  <si>
    <t>K3805008</t>
  </si>
  <si>
    <t>K3805023</t>
  </si>
  <si>
    <t>K3805002</t>
  </si>
  <si>
    <t>K3805012</t>
  </si>
  <si>
    <t>K3805013</t>
  </si>
  <si>
    <t>K3805009</t>
  </si>
  <si>
    <t>K3805015</t>
  </si>
  <si>
    <t>K3805011</t>
  </si>
  <si>
    <t>JA141215D</t>
  </si>
  <si>
    <t>K3805017</t>
  </si>
  <si>
    <t>K3805003</t>
  </si>
  <si>
    <t>K3805016</t>
  </si>
  <si>
    <t>K3805014</t>
  </si>
  <si>
    <t>K3805020</t>
  </si>
  <si>
    <t>K3805024</t>
  </si>
  <si>
    <t>K3805001</t>
  </si>
  <si>
    <t>K3805022</t>
  </si>
  <si>
    <t>L51031</t>
  </si>
  <si>
    <t>FACS COUNT FLOW SOLUTION,20LITRES</t>
  </si>
  <si>
    <t>L51002</t>
  </si>
  <si>
    <t>A040136</t>
  </si>
  <si>
    <t>A040144</t>
  </si>
  <si>
    <t>A040111</t>
  </si>
  <si>
    <t>A040114</t>
  </si>
  <si>
    <t>30/03/2020</t>
  </si>
  <si>
    <t>COBAS C 311 REACTION CELL SET 18PC</t>
  </si>
  <si>
    <t>GC50118</t>
  </si>
  <si>
    <t>GC50499</t>
  </si>
  <si>
    <t>GG50275</t>
  </si>
  <si>
    <t>GC50117</t>
  </si>
  <si>
    <t>GG50081</t>
  </si>
  <si>
    <t>GG50084</t>
  </si>
  <si>
    <t>GG50089</t>
  </si>
  <si>
    <t>GC50105</t>
  </si>
  <si>
    <t>GG50278</t>
  </si>
  <si>
    <t>GG50280</t>
  </si>
  <si>
    <t>GG50273</t>
  </si>
  <si>
    <t>GG50277</t>
  </si>
  <si>
    <t>GG50276</t>
  </si>
  <si>
    <t>GC50116</t>
  </si>
  <si>
    <t>GG50085</t>
  </si>
  <si>
    <t>GC50104</t>
  </si>
  <si>
    <t>GC50054</t>
  </si>
  <si>
    <t>GG50130</t>
  </si>
  <si>
    <t>GG50132</t>
  </si>
  <si>
    <t>GG50135</t>
  </si>
  <si>
    <t>ID45706</t>
  </si>
  <si>
    <t>GC50111</t>
  </si>
  <si>
    <t>GC50112</t>
  </si>
  <si>
    <t>GC50110</t>
  </si>
  <si>
    <t>GG50139</t>
  </si>
  <si>
    <t>GG50134</t>
  </si>
  <si>
    <t>C51022</t>
  </si>
  <si>
    <t>C51021</t>
  </si>
  <si>
    <t>C51020</t>
  </si>
  <si>
    <t>ID45707</t>
  </si>
  <si>
    <t>ID50422</t>
  </si>
  <si>
    <t>ID50419</t>
  </si>
  <si>
    <t>ID50420</t>
  </si>
  <si>
    <t>ID50421</t>
  </si>
  <si>
    <t>GC50113</t>
  </si>
  <si>
    <t>GG50082</t>
  </si>
  <si>
    <t>GG50087</t>
  </si>
  <si>
    <t>GG50090</t>
  </si>
  <si>
    <t>GC50106</t>
  </si>
  <si>
    <t>VS0186</t>
  </si>
  <si>
    <t>GG50272</t>
  </si>
  <si>
    <t>GG50279</t>
  </si>
  <si>
    <t>GG50083</t>
  </si>
  <si>
    <t>GG50088</t>
  </si>
  <si>
    <t>GC50055</t>
  </si>
  <si>
    <t>GC50103</t>
  </si>
  <si>
    <t>GC50088</t>
  </si>
  <si>
    <t>GC50084</t>
  </si>
  <si>
    <t>GG50086</t>
  </si>
  <si>
    <t>GG50133</t>
  </si>
  <si>
    <t>GG50136</t>
  </si>
  <si>
    <t>GG50128</t>
  </si>
  <si>
    <t>GG50129</t>
  </si>
  <si>
    <t>GG50127</t>
  </si>
  <si>
    <t>GG50137</t>
  </si>
  <si>
    <t>GG50138</t>
  </si>
  <si>
    <t>GC50109</t>
  </si>
  <si>
    <t>VS0250</t>
  </si>
  <si>
    <t>VS0251</t>
  </si>
  <si>
    <t>VS0252</t>
  </si>
  <si>
    <t>METRONIDAZOLE SUPPOSITORIES 500MG</t>
  </si>
  <si>
    <t>E1AIA001</t>
  </si>
  <si>
    <t>SODIUM VALPROATE 500MG TABS</t>
  </si>
  <si>
    <t>BONE MARROW NEEDLES (PAEDIATRIC) SET</t>
  </si>
  <si>
    <t>SALBUTAMOL 4MG TABLET</t>
  </si>
  <si>
    <t>SBDT002</t>
  </si>
  <si>
    <t>SBDT006</t>
  </si>
  <si>
    <t>COBAS C311 ISE INTERNAL STANDARD INSERT,ISE 20PCE</t>
  </si>
  <si>
    <t>ULTRA SOUND ENVELOPES 11 X 22CM KHAKI</t>
  </si>
  <si>
    <t>BONE MARROW NEEDLES (ADULT) SET</t>
  </si>
  <si>
    <t>POVIDONE IODINE SCRUB 7.5% 500ML BOTTLE</t>
  </si>
  <si>
    <t>BU068X0327DS</t>
  </si>
  <si>
    <t>21/12/2019</t>
  </si>
  <si>
    <t>PENICILLIN, PROCAINE  3MU+ BENZYL 1MU INF</t>
  </si>
  <si>
    <t>CLOXACILLIN 500MG INJ (PFR) IV/IM</t>
  </si>
  <si>
    <t>15BP14</t>
  </si>
  <si>
    <t>BLADES SCALPEL SIZE 20</t>
  </si>
  <si>
    <t>NOB</t>
  </si>
  <si>
    <t>P11515A</t>
  </si>
  <si>
    <t>COBAS C 311 HALOGEN LAMP 12V/50W</t>
  </si>
  <si>
    <t>J4P</t>
  </si>
  <si>
    <t>LISINOPRIL TABLETS 20MG</t>
  </si>
  <si>
    <t>GP2378</t>
  </si>
  <si>
    <t>COBAS C311 WASH REAGENT SMS, 50ML</t>
  </si>
  <si>
    <t>611363-01</t>
  </si>
  <si>
    <t>ALLOPURINOL 100MG TAB</t>
  </si>
  <si>
    <t>PR01917</t>
  </si>
  <si>
    <t>610772-01</t>
  </si>
  <si>
    <t>607107-01</t>
  </si>
  <si>
    <t>OXYGEN REGULATOR, CYLINDER MOUNTED</t>
  </si>
  <si>
    <t>C311 ACID WASH SOLUTION 2X1.8L</t>
  </si>
  <si>
    <t>607219-01</t>
  </si>
  <si>
    <t>COBAS CELL WASH SOLUTION,  1.8L</t>
  </si>
  <si>
    <t>124P5002A</t>
  </si>
  <si>
    <t>124P5002B</t>
  </si>
  <si>
    <t>124P5001B</t>
  </si>
  <si>
    <t>M4039A</t>
  </si>
  <si>
    <t>11096A14</t>
  </si>
  <si>
    <t>004M4136</t>
  </si>
  <si>
    <t>PV1411219</t>
  </si>
  <si>
    <t>PV1411220</t>
  </si>
  <si>
    <t>PV1412221</t>
  </si>
  <si>
    <t>COBAS C 311 9 % NACL DILUENT 50ML</t>
  </si>
  <si>
    <t>TPHA TEST KIT 100 TESTS</t>
  </si>
  <si>
    <t>AB-1502-1/1</t>
  </si>
  <si>
    <t>ATORVASTATINE 10MG TABLETS</t>
  </si>
  <si>
    <t>634R</t>
  </si>
  <si>
    <t>439T</t>
  </si>
  <si>
    <t>ENOXAPARIN 40MG/0.4ML,0.4ML VOL,PRE-FILLED SYRING</t>
  </si>
  <si>
    <t>EPHEDRINE 30MG/ML INJECTION</t>
  </si>
  <si>
    <t>S01428</t>
  </si>
  <si>
    <t>S03158</t>
  </si>
  <si>
    <t>BLOOD COLLECTION SETS 21G</t>
  </si>
  <si>
    <t>SL2612</t>
  </si>
  <si>
    <t>SL2611</t>
  </si>
  <si>
    <t>K3805028</t>
  </si>
  <si>
    <t>K3805027</t>
  </si>
  <si>
    <t>K3805043</t>
  </si>
  <si>
    <t>K3805034</t>
  </si>
  <si>
    <t>K3805025</t>
  </si>
  <si>
    <t>K3805026</t>
  </si>
  <si>
    <t>K3805040</t>
  </si>
  <si>
    <t>K3805033</t>
  </si>
  <si>
    <t>K3805049</t>
  </si>
  <si>
    <t>K3805050</t>
  </si>
  <si>
    <t>K3805052</t>
  </si>
  <si>
    <t>K3805051</t>
  </si>
  <si>
    <t>K3805035</t>
  </si>
  <si>
    <t>K3805032</t>
  </si>
  <si>
    <t>K3805048</t>
  </si>
  <si>
    <t>K3805036</t>
  </si>
  <si>
    <t>K3805046</t>
  </si>
  <si>
    <t>K3805047</t>
  </si>
  <si>
    <t>K3805044</t>
  </si>
  <si>
    <t>K3805042</t>
  </si>
  <si>
    <t>K3805041</t>
  </si>
  <si>
    <t>K3805056</t>
  </si>
  <si>
    <t>K3805054</t>
  </si>
  <si>
    <t>K3805038</t>
  </si>
  <si>
    <t>K3805039</t>
  </si>
  <si>
    <t>K3805037</t>
  </si>
  <si>
    <t>K3805031</t>
  </si>
  <si>
    <t>K3805030</t>
  </si>
  <si>
    <t>K3805045</t>
  </si>
  <si>
    <t>K3805029</t>
  </si>
  <si>
    <t>SL2613</t>
  </si>
  <si>
    <t>SL2610</t>
  </si>
  <si>
    <t>SL2609</t>
  </si>
  <si>
    <t>SL2614</t>
  </si>
  <si>
    <t>ID50462</t>
  </si>
  <si>
    <t>GC50115</t>
  </si>
  <si>
    <t>GC50114</t>
  </si>
  <si>
    <t>MP15162</t>
  </si>
  <si>
    <t>MP15160</t>
  </si>
  <si>
    <t>ID50757</t>
  </si>
  <si>
    <t>MP15159</t>
  </si>
  <si>
    <t>MP15161</t>
  </si>
  <si>
    <t>ID50461</t>
  </si>
  <si>
    <t>MP8971</t>
  </si>
  <si>
    <t>T51010</t>
  </si>
  <si>
    <t>T51030</t>
  </si>
  <si>
    <t>T51038</t>
  </si>
  <si>
    <t>T51047</t>
  </si>
  <si>
    <t>T51011</t>
  </si>
  <si>
    <t>T46118</t>
  </si>
  <si>
    <t>T51001</t>
  </si>
  <si>
    <t>MP8972</t>
  </si>
  <si>
    <t>T51041</t>
  </si>
  <si>
    <t>T51003</t>
  </si>
  <si>
    <t>T46117</t>
  </si>
  <si>
    <t>T51013</t>
  </si>
  <si>
    <t>T51009</t>
  </si>
  <si>
    <t>T51012</t>
  </si>
  <si>
    <t>T51002</t>
  </si>
  <si>
    <t>T51008</t>
  </si>
  <si>
    <t>T51040</t>
  </si>
  <si>
    <t>T51004</t>
  </si>
  <si>
    <t>T46116</t>
  </si>
  <si>
    <t>Q50085</t>
  </si>
  <si>
    <t>Q50076</t>
  </si>
  <si>
    <t>K3805053</t>
  </si>
  <si>
    <t>K3805058</t>
  </si>
  <si>
    <t>K3805065</t>
  </si>
  <si>
    <t>K3805055</t>
  </si>
  <si>
    <t>K3805064</t>
  </si>
  <si>
    <t>K3805063</t>
  </si>
  <si>
    <t>Q50083</t>
  </si>
  <si>
    <t>Q50084</t>
  </si>
  <si>
    <t>LAMIVUDINE 30MG + ZIDOVUDINE 60MG DISP. TABLET</t>
  </si>
  <si>
    <t>GG50728</t>
  </si>
  <si>
    <t>GG50729</t>
  </si>
  <si>
    <t>GG507229</t>
  </si>
  <si>
    <t>GG50730</t>
  </si>
  <si>
    <t>MP15157</t>
  </si>
  <si>
    <t>T46121</t>
  </si>
  <si>
    <t>T51039</t>
  </si>
  <si>
    <t>Q50205</t>
  </si>
  <si>
    <t>Q50206</t>
  </si>
  <si>
    <t>Q50203</t>
  </si>
  <si>
    <t>K3805059</t>
  </si>
  <si>
    <t>K3805062</t>
  </si>
  <si>
    <t>K3805060</t>
  </si>
  <si>
    <t>K3805061</t>
  </si>
  <si>
    <t>K3805066</t>
  </si>
  <si>
    <t>K3805057</t>
  </si>
  <si>
    <t>SL2617</t>
  </si>
  <si>
    <t>SL2619</t>
  </si>
  <si>
    <t>SL2618</t>
  </si>
  <si>
    <t>Q50136</t>
  </si>
  <si>
    <t>Q50133</t>
  </si>
  <si>
    <t>Q50135</t>
  </si>
  <si>
    <t>Q50131</t>
  </si>
  <si>
    <t>Q50132</t>
  </si>
  <si>
    <t>Q50128</t>
  </si>
  <si>
    <t>Q50134</t>
  </si>
  <si>
    <t>Q50127</t>
  </si>
  <si>
    <t>X-RAY FILMS 18 X 43CM BLUE SENSITIVE</t>
  </si>
  <si>
    <t>MHC-INPATIENT DISCHARGE REPORT FORM</t>
  </si>
  <si>
    <t>VICYRL COATED  3-0, 45CM , 19MM 3/8 C CONVENTIONAL</t>
  </si>
  <si>
    <t>JB5DDZP</t>
  </si>
  <si>
    <t>30/06/2020</t>
  </si>
  <si>
    <t>MONOCRYL RN 2/0, 70CM ,31MM 1/2C TAPER POINT PLUS</t>
  </si>
  <si>
    <t>HK5BQJN</t>
  </si>
  <si>
    <t>VICRYL 3/0,75CM, 20MM 1/2 C TAPERPOINT PLUS (W9114</t>
  </si>
  <si>
    <t>JA8GRTP0</t>
  </si>
  <si>
    <t>ATENOLOL 100 MG TABLET</t>
  </si>
  <si>
    <t>T51072</t>
  </si>
  <si>
    <t>X-RAY FILMS 30 X 40CM BLUE SENSITIVE</t>
  </si>
  <si>
    <t>ETHILON 1, 200CM, LOOP, 48MM 1/2 C TAPERPOINT HEAV</t>
  </si>
  <si>
    <t>ERD1502B</t>
  </si>
  <si>
    <t>ERD1503A</t>
  </si>
  <si>
    <t>JA5BGDN</t>
  </si>
  <si>
    <t>HP5CKLN</t>
  </si>
  <si>
    <t>YH3811B</t>
  </si>
  <si>
    <t>31/08/2016</t>
  </si>
  <si>
    <t>JB8BKRP0</t>
  </si>
  <si>
    <t>JAZ543</t>
  </si>
  <si>
    <t>NEEDLE LUMBAR PUNCTURE,25G X 75-120MM</t>
  </si>
  <si>
    <t>MHC-OUT-PATIENT MEDICAL FORM 5,MF 5</t>
  </si>
  <si>
    <t>30/04/2020</t>
  </si>
  <si>
    <t>RHZ/60/30/150MG 28 TABLET STRIPS</t>
  </si>
  <si>
    <t>ERC7503A</t>
  </si>
  <si>
    <t>ERC7502A</t>
  </si>
  <si>
    <t>ERC7502B</t>
  </si>
  <si>
    <t>ERC7501C</t>
  </si>
  <si>
    <t>ABACAVIR 60MG + LAMIVUDINE 30MG TABLET</t>
  </si>
  <si>
    <t>K40310</t>
  </si>
  <si>
    <t>HKE785</t>
  </si>
  <si>
    <t>MP8979</t>
  </si>
  <si>
    <t>JA6912</t>
  </si>
  <si>
    <t>R160</t>
  </si>
  <si>
    <t>28/10/2015</t>
  </si>
  <si>
    <t>OXYTOCIN 10IU/1ML INJ</t>
  </si>
  <si>
    <t>59-1</t>
  </si>
  <si>
    <t>60-2</t>
  </si>
  <si>
    <t>61-1</t>
  </si>
  <si>
    <t>DQ10205</t>
  </si>
  <si>
    <t>H140451A</t>
  </si>
  <si>
    <t>H3046</t>
  </si>
  <si>
    <t>TRANSTUZUMIB 150MG LYOPHILIZED SINGLE DOSE VIAL</t>
  </si>
  <si>
    <t>H4368B01</t>
  </si>
  <si>
    <t>SYRINGE DISP. HYPODERMIC. LUER 10ML</t>
  </si>
  <si>
    <t>NO BATCH</t>
  </si>
  <si>
    <t>NOBATCH</t>
  </si>
  <si>
    <t>E1174501</t>
  </si>
  <si>
    <t>M140597A</t>
  </si>
  <si>
    <t>K3805095</t>
  </si>
  <si>
    <t>GYNAECOLOGICAL CLINIC FORM,MF 116 (BOOKLET OF 200</t>
  </si>
  <si>
    <t>D4795</t>
  </si>
  <si>
    <t>23/06/2016</t>
  </si>
  <si>
    <t>K3805086</t>
  </si>
  <si>
    <t>K3805094</t>
  </si>
  <si>
    <t>DF40159</t>
  </si>
  <si>
    <t>MP9470</t>
  </si>
  <si>
    <t>K3805107</t>
  </si>
  <si>
    <t>K3805082</t>
  </si>
  <si>
    <t>K3805103</t>
  </si>
  <si>
    <t>K3805106</t>
  </si>
  <si>
    <t>K3805091</t>
  </si>
  <si>
    <t>K3805085</t>
  </si>
  <si>
    <t>K3805092</t>
  </si>
  <si>
    <t>K3805093</t>
  </si>
  <si>
    <t>K3805087</t>
  </si>
  <si>
    <t>K3805101</t>
  </si>
  <si>
    <t>K3805081</t>
  </si>
  <si>
    <t>K3805100</t>
  </si>
  <si>
    <t>14JQ207</t>
  </si>
  <si>
    <t>14JQ206</t>
  </si>
  <si>
    <t>14KQ014</t>
  </si>
  <si>
    <t>14KQ018</t>
  </si>
  <si>
    <t>14KQ016</t>
  </si>
  <si>
    <t>14KQ015</t>
  </si>
  <si>
    <t>K4285012</t>
  </si>
  <si>
    <t>CAPREOMYCIN 1G VIALS</t>
  </si>
  <si>
    <t>D4782</t>
  </si>
  <si>
    <t>19/06/2016</t>
  </si>
  <si>
    <t>UCI- SYSMEX SULFOLYSER 5L</t>
  </si>
  <si>
    <t>D5004</t>
  </si>
  <si>
    <t>D4784</t>
  </si>
  <si>
    <t>22/06/2016</t>
  </si>
  <si>
    <t>K3805097</t>
  </si>
  <si>
    <t>K3805102</t>
  </si>
  <si>
    <t>D4785</t>
  </si>
  <si>
    <t>D4790</t>
  </si>
  <si>
    <t>19/02/2025</t>
  </si>
  <si>
    <t>SYSMEX CELL CLEAN 50ML</t>
  </si>
  <si>
    <t>D5003</t>
  </si>
  <si>
    <t>22/01/2016</t>
  </si>
  <si>
    <t>ULTRASOUND GEL WATER SOLUBLE, 5L</t>
  </si>
  <si>
    <t>G307</t>
  </si>
  <si>
    <t>06CD15004</t>
  </si>
  <si>
    <t>A040149</t>
  </si>
  <si>
    <t>A040152</t>
  </si>
  <si>
    <t>K3805078</t>
  </si>
  <si>
    <t>K3805067</t>
  </si>
  <si>
    <t>D4788</t>
  </si>
  <si>
    <t>K3805105</t>
  </si>
  <si>
    <t>K3805104</t>
  </si>
  <si>
    <t>UHI-LABORATORY REQUEST FORM</t>
  </si>
  <si>
    <t>BBBTW</t>
  </si>
  <si>
    <t>EJ997</t>
  </si>
  <si>
    <t>K3805089</t>
  </si>
  <si>
    <t>K3805069</t>
  </si>
  <si>
    <t>K3805074</t>
  </si>
  <si>
    <t>K3805070</t>
  </si>
  <si>
    <t>K3805077</t>
  </si>
  <si>
    <t>K3805076</t>
  </si>
  <si>
    <t>K3805071</t>
  </si>
  <si>
    <t>K3805068</t>
  </si>
  <si>
    <t>K3805073</t>
  </si>
  <si>
    <t>K3805079</t>
  </si>
  <si>
    <t>K4285007</t>
  </si>
  <si>
    <t>K4285006</t>
  </si>
  <si>
    <t>K4285014</t>
  </si>
  <si>
    <t>K4285009</t>
  </si>
  <si>
    <t>K4285013</t>
  </si>
  <si>
    <t>K4285016</t>
  </si>
  <si>
    <t>K4285015</t>
  </si>
  <si>
    <t>K4285017</t>
  </si>
  <si>
    <t>K4285018</t>
  </si>
  <si>
    <t>K3805080</t>
  </si>
  <si>
    <t>K4285011</t>
  </si>
  <si>
    <t>K3805090</t>
  </si>
  <si>
    <t>K3805096</t>
  </si>
  <si>
    <t>K3805088</t>
  </si>
  <si>
    <t>K3805098</t>
  </si>
  <si>
    <t>K4285008</t>
  </si>
  <si>
    <t>HEPATITIS B SURFACE (HBSAG) TEST STRIP 100 TESTS</t>
  </si>
  <si>
    <t>PA51164</t>
  </si>
  <si>
    <t>PA51163</t>
  </si>
  <si>
    <t>5MB128</t>
  </si>
  <si>
    <t>PA51166</t>
  </si>
  <si>
    <t>5MB127</t>
  </si>
  <si>
    <t>PA51165</t>
  </si>
  <si>
    <t>PREGNANCY TEST STRIPS 50 STRIPS</t>
  </si>
  <si>
    <t>CXZH0232</t>
  </si>
  <si>
    <t>CXZH0227</t>
  </si>
  <si>
    <t>CXZH0231</t>
  </si>
  <si>
    <t>CXZH0234</t>
  </si>
  <si>
    <t>5MB142</t>
  </si>
  <si>
    <t>5MB126</t>
  </si>
  <si>
    <t>5MB140</t>
  </si>
  <si>
    <t>5MB143</t>
  </si>
  <si>
    <t>CXZH0230</t>
  </si>
  <si>
    <t>Q50276</t>
  </si>
  <si>
    <t>CXZH0233</t>
  </si>
  <si>
    <t>CXZH0228</t>
  </si>
  <si>
    <t>CXZH0229</t>
  </si>
  <si>
    <t>5MB138</t>
  </si>
  <si>
    <t>5MB134</t>
  </si>
  <si>
    <t>5MB141</t>
  </si>
  <si>
    <t>5MB131</t>
  </si>
  <si>
    <t>5MB132</t>
  </si>
  <si>
    <t>5MB129</t>
  </si>
  <si>
    <t>5MB139</t>
  </si>
  <si>
    <t>5MB135</t>
  </si>
  <si>
    <t>5MB133</t>
  </si>
  <si>
    <t>5MB125</t>
  </si>
  <si>
    <t>5MB136</t>
  </si>
  <si>
    <t>5MB144</t>
  </si>
  <si>
    <t>5MB130</t>
  </si>
  <si>
    <t>CYCLOSERINE 250MG TABLETS</t>
  </si>
  <si>
    <t>ECB54124A</t>
  </si>
  <si>
    <t>14JQ205</t>
  </si>
  <si>
    <t>K3805075</t>
  </si>
  <si>
    <t>K3805072</t>
  </si>
  <si>
    <t>D5006</t>
  </si>
  <si>
    <t>D4791</t>
  </si>
  <si>
    <t>K3805099</t>
  </si>
  <si>
    <t>K3805083</t>
  </si>
  <si>
    <t>K3805084</t>
  </si>
  <si>
    <t>AMPICILLINE/CLOXACILINE 250MG/250MG INJ</t>
  </si>
  <si>
    <t>G306</t>
  </si>
  <si>
    <t>5MB137</t>
  </si>
  <si>
    <t>Q50271</t>
  </si>
  <si>
    <t>Q50275</t>
  </si>
  <si>
    <t>Q50273</t>
  </si>
  <si>
    <t>Q50290</t>
  </si>
  <si>
    <t>Q50289</t>
  </si>
  <si>
    <t>Q50272</t>
  </si>
  <si>
    <t>SODIUM VALPROATE 300MG TABS</t>
  </si>
  <si>
    <t>B543BO-01A</t>
  </si>
  <si>
    <t>ORTHOPEADIC MUSCLE CHART, HF 317 (BOOKLET OF 200 P</t>
  </si>
  <si>
    <t>HISTOLOGY REQUEST FORM (BOOKLET OF 200 PAGES)</t>
  </si>
  <si>
    <t>THIOPENTAL SODIUM 500MG IV.INJECTION</t>
  </si>
  <si>
    <t>B544B003</t>
  </si>
  <si>
    <t>C52002</t>
  </si>
  <si>
    <t>MHC-ULTRA SOUND ENVELOPES 11 X 22CM KHAKI</t>
  </si>
  <si>
    <t>N006</t>
  </si>
  <si>
    <t>N007</t>
  </si>
  <si>
    <t>1854VA</t>
  </si>
  <si>
    <t>DIGOXIN 0.25MG TABLETS</t>
  </si>
  <si>
    <t>NT14-120</t>
  </si>
  <si>
    <t>B3303004</t>
  </si>
  <si>
    <t>140792/250</t>
  </si>
  <si>
    <t>T-4704</t>
  </si>
  <si>
    <t>Q50274</t>
  </si>
  <si>
    <t>MICONAZOLE PESSARIES 400MG</t>
  </si>
  <si>
    <t>T52017</t>
  </si>
  <si>
    <t>T-15</t>
  </si>
  <si>
    <t>CONTRAST MEDIUM IOPAMIRO 370, NON-IONIC, 100ML BOT</t>
  </si>
  <si>
    <t>14N4007</t>
  </si>
  <si>
    <t>UHI-MEDICAL FORM 5 BOOKS</t>
  </si>
  <si>
    <t>BBGM45</t>
  </si>
  <si>
    <t>T-25</t>
  </si>
  <si>
    <t>CXZH0235</t>
  </si>
  <si>
    <t>T25039</t>
  </si>
  <si>
    <t>REAGENT PACK HUMALYTE PLUS 3</t>
  </si>
  <si>
    <t>28/12/2019</t>
  </si>
  <si>
    <t>BLADES SCALPEL SIZE 12</t>
  </si>
  <si>
    <t>TETRACYCLINE 1% EYE OINTMENT 3.5G TUBE</t>
  </si>
  <si>
    <t>C752</t>
  </si>
  <si>
    <t>C757</t>
  </si>
  <si>
    <t>C755</t>
  </si>
  <si>
    <t>C754</t>
  </si>
  <si>
    <t>CATHETER URETHRAL FOLEY, 10-30ML, FG16 2-WAY</t>
  </si>
  <si>
    <t>FOLY/37</t>
  </si>
  <si>
    <t>CATHETER FOLEY 3 WAYS CH 16, LATEX</t>
  </si>
  <si>
    <t>MATERIAL FOR THEATRE GOWN(NAVY BLUE) 50M ROLL</t>
  </si>
  <si>
    <t>BLADES SCALPEL SIZE 21</t>
  </si>
  <si>
    <t>BILIRUBIN DIRECT/TOTAL LIQUICOLOR 2X100ML KIT</t>
  </si>
  <si>
    <t>BLADES SCALPEL SIZE 24</t>
  </si>
  <si>
    <t>EI32233</t>
  </si>
  <si>
    <t>EH8GXRO</t>
  </si>
  <si>
    <t>CATHETER SUCTION FG 14  OD 4MM</t>
  </si>
  <si>
    <t>1427B</t>
  </si>
  <si>
    <t>HUMASTAR TOTAL PROTEIN 4X100ML</t>
  </si>
  <si>
    <t>CHEST TUBE (THORAX DRAINAGE) CH 26</t>
  </si>
  <si>
    <t>BLADES SCALPEL SIZE 15</t>
  </si>
  <si>
    <t>ACETONE-ALCOHOL DECOLOURISER 50% 1 LTR</t>
  </si>
  <si>
    <t>HDV/006AA/01</t>
  </si>
  <si>
    <t>ERD141280</t>
  </si>
  <si>
    <t>MOXIFLOXACIN 400MG TABLETS</t>
  </si>
  <si>
    <t>KW4666</t>
  </si>
  <si>
    <t>BUPIVACAINE HCL 0.5% IN DEXTROSE 8% 4ML AMP</t>
  </si>
  <si>
    <t>LORSATAN 50 MG TABLETS</t>
  </si>
  <si>
    <t>B503A012</t>
  </si>
  <si>
    <t>CIPROFLOXACIN 0.3% EYE DROPS 10ML.</t>
  </si>
  <si>
    <t>760W</t>
  </si>
  <si>
    <t>667X</t>
  </si>
  <si>
    <t>GF859</t>
  </si>
  <si>
    <t>RANITIDINE 25MG/1ML INJ</t>
  </si>
  <si>
    <t>YY2269</t>
  </si>
  <si>
    <t>MATERIAL FOR THEATRE GOWN(SKY BLUE) 40M ROLL</t>
  </si>
  <si>
    <t>D5005</t>
  </si>
  <si>
    <t>19/02/2016</t>
  </si>
  <si>
    <t>N.O.B</t>
  </si>
  <si>
    <t>ASPNA644AA</t>
  </si>
  <si>
    <t>HUMASTAR AUTO BILIRUBIN DIRECT 375ML</t>
  </si>
  <si>
    <t>CHOLESTEROL LIQUICOLOR 4X30ML</t>
  </si>
  <si>
    <t>0002T</t>
  </si>
  <si>
    <t>BGAB010</t>
  </si>
  <si>
    <t>0003C</t>
  </si>
  <si>
    <t>ERYTHROPOIETIN(RECOMBINANT HUMAN) OR EPOETIN BETA</t>
  </si>
  <si>
    <t>DQ10244</t>
  </si>
  <si>
    <t>HUMASTAR AUTO BILIRUBIN TOTAL 375ML</t>
  </si>
  <si>
    <t>HUMAN ALKALINE PHOSPHATASE 10X10ML</t>
  </si>
  <si>
    <t>1501407/8/9</t>
  </si>
  <si>
    <t>HZ011A</t>
  </si>
  <si>
    <t>HZ012A</t>
  </si>
  <si>
    <t>HZ013A</t>
  </si>
  <si>
    <t>HZ014A</t>
  </si>
  <si>
    <t>HZ015A</t>
  </si>
  <si>
    <t>HZ016A</t>
  </si>
  <si>
    <t>HZ017A</t>
  </si>
  <si>
    <t>HZ018A</t>
  </si>
  <si>
    <t>HZ019A</t>
  </si>
  <si>
    <t>HZ020A</t>
  </si>
  <si>
    <t>HZ021A</t>
  </si>
  <si>
    <t>HZ022A</t>
  </si>
  <si>
    <t>HZ023A</t>
  </si>
  <si>
    <t>EMPTY OXYGEN CYLINDER 7.5 M3</t>
  </si>
  <si>
    <t>HZ024A</t>
  </si>
  <si>
    <t>SEVOFLURANE INHALATION IN 250ML VIAL</t>
  </si>
  <si>
    <t>B30M14D</t>
  </si>
  <si>
    <t>SODIUM CHLORIDE/NORMAL SALINE 0.9% INFUSION 500ML</t>
  </si>
  <si>
    <t>HK5129</t>
  </si>
  <si>
    <t>HM8DBMMO</t>
  </si>
  <si>
    <t>ORAL MORPHINE SOLUTION.5MG/5ML 250ML BOTTLE</t>
  </si>
  <si>
    <t>E140284B</t>
  </si>
  <si>
    <t>02038-2</t>
  </si>
  <si>
    <t>02038-4</t>
  </si>
  <si>
    <t>AA</t>
  </si>
  <si>
    <t>FX334</t>
  </si>
  <si>
    <t>MKUY</t>
  </si>
  <si>
    <t>BIOHAZARD BAGS 21 INCH</t>
  </si>
  <si>
    <t>221004670LPZ</t>
  </si>
  <si>
    <t>CA005F</t>
  </si>
  <si>
    <t>DISTRICT/HSD REQUISITION AND ISSUE VOUCHER BOOKLET</t>
  </si>
  <si>
    <t>HMIS</t>
  </si>
  <si>
    <t>30/12/2024</t>
  </si>
  <si>
    <t>15/06/2016</t>
  </si>
  <si>
    <t>CZ010A</t>
  </si>
  <si>
    <t>CZ011A</t>
  </si>
  <si>
    <t>CZ012A</t>
  </si>
  <si>
    <t>CZ013A</t>
  </si>
  <si>
    <t>CZ014A</t>
  </si>
  <si>
    <t>CZ015A</t>
  </si>
  <si>
    <t>CZ016A</t>
  </si>
  <si>
    <t>CZ017A</t>
  </si>
  <si>
    <t>CZ018A</t>
  </si>
  <si>
    <t>OXYGEN MASK, ADULT WITH CHAMBER NEBULIZER SOLUTION</t>
  </si>
  <si>
    <t>A140897</t>
  </si>
  <si>
    <t>X-RAY REPORT, HF 312(B) (BOOKLET OF 200 PAGES)</t>
  </si>
  <si>
    <t>TS1023</t>
  </si>
  <si>
    <t>14G29P2</t>
  </si>
  <si>
    <t>AZITHROMYCIN TABS 500MG</t>
  </si>
  <si>
    <t>AZ07</t>
  </si>
  <si>
    <t>COLOSTOMY BAG CLOSED 30MM, SIZE 2, DIA 30MM 200X14</t>
  </si>
  <si>
    <t>COATED VICRYL, GAUGE 4/0, SUTURE LENGTH 75CM</t>
  </si>
  <si>
    <t>CARBAMAZEPINE 200MG TABLET</t>
  </si>
  <si>
    <t>GLIBENCLAMIDE 5MG TABLET</t>
  </si>
  <si>
    <t>BOOTS THEATRE WHITE, ANTISTATIC SIZE 8 1 PAIR</t>
  </si>
  <si>
    <t>4 SEAS LARGE CONDOMS 60MM</t>
  </si>
  <si>
    <t>PGA/POLYGLACTIN , G2/0, SL 75CM.1/2 CIRCLE,RB&amp;TP.</t>
  </si>
  <si>
    <t>HB8GBGMO</t>
  </si>
  <si>
    <t>AAA</t>
  </si>
  <si>
    <t>NB5014007</t>
  </si>
  <si>
    <t>T-4444</t>
  </si>
  <si>
    <t>URINE CONTAINERS,SCREW-CAPPED,25ML-50ML</t>
  </si>
  <si>
    <t>PV1409153</t>
  </si>
  <si>
    <t>AB-1401-1/9</t>
  </si>
  <si>
    <t>D0913-12</t>
  </si>
  <si>
    <t>AB1502-1/1</t>
  </si>
  <si>
    <t>21/06/2018</t>
  </si>
  <si>
    <t>SELECTRA XL-ALANINE AMINO TRANSFERASE (GPT) RECONS</t>
  </si>
  <si>
    <t>B152L4C</t>
  </si>
  <si>
    <t>DOPAMINE 200MG/5ML INJECTION,5ML</t>
  </si>
  <si>
    <t>15-038</t>
  </si>
  <si>
    <t>15/12/2015</t>
  </si>
  <si>
    <t>SD001A</t>
  </si>
  <si>
    <t>SD002A</t>
  </si>
  <si>
    <t>FIELD STAIN B 1000ML SOLUTION</t>
  </si>
  <si>
    <t>CXZH0241</t>
  </si>
  <si>
    <t>CXZH0239</t>
  </si>
  <si>
    <t>CXZH0237</t>
  </si>
  <si>
    <t>CXZH0240</t>
  </si>
  <si>
    <t>CXZH0236</t>
  </si>
  <si>
    <t>CXZH0243</t>
  </si>
  <si>
    <t>CXZH0242</t>
  </si>
  <si>
    <t>CXZH0238</t>
  </si>
  <si>
    <t>BINS (12L PLASTIC) BLACK</t>
  </si>
  <si>
    <t>S04065</t>
  </si>
  <si>
    <t>AMT15008</t>
  </si>
  <si>
    <t>L51032</t>
  </si>
  <si>
    <t>VS0382</t>
  </si>
  <si>
    <t>D5161</t>
  </si>
  <si>
    <t>IZ013</t>
  </si>
  <si>
    <t>30/05/2020</t>
  </si>
  <si>
    <t>HZ969</t>
  </si>
  <si>
    <t>IV/278</t>
  </si>
  <si>
    <t>HZ863</t>
  </si>
  <si>
    <t>HJ861</t>
  </si>
  <si>
    <t>IV/277</t>
  </si>
  <si>
    <t>IV/285</t>
  </si>
  <si>
    <t>HF955</t>
  </si>
  <si>
    <t>IV/282</t>
  </si>
  <si>
    <t>HZ772</t>
  </si>
  <si>
    <t>W01291</t>
  </si>
  <si>
    <t>Q50370</t>
  </si>
  <si>
    <t>Q50285</t>
  </si>
  <si>
    <t>Q50338</t>
  </si>
  <si>
    <t>Q50288</t>
  </si>
  <si>
    <t>Q50369</t>
  </si>
  <si>
    <t>HJ957</t>
  </si>
  <si>
    <t>3064814C</t>
  </si>
  <si>
    <t>HR956</t>
  </si>
  <si>
    <t>Q50340</t>
  </si>
  <si>
    <t>FV086</t>
  </si>
  <si>
    <t>HZ683</t>
  </si>
  <si>
    <t>IJ050</t>
  </si>
  <si>
    <t>IJ012</t>
  </si>
  <si>
    <t>STOOL CONTAINER  PLASTIC W/SCREW CAP&amp; SPOON</t>
  </si>
  <si>
    <t>BETAMETHASONE VALERATE 0.1% CREAM 15G</t>
  </si>
  <si>
    <t>IV/286</t>
  </si>
  <si>
    <t>IV/287</t>
  </si>
  <si>
    <t>IV/279</t>
  </si>
  <si>
    <t>IV/284</t>
  </si>
  <si>
    <t>IV/283</t>
  </si>
  <si>
    <t>R53008</t>
  </si>
  <si>
    <t>R53015</t>
  </si>
  <si>
    <t>R53001</t>
  </si>
  <si>
    <t>R53014</t>
  </si>
  <si>
    <t>R53009</t>
  </si>
  <si>
    <t>R53013</t>
  </si>
  <si>
    <t>R53007</t>
  </si>
  <si>
    <t>R53012</t>
  </si>
  <si>
    <t>R53002</t>
  </si>
  <si>
    <t>IV/275</t>
  </si>
  <si>
    <t>R53004</t>
  </si>
  <si>
    <t>R53011</t>
  </si>
  <si>
    <t>R53006</t>
  </si>
  <si>
    <t>R53005</t>
  </si>
  <si>
    <t>R52005</t>
  </si>
  <si>
    <t>R53003</t>
  </si>
  <si>
    <t>IV/276</t>
  </si>
  <si>
    <t>IVV/278</t>
  </si>
  <si>
    <t>VS0373</t>
  </si>
  <si>
    <t>VS0381</t>
  </si>
  <si>
    <t>VS0375</t>
  </si>
  <si>
    <t>VS0379</t>
  </si>
  <si>
    <t>VS0380</t>
  </si>
  <si>
    <t>VS0374</t>
  </si>
  <si>
    <t>VS0377</t>
  </si>
  <si>
    <t>VS0378</t>
  </si>
  <si>
    <t>VS0376</t>
  </si>
  <si>
    <t>VS0372</t>
  </si>
  <si>
    <t>BINS (12L PLASTIC) RED</t>
  </si>
  <si>
    <t>BINS (12L PLASTIC) YELLOW</t>
  </si>
  <si>
    <t>15/01/2017</t>
  </si>
  <si>
    <t>21/01/2017</t>
  </si>
  <si>
    <t>3206314L</t>
  </si>
  <si>
    <t>3195414L</t>
  </si>
  <si>
    <t>16/07/2017</t>
  </si>
  <si>
    <t>BOOTS THEATRE WHITE, ANTISTATIC SIZE 7 1 PAIR</t>
  </si>
  <si>
    <t>N.0.B</t>
  </si>
  <si>
    <t>W01943</t>
  </si>
  <si>
    <t>W01289</t>
  </si>
  <si>
    <t>BLADES SCALPEL SIZE 22</t>
  </si>
  <si>
    <t>C249771</t>
  </si>
  <si>
    <t>C249770</t>
  </si>
  <si>
    <t>MAGNESIUM TRISILICATE COMP 250+120MG TABLET</t>
  </si>
  <si>
    <t>Q50287</t>
  </si>
  <si>
    <t>Q50339</t>
  </si>
  <si>
    <t>Q50337</t>
  </si>
  <si>
    <t>R53010</t>
  </si>
  <si>
    <t>W01287</t>
  </si>
  <si>
    <t>W01295</t>
  </si>
  <si>
    <t>T53054</t>
  </si>
  <si>
    <t>BAG URINE DISPOSABLE 2L, WITH OUTLET</t>
  </si>
  <si>
    <t>B543B001B</t>
  </si>
  <si>
    <t>BOOTS THEATRE WHITE, ANTISTATIC SIZE 10 1 PAIR</t>
  </si>
  <si>
    <t>TRACHEOSTOMY TUBES CUFFED 6.5MM</t>
  </si>
  <si>
    <t>TRACHEOSTOMY TUBES CUFFED 7.0 MM</t>
  </si>
  <si>
    <t>TRACHEOSTOMY TUBES CUFFED 6.0 MM</t>
  </si>
  <si>
    <t>X-RAY FILMS 18 X 24CM GREEN SENSTIVE</t>
  </si>
  <si>
    <t>DTC006</t>
  </si>
  <si>
    <t>DTC004</t>
  </si>
  <si>
    <t>16/07/2018</t>
  </si>
  <si>
    <t>DTC005</t>
  </si>
  <si>
    <t>29/01/2020</t>
  </si>
  <si>
    <t>S04063</t>
  </si>
  <si>
    <t>BOOTS THEATRE WHITE, ANTISTATIC SIZE 9 1 PAIR</t>
  </si>
  <si>
    <t>VITAMIN C (ASCORBIC ACID) 100MG TABLET</t>
  </si>
  <si>
    <t>KANAMYCIN 1G VIALS</t>
  </si>
  <si>
    <t>DKC401A</t>
  </si>
  <si>
    <t>D5009</t>
  </si>
  <si>
    <t>PD74005</t>
  </si>
  <si>
    <t>AMINOPHYLLINE 250MG/10ML INJ. SLOW IV INF 10ML</t>
  </si>
  <si>
    <t>T53069</t>
  </si>
  <si>
    <t>BLOOD TRANSFER BAG 300ML</t>
  </si>
  <si>
    <t>HYDROCORTISONE 100MG INJECTION</t>
  </si>
  <si>
    <t>MANNITOL 20% 100ML</t>
  </si>
  <si>
    <t>VACUTAINER TUBES 4ML WITH EDTA(PURPLE TOPS)</t>
  </si>
  <si>
    <t>FH511X</t>
  </si>
  <si>
    <t>I15010</t>
  </si>
  <si>
    <t>FH510X</t>
  </si>
  <si>
    <t>A050551</t>
  </si>
  <si>
    <t>BLADES SCALPEL SIZE 23</t>
  </si>
  <si>
    <t>CEFOTAXIME SODIUM POWDER FOR INJECTION 1GM VIAL</t>
  </si>
  <si>
    <t>PHENOBARBITAL 200MG/ML INJECTION</t>
  </si>
  <si>
    <t>GR1300</t>
  </si>
  <si>
    <t>GABAPENTIN TABS 300MG</t>
  </si>
  <si>
    <t>METOLAZONE TABS 5MG</t>
  </si>
  <si>
    <t>MAF017</t>
  </si>
  <si>
    <t>POTASSIUM CHLORIDE 10% VIAL</t>
  </si>
  <si>
    <t>D5007</t>
  </si>
  <si>
    <t>034Q3004CE</t>
  </si>
  <si>
    <t>COBAS AMPLIPREP/COBAS TAQMAN HIV-1TEST,V2.0***,48T</t>
  </si>
  <si>
    <t>T13912</t>
  </si>
  <si>
    <t>31/08/2017</t>
  </si>
  <si>
    <t>K140451A</t>
  </si>
  <si>
    <t>STREPTOKINASE 1,500,000IU INJECTION</t>
  </si>
  <si>
    <t>AN36E5001</t>
  </si>
  <si>
    <t>CIS-ATRACURIUM INJECTION 2MG/ML 10ML VIAL</t>
  </si>
  <si>
    <t>V817</t>
  </si>
  <si>
    <t>U956</t>
  </si>
  <si>
    <t>REFILLED LPG 15KG CYLINDER</t>
  </si>
  <si>
    <t>HZ025A</t>
  </si>
  <si>
    <t>HZ026A</t>
  </si>
  <si>
    <t>26/01/2020</t>
  </si>
  <si>
    <t>HZ027A</t>
  </si>
  <si>
    <t>HZ028A</t>
  </si>
  <si>
    <t>HZ029A</t>
  </si>
  <si>
    <t>29/03/2020</t>
  </si>
  <si>
    <t>IZ013A</t>
  </si>
  <si>
    <t>IZ014A</t>
  </si>
  <si>
    <t>IZ015A</t>
  </si>
  <si>
    <t>IZ016A</t>
  </si>
  <si>
    <t>IZ017A</t>
  </si>
  <si>
    <t>IZ018A</t>
  </si>
  <si>
    <t>IZ019A</t>
  </si>
  <si>
    <t>FT4 CT RIA KIT 100 TESTS PER KIT</t>
  </si>
  <si>
    <t>TG COATED TUBE 1RMA KIT 100 TESTS PER KIT</t>
  </si>
  <si>
    <t>DIMERCAPTOSUCCINIC ACID III (DMSA) KIT TC-IK-7</t>
  </si>
  <si>
    <t>METHYLENE DIPHOSPHONATE (MDPA) KIT TC-IK-10</t>
  </si>
  <si>
    <t>PYROPHOSPHATE (PYP) KIT</t>
  </si>
  <si>
    <t>SODIUM FYTICUM (FYTON) IN VIVO KIT</t>
  </si>
  <si>
    <t>BICARBONATE POWDER CATRIDGES</t>
  </si>
  <si>
    <t>ACID CONCETRATE 5L</t>
  </si>
  <si>
    <t>BLOOD LINES TUBING SYSTEM  1 SET</t>
  </si>
  <si>
    <t>DIALYZERS (1.6,1.8,2.0 - ADULTS)</t>
  </si>
  <si>
    <t>UBTS-HCV SCREENING KIT(CMIA)2000TESTS</t>
  </si>
  <si>
    <t>15E09A</t>
  </si>
  <si>
    <t>XV5E1021</t>
  </si>
  <si>
    <t>765Y</t>
  </si>
  <si>
    <t>158Z</t>
  </si>
  <si>
    <t>GEMCITABINE HCL 1G IN 25ML VIAL</t>
  </si>
  <si>
    <t>H130525F/0</t>
  </si>
  <si>
    <t>31/08/2018</t>
  </si>
  <si>
    <t>H140395F</t>
  </si>
  <si>
    <t>F140234D</t>
  </si>
  <si>
    <t>H3048</t>
  </si>
  <si>
    <t>LA150476</t>
  </si>
  <si>
    <t>26/03/2018</t>
  </si>
  <si>
    <t>LA150475</t>
  </si>
  <si>
    <t>LA150472</t>
  </si>
  <si>
    <t>24/03/2018</t>
  </si>
  <si>
    <t>LA150471</t>
  </si>
  <si>
    <t>AEM5002</t>
  </si>
  <si>
    <t>AEM5001</t>
  </si>
  <si>
    <t>LA150463</t>
  </si>
  <si>
    <t>20/03/2018</t>
  </si>
  <si>
    <t>LA150466</t>
  </si>
  <si>
    <t>LA150470</t>
  </si>
  <si>
    <t>22/03/2018</t>
  </si>
  <si>
    <t>AEM4035</t>
  </si>
  <si>
    <t>AEM4034</t>
  </si>
  <si>
    <t>AEM5007</t>
  </si>
  <si>
    <t>AEM5010</t>
  </si>
  <si>
    <t>AEM5004</t>
  </si>
  <si>
    <t>AEM5006</t>
  </si>
  <si>
    <t>AEM5003</t>
  </si>
  <si>
    <t>AEM5005</t>
  </si>
  <si>
    <t>AEM4032</t>
  </si>
  <si>
    <t>LA150474</t>
  </si>
  <si>
    <t>Q50332</t>
  </si>
  <si>
    <t>LA150469</t>
  </si>
  <si>
    <t>Q50331</t>
  </si>
  <si>
    <t>Q50330</t>
  </si>
  <si>
    <t>LA150473</t>
  </si>
  <si>
    <t>LA150457</t>
  </si>
  <si>
    <t>LA150478</t>
  </si>
  <si>
    <t>28/03/2018</t>
  </si>
  <si>
    <t>LA150458</t>
  </si>
  <si>
    <t>LA150464</t>
  </si>
  <si>
    <t>LA150460</t>
  </si>
  <si>
    <t>Q50329</t>
  </si>
  <si>
    <t>Q50318</t>
  </si>
  <si>
    <t>Q50317</t>
  </si>
  <si>
    <t>Q50333</t>
  </si>
  <si>
    <t>NO-BATCH</t>
  </si>
  <si>
    <t>Q50262</t>
  </si>
  <si>
    <t>PLASTER OF PARIS (POP) 8 INCH ROLL</t>
  </si>
  <si>
    <t>Q50343</t>
  </si>
  <si>
    <t>SODIUM HYPOCHLORITE 6% SOLUTION 5 LTR</t>
  </si>
  <si>
    <t>BU074</t>
  </si>
  <si>
    <t>N009</t>
  </si>
  <si>
    <t>T53070</t>
  </si>
  <si>
    <t>Q50137</t>
  </si>
  <si>
    <t>Q50322</t>
  </si>
  <si>
    <t>C786</t>
  </si>
  <si>
    <t>C794</t>
  </si>
  <si>
    <t>Q50316</t>
  </si>
  <si>
    <t>Q50236</t>
  </si>
  <si>
    <t>Q50249</t>
  </si>
  <si>
    <t>Q50237</t>
  </si>
  <si>
    <t>Q50315</t>
  </si>
  <si>
    <t>Q50309</t>
  </si>
  <si>
    <t>Q50252</t>
  </si>
  <si>
    <t>Q50259</t>
  </si>
  <si>
    <t>C782</t>
  </si>
  <si>
    <t>Q50307</t>
  </si>
  <si>
    <t>Q50306</t>
  </si>
  <si>
    <t>LA150465</t>
  </si>
  <si>
    <t>LA150468</t>
  </si>
  <si>
    <t>Q50261</t>
  </si>
  <si>
    <t>Q50282</t>
  </si>
  <si>
    <t>C781</t>
  </si>
  <si>
    <t>Q50267</t>
  </si>
  <si>
    <t>Q50247</t>
  </si>
  <si>
    <t>Q50260</t>
  </si>
  <si>
    <t>Q50235</t>
  </si>
  <si>
    <t>Q50234</t>
  </si>
  <si>
    <t>Q50248</t>
  </si>
  <si>
    <t>Q50250</t>
  </si>
  <si>
    <t>Q50283</t>
  </si>
  <si>
    <t>Q50291</t>
  </si>
  <si>
    <t>Q50257</t>
  </si>
  <si>
    <t>LA15047</t>
  </si>
  <si>
    <t>LA150467</t>
  </si>
  <si>
    <t>LA150462</t>
  </si>
  <si>
    <t>LA150461</t>
  </si>
  <si>
    <t>LA150477</t>
  </si>
  <si>
    <t>LA150459</t>
  </si>
  <si>
    <t>Q50308</t>
  </si>
  <si>
    <t>C779</t>
  </si>
  <si>
    <t>C787</t>
  </si>
  <si>
    <t>Q50251</t>
  </si>
  <si>
    <t>Q50256</t>
  </si>
  <si>
    <t>Q50284</t>
  </si>
  <si>
    <t>BU073</t>
  </si>
  <si>
    <t>IA50434</t>
  </si>
  <si>
    <t>Q50344</t>
  </si>
  <si>
    <t>Q50342</t>
  </si>
  <si>
    <t>MATRESS COVERS PVC</t>
  </si>
  <si>
    <t>METRONIDAZOLE 500MG/100ML INFUSION 100 ML</t>
  </si>
  <si>
    <t>PIX4115</t>
  </si>
  <si>
    <t>PIX4113</t>
  </si>
  <si>
    <t>PIX4140</t>
  </si>
  <si>
    <t>PIX4139</t>
  </si>
  <si>
    <t>PIX4112</t>
  </si>
  <si>
    <t>PIX4114</t>
  </si>
  <si>
    <t>PIX4111</t>
  </si>
  <si>
    <t>N008</t>
  </si>
  <si>
    <t>MO15B01</t>
  </si>
  <si>
    <t>MO15A14</t>
  </si>
  <si>
    <t>MO15B04</t>
  </si>
  <si>
    <t>MO15A07</t>
  </si>
  <si>
    <t>MO15C06</t>
  </si>
  <si>
    <t>MO15B02</t>
  </si>
  <si>
    <t>MO15A11</t>
  </si>
  <si>
    <t>GG50826</t>
  </si>
  <si>
    <t>GG50827</t>
  </si>
  <si>
    <t>GG50828</t>
  </si>
  <si>
    <t>C793</t>
  </si>
  <si>
    <t>C790</t>
  </si>
  <si>
    <t>C788</t>
  </si>
  <si>
    <t>C784</t>
  </si>
  <si>
    <t>C792</t>
  </si>
  <si>
    <t>C778</t>
  </si>
  <si>
    <t>C785</t>
  </si>
  <si>
    <t>C780</t>
  </si>
  <si>
    <t>C791</t>
  </si>
  <si>
    <t>C789</t>
  </si>
  <si>
    <t>C783</t>
  </si>
  <si>
    <t>MO15A12</t>
  </si>
  <si>
    <t>MO15A13</t>
  </si>
  <si>
    <t>MO15A05</t>
  </si>
  <si>
    <t>MO15A06</t>
  </si>
  <si>
    <t>AEM4033</t>
  </si>
  <si>
    <t>AEM4036</t>
  </si>
  <si>
    <t>AEM5009</t>
  </si>
  <si>
    <t>AEM4031</t>
  </si>
  <si>
    <t>PENICILLIN. BENZYL 1MU/600MG INJ (PFR) IM</t>
  </si>
  <si>
    <t>AEM5008</t>
  </si>
  <si>
    <t>3085715E</t>
  </si>
  <si>
    <t>3085615E</t>
  </si>
  <si>
    <t>3085815E</t>
  </si>
  <si>
    <t>3085415E</t>
  </si>
  <si>
    <t>3085315E</t>
  </si>
  <si>
    <t>3093015E</t>
  </si>
  <si>
    <t>3085515E</t>
  </si>
  <si>
    <t>CATHETER SUCTION FG 16 OD 5.3MM</t>
  </si>
  <si>
    <t>INPATIENT DISCHARGE FORM (BOOKLET OF 200 PAGES)</t>
  </si>
  <si>
    <t>REQUEST FORM FOR BLOOD TRANSFUSION, HF 311 (BOOKLE</t>
  </si>
  <si>
    <t>PHYSIOTHERAPY FORM (BOOKLET OF 200 PAGES)</t>
  </si>
  <si>
    <t>CATHETER URETHRAL FOLEY, 5-10ML, FG12 2-WAY</t>
  </si>
  <si>
    <t>MO15A10</t>
  </si>
  <si>
    <t>MO15B03</t>
  </si>
  <si>
    <t>M015B01</t>
  </si>
  <si>
    <t>MO15C03</t>
  </si>
  <si>
    <t>MO15A08</t>
  </si>
  <si>
    <t>SBG032</t>
  </si>
  <si>
    <t>221013599LPZ</t>
  </si>
  <si>
    <t>SBG034</t>
  </si>
  <si>
    <t>SBG029</t>
  </si>
  <si>
    <t>06CD14028</t>
  </si>
  <si>
    <t>15/12/2016</t>
  </si>
  <si>
    <t>CATHETER SUCTION FG 6 OD 2MM</t>
  </si>
  <si>
    <t>2015/03</t>
  </si>
  <si>
    <t>C0561</t>
  </si>
  <si>
    <t>HEAD INJURY OBSERVATION CHART (BOOKLET OF 200 PAGE</t>
  </si>
  <si>
    <t>OUT-PATIENT MEDICAL FORM 5 (SELF-CARBONATING BOOKL</t>
  </si>
  <si>
    <t>PIX4175</t>
  </si>
  <si>
    <t>Q50320</t>
  </si>
  <si>
    <t>BENDROFLUAZIDE 5MG TABLET</t>
  </si>
  <si>
    <t>T53103</t>
  </si>
  <si>
    <t>JP1015003-A</t>
  </si>
  <si>
    <t>JP1015005-A</t>
  </si>
  <si>
    <t>JP1015004-A</t>
  </si>
  <si>
    <t>PA51454</t>
  </si>
  <si>
    <t>NB5014006-A</t>
  </si>
  <si>
    <t>TIMOLOL MALEATE 0.5% EYEDROPS IN 5ML</t>
  </si>
  <si>
    <t>Q50298</t>
  </si>
  <si>
    <t>KETAMINE 500MG/10ML INJECTION IV/IM</t>
  </si>
  <si>
    <t>EUGINOL 30ML</t>
  </si>
  <si>
    <t>141106-01</t>
  </si>
  <si>
    <t>PUMICE FINE 500G</t>
  </si>
  <si>
    <t>DT10-P04N</t>
  </si>
  <si>
    <t>GUTTA PERCH POINTS SIZE 45-80</t>
  </si>
  <si>
    <t>HAND PIECE OIL SPRAY,500ML BOTTLE</t>
  </si>
  <si>
    <t>SELF CURE ACRYLIC LIQUID 400ML</t>
  </si>
  <si>
    <t>21/07/2018</t>
  </si>
  <si>
    <t>DYCAL LIQUID PASTE 13G WITH A CATALYST AND MIX PAD</t>
  </si>
  <si>
    <t>DENTAL ARTICULATING PAPER</t>
  </si>
  <si>
    <t>21/07/2016</t>
  </si>
  <si>
    <t>PERIAPICALS DENTAL FILM 3 X 4 CM, FOR DENTAL USE</t>
  </si>
  <si>
    <t>029881-04</t>
  </si>
  <si>
    <t>SELF CURE ACRYLIC POWDER 500 GM</t>
  </si>
  <si>
    <t>PAPER POINT (45-80)</t>
  </si>
  <si>
    <t>PE12111510</t>
  </si>
  <si>
    <t>PAPER POINT (15-40)</t>
  </si>
  <si>
    <t>GE15050516</t>
  </si>
  <si>
    <t>DENTAL K-FILES 45-80</t>
  </si>
  <si>
    <t>R14C066200</t>
  </si>
  <si>
    <t>21/07/2017</t>
  </si>
  <si>
    <t>DENTAL ABRASIVE FINISHING STRIPS - ASSORTED</t>
  </si>
  <si>
    <t>LIGHT CURE COMPOSITE A3.5 TUBES 3.5ML</t>
  </si>
  <si>
    <t>DF4709A5</t>
  </si>
  <si>
    <t>HEAT CURE ACRYLIC LIQUID0 500ML</t>
  </si>
  <si>
    <t>HEAT CURE ACRYLIC POWDER 500 GM</t>
  </si>
  <si>
    <t>DENTAL SILVER ALLOY 30GM</t>
  </si>
  <si>
    <t>LIGHT CURE COMPOSITE A3 TUBES 3.5ML</t>
  </si>
  <si>
    <t>DF4744A3</t>
  </si>
  <si>
    <t>17/07/2017</t>
  </si>
  <si>
    <t>LIGHT CURE COMPOSITE A2 TUBES 3.5ML</t>
  </si>
  <si>
    <t>DF4733A2</t>
  </si>
  <si>
    <t>DENTAL DIAMOND HIGH SPEED BURS - ASSORTED</t>
  </si>
  <si>
    <t>6502/1008</t>
  </si>
  <si>
    <t>EUGINOL POWDER 100G</t>
  </si>
  <si>
    <t>140704-01</t>
  </si>
  <si>
    <t>LIGHT CURE COMPOSITE A1 TUBES 3.5ML</t>
  </si>
  <si>
    <t>DF4739A1</t>
  </si>
  <si>
    <t>15/07/2017</t>
  </si>
  <si>
    <t>LIGHT CURE COMPOSITE BONDING AGENT BOTTLE</t>
  </si>
  <si>
    <t>BP470100</t>
  </si>
  <si>
    <t>063022B</t>
  </si>
  <si>
    <t>65407K100R</t>
  </si>
  <si>
    <t>65498K100R</t>
  </si>
  <si>
    <t>65409K100R</t>
  </si>
  <si>
    <t>65408K100R</t>
  </si>
  <si>
    <t>65500K100R</t>
  </si>
  <si>
    <t>124P5015A</t>
  </si>
  <si>
    <t>124P5015B</t>
  </si>
  <si>
    <t>124P5013</t>
  </si>
  <si>
    <t>0003D</t>
  </si>
  <si>
    <t>FACS CALIBUR MULTITEST TRUCOUNT TUBES 50 TESTSCD3/</t>
  </si>
  <si>
    <t>290715_1</t>
  </si>
  <si>
    <t>29/07/2018</t>
  </si>
  <si>
    <t>I21188</t>
  </si>
  <si>
    <t>MEDICAL OXYGEN 7.5M3 IN A CYLINDER</t>
  </si>
  <si>
    <t>UBTS-BLOOD COLLECTION BAGS (SINGLE) 450ML</t>
  </si>
  <si>
    <t>UBTS-BLOOD COLLECTION BAGS (QUADRUPLE; PRIMARY) 45</t>
  </si>
  <si>
    <t>CLONAZEPAM 2MG TABLETS</t>
  </si>
  <si>
    <t>E0901E2</t>
  </si>
  <si>
    <t>31/03/2020</t>
  </si>
  <si>
    <t>IRBESARTAN TABS 150MG</t>
  </si>
  <si>
    <t>540X</t>
  </si>
  <si>
    <t>CEFUROXIME INJ. 1.5GM</t>
  </si>
  <si>
    <t>C404AD</t>
  </si>
  <si>
    <t>PS01435</t>
  </si>
  <si>
    <t>IRBESARTAN TABS 300MG</t>
  </si>
  <si>
    <t>203V</t>
  </si>
  <si>
    <t>S03689</t>
  </si>
  <si>
    <t>S03698</t>
  </si>
  <si>
    <t>20/01/2016</t>
  </si>
  <si>
    <t>15-054</t>
  </si>
  <si>
    <t>GRANISETRON HYDROCHLORIDE 1MG/ML 3ML AMPOULE</t>
  </si>
  <si>
    <t>ID52522</t>
  </si>
  <si>
    <t>ID52413</t>
  </si>
  <si>
    <t>ID52412</t>
  </si>
  <si>
    <t>ID52617</t>
  </si>
  <si>
    <t>ID52394</t>
  </si>
  <si>
    <t>OMEPRAZOLE 20MG CAPSULES</t>
  </si>
  <si>
    <t>MP15311</t>
  </si>
  <si>
    <t>MP15309</t>
  </si>
  <si>
    <t>MP15312</t>
  </si>
  <si>
    <t>MP15229</t>
  </si>
  <si>
    <t>MP15310</t>
  </si>
  <si>
    <t>MP15231</t>
  </si>
  <si>
    <t>MP15228</t>
  </si>
  <si>
    <t>MP15314</t>
  </si>
  <si>
    <t>MP15230</t>
  </si>
  <si>
    <t>MP15232</t>
  </si>
  <si>
    <t>MP15233</t>
  </si>
  <si>
    <t>MP15315</t>
  </si>
  <si>
    <t>MP15313</t>
  </si>
  <si>
    <t>MP15227</t>
  </si>
  <si>
    <t>ID52589</t>
  </si>
  <si>
    <t>ID52659</t>
  </si>
  <si>
    <t>ID52592</t>
  </si>
  <si>
    <t>ID52618</t>
  </si>
  <si>
    <t>ID52616</t>
  </si>
  <si>
    <t>ID52619</t>
  </si>
  <si>
    <t>REQUISITION AND ISSUE VOUCHER HMIS FORM 017</t>
  </si>
  <si>
    <t>MO15A09</t>
  </si>
  <si>
    <t>MO15B10</t>
  </si>
  <si>
    <t>N/A</t>
  </si>
  <si>
    <t>ID52597</t>
  </si>
  <si>
    <t>CHLORHEXIDINE GLUCONATE 4%W/V 500ML WITH DISPENSER</t>
  </si>
  <si>
    <t>15012B013A</t>
  </si>
  <si>
    <t>15012B017A</t>
  </si>
  <si>
    <t>15012B019</t>
  </si>
  <si>
    <t>15012B014</t>
  </si>
  <si>
    <t>15012B015</t>
  </si>
  <si>
    <t>5MC35</t>
  </si>
  <si>
    <t>5MC32</t>
  </si>
  <si>
    <t>15012B016</t>
  </si>
  <si>
    <t>5MC31</t>
  </si>
  <si>
    <t>5MC27</t>
  </si>
  <si>
    <t>5MC26</t>
  </si>
  <si>
    <t>5MC12</t>
  </si>
  <si>
    <t>5MC10</t>
  </si>
  <si>
    <t>5MC08</t>
  </si>
  <si>
    <t>C53007</t>
  </si>
  <si>
    <t>L53009</t>
  </si>
  <si>
    <t>C53008</t>
  </si>
  <si>
    <t>R53024</t>
  </si>
  <si>
    <t>ID52679</t>
  </si>
  <si>
    <t>15012B018</t>
  </si>
  <si>
    <t>R53025</t>
  </si>
  <si>
    <t>C52001</t>
  </si>
  <si>
    <t>NTLP GENEXPERT CATRIDGES</t>
  </si>
  <si>
    <t>ID52675</t>
  </si>
  <si>
    <t>R53023</t>
  </si>
  <si>
    <t>R53026</t>
  </si>
  <si>
    <t>R53021</t>
  </si>
  <si>
    <t>C53006</t>
  </si>
  <si>
    <t>GENTAMYCIN 80MG/2ML INJ IV/IM</t>
  </si>
  <si>
    <t>JZ048</t>
  </si>
  <si>
    <t>R53027</t>
  </si>
  <si>
    <t>BU074X0803NS</t>
  </si>
  <si>
    <t>Q50402</t>
  </si>
  <si>
    <t>Q50348</t>
  </si>
  <si>
    <t>ID52680</t>
  </si>
  <si>
    <t>ID52661</t>
  </si>
  <si>
    <t>ID52620</t>
  </si>
  <si>
    <t>ID52339</t>
  </si>
  <si>
    <t>ID52288</t>
  </si>
  <si>
    <t>ID52410</t>
  </si>
  <si>
    <t>ID52282</t>
  </si>
  <si>
    <t>ID52504</t>
  </si>
  <si>
    <t>ID52392</t>
  </si>
  <si>
    <t>ID52291</t>
  </si>
  <si>
    <t>ID52290</t>
  </si>
  <si>
    <t>ID52388</t>
  </si>
  <si>
    <t>ID52335</t>
  </si>
  <si>
    <t>ID52289</t>
  </si>
  <si>
    <t>ID52393</t>
  </si>
  <si>
    <t>ID52286</t>
  </si>
  <si>
    <t>ID52395</t>
  </si>
  <si>
    <t>Q50353</t>
  </si>
  <si>
    <t>X-RAY FILMS 35 X 35CM GREEN SENSTIVE</t>
  </si>
  <si>
    <t>ID52512</t>
  </si>
  <si>
    <t>ID52524</t>
  </si>
  <si>
    <t>ID52525</t>
  </si>
  <si>
    <t>ID52596</t>
  </si>
  <si>
    <t>ID52514</t>
  </si>
  <si>
    <t>ID52414</t>
  </si>
  <si>
    <t>ID52513</t>
  </si>
  <si>
    <t>ID52415</t>
  </si>
  <si>
    <t>ID52396</t>
  </si>
  <si>
    <t>5MC15</t>
  </si>
  <si>
    <t>5MC25</t>
  </si>
  <si>
    <t>5MC06</t>
  </si>
  <si>
    <t>5MC13</t>
  </si>
  <si>
    <t>5MC14</t>
  </si>
  <si>
    <t>5MC17</t>
  </si>
  <si>
    <t>5MC22</t>
  </si>
  <si>
    <t>5MC11</t>
  </si>
  <si>
    <t>5MC19</t>
  </si>
  <si>
    <t>5MC18</t>
  </si>
  <si>
    <t>5MC24</t>
  </si>
  <si>
    <t>5MC20</t>
  </si>
  <si>
    <t>5MC09</t>
  </si>
  <si>
    <t>5MC16</t>
  </si>
  <si>
    <t>5MC21</t>
  </si>
  <si>
    <t>5MC07</t>
  </si>
  <si>
    <t>5M21</t>
  </si>
  <si>
    <t>5MC23</t>
  </si>
  <si>
    <t>5MC29</t>
  </si>
  <si>
    <t>5MC30</t>
  </si>
  <si>
    <t>5MC33</t>
  </si>
  <si>
    <t>5MC28</t>
  </si>
  <si>
    <t>5MC34</t>
  </si>
  <si>
    <t>PREDINISOLONE 5MG TABLET</t>
  </si>
  <si>
    <t>T53134</t>
  </si>
  <si>
    <t>T53139</t>
  </si>
  <si>
    <t>B544B002</t>
  </si>
  <si>
    <t>R53019</t>
  </si>
  <si>
    <t>K53027</t>
  </si>
  <si>
    <t>R53020</t>
  </si>
  <si>
    <t>CALCIUM LACTATE 300MG TABLETS</t>
  </si>
  <si>
    <t>T53092</t>
  </si>
  <si>
    <t>T53074</t>
  </si>
  <si>
    <t>K3805112</t>
  </si>
  <si>
    <t>K3805110</t>
  </si>
  <si>
    <t>K3805109</t>
  </si>
  <si>
    <t>K3805108</t>
  </si>
  <si>
    <t>K3805113</t>
  </si>
  <si>
    <t>K3805114</t>
  </si>
  <si>
    <t>K3805115</t>
  </si>
  <si>
    <t>K3805111</t>
  </si>
  <si>
    <t>ID52731</t>
  </si>
  <si>
    <t>ID52727</t>
  </si>
  <si>
    <t>ID52702</t>
  </si>
  <si>
    <t>ID52701</t>
  </si>
  <si>
    <t>ID52684</t>
  </si>
  <si>
    <t>ID52676</t>
  </si>
  <si>
    <t>ID52510</t>
  </si>
  <si>
    <t>ID52672</t>
  </si>
  <si>
    <t>ID52681</t>
  </si>
  <si>
    <t>ID52673</t>
  </si>
  <si>
    <t>ID52683</t>
  </si>
  <si>
    <t>ID52511</t>
  </si>
  <si>
    <t>T53003</t>
  </si>
  <si>
    <t>JZ197</t>
  </si>
  <si>
    <t>30/07/2020</t>
  </si>
  <si>
    <t>HZ854</t>
  </si>
  <si>
    <t>HZ682</t>
  </si>
  <si>
    <t>HF706</t>
  </si>
  <si>
    <t>HZ970</t>
  </si>
  <si>
    <t>HF994</t>
  </si>
  <si>
    <t>HF967</t>
  </si>
  <si>
    <t>CIPROFLOXACIN IV 200MG/100ML VIAL</t>
  </si>
  <si>
    <t>CHARCOAL ACTIVATED 250MG TABLET</t>
  </si>
  <si>
    <t>T45097</t>
  </si>
  <si>
    <t>T46108</t>
  </si>
  <si>
    <t>BU074X0806NS</t>
  </si>
  <si>
    <t>BU074M0803NS</t>
  </si>
  <si>
    <t>BU075X0806NS</t>
  </si>
  <si>
    <t>F1-07/15</t>
  </si>
  <si>
    <t>F1-03/15</t>
  </si>
  <si>
    <t>F1-06/15</t>
  </si>
  <si>
    <t>F1-05/15</t>
  </si>
  <si>
    <t>ID52113</t>
  </si>
  <si>
    <t>ID52285</t>
  </si>
  <si>
    <t>ID52114</t>
  </si>
  <si>
    <t>ID52279</t>
  </si>
  <si>
    <t>ID52334</t>
  </si>
  <si>
    <t>ID52283</t>
  </si>
  <si>
    <t>ID52277</t>
  </si>
  <si>
    <t>ID52336</t>
  </si>
  <si>
    <t>ID52278</t>
  </si>
  <si>
    <t>Q50365</t>
  </si>
  <si>
    <t>Q50360</t>
  </si>
  <si>
    <t>Q50358</t>
  </si>
  <si>
    <t>Q50359</t>
  </si>
  <si>
    <t>0815/397</t>
  </si>
  <si>
    <t>0815/281</t>
  </si>
  <si>
    <t>0815/276</t>
  </si>
  <si>
    <t>0185/276</t>
  </si>
  <si>
    <t>ID52284</t>
  </si>
  <si>
    <t>ID52280</t>
  </si>
  <si>
    <t>ID52281</t>
  </si>
  <si>
    <t>ID52338</t>
  </si>
  <si>
    <t>ID52411</t>
  </si>
  <si>
    <t>ID52115</t>
  </si>
  <si>
    <t>ID52389</t>
  </si>
  <si>
    <t>ID52738</t>
  </si>
  <si>
    <t>ID52507</t>
  </si>
  <si>
    <t>ID52671</t>
  </si>
  <si>
    <t>ID52692</t>
  </si>
  <si>
    <t>ID52728</t>
  </si>
  <si>
    <t>ID52730</t>
  </si>
  <si>
    <t>ID52691</t>
  </si>
  <si>
    <t>ID52737</t>
  </si>
  <si>
    <t>ID52674</t>
  </si>
  <si>
    <t>ID52678</t>
  </si>
  <si>
    <t>ID52509</t>
  </si>
  <si>
    <t>ID52508</t>
  </si>
  <si>
    <t>ID52682</t>
  </si>
  <si>
    <t>ID52521</t>
  </si>
  <si>
    <t>ID52523</t>
  </si>
  <si>
    <t>KA52466</t>
  </si>
  <si>
    <t>KA51465</t>
  </si>
  <si>
    <t>KA51947</t>
  </si>
  <si>
    <t>KA52465</t>
  </si>
  <si>
    <t>KA51464</t>
  </si>
  <si>
    <t>KA51948</t>
  </si>
  <si>
    <t>KA52468</t>
  </si>
  <si>
    <t>ID52591</t>
  </si>
  <si>
    <t>ID52390</t>
  </si>
  <si>
    <t>ID52391</t>
  </si>
  <si>
    <t>NEEDLE LUMBAR PUNCTURE,25G X 90MM</t>
  </si>
  <si>
    <t>RA-45</t>
  </si>
  <si>
    <t>P14215E</t>
  </si>
  <si>
    <t>P14515E</t>
  </si>
  <si>
    <t>P05715F</t>
  </si>
  <si>
    <t>F1-02/15</t>
  </si>
  <si>
    <t>F1-01/15</t>
  </si>
  <si>
    <t>S14J005</t>
  </si>
  <si>
    <t>S14J006</t>
  </si>
  <si>
    <t>TRIFLUOPERAZINE 5MG TABLET</t>
  </si>
  <si>
    <t>T53143</t>
  </si>
  <si>
    <t>A2902</t>
  </si>
  <si>
    <t>LACTULOSE 10G/15ML SYRUP 100ML BOTTLE</t>
  </si>
  <si>
    <t>K41001</t>
  </si>
  <si>
    <t>P14415E</t>
  </si>
  <si>
    <t>ID52693</t>
  </si>
  <si>
    <t>T53075</t>
  </si>
  <si>
    <t>CLOXACILLIN 250MG CAPSULES</t>
  </si>
  <si>
    <t>ID52587</t>
  </si>
  <si>
    <t>14G308P2</t>
  </si>
  <si>
    <t>ID52588</t>
  </si>
  <si>
    <t>METHYLDOPA 250MG TABLETS</t>
  </si>
  <si>
    <t>T44002</t>
  </si>
  <si>
    <t>ID52660</t>
  </si>
  <si>
    <t>LEVOFLOXACIN  500MG TAB</t>
  </si>
  <si>
    <t>P12415C</t>
  </si>
  <si>
    <t>PYRIDOXINE 25MG TABLETS</t>
  </si>
  <si>
    <t>P07414L</t>
  </si>
  <si>
    <t>MALE CONDOMS GENERIC,BULK FOILED</t>
  </si>
  <si>
    <t>ABACAVIR + LAMIVUDINE (600MG/300MG) TABLETS</t>
  </si>
  <si>
    <t>506588D</t>
  </si>
  <si>
    <t>BIN LINERS (240L BROWN)</t>
  </si>
  <si>
    <t>BIN LINERS (240L BLACK)</t>
  </si>
  <si>
    <t>13TE-42</t>
  </si>
  <si>
    <t>13TE-43</t>
  </si>
  <si>
    <t>13TE-39</t>
  </si>
  <si>
    <t>13TE-47</t>
  </si>
  <si>
    <t>13TE-48</t>
  </si>
  <si>
    <t>13TE-40</t>
  </si>
  <si>
    <t>13TE-41</t>
  </si>
  <si>
    <t>BENZYL BENZOATE 25% APPLICATION</t>
  </si>
  <si>
    <t>N52001</t>
  </si>
  <si>
    <t>13TE-46</t>
  </si>
  <si>
    <t>13TE-45</t>
  </si>
  <si>
    <t>13TE-44</t>
  </si>
  <si>
    <t>TRAMADOL 50MG CAPSULES</t>
  </si>
  <si>
    <t>N002</t>
  </si>
  <si>
    <t>Q50314</t>
  </si>
  <si>
    <t>Q50313</t>
  </si>
  <si>
    <t>CHLORAMPHENICOL  250 MG CAPSULE</t>
  </si>
  <si>
    <t>C53016</t>
  </si>
  <si>
    <t>C53015</t>
  </si>
  <si>
    <t>BIN LINERS (240L RED)</t>
  </si>
  <si>
    <t>0815/805</t>
  </si>
  <si>
    <t>X-RAY DEVELOPER LIQUID CONCENTRATE (AUTOMATIC), 5L</t>
  </si>
  <si>
    <t>ID20010115</t>
  </si>
  <si>
    <t>20/01/2017</t>
  </si>
  <si>
    <t>ID19010115</t>
  </si>
  <si>
    <t>19/01/2017</t>
  </si>
  <si>
    <t>0815/808</t>
  </si>
  <si>
    <t>A050550</t>
  </si>
  <si>
    <t>SURGICAL SPIRIT 1OO MLS</t>
  </si>
  <si>
    <t>GLUTARALDEHYDE 2% 5 LTR SOLUTION</t>
  </si>
  <si>
    <t>161014/082</t>
  </si>
  <si>
    <t>DAPSONE 100MG TABLET</t>
  </si>
  <si>
    <t>N001</t>
  </si>
  <si>
    <t>T101143</t>
  </si>
  <si>
    <t>SULPHOSALICYLIC ACID 3%,1000ML SOLUTION</t>
  </si>
  <si>
    <t>CLOMIPHENE CITRATE 50MG TABLETS</t>
  </si>
  <si>
    <t>340Y</t>
  </si>
  <si>
    <t>31/05/2020</t>
  </si>
  <si>
    <t>ELECTRO NERVE STIMULATOR MACHINE</t>
  </si>
  <si>
    <t>3015H</t>
  </si>
  <si>
    <t>PERIPHERIC NERVE ANAESTHESIA CANNULAR NEEDLE G22</t>
  </si>
  <si>
    <t>IRON SUCROSE INJECTION, 20MG/ML, 5ML SINGLE DOSE</t>
  </si>
  <si>
    <t>LHA14024</t>
  </si>
  <si>
    <t>FLUCLOXACILLIN/AMOXYCILLIN 500MG/500MG INJECTION</t>
  </si>
  <si>
    <t>PIPERACILLIN -TAZOBACTAM 4.5G INJ</t>
  </si>
  <si>
    <t>XV5C661</t>
  </si>
  <si>
    <t>LHA14020</t>
  </si>
  <si>
    <t>HYDROXYUREA 500MG CAPSULE</t>
  </si>
  <si>
    <t>4E03450</t>
  </si>
  <si>
    <t>A157104</t>
  </si>
  <si>
    <t>I147172</t>
  </si>
  <si>
    <t>B157107</t>
  </si>
  <si>
    <t>ANASTROZOLE 1MG TABLETS</t>
  </si>
  <si>
    <t>ISONIAZID SYRUP 100MG/5ML 200ML</t>
  </si>
  <si>
    <t>BD35/1-1</t>
  </si>
  <si>
    <t>13/06/2017</t>
  </si>
  <si>
    <t>SOFT WIRES 3.2 MM</t>
  </si>
  <si>
    <t>SOFT WIRES 2.5MM</t>
  </si>
  <si>
    <t>CORTICAL 4,5MM SCREWS 30MM</t>
  </si>
  <si>
    <t>CORTICAL 4.5MM SCREWS 20MM</t>
  </si>
  <si>
    <t>CORTICAL 4,5MM SCREWS 34MM</t>
  </si>
  <si>
    <t>CORTICAL 4,5MM SCREWS 40MM</t>
  </si>
  <si>
    <t>CORTICAL 4,5MM SCREWS 36MM</t>
  </si>
  <si>
    <t>CORTICAL 4,5MM SCREWS 44MM</t>
  </si>
  <si>
    <t>CORTICAL 4,5MM SCREWS 18MM</t>
  </si>
  <si>
    <t>SIDE PLATES FOR DHS 6 HOLES</t>
  </si>
  <si>
    <t>CORTICAL 4,5MM SCREWS 42MM</t>
  </si>
  <si>
    <t>CORTICAL 4,5MM SCREWS 24MM</t>
  </si>
  <si>
    <t>CORTICAL 4.5 MM SCREWS 22M</t>
  </si>
  <si>
    <t>TUBULAR EXTERNAL FIXATOR TUBE TO TUBE CLAMP</t>
  </si>
  <si>
    <t>CORTICAL 4,5MM SCREWS 48MM</t>
  </si>
  <si>
    <t>TUBULAR EXTERNAL FIXATOR SHANZ PINS</t>
  </si>
  <si>
    <t>NARROW DCP 7 HOLES</t>
  </si>
  <si>
    <t>CORTICAL 4,5MM SCREWS 32MM</t>
  </si>
  <si>
    <t xml:space="preserve"> SIDE PLATES FOR DHS 5 HOLES</t>
  </si>
  <si>
    <t>CORTICAL 4,5MM SCREWS 46MM</t>
  </si>
  <si>
    <t>CORTICAL 4,5MM SCREWS 26MM</t>
  </si>
  <si>
    <t>CORTICAL 4,5MM SCREWS 38MM</t>
  </si>
  <si>
    <t>SOFT WIRES 2.7MM</t>
  </si>
  <si>
    <t>TUBULAR EXTERNAL FIXATOR DOUBLE PIN CLAMP</t>
  </si>
  <si>
    <t>SOFT WIRES 2.0MM</t>
  </si>
  <si>
    <t>TUBULAR EXTERNAL FIXATOR TUBULAR ROD</t>
  </si>
  <si>
    <t>BUTTRESS L PLATES 5 HOLES</t>
  </si>
  <si>
    <t>BUTTRESS L PLATES 4 HOLES</t>
  </si>
  <si>
    <t>BUTTRESS L PLATES 6 HOLES</t>
  </si>
  <si>
    <t>BUTTRESS L PLATES 7 HOLES</t>
  </si>
  <si>
    <t>BOLTS WITH CENTRED HOLES</t>
  </si>
  <si>
    <t>BONE PLATES BROAD DCP 10 HOLES</t>
  </si>
  <si>
    <t>BONE PLATES BROAD DCP 11 HOLES</t>
  </si>
  <si>
    <t>BONE PLATES DCP 12 HOLES</t>
  </si>
  <si>
    <t>BONE PLATES DCP 13 HOLES</t>
  </si>
  <si>
    <t>BONE PLATES DCP 14 HOLES</t>
  </si>
  <si>
    <t>T PLATES 4 HOLES</t>
  </si>
  <si>
    <t>NARROW DCP 8 HOLES</t>
  </si>
  <si>
    <t>T PLATES 6 HOLES</t>
  </si>
  <si>
    <t>CANCELLOUS 4.5MM SCREWS 50MM SHORT THREAD</t>
  </si>
  <si>
    <t>NARROW DCP 6 HOLES</t>
  </si>
  <si>
    <t>CANCELLOUS 4.5MM SCREWS 35MM SHORT THREAD</t>
  </si>
  <si>
    <t>CANCELLOUS 4.5MM SCREWS 40MM FULL THREAD</t>
  </si>
  <si>
    <t>CANCELLOUS 4.5MM SCREWS 45MM FULL THREAD</t>
  </si>
  <si>
    <t>EXTERNA FIXATOR FOR FOREARMS AND METARCAPALS</t>
  </si>
  <si>
    <t>CANCELLOUS 4.5MM SCREWS 65MM FULL THREAD</t>
  </si>
  <si>
    <t>CANCELLOUS 4.5MM SCREWS 55MM FULL THREAD</t>
  </si>
  <si>
    <t>CANCELLOUS 4.5MM SCREWS 60MM FULL THREAD</t>
  </si>
  <si>
    <t>DYNAMIC HIP SCREWS 75 MM</t>
  </si>
  <si>
    <t>CANCELLOUS 4.5MM SCREWS 30MM(SHORT THREAD)</t>
  </si>
  <si>
    <t>DYNAMIC HIP SCREWS 90 MM</t>
  </si>
  <si>
    <t>DYNAMIC HIP SCREWS 95 MM</t>
  </si>
  <si>
    <t>DYNAMIC HIP SCREWS 80 MM</t>
  </si>
  <si>
    <t>DYNAMIC HIP SCREWS 85 MM</t>
  </si>
  <si>
    <t>T PLATES 7 HOLES</t>
  </si>
  <si>
    <t>T PLATES 5 HOLES</t>
  </si>
  <si>
    <t>KIRSHNER WIRE 24,3MM WITH HIP TRACER</t>
  </si>
  <si>
    <t>TUBULAR EXTERNAL FIXATOR CONNECTING CLAMP</t>
  </si>
  <si>
    <t>CORTICAL 4,5MM SCREWS 28MM</t>
  </si>
  <si>
    <t>PERIPHERIC NERVE ANAESTHESIA CANNULAR NEEDLE G21</t>
  </si>
  <si>
    <t>0815/802</t>
  </si>
  <si>
    <t>CRYSTAL VIOLET 2% 1000ML</t>
  </si>
  <si>
    <t>0815/814</t>
  </si>
  <si>
    <t>ASPNA682AA</t>
  </si>
  <si>
    <t>ASPNA683AA</t>
  </si>
  <si>
    <t>ASPNA682BA</t>
  </si>
  <si>
    <t>YELLOW FEVER 10 DOSE VIAL + DILUENT</t>
  </si>
  <si>
    <t>YELLOW FEVER 10 DOSE VACCINE + DILUENT</t>
  </si>
  <si>
    <t>MENINGOCOCCAL POLYSACCHARIDE VACCINE 1 DOSE VIAL +</t>
  </si>
  <si>
    <t>INSULIN MIXTARD HUMAN 100IU/ML 10 ML</t>
  </si>
  <si>
    <t>DQ10551</t>
  </si>
  <si>
    <t>INSULIN ISOPHANE HUMAN 100IU/ML INJ SC 10 ML</t>
  </si>
  <si>
    <t>TETANUS ANTITOXIN 1500IU INJECTION 0.9 ML</t>
  </si>
  <si>
    <t>K0194-1</t>
  </si>
  <si>
    <t>004F4182</t>
  </si>
  <si>
    <t>004F4183</t>
  </si>
  <si>
    <t>004F4185</t>
  </si>
  <si>
    <t>004F4186</t>
  </si>
  <si>
    <t>004F4187</t>
  </si>
  <si>
    <t>004F4188</t>
  </si>
  <si>
    <t>004F4189</t>
  </si>
  <si>
    <t>004F4190</t>
  </si>
  <si>
    <t>004F4191</t>
  </si>
  <si>
    <t>004F4192</t>
  </si>
  <si>
    <t>004F4193</t>
  </si>
  <si>
    <t>20/02/2017</t>
  </si>
  <si>
    <t>YY2270</t>
  </si>
  <si>
    <t>KA53029</t>
  </si>
  <si>
    <t>KA53028</t>
  </si>
  <si>
    <t>KA3029</t>
  </si>
  <si>
    <t>ALCOHOL 95% NOT DENATURATED 20 LTR</t>
  </si>
  <si>
    <t>022/05</t>
  </si>
  <si>
    <t>THALIDOMIDE 100MG CAPSULES</t>
  </si>
  <si>
    <t>TECHNETIUM RADIONUCLINE GENERATOR 99MO/TC-99M</t>
  </si>
  <si>
    <t>1315507145N1</t>
  </si>
  <si>
    <t>15D82</t>
  </si>
  <si>
    <t>019-TT1372W1</t>
  </si>
  <si>
    <t>DENSE KNIT ABSORBABLE HEMOSTATIC GAUZE OXIDISED</t>
  </si>
  <si>
    <t>FIBRIL ABSORBABLE HEMOSTATIC GAUZE 2.5CM X 5.1CM.</t>
  </si>
  <si>
    <t>GLB7581</t>
  </si>
  <si>
    <t>14P11</t>
  </si>
  <si>
    <t>PGA/POLYGLACTIN , G 2/0, SL 75CM. 1/2 CIRCLE,RB&amp;TP</t>
  </si>
  <si>
    <t>ALBUMIN(HUMAN) USP 20% SOLUTION 100ML</t>
  </si>
  <si>
    <t>UCI- SYSMEX CELL PACK 1.5L-DFL</t>
  </si>
  <si>
    <t>A4011</t>
  </si>
  <si>
    <t>UCI-SYSMEX CELL PACK -DCL,20L</t>
  </si>
  <si>
    <t>D5047</t>
  </si>
  <si>
    <t>13/09/2016</t>
  </si>
  <si>
    <t>UCI- SYSMEX CELL CLEAN ,50ML</t>
  </si>
  <si>
    <t>834-0162-7</t>
  </si>
  <si>
    <t>22/02/2016</t>
  </si>
  <si>
    <t>UCI-  SYSMEX LYSERCELL WNR,4L</t>
  </si>
  <si>
    <t>A4046</t>
  </si>
  <si>
    <t>UCI- SYSMEX LYSERCELL WPC, 1.5L</t>
  </si>
  <si>
    <t>A4005</t>
  </si>
  <si>
    <t>UCI- SYSMEX FLUORECELL WNR, 82ML</t>
  </si>
  <si>
    <t>A5008</t>
  </si>
  <si>
    <t>UCI- SYSMEX FLUO2MLROCELL WDF,42ML</t>
  </si>
  <si>
    <t>A5004</t>
  </si>
  <si>
    <t>UCI- SYSMEX FLUOROCELL WPC, 12ML</t>
  </si>
  <si>
    <t>A4010</t>
  </si>
  <si>
    <t>UCI- SYSMEX FLUOROCELL RET,12ML</t>
  </si>
  <si>
    <t>A4024</t>
  </si>
  <si>
    <t>26/12/2015</t>
  </si>
  <si>
    <t>UCI-SYSMEX FLUOROCELL PLT, 12ML</t>
  </si>
  <si>
    <t>A4022</t>
  </si>
  <si>
    <t>21/10/2015</t>
  </si>
  <si>
    <t>UCI-XN CHECK L1</t>
  </si>
  <si>
    <t>21/09/2015</t>
  </si>
  <si>
    <t>UCI-XN CHECK L2,3ML</t>
  </si>
  <si>
    <t>16/11/2015</t>
  </si>
  <si>
    <t>UCI-XN CHECK L13,3ML</t>
  </si>
  <si>
    <t>UCI-XN CHECK BF(L1,L2)3, 3ML</t>
  </si>
  <si>
    <t>UCI- SYSMEX LYSERCELL WDF,4L</t>
  </si>
  <si>
    <t>A43035</t>
  </si>
  <si>
    <t>19/12/2015</t>
  </si>
  <si>
    <t>IRINOTECAN INJ.20MG/ML 5ML VIAL</t>
  </si>
  <si>
    <t>I140631A</t>
  </si>
  <si>
    <t>GOSERELIN 3.6MG INJECTION</t>
  </si>
  <si>
    <t>LG202</t>
  </si>
  <si>
    <t>LF045</t>
  </si>
  <si>
    <t>I140406B</t>
  </si>
  <si>
    <t>TAMOXIFEN 20MG TABLET</t>
  </si>
  <si>
    <t>LR519</t>
  </si>
  <si>
    <t>F140301B</t>
  </si>
  <si>
    <t>GOSERELIN 10.8MG INJECTION</t>
  </si>
  <si>
    <t>LK765</t>
  </si>
  <si>
    <t>15-061</t>
  </si>
  <si>
    <t>14/02/2016</t>
  </si>
  <si>
    <t xml:space="preserve"> SIA stock at CVS                         (Doses / pcs)</t>
  </si>
  <si>
    <t>Current stock of Routine supplies at CVS                         (Doses / pcs)</t>
  </si>
  <si>
    <t>Months of stock based on ( Actual consumption in last 4 months )</t>
  </si>
  <si>
    <t>Confirmed expected quantity(dose/pcs)</t>
  </si>
  <si>
    <t>CHEST TUBE (THORAX DRAINAGE) CH 24</t>
  </si>
  <si>
    <t>13LP10</t>
  </si>
  <si>
    <t>Q50349</t>
  </si>
  <si>
    <t>Q50401</t>
  </si>
  <si>
    <t>5D703128</t>
  </si>
  <si>
    <t>5D703227</t>
  </si>
  <si>
    <t>5D703127</t>
  </si>
  <si>
    <t>5D703325</t>
  </si>
  <si>
    <t>5D703224</t>
  </si>
  <si>
    <t>5D703324</t>
  </si>
  <si>
    <t>5D703225</t>
  </si>
  <si>
    <t>MO15C05</t>
  </si>
  <si>
    <t>PARACETAMOL OSP100ML</t>
  </si>
  <si>
    <t>EFZ115009</t>
  </si>
  <si>
    <t>EFZ115007</t>
  </si>
  <si>
    <t>EFZ115008</t>
  </si>
  <si>
    <t>EFZ115002</t>
  </si>
  <si>
    <t>Q50366</t>
  </si>
  <si>
    <t>Q50375</t>
  </si>
  <si>
    <t>Q50376</t>
  </si>
  <si>
    <t>Q50367</t>
  </si>
  <si>
    <t>LAZ2C42</t>
  </si>
  <si>
    <t>LAZ21C42</t>
  </si>
  <si>
    <t>NB5014004</t>
  </si>
  <si>
    <t>5D703328</t>
  </si>
  <si>
    <t>5D703125</t>
  </si>
  <si>
    <t>5D703129</t>
  </si>
  <si>
    <t>5D703228</t>
  </si>
  <si>
    <t>5D703229</t>
  </si>
  <si>
    <t>5D703327</t>
  </si>
  <si>
    <t>5D703326</t>
  </si>
  <si>
    <t>5D703314</t>
  </si>
  <si>
    <t>5D703116</t>
  </si>
  <si>
    <t>5D703117</t>
  </si>
  <si>
    <t>MO15D20</t>
  </si>
  <si>
    <t>AEM5016</t>
  </si>
  <si>
    <t>AEM5013</t>
  </si>
  <si>
    <t>AEM5018</t>
  </si>
  <si>
    <t>AEM5014</t>
  </si>
  <si>
    <t>AEM5011</t>
  </si>
  <si>
    <t>AEM5012</t>
  </si>
  <si>
    <t>AEM5019</t>
  </si>
  <si>
    <t>AEM5017</t>
  </si>
  <si>
    <t>AEM5015</t>
  </si>
  <si>
    <t>T43133</t>
  </si>
  <si>
    <t>T35082</t>
  </si>
  <si>
    <t>ECB54094</t>
  </si>
  <si>
    <t>Q50380</t>
  </si>
  <si>
    <t>Q50381</t>
  </si>
  <si>
    <t>Q50382</t>
  </si>
  <si>
    <t>Q50197</t>
  </si>
  <si>
    <t>PROPRANOLOL 40MG TABLET</t>
  </si>
  <si>
    <t>T45026</t>
  </si>
  <si>
    <t>RHE(RIFAMPICIN150MG+ISONIAZID75MG+ETHAMB275MG)28TA</t>
  </si>
  <si>
    <t>SL104</t>
  </si>
  <si>
    <t>BISACODYL 5MG TABLETS</t>
  </si>
  <si>
    <t>FT063</t>
  </si>
  <si>
    <t>ERYTHROMYCIN STEARATE 250MG TABLET</t>
  </si>
  <si>
    <t>T36020</t>
  </si>
  <si>
    <t>13KQ068</t>
  </si>
  <si>
    <t>TOBRAMYCIN EYE DROPS 0.3%, 5ML DROPPER BOTTLE</t>
  </si>
  <si>
    <t>1F3675001</t>
  </si>
  <si>
    <t>PA51453</t>
  </si>
  <si>
    <t>EF115008</t>
  </si>
  <si>
    <t>TOBRAMYCIN+DEXAMETHASONE EYE DROPS; 0.3%+0.1%, 5ML</t>
  </si>
  <si>
    <t>1F3775001</t>
  </si>
  <si>
    <t>CATHETER URETHRAL FOLEY, 10-30ML, FG14 2-WAY</t>
  </si>
  <si>
    <t>TUBULAR EXTERNAL FIXATOR OPEN SINGLE PIN CLAMP</t>
  </si>
  <si>
    <t>N03147</t>
  </si>
  <si>
    <t>ILLIZAROV EXTERNAL FIXATOR OLIVE WIRES</t>
  </si>
  <si>
    <t>CARBIMAZOLE 5MG TABLETS</t>
  </si>
  <si>
    <t>4GJ002B</t>
  </si>
  <si>
    <t>CARBOPLATIN 10MG/ML, 45 ML VIAL</t>
  </si>
  <si>
    <t>M140629B</t>
  </si>
  <si>
    <t>Delivery Scheduled</t>
  </si>
  <si>
    <t>Schedule delivery for routine supplies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</si>
</sst>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_-* #,##0.00_-;\-* #,##0.00_-;_-* &quot;-&quot;??_-;_-@_-"/>
    <numFmt numFmtId="165" formatCode="_-* #,##0_-;\-* #,##0_-;_-* &quot;-&quot;??_-;_-@_-"/>
    <numFmt numFmtId="166" formatCode="_-* #,##0.000_-;\-* #,##0.000_-;_-* &quot;-&quot;??_-;_-@_-"/>
    <numFmt numFmtId="167" formatCode="_-* #,##0.0_-;\-* #,##0.0_-;_-* &quot;-&quot;??_-;_-@_-"/>
    <numFmt numFmtId="168" formatCode="[$-409]dd\-mmm\-yy;@"/>
    <numFmt numFmtId="169" formatCode="[$-409]d\-mmm\-yy;@"/>
    <numFmt numFmtId="170" formatCode="_(* #,##0_);_(* \(#,##0\);_(* &quot;-&quot;??_);_(@_)"/>
  </numFmts>
  <fonts count="4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2"/>
      <color indexed="8"/>
      <name val="Arial Narrow"/>
      <family val="2"/>
    </font>
    <font>
      <b/>
      <sz val="12"/>
      <color indexed="8"/>
      <name val="Arial Narrow"/>
      <family val="2"/>
    </font>
    <font>
      <b/>
      <sz val="18"/>
      <color indexed="8"/>
      <name val="Arial Narrow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"/>
      <name val="Calibri"/>
      <family val="2"/>
    </font>
    <font>
      <sz val="10"/>
      <name val="Arial"/>
      <family val="2"/>
    </font>
    <font>
      <sz val="11"/>
      <color indexed="9"/>
      <name val="Calibri"/>
      <family val="2"/>
    </font>
    <font>
      <sz val="10"/>
      <color indexed="8"/>
      <name val="Calibri"/>
      <family val="2"/>
    </font>
    <font>
      <sz val="12"/>
      <color indexed="9"/>
      <name val="Arial Narrow"/>
      <family val="2"/>
    </font>
    <font>
      <sz val="8"/>
      <color indexed="9"/>
      <name val="Arial Narrow"/>
      <family val="2"/>
    </font>
    <font>
      <b/>
      <sz val="14"/>
      <color indexed="8"/>
      <name val="Arial Narrow"/>
      <family val="2"/>
    </font>
    <font>
      <b/>
      <sz val="12"/>
      <color indexed="9"/>
      <name val="Arial Narrow"/>
      <family val="2"/>
    </font>
    <font>
      <sz val="14"/>
      <color indexed="8"/>
      <name val="Arial Narrow"/>
      <family val="2"/>
    </font>
    <font>
      <sz val="14"/>
      <color indexed="10"/>
      <name val="Arial Narrow"/>
      <family val="2"/>
    </font>
    <font>
      <sz val="14"/>
      <name val="Arial Narrow"/>
      <family val="2"/>
    </font>
    <font>
      <b/>
      <sz val="10"/>
      <name val="Arial"/>
      <family val="2"/>
    </font>
    <font>
      <b/>
      <sz val="12"/>
      <color rgb="FF002060"/>
      <name val="Arial Narrow"/>
      <family val="2"/>
    </font>
    <font>
      <b/>
      <sz val="14"/>
      <color rgb="FFE60000"/>
      <name val="Arial Narrow"/>
      <family val="2"/>
    </font>
    <font>
      <sz val="12"/>
      <color theme="0"/>
      <name val="Arial Narrow"/>
      <family val="2"/>
    </font>
    <font>
      <b/>
      <sz val="12"/>
      <color indexed="10"/>
      <name val="Tahoma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0"/>
      <color indexed="81"/>
      <name val="Tahoma"/>
      <family val="2"/>
    </font>
  </fonts>
  <fills count="4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</fills>
  <borders count="6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/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/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164" fontId="1" fillId="0" borderId="0" applyFont="0" applyFill="0" applyBorder="0" applyAlignment="0" applyProtection="0"/>
    <xf numFmtId="0" fontId="9" fillId="0" borderId="0"/>
    <xf numFmtId="0" fontId="25" fillId="0" borderId="0" applyNumberFormat="0" applyFill="0" applyBorder="0" applyAlignment="0" applyProtection="0"/>
    <xf numFmtId="0" fontId="26" fillId="0" borderId="52" applyNumberFormat="0" applyFill="0" applyAlignment="0" applyProtection="0"/>
    <xf numFmtId="0" fontId="27" fillId="0" borderId="53" applyNumberFormat="0" applyFill="0" applyAlignment="0" applyProtection="0"/>
    <xf numFmtId="0" fontId="28" fillId="0" borderId="54" applyNumberFormat="0" applyFill="0" applyAlignment="0" applyProtection="0"/>
    <xf numFmtId="0" fontId="28" fillId="0" borderId="0" applyNumberFormat="0" applyFill="0" applyBorder="0" applyAlignment="0" applyProtection="0"/>
    <xf numFmtId="0" fontId="29" fillId="13" borderId="0" applyNumberFormat="0" applyBorder="0" applyAlignment="0" applyProtection="0"/>
    <xf numFmtId="0" fontId="30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55" applyNumberFormat="0" applyAlignment="0" applyProtection="0"/>
    <xf numFmtId="0" fontId="33" fillId="17" borderId="56" applyNumberFormat="0" applyAlignment="0" applyProtection="0"/>
    <xf numFmtId="0" fontId="34" fillId="17" borderId="55" applyNumberFormat="0" applyAlignment="0" applyProtection="0"/>
    <xf numFmtId="0" fontId="35" fillId="0" borderId="57" applyNumberFormat="0" applyFill="0" applyAlignment="0" applyProtection="0"/>
    <xf numFmtId="0" fontId="36" fillId="18" borderId="58" applyNumberFormat="0" applyAlignment="0" applyProtection="0"/>
    <xf numFmtId="0" fontId="37" fillId="0" borderId="0" applyNumberFormat="0" applyFill="0" applyBorder="0" applyAlignment="0" applyProtection="0"/>
    <xf numFmtId="0" fontId="24" fillId="19" borderId="59" applyNumberFormat="0" applyFont="0" applyAlignment="0" applyProtection="0"/>
    <xf numFmtId="0" fontId="38" fillId="0" borderId="0" applyNumberFormat="0" applyFill="0" applyBorder="0" applyAlignment="0" applyProtection="0"/>
    <xf numFmtId="0" fontId="39" fillId="0" borderId="60" applyNumberFormat="0" applyFill="0" applyAlignment="0" applyProtection="0"/>
    <xf numFmtId="0" fontId="40" fillId="20" borderId="0" applyNumberFormat="0" applyBorder="0" applyAlignment="0" applyProtection="0"/>
    <xf numFmtId="0" fontId="24" fillId="21" borderId="0" applyNumberFormat="0" applyBorder="0" applyAlignment="0" applyProtection="0"/>
    <xf numFmtId="0" fontId="24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4" borderId="0" applyNumberFormat="0" applyBorder="0" applyAlignment="0" applyProtection="0"/>
    <xf numFmtId="0" fontId="24" fillId="25" borderId="0" applyNumberFormat="0" applyBorder="0" applyAlignment="0" applyProtection="0"/>
    <xf numFmtId="0" fontId="24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24" fillId="29" borderId="0" applyNumberFormat="0" applyBorder="0" applyAlignment="0" applyProtection="0"/>
    <xf numFmtId="0" fontId="24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24" fillId="33" borderId="0" applyNumberFormat="0" applyBorder="0" applyAlignment="0" applyProtection="0"/>
    <xf numFmtId="0" fontId="24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24" fillId="37" borderId="0" applyNumberFormat="0" applyBorder="0" applyAlignment="0" applyProtection="0"/>
    <xf numFmtId="0" fontId="24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24" fillId="41" borderId="0" applyNumberFormat="0" applyBorder="0" applyAlignment="0" applyProtection="0"/>
    <xf numFmtId="0" fontId="24" fillId="42" borderId="0" applyNumberFormat="0" applyBorder="0" applyAlignment="0" applyProtection="0"/>
    <xf numFmtId="0" fontId="40" fillId="43" borderId="0" applyNumberFormat="0" applyBorder="0" applyAlignment="0" applyProtection="0"/>
  </cellStyleXfs>
  <cellXfs count="207">
    <xf numFmtId="0" fontId="0" fillId="0" borderId="0" xfId="0"/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vertical="center"/>
    </xf>
    <xf numFmtId="0" fontId="0" fillId="0" borderId="5" xfId="0" applyFill="1" applyBorder="1" applyAlignment="1">
      <alignment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vertical="center"/>
    </xf>
    <xf numFmtId="0" fontId="9" fillId="0" borderId="0" xfId="2"/>
    <xf numFmtId="0" fontId="0" fillId="0" borderId="0" xfId="0" applyAlignment="1">
      <alignment horizontal="center"/>
    </xf>
    <xf numFmtId="0" fontId="9" fillId="3" borderId="0" xfId="2" applyFill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8" xfId="0" pivotButton="1" applyBorder="1"/>
    <xf numFmtId="0" fontId="0" fillId="0" borderId="10" xfId="0" applyBorder="1"/>
    <xf numFmtId="0" fontId="0" fillId="0" borderId="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NumberFormat="1" applyBorder="1" applyAlignment="1">
      <alignment horizontal="center"/>
    </xf>
    <xf numFmtId="0" fontId="0" fillId="0" borderId="9" xfId="0" applyNumberFormat="1" applyBorder="1" applyAlignment="1">
      <alignment horizontal="center"/>
    </xf>
    <xf numFmtId="0" fontId="0" fillId="0" borderId="9" xfId="0" pivotButton="1" applyBorder="1" applyAlignment="1">
      <alignment horizontal="left"/>
    </xf>
    <xf numFmtId="0" fontId="0" fillId="0" borderId="8" xfId="0" pivotButton="1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0" xfId="0" applyAlignment="1">
      <alignment horizontal="left"/>
    </xf>
    <xf numFmtId="0" fontId="0" fillId="0" borderId="12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14" xfId="0" applyBorder="1" applyAlignment="1">
      <alignment horizontal="left"/>
    </xf>
    <xf numFmtId="165" fontId="10" fillId="0" borderId="0" xfId="1" applyNumberFormat="1" applyFont="1" applyFill="1"/>
    <xf numFmtId="0" fontId="4" fillId="5" borderId="18" xfId="0" applyFont="1" applyFill="1" applyBorder="1" applyAlignment="1">
      <alignment horizontal="center" vertical="center" wrapText="1"/>
    </xf>
    <xf numFmtId="0" fontId="4" fillId="3" borderId="18" xfId="0" applyFont="1" applyFill="1" applyBorder="1" applyAlignment="1">
      <alignment horizontal="left" vertical="center" wrapText="1"/>
    </xf>
    <xf numFmtId="0" fontId="4" fillId="3" borderId="16" xfId="0" applyFont="1" applyFill="1" applyBorder="1" applyAlignment="1">
      <alignment horizontal="right" vertical="center" wrapText="1"/>
    </xf>
    <xf numFmtId="0" fontId="4" fillId="3" borderId="19" xfId="0" applyFont="1" applyFill="1" applyBorder="1" applyAlignment="1">
      <alignment horizontal="center" vertical="center" wrapText="1"/>
    </xf>
    <xf numFmtId="0" fontId="4" fillId="3" borderId="15" xfId="0" applyFont="1" applyFill="1" applyBorder="1" applyAlignment="1">
      <alignment horizontal="center" vertical="center" wrapText="1"/>
    </xf>
    <xf numFmtId="0" fontId="4" fillId="3" borderId="17" xfId="0" applyFont="1" applyFill="1" applyBorder="1" applyAlignment="1">
      <alignment horizontal="right" vertical="center" wrapText="1"/>
    </xf>
    <xf numFmtId="165" fontId="16" fillId="0" borderId="24" xfId="1" applyNumberFormat="1" applyFont="1" applyBorder="1" applyAlignment="1">
      <alignment vertical="center"/>
    </xf>
    <xf numFmtId="165" fontId="16" fillId="0" borderId="28" xfId="1" applyNumberFormat="1" applyFont="1" applyBorder="1" applyAlignment="1">
      <alignment vertical="center"/>
    </xf>
    <xf numFmtId="165" fontId="16" fillId="0" borderId="29" xfId="1" applyNumberFormat="1" applyFont="1" applyBorder="1" applyAlignment="1">
      <alignment vertical="center"/>
    </xf>
    <xf numFmtId="0" fontId="0" fillId="6" borderId="8" xfId="0" applyFill="1" applyBorder="1" applyAlignment="1">
      <alignment horizontal="left"/>
    </xf>
    <xf numFmtId="0" fontId="0" fillId="0" borderId="10" xfId="0" applyBorder="1" applyAlignment="1">
      <alignment horizontal="right"/>
    </xf>
    <xf numFmtId="0" fontId="0" fillId="0" borderId="10" xfId="0" applyNumberFormat="1" applyBorder="1" applyAlignment="1">
      <alignment horizontal="right"/>
    </xf>
    <xf numFmtId="0" fontId="0" fillId="0" borderId="40" xfId="0" applyNumberFormat="1" applyBorder="1" applyAlignment="1">
      <alignment horizontal="right"/>
    </xf>
    <xf numFmtId="0" fontId="0" fillId="0" borderId="9" xfId="0" applyNumberFormat="1" applyBorder="1" applyAlignment="1">
      <alignment horizontal="right"/>
    </xf>
    <xf numFmtId="168" fontId="9" fillId="0" borderId="0" xfId="2" applyNumberFormat="1"/>
    <xf numFmtId="168" fontId="9" fillId="11" borderId="0" xfId="2" applyNumberFormat="1" applyFill="1"/>
    <xf numFmtId="0" fontId="0" fillId="0" borderId="12" xfId="0" applyBorder="1"/>
    <xf numFmtId="168" fontId="0" fillId="0" borderId="10" xfId="0" applyNumberFormat="1" applyBorder="1" applyAlignment="1">
      <alignment horizontal="right"/>
    </xf>
    <xf numFmtId="168" fontId="0" fillId="0" borderId="40" xfId="0" applyNumberFormat="1" applyBorder="1" applyAlignment="1">
      <alignment horizontal="right"/>
    </xf>
    <xf numFmtId="168" fontId="0" fillId="0" borderId="9" xfId="0" applyNumberFormat="1" applyBorder="1" applyAlignment="1">
      <alignment horizontal="right"/>
    </xf>
    <xf numFmtId="0" fontId="9" fillId="3" borderId="43" xfId="2" applyFill="1" applyBorder="1" applyAlignment="1">
      <alignment horizontal="center"/>
    </xf>
    <xf numFmtId="168" fontId="19" fillId="11" borderId="43" xfId="2" applyNumberFormat="1" applyFont="1" applyFill="1" applyBorder="1" applyAlignment="1">
      <alignment horizontal="right"/>
    </xf>
    <xf numFmtId="165" fontId="16" fillId="0" borderId="44" xfId="1" applyNumberFormat="1" applyFont="1" applyBorder="1" applyAlignment="1">
      <alignment vertical="center"/>
    </xf>
    <xf numFmtId="0" fontId="4" fillId="3" borderId="41" xfId="0" applyFont="1" applyFill="1" applyBorder="1" applyAlignment="1">
      <alignment horizontal="right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 wrapText="1"/>
    </xf>
    <xf numFmtId="167" fontId="18" fillId="0" borderId="24" xfId="1" applyNumberFormat="1" applyFont="1" applyFill="1" applyBorder="1" applyAlignment="1">
      <alignment vertical="center"/>
    </xf>
    <xf numFmtId="167" fontId="18" fillId="0" borderId="43" xfId="1" applyNumberFormat="1" applyFont="1" applyFill="1" applyBorder="1" applyAlignment="1">
      <alignment vertical="center"/>
    </xf>
    <xf numFmtId="165" fontId="21" fillId="0" borderId="46" xfId="1" applyNumberFormat="1" applyFont="1" applyBorder="1" applyAlignment="1">
      <alignment horizontal="center" vertical="center" wrapText="1"/>
    </xf>
    <xf numFmtId="165" fontId="21" fillId="0" borderId="34" xfId="1" applyNumberFormat="1" applyFont="1" applyBorder="1" applyAlignment="1">
      <alignment vertical="center"/>
    </xf>
    <xf numFmtId="165" fontId="21" fillId="0" borderId="36" xfId="1" applyNumberFormat="1" applyFont="1" applyBorder="1" applyAlignment="1">
      <alignment vertical="center"/>
    </xf>
    <xf numFmtId="168" fontId="21" fillId="0" borderId="47" xfId="1" applyNumberFormat="1" applyFont="1" applyBorder="1" applyAlignment="1">
      <alignment horizontal="center" vertical="center" wrapText="1"/>
    </xf>
    <xf numFmtId="168" fontId="21" fillId="0" borderId="35" xfId="1" applyNumberFormat="1" applyFont="1" applyBorder="1" applyAlignment="1">
      <alignment horizontal="center" vertical="center"/>
    </xf>
    <xf numFmtId="168" fontId="21" fillId="0" borderId="37" xfId="1" applyNumberFormat="1" applyFont="1" applyBorder="1" applyAlignment="1">
      <alignment horizontal="center" vertical="center"/>
    </xf>
    <xf numFmtId="168" fontId="16" fillId="0" borderId="49" xfId="1" applyNumberFormat="1" applyFont="1" applyFill="1" applyBorder="1" applyAlignment="1">
      <alignment horizontal="center" vertical="center"/>
    </xf>
    <xf numFmtId="168" fontId="14" fillId="0" borderId="50" xfId="1" applyNumberFormat="1" applyFont="1" applyFill="1" applyBorder="1" applyAlignment="1">
      <alignment horizontal="center" vertical="center"/>
    </xf>
    <xf numFmtId="0" fontId="0" fillId="0" borderId="11" xfId="0" applyBorder="1"/>
    <xf numFmtId="169" fontId="0" fillId="0" borderId="0" xfId="0" applyNumberFormat="1"/>
    <xf numFmtId="167" fontId="18" fillId="0" borderId="27" xfId="1" applyNumberFormat="1" applyFont="1" applyFill="1" applyBorder="1" applyAlignment="1">
      <alignment vertical="center"/>
    </xf>
    <xf numFmtId="167" fontId="18" fillId="0" borderId="37" xfId="1" applyNumberFormat="1" applyFont="1" applyFill="1" applyBorder="1" applyAlignment="1">
      <alignment vertical="center"/>
    </xf>
    <xf numFmtId="0" fontId="4" fillId="3" borderId="18" xfId="0" applyFont="1" applyFill="1" applyBorder="1" applyAlignment="1">
      <alignment horizontal="center" vertical="center" wrapText="1"/>
    </xf>
    <xf numFmtId="165" fontId="16" fillId="0" borderId="22" xfId="1" applyNumberFormat="1" applyFont="1" applyBorder="1" applyAlignment="1">
      <alignment vertical="center"/>
    </xf>
    <xf numFmtId="0" fontId="0" fillId="0" borderId="0" xfId="0"/>
    <xf numFmtId="14" fontId="0" fillId="0" borderId="0" xfId="0" applyNumberFormat="1"/>
    <xf numFmtId="11" fontId="0" fillId="0" borderId="0" xfId="0" applyNumberFormat="1"/>
    <xf numFmtId="17" fontId="0" fillId="0" borderId="0" xfId="0" applyNumberFormat="1"/>
    <xf numFmtId="0" fontId="0" fillId="0" borderId="10" xfId="0" applyNumberFormat="1" applyBorder="1"/>
    <xf numFmtId="0" fontId="0" fillId="0" borderId="40" xfId="0" applyNumberFormat="1" applyBorder="1"/>
    <xf numFmtId="0" fontId="0" fillId="0" borderId="9" xfId="0" applyNumberFormat="1" applyBorder="1"/>
    <xf numFmtId="165" fontId="0" fillId="0" borderId="0" xfId="1" applyNumberFormat="1" applyFont="1"/>
    <xf numFmtId="165" fontId="0" fillId="0" borderId="0" xfId="0" applyNumberFormat="1"/>
    <xf numFmtId="164" fontId="0" fillId="0" borderId="0" xfId="0" applyNumberFormat="1"/>
    <xf numFmtId="164" fontId="0" fillId="0" borderId="0" xfId="1" applyNumberFormat="1" applyFont="1"/>
    <xf numFmtId="165" fontId="0" fillId="0" borderId="0" xfId="1" applyNumberFormat="1" applyFont="1" applyFill="1" applyBorder="1"/>
    <xf numFmtId="165" fontId="0" fillId="0" borderId="0" xfId="1" applyNumberFormat="1" applyFont="1" applyAlignment="1">
      <alignment horizontal="center"/>
    </xf>
    <xf numFmtId="165" fontId="0" fillId="0" borderId="10" xfId="0" applyNumberFormat="1" applyBorder="1"/>
    <xf numFmtId="165" fontId="0" fillId="0" borderId="40" xfId="0" applyNumberFormat="1" applyBorder="1"/>
    <xf numFmtId="0" fontId="12" fillId="0" borderId="0" xfId="0" applyFont="1" applyAlignment="1">
      <alignment vertical="center"/>
    </xf>
    <xf numFmtId="0" fontId="5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4" fillId="0" borderId="0" xfId="0" applyFont="1" applyAlignment="1">
      <alignment vertical="center"/>
    </xf>
    <xf numFmtId="165" fontId="3" fillId="0" borderId="0" xfId="0" applyNumberFormat="1" applyFont="1" applyAlignment="1">
      <alignment vertical="center"/>
    </xf>
    <xf numFmtId="164" fontId="3" fillId="0" borderId="0" xfId="1" applyFont="1" applyAlignment="1">
      <alignment vertical="center"/>
    </xf>
    <xf numFmtId="0" fontId="1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166" fontId="3" fillId="0" borderId="0" xfId="1" applyNumberFormat="1" applyFont="1" applyAlignment="1">
      <alignment horizontal="right" vertical="center"/>
    </xf>
    <xf numFmtId="165" fontId="3" fillId="0" borderId="0" xfId="1" applyNumberFormat="1" applyFont="1" applyAlignment="1">
      <alignment horizontal="right" vertical="center"/>
    </xf>
    <xf numFmtId="14" fontId="22" fillId="0" borderId="0" xfId="0" applyNumberFormat="1" applyFont="1" applyAlignment="1">
      <alignment vertical="center"/>
    </xf>
    <xf numFmtId="169" fontId="22" fillId="0" borderId="0" xfId="0" applyNumberFormat="1" applyFont="1" applyAlignment="1">
      <alignment vertical="center"/>
    </xf>
    <xf numFmtId="0" fontId="13" fillId="0" borderId="0" xfId="0" applyFont="1" applyAlignment="1">
      <alignment horizontal="left" vertical="center"/>
    </xf>
    <xf numFmtId="0" fontId="14" fillId="0" borderId="23" xfId="0" applyFont="1" applyBorder="1" applyAlignment="1">
      <alignment vertical="center"/>
    </xf>
    <xf numFmtId="165" fontId="17" fillId="0" borderId="25" xfId="1" applyNumberFormat="1" applyFont="1" applyBorder="1" applyAlignment="1">
      <alignment vertical="center"/>
    </xf>
    <xf numFmtId="165" fontId="17" fillId="0" borderId="26" xfId="1" applyNumberFormat="1" applyFont="1" applyBorder="1" applyAlignment="1">
      <alignment horizontal="right" vertical="center"/>
    </xf>
    <xf numFmtId="165" fontId="17" fillId="0" borderId="27" xfId="1" applyNumberFormat="1" applyFont="1" applyBorder="1" applyAlignment="1">
      <alignment horizontal="right" vertical="center"/>
    </xf>
    <xf numFmtId="165" fontId="14" fillId="7" borderId="20" xfId="1" applyNumberFormat="1" applyFont="1" applyFill="1" applyBorder="1" applyAlignment="1">
      <alignment horizontal="right" vertical="center"/>
    </xf>
    <xf numFmtId="0" fontId="16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14" fillId="0" borderId="21" xfId="0" applyFont="1" applyBorder="1" applyAlignment="1">
      <alignment vertical="center"/>
    </xf>
    <xf numFmtId="165" fontId="14" fillId="7" borderId="23" xfId="1" applyNumberFormat="1" applyFont="1" applyFill="1" applyBorder="1" applyAlignment="1">
      <alignment horizontal="right" vertical="center"/>
    </xf>
    <xf numFmtId="0" fontId="14" fillId="0" borderId="22" xfId="0" applyFont="1" applyBorder="1" applyAlignment="1">
      <alignment vertical="center"/>
    </xf>
    <xf numFmtId="165" fontId="3" fillId="0" borderId="0" xfId="0" applyNumberFormat="1" applyFont="1" applyAlignment="1">
      <alignment horizontal="right" vertical="center"/>
    </xf>
    <xf numFmtId="0" fontId="14" fillId="0" borderId="0" xfId="0" applyFont="1" applyAlignment="1">
      <alignment horizontal="left" vertical="center"/>
    </xf>
    <xf numFmtId="0" fontId="15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4" fillId="4" borderId="15" xfId="0" applyFont="1" applyFill="1" applyBorder="1" applyAlignment="1">
      <alignment horizontal="center" vertical="center"/>
    </xf>
    <xf numFmtId="0" fontId="4" fillId="4" borderId="16" xfId="0" applyFont="1" applyFill="1" applyBorder="1" applyAlignment="1">
      <alignment horizontal="center" vertical="center"/>
    </xf>
    <xf numFmtId="0" fontId="4" fillId="4" borderId="17" xfId="0" applyFont="1" applyFill="1" applyBorder="1" applyAlignment="1">
      <alignment horizontal="center" vertical="center"/>
    </xf>
    <xf numFmtId="0" fontId="8" fillId="6" borderId="20" xfId="0" applyFont="1" applyFill="1" applyBorder="1" applyAlignment="1">
      <alignment vertical="center"/>
    </xf>
    <xf numFmtId="165" fontId="20" fillId="10" borderId="25" xfId="1" applyNumberFormat="1" applyFont="1" applyFill="1" applyBorder="1" applyAlignment="1">
      <alignment horizontal="center" vertical="center"/>
    </xf>
    <xf numFmtId="165" fontId="20" fillId="10" borderId="26" xfId="1" applyNumberFormat="1" applyFont="1" applyFill="1" applyBorder="1" applyAlignment="1">
      <alignment vertical="center"/>
    </xf>
    <xf numFmtId="165" fontId="20" fillId="10" borderId="27" xfId="1" applyNumberFormat="1" applyFont="1" applyFill="1" applyBorder="1" applyAlignment="1">
      <alignment vertical="center"/>
    </xf>
    <xf numFmtId="165" fontId="20" fillId="0" borderId="25" xfId="1" applyNumberFormat="1" applyFont="1" applyBorder="1" applyAlignment="1">
      <alignment horizontal="right" vertical="center"/>
    </xf>
    <xf numFmtId="165" fontId="20" fillId="0" borderId="26" xfId="1" applyNumberFormat="1" applyFont="1" applyBorder="1" applyAlignment="1">
      <alignment horizontal="right" vertical="center"/>
    </xf>
    <xf numFmtId="165" fontId="20" fillId="0" borderId="27" xfId="1" applyNumberFormat="1" applyFont="1" applyBorder="1" applyAlignment="1">
      <alignment horizontal="right" vertical="center"/>
    </xf>
    <xf numFmtId="165" fontId="20" fillId="10" borderId="31" xfId="1" applyNumberFormat="1" applyFont="1" applyFill="1" applyBorder="1" applyAlignment="1">
      <alignment vertical="center"/>
    </xf>
    <xf numFmtId="165" fontId="20" fillId="10" borderId="32" xfId="1" applyNumberFormat="1" applyFont="1" applyFill="1" applyBorder="1" applyAlignment="1">
      <alignment vertical="center"/>
    </xf>
    <xf numFmtId="165" fontId="20" fillId="0" borderId="25" xfId="1" applyNumberFormat="1" applyFont="1" applyBorder="1" applyAlignment="1">
      <alignment vertical="center"/>
    </xf>
    <xf numFmtId="165" fontId="20" fillId="0" borderId="26" xfId="1" applyNumberFormat="1" applyFont="1" applyBorder="1" applyAlignment="1">
      <alignment vertical="center"/>
    </xf>
    <xf numFmtId="165" fontId="20" fillId="0" borderId="33" xfId="1" applyNumberFormat="1" applyFont="1" applyBorder="1" applyAlignment="1">
      <alignment vertical="center"/>
    </xf>
    <xf numFmtId="165" fontId="4" fillId="9" borderId="30" xfId="0" applyNumberFormat="1" applyFont="1" applyFill="1" applyBorder="1" applyAlignment="1">
      <alignment vertical="center"/>
    </xf>
    <xf numFmtId="0" fontId="8" fillId="6" borderId="21" xfId="0" applyFont="1" applyFill="1" applyBorder="1" applyAlignment="1">
      <alignment vertical="center"/>
    </xf>
    <xf numFmtId="165" fontId="20" fillId="10" borderId="34" xfId="1" applyNumberFormat="1" applyFont="1" applyFill="1" applyBorder="1" applyAlignment="1">
      <alignment horizontal="center" vertical="center"/>
    </xf>
    <xf numFmtId="165" fontId="20" fillId="10" borderId="30" xfId="1" applyNumberFormat="1" applyFont="1" applyFill="1" applyBorder="1" applyAlignment="1">
      <alignment vertical="center"/>
    </xf>
    <xf numFmtId="165" fontId="20" fillId="10" borderId="35" xfId="1" applyNumberFormat="1" applyFont="1" applyFill="1" applyBorder="1" applyAlignment="1">
      <alignment vertical="center"/>
    </xf>
    <xf numFmtId="165" fontId="20" fillId="0" borderId="34" xfId="1" applyNumberFormat="1" applyFont="1" applyBorder="1" applyAlignment="1">
      <alignment horizontal="right" vertical="center"/>
    </xf>
    <xf numFmtId="165" fontId="20" fillId="0" borderId="30" xfId="1" applyNumberFormat="1" applyFont="1" applyBorder="1" applyAlignment="1">
      <alignment horizontal="right" vertical="center"/>
    </xf>
    <xf numFmtId="165" fontId="20" fillId="0" borderId="35" xfId="1" applyNumberFormat="1" applyFont="1" applyBorder="1" applyAlignment="1">
      <alignment horizontal="right" vertical="center"/>
    </xf>
    <xf numFmtId="165" fontId="20" fillId="0" borderId="34" xfId="1" applyNumberFormat="1" applyFont="1" applyBorder="1" applyAlignment="1">
      <alignment vertical="center"/>
    </xf>
    <xf numFmtId="165" fontId="20" fillId="0" borderId="30" xfId="1" applyNumberFormat="1" applyFont="1" applyBorder="1" applyAlignment="1">
      <alignment vertical="center"/>
    </xf>
    <xf numFmtId="165" fontId="20" fillId="0" borderId="31" xfId="1" applyNumberFormat="1" applyFont="1" applyBorder="1" applyAlignment="1">
      <alignment vertical="center"/>
    </xf>
    <xf numFmtId="0" fontId="8" fillId="6" borderId="22" xfId="0" applyFont="1" applyFill="1" applyBorder="1" applyAlignment="1">
      <alignment vertical="center"/>
    </xf>
    <xf numFmtId="165" fontId="20" fillId="10" borderId="36" xfId="1" applyNumberFormat="1" applyFont="1" applyFill="1" applyBorder="1" applyAlignment="1">
      <alignment horizontal="center" vertical="center"/>
    </xf>
    <xf numFmtId="165" fontId="20" fillId="10" borderId="1" xfId="1" applyNumberFormat="1" applyFont="1" applyFill="1" applyBorder="1" applyAlignment="1">
      <alignment vertical="center"/>
    </xf>
    <xf numFmtId="165" fontId="20" fillId="10" borderId="37" xfId="1" applyNumberFormat="1" applyFont="1" applyFill="1" applyBorder="1" applyAlignment="1">
      <alignment vertical="center"/>
    </xf>
    <xf numFmtId="165" fontId="20" fillId="0" borderId="36" xfId="1" applyNumberFormat="1" applyFont="1" applyBorder="1" applyAlignment="1">
      <alignment horizontal="right" vertical="center"/>
    </xf>
    <xf numFmtId="165" fontId="20" fillId="0" borderId="1" xfId="1" applyNumberFormat="1" applyFont="1" applyBorder="1" applyAlignment="1">
      <alignment horizontal="right" vertical="center"/>
    </xf>
    <xf numFmtId="165" fontId="20" fillId="0" borderId="37" xfId="1" applyNumberFormat="1" applyFont="1" applyBorder="1" applyAlignment="1">
      <alignment horizontal="right" vertical="center"/>
    </xf>
    <xf numFmtId="165" fontId="20" fillId="10" borderId="38" xfId="1" applyNumberFormat="1" applyFont="1" applyFill="1" applyBorder="1" applyAlignment="1">
      <alignment vertical="center"/>
    </xf>
    <xf numFmtId="165" fontId="20" fillId="0" borderId="36" xfId="1" applyNumberFormat="1" applyFont="1" applyBorder="1" applyAlignment="1">
      <alignment vertical="center"/>
    </xf>
    <xf numFmtId="165" fontId="20" fillId="0" borderId="1" xfId="1" applyNumberFormat="1" applyFont="1" applyBorder="1" applyAlignment="1">
      <alignment vertical="center"/>
    </xf>
    <xf numFmtId="165" fontId="20" fillId="0" borderId="39" xfId="1" applyNumberFormat="1" applyFont="1" applyBorder="1" applyAlignment="1">
      <alignment vertical="center"/>
    </xf>
    <xf numFmtId="0" fontId="3" fillId="0" borderId="0" xfId="0" applyFont="1" applyBorder="1" applyAlignment="1">
      <alignment vertical="center"/>
    </xf>
    <xf numFmtId="165" fontId="20" fillId="0" borderId="35" xfId="1" applyNumberFormat="1" applyFont="1" applyFill="1" applyBorder="1" applyAlignment="1">
      <alignment vertical="center"/>
    </xf>
    <xf numFmtId="170" fontId="21" fillId="0" borderId="34" xfId="1" applyNumberFormat="1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30" xfId="0" applyBorder="1" applyAlignment="1">
      <alignment vertical="center"/>
    </xf>
    <xf numFmtId="0" fontId="0" fillId="0" borderId="30" xfId="0" applyBorder="1" applyAlignment="1">
      <alignment vertical="center" wrapText="1"/>
    </xf>
    <xf numFmtId="0" fontId="0" fillId="10" borderId="30" xfId="0" applyFill="1" applyBorder="1" applyAlignment="1">
      <alignment vertical="center" wrapText="1"/>
    </xf>
    <xf numFmtId="0" fontId="39" fillId="45" borderId="30" xfId="0" applyFont="1" applyFill="1" applyBorder="1" applyAlignment="1">
      <alignment horizontal="center" vertical="center"/>
    </xf>
    <xf numFmtId="0" fontId="39" fillId="45" borderId="30" xfId="0" applyFont="1" applyFill="1" applyBorder="1" applyAlignment="1">
      <alignment horizontal="center" vertical="center" wrapText="1"/>
    </xf>
    <xf numFmtId="0" fontId="0" fillId="44" borderId="30" xfId="0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41" fillId="0" borderId="30" xfId="0" applyFont="1" applyBorder="1" applyAlignment="1">
      <alignment horizontal="center" vertical="center"/>
    </xf>
    <xf numFmtId="0" fontId="20" fillId="0" borderId="30" xfId="0" applyFont="1" applyBorder="1" applyAlignment="1">
      <alignment horizontal="right" vertical="center"/>
    </xf>
    <xf numFmtId="165" fontId="21" fillId="0" borderId="62" xfId="1" applyNumberFormat="1" applyFont="1" applyBorder="1" applyAlignment="1">
      <alignment vertical="center"/>
    </xf>
    <xf numFmtId="167" fontId="18" fillId="0" borderId="30" xfId="1" applyNumberFormat="1" applyFont="1" applyFill="1" applyBorder="1" applyAlignment="1">
      <alignment vertical="center"/>
    </xf>
    <xf numFmtId="165" fontId="17" fillId="0" borderId="30" xfId="1" applyNumberFormat="1" applyFont="1" applyBorder="1" applyAlignment="1">
      <alignment horizontal="right" vertical="center"/>
    </xf>
    <xf numFmtId="165" fontId="16" fillId="0" borderId="30" xfId="1" applyNumberFormat="1" applyFont="1" applyBorder="1" applyAlignment="1">
      <alignment vertical="center"/>
    </xf>
    <xf numFmtId="0" fontId="4" fillId="8" borderId="19" xfId="0" applyFont="1" applyFill="1" applyBorder="1" applyAlignment="1">
      <alignment horizontal="center" vertical="center"/>
    </xf>
    <xf numFmtId="165" fontId="14" fillId="7" borderId="24" xfId="1" applyNumberFormat="1" applyFont="1" applyFill="1" applyBorder="1" applyAlignment="1">
      <alignment horizontal="right" vertical="center"/>
    </xf>
    <xf numFmtId="165" fontId="14" fillId="7" borderId="0" xfId="1" applyNumberFormat="1" applyFont="1" applyFill="1" applyBorder="1" applyAlignment="1">
      <alignment horizontal="right" vertical="center"/>
    </xf>
    <xf numFmtId="0" fontId="4" fillId="4" borderId="19" xfId="0" applyFont="1" applyFill="1" applyBorder="1" applyAlignment="1">
      <alignment horizontal="center" vertical="center"/>
    </xf>
    <xf numFmtId="165" fontId="20" fillId="0" borderId="33" xfId="1" applyNumberFormat="1" applyFont="1" applyBorder="1" applyAlignment="1">
      <alignment horizontal="right" vertical="center"/>
    </xf>
    <xf numFmtId="165" fontId="20" fillId="0" borderId="31" xfId="1" applyNumberFormat="1" applyFont="1" applyBorder="1" applyAlignment="1">
      <alignment horizontal="right" vertical="center"/>
    </xf>
    <xf numFmtId="165" fontId="20" fillId="0" borderId="29" xfId="1" applyNumberFormat="1" applyFont="1" applyBorder="1" applyAlignment="1">
      <alignment horizontal="right" vertical="center"/>
    </xf>
    <xf numFmtId="168" fontId="21" fillId="0" borderId="30" xfId="1" applyNumberFormat="1" applyFont="1" applyBorder="1" applyAlignment="1">
      <alignment horizontal="center" vertical="center"/>
    </xf>
    <xf numFmtId="168" fontId="21" fillId="0" borderId="30" xfId="1" applyNumberFormat="1" applyFont="1" applyBorder="1" applyAlignment="1">
      <alignment horizontal="center" vertical="center" wrapText="1"/>
    </xf>
    <xf numFmtId="0" fontId="14" fillId="12" borderId="41" xfId="0" applyFont="1" applyFill="1" applyBorder="1" applyAlignment="1">
      <alignment horizontal="center" vertical="center"/>
    </xf>
    <xf numFmtId="0" fontId="14" fillId="12" borderId="42" xfId="0" applyFont="1" applyFill="1" applyBorder="1" applyAlignment="1">
      <alignment horizontal="center" vertical="center"/>
    </xf>
    <xf numFmtId="0" fontId="4" fillId="0" borderId="28" xfId="0" applyFont="1" applyFill="1" applyBorder="1" applyAlignment="1">
      <alignment horizontal="left" vertical="center"/>
    </xf>
    <xf numFmtId="0" fontId="4" fillId="0" borderId="32" xfId="0" applyFont="1" applyFill="1" applyBorder="1" applyAlignment="1">
      <alignment horizontal="left" vertical="center"/>
    </xf>
    <xf numFmtId="0" fontId="4" fillId="0" borderId="45" xfId="0" applyFont="1" applyFill="1" applyBorder="1" applyAlignment="1">
      <alignment horizontal="left" vertical="center" wrapText="1"/>
    </xf>
    <xf numFmtId="0" fontId="4" fillId="0" borderId="51" xfId="0" applyFont="1" applyFill="1" applyBorder="1" applyAlignment="1">
      <alignment horizontal="left" vertical="center" wrapText="1"/>
    </xf>
    <xf numFmtId="0" fontId="4" fillId="0" borderId="61" xfId="0" applyFont="1" applyFill="1" applyBorder="1" applyAlignment="1">
      <alignment horizontal="left" vertical="center" wrapText="1"/>
    </xf>
    <xf numFmtId="0" fontId="4" fillId="0" borderId="34" xfId="0" applyFont="1" applyFill="1" applyBorder="1" applyAlignment="1">
      <alignment horizontal="left" vertical="center"/>
    </xf>
    <xf numFmtId="0" fontId="4" fillId="0" borderId="30" xfId="0" applyFont="1" applyFill="1" applyBorder="1" applyAlignment="1">
      <alignment horizontal="left" vertical="center"/>
    </xf>
    <xf numFmtId="0" fontId="4" fillId="0" borderId="35" xfId="0" applyFont="1" applyFill="1" applyBorder="1" applyAlignment="1">
      <alignment horizontal="left" vertical="center"/>
    </xf>
    <xf numFmtId="0" fontId="4" fillId="9" borderId="15" xfId="0" applyFont="1" applyFill="1" applyBorder="1" applyAlignment="1">
      <alignment horizontal="center" vertical="center"/>
    </xf>
    <xf numFmtId="0" fontId="4" fillId="9" borderId="16" xfId="0" applyFont="1" applyFill="1" applyBorder="1" applyAlignment="1">
      <alignment horizontal="center" vertical="center"/>
    </xf>
    <xf numFmtId="0" fontId="4" fillId="9" borderId="17" xfId="0" applyFont="1" applyFill="1" applyBorder="1" applyAlignment="1">
      <alignment horizontal="center" vertical="center"/>
    </xf>
    <xf numFmtId="0" fontId="4" fillId="46" borderId="48" xfId="0" applyFont="1" applyFill="1" applyBorder="1" applyAlignment="1">
      <alignment horizontal="left" vertical="center" wrapText="1"/>
    </xf>
    <xf numFmtId="0" fontId="4" fillId="46" borderId="28" xfId="0" applyFont="1" applyFill="1" applyBorder="1" applyAlignment="1">
      <alignment horizontal="left" vertical="center" wrapText="1"/>
    </xf>
    <xf numFmtId="0" fontId="4" fillId="46" borderId="32" xfId="0" applyFont="1" applyFill="1" applyBorder="1" applyAlignment="1">
      <alignment horizontal="left" vertical="center" wrapText="1"/>
    </xf>
    <xf numFmtId="0" fontId="4" fillId="0" borderId="48" xfId="0" applyFont="1" applyFill="1" applyBorder="1" applyAlignment="1">
      <alignment horizontal="left" vertical="center" wrapText="1"/>
    </xf>
    <xf numFmtId="0" fontId="4" fillId="0" borderId="28" xfId="0" applyFont="1" applyFill="1" applyBorder="1" applyAlignment="1">
      <alignment horizontal="left" vertical="center" wrapText="1"/>
    </xf>
    <xf numFmtId="0" fontId="4" fillId="0" borderId="32" xfId="0" applyFont="1" applyFill="1" applyBorder="1" applyAlignment="1">
      <alignment horizontal="left" vertical="center" wrapText="1"/>
    </xf>
    <xf numFmtId="0" fontId="4" fillId="0" borderId="48" xfId="0" applyFont="1" applyFill="1" applyBorder="1" applyAlignment="1">
      <alignment horizontal="left" vertical="center"/>
    </xf>
    <xf numFmtId="0" fontId="4" fillId="12" borderId="48" xfId="0" applyFont="1" applyFill="1" applyBorder="1" applyAlignment="1">
      <alignment horizontal="left" vertical="center" wrapText="1"/>
    </xf>
    <xf numFmtId="0" fontId="4" fillId="12" borderId="28" xfId="0" applyFont="1" applyFill="1" applyBorder="1" applyAlignment="1">
      <alignment horizontal="left" vertical="center" wrapText="1"/>
    </xf>
    <xf numFmtId="0" fontId="4" fillId="12" borderId="32" xfId="0" applyFont="1" applyFill="1" applyBorder="1" applyAlignment="1">
      <alignment horizontal="left" vertical="center" wrapText="1"/>
    </xf>
    <xf numFmtId="0" fontId="4" fillId="8" borderId="41" xfId="0" applyFont="1" applyFill="1" applyBorder="1" applyAlignment="1">
      <alignment horizontal="center" vertical="center"/>
    </xf>
    <xf numFmtId="0" fontId="4" fillId="8" borderId="19" xfId="0" applyFont="1" applyFill="1" applyBorder="1" applyAlignment="1">
      <alignment horizontal="center" vertical="center"/>
    </xf>
    <xf numFmtId="0" fontId="4" fillId="8" borderId="42" xfId="0" applyFont="1" applyFill="1" applyBorder="1" applyAlignment="1">
      <alignment horizontal="center" vertical="center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rmal 2" xfId="2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62"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alignment horizontal="righ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left" readingOrder="0"/>
    </dxf>
    <dxf>
      <fill>
        <patternFill patternType="solid">
          <fgColor indexed="64"/>
          <bgColor indexed="15"/>
        </patternFill>
      </fill>
    </dxf>
    <dxf>
      <fill>
        <patternFill patternType="solid">
          <fgColor indexed="64"/>
          <bgColor indexed="15"/>
        </patternFill>
      </fill>
    </dxf>
    <dxf>
      <fill>
        <patternFill patternType="solid">
          <fgColor indexed="64"/>
          <bgColor indexed="15"/>
        </patternFill>
      </fill>
    </dxf>
    <dxf>
      <fill>
        <patternFill patternType="solid">
          <fgColor indexed="64"/>
          <bgColor indexed="15"/>
        </patternFill>
      </fill>
    </dxf>
    <dxf>
      <fill>
        <patternFill patternType="solid">
          <fgColor indexed="64"/>
          <bgColor indexed="15"/>
        </patternFill>
      </fill>
    </dxf>
    <dxf>
      <fill>
        <patternFill patternType="solid">
          <fgColor indexed="64"/>
          <bgColor indexed="15"/>
        </patternFill>
      </fill>
    </dxf>
    <dxf>
      <fill>
        <patternFill patternType="solid">
          <fgColor indexed="64"/>
          <bgColor indexed="15"/>
        </patternFill>
      </fill>
    </dxf>
    <dxf>
      <fill>
        <patternFill patternType="solid">
          <fgColor indexed="64"/>
          <bgColor indexed="15"/>
        </patternFill>
      </fill>
    </dxf>
    <dxf>
      <fill>
        <patternFill patternType="solid">
          <fgColor indexed="64"/>
          <bgColor indexed="15"/>
        </patternFill>
      </fill>
    </dxf>
    <dxf>
      <fill>
        <patternFill patternType="solid">
          <fgColor indexed="64"/>
          <bgColor indexed="15"/>
        </patternFill>
      </fill>
    </dxf>
    <dxf>
      <fill>
        <patternFill patternType="solid">
          <fgColor indexed="64"/>
          <bgColor indexed="15"/>
        </patternFill>
      </fill>
    </dxf>
    <dxf>
      <fill>
        <patternFill>
          <bgColor indexed="15"/>
        </patternFill>
      </fill>
    </dxf>
    <dxf>
      <fill>
        <patternFill patternType="solid">
          <bgColor indexed="13"/>
        </patternFill>
      </fill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numFmt numFmtId="168" formatCode="[$-409]dd\-mmm\-yy;@"/>
    </dxf>
    <dxf>
      <alignment horizontal="righ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E7BDBB"/>
        </patternFill>
      </fill>
    </dxf>
    <dxf>
      <font>
        <b/>
        <i val="0"/>
      </font>
    </dxf>
  </dxfs>
  <tableStyles count="0" defaultTableStyle="TableStyleMedium2" defaultPivotStyle="PivotStyleLight16"/>
  <colors>
    <mruColors>
      <color rgb="FFFF1919"/>
      <color rgb="FFFF2F2F"/>
      <color rgb="FFFF474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Vax%20returns%20last%206%20month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x returns last 6 months"/>
    </sheetNames>
    <sheetDataSet>
      <sheetData sheetId="0">
        <row r="1">
          <cell r="A1" t="str">
            <v>Date</v>
          </cell>
          <cell r="B1" t="str">
            <v>Product</v>
          </cell>
          <cell r="C1" t="str">
            <v>Batch</v>
          </cell>
          <cell r="D1" t="str">
            <v>Quantity</v>
          </cell>
          <cell r="E1" t="str">
            <v>Order</v>
          </cell>
        </row>
        <row r="2">
          <cell r="A2">
            <v>41367</v>
          </cell>
          <cell r="B2">
            <v>720102</v>
          </cell>
          <cell r="C2" t="str">
            <v>H006658</v>
          </cell>
          <cell r="D2">
            <v>100</v>
          </cell>
          <cell r="E2">
            <v>199008</v>
          </cell>
        </row>
        <row r="3">
          <cell r="A3">
            <v>41367</v>
          </cell>
          <cell r="B3">
            <v>720102</v>
          </cell>
          <cell r="C3" t="str">
            <v>H0119880</v>
          </cell>
          <cell r="D3">
            <v>100</v>
          </cell>
          <cell r="E3">
            <v>199007</v>
          </cell>
        </row>
        <row r="4">
          <cell r="A4">
            <v>41372</v>
          </cell>
          <cell r="B4">
            <v>720105</v>
          </cell>
          <cell r="C4" t="str">
            <v>11047A12</v>
          </cell>
          <cell r="D4">
            <v>307</v>
          </cell>
          <cell r="E4">
            <v>214769</v>
          </cell>
        </row>
        <row r="5">
          <cell r="A5">
            <v>41379</v>
          </cell>
          <cell r="B5">
            <v>720111</v>
          </cell>
          <cell r="C5">
            <v>1453151</v>
          </cell>
          <cell r="D5">
            <v>1600</v>
          </cell>
          <cell r="E5">
            <v>214791</v>
          </cell>
        </row>
        <row r="6">
          <cell r="A6">
            <v>41379</v>
          </cell>
          <cell r="B6">
            <v>225069</v>
          </cell>
          <cell r="C6">
            <v>20130118</v>
          </cell>
          <cell r="D6">
            <v>39</v>
          </cell>
          <cell r="E6">
            <v>214688</v>
          </cell>
        </row>
        <row r="7">
          <cell r="A7">
            <v>41379</v>
          </cell>
          <cell r="B7">
            <v>720101</v>
          </cell>
          <cell r="C7" t="str">
            <v>037G2029</v>
          </cell>
          <cell r="D7">
            <v>40</v>
          </cell>
          <cell r="E7">
            <v>214688</v>
          </cell>
        </row>
        <row r="8">
          <cell r="A8">
            <v>41379</v>
          </cell>
          <cell r="B8">
            <v>720112</v>
          </cell>
          <cell r="C8" t="str">
            <v>070512037E</v>
          </cell>
          <cell r="D8">
            <v>40</v>
          </cell>
          <cell r="E8">
            <v>214688</v>
          </cell>
        </row>
        <row r="9">
          <cell r="A9">
            <v>41379</v>
          </cell>
          <cell r="B9">
            <v>720100</v>
          </cell>
          <cell r="C9">
            <v>2503612</v>
          </cell>
          <cell r="D9">
            <v>240</v>
          </cell>
          <cell r="E9">
            <v>214768</v>
          </cell>
        </row>
        <row r="10">
          <cell r="A10">
            <v>41379</v>
          </cell>
          <cell r="B10">
            <v>720106</v>
          </cell>
          <cell r="C10" t="str">
            <v>PV1207091</v>
          </cell>
          <cell r="D10">
            <v>690</v>
          </cell>
          <cell r="E10">
            <v>214768</v>
          </cell>
        </row>
        <row r="11">
          <cell r="A11">
            <v>41379</v>
          </cell>
          <cell r="B11">
            <v>720117</v>
          </cell>
          <cell r="C11">
            <v>9914212</v>
          </cell>
          <cell r="D11">
            <v>240</v>
          </cell>
          <cell r="E11">
            <v>214768</v>
          </cell>
        </row>
        <row r="12">
          <cell r="A12">
            <v>41379</v>
          </cell>
          <cell r="B12">
            <v>720113</v>
          </cell>
          <cell r="C12" t="str">
            <v>VP\PV20611</v>
          </cell>
          <cell r="D12">
            <v>690</v>
          </cell>
          <cell r="E12">
            <v>214768</v>
          </cell>
        </row>
        <row r="13">
          <cell r="A13">
            <v>41381</v>
          </cell>
          <cell r="B13">
            <v>720106</v>
          </cell>
          <cell r="C13" t="str">
            <v>PV1207091</v>
          </cell>
          <cell r="D13">
            <v>342</v>
          </cell>
          <cell r="E13">
            <v>208535</v>
          </cell>
        </row>
        <row r="14">
          <cell r="A14">
            <v>41411</v>
          </cell>
          <cell r="B14">
            <v>304098</v>
          </cell>
          <cell r="D14">
            <v>1</v>
          </cell>
          <cell r="E14">
            <v>209911</v>
          </cell>
        </row>
        <row r="15">
          <cell r="A15">
            <v>41416</v>
          </cell>
          <cell r="B15">
            <v>304098</v>
          </cell>
          <cell r="D15">
            <v>2</v>
          </cell>
          <cell r="E15">
            <v>219990</v>
          </cell>
        </row>
        <row r="16">
          <cell r="A16">
            <v>41416</v>
          </cell>
          <cell r="B16">
            <v>225069</v>
          </cell>
          <cell r="C16">
            <v>20130118</v>
          </cell>
          <cell r="D16">
            <v>23</v>
          </cell>
          <cell r="E16">
            <v>219990</v>
          </cell>
        </row>
        <row r="17">
          <cell r="A17">
            <v>41416</v>
          </cell>
          <cell r="B17">
            <v>225069</v>
          </cell>
          <cell r="C17">
            <v>20130118</v>
          </cell>
          <cell r="D17">
            <v>12</v>
          </cell>
          <cell r="E17">
            <v>219990</v>
          </cell>
        </row>
        <row r="18">
          <cell r="A18">
            <v>41416</v>
          </cell>
          <cell r="B18">
            <v>720110</v>
          </cell>
          <cell r="C18" t="str">
            <v>ASPNA293BA</v>
          </cell>
          <cell r="D18">
            <v>1700</v>
          </cell>
          <cell r="E18">
            <v>219988</v>
          </cell>
        </row>
        <row r="19">
          <cell r="A19">
            <v>41416</v>
          </cell>
          <cell r="B19">
            <v>225069</v>
          </cell>
          <cell r="C19">
            <v>20130118</v>
          </cell>
          <cell r="D19">
            <v>71</v>
          </cell>
          <cell r="E19">
            <v>219985</v>
          </cell>
        </row>
        <row r="20">
          <cell r="A20">
            <v>41416</v>
          </cell>
          <cell r="B20">
            <v>304098</v>
          </cell>
          <cell r="D20">
            <v>2</v>
          </cell>
          <cell r="E20">
            <v>219985</v>
          </cell>
        </row>
        <row r="21">
          <cell r="A21">
            <v>41416</v>
          </cell>
          <cell r="B21">
            <v>720110</v>
          </cell>
          <cell r="C21" t="str">
            <v>ASPNA293BA</v>
          </cell>
          <cell r="D21">
            <v>3350</v>
          </cell>
          <cell r="E21">
            <v>219982</v>
          </cell>
        </row>
        <row r="22">
          <cell r="A22">
            <v>41416</v>
          </cell>
          <cell r="B22">
            <v>720110</v>
          </cell>
          <cell r="C22" t="str">
            <v>ASPNA293BA</v>
          </cell>
          <cell r="D22">
            <v>2200</v>
          </cell>
          <cell r="E22">
            <v>219944</v>
          </cell>
        </row>
        <row r="23">
          <cell r="A23">
            <v>41416</v>
          </cell>
          <cell r="B23">
            <v>225069</v>
          </cell>
          <cell r="C23">
            <v>20130118</v>
          </cell>
          <cell r="D23">
            <v>33</v>
          </cell>
          <cell r="E23">
            <v>219966</v>
          </cell>
        </row>
        <row r="24">
          <cell r="A24">
            <v>41416</v>
          </cell>
          <cell r="B24">
            <v>304098</v>
          </cell>
          <cell r="D24">
            <v>1</v>
          </cell>
          <cell r="E24">
            <v>219966</v>
          </cell>
        </row>
        <row r="25">
          <cell r="A25">
            <v>41416</v>
          </cell>
          <cell r="B25">
            <v>720110</v>
          </cell>
          <cell r="C25" t="str">
            <v>ASPNA293BA</v>
          </cell>
          <cell r="D25">
            <v>1600</v>
          </cell>
          <cell r="E25">
            <v>219963</v>
          </cell>
        </row>
        <row r="26">
          <cell r="A26">
            <v>41416</v>
          </cell>
          <cell r="B26">
            <v>225069</v>
          </cell>
          <cell r="C26">
            <v>20130118</v>
          </cell>
          <cell r="D26">
            <v>28</v>
          </cell>
          <cell r="E26">
            <v>219994</v>
          </cell>
        </row>
        <row r="27">
          <cell r="A27">
            <v>41416</v>
          </cell>
          <cell r="B27">
            <v>225069</v>
          </cell>
          <cell r="C27">
            <v>20130118</v>
          </cell>
          <cell r="D27">
            <v>6</v>
          </cell>
          <cell r="E27">
            <v>219994</v>
          </cell>
        </row>
        <row r="28">
          <cell r="A28">
            <v>41416</v>
          </cell>
          <cell r="B28">
            <v>304098</v>
          </cell>
          <cell r="D28">
            <v>2</v>
          </cell>
          <cell r="E28">
            <v>219994</v>
          </cell>
        </row>
        <row r="29">
          <cell r="A29">
            <v>41416</v>
          </cell>
          <cell r="B29">
            <v>720110</v>
          </cell>
          <cell r="C29" t="str">
            <v>ASPNA293BA</v>
          </cell>
          <cell r="D29">
            <v>1650</v>
          </cell>
          <cell r="E29">
            <v>219992</v>
          </cell>
        </row>
        <row r="30">
          <cell r="A30">
            <v>41416</v>
          </cell>
          <cell r="B30">
            <v>225069</v>
          </cell>
          <cell r="C30">
            <v>20130118</v>
          </cell>
          <cell r="D30">
            <v>65</v>
          </cell>
          <cell r="E30">
            <v>219940</v>
          </cell>
        </row>
        <row r="31">
          <cell r="A31">
            <v>41416</v>
          </cell>
          <cell r="B31">
            <v>304098</v>
          </cell>
          <cell r="D31">
            <v>3</v>
          </cell>
          <cell r="E31">
            <v>219940</v>
          </cell>
        </row>
        <row r="32">
          <cell r="A32">
            <v>41416</v>
          </cell>
          <cell r="B32">
            <v>720110</v>
          </cell>
          <cell r="C32" t="str">
            <v>ASPNA293BA</v>
          </cell>
          <cell r="D32">
            <v>3100</v>
          </cell>
          <cell r="E32">
            <v>219937</v>
          </cell>
        </row>
        <row r="33">
          <cell r="A33">
            <v>41416</v>
          </cell>
          <cell r="B33">
            <v>225069</v>
          </cell>
          <cell r="C33">
            <v>20130118</v>
          </cell>
          <cell r="D33">
            <v>77</v>
          </cell>
          <cell r="E33">
            <v>219959</v>
          </cell>
        </row>
        <row r="34">
          <cell r="A34">
            <v>41416</v>
          </cell>
          <cell r="B34">
            <v>304098</v>
          </cell>
          <cell r="D34">
            <v>1</v>
          </cell>
          <cell r="E34">
            <v>219959</v>
          </cell>
        </row>
        <row r="35">
          <cell r="A35">
            <v>41416</v>
          </cell>
          <cell r="B35">
            <v>720110</v>
          </cell>
          <cell r="C35" t="str">
            <v>ASPNA293BA</v>
          </cell>
          <cell r="D35">
            <v>3700</v>
          </cell>
          <cell r="E35">
            <v>219954</v>
          </cell>
        </row>
        <row r="36">
          <cell r="A36">
            <v>41416</v>
          </cell>
          <cell r="B36">
            <v>225069</v>
          </cell>
          <cell r="C36">
            <v>20130118</v>
          </cell>
          <cell r="D36">
            <v>77</v>
          </cell>
          <cell r="E36">
            <v>219972</v>
          </cell>
        </row>
        <row r="37">
          <cell r="A37">
            <v>41416</v>
          </cell>
          <cell r="B37">
            <v>304098</v>
          </cell>
          <cell r="D37">
            <v>3</v>
          </cell>
          <cell r="E37">
            <v>219972</v>
          </cell>
        </row>
        <row r="38">
          <cell r="A38">
            <v>41416</v>
          </cell>
          <cell r="B38">
            <v>720110</v>
          </cell>
          <cell r="C38" t="str">
            <v>ASPNA293BA</v>
          </cell>
          <cell r="D38">
            <v>3650</v>
          </cell>
          <cell r="E38">
            <v>219970</v>
          </cell>
        </row>
        <row r="39">
          <cell r="A39">
            <v>41416</v>
          </cell>
          <cell r="B39">
            <v>225069</v>
          </cell>
          <cell r="C39">
            <v>20130118</v>
          </cell>
          <cell r="D39">
            <v>41</v>
          </cell>
          <cell r="E39">
            <v>219951</v>
          </cell>
        </row>
        <row r="40">
          <cell r="A40">
            <v>41416</v>
          </cell>
          <cell r="B40">
            <v>225069</v>
          </cell>
          <cell r="C40">
            <v>20130118</v>
          </cell>
          <cell r="D40">
            <v>2</v>
          </cell>
          <cell r="E40">
            <v>219951</v>
          </cell>
        </row>
        <row r="41">
          <cell r="A41">
            <v>41416</v>
          </cell>
          <cell r="B41">
            <v>720110</v>
          </cell>
          <cell r="C41" t="str">
            <v>ASPNA293BA</v>
          </cell>
          <cell r="D41">
            <v>1950</v>
          </cell>
          <cell r="E41">
            <v>219948</v>
          </cell>
        </row>
        <row r="42">
          <cell r="A42">
            <v>41416</v>
          </cell>
          <cell r="B42">
            <v>720110</v>
          </cell>
          <cell r="C42" t="str">
            <v>ASPNA293BA</v>
          </cell>
          <cell r="D42">
            <v>1900</v>
          </cell>
          <cell r="E42">
            <v>219976</v>
          </cell>
        </row>
        <row r="43">
          <cell r="A43">
            <v>41416</v>
          </cell>
          <cell r="B43">
            <v>720105</v>
          </cell>
          <cell r="C43" t="str">
            <v>11058A12</v>
          </cell>
          <cell r="D43">
            <v>45</v>
          </cell>
          <cell r="E43">
            <v>221707</v>
          </cell>
        </row>
        <row r="44">
          <cell r="A44">
            <v>41416</v>
          </cell>
          <cell r="B44">
            <v>720105</v>
          </cell>
          <cell r="C44" t="str">
            <v>11058A12</v>
          </cell>
          <cell r="D44">
            <v>630</v>
          </cell>
          <cell r="E44">
            <v>221707</v>
          </cell>
        </row>
        <row r="45">
          <cell r="A45">
            <v>41416</v>
          </cell>
          <cell r="B45">
            <v>720105</v>
          </cell>
          <cell r="C45" t="str">
            <v>11045A12</v>
          </cell>
          <cell r="D45">
            <v>276</v>
          </cell>
          <cell r="E45">
            <v>221329</v>
          </cell>
        </row>
        <row r="46">
          <cell r="A46">
            <v>41416</v>
          </cell>
          <cell r="B46">
            <v>720105</v>
          </cell>
          <cell r="C46" t="str">
            <v>11058A12</v>
          </cell>
          <cell r="D46">
            <v>556</v>
          </cell>
          <cell r="E46">
            <v>221331</v>
          </cell>
        </row>
        <row r="47">
          <cell r="A47">
            <v>41418</v>
          </cell>
          <cell r="B47">
            <v>720102</v>
          </cell>
          <cell r="C47" t="str">
            <v>H021878</v>
          </cell>
          <cell r="D47">
            <v>19400</v>
          </cell>
          <cell r="E47">
            <v>222173</v>
          </cell>
        </row>
        <row r="48">
          <cell r="A48">
            <v>41418</v>
          </cell>
          <cell r="B48">
            <v>720102</v>
          </cell>
          <cell r="C48" t="str">
            <v>J000743</v>
          </cell>
          <cell r="D48">
            <v>331</v>
          </cell>
          <cell r="E48">
            <v>222156</v>
          </cell>
        </row>
        <row r="49">
          <cell r="A49">
            <v>41418</v>
          </cell>
          <cell r="B49">
            <v>720102</v>
          </cell>
          <cell r="C49" t="str">
            <v>H022049</v>
          </cell>
          <cell r="D49">
            <v>15890</v>
          </cell>
          <cell r="E49">
            <v>222156</v>
          </cell>
        </row>
        <row r="50">
          <cell r="A50">
            <v>41418</v>
          </cell>
          <cell r="B50">
            <v>720102</v>
          </cell>
          <cell r="C50" t="str">
            <v>J000743</v>
          </cell>
          <cell r="D50">
            <v>2811</v>
          </cell>
          <cell r="E50">
            <v>222156</v>
          </cell>
        </row>
        <row r="51">
          <cell r="A51">
            <v>41418</v>
          </cell>
          <cell r="B51">
            <v>304098</v>
          </cell>
          <cell r="D51">
            <v>8</v>
          </cell>
          <cell r="E51">
            <v>222156</v>
          </cell>
        </row>
        <row r="52">
          <cell r="A52">
            <v>41418</v>
          </cell>
          <cell r="B52">
            <v>225069</v>
          </cell>
          <cell r="C52">
            <v>1209412</v>
          </cell>
          <cell r="D52">
            <v>141</v>
          </cell>
          <cell r="E52">
            <v>222156</v>
          </cell>
        </row>
        <row r="53">
          <cell r="A53">
            <v>41418</v>
          </cell>
          <cell r="B53">
            <v>225069</v>
          </cell>
          <cell r="C53">
            <v>1209417</v>
          </cell>
          <cell r="D53">
            <v>59</v>
          </cell>
          <cell r="E53">
            <v>222156</v>
          </cell>
        </row>
        <row r="54">
          <cell r="A54">
            <v>41418</v>
          </cell>
          <cell r="B54">
            <v>720102</v>
          </cell>
          <cell r="C54" t="str">
            <v>H022049</v>
          </cell>
          <cell r="D54">
            <v>865</v>
          </cell>
          <cell r="E54">
            <v>222196</v>
          </cell>
        </row>
        <row r="55">
          <cell r="A55">
            <v>41418</v>
          </cell>
          <cell r="B55">
            <v>720102</v>
          </cell>
          <cell r="C55" t="str">
            <v>H006658</v>
          </cell>
          <cell r="D55">
            <v>66</v>
          </cell>
          <cell r="E55">
            <v>222196</v>
          </cell>
        </row>
        <row r="56">
          <cell r="A56">
            <v>41418</v>
          </cell>
          <cell r="B56">
            <v>720102</v>
          </cell>
          <cell r="C56" t="str">
            <v>H006658</v>
          </cell>
          <cell r="D56">
            <v>16050</v>
          </cell>
          <cell r="E56">
            <v>222194</v>
          </cell>
        </row>
        <row r="57">
          <cell r="A57">
            <v>41418</v>
          </cell>
          <cell r="B57">
            <v>720102</v>
          </cell>
          <cell r="C57" t="str">
            <v>H021878</v>
          </cell>
          <cell r="D57">
            <v>4907</v>
          </cell>
          <cell r="E57">
            <v>222194</v>
          </cell>
        </row>
        <row r="58">
          <cell r="A58">
            <v>41418</v>
          </cell>
          <cell r="B58">
            <v>720102</v>
          </cell>
          <cell r="C58" t="str">
            <v>H021878</v>
          </cell>
          <cell r="D58">
            <v>19200</v>
          </cell>
          <cell r="E58">
            <v>222192</v>
          </cell>
        </row>
        <row r="59">
          <cell r="A59">
            <v>41421</v>
          </cell>
          <cell r="B59">
            <v>720100</v>
          </cell>
          <cell r="C59">
            <v>2503612</v>
          </cell>
          <cell r="D59">
            <v>250</v>
          </cell>
          <cell r="E59">
            <v>221712</v>
          </cell>
        </row>
        <row r="60">
          <cell r="A60">
            <v>41421</v>
          </cell>
          <cell r="B60">
            <v>720117</v>
          </cell>
          <cell r="C60">
            <v>9914212</v>
          </cell>
          <cell r="D60">
            <v>250</v>
          </cell>
          <cell r="E60">
            <v>221712</v>
          </cell>
        </row>
        <row r="61">
          <cell r="A61">
            <v>41440</v>
          </cell>
          <cell r="B61">
            <v>720118</v>
          </cell>
          <cell r="C61" t="str">
            <v>124P2050A</v>
          </cell>
          <cell r="D61">
            <v>650</v>
          </cell>
          <cell r="E61">
            <v>227806</v>
          </cell>
        </row>
        <row r="62">
          <cell r="A62">
            <v>41440</v>
          </cell>
          <cell r="B62">
            <v>720105</v>
          </cell>
          <cell r="C62" t="str">
            <v>11058A12</v>
          </cell>
          <cell r="D62">
            <v>260</v>
          </cell>
          <cell r="E62">
            <v>227805</v>
          </cell>
        </row>
        <row r="63">
          <cell r="A63">
            <v>41440</v>
          </cell>
          <cell r="B63">
            <v>720105</v>
          </cell>
          <cell r="C63" t="str">
            <v>11058A12</v>
          </cell>
          <cell r="D63">
            <v>1000</v>
          </cell>
          <cell r="E63">
            <v>227636</v>
          </cell>
        </row>
        <row r="64">
          <cell r="A64">
            <v>41440</v>
          </cell>
          <cell r="B64">
            <v>720100</v>
          </cell>
          <cell r="C64">
            <v>2503512</v>
          </cell>
          <cell r="D64">
            <v>260</v>
          </cell>
          <cell r="E64">
            <v>227643</v>
          </cell>
        </row>
        <row r="65">
          <cell r="A65">
            <v>41440</v>
          </cell>
          <cell r="B65">
            <v>720105</v>
          </cell>
          <cell r="C65" t="str">
            <v>11058A12</v>
          </cell>
          <cell r="D65">
            <v>525</v>
          </cell>
          <cell r="E65">
            <v>227643</v>
          </cell>
        </row>
        <row r="66">
          <cell r="A66">
            <v>41440</v>
          </cell>
          <cell r="B66">
            <v>720100</v>
          </cell>
          <cell r="C66">
            <v>2503612</v>
          </cell>
          <cell r="D66">
            <v>379</v>
          </cell>
          <cell r="E66">
            <v>227754</v>
          </cell>
        </row>
        <row r="67">
          <cell r="A67">
            <v>41440</v>
          </cell>
          <cell r="B67">
            <v>720100</v>
          </cell>
          <cell r="C67">
            <v>2503612</v>
          </cell>
          <cell r="D67">
            <v>81</v>
          </cell>
          <cell r="E67">
            <v>227754</v>
          </cell>
        </row>
        <row r="68">
          <cell r="A68">
            <v>41440</v>
          </cell>
          <cell r="B68">
            <v>720100</v>
          </cell>
          <cell r="C68">
            <v>2503512</v>
          </cell>
          <cell r="D68">
            <v>270</v>
          </cell>
          <cell r="E68">
            <v>227479</v>
          </cell>
        </row>
        <row r="69">
          <cell r="A69">
            <v>41440</v>
          </cell>
          <cell r="B69">
            <v>720100</v>
          </cell>
          <cell r="C69">
            <v>2503512</v>
          </cell>
          <cell r="D69">
            <v>540</v>
          </cell>
          <cell r="E69">
            <v>227500</v>
          </cell>
        </row>
        <row r="70">
          <cell r="A70">
            <v>41440</v>
          </cell>
          <cell r="B70">
            <v>720105</v>
          </cell>
          <cell r="C70" t="str">
            <v>11058A12</v>
          </cell>
          <cell r="D70">
            <v>2375</v>
          </cell>
          <cell r="E70">
            <v>227500</v>
          </cell>
        </row>
        <row r="71">
          <cell r="A71">
            <v>41440</v>
          </cell>
          <cell r="B71">
            <v>720118</v>
          </cell>
          <cell r="C71" t="str">
            <v>124P2050A</v>
          </cell>
          <cell r="D71">
            <v>840</v>
          </cell>
          <cell r="E71">
            <v>227478</v>
          </cell>
        </row>
        <row r="72">
          <cell r="A72">
            <v>41440</v>
          </cell>
          <cell r="B72">
            <v>225069</v>
          </cell>
          <cell r="C72">
            <v>1210405</v>
          </cell>
          <cell r="D72">
            <v>128</v>
          </cell>
          <cell r="E72">
            <v>227475</v>
          </cell>
        </row>
        <row r="73">
          <cell r="A73">
            <v>41440</v>
          </cell>
          <cell r="B73">
            <v>225069</v>
          </cell>
          <cell r="C73">
            <v>1210405</v>
          </cell>
          <cell r="D73">
            <v>109</v>
          </cell>
          <cell r="E73">
            <v>227475</v>
          </cell>
        </row>
        <row r="74">
          <cell r="A74">
            <v>41440</v>
          </cell>
          <cell r="B74">
            <v>304098</v>
          </cell>
          <cell r="D74">
            <v>11</v>
          </cell>
          <cell r="E74">
            <v>227475</v>
          </cell>
        </row>
        <row r="75">
          <cell r="A75">
            <v>41440</v>
          </cell>
          <cell r="B75">
            <v>308304</v>
          </cell>
          <cell r="C75" t="str">
            <v>0523J11</v>
          </cell>
          <cell r="D75">
            <v>15</v>
          </cell>
          <cell r="E75">
            <v>227475</v>
          </cell>
        </row>
        <row r="76">
          <cell r="A76">
            <v>41440</v>
          </cell>
          <cell r="B76">
            <v>308312</v>
          </cell>
          <cell r="C76" t="str">
            <v>5025J42</v>
          </cell>
          <cell r="D76">
            <v>6</v>
          </cell>
          <cell r="E76">
            <v>227475</v>
          </cell>
        </row>
        <row r="77">
          <cell r="A77">
            <v>41440</v>
          </cell>
          <cell r="B77">
            <v>720100</v>
          </cell>
          <cell r="C77">
            <v>2508812</v>
          </cell>
          <cell r="D77">
            <v>480</v>
          </cell>
          <cell r="E77">
            <v>227475</v>
          </cell>
        </row>
        <row r="78">
          <cell r="A78">
            <v>41440</v>
          </cell>
          <cell r="B78">
            <v>720101</v>
          </cell>
          <cell r="C78" t="str">
            <v>037G2028</v>
          </cell>
          <cell r="D78">
            <v>330</v>
          </cell>
          <cell r="E78">
            <v>227475</v>
          </cell>
        </row>
        <row r="79">
          <cell r="A79">
            <v>41440</v>
          </cell>
          <cell r="B79">
            <v>720105</v>
          </cell>
          <cell r="C79" t="str">
            <v>11058A12</v>
          </cell>
          <cell r="D79">
            <v>525</v>
          </cell>
          <cell r="E79">
            <v>227475</v>
          </cell>
        </row>
        <row r="80">
          <cell r="A80">
            <v>41440</v>
          </cell>
          <cell r="B80">
            <v>720106</v>
          </cell>
          <cell r="C80" t="str">
            <v>PV130217</v>
          </cell>
          <cell r="D80">
            <v>500</v>
          </cell>
          <cell r="E80">
            <v>227475</v>
          </cell>
        </row>
        <row r="81">
          <cell r="A81">
            <v>41440</v>
          </cell>
          <cell r="B81">
            <v>720112</v>
          </cell>
          <cell r="C81" t="str">
            <v>070512037E</v>
          </cell>
          <cell r="D81">
            <v>330</v>
          </cell>
          <cell r="E81">
            <v>227475</v>
          </cell>
        </row>
        <row r="82">
          <cell r="A82">
            <v>41440</v>
          </cell>
          <cell r="B82">
            <v>720113</v>
          </cell>
          <cell r="C82" t="str">
            <v>20MM\015\12</v>
          </cell>
          <cell r="D82">
            <v>500</v>
          </cell>
          <cell r="E82">
            <v>227475</v>
          </cell>
        </row>
        <row r="83">
          <cell r="A83">
            <v>41440</v>
          </cell>
          <cell r="B83">
            <v>720117</v>
          </cell>
          <cell r="C83">
            <v>9918512</v>
          </cell>
          <cell r="D83">
            <v>480</v>
          </cell>
          <cell r="E83">
            <v>227475</v>
          </cell>
        </row>
        <row r="84">
          <cell r="A84">
            <v>41440</v>
          </cell>
          <cell r="B84">
            <v>720117</v>
          </cell>
          <cell r="C84">
            <v>9914212</v>
          </cell>
          <cell r="D84">
            <v>540</v>
          </cell>
          <cell r="E84">
            <v>227500</v>
          </cell>
        </row>
        <row r="85">
          <cell r="A85">
            <v>41440</v>
          </cell>
          <cell r="B85">
            <v>720117</v>
          </cell>
          <cell r="C85">
            <v>9914312</v>
          </cell>
          <cell r="D85">
            <v>270</v>
          </cell>
          <cell r="E85">
            <v>227479</v>
          </cell>
        </row>
        <row r="86">
          <cell r="A86">
            <v>41440</v>
          </cell>
          <cell r="B86">
            <v>720117</v>
          </cell>
          <cell r="C86">
            <v>9914212</v>
          </cell>
          <cell r="D86">
            <v>260</v>
          </cell>
          <cell r="E86">
            <v>227643</v>
          </cell>
        </row>
        <row r="87">
          <cell r="A87">
            <v>41440</v>
          </cell>
          <cell r="B87">
            <v>720117</v>
          </cell>
          <cell r="C87">
            <v>9917612</v>
          </cell>
          <cell r="D87">
            <v>460</v>
          </cell>
          <cell r="E87">
            <v>227754</v>
          </cell>
        </row>
        <row r="88">
          <cell r="A88">
            <v>41442</v>
          </cell>
          <cell r="B88">
            <v>720105</v>
          </cell>
          <cell r="C88" t="str">
            <v>11058A12</v>
          </cell>
          <cell r="D88">
            <v>325</v>
          </cell>
          <cell r="E88">
            <v>227484</v>
          </cell>
        </row>
        <row r="89">
          <cell r="A89">
            <v>41442</v>
          </cell>
          <cell r="B89">
            <v>225066</v>
          </cell>
          <cell r="C89">
            <v>1303020</v>
          </cell>
          <cell r="D89">
            <v>4</v>
          </cell>
          <cell r="E89">
            <v>230199</v>
          </cell>
        </row>
        <row r="90">
          <cell r="A90">
            <v>41466</v>
          </cell>
          <cell r="B90">
            <v>720105</v>
          </cell>
          <cell r="C90" t="str">
            <v>11059A13</v>
          </cell>
          <cell r="D90">
            <v>338</v>
          </cell>
          <cell r="E90">
            <v>233561</v>
          </cell>
        </row>
        <row r="91">
          <cell r="A91">
            <v>41466</v>
          </cell>
          <cell r="B91">
            <v>720105</v>
          </cell>
          <cell r="C91" t="str">
            <v>11059A13</v>
          </cell>
          <cell r="D91">
            <v>400</v>
          </cell>
          <cell r="E91">
            <v>233633</v>
          </cell>
        </row>
        <row r="92">
          <cell r="A92">
            <v>41466</v>
          </cell>
          <cell r="B92">
            <v>720100</v>
          </cell>
          <cell r="C92">
            <v>2504312</v>
          </cell>
          <cell r="D92">
            <v>540</v>
          </cell>
          <cell r="E92">
            <v>233726</v>
          </cell>
        </row>
        <row r="93">
          <cell r="A93">
            <v>41466</v>
          </cell>
          <cell r="B93">
            <v>720105</v>
          </cell>
          <cell r="C93" t="str">
            <v>11058A12</v>
          </cell>
          <cell r="D93">
            <v>1188</v>
          </cell>
          <cell r="E93">
            <v>233726</v>
          </cell>
        </row>
        <row r="94">
          <cell r="A94">
            <v>41466</v>
          </cell>
          <cell r="B94">
            <v>720117</v>
          </cell>
          <cell r="C94">
            <v>9918512</v>
          </cell>
          <cell r="D94">
            <v>540</v>
          </cell>
          <cell r="E94">
            <v>233726</v>
          </cell>
        </row>
        <row r="95">
          <cell r="A95">
            <v>41466</v>
          </cell>
          <cell r="B95">
            <v>720100</v>
          </cell>
          <cell r="C95">
            <v>2504312</v>
          </cell>
          <cell r="D95">
            <v>34</v>
          </cell>
          <cell r="E95">
            <v>233415</v>
          </cell>
        </row>
        <row r="96">
          <cell r="A96">
            <v>41466</v>
          </cell>
          <cell r="B96">
            <v>720100</v>
          </cell>
          <cell r="C96">
            <v>2504312</v>
          </cell>
          <cell r="D96">
            <v>260</v>
          </cell>
          <cell r="E96">
            <v>233663</v>
          </cell>
        </row>
        <row r="97">
          <cell r="A97">
            <v>41466</v>
          </cell>
          <cell r="B97">
            <v>720117</v>
          </cell>
          <cell r="C97">
            <v>9918512</v>
          </cell>
          <cell r="D97">
            <v>260</v>
          </cell>
          <cell r="E97">
            <v>233663</v>
          </cell>
        </row>
        <row r="98">
          <cell r="A98">
            <v>41466</v>
          </cell>
          <cell r="B98">
            <v>720105</v>
          </cell>
          <cell r="C98" t="str">
            <v>11058A12</v>
          </cell>
          <cell r="D98">
            <v>263</v>
          </cell>
          <cell r="E98">
            <v>233663</v>
          </cell>
        </row>
        <row r="99">
          <cell r="A99">
            <v>41466</v>
          </cell>
          <cell r="B99">
            <v>720100</v>
          </cell>
          <cell r="C99">
            <v>2504312</v>
          </cell>
          <cell r="D99">
            <v>270</v>
          </cell>
          <cell r="E99">
            <v>233711</v>
          </cell>
        </row>
        <row r="100">
          <cell r="A100">
            <v>41466</v>
          </cell>
          <cell r="B100">
            <v>720105</v>
          </cell>
          <cell r="C100" t="str">
            <v>11058A12</v>
          </cell>
          <cell r="D100">
            <v>150</v>
          </cell>
          <cell r="E100">
            <v>233711</v>
          </cell>
        </row>
        <row r="101">
          <cell r="A101">
            <v>41466</v>
          </cell>
          <cell r="B101">
            <v>720117</v>
          </cell>
          <cell r="C101">
            <v>9918512</v>
          </cell>
          <cell r="D101">
            <v>270</v>
          </cell>
          <cell r="E101">
            <v>233711</v>
          </cell>
        </row>
        <row r="102">
          <cell r="A102">
            <v>41466</v>
          </cell>
          <cell r="B102">
            <v>720105</v>
          </cell>
          <cell r="C102" t="str">
            <v>11058A12</v>
          </cell>
          <cell r="D102">
            <v>225</v>
          </cell>
          <cell r="E102">
            <v>233669</v>
          </cell>
        </row>
        <row r="103">
          <cell r="A103">
            <v>41466</v>
          </cell>
          <cell r="B103">
            <v>720100</v>
          </cell>
          <cell r="C103">
            <v>2504312</v>
          </cell>
          <cell r="D103">
            <v>170</v>
          </cell>
          <cell r="E103">
            <v>233658</v>
          </cell>
        </row>
        <row r="104">
          <cell r="A104">
            <v>41466</v>
          </cell>
          <cell r="B104">
            <v>720117</v>
          </cell>
          <cell r="C104">
            <v>9918512</v>
          </cell>
          <cell r="D104">
            <v>170</v>
          </cell>
          <cell r="E104">
            <v>233658</v>
          </cell>
        </row>
        <row r="105">
          <cell r="A105">
            <v>41466</v>
          </cell>
          <cell r="B105">
            <v>720105</v>
          </cell>
          <cell r="C105" t="str">
            <v>11058A12</v>
          </cell>
          <cell r="D105">
            <v>100</v>
          </cell>
          <cell r="E105">
            <v>233658</v>
          </cell>
        </row>
        <row r="106">
          <cell r="A106">
            <v>41466</v>
          </cell>
          <cell r="B106">
            <v>225069</v>
          </cell>
          <cell r="C106">
            <v>1302426</v>
          </cell>
          <cell r="D106">
            <v>62</v>
          </cell>
          <cell r="E106">
            <v>233620</v>
          </cell>
        </row>
        <row r="107">
          <cell r="A107">
            <v>41466</v>
          </cell>
          <cell r="B107">
            <v>720105</v>
          </cell>
          <cell r="C107" t="str">
            <v>11058A12</v>
          </cell>
          <cell r="D107">
            <v>75</v>
          </cell>
          <cell r="E107">
            <v>233620</v>
          </cell>
        </row>
        <row r="108">
          <cell r="A108">
            <v>41466</v>
          </cell>
          <cell r="B108">
            <v>720106</v>
          </cell>
          <cell r="C108" t="str">
            <v>PV130216</v>
          </cell>
          <cell r="D108">
            <v>100</v>
          </cell>
          <cell r="E108">
            <v>233620</v>
          </cell>
        </row>
        <row r="109">
          <cell r="A109">
            <v>41466</v>
          </cell>
          <cell r="B109">
            <v>720113</v>
          </cell>
          <cell r="C109" t="str">
            <v>20MM\0.5\12</v>
          </cell>
          <cell r="D109">
            <v>100</v>
          </cell>
          <cell r="E109">
            <v>233620</v>
          </cell>
        </row>
        <row r="110">
          <cell r="A110">
            <v>41470</v>
          </cell>
          <cell r="B110">
            <v>720105</v>
          </cell>
          <cell r="C110" t="str">
            <v>11058A12</v>
          </cell>
          <cell r="D110">
            <v>175</v>
          </cell>
          <cell r="E110">
            <v>233695</v>
          </cell>
        </row>
        <row r="111">
          <cell r="A111">
            <v>41470</v>
          </cell>
          <cell r="B111">
            <v>720100</v>
          </cell>
          <cell r="C111">
            <v>2508712</v>
          </cell>
          <cell r="D111">
            <v>380</v>
          </cell>
          <cell r="E111">
            <v>233455</v>
          </cell>
        </row>
        <row r="112">
          <cell r="A112">
            <v>41470</v>
          </cell>
          <cell r="B112">
            <v>720117</v>
          </cell>
          <cell r="C112">
            <v>9918512</v>
          </cell>
          <cell r="D112">
            <v>380</v>
          </cell>
          <cell r="E112">
            <v>233455</v>
          </cell>
        </row>
        <row r="113">
          <cell r="A113">
            <v>41470</v>
          </cell>
          <cell r="B113">
            <v>720100</v>
          </cell>
          <cell r="C113">
            <v>2508712</v>
          </cell>
          <cell r="D113">
            <v>220</v>
          </cell>
          <cell r="E113">
            <v>233615</v>
          </cell>
        </row>
        <row r="114">
          <cell r="A114">
            <v>41470</v>
          </cell>
          <cell r="B114">
            <v>720117</v>
          </cell>
          <cell r="C114">
            <v>9918512</v>
          </cell>
          <cell r="D114">
            <v>220</v>
          </cell>
          <cell r="E114">
            <v>233615</v>
          </cell>
        </row>
        <row r="115">
          <cell r="A115">
            <v>41470</v>
          </cell>
          <cell r="B115">
            <v>720106</v>
          </cell>
          <cell r="C115" t="str">
            <v>PV130216</v>
          </cell>
          <cell r="D115">
            <v>300</v>
          </cell>
          <cell r="E115">
            <v>233615</v>
          </cell>
        </row>
        <row r="116">
          <cell r="A116">
            <v>41470</v>
          </cell>
          <cell r="B116">
            <v>720113</v>
          </cell>
          <cell r="C116" t="str">
            <v>20MM\015\12</v>
          </cell>
          <cell r="D116">
            <v>300</v>
          </cell>
          <cell r="E116">
            <v>233615</v>
          </cell>
        </row>
        <row r="117">
          <cell r="A117">
            <v>41470</v>
          </cell>
          <cell r="B117">
            <v>225069</v>
          </cell>
          <cell r="C117">
            <v>1302426</v>
          </cell>
          <cell r="D117">
            <v>22</v>
          </cell>
          <cell r="E117">
            <v>233615</v>
          </cell>
        </row>
        <row r="118">
          <cell r="A118">
            <v>41470</v>
          </cell>
          <cell r="B118">
            <v>308312</v>
          </cell>
          <cell r="C118" t="str">
            <v>5025J42</v>
          </cell>
          <cell r="D118">
            <v>2</v>
          </cell>
          <cell r="E118">
            <v>233615</v>
          </cell>
        </row>
        <row r="119">
          <cell r="A119">
            <v>41470</v>
          </cell>
          <cell r="B119">
            <v>308312</v>
          </cell>
          <cell r="C119" t="str">
            <v>5025J42</v>
          </cell>
          <cell r="D119">
            <v>1</v>
          </cell>
          <cell r="E119">
            <v>233615</v>
          </cell>
        </row>
        <row r="120">
          <cell r="A120">
            <v>41477</v>
          </cell>
          <cell r="B120">
            <v>720105</v>
          </cell>
          <cell r="C120" t="str">
            <v>11058A12</v>
          </cell>
          <cell r="D120">
            <v>220</v>
          </cell>
          <cell r="E120">
            <v>233604</v>
          </cell>
        </row>
        <row r="121">
          <cell r="A121">
            <v>41477</v>
          </cell>
          <cell r="B121">
            <v>720118</v>
          </cell>
          <cell r="C121" t="str">
            <v>124P2050B</v>
          </cell>
          <cell r="D121">
            <v>50</v>
          </cell>
          <cell r="E121">
            <v>233451</v>
          </cell>
        </row>
        <row r="122">
          <cell r="A122">
            <v>41498</v>
          </cell>
          <cell r="B122">
            <v>720100</v>
          </cell>
          <cell r="C122">
            <v>2509212</v>
          </cell>
          <cell r="D122">
            <v>270</v>
          </cell>
          <cell r="E122">
            <v>240425</v>
          </cell>
        </row>
        <row r="123">
          <cell r="A123">
            <v>41498</v>
          </cell>
          <cell r="B123">
            <v>720117</v>
          </cell>
          <cell r="C123">
            <v>9917612</v>
          </cell>
          <cell r="D123">
            <v>270</v>
          </cell>
          <cell r="E123">
            <v>240425</v>
          </cell>
        </row>
        <row r="124">
          <cell r="A124">
            <v>41498</v>
          </cell>
          <cell r="B124">
            <v>225069</v>
          </cell>
          <cell r="C124">
            <v>1209412</v>
          </cell>
          <cell r="D124">
            <v>187</v>
          </cell>
          <cell r="E124">
            <v>240418</v>
          </cell>
        </row>
        <row r="125">
          <cell r="A125">
            <v>41498</v>
          </cell>
          <cell r="B125">
            <v>720105</v>
          </cell>
          <cell r="C125" t="str">
            <v>11059A13</v>
          </cell>
          <cell r="D125">
            <v>540</v>
          </cell>
          <cell r="E125">
            <v>240418</v>
          </cell>
        </row>
        <row r="126">
          <cell r="A126">
            <v>41498</v>
          </cell>
          <cell r="B126">
            <v>308304</v>
          </cell>
          <cell r="C126" t="str">
            <v>0523J11</v>
          </cell>
          <cell r="D126">
            <v>2</v>
          </cell>
          <cell r="E126">
            <v>233619</v>
          </cell>
        </row>
        <row r="127">
          <cell r="A127">
            <v>41498</v>
          </cell>
          <cell r="B127">
            <v>720105</v>
          </cell>
          <cell r="C127" t="str">
            <v>11059A13</v>
          </cell>
          <cell r="D127">
            <v>140</v>
          </cell>
          <cell r="E127">
            <v>240403</v>
          </cell>
        </row>
        <row r="128">
          <cell r="A128">
            <v>41498</v>
          </cell>
          <cell r="B128">
            <v>720106</v>
          </cell>
          <cell r="C128" t="str">
            <v>PV1305075</v>
          </cell>
          <cell r="D128">
            <v>150</v>
          </cell>
          <cell r="E128">
            <v>240403</v>
          </cell>
        </row>
        <row r="129">
          <cell r="A129">
            <v>41498</v>
          </cell>
          <cell r="B129">
            <v>720113</v>
          </cell>
          <cell r="C129" t="str">
            <v>MAR13/03</v>
          </cell>
          <cell r="D129">
            <v>150</v>
          </cell>
          <cell r="E129">
            <v>240403</v>
          </cell>
        </row>
        <row r="130">
          <cell r="A130">
            <v>41498</v>
          </cell>
          <cell r="B130">
            <v>720105</v>
          </cell>
          <cell r="C130" t="str">
            <v>11059A13</v>
          </cell>
          <cell r="D130">
            <v>600</v>
          </cell>
          <cell r="E130">
            <v>240433</v>
          </cell>
        </row>
        <row r="131">
          <cell r="A131">
            <v>41498</v>
          </cell>
          <cell r="B131">
            <v>720101</v>
          </cell>
          <cell r="C131" t="str">
            <v>037G2061</v>
          </cell>
          <cell r="D131">
            <v>200</v>
          </cell>
          <cell r="E131">
            <v>240396</v>
          </cell>
        </row>
        <row r="132">
          <cell r="A132">
            <v>41498</v>
          </cell>
          <cell r="B132">
            <v>720105</v>
          </cell>
          <cell r="C132" t="str">
            <v>11059A13</v>
          </cell>
          <cell r="D132">
            <v>240</v>
          </cell>
          <cell r="E132">
            <v>240396</v>
          </cell>
        </row>
        <row r="133">
          <cell r="A133">
            <v>41498</v>
          </cell>
          <cell r="B133">
            <v>720106</v>
          </cell>
          <cell r="C133" t="str">
            <v>PV1305073</v>
          </cell>
          <cell r="D133">
            <v>250</v>
          </cell>
          <cell r="E133">
            <v>240396</v>
          </cell>
        </row>
        <row r="134">
          <cell r="A134">
            <v>41498</v>
          </cell>
          <cell r="B134">
            <v>720113</v>
          </cell>
          <cell r="C134" t="str">
            <v>MAR13/03</v>
          </cell>
          <cell r="D134">
            <v>250</v>
          </cell>
          <cell r="E134">
            <v>240396</v>
          </cell>
        </row>
        <row r="135">
          <cell r="A135">
            <v>41498</v>
          </cell>
          <cell r="B135">
            <v>720112</v>
          </cell>
          <cell r="C135" t="str">
            <v>070S12045E</v>
          </cell>
          <cell r="D135">
            <v>200</v>
          </cell>
          <cell r="E135">
            <v>243586</v>
          </cell>
        </row>
        <row r="136">
          <cell r="A136">
            <v>41498</v>
          </cell>
          <cell r="B136">
            <v>720105</v>
          </cell>
          <cell r="C136" t="str">
            <v>11059A13</v>
          </cell>
          <cell r="D136">
            <v>260</v>
          </cell>
          <cell r="E136">
            <v>240320</v>
          </cell>
        </row>
        <row r="137">
          <cell r="A137">
            <v>41498</v>
          </cell>
          <cell r="B137">
            <v>720118</v>
          </cell>
          <cell r="C137" t="str">
            <v>124P3006A</v>
          </cell>
          <cell r="D137">
            <v>400</v>
          </cell>
          <cell r="E137">
            <v>240322</v>
          </cell>
        </row>
        <row r="138">
          <cell r="A138">
            <v>41498</v>
          </cell>
          <cell r="B138">
            <v>720102</v>
          </cell>
          <cell r="C138" t="str">
            <v>H022049</v>
          </cell>
          <cell r="D138">
            <v>1499</v>
          </cell>
          <cell r="E138">
            <v>242579</v>
          </cell>
        </row>
        <row r="139">
          <cell r="A139">
            <v>41498</v>
          </cell>
          <cell r="B139">
            <v>225069</v>
          </cell>
          <cell r="C139">
            <v>1209412</v>
          </cell>
          <cell r="D139">
            <v>16</v>
          </cell>
          <cell r="E139">
            <v>242579</v>
          </cell>
        </row>
        <row r="140">
          <cell r="A140">
            <v>41498</v>
          </cell>
          <cell r="B140">
            <v>720105</v>
          </cell>
          <cell r="C140" t="str">
            <v>11059A13</v>
          </cell>
          <cell r="D140">
            <v>420</v>
          </cell>
          <cell r="E140">
            <v>240318</v>
          </cell>
        </row>
        <row r="141">
          <cell r="A141">
            <v>41498</v>
          </cell>
          <cell r="B141">
            <v>720102</v>
          </cell>
          <cell r="C141" t="str">
            <v>H021878</v>
          </cell>
          <cell r="D141">
            <v>1641</v>
          </cell>
          <cell r="E141">
            <v>242689</v>
          </cell>
        </row>
        <row r="142">
          <cell r="A142">
            <v>41498</v>
          </cell>
          <cell r="B142">
            <v>225069</v>
          </cell>
          <cell r="C142">
            <v>1209412</v>
          </cell>
          <cell r="D142">
            <v>17</v>
          </cell>
          <cell r="E142">
            <v>242689</v>
          </cell>
        </row>
        <row r="143">
          <cell r="A143">
            <v>41503</v>
          </cell>
          <cell r="B143">
            <v>720105</v>
          </cell>
          <cell r="C143" t="str">
            <v>1156A12</v>
          </cell>
          <cell r="D143">
            <v>360</v>
          </cell>
          <cell r="E143">
            <v>240351</v>
          </cell>
        </row>
        <row r="144">
          <cell r="A144">
            <v>41503</v>
          </cell>
          <cell r="B144">
            <v>720105</v>
          </cell>
          <cell r="C144" t="str">
            <v>11058A12</v>
          </cell>
          <cell r="D144">
            <v>220</v>
          </cell>
          <cell r="E144">
            <v>240426</v>
          </cell>
        </row>
        <row r="145">
          <cell r="A145">
            <v>41503</v>
          </cell>
          <cell r="B145">
            <v>720105</v>
          </cell>
          <cell r="C145" t="str">
            <v>11056A12</v>
          </cell>
          <cell r="D145">
            <v>280</v>
          </cell>
          <cell r="E145">
            <v>240539</v>
          </cell>
        </row>
        <row r="146">
          <cell r="A146">
            <v>41503</v>
          </cell>
          <cell r="B146">
            <v>720105</v>
          </cell>
          <cell r="C146" t="str">
            <v>11059A13</v>
          </cell>
          <cell r="D146">
            <v>520</v>
          </cell>
          <cell r="E146">
            <v>240421</v>
          </cell>
        </row>
        <row r="147">
          <cell r="A147">
            <v>41503</v>
          </cell>
          <cell r="B147">
            <v>720100</v>
          </cell>
          <cell r="C147">
            <v>2509112</v>
          </cell>
          <cell r="D147">
            <v>110</v>
          </cell>
          <cell r="E147">
            <v>240407</v>
          </cell>
        </row>
        <row r="148">
          <cell r="A148">
            <v>41503</v>
          </cell>
          <cell r="B148">
            <v>720117</v>
          </cell>
          <cell r="C148">
            <v>991512</v>
          </cell>
          <cell r="D148">
            <v>110</v>
          </cell>
          <cell r="E148">
            <v>240407</v>
          </cell>
        </row>
        <row r="149">
          <cell r="A149">
            <v>41503</v>
          </cell>
          <cell r="B149">
            <v>720105</v>
          </cell>
          <cell r="C149" t="str">
            <v>11059A13</v>
          </cell>
          <cell r="D149">
            <v>180</v>
          </cell>
          <cell r="E149">
            <v>240407</v>
          </cell>
        </row>
        <row r="150">
          <cell r="A150">
            <v>41503</v>
          </cell>
          <cell r="B150">
            <v>720105</v>
          </cell>
          <cell r="C150" t="str">
            <v>11059A13</v>
          </cell>
          <cell r="D150">
            <v>360</v>
          </cell>
          <cell r="E150">
            <v>240367</v>
          </cell>
        </row>
        <row r="151">
          <cell r="A151">
            <v>41503</v>
          </cell>
          <cell r="B151">
            <v>720100</v>
          </cell>
          <cell r="C151">
            <v>2509112</v>
          </cell>
          <cell r="D151">
            <v>280</v>
          </cell>
          <cell r="E151">
            <v>240463</v>
          </cell>
        </row>
        <row r="152">
          <cell r="A152">
            <v>41503</v>
          </cell>
          <cell r="B152">
            <v>720117</v>
          </cell>
          <cell r="C152">
            <v>991512</v>
          </cell>
          <cell r="D152">
            <v>280</v>
          </cell>
          <cell r="E152">
            <v>240463</v>
          </cell>
        </row>
        <row r="153">
          <cell r="A153">
            <v>41503</v>
          </cell>
          <cell r="B153">
            <v>720105</v>
          </cell>
          <cell r="C153" t="str">
            <v>11058A12</v>
          </cell>
          <cell r="D153">
            <v>460</v>
          </cell>
          <cell r="E153">
            <v>240463</v>
          </cell>
        </row>
        <row r="154">
          <cell r="A154">
            <v>41503</v>
          </cell>
          <cell r="B154">
            <v>720100</v>
          </cell>
          <cell r="C154">
            <v>2509112</v>
          </cell>
          <cell r="D154">
            <v>230</v>
          </cell>
          <cell r="E154">
            <v>240513</v>
          </cell>
        </row>
        <row r="155">
          <cell r="A155">
            <v>41503</v>
          </cell>
          <cell r="B155">
            <v>720117</v>
          </cell>
          <cell r="C155">
            <v>991512</v>
          </cell>
          <cell r="D155">
            <v>230</v>
          </cell>
          <cell r="E155">
            <v>240513</v>
          </cell>
        </row>
        <row r="156">
          <cell r="A156">
            <v>41503</v>
          </cell>
          <cell r="B156">
            <v>720105</v>
          </cell>
          <cell r="C156" t="str">
            <v>11058A12</v>
          </cell>
          <cell r="D156">
            <v>317</v>
          </cell>
          <cell r="E156">
            <v>240513</v>
          </cell>
        </row>
        <row r="157">
          <cell r="A157">
            <v>41503</v>
          </cell>
          <cell r="B157">
            <v>720105</v>
          </cell>
          <cell r="C157" t="str">
            <v>11058A12</v>
          </cell>
          <cell r="D157">
            <v>63</v>
          </cell>
          <cell r="E157">
            <v>240513</v>
          </cell>
        </row>
        <row r="158">
          <cell r="A158">
            <v>41503</v>
          </cell>
          <cell r="B158">
            <v>720105</v>
          </cell>
          <cell r="C158" t="str">
            <v>11059A13</v>
          </cell>
          <cell r="D158">
            <v>420</v>
          </cell>
          <cell r="E158">
            <v>240423</v>
          </cell>
        </row>
        <row r="159">
          <cell r="A159">
            <v>41505</v>
          </cell>
          <cell r="B159">
            <v>308312</v>
          </cell>
          <cell r="C159" t="str">
            <v>5025J42</v>
          </cell>
          <cell r="D159">
            <v>1</v>
          </cell>
          <cell r="E159">
            <v>240407</v>
          </cell>
        </row>
        <row r="160">
          <cell r="A160">
            <v>41505</v>
          </cell>
          <cell r="B160">
            <v>308312</v>
          </cell>
          <cell r="C160" t="str">
            <v>5025J42</v>
          </cell>
          <cell r="D160">
            <v>1</v>
          </cell>
          <cell r="E160">
            <v>240407</v>
          </cell>
        </row>
        <row r="161">
          <cell r="A161">
            <v>41508</v>
          </cell>
          <cell r="B161">
            <v>720118</v>
          </cell>
          <cell r="C161" t="str">
            <v>124P2050A</v>
          </cell>
          <cell r="D161">
            <v>300</v>
          </cell>
          <cell r="E161">
            <v>233536</v>
          </cell>
        </row>
        <row r="162">
          <cell r="A162">
            <v>41529</v>
          </cell>
          <cell r="B162">
            <v>225069</v>
          </cell>
          <cell r="C162">
            <v>1206423</v>
          </cell>
          <cell r="D162">
            <v>4</v>
          </cell>
          <cell r="E162">
            <v>251310</v>
          </cell>
        </row>
        <row r="163">
          <cell r="A163">
            <v>41529</v>
          </cell>
          <cell r="B163">
            <v>720105</v>
          </cell>
          <cell r="C163" t="str">
            <v>11058A12</v>
          </cell>
          <cell r="D163">
            <v>280</v>
          </cell>
          <cell r="E163">
            <v>251599</v>
          </cell>
        </row>
        <row r="164">
          <cell r="A164">
            <v>41529</v>
          </cell>
          <cell r="B164">
            <v>720113</v>
          </cell>
          <cell r="C164" t="str">
            <v>MAR13/03</v>
          </cell>
          <cell r="D164">
            <v>200</v>
          </cell>
          <cell r="E164">
            <v>251599</v>
          </cell>
        </row>
        <row r="165">
          <cell r="A165">
            <v>41529</v>
          </cell>
          <cell r="B165">
            <v>720106</v>
          </cell>
          <cell r="C165" t="str">
            <v>PV1305073</v>
          </cell>
          <cell r="D165">
            <v>200</v>
          </cell>
          <cell r="E165">
            <v>251599</v>
          </cell>
        </row>
        <row r="166">
          <cell r="A166">
            <v>41529</v>
          </cell>
          <cell r="B166">
            <v>720118</v>
          </cell>
          <cell r="C166" t="str">
            <v>124P3005B</v>
          </cell>
          <cell r="D166">
            <v>450</v>
          </cell>
          <cell r="E166">
            <v>251601</v>
          </cell>
        </row>
        <row r="167">
          <cell r="A167">
            <v>41529</v>
          </cell>
          <cell r="B167">
            <v>720105</v>
          </cell>
          <cell r="C167" t="str">
            <v>11058A12</v>
          </cell>
          <cell r="D167">
            <v>160</v>
          </cell>
          <cell r="E167">
            <v>252704</v>
          </cell>
        </row>
        <row r="168">
          <cell r="A168">
            <v>41529</v>
          </cell>
          <cell r="B168">
            <v>720105</v>
          </cell>
          <cell r="C168" t="str">
            <v>11058A12</v>
          </cell>
          <cell r="D168">
            <v>440</v>
          </cell>
          <cell r="E168">
            <v>252655</v>
          </cell>
        </row>
        <row r="169">
          <cell r="A169">
            <v>41529</v>
          </cell>
          <cell r="B169">
            <v>720105</v>
          </cell>
          <cell r="C169" t="str">
            <v>11058A12</v>
          </cell>
          <cell r="D169">
            <v>240</v>
          </cell>
          <cell r="E169">
            <v>251594</v>
          </cell>
        </row>
        <row r="170">
          <cell r="A170">
            <v>41537</v>
          </cell>
          <cell r="B170">
            <v>720102</v>
          </cell>
          <cell r="C170" t="str">
            <v>H022049</v>
          </cell>
          <cell r="D170">
            <v>1071</v>
          </cell>
          <cell r="E170">
            <v>252591</v>
          </cell>
        </row>
        <row r="171">
          <cell r="A171">
            <v>41537</v>
          </cell>
          <cell r="B171">
            <v>720102</v>
          </cell>
          <cell r="C171" t="str">
            <v>H022049</v>
          </cell>
          <cell r="D171">
            <v>428</v>
          </cell>
          <cell r="E171">
            <v>252591</v>
          </cell>
        </row>
        <row r="172">
          <cell r="A172">
            <v>41537</v>
          </cell>
          <cell r="B172">
            <v>720100</v>
          </cell>
          <cell r="C172">
            <v>2509112</v>
          </cell>
          <cell r="D172">
            <v>120</v>
          </cell>
          <cell r="E172">
            <v>252717</v>
          </cell>
        </row>
        <row r="173">
          <cell r="A173">
            <v>41537</v>
          </cell>
          <cell r="B173">
            <v>720117</v>
          </cell>
          <cell r="C173">
            <v>991512</v>
          </cell>
          <cell r="D173">
            <v>120</v>
          </cell>
          <cell r="E173">
            <v>252717</v>
          </cell>
        </row>
        <row r="174">
          <cell r="A174">
            <v>41537</v>
          </cell>
          <cell r="B174">
            <v>720118</v>
          </cell>
          <cell r="C174" t="str">
            <v>124P3006A</v>
          </cell>
          <cell r="D174">
            <v>300</v>
          </cell>
          <cell r="E174">
            <v>251354</v>
          </cell>
        </row>
        <row r="175">
          <cell r="A175">
            <v>41537</v>
          </cell>
          <cell r="B175">
            <v>720105</v>
          </cell>
          <cell r="C175" t="str">
            <v>11059A13</v>
          </cell>
          <cell r="D175">
            <v>860</v>
          </cell>
          <cell r="E175">
            <v>252623</v>
          </cell>
        </row>
        <row r="176">
          <cell r="A176">
            <v>41537</v>
          </cell>
          <cell r="B176">
            <v>720105</v>
          </cell>
          <cell r="C176" t="str">
            <v>11058A12</v>
          </cell>
          <cell r="D176">
            <v>280</v>
          </cell>
          <cell r="E176">
            <v>252689</v>
          </cell>
        </row>
        <row r="177">
          <cell r="A177">
            <v>41537</v>
          </cell>
          <cell r="B177">
            <v>720105</v>
          </cell>
          <cell r="C177" t="str">
            <v>11058A12</v>
          </cell>
          <cell r="D177">
            <v>520</v>
          </cell>
          <cell r="E177">
            <v>252694</v>
          </cell>
        </row>
        <row r="178">
          <cell r="A178">
            <v>41537</v>
          </cell>
          <cell r="B178">
            <v>720105</v>
          </cell>
          <cell r="C178" t="str">
            <v>11058A12</v>
          </cell>
          <cell r="D178">
            <v>540</v>
          </cell>
          <cell r="E178">
            <v>252661</v>
          </cell>
        </row>
        <row r="179">
          <cell r="A179">
            <v>41537</v>
          </cell>
          <cell r="B179">
            <v>720105</v>
          </cell>
          <cell r="C179" t="str">
            <v>11058A12</v>
          </cell>
          <cell r="D179">
            <v>280</v>
          </cell>
          <cell r="E179">
            <v>252459</v>
          </cell>
        </row>
        <row r="180">
          <cell r="A180">
            <v>41537</v>
          </cell>
          <cell r="B180">
            <v>720105</v>
          </cell>
          <cell r="C180" t="str">
            <v>11058A12</v>
          </cell>
          <cell r="D180">
            <v>220</v>
          </cell>
          <cell r="E180">
            <v>252724</v>
          </cell>
        </row>
        <row r="181">
          <cell r="A181">
            <v>41537</v>
          </cell>
          <cell r="B181">
            <v>720105</v>
          </cell>
          <cell r="C181" t="str">
            <v>11058A12</v>
          </cell>
          <cell r="D181">
            <v>140</v>
          </cell>
          <cell r="E181">
            <v>252737</v>
          </cell>
        </row>
        <row r="182">
          <cell r="A182">
            <v>41537</v>
          </cell>
          <cell r="B182">
            <v>720105</v>
          </cell>
          <cell r="C182" t="str">
            <v>11059A13</v>
          </cell>
          <cell r="D182">
            <v>180</v>
          </cell>
          <cell r="E182">
            <v>251347</v>
          </cell>
        </row>
        <row r="183">
          <cell r="A183">
            <v>41540</v>
          </cell>
          <cell r="B183">
            <v>720105</v>
          </cell>
          <cell r="C183" t="str">
            <v>11059A13</v>
          </cell>
          <cell r="D183">
            <v>380</v>
          </cell>
          <cell r="E183">
            <v>252693</v>
          </cell>
        </row>
        <row r="184">
          <cell r="A184">
            <v>41540</v>
          </cell>
          <cell r="B184">
            <v>720100</v>
          </cell>
          <cell r="C184">
            <v>2509112</v>
          </cell>
          <cell r="D184">
            <v>230</v>
          </cell>
          <cell r="E184">
            <v>252693</v>
          </cell>
        </row>
        <row r="185">
          <cell r="A185">
            <v>41540</v>
          </cell>
          <cell r="B185">
            <v>720117</v>
          </cell>
          <cell r="C185">
            <v>991512</v>
          </cell>
          <cell r="D185">
            <v>230</v>
          </cell>
          <cell r="E185">
            <v>252693</v>
          </cell>
        </row>
        <row r="186">
          <cell r="A186">
            <v>41540</v>
          </cell>
          <cell r="B186">
            <v>720105</v>
          </cell>
          <cell r="C186" t="str">
            <v>11059A13</v>
          </cell>
          <cell r="D186">
            <v>740</v>
          </cell>
          <cell r="E186">
            <v>252711</v>
          </cell>
        </row>
        <row r="187">
          <cell r="A187">
            <v>41540</v>
          </cell>
          <cell r="B187">
            <v>225069</v>
          </cell>
          <cell r="C187">
            <v>1305002</v>
          </cell>
          <cell r="D187">
            <v>260</v>
          </cell>
          <cell r="E187">
            <v>252711</v>
          </cell>
        </row>
        <row r="188">
          <cell r="A188">
            <v>41540</v>
          </cell>
          <cell r="B188">
            <v>720105</v>
          </cell>
          <cell r="C188" t="str">
            <v>11059A13</v>
          </cell>
          <cell r="D188">
            <v>80</v>
          </cell>
          <cell r="E188">
            <v>252451</v>
          </cell>
        </row>
        <row r="189">
          <cell r="A189">
            <v>41540</v>
          </cell>
          <cell r="B189">
            <v>720105</v>
          </cell>
          <cell r="C189" t="str">
            <v>11059A13</v>
          </cell>
          <cell r="D189">
            <v>320</v>
          </cell>
          <cell r="E189">
            <v>252699</v>
          </cell>
        </row>
        <row r="190">
          <cell r="A190">
            <v>41540</v>
          </cell>
          <cell r="B190">
            <v>720105</v>
          </cell>
          <cell r="C190" t="str">
            <v>11059A13</v>
          </cell>
          <cell r="D190">
            <v>340</v>
          </cell>
          <cell r="E190">
            <v>252733</v>
          </cell>
        </row>
        <row r="191">
          <cell r="A191">
            <v>41540</v>
          </cell>
          <cell r="B191">
            <v>720118</v>
          </cell>
          <cell r="C191" t="str">
            <v>124P3006A</v>
          </cell>
          <cell r="D191">
            <v>550</v>
          </cell>
          <cell r="E191">
            <v>252736</v>
          </cell>
        </row>
        <row r="192">
          <cell r="A192">
            <v>41540</v>
          </cell>
          <cell r="B192">
            <v>720105</v>
          </cell>
          <cell r="C192" t="str">
            <v>11059A13</v>
          </cell>
          <cell r="D192">
            <v>660</v>
          </cell>
          <cell r="E192">
            <v>252761</v>
          </cell>
        </row>
        <row r="193">
          <cell r="A193">
            <v>41540</v>
          </cell>
          <cell r="B193">
            <v>720118</v>
          </cell>
          <cell r="C193" t="str">
            <v>124P3006B</v>
          </cell>
          <cell r="D193">
            <v>6170</v>
          </cell>
          <cell r="E193">
            <v>252687</v>
          </cell>
        </row>
        <row r="194">
          <cell r="A194">
            <v>41540</v>
          </cell>
          <cell r="B194">
            <v>720118</v>
          </cell>
          <cell r="C194" t="str">
            <v>124P3006B</v>
          </cell>
          <cell r="D194">
            <v>130</v>
          </cell>
          <cell r="E194">
            <v>252687</v>
          </cell>
        </row>
        <row r="195">
          <cell r="A195">
            <v>41540</v>
          </cell>
          <cell r="B195">
            <v>225069</v>
          </cell>
          <cell r="C195">
            <v>1305002</v>
          </cell>
          <cell r="D195">
            <v>15</v>
          </cell>
          <cell r="E195">
            <v>252580</v>
          </cell>
        </row>
        <row r="196">
          <cell r="A196">
            <v>41540</v>
          </cell>
          <cell r="B196">
            <v>720102</v>
          </cell>
          <cell r="C196" t="str">
            <v>H022049</v>
          </cell>
          <cell r="D196">
            <v>1438</v>
          </cell>
          <cell r="E196">
            <v>252580</v>
          </cell>
        </row>
        <row r="197">
          <cell r="A197">
            <v>41540</v>
          </cell>
          <cell r="B197">
            <v>720101</v>
          </cell>
          <cell r="C197" t="str">
            <v>889-2</v>
          </cell>
          <cell r="D197">
            <v>3500</v>
          </cell>
          <cell r="E197">
            <v>252685</v>
          </cell>
        </row>
        <row r="198">
          <cell r="A198">
            <v>41540</v>
          </cell>
          <cell r="B198">
            <v>720106</v>
          </cell>
          <cell r="C198" t="str">
            <v>PV1305074</v>
          </cell>
          <cell r="D198">
            <v>10950</v>
          </cell>
          <cell r="E198">
            <v>252685</v>
          </cell>
        </row>
        <row r="199">
          <cell r="A199">
            <v>41540</v>
          </cell>
          <cell r="B199">
            <v>720112</v>
          </cell>
          <cell r="C199" t="str">
            <v>295-2</v>
          </cell>
          <cell r="D199">
            <v>3500</v>
          </cell>
          <cell r="E199">
            <v>252685</v>
          </cell>
        </row>
        <row r="200">
          <cell r="A200">
            <v>41540</v>
          </cell>
          <cell r="B200">
            <v>720113</v>
          </cell>
          <cell r="C200" t="str">
            <v>MAR13/03</v>
          </cell>
          <cell r="D200">
            <v>10950</v>
          </cell>
          <cell r="E200">
            <v>252685</v>
          </cell>
        </row>
        <row r="201">
          <cell r="A201">
            <v>41540</v>
          </cell>
          <cell r="B201">
            <v>720101</v>
          </cell>
          <cell r="C201" t="str">
            <v>889-2</v>
          </cell>
          <cell r="D201">
            <v>150</v>
          </cell>
          <cell r="E201">
            <v>252286</v>
          </cell>
        </row>
        <row r="202">
          <cell r="A202">
            <v>41540</v>
          </cell>
          <cell r="B202">
            <v>720118</v>
          </cell>
          <cell r="C202" t="str">
            <v>124P3006B</v>
          </cell>
          <cell r="D202">
            <v>300</v>
          </cell>
          <cell r="E202">
            <v>252288</v>
          </cell>
        </row>
        <row r="203">
          <cell r="A203">
            <v>41540</v>
          </cell>
          <cell r="B203">
            <v>720112</v>
          </cell>
          <cell r="C203" t="str">
            <v>295-2</v>
          </cell>
          <cell r="D203">
            <v>150</v>
          </cell>
          <cell r="E203">
            <v>252286</v>
          </cell>
        </row>
        <row r="204">
          <cell r="A204">
            <v>41540</v>
          </cell>
          <cell r="B204">
            <v>720106</v>
          </cell>
          <cell r="C204" t="str">
            <v>PV1305074</v>
          </cell>
          <cell r="D204">
            <v>200</v>
          </cell>
          <cell r="E204">
            <v>252286</v>
          </cell>
        </row>
        <row r="205">
          <cell r="A205">
            <v>41540</v>
          </cell>
          <cell r="B205">
            <v>720113</v>
          </cell>
          <cell r="C205" t="str">
            <v>MAR13/03</v>
          </cell>
          <cell r="D205">
            <v>200</v>
          </cell>
          <cell r="E205">
            <v>252286</v>
          </cell>
        </row>
        <row r="206">
          <cell r="A206">
            <v>41540</v>
          </cell>
          <cell r="B206">
            <v>720105</v>
          </cell>
          <cell r="C206" t="str">
            <v>11059A13</v>
          </cell>
          <cell r="D206">
            <v>180</v>
          </cell>
          <cell r="E206">
            <v>252286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hael Lukunyanga" refreshedDate="41556.377422916667" createdVersion="4" refreshedVersion="4" minRefreshableVersion="3" recordCount="805">
  <cacheSource type="worksheet">
    <worksheetSource ref="A1:E1048576" sheet="Sheet2"/>
  </cacheSource>
  <cacheFields count="5">
    <cacheField name="Date" numFmtId="169">
      <sharedItems containsNonDate="0" containsDate="1" containsString="0" containsBlank="1" minDate="1899-12-30T00:00:00" maxDate="2013-09-24T00:00:00"/>
    </cacheField>
    <cacheField name="Product" numFmtId="0">
      <sharedItems containsString="0" containsBlank="1" containsNumber="1" containsInteger="1" minValue="0" maxValue="720118" count="18">
        <n v="720102"/>
        <n v="720105"/>
        <n v="720111"/>
        <n v="225069"/>
        <n v="720101"/>
        <n v="720112"/>
        <n v="720100"/>
        <n v="720106"/>
        <n v="720117"/>
        <n v="720113"/>
        <n v="304098"/>
        <n v="720110"/>
        <n v="720118"/>
        <n v="308304"/>
        <n v="308312"/>
        <n v="225066"/>
        <n v="0"/>
        <m/>
      </sharedItems>
    </cacheField>
    <cacheField name="Batch" numFmtId="0">
      <sharedItems containsBlank="1" containsMixedTypes="1" containsNumber="1" containsInteger="1" minValue="0" maxValue="20130118"/>
    </cacheField>
    <cacheField name="Quantity" numFmtId="0">
      <sharedItems containsString="0" containsBlank="1" containsNumber="1" containsInteger="1" minValue="0" maxValue="19400"/>
    </cacheField>
    <cacheField name="Order" numFmtId="0">
      <sharedItems containsString="0" containsBlank="1" containsNumber="1" containsInteger="1" minValue="0" maxValue="2527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Micheal Lukunyanga" refreshedDate="42244.707374652775" createdVersion="4" refreshedVersion="4" recordCount="25791">
  <cacheSource type="worksheet">
    <worksheetSource ref="A1:M65536" sheet="Extractor stock by location"/>
  </cacheSource>
  <cacheFields count="13">
    <cacheField name="Locat1" numFmtId="0">
      <sharedItems containsBlank="1"/>
    </cacheField>
    <cacheField name="Lprod" numFmtId="0">
      <sharedItems containsString="0" containsBlank="1" containsNumber="1" containsInteger="1" minValue="130009" maxValue="910003" count="2293">
        <m/>
        <n v="302146"/>
        <n v="351439"/>
        <n v="320009"/>
        <n v="351061"/>
        <n v="310440"/>
        <n v="451150"/>
        <n v="351376"/>
        <n v="351926"/>
        <n v="225069"/>
        <n v="370720"/>
        <n v="308302"/>
        <n v="302151"/>
        <n v="352922"/>
        <n v="308305"/>
        <n v="225066"/>
        <n v="302095"/>
        <n v="302620"/>
        <n v="351483"/>
        <n v="404164"/>
        <n v="220185"/>
        <n v="220103"/>
        <n v="308105"/>
        <n v="370190"/>
        <n v="302155"/>
        <n v="220042"/>
        <n v="360044"/>
        <n v="371001"/>
        <n v="506027"/>
        <n v="321134"/>
        <n v="360007"/>
        <n v="220034"/>
        <n v="370732"/>
        <n v="151160"/>
        <n v="506016"/>
        <n v="506017"/>
        <n v="506018"/>
        <n v="131010"/>
        <n v="321072"/>
        <n v="321120"/>
        <n v="404129"/>
        <n v="220870"/>
        <n v="220047"/>
        <n v="225121"/>
        <n v="216030"/>
        <n v="220415"/>
        <n v="302207"/>
        <n v="308110"/>
        <n v="304291"/>
        <n v="215045"/>
        <n v="308310"/>
        <n v="351355"/>
        <n v="216081"/>
        <n v="205101"/>
        <n v="370113"/>
        <n v="370747"/>
        <n v="302623"/>
        <n v="404270"/>
        <n v="900003"/>
        <n v="302210"/>
        <n v="360127"/>
        <n v="370721"/>
        <n v="360108"/>
        <n v="311052"/>
        <n v="370724"/>
        <n v="220018"/>
        <n v="153123"/>
        <n v="220035"/>
        <n v="370191"/>
        <n v="370156"/>
        <n v="360109"/>
        <n v="360110"/>
        <n v="370132"/>
        <n v="370130"/>
        <n v="370187"/>
        <n v="370154"/>
        <n v="370193"/>
        <n v="370735"/>
        <n v="220155"/>
        <n v="404162"/>
        <n v="302665"/>
        <n v="360121"/>
        <n v="360107"/>
        <n v="220460"/>
        <n v="360103"/>
        <n v="240280"/>
        <n v="360101"/>
        <n v="370746"/>
        <n v="301161"/>
        <n v="879006"/>
        <n v="404146"/>
        <n v="404350"/>
        <n v="371000"/>
        <n v="360023"/>
        <n v="351357"/>
        <n v="370731"/>
        <n v="370745"/>
        <n v="360130"/>
        <n v="304160"/>
        <n v="351070"/>
        <n v="220189"/>
        <n v="360106"/>
        <n v="370141"/>
        <n v="360132"/>
        <n v="370155"/>
        <n v="370189"/>
        <n v="370147"/>
        <n v="370212"/>
        <n v="370218"/>
        <n v="370148"/>
        <n v="404061"/>
        <n v="404200"/>
        <n v="220041"/>
        <n v="308160"/>
        <n v="360122"/>
        <n v="370192"/>
        <n v="304855"/>
        <n v="351340"/>
        <n v="360104"/>
        <n v="370107"/>
        <n v="370167"/>
        <n v="370139"/>
        <n v="308304"/>
        <n v="370152"/>
        <n v="370142"/>
        <n v="370133"/>
        <n v="370146"/>
        <n v="370140"/>
        <n v="900001"/>
        <n v="352921"/>
        <n v="131041"/>
        <n v="404023"/>
        <n v="404068"/>
        <n v="308236"/>
        <n v="414022"/>
        <n v="404163"/>
        <n v="370162"/>
        <n v="370733"/>
        <n v="220556"/>
        <n v="220040"/>
        <n v="220860"/>
        <n v="370120"/>
        <n v="404050"/>
        <n v="506019"/>
        <n v="506022"/>
        <n v="506065"/>
        <n v="506066"/>
        <n v="506075"/>
        <n v="506079"/>
        <n v="506098"/>
        <n v="506101"/>
        <n v="506105"/>
        <n v="506106"/>
        <n v="506108"/>
        <n v="506166"/>
        <n v="225059"/>
        <n v="153122"/>
        <n v="302071"/>
        <n v="155360"/>
        <n v="308002"/>
        <n v="224910"/>
        <n v="151642"/>
        <n v="224322"/>
        <n v="205068"/>
        <n v="202033"/>
        <n v="810125"/>
        <n v="224102"/>
        <n v="220188"/>
        <n v="900113"/>
        <n v="224915"/>
        <n v="301009"/>
        <n v="220163"/>
        <n v="215051"/>
        <n v="310441"/>
        <n v="891021"/>
        <n v="900048"/>
        <n v="220222"/>
        <n v="351444"/>
        <n v="207075"/>
        <n v="900000"/>
        <n v="220289"/>
        <n v="404007"/>
        <n v="224443"/>
        <n v="201117"/>
        <n v="207145"/>
        <n v="205081"/>
        <n v="891043"/>
        <n v="351411"/>
        <n v="301006"/>
        <n v="220494"/>
        <n v="224316"/>
        <n v="220162"/>
        <n v="216079"/>
        <n v="220029"/>
        <n v="202044"/>
        <n v="215030"/>
        <n v="900031"/>
        <n v="155341"/>
        <n v="224430"/>
        <n v="404002"/>
        <n v="220570"/>
        <n v="216510"/>
        <n v="302156"/>
        <n v="370106"/>
        <n v="370105"/>
        <n v="370108"/>
        <n v="370118"/>
        <n v="370144"/>
        <n v="370145"/>
        <n v="351057"/>
        <n v="151538"/>
        <n v="301021"/>
        <n v="220912"/>
        <n v="370119"/>
        <n v="300415"/>
        <n v="810126"/>
        <n v="215080"/>
        <n v="370117"/>
        <n v="370137"/>
        <n v="370112"/>
        <n v="370114"/>
        <n v="215015"/>
        <n v="370153"/>
        <n v="220175"/>
        <n v="301031"/>
        <n v="890027"/>
        <n v="202021"/>
        <n v="215153"/>
        <n v="370111"/>
        <n v="215360"/>
        <n v="155350"/>
        <n v="300383"/>
        <n v="207008"/>
        <n v="220394"/>
        <n v="900030"/>
        <n v="900097"/>
        <n v="879021"/>
        <n v="879001"/>
        <n v="320061"/>
        <n v="302077"/>
        <n v="800088"/>
        <n v="215025"/>
        <n v="153183"/>
        <n v="900098"/>
        <n v="152276"/>
        <n v="301002"/>
        <n v="320075"/>
        <n v="320041"/>
        <n v="215020"/>
        <n v="308102"/>
        <n v="151541"/>
        <n v="301005"/>
        <n v="151824"/>
        <n v="810128"/>
        <n v="810127"/>
        <n v="220480"/>
        <n v="215190"/>
        <n v="220056"/>
        <n v="370600"/>
        <n v="900085"/>
        <n v="240297"/>
        <n v="205097"/>
        <n v="320012"/>
        <n v="152281"/>
        <n v="220320"/>
        <n v="320083"/>
        <n v="211305"/>
        <n v="220551"/>
        <n v="207017"/>
        <n v="215016"/>
        <n v="320010"/>
        <n v="220191"/>
        <n v="310018"/>
        <n v="900043"/>
        <n v="205007"/>
        <n v="302203"/>
        <n v="302204"/>
        <n v="311035"/>
        <n v="370185"/>
        <n v="130090"/>
        <n v="311081"/>
        <n v="220491"/>
        <n v="301003"/>
        <n v="301007"/>
        <n v="900044"/>
        <n v="220490"/>
        <n v="351919"/>
        <n v="810084"/>
        <n v="215439"/>
        <n v="351378"/>
        <n v="215055"/>
        <n v="215205"/>
        <n v="215440"/>
        <n v="404440"/>
        <n v="220238"/>
        <n v="302069"/>
        <n v="370129"/>
        <n v="351442"/>
        <n v="155320"/>
        <n v="360032"/>
        <n v="404439"/>
        <n v="302819"/>
        <n v="311120"/>
        <n v="202065"/>
        <n v="311115"/>
        <n v="351115"/>
        <n v="302622"/>
        <n v="351338"/>
        <n v="220911"/>
        <n v="215892"/>
        <n v="302255"/>
        <n v="224106"/>
        <n v="302068"/>
        <n v="302254"/>
        <n v="224336"/>
        <n v="315412"/>
        <n v="220237"/>
        <n v="224105"/>
        <n v="201020"/>
        <n v="304070"/>
        <n v="320032"/>
        <n v="220207"/>
        <n v="311250"/>
        <n v="224334"/>
        <n v="301175"/>
        <n v="310042"/>
        <n v="224230"/>
        <n v="301105"/>
        <n v="304029"/>
        <n v="151142"/>
        <n v="220255"/>
        <n v="152397"/>
        <n v="220540"/>
        <n v="224432"/>
        <n v="311053"/>
        <n v="224913"/>
        <n v="700106"/>
        <n v="302010"/>
        <n v="351325"/>
        <n v="310046"/>
        <n v="220016"/>
        <n v="311230"/>
        <n v="370150"/>
        <n v="311242"/>
        <n v="220202"/>
        <n v="360027"/>
        <n v="220499"/>
        <n v="225052"/>
        <n v="360114"/>
        <n v="220435"/>
        <n v="360038"/>
        <n v="302676"/>
        <n v="360008"/>
        <n v="220190"/>
        <n v="302205"/>
        <n v="302785"/>
        <n v="360002"/>
        <n v="302825"/>
        <n v="404425"/>
        <n v="311075"/>
        <n v="225008"/>
        <n v="302165"/>
        <n v="360009"/>
        <n v="891006"/>
        <n v="202046"/>
        <n v="205072"/>
        <n v="351320"/>
        <n v="220470"/>
        <n v="370149"/>
        <n v="360116"/>
        <n v="370116"/>
        <n v="360131"/>
        <n v="360129"/>
        <n v="360118"/>
        <n v="302712"/>
        <n v="404429"/>
        <n v="220178"/>
        <n v="360123"/>
        <n v="220069"/>
        <n v="302200"/>
        <n v="360054"/>
        <n v="220913"/>
        <n v="311240"/>
        <n v="220150"/>
        <n v="891005"/>
        <n v="360011"/>
        <n v="220850"/>
        <n v="302257"/>
        <n v="302779"/>
        <n v="320031"/>
        <n v="360021"/>
        <n v="891052"/>
        <n v="302777"/>
        <n v="320042"/>
        <n v="302118"/>
        <n v="311070"/>
        <n v="302778"/>
        <n v="302070"/>
        <n v="211485"/>
        <n v="891020"/>
        <n v="220853"/>
        <n v="302780"/>
        <n v="220497"/>
        <n v="891045"/>
        <n v="302259"/>
        <n v="302776"/>
        <n v="370599"/>
        <n v="220655"/>
        <n v="310011"/>
        <n v="301611"/>
        <n v="225068"/>
        <n v="302710"/>
        <n v="351430"/>
        <n v="370241"/>
        <n v="225048"/>
        <n v="220276"/>
        <n v="411030"/>
        <n v="220445"/>
        <n v="225102"/>
        <n v="220182"/>
        <n v="370110"/>
        <n v="360006"/>
        <n v="201005"/>
        <n v="220201"/>
        <n v="302666"/>
        <n v="205083"/>
        <n v="220204"/>
        <n v="311105"/>
        <n v="220179"/>
        <n v="220524"/>
        <n v="225064"/>
        <n v="360005"/>
        <n v="360113"/>
        <n v="320029"/>
        <n v="301090"/>
        <n v="220050"/>
        <n v="360124"/>
        <n v="370176"/>
        <n v="207006"/>
        <n v="360010"/>
        <n v="360046"/>
        <n v="810076"/>
        <n v="302783"/>
        <n v="302619"/>
        <n v="404431"/>
        <n v="371007"/>
        <n v="220199"/>
        <n v="370170"/>
        <n v="360139"/>
        <n v="360025"/>
        <n v="220030"/>
        <n v="225046"/>
        <n v="302781"/>
        <n v="360049"/>
        <n v="891022"/>
        <n v="302260"/>
        <n v="311025"/>
        <n v="220525"/>
        <n v="220872"/>
        <n v="220177"/>
        <n v="370243"/>
        <n v="205070"/>
        <n v="360048"/>
        <n v="220022"/>
        <n v="360015"/>
        <n v="207015"/>
        <n v="220417"/>
        <n v="370134"/>
        <n v="891019"/>
        <n v="220031"/>
        <n v="220874"/>
        <n v="220100"/>
        <n v="220520"/>
        <n v="220187"/>
        <n v="220852"/>
        <n v="302618"/>
        <n v="220391"/>
        <n v="360102"/>
        <n v="370136"/>
        <n v="810067"/>
        <n v="220403"/>
        <n v="360133"/>
        <n v="360135"/>
        <n v="360112"/>
        <n v="320030"/>
        <n v="360028"/>
        <n v="311080"/>
        <n v="360004"/>
        <n v="302724"/>
        <n v="207012"/>
        <n v="220571"/>
        <n v="220235"/>
        <n v="370164"/>
        <n v="310013"/>
        <n v="220680"/>
        <n v="320011"/>
        <n v="360022"/>
        <n v="891046"/>
        <n v="360012"/>
        <n v="360014"/>
        <n v="310015"/>
        <n v="360058"/>
        <n v="891007"/>
        <n v="360059"/>
        <n v="305535"/>
        <n v="879007"/>
        <n v="220526"/>
        <n v="404430"/>
        <n v="220060"/>
        <n v="155346"/>
        <n v="220405"/>
        <n v="220656"/>
        <n v="879101"/>
        <n v="371008"/>
        <n v="310006"/>
        <n v="302150"/>
        <n v="371009"/>
        <n v="320028"/>
        <n v="202016"/>
        <n v="370165"/>
        <n v="202009"/>
        <n v="220038"/>
        <n v="370209"/>
        <n v="300359"/>
        <n v="900067"/>
        <n v="360035"/>
        <n v="300367"/>
        <n v="360105"/>
        <n v="404442"/>
        <n v="880019"/>
        <n v="370242"/>
        <n v="302256"/>
        <n v="360053"/>
        <n v="320040"/>
        <n v="311030"/>
        <n v="370168"/>
        <n v="370208"/>
        <n v="370236"/>
        <n v="220181"/>
        <n v="320085"/>
        <n v="351006"/>
        <n v="302784"/>
        <n v="370223"/>
        <n v="250002"/>
        <n v="311130"/>
        <n v="302006"/>
        <n v="225010"/>
        <n v="300411"/>
        <n v="370738"/>
        <n v="370739"/>
        <n v="370736"/>
        <n v="225007"/>
        <n v="301195"/>
        <n v="900051"/>
        <n v="240295"/>
        <n v="224101"/>
        <n v="240294"/>
        <n v="224104"/>
        <n v="900086"/>
        <n v="900033"/>
        <n v="303005"/>
        <n v="370712"/>
        <n v="224103"/>
        <n v="220266"/>
        <n v="155367"/>
        <n v="900021"/>
        <n v="880084"/>
        <n v="215441"/>
        <n v="151644"/>
        <n v="155363"/>
        <n v="303010"/>
        <n v="240292"/>
        <n v="224916"/>
        <n v="215033"/>
        <n v="370734"/>
        <n v="216024"/>
        <n v="351278"/>
        <n v="202064"/>
        <n v="351053"/>
        <n v="900040"/>
        <n v="215085"/>
        <n v="508186"/>
        <n v="203009"/>
        <n v="311045"/>
        <n v="390391"/>
        <n v="311065"/>
        <n v="370727"/>
        <n v="302076"/>
        <n v="215165"/>
        <n v="215225"/>
        <n v="224252"/>
        <n v="303020"/>
        <n v="302251"/>
        <n v="311040"/>
        <n v="220322"/>
        <n v="301020"/>
        <n v="202010"/>
        <n v="201018"/>
        <n v="351380"/>
        <n v="302715"/>
        <n v="220120"/>
        <n v="302722"/>
        <n v="302252"/>
        <n v="302718"/>
        <n v="215180"/>
        <n v="303024"/>
        <n v="370713"/>
        <n v="302764"/>
        <n v="370725"/>
        <n v="215450"/>
        <n v="202007"/>
        <n v="900089"/>
        <n v="311232"/>
        <n v="203019"/>
        <n v="224900"/>
        <n v="302253"/>
        <n v="250003"/>
        <n v="220012"/>
        <n v="151833"/>
        <n v="303030"/>
        <n v="215135"/>
        <n v="151805"/>
        <n v="310000"/>
        <n v="215035"/>
        <n v="151808"/>
        <n v="320060"/>
        <n v="302716"/>
        <n v="810097"/>
        <n v="215451"/>
        <n v="220385"/>
        <n v="303027"/>
        <n v="302708"/>
        <n v="220531"/>
        <n v="810075"/>
        <n v="220270"/>
        <n v="303025"/>
        <n v="900068"/>
        <n v="351124"/>
        <n v="900013"/>
        <n v="152341"/>
        <n v="202015"/>
        <n v="900047"/>
        <n v="207016"/>
        <n v="302774"/>
        <n v="900049"/>
        <n v="207004"/>
        <n v="300405"/>
        <n v="220800"/>
        <n v="302209"/>
        <n v="215355"/>
        <n v="302673"/>
        <n v="351495"/>
        <n v="302765"/>
        <n v="311020"/>
        <n v="302208"/>
        <n v="302771"/>
        <n v="215334"/>
        <n v="215018"/>
        <n v="215052"/>
        <n v="303015"/>
        <n v="302763"/>
        <n v="302668"/>
        <n v="211300"/>
        <n v="302782"/>
        <n v="302182"/>
        <n v="215890"/>
        <n v="302258"/>
        <n v="320043"/>
        <n v="215021"/>
        <n v="351023"/>
        <n v="311220"/>
        <n v="300334"/>
        <n v="151812"/>
        <n v="152554"/>
        <n v="414102"/>
        <n v="151802"/>
        <n v="404423"/>
        <n v="300311"/>
        <n v="508161"/>
        <n v="451071"/>
        <n v="900066"/>
        <n v="311077"/>
        <n v="302714"/>
        <n v="211322"/>
        <n v="220005"/>
        <n v="900062"/>
        <n v="220519"/>
        <n v="130123"/>
        <n v="131270"/>
        <n v="220007"/>
        <n v="220557"/>
        <n v="130140"/>
        <n v="130155"/>
        <n v="220208"/>
        <n v="810070"/>
        <n v="810077"/>
        <n v="220495"/>
        <n v="351924"/>
        <n v="130158"/>
        <n v="370740"/>
        <n v="880025"/>
        <n v="220518"/>
        <n v="506149"/>
        <n v="151853"/>
        <n v="810065"/>
        <n v="215023"/>
        <n v="505181"/>
        <n v="130153"/>
        <n v="506191"/>
        <n v="215895"/>
        <n v="130127"/>
        <n v="216019"/>
        <n v="520004"/>
        <n v="202013"/>
        <n v="810132"/>
        <n v="215217"/>
        <n v="205102"/>
        <n v="215089"/>
        <n v="215054"/>
        <n v="404441"/>
        <n v="130150"/>
        <n v="130124"/>
        <n v="130129"/>
        <n v="130156"/>
        <n v="130138"/>
        <n v="220020"/>
        <n v="900063"/>
        <n v="505202"/>
        <n v="220533"/>
        <n v="130157"/>
        <n v="130125"/>
        <n v="130122"/>
        <n v="130137"/>
        <n v="220024"/>
        <n v="215010"/>
        <n v="810088"/>
        <n v="130089"/>
        <n v="201006"/>
        <n v="320081"/>
        <n v="130009"/>
        <n v="220037"/>
        <n v="130151"/>
        <n v="202019"/>
        <n v="505201"/>
        <n v="130130"/>
        <n v="505190"/>
        <n v="220420"/>
        <n v="131362"/>
        <n v="130100"/>
        <n v="130101"/>
        <n v="130149"/>
        <n v="131360"/>
        <n v="130136"/>
        <n v="130165"/>
        <n v="510034"/>
        <n v="220657"/>
        <n v="130092"/>
        <n v="130132"/>
        <n v="130131"/>
        <n v="130091"/>
        <n v="220174"/>
        <n v="130135"/>
        <n v="130110"/>
        <n v="130164"/>
        <n v="130163"/>
        <n v="130139"/>
        <n v="505182"/>
        <n v="505183"/>
        <n v="505139"/>
        <n v="505138"/>
        <n v="130160"/>
        <n v="130162"/>
        <n v="130166"/>
        <n v="320080"/>
        <n v="320082"/>
        <n v="130167"/>
        <n v="130168"/>
        <n v="130171"/>
        <n v="130172"/>
        <n v="130173"/>
        <n v="130174"/>
        <n v="130169"/>
        <n v="130170"/>
        <n v="215210"/>
        <n v="505200"/>
        <n v="215038"/>
        <n v="880048"/>
        <n v="880071"/>
        <n v="215032"/>
        <n v="220523"/>
        <n v="220914"/>
        <n v="505179"/>
        <n v="505177"/>
        <n v="505142"/>
        <n v="505137"/>
        <n v="505144"/>
        <n v="505147"/>
        <n v="505145"/>
        <n v="505149"/>
        <n v="505136"/>
        <n v="505122"/>
        <n v="505148"/>
        <n v="505151"/>
        <n v="505185"/>
        <n v="505106"/>
        <n v="505143"/>
        <n v="505121"/>
        <n v="505150"/>
        <n v="505140"/>
        <n v="505146"/>
        <n v="505178"/>
        <n v="505176"/>
        <n v="505184"/>
        <n v="505109"/>
        <n v="505108"/>
        <n v="505110"/>
        <n v="505111"/>
        <n v="505175"/>
        <n v="505100"/>
        <n v="505101"/>
        <n v="505102"/>
        <n v="505103"/>
        <n v="505104"/>
        <n v="505112"/>
        <n v="505107"/>
        <n v="505114"/>
        <n v="505156"/>
        <n v="505105"/>
        <n v="505153"/>
        <n v="505154"/>
        <n v="505155"/>
        <n v="505189"/>
        <n v="505159"/>
        <n v="505157"/>
        <n v="505158"/>
        <n v="505123"/>
        <n v="505152"/>
        <n v="505127"/>
        <n v="505126"/>
        <n v="505124"/>
        <n v="505125"/>
        <n v="505115"/>
        <n v="505113"/>
        <n v="505188"/>
        <n v="505166"/>
        <n v="505186"/>
        <n v="505180"/>
        <n v="505141"/>
        <n v="505187"/>
        <n v="506169"/>
        <n v="404010"/>
        <n v="404011"/>
        <n v="404014"/>
        <n v="207014"/>
        <n v="900070"/>
        <n v="151814"/>
        <n v="810133"/>
        <n v="207013"/>
        <n v="370723"/>
        <n v="152123"/>
        <n v="320086"/>
        <n v="879002"/>
        <n v="879100"/>
        <n v="155300"/>
        <n v="240293"/>
        <n v="240296"/>
        <n v="610002"/>
        <n v="720102"/>
        <n v="720124"/>
        <n v="720118"/>
        <n v="720110"/>
        <n v="720103"/>
        <n v="720122"/>
        <n v="720109"/>
        <n v="720119"/>
        <n v="224335"/>
        <n v="900011"/>
        <n v="900017"/>
        <n v="720105"/>
        <n v="810123"/>
        <n v="720101"/>
        <n v="720100"/>
        <n v="720106"/>
        <n v="155342"/>
        <n v="900096"/>
        <n v="215240"/>
        <n v="900024"/>
        <n v="810056"/>
        <n v="215236"/>
        <n v="810055"/>
        <n v="215244"/>
        <n v="153185"/>
        <n v="155344"/>
        <n v="879018"/>
        <n v="154104"/>
        <n v="810059"/>
        <n v="900012"/>
        <n v="810052"/>
        <n v="810058"/>
        <n v="900025"/>
        <n v="215380"/>
        <n v="810090"/>
        <n v="810069"/>
        <n v="151094"/>
        <n v="411028"/>
        <n v="810060"/>
        <n v="900034"/>
        <n v="810061"/>
        <n v="900090"/>
        <n v="215029"/>
        <n v="217085"/>
        <n v="510018"/>
        <n v="406052"/>
        <n v="510070"/>
        <n v="510014"/>
        <n v="151834"/>
        <n v="510016"/>
        <n v="510022"/>
        <n v="215024"/>
        <n v="215037"/>
        <n v="215074"/>
        <n v="215078"/>
        <n v="510079"/>
        <n v="151092"/>
        <n v="203010"/>
        <n v="215436"/>
        <n v="900014"/>
        <n v="730108"/>
        <n v="900007"/>
        <n v="900055"/>
        <n v="730104"/>
        <n v="304098"/>
        <n v="311219"/>
        <n v="207011"/>
        <n v="520002"/>
        <n v="351412"/>
        <n v="207001"/>
        <n v="820002"/>
        <n v="610005"/>
        <n v="610007"/>
        <n v="610011"/>
        <n v="610021"/>
        <n v="610025"/>
        <n v="610029"/>
        <n v="350010"/>
        <n v="211013"/>
        <n v="216040"/>
        <n v="510036"/>
        <n v="610001"/>
        <n v="216047"/>
        <n v="216037"/>
        <n v="216042"/>
        <n v="216046"/>
        <n v="300378"/>
        <n v="300380"/>
        <n v="350001"/>
        <n v="350002"/>
        <n v="300408"/>
        <n v="216026"/>
        <n v="879020"/>
        <n v="879022"/>
        <n v="879023"/>
        <n v="879025"/>
        <n v="879026"/>
        <n v="879027"/>
        <n v="879028"/>
        <n v="879029"/>
        <n v="879030"/>
        <n v="879031"/>
        <n v="879032"/>
        <n v="879033"/>
        <n v="879034"/>
        <n v="879035"/>
        <n v="879024"/>
        <n v="223007"/>
        <n v="510045"/>
        <n v="223023"/>
        <n v="215445"/>
        <n v="510020"/>
        <n v="215166"/>
        <n v="510046"/>
        <n v="510025"/>
        <n v="510044"/>
        <n v="510005"/>
        <n v="215019"/>
        <n v="223011"/>
        <n v="220026"/>
        <n v="510028"/>
        <n v="510002"/>
        <n v="215429"/>
        <n v="510043"/>
        <n v="880058"/>
        <n v="880027"/>
        <n v="510071"/>
        <n v="510027"/>
        <n v="510007"/>
        <n v="510003"/>
        <n v="510004"/>
        <n v="510013"/>
        <n v="880059"/>
        <n v="220532"/>
        <n v="220017"/>
        <n v="220528"/>
        <n v="215079"/>
        <n v="510069"/>
        <n v="510068"/>
        <n v="510033"/>
        <n v="205099"/>
        <n v="220002"/>
        <n v="510040"/>
        <n v="510074"/>
        <n v="205091"/>
        <n v="850006"/>
        <n v="302677"/>
        <n v="810130"/>
        <n v="302245"/>
        <n v="151852"/>
        <n v="880003"/>
        <n v="215036"/>
        <n v="850008"/>
        <n v="225103"/>
        <n v="406048"/>
        <n v="130121"/>
        <n v="220572"/>
        <n v="224233"/>
        <n v="879008"/>
        <n v="406049"/>
        <n v="216080"/>
        <n v="216025"/>
        <n v="351923" u="1"/>
        <n v="220390" u="1"/>
        <n v="220392" u="1"/>
        <n v="220393" u="1"/>
        <n v="220396" u="1"/>
        <n v="305184" u="1"/>
        <n v="220404" u="1"/>
        <n v="151638" u="1"/>
        <n v="151639" u="1"/>
        <n v="151640" u="1"/>
        <n v="151643" u="1"/>
        <n v="151648" u="1"/>
        <n v="151650" u="1"/>
        <n v="220419" u="1"/>
        <n v="131046" u="1"/>
        <n v="407010" u="1"/>
        <n v="407011" u="1"/>
        <n v="407012" u="1"/>
        <n v="407013" u="1"/>
        <n v="407014" u="1"/>
        <n v="407015" u="1"/>
        <n v="407016" u="1"/>
        <n v="407017" u="1"/>
        <n v="407018" u="1"/>
        <n v="407019" u="1"/>
        <n v="407020" u="1"/>
        <n v="407021" u="1"/>
        <n v="407022" u="1"/>
        <n v="216301" u="1"/>
        <n v="407023" u="1"/>
        <n v="407024" u="1"/>
        <n v="407025" u="1"/>
        <n v="407026" u="1"/>
        <n v="407027" u="1"/>
        <n v="407028" u="1"/>
        <n v="407029" u="1"/>
        <n v="407030" u="1"/>
        <n v="407031" u="1"/>
        <n v="407032" u="1"/>
        <n v="220432" u="1"/>
        <n v="407033" u="1"/>
        <n v="407034" u="1"/>
        <n v="407035" u="1"/>
        <n v="407036" u="1"/>
        <n v="220434" u="1"/>
        <n v="407037" u="1"/>
        <n v="407038" u="1"/>
        <n v="451070" u="1"/>
        <n v="220446" u="1"/>
        <n v="730101" u="1"/>
        <n v="730107" u="1"/>
        <n v="220492" u="1"/>
        <n v="220496" u="1"/>
        <n v="151730" u="1"/>
        <n v="151731" u="1"/>
        <n v="215000" u="1"/>
        <n v="404422" u="1"/>
        <n v="151735" u="1"/>
        <n v="215004" u="1"/>
        <n v="215005" u="1"/>
        <n v="404432" u="1"/>
        <n v="215006" u="1"/>
        <n v="404433" u="1"/>
        <n v="404434" u="1"/>
        <n v="215008" u="1"/>
        <n v="215009" u="1"/>
        <n v="215012" u="1"/>
        <n v="215013" u="1"/>
        <n v="215014" u="1"/>
        <n v="302672" u="1"/>
        <n v="220517" u="1"/>
        <n v="302674" u="1"/>
        <n v="302675" u="1"/>
        <n v="215017" u="1"/>
        <n v="302678" u="1"/>
        <n v="220522" u="1"/>
        <n v="215022" u="1"/>
        <n v="520000" u="1"/>
        <n v="215026" u="1"/>
        <n v="220529" u="1"/>
        <n v="220530" u="1"/>
        <n v="215039" u="1"/>
        <n v="410000" u="1"/>
        <n v="410003" u="1"/>
        <n v="410006" u="1"/>
        <n v="410009" u="1"/>
        <n v="410010" u="1"/>
        <n v="421036" u="1"/>
        <n v="220558" u="1"/>
        <n v="302762" u="1"/>
        <n v="302769" u="1"/>
        <n v="302770" u="1"/>
        <n v="302772" u="1"/>
        <n v="302773" u="1"/>
        <n v="151800" u="1"/>
        <n v="151803" u="1"/>
        <n v="890003" u="1"/>
        <n v="890004" u="1"/>
        <n v="890005" u="1"/>
        <n v="879003" u="1"/>
        <n v="890006" u="1"/>
        <n v="879004" u="1"/>
        <n v="890007" u="1"/>
        <n v="879005" u="1"/>
        <n v="890008" u="1"/>
        <n v="890009" u="1"/>
        <n v="879009" u="1"/>
        <n v="879010" u="1"/>
        <n v="153182" u="1"/>
        <n v="879011" u="1"/>
        <n v="879012" u="1"/>
        <n v="879013" u="1"/>
        <n v="879014" u="1"/>
        <n v="890017" u="1"/>
        <n v="879015" u="1"/>
        <n v="890018" u="1"/>
        <n v="879016" u="1"/>
        <n v="890019" u="1"/>
        <n v="879017" u="1"/>
        <n v="890021" u="1"/>
        <n v="153184" u="1"/>
        <n v="879019" u="1"/>
        <n v="890022" u="1"/>
        <n v="890023" u="1"/>
        <n v="890024" u="1"/>
        <n v="890025" u="1"/>
        <n v="311054" u="1"/>
        <n v="311055" u="1"/>
        <n v="890039" u="1"/>
        <n v="311056" u="1"/>
        <n v="890040" u="1"/>
        <n v="890041" u="1"/>
        <n v="215081" u="1"/>
        <n v="890042" u="1"/>
        <n v="215082" u="1"/>
        <n v="151815" u="1"/>
        <n v="311060" u="1"/>
        <n v="308312" u="1"/>
        <n v="890055" u="1"/>
        <n v="890057" u="1"/>
        <n v="890059" u="1"/>
        <n v="890060" u="1"/>
        <n v="890061" u="1"/>
        <n v="215086" u="1"/>
        <n v="151819" u="1"/>
        <n v="890063" u="1"/>
        <n v="890064" u="1"/>
        <n v="890065" u="1"/>
        <n v="890066" u="1"/>
        <n v="151820" u="1"/>
        <n v="890067" u="1"/>
        <n v="890068" u="1"/>
        <n v="890069" u="1"/>
        <n v="890070" u="1"/>
        <n v="890071" u="1"/>
        <n v="890072" u="1"/>
        <n v="890073" u="1"/>
        <n v="890074" u="1"/>
        <n v="890075" u="1"/>
        <n v="890076" u="1"/>
        <n v="215090" u="1"/>
        <n v="151823" u="1"/>
        <n v="890079" u="1"/>
        <n v="890080" u="1"/>
        <n v="215091" u="1"/>
        <n v="151825" u="1"/>
        <n v="890087" u="1"/>
        <n v="890089" u="1"/>
        <n v="890090" u="1"/>
        <n v="151826" u="1"/>
        <n v="890091" u="1"/>
        <n v="890092" u="1"/>
        <n v="890097" u="1"/>
        <n v="151828" u="1"/>
        <n v="890100" u="1"/>
        <n v="151829" u="1"/>
        <n v="151832" u="1"/>
        <n v="890121" u="1"/>
        <n v="890122" u="1"/>
        <n v="151835" u="1"/>
        <n v="311110" u="1"/>
        <n v="151842" u="1"/>
        <n v="451402" u="1"/>
        <n v="451403" u="1"/>
        <n v="151844" u="1"/>
        <n v="151846" u="1"/>
        <n v="151850" u="1"/>
        <n v="151854" u="1"/>
        <n v="151855" u="1"/>
        <n v="151856" u="1"/>
        <n v="211005" u="1"/>
        <n v="215136" u="1"/>
        <n v="211015" u="1"/>
        <n v="211019" u="1"/>
        <n v="211021" u="1"/>
        <n v="211025" u="1"/>
        <n v="211026" u="1"/>
        <n v="305700" u="1"/>
        <n v="311222" u="1"/>
        <n v="380001" u="1"/>
        <n v="380002" u="1"/>
        <n v="311259" u="1"/>
        <n v="300304" u="1"/>
        <n v="300307" u="1"/>
        <n v="300314" u="1"/>
        <n v="300321" u="1"/>
        <n v="215215" u="1"/>
        <n v="300326" u="1"/>
        <n v="300328" u="1"/>
        <n v="610019" u="1"/>
        <n v="610020" u="1"/>
        <n v="610028" u="1"/>
        <n v="610030" u="1"/>
        <n v="610033" u="1"/>
        <n v="610034" u="1"/>
        <n v="610035" u="1"/>
        <n v="300341" u="1"/>
        <n v="300342" u="1"/>
        <n v="300347" u="1"/>
        <n v="720107" u="1"/>
        <n v="720112" u="1"/>
        <n v="720113" u="1"/>
        <n v="720114" u="1"/>
        <n v="720116" u="1"/>
        <n v="720117" u="1"/>
        <n v="720123" u="1"/>
        <n v="300379" u="1"/>
        <n v="300392" u="1"/>
        <n v="300393" u="1"/>
        <n v="300394" u="1"/>
        <n v="300401" u="1"/>
        <n v="300402" u="1"/>
        <n v="300404" u="1"/>
        <n v="300406" u="1"/>
        <n v="300407" u="1"/>
        <n v="300409" u="1"/>
        <n v="300410" u="1"/>
        <n v="207007" u="1"/>
        <n v="300412" u="1"/>
        <n v="300413" u="1"/>
        <n v="300414" u="1"/>
        <n v="300416" u="1"/>
        <n v="300419" u="1"/>
        <n v="300420" u="1"/>
        <n v="300423" u="1"/>
        <n v="300425" u="1"/>
        <n v="303215" u="1"/>
        <n v="350003" u="1"/>
        <n v="350004" u="1"/>
        <n v="350008" u="1"/>
        <n v="350009" u="1"/>
        <n v="350011" u="1"/>
        <n v="350012" u="1"/>
        <n v="350013" u="1"/>
        <n v="350014" u="1"/>
        <n v="350015" u="1"/>
        <n v="350016" u="1"/>
        <n v="350017" u="1"/>
        <n v="350018" u="1"/>
        <n v="350019" u="1"/>
        <n v="350020" u="1"/>
        <n v="350021" u="1"/>
        <n v="350022" u="1"/>
        <n v="350023" u="1"/>
        <n v="350024" u="1"/>
        <n v="350025" u="1"/>
        <n v="350027" u="1"/>
        <n v="350034" u="1"/>
        <n v="350035" u="1"/>
        <n v="350037" u="1"/>
        <n v="350038" u="1"/>
        <n v="350039" u="1"/>
        <n v="350041" u="1"/>
        <n v="350042" u="1"/>
        <n v="350044" u="1"/>
        <n v="891001" u="1"/>
        <n v="891003" u="1"/>
        <n v="880001" u="1"/>
        <n v="891004" u="1"/>
        <n v="880005" u="1"/>
        <n v="891008" u="1"/>
        <n v="891009" u="1"/>
        <n v="880007" u="1"/>
        <n v="880008" u="1"/>
        <n v="891011" u="1"/>
        <n v="880009" u="1"/>
        <n v="891012" u="1"/>
        <n v="880010" u="1"/>
        <n v="891013" u="1"/>
        <n v="891014" u="1"/>
        <n v="880012" u="1"/>
        <n v="891015" u="1"/>
        <n v="891016" u="1"/>
        <n v="880014" u="1"/>
        <n v="891017" u="1"/>
        <n v="880015" u="1"/>
        <n v="891018" u="1"/>
        <n v="880016" u="1"/>
        <n v="880017" u="1"/>
        <n v="880020" u="1"/>
        <n v="891023" u="1"/>
        <n v="880021" u="1"/>
        <n v="891024" u="1"/>
        <n v="891026" u="1"/>
        <n v="880026" u="1"/>
        <n v="891030" u="1"/>
        <n v="880028" u="1"/>
        <n v="880029" u="1"/>
        <n v="891032" u="1"/>
        <n v="891033" u="1"/>
        <n v="880031" u="1"/>
        <n v="891036" u="1"/>
        <n v="880034" u="1"/>
        <n v="891039" u="1"/>
        <n v="891041" u="1"/>
        <n v="880039" u="1"/>
        <n v="891042" u="1"/>
        <n v="880040" u="1"/>
        <n v="891044" u="1"/>
        <n v="880042" u="1"/>
        <n v="880043" u="1"/>
        <n v="880044" u="1"/>
        <n v="891047" u="1"/>
        <n v="880046" u="1"/>
        <n v="891049" u="1"/>
        <n v="891050" u="1"/>
        <n v="891051" u="1"/>
        <n v="891053" u="1"/>
        <n v="880055" u="1"/>
        <n v="880056" u="1"/>
        <n v="880057" u="1"/>
        <n v="880065" u="1"/>
        <n v="880066" u="1"/>
        <n v="880068" u="1"/>
        <n v="880070" u="1"/>
        <n v="880073" u="1"/>
        <n v="880074" u="1"/>
        <n v="880083" u="1"/>
        <n v="880085" u="1"/>
        <n v="880090" u="1"/>
        <n v="880091" u="1"/>
        <n v="880092" u="1"/>
        <n v="880093" u="1"/>
        <n v="880094" u="1"/>
        <n v="215345" u="1"/>
        <n v="880095" u="1"/>
        <n v="880096" u="1"/>
        <n v="880097" u="1"/>
        <n v="880098" u="1"/>
        <n v="880099" u="1"/>
        <n v="880104" u="1"/>
        <n v="880105" u="1"/>
        <n v="880106" u="1"/>
        <n v="880107" u="1"/>
        <n v="880111" u="1"/>
        <n v="880112" u="1"/>
        <n v="220851" u="1"/>
        <n v="880113" u="1"/>
        <n v="880114" u="1"/>
        <n v="880115" u="1"/>
        <n v="220854" u="1"/>
        <n v="220855" u="1"/>
        <n v="303361" u="1"/>
        <n v="220862" u="1"/>
        <n v="220864" u="1"/>
        <n v="220869" u="1"/>
        <n v="220871" u="1"/>
        <n v="220873" u="1"/>
        <n v="220875" u="1"/>
        <n v="220877" u="1"/>
        <n v="220878" u="1"/>
        <n v="225005" u="1"/>
        <n v="220880" u="1"/>
        <n v="203001" u="1"/>
        <n v="220881" u="1"/>
        <n v="220882" u="1"/>
        <n v="225009" u="1"/>
        <n v="220883" u="1"/>
        <n v="220885" u="1"/>
        <n v="220886" u="1"/>
        <n v="220887" u="1"/>
        <n v="220888" u="1"/>
        <n v="203015" u="1"/>
        <n v="225049" u="1"/>
        <n v="215428" u="1"/>
        <n v="215430" u="1"/>
        <n v="215432" u="1"/>
        <n v="215433" u="1"/>
        <n v="215434" u="1"/>
        <n v="215435" u="1"/>
        <n v="215437" u="1"/>
        <n v="215438" u="1"/>
        <n v="309030" u="1"/>
        <n v="215443" u="1"/>
        <n v="211319" u="1"/>
        <n v="211320" u="1"/>
        <n v="820000" u="1"/>
        <n v="820003" u="1"/>
        <n v="820004" u="1"/>
        <n v="820006" u="1"/>
        <n v="820007" u="1"/>
        <n v="820009" u="1"/>
        <n v="820010" u="1"/>
        <n v="820012" u="1"/>
        <n v="820014" u="1"/>
        <n v="820015" u="1"/>
        <n v="820017" u="1"/>
        <n v="820019" u="1"/>
        <n v="820020" u="1"/>
        <n v="820021" u="1"/>
        <n v="820023" u="1"/>
        <n v="820025" u="1"/>
        <n v="820026" u="1"/>
        <n v="320062" u="1"/>
        <n v="820028" u="1"/>
        <n v="320063" u="1"/>
        <n v="820030" u="1"/>
        <n v="820031" u="1"/>
        <n v="820032" u="1"/>
        <n v="820033" u="1"/>
        <n v="820034" u="1"/>
        <n v="320067" u="1"/>
        <n v="320068" u="1"/>
        <n v="320070" u="1"/>
        <n v="320074" u="1"/>
        <n v="320078" u="1"/>
        <n v="320079" u="1"/>
        <n v="875101" u="1"/>
        <n v="875102" u="1"/>
        <n v="875103" u="1"/>
        <n v="875104" u="1"/>
        <n v="875105" u="1"/>
        <n v="875106" u="1"/>
        <n v="875107" u="1"/>
        <n v="875110" u="1"/>
        <n v="510000" u="1"/>
        <n v="510001" u="1"/>
        <n v="510006" u="1"/>
        <n v="510008" u="1"/>
        <n v="510010" u="1"/>
        <n v="510011" u="1"/>
        <n v="510012" u="1"/>
        <n v="510015" u="1"/>
        <n v="510019" u="1"/>
        <n v="510021" u="1"/>
        <n v="510023" u="1"/>
        <n v="510026" u="1"/>
        <n v="411000" u="1"/>
        <n v="411001" u="1"/>
        <n v="411002" u="1"/>
        <n v="510029" u="1"/>
        <n v="411003" u="1"/>
        <n v="510030" u="1"/>
        <n v="411004" u="1"/>
        <n v="411005" u="1"/>
        <n v="510032" u="1"/>
        <n v="411006" u="1"/>
        <n v="411007" u="1"/>
        <n v="411008" u="1"/>
        <n v="510035" u="1"/>
        <n v="510037" u="1"/>
        <n v="510038" u="1"/>
        <n v="411013" u="1"/>
        <n v="510041" u="1"/>
        <n v="411016" u="1"/>
        <n v="411019" u="1"/>
        <n v="510047" u="1"/>
        <n v="411021" u="1"/>
        <n v="510048" u="1"/>
        <n v="411022" u="1"/>
        <n v="411023" u="1"/>
        <n v="510050" u="1"/>
        <n v="510051" u="1"/>
        <n v="510052" u="1"/>
        <n v="411026" u="1"/>
        <n v="510053" u="1"/>
        <n v="411027" u="1"/>
        <n v="510054" u="1"/>
        <n v="510055" u="1"/>
        <n v="411029" u="1"/>
        <n v="510056" u="1"/>
        <n v="510057" u="1"/>
        <n v="411031" u="1"/>
        <n v="411032" u="1"/>
        <n v="510059" u="1"/>
        <n v="411033" u="1"/>
        <n v="510060" u="1"/>
        <n v="411034" u="1"/>
        <n v="510061" u="1"/>
        <n v="411035" u="1"/>
        <n v="411036" u="1"/>
        <n v="510063" u="1"/>
        <n v="411037" u="1"/>
        <n v="510064" u="1"/>
        <n v="411038" u="1"/>
        <n v="510065" u="1"/>
        <n v="510066" u="1"/>
        <n v="510067" u="1"/>
        <n v="411041" u="1"/>
        <n v="411042" u="1"/>
        <n v="411044" u="1"/>
        <n v="510072" u="1"/>
        <n v="301016" u="1"/>
        <n v="411046" u="1"/>
        <n v="510073" u="1"/>
        <n v="301017" u="1"/>
        <n v="411047" u="1"/>
        <n v="411048" u="1"/>
        <n v="510075" u="1"/>
        <n v="152296" u="1"/>
        <n v="510076" u="1"/>
        <n v="510077" u="1"/>
        <n v="411051" u="1"/>
        <n v="510078" u="1"/>
        <n v="510080" u="1"/>
        <n v="510081" u="1"/>
        <n v="411058" u="1"/>
        <n v="411060" u="1"/>
        <n v="411061" u="1"/>
        <n v="301033" u="1"/>
        <n v="411066" u="1"/>
        <n v="870001" u="1"/>
        <n v="411067" u="1"/>
        <n v="870002" u="1"/>
        <n v="870003" u="1"/>
        <n v="411068" u="1"/>
        <n v="870004" u="1"/>
        <n v="870005" u="1"/>
        <n v="411069" u="1"/>
        <n v="870006" u="1"/>
        <n v="870007" u="1"/>
        <n v="870008" u="1"/>
        <n v="870009" u="1"/>
        <n v="870010" u="1"/>
        <n v="870011" u="1"/>
        <n v="411072" u="1"/>
        <n v="870013" u="1"/>
        <n v="411073" u="1"/>
        <n v="870014" u="1"/>
        <n v="870015" u="1"/>
        <n v="411074" u="1"/>
        <n v="870016" u="1"/>
        <n v="870017" u="1"/>
        <n v="411075" u="1"/>
        <n v="870018" u="1"/>
        <n v="870019" u="1"/>
        <n v="411076" u="1"/>
        <n v="870020" u="1"/>
        <n v="870021" u="1"/>
        <n v="411077" u="1"/>
        <n v="870023" u="1"/>
        <n v="870024" u="1"/>
        <n v="870025" u="1"/>
        <n v="411080" u="1"/>
        <n v="411081" u="1"/>
        <n v="411082" u="1"/>
        <n v="870032" u="1"/>
        <n v="870034" u="1"/>
        <n v="870035" u="1"/>
        <n v="870037" u="1"/>
        <n v="870038" u="1"/>
        <n v="870039" u="1"/>
        <n v="870040" u="1"/>
        <n v="870041" u="1"/>
        <n v="411087" u="1"/>
        <n v="870042" u="1"/>
        <n v="870043" u="1"/>
        <n v="870044" u="1"/>
        <n v="870045" u="1"/>
        <n v="870046" u="1"/>
        <n v="411090" u="1"/>
        <n v="870049" u="1"/>
        <n v="411091" u="1"/>
        <n v="870050" u="1"/>
        <n v="870051" u="1"/>
        <n v="411092" u="1"/>
        <n v="870052" u="1"/>
        <n v="870053" u="1"/>
        <n v="870055" u="1"/>
        <n v="870056" u="1"/>
        <n v="870057" u="1"/>
        <n v="870058" u="1"/>
        <n v="870059" u="1"/>
        <n v="411096" u="1"/>
        <n v="870060" u="1"/>
        <n v="870061" u="1"/>
        <n v="870063" u="1"/>
        <n v="870064" u="1"/>
        <n v="870066" u="1"/>
        <n v="870067" u="1"/>
        <n v="411101" u="1"/>
        <n v="870071" u="1"/>
        <n v="411102" u="1"/>
        <n v="870072" u="1"/>
        <n v="411103" u="1"/>
        <n v="870076" u="1"/>
        <n v="870079" u="1"/>
        <n v="870080" u="1"/>
        <n v="870081" u="1"/>
        <n v="870082" u="1"/>
        <n v="870083" u="1"/>
        <n v="870088" u="1"/>
        <n v="870089" u="1"/>
        <n v="411111" u="1"/>
        <n v="870090" u="1"/>
        <n v="870091" u="1"/>
        <n v="870092" u="1"/>
        <n v="870093" u="1"/>
        <n v="411113" u="1"/>
        <n v="870094" u="1"/>
        <n v="870095" u="1"/>
        <n v="870096" u="1"/>
        <n v="870097" u="1"/>
        <n v="411115" u="1"/>
        <n v="870098" u="1"/>
        <n v="130010" u="1"/>
        <n v="870099" u="1"/>
        <n v="411116" u="1"/>
        <n v="870100" u="1"/>
        <n v="870101" u="1"/>
        <n v="411117" u="1"/>
        <n v="411118" u="1"/>
        <n v="130011" u="1"/>
        <n v="130012" u="1"/>
        <n v="211475" u="1"/>
        <n v="870122" u="1"/>
        <n v="130013" u="1"/>
        <n v="130014" u="1"/>
        <n v="130015" u="1"/>
        <n v="301108" u="1"/>
        <n v="130016" u="1"/>
        <n v="130017" u="1"/>
        <n v="301116" u="1"/>
        <n v="130018" u="1"/>
        <n v="130019" u="1"/>
        <n v="130020" u="1"/>
        <n v="130021" u="1"/>
        <n v="130022" u="1"/>
        <n v="130023" u="1"/>
        <n v="130025" u="1"/>
        <n v="217015" u="1"/>
        <n v="217016" u="1"/>
        <n v="301181" u="1"/>
        <n v="301182" u="1"/>
        <n v="301197" u="1"/>
        <n v="151010" u="1"/>
        <n v="301198" u="1"/>
        <n v="304010" u="1"/>
        <n v="304012" u="1"/>
        <n v="304018" u="1"/>
        <n v="304021" u="1"/>
        <n v="304022" u="1"/>
        <n v="304023" u="1"/>
        <n v="304024" u="1"/>
        <n v="304025" u="1"/>
        <n v="304026" u="1"/>
        <n v="304027" u="1"/>
        <n v="304028" u="1"/>
        <n v="217070" u="1"/>
        <n v="217074" u="1"/>
        <n v="304050" u="1"/>
        <n v="151067" u="1"/>
        <n v="217086" u="1"/>
        <n v="810053" u="1"/>
        <n v="151073" u="1"/>
        <n v="810064" u="1"/>
        <n v="810066" u="1"/>
        <n v="304080" u="1"/>
        <n v="810071" u="1"/>
        <n v="810072" u="1"/>
        <n v="810073" u="1"/>
        <n v="810074" u="1"/>
        <n v="810078" u="1"/>
        <n v="810079" u="1"/>
        <n v="810082" u="1"/>
        <n v="810085" u="1"/>
        <n v="810086" u="1"/>
        <n v="810092" u="1"/>
        <n v="810093" u="1"/>
        <n v="810094" u="1"/>
        <n v="810095" u="1"/>
        <n v="810096" u="1"/>
        <n v="810098" u="1"/>
        <n v="810099" u="1"/>
        <n v="810100" u="1"/>
        <n v="810101" u="1"/>
        <n v="810102" u="1"/>
        <n v="810103" u="1"/>
        <n v="810104" u="1"/>
        <n v="810105" u="1"/>
        <n v="810106" u="1"/>
        <n v="810107" u="1"/>
        <n v="810108" u="1"/>
        <n v="810109" u="1"/>
        <n v="810110" u="1"/>
        <n v="810111" u="1"/>
        <n v="810112" u="1"/>
        <n v="810113" u="1"/>
        <n v="810114" u="1"/>
        <n v="810115" u="1"/>
        <n v="810116" u="1"/>
        <n v="810117" u="1"/>
        <n v="810118" u="1"/>
        <n v="810119" u="1"/>
        <n v="810120" u="1"/>
        <n v="810121" u="1"/>
        <n v="810122" u="1"/>
        <n v="810124" u="1"/>
        <n v="151090" u="1"/>
        <n v="810129" u="1"/>
        <n v="700101" u="1"/>
        <n v="810131" u="1"/>
        <n v="700102" u="1"/>
        <n v="700103" u="1"/>
        <n v="700104" u="1"/>
        <n v="810134" u="1"/>
        <n v="700105" u="1"/>
        <n v="700107" u="1"/>
        <n v="700108" u="1"/>
        <n v="370135" u="1"/>
        <n v="151095" u="1"/>
        <n v="370138" u="1"/>
        <n v="370143" u="1"/>
        <n v="370151" u="1"/>
        <n v="304135" u="1"/>
        <n v="370158" u="1"/>
        <n v="370159" u="1"/>
        <n v="370161" u="1"/>
        <n v="370178" u="1"/>
        <n v="202008" u="1"/>
        <n v="130093" u="1"/>
        <n v="370186" u="1"/>
        <n v="202012" u="1"/>
        <n v="370194" u="1"/>
        <n v="370195" u="1"/>
        <n v="370196" u="1"/>
        <n v="202014" u="1"/>
        <n v="370199" u="1"/>
        <n v="370200" u="1"/>
        <n v="370201" u="1"/>
        <n v="370202" u="1"/>
        <n v="370204" u="1"/>
        <n v="370205" u="1"/>
        <n v="370207" u="1"/>
        <n v="202020" u="1"/>
        <n v="202022" u="1"/>
        <n v="370214" u="1"/>
        <n v="202023" u="1"/>
        <n v="370215" u="1"/>
        <n v="370219" u="1"/>
        <n v="370220" u="1"/>
        <n v="370224" u="1"/>
        <n v="370225" u="1"/>
        <n v="370227" u="1"/>
        <n v="370228" u="1"/>
        <n v="370229" u="1"/>
        <n v="370231" u="1"/>
        <n v="370233" u="1"/>
        <n v="130105" u="1"/>
        <n v="370234" u="1"/>
        <n v="370235" u="1"/>
        <n v="370237" u="1"/>
        <n v="370238" u="1"/>
        <n v="370240" u="1"/>
        <n v="406001" u="1"/>
        <n v="370244" u="1"/>
        <n v="406004" u="1"/>
        <n v="370245" u="1"/>
        <n v="130108" u="1"/>
        <n v="370246" u="1"/>
        <n v="406006" u="1"/>
        <n v="370247" u="1"/>
        <n v="370248" u="1"/>
        <n v="370249" u="1"/>
        <n v="406009" u="1"/>
        <n v="304232" u="1"/>
        <n v="406010" u="1"/>
        <n v="406012" u="1"/>
        <n v="406013" u="1"/>
        <n v="406016" u="1"/>
        <n v="202045" u="1"/>
        <n v="406018" u="1"/>
        <n v="351005" u="1"/>
        <n v="215800" u="1"/>
        <n v="406021" u="1"/>
        <n v="406022" u="1"/>
        <n v="406027" u="1"/>
        <n v="130116" u="1"/>
        <n v="406046" u="1"/>
        <n v="406047" u="1"/>
        <n v="130119" u="1"/>
        <n v="406051" u="1"/>
        <n v="406053" u="1"/>
        <n v="130120" u="1"/>
        <n v="406054" u="1"/>
        <n v="406055" u="1"/>
        <n v="155301" u="1"/>
        <n v="406056" u="1"/>
        <n v="406057" u="1"/>
        <n v="155302" u="1"/>
        <n v="406058" u="1"/>
        <n v="406059" u="1"/>
        <n v="406060" u="1"/>
        <n v="406061" u="1"/>
        <n v="406062" u="1"/>
        <n v="406063" u="1"/>
        <n v="406064" u="1"/>
        <n v="351050" u="1"/>
        <n v="406065" u="1"/>
        <n v="406066" u="1"/>
        <n v="152556" u="1"/>
        <n v="406067" u="1"/>
        <n v="860003" u="1"/>
        <n v="406068" u="1"/>
        <n v="860004" u="1"/>
        <n v="860005" u="1"/>
        <n v="406069" u="1"/>
        <n v="860006" u="1"/>
        <n v="860007" u="1"/>
        <n v="406070" u="1"/>
        <n v="860008" u="1"/>
        <n v="860009" u="1"/>
        <n v="406071" u="1"/>
        <n v="860010" u="1"/>
        <n v="860011" u="1"/>
        <n v="860012" u="1"/>
        <n v="860013" u="1"/>
        <n v="860015" u="1"/>
        <n v="130126" u="1"/>
        <n v="152565" u="1"/>
        <n v="130128" u="1"/>
        <n v="152566" u="1"/>
        <n v="152569" u="1"/>
        <n v="152570" u="1"/>
        <n v="505128" u="1"/>
        <n v="505129" u="1"/>
        <n v="505130" u="1"/>
        <n v="505131" u="1"/>
        <n v="505132" u="1"/>
        <n v="130133" u="1"/>
        <n v="505133" u="1"/>
        <n v="130134" u="1"/>
        <n v="351110" u="1"/>
        <n v="351116" u="1"/>
        <n v="505160" u="1"/>
        <n v="155340" u="1"/>
        <n v="505161" u="1"/>
        <n v="505162" u="1"/>
        <n v="505163" u="1"/>
        <n v="505164" u="1"/>
        <n v="505165" u="1"/>
        <n v="304362" u="1"/>
        <n v="304364" u="1"/>
        <n v="155345" u="1"/>
        <n v="505173" u="1"/>
        <n v="130148" u="1"/>
        <n v="155361" u="1"/>
        <n v="220004" u="1"/>
        <n v="155362" u="1"/>
        <n v="130152" u="1"/>
        <n v="220008" u="1"/>
        <n v="155366" u="1"/>
        <n v="220009" u="1"/>
        <n v="406188" u="1"/>
        <n v="220010" u="1"/>
        <n v="406189" u="1"/>
        <n v="130154" u="1"/>
        <n v="406190" u="1"/>
        <n v="220011" u="1"/>
        <n v="406191" u="1"/>
        <n v="406192" u="1"/>
        <n v="406193" u="1"/>
        <n v="406194" u="1"/>
        <n v="406195" u="1"/>
        <n v="406196" u="1"/>
        <n v="406197" u="1"/>
        <n v="406198" u="1"/>
        <n v="220015" u="1"/>
        <n v="406199" u="1"/>
        <n v="406200" u="1"/>
        <n v="406201" u="1"/>
        <n v="406202" u="1"/>
        <n v="406203" u="1"/>
        <n v="406204" u="1"/>
        <n v="370445" u="1"/>
        <n v="406205" u="1"/>
        <n v="406206" u="1"/>
        <n v="215893" u="1"/>
        <n v="406207" u="1"/>
        <n v="406208" u="1"/>
        <n v="215894" u="1"/>
        <n v="406209" u="1"/>
        <n v="130159" u="1"/>
        <n v="406210" u="1"/>
        <n v="406211" u="1"/>
        <n v="406212" u="1"/>
        <n v="406213" u="1"/>
        <n v="406214" u="1"/>
        <n v="406215" u="1"/>
        <n v="406216" u="1"/>
        <n v="130161" u="1"/>
        <n v="220025" u="1"/>
        <n v="406219" u="1"/>
        <n v="406220" u="1"/>
        <n v="220036" u="1"/>
        <n v="220039" u="1"/>
        <n v="220044" u="1"/>
        <n v="220045" u="1"/>
        <n v="220048" u="1"/>
        <n v="220052" u="1"/>
        <n v="220053" u="1"/>
        <n v="310001" u="1"/>
        <n v="310003" u="1"/>
        <n v="310005" u="1"/>
        <n v="220057" u="1"/>
        <n v="351270" u="1"/>
        <n v="351271" u="1"/>
        <n v="310010" u="1"/>
        <n v="310012" u="1"/>
        <n v="351274" u="1"/>
        <n v="351275" u="1"/>
        <n v="351277" u="1"/>
        <n v="310017" u="1"/>
        <n v="310021" u="1"/>
        <n v="220065" u="1"/>
        <n v="220067" u="1"/>
        <n v="310026" u="1"/>
        <n v="220068" u="1"/>
        <n v="910000" u="1"/>
        <n v="910001" u="1"/>
        <n v="910002" u="1"/>
        <n v="910003" u="1"/>
        <n v="310035" u="1"/>
        <n v="310041" u="1"/>
        <n v="310043" u="1"/>
        <n v="310044" u="1"/>
        <n v="310045" u="1"/>
        <n v="310047" u="1"/>
        <n v="811001" u="1"/>
        <n v="811002" u="1"/>
        <n v="310048" u="1"/>
        <n v="310049" u="1"/>
        <n v="130190" u="1"/>
        <n v="321074" u="1"/>
        <n v="351336" u="1"/>
        <n v="321078" u="1"/>
        <n v="321079" u="1"/>
        <n v="321080" u="1"/>
        <n v="351339" u="1"/>
        <n v="321081" u="1"/>
        <n v="321082" u="1"/>
        <n v="321083" u="1"/>
        <n v="508144" u="1"/>
        <n v="508145" u="1"/>
        <n v="508146" u="1"/>
        <n v="800089" u="1"/>
        <n v="508147" u="1"/>
        <n v="321097" u="1"/>
        <n v="508148" u="1"/>
        <n v="321098" u="1"/>
        <n v="220102" u="1"/>
        <n v="321099" u="1"/>
        <n v="508150" u="1"/>
        <n v="321100" u="1"/>
        <n v="508151" u="1"/>
        <n v="224229" u="1"/>
        <n v="321101" u="1"/>
        <n v="508152" u="1"/>
        <n v="321102" u="1"/>
        <n v="508153" u="1"/>
        <n v="321103" u="1"/>
        <n v="508154" u="1"/>
        <n v="321104" u="1"/>
        <n v="508155" u="1"/>
        <n v="224231" u="1"/>
        <n v="321105" u="1"/>
        <n v="508156" u="1"/>
        <n v="321106" u="1"/>
        <n v="508157" u="1"/>
        <n v="321107" u="1"/>
        <n v="508158" u="1"/>
        <n v="508159" u="1"/>
        <n v="508162" u="1"/>
        <n v="508163" u="1"/>
        <n v="508164" u="1"/>
        <n v="508165" u="1"/>
        <n v="508168" u="1"/>
        <n v="508169" u="1"/>
        <n v="351377" u="1"/>
        <n v="508170" u="1"/>
        <n v="508171" u="1"/>
        <n v="351379" u="1"/>
        <n v="321121" u="1"/>
        <n v="321122" u="1"/>
        <n v="321123" u="1"/>
        <n v="508174" u="1"/>
        <n v="321124" u="1"/>
        <n v="508175" u="1"/>
        <n v="321125" u="1"/>
        <n v="508176" u="1"/>
        <n v="321126" u="1"/>
        <n v="508177" u="1"/>
        <n v="321127" u="1"/>
        <n v="508178" u="1"/>
        <n v="321128" u="1"/>
        <n v="508179" u="1"/>
        <n v="321129" u="1"/>
        <n v="508180" u="1"/>
        <n v="321130" u="1"/>
        <n v="154100" u="1"/>
        <n v="321131" u="1"/>
        <n v="508182" u="1"/>
        <n v="321132" u="1"/>
        <n v="508183" u="1"/>
        <n v="154101" u="1"/>
        <n v="321133" u="1"/>
        <n v="508185" u="1"/>
        <n v="321135" u="1"/>
        <n v="321136" u="1"/>
        <n v="508187" u="1"/>
        <n v="154103" u="1"/>
        <n v="321137" u="1"/>
        <n v="508188" u="1"/>
        <n v="321138" u="1"/>
        <n v="508189" u="1"/>
        <n v="321139" u="1"/>
        <n v="508190" u="1"/>
        <n v="321140" u="1"/>
        <n v="508191" u="1"/>
        <n v="321141" u="1"/>
        <n v="508192" u="1"/>
        <n v="321142" u="1"/>
        <n v="508193" u="1"/>
        <n v="321143" u="1"/>
        <n v="508194" u="1"/>
        <n v="508195" u="1"/>
        <n v="508196" u="1"/>
        <n v="508197" u="1"/>
        <n v="508198" u="1"/>
        <n v="508199" u="1"/>
        <n v="508200" u="1"/>
        <n v="508201" u="1"/>
        <n v="508202" u="1"/>
        <n v="508203" u="1"/>
        <n v="508204" u="1"/>
        <n v="508205" u="1"/>
        <n v="351413" u="1"/>
        <n v="508206" u="1"/>
        <n v="351414" u="1"/>
        <n v="508207" u="1"/>
        <n v="351415" u="1"/>
        <n v="508208" u="1"/>
        <n v="508209" u="1"/>
        <n v="508210" u="1"/>
        <n v="508211" u="1"/>
        <n v="508212" u="1"/>
        <n v="321162" u="1"/>
        <n v="508213" u="1"/>
        <n v="508214" u="1"/>
        <n v="508215" u="1"/>
        <n v="508216" u="1"/>
        <n v="508217" u="1"/>
        <n v="508218" u="1"/>
        <n v="321168" u="1"/>
        <n v="508219" u="1"/>
        <n v="508220" u="1"/>
        <n v="508221" u="1"/>
        <n v="508222" u="1"/>
        <n v="205009" u="1"/>
        <n v="508223" u="1"/>
        <n v="508224" u="1"/>
        <n v="508225" u="1"/>
        <n v="220140" u="1"/>
        <n v="508226" u="1"/>
        <n v="508227" u="1"/>
        <n v="508228" u="1"/>
        <n v="508229" u="1"/>
        <n v="508230" u="1"/>
        <n v="508231" u="1"/>
        <n v="508232" u="1"/>
        <n v="508233" u="1"/>
        <n v="508234" u="1"/>
        <n v="508235" u="1"/>
        <n v="351443" u="1"/>
        <n v="220145" u="1"/>
        <n v="508236" u="1"/>
        <n v="508237" u="1"/>
        <n v="310184" u="1"/>
        <n v="508238" u="1"/>
        <n v="508239" u="1"/>
        <n v="508240" u="1"/>
        <n v="508241" u="1"/>
        <n v="351449" u="1"/>
        <n v="508242" u="1"/>
        <n v="508243" u="1"/>
        <n v="508244" u="1"/>
        <n v="508245" u="1"/>
        <n v="508246" u="1"/>
        <n v="508247" u="1"/>
        <n v="370710" u="1"/>
        <n v="508248" u="1"/>
        <n v="508249" u="1"/>
        <n v="508250" u="1"/>
        <n v="508251" u="1"/>
        <n v="370714" u="1"/>
        <n v="370715" u="1"/>
        <n v="216033" u="1"/>
        <n v="216035" u="1"/>
        <n v="351476" u="1"/>
        <n v="351478" u="1"/>
        <n v="351482" u="1"/>
        <n v="370741" u="1"/>
        <n v="370742" u="1"/>
        <n v="370743" u="1"/>
        <n v="370744" u="1"/>
        <n v="216044" u="1"/>
        <n v="216045" u="1"/>
        <n v="205045" u="1"/>
        <n v="220183" u="1"/>
        <n v="412036" u="1"/>
        <n v="302007" u="1"/>
        <n v="220184" u="1"/>
        <n v="412038" u="1"/>
        <n v="224311" u="1"/>
        <n v="224318" u="1"/>
        <n v="224321" u="1"/>
        <n v="220198" u="1"/>
        <n v="850002" u="1"/>
        <n v="850007" u="1"/>
        <n v="850009" u="1"/>
        <n v="220203" u="1"/>
        <n v="220205" u="1"/>
        <n v="304810" u="1"/>
        <n v="220210" u="1"/>
        <n v="205082" u="1"/>
        <n v="302066" u="1"/>
        <n v="302067" u="1"/>
        <n v="302072" u="1"/>
        <n v="310330" u="1"/>
        <n v="220220" u="1"/>
        <n v="205093" u="1"/>
        <n v="302090" u="1"/>
        <n v="205098" u="1"/>
        <n v="205100" u="1"/>
        <n v="302100" u="1"/>
        <n v="205104" u="1"/>
        <n v="205105" u="1"/>
        <n v="205106" u="1"/>
        <n v="302181" u="1"/>
        <n v="302206" u="1"/>
        <n v="201034" u="1"/>
        <n v="220290" u="1"/>
        <n v="201035" u="1"/>
        <n v="201036" u="1"/>
        <n v="302235" u="1"/>
        <n v="404015" u="1"/>
        <n v="404016" u="1"/>
        <n v="404017" u="1"/>
        <n v="404018" u="1"/>
        <n v="404019" u="1"/>
        <n v="220302" u="1"/>
        <n v="220303" u="1"/>
        <n v="360013" u="1"/>
        <n v="151537" u="1"/>
        <n v="404029" u="1"/>
        <n v="360018" u="1"/>
        <n v="360019" u="1"/>
        <n v="404031" u="1"/>
        <n v="360020" u="1"/>
        <n v="360024" u="1"/>
        <n v="302261" u="1"/>
        <n v="360031" u="1"/>
        <n v="360033" u="1"/>
        <n v="224440" u="1"/>
        <n v="360034" u="1"/>
        <n v="360036" u="1"/>
        <n v="224442" u="1"/>
        <n v="360040" u="1"/>
        <n v="360042" u="1"/>
        <n v="360045" u="1"/>
        <n v="900004" u="1"/>
        <n v="900006" u="1"/>
        <n v="900008" u="1"/>
        <n v="900009" u="1"/>
        <n v="900010" u="1"/>
        <n v="900015" u="1"/>
        <n v="900016" u="1"/>
        <n v="900018" u="1"/>
        <n v="900019" u="1"/>
        <n v="900020" u="1"/>
        <n v="900022" u="1"/>
        <n v="900023" u="1"/>
        <n v="900026" u="1"/>
        <n v="900027" u="1"/>
        <n v="900028" u="1"/>
        <n v="900029" u="1"/>
        <n v="900032" u="1"/>
        <n v="900035" u="1"/>
        <n v="900036" u="1"/>
        <n v="900037" u="1"/>
        <n v="900038" u="1"/>
        <n v="900039" u="1"/>
        <n v="900041" u="1"/>
        <n v="900042" u="1"/>
        <n v="900045" u="1"/>
        <n v="900046" u="1"/>
        <n v="900050" u="1"/>
        <n v="900052" u="1"/>
        <n v="900053" u="1"/>
        <n v="900054" u="1"/>
        <n v="900056" u="1"/>
        <n v="900057" u="1"/>
        <n v="900058" u="1"/>
        <n v="900059" u="1"/>
        <n v="900060" u="1"/>
        <n v="900061" u="1"/>
        <n v="900064" u="1"/>
        <n v="404095" u="1"/>
        <n v="900071" u="1"/>
        <n v="900072" u="1"/>
        <n v="900073" u="1"/>
        <n v="900074" u="1"/>
        <n v="900075" u="1"/>
        <n v="900076" u="1"/>
        <n v="900077" u="1"/>
        <n v="900078" u="1"/>
        <n v="900079" u="1"/>
        <n v="900080" u="1"/>
        <n v="900081" u="1"/>
        <n v="900082" u="1"/>
        <n v="900083" u="1"/>
        <n v="900084" u="1"/>
        <n v="404104" u="1"/>
        <n v="900088" u="1"/>
        <n v="900091" u="1"/>
        <n v="900092" u="1"/>
        <n v="900093" u="1"/>
        <n v="900094" u="1"/>
        <n v="900095" u="1"/>
        <n v="900100" u="1"/>
        <n v="900103" u="1"/>
        <n v="900104" u="1"/>
        <n v="900105" u="1"/>
        <n v="900106" u="1"/>
        <n v="900107" u="1"/>
        <n v="900108" u="1"/>
        <n v="900109" u="1"/>
        <n v="900111" u="1"/>
        <n v="900112" u="1"/>
        <n v="360111" u="1"/>
        <n v="305098" u="1"/>
        <n v="360115" u="1"/>
        <n v="220355" u="1"/>
        <n v="360117" u="1"/>
        <n v="360119" u="1"/>
        <n v="360120" u="1"/>
        <n v="360125" u="1"/>
        <n v="360126" u="1"/>
        <n v="360134" u="1"/>
        <n v="360136" u="1"/>
        <n v="360137" u="1"/>
        <n v="360140" u="1"/>
        <n v="360143" u="1"/>
        <n v="351918" u="1"/>
      </sharedItems>
    </cacheField>
    <cacheField name="Product" numFmtId="0">
      <sharedItems containsBlank="1" count="2270">
        <m/>
        <s v="SET INFUSION ADULT, 15-20 DROPS/ML, + NEEDLE 21G"/>
        <s v="THROAT COTTON SWABS"/>
        <s v="APRON PROTECTIVE DISPOSABLE 90 X 100CM(50 PIECES)"/>
        <s v="PASTEUR PIPPETES-PADDLE 3ML"/>
        <s v="GLOVES X-RAY, LEAD RUBBER, WASHABLE PAIR"/>
        <s v="DESSICATOR PLAIN SCHEIBLER 150 X 150MM"/>
        <s v="PIPETTE STAND, UNIVERSAL"/>
        <s v="NEEDLE HOLDRES"/>
        <s v="AD SYRINGES 0.5ML"/>
        <s v="BINS (240L PLASTIC) BLACK"/>
        <s v="AD SYRINGES 2ML+ NEEDLE DISP. DETACHED"/>
        <s v="SET INFUSION PAEDIATRIC, BURETTE 100ML-150ML"/>
        <s v="BLOOD COLLECTION SETS 21G"/>
        <s v="AD SYRINGES 5ML+ NEEDLE DISP. DETACHED"/>
        <s v="AD SYRINGES 0.05ML"/>
        <s v="GLOVES SURGEON  7 1/2 STERILE PAIRS"/>
        <s v="CANNULA I.V, WITH INJ. PORT &amp; STOPPER 20G, 0.9MM"/>
        <s v="VACUTAINER NEEDLE HOLDERS"/>
        <s v="SPECULUM VAGINAL (PLASTIC DISPOSABLE) - SMALL"/>
        <s v="COTRIMOXAZOLE 480MG  TABLET"/>
        <s v="ARTESUNATE INJECTION 60MG VIAL"/>
        <s v="SYRINGE DISP. HYPODERMIC LUER 5ML"/>
        <s v="MHC-RADIOGRAPHIC RECOGNITION FORM-PLAIN ABDOMEN"/>
        <s v="SET BLOOD TRANSFUSION, Y-SITE 10DROPS/ML"/>
        <s v="ARTEMETHER 20MG+LUMEFANTRINE 120MG(STRIP OF 24)"/>
        <s v="HEALTH UNIT NOTIFIABLE DISEASE BOOK - 200PGS"/>
        <s v="HEALTH CENTER OUT PATIENT,MF5(100 SHEETS)"/>
        <s v="TF PROSTHETIC JOINT ADULT - RIGHT/LEFT"/>
        <s v="ENROLLED FEMALE MIDWIVES DRESSES (L)"/>
        <s v="DISTRICT/HSD QUARTELY  ASSESSMENT REPORT FILMED BO"/>
        <s v="AMOXICILLIN 250MG CAPSULE"/>
        <s v="BIN LINERS (12L BLACK)"/>
        <s v="CUPRIC SULPHATE PENTAHYDRATE 500G"/>
        <s v="COTTON STOCKINETTE 300MM 1KG"/>
        <s v="COTTON STOCKINETTE 350MM 1KG"/>
        <s v="COTTON STOCKINETTE 400MM 1KG"/>
        <s v="BURS DENTAL  DIAMOND"/>
        <s v="FEMALE SENIOR NURSING OFFICERS DRESSES(S)"/>
        <s v="ENROLLED FEMALE NURSES DRESSES (S)"/>
        <s v="FORCEPS, ARTERY CURVED, 140MM, KOCHER S/S"/>
        <s v="RHZE(RIF150MG+INH75MG+PZA400MG+ETHA275MG)28TABS"/>
        <s v="ARTEMETHER 20MG+LUMEFANTRINE 120MG (STRIP OF 6 TAB"/>
        <s v="ETONOGESTREL 68MG IMPLANT (IMPLANON)"/>
        <s v="GLUCOSE 50% INJECTION 100ML"/>
        <s v="METRONIDAZOLE 200MG TABLET"/>
        <s v="CHEST TUBE (THORAX DRAINAGE) CH 24"/>
        <s v="SYRINGE DISP. HYPODERMIC. LUER 10ML"/>
        <s v="SHEETING MCINTOSH RED RUBBER,20M ROLL, 90 CM WIDE"/>
        <s v="PENICILLIN. BENZYL 1MU/600MG INJ (PFR) IM"/>
        <s v="AD SYRINGES 10ML+ NEEDLE DISP. DETACHED"/>
        <s v="PIPETTE SEROLOGICAL 1,0 ML X 0,01 ML"/>
        <s v="DARROWS SOLUTION(HALF STRENGTH),500ML INFUSION VIA"/>
        <s v="NYSTATIN 100,000IU/ML ORAL SUSPENSION,30ML"/>
        <s v="MHC-DENTAL CARDS"/>
        <s v="WARD SERVICE DELIVERY POINT CLASS A MEDICINES REG."/>
        <s v="CANNULA I.V, WITH INJ. PORT &amp; STOPPER 24G, 1.9MM"/>
        <s v="SHEAR PLASTER OF PARIS, SWEDISH PATTERN 36 CM"/>
        <s v="HUMACOUNT LYSE 1L"/>
        <s v="CHEST TUBE (THORAX DRAINAGE) CH 36"/>
        <s v="PATIENTS RECORDS FILE FOLDERS (MANILA)"/>
        <s v="BIN LINERS (240L YELLOW)"/>
        <s v="CT SCAN REQUEST FORM (BOOKLET OF 200 PAGES)"/>
        <s v="TUBE ENDOTRACHEAL ORAL/NASAL PLASTIC CUFFED 7.5MM"/>
        <s v="MATERIAL FOR THEATRE GOWN(GREEN) 40M ROLLS"/>
        <s v="ALBENDAZOLE 400MG TABLET"/>
        <s v="BIOHAZARD BAGS 20 INCH"/>
        <s v="AMOXICILLIN DISPERSABLE TABLETS 125MG"/>
        <s v="MHC-RADIOGRAPHIC RECOGNITION FORM-SKULL &amp; PNS"/>
        <s v="MHC-HEAD INJURY OBSERVATION CHART"/>
        <s v="DAILY FLUID BALANCE CHART, HF 315A (BOOKLET OF 200"/>
        <s v="DIABETIC CHART, HF 314 (BOOKLET OF 200 PAGES)"/>
        <s v="MHC-NEONATAL RECORD FORM HF 343"/>
        <s v="MHC-CAUSE OF DEATH CERTIFICATE BOOK,MF 105"/>
        <s v="MHC-EMPLOYMENT MEDICAL EXAMINATION FORM, MF7"/>
        <s v="MHC-MORTUARY IDENTIFICATION TAG"/>
        <s v="MHC-RADIONUCLIDE PROCEDURE REQUEST FORM"/>
        <s v="BIN LINERS (12L YELLOW)"/>
        <s v="CHLORPROMAZINE 100MG TABLET"/>
        <s v="SPECULUM VAGINAL (PLASTIC DISPOSABLE) - LARGE"/>
        <s v="ENEMA CATHETER"/>
        <s v="NEONATAL RECORD FORM HF 343"/>
        <s v="CONSULTATION REQUEST FORM, HF 304 (BOOKLET OF 200"/>
        <s v="PARACETAMOL 500MG TABLET,"/>
        <s v="BLOOD GROUP COMPATIBILITY FORM (SELF-CARBONATING B"/>
        <s v="FILTER MILLIPORE 293 MM 63 MICRON"/>
        <s v="ANAESTHETIC &amp; OPERATION REPORT, HF 305 (BOOKLET OF"/>
        <s v="PHARMACY CLASS A MEDICINES REGISTER"/>
        <s v="DISPOSABLE SYRINGES 20ML WITH DETACHABLE NEEDLE"/>
        <s v="SYSMEX CELL PACK 20L"/>
        <s v="SCISSORS OPERATING CURVED B/B, 150MM, MAYO S/S"/>
        <s v="MAGNET HAND-HELD, (IRON-REMOVER) WITH ACCESSORIES"/>
        <s v="HOSPITAL OUT PATIENT MEDICAL FORM 5,MF5(100SHEETS)"/>
        <s v="INTERGRATED FAMILY PLANNING REGISTER BOOK - 200PGS"/>
        <s v="PIPETTE SEROLOGICAL 5.0 ML X 0.1 ML"/>
        <s v="SHARPS CONTAINERS (PLASTIC) 22.7 LITRES"/>
        <s v="QUARTERLY RETURNS FORM FOR CLASS A MEDICINES ORDER"/>
        <s v="POST MORTEM EXAMINATION FORM"/>
        <s v="MEASURE TAPE, VINYL COATED 150CM"/>
        <s v="MEASURE MEDICINE PLASTIC"/>
        <s v="COTRIMOXAZOLE 120MG  TABLET"/>
        <s v="CHILD HEALTH AND IMMUNISATION CARD"/>
        <s v="MHC-CLINICAL NOTES FORMS,HF303"/>
        <s v="TB/LEPROSY REFERRAL/TRANSFER FORM (BOOKLET OF 200"/>
        <s v="MHC-REQUEST FORM FOR BLOOD TRANSFUSION,HF 311"/>
        <s v="MHC-RADIOGRAPHIC RECOGNITION FORM-CHEST"/>
        <s v="MHC-CONSULTATION REQUEST FORM,HF 304"/>
        <s v="UHI-OUTPATIENTS CARDS,HF 342 (APPOINTMENT)"/>
        <s v="UHI-X-RAY ENVELOPES (24 X 30) CM"/>
        <s v="MHC-X-RAY REQUEST FORM"/>
        <s v="RETRACTOR, 3 PRONG, BLUNT 220MM"/>
        <s v="DIRECTOR BRODIE'S, P"/>
        <s v="ARTEMETHER 20MG+LUMEFANTRINE 120MG(STRIP OF 18 TAB"/>
        <s v="SYRINGE DISPOSABLE 60ML,"/>
        <s v="NUTRITION FORM"/>
        <s v="MHC-RADIOGRAPHIC RECOGNITION FORM-SPINE"/>
        <s v="CRUTCH, SPARE RUBBER SHOE FOR, INT DIA 30MM"/>
        <s v="PIPETTE SEDIMENTATION"/>
        <s v="CASUALTY ASSESSMENT FORM,HP 302 (BOOKLET OF 200 PA"/>
        <s v="MHC-THEATRE CHECK LIST"/>
        <s v="MHC-TB/LEPROSY REFERRAL/TRANSFER FORM"/>
        <s v="MHC-TEMPERATURE CHARTS,HF 318"/>
        <s v="AD SYRINGE 2ML + 21G NEEDLE"/>
        <s v="MHC-FACE SHEET"/>
        <s v="MHC-CT SCAN REQUEST FORM"/>
        <s v="MHC-NUTRITION FORM"/>
        <s v="MHC-DIABETIC CHART,HF 314"/>
        <s v="MHC-TREATMENT SHEET,HF 319"/>
        <s v="HUMACOUNT CLEANER 1L"/>
        <s v="VACUTAINER NEEDLES 21G"/>
        <s v="BURS FOR CONTRA ANGLE HANDPIEC"/>
        <s v="DILATOR, GROOVED WITH TIP DIA 3.5MM, 200MM"/>
        <s v="RASPATORY DOUBLE-ENDED BLUNT (1XSTR-1XCOF) 190MM"/>
        <s v="NEEDLE CASE, DIA 65MM, 17MM S/S"/>
        <s v="CURRETTE, DENTAL , 175MM, CRANE-CAPLAN S/S"/>
        <s v="SPECULUM VAGINAL (PLASTIC DISPOSABLE) - MEDIUM"/>
        <s v="MHC-DRUGS ADMINISTRATION RECORD"/>
        <s v="BIN LINERS (12L BROWN)"/>
        <s v="OMEPRAZOLE 20MG CAPSULES"/>
        <s v="ARTEMETHER 20MG+LUMEFANTRINE 120MG(STRIP OF 12 TAB"/>
        <s v="VITAMIN B COMPLEX TABLET"/>
        <s v="REQUISITION AND ISSUE VOUCHER HMIS FORM 017"/>
        <s v="FORCEPS DISSECTING STRAIGHT NT 150MM E S/S"/>
        <s v="NYLON STOCKINGS(PAIRS)"/>
        <s v="TT MODULAR KIT - SYMES TYPE (ADULT)"/>
        <s v="SYMES STYLE 25 - LEFT"/>
        <s v="SYMES STYLE 25 - RIGHT"/>
        <s v="PROSTHETIC ELBOW JOINT WITH FOREARM-ADULT"/>
        <s v="PROSTHETIC HAND ADULT-TERRA-R"/>
        <s v="BANDAGE, ELASTIC COMSTRAINING/COMPRESSIVE - 10CM"/>
        <s v="COTTON WEBBING - 35 MM"/>
        <s v="PLASTIC BUCKLE-40MM"/>
        <s v="LOOPS-25MM"/>
        <s v="RING HALF ROUND 25 MM"/>
        <s v="TALCUM POWDER (5 KG)"/>
        <s v="MEDROXYPROGESTERONE ACETATE 150MG/ML W/SYRINGE"/>
        <s v="BIOHAZARD BAGS 21 INCH"/>
        <s v="GLOVES EXAMINATION NON STERILE MEDIUM"/>
        <s v="MALARIA RAPID TEST KITS 25 TESTS"/>
        <s v="SYRINGE DISP. HYPODERMIC LUER INSULIN 100IU/1ML"/>
        <s v="LAMIVUDINE150MG + ZIDOVUDINE 300 MG TAB, 60PAC"/>
        <s v="FACS COUNT FLOW SOLUTION,20LITRES"/>
        <s v="LAMIVUDINE 30MG+ZIDOVUDINE60MG+NEVIRAPINE 50MG TAB"/>
        <s v="CO-PACKAGED ORS AND ZINC TABLETS"/>
        <s v="GENTAMYCINE 0.30% EYE/EAR DROP 10ML"/>
        <s v="COBAS AMPLIPREP/COBAS TAQMAN WASH REAGENT ,5.1L"/>
        <s v="ABACAVIR 60MG+LAMIVUDINE 30MG"/>
        <s v="COTRIMOXAZOLE 960 MG TABS"/>
        <s v="NTLP GENEXPERT CATRIDGES"/>
        <s v="TENOFOVIR/LAMIVUDINE/EFAVIRENZ 300MG/300MG/600MG"/>
        <s v="NYLON MONOFILAMENT G2, SL 100CM,1/2 CIRCLE,RC,40MM"/>
        <s v="CIPROFLOXACIN IV 200MG/100ML VIAL"/>
        <s v="CEFTRIAXONE SODIUM  1G POWDER FOR INJ.VIAL"/>
        <s v="X-RAY FIXER CONCETRATE LIQUID (AUTOMATIC) 5L"/>
        <s v="NYLON 1, 100CM, 48MM 1/2 C REVERSE CUTTING  (W738)"/>
        <s v="HUMAN DISPOSABLE MACRO CUVETTES"/>
        <s v="DOXYCYCLINE 100MG CAPS"/>
        <s v="ALCOHOL HANDSCRUB 60ML(POCKET SIZE)"/>
        <s v="POLYVIDONE-IODINE 10% SOLUTION, BOTTLE 200ML"/>
        <s v="HUMACOUNT DILUENT 20L"/>
        <s v="GRISEOFULVIN 500MG TABLET"/>
        <s v="BLOOD PRESSURE UNIT(MERCURY)"/>
        <s v="NEVIRAPINE 50MG/5ML 100ML BOTTLE"/>
        <s v="SILVER SULFADIAZINE 1% CREAM 500G"/>
        <s v="HYDROGEN PEROXIDE 6% SOLUTION 200ML BOTTLE"/>
        <s v="METRONIDAZOLE SUSPENSION 125MG/5ML 100ML BOTTLE"/>
        <s v="VICRYL 2/0,75CM, 26MM 1/2 C TAPERPOINT PLUS (W9123"/>
        <s v="MICROSCOPE SLIDES SINGLE FROSTED"/>
        <s v="PGA G2  SL 90 CM,1/2 CIRCLE, TH, 40MM"/>
        <s v="PREDINISOLONE 5MG TABLET"/>
        <s v="LAMIVUDINE150MG+ZIDOVUDINE300MG+NEVIRAPINE200MG T"/>
        <s v="CIPROFLOXACIN 500MG TABLET"/>
        <s v="NORMAL SALINE 0.9% 250ML"/>
        <s v="NEOMYCIN/BETAMETHAZONE 0.5%+0.1%EYE/EAR DROPS10ML"/>
        <s v="ATROPINE 1MG/1ML INJ IV/IM"/>
        <s v="HUMASTAR 180 SAMPLE CUPS, 500 PCS"/>
        <s v="HIV TEST KITS (STAT-PAK) 30 TESTS"/>
        <s v="NEVIRAPINE 200MG TAB"/>
        <s v="BLOOD PRESSURE UNIT(DIGITAL)"/>
        <s v="SALBUTAMOL 4MG TABLET"/>
        <s v="WATER FOR INJECTION 10ML"/>
        <s v="BLOOD TRANSFER BAG 300ML"/>
        <s v="MHC-SPECIAL CARE KANGAROO FORM"/>
        <s v="MHC-SPECIAL CARE DISCHARGE FORM"/>
        <s v="MHC-TRACER CARDS"/>
        <s v="MHC-MILK RATIO CARDS"/>
        <s v="MHC-HISTOLOGY REQUEST FORM"/>
        <s v="MHC-INTENSIVE CARE UNIT OBSERVATION CHART"/>
        <s v="PASTEUR PIPPETES-PADDLE 3.5ML"/>
        <s v="PREGNANCY TEST STRIPS 50 STRIPS"/>
        <s v="CREPE BANDAGE 6 INCH ROLL"/>
        <s v="ALBENDAZOLE 400MG TABS"/>
        <s v="MHC-PAEDIATRIC ADMINISTRATION FORM"/>
        <s v="PGA/POLYGLACTIN , G 5/0, SL 75CM.1/2 CIRCLE,RB&amp;TP."/>
        <s v="COBAS AMPLIPREP SAMPLE PROCESSING UNIT(SPU),288PCS"/>
        <s v="CHLORPROMAZINE HCL 50MG/2ML INJ DEEP IM"/>
        <s v="MHC-INDEX CARDS"/>
        <s v="MHC-GYNAECOLOGICAL CLINIC FORM,MF 116"/>
        <s v="MHC-BOWEL PREPARATION FOR COLONOSCOPY"/>
        <s v="MHC-ENDORSCOPY REPORT"/>
        <s v="AMINOPHYLLINE 250MG/10ML INJ. SLOW IV INF 10ML"/>
        <s v="MHC-PATIENTS RECORDS FILE FOLDERS"/>
        <s v="CLOTRIMAZOLE 100MG PESSARY"/>
        <s v="PLASTER OF PARIS (POP) 8 INCH ROLL"/>
        <s v="NIHON KOLDEN 9020K 110X140X150 ECG PAPER"/>
        <s v="CHLORAMPHENICOL  0.5% EYE DROPS 10ML"/>
        <s v="DICLOFENAC SODIUM 75MG/3ML INJ"/>
        <s v="MHC-APPOINTMENT CARDS"/>
        <s v="METRONIDAZOLE 500MG/100ML INFUSION 100 ML"/>
        <s v="CAPREOMYCIN 1G VIALS"/>
        <s v="NYLON MONOFILAMENT, GAUGE 2/0, SUTURE LENGTH 45CM."/>
        <s v="CHLORHEXIDINE GLUCONATE 4%W/V 500ML WITH DISPENSER"/>
        <s v="IVERMECTIN (MECTIZAN) 3MG TABLETS"/>
        <s v="HUMASTAR 180 CUVETTES, 800 WELLS"/>
        <s v="HUMALYZER 3500 THERMAL PRINETR PAPER"/>
        <s v="UCI- SYSMEX SULFOLYSER 5L"/>
        <s v="SYSMEX STROMATOLYSER - 4DS 3X42ML"/>
        <s v="MASKS N-95 RATED"/>
        <s v="GLOVES EXAMINATION LATEX, SMALL NON-STERILE"/>
        <s v="THERMAL PRINTER PAPER FOR HLYZER 3000"/>
        <s v="AMPICILLIN 500MG INJ (PFR) IV/IM/INF"/>
        <s v="PARTEC SHEATH FLUID 5 LTRS"/>
        <s v="HUMAN WASH ADDITIVE FOR AUTOMATED ANALYZER 4X25ML"/>
        <s v="FIELD STAIN A 1000ML SOLN."/>
        <s v="NYLON MONOFILAMENT G1, SL 100CM,1/2 CIRCLE,RC,40MM"/>
        <s v="SHOE COVERS FOR SHOES SIZE 12"/>
        <s v="DISPOSABLE FACE MASKS"/>
        <s v="TRAMADOL INJECTION 100MG/2ML AMP"/>
        <s v="SYRINGE DISP. HYPODERMIC LUER, 2ML"/>
        <s v="URINE STRIPS 10 PARAMETERS 100 TESTS"/>
        <s v="PGA G1  SL 90 CM,1/2 CIRCLE, TH, 40MM"/>
        <s v="RPR TEST KITS 100 TESTS"/>
        <s v="COBAS AMPLIPREP K-TIP 1.2MM, 432PCS"/>
        <s v="COBAS AMPLIPREP SAMPLE INPUT TUBE (S-TUBE),288PCS"/>
        <s v="PHENYTOIN SODIUM 100MG TABLET"/>
        <s v="FUROSEMIDE 20MG/2ML INJ IM/SLOW IV/IVINF"/>
        <s v="SODIUM VALPROATE 500MG TABS"/>
        <s v="GENERAL-OUT-PATIENT MEDICAL FORM 5,MF 5"/>
        <s v="FILLING SOLUTION (HUMALYTE PLUS)"/>
        <s v="SYPHILLIS TESTING DEVICE 30 TESTS"/>
        <s v="PARACETAMOL OSP100ML"/>
        <s v="PERSONAL PROTECTIVE EQUIPMENT KIT  EXTRA LARGE"/>
        <s v="FIELD STAIN B 1000ML SOLUTION"/>
        <s v="IBUPROFEN 200MG TABLET"/>
        <s v="CHEMOTHERAPY POLYCOATED GOWNS"/>
        <s v="LIDOCAINE HCL 2% INJECTION 20ML VIAL"/>
        <s v="QUININE SULPHATE 300MG  TABLET"/>
        <s v="SODIUM HYPOCHLORITE 6% SOLUTION 5 LTR"/>
        <s v="DEXAMETHASONE 4MG/ML 1ML,2ML AMP"/>
        <s v="PERSONAL PROTECTIVE EQUIPMENT KIT LARGE"/>
        <s v="DICLOFENAC SODIUM 1% GEL IN 15G TUBE"/>
        <s v="ULTRASOUND GEL WATER SOLUBLE, 5L"/>
        <s v="HUMAN POTASSIUM FILLING SOLUTION"/>
        <s v="ERYTHROMYCIN 125MG/5ML 100ML BOTTLE"/>
        <s v="RECTAL TUBE CH 26"/>
        <s v="RECTAL TUBE CH 24"/>
        <s v="AIRWAY GUEDEL 2"/>
        <s v="MHC-ANTENATAL RECORD BOOKLET"/>
        <s v="SYRINGE DENTAL CARTRIDGE PIECES"/>
        <s v="TUBE ENDOTRACHEAL RUBBER PLAIN 6 MM"/>
        <s v="PRAZIQUANTEL 600MG TABLET"/>
        <s v="NYLON MONOFILAMENT G2/0, SL 45CM,3/8 CIRCLE,RC, 26"/>
        <s v="PGA G2/0 SL 75CM,1/2 CIRCLE, TF, 30MM"/>
        <s v="HUMAN NA/CL/PH FILLING SOLUTION 100ML BOTTLE"/>
        <s v="VACUTAINER TUBES 4ML WITH EDTA(PURPLE TOPS)"/>
        <s v="COBAS C 311 REACTION CELL SET 18PC"/>
        <s v="AMPICILLINE/CLOXACILINE 250MG/250MG INJ"/>
        <s v="PIPETTE TIPS 100-1000 UL(BLUE)"/>
        <s v="CHLORAMPHENICOL SODIUM SUCCINATE 1G INJ"/>
        <s v="GENTAMYCIN 80MG/2ML INJ IV/IM"/>
        <s v="PENICILLIN, PROCAINE  3MU+ BENZYL 1MU INF"/>
        <s v="ASPIRATION BIOPSY SOFT TISSUE NEEDLES EASY CUT G20"/>
        <s v="AZITHROMYCIN 250 MG TABLET"/>
        <s v="GYNAECOLOGICAL GLOVES S-7 1/2,LATEX 1 PAIR"/>
        <s v="STOCK CARD (HMIS 015)"/>
        <s v="ALCOHOL SWABS-ISOPROPOLY CONTENTS 70%"/>
        <s v="HIV TEST KITS (UNIGOLD)20 TESTS"/>
        <s v="TB LABORATORY REGISTER BOOK - 200PGS"/>
        <s v="SEMICUT ,G20 SEMIAUTOMATIC TRU-CUT NEEDLE"/>
        <s v="NEEDLE INFUSION BUTTERFLY, 19G"/>
        <s v="TUBE ENDOTRACHEAL ORAL/NASAL PLASTIC CUFFED 7MM"/>
        <s v="TETRACYCLINE 1% EYE OINTMENT 5G TUBE"/>
        <s v="TUBE ENDOTRACHEAL ORAL/NASAL PLASTIC CUFFED 6.5MM"/>
        <s v="STOOL CONTAINER  PLASTIC W/SCREW CAP&amp; SPOON"/>
        <s v="CANNULA I.V, WITH INJ. PORT &amp; STOPPER 22G, 0.7MM"/>
        <s v="TRANSFER PIPPETTE"/>
        <s v="RH(RIFAMPICIN150MG+ISONIAZID75MG) 28TABLETS"/>
        <s v="STREPTOMYCIN 1G INJECTION"/>
        <s v="NASOGASTRIC TUBE - ADULT 22"/>
        <s v="LAMIVUDINE 30MG + ZIDOVUDINE 60MG DISP. TABLET"/>
        <s v="GYNAECOLOGICAL GLOVES S-8.5, LATEX PAIR"/>
        <s v="NASOGASTRIC TUBE - ADULT - 20"/>
        <s v="LOPINAVIR+RITONAVIR 100MG/25MG TABS"/>
        <s v="MICROSCOPE SLIDES 76X26MM"/>
        <s v="AZITHROMYCIN POWDER FOR RECONSTITUTION 30ML BOTTLE"/>
        <s v="ABACAVIR 60MG + LAMIVUDINE 30MG TABLET"/>
        <s v="BETAMETHASONE VALERATE 0.1% CREAM 15G"/>
        <s v="MEASURE JUG, GRADUATED, 1 LITER"/>
        <s v="BOOTS THEATRE WHITE,ANTISTATIC SIZE 11,I PAIR"/>
        <s v="DICLOFENAC SODIUM 50MG ENTERIC COATED TABLET"/>
        <s v="TUBING BUBBLE PLASTIC FOR O2 30M"/>
        <s v="LOPINAVIR 200MG+RITONAVIR 50MG TAB (LPV/R)"/>
        <s v="PLASTER ADHESIVE ZINC OXIDE, 75MM X 5M"/>
        <s v="X-RAY FILMS 30 X 40CM BLUE SENSITIVE"/>
        <s v="EFAVIRENZ  600MG TAB"/>
        <s v="GAUZE W.O.W HYDROPHILIC 90CM X 50M"/>
        <s v="MATRESS COVERS PVC"/>
        <s v="CALCIUM LACTATE 300MG TABLETS"/>
        <s v="FERROUS SULPHATE 150-200MG+FOLIC ACID 0.25-0.4MG T"/>
        <s v="METHYLENE BLUE 0.5% ,1000ML SOLN."/>
        <s v="PYRIMETHAMINE 25MG+SULFADOXINE 500MG TABLET"/>
        <s v="NEVIRAPINE 50MG TABLET FOR ORAL SUSPENSION"/>
        <s v="TUBE ENDOTRACHEAL ORAL/NASAL PLASTIC CUFFED 5.5 MM"/>
        <s v="TENOFOVIR/LAMIVUDINE 300MG/300MG TABLETS"/>
        <s v="SELF ADHESIVE LABELS (SMALL) 50MM X 25MM ROLL"/>
        <s v="BAG URINE DISPOSABLE 2L, WITH OUTLET"/>
        <s v="PENCIL WAX/CHINAGRAPH(RED)"/>
        <s v="X-RAY FILMS 18 X 43CM BLUE SENSITIVE"/>
        <s v="ACICLOVIR 200MG TABLET"/>
        <s v="OXYGEN MASK, ADULT WITH CHAMBER NEBULIZER SOLUTION"/>
        <s v="MHC-INPATIENT DISCHARGE REPORT FORM"/>
        <s v="NASAL OXYGEN CANNULA TWIN, 160CM PAEDIATRIC"/>
        <s v="CYCLOSERINE 250MG TABLETS"/>
        <s v="HIV-EXPOSED INFANT REGISTER BOOK - 200PGS"/>
        <s v="PHENOBARBITAL 30MG TABLET"/>
        <s v="IUD-COPPER CONTAINING DEVICE TCU380A"/>
        <s v="HISTOLOGY REQUEST FORM (BOOKLET OF 200 PAGES)"/>
        <s v="DIAZEPAM 5 MG TABLET"/>
        <s v="HEALTH UNIT  TB REGISTER BOOK - 200PGS"/>
        <s v="CATHETER SUCTION FG 16 OD 5.3MM"/>
        <s v="DISTRICT/HSD ANNUAL REPORT"/>
        <s v="METRONIDAZOLE SUPPOSITORIES 500MG"/>
        <s v="TUBE FEEDING PREMATURE DISP. FG6X 30/40CM OD 2MM"/>
        <s v="TRACHEOSTOMY TUBES NON-CUFFED 8.0 MM"/>
        <s v="DISTRICT /HSD MONTHLY REPORT FILMED BOOKLET 252PGS"/>
        <s v="NEEDLE INFUSION BUTTERFLY, 25G"/>
        <s v="NEEDLE LUMBAR PUNCTURE,25G X 90MM"/>
        <s v="TUBE ENDOTRACHEAL ORAL/NASAL PLASTIC PLAIN 5MM"/>
        <s v="MALE CONDOMS"/>
        <s v="SHIELD EYE SINGLE"/>
        <s v="DISTRICT/HSD OUTPUT PERFORMANCE &amp; WORKPLAN FORMAT"/>
        <s v="ETHILON 0, 100CM,, 40MM, 1/2 CIRCLE REVERSE CUTTIN"/>
        <s v="HYDROXYPROPYLMETHYLCELLULOSE 2% IN 2.5ML"/>
        <s v="CEPHALEXIN SYRUP,125MG/5ML, 100ML BOTTLE"/>
        <s v="PENCIL WAX/CHINAGRAPH BLUE"/>
        <s v="MHC-X-RAY REPORT,HF 312(B)"/>
        <s v="INPATIENT DISCHARGE FORM (BOOKLET OF 200 PAGES)"/>
        <s v="MHC-FAMILY PLANNING CLIENT CARD"/>
        <s v="REQUEST FORM FOR BLOOD TRANSFUSION, HF 311 (BOOKLE"/>
        <s v="PHYSIOTHERAPY FORM (BOOKLET OF 200 PAGES)"/>
        <s v="LABORATORY REQUEST FORM (BOOKLET OF 200 PAGES)"/>
        <s v="CATHETER URETHRAL FOLEY, 5-10ML, FG12 2-WAY"/>
        <s v="BONE MARROW NEEDLES (PAEDIATRIC) SET"/>
        <s v="PARACETAMOL 125MG SUPPOSITORIES"/>
        <s v="ORTHOPEADIC MUSCLE CHART, HF 317 (BOOKLET OF 200 P"/>
        <s v="SODIUM VALPROATE 300MG TABS"/>
        <s v="THORAX DRAINAGE BOTTLE 1000ML (MANCHESTER BOTTLE),"/>
        <s v="PHYSICAL INVENTORY FORM"/>
        <s v="RHZ/60/30/150MG 28 TABLET STRIPS"/>
        <s v="NASAL OXYGEN CANNULA TWIN, 200CM ADULT"/>
        <s v="CHLORPROMAZINE 25MG TABLET"/>
        <s v="ETHIBOND 4/0, 75CM, 13MM 1/2C TAPER POINT (W6891)"/>
        <s v="DISTRICT/HSD STAFFING SUMMARY FOR SPECIFIC POSTS B"/>
        <s v="VITAMIN A (RETINOL) 200.000 I U CAPSULE"/>
        <s v="NASOGASTRIC TUBE - PAED - 5"/>
        <s v="TRACHEOSTOMY TUBES CUFFED 7.5 MM"/>
        <s v="BOOTS THEATRE WHITE, ANTISTATIC SIZE 10 1 PAIR"/>
        <s v="INTERGRATED POST NATAL REGISTER BOOK - 200PGS"/>
        <s v="VICYRL COATED  3-0, 45CM , 19MM 3/8 C CONVENTIONAL"/>
        <s v="TRACHEOSTOMY TUBES CUFFED 6.5MM"/>
        <s v="DISPOSABLE TISSUE PAPER ROLLS"/>
        <s v="GLOVES HEAVY DUTY, HOUSEHOLD 8 MEDIUM"/>
        <s v="TUBE ENDOTRACHEAL ORAL/NASAL PLASTIC PLAIN 4.5MM"/>
        <s v="TRACHEOSTOMY TUBES CUFFED 7.0 MM"/>
        <s v="GLOVES EXAMINATION LATEX,MEDIUM NON-STERILE"/>
        <s v="THIOPENTAL SODIUM 500MG IV.INJECTION"/>
        <s v="MONOCRYL RN 2/0, 70CM ,31MM 1/2C TAPER POINT PLUS"/>
        <s v="RIFAMPICIN 60MG+ISONIAZD 30MG TABLETS"/>
        <s v="TRACHEOSTOMY TUBES CUFFED 8.0 MM"/>
        <s v="LOPERAMIDE 2MG CAP"/>
        <s v="VICRYL 3/0,75CM, 20MM 1/2 C TAPERPOINT PLUS (W9114"/>
        <s v="NASOGASTRIC TUBE - PAED - 8"/>
        <s v="TRACHEOSTOMY TUBES CUFFED 6.0 MM"/>
        <s v="OUT PATIENTS REGISTER HMIS 031, 100 PAGES"/>
        <s v="TRIFLUOPERAZINE 5MG TABLET"/>
        <s v="X-RAY FILMS 18 X 24CM GREEN SENSTIVE"/>
        <s v="LUBRICATING JELLY 42G"/>
        <s v="CATHETER URETHRAL FOLEY, 3-5ML, FG10 2-WAY"/>
        <s v="TEST TUBES 150 X 25 MM"/>
        <s v="UCI-TEMPERATURE CHARTS"/>
        <s v="MISOPROSTOL 200MCG TABS"/>
        <s v="GLIBENCLAMIDE 5MG TABLET"/>
        <s v="COBAS INTEGRA CLEANER | 1000ML"/>
        <s v="NITROFURANTOIN 100MG TABLET"/>
        <s v="LEVONORGESTREL 0.03MG TAB 3 CYCLES"/>
        <s v="ARTESUNATE SUPPOSITORIES 200MG"/>
        <s v="MHC-3BE ADMISSION SHEET"/>
        <s v="DISTRICT/HSD QUARTERLY REPORT FILMED BOOKLET 48PGS"/>
        <s v="ACICLOVIR 5% TOPICAL CREAM 10G"/>
        <s v="DIGOXIN 0.25MG TABLETS"/>
        <s v="CATHETER SUCTION FG 6 OD 2MM"/>
        <s v="LACTULOSE 10G/15ML SYRUP 100ML BOTTLE"/>
        <s v="LEVOFLOXACIN 250MG TABLETS"/>
        <s v="TUBE ENDOTRACHEAL ORAL/NASAL PLASTIC CUFFED 5 MM"/>
        <s v="DICLOFENAC SODIUM SUPPOSITORIES 100 MG"/>
        <s v="LISINOPRIL 10MG TABLETS"/>
        <s v="NORGESTREL 0.3+ETHINYLESTRADIOL 0.03MG( LOFEMENOL)"/>
        <s v="DISTRICT/HSD POPULATION REPORT"/>
        <s v="HEAD INJURY OBSERVATION CHART (BOOKLET OF 200 PAGE"/>
        <s v="BOOTS THEATRE WHITE, ANTISTATIC SIZE 8 1 PAIR"/>
        <s v="BANDAGE COTTON W.O.W. HYDROPHILIC, 75MM X 4M"/>
        <s v="ATENOLOL 100 MG TABLET"/>
        <s v="OUT-PATIENT MEDICAL FORM 5 (SELF-CARBONATING BOOKL"/>
        <s v="MHC-ULTRA SOUND ENVELOPES 11 X 22CM KHAKI"/>
        <s v="SODIUM HYPOCHLORITE 6% SOLUTION 1 LTR"/>
        <s v="DISTRICT/HSD EQUIPMENT BREAKDOWN FORM"/>
        <s v="DISCREPANCY REPORT BOOK - 200PGS"/>
        <s v="COBAS C 311 ISE REFERENCE ELECTROLYTE SOLUTION 5X3"/>
        <s v="TRACHEOSTOMY TUBES NON-CUFFED 7.0 MM"/>
        <s v="CANNULA I.V, WITH INJ. PORT &amp; STOPPER 16G,"/>
        <s v="PAP SMEAR KITS"/>
        <s v="PRACTICAL GUIDE FOR DISPENSING 2014"/>
        <s v="PYRAZINAMIDE 500MG TABLETS"/>
        <s v="MHC-PHYSIOTHERAPY REQUEST FORM"/>
        <s v="X-RAY REPORT, HF 312(B) (BOOKLET OF 200 PAGES)"/>
        <s v="PRE-ART REGISTER BOOK - 200PGS"/>
        <s v="AMITRIPTYLINE 25MG TABLET"/>
        <s v="ETHINYLESTRADIOL0.03+LEVONORGESTREL0 .15MG 3CYCLES"/>
        <s v="TRACHEOSTOMY TUBES NON-CUFFED 6.0MM"/>
        <s v="HEALTH UNIT OUTPATIENT MONTHLY REPORT FILMED BOOKL"/>
        <s v="NYLON 2/0, 45CM, 40MM 3/8 CONVENTIONAL CUTTING  (W"/>
        <s v="NASOGASTRIC TUBE - PAED - 9"/>
        <s v="AIRWAY GUEDEL 0"/>
        <s v="PROPRANOLOL 40MG TABLET"/>
        <s v="RHE(RIFAMPICIN150MG+ISONIAZID75MG+ETHAMB275MG)28TA"/>
        <s v="DIAZEPAM 2.5MG SUPPOSITORIES"/>
        <s v="UCI-TREATMENT CHARTS"/>
        <s v="ORAL REHYDRATION SALTS FOR 1LT"/>
        <s v="HEALTH UNIT WEEKLY EPIDEMIOLOG FILMED BOOKLET 168P"/>
        <s v="DEXAMETHASONE 0.5MG TAB"/>
        <s v="INDICATOR BOOKLETS"/>
        <s v="CHLOROXYLENOL 4.8% LIQUID 250ML"/>
        <s v="MULTIVITAMIN TABLET"/>
        <s v="MHC-ANAESTHETIC&amp;OPERATION REPORT,HF 305"/>
        <s v="MONOCRYL 4/0, 45CM, 19MM, 3/8 (FS-2) REVERSE CUTTI"/>
        <s v="RH 60/30MG 28 TABLET STRIPS"/>
        <s v="CARBAMAZEPINE 200MG TABLET"/>
        <s v="PROMETHAZINE HCL 25MG TABLET"/>
        <s v="CLOXACILLIN 250MG CAPSULES"/>
        <s v="CANNULA IV , WITH INJ. PORT &amp; STOPPER 18G, 1.2MM"/>
        <s v="MEBENDAZOLE 500MG TAB"/>
        <s v="ANTENATAL RECORD BOOKLET (BOOKLET OF 200 PAGES)"/>
        <s v="MHC-DAILY FLUID BALANCE CHART,HF 315A"/>
        <s v="COBAS 311 DETERGENT 2 ACID WASH 2 X 2.0 L"/>
        <s v="METFORMIN HCL 500MG TABLET"/>
        <s v="TETANUS TOXOID IMMUNIZATION CARD"/>
        <s v="ULTRA SOUND ENVELOPES 11 X 22CM KHAKI"/>
        <s v="GYNAECOLOGICAL CLINIC FORM,MF 116 (BOOKLET OF 200"/>
        <s v="BOOTS THEATRE WHITE, ANTISTATIC SIZE 9 1 PAIR"/>
        <s v="HEALTH UNIT EXPIRED/SPOILED MEDICINES BOOK - 200PG"/>
        <s v="TUBE ENDOTRACHEAL ORAL/NASAL PLASTIC PLAIN 6MM"/>
        <s v="DISTRICT /HSD EPIDEMIOLOGICAL SURVEILANCE REPORT F"/>
        <s v="CATHETER URETHRAL FOLEY, 10-30ML, FG24 2-WAY"/>
        <s v="POVIDONE IODINE SCRUB 7.5% 500ML BOTTLE"/>
        <s v="BISACODYL 5MG TABLETS"/>
        <s v="ERYTHROMYCIN STEARATE 250MG TABLET"/>
        <s v="X-RAY FILMS 24 X 30CM GREEN SENSTIVE"/>
        <s v="VITAMIN C (ASCORBIC ACID) 100MG TABLET"/>
        <s v="APRON PLASTIFIED LINEN HEAVY DUTY 90 X 100 CM"/>
        <s v="CHILD REGISTER BOOK - 200PGS"/>
        <s v="VICRYL 4/0, 75CM, 20MM1/2C, TAPER POINT PLUS ( W91"/>
        <s v="DISTRICT/HSD STOCK CARD BOOKLET  200PGS"/>
        <s v="DISTRICT/HSD REQUISITION AND ISSUE VOUCHER BOOKLET"/>
        <s v="X-RAY FILMS 35 X 35CM GREEN SENSTIVE"/>
        <s v="DONOR REGISTRATION CARDS"/>
        <s v="ETHILON 1, 200CM, LOOP, 48MM 1/2 C TAPERPOINT HEAV"/>
        <s v="BLOOD TRANSFUSION CARDS"/>
        <s v="VICRYL COAT.2/0(M3) UNDY.75CM, N:25MM 1/2-C RBODY"/>
        <s v="SYSMEX CELL CLEAN 50ML"/>
        <s v="METHYLDOPA 250MG TABLETS"/>
        <s v="BONE MARROW NEEDLES (ADULT) SET"/>
        <s v="BENDROFLUAZIDE 5MG TABLET"/>
        <s v="KANAMYCIN 1G VIALS"/>
        <s v="PYRIDOXINE 25MG TABLETS"/>
        <s v="CETRIZINE TABLET 10MG"/>
        <s v="SYSMEX CLEANING SOLUTION(CELL CLEAN) 50ML"/>
        <s v="UGANDA CLINICAL GUIDELINES 2012"/>
        <s v="CONTRAST MEDIUM IOPAMIRO 370, NON-IONIC, 100ML BOT"/>
        <s v="SET INFUSION PAEDIATRIC, 60DROPS/ML"/>
        <s v="DISPENSING LOGS"/>
        <s v="BOOTS THEATRE WHITE, ANTISTATIC SIZE 7 1 PAIR"/>
        <s v="TOBRAMYCIN EYE DROPS 0.3%, 5ML DROPPER BOTTLE"/>
        <s v="MHC-OUT-PATIENT MEDICAL FORM 5,MF 5"/>
        <s v="ATROPINE 1% EYE DROPS 10ML"/>
        <s v="LEVOFLOXACIN  500MG TAB"/>
        <s v="UHI-MEDICAL FORM 5 BOOKS"/>
        <s v="COATED VICRYL, GAUGE 4/0, SUTURE LENGTH 75CM"/>
        <s v="C311 REACTION CELL SETS FOR C311 3 SETS"/>
        <s v="MICROBIOLOGY AND SEROLOGY BOOK - 200PGS"/>
        <s v="COATED VICRYL, GAUGE 1, SUTURE LENGTH 75CM"/>
        <s v="CAUSE OF DEATH CERTIFICATE BOOK (200 PAGES, SELF-C"/>
        <s v="NEEDLE LUMBAR PUNCTURE,25G X 75-120MM"/>
        <s v="AZITHROMYCIN TABS 500MG"/>
        <s v="UCI-TREASURY TAGS FOR TYING FILES"/>
        <s v="NASOGASTRIC TUBE - PAED - 10"/>
        <s v="HEALTH UNIT QUARTERLY ASSESSMENT FILMED BOOKLET 60"/>
        <s v="CAP SURGICAL HEAD &amp; NECK DISPOSABLE NON-WOVEN"/>
        <s v="AIRWAY GUEDEL 1"/>
        <s v="MHC-TETANUS TOXOID IMMUNIZATION CARD"/>
        <s v="UHI-LABORATORY REQUEST FORM"/>
        <s v="UCI-MOUNTING SHEETS FOR LAB REPORTS"/>
        <s v="ARTESUNATE SUPPOSITORIES 50MG"/>
        <s v="CHEMOTHERAPY SPILL KIT"/>
        <s v="SPUTUM COLLECTION CONTAINER WITH LID"/>
        <s v="TRACHEOSTOMY TUBES NON-CUFFED 7.5 MM"/>
        <s v="UCI-CLINICAL NOTES"/>
        <s v="SAFE DELIVERY (MATERNITY) KIT"/>
        <s v="TUBE ENDOTRACHEAL ORAL/NASAL PLASTIC CUFFED 8MM"/>
        <s v="COLOSTOMY BAG CLOSED 30MM, SIZE 2, DIA 30MM 200X14"/>
        <s v="4 SEAS LARGE CONDOMS 60MM"/>
        <s v="PGA/POLYGLACTIN , G2/0, SL 75CM.1/2 CIRCLE,RB&amp;TP."/>
        <s v="BINS (12L PLASTIC) RED"/>
        <s v="BINS (12L PLASTIC) YELLOW"/>
        <s v="BINS (12L PLASTIC) BLACK"/>
        <s v="MALE CONDOMS GENERIC,BULK FOILED"/>
        <s v="COTTON WOOL B.P. 500G"/>
        <s v="REF. FILLING SOLUTION 100ML"/>
        <s v="PIMA THERMAL PRINTER PAPER 10 ROLLS"/>
        <s v="ABACAVIR SULFATE TABLETS 300MG"/>
        <s v="PIMA BEADS (NORMAL &amp; LOW)"/>
        <s v="ABACAVIR + LAMIVUDINE (600MG/300MG) TABLETS"/>
        <s v="REAGENT PACK HUMALYTE PLUS 3"/>
        <s v="HUMASTAR 80 SAMPLE CUPS, 500 PCS"/>
        <s v="BLADES SCALPEL SIZE 11"/>
        <s v="BIN LINERS (240L BROWN)"/>
        <s v="ABACAVIR 60MG DISPERSIBLE TABLETS"/>
        <s v="FOLIC ACID 5MG TABLET"/>
        <s v="FACS COUNT THERMAL PRINTER PAPER"/>
        <s v="HUMASTAR AUTO CREATININE LIQUICOLOR 250ML"/>
        <s v="PENTOXIFYLLINE TABS 400MG"/>
        <s v="FLUCONAZOLE 2MG/ML I.V. INFUSION 100ML (DIFLUCAN)"/>
        <s v="FACS COUNT LYSE SOLUTION"/>
        <s v="BLADES SCALPEL SIZE 12"/>
        <s v="CD4 CELL COUNT MACHINES"/>
        <s v="ATAZANAVIR 300MG+RITONAVIR 100MG CAPSULES"/>
        <s v="PROPOFOL 10 MG/ML, 50ML VIAL, INJECTABLE"/>
        <s v="BIN LINERS (12L RED)"/>
        <s v="GLUCOSE(DEXTROSE) 5% INFUSION 250ML"/>
        <s v="BD LANCETS SAFETY MEDIUM FLOW 21G X 1.8MM"/>
        <s v="TETRACYCLINE 1% EYE OINTMENT 3.5G TUBE"/>
        <s v="DISPENSING ENVELOPES  PLASTIC 75X110MM"/>
        <s v="HUMAN CREATININE LIQUICOLOR"/>
        <s v="CLOXACILLIN 500MG INJ (PFR) IV/IM"/>
        <s v="STRONG CARBOL FUCHSIN SOLUTION 1000ML"/>
        <s v="CHLORAMPHENICOL 5% EAR DROPS 10ML."/>
        <s v="AIRWAY GUEDEL 4"/>
        <s v="AUTOCLAVE MARKING TAPES, ROLL, 50M, 18MM WIDE"/>
        <s v="TUBE ENDOTRACHEAL ORAL/NASAL PLASTIC PLAIN 4MM"/>
        <s v="BIN LINERS (240L BLACK)"/>
        <s v="GLOVES EXAMINATION LATEX, LARGE NON-STERILE"/>
        <s v="EPINEPHRINE (ADRENALINE) 1MG/ML INJ IV/IM/SC"/>
        <s v="HYDROCORTISONE 100MG INJECTION"/>
        <s v="FLUCONAZOLE 200MG TAB (DIFLUCAN TM)"/>
        <s v="BLADES SCALPEL SIZE 20"/>
        <s v="NASOGASTRIC TUBE - ADULT 14"/>
        <s v="AIRWAY GUEDEL 3"/>
        <s v="TRAMADOL 50MG CAPSULES"/>
        <s v="CREPE BANDAGE 4 INCH ROLL"/>
        <s v="TIMOLOL MALEATE 0.5% EYEDROPS IN 5ML"/>
        <s v="BENZYL BENZOATE 25% APPLICATION"/>
        <s v="PIPETTE TIPS 5-200 ÝL ( YELLOW )"/>
        <s v="CATHETER URETHRAL FOLEY, 10-30ML, FG16 2-WAY"/>
        <s v="CHLORAMPHENICOL  250 MG CAPSULE"/>
        <s v="CATHETER URETHRAL FOLEY, 10-30ML, FG22 2-WAY"/>
        <s v="NASOGASTRIC TUBE - ADULT 16"/>
        <s v="CATHETER FOLEY 3 WAYS CH 16, LATEX"/>
        <s v="FLUPHENAZINE 25MG/ML INJ.1ML AMP"/>
        <s v="BLADES SCALPEL SIZE 21"/>
        <s v="BIN LINERS (240L RED)"/>
        <s v="CATHETER FOLEY 3 WAYS CH 22, LATEX"/>
        <s v="MATERIAL FOR THEATRE GOWN(NAVY BLUE) 50M ROLL"/>
        <s v="VITAMIN B COMPLEX INJ 2ML AMP"/>
        <s v="BETAMETHASONE 0.1% EYE/EAR/NASAL DROPS 10ML"/>
        <s v="BILIRUBIN DIRECT/TOTAL LIQUICOLOR 2X100ML KIT"/>
        <s v="OXYGEN MASK, PAED. WITH CHAMBER NEBULIZER SOLUTION"/>
        <s v="ZIDOVUDINE 300MG TAB"/>
        <s v="NASOGASTRIC TUBE - ADULT 18"/>
        <s v="DELIVERY KIT INSTRUMENTS"/>
        <s v="CHARCOAL ACTIVATED 250MG TABLET"/>
        <s v="HEPATITIS B SURFACE (HBSAG) TEST STRIP 100 TESTS"/>
        <s v="BLADES SCALPEL SIZE 24"/>
        <s v="DIAZEPAM 10MG/2ML INJ IM/SLOW IV/IV INF"/>
        <s v="NEUTRAL RED SOLN 0.1% 1000ML."/>
        <s v="X-RAY DEVELOPER LIQUID CONCENTRATE (AUTOMATIC), 5L"/>
        <s v="PENICILLIN, BENZATHINE BENZYL 2.4MU/1.44G VIAL"/>
        <s v="ACETONE-ALCOHOL DECOLOURISER 50% 1 LTR"/>
        <s v="FACE MASKS, DISPOSABLE, 3-PLY OPERATION THEATRE"/>
        <s v="CATHETER URETHRAL FOLEY, 10-30ML, FG18 2-WAY"/>
        <s v="COBAS C311 SAMPLE CLEANER 1"/>
        <s v="BUPIVACAINE HCL 0.5% IN DEXTROSE 8% 4ML AMP"/>
        <s v="MAGNESIUM TRISILICATE COMP 250+120MG TABLET"/>
        <s v="BLADES SCALPEL SIZE 23"/>
        <s v="CATHETER URETHRAL FOLEY 3-5ML FG8, 2-WAY"/>
        <s v="IMIPRAMINE 25 MG TABLET"/>
        <s v="COBAS C311 ISE INTERNAL STANDARD INSERT,ISE 20PCE"/>
        <s v="FUROSEMIDE 40MG TABLET"/>
        <s v="BLADES SCALPEL SIZE 22"/>
        <s v="C311 ISE DILUENT GEN 2 COBAS C HHITATCHI 5X300ML"/>
        <s v="COVER GLASS MICROSCOPE 22 X 22MM"/>
        <s v="HUMASTAR TOTAL PROTEIN 4X100ML"/>
        <s v="OIL IMMERSION FOR TROPICAL CLIMATE 100ML"/>
        <s v="TOBRAMYCIN+DEXAMETHASONE EYE DROPS; 0.3%+0.1%, 5ML"/>
        <s v="HUMAN QC SOLUTION 100ML BOTTLE"/>
        <s v="SURGICAL SPIRIT 1OO MLS"/>
        <s v="THORAX DRAINAGE CATHETERS G24 CURVED"/>
        <s v="HUMAN THERMAL PRINTER PAPER"/>
        <s v="GLUTARALDEHYDE 2% 5 LTR SOLUTION"/>
        <s v="PGA/POLYGLACTIN , G1, SL 75CM. 1/2 CIRCLE, RB&amp;TP,N"/>
        <s v="DAPSONE 100MG TABLET"/>
        <s v="CHEST TUBE (THORAX DRAINAGE) CH 30"/>
        <s v="METOCLOPRAMIDE 10MG/2ML"/>
        <s v="CATHETER SUCTION FG 14  OD 4MM"/>
        <s v="LDPE ZIP-LOCK BAGXS 4X6 INCH"/>
        <s v="CATHETER FOLEY 3 WAYS CH 24, LATEX"/>
        <s v="AIRWAY GUEDEL 00"/>
        <s v="CHEST TUBE (THORAX DRAINAGE) CH 26"/>
        <s v="THORAX DRAINAGE CATHETER G28 CURVED"/>
        <s v="MAGNESIUM SULPHATE 50%  5ML INJ"/>
        <s v="HEPARIN INJECTION 5000IU/ML, 5ML VIAL"/>
        <s v="CEFOTAXIME SODIUM POWDER FOR INJECTION 1GM VIAL"/>
        <s v="BLADES SCALPEL SIZE 15"/>
        <s v="CATHETER FOLEY 3 WAYS CH 20, LATEX"/>
        <s v="CATHETER SUCTION FG 8 OD 2.7MM"/>
        <s v="KETAMINE 500MG/10ML INJECTION IV/IM"/>
        <s v="TRACHEOSTOMY TUBES NON-CUFFED 6.5MM"/>
        <s v="CHEST TUBE (THORAX DRAINAGE) CH 28"/>
        <s v="VITAMIN K1(PHYTOMENADIONE) 10MG/ML INJ IML"/>
        <s v="NASOGASTRIC TUBE - PAED - 6"/>
        <s v="NEBULISER AND AEROSAL PUMPS"/>
        <s v="MANNITOL 20% 100ML"/>
        <s v="PARAFILM ROLL-WAX 100MM X 75ML ROLL"/>
        <s v="OXYGEN MASK WITH CONNECTION TUBE"/>
        <s v="COATED VICRYL,G2,S/L 75CM 1/2CIRCLE,N/P"/>
        <s v="SULPHOSALICYLIC ACID 3%,1000ML SOLUTION"/>
        <s v="PASTEUR PIPETTES PLASTIC (3ML)"/>
        <s v="EXCAVATOR, DENTAL, 170MM S/S"/>
        <s v="HCL 0.1 M 1000ML"/>
        <s v="NEEDLE LUMBAR PUNCTURE,23G X 90MM"/>
        <s v="COATED VICRYL G 2,S LENGTH:90CM,N/CURVA:1/2 CIRCLE"/>
        <s v="NUCLEAR FAST RED 100G"/>
        <s v="URINE CONTAINERS,SCREW-CAPPED,25ML-50ML"/>
        <s v="C311 ISE INTERNAL STANDARD INSERT SET"/>
        <s v="TUBE ENDOTRACHEAL ORAL/NASAL PLASTIC  5.5 MM"/>
        <s v="CATHETER URETHRAL FOLEY, 10-30ML, FG14 2-WAY"/>
        <s v="NALOXONE 0.4MG/ML 1ML AMP."/>
        <s v="LEVOTHYROXIN 50MCG TABLETS"/>
        <s v="C311 SMS COBAS C PACK CASETTE 50ML"/>
        <s v="CARVEDILOL 6.25MG TABLET"/>
        <s v="EUGINOL 30ML"/>
        <s v="PUMICE FINE 500G"/>
        <s v="CLOMIPHENE CITRATE 50MG TABLETS"/>
        <s v="LANSOPRAZOLE CAPSULES 30MG"/>
        <s v="DENTAL K-FILES 15-40"/>
        <s v="DENTAL REAMERS 15-40"/>
        <s v="MOXIFLOXACIN 400MG TABLETS"/>
        <s v="COBAS C 311 HALOGEN LAMP 12V/50W"/>
        <s v="COBAS C 311 ISE STANDARD HIGH 10X3ML"/>
        <s v="LISINOPRIL TABLETS 20MG"/>
        <s v="DETERMINE LANCENTS"/>
        <s v="DENTAL TRANSPARENT STRIPS - STRAIGHT"/>
        <s v="SHARPS CONTAINER(INSULIN SYRINGES,NEEDLES&amp;LANCETS"/>
        <s v="CARVEDILOL 3.125MG TABLET"/>
        <s v="GLYCERINE TRINITRATE (SUBLINGUAL) TABLETS 500MCG"/>
        <s v="ELECTRO NERVE STIMULATOR MACHINE"/>
        <s v="BLOOD GLUCOSE GLUCOMETER (GLUCOPLUS GLUCOMETERS)"/>
        <s v="COBAS C 311 CREATININE JAFF+ 700 TESTS"/>
        <s v="PHENOBARBITAL 200MG/ML INJECTION"/>
        <s v="TUBULAR EXTERNAL FIXATOR OPEN SINGLE PIN CLAMP"/>
        <s v="DENTAL MODELLING WAX 500GM"/>
        <s v="PERIPHERIC NERVE ANAESTHESIA CANNULAR NEEDLE G22"/>
        <s v="IMIPENEM 500MG + CILASTATIN 500MG INJ"/>
        <s v="COLD MOULD SEAL 1L"/>
        <s v="IRON SUCROSE INJECTION, 20MG/ML, 5ML SINGLE DOSE"/>
        <s v="SEVOFLURANE INHALATION IN 250ML VIAL"/>
        <s v="METHYLCELLULOSE EYE DROPS 2%M/V, 15ML"/>
        <s v="COBAS C311 WASH REAGENT SMS, 50ML"/>
        <s v="HALOPERIDOL DECANOATE 50MG/ML DEPOT INJ"/>
        <s v="MICONAZOLE 2% ORAL GEL 20G TUBES"/>
        <s v="FLUCLOXACILLIN/AMOXYCILLIN 500MG/500MG INJECTION"/>
        <s v="PIPERACILLIN -TAZOBACTAM 4.5G INJ"/>
        <s v="INFRARED THERMOMETER"/>
        <s v="DENTAL MATRIX BAND NARROW"/>
        <s v="HAND PIECE OIL SPRAY,500ML BOTTLE"/>
        <s v="SELF CURE ACRYLIC LIQUID 400ML"/>
        <s v="DENTAL REAMERS 45-80"/>
        <s v="DENTAL BARBED BROACHES 25-60"/>
        <s v="WARFARIN 5MG TABS"/>
        <s v="C311 NAOH-D COBAS C PACK CASETTE 66ML"/>
        <s v="CAMPHOR ROOT CANAL DRESSING MATERIAL 15ML BOTTLE"/>
        <s v="ATORVASTATINE 10MG TABLETS"/>
        <s v="DENTAL RUBBER CUPS FOR POLISHING"/>
        <s v="SALIVA EJECTORS 15MM*6.5MM"/>
        <s v="DYCAL LIQUID PASTE 13G WITH A CATALYST AND MIX PAD"/>
        <s v="DENTAL ARTICULATING PAPER"/>
        <s v="ALLOPURINOL 100MG TAB"/>
        <s v="HYOSCINE BUTYL BROMIDE  20MG/ML INJECTION"/>
        <s v="COBAS C 311 TOTAL PROTEIN (S,P) 300 TESTS"/>
        <s v="PERIAPICALS DENTAL FILM 3 X 4 CM, FOR DENTAL USE"/>
        <s v="MICONAZOLE 2% CREAM ,20G TUBE"/>
        <s v="TEST SOLUTION SWEET"/>
        <s v="OXYGEN REGULATOR, CYLINDER MOUNTED"/>
        <s v="HYDROXYUREA 500MG CAPSULE"/>
        <s v="DENTAL MATRIX BAND WIDE"/>
        <s v="CIPROFLOXACIN 0.3% EYE DROPS 10ML."/>
        <s v="ARCH BAR COIL 1M ROLL"/>
        <s v="SELF CURE ACRYLIC POWDER 500 GM"/>
        <s v="ILLIZAROV EXTERNAL FIXATOR OLIVE WIRES"/>
        <s v="VITAMIN B1,B2,B6,B12 AND FOLIC ACID TAB"/>
        <s v="PAPER POINT (45-80)"/>
        <s v="PAPER POINT (15-40)"/>
        <s v="GUTTA PERCH(15-40)"/>
        <s v="DENTAL K-FILES 45-80"/>
        <s v="GUTTA PERCH POINTS SIZE 45-80"/>
        <s v="DENTAL ABRASIVE FINISHING STRIPS - ASSORTED"/>
        <s v="LIGHT CURE COMPOSITE A3.5 TUBES 3.5ML"/>
        <s v="ANASTROZOLE 1MG TABLETS"/>
        <s v="CARBIMAZOLE 5MG TABLETS"/>
        <s v="PANAROMIC  15CM X 30 CM, FOR DENTAL USE"/>
        <s v="HEAT CURE ACRYLIC LIQUID0 500ML"/>
        <s v="HEAT CURE ACRYLIC POWDER 500 GM"/>
        <s v="OCLUSAL 5 X 7 CMM, FOR DENTAL USE"/>
        <s v="MICONAZOLE PESSARIES 400MG"/>
        <s v="ACROTONE SHADE GUIDE"/>
        <s v="DENTAL SILVER ALLOY 30GM"/>
        <s v="LIGHT CURE COMPOSITE A3 TUBES 3.5ML"/>
        <s v="LIGHT CURE COMPOSITE A2 TUBES 3.5ML"/>
        <s v="DENTAL DIAMOND HIGH SPEED BURS - ASSORTED"/>
        <s v="TUBULAR EXTERNAL FIXATOR DOUBLE PIN CLAMP"/>
        <s v="TUBULAR EXTERNAL FIXATOR TUBE TO TUBE CLAMP"/>
        <s v="CORTICAL 4,5MM SCREWS 24MM"/>
        <s v="CORTICAL 4.5 MM SCREWS 22M"/>
        <s v="EUGINOL POWDER 100G"/>
        <s v="LIGHT CURE COMPOSITE A1 TUBES 3.5ML"/>
        <s v="LIGHT CURE COMPOSITE BONDING AGENT BOTTLE"/>
        <s v="TEST HOOD"/>
        <s v="TEST SOLUTIONS-BITTER SENSITIVE SOLUTIONS"/>
        <s v="ACRYLIC TEETH ASSORTED (SET)"/>
        <s v="ENDOFIL POWDER &amp; LIQUID (KIT)"/>
        <s v="ZINC OXIDE EUGENOL"/>
        <s v="ZINC PHOSPHATE LIQUID AND POWDER (KIT)"/>
        <s v="BURS SURGICAL(DOZEN)"/>
        <s v="BURS TUNGSTAN (DOZEN)"/>
        <s v="CURVING WAX (PKT)"/>
        <s v="ZINC CARBOXYLATE CEMENT"/>
        <s v="HALOPERIDOL 5MG/1ML INJ"/>
        <s v="ALGINATE DENTAL IMPRESSION MATERIAL 450G PACK"/>
        <s v="RANITIDINE 25MG/1ML INJ"/>
        <s v="GABAPENTIN TABS 300MG"/>
        <s v="METOLAZONE TABS 5MG"/>
        <s v="POTASSIUM CHLORIDE 10% VIAL"/>
        <s v="LORSATAN 50 MG TABLETS"/>
        <s v="ISONIAZID SYRUP 100MG/5ML 200ML"/>
        <s v="SOFT WIRES 3.2 MM"/>
        <s v="SOFT WIRES 2.5MM"/>
        <s v="CORTICAL 4,5MM SCREWS 30MM"/>
        <s v="CORTICAL 4.5MM SCREWS 20MM"/>
        <s v="CORTICAL 4,5MM SCREWS 34MM"/>
        <s v="CORTICAL 4,5MM SCREWS 40MM"/>
        <s v="CORTICAL 4,5MM SCREWS 36MM"/>
        <s v="CORTICAL 4,5MM SCREWS 44MM"/>
        <s v="CORTICAL 4,5MM SCREWS 18MM"/>
        <s v="SIDE PLATES FOR DHS 6 HOLES"/>
        <s v="CORTICAL 4,5MM SCREWS 42MM"/>
        <s v="CORTICAL 4,5MM SCREWS 48MM"/>
        <s v="TUBULAR EXTERNAL FIXATOR SHANZ PINS"/>
        <s v="NARROW DCP 7 HOLES"/>
        <s v="CORTICAL 4,5MM SCREWS 32MM"/>
        <s v=" SIDE PLATES FOR DHS 5 HOLES"/>
        <s v="CORTICAL 4,5MM SCREWS 46MM"/>
        <s v="CORTICAL 4,5MM SCREWS 26MM"/>
        <s v="CORTICAL 4,5MM SCREWS 38MM"/>
        <s v="SOFT WIRES 2.7MM"/>
        <s v="SOFT WIRES 2.0MM"/>
        <s v="TUBULAR EXTERNAL FIXATOR TUBULAR ROD"/>
        <s v="BUTTRESS L PLATES 5 HOLES"/>
        <s v="BUTTRESS L PLATES 4 HOLES"/>
        <s v="BUTTRESS L PLATES 6 HOLES"/>
        <s v="BUTTRESS L PLATES 7 HOLES"/>
        <s v="BOLTS WITH CENTRED HOLES"/>
        <s v="BONE PLATES BROAD DCP 10 HOLES"/>
        <s v="BONE PLATES BROAD DCP 11 HOLES"/>
        <s v="BONE PLATES DCP 12 HOLES"/>
        <s v="BONE PLATES DCP 13 HOLES"/>
        <s v="BONE PLATES DCP 14 HOLES"/>
        <s v="T PLATES 4 HOLES"/>
        <s v="NARROW DCP 8 HOLES"/>
        <s v="T PLATES 6 HOLES"/>
        <s v="CANCELLOUS 4.5MM SCREWS 50MM SHORT THREAD"/>
        <s v="NARROW DCP 6 HOLES"/>
        <s v="CANCELLOUS 4.5MM SCREWS 35MM SHORT THREAD"/>
        <s v="CANCELLOUS 4.5MM SCREWS 40MM FULL THREAD"/>
        <s v="CANCELLOUS 4.5MM SCREWS 45MM FULL THREAD"/>
        <s v="EXTERNA FIXATOR FOR FOREARMS AND METARCAPALS"/>
        <s v="CANCELLOUS 4.5MM SCREWS 65MM FULL THREAD"/>
        <s v="CANCELLOUS 4.5MM SCREWS 55MM FULL THREAD"/>
        <s v="CANCELLOUS 4.5MM SCREWS 60MM FULL THREAD"/>
        <s v="DYNAMIC HIP SCREWS 75 MM"/>
        <s v="CANCELLOUS 4.5MM SCREWS 30MM(SHORT THREAD)"/>
        <s v="DYNAMIC HIP SCREWS 90 MM"/>
        <s v="DYNAMIC HIP SCREWS 95 MM"/>
        <s v="DYNAMIC HIP SCREWS 80 MM"/>
        <s v="DYNAMIC HIP SCREWS 85 MM"/>
        <s v="T PLATES 7 HOLES"/>
        <s v="T PLATES 5 HOLES"/>
        <s v="KIRSHNER WIRE 24,3MM WITH HIP TRACER"/>
        <s v="TUBULAR EXTERNAL FIXATOR CONNECTING CLAMP"/>
        <s v="CORTICAL 4,5MM SCREWS 28MM"/>
        <s v="PERIPHERIC NERVE ANAESTHESIA CANNULAR NEEDLE G21"/>
        <s v="LARYNGOSCOPE CELLS AA, PAIR"/>
        <s v="LARYNGOSCOPE CELLS AAA, PAIR"/>
        <s v="LARYNGOSCOPE DURA CELLS SIZE C, PAIR"/>
        <s v="CHLORHEXIDINE GLUCONATE (HIBITANE) 5% W/V 5L"/>
        <s v="C311 ACID WASH SOLUTION 2X1.8L"/>
        <s v="CRYSTAL VIOLET 2% 1000ML"/>
        <s v="COBAS CELL WASH SOLUTION,  1.8L"/>
        <s v="CHLORHEXIDINE GLUCONATE (HIBISCRUB) 4G/100ML 5L"/>
        <s v="MATERIAL FOR THEATRE GOWN(SKY BLUE) 40M ROLL"/>
        <s v="BIOHAZARD BAGS 30 INCH"/>
        <s v="SYSMEX STROMATOLYSER - 4DL 5L"/>
        <s v="SYSMEX LYSING REAGENT(STROMATOLYSER WH)3X500ML"/>
        <s v="HIV TEST KITS (DETERMINE-ABBOT) + BUFFER 100 TESTS"/>
        <s v="CD4 CELL COUNT MACHINE TEST REAGENTS"/>
        <s v="PIMA FINGER SAMPLE COLLECTION KIT"/>
        <s v="SOLAR PANEL SET"/>
        <s v="HUMAN PAPILOMA VIRUS (HPV) 1 DOSE VIAL"/>
        <s v="HEPATITIS B 1 DOSE VIAL"/>
        <s v="PENTA VACCINE (DPT-HEPB-HIB) 10 DOSE VIAL"/>
        <s v="PNEUMOCOCCAL CONJUGATE (PCV) 2 DOSE VIAL"/>
        <s v="HEPATITIS B 10 DOSE VIAL"/>
        <s v="YELLOW FEVER 10 DOSE VIAL + DILUENT"/>
        <s v="YELLOW FEVER 10 DOSE VACCINE + DILUENT"/>
        <s v="MENINGOCOCCAL POLYSACCHARIDE VACCINE 1 DOSE VIAL +"/>
        <s v="LOPINAVIR 80MG +RITONAVIR 20MG SOLUTION"/>
        <s v="HUMASTAR AUTO BILIRUBIN DIRECT 375ML"/>
        <s v="CHOLESTEROL LIQUICOLOR 4X30ML"/>
        <s v="TETANUS TOXOID VACCINE (TT) 20 DOSE VIAL"/>
        <s v="COBAS AMPLIPREP/COBAS TAQMAN HIV-1TEST,V2.0***,48T"/>
        <s v="BACILLUS CALMETTE-GUERIN (BCG) 20 DOSE + DILUENT"/>
        <s v="MEASLES VACCINE 10 DOSE VIAL + DILUENT"/>
        <s v="POLIO ORAL TRIVALENT (TOPV) 20 DOSE VIAL + DROPPER"/>
        <s v="PARTEC-CD4 EASY COUNT KIT 100 TESTS"/>
        <s v="COBAS C/COBAS INTEGRA ACTIVATOR"/>
        <s v="INSULIN MIXTARD HUMAN 100IU/ML 10 ML"/>
        <s v="HUMASTAR HUMATROL N 6X5ML"/>
        <s v="COBAS C 311 ALT 500 TESTS"/>
        <s v="INSULIN SOLUBLE, NEUTRAL,HUMAN 100IU/ML INJ 10ML"/>
        <s v="COBAS C 311 ALP (ALP2L) LARGE 400 TESTS"/>
        <s v="INSULIN ISOPHANE HUMAN 100IU/ML INJ SC 10 ML"/>
        <s v="FACSCOUNT CONTROL KIT 25 TESTS"/>
        <s v="FACS COUNT CD4/CD3/CD8 50 TESTS"/>
        <s v="CYAN PLUS HDL CHOLESTEROL"/>
        <s v="FACS CALIBUR MULTITEST TRUCOUNT TUBES 50 TESTSCD3/"/>
        <s v="COBAS C 311 BILIRUBIN-D 350 TESTS"/>
        <s v="HUMASTAR AUTO BILIRUBIN TOTAL 375ML"/>
        <s v="COBAS C 311 9 % NACL DILUENT 50ML"/>
        <s v="COBAS C 311 AST IFCC 500 TESTS"/>
        <s v="HUMASTAR HUMATROL P 6X5ML"/>
        <s v="OXYTOCIN 10IU/1ML INJ"/>
        <s v="COBAS C 311 UREA/BUN 500 TESTS"/>
        <s v="COBAS C 311 GLUCOSE HK GEN.3 800 TESTS"/>
        <s v="ANTI SERUM AB 10ML"/>
        <s v="COBAS INTEGRA CALIBRATORS F.A.S | 12X3ML"/>
        <s v="COBAS C 311 BILIRUBIN-T (LIQUID) 250 TESTS"/>
        <s v="HUMAN GLUCOSE"/>
        <s v="COBAS C 311 CHOLESTEROL 400 TESTS"/>
        <s v="UREA LIQUICOLOR 2X100ML"/>
        <s v="ERYTHROPOIETIN(RECOMBINANT HUMAN) OR EPOETIN BETA"/>
        <s v="TETANUS ANTITOXIN 1500IU INJECTION 0.9 ML"/>
        <s v="EPIRUBICIN HCL 2MG/ML 25ML VIAL"/>
        <s v="TPHA TEST KIT 100 TESTS"/>
        <s v="VINCRISTINE SULPHATE 2MG/2ML VIAL"/>
        <s v="DACTINOMYCIN 500MCG VIAL"/>
        <s v="DRABKINS CAPSULES, 6CAPS/VIAL 1"/>
        <s v="DOCETAXEL 40MG/ML 2ML VIAL"/>
        <s v="L-ASPARAGINASE 10,000IU VIAL"/>
        <s v="ANTI D IMMUNOGLOBULIN 300MCG/ML"/>
        <s v="STREPTOKINASE 1,500,000IU INJECTION"/>
        <s v="CIS-ATRACURIUM INJECTION 2MG/ML 10ML VIAL"/>
        <s v="CIS-ATRACURIUM 2MG/ML INJECTION 2.5ML"/>
        <s v="TRANSTUZUMIB 150MG LYOPHILIZED SINGLE DOSE VIAL"/>
        <s v="ANTI SERUM B 10ML"/>
        <s v="PASER 4 GM SACHETS"/>
        <s v="ATRACURIUM 10MG/ML 2.5ML INJ"/>
        <s v="HUMAN ALKALINE PHOSPHATASE 10X10ML"/>
        <s v="YELLOW FEVER VACCINATION CARD"/>
        <s v="HUMAN GOT(ASAT) LIQUICOLOR 10X10ML"/>
        <s v="C111 INTEGRA UREA 500 TESTS"/>
        <s v="REFILLED LPG 15KG CYLINDER"/>
        <s v="SAFETY BOX FOR SYRINGES &amp; NEEDLE DISPOSAL"/>
        <s v="EMPTY OXYGEN CYLINDER 7.5 M3"/>
        <s v="LIQUID SOAP DETERGENT FOR HOSPITAL USE, 20LTR"/>
        <s v="ISOFLURANE 250ML INHALATION"/>
        <s v="ALCOHOL 95% NOT DENATURATED 20 LTR"/>
        <s v="FORMALDEHYDE SOLUTION(FORMALIN) 35-38% 5L"/>
        <s v="SELECTRA XL-ALANINE AMINO TRANSFERASE (GPT) RECONS"/>
        <s v="FT4 CT RIA KIT 100 TESTS PER KIT"/>
        <s v="TG COATED TUBE 1RMA KIT 100 TESTS PER KIT"/>
        <s v="DIMERCAPTOSUCCINIC ACID III (DMSA) KIT TC-IK-7"/>
        <s v="METHYLENE DIPHOSPHONATE (MDPA) KIT TC-IK-10"/>
        <s v="PYROPHOSPHATE (PYP) KIT"/>
        <s v="SODIUM FYTICUM (FYTON) IN VIVO KIT"/>
        <s v="UBTS-HCV SCREENING KIT(CMIA)2000TESTS"/>
        <s v="MEDICAL OXYGEN 7.5M3 IN A CYLINDER"/>
        <s v="SODIUM(RINGERS) LACTATE COMP.INFUSION"/>
        <s v="THALIDOMIDE 100MG CAPSULES"/>
        <s v="TECHNETIUM RADIONUCLINE GENERATOR 99MO/TC-99M"/>
        <s v="DIALYZERS (1.6,1.8,2.0 - ADULTS)"/>
        <s v="BICARBONATE POWDER CATRIDGES"/>
        <s v="ACID CONCETRATE 5L"/>
        <s v="BLOOD LINES TUBING SYSTEM  1 SET"/>
        <s v="DENSE KNIT ABSORBABLE HEMOSTATIC GAUZE OXIDISED"/>
        <s v="FIBRIL ABSORBABLE HEMOSTATIC GAUZE 2.5CM X 5.1CM."/>
        <s v="UBTS-BLOOD COLLECTION BAGS (SINGLE) 450ML"/>
        <s v="UBTS-BLOOD COLLECTION BAGS (QUADRUPLE; PRIMARY) 45"/>
        <s v="PGA/POLYGLACTIN , G 2/0, SL 75CM. 1/2 CIRCLE,RB&amp;TP"/>
        <s v="ALBUMIN(HUMAN) USP 20% SOLUTION 100ML"/>
        <s v="UCI- SYSMEX CELL PACK 1.5L-DFL"/>
        <s v="UCI-SYSMEX CELL PACK -DCL,20L"/>
        <s v="UCI- SYSMEX CELL CLEAN ,50ML"/>
        <s v="UCI-  SYSMEX LYSERCELL WNR,4L"/>
        <s v="UCI- SYSMEX LYSERCELL WPC, 1.5L"/>
        <s v="UCI- SYSMEX FLUORECELL WNR, 82ML"/>
        <s v="UCI- SYSMEX FLUO2MLROCELL WDF,42ML"/>
        <s v="UCI- SYSMEX FLUOROCELL WPC, 12ML"/>
        <s v="UCI- SYSMEX FLUOROCELL RET,12ML"/>
        <s v="UCI-SYSMEX FLUOROCELL PLT, 12ML"/>
        <s v="UCI-XN CHECK L1"/>
        <s v="UCI-XN CHECK L2,3ML"/>
        <s v="UCI-XN CHECK L13,3ML"/>
        <s v="UCI-XN CHECK BF(L1,L2)3, 3ML"/>
        <s v="UCI- SYSMEX LYSERCELL WDF,4L"/>
        <s v="CODEINE PHOSPHATE 30MG TABLETS"/>
        <s v="LOMUSTINE 40MG CAPS"/>
        <s v="PETHIDINE 100MG/2ML INJ IV/IM/SC"/>
        <s v="DOPAMINE 200MG/5ML INJECTION,5ML"/>
        <s v="GEMCITABINE HCL 1G IN 25ML VIAL"/>
        <s v="EPHEDRINE 30MG/ML INJECTION"/>
        <s v="OXALIPLATIN INJ 5MG/ML 10ML VIAL"/>
        <s v="METHOTREXATE SODIUM 50MG/2ML VIAL"/>
        <s v="IRINOTECAN INJ.20MG/ML 5ML VIAL"/>
        <s v="5-FLUOROURACIL INJECTION 50MG/ML IN 10ML."/>
        <s v="HYDRALAZINE INJECTION 20MG/ML"/>
        <s v="MORPHINE SULPHATE 10MG/ML INJ IV/IM/SC"/>
        <s v="CLONAZEPAM 2MG TABLETS"/>
        <s v="CYTARABINE 20MG/ML, 5ML VIAL"/>
        <s v="BLEOMYCIN SULPHATE USP 15 IU VIAL"/>
        <s v="ENOXAPARIN 40MG/0.4ML,0.4ML VOL,PRE-FILLED SYRING"/>
        <s v="GOSERELIN 3.6MG INJECTION"/>
        <s v="IRBESARTAN TABS 150MG"/>
        <s v="CEFUROXIME INJ. 1.5GM"/>
        <s v="CYTARABINE 100MG/ML,5ML VIAL"/>
        <s v="CARBOPLATIN 10MG/ML, 45 ML VIAL"/>
        <s v="PACLITAXEL 100MG VIAL"/>
        <s v="DOXORUBICIN HYDROCHLORIDE 50MG VIAL"/>
        <s v="CISPLATIN INJECTION BP 50MG/100ML"/>
        <s v="DACARBAZINE 200MG VIAL"/>
        <s v="IRBESARTAN TABS 300MG"/>
        <s v="CARVEDIROL 6.25MG TABLETS"/>
        <s v="TAMOXIFEN 20MG TABLET"/>
        <s v="FENTANYL CITRATE INJECTION 50MCG/ML 2ML AMP"/>
        <s v="CYCLOPHOSPHAMIDE 50MG CAPSULES"/>
        <s v="6-MERCAPTOPURINE 50MG TABLETS"/>
        <s v="BICALUTAMIDE 50MG TABLETS"/>
        <s v="ORAL MORPHINE SOLUTION.5MG/5ML 500ML BOTTLE"/>
        <s v="CEFUROXIME TABLETS 500MG"/>
        <s v="GRANISETRON HYDROCHLORIDE 1MG/ML 3ML AMPOULE"/>
        <s v="GOSERELIN 10.8MG INJECTION"/>
        <s v="ORAL MORPHINE SOLUTION.5MG/5ML 250ML BOTTLE"/>
        <s v="NIHON KOHDEN MEK 6400-CLEANAC 5L"/>
        <s v="CATHETER FOLEY 3 WAYS CH 14, LATEX"/>
        <s v="COBAS C311 ECOTERGENT"/>
        <s v="TUBE GASTRODUODENAL 16X130CM; OD 5.3MM"/>
        <s v="DEIONISED WATER 20L"/>
        <s v="ADENOSINE INJ. 3MG/ML 2ML VIAL"/>
        <s v="PROTAMINE SULFATE INJECTION: 10 MG/ML IN 5ML AMPOU"/>
        <s v="NIHON KOHDEN MEK 6400-DILUENT 20L"/>
        <s v="LEVONORGESTREL 0.75MG TABS"/>
        <s v="NIHON KOHDEN HEAMOLYSING REAGENT, HEAMOLYNAC 5, ME"/>
        <s v="GLASS IONOMER POWDER 15G"/>
        <s v="METOCLOPRAMIDE 10MG TABLETS"/>
        <s v="EFAVIRENZ 200MG TABLETS"/>
        <s v="SYSMEX SULFOLYSER 5L"/>
        <s v="NIHON KOHDEN DETERGENT CLEANAC, MEK-520, 5 LITRES"/>
        <s v="SODIUM CHLORIDE/NORMAL SALINE 0.9% INFUSION 500ML"/>
        <s v="GLUCOSE(DEXTROSE) 5% INFUSION 500ML"/>
        <s v="SELECTRA XL-HIGH DENSITY LIPOPROTEIN (HDL) CHOLEST" u="1"/>
        <s v="FORCEPS ARTERY, STRAIGHT, 150MM" u="1"/>
        <s v="AMOXICILLIN/CLAVULANIC ACID TAB 375MG" u="1"/>
        <s v="95 DEGREES ANGLED BLADE PLATE(50 MM BLADE)7" u="1"/>
        <s v="UCI-COBAS E411-ADAPTER SYS CLEAN KU FBL 3ML" u="1"/>
        <s v="CARDIAC SAMP CATHETERS SIZE 20 FR" u="1"/>
        <s v="SELECTRA XL-LACTATE DEHDROGENASE (LDL)28ML" u="1"/>
        <s v="MHC-COBAS INTEGRA-ALANINE AMINO-TRANSFERASE REAGEN" u="1"/>
        <s v="COBAS INTEGRA CHOLESTEROL HIGH DENSITY LIPOPROTEIN" u="1"/>
        <s v="LIGHT GREEN 100G" u="1"/>
        <s v="HAND DIS-INFECTANT WITH SPRAY PUMP 1 LITER BOTTLE" u="1"/>
        <s v="PIPETTE TIPS 5-200 UL(YELLOW)" u="1"/>
        <s v="INDIAN INK,(LIQUID BIOLOGICAL STAIN) 100ML" u="1"/>
        <s v="BORAX 500G" u="1"/>
        <s v="ENROLLED FEMALE NURSES DRESSES (XL)" u="1"/>
        <s v="RHZ 60/30/150MG 28 TABLET STRIPS" u="1"/>
        <s v="PGA/POLYGLACTIN , G 2/0, SL 70-75CM.1/2 CIR, RB&amp;TP" u="1"/>
        <s v="COBAS INTEGRA SAMPLE CUPS WITH A HOLE | PIECES" u="1"/>
        <s v="PHOSPHOTUNGSTIC ACID 250G" u="1"/>
        <s v="MATRESS WITH PVC COVER,PEADIATRIC" u="1"/>
        <s v="SODIUM THIOSULPHATE 500G" u="1"/>
        <s v="ENOXAPARIN 80MG/0.8ML,1ML SYRINGE" u="1"/>
        <s v="BILIRUBIN TOTAL 100 TESTS" u="1"/>
        <s v="EFAVIRENZ 200 MG CAP" u="1"/>
        <s v="SELECTRA XL-TOTAL PROTEIN 20ML" u="1"/>
        <s v="CRYO VIAL, FREE STANDING WITH SCREW CAP 2ML" u="1"/>
        <s v="PROCYCLIDINE HCL 5MG TABLETS" u="1"/>
        <s v="NYLON 3/0, 45CM, 19MM 3/8 C REVERSE CUTTING PRIME" u="1"/>
        <s v="MHC-COBAS E411-ADRENO CORTICO HORMONE REAGENT 100" u="1"/>
        <s v="FELODIPINE TABS 10MG" u="1"/>
        <s v="BS-120 LDL-C LDL CHOLESTEROL KIT,1X40ML+1X14ML" u="1"/>
        <s v="UCI-COBAS E411-ISE SYS CLEAN 5X100ML" u="1"/>
        <s v="CLINDAMYCIN PHOSPHATE INJECTION, 150MG/ML, 2ML VIA" u="1"/>
        <s v="DILUENT BACILLUS CALMETTE-GUERIN (BCG) 20 DOSE VIA" u="1"/>
        <s v="RITUXIMAB 100MG 50ML VIALS" u="1"/>
        <s v="PGA/POLYGLACTIN , G 1,SL75CM. 1/2 CIRCLE, RB&amp;TP,NL" u="1"/>
        <s v="TEMPORARY CARDIAC PACING WIRE 0.3MM, 60CM, 26MM 1/" u="1"/>
        <s v="MALE SENIOR NURSING OFFICER SHIRTS(XXXL)" u="1"/>
        <s v="EXTRA TUBING 3/8X2/32 200CM" u="1"/>
        <s v="SULPHURIC ACID 20% SOLUTION 1000ML" u="1"/>
        <s v="CONGO RED 100G" u="1"/>
        <s v="MHC-COBAS INTEGRA-UREA REAGENT 500 TESTS" u="1"/>
        <s v="RITUXIMAB 500MG 50ML VIALS" u="1"/>
        <s v="UHI-X-RAY REQUEST FORM" u="1"/>
        <s v="RHINATHIOL SYRUP PAED. (DRY)" u="1"/>
        <s v="RABEPRAZOLE SODIUM INJECTION 20MG/5ML, 5ML VIAL" u="1"/>
        <s v="IRBESARTAN 150MG/HYDROCHLORTHIAZIDE 12.5MG TABLET" u="1"/>
        <s v="HEPATITIS B SURFACE (HBSAG) TEST STRIP 50 TESTS" u="1"/>
        <s v="MHC-COBAS E411-HEPATITIS B SURFACE ANTIGEN REAGENT" u="1"/>
        <s v="AUSTIN MOORE SHORT STEM SIZE 43" u="1"/>
        <s v="CYAN PLUS ALBUMINE" u="1"/>
        <s v="ASCORIL SYRUP 100ML(BROMHEXINE 2MG,GUAPHENSIN 100M" u="1"/>
        <s v="COBAS INTEGRA ALB-T TQ GEN.2, 100TESTS, COBAS C, I" u="1"/>
        <s v="CISPLATIN BP 50MG/50ML INJECTION" u="1"/>
        <s v="PGA/POLYGLACTIN , G0, SL 75CM.1/2 CIRCLE, RB&amp;TP,NL" u="1"/>
        <s v="CPHL CONSUMABLE BUNDLE, ABBOTT AUTO ASSAY" u="1"/>
        <s v="HUMAN UREA LIQUIUV 8X50ML" u="1"/>
        <s v="COBAS AMPLIPREP K-TUBE ,12X96PCS" u="1"/>
        <s v="HALOPERIDOL TABLETS 10MG" u="1"/>
        <s v="HUMAN GPT(ALAT)LIQUIUV 10X10ML" u="1"/>
        <s v="HALOTHANE INHALATION 250ML" u="1"/>
        <s v="HUMAN SODIUM RAPID" u="1"/>
        <s v="DLP FLEXIBLE ARCH CANNULAE 27.9CM WITH VENT" u="1"/>
        <s v="UCI-CELL-DYN CONTROLS GENERAL PURPOSE 2.5ML" u="1"/>
        <s v="PHENOL 500G" u="1"/>
        <s v="COBAS INTEGRA MICRO CUVETTES | PIECES" u="1"/>
        <s v="COBAS C111 TOTAL PROTEIN GEN.2 , 400 TESTS" u="1"/>
        <s v="UCI-COBAS E411-PROBE WASH M 12X70ML" u="1"/>
        <s v="TOP 3 WAY STOP COCKS" u="1"/>
        <s v="AUSTIN MOORE SHORT STEM SIZE 44" u="1"/>
        <s v="DLP PEDIATRIC ART CANNULAE SIZE 12FR" u="1"/>
        <s v="COBAS INTEGRA RHEUMATOID FACTOR II | 100 TESTS" u="1"/>
        <s v="POTASSIUM NITRATE 500G" u="1"/>
        <s v="AMLODIPINE 5MG TAB" u="1"/>
        <s v="X-RAY FILMS 30 X 40CM GREEN SENSTIVE" u="1"/>
        <s v="RISPERIDONE TABLETS 1MG" u="1"/>
        <s v="PGA/POLYGLACTIN,G2,SL 75CM,1/2 CIRCLE,TP NL 48MM" u="1"/>
        <s v="OXALIC ACID 500G" u="1"/>
        <s v="PARTEC-CYFLOW SAMPLE TUBES 500 TUBES" u="1"/>
        <s v="FLUOROCEINE EYESTRIPS 1MG 100 STRIPS" u="1"/>
        <s v="MHC-COBAS INTEGRA-LACTATE DEHYDROGENASE REAGENT  3" u="1"/>
        <s v="PERIODIC ACID SCHIFF" u="1"/>
        <s v="AMPHOTERICIN B 50MG VIAL" u="1"/>
        <s v="TANNIC ACID 100G" u="1"/>
        <s v="RITUXIMAB 100MG 10ML VIALS" u="1"/>
        <s v="BOTTLE URINE FEMALE" u="1"/>
        <s v="COBAS C111 REAGENT DISC, 27 SLOTS" u="1"/>
        <s v="ATENOLOL 50MG/CHLORTHALIDONE 12.5MG TABLET" u="1"/>
        <s v="RABIES VACCINE + SOLVENT 0.5ML INJ 1 DOSE" u="1"/>
        <s v="UCI-COBAS E411-TOTAL THYROXINE CALIBRATOR 1ML" u="1"/>
        <s v="RIFAMPICIN 60MG+ ISONIAZID 30MG+PYRAZINAMIDE 150MG" u="1"/>
        <s v="UBTS-ARCHITECH HCV CALIBRATOR" u="1"/>
        <s v="CPHL ABBOTT M-2000RT REACTION VESSELS, 5ML" u="1"/>
        <s v="PHENYTOIN SODIUM 50MG/ML INJECTION 5ML" u="1"/>
        <s v="CD4% EASY COUNT 100 TESTS" u="1"/>
        <s v="C111 INTEGRA ALTL(GPT) 500 TESTS" u="1"/>
        <s v="BS-120 TC TOTAL CHOLESTEROL KIT,4X40ML" u="1"/>
        <s v="RHEUMATOID ARTHRITIS(RA) LATEX TEST KITS 100 TESTS" u="1"/>
        <s v="MHC-OUTPATIENTS CARDS,HF 342" u="1"/>
        <s v="UCI-COBAS E411-HEPATITIS B VIRUS CORE IMMUNOGLOBUL" u="1"/>
        <s v="PARRAFIN GAUZE 10X10CM" u="1"/>
        <s v="AUSTIN MOORE SHORT STEM SIZE 45" u="1"/>
        <s v="CEFUROXIME SYRUP 125MG/5ML" u="1"/>
        <s v="CLED MEDIUM(SINGLE INDICATOR) 500GM" u="1"/>
        <s v="DENTAL NEEDLES 30G 0.4X25MM(SHORT)" u="1"/>
        <s v="SIM AGAR 500GM" u="1"/>
        <s v="UCI-COBAS E411-CARCINOMA ANTIGEN 15-3 CALIBRATOR 1" u="1"/>
        <s v="COBAS C111 DIRECT BILIRUBIN, 100 TESTS" u="1"/>
        <s v="COBAS INTEGRA HEMOLYSING REAGENT FOR HBA1C HEMOLYS" u="1"/>
        <s v="COBAS C 311 HITERGENT FOR COBAS C 311" u="1"/>
        <s v="CHLORINE RELEASE TABLETS FOR DISINFECTION 2.5G TAB" u="1"/>
        <s v="TISSUE CASSETTES/EMBEDDING/PROCESSING 45 ANGLE WIT" u="1"/>
        <s v="ORTHOPAEDIC GLOVES SIZE 8 PAIR" u="1"/>
        <s v="X-RAY FILM,35X43CM GREEN SENSITIVE" u="1"/>
        <s v="PEPTONE WATER 500 GM" u="1"/>
        <s v="POTASSIUM FEROCYNIDE 500G" u="1"/>
        <s v="ROSUVASTATIN TABS 10MG" u="1"/>
        <s v="BICARBONATE POWDER CATRIDGE 700GM" u="1"/>
        <s v="BASIC FUSCHIN 1000ML SOLN." u="1"/>
        <s v="ROSUVASTATIN TABS 20MG" u="1"/>
        <s v="COBAS INTEGRA D-DIMER CONTOL 1/11 | 2X0.5ML" u="1"/>
        <s v="IFOSFAMIDE-MESNA INJECTION IGM KIT" u="1"/>
        <s v="HUMASTAR AUTOCAL 4X5ML" u="1"/>
        <s v="OLANZEPINE 10MG TABLETS" u="1"/>
        <s v="RHINATHIOL SYRUP PAED.(CHESTY)" u="1"/>
        <s v="UBTS-ARCHITECH PRE CORR SOLUTION 1L" u="1"/>
        <s v="FEMALE NURSING OFFICERS BELOW 5 YEARS DRESSES(XXXL" u="1"/>
        <s v="MHC-COBAS E411-THYROID STIMULATING HORMONE REAGENT" u="1"/>
        <s v="COATED VICRYL 0, 75CM, 31MM 1/2 C TAPERPOINT PLUS" u="1"/>
        <s v="ZOLEDRONIC ACID" u="1"/>
        <s v="MHC-COBAS INTEGRA-ELECTROLYTES ANALYSIS CHLORIDE K" u="1"/>
        <s v="BS-120 LDH LACTATE DEHYDROGENASE KIT,4X35ML+2X18ML" u="1"/>
        <s v="GLUCOSE AR 500GM" u="1"/>
        <s v="MHC-COBAS INTEGRA-URIC ACID REAGENT 400 TESTS" u="1"/>
        <s v="SELECTRA XL-ALBUMIN  20ML" u="1"/>
        <s v="CPHL ABBOTT M-2000RT  96 DEEP WELL PLATE" u="1"/>
        <s v="NYLON BLUE M.FIL.3/0(M2),45CM, N:26MM CURV.REV.CUT" u="1"/>
        <s v="SUCROSE AR 500GM" u="1"/>
        <s v="UBTS-HBS AG/AB MICROPLATE V3 480T" u="1"/>
        <s v="DENTAL WIRES 0.4MM ROLL" u="1"/>
        <s v="PARTEC-CHECK BEADS 50 TESTS" u="1"/>
        <s v="UCI-CT SCAN FORMS" u="1"/>
        <s v="AUSTIN MOORE SHORT STEM SIZE 46" u="1"/>
        <s v="UBTS-HBS AG SCREENING KIT(CMIA)2000TESTS" u="1"/>
        <s v="MHC-COBAS INTEGRA-ELECTROLYTES ANALYSIS POTASSIUM" u="1"/>
        <s v="HALOPERIDOL 5MG TABLET" u="1"/>
        <s v="VINBLASTINE SULFATE 10MG VIAL" u="1"/>
        <s v="LARYNGOSCOPE DURA CELLS SIZE D, PAIR" u="1"/>
        <s v="COBAS C111 BILIRUBUN TOTAL GEN.3, 400TESTS" u="1"/>
        <s v="C111 INTEGRA CHLESTEROL GEN2 400 TESTS" u="1"/>
        <s v="LEAD 5054-58 LEAD- FINAL PACKAGE 58CM" u="1"/>
        <s v="VALSARTAN TABS 80MG" u="1"/>
        <s v="BLOOD GLUCOSE STRIPS(50 STRIPS)-CONTOUR" u="1"/>
        <s v="SIMMONS CITRATE AGAR 500GM" u="1"/>
        <s v="BONDING PLATES BROAD DCP 10 HOLES" u="1"/>
        <s v="UCI-COBAS E411-HEPATITIS B ENVELOPE ANTIGEN REAGEN" u="1"/>
        <s v="NIHON KOHDEN MEK 6400-HEMOLYNAC 1L" u="1"/>
        <s v="MEFENAMIC ACID TABS 500MG" u="1"/>
        <s v="MICROSCOPE BINUCOLAIR" u="1"/>
        <s v="KETOCONAZOLE 200MG TABLET" u="1"/>
        <s v="UCI-COBAS E411-TOXOPLASMA IMMUNOGLOBULIN G 100 TES" u="1"/>
        <s v="ELI 250/350 A4 CASE/ZFOLD 250 S ECG PAPER" u="1"/>
        <s v="GENERAL HOSPITAL DAILY ACTIVITY LOG BOOK - 200PGS" u="1"/>
        <s v="BILIRUBIN DIRECT 100 TESTS" u="1"/>
        <s v="SULPHOSALICYLIC ACID 3%,1000ML" u="1"/>
        <s v="X-RAY FILMS 24 X 30CM BLUE SENSITIVE" u="1"/>
        <s v="TISSUE CAPSULES/BAGS 50PCS" u="1"/>
        <s v="COBAS INTEGRA CALIBRATOR F.A.S HBA1C | 3X1ML" u="1"/>
        <s v="VICRYL RAPIDE 4/0 75CM, 19MM 3/8  REVERSE CUTTING," u="1"/>
        <s v="OUTPATIENTS CARDS, HF 342" u="1"/>
        <s v="UCI-CELL-DYN SHEATH REAGENT" u="1"/>
        <s v="SELECTRA XL-LOW DENSITY LIPOPROTEIN (LDL) CHOLESTE" u="1"/>
        <s v="SELECTRA XL-BILIRUBIN TOTAL 25ML" u="1"/>
        <s v="AUSTIN MOORE SHORT STEM SIZE 47" u="1"/>
        <s v="130 DEGREES ANGLE BLADE PLATES 6 HOLES" u="1"/>
        <s v="FACSCALIBUR CONTROLS" u="1"/>
        <s v="KALZINAL POWDER 20GM" u="1"/>
        <s v="UHI-FACE SHEET (OPD)" u="1"/>
        <s v="SALBUTAMOL INHALATION 100MCG/DOSE  200 DOSES" u="1"/>
        <s v="NIFEDIPINE 10MG CAPSULES" u="1"/>
        <s v="COBAS INTEGRA PRECICONTROL HBA1C NORMAL | 4X1ML" u="1"/>
        <s v="LIDOCAINE HCL 5% + DEXTROSE 7.5% INJ SPINAL 2ML" u="1"/>
        <s v="ACID DYE 20L" u="1"/>
        <s v="UCI-COBAS E411-CARCINOMA ANTIGEN 125 REAGENT 100 T" u="1"/>
        <s v="SODIUM IODIDE CAPSULES 30MCI I-131" u="1"/>
        <s v="UCI-COBAS E411-PROLACTIN  REAGENT 100 TESTS" u="1"/>
        <s v="MALE SENIOR NURSING OFFICER SHIRTS(S)" u="1"/>
        <s v="COVER SLIPS 24MMX32MM" u="1"/>
        <s v="AMOXICILLIN CLAVULANATE 156MG/5ML SYRUP" u="1"/>
        <s v="VL. S BELT CONTOURED (XL)" u="1"/>
        <s v="ACETONE SOLUTION 1L" u="1"/>
        <s v="UBTS-ARCHITEC SEPTUMS 1L" u="1"/>
        <s v="HUMAN POTASSIUM LIQUIRABID" u="1"/>
        <s v="DENTAL WIRES 0.5MM ROLL" u="1"/>
        <s v="RETRACTOR SKIN FINE WOUND, 180MM" u="1"/>
        <s v="XLD-MEDIUM 500GM" u="1"/>
        <s v="UCI-COBAS E411-CORTISOL REAGENT  100 TESTS" u="1"/>
        <s v="ENROLLED FEMALE MIDWIVES DRESSES (S)" u="1"/>
        <s v="COBAS INTEGRA AMYLASE-TOTAL | 300 TESTS" u="1"/>
        <s v="UCI-COBAS E411-TOXOPLASMA IMMUNOGLOBULIN M 100 TES" u="1"/>
        <s v="LABETANOLOL 5MG/ML IV INJECTION" u="1"/>
        <s v="ENROLLED FEMALE NURSES DRESSES (L)" u="1"/>
        <s v="ACETYL SALICYLIC ACID 300 MG TAB" u="1"/>
        <s v="PARTEC-CYFLOW DECONTAMINATION SOLUTION 250ML" u="1"/>
        <s v="UBTS-ARCHITECH REACTION VESSELS" u="1"/>
        <s v="C111 INTEGRA BILIRUBIN DIRECT ZC3/50 TESTS" u="1"/>
        <s v="ABSORBABLE HEMOSTATS (SURGICEL NUKIT),7.5X10CM" u="1"/>
        <s v="BLOOD GLUCOSE GLUCOMETER-CONTOUR" u="1"/>
        <s v="OCREOTIDE INJECTION 50MCG/ML SC INJECTION" u="1"/>
        <s v="COBAS INTEGRA ISE SOLUTION 3 | 6X9ML" u="1"/>
        <s v="LIGNOCAINE 2%GEL IN 30G TUBES" u="1"/>
        <s v="ETHIBOND 2/0, 90CM,26MM 1/2C TAPER POINT (W6767) (" u="1"/>
        <s v="MHC-COBAS INTEGRA-TOTAL CREATININE KINASE REAGENT" u="1"/>
        <s v="COBAS INTEGRA ELECTRODE ISE CHLORIDE | PIECE" u="1"/>
        <s v="COULTER ACT 5 PART DIFF CALIBRATOR" u="1"/>
        <s v="COBAS C111 CLEANER ,4X21ML" u="1"/>
        <s v="COBAS INTEGRA PHOSPHATES | 250 TESTS" u="1"/>
        <s v="BS-120 DBI0102 BIL DIRECT KIT,4X20ML+1X20ML" u="1"/>
        <s v="ETHIBOND 2/0, 75CM, 31MM 1/2C TAPER POINT (W932) (" u="1"/>
        <s v="95 DEGREES ANGLED BLADE PLATE(50MM) 8" u="1"/>
        <s v="UCI-MINCAP HBA2 PATHOLOGICAL CONTROL (CODE 4779)" u="1"/>
        <s v="NIHON KOHDEN DILUENT, ISOTONAC 3 MEK-640, 18 LITRE" u="1"/>
        <s v="UCI-COBAS E411-FREE TRI-IODO-THYRONINE REAGENT 200" u="1"/>
        <s v="BS-120 ALB-200 ALBUMIN KIT, 4X40ML" u="1"/>
        <s v="COBAS INTEGRA URIC ACID | 400 TESTS" u="1"/>
        <s v="SULPHURIC ACID 2.5L" u="1"/>
        <s v="GLOVES SURGEON SIZE 8 STERILE PAIRS" u="1"/>
        <s v="HUMAN DAILY CLEANING SOLUTION(100ML/BOTTLE)" u="1"/>
        <s v="COBAS INTEGRA ACTIVATOR | 9X12ML" u="1"/>
        <s v="FEMORAL ART CANNULAE 43.2 CM SIZE 21" u="1"/>
        <s v="X-RAY FILMS 18 X 43CM GREEN SENSTIVE" u="1"/>
        <s v="ORAL MORPHINE SOLUTION.50MG/5ML 500ML BOTTLE" u="1"/>
        <s v="ACT CARTRIDGES HAEMOCHRONE" u="1"/>
        <s v="VICRYL PLUS 2, 90CM, 48MM, 1/2C TAPER POINT HEAVY" u="1"/>
        <s v="THERMOMETER CLINICAL PRISMATIC" u="1"/>
        <s v="MEDICL OXYGEN GAS CYLINDER 1.36M3" u="1"/>
        <s v="PREGNANCY TEST KIT 100 TESTS" u="1"/>
        <s v="VECURONIUM INJ. 10MG/ML" u="1"/>
        <s v="X-RAY FILM 35X35CM BLUE SENSITIVE" u="1"/>
        <s v="METHYL BLUE 100G" u="1"/>
        <s v="GLOVES SURGEON  7 STERILE PAIRS" u="1"/>
        <s v="UCI-COBAS E411-TESTESTERON REAGENT 100 TESTS" u="1"/>
        <s v="PDSII,G2-0,S/L 70CM,1/2CIRCLE,N/P TAPER POINT" u="1"/>
        <s v="TETRABENAZINE 25MG TABLET" u="1"/>
        <s v="COBAS C111 DILUENT NACL 9%**,4X12ML" u="1"/>
        <s v="UCI-COBAS E411-CARCINOMA ANTIGEN 15-3 REAGENT 100" u="1"/>
        <s v="UCI-COBAS E411-ESTRADIOL CALIBRATOR  4ML" u="1"/>
        <s v="BISOPROLOL TABS 10MG" u="1"/>
        <s v="PALLET STRETCH WRAP ROLL" u="1"/>
        <s v="UCI-COBAS E411-TROPONIN T REAGENT  200 TESTS" u="1"/>
        <s v="DLP SIZE 20FR" u="1"/>
        <s v="BONE WAX, 2.5 GRAMS TABLET" u="1"/>
        <s v="V WHEEL CHAIR WITH COMMODE" u="1"/>
        <s v="BLOOD GLUCOSE STRIPS(50 STRIPS)-SURESTEP" u="1"/>
        <s v="CPHL KITS DBS COLLECTION, 50TESTS" u="1"/>
        <s v="BUTTRESS L PLATES 4-7 HOLES" u="1"/>
        <s v="ENDOTRACHEAL TUBES SIZE 2.5, PROTEX TYPE, NON CUFF" u="1"/>
        <s v="BUFFER TABLETS PH 6.8" u="1"/>
        <s v="METHYLENE BLUE 200G" u="1"/>
        <s v="MALE SENIOR NURSING OFFICER SHIRTS(M)" u="1"/>
        <s v="SOFT COLLAR (XL)" u="1"/>
        <s v="COBAS INTEGRA CALIBRATOR F.A.S LIPIDS | 3X1ML" u="1"/>
        <s v="CPHL PCR PLATE 96WELLS 4J71-70" u="1"/>
        <s v="SPARE CUFFS FOR B.P MACHINES (ADULT)" u="1"/>
        <s v="PDSII,G4-0,S/L 70CM,1/2CIRCLE,N/P TAPER POINT" u="1"/>
        <s v="MEASLES VACCINE 10 DOSE VIAL" u="1"/>
        <s v="HYDROCORTISONE ACETATE EYE SUSP DROPS 1%W/V,5ML" u="1"/>
        <s v="ETHER ANAESTHETIC INHALATION 500ML" u="1"/>
        <s v="COBAS INTEGRA CREATINE KINASE TOTAL | 200 TESTS" u="1"/>
        <s v="GOLD CHLORIDE 1G" u="1"/>
        <s v="TEMOZOLAMIDE 250MG CAPS" u="1"/>
        <s v="CATHETER FOLEY 2 WAYS CH 16, LATEX" u="1"/>
        <s v="TETRAZINE 100G" u="1"/>
        <s v="THERMOMETER RECTAL" u="1"/>
        <s v="MHC-COBAS E411-HEPATITIS B VIRUS CORE IMMUNOGLOBUL" u="1"/>
        <s v="BACITRACIN DISC 10ÝG MICROBIOLOGY DISCS" u="1"/>
        <s v="UCI-COBAS E411-TOTAL TRI-IODO THYRONINE REAGENT 20" u="1"/>
        <s v="COBAS C111 ISE REFERENCE  SOLUTION, 1PC" u="1"/>
        <s v="UCI-COBAS E411-FOLLICLE STIMULATIN HORMONE CALIBRA" u="1"/>
        <s v="SPONGOSTAN STANDARD-MS 0002 (ETHICON)" u="1"/>
        <s v="LABORATORY ORDER FORMS(HMIS 018B)" u="1"/>
        <s v="ACID PHOSPATASE" u="1"/>
        <s v="BARIUM SULPHATE BP 1 KG" u="1"/>
        <s v="VICRYL COATED VIOLET, 0 (M3.5), 75CM," u="1"/>
        <s v="X-RAY DEVELOPER&amp;REPLENISHER RAPID. FOR 22.5L" u="1"/>
        <s v="COBAS INTEGRA MAGNESIUM | 175 TESTS" u="1"/>
        <s v="DEXAMETHASONE 4MG TABLET" u="1"/>
        <s v="CYAN PLUS HCV-AB" u="1"/>
        <s v="UCI-COBAS E411-ADRENOCORTICOTROPHIC HORMONE REAGEN" u="1"/>
        <s v="CRYSTAL VIOLET 100G" u="1"/>
        <s v="MELPHALAN 2MG TABLET" u="1"/>
        <s v="SELECTRA XL-ASPARTATE AMINO TRANSFERASE (GOT) 25ML" u="1"/>
        <s v="ACTIVATED CHARCOAL 500G" u="1"/>
        <s v="CUSTOM PACK INFANT" u="1"/>
        <s v="ENTERNAL TUBE FEEDS FREBINI ENERGY FIBRE" u="1"/>
        <s v="COBAS C 311 SAMPLE CUPS 5000PCS" u="1"/>
        <s v="TELMISARTAN 40MG/HYDROCHLOROTHIAZIDE 12.5MG TABLET" u="1"/>
        <s v="CARDIOPLEDGIA NEEDLES SIZE 4FR" u="1"/>
        <s v="SODIUM CHLORIDE/NORMAL SALINE 0.9% INFUSION" u="1"/>
        <s v="MHC-COBAS INTEGRA-ALBUMIN-IN-URINE REAGENT 100 TES" u="1"/>
        <s v="MHC-COBAS E411-TROPONIN 100 TESTS" u="1"/>
        <s v="B-CVC-402-8 CENTRAL VENOUS CATHETER DOUBLE LUMEN 4" u="1"/>
        <s v="V FOLDING COMMODE" u="1"/>
        <s v="NASOGASTRIC TUBE - PEAD - 4" u="1"/>
        <s v="UCI-COBAS E411-FOLLICLE STIMULATING HORMONE REAGEN" u="1"/>
        <s v="V RECIPROCAL WALKER PLAIN" u="1"/>
        <s v="MHC-COBAS INTEGRA-HIGH DENSITY LIPID CHOLESTEROL R" u="1"/>
        <s v="AUTOMATIC PIPETTES 100-1000ÝL" u="1"/>
        <s v="MHC-COBAS INTEGRA-TRIGLYCERIDES REAGENT 250 TESTS" u="1"/>
        <s v="SILVER POINT SIZE 15" u="1"/>
        <s v="BURS DENTAL TANGSTEN CARBIDE" u="1"/>
        <s v="UCI-COBAS E411-MEASURING CELL" u="1"/>
        <s v="CYAN PLUS TRIGLYCERIDES" u="1"/>
        <s v="UHI-CLINICAL NOTES FORMS,HF303" u="1"/>
        <s v="FACSCALIBUR MULTITEST" u="1"/>
        <s v="UCI-COBAS E411-CALSET CARCINOMA ANTIGEN 72-4 CALIB" u="1"/>
        <s v="ATENOLOL TABS 50MG" u="1"/>
        <s v="MHC-COBAS E411-FOLLICLE STIMULATING HOMONE REAGENT" u="1"/>
        <s v="STEINMANNS WIRE WITH TIP TRACER BOTH ENDS" u="1"/>
        <s v="ZUCLOPENTHIXOL DIHCL 10MG TABLET" u="1"/>
        <s v="BS-120 TG TRIGLYCERIDES  KIT,4X40ML" u="1"/>
        <s v="DENTAL STONE 1 KG BAG" u="1"/>
        <s v="UCI-COBAS E411-ANTI THYROID PEROXIDASE  REAGENT 10" u="1"/>
        <s v="BRAIN HEART INFUSION BROTH,500GM" u="1"/>
        <s v="MILRINONE INJ. 1MG/ML 10ML VIAL" u="1"/>
        <s v="UCI-COBAS E411-ELECSYS SYS WASH 500ML" u="1"/>
        <s v="UCI-COBAS E411-CLEAN LINER ELECSYS 2010 100 TESTS" u="1"/>
        <s v="GENERATORS  REDROI RELIA  SR" u="1"/>
        <s v="HUMAN ALBUMIN LIQUICOLOR 4X100ML" u="1"/>
        <s v="SULPHURIC ACID 25% 1000ML" u="1"/>
        <s v="UCI-COBAS E411-CARCINOMA ANTIGEN 19-9 CALIBRATOR 1" u="1"/>
        <s v="FEMALE NURSING OFFICERS BELOW 5 YEARS DRESSES(XXL)" u="1"/>
        <s v="COBAS INTEGRA LACTATE DEHYDROGENASE-TOTAL | 300 TE" u="1"/>
        <s v="MONOCRYL,G3-0,45CM,3/8CIRCLE," u="1"/>
        <s v="MHC-COBAS INTEGRA-ELECTROLYTES ANALYSIS SODIUM KIT" u="1"/>
        <s v="COBAS C311 PRECIPATH U PLUS 10X3ML" u="1"/>
        <s v="SELECTRA SYSTEM SOLUTION 1L" u="1"/>
        <s v="WHITE HOSPITAL SHEETS (PAIRS)" u="1"/>
        <s v="BROMOFENAC 0.9MG(YELLOX) EYE DROPS" u="1"/>
        <s v="LETROZOLE 2.5MG TABS" u="1"/>
        <s v="COBAS C 311 SMS (C-PACK) 41.2ML" u="1"/>
        <s v="MHC-COBAS INTEGRA-ALKALINE PHOSPHATASE REAGENT 200" u="1"/>
        <s v="COBAS INTEGRA CALIBRATOR" u="1"/>
        <s v="FEMALE NURSING OFFICERS BELOW 5 YEARS DRESSES(M)" u="1"/>
        <s v="CALCIUM CHLORIDE 500G" u="1"/>
        <s v="UNIGOLD COMPLETE HIV TEST KITS" u="1"/>
        <s v="COBAS INTEGRA PROBE SET" u="1"/>
        <s v="PALLER STRETCH WRAP ROLL" u="1"/>
        <s v="MHC-COBAS E411-CARCINOMA ANTIGEN 125 REAGENT 100 T" u="1"/>
        <s v="COBAS INTEGRA CALIBRATOR F.A.S LP [A] | 3X1ML" u="1"/>
        <s v="DLP SIZE 12FR" u="1"/>
        <s v="ULTRA SOUND REQUEST FORM, HF 312(C) (BOOKLET OF 20" u="1"/>
        <s v="YELLOW FEVER 10 DOSE VIAL" u="1"/>
        <s v="CATHETER FOLEY 3 WAYS CH 18, LATEX" u="1"/>
        <s v="MONOCRYL 3/0 , 70CM, 17MM  1/2 C RB-1 TAPER POINT" u="1"/>
        <s v="SELECTRA XL-SERUM CONTROL 5ML" u="1"/>
        <s v="X-RAY FILMS 43 X 35CM GREEN SENSTIVE" u="1"/>
        <s v="IODINE 100G" u="1"/>
        <s v="COBAS INTEGRA PRECISET RF | 5X1ML" u="1"/>
        <s v="VACUTAINER TUBES PLAIN 4ML(RED TOP)" u="1"/>
        <s v="COBAS INTEGRA LIPASE LIQUID | 200 TESTS" u="1"/>
        <s v="UCI-CELL-DYN REAGENT ISOTONIC DILUENT" u="1"/>
        <s v="FIXING SOLUTION 20L" u="1"/>
        <s v="UBTS-HIV MICRO PARTCLE IMMUNO ASSAY(MEIA)" u="1"/>
        <s v="RHE (RIFAMPICIN150MG+ISONIAZID75MG) 28TABLETS" u="1"/>
        <s v="COBAS INTEGRA ELECTRODE ISE SODIUM | PIECE" u="1"/>
        <s v="UCI-COBAS E411-ELECSYS FREE PSA CALSET GEN.2 FREE" u="1"/>
        <s v="BOTTLE UNIVERSAL GLASS, WITH SCREW CAP 28 ML" u="1"/>
        <s v="UCI-COBAS E411-THYROID STIMULATING HORMONE CALIBRA" u="1"/>
        <s v="BS-120 GLU0102 GLUCOSE KIT,4X40ML+2X20ML" u="1"/>
        <s v="RED MERCURIC OXIDE 100G" u="1"/>
        <s v="BIO-MEDICUS ONE PIECE FEMORAL ART CANULLAE 76.2CM" u="1"/>
        <s v="NIFEDIPINE RETARD 20MG TABLET" u="1"/>
        <s v="ALLOPURINOL 300M TABLETS" u="1"/>
        <s v="CHLOROQUINE 150MG BASE TABLET" u="1"/>
        <s v="UCI-LABORATORY REQUEST FORM" u="1"/>
        <s v="1 - 2 DICHLORO ETHANE 5L" u="1"/>
        <s v="HUMAN CHLORIDE LIQUICOLOR" u="1"/>
        <s v="ECHT SYRINGES 2.5ML" u="1"/>
        <s v="BRUCELLA ABORTUS ANTIGEN 5ML" u="1"/>
        <s v="UBTS-ARCHITECH TRIGGER SOLUTION 1L" u="1"/>
        <s v="ENALAPRIL TABS 10MG" u="1"/>
        <s v="UBTS-MICRPLATE U BOTTOM SHAPED,96 WELLS" u="1"/>
        <s v="SPONGOSTAN FILM-MS 0001 (ETHICON)" u="1"/>
        <s v="UCI-COBAS E411-DILUENT UNIVERSAL 40ML" u="1"/>
        <s v="SELECTRA XL-ALKALINE PHOSPHATASE  25ML" u="1"/>
        <s v="V AUXILIARY CRUTCHES (L)" u="1"/>
        <s v="UCI-COBAS E411-ELECSYS DILUENT MULTI ASSAY 18ML" u="1"/>
        <s v="COTRIMOXAZOLE INJECTION, 80MG/400MG 10 AMPOULES" u="1"/>
        <s v="COBAS C 311 DETERGENT 1 NAOH -D 2 X 1.8 L" u="1"/>
        <s v="MHC-COBAS E411-FREE TRI-IODO-THYRONINE REAGENT 200" u="1"/>
        <s v="BS-120 CREA-J CREATININE KIT, 3X35ML+3X35ML" u="1"/>
        <s v="MHC-COBAS E411-TESTOSTERONE REAGENT 100 TESTS" u="1"/>
        <s v="GLASS IONOMER LIQUID" u="1"/>
        <s v="V AUXILIARY CRUTCHES (M)" u="1"/>
        <s v="SELECTRA XL-GAMA-GLUTAMYL TRANSFERASE (GGT)  25ML" u="1"/>
        <s v="VALSARTAN+HYDROCHL. TBS 80/12.5MG" u="1"/>
        <s v="HUMASTAR 80 CUVETTES, 500 WELLS" u="1"/>
        <s v="SILK BLACK G2-0,SL 75CM,1/2 CIRCLE,NP TAPER PT" u="1"/>
        <s v="CLOPIDOGREL TABS 75MG" u="1"/>
        <s v="UBTS-ANTI HCV TEST KIT" u="1"/>
        <s v="APPLICATOR STICKS WOODEN" u="1"/>
        <s v="FLUCONAZOLE (DIFLUCAN) 50MG/5ML,SUSP 35ML" u="1"/>
        <s v="RAMIPRIL 5MG CAPS" u="1"/>
        <s v="NMS  LOGO BOX SEALING TAPE 100M ROLL" u="1"/>
        <s v="FERROUS SULPHATE 60MG+FOLIC ACID 0.4MG TABLET" u="1"/>
        <s v="UCI-COBAS E411-TOTAL THYROXINE REAGENT 200 TESTS" u="1"/>
        <s v="BEDPAN, ADULT, AUTOCLAVABLE POLYPROYLENE" u="1"/>
        <s v="ACECLOFENAC TABS 100MG" u="1"/>
        <s v="UCI-COBAS E411-CARCINO EMBRYONIC ANTIGEN CALIBRATO" u="1"/>
        <s v="ALKALINE PEPTONE WATER 500 G" u="1"/>
        <s v="COBAS C 311 ISE COMPENSATOR 10X3ML" u="1"/>
        <s v="COBAS C111 ISE ETCHER, 2X11ML" u="1"/>
        <s v="COBAS INTEGRA CALIBRATOR F.A.S PROTEIN | 5X1ML" u="1"/>
        <s v="MHC-COBAS INTEGRA-TOTAL AMYLASE REAGENT 300 TESTS" u="1"/>
        <s v="RESPIRATORS N95(REGULAR)" u="1"/>
        <s v="SODIUM IODIDE CAPSULES 100MCI" u="1"/>
        <s v="THERMAL PRINTER RIBBONS (BLACK) 110MM X 450 METRES" u="1"/>
        <s v="SODIUM CHLORIDE 0.9% FREE FLEX BAG 100ML" u="1"/>
        <s v="PRAZIQUANTEL 600MG TAB" u="1"/>
        <s v="DAILY ACTIVITY LABORATORY REGISTER BOOK - 200PGS" u="1"/>
        <s v="CPHL LAB CONSUMABLE BUNDLE CAP-CTM,ASSAY" u="1"/>
        <s v="DENTAL CATRIDGE (LIDOCAINE HCL+EPINEPHRINE 2%)" u="1"/>
        <s v="FILARIASIS TEST KITS" u="1"/>
        <s v="PGA/POLYGLACTIN , G2, SL 75CM. 1/2 CIRCLE, ROUND B" u="1"/>
        <s v="COBAS INTEGRA C-REACTIVE PROTEIN GEN.3 | 300 TESTS" u="1"/>
        <s v="UCI-CELL-DYN CBC CONTROLS" u="1"/>
        <s v="FEMALE NURSING OFFICERS BELOW 5 YEARS DRESSES(XL)" u="1"/>
        <s v="UCI-MINCAP HEMOGLOBIN ELECTROPHORESIS REAGENT KIT" u="1"/>
        <s v="MACRO AGGREGATED ALBUMIN (MAA) KIT" u="1"/>
        <s v="MHC-COBAS INTEGRA-BILIRUBIN DIRECT REAGENT 350 TES" u="1"/>
        <s v="UCI-DRUG ADMINISTRATION CHARTS" u="1"/>
        <s v="UBTS-HBS, AG/AB COMBO MICRO PLATE V3 480T" u="1"/>
        <s v="COBAS INTEGRA ADAPTOR CUP | PIECES" u="1"/>
        <s v="DENTAL MERCURY 500GM" u="1"/>
        <s v="MHC-LABORATORY REQUEST FORMS" u="1"/>
        <s v="HIV COUNSELLING AND TESTING (HCT) BOOK - 200PGS" u="1"/>
        <s v="UCI-COBAS E411-TESTESTERON CALIBRATOR 1ML" u="1"/>
        <s v="COBAS H 232 PRO BNP ASSAY | STRIPS" u="1"/>
        <s v="UCI-COBAS E411-FERRITIN CALIBRATOR 4ML" u="1"/>
        <s v="GOGGLES/SAFETY GLASSES OPERATION THEATRE PAIR" u="1"/>
        <s v="COBAS INTEGRA ISE CALIBRATOR INDIRECT[URINE] | 1X2" u="1"/>
        <s v="NITROUS OXIDE GAS" u="1"/>
        <s v="SOFT COLLAR (L)" u="1"/>
        <s v="OPERATING THEATRE REGISTER BOOK - 200PGS" u="1"/>
        <s v="FELODIPINE TABS 5MG" u="1"/>
        <s v="INTEGRATED ANTENATAL REGISTER BOOK - 200PGS" u="1"/>
        <s v="VL. S BELT CONTOURED (L)" u="1"/>
        <s v="RHINATHIOL SYRUP ADULT (DRY)" u="1"/>
        <s v="MERSILK 2/0 75CM, 31MM 1/2 C TAPERPOINT (W333H) (E" u="1"/>
        <s v="METHANOL 1L" u="1"/>
        <s v="UCI-COBAS E411-PROGESTERON REAGENT  100 TESTS" u="1"/>
        <s v="MULLER HILTON 2 AGAR 500GM" u="1"/>
        <s v="AMETHOCAINE (TETRACAINE) HCL EYE DROPS 0.5%10ML" u="1"/>
        <s v="PANCURONIUM BROMIDE 4MG/ML,2ML AMP" u="1"/>
        <s v="VL. S BELT CONTOURED (M)" u="1"/>
        <s v="S-AMLODIPINE TABS 2.5MG" u="1"/>
        <s v="ALCIAN BLUE 100G" u="1"/>
        <s v="FIELD STAIN B 1000ML SOLN." u="1"/>
        <s v="INTERNATIONAL ARRIVALS HEALTH FORM/ HEALTH CARDS" u="1"/>
        <s v="SELECTRA XL-HIGH DENSITY LIPOPROTEIN (LDL) CHOLEST" u="1"/>
        <s v="ANTI-SNAKE BITE SERA POLYVALENT 10 ML" u="1"/>
        <s v="MENINGOCOCCAL POLYSACCHARIDE VACCINE 10 DOSE VIAL" u="1"/>
        <s v="BS-120 AST ASPARTATE AMINOTRSNSFERASE KIT,8X38ML+8" u="1"/>
        <s v="EMPLOYMENT MEDICAL EXAMINATION FORM, MF7 (BOOKLET" u="1"/>
        <s v="SELF ADHESIVE LABELS (LARGE) 100MM X 100MM ROLL" u="1"/>
        <s v="UCI-NECROPSY REQUEST FORMS" u="1"/>
        <s v="THYMOL 100G" u="1"/>
        <s v="HEAT CURE ACRYLIC LIQUID 250 ML" u="1"/>
        <s v="WHITE HOSPITAL SHEETS WITH ELASTIC" u="1"/>
        <s v="UCI-COBAS E411-CARCINOMA ANTIGEN 19-9 REAGENT 100" u="1"/>
        <s v="TETANUS TOXOID(TT) INJECTION 0.5ML" u="1"/>
        <s v="SHARPS CONTAINER 1 QT (1.0L)" u="1"/>
        <s v="METHYLPHENIDATE HYDROCHLORIDE 10MG TABLET" u="1"/>
        <s v="ENROLLED FEMALE NURSES DRESSES (XXXL)" u="1"/>
        <s v="UBTS-ARCHITEC PROBE CLEANING SOLUTION 25ML" u="1"/>
        <s v="TEMOZOLAMIDE 100MG CAPS" u="1"/>
        <s v="VACUTAINER NEEDLE HOLDER" u="1"/>
        <s v="COBAS INTEGRA ISE ETCHER | 6X11ML" u="1"/>
        <s v="MALE NURSING OFFICERS BELOW 5 YEARS SHIRTS &amp;  TROU" u="1"/>
        <s v="FEMORAL VENOUS CANNULAE SIZE 27R" u="1"/>
        <s v="MHC-CASUALITY ASSESSMENT FORM,HP 302" u="1"/>
        <s v="DEPEX MOUNTANT 1L" u="1"/>
        <s v="UCI-COBAS E411-TOTAL TRI-IODO THYRONINE CALIBRATOR" u="1"/>
        <s v="MHC-COBAS INTEGRA-TOTAL PROTEIN REAGENT 300 TESTS" u="1"/>
        <s v="TRETINOIN 10MG SOFT GEL CAPS" u="1"/>
        <s v="POTASSIUM ACETATE 500G" u="1"/>
        <s v="DILUENT MEASLES VACCINE 10 DOSE VIAL" u="1"/>
        <s v="NEEDLE LUMBAR PUNCTURE,22G X 90MM" u="1"/>
        <s v="UCI-COBAS E411-CYTOMEGALLY VIRUS IMMUNOGLOBULIN G" u="1"/>
        <s v="C311 INTEGRA TOTAL PROTEIN2 300 TESTS" u="1"/>
        <s v="UCI-COBAS E411-CYTOMEGALLY VIRUS IMMUNOGLOBULIN M" u="1"/>
        <s v="LEVOFLOXACIN 500MG/100ML INJECTION" u="1"/>
        <s v="CATHETER URETHRAL NERATON" u="1"/>
        <s v="RETRACTOR, 3X4 SHARP TEETH, 165MM LONG" u="1"/>
        <s v="NON SPECIFIC ESTERASE KIT" u="1"/>
        <s v="LAMIVUDINE 30MG+STAVUDINE 6MG+ NEVIRAPINE 50MG TAB" u="1"/>
        <s v="MHC-COBAS E411-VITAMIN B12 REAGENT 100 TESTS" u="1"/>
        <s v="NMS LOGO PACKING BOXES (SMALL)" u="1"/>
        <s v="SELECTRA ISE REFERENCE SOLUTION 500ML" u="1"/>
        <s v="BUFFER TAB PH 6.8 100" u="1"/>
        <s v="SABOURAUD DEXTROSE AGAR 500 GM" u="1"/>
        <s v="BLOOD AGAR BASE NO 2 500GM" u="1"/>
        <s v="95 DEGREES ANGLE BLADE PLATE(50MM BLADE)6" u="1"/>
        <s v="ALUMINIUM AMMONIUM SULPHATE 500G" u="1"/>
        <s v="ETHANOL/RECTIFIED SPIRIT 1L" u="1"/>
        <s v="SHARPS CONTAINER 8 QTS (7.2L)" u="1"/>
        <s v="PROLENE MONOFILAMENT 5/0 90CM, 17MM, 1/2C ( RB-1)" u="1"/>
        <s v="UREA 40% 100ML" u="1"/>
        <s v="ENROLLED FEMALE MIDWIVES DRESSES (XXXL)" u="1"/>
        <s v="PEGYLATED FILGRASTIM 600MG/0.6ML INJ" u="1"/>
        <s v="CAPTOPRIL 25 MG TABLETS" u="1"/>
        <s v="AMPICILLIN/CLOXACILLIN   250MG/250MG CAPSULES" u="1"/>
        <s v="UCI-COBAS E411-ESTRADIOL REAGENT  100 TESTS" u="1"/>
        <s v="IN-PATIENT BOOKLET" u="1"/>
        <s v="INDELIBLE INK MARKER" u="1"/>
        <s v="HUMACOUNT CONTROL 3X2.5ML" u="1"/>
        <s v="PIN SAFETY ASSORTED  SIZE (PACK OF 12)" u="1"/>
        <s v="BS-120 UREA  KIT,4X35ML+ 2X18ML" u="1"/>
        <s v="PARTEC-SHEATH FLUID 5L" u="1"/>
        <s v="NAPROXEN 500MG" u="1"/>
        <s v="DROPPERS POLIO ORAL BIVALENT (BOPV) 20 DOSE VIAL" u="1"/>
        <s v="COBAS C111 PRECICONTROL CLINCHEM MULTI 2**,20X5ML" u="1"/>
        <s v="SPIRONOLACTONE TABS 25MG" u="1"/>
        <s v="DIETHYLCARBAMAZINE CITRATE 50MG TABLETS" u="1"/>
        <s v="COBAS C111 GLUCOSE HK , 400 TESTS" u="1"/>
        <s v="ARTEMETHER 20MG+LUMEFANTRINE 120MG (STRIP OF 18 TA" u="1"/>
        <s v="PDS II 4/0, 90CM, 17MM, 1/2C DOUBLE ARMED TAPERPOI" u="1"/>
        <s v="MHC-ULTRA SOUND REQUEST FORM,HF 312(C)" u="1"/>
        <s v="QUININE DI-HCL 600MG/2ML INJ IV/DEEPIM" u="1"/>
        <s v="COBAS C111 ISE CALIBRATION KIT,1KIT" u="1"/>
        <s v="C111 INTEGRA ASLT (GOT) 500 TESTS" u="1"/>
        <s v="COBAS C 311 ISE STANDARD LOW 10X3ML" u="1"/>
        <s v="IDENTIDICATION BLACELETS(CHILD/ADULT)" u="1"/>
        <s v="UCI-COBAS E411-LEUTENISING HORMONE REAGENT 100 TES" u="1"/>
        <s v="UCI-CELL-DYN PERISTALIC PUMP TUBING MEDIUM" u="1"/>
        <s v="SELECTRA XL-SERUM CALIBRATOR 3ML" u="1"/>
        <s v="PROMETHAZINE INJECTION 25MG/ML 2ML AMP" u="1"/>
        <s v="PHOSPHOMOLYBOLIC ACID 500G" u="1"/>
        <s v="MEDICAL OXYGEN GAS CYLINDER 0.36M3" u="1"/>
        <s v="CARBAMEZAPINE SYRUP" u="1"/>
        <s v="B-CVC-5-503-13 CENTRAL VENOUS CATHETER, TRIPPLE LU" u="1"/>
        <s v="MHC-COBAS INTEGRA-MAGNESIUM REAGENT 175 TESTS" u="1"/>
        <s v="ACETYLSALICYLIC ACID 75MG SR OR TABLET (CARDIOASPI" u="1"/>
        <s v="MHC-COBAS INTEGRA-CREATININE KINASE MUSLES &amp; BONES" u="1"/>
        <s v="S-AMLODIPINE TABS 5MG" u="1"/>
        <s v="POTASSIUM CHLORIDE 500G" u="1"/>
        <s v="ISOPROPYL ETHANOL STERILE SOLUTION 99.7% 200L" u="1"/>
        <s v="DIGOXIN INJECTION 0.25 MG/ML 2ML" u="1"/>
        <s v="ISOSORBIDE MONONITRATE TABS 60MG" u="1"/>
        <s v="COBAS C111 PRECICONTROL CLINCHEM MULTI 1**,20X5ML" u="1"/>
        <s v="LABORATORY STOCK CARD" u="1"/>
        <s v="MERSILK 2/0, 8 X45CM, 26MM1/2 C TAPERPOINT (C012G)" u="1"/>
        <s v="HUMAN ALPHA AMYLASE 12X10ML" u="1"/>
        <s v="COBAS C111 ASPARTATE AMINOTRANSFERASE(AST), 400TES" u="1"/>
        <s v="VICRYL 3/0, 75CM,  17MM 3/8 C, TAPERCUT (W9826)( E" u="1"/>
        <s v="SODIUM CONDITIONER 100ML" u="1"/>
        <s v="BLOOD LANCET, FIXED POINT STERILE DISP." u="1"/>
        <s v="COBAS C111 CALIBRATOR AUTOMATED SYSTEMS, 12X3ML" u="1"/>
        <s v="ANTI-RABIES HUMAN IMMUNOGLOBULINE 300IU/2ML" u="1"/>
        <s v="CPHL BIOHAZARD BAG 84X52CM, RED" u="1"/>
        <s v="REMIFENTANIL HCL 5MG POWDER FOR RECONSTITUTI0N" u="1"/>
        <s v="FEMALE SENIOR NURSING OFFICERS DRESSES(L)" u="1"/>
        <s v="V WALKING STICK L SHAPE" u="1"/>
        <s v="MHC-COBAS INTEGRA-ALBUMIN REAGENT 300 TESTS" u="1"/>
        <s v="UCI-COBAS E411-ALPHA FETO PROTEIN REAGENT 100 TEST" u="1"/>
        <s v="ETHYLENE GLYCOL 2.5 L" u="1"/>
        <s v="BACTEC BLOOD CULTURE (ADULT) VIALS" u="1"/>
        <s v="PGA/POLYGLACTIN , G2/0, SL 75CM. 1/2 CIRCLE, RB&amp;TP" u="1"/>
        <s v="SPECULUM VAGINAL, 110 X 37MM, LARGE" u="1"/>
        <s v="UBTS-ARCHITECH CONC WASH BUFFER 1L" u="1"/>
        <s v="BS-120 MULTISERA CALIBRATOR, 3ML/BTL" u="1"/>
        <s v="RHINATHIOL SYRUP ADULT (CHESTY)" u="1"/>
        <s v="UCI-COBAS E411-PARATHYROID HORMONE REAGENT 100 TES" u="1"/>
        <s v="THORAX DRAINAGE CATHETER G28 STRAIGHT" u="1"/>
        <s v="MHC-COBAS INTEGRA-CALCIUM REAGENT 300 TESTS" u="1"/>
        <s v="X-RAY FILM, 20 CM X 25,4 CM BLUE SENSITIVE" u="1"/>
        <s v="HEMACOUNT 30 CONTROL 2.5ML" u="1"/>
        <s v="UCI-COBAS E411-ASSAY TIP ELECSYS 2010" u="1"/>
        <s v="FACS CALIBUR PRINTER PAPER REAM" u="1"/>
        <s v="CEPHAZOLIN SODIUM 1GM INJECTION" u="1"/>
        <s v="UBTS-HIV SCREENING KIT(CMIA) 2000TESTS" u="1"/>
        <s v="FEMALE NURSING ASSISTANTS(NURSING AIDS) AND MENTAL" u="1"/>
        <s v="UCI-COBAS E411-LEUTENISING HORMONE CALIBRATOR 1ML" u="1"/>
        <s v="MHC-COBAS E411-TOTAL THYROXINE REAGENT 200 TESTS" u="1"/>
        <s v="AD SYRINGE 5ML + 21G NEEDLE" u="1"/>
        <s v="0.55% ORTHO-PHTHALDEHYDE (OPA)" u="1"/>
        <s v="ENALAPRIL TABS 5MG" u="1"/>
        <s v="ANTI HUMAN GLOBULIN SERUM 5ML" u="1"/>
        <s v="SALBUTAMOL NEBULISER 5MG/2.5ML VIAL" u="1"/>
        <s v="UCI-ULTRA SOUND REQUEST FORM" u="1"/>
        <s v="SODIUM CHLORIDE 500G" u="1"/>
        <s v="SODIUM FLUORIDE VACUTAINER TUBES" u="1"/>
        <s v="CHEMO-NITRILE GLOVES LARGE" u="1"/>
        <s v="SELECTRA XL-CHOLESTEROL 20ML" u="1"/>
        <s v="TEST TUBES 12X75MM" u="1"/>
        <s v="MHC-COBAS E411-TOT.TRI-IODO THYRONINE REAGENT 200" u="1"/>
        <s v="CYAN PLUS (ALP)" u="1"/>
        <s v="MHC-COBAS E411-FERRITIN REAGENT 100 TESTS" u="1"/>
        <s v="SELECTRA XL-ALANINE AMINO TRANSFERASE (GPT) 25ML" u="1"/>
        <s v="ULTRASOUND REPORT (BOOKLET OF 200 PAGES)" u="1"/>
        <s v="LAMIVUDINE 30MG+ZIDOVUDINE 60MG TABLETS" u="1"/>
        <s v="CPHL REAL TIME HIV-1 CALIBRATOR KIT" u="1"/>
        <s v="HYOSCINE BUTYL BROMIDE TABS 10MG" u="1"/>
        <s v="TOP 50ML SYRINGES FOR TOP SYRINGE PUMPS" u="1"/>
        <s v="RESORCIN 100G" u="1"/>
        <s v="UHI-TEMPERATURE CHARTS,HF 318" u="1"/>
        <s v="ATENOLOL TABS 25MG" u="1"/>
        <s v="BORTEZOMIB 3.5MG INJ" u="1"/>
        <s v="SILVER NITRATE PENCIL" u="1"/>
        <s v="SUXAMETHONIUM CHLORIDE 100MG/2ML VIAL" u="1"/>
        <s v="THORAX DRAINAGE CATHETER G30 STRAIGHT" u="1"/>
        <s v="PGA/POLYGLACTIN , G2/0, SL 8X70CM. 1/2 CIRCLE,RB&amp;T" u="1"/>
        <s v="SHARPS CONTAINER 1.5QTS(1.4L)" u="1"/>
        <s v="FEMORAL VENOUS CANNULAE 76.2 CM" u="1"/>
        <s v="ENROLLED FEMALE MIDWIVES DRESSES (XXL)" u="1"/>
        <s v="SODIUM PHOSPHATE DIBASIC 500G" u="1"/>
        <s v="UCI-NUCLEAR (BONE SCAN) FORMS" u="1"/>
        <s v="LITHIUM CARBONATE 500G" u="1"/>
        <s v="BLOOD LABELS" u="1"/>
        <s v="FERROUS SULPHATE 500G" u="1"/>
        <s v="TUBE GASTRODUODENAL 12X80 CM OD 4MM" u="1"/>
        <s v="ACETAZOLAMIDE 250 MG TABLET" u="1"/>
        <s v="LAMOTRIGINE 100MG TABLET" u="1"/>
        <s v="UHI-PATIENTS RECORDS FILE FOLDERS IN PATIENT" u="1"/>
        <s v="UCI-COBAS E411-PARATHYROID HORMONE CALIBRATOR 1ML" u="1"/>
        <s v="ENROLLED FEMALE MIDWIVES DRESSES (XL)" u="1"/>
        <s v="PROLENE 4/0,90CM, 17MM, 1/2C ( RB-1) DOUBLE ARM TA" u="1"/>
        <s v="DRYSTAR DT 2B DRY MEDICAL CT SCAN FILM" u="1"/>
        <s v="PEGYLATED DOXORUBICIN 2MG/ML INJ 10ML VIAL" u="1"/>
        <s v="DISTRICT/HSD RECORD OF ISSUING BOOKLET  200PGS" u="1"/>
        <s v="COBAS INTEGRA HEMOLYSING REAGENT FOR HBA1C WHOLE B" u="1"/>
        <s v="SCREEN INTENSIFYING 300 X 240MM" u="1"/>
        <s v="ETOPOSIDE ORAL 50MG CAPS" u="1"/>
        <s v="DIHYDROARTEMISININE/PIPERAQUINE PHOSPHATE 9 TABLET" u="1"/>
        <s v="UCI-MINCAP CONTROL SERA NORMAL (CODE 4785)" u="1"/>
        <s v="BENCHCOAT ROLL PLUS 460 X 520 MM" u="1"/>
        <s v="HUMASTAR 80 CUVETTES, 50 WELLS" u="1"/>
        <s v="COBAS INTEGRA CALIBRATOR F.A.S CKMB | 3X1ML" u="1"/>
        <s v="SELECTRA XL-CREATININE 28ML" u="1"/>
        <s v="HYROXYETHYL STARCH 130/0.4 6%W/V, 500ML BOTTLES, P" u="1"/>
        <s v="MHC-COBAS E411-FOLATE REAGENT 100 TESTS" u="1"/>
        <s v="COBAS INTEGRA AMYLASE PANCREATIC | 200 TESTS" u="1"/>
        <s v="BENZHEXOL 2MG TABLET" u="1"/>
        <s v="PICRIC ACID 500G" u="1"/>
        <s v="QUETIAPINE 100MG TABLET" u="1"/>
        <s v="ENOXAPARIN 60MG/0.6ML,0.6ML VOL,PRE-FILLED SYRING" u="1"/>
        <s v="OPTISONIC UTRASOUND GEL 250ML" u="1"/>
        <s v="MEBENDAZOLE 100MG TAB" u="1"/>
        <s v="CHLORAMPHENICOL 30ÝG MICROBIOLOGY DISCS" u="1"/>
        <s v="OXYGEN MASK WITH CONNECTION TUBE(PAEDIATRIC)" u="1"/>
        <s v="MHC-COBAS E411-PROGESTERONE REAGENT 100 TESTS" u="1"/>
        <s v="AMMONIUM FERRIC SULPHATE 500G" u="1"/>
        <s v="DENTAL NEEDLES 27G 0.4X35MM(LONG)" u="1"/>
        <s v="CHLORAMPHENICOL 1% EYE OINTMENT 3G" u="1"/>
        <s v="UCI-COBAS E411-FREE THYROXINE REAGENT 200 TESTS" u="1"/>
        <s v="URINE STRIPS 3 PARAMETERS 100 TESTS" u="1"/>
        <s v="UBTS-AXYSM HBS/AG CONTROL" u="1"/>
        <s v="BISOPROLOL TABS 5MG" u="1"/>
        <s v="BENZHEXOL 2MG TABLET (TRIHEXYPHENIDYL)" u="1"/>
        <s v="V BLACKMAGIC WHEEL CHAIR" u="1"/>
        <s v="MERSILK 3/0, 75CM, 1/2C, TAPER POIN T (W570H) ( ET" u="1"/>
        <s v="MHC-COBAS INTEGRA-BICARBONATE REAGENT  250 TESTS" u="1"/>
        <s v="MHC-COBAS E411-ESTRADIOL REAGENT 100 TESTS" u="1"/>
        <s v="PARRAFFIN WAX PASTILLATED CONGEALING POINT ABOUT 6" u="1"/>
        <s v="PAEDIATRIC ADMISSION RECORD (LOOSE SHEETS)" u="1"/>
        <s v="UCI-COBAS E411-ASSAY CUP ELECSYS 2010" u="1"/>
        <s v="UHI-X-RAY ENVELOPES (35 X 43) CM" u="1"/>
        <s v="MHC-NECROPSY REQUEST FORM,HF 320" u="1"/>
        <s v="MHC-ULTRASOUND REPORT-OBSTETRICS" u="1"/>
        <s v="MHC-CHILD HEALTH AND IMMUNISATION CARD" u="1"/>
        <s v="CYAN PLUS GPT (ALT)" u="1"/>
        <s v="UCI-CELL-DYN ENZYMATIC CLEANER CONCENTRATE" u="1"/>
        <s v="COBAS INTEGRA CALIBRATOR F.A.S PAC | 3X1ML" u="1"/>
        <s v="UBTS-ARCHITECH HBSAG CALIBRATOR" u="1"/>
        <s v="VICRYL 2/0, 75CM,  22MM 1/2 C  TAPERCUT (W9828)" u="1"/>
        <s v="LEAD 5554-58 CAPSURE Z DOWNSIZE BIP ATRIAL 53CM" u="1"/>
        <s v="POTASSIUM IODIDE 500G" u="1"/>
        <s v="MHC-COBAS INTEGRA-IRON REAGENT 200 TESTS" u="1"/>
        <s v="POLYDIOXANONE MONOFILAMENT, G 5/0, SL70CM. DOUBLE" u="1"/>
        <s v="UCI-FLUID CHARTS" u="1"/>
        <s v="SODIUM HYDROXIDE 500G" u="1"/>
        <s v="EQUIPMENT BREAKDOWN FORM BOOK - 200PGS" u="1"/>
        <s v="FIBRIL ABSORBABLE HEMOSTATIC GAUZE 10CMX20CM." u="1"/>
        <s v="MHC-COBAS INTEGRA-GLUCOSE REAGENT 800 TESTS" u="1"/>
        <s v="COBAS C 311 K ELECTRODE 1PIECE" u="1"/>
        <s v="PGA/POLYGLACTIN , G3/0, SL 75CM. 1/2 CIRCLE, RB&amp;TP" u="1"/>
        <s v="ALUMINIUM POTASSIUM SULPHATE 500G" u="1"/>
        <s v="UCI-CELL-DYN DETERGENT REAGENT" u="1"/>
        <s v="CONDOMS 52MM, NO LOGO" u="1"/>
        <s v="UCI-COBAS E411-PROLACTIN CALIBRATOR  1ML" u="1"/>
        <s v="SELECTRA XL-URIC ACID UV 25ML" u="1"/>
        <s v="ENROLLED MALE NURSES SHIRTS &amp;  TROUSERS(XXL)" u="1"/>
        <s v="XYLENE - FREE FROM SULPHUR 1L" u="1"/>
        <s v="MYELOPEROXIDASE KIT" u="1"/>
        <s v="ANHYDROUS ALUMINIUM CHLORIDE 500G" u="1"/>
        <s v="SELECTRA ISE DILUENT 12X25ML" u="1"/>
        <s v="COBAS INTEGRA CLEANER CASSETTE | 150 TESTS" u="1"/>
        <s v="CYAN PLUS GGT" u="1"/>
        <s v="CARVEDILOL TABS 25MG" u="1"/>
        <s v="TAPE UMBILICAL 3MM X 100M" u="1"/>
        <s v="MERCAPTO TRI GLYCINE (MAG3) KIT" u="1"/>
        <s v="SELECTRA XL-AMYLASE 20ML" u="1"/>
        <s v="COBAS INTEGRA ANTISTREPTOLYSIN O | 100 TESTS" u="1"/>
        <s v="COBAS INTEGRA UREAL | 500 TESTS" u="1"/>
        <s v="MHC-ULTRASOUND REPORT-ABDOMEN" u="1"/>
        <s v="UHI-DIABETIC CHART,HF 314" u="1"/>
        <s v="UCI-CELL-DYN CALIBRATORS" u="1"/>
        <s v="CARMINE 100G" u="1"/>
        <s v="TUBE ENDOTRACHEAL ORAL/NASAL PLASTIC PLAIN 3.5MM" u="1"/>
        <s v="NIHON KOHDEN HEAMOLYSING REAGENT, HEAMOLYNAC 3N ME" u="1"/>
        <s v="MICROSCOPE SLIDES, FROSTED 76X26MM" u="1"/>
        <s v="MHC-COBAS E411-LEUTENISING HORMONE REAGENT 100 TES" u="1"/>
        <s v="TCBS CHOLERAE MEDIUM,500GM" u="1"/>
        <s v="HUMAN GGT 10X10ML" u="1"/>
        <s v="CEFUROXIME INJ. 750MG" u="1"/>
        <s v="TOP 2OML SYRINGES FOR TOP SYRINGE PUMPS" u="1"/>
        <s v="ANTI SERUM A 10ML" u="1"/>
        <s v="CONTRAST MEDIUM IOPAMIRO 370, NON-IONIC, 50ML BOTT" u="1"/>
        <s v="UCI-COBAS E411-FREE TRI-IODO-THYRONINE CALIBRATOR" u="1"/>
        <s v="CYAN PLUS CREATININE" u="1"/>
        <s v="SUDAN BLACK KIT" u="1"/>
        <s v="DIALYSERS SIZE 18" u="1"/>
        <s v="MATRESS WITH PVC COVER,ADULT" u="1"/>
        <s v="FACS RINSE 5L" u="1"/>
        <s v="MORTUARY IDENTIFICATION TAG" u="1"/>
        <s v="UCI-COBAS E411-DILUENT ESTRADIOL/ PROGESTERONE  22" u="1"/>
        <s v="MERSILK 0, 75CM ,45MM 3/8 C REVERSE CUTTING (W782H" u="1"/>
        <s v="UCI-MEDICAL FORM 5" u="1"/>
        <s v="CHLORPHENAMINE MALEATE 4MG TABLET" u="1"/>
        <s v="HUMASTAR ERODOS PLUS 6X5ML" u="1"/>
        <s v="FLUOXETINE 20MG CAP" u="1"/>
        <s v="PGA/POLYGLACTIN , G 5/0, SL 75CM. 1/2 CIRCLE, RB&amp;T" u="1"/>
        <s v="UCI-CELL-DYN LYSE CYANIDE FREE REAGENT" u="1"/>
        <s v="MHC-COBAS INTEGRA-TOTAL BILIRUBIN REAGENT 250 TEST" u="1"/>
        <s v="UCI-COBAS E411-FREE PROSTATIC SURFACE ANTIGEN REAG" u="1"/>
        <s v="URANYL NITRATE 100G" u="1"/>
        <s v="DISINFECTANT GRANULES 500GM" u="1"/>
        <s v="INTENSIVE CARE UNIT OBSERVATION CHART (BOOKLET OF" u="1"/>
        <s v="TELMISARTAN TABS 40MG" u="1"/>
        <s v="TELMISARTAN TABS 80MG" u="1"/>
        <s v="BLOOD LANCET,SPRING LOADED" u="1"/>
        <s v="STAINLESS  STEEL WIRE 4, 4 X 45 CM , 48MM 1/2 C TA" u="1"/>
        <s v="X-RAY DEVELOPER LIQUID CONCENTRATE (MANUAL), 5L" u="1"/>
        <s v="TOP EXTENSION TUBE" u="1"/>
        <s v="ACID CONCETRATE 5 LITRE" u="1"/>
        <s v="DROPPERS POLIO ORAL TRIVALENT (TOPV) 20 DOSE VIAL" u="1"/>
        <s v="NALIDIXIC ACID 500MG TAB" u="1"/>
        <s v="CHEST TUBE (THORAX DRAINAGE) CH 14" u="1"/>
        <s v="UHI-DISEASE INDEX CARDS" u="1"/>
        <s v="COBAS C111 CREATININE JAFFRE GEN.2, 400 TESTS" u="1"/>
        <s v="DIALYSERS SIZE 16" u="1"/>
        <s v="CYAN PLUS UREASE" u="1"/>
        <s v="MHC-COBAS E411-ALPHA FETO-PROTEIN REAGENT 100 TEST" u="1"/>
        <s v="TOLUDINE BLUE 100G" u="1"/>
        <s v="CPHL M-SAMPLE PREPARETION SYSTEM REAGENTS, 96 TEST" u="1"/>
        <s v="UCI-HISTOLOGY REQUEST FORMS" u="1"/>
        <s v="CHEST TUBE (THORAX DRAINAGE) CH 18" u="1"/>
        <s v="ULTRA PROLENE MESH 15CM X15CM" u="1"/>
        <s v="MHC-COBAS E411-PARATHYROID HORMONE REAGENT 100 TES" u="1"/>
        <s v="FACS CALIBUR MULTITEST CALIBRITE BEADS_x000a_ CD3 FITC/C" u="1"/>
        <s v="COBAS INTEGRA ELECTRODE ISE REFERENCE | PIECE" u="1"/>
        <s v="UHI-CONSULTATION REQUEST FORM,HF 304" u="1"/>
        <s v="SELECTRA XL-LACTATE DEHDROGENASE (LDH) 25ML" u="1"/>
        <s v="VACUTAINER TUBES 6ML PLAIN" u="1"/>
        <s v="NEVIRAPINE 50MG/5ML SUSP 240ML BOTTLE" u="1"/>
        <s v="UCI-UGANDA TB/LEPROSY TRANSFER FORMS" u="1"/>
        <s v="REQUISITION AND ISSUE VOUCHER BOOK MF124" u="1"/>
        <s v="UCI-COBAS E411-PROSTATIC SPECIFIC ANTIGEN REAGENT" u="1"/>
        <s v="UCI-COBAS E411-CLEAN-SOL.ELECSYS CLEAN-CELL 380ML" u="1"/>
        <s v="SPIRINOLACTONE 50MG TABLETS" u="1"/>
        <s v="COBAS C 311 CL ELECTRODE 1PIECE" u="1"/>
        <s v="MHC-COBAS INTEGRA-ELECTROLYTES ANALYSIS LITHIUM KI" u="1"/>
        <s v="UCI-COBAS E411-INTER LEUKIN 6 CALIBRATOR 1ML" u="1"/>
        <s v="UCI-CELL-DYN RETICULOCYTE CONTROLS" u="1"/>
        <s v="SELECTRA XL-LOW DENSITY LIPOPROTEIN (LDH) DEHDROGE" u="1"/>
        <s v="UBTS-MUREX ICE SYPHILLIS SCREENING ELISA TESTS 480" u="1"/>
        <s v="130 DEGREES ANGLE BLADE PLATES 8 HOLES" u="1"/>
        <s v="POTASSIUM HYDROXIDE 500G" u="1"/>
        <s v="FERRIC AMMONIUM SULPHATE 500G" u="1"/>
        <s v="UCI-X-RAY REQUEST FORMS" u="1"/>
        <s v="ETOPOSIDE 20MG/ML 5ML VIAL" u="1"/>
        <s v="SELECTRA XL-TRIGLYCERIDES S 20ML" u="1"/>
        <s v="VINCRISTINE SULPHATE 2MG VIAL" u="1"/>
        <s v="TRIGLYCERIDES 200 TESTS" u="1"/>
        <s v="UCI-CELL-DYN RETICULOCYTE REAGENT" u="1"/>
        <s v="HUMASTAR SERODOS 6X5ML" u="1"/>
        <s v="TEMOZOLAMIDE 140 MG CAPS" u="1"/>
        <s v="COBAS C 311 ACTIVATOR 9X12ML" u="1"/>
        <s v="DISPOSABLE PASTEUR PIPETTES 500PCS" u="1"/>
        <s v="OUTPATIENT REGISTER BOOK - 200PGS" u="1"/>
        <s v="ORAL MORPHINE SOLUTION 50MG/5ML 250ML BOTTLE" u="1"/>
        <s v="VICRYL VIO 2/0 75CM, 40MM,1/2 C TAPERPOINT PLUS (W" u="1"/>
        <s v="CALCIUM GLUCONATE INJECTION, 10%, 10ML VIAL" u="1"/>
        <s v="BASIC FUCHSINE 100G" u="1"/>
        <s v="ORTHOPAEDIC GLOVES SIZE 7 1/2 PAIR" u="1"/>
        <s v="UCI-COBAS E411-THYROXINE UPTAKE REAGENT 200 TESTS" u="1"/>
        <s v="INTRODUCER LEAD 6207-SI 7FR" u="1"/>
        <s v="MALE SENIOR NURSING OFFICER SHIRTS(XXL)" u="1"/>
        <s v="BISMARK BROWN 100G" u="1"/>
        <s v="COBAS INTEGRA ALKALINE PHOSPHATASE IFCC GEN2 | 200" u="1"/>
        <s v="FLUDARABIN PHOSPHATE 50MG VIAL" u="1"/>
        <s v="FACS COUNT LYSE SOLUTION 100ML" u="1"/>
        <s v="LITHIUM CARB. 400MG TABS" u="1"/>
        <s v="TEEPOL DISINFECTANT 5L" u="1"/>
        <s v="PARACETAMOL 10MG/ML 100ML VIAL" u="1"/>
        <s v="UBTS-HIV AG/AB COMBO MICROPLATE ELISA 480T" u="1"/>
        <s v="COBAS C 311 REACTION CELL SETS (3 SETS A PACK)" u="1"/>
        <s v="UHI-CRITICAL FLOW CHARTS (OBSERVATION)" u="1"/>
        <s v="FACS CLEAN 5L" u="1"/>
        <s v="ANTI SERUM D 10ML" u="1"/>
        <s v="UCI-COBAS E411-HEPATITIS B VIRUS IMMUNOGLOBULIN M" u="1"/>
        <s v="ACID FUCHSINE 200G" u="1"/>
        <s v="CATHETER SUCTION FG 20  OD 4MM" u="1"/>
        <s v="OIL RED O 100G" u="1"/>
        <s v="PGA/POLYGLACTIN , G 2/0, SL 75CM. 1/2 CIRCLE, RB&amp;T" u="1"/>
        <s v="COBAS INTEGRA ISE CALIBRATOR DIREKT | 1X250ML" u="1"/>
        <s v="COBAS INTEGRA CREATININE JAFFEE | 700 TESTS" u="1"/>
        <s v="DOPAMINE IV 200MG/5ML IV INJ" u="1"/>
        <s v="V FOLDING ADJUSTABLE WALKING STICK" u="1"/>
        <s v="STERILE GAUZE SWAB" u="1"/>
        <s v="SELECTRA CLEANER 6X8 + CONDITIONER 3X25ML" u="1"/>
        <s v="SHOES FOR FEMALE NURSES(S) PAIR" u="1"/>
        <s v="NMS LOGO PACKING BOXES (LARGE)" u="1"/>
        <s v="YELLOW HOSPITAL BLANKETS" u="1"/>
        <s v="COBAS INTEGRA LOW DENSITY LIPID CHOLESTEROL | 175" u="1"/>
        <s v="TURKS SOLUTION 2% 500ML" u="1"/>
        <s v="COBAS INTEGRA ISE DEPROTEINISER | 6X21ML" u="1"/>
        <s v="UCI-CELL-DYN PERISTALIC PUMP TUBING SMALL" u="1"/>
        <s v="COBAS C311 CALIBRATOR F.A.S 12X3ML" u="1"/>
        <s v="PHENOXYMETHYLPENICILLIN 250MG TABLETS" u="1"/>
        <s v="ENTERAL TUBE FEEDS SUPPORTAN CALORIES/PROTEIN" u="1"/>
        <s v="UCI-COBAS E411-CARCINO EMBRYONIC ANTIGEN REAGENT." u="1"/>
        <s v="CLIPS SUTURE MICHEL 14 MM" u="1"/>
        <s v="CALCIUM FOLINATE 50MG/5ML VIAL" u="1"/>
        <s v="COBAS H 232 T ASSAY | STRIPS" u="1"/>
        <s v="COBAS H 232 CONTROL |QC|1XLOW/1XHIGH" u="1"/>
        <s v="COBAS C 311 HALOGEN LAMP 44ML" u="1"/>
        <s v="COBAS C 311 9 % NACL DILUENT 39.2ML" u="1"/>
        <s v="MHC-COBAS INTEGRA-ASPARTATE AMINOTRANSFERASE REAGE" u="1"/>
        <s v="DAILY ACTIVITY REGISTER FOR HAEM BOOK - 200PGS" u="1"/>
        <s v="CPHL- LAMP HALOGEN 12V/100W ASSY" u="1"/>
        <s v="AMOXICILLINE+FLUCLOXACILLINE CAPSULES 250MG/250MG" u="1"/>
        <s v="CATHETER SUCTION FG 12  OD 4MM" u="1"/>
        <s v="CATHETER SUCTION FG 18  OD 4MM" u="1"/>
        <s v="PGA/POLYGACTIN,G3-0,S/L 75CM 1/2CIRC,N/P TAPER PT" u="1"/>
        <s v="METHYLERGOMETRINE MALEATE 0.5MG/1ML INJ IM/IV" u="1"/>
        <s v="MHC-COBAS E411-FREE THYROXINE REAGENT 200 TESTS" u="1"/>
        <s v="MHC-ULTRASOUND REPORT-GYNAECOLOGY" u="1"/>
        <s v="OLIVE WIRES 3MM DIAMETER" u="1"/>
        <s v="UBTS-HIV, AG/AB COMBO MICRO PLATE ELISA 480T" u="1"/>
        <s v="BIOPSY NEEDLE, G16, 20CM" u="1"/>
        <s v="B-CVC- CENTRAL VENOUS CATHETHER , TRIPPLE LUMEN, 7" u="1"/>
        <s v="MELOXICAM 15MG TABLETS" u="1"/>
        <s v="MEROPENEM INJ 500MG VIAL" u="1"/>
        <s v="COBAS C111 THERMAL PRINTER PAPER, 5PCS" u="1"/>
        <s v="BS-120 HDL-C HDL CHOLESTEROL KIT,1X40ML+1X14ML" u="1"/>
        <s v="UCI-COBAS E411-INTERLEUKIN 6  100 TESTS" u="1"/>
        <s v="VITAMIN D3 CAPSULES/TABLETS" u="1"/>
        <s v="AMOXICILLIN CLAVULANATE 1.2G INJECTION" u="1"/>
        <s v="DENTAL MIRROR HEADS" u="1"/>
        <s v="PERIODIC ACID 500G" u="1"/>
        <s v="NEVIRAPINE 10MG/ML SUSP 240ML BOTTLE" u="1"/>
        <s v="ROTRING DRAWING INK WATER PROOF 23ML BOTTLES" u="1"/>
        <s v="GIEMSA POWDER 100G" u="1"/>
        <s v="COBAS C-CELL WASH SOLUTION/ NAOH-D UN 1824" u="1"/>
        <s v="UCI-COBAS E411-PROGETERON CALIBRATOR  1ML" u="1"/>
        <s v="X-RAY FILMS 18 X 24CM BLUE SENSITIVE" u="1"/>
        <s v="X-RAY REQUEST FORM (BOOKLET OF 200 PAGES)" u="1"/>
        <s v="UCI-MINCAP CAP CLEAN (CODE 2058)" u="1"/>
        <s v="BLOOD GLUCOSE GLUCOMETER-ONE TOUCH-WITH 250 STRIPS" u="1"/>
        <s v="SODIUM TETRABORATE 500G" u="1"/>
        <s v="CHLORAMBUCIL 2MG TABLETS" u="1"/>
        <s v="BS-120 ALT-200 (CE) ALANINE AMINOTRANSFERASE KIT ," u="1"/>
        <s v="MERSILK 4, 1.8M TIE (W199) (ETHICON)" u="1"/>
        <s v="MHC-COBAS INTEGRA-GAMMA GLUTAMYL TRANSFERASE REAGE" u="1"/>
        <s v="COBAS H 232 CONTROL TROPONIN T | 2X1ML" u="1"/>
        <s v="IMMUNIZATION CARD FOR TETANUS TOXOID (TT)" u="1"/>
        <s v="BS-120 CA0102 CALCIUM KIT,4X40ML" u="1"/>
        <s v="MHC-COBAS INTEGRA-INORGANIC PHOSPHATE REAGENT 250" u="1"/>
        <s v="UBTS-MICROPLATE V BOTTOM SHAPED,96 WELLS" u="1"/>
        <s v="BIOPSY NEEDLE, G14, 15CM" u="1"/>
        <s v="BIOPSY NEEDLE, G16, 15CM" u="1"/>
        <s v="C111 INTEGRA GLUCOSE 800 TESTS" u="1"/>
        <s v="LEUCOVORIN CALCIUM 50MG/5ML" u="1"/>
        <s v="NIHON KOHDEN MEK 6400-CLEANAC-3 5L" u="1"/>
        <s v="COBAS C311 SAMPLE CUP MICRO (900 PCS)" u="1"/>
        <s v="FEMORAL VENOUS CANNULAE SIZE 23 R" u="1"/>
        <s v="AFFINITY OXYGENATOR" u="1"/>
        <s v="DILUENT MEASLES VACCINE10 DOSE VIAL" u="1"/>
        <s v="DIETHYL ETHER 2.5L" u="1"/>
        <s v="SELECTRA XL-BILIRUBIN DIRECT 25ML" u="1"/>
        <s v="BANDAGE CREPE 2 INCH ROLL" u="1"/>
        <s v="X-RAY FILMS 35 X 35CM BLUE SENSITIVE" u="1"/>
        <s v="VITAMIN A (RETINOL) 100.000 I U CAPSULE" u="1"/>
        <s v="SODIUM BICARBONATE 7.5%-8.4% INJECTION 10ML" u="1"/>
        <s v="ENROLLED FEMALE NURSES DRESSES (XXL)" u="1"/>
        <s v="SELECTRA XL-GLUCOSE  20ML" u="1"/>
        <s v="SODIUM VALPROATE 200MG TABS" u="1"/>
        <s v="AMOXICILLIN CLAVULANATE 625MG TABLET" u="1"/>
        <s v="PARTEC-CYFLOW THERMAL PRINTING PAPER 5 ROLLS" u="1"/>
        <s v="ARTEMISININ/NAPHTHOQUINE 125/50MG 8 TABLETS" u="1"/>
        <s v="KALZINAL LIQUID 10ML" u="1"/>
        <s v="BANDAGE CREPE 6 INCH ROLL" u="1"/>
        <s v="GENERATORS  REDROI RELIA DDDR" u="1"/>
        <s v="CHEMO-NITRILE GLOVES MEDIUM" u="1"/>
        <s v="SELECTRA XL-BILIRUBIN CALIBRATOR 3ML" u="1"/>
        <s v="NEOSTIGMINE 0.5-2.5MG/ML AMP" u="1"/>
        <s v="MALE SENIOR NURSING OFFICER SHIRTS(XL)" u="1"/>
        <s v="MHC-COBAS INTEGRA-LACTATE REAGENT 100 TESTS" u="1"/>
        <s v="EA 50 20L" u="1"/>
        <s v="POTASSIUM PERMANGANATE 500G" u="1"/>
        <s v="BS-120 TBI0102 BIL TOTAL KIT , 4X20ML+1X20ML" u="1"/>
        <s v="ALUMINIUM HYDROXIDE 500G" u="1"/>
        <s v="THORAX DRAINAGE CATHETER G26 STRAIGHT" u="1"/>
        <s v="DILUENT YELLOW FEVER 10 DOSE VIAL" u="1"/>
        <s v="LIGACLIP (LT300) (ETHICON)" u="1"/>
        <s v="MALE SENIOR NURSING OFFICER SHIRTS(L)" u="1"/>
        <s v="CYCLOPHOSPHAMIDE 1GM VIAL" u="1"/>
        <s v="UCI-COBAS E411-IMMUNOGLOBULIN E REAGENT 100 TESTS" u="1"/>
        <s v="PERFLOXACIN 400MG TABS" u="1"/>
        <s v="S" u="1"/>
        <s v="SHARPS CONTAINER 5.4 QTS(5.1L)" u="1"/>
        <s v="COBAS INTEGRA PROTEINS" u="1"/>
        <s v="UHI-CT SCAN REQUEST FORM" u="1"/>
        <s v="COBAS C111 ALP IFCC GEN.2" u="1"/>
        <s v="COATED VICRYL,G2-0,S/L 75CM 1/2CIRCLE,N/P TAPER PT" u="1"/>
        <s v="SYSMEX E - CHECK (XS) H(CONTROLS) 4X1.5ML" u="1"/>
        <s v="COBAS C 311 NA ELECTRODE 1PIECE" u="1"/>
        <s v="ENTERNAL TUBE FEEDS SUPPORTAN CALORIES/PROTEIN" u="1"/>
        <s v="INTRODUCER LEAD 6209-SI 9FR" u="1"/>
        <s v="THERMOMETER CLINICAL, SUBNORMAL" u="1"/>
        <s v="FORMAL SALINE 10%,1000ML" u="1"/>
        <s v="MESNA  400MG/4ML" u="1"/>
        <s v="ZINC SULPHATE 20MG TABLET" u="1"/>
        <s v="CONTAINERS SPUTUM WITH LID" u="1"/>
        <s v="POLIO ORAL BIVALENT (BOPV) 20 DOSE VIAL" u="1"/>
        <s v="UHI-DRUG ENVELOPES MEDIUM" u="1"/>
        <s v="RIFAMPICIN 5ÝG MICROBIOLOGY DISCS" u="1"/>
        <s v="RELCER GEL 180ML" u="1"/>
        <s v="SHOE COVERS - DISPOSABLE" u="1"/>
        <s v="AMINO ACID INJECTION 10%, 500ML BOTTLES, TPN" u="1"/>
        <s v="DAILY ACTIVITY REGISTER FOR OTHERSEROLOGICAL TESTS" u="1"/>
        <s v="CLINDAMYCIN 10ÝG MICROBIOLOGY DISCS" u="1"/>
        <s v="SODIUM PHOSPHATE ENEMA SOLUTION" u="1"/>
        <s v="MHC-COBAS E411-CORTISOL-100 TESTS" u="1"/>
        <s v="FEMORAL VENOUS CANNULAE" u="1"/>
        <s v="VIRCYL UNDYED 5-0, 45CM, 13MM 1/2C( RB-2) TAPER PO" u="1"/>
        <s v="UBTS-ARCHITECH HCV CONTROL" u="1"/>
        <s v="HAND PIECE OIL SPRAY,450ML BOTTLE" u="1"/>
        <s v="CPHL ABBOTT M-2000RT REAGENT  VESSELS, 200ML" u="1"/>
        <s v="FERRIC CHLORIDE 500G" u="1"/>
        <s v="FACSCOUNT REAGENT KIT (BOTH ABSO. &amp; PERCENT)50 TES" u="1"/>
        <s v="BS-120 MULTISERA CONTROL, 5ML/BTL" u="1"/>
        <s v="CELESTINE BLUE 100G" u="1"/>
        <s v="UREA AGAR BASE 500GM" u="1"/>
        <s v="SODIUM IODATE 500G" u="1"/>
        <s v="UHI-DRUG ENVELOPES BIG" u="1"/>
        <s v="NEOSTIGMINE 0.5MG/ML AMP" u="1"/>
        <s v="SYSMEX E - CHECK (XS) L(CONTROLS) 4X1.5ML" u="1"/>
        <s v="THERMAL PAPER HIGH DENSITY/HIGH GLOSS, ROLL" u="1"/>
        <s v="COULTER ACT 5 PART DIFF CONTROLS (H,N,L)" u="1"/>
        <s v="UBTS-ARCHITECH HIV AG CONTROL" u="1"/>
        <s v="MHC-COBAS E411-PROSTATIC SPECIFIC ANTIGEN REAGENT" u="1"/>
        <s v="UCI-COBAS E411-ASSAY BUF.ELECSYS PRO-CELL 380ML" u="1"/>
        <s v="ANILINE 2.5L" u="1"/>
        <s v="VANCOMYCIN  INJ. 500MG" u="1"/>
        <s v="NITROFURANTOIN 50ÝG MICROBIOLOGY DISCS" u="1"/>
        <s v="COBAS C311 PRECINORM U PLUS 10X3ML" u="1"/>
        <s v="SELECTRA ISE CALIBRATOR (6X20ML+6X20ML)" u="1"/>
        <s v="UCI-CONSULTATION REQUEST FORM" u="1"/>
        <s v="PAMIDRONATE DISODIUM 60MG VIAL" u="1"/>
        <s v="PAMIDRONATE DISODIUM 90MG VIAL" u="1"/>
        <s v="SYSMEX E - CHECK (XS) N(CONTROLS) 4X1.5ML" u="1"/>
        <s v="CAPECITABINE 500MG TABLETS" u="1"/>
        <s v="DETERMINE HIV TEST COMPLETE KIT(SEE CONTENTS)" u="1"/>
        <s v="POLISHING PASTE 200GM" u="1"/>
        <s v="AMINOPHYLLINE  TABS 100MG" u="1"/>
        <s v="ENROLLED MALE NURSES SHIRTS &amp;  TROUSERS(XL)" u="1"/>
        <s v="INTEGRATED MATERNITY REGISTER BOOK - 200PGS" u="1"/>
        <s v="SODIUM ACETATE 500G" u="1"/>
        <s v="TUBE ENDOTRACHEAL ORAL/NASAL PLASTIC CUFFED 6MM" u="1"/>
        <s v="CIPROFLOXACIN 5ÝG MICROBIOLOGY DISCS" u="1"/>
        <s v="BRUCELLA ANTIGENS 100 TESTS" u="1"/>
        <s v="PGA/POLYGLACTIN  RAPID, G 4/0 UNDYED, SL75CM. COMP" u="1"/>
        <s v="POLIO ORAL TRIVALENT (TOPV) 20 DOSE VIAL" u="1"/>
        <s v="MHC-COBAS INTEGRA-HYPER GLYCERATED HAEMOGLOBIN REA" u="1"/>
        <s v="UCI-MORTUARY TAGS" u="1"/>
        <s v="CHEMOTHERAPY BAGS DEXTROSE 500ML" u="1"/>
        <s v="CYANMETHEMOGLOBIN STANDARD 10ML" u="1"/>
        <s v="NMS LOGO PACKING BOXES (MEDIUM)" u="1"/>
        <s v="COBAS INTEGRA BILIRUBIN TOTAL DPD GEN.2 | 250 TEST" u="1"/>
        <s v="MHC-POST MORTEM EXAMS" u="1"/>
        <s v="ACT CARTRIDGES ACT 11 RCT" u="1"/>
        <s v="HUMAN HDL CHOLESTEROL 80ML" u="1"/>
        <s v="COBAS C111 ISE POTASSIUM (K) ELECTRODE, 1PC" u="1"/>
        <s v="UCI-COBAS E411-FREE THYROXINE CALIBRATOR 1ML" u="1"/>
        <s v="HUMAN LDL CHOLESTEROL 80ML" u="1"/>
        <s v="SHEATH FLUID 5 LTRS" u="1"/>
        <s v="CPHL REAL TIME HIV-1 CONTROL KIT 3X8 VIALS" u="1"/>
        <s v="PAVULON INJ. 2MG/ML" u="1"/>
        <s v="SESTAMIBI ISONITRILE (CARDIOLITE) KIT" u="1"/>
        <s v="CPHL ABBOTT M-2000RT MASTER MIX TUBES + CAPS" u="1"/>
        <s v="COBAS INTEGRA ALBUMIN GEN.2 | 300 TESTS" u="1"/>
        <s v="LISINOPRIL 20MG/HYDROCHLORTHIAZIDE 12.5MG TABLET" u="1"/>
        <s v="MHC-COBAS INTEGRA-LOW DENSITY LIPID CHOLESTEROL RE" u="1"/>
        <s v="OG 6 20L" u="1"/>
        <s v="AUTOMATIC PIPETTES 5-200ÝL" u="1"/>
        <s v="RPR ANTIGEN 100 TESTS" u="1"/>
        <s v="UCI-COBAS E411-ALPHA FETO PROTEIN CALIBRATOR 1ML" u="1"/>
        <s v="NEUTRAL RED 100G" u="1"/>
        <s v="COBAS INTEGRA ASPARTATE AMINOTRANSFERASE | 500 TES" u="1"/>
        <s v="BACILLUS CALMETTE-GUERIN (BCG) 20 DOSE VIAL" u="1"/>
        <s v="FORMIC ACID 2.5L" u="1"/>
        <s v="COBAS INTEGRA ISE SOLUTION 2 | 6X9ML" u="1"/>
        <s v="MICROSCOPE CLEANING PAPER 100 SHEETS" u="1"/>
        <s v="ETHILON 2, 100CM, 90MM 3/8 C CONVENTIONAL CUTTING" u="1"/>
        <s v="COBAS INTEGRA TOTAL CHOLESTEROL | 400 TESTS" u="1"/>
        <s v="COBAS C111 HALOGEN LAMP 12/20W, IPC" u="1"/>
        <s v="PAPANICOMOAU STAIN OG 6" u="1"/>
        <s v="DENTAL PLASTER 1 KG BAG" u="1"/>
        <s v="UCI-COBAS E411-ANTI HEPATITIS C VIRUS REAGENT 100" u="1"/>
        <s v="LIGACLIP  (LT 200) ( ETHICON)" u="1"/>
        <s v="BLOOD TRANSFUSSION RECORD BOOK - 200PGS" u="1"/>
        <s v="MIDAZOLAM 5MG/ML INJECTION 3ML AMPOULE" u="1"/>
        <s v="ERLOTINIB 150MG" u="1"/>
        <s v="ULTRA PROLENE MESH 30CM X 30CM." u="1"/>
        <s v="X-RAY FILMS 43 X 35CM BLUE SENSITIVE" u="1"/>
        <s v="UCI-FACE SHEETS" u="1"/>
        <s v="TRIPLE SUGAR IRON AGAR 500GM" u="1"/>
        <s v="ANNULOPLASTY RINGS SIZE 31" u="1"/>
        <s v="FACSCALIBUR CD4 APC CALIBRITE BEADS" u="1"/>
        <s v="UCI-COBAS E411-THYROXINE UPTAKE CALIBRATOR 1ML" u="1"/>
        <s v="ADDITIVE FOR WASHING WATER AUTOMATED ANALYZER" u="1"/>
        <s v="SODIUM CONDITIONER 100MLS" u="1"/>
        <s v="C311 INTEGRA CREATININE JAFFE GEN 2 700 TESTS" u="1"/>
        <s v="COBAS INTEGRA D-DIMER GEN.2 | 100 TESTS" u="1"/>
        <s v="COBAS C 311REFERENCE ELECTRODE 1PIECE" u="1"/>
        <s v="GLACIAL ACETIC ACID 2.5L" u="1"/>
        <s v="TREPONEMA (TPHA) TEST STRIPS 100 TESTS" u="1"/>
        <s v="GLYCEROL 2.5 L" u="1"/>
        <s v="ETHIONAMIDE 250MG TABLETS" u="1"/>
        <s v="TRI SODIUM CITRATE 500G" u="1"/>
        <s v="X-RAY FIXER,MANUAL OPERATION" u="1"/>
        <s v="NECROPSY REQUEST FORM, HF 320 (BOOKLET OF 200 PAGE" u="1"/>
        <s v="SODIUM CHLORIDE 0.9% FREE FLEX BAG 200ML" u="1"/>
        <s v="UCI-MINCAP IMMUNOTYPING  REAGENT (CODE 2300)" u="1"/>
        <s v="BS-120 ALP-200 ALKALINE PHOSPHATASE KIT, 8X26ML+8X" u="1"/>
        <s v="AMLODIPINE 5MG/LOSARTAN POTASSIUM 50MG TABLET" u="1"/>
        <s v="IMIPENEM 10ÝG MICROBIOLOGY DISCS" u="1"/>
        <s v="PILOCARPINE EYE DROPS 2% IN 15ML DROPPER BOTTLES" u="1"/>
        <s v="UBTS-HCV SCREENING KIT(MEIA)" u="1"/>
        <s v="COBAS C111 ISE DEPROTEINIZER, 2X11ML" u="1"/>
        <s v="HEXAMINE 500G" u="1"/>
        <s v="UHI-DRUG ENVELOPES SMALL" u="1"/>
        <s v="UCI-COBAS E411-SAMPLE CUPS(20X250 PCS)" u="1"/>
        <s v="MHC-COBAS INTEGRA-CHOLESTEROL REAGENT 400 TESTS" u="1"/>
        <s v="HUMALYTE REAGENT PACK" u="1"/>
        <s v="HYDRALLAZINE TABS 25MG" u="1"/>
        <s v="UCI-COBAS E411-VITAMIN B 12 REAGENT 100 TESTS" u="1"/>
        <s v="CPHL-REAGENT TIP" u="1"/>
        <s v="SODIUM BICARBONATE 500G" u="1"/>
        <s v="METHOTREXATE HCL 2.5MG TABLETS" u="1"/>
        <s v="UBTS-ARCHITECH HIV AG/AB COMBO CAL" u="1"/>
        <s v="ACID PHOSPHATASE 10X10ML" u="1"/>
        <s v="CLOTRIMAZOLE 1% TOPICAL CREAM 20G" u="1"/>
        <s v="TINIDAZOLE TABS 50MG" u="1"/>
        <s v="COBAS INTEGRA TOTAL PROTEIN GEN.2 | 300 TESTS" u="1"/>
        <s v="EXAMINATION BED SINGLE SHEET WHITE (PACKETS)" u="1"/>
        <s v="SODIUM PHOSPHATE MONOBASIC 500G" u="1"/>
        <s v="UCI-COBAS E411-BETA HUMAN CHORIONIC GONADOTROPHIC" u="1"/>
        <s v="YELLOW  HOSPITAL SHEETS (PAIRS)" u="1"/>
        <s v="BECLOMETHASONE INHALER 50MCG/DOSE 200 DOSES" u="1"/>
        <s v="BS-120 CUVETTES,250PCS/PKT" u="1"/>
        <s v="THALIDOMIDE 50MG CAPSULES" u="1"/>
        <s v="SILVER NITRATE 500G" u="1"/>
        <s v="CHLORAL HYDRATE 500G" u="1"/>
        <s v="NUTRIENT AGAR 500 GM" u="1"/>
        <s v="COTRIMOXAZOLE 25ÝG MICROBIOLOGY DISCS" u="1"/>
        <s v="LEVOFLOXACIN TABS 500MG" u="1"/>
        <s v="DENTAL POLISHING BRUSHES" u="1"/>
        <s v="ANNULOPLASTY RINGS SIZE 27" u="1"/>
        <s v="ANNULOPLASTY RINGS SIZE 29" u="1"/>
        <s v="COBAS C111 PROBE SET OF 2 ,1PC" u="1"/>
        <s v="COBAS INTEGRA ELECTRODE ISE POTTASIUM | PIECE" u="1"/>
        <s v="PAPER TOWELS ROLL" u="1"/>
        <s v="CPHL PCR FILM SEAL, ADHESIVE" u="1"/>
        <s v="RESPIRATORS N95(SMALL)" u="1"/>
        <s v="CYCLOPENTOLATE EYE DROPS 1% IN 5ML DROPPER BOTTLES" u="1"/>
        <s v="COBAS C 311 ISE INTERNAL STANDARD GEN.2 5X600ML" u="1"/>
        <s v="GLYCERINE TRINITRATE 300MCG" u="1"/>
        <s v="HALOGEN LAMP" u="1"/>
        <s v="COBAS C111 ISE CALIBRATOR INDIRECT/URINE, 2X230ML" u="1"/>
        <s v="COBAS INTEGRA CO2-L GEN.2 | 250 TESTS" u="1"/>
        <s v="MISOPROSTOL 200MCG TABLETS" u="1"/>
        <s v="VENTILATOR BACTERIAL FILTERS - WHITE (0.3 MICRON)" u="1"/>
        <s v="UCI-COBAS E411-FERRITIN  REAGENT  200 TESTS" u="1"/>
        <s v="BENCH COAT ROLLS PLUS GUARD(490 BY600 MM)" u="1"/>
        <s v="COBAS H 232 CK-MB ASSAY | STRIPS" u="1"/>
        <s v="COBAS C111 MICRO CUVETTE SEGMENT, 1680 PCS" u="1"/>
        <s v="SELECTRA XL-UREA 25ML" u="1"/>
        <s v="BS-120 TP TOTAL PROTEIN KIT, 4X40ML" u="1"/>
        <s v="DIGOXIN 250MCG (0.25MG)TAB" u="1"/>
        <s v="MERSILK 2, 1.8M TIES (W196) (ETHICON)" u="1"/>
        <s v="UHI-CLINICAL NOTES (OPD)" u="1"/>
        <s v="VL.S BELT CONTOURED (XXL)" u="1"/>
        <s v="POLYGLYCOLIDE CO-CAPROLACTONE/POLIGLECAPRONE 25, G" u="1"/>
        <s v="ALCOHOL SWABS-ISOPROPYL 70%" u="1"/>
        <s v="BLUE HOSPITAL BLANKETS" u="1"/>
        <s v="130 DEGREES ANGLE BLADE PLATES 7 HOLES" u="1"/>
        <s v="ENROLLED FEMALE MIDWIVES DRESSES (M)" u="1"/>
        <s v="EH(ETHAMBUTOL 400MG+ISONIAZID 150MG)28TABS" u="1"/>
        <s v="DONEZEPIL TABLETS 5MG" u="1"/>
        <s v="GAUZE ABSORBENT ROLL  90CMX91M-4PLY,1.5KG" u="1"/>
        <s v="MHC-BLOOD GROUP COMPATIBILITY FORM" u="1"/>
        <s v="PGA/POLYGLACTIN , G 6/0, SL 45CM. 3/8 CIRCLE, RC&amp;" u="1"/>
        <s v="AMOXICILLIN/CLAVULANIC ACID SYRUP 228/5ML" u="1"/>
        <s v="COBAS INTEGRA ISE SOLUTION 1 | 6X17ML" u="1"/>
        <s v="PDSII,G5-0,S/L 70CM,1/2CIRCLE," u="1"/>
        <s v="CYAN PLUS GOT (ASAT)" u="1"/>
        <s v="COBAS INTEGRA C-REACTIVE PROTEIN HIGH SENSITIVE |" u="1"/>
        <s v="ALGINATE DENTAL IMPRESSION MATERIAL 500G PACK" u="1"/>
        <s v="UCI-PATIENTS CENSUS SHEET" u="1"/>
        <s v="PGA/POLYGLACTIN ,G 2/0, SL 75CM 1/2 CIRCLE, RB&amp;TP." u="1"/>
        <s v="SNOW FLAKES PATIENTS GOWNS" u="1"/>
        <s v="UCI-MINCAP CAPILLARY CATRIDGE (CODE 10046286)" u="1"/>
        <s v="DLP AORTIC ROOT CANNULAE SIZE 7 FR" u="1"/>
        <s v="DLP AORTIC ROOT CANNULAE SIZE 4FR" u="1"/>
        <s v="MHC-COBAS E411-TOXOPLASMA IMMUNOGLOBULIN G REAGENT" u="1"/>
        <s v="PLASTER OF PARIS (POP) 6 INCH ROLL" u="1"/>
        <s v="MHC-COBAS INTEGRA-CREATININE REAGENT  700 TESTS" u="1"/>
        <s v="FILGRASTIM 300MCG/ML 0.5ML VIAL" u="1"/>
        <s v="SELECTRA XL-SERUM CONTROLS, HIGH  AND LOW 5ML" u="1"/>
        <s v="ISONIAZID 300MG 28TABS" u="1"/>
        <s v="LAMIVUDINE 150MG TAB," u="1"/>
        <s v="MOLLIFEX 500ML" u="1"/>
        <s v="COBAS INTEGRA WASTE CONTAINER INTEGRA | PIECE" u="1"/>
        <s v="COBAS INTEGRA ALANINE AMINOTRANSFERASE | 500 TESTS" u="1"/>
        <s v="COBAS INTEGRA LACTATE | 100 TESTS" u="1"/>
        <s v="VICRYL VIO 1,  90CM, 48MM,1/2C TAPERPOINT HEAVY WI" u="1"/>
        <s v="MHC-COBAS E411-PROLACTIN REAGENT 100 TESTS" u="1"/>
        <s v="NORADRENALINE (NOREPINEPHRINE) 1MG/ML, 4ML VIAL" u="1"/>
        <s v="LACTOSE AR 500GM" u="1"/>
        <s v="RANITIDINE 25MG/2ML INJ" u="1"/>
        <s v="ANTI-STREPTOLYSIN(ASO) LATEX TEST KIT,50 TESTS" u="1"/>
        <s v="ALBENDAZOLE 400MG TABLETS" u="1"/>
        <s v="CARVEDIROL 12.5MG TABLETS" u="1"/>
        <s v="UCI-COBAS E411-IMMUNOGLOBULIN E CALIBRATOR 1ML" u="1"/>
        <s v="COBAS INTEGRA PRECICONTROL CLINCHEM 1 | 20X5ML" u="1"/>
        <s v="MACCONKEY AGAR(WITHOUT SALT)" u="1"/>
        <s v="LEUPRORIDE ACETATE INJ 3.75MG/ML" u="1"/>
        <s v="COBAS INTEGRA PRECICONTROL CLINCHEM 2 | 20X5ML" u="1"/>
        <s v="FEMORAL ART CANNULAE 43.2 CM SIZE 17 FR" u="1"/>
        <s v="FILGRASTIM 300MCG/ML 1ML VIAL" u="1"/>
        <s v="ISONIAZID 100MG TABLETS" u="1"/>
        <s v="ACT TUBES HIGH/LOW RANGE-ACT 11" u="1"/>
        <s v="CEFTAZIDIME 10ÝG MICROBIOLOGY DISCS" u="1"/>
        <s v="CLINDAMYCIN HCL 150 MG CAPSULES" u="1"/>
        <s v="POTASSIUM CARBONATE 500G" u="1"/>
        <s v="COBAS C111 ALANINE AMINOTRANSFERASE(ALT), 400TESTS" u="1"/>
        <s v="BASIC DYE 20L" u="1"/>
        <s v="COTRIMOXAZOLE 120MG TABLETS" u="1"/>
        <s v="OXYGEN MEDICAL (SMALL) 1.3M3" u="1"/>
        <s v="FEMALE NURSING OFFICERS BELOW 5 YEARS DRESSES(L)" u="1"/>
        <s v="GRAM IODINE SOLUTION 1000ML" u="1"/>
        <s v="MEBENDAZLE 500MG TAB" u="1"/>
        <s v="KANAMYCIN 1G AMPOULES" u="1"/>
        <s v="VICRYL 2, 75CM, 45MM, 1/2 C TAPER POINT (W9246) (E" u="1"/>
        <s v="COBAS C111 ISE REFERENCE  ELECTRODE, 1PC" u="1"/>
        <s v="EXTRA TUBING 1/4X1/16 200CM" u="1"/>
        <s v="CHLOROFORM 2.5L" u="1"/>
        <s v="CUSTOM PACK ADULT WITH OXYGENATOR" u="1"/>
        <s v="MHC-COBAS E411-TOXOPLASMA IMMUNOGLOBULIN M REAGENT" u="1"/>
        <s v="B-CVC-702-16 CENTRAL VENOUS CATHETER DOUBLE LUMEN" u="1"/>
        <s v="CAPILLARY TUBES, EDTA 200UL" u="1"/>
        <s v="PYRAZINAMIDE 400MG TABLETS 28 TABLETS PER STRIP" u="1"/>
        <s v="PAPANICOMOAU STAIN EA 50" u="1"/>
        <s v="COBAS C 311 ISE DILUENT GEN.2 5X300ML" u="1"/>
        <s v="COBAS INTEGRA CREATINE KINASE MUSCLE &amp; BONES | 100" u="1"/>
        <s v="EFAVIRENZ  100MG TAB" u="1"/>
        <s v="SPARE CUFFS FOR B.P MACHINES (PAEDIATRIC)" u="1"/>
        <s v="NYLON MONOFILAMENT, G1, S/LENGTH: 100CM," u="1"/>
        <s v="PROCARBAZINE 50MG TABLET" u="1"/>
        <s v="GENTAMYCIN 10ÝG MICROBIOLOGY DISCS" u="1"/>
        <s v="ATENOLOL 100MG/CHLORTHALIDONE 25MG TABLET" u="1"/>
        <s v="ENROLLED MALE NURSES SHIRTS &amp;  TROUSERS(L)" u="1"/>
        <s v="TREATMENT SHEET, HF 319 (BOOKLET OF 200 PAGES)" u="1"/>
        <s v="MHC-ASSESSMENT CENTRE REFERRAL FORM" u="1"/>
        <s v="ENROLLED MALE NURSES SHIRTS &amp;  TROUSERS(M)" u="1"/>
        <s v="ENROLLED MALE NURSES SHIRTS &amp;  TROUSERS(S)" u="1"/>
        <s v="C111 INTEGRA BILIRUBIN TOTAL GEN2 250 TESTS" u="1"/>
        <s v="MHC-COBAS E411-CARCINO EMBRYONIC ANTIGEN REAGENT 1" u="1"/>
        <s v="COLOSTOMY BAG CLOSED 30MM, SIZE 3, DIA 30MM 250X15" u="1"/>
        <s v="SHOES FOR MALE NURSES(S) PAIR" u="1"/>
        <s v="B-CVC-703-20 CENTRAL VENOUS CATHETER, TRIPPLE LUME" u="1"/>
        <s v="ORANGE G. 250G" u="1"/>
        <s v="AVASTIN (BEVACIZUMAB) 400MG/16ML VIAL" u="1"/>
        <s v="TUBE ENDOTRACHEAL ORAL/NASAL PLASTIC PLAIN 3MM" u="1"/>
        <s v="LEAD 5076-58 LEAD BI SIL STEROID FIX" u="1"/>
        <s v="COBAS C111 ISE SODIUM (NA) ELECTRODE, 1PC" u="1"/>
        <s v="COATED VICRYL,G2-0,S/L 70CM 1/2CIRCLE,N/P TAPER PT" u="1"/>
        <s v="CRUTCH, ALUM ADULT DIA. 22MM UNDERARM ADJUST" u="1"/>
        <s v="SODIUM CHLORIDE 0.9% FREE FLEX BAG 50ML" u="1"/>
        <s v="UCI-COBAS E411-THYROID STIMULATING HORMONE REAGENT" u="1"/>
        <s v="FACSCALIBUR MULTITEST CD3/CD8/CD45/CD4 WITH TRUCOU" u="1"/>
        <s v="C111 HUMAN ISE COMPENSATOR 10X1ML" u="1"/>
        <s v="FACS COUNT % CD4 REAGENT 50 TESTS" u="1"/>
        <s v="BOWL LOTION 6 LITRE" u="1"/>
        <s v="POLYPROPOLENE MONOFILAMENT BLUE, G2/0, SL 75CM.1/2" u="1"/>
        <s v="UCI-COBAS E411-CALIBRATOR FOR CARCINOMA ANTIGEN 12" u="1"/>
        <s v="UBTS-HBS AG HEPATITIS SURFACE(MEIA)" u="1"/>
        <s v="UCI-MINCAP PROTEIN ELECTROPHORESIS 6 REAGENT KIT (" u="1"/>
        <s v="CHEMOTHERAPY BAGS NORMAL SALINE 500ML" u="1"/>
        <s v="COBAS INTEGRA TRIGLYCERIDE | 250 TESTS" u="1"/>
        <s v="SODIUM IODIDE CAPSULES 20MCI I-131" u="1"/>
        <s v="BLOOD LANCETS" u="1"/>
        <s v="ULTRASOUND SONOGRAPHY PAPER" u="1"/>
        <s v="MULTIVITAMIN SYRUP 100ML" u="1"/>
        <s v="DISPOSABLE MICROTOME BLADES (LOW PROFILE)" u="1"/>
        <s v="POTASSIUM METABISULPHITE 500G" u="1"/>
        <s v="V SOFT COLLAR CHIN SUPPORT (M)" u="1"/>
        <s v="STANNOUS CHLORIDE (RBC) KIT" u="1"/>
        <s v="VANCOMYCIN 30ÝG MICROBIOLOGY DISCS" u="1"/>
        <s v="COBAS INTEGRA CRP T-CONTROL N | 5X0.5ML" u="1"/>
        <s v="NOOTROPRIL INJECTION 1GM/5ML 5ML AMP" u="1"/>
        <s v="HEMATOXYLIN 100G" u="1"/>
        <s v="TRAY KIDNEY, 13X25X4CM DP" u="1"/>
        <s v="FEMORAL ART CANNULAE 43.2 CM" u="1"/>
        <s v="DOBUTAMINE 25MG/2ML.IV INJ" u="1"/>
        <s v="ENZYMETIC DETERGENT (CIDIZYME SOLUTION), 1LITRE" u="1"/>
        <s v="UBTS-ARCHITECH HBSAG CONTROL" u="1"/>
        <s v="THORAX DRAINAGE CATHETER G24 STRAIGHT" u="1"/>
        <s v="SHARPS CONTAINER 14QTS (13.2L)" u="1"/>
        <s v="PARTEC-CYFLOW CLEANING SOLUTION 250ML" u="1"/>
        <s v="CYAN PLUS BILIRUBIN TOTAL &amp; DIRECT" u="1"/>
        <s v="ENROLLED FEMALE NURSES DRESSES (M)" u="1"/>
        <s v="FENOFIBRATE CAPS 200MG" u="1"/>
        <s v="DAUNORUBICIN HCL 20MG VIAL" u="1"/>
        <s v="PGA/POLYGLACTIN , G 4/0, SL75CM. 3/8 CIRCLE, CONV." u="1"/>
        <s v="SILVER SULFADIAZINE 1% CREAM 15-20G TUBE" u="1"/>
        <s v="TUBE ENDOTRACHEAL ORAL/NASAL PLASTIC PLAIN 2MM" u="1"/>
        <s v="SODIUM METABISULPHITE 500G" u="1"/>
        <s v="HUMAN TRIGLYCERIDES LIQUICOLOR 9X15ML" u="1"/>
        <s v="SODIUM VALPROATE SYRUP 200/5ML 300ML BOTTLE" u="1"/>
        <s v="MHC-COBAS E411-BETA HUMAN CHORIONIC GONADOTROPHIC" u="1"/>
        <s v="MICROTOME KNIVES ACCU-EDGE 4689 LOW PROFILE BLADES" u="1"/>
        <s v="PHLOXINE 100G" u="1"/>
        <s v="VENTILATOR BACTERIAL FILTERS - YELLOW (0.3 MICRON)" u="1"/>
        <s v="V ELBOW CRUTCHES" u="1"/>
        <s v="CPHL REAL TIME HIV-1AMPLI REAGENT KIT,96 ASSAYS" u="1"/>
        <s v="COBAS INTEGRA HAPTOGLOBIN GEN.2 | 100 TESTS" u="1"/>
        <s v="UCI-MINCAP HBA2 NORMAL CONTROL (CODE 4778)" u="1"/>
        <s v="COBAS C 311 ISE CLEANING SOLUTION 5X100ML" u="1"/>
        <s v="DLP AORTIC ROOT CANNULAE SIZE 9FR" u="1"/>
        <s v="BLOOD GLUCOSE STRIPS(50 STRIPS)-GLUCOPLUS" u="1"/>
      </sharedItems>
    </cacheField>
    <cacheField name="Pupp" numFmtId="0">
      <sharedItems containsString="0" containsBlank="1" containsNumber="1" containsInteger="1" minValue="0" maxValue="2000"/>
    </cacheField>
    <cacheField name="Lquan" numFmtId="0">
      <sharedItems containsString="0" containsBlank="1" containsNumber="1" containsInteger="1" minValue="0" maxValue="396500"/>
    </cacheField>
    <cacheField name="Lpick" numFmtId="0">
      <sharedItems containsString="0" containsBlank="1" containsNumber="1" containsInteger="1" minValue="0" maxValue="3435"/>
    </cacheField>
    <cacheField name="Lpstatus" numFmtId="0">
      <sharedItems containsString="0" containsBlank="1" containsNumber="1" containsInteger="1" minValue="1" maxValue="7"/>
    </cacheField>
    <cacheField name="Lzone" numFmtId="0">
      <sharedItems containsBlank="1"/>
    </cacheField>
    <cacheField name="Lbatch" numFmtId="0">
      <sharedItems containsBlank="1" containsMixedTypes="1" containsNumber="1" minValue="0" maxValue="321032233333"/>
    </cacheField>
    <cacheField name="Lbudhol" numFmtId="0">
      <sharedItems containsBlank="1"/>
    </cacheField>
    <cacheField name="Lsell" numFmtId="0">
      <sharedItems containsDate="1" containsBlank="1" containsMixedTypes="1" minDate="1900-01-05T22:49:04" maxDate="1900-01-02T01:51:04"/>
    </cacheField>
    <cacheField name="Type" numFmtId="0">
      <sharedItems containsBlank="1" count="3">
        <e v="#N/A"/>
        <s v="Vax"/>
        <m/>
      </sharedItems>
    </cacheField>
    <cacheField name="Exp. Date" numFmtId="168">
      <sharedItems containsDate="1" containsBlank="1" containsMixedTypes="1" minDate="1899-12-30T00:00:00" maxDate="2024-05-13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OnLoad="1" refreshedBy="Micheal Lukunyanga" refreshedDate="42244.740397106485" createdVersion="1" refreshedVersion="4" recordCount="50338">
  <cacheSource type="external" connectionId="1"/>
  <cacheFields count="5">
    <cacheField name="Date" numFmtId="0" sqlType="11">
      <sharedItems containsSemiMixedTypes="0" containsNonDate="0" containsDate="1" containsString="0" minDate="2013-11-25T00:00:00" maxDate="2014-05-25T00:00:00"/>
    </cacheField>
    <cacheField name="Order" numFmtId="0" sqlType="12">
      <sharedItems containsBlank="1"/>
    </cacheField>
    <cacheField name="Product" numFmtId="0" sqlType="12">
      <sharedItems count="2551">
        <s v="130091"/>
        <s v="130092"/>
        <s v="130105"/>
        <s v="130122"/>
        <s v="130124"/>
        <s v="130128"/>
        <s v="130133"/>
        <s v="130134"/>
        <s v="130135"/>
        <s v="130138"/>
        <s v="130148"/>
        <s v="130153"/>
        <s v="130155"/>
        <s v="130156"/>
        <s v="130158"/>
        <s v="130159"/>
        <s v="130160"/>
        <s v="130163"/>
        <s v="130164"/>
        <s v="130165"/>
        <s v="130190"/>
        <s v="151072"/>
        <s v="151090"/>
        <s v="151092"/>
        <s v="151094"/>
        <s v="151095"/>
        <s v="151142"/>
        <s v="151538"/>
        <s v="151541"/>
        <s v="151638"/>
        <s v="151639"/>
        <s v="151640"/>
        <s v="151642"/>
        <s v="151643"/>
        <s v="151644"/>
        <s v="151648"/>
        <s v="151650"/>
        <s v="151731"/>
        <s v="151800"/>
        <s v="151802"/>
        <s v="151803"/>
        <s v="151805"/>
        <s v="151808"/>
        <s v="151812"/>
        <s v="151814"/>
        <s v="151815"/>
        <s v="151819"/>
        <s v="151825"/>
        <s v="151826"/>
        <s v="151828"/>
        <s v="151832"/>
        <s v="151833"/>
        <s v="151834"/>
        <s v="151835"/>
        <s v="151842"/>
        <s v="151844"/>
        <s v="151846"/>
        <s v="151852"/>
        <s v="152123"/>
        <s v="152276"/>
        <s v="152281"/>
        <s v="152341"/>
        <s v="152397"/>
        <s v="153122"/>
        <s v="153182"/>
        <s v="153185"/>
        <s v="154100"/>
        <s v="154101"/>
        <s v="154103"/>
        <s v="154104"/>
        <s v="155300"/>
        <s v="155301"/>
        <s v="155320"/>
        <s v="155340"/>
        <s v="155341"/>
        <s v="155344"/>
        <s v="155345"/>
        <s v="155360"/>
        <s v="155361"/>
        <s v="155362"/>
        <s v="155363"/>
        <s v="201005"/>
        <s v="201006"/>
        <s v="201018"/>
        <s v="201020"/>
        <s v="201034"/>
        <s v="201035"/>
        <s v="201036"/>
        <s v="202007"/>
        <s v="202009"/>
        <s v="202010"/>
        <s v="202012"/>
        <s v="202013"/>
        <s v="202015"/>
        <s v="202016"/>
        <s v="202019"/>
        <s v="202020"/>
        <s v="202021"/>
        <s v="202022"/>
        <s v="202033"/>
        <s v="202044"/>
        <s v="202064"/>
        <s v="203001"/>
        <s v="203002"/>
        <s v="203009"/>
        <s v="203010"/>
        <s v="203014"/>
        <s v="205007"/>
        <s v="205008"/>
        <s v="205009"/>
        <s v="205045"/>
        <s v="205068"/>
        <s v="205070"/>
        <s v="205072"/>
        <s v="205081"/>
        <s v="205082"/>
        <s v="205083"/>
        <s v="205084"/>
        <s v="205085"/>
        <s v="205091"/>
        <s v="205093"/>
        <s v="205097"/>
        <s v="205099"/>
        <s v="205101"/>
        <s v="205102"/>
        <s v="207001"/>
        <s v="207006"/>
        <s v="207007"/>
        <s v="207008"/>
        <s v="207011"/>
        <s v="207012"/>
        <s v="207016"/>
        <s v="207075"/>
        <s v="207145"/>
        <s v="211005"/>
        <s v="211013"/>
        <s v="211015"/>
        <s v="211019"/>
        <s v="211300"/>
        <s v="211305"/>
        <s v="211319"/>
        <s v="211320"/>
        <s v="211322"/>
        <s v="211475"/>
        <s v="211485"/>
        <s v="215005"/>
        <s v="215006"/>
        <s v="215008"/>
        <s v="215009"/>
        <s v="215010"/>
        <s v="215012"/>
        <s v="215015"/>
        <s v="215016"/>
        <s v="215018"/>
        <s v="215019"/>
        <s v="215020"/>
        <s v="215021"/>
        <s v="215024"/>
        <s v="215025"/>
        <s v="215027"/>
        <s v="215029"/>
        <s v="215030"/>
        <s v="215032"/>
        <s v="215033"/>
        <s v="215035"/>
        <s v="215037"/>
        <s v="215038"/>
        <s v="215045"/>
        <s v="215051"/>
        <s v="215052"/>
        <s v="215054"/>
        <s v="215055"/>
        <s v="215074"/>
        <s v="215077"/>
        <s v="215080"/>
        <s v="215081"/>
        <s v="215082"/>
        <s v="215085"/>
        <s v="215089"/>
        <s v="215135"/>
        <s v="215153"/>
        <s v="215165"/>
        <s v="215166"/>
        <s v="215190"/>
        <s v="215205"/>
        <s v="215215"/>
        <s v="215217"/>
        <s v="215225"/>
        <s v="215236"/>
        <s v="215240"/>
        <s v="215244"/>
        <s v="215334"/>
        <s v="215345"/>
        <s v="215355"/>
        <s v="215360"/>
        <s v="215380"/>
        <s v="215428"/>
        <s v="215429"/>
        <s v="215430"/>
        <s v="215432"/>
        <s v="215435"/>
        <s v="215436"/>
        <s v="215439"/>
        <s v="215440"/>
        <s v="215441"/>
        <s v="215450"/>
        <s v="215451"/>
        <s v="215800"/>
        <s v="215890"/>
        <s v="215892"/>
        <s v="216019"/>
        <s v="216025"/>
        <s v="216030"/>
        <s v="216037"/>
        <s v="216040"/>
        <s v="216042"/>
        <s v="216044"/>
        <s v="216046"/>
        <s v="216047"/>
        <s v="216048"/>
        <s v="216079"/>
        <s v="216080"/>
        <s v="216081"/>
        <s v="216510"/>
        <s v="217070"/>
        <s v="217074"/>
        <s v="217085"/>
        <s v="217086"/>
        <s v="220002"/>
        <s v="220004"/>
        <s v="220005"/>
        <s v="220006"/>
        <s v="220007"/>
        <s v="220008"/>
        <s v="220009"/>
        <s v="220012"/>
        <s v="220015"/>
        <s v="220016"/>
        <s v="220017"/>
        <s v="220018"/>
        <s v="220022"/>
        <s v="220025"/>
        <s v="220030"/>
        <s v="220034"/>
        <s v="220035"/>
        <s v="220037"/>
        <s v="220038"/>
        <s v="220039"/>
        <s v="220040"/>
        <s v="220041"/>
        <s v="220042"/>
        <s v="220044"/>
        <s v="220045"/>
        <s v="220047"/>
        <s v="220048"/>
        <s v="220050"/>
        <s v="220056"/>
        <s v="220060"/>
        <s v="220065"/>
        <s v="220068"/>
        <s v="220069"/>
        <s v="220100"/>
        <s v="220102"/>
        <s v="220103"/>
        <s v="220120"/>
        <s v="220140"/>
        <s v="220145"/>
        <s v="220150"/>
        <s v="220155"/>
        <s v="220162"/>
        <s v="220163"/>
        <s v="220174"/>
        <s v="220175"/>
        <s v="220177"/>
        <s v="220178"/>
        <s v="220179"/>
        <s v="220181"/>
        <s v="220182"/>
        <s v="220184"/>
        <s v="220185"/>
        <s v="220187"/>
        <s v="220188"/>
        <s v="220189"/>
        <s v="220198"/>
        <s v="220199"/>
        <s v="220202"/>
        <s v="220203"/>
        <s v="220204"/>
        <s v="220205"/>
        <s v="220207"/>
        <s v="220220"/>
        <s v="220222"/>
        <s v="220235"/>
        <s v="220238"/>
        <s v="220255"/>
        <s v="220266"/>
        <s v="220270"/>
        <s v="220276"/>
        <s v="220289"/>
        <s v="220303"/>
        <s v="220320"/>
        <s v="220322"/>
        <s v="220355"/>
        <s v="220385"/>
        <s v="220390"/>
        <s v="220392"/>
        <s v="220394"/>
        <s v="220403"/>
        <s v="220415"/>
        <s v="220417"/>
        <s v="220419"/>
        <s v="220420"/>
        <s v="220432"/>
        <s v="220434"/>
        <s v="220435"/>
        <s v="220445"/>
        <s v="220446"/>
        <s v="220460"/>
        <s v="220480"/>
        <s v="220491"/>
        <s v="220494"/>
        <s v="220495"/>
        <s v="220497"/>
        <s v="220519"/>
        <s v="220520"/>
        <s v="220522"/>
        <s v="220523"/>
        <s v="220524"/>
        <s v="220525"/>
        <s v="220526"/>
        <s v="220528"/>
        <s v="220529"/>
        <s v="220530"/>
        <s v="220531"/>
        <s v="220540"/>
        <s v="220551"/>
        <s v="220556"/>
        <s v="220557"/>
        <s v="220570"/>
        <s v="220571"/>
        <s v="220572"/>
        <s v="220655"/>
        <s v="220657"/>
        <s v="220680"/>
        <s v="220800"/>
        <s v="220850"/>
        <s v="220851"/>
        <s v="220852"/>
        <s v="220860"/>
        <s v="220862"/>
        <s v="220864"/>
        <s v="220870"/>
        <s v="220871"/>
        <s v="220872"/>
        <s v="220873"/>
        <s v="220878"/>
        <s v="220880"/>
        <s v="220881"/>
        <s v="220882"/>
        <s v="220883"/>
        <s v="220884"/>
        <s v="223007"/>
        <s v="223023"/>
        <s v="224101"/>
        <s v="224102"/>
        <s v="224103"/>
        <s v="224230"/>
        <s v="224231"/>
        <s v="224252"/>
        <s v="224316"/>
        <s v="224318"/>
        <s v="224321"/>
        <s v="224322"/>
        <s v="224334"/>
        <s v="224335"/>
        <s v="224336"/>
        <s v="224430"/>
        <s v="224432"/>
        <s v="224440"/>
        <s v="224443"/>
        <s v="224900"/>
        <s v="224910"/>
        <s v="224913"/>
        <s v="224915"/>
        <s v="224916"/>
        <s v="225005"/>
        <s v="225008"/>
        <s v="225009"/>
        <s v="225046"/>
        <s v="225048"/>
        <s v="225049"/>
        <s v="225059"/>
        <s v="225066"/>
        <s v="225068"/>
        <s v="225069"/>
        <s v="225102"/>
        <s v="225103"/>
        <s v="225121"/>
        <s v="240293"/>
        <s v="240294"/>
        <s v="240295"/>
        <s v="240296"/>
        <s v="240297"/>
        <s v="250002"/>
        <s v="300307"/>
        <s v="300378"/>
        <s v="300383"/>
        <s v="300393"/>
        <s v="300402"/>
        <s v="300404"/>
        <s v="300405"/>
        <s v="300406"/>
        <s v="300407"/>
        <s v="300408"/>
        <s v="300409"/>
        <s v="300413"/>
        <s v="300416"/>
        <s v="300420"/>
        <s v="300423"/>
        <s v="301002"/>
        <s v="301003"/>
        <s v="301005"/>
        <s v="301006"/>
        <s v="301007"/>
        <s v="301009"/>
        <s v="301020"/>
        <s v="301021"/>
        <s v="301031"/>
        <s v="301033"/>
        <s v="301090"/>
        <s v="301105"/>
        <s v="301116"/>
        <s v="301161"/>
        <s v="301175"/>
        <s v="301181"/>
        <s v="301182"/>
        <s v="301195"/>
        <s v="301198"/>
        <s v="301611"/>
        <s v="302006"/>
        <s v="302007"/>
        <s v="302010"/>
        <s v="302066"/>
        <s v="302067"/>
        <s v="302069"/>
        <s v="302070"/>
        <s v="302071"/>
        <s v="302076"/>
        <s v="302090"/>
        <s v="302095"/>
        <s v="302100"/>
        <s v="302118"/>
        <s v="302146"/>
        <s v="302151"/>
        <s v="302155"/>
        <s v="302156"/>
        <s v="302203"/>
        <s v="302204"/>
        <s v="302205"/>
        <s v="302206"/>
        <s v="302210"/>
        <s v="302252"/>
        <s v="302253"/>
        <s v="302257"/>
        <s v="302258"/>
        <s v="302261"/>
        <s v="302618"/>
        <s v="302619"/>
        <s v="302620"/>
        <s v="302622"/>
        <s v="302623"/>
        <s v="302666"/>
        <s v="302668"/>
        <s v="302672"/>
        <s v="302673"/>
        <s v="302674"/>
        <s v="302675"/>
        <s v="302676"/>
        <s v="302677"/>
        <s v="302708"/>
        <s v="302714"/>
        <s v="302715"/>
        <s v="302716"/>
        <s v="302718"/>
        <s v="302724"/>
        <s v="302763"/>
        <s v="302764"/>
        <s v="302765"/>
        <s v="302771"/>
        <s v="302776"/>
        <s v="302777"/>
        <s v="302778"/>
        <s v="302779"/>
        <s v="302780"/>
        <s v="302781"/>
        <s v="302782"/>
        <s v="302783"/>
        <s v="302784"/>
        <s v="302785"/>
        <s v="303005"/>
        <s v="303015"/>
        <s v="303020"/>
        <s v="303024"/>
        <s v="303025"/>
        <s v="303027"/>
        <s v="303030"/>
        <s v="304070"/>
        <s v="304098"/>
        <s v="304101"/>
        <s v="304291"/>
        <s v="305700"/>
        <s v="308002"/>
        <s v="308102"/>
        <s v="308105"/>
        <s v="308110"/>
        <s v="308160"/>
        <s v="308302"/>
        <s v="308304"/>
        <s v="308305"/>
        <s v="308310"/>
        <s v="308312"/>
        <s v="309030"/>
        <s v="310003"/>
        <s v="310006"/>
        <s v="310011"/>
        <s v="310013"/>
        <s v="310015"/>
        <s v="310017"/>
        <s v="310021"/>
        <s v="310041"/>
        <s v="310042"/>
        <s v="310044"/>
        <s v="310048"/>
        <s v="310441"/>
        <s v="311020"/>
        <s v="311030"/>
        <s v="311035"/>
        <s v="311040"/>
        <s v="311053"/>
        <s v="311105"/>
        <s v="311115"/>
        <s v="311120"/>
        <s v="311130"/>
        <s v="311219"/>
        <s v="311220"/>
        <s v="311222"/>
        <s v="311230"/>
        <s v="311238"/>
        <s v="311240"/>
        <s v="311242"/>
        <s v="315412"/>
        <s v="320009"/>
        <s v="320011"/>
        <s v="320028"/>
        <s v="320029"/>
        <s v="320030"/>
        <s v="320031"/>
        <s v="320040"/>
        <s v="320041"/>
        <s v="320060"/>
        <s v="320061"/>
        <s v="320068"/>
        <s v="320074"/>
        <s v="320075"/>
        <s v="320076"/>
        <s v="320083"/>
        <s v="320084"/>
        <s v="320085"/>
        <s v="321072"/>
        <s v="321073"/>
        <s v="321074"/>
        <s v="321075"/>
        <s v="321076"/>
        <s v="321077"/>
        <s v="321078"/>
        <s v="321079"/>
        <s v="321080"/>
        <s v="321081"/>
        <s v="321082"/>
        <s v="321083"/>
        <s v="321084"/>
        <s v="321085"/>
        <s v="321086"/>
        <s v="321087"/>
        <s v="321088"/>
        <s v="321089"/>
        <s v="321090"/>
        <s v="321091"/>
        <s v="321092"/>
        <s v="321093"/>
        <s v="321094"/>
        <s v="321095"/>
        <s v="321096"/>
        <s v="321097"/>
        <s v="321098"/>
        <s v="321099"/>
        <s v="321100"/>
        <s v="321101"/>
        <s v="321102"/>
        <s v="321103"/>
        <s v="321104"/>
        <s v="321105"/>
        <s v="321106"/>
        <s v="321107"/>
        <s v="321120"/>
        <s v="321121"/>
        <s v="321122"/>
        <s v="321123"/>
        <s v="321124"/>
        <s v="321125"/>
        <s v="321126"/>
        <s v="321127"/>
        <s v="321128"/>
        <s v="321129"/>
        <s v="321130"/>
        <s v="321131"/>
        <s v="321132"/>
        <s v="321133"/>
        <s v="321134"/>
        <s v="321135"/>
        <s v="321136"/>
        <s v="321137"/>
        <s v="321138"/>
        <s v="321139"/>
        <s v="321140"/>
        <s v="321141"/>
        <s v="321142"/>
        <s v="321143"/>
        <s v="321144"/>
        <s v="321145"/>
        <s v="321146"/>
        <s v="321147"/>
        <s v="321148"/>
        <s v="321149"/>
        <s v="321162"/>
        <s v="321168"/>
        <s v="350001"/>
        <s v="350002"/>
        <s v="350008"/>
        <s v="350009"/>
        <s v="350010"/>
        <s v="350011"/>
        <s v="350012"/>
        <s v="350013"/>
        <s v="350014"/>
        <s v="350015"/>
        <s v="350016"/>
        <s v="350017"/>
        <s v="350018"/>
        <s v="350019"/>
        <s v="350020"/>
        <s v="350021"/>
        <s v="350022"/>
        <s v="350027"/>
        <s v="350034"/>
        <s v="350035"/>
        <s v="350037"/>
        <s v="350038"/>
        <s v="350039"/>
        <s v="351005"/>
        <s v="351006"/>
        <s v="351023"/>
        <s v="351050"/>
        <s v="351053"/>
        <s v="351057"/>
        <s v="351124"/>
        <s v="351270"/>
        <s v="351274"/>
        <s v="351275"/>
        <s v="351277"/>
        <s v="351336"/>
        <s v="351377"/>
        <s v="351378"/>
        <s v="351379"/>
        <s v="351412"/>
        <s v="351439"/>
        <s v="351442"/>
        <s v="351444"/>
        <s v="351476"/>
        <s v="351478"/>
        <s v="351483"/>
        <s v="351918"/>
        <s v="351919"/>
        <s v="351923"/>
        <s v="352921"/>
        <s v="360022"/>
        <s v="360024"/>
        <s v="360032"/>
        <s v="360043"/>
        <s v="360045"/>
        <s v="360046"/>
        <s v="360101"/>
        <s v="360102"/>
        <s v="360103"/>
        <s v="360104"/>
        <s v="360105"/>
        <s v="360106"/>
        <s v="360107"/>
        <s v="360108"/>
        <s v="360109"/>
        <s v="360111"/>
        <s v="360112"/>
        <s v="360113"/>
        <s v="360114"/>
        <s v="360115"/>
        <s v="360116"/>
        <s v="360117"/>
        <s v="360118"/>
        <s v="360119"/>
        <s v="360120"/>
        <s v="360121"/>
        <s v="360122"/>
        <s v="360123"/>
        <s v="360124"/>
        <s v="360125"/>
        <s v="360126"/>
        <s v="360127"/>
        <s v="360129"/>
        <s v="360131"/>
        <s v="360132"/>
        <s v="360133"/>
        <s v="360134"/>
        <s v="360135"/>
        <s v="360136"/>
        <s v="360137"/>
        <s v="370120"/>
        <s v="370129"/>
        <s v="370135"/>
        <s v="370137"/>
        <s v="370148"/>
        <s v="370153"/>
        <s v="370165"/>
        <s v="370224"/>
        <s v="370225"/>
        <s v="370237"/>
        <s v="370238"/>
        <s v="370240"/>
        <s v="370245"/>
        <s v="370246"/>
        <s v="370599"/>
        <s v="370712"/>
        <s v="370713"/>
        <s v="370714"/>
        <s v="370720"/>
        <s v="370721"/>
        <s v="370723"/>
        <s v="370724"/>
        <s v="370725"/>
        <s v="370727"/>
        <s v="370731"/>
        <s v="370732"/>
        <s v="370733"/>
        <s v="370734"/>
        <s v="370735"/>
        <s v="370736"/>
        <s v="370742"/>
        <s v="370744"/>
        <s v="371000"/>
        <s v="380002"/>
        <s v="404010"/>
        <s v="404162"/>
        <s v="404163"/>
        <s v="404164"/>
        <s v="404425"/>
        <s v="404431"/>
        <s v="406046"/>
        <s v="406047"/>
        <s v="406048"/>
        <s v="406049"/>
        <s v="406050"/>
        <s v="406051"/>
        <s v="406188"/>
        <s v="406189"/>
        <s v="406190"/>
        <s v="406191"/>
        <s v="406192"/>
        <s v="406193"/>
        <s v="406194"/>
        <s v="406195"/>
        <s v="406196"/>
        <s v="406197"/>
        <s v="406198"/>
        <s v="406199"/>
        <s v="406200"/>
        <s v="406201"/>
        <s v="406202"/>
        <s v="406203"/>
        <s v="406204"/>
        <s v="406205"/>
        <s v="406206"/>
        <s v="406207"/>
        <s v="406208"/>
        <s v="406209"/>
        <s v="406210"/>
        <s v="406211"/>
        <s v="406212"/>
        <s v="406213"/>
        <s v="406214"/>
        <s v="406215"/>
        <s v="406216"/>
        <s v="406219"/>
        <s v="406220"/>
        <s v="407010"/>
        <s v="407011"/>
        <s v="407012"/>
        <s v="407013"/>
        <s v="407014"/>
        <s v="407015"/>
        <s v="407016"/>
        <s v="407017"/>
        <s v="407018"/>
        <s v="407019"/>
        <s v="407020"/>
        <s v="407021"/>
        <s v="407022"/>
        <s v="407023"/>
        <s v="407024"/>
        <s v="407025"/>
        <s v="407026"/>
        <s v="407027"/>
        <s v="407028"/>
        <s v="407029"/>
        <s v="407030"/>
        <s v="407031"/>
        <s v="407032"/>
        <s v="407033"/>
        <s v="407034"/>
        <s v="407035"/>
        <s v="407036"/>
        <s v="407037"/>
        <s v="407038"/>
        <s v="451070"/>
        <s v="451071"/>
        <s v="451402"/>
        <s v="451403"/>
        <s v="505100"/>
        <s v="505101"/>
        <s v="505102"/>
        <s v="505103"/>
        <s v="505104"/>
        <s v="505105"/>
        <s v="505106"/>
        <s v="505107"/>
        <s v="505108"/>
        <s v="505109"/>
        <s v="505110"/>
        <s v="505111"/>
        <s v="505112"/>
        <s v="505113"/>
        <s v="505114"/>
        <s v="505115"/>
        <s v="505121"/>
        <s v="505122"/>
        <s v="505123"/>
        <s v="505124"/>
        <s v="505125"/>
        <s v="505126"/>
        <s v="505127"/>
        <s v="505128"/>
        <s v="505129"/>
        <s v="505130"/>
        <s v="505131"/>
        <s v="505132"/>
        <s v="505133"/>
        <s v="505136"/>
        <s v="505137"/>
        <s v="505138"/>
        <s v="505139"/>
        <s v="505140"/>
        <s v="505142"/>
        <s v="505143"/>
        <s v="505144"/>
        <s v="505145"/>
        <s v="505146"/>
        <s v="505147"/>
        <s v="505148"/>
        <s v="505149"/>
        <s v="505150"/>
        <s v="505151"/>
        <s v="505152"/>
        <s v="505153"/>
        <s v="505154"/>
        <s v="505155"/>
        <s v="505156"/>
        <s v="505157"/>
        <s v="505158"/>
        <s v="505159"/>
        <s v="505160"/>
        <s v="505161"/>
        <s v="505162"/>
        <s v="505163"/>
        <s v="505164"/>
        <s v="505165"/>
        <s v="505166"/>
        <s v="505173"/>
        <s v="505175"/>
        <s v="505176"/>
        <s v="505177"/>
        <s v="505178"/>
        <s v="505179"/>
        <s v="505180"/>
        <s v="505181"/>
        <s v="505182"/>
        <s v="505183"/>
        <s v="505184"/>
        <s v="505185"/>
        <s v="505186"/>
        <s v="505187"/>
        <s v="505188"/>
        <s v="505189"/>
        <s v="505190"/>
        <s v="505200"/>
        <s v="505201"/>
        <s v="508148"/>
        <s v="508183"/>
        <s v="508186"/>
        <s v="510000"/>
        <s v="510001"/>
        <s v="510002"/>
        <s v="510003"/>
        <s v="510005"/>
        <s v="510006"/>
        <s v="510007"/>
        <s v="510008"/>
        <s v="510010"/>
        <s v="510011"/>
        <s v="510012"/>
        <s v="510013"/>
        <s v="510014"/>
        <s v="510015"/>
        <s v="510016"/>
        <s v="510018"/>
        <s v="510019"/>
        <s v="510020"/>
        <s v="510022"/>
        <s v="510025"/>
        <s v="510026"/>
        <s v="510027"/>
        <s v="510028"/>
        <s v="510029"/>
        <s v="510030"/>
        <s v="510033"/>
        <s v="510034"/>
        <s v="510035"/>
        <s v="510036"/>
        <s v="510042"/>
        <s v="510043"/>
        <s v="510044"/>
        <s v="510046"/>
        <s v="510050"/>
        <s v="510054"/>
        <s v="510055"/>
        <s v="520000"/>
        <s v="520002"/>
        <s v="520004"/>
        <s v="610001"/>
        <s v="610030"/>
        <s v="610032"/>
        <s v="610033"/>
        <s v="610034"/>
        <s v="700101"/>
        <s v="700102"/>
        <s v="700103"/>
        <s v="700105"/>
        <s v="700107"/>
        <s v="700108"/>
        <s v="720100"/>
        <s v="720101"/>
        <s v="720102"/>
        <s v="720103"/>
        <s v="720105"/>
        <s v="720106"/>
        <s v="720109"/>
        <s v="720110"/>
        <s v="720112"/>
        <s v="720113"/>
        <s v="720116"/>
        <s v="720117"/>
        <s v="720118"/>
        <s v="720119"/>
        <s v="720120"/>
        <s v="730101"/>
        <s v="810052"/>
        <s v="810053"/>
        <s v="810055"/>
        <s v="810056"/>
        <s v="810058"/>
        <s v="810059"/>
        <s v="810060"/>
        <s v="810061"/>
        <s v="810064"/>
        <s v="810065"/>
        <s v="810066"/>
        <s v="810067"/>
        <s v="810069"/>
        <s v="810070"/>
        <s v="810071"/>
        <s v="810072"/>
        <s v="810073"/>
        <s v="810074"/>
        <s v="810075"/>
        <s v="810076"/>
        <s v="810077"/>
        <s v="810078"/>
        <s v="810079"/>
        <s v="810082"/>
        <s v="810084"/>
        <s v="810085"/>
        <s v="810086"/>
        <s v="810088"/>
        <s v="810090"/>
        <s v="810092"/>
        <s v="810093"/>
        <s v="810094"/>
        <s v="810095"/>
        <s v="810096"/>
        <s v="810097"/>
        <s v="811003"/>
        <s v="811004"/>
        <s v="811005"/>
        <s v="811006"/>
        <s v="811007"/>
        <s v="811008"/>
        <s v="860001"/>
        <s v="860002"/>
        <s v="860003"/>
        <s v="860004"/>
        <s v="860005"/>
        <s v="860006"/>
        <s v="860007"/>
        <s v="870001"/>
        <s v="870003"/>
        <s v="870004"/>
        <s v="870007"/>
        <s v="870009"/>
        <s v="870010"/>
        <s v="870013"/>
        <s v="870015"/>
        <s v="870016"/>
        <s v="870017"/>
        <s v="870020"/>
        <s v="870021"/>
        <s v="870023"/>
        <s v="870024"/>
        <s v="870037"/>
        <s v="870038"/>
        <s v="870040"/>
        <s v="870055"/>
        <s v="870057"/>
        <s v="870063"/>
        <s v="870076"/>
        <s v="870083"/>
        <s v="875105"/>
        <s v="875106"/>
        <s v="875107"/>
        <s v="875108"/>
        <s v="879001"/>
        <s v="879002"/>
        <s v="879006"/>
        <s v="879007"/>
        <s v="879008"/>
        <s v="880001"/>
        <s v="880002"/>
        <s v="880003"/>
        <s v="880006"/>
        <s v="880007"/>
        <s v="880008"/>
        <s v="880010"/>
        <s v="880012"/>
        <s v="880014"/>
        <s v="880015"/>
        <s v="880016"/>
        <s v="880017"/>
        <s v="880018"/>
        <s v="880019"/>
        <s v="880020"/>
        <s v="880021"/>
        <s v="880022"/>
        <s v="880025"/>
        <s v="880027"/>
        <s v="880029"/>
        <s v="880033"/>
        <s v="880034"/>
        <s v="880036"/>
        <s v="880037"/>
        <s v="880038"/>
        <s v="880039"/>
        <s v="880040"/>
        <s v="880042"/>
        <s v="880043"/>
        <s v="880044"/>
        <s v="880048"/>
        <s v="880053"/>
        <s v="880055"/>
        <s v="880058"/>
        <s v="880059"/>
        <s v="880060"/>
        <s v="880061"/>
        <s v="880062"/>
        <s v="880063"/>
        <s v="880065"/>
        <s v="880066"/>
        <s v="880068"/>
        <s v="880071"/>
        <s v="880072"/>
        <s v="880074"/>
        <s v="880075"/>
        <s v="880081"/>
        <s v="880083"/>
        <s v="880084"/>
        <s v="880090"/>
        <s v="880092"/>
        <s v="880096"/>
        <s v="880097"/>
        <s v="880098"/>
        <s v="880100"/>
        <s v="880101"/>
        <s v="880102"/>
        <s v="880103"/>
        <s v="880104"/>
        <s v="880105"/>
        <s v="880106"/>
        <s v="880107"/>
        <s v="880116"/>
        <s v="880117"/>
        <s v="880119"/>
        <s v="890001"/>
        <s v="890005"/>
        <s v="890006"/>
        <s v="890007"/>
        <s v="890008"/>
        <s v="890009"/>
        <s v="890031"/>
        <s v="891001"/>
        <s v="891006"/>
        <s v="891019"/>
        <s v="891021"/>
        <s v="891041"/>
        <s v="891043"/>
        <s v="891045"/>
        <s v="891046"/>
        <s v="891047"/>
        <s v="891049"/>
        <s v="891051"/>
        <s v="891052"/>
        <s v="900000"/>
        <s v="900001"/>
        <s v="900003"/>
        <s v="900004"/>
        <s v="900007"/>
        <s v="900008"/>
        <s v="900009"/>
        <s v="900011"/>
        <s v="900012"/>
        <s v="900013"/>
        <s v="900015"/>
        <s v="900016"/>
        <s v="900018"/>
        <s v="900019"/>
        <s v="900020"/>
        <s v="900023"/>
        <s v="900024"/>
        <s v="900025"/>
        <s v="900026"/>
        <s v="900027"/>
        <s v="900028"/>
        <s v="900029"/>
        <s v="900032"/>
        <s v="900033"/>
        <s v="900040"/>
        <s v="900041"/>
        <s v="900042"/>
        <s v="900045"/>
        <s v="900046"/>
        <s v="900048"/>
        <s v="900049"/>
        <s v="900050"/>
        <s v="900053"/>
        <s v="900054"/>
        <s v="900055"/>
        <s v="900056"/>
        <s v="900057"/>
        <s v="900058"/>
        <s v="900059"/>
        <s v="900060"/>
        <s v="900061"/>
        <s v="900062"/>
        <s v="900063"/>
        <s v="900064"/>
        <s v="900065"/>
        <s v="900066"/>
        <s v="900067"/>
        <s v="900068"/>
        <s v="900069"/>
        <s v="900070"/>
        <s v="220010"/>
        <s v="302254"/>
        <s v="220302"/>
        <s v="390391"/>
        <s v="220656"/>
        <s v="302068"/>
        <s v="404104"/>
        <s v="152555"/>
        <s v="351271"/>
        <s v="510021"/>
        <s v="152565"/>
        <s v="152566"/>
        <s v="130089"/>
        <s v="215180"/>
        <s v="302722"/>
        <s v="360110"/>
        <s v="404423"/>
        <s v="302712"/>
        <s v="311052"/>
        <s v="302259"/>
        <s v="302260"/>
        <s v="302710"/>
        <s v="302251"/>
        <s v="360054"/>
        <s v="350036" u="1"/>
        <s v="870103" u="1"/>
        <s v="890102" u="1"/>
        <s v="303010" u="1"/>
        <s v="370221" u="1"/>
        <s v="304010" u="1"/>
        <s v="506000" u="1"/>
        <s v="875103" u="1"/>
        <s v="404089" u="1"/>
        <s v="151847" u="1"/>
        <s v="220470" u="1"/>
        <s v="506177" u="1"/>
        <s v="508177" u="1"/>
        <s v="890016" u="1"/>
        <s v="891016" u="1"/>
        <s v="304110" u="1"/>
        <s v="406012" u="1"/>
        <s v="506100" u="1"/>
        <s v="351070" u="1"/>
        <s v="360021" u="1"/>
        <s v="870117" u="1"/>
        <s v="890116" u="1"/>
        <s v="370235" u="1"/>
        <s v="506014" u="1"/>
        <s v="870051" u="1"/>
        <s v="890050" u="1"/>
        <s v="891050" u="1"/>
        <s v="215084" u="1"/>
        <s v="302825" u="1"/>
        <s v="370149" u="1"/>
        <s v="700104" u="1"/>
        <s v="890150" u="1"/>
        <s v="360035" u="1"/>
        <s v="370249" u="1"/>
        <s v="220321" u="1"/>
        <s v="404126" u="1"/>
        <s v="300410" u="1"/>
        <s v="890064" u="1"/>
        <s v="406060" u="1"/>
        <s v="220498" u="1"/>
        <s v="820019" u="1"/>
        <s v="211021" u="1"/>
        <s v="302138" u="1"/>
        <s v="300324" u="1"/>
        <s v="506128" u="1"/>
        <s v="152546" u="1"/>
        <s v="890164" u="1"/>
        <s v="404160" u="1"/>
        <s v="506062" u="1"/>
        <s v="360049" u="1"/>
        <s v="300424" u="1"/>
        <s v="870079" u="1"/>
        <s v="506162" u="1"/>
        <s v="508162" u="1"/>
        <s v="870002" u="1"/>
        <s v="130132" u="1"/>
        <s v="310123" u="1"/>
        <s v="730102" u="1"/>
        <s v="899001" u="1"/>
        <s v="404426" u="1"/>
        <s v="890178" u="1"/>
        <s v="220183" u="1"/>
        <s v="304086" u="1"/>
        <s v="506076" u="1"/>
        <s v="351922" u="1"/>
        <s v="352922" u="1"/>
        <s v="404360" u="1"/>
        <s v="390033" u="1"/>
        <s v="131046" u="1"/>
        <s v="870102" u="1"/>
        <s v="890101" u="1"/>
        <s v="370220" u="1"/>
        <s v="875102" u="1"/>
        <s v="404088" u="1"/>
        <s v="205098" u="1"/>
        <s v="506176" u="1"/>
        <s v="304810" u="1"/>
        <s v="508176" u="1"/>
        <s v="610029" u="1"/>
        <s v="890015" u="1"/>
        <s v="220020" u="1"/>
        <s v="891015" u="1"/>
        <s v="370134" u="1"/>
        <s v="404011" u="1"/>
        <s v="406011" u="1"/>
        <s v="360020" u="1"/>
        <s v="870116" u="1"/>
        <s v="890115" u="1"/>
        <s v="370234" u="1"/>
        <s v="506013" u="1"/>
        <s v="880078" u="1"/>
        <s v="870050" u="1"/>
        <s v="215083" u="1"/>
        <s v="890029" u="1"/>
        <s v="820004" u="1"/>
        <s v="891029" u="1"/>
        <s v="404025" u="1"/>
        <s v="506113" u="1"/>
        <s v="360034" u="1"/>
        <s v="890129" u="1"/>
        <s v="370248" u="1"/>
        <s v="506027" u="1"/>
        <s v="224320" u="1"/>
        <s v="870064" u="1"/>
        <s v="890063" u="1"/>
        <s v="211020" u="1"/>
        <s v="404039" u="1"/>
        <s v="506127" u="1"/>
        <s v="320070" u="1"/>
        <s v="890163" u="1"/>
        <s v="506061" u="1"/>
        <s v="360048" u="1"/>
        <s v="870078" u="1"/>
        <s v="890077" u="1"/>
        <s v="370196" u="1"/>
        <s v="506161" u="1"/>
        <s v="508161" u="1"/>
        <s v="850002" u="1"/>
        <s v="130131" u="1"/>
        <s v="215034" u="1"/>
        <s v="899000" u="1"/>
        <s v="890177" u="1"/>
        <s v="506075" u="1"/>
        <s v="870101" u="1"/>
        <s v="890100" u="1"/>
        <s v="875101" u="1"/>
        <s v="506175" u="1"/>
        <s v="508175" u="1"/>
        <s v="610028" u="1"/>
        <s v="890014" u="1"/>
        <s v="891014" u="1"/>
        <s v="130145" u="1"/>
        <s v="370133" u="1"/>
        <s v="406010" u="1"/>
        <s v="351320" u="1"/>
        <s v="207020" u="1"/>
        <s v="311070" u="1"/>
        <s v="304099" u="1"/>
        <s v="506089" u="1"/>
        <s v="890114" u="1"/>
        <s v="370233" u="1"/>
        <s v="506012" u="1"/>
        <s v="870029" u="1"/>
        <s v="890028" u="1"/>
        <s v="820003" u="1"/>
        <s v="880000" u="1"/>
        <s v="891028" u="1"/>
        <s v="370147" u="1"/>
        <s v="506112" u="1"/>
        <s v="360033" u="1"/>
        <s v="900006" u="1"/>
        <s v="890128" u="1"/>
        <s v="370247" u="1"/>
        <s v="404124" u="1"/>
        <s v="890062" u="1"/>
        <s v="310184" u="1"/>
        <s v="220496" u="1"/>
        <s v="820017" u="1"/>
        <s v="860015" u="1"/>
        <s v="404038" u="1"/>
        <s v="225047" u="1"/>
        <s v="300322" u="1"/>
        <s v="506126" u="1"/>
        <s v="890162" u="1"/>
        <s v="506060" u="1"/>
        <s v="880114" u="1"/>
        <s v="300422" u="1"/>
        <s v="870077" u="1"/>
        <s v="890076" u="1"/>
        <s v="308236" u="1"/>
        <s v="370195" u="1"/>
        <s v="506160" u="1"/>
        <s v="130130" u="1"/>
        <s v="890176" u="1"/>
        <s v="506074" u="1"/>
        <s v="310035" u="1"/>
        <s v="350033" u="1"/>
        <s v="870100" u="1"/>
        <s v="240280" u="1"/>
        <s v="205096" u="1"/>
        <s v="506174" u="1"/>
        <s v="508174" u="1"/>
        <s v="870014" u="1"/>
        <s v="890013" u="1"/>
        <s v="891013" u="1"/>
        <s v="370132" u="1"/>
        <s v="151143" u="1"/>
        <s v="131330" u="1"/>
        <s v="506088" u="1"/>
        <s v="870114" u="1"/>
        <s v="890113" u="1"/>
        <s v="310235" u="1"/>
        <s v="370232" u="1"/>
        <s v="506011" u="1"/>
        <s v="870028" u="1"/>
        <s v="890027" u="1"/>
        <s v="891027" u="1"/>
        <s v="370146" u="1"/>
        <s v="404023" u="1"/>
        <s v="506111" u="1"/>
        <s v="215433" u="1"/>
        <s v="301035" u="1"/>
        <s v="870062" u="1"/>
        <s v="890061" u="1"/>
        <s v="220046" u="1"/>
        <s v="720114" u="1"/>
        <s v="300321" u="1"/>
        <s v="304135" u="1"/>
        <s v="224232" u="1"/>
        <s v="506125" u="1"/>
        <s v="890161" u="1"/>
        <s v="880113" u="1"/>
        <s v="302235" u="1"/>
        <s v="506039" u="1"/>
        <s v="890075" u="1"/>
        <s v="370194" u="1"/>
        <s v="406071" u="1"/>
        <s v="130009" u="1"/>
        <s v="131009" u="1"/>
        <s v="414022" u="1"/>
        <s v="506139" u="1"/>
        <s v="152557" u="1"/>
        <s v="890175" u="1"/>
        <s v="506073" u="1"/>
        <s v="350032" u="1"/>
        <s v="510024" u="1"/>
        <s v="220532" u="1"/>
        <s v="890089" u="1"/>
        <s v="506173" u="1"/>
        <s v="508173" u="1"/>
        <s v="890012" u="1"/>
        <s v="891012" u="1"/>
        <s v="451220" u="1"/>
        <s v="506087" u="1"/>
        <s v="351495" u="1"/>
        <s v="870113" u="1"/>
        <s v="890112" u="1"/>
        <s v="370231" u="1"/>
        <s v="506010" u="1"/>
        <s v="301197" u="1"/>
        <s v="404099" u="1"/>
        <s v="414070" u="1"/>
        <s v="870027" u="1"/>
        <s v="890026" u="1"/>
        <s v="891026" u="1"/>
        <s v="130157" u="1"/>
        <s v="370145" u="1"/>
        <s v="404022" u="1"/>
        <s v="406022" u="1"/>
        <s v="506110" u="1"/>
        <s v="155342" u="1"/>
        <s v="360031" u="1"/>
        <s v="890126" u="1"/>
        <s v="404122" u="1"/>
        <s v="506024" u="1"/>
        <s v="303220" u="1"/>
        <s v="870061" u="1"/>
        <s v="890060" u="1"/>
        <s v="820015" u="1"/>
        <s v="860013" u="1"/>
        <s v="370159" u="1"/>
        <s v="300320" u="1"/>
        <s v="506124" u="1"/>
        <s v="890160" u="1"/>
        <s v="880112" u="1"/>
        <s v="506038" u="1"/>
        <s v="870075" u="1"/>
        <s v="890074" u="1"/>
        <s v="370193" u="1"/>
        <s v="406070" u="1"/>
        <s v="131008" u="1"/>
        <s v="610011" u="1"/>
        <s v="215031" u="1"/>
        <s v="506138" u="1"/>
        <s v="404422" u="1"/>
        <s v="506072" u="1"/>
        <s v="130108" u="1"/>
        <s v="350031" u="1"/>
        <s v="510023" u="1"/>
        <s v="351031" u="1"/>
        <s v="870089" u="1"/>
        <s v="890088" u="1"/>
        <s v="404270" u="1"/>
        <s v="506172" u="1"/>
        <s v="508172" u="1"/>
        <s v="610025" u="1"/>
        <s v="870012" u="1"/>
        <s v="890011" u="1"/>
        <s v="891011" u="1"/>
        <s v="370130" u="1"/>
        <s v="300348" u="1"/>
        <s v="506086" u="1"/>
        <s v="310047" u="1"/>
        <s v="510037" u="1"/>
        <s v="870112" u="1"/>
        <s v="890111" u="1"/>
        <s v="370230" u="1"/>
        <s v="301196" u="1"/>
        <s v="240292" u="1"/>
        <s v="404098" u="1"/>
        <s v="870026" u="1"/>
        <s v="890025" u="1"/>
        <s v="820000" u="1"/>
        <s v="370144" u="1"/>
        <s v="406021" u="1"/>
        <s v="130090" u="1"/>
        <s v="311081" u="1"/>
        <s v="220393" u="1"/>
        <s v="320032" u="1"/>
        <s v="151069" u="1"/>
        <s v="890125" u="1"/>
        <s v="370244" u="1"/>
        <s v="506023" u="1"/>
        <s v="870060" u="1"/>
        <s v="220493" u="1"/>
        <s v="890039" u="1"/>
        <s v="820014" u="1"/>
        <s v="880011" u="1"/>
        <s v="891039" u="1"/>
        <s v="370158" u="1"/>
        <s v="360130" u="1"/>
        <s v="506123" u="1"/>
        <s v="360044" u="1"/>
        <s v="900017" u="1"/>
        <s v="890139" u="1"/>
        <s v="880111" u="1"/>
        <s v="404135" u="1"/>
        <s v="506037" u="1"/>
        <s v="870074" u="1"/>
        <s v="890073" u="1"/>
        <s v="370192" u="1"/>
        <s v="820028" u="1"/>
        <s v="900051" u="1"/>
        <s v="890173" u="1"/>
        <s v="370730" u="1"/>
        <s v="506071" u="1"/>
        <s v="350030" u="1"/>
        <s v="131041" u="1"/>
        <s v="404149" u="1"/>
        <s v="870088" u="1"/>
        <s v="890087" u="1"/>
        <s v="506171" u="1"/>
        <s v="508171" u="1"/>
        <s v="870011" u="1"/>
        <s v="891010" u="1"/>
        <s v="300347" u="1"/>
        <s v="304095" u="1"/>
        <s v="506085" u="1"/>
        <s v="310046" u="1"/>
        <s v="870111" u="1"/>
        <s v="890110" u="1"/>
        <s v="311232" u="1"/>
        <s v="880073" u="1"/>
        <s v="404097" u="1"/>
        <s v="508185" u="1"/>
        <s v="370209" u="1"/>
        <s v="390208" u="1"/>
        <s v="870025" u="1"/>
        <s v="890024" u="1"/>
        <s v="891024" u="1"/>
        <s v="370143" u="1"/>
        <s v="406020" u="1"/>
        <s v="311080" u="1"/>
        <s v="506099" u="1"/>
        <s v="870125" u="1"/>
        <s v="890124" u="1"/>
        <s v="370243" u="1"/>
        <s v="404120" u="1"/>
        <s v="506022" u="1"/>
        <s v="351430" u="1"/>
        <s v="220558" u="1"/>
        <s v="220492" u="1"/>
        <s v="360009" u="1"/>
        <s v="870039" u="1"/>
        <s v="220043" u="1"/>
        <s v="860011" u="1"/>
        <s v="891038" u="1"/>
        <s v="370157" u="1"/>
        <s v="720111" u="1"/>
        <s v="404220" u="1"/>
        <s v="506122" u="1"/>
        <s v="390090" u="1"/>
        <s v="890138" u="1"/>
        <s v="305046" u="1"/>
        <s v="404134" u="1"/>
        <s v="506036" u="1"/>
        <s v="304232" u="1"/>
        <s v="870073" u="1"/>
        <s v="890072" u="1"/>
        <s v="370191" u="1"/>
        <s v="220057" u="1"/>
        <s v="404048" u="1"/>
        <s v="304080" u="1"/>
        <s v="506070" u="1"/>
        <s v="404148" u="1"/>
        <s v="870087" u="1"/>
        <s v="890086" u="1"/>
        <s v="301180" u="1"/>
        <s v="205092" u="1"/>
        <s v="390390" u="1"/>
        <s v="506170" u="1"/>
        <s v="508170" u="1"/>
        <s v="130140" u="1"/>
        <s v="506084" u="1"/>
        <s v="370108" u="1"/>
        <s v="390107" u="1"/>
        <s v="310045" u="1"/>
        <s v="311045" u="1"/>
        <s v="870110" u="1"/>
        <s v="875110" u="1"/>
        <s v="404096" u="1"/>
        <s v="300380" u="1"/>
        <s v="304380" u="1"/>
        <s v="370208" u="1"/>
        <s v="890023" u="1"/>
        <s v="891023" u="1"/>
        <s v="130154" u="1"/>
        <s v="370142" u="1"/>
        <s v="220391" u="1"/>
        <s v="506098" u="1"/>
        <s v="370242" u="1"/>
        <s v="506021" u="1"/>
        <s v="414081" u="1"/>
        <s v="300394" u="1"/>
        <s v="360008" u="1"/>
        <s v="890037" u="1"/>
        <s v="820012" u="1"/>
        <s v="860010" u="1"/>
        <s v="891037" u="1"/>
        <s v="370156" u="1"/>
        <s v="506121" u="1"/>
        <s v="215443" u="1"/>
        <s v="360042" u="1"/>
        <s v="890137" u="1"/>
        <s v="311259" u="1"/>
        <s v="506035" u="1"/>
        <s v="351443" u="1"/>
        <s v="870072" u="1"/>
        <s v="890071" u="1"/>
        <s v="370190" u="1"/>
        <s v="130005" u="1"/>
        <s v="820026" u="1"/>
        <s v="225056" u="1"/>
        <s v="351357" u="1"/>
        <s v="505135" u="1"/>
        <s v="506135" u="1"/>
        <s v="310030" u="1"/>
        <s v="303059" u="1"/>
        <s v="370708" u="1"/>
        <s v="302245" u="1"/>
        <s v="404147" u="1"/>
        <s v="506049" u="1"/>
        <s v="870086" u="1"/>
        <s v="310130" u="1"/>
        <s v="506083" u="1"/>
        <s v="130119" u="1"/>
        <s v="370107" u="1"/>
        <s v="310230" u="1"/>
        <s v="890099" u="1"/>
        <s v="404095" u="1"/>
        <s v="370207" u="1"/>
        <s v="390206" u="1"/>
        <s v="890022" u="1"/>
        <s v="891022" u="1"/>
        <s v="370141" u="1"/>
        <s v="414046" u="1"/>
        <s v="310330" u="1"/>
        <s v="506097" u="1"/>
        <s v="202008" u="1"/>
        <s v="225007" u="1"/>
        <s v="510048" u="1"/>
        <s v="301030" u="1"/>
        <s v="890122" u="1"/>
        <s v="370241" u="1"/>
        <s v="506020" u="1"/>
        <s v="880085" u="1"/>
        <s v="414080" u="1"/>
        <s v="360007" u="1"/>
        <s v="215891" u="1"/>
        <s v="891036" u="1"/>
        <s v="370155" u="1"/>
        <s v="506120" u="1"/>
        <s v="224207" u="1"/>
        <s v="900014" u="1"/>
        <s v="890136" u="1"/>
        <s v="311258" u="1"/>
        <s v="404132" u="1"/>
        <s v="506034" u="1"/>
        <s v="880099" u="1"/>
        <s v="870071" u="1"/>
        <s v="890070" u="1"/>
        <s v="451092" u="1"/>
        <s v="820025" u="1"/>
        <s v="300330" u="1"/>
        <s v="360055" u="1"/>
        <s v="370707" u="1"/>
        <s v="506048" u="1"/>
        <s v="870085" u="1"/>
        <s v="371006" u="1"/>
        <s v="610021" u="1"/>
        <s v="506148" u="1"/>
        <s v="506082" u="1"/>
        <s v="370106" u="1"/>
        <s v="390105" u="1"/>
        <s v="310043" u="1"/>
        <s v="870099" u="1"/>
        <s v="880070" u="1"/>
        <s v="508182" u="1"/>
        <s v="370206" u="1"/>
        <s v="610035" u="1"/>
        <s v="870022" u="1"/>
        <s v="890021" u="1"/>
        <s v="130152" u="1"/>
        <s v="370140" u="1"/>
        <s v="151151" u="1"/>
        <s v="414045" u="1"/>
        <s v="510047" u="1"/>
        <s v="870122" u="1"/>
        <s v="890121" u="1"/>
        <s v="300392" u="1"/>
        <s v="360006" u="1"/>
        <s v="870036" u="1"/>
        <s v="890035" u="1"/>
        <s v="820010" u="1"/>
        <s v="130166" u="1"/>
        <s v="370154" u="1"/>
        <s v="404031" u="1"/>
        <s v="224206" u="1"/>
        <s v="320042" u="1"/>
        <s v="360040" u="1"/>
        <s v="890135" u="1"/>
        <s v="414159" u="1"/>
        <s v="506033" u="1"/>
        <s v="870070" u="1"/>
        <s v="302209" u="1"/>
        <s v="890049" u="1"/>
        <s v="370168" u="1"/>
        <s v="406045" u="1"/>
        <s v="351355" u="1"/>
        <s v="215455" u="1"/>
        <s v="154102" u="1"/>
        <s v="370706" u="1"/>
        <s v="506047" u="1"/>
        <s v="870084" u="1"/>
        <s v="371005" u="1"/>
        <s v="880035" u="1"/>
        <s v="610020" u="1"/>
        <s v="406059" u="1"/>
        <s v="508147" u="1"/>
        <s v="220869" u="1"/>
        <s v="506081" u="1"/>
        <s v="370105" u="1"/>
        <s v="510032" u="1"/>
        <s v="155302" u="1"/>
        <s v="870098" u="1"/>
        <s v="890097" u="1"/>
        <s v="506181" u="1"/>
        <s v="508181" u="1"/>
        <s v="370205" u="1"/>
        <s v="390204" u="1"/>
        <s v="891020" u="1"/>
        <s v="130151" u="1"/>
        <s v="414044" u="1"/>
        <s v="506095" u="1"/>
        <s v="370119" u="1"/>
        <s v="311056" u="1"/>
        <s v="300391" u="1"/>
        <s v="360005" u="1"/>
        <s v="301008" u="1"/>
        <s v="370219" u="1"/>
        <s v="870035" u="1"/>
        <s v="890034" u="1"/>
        <s v="891034" u="1"/>
        <s v="404030" u="1"/>
        <s v="351340" u="1"/>
        <s v="224205" u="1"/>
        <s v="151078" u="1"/>
        <s v="890134" u="1"/>
        <s v="404130" u="1"/>
        <s v="506032" u="1"/>
        <s v="360019" u="1"/>
        <s v="302208" u="1"/>
        <s v="870049" u="1"/>
        <s v="890048" u="1"/>
        <s v="820023" u="1"/>
        <s v="370167" u="1"/>
        <s v="506132" u="1"/>
        <s v="152550" u="1"/>
        <s v="250003" u="1"/>
        <s v="220405" u="1"/>
        <s v="360053" u="1"/>
        <s v="506046" u="1"/>
        <s v="404330" u="1"/>
        <s v="371004" u="1"/>
        <s v="220067" u="1"/>
        <s v="406058" u="1"/>
        <s v="506146" u="1"/>
        <s v="508146" u="1"/>
        <s v="404430" u="1"/>
        <s v="220868" u="1"/>
        <s v="506080" u="1"/>
        <s v="310490" u="1"/>
        <s v="130116" u="1"/>
        <s v="390103" u="1"/>
        <s v="302256" u="1"/>
        <s v="870097" u="1"/>
        <s v="404092" u="1"/>
        <s v="151850" u="1"/>
        <s v="508180" u="1"/>
        <s v="370204" u="1"/>
        <s v="130150" u="1"/>
        <s v="414043" u="1"/>
        <s v="370118" u="1"/>
        <s v="205005" u="1"/>
        <s v="207005" u="1"/>
        <s v="510045" u="1"/>
        <s v="311055" u="1"/>
        <s v="300390" u="1"/>
        <s v="360004" u="1"/>
        <s v="370218" u="1"/>
        <s v="870034" u="1"/>
        <s v="890033" u="1"/>
        <s v="891033" u="1"/>
        <s v="370152" u="1"/>
        <s v="301107" u="1"/>
        <s v="406009" u="1"/>
        <s v="207019" u="1"/>
        <s v="305107" u="1"/>
        <s v="890133" u="1"/>
        <s v="506031" u="1"/>
        <s v="360018" u="1"/>
        <s v="302207" u="1"/>
        <s v="404109" u="1"/>
        <s v="870048" u="1"/>
        <s v="890047" u="1"/>
        <s v="220052" u="1"/>
        <s v="225052" u="1"/>
        <s v="506131" u="1"/>
        <s v="220853" u="1"/>
        <s v="130101" u="1"/>
        <s v="215004" u="1"/>
        <s v="220404" u="1"/>
        <s v="404143" u="1"/>
        <s v="506045" u="1"/>
        <s v="870082" u="1"/>
        <s v="350004" u="1"/>
        <s v="371003" u="1"/>
        <s v="301155" u="1"/>
        <s v="406057" u="1"/>
        <s v="506145" u="1"/>
        <s v="508145" u="1"/>
        <s v="220867" u="1"/>
        <s v="310040" u="1"/>
        <s v="302507" u="1"/>
        <s v="302255" u="1"/>
        <s v="506059" u="1"/>
        <s v="870096" u="1"/>
        <s v="890095" u="1"/>
        <s v="151663" u="1"/>
        <s v="404091" u="1"/>
        <s v="370203" u="1"/>
        <s v="390202" u="1"/>
        <s v="220518" u="1"/>
        <s v="310140" u="1"/>
        <s v="151829" u="1"/>
        <s v="300355" u="1"/>
        <s v="506159" u="1"/>
        <s v="508159" u="1"/>
        <s v="506093" u="1"/>
        <s v="220003" u="1"/>
        <s v="130129" u="1"/>
        <s v="370117" u="1"/>
        <s v="205004" u="1"/>
        <s v="351304" u="1"/>
        <s v="207004" u="1"/>
        <s v="311054" u="1"/>
        <s v="370217" u="1"/>
        <s v="890032" u="1"/>
        <s v="891032" u="1"/>
        <s v="370151" u="1"/>
        <s v="310340" u="1"/>
        <s v="406008" u="1"/>
        <s v="900010" u="1"/>
        <s v="151076" u="1"/>
        <s v="890132" u="1"/>
        <s v="506030" u="1"/>
        <s v="880095" u="1"/>
        <s v="404108" u="1"/>
        <s v="870047" u="1"/>
        <s v="890046" u="1"/>
        <s v="820021" u="1"/>
        <s v="506130" u="1"/>
        <s v="215452" u="1"/>
        <s v="130100" u="1"/>
        <s v="215003" u="1"/>
        <s v="890146" u="1"/>
        <s v="404142" u="1"/>
        <s v="506044" u="1"/>
        <s v="303240" u="1"/>
        <s v="870081" u="1"/>
        <s v="890080" u="1"/>
        <s v="304855" u="1"/>
        <s v="310005" u="1"/>
        <s v="350003" u="1"/>
        <s v="131014" u="1"/>
        <s v="225065" u="1"/>
        <s v="300340" u="1"/>
        <s v="406056" u="1"/>
        <s v="506144" u="1"/>
        <s v="508144" u="1"/>
        <s v="152562" u="1"/>
        <s v="220866" u="1"/>
        <s v="320067" u="1"/>
        <s v="880132" u="1"/>
        <s v="506058" u="1"/>
        <s v="870095" u="1"/>
        <s v="890094" u="1"/>
        <s v="370202" u="1"/>
        <s v="220517" u="1"/>
        <s v="880046" u="1"/>
        <s v="414041" u="1"/>
        <s v="506158" u="1"/>
        <s v="508158" u="1"/>
        <s v="506092" u="1"/>
        <s v="370116" u="1"/>
        <s v="360002" u="1"/>
        <s v="370216" u="1"/>
        <s v="870032" u="1"/>
        <s v="891031" u="1"/>
        <s v="130162" u="1"/>
        <s v="370150" u="1"/>
        <s v="224903" u="1"/>
        <s v="203017" u="1"/>
        <s v="406007" u="1"/>
        <s v="311253" u="1"/>
        <s v="301019" u="1"/>
        <s v="304019" u="1"/>
        <s v="506009" u="1"/>
        <s v="870046" u="1"/>
        <s v="890045" u="1"/>
        <s v="820020" u="1"/>
        <s v="370164" u="1"/>
        <s v="215079" u="1"/>
        <s v="131362" u="1"/>
        <s v="215002" u="1"/>
        <s v="300305" u="1"/>
        <s v="506109" u="1"/>
        <s v="360050" u="1"/>
        <s v="890145" u="1"/>
        <s v="404141" u="1"/>
        <s v="506043" u="1"/>
        <s v="870080" u="1"/>
        <s v="310004" u="1"/>
        <s v="371001" u="1"/>
        <s v="890059" u="1"/>
        <s v="820034" u="1"/>
        <s v="880031" u="1"/>
        <s v="370178" u="1"/>
        <s v="202065" u="1"/>
        <s v="404055" u="1"/>
        <s v="406055" u="1"/>
        <s v="506143" u="1"/>
        <s v="220865" u="1"/>
        <s v="302768" u="1"/>
        <s v="390100" u="1"/>
        <s v="217016" u="1"/>
        <s v="320066" u="1"/>
        <s v="890159" u="1"/>
        <s v="880131" u="1"/>
        <s v="404155" u="1"/>
        <s v="506057" u="1"/>
        <s v="870094" u="1"/>
        <s v="890093" u="1"/>
        <s v="310018" u="1"/>
        <s v="370201" u="1"/>
        <s v="390200" u="1"/>
        <s v="300419" u="1"/>
        <s v="414040" u="1"/>
        <s v="406069" u="1"/>
        <s v="506157" u="1"/>
        <s v="508157" u="1"/>
        <s v="506091" u="1"/>
        <s v="220001" u="1"/>
        <s v="130127" u="1"/>
        <s v="351302" u="1"/>
        <s v="370215" u="1"/>
        <s v="870031" u="1"/>
        <s v="890030" u="1"/>
        <s v="891030" u="1"/>
        <s v="130161" u="1"/>
        <s v="203016" u="1"/>
        <s v="220201" u="1"/>
        <s v="404006" u="1"/>
        <s v="406006" u="1"/>
        <s v="151074" u="1"/>
        <s v="890130" u="1"/>
        <s v="360015" u="1"/>
        <s v="301018" u="1"/>
        <s v="370229" u="1"/>
        <s v="304018" u="1"/>
        <s v="404106" u="1"/>
        <s v="506008" u="1"/>
        <s v="870045" u="1"/>
        <s v="890044" u="1"/>
        <s v="891044" u="1"/>
        <s v="404040" u="1"/>
        <s v="215078" u="1"/>
        <s v="302819" u="1"/>
        <s v="351350" u="1"/>
        <s v="152360" u="1"/>
        <s v="300304" u="1"/>
        <s v="506108" u="1"/>
        <s v="900022" u="1"/>
        <s v="404140" u="1"/>
        <s v="506042" u="1"/>
        <s v="360029" u="1"/>
        <s v="131012" u="1"/>
        <s v="151011" u="1"/>
        <s v="870059" u="1"/>
        <s v="890058" u="1"/>
        <s v="820033" u="1"/>
        <s v="404054" u="1"/>
        <s v="406054" u="1"/>
        <s v="506142" u="1"/>
        <s v="224229" u="1"/>
        <s v="320065" u="1"/>
        <s v="890158" u="1"/>
        <s v="880130" u="1"/>
        <s v="370715" u="1"/>
        <s v="305066" u="1"/>
        <s v="404154" u="1"/>
        <s v="506056" u="1"/>
        <s v="870093" u="1"/>
        <s v="890092" u="1"/>
        <s v="370200" u="1"/>
        <s v="300418" u="1"/>
        <s v="216301" u="1"/>
        <s v="404068" u="1"/>
        <s v="406068" u="1"/>
        <s v="506156" u="1"/>
        <s v="508156" u="1"/>
        <s v="506090" u="1"/>
        <s v="220000" u="1"/>
        <s v="130126" u="1"/>
        <s v="370114" u="1"/>
        <s v="351115" u="1"/>
        <s v="320079" u="1"/>
        <s v="510041" u="1"/>
        <s v="370729" u="1"/>
        <s v="350029" u="1"/>
        <s v="371028" u="1"/>
        <s v="370214" u="1"/>
        <s v="224100" u="1"/>
        <s v="225100" u="1"/>
        <s v="131160" u="1"/>
        <s v="220277" u="1"/>
        <s v="891009" u="1"/>
        <s v="203015" u="1"/>
        <s v="406005" u="1"/>
        <s v="207015" u="1"/>
        <s v="151073" u="1"/>
        <s v="311065" u="1"/>
        <s v="311251" u="1"/>
        <s v="360014" u="1"/>
        <s v="301017" u="1"/>
        <s v="890109" u="1"/>
        <s v="370228" u="1"/>
        <s v="870044" u="1"/>
        <s v="890043" u="1"/>
        <s v="370162" u="1"/>
        <s v="131360" u="1"/>
        <s v="220028" u="1"/>
        <s v="215000" u="1"/>
        <s v="300303" u="1"/>
        <s v="406019" u="1"/>
        <s v="506107" u="1"/>
        <s v="900021" u="1"/>
        <s v="890143" u="1"/>
        <s v="370700" u="1"/>
        <s v="506041" u="1"/>
        <s v="360028" u="1"/>
        <s v="310002" u="1"/>
        <s v="151010" u="1"/>
        <s v="404119" u="1"/>
        <s v="300403" u="1"/>
        <s v="870058" u="1"/>
        <s v="890057" u="1"/>
        <s v="820032" u="1"/>
        <s v="370176" u="1"/>
        <s v="406053" u="1"/>
        <s v="505141" u="1"/>
        <s v="506141" u="1"/>
        <s v="215014" u="1"/>
        <s v="300317" u="1"/>
        <s v="320064" u="1"/>
        <s v="301065" u="1"/>
        <s v="890157" u="1"/>
        <s v="506055" u="1"/>
        <s v="870092" u="1"/>
        <s v="890091" u="1"/>
        <s v="310016" u="1"/>
        <s v="300417" u="1"/>
        <s v="302165" u="1"/>
        <s v="404067" u="1"/>
        <s v="406067" u="1"/>
        <s v="506155" u="1"/>
        <s v="508155" u="1"/>
        <s v="130125" u="1"/>
        <s v="370113" u="1"/>
        <s v="215028" u="1"/>
        <s v="216028" u="1"/>
        <s v="320078" u="1"/>
        <s v="510040" u="1"/>
        <s v="370728" u="1"/>
        <s v="506069" u="1"/>
        <s v="350028" u="1"/>
        <s v="304002" u="1"/>
        <s v="205100" u="1"/>
        <s v="880057" u="1"/>
        <s v="240275" u="1"/>
        <s v="508169" u="1"/>
        <s v="891008" u="1"/>
        <s v="130139" u="1"/>
        <s v="202014" u="1"/>
        <s v="304102" u="1"/>
        <s v="406004" u="1"/>
        <s v="207014" u="1"/>
        <s v="451150" u="1"/>
        <s v="302717" u="1"/>
        <s v="311250" u="1"/>
        <s v="880091" u="1"/>
        <s v="360013" u="1"/>
        <s v="301016" u="1"/>
        <s v="870109" u="1"/>
        <s v="890108" u="1"/>
        <s v="370227" u="1"/>
        <s v="302202" u="1"/>
        <s v="506006" u="1"/>
        <s v="870043" u="1"/>
        <s v="890042" u="1"/>
        <s v="891042" u="1"/>
        <s v="370161" u="1"/>
        <s v="351162" u="1"/>
        <s v="215076" u="1"/>
        <s v="300379" u="1"/>
        <s v="224914" u="1"/>
        <s v="220027" u="1"/>
        <s v="406018" u="1"/>
        <s v="506106" u="1"/>
        <s v="304050" u="1"/>
        <s v="506040" u="1"/>
        <s v="310450" u="1"/>
        <s v="302665" u="1"/>
        <s v="360027" u="1"/>
        <s v="310001" u="1"/>
        <s v="404118" u="1"/>
        <s v="890056" u="1"/>
        <s v="820031" u="1"/>
        <s v="302150" u="1"/>
        <s v="506140" u="1"/>
        <s v="860009" u="1"/>
        <s v="130110" u="1"/>
        <s v="215013" u="1"/>
        <s v="320063" u="1"/>
        <s v="900034" u="1"/>
        <s v="302250" u="1"/>
        <s v="506054" u="1"/>
        <s v="870091" u="1"/>
        <s v="890090" u="1"/>
        <s v="370189" u="1"/>
        <s v="151824" u="1"/>
        <s v="406066" u="1"/>
        <s v="351376" u="1"/>
        <s v="506154" u="1"/>
        <s v="508154" u="1"/>
        <s v="610007" u="1"/>
        <s v="370112" u="1"/>
        <s v="153123" u="1"/>
        <s v="506068" u="1"/>
        <s v="370212" u="1"/>
        <s v="880056" u="1"/>
        <s v="506168" u="1"/>
        <s v="304364" u="1"/>
        <s v="508168" u="1"/>
        <s v="850009" u="1"/>
        <s v="870008" u="1"/>
        <s v="891007" u="1"/>
        <s v="730108" u="1"/>
        <s v="406003" u="1"/>
        <s v="207013" u="1"/>
        <s v="510053" u="1"/>
        <s v="360012" u="1"/>
        <s v="301015" u="1"/>
        <s v="890107" u="1"/>
        <s v="302015" u="1"/>
        <s v="370226" u="1"/>
        <s v="304015" u="1"/>
        <s v="404103" u="1"/>
        <s v="506005" u="1"/>
        <s v="870042" u="1"/>
        <s v="890041" u="1"/>
        <s v="351161" u="1"/>
        <s v="220026" u="1"/>
        <s v="404017" u="1"/>
        <s v="131338" u="1"/>
        <s v="506105" u="1"/>
        <s v="311077" u="1"/>
        <s v="311263" u="1"/>
        <s v="360026" u="1"/>
        <s v="310000" u="1"/>
        <s v="506019" u="1"/>
        <s v="303215" u="1"/>
        <s v="300401" u="1"/>
        <s v="224312" u="1"/>
        <s v="870056" u="1"/>
        <s v="890055" u="1"/>
        <s v="820030" u="1"/>
        <s v="414079" u="1"/>
        <s v="225060" u="1"/>
        <s v="860008" u="1"/>
        <s v="506119" u="1"/>
        <s v="406217" u="1"/>
        <s v="320062" u="1"/>
        <s v="890155" u="1"/>
        <s v="506053" u="1"/>
        <s v="870090" u="1"/>
        <s v="302678" u="1"/>
        <s v="310014" u="1"/>
        <s v="510004" u="1"/>
        <s v="414102" u="1"/>
        <s v="300415" u="1"/>
        <s v="306229" u="1"/>
        <s v="890069" u="1"/>
        <s v="880041" u="1"/>
        <s v="404065" u="1"/>
        <s v="406065" u="1"/>
        <s v="506153" u="1"/>
        <s v="508153" u="1"/>
        <s v="130123" u="1"/>
        <s v="370111" u="1"/>
        <s v="215026" u="1"/>
        <s v="216026" u="1"/>
        <s v="311300" u="1"/>
        <s v="900047" u="1"/>
        <s v="890169" u="1"/>
        <s v="506067" u="1"/>
        <s v="350026" u="1"/>
        <s v="301000" u="1"/>
        <s v="370211" u="1"/>
        <s v="390210" u="1"/>
        <s v="151837" u="1"/>
        <s v="506167" u="1"/>
        <s v="508167" u="1"/>
        <s v="850008" u="1"/>
        <s v="220011" u="1"/>
        <s v="130137" u="1"/>
        <s v="730107" u="1"/>
        <s v="223011" u="1"/>
        <s v="404002" u="1"/>
        <s v="304100" u="1"/>
        <s v="406002" u="1"/>
        <s v="131323" u="1"/>
        <s v="215226" u="1"/>
        <s v="451400" u="1"/>
        <s v="510052" u="1"/>
        <s v="151070" u="1"/>
        <s v="404365" u="1"/>
        <s v="360011" u="1"/>
        <s v="301200" u="1"/>
        <s v="302200" u="1"/>
        <s v="506004" u="1"/>
        <s v="880069" u="1"/>
        <s v="870041" u="1"/>
        <s v="890040" u="1"/>
        <s v="891040" u="1"/>
        <s v="370139" u="1"/>
        <s v="404016" u="1"/>
        <s v="506104" u="1"/>
        <s v="311262" u="1"/>
        <s v="320027" u="1"/>
        <s v="360025" u="1"/>
        <s v="370239" u="1"/>
        <s v="302214" u="1"/>
        <s v="506018" u="1"/>
        <s v="303214" u="1"/>
        <s v="300400" u="1"/>
        <s v="224311" u="1"/>
        <s v="153184" u="1"/>
        <s v="351360" u="1"/>
        <s v="820009" u="1"/>
        <s v="720107" u="1"/>
        <s v="215011" u="1"/>
        <s v="300314" u="1"/>
        <s v="505118" u="1"/>
        <s v="506118" u="1"/>
        <s v="890154" u="1"/>
        <s v="506052" u="1"/>
        <s v="300414" u="1"/>
        <s v="870069" u="1"/>
        <s v="890068" u="1"/>
        <s v="370187" u="1"/>
        <s v="404064" u="1"/>
        <s v="406064" u="1"/>
        <s v="404250" u="1"/>
        <s v="506152" u="1"/>
        <s v="508152" u="1"/>
        <s v="220874" u="1"/>
        <s v="610005" u="1"/>
        <s v="370110" u="1"/>
        <s v="506066" u="1"/>
        <s v="404350" u="1"/>
        <s v="350025" u="1"/>
        <s v="370210" u="1"/>
        <s v="506166" u="1"/>
        <s v="303362" u="1"/>
        <s v="304362" u="1"/>
        <s v="508166" u="1"/>
        <s v="610019" u="1"/>
        <s v="850007" u="1"/>
        <s v="870006" u="1"/>
        <s v="891005" u="1"/>
        <s v="130136" u="1"/>
        <s v="202011" u="1"/>
        <s v="406001" u="1"/>
        <s v="510051" u="1"/>
        <s v="370739" u="1"/>
        <s v="320012" u="1"/>
        <s v="360010" u="1"/>
        <s v="870106" u="1"/>
        <s v="890105" u="1"/>
        <s v="304013" u="1"/>
        <s v="404101" u="1"/>
        <s v="506003" u="1"/>
        <s v="351411" u="1"/>
        <s v="890019" u="1"/>
        <s v="220024" u="1"/>
        <s v="370138" u="1"/>
        <s v="220210" u="1"/>
        <s v="404015" u="1"/>
        <s v="406015" u="1"/>
        <s v="351325" u="1"/>
        <s v="506103" u="1"/>
        <s v="311075" u="1"/>
        <s v="131270" u="1"/>
        <s v="320026" u="1"/>
        <s v="302213" u="1"/>
        <s v="404115" u="1"/>
        <s v="506017" u="1"/>
        <s v="303213" u="1"/>
        <s v="870054" u="1"/>
        <s v="891053" u="1"/>
        <s v="414077" u="1"/>
        <s v="215087" u="1"/>
        <s v="880005" u="1"/>
        <s v="404029" u="1"/>
        <s v="351339" u="1"/>
        <s v="404215" u="1"/>
        <s v="900031" u="1"/>
        <s v="890153" u="1"/>
        <s v="370710" u="1"/>
        <s v="506051" u="1"/>
        <s v="360038" u="1"/>
        <s v="310012" u="1"/>
        <s v="870068" u="1"/>
        <s v="890067" u="1"/>
        <s v="370186" u="1"/>
        <s v="404063" u="1"/>
        <s v="506151" u="1"/>
        <s v="508151" u="1"/>
        <s v="130121" u="1"/>
        <s v="300327" u="1"/>
        <s v="216024" u="1"/>
        <s v="215210" u="1"/>
        <s v="890167" u="1"/>
        <s v="506065" u="1"/>
        <s v="310026" u="1"/>
        <s v="350024" u="1"/>
        <s v="300427" u="1"/>
        <s v="506165" u="1"/>
        <s v="508165" u="1"/>
        <s v="850006" u="1"/>
        <s v="870005" u="1"/>
        <s v="890004" u="1"/>
        <s v="891004" u="1"/>
        <s v="207010" u="1"/>
        <s v="311060" u="1"/>
        <s v="404429" u="1"/>
        <s v="370738" u="1"/>
        <s v="506079" u="1"/>
        <s v="390036" u="1"/>
        <s v="890104" u="1"/>
        <s v="370223" u="1"/>
        <s v="403100" u="1"/>
        <s v="404100" u="1"/>
        <s v="506002" u="1"/>
        <s v="880067" u="1"/>
        <s v="217072" u="1"/>
        <s v="506179" u="1"/>
        <s v="508179" u="1"/>
        <s v="870019" u="1"/>
        <s v="890018" u="1"/>
        <s v="891018" u="1"/>
        <s v="130149" u="1"/>
        <s v="404014" u="1"/>
        <s v="406014" u="1"/>
        <s v="404200" u="1"/>
        <s v="506102" u="1"/>
        <s v="320025" u="1"/>
        <s v="360023" u="1"/>
        <s v="870119" u="1"/>
        <s v="890118" u="1"/>
        <s v="302212" u="1"/>
        <s v="404114" u="1"/>
        <s v="506016" u="1"/>
        <s v="505202" u="1"/>
        <s v="870053" u="1"/>
        <s v="414076" u="1"/>
        <s v="215086" u="1"/>
        <s v="300389" u="1"/>
        <s v="820007" u="1"/>
        <s v="880004" u="1"/>
        <s v="700106" u="1"/>
        <s v="300312" u="1"/>
        <s v="900030" u="1"/>
        <s v="890152" u="1"/>
        <s v="215438" u="1"/>
        <s v="506050" u="1"/>
        <s v="360037" u="1"/>
        <s v="30430" u="1"/>
        <s v="300412" u="1"/>
        <s v="224323" u="1"/>
        <s v="306226" u="1"/>
        <s v="870067" u="1"/>
        <s v="890066" u="1"/>
        <s v="370185" u="1"/>
        <s v="404062" u="1"/>
        <s v="151820" u="1"/>
        <s v="304160" u="1"/>
        <s v="406062" u="1"/>
        <s v="506150" u="1"/>
        <s v="508150" u="1"/>
        <s v="130120" u="1"/>
        <s v="220237" u="1"/>
        <s v="215023" u="1"/>
        <s v="300326" u="1"/>
        <s v="216023" u="1"/>
        <s v="320073" u="1"/>
        <s v="900044" u="1"/>
        <s v="305326" u="1"/>
        <s v="152548" u="1"/>
        <s v="890166" u="1"/>
        <s v="152296" u="1"/>
        <s v="506064" u="1"/>
        <s v="350023" u="1"/>
        <s v="311025" u="1"/>
        <s v="300426" u="1"/>
        <s v="224337" u="1"/>
        <s v="404328" u="1"/>
        <s v="880052" u="1"/>
        <s v="370199" u="1"/>
        <s v="506164" u="1"/>
        <s v="508164" u="1"/>
        <s v="891003" u="1"/>
        <s v="899003" u="1"/>
        <s v="404428" u="1"/>
        <s v="370737" u="1"/>
        <s v="506078" u="1"/>
        <s v="351924" u="1"/>
        <s v="320010" u="1"/>
        <s v="870104" u="1"/>
        <s v="890103" u="1"/>
        <s v="370222" u="1"/>
        <s v="506001" u="1"/>
        <s v="875104" u="1"/>
        <s v="217071" u="1"/>
        <s v="508178" u="1"/>
        <s v="870018" u="1"/>
        <s v="890017" u="1"/>
        <s v="891017" u="1"/>
        <s v="370136" u="1"/>
        <s v="202023" u="1"/>
        <s v="404013" u="1"/>
        <s v="506101" u="1"/>
        <s v="320024" u="1"/>
        <s v="870118" u="1"/>
        <s v="890117" u="1"/>
        <s v="370236" u="1"/>
        <s v="311239" u="1"/>
        <s v="302211" u="1"/>
        <s v="404113" u="1"/>
        <s v="506015" u="1"/>
        <s v="870052" u="1"/>
        <s v="370170" u="1"/>
        <s v="300388" u="1"/>
        <s v="224299" u="1"/>
        <s v="220036" u="1"/>
        <s v="820006" u="1"/>
        <s v="720104" u="1"/>
        <s v="404027" u="1"/>
        <s v="300311" u="1"/>
        <s v="406027" u="1"/>
        <s v="215437" u="1"/>
        <s v="360036" u="1"/>
        <s v="310010" u="1"/>
        <s v="302225" u="1"/>
        <s v="404127" u="1"/>
        <s v="870066" u="1"/>
        <s v="890065" u="1"/>
        <s v="404061" u="1"/>
        <s v="205071" u="1"/>
        <s v="406061" u="1"/>
        <s v="311110" u="1"/>
        <s v="215022" u="1"/>
        <s v="300325" u="1"/>
        <s v="216022" u="1"/>
        <s v="506129" u="1"/>
        <s v="320072" u="1"/>
        <s v="900043" u="1"/>
        <s v="370722" u="1"/>
        <s v="404161" u="1"/>
        <s v="506063" u="1"/>
        <s v="310024" u="1"/>
        <s v="300425" u="1"/>
        <s v="890079" u="1"/>
        <s v="370198" u="1"/>
        <s v="506163" u="1"/>
        <s v="508163" u="1"/>
        <s v="370121" u="1"/>
        <s v="215036" u="1"/>
        <s v="899002" u="1"/>
        <s v="890179" u="1"/>
        <s v="506077" u="1"/>
      </sharedItems>
    </cacheField>
    <cacheField name="Quantity" numFmtId="0" sqlType="4">
      <sharedItems containsSemiMixedTypes="0" containsString="0" containsNumber="1" containsInteger="1" minValue="0" maxValue="60000"/>
    </cacheField>
    <cacheField name="Type" numFmtId="0" sqlType="12">
      <sharedItems count="1">
        <s v="I1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05">
  <r>
    <d v="2013-04-03T00:00:00"/>
    <x v="0"/>
    <s v="H006658"/>
    <n v="100"/>
    <n v="199008"/>
  </r>
  <r>
    <d v="2013-04-03T00:00:00"/>
    <x v="0"/>
    <s v="H0119880"/>
    <n v="100"/>
    <n v="199007"/>
  </r>
  <r>
    <d v="2013-04-08T00:00:00"/>
    <x v="1"/>
    <s v="11047A12"/>
    <n v="307"/>
    <n v="214769"/>
  </r>
  <r>
    <d v="2013-04-15T00:00:00"/>
    <x v="2"/>
    <n v="1453151"/>
    <n v="1600"/>
    <n v="214791"/>
  </r>
  <r>
    <d v="2013-04-15T00:00:00"/>
    <x v="3"/>
    <n v="20130118"/>
    <n v="39"/>
    <n v="214688"/>
  </r>
  <r>
    <d v="2013-04-15T00:00:00"/>
    <x v="4"/>
    <s v="037G2029"/>
    <n v="40"/>
    <n v="214688"/>
  </r>
  <r>
    <d v="2013-04-15T00:00:00"/>
    <x v="5"/>
    <s v="070512037E"/>
    <n v="40"/>
    <n v="214688"/>
  </r>
  <r>
    <d v="2013-04-15T00:00:00"/>
    <x v="6"/>
    <n v="2503612"/>
    <n v="240"/>
    <n v="214768"/>
  </r>
  <r>
    <d v="2013-04-15T00:00:00"/>
    <x v="7"/>
    <s v="PV1207091"/>
    <n v="690"/>
    <n v="214768"/>
  </r>
  <r>
    <d v="2013-04-15T00:00:00"/>
    <x v="8"/>
    <n v="9914212"/>
    <n v="240"/>
    <n v="214768"/>
  </r>
  <r>
    <d v="2013-04-15T00:00:00"/>
    <x v="9"/>
    <s v="VP\PV20611"/>
    <n v="690"/>
    <n v="214768"/>
  </r>
  <r>
    <d v="2013-04-17T00:00:00"/>
    <x v="7"/>
    <s v="PV1207091"/>
    <n v="342"/>
    <n v="208535"/>
  </r>
  <r>
    <d v="2013-05-17T00:00:00"/>
    <x v="10"/>
    <n v="0"/>
    <n v="1"/>
    <n v="209911"/>
  </r>
  <r>
    <d v="2013-05-22T00:00:00"/>
    <x v="10"/>
    <n v="0"/>
    <n v="2"/>
    <n v="219990"/>
  </r>
  <r>
    <d v="2013-05-22T00:00:00"/>
    <x v="3"/>
    <n v="20130118"/>
    <n v="23"/>
    <n v="219990"/>
  </r>
  <r>
    <d v="2013-05-22T00:00:00"/>
    <x v="3"/>
    <n v="20130118"/>
    <n v="12"/>
    <n v="219990"/>
  </r>
  <r>
    <d v="2013-05-22T00:00:00"/>
    <x v="11"/>
    <s v="ASPNA293BA"/>
    <n v="1700"/>
    <n v="219988"/>
  </r>
  <r>
    <d v="2013-05-22T00:00:00"/>
    <x v="3"/>
    <n v="20130118"/>
    <n v="71"/>
    <n v="219985"/>
  </r>
  <r>
    <d v="2013-05-22T00:00:00"/>
    <x v="10"/>
    <n v="0"/>
    <n v="2"/>
    <n v="219985"/>
  </r>
  <r>
    <d v="2013-05-22T00:00:00"/>
    <x v="11"/>
    <s v="ASPNA293BA"/>
    <n v="3350"/>
    <n v="219982"/>
  </r>
  <r>
    <d v="2013-05-22T00:00:00"/>
    <x v="11"/>
    <s v="ASPNA293BA"/>
    <n v="2200"/>
    <n v="219944"/>
  </r>
  <r>
    <d v="2013-05-22T00:00:00"/>
    <x v="3"/>
    <n v="20130118"/>
    <n v="33"/>
    <n v="219966"/>
  </r>
  <r>
    <d v="2013-05-22T00:00:00"/>
    <x v="10"/>
    <n v="0"/>
    <n v="1"/>
    <n v="219966"/>
  </r>
  <r>
    <d v="2013-05-22T00:00:00"/>
    <x v="11"/>
    <s v="ASPNA293BA"/>
    <n v="1600"/>
    <n v="219963"/>
  </r>
  <r>
    <d v="2013-05-22T00:00:00"/>
    <x v="3"/>
    <n v="20130118"/>
    <n v="28"/>
    <n v="219994"/>
  </r>
  <r>
    <d v="2013-05-22T00:00:00"/>
    <x v="3"/>
    <n v="20130118"/>
    <n v="6"/>
    <n v="219994"/>
  </r>
  <r>
    <d v="2013-05-22T00:00:00"/>
    <x v="10"/>
    <n v="0"/>
    <n v="2"/>
    <n v="219994"/>
  </r>
  <r>
    <d v="2013-05-22T00:00:00"/>
    <x v="11"/>
    <s v="ASPNA293BA"/>
    <n v="1650"/>
    <n v="219992"/>
  </r>
  <r>
    <d v="2013-05-22T00:00:00"/>
    <x v="3"/>
    <n v="20130118"/>
    <n v="65"/>
    <n v="219940"/>
  </r>
  <r>
    <d v="2013-05-22T00:00:00"/>
    <x v="10"/>
    <n v="0"/>
    <n v="3"/>
    <n v="219940"/>
  </r>
  <r>
    <d v="2013-05-22T00:00:00"/>
    <x v="11"/>
    <s v="ASPNA293BA"/>
    <n v="3100"/>
    <n v="219937"/>
  </r>
  <r>
    <d v="2013-05-22T00:00:00"/>
    <x v="3"/>
    <n v="20130118"/>
    <n v="77"/>
    <n v="219959"/>
  </r>
  <r>
    <d v="2013-05-22T00:00:00"/>
    <x v="10"/>
    <n v="0"/>
    <n v="1"/>
    <n v="219959"/>
  </r>
  <r>
    <d v="2013-05-22T00:00:00"/>
    <x v="11"/>
    <s v="ASPNA293BA"/>
    <n v="3700"/>
    <n v="219954"/>
  </r>
  <r>
    <d v="2013-05-22T00:00:00"/>
    <x v="3"/>
    <n v="20130118"/>
    <n v="77"/>
    <n v="219972"/>
  </r>
  <r>
    <d v="2013-05-22T00:00:00"/>
    <x v="10"/>
    <n v="0"/>
    <n v="3"/>
    <n v="219972"/>
  </r>
  <r>
    <d v="2013-05-22T00:00:00"/>
    <x v="11"/>
    <s v="ASPNA293BA"/>
    <n v="3650"/>
    <n v="219970"/>
  </r>
  <r>
    <d v="2013-05-22T00:00:00"/>
    <x v="3"/>
    <n v="20130118"/>
    <n v="41"/>
    <n v="219951"/>
  </r>
  <r>
    <d v="2013-05-22T00:00:00"/>
    <x v="3"/>
    <n v="20130118"/>
    <n v="2"/>
    <n v="219951"/>
  </r>
  <r>
    <d v="2013-05-22T00:00:00"/>
    <x v="11"/>
    <s v="ASPNA293BA"/>
    <n v="1950"/>
    <n v="219948"/>
  </r>
  <r>
    <d v="2013-05-22T00:00:00"/>
    <x v="11"/>
    <s v="ASPNA293BA"/>
    <n v="1900"/>
    <n v="219976"/>
  </r>
  <r>
    <d v="2013-05-22T00:00:00"/>
    <x v="1"/>
    <s v="11058A12"/>
    <n v="45"/>
    <n v="221707"/>
  </r>
  <r>
    <d v="2013-05-22T00:00:00"/>
    <x v="1"/>
    <s v="11058A12"/>
    <n v="630"/>
    <n v="221707"/>
  </r>
  <r>
    <d v="2013-05-22T00:00:00"/>
    <x v="1"/>
    <s v="11045A12"/>
    <n v="276"/>
    <n v="221329"/>
  </r>
  <r>
    <d v="2013-05-22T00:00:00"/>
    <x v="1"/>
    <s v="11058A12"/>
    <n v="556"/>
    <n v="221331"/>
  </r>
  <r>
    <d v="2013-05-24T00:00:00"/>
    <x v="0"/>
    <s v="H021878"/>
    <n v="19400"/>
    <n v="222173"/>
  </r>
  <r>
    <d v="2013-05-24T00:00:00"/>
    <x v="0"/>
    <s v="J000743"/>
    <n v="331"/>
    <n v="222156"/>
  </r>
  <r>
    <d v="2013-05-24T00:00:00"/>
    <x v="0"/>
    <s v="H022049"/>
    <n v="15890"/>
    <n v="222156"/>
  </r>
  <r>
    <d v="2013-05-24T00:00:00"/>
    <x v="0"/>
    <s v="J000743"/>
    <n v="2811"/>
    <n v="222156"/>
  </r>
  <r>
    <d v="2013-05-24T00:00:00"/>
    <x v="10"/>
    <n v="0"/>
    <n v="8"/>
    <n v="222156"/>
  </r>
  <r>
    <d v="2013-05-24T00:00:00"/>
    <x v="3"/>
    <n v="1209412"/>
    <n v="141"/>
    <n v="222156"/>
  </r>
  <r>
    <d v="2013-05-24T00:00:00"/>
    <x v="3"/>
    <n v="1209417"/>
    <n v="59"/>
    <n v="222156"/>
  </r>
  <r>
    <d v="2013-05-24T00:00:00"/>
    <x v="0"/>
    <s v="H022049"/>
    <n v="865"/>
    <n v="222196"/>
  </r>
  <r>
    <d v="2013-05-24T00:00:00"/>
    <x v="0"/>
    <s v="H006658"/>
    <n v="66"/>
    <n v="222196"/>
  </r>
  <r>
    <d v="2013-05-24T00:00:00"/>
    <x v="0"/>
    <s v="H006658"/>
    <n v="16050"/>
    <n v="222194"/>
  </r>
  <r>
    <d v="2013-05-24T00:00:00"/>
    <x v="0"/>
    <s v="H021878"/>
    <n v="4907"/>
    <n v="222194"/>
  </r>
  <r>
    <d v="2013-05-24T00:00:00"/>
    <x v="0"/>
    <s v="H021878"/>
    <n v="19200"/>
    <n v="222192"/>
  </r>
  <r>
    <d v="2013-05-27T00:00:00"/>
    <x v="6"/>
    <n v="2503612"/>
    <n v="250"/>
    <n v="221712"/>
  </r>
  <r>
    <d v="2013-05-27T00:00:00"/>
    <x v="8"/>
    <n v="9914212"/>
    <n v="250"/>
    <n v="221712"/>
  </r>
  <r>
    <d v="2013-06-15T00:00:00"/>
    <x v="12"/>
    <s v="124P2050A"/>
    <n v="650"/>
    <n v="227806"/>
  </r>
  <r>
    <d v="2013-06-15T00:00:00"/>
    <x v="1"/>
    <s v="11058A12"/>
    <n v="260"/>
    <n v="227805"/>
  </r>
  <r>
    <d v="2013-06-15T00:00:00"/>
    <x v="1"/>
    <s v="11058A12"/>
    <n v="1000"/>
    <n v="227636"/>
  </r>
  <r>
    <d v="2013-06-15T00:00:00"/>
    <x v="6"/>
    <n v="2503512"/>
    <n v="260"/>
    <n v="227643"/>
  </r>
  <r>
    <d v="2013-06-15T00:00:00"/>
    <x v="1"/>
    <s v="11058A12"/>
    <n v="525"/>
    <n v="227643"/>
  </r>
  <r>
    <d v="2013-06-15T00:00:00"/>
    <x v="6"/>
    <n v="2503612"/>
    <n v="379"/>
    <n v="227754"/>
  </r>
  <r>
    <d v="2013-06-15T00:00:00"/>
    <x v="6"/>
    <n v="2503612"/>
    <n v="81"/>
    <n v="227754"/>
  </r>
  <r>
    <d v="2013-06-15T00:00:00"/>
    <x v="6"/>
    <n v="2503512"/>
    <n v="270"/>
    <n v="227479"/>
  </r>
  <r>
    <d v="2013-06-15T00:00:00"/>
    <x v="6"/>
    <n v="2503512"/>
    <n v="540"/>
    <n v="227500"/>
  </r>
  <r>
    <d v="2013-06-15T00:00:00"/>
    <x v="1"/>
    <s v="11058A12"/>
    <n v="2375"/>
    <n v="227500"/>
  </r>
  <r>
    <d v="2013-06-15T00:00:00"/>
    <x v="12"/>
    <s v="124P2050A"/>
    <n v="840"/>
    <n v="227478"/>
  </r>
  <r>
    <d v="2013-06-15T00:00:00"/>
    <x v="3"/>
    <n v="1210405"/>
    <n v="128"/>
    <n v="227475"/>
  </r>
  <r>
    <d v="2013-06-15T00:00:00"/>
    <x v="3"/>
    <n v="1210405"/>
    <n v="109"/>
    <n v="227475"/>
  </r>
  <r>
    <d v="2013-06-15T00:00:00"/>
    <x v="10"/>
    <n v="0"/>
    <n v="11"/>
    <n v="227475"/>
  </r>
  <r>
    <d v="2013-06-15T00:00:00"/>
    <x v="13"/>
    <s v="0523J11"/>
    <n v="15"/>
    <n v="227475"/>
  </r>
  <r>
    <d v="2013-06-15T00:00:00"/>
    <x v="14"/>
    <s v="5025J42"/>
    <n v="6"/>
    <n v="227475"/>
  </r>
  <r>
    <d v="2013-06-15T00:00:00"/>
    <x v="6"/>
    <n v="2508812"/>
    <n v="480"/>
    <n v="227475"/>
  </r>
  <r>
    <d v="2013-06-15T00:00:00"/>
    <x v="4"/>
    <s v="037G2028"/>
    <n v="330"/>
    <n v="227475"/>
  </r>
  <r>
    <d v="2013-06-15T00:00:00"/>
    <x v="1"/>
    <s v="11058A12"/>
    <n v="525"/>
    <n v="227475"/>
  </r>
  <r>
    <d v="2013-06-15T00:00:00"/>
    <x v="7"/>
    <s v="PV130217"/>
    <n v="500"/>
    <n v="227475"/>
  </r>
  <r>
    <d v="2013-06-15T00:00:00"/>
    <x v="5"/>
    <s v="070512037E"/>
    <n v="330"/>
    <n v="227475"/>
  </r>
  <r>
    <d v="2013-06-15T00:00:00"/>
    <x v="9"/>
    <s v="20MM\015\12"/>
    <n v="500"/>
    <n v="227475"/>
  </r>
  <r>
    <d v="2013-06-15T00:00:00"/>
    <x v="8"/>
    <n v="9918512"/>
    <n v="480"/>
    <n v="227475"/>
  </r>
  <r>
    <d v="2013-06-15T00:00:00"/>
    <x v="8"/>
    <n v="9914212"/>
    <n v="540"/>
    <n v="227500"/>
  </r>
  <r>
    <d v="2013-06-15T00:00:00"/>
    <x v="8"/>
    <n v="9914312"/>
    <n v="270"/>
    <n v="227479"/>
  </r>
  <r>
    <d v="2013-06-15T00:00:00"/>
    <x v="8"/>
    <n v="9914212"/>
    <n v="260"/>
    <n v="227643"/>
  </r>
  <r>
    <d v="2013-06-15T00:00:00"/>
    <x v="8"/>
    <n v="9917612"/>
    <n v="460"/>
    <n v="227754"/>
  </r>
  <r>
    <d v="2013-06-17T00:00:00"/>
    <x v="1"/>
    <s v="11058A12"/>
    <n v="325"/>
    <n v="227484"/>
  </r>
  <r>
    <d v="2013-06-17T00:00:00"/>
    <x v="15"/>
    <n v="1303020"/>
    <n v="4"/>
    <n v="230199"/>
  </r>
  <r>
    <d v="2013-07-11T00:00:00"/>
    <x v="1"/>
    <s v="11059A13"/>
    <n v="338"/>
    <n v="233561"/>
  </r>
  <r>
    <d v="2013-07-11T00:00:00"/>
    <x v="1"/>
    <s v="11059A13"/>
    <n v="400"/>
    <n v="233633"/>
  </r>
  <r>
    <d v="2013-07-11T00:00:00"/>
    <x v="6"/>
    <n v="2504312"/>
    <n v="540"/>
    <n v="233726"/>
  </r>
  <r>
    <d v="2013-07-11T00:00:00"/>
    <x v="1"/>
    <s v="11058A12"/>
    <n v="1188"/>
    <n v="233726"/>
  </r>
  <r>
    <d v="2013-07-11T00:00:00"/>
    <x v="8"/>
    <n v="9918512"/>
    <n v="540"/>
    <n v="233726"/>
  </r>
  <r>
    <d v="2013-07-11T00:00:00"/>
    <x v="6"/>
    <n v="2504312"/>
    <n v="34"/>
    <n v="233415"/>
  </r>
  <r>
    <d v="2013-07-11T00:00:00"/>
    <x v="6"/>
    <n v="2504312"/>
    <n v="260"/>
    <n v="233663"/>
  </r>
  <r>
    <d v="2013-07-11T00:00:00"/>
    <x v="8"/>
    <n v="9918512"/>
    <n v="260"/>
    <n v="233663"/>
  </r>
  <r>
    <d v="2013-07-11T00:00:00"/>
    <x v="1"/>
    <s v="11058A12"/>
    <n v="263"/>
    <n v="233663"/>
  </r>
  <r>
    <d v="2013-07-11T00:00:00"/>
    <x v="6"/>
    <n v="2504312"/>
    <n v="270"/>
    <n v="233711"/>
  </r>
  <r>
    <d v="2013-07-11T00:00:00"/>
    <x v="1"/>
    <s v="11058A12"/>
    <n v="150"/>
    <n v="233711"/>
  </r>
  <r>
    <d v="2013-07-11T00:00:00"/>
    <x v="8"/>
    <n v="9918512"/>
    <n v="270"/>
    <n v="233711"/>
  </r>
  <r>
    <d v="2013-07-11T00:00:00"/>
    <x v="1"/>
    <s v="11058A12"/>
    <n v="225"/>
    <n v="233669"/>
  </r>
  <r>
    <d v="2013-07-11T00:00:00"/>
    <x v="6"/>
    <n v="2504312"/>
    <n v="170"/>
    <n v="233658"/>
  </r>
  <r>
    <d v="2013-07-11T00:00:00"/>
    <x v="8"/>
    <n v="9918512"/>
    <n v="170"/>
    <n v="233658"/>
  </r>
  <r>
    <d v="2013-07-11T00:00:00"/>
    <x v="1"/>
    <s v="11058A12"/>
    <n v="100"/>
    <n v="233658"/>
  </r>
  <r>
    <d v="2013-07-11T00:00:00"/>
    <x v="3"/>
    <n v="1302426"/>
    <n v="62"/>
    <n v="233620"/>
  </r>
  <r>
    <d v="2013-07-11T00:00:00"/>
    <x v="1"/>
    <s v="11058A12"/>
    <n v="75"/>
    <n v="233620"/>
  </r>
  <r>
    <d v="2013-07-11T00:00:00"/>
    <x v="7"/>
    <s v="PV130216"/>
    <n v="100"/>
    <n v="233620"/>
  </r>
  <r>
    <d v="2013-07-11T00:00:00"/>
    <x v="9"/>
    <s v="20MM\0.5\12"/>
    <n v="100"/>
    <n v="233620"/>
  </r>
  <r>
    <d v="2013-07-15T00:00:00"/>
    <x v="1"/>
    <s v="11058A12"/>
    <n v="175"/>
    <n v="233695"/>
  </r>
  <r>
    <d v="2013-07-15T00:00:00"/>
    <x v="6"/>
    <n v="2508712"/>
    <n v="380"/>
    <n v="233455"/>
  </r>
  <r>
    <d v="2013-07-15T00:00:00"/>
    <x v="8"/>
    <n v="9918512"/>
    <n v="380"/>
    <n v="233455"/>
  </r>
  <r>
    <d v="2013-07-15T00:00:00"/>
    <x v="6"/>
    <n v="2508712"/>
    <n v="220"/>
    <n v="233615"/>
  </r>
  <r>
    <d v="2013-07-15T00:00:00"/>
    <x v="8"/>
    <n v="9918512"/>
    <n v="220"/>
    <n v="233615"/>
  </r>
  <r>
    <d v="2013-07-15T00:00:00"/>
    <x v="7"/>
    <s v="PV130216"/>
    <n v="300"/>
    <n v="233615"/>
  </r>
  <r>
    <d v="2013-07-15T00:00:00"/>
    <x v="9"/>
    <s v="20MM\015\12"/>
    <n v="300"/>
    <n v="233615"/>
  </r>
  <r>
    <d v="2013-07-15T00:00:00"/>
    <x v="3"/>
    <n v="1302426"/>
    <n v="22"/>
    <n v="233615"/>
  </r>
  <r>
    <d v="2013-07-15T00:00:00"/>
    <x v="14"/>
    <s v="5025J42"/>
    <n v="2"/>
    <n v="233615"/>
  </r>
  <r>
    <d v="2013-07-15T00:00:00"/>
    <x v="14"/>
    <s v="5025J42"/>
    <n v="1"/>
    <n v="233615"/>
  </r>
  <r>
    <d v="2013-07-22T00:00:00"/>
    <x v="1"/>
    <s v="11058A12"/>
    <n v="220"/>
    <n v="233604"/>
  </r>
  <r>
    <d v="2013-07-22T00:00:00"/>
    <x v="12"/>
    <s v="124P2050B"/>
    <n v="50"/>
    <n v="233451"/>
  </r>
  <r>
    <d v="2013-08-12T00:00:00"/>
    <x v="6"/>
    <n v="2509212"/>
    <n v="270"/>
    <n v="240425"/>
  </r>
  <r>
    <d v="2013-08-12T00:00:00"/>
    <x v="8"/>
    <n v="9917612"/>
    <n v="270"/>
    <n v="240425"/>
  </r>
  <r>
    <d v="2013-08-12T00:00:00"/>
    <x v="3"/>
    <n v="1209412"/>
    <n v="187"/>
    <n v="240418"/>
  </r>
  <r>
    <d v="2013-08-12T00:00:00"/>
    <x v="1"/>
    <s v="11059A13"/>
    <n v="540"/>
    <n v="240418"/>
  </r>
  <r>
    <d v="2013-08-12T00:00:00"/>
    <x v="13"/>
    <s v="0523J11"/>
    <n v="2"/>
    <n v="233619"/>
  </r>
  <r>
    <d v="2013-08-12T00:00:00"/>
    <x v="1"/>
    <s v="11059A13"/>
    <n v="140"/>
    <n v="240403"/>
  </r>
  <r>
    <d v="2013-08-12T00:00:00"/>
    <x v="7"/>
    <s v="PV1305075"/>
    <n v="150"/>
    <n v="240403"/>
  </r>
  <r>
    <d v="2013-08-12T00:00:00"/>
    <x v="9"/>
    <s v="MAR13/03"/>
    <n v="150"/>
    <n v="240403"/>
  </r>
  <r>
    <d v="2013-08-12T00:00:00"/>
    <x v="1"/>
    <s v="11059A13"/>
    <n v="600"/>
    <n v="240433"/>
  </r>
  <r>
    <d v="2013-08-12T00:00:00"/>
    <x v="4"/>
    <s v="037G2061"/>
    <n v="200"/>
    <n v="240396"/>
  </r>
  <r>
    <d v="2013-08-12T00:00:00"/>
    <x v="1"/>
    <s v="11059A13"/>
    <n v="240"/>
    <n v="240396"/>
  </r>
  <r>
    <d v="2013-08-12T00:00:00"/>
    <x v="7"/>
    <s v="PV1305073"/>
    <n v="250"/>
    <n v="240396"/>
  </r>
  <r>
    <d v="2013-08-12T00:00:00"/>
    <x v="9"/>
    <s v="MAR13/03"/>
    <n v="250"/>
    <n v="240396"/>
  </r>
  <r>
    <d v="2013-08-12T00:00:00"/>
    <x v="5"/>
    <s v="070S12045E"/>
    <n v="200"/>
    <n v="243586"/>
  </r>
  <r>
    <d v="2013-08-12T00:00:00"/>
    <x v="1"/>
    <s v="11059A13"/>
    <n v="260"/>
    <n v="240320"/>
  </r>
  <r>
    <d v="2013-08-12T00:00:00"/>
    <x v="12"/>
    <s v="124P3006A"/>
    <n v="400"/>
    <n v="240322"/>
  </r>
  <r>
    <d v="2013-08-12T00:00:00"/>
    <x v="0"/>
    <s v="H022049"/>
    <n v="1499"/>
    <n v="242579"/>
  </r>
  <r>
    <d v="2013-08-12T00:00:00"/>
    <x v="3"/>
    <n v="1209412"/>
    <n v="16"/>
    <n v="242579"/>
  </r>
  <r>
    <d v="2013-08-12T00:00:00"/>
    <x v="1"/>
    <s v="11059A13"/>
    <n v="420"/>
    <n v="240318"/>
  </r>
  <r>
    <d v="2013-08-12T00:00:00"/>
    <x v="0"/>
    <s v="H021878"/>
    <n v="1641"/>
    <n v="242689"/>
  </r>
  <r>
    <d v="2013-08-12T00:00:00"/>
    <x v="3"/>
    <n v="1209412"/>
    <n v="17"/>
    <n v="242689"/>
  </r>
  <r>
    <d v="2013-08-17T00:00:00"/>
    <x v="1"/>
    <s v="1156A12"/>
    <n v="360"/>
    <n v="240351"/>
  </r>
  <r>
    <d v="2013-08-17T00:00:00"/>
    <x v="1"/>
    <s v="11058A12"/>
    <n v="220"/>
    <n v="240426"/>
  </r>
  <r>
    <d v="2013-08-17T00:00:00"/>
    <x v="1"/>
    <s v="11056A12"/>
    <n v="280"/>
    <n v="240539"/>
  </r>
  <r>
    <d v="2013-08-17T00:00:00"/>
    <x v="1"/>
    <s v="11059A13"/>
    <n v="520"/>
    <n v="240421"/>
  </r>
  <r>
    <d v="2013-08-17T00:00:00"/>
    <x v="6"/>
    <n v="2509112"/>
    <n v="110"/>
    <n v="240407"/>
  </r>
  <r>
    <d v="2013-08-17T00:00:00"/>
    <x v="8"/>
    <n v="991512"/>
    <n v="110"/>
    <n v="240407"/>
  </r>
  <r>
    <d v="2013-08-17T00:00:00"/>
    <x v="1"/>
    <s v="11059A13"/>
    <n v="180"/>
    <n v="240407"/>
  </r>
  <r>
    <d v="2013-08-17T00:00:00"/>
    <x v="1"/>
    <s v="11059A13"/>
    <n v="360"/>
    <n v="240367"/>
  </r>
  <r>
    <d v="2013-08-17T00:00:00"/>
    <x v="6"/>
    <n v="2509112"/>
    <n v="280"/>
    <n v="240463"/>
  </r>
  <r>
    <d v="2013-08-17T00:00:00"/>
    <x v="8"/>
    <n v="991512"/>
    <n v="280"/>
    <n v="240463"/>
  </r>
  <r>
    <d v="2013-08-17T00:00:00"/>
    <x v="1"/>
    <s v="11058A12"/>
    <n v="460"/>
    <n v="240463"/>
  </r>
  <r>
    <d v="2013-08-17T00:00:00"/>
    <x v="6"/>
    <n v="2509112"/>
    <n v="230"/>
    <n v="240513"/>
  </r>
  <r>
    <d v="2013-08-17T00:00:00"/>
    <x v="8"/>
    <n v="991512"/>
    <n v="230"/>
    <n v="240513"/>
  </r>
  <r>
    <d v="2013-08-17T00:00:00"/>
    <x v="1"/>
    <s v="11058A12"/>
    <n v="317"/>
    <n v="240513"/>
  </r>
  <r>
    <d v="2013-08-17T00:00:00"/>
    <x v="1"/>
    <s v="11058A12"/>
    <n v="63"/>
    <n v="240513"/>
  </r>
  <r>
    <d v="2013-08-17T00:00:00"/>
    <x v="1"/>
    <s v="11059A13"/>
    <n v="420"/>
    <n v="240423"/>
  </r>
  <r>
    <d v="2013-08-19T00:00:00"/>
    <x v="14"/>
    <s v="5025J42"/>
    <n v="1"/>
    <n v="240407"/>
  </r>
  <r>
    <d v="2013-08-19T00:00:00"/>
    <x v="14"/>
    <s v="5025J42"/>
    <n v="1"/>
    <n v="240407"/>
  </r>
  <r>
    <d v="2013-08-22T00:00:00"/>
    <x v="12"/>
    <s v="124P2050A"/>
    <n v="300"/>
    <n v="233536"/>
  </r>
  <r>
    <d v="2013-09-12T00:00:00"/>
    <x v="3"/>
    <n v="1206423"/>
    <n v="4"/>
    <n v="251310"/>
  </r>
  <r>
    <d v="2013-09-12T00:00:00"/>
    <x v="1"/>
    <s v="11058A12"/>
    <n v="280"/>
    <n v="251599"/>
  </r>
  <r>
    <d v="2013-09-12T00:00:00"/>
    <x v="9"/>
    <s v="MAR13/03"/>
    <n v="200"/>
    <n v="251599"/>
  </r>
  <r>
    <d v="2013-09-12T00:00:00"/>
    <x v="7"/>
    <s v="PV1305073"/>
    <n v="200"/>
    <n v="251599"/>
  </r>
  <r>
    <d v="2013-09-12T00:00:00"/>
    <x v="12"/>
    <s v="124P3005B"/>
    <n v="450"/>
    <n v="251601"/>
  </r>
  <r>
    <d v="2013-09-12T00:00:00"/>
    <x v="1"/>
    <s v="11058A12"/>
    <n v="160"/>
    <n v="252704"/>
  </r>
  <r>
    <d v="2013-09-12T00:00:00"/>
    <x v="1"/>
    <s v="11058A12"/>
    <n v="440"/>
    <n v="252655"/>
  </r>
  <r>
    <d v="2013-09-12T00:00:00"/>
    <x v="1"/>
    <s v="11058A12"/>
    <n v="240"/>
    <n v="251594"/>
  </r>
  <r>
    <d v="2013-09-20T00:00:00"/>
    <x v="0"/>
    <s v="H022049"/>
    <n v="1071"/>
    <n v="252591"/>
  </r>
  <r>
    <d v="2013-09-20T00:00:00"/>
    <x v="0"/>
    <s v="H022049"/>
    <n v="428"/>
    <n v="252591"/>
  </r>
  <r>
    <d v="2013-09-20T00:00:00"/>
    <x v="6"/>
    <n v="2509112"/>
    <n v="120"/>
    <n v="252717"/>
  </r>
  <r>
    <d v="2013-09-20T00:00:00"/>
    <x v="8"/>
    <n v="991512"/>
    <n v="120"/>
    <n v="252717"/>
  </r>
  <r>
    <d v="2013-09-20T00:00:00"/>
    <x v="12"/>
    <s v="124P3006A"/>
    <n v="300"/>
    <n v="251354"/>
  </r>
  <r>
    <d v="2013-09-20T00:00:00"/>
    <x v="1"/>
    <s v="11059A13"/>
    <n v="860"/>
    <n v="252623"/>
  </r>
  <r>
    <d v="2013-09-20T00:00:00"/>
    <x v="1"/>
    <s v="11058A12"/>
    <n v="280"/>
    <n v="252689"/>
  </r>
  <r>
    <d v="2013-09-20T00:00:00"/>
    <x v="1"/>
    <s v="11058A12"/>
    <n v="520"/>
    <n v="252694"/>
  </r>
  <r>
    <d v="2013-09-20T00:00:00"/>
    <x v="1"/>
    <s v="11058A12"/>
    <n v="540"/>
    <n v="252661"/>
  </r>
  <r>
    <d v="2013-09-20T00:00:00"/>
    <x v="1"/>
    <s v="11058A12"/>
    <n v="280"/>
    <n v="252459"/>
  </r>
  <r>
    <d v="2013-09-20T00:00:00"/>
    <x v="1"/>
    <s v="11058A12"/>
    <n v="220"/>
    <n v="252724"/>
  </r>
  <r>
    <d v="2013-09-20T00:00:00"/>
    <x v="1"/>
    <s v="11058A12"/>
    <n v="140"/>
    <n v="252737"/>
  </r>
  <r>
    <d v="2013-09-20T00:00:00"/>
    <x v="1"/>
    <s v="11059A13"/>
    <n v="180"/>
    <n v="251347"/>
  </r>
  <r>
    <d v="2013-09-23T00:00:00"/>
    <x v="1"/>
    <s v="11059A13"/>
    <n v="380"/>
    <n v="252693"/>
  </r>
  <r>
    <d v="2013-09-23T00:00:00"/>
    <x v="6"/>
    <n v="2509112"/>
    <n v="230"/>
    <n v="252693"/>
  </r>
  <r>
    <d v="2013-09-23T00:00:00"/>
    <x v="8"/>
    <n v="991512"/>
    <n v="230"/>
    <n v="252693"/>
  </r>
  <r>
    <d v="2013-09-23T00:00:00"/>
    <x v="1"/>
    <s v="11059A13"/>
    <n v="740"/>
    <n v="252711"/>
  </r>
  <r>
    <d v="2013-09-23T00:00:00"/>
    <x v="3"/>
    <n v="1305002"/>
    <n v="260"/>
    <n v="252711"/>
  </r>
  <r>
    <d v="2013-09-23T00:00:00"/>
    <x v="1"/>
    <s v="11059A13"/>
    <n v="80"/>
    <n v="252451"/>
  </r>
  <r>
    <d v="2013-09-23T00:00:00"/>
    <x v="1"/>
    <s v="11059A13"/>
    <n v="320"/>
    <n v="252699"/>
  </r>
  <r>
    <d v="2013-09-23T00:00:00"/>
    <x v="1"/>
    <s v="11059A13"/>
    <n v="340"/>
    <n v="252733"/>
  </r>
  <r>
    <d v="2013-09-23T00:00:00"/>
    <x v="12"/>
    <s v="124P3006A"/>
    <n v="550"/>
    <n v="252736"/>
  </r>
  <r>
    <d v="2013-09-23T00:00:00"/>
    <x v="1"/>
    <s v="11059A13"/>
    <n v="660"/>
    <n v="252761"/>
  </r>
  <r>
    <d v="2013-09-23T00:00:00"/>
    <x v="12"/>
    <s v="124P3006B"/>
    <n v="6170"/>
    <n v="252687"/>
  </r>
  <r>
    <d v="2013-09-23T00:00:00"/>
    <x v="12"/>
    <s v="124P3006B"/>
    <n v="130"/>
    <n v="252687"/>
  </r>
  <r>
    <d v="2013-09-23T00:00:00"/>
    <x v="3"/>
    <n v="1305002"/>
    <n v="15"/>
    <n v="252580"/>
  </r>
  <r>
    <d v="2013-09-23T00:00:00"/>
    <x v="0"/>
    <s v="H022049"/>
    <n v="1438"/>
    <n v="252580"/>
  </r>
  <r>
    <d v="2013-09-23T00:00:00"/>
    <x v="4"/>
    <s v="889-2"/>
    <n v="3500"/>
    <n v="252685"/>
  </r>
  <r>
    <d v="2013-09-23T00:00:00"/>
    <x v="7"/>
    <s v="PV1305074"/>
    <n v="10950"/>
    <n v="252685"/>
  </r>
  <r>
    <d v="2013-09-23T00:00:00"/>
    <x v="5"/>
    <s v="295-2"/>
    <n v="3500"/>
    <n v="252685"/>
  </r>
  <r>
    <d v="2013-09-23T00:00:00"/>
    <x v="9"/>
    <s v="MAR13/03"/>
    <n v="10950"/>
    <n v="252685"/>
  </r>
  <r>
    <d v="2013-09-23T00:00:00"/>
    <x v="4"/>
    <s v="889-2"/>
    <n v="150"/>
    <n v="252286"/>
  </r>
  <r>
    <d v="2013-09-23T00:00:00"/>
    <x v="12"/>
    <s v="124P3006B"/>
    <n v="300"/>
    <n v="252288"/>
  </r>
  <r>
    <d v="2013-09-23T00:00:00"/>
    <x v="5"/>
    <s v="295-2"/>
    <n v="150"/>
    <n v="252286"/>
  </r>
  <r>
    <d v="2013-09-23T00:00:00"/>
    <x v="7"/>
    <s v="PV1305074"/>
    <n v="200"/>
    <n v="252286"/>
  </r>
  <r>
    <d v="2013-09-23T00:00:00"/>
    <x v="9"/>
    <s v="MAR13/03"/>
    <n v="200"/>
    <n v="252286"/>
  </r>
  <r>
    <d v="2013-09-23T00:00:00"/>
    <x v="1"/>
    <s v="11059A13"/>
    <n v="180"/>
    <n v="252286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d v="1899-12-30T00:00:00"/>
    <x v="16"/>
    <n v="0"/>
    <n v="0"/>
    <n v="0"/>
  </r>
  <r>
    <m/>
    <x v="17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6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gridDropZones="1" multipleFieldFilters="0">
  <location ref="A3:B23" firstHeaderRow="2" firstDataRow="2" firstDataCol="1"/>
  <pivotFields count="5">
    <pivotField compact="0" numFmtId="169" outline="0" showAll="0"/>
    <pivotField axis="axisRow" compact="0" outline="0" showAll="0">
      <items count="19">
        <item x="15"/>
        <item x="3"/>
        <item x="10"/>
        <item x="13"/>
        <item x="14"/>
        <item x="6"/>
        <item x="4"/>
        <item x="0"/>
        <item x="1"/>
        <item x="7"/>
        <item x="11"/>
        <item x="2"/>
        <item x="5"/>
        <item x="9"/>
        <item x="8"/>
        <item x="12"/>
        <item x="16"/>
        <item x="17"/>
        <item t="default"/>
      </items>
    </pivotField>
    <pivotField compact="0" outline="0" showAll="0"/>
    <pivotField dataField="1" compact="0" outline="0" showAll="0"/>
    <pivotField compact="0" outline="0" showAll="0"/>
  </pivotFields>
  <rowFields count="1">
    <field x="1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Quantity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6" applyNumberFormats="0" applyBorderFormats="0" applyFontFormats="0" applyPatternFormats="0" applyAlignmentFormats="0" applyWidthHeightFormats="1" dataCaption="Data" updatedVersion="4" asteriskTotals="1" showMemberPropertyTips="0" useAutoFormatting="1" itemPrintTitles="1" createdVersion="1" indent="0" compact="0" compactData="0" gridDropZones="1" fieldListSortAscending="1">
  <location ref="B3:C1224" firstHeaderRow="2" firstDataRow="2" firstDataCol="1"/>
  <pivotFields count="5"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2552">
        <item m="1" x="1659"/>
        <item m="1" x="1436"/>
        <item m="1" x="1524"/>
        <item x="0"/>
        <item x="1"/>
        <item m="1" x="1495"/>
        <item m="1" x="1821"/>
        <item m="1" x="1674"/>
        <item m="1" x="2460"/>
        <item m="1" x="2257"/>
        <item x="4"/>
        <item m="1" x="2126"/>
        <item m="1" x="2062"/>
        <item x="5"/>
        <item x="6"/>
        <item m="1" x="1350"/>
        <item x="15"/>
        <item m="1" x="1489"/>
        <item m="1" x="1437"/>
        <item m="1" x="2362"/>
        <item m="1" x="2036"/>
        <item m="1" x="1528"/>
        <item m="1" x="2284"/>
        <item x="21"/>
        <item m="1" x="2079"/>
        <item m="1" x="2013"/>
        <item m="1" x="1795"/>
        <item x="22"/>
        <item x="23"/>
        <item x="24"/>
        <item x="25"/>
        <item x="26"/>
        <item m="1" x="1733"/>
        <item x="27"/>
        <item x="28"/>
        <item x="29"/>
        <item x="30"/>
        <item x="31"/>
        <item x="32"/>
        <item x="33"/>
        <item x="35"/>
        <item x="37"/>
        <item x="38"/>
        <item x="39"/>
        <item x="40"/>
        <item x="41"/>
        <item x="42"/>
        <item x="43"/>
        <item x="44"/>
        <item m="1" x="2189"/>
        <item x="47"/>
        <item x="48"/>
        <item x="49"/>
        <item m="1" x="1883"/>
        <item x="50"/>
        <item x="51"/>
        <item x="52"/>
        <item x="55"/>
        <item x="56"/>
        <item m="1" x="1228"/>
        <item x="57"/>
        <item x="58"/>
        <item x="59"/>
        <item x="60"/>
        <item x="61"/>
        <item x="62"/>
        <item m="1" x="1264"/>
        <item m="1" x="2468"/>
        <item m="1" x="1440"/>
        <item m="1" x="1929"/>
        <item x="63"/>
        <item m="1" x="2196"/>
        <item m="1" x="2306"/>
        <item x="65"/>
        <item x="70"/>
        <item x="71"/>
        <item m="1" x="1772"/>
        <item x="72"/>
        <item x="73"/>
        <item x="74"/>
        <item m="1" x="1469"/>
        <item x="75"/>
        <item x="76"/>
        <item x="77"/>
        <item x="80"/>
        <item x="81"/>
        <item x="82"/>
        <item x="83"/>
        <item x="84"/>
        <item x="85"/>
        <item x="86"/>
        <item x="87"/>
        <item x="88"/>
        <item m="1" x="1687"/>
        <item x="89"/>
        <item x="90"/>
        <item x="91"/>
        <item x="92"/>
        <item m="1" x="2142"/>
        <item x="93"/>
        <item x="94"/>
        <item x="96"/>
        <item x="97"/>
        <item m="1" x="2499"/>
        <item x="99"/>
        <item x="100"/>
        <item x="101"/>
        <item x="102"/>
        <item x="103"/>
        <item x="104"/>
        <item x="105"/>
        <item x="106"/>
        <item m="1" x="2076"/>
        <item m="1" x="1951"/>
        <item m="1" x="1832"/>
        <item x="108"/>
        <item x="109"/>
        <item x="110"/>
        <item x="112"/>
        <item m="1" x="2528"/>
        <item x="114"/>
        <item x="115"/>
        <item x="116"/>
        <item x="117"/>
        <item x="118"/>
        <item m="1" x="1617"/>
        <item x="120"/>
        <item x="122"/>
        <item m="1" x="2136"/>
        <item x="123"/>
        <item x="124"/>
        <item x="125"/>
        <item m="1" x="1893"/>
        <item m="1" x="1833"/>
        <item x="126"/>
        <item x="128"/>
        <item x="129"/>
        <item x="130"/>
        <item m="1" x="2208"/>
        <item m="1" x="2145"/>
        <item x="131"/>
        <item x="132"/>
        <item x="133"/>
        <item x="134"/>
        <item x="135"/>
        <item x="136"/>
        <item m="1" x="1324"/>
        <item m="1" x="1260"/>
        <item x="138"/>
        <item x="139"/>
        <item x="140"/>
        <item x="141"/>
        <item x="142"/>
        <item x="143"/>
        <item x="144"/>
        <item m="1" x="2091"/>
        <item m="1" x="1963"/>
        <item m="1" x="1913"/>
        <item m="1" x="1859"/>
        <item x="145"/>
        <item x="146"/>
        <item x="147"/>
        <item x="148"/>
        <item x="149"/>
        <item m="1" x="2310"/>
        <item x="150"/>
        <item m="1" x="2181"/>
        <item m="1" x="2111"/>
        <item x="151"/>
        <item x="152"/>
        <item x="154"/>
        <item x="155"/>
        <item x="156"/>
        <item m="1" x="2531"/>
        <item m="1" x="2462"/>
        <item x="157"/>
        <item x="158"/>
        <item m="1" x="2259"/>
        <item m="1" x="2128"/>
        <item x="160"/>
        <item x="161"/>
        <item m="1" x="1491"/>
        <item x="162"/>
        <item x="163"/>
        <item m="1" x="1338"/>
        <item x="164"/>
        <item m="1" x="2547"/>
        <item x="165"/>
        <item x="166"/>
        <item x="167"/>
        <item x="168"/>
        <item x="169"/>
        <item x="171"/>
        <item x="172"/>
        <item x="173"/>
        <item m="1" x="2025"/>
        <item m="1" x="1961"/>
        <item x="174"/>
        <item x="175"/>
        <item x="176"/>
        <item m="1" x="1311"/>
        <item m="1" x="1246"/>
        <item x="177"/>
        <item m="1" x="2436"/>
        <item m="1" x="2371"/>
        <item x="179"/>
        <item x="180"/>
        <item x="181"/>
        <item x="182"/>
        <item x="1208"/>
        <item x="183"/>
        <item x="184"/>
        <item m="1" x="2391"/>
        <item x="185"/>
        <item x="187"/>
        <item m="1" x="2281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m="1" x="1419"/>
        <item x="200"/>
        <item x="201"/>
        <item m="1" x="2520"/>
        <item m="1" x="2444"/>
        <item x="202"/>
        <item x="203"/>
        <item x="204"/>
        <item x="205"/>
        <item x="206"/>
        <item m="1" x="1911"/>
        <item x="208"/>
        <item m="1" x="1697"/>
        <item x="209"/>
        <item x="210"/>
        <item m="1" x="2533"/>
        <item m="1" x="2464"/>
        <item m="1" x="2390"/>
        <item x="211"/>
        <item m="1" x="2260"/>
        <item x="212"/>
        <item x="214"/>
        <item x="220"/>
        <item x="221"/>
        <item x="222"/>
        <item m="1" x="2055"/>
        <item x="223"/>
        <item m="1" x="1984"/>
        <item x="224"/>
        <item m="1" x="2493"/>
        <item m="1" x="2415"/>
        <item x="226"/>
        <item x="227"/>
        <item m="1" x="2061"/>
        <item m="1" x="2001"/>
        <item x="228"/>
        <item m="1" x="1888"/>
        <item x="229"/>
        <item x="230"/>
        <item x="231"/>
        <item x="232"/>
        <item x="233"/>
        <item x="234"/>
        <item x="1195"/>
        <item m="1" x="2273"/>
        <item x="235"/>
        <item x="236"/>
        <item x="237"/>
        <item x="238"/>
        <item x="239"/>
        <item m="1" x="1299"/>
        <item x="240"/>
        <item m="1" x="2354"/>
        <item m="1" x="2221"/>
        <item m="1" x="2165"/>
        <item m="1" x="2090"/>
        <item x="242"/>
        <item x="243"/>
        <item x="244"/>
        <item x="245"/>
        <item x="247"/>
        <item x="248"/>
        <item x="249"/>
        <item x="250"/>
        <item x="252"/>
        <item m="1" x="1423"/>
        <item x="253"/>
        <item x="255"/>
        <item x="256"/>
        <item x="257"/>
        <item x="258"/>
        <item x="261"/>
        <item x="262"/>
        <item x="264"/>
        <item x="265"/>
        <item x="266"/>
        <item x="268"/>
        <item x="269"/>
        <item x="270"/>
        <item x="271"/>
        <item x="272"/>
        <item x="273"/>
        <item x="274"/>
        <item x="275"/>
        <item m="1" x="1280"/>
        <item x="278"/>
        <item x="279"/>
        <item x="280"/>
        <item x="281"/>
        <item x="282"/>
        <item x="284"/>
        <item m="1" x="2010"/>
        <item x="285"/>
        <item x="286"/>
        <item x="287"/>
        <item x="288"/>
        <item x="289"/>
        <item m="1" x="2356"/>
        <item x="291"/>
        <item x="292"/>
        <item m="1" x="2461"/>
        <item x="293"/>
        <item x="294"/>
        <item x="295"/>
        <item x="296"/>
        <item x="297"/>
        <item x="298"/>
        <item x="1197"/>
        <item x="299"/>
        <item x="300"/>
        <item m="1" x="1253"/>
        <item x="301"/>
        <item x="302"/>
        <item x="303"/>
        <item x="304"/>
        <item m="1" x="1637"/>
        <item x="307"/>
        <item m="1" x="1860"/>
        <item x="308"/>
        <item x="309"/>
        <item x="312"/>
        <item x="313"/>
        <item x="314"/>
        <item x="315"/>
        <item x="316"/>
        <item x="317"/>
        <item m="1" x="1229"/>
        <item x="318"/>
        <item x="319"/>
        <item m="1" x="1590"/>
        <item m="1" x="1533"/>
        <item x="320"/>
        <item x="321"/>
        <item m="1" x="1375"/>
        <item x="322"/>
        <item m="1" x="1258"/>
        <item m="1" x="1937"/>
        <item m="1" x="1881"/>
        <item x="323"/>
        <item x="324"/>
        <item x="325"/>
        <item x="326"/>
        <item x="327"/>
        <item x="328"/>
        <item x="329"/>
        <item x="330"/>
        <item x="332"/>
        <item x="333"/>
        <item m="1" x="1445"/>
        <item x="334"/>
        <item x="335"/>
        <item x="336"/>
        <item m="1" x="1589"/>
        <item x="338"/>
        <item x="339"/>
        <item x="340"/>
        <item x="341"/>
        <item x="1199"/>
        <item x="342"/>
        <item x="343"/>
        <item x="344"/>
        <item x="345"/>
        <item x="346"/>
        <item x="347"/>
        <item x="348"/>
        <item x="349"/>
        <item x="350"/>
        <item m="1" x="1981"/>
        <item m="1" x="1930"/>
        <item m="1" x="1870"/>
        <item m="1" x="1818"/>
        <item m="1" x="1768"/>
        <item x="351"/>
        <item x="352"/>
        <item x="353"/>
        <item x="354"/>
        <item m="1" x="2325"/>
        <item x="361"/>
        <item m="1" x="2276"/>
        <item x="362"/>
        <item m="1" x="2071"/>
        <item x="363"/>
        <item x="364"/>
        <item x="365"/>
        <item m="1" x="1794"/>
        <item m="1" x="1746"/>
        <item m="1" x="1701"/>
        <item x="366"/>
        <item x="367"/>
        <item m="1" x="1427"/>
        <item x="368"/>
        <item m="1" x="2513"/>
        <item m="1" x="2305"/>
        <item m="1" x="2232"/>
        <item x="369"/>
        <item x="370"/>
        <item m="1" x="1321"/>
        <item x="371"/>
        <item x="372"/>
        <item m="1" x="2449"/>
        <item x="373"/>
        <item x="374"/>
        <item x="375"/>
        <item m="1" x="2475"/>
        <item x="376"/>
        <item x="377"/>
        <item x="378"/>
        <item x="379"/>
        <item x="380"/>
        <item m="1" x="1950"/>
        <item x="381"/>
        <item x="382"/>
        <item m="1" x="2164"/>
        <item x="385"/>
        <item m="1" x="1688"/>
        <item x="388"/>
        <item m="1" x="1379"/>
        <item x="389"/>
        <item x="390"/>
        <item m="1" x="1855"/>
        <item m="1" x="1661"/>
        <item x="391"/>
        <item m="1" x="2237"/>
        <item x="393"/>
        <item m="1" x="2072"/>
        <item x="395"/>
        <item x="396"/>
        <item x="397"/>
        <item m="1" x="1517"/>
        <item x="398"/>
        <item x="399"/>
        <item x="400"/>
        <item x="403"/>
        <item m="1" x="2092"/>
        <item m="1" x="2029"/>
        <item m="1" x="1964"/>
        <item x="404"/>
        <item m="1" x="2441"/>
        <item m="1" x="2112"/>
        <item m="1" x="1480"/>
        <item m="1" x="1425"/>
        <item m="1" x="1262"/>
        <item m="1" x="2532"/>
        <item m="1" x="2389"/>
        <item m="1" x="1712"/>
        <item m="1" x="1925"/>
        <item m="1" x="1884"/>
        <item m="1" x="2163"/>
        <item m="1" x="1630"/>
        <item x="406"/>
        <item m="1" x="2512"/>
        <item m="1" x="2437"/>
        <item m="1" x="1836"/>
        <item m="1" x="1785"/>
        <item m="1" x="1738"/>
        <item x="407"/>
        <item m="1" x="1642"/>
        <item m="1" x="2304"/>
        <item m="1" x="2231"/>
        <item x="408"/>
        <item m="1" x="2103"/>
        <item x="409"/>
        <item x="410"/>
        <item x="411"/>
        <item x="412"/>
        <item x="413"/>
        <item x="414"/>
        <item m="1" x="1255"/>
        <item m="1" x="2448"/>
        <item x="415"/>
        <item m="1" x="2316"/>
        <item m="1" x="2249"/>
        <item x="416"/>
        <item m="1" x="2120"/>
        <item m="1" x="2054"/>
        <item m="1" x="1995"/>
        <item x="417"/>
        <item m="1" x="1385"/>
        <item x="418"/>
        <item m="1" x="1269"/>
        <item m="1" x="2541"/>
        <item m="1" x="2474"/>
        <item m="1" x="2396"/>
        <item x="419"/>
        <item x="420"/>
        <item x="421"/>
        <item x="422"/>
        <item x="423"/>
        <item m="1" x="1787"/>
        <item m="1" x="2211"/>
        <item m="1" x="2151"/>
        <item m="1" x="2083"/>
        <item m="1" x="2016"/>
        <item m="1" x="1954"/>
        <item x="425"/>
        <item x="426"/>
        <item m="1" x="1690"/>
        <item x="427"/>
        <item x="428"/>
        <item m="1" x="1420"/>
        <item m="1" x="2114"/>
        <item x="429"/>
        <item x="430"/>
        <item m="1" x="1843"/>
        <item m="1" x="1866"/>
        <item x="432"/>
        <item x="433"/>
        <item m="1" x="1616"/>
        <item x="435"/>
        <item x="436"/>
        <item m="1" x="1516"/>
        <item m="1" x="1458"/>
        <item x="437"/>
        <item x="438"/>
        <item x="439"/>
        <item x="440"/>
        <item x="441"/>
        <item x="442"/>
        <item x="443"/>
        <item x="1200"/>
        <item x="444"/>
        <item x="445"/>
        <item x="447"/>
        <item x="448"/>
        <item x="449"/>
        <item x="450"/>
        <item x="451"/>
        <item x="452"/>
        <item m="1" x="2177"/>
        <item x="453"/>
        <item x="454"/>
        <item x="455"/>
        <item x="456"/>
        <item x="457"/>
        <item x="458"/>
        <item x="459"/>
        <item m="1" x="1850"/>
        <item m="1" x="1800"/>
        <item m="1" x="1753"/>
        <item x="460"/>
        <item m="1" x="2507"/>
        <item m="1" x="2430"/>
        <item m="1" x="2364"/>
        <item m="1" x="2301"/>
        <item m="1" x="2523"/>
        <item m="1" x="1431"/>
        <item m="1" x="2184"/>
        <item x="1217"/>
        <item x="461"/>
        <item x="462"/>
        <item x="1196"/>
        <item m="1" x="1873"/>
        <item m="1" x="1823"/>
        <item x="463"/>
        <item x="464"/>
        <item x="1214"/>
        <item x="1215"/>
        <item x="465"/>
        <item x="466"/>
        <item x="467"/>
        <item x="468"/>
        <item x="469"/>
        <item x="470"/>
        <item x="472"/>
        <item x="473"/>
        <item x="474"/>
        <item x="476"/>
        <item x="477"/>
        <item x="479"/>
        <item x="1216"/>
        <item x="1212"/>
        <item x="480"/>
        <item x="481"/>
        <item x="482"/>
        <item m="1" x="2147"/>
        <item x="483"/>
        <item x="1209"/>
        <item x="484"/>
        <item x="486"/>
        <item m="1" x="2026"/>
        <item m="1" x="1247"/>
        <item x="499"/>
        <item m="1" x="1222"/>
        <item x="500"/>
        <item x="501"/>
        <item x="502"/>
        <item x="503"/>
        <item x="504"/>
        <item x="505"/>
        <item m="1" x="1917"/>
        <item m="1" x="2333"/>
        <item m="1" x="2135"/>
        <item m="1" x="1224"/>
        <item m="1" x="2018"/>
        <item m="1" x="1611"/>
        <item m="1" x="1281"/>
        <item m="1" x="1565"/>
        <item m="1" x="1356"/>
        <item m="1" x="2278"/>
        <item m="1" x="1631"/>
        <item m="1" x="1295"/>
        <item m="1" x="1602"/>
        <item m="1" x="2467"/>
        <item x="510"/>
        <item x="511"/>
        <item x="512"/>
        <item x="513"/>
        <item x="514"/>
        <item x="515"/>
        <item x="516"/>
        <item x="518"/>
        <item x="519"/>
        <item x="521"/>
        <item m="1" x="2228"/>
        <item m="1" x="2173"/>
        <item m="1" x="2100"/>
        <item x="522"/>
        <item m="1" x="1921"/>
        <item x="523"/>
        <item m="1" x="2522"/>
        <item x="524"/>
        <item m="1" x="2381"/>
        <item x="525"/>
        <item m="1" x="2246"/>
        <item x="526"/>
        <item m="1" x="2119"/>
        <item x="527"/>
        <item m="1" x="1992"/>
        <item x="528"/>
        <item m="1" x="2394"/>
        <item m="1" x="1665"/>
        <item m="1" x="1394"/>
        <item m="1" x="1871"/>
        <item x="529"/>
        <item x="530"/>
        <item m="1" x="1723"/>
        <item x="531"/>
        <item m="1" x="1567"/>
        <item m="1" x="1511"/>
        <item m="1" x="1374"/>
        <item x="534"/>
        <item m="1" x="2473"/>
        <item x="535"/>
        <item x="536"/>
        <item x="537"/>
        <item m="1" x="1626"/>
        <item x="1213"/>
        <item x="538"/>
        <item m="1" x="1894"/>
        <item m="1" x="1835"/>
        <item m="1" x="1784"/>
        <item m="1" x="2404"/>
        <item m="1" x="2080"/>
        <item m="1" x="1355"/>
        <item m="1" x="2361"/>
        <item m="1" x="2225"/>
        <item m="1" x="1581"/>
        <item m="1" x="1525"/>
        <item x="539"/>
        <item m="1" x="2530"/>
        <item x="540"/>
        <item x="541"/>
        <item x="542"/>
        <item x="548"/>
        <item x="549"/>
        <item m="1" x="1653"/>
        <item m="1" x="2261"/>
        <item m="1" x="2298"/>
        <item x="553"/>
        <item x="554"/>
        <item x="555"/>
        <item x="556"/>
        <item m="1" x="1527"/>
        <item x="559"/>
        <item x="560"/>
        <item m="1" x="2113"/>
        <item m="1" x="2044"/>
        <item m="1" x="1985"/>
        <item x="638"/>
        <item x="639"/>
        <item x="640"/>
        <item x="641"/>
        <item x="642"/>
        <item x="643"/>
        <item x="644"/>
        <item x="645"/>
        <item x="646"/>
        <item x="647"/>
        <item x="650"/>
        <item m="1" x="2472"/>
        <item m="1" x="2395"/>
        <item m="1" x="2330"/>
        <item m="1" x="2265"/>
        <item x="653"/>
        <item m="1" x="2134"/>
        <item m="1" x="2068"/>
        <item m="1" x="1555"/>
        <item m="1" x="1496"/>
        <item m="1" x="1443"/>
        <item m="1" x="1395"/>
        <item x="654"/>
        <item x="655"/>
        <item m="1" x="1219"/>
        <item x="656"/>
        <item x="657"/>
        <item x="658"/>
        <item x="659"/>
        <item x="660"/>
        <item x="661"/>
        <item x="662"/>
        <item x="663"/>
        <item x="664"/>
        <item m="1" x="2064"/>
        <item x="665"/>
        <item x="666"/>
        <item x="1203"/>
        <item x="667"/>
        <item x="669"/>
        <item m="1" x="1892"/>
        <item x="671"/>
        <item x="672"/>
        <item x="673"/>
        <item m="1" x="2352"/>
        <item x="674"/>
        <item m="1" x="1588"/>
        <item x="675"/>
        <item x="676"/>
        <item x="677"/>
        <item x="679"/>
        <item x="680"/>
        <item m="1" x="1453"/>
        <item x="681"/>
        <item x="682"/>
        <item m="1" x="1283"/>
        <item x="683"/>
        <item m="1" x="2486"/>
        <item x="684"/>
        <item x="725"/>
        <item x="726"/>
        <item m="1" x="1508"/>
        <item m="1" x="1404"/>
        <item m="1" x="2355"/>
        <item x="729"/>
        <item m="1" x="1949"/>
        <item m="1" x="1898"/>
        <item x="730"/>
        <item m="1" x="1699"/>
        <item m="1" x="1648"/>
        <item m="1" x="1596"/>
        <item m="1" x="1538"/>
        <item m="1" x="1479"/>
        <item m="1" x="2160"/>
        <item m="1" x="2088"/>
        <item m="1" x="1960"/>
        <item x="731"/>
        <item m="1" x="1976"/>
        <item m="1" x="2384"/>
        <item m="1" x="2319"/>
        <item m="1" x="2188"/>
        <item m="1" x="1658"/>
        <item m="1" x="1549"/>
        <item m="1" x="1487"/>
        <item m="1" x="1434"/>
        <item m="1" x="1389"/>
        <item m="1" x="1333"/>
        <item m="1" x="2543"/>
        <item m="1" x="2478"/>
        <item m="1" x="2053"/>
        <item m="1" x="1993"/>
        <item m="1" x="1879"/>
        <item m="1" x="1828"/>
        <item m="1" x="1727"/>
        <item m="1" x="1679"/>
        <item m="1" x="1632"/>
        <item m="1" x="1574"/>
        <item m="1" x="2331"/>
        <item m="1" x="2267"/>
        <item m="1" x="2198"/>
        <item m="1" x="2070"/>
        <item m="1" x="2004"/>
        <item m="1" x="1945"/>
        <item m="1" x="1788"/>
        <item m="1" x="1290"/>
        <item m="1" x="1223"/>
        <item m="1" x="2490"/>
        <item m="1" x="2410"/>
        <item x="732"/>
        <item x="733"/>
        <item m="1" x="2214"/>
        <item m="1" x="2154"/>
        <item m="1" x="2085"/>
        <item m="1" x="1515"/>
        <item m="1" x="1456"/>
        <item m="1" x="1411"/>
        <item m="1" x="1359"/>
        <item m="1" x="1307"/>
        <item m="1" x="1241"/>
        <item m="1" x="2505"/>
        <item x="734"/>
        <item x="735"/>
        <item m="1" x="2300"/>
        <item x="736"/>
        <item m="1" x="1692"/>
        <item m="1" x="1639"/>
        <item m="1" x="1585"/>
        <item m="1" x="1530"/>
        <item x="737"/>
        <item x="738"/>
        <item m="1" x="1371"/>
        <item m="1" x="1319"/>
        <item x="739"/>
        <item m="1" x="2097"/>
        <item m="1" x="1667"/>
        <item x="740"/>
        <item x="741"/>
        <item x="742"/>
        <item x="743"/>
        <item x="744"/>
        <item m="1" x="2537"/>
        <item x="745"/>
        <item x="746"/>
        <item x="747"/>
        <item x="748"/>
        <item m="1" x="2132"/>
        <item m="1" x="2067"/>
        <item m="1" x="1553"/>
        <item x="757"/>
        <item m="1" x="1972"/>
        <item x="758"/>
        <item m="1" x="1286"/>
        <item m="1" x="1994"/>
        <item m="1" x="1618"/>
        <item x="1198"/>
        <item m="1" x="2277"/>
        <item m="1" x="2011"/>
        <item m="1" x="2500"/>
        <item m="1" x="1466"/>
        <item m="1" x="1315"/>
        <item m="1" x="1378"/>
        <item m="1" x="1325"/>
        <item m="1" x="1610"/>
        <item m="1" x="2454"/>
        <item m="1" x="2253"/>
        <item m="1" x="1629"/>
        <item m="1" x="1572"/>
        <item m="1" x="1518"/>
        <item m="1" x="1459"/>
        <item m="1" x="2412"/>
        <item m="1" x="2019"/>
        <item m="1" x="1906"/>
        <item m="1" x="2508"/>
        <item m="1" x="2431"/>
        <item m="1" x="2365"/>
        <item m="1" x="1586"/>
        <item m="1" x="1797"/>
        <item m="1" x="1705"/>
        <item m="1" x="1613"/>
        <item m="1" x="1557"/>
        <item m="1" x="1988"/>
        <item m="1" x="1266"/>
        <item m="1" x="2538"/>
        <item m="1" x="1501"/>
        <item m="1" x="2476"/>
        <item m="1" x="2329"/>
        <item m="1" x="1493"/>
        <item x="1211"/>
        <item x="763"/>
        <item m="1" x="1278"/>
        <item m="1" x="2405"/>
        <item m="1" x="1817"/>
        <item x="764"/>
        <item m="1" x="2342"/>
        <item m="1" x="2279"/>
        <item m="1" x="2207"/>
        <item m="1" x="2144"/>
        <item m="1" x="2077"/>
        <item m="1" x="2012"/>
        <item m="1" x="1952"/>
        <item m="1" x="1900"/>
        <item m="1" x="1844"/>
        <item m="1" x="1352"/>
        <item m="1" x="1303"/>
        <item m="1" x="1235"/>
        <item m="1" x="2423"/>
        <item m="1" x="2358"/>
        <item m="1" x="2166"/>
        <item m="1" x="2093"/>
        <item m="1" x="1580"/>
        <item m="1" x="1523"/>
        <item m="1" x="1467"/>
        <item m="1" x="2519"/>
        <item x="765"/>
        <item x="766"/>
        <item x="767"/>
        <item x="768"/>
        <item x="769"/>
        <item x="770"/>
        <item m="1" x="2108"/>
        <item m="1" x="2041"/>
        <item m="1" x="1979"/>
        <item m="1" x="1926"/>
        <item m="1" x="1867"/>
        <item m="1" x="1814"/>
        <item m="1" x="1766"/>
        <item m="1" x="1257"/>
        <item m="1" x="2529"/>
        <item m="1" x="2457"/>
        <item m="1" x="2321"/>
        <item m="1" x="2254"/>
        <item m="1" x="2190"/>
        <item m="1" x="2123"/>
        <item m="1" x="2057"/>
        <item m="1" x="1997"/>
        <item m="1" x="1488"/>
        <item m="1" x="1435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5"/>
        <item x="796"/>
        <item x="797"/>
        <item x="798"/>
        <item x="799"/>
        <item m="1" x="224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m="1" x="1830"/>
        <item m="1" x="1781"/>
        <item m="1" x="1734"/>
        <item m="1" x="1684"/>
        <item m="1" x="2435"/>
        <item m="1" x="2236"/>
        <item m="1" x="1695"/>
        <item m="1" x="1641"/>
        <item x="833"/>
        <item x="834"/>
        <item x="836"/>
        <item x="837"/>
        <item x="838"/>
        <item x="839"/>
        <item x="843"/>
        <item x="844"/>
        <item x="845"/>
        <item x="846"/>
        <item m="1" x="2312"/>
        <item x="851"/>
        <item x="856"/>
        <item x="858"/>
        <item x="859"/>
        <item m="1" x="1663"/>
        <item x="864"/>
        <item x="865"/>
        <item x="866"/>
        <item x="867"/>
        <item x="868"/>
        <item m="1" x="2109"/>
        <item x="872"/>
        <item x="873"/>
        <item x="874"/>
        <item x="875"/>
        <item x="876"/>
        <item x="877"/>
        <item x="878"/>
        <item x="881"/>
        <item x="882"/>
        <item x="890"/>
        <item x="891"/>
        <item x="892"/>
        <item m="1" x="1928"/>
        <item m="1" x="1869"/>
        <item m="1" x="1816"/>
        <item m="1" x="1767"/>
        <item m="1" x="2459"/>
        <item m="1" x="2387"/>
        <item m="1" x="2324"/>
        <item m="1" x="2256"/>
        <item m="1" x="2193"/>
        <item m="1" x="2125"/>
        <item m="1" x="2059"/>
        <item m="1" x="1999"/>
        <item m="1" x="1941"/>
        <item m="1" x="1886"/>
        <item m="1" x="1272"/>
        <item m="1" x="2545"/>
        <item m="1" x="2480"/>
        <item m="1" x="2398"/>
        <item m="1" x="2335"/>
        <item m="1" x="2271"/>
        <item m="1" x="2202"/>
        <item m="1" x="2139"/>
        <item m="1" x="1561"/>
        <item m="1" x="1503"/>
        <item m="1" x="1448"/>
        <item m="1" x="1400"/>
        <item m="1" x="1346"/>
        <item m="1" x="1296"/>
        <item m="1" x="1231"/>
        <item m="1" x="2494"/>
        <item m="1" x="2417"/>
        <item m="1" x="1827"/>
        <item m="1" x="1776"/>
        <item m="1" x="1726"/>
        <item x="914"/>
        <item m="1" x="1573"/>
        <item x="915"/>
        <item x="916"/>
        <item x="917"/>
        <item x="918"/>
        <item x="919"/>
        <item m="1" x="2247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1204"/>
        <item x="934"/>
        <item m="1" x="1497"/>
        <item m="1" x="1444"/>
        <item x="935"/>
        <item x="936"/>
        <item x="937"/>
        <item x="938"/>
        <item x="939"/>
        <item x="940"/>
        <item m="1" x="1771"/>
        <item x="941"/>
        <item x="942"/>
        <item x="944"/>
        <item m="1" x="1512"/>
        <item m="1" x="2131"/>
        <item m="1" x="2066"/>
        <item x="946"/>
        <item x="947"/>
        <item m="1" x="1834"/>
        <item x="948"/>
        <item m="1" x="1735"/>
        <item m="1" x="1689"/>
        <item x="952"/>
        <item x="953"/>
        <item x="954"/>
        <item m="1" x="1521"/>
        <item m="1" x="1363"/>
        <item m="1" x="1313"/>
        <item m="1" x="2515"/>
        <item m="1" x="2438"/>
        <item m="1" x="1742"/>
        <item m="1" x="1645"/>
        <item m="1" x="1535"/>
        <item m="1" x="1477"/>
        <item m="1" x="1376"/>
        <item m="1" x="1259"/>
        <item m="1" x="1959"/>
        <item m="1" x="1909"/>
        <item m="1" x="1711"/>
        <item m="1" x="1660"/>
        <item m="1" x="1550"/>
        <item m="1" x="2235"/>
        <item m="1" x="2176"/>
        <item m="1" x="2106"/>
        <item m="1" x="2039"/>
        <item m="1" x="1974"/>
        <item x="1027"/>
        <item x="1029"/>
        <item m="1" x="1646"/>
        <item m="1" x="1594"/>
        <item m="1" x="1478"/>
        <item m="1" x="1377"/>
        <item x="1030"/>
        <item x="1031"/>
        <item x="1032"/>
        <item m="1" x="2400"/>
        <item x="1033"/>
        <item m="1" x="2204"/>
        <item x="1034"/>
        <item m="1" x="1505"/>
        <item x="1036"/>
        <item m="1" x="1401"/>
        <item x="1037"/>
        <item x="1038"/>
        <item x="1039"/>
        <item m="1" x="2495"/>
        <item m="1" x="2418"/>
        <item x="1040"/>
        <item x="1041"/>
        <item m="1" x="1729"/>
        <item x="1042"/>
        <item x="1043"/>
        <item m="1" x="1576"/>
        <item m="1" x="1519"/>
        <item m="1" x="1461"/>
        <item m="1" x="1413"/>
        <item m="1" x="1361"/>
        <item m="1" x="2005"/>
        <item m="1" x="1946"/>
        <item m="1" x="1839"/>
        <item m="1" x="1789"/>
        <item m="1" x="1740"/>
        <item x="1044"/>
        <item x="1045"/>
        <item m="1" x="1592"/>
        <item x="1046"/>
        <item m="1" x="2291"/>
        <item m="1" x="2218"/>
        <item m="1" x="2157"/>
        <item m="1" x="2086"/>
        <item m="1" x="2021"/>
        <item m="1" x="1957"/>
        <item m="1" x="1907"/>
        <item m="1" x="1852"/>
        <item m="1" x="1801"/>
        <item m="1" x="1310"/>
        <item m="1" x="1243"/>
        <item m="1" x="2510"/>
        <item m="1" x="2434"/>
        <item m="1" x="2368"/>
        <item x="1047"/>
        <item m="1" x="2233"/>
        <item x="1048"/>
        <item m="1" x="2104"/>
        <item m="1" x="2037"/>
        <item x="1049"/>
        <item m="1" x="1322"/>
        <item m="1" x="2525"/>
        <item m="1" x="2382"/>
        <item m="1" x="2317"/>
        <item m="1" x="1752"/>
        <item m="1" x="1656"/>
        <item m="1" x="1606"/>
        <item m="1" x="1547"/>
        <item m="1" x="1485"/>
        <item x="1050"/>
        <item m="1" x="1386"/>
        <item m="1" x="1331"/>
        <item m="1" x="1270"/>
        <item m="1" x="1970"/>
        <item m="1" x="1918"/>
        <item m="1" x="1863"/>
        <item x="1051"/>
        <item m="1" x="1762"/>
        <item m="1" x="1716"/>
        <item m="1" x="1671"/>
        <item m="1" x="1614"/>
        <item m="1" x="1558"/>
        <item m="1" x="1499"/>
        <item m="1" x="2244"/>
        <item m="1" x="2186"/>
        <item m="1" x="2117"/>
        <item m="1" x="2051"/>
        <item m="1" x="1990"/>
        <item m="1" x="1934"/>
        <item m="1" x="1875"/>
        <item m="1" x="1824"/>
        <item m="1" x="1773"/>
        <item m="1" x="1724"/>
        <item m="1" x="1396"/>
        <item m="1" x="1288"/>
        <item m="1" x="1220"/>
        <item m="1" x="2488"/>
        <item m="1" x="2347"/>
        <item m="1" x="2152"/>
        <item m="1" x="1627"/>
        <item m="1" x="1568"/>
        <item m="1" x="1513"/>
        <item m="1" x="1454"/>
        <item m="1" x="1408"/>
        <item m="1" x="1305"/>
        <item m="1" x="1239"/>
        <item m="1" x="2503"/>
        <item m="1" x="2428"/>
        <item m="1" x="1344"/>
        <item m="1" x="1291"/>
        <item m="1" x="1226"/>
        <item m="1" x="2492"/>
        <item x="1062"/>
        <item x="1065"/>
        <item x="1067"/>
        <item x="1074"/>
        <item x="1075"/>
        <item x="1076"/>
        <item x="1078"/>
        <item x="1080"/>
        <item x="1081"/>
        <item x="1082"/>
        <item x="1086"/>
        <item x="1087"/>
        <item m="1" x="2252"/>
        <item x="1090"/>
        <item m="1" x="1938"/>
        <item x="1093"/>
        <item m="1" x="2199"/>
        <item x="1096"/>
        <item x="1097"/>
        <item m="1" x="2290"/>
        <item x="1104"/>
        <item x="1107"/>
        <item x="1114"/>
        <item m="1" x="1707"/>
        <item x="1119"/>
        <item x="1120"/>
        <item x="1122"/>
        <item x="1123"/>
        <item x="1124"/>
        <item x="1133"/>
        <item m="1" x="2481"/>
        <item m="1" x="2402"/>
        <item x="1134"/>
        <item m="1" x="2205"/>
        <item m="1" x="2140"/>
        <item m="1" x="2075"/>
        <item m="1" x="1563"/>
        <item m="1" x="1507"/>
        <item m="1" x="1450"/>
        <item m="1" x="1403"/>
        <item m="1" x="1349"/>
        <item m="1" x="1300"/>
        <item m="1" x="1233"/>
        <item m="1" x="2497"/>
        <item m="1" x="2420"/>
        <item x="1135"/>
        <item m="1" x="1779"/>
        <item x="1136"/>
        <item m="1" x="1682"/>
        <item m="1" x="1634"/>
        <item m="1" x="1578"/>
        <item m="1" x="1463"/>
        <item m="1" x="1365"/>
        <item m="1" x="1314"/>
        <item m="1" x="2007"/>
        <item m="1" x="1947"/>
        <item m="1" x="1897"/>
        <item m="1" x="1841"/>
        <item m="1" x="1791"/>
        <item m="1" x="1698"/>
        <item m="1" x="1647"/>
        <item m="1" x="1595"/>
        <item x="1137"/>
        <item m="1" x="2159"/>
        <item x="1138"/>
        <item m="1" x="2023"/>
        <item x="1139"/>
        <item x="1140"/>
        <item x="1141"/>
        <item m="1" x="1245"/>
        <item x="1143"/>
        <item m="1" x="2369"/>
        <item x="1145"/>
        <item x="1146"/>
        <item x="1147"/>
        <item m="1" x="1542"/>
        <item x="1158"/>
        <item x="1159"/>
        <item x="1160"/>
        <item x="1163"/>
        <item m="1" x="1845"/>
        <item m="1" x="1354"/>
        <item x="431"/>
        <item x="943"/>
        <item m="1" x="2028"/>
        <item x="45"/>
        <item x="471"/>
        <item x="475"/>
        <item m="1" x="1293"/>
        <item m="1" x="2283"/>
        <item m="1" x="2209"/>
        <item x="544"/>
        <item x="127"/>
        <item x="800"/>
        <item x="545"/>
        <item x="434"/>
        <item m="1" x="2422"/>
        <item x="913"/>
        <item m="1" x="1335"/>
        <item m="1" x="2341"/>
        <item m="1" x="2403"/>
        <item x="98"/>
        <item m="1" x="1971"/>
        <item m="1" x="1625"/>
        <item m="1" x="1758"/>
        <item m="1" x="1750"/>
        <item x="1207"/>
        <item x="955"/>
        <item x="678"/>
        <item x="960"/>
        <item m="1" x="2162"/>
        <item x="963"/>
        <item x="965"/>
        <item m="1" x="1249"/>
        <item x="964"/>
        <item m="1" x="2514"/>
        <item m="1" x="2078"/>
        <item x="1061"/>
        <item m="1" x="2439"/>
        <item m="1" x="2372"/>
        <item x="1079"/>
        <item m="1" x="1975"/>
        <item x="1085"/>
        <item x="1091"/>
        <item m="1" x="2269"/>
        <item x="1068"/>
        <item m="1" x="1237"/>
        <item x="207"/>
        <item x="331"/>
        <item x="1063"/>
        <item x="1064"/>
        <item x="1069"/>
        <item x="1070"/>
        <item x="1071"/>
        <item x="1073"/>
        <item x="1077"/>
        <item x="1088"/>
        <item x="1089"/>
        <item m="1" x="2477"/>
        <item x="1094"/>
        <item x="1095"/>
        <item x="1100"/>
        <item x="1101"/>
        <item m="1" x="2414"/>
        <item x="1102"/>
        <item x="1103"/>
        <item m="1" x="1571"/>
        <item x="1105"/>
        <item m="1" x="1309"/>
        <item x="1110"/>
        <item x="1111"/>
        <item m="1" x="1905"/>
        <item x="1112"/>
        <item x="1113"/>
        <item m="1" x="2074"/>
        <item x="1115"/>
        <item x="1121"/>
        <item m="1" x="1544"/>
        <item m="1" x="1838"/>
        <item m="1" x="1252"/>
        <item m="1" x="2017"/>
        <item m="1" x="1717"/>
        <item m="1" x="1865"/>
        <item m="1" x="1812"/>
        <item m="1" x="1763"/>
        <item x="64"/>
        <item x="78"/>
        <item x="850"/>
        <item m="1" x="1650"/>
        <item m="1" x="2170"/>
        <item m="1" x="2308"/>
        <item x="967"/>
        <item m="1" x="2516"/>
        <item x="392"/>
        <item x="974"/>
        <item m="1" x="1276"/>
        <item x="961"/>
        <item x="962"/>
        <item x="966"/>
        <item x="970"/>
        <item m="1" x="2309"/>
        <item x="507"/>
        <item x="977"/>
        <item x="971"/>
        <item m="1" x="1924"/>
        <item x="975"/>
        <item x="968"/>
        <item m="1" x="2180"/>
        <item m="1" x="2388"/>
        <item x="3"/>
        <item x="8"/>
        <item m="1" x="2274"/>
        <item x="969"/>
        <item m="1" x="1714"/>
        <item m="1" x="1806"/>
        <item m="1" x="2483"/>
        <item m="1" x="1509"/>
        <item m="1" x="1902"/>
        <item x="911"/>
        <item x="912"/>
        <item m="1" x="2101"/>
        <item m="1" x="1877"/>
        <item x="532"/>
        <item x="981"/>
        <item x="394"/>
        <item x="508"/>
        <item m="1" x="2433"/>
        <item m="1" x="2095"/>
        <item x="386"/>
        <item m="1" x="1912"/>
        <item m="1" x="1858"/>
        <item m="1" x="1889"/>
        <item m="1" x="1391"/>
        <item m="1" x="1337"/>
        <item m="1" x="1274"/>
        <item m="1" x="2340"/>
        <item x="9"/>
        <item m="1" x="2141"/>
        <item m="1" x="1621"/>
        <item x="10"/>
        <item m="1" x="2421"/>
        <item m="1" x="1829"/>
        <item m="1" x="1731"/>
        <item m="1" x="1635"/>
        <item x="12"/>
        <item x="13"/>
        <item m="1" x="1464"/>
        <item x="16"/>
        <item m="1" x="1948"/>
        <item x="17"/>
        <item x="18"/>
        <item x="19"/>
        <item m="1" x="1743"/>
        <item m="1" x="2089"/>
        <item m="1" x="1962"/>
        <item x="121"/>
        <item x="383"/>
        <item m="1" x="1424"/>
        <item x="46"/>
        <item x="246"/>
        <item m="1" x="1736"/>
        <item m="1" x="1583"/>
        <item x="1053"/>
        <item x="1054"/>
        <item x="1055"/>
        <item m="1" x="1628"/>
        <item x="550"/>
        <item m="1" x="2275"/>
        <item m="1" x="2003"/>
        <item m="1" x="2374"/>
        <item m="1" x="1327"/>
        <item m="1" x="2215"/>
        <item m="1" x="2048"/>
        <item x="107"/>
        <item m="1" x="2540"/>
        <item m="1" x="1780"/>
        <item x="14"/>
        <item x="1154"/>
        <item x="1156"/>
        <item x="1165"/>
        <item x="1166"/>
        <item x="1149"/>
        <item x="1150"/>
        <item x="1151"/>
        <item m="1" x="1901"/>
        <item x="1152"/>
        <item x="1153"/>
        <item m="1" x="1702"/>
        <item x="1157"/>
        <item m="1" x="2031"/>
        <item x="1161"/>
        <item x="1162"/>
        <item x="1164"/>
        <item x="1168"/>
        <item x="1167"/>
        <item m="1" x="2002"/>
        <item m="1" x="2143"/>
        <item m="1" x="2183"/>
        <item m="1" x="2442"/>
        <item m="1" x="2376"/>
        <item m="1" x="1953"/>
        <item m="1" x="1536"/>
        <item x="1072"/>
        <item m="1" x="2046"/>
        <item m="1" x="1987"/>
        <item m="1" x="1932"/>
        <item x="1126"/>
        <item m="1" x="1506"/>
        <item m="1" x="1449"/>
        <item m="1" x="1348"/>
        <item m="1" x="1298"/>
        <item m="1" x="1232"/>
        <item x="1132"/>
        <item m="1" x="1840"/>
        <item m="1" x="1790"/>
        <item m="1" x="1644"/>
        <item m="1" x="1958"/>
        <item m="1" x="1908"/>
        <item m="1" x="2175"/>
        <item m="1" x="2045"/>
        <item m="1" x="1482"/>
        <item m="1" x="1328"/>
        <item m="1" x="1537"/>
        <item m="1" x="2293"/>
        <item x="1142"/>
        <item x="1144"/>
        <item m="1" x="2401"/>
        <item m="1" x="1402"/>
        <item m="1" x="2419"/>
        <item m="1" x="2353"/>
        <item m="1" x="1730"/>
        <item m="1" x="1681"/>
        <item m="1" x="1633"/>
        <item m="1" x="1462"/>
        <item m="1" x="1312"/>
        <item m="1" x="1896"/>
        <item m="1" x="1741"/>
        <item m="1" x="2105"/>
        <item m="1" x="2038"/>
        <item m="1" x="1973"/>
        <item m="1" x="1476"/>
        <item m="1" x="1422"/>
        <item m="1" x="1373"/>
        <item m="1" x="1323"/>
        <item m="1" x="1256"/>
        <item m="1" x="2526"/>
        <item m="1" x="2452"/>
        <item m="1" x="2251"/>
        <item m="1" x="1709"/>
        <item m="1" x="1657"/>
        <item m="1" x="1607"/>
        <item m="1" x="1548"/>
        <item m="1" x="1433"/>
        <item m="1" x="1387"/>
        <item m="1" x="1615"/>
        <item m="1" x="2187"/>
        <item m="1" x="2118"/>
        <item m="1" x="2052"/>
        <item m="1" x="1991"/>
        <item m="1" x="1935"/>
        <item m="1" x="1876"/>
        <item m="1" x="1343"/>
        <item m="1" x="1289"/>
        <item m="1" x="1221"/>
        <item m="1" x="2489"/>
        <item m="1" x="2409"/>
        <item m="1" x="2348"/>
        <item m="1" x="2212"/>
        <item m="1" x="2153"/>
        <item m="1" x="2084"/>
        <item m="1" x="1569"/>
        <item m="1" x="1514"/>
        <item m="1" x="1455"/>
        <item m="1" x="1409"/>
        <item m="1" x="1358"/>
        <item m="1" x="1306"/>
        <item m="1" x="1240"/>
        <item m="1" x="2504"/>
        <item m="1" x="2429"/>
        <item m="1" x="1737"/>
        <item m="1" x="1691"/>
        <item m="1" x="1584"/>
        <item m="1" x="1529"/>
        <item m="1" x="1370"/>
        <item m="1" x="1318"/>
        <item m="1" x="2014"/>
        <item m="1" x="1903"/>
        <item m="1" x="1847"/>
        <item m="1" x="1703"/>
        <item m="1" x="1652"/>
        <item m="1" x="1601"/>
        <item m="1" x="2096"/>
        <item m="1" x="1914"/>
        <item m="1" x="1250"/>
        <item m="1" x="2443"/>
        <item m="1" x="2377"/>
        <item m="1" x="2314"/>
        <item m="1" x="2242"/>
        <item m="1" x="2115"/>
        <item m="1" x="1986"/>
        <item m="1" x="1429"/>
        <item m="1" x="1382"/>
        <item m="1" x="1265"/>
        <item m="1" x="2469"/>
        <item m="1" x="2392"/>
        <item m="1" x="2263"/>
        <item m="1" x="1552"/>
        <item m="1" x="1441"/>
        <item m="1" x="1392"/>
        <item m="1" x="1340"/>
        <item m="1" x="1279"/>
        <item m="1" x="2549"/>
        <item m="1" x="1405"/>
        <item x="972"/>
        <item x="976"/>
        <item m="1" x="1597"/>
        <item m="1" x="1471"/>
        <item m="1" x="2455"/>
        <item x="213"/>
        <item m="1" x="1432"/>
        <item m="1" x="2030"/>
        <item m="1" x="1815"/>
        <item m="1" x="1998"/>
        <item m="1" x="1940"/>
        <item m="1" x="2270"/>
        <item m="1" x="2416"/>
        <item m="1" x="1965"/>
        <item m="1" x="1468"/>
        <item m="1" x="1418"/>
        <item m="1" x="1367"/>
        <item m="1" x="1316"/>
        <item m="1" x="2313"/>
        <item m="1" x="1700"/>
        <item m="1" x="1599"/>
        <item m="1" x="1540"/>
        <item m="1" x="1381"/>
        <item m="1" x="1326"/>
        <item m="1" x="1263"/>
        <item m="1" x="2534"/>
        <item m="1" x="1910"/>
        <item m="1" x="1856"/>
        <item m="1" x="1664"/>
        <item m="1" x="1492"/>
        <item m="1" x="1719"/>
        <item m="1" x="2458"/>
        <item m="1" x="2386"/>
        <item m="1" x="2323"/>
        <item m="1" x="1885"/>
        <item m="1" x="1390"/>
        <item m="1" x="1334"/>
        <item m="1" x="1271"/>
        <item m="1" x="2544"/>
        <item m="1" x="2200"/>
        <item m="1" x="1619"/>
        <item m="1" x="1560"/>
        <item m="1" x="1502"/>
        <item m="1" x="1447"/>
        <item m="1" x="1693"/>
        <item m="1" x="1640"/>
        <item m="1" x="1587"/>
        <item m="1" x="1531"/>
        <item m="1" x="1473"/>
        <item m="1" x="1320"/>
        <item m="1" x="1904"/>
        <item m="1" x="2539"/>
        <item m="1" x="2471"/>
        <item m="1" x="2393"/>
        <item m="1" x="2328"/>
        <item m="1" x="2264"/>
        <item m="1" x="2197"/>
        <item m="1" x="2058"/>
        <item x="691"/>
        <item x="692"/>
        <item x="693"/>
        <item x="694"/>
        <item x="695"/>
        <item x="697"/>
        <item x="698"/>
        <item x="699"/>
        <item x="1210"/>
        <item x="700"/>
        <item x="701"/>
        <item x="702"/>
        <item x="703"/>
        <item x="705"/>
        <item x="706"/>
        <item x="707"/>
        <item x="709"/>
        <item x="710"/>
        <item x="711"/>
        <item x="712"/>
        <item x="713"/>
        <item x="714"/>
        <item x="716"/>
        <item x="717"/>
        <item x="718"/>
        <item x="719"/>
        <item x="720"/>
        <item x="721"/>
        <item x="722"/>
        <item x="723"/>
        <item x="708"/>
        <item m="1" x="2289"/>
        <item m="1" x="2217"/>
        <item m="1" x="2156"/>
        <item m="1" x="1399"/>
        <item m="1" x="1808"/>
        <item m="1" x="1225"/>
        <item m="1" x="2491"/>
        <item m="1" x="2413"/>
        <item m="1" x="2351"/>
        <item m="1" x="2020"/>
        <item m="1" x="1956"/>
        <item m="1" x="1457"/>
        <item m="1" x="1412"/>
        <item m="1" x="1360"/>
        <item m="1" x="1308"/>
        <item m="1" x="1242"/>
        <item m="1" x="2509"/>
        <item m="1" x="2432"/>
        <item m="1" x="2366"/>
        <item m="1" x="2302"/>
        <item m="1" x="2229"/>
        <item m="1" x="1848"/>
        <item m="1" x="1798"/>
        <item m="1" x="1751"/>
        <item m="1" x="1706"/>
        <item m="1" x="1654"/>
        <item m="1" x="1604"/>
        <item m="1" x="1546"/>
        <item m="1" x="1484"/>
        <item m="1" x="2169"/>
        <item m="1" x="2098"/>
        <item m="1" x="2033"/>
        <item m="1" x="1969"/>
        <item m="1" x="1916"/>
        <item m="1" x="1862"/>
        <item m="1" x="1810"/>
        <item m="1" x="1761"/>
        <item m="1" x="1715"/>
        <item m="1" x="1670"/>
        <item m="1" x="2445"/>
        <item m="1" x="2379"/>
        <item m="1" x="2315"/>
        <item m="1" x="2243"/>
        <item m="1" x="2185"/>
        <item m="1" x="2116"/>
        <item m="1" x="2050"/>
        <item m="1" x="1989"/>
        <item m="1" x="1933"/>
        <item m="1" x="1874"/>
        <item m="1" x="1383"/>
        <item m="1" x="1329"/>
        <item m="1" x="1267"/>
        <item m="1" x="2133"/>
        <item m="1" x="1612"/>
        <item m="1" x="1554"/>
        <item m="1" x="1494"/>
        <item m="1" x="1442"/>
        <item m="1" x="1393"/>
        <item m="1" x="1341"/>
        <item m="1" x="1282"/>
        <item m="1" x="2550"/>
        <item m="1" x="2485"/>
        <item m="1" x="2407"/>
        <item m="1" x="1819"/>
        <item m="1" x="1769"/>
        <item m="1" x="1720"/>
        <item m="1" x="1673"/>
        <item m="1" x="1622"/>
        <item m="1" x="1566"/>
        <item m="1" x="1510"/>
        <item m="1" x="1452"/>
        <item m="1" x="1407"/>
        <item m="1" x="1357"/>
        <item m="1" x="2060"/>
        <item m="1" x="2000"/>
        <item m="1" x="1942"/>
        <item m="1" x="1887"/>
        <item m="1" x="1782"/>
        <item m="1" x="1686"/>
        <item m="1" x="1638"/>
        <item m="1" x="1582"/>
        <item m="1" x="1236"/>
        <item m="1" x="2501"/>
        <item m="1" x="2425"/>
        <item m="1" x="2360"/>
        <item m="1" x="2296"/>
        <item m="1" x="2224"/>
        <item m="1" x="2167"/>
        <item m="1" x="2094"/>
        <item m="1" x="2239"/>
        <item m="1" x="1805"/>
        <item m="1" x="1980"/>
        <item m="1" x="1927"/>
        <item m="1" x="2255"/>
        <item m="1" x="2192"/>
        <item m="1" x="2124"/>
        <item m="1" x="2479"/>
        <item m="1" x="2397"/>
        <item m="1" x="2332"/>
        <item m="1" x="1345"/>
        <item m="1" x="1294"/>
        <item m="1" x="1230"/>
        <item m="1" x="1775"/>
        <item x="478"/>
        <item x="636"/>
        <item x="637"/>
        <item x="648"/>
        <item x="649"/>
        <item x="652"/>
        <item x="651"/>
        <item x="263"/>
        <item x="53"/>
        <item m="1" x="1936"/>
        <item m="1" x="1777"/>
        <item m="1" x="1895"/>
        <item x="489"/>
        <item x="490"/>
        <item x="491"/>
        <item x="492"/>
        <item x="493"/>
        <item x="494"/>
        <item x="495"/>
        <item x="496"/>
        <item x="497"/>
        <item x="498"/>
        <item m="1" x="1725"/>
        <item m="1" x="1534"/>
        <item m="1" x="2219"/>
        <item m="1" x="2383"/>
        <item m="1" x="2318"/>
        <item m="1" x="1332"/>
        <item m="1" x="2542"/>
        <item m="1" x="1559"/>
        <item m="1" x="1500"/>
        <item m="1" x="1677"/>
        <item m="1" x="1749"/>
        <item m="1" x="1543"/>
        <item m="1" x="1919"/>
        <item m="1" x="2349"/>
        <item m="1" x="2440"/>
        <item x="254"/>
        <item m="1" x="2129"/>
        <item m="1" x="2470"/>
        <item m="1" x="1826"/>
        <item x="79"/>
        <item m="1" x="1668"/>
        <item m="1" x="2027"/>
        <item m="1" x="1757"/>
        <item m="1" x="1662"/>
        <item m="1" x="2307"/>
        <item m="1" x="1603"/>
        <item m="1" x="1545"/>
        <item m="1" x="2370"/>
        <item m="1" x="2213"/>
        <item m="1" x="2121"/>
        <item m="1" x="2250"/>
        <item m="1" x="1353"/>
        <item m="1" x="2359"/>
        <item m="1" x="2282"/>
        <item m="1" x="2168"/>
        <item m="1" x="2148"/>
        <item m="1" x="2191"/>
        <item m="1" x="2408"/>
        <item m="1" x="1605"/>
        <item m="1" x="1275"/>
        <item m="1" x="1672"/>
        <item m="1" x="1882"/>
        <item m="1" x="1676"/>
        <item m="1" x="1410"/>
        <item m="1" x="1685"/>
        <item m="1" x="1899"/>
        <item m="1" x="2502"/>
        <item m="1" x="2426"/>
        <item m="1" x="2363"/>
        <item m="1" x="2406"/>
        <item m="1" x="2073"/>
        <item m="1" x="2138"/>
        <item m="1" x="1397"/>
        <item m="1" x="1261"/>
        <item m="1" x="2155"/>
        <item m="1" x="1872"/>
        <item m="1" x="1666"/>
        <item m="1" x="2367"/>
        <item m="1" x="2303"/>
        <item m="1" x="2230"/>
        <item m="1" x="1474"/>
        <item m="1" x="1426"/>
        <item m="1" x="2456"/>
        <item m="1" x="1920"/>
        <item m="1" x="2450"/>
        <item m="1" x="1388"/>
        <item m="1" x="1820"/>
        <item m="1" x="1498"/>
        <item m="1" x="1793"/>
        <item m="1" x="2546"/>
        <item m="1" x="2069"/>
        <item m="1" x="1600"/>
        <item m="1" x="1822"/>
        <item m="1" x="1722"/>
        <item m="1" x="1624"/>
        <item m="1" x="1880"/>
        <item m="1" x="1680"/>
        <item m="1" x="1575"/>
        <item m="1" x="2268"/>
        <item m="1" x="2411"/>
        <item m="1" x="1417"/>
        <item m="1" x="2517"/>
        <item m="1" x="2373"/>
        <item m="1" x="1745"/>
        <item m="1" x="2024"/>
        <item m="1" x="2040"/>
        <item m="1" x="1978"/>
        <item m="1" x="2527"/>
        <item m="1" x="2320"/>
        <item m="1" x="2122"/>
        <item m="1" x="1227"/>
        <item m="1" x="1878"/>
        <item m="1" x="1825"/>
        <item m="1" x="2350"/>
        <item m="1" x="1851"/>
        <item m="1" x="2102"/>
        <item m="1" x="1472"/>
        <item m="1" x="2524"/>
        <item m="1" x="2032"/>
        <item m="1" x="1968"/>
        <item m="1" x="1915"/>
        <item m="1" x="1669"/>
        <item m="1" x="2049"/>
        <item m="1" x="2424"/>
        <item m="1" x="2375"/>
        <item m="1" x="1598"/>
        <item m="1" x="2322"/>
        <item m="1" x="1811"/>
        <item m="1" x="1285"/>
        <item m="1" x="2285"/>
        <item x="831"/>
        <item m="1" x="1710"/>
        <item m="1" x="1451"/>
        <item x="66"/>
        <item x="68"/>
        <item x="69"/>
        <item m="1" x="1759"/>
        <item x="1056"/>
        <item x="1057"/>
        <item x="1058"/>
        <item x="1059"/>
        <item m="1" x="1364"/>
        <item x="113"/>
        <item m="1" x="1778"/>
        <item x="759"/>
        <item m="1" x="1302"/>
        <item m="1" x="1792"/>
        <item x="551"/>
        <item x="552"/>
        <item x="509"/>
        <item x="557"/>
        <item x="485"/>
        <item x="487"/>
        <item m="1" x="1649"/>
        <item m="1" x="1481"/>
        <item m="1" x="1428"/>
        <item m="1" x="1868"/>
        <item m="1" x="2056"/>
        <item m="1" x="2150"/>
        <item m="1" x="1238"/>
        <item m="1" x="2427"/>
        <item x="686"/>
        <item m="1" x="2099"/>
        <item m="1" x="2034"/>
        <item m="1" x="2521"/>
        <item m="1" x="1651"/>
        <item m="1" x="1541"/>
        <item x="689"/>
        <item x="690"/>
        <item m="1" x="1966"/>
        <item m="1" x="1809"/>
        <item m="1" x="1713"/>
        <item m="1" x="1439"/>
        <item m="1" x="2178"/>
        <item m="1" x="2110"/>
        <item m="1" x="2042"/>
        <item m="1" x="1339"/>
        <item m="1" x="1277"/>
        <item m="1" x="2548"/>
        <item m="1" x="2482"/>
        <item m="1" x="2447"/>
        <item m="1" x="2146"/>
        <item m="1" x="1849"/>
        <item m="1" x="1786"/>
        <item m="1" x="1696"/>
        <item m="1" x="1591"/>
        <item m="1" x="2286"/>
        <item m="1" x="2210"/>
        <item m="1" x="2082"/>
        <item m="1" x="2015"/>
        <item m="1" x="1799"/>
        <item x="685"/>
        <item x="1218"/>
        <item x="153"/>
        <item m="1" x="2299"/>
        <item m="1" x="2172"/>
        <item m="1" x="1748"/>
        <item x="688"/>
        <item x="750"/>
        <item x="751"/>
        <item x="752"/>
        <item x="753"/>
        <item x="754"/>
        <item m="1" x="2484"/>
        <item m="1" x="2344"/>
        <item m="1" x="2047"/>
        <item m="1" x="1655"/>
        <item x="517"/>
        <item x="696"/>
        <item m="1" x="1304"/>
        <item m="1" x="1368"/>
        <item m="1" x="1317"/>
        <item m="1" x="1268"/>
        <item m="1" x="1539"/>
        <item x="832"/>
        <item x="760"/>
        <item x="761"/>
        <item x="762"/>
        <item x="310"/>
        <item x="1035"/>
        <item m="1" x="1342"/>
        <item m="1" x="1470"/>
        <item m="1" x="1620"/>
        <item x="170"/>
        <item m="1" x="2206"/>
        <item x="1017"/>
        <item x="1018"/>
        <item x="1019"/>
        <item x="1020"/>
        <item x="1021"/>
        <item x="2"/>
        <item x="11"/>
        <item m="1" x="2008"/>
        <item m="1" x="2227"/>
        <item m="1" x="2380"/>
        <item m="1" x="1284"/>
        <item m="1" x="2378"/>
        <item x="1118"/>
        <item x="384"/>
        <item x="670"/>
        <item x="520"/>
        <item m="1" x="1251"/>
        <item x="305"/>
        <item m="1" x="1857"/>
        <item x="337"/>
        <item m="1" x="2220"/>
        <item m="1" x="2161"/>
        <item m="1" x="1234"/>
        <item m="1" x="1421"/>
        <item m="1" x="1708"/>
        <item m="1" x="1362"/>
        <item m="1" x="2087"/>
        <item m="1" x="2022"/>
        <item m="1" x="1853"/>
        <item m="1" x="1802"/>
        <item m="1" x="1754"/>
        <item m="1" x="1244"/>
        <item x="1083"/>
        <item m="1" x="1414"/>
        <item m="1" x="2238"/>
        <item m="1" x="2179"/>
        <item x="1098"/>
        <item x="1099"/>
        <item x="1109"/>
        <item m="1" x="2245"/>
        <item x="533"/>
        <item m="1" x="2171"/>
        <item m="1" x="2287"/>
        <item m="1" x="1846"/>
        <item m="1" x="2248"/>
        <item m="1" x="1556"/>
        <item m="1" x="1287"/>
        <item m="1" x="2385"/>
        <item m="1" x="1292"/>
        <item m="1" x="2174"/>
        <item m="1" x="1372"/>
        <item m="1" x="1254"/>
        <item m="1" x="1891"/>
        <item x="727"/>
        <item m="1" x="1704"/>
        <item x="1127"/>
        <item x="1128"/>
        <item x="1129"/>
        <item x="1130"/>
        <item x="1131"/>
        <item m="1" x="2496"/>
        <item m="1" x="2234"/>
        <item m="1" x="1486"/>
        <item m="1" x="1796"/>
        <item m="1" x="1967"/>
        <item m="1" x="1944"/>
        <item m="1" x="2346"/>
        <item m="1" x="2446"/>
        <item m="1" x="1837"/>
        <item x="1148"/>
        <item m="1" x="1983"/>
        <item x="973"/>
        <item x="1084"/>
        <item m="1" x="2292"/>
        <item m="1" x="2465"/>
        <item m="1" x="2222"/>
        <item m="1" x="2535"/>
        <item m="1" x="1384"/>
        <item m="1" x="2327"/>
        <item m="1" x="2258"/>
        <item m="1" x="2063"/>
        <item m="1" x="1943"/>
        <item m="1" x="1351"/>
        <item m="1" x="1301"/>
        <item m="1" x="2498"/>
        <item m="1" x="2294"/>
        <item m="1" x="1732"/>
        <item m="1" x="1683"/>
        <item m="1" x="1636"/>
        <item m="1" x="1579"/>
        <item m="1" x="1465"/>
        <item m="1" x="1416"/>
        <item m="1" x="1366"/>
        <item m="1" x="1248"/>
        <item m="1" x="1842"/>
        <item m="1" x="1804"/>
        <item m="1" x="2107"/>
        <item m="1" x="2453"/>
        <item m="1" x="1744"/>
        <item m="1" x="1608"/>
        <item m="1" x="1398"/>
        <item x="978"/>
        <item x="357"/>
        <item m="1" x="2487"/>
        <item m="1" x="2345"/>
        <item m="1" x="1609"/>
        <item x="283"/>
        <item m="1" x="2326"/>
        <item m="1" x="2194"/>
        <item m="1" x="1490"/>
        <item m="1" x="1718"/>
        <item m="1" x="1504"/>
        <item m="1" x="1297"/>
        <item m="1" x="2266"/>
        <item m="1" x="1520"/>
        <item m="1" x="2006"/>
        <item m="1" x="1774"/>
        <item x="54"/>
        <item x="687"/>
        <item x="794"/>
        <item x="704"/>
        <item x="715"/>
        <item m="1" x="1330"/>
        <item x="241"/>
        <item m="1" x="2343"/>
        <item m="1" x="2035"/>
        <item m="1" x="1923"/>
        <item m="1" x="2280"/>
        <item m="1" x="1406"/>
        <item m="1" x="2223"/>
        <item m="1" x="1678"/>
        <item m="1" x="2216"/>
        <item x="1201"/>
        <item m="1" x="1861"/>
        <item m="1" x="1438"/>
        <item m="1" x="1996"/>
        <item m="1" x="1939"/>
        <item m="1" x="1460"/>
        <item m="1" x="1807"/>
        <item x="755"/>
        <item x="756"/>
        <item x="276"/>
        <item x="277"/>
        <item m="1" x="2518"/>
        <item x="546"/>
        <item x="95"/>
        <item m="1" x="2009"/>
        <item m="1" x="2201"/>
        <item m="1" x="2311"/>
        <item m="1" x="1380"/>
        <item m="1" x="2463"/>
        <item m="1" x="1564"/>
        <item m="1" x="1982"/>
        <item m="1" x="1955"/>
        <item m="1" x="2334"/>
        <item m="1" x="1570"/>
        <item x="728"/>
        <item m="1" x="1760"/>
        <item m="1" x="1770"/>
        <item m="1" x="1721"/>
        <item m="1" x="2195"/>
        <item m="1" x="2127"/>
        <item m="1" x="1783"/>
        <item m="1" x="1755"/>
        <item m="1" x="2511"/>
        <item m="1" x="2357"/>
        <item m="1" x="2295"/>
        <item m="1" x="1764"/>
        <item m="1" x="2506"/>
        <item m="1" x="2081"/>
        <item m="1" x="2297"/>
        <item m="1" x="2226"/>
        <item m="1" x="1415"/>
        <item m="1" x="2339"/>
        <item m="1" x="1593"/>
        <item m="1" x="1623"/>
        <item m="1" x="1522"/>
        <item m="1" x="1675"/>
        <item m="1" x="2336"/>
        <item x="446"/>
        <item m="1" x="1765"/>
        <item m="1" x="1347"/>
        <item m="1" x="1728"/>
        <item m="1" x="2288"/>
        <item x="424"/>
        <item m="1" x="2182"/>
        <item m="1" x="2130"/>
        <item m="1" x="2065"/>
        <item m="1" x="1562"/>
        <item m="1" x="1532"/>
        <item m="1" x="1475"/>
        <item x="1052"/>
        <item m="1" x="2241"/>
        <item m="1" x="1931"/>
        <item m="1" x="1526"/>
        <item x="111"/>
        <item m="1" x="1890"/>
        <item m="1" x="1831"/>
        <item m="1" x="1694"/>
        <item m="1" x="1273"/>
        <item m="1" x="2338"/>
        <item x="7"/>
        <item m="1" x="1922"/>
        <item m="1" x="1864"/>
        <item x="178"/>
        <item m="1" x="1854"/>
        <item m="1" x="1756"/>
        <item m="1" x="2399"/>
        <item m="1" x="2337"/>
        <item m="1" x="2272"/>
        <item m="1" x="2203"/>
        <item m="1" x="1803"/>
        <item m="1" x="2043"/>
        <item x="1155"/>
        <item m="1" x="1369"/>
        <item m="1" x="2536"/>
        <item m="1" x="2466"/>
        <item x="1173"/>
        <item m="1" x="2262"/>
        <item m="1" x="2158"/>
        <item m="1" x="1446"/>
        <item m="1" x="1551"/>
        <item x="1171"/>
        <item x="1172"/>
        <item x="1176"/>
        <item x="1169"/>
        <item x="1170"/>
        <item x="1174"/>
        <item x="1175"/>
        <item m="1" x="1643"/>
        <item m="1" x="2451"/>
        <item x="34"/>
        <item x="506"/>
        <item x="1066"/>
        <item m="1" x="2137"/>
        <item m="1" x="2149"/>
        <item m="1" x="1483"/>
        <item m="1" x="1430"/>
        <item m="1" x="1577"/>
        <item m="1" x="1336"/>
        <item x="1060"/>
        <item x="949"/>
        <item x="724"/>
        <item m="1" x="1747"/>
        <item m="1" x="1739"/>
        <item x="67"/>
        <item m="1" x="1977"/>
        <item m="1" x="1813"/>
        <item x="20"/>
        <item x="36"/>
        <item x="119"/>
        <item x="137"/>
        <item x="159"/>
        <item x="186"/>
        <item x="215"/>
        <item x="216"/>
        <item x="217"/>
        <item x="218"/>
        <item x="219"/>
        <item x="225"/>
        <item x="251"/>
        <item x="259"/>
        <item x="260"/>
        <item x="267"/>
        <item x="290"/>
        <item x="306"/>
        <item x="311"/>
        <item x="355"/>
        <item x="356"/>
        <item x="358"/>
        <item x="359"/>
        <item x="360"/>
        <item x="387"/>
        <item x="401"/>
        <item x="402"/>
        <item x="405"/>
        <item x="488"/>
        <item x="543"/>
        <item x="547"/>
        <item x="558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68"/>
        <item x="749"/>
        <item x="835"/>
        <item x="840"/>
        <item x="841"/>
        <item x="842"/>
        <item x="847"/>
        <item x="848"/>
        <item x="849"/>
        <item x="852"/>
        <item x="853"/>
        <item x="854"/>
        <item x="855"/>
        <item x="857"/>
        <item x="860"/>
        <item x="861"/>
        <item x="862"/>
        <item x="863"/>
        <item x="869"/>
        <item x="870"/>
        <item x="871"/>
        <item x="879"/>
        <item x="880"/>
        <item x="883"/>
        <item x="884"/>
        <item x="885"/>
        <item x="886"/>
        <item x="887"/>
        <item x="888"/>
        <item x="889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45"/>
        <item x="950"/>
        <item x="951"/>
        <item x="956"/>
        <item x="957"/>
        <item x="958"/>
        <item x="959"/>
        <item x="979"/>
        <item x="980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22"/>
        <item x="1023"/>
        <item x="1024"/>
        <item x="1025"/>
        <item x="1026"/>
        <item x="1028"/>
        <item x="1092"/>
        <item x="1106"/>
        <item x="1108"/>
        <item x="1116"/>
        <item x="1117"/>
        <item x="1125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202"/>
        <item x="1205"/>
        <item x="1206"/>
        <item t="default"/>
      </items>
    </pivotField>
    <pivotField dataField="1" compact="0" outline="0" subtotalTop="0" showAll="0" includeNewItemsInFilter="1"/>
    <pivotField compact="0" outline="0" subtotalTop="0" showAll="0" includeNewItemsInFilter="1"/>
  </pivotFields>
  <rowFields count="1">
    <field x="2"/>
  </rowFields>
  <rowItems count="1220">
    <i>
      <x v="3"/>
    </i>
    <i>
      <x v="4"/>
    </i>
    <i>
      <x v="10"/>
    </i>
    <i>
      <x v="13"/>
    </i>
    <i>
      <x v="14"/>
    </i>
    <i>
      <x v="16"/>
    </i>
    <i>
      <x v="23"/>
    </i>
    <i>
      <x v="27"/>
    </i>
    <i>
      <x v="28"/>
    </i>
    <i>
      <x v="29"/>
    </i>
    <i>
      <x v="30"/>
    </i>
    <i>
      <x v="31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50"/>
    </i>
    <i>
      <x v="51"/>
    </i>
    <i>
      <x v="52"/>
    </i>
    <i>
      <x v="54"/>
    </i>
    <i>
      <x v="55"/>
    </i>
    <i>
      <x v="56"/>
    </i>
    <i>
      <x v="57"/>
    </i>
    <i>
      <x v="58"/>
    </i>
    <i>
      <x v="60"/>
    </i>
    <i>
      <x v="61"/>
    </i>
    <i>
      <x v="62"/>
    </i>
    <i>
      <x v="63"/>
    </i>
    <i>
      <x v="64"/>
    </i>
    <i>
      <x v="65"/>
    </i>
    <i>
      <x v="70"/>
    </i>
    <i>
      <x v="73"/>
    </i>
    <i>
      <x v="74"/>
    </i>
    <i>
      <x v="75"/>
    </i>
    <i>
      <x v="77"/>
    </i>
    <i>
      <x v="78"/>
    </i>
    <i>
      <x v="79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9"/>
    </i>
    <i>
      <x v="100"/>
    </i>
    <i>
      <x v="101"/>
    </i>
    <i>
      <x v="102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5"/>
    </i>
    <i>
      <x v="116"/>
    </i>
    <i>
      <x v="117"/>
    </i>
    <i>
      <x v="118"/>
    </i>
    <i>
      <x v="120"/>
    </i>
    <i>
      <x v="121"/>
    </i>
    <i>
      <x v="122"/>
    </i>
    <i>
      <x v="123"/>
    </i>
    <i>
      <x v="124"/>
    </i>
    <i>
      <x v="126"/>
    </i>
    <i>
      <x v="127"/>
    </i>
    <i>
      <x v="129"/>
    </i>
    <i>
      <x v="130"/>
    </i>
    <i>
      <x v="131"/>
    </i>
    <i>
      <x v="134"/>
    </i>
    <i>
      <x v="135"/>
    </i>
    <i>
      <x v="136"/>
    </i>
    <i>
      <x v="137"/>
    </i>
    <i>
      <x v="140"/>
    </i>
    <i>
      <x v="141"/>
    </i>
    <i>
      <x v="142"/>
    </i>
    <i>
      <x v="143"/>
    </i>
    <i>
      <x v="144"/>
    </i>
    <i>
      <x v="145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9"/>
    </i>
    <i>
      <x v="160"/>
    </i>
    <i>
      <x v="161"/>
    </i>
    <i>
      <x v="162"/>
    </i>
    <i>
      <x v="163"/>
    </i>
    <i>
      <x v="165"/>
    </i>
    <i>
      <x v="168"/>
    </i>
    <i>
      <x v="169"/>
    </i>
    <i>
      <x v="170"/>
    </i>
    <i>
      <x v="171"/>
    </i>
    <i>
      <x v="172"/>
    </i>
    <i>
      <x v="175"/>
    </i>
    <i>
      <x v="176"/>
    </i>
    <i>
      <x v="179"/>
    </i>
    <i>
      <x v="180"/>
    </i>
    <i>
      <x v="182"/>
    </i>
    <i>
      <x v="183"/>
    </i>
    <i>
      <x v="185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7"/>
    </i>
    <i>
      <x v="198"/>
    </i>
    <i>
      <x v="199"/>
    </i>
    <i>
      <x v="202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3"/>
    </i>
    <i>
      <x v="214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9"/>
    </i>
    <i>
      <x v="230"/>
    </i>
    <i>
      <x v="233"/>
    </i>
    <i>
      <x v="234"/>
    </i>
    <i>
      <x v="235"/>
    </i>
    <i>
      <x v="236"/>
    </i>
    <i>
      <x v="237"/>
    </i>
    <i>
      <x v="239"/>
    </i>
    <i>
      <x v="241"/>
    </i>
    <i>
      <x v="242"/>
    </i>
    <i>
      <x v="246"/>
    </i>
    <i>
      <x v="248"/>
    </i>
    <i>
      <x v="249"/>
    </i>
    <i>
      <x v="250"/>
    </i>
    <i>
      <x v="251"/>
    </i>
    <i>
      <x v="252"/>
    </i>
    <i>
      <x v="254"/>
    </i>
    <i>
      <x v="256"/>
    </i>
    <i>
      <x v="259"/>
    </i>
    <i>
      <x v="260"/>
    </i>
    <i>
      <x v="263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3"/>
    </i>
    <i>
      <x v="274"/>
    </i>
    <i>
      <x v="275"/>
    </i>
    <i>
      <x v="276"/>
    </i>
    <i>
      <x v="277"/>
    </i>
    <i>
      <x v="279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3"/>
    </i>
    <i>
      <x v="314"/>
    </i>
    <i>
      <x v="315"/>
    </i>
    <i>
      <x v="316"/>
    </i>
    <i>
      <x v="317"/>
    </i>
    <i>
      <x v="318"/>
    </i>
    <i>
      <x v="320"/>
    </i>
    <i>
      <x v="321"/>
    </i>
    <i>
      <x v="322"/>
    </i>
    <i>
      <x v="323"/>
    </i>
    <i>
      <x v="324"/>
    </i>
    <i>
      <x v="326"/>
    </i>
    <i>
      <x v="327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9"/>
    </i>
    <i>
      <x v="340"/>
    </i>
    <i>
      <x v="341"/>
    </i>
    <i>
      <x v="342"/>
    </i>
    <i>
      <x v="344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5"/>
    </i>
    <i>
      <x v="356"/>
    </i>
    <i>
      <x v="359"/>
    </i>
    <i>
      <x v="360"/>
    </i>
    <i>
      <x v="362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400"/>
    </i>
    <i>
      <x v="401"/>
    </i>
    <i>
      <x v="402"/>
    </i>
    <i>
      <x v="403"/>
    </i>
    <i>
      <x v="405"/>
    </i>
    <i>
      <x v="407"/>
    </i>
    <i>
      <x v="409"/>
    </i>
    <i>
      <x v="410"/>
    </i>
    <i>
      <x v="411"/>
    </i>
    <i>
      <x v="415"/>
    </i>
    <i>
      <x v="416"/>
    </i>
    <i>
      <x v="418"/>
    </i>
    <i>
      <x v="422"/>
    </i>
    <i>
      <x v="423"/>
    </i>
    <i>
      <x v="425"/>
    </i>
    <i>
      <x v="426"/>
    </i>
    <i>
      <x v="428"/>
    </i>
    <i>
      <x v="429"/>
    </i>
    <i>
      <x v="430"/>
    </i>
    <i>
      <x v="432"/>
    </i>
    <i>
      <x v="433"/>
    </i>
    <i>
      <x v="434"/>
    </i>
    <i>
      <x v="435"/>
    </i>
    <i>
      <x v="436"/>
    </i>
    <i>
      <x v="438"/>
    </i>
    <i>
      <x v="439"/>
    </i>
    <i>
      <x v="441"/>
    </i>
    <i>
      <x v="443"/>
    </i>
    <i>
      <x v="445"/>
    </i>
    <i>
      <x v="446"/>
    </i>
    <i>
      <x v="449"/>
    </i>
    <i>
      <x v="451"/>
    </i>
    <i>
      <x v="453"/>
    </i>
    <i>
      <x v="454"/>
    </i>
    <i>
      <x v="455"/>
    </i>
    <i>
      <x v="457"/>
    </i>
    <i>
      <x v="458"/>
    </i>
    <i>
      <x v="459"/>
    </i>
    <i>
      <x v="460"/>
    </i>
    <i>
      <x v="464"/>
    </i>
    <i>
      <x v="477"/>
    </i>
    <i>
      <x v="483"/>
    </i>
    <i>
      <x v="487"/>
    </i>
    <i>
      <x v="489"/>
    </i>
    <i>
      <x v="490"/>
    </i>
    <i>
      <x v="491"/>
    </i>
    <i>
      <x v="492"/>
    </i>
    <i>
      <x v="493"/>
    </i>
    <i>
      <x v="494"/>
    </i>
    <i>
      <x v="497"/>
    </i>
    <i>
      <x v="500"/>
    </i>
    <i>
      <x v="504"/>
    </i>
    <i>
      <x v="506"/>
    </i>
    <i>
      <x v="511"/>
    </i>
    <i>
      <x v="512"/>
    </i>
    <i>
      <x v="513"/>
    </i>
    <i>
      <x v="514"/>
    </i>
    <i>
      <x v="515"/>
    </i>
    <i>
      <x v="522"/>
    </i>
    <i>
      <x v="523"/>
    </i>
    <i>
      <x v="525"/>
    </i>
    <i>
      <x v="526"/>
    </i>
    <i>
      <x v="529"/>
    </i>
    <i>
      <x v="530"/>
    </i>
    <i>
      <x v="533"/>
    </i>
    <i>
      <x v="534"/>
    </i>
    <i>
      <x v="536"/>
    </i>
    <i>
      <x v="537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7"/>
    </i>
    <i>
      <x v="575"/>
    </i>
    <i>
      <x v="576"/>
    </i>
    <i>
      <x v="577"/>
    </i>
    <i>
      <x v="578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3"/>
    </i>
    <i>
      <x v="604"/>
    </i>
    <i>
      <x v="605"/>
    </i>
    <i>
      <x v="606"/>
    </i>
    <i>
      <x v="609"/>
    </i>
    <i>
      <x v="611"/>
    </i>
    <i>
      <x v="612"/>
    </i>
    <i>
      <x v="613"/>
    </i>
    <i>
      <x v="614"/>
    </i>
    <i>
      <x v="615"/>
    </i>
    <i>
      <x v="616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4"/>
    </i>
    <i>
      <x v="646"/>
    </i>
    <i>
      <x v="648"/>
    </i>
    <i>
      <x v="650"/>
    </i>
    <i>
      <x v="652"/>
    </i>
    <i>
      <x v="654"/>
    </i>
    <i>
      <x v="656"/>
    </i>
    <i>
      <x v="661"/>
    </i>
    <i>
      <x v="662"/>
    </i>
    <i>
      <x v="664"/>
    </i>
    <i>
      <x v="668"/>
    </i>
    <i>
      <x v="670"/>
    </i>
    <i>
      <x v="671"/>
    </i>
    <i>
      <x v="672"/>
    </i>
    <i>
      <x v="674"/>
    </i>
    <i>
      <x v="675"/>
    </i>
    <i>
      <x v="686"/>
    </i>
    <i>
      <x v="688"/>
    </i>
    <i>
      <x v="689"/>
    </i>
    <i>
      <x v="690"/>
    </i>
    <i>
      <x v="691"/>
    </i>
    <i>
      <x v="692"/>
    </i>
    <i>
      <x v="696"/>
    </i>
    <i>
      <x v="697"/>
    </i>
    <i>
      <x v="698"/>
    </i>
    <i>
      <x v="699"/>
    </i>
    <i>
      <x v="701"/>
    </i>
    <i>
      <x v="702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21"/>
    </i>
    <i>
      <x v="728"/>
    </i>
    <i>
      <x v="729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1"/>
    </i>
    <i>
      <x v="742"/>
    </i>
    <i>
      <x v="743"/>
    </i>
    <i>
      <x v="744"/>
    </i>
    <i>
      <x v="745"/>
    </i>
    <i>
      <x v="747"/>
    </i>
    <i>
      <x v="748"/>
    </i>
    <i>
      <x v="749"/>
    </i>
    <i>
      <x v="751"/>
    </i>
    <i>
      <x v="753"/>
    </i>
    <i>
      <x v="754"/>
    </i>
    <i>
      <x v="755"/>
    </i>
    <i>
      <x v="756"/>
    </i>
    <i>
      <x v="757"/>
    </i>
    <i>
      <x v="759"/>
    </i>
    <i>
      <x v="760"/>
    </i>
    <i>
      <x v="762"/>
    </i>
    <i>
      <x v="764"/>
    </i>
    <i>
      <x v="765"/>
    </i>
    <i>
      <x v="766"/>
    </i>
    <i>
      <x v="770"/>
    </i>
    <i>
      <x v="773"/>
    </i>
    <i>
      <x v="782"/>
    </i>
    <i>
      <x v="814"/>
    </i>
    <i>
      <x v="815"/>
    </i>
    <i>
      <x v="826"/>
    </i>
    <i>
      <x v="827"/>
    </i>
    <i>
      <x v="829"/>
    </i>
    <i>
      <x v="834"/>
    </i>
    <i>
      <x v="835"/>
    </i>
    <i>
      <x v="838"/>
    </i>
    <i>
      <x v="841"/>
    </i>
    <i>
      <x v="842"/>
    </i>
    <i>
      <x v="843"/>
    </i>
    <i>
      <x v="844"/>
    </i>
    <i>
      <x v="845"/>
    </i>
    <i>
      <x v="847"/>
    </i>
    <i>
      <x v="848"/>
    </i>
    <i>
      <x v="849"/>
    </i>
    <i>
      <x v="850"/>
    </i>
    <i>
      <x v="854"/>
    </i>
    <i>
      <x v="856"/>
    </i>
    <i>
      <x v="860"/>
    </i>
    <i>
      <x v="893"/>
    </i>
    <i>
      <x v="894"/>
    </i>
    <i>
      <x v="898"/>
    </i>
    <i>
      <x v="919"/>
    </i>
    <i>
      <x v="920"/>
    </i>
    <i>
      <x v="921"/>
    </i>
    <i>
      <x v="922"/>
    </i>
    <i>
      <x v="923"/>
    </i>
    <i>
      <x v="924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1"/>
    </i>
    <i>
      <x v="1022"/>
    </i>
    <i>
      <x v="1023"/>
    </i>
    <i>
      <x v="1024"/>
    </i>
    <i>
      <x v="1026"/>
    </i>
    <i>
      <x v="1027"/>
    </i>
    <i>
      <x v="1028"/>
    </i>
    <i>
      <x v="1029"/>
    </i>
    <i>
      <x v="1030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78"/>
    </i>
    <i>
      <x v="1080"/>
    </i>
    <i>
      <x v="1081"/>
    </i>
    <i>
      <x v="1082"/>
    </i>
    <i>
      <x v="1083"/>
    </i>
    <i>
      <x v="1084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4"/>
    </i>
    <i>
      <x v="1105"/>
    </i>
    <i>
      <x v="1106"/>
    </i>
    <i>
      <x v="1107"/>
    </i>
    <i>
      <x v="1108"/>
    </i>
    <i>
      <x v="1109"/>
    </i>
    <i>
      <x v="1111"/>
    </i>
    <i>
      <x v="1112"/>
    </i>
    <i>
      <x v="1113"/>
    </i>
    <i>
      <x v="1117"/>
    </i>
    <i>
      <x v="1118"/>
    </i>
    <i>
      <x v="1120"/>
    </i>
    <i>
      <x v="1123"/>
    </i>
    <i>
      <x v="1124"/>
    </i>
    <i>
      <x v="1125"/>
    </i>
    <i>
      <x v="1147"/>
    </i>
    <i>
      <x v="1148"/>
    </i>
    <i>
      <x v="1153"/>
    </i>
    <i>
      <x v="1154"/>
    </i>
    <i>
      <x v="1155"/>
    </i>
    <i>
      <x v="1157"/>
    </i>
    <i>
      <x v="1159"/>
    </i>
    <i>
      <x v="1161"/>
    </i>
    <i>
      <x v="1163"/>
    </i>
    <i>
      <x v="1164"/>
    </i>
    <i>
      <x v="1165"/>
    </i>
    <i>
      <x v="1168"/>
    </i>
    <i>
      <x v="1169"/>
    </i>
    <i>
      <x v="1171"/>
    </i>
    <i>
      <x v="1172"/>
    </i>
    <i>
      <x v="1183"/>
    </i>
    <i>
      <x v="1184"/>
    </i>
    <i>
      <x v="1186"/>
    </i>
    <i>
      <x v="1201"/>
    </i>
    <i>
      <x v="1203"/>
    </i>
    <i>
      <x v="1206"/>
    </i>
    <i>
      <x v="1216"/>
    </i>
    <i>
      <x v="1223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2"/>
    </i>
    <i>
      <x v="1274"/>
    </i>
    <i>
      <x v="1276"/>
    </i>
    <i>
      <x v="1277"/>
    </i>
    <i>
      <x v="1279"/>
    </i>
    <i>
      <x v="1280"/>
    </i>
    <i>
      <x v="1281"/>
    </i>
    <i>
      <x v="1283"/>
    </i>
    <i>
      <x v="1284"/>
    </i>
    <i>
      <x v="1285"/>
    </i>
    <i>
      <x v="1286"/>
    </i>
    <i>
      <x v="1287"/>
    </i>
    <i>
      <x v="1288"/>
    </i>
    <i>
      <x v="1291"/>
    </i>
    <i>
      <x v="1304"/>
    </i>
    <i>
      <x v="1306"/>
    </i>
    <i>
      <x v="1321"/>
    </i>
    <i>
      <x v="1323"/>
    </i>
    <i>
      <x v="1325"/>
    </i>
    <i>
      <x v="1326"/>
    </i>
    <i>
      <x v="1327"/>
    </i>
    <i>
      <x v="1329"/>
    </i>
    <i>
      <x v="1331"/>
    </i>
    <i>
      <x v="1332"/>
    </i>
    <i>
      <x v="1333"/>
    </i>
    <i>
      <x v="1335"/>
    </i>
    <i>
      <x v="1336"/>
    </i>
    <i>
      <x v="1337"/>
    </i>
    <i>
      <x v="1338"/>
    </i>
    <i>
      <x v="1341"/>
    </i>
    <i>
      <x v="1342"/>
    </i>
    <i>
      <x v="1344"/>
    </i>
    <i>
      <x v="1345"/>
    </i>
    <i>
      <x v="1346"/>
    </i>
    <i>
      <x v="1350"/>
    </i>
    <i>
      <x v="1351"/>
    </i>
    <i>
      <x v="1352"/>
    </i>
    <i>
      <x v="1353"/>
    </i>
    <i>
      <x v="1354"/>
    </i>
    <i>
      <x v="1356"/>
    </i>
    <i>
      <x v="1360"/>
    </i>
    <i>
      <x v="1365"/>
    </i>
    <i>
      <x v="1366"/>
    </i>
    <i>
      <x v="1367"/>
    </i>
    <i>
      <x v="1368"/>
    </i>
    <i>
      <x v="1370"/>
    </i>
    <i>
      <x v="1371"/>
    </i>
    <i>
      <x v="1373"/>
    </i>
    <i>
      <x v="1376"/>
    </i>
    <i>
      <x v="1379"/>
    </i>
    <i>
      <x v="1381"/>
    </i>
    <i>
      <x v="1382"/>
    </i>
    <i>
      <x v="1384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8"/>
    </i>
    <i>
      <x v="1399"/>
    </i>
    <i>
      <x v="1400"/>
    </i>
    <i>
      <x v="1401"/>
    </i>
    <i>
      <x v="1403"/>
    </i>
    <i>
      <x v="1404"/>
    </i>
    <i>
      <x v="1406"/>
    </i>
    <i>
      <x v="1408"/>
    </i>
    <i>
      <x v="1409"/>
    </i>
    <i>
      <x v="1411"/>
    </i>
    <i>
      <x v="1412"/>
    </i>
    <i>
      <x v="1414"/>
    </i>
    <i>
      <x v="1415"/>
    </i>
    <i>
      <x v="1424"/>
    </i>
    <i>
      <x v="1425"/>
    </i>
    <i>
      <x v="1426"/>
    </i>
    <i>
      <x v="1430"/>
    </i>
    <i>
      <x v="1432"/>
    </i>
    <i>
      <x v="1433"/>
    </i>
    <i>
      <x v="1435"/>
    </i>
    <i>
      <x v="1436"/>
    </i>
    <i>
      <x v="1437"/>
    </i>
    <i>
      <x v="1438"/>
    </i>
    <i>
      <x v="1440"/>
    </i>
    <i>
      <x v="1441"/>
    </i>
    <i>
      <x v="1442"/>
    </i>
    <i>
      <x v="1444"/>
    </i>
    <i>
      <x v="1445"/>
    </i>
    <i>
      <x v="1448"/>
    </i>
    <i>
      <x v="1449"/>
    </i>
    <i>
      <x v="1451"/>
    </i>
    <i>
      <x v="1457"/>
    </i>
    <i>
      <x v="1458"/>
    </i>
    <i>
      <x v="1461"/>
    </i>
    <i>
      <x v="1462"/>
    </i>
    <i>
      <x v="1463"/>
    </i>
    <i>
      <x v="1464"/>
    </i>
    <i>
      <x v="1467"/>
    </i>
    <i>
      <x v="1475"/>
    </i>
    <i>
      <x v="1478"/>
    </i>
    <i>
      <x v="1483"/>
    </i>
    <i>
      <x v="1484"/>
    </i>
    <i>
      <x v="1486"/>
    </i>
    <i>
      <x v="1488"/>
    </i>
    <i>
      <x v="1489"/>
    </i>
    <i>
      <x v="1490"/>
    </i>
    <i>
      <x v="1494"/>
    </i>
    <i>
      <x v="1495"/>
    </i>
    <i>
      <x v="1497"/>
    </i>
    <i>
      <x v="1498"/>
    </i>
    <i>
      <x v="1501"/>
    </i>
    <i>
      <x v="1502"/>
    </i>
    <i>
      <x v="1503"/>
    </i>
    <i>
      <x v="1505"/>
    </i>
    <i>
      <x v="1512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4"/>
    </i>
    <i>
      <x v="1525"/>
    </i>
    <i>
      <x v="1527"/>
    </i>
    <i>
      <x v="1529"/>
    </i>
    <i>
      <x v="1530"/>
    </i>
    <i>
      <x v="1531"/>
    </i>
    <i>
      <x v="1532"/>
    </i>
    <i>
      <x v="1533"/>
    </i>
    <i>
      <x v="1541"/>
    </i>
    <i>
      <x v="1545"/>
    </i>
    <i>
      <x v="1551"/>
    </i>
    <i>
      <x v="1563"/>
    </i>
    <i>
      <x v="1564"/>
    </i>
    <i>
      <x v="1652"/>
    </i>
    <i>
      <x v="1653"/>
    </i>
    <i>
      <x v="1657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81"/>
    </i>
    <i>
      <x v="1885"/>
    </i>
    <i>
      <x v="1976"/>
    </i>
    <i>
      <x v="1979"/>
    </i>
    <i>
      <x v="1980"/>
    </i>
    <i>
      <x v="1981"/>
    </i>
    <i>
      <x v="1983"/>
    </i>
    <i>
      <x v="1984"/>
    </i>
    <i>
      <x v="1985"/>
    </i>
    <i>
      <x v="1986"/>
    </i>
    <i>
      <x v="1988"/>
    </i>
    <i>
      <x v="1990"/>
    </i>
    <i>
      <x v="1993"/>
    </i>
    <i>
      <x v="1994"/>
    </i>
    <i>
      <x v="1995"/>
    </i>
    <i>
      <x v="1996"/>
    </i>
    <i>
      <x v="1997"/>
    </i>
    <i>
      <x v="1998"/>
    </i>
    <i>
      <x v="2007"/>
    </i>
    <i>
      <x v="2013"/>
    </i>
    <i>
      <x v="2014"/>
    </i>
    <i>
      <x v="2037"/>
    </i>
    <i>
      <x v="2038"/>
    </i>
    <i>
      <x v="2039"/>
    </i>
    <i>
      <x v="2043"/>
    </i>
    <i>
      <x v="2044"/>
    </i>
    <i>
      <x v="2045"/>
    </i>
    <i>
      <x v="2046"/>
    </i>
    <i>
      <x v="2047"/>
    </i>
    <i>
      <x v="2048"/>
    </i>
    <i>
      <x v="2053"/>
    </i>
    <i>
      <x v="2054"/>
    </i>
    <i>
      <x v="2060"/>
    </i>
    <i>
      <x v="2061"/>
    </i>
    <i>
      <x v="2062"/>
    </i>
    <i>
      <x v="2063"/>
    </i>
    <i>
      <x v="2064"/>
    </i>
    <i>
      <x v="2065"/>
    </i>
    <i>
      <x v="2069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83"/>
    </i>
    <i>
      <x v="2084"/>
    </i>
    <i>
      <x v="2085"/>
    </i>
    <i>
      <x v="2086"/>
    </i>
    <i>
      <x v="2088"/>
    </i>
    <i>
      <x v="2090"/>
    </i>
    <i>
      <x v="2103"/>
    </i>
    <i>
      <x v="2107"/>
    </i>
    <i>
      <x v="2108"/>
    </i>
    <i>
      <x v="2109"/>
    </i>
    <i>
      <x v="2111"/>
    </i>
    <i>
      <x v="2124"/>
    </i>
    <i>
      <x v="2126"/>
    </i>
    <i>
      <x v="2127"/>
    </i>
    <i>
      <x v="2128"/>
    </i>
    <i>
      <x v="2129"/>
    </i>
    <i>
      <x v="2130"/>
    </i>
    <i>
      <x v="2140"/>
    </i>
    <i>
      <x v="2142"/>
    </i>
    <i>
      <x v="2143"/>
    </i>
    <i>
      <x v="2172"/>
    </i>
    <i>
      <x v="2173"/>
    </i>
    <i>
      <x v="2177"/>
    </i>
    <i>
      <x v="2188"/>
    </i>
    <i>
      <x v="2189"/>
    </i>
    <i>
      <x v="2190"/>
    </i>
    <i>
      <x v="2191"/>
    </i>
    <i>
      <x v="2192"/>
    </i>
    <i>
      <x v="2194"/>
    </i>
    <i>
      <x v="2203"/>
    </i>
    <i>
      <x v="2210"/>
    </i>
    <i>
      <x v="2211"/>
    </i>
    <i>
      <x v="2212"/>
    </i>
    <i>
      <x v="2213"/>
    </i>
    <i>
      <x v="2215"/>
    </i>
    <i>
      <x v="2216"/>
    </i>
    <i>
      <x v="2227"/>
    </i>
    <i>
      <x v="2250"/>
    </i>
    <i>
      <x v="2255"/>
    </i>
    <i>
      <x v="2262"/>
    </i>
    <i>
      <x v="2266"/>
    </i>
    <i>
      <x v="2272"/>
    </i>
    <i>
      <x v="2275"/>
    </i>
    <i>
      <x v="2284"/>
    </i>
    <i>
      <x v="2288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2"/>
    </i>
    <i>
      <x v="2303"/>
    </i>
    <i>
      <x v="2304"/>
    </i>
    <i>
      <x v="2311"/>
    </i>
    <i>
      <x v="2312"/>
    </i>
    <i>
      <x v="2313"/>
    </i>
    <i>
      <x v="2316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 t="grand">
      <x/>
    </i>
  </rowItems>
  <colItems count="1">
    <i/>
  </colItems>
  <dataFields count="1">
    <dataField name="Sum of Quantity" fld="3" baseField="0" baseItem="0"/>
  </dataFields>
  <formats count="10">
    <format dxfId="58">
      <pivotArea type="topRight" dataOnly="0" labelOnly="1" outline="0" fieldPosition="0"/>
    </format>
    <format dxfId="57">
      <pivotArea outline="0" fieldPosition="0">
        <references count="1">
          <reference field="2" count="2" selected="0">
            <x v="1430"/>
            <x v="1432"/>
          </reference>
        </references>
      </pivotArea>
    </format>
    <format dxfId="56">
      <pivotArea outline="0" fieldPosition="0">
        <references count="1">
          <reference field="2" count="3" selected="0">
            <x v="1437"/>
            <x v="1438"/>
            <x v="1440"/>
          </reference>
        </references>
      </pivotArea>
    </format>
    <format dxfId="55">
      <pivotArea outline="0" fieldPosition="0">
        <references count="1">
          <reference field="2" count="1" selected="0">
            <x v="1442"/>
          </reference>
        </references>
      </pivotArea>
    </format>
    <format dxfId="54">
      <pivotArea outline="0" fieldPosition="0">
        <references count="1">
          <reference field="2" count="1" selected="0">
            <x v="1445"/>
          </reference>
        </references>
      </pivotArea>
    </format>
    <format dxfId="53">
      <pivotArea outline="0" fieldPosition="0">
        <references count="1">
          <reference field="2" count="1" selected="0">
            <x v="1463"/>
          </reference>
        </references>
      </pivotArea>
    </format>
    <format dxfId="52">
      <pivotArea outline="0" fieldPosition="0">
        <references count="1">
          <reference field="2" count="1" selected="0">
            <x v="2053"/>
          </reference>
        </references>
      </pivotArea>
    </format>
    <format dxfId="51">
      <pivotArea outline="0" fieldPosition="0">
        <references count="1">
          <reference field="2" count="1" selected="0">
            <x v="2086"/>
          </reference>
        </references>
      </pivotArea>
    </format>
    <format dxfId="50">
      <pivotArea outline="0" fieldPosition="0">
        <references count="1">
          <reference field="2" count="1" selected="0">
            <x v="2142"/>
          </reference>
        </references>
      </pivotArea>
    </format>
    <format dxfId="49">
      <pivotArea outline="0" fieldPosition="0">
        <references count="1">
          <reference field="2" count="1" selected="0">
            <x v="2172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2" cacheId="13" applyNumberFormats="0" applyBorderFormats="0" applyFontFormats="0" applyPatternFormats="0" applyAlignmentFormats="0" applyWidthHeightFormats="1" dataCaption="Values" updatedVersion="4" minRefreshableVersion="3" enableDrill="0" useAutoFormatting="1" itemPrintTitles="1" createdVersion="4" indent="0" compact="0" compactData="0" gridDropZones="1" multipleFieldFilters="0">
  <location ref="A3:B18" firstHeaderRow="2" firstDataRow="2" firstDataCol="1" rowPageCount="1" colPageCount="1"/>
  <pivotFields count="13">
    <pivotField compact="0" outline="0" showAll="0"/>
    <pivotField axis="axisRow" compact="0" outline="0" showAll="0" defaultSubtotal="0">
      <items count="2293">
        <item x="736"/>
        <item x="279"/>
        <item x="748"/>
        <item x="749"/>
        <item m="1" x="1797"/>
        <item m="1" x="1816"/>
        <item x="1022"/>
        <item x="687"/>
        <item x="730"/>
        <item m="1" x="1857"/>
        <item x="710"/>
        <item x="722"/>
        <item x="744"/>
        <item x="758"/>
        <item x="757"/>
        <item m="1" x="1870"/>
        <item x="752"/>
        <item x="732"/>
        <item x="724"/>
        <item x="765"/>
        <item x="691"/>
        <item m="1" x="1884"/>
        <item x="750"/>
        <item x="720"/>
        <item x="741"/>
        <item m="1" x="1888"/>
        <item x="707"/>
        <item m="1" x="1895"/>
        <item x="692"/>
        <item x="729"/>
        <item x="698"/>
        <item m="1" x="1921"/>
        <item m="1" x="1929"/>
        <item x="771"/>
        <item x="772"/>
        <item x="130"/>
        <item m="1" x="1043"/>
        <item x="688"/>
        <item x="751"/>
        <item x="747"/>
        <item m="1" x="1674"/>
        <item m="1" x="1693"/>
        <item m="1" x="1737"/>
        <item x="923"/>
        <item x="903"/>
        <item m="1" x="1749"/>
        <item x="329"/>
        <item x="33"/>
        <item x="210"/>
        <item m="1" x="1037"/>
        <item m="1" x="1038"/>
        <item x="161"/>
        <item m="1" x="1039"/>
        <item m="1" x="1123"/>
        <item x="621"/>
        <item x="624"/>
        <item x="672"/>
        <item x="855"/>
        <item m="1" x="1194"/>
        <item m="1" x="1202"/>
        <item m="1" x="1204"/>
        <item m="1" x="1208"/>
        <item m="1" x="1210"/>
        <item m="1" x="1215"/>
        <item x="1016"/>
        <item x="244"/>
        <item x="263"/>
        <item m="1" x="1538"/>
        <item x="639"/>
        <item x="66"/>
        <item m="1" x="1149"/>
        <item x="891"/>
        <item x="894"/>
        <item x="863"/>
        <item m="1" x="1828"/>
        <item x="298"/>
        <item m="1" x="1874"/>
        <item x="197"/>
        <item x="892"/>
        <item m="1" x="1882"/>
        <item x="158"/>
        <item m="1" x="1887"/>
        <item x="569"/>
        <item x="422"/>
        <item m="1" x="2179"/>
        <item m="1" x="2181"/>
        <item m="1" x="2182"/>
        <item x="610"/>
        <item x="520"/>
        <item x="640"/>
        <item x="518"/>
        <item x="226"/>
        <item m="1" x="1776"/>
        <item x="164"/>
        <item x="194"/>
        <item x="577"/>
        <item x="582"/>
        <item x="924"/>
        <item m="1" x="2097"/>
        <item x="461"/>
        <item x="185"/>
        <item x="425"/>
        <item m="1" x="2171"/>
        <item x="1007"/>
        <item x="53"/>
        <item x="716"/>
        <item x="645"/>
        <item x="438"/>
        <item m="1" x="1266"/>
        <item x="232"/>
        <item x="933"/>
        <item x="489"/>
        <item x="857"/>
        <item x="642"/>
        <item x="178"/>
        <item x="184"/>
        <item m="1" x="1219"/>
        <item x="945"/>
        <item m="1" x="1221"/>
        <item m="1" x="1223"/>
        <item x="662"/>
        <item x="266"/>
        <item m="1" x="1424"/>
        <item m="1" x="1090"/>
        <item m="1" x="1093"/>
        <item x="734"/>
        <item x="221"/>
        <item x="984"/>
        <item x="248"/>
        <item x="668"/>
        <item m="1" x="1107"/>
        <item x="195"/>
        <item x="623"/>
        <item x="49"/>
        <item x="172"/>
        <item x="290"/>
        <item x="216"/>
        <item m="1" x="1161"/>
        <item m="1" x="1163"/>
        <item x="580"/>
        <item x="717"/>
        <item x="620"/>
        <item x="227"/>
        <item x="588"/>
        <item x="604"/>
        <item x="256"/>
        <item x="291"/>
        <item x="783"/>
        <item x="589"/>
        <item x="888"/>
        <item x="885"/>
        <item x="890"/>
        <item m="1" x="1373"/>
        <item x="649"/>
        <item x="229"/>
        <item x="900"/>
        <item m="1" x="1415"/>
        <item m="1" x="1416"/>
        <item m="1" x="1418"/>
        <item m="1" x="1419"/>
        <item m="1" x="1420"/>
        <item x="292"/>
        <item x="628"/>
        <item x="665"/>
        <item x="309"/>
        <item x="1028"/>
        <item x="44"/>
        <item x="946"/>
        <item x="192"/>
        <item x="1027"/>
        <item x="52"/>
        <item x="201"/>
        <item m="1" x="1687"/>
        <item x="684"/>
        <item m="1" x="1889"/>
        <item m="1" x="1891"/>
        <item m="1" x="1893"/>
        <item m="1" x="1897"/>
        <item x="617"/>
        <item m="1" x="1906"/>
        <item x="340"/>
        <item x="1001"/>
        <item x="65"/>
        <item x="463"/>
        <item m="1" x="1930"/>
        <item x="450"/>
        <item x="31"/>
        <item m="1" x="1933"/>
        <item x="740"/>
        <item x="521"/>
        <item m="1" x="1934"/>
        <item x="139"/>
        <item x="112"/>
        <item x="25"/>
        <item m="1" x="1935"/>
        <item m="1" x="1936"/>
        <item x="42"/>
        <item x="435"/>
        <item m="1" x="1938"/>
        <item x="257"/>
        <item m="1" x="1943"/>
        <item x="508"/>
        <item x="471"/>
        <item m="1" x="1989"/>
        <item x="600"/>
        <item m="1" x="2101"/>
        <item m="1" x="2113"/>
        <item x="383"/>
        <item x="78"/>
        <item x="191"/>
        <item x="171"/>
        <item x="760"/>
        <item x="223"/>
        <item x="459"/>
        <item x="538"/>
        <item x="419"/>
        <item m="1" x="2147"/>
        <item m="1" x="2150"/>
        <item x="20"/>
        <item x="473"/>
        <item x="167"/>
        <item x="100"/>
        <item m="1" x="2155"/>
        <item x="446"/>
        <item x="423"/>
        <item x="344"/>
        <item m="1" x="2159"/>
        <item x="426"/>
        <item m="1" x="2160"/>
        <item x="321"/>
        <item m="1" x="2162"/>
        <item x="176"/>
        <item x="491"/>
        <item x="316"/>
        <item x="330"/>
        <item x="563"/>
        <item x="415"/>
        <item x="180"/>
        <item m="1" x="2189"/>
        <item m="1" x="2190"/>
        <item x="264"/>
        <item x="594"/>
        <item x="629"/>
        <item m="1" x="1030"/>
        <item x="476"/>
        <item m="1" x="1031"/>
        <item m="1" x="1032"/>
        <item x="480"/>
        <item x="510"/>
        <item x="45"/>
        <item x="466"/>
        <item m="1" x="1068"/>
        <item m="1" x="1073"/>
        <item x="349"/>
        <item x="417"/>
        <item m="1" x="1077"/>
        <item x="83"/>
        <item x="367"/>
        <item x="255"/>
        <item x="281"/>
        <item x="696"/>
        <item m="1" x="1081"/>
        <item x="686"/>
        <item x="472"/>
        <item m="1" x="1104"/>
        <item x="429"/>
        <item m="1" x="1108"/>
        <item m="1" x="1109"/>
        <item x="632"/>
        <item x="332"/>
        <item x="267"/>
        <item x="138"/>
        <item x="690"/>
        <item m="1" x="1117"/>
        <item x="200"/>
        <item x="490"/>
        <item x="1023"/>
        <item x="407"/>
        <item x="511"/>
        <item x="494"/>
        <item x="386"/>
        <item m="1" x="1385"/>
        <item x="474"/>
        <item x="400"/>
        <item x="140"/>
        <item m="1" x="1392"/>
        <item m="1" x="1394"/>
        <item x="41"/>
        <item m="1" x="1395"/>
        <item x="458"/>
        <item m="1" x="1396"/>
        <item x="470"/>
        <item x="976"/>
        <item x="555"/>
        <item x="166"/>
        <item x="562"/>
        <item m="1" x="1994"/>
        <item x="326"/>
        <item m="1" x="2003"/>
        <item x="590"/>
        <item m="1" x="2152"/>
        <item x="190"/>
        <item m="1" x="2153"/>
        <item m="1" x="2154"/>
        <item x="162"/>
        <item x="323"/>
        <item x="875"/>
        <item x="314"/>
        <item x="198"/>
        <item x="333"/>
        <item m="1" x="2202"/>
        <item x="182"/>
        <item x="614"/>
        <item x="160"/>
        <item x="335"/>
        <item x="169"/>
        <item x="572"/>
        <item x="360"/>
        <item x="451"/>
        <item x="414"/>
        <item x="347"/>
        <item x="155"/>
        <item x="15"/>
        <item x="410"/>
        <item x="9"/>
        <item x="1020"/>
        <item x="43"/>
        <item x="85"/>
        <item x="864"/>
        <item x="556"/>
        <item x="554"/>
        <item x="543"/>
        <item x="616"/>
        <item m="1" x="1231"/>
        <item m="1" x="1232"/>
        <item x="677"/>
        <item m="1" x="1234"/>
        <item m="1" x="1245"/>
        <item x="953"/>
        <item x="231"/>
        <item m="1" x="1258"/>
        <item m="1" x="1260"/>
        <item m="1" x="1261"/>
        <item x="646"/>
        <item m="1" x="1262"/>
        <item x="957"/>
        <item m="1" x="1264"/>
        <item m="1" x="1265"/>
        <item m="1" x="1267"/>
        <item m="1" x="1271"/>
        <item m="1" x="1272"/>
        <item m="1" x="1273"/>
        <item m="1" x="1274"/>
        <item x="245"/>
        <item x="282"/>
        <item x="251"/>
        <item x="188"/>
        <item x="283"/>
        <item x="170"/>
        <item m="1" x="1531"/>
        <item m="1" x="1534"/>
        <item x="595"/>
        <item x="211"/>
        <item x="434"/>
        <item x="327"/>
        <item m="1" x="1661"/>
        <item x="88"/>
        <item x="324"/>
        <item x="552"/>
        <item m="1" x="1673"/>
        <item m="1" x="1675"/>
        <item x="409"/>
        <item x="337"/>
        <item m="1" x="2164"/>
        <item m="1" x="2165"/>
        <item x="312"/>
        <item x="295"/>
        <item x="397"/>
        <item x="157"/>
        <item x="587"/>
        <item m="1" x="2170"/>
        <item x="16"/>
        <item m="1" x="2173"/>
        <item x="394"/>
        <item x="1"/>
        <item x="515"/>
        <item x="12"/>
        <item x="24"/>
        <item x="202"/>
        <item x="361"/>
        <item x="379"/>
        <item x="275"/>
        <item x="276"/>
        <item x="354"/>
        <item m="1" x="2178"/>
        <item x="46"/>
        <item x="654"/>
        <item x="648"/>
        <item x="59"/>
        <item x="592"/>
        <item x="602"/>
        <item x="615"/>
        <item x="313"/>
        <item x="310"/>
        <item x="531"/>
        <item x="387"/>
        <item x="666"/>
        <item x="404"/>
        <item x="455"/>
        <item m="1" x="2199"/>
        <item x="475"/>
        <item x="443"/>
        <item x="17"/>
        <item x="306"/>
        <item x="56"/>
        <item x="80"/>
        <item x="424"/>
        <item x="661"/>
        <item m="1" x="1098"/>
        <item m="1" x="1100"/>
        <item m="1" x="1101"/>
        <item x="1013"/>
        <item m="1" x="1103"/>
        <item x="631"/>
        <item x="411"/>
        <item x="374"/>
        <item x="682"/>
        <item x="599"/>
        <item x="601"/>
        <item x="488"/>
        <item m="1" x="1118"/>
        <item x="652"/>
        <item m="1" x="1119"/>
        <item m="1" x="1120"/>
        <item x="655"/>
        <item m="1" x="1121"/>
        <item m="1" x="1122"/>
        <item x="643"/>
        <item x="301"/>
        <item x="357"/>
        <item x="560"/>
        <item x="570"/>
        <item x="659"/>
        <item x="591"/>
        <item x="630"/>
        <item x="619"/>
        <item m="1" x="1275"/>
        <item m="1" x="1391"/>
        <item m="1" x="1676"/>
        <item m="1" x="1678"/>
        <item m="1" x="1689"/>
        <item x="319"/>
        <item m="1" x="1696"/>
        <item x="931"/>
        <item m="1" x="1753"/>
        <item x="98"/>
        <item m="1" x="1804"/>
        <item m="1" x="1880"/>
        <item m="1" x="1881"/>
        <item m="1" x="2161"/>
        <item x="116"/>
        <item x="504"/>
        <item m="1" x="1226"/>
        <item x="159"/>
        <item x="22"/>
        <item x="47"/>
        <item x="113"/>
        <item x="133"/>
        <item x="11"/>
        <item x="122"/>
        <item x="14"/>
        <item x="50"/>
        <item m="1" x="1166"/>
        <item m="1" x="1421"/>
        <item x="622"/>
        <item m="1" x="1940"/>
        <item m="1" x="1941"/>
        <item m="1" x="1942"/>
        <item m="1" x="1946"/>
        <item x="408"/>
        <item m="1" x="1947"/>
        <item x="493"/>
        <item x="500"/>
        <item m="1" x="1952"/>
        <item m="1" x="1955"/>
        <item m="1" x="1961"/>
        <item m="1" x="1962"/>
        <item m="1" x="1963"/>
        <item m="1" x="1964"/>
        <item m="1" x="1966"/>
        <item m="1" x="2167"/>
        <item x="5"/>
        <item x="173"/>
        <item x="653"/>
        <item x="456"/>
        <item x="534"/>
        <item x="277"/>
        <item x="593"/>
        <item x="583"/>
        <item x="63"/>
        <item x="334"/>
        <item m="1" x="1155"/>
        <item m="1" x="1156"/>
        <item m="1" x="1158"/>
        <item m="1" x="1165"/>
        <item x="585"/>
        <item x="395"/>
        <item x="359"/>
        <item x="681"/>
        <item x="486"/>
        <item x="280"/>
        <item x="427"/>
        <item m="1" x="1209"/>
        <item x="304"/>
        <item x="302"/>
        <item x="544"/>
        <item x="670"/>
        <item m="1" x="1227"/>
        <item x="341"/>
        <item x="612"/>
        <item x="382"/>
        <item x="322"/>
        <item x="270"/>
        <item x="495"/>
        <item x="262"/>
        <item x="433"/>
        <item x="484"/>
        <item x="389"/>
        <item x="320"/>
        <item x="393"/>
        <item x="625"/>
        <item x="238"/>
        <item m="1" x="1442"/>
        <item m="1" x="1444"/>
        <item m="1" x="1450"/>
        <item m="1" x="1452"/>
        <item m="1" x="1454"/>
        <item m="1" x="1455"/>
        <item x="773"/>
        <item x="738"/>
        <item m="1" x="1278"/>
        <item m="1" x="1279"/>
        <item x="944"/>
        <item m="1" x="1280"/>
        <item m="1" x="1281"/>
        <item m="1" x="1282"/>
        <item m="1" x="1283"/>
        <item m="1" x="1284"/>
        <item m="1" x="1285"/>
        <item m="1" x="1286"/>
        <item m="1" x="1287"/>
        <item m="1" x="1288"/>
        <item m="1" x="1289"/>
        <item m="1" x="1290"/>
        <item m="1" x="1291"/>
        <item m="1" x="1292"/>
        <item m="1" x="1293"/>
        <item m="1" x="1294"/>
        <item m="1" x="1295"/>
        <item m="1" x="1300"/>
        <item x="540"/>
        <item m="1" x="1836"/>
        <item x="578"/>
        <item x="209"/>
        <item x="99"/>
        <item x="305"/>
        <item m="1" x="1945"/>
        <item m="1" x="1948"/>
        <item x="366"/>
        <item x="338"/>
        <item m="1" x="1977"/>
        <item x="117"/>
        <item x="51"/>
        <item x="94"/>
        <item x="7"/>
        <item x="289"/>
        <item m="1" x="2020"/>
        <item x="412"/>
        <item x="2"/>
        <item x="297"/>
        <item m="1" x="2112"/>
        <item x="177"/>
        <item m="1" x="2137"/>
        <item x="18"/>
        <item x="651"/>
        <item m="1" x="2292"/>
        <item x="286"/>
        <item x="697"/>
        <item x="129"/>
        <item x="356"/>
        <item x="487"/>
        <item x="431"/>
        <item x="30"/>
        <item x="362"/>
        <item x="439"/>
        <item x="385"/>
        <item x="498"/>
        <item m="1" x="2191"/>
        <item x="499"/>
        <item x="464"/>
        <item m="1" x="2194"/>
        <item m="1" x="2195"/>
        <item m="1" x="2197"/>
        <item x="390"/>
        <item x="496"/>
        <item x="93"/>
        <item m="1" x="2198"/>
        <item x="449"/>
        <item x="345"/>
        <item x="485"/>
        <item m="1" x="2200"/>
        <item x="299"/>
        <item m="1" x="2203"/>
        <item x="525"/>
        <item m="1" x="2204"/>
        <item x="350"/>
        <item m="1" x="2206"/>
        <item x="26"/>
        <item m="1" x="2208"/>
        <item x="440"/>
        <item x="462"/>
        <item x="453"/>
        <item x="532"/>
        <item x="380"/>
        <item x="84"/>
        <item x="62"/>
        <item x="71"/>
        <item m="1" x="2286"/>
        <item x="97"/>
        <item x="371"/>
        <item m="1" x="2287"/>
        <item x="141"/>
        <item x="296"/>
        <item x="126"/>
        <item m="1" x="1780"/>
        <item m="1" x="1781"/>
        <item m="1" x="1782"/>
        <item m="1" x="1783"/>
        <item m="1" x="1790"/>
        <item m="1" x="1791"/>
        <item m="1" x="1792"/>
        <item m="1" x="1794"/>
        <item m="1" x="1796"/>
        <item m="1" x="1798"/>
        <item m="1" x="1913"/>
        <item x="406"/>
        <item m="1" x="2128"/>
        <item x="561"/>
        <item x="606"/>
        <item m="1" x="2134"/>
        <item x="10"/>
        <item x="61"/>
        <item x="858"/>
        <item x="64"/>
        <item x="608"/>
        <item x="586"/>
        <item x="550"/>
        <item x="549"/>
        <item x="699"/>
        <item m="1" x="2140"/>
        <item m="1" x="2141"/>
        <item m="1" x="2142"/>
        <item m="1" x="2143"/>
        <item m="1" x="1229"/>
        <item x="584"/>
        <item x="199"/>
        <item x="850"/>
        <item x="851"/>
        <item x="852"/>
        <item m="1" x="2184"/>
        <item m="1" x="2185"/>
        <item m="1" x="2186"/>
        <item x="131"/>
        <item m="1" x="2193"/>
        <item m="1" x="2196"/>
        <item x="110"/>
        <item x="132"/>
        <item m="1" x="2246"/>
        <item m="1" x="2261"/>
        <item x="79"/>
        <item x="135"/>
        <item x="19"/>
        <item x="111"/>
        <item x="57"/>
        <item x="91"/>
        <item m="1" x="1085"/>
        <item x="676"/>
        <item x="358"/>
        <item x="507"/>
        <item x="444"/>
        <item m="1" x="1793"/>
        <item m="1" x="1795"/>
        <item m="1" x="1803"/>
        <item m="1" x="1805"/>
        <item m="1" x="1810"/>
        <item m="1" x="1813"/>
        <item m="1" x="1814"/>
        <item m="1" x="1820"/>
        <item m="1" x="1892"/>
        <item m="1" x="1894"/>
        <item m="1" x="1896"/>
        <item m="1" x="1898"/>
        <item m="1" x="1899"/>
        <item m="1" x="1900"/>
        <item m="1" x="1901"/>
        <item m="1" x="1902"/>
        <item m="1" x="1903"/>
        <item m="1" x="1904"/>
        <item m="1" x="1905"/>
        <item m="1" x="1907"/>
        <item m="1" x="1908"/>
        <item m="1" x="1909"/>
        <item m="1" x="1910"/>
        <item m="1" x="1911"/>
        <item m="1" x="1912"/>
        <item m="1" x="1915"/>
        <item m="1" x="1918"/>
        <item m="1" x="1920"/>
        <item m="1" x="1922"/>
        <item m="1" x="1924"/>
        <item m="1" x="1925"/>
        <item m="1" x="1926"/>
        <item m="1" x="1927"/>
        <item m="1" x="1928"/>
        <item m="1" x="1931"/>
        <item m="1" x="1932"/>
        <item m="1" x="1044"/>
        <item m="1" x="1045"/>
        <item m="1" x="1046"/>
        <item m="1" x="1047"/>
        <item m="1" x="1048"/>
        <item m="1" x="1049"/>
        <item m="1" x="1050"/>
        <item m="1" x="1051"/>
        <item m="1" x="1052"/>
        <item m="1" x="1053"/>
        <item m="1" x="1054"/>
        <item m="1" x="1055"/>
        <item m="1" x="1056"/>
        <item m="1" x="1058"/>
        <item m="1" x="1059"/>
        <item m="1" x="1060"/>
        <item m="1" x="1061"/>
        <item m="1" x="1062"/>
        <item m="1" x="1063"/>
        <item m="1" x="1064"/>
        <item m="1" x="1065"/>
        <item m="1" x="1066"/>
        <item m="1" x="1067"/>
        <item m="1" x="1069"/>
        <item m="1" x="1070"/>
        <item m="1" x="1071"/>
        <item m="1" x="1072"/>
        <item m="1" x="1074"/>
        <item m="1" x="1075"/>
        <item x="134"/>
        <item x="674"/>
        <item x="6"/>
        <item m="1" x="1212"/>
        <item x="743"/>
        <item x="727"/>
        <item x="34"/>
        <item x="35"/>
        <item x="36"/>
        <item x="143"/>
        <item x="144"/>
        <item x="146"/>
        <item x="147"/>
        <item x="149"/>
        <item x="150"/>
        <item x="154"/>
        <item m="1" x="1991"/>
        <item m="1" x="2009"/>
        <item x="581"/>
        <item m="1" x="1465"/>
        <item x="997"/>
        <item x="983"/>
        <item m="1" x="1466"/>
        <item x="995"/>
        <item m="1" x="1467"/>
        <item m="1" x="1470"/>
        <item x="998"/>
        <item x="916"/>
        <item x="917"/>
        <item m="1" x="1475"/>
        <item m="1" x="1479"/>
        <item m="1" x="1484"/>
        <item m="1" x="1489"/>
        <item x="990"/>
        <item x="975"/>
        <item m="1" x="1495"/>
        <item m="1" x="1497"/>
        <item m="1" x="1501"/>
        <item m="1" x="1106"/>
        <item x="712"/>
        <item x="948"/>
        <item x="866"/>
        <item m="1" x="1238"/>
        <item m="1" x="1239"/>
        <item m="1" x="1240"/>
        <item m="1" x="1244"/>
        <item m="1" x="1739"/>
        <item m="1" x="1741"/>
        <item m="1" x="1743"/>
        <item m="1" x="1745"/>
        <item x="336"/>
        <item m="1" x="1746"/>
        <item m="1" x="1747"/>
        <item x="0"/>
        <item x="881"/>
        <item x="880"/>
        <item x="867"/>
        <item x="878"/>
        <item x="882"/>
        <item m="1" x="1248"/>
        <item x="870"/>
        <item m="1" x="1249"/>
        <item m="1" x="1250"/>
        <item m="1" x="1251"/>
        <item m="1" x="1253"/>
        <item x="869"/>
        <item m="1" x="1078"/>
        <item x="927"/>
        <item m="1" x="1856"/>
        <item m="1" x="1555"/>
        <item m="1" x="1559"/>
        <item m="1" x="1563"/>
        <item m="1" x="1576"/>
        <item m="1" x="1577"/>
        <item m="1" x="1580"/>
        <item m="1" x="1588"/>
        <item m="1" x="1591"/>
        <item m="1" x="1592"/>
        <item m="1" x="1596"/>
        <item m="1" x="1597"/>
        <item m="1" x="1602"/>
        <item m="1" x="1605"/>
        <item m="1" x="1607"/>
        <item m="1" x="1613"/>
        <item m="1" x="1614"/>
        <item m="1" x="1615"/>
        <item m="1" x="1618"/>
        <item m="1" x="1620"/>
        <item m="1" x="1624"/>
        <item m="1" x="1628"/>
        <item m="1" x="1640"/>
        <item m="1" x="1654"/>
        <item m="1" x="1457"/>
        <item m="1" x="1460"/>
        <item m="1" x="1363"/>
        <item m="1" x="1367"/>
        <item m="1" x="1369"/>
        <item m="1" x="2209"/>
        <item x="343"/>
        <item m="1" x="1236"/>
        <item x="54"/>
        <item x="420"/>
        <item x="228"/>
        <item m="1" x="1233"/>
        <item m="1" x="1247"/>
        <item m="1" x="1825"/>
        <item m="1" x="1079"/>
        <item x="206"/>
        <item x="217"/>
        <item m="1" x="1789"/>
        <item m="1" x="1786"/>
        <item m="1" x="1784"/>
        <item x="21"/>
        <item x="398"/>
        <item x="376"/>
        <item x="428"/>
        <item x="189"/>
        <item m="1" x="1412"/>
        <item x="647"/>
        <item x="403"/>
        <item x="391"/>
        <item x="497"/>
        <item m="1" x="1268"/>
        <item x="241"/>
        <item m="1" x="1944"/>
        <item x="67"/>
        <item m="1" x="2281"/>
        <item x="853"/>
        <item x="634"/>
        <item m="1" x="1937"/>
        <item m="1" x="1263"/>
        <item m="1" x="2146"/>
        <item x="755"/>
        <item x="718"/>
        <item m="1" x="1472"/>
        <item m="1" x="1481"/>
        <item x="920"/>
        <item m="1" x="1471"/>
        <item x="1009"/>
        <item m="1" x="1774"/>
        <item m="1" x="1474"/>
        <item m="1" x="1469"/>
        <item m="1" x="1255"/>
        <item m="1" x="1257"/>
        <item m="1" x="1259"/>
        <item m="1" x="1256"/>
        <item x="650"/>
        <item m="1" x="2116"/>
        <item x="603"/>
        <item m="1" x="1270"/>
        <item m="1" x="1785"/>
        <item x="596"/>
        <item x="303"/>
        <item x="886"/>
        <item m="1" x="2220"/>
        <item m="1" x="2213"/>
        <item x="899"/>
        <item m="1" x="2214"/>
        <item m="1" x="2217"/>
        <item x="876"/>
        <item x="896"/>
        <item x="877"/>
        <item x="906"/>
        <item m="1" x="2218"/>
        <item x="926"/>
        <item m="1" x="2211"/>
        <item m="1" x="2219"/>
        <item m="1" x="2221"/>
        <item m="1" x="2222"/>
        <item x="936"/>
        <item m="1" x="1296"/>
        <item m="1" x="1742"/>
        <item m="1" x="1473"/>
        <item x="980"/>
        <item x="911"/>
        <item x="974"/>
        <item x="989"/>
        <item x="996"/>
        <item x="754"/>
        <item x="1006"/>
        <item x="224"/>
        <item m="1" x="1548"/>
        <item x="988"/>
        <item x="987"/>
        <item x="981"/>
        <item x="982"/>
        <item m="1" x="1468"/>
        <item x="979"/>
        <item x="163"/>
        <item x="605"/>
        <item x="635"/>
        <item m="1" x="1036"/>
        <item m="1" x="1579"/>
        <item m="1" x="1459"/>
        <item m="1" x="1561"/>
        <item m="1" x="1560"/>
        <item m="1" x="1463"/>
        <item x="318"/>
        <item x="609"/>
        <item m="1" x="1458"/>
        <item m="1" x="1627"/>
        <item m="1" x="1456"/>
        <item m="1" x="1633"/>
        <item m="1" x="1636"/>
        <item m="1" x="1635"/>
        <item m="1" x="1626"/>
        <item m="1" x="1625"/>
        <item m="1" x="1586"/>
        <item m="1" x="1585"/>
        <item m="1" x="1581"/>
        <item m="1" x="1634"/>
        <item m="1" x="1629"/>
        <item m="1" x="1617"/>
        <item m="1" x="1616"/>
        <item m="1" x="1571"/>
        <item m="1" x="1570"/>
        <item m="1" x="1552"/>
        <item m="1" x="1568"/>
        <item m="1" x="1573"/>
        <item m="1" x="1574"/>
        <item m="1" x="1553"/>
        <item m="1" x="1608"/>
        <item m="1" x="1595"/>
        <item m="1" x="1600"/>
        <item m="1" x="1598"/>
        <item m="1" x="1462"/>
        <item m="1" x="1594"/>
        <item m="1" x="1609"/>
        <item m="1" x="1558"/>
        <item m="1" x="1461"/>
        <item x="934"/>
        <item x="533"/>
        <item x="3"/>
        <item x="58"/>
        <item x="179"/>
        <item x="128"/>
        <item m="1" x="2223"/>
        <item m="1" x="2225"/>
        <item m="1" x="2231"/>
        <item x="579"/>
        <item m="1" x="2232"/>
        <item m="1" x="2233"/>
        <item x="656"/>
        <item m="1" x="2216"/>
        <item m="1" x="2215"/>
        <item x="928"/>
        <item m="1" x="2212"/>
        <item x="788"/>
        <item m="1" x="1765"/>
        <item x="638"/>
        <item m="1" x="1565"/>
        <item m="1" x="1567"/>
        <item x="935"/>
        <item x="193"/>
        <item m="1" x="2210"/>
        <item x="641"/>
        <item x="553"/>
        <item x="644"/>
        <item x="284"/>
        <item x="273"/>
        <item m="1" x="2234"/>
        <item m="1" x="2235"/>
        <item x="559"/>
        <item x="175"/>
        <item x="737"/>
        <item x="657"/>
        <item x="402"/>
        <item x="789"/>
        <item x="506"/>
        <item m="1" x="1042"/>
        <item m="1" x="2172"/>
        <item m="1" x="1773"/>
        <item x="567"/>
        <item m="1" x="1653"/>
        <item x="1002"/>
        <item x="774"/>
        <item m="1" x="1448"/>
        <item m="1" x="1445"/>
        <item m="1" x="1446"/>
        <item m="1" x="1436"/>
        <item m="1" x="1434"/>
        <item m="1" x="1425"/>
        <item m="1" x="1437"/>
        <item m="1" x="1427"/>
        <item m="1" x="1441"/>
        <item m="1" x="1443"/>
        <item m="1" x="1440"/>
        <item m="1" x="1438"/>
        <item m="1" x="1439"/>
        <item m="1" x="1428"/>
        <item m="1" x="1435"/>
        <item m="1" x="1426"/>
        <item m="1" x="1429"/>
        <item m="1" x="1431"/>
        <item m="1" x="1447"/>
        <item m="1" x="1432"/>
        <item m="1" x="1076"/>
        <item m="1" x="2236"/>
        <item x="873"/>
        <item m="1" x="1252"/>
        <item x="943"/>
        <item x="942"/>
        <item x="941"/>
        <item x="940"/>
        <item x="939"/>
        <item x="938"/>
        <item m="1" x="1276"/>
        <item m="1" x="1277"/>
        <item x="288"/>
        <item x="626"/>
        <item x="249"/>
        <item x="457"/>
        <item m="1" x="2201"/>
        <item m="1" x="1387"/>
        <item m="1" x="1449"/>
        <item x="909"/>
        <item x="978"/>
        <item m="1" x="1413"/>
        <item x="667"/>
        <item x="247"/>
        <item x="454"/>
        <item m="1" x="1338"/>
        <item m="1" x="1321"/>
        <item m="1" x="1325"/>
        <item m="1" x="1343"/>
        <item x="468"/>
        <item m="1" x="1334"/>
        <item m="1" x="1317"/>
        <item m="1" x="1320"/>
        <item m="1" x="1347"/>
        <item x="363"/>
        <item m="1" x="1329"/>
        <item m="1" x="1354"/>
        <item m="1" x="1323"/>
        <item x="502"/>
        <item m="1" x="1332"/>
        <item m="1" x="1345"/>
        <item m="1" x="1307"/>
        <item m="1" x="1305"/>
        <item m="1" x="1315"/>
        <item x="269"/>
        <item m="1" x="1340"/>
        <item m="1" x="1356"/>
        <item m="1" x="1355"/>
        <item x="60"/>
        <item x="481"/>
        <item m="1" x="2288"/>
        <item m="1" x="2285"/>
        <item x="432"/>
        <item x="477"/>
        <item x="348"/>
        <item x="86"/>
        <item m="1" x="2284"/>
        <item x="373"/>
        <item x="352"/>
        <item x="372"/>
        <item x="82"/>
        <item x="377"/>
        <item x="421"/>
        <item m="1" x="1312"/>
        <item x="70"/>
        <item x="483"/>
        <item x="482"/>
        <item x="81"/>
        <item m="1" x="1761"/>
        <item x="118"/>
        <item x="527"/>
        <item x="103"/>
        <item m="1" x="1973"/>
        <item m="1" x="1173"/>
        <item m="1" x="1198"/>
        <item m="1" x="2139"/>
        <item x="618"/>
        <item x="250"/>
        <item m="1" x="2056"/>
        <item m="1" x="2033"/>
        <item m="1" x="2035"/>
        <item m="1" x="2031"/>
        <item x="39"/>
        <item x="29"/>
        <item m="1" x="2041"/>
        <item m="1" x="2006"/>
        <item m="1" x="2058"/>
        <item m="1" x="2062"/>
        <item m="1" x="2037"/>
        <item m="1" x="1976"/>
        <item m="1" x="1990"/>
        <item m="1" x="1978"/>
        <item m="1" x="1974"/>
        <item m="1" x="1975"/>
        <item m="1" x="1979"/>
        <item m="1" x="1980"/>
        <item m="1" x="2052"/>
        <item m="1" x="2029"/>
        <item m="1" x="2047"/>
        <item m="1" x="2025"/>
        <item m="1" x="2022"/>
        <item m="1" x="2001"/>
        <item m="1" x="2060"/>
        <item m="1" x="2054"/>
        <item m="1" x="2046"/>
        <item m="1" x="2044"/>
        <item m="1" x="1995"/>
        <item m="1" x="1986"/>
        <item m="1" x="1988"/>
        <item m="1" x="2039"/>
        <item m="1" x="1992"/>
        <item m="1" x="2004"/>
        <item m="1" x="1999"/>
        <item m="1" x="2008"/>
        <item m="1" x="1997"/>
        <item m="1" x="2021"/>
        <item m="1" x="2023"/>
        <item m="1" x="2050"/>
        <item m="1" x="2027"/>
        <item m="1" x="1981"/>
        <item m="1" x="2026"/>
        <item m="1" x="2019"/>
        <item m="1" x="1996"/>
        <item m="1" x="2007"/>
        <item m="1" x="2013"/>
        <item m="1" x="2040"/>
        <item m="1" x="2018"/>
        <item m="1" x="2028"/>
        <item m="1" x="1993"/>
        <item m="1" x="2011"/>
        <item m="1" x="2045"/>
        <item m="1" x="2036"/>
        <item x="678"/>
        <item m="1" x="2032"/>
        <item m="1" x="2015"/>
        <item m="1" x="1998"/>
        <item m="1" x="2005"/>
        <item m="1" x="2012"/>
        <item m="1" x="2042"/>
        <item m="1" x="2010"/>
        <item m="1" x="1983"/>
        <item m="1" x="1987"/>
        <item m="1" x="2000"/>
        <item m="1" x="1982"/>
        <item m="1" x="2030"/>
        <item m="1" x="2002"/>
        <item x="261"/>
        <item x="705"/>
        <item x="1008"/>
        <item m="1" x="1985"/>
        <item m="1" x="2014"/>
        <item m="1" x="2024"/>
        <item m="1" x="2034"/>
        <item m="1" x="2016"/>
        <item m="1" x="1087"/>
        <item m="1" x="1057"/>
        <item x="958"/>
        <item x="351"/>
        <item m="1" x="1134"/>
        <item m="1" x="1131"/>
        <item m="1" x="1129"/>
        <item m="1" x="1127"/>
        <item m="1" x="1133"/>
        <item m="1" x="1151"/>
        <item m="1" x="1148"/>
        <item m="1" x="1152"/>
        <item m="1" x="1154"/>
        <item m="1" x="1146"/>
        <item m="1" x="1144"/>
        <item m="1" x="1162"/>
        <item m="1" x="1168"/>
        <item m="1" x="1187"/>
        <item m="1" x="1200"/>
        <item m="1" x="1201"/>
        <item m="1" x="1199"/>
        <item m="1" x="1196"/>
        <item m="1" x="1188"/>
        <item m="1" x="1197"/>
        <item m="1" x="1171"/>
        <item m="1" x="1170"/>
        <item m="1" x="1169"/>
        <item m="1" x="1195"/>
        <item m="1" x="1191"/>
        <item m="1" x="1192"/>
        <item m="1" x="1186"/>
        <item m="1" x="1179"/>
        <item m="1" x="1180"/>
        <item m="1" x="1185"/>
        <item m="1" x="1182"/>
        <item m="1" x="1181"/>
        <item m="1" x="1175"/>
        <item m="1" x="1184"/>
        <item m="1" x="1183"/>
        <item m="1" x="1177"/>
        <item m="1" x="1206"/>
        <item m="1" x="1207"/>
        <item m="1" x="1174"/>
        <item m="1" x="1176"/>
        <item m="1" x="1203"/>
        <item x="573"/>
        <item m="1" x="1386"/>
        <item m="1" x="1384"/>
        <item m="1" x="1359"/>
        <item x="925"/>
        <item x="918"/>
        <item x="921"/>
        <item m="1" x="1492"/>
        <item m="1" x="1414"/>
        <item m="1" x="1094"/>
        <item m="1" x="2280"/>
        <item x="114"/>
        <item m="1" x="2283"/>
        <item m="1" x="2278"/>
        <item x="436"/>
        <item m="1" x="1760"/>
        <item x="121"/>
        <item x="127"/>
        <item x="208"/>
        <item x="125"/>
        <item x="220"/>
        <item m="1" x="1748"/>
        <item m="1" x="1755"/>
        <item x="74"/>
        <item x="205"/>
        <item x="119"/>
        <item x="478"/>
        <item x="102"/>
        <item x="76"/>
        <item x="535"/>
        <item m="1" x="1751"/>
        <item x="106"/>
        <item x="69"/>
        <item x="278"/>
        <item x="136"/>
        <item x="124"/>
        <item x="68"/>
        <item x="370"/>
        <item m="1" x="1763"/>
        <item x="75"/>
        <item x="222"/>
        <item m="1" x="1750"/>
        <item m="1" x="1405"/>
        <item x="218"/>
        <item x="274"/>
        <item x="101"/>
        <item x="785"/>
        <item x="568"/>
        <item m="1" x="1422"/>
        <item x="950"/>
        <item m="1" x="2144"/>
        <item x="949"/>
        <item x="952"/>
        <item x="994"/>
        <item m="1" x="1316"/>
        <item m="1" x="1235"/>
        <item m="1" x="1969"/>
        <item m="1" x="2289"/>
        <item x="1025"/>
        <item x="89"/>
        <item x="861"/>
        <item x="505"/>
        <item x="237"/>
        <item m="1" x="2038"/>
        <item m="1" x="2049"/>
        <item m="1" x="2043"/>
        <item x="711"/>
        <item x="92"/>
        <item m="1" x="1214"/>
        <item m="1" x="1029"/>
        <item m="1" x="1213"/>
        <item m="1" x="1137"/>
        <item m="1" x="1688"/>
        <item m="1" x="1885"/>
        <item m="1" x="1172"/>
        <item m="1" x="1954"/>
        <item x="1018"/>
        <item x="683"/>
        <item m="1" x="1167"/>
        <item m="1" x="1153"/>
        <item m="1" x="1040"/>
        <item m="1" x="2156"/>
        <item x="768"/>
        <item x="809"/>
        <item x="805"/>
        <item x="793"/>
        <item x="794"/>
        <item x="797"/>
        <item x="808"/>
        <item x="795"/>
        <item x="799"/>
        <item x="801"/>
        <item x="796"/>
        <item x="807"/>
        <item x="798"/>
        <item x="769"/>
        <item x="830"/>
        <item x="828"/>
        <item x="836"/>
        <item x="832"/>
        <item x="826"/>
        <item x="833"/>
        <item x="834"/>
        <item x="842"/>
        <item x="825"/>
        <item x="841"/>
        <item x="823"/>
        <item m="1" x="1879"/>
        <item x="792"/>
        <item x="810"/>
        <item x="791"/>
        <item x="745"/>
        <item m="1" x="1883"/>
        <item x="800"/>
        <item x="824"/>
        <item x="811"/>
        <item x="803"/>
        <item x="812"/>
        <item x="706"/>
        <item x="767"/>
        <item x="846"/>
        <item x="766"/>
        <item x="814"/>
        <item x="816"/>
        <item x="813"/>
        <item x="844"/>
        <item x="848"/>
        <item x="831"/>
        <item x="845"/>
        <item x="806"/>
        <item x="804"/>
        <item x="827"/>
        <item x="835"/>
        <item x="840"/>
        <item x="839"/>
        <item x="838"/>
        <item x="837"/>
        <item x="815"/>
        <item x="818"/>
        <item x="819"/>
        <item x="821"/>
        <item x="822"/>
        <item x="820"/>
        <item m="1" x="1863"/>
        <item m="1" x="1865"/>
        <item m="1" x="1864"/>
        <item m="1" x="1866"/>
        <item m="1" x="1867"/>
        <item m="1" x="1869"/>
        <item m="1" x="1875"/>
        <item m="1" x="1878"/>
        <item m="1" x="1877"/>
        <item m="1" x="1873"/>
        <item m="1" x="1876"/>
        <item x="294"/>
        <item x="910"/>
        <item m="1" x="1691"/>
        <item x="725"/>
        <item m="1" x="1095"/>
        <item x="843"/>
        <item x="914"/>
        <item x="137"/>
        <item x="574"/>
        <item x="77"/>
        <item m="1" x="2224"/>
        <item x="871"/>
        <item m="1" x="1298"/>
        <item m="1" x="1299"/>
        <item m="1" x="1500"/>
        <item m="1" x="1099"/>
        <item x="514"/>
        <item m="1" x="1041"/>
        <item x="919"/>
        <item x="307"/>
        <item x="467"/>
        <item x="104"/>
        <item x="123"/>
        <item x="109"/>
        <item x="105"/>
        <item x="219"/>
        <item x="23"/>
        <item x="115"/>
        <item m="1" x="1762"/>
        <item m="1" x="1764"/>
        <item x="120"/>
        <item x="203"/>
        <item x="204"/>
        <item x="213"/>
        <item x="437"/>
        <item x="207"/>
        <item x="368"/>
        <item x="658"/>
        <item x="430"/>
        <item m="1" x="1400"/>
        <item m="1" x="1953"/>
        <item x="365"/>
        <item x="763"/>
        <item x="759"/>
        <item x="731"/>
        <item x="764"/>
        <item x="756"/>
        <item m="1" x="1423"/>
        <item x="770"/>
        <item x="723"/>
        <item x="829"/>
        <item x="784"/>
        <item m="1" x="1859"/>
        <item x="753"/>
        <item m="1" x="1787"/>
        <item x="721"/>
        <item x="761"/>
        <item m="1" x="1868"/>
        <item x="32"/>
        <item x="517"/>
        <item x="956"/>
        <item x="955"/>
        <item x="859"/>
        <item x="4"/>
        <item m="1" x="2138"/>
        <item m="1" x="2282"/>
        <item x="156"/>
        <item m="1" x="1124"/>
        <item x="369"/>
        <item x="87"/>
        <item m="1" x="1164"/>
        <item x="55"/>
        <item x="95"/>
        <item x="96"/>
        <item x="331"/>
        <item x="311"/>
        <item x="260"/>
        <item x="865"/>
        <item x="1019"/>
        <item x="317"/>
        <item x="196"/>
        <item m="1" x="1410"/>
        <item m="1" x="2158"/>
        <item x="225"/>
        <item x="1012"/>
        <item x="187"/>
        <item x="441"/>
        <item x="239"/>
        <item x="186"/>
        <item x="565"/>
        <item x="597"/>
        <item m="1" x="1700"/>
        <item x="557"/>
        <item x="315"/>
        <item x="479"/>
        <item m="1" x="2157"/>
        <item x="259"/>
        <item x="746"/>
        <item m="1" x="1408"/>
        <item m="1" x="1965"/>
        <item x="346"/>
        <item m="1" x="1220"/>
        <item x="234"/>
        <item x="1026"/>
        <item m="1" x="1817"/>
        <item m="1" x="1818"/>
        <item x="1021"/>
        <item x="240"/>
        <item x="611"/>
        <item m="1" x="1984"/>
        <item m="1" x="1970"/>
        <item x="287"/>
        <item m="1" x="1695"/>
        <item m="1" x="1516"/>
        <item x="378"/>
        <item m="1" x="2180"/>
        <item x="627"/>
        <item m="1" x="1211"/>
        <item x="388"/>
        <item x="233"/>
        <item m="1" x="1956"/>
        <item m="1" x="2149"/>
        <item x="680"/>
        <item x="384"/>
        <item x="355"/>
        <item m="1" x="1453"/>
        <item x="401"/>
        <item m="1" x="1304"/>
        <item x="325"/>
        <item m="1" x="1451"/>
        <item x="442"/>
        <item x="452"/>
        <item x="633"/>
        <item m="1" x="2168"/>
        <item m="1" x="1309"/>
        <item x="174"/>
        <item m="1" x="1409"/>
        <item x="545"/>
        <item x="524"/>
        <item x="405"/>
        <item x="669"/>
        <item x="396"/>
        <item x="541"/>
        <item m="1" x="1228"/>
        <item x="558"/>
        <item m="1" x="1671"/>
        <item m="1" x="2163"/>
        <item x="566"/>
        <item m="1" x="1360"/>
        <item m="1" x="1333"/>
        <item m="1" x="1403"/>
        <item m="1" x="1710"/>
        <item x="613"/>
        <item m="1" x="1950"/>
        <item m="1" x="1758"/>
        <item x="576"/>
        <item m="1" x="1916"/>
        <item m="1" x="2174"/>
        <item m="1" x="1105"/>
        <item m="1" x="1407"/>
        <item x="539"/>
        <item x="660"/>
        <item x="607"/>
        <item m="1" x="1246"/>
        <item m="1" x="1672"/>
        <item m="1" x="2017"/>
        <item m="1" x="1083"/>
        <item m="1" x="1097"/>
        <item m="1" x="1269"/>
        <item x="214"/>
        <item m="1" x="1811"/>
        <item m="1" x="2175"/>
        <item x="663"/>
        <item x="246"/>
        <item x="392"/>
        <item x="664"/>
        <item m="1" x="1704"/>
        <item x="673"/>
        <item m="1" x="1034"/>
        <item m="1" x="1237"/>
        <item m="1" x="2177"/>
        <item x="637"/>
        <item x="694"/>
        <item m="1" x="1694"/>
        <item m="1" x="1706"/>
        <item m="1" x="1703"/>
        <item m="1" x="1702"/>
        <item m="1" x="1697"/>
        <item m="1" x="2244"/>
        <item m="1" x="1341"/>
        <item m="1" x="2133"/>
        <item m="1" x="1701"/>
        <item x="695"/>
        <item x="703"/>
        <item m="1" x="1411"/>
        <item x="1017"/>
        <item m="1" x="1364"/>
        <item x="704"/>
        <item m="1" x="2245"/>
        <item x="713"/>
        <item m="1" x="1178"/>
        <item x="735"/>
        <item x="992"/>
        <item x="715"/>
        <item x="733"/>
        <item x="571"/>
        <item x="685"/>
        <item m="1" x="1705"/>
        <item x="775"/>
        <item x="776"/>
        <item x="777"/>
        <item x="778"/>
        <item x="779"/>
        <item x="780"/>
        <item x="781"/>
        <item x="782"/>
        <item m="1" x="1393"/>
        <item m="1" x="1088"/>
        <item x="675"/>
        <item x="272"/>
        <item x="48"/>
        <item x="27"/>
        <item m="1" x="1972"/>
        <item x="145"/>
        <item x="153"/>
        <item x="152"/>
        <item x="151"/>
        <item x="679"/>
        <item m="1" x="1756"/>
        <item x="342"/>
        <item x="519"/>
        <item m="1" x="1809"/>
        <item x="73"/>
        <item m="1" x="1752"/>
        <item x="364"/>
        <item m="1" x="1754"/>
        <item m="1" x="2085"/>
        <item m="1" x="2092"/>
        <item x="901"/>
        <item x="907"/>
        <item m="1" x="1692"/>
        <item m="1" x="1757"/>
        <item x="72"/>
        <item m="1" x="1136"/>
        <item m="1" x="1138"/>
        <item m="1" x="1140"/>
        <item m="1" x="1141"/>
        <item m="1" x="1143"/>
        <item m="1" x="1145"/>
        <item m="1" x="1147"/>
        <item x="893"/>
        <item m="1" x="1150"/>
        <item m="1" x="1139"/>
        <item m="1" x="1135"/>
        <item m="1" x="1707"/>
        <item m="1" x="1698"/>
        <item m="1" x="1708"/>
        <item m="1" x="1699"/>
        <item x="897"/>
        <item x="887"/>
        <item x="898"/>
        <item x="889"/>
        <item x="895"/>
        <item x="905"/>
        <item x="902"/>
        <item m="1" x="1709"/>
        <item x="908"/>
        <item m="1" x="2237"/>
        <item m="1" x="2238"/>
        <item m="1" x="2242"/>
        <item m="1" x="2241"/>
        <item m="1" x="2240"/>
        <item m="1" x="2239"/>
        <item x="929"/>
        <item m="1" x="2243"/>
        <item x="252"/>
        <item x="915"/>
        <item m="1" x="1096"/>
        <item x="932"/>
        <item m="1" x="1327"/>
        <item x="762"/>
        <item m="1" x="1819"/>
        <item m="1" x="1822"/>
        <item m="1" x="1353"/>
        <item m="1" x="1111"/>
        <item m="1" x="1112"/>
        <item m="1" x="1113"/>
        <item m="1" x="1114"/>
        <item m="1" x="1115"/>
        <item m="1" x="1482"/>
        <item m="1" x="1483"/>
        <item m="1" x="1485"/>
        <item m="1" x="1486"/>
        <item m="1" x="1487"/>
        <item m="1" x="1498"/>
        <item m="1" x="1496"/>
        <item m="1" x="1494"/>
        <item m="1" x="1493"/>
        <item m="1" x="1491"/>
        <item m="1" x="1546"/>
        <item m="1" x="1536"/>
        <item m="1" x="1499"/>
        <item m="1" x="1503"/>
        <item m="1" x="1505"/>
        <item m="1" x="1508"/>
        <item x="416"/>
        <item m="1" x="1511"/>
        <item m="1" x="1512"/>
        <item m="1" x="1514"/>
        <item m="1" x="1518"/>
        <item m="1" x="1519"/>
        <item m="1" x="1521"/>
        <item m="1" x="1527"/>
        <item m="1" x="1529"/>
        <item m="1" x="1532"/>
        <item m="1" x="1241"/>
        <item m="1" x="1402"/>
        <item m="1" x="1968"/>
        <item x="951"/>
        <item m="1" x="1967"/>
        <item m="1" x="1310"/>
        <item m="1" x="1331"/>
        <item m="1" x="1337"/>
        <item m="1" x="1342"/>
        <item m="1" x="1313"/>
        <item x="399"/>
        <item m="1" x="1839"/>
        <item m="1" x="1858"/>
        <item m="1" x="1860"/>
        <item x="501"/>
        <item x="503"/>
        <item m="1" x="2148"/>
        <item m="1" x="1478"/>
        <item m="1" x="1480"/>
        <item m="1" x="1535"/>
        <item m="1" x="1541"/>
        <item m="1" x="1551"/>
        <item m="1" x="1572"/>
        <item m="1" x="1575"/>
        <item m="1" x="1582"/>
        <item m="1" x="1583"/>
        <item m="1" x="1593"/>
        <item m="1" x="1599"/>
        <item m="1" x="1632"/>
        <item m="1" x="1637"/>
        <item m="1" x="1642"/>
        <item m="1" x="1646"/>
        <item m="1" x="1649"/>
        <item m="1" x="1125"/>
        <item m="1" x="1142"/>
        <item m="1" x="1157"/>
        <item m="1" x="1159"/>
        <item m="1" x="1160"/>
        <item m="1" x="1971"/>
        <item m="1" x="1849"/>
        <item m="1" x="1850"/>
        <item m="1" x="1852"/>
        <item m="1" x="1854"/>
        <item m="1" x="1855"/>
        <item m="1" x="1853"/>
        <item m="1" x="2226"/>
        <item m="1" x="2227"/>
        <item m="1" x="2228"/>
        <item m="1" x="2229"/>
        <item m="1" x="2230"/>
        <item m="1" x="2247"/>
        <item m="1" x="2248"/>
        <item m="1" x="2249"/>
        <item m="1" x="2250"/>
        <item m="1" x="2251"/>
        <item m="1" x="2252"/>
        <item m="1" x="2253"/>
        <item m="1" x="2254"/>
        <item m="1" x="2255"/>
        <item m="1" x="2256"/>
        <item m="1" x="2257"/>
        <item m="1" x="2258"/>
        <item m="1" x="2259"/>
        <item m="1" x="2260"/>
        <item m="1" x="2145"/>
        <item m="1" x="2136"/>
        <item m="1" x="2135"/>
        <item m="1" x="1951"/>
        <item m="1" x="1919"/>
        <item x="709"/>
        <item m="1" x="1510"/>
        <item m="1" x="1506"/>
        <item m="1" x="1507"/>
        <item x="8"/>
        <item m="1" x="1871"/>
        <item x="447"/>
        <item x="107"/>
        <item x="108"/>
        <item m="1" x="2290"/>
        <item m="1" x="1788"/>
        <item m="1" x="2207"/>
        <item x="375"/>
        <item m="1" x="2205"/>
        <item x="418"/>
        <item m="1" x="1357"/>
        <item x="526"/>
        <item m="1" x="1517"/>
        <item m="1" x="1513"/>
        <item m="1" x="1515"/>
        <item m="1" x="2166"/>
        <item m="1" x="2192"/>
        <item m="1" x="2279"/>
        <item m="1" x="2183"/>
        <item m="1" x="1189"/>
        <item x="742"/>
        <item m="1" x="1379"/>
        <item m="1" x="1035"/>
        <item x="726"/>
        <item m="1" x="1326"/>
        <item x="787"/>
        <item m="1" x="1824"/>
        <item m="1" x="1838"/>
        <item m="1" x="1842"/>
        <item m="1" x="1830"/>
        <item m="1" x="1829"/>
        <item m="1" x="1848"/>
        <item m="1" x="1845"/>
        <item m="1" x="1832"/>
        <item m="1" x="1840"/>
        <item m="1" x="1823"/>
        <item m="1" x="1831"/>
        <item m="1" x="1837"/>
        <item m="1" x="1833"/>
        <item m="1" x="1826"/>
        <item m="1" x="1821"/>
        <item m="1" x="1835"/>
        <item m="1" x="1827"/>
        <item m="1" x="1851"/>
        <item m="1" x="1690"/>
        <item m="1" x="1524"/>
        <item m="1" x="1807"/>
        <item m="1" x="1808"/>
        <item m="1" x="1806"/>
        <item m="1" x="1834"/>
        <item m="1" x="1815"/>
        <item m="1" x="1799"/>
        <item m="1" x="1216"/>
        <item m="1" x="1520"/>
        <item m="1" x="1670"/>
        <item x="930"/>
        <item m="1" x="2176"/>
        <item m="1" x="1222"/>
        <item m="1" x="1949"/>
        <item m="1" x="1361"/>
        <item m="1" x="1375"/>
        <item m="1" x="1128"/>
        <item m="1" x="1130"/>
        <item m="1" x="1132"/>
        <item m="1" x="1677"/>
        <item m="1" x="1679"/>
        <item m="1" x="1193"/>
        <item m="1" x="1464"/>
        <item x="1011"/>
        <item x="265"/>
        <item x="308"/>
        <item x="258"/>
        <item x="271"/>
        <item x="739"/>
        <item x="860"/>
        <item x="872"/>
        <item m="1" x="1890"/>
        <item m="1" x="1254"/>
        <item m="1" x="1669"/>
        <item m="1" x="1348"/>
        <item m="1" x="1349"/>
        <item m="1" x="1374"/>
        <item x="985"/>
        <item m="1" x="1522"/>
        <item x="183"/>
        <item m="1" x="2263"/>
        <item m="1" x="2264"/>
        <item m="1" x="2121"/>
        <item m="1" x="1812"/>
        <item m="1" x="2291"/>
        <item m="1" x="1033"/>
        <item m="1" x="1319"/>
        <item m="1" x="1886"/>
        <item m="1" x="1080"/>
        <item m="1" x="1336"/>
        <item m="1" x="1358"/>
        <item m="1" x="1352"/>
        <item m="1" x="1388"/>
        <item m="1" x="1680"/>
        <item m="1" x="1681"/>
        <item m="1" x="1682"/>
        <item m="1" x="1683"/>
        <item m="1" x="1684"/>
        <item m="1" x="1685"/>
        <item m="1" x="1686"/>
        <item m="1" x="1504"/>
        <item m="1" x="1525"/>
        <item m="1" x="1914"/>
        <item m="1" x="1917"/>
        <item m="1" x="1923"/>
        <item m="1" x="1509"/>
        <item m="1" x="1365"/>
        <item m="1" x="1490"/>
        <item x="181"/>
        <item m="1" x="1731"/>
        <item x="215"/>
        <item x="253"/>
        <item m="1" x="1368"/>
        <item m="1" x="1311"/>
        <item m="1" x="1328"/>
        <item m="1" x="1330"/>
        <item m="1" x="1346"/>
        <item m="1" x="1344"/>
        <item m="1" x="1378"/>
        <item m="1" x="1380"/>
        <item x="700"/>
        <item m="1" x="1736"/>
        <item x="165"/>
        <item m="1" x="1318"/>
        <item m="1" x="1351"/>
        <item x="254"/>
        <item m="1" x="1350"/>
        <item x="529"/>
        <item m="1" x="2187"/>
        <item m="1" x="2188"/>
        <item m="1" x="1308"/>
        <item m="1" x="1735"/>
        <item m="1" x="1718"/>
        <item m="1" x="1730"/>
        <item m="1" x="1733"/>
        <item m="1" x="1722"/>
        <item m="1" x="1734"/>
        <item m="1" x="1726"/>
        <item m="1" x="1738"/>
        <item m="1" x="1725"/>
        <item m="1" x="1729"/>
        <item m="1" x="1715"/>
        <item m="1" x="1417"/>
        <item m="1" x="1717"/>
        <item m="1" x="1721"/>
        <item m="1" x="2265"/>
        <item m="1" x="2266"/>
        <item m="1" x="2267"/>
        <item m="1" x="1601"/>
        <item m="1" x="1728"/>
        <item x="879"/>
        <item m="1" x="1712"/>
        <item x="884"/>
        <item m="1" x="1711"/>
        <item m="1" x="1714"/>
        <item x="904"/>
        <item m="1" x="1713"/>
        <item m="1" x="1716"/>
        <item m="1" x="1719"/>
        <item m="1" x="1720"/>
        <item m="1" x="1727"/>
        <item m="1" x="1366"/>
        <item m="1" x="1723"/>
        <item m="1" x="1724"/>
        <item m="1" x="1732"/>
        <item m="1" x="1302"/>
        <item m="1" x="1550"/>
        <item m="1" x="1589"/>
        <item m="1" x="1590"/>
        <item m="1" x="1610"/>
        <item m="1" x="1611"/>
        <item m="1" x="1643"/>
        <item m="1" x="1645"/>
        <item m="1" x="1778"/>
        <item m="1" x="1230"/>
        <item m="1" x="1802"/>
        <item m="1" x="1766"/>
        <item m="1" x="1801"/>
        <item m="1" x="1775"/>
        <item x="522"/>
        <item m="1" x="1777"/>
        <item m="1" x="1769"/>
        <item m="1" x="1771"/>
        <item m="1" x="1770"/>
        <item m="1" x="1800"/>
        <item x="536"/>
        <item m="1" x="1768"/>
        <item m="1" x="1772"/>
        <item m="1" x="1767"/>
        <item x="293"/>
        <item x="300"/>
        <item x="235"/>
        <item x="243"/>
        <item m="1" x="1322"/>
        <item m="1" x="1371"/>
        <item m="1" x="1362"/>
        <item m="1" x="1372"/>
        <item m="1" x="1324"/>
        <item m="1" x="1082"/>
        <item m="1" x="1086"/>
        <item m="1" x="1224"/>
        <item m="1" x="1225"/>
        <item x="1003"/>
        <item x="947"/>
        <item m="1" x="1381"/>
        <item m="1" x="1382"/>
        <item m="1" x="1488"/>
        <item m="1" x="1779"/>
        <item m="1" x="1872"/>
        <item x="242"/>
        <item m="1" x="2272"/>
        <item m="1" x="2270"/>
        <item x="212"/>
        <item m="1" x="2271"/>
        <item m="1" x="2274"/>
        <item m="1" x="2273"/>
        <item m="1" x="2269"/>
        <item m="1" x="2115"/>
        <item m="1" x="2119"/>
        <item m="1" x="2080"/>
        <item m="1" x="2104"/>
        <item m="1" x="2105"/>
        <item m="1" x="2107"/>
        <item m="1" x="2064"/>
        <item m="1" x="2111"/>
        <item m="1" x="2120"/>
        <item m="1" x="2106"/>
        <item m="1" x="2100"/>
        <item m="1" x="2078"/>
        <item m="1" x="2126"/>
        <item m="1" x="2117"/>
        <item m="1" x="2065"/>
        <item m="1" x="2108"/>
        <item m="1" x="2086"/>
        <item m="1" x="2067"/>
        <item m="1" x="2122"/>
        <item m="1" x="2071"/>
        <item m="1" x="2089"/>
        <item m="1" x="2088"/>
        <item m="1" x="2118"/>
        <item m="1" x="2109"/>
        <item m="1" x="2057"/>
        <item m="1" x="2068"/>
        <item m="1" x="2059"/>
        <item m="1" x="2125"/>
        <item m="1" x="2132"/>
        <item m="1" x="2066"/>
        <item m="1" x="1102"/>
        <item x="636"/>
        <item m="1" x="2053"/>
        <item m="1" x="2084"/>
        <item m="1" x="2076"/>
        <item m="1" x="2130"/>
        <item m="1" x="2131"/>
        <item m="1" x="2103"/>
        <item m="1" x="2055"/>
        <item m="1" x="2124"/>
        <item m="1" x="2114"/>
        <item m="1" x="2069"/>
        <item m="1" x="2096"/>
        <item m="1" x="2098"/>
        <item x="671"/>
        <item m="1" x="2091"/>
        <item m="1" x="2275"/>
        <item m="1" x="1377"/>
        <item m="1" x="2129"/>
        <item m="1" x="2127"/>
        <item x="689"/>
        <item m="1" x="2110"/>
        <item x="883"/>
        <item m="1" x="2087"/>
        <item m="1" x="2090"/>
        <item m="1" x="2093"/>
        <item m="1" x="2094"/>
        <item m="1" x="2099"/>
        <item m="1" x="2102"/>
        <item m="1" x="2083"/>
        <item m="1" x="2048"/>
        <item m="1" x="2074"/>
        <item m="1" x="2051"/>
        <item m="1" x="2063"/>
        <item m="1" x="2081"/>
        <item m="1" x="2095"/>
        <item m="1" x="2073"/>
        <item m="1" x="2061"/>
        <item m="1" x="2070"/>
        <item m="1" x="2082"/>
        <item m="1" x="2123"/>
        <item m="1" x="2072"/>
        <item m="1" x="1523"/>
        <item m="1" x="1528"/>
        <item m="1" x="1545"/>
        <item m="1" x="1547"/>
        <item m="1" x="1549"/>
        <item m="1" x="1554"/>
        <item m="1" x="1557"/>
        <item m="1" x="1564"/>
        <item m="1" x="1566"/>
        <item m="1" x="1569"/>
        <item m="1" x="1578"/>
        <item m="1" x="1584"/>
        <item m="1" x="1604"/>
        <item m="1" x="1612"/>
        <item m="1" x="1621"/>
        <item m="1" x="1650"/>
        <item m="1" x="2151"/>
        <item m="1" x="1116"/>
        <item x="1000"/>
        <item x="1005"/>
        <item x="1004"/>
        <item x="1024"/>
        <item x="512"/>
        <item x="1015"/>
        <item x="1014"/>
        <item x="719"/>
        <item x="862"/>
        <item x="575"/>
        <item x="28"/>
        <item x="148"/>
        <item x="38"/>
        <item x="37"/>
        <item x="142"/>
        <item x="40"/>
        <item x="90"/>
        <item x="913"/>
        <item m="1" x="1644"/>
        <item m="1" x="1651"/>
        <item m="1" x="1652"/>
        <item m="1" x="1655"/>
        <item m="1" x="1656"/>
        <item m="1" x="1657"/>
        <item m="1" x="1660"/>
        <item m="1" x="1662"/>
        <item m="1" x="1663"/>
        <item m="1" x="1664"/>
        <item m="1" x="1668"/>
        <item m="1" x="1665"/>
        <item m="1" x="1666"/>
        <item m="1" x="1667"/>
        <item m="1" x="1759"/>
        <item m="1" x="1619"/>
        <item m="1" x="1623"/>
        <item m="1" x="1476"/>
        <item m="1" x="1477"/>
        <item x="993"/>
        <item m="1" x="1205"/>
        <item x="230"/>
        <item m="1" x="1658"/>
        <item x="598"/>
        <item m="1" x="1339"/>
        <item m="1" x="1659"/>
        <item m="1" x="1397"/>
        <item m="1" x="1398"/>
        <item m="1" x="1399"/>
        <item m="1" x="1401"/>
        <item m="1" x="1404"/>
        <item m="1" x="1406"/>
        <item m="1" x="1526"/>
        <item m="1" x="1502"/>
        <item m="1" x="1841"/>
        <item m="1" x="1843"/>
        <item m="1" x="1844"/>
        <item m="1" x="1846"/>
        <item m="1" x="1847"/>
        <item m="1" x="1556"/>
        <item m="1" x="1562"/>
        <item m="1" x="1587"/>
        <item m="1" x="1603"/>
        <item m="1" x="1606"/>
        <item m="1" x="1622"/>
        <item m="1" x="1630"/>
        <item m="1" x="1631"/>
        <item m="1" x="1639"/>
        <item m="1" x="1638"/>
        <item m="1" x="1648"/>
        <item m="1" x="1641"/>
        <item m="1" x="1647"/>
        <item x="516"/>
        <item x="551"/>
        <item x="413"/>
        <item x="445"/>
        <item x="460"/>
        <item x="465"/>
        <item x="469"/>
        <item x="537"/>
        <item x="530"/>
        <item x="513"/>
        <item x="542"/>
        <item m="1" x="1958"/>
        <item m="1" x="1960"/>
        <item m="1" x="1314"/>
        <item m="1" x="2277"/>
        <item m="1" x="2262"/>
        <item m="1" x="2276"/>
        <item x="986"/>
        <item m="1" x="1217"/>
        <item x="868"/>
        <item m="1" x="1433"/>
        <item m="1" x="1430"/>
        <item m="1" x="1957"/>
        <item m="1" x="1959"/>
        <item m="1" x="1740"/>
        <item m="1" x="1084"/>
        <item m="1" x="1530"/>
        <item m="1" x="1370"/>
        <item m="1" x="1376"/>
        <item m="1" x="1383"/>
        <item m="1" x="1303"/>
        <item x="701"/>
        <item m="1" x="1533"/>
        <item m="1" x="1744"/>
        <item x="353"/>
        <item x="546"/>
        <item x="714"/>
        <item m="1" x="1218"/>
        <item x="854"/>
        <item x="856"/>
        <item x="874"/>
        <item x="912"/>
        <item m="1" x="1861"/>
        <item m="1" x="1862"/>
        <item m="1" x="2075"/>
        <item m="1" x="2077"/>
        <item m="1" x="2079"/>
        <item x="728"/>
        <item x="13"/>
        <item x="339"/>
        <item m="1" x="1092"/>
        <item m="1" x="1091"/>
        <item m="1" x="1939"/>
        <item x="492"/>
        <item x="528"/>
        <item m="1" x="1089"/>
        <item x="381"/>
        <item m="1" x="1110"/>
        <item m="1" x="1335"/>
        <item m="1" x="1542"/>
        <item m="1" x="1540"/>
        <item x="922"/>
        <item m="1" x="1539"/>
        <item m="1" x="1537"/>
        <item m="1" x="1544"/>
        <item m="1" x="1543"/>
        <item x="1010"/>
        <item x="236"/>
        <item x="285"/>
        <item x="564"/>
        <item x="693"/>
        <item m="1" x="1190"/>
        <item m="1" x="1126"/>
        <item m="1" x="1297"/>
        <item m="1" x="1301"/>
        <item m="1" x="1242"/>
        <item m="1" x="1243"/>
        <item m="1" x="2169"/>
        <item x="448"/>
        <item x="523"/>
        <item x="547"/>
        <item x="937"/>
        <item x="977"/>
        <item x="548"/>
        <item x="509"/>
        <item m="1" x="1306"/>
        <item x="786"/>
        <item m="1" x="2268"/>
        <item x="268"/>
        <item x="328"/>
        <item x="991"/>
        <item x="999"/>
        <item x="168"/>
        <item x="702"/>
        <item x="708"/>
        <item x="790"/>
        <item x="802"/>
        <item x="817"/>
        <item x="847"/>
        <item x="849"/>
        <item x="954"/>
        <item m="1" x="1389"/>
        <item m="1" x="1390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4">
        <item x="1"/>
        <item h="1" x="0"/>
        <item h="1" x="2"/>
        <item t="default"/>
      </items>
    </pivotField>
    <pivotField compact="0" outline="0" showAll="0" defaultSubtotal="0"/>
  </pivotFields>
  <rowFields count="1">
    <field x="1"/>
  </rowFields>
  <rowItems count="14">
    <i>
      <x v="322"/>
    </i>
    <i>
      <x v="324"/>
    </i>
    <i>
      <x v="453"/>
    </i>
    <i>
      <x v="469"/>
    </i>
    <i>
      <x v="809"/>
    </i>
    <i>
      <x v="810"/>
    </i>
    <i>
      <x v="811"/>
    </i>
    <i>
      <x v="812"/>
    </i>
    <i>
      <x v="813"/>
    </i>
    <i>
      <x v="815"/>
    </i>
    <i>
      <x v="820"/>
    </i>
    <i>
      <x v="1053"/>
    </i>
    <i>
      <x v="1415"/>
    </i>
    <i t="grand">
      <x/>
    </i>
  </rowItems>
  <colItems count="1">
    <i/>
  </colItems>
  <pageFields count="1">
    <pageField fld="11" hier="0"/>
  </pageFields>
  <dataFields count="1">
    <dataField name="Sum of Lquan" fld="4" baseField="1" baseItem="322"/>
  </dataFields>
  <formats count="8">
    <format dxfId="17">
      <pivotArea type="topRight" dataOnly="0" labelOnly="1" outline="0" fieldPosition="0"/>
    </format>
    <format dxfId="16">
      <pivotArea field="11" type="button" dataOnly="0" labelOnly="1" outline="0" axis="axisPage" fieldPosition="0"/>
    </format>
    <format dxfId="15">
      <pivotArea type="origin" dataOnly="0" labelOnly="1" outline="0" fieldPosition="0"/>
    </format>
    <format dxfId="14">
      <pivotArea field="1" type="button" dataOnly="0" labelOnly="1" outline="0" axis="axisRow" fieldPosition="0"/>
    </format>
    <format dxfId="13">
      <pivotArea dataOnly="0" labelOnly="1" outline="0" fieldPosition="0">
        <references count="1">
          <reference field="1" count="15">
            <x v="322"/>
            <x v="324"/>
            <x v="453"/>
            <x v="469"/>
            <x v="472"/>
            <x v="809"/>
            <x v="810"/>
            <x v="811"/>
            <x v="812"/>
            <x v="813"/>
            <x v="814"/>
            <x v="815"/>
            <x v="818"/>
            <x v="820"/>
            <x v="821"/>
          </reference>
        </references>
      </pivotArea>
    </format>
    <format dxfId="12">
      <pivotArea dataOnly="0" labelOnly="1" grandRow="1" outline="0" fieldPosition="0"/>
    </format>
    <format dxfId="11">
      <pivotArea outline="0" fieldPosition="0"/>
    </format>
    <format dxfId="10">
      <pivotArea dataOnly="0" grandCol="1" outline="0" axis="axisCol" fieldPosition="0"/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3" cacheId="13" applyNumberFormats="0" applyBorderFormats="0" applyFontFormats="0" applyPatternFormats="0" applyAlignmentFormats="0" applyWidthHeightFormats="1" dataCaption="Values" updatedVersion="4" minRefreshableVersion="3" enableDrill="0" useAutoFormatting="1" itemPrintTitles="1" createdVersion="4" indent="0" compact="0" compactData="0" gridDropZones="1" multipleFieldFilters="0">
  <location ref="F3:H18" firstHeaderRow="2" firstDataRow="2" firstDataCol="2" rowPageCount="1" colPageCount="1"/>
  <pivotFields count="13">
    <pivotField compact="0" outline="0" showAll="0"/>
    <pivotField axis="axisRow" compact="0" outline="0" showAll="0" defaultSubtotal="0">
      <items count="2293">
        <item x="736"/>
        <item x="279"/>
        <item x="748"/>
        <item x="749"/>
        <item m="1" x="1797"/>
        <item m="1" x="1816"/>
        <item x="1022"/>
        <item x="687"/>
        <item x="730"/>
        <item m="1" x="1857"/>
        <item x="710"/>
        <item x="722"/>
        <item x="744"/>
        <item x="758"/>
        <item x="757"/>
        <item m="1" x="1870"/>
        <item x="752"/>
        <item x="732"/>
        <item x="724"/>
        <item x="765"/>
        <item x="691"/>
        <item m="1" x="1884"/>
        <item x="750"/>
        <item x="720"/>
        <item x="741"/>
        <item m="1" x="1888"/>
        <item x="707"/>
        <item m="1" x="1895"/>
        <item x="692"/>
        <item x="729"/>
        <item x="698"/>
        <item m="1" x="1921"/>
        <item m="1" x="1929"/>
        <item x="771"/>
        <item x="772"/>
        <item x="130"/>
        <item m="1" x="1043"/>
        <item x="688"/>
        <item x="751"/>
        <item x="747"/>
        <item m="1" x="1674"/>
        <item m="1" x="1693"/>
        <item m="1" x="1737"/>
        <item x="923"/>
        <item x="903"/>
        <item m="1" x="1749"/>
        <item x="329"/>
        <item x="33"/>
        <item x="210"/>
        <item m="1" x="1037"/>
        <item m="1" x="1038"/>
        <item x="161"/>
        <item m="1" x="1039"/>
        <item m="1" x="1123"/>
        <item x="621"/>
        <item x="624"/>
        <item x="672"/>
        <item x="855"/>
        <item m="1" x="1194"/>
        <item m="1" x="1202"/>
        <item m="1" x="1204"/>
        <item m="1" x="1208"/>
        <item m="1" x="1210"/>
        <item m="1" x="1215"/>
        <item x="1016"/>
        <item x="244"/>
        <item x="263"/>
        <item m="1" x="1538"/>
        <item x="639"/>
        <item x="66"/>
        <item m="1" x="1149"/>
        <item x="891"/>
        <item x="894"/>
        <item x="863"/>
        <item m="1" x="1828"/>
        <item x="298"/>
        <item m="1" x="1874"/>
        <item x="197"/>
        <item x="892"/>
        <item m="1" x="1882"/>
        <item x="158"/>
        <item m="1" x="1887"/>
        <item x="569"/>
        <item x="422"/>
        <item m="1" x="2179"/>
        <item m="1" x="2181"/>
        <item m="1" x="2182"/>
        <item x="610"/>
        <item x="520"/>
        <item x="640"/>
        <item x="518"/>
        <item x="226"/>
        <item m="1" x="1776"/>
        <item x="164"/>
        <item x="194"/>
        <item x="577"/>
        <item x="582"/>
        <item x="924"/>
        <item m="1" x="2097"/>
        <item x="461"/>
        <item x="185"/>
        <item x="425"/>
        <item m="1" x="2171"/>
        <item x="1007"/>
        <item x="53"/>
        <item x="716"/>
        <item x="645"/>
        <item x="438"/>
        <item m="1" x="1266"/>
        <item x="232"/>
        <item x="933"/>
        <item x="489"/>
        <item x="857"/>
        <item x="642"/>
        <item x="178"/>
        <item x="184"/>
        <item m="1" x="1219"/>
        <item x="945"/>
        <item m="1" x="1221"/>
        <item m="1" x="1223"/>
        <item x="662"/>
        <item x="266"/>
        <item m="1" x="1424"/>
        <item m="1" x="1090"/>
        <item m="1" x="1093"/>
        <item x="734"/>
        <item x="221"/>
        <item x="984"/>
        <item x="248"/>
        <item x="668"/>
        <item m="1" x="1107"/>
        <item x="195"/>
        <item x="623"/>
        <item x="49"/>
        <item x="172"/>
        <item x="290"/>
        <item x="216"/>
        <item m="1" x="1161"/>
        <item m="1" x="1163"/>
        <item x="580"/>
        <item x="717"/>
        <item x="620"/>
        <item x="227"/>
        <item x="588"/>
        <item x="604"/>
        <item x="256"/>
        <item x="291"/>
        <item x="783"/>
        <item x="589"/>
        <item x="888"/>
        <item x="885"/>
        <item x="890"/>
        <item m="1" x="1373"/>
        <item x="649"/>
        <item x="229"/>
        <item x="900"/>
        <item m="1" x="1415"/>
        <item m="1" x="1416"/>
        <item m="1" x="1418"/>
        <item m="1" x="1419"/>
        <item m="1" x="1420"/>
        <item x="292"/>
        <item x="628"/>
        <item x="665"/>
        <item x="309"/>
        <item x="1028"/>
        <item x="44"/>
        <item x="946"/>
        <item x="192"/>
        <item x="1027"/>
        <item x="52"/>
        <item x="201"/>
        <item m="1" x="1687"/>
        <item x="684"/>
        <item m="1" x="1889"/>
        <item m="1" x="1891"/>
        <item m="1" x="1893"/>
        <item m="1" x="1897"/>
        <item x="617"/>
        <item m="1" x="1906"/>
        <item x="340"/>
        <item x="1001"/>
        <item x="65"/>
        <item x="463"/>
        <item m="1" x="1930"/>
        <item x="450"/>
        <item x="31"/>
        <item m="1" x="1933"/>
        <item x="740"/>
        <item x="521"/>
        <item m="1" x="1934"/>
        <item x="139"/>
        <item x="112"/>
        <item x="25"/>
        <item m="1" x="1935"/>
        <item m="1" x="1936"/>
        <item x="42"/>
        <item x="435"/>
        <item m="1" x="1938"/>
        <item x="257"/>
        <item m="1" x="1943"/>
        <item x="508"/>
        <item x="471"/>
        <item m="1" x="1989"/>
        <item x="600"/>
        <item m="1" x="2101"/>
        <item m="1" x="2113"/>
        <item x="383"/>
        <item x="78"/>
        <item x="191"/>
        <item x="171"/>
        <item x="760"/>
        <item x="223"/>
        <item x="459"/>
        <item x="538"/>
        <item x="419"/>
        <item m="1" x="2147"/>
        <item m="1" x="2150"/>
        <item x="20"/>
        <item x="473"/>
        <item x="167"/>
        <item x="100"/>
        <item m="1" x="2155"/>
        <item x="446"/>
        <item x="423"/>
        <item x="344"/>
        <item m="1" x="2159"/>
        <item x="426"/>
        <item m="1" x="2160"/>
        <item x="321"/>
        <item m="1" x="2162"/>
        <item x="176"/>
        <item x="491"/>
        <item x="316"/>
        <item x="330"/>
        <item x="563"/>
        <item x="415"/>
        <item x="180"/>
        <item m="1" x="2189"/>
        <item m="1" x="2190"/>
        <item x="264"/>
        <item x="594"/>
        <item x="629"/>
        <item m="1" x="1030"/>
        <item x="476"/>
        <item m="1" x="1031"/>
        <item m="1" x="1032"/>
        <item x="480"/>
        <item x="510"/>
        <item x="45"/>
        <item x="466"/>
        <item m="1" x="1068"/>
        <item m="1" x="1073"/>
        <item x="349"/>
        <item x="417"/>
        <item m="1" x="1077"/>
        <item x="83"/>
        <item x="367"/>
        <item x="255"/>
        <item x="281"/>
        <item x="696"/>
        <item m="1" x="1081"/>
        <item x="686"/>
        <item x="472"/>
        <item m="1" x="1104"/>
        <item x="429"/>
        <item m="1" x="1108"/>
        <item m="1" x="1109"/>
        <item x="632"/>
        <item x="332"/>
        <item x="267"/>
        <item x="138"/>
        <item x="690"/>
        <item m="1" x="1117"/>
        <item x="200"/>
        <item x="490"/>
        <item x="1023"/>
        <item x="407"/>
        <item x="511"/>
        <item x="494"/>
        <item x="386"/>
        <item m="1" x="1385"/>
        <item x="474"/>
        <item x="400"/>
        <item x="140"/>
        <item m="1" x="1392"/>
        <item m="1" x="1394"/>
        <item x="41"/>
        <item m="1" x="1395"/>
        <item x="458"/>
        <item m="1" x="1396"/>
        <item x="470"/>
        <item x="976"/>
        <item x="555"/>
        <item x="166"/>
        <item x="562"/>
        <item m="1" x="1994"/>
        <item x="326"/>
        <item m="1" x="2003"/>
        <item x="590"/>
        <item m="1" x="2152"/>
        <item x="190"/>
        <item m="1" x="2153"/>
        <item m="1" x="2154"/>
        <item x="162"/>
        <item x="323"/>
        <item x="875"/>
        <item x="314"/>
        <item x="198"/>
        <item x="333"/>
        <item m="1" x="2202"/>
        <item x="182"/>
        <item x="614"/>
        <item x="160"/>
        <item x="335"/>
        <item x="169"/>
        <item x="572"/>
        <item x="360"/>
        <item x="451"/>
        <item x="414"/>
        <item x="347"/>
        <item x="155"/>
        <item x="15"/>
        <item x="410"/>
        <item x="9"/>
        <item x="1020"/>
        <item x="43"/>
        <item x="85"/>
        <item x="864"/>
        <item x="556"/>
        <item x="554"/>
        <item x="543"/>
        <item x="616"/>
        <item m="1" x="1231"/>
        <item m="1" x="1232"/>
        <item x="677"/>
        <item m="1" x="1234"/>
        <item m="1" x="1245"/>
        <item x="953"/>
        <item x="231"/>
        <item m="1" x="1258"/>
        <item m="1" x="1260"/>
        <item m="1" x="1261"/>
        <item x="646"/>
        <item m="1" x="1262"/>
        <item x="957"/>
        <item m="1" x="1264"/>
        <item m="1" x="1265"/>
        <item m="1" x="1267"/>
        <item m="1" x="1271"/>
        <item m="1" x="1272"/>
        <item m="1" x="1273"/>
        <item m="1" x="1274"/>
        <item x="245"/>
        <item x="282"/>
        <item x="251"/>
        <item x="188"/>
        <item x="283"/>
        <item x="170"/>
        <item m="1" x="1531"/>
        <item m="1" x="1534"/>
        <item x="595"/>
        <item x="211"/>
        <item x="434"/>
        <item x="327"/>
        <item m="1" x="1661"/>
        <item x="88"/>
        <item x="324"/>
        <item x="552"/>
        <item m="1" x="1673"/>
        <item m="1" x="1675"/>
        <item x="409"/>
        <item x="337"/>
        <item m="1" x="2164"/>
        <item m="1" x="2165"/>
        <item x="312"/>
        <item x="295"/>
        <item x="397"/>
        <item x="157"/>
        <item x="587"/>
        <item m="1" x="2170"/>
        <item x="16"/>
        <item m="1" x="2173"/>
        <item x="394"/>
        <item x="1"/>
        <item x="515"/>
        <item x="12"/>
        <item x="24"/>
        <item x="202"/>
        <item x="361"/>
        <item x="379"/>
        <item x="275"/>
        <item x="276"/>
        <item x="354"/>
        <item m="1" x="2178"/>
        <item x="46"/>
        <item x="654"/>
        <item x="648"/>
        <item x="59"/>
        <item x="592"/>
        <item x="602"/>
        <item x="615"/>
        <item x="313"/>
        <item x="310"/>
        <item x="531"/>
        <item x="387"/>
        <item x="666"/>
        <item x="404"/>
        <item x="455"/>
        <item m="1" x="2199"/>
        <item x="475"/>
        <item x="443"/>
        <item x="17"/>
        <item x="306"/>
        <item x="56"/>
        <item x="80"/>
        <item x="424"/>
        <item x="661"/>
        <item m="1" x="1098"/>
        <item m="1" x="1100"/>
        <item m="1" x="1101"/>
        <item x="1013"/>
        <item m="1" x="1103"/>
        <item x="631"/>
        <item x="411"/>
        <item x="374"/>
        <item x="682"/>
        <item x="599"/>
        <item x="601"/>
        <item x="488"/>
        <item m="1" x="1118"/>
        <item x="652"/>
        <item m="1" x="1119"/>
        <item m="1" x="1120"/>
        <item x="655"/>
        <item m="1" x="1121"/>
        <item m="1" x="1122"/>
        <item x="643"/>
        <item x="301"/>
        <item x="357"/>
        <item x="560"/>
        <item x="570"/>
        <item x="659"/>
        <item x="591"/>
        <item x="630"/>
        <item x="619"/>
        <item m="1" x="1275"/>
        <item m="1" x="1391"/>
        <item m="1" x="1676"/>
        <item m="1" x="1678"/>
        <item m="1" x="1689"/>
        <item x="319"/>
        <item m="1" x="1696"/>
        <item x="931"/>
        <item m="1" x="1753"/>
        <item x="98"/>
        <item m="1" x="1804"/>
        <item m="1" x="1880"/>
        <item m="1" x="1881"/>
        <item m="1" x="2161"/>
        <item x="116"/>
        <item x="504"/>
        <item m="1" x="1226"/>
        <item x="159"/>
        <item x="22"/>
        <item x="47"/>
        <item x="113"/>
        <item x="133"/>
        <item x="11"/>
        <item x="122"/>
        <item x="14"/>
        <item x="50"/>
        <item m="1" x="1166"/>
        <item m="1" x="1421"/>
        <item x="622"/>
        <item m="1" x="1940"/>
        <item m="1" x="1941"/>
        <item m="1" x="1942"/>
        <item m="1" x="1946"/>
        <item x="408"/>
        <item m="1" x="1947"/>
        <item x="493"/>
        <item x="500"/>
        <item m="1" x="1952"/>
        <item m="1" x="1955"/>
        <item m="1" x="1961"/>
        <item m="1" x="1962"/>
        <item m="1" x="1963"/>
        <item m="1" x="1964"/>
        <item m="1" x="1966"/>
        <item m="1" x="2167"/>
        <item x="5"/>
        <item x="173"/>
        <item x="653"/>
        <item x="456"/>
        <item x="534"/>
        <item x="277"/>
        <item x="593"/>
        <item x="583"/>
        <item x="63"/>
        <item x="334"/>
        <item m="1" x="1155"/>
        <item m="1" x="1156"/>
        <item m="1" x="1158"/>
        <item m="1" x="1165"/>
        <item x="585"/>
        <item x="395"/>
        <item x="359"/>
        <item x="681"/>
        <item x="486"/>
        <item x="280"/>
        <item x="427"/>
        <item m="1" x="1209"/>
        <item x="304"/>
        <item x="302"/>
        <item x="544"/>
        <item x="670"/>
        <item m="1" x="1227"/>
        <item x="341"/>
        <item x="612"/>
        <item x="382"/>
        <item x="322"/>
        <item x="270"/>
        <item x="495"/>
        <item x="262"/>
        <item x="433"/>
        <item x="484"/>
        <item x="389"/>
        <item x="320"/>
        <item x="393"/>
        <item x="625"/>
        <item x="238"/>
        <item m="1" x="1442"/>
        <item m="1" x="1444"/>
        <item m="1" x="1450"/>
        <item m="1" x="1452"/>
        <item m="1" x="1454"/>
        <item m="1" x="1455"/>
        <item x="773"/>
        <item x="738"/>
        <item m="1" x="1278"/>
        <item m="1" x="1279"/>
        <item x="944"/>
        <item m="1" x="1280"/>
        <item m="1" x="1281"/>
        <item m="1" x="1282"/>
        <item m="1" x="1283"/>
        <item m="1" x="1284"/>
        <item m="1" x="1285"/>
        <item m="1" x="1286"/>
        <item m="1" x="1287"/>
        <item m="1" x="1288"/>
        <item m="1" x="1289"/>
        <item m="1" x="1290"/>
        <item m="1" x="1291"/>
        <item m="1" x="1292"/>
        <item m="1" x="1293"/>
        <item m="1" x="1294"/>
        <item m="1" x="1295"/>
        <item m="1" x="1300"/>
        <item x="540"/>
        <item m="1" x="1836"/>
        <item x="578"/>
        <item x="209"/>
        <item x="99"/>
        <item x="305"/>
        <item m="1" x="1945"/>
        <item m="1" x="1948"/>
        <item x="366"/>
        <item x="338"/>
        <item m="1" x="1977"/>
        <item x="117"/>
        <item x="51"/>
        <item x="94"/>
        <item x="7"/>
        <item x="289"/>
        <item m="1" x="2020"/>
        <item x="412"/>
        <item x="2"/>
        <item x="297"/>
        <item m="1" x="2112"/>
        <item x="177"/>
        <item m="1" x="2137"/>
        <item x="18"/>
        <item x="651"/>
        <item m="1" x="2292"/>
        <item x="286"/>
        <item x="697"/>
        <item x="129"/>
        <item x="356"/>
        <item x="487"/>
        <item x="431"/>
        <item x="30"/>
        <item x="362"/>
        <item x="439"/>
        <item x="385"/>
        <item x="498"/>
        <item m="1" x="2191"/>
        <item x="499"/>
        <item x="464"/>
        <item m="1" x="2194"/>
        <item m="1" x="2195"/>
        <item m="1" x="2197"/>
        <item x="390"/>
        <item x="496"/>
        <item x="93"/>
        <item m="1" x="2198"/>
        <item x="449"/>
        <item x="345"/>
        <item x="485"/>
        <item m="1" x="2200"/>
        <item x="299"/>
        <item m="1" x="2203"/>
        <item x="525"/>
        <item m="1" x="2204"/>
        <item x="350"/>
        <item m="1" x="2206"/>
        <item x="26"/>
        <item m="1" x="2208"/>
        <item x="440"/>
        <item x="462"/>
        <item x="453"/>
        <item x="532"/>
        <item x="380"/>
        <item x="84"/>
        <item x="62"/>
        <item x="71"/>
        <item m="1" x="2286"/>
        <item x="97"/>
        <item x="371"/>
        <item m="1" x="2287"/>
        <item x="141"/>
        <item x="296"/>
        <item x="126"/>
        <item m="1" x="1780"/>
        <item m="1" x="1781"/>
        <item m="1" x="1782"/>
        <item m="1" x="1783"/>
        <item m="1" x="1790"/>
        <item m="1" x="1791"/>
        <item m="1" x="1792"/>
        <item m="1" x="1794"/>
        <item m="1" x="1796"/>
        <item m="1" x="1798"/>
        <item m="1" x="1913"/>
        <item x="406"/>
        <item m="1" x="2128"/>
        <item x="561"/>
        <item x="606"/>
        <item m="1" x="2134"/>
        <item x="10"/>
        <item x="61"/>
        <item x="858"/>
        <item x="64"/>
        <item x="608"/>
        <item x="586"/>
        <item x="550"/>
        <item x="549"/>
        <item x="699"/>
        <item m="1" x="2140"/>
        <item m="1" x="2141"/>
        <item m="1" x="2142"/>
        <item m="1" x="2143"/>
        <item m="1" x="1229"/>
        <item x="584"/>
        <item x="199"/>
        <item x="850"/>
        <item x="851"/>
        <item x="852"/>
        <item m="1" x="2184"/>
        <item m="1" x="2185"/>
        <item m="1" x="2186"/>
        <item x="131"/>
        <item m="1" x="2193"/>
        <item m="1" x="2196"/>
        <item x="110"/>
        <item x="132"/>
        <item m="1" x="2246"/>
        <item m="1" x="2261"/>
        <item x="79"/>
        <item x="135"/>
        <item x="19"/>
        <item x="111"/>
        <item x="57"/>
        <item x="91"/>
        <item m="1" x="1085"/>
        <item x="676"/>
        <item x="358"/>
        <item x="507"/>
        <item x="444"/>
        <item m="1" x="1793"/>
        <item m="1" x="1795"/>
        <item m="1" x="1803"/>
        <item m="1" x="1805"/>
        <item m="1" x="1810"/>
        <item m="1" x="1813"/>
        <item m="1" x="1814"/>
        <item m="1" x="1820"/>
        <item m="1" x="1892"/>
        <item m="1" x="1894"/>
        <item m="1" x="1896"/>
        <item m="1" x="1898"/>
        <item m="1" x="1899"/>
        <item m="1" x="1900"/>
        <item m="1" x="1901"/>
        <item m="1" x="1902"/>
        <item m="1" x="1903"/>
        <item m="1" x="1904"/>
        <item m="1" x="1905"/>
        <item m="1" x="1907"/>
        <item m="1" x="1908"/>
        <item m="1" x="1909"/>
        <item m="1" x="1910"/>
        <item m="1" x="1911"/>
        <item m="1" x="1912"/>
        <item m="1" x="1915"/>
        <item m="1" x="1918"/>
        <item m="1" x="1920"/>
        <item m="1" x="1922"/>
        <item m="1" x="1924"/>
        <item m="1" x="1925"/>
        <item m="1" x="1926"/>
        <item m="1" x="1927"/>
        <item m="1" x="1928"/>
        <item m="1" x="1931"/>
        <item m="1" x="1932"/>
        <item m="1" x="1044"/>
        <item m="1" x="1045"/>
        <item m="1" x="1046"/>
        <item m="1" x="1047"/>
        <item m="1" x="1048"/>
        <item m="1" x="1049"/>
        <item m="1" x="1050"/>
        <item m="1" x="1051"/>
        <item m="1" x="1052"/>
        <item m="1" x="1053"/>
        <item m="1" x="1054"/>
        <item m="1" x="1055"/>
        <item m="1" x="1056"/>
        <item m="1" x="1058"/>
        <item m="1" x="1059"/>
        <item m="1" x="1060"/>
        <item m="1" x="1061"/>
        <item m="1" x="1062"/>
        <item m="1" x="1063"/>
        <item m="1" x="1064"/>
        <item m="1" x="1065"/>
        <item m="1" x="1066"/>
        <item m="1" x="1067"/>
        <item m="1" x="1069"/>
        <item m="1" x="1070"/>
        <item m="1" x="1071"/>
        <item m="1" x="1072"/>
        <item m="1" x="1074"/>
        <item m="1" x="1075"/>
        <item x="134"/>
        <item x="674"/>
        <item x="6"/>
        <item m="1" x="1212"/>
        <item x="743"/>
        <item x="727"/>
        <item x="34"/>
        <item x="35"/>
        <item x="36"/>
        <item x="143"/>
        <item x="144"/>
        <item x="146"/>
        <item x="147"/>
        <item x="149"/>
        <item x="150"/>
        <item x="154"/>
        <item m="1" x="1991"/>
        <item m="1" x="2009"/>
        <item x="581"/>
        <item m="1" x="1465"/>
        <item x="997"/>
        <item x="983"/>
        <item m="1" x="1466"/>
        <item x="995"/>
        <item m="1" x="1467"/>
        <item m="1" x="1470"/>
        <item x="998"/>
        <item x="916"/>
        <item x="917"/>
        <item m="1" x="1475"/>
        <item m="1" x="1479"/>
        <item m="1" x="1484"/>
        <item m="1" x="1489"/>
        <item x="990"/>
        <item x="975"/>
        <item m="1" x="1495"/>
        <item m="1" x="1497"/>
        <item m="1" x="1501"/>
        <item m="1" x="1106"/>
        <item x="712"/>
        <item x="948"/>
        <item x="866"/>
        <item m="1" x="1238"/>
        <item m="1" x="1239"/>
        <item m="1" x="1240"/>
        <item m="1" x="1244"/>
        <item m="1" x="1739"/>
        <item m="1" x="1741"/>
        <item m="1" x="1743"/>
        <item m="1" x="1745"/>
        <item x="336"/>
        <item m="1" x="1746"/>
        <item m="1" x="1747"/>
        <item x="0"/>
        <item x="881"/>
        <item x="880"/>
        <item x="867"/>
        <item x="878"/>
        <item x="882"/>
        <item m="1" x="1248"/>
        <item x="870"/>
        <item m="1" x="1249"/>
        <item m="1" x="1250"/>
        <item m="1" x="1251"/>
        <item m="1" x="1253"/>
        <item x="869"/>
        <item m="1" x="1078"/>
        <item x="927"/>
        <item m="1" x="1856"/>
        <item m="1" x="1555"/>
        <item m="1" x="1559"/>
        <item m="1" x="1563"/>
        <item m="1" x="1576"/>
        <item m="1" x="1577"/>
        <item m="1" x="1580"/>
        <item m="1" x="1588"/>
        <item m="1" x="1591"/>
        <item m="1" x="1592"/>
        <item m="1" x="1596"/>
        <item m="1" x="1597"/>
        <item m="1" x="1602"/>
        <item m="1" x="1605"/>
        <item m="1" x="1607"/>
        <item m="1" x="1613"/>
        <item m="1" x="1614"/>
        <item m="1" x="1615"/>
        <item m="1" x="1618"/>
        <item m="1" x="1620"/>
        <item m="1" x="1624"/>
        <item m="1" x="1628"/>
        <item m="1" x="1640"/>
        <item m="1" x="1654"/>
        <item m="1" x="1457"/>
        <item m="1" x="1460"/>
        <item m="1" x="1363"/>
        <item m="1" x="1367"/>
        <item m="1" x="1369"/>
        <item m="1" x="2209"/>
        <item x="343"/>
        <item m="1" x="1236"/>
        <item x="54"/>
        <item x="420"/>
        <item x="228"/>
        <item m="1" x="1233"/>
        <item m="1" x="1247"/>
        <item m="1" x="1825"/>
        <item m="1" x="1079"/>
        <item x="206"/>
        <item x="217"/>
        <item m="1" x="1789"/>
        <item m="1" x="1786"/>
        <item m="1" x="1784"/>
        <item x="21"/>
        <item x="398"/>
        <item x="376"/>
        <item x="428"/>
        <item x="189"/>
        <item m="1" x="1412"/>
        <item x="647"/>
        <item x="403"/>
        <item x="391"/>
        <item x="497"/>
        <item m="1" x="1268"/>
        <item x="241"/>
        <item m="1" x="1944"/>
        <item x="67"/>
        <item m="1" x="2281"/>
        <item x="853"/>
        <item x="634"/>
        <item m="1" x="1937"/>
        <item m="1" x="1263"/>
        <item m="1" x="2146"/>
        <item x="755"/>
        <item x="718"/>
        <item m="1" x="1472"/>
        <item m="1" x="1481"/>
        <item x="920"/>
        <item m="1" x="1471"/>
        <item x="1009"/>
        <item m="1" x="1774"/>
        <item m="1" x="1474"/>
        <item m="1" x="1469"/>
        <item m="1" x="1255"/>
        <item m="1" x="1257"/>
        <item m="1" x="1259"/>
        <item m="1" x="1256"/>
        <item x="650"/>
        <item m="1" x="2116"/>
        <item x="603"/>
        <item m="1" x="1270"/>
        <item m="1" x="1785"/>
        <item x="596"/>
        <item x="303"/>
        <item x="886"/>
        <item m="1" x="2220"/>
        <item m="1" x="2213"/>
        <item x="899"/>
        <item m="1" x="2214"/>
        <item m="1" x="2217"/>
        <item x="876"/>
        <item x="896"/>
        <item x="877"/>
        <item x="906"/>
        <item m="1" x="2218"/>
        <item x="926"/>
        <item m="1" x="2211"/>
        <item m="1" x="2219"/>
        <item m="1" x="2221"/>
        <item m="1" x="2222"/>
        <item x="936"/>
        <item m="1" x="1296"/>
        <item m="1" x="1742"/>
        <item m="1" x="1473"/>
        <item x="980"/>
        <item x="911"/>
        <item x="974"/>
        <item x="989"/>
        <item x="996"/>
        <item x="754"/>
        <item x="1006"/>
        <item x="224"/>
        <item m="1" x="1548"/>
        <item x="988"/>
        <item x="987"/>
        <item x="981"/>
        <item x="982"/>
        <item m="1" x="1468"/>
        <item x="979"/>
        <item x="163"/>
        <item x="605"/>
        <item x="635"/>
        <item m="1" x="1036"/>
        <item m="1" x="1579"/>
        <item m="1" x="1459"/>
        <item m="1" x="1561"/>
        <item m="1" x="1560"/>
        <item m="1" x="1463"/>
        <item x="318"/>
        <item x="609"/>
        <item m="1" x="1458"/>
        <item m="1" x="1627"/>
        <item m="1" x="1456"/>
        <item m="1" x="1633"/>
        <item m="1" x="1636"/>
        <item m="1" x="1635"/>
        <item m="1" x="1626"/>
        <item m="1" x="1625"/>
        <item m="1" x="1586"/>
        <item m="1" x="1585"/>
        <item m="1" x="1581"/>
        <item m="1" x="1634"/>
        <item m="1" x="1629"/>
        <item m="1" x="1617"/>
        <item m="1" x="1616"/>
        <item m="1" x="1571"/>
        <item m="1" x="1570"/>
        <item m="1" x="1552"/>
        <item m="1" x="1568"/>
        <item m="1" x="1573"/>
        <item m="1" x="1574"/>
        <item m="1" x="1553"/>
        <item m="1" x="1608"/>
        <item m="1" x="1595"/>
        <item m="1" x="1600"/>
        <item m="1" x="1598"/>
        <item m="1" x="1462"/>
        <item m="1" x="1594"/>
        <item m="1" x="1609"/>
        <item m="1" x="1558"/>
        <item m="1" x="1461"/>
        <item x="934"/>
        <item x="533"/>
        <item x="3"/>
        <item x="58"/>
        <item x="179"/>
        <item x="128"/>
        <item m="1" x="2223"/>
        <item m="1" x="2225"/>
        <item m="1" x="2231"/>
        <item x="579"/>
        <item m="1" x="2232"/>
        <item m="1" x="2233"/>
        <item x="656"/>
        <item m="1" x="2216"/>
        <item m="1" x="2215"/>
        <item x="928"/>
        <item m="1" x="2212"/>
        <item x="788"/>
        <item m="1" x="1765"/>
        <item x="638"/>
        <item m="1" x="1565"/>
        <item m="1" x="1567"/>
        <item x="935"/>
        <item x="193"/>
        <item m="1" x="2210"/>
        <item x="641"/>
        <item x="553"/>
        <item x="644"/>
        <item x="284"/>
        <item x="273"/>
        <item m="1" x="2234"/>
        <item m="1" x="2235"/>
        <item x="559"/>
        <item x="175"/>
        <item x="737"/>
        <item x="657"/>
        <item x="402"/>
        <item x="789"/>
        <item x="506"/>
        <item m="1" x="1042"/>
        <item m="1" x="2172"/>
        <item m="1" x="1773"/>
        <item x="567"/>
        <item m="1" x="1653"/>
        <item x="1002"/>
        <item x="774"/>
        <item m="1" x="1448"/>
        <item m="1" x="1445"/>
        <item m="1" x="1446"/>
        <item m="1" x="1436"/>
        <item m="1" x="1434"/>
        <item m="1" x="1425"/>
        <item m="1" x="1437"/>
        <item m="1" x="1427"/>
        <item m="1" x="1441"/>
        <item m="1" x="1443"/>
        <item m="1" x="1440"/>
        <item m="1" x="1438"/>
        <item m="1" x="1439"/>
        <item m="1" x="1428"/>
        <item m="1" x="1435"/>
        <item m="1" x="1426"/>
        <item m="1" x="1429"/>
        <item m="1" x="1431"/>
        <item m="1" x="1447"/>
        <item m="1" x="1432"/>
        <item m="1" x="1076"/>
        <item m="1" x="2236"/>
        <item x="873"/>
        <item m="1" x="1252"/>
        <item x="943"/>
        <item x="942"/>
        <item x="941"/>
        <item x="940"/>
        <item x="939"/>
        <item x="938"/>
        <item m="1" x="1276"/>
        <item m="1" x="1277"/>
        <item x="288"/>
        <item x="626"/>
        <item x="249"/>
        <item x="457"/>
        <item m="1" x="2201"/>
        <item m="1" x="1387"/>
        <item m="1" x="1449"/>
        <item x="909"/>
        <item x="978"/>
        <item m="1" x="1413"/>
        <item x="667"/>
        <item x="247"/>
        <item x="454"/>
        <item m="1" x="1338"/>
        <item m="1" x="1321"/>
        <item m="1" x="1325"/>
        <item m="1" x="1343"/>
        <item x="468"/>
        <item m="1" x="1334"/>
        <item m="1" x="1317"/>
        <item m="1" x="1320"/>
        <item m="1" x="1347"/>
        <item x="363"/>
        <item m="1" x="1329"/>
        <item m="1" x="1354"/>
        <item m="1" x="1323"/>
        <item x="502"/>
        <item m="1" x="1332"/>
        <item m="1" x="1345"/>
        <item m="1" x="1307"/>
        <item m="1" x="1305"/>
        <item m="1" x="1315"/>
        <item x="269"/>
        <item m="1" x="1340"/>
        <item m="1" x="1356"/>
        <item m="1" x="1355"/>
        <item x="60"/>
        <item x="481"/>
        <item m="1" x="2288"/>
        <item m="1" x="2285"/>
        <item x="432"/>
        <item x="477"/>
        <item x="348"/>
        <item x="86"/>
        <item m="1" x="2284"/>
        <item x="373"/>
        <item x="352"/>
        <item x="372"/>
        <item x="82"/>
        <item x="377"/>
        <item x="421"/>
        <item m="1" x="1312"/>
        <item x="70"/>
        <item x="483"/>
        <item x="482"/>
        <item x="81"/>
        <item m="1" x="1761"/>
        <item x="118"/>
        <item x="527"/>
        <item x="103"/>
        <item m="1" x="1973"/>
        <item m="1" x="1173"/>
        <item m="1" x="1198"/>
        <item m="1" x="2139"/>
        <item x="618"/>
        <item x="250"/>
        <item m="1" x="2056"/>
        <item m="1" x="2033"/>
        <item m="1" x="2035"/>
        <item m="1" x="2031"/>
        <item x="39"/>
        <item x="29"/>
        <item m="1" x="2041"/>
        <item m="1" x="2006"/>
        <item m="1" x="2058"/>
        <item m="1" x="2062"/>
        <item m="1" x="2037"/>
        <item m="1" x="1976"/>
        <item m="1" x="1990"/>
        <item m="1" x="1978"/>
        <item m="1" x="1974"/>
        <item m="1" x="1975"/>
        <item m="1" x="1979"/>
        <item m="1" x="1980"/>
        <item m="1" x="2052"/>
        <item m="1" x="2029"/>
        <item m="1" x="2047"/>
        <item m="1" x="2025"/>
        <item m="1" x="2022"/>
        <item m="1" x="2001"/>
        <item m="1" x="2060"/>
        <item m="1" x="2054"/>
        <item m="1" x="2046"/>
        <item m="1" x="2044"/>
        <item m="1" x="1995"/>
        <item m="1" x="1986"/>
        <item m="1" x="1988"/>
        <item m="1" x="2039"/>
        <item m="1" x="1992"/>
        <item m="1" x="2004"/>
        <item m="1" x="1999"/>
        <item m="1" x="2008"/>
        <item m="1" x="1997"/>
        <item m="1" x="2021"/>
        <item m="1" x="2023"/>
        <item m="1" x="2050"/>
        <item m="1" x="2027"/>
        <item m="1" x="1981"/>
        <item m="1" x="2026"/>
        <item m="1" x="2019"/>
        <item m="1" x="1996"/>
        <item m="1" x="2007"/>
        <item m="1" x="2013"/>
        <item m="1" x="2040"/>
        <item m="1" x="2018"/>
        <item m="1" x="2028"/>
        <item m="1" x="1993"/>
        <item m="1" x="2011"/>
        <item m="1" x="2045"/>
        <item m="1" x="2036"/>
        <item x="678"/>
        <item m="1" x="2032"/>
        <item m="1" x="2015"/>
        <item m="1" x="1998"/>
        <item m="1" x="2005"/>
        <item m="1" x="2012"/>
        <item m="1" x="2042"/>
        <item m="1" x="2010"/>
        <item m="1" x="1983"/>
        <item m="1" x="1987"/>
        <item m="1" x="2000"/>
        <item m="1" x="1982"/>
        <item m="1" x="2030"/>
        <item m="1" x="2002"/>
        <item x="261"/>
        <item x="705"/>
        <item x="1008"/>
        <item m="1" x="1985"/>
        <item m="1" x="2014"/>
        <item m="1" x="2024"/>
        <item m="1" x="2034"/>
        <item m="1" x="2016"/>
        <item m="1" x="1087"/>
        <item m="1" x="1057"/>
        <item x="958"/>
        <item x="351"/>
        <item m="1" x="1134"/>
        <item m="1" x="1131"/>
        <item m="1" x="1129"/>
        <item m="1" x="1127"/>
        <item m="1" x="1133"/>
        <item m="1" x="1151"/>
        <item m="1" x="1148"/>
        <item m="1" x="1152"/>
        <item m="1" x="1154"/>
        <item m="1" x="1146"/>
        <item m="1" x="1144"/>
        <item m="1" x="1162"/>
        <item m="1" x="1168"/>
        <item m="1" x="1187"/>
        <item m="1" x="1200"/>
        <item m="1" x="1201"/>
        <item m="1" x="1199"/>
        <item m="1" x="1196"/>
        <item m="1" x="1188"/>
        <item m="1" x="1197"/>
        <item m="1" x="1171"/>
        <item m="1" x="1170"/>
        <item m="1" x="1169"/>
        <item m="1" x="1195"/>
        <item m="1" x="1191"/>
        <item m="1" x="1192"/>
        <item m="1" x="1186"/>
        <item m="1" x="1179"/>
        <item m="1" x="1180"/>
        <item m="1" x="1185"/>
        <item m="1" x="1182"/>
        <item m="1" x="1181"/>
        <item m="1" x="1175"/>
        <item m="1" x="1184"/>
        <item m="1" x="1183"/>
        <item m="1" x="1177"/>
        <item m="1" x="1206"/>
        <item m="1" x="1207"/>
        <item m="1" x="1174"/>
        <item m="1" x="1176"/>
        <item m="1" x="1203"/>
        <item x="573"/>
        <item m="1" x="1386"/>
        <item m="1" x="1384"/>
        <item m="1" x="1359"/>
        <item x="925"/>
        <item x="918"/>
        <item x="921"/>
        <item m="1" x="1492"/>
        <item m="1" x="1414"/>
        <item m="1" x="1094"/>
        <item m="1" x="2280"/>
        <item x="114"/>
        <item m="1" x="2283"/>
        <item m="1" x="2278"/>
        <item x="436"/>
        <item m="1" x="1760"/>
        <item x="121"/>
        <item x="127"/>
        <item x="208"/>
        <item x="125"/>
        <item x="220"/>
        <item m="1" x="1748"/>
        <item m="1" x="1755"/>
        <item x="74"/>
        <item x="205"/>
        <item x="119"/>
        <item x="478"/>
        <item x="102"/>
        <item x="76"/>
        <item x="535"/>
        <item m="1" x="1751"/>
        <item x="106"/>
        <item x="69"/>
        <item x="278"/>
        <item x="136"/>
        <item x="124"/>
        <item x="68"/>
        <item x="370"/>
        <item m="1" x="1763"/>
        <item x="75"/>
        <item x="222"/>
        <item m="1" x="1750"/>
        <item m="1" x="1405"/>
        <item x="218"/>
        <item x="274"/>
        <item x="101"/>
        <item x="785"/>
        <item x="568"/>
        <item m="1" x="1422"/>
        <item x="950"/>
        <item m="1" x="2144"/>
        <item x="949"/>
        <item x="952"/>
        <item x="994"/>
        <item m="1" x="1316"/>
        <item m="1" x="1235"/>
        <item m="1" x="1969"/>
        <item m="1" x="2289"/>
        <item x="1025"/>
        <item x="89"/>
        <item x="861"/>
        <item x="505"/>
        <item x="237"/>
        <item m="1" x="2038"/>
        <item m="1" x="2049"/>
        <item m="1" x="2043"/>
        <item x="711"/>
        <item x="92"/>
        <item m="1" x="1214"/>
        <item m="1" x="1029"/>
        <item m="1" x="1213"/>
        <item m="1" x="1137"/>
        <item m="1" x="1688"/>
        <item m="1" x="1885"/>
        <item m="1" x="1172"/>
        <item m="1" x="1954"/>
        <item x="1018"/>
        <item x="683"/>
        <item m="1" x="1167"/>
        <item m="1" x="1153"/>
        <item m="1" x="1040"/>
        <item m="1" x="2156"/>
        <item x="768"/>
        <item x="809"/>
        <item x="805"/>
        <item x="793"/>
        <item x="794"/>
        <item x="797"/>
        <item x="808"/>
        <item x="795"/>
        <item x="799"/>
        <item x="801"/>
        <item x="796"/>
        <item x="807"/>
        <item x="798"/>
        <item x="769"/>
        <item x="830"/>
        <item x="828"/>
        <item x="836"/>
        <item x="832"/>
        <item x="826"/>
        <item x="833"/>
        <item x="834"/>
        <item x="842"/>
        <item x="825"/>
        <item x="841"/>
        <item x="823"/>
        <item m="1" x="1879"/>
        <item x="792"/>
        <item x="810"/>
        <item x="791"/>
        <item x="745"/>
        <item m="1" x="1883"/>
        <item x="800"/>
        <item x="824"/>
        <item x="811"/>
        <item x="803"/>
        <item x="812"/>
        <item x="706"/>
        <item x="767"/>
        <item x="846"/>
        <item x="766"/>
        <item x="814"/>
        <item x="816"/>
        <item x="813"/>
        <item x="844"/>
        <item x="848"/>
        <item x="831"/>
        <item x="845"/>
        <item x="806"/>
        <item x="804"/>
        <item x="827"/>
        <item x="835"/>
        <item x="840"/>
        <item x="839"/>
        <item x="838"/>
        <item x="837"/>
        <item x="815"/>
        <item x="818"/>
        <item x="819"/>
        <item x="821"/>
        <item x="822"/>
        <item x="820"/>
        <item m="1" x="1863"/>
        <item m="1" x="1865"/>
        <item m="1" x="1864"/>
        <item m="1" x="1866"/>
        <item m="1" x="1867"/>
        <item m="1" x="1869"/>
        <item m="1" x="1875"/>
        <item m="1" x="1878"/>
        <item m="1" x="1877"/>
        <item m="1" x="1873"/>
        <item m="1" x="1876"/>
        <item x="294"/>
        <item x="910"/>
        <item m="1" x="1691"/>
        <item x="725"/>
        <item m="1" x="1095"/>
        <item x="843"/>
        <item x="914"/>
        <item x="137"/>
        <item x="574"/>
        <item x="77"/>
        <item m="1" x="2224"/>
        <item x="871"/>
        <item m="1" x="1298"/>
        <item m="1" x="1299"/>
        <item m="1" x="1500"/>
        <item m="1" x="1099"/>
        <item x="514"/>
        <item m="1" x="1041"/>
        <item x="919"/>
        <item x="307"/>
        <item x="467"/>
        <item x="104"/>
        <item x="123"/>
        <item x="109"/>
        <item x="105"/>
        <item x="219"/>
        <item x="23"/>
        <item x="115"/>
        <item m="1" x="1762"/>
        <item m="1" x="1764"/>
        <item x="120"/>
        <item x="203"/>
        <item x="204"/>
        <item x="213"/>
        <item x="437"/>
        <item x="207"/>
        <item x="368"/>
        <item x="658"/>
        <item x="430"/>
        <item m="1" x="1400"/>
        <item m="1" x="1953"/>
        <item x="365"/>
        <item x="763"/>
        <item x="759"/>
        <item x="731"/>
        <item x="764"/>
        <item x="756"/>
        <item m="1" x="1423"/>
        <item x="770"/>
        <item x="723"/>
        <item x="829"/>
        <item x="784"/>
        <item m="1" x="1859"/>
        <item x="753"/>
        <item m="1" x="1787"/>
        <item x="721"/>
        <item x="761"/>
        <item m="1" x="1868"/>
        <item x="32"/>
        <item x="517"/>
        <item x="956"/>
        <item x="955"/>
        <item x="859"/>
        <item x="4"/>
        <item m="1" x="2138"/>
        <item m="1" x="2282"/>
        <item x="156"/>
        <item m="1" x="1124"/>
        <item x="369"/>
        <item x="87"/>
        <item m="1" x="1164"/>
        <item x="55"/>
        <item x="95"/>
        <item x="96"/>
        <item x="331"/>
        <item x="311"/>
        <item x="260"/>
        <item x="865"/>
        <item x="1019"/>
        <item x="317"/>
        <item x="196"/>
        <item m="1" x="1410"/>
        <item m="1" x="2158"/>
        <item x="225"/>
        <item x="1012"/>
        <item x="187"/>
        <item x="441"/>
        <item x="239"/>
        <item x="186"/>
        <item x="565"/>
        <item x="597"/>
        <item m="1" x="1700"/>
        <item x="557"/>
        <item x="315"/>
        <item x="479"/>
        <item m="1" x="2157"/>
        <item x="259"/>
        <item x="746"/>
        <item m="1" x="1408"/>
        <item m="1" x="1965"/>
        <item x="346"/>
        <item m="1" x="1220"/>
        <item x="234"/>
        <item x="1026"/>
        <item m="1" x="1817"/>
        <item m="1" x="1818"/>
        <item x="1021"/>
        <item x="240"/>
        <item x="611"/>
        <item m="1" x="1984"/>
        <item m="1" x="1970"/>
        <item x="287"/>
        <item m="1" x="1695"/>
        <item m="1" x="1516"/>
        <item x="378"/>
        <item m="1" x="2180"/>
        <item x="627"/>
        <item m="1" x="1211"/>
        <item x="388"/>
        <item x="233"/>
        <item m="1" x="1956"/>
        <item m="1" x="2149"/>
        <item x="680"/>
        <item x="384"/>
        <item x="355"/>
        <item m="1" x="1453"/>
        <item x="401"/>
        <item m="1" x="1304"/>
        <item x="325"/>
        <item m="1" x="1451"/>
        <item x="442"/>
        <item x="452"/>
        <item x="633"/>
        <item m="1" x="2168"/>
        <item m="1" x="1309"/>
        <item x="174"/>
        <item m="1" x="1409"/>
        <item x="545"/>
        <item x="524"/>
        <item x="405"/>
        <item x="669"/>
        <item x="396"/>
        <item x="541"/>
        <item m="1" x="1228"/>
        <item x="558"/>
        <item m="1" x="1671"/>
        <item m="1" x="2163"/>
        <item x="566"/>
        <item m="1" x="1360"/>
        <item m="1" x="1333"/>
        <item m="1" x="1403"/>
        <item m="1" x="1710"/>
        <item x="613"/>
        <item m="1" x="1950"/>
        <item m="1" x="1758"/>
        <item x="576"/>
        <item m="1" x="1916"/>
        <item m="1" x="2174"/>
        <item m="1" x="1105"/>
        <item m="1" x="1407"/>
        <item x="539"/>
        <item x="660"/>
        <item x="607"/>
        <item m="1" x="1246"/>
        <item m="1" x="1672"/>
        <item m="1" x="2017"/>
        <item m="1" x="1083"/>
        <item m="1" x="1097"/>
        <item m="1" x="1269"/>
        <item x="214"/>
        <item m="1" x="1811"/>
        <item m="1" x="2175"/>
        <item x="663"/>
        <item x="246"/>
        <item x="392"/>
        <item x="664"/>
        <item m="1" x="1704"/>
        <item x="673"/>
        <item m="1" x="1034"/>
        <item m="1" x="1237"/>
        <item m="1" x="2177"/>
        <item x="637"/>
        <item x="694"/>
        <item m="1" x="1694"/>
        <item m="1" x="1706"/>
        <item m="1" x="1703"/>
        <item m="1" x="1702"/>
        <item m="1" x="1697"/>
        <item m="1" x="2244"/>
        <item m="1" x="1341"/>
        <item m="1" x="2133"/>
        <item m="1" x="1701"/>
        <item x="695"/>
        <item x="703"/>
        <item m="1" x="1411"/>
        <item x="1017"/>
        <item m="1" x="1364"/>
        <item x="704"/>
        <item m="1" x="2245"/>
        <item x="713"/>
        <item m="1" x="1178"/>
        <item x="735"/>
        <item x="992"/>
        <item x="715"/>
        <item x="733"/>
        <item x="571"/>
        <item x="685"/>
        <item m="1" x="1705"/>
        <item x="775"/>
        <item x="776"/>
        <item x="777"/>
        <item x="778"/>
        <item x="779"/>
        <item x="780"/>
        <item x="781"/>
        <item x="782"/>
        <item m="1" x="1393"/>
        <item m="1" x="1088"/>
        <item x="675"/>
        <item x="272"/>
        <item x="48"/>
        <item x="27"/>
        <item m="1" x="1972"/>
        <item x="145"/>
        <item x="153"/>
        <item x="152"/>
        <item x="151"/>
        <item x="679"/>
        <item m="1" x="1756"/>
        <item x="342"/>
        <item x="519"/>
        <item m="1" x="1809"/>
        <item x="73"/>
        <item m="1" x="1752"/>
        <item x="364"/>
        <item m="1" x="1754"/>
        <item m="1" x="2085"/>
        <item m="1" x="2092"/>
        <item x="901"/>
        <item x="907"/>
        <item m="1" x="1692"/>
        <item m="1" x="1757"/>
        <item x="72"/>
        <item m="1" x="1136"/>
        <item m="1" x="1138"/>
        <item m="1" x="1140"/>
        <item m="1" x="1141"/>
        <item m="1" x="1143"/>
        <item m="1" x="1145"/>
        <item m="1" x="1147"/>
        <item x="893"/>
        <item m="1" x="1150"/>
        <item m="1" x="1139"/>
        <item m="1" x="1135"/>
        <item m="1" x="1707"/>
        <item m="1" x="1698"/>
        <item m="1" x="1708"/>
        <item m="1" x="1699"/>
        <item x="897"/>
        <item x="887"/>
        <item x="898"/>
        <item x="889"/>
        <item x="895"/>
        <item x="905"/>
        <item x="902"/>
        <item m="1" x="1709"/>
        <item x="908"/>
        <item m="1" x="2237"/>
        <item m="1" x="2238"/>
        <item m="1" x="2242"/>
        <item m="1" x="2241"/>
        <item m="1" x="2240"/>
        <item m="1" x="2239"/>
        <item x="929"/>
        <item m="1" x="2243"/>
        <item x="252"/>
        <item x="915"/>
        <item m="1" x="1096"/>
        <item x="932"/>
        <item m="1" x="1327"/>
        <item x="762"/>
        <item m="1" x="1819"/>
        <item m="1" x="1822"/>
        <item m="1" x="1353"/>
        <item m="1" x="1111"/>
        <item m="1" x="1112"/>
        <item m="1" x="1113"/>
        <item m="1" x="1114"/>
        <item m="1" x="1115"/>
        <item m="1" x="1482"/>
        <item m="1" x="1483"/>
        <item m="1" x="1485"/>
        <item m="1" x="1486"/>
        <item m="1" x="1487"/>
        <item m="1" x="1498"/>
        <item m="1" x="1496"/>
        <item m="1" x="1494"/>
        <item m="1" x="1493"/>
        <item m="1" x="1491"/>
        <item m="1" x="1546"/>
        <item m="1" x="1536"/>
        <item m="1" x="1499"/>
        <item m="1" x="1503"/>
        <item m="1" x="1505"/>
        <item m="1" x="1508"/>
        <item x="416"/>
        <item m="1" x="1511"/>
        <item m="1" x="1512"/>
        <item m="1" x="1514"/>
        <item m="1" x="1518"/>
        <item m="1" x="1519"/>
        <item m="1" x="1521"/>
        <item m="1" x="1527"/>
        <item m="1" x="1529"/>
        <item m="1" x="1532"/>
        <item m="1" x="1241"/>
        <item m="1" x="1402"/>
        <item m="1" x="1968"/>
        <item x="951"/>
        <item m="1" x="1967"/>
        <item m="1" x="1310"/>
        <item m="1" x="1331"/>
        <item m="1" x="1337"/>
        <item m="1" x="1342"/>
        <item m="1" x="1313"/>
        <item x="399"/>
        <item m="1" x="1839"/>
        <item m="1" x="1858"/>
        <item m="1" x="1860"/>
        <item x="501"/>
        <item x="503"/>
        <item m="1" x="2148"/>
        <item m="1" x="1478"/>
        <item m="1" x="1480"/>
        <item m="1" x="1535"/>
        <item m="1" x="1541"/>
        <item m="1" x="1551"/>
        <item m="1" x="1572"/>
        <item m="1" x="1575"/>
        <item m="1" x="1582"/>
        <item m="1" x="1583"/>
        <item m="1" x="1593"/>
        <item m="1" x="1599"/>
        <item m="1" x="1632"/>
        <item m="1" x="1637"/>
        <item m="1" x="1642"/>
        <item m="1" x="1646"/>
        <item m="1" x="1649"/>
        <item m="1" x="1125"/>
        <item m="1" x="1142"/>
        <item m="1" x="1157"/>
        <item m="1" x="1159"/>
        <item m="1" x="1160"/>
        <item m="1" x="1971"/>
        <item m="1" x="1849"/>
        <item m="1" x="1850"/>
        <item m="1" x="1852"/>
        <item m="1" x="1854"/>
        <item m="1" x="1855"/>
        <item m="1" x="1853"/>
        <item m="1" x="2226"/>
        <item m="1" x="2227"/>
        <item m="1" x="2228"/>
        <item m="1" x="2229"/>
        <item m="1" x="2230"/>
        <item m="1" x="2247"/>
        <item m="1" x="2248"/>
        <item m="1" x="2249"/>
        <item m="1" x="2250"/>
        <item m="1" x="2251"/>
        <item m="1" x="2252"/>
        <item m="1" x="2253"/>
        <item m="1" x="2254"/>
        <item m="1" x="2255"/>
        <item m="1" x="2256"/>
        <item m="1" x="2257"/>
        <item m="1" x="2258"/>
        <item m="1" x="2259"/>
        <item m="1" x="2260"/>
        <item m="1" x="2145"/>
        <item m="1" x="2136"/>
        <item m="1" x="2135"/>
        <item m="1" x="1951"/>
        <item m="1" x="1919"/>
        <item x="709"/>
        <item m="1" x="1510"/>
        <item m="1" x="1506"/>
        <item m="1" x="1507"/>
        <item x="8"/>
        <item m="1" x="1871"/>
        <item x="447"/>
        <item x="107"/>
        <item x="108"/>
        <item m="1" x="2290"/>
        <item m="1" x="1788"/>
        <item m="1" x="2207"/>
        <item x="375"/>
        <item m="1" x="2205"/>
        <item x="418"/>
        <item m="1" x="1357"/>
        <item x="526"/>
        <item m="1" x="1517"/>
        <item m="1" x="1513"/>
        <item m="1" x="1515"/>
        <item m="1" x="2166"/>
        <item m="1" x="2192"/>
        <item m="1" x="2279"/>
        <item m="1" x="2183"/>
        <item m="1" x="1189"/>
        <item x="742"/>
        <item m="1" x="1379"/>
        <item m="1" x="1035"/>
        <item x="726"/>
        <item m="1" x="1326"/>
        <item x="787"/>
        <item m="1" x="1824"/>
        <item m="1" x="1838"/>
        <item m="1" x="1842"/>
        <item m="1" x="1830"/>
        <item m="1" x="1829"/>
        <item m="1" x="1848"/>
        <item m="1" x="1845"/>
        <item m="1" x="1832"/>
        <item m="1" x="1840"/>
        <item m="1" x="1823"/>
        <item m="1" x="1831"/>
        <item m="1" x="1837"/>
        <item m="1" x="1833"/>
        <item m="1" x="1826"/>
        <item m="1" x="1821"/>
        <item m="1" x="1835"/>
        <item m="1" x="1827"/>
        <item m="1" x="1851"/>
        <item m="1" x="1690"/>
        <item m="1" x="1524"/>
        <item m="1" x="1807"/>
        <item m="1" x="1808"/>
        <item m="1" x="1806"/>
        <item m="1" x="1834"/>
        <item m="1" x="1815"/>
        <item m="1" x="1799"/>
        <item m="1" x="1216"/>
        <item m="1" x="1520"/>
        <item m="1" x="1670"/>
        <item x="930"/>
        <item m="1" x="2176"/>
        <item m="1" x="1222"/>
        <item m="1" x="1949"/>
        <item m="1" x="1361"/>
        <item m="1" x="1375"/>
        <item m="1" x="1128"/>
        <item m="1" x="1130"/>
        <item m="1" x="1132"/>
        <item m="1" x="1677"/>
        <item m="1" x="1679"/>
        <item m="1" x="1193"/>
        <item m="1" x="1464"/>
        <item x="1011"/>
        <item x="265"/>
        <item x="308"/>
        <item x="258"/>
        <item x="271"/>
        <item x="739"/>
        <item x="860"/>
        <item x="872"/>
        <item m="1" x="1890"/>
        <item m="1" x="1254"/>
        <item m="1" x="1669"/>
        <item m="1" x="1348"/>
        <item m="1" x="1349"/>
        <item m="1" x="1374"/>
        <item x="985"/>
        <item m="1" x="1522"/>
        <item x="183"/>
        <item m="1" x="2263"/>
        <item m="1" x="2264"/>
        <item m="1" x="2121"/>
        <item m="1" x="1812"/>
        <item m="1" x="2291"/>
        <item m="1" x="1033"/>
        <item m="1" x="1319"/>
        <item m="1" x="1886"/>
        <item m="1" x="1080"/>
        <item m="1" x="1336"/>
        <item m="1" x="1358"/>
        <item m="1" x="1352"/>
        <item m="1" x="1388"/>
        <item m="1" x="1680"/>
        <item m="1" x="1681"/>
        <item m="1" x="1682"/>
        <item m="1" x="1683"/>
        <item m="1" x="1684"/>
        <item m="1" x="1685"/>
        <item m="1" x="1686"/>
        <item m="1" x="1504"/>
        <item m="1" x="1525"/>
        <item m="1" x="1914"/>
        <item m="1" x="1917"/>
        <item m="1" x="1923"/>
        <item m="1" x="1509"/>
        <item m="1" x="1365"/>
        <item m="1" x="1490"/>
        <item x="181"/>
        <item m="1" x="1731"/>
        <item x="215"/>
        <item x="253"/>
        <item m="1" x="1368"/>
        <item m="1" x="1311"/>
        <item m="1" x="1328"/>
        <item m="1" x="1330"/>
        <item m="1" x="1346"/>
        <item m="1" x="1344"/>
        <item m="1" x="1378"/>
        <item m="1" x="1380"/>
        <item x="700"/>
        <item m="1" x="1736"/>
        <item x="165"/>
        <item m="1" x="1318"/>
        <item m="1" x="1351"/>
        <item x="254"/>
        <item m="1" x="1350"/>
        <item x="529"/>
        <item m="1" x="2187"/>
        <item m="1" x="2188"/>
        <item m="1" x="1308"/>
        <item m="1" x="1735"/>
        <item m="1" x="1718"/>
        <item m="1" x="1730"/>
        <item m="1" x="1733"/>
        <item m="1" x="1722"/>
        <item m="1" x="1734"/>
        <item m="1" x="1726"/>
        <item m="1" x="1738"/>
        <item m="1" x="1725"/>
        <item m="1" x="1729"/>
        <item m="1" x="1715"/>
        <item m="1" x="1417"/>
        <item m="1" x="1717"/>
        <item m="1" x="1721"/>
        <item m="1" x="2265"/>
        <item m="1" x="2266"/>
        <item m="1" x="2267"/>
        <item m="1" x="1601"/>
        <item m="1" x="1728"/>
        <item x="879"/>
        <item m="1" x="1712"/>
        <item x="884"/>
        <item m="1" x="1711"/>
        <item m="1" x="1714"/>
        <item x="904"/>
        <item m="1" x="1713"/>
        <item m="1" x="1716"/>
        <item m="1" x="1719"/>
        <item m="1" x="1720"/>
        <item m="1" x="1727"/>
        <item m="1" x="1366"/>
        <item m="1" x="1723"/>
        <item m="1" x="1724"/>
        <item m="1" x="1732"/>
        <item m="1" x="1302"/>
        <item m="1" x="1550"/>
        <item m="1" x="1589"/>
        <item m="1" x="1590"/>
        <item m="1" x="1610"/>
        <item m="1" x="1611"/>
        <item m="1" x="1643"/>
        <item m="1" x="1645"/>
        <item m="1" x="1778"/>
        <item m="1" x="1230"/>
        <item m="1" x="1802"/>
        <item m="1" x="1766"/>
        <item m="1" x="1801"/>
        <item m="1" x="1775"/>
        <item x="522"/>
        <item m="1" x="1777"/>
        <item m="1" x="1769"/>
        <item m="1" x="1771"/>
        <item m="1" x="1770"/>
        <item m="1" x="1800"/>
        <item x="536"/>
        <item m="1" x="1768"/>
        <item m="1" x="1772"/>
        <item m="1" x="1767"/>
        <item x="293"/>
        <item x="300"/>
        <item x="235"/>
        <item x="243"/>
        <item m="1" x="1322"/>
        <item m="1" x="1371"/>
        <item m="1" x="1362"/>
        <item m="1" x="1372"/>
        <item m="1" x="1324"/>
        <item m="1" x="1082"/>
        <item m="1" x="1086"/>
        <item m="1" x="1224"/>
        <item m="1" x="1225"/>
        <item x="1003"/>
        <item x="947"/>
        <item m="1" x="1381"/>
        <item m="1" x="1382"/>
        <item m="1" x="1488"/>
        <item m="1" x="1779"/>
        <item m="1" x="1872"/>
        <item x="242"/>
        <item m="1" x="2272"/>
        <item m="1" x="2270"/>
        <item x="212"/>
        <item m="1" x="2271"/>
        <item m="1" x="2274"/>
        <item m="1" x="2273"/>
        <item m="1" x="2269"/>
        <item m="1" x="2115"/>
        <item m="1" x="2119"/>
        <item m="1" x="2080"/>
        <item m="1" x="2104"/>
        <item m="1" x="2105"/>
        <item m="1" x="2107"/>
        <item m="1" x="2064"/>
        <item m="1" x="2111"/>
        <item m="1" x="2120"/>
        <item m="1" x="2106"/>
        <item m="1" x="2100"/>
        <item m="1" x="2078"/>
        <item m="1" x="2126"/>
        <item m="1" x="2117"/>
        <item m="1" x="2065"/>
        <item m="1" x="2108"/>
        <item m="1" x="2086"/>
        <item m="1" x="2067"/>
        <item m="1" x="2122"/>
        <item m="1" x="2071"/>
        <item m="1" x="2089"/>
        <item m="1" x="2088"/>
        <item m="1" x="2118"/>
        <item m="1" x="2109"/>
        <item m="1" x="2057"/>
        <item m="1" x="2068"/>
        <item m="1" x="2059"/>
        <item m="1" x="2125"/>
        <item m="1" x="2132"/>
        <item m="1" x="2066"/>
        <item m="1" x="1102"/>
        <item x="636"/>
        <item m="1" x="2053"/>
        <item m="1" x="2084"/>
        <item m="1" x="2076"/>
        <item m="1" x="2130"/>
        <item m="1" x="2131"/>
        <item m="1" x="2103"/>
        <item m="1" x="2055"/>
        <item m="1" x="2124"/>
        <item m="1" x="2114"/>
        <item m="1" x="2069"/>
        <item m="1" x="2096"/>
        <item m="1" x="2098"/>
        <item x="671"/>
        <item m="1" x="2091"/>
        <item m="1" x="2275"/>
        <item m="1" x="1377"/>
        <item m="1" x="2129"/>
        <item m="1" x="2127"/>
        <item x="689"/>
        <item m="1" x="2110"/>
        <item x="883"/>
        <item m="1" x="2087"/>
        <item m="1" x="2090"/>
        <item m="1" x="2093"/>
        <item m="1" x="2094"/>
        <item m="1" x="2099"/>
        <item m="1" x="2102"/>
        <item m="1" x="2083"/>
        <item m="1" x="2048"/>
        <item m="1" x="2074"/>
        <item m="1" x="2051"/>
        <item m="1" x="2063"/>
        <item m="1" x="2081"/>
        <item m="1" x="2095"/>
        <item m="1" x="2073"/>
        <item m="1" x="2061"/>
        <item m="1" x="2070"/>
        <item m="1" x="2082"/>
        <item m="1" x="2123"/>
        <item m="1" x="2072"/>
        <item m="1" x="1523"/>
        <item m="1" x="1528"/>
        <item m="1" x="1545"/>
        <item m="1" x="1547"/>
        <item m="1" x="1549"/>
        <item m="1" x="1554"/>
        <item m="1" x="1557"/>
        <item m="1" x="1564"/>
        <item m="1" x="1566"/>
        <item m="1" x="1569"/>
        <item m="1" x="1578"/>
        <item m="1" x="1584"/>
        <item m="1" x="1604"/>
        <item m="1" x="1612"/>
        <item m="1" x="1621"/>
        <item m="1" x="1650"/>
        <item m="1" x="2151"/>
        <item m="1" x="1116"/>
        <item x="1000"/>
        <item x="1005"/>
        <item x="1004"/>
        <item x="1024"/>
        <item x="512"/>
        <item x="1015"/>
        <item x="1014"/>
        <item x="719"/>
        <item x="862"/>
        <item x="575"/>
        <item x="28"/>
        <item x="148"/>
        <item x="38"/>
        <item x="37"/>
        <item x="142"/>
        <item x="40"/>
        <item x="90"/>
        <item x="913"/>
        <item m="1" x="1644"/>
        <item m="1" x="1651"/>
        <item m="1" x="1652"/>
        <item m="1" x="1655"/>
        <item m="1" x="1656"/>
        <item m="1" x="1657"/>
        <item m="1" x="1660"/>
        <item m="1" x="1662"/>
        <item m="1" x="1663"/>
        <item m="1" x="1664"/>
        <item m="1" x="1668"/>
        <item m="1" x="1665"/>
        <item m="1" x="1666"/>
        <item m="1" x="1667"/>
        <item m="1" x="1759"/>
        <item m="1" x="1619"/>
        <item m="1" x="1623"/>
        <item m="1" x="1476"/>
        <item m="1" x="1477"/>
        <item x="993"/>
        <item m="1" x="1205"/>
        <item x="230"/>
        <item m="1" x="1658"/>
        <item x="598"/>
        <item m="1" x="1339"/>
        <item m="1" x="1659"/>
        <item m="1" x="1397"/>
        <item m="1" x="1398"/>
        <item m="1" x="1399"/>
        <item m="1" x="1401"/>
        <item m="1" x="1404"/>
        <item m="1" x="1406"/>
        <item m="1" x="1526"/>
        <item m="1" x="1502"/>
        <item m="1" x="1841"/>
        <item m="1" x="1843"/>
        <item m="1" x="1844"/>
        <item m="1" x="1846"/>
        <item m="1" x="1847"/>
        <item m="1" x="1556"/>
        <item m="1" x="1562"/>
        <item m="1" x="1587"/>
        <item m="1" x="1603"/>
        <item m="1" x="1606"/>
        <item m="1" x="1622"/>
        <item m="1" x="1630"/>
        <item m="1" x="1631"/>
        <item m="1" x="1639"/>
        <item m="1" x="1638"/>
        <item m="1" x="1648"/>
        <item m="1" x="1641"/>
        <item m="1" x="1647"/>
        <item x="516"/>
        <item x="551"/>
        <item x="413"/>
        <item x="445"/>
        <item x="460"/>
        <item x="465"/>
        <item x="469"/>
        <item x="537"/>
        <item x="530"/>
        <item x="513"/>
        <item x="542"/>
        <item m="1" x="1958"/>
        <item m="1" x="1960"/>
        <item m="1" x="1314"/>
        <item m="1" x="2277"/>
        <item m="1" x="2262"/>
        <item m="1" x="2276"/>
        <item x="986"/>
        <item m="1" x="1217"/>
        <item x="868"/>
        <item m="1" x="1433"/>
        <item m="1" x="1430"/>
        <item m="1" x="1957"/>
        <item m="1" x="1959"/>
        <item m="1" x="1740"/>
        <item m="1" x="1084"/>
        <item m="1" x="1530"/>
        <item m="1" x="1370"/>
        <item m="1" x="1376"/>
        <item m="1" x="1383"/>
        <item m="1" x="1303"/>
        <item x="701"/>
        <item m="1" x="1533"/>
        <item m="1" x="1744"/>
        <item x="353"/>
        <item x="546"/>
        <item x="714"/>
        <item m="1" x="1218"/>
        <item x="854"/>
        <item x="856"/>
        <item x="874"/>
        <item x="912"/>
        <item m="1" x="1861"/>
        <item m="1" x="1862"/>
        <item m="1" x="2075"/>
        <item m="1" x="2077"/>
        <item m="1" x="2079"/>
        <item x="728"/>
        <item x="13"/>
        <item x="339"/>
        <item m="1" x="1092"/>
        <item m="1" x="1091"/>
        <item m="1" x="1939"/>
        <item x="492"/>
        <item x="528"/>
        <item m="1" x="1089"/>
        <item x="381"/>
        <item m="1" x="1110"/>
        <item m="1" x="1335"/>
        <item m="1" x="1542"/>
        <item m="1" x="1540"/>
        <item x="922"/>
        <item m="1" x="1539"/>
        <item m="1" x="1537"/>
        <item m="1" x="1544"/>
        <item m="1" x="1543"/>
        <item x="1010"/>
        <item x="236"/>
        <item x="285"/>
        <item x="564"/>
        <item x="693"/>
        <item m="1" x="1190"/>
        <item m="1" x="1126"/>
        <item m="1" x="1297"/>
        <item m="1" x="1301"/>
        <item m="1" x="1242"/>
        <item m="1" x="1243"/>
        <item m="1" x="2169"/>
        <item x="448"/>
        <item x="523"/>
        <item x="547"/>
        <item x="937"/>
        <item x="977"/>
        <item x="548"/>
        <item x="509"/>
        <item m="1" x="1306"/>
        <item x="786"/>
        <item m="1" x="2268"/>
        <item x="268"/>
        <item x="328"/>
        <item x="991"/>
        <item x="999"/>
        <item x="168"/>
        <item x="702"/>
        <item x="708"/>
        <item x="790"/>
        <item x="802"/>
        <item x="817"/>
        <item x="847"/>
        <item x="849"/>
        <item x="954"/>
        <item m="1" x="1389"/>
        <item m="1" x="1390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</items>
    </pivotField>
    <pivotField axis="axisRow" compact="0" outline="0" showAll="0">
      <items count="2271">
        <item m="1" x="1601"/>
        <item x="970"/>
        <item x="555"/>
        <item x="166"/>
        <item x="548"/>
        <item m="1" x="1221"/>
        <item m="1" x="1637"/>
        <item m="1" x="1205"/>
        <item x="615"/>
        <item m="1" x="1217"/>
        <item m="1" x="1558"/>
        <item x="338"/>
        <item x="418"/>
        <item x="122"/>
        <item m="1" x="1600"/>
        <item x="15"/>
        <item x="9"/>
        <item x="50"/>
        <item x="11"/>
        <item x="14"/>
        <item x="452"/>
        <item x="644"/>
        <item x="527"/>
        <item x="276"/>
        <item x="585"/>
        <item x="575"/>
        <item x="65"/>
        <item m="1" x="2160"/>
        <item x="177"/>
        <item x="295"/>
        <item m="1" x="2122"/>
        <item x="220"/>
        <item x="446"/>
        <item m="1" x="1088"/>
        <item x="31"/>
        <item m="1" x="2131"/>
        <item m="1" x="1017"/>
        <item m="1" x="1097"/>
        <item m="1" x="1527"/>
        <item m="1" x="1732"/>
        <item x="890"/>
        <item x="910"/>
        <item m="1" x="1825"/>
        <item x="488"/>
        <item x="734"/>
        <item x="42"/>
        <item x="139"/>
        <item x="112"/>
        <item x="25"/>
        <item m="1" x="1916"/>
        <item x="415"/>
        <item x="531"/>
        <item x="564"/>
        <item x="431"/>
        <item x="513"/>
        <item x="194"/>
        <item x="576"/>
        <item m="1" x="1322"/>
        <item x="314"/>
        <item m="1" x="2027"/>
        <item m="1" x="1290"/>
        <item x="335"/>
        <item x="430"/>
        <item m="1" x="1907"/>
        <item m="1" x="1918"/>
        <item x="149"/>
        <item m="1" x="1297"/>
        <item m="1" x="1133"/>
        <item m="1" x="1422"/>
        <item m="1" x="2112"/>
        <item x="501"/>
        <item x="602"/>
        <item x="578"/>
        <item x="554"/>
        <item x="598"/>
        <item x="61"/>
        <item x="543"/>
        <item x="542"/>
        <item x="10"/>
        <item x="66"/>
        <item x="484"/>
        <item x="553"/>
        <item x="562"/>
        <item x="650"/>
        <item x="583"/>
        <item x="621"/>
        <item x="610"/>
        <item m="1" x="1222"/>
        <item m="1" x="1167"/>
        <item m="1" x="1268"/>
        <item x="84"/>
        <item m="1" x="1756"/>
        <item m="1" x="2230"/>
        <item x="198"/>
        <item x="201"/>
        <item x="500"/>
        <item x="386"/>
        <item x="429"/>
        <item x="478"/>
        <item x="318"/>
        <item m="1" x="1100"/>
        <item m="1" x="2222"/>
        <item x="619"/>
        <item m="1" x="1325"/>
        <item x="130"/>
        <item m="1" x="1849"/>
        <item m="1" x="1808"/>
        <item x="327"/>
        <item x="718"/>
        <item x="439"/>
        <item x="17"/>
        <item x="304"/>
        <item x="56"/>
        <item x="469"/>
        <item m="1" x="2189"/>
        <item x="229"/>
        <item m="1" x="1526"/>
        <item x="466"/>
        <item x="677"/>
        <item m="1" x="2161"/>
        <item x="999"/>
        <item m="1" x="1368"/>
        <item x="643"/>
        <item m="1" x="1858"/>
        <item m="1" x="1859"/>
        <item m="1" x="1828"/>
        <item x="420"/>
        <item x="652"/>
        <item x="622"/>
        <item x="673"/>
        <item x="591"/>
        <item x="593"/>
        <item x="482"/>
        <item x="407"/>
        <item x="371"/>
        <item m="1" x="1508"/>
        <item x="851"/>
        <item x="172"/>
        <item x="504"/>
        <item x="608"/>
        <item m="1" x="2003"/>
        <item m="1" x="2227"/>
        <item m="1" x="1772"/>
        <item x="46"/>
        <item x="645"/>
        <item x="639"/>
        <item x="59"/>
        <item x="489"/>
        <item x="225"/>
        <item x="592"/>
        <item m="1" x="1664"/>
        <item x="574"/>
        <item x="288"/>
        <item x="845"/>
        <item x="231"/>
        <item m="1" x="1389"/>
        <item m="1" x="1744"/>
        <item x="78"/>
        <item x="380"/>
        <item x="215"/>
        <item x="191"/>
        <item x="171"/>
        <item x="984"/>
        <item m="1" x="1958"/>
        <item m="1" x="2172"/>
        <item m="1" x="1848"/>
        <item m="1" x="2080"/>
        <item x="222"/>
        <item x="468"/>
        <item x="572"/>
        <item x="668"/>
        <item m="1" x="1941"/>
        <item x="701"/>
        <item x="100"/>
        <item m="1" x="2176"/>
        <item m="1" x="2093"/>
        <item x="20"/>
        <item x="167"/>
        <item x="34"/>
        <item x="35"/>
        <item x="36"/>
        <item x="150"/>
        <item x="545"/>
        <item x="587"/>
        <item x="210"/>
        <item m="1" x="2216"/>
        <item x="116"/>
        <item m="1" x="1040"/>
        <item x="843"/>
        <item x="62"/>
        <item x="33"/>
        <item x="134"/>
        <item m="1" x="2004"/>
        <item m="1" x="1933"/>
        <item x="342"/>
        <item x="985"/>
        <item m="1" x="1855"/>
        <item m="1" x="1957"/>
        <item x="52"/>
        <item x="1002"/>
        <item x="607"/>
        <item x="940"/>
        <item x="743"/>
        <item x="723"/>
        <item x="715"/>
        <item x="756"/>
        <item x="682"/>
        <item x="741"/>
        <item x="711"/>
        <item x="732"/>
        <item m="1" x="1449"/>
        <item m="1" x="1875"/>
        <item x="698"/>
        <item m="1" x="1668"/>
        <item m="1" x="1119"/>
        <item m="1" x="2095"/>
        <item x="683"/>
        <item x="720"/>
        <item x="689"/>
        <item m="1" x="1208"/>
        <item x="6"/>
        <item x="688"/>
        <item x="459"/>
        <item m="1" x="1301"/>
        <item x="71"/>
        <item x="611"/>
        <item x="455"/>
        <item x="347"/>
        <item x="319"/>
        <item x="226"/>
        <item m="1" x="1539"/>
        <item x="419"/>
        <item m="1" x="1563"/>
        <item m="1" x="1649"/>
        <item x="131"/>
        <item m="1" x="1048"/>
        <item m="1" x="1904"/>
        <item x="111"/>
        <item x="436"/>
        <item m="1" x="1752"/>
        <item x="570"/>
        <item x="88"/>
        <item x="390"/>
        <item x="481"/>
        <item x="354"/>
        <item x="435"/>
        <item x="360"/>
        <item x="427"/>
        <item x="30"/>
        <item m="1" x="1645"/>
        <item x="492"/>
        <item x="382"/>
        <item x="491"/>
        <item m="1" x="2243"/>
        <item x="903"/>
        <item m="1" x="1833"/>
        <item x="176"/>
        <item m="1" x="1536"/>
        <item m="1" x="1761"/>
        <item m="1" x="1393"/>
        <item m="1" x="2194"/>
        <item x="324"/>
        <item m="1" x="1038"/>
        <item m="1" x="2126"/>
        <item m="1" x="1271"/>
        <item x="80"/>
        <item m="1" x="2244"/>
        <item x="580"/>
        <item m="1" x="1697"/>
        <item x="485"/>
        <item m="1" x="1282"/>
        <item x="447"/>
        <item m="1" x="2056"/>
        <item x="43"/>
        <item x="678"/>
        <item x="665"/>
        <item x="616"/>
        <item m="1" x="1824"/>
        <item m="1" x="2221"/>
        <item x="879"/>
        <item x="161"/>
        <item x="557"/>
        <item m="1" x="1739"/>
        <item m="1" x="2219"/>
        <item x="878"/>
        <item m="1" x="1967"/>
        <item x="328"/>
        <item x="243"/>
        <item m="1" x="1473"/>
        <item x="85"/>
        <item x="708"/>
        <item x="582"/>
        <item m="1" x="1816"/>
        <item m="1" x="1094"/>
        <item m="1" x="1746"/>
        <item x="596"/>
        <item x="556"/>
        <item m="1" x="1016"/>
        <item x="255"/>
        <item x="325"/>
        <item m="1" x="1177"/>
        <item m="1" x="2198"/>
        <item x="289"/>
        <item x="164"/>
        <item m="1" x="1408"/>
        <item x="1008"/>
        <item x="411"/>
        <item x="579"/>
        <item x="394"/>
        <item x="157"/>
        <item x="391"/>
        <item x="16"/>
        <item m="1" x="1255"/>
        <item m="1" x="1241"/>
        <item x="5"/>
        <item x="44"/>
        <item x="1014"/>
        <item x="636"/>
        <item m="1" x="1455"/>
        <item x="977"/>
        <item x="180"/>
        <item x="742"/>
        <item x="740"/>
        <item x="293"/>
        <item x="310"/>
        <item m="1" x="1160"/>
        <item x="774"/>
        <item m="1" x="1073"/>
        <item m="1" x="1075"/>
        <item x="348"/>
        <item x="479"/>
        <item x="26"/>
        <item x="449"/>
        <item x="525"/>
        <item x="458"/>
        <item m="1" x="1483"/>
        <item x="749"/>
        <item m="1" x="1451"/>
        <item x="850"/>
        <item x="196"/>
        <item x="296"/>
        <item x="343"/>
        <item m="1" x="1531"/>
        <item x="854"/>
        <item x="971"/>
        <item x="581"/>
        <item x="184"/>
        <item x="731"/>
        <item x="725"/>
        <item x="263"/>
        <item m="1" x="1548"/>
        <item x="623"/>
        <item m="1" x="1892"/>
        <item m="1" x="1027"/>
        <item x="460"/>
        <item x="877"/>
        <item x="872"/>
        <item x="875"/>
        <item m="1" x="1461"/>
        <item m="1" x="1994"/>
        <item x="93"/>
        <item x="387"/>
        <item x="345"/>
        <item m="1" x="2181"/>
        <item x="653"/>
        <item m="1" x="1295"/>
        <item m="1" x="1566"/>
        <item x="421"/>
        <item m="1" x="2149"/>
        <item m="1" x="1511"/>
        <item m="1" x="1616"/>
        <item x="162"/>
        <item x="160"/>
        <item x="190"/>
        <item x="681"/>
        <item x="838"/>
        <item x="839"/>
        <item x="840"/>
        <item m="1" x="1162"/>
        <item x="904"/>
        <item x="642"/>
        <item x="514"/>
        <item x="422"/>
        <item m="1" x="1507"/>
        <item x="1006"/>
        <item x="675"/>
        <item x="265"/>
        <item m="1" x="1196"/>
        <item x="762"/>
        <item x="763"/>
        <item x="920"/>
        <item x="425"/>
        <item x="687"/>
        <item m="1" x="1818"/>
        <item x="962"/>
        <item x="321"/>
        <item x="862"/>
        <item x="312"/>
        <item x="406"/>
        <item m="1" x="1444"/>
        <item x="620"/>
        <item x="91"/>
        <item x="158"/>
        <item x="358"/>
        <item x="659"/>
        <item x="237"/>
        <item x="64"/>
        <item x="600"/>
        <item x="846"/>
        <item m="1" x="1280"/>
        <item x="317"/>
        <item x="99"/>
        <item x="98"/>
        <item m="1" x="2180"/>
        <item m="1" x="1663"/>
        <item x="470"/>
        <item x="932"/>
        <item x="155"/>
        <item m="1" x="1172"/>
        <item m="1" x="1716"/>
        <item m="1" x="1869"/>
        <item x="474"/>
        <item m="1" x="2077"/>
        <item m="1" x="1861"/>
        <item x="1009"/>
        <item x="640"/>
        <item x="45"/>
        <item x="228"/>
        <item x="185"/>
        <item m="1" x="1043"/>
        <item m="1" x="1768"/>
        <item m="1" x="2259"/>
        <item m="1" x="2206"/>
        <item m="1" x="1363"/>
        <item m="1" x="1960"/>
        <item m="1" x="1678"/>
        <item m="1" x="1613"/>
        <item m="1" x="1656"/>
        <item m="1" x="1332"/>
        <item m="1" x="1862"/>
        <item m="1" x="1405"/>
        <item m="1" x="1063"/>
        <item m="1" x="1289"/>
        <item m="1" x="1727"/>
        <item m="1" x="1774"/>
        <item m="1" x="1666"/>
        <item m="1" x="2155"/>
        <item m="1" x="1978"/>
        <item m="1" x="1407"/>
        <item m="1" x="1142"/>
        <item m="1" x="1611"/>
        <item m="1" x="1599"/>
        <item m="1" x="2143"/>
        <item m="1" x="2187"/>
        <item m="1" x="1315"/>
        <item m="1" x="1512"/>
        <item m="1" x="1022"/>
        <item m="1" x="1579"/>
        <item m="1" x="1314"/>
        <item m="1" x="1356"/>
        <item m="1" x="1854"/>
        <item m="1" x="1677"/>
        <item m="1" x="1445"/>
        <item m="1" x="1590"/>
        <item m="1" x="2071"/>
        <item m="1" x="1559"/>
        <item m="1" x="2145"/>
        <item m="1" x="1145"/>
        <item m="1" x="1159"/>
        <item m="1" x="1349"/>
        <item m="1" x="1890"/>
        <item m="1" x="1699"/>
        <item m="1" x="1321"/>
        <item m="1" x="2001"/>
        <item m="1" x="1894"/>
        <item m="1" x="1693"/>
        <item m="1" x="1095"/>
        <item m="1" x="1924"/>
        <item m="1" x="2020"/>
        <item m="1" x="1557"/>
        <item m="1" x="1429"/>
        <item m="1" x="1749"/>
        <item m="1" x="1227"/>
        <item m="1" x="1499"/>
        <item m="1" x="1323"/>
        <item x="126"/>
        <item x="707"/>
        <item x="751"/>
        <item x="518"/>
        <item m="1" x="2039"/>
        <item x="410"/>
        <item m="1" x="1348"/>
        <item x="684"/>
        <item m="1" x="2232"/>
        <item x="462"/>
        <item x="379"/>
        <item x="311"/>
        <item x="584"/>
        <item x="594"/>
        <item x="606"/>
        <item x="308"/>
        <item x="524"/>
        <item x="384"/>
        <item x="657"/>
        <item x="401"/>
        <item x="451"/>
        <item m="1" x="1318"/>
        <item x="133"/>
        <item x="299"/>
        <item x="355"/>
        <item m="1" x="1503"/>
        <item x="667"/>
        <item x="356"/>
        <item x="193"/>
        <item m="1" x="1973"/>
        <item x="612"/>
        <item x="197"/>
        <item x="331"/>
        <item x="182"/>
        <item m="1" x="1780"/>
        <item m="1" x="1194"/>
        <item m="1" x="1387"/>
        <item x="413"/>
        <item m="1" x="1419"/>
        <item m="1" x="1838"/>
        <item m="1" x="2005"/>
        <item x="192"/>
        <item x="244"/>
        <item x="170"/>
        <item x="281"/>
        <item x="230"/>
        <item x="143"/>
        <item x="53"/>
        <item x="630"/>
        <item x="138"/>
        <item m="1" x="1459"/>
        <item x="993"/>
        <item x="457"/>
        <item m="1" x="1810"/>
        <item m="1" x="1127"/>
        <item x="403"/>
        <item m="1" x="1805"/>
        <item x="661"/>
        <item m="1" x="1665"/>
        <item x="339"/>
        <item x="604"/>
        <item m="1" x="2177"/>
        <item x="887"/>
        <item x="982"/>
        <item m="1" x="1680"/>
        <item m="1" x="1362"/>
        <item m="1" x="1986"/>
        <item m="1" x="1987"/>
        <item x="440"/>
        <item x="739"/>
        <item x="738"/>
        <item m="1" x="2100"/>
        <item x="83"/>
        <item m="1" x="1679"/>
        <item m="1" x="1115"/>
        <item m="1" x="1915"/>
        <item x="911"/>
        <item x="208"/>
        <item x="364"/>
        <item x="336"/>
        <item x="614"/>
        <item x="290"/>
        <item x="49"/>
        <item x="856"/>
        <item m="1" x="1935"/>
        <item x="727"/>
        <item x="261"/>
        <item x="269"/>
        <item x="963"/>
        <item x="250"/>
        <item x="188"/>
        <item x="282"/>
        <item m="1" x="1860"/>
        <item m="1" x="1050"/>
        <item m="1" x="1031"/>
        <item m="1" x="1830"/>
        <item x="944"/>
        <item m="1" x="2130"/>
        <item m="1" x="1069"/>
        <item x="637"/>
        <item m="1" x="1627"/>
        <item m="1" x="2138"/>
        <item m="1" x="1091"/>
        <item x="344"/>
        <item x="254"/>
        <item m="1" x="1108"/>
        <item x="377"/>
        <item x="549"/>
        <item x="547"/>
        <item m="1" x="1532"/>
        <item x="117"/>
        <item x="51"/>
        <item x="94"/>
        <item x="7"/>
        <item x="287"/>
        <item x="322"/>
        <item x="857"/>
        <item m="1" x="1951"/>
        <item m="1" x="2000"/>
        <item m="1" x="1991"/>
        <item m="1" x="1694"/>
        <item m="1" x="2121"/>
        <item m="1" x="2223"/>
        <item x="178"/>
        <item x="97"/>
        <item x="483"/>
        <item x="280"/>
        <item x="445"/>
        <item x="209"/>
        <item m="1" x="1041"/>
        <item x="467"/>
        <item x="147"/>
        <item x="679"/>
        <item m="1" x="2190"/>
        <item x="442"/>
        <item x="503"/>
        <item x="330"/>
        <item m="1" x="1544"/>
        <item x="266"/>
        <item m="1" x="1103"/>
        <item x="132"/>
        <item x="275"/>
        <item x="274"/>
        <item m="1" x="1385"/>
        <item m="1" x="1954"/>
        <item x="368"/>
        <item m="1" x="1782"/>
        <item m="1" x="1430"/>
        <item m="1" x="2102"/>
        <item m="1" x="1209"/>
        <item x="110"/>
        <item m="1" x="1509"/>
        <item x="465"/>
        <item x="454"/>
        <item m="1" x="1112"/>
        <item m="1" x="1030"/>
        <item x="41"/>
        <item m="1" x="1953"/>
        <item x="397"/>
        <item x="536"/>
        <item x="918"/>
        <item x="199"/>
        <item x="721"/>
        <item m="1" x="1647"/>
        <item m="1" x="1480"/>
        <item x="334"/>
        <item x="713"/>
        <item x="735"/>
        <item m="1" x="2016"/>
        <item x="24"/>
        <item x="1"/>
        <item x="508"/>
        <item x="12"/>
        <item x="703"/>
        <item m="1" x="1487"/>
        <item m="1" x="1628"/>
        <item m="1" x="2247"/>
        <item m="1" x="1937"/>
        <item m="1" x="1521"/>
        <item x="690"/>
        <item x="57"/>
        <item x="359"/>
        <item m="1" x="1955"/>
        <item m="1" x="1413"/>
        <item m="1" x="1624"/>
        <item m="1" x="2254"/>
        <item m="1" x="1313"/>
        <item x="434"/>
        <item m="1" x="1913"/>
        <item x="256"/>
        <item x="933"/>
        <item x="853"/>
        <item m="1" x="1278"/>
        <item m="1" x="2195"/>
        <item x="79"/>
        <item x="135"/>
        <item x="19"/>
        <item m="1" x="1584"/>
        <item m="1" x="1785"/>
        <item x="533"/>
        <item m="1" x="2236"/>
        <item x="294"/>
        <item x="303"/>
        <item x="307"/>
        <item x="573"/>
        <item m="1" x="1179"/>
        <item m="1" x="1054"/>
        <item x="633"/>
        <item x="146"/>
        <item x="278"/>
        <item x="22"/>
        <item x="159"/>
        <item x="47"/>
        <item x="113"/>
        <item x="154"/>
        <item x="988"/>
        <item m="1" x="1715"/>
        <item x="297"/>
        <item x="935"/>
        <item m="1" x="1819"/>
        <item m="1" x="1491"/>
        <item m="1" x="1802"/>
        <item m="1" x="1285"/>
        <item x="333"/>
        <item x="169"/>
        <item x="764"/>
        <item x="729"/>
        <item x="408"/>
        <item x="865"/>
        <item x="569"/>
        <item m="1" x="2089"/>
        <item m="1" x="1432"/>
        <item m="1" x="1249"/>
        <item m="1" x="1946"/>
        <item m="1" x="1288"/>
        <item x="376"/>
        <item m="1" x="2246"/>
        <item m="1" x="1929"/>
        <item x="646"/>
        <item m="1" x="1589"/>
        <item m="1" x="1626"/>
        <item x="634"/>
        <item x="2"/>
        <item x="511"/>
        <item x="631"/>
        <item x="586"/>
        <item x="247"/>
        <item m="1" x="2241"/>
        <item m="1" x="2201"/>
        <item x="404"/>
        <item x="144"/>
        <item x="672"/>
        <item x="423"/>
        <item x="332"/>
        <item x="302"/>
        <item m="1" x="1996"/>
        <item x="63"/>
        <item x="300"/>
        <item x="537"/>
        <item m="1" x="2255"/>
        <item m="1" x="1724"/>
        <item m="1" x="2212"/>
        <item x="392"/>
        <item x="577"/>
        <item x="357"/>
        <item x="480"/>
        <item x="279"/>
        <item x="352"/>
        <item x="320"/>
        <item m="1" x="1841"/>
        <item m="1" x="1415"/>
        <item m="1" x="1490"/>
        <item m="1" x="1206"/>
        <item m="1" x="1585"/>
        <item m="1" x="1689"/>
        <item m="1" x="2245"/>
        <item m="1" x="1106"/>
        <item m="1" x="1963"/>
        <item m="1" x="1977"/>
        <item m="1" x="2078"/>
        <item m="1" x="1140"/>
        <item m="1" x="1219"/>
        <item m="1" x="1395"/>
        <item m="1" x="1672"/>
        <item m="1" x="2225"/>
        <item m="1" x="1158"/>
        <item x="931"/>
        <item m="1" x="2066"/>
        <item m="1" x="1378"/>
        <item m="1" x="1596"/>
        <item m="1" x="1078"/>
        <item m="1" x="2024"/>
        <item m="1" x="1979"/>
        <item m="1" x="2085"/>
        <item m="1" x="1345"/>
        <item m="1" x="1485"/>
        <item m="1" x="1784"/>
        <item m="1" x="1399"/>
        <item m="1" x="1340"/>
        <item m="1" x="1261"/>
        <item m="1" x="1454"/>
        <item m="1" x="1293"/>
        <item m="1" x="2011"/>
        <item m="1" x="1734"/>
        <item m="1" x="1170"/>
        <item m="1" x="1788"/>
        <item m="1" x="1872"/>
        <item m="1" x="1046"/>
        <item m="1" x="1326"/>
        <item m="1" x="1640"/>
        <item m="1" x="1082"/>
        <item m="1" x="1705"/>
        <item m="1" x="2070"/>
        <item m="1" x="1498"/>
        <item m="1" x="1985"/>
        <item m="1" x="1156"/>
        <item m="1" x="1446"/>
        <item m="1" x="2043"/>
        <item m="1" x="1650"/>
        <item m="1" x="1443"/>
        <item m="1" x="1481"/>
        <item m="1" x="1632"/>
        <item m="1" x="2137"/>
        <item m="1" x="1781"/>
        <item m="1" x="1605"/>
        <item m="1" x="1795"/>
        <item m="1" x="2231"/>
        <item m="1" x="1360"/>
        <item x="18"/>
        <item x="129"/>
        <item x="284"/>
        <item m="1" x="1374"/>
        <item m="1" x="2237"/>
        <item x="497"/>
        <item m="1" x="1161"/>
        <item m="1" x="1798"/>
        <item m="1" x="1909"/>
        <item x="383"/>
        <item x="140"/>
        <item x="487"/>
        <item x="656"/>
        <item x="200"/>
        <item x="613"/>
        <item m="1" x="1758"/>
        <item m="1" x="1299"/>
        <item m="1" x="1253"/>
        <item m="1" x="1591"/>
        <item m="1" x="1882"/>
        <item x="405"/>
        <item m="1" x="1245"/>
        <item m="1" x="1180"/>
        <item x="486"/>
        <item m="1" x="1089"/>
        <item m="1" x="1908"/>
        <item x="493"/>
        <item m="1" x="2042"/>
        <item x="173"/>
        <item m="1" x="2058"/>
        <item x="914"/>
        <item x="605"/>
        <item m="1" x="1949"/>
        <item x="0"/>
        <item x="341"/>
        <item m="1" x="1257"/>
        <item x="54"/>
        <item x="416"/>
        <item x="227"/>
        <item m="1" x="1279"/>
        <item m="1" x="2133"/>
        <item m="1" x="1990"/>
        <item m="1" x="1530"/>
        <item x="205"/>
        <item x="216"/>
        <item m="1" x="2002"/>
        <item m="1" x="1390"/>
        <item m="1" x="1695"/>
        <item x="21"/>
        <item x="395"/>
        <item x="373"/>
        <item x="424"/>
        <item x="189"/>
        <item m="1" x="2109"/>
        <item x="638"/>
        <item x="400"/>
        <item x="388"/>
        <item x="490"/>
        <item m="1" x="1701"/>
        <item x="240"/>
        <item m="1" x="1572"/>
        <item x="67"/>
        <item m="1" x="1174"/>
        <item x="841"/>
        <item x="625"/>
        <item m="1" x="1845"/>
        <item m="1" x="1583"/>
        <item m="1" x="1193"/>
        <item x="746"/>
        <item x="709"/>
        <item m="1" x="1796"/>
        <item m="1" x="2146"/>
        <item x="907"/>
        <item m="1" x="2252"/>
        <item x="995"/>
        <item m="1" x="2103"/>
        <item m="1" x="1305"/>
        <item m="1" x="1887"/>
        <item m="1" x="1698"/>
        <item m="1" x="2041"/>
        <item m="1" x="1999"/>
        <item m="1" x="1773"/>
        <item x="641"/>
        <item m="1" x="1266"/>
        <item m="1" x="1286"/>
        <item m="1" x="1747"/>
        <item m="1" x="1771"/>
        <item x="588"/>
        <item x="301"/>
        <item x="873"/>
        <item m="1" x="1137"/>
        <item m="1" x="1568"/>
        <item x="886"/>
        <item m="1" x="2079"/>
        <item m="1" x="2012"/>
        <item x="863"/>
        <item x="883"/>
        <item x="864"/>
        <item x="893"/>
        <item m="1" x="2257"/>
        <item x="913"/>
        <item m="1" x="1074"/>
        <item m="1" x="1071"/>
        <item m="1" x="1801"/>
        <item m="1" x="1745"/>
        <item x="923"/>
        <item m="1" x="1397"/>
        <item m="1" x="1513"/>
        <item m="1" x="1136"/>
        <item x="967"/>
        <item x="898"/>
        <item x="961"/>
        <item x="976"/>
        <item x="983"/>
        <item x="745"/>
        <item x="992"/>
        <item x="223"/>
        <item m="1" x="2144"/>
        <item x="975"/>
        <item x="974"/>
        <item x="968"/>
        <item x="969"/>
        <item x="991"/>
        <item x="966"/>
        <item x="163"/>
        <item x="597"/>
        <item x="626"/>
        <item m="1" x="1125"/>
        <item m="1" x="1341"/>
        <item m="1" x="2226"/>
        <item m="1" x="1593"/>
        <item m="1" x="1681"/>
        <item m="1" x="2140"/>
        <item x="316"/>
        <item x="601"/>
        <item m="1" x="2061"/>
        <item m="1" x="1200"/>
        <item m="1" x="1884"/>
        <item m="1" x="2218"/>
        <item m="1" x="1811"/>
        <item m="1" x="2047"/>
        <item m="1" x="1881"/>
        <item m="1" x="1466"/>
        <item m="1" x="1506"/>
        <item m="1" x="1504"/>
        <item m="1" x="1211"/>
        <item m="1" x="1383"/>
        <item m="1" x="1783"/>
        <item m="1" x="1549"/>
        <item m="1" x="1598"/>
        <item m="1" x="1198"/>
        <item m="1" x="1847"/>
        <item m="1" x="1303"/>
        <item m="1" x="1424"/>
        <item m="1" x="1121"/>
        <item m="1" x="1260"/>
        <item m="1" x="1580"/>
        <item m="1" x="1114"/>
        <item m="1" x="2111"/>
        <item m="1" x="1750"/>
        <item m="1" x="1319"/>
        <item m="1" x="1235"/>
        <item m="1" x="1528"/>
        <item m="1" x="1826"/>
        <item m="1" x="1337"/>
        <item m="1" x="2266"/>
        <item x="921"/>
        <item x="526"/>
        <item x="3"/>
        <item x="58"/>
        <item x="179"/>
        <item x="128"/>
        <item m="1" x="2072"/>
        <item m="1" x="1412"/>
        <item m="1" x="1207"/>
        <item x="571"/>
        <item m="1" x="1076"/>
        <item x="647"/>
        <item m="1" x="2009"/>
        <item m="1" x="1343"/>
        <item x="915"/>
        <item m="1" x="1729"/>
        <item x="779"/>
        <item m="1" x="2065"/>
        <item x="629"/>
        <item m="1" x="2224"/>
        <item m="1" x="1330"/>
        <item x="922"/>
        <item m="1" x="2049"/>
        <item x="632"/>
        <item x="546"/>
        <item x="635"/>
        <item x="283"/>
        <item x="272"/>
        <item m="1" x="1242"/>
        <item m="1" x="1392"/>
        <item x="552"/>
        <item x="175"/>
        <item x="728"/>
        <item x="648"/>
        <item x="399"/>
        <item x="780"/>
        <item x="499"/>
        <item m="1" x="1762"/>
        <item m="1" x="1417"/>
        <item m="1" x="1669"/>
        <item x="560"/>
        <item m="1" x="1625"/>
        <item x="719"/>
        <item x="765"/>
        <item m="1" x="2115"/>
        <item m="1" x="2147"/>
        <item m="1" x="1039"/>
        <item m="1" x="1912"/>
        <item m="1" x="1654"/>
        <item m="1" x="1614"/>
        <item m="1" x="1475"/>
        <item m="1" x="1400"/>
        <item m="1" x="1186"/>
        <item m="1" x="1551"/>
        <item m="1" x="1778"/>
        <item m="1" x="1717"/>
        <item m="1" x="1410"/>
        <item m="1" x="1149"/>
        <item m="1" x="1306"/>
        <item m="1" x="1906"/>
        <item m="1" x="1797"/>
        <item m="1" x="1187"/>
        <item m="1" x="1173"/>
        <item m="1" x="1296"/>
        <item m="1" x="1367"/>
        <item m="1" x="1930"/>
        <item x="930"/>
        <item x="929"/>
        <item x="928"/>
        <item x="927"/>
        <item x="926"/>
        <item x="925"/>
        <item m="1" x="1865"/>
        <item m="1" x="1447"/>
        <item x="286"/>
        <item x="617"/>
        <item x="248"/>
        <item x="453"/>
        <item m="1" x="1435"/>
        <item m="1" x="1981"/>
        <item m="1" x="1706"/>
        <item x="896"/>
        <item x="965"/>
        <item m="1" x="1036"/>
        <item x="658"/>
        <item x="246"/>
        <item x="450"/>
        <item m="1" x="1294"/>
        <item m="1" x="1676"/>
        <item m="1" x="1369"/>
        <item m="1" x="2182"/>
        <item x="464"/>
        <item m="1" x="1522"/>
        <item m="1" x="2118"/>
        <item m="1" x="1567"/>
        <item m="1" x="1570"/>
        <item x="361"/>
        <item m="1" x="1042"/>
        <item m="1" x="2154"/>
        <item m="1" x="1889"/>
        <item x="495"/>
        <item m="1" x="1642"/>
        <item m="1" x="1690"/>
        <item m="1" x="1226"/>
        <item m="1" x="1233"/>
        <item m="1" x="1742"/>
        <item x="268"/>
        <item m="1" x="1757"/>
        <item m="1" x="1962"/>
        <item m="1" x="1807"/>
        <item x="60"/>
        <item x="475"/>
        <item m="1" x="1366"/>
        <item m="1" x="1184"/>
        <item x="428"/>
        <item x="471"/>
        <item x="346"/>
        <item x="86"/>
        <item m="1" x="2059"/>
        <item x="370"/>
        <item x="350"/>
        <item x="369"/>
        <item x="82"/>
        <item x="374"/>
        <item x="417"/>
        <item m="1" x="1874"/>
        <item x="70"/>
        <item x="477"/>
        <item x="476"/>
        <item x="81"/>
        <item m="1" x="1468"/>
        <item x="118"/>
        <item x="520"/>
        <item x="103"/>
        <item m="1" x="2022"/>
        <item m="1" x="1603"/>
        <item m="1" x="1998"/>
        <item m="1" x="1492"/>
        <item x="609"/>
        <item x="249"/>
        <item m="1" x="1597"/>
        <item m="1" x="2200"/>
        <item m="1" x="1993"/>
        <item m="1" x="2203"/>
        <item x="39"/>
        <item x="29"/>
        <item m="1" x="1212"/>
        <item m="1" x="1494"/>
        <item m="1" x="1707"/>
        <item m="1" x="1932"/>
        <item m="1" x="1442"/>
        <item m="1" x="1923"/>
        <item m="1" x="1201"/>
        <item m="1" x="1274"/>
        <item m="1" x="1813"/>
        <item m="1" x="1052"/>
        <item m="1" x="2204"/>
        <item m="1" x="1630"/>
        <item m="1" x="1911"/>
        <item m="1" x="1216"/>
        <item m="1" x="1641"/>
        <item m="1" x="2125"/>
        <item m="1" x="1141"/>
        <item m="1" x="1358"/>
        <item m="1" x="2178"/>
        <item m="1" x="1346"/>
        <item m="1" x="2250"/>
        <item m="1" x="1029"/>
        <item m="1" x="1524"/>
        <item m="1" x="1489"/>
        <item m="1" x="1708"/>
        <item m="1" x="1804"/>
        <item m="1" x="1879"/>
        <item m="1" x="1692"/>
        <item m="1" x="1876"/>
        <item m="1" x="1273"/>
        <item m="1" x="1928"/>
        <item m="1" x="2053"/>
        <item m="1" x="1497"/>
        <item m="1" x="2234"/>
        <item m="1" x="2025"/>
        <item m="1" x="1827"/>
        <item m="1" x="1710"/>
        <item x="669"/>
        <item m="1" x="1723"/>
        <item m="1" x="2068"/>
        <item m="1" x="1130"/>
        <item m="1" x="1079"/>
        <item m="1" x="2150"/>
        <item m="1" x="1307"/>
        <item m="1" x="2210"/>
        <item m="1" x="1886"/>
        <item m="1" x="2090"/>
        <item m="1" x="1033"/>
        <item m="1" x="1035"/>
        <item m="1" x="1304"/>
        <item m="1" x="1553"/>
        <item x="260"/>
        <item x="696"/>
        <item x="994"/>
        <item m="1" x="1995"/>
        <item m="1" x="1254"/>
        <item m="1" x="1520"/>
        <item m="1" x="1809"/>
        <item m="1" x="2240"/>
        <item m="1" x="1910"/>
        <item m="1" x="1225"/>
        <item x="945"/>
        <item x="349"/>
        <item m="1" x="2209"/>
        <item m="1" x="1556"/>
        <item m="1" x="1316"/>
        <item m="1" x="1867"/>
        <item m="1" x="2188"/>
        <item m="1" x="1945"/>
        <item m="1" x="1812"/>
        <item m="1" x="1165"/>
        <item m="1" x="1691"/>
        <item m="1" x="1919"/>
        <item m="1" x="1342"/>
        <item m="1" x="1759"/>
        <item m="1" x="1903"/>
        <item m="1" x="1020"/>
        <item m="1" x="2142"/>
        <item m="1" x="1077"/>
        <item m="1" x="2268"/>
        <item m="1" x="1265"/>
        <item m="1" x="1312"/>
        <item m="1" x="2141"/>
        <item m="1" x="2045"/>
        <item m="1" x="2097"/>
        <item m="1" x="2096"/>
        <item m="1" x="1365"/>
        <item m="1" x="2186"/>
        <item m="1" x="1308"/>
        <item m="1" x="1386"/>
        <item m="1" x="1629"/>
        <item m="1" x="1961"/>
        <item m="1" x="1495"/>
        <item m="1" x="2167"/>
        <item m="1" x="1902"/>
        <item m="1" x="1244"/>
        <item m="1" x="2184"/>
        <item m="1" x="1053"/>
        <item m="1" x="2242"/>
        <item m="1" x="1085"/>
        <item x="565"/>
        <item m="1" x="1411"/>
        <item m="1" x="1166"/>
        <item m="1" x="1061"/>
        <item x="912"/>
        <item x="905"/>
        <item x="908"/>
        <item m="1" x="1576"/>
        <item m="1" x="1661"/>
        <item m="1" x="2239"/>
        <item m="1" x="1529"/>
        <item x="114"/>
        <item m="1" x="1740"/>
        <item m="1" x="1479"/>
        <item x="432"/>
        <item m="1" x="2129"/>
        <item x="121"/>
        <item x="127"/>
        <item x="207"/>
        <item x="125"/>
        <item x="219"/>
        <item m="1" x="1685"/>
        <item m="1" x="2202"/>
        <item x="74"/>
        <item x="204"/>
        <item x="119"/>
        <item x="472"/>
        <item x="102"/>
        <item x="76"/>
        <item x="528"/>
        <item m="1" x="1543"/>
        <item x="106"/>
        <item x="69"/>
        <item x="277"/>
        <item x="136"/>
        <item x="124"/>
        <item x="68"/>
        <item x="367"/>
        <item m="1" x="1863"/>
        <item x="75"/>
        <item x="221"/>
        <item m="1" x="1113"/>
        <item x="217"/>
        <item x="273"/>
        <item x="101"/>
        <item x="776"/>
        <item m="1" x="1817"/>
        <item m="1" x="1223"/>
        <item x="937"/>
        <item m="1" x="1760"/>
        <item x="936"/>
        <item x="939"/>
        <item x="981"/>
        <item m="1" x="1914"/>
        <item x="706"/>
        <item m="1" x="1643"/>
        <item m="1" x="1615"/>
        <item x="1011"/>
        <item x="89"/>
        <item x="848"/>
        <item x="498"/>
        <item x="236"/>
        <item m="1" x="2046"/>
        <item m="1" x="1329"/>
        <item m="1" x="1190"/>
        <item x="702"/>
        <item x="92"/>
        <item m="1" x="1218"/>
        <item m="1" x="1093"/>
        <item m="1" x="2248"/>
        <item m="1" x="1534"/>
        <item m="1" x="1574"/>
        <item m="1" x="1109"/>
        <item m="1" x="1469"/>
        <item m="1" x="1388"/>
        <item x="1004"/>
        <item x="674"/>
        <item m="1" x="2170"/>
        <item m="1" x="2213"/>
        <item m="1" x="1155"/>
        <item m="1" x="1592"/>
        <item x="759"/>
        <item x="800"/>
        <item x="796"/>
        <item x="784"/>
        <item x="785"/>
        <item x="788"/>
        <item x="799"/>
        <item x="786"/>
        <item x="790"/>
        <item x="792"/>
        <item x="787"/>
        <item x="798"/>
        <item x="789"/>
        <item x="760"/>
        <item x="821"/>
        <item x="819"/>
        <item x="827"/>
        <item x="823"/>
        <item x="817"/>
        <item x="824"/>
        <item x="825"/>
        <item x="833"/>
        <item x="816"/>
        <item x="832"/>
        <item x="814"/>
        <item m="1" x="1333"/>
        <item x="783"/>
        <item x="801"/>
        <item x="782"/>
        <item x="736"/>
        <item m="1" x="1864"/>
        <item x="791"/>
        <item x="815"/>
        <item x="802"/>
        <item x="794"/>
        <item x="803"/>
        <item x="697"/>
        <item x="758"/>
        <item x="835"/>
        <item x="757"/>
        <item m="1" x="1270"/>
        <item x="804"/>
        <item x="834"/>
        <item x="822"/>
        <item x="797"/>
        <item x="795"/>
        <item x="818"/>
        <item x="826"/>
        <item x="831"/>
        <item x="830"/>
        <item x="829"/>
        <item x="828"/>
        <item x="806"/>
        <item m="1" x="1169"/>
        <item x="810"/>
        <item x="812"/>
        <item x="813"/>
        <item x="811"/>
        <item m="1" x="1518"/>
        <item m="1" x="1234"/>
        <item m="1" x="1018"/>
        <item m="1" x="1189"/>
        <item m="1" x="2124"/>
        <item m="1" x="1792"/>
        <item m="1" x="1084"/>
        <item m="1" x="1188"/>
        <item m="1" x="1157"/>
        <item m="1" x="1064"/>
        <item m="1" x="1116"/>
        <item x="292"/>
        <item m="1" x="1652"/>
        <item x="897"/>
        <item m="1" x="1486"/>
        <item x="716"/>
        <item m="1" x="1403"/>
        <item x="901"/>
        <item x="137"/>
        <item x="566"/>
        <item x="77"/>
        <item m="1" x="1571"/>
        <item x="858"/>
        <item m="1" x="1821"/>
        <item m="1" x="1153"/>
        <item m="1" x="2165"/>
        <item m="1" x="2105"/>
        <item m="1" x="1733"/>
        <item m="1" x="1594"/>
        <item x="906"/>
        <item x="305"/>
        <item x="463"/>
        <item x="104"/>
        <item x="123"/>
        <item x="109"/>
        <item x="105"/>
        <item x="218"/>
        <item x="23"/>
        <item x="115"/>
        <item m="1" x="1720"/>
        <item m="1" x="1684"/>
        <item x="120"/>
        <item x="202"/>
        <item x="203"/>
        <item x="212"/>
        <item x="433"/>
        <item x="206"/>
        <item x="365"/>
        <item x="649"/>
        <item x="426"/>
        <item m="1" x="1704"/>
        <item m="1" x="1658"/>
        <item x="363"/>
        <item x="754"/>
        <item x="750"/>
        <item x="722"/>
        <item x="755"/>
        <item x="747"/>
        <item m="1" x="1437"/>
        <item x="761"/>
        <item x="714"/>
        <item x="820"/>
        <item m="1" x="2136"/>
        <item m="1" x="1336"/>
        <item x="744"/>
        <item m="1" x="1324"/>
        <item m="1" x="1964"/>
        <item x="752"/>
        <item m="1" x="2035"/>
        <item x="32"/>
        <item x="510"/>
        <item x="943"/>
        <item x="942"/>
        <item x="847"/>
        <item x="4"/>
        <item m="1" x="1607"/>
        <item m="1" x="1753"/>
        <item x="156"/>
        <item m="1" x="1947"/>
        <item x="366"/>
        <item x="87"/>
        <item m="1" x="2179"/>
        <item x="55"/>
        <item x="95"/>
        <item x="96"/>
        <item x="329"/>
        <item x="309"/>
        <item x="259"/>
        <item x="852"/>
        <item x="1005"/>
        <item x="315"/>
        <item x="195"/>
        <item m="1" x="2148"/>
        <item m="1" x="1439"/>
        <item m="1" x="1171"/>
        <item x="224"/>
        <item x="998"/>
        <item x="187"/>
        <item x="437"/>
        <item x="238"/>
        <item x="186"/>
        <item x="558"/>
        <item x="589"/>
        <item m="1" x="2192"/>
        <item x="550"/>
        <item x="313"/>
        <item x="473"/>
        <item m="1" x="1900"/>
        <item x="258"/>
        <item x="737"/>
        <item m="1" x="2169"/>
        <item m="1" x="1128"/>
        <item x="233"/>
        <item x="1012"/>
        <item m="1" x="1236"/>
        <item m="1" x="1725"/>
        <item x="1007"/>
        <item x="239"/>
        <item x="603"/>
        <item m="1" x="2048"/>
        <item m="1" x="1662"/>
        <item m="1" x="1822"/>
        <item m="1" x="1404"/>
        <item m="1" x="2135"/>
        <item x="375"/>
        <item m="1" x="1420"/>
        <item x="618"/>
        <item m="1" x="1382"/>
        <item x="385"/>
        <item x="232"/>
        <item m="1" x="2207"/>
        <item x="671"/>
        <item x="381"/>
        <item x="353"/>
        <item m="1" x="1608"/>
        <item x="398"/>
        <item m="1" x="1143"/>
        <item x="323"/>
        <item m="1" x="1920"/>
        <item x="438"/>
        <item x="448"/>
        <item m="1" x="2104"/>
        <item m="1" x="2117"/>
        <item m="1" x="2031"/>
        <item x="174"/>
        <item m="1" x="1105"/>
        <item x="538"/>
        <item x="517"/>
        <item x="402"/>
        <item x="660"/>
        <item x="393"/>
        <item x="534"/>
        <item m="1" x="1651"/>
        <item x="551"/>
        <item m="1" x="2030"/>
        <item m="1" x="1959"/>
        <item x="559"/>
        <item m="1" x="1564"/>
        <item m="1" x="1714"/>
        <item m="1" x="1090"/>
        <item m="1" x="1901"/>
        <item m="1" x="1272"/>
        <item m="1" x="1281"/>
        <item x="568"/>
        <item m="1" x="1820"/>
        <item m="1" x="1309"/>
        <item m="1" x="1552"/>
        <item x="532"/>
        <item x="651"/>
        <item x="599"/>
        <item m="1" x="2196"/>
        <item m="1" x="1671"/>
        <item m="1" x="1026"/>
        <item m="1" x="1344"/>
        <item m="1" x="1956"/>
        <item m="1" x="2253"/>
        <item x="213"/>
        <item m="1" x="1416"/>
        <item m="1" x="1944"/>
        <item x="654"/>
        <item x="245"/>
        <item x="389"/>
        <item x="655"/>
        <item m="1" x="1310"/>
        <item x="664"/>
        <item m="1" x="1298"/>
        <item m="1" x="2215"/>
        <item m="1" x="1763"/>
        <item x="628"/>
        <item m="1" x="1852"/>
        <item m="1" x="1786"/>
        <item m="1" x="2052"/>
        <item m="1" x="1943"/>
        <item m="1" x="1700"/>
        <item m="1" x="1124"/>
        <item m="1" x="1505"/>
        <item m="1" x="1414"/>
        <item m="1" x="1975"/>
        <item m="1" x="1547"/>
        <item x="686"/>
        <item x="694"/>
        <item m="1" x="2087"/>
        <item x="1003"/>
        <item m="1" x="1339"/>
        <item x="695"/>
        <item m="1" x="2050"/>
        <item x="704"/>
        <item m="1" x="1885"/>
        <item x="726"/>
        <item x="979"/>
        <item x="724"/>
        <item x="563"/>
        <item x="676"/>
        <item m="1" x="1355"/>
        <item x="766"/>
        <item x="767"/>
        <item x="768"/>
        <item x="769"/>
        <item x="770"/>
        <item x="771"/>
        <item x="772"/>
        <item x="773"/>
        <item m="1" x="1138"/>
        <item m="1" x="1060"/>
        <item x="666"/>
        <item x="271"/>
        <item x="48"/>
        <item x="27"/>
        <item m="1" x="1577"/>
        <item x="145"/>
        <item x="153"/>
        <item x="152"/>
        <item x="151"/>
        <item x="670"/>
        <item m="1" x="1496"/>
        <item x="340"/>
        <item x="512"/>
        <item m="1" x="1353"/>
        <item x="73"/>
        <item m="1" x="1450"/>
        <item x="362"/>
        <item m="1" x="1683"/>
        <item m="1" x="1837"/>
        <item m="1" x="2208"/>
        <item x="888"/>
        <item x="894"/>
        <item m="1" x="1803"/>
        <item x="561"/>
        <item m="1" x="2007"/>
        <item x="72"/>
        <item m="1" x="1686"/>
        <item m="1" x="1612"/>
        <item m="1" x="1065"/>
        <item m="1" x="2249"/>
        <item m="1" x="1735"/>
        <item m="1" x="1767"/>
        <item m="1" x="1327"/>
        <item x="880"/>
        <item m="1" x="1302"/>
        <item m="1" x="1713"/>
        <item m="1" x="2134"/>
        <item m="1" x="1983"/>
        <item m="1" x="2267"/>
        <item m="1" x="1350"/>
        <item m="1" x="1426"/>
        <item m="1" x="1853"/>
        <item x="874"/>
        <item x="885"/>
        <item x="876"/>
        <item x="882"/>
        <item x="892"/>
        <item x="889"/>
        <item m="1" x="1844"/>
        <item x="895"/>
        <item m="1" x="2205"/>
        <item m="1" x="2220"/>
        <item m="1" x="1110"/>
        <item m="1" x="1546"/>
        <item m="1" x="1164"/>
        <item m="1" x="1220"/>
        <item x="916"/>
        <item m="1" x="1898"/>
        <item x="251"/>
        <item x="902"/>
        <item m="1" x="1047"/>
        <item x="919"/>
        <item m="1" x="1331"/>
        <item x="753"/>
        <item m="1" x="1191"/>
        <item m="1" x="1917"/>
        <item m="1" x="1183"/>
        <item m="1" x="2113"/>
        <item m="1" x="1851"/>
        <item m="1" x="1891"/>
        <item m="1" x="1453"/>
        <item m="1" x="1850"/>
        <item m="1" x="2018"/>
        <item m="1" x="1815"/>
        <item m="1" x="1657"/>
        <item m="1" x="1213"/>
        <item m="1" x="1718"/>
        <item m="1" x="1276"/>
        <item m="1" x="1182"/>
        <item m="1" x="1653"/>
        <item m="1" x="2006"/>
        <item m="1" x="2026"/>
        <item m="1" x="1123"/>
        <item m="1" x="1380"/>
        <item m="1" x="1364"/>
        <item m="1" x="1688"/>
        <item m="1" x="1428"/>
        <item m="1" x="1023"/>
        <item x="412"/>
        <item m="1" x="1712"/>
        <item m="1" x="2108"/>
        <item m="1" x="1440"/>
        <item m="1" x="2193"/>
        <item m="1" x="1283"/>
        <item m="1" x="1832"/>
        <item m="1" x="1135"/>
        <item m="1" x="1228"/>
        <item m="1" x="2099"/>
        <item m="1" x="1431"/>
        <item m="1" x="1604"/>
        <item m="1" x="1976"/>
        <item x="938"/>
        <item m="1" x="1229"/>
        <item m="1" x="2037"/>
        <item m="1" x="1542"/>
        <item m="1" x="1398"/>
        <item m="1" x="1051"/>
        <item m="1" x="1931"/>
        <item x="396"/>
        <item m="1" x="1582"/>
        <item m="1" x="1779"/>
        <item m="1" x="1610"/>
        <item x="494"/>
        <item x="496"/>
        <item m="1" x="2106"/>
        <item m="1" x="2152"/>
        <item m="1" x="1067"/>
        <item m="1" x="1776"/>
        <item m="1" x="1938"/>
        <item m="1" x="1456"/>
        <item m="1" x="2153"/>
        <item m="1" x="1347"/>
        <item m="1" x="1840"/>
        <item m="1" x="1300"/>
        <item m="1" x="1231"/>
        <item m="1" x="2163"/>
        <item m="1" x="2032"/>
        <item m="1" x="2082"/>
        <item m="1" x="2228"/>
        <item m="1" x="1719"/>
        <item m="1" x="1239"/>
        <item m="1" x="2008"/>
        <item m="1" x="1176"/>
        <item m="1" x="1731"/>
        <item m="1" x="1083"/>
        <item m="1" x="1619"/>
        <item m="1" x="1154"/>
        <item m="1" x="1550"/>
        <item m="1" x="1843"/>
        <item m="1" x="1376"/>
        <item m="1" x="1800"/>
        <item m="1" x="1185"/>
        <item m="1" x="1789"/>
        <item m="1" x="1238"/>
        <item m="1" x="2116"/>
        <item m="1" x="2062"/>
        <item m="1" x="1888"/>
        <item m="1" x="1478"/>
        <item m="1" x="1232"/>
        <item m="1" x="1927"/>
        <item m="1" x="1893"/>
        <item m="1" x="1384"/>
        <item m="1" x="1871"/>
        <item m="1" x="1045"/>
        <item m="1" x="1111"/>
        <item m="1" x="1335"/>
        <item m="1" x="1533"/>
        <item m="1" x="1406"/>
        <item m="1" x="1146"/>
        <item m="1" x="1586"/>
        <item m="1" x="1968"/>
        <item m="1" x="2088"/>
        <item m="1" x="1132"/>
        <item m="1" x="1766"/>
        <item m="1" x="1737"/>
        <item m="1" x="1371"/>
        <item x="700"/>
        <item m="1" x="1068"/>
        <item x="8"/>
        <item m="1" x="1950"/>
        <item x="443"/>
        <item x="107"/>
        <item x="108"/>
        <item m="1" x="1883"/>
        <item m="1" x="1743"/>
        <item m="1" x="2038"/>
        <item x="372"/>
        <item m="1" x="1877"/>
        <item x="414"/>
        <item m="1" x="2073"/>
        <item x="519"/>
        <item m="1" x="2060"/>
        <item m="1" x="2217"/>
        <item m="1" x="1433"/>
        <item m="1" x="1251"/>
        <item m="1" x="1151"/>
        <item m="1" x="1636"/>
        <item x="733"/>
        <item m="1" x="1538"/>
        <item m="1" x="1873"/>
        <item x="717"/>
        <item m="1" x="1622"/>
        <item x="778"/>
        <item m="1" x="2164"/>
        <item m="1" x="1147"/>
        <item m="1" x="1152"/>
        <item m="1" x="1728"/>
        <item m="1" x="1168"/>
        <item m="1" x="1210"/>
        <item m="1" x="1425"/>
        <item m="1" x="2044"/>
        <item m="1" x="2157"/>
        <item m="1" x="1118"/>
        <item m="1" x="1338"/>
        <item m="1" x="1467"/>
        <item m="1" x="1970"/>
        <item m="1" x="2092"/>
        <item m="1" x="1517"/>
        <item m="1" x="1120"/>
        <item m="1" x="1516"/>
        <item m="1" x="1129"/>
        <item m="1" x="1799"/>
        <item m="1" x="1982"/>
        <item m="1" x="2171"/>
        <item m="1" x="2064"/>
        <item m="1" x="1523"/>
        <item m="1" x="2159"/>
        <item m="1" x="1997"/>
        <item m="1" x="1394"/>
        <item m="1" x="1899"/>
        <item m="1" x="2168"/>
        <item m="1" x="1476"/>
        <item m="1" x="1502"/>
        <item x="917"/>
        <item m="1" x="1806"/>
        <item m="1" x="1457"/>
        <item m="1" x="1634"/>
        <item m="1" x="2094"/>
        <item m="1" x="1131"/>
        <item m="1" x="1988"/>
        <item m="1" x="1974"/>
        <item m="1" x="1942"/>
        <item m="1" x="1738"/>
        <item m="1" x="1034"/>
        <item m="1" x="1989"/>
        <item x="997"/>
        <item x="264"/>
        <item m="1" x="1379"/>
        <item x="257"/>
        <item x="270"/>
        <item m="1" x="1846"/>
        <item x="730"/>
        <item m="1" x="1438"/>
        <item m="1" x="1044"/>
        <item m="1" x="1460"/>
        <item m="1" x="1139"/>
        <item x="972"/>
        <item m="1" x="1948"/>
        <item x="183"/>
        <item m="1" x="1269"/>
        <item m="1" x="1070"/>
        <item x="306"/>
        <item m="1" x="1025"/>
        <item m="1" x="1655"/>
        <item m="1" x="1474"/>
        <item m="1" x="1066"/>
        <item m="1" x="1868"/>
        <item m="1" x="1434"/>
        <item m="1" x="1117"/>
        <item m="1" x="1618"/>
        <item m="1" x="1857"/>
        <item m="1" x="1252"/>
        <item m="1" x="1839"/>
        <item m="1" x="2123"/>
        <item m="1" x="2139"/>
        <item m="1" x="1352"/>
        <item m="1" x="2086"/>
        <item m="1" x="1484"/>
        <item m="1" x="2083"/>
        <item m="1" x="1057"/>
        <item m="1" x="1049"/>
        <item m="1" x="1148"/>
        <item m="1" x="1056"/>
        <item m="1" x="1787"/>
        <item m="1" x="1144"/>
        <item m="1" x="1535"/>
        <item x="181"/>
        <item m="1" x="2114"/>
        <item x="214"/>
        <item x="252"/>
        <item m="1" x="1418"/>
        <item m="1" x="2063"/>
        <item m="1" x="1262"/>
        <item m="1" x="1673"/>
        <item m="1" x="1602"/>
        <item m="1" x="1396"/>
        <item m="1" x="1560"/>
        <item m="1" x="1311"/>
        <item x="691"/>
        <item m="1" x="1072"/>
        <item x="165"/>
        <item m="1" x="1464"/>
        <item m="1" x="1248"/>
        <item x="253"/>
        <item m="1" x="2251"/>
        <item x="522"/>
        <item m="1" x="2110"/>
        <item m="1" x="2262"/>
        <item m="1" x="1992"/>
        <item m="1" x="1870"/>
        <item m="1" x="2107"/>
        <item m="1" x="2033"/>
        <item m="1" x="2098"/>
        <item m="1" x="2214"/>
        <item m="1" x="1101"/>
        <item m="1" x="1292"/>
        <item m="1" x="1880"/>
        <item m="1" x="2183"/>
        <item m="1" x="1230"/>
        <item m="1" x="1765"/>
        <item m="1" x="1215"/>
        <item m="1" x="1922"/>
        <item m="1" x="1081"/>
        <item m="1" x="2010"/>
        <item m="1" x="2264"/>
        <item m="1" x="2014"/>
        <item m="1" x="1617"/>
        <item m="1" x="2166"/>
        <item m="1" x="1537"/>
        <item x="866"/>
        <item m="1" x="1569"/>
        <item x="871"/>
        <item m="1" x="2174"/>
        <item m="1" x="1122"/>
        <item x="891"/>
        <item m="1" x="1163"/>
        <item m="1" x="1540"/>
        <item m="1" x="1573"/>
        <item m="1" x="1545"/>
        <item m="1" x="1565"/>
        <item m="1" x="2015"/>
        <item m="1" x="2067"/>
        <item m="1" x="1427"/>
        <item m="1" x="1259"/>
        <item m="1" x="1835"/>
        <item m="1" x="1019"/>
        <item m="1" x="1402"/>
        <item m="1" x="1381"/>
        <item m="1" x="2162"/>
        <item m="1" x="1934"/>
        <item m="1" x="1175"/>
        <item m="1" x="1214"/>
        <item m="1" x="1263"/>
        <item m="1" x="1682"/>
        <item m="1" x="2119"/>
        <item m="1" x="2069"/>
        <item m="1" x="1328"/>
        <item m="1" x="1952"/>
        <item m="1" x="1639"/>
        <item x="515"/>
        <item m="1" x="1621"/>
        <item m="1" x="1939"/>
        <item m="1" x="1764"/>
        <item m="1" x="1721"/>
        <item m="1" x="1972"/>
        <item x="529"/>
        <item m="1" x="1823"/>
        <item m="1" x="1192"/>
        <item m="1" x="1777"/>
        <item x="291"/>
        <item x="298"/>
        <item x="234"/>
        <item x="242"/>
        <item m="1" x="2199"/>
        <item m="1" x="1463"/>
        <item m="1" x="2019"/>
        <item m="1" x="1059"/>
        <item m="1" x="1102"/>
        <item m="1" x="1037"/>
        <item m="1" x="1178"/>
        <item m="1" x="1250"/>
        <item m="1" x="1554"/>
        <item x="989"/>
        <item x="934"/>
        <item m="1" x="1754"/>
        <item m="1" x="1755"/>
        <item m="1" x="2197"/>
        <item m="1" x="1058"/>
        <item m="1" x="2013"/>
        <item m="1" x="1965"/>
        <item m="1" x="1107"/>
        <item x="211"/>
        <item m="1" x="2017"/>
        <item m="1" x="1277"/>
        <item m="1" x="1150"/>
        <item m="1" x="1575"/>
        <item m="1" x="1696"/>
        <item m="1" x="1631"/>
        <item m="1" x="1635"/>
        <item m="1" x="2173"/>
        <item m="1" x="1561"/>
        <item m="1" x="1087"/>
        <item m="1" x="1814"/>
        <item m="1" x="2076"/>
        <item m="1" x="2084"/>
        <item m="1" x="1793"/>
        <item m="1" x="2261"/>
        <item m="1" x="1966"/>
        <item m="1" x="1482"/>
        <item m="1" x="1971"/>
        <item m="1" x="1028"/>
        <item m="1" x="1926"/>
        <item m="1" x="1372"/>
        <item m="1" x="1359"/>
        <item m="1" x="1736"/>
        <item m="1" x="1055"/>
        <item m="1" x="1633"/>
        <item m="1" x="1024"/>
        <item m="1" x="2256"/>
        <item m="1" x="1620"/>
        <item m="1" x="1702"/>
        <item m="1" x="1969"/>
        <item m="1" x="1667"/>
        <item m="1" x="1287"/>
        <item m="1" x="1751"/>
        <item m="1" x="1515"/>
        <item m="1" x="2158"/>
        <item x="627"/>
        <item m="1" x="1472"/>
        <item m="1" x="1284"/>
        <item m="1" x="1794"/>
        <item m="1" x="1769"/>
        <item m="1" x="2057"/>
        <item m="1" x="1501"/>
        <item m="1" x="1519"/>
        <item m="1" x="1098"/>
        <item m="1" x="1606"/>
        <item m="1" x="2091"/>
        <item m="1" x="1829"/>
        <item m="1" x="1092"/>
        <item x="662"/>
        <item m="1" x="2260"/>
        <item m="1" x="2101"/>
        <item m="1" x="1471"/>
        <item m="1" x="1126"/>
        <item m="1" x="1181"/>
        <item x="680"/>
        <item m="1" x="1878"/>
        <item x="870"/>
        <item m="1" x="1562"/>
        <item m="1" x="1465"/>
        <item m="1" x="1709"/>
        <item m="1" x="1510"/>
        <item m="1" x="1096"/>
        <item m="1" x="1659"/>
        <item m="1" x="2055"/>
        <item m="1" x="1391"/>
        <item m="1" x="1581"/>
        <item m="1" x="1197"/>
        <item m="1" x="2175"/>
        <item m="1" x="1377"/>
        <item m="1" x="2021"/>
        <item m="1" x="1925"/>
        <item m="1" x="1980"/>
        <item m="1" x="2185"/>
        <item m="1" x="2028"/>
        <item m="1" x="1240"/>
        <item m="1" x="1905"/>
        <item m="1" x="2238"/>
        <item m="1" x="2051"/>
        <item m="1" x="2265"/>
        <item m="1" x="1646"/>
        <item m="1" x="1831"/>
        <item m="1" x="1842"/>
        <item m="1" x="1493"/>
        <item m="1" x="2132"/>
        <item m="1" x="2029"/>
        <item m="1" x="1224"/>
        <item m="1" x="1375"/>
        <item m="1" x="1080"/>
        <item m="1" x="1195"/>
        <item m="1" x="1373"/>
        <item m="1" x="1086"/>
        <item m="1" x="2151"/>
        <item m="1" x="1357"/>
        <item x="987"/>
        <item x="990"/>
        <item x="1010"/>
        <item x="505"/>
        <item x="1001"/>
        <item x="1000"/>
        <item x="710"/>
        <item x="849"/>
        <item x="567"/>
        <item x="28"/>
        <item x="148"/>
        <item x="38"/>
        <item x="37"/>
        <item x="142"/>
        <item x="40"/>
        <item x="90"/>
        <item x="900"/>
        <item x="867"/>
        <item x="868"/>
        <item x="869"/>
        <item m="1" x="1675"/>
        <item m="1" x="1834"/>
        <item m="1" x="1462"/>
        <item m="1" x="1470"/>
        <item m="1" x="1204"/>
        <item m="1" x="2120"/>
        <item m="1" x="1458"/>
        <item m="1" x="1275"/>
        <item m="1" x="1267"/>
        <item m="1" x="1317"/>
        <item m="1" x="1320"/>
        <item m="1" x="2263"/>
        <item m="1" x="1401"/>
        <item m="1" x="1409"/>
        <item m="1" x="1578"/>
        <item m="1" x="1361"/>
        <item m="1" x="1032"/>
        <item m="1" x="1243"/>
        <item m="1" x="1448"/>
        <item x="980"/>
        <item m="1" x="2054"/>
        <item x="241"/>
        <item m="1" x="2128"/>
        <item x="590"/>
        <item m="1" x="1595"/>
        <item m="1" x="2235"/>
        <item m="1" x="2127"/>
        <item m="1" x="1638"/>
        <item m="1" x="1488"/>
        <item m="1" x="1660"/>
        <item m="1" x="1258"/>
        <item m="1" x="1334"/>
        <item m="1" x="2040"/>
        <item m="1" x="1099"/>
        <item m="1" x="1722"/>
        <item m="1" x="1441"/>
        <item m="1" x="1703"/>
        <item m="1" x="1687"/>
        <item m="1" x="1748"/>
        <item m="1" x="2036"/>
        <item m="1" x="1741"/>
        <item m="1" x="1670"/>
        <item m="1" x="1237"/>
        <item m="1" x="1588"/>
        <item m="1" x="1452"/>
        <item m="1" x="1256"/>
        <item m="1" x="1421"/>
        <item m="1" x="1104"/>
        <item m="1" x="2074"/>
        <item m="1" x="1291"/>
        <item m="1" x="1264"/>
        <item x="509"/>
        <item x="544"/>
        <item x="409"/>
        <item x="441"/>
        <item m="1" x="1674"/>
        <item x="456"/>
        <item x="461"/>
        <item x="530"/>
        <item x="523"/>
        <item x="506"/>
        <item x="535"/>
        <item m="1" x="1711"/>
        <item x="775"/>
        <item m="1" x="1351"/>
        <item x="712"/>
        <item x="748"/>
        <item m="1" x="1203"/>
        <item m="1" x="1856"/>
        <item m="1" x="1514"/>
        <item m="1" x="2075"/>
        <item x="973"/>
        <item m="1" x="2269"/>
        <item x="855"/>
        <item m="1" x="1609"/>
        <item m="1" x="1921"/>
        <item m="1" x="1015"/>
        <item m="1" x="1021"/>
        <item m="1" x="1790"/>
        <item m="1" x="1370"/>
        <item m="1" x="1984"/>
        <item m="1" x="1836"/>
        <item m="1" x="1940"/>
        <item m="1" x="2156"/>
        <item m="1" x="2211"/>
        <item m="1" x="1587"/>
        <item m="1" x="1134"/>
        <item m="1" x="2081"/>
        <item m="1" x="1791"/>
        <item x="692"/>
        <item m="1" x="1436"/>
        <item x="285"/>
        <item x="351"/>
        <item x="624"/>
        <item x="539"/>
        <item x="685"/>
        <item x="705"/>
        <item m="1" x="1062"/>
        <item x="842"/>
        <item x="844"/>
        <item m="1" x="1477"/>
        <item x="884"/>
        <item x="899"/>
        <item m="1" x="1202"/>
        <item m="1" x="2233"/>
        <item m="1" x="1726"/>
        <item m="1" x="2191"/>
        <item m="1" x="2034"/>
        <item x="13"/>
        <item x="337"/>
        <item m="1" x="1866"/>
        <item m="1" x="1897"/>
        <item m="1" x="1541"/>
        <item x="521"/>
        <item m="1" x="1896"/>
        <item x="378"/>
        <item m="1" x="1730"/>
        <item m="1" x="1644"/>
        <item m="1" x="1525"/>
        <item x="909"/>
        <item m="1" x="1648"/>
        <item m="1" x="1354"/>
        <item m="1" x="1500"/>
        <item m="1" x="1623"/>
        <item x="996"/>
        <item x="235"/>
        <item x="507"/>
        <item x="595"/>
        <item m="1" x="2023"/>
        <item x="1013"/>
        <item m="1" x="1247"/>
        <item m="1" x="1895"/>
        <item m="1" x="2229"/>
        <item m="1" x="1199"/>
        <item m="1" x="1246"/>
        <item m="1" x="1936"/>
        <item x="444"/>
        <item x="516"/>
        <item x="540"/>
        <item x="924"/>
        <item x="964"/>
        <item x="262"/>
        <item x="541"/>
        <item x="502"/>
        <item m="1" x="1423"/>
        <item x="777"/>
        <item m="1" x="1770"/>
        <item x="267"/>
        <item x="326"/>
        <item m="1" x="1775"/>
        <item x="881"/>
        <item x="978"/>
        <item x="986"/>
        <item x="141"/>
        <item x="168"/>
        <item x="663"/>
        <item x="693"/>
        <item x="699"/>
        <item x="781"/>
        <item x="793"/>
        <item x="805"/>
        <item x="807"/>
        <item x="808"/>
        <item x="809"/>
        <item x="836"/>
        <item x="837"/>
        <item x="859"/>
        <item x="860"/>
        <item x="861"/>
        <item x="941"/>
        <item m="1" x="1555"/>
        <item m="1" x="2258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4">
        <item x="1"/>
        <item h="1" x="0"/>
        <item h="1" x="2"/>
        <item t="default"/>
      </items>
    </pivotField>
    <pivotField compact="0" outline="0" showAll="0" defaultSubtotal="0"/>
  </pivotFields>
  <rowFields count="2">
    <field x="1"/>
    <field x="2"/>
  </rowFields>
  <rowItems count="14">
    <i>
      <x v="322"/>
      <x v="15"/>
    </i>
    <i>
      <x v="324"/>
      <x v="16"/>
    </i>
    <i>
      <x v="453"/>
      <x v="645"/>
    </i>
    <i>
      <x v="469"/>
      <x v="13"/>
    </i>
    <i>
      <x v="809"/>
      <x v="2081"/>
    </i>
    <i>
      <x v="810"/>
      <x v="2080"/>
    </i>
    <i>
      <x v="811"/>
      <x v="343"/>
    </i>
    <i>
      <x v="812"/>
      <x v="713"/>
    </i>
    <i>
      <x v="813"/>
      <x v="2082"/>
    </i>
    <i>
      <x v="815"/>
      <x v="601"/>
    </i>
    <i>
      <x v="820"/>
      <x v="568"/>
    </i>
    <i>
      <x v="1053"/>
      <x v="2250"/>
    </i>
    <i>
      <x v="1415"/>
      <x v="1386"/>
    </i>
    <i t="grand">
      <x/>
    </i>
  </rowItems>
  <colItems count="1">
    <i/>
  </colItems>
  <pageFields count="1">
    <pageField fld="11" hier="0"/>
  </pageFields>
  <dataFields count="1">
    <dataField name="Sum of Lquan" fld="4" baseField="2" baseItem="15"/>
  </dataFields>
  <formats count="21">
    <format dxfId="38">
      <pivotArea outline="0" fieldPosition="0"/>
    </format>
    <format dxfId="37">
      <pivotArea type="topRight" dataOnly="0" labelOnly="1" outline="0" fieldPosition="0"/>
    </format>
    <format dxfId="36">
      <pivotArea field="11" type="button" dataOnly="0" labelOnly="1" outline="0" axis="axisPage" fieldPosition="0"/>
    </format>
    <format dxfId="35">
      <pivotArea type="origin" dataOnly="0" labelOnly="1" outline="0" fieldPosition="0"/>
    </format>
    <format dxfId="34">
      <pivotArea field="1" type="button" dataOnly="0" labelOnly="1" outline="0" axis="axisRow" fieldPosition="0"/>
    </format>
    <format dxfId="33">
      <pivotArea dataOnly="0" labelOnly="1" outline="0" fieldPosition="0">
        <references count="1">
          <reference field="1" count="15">
            <x v="322"/>
            <x v="324"/>
            <x v="453"/>
            <x v="469"/>
            <x v="472"/>
            <x v="809"/>
            <x v="810"/>
            <x v="811"/>
            <x v="812"/>
            <x v="813"/>
            <x v="814"/>
            <x v="815"/>
            <x v="818"/>
            <x v="820"/>
            <x v="821"/>
          </reference>
        </references>
      </pivotArea>
    </format>
    <format dxfId="32">
      <pivotArea dataOnly="0" labelOnly="1" grandRow="1" outline="0" fieldPosition="0"/>
    </format>
    <format dxfId="31">
      <pivotArea dataOnly="0" labelOnly="1" outline="0" fieldPosition="0">
        <references count="1">
          <reference field="1" count="1">
            <x v="322"/>
          </reference>
        </references>
      </pivotArea>
    </format>
    <format dxfId="30">
      <pivotArea dataOnly="0" labelOnly="1" outline="0" fieldPosition="0">
        <references count="1">
          <reference field="1" count="1">
            <x v="322"/>
          </reference>
        </references>
      </pivotArea>
    </format>
    <format dxfId="29">
      <pivotArea dataOnly="0" labelOnly="1" outline="0" fieldPosition="0">
        <references count="1">
          <reference field="1" count="1">
            <x v="324"/>
          </reference>
        </references>
      </pivotArea>
    </format>
    <format dxfId="28">
      <pivotArea dataOnly="0" labelOnly="1" outline="0" fieldPosition="0">
        <references count="1">
          <reference field="1" count="1">
            <x v="453"/>
          </reference>
        </references>
      </pivotArea>
    </format>
    <format dxfId="27">
      <pivotArea dataOnly="0" labelOnly="1" outline="0" fieldPosition="0">
        <references count="1">
          <reference field="1" count="1">
            <x v="469"/>
          </reference>
        </references>
      </pivotArea>
    </format>
    <format dxfId="26">
      <pivotArea dataOnly="0" labelOnly="1" outline="0" fieldPosition="0">
        <references count="1">
          <reference field="1" count="1">
            <x v="472"/>
          </reference>
        </references>
      </pivotArea>
    </format>
    <format dxfId="25">
      <pivotArea dataOnly="0" labelOnly="1" outline="0" fieldPosition="0">
        <references count="1">
          <reference field="1" count="1">
            <x v="809"/>
          </reference>
        </references>
      </pivotArea>
    </format>
    <format dxfId="24">
      <pivotArea dataOnly="0" labelOnly="1" outline="0" fieldPosition="0">
        <references count="1">
          <reference field="1" count="1">
            <x v="810"/>
          </reference>
        </references>
      </pivotArea>
    </format>
    <format dxfId="23">
      <pivotArea dataOnly="0" labelOnly="1" outline="0" fieldPosition="0">
        <references count="1">
          <reference field="1" count="1">
            <x v="811"/>
          </reference>
        </references>
      </pivotArea>
    </format>
    <format dxfId="22">
      <pivotArea dataOnly="0" labelOnly="1" outline="0" fieldPosition="0">
        <references count="1">
          <reference field="1" count="1">
            <x v="812"/>
          </reference>
        </references>
      </pivotArea>
    </format>
    <format dxfId="21">
      <pivotArea dataOnly="0" labelOnly="1" outline="0" fieldPosition="0">
        <references count="1">
          <reference field="1" count="1">
            <x v="813"/>
          </reference>
        </references>
      </pivotArea>
    </format>
    <format dxfId="20">
      <pivotArea dataOnly="0" labelOnly="1" outline="0" fieldPosition="0">
        <references count="1">
          <reference field="1" count="1">
            <x v="815"/>
          </reference>
        </references>
      </pivotArea>
    </format>
    <format dxfId="19">
      <pivotArea dataOnly="0" labelOnly="1" outline="0" fieldPosition="0">
        <references count="1">
          <reference field="1" count="1">
            <x v="820"/>
          </reference>
        </references>
      </pivotArea>
    </format>
    <format dxfId="18">
      <pivotArea dataOnly="0" labelOnly="1" outline="0" fieldPosition="0">
        <references count="1">
          <reference field="1" count="1">
            <x v="86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4" cacheId="13" applyNumberFormats="0" applyBorderFormats="0" applyFontFormats="0" applyPatternFormats="0" applyAlignmentFormats="0" applyWidthHeightFormats="1" dataCaption="Values" updatedVersion="4" minRefreshableVersion="3" enableDrill="0" useAutoFormatting="1" itemPrintTitles="1" createdVersion="4" indent="0" compact="0" compactData="0" gridDropZones="1" multipleFieldFilters="0">
  <location ref="J3:K18" firstHeaderRow="2" firstDataRow="2" firstDataCol="1" rowPageCount="1" colPageCount="1"/>
  <pivotFields count="13">
    <pivotField compact="0" outline="0" showAll="0"/>
    <pivotField axis="axisRow" compact="0" outline="0" showAll="0" defaultSubtotal="0">
      <items count="2293">
        <item x="736"/>
        <item x="279"/>
        <item x="748"/>
        <item x="749"/>
        <item m="1" x="1797"/>
        <item m="1" x="1816"/>
        <item x="1022"/>
        <item x="687"/>
        <item x="730"/>
        <item m="1" x="1857"/>
        <item x="710"/>
        <item x="722"/>
        <item x="744"/>
        <item x="758"/>
        <item x="757"/>
        <item m="1" x="1870"/>
        <item x="752"/>
        <item x="732"/>
        <item x="724"/>
        <item x="765"/>
        <item x="691"/>
        <item m="1" x="1884"/>
        <item x="750"/>
        <item x="720"/>
        <item x="741"/>
        <item m="1" x="1888"/>
        <item x="707"/>
        <item m="1" x="1895"/>
        <item x="692"/>
        <item x="729"/>
        <item x="698"/>
        <item m="1" x="1921"/>
        <item m="1" x="1929"/>
        <item x="771"/>
        <item x="772"/>
        <item x="130"/>
        <item m="1" x="1043"/>
        <item x="688"/>
        <item x="751"/>
        <item x="747"/>
        <item m="1" x="1674"/>
        <item m="1" x="1693"/>
        <item m="1" x="1737"/>
        <item x="923"/>
        <item x="903"/>
        <item m="1" x="1749"/>
        <item x="329"/>
        <item x="33"/>
        <item x="210"/>
        <item m="1" x="1037"/>
        <item m="1" x="1038"/>
        <item x="161"/>
        <item m="1" x="1039"/>
        <item m="1" x="1123"/>
        <item x="621"/>
        <item x="624"/>
        <item x="672"/>
        <item x="855"/>
        <item m="1" x="1194"/>
        <item m="1" x="1202"/>
        <item m="1" x="1204"/>
        <item m="1" x="1208"/>
        <item m="1" x="1210"/>
        <item m="1" x="1215"/>
        <item x="1016"/>
        <item x="244"/>
        <item x="263"/>
        <item m="1" x="1538"/>
        <item x="639"/>
        <item x="66"/>
        <item m="1" x="1149"/>
        <item x="891"/>
        <item x="894"/>
        <item x="863"/>
        <item m="1" x="1828"/>
        <item x="298"/>
        <item m="1" x="1874"/>
        <item x="197"/>
        <item x="892"/>
        <item m="1" x="1882"/>
        <item x="158"/>
        <item m="1" x="1887"/>
        <item x="569"/>
        <item x="422"/>
        <item m="1" x="2179"/>
        <item m="1" x="2181"/>
        <item m="1" x="2182"/>
        <item x="610"/>
        <item x="520"/>
        <item x="640"/>
        <item x="518"/>
        <item x="226"/>
        <item m="1" x="1776"/>
        <item x="164"/>
        <item x="194"/>
        <item x="577"/>
        <item x="582"/>
        <item x="924"/>
        <item m="1" x="2097"/>
        <item x="461"/>
        <item x="185"/>
        <item x="425"/>
        <item m="1" x="2171"/>
        <item x="1007"/>
        <item x="53"/>
        <item x="716"/>
        <item x="645"/>
        <item x="438"/>
        <item m="1" x="1266"/>
        <item x="232"/>
        <item x="933"/>
        <item x="489"/>
        <item x="857"/>
        <item x="642"/>
        <item x="178"/>
        <item x="184"/>
        <item m="1" x="1219"/>
        <item x="945"/>
        <item m="1" x="1221"/>
        <item m="1" x="1223"/>
        <item x="662"/>
        <item x="266"/>
        <item m="1" x="1424"/>
        <item m="1" x="1090"/>
        <item m="1" x="1093"/>
        <item x="734"/>
        <item x="221"/>
        <item x="984"/>
        <item x="248"/>
        <item x="668"/>
        <item m="1" x="1107"/>
        <item x="195"/>
        <item x="623"/>
        <item x="49"/>
        <item x="172"/>
        <item x="290"/>
        <item x="216"/>
        <item m="1" x="1161"/>
        <item m="1" x="1163"/>
        <item x="580"/>
        <item x="717"/>
        <item x="620"/>
        <item x="227"/>
        <item x="588"/>
        <item x="604"/>
        <item x="256"/>
        <item x="291"/>
        <item x="783"/>
        <item x="589"/>
        <item x="888"/>
        <item x="885"/>
        <item x="890"/>
        <item m="1" x="1373"/>
        <item x="649"/>
        <item x="229"/>
        <item x="900"/>
        <item m="1" x="1415"/>
        <item m="1" x="1416"/>
        <item m="1" x="1418"/>
        <item m="1" x="1419"/>
        <item m="1" x="1420"/>
        <item x="292"/>
        <item x="628"/>
        <item x="665"/>
        <item x="309"/>
        <item x="1028"/>
        <item x="44"/>
        <item x="946"/>
        <item x="192"/>
        <item x="1027"/>
        <item x="52"/>
        <item x="201"/>
        <item m="1" x="1687"/>
        <item x="684"/>
        <item m="1" x="1889"/>
        <item m="1" x="1891"/>
        <item m="1" x="1893"/>
        <item m="1" x="1897"/>
        <item x="617"/>
        <item m="1" x="1906"/>
        <item x="340"/>
        <item x="1001"/>
        <item x="65"/>
        <item x="463"/>
        <item m="1" x="1930"/>
        <item x="450"/>
        <item x="31"/>
        <item m="1" x="1933"/>
        <item x="740"/>
        <item x="521"/>
        <item m="1" x="1934"/>
        <item x="139"/>
        <item x="112"/>
        <item x="25"/>
        <item m="1" x="1935"/>
        <item m="1" x="1936"/>
        <item x="42"/>
        <item x="435"/>
        <item m="1" x="1938"/>
        <item x="257"/>
        <item m="1" x="1943"/>
        <item x="508"/>
        <item x="471"/>
        <item m="1" x="1989"/>
        <item x="600"/>
        <item m="1" x="2101"/>
        <item m="1" x="2113"/>
        <item x="383"/>
        <item x="78"/>
        <item x="191"/>
        <item x="171"/>
        <item x="760"/>
        <item x="223"/>
        <item x="459"/>
        <item x="538"/>
        <item x="419"/>
        <item m="1" x="2147"/>
        <item m="1" x="2150"/>
        <item x="20"/>
        <item x="473"/>
        <item x="167"/>
        <item x="100"/>
        <item m="1" x="2155"/>
        <item x="446"/>
        <item x="423"/>
        <item x="344"/>
        <item m="1" x="2159"/>
        <item x="426"/>
        <item m="1" x="2160"/>
        <item x="321"/>
        <item m="1" x="2162"/>
        <item x="176"/>
        <item x="491"/>
        <item x="316"/>
        <item x="330"/>
        <item x="563"/>
        <item x="415"/>
        <item x="180"/>
        <item m="1" x="2189"/>
        <item m="1" x="2190"/>
        <item x="264"/>
        <item x="594"/>
        <item x="629"/>
        <item m="1" x="1030"/>
        <item x="476"/>
        <item m="1" x="1031"/>
        <item m="1" x="1032"/>
        <item x="480"/>
        <item x="510"/>
        <item x="45"/>
        <item x="466"/>
        <item m="1" x="1068"/>
        <item m="1" x="1073"/>
        <item x="349"/>
        <item x="417"/>
        <item m="1" x="1077"/>
        <item x="83"/>
        <item x="367"/>
        <item x="255"/>
        <item x="281"/>
        <item x="696"/>
        <item m="1" x="1081"/>
        <item x="686"/>
        <item x="472"/>
        <item m="1" x="1104"/>
        <item x="429"/>
        <item m="1" x="1108"/>
        <item m="1" x="1109"/>
        <item x="632"/>
        <item x="332"/>
        <item x="267"/>
        <item x="138"/>
        <item x="690"/>
        <item m="1" x="1117"/>
        <item x="200"/>
        <item x="490"/>
        <item x="1023"/>
        <item x="407"/>
        <item x="511"/>
        <item x="494"/>
        <item x="386"/>
        <item m="1" x="1385"/>
        <item x="474"/>
        <item x="400"/>
        <item x="140"/>
        <item m="1" x="1392"/>
        <item m="1" x="1394"/>
        <item x="41"/>
        <item m="1" x="1395"/>
        <item x="458"/>
        <item m="1" x="1396"/>
        <item x="470"/>
        <item x="976"/>
        <item x="555"/>
        <item x="166"/>
        <item x="562"/>
        <item m="1" x="1994"/>
        <item x="326"/>
        <item m="1" x="2003"/>
        <item x="590"/>
        <item m="1" x="2152"/>
        <item x="190"/>
        <item m="1" x="2153"/>
        <item m="1" x="2154"/>
        <item x="162"/>
        <item x="323"/>
        <item x="875"/>
        <item x="314"/>
        <item x="198"/>
        <item x="333"/>
        <item m="1" x="2202"/>
        <item x="182"/>
        <item x="614"/>
        <item x="160"/>
        <item x="335"/>
        <item x="169"/>
        <item x="572"/>
        <item x="360"/>
        <item x="451"/>
        <item x="414"/>
        <item x="347"/>
        <item x="155"/>
        <item x="15"/>
        <item x="410"/>
        <item x="9"/>
        <item x="1020"/>
        <item x="43"/>
        <item x="85"/>
        <item x="864"/>
        <item x="556"/>
        <item x="554"/>
        <item x="543"/>
        <item x="616"/>
        <item m="1" x="1231"/>
        <item m="1" x="1232"/>
        <item x="677"/>
        <item m="1" x="1234"/>
        <item m="1" x="1245"/>
        <item x="953"/>
        <item x="231"/>
        <item m="1" x="1258"/>
        <item m="1" x="1260"/>
        <item m="1" x="1261"/>
        <item x="646"/>
        <item m="1" x="1262"/>
        <item x="957"/>
        <item m="1" x="1264"/>
        <item m="1" x="1265"/>
        <item m="1" x="1267"/>
        <item m="1" x="1271"/>
        <item m="1" x="1272"/>
        <item m="1" x="1273"/>
        <item m="1" x="1274"/>
        <item x="245"/>
        <item x="282"/>
        <item x="251"/>
        <item x="188"/>
        <item x="283"/>
        <item x="170"/>
        <item m="1" x="1531"/>
        <item m="1" x="1534"/>
        <item x="595"/>
        <item x="211"/>
        <item x="434"/>
        <item x="327"/>
        <item m="1" x="1661"/>
        <item x="88"/>
        <item x="324"/>
        <item x="552"/>
        <item m="1" x="1673"/>
        <item m="1" x="1675"/>
        <item x="409"/>
        <item x="337"/>
        <item m="1" x="2164"/>
        <item m="1" x="2165"/>
        <item x="312"/>
        <item x="295"/>
        <item x="397"/>
        <item x="157"/>
        <item x="587"/>
        <item m="1" x="2170"/>
        <item x="16"/>
        <item m="1" x="2173"/>
        <item x="394"/>
        <item x="1"/>
        <item x="515"/>
        <item x="12"/>
        <item x="24"/>
        <item x="202"/>
        <item x="361"/>
        <item x="379"/>
        <item x="275"/>
        <item x="276"/>
        <item x="354"/>
        <item m="1" x="2178"/>
        <item x="46"/>
        <item x="654"/>
        <item x="648"/>
        <item x="59"/>
        <item x="592"/>
        <item x="602"/>
        <item x="615"/>
        <item x="313"/>
        <item x="310"/>
        <item x="531"/>
        <item x="387"/>
        <item x="666"/>
        <item x="404"/>
        <item x="455"/>
        <item m="1" x="2199"/>
        <item x="475"/>
        <item x="443"/>
        <item x="17"/>
        <item x="306"/>
        <item x="56"/>
        <item x="80"/>
        <item x="424"/>
        <item x="661"/>
        <item m="1" x="1098"/>
        <item m="1" x="1100"/>
        <item m="1" x="1101"/>
        <item x="1013"/>
        <item m="1" x="1103"/>
        <item x="631"/>
        <item x="411"/>
        <item x="374"/>
        <item x="682"/>
        <item x="599"/>
        <item x="601"/>
        <item x="488"/>
        <item m="1" x="1118"/>
        <item x="652"/>
        <item m="1" x="1119"/>
        <item m="1" x="1120"/>
        <item x="655"/>
        <item m="1" x="1121"/>
        <item m="1" x="1122"/>
        <item x="643"/>
        <item x="301"/>
        <item x="357"/>
        <item x="560"/>
        <item x="570"/>
        <item x="659"/>
        <item x="591"/>
        <item x="630"/>
        <item x="619"/>
        <item m="1" x="1275"/>
        <item m="1" x="1391"/>
        <item m="1" x="1676"/>
        <item m="1" x="1678"/>
        <item m="1" x="1689"/>
        <item x="319"/>
        <item m="1" x="1696"/>
        <item x="931"/>
        <item m="1" x="1753"/>
        <item x="98"/>
        <item m="1" x="1804"/>
        <item m="1" x="1880"/>
        <item m="1" x="1881"/>
        <item m="1" x="2161"/>
        <item x="116"/>
        <item x="504"/>
        <item m="1" x="1226"/>
        <item x="159"/>
        <item x="22"/>
        <item x="47"/>
        <item x="113"/>
        <item x="133"/>
        <item x="11"/>
        <item x="122"/>
        <item x="14"/>
        <item x="50"/>
        <item m="1" x="1166"/>
        <item m="1" x="1421"/>
        <item x="622"/>
        <item m="1" x="1940"/>
        <item m="1" x="1941"/>
        <item m="1" x="1942"/>
        <item m="1" x="1946"/>
        <item x="408"/>
        <item m="1" x="1947"/>
        <item x="493"/>
        <item x="500"/>
        <item m="1" x="1952"/>
        <item m="1" x="1955"/>
        <item m="1" x="1961"/>
        <item m="1" x="1962"/>
        <item m="1" x="1963"/>
        <item m="1" x="1964"/>
        <item m="1" x="1966"/>
        <item m="1" x="2167"/>
        <item x="5"/>
        <item x="173"/>
        <item x="653"/>
        <item x="456"/>
        <item x="534"/>
        <item x="277"/>
        <item x="593"/>
        <item x="583"/>
        <item x="63"/>
        <item x="334"/>
        <item m="1" x="1155"/>
        <item m="1" x="1156"/>
        <item m="1" x="1158"/>
        <item m="1" x="1165"/>
        <item x="585"/>
        <item x="395"/>
        <item x="359"/>
        <item x="681"/>
        <item x="486"/>
        <item x="280"/>
        <item x="427"/>
        <item m="1" x="1209"/>
        <item x="304"/>
        <item x="302"/>
        <item x="544"/>
        <item x="670"/>
        <item m="1" x="1227"/>
        <item x="341"/>
        <item x="612"/>
        <item x="382"/>
        <item x="322"/>
        <item x="270"/>
        <item x="495"/>
        <item x="262"/>
        <item x="433"/>
        <item x="484"/>
        <item x="389"/>
        <item x="320"/>
        <item x="393"/>
        <item x="625"/>
        <item x="238"/>
        <item m="1" x="1442"/>
        <item m="1" x="1444"/>
        <item m="1" x="1450"/>
        <item m="1" x="1452"/>
        <item m="1" x="1454"/>
        <item m="1" x="1455"/>
        <item x="773"/>
        <item x="738"/>
        <item m="1" x="1278"/>
        <item m="1" x="1279"/>
        <item x="944"/>
        <item m="1" x="1280"/>
        <item m="1" x="1281"/>
        <item m="1" x="1282"/>
        <item m="1" x="1283"/>
        <item m="1" x="1284"/>
        <item m="1" x="1285"/>
        <item m="1" x="1286"/>
        <item m="1" x="1287"/>
        <item m="1" x="1288"/>
        <item m="1" x="1289"/>
        <item m="1" x="1290"/>
        <item m="1" x="1291"/>
        <item m="1" x="1292"/>
        <item m="1" x="1293"/>
        <item m="1" x="1294"/>
        <item m="1" x="1295"/>
        <item m="1" x="1300"/>
        <item x="540"/>
        <item m="1" x="1836"/>
        <item x="578"/>
        <item x="209"/>
        <item x="99"/>
        <item x="305"/>
        <item m="1" x="1945"/>
        <item m="1" x="1948"/>
        <item x="366"/>
        <item x="338"/>
        <item m="1" x="1977"/>
        <item x="117"/>
        <item x="51"/>
        <item x="94"/>
        <item x="7"/>
        <item x="289"/>
        <item m="1" x="2020"/>
        <item x="412"/>
        <item x="2"/>
        <item x="297"/>
        <item m="1" x="2112"/>
        <item x="177"/>
        <item m="1" x="2137"/>
        <item x="18"/>
        <item x="651"/>
        <item m="1" x="2292"/>
        <item x="286"/>
        <item x="697"/>
        <item x="129"/>
        <item x="356"/>
        <item x="487"/>
        <item x="431"/>
        <item x="30"/>
        <item x="362"/>
        <item x="439"/>
        <item x="385"/>
        <item x="498"/>
        <item m="1" x="2191"/>
        <item x="499"/>
        <item x="464"/>
        <item m="1" x="2194"/>
        <item m="1" x="2195"/>
        <item m="1" x="2197"/>
        <item x="390"/>
        <item x="496"/>
        <item x="93"/>
        <item m="1" x="2198"/>
        <item x="449"/>
        <item x="345"/>
        <item x="485"/>
        <item m="1" x="2200"/>
        <item x="299"/>
        <item m="1" x="2203"/>
        <item x="525"/>
        <item m="1" x="2204"/>
        <item x="350"/>
        <item m="1" x="2206"/>
        <item x="26"/>
        <item m="1" x="2208"/>
        <item x="440"/>
        <item x="462"/>
        <item x="453"/>
        <item x="532"/>
        <item x="380"/>
        <item x="84"/>
        <item x="62"/>
        <item x="71"/>
        <item m="1" x="2286"/>
        <item x="97"/>
        <item x="371"/>
        <item m="1" x="2287"/>
        <item x="141"/>
        <item x="296"/>
        <item x="126"/>
        <item m="1" x="1780"/>
        <item m="1" x="1781"/>
        <item m="1" x="1782"/>
        <item m="1" x="1783"/>
        <item m="1" x="1790"/>
        <item m="1" x="1791"/>
        <item m="1" x="1792"/>
        <item m="1" x="1794"/>
        <item m="1" x="1796"/>
        <item m="1" x="1798"/>
        <item m="1" x="1913"/>
        <item x="406"/>
        <item m="1" x="2128"/>
        <item x="561"/>
        <item x="606"/>
        <item m="1" x="2134"/>
        <item x="10"/>
        <item x="61"/>
        <item x="858"/>
        <item x="64"/>
        <item x="608"/>
        <item x="586"/>
        <item x="550"/>
        <item x="549"/>
        <item x="699"/>
        <item m="1" x="2140"/>
        <item m="1" x="2141"/>
        <item m="1" x="2142"/>
        <item m="1" x="2143"/>
        <item m="1" x="1229"/>
        <item x="584"/>
        <item x="199"/>
        <item x="850"/>
        <item x="851"/>
        <item x="852"/>
        <item m="1" x="2184"/>
        <item m="1" x="2185"/>
        <item m="1" x="2186"/>
        <item x="131"/>
        <item m="1" x="2193"/>
        <item m="1" x="2196"/>
        <item x="110"/>
        <item x="132"/>
        <item m="1" x="2246"/>
        <item m="1" x="2261"/>
        <item x="79"/>
        <item x="135"/>
        <item x="19"/>
        <item x="111"/>
        <item x="57"/>
        <item x="91"/>
        <item m="1" x="1085"/>
        <item x="676"/>
        <item x="358"/>
        <item x="507"/>
        <item x="444"/>
        <item m="1" x="1793"/>
        <item m="1" x="1795"/>
        <item m="1" x="1803"/>
        <item m="1" x="1805"/>
        <item m="1" x="1810"/>
        <item m="1" x="1813"/>
        <item m="1" x="1814"/>
        <item m="1" x="1820"/>
        <item m="1" x="1892"/>
        <item m="1" x="1894"/>
        <item m="1" x="1896"/>
        <item m="1" x="1898"/>
        <item m="1" x="1899"/>
        <item m="1" x="1900"/>
        <item m="1" x="1901"/>
        <item m="1" x="1902"/>
        <item m="1" x="1903"/>
        <item m="1" x="1904"/>
        <item m="1" x="1905"/>
        <item m="1" x="1907"/>
        <item m="1" x="1908"/>
        <item m="1" x="1909"/>
        <item m="1" x="1910"/>
        <item m="1" x="1911"/>
        <item m="1" x="1912"/>
        <item m="1" x="1915"/>
        <item m="1" x="1918"/>
        <item m="1" x="1920"/>
        <item m="1" x="1922"/>
        <item m="1" x="1924"/>
        <item m="1" x="1925"/>
        <item m="1" x="1926"/>
        <item m="1" x="1927"/>
        <item m="1" x="1928"/>
        <item m="1" x="1931"/>
        <item m="1" x="1932"/>
        <item m="1" x="1044"/>
        <item m="1" x="1045"/>
        <item m="1" x="1046"/>
        <item m="1" x="1047"/>
        <item m="1" x="1048"/>
        <item m="1" x="1049"/>
        <item m="1" x="1050"/>
        <item m="1" x="1051"/>
        <item m="1" x="1052"/>
        <item m="1" x="1053"/>
        <item m="1" x="1054"/>
        <item m="1" x="1055"/>
        <item m="1" x="1056"/>
        <item m="1" x="1058"/>
        <item m="1" x="1059"/>
        <item m="1" x="1060"/>
        <item m="1" x="1061"/>
        <item m="1" x="1062"/>
        <item m="1" x="1063"/>
        <item m="1" x="1064"/>
        <item m="1" x="1065"/>
        <item m="1" x="1066"/>
        <item m="1" x="1067"/>
        <item m="1" x="1069"/>
        <item m="1" x="1070"/>
        <item m="1" x="1071"/>
        <item m="1" x="1072"/>
        <item m="1" x="1074"/>
        <item m="1" x="1075"/>
        <item x="134"/>
        <item x="674"/>
        <item x="6"/>
        <item m="1" x="1212"/>
        <item x="743"/>
        <item x="727"/>
        <item x="34"/>
        <item x="35"/>
        <item x="36"/>
        <item x="143"/>
        <item x="144"/>
        <item x="146"/>
        <item x="147"/>
        <item x="149"/>
        <item x="150"/>
        <item x="154"/>
        <item m="1" x="1991"/>
        <item m="1" x="2009"/>
        <item x="581"/>
        <item m="1" x="1465"/>
        <item x="997"/>
        <item x="983"/>
        <item m="1" x="1466"/>
        <item x="995"/>
        <item m="1" x="1467"/>
        <item m="1" x="1470"/>
        <item x="998"/>
        <item x="916"/>
        <item x="917"/>
        <item m="1" x="1475"/>
        <item m="1" x="1479"/>
        <item m="1" x="1484"/>
        <item m="1" x="1489"/>
        <item x="990"/>
        <item x="975"/>
        <item m="1" x="1495"/>
        <item m="1" x="1497"/>
        <item m="1" x="1501"/>
        <item m="1" x="1106"/>
        <item x="712"/>
        <item x="948"/>
        <item x="866"/>
        <item m="1" x="1238"/>
        <item m="1" x="1239"/>
        <item m="1" x="1240"/>
        <item m="1" x="1244"/>
        <item m="1" x="1739"/>
        <item m="1" x="1741"/>
        <item m="1" x="1743"/>
        <item m="1" x="1745"/>
        <item x="336"/>
        <item m="1" x="1746"/>
        <item m="1" x="1747"/>
        <item x="0"/>
        <item x="881"/>
        <item x="880"/>
        <item x="867"/>
        <item x="878"/>
        <item x="882"/>
        <item m="1" x="1248"/>
        <item x="870"/>
        <item m="1" x="1249"/>
        <item m="1" x="1250"/>
        <item m="1" x="1251"/>
        <item m="1" x="1253"/>
        <item x="869"/>
        <item m="1" x="1078"/>
        <item x="927"/>
        <item m="1" x="1856"/>
        <item m="1" x="1555"/>
        <item m="1" x="1559"/>
        <item m="1" x="1563"/>
        <item m="1" x="1576"/>
        <item m="1" x="1577"/>
        <item m="1" x="1580"/>
        <item m="1" x="1588"/>
        <item m="1" x="1591"/>
        <item m="1" x="1592"/>
        <item m="1" x="1596"/>
        <item m="1" x="1597"/>
        <item m="1" x="1602"/>
        <item m="1" x="1605"/>
        <item m="1" x="1607"/>
        <item m="1" x="1613"/>
        <item m="1" x="1614"/>
        <item m="1" x="1615"/>
        <item m="1" x="1618"/>
        <item m="1" x="1620"/>
        <item m="1" x="1624"/>
        <item m="1" x="1628"/>
        <item m="1" x="1640"/>
        <item m="1" x="1654"/>
        <item m="1" x="1457"/>
        <item m="1" x="1460"/>
        <item m="1" x="1363"/>
        <item m="1" x="1367"/>
        <item m="1" x="1369"/>
        <item m="1" x="2209"/>
        <item x="343"/>
        <item m="1" x="1236"/>
        <item x="54"/>
        <item x="420"/>
        <item x="228"/>
        <item m="1" x="1233"/>
        <item m="1" x="1247"/>
        <item m="1" x="1825"/>
        <item m="1" x="1079"/>
        <item x="206"/>
        <item x="217"/>
        <item m="1" x="1789"/>
        <item m="1" x="1786"/>
        <item m="1" x="1784"/>
        <item x="21"/>
        <item x="398"/>
        <item x="376"/>
        <item x="428"/>
        <item x="189"/>
        <item m="1" x="1412"/>
        <item x="647"/>
        <item x="403"/>
        <item x="391"/>
        <item x="497"/>
        <item m="1" x="1268"/>
        <item x="241"/>
        <item m="1" x="1944"/>
        <item x="67"/>
        <item m="1" x="2281"/>
        <item x="853"/>
        <item x="634"/>
        <item m="1" x="1937"/>
        <item m="1" x="1263"/>
        <item m="1" x="2146"/>
        <item x="755"/>
        <item x="718"/>
        <item m="1" x="1472"/>
        <item m="1" x="1481"/>
        <item x="920"/>
        <item m="1" x="1471"/>
        <item x="1009"/>
        <item m="1" x="1774"/>
        <item m="1" x="1474"/>
        <item m="1" x="1469"/>
        <item m="1" x="1255"/>
        <item m="1" x="1257"/>
        <item m="1" x="1259"/>
        <item m="1" x="1256"/>
        <item x="650"/>
        <item m="1" x="2116"/>
        <item x="603"/>
        <item m="1" x="1270"/>
        <item m="1" x="1785"/>
        <item x="596"/>
        <item x="303"/>
        <item x="886"/>
        <item m="1" x="2220"/>
        <item m="1" x="2213"/>
        <item x="899"/>
        <item m="1" x="2214"/>
        <item m="1" x="2217"/>
        <item x="876"/>
        <item x="896"/>
        <item x="877"/>
        <item x="906"/>
        <item m="1" x="2218"/>
        <item x="926"/>
        <item m="1" x="2211"/>
        <item m="1" x="2219"/>
        <item m="1" x="2221"/>
        <item m="1" x="2222"/>
        <item x="936"/>
        <item m="1" x="1296"/>
        <item m="1" x="1742"/>
        <item m="1" x="1473"/>
        <item x="980"/>
        <item x="911"/>
        <item x="974"/>
        <item x="989"/>
        <item x="996"/>
        <item x="754"/>
        <item x="1006"/>
        <item x="224"/>
        <item m="1" x="1548"/>
        <item x="988"/>
        <item x="987"/>
        <item x="981"/>
        <item x="982"/>
        <item m="1" x="1468"/>
        <item x="979"/>
        <item x="163"/>
        <item x="605"/>
        <item x="635"/>
        <item m="1" x="1036"/>
        <item m="1" x="1579"/>
        <item m="1" x="1459"/>
        <item m="1" x="1561"/>
        <item m="1" x="1560"/>
        <item m="1" x="1463"/>
        <item x="318"/>
        <item x="609"/>
        <item m="1" x="1458"/>
        <item m="1" x="1627"/>
        <item m="1" x="1456"/>
        <item m="1" x="1633"/>
        <item m="1" x="1636"/>
        <item m="1" x="1635"/>
        <item m="1" x="1626"/>
        <item m="1" x="1625"/>
        <item m="1" x="1586"/>
        <item m="1" x="1585"/>
        <item m="1" x="1581"/>
        <item m="1" x="1634"/>
        <item m="1" x="1629"/>
        <item m="1" x="1617"/>
        <item m="1" x="1616"/>
        <item m="1" x="1571"/>
        <item m="1" x="1570"/>
        <item m="1" x="1552"/>
        <item m="1" x="1568"/>
        <item m="1" x="1573"/>
        <item m="1" x="1574"/>
        <item m="1" x="1553"/>
        <item m="1" x="1608"/>
        <item m="1" x="1595"/>
        <item m="1" x="1600"/>
        <item m="1" x="1598"/>
        <item m="1" x="1462"/>
        <item m="1" x="1594"/>
        <item m="1" x="1609"/>
        <item m="1" x="1558"/>
        <item m="1" x="1461"/>
        <item x="934"/>
        <item x="533"/>
        <item x="3"/>
        <item x="58"/>
        <item x="179"/>
        <item x="128"/>
        <item m="1" x="2223"/>
        <item m="1" x="2225"/>
        <item m="1" x="2231"/>
        <item x="579"/>
        <item m="1" x="2232"/>
        <item m="1" x="2233"/>
        <item x="656"/>
        <item m="1" x="2216"/>
        <item m="1" x="2215"/>
        <item x="928"/>
        <item m="1" x="2212"/>
        <item x="788"/>
        <item m="1" x="1765"/>
        <item x="638"/>
        <item m="1" x="1565"/>
        <item m="1" x="1567"/>
        <item x="935"/>
        <item x="193"/>
        <item m="1" x="2210"/>
        <item x="641"/>
        <item x="553"/>
        <item x="644"/>
        <item x="284"/>
        <item x="273"/>
        <item m="1" x="2234"/>
        <item m="1" x="2235"/>
        <item x="559"/>
        <item x="175"/>
        <item x="737"/>
        <item x="657"/>
        <item x="402"/>
        <item x="789"/>
        <item x="506"/>
        <item m="1" x="1042"/>
        <item m="1" x="2172"/>
        <item m="1" x="1773"/>
        <item x="567"/>
        <item m="1" x="1653"/>
        <item x="1002"/>
        <item x="774"/>
        <item m="1" x="1448"/>
        <item m="1" x="1445"/>
        <item m="1" x="1446"/>
        <item m="1" x="1436"/>
        <item m="1" x="1434"/>
        <item m="1" x="1425"/>
        <item m="1" x="1437"/>
        <item m="1" x="1427"/>
        <item m="1" x="1441"/>
        <item m="1" x="1443"/>
        <item m="1" x="1440"/>
        <item m="1" x="1438"/>
        <item m="1" x="1439"/>
        <item m="1" x="1428"/>
        <item m="1" x="1435"/>
        <item m="1" x="1426"/>
        <item m="1" x="1429"/>
        <item m="1" x="1431"/>
        <item m="1" x="1447"/>
        <item m="1" x="1432"/>
        <item m="1" x="1076"/>
        <item m="1" x="2236"/>
        <item x="873"/>
        <item m="1" x="1252"/>
        <item x="943"/>
        <item x="942"/>
        <item x="941"/>
        <item x="940"/>
        <item x="939"/>
        <item x="938"/>
        <item m="1" x="1276"/>
        <item m="1" x="1277"/>
        <item x="288"/>
        <item x="626"/>
        <item x="249"/>
        <item x="457"/>
        <item m="1" x="2201"/>
        <item m="1" x="1387"/>
        <item m="1" x="1449"/>
        <item x="909"/>
        <item x="978"/>
        <item m="1" x="1413"/>
        <item x="667"/>
        <item x="247"/>
        <item x="454"/>
        <item m="1" x="1338"/>
        <item m="1" x="1321"/>
        <item m="1" x="1325"/>
        <item m="1" x="1343"/>
        <item x="468"/>
        <item m="1" x="1334"/>
        <item m="1" x="1317"/>
        <item m="1" x="1320"/>
        <item m="1" x="1347"/>
        <item x="363"/>
        <item m="1" x="1329"/>
        <item m="1" x="1354"/>
        <item m="1" x="1323"/>
        <item x="502"/>
        <item m="1" x="1332"/>
        <item m="1" x="1345"/>
        <item m="1" x="1307"/>
        <item m="1" x="1305"/>
        <item m="1" x="1315"/>
        <item x="269"/>
        <item m="1" x="1340"/>
        <item m="1" x="1356"/>
        <item m="1" x="1355"/>
        <item x="60"/>
        <item x="481"/>
        <item m="1" x="2288"/>
        <item m="1" x="2285"/>
        <item x="432"/>
        <item x="477"/>
        <item x="348"/>
        <item x="86"/>
        <item m="1" x="2284"/>
        <item x="373"/>
        <item x="352"/>
        <item x="372"/>
        <item x="82"/>
        <item x="377"/>
        <item x="421"/>
        <item m="1" x="1312"/>
        <item x="70"/>
        <item x="483"/>
        <item x="482"/>
        <item x="81"/>
        <item m="1" x="1761"/>
        <item x="118"/>
        <item x="527"/>
        <item x="103"/>
        <item m="1" x="1973"/>
        <item m="1" x="1173"/>
        <item m="1" x="1198"/>
        <item m="1" x="2139"/>
        <item x="618"/>
        <item x="250"/>
        <item m="1" x="2056"/>
        <item m="1" x="2033"/>
        <item m="1" x="2035"/>
        <item m="1" x="2031"/>
        <item x="39"/>
        <item x="29"/>
        <item m="1" x="2041"/>
        <item m="1" x="2006"/>
        <item m="1" x="2058"/>
        <item m="1" x="2062"/>
        <item m="1" x="2037"/>
        <item m="1" x="1976"/>
        <item m="1" x="1990"/>
        <item m="1" x="1978"/>
        <item m="1" x="1974"/>
        <item m="1" x="1975"/>
        <item m="1" x="1979"/>
        <item m="1" x="1980"/>
        <item m="1" x="2052"/>
        <item m="1" x="2029"/>
        <item m="1" x="2047"/>
        <item m="1" x="2025"/>
        <item m="1" x="2022"/>
        <item m="1" x="2001"/>
        <item m="1" x="2060"/>
        <item m="1" x="2054"/>
        <item m="1" x="2046"/>
        <item m="1" x="2044"/>
        <item m="1" x="1995"/>
        <item m="1" x="1986"/>
        <item m="1" x="1988"/>
        <item m="1" x="2039"/>
        <item m="1" x="1992"/>
        <item m="1" x="2004"/>
        <item m="1" x="1999"/>
        <item m="1" x="2008"/>
        <item m="1" x="1997"/>
        <item m="1" x="2021"/>
        <item m="1" x="2023"/>
        <item m="1" x="2050"/>
        <item m="1" x="2027"/>
        <item m="1" x="1981"/>
        <item m="1" x="2026"/>
        <item m="1" x="2019"/>
        <item m="1" x="1996"/>
        <item m="1" x="2007"/>
        <item m="1" x="2013"/>
        <item m="1" x="2040"/>
        <item m="1" x="2018"/>
        <item m="1" x="2028"/>
        <item m="1" x="1993"/>
        <item m="1" x="2011"/>
        <item m="1" x="2045"/>
        <item m="1" x="2036"/>
        <item x="678"/>
        <item m="1" x="2032"/>
        <item m="1" x="2015"/>
        <item m="1" x="1998"/>
        <item m="1" x="2005"/>
        <item m="1" x="2012"/>
        <item m="1" x="2042"/>
        <item m="1" x="2010"/>
        <item m="1" x="1983"/>
        <item m="1" x="1987"/>
        <item m="1" x="2000"/>
        <item m="1" x="1982"/>
        <item m="1" x="2030"/>
        <item m="1" x="2002"/>
        <item x="261"/>
        <item x="705"/>
        <item x="1008"/>
        <item m="1" x="1985"/>
        <item m="1" x="2014"/>
        <item m="1" x="2024"/>
        <item m="1" x="2034"/>
        <item m="1" x="2016"/>
        <item m="1" x="1087"/>
        <item m="1" x="1057"/>
        <item x="958"/>
        <item x="351"/>
        <item m="1" x="1134"/>
        <item m="1" x="1131"/>
        <item m="1" x="1129"/>
        <item m="1" x="1127"/>
        <item m="1" x="1133"/>
        <item m="1" x="1151"/>
        <item m="1" x="1148"/>
        <item m="1" x="1152"/>
        <item m="1" x="1154"/>
        <item m="1" x="1146"/>
        <item m="1" x="1144"/>
        <item m="1" x="1162"/>
        <item m="1" x="1168"/>
        <item m="1" x="1187"/>
        <item m="1" x="1200"/>
        <item m="1" x="1201"/>
        <item m="1" x="1199"/>
        <item m="1" x="1196"/>
        <item m="1" x="1188"/>
        <item m="1" x="1197"/>
        <item m="1" x="1171"/>
        <item m="1" x="1170"/>
        <item m="1" x="1169"/>
        <item m="1" x="1195"/>
        <item m="1" x="1191"/>
        <item m="1" x="1192"/>
        <item m="1" x="1186"/>
        <item m="1" x="1179"/>
        <item m="1" x="1180"/>
        <item m="1" x="1185"/>
        <item m="1" x="1182"/>
        <item m="1" x="1181"/>
        <item m="1" x="1175"/>
        <item m="1" x="1184"/>
        <item m="1" x="1183"/>
        <item m="1" x="1177"/>
        <item m="1" x="1206"/>
        <item m="1" x="1207"/>
        <item m="1" x="1174"/>
        <item m="1" x="1176"/>
        <item m="1" x="1203"/>
        <item x="573"/>
        <item m="1" x="1386"/>
        <item m="1" x="1384"/>
        <item m="1" x="1359"/>
        <item x="925"/>
        <item x="918"/>
        <item x="921"/>
        <item m="1" x="1492"/>
        <item m="1" x="1414"/>
        <item m="1" x="1094"/>
        <item m="1" x="2280"/>
        <item x="114"/>
        <item m="1" x="2283"/>
        <item m="1" x="2278"/>
        <item x="436"/>
        <item m="1" x="1760"/>
        <item x="121"/>
        <item x="127"/>
        <item x="208"/>
        <item x="125"/>
        <item x="220"/>
        <item m="1" x="1748"/>
        <item m="1" x="1755"/>
        <item x="74"/>
        <item x="205"/>
        <item x="119"/>
        <item x="478"/>
        <item x="102"/>
        <item x="76"/>
        <item x="535"/>
        <item m="1" x="1751"/>
        <item x="106"/>
        <item x="69"/>
        <item x="278"/>
        <item x="136"/>
        <item x="124"/>
        <item x="68"/>
        <item x="370"/>
        <item m="1" x="1763"/>
        <item x="75"/>
        <item x="222"/>
        <item m="1" x="1750"/>
        <item m="1" x="1405"/>
        <item x="218"/>
        <item x="274"/>
        <item x="101"/>
        <item x="785"/>
        <item x="568"/>
        <item m="1" x="1422"/>
        <item x="950"/>
        <item m="1" x="2144"/>
        <item x="949"/>
        <item x="952"/>
        <item x="994"/>
        <item m="1" x="1316"/>
        <item m="1" x="1235"/>
        <item m="1" x="1969"/>
        <item m="1" x="2289"/>
        <item x="1025"/>
        <item x="89"/>
        <item x="861"/>
        <item x="505"/>
        <item x="237"/>
        <item m="1" x="2038"/>
        <item m="1" x="2049"/>
        <item m="1" x="2043"/>
        <item x="711"/>
        <item x="92"/>
        <item m="1" x="1214"/>
        <item m="1" x="1029"/>
        <item m="1" x="1213"/>
        <item m="1" x="1137"/>
        <item m="1" x="1688"/>
        <item m="1" x="1885"/>
        <item m="1" x="1172"/>
        <item m="1" x="1954"/>
        <item x="1018"/>
        <item x="683"/>
        <item m="1" x="1167"/>
        <item m="1" x="1153"/>
        <item m="1" x="1040"/>
        <item m="1" x="2156"/>
        <item x="768"/>
        <item x="809"/>
        <item x="805"/>
        <item x="793"/>
        <item x="794"/>
        <item x="797"/>
        <item x="808"/>
        <item x="795"/>
        <item x="799"/>
        <item x="801"/>
        <item x="796"/>
        <item x="807"/>
        <item x="798"/>
        <item x="769"/>
        <item x="830"/>
        <item x="828"/>
        <item x="836"/>
        <item x="832"/>
        <item x="826"/>
        <item x="833"/>
        <item x="834"/>
        <item x="842"/>
        <item x="825"/>
        <item x="841"/>
        <item x="823"/>
        <item m="1" x="1879"/>
        <item x="792"/>
        <item x="810"/>
        <item x="791"/>
        <item x="745"/>
        <item m="1" x="1883"/>
        <item x="800"/>
        <item x="824"/>
        <item x="811"/>
        <item x="803"/>
        <item x="812"/>
        <item x="706"/>
        <item x="767"/>
        <item x="846"/>
        <item x="766"/>
        <item x="814"/>
        <item x="816"/>
        <item x="813"/>
        <item x="844"/>
        <item x="848"/>
        <item x="831"/>
        <item x="845"/>
        <item x="806"/>
        <item x="804"/>
        <item x="827"/>
        <item x="835"/>
        <item x="840"/>
        <item x="839"/>
        <item x="838"/>
        <item x="837"/>
        <item x="815"/>
        <item x="818"/>
        <item x="819"/>
        <item x="821"/>
        <item x="822"/>
        <item x="820"/>
        <item m="1" x="1863"/>
        <item m="1" x="1865"/>
        <item m="1" x="1864"/>
        <item m="1" x="1866"/>
        <item m="1" x="1867"/>
        <item m="1" x="1869"/>
        <item m="1" x="1875"/>
        <item m="1" x="1878"/>
        <item m="1" x="1877"/>
        <item m="1" x="1873"/>
        <item m="1" x="1876"/>
        <item x="294"/>
        <item x="910"/>
        <item m="1" x="1691"/>
        <item x="725"/>
        <item m="1" x="1095"/>
        <item x="843"/>
        <item x="914"/>
        <item x="137"/>
        <item x="574"/>
        <item x="77"/>
        <item m="1" x="2224"/>
        <item x="871"/>
        <item m="1" x="1298"/>
        <item m="1" x="1299"/>
        <item m="1" x="1500"/>
        <item m="1" x="1099"/>
        <item x="514"/>
        <item m="1" x="1041"/>
        <item x="919"/>
        <item x="307"/>
        <item x="467"/>
        <item x="104"/>
        <item x="123"/>
        <item x="109"/>
        <item x="105"/>
        <item x="219"/>
        <item x="23"/>
        <item x="115"/>
        <item m="1" x="1762"/>
        <item m="1" x="1764"/>
        <item x="120"/>
        <item x="203"/>
        <item x="204"/>
        <item x="213"/>
        <item x="437"/>
        <item x="207"/>
        <item x="368"/>
        <item x="658"/>
        <item x="430"/>
        <item m="1" x="1400"/>
        <item m="1" x="1953"/>
        <item x="365"/>
        <item x="763"/>
        <item x="759"/>
        <item x="731"/>
        <item x="764"/>
        <item x="756"/>
        <item m="1" x="1423"/>
        <item x="770"/>
        <item x="723"/>
        <item x="829"/>
        <item x="784"/>
        <item m="1" x="1859"/>
        <item x="753"/>
        <item m="1" x="1787"/>
        <item x="721"/>
        <item x="761"/>
        <item m="1" x="1868"/>
        <item x="32"/>
        <item x="517"/>
        <item x="956"/>
        <item x="955"/>
        <item x="859"/>
        <item x="4"/>
        <item m="1" x="2138"/>
        <item m="1" x="2282"/>
        <item x="156"/>
        <item m="1" x="1124"/>
        <item x="369"/>
        <item x="87"/>
        <item m="1" x="1164"/>
        <item x="55"/>
        <item x="95"/>
        <item x="96"/>
        <item x="331"/>
        <item x="311"/>
        <item x="260"/>
        <item x="865"/>
        <item x="1019"/>
        <item x="317"/>
        <item x="196"/>
        <item m="1" x="1410"/>
        <item m="1" x="2158"/>
        <item x="225"/>
        <item x="1012"/>
        <item x="187"/>
        <item x="441"/>
        <item x="239"/>
        <item x="186"/>
        <item x="565"/>
        <item x="597"/>
        <item m="1" x="1700"/>
        <item x="557"/>
        <item x="315"/>
        <item x="479"/>
        <item m="1" x="2157"/>
        <item x="259"/>
        <item x="746"/>
        <item m="1" x="1408"/>
        <item m="1" x="1965"/>
        <item x="346"/>
        <item m="1" x="1220"/>
        <item x="234"/>
        <item x="1026"/>
        <item m="1" x="1817"/>
        <item m="1" x="1818"/>
        <item x="1021"/>
        <item x="240"/>
        <item x="611"/>
        <item m="1" x="1984"/>
        <item m="1" x="1970"/>
        <item x="287"/>
        <item m="1" x="1695"/>
        <item m="1" x="1516"/>
        <item x="378"/>
        <item m="1" x="2180"/>
        <item x="627"/>
        <item m="1" x="1211"/>
        <item x="388"/>
        <item x="233"/>
        <item m="1" x="1956"/>
        <item m="1" x="2149"/>
        <item x="680"/>
        <item x="384"/>
        <item x="355"/>
        <item m="1" x="1453"/>
        <item x="401"/>
        <item m="1" x="1304"/>
        <item x="325"/>
        <item m="1" x="1451"/>
        <item x="442"/>
        <item x="452"/>
        <item x="633"/>
        <item m="1" x="2168"/>
        <item m="1" x="1309"/>
        <item x="174"/>
        <item m="1" x="1409"/>
        <item x="545"/>
        <item x="524"/>
        <item x="405"/>
        <item x="669"/>
        <item x="396"/>
        <item x="541"/>
        <item m="1" x="1228"/>
        <item x="558"/>
        <item m="1" x="1671"/>
        <item m="1" x="2163"/>
        <item x="566"/>
        <item m="1" x="1360"/>
        <item m="1" x="1333"/>
        <item m="1" x="1403"/>
        <item m="1" x="1710"/>
        <item x="613"/>
        <item m="1" x="1950"/>
        <item m="1" x="1758"/>
        <item x="576"/>
        <item m="1" x="1916"/>
        <item m="1" x="2174"/>
        <item m="1" x="1105"/>
        <item m="1" x="1407"/>
        <item x="539"/>
        <item x="660"/>
        <item x="607"/>
        <item m="1" x="1246"/>
        <item m="1" x="1672"/>
        <item m="1" x="2017"/>
        <item m="1" x="1083"/>
        <item m="1" x="1097"/>
        <item m="1" x="1269"/>
        <item x="214"/>
        <item m="1" x="1811"/>
        <item m="1" x="2175"/>
        <item x="663"/>
        <item x="246"/>
        <item x="392"/>
        <item x="664"/>
        <item m="1" x="1704"/>
        <item x="673"/>
        <item m="1" x="1034"/>
        <item m="1" x="1237"/>
        <item m="1" x="2177"/>
        <item x="637"/>
        <item x="694"/>
        <item m="1" x="1694"/>
        <item m="1" x="1706"/>
        <item m="1" x="1703"/>
        <item m="1" x="1702"/>
        <item m="1" x="1697"/>
        <item m="1" x="2244"/>
        <item m="1" x="1341"/>
        <item m="1" x="2133"/>
        <item m="1" x="1701"/>
        <item x="695"/>
        <item x="703"/>
        <item m="1" x="1411"/>
        <item x="1017"/>
        <item m="1" x="1364"/>
        <item x="704"/>
        <item m="1" x="2245"/>
        <item x="713"/>
        <item m="1" x="1178"/>
        <item x="735"/>
        <item x="992"/>
        <item x="715"/>
        <item x="733"/>
        <item x="571"/>
        <item x="685"/>
        <item m="1" x="1705"/>
        <item x="775"/>
        <item x="776"/>
        <item x="777"/>
        <item x="778"/>
        <item x="779"/>
        <item x="780"/>
        <item x="781"/>
        <item x="782"/>
        <item m="1" x="1393"/>
        <item m="1" x="1088"/>
        <item x="675"/>
        <item x="272"/>
        <item x="48"/>
        <item x="27"/>
        <item m="1" x="1972"/>
        <item x="145"/>
        <item x="153"/>
        <item x="152"/>
        <item x="151"/>
        <item x="679"/>
        <item m="1" x="1756"/>
        <item x="342"/>
        <item x="519"/>
        <item m="1" x="1809"/>
        <item x="73"/>
        <item m="1" x="1752"/>
        <item x="364"/>
        <item m="1" x="1754"/>
        <item m="1" x="2085"/>
        <item m="1" x="2092"/>
        <item x="901"/>
        <item x="907"/>
        <item m="1" x="1692"/>
        <item m="1" x="1757"/>
        <item x="72"/>
        <item m="1" x="1136"/>
        <item m="1" x="1138"/>
        <item m="1" x="1140"/>
        <item m="1" x="1141"/>
        <item m="1" x="1143"/>
        <item m="1" x="1145"/>
        <item m="1" x="1147"/>
        <item x="893"/>
        <item m="1" x="1150"/>
        <item m="1" x="1139"/>
        <item m="1" x="1135"/>
        <item m="1" x="1707"/>
        <item m="1" x="1698"/>
        <item m="1" x="1708"/>
        <item m="1" x="1699"/>
        <item x="897"/>
        <item x="887"/>
        <item x="898"/>
        <item x="889"/>
        <item x="895"/>
        <item x="905"/>
        <item x="902"/>
        <item m="1" x="1709"/>
        <item x="908"/>
        <item m="1" x="2237"/>
        <item m="1" x="2238"/>
        <item m="1" x="2242"/>
        <item m="1" x="2241"/>
        <item m="1" x="2240"/>
        <item m="1" x="2239"/>
        <item x="929"/>
        <item m="1" x="2243"/>
        <item x="252"/>
        <item x="915"/>
        <item m="1" x="1096"/>
        <item x="932"/>
        <item m="1" x="1327"/>
        <item x="762"/>
        <item m="1" x="1819"/>
        <item m="1" x="1822"/>
        <item m="1" x="1353"/>
        <item m="1" x="1111"/>
        <item m="1" x="1112"/>
        <item m="1" x="1113"/>
        <item m="1" x="1114"/>
        <item m="1" x="1115"/>
        <item m="1" x="1482"/>
        <item m="1" x="1483"/>
        <item m="1" x="1485"/>
        <item m="1" x="1486"/>
        <item m="1" x="1487"/>
        <item m="1" x="1498"/>
        <item m="1" x="1496"/>
        <item m="1" x="1494"/>
        <item m="1" x="1493"/>
        <item m="1" x="1491"/>
        <item m="1" x="1546"/>
        <item m="1" x="1536"/>
        <item m="1" x="1499"/>
        <item m="1" x="1503"/>
        <item m="1" x="1505"/>
        <item m="1" x="1508"/>
        <item x="416"/>
        <item m="1" x="1511"/>
        <item m="1" x="1512"/>
        <item m="1" x="1514"/>
        <item m="1" x="1518"/>
        <item m="1" x="1519"/>
        <item m="1" x="1521"/>
        <item m="1" x="1527"/>
        <item m="1" x="1529"/>
        <item m="1" x="1532"/>
        <item m="1" x="1241"/>
        <item m="1" x="1402"/>
        <item m="1" x="1968"/>
        <item x="951"/>
        <item m="1" x="1967"/>
        <item m="1" x="1310"/>
        <item m="1" x="1331"/>
        <item m="1" x="1337"/>
        <item m="1" x="1342"/>
        <item m="1" x="1313"/>
        <item x="399"/>
        <item m="1" x="1839"/>
        <item m="1" x="1858"/>
        <item m="1" x="1860"/>
        <item x="501"/>
        <item x="503"/>
        <item m="1" x="2148"/>
        <item m="1" x="1478"/>
        <item m="1" x="1480"/>
        <item m="1" x="1535"/>
        <item m="1" x="1541"/>
        <item m="1" x="1551"/>
        <item m="1" x="1572"/>
        <item m="1" x="1575"/>
        <item m="1" x="1582"/>
        <item m="1" x="1583"/>
        <item m="1" x="1593"/>
        <item m="1" x="1599"/>
        <item m="1" x="1632"/>
        <item m="1" x="1637"/>
        <item m="1" x="1642"/>
        <item m="1" x="1646"/>
        <item m="1" x="1649"/>
        <item m="1" x="1125"/>
        <item m="1" x="1142"/>
        <item m="1" x="1157"/>
        <item m="1" x="1159"/>
        <item m="1" x="1160"/>
        <item m="1" x="1971"/>
        <item m="1" x="1849"/>
        <item m="1" x="1850"/>
        <item m="1" x="1852"/>
        <item m="1" x="1854"/>
        <item m="1" x="1855"/>
        <item m="1" x="1853"/>
        <item m="1" x="2226"/>
        <item m="1" x="2227"/>
        <item m="1" x="2228"/>
        <item m="1" x="2229"/>
        <item m="1" x="2230"/>
        <item m="1" x="2247"/>
        <item m="1" x="2248"/>
        <item m="1" x="2249"/>
        <item m="1" x="2250"/>
        <item m="1" x="2251"/>
        <item m="1" x="2252"/>
        <item m="1" x="2253"/>
        <item m="1" x="2254"/>
        <item m="1" x="2255"/>
        <item m="1" x="2256"/>
        <item m="1" x="2257"/>
        <item m="1" x="2258"/>
        <item m="1" x="2259"/>
        <item m="1" x="2260"/>
        <item m="1" x="2145"/>
        <item m="1" x="2136"/>
        <item m="1" x="2135"/>
        <item m="1" x="1951"/>
        <item m="1" x="1919"/>
        <item x="709"/>
        <item m="1" x="1510"/>
        <item m="1" x="1506"/>
        <item m="1" x="1507"/>
        <item x="8"/>
        <item m="1" x="1871"/>
        <item x="447"/>
        <item x="107"/>
        <item x="108"/>
        <item m="1" x="2290"/>
        <item m="1" x="1788"/>
        <item m="1" x="2207"/>
        <item x="375"/>
        <item m="1" x="2205"/>
        <item x="418"/>
        <item m="1" x="1357"/>
        <item x="526"/>
        <item m="1" x="1517"/>
        <item m="1" x="1513"/>
        <item m="1" x="1515"/>
        <item m="1" x="2166"/>
        <item m="1" x="2192"/>
        <item m="1" x="2279"/>
        <item m="1" x="2183"/>
        <item m="1" x="1189"/>
        <item x="742"/>
        <item m="1" x="1379"/>
        <item m="1" x="1035"/>
        <item x="726"/>
        <item m="1" x="1326"/>
        <item x="787"/>
        <item m="1" x="1824"/>
        <item m="1" x="1838"/>
        <item m="1" x="1842"/>
        <item m="1" x="1830"/>
        <item m="1" x="1829"/>
        <item m="1" x="1848"/>
        <item m="1" x="1845"/>
        <item m="1" x="1832"/>
        <item m="1" x="1840"/>
        <item m="1" x="1823"/>
        <item m="1" x="1831"/>
        <item m="1" x="1837"/>
        <item m="1" x="1833"/>
        <item m="1" x="1826"/>
        <item m="1" x="1821"/>
        <item m="1" x="1835"/>
        <item m="1" x="1827"/>
        <item m="1" x="1851"/>
        <item m="1" x="1690"/>
        <item m="1" x="1524"/>
        <item m="1" x="1807"/>
        <item m="1" x="1808"/>
        <item m="1" x="1806"/>
        <item m="1" x="1834"/>
        <item m="1" x="1815"/>
        <item m="1" x="1799"/>
        <item m="1" x="1216"/>
        <item m="1" x="1520"/>
        <item m="1" x="1670"/>
        <item x="930"/>
        <item m="1" x="2176"/>
        <item m="1" x="1222"/>
        <item m="1" x="1949"/>
        <item m="1" x="1361"/>
        <item m="1" x="1375"/>
        <item m="1" x="1128"/>
        <item m="1" x="1130"/>
        <item m="1" x="1132"/>
        <item m="1" x="1677"/>
        <item m="1" x="1679"/>
        <item m="1" x="1193"/>
        <item m="1" x="1464"/>
        <item x="1011"/>
        <item x="265"/>
        <item x="308"/>
        <item x="258"/>
        <item x="271"/>
        <item x="739"/>
        <item x="860"/>
        <item x="872"/>
        <item m="1" x="1890"/>
        <item m="1" x="1254"/>
        <item m="1" x="1669"/>
        <item m="1" x="1348"/>
        <item m="1" x="1349"/>
        <item m="1" x="1374"/>
        <item x="985"/>
        <item m="1" x="1522"/>
        <item x="183"/>
        <item m="1" x="2263"/>
        <item m="1" x="2264"/>
        <item m="1" x="2121"/>
        <item m="1" x="1812"/>
        <item m="1" x="2291"/>
        <item m="1" x="1033"/>
        <item m="1" x="1319"/>
        <item m="1" x="1886"/>
        <item m="1" x="1080"/>
        <item m="1" x="1336"/>
        <item m="1" x="1358"/>
        <item m="1" x="1352"/>
        <item m="1" x="1388"/>
        <item m="1" x="1680"/>
        <item m="1" x="1681"/>
        <item m="1" x="1682"/>
        <item m="1" x="1683"/>
        <item m="1" x="1684"/>
        <item m="1" x="1685"/>
        <item m="1" x="1686"/>
        <item m="1" x="1504"/>
        <item m="1" x="1525"/>
        <item m="1" x="1914"/>
        <item m="1" x="1917"/>
        <item m="1" x="1923"/>
        <item m="1" x="1509"/>
        <item m="1" x="1365"/>
        <item m="1" x="1490"/>
        <item x="181"/>
        <item m="1" x="1731"/>
        <item x="215"/>
        <item x="253"/>
        <item m="1" x="1368"/>
        <item m="1" x="1311"/>
        <item m="1" x="1328"/>
        <item m="1" x="1330"/>
        <item m="1" x="1346"/>
        <item m="1" x="1344"/>
        <item m="1" x="1378"/>
        <item m="1" x="1380"/>
        <item x="700"/>
        <item m="1" x="1736"/>
        <item x="165"/>
        <item m="1" x="1318"/>
        <item m="1" x="1351"/>
        <item x="254"/>
        <item m="1" x="1350"/>
        <item x="529"/>
        <item m="1" x="2187"/>
        <item m="1" x="2188"/>
        <item m="1" x="1308"/>
        <item m="1" x="1735"/>
        <item m="1" x="1718"/>
        <item m="1" x="1730"/>
        <item m="1" x="1733"/>
        <item m="1" x="1722"/>
        <item m="1" x="1734"/>
        <item m="1" x="1726"/>
        <item m="1" x="1738"/>
        <item m="1" x="1725"/>
        <item m="1" x="1729"/>
        <item m="1" x="1715"/>
        <item m="1" x="1417"/>
        <item m="1" x="1717"/>
        <item m="1" x="1721"/>
        <item m="1" x="2265"/>
        <item m="1" x="2266"/>
        <item m="1" x="2267"/>
        <item m="1" x="1601"/>
        <item m="1" x="1728"/>
        <item x="879"/>
        <item m="1" x="1712"/>
        <item x="884"/>
        <item m="1" x="1711"/>
        <item m="1" x="1714"/>
        <item x="904"/>
        <item m="1" x="1713"/>
        <item m="1" x="1716"/>
        <item m="1" x="1719"/>
        <item m="1" x="1720"/>
        <item m="1" x="1727"/>
        <item m="1" x="1366"/>
        <item m="1" x="1723"/>
        <item m="1" x="1724"/>
        <item m="1" x="1732"/>
        <item m="1" x="1302"/>
        <item m="1" x="1550"/>
        <item m="1" x="1589"/>
        <item m="1" x="1590"/>
        <item m="1" x="1610"/>
        <item m="1" x="1611"/>
        <item m="1" x="1643"/>
        <item m="1" x="1645"/>
        <item m="1" x="1778"/>
        <item m="1" x="1230"/>
        <item m="1" x="1802"/>
        <item m="1" x="1766"/>
        <item m="1" x="1801"/>
        <item m="1" x="1775"/>
        <item x="522"/>
        <item m="1" x="1777"/>
        <item m="1" x="1769"/>
        <item m="1" x="1771"/>
        <item m="1" x="1770"/>
        <item m="1" x="1800"/>
        <item x="536"/>
        <item m="1" x="1768"/>
        <item m="1" x="1772"/>
        <item m="1" x="1767"/>
        <item x="293"/>
        <item x="300"/>
        <item x="235"/>
        <item x="243"/>
        <item m="1" x="1322"/>
        <item m="1" x="1371"/>
        <item m="1" x="1362"/>
        <item m="1" x="1372"/>
        <item m="1" x="1324"/>
        <item m="1" x="1082"/>
        <item m="1" x="1086"/>
        <item m="1" x="1224"/>
        <item m="1" x="1225"/>
        <item x="1003"/>
        <item x="947"/>
        <item m="1" x="1381"/>
        <item m="1" x="1382"/>
        <item m="1" x="1488"/>
        <item m="1" x="1779"/>
        <item m="1" x="1872"/>
        <item x="242"/>
        <item m="1" x="2272"/>
        <item m="1" x="2270"/>
        <item x="212"/>
        <item m="1" x="2271"/>
        <item m="1" x="2274"/>
        <item m="1" x="2273"/>
        <item m="1" x="2269"/>
        <item m="1" x="2115"/>
        <item m="1" x="2119"/>
        <item m="1" x="2080"/>
        <item m="1" x="2104"/>
        <item m="1" x="2105"/>
        <item m="1" x="2107"/>
        <item m="1" x="2064"/>
        <item m="1" x="2111"/>
        <item m="1" x="2120"/>
        <item m="1" x="2106"/>
        <item m="1" x="2100"/>
        <item m="1" x="2078"/>
        <item m="1" x="2126"/>
        <item m="1" x="2117"/>
        <item m="1" x="2065"/>
        <item m="1" x="2108"/>
        <item m="1" x="2086"/>
        <item m="1" x="2067"/>
        <item m="1" x="2122"/>
        <item m="1" x="2071"/>
        <item m="1" x="2089"/>
        <item m="1" x="2088"/>
        <item m="1" x="2118"/>
        <item m="1" x="2109"/>
        <item m="1" x="2057"/>
        <item m="1" x="2068"/>
        <item m="1" x="2059"/>
        <item m="1" x="2125"/>
        <item m="1" x="2132"/>
        <item m="1" x="2066"/>
        <item m="1" x="1102"/>
        <item x="636"/>
        <item m="1" x="2053"/>
        <item m="1" x="2084"/>
        <item m="1" x="2076"/>
        <item m="1" x="2130"/>
        <item m="1" x="2131"/>
        <item m="1" x="2103"/>
        <item m="1" x="2055"/>
        <item m="1" x="2124"/>
        <item m="1" x="2114"/>
        <item m="1" x="2069"/>
        <item m="1" x="2096"/>
        <item m="1" x="2098"/>
        <item x="671"/>
        <item m="1" x="2091"/>
        <item m="1" x="2275"/>
        <item m="1" x="1377"/>
        <item m="1" x="2129"/>
        <item m="1" x="2127"/>
        <item x="689"/>
        <item m="1" x="2110"/>
        <item x="883"/>
        <item m="1" x="2087"/>
        <item m="1" x="2090"/>
        <item m="1" x="2093"/>
        <item m="1" x="2094"/>
        <item m="1" x="2099"/>
        <item m="1" x="2102"/>
        <item m="1" x="2083"/>
        <item m="1" x="2048"/>
        <item m="1" x="2074"/>
        <item m="1" x="2051"/>
        <item m="1" x="2063"/>
        <item m="1" x="2081"/>
        <item m="1" x="2095"/>
        <item m="1" x="2073"/>
        <item m="1" x="2061"/>
        <item m="1" x="2070"/>
        <item m="1" x="2082"/>
        <item m="1" x="2123"/>
        <item m="1" x="2072"/>
        <item m="1" x="1523"/>
        <item m="1" x="1528"/>
        <item m="1" x="1545"/>
        <item m="1" x="1547"/>
        <item m="1" x="1549"/>
        <item m="1" x="1554"/>
        <item m="1" x="1557"/>
        <item m="1" x="1564"/>
        <item m="1" x="1566"/>
        <item m="1" x="1569"/>
        <item m="1" x="1578"/>
        <item m="1" x="1584"/>
        <item m="1" x="1604"/>
        <item m="1" x="1612"/>
        <item m="1" x="1621"/>
        <item m="1" x="1650"/>
        <item m="1" x="2151"/>
        <item m="1" x="1116"/>
        <item x="1000"/>
        <item x="1005"/>
        <item x="1004"/>
        <item x="1024"/>
        <item x="512"/>
        <item x="1015"/>
        <item x="1014"/>
        <item x="719"/>
        <item x="862"/>
        <item x="575"/>
        <item x="28"/>
        <item x="148"/>
        <item x="38"/>
        <item x="37"/>
        <item x="142"/>
        <item x="40"/>
        <item x="90"/>
        <item x="913"/>
        <item m="1" x="1644"/>
        <item m="1" x="1651"/>
        <item m="1" x="1652"/>
        <item m="1" x="1655"/>
        <item m="1" x="1656"/>
        <item m="1" x="1657"/>
        <item m="1" x="1660"/>
        <item m="1" x="1662"/>
        <item m="1" x="1663"/>
        <item m="1" x="1664"/>
        <item m="1" x="1668"/>
        <item m="1" x="1665"/>
        <item m="1" x="1666"/>
        <item m="1" x="1667"/>
        <item m="1" x="1759"/>
        <item m="1" x="1619"/>
        <item m="1" x="1623"/>
        <item m="1" x="1476"/>
        <item m="1" x="1477"/>
        <item x="993"/>
        <item m="1" x="1205"/>
        <item x="230"/>
        <item m="1" x="1658"/>
        <item x="598"/>
        <item m="1" x="1339"/>
        <item m="1" x="1659"/>
        <item m="1" x="1397"/>
        <item m="1" x="1398"/>
        <item m="1" x="1399"/>
        <item m="1" x="1401"/>
        <item m="1" x="1404"/>
        <item m="1" x="1406"/>
        <item m="1" x="1526"/>
        <item m="1" x="1502"/>
        <item m="1" x="1841"/>
        <item m="1" x="1843"/>
        <item m="1" x="1844"/>
        <item m="1" x="1846"/>
        <item m="1" x="1847"/>
        <item m="1" x="1556"/>
        <item m="1" x="1562"/>
        <item m="1" x="1587"/>
        <item m="1" x="1603"/>
        <item m="1" x="1606"/>
        <item m="1" x="1622"/>
        <item m="1" x="1630"/>
        <item m="1" x="1631"/>
        <item m="1" x="1639"/>
        <item m="1" x="1638"/>
        <item m="1" x="1648"/>
        <item m="1" x="1641"/>
        <item m="1" x="1647"/>
        <item x="516"/>
        <item x="551"/>
        <item x="413"/>
        <item x="445"/>
        <item x="460"/>
        <item x="465"/>
        <item x="469"/>
        <item x="537"/>
        <item x="530"/>
        <item x="513"/>
        <item x="542"/>
        <item m="1" x="1958"/>
        <item m="1" x="1960"/>
        <item m="1" x="1314"/>
        <item m="1" x="2277"/>
        <item m="1" x="2262"/>
        <item m="1" x="2276"/>
        <item x="986"/>
        <item m="1" x="1217"/>
        <item x="868"/>
        <item m="1" x="1433"/>
        <item m="1" x="1430"/>
        <item m="1" x="1957"/>
        <item m="1" x="1959"/>
        <item m="1" x="1740"/>
        <item m="1" x="1084"/>
        <item m="1" x="1530"/>
        <item m="1" x="1370"/>
        <item m="1" x="1376"/>
        <item m="1" x="1383"/>
        <item m="1" x="1303"/>
        <item x="701"/>
        <item m="1" x="1533"/>
        <item m="1" x="1744"/>
        <item x="353"/>
        <item x="546"/>
        <item x="714"/>
        <item m="1" x="1218"/>
        <item x="854"/>
        <item x="856"/>
        <item x="874"/>
        <item x="912"/>
        <item m="1" x="1861"/>
        <item m="1" x="1862"/>
        <item m="1" x="2075"/>
        <item m="1" x="2077"/>
        <item m="1" x="2079"/>
        <item x="728"/>
        <item x="13"/>
        <item x="339"/>
        <item m="1" x="1092"/>
        <item m="1" x="1091"/>
        <item m="1" x="1939"/>
        <item x="492"/>
        <item x="528"/>
        <item m="1" x="1089"/>
        <item x="381"/>
        <item m="1" x="1110"/>
        <item m="1" x="1335"/>
        <item m="1" x="1542"/>
        <item m="1" x="1540"/>
        <item x="922"/>
        <item m="1" x="1539"/>
        <item m="1" x="1537"/>
        <item m="1" x="1544"/>
        <item m="1" x="1543"/>
        <item x="1010"/>
        <item x="236"/>
        <item x="285"/>
        <item x="564"/>
        <item x="693"/>
        <item m="1" x="1190"/>
        <item m="1" x="1126"/>
        <item m="1" x="1297"/>
        <item m="1" x="1301"/>
        <item m="1" x="1242"/>
        <item m="1" x="1243"/>
        <item m="1" x="2169"/>
        <item x="448"/>
        <item x="523"/>
        <item x="547"/>
        <item x="937"/>
        <item x="977"/>
        <item x="548"/>
        <item x="509"/>
        <item m="1" x="1306"/>
        <item x="786"/>
        <item m="1" x="2268"/>
        <item x="268"/>
        <item x="328"/>
        <item x="991"/>
        <item x="999"/>
        <item x="168"/>
        <item x="702"/>
        <item x="708"/>
        <item x="790"/>
        <item x="802"/>
        <item x="817"/>
        <item x="847"/>
        <item x="849"/>
        <item x="954"/>
        <item m="1" x="1389"/>
        <item m="1" x="1390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4">
        <item x="1"/>
        <item h="1" x="0"/>
        <item h="1" x="2"/>
        <item t="default"/>
      </items>
    </pivotField>
    <pivotField dataField="1" compact="0" outline="0" showAll="0" defaultSubtotal="0"/>
  </pivotFields>
  <rowFields count="1">
    <field x="1"/>
  </rowFields>
  <rowItems count="14">
    <i>
      <x v="322"/>
    </i>
    <i>
      <x v="324"/>
    </i>
    <i>
      <x v="453"/>
    </i>
    <i>
      <x v="469"/>
    </i>
    <i>
      <x v="809"/>
    </i>
    <i>
      <x v="810"/>
    </i>
    <i>
      <x v="811"/>
    </i>
    <i>
      <x v="812"/>
    </i>
    <i>
      <x v="813"/>
    </i>
    <i>
      <x v="815"/>
    </i>
    <i>
      <x v="820"/>
    </i>
    <i>
      <x v="1053"/>
    </i>
    <i>
      <x v="1415"/>
    </i>
    <i t="grand">
      <x/>
    </i>
  </rowItems>
  <colItems count="1">
    <i/>
  </colItems>
  <pageFields count="1">
    <pageField fld="11" hier="0"/>
  </pageFields>
  <dataFields count="1">
    <dataField name="Min of Exp. Date" fld="12" subtotal="min" baseField="1" baseItem="322" numFmtId="168"/>
  </dataFields>
  <formats count="10">
    <format dxfId="48">
      <pivotArea type="topRight" dataOnly="0" labelOnly="1" outline="0" fieldPosition="0"/>
    </format>
    <format dxfId="47">
      <pivotArea field="11" type="button" dataOnly="0" labelOnly="1" outline="0" axis="axisPage" fieldPosition="0"/>
    </format>
    <format dxfId="46">
      <pivotArea type="origin" dataOnly="0" labelOnly="1" outline="0" fieldPosition="0"/>
    </format>
    <format dxfId="45">
      <pivotArea field="1" type="button" dataOnly="0" labelOnly="1" outline="0" axis="axisRow" fieldPosition="0"/>
    </format>
    <format dxfId="44">
      <pivotArea dataOnly="0" labelOnly="1" outline="0" fieldPosition="0">
        <references count="1">
          <reference field="1" count="15">
            <x v="322"/>
            <x v="324"/>
            <x v="453"/>
            <x v="469"/>
            <x v="472"/>
            <x v="809"/>
            <x v="810"/>
            <x v="811"/>
            <x v="812"/>
            <x v="813"/>
            <x v="814"/>
            <x v="815"/>
            <x v="818"/>
            <x v="820"/>
            <x v="821"/>
          </reference>
        </references>
      </pivotArea>
    </format>
    <format dxfId="43">
      <pivotArea dataOnly="0" labelOnly="1" grandRow="1" outline="0" fieldPosition="0"/>
    </format>
    <format dxfId="42">
      <pivotArea outline="0" fieldPosition="0"/>
    </format>
    <format dxfId="41">
      <pivotArea dataOnly="0" grandCol="1" outline="0" axis="axisCol" fieldPosition="0"/>
    </format>
    <format dxfId="40">
      <pivotArea outline="0" fieldPosition="0"/>
    </format>
    <format dxfId="39">
      <pivotArea dataOnly="0" labelOnly="1" outline="0" fieldPosition="0">
        <references count="1">
          <reference field="1" count="1">
            <x v="861"/>
          </reference>
        </references>
      </pivotArea>
    </format>
  </format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42"/>
  <sheetViews>
    <sheetView tabSelected="1" zoomScale="89" zoomScaleNormal="89" workbookViewId="0">
      <pane xSplit="2" ySplit="8" topLeftCell="E9" activePane="bottomRight" state="frozen"/>
      <selection pane="topRight" activeCell="C1" sqref="C1"/>
      <selection pane="bottomLeft" activeCell="A9" sqref="A9"/>
      <selection pane="bottomRight" activeCell="P13" sqref="P13:R13"/>
    </sheetView>
  </sheetViews>
  <sheetFormatPr defaultColWidth="20" defaultRowHeight="15.75" x14ac:dyDescent="0.25"/>
  <cols>
    <col min="1" max="1" width="2.42578125" style="87" customWidth="1"/>
    <col min="2" max="2" width="20" style="90" customWidth="1"/>
    <col min="3" max="3" width="17.140625" style="89" bestFit="1" customWidth="1"/>
    <col min="4" max="5" width="14.42578125" style="90" customWidth="1"/>
    <col min="6" max="6" width="14.28515625" style="91" customWidth="1"/>
    <col min="7" max="7" width="16.42578125" style="91" customWidth="1"/>
    <col min="8" max="8" width="17.140625" style="91" bestFit="1" customWidth="1"/>
    <col min="9" max="9" width="14.140625" style="91" customWidth="1"/>
    <col min="10" max="10" width="14" style="90" bestFit="1" customWidth="1"/>
    <col min="11" max="11" width="14.140625" style="91" customWidth="1"/>
    <col min="12" max="12" width="16.28515625" style="90" customWidth="1"/>
    <col min="13" max="13" width="14.7109375" style="90" customWidth="1"/>
    <col min="14" max="14" width="17.140625" style="90" customWidth="1"/>
    <col min="15" max="15" width="14.5703125" style="90" customWidth="1"/>
    <col min="16" max="16" width="21.5703125" style="90" customWidth="1"/>
    <col min="17" max="17" width="2.42578125" style="90" customWidth="1"/>
    <col min="18" max="18" width="30.42578125" style="90" customWidth="1"/>
    <col min="19" max="16384" width="20" style="90"/>
  </cols>
  <sheetData>
    <row r="1" spans="1:18" ht="23.25" x14ac:dyDescent="0.25">
      <c r="B1" s="88" t="s">
        <v>3801</v>
      </c>
    </row>
    <row r="2" spans="1:18" x14ac:dyDescent="0.25">
      <c r="B2" s="92" t="s">
        <v>3793</v>
      </c>
      <c r="E2" s="92"/>
      <c r="J2" s="93"/>
      <c r="N2" s="93"/>
      <c r="O2" s="94"/>
    </row>
    <row r="3" spans="1:18" x14ac:dyDescent="0.25">
      <c r="B3" s="90" t="s">
        <v>3794</v>
      </c>
      <c r="J3" s="95"/>
      <c r="N3" s="93"/>
    </row>
    <row r="4" spans="1:18" x14ac:dyDescent="0.25">
      <c r="B4" s="90" t="s">
        <v>3805</v>
      </c>
      <c r="N4" s="93"/>
      <c r="O4" s="96"/>
    </row>
    <row r="5" spans="1:18" x14ac:dyDescent="0.25">
      <c r="B5" s="90" t="s">
        <v>3795</v>
      </c>
      <c r="H5" s="97"/>
      <c r="I5" s="97"/>
      <c r="O5" s="96"/>
    </row>
    <row r="6" spans="1:18" ht="16.5" thickBot="1" x14ac:dyDescent="0.3">
      <c r="B6" s="90" t="s">
        <v>3800</v>
      </c>
      <c r="H6" s="98"/>
      <c r="I6" s="98"/>
    </row>
    <row r="7" spans="1:18" ht="18.75" thickBot="1" x14ac:dyDescent="0.3">
      <c r="M7" s="181" t="s">
        <v>5415</v>
      </c>
      <c r="N7" s="182"/>
      <c r="O7" s="99">
        <f ca="1">TODAY()</f>
        <v>42244</v>
      </c>
      <c r="P7" s="100">
        <f ca="1">O7+200</f>
        <v>42444</v>
      </c>
    </row>
    <row r="8" spans="1:18" ht="81" customHeight="1" thickBot="1" x14ac:dyDescent="0.3">
      <c r="B8" s="31" t="s">
        <v>5289</v>
      </c>
      <c r="C8" s="33" t="s">
        <v>7634</v>
      </c>
      <c r="D8" s="34" t="s">
        <v>5456</v>
      </c>
      <c r="E8" s="32" t="s">
        <v>3802</v>
      </c>
      <c r="F8" s="32" t="s">
        <v>3803</v>
      </c>
      <c r="G8" s="35" t="s">
        <v>3804</v>
      </c>
      <c r="H8" s="30" t="s">
        <v>9392</v>
      </c>
      <c r="I8" s="30" t="s">
        <v>9391</v>
      </c>
      <c r="J8" s="30" t="s">
        <v>5409</v>
      </c>
      <c r="K8" s="33" t="s">
        <v>6199</v>
      </c>
      <c r="L8" s="70" t="s">
        <v>9393</v>
      </c>
      <c r="M8" s="53" t="s">
        <v>5286</v>
      </c>
      <c r="N8" s="54" t="s">
        <v>9394</v>
      </c>
      <c r="O8" s="55" t="s">
        <v>5287</v>
      </c>
      <c r="P8" s="191" t="s">
        <v>5278</v>
      </c>
      <c r="Q8" s="192"/>
      <c r="R8" s="193"/>
    </row>
    <row r="9" spans="1:18" s="107" customFormat="1" ht="35.25" customHeight="1" x14ac:dyDescent="0.25">
      <c r="A9" s="101">
        <v>720101</v>
      </c>
      <c r="B9" s="102" t="s">
        <v>3789</v>
      </c>
      <c r="C9" s="36">
        <v>7638000</v>
      </c>
      <c r="D9" s="103">
        <f>(C9/12)*4</f>
        <v>2546000</v>
      </c>
      <c r="E9" s="104">
        <f>D9+F9</f>
        <v>3500750</v>
      </c>
      <c r="F9" s="104">
        <f>(D9/4)+((D9/4)/2)</f>
        <v>954750</v>
      </c>
      <c r="G9" s="105">
        <f>D9/2</f>
        <v>1273000</v>
      </c>
      <c r="H9" s="106">
        <v>589600</v>
      </c>
      <c r="I9" s="173">
        <v>0</v>
      </c>
      <c r="J9" s="64">
        <v>42855</v>
      </c>
      <c r="K9" s="56">
        <f t="shared" ref="K9:K15" si="0">IF(H9&gt;0,H9/(D9/4),"")</f>
        <v>0.9263157894736842</v>
      </c>
      <c r="L9" s="68">
        <v>0.76</v>
      </c>
      <c r="M9" s="52">
        <f>E9-H9</f>
        <v>2911150</v>
      </c>
      <c r="N9" s="58">
        <v>800000</v>
      </c>
      <c r="O9" s="61">
        <v>42255</v>
      </c>
      <c r="P9" s="201" t="s">
        <v>9469</v>
      </c>
      <c r="Q9" s="202"/>
      <c r="R9" s="203"/>
    </row>
    <row r="10" spans="1:18" s="107" customFormat="1" ht="33" customHeight="1" x14ac:dyDescent="0.25">
      <c r="A10" s="108">
        <v>720118</v>
      </c>
      <c r="B10" s="109" t="s">
        <v>3790</v>
      </c>
      <c r="C10" s="37">
        <v>6010000</v>
      </c>
      <c r="D10" s="103">
        <f t="shared" ref="D10:D17" si="1">(C10/12)*4</f>
        <v>2003333.3333333333</v>
      </c>
      <c r="E10" s="104">
        <f t="shared" ref="E10:E17" si="2">D10+F10</f>
        <v>2754583.333333333</v>
      </c>
      <c r="F10" s="104">
        <f t="shared" ref="F10:F17" si="3">(D10/4)+((D10/4)/2)</f>
        <v>751250</v>
      </c>
      <c r="G10" s="105">
        <f t="shared" ref="G10:G17" si="4">D10/2</f>
        <v>1001666.6666666666</v>
      </c>
      <c r="H10" s="110">
        <f>VLOOKUP(A10,Pivots!A:D,4,FALSE)</f>
        <v>2742530</v>
      </c>
      <c r="I10" s="173">
        <v>0</v>
      </c>
      <c r="J10" s="64">
        <v>42612</v>
      </c>
      <c r="K10" s="56">
        <f t="shared" si="0"/>
        <v>5.4759334442595673</v>
      </c>
      <c r="L10" s="68">
        <v>7</v>
      </c>
      <c r="M10" s="52">
        <f>E10-H10</f>
        <v>12053.333333333023</v>
      </c>
      <c r="N10" s="59">
        <v>1353000</v>
      </c>
      <c r="O10" s="62">
        <v>42248</v>
      </c>
      <c r="P10" s="201" t="s">
        <v>9469</v>
      </c>
      <c r="Q10" s="202"/>
      <c r="R10" s="203"/>
    </row>
    <row r="11" spans="1:18" s="107" customFormat="1" ht="33" customHeight="1" x14ac:dyDescent="0.25">
      <c r="A11" s="108">
        <v>720100</v>
      </c>
      <c r="B11" s="109" t="s">
        <v>3792</v>
      </c>
      <c r="C11" s="37">
        <v>3216000</v>
      </c>
      <c r="D11" s="103">
        <f t="shared" si="1"/>
        <v>1072000</v>
      </c>
      <c r="E11" s="104">
        <f t="shared" si="2"/>
        <v>1474000</v>
      </c>
      <c r="F11" s="104">
        <f t="shared" si="3"/>
        <v>402000</v>
      </c>
      <c r="G11" s="105">
        <f t="shared" si="4"/>
        <v>536000</v>
      </c>
      <c r="H11" s="110">
        <v>136100</v>
      </c>
      <c r="I11" s="173">
        <v>8413000</v>
      </c>
      <c r="J11" s="64">
        <v>42551</v>
      </c>
      <c r="K11" s="56">
        <f t="shared" si="0"/>
        <v>0.50783582089552237</v>
      </c>
      <c r="L11" s="68">
        <v>0.5</v>
      </c>
      <c r="M11" s="52">
        <f>E11-H11</f>
        <v>1337900</v>
      </c>
      <c r="N11" s="155"/>
      <c r="O11" s="62"/>
      <c r="P11" s="194" t="s">
        <v>9470</v>
      </c>
      <c r="Q11" s="195"/>
      <c r="R11" s="196"/>
    </row>
    <row r="12" spans="1:18" s="107" customFormat="1" ht="34.5" customHeight="1" x14ac:dyDescent="0.25">
      <c r="A12" s="108">
        <v>720106</v>
      </c>
      <c r="B12" s="109" t="s">
        <v>6610</v>
      </c>
      <c r="C12" s="37">
        <v>7212000</v>
      </c>
      <c r="D12" s="103">
        <f t="shared" si="1"/>
        <v>2404000</v>
      </c>
      <c r="E12" s="104">
        <f t="shared" si="2"/>
        <v>3305500</v>
      </c>
      <c r="F12" s="104">
        <f t="shared" si="3"/>
        <v>901500</v>
      </c>
      <c r="G12" s="105">
        <f t="shared" si="4"/>
        <v>1202000</v>
      </c>
      <c r="H12" s="110">
        <f>VLOOKUP(A12,Pivots!A:D,4,FALSE)</f>
        <v>1243000</v>
      </c>
      <c r="I12" s="173">
        <v>0</v>
      </c>
      <c r="J12" s="64">
        <v>42490</v>
      </c>
      <c r="K12" s="56">
        <f t="shared" si="0"/>
        <v>2.0682196339434276</v>
      </c>
      <c r="L12" s="68">
        <v>2.7</v>
      </c>
      <c r="M12" s="52"/>
      <c r="N12" s="59"/>
      <c r="O12" s="62"/>
      <c r="P12" s="197"/>
      <c r="Q12" s="198"/>
      <c r="R12" s="199"/>
    </row>
    <row r="13" spans="1:18" s="107" customFormat="1" ht="36" customHeight="1" x14ac:dyDescent="0.25">
      <c r="A13" s="108">
        <v>720105</v>
      </c>
      <c r="B13" s="109" t="s">
        <v>3799</v>
      </c>
      <c r="C13" s="37">
        <v>5141500</v>
      </c>
      <c r="D13" s="103">
        <f t="shared" si="1"/>
        <v>1713833.3333333333</v>
      </c>
      <c r="E13" s="104">
        <f t="shared" si="2"/>
        <v>2356520.833333333</v>
      </c>
      <c r="F13" s="104">
        <f t="shared" si="3"/>
        <v>642687.5</v>
      </c>
      <c r="G13" s="105">
        <f t="shared" si="4"/>
        <v>856916.66666666663</v>
      </c>
      <c r="H13" s="110">
        <f>VLOOKUP(A13,Pivots!A:D,4,FALSE)</f>
        <v>1436720</v>
      </c>
      <c r="I13" s="173">
        <v>0</v>
      </c>
      <c r="J13" s="64">
        <v>42643</v>
      </c>
      <c r="K13" s="56">
        <f t="shared" si="0"/>
        <v>3.3532315472138481</v>
      </c>
      <c r="L13" s="68">
        <v>4.5</v>
      </c>
      <c r="M13" s="52">
        <f>E13-H13</f>
        <v>919800.83333333302</v>
      </c>
      <c r="N13" s="59"/>
      <c r="O13" s="179"/>
      <c r="P13" s="198"/>
      <c r="Q13" s="198"/>
      <c r="R13" s="199"/>
    </row>
    <row r="14" spans="1:18" s="107" customFormat="1" ht="25.5" customHeight="1" x14ac:dyDescent="0.25">
      <c r="A14" s="108">
        <v>720110</v>
      </c>
      <c r="B14" s="109" t="s">
        <v>3791</v>
      </c>
      <c r="C14" s="37">
        <v>4323800</v>
      </c>
      <c r="D14" s="103">
        <f t="shared" si="1"/>
        <v>1441266.6666666667</v>
      </c>
      <c r="E14" s="104">
        <f t="shared" si="2"/>
        <v>1981741.6666666667</v>
      </c>
      <c r="F14" s="104">
        <f t="shared" si="3"/>
        <v>540475</v>
      </c>
      <c r="G14" s="105">
        <f t="shared" si="4"/>
        <v>720633.33333333337</v>
      </c>
      <c r="H14" s="110">
        <f>VLOOKUP(A14,Pivots!A:D,4,FALSE)</f>
        <v>953600</v>
      </c>
      <c r="I14" s="173">
        <v>0</v>
      </c>
      <c r="J14" s="64">
        <v>42704</v>
      </c>
      <c r="K14" s="56">
        <f t="shared" si="0"/>
        <v>2.6465608955085802</v>
      </c>
      <c r="L14" s="68">
        <v>2.4</v>
      </c>
      <c r="M14" s="52">
        <f>E14-H14</f>
        <v>1028141.6666666667</v>
      </c>
      <c r="N14" s="59"/>
      <c r="O14" s="180"/>
      <c r="P14" s="183"/>
      <c r="Q14" s="183"/>
      <c r="R14" s="184"/>
    </row>
    <row r="15" spans="1:18" s="107" customFormat="1" ht="25.5" customHeight="1" x14ac:dyDescent="0.25">
      <c r="A15" s="108">
        <v>720102</v>
      </c>
      <c r="B15" s="109" t="s">
        <v>5288</v>
      </c>
      <c r="C15" s="37">
        <v>220438.94543999998</v>
      </c>
      <c r="D15" s="103">
        <f t="shared" si="1"/>
        <v>73479.648479999989</v>
      </c>
      <c r="E15" s="104">
        <f>D15+F15</f>
        <v>101034.51665999999</v>
      </c>
      <c r="F15" s="104">
        <f t="shared" si="3"/>
        <v>27554.868179999998</v>
      </c>
      <c r="G15" s="105">
        <f t="shared" si="4"/>
        <v>36739.824239999994</v>
      </c>
      <c r="H15" s="110">
        <f>VLOOKUP(A15,Pivots!A:D,4,FALSE)</f>
        <v>8710</v>
      </c>
      <c r="I15" s="173">
        <v>0</v>
      </c>
      <c r="J15" s="64">
        <v>42428</v>
      </c>
      <c r="K15" s="56">
        <f t="shared" si="0"/>
        <v>0.47414489209869998</v>
      </c>
      <c r="L15" s="68">
        <v>0.6</v>
      </c>
      <c r="M15" s="52">
        <f t="shared" ref="M15:M21" si="5">IF(H15&gt;G15,"",ROUNDUP(IF(H15&lt;G15, (E15-H15), ""),-2))</f>
        <v>92400</v>
      </c>
      <c r="N15" s="59"/>
      <c r="O15" s="62"/>
      <c r="P15" s="188"/>
      <c r="Q15" s="189"/>
      <c r="R15" s="190"/>
    </row>
    <row r="16" spans="1:18" s="107" customFormat="1" ht="25.5" customHeight="1" x14ac:dyDescent="0.25">
      <c r="A16" s="108">
        <v>720103</v>
      </c>
      <c r="B16" s="109" t="s">
        <v>6305</v>
      </c>
      <c r="C16" s="37">
        <v>0</v>
      </c>
      <c r="D16" s="103">
        <f t="shared" ref="D16" si="6">(C16/12)*4</f>
        <v>0</v>
      </c>
      <c r="E16" s="104">
        <f t="shared" ref="E16" si="7">D16+F16</f>
        <v>0</v>
      </c>
      <c r="F16" s="104">
        <f t="shared" ref="F16" si="8">(D16/4)+((D16/4)/2)</f>
        <v>0</v>
      </c>
      <c r="G16" s="105">
        <f t="shared" ref="G16" si="9">D16/2</f>
        <v>0</v>
      </c>
      <c r="H16" s="110">
        <f>VLOOKUP(A16,Pivots!A:D,4,FALSE)</f>
        <v>270</v>
      </c>
      <c r="I16" s="173">
        <v>0</v>
      </c>
      <c r="J16" s="64">
        <v>42428</v>
      </c>
      <c r="K16" s="169"/>
      <c r="L16" s="170"/>
      <c r="M16" s="171" t="str">
        <f t="shared" si="5"/>
        <v/>
      </c>
      <c r="N16" s="168"/>
      <c r="O16" s="62"/>
      <c r="P16" s="200"/>
      <c r="Q16" s="183"/>
      <c r="R16" s="184"/>
    </row>
    <row r="17" spans="1:18" s="107" customFormat="1" ht="25.5" customHeight="1" x14ac:dyDescent="0.25">
      <c r="A17" s="108">
        <v>225066</v>
      </c>
      <c r="B17" s="109" t="s">
        <v>3797</v>
      </c>
      <c r="C17" s="37">
        <v>1864800</v>
      </c>
      <c r="D17" s="103">
        <f t="shared" si="1"/>
        <v>621600</v>
      </c>
      <c r="E17" s="104">
        <f t="shared" si="2"/>
        <v>854700</v>
      </c>
      <c r="F17" s="104">
        <f t="shared" si="3"/>
        <v>233100</v>
      </c>
      <c r="G17" s="105">
        <f t="shared" si="4"/>
        <v>310800</v>
      </c>
      <c r="H17" s="110">
        <f>VLOOKUP(A17,Pivots!A:D,4,FALSE)</f>
        <v>2664200</v>
      </c>
      <c r="I17" s="173">
        <v>0</v>
      </c>
      <c r="J17" s="64">
        <v>43342</v>
      </c>
      <c r="K17" s="56">
        <f>IF(H17&gt;0,H17/(D17/4),"")</f>
        <v>17.144144144144143</v>
      </c>
      <c r="L17" s="68">
        <v>7.2</v>
      </c>
      <c r="M17" s="52" t="str">
        <f t="shared" si="5"/>
        <v/>
      </c>
      <c r="N17" s="59"/>
      <c r="O17" s="62"/>
      <c r="P17" s="200"/>
      <c r="Q17" s="183"/>
      <c r="R17" s="184"/>
    </row>
    <row r="18" spans="1:18" s="107" customFormat="1" ht="25.5" customHeight="1" x14ac:dyDescent="0.25">
      <c r="A18" s="108">
        <v>308304</v>
      </c>
      <c r="B18" s="109" t="s">
        <v>6306</v>
      </c>
      <c r="C18" s="37">
        <v>147000</v>
      </c>
      <c r="D18" s="103">
        <f t="shared" ref="D18:D21" si="10">(C18/12)*4</f>
        <v>49000</v>
      </c>
      <c r="E18" s="104">
        <f t="shared" ref="E18:E21" si="11">D18+F18</f>
        <v>67375</v>
      </c>
      <c r="F18" s="104">
        <f t="shared" ref="F18:F21" si="12">(D18/4)+((D18/4)/2)</f>
        <v>18375</v>
      </c>
      <c r="G18" s="105">
        <f t="shared" ref="G18:G21" si="13">D18/2</f>
        <v>24500</v>
      </c>
      <c r="H18" s="110">
        <f>VLOOKUP(A18,Pivots!A:D,4,FALSE)</f>
        <v>428800</v>
      </c>
      <c r="I18" s="173">
        <v>0</v>
      </c>
      <c r="J18" s="64">
        <v>42551</v>
      </c>
      <c r="K18" s="56">
        <f>IF(H18&gt;0,H18/(D18/4),"")</f>
        <v>35.004081632653062</v>
      </c>
      <c r="L18" s="68">
        <v>13.2</v>
      </c>
      <c r="M18" s="52" t="str">
        <f t="shared" si="5"/>
        <v/>
      </c>
      <c r="N18" s="59"/>
      <c r="O18" s="62"/>
      <c r="P18" s="188"/>
      <c r="Q18" s="189"/>
      <c r="R18" s="190"/>
    </row>
    <row r="19" spans="1:18" s="107" customFormat="1" ht="25.5" customHeight="1" thickBot="1" x14ac:dyDescent="0.3">
      <c r="A19" s="108">
        <v>225069</v>
      </c>
      <c r="B19" s="109" t="s">
        <v>3796</v>
      </c>
      <c r="C19" s="37">
        <v>13795000</v>
      </c>
      <c r="D19" s="103">
        <f t="shared" si="10"/>
        <v>4598333.333333333</v>
      </c>
      <c r="E19" s="104">
        <f t="shared" si="11"/>
        <v>6322708.333333333</v>
      </c>
      <c r="F19" s="104">
        <f t="shared" si="12"/>
        <v>1724375</v>
      </c>
      <c r="G19" s="105">
        <f t="shared" si="13"/>
        <v>2299166.6666666665</v>
      </c>
      <c r="H19" s="110">
        <f>VLOOKUP(A19,Pivots!A:D,4,FALSE)</f>
        <v>20934000</v>
      </c>
      <c r="I19" s="173">
        <v>0</v>
      </c>
      <c r="J19" s="64">
        <v>43342</v>
      </c>
      <c r="K19" s="56">
        <f>IF(H19&gt;0,H19/(D19/4),"")</f>
        <v>18.210076114534253</v>
      </c>
      <c r="L19" s="68">
        <v>18.100000000000001</v>
      </c>
      <c r="M19" s="52" t="str">
        <f t="shared" si="5"/>
        <v/>
      </c>
      <c r="N19" s="59"/>
      <c r="O19" s="62"/>
      <c r="P19" s="188"/>
      <c r="Q19" s="189"/>
      <c r="R19" s="190"/>
    </row>
    <row r="20" spans="1:18" s="107" customFormat="1" ht="34.5" customHeight="1" x14ac:dyDescent="0.25">
      <c r="A20" s="108">
        <v>308312</v>
      </c>
      <c r="B20" s="109" t="s">
        <v>3831</v>
      </c>
      <c r="C20" s="37">
        <v>344000</v>
      </c>
      <c r="D20" s="103">
        <f t="shared" si="10"/>
        <v>114666.66666666667</v>
      </c>
      <c r="E20" s="104">
        <f t="shared" si="11"/>
        <v>157666.66666666669</v>
      </c>
      <c r="F20" s="104">
        <f t="shared" si="12"/>
        <v>43000</v>
      </c>
      <c r="G20" s="105">
        <f t="shared" si="13"/>
        <v>57333.333333333336</v>
      </c>
      <c r="H20" s="110">
        <v>374500</v>
      </c>
      <c r="I20" s="173">
        <v>0</v>
      </c>
      <c r="J20" s="64">
        <v>42947</v>
      </c>
      <c r="K20" s="56">
        <f>IF(H20&gt;0,H20/(D20/4),"")</f>
        <v>13.063953488372093</v>
      </c>
      <c r="L20" s="68">
        <v>15.5</v>
      </c>
      <c r="M20" s="52" t="str">
        <f t="shared" si="5"/>
        <v/>
      </c>
      <c r="N20" s="59"/>
      <c r="O20" s="62"/>
      <c r="P20" s="185"/>
      <c r="Q20" s="186"/>
      <c r="R20" s="187"/>
    </row>
    <row r="21" spans="1:18" s="107" customFormat="1" ht="25.5" customHeight="1" thickBot="1" x14ac:dyDescent="0.3">
      <c r="A21" s="108">
        <v>304098</v>
      </c>
      <c r="B21" s="111" t="s">
        <v>3798</v>
      </c>
      <c r="C21" s="38">
        <v>226863</v>
      </c>
      <c r="D21" s="103">
        <f t="shared" si="10"/>
        <v>75621</v>
      </c>
      <c r="E21" s="104">
        <f t="shared" si="11"/>
        <v>103978.875</v>
      </c>
      <c r="F21" s="104">
        <f t="shared" si="12"/>
        <v>28357.875</v>
      </c>
      <c r="G21" s="105">
        <f t="shared" si="13"/>
        <v>37810.5</v>
      </c>
      <c r="H21" s="110">
        <f>VLOOKUP(A21,Pivots!A:D,4,FALSE)</f>
        <v>177825</v>
      </c>
      <c r="I21" s="174">
        <v>0</v>
      </c>
      <c r="J21" s="65"/>
      <c r="K21" s="57">
        <f>IF(H21&gt;0,H21/(D21/4),"")</f>
        <v>9.4061173483556146</v>
      </c>
      <c r="L21" s="69">
        <v>10.4</v>
      </c>
      <c r="M21" s="71" t="str">
        <f t="shared" si="5"/>
        <v/>
      </c>
      <c r="N21" s="60"/>
      <c r="O21" s="63"/>
      <c r="P21" s="188"/>
      <c r="Q21" s="189"/>
      <c r="R21" s="190"/>
    </row>
    <row r="22" spans="1:18" x14ac:dyDescent="0.25">
      <c r="H22" s="90"/>
      <c r="I22" s="90"/>
      <c r="K22" s="90"/>
    </row>
    <row r="23" spans="1:18" x14ac:dyDescent="0.25">
      <c r="F23" s="112"/>
      <c r="H23" s="90"/>
      <c r="I23" s="90"/>
      <c r="K23" s="90"/>
      <c r="M23" s="93"/>
    </row>
    <row r="24" spans="1:18" ht="23.25" x14ac:dyDescent="0.25">
      <c r="B24" s="88" t="s">
        <v>5416</v>
      </c>
      <c r="E24" s="113" t="s">
        <v>5302</v>
      </c>
      <c r="G24" s="91" t="s">
        <v>6358</v>
      </c>
      <c r="H24" s="90"/>
      <c r="I24" s="90"/>
      <c r="K24" s="90"/>
    </row>
    <row r="25" spans="1:18" ht="16.5" thickBot="1" x14ac:dyDescent="0.3">
      <c r="H25" s="90"/>
      <c r="I25" s="90"/>
      <c r="K25" s="90"/>
    </row>
    <row r="26" spans="1:18" s="92" customFormat="1" ht="16.5" thickBot="1" x14ac:dyDescent="0.3">
      <c r="A26" s="114"/>
      <c r="B26" s="115" t="s">
        <v>7632</v>
      </c>
      <c r="C26" s="204" t="s">
        <v>5303</v>
      </c>
      <c r="D26" s="205"/>
      <c r="E26" s="206"/>
      <c r="F26" s="204" t="s">
        <v>5304</v>
      </c>
      <c r="G26" s="205"/>
      <c r="H26" s="206"/>
      <c r="I26" s="172"/>
      <c r="J26" s="204" t="s">
        <v>5305</v>
      </c>
      <c r="K26" s="205"/>
      <c r="L26" s="206"/>
      <c r="M26" s="204" t="s">
        <v>5306</v>
      </c>
      <c r="N26" s="205"/>
      <c r="O26" s="206"/>
    </row>
    <row r="27" spans="1:18" ht="16.5" thickBot="1" x14ac:dyDescent="0.3">
      <c r="C27" s="116" t="s">
        <v>5290</v>
      </c>
      <c r="D27" s="117" t="s">
        <v>5291</v>
      </c>
      <c r="E27" s="118" t="s">
        <v>5292</v>
      </c>
      <c r="F27" s="116" t="s">
        <v>5293</v>
      </c>
      <c r="G27" s="117" t="s">
        <v>5294</v>
      </c>
      <c r="H27" s="118" t="s">
        <v>5295</v>
      </c>
      <c r="I27" s="175"/>
      <c r="J27" s="116" t="s">
        <v>5296</v>
      </c>
      <c r="K27" s="117" t="s">
        <v>5297</v>
      </c>
      <c r="L27" s="118" t="s">
        <v>5298</v>
      </c>
      <c r="M27" s="116" t="s">
        <v>5299</v>
      </c>
      <c r="N27" s="117" t="s">
        <v>5300</v>
      </c>
      <c r="O27" s="118" t="s">
        <v>5301</v>
      </c>
      <c r="P27" s="115" t="s">
        <v>7633</v>
      </c>
    </row>
    <row r="28" spans="1:18" ht="23.25" customHeight="1" x14ac:dyDescent="0.25">
      <c r="B28" s="119" t="s">
        <v>3789</v>
      </c>
      <c r="C28" s="120">
        <v>1236000</v>
      </c>
      <c r="D28" s="121"/>
      <c r="E28" s="122"/>
      <c r="F28" s="123">
        <v>1910000</v>
      </c>
      <c r="G28" s="124"/>
      <c r="H28" s="125"/>
      <c r="I28" s="176"/>
      <c r="J28" s="126"/>
      <c r="K28" s="121"/>
      <c r="L28" s="127"/>
      <c r="M28" s="128"/>
      <c r="N28" s="129"/>
      <c r="O28" s="130"/>
      <c r="P28" s="131">
        <f>SUM(C28:O28)</f>
        <v>3146000</v>
      </c>
    </row>
    <row r="29" spans="1:18" ht="23.25" customHeight="1" x14ac:dyDescent="0.25">
      <c r="B29" s="132" t="s">
        <v>3790</v>
      </c>
      <c r="C29" s="133"/>
      <c r="D29" s="134">
        <v>1017500</v>
      </c>
      <c r="E29" s="135"/>
      <c r="F29" s="136">
        <v>1353000</v>
      </c>
      <c r="G29" s="137"/>
      <c r="H29" s="138"/>
      <c r="I29" s="177"/>
      <c r="J29" s="126"/>
      <c r="K29" s="134"/>
      <c r="L29" s="127"/>
      <c r="M29" s="139"/>
      <c r="N29" s="140"/>
      <c r="O29" s="141"/>
      <c r="P29" s="131">
        <f t="shared" ref="P29:P41" si="14">SUM(C29:O29)</f>
        <v>2370500</v>
      </c>
    </row>
    <row r="30" spans="1:18" ht="23.25" customHeight="1" x14ac:dyDescent="0.25">
      <c r="B30" s="132" t="s">
        <v>3792</v>
      </c>
      <c r="C30" s="133">
        <v>750000</v>
      </c>
      <c r="D30" s="134"/>
      <c r="E30" s="135"/>
      <c r="F30" s="136">
        <v>804000</v>
      </c>
      <c r="G30" s="137"/>
      <c r="H30" s="138">
        <v>8413000</v>
      </c>
      <c r="I30" s="177"/>
      <c r="J30" s="126"/>
      <c r="K30" s="134">
        <v>571000</v>
      </c>
      <c r="L30" s="127"/>
      <c r="M30" s="139"/>
      <c r="N30" s="140"/>
      <c r="O30" s="141"/>
      <c r="P30" s="131">
        <f t="shared" si="14"/>
        <v>10538000</v>
      </c>
    </row>
    <row r="31" spans="1:18" ht="23.25" customHeight="1" x14ac:dyDescent="0.25">
      <c r="B31" s="132" t="s">
        <v>5420</v>
      </c>
      <c r="C31" s="133">
        <v>4846000</v>
      </c>
      <c r="D31" s="134"/>
      <c r="E31" s="126"/>
      <c r="F31" s="137">
        <v>1828000</v>
      </c>
      <c r="G31" s="167"/>
      <c r="H31" s="137"/>
      <c r="I31" s="137"/>
      <c r="J31" s="134"/>
      <c r="K31" s="134"/>
      <c r="L31" s="127"/>
      <c r="M31" s="140"/>
      <c r="N31" s="140"/>
      <c r="O31" s="140"/>
      <c r="P31" s="131">
        <f t="shared" si="14"/>
        <v>6674000</v>
      </c>
    </row>
    <row r="32" spans="1:18" ht="23.25" customHeight="1" x14ac:dyDescent="0.25">
      <c r="B32" s="132" t="s">
        <v>6611</v>
      </c>
      <c r="C32" s="133"/>
      <c r="D32" s="134"/>
      <c r="E32" s="126"/>
      <c r="F32" s="137"/>
      <c r="G32" s="167"/>
      <c r="H32" s="137"/>
      <c r="I32" s="137"/>
      <c r="J32" s="134"/>
      <c r="K32" s="134"/>
      <c r="L32" s="126"/>
      <c r="M32" s="140"/>
      <c r="N32" s="140"/>
      <c r="O32" s="140"/>
      <c r="P32" s="131">
        <f t="shared" si="14"/>
        <v>0</v>
      </c>
    </row>
    <row r="33" spans="2:16" ht="23.25" customHeight="1" x14ac:dyDescent="0.25">
      <c r="B33" s="132" t="s">
        <v>3799</v>
      </c>
      <c r="C33" s="133"/>
      <c r="D33" s="134"/>
      <c r="E33" s="135"/>
      <c r="F33" s="136">
        <v>1285400</v>
      </c>
      <c r="G33" s="137"/>
      <c r="H33" s="138"/>
      <c r="I33" s="177"/>
      <c r="J33" s="126"/>
      <c r="K33" s="126"/>
      <c r="L33" s="126"/>
      <c r="M33" s="139"/>
      <c r="N33" s="140"/>
      <c r="O33" s="141"/>
      <c r="P33" s="131">
        <f t="shared" si="14"/>
        <v>1285400</v>
      </c>
    </row>
    <row r="34" spans="2:16" ht="23.25" customHeight="1" x14ac:dyDescent="0.25">
      <c r="B34" s="132" t="s">
        <v>3791</v>
      </c>
      <c r="C34" s="133">
        <v>1145400</v>
      </c>
      <c r="D34" s="134"/>
      <c r="E34" s="135"/>
      <c r="F34" s="136"/>
      <c r="G34" s="137">
        <v>859000</v>
      </c>
      <c r="H34" s="138"/>
      <c r="I34" s="177"/>
      <c r="J34" s="126"/>
      <c r="K34" s="126">
        <v>845000</v>
      </c>
      <c r="L34" s="126"/>
      <c r="M34" s="139"/>
      <c r="N34" s="140"/>
      <c r="O34" s="141"/>
      <c r="P34" s="131">
        <f t="shared" si="14"/>
        <v>2849400</v>
      </c>
    </row>
    <row r="35" spans="2:16" ht="23.25" customHeight="1" x14ac:dyDescent="0.25">
      <c r="B35" s="132" t="s">
        <v>5288</v>
      </c>
      <c r="C35" s="133"/>
      <c r="D35" s="134"/>
      <c r="E35" s="135"/>
      <c r="F35" s="136"/>
      <c r="G35" s="137"/>
      <c r="H35" s="138"/>
      <c r="I35" s="177"/>
      <c r="J35" s="126"/>
      <c r="K35" s="126"/>
      <c r="L35" s="126"/>
      <c r="M35" s="139"/>
      <c r="N35" s="140"/>
      <c r="O35" s="141"/>
      <c r="P35" s="131">
        <f t="shared" si="14"/>
        <v>0</v>
      </c>
    </row>
    <row r="36" spans="2:16" ht="23.25" customHeight="1" x14ac:dyDescent="0.25">
      <c r="B36" s="132" t="s">
        <v>6305</v>
      </c>
      <c r="C36" s="133"/>
      <c r="D36" s="134"/>
      <c r="E36" s="135"/>
      <c r="F36" s="154"/>
      <c r="G36" s="154"/>
      <c r="H36" s="154"/>
      <c r="I36" s="154"/>
      <c r="J36" s="135"/>
      <c r="K36" s="126"/>
      <c r="L36" s="126"/>
      <c r="M36" s="139"/>
      <c r="N36" s="140"/>
      <c r="O36" s="141"/>
      <c r="P36" s="131">
        <f t="shared" si="14"/>
        <v>0</v>
      </c>
    </row>
    <row r="37" spans="2:16" ht="23.25" customHeight="1" x14ac:dyDescent="0.25">
      <c r="B37" s="132" t="s">
        <v>3797</v>
      </c>
      <c r="C37" s="133"/>
      <c r="D37" s="134"/>
      <c r="E37" s="135"/>
      <c r="F37" s="136"/>
      <c r="G37" s="137"/>
      <c r="H37" s="138"/>
      <c r="I37" s="177"/>
      <c r="J37" s="126"/>
      <c r="K37" s="126"/>
      <c r="L37" s="126"/>
      <c r="M37" s="139"/>
      <c r="N37" s="140"/>
      <c r="O37" s="141"/>
      <c r="P37" s="131">
        <f t="shared" si="14"/>
        <v>0</v>
      </c>
    </row>
    <row r="38" spans="2:16" ht="23.25" customHeight="1" x14ac:dyDescent="0.25">
      <c r="B38" s="132" t="s">
        <v>3830</v>
      </c>
      <c r="C38" s="133"/>
      <c r="D38" s="134"/>
      <c r="E38" s="135"/>
      <c r="F38" s="136"/>
      <c r="G38" s="137"/>
      <c r="H38" s="138"/>
      <c r="I38" s="177"/>
      <c r="J38" s="126"/>
      <c r="K38" s="126"/>
      <c r="L38" s="126"/>
      <c r="M38" s="139"/>
      <c r="N38" s="140"/>
      <c r="O38" s="141"/>
      <c r="P38" s="131">
        <f t="shared" si="14"/>
        <v>0</v>
      </c>
    </row>
    <row r="39" spans="2:16" ht="23.25" customHeight="1" x14ac:dyDescent="0.25">
      <c r="B39" s="132" t="s">
        <v>3796</v>
      </c>
      <c r="C39" s="133"/>
      <c r="D39" s="134"/>
      <c r="E39" s="135"/>
      <c r="F39" s="136"/>
      <c r="G39" s="137">
        <v>633600</v>
      </c>
      <c r="H39" s="138"/>
      <c r="I39" s="177"/>
      <c r="J39" s="126"/>
      <c r="K39" s="134"/>
      <c r="L39" s="127"/>
      <c r="M39" s="139"/>
      <c r="N39" s="140"/>
      <c r="O39" s="141"/>
      <c r="P39" s="131">
        <f t="shared" si="14"/>
        <v>633600</v>
      </c>
    </row>
    <row r="40" spans="2:16" ht="23.25" customHeight="1" x14ac:dyDescent="0.25">
      <c r="B40" s="132" t="s">
        <v>3831</v>
      </c>
      <c r="C40" s="133"/>
      <c r="D40" s="134"/>
      <c r="E40" s="135"/>
      <c r="F40" s="136"/>
      <c r="G40" s="137"/>
      <c r="H40" s="138"/>
      <c r="I40" s="177"/>
      <c r="J40" s="126"/>
      <c r="K40" s="126"/>
      <c r="L40" s="126"/>
      <c r="M40" s="139"/>
      <c r="N40" s="140"/>
      <c r="O40" s="141"/>
      <c r="P40" s="131">
        <f t="shared" si="14"/>
        <v>0</v>
      </c>
    </row>
    <row r="41" spans="2:16" ht="23.25" customHeight="1" thickBot="1" x14ac:dyDescent="0.3">
      <c r="B41" s="142" t="s">
        <v>3798</v>
      </c>
      <c r="C41" s="143"/>
      <c r="D41" s="144"/>
      <c r="E41" s="145"/>
      <c r="F41" s="146"/>
      <c r="G41" s="147"/>
      <c r="H41" s="148"/>
      <c r="I41" s="178"/>
      <c r="J41" s="149"/>
      <c r="K41" s="126"/>
      <c r="L41" s="126"/>
      <c r="M41" s="150"/>
      <c r="N41" s="151"/>
      <c r="O41" s="152"/>
      <c r="P41" s="131">
        <f t="shared" si="14"/>
        <v>0</v>
      </c>
    </row>
    <row r="42" spans="2:16" x14ac:dyDescent="0.25">
      <c r="B42" s="153"/>
    </row>
  </sheetData>
  <customSheetViews>
    <customSheetView guid="{A18DAAC5-9565-4B05-9118-E2183677C12B}" scale="89">
      <pane xSplit="2" ySplit="8" topLeftCell="C24" activePane="bottomRight" state="frozen"/>
      <selection pane="bottomRight" activeCell="O16" sqref="O16:Q16"/>
      <pageMargins left="0.7" right="0.7" top="0.75" bottom="0.75" header="0.3" footer="0.3"/>
      <pageSetup paperSize="9" scale="55" orientation="landscape" r:id="rId1"/>
      <headerFooter>
        <oddHeader>&amp;C&amp;P of &amp;N</oddHeader>
        <oddFooter>&amp;L&amp;F</oddFooter>
      </headerFooter>
    </customSheetView>
  </customSheetViews>
  <mergeCells count="19">
    <mergeCell ref="C26:E26"/>
    <mergeCell ref="F26:H26"/>
    <mergeCell ref="J26:L26"/>
    <mergeCell ref="M26:O26"/>
    <mergeCell ref="P10:R10"/>
    <mergeCell ref="M7:N7"/>
    <mergeCell ref="P14:R14"/>
    <mergeCell ref="P20:R20"/>
    <mergeCell ref="P21:R21"/>
    <mergeCell ref="P8:R8"/>
    <mergeCell ref="P11:R11"/>
    <mergeCell ref="P12:R12"/>
    <mergeCell ref="P13:R13"/>
    <mergeCell ref="P15:R15"/>
    <mergeCell ref="P17:R17"/>
    <mergeCell ref="P18:R18"/>
    <mergeCell ref="P19:R19"/>
    <mergeCell ref="P9:R9"/>
    <mergeCell ref="P16:R16"/>
  </mergeCells>
  <phoneticPr fontId="0" type="noConversion"/>
  <conditionalFormatting sqref="M9:M21">
    <cfRule type="cellIs" dxfId="61" priority="9" stopIfTrue="1" operator="greaterThan">
      <formula>0</formula>
    </cfRule>
  </conditionalFormatting>
  <conditionalFormatting sqref="K9:L15 K17:L21">
    <cfRule type="cellIs" dxfId="60" priority="8" stopIfTrue="1" operator="lessThan">
      <formula>2</formula>
    </cfRule>
  </conditionalFormatting>
  <conditionalFormatting sqref="J9:J20">
    <cfRule type="cellIs" dxfId="59" priority="1" operator="lessThan">
      <formula>$P$7</formula>
    </cfRule>
  </conditionalFormatting>
  <pageMargins left="0.7" right="0.7" top="0.75" bottom="0.75" header="0.3" footer="0.3"/>
  <pageSetup paperSize="9" scale="55" orientation="landscape" r:id="rId2"/>
  <headerFooter>
    <oddHeader>&amp;C&amp;P of &amp;N</oddHeader>
    <oddFooter>&amp;L&amp;F</oddFooter>
  </headerFooter>
  <ignoredErrors>
    <ignoredError sqref="M11" formula="1"/>
  </ignoredErrors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25791"/>
  <sheetViews>
    <sheetView topLeftCell="A25430" workbookViewId="0">
      <selection activeCell="N25459" sqref="N25459"/>
    </sheetView>
  </sheetViews>
  <sheetFormatPr defaultRowHeight="15" x14ac:dyDescent="0.25"/>
  <cols>
    <col min="1" max="2" width="9.140625" style="72"/>
    <col min="3" max="3" width="15" style="72" customWidth="1"/>
    <col min="4" max="11" width="9.140625" style="72"/>
    <col min="12" max="12" width="11.5703125" style="12" customWidth="1"/>
    <col min="13" max="13" width="15.7109375" style="44" customWidth="1"/>
    <col min="14" max="14" width="9.140625" style="44"/>
    <col min="15" max="16384" width="9.140625" style="10"/>
  </cols>
  <sheetData>
    <row r="1" spans="1:13" ht="15.75" thickBot="1" x14ac:dyDescent="0.3">
      <c r="A1" s="72" t="s">
        <v>3832</v>
      </c>
      <c r="B1" s="72" t="s">
        <v>3833</v>
      </c>
      <c r="C1" s="72" t="s">
        <v>3834</v>
      </c>
      <c r="D1" s="72" t="s">
        <v>3835</v>
      </c>
      <c r="E1" s="72" t="s">
        <v>3836</v>
      </c>
      <c r="F1" s="72" t="s">
        <v>3837</v>
      </c>
      <c r="G1" s="72" t="s">
        <v>3838</v>
      </c>
      <c r="H1" s="72" t="s">
        <v>3839</v>
      </c>
      <c r="I1" s="72" t="s">
        <v>3840</v>
      </c>
      <c r="J1" s="72" t="s">
        <v>3841</v>
      </c>
      <c r="K1" s="72" t="s">
        <v>3842</v>
      </c>
      <c r="L1" s="50" t="s">
        <v>5280</v>
      </c>
      <c r="M1" s="51" t="s">
        <v>5407</v>
      </c>
    </row>
    <row r="2" spans="1:13" x14ac:dyDescent="0.25">
      <c r="D2" s="72">
        <v>0</v>
      </c>
      <c r="E2" s="72">
        <v>0</v>
      </c>
      <c r="F2" s="72">
        <v>0</v>
      </c>
      <c r="K2" s="72" t="s">
        <v>3850</v>
      </c>
      <c r="L2" s="12" t="e">
        <f>VLOOKUP(B2,Doses!A:C,3,FALSE)</f>
        <v>#N/A</v>
      </c>
      <c r="M2" s="45" t="e">
        <f>K2*1</f>
        <v>#VALUE!</v>
      </c>
    </row>
    <row r="3" spans="1:13" x14ac:dyDescent="0.25">
      <c r="A3" s="72" t="s">
        <v>3843</v>
      </c>
      <c r="B3" s="72">
        <v>302146</v>
      </c>
      <c r="C3" s="72" t="s">
        <v>189</v>
      </c>
      <c r="D3" s="72">
        <v>1</v>
      </c>
      <c r="E3" s="72">
        <v>103500</v>
      </c>
      <c r="F3" s="72">
        <v>0</v>
      </c>
      <c r="G3" s="72">
        <v>1</v>
      </c>
      <c r="H3" s="72" t="s">
        <v>3845</v>
      </c>
      <c r="I3" s="72">
        <v>20141122</v>
      </c>
      <c r="J3" s="72" t="s">
        <v>2</v>
      </c>
      <c r="K3" s="72" t="s">
        <v>7332</v>
      </c>
      <c r="L3" s="12" t="e">
        <f>VLOOKUP(B3,Doses!A:C,3,FALSE)</f>
        <v>#N/A</v>
      </c>
      <c r="M3" s="45" t="e">
        <f t="shared" ref="M3:M66" si="0">K3*1</f>
        <v>#VALUE!</v>
      </c>
    </row>
    <row r="4" spans="1:13" x14ac:dyDescent="0.25">
      <c r="A4" s="72" t="s">
        <v>3843</v>
      </c>
      <c r="B4" s="72">
        <v>351439</v>
      </c>
      <c r="C4" s="72" t="s">
        <v>3844</v>
      </c>
      <c r="D4" s="72">
        <v>100</v>
      </c>
      <c r="E4" s="72">
        <v>615</v>
      </c>
      <c r="F4" s="72">
        <v>0</v>
      </c>
      <c r="G4" s="72">
        <v>1</v>
      </c>
      <c r="H4" s="72" t="s">
        <v>3845</v>
      </c>
      <c r="I4" s="72">
        <v>111201</v>
      </c>
      <c r="J4" s="72" t="s">
        <v>3848</v>
      </c>
      <c r="K4" s="72" t="s">
        <v>7208</v>
      </c>
      <c r="L4" s="12" t="e">
        <f>VLOOKUP(B4,Doses!A:C,3,FALSE)</f>
        <v>#N/A</v>
      </c>
      <c r="M4" s="45" t="e">
        <f t="shared" si="0"/>
        <v>#VALUE!</v>
      </c>
    </row>
    <row r="5" spans="1:13" x14ac:dyDescent="0.25">
      <c r="A5" s="72" t="s">
        <v>3843</v>
      </c>
      <c r="B5" s="72">
        <v>351439</v>
      </c>
      <c r="C5" s="72" t="s">
        <v>3844</v>
      </c>
      <c r="D5" s="72">
        <v>100</v>
      </c>
      <c r="E5" s="72">
        <v>226</v>
      </c>
      <c r="F5" s="72">
        <v>0</v>
      </c>
      <c r="G5" s="72">
        <v>1</v>
      </c>
      <c r="H5" s="72" t="s">
        <v>3845</v>
      </c>
      <c r="I5" s="72">
        <v>111205</v>
      </c>
      <c r="J5" s="72" t="s">
        <v>3848</v>
      </c>
      <c r="K5" s="72" t="s">
        <v>7208</v>
      </c>
      <c r="L5" s="12" t="e">
        <f>VLOOKUP(B5,Doses!A:C,3,FALSE)</f>
        <v>#N/A</v>
      </c>
      <c r="M5" s="45" t="e">
        <f t="shared" si="0"/>
        <v>#VALUE!</v>
      </c>
    </row>
    <row r="6" spans="1:13" x14ac:dyDescent="0.25">
      <c r="A6" s="72" t="s">
        <v>3843</v>
      </c>
      <c r="B6" s="72">
        <v>351439</v>
      </c>
      <c r="C6" s="72" t="s">
        <v>3844</v>
      </c>
      <c r="D6" s="72">
        <v>100</v>
      </c>
      <c r="E6" s="72">
        <v>1463</v>
      </c>
      <c r="F6" s="72">
        <v>0</v>
      </c>
      <c r="G6" s="72">
        <v>1</v>
      </c>
      <c r="H6" s="72" t="s">
        <v>3845</v>
      </c>
      <c r="I6" s="72">
        <v>111205</v>
      </c>
      <c r="J6" s="72" t="s">
        <v>3848</v>
      </c>
      <c r="K6" s="72" t="s">
        <v>7208</v>
      </c>
      <c r="L6" s="12" t="e">
        <f>VLOOKUP(B6,Doses!A:C,3,FALSE)</f>
        <v>#N/A</v>
      </c>
      <c r="M6" s="45" t="e">
        <f t="shared" si="0"/>
        <v>#VALUE!</v>
      </c>
    </row>
    <row r="7" spans="1:13" x14ac:dyDescent="0.25">
      <c r="A7" s="72" t="s">
        <v>3843</v>
      </c>
      <c r="B7" s="72">
        <v>351439</v>
      </c>
      <c r="C7" s="72" t="s">
        <v>3844</v>
      </c>
      <c r="D7" s="72">
        <v>100</v>
      </c>
      <c r="E7" s="72">
        <v>15</v>
      </c>
      <c r="F7" s="72">
        <v>0</v>
      </c>
      <c r="G7" s="72">
        <v>1</v>
      </c>
      <c r="H7" s="72" t="s">
        <v>3845</v>
      </c>
      <c r="I7" s="72">
        <v>111205</v>
      </c>
      <c r="J7" s="72" t="s">
        <v>3848</v>
      </c>
      <c r="K7" s="72" t="s">
        <v>7208</v>
      </c>
      <c r="L7" s="12" t="e">
        <f>VLOOKUP(B7,Doses!A:C,3,FALSE)</f>
        <v>#N/A</v>
      </c>
      <c r="M7" s="45" t="e">
        <f t="shared" si="0"/>
        <v>#VALUE!</v>
      </c>
    </row>
    <row r="8" spans="1:13" x14ac:dyDescent="0.25">
      <c r="A8" s="72" t="s">
        <v>3843</v>
      </c>
      <c r="B8" s="72">
        <v>351439</v>
      </c>
      <c r="C8" s="72" t="s">
        <v>3844</v>
      </c>
      <c r="D8" s="72">
        <v>100</v>
      </c>
      <c r="E8" s="72">
        <v>456</v>
      </c>
      <c r="F8" s="72">
        <v>0</v>
      </c>
      <c r="G8" s="72">
        <v>1</v>
      </c>
      <c r="H8" s="72" t="s">
        <v>3845</v>
      </c>
      <c r="I8" s="72">
        <v>111201</v>
      </c>
      <c r="J8" s="72" t="s">
        <v>3846</v>
      </c>
      <c r="K8" s="72" t="s">
        <v>7208</v>
      </c>
      <c r="L8" s="12" t="e">
        <f>VLOOKUP(B8,Doses!A:C,3,FALSE)</f>
        <v>#N/A</v>
      </c>
      <c r="M8" s="45" t="e">
        <f t="shared" si="0"/>
        <v>#VALUE!</v>
      </c>
    </row>
    <row r="9" spans="1:13" x14ac:dyDescent="0.25">
      <c r="A9" s="72" t="s">
        <v>3843</v>
      </c>
      <c r="B9" s="72">
        <v>351439</v>
      </c>
      <c r="C9" s="72" t="s">
        <v>3844</v>
      </c>
      <c r="D9" s="72">
        <v>100</v>
      </c>
      <c r="E9" s="72">
        <v>465</v>
      </c>
      <c r="F9" s="72">
        <v>0</v>
      </c>
      <c r="G9" s="72">
        <v>1</v>
      </c>
      <c r="H9" s="72" t="s">
        <v>3845</v>
      </c>
      <c r="I9" s="72">
        <v>111201</v>
      </c>
      <c r="J9" s="72" t="s">
        <v>3846</v>
      </c>
      <c r="K9" s="72" t="s">
        <v>7208</v>
      </c>
      <c r="L9" s="12" t="e">
        <f>VLOOKUP(B9,Doses!A:C,3,FALSE)</f>
        <v>#N/A</v>
      </c>
      <c r="M9" s="45" t="e">
        <f t="shared" si="0"/>
        <v>#VALUE!</v>
      </c>
    </row>
    <row r="10" spans="1:13" x14ac:dyDescent="0.25">
      <c r="A10" s="72" t="s">
        <v>3849</v>
      </c>
      <c r="B10" s="72">
        <v>320009</v>
      </c>
      <c r="C10" s="72" t="s">
        <v>5422</v>
      </c>
      <c r="D10" s="72">
        <v>1</v>
      </c>
      <c r="E10" s="72">
        <v>499</v>
      </c>
      <c r="F10" s="72">
        <v>0</v>
      </c>
      <c r="G10" s="72">
        <v>1</v>
      </c>
      <c r="H10" s="72" t="s">
        <v>3845</v>
      </c>
      <c r="I10" s="72">
        <v>760140616</v>
      </c>
      <c r="J10" s="72" t="s">
        <v>2</v>
      </c>
      <c r="K10" s="72" t="s">
        <v>7209</v>
      </c>
      <c r="L10" s="12" t="e">
        <f>VLOOKUP(B10,Doses!A:C,3,FALSE)</f>
        <v>#N/A</v>
      </c>
      <c r="M10" s="45" t="e">
        <f t="shared" si="0"/>
        <v>#VALUE!</v>
      </c>
    </row>
    <row r="11" spans="1:13" x14ac:dyDescent="0.25">
      <c r="A11" s="72" t="s">
        <v>3849</v>
      </c>
      <c r="B11" s="72">
        <v>351061</v>
      </c>
      <c r="C11" s="72" t="s">
        <v>6360</v>
      </c>
      <c r="D11" s="72">
        <v>500</v>
      </c>
      <c r="E11" s="72">
        <v>10</v>
      </c>
      <c r="F11" s="72">
        <v>0</v>
      </c>
      <c r="G11" s="72">
        <v>1</v>
      </c>
      <c r="H11" s="72" t="s">
        <v>3845</v>
      </c>
      <c r="J11" s="72" t="s">
        <v>3848</v>
      </c>
      <c r="K11" s="72">
        <v>43313</v>
      </c>
      <c r="L11" s="12" t="e">
        <f>VLOOKUP(B11,Doses!A:C,3,FALSE)</f>
        <v>#N/A</v>
      </c>
      <c r="M11" s="45">
        <f t="shared" si="0"/>
        <v>43313</v>
      </c>
    </row>
    <row r="12" spans="1:13" x14ac:dyDescent="0.25">
      <c r="A12" s="72" t="s">
        <v>3849</v>
      </c>
      <c r="B12" s="72">
        <v>351061</v>
      </c>
      <c r="C12" s="72" t="s">
        <v>6360</v>
      </c>
      <c r="D12" s="72">
        <v>500</v>
      </c>
      <c r="E12" s="72">
        <v>75</v>
      </c>
      <c r="F12" s="72">
        <v>0</v>
      </c>
      <c r="G12" s="72">
        <v>1</v>
      </c>
      <c r="H12" s="72" t="s">
        <v>3845</v>
      </c>
      <c r="J12" s="72" t="s">
        <v>3848</v>
      </c>
      <c r="K12" s="72">
        <v>43313</v>
      </c>
      <c r="L12" s="12" t="e">
        <f>VLOOKUP(B12,Doses!A:C,3,FALSE)</f>
        <v>#N/A</v>
      </c>
      <c r="M12" s="45">
        <f t="shared" si="0"/>
        <v>43313</v>
      </c>
    </row>
    <row r="13" spans="1:13" x14ac:dyDescent="0.25">
      <c r="A13" s="72" t="s">
        <v>3851</v>
      </c>
      <c r="B13" s="72">
        <v>310440</v>
      </c>
      <c r="C13" s="72" t="s">
        <v>3</v>
      </c>
      <c r="D13" s="72">
        <v>1</v>
      </c>
      <c r="E13" s="72">
        <v>2</v>
      </c>
      <c r="F13" s="72">
        <v>0</v>
      </c>
      <c r="G13" s="72">
        <v>1</v>
      </c>
      <c r="H13" s="72" t="s">
        <v>3845</v>
      </c>
      <c r="I13" s="72" t="s">
        <v>4</v>
      </c>
      <c r="J13" s="72" t="s">
        <v>2</v>
      </c>
      <c r="K13" s="72" t="s">
        <v>7213</v>
      </c>
      <c r="L13" s="12" t="e">
        <f>VLOOKUP(B13,Doses!A:C,3,FALSE)</f>
        <v>#N/A</v>
      </c>
      <c r="M13" s="45" t="e">
        <f t="shared" si="0"/>
        <v>#VALUE!</v>
      </c>
    </row>
    <row r="14" spans="1:13" x14ac:dyDescent="0.25">
      <c r="A14" s="72" t="s">
        <v>3851</v>
      </c>
      <c r="B14" s="72">
        <v>451150</v>
      </c>
      <c r="C14" s="72" t="s">
        <v>5</v>
      </c>
      <c r="D14" s="72">
        <v>1</v>
      </c>
      <c r="E14" s="72">
        <v>3</v>
      </c>
      <c r="F14" s="72">
        <v>0</v>
      </c>
      <c r="G14" s="72">
        <v>1</v>
      </c>
      <c r="H14" s="72" t="s">
        <v>3845</v>
      </c>
      <c r="I14" s="72">
        <v>2008</v>
      </c>
      <c r="J14" s="72" t="s">
        <v>2</v>
      </c>
      <c r="K14" s="72" t="s">
        <v>7218</v>
      </c>
      <c r="L14" s="12" t="e">
        <f>VLOOKUP(B14,Doses!A:C,3,FALSE)</f>
        <v>#N/A</v>
      </c>
      <c r="M14" s="45" t="e">
        <f t="shared" si="0"/>
        <v>#VALUE!</v>
      </c>
    </row>
    <row r="15" spans="1:13" x14ac:dyDescent="0.25">
      <c r="A15" s="72" t="s">
        <v>3851</v>
      </c>
      <c r="B15" s="72">
        <v>351376</v>
      </c>
      <c r="C15" s="72" t="s">
        <v>9</v>
      </c>
      <c r="D15" s="72">
        <v>200</v>
      </c>
      <c r="E15" s="72">
        <v>13</v>
      </c>
      <c r="F15" s="72">
        <v>0</v>
      </c>
      <c r="G15" s="72">
        <v>1</v>
      </c>
      <c r="H15" s="72" t="s">
        <v>3845</v>
      </c>
      <c r="J15" s="72" t="s">
        <v>3848</v>
      </c>
      <c r="K15" s="72">
        <v>43313</v>
      </c>
      <c r="L15" s="12" t="e">
        <f>VLOOKUP(B15,Doses!A:C,3,FALSE)</f>
        <v>#N/A</v>
      </c>
      <c r="M15" s="45">
        <f t="shared" si="0"/>
        <v>43313</v>
      </c>
    </row>
    <row r="16" spans="1:13" x14ac:dyDescent="0.25">
      <c r="A16" s="72" t="s">
        <v>3851</v>
      </c>
      <c r="B16" s="72">
        <v>351926</v>
      </c>
      <c r="C16" s="72" t="s">
        <v>7037</v>
      </c>
      <c r="D16" s="72">
        <v>100</v>
      </c>
      <c r="E16" s="72">
        <v>344</v>
      </c>
      <c r="F16" s="72">
        <v>0</v>
      </c>
      <c r="G16" s="72">
        <v>1</v>
      </c>
      <c r="H16" s="72" t="s">
        <v>3845</v>
      </c>
      <c r="I16" s="72">
        <v>140327</v>
      </c>
      <c r="J16" s="72" t="s">
        <v>3848</v>
      </c>
      <c r="K16" s="72" t="s">
        <v>7208</v>
      </c>
      <c r="L16" s="12" t="e">
        <f>VLOOKUP(B16,Doses!A:C,3,FALSE)</f>
        <v>#N/A</v>
      </c>
      <c r="M16" s="45" t="e">
        <f t="shared" si="0"/>
        <v>#VALUE!</v>
      </c>
    </row>
    <row r="17" spans="1:13" x14ac:dyDescent="0.25">
      <c r="A17" s="72" t="s">
        <v>3851</v>
      </c>
      <c r="B17" s="72">
        <v>320009</v>
      </c>
      <c r="C17" s="72" t="s">
        <v>5422</v>
      </c>
      <c r="D17" s="72">
        <v>1</v>
      </c>
      <c r="E17" s="72">
        <v>6270</v>
      </c>
      <c r="F17" s="72">
        <v>0</v>
      </c>
      <c r="G17" s="72">
        <v>1</v>
      </c>
      <c r="H17" s="72" t="s">
        <v>3845</v>
      </c>
      <c r="I17" s="72">
        <v>760140616</v>
      </c>
      <c r="J17" s="72" t="s">
        <v>2</v>
      </c>
      <c r="K17" s="72" t="s">
        <v>7209</v>
      </c>
      <c r="L17" s="12" t="e">
        <f>VLOOKUP(B17,Doses!A:C,3,FALSE)</f>
        <v>#N/A</v>
      </c>
      <c r="M17" s="45" t="e">
        <f t="shared" si="0"/>
        <v>#VALUE!</v>
      </c>
    </row>
    <row r="18" spans="1:13" x14ac:dyDescent="0.25">
      <c r="A18" s="72" t="s">
        <v>3852</v>
      </c>
      <c r="D18" s="72">
        <v>0</v>
      </c>
      <c r="E18" s="72">
        <v>0</v>
      </c>
      <c r="F18" s="72">
        <v>0</v>
      </c>
      <c r="H18" s="72" t="s">
        <v>3845</v>
      </c>
      <c r="K18" s="73" t="s">
        <v>3850</v>
      </c>
      <c r="L18" s="12" t="e">
        <f>VLOOKUP(B18,Doses!A:C,3,FALSE)</f>
        <v>#N/A</v>
      </c>
      <c r="M18" s="45" t="e">
        <f t="shared" si="0"/>
        <v>#VALUE!</v>
      </c>
    </row>
    <row r="19" spans="1:13" x14ac:dyDescent="0.25">
      <c r="A19" s="72" t="s">
        <v>3853</v>
      </c>
      <c r="B19" s="72">
        <v>225069</v>
      </c>
      <c r="C19" s="72" t="s">
        <v>3824</v>
      </c>
      <c r="D19" s="72">
        <v>100</v>
      </c>
      <c r="E19" s="72">
        <v>11448</v>
      </c>
      <c r="F19" s="72">
        <v>0</v>
      </c>
      <c r="G19" s="72">
        <v>1</v>
      </c>
      <c r="H19" s="72" t="s">
        <v>3845</v>
      </c>
      <c r="I19" s="72">
        <v>1310029</v>
      </c>
      <c r="J19" s="72" t="s">
        <v>7038</v>
      </c>
      <c r="K19" s="72" t="s">
        <v>7210</v>
      </c>
      <c r="L19" s="12" t="str">
        <f>VLOOKUP(B19,Doses!A:C,3,FALSE)</f>
        <v>Vax</v>
      </c>
      <c r="M19" s="45" t="e">
        <f t="shared" si="0"/>
        <v>#VALUE!</v>
      </c>
    </row>
    <row r="20" spans="1:13" x14ac:dyDescent="0.25">
      <c r="A20" s="72" t="s">
        <v>0</v>
      </c>
      <c r="B20" s="72">
        <v>225069</v>
      </c>
      <c r="C20" s="72" t="s">
        <v>3824</v>
      </c>
      <c r="D20" s="72">
        <v>100</v>
      </c>
      <c r="E20" s="72">
        <v>5304</v>
      </c>
      <c r="F20" s="72">
        <v>0</v>
      </c>
      <c r="G20" s="72">
        <v>1</v>
      </c>
      <c r="H20" s="72" t="s">
        <v>3845</v>
      </c>
      <c r="I20" s="72">
        <v>20131210</v>
      </c>
      <c r="J20" s="72" t="s">
        <v>7038</v>
      </c>
      <c r="K20" s="72">
        <v>43385</v>
      </c>
      <c r="L20" s="12" t="str">
        <f>VLOOKUP(B20,Doses!A:C,3,FALSE)</f>
        <v>Vax</v>
      </c>
      <c r="M20" s="45">
        <f t="shared" si="0"/>
        <v>43385</v>
      </c>
    </row>
    <row r="21" spans="1:13" x14ac:dyDescent="0.25">
      <c r="A21" s="72" t="s">
        <v>0</v>
      </c>
      <c r="B21" s="72">
        <v>351926</v>
      </c>
      <c r="C21" s="72" t="s">
        <v>7037</v>
      </c>
      <c r="D21" s="72">
        <v>100</v>
      </c>
      <c r="E21" s="72">
        <v>1020</v>
      </c>
      <c r="F21" s="72">
        <v>0</v>
      </c>
      <c r="G21" s="72">
        <v>1</v>
      </c>
      <c r="H21" s="72" t="s">
        <v>3845</v>
      </c>
      <c r="I21" s="72">
        <v>140327</v>
      </c>
      <c r="J21" s="72" t="s">
        <v>3848</v>
      </c>
      <c r="K21" s="72" t="s">
        <v>7208</v>
      </c>
      <c r="L21" s="12" t="e">
        <f>VLOOKUP(B21,Doses!A:C,3,FALSE)</f>
        <v>#N/A</v>
      </c>
      <c r="M21" s="45" t="e">
        <f t="shared" si="0"/>
        <v>#VALUE!</v>
      </c>
    </row>
    <row r="22" spans="1:13" x14ac:dyDescent="0.25">
      <c r="A22" s="72" t="s">
        <v>0</v>
      </c>
      <c r="B22" s="72">
        <v>351926</v>
      </c>
      <c r="C22" s="72" t="s">
        <v>7037</v>
      </c>
      <c r="D22" s="72">
        <v>100</v>
      </c>
      <c r="E22" s="72">
        <v>1020</v>
      </c>
      <c r="F22" s="72">
        <v>0</v>
      </c>
      <c r="G22" s="72">
        <v>1</v>
      </c>
      <c r="H22" s="72" t="s">
        <v>3845</v>
      </c>
      <c r="I22" s="72">
        <v>140327</v>
      </c>
      <c r="J22" s="72" t="s">
        <v>3848</v>
      </c>
      <c r="K22" s="72" t="s">
        <v>7208</v>
      </c>
      <c r="L22" s="12" t="e">
        <f>VLOOKUP(B22,Doses!A:C,3,FALSE)</f>
        <v>#N/A</v>
      </c>
      <c r="M22" s="45" t="e">
        <f t="shared" si="0"/>
        <v>#VALUE!</v>
      </c>
    </row>
    <row r="23" spans="1:13" x14ac:dyDescent="0.25">
      <c r="A23" s="72" t="s">
        <v>0</v>
      </c>
      <c r="B23" s="72">
        <v>351926</v>
      </c>
      <c r="C23" s="72" t="s">
        <v>7037</v>
      </c>
      <c r="D23" s="72">
        <v>100</v>
      </c>
      <c r="E23" s="72">
        <v>1020</v>
      </c>
      <c r="F23" s="72">
        <v>0</v>
      </c>
      <c r="G23" s="72">
        <v>1</v>
      </c>
      <c r="H23" s="72" t="s">
        <v>3845</v>
      </c>
      <c r="I23" s="72">
        <v>140327</v>
      </c>
      <c r="J23" s="72" t="s">
        <v>3848</v>
      </c>
      <c r="K23" s="72" t="s">
        <v>7208</v>
      </c>
      <c r="L23" s="12" t="e">
        <f>VLOOKUP(B23,Doses!A:C,3,FALSE)</f>
        <v>#N/A</v>
      </c>
      <c r="M23" s="45" t="e">
        <f t="shared" si="0"/>
        <v>#VALUE!</v>
      </c>
    </row>
    <row r="24" spans="1:13" x14ac:dyDescent="0.25">
      <c r="A24" s="72" t="s">
        <v>0</v>
      </c>
      <c r="B24" s="72">
        <v>351926</v>
      </c>
      <c r="C24" s="72" t="s">
        <v>7037</v>
      </c>
      <c r="D24" s="72">
        <v>100</v>
      </c>
      <c r="E24" s="72">
        <v>1020</v>
      </c>
      <c r="F24" s="72">
        <v>0</v>
      </c>
      <c r="G24" s="72">
        <v>1</v>
      </c>
      <c r="H24" s="72" t="s">
        <v>3845</v>
      </c>
      <c r="I24" s="72">
        <v>140327</v>
      </c>
      <c r="J24" s="72" t="s">
        <v>3848</v>
      </c>
      <c r="K24" s="72" t="s">
        <v>7208</v>
      </c>
      <c r="L24" s="12" t="e">
        <f>VLOOKUP(B24,Doses!A:C,3,FALSE)</f>
        <v>#N/A</v>
      </c>
      <c r="M24" s="45" t="e">
        <f t="shared" si="0"/>
        <v>#VALUE!</v>
      </c>
    </row>
    <row r="25" spans="1:13" x14ac:dyDescent="0.25">
      <c r="A25" s="72" t="s">
        <v>0</v>
      </c>
      <c r="B25" s="72">
        <v>370720</v>
      </c>
      <c r="C25" s="72" t="s">
        <v>3946</v>
      </c>
      <c r="D25" s="72">
        <v>1</v>
      </c>
      <c r="E25" s="72">
        <v>88</v>
      </c>
      <c r="F25" s="72">
        <v>0</v>
      </c>
      <c r="G25" s="72">
        <v>7</v>
      </c>
      <c r="H25" s="72" t="s">
        <v>3845</v>
      </c>
      <c r="I25" s="72" t="s">
        <v>8494</v>
      </c>
      <c r="J25" s="72" t="s">
        <v>2</v>
      </c>
      <c r="K25" s="72" t="s">
        <v>7230</v>
      </c>
      <c r="L25" s="12" t="e">
        <f>VLOOKUP(B25,Doses!A:C,3,FALSE)</f>
        <v>#N/A</v>
      </c>
      <c r="M25" s="45" t="e">
        <f t="shared" si="0"/>
        <v>#VALUE!</v>
      </c>
    </row>
    <row r="26" spans="1:13" x14ac:dyDescent="0.25">
      <c r="A26" s="72" t="s">
        <v>1</v>
      </c>
      <c r="B26" s="72">
        <v>351439</v>
      </c>
      <c r="C26" s="72" t="s">
        <v>3844</v>
      </c>
      <c r="D26" s="72">
        <v>100</v>
      </c>
      <c r="E26" s="72">
        <v>1713</v>
      </c>
      <c r="F26" s="72">
        <v>0</v>
      </c>
      <c r="G26" s="72">
        <v>1</v>
      </c>
      <c r="H26" s="72" t="s">
        <v>3845</v>
      </c>
      <c r="I26" s="72">
        <v>111205</v>
      </c>
      <c r="J26" s="72" t="s">
        <v>3848</v>
      </c>
      <c r="K26" s="72" t="s">
        <v>7208</v>
      </c>
      <c r="L26" s="12" t="e">
        <f>VLOOKUP(B26,Doses!A:C,3,FALSE)</f>
        <v>#N/A</v>
      </c>
      <c r="M26" s="45" t="e">
        <f t="shared" si="0"/>
        <v>#VALUE!</v>
      </c>
    </row>
    <row r="27" spans="1:13" x14ac:dyDescent="0.25">
      <c r="A27" s="72" t="s">
        <v>1</v>
      </c>
      <c r="B27" s="72">
        <v>351439</v>
      </c>
      <c r="C27" s="72" t="s">
        <v>3844</v>
      </c>
      <c r="D27" s="72">
        <v>100</v>
      </c>
      <c r="E27" s="72">
        <v>1800</v>
      </c>
      <c r="F27" s="72">
        <v>0</v>
      </c>
      <c r="G27" s="72">
        <v>1</v>
      </c>
      <c r="H27" s="72" t="s">
        <v>3845</v>
      </c>
      <c r="I27" s="72">
        <v>111205</v>
      </c>
      <c r="J27" s="72" t="s">
        <v>3848</v>
      </c>
      <c r="K27" s="72" t="s">
        <v>7208</v>
      </c>
      <c r="L27" s="12" t="e">
        <f>VLOOKUP(B27,Doses!A:C,3,FALSE)</f>
        <v>#N/A</v>
      </c>
      <c r="M27" s="45" t="e">
        <f t="shared" si="0"/>
        <v>#VALUE!</v>
      </c>
    </row>
    <row r="28" spans="1:13" x14ac:dyDescent="0.25">
      <c r="A28" s="72" t="s">
        <v>1</v>
      </c>
      <c r="B28" s="72">
        <v>351439</v>
      </c>
      <c r="C28" s="72" t="s">
        <v>3844</v>
      </c>
      <c r="D28" s="72">
        <v>100</v>
      </c>
      <c r="E28" s="72">
        <v>2661</v>
      </c>
      <c r="F28" s="72">
        <v>0</v>
      </c>
      <c r="G28" s="72">
        <v>1</v>
      </c>
      <c r="H28" s="72" t="s">
        <v>3845</v>
      </c>
      <c r="I28" s="72">
        <v>111205</v>
      </c>
      <c r="J28" s="72" t="s">
        <v>3848</v>
      </c>
      <c r="K28" s="72" t="s">
        <v>7208</v>
      </c>
      <c r="L28" s="12" t="e">
        <f>VLOOKUP(B28,Doses!A:C,3,FALSE)</f>
        <v>#N/A</v>
      </c>
      <c r="M28" s="45" t="e">
        <f t="shared" si="0"/>
        <v>#VALUE!</v>
      </c>
    </row>
    <row r="29" spans="1:13" x14ac:dyDescent="0.25">
      <c r="A29" s="72" t="s">
        <v>1</v>
      </c>
      <c r="B29" s="72">
        <v>308302</v>
      </c>
      <c r="C29" s="72" t="s">
        <v>1940</v>
      </c>
      <c r="D29" s="72">
        <v>100</v>
      </c>
      <c r="E29" s="72">
        <v>5664</v>
      </c>
      <c r="F29" s="72">
        <v>0</v>
      </c>
      <c r="G29" s="72">
        <v>1</v>
      </c>
      <c r="H29" s="72" t="s">
        <v>3845</v>
      </c>
      <c r="I29" s="72">
        <v>20141125</v>
      </c>
      <c r="J29" s="72" t="s">
        <v>2</v>
      </c>
      <c r="K29" s="72" t="s">
        <v>7673</v>
      </c>
      <c r="L29" s="12" t="e">
        <f>VLOOKUP(B29,Doses!A:C,3,FALSE)</f>
        <v>#N/A</v>
      </c>
      <c r="M29" s="45" t="e">
        <f t="shared" si="0"/>
        <v>#VALUE!</v>
      </c>
    </row>
    <row r="30" spans="1:13" x14ac:dyDescent="0.25">
      <c r="A30" s="72" t="s">
        <v>1</v>
      </c>
      <c r="B30" s="72">
        <v>308302</v>
      </c>
      <c r="C30" s="72" t="s">
        <v>1940</v>
      </c>
      <c r="D30" s="72">
        <v>100</v>
      </c>
      <c r="E30" s="72">
        <v>1512</v>
      </c>
      <c r="F30" s="72">
        <v>0</v>
      </c>
      <c r="G30" s="72">
        <v>1</v>
      </c>
      <c r="H30" s="72" t="s">
        <v>3845</v>
      </c>
      <c r="I30" s="72">
        <v>20150101</v>
      </c>
      <c r="J30" s="72" t="s">
        <v>2</v>
      </c>
      <c r="K30" s="72">
        <v>43831</v>
      </c>
      <c r="L30" s="12" t="e">
        <f>VLOOKUP(B30,Doses!A:C,3,FALSE)</f>
        <v>#N/A</v>
      </c>
      <c r="M30" s="45">
        <f t="shared" si="0"/>
        <v>43831</v>
      </c>
    </row>
    <row r="31" spans="1:13" x14ac:dyDescent="0.25">
      <c r="A31" s="72" t="s">
        <v>1</v>
      </c>
      <c r="B31" s="72">
        <v>308302</v>
      </c>
      <c r="C31" s="72" t="s">
        <v>1940</v>
      </c>
      <c r="D31" s="72">
        <v>100</v>
      </c>
      <c r="E31" s="72">
        <v>2832</v>
      </c>
      <c r="F31" s="72">
        <v>0</v>
      </c>
      <c r="G31" s="72">
        <v>1</v>
      </c>
      <c r="H31" s="72" t="s">
        <v>3845</v>
      </c>
      <c r="I31" s="72">
        <v>20150103</v>
      </c>
      <c r="J31" s="72" t="s">
        <v>2</v>
      </c>
      <c r="K31" s="72">
        <v>43891</v>
      </c>
      <c r="L31" s="12" t="e">
        <f>VLOOKUP(B31,Doses!A:C,3,FALSE)</f>
        <v>#N/A</v>
      </c>
      <c r="M31" s="45">
        <f t="shared" si="0"/>
        <v>43891</v>
      </c>
    </row>
    <row r="32" spans="1:13" x14ac:dyDescent="0.25">
      <c r="A32" s="72" t="s">
        <v>6</v>
      </c>
      <c r="B32" s="72">
        <v>351061</v>
      </c>
      <c r="C32" s="72" t="s">
        <v>6360</v>
      </c>
      <c r="D32" s="72">
        <v>500</v>
      </c>
      <c r="E32" s="72">
        <v>1600</v>
      </c>
      <c r="F32" s="72">
        <v>0</v>
      </c>
      <c r="G32" s="72">
        <v>1</v>
      </c>
      <c r="H32" s="72" t="s">
        <v>3845</v>
      </c>
      <c r="J32" s="72" t="s">
        <v>3848</v>
      </c>
      <c r="K32" s="72">
        <v>43313</v>
      </c>
      <c r="L32" s="12" t="e">
        <f>VLOOKUP(B32,Doses!A:C,3,FALSE)</f>
        <v>#N/A</v>
      </c>
      <c r="M32" s="45">
        <f t="shared" si="0"/>
        <v>43313</v>
      </c>
    </row>
    <row r="33" spans="1:13" x14ac:dyDescent="0.25">
      <c r="A33" s="72" t="s">
        <v>6</v>
      </c>
      <c r="B33" s="72">
        <v>351061</v>
      </c>
      <c r="C33" s="72" t="s">
        <v>6360</v>
      </c>
      <c r="D33" s="72">
        <v>500</v>
      </c>
      <c r="E33" s="72">
        <v>80</v>
      </c>
      <c r="F33" s="72">
        <v>0</v>
      </c>
      <c r="G33" s="72">
        <v>1</v>
      </c>
      <c r="H33" s="72" t="s">
        <v>3845</v>
      </c>
      <c r="J33" s="72" t="s">
        <v>3848</v>
      </c>
      <c r="K33" s="72">
        <v>43313</v>
      </c>
      <c r="L33" s="12" t="e">
        <f>VLOOKUP(B33,Doses!A:C,3,FALSE)</f>
        <v>#N/A</v>
      </c>
      <c r="M33" s="45">
        <f t="shared" si="0"/>
        <v>43313</v>
      </c>
    </row>
    <row r="34" spans="1:13" x14ac:dyDescent="0.25">
      <c r="A34" s="72" t="s">
        <v>6</v>
      </c>
      <c r="B34" s="72">
        <v>351926</v>
      </c>
      <c r="C34" s="72" t="s">
        <v>7037</v>
      </c>
      <c r="D34" s="72">
        <v>100</v>
      </c>
      <c r="E34" s="72">
        <v>10840</v>
      </c>
      <c r="F34" s="72">
        <v>0</v>
      </c>
      <c r="G34" s="72">
        <v>1</v>
      </c>
      <c r="H34" s="72" t="s">
        <v>3845</v>
      </c>
      <c r="I34" s="72">
        <v>140327</v>
      </c>
      <c r="J34" s="72" t="s">
        <v>3848</v>
      </c>
      <c r="K34" s="72" t="s">
        <v>7208</v>
      </c>
      <c r="L34" s="12" t="e">
        <f>VLOOKUP(B34,Doses!A:C,3,FALSE)</f>
        <v>#N/A</v>
      </c>
      <c r="M34" s="45" t="e">
        <f t="shared" si="0"/>
        <v>#VALUE!</v>
      </c>
    </row>
    <row r="35" spans="1:13" x14ac:dyDescent="0.25">
      <c r="A35" s="72" t="s">
        <v>6</v>
      </c>
      <c r="B35" s="72">
        <v>302151</v>
      </c>
      <c r="C35" s="72" t="s">
        <v>269</v>
      </c>
      <c r="D35" s="72">
        <v>1</v>
      </c>
      <c r="E35" s="72">
        <v>11880</v>
      </c>
      <c r="F35" s="72">
        <v>0</v>
      </c>
      <c r="G35" s="72">
        <v>1</v>
      </c>
      <c r="H35" s="72" t="s">
        <v>3845</v>
      </c>
      <c r="I35" s="72">
        <v>20141122</v>
      </c>
      <c r="J35" s="72" t="s">
        <v>2</v>
      </c>
      <c r="K35" s="72" t="s">
        <v>7332</v>
      </c>
      <c r="L35" s="12" t="e">
        <f>VLOOKUP(B35,Doses!A:C,3,FALSE)</f>
        <v>#N/A</v>
      </c>
      <c r="M35" s="45" t="e">
        <f t="shared" si="0"/>
        <v>#VALUE!</v>
      </c>
    </row>
    <row r="36" spans="1:13" x14ac:dyDescent="0.25">
      <c r="A36" s="72" t="s">
        <v>6</v>
      </c>
      <c r="B36" s="72">
        <v>302151</v>
      </c>
      <c r="C36" s="72" t="s">
        <v>269</v>
      </c>
      <c r="D36" s="72">
        <v>1</v>
      </c>
      <c r="E36" s="72">
        <v>220</v>
      </c>
      <c r="F36" s="72">
        <v>0</v>
      </c>
      <c r="G36" s="72">
        <v>1</v>
      </c>
      <c r="H36" s="72" t="s">
        <v>3845</v>
      </c>
      <c r="I36" s="72">
        <v>20141122</v>
      </c>
      <c r="J36" s="72" t="s">
        <v>2</v>
      </c>
      <c r="K36" s="72" t="s">
        <v>7332</v>
      </c>
      <c r="L36" s="12" t="e">
        <f>VLOOKUP(B36,Doses!A:C,3,FALSE)</f>
        <v>#N/A</v>
      </c>
      <c r="M36" s="45" t="e">
        <f t="shared" si="0"/>
        <v>#VALUE!</v>
      </c>
    </row>
    <row r="37" spans="1:13" x14ac:dyDescent="0.25">
      <c r="A37" s="72" t="s">
        <v>8</v>
      </c>
      <c r="B37" s="72">
        <v>308302</v>
      </c>
      <c r="C37" s="72" t="s">
        <v>1940</v>
      </c>
      <c r="D37" s="72">
        <v>100</v>
      </c>
      <c r="E37" s="72">
        <v>280</v>
      </c>
      <c r="F37" s="72">
        <v>0</v>
      </c>
      <c r="G37" s="72">
        <v>1</v>
      </c>
      <c r="H37" s="72" t="s">
        <v>3845</v>
      </c>
      <c r="I37" s="72">
        <v>20140911</v>
      </c>
      <c r="J37" s="72" t="s">
        <v>2</v>
      </c>
      <c r="K37" s="72">
        <v>43778</v>
      </c>
      <c r="L37" s="12" t="e">
        <f>VLOOKUP(B37,Doses!A:C,3,FALSE)</f>
        <v>#N/A</v>
      </c>
      <c r="M37" s="45">
        <f t="shared" si="0"/>
        <v>43778</v>
      </c>
    </row>
    <row r="38" spans="1:13" x14ac:dyDescent="0.25">
      <c r="A38" s="72" t="s">
        <v>8</v>
      </c>
      <c r="B38" s="72">
        <v>308302</v>
      </c>
      <c r="C38" s="72" t="s">
        <v>1940</v>
      </c>
      <c r="D38" s="72">
        <v>100</v>
      </c>
      <c r="E38" s="72">
        <v>280</v>
      </c>
      <c r="F38" s="72">
        <v>0</v>
      </c>
      <c r="G38" s="72">
        <v>1</v>
      </c>
      <c r="H38" s="72" t="s">
        <v>3845</v>
      </c>
      <c r="I38" s="72">
        <v>20140911</v>
      </c>
      <c r="J38" s="72" t="s">
        <v>2</v>
      </c>
      <c r="K38" s="72">
        <v>43778</v>
      </c>
      <c r="L38" s="12" t="e">
        <f>VLOOKUP(B38,Doses!A:C,3,FALSE)</f>
        <v>#N/A</v>
      </c>
      <c r="M38" s="45">
        <f t="shared" si="0"/>
        <v>43778</v>
      </c>
    </row>
    <row r="39" spans="1:13" x14ac:dyDescent="0.25">
      <c r="A39" s="72" t="s">
        <v>8</v>
      </c>
      <c r="B39" s="72">
        <v>308302</v>
      </c>
      <c r="C39" s="72" t="s">
        <v>1940</v>
      </c>
      <c r="D39" s="72">
        <v>100</v>
      </c>
      <c r="E39" s="72">
        <v>280</v>
      </c>
      <c r="F39" s="72">
        <v>0</v>
      </c>
      <c r="G39" s="72">
        <v>1</v>
      </c>
      <c r="H39" s="72" t="s">
        <v>3845</v>
      </c>
      <c r="I39" s="72">
        <v>20140911</v>
      </c>
      <c r="J39" s="72" t="s">
        <v>2</v>
      </c>
      <c r="K39" s="72">
        <v>43778</v>
      </c>
      <c r="L39" s="12" t="e">
        <f>VLOOKUP(B39,Doses!A:C,3,FALSE)</f>
        <v>#N/A</v>
      </c>
      <c r="M39" s="45">
        <f t="shared" si="0"/>
        <v>43778</v>
      </c>
    </row>
    <row r="40" spans="1:13" x14ac:dyDescent="0.25">
      <c r="A40" s="72" t="s">
        <v>8</v>
      </c>
      <c r="B40" s="72">
        <v>308302</v>
      </c>
      <c r="C40" s="72" t="s">
        <v>1940</v>
      </c>
      <c r="D40" s="72">
        <v>100</v>
      </c>
      <c r="E40" s="72">
        <v>280</v>
      </c>
      <c r="F40" s="72">
        <v>0</v>
      </c>
      <c r="G40" s="72">
        <v>1</v>
      </c>
      <c r="H40" s="72" t="s">
        <v>3845</v>
      </c>
      <c r="I40" s="72">
        <v>20140912</v>
      </c>
      <c r="J40" s="72" t="s">
        <v>2</v>
      </c>
      <c r="K40" s="73">
        <v>43808</v>
      </c>
      <c r="L40" s="12" t="e">
        <f>VLOOKUP(B40,Doses!A:C,3,FALSE)</f>
        <v>#N/A</v>
      </c>
      <c r="M40" s="45">
        <f t="shared" si="0"/>
        <v>43808</v>
      </c>
    </row>
    <row r="41" spans="1:13" x14ac:dyDescent="0.25">
      <c r="A41" s="72" t="s">
        <v>8</v>
      </c>
      <c r="B41" s="72">
        <v>308302</v>
      </c>
      <c r="C41" s="72" t="s">
        <v>1940</v>
      </c>
      <c r="D41" s="72">
        <v>100</v>
      </c>
      <c r="E41" s="72">
        <v>280</v>
      </c>
      <c r="F41" s="72">
        <v>0</v>
      </c>
      <c r="G41" s="72">
        <v>1</v>
      </c>
      <c r="H41" s="72" t="s">
        <v>3845</v>
      </c>
      <c r="I41" s="72">
        <v>20140912</v>
      </c>
      <c r="J41" s="72" t="s">
        <v>2</v>
      </c>
      <c r="K41" s="73">
        <v>43808</v>
      </c>
      <c r="L41" s="12" t="e">
        <f>VLOOKUP(B41,Doses!A:C,3,FALSE)</f>
        <v>#N/A</v>
      </c>
      <c r="M41" s="45">
        <f t="shared" si="0"/>
        <v>43808</v>
      </c>
    </row>
    <row r="42" spans="1:13" x14ac:dyDescent="0.25">
      <c r="A42" s="72" t="s">
        <v>8</v>
      </c>
      <c r="B42" s="72">
        <v>308302</v>
      </c>
      <c r="C42" s="72" t="s">
        <v>1940</v>
      </c>
      <c r="D42" s="72">
        <v>100</v>
      </c>
      <c r="E42" s="72">
        <v>280</v>
      </c>
      <c r="F42" s="72">
        <v>0</v>
      </c>
      <c r="G42" s="72">
        <v>1</v>
      </c>
      <c r="H42" s="72" t="s">
        <v>3845</v>
      </c>
      <c r="I42" s="72">
        <v>20140912</v>
      </c>
      <c r="J42" s="72" t="s">
        <v>2</v>
      </c>
      <c r="K42" s="72">
        <v>43808</v>
      </c>
      <c r="L42" s="12" t="e">
        <f>VLOOKUP(B42,Doses!A:C,3,FALSE)</f>
        <v>#N/A</v>
      </c>
      <c r="M42" s="45">
        <f t="shared" si="0"/>
        <v>43808</v>
      </c>
    </row>
    <row r="43" spans="1:13" x14ac:dyDescent="0.25">
      <c r="A43" s="72" t="s">
        <v>8</v>
      </c>
      <c r="B43" s="72">
        <v>308302</v>
      </c>
      <c r="C43" s="72" t="s">
        <v>1940</v>
      </c>
      <c r="D43" s="72">
        <v>100</v>
      </c>
      <c r="E43" s="72">
        <v>192</v>
      </c>
      <c r="F43" s="72">
        <v>0</v>
      </c>
      <c r="G43" s="72">
        <v>1</v>
      </c>
      <c r="H43" s="72" t="s">
        <v>3845</v>
      </c>
      <c r="I43" s="72">
        <v>20140911</v>
      </c>
      <c r="J43" s="72" t="s">
        <v>2</v>
      </c>
      <c r="K43" s="72">
        <v>43778</v>
      </c>
      <c r="L43" s="12" t="e">
        <f>VLOOKUP(B43,Doses!A:C,3,FALSE)</f>
        <v>#N/A</v>
      </c>
      <c r="M43" s="45">
        <f t="shared" si="0"/>
        <v>43778</v>
      </c>
    </row>
    <row r="44" spans="1:13" x14ac:dyDescent="0.25">
      <c r="A44" s="72" t="s">
        <v>8</v>
      </c>
      <c r="B44" s="72">
        <v>308302</v>
      </c>
      <c r="C44" s="72" t="s">
        <v>1940</v>
      </c>
      <c r="D44" s="72">
        <v>100</v>
      </c>
      <c r="E44" s="72">
        <v>192</v>
      </c>
      <c r="F44" s="72">
        <v>0</v>
      </c>
      <c r="G44" s="72">
        <v>1</v>
      </c>
      <c r="H44" s="72" t="s">
        <v>3845</v>
      </c>
      <c r="I44" s="72">
        <v>20140912</v>
      </c>
      <c r="J44" s="72" t="s">
        <v>2</v>
      </c>
      <c r="K44" s="73">
        <v>43808</v>
      </c>
      <c r="L44" s="12" t="e">
        <f>VLOOKUP(B44,Doses!A:C,3,FALSE)</f>
        <v>#N/A</v>
      </c>
      <c r="M44" s="45">
        <f t="shared" si="0"/>
        <v>43808</v>
      </c>
    </row>
    <row r="45" spans="1:13" x14ac:dyDescent="0.25">
      <c r="A45" s="72" t="s">
        <v>8</v>
      </c>
      <c r="B45" s="72">
        <v>352922</v>
      </c>
      <c r="C45" s="72" t="s">
        <v>8070</v>
      </c>
      <c r="D45" s="72">
        <v>100</v>
      </c>
      <c r="E45" s="72">
        <v>9240</v>
      </c>
      <c r="F45" s="72">
        <v>0</v>
      </c>
      <c r="G45" s="72">
        <v>1</v>
      </c>
      <c r="H45" s="72" t="s">
        <v>3845</v>
      </c>
      <c r="I45" s="72">
        <v>20130615</v>
      </c>
      <c r="J45" s="72" t="s">
        <v>3848</v>
      </c>
      <c r="K45" s="73" t="s">
        <v>7239</v>
      </c>
      <c r="L45" s="12" t="e">
        <f>VLOOKUP(B45,Doses!A:C,3,FALSE)</f>
        <v>#N/A</v>
      </c>
      <c r="M45" s="45" t="e">
        <f t="shared" si="0"/>
        <v>#VALUE!</v>
      </c>
    </row>
    <row r="46" spans="1:13" x14ac:dyDescent="0.25">
      <c r="A46" s="72" t="s">
        <v>8</v>
      </c>
      <c r="B46" s="72">
        <v>308305</v>
      </c>
      <c r="C46" s="72" t="s">
        <v>582</v>
      </c>
      <c r="D46" s="72">
        <v>100</v>
      </c>
      <c r="E46" s="72">
        <v>420</v>
      </c>
      <c r="F46" s="72">
        <v>0</v>
      </c>
      <c r="G46" s="72">
        <v>1</v>
      </c>
      <c r="H46" s="72" t="s">
        <v>3845</v>
      </c>
      <c r="I46" s="72">
        <v>20150130</v>
      </c>
      <c r="J46" s="72" t="s">
        <v>2</v>
      </c>
      <c r="K46" s="73" t="s">
        <v>7245</v>
      </c>
      <c r="L46" s="12" t="e">
        <f>VLOOKUP(B46,Doses!A:C,3,FALSE)</f>
        <v>#N/A</v>
      </c>
      <c r="M46" s="45" t="e">
        <f t="shared" si="0"/>
        <v>#VALUE!</v>
      </c>
    </row>
    <row r="47" spans="1:13" x14ac:dyDescent="0.25">
      <c r="A47" s="72" t="s">
        <v>8</v>
      </c>
      <c r="B47" s="72">
        <v>308305</v>
      </c>
      <c r="C47" s="72" t="s">
        <v>582</v>
      </c>
      <c r="D47" s="72">
        <v>100</v>
      </c>
      <c r="E47" s="72">
        <v>420</v>
      </c>
      <c r="F47" s="72">
        <v>0</v>
      </c>
      <c r="G47" s="72">
        <v>1</v>
      </c>
      <c r="H47" s="72" t="s">
        <v>3845</v>
      </c>
      <c r="I47" s="72">
        <v>20150130</v>
      </c>
      <c r="J47" s="72" t="s">
        <v>2</v>
      </c>
      <c r="K47" s="73" t="s">
        <v>7245</v>
      </c>
      <c r="L47" s="12" t="e">
        <f>VLOOKUP(B47,Doses!A:C,3,FALSE)</f>
        <v>#N/A</v>
      </c>
      <c r="M47" s="45" t="e">
        <f t="shared" si="0"/>
        <v>#VALUE!</v>
      </c>
    </row>
    <row r="48" spans="1:13" x14ac:dyDescent="0.25">
      <c r="A48" s="72" t="s">
        <v>8</v>
      </c>
      <c r="B48" s="72">
        <v>308305</v>
      </c>
      <c r="C48" s="72" t="s">
        <v>582</v>
      </c>
      <c r="D48" s="72">
        <v>100</v>
      </c>
      <c r="E48" s="72">
        <v>420</v>
      </c>
      <c r="F48" s="72">
        <v>0</v>
      </c>
      <c r="G48" s="72">
        <v>1</v>
      </c>
      <c r="H48" s="72" t="s">
        <v>3845</v>
      </c>
      <c r="I48" s="72">
        <v>20150130</v>
      </c>
      <c r="J48" s="72" t="s">
        <v>2</v>
      </c>
      <c r="K48" s="73" t="s">
        <v>7245</v>
      </c>
      <c r="L48" s="12" t="e">
        <f>VLOOKUP(B48,Doses!A:C,3,FALSE)</f>
        <v>#N/A</v>
      </c>
      <c r="M48" s="45" t="e">
        <f t="shared" si="0"/>
        <v>#VALUE!</v>
      </c>
    </row>
    <row r="49" spans="1:13" x14ac:dyDescent="0.25">
      <c r="A49" s="72" t="s">
        <v>8</v>
      </c>
      <c r="B49" s="72">
        <v>308305</v>
      </c>
      <c r="C49" s="72" t="s">
        <v>582</v>
      </c>
      <c r="D49" s="72">
        <v>100</v>
      </c>
      <c r="E49" s="72">
        <v>180</v>
      </c>
      <c r="F49" s="72">
        <v>0</v>
      </c>
      <c r="G49" s="72">
        <v>1</v>
      </c>
      <c r="H49" s="72" t="s">
        <v>3845</v>
      </c>
      <c r="I49" s="72">
        <v>20150130</v>
      </c>
      <c r="J49" s="72" t="s">
        <v>2</v>
      </c>
      <c r="K49" s="73" t="s">
        <v>7245</v>
      </c>
      <c r="L49" s="12" t="e">
        <f>VLOOKUP(B49,Doses!A:C,3,FALSE)</f>
        <v>#N/A</v>
      </c>
      <c r="M49" s="45" t="e">
        <f t="shared" si="0"/>
        <v>#VALUE!</v>
      </c>
    </row>
    <row r="50" spans="1:13" x14ac:dyDescent="0.25">
      <c r="A50" s="72" t="s">
        <v>8</v>
      </c>
      <c r="B50" s="72">
        <v>225066</v>
      </c>
      <c r="C50" s="72" t="s">
        <v>3828</v>
      </c>
      <c r="D50" s="72">
        <v>100</v>
      </c>
      <c r="E50" s="72">
        <v>624</v>
      </c>
      <c r="F50" s="72">
        <v>0</v>
      </c>
      <c r="G50" s="72">
        <v>1</v>
      </c>
      <c r="H50" s="72" t="s">
        <v>3845</v>
      </c>
      <c r="I50" s="72">
        <v>20132010</v>
      </c>
      <c r="J50" s="72" t="s">
        <v>7038</v>
      </c>
      <c r="K50" s="73">
        <v>43385</v>
      </c>
      <c r="L50" s="12" t="str">
        <f>VLOOKUP(B50,Doses!A:C,3,FALSE)</f>
        <v>Vax</v>
      </c>
      <c r="M50" s="45">
        <f t="shared" si="0"/>
        <v>43385</v>
      </c>
    </row>
    <row r="51" spans="1:13" x14ac:dyDescent="0.25">
      <c r="A51" s="72" t="s">
        <v>8</v>
      </c>
      <c r="B51" s="72">
        <v>225066</v>
      </c>
      <c r="C51" s="72" t="s">
        <v>3828</v>
      </c>
      <c r="D51" s="72">
        <v>100</v>
      </c>
      <c r="E51" s="72">
        <v>240</v>
      </c>
      <c r="F51" s="72">
        <v>0</v>
      </c>
      <c r="G51" s="72">
        <v>1</v>
      </c>
      <c r="H51" s="72" t="s">
        <v>3845</v>
      </c>
      <c r="I51" s="72">
        <v>20132010</v>
      </c>
      <c r="J51" s="72" t="s">
        <v>7038</v>
      </c>
      <c r="K51" s="73">
        <v>43385</v>
      </c>
      <c r="L51" s="12" t="str">
        <f>VLOOKUP(B51,Doses!A:C,3,FALSE)</f>
        <v>Vax</v>
      </c>
      <c r="M51" s="45">
        <f t="shared" si="0"/>
        <v>43385</v>
      </c>
    </row>
    <row r="52" spans="1:13" x14ac:dyDescent="0.25">
      <c r="A52" s="72" t="s">
        <v>8</v>
      </c>
      <c r="B52" s="72">
        <v>225066</v>
      </c>
      <c r="C52" s="72" t="s">
        <v>3828</v>
      </c>
      <c r="D52" s="72">
        <v>100</v>
      </c>
      <c r="E52" s="72">
        <v>317</v>
      </c>
      <c r="F52" s="72">
        <v>0</v>
      </c>
      <c r="G52" s="72">
        <v>1</v>
      </c>
      <c r="H52" s="72" t="s">
        <v>3845</v>
      </c>
      <c r="I52" s="72">
        <v>20132010</v>
      </c>
      <c r="J52" s="72" t="s">
        <v>7038</v>
      </c>
      <c r="K52" s="73">
        <v>43385</v>
      </c>
      <c r="L52" s="12" t="str">
        <f>VLOOKUP(B52,Doses!A:C,3,FALSE)</f>
        <v>Vax</v>
      </c>
      <c r="M52" s="45">
        <f t="shared" si="0"/>
        <v>43385</v>
      </c>
    </row>
    <row r="53" spans="1:13" x14ac:dyDescent="0.25">
      <c r="A53" s="72" t="s">
        <v>10</v>
      </c>
      <c r="B53" s="72">
        <v>308302</v>
      </c>
      <c r="C53" s="72" t="s">
        <v>1940</v>
      </c>
      <c r="D53" s="72">
        <v>100</v>
      </c>
      <c r="E53" s="72">
        <v>299</v>
      </c>
      <c r="F53" s="72">
        <v>0</v>
      </c>
      <c r="G53" s="72">
        <v>1</v>
      </c>
      <c r="H53" s="72" t="s">
        <v>3845</v>
      </c>
      <c r="I53" s="72">
        <v>20140910</v>
      </c>
      <c r="J53" s="72" t="s">
        <v>2</v>
      </c>
      <c r="K53" s="72">
        <v>43747</v>
      </c>
      <c r="L53" s="12" t="e">
        <f>VLOOKUP(B53,Doses!A:C,3,FALSE)</f>
        <v>#N/A</v>
      </c>
      <c r="M53" s="45">
        <f t="shared" si="0"/>
        <v>43747</v>
      </c>
    </row>
    <row r="54" spans="1:13" x14ac:dyDescent="0.25">
      <c r="A54" s="72" t="s">
        <v>10</v>
      </c>
      <c r="B54" s="72">
        <v>308302</v>
      </c>
      <c r="C54" s="72" t="s">
        <v>1940</v>
      </c>
      <c r="D54" s="72">
        <v>100</v>
      </c>
      <c r="E54" s="72">
        <v>4728</v>
      </c>
      <c r="F54" s="72">
        <v>0</v>
      </c>
      <c r="G54" s="72">
        <v>1</v>
      </c>
      <c r="H54" s="72" t="s">
        <v>3845</v>
      </c>
      <c r="I54" s="72">
        <v>20140911</v>
      </c>
      <c r="J54" s="72" t="s">
        <v>2</v>
      </c>
      <c r="K54" s="72">
        <v>43778</v>
      </c>
      <c r="L54" s="12" t="e">
        <f>VLOOKUP(B54,Doses!A:C,3,FALSE)</f>
        <v>#N/A</v>
      </c>
      <c r="M54" s="45">
        <f t="shared" si="0"/>
        <v>43778</v>
      </c>
    </row>
    <row r="55" spans="1:13" x14ac:dyDescent="0.25">
      <c r="A55" s="72" t="s">
        <v>10</v>
      </c>
      <c r="B55" s="72">
        <v>308302</v>
      </c>
      <c r="C55" s="72" t="s">
        <v>1940</v>
      </c>
      <c r="D55" s="72">
        <v>100</v>
      </c>
      <c r="E55" s="72">
        <v>4728</v>
      </c>
      <c r="F55" s="72">
        <v>0</v>
      </c>
      <c r="G55" s="72">
        <v>1</v>
      </c>
      <c r="H55" s="72" t="s">
        <v>3845</v>
      </c>
      <c r="I55" s="72">
        <v>20140912</v>
      </c>
      <c r="J55" s="72" t="s">
        <v>2</v>
      </c>
      <c r="K55" s="72">
        <v>43808</v>
      </c>
      <c r="L55" s="12" t="e">
        <f>VLOOKUP(B55,Doses!A:C,3,FALSE)</f>
        <v>#N/A</v>
      </c>
      <c r="M55" s="45">
        <f t="shared" si="0"/>
        <v>43808</v>
      </c>
    </row>
    <row r="56" spans="1:13" x14ac:dyDescent="0.25">
      <c r="A56" s="72" t="s">
        <v>10</v>
      </c>
      <c r="B56" s="72">
        <v>308302</v>
      </c>
      <c r="C56" s="72" t="s">
        <v>1940</v>
      </c>
      <c r="D56" s="72">
        <v>100</v>
      </c>
      <c r="E56" s="72">
        <v>280</v>
      </c>
      <c r="F56" s="72">
        <v>0</v>
      </c>
      <c r="G56" s="72">
        <v>1</v>
      </c>
      <c r="H56" s="72" t="s">
        <v>3845</v>
      </c>
      <c r="I56" s="72">
        <v>20140912</v>
      </c>
      <c r="J56" s="72" t="s">
        <v>2</v>
      </c>
      <c r="K56" s="72">
        <v>43808</v>
      </c>
      <c r="L56" s="12" t="e">
        <f>VLOOKUP(B56,Doses!A:C,3,FALSE)</f>
        <v>#N/A</v>
      </c>
      <c r="M56" s="45">
        <f t="shared" si="0"/>
        <v>43808</v>
      </c>
    </row>
    <row r="57" spans="1:13" x14ac:dyDescent="0.25">
      <c r="A57" s="72" t="s">
        <v>10</v>
      </c>
      <c r="B57" s="72">
        <v>308302</v>
      </c>
      <c r="C57" s="72" t="s">
        <v>1940</v>
      </c>
      <c r="D57" s="72">
        <v>100</v>
      </c>
      <c r="E57" s="72">
        <v>280</v>
      </c>
      <c r="F57" s="72">
        <v>0</v>
      </c>
      <c r="G57" s="72">
        <v>1</v>
      </c>
      <c r="H57" s="72" t="s">
        <v>3845</v>
      </c>
      <c r="I57" s="72">
        <v>20140912</v>
      </c>
      <c r="J57" s="72" t="s">
        <v>2</v>
      </c>
      <c r="K57" s="72">
        <v>43808</v>
      </c>
      <c r="L57" s="12" t="e">
        <f>VLOOKUP(B57,Doses!A:C,3,FALSE)</f>
        <v>#N/A</v>
      </c>
      <c r="M57" s="45">
        <f t="shared" si="0"/>
        <v>43808</v>
      </c>
    </row>
    <row r="58" spans="1:13" x14ac:dyDescent="0.25">
      <c r="A58" s="72" t="s">
        <v>10</v>
      </c>
      <c r="B58" s="72">
        <v>308302</v>
      </c>
      <c r="C58" s="72" t="s">
        <v>1940</v>
      </c>
      <c r="D58" s="72">
        <v>100</v>
      </c>
      <c r="E58" s="72">
        <v>280</v>
      </c>
      <c r="F58" s="72">
        <v>0</v>
      </c>
      <c r="G58" s="72">
        <v>1</v>
      </c>
      <c r="H58" s="72" t="s">
        <v>3845</v>
      </c>
      <c r="I58" s="72">
        <v>20140912</v>
      </c>
      <c r="J58" s="72" t="s">
        <v>2</v>
      </c>
      <c r="K58" s="72">
        <v>43808</v>
      </c>
      <c r="L58" s="12" t="e">
        <f>VLOOKUP(B58,Doses!A:C,3,FALSE)</f>
        <v>#N/A</v>
      </c>
      <c r="M58" s="45">
        <f t="shared" si="0"/>
        <v>43808</v>
      </c>
    </row>
    <row r="59" spans="1:13" x14ac:dyDescent="0.25">
      <c r="A59" s="72" t="s">
        <v>10</v>
      </c>
      <c r="B59" s="72">
        <v>308302</v>
      </c>
      <c r="C59" s="72" t="s">
        <v>1940</v>
      </c>
      <c r="D59" s="72">
        <v>100</v>
      </c>
      <c r="E59" s="72">
        <v>280</v>
      </c>
      <c r="F59" s="72">
        <v>0</v>
      </c>
      <c r="G59" s="72">
        <v>1</v>
      </c>
      <c r="H59" s="72" t="s">
        <v>3845</v>
      </c>
      <c r="I59" s="72">
        <v>20140912</v>
      </c>
      <c r="J59" s="72" t="s">
        <v>2</v>
      </c>
      <c r="K59" s="73">
        <v>43808</v>
      </c>
      <c r="L59" s="12" t="e">
        <f>VLOOKUP(B59,Doses!A:C,3,FALSE)</f>
        <v>#N/A</v>
      </c>
      <c r="M59" s="45">
        <f t="shared" si="0"/>
        <v>43808</v>
      </c>
    </row>
    <row r="60" spans="1:13" x14ac:dyDescent="0.25">
      <c r="A60" s="72" t="s">
        <v>10</v>
      </c>
      <c r="B60" s="72">
        <v>308302</v>
      </c>
      <c r="C60" s="72" t="s">
        <v>1940</v>
      </c>
      <c r="D60" s="72">
        <v>100</v>
      </c>
      <c r="E60" s="72">
        <v>280</v>
      </c>
      <c r="F60" s="72">
        <v>0</v>
      </c>
      <c r="G60" s="72">
        <v>1</v>
      </c>
      <c r="H60" s="72" t="s">
        <v>3845</v>
      </c>
      <c r="I60" s="72">
        <v>20140911</v>
      </c>
      <c r="J60" s="72" t="s">
        <v>2</v>
      </c>
      <c r="K60" s="72">
        <v>43778</v>
      </c>
      <c r="L60" s="12" t="e">
        <f>VLOOKUP(B60,Doses!A:C,3,FALSE)</f>
        <v>#N/A</v>
      </c>
      <c r="M60" s="45">
        <f t="shared" si="0"/>
        <v>43778</v>
      </c>
    </row>
    <row r="61" spans="1:13" x14ac:dyDescent="0.25">
      <c r="A61" s="72" t="s">
        <v>10</v>
      </c>
      <c r="B61" s="72">
        <v>308302</v>
      </c>
      <c r="C61" s="72" t="s">
        <v>1940</v>
      </c>
      <c r="D61" s="72">
        <v>100</v>
      </c>
      <c r="E61" s="72">
        <v>280</v>
      </c>
      <c r="F61" s="72">
        <v>0</v>
      </c>
      <c r="G61" s="72">
        <v>1</v>
      </c>
      <c r="H61" s="72" t="s">
        <v>3845</v>
      </c>
      <c r="I61" s="72">
        <v>20140911</v>
      </c>
      <c r="J61" s="72" t="s">
        <v>2</v>
      </c>
      <c r="K61" s="73">
        <v>43778</v>
      </c>
      <c r="L61" s="12" t="e">
        <f>VLOOKUP(B61,Doses!A:C,3,FALSE)</f>
        <v>#N/A</v>
      </c>
      <c r="M61" s="45">
        <f t="shared" si="0"/>
        <v>43778</v>
      </c>
    </row>
    <row r="62" spans="1:13" x14ac:dyDescent="0.25">
      <c r="A62" s="72" t="s">
        <v>10</v>
      </c>
      <c r="B62" s="72">
        <v>308302</v>
      </c>
      <c r="C62" s="72" t="s">
        <v>1940</v>
      </c>
      <c r="D62" s="72">
        <v>100</v>
      </c>
      <c r="E62" s="72">
        <v>280</v>
      </c>
      <c r="F62" s="72">
        <v>0</v>
      </c>
      <c r="G62" s="72">
        <v>1</v>
      </c>
      <c r="H62" s="72" t="s">
        <v>3845</v>
      </c>
      <c r="I62" s="72">
        <v>20140911</v>
      </c>
      <c r="J62" s="72" t="s">
        <v>2</v>
      </c>
      <c r="K62" s="73">
        <v>43778</v>
      </c>
      <c r="L62" s="12" t="e">
        <f>VLOOKUP(B62,Doses!A:C,3,FALSE)</f>
        <v>#N/A</v>
      </c>
      <c r="M62" s="45">
        <f t="shared" si="0"/>
        <v>43778</v>
      </c>
    </row>
    <row r="63" spans="1:13" x14ac:dyDescent="0.25">
      <c r="A63" s="72" t="s">
        <v>10</v>
      </c>
      <c r="B63" s="72">
        <v>308302</v>
      </c>
      <c r="C63" s="72" t="s">
        <v>1940</v>
      </c>
      <c r="D63" s="72">
        <v>100</v>
      </c>
      <c r="E63" s="72">
        <v>280</v>
      </c>
      <c r="F63" s="72">
        <v>0</v>
      </c>
      <c r="G63" s="72">
        <v>1</v>
      </c>
      <c r="H63" s="72" t="s">
        <v>3845</v>
      </c>
      <c r="I63" s="72">
        <v>20140911</v>
      </c>
      <c r="J63" s="72" t="s">
        <v>2</v>
      </c>
      <c r="K63" s="72">
        <v>43778</v>
      </c>
      <c r="L63" s="12" t="e">
        <f>VLOOKUP(B63,Doses!A:C,3,FALSE)</f>
        <v>#N/A</v>
      </c>
      <c r="M63" s="45">
        <f t="shared" si="0"/>
        <v>43778</v>
      </c>
    </row>
    <row r="64" spans="1:13" x14ac:dyDescent="0.25">
      <c r="A64" s="72" t="s">
        <v>10</v>
      </c>
      <c r="B64" s="72">
        <v>308302</v>
      </c>
      <c r="C64" s="72" t="s">
        <v>1940</v>
      </c>
      <c r="D64" s="72">
        <v>100</v>
      </c>
      <c r="E64" s="72">
        <v>288</v>
      </c>
      <c r="F64" s="72">
        <v>0</v>
      </c>
      <c r="G64" s="72">
        <v>1</v>
      </c>
      <c r="H64" s="72" t="s">
        <v>3845</v>
      </c>
      <c r="I64" s="72">
        <v>20140912</v>
      </c>
      <c r="J64" s="72" t="s">
        <v>2</v>
      </c>
      <c r="K64" s="72">
        <v>43808</v>
      </c>
      <c r="L64" s="12" t="e">
        <f>VLOOKUP(B64,Doses!A:C,3,FALSE)</f>
        <v>#N/A</v>
      </c>
      <c r="M64" s="45">
        <f t="shared" si="0"/>
        <v>43808</v>
      </c>
    </row>
    <row r="65" spans="1:13" x14ac:dyDescent="0.25">
      <c r="A65" s="72" t="s">
        <v>10</v>
      </c>
      <c r="B65" s="72">
        <v>308302</v>
      </c>
      <c r="C65" s="72" t="s">
        <v>1940</v>
      </c>
      <c r="D65" s="72">
        <v>100</v>
      </c>
      <c r="E65" s="72">
        <v>280</v>
      </c>
      <c r="F65" s="72">
        <v>0</v>
      </c>
      <c r="G65" s="72">
        <v>1</v>
      </c>
      <c r="H65" s="72" t="s">
        <v>3845</v>
      </c>
      <c r="I65" s="72">
        <v>20140911</v>
      </c>
      <c r="J65" s="72" t="s">
        <v>2</v>
      </c>
      <c r="K65" s="72">
        <v>43778</v>
      </c>
      <c r="L65" s="12" t="e">
        <f>VLOOKUP(B65,Doses!A:C,3,FALSE)</f>
        <v>#N/A</v>
      </c>
      <c r="M65" s="45">
        <f t="shared" si="0"/>
        <v>43778</v>
      </c>
    </row>
    <row r="66" spans="1:13" x14ac:dyDescent="0.25">
      <c r="A66" s="72" t="s">
        <v>10</v>
      </c>
      <c r="B66" s="72">
        <v>308302</v>
      </c>
      <c r="C66" s="72" t="s">
        <v>1940</v>
      </c>
      <c r="D66" s="72">
        <v>100</v>
      </c>
      <c r="E66" s="72">
        <v>52</v>
      </c>
      <c r="F66" s="72">
        <v>0</v>
      </c>
      <c r="G66" s="72">
        <v>1</v>
      </c>
      <c r="H66" s="72" t="s">
        <v>3845</v>
      </c>
      <c r="I66" s="72">
        <v>20140910</v>
      </c>
      <c r="J66" s="72" t="s">
        <v>2</v>
      </c>
      <c r="K66" s="72">
        <v>43747</v>
      </c>
      <c r="L66" s="12" t="e">
        <f>VLOOKUP(B66,Doses!A:C,3,FALSE)</f>
        <v>#N/A</v>
      </c>
      <c r="M66" s="45">
        <f t="shared" si="0"/>
        <v>43747</v>
      </c>
    </row>
    <row r="67" spans="1:13" x14ac:dyDescent="0.25">
      <c r="A67" s="72" t="s">
        <v>11</v>
      </c>
      <c r="B67" s="72">
        <v>351439</v>
      </c>
      <c r="C67" s="72" t="s">
        <v>3844</v>
      </c>
      <c r="D67" s="72">
        <v>100</v>
      </c>
      <c r="E67" s="72">
        <v>360</v>
      </c>
      <c r="F67" s="72">
        <v>0</v>
      </c>
      <c r="G67" s="72">
        <v>1</v>
      </c>
      <c r="H67" s="72" t="s">
        <v>3845</v>
      </c>
      <c r="I67" s="72">
        <v>111205</v>
      </c>
      <c r="J67" s="72" t="s">
        <v>3848</v>
      </c>
      <c r="K67" s="72" t="s">
        <v>7208</v>
      </c>
      <c r="L67" s="12" t="e">
        <f>VLOOKUP(B67,Doses!A:C,3,FALSE)</f>
        <v>#N/A</v>
      </c>
      <c r="M67" s="45" t="e">
        <f t="shared" ref="M67:M130" si="1">K67*1</f>
        <v>#VALUE!</v>
      </c>
    </row>
    <row r="68" spans="1:13" x14ac:dyDescent="0.25">
      <c r="A68" s="72" t="s">
        <v>11</v>
      </c>
      <c r="B68" s="72">
        <v>351439</v>
      </c>
      <c r="C68" s="72" t="s">
        <v>3844</v>
      </c>
      <c r="D68" s="72">
        <v>100</v>
      </c>
      <c r="E68" s="72">
        <v>360</v>
      </c>
      <c r="F68" s="72">
        <v>0</v>
      </c>
      <c r="G68" s="72">
        <v>1</v>
      </c>
      <c r="H68" s="72" t="s">
        <v>3845</v>
      </c>
      <c r="I68" s="72">
        <v>111201</v>
      </c>
      <c r="J68" s="72" t="s">
        <v>2</v>
      </c>
      <c r="K68" s="72" t="s">
        <v>7208</v>
      </c>
      <c r="L68" s="12" t="e">
        <f>VLOOKUP(B68,Doses!A:C,3,FALSE)</f>
        <v>#N/A</v>
      </c>
      <c r="M68" s="45" t="e">
        <f t="shared" si="1"/>
        <v>#VALUE!</v>
      </c>
    </row>
    <row r="69" spans="1:13" x14ac:dyDescent="0.25">
      <c r="A69" s="72" t="s">
        <v>11</v>
      </c>
      <c r="B69" s="72">
        <v>351439</v>
      </c>
      <c r="C69" s="72" t="s">
        <v>3844</v>
      </c>
      <c r="D69" s="72">
        <v>100</v>
      </c>
      <c r="E69" s="72">
        <v>360</v>
      </c>
      <c r="F69" s="72">
        <v>0</v>
      </c>
      <c r="G69" s="72">
        <v>1</v>
      </c>
      <c r="H69" s="72" t="s">
        <v>3845</v>
      </c>
      <c r="I69" s="72">
        <v>111205</v>
      </c>
      <c r="J69" s="72" t="s">
        <v>3848</v>
      </c>
      <c r="K69" s="72" t="s">
        <v>7208</v>
      </c>
      <c r="L69" s="12" t="e">
        <f>VLOOKUP(B69,Doses!A:C,3,FALSE)</f>
        <v>#N/A</v>
      </c>
      <c r="M69" s="45" t="e">
        <f t="shared" si="1"/>
        <v>#VALUE!</v>
      </c>
    </row>
    <row r="70" spans="1:13" x14ac:dyDescent="0.25">
      <c r="A70" s="72" t="s">
        <v>11</v>
      </c>
      <c r="B70" s="72">
        <v>351439</v>
      </c>
      <c r="C70" s="72" t="s">
        <v>3844</v>
      </c>
      <c r="D70" s="72">
        <v>100</v>
      </c>
      <c r="E70" s="72">
        <v>108</v>
      </c>
      <c r="F70" s="72">
        <v>0</v>
      </c>
      <c r="G70" s="72">
        <v>1</v>
      </c>
      <c r="H70" s="72" t="s">
        <v>3845</v>
      </c>
      <c r="I70" s="72">
        <v>111205</v>
      </c>
      <c r="J70" s="72" t="s">
        <v>3848</v>
      </c>
      <c r="K70" s="72" t="s">
        <v>7208</v>
      </c>
      <c r="L70" s="12" t="e">
        <f>VLOOKUP(B70,Doses!A:C,3,FALSE)</f>
        <v>#N/A</v>
      </c>
      <c r="M70" s="45" t="e">
        <f t="shared" si="1"/>
        <v>#VALUE!</v>
      </c>
    </row>
    <row r="71" spans="1:13" x14ac:dyDescent="0.25">
      <c r="A71" s="72" t="s">
        <v>11</v>
      </c>
      <c r="B71" s="72">
        <v>351439</v>
      </c>
      <c r="C71" s="72" t="s">
        <v>3844</v>
      </c>
      <c r="D71" s="72">
        <v>100</v>
      </c>
      <c r="E71" s="72">
        <v>180</v>
      </c>
      <c r="F71" s="72">
        <v>0</v>
      </c>
      <c r="G71" s="72">
        <v>1</v>
      </c>
      <c r="H71" s="72" t="s">
        <v>3845</v>
      </c>
      <c r="I71" s="72">
        <v>111205</v>
      </c>
      <c r="J71" s="72" t="s">
        <v>3848</v>
      </c>
      <c r="K71" s="72" t="s">
        <v>7208</v>
      </c>
      <c r="L71" s="12" t="e">
        <f>VLOOKUP(B71,Doses!A:C,3,FALSE)</f>
        <v>#N/A</v>
      </c>
      <c r="M71" s="45" t="e">
        <f t="shared" si="1"/>
        <v>#VALUE!</v>
      </c>
    </row>
    <row r="72" spans="1:13" x14ac:dyDescent="0.25">
      <c r="A72" s="72" t="s">
        <v>11</v>
      </c>
      <c r="B72" s="72">
        <v>351439</v>
      </c>
      <c r="C72" s="72" t="s">
        <v>3844</v>
      </c>
      <c r="D72" s="72">
        <v>100</v>
      </c>
      <c r="E72" s="72">
        <v>360</v>
      </c>
      <c r="F72" s="72">
        <v>0</v>
      </c>
      <c r="G72" s="72">
        <v>1</v>
      </c>
      <c r="H72" s="72" t="s">
        <v>3845</v>
      </c>
      <c r="I72" s="72">
        <v>111201</v>
      </c>
      <c r="J72" s="72" t="s">
        <v>3848</v>
      </c>
      <c r="K72" s="72" t="s">
        <v>7208</v>
      </c>
      <c r="L72" s="12" t="e">
        <f>VLOOKUP(B72,Doses!A:C,3,FALSE)</f>
        <v>#N/A</v>
      </c>
      <c r="M72" s="45" t="e">
        <f t="shared" si="1"/>
        <v>#VALUE!</v>
      </c>
    </row>
    <row r="73" spans="1:13" x14ac:dyDescent="0.25">
      <c r="A73" s="72" t="s">
        <v>11</v>
      </c>
      <c r="B73" s="72">
        <v>351439</v>
      </c>
      <c r="C73" s="72" t="s">
        <v>3844</v>
      </c>
      <c r="D73" s="72">
        <v>100</v>
      </c>
      <c r="E73" s="72">
        <v>360</v>
      </c>
      <c r="F73" s="72">
        <v>0</v>
      </c>
      <c r="G73" s="72">
        <v>1</v>
      </c>
      <c r="H73" s="72" t="s">
        <v>3845</v>
      </c>
      <c r="I73" s="72">
        <v>111201</v>
      </c>
      <c r="J73" s="72" t="s">
        <v>3848</v>
      </c>
      <c r="K73" s="72" t="s">
        <v>7208</v>
      </c>
      <c r="L73" s="12" t="e">
        <f>VLOOKUP(B73,Doses!A:C,3,FALSE)</f>
        <v>#N/A</v>
      </c>
      <c r="M73" s="45" t="e">
        <f t="shared" si="1"/>
        <v>#VALUE!</v>
      </c>
    </row>
    <row r="74" spans="1:13" x14ac:dyDescent="0.25">
      <c r="A74" s="72" t="s">
        <v>11</v>
      </c>
      <c r="B74" s="72">
        <v>351439</v>
      </c>
      <c r="C74" s="72" t="s">
        <v>3844</v>
      </c>
      <c r="D74" s="72">
        <v>100</v>
      </c>
      <c r="E74" s="72">
        <v>360</v>
      </c>
      <c r="F74" s="72">
        <v>0</v>
      </c>
      <c r="G74" s="72">
        <v>1</v>
      </c>
      <c r="H74" s="72" t="s">
        <v>3845</v>
      </c>
      <c r="I74" s="72">
        <v>111201</v>
      </c>
      <c r="J74" s="72" t="s">
        <v>3848</v>
      </c>
      <c r="K74" s="72" t="s">
        <v>7208</v>
      </c>
      <c r="L74" s="12" t="e">
        <f>VLOOKUP(B74,Doses!A:C,3,FALSE)</f>
        <v>#N/A</v>
      </c>
      <c r="M74" s="45" t="e">
        <f t="shared" si="1"/>
        <v>#VALUE!</v>
      </c>
    </row>
    <row r="75" spans="1:13" x14ac:dyDescent="0.25">
      <c r="A75" s="72" t="s">
        <v>11</v>
      </c>
      <c r="B75" s="72">
        <v>351439</v>
      </c>
      <c r="C75" s="72" t="s">
        <v>3844</v>
      </c>
      <c r="D75" s="72">
        <v>100</v>
      </c>
      <c r="E75" s="72">
        <v>360</v>
      </c>
      <c r="F75" s="72">
        <v>0</v>
      </c>
      <c r="G75" s="72">
        <v>1</v>
      </c>
      <c r="H75" s="72" t="s">
        <v>3845</v>
      </c>
      <c r="I75" s="72">
        <v>111201</v>
      </c>
      <c r="J75" s="72" t="s">
        <v>3848</v>
      </c>
      <c r="K75" s="72" t="s">
        <v>7208</v>
      </c>
      <c r="L75" s="12" t="e">
        <f>VLOOKUP(B75,Doses!A:C,3,FALSE)</f>
        <v>#N/A</v>
      </c>
      <c r="M75" s="45" t="e">
        <f t="shared" si="1"/>
        <v>#VALUE!</v>
      </c>
    </row>
    <row r="76" spans="1:13" x14ac:dyDescent="0.25">
      <c r="A76" s="72" t="s">
        <v>11</v>
      </c>
      <c r="B76" s="72">
        <v>351439</v>
      </c>
      <c r="C76" s="72" t="s">
        <v>3844</v>
      </c>
      <c r="D76" s="72">
        <v>100</v>
      </c>
      <c r="E76" s="72">
        <v>72</v>
      </c>
      <c r="F76" s="72">
        <v>0</v>
      </c>
      <c r="G76" s="72">
        <v>1</v>
      </c>
      <c r="H76" s="72" t="s">
        <v>3845</v>
      </c>
      <c r="I76" s="72">
        <v>111205</v>
      </c>
      <c r="J76" s="72" t="s">
        <v>3848</v>
      </c>
      <c r="K76" s="72" t="s">
        <v>7208</v>
      </c>
      <c r="L76" s="12" t="e">
        <f>VLOOKUP(B76,Doses!A:C,3,FALSE)</f>
        <v>#N/A</v>
      </c>
      <c r="M76" s="45" t="e">
        <f t="shared" si="1"/>
        <v>#VALUE!</v>
      </c>
    </row>
    <row r="77" spans="1:13" x14ac:dyDescent="0.25">
      <c r="A77" s="72" t="s">
        <v>11</v>
      </c>
      <c r="B77" s="72">
        <v>351439</v>
      </c>
      <c r="C77" s="72" t="s">
        <v>3844</v>
      </c>
      <c r="D77" s="72">
        <v>100</v>
      </c>
      <c r="E77" s="72">
        <v>360</v>
      </c>
      <c r="F77" s="72">
        <v>0</v>
      </c>
      <c r="G77" s="72">
        <v>1</v>
      </c>
      <c r="H77" s="72" t="s">
        <v>3845</v>
      </c>
      <c r="I77" s="72">
        <v>111205</v>
      </c>
      <c r="J77" s="72" t="s">
        <v>3848</v>
      </c>
      <c r="K77" s="72" t="s">
        <v>7208</v>
      </c>
      <c r="L77" s="12" t="e">
        <f>VLOOKUP(B77,Doses!A:C,3,FALSE)</f>
        <v>#N/A</v>
      </c>
      <c r="M77" s="45" t="e">
        <f t="shared" si="1"/>
        <v>#VALUE!</v>
      </c>
    </row>
    <row r="78" spans="1:13" x14ac:dyDescent="0.25">
      <c r="A78" s="72" t="s">
        <v>11</v>
      </c>
      <c r="B78" s="72">
        <v>351439</v>
      </c>
      <c r="C78" s="72" t="s">
        <v>3844</v>
      </c>
      <c r="D78" s="72">
        <v>100</v>
      </c>
      <c r="E78" s="72">
        <v>360</v>
      </c>
      <c r="F78" s="72">
        <v>0</v>
      </c>
      <c r="G78" s="72">
        <v>1</v>
      </c>
      <c r="H78" s="72" t="s">
        <v>3845</v>
      </c>
      <c r="I78" s="72">
        <v>111205</v>
      </c>
      <c r="J78" s="72" t="s">
        <v>3848</v>
      </c>
      <c r="K78" s="72" t="s">
        <v>7208</v>
      </c>
      <c r="L78" s="12" t="e">
        <f>VLOOKUP(B78,Doses!A:C,3,FALSE)</f>
        <v>#N/A</v>
      </c>
      <c r="M78" s="45" t="e">
        <f t="shared" si="1"/>
        <v>#VALUE!</v>
      </c>
    </row>
    <row r="79" spans="1:13" x14ac:dyDescent="0.25">
      <c r="A79" s="72" t="s">
        <v>11</v>
      </c>
      <c r="B79" s="72">
        <v>351439</v>
      </c>
      <c r="C79" s="72" t="s">
        <v>3844</v>
      </c>
      <c r="D79" s="72">
        <v>100</v>
      </c>
      <c r="E79" s="72">
        <v>6</v>
      </c>
      <c r="F79" s="72">
        <v>0</v>
      </c>
      <c r="G79" s="72">
        <v>1</v>
      </c>
      <c r="H79" s="72" t="s">
        <v>3845</v>
      </c>
      <c r="I79" s="72">
        <v>111201</v>
      </c>
      <c r="J79" s="72" t="s">
        <v>3848</v>
      </c>
      <c r="K79" s="72" t="s">
        <v>7208</v>
      </c>
      <c r="L79" s="12" t="e">
        <f>VLOOKUP(B79,Doses!A:C,3,FALSE)</f>
        <v>#N/A</v>
      </c>
      <c r="M79" s="45" t="e">
        <f t="shared" si="1"/>
        <v>#VALUE!</v>
      </c>
    </row>
    <row r="80" spans="1:13" x14ac:dyDescent="0.25">
      <c r="A80" s="72" t="s">
        <v>11</v>
      </c>
      <c r="B80" s="72">
        <v>351439</v>
      </c>
      <c r="C80" s="72" t="s">
        <v>3844</v>
      </c>
      <c r="D80" s="72">
        <v>100</v>
      </c>
      <c r="E80" s="72">
        <v>720</v>
      </c>
      <c r="F80" s="72">
        <v>0</v>
      </c>
      <c r="G80" s="72">
        <v>1</v>
      </c>
      <c r="H80" s="72" t="s">
        <v>3845</v>
      </c>
      <c r="I80" s="72">
        <v>111205</v>
      </c>
      <c r="J80" s="72" t="s">
        <v>3848</v>
      </c>
      <c r="K80" s="72" t="s">
        <v>7208</v>
      </c>
      <c r="L80" s="12" t="e">
        <f>VLOOKUP(B80,Doses!A:C,3,FALSE)</f>
        <v>#N/A</v>
      </c>
      <c r="M80" s="45" t="e">
        <f t="shared" si="1"/>
        <v>#VALUE!</v>
      </c>
    </row>
    <row r="81" spans="1:13" x14ac:dyDescent="0.25">
      <c r="A81" s="72" t="s">
        <v>11</v>
      </c>
      <c r="B81" s="72">
        <v>351439</v>
      </c>
      <c r="C81" s="72" t="s">
        <v>3844</v>
      </c>
      <c r="D81" s="72">
        <v>100</v>
      </c>
      <c r="E81" s="72">
        <v>204</v>
      </c>
      <c r="F81" s="72">
        <v>0</v>
      </c>
      <c r="G81" s="72">
        <v>1</v>
      </c>
      <c r="H81" s="72" t="s">
        <v>3845</v>
      </c>
      <c r="I81" s="72">
        <v>111205</v>
      </c>
      <c r="J81" s="72" t="s">
        <v>3848</v>
      </c>
      <c r="K81" s="72" t="s">
        <v>7208</v>
      </c>
      <c r="L81" s="12" t="e">
        <f>VLOOKUP(B81,Doses!A:C,3,FALSE)</f>
        <v>#N/A</v>
      </c>
      <c r="M81" s="45" t="e">
        <f t="shared" si="1"/>
        <v>#VALUE!</v>
      </c>
    </row>
    <row r="82" spans="1:13" x14ac:dyDescent="0.25">
      <c r="A82" s="72" t="s">
        <v>11</v>
      </c>
      <c r="B82" s="72">
        <v>351439</v>
      </c>
      <c r="C82" s="72" t="s">
        <v>3844</v>
      </c>
      <c r="D82" s="72">
        <v>100</v>
      </c>
      <c r="E82" s="72">
        <v>630</v>
      </c>
      <c r="F82" s="72">
        <v>0</v>
      </c>
      <c r="G82" s="72">
        <v>1</v>
      </c>
      <c r="H82" s="72" t="s">
        <v>3845</v>
      </c>
      <c r="I82" s="72">
        <v>111201</v>
      </c>
      <c r="J82" s="72" t="s">
        <v>3848</v>
      </c>
      <c r="K82" s="72" t="s">
        <v>7208</v>
      </c>
      <c r="L82" s="12" t="e">
        <f>VLOOKUP(B82,Doses!A:C,3,FALSE)</f>
        <v>#N/A</v>
      </c>
      <c r="M82" s="45" t="e">
        <f t="shared" si="1"/>
        <v>#VALUE!</v>
      </c>
    </row>
    <row r="83" spans="1:13" x14ac:dyDescent="0.25">
      <c r="A83" s="72" t="s">
        <v>11</v>
      </c>
      <c r="B83" s="72">
        <v>351439</v>
      </c>
      <c r="C83" s="72" t="s">
        <v>3844</v>
      </c>
      <c r="D83" s="72">
        <v>100</v>
      </c>
      <c r="E83" s="72">
        <v>119</v>
      </c>
      <c r="F83" s="72">
        <v>0</v>
      </c>
      <c r="G83" s="72">
        <v>1</v>
      </c>
      <c r="H83" s="72" t="s">
        <v>3845</v>
      </c>
      <c r="I83" s="72">
        <v>111201</v>
      </c>
      <c r="J83" s="72" t="s">
        <v>3848</v>
      </c>
      <c r="K83" s="72" t="s">
        <v>7208</v>
      </c>
      <c r="L83" s="12" t="e">
        <f>VLOOKUP(B83,Doses!A:C,3,FALSE)</f>
        <v>#N/A</v>
      </c>
      <c r="M83" s="45" t="e">
        <f t="shared" si="1"/>
        <v>#VALUE!</v>
      </c>
    </row>
    <row r="84" spans="1:13" x14ac:dyDescent="0.25">
      <c r="A84" s="72" t="s">
        <v>11</v>
      </c>
      <c r="B84" s="72">
        <v>351439</v>
      </c>
      <c r="C84" s="72" t="s">
        <v>3844</v>
      </c>
      <c r="D84" s="72">
        <v>100</v>
      </c>
      <c r="E84" s="72">
        <v>360</v>
      </c>
      <c r="F84" s="72">
        <v>0</v>
      </c>
      <c r="G84" s="72">
        <v>1</v>
      </c>
      <c r="H84" s="72" t="s">
        <v>3845</v>
      </c>
      <c r="I84" s="72">
        <v>111205</v>
      </c>
      <c r="J84" s="72" t="s">
        <v>3846</v>
      </c>
      <c r="K84" s="72" t="s">
        <v>7208</v>
      </c>
      <c r="L84" s="12" t="e">
        <f>VLOOKUP(B84,Doses!A:C,3,FALSE)</f>
        <v>#N/A</v>
      </c>
      <c r="M84" s="45" t="e">
        <f t="shared" si="1"/>
        <v>#VALUE!</v>
      </c>
    </row>
    <row r="85" spans="1:13" x14ac:dyDescent="0.25">
      <c r="A85" s="72" t="s">
        <v>11</v>
      </c>
      <c r="B85" s="72">
        <v>351439</v>
      </c>
      <c r="C85" s="72" t="s">
        <v>3844</v>
      </c>
      <c r="D85" s="72">
        <v>100</v>
      </c>
      <c r="E85" s="72">
        <v>180</v>
      </c>
      <c r="F85" s="72">
        <v>0</v>
      </c>
      <c r="G85" s="72">
        <v>1</v>
      </c>
      <c r="H85" s="72" t="s">
        <v>3845</v>
      </c>
      <c r="I85" s="72">
        <v>111205</v>
      </c>
      <c r="J85" s="72" t="s">
        <v>3846</v>
      </c>
      <c r="K85" s="72" t="s">
        <v>7208</v>
      </c>
      <c r="L85" s="12" t="e">
        <f>VLOOKUP(B85,Doses!A:C,3,FALSE)</f>
        <v>#N/A</v>
      </c>
      <c r="M85" s="45" t="e">
        <f t="shared" si="1"/>
        <v>#VALUE!</v>
      </c>
    </row>
    <row r="86" spans="1:13" x14ac:dyDescent="0.25">
      <c r="A86" s="72" t="s">
        <v>11</v>
      </c>
      <c r="B86" s="72">
        <v>351439</v>
      </c>
      <c r="C86" s="72" t="s">
        <v>3844</v>
      </c>
      <c r="D86" s="72">
        <v>100</v>
      </c>
      <c r="E86" s="72">
        <v>360</v>
      </c>
      <c r="F86" s="72">
        <v>0</v>
      </c>
      <c r="G86" s="72">
        <v>1</v>
      </c>
      <c r="H86" s="72" t="s">
        <v>3845</v>
      </c>
      <c r="I86" s="72">
        <v>111201</v>
      </c>
      <c r="J86" s="72" t="s">
        <v>3846</v>
      </c>
      <c r="K86" s="72" t="s">
        <v>7208</v>
      </c>
      <c r="L86" s="12" t="e">
        <f>VLOOKUP(B86,Doses!A:C,3,FALSE)</f>
        <v>#N/A</v>
      </c>
      <c r="M86" s="45" t="e">
        <f t="shared" si="1"/>
        <v>#VALUE!</v>
      </c>
    </row>
    <row r="87" spans="1:13" x14ac:dyDescent="0.25">
      <c r="A87" s="72" t="s">
        <v>11</v>
      </c>
      <c r="B87" s="72">
        <v>351439</v>
      </c>
      <c r="C87" s="72" t="s">
        <v>3844</v>
      </c>
      <c r="D87" s="72">
        <v>100</v>
      </c>
      <c r="E87" s="72">
        <v>108</v>
      </c>
      <c r="F87" s="72">
        <v>0</v>
      </c>
      <c r="G87" s="72">
        <v>1</v>
      </c>
      <c r="H87" s="72" t="s">
        <v>3845</v>
      </c>
      <c r="I87" s="72">
        <v>111201</v>
      </c>
      <c r="J87" s="72" t="s">
        <v>3846</v>
      </c>
      <c r="K87" s="72" t="s">
        <v>7208</v>
      </c>
      <c r="L87" s="12" t="e">
        <f>VLOOKUP(B87,Doses!A:C,3,FALSE)</f>
        <v>#N/A</v>
      </c>
      <c r="M87" s="45" t="e">
        <f t="shared" si="1"/>
        <v>#VALUE!</v>
      </c>
    </row>
    <row r="88" spans="1:13" x14ac:dyDescent="0.25">
      <c r="A88" s="72" t="s">
        <v>11</v>
      </c>
      <c r="B88" s="72">
        <v>351439</v>
      </c>
      <c r="C88" s="72" t="s">
        <v>3844</v>
      </c>
      <c r="D88" s="72">
        <v>100</v>
      </c>
      <c r="E88" s="72">
        <v>180</v>
      </c>
      <c r="F88" s="72">
        <v>0</v>
      </c>
      <c r="G88" s="72">
        <v>1</v>
      </c>
      <c r="H88" s="72" t="s">
        <v>3845</v>
      </c>
      <c r="I88" s="72">
        <v>111205</v>
      </c>
      <c r="J88" s="72" t="s">
        <v>3846</v>
      </c>
      <c r="K88" s="72" t="s">
        <v>7208</v>
      </c>
      <c r="L88" s="12" t="e">
        <f>VLOOKUP(B88,Doses!A:C,3,FALSE)</f>
        <v>#N/A</v>
      </c>
      <c r="M88" s="45" t="e">
        <f t="shared" si="1"/>
        <v>#VALUE!</v>
      </c>
    </row>
    <row r="89" spans="1:13" x14ac:dyDescent="0.25">
      <c r="A89" s="72" t="s">
        <v>11</v>
      </c>
      <c r="B89" s="72">
        <v>351439</v>
      </c>
      <c r="C89" s="72" t="s">
        <v>3844</v>
      </c>
      <c r="D89" s="72">
        <v>100</v>
      </c>
      <c r="E89" s="72">
        <v>360</v>
      </c>
      <c r="F89" s="72">
        <v>0</v>
      </c>
      <c r="G89" s="72">
        <v>1</v>
      </c>
      <c r="H89" s="72" t="s">
        <v>3845</v>
      </c>
      <c r="I89" s="72">
        <v>111201</v>
      </c>
      <c r="J89" s="72" t="s">
        <v>3846</v>
      </c>
      <c r="K89" s="72" t="s">
        <v>7208</v>
      </c>
      <c r="L89" s="12" t="e">
        <f>VLOOKUP(B89,Doses!A:C,3,FALSE)</f>
        <v>#N/A</v>
      </c>
      <c r="M89" s="45" t="e">
        <f t="shared" si="1"/>
        <v>#VALUE!</v>
      </c>
    </row>
    <row r="90" spans="1:13" x14ac:dyDescent="0.25">
      <c r="A90" s="72" t="s">
        <v>11</v>
      </c>
      <c r="B90" s="72">
        <v>351439</v>
      </c>
      <c r="C90" s="72" t="s">
        <v>3844</v>
      </c>
      <c r="D90" s="72">
        <v>100</v>
      </c>
      <c r="E90" s="72">
        <v>126</v>
      </c>
      <c r="F90" s="72">
        <v>0</v>
      </c>
      <c r="G90" s="72">
        <v>1</v>
      </c>
      <c r="H90" s="72" t="s">
        <v>3845</v>
      </c>
      <c r="I90" s="72">
        <v>111205</v>
      </c>
      <c r="J90" s="72" t="s">
        <v>3846</v>
      </c>
      <c r="K90" s="72" t="s">
        <v>7208</v>
      </c>
      <c r="L90" s="12" t="e">
        <f>VLOOKUP(B90,Doses!A:C,3,FALSE)</f>
        <v>#N/A</v>
      </c>
      <c r="M90" s="45" t="e">
        <f t="shared" si="1"/>
        <v>#VALUE!</v>
      </c>
    </row>
    <row r="91" spans="1:13" x14ac:dyDescent="0.25">
      <c r="A91" s="72" t="s">
        <v>11</v>
      </c>
      <c r="B91" s="72">
        <v>351439</v>
      </c>
      <c r="C91" s="72" t="s">
        <v>3844</v>
      </c>
      <c r="D91" s="72">
        <v>100</v>
      </c>
      <c r="E91" s="72">
        <v>360</v>
      </c>
      <c r="F91" s="72">
        <v>0</v>
      </c>
      <c r="G91" s="72">
        <v>1</v>
      </c>
      <c r="H91" s="72" t="s">
        <v>3845</v>
      </c>
      <c r="I91" s="72">
        <v>111201</v>
      </c>
      <c r="J91" s="72" t="s">
        <v>3846</v>
      </c>
      <c r="K91" s="72" t="s">
        <v>7208</v>
      </c>
      <c r="L91" s="12" t="e">
        <f>VLOOKUP(B91,Doses!A:C,3,FALSE)</f>
        <v>#N/A</v>
      </c>
      <c r="M91" s="45" t="e">
        <f t="shared" si="1"/>
        <v>#VALUE!</v>
      </c>
    </row>
    <row r="92" spans="1:13" x14ac:dyDescent="0.25">
      <c r="A92" s="72" t="s">
        <v>11</v>
      </c>
      <c r="B92" s="72">
        <v>351439</v>
      </c>
      <c r="C92" s="72" t="s">
        <v>3844</v>
      </c>
      <c r="D92" s="72">
        <v>100</v>
      </c>
      <c r="E92" s="72">
        <v>180</v>
      </c>
      <c r="F92" s="72">
        <v>0</v>
      </c>
      <c r="G92" s="72">
        <v>1</v>
      </c>
      <c r="H92" s="72" t="s">
        <v>3845</v>
      </c>
      <c r="I92" s="72">
        <v>111201</v>
      </c>
      <c r="J92" s="72" t="s">
        <v>3846</v>
      </c>
      <c r="K92" s="72" t="s">
        <v>7208</v>
      </c>
      <c r="L92" s="12" t="e">
        <f>VLOOKUP(B92,Doses!A:C,3,FALSE)</f>
        <v>#N/A</v>
      </c>
      <c r="M92" s="45" t="e">
        <f t="shared" si="1"/>
        <v>#VALUE!</v>
      </c>
    </row>
    <row r="93" spans="1:13" x14ac:dyDescent="0.25">
      <c r="A93" s="72" t="s">
        <v>11</v>
      </c>
      <c r="B93" s="72">
        <v>351439</v>
      </c>
      <c r="C93" s="72" t="s">
        <v>3844</v>
      </c>
      <c r="D93" s="72">
        <v>100</v>
      </c>
      <c r="E93" s="72">
        <v>180</v>
      </c>
      <c r="F93" s="72">
        <v>0</v>
      </c>
      <c r="G93" s="72">
        <v>1</v>
      </c>
      <c r="H93" s="72" t="s">
        <v>3845</v>
      </c>
      <c r="I93" s="72">
        <v>111205</v>
      </c>
      <c r="J93" s="72" t="s">
        <v>3846</v>
      </c>
      <c r="K93" s="72" t="s">
        <v>7208</v>
      </c>
      <c r="L93" s="12" t="e">
        <f>VLOOKUP(B93,Doses!A:C,3,FALSE)</f>
        <v>#N/A</v>
      </c>
      <c r="M93" s="45" t="e">
        <f t="shared" si="1"/>
        <v>#VALUE!</v>
      </c>
    </row>
    <row r="94" spans="1:13" x14ac:dyDescent="0.25">
      <c r="A94" s="72" t="s">
        <v>11</v>
      </c>
      <c r="B94" s="72">
        <v>351439</v>
      </c>
      <c r="C94" s="72" t="s">
        <v>3844</v>
      </c>
      <c r="D94" s="72">
        <v>100</v>
      </c>
      <c r="E94" s="72">
        <v>360</v>
      </c>
      <c r="F94" s="72">
        <v>0</v>
      </c>
      <c r="G94" s="72">
        <v>1</v>
      </c>
      <c r="H94" s="72" t="s">
        <v>3845</v>
      </c>
      <c r="I94" s="72">
        <v>111201</v>
      </c>
      <c r="J94" s="72" t="s">
        <v>3846</v>
      </c>
      <c r="K94" s="72" t="s">
        <v>7208</v>
      </c>
      <c r="L94" s="12" t="e">
        <f>VLOOKUP(B94,Doses!A:C,3,FALSE)</f>
        <v>#N/A</v>
      </c>
      <c r="M94" s="45" t="e">
        <f t="shared" si="1"/>
        <v>#VALUE!</v>
      </c>
    </row>
    <row r="95" spans="1:13" x14ac:dyDescent="0.25">
      <c r="A95" s="72" t="s">
        <v>11</v>
      </c>
      <c r="B95" s="72">
        <v>351439</v>
      </c>
      <c r="C95" s="72" t="s">
        <v>3844</v>
      </c>
      <c r="D95" s="72">
        <v>100</v>
      </c>
      <c r="E95" s="72">
        <v>360</v>
      </c>
      <c r="F95" s="72">
        <v>0</v>
      </c>
      <c r="G95" s="72">
        <v>1</v>
      </c>
      <c r="H95" s="72" t="s">
        <v>3845</v>
      </c>
      <c r="I95" s="72">
        <v>111205</v>
      </c>
      <c r="J95" s="72" t="s">
        <v>3846</v>
      </c>
      <c r="K95" s="72" t="s">
        <v>7208</v>
      </c>
      <c r="L95" s="12" t="e">
        <f>VLOOKUP(B95,Doses!A:C,3,FALSE)</f>
        <v>#N/A</v>
      </c>
      <c r="M95" s="45" t="e">
        <f t="shared" si="1"/>
        <v>#VALUE!</v>
      </c>
    </row>
    <row r="96" spans="1:13" x14ac:dyDescent="0.25">
      <c r="A96" s="72" t="s">
        <v>11</v>
      </c>
      <c r="B96" s="72">
        <v>351439</v>
      </c>
      <c r="C96" s="72" t="s">
        <v>3844</v>
      </c>
      <c r="D96" s="72">
        <v>100</v>
      </c>
      <c r="E96" s="72">
        <v>360</v>
      </c>
      <c r="F96" s="72">
        <v>0</v>
      </c>
      <c r="G96" s="72">
        <v>1</v>
      </c>
      <c r="H96" s="72" t="s">
        <v>3845</v>
      </c>
      <c r="I96" s="72">
        <v>111201</v>
      </c>
      <c r="J96" s="72" t="s">
        <v>3846</v>
      </c>
      <c r="K96" s="72" t="s">
        <v>7208</v>
      </c>
      <c r="L96" s="12" t="e">
        <f>VLOOKUP(B96,Doses!A:C,3,FALSE)</f>
        <v>#N/A</v>
      </c>
      <c r="M96" s="45" t="e">
        <f t="shared" si="1"/>
        <v>#VALUE!</v>
      </c>
    </row>
    <row r="97" spans="1:13" x14ac:dyDescent="0.25">
      <c r="A97" s="72" t="s">
        <v>11</v>
      </c>
      <c r="B97" s="72">
        <v>351439</v>
      </c>
      <c r="C97" s="72" t="s">
        <v>3844</v>
      </c>
      <c r="D97" s="72">
        <v>100</v>
      </c>
      <c r="E97" s="72">
        <v>360</v>
      </c>
      <c r="F97" s="72">
        <v>0</v>
      </c>
      <c r="G97" s="72">
        <v>1</v>
      </c>
      <c r="H97" s="72" t="s">
        <v>3845</v>
      </c>
      <c r="I97" s="72">
        <v>111205</v>
      </c>
      <c r="J97" s="72" t="s">
        <v>3846</v>
      </c>
      <c r="K97" s="72" t="s">
        <v>7208</v>
      </c>
      <c r="L97" s="12" t="e">
        <f>VLOOKUP(B97,Doses!A:C,3,FALSE)</f>
        <v>#N/A</v>
      </c>
      <c r="M97" s="45" t="e">
        <f t="shared" si="1"/>
        <v>#VALUE!</v>
      </c>
    </row>
    <row r="98" spans="1:13" x14ac:dyDescent="0.25">
      <c r="A98" s="72" t="s">
        <v>11</v>
      </c>
      <c r="B98" s="72">
        <v>351439</v>
      </c>
      <c r="C98" s="72" t="s">
        <v>3844</v>
      </c>
      <c r="D98" s="72">
        <v>100</v>
      </c>
      <c r="E98" s="72">
        <v>180</v>
      </c>
      <c r="F98" s="72">
        <v>0</v>
      </c>
      <c r="G98" s="72">
        <v>1</v>
      </c>
      <c r="H98" s="72" t="s">
        <v>3845</v>
      </c>
      <c r="I98" s="72">
        <v>111201</v>
      </c>
      <c r="J98" s="72" t="s">
        <v>3846</v>
      </c>
      <c r="K98" s="72" t="s">
        <v>7208</v>
      </c>
      <c r="L98" s="12" t="e">
        <f>VLOOKUP(B98,Doses!A:C,3,FALSE)</f>
        <v>#N/A</v>
      </c>
      <c r="M98" s="45" t="e">
        <f t="shared" si="1"/>
        <v>#VALUE!</v>
      </c>
    </row>
    <row r="99" spans="1:13" x14ac:dyDescent="0.25">
      <c r="A99" s="72" t="s">
        <v>11</v>
      </c>
      <c r="B99" s="72">
        <v>351439</v>
      </c>
      <c r="C99" s="72" t="s">
        <v>3844</v>
      </c>
      <c r="D99" s="72">
        <v>100</v>
      </c>
      <c r="E99" s="72">
        <v>180</v>
      </c>
      <c r="F99" s="72">
        <v>0</v>
      </c>
      <c r="G99" s="72">
        <v>1</v>
      </c>
      <c r="H99" s="72" t="s">
        <v>3845</v>
      </c>
      <c r="I99" s="72">
        <v>111201</v>
      </c>
      <c r="J99" s="72" t="s">
        <v>3846</v>
      </c>
      <c r="K99" s="72" t="s">
        <v>7208</v>
      </c>
      <c r="L99" s="12" t="e">
        <f>VLOOKUP(B99,Doses!A:C,3,FALSE)</f>
        <v>#N/A</v>
      </c>
      <c r="M99" s="45" t="e">
        <f t="shared" si="1"/>
        <v>#VALUE!</v>
      </c>
    </row>
    <row r="100" spans="1:13" x14ac:dyDescent="0.25">
      <c r="A100" s="72" t="s">
        <v>11</v>
      </c>
      <c r="B100" s="72">
        <v>351439</v>
      </c>
      <c r="C100" s="72" t="s">
        <v>3844</v>
      </c>
      <c r="D100" s="72">
        <v>100</v>
      </c>
      <c r="E100" s="72">
        <v>360</v>
      </c>
      <c r="F100" s="72">
        <v>0</v>
      </c>
      <c r="G100" s="72">
        <v>1</v>
      </c>
      <c r="H100" s="72" t="s">
        <v>3845</v>
      </c>
      <c r="I100" s="72">
        <v>111205</v>
      </c>
      <c r="J100" s="72" t="s">
        <v>3846</v>
      </c>
      <c r="K100" s="72" t="s">
        <v>7208</v>
      </c>
      <c r="L100" s="12" t="e">
        <f>VLOOKUP(B100,Doses!A:C,3,FALSE)</f>
        <v>#N/A</v>
      </c>
      <c r="M100" s="45" t="e">
        <f t="shared" si="1"/>
        <v>#VALUE!</v>
      </c>
    </row>
    <row r="101" spans="1:13" x14ac:dyDescent="0.25">
      <c r="A101" s="72" t="s">
        <v>11</v>
      </c>
      <c r="B101" s="72">
        <v>351439</v>
      </c>
      <c r="C101" s="72" t="s">
        <v>3844</v>
      </c>
      <c r="D101" s="72">
        <v>100</v>
      </c>
      <c r="E101" s="72">
        <v>360</v>
      </c>
      <c r="F101" s="72">
        <v>0</v>
      </c>
      <c r="G101" s="72">
        <v>1</v>
      </c>
      <c r="H101" s="72" t="s">
        <v>3845</v>
      </c>
      <c r="I101" s="72">
        <v>111201</v>
      </c>
      <c r="J101" s="72" t="s">
        <v>3846</v>
      </c>
      <c r="K101" s="72" t="s">
        <v>7208</v>
      </c>
      <c r="L101" s="12" t="e">
        <f>VLOOKUP(B101,Doses!A:C,3,FALSE)</f>
        <v>#N/A</v>
      </c>
      <c r="M101" s="45" t="e">
        <f t="shared" si="1"/>
        <v>#VALUE!</v>
      </c>
    </row>
    <row r="102" spans="1:13" x14ac:dyDescent="0.25">
      <c r="A102" s="72" t="s">
        <v>11</v>
      </c>
      <c r="B102" s="72">
        <v>351439</v>
      </c>
      <c r="C102" s="72" t="s">
        <v>3844</v>
      </c>
      <c r="D102" s="72">
        <v>100</v>
      </c>
      <c r="E102" s="72">
        <v>360</v>
      </c>
      <c r="F102" s="72">
        <v>0</v>
      </c>
      <c r="G102" s="72">
        <v>1</v>
      </c>
      <c r="H102" s="72" t="s">
        <v>3845</v>
      </c>
      <c r="I102" s="72">
        <v>111205</v>
      </c>
      <c r="J102" s="72" t="s">
        <v>3846</v>
      </c>
      <c r="K102" s="72" t="s">
        <v>7208</v>
      </c>
      <c r="L102" s="12" t="e">
        <f>VLOOKUP(B102,Doses!A:C,3,FALSE)</f>
        <v>#N/A</v>
      </c>
      <c r="M102" s="45" t="e">
        <f t="shared" si="1"/>
        <v>#VALUE!</v>
      </c>
    </row>
    <row r="103" spans="1:13" x14ac:dyDescent="0.25">
      <c r="A103" s="72" t="s">
        <v>11</v>
      </c>
      <c r="B103" s="72">
        <v>351439</v>
      </c>
      <c r="C103" s="72" t="s">
        <v>3844</v>
      </c>
      <c r="D103" s="72">
        <v>100</v>
      </c>
      <c r="E103" s="72">
        <v>360</v>
      </c>
      <c r="F103" s="72">
        <v>0</v>
      </c>
      <c r="G103" s="72">
        <v>1</v>
      </c>
      <c r="H103" s="72" t="s">
        <v>3845</v>
      </c>
      <c r="I103" s="72">
        <v>111201</v>
      </c>
      <c r="J103" s="72" t="s">
        <v>3846</v>
      </c>
      <c r="K103" s="72" t="s">
        <v>7208</v>
      </c>
      <c r="L103" s="12" t="e">
        <f>VLOOKUP(B103,Doses!A:C,3,FALSE)</f>
        <v>#N/A</v>
      </c>
      <c r="M103" s="45" t="e">
        <f t="shared" si="1"/>
        <v>#VALUE!</v>
      </c>
    </row>
    <row r="104" spans="1:13" x14ac:dyDescent="0.25">
      <c r="A104" s="72" t="s">
        <v>11</v>
      </c>
      <c r="B104" s="72">
        <v>351439</v>
      </c>
      <c r="C104" s="72" t="s">
        <v>3844</v>
      </c>
      <c r="D104" s="72">
        <v>100</v>
      </c>
      <c r="E104" s="72">
        <v>360</v>
      </c>
      <c r="F104" s="72">
        <v>0</v>
      </c>
      <c r="G104" s="72">
        <v>1</v>
      </c>
      <c r="H104" s="72" t="s">
        <v>3845</v>
      </c>
      <c r="I104" s="72">
        <v>111205</v>
      </c>
      <c r="J104" s="72" t="s">
        <v>3846</v>
      </c>
      <c r="K104" s="72" t="s">
        <v>7208</v>
      </c>
      <c r="L104" s="12" t="e">
        <f>VLOOKUP(B104,Doses!A:C,3,FALSE)</f>
        <v>#N/A</v>
      </c>
      <c r="M104" s="45" t="e">
        <f t="shared" si="1"/>
        <v>#VALUE!</v>
      </c>
    </row>
    <row r="105" spans="1:13" x14ac:dyDescent="0.25">
      <c r="A105" s="72" t="s">
        <v>11</v>
      </c>
      <c r="B105" s="72">
        <v>351439</v>
      </c>
      <c r="C105" s="72" t="s">
        <v>3844</v>
      </c>
      <c r="D105" s="72">
        <v>100</v>
      </c>
      <c r="E105" s="72">
        <v>360</v>
      </c>
      <c r="F105" s="72">
        <v>0</v>
      </c>
      <c r="G105" s="72">
        <v>1</v>
      </c>
      <c r="H105" s="72" t="s">
        <v>3845</v>
      </c>
      <c r="I105" s="72">
        <v>111201</v>
      </c>
      <c r="J105" s="72" t="s">
        <v>3846</v>
      </c>
      <c r="K105" s="72" t="s">
        <v>7208</v>
      </c>
      <c r="L105" s="12" t="e">
        <f>VLOOKUP(B105,Doses!A:C,3,FALSE)</f>
        <v>#N/A</v>
      </c>
      <c r="M105" s="45" t="e">
        <f t="shared" si="1"/>
        <v>#VALUE!</v>
      </c>
    </row>
    <row r="106" spans="1:13" x14ac:dyDescent="0.25">
      <c r="A106" s="72" t="s">
        <v>11</v>
      </c>
      <c r="B106" s="72">
        <v>351439</v>
      </c>
      <c r="C106" s="72" t="s">
        <v>3844</v>
      </c>
      <c r="D106" s="72">
        <v>100</v>
      </c>
      <c r="E106" s="72">
        <v>180</v>
      </c>
      <c r="F106" s="72">
        <v>0</v>
      </c>
      <c r="G106" s="72">
        <v>1</v>
      </c>
      <c r="H106" s="72" t="s">
        <v>3845</v>
      </c>
      <c r="I106" s="72">
        <v>111201</v>
      </c>
      <c r="J106" s="72" t="s">
        <v>3846</v>
      </c>
      <c r="K106" s="72" t="s">
        <v>7208</v>
      </c>
      <c r="L106" s="12" t="e">
        <f>VLOOKUP(B106,Doses!A:C,3,FALSE)</f>
        <v>#N/A</v>
      </c>
      <c r="M106" s="45" t="e">
        <f t="shared" si="1"/>
        <v>#VALUE!</v>
      </c>
    </row>
    <row r="107" spans="1:13" x14ac:dyDescent="0.25">
      <c r="A107" s="72" t="s">
        <v>11</v>
      </c>
      <c r="B107" s="72">
        <v>351439</v>
      </c>
      <c r="C107" s="72" t="s">
        <v>3844</v>
      </c>
      <c r="D107" s="72">
        <v>100</v>
      </c>
      <c r="E107" s="72">
        <v>180</v>
      </c>
      <c r="F107" s="72">
        <v>0</v>
      </c>
      <c r="G107" s="72">
        <v>1</v>
      </c>
      <c r="H107" s="72" t="s">
        <v>3845</v>
      </c>
      <c r="I107" s="72">
        <v>111201</v>
      </c>
      <c r="J107" s="72" t="s">
        <v>3846</v>
      </c>
      <c r="K107" s="72" t="s">
        <v>7208</v>
      </c>
      <c r="L107" s="12" t="e">
        <f>VLOOKUP(B107,Doses!A:C,3,FALSE)</f>
        <v>#N/A</v>
      </c>
      <c r="M107" s="45" t="e">
        <f t="shared" si="1"/>
        <v>#VALUE!</v>
      </c>
    </row>
    <row r="108" spans="1:13" x14ac:dyDescent="0.25">
      <c r="A108" s="72" t="s">
        <v>11</v>
      </c>
      <c r="B108" s="72">
        <v>351439</v>
      </c>
      <c r="C108" s="72" t="s">
        <v>3844</v>
      </c>
      <c r="D108" s="72">
        <v>100</v>
      </c>
      <c r="E108" s="72">
        <v>516</v>
      </c>
      <c r="F108" s="72">
        <v>0</v>
      </c>
      <c r="G108" s="72">
        <v>1</v>
      </c>
      <c r="H108" s="72" t="s">
        <v>3845</v>
      </c>
      <c r="I108" s="72">
        <v>111205</v>
      </c>
      <c r="J108" s="72" t="s">
        <v>3846</v>
      </c>
      <c r="K108" s="72" t="s">
        <v>7208</v>
      </c>
      <c r="L108" s="12" t="e">
        <f>VLOOKUP(B108,Doses!A:C,3,FALSE)</f>
        <v>#N/A</v>
      </c>
      <c r="M108" s="45" t="e">
        <f t="shared" si="1"/>
        <v>#VALUE!</v>
      </c>
    </row>
    <row r="109" spans="1:13" x14ac:dyDescent="0.25">
      <c r="A109" s="72" t="s">
        <v>11</v>
      </c>
      <c r="B109" s="72">
        <v>351439</v>
      </c>
      <c r="C109" s="72" t="s">
        <v>3844</v>
      </c>
      <c r="D109" s="72">
        <v>100</v>
      </c>
      <c r="E109" s="72">
        <v>516</v>
      </c>
      <c r="F109" s="72">
        <v>0</v>
      </c>
      <c r="G109" s="72">
        <v>1</v>
      </c>
      <c r="H109" s="72" t="s">
        <v>3845</v>
      </c>
      <c r="I109" s="72">
        <v>111205</v>
      </c>
      <c r="J109" s="72" t="s">
        <v>3846</v>
      </c>
      <c r="K109" s="72" t="s">
        <v>7208</v>
      </c>
      <c r="L109" s="12" t="e">
        <f>VLOOKUP(B109,Doses!A:C,3,FALSE)</f>
        <v>#N/A</v>
      </c>
      <c r="M109" s="45" t="e">
        <f t="shared" si="1"/>
        <v>#VALUE!</v>
      </c>
    </row>
    <row r="110" spans="1:13" x14ac:dyDescent="0.25">
      <c r="A110" s="72" t="s">
        <v>12</v>
      </c>
      <c r="B110" s="72">
        <v>302095</v>
      </c>
      <c r="C110" s="72" t="s">
        <v>537</v>
      </c>
      <c r="D110" s="72">
        <v>50</v>
      </c>
      <c r="E110" s="72">
        <v>8520</v>
      </c>
      <c r="F110" s="72">
        <v>0</v>
      </c>
      <c r="G110" s="72">
        <v>1</v>
      </c>
      <c r="H110" s="72" t="s">
        <v>3845</v>
      </c>
      <c r="I110" s="72" t="s">
        <v>7635</v>
      </c>
      <c r="J110" s="72" t="s">
        <v>2</v>
      </c>
      <c r="K110" s="72" t="s">
        <v>7332</v>
      </c>
      <c r="L110" s="12" t="e">
        <f>VLOOKUP(B110,Doses!A:C,3,FALSE)</f>
        <v>#N/A</v>
      </c>
      <c r="M110" s="45" t="e">
        <f t="shared" si="1"/>
        <v>#VALUE!</v>
      </c>
    </row>
    <row r="111" spans="1:13" x14ac:dyDescent="0.25">
      <c r="A111" s="72" t="s">
        <v>12</v>
      </c>
      <c r="B111" s="72">
        <v>302620</v>
      </c>
      <c r="C111" s="72" t="s">
        <v>1861</v>
      </c>
      <c r="D111" s="72">
        <v>100</v>
      </c>
      <c r="E111" s="72">
        <v>360</v>
      </c>
      <c r="F111" s="72">
        <v>0</v>
      </c>
      <c r="G111" s="72">
        <v>1</v>
      </c>
      <c r="H111" s="72" t="s">
        <v>3845</v>
      </c>
      <c r="I111" s="72" t="s">
        <v>6361</v>
      </c>
      <c r="J111" s="72" t="s">
        <v>2</v>
      </c>
      <c r="K111" s="72" t="s">
        <v>7218</v>
      </c>
      <c r="L111" s="12" t="e">
        <f>VLOOKUP(B111,Doses!A:C,3,FALSE)</f>
        <v>#N/A</v>
      </c>
      <c r="M111" s="45" t="e">
        <f t="shared" si="1"/>
        <v>#VALUE!</v>
      </c>
    </row>
    <row r="112" spans="1:13" x14ac:dyDescent="0.25">
      <c r="A112" s="72" t="s">
        <v>12</v>
      </c>
      <c r="B112" s="72">
        <v>302620</v>
      </c>
      <c r="C112" s="72" t="s">
        <v>1861</v>
      </c>
      <c r="D112" s="72">
        <v>100</v>
      </c>
      <c r="E112" s="72">
        <v>170</v>
      </c>
      <c r="F112" s="72">
        <v>0</v>
      </c>
      <c r="G112" s="72">
        <v>1</v>
      </c>
      <c r="H112" s="72" t="s">
        <v>3845</v>
      </c>
      <c r="I112" s="72" t="s">
        <v>6361</v>
      </c>
      <c r="J112" s="72" t="s">
        <v>2</v>
      </c>
      <c r="K112" s="72" t="s">
        <v>7218</v>
      </c>
      <c r="L112" s="12" t="e">
        <f>VLOOKUP(B112,Doses!A:C,3,FALSE)</f>
        <v>#N/A</v>
      </c>
      <c r="M112" s="45" t="e">
        <f t="shared" si="1"/>
        <v>#VALUE!</v>
      </c>
    </row>
    <row r="113" spans="1:13" x14ac:dyDescent="0.25">
      <c r="A113" s="72" t="s">
        <v>12</v>
      </c>
      <c r="B113" s="72">
        <v>302620</v>
      </c>
      <c r="C113" s="72" t="s">
        <v>1861</v>
      </c>
      <c r="D113" s="72">
        <v>100</v>
      </c>
      <c r="E113" s="72">
        <v>360</v>
      </c>
      <c r="F113" s="72">
        <v>0</v>
      </c>
      <c r="G113" s="72">
        <v>1</v>
      </c>
      <c r="H113" s="72" t="s">
        <v>3845</v>
      </c>
      <c r="I113" s="72" t="s">
        <v>6361</v>
      </c>
      <c r="J113" s="72" t="s">
        <v>2</v>
      </c>
      <c r="K113" s="72" t="s">
        <v>7218</v>
      </c>
      <c r="L113" s="12" t="e">
        <f>VLOOKUP(B113,Doses!A:C,3,FALSE)</f>
        <v>#N/A</v>
      </c>
      <c r="M113" s="45" t="e">
        <f t="shared" si="1"/>
        <v>#VALUE!</v>
      </c>
    </row>
    <row r="114" spans="1:13" x14ac:dyDescent="0.25">
      <c r="A114" s="72" t="s">
        <v>12</v>
      </c>
      <c r="B114" s="72">
        <v>302620</v>
      </c>
      <c r="C114" s="72" t="s">
        <v>1861</v>
      </c>
      <c r="D114" s="72">
        <v>100</v>
      </c>
      <c r="E114" s="72">
        <v>360</v>
      </c>
      <c r="F114" s="72">
        <v>0</v>
      </c>
      <c r="G114" s="72">
        <v>1</v>
      </c>
      <c r="H114" s="72" t="s">
        <v>3845</v>
      </c>
      <c r="I114" s="72" t="s">
        <v>6361</v>
      </c>
      <c r="J114" s="72" t="s">
        <v>2</v>
      </c>
      <c r="K114" s="72" t="s">
        <v>7218</v>
      </c>
      <c r="L114" s="12" t="e">
        <f>VLOOKUP(B114,Doses!A:C,3,FALSE)</f>
        <v>#N/A</v>
      </c>
      <c r="M114" s="45" t="e">
        <f t="shared" si="1"/>
        <v>#VALUE!</v>
      </c>
    </row>
    <row r="115" spans="1:13" x14ac:dyDescent="0.25">
      <c r="A115" s="72" t="s">
        <v>13</v>
      </c>
      <c r="B115" s="72">
        <v>225066</v>
      </c>
      <c r="C115" s="72" t="s">
        <v>3828</v>
      </c>
      <c r="D115" s="72">
        <v>100</v>
      </c>
      <c r="E115" s="72">
        <v>9630</v>
      </c>
      <c r="F115" s="72">
        <v>0</v>
      </c>
      <c r="G115" s="72">
        <v>1</v>
      </c>
      <c r="H115" s="72" t="s">
        <v>3845</v>
      </c>
      <c r="I115" s="72">
        <v>20132010</v>
      </c>
      <c r="J115" s="72" t="s">
        <v>7038</v>
      </c>
      <c r="K115" s="72">
        <v>43385</v>
      </c>
      <c r="L115" s="12" t="str">
        <f>VLOOKUP(B115,Doses!A:C,3,FALSE)</f>
        <v>Vax</v>
      </c>
      <c r="M115" s="45">
        <f t="shared" si="1"/>
        <v>43385</v>
      </c>
    </row>
    <row r="116" spans="1:13" x14ac:dyDescent="0.25">
      <c r="A116" s="72" t="s">
        <v>14</v>
      </c>
      <c r="B116" s="72">
        <v>225069</v>
      </c>
      <c r="C116" s="72" t="s">
        <v>3824</v>
      </c>
      <c r="D116" s="72">
        <v>100</v>
      </c>
      <c r="E116" s="72">
        <v>5832</v>
      </c>
      <c r="F116" s="72">
        <v>0</v>
      </c>
      <c r="G116" s="72">
        <v>1</v>
      </c>
      <c r="H116" s="72" t="s">
        <v>3845</v>
      </c>
      <c r="I116" s="72">
        <v>20131210</v>
      </c>
      <c r="J116" s="72" t="s">
        <v>7038</v>
      </c>
      <c r="K116" s="72">
        <v>43385</v>
      </c>
      <c r="L116" s="12" t="str">
        <f>VLOOKUP(B116,Doses!A:C,3,FALSE)</f>
        <v>Vax</v>
      </c>
      <c r="M116" s="45">
        <f t="shared" si="1"/>
        <v>43385</v>
      </c>
    </row>
    <row r="117" spans="1:13" x14ac:dyDescent="0.25">
      <c r="A117" s="72" t="s">
        <v>14</v>
      </c>
      <c r="B117" s="72">
        <v>302151</v>
      </c>
      <c r="C117" s="72" t="s">
        <v>269</v>
      </c>
      <c r="D117" s="72">
        <v>1</v>
      </c>
      <c r="E117" s="72">
        <v>17008</v>
      </c>
      <c r="F117" s="72">
        <v>0</v>
      </c>
      <c r="G117" s="72">
        <v>1</v>
      </c>
      <c r="H117" s="72" t="s">
        <v>3845</v>
      </c>
      <c r="I117" s="72">
        <v>20141122</v>
      </c>
      <c r="J117" s="72" t="s">
        <v>2</v>
      </c>
      <c r="K117" s="72" t="s">
        <v>7332</v>
      </c>
      <c r="L117" s="12" t="e">
        <f>VLOOKUP(B117,Doses!A:C,3,FALSE)</f>
        <v>#N/A</v>
      </c>
      <c r="M117" s="45" t="e">
        <f t="shared" si="1"/>
        <v>#VALUE!</v>
      </c>
    </row>
    <row r="118" spans="1:13" x14ac:dyDescent="0.25">
      <c r="A118" s="72" t="s">
        <v>14</v>
      </c>
      <c r="B118" s="72">
        <v>302151</v>
      </c>
      <c r="C118" s="72" t="s">
        <v>269</v>
      </c>
      <c r="D118" s="72">
        <v>1</v>
      </c>
      <c r="E118" s="72">
        <v>24592</v>
      </c>
      <c r="F118" s="72">
        <v>0</v>
      </c>
      <c r="G118" s="72">
        <v>1</v>
      </c>
      <c r="H118" s="72" t="s">
        <v>3845</v>
      </c>
      <c r="I118" s="72">
        <v>20141122</v>
      </c>
      <c r="J118" s="72" t="s">
        <v>2</v>
      </c>
      <c r="K118" s="72" t="s">
        <v>7332</v>
      </c>
      <c r="L118" s="12" t="e">
        <f>VLOOKUP(B118,Doses!A:C,3,FALSE)</f>
        <v>#N/A</v>
      </c>
      <c r="M118" s="45" t="e">
        <f t="shared" si="1"/>
        <v>#VALUE!</v>
      </c>
    </row>
    <row r="119" spans="1:13" x14ac:dyDescent="0.25">
      <c r="A119" s="72" t="s">
        <v>15</v>
      </c>
      <c r="B119" s="72">
        <v>308305</v>
      </c>
      <c r="C119" s="72" t="s">
        <v>582</v>
      </c>
      <c r="D119" s="72">
        <v>100</v>
      </c>
      <c r="E119" s="72">
        <v>8520</v>
      </c>
      <c r="F119" s="72">
        <v>0</v>
      </c>
      <c r="G119" s="72">
        <v>1</v>
      </c>
      <c r="H119" s="72" t="s">
        <v>3845</v>
      </c>
      <c r="I119" s="72">
        <v>20150130</v>
      </c>
      <c r="J119" s="72" t="s">
        <v>2</v>
      </c>
      <c r="K119" s="72" t="s">
        <v>7245</v>
      </c>
      <c r="L119" s="12" t="e">
        <f>VLOOKUP(B119,Doses!A:C,3,FALSE)</f>
        <v>#N/A</v>
      </c>
      <c r="M119" s="45" t="e">
        <f t="shared" si="1"/>
        <v>#VALUE!</v>
      </c>
    </row>
    <row r="120" spans="1:13" x14ac:dyDescent="0.25">
      <c r="A120" s="72" t="s">
        <v>15</v>
      </c>
      <c r="B120" s="72">
        <v>351483</v>
      </c>
      <c r="C120" s="72" t="s">
        <v>34</v>
      </c>
      <c r="D120" s="72">
        <v>250</v>
      </c>
      <c r="E120" s="72">
        <v>100</v>
      </c>
      <c r="F120" s="72">
        <v>0</v>
      </c>
      <c r="G120" s="72">
        <v>1</v>
      </c>
      <c r="H120" s="72" t="s">
        <v>3845</v>
      </c>
      <c r="I120" s="72">
        <v>120525</v>
      </c>
      <c r="J120" s="72" t="s">
        <v>7039</v>
      </c>
      <c r="K120" s="72" t="s">
        <v>7214</v>
      </c>
      <c r="L120" s="12" t="e">
        <f>VLOOKUP(B120,Doses!A:C,3,FALSE)</f>
        <v>#N/A</v>
      </c>
      <c r="M120" s="45" t="e">
        <f t="shared" si="1"/>
        <v>#VALUE!</v>
      </c>
    </row>
    <row r="121" spans="1:13" x14ac:dyDescent="0.25">
      <c r="A121" s="72" t="s">
        <v>15</v>
      </c>
      <c r="B121" s="72">
        <v>351483</v>
      </c>
      <c r="C121" s="72" t="s">
        <v>34</v>
      </c>
      <c r="D121" s="72">
        <v>250</v>
      </c>
      <c r="E121" s="72">
        <v>107</v>
      </c>
      <c r="F121" s="72">
        <v>0</v>
      </c>
      <c r="G121" s="72">
        <v>1</v>
      </c>
      <c r="H121" s="72" t="s">
        <v>3845</v>
      </c>
      <c r="I121" s="72">
        <v>111201</v>
      </c>
      <c r="J121" s="72" t="s">
        <v>7039</v>
      </c>
      <c r="K121" s="72" t="s">
        <v>7214</v>
      </c>
      <c r="L121" s="12" t="e">
        <f>VLOOKUP(B121,Doses!A:C,3,FALSE)</f>
        <v>#N/A</v>
      </c>
      <c r="M121" s="45" t="e">
        <f t="shared" si="1"/>
        <v>#VALUE!</v>
      </c>
    </row>
    <row r="122" spans="1:13" x14ac:dyDescent="0.25">
      <c r="A122" s="72" t="s">
        <v>15</v>
      </c>
      <c r="B122" s="72">
        <v>351483</v>
      </c>
      <c r="C122" s="72" t="s">
        <v>34</v>
      </c>
      <c r="D122" s="72">
        <v>250</v>
      </c>
      <c r="E122" s="72">
        <v>113</v>
      </c>
      <c r="F122" s="72">
        <v>0</v>
      </c>
      <c r="G122" s="72">
        <v>1</v>
      </c>
      <c r="H122" s="72" t="s">
        <v>3845</v>
      </c>
      <c r="I122" s="72">
        <v>120525</v>
      </c>
      <c r="J122" s="72" t="s">
        <v>7039</v>
      </c>
      <c r="K122" s="72" t="s">
        <v>7214</v>
      </c>
      <c r="L122" s="12" t="e">
        <f>VLOOKUP(B122,Doses!A:C,3,FALSE)</f>
        <v>#N/A</v>
      </c>
      <c r="M122" s="45" t="e">
        <f t="shared" si="1"/>
        <v>#VALUE!</v>
      </c>
    </row>
    <row r="123" spans="1:13" x14ac:dyDescent="0.25">
      <c r="A123" s="72" t="s">
        <v>15</v>
      </c>
      <c r="B123" s="72">
        <v>351483</v>
      </c>
      <c r="C123" s="72" t="s">
        <v>34</v>
      </c>
      <c r="D123" s="72">
        <v>250</v>
      </c>
      <c r="E123" s="72">
        <v>320</v>
      </c>
      <c r="F123" s="72">
        <v>0</v>
      </c>
      <c r="G123" s="72">
        <v>1</v>
      </c>
      <c r="H123" s="72" t="s">
        <v>3845</v>
      </c>
      <c r="I123" s="72">
        <v>120525</v>
      </c>
      <c r="J123" s="72" t="s">
        <v>3848</v>
      </c>
      <c r="K123" s="72" t="s">
        <v>7214</v>
      </c>
      <c r="L123" s="12" t="e">
        <f>VLOOKUP(B123,Doses!A:C,3,FALSE)</f>
        <v>#N/A</v>
      </c>
      <c r="M123" s="45" t="e">
        <f t="shared" si="1"/>
        <v>#VALUE!</v>
      </c>
    </row>
    <row r="124" spans="1:13" x14ac:dyDescent="0.25">
      <c r="A124" s="72" t="s">
        <v>15</v>
      </c>
      <c r="B124" s="72">
        <v>351483</v>
      </c>
      <c r="C124" s="72" t="s">
        <v>34</v>
      </c>
      <c r="D124" s="72">
        <v>250</v>
      </c>
      <c r="E124" s="72">
        <v>320</v>
      </c>
      <c r="F124" s="72">
        <v>0</v>
      </c>
      <c r="G124" s="72">
        <v>1</v>
      </c>
      <c r="H124" s="72" t="s">
        <v>3845</v>
      </c>
      <c r="I124" s="72">
        <v>120525</v>
      </c>
      <c r="J124" s="72" t="s">
        <v>3848</v>
      </c>
      <c r="K124" s="72" t="s">
        <v>7214</v>
      </c>
      <c r="L124" s="12" t="e">
        <f>VLOOKUP(B124,Doses!A:C,3,FALSE)</f>
        <v>#N/A</v>
      </c>
      <c r="M124" s="45" t="e">
        <f t="shared" si="1"/>
        <v>#VALUE!</v>
      </c>
    </row>
    <row r="125" spans="1:13" x14ac:dyDescent="0.25">
      <c r="A125" s="72" t="s">
        <v>15</v>
      </c>
      <c r="B125" s="72">
        <v>351483</v>
      </c>
      <c r="C125" s="72" t="s">
        <v>34</v>
      </c>
      <c r="D125" s="72">
        <v>250</v>
      </c>
      <c r="E125" s="72">
        <v>37</v>
      </c>
      <c r="F125" s="72">
        <v>0</v>
      </c>
      <c r="G125" s="72">
        <v>1</v>
      </c>
      <c r="H125" s="72" t="s">
        <v>3845</v>
      </c>
      <c r="I125" s="72">
        <v>120525</v>
      </c>
      <c r="J125" s="72" t="s">
        <v>7039</v>
      </c>
      <c r="K125" s="72" t="s">
        <v>7214</v>
      </c>
      <c r="L125" s="12" t="e">
        <f>VLOOKUP(B125,Doses!A:C,3,FALSE)</f>
        <v>#N/A</v>
      </c>
      <c r="M125" s="45" t="e">
        <f t="shared" si="1"/>
        <v>#VALUE!</v>
      </c>
    </row>
    <row r="126" spans="1:13" x14ac:dyDescent="0.25">
      <c r="A126" s="72" t="s">
        <v>15</v>
      </c>
      <c r="B126" s="72">
        <v>351483</v>
      </c>
      <c r="C126" s="72" t="s">
        <v>34</v>
      </c>
      <c r="D126" s="72">
        <v>250</v>
      </c>
      <c r="E126" s="72">
        <v>54</v>
      </c>
      <c r="F126" s="72">
        <v>0</v>
      </c>
      <c r="G126" s="72">
        <v>1</v>
      </c>
      <c r="H126" s="72" t="s">
        <v>3845</v>
      </c>
      <c r="I126" s="72">
        <v>120525</v>
      </c>
      <c r="J126" s="72" t="s">
        <v>3848</v>
      </c>
      <c r="K126" s="72" t="s">
        <v>7214</v>
      </c>
      <c r="L126" s="12" t="e">
        <f>VLOOKUP(B126,Doses!A:C,3,FALSE)</f>
        <v>#N/A</v>
      </c>
      <c r="M126" s="45" t="e">
        <f t="shared" si="1"/>
        <v>#VALUE!</v>
      </c>
    </row>
    <row r="127" spans="1:13" x14ac:dyDescent="0.25">
      <c r="A127" s="72" t="s">
        <v>15</v>
      </c>
      <c r="B127" s="72">
        <v>351483</v>
      </c>
      <c r="C127" s="72" t="s">
        <v>34</v>
      </c>
      <c r="D127" s="72">
        <v>250</v>
      </c>
      <c r="E127" s="72">
        <v>50</v>
      </c>
      <c r="F127" s="72">
        <v>0</v>
      </c>
      <c r="G127" s="72">
        <v>1</v>
      </c>
      <c r="H127" s="72" t="s">
        <v>3845</v>
      </c>
      <c r="I127" s="72">
        <v>120525</v>
      </c>
      <c r="J127" s="72" t="s">
        <v>3848</v>
      </c>
      <c r="K127" s="72" t="s">
        <v>7214</v>
      </c>
      <c r="L127" s="12" t="e">
        <f>VLOOKUP(B127,Doses!A:C,3,FALSE)</f>
        <v>#N/A</v>
      </c>
      <c r="M127" s="45" t="e">
        <f t="shared" si="1"/>
        <v>#VALUE!</v>
      </c>
    </row>
    <row r="128" spans="1:13" x14ac:dyDescent="0.25">
      <c r="A128" s="72" t="s">
        <v>15</v>
      </c>
      <c r="B128" s="72">
        <v>351483</v>
      </c>
      <c r="C128" s="72" t="s">
        <v>34</v>
      </c>
      <c r="D128" s="72">
        <v>250</v>
      </c>
      <c r="E128" s="72">
        <v>58</v>
      </c>
      <c r="F128" s="72">
        <v>0</v>
      </c>
      <c r="G128" s="72">
        <v>1</v>
      </c>
      <c r="H128" s="72" t="s">
        <v>3845</v>
      </c>
      <c r="I128" s="72">
        <v>120525</v>
      </c>
      <c r="J128" s="72" t="s">
        <v>3848</v>
      </c>
      <c r="K128" s="72" t="s">
        <v>7214</v>
      </c>
      <c r="L128" s="12" t="e">
        <f>VLOOKUP(B128,Doses!A:C,3,FALSE)</f>
        <v>#N/A</v>
      </c>
      <c r="M128" s="45" t="e">
        <f t="shared" si="1"/>
        <v>#VALUE!</v>
      </c>
    </row>
    <row r="129" spans="1:13" x14ac:dyDescent="0.25">
      <c r="A129" s="72" t="s">
        <v>15</v>
      </c>
      <c r="B129" s="72">
        <v>351483</v>
      </c>
      <c r="C129" s="72" t="s">
        <v>34</v>
      </c>
      <c r="D129" s="72">
        <v>250</v>
      </c>
      <c r="E129" s="72">
        <v>1</v>
      </c>
      <c r="F129" s="72">
        <v>0</v>
      </c>
      <c r="G129" s="72">
        <v>1</v>
      </c>
      <c r="H129" s="72" t="s">
        <v>3845</v>
      </c>
      <c r="I129" s="72">
        <v>120525</v>
      </c>
      <c r="J129" s="72" t="s">
        <v>3848</v>
      </c>
      <c r="K129" s="72" t="s">
        <v>7214</v>
      </c>
      <c r="L129" s="12" t="e">
        <f>VLOOKUP(B129,Doses!A:C,3,FALSE)</f>
        <v>#N/A</v>
      </c>
      <c r="M129" s="45" t="e">
        <f t="shared" si="1"/>
        <v>#VALUE!</v>
      </c>
    </row>
    <row r="130" spans="1:13" x14ac:dyDescent="0.25">
      <c r="A130" s="72" t="s">
        <v>15</v>
      </c>
      <c r="B130" s="72">
        <v>351483</v>
      </c>
      <c r="C130" s="72" t="s">
        <v>34</v>
      </c>
      <c r="D130" s="72">
        <v>250</v>
      </c>
      <c r="E130" s="72">
        <v>30</v>
      </c>
      <c r="F130" s="72">
        <v>0</v>
      </c>
      <c r="G130" s="72">
        <v>1</v>
      </c>
      <c r="H130" s="72" t="s">
        <v>3845</v>
      </c>
      <c r="I130" s="72">
        <v>120525</v>
      </c>
      <c r="J130" s="72" t="s">
        <v>7039</v>
      </c>
      <c r="K130" s="72" t="s">
        <v>7214</v>
      </c>
      <c r="L130" s="12" t="e">
        <f>VLOOKUP(B130,Doses!A:C,3,FALSE)</f>
        <v>#N/A</v>
      </c>
      <c r="M130" s="45" t="e">
        <f t="shared" si="1"/>
        <v>#VALUE!</v>
      </c>
    </row>
    <row r="131" spans="1:13" x14ac:dyDescent="0.25">
      <c r="A131" s="72" t="s">
        <v>17</v>
      </c>
      <c r="B131" s="72">
        <v>302095</v>
      </c>
      <c r="C131" s="72" t="s">
        <v>537</v>
      </c>
      <c r="D131" s="72">
        <v>50</v>
      </c>
      <c r="E131" s="72">
        <v>144</v>
      </c>
      <c r="F131" s="72">
        <v>0</v>
      </c>
      <c r="G131" s="72">
        <v>1</v>
      </c>
      <c r="H131" s="72" t="s">
        <v>3845</v>
      </c>
      <c r="I131" s="72" t="s">
        <v>7040</v>
      </c>
      <c r="J131" s="72" t="s">
        <v>2</v>
      </c>
      <c r="K131" s="72" t="s">
        <v>7217</v>
      </c>
      <c r="L131" s="12" t="e">
        <f>VLOOKUP(B131,Doses!A:C,3,FALSE)</f>
        <v>#N/A</v>
      </c>
      <c r="M131" s="45" t="e">
        <f t="shared" ref="M131:M194" si="2">K131*1</f>
        <v>#VALUE!</v>
      </c>
    </row>
    <row r="132" spans="1:13" x14ac:dyDescent="0.25">
      <c r="A132" s="72" t="s">
        <v>18</v>
      </c>
      <c r="D132" s="72">
        <v>0</v>
      </c>
      <c r="E132" s="72">
        <v>0</v>
      </c>
      <c r="F132" s="72">
        <v>0</v>
      </c>
      <c r="H132" s="72" t="s">
        <v>3845</v>
      </c>
      <c r="K132" s="72" t="s">
        <v>3850</v>
      </c>
      <c r="L132" s="12" t="e">
        <f>VLOOKUP(B132,Doses!A:C,3,FALSE)</f>
        <v>#N/A</v>
      </c>
      <c r="M132" s="45" t="e">
        <f t="shared" si="2"/>
        <v>#VALUE!</v>
      </c>
    </row>
    <row r="133" spans="1:13" x14ac:dyDescent="0.25">
      <c r="A133" s="72" t="s">
        <v>19</v>
      </c>
      <c r="B133" s="72">
        <v>225066</v>
      </c>
      <c r="C133" s="72" t="s">
        <v>3828</v>
      </c>
      <c r="D133" s="72">
        <v>100</v>
      </c>
      <c r="E133" s="72">
        <v>6084</v>
      </c>
      <c r="F133" s="72">
        <v>0</v>
      </c>
      <c r="G133" s="72">
        <v>1</v>
      </c>
      <c r="H133" s="72" t="s">
        <v>3845</v>
      </c>
      <c r="I133" s="72">
        <v>1310030</v>
      </c>
      <c r="J133" s="72" t="s">
        <v>7038</v>
      </c>
      <c r="K133" s="72" t="s">
        <v>7215</v>
      </c>
      <c r="L133" s="12" t="str">
        <f>VLOOKUP(B133,Doses!A:C,3,FALSE)</f>
        <v>Vax</v>
      </c>
      <c r="M133" s="45" t="e">
        <f t="shared" si="2"/>
        <v>#VALUE!</v>
      </c>
    </row>
    <row r="134" spans="1:13" x14ac:dyDescent="0.25">
      <c r="A134" s="72" t="s">
        <v>19</v>
      </c>
      <c r="B134" s="72">
        <v>351061</v>
      </c>
      <c r="C134" s="72" t="s">
        <v>6360</v>
      </c>
      <c r="D134" s="72">
        <v>500</v>
      </c>
      <c r="E134" s="72">
        <v>160</v>
      </c>
      <c r="F134" s="72">
        <v>0</v>
      </c>
      <c r="G134" s="72">
        <v>1</v>
      </c>
      <c r="H134" s="72" t="s">
        <v>3845</v>
      </c>
      <c r="J134" s="72" t="s">
        <v>3848</v>
      </c>
      <c r="K134" s="72">
        <v>43313</v>
      </c>
      <c r="L134" s="12" t="e">
        <f>VLOOKUP(B134,Doses!A:C,3,FALSE)</f>
        <v>#N/A</v>
      </c>
      <c r="M134" s="45">
        <f t="shared" si="2"/>
        <v>43313</v>
      </c>
    </row>
    <row r="135" spans="1:13" x14ac:dyDescent="0.25">
      <c r="A135" s="72" t="s">
        <v>19</v>
      </c>
      <c r="B135" s="72">
        <v>351061</v>
      </c>
      <c r="C135" s="72" t="s">
        <v>6360</v>
      </c>
      <c r="D135" s="72">
        <v>500</v>
      </c>
      <c r="E135" s="72">
        <v>160</v>
      </c>
      <c r="F135" s="72">
        <v>0</v>
      </c>
      <c r="G135" s="72">
        <v>1</v>
      </c>
      <c r="H135" s="72" t="s">
        <v>3845</v>
      </c>
      <c r="J135" s="72" t="s">
        <v>3848</v>
      </c>
      <c r="K135" s="72">
        <v>43313</v>
      </c>
      <c r="L135" s="12" t="e">
        <f>VLOOKUP(B135,Doses!A:C,3,FALSE)</f>
        <v>#N/A</v>
      </c>
      <c r="M135" s="45">
        <f t="shared" si="2"/>
        <v>43313</v>
      </c>
    </row>
    <row r="136" spans="1:13" x14ac:dyDescent="0.25">
      <c r="A136" s="72" t="s">
        <v>19</v>
      </c>
      <c r="B136" s="72">
        <v>351061</v>
      </c>
      <c r="C136" s="72" t="s">
        <v>6360</v>
      </c>
      <c r="D136" s="72">
        <v>500</v>
      </c>
      <c r="E136" s="72">
        <v>6</v>
      </c>
      <c r="F136" s="72">
        <v>0</v>
      </c>
      <c r="G136" s="72">
        <v>1</v>
      </c>
      <c r="H136" s="72" t="s">
        <v>3845</v>
      </c>
      <c r="J136" s="72" t="s">
        <v>3848</v>
      </c>
      <c r="K136" s="72">
        <v>43313</v>
      </c>
      <c r="L136" s="12" t="e">
        <f>VLOOKUP(B136,Doses!A:C,3,FALSE)</f>
        <v>#N/A</v>
      </c>
      <c r="M136" s="45">
        <f t="shared" si="2"/>
        <v>43313</v>
      </c>
    </row>
    <row r="137" spans="1:13" x14ac:dyDescent="0.25">
      <c r="A137" s="72" t="s">
        <v>19</v>
      </c>
      <c r="B137" s="72">
        <v>351061</v>
      </c>
      <c r="C137" s="72" t="s">
        <v>6360</v>
      </c>
      <c r="D137" s="72">
        <v>500</v>
      </c>
      <c r="E137" s="72">
        <v>114</v>
      </c>
      <c r="F137" s="72">
        <v>0</v>
      </c>
      <c r="G137" s="72">
        <v>1</v>
      </c>
      <c r="H137" s="72" t="s">
        <v>3845</v>
      </c>
      <c r="J137" s="72" t="s">
        <v>3848</v>
      </c>
      <c r="K137" s="72">
        <v>43313</v>
      </c>
      <c r="L137" s="12" t="e">
        <f>VLOOKUP(B137,Doses!A:C,3,FALSE)</f>
        <v>#N/A</v>
      </c>
      <c r="M137" s="45">
        <f t="shared" si="2"/>
        <v>43313</v>
      </c>
    </row>
    <row r="138" spans="1:13" x14ac:dyDescent="0.25">
      <c r="A138" s="72" t="s">
        <v>19</v>
      </c>
      <c r="B138" s="72">
        <v>351061</v>
      </c>
      <c r="C138" s="72" t="s">
        <v>6360</v>
      </c>
      <c r="D138" s="72">
        <v>500</v>
      </c>
      <c r="E138" s="72">
        <v>40</v>
      </c>
      <c r="F138" s="72">
        <v>0</v>
      </c>
      <c r="G138" s="72">
        <v>1</v>
      </c>
      <c r="H138" s="72" t="s">
        <v>3845</v>
      </c>
      <c r="J138" s="72" t="s">
        <v>3848</v>
      </c>
      <c r="K138" s="72">
        <v>43313</v>
      </c>
      <c r="L138" s="12" t="e">
        <f>VLOOKUP(B138,Doses!A:C,3,FALSE)</f>
        <v>#N/A</v>
      </c>
      <c r="M138" s="45">
        <f t="shared" si="2"/>
        <v>43313</v>
      </c>
    </row>
    <row r="139" spans="1:13" x14ac:dyDescent="0.25">
      <c r="A139" s="72" t="s">
        <v>19</v>
      </c>
      <c r="B139" s="72">
        <v>302095</v>
      </c>
      <c r="C139" s="72" t="s">
        <v>537</v>
      </c>
      <c r="D139" s="72">
        <v>50</v>
      </c>
      <c r="E139" s="72">
        <v>230</v>
      </c>
      <c r="F139" s="72">
        <v>0</v>
      </c>
      <c r="G139" s="72">
        <v>1</v>
      </c>
      <c r="H139" s="72" t="s">
        <v>3845</v>
      </c>
      <c r="I139" s="72" t="s">
        <v>7635</v>
      </c>
      <c r="J139" s="72" t="s">
        <v>2</v>
      </c>
      <c r="K139" s="72" t="s">
        <v>7332</v>
      </c>
      <c r="L139" s="12" t="e">
        <f>VLOOKUP(B139,Doses!A:C,3,FALSE)</f>
        <v>#N/A</v>
      </c>
      <c r="M139" s="45" t="e">
        <f t="shared" si="2"/>
        <v>#VALUE!</v>
      </c>
    </row>
    <row r="140" spans="1:13" x14ac:dyDescent="0.25">
      <c r="A140" s="72" t="s">
        <v>19</v>
      </c>
      <c r="B140" s="72">
        <v>302095</v>
      </c>
      <c r="C140" s="72" t="s">
        <v>537</v>
      </c>
      <c r="D140" s="72">
        <v>50</v>
      </c>
      <c r="E140" s="72">
        <v>250</v>
      </c>
      <c r="F140" s="72">
        <v>0</v>
      </c>
      <c r="G140" s="72">
        <v>1</v>
      </c>
      <c r="H140" s="72" t="s">
        <v>3845</v>
      </c>
      <c r="I140" s="72" t="s">
        <v>7635</v>
      </c>
      <c r="J140" s="72" t="s">
        <v>2</v>
      </c>
      <c r="K140" s="72" t="s">
        <v>7332</v>
      </c>
      <c r="L140" s="12" t="e">
        <f>VLOOKUP(B140,Doses!A:C,3,FALSE)</f>
        <v>#N/A</v>
      </c>
      <c r="M140" s="45" t="e">
        <f t="shared" si="2"/>
        <v>#VALUE!</v>
      </c>
    </row>
    <row r="141" spans="1:13" x14ac:dyDescent="0.25">
      <c r="A141" s="72" t="s">
        <v>21</v>
      </c>
      <c r="D141" s="72">
        <v>0</v>
      </c>
      <c r="E141" s="72">
        <v>0</v>
      </c>
      <c r="F141" s="72">
        <v>0</v>
      </c>
      <c r="K141" s="72" t="s">
        <v>3850</v>
      </c>
      <c r="L141" s="12" t="e">
        <f>VLOOKUP(B141,Doses!A:C,3,FALSE)</f>
        <v>#N/A</v>
      </c>
      <c r="M141" s="45" t="e">
        <f t="shared" si="2"/>
        <v>#VALUE!</v>
      </c>
    </row>
    <row r="142" spans="1:13" x14ac:dyDescent="0.25">
      <c r="A142" s="72" t="s">
        <v>21</v>
      </c>
      <c r="D142" s="72">
        <v>0</v>
      </c>
      <c r="E142" s="72">
        <v>0</v>
      </c>
      <c r="F142" s="72">
        <v>0</v>
      </c>
      <c r="K142" s="72" t="s">
        <v>3850</v>
      </c>
      <c r="L142" s="12" t="e">
        <f>VLOOKUP(B142,Doses!A:C,3,FALSE)</f>
        <v>#N/A</v>
      </c>
      <c r="M142" s="45" t="e">
        <f t="shared" si="2"/>
        <v>#VALUE!</v>
      </c>
    </row>
    <row r="143" spans="1:13" x14ac:dyDescent="0.25">
      <c r="A143" s="72" t="s">
        <v>21</v>
      </c>
      <c r="D143" s="72">
        <v>0</v>
      </c>
      <c r="E143" s="72">
        <v>0</v>
      </c>
      <c r="F143" s="72">
        <v>0</v>
      </c>
      <c r="K143" s="72" t="s">
        <v>3850</v>
      </c>
      <c r="L143" s="12" t="e">
        <f>VLOOKUP(B143,Doses!A:C,3,FALSE)</f>
        <v>#N/A</v>
      </c>
      <c r="M143" s="45" t="e">
        <f t="shared" si="2"/>
        <v>#VALUE!</v>
      </c>
    </row>
    <row r="144" spans="1:13" x14ac:dyDescent="0.25">
      <c r="A144" s="72" t="s">
        <v>21</v>
      </c>
      <c r="D144" s="72">
        <v>0</v>
      </c>
      <c r="E144" s="72">
        <v>0</v>
      </c>
      <c r="F144" s="72">
        <v>0</v>
      </c>
      <c r="K144" s="72" t="s">
        <v>3850</v>
      </c>
      <c r="L144" s="12" t="e">
        <f>VLOOKUP(B144,Doses!A:C,3,FALSE)</f>
        <v>#N/A</v>
      </c>
      <c r="M144" s="45" t="e">
        <f t="shared" si="2"/>
        <v>#VALUE!</v>
      </c>
    </row>
    <row r="145" spans="1:13" x14ac:dyDescent="0.25">
      <c r="A145" s="72" t="s">
        <v>21</v>
      </c>
      <c r="D145" s="72">
        <v>0</v>
      </c>
      <c r="E145" s="72">
        <v>0</v>
      </c>
      <c r="F145" s="72">
        <v>0</v>
      </c>
      <c r="K145" s="72" t="s">
        <v>3850</v>
      </c>
      <c r="L145" s="12" t="e">
        <f>VLOOKUP(B145,Doses!A:C,3,FALSE)</f>
        <v>#N/A</v>
      </c>
      <c r="M145" s="45" t="e">
        <f t="shared" si="2"/>
        <v>#VALUE!</v>
      </c>
    </row>
    <row r="146" spans="1:13" x14ac:dyDescent="0.25">
      <c r="A146" s="72" t="s">
        <v>21</v>
      </c>
      <c r="D146" s="72">
        <v>0</v>
      </c>
      <c r="E146" s="72">
        <v>0</v>
      </c>
      <c r="F146" s="72">
        <v>0</v>
      </c>
      <c r="K146" s="72" t="s">
        <v>3850</v>
      </c>
      <c r="L146" s="12" t="e">
        <f>VLOOKUP(B146,Doses!A:C,3,FALSE)</f>
        <v>#N/A</v>
      </c>
      <c r="M146" s="45" t="e">
        <f t="shared" si="2"/>
        <v>#VALUE!</v>
      </c>
    </row>
    <row r="147" spans="1:13" x14ac:dyDescent="0.25">
      <c r="A147" s="72" t="s">
        <v>21</v>
      </c>
      <c r="D147" s="72">
        <v>0</v>
      </c>
      <c r="E147" s="72">
        <v>0</v>
      </c>
      <c r="F147" s="72">
        <v>0</v>
      </c>
      <c r="K147" s="72" t="s">
        <v>3850</v>
      </c>
      <c r="L147" s="12" t="e">
        <f>VLOOKUP(B147,Doses!A:C,3,FALSE)</f>
        <v>#N/A</v>
      </c>
      <c r="M147" s="45" t="e">
        <f t="shared" si="2"/>
        <v>#VALUE!</v>
      </c>
    </row>
    <row r="148" spans="1:13" x14ac:dyDescent="0.25">
      <c r="A148" s="72" t="s">
        <v>21</v>
      </c>
      <c r="D148" s="72">
        <v>0</v>
      </c>
      <c r="E148" s="72">
        <v>0</v>
      </c>
      <c r="F148" s="72">
        <v>0</v>
      </c>
      <c r="K148" s="72" t="s">
        <v>3850</v>
      </c>
      <c r="L148" s="12" t="e">
        <f>VLOOKUP(B148,Doses!A:C,3,FALSE)</f>
        <v>#N/A</v>
      </c>
      <c r="M148" s="45" t="e">
        <f t="shared" si="2"/>
        <v>#VALUE!</v>
      </c>
    </row>
    <row r="149" spans="1:13" x14ac:dyDescent="0.25">
      <c r="A149" s="72" t="s">
        <v>21</v>
      </c>
      <c r="D149" s="72">
        <v>0</v>
      </c>
      <c r="E149" s="72">
        <v>0</v>
      </c>
      <c r="F149" s="72">
        <v>0</v>
      </c>
      <c r="K149" s="72" t="s">
        <v>3850</v>
      </c>
      <c r="L149" s="12" t="e">
        <f>VLOOKUP(B149,Doses!A:C,3,FALSE)</f>
        <v>#N/A</v>
      </c>
      <c r="M149" s="45" t="e">
        <f t="shared" si="2"/>
        <v>#VALUE!</v>
      </c>
    </row>
    <row r="150" spans="1:13" x14ac:dyDescent="0.25">
      <c r="A150" s="72" t="s">
        <v>21</v>
      </c>
      <c r="D150" s="72">
        <v>0</v>
      </c>
      <c r="E150" s="72">
        <v>0</v>
      </c>
      <c r="F150" s="72">
        <v>0</v>
      </c>
      <c r="K150" s="72" t="s">
        <v>3850</v>
      </c>
      <c r="L150" s="12" t="e">
        <f>VLOOKUP(B150,Doses!A:C,3,FALSE)</f>
        <v>#N/A</v>
      </c>
      <c r="M150" s="45" t="e">
        <f t="shared" si="2"/>
        <v>#VALUE!</v>
      </c>
    </row>
    <row r="151" spans="1:13" x14ac:dyDescent="0.25">
      <c r="A151" s="72" t="s">
        <v>21</v>
      </c>
      <c r="D151" s="72">
        <v>0</v>
      </c>
      <c r="E151" s="72">
        <v>0</v>
      </c>
      <c r="F151" s="72">
        <v>0</v>
      </c>
      <c r="K151" s="72" t="s">
        <v>3850</v>
      </c>
      <c r="L151" s="12" t="e">
        <f>VLOOKUP(B151,Doses!A:C,3,FALSE)</f>
        <v>#N/A</v>
      </c>
      <c r="M151" s="45" t="e">
        <f t="shared" si="2"/>
        <v>#VALUE!</v>
      </c>
    </row>
    <row r="152" spans="1:13" x14ac:dyDescent="0.25">
      <c r="A152" s="72" t="s">
        <v>21</v>
      </c>
      <c r="D152" s="72">
        <v>0</v>
      </c>
      <c r="E152" s="72">
        <v>0</v>
      </c>
      <c r="F152" s="72">
        <v>0</v>
      </c>
      <c r="K152" s="72" t="s">
        <v>3850</v>
      </c>
      <c r="L152" s="12" t="e">
        <f>VLOOKUP(B152,Doses!A:C,3,FALSE)</f>
        <v>#N/A</v>
      </c>
      <c r="M152" s="45" t="e">
        <f t="shared" si="2"/>
        <v>#VALUE!</v>
      </c>
    </row>
    <row r="153" spans="1:13" x14ac:dyDescent="0.25">
      <c r="A153" s="72" t="s">
        <v>21</v>
      </c>
      <c r="D153" s="72">
        <v>0</v>
      </c>
      <c r="E153" s="72">
        <v>0</v>
      </c>
      <c r="F153" s="72">
        <v>0</v>
      </c>
      <c r="K153" s="72" t="s">
        <v>3850</v>
      </c>
      <c r="L153" s="12" t="e">
        <f>VLOOKUP(B153,Doses!A:C,3,FALSE)</f>
        <v>#N/A</v>
      </c>
      <c r="M153" s="45" t="e">
        <f t="shared" si="2"/>
        <v>#VALUE!</v>
      </c>
    </row>
    <row r="154" spans="1:13" x14ac:dyDescent="0.25">
      <c r="A154" s="72" t="s">
        <v>21</v>
      </c>
      <c r="D154" s="72">
        <v>0</v>
      </c>
      <c r="E154" s="72">
        <v>0</v>
      </c>
      <c r="F154" s="72">
        <v>0</v>
      </c>
      <c r="K154" s="72" t="s">
        <v>3850</v>
      </c>
      <c r="L154" s="12" t="e">
        <f>VLOOKUP(B154,Doses!A:C,3,FALSE)</f>
        <v>#N/A</v>
      </c>
      <c r="M154" s="45" t="e">
        <f t="shared" si="2"/>
        <v>#VALUE!</v>
      </c>
    </row>
    <row r="155" spans="1:13" x14ac:dyDescent="0.25">
      <c r="A155" s="72" t="s">
        <v>21</v>
      </c>
      <c r="D155" s="72">
        <v>0</v>
      </c>
      <c r="E155" s="72">
        <v>0</v>
      </c>
      <c r="F155" s="72">
        <v>0</v>
      </c>
      <c r="K155" s="72" t="s">
        <v>3850</v>
      </c>
      <c r="L155" s="12" t="e">
        <f>VLOOKUP(B155,Doses!A:C,3,FALSE)</f>
        <v>#N/A</v>
      </c>
      <c r="M155" s="45" t="e">
        <f t="shared" si="2"/>
        <v>#VALUE!</v>
      </c>
    </row>
    <row r="156" spans="1:13" x14ac:dyDescent="0.25">
      <c r="A156" s="72" t="s">
        <v>21</v>
      </c>
      <c r="D156" s="72">
        <v>0</v>
      </c>
      <c r="E156" s="72">
        <v>0</v>
      </c>
      <c r="F156" s="72">
        <v>0</v>
      </c>
      <c r="K156" s="72" t="s">
        <v>3850</v>
      </c>
      <c r="L156" s="12" t="e">
        <f>VLOOKUP(B156,Doses!A:C,3,FALSE)</f>
        <v>#N/A</v>
      </c>
      <c r="M156" s="45" t="e">
        <f t="shared" si="2"/>
        <v>#VALUE!</v>
      </c>
    </row>
    <row r="157" spans="1:13" x14ac:dyDescent="0.25">
      <c r="A157" s="72" t="s">
        <v>21</v>
      </c>
      <c r="D157" s="72">
        <v>0</v>
      </c>
      <c r="E157" s="72">
        <v>0</v>
      </c>
      <c r="F157" s="72">
        <v>0</v>
      </c>
      <c r="K157" s="72" t="s">
        <v>3850</v>
      </c>
      <c r="L157" s="12" t="e">
        <f>VLOOKUP(B157,Doses!A:C,3,FALSE)</f>
        <v>#N/A</v>
      </c>
      <c r="M157" s="45" t="e">
        <f t="shared" si="2"/>
        <v>#VALUE!</v>
      </c>
    </row>
    <row r="158" spans="1:13" x14ac:dyDescent="0.25">
      <c r="A158" s="72" t="s">
        <v>21</v>
      </c>
      <c r="D158" s="72">
        <v>0</v>
      </c>
      <c r="E158" s="72">
        <v>0</v>
      </c>
      <c r="F158" s="72">
        <v>0</v>
      </c>
      <c r="K158" s="72" t="s">
        <v>3850</v>
      </c>
      <c r="L158" s="12" t="e">
        <f>VLOOKUP(B158,Doses!A:C,3,FALSE)</f>
        <v>#N/A</v>
      </c>
      <c r="M158" s="45" t="e">
        <f t="shared" si="2"/>
        <v>#VALUE!</v>
      </c>
    </row>
    <row r="159" spans="1:13" x14ac:dyDescent="0.25">
      <c r="A159" s="72" t="s">
        <v>21</v>
      </c>
      <c r="D159" s="72">
        <v>0</v>
      </c>
      <c r="E159" s="72">
        <v>0</v>
      </c>
      <c r="F159" s="72">
        <v>0</v>
      </c>
      <c r="K159" s="72" t="s">
        <v>3850</v>
      </c>
      <c r="L159" s="12" t="e">
        <f>VLOOKUP(B159,Doses!A:C,3,FALSE)</f>
        <v>#N/A</v>
      </c>
      <c r="M159" s="45" t="e">
        <f t="shared" si="2"/>
        <v>#VALUE!</v>
      </c>
    </row>
    <row r="160" spans="1:13" x14ac:dyDescent="0.25">
      <c r="A160" s="72" t="s">
        <v>21</v>
      </c>
      <c r="D160" s="72">
        <v>0</v>
      </c>
      <c r="E160" s="72">
        <v>0</v>
      </c>
      <c r="F160" s="72">
        <v>0</v>
      </c>
      <c r="K160" s="72" t="s">
        <v>3850</v>
      </c>
      <c r="L160" s="12" t="e">
        <f>VLOOKUP(B160,Doses!A:C,3,FALSE)</f>
        <v>#N/A</v>
      </c>
      <c r="M160" s="45" t="e">
        <f t="shared" si="2"/>
        <v>#VALUE!</v>
      </c>
    </row>
    <row r="161" spans="1:13" x14ac:dyDescent="0.25">
      <c r="A161" s="72" t="s">
        <v>21</v>
      </c>
      <c r="D161" s="72">
        <v>0</v>
      </c>
      <c r="E161" s="72">
        <v>0</v>
      </c>
      <c r="F161" s="72">
        <v>0</v>
      </c>
      <c r="K161" s="72" t="s">
        <v>3850</v>
      </c>
      <c r="L161" s="12" t="e">
        <f>VLOOKUP(B161,Doses!A:C,3,FALSE)</f>
        <v>#N/A</v>
      </c>
      <c r="M161" s="45" t="e">
        <f t="shared" si="2"/>
        <v>#VALUE!</v>
      </c>
    </row>
    <row r="162" spans="1:13" x14ac:dyDescent="0.25">
      <c r="A162" s="72" t="s">
        <v>21</v>
      </c>
      <c r="D162" s="72">
        <v>0</v>
      </c>
      <c r="E162" s="72">
        <v>0</v>
      </c>
      <c r="F162" s="72">
        <v>0</v>
      </c>
      <c r="K162" s="72" t="s">
        <v>3850</v>
      </c>
      <c r="L162" s="12" t="e">
        <f>VLOOKUP(B162,Doses!A:C,3,FALSE)</f>
        <v>#N/A</v>
      </c>
      <c r="M162" s="45" t="e">
        <f t="shared" si="2"/>
        <v>#VALUE!</v>
      </c>
    </row>
    <row r="163" spans="1:13" x14ac:dyDescent="0.25">
      <c r="A163" s="72" t="s">
        <v>21</v>
      </c>
      <c r="D163" s="72">
        <v>0</v>
      </c>
      <c r="E163" s="72">
        <v>0</v>
      </c>
      <c r="F163" s="72">
        <v>0</v>
      </c>
      <c r="K163" s="72" t="s">
        <v>3850</v>
      </c>
      <c r="L163" s="12" t="e">
        <f>VLOOKUP(B163,Doses!A:C,3,FALSE)</f>
        <v>#N/A</v>
      </c>
      <c r="M163" s="45" t="e">
        <f t="shared" si="2"/>
        <v>#VALUE!</v>
      </c>
    </row>
    <row r="164" spans="1:13" x14ac:dyDescent="0.25">
      <c r="A164" s="72" t="s">
        <v>21</v>
      </c>
      <c r="D164" s="72">
        <v>0</v>
      </c>
      <c r="E164" s="72">
        <v>0</v>
      </c>
      <c r="F164" s="72">
        <v>0</v>
      </c>
      <c r="K164" s="72" t="s">
        <v>3850</v>
      </c>
      <c r="L164" s="12" t="e">
        <f>VLOOKUP(B164,Doses!A:C,3,FALSE)</f>
        <v>#N/A</v>
      </c>
      <c r="M164" s="45" t="e">
        <f t="shared" si="2"/>
        <v>#VALUE!</v>
      </c>
    </row>
    <row r="165" spans="1:13" x14ac:dyDescent="0.25">
      <c r="A165" s="72" t="s">
        <v>21</v>
      </c>
      <c r="D165" s="72">
        <v>0</v>
      </c>
      <c r="E165" s="72">
        <v>0</v>
      </c>
      <c r="F165" s="72">
        <v>0</v>
      </c>
      <c r="K165" s="72" t="s">
        <v>3850</v>
      </c>
      <c r="L165" s="12" t="e">
        <f>VLOOKUP(B165,Doses!A:C,3,FALSE)</f>
        <v>#N/A</v>
      </c>
      <c r="M165" s="45" t="e">
        <f t="shared" si="2"/>
        <v>#VALUE!</v>
      </c>
    </row>
    <row r="166" spans="1:13" x14ac:dyDescent="0.25">
      <c r="A166" s="72" t="s">
        <v>21</v>
      </c>
      <c r="D166" s="72">
        <v>0</v>
      </c>
      <c r="E166" s="72">
        <v>0</v>
      </c>
      <c r="F166" s="72">
        <v>0</v>
      </c>
      <c r="K166" s="72" t="s">
        <v>3850</v>
      </c>
      <c r="L166" s="12" t="e">
        <f>VLOOKUP(B166,Doses!A:C,3,FALSE)</f>
        <v>#N/A</v>
      </c>
      <c r="M166" s="45" t="e">
        <f t="shared" si="2"/>
        <v>#VALUE!</v>
      </c>
    </row>
    <row r="167" spans="1:13" x14ac:dyDescent="0.25">
      <c r="A167" s="72" t="s">
        <v>21</v>
      </c>
      <c r="D167" s="72">
        <v>0</v>
      </c>
      <c r="E167" s="72">
        <v>0</v>
      </c>
      <c r="F167" s="72">
        <v>0</v>
      </c>
      <c r="K167" s="72" t="s">
        <v>3850</v>
      </c>
      <c r="L167" s="12" t="e">
        <f>VLOOKUP(B167,Doses!A:C,3,FALSE)</f>
        <v>#N/A</v>
      </c>
      <c r="M167" s="45" t="e">
        <f t="shared" si="2"/>
        <v>#VALUE!</v>
      </c>
    </row>
    <row r="168" spans="1:13" x14ac:dyDescent="0.25">
      <c r="A168" s="72" t="s">
        <v>21</v>
      </c>
      <c r="D168" s="72">
        <v>0</v>
      </c>
      <c r="E168" s="72">
        <v>0</v>
      </c>
      <c r="F168" s="72">
        <v>0</v>
      </c>
      <c r="K168" s="72" t="s">
        <v>3850</v>
      </c>
      <c r="L168" s="12" t="e">
        <f>VLOOKUP(B168,Doses!A:C,3,FALSE)</f>
        <v>#N/A</v>
      </c>
      <c r="M168" s="45" t="e">
        <f t="shared" si="2"/>
        <v>#VALUE!</v>
      </c>
    </row>
    <row r="169" spans="1:13" x14ac:dyDescent="0.25">
      <c r="A169" s="72" t="s">
        <v>21</v>
      </c>
      <c r="D169" s="72">
        <v>0</v>
      </c>
      <c r="E169" s="72">
        <v>0</v>
      </c>
      <c r="F169" s="72">
        <v>0</v>
      </c>
      <c r="K169" s="72" t="s">
        <v>3850</v>
      </c>
      <c r="L169" s="12" t="e">
        <f>VLOOKUP(B169,Doses!A:C,3,FALSE)</f>
        <v>#N/A</v>
      </c>
      <c r="M169" s="45" t="e">
        <f t="shared" si="2"/>
        <v>#VALUE!</v>
      </c>
    </row>
    <row r="170" spans="1:13" x14ac:dyDescent="0.25">
      <c r="A170" s="72" t="s">
        <v>21</v>
      </c>
      <c r="D170" s="72">
        <v>0</v>
      </c>
      <c r="E170" s="72">
        <v>0</v>
      </c>
      <c r="F170" s="72">
        <v>0</v>
      </c>
      <c r="K170" s="72" t="s">
        <v>3850</v>
      </c>
      <c r="L170" s="12" t="e">
        <f>VLOOKUP(B170,Doses!A:C,3,FALSE)</f>
        <v>#N/A</v>
      </c>
      <c r="M170" s="45" t="e">
        <f t="shared" si="2"/>
        <v>#VALUE!</v>
      </c>
    </row>
    <row r="171" spans="1:13" x14ac:dyDescent="0.25">
      <c r="A171" s="72" t="s">
        <v>21</v>
      </c>
      <c r="D171" s="72">
        <v>0</v>
      </c>
      <c r="E171" s="72">
        <v>0</v>
      </c>
      <c r="F171" s="72">
        <v>0</v>
      </c>
      <c r="K171" s="72" t="s">
        <v>3850</v>
      </c>
      <c r="L171" s="12" t="e">
        <f>VLOOKUP(B171,Doses!A:C,3,FALSE)</f>
        <v>#N/A</v>
      </c>
      <c r="M171" s="45" t="e">
        <f t="shared" si="2"/>
        <v>#VALUE!</v>
      </c>
    </row>
    <row r="172" spans="1:13" x14ac:dyDescent="0.25">
      <c r="A172" s="72" t="s">
        <v>21</v>
      </c>
      <c r="D172" s="72">
        <v>0</v>
      </c>
      <c r="E172" s="72">
        <v>0</v>
      </c>
      <c r="F172" s="72">
        <v>0</v>
      </c>
      <c r="K172" s="72" t="s">
        <v>3850</v>
      </c>
      <c r="L172" s="12" t="e">
        <f>VLOOKUP(B172,Doses!A:C,3,FALSE)</f>
        <v>#N/A</v>
      </c>
      <c r="M172" s="45" t="e">
        <f t="shared" si="2"/>
        <v>#VALUE!</v>
      </c>
    </row>
    <row r="173" spans="1:13" x14ac:dyDescent="0.25">
      <c r="A173" s="72" t="s">
        <v>21</v>
      </c>
      <c r="D173" s="72">
        <v>0</v>
      </c>
      <c r="E173" s="72">
        <v>0</v>
      </c>
      <c r="F173" s="72">
        <v>0</v>
      </c>
      <c r="K173" s="72" t="s">
        <v>3850</v>
      </c>
      <c r="L173" s="12" t="e">
        <f>VLOOKUP(B173,Doses!A:C,3,FALSE)</f>
        <v>#N/A</v>
      </c>
      <c r="M173" s="45" t="e">
        <f t="shared" si="2"/>
        <v>#VALUE!</v>
      </c>
    </row>
    <row r="174" spans="1:13" x14ac:dyDescent="0.25">
      <c r="A174" s="72" t="s">
        <v>21</v>
      </c>
      <c r="D174" s="72">
        <v>0</v>
      </c>
      <c r="E174" s="72">
        <v>0</v>
      </c>
      <c r="F174" s="72">
        <v>0</v>
      </c>
      <c r="K174" s="72" t="s">
        <v>3850</v>
      </c>
      <c r="L174" s="12" t="e">
        <f>VLOOKUP(B174,Doses!A:C,3,FALSE)</f>
        <v>#N/A</v>
      </c>
      <c r="M174" s="45" t="e">
        <f t="shared" si="2"/>
        <v>#VALUE!</v>
      </c>
    </row>
    <row r="175" spans="1:13" x14ac:dyDescent="0.25">
      <c r="A175" s="72" t="s">
        <v>21</v>
      </c>
      <c r="D175" s="72">
        <v>0</v>
      </c>
      <c r="E175" s="72">
        <v>0</v>
      </c>
      <c r="F175" s="72">
        <v>0</v>
      </c>
      <c r="K175" s="72" t="s">
        <v>3850</v>
      </c>
      <c r="L175" s="12" t="e">
        <f>VLOOKUP(B175,Doses!A:C,3,FALSE)</f>
        <v>#N/A</v>
      </c>
      <c r="M175" s="45" t="e">
        <f t="shared" si="2"/>
        <v>#VALUE!</v>
      </c>
    </row>
    <row r="176" spans="1:13" x14ac:dyDescent="0.25">
      <c r="A176" s="72" t="s">
        <v>21</v>
      </c>
      <c r="D176" s="72">
        <v>0</v>
      </c>
      <c r="E176" s="72">
        <v>0</v>
      </c>
      <c r="F176" s="72">
        <v>0</v>
      </c>
      <c r="K176" s="72" t="s">
        <v>3850</v>
      </c>
      <c r="L176" s="12" t="e">
        <f>VLOOKUP(B176,Doses!A:C,3,FALSE)</f>
        <v>#N/A</v>
      </c>
      <c r="M176" s="45" t="e">
        <f t="shared" si="2"/>
        <v>#VALUE!</v>
      </c>
    </row>
    <row r="177" spans="1:13" x14ac:dyDescent="0.25">
      <c r="A177" s="72" t="s">
        <v>21</v>
      </c>
      <c r="D177" s="72">
        <v>0</v>
      </c>
      <c r="E177" s="72">
        <v>0</v>
      </c>
      <c r="F177" s="72">
        <v>0</v>
      </c>
      <c r="K177" s="72" t="s">
        <v>3850</v>
      </c>
      <c r="L177" s="12" t="e">
        <f>VLOOKUP(B177,Doses!A:C,3,FALSE)</f>
        <v>#N/A</v>
      </c>
      <c r="M177" s="45" t="e">
        <f t="shared" si="2"/>
        <v>#VALUE!</v>
      </c>
    </row>
    <row r="178" spans="1:13" x14ac:dyDescent="0.25">
      <c r="A178" s="72" t="s">
        <v>21</v>
      </c>
      <c r="D178" s="72">
        <v>0</v>
      </c>
      <c r="E178" s="72">
        <v>0</v>
      </c>
      <c r="F178" s="72">
        <v>0</v>
      </c>
      <c r="K178" s="72" t="s">
        <v>3850</v>
      </c>
      <c r="L178" s="12" t="e">
        <f>VLOOKUP(B178,Doses!A:C,3,FALSE)</f>
        <v>#N/A</v>
      </c>
      <c r="M178" s="45" t="e">
        <f t="shared" si="2"/>
        <v>#VALUE!</v>
      </c>
    </row>
    <row r="179" spans="1:13" x14ac:dyDescent="0.25">
      <c r="A179" s="72" t="s">
        <v>21</v>
      </c>
      <c r="D179" s="72">
        <v>0</v>
      </c>
      <c r="E179" s="72">
        <v>0</v>
      </c>
      <c r="F179" s="72">
        <v>0</v>
      </c>
      <c r="K179" s="72" t="s">
        <v>3850</v>
      </c>
      <c r="L179" s="12" t="e">
        <f>VLOOKUP(B179,Doses!A:C,3,FALSE)</f>
        <v>#N/A</v>
      </c>
      <c r="M179" s="45" t="e">
        <f t="shared" si="2"/>
        <v>#VALUE!</v>
      </c>
    </row>
    <row r="180" spans="1:13" x14ac:dyDescent="0.25">
      <c r="A180" s="72" t="s">
        <v>21</v>
      </c>
      <c r="D180" s="72">
        <v>0</v>
      </c>
      <c r="E180" s="72">
        <v>0</v>
      </c>
      <c r="F180" s="72">
        <v>0</v>
      </c>
      <c r="K180" s="72" t="s">
        <v>3850</v>
      </c>
      <c r="L180" s="12" t="e">
        <f>VLOOKUP(B180,Doses!A:C,3,FALSE)</f>
        <v>#N/A</v>
      </c>
      <c r="M180" s="45" t="e">
        <f t="shared" si="2"/>
        <v>#VALUE!</v>
      </c>
    </row>
    <row r="181" spans="1:13" x14ac:dyDescent="0.25">
      <c r="A181" s="72" t="s">
        <v>21</v>
      </c>
      <c r="D181" s="72">
        <v>0</v>
      </c>
      <c r="E181" s="72">
        <v>0</v>
      </c>
      <c r="F181" s="72">
        <v>0</v>
      </c>
      <c r="K181" s="72" t="s">
        <v>3850</v>
      </c>
      <c r="L181" s="12" t="e">
        <f>VLOOKUP(B181,Doses!A:C,3,FALSE)</f>
        <v>#N/A</v>
      </c>
      <c r="M181" s="45" t="e">
        <f t="shared" si="2"/>
        <v>#VALUE!</v>
      </c>
    </row>
    <row r="182" spans="1:13" x14ac:dyDescent="0.25">
      <c r="A182" s="72" t="s">
        <v>21</v>
      </c>
      <c r="D182" s="72">
        <v>0</v>
      </c>
      <c r="E182" s="72">
        <v>0</v>
      </c>
      <c r="F182" s="72">
        <v>0</v>
      </c>
      <c r="K182" s="72" t="s">
        <v>3850</v>
      </c>
      <c r="L182" s="12" t="e">
        <f>VLOOKUP(B182,Doses!A:C,3,FALSE)</f>
        <v>#N/A</v>
      </c>
      <c r="M182" s="45" t="e">
        <f t="shared" si="2"/>
        <v>#VALUE!</v>
      </c>
    </row>
    <row r="183" spans="1:13" x14ac:dyDescent="0.25">
      <c r="A183" s="72" t="s">
        <v>21</v>
      </c>
      <c r="D183" s="72">
        <v>0</v>
      </c>
      <c r="E183" s="72">
        <v>0</v>
      </c>
      <c r="F183" s="72">
        <v>0</v>
      </c>
      <c r="K183" s="72" t="s">
        <v>3850</v>
      </c>
      <c r="L183" s="12" t="e">
        <f>VLOOKUP(B183,Doses!A:C,3,FALSE)</f>
        <v>#N/A</v>
      </c>
      <c r="M183" s="45" t="e">
        <f t="shared" si="2"/>
        <v>#VALUE!</v>
      </c>
    </row>
    <row r="184" spans="1:13" x14ac:dyDescent="0.25">
      <c r="A184" s="72" t="s">
        <v>21</v>
      </c>
      <c r="D184" s="72">
        <v>0</v>
      </c>
      <c r="E184" s="72">
        <v>0</v>
      </c>
      <c r="F184" s="72">
        <v>0</v>
      </c>
      <c r="K184" s="72" t="s">
        <v>3850</v>
      </c>
      <c r="L184" s="12" t="e">
        <f>VLOOKUP(B184,Doses!A:C,3,FALSE)</f>
        <v>#N/A</v>
      </c>
      <c r="M184" s="45" t="e">
        <f t="shared" si="2"/>
        <v>#VALUE!</v>
      </c>
    </row>
    <row r="185" spans="1:13" x14ac:dyDescent="0.25">
      <c r="A185" s="72" t="s">
        <v>21</v>
      </c>
      <c r="D185" s="72">
        <v>0</v>
      </c>
      <c r="E185" s="72">
        <v>0</v>
      </c>
      <c r="F185" s="72">
        <v>0</v>
      </c>
      <c r="K185" s="72" t="s">
        <v>3850</v>
      </c>
      <c r="L185" s="12" t="e">
        <f>VLOOKUP(B185,Doses!A:C,3,FALSE)</f>
        <v>#N/A</v>
      </c>
      <c r="M185" s="45" t="e">
        <f t="shared" si="2"/>
        <v>#VALUE!</v>
      </c>
    </row>
    <row r="186" spans="1:13" x14ac:dyDescent="0.25">
      <c r="A186" s="72" t="s">
        <v>21</v>
      </c>
      <c r="D186" s="72">
        <v>0</v>
      </c>
      <c r="E186" s="72">
        <v>0</v>
      </c>
      <c r="F186" s="72">
        <v>0</v>
      </c>
      <c r="K186" s="72" t="s">
        <v>3850</v>
      </c>
      <c r="L186" s="12" t="e">
        <f>VLOOKUP(B186,Doses!A:C,3,FALSE)</f>
        <v>#N/A</v>
      </c>
      <c r="M186" s="45" t="e">
        <f t="shared" si="2"/>
        <v>#VALUE!</v>
      </c>
    </row>
    <row r="187" spans="1:13" x14ac:dyDescent="0.25">
      <c r="A187" s="72" t="s">
        <v>21</v>
      </c>
      <c r="D187" s="72">
        <v>0</v>
      </c>
      <c r="E187" s="72">
        <v>0</v>
      </c>
      <c r="F187" s="72">
        <v>0</v>
      </c>
      <c r="K187" s="72" t="s">
        <v>3850</v>
      </c>
      <c r="L187" s="12" t="e">
        <f>VLOOKUP(B187,Doses!A:C,3,FALSE)</f>
        <v>#N/A</v>
      </c>
      <c r="M187" s="45" t="e">
        <f t="shared" si="2"/>
        <v>#VALUE!</v>
      </c>
    </row>
    <row r="188" spans="1:13" x14ac:dyDescent="0.25">
      <c r="A188" s="72" t="s">
        <v>21</v>
      </c>
      <c r="D188" s="72">
        <v>0</v>
      </c>
      <c r="E188" s="72">
        <v>0</v>
      </c>
      <c r="F188" s="72">
        <v>0</v>
      </c>
      <c r="K188" s="72" t="s">
        <v>3850</v>
      </c>
      <c r="L188" s="12" t="e">
        <f>VLOOKUP(B188,Doses!A:C,3,FALSE)</f>
        <v>#N/A</v>
      </c>
      <c r="M188" s="45" t="e">
        <f t="shared" si="2"/>
        <v>#VALUE!</v>
      </c>
    </row>
    <row r="189" spans="1:13" x14ac:dyDescent="0.25">
      <c r="A189" s="72" t="s">
        <v>21</v>
      </c>
      <c r="D189" s="72">
        <v>0</v>
      </c>
      <c r="E189" s="72">
        <v>0</v>
      </c>
      <c r="F189" s="72">
        <v>0</v>
      </c>
      <c r="K189" s="72" t="s">
        <v>3850</v>
      </c>
      <c r="L189" s="12" t="e">
        <f>VLOOKUP(B189,Doses!A:C,3,FALSE)</f>
        <v>#N/A</v>
      </c>
      <c r="M189" s="45" t="e">
        <f t="shared" si="2"/>
        <v>#VALUE!</v>
      </c>
    </row>
    <row r="190" spans="1:13" x14ac:dyDescent="0.25">
      <c r="A190" s="72" t="s">
        <v>21</v>
      </c>
      <c r="D190" s="72">
        <v>0</v>
      </c>
      <c r="E190" s="72">
        <v>0</v>
      </c>
      <c r="F190" s="72">
        <v>0</v>
      </c>
      <c r="K190" s="72" t="s">
        <v>3850</v>
      </c>
      <c r="L190" s="12" t="e">
        <f>VLOOKUP(B190,Doses!A:C,3,FALSE)</f>
        <v>#N/A</v>
      </c>
      <c r="M190" s="45" t="e">
        <f t="shared" si="2"/>
        <v>#VALUE!</v>
      </c>
    </row>
    <row r="191" spans="1:13" x14ac:dyDescent="0.25">
      <c r="A191" s="72" t="s">
        <v>21</v>
      </c>
      <c r="D191" s="72">
        <v>0</v>
      </c>
      <c r="E191" s="72">
        <v>0</v>
      </c>
      <c r="F191" s="72">
        <v>0</v>
      </c>
      <c r="K191" s="72" t="s">
        <v>3850</v>
      </c>
      <c r="L191" s="12" t="e">
        <f>VLOOKUP(B191,Doses!A:C,3,FALSE)</f>
        <v>#N/A</v>
      </c>
      <c r="M191" s="45" t="e">
        <f t="shared" si="2"/>
        <v>#VALUE!</v>
      </c>
    </row>
    <row r="192" spans="1:13" x14ac:dyDescent="0.25">
      <c r="A192" s="72" t="s">
        <v>21</v>
      </c>
      <c r="D192" s="72">
        <v>0</v>
      </c>
      <c r="E192" s="72">
        <v>0</v>
      </c>
      <c r="F192" s="72">
        <v>0</v>
      </c>
      <c r="K192" s="72" t="s">
        <v>3850</v>
      </c>
      <c r="L192" s="12" t="e">
        <f>VLOOKUP(B192,Doses!A:C,3,FALSE)</f>
        <v>#N/A</v>
      </c>
      <c r="M192" s="45" t="e">
        <f t="shared" si="2"/>
        <v>#VALUE!</v>
      </c>
    </row>
    <row r="193" spans="1:13" x14ac:dyDescent="0.25">
      <c r="A193" s="72" t="s">
        <v>21</v>
      </c>
      <c r="D193" s="72">
        <v>0</v>
      </c>
      <c r="E193" s="72">
        <v>0</v>
      </c>
      <c r="F193" s="72">
        <v>0</v>
      </c>
      <c r="K193" s="72" t="s">
        <v>3850</v>
      </c>
      <c r="L193" s="12" t="e">
        <f>VLOOKUP(B193,Doses!A:C,3,FALSE)</f>
        <v>#N/A</v>
      </c>
      <c r="M193" s="45" t="e">
        <f t="shared" si="2"/>
        <v>#VALUE!</v>
      </c>
    </row>
    <row r="194" spans="1:13" x14ac:dyDescent="0.25">
      <c r="A194" s="72" t="s">
        <v>21</v>
      </c>
      <c r="D194" s="72">
        <v>0</v>
      </c>
      <c r="E194" s="72">
        <v>0</v>
      </c>
      <c r="F194" s="72">
        <v>0</v>
      </c>
      <c r="K194" s="72" t="s">
        <v>3850</v>
      </c>
      <c r="L194" s="12" t="e">
        <f>VLOOKUP(B194,Doses!A:C,3,FALSE)</f>
        <v>#N/A</v>
      </c>
      <c r="M194" s="45" t="e">
        <f t="shared" si="2"/>
        <v>#VALUE!</v>
      </c>
    </row>
    <row r="195" spans="1:13" x14ac:dyDescent="0.25">
      <c r="A195" s="72" t="s">
        <v>21</v>
      </c>
      <c r="D195" s="72">
        <v>0</v>
      </c>
      <c r="E195" s="72">
        <v>0</v>
      </c>
      <c r="F195" s="72">
        <v>0</v>
      </c>
      <c r="K195" s="72" t="s">
        <v>3850</v>
      </c>
      <c r="L195" s="12" t="e">
        <f>VLOOKUP(B195,Doses!A:C,3,FALSE)</f>
        <v>#N/A</v>
      </c>
      <c r="M195" s="45" t="e">
        <f t="shared" ref="M195:M258" si="3">K195*1</f>
        <v>#VALUE!</v>
      </c>
    </row>
    <row r="196" spans="1:13" x14ac:dyDescent="0.25">
      <c r="A196" s="72" t="s">
        <v>21</v>
      </c>
      <c r="D196" s="72">
        <v>0</v>
      </c>
      <c r="E196" s="72">
        <v>0</v>
      </c>
      <c r="F196" s="72">
        <v>0</v>
      </c>
      <c r="K196" s="72" t="s">
        <v>3850</v>
      </c>
      <c r="L196" s="12" t="e">
        <f>VLOOKUP(B196,Doses!A:C,3,FALSE)</f>
        <v>#N/A</v>
      </c>
      <c r="M196" s="45" t="e">
        <f t="shared" si="3"/>
        <v>#VALUE!</v>
      </c>
    </row>
    <row r="197" spans="1:13" x14ac:dyDescent="0.25">
      <c r="A197" s="72" t="s">
        <v>21</v>
      </c>
      <c r="D197" s="72">
        <v>0</v>
      </c>
      <c r="E197" s="72">
        <v>0</v>
      </c>
      <c r="F197" s="72">
        <v>0</v>
      </c>
      <c r="K197" s="72" t="s">
        <v>3850</v>
      </c>
      <c r="L197" s="12" t="e">
        <f>VLOOKUP(B197,Doses!A:C,3,FALSE)</f>
        <v>#N/A</v>
      </c>
      <c r="M197" s="45" t="e">
        <f t="shared" si="3"/>
        <v>#VALUE!</v>
      </c>
    </row>
    <row r="198" spans="1:13" x14ac:dyDescent="0.25">
      <c r="A198" s="72" t="s">
        <v>21</v>
      </c>
      <c r="D198" s="72">
        <v>0</v>
      </c>
      <c r="E198" s="72">
        <v>0</v>
      </c>
      <c r="F198" s="72">
        <v>0</v>
      </c>
      <c r="K198" s="72" t="s">
        <v>3850</v>
      </c>
      <c r="L198" s="12" t="e">
        <f>VLOOKUP(B198,Doses!A:C,3,FALSE)</f>
        <v>#N/A</v>
      </c>
      <c r="M198" s="45" t="e">
        <f t="shared" si="3"/>
        <v>#VALUE!</v>
      </c>
    </row>
    <row r="199" spans="1:13" x14ac:dyDescent="0.25">
      <c r="A199" s="72" t="s">
        <v>21</v>
      </c>
      <c r="D199" s="72">
        <v>0</v>
      </c>
      <c r="E199" s="72">
        <v>0</v>
      </c>
      <c r="F199" s="72">
        <v>0</v>
      </c>
      <c r="K199" s="72" t="s">
        <v>3850</v>
      </c>
      <c r="L199" s="12" t="e">
        <f>VLOOKUP(B199,Doses!A:C,3,FALSE)</f>
        <v>#N/A</v>
      </c>
      <c r="M199" s="45" t="e">
        <f t="shared" si="3"/>
        <v>#VALUE!</v>
      </c>
    </row>
    <row r="200" spans="1:13" x14ac:dyDescent="0.25">
      <c r="A200" s="72" t="s">
        <v>21</v>
      </c>
      <c r="D200" s="72">
        <v>0</v>
      </c>
      <c r="E200" s="72">
        <v>0</v>
      </c>
      <c r="F200" s="72">
        <v>0</v>
      </c>
      <c r="K200" s="72" t="s">
        <v>3850</v>
      </c>
      <c r="L200" s="12" t="e">
        <f>VLOOKUP(B200,Doses!A:C,3,FALSE)</f>
        <v>#N/A</v>
      </c>
      <c r="M200" s="45" t="e">
        <f t="shared" si="3"/>
        <v>#VALUE!</v>
      </c>
    </row>
    <row r="201" spans="1:13" x14ac:dyDescent="0.25">
      <c r="A201" s="72" t="s">
        <v>21</v>
      </c>
      <c r="D201" s="72">
        <v>0</v>
      </c>
      <c r="E201" s="72">
        <v>0</v>
      </c>
      <c r="F201" s="72">
        <v>0</v>
      </c>
      <c r="K201" s="72" t="s">
        <v>3850</v>
      </c>
      <c r="L201" s="12" t="e">
        <f>VLOOKUP(B201,Doses!A:C,3,FALSE)</f>
        <v>#N/A</v>
      </c>
      <c r="M201" s="45" t="e">
        <f t="shared" si="3"/>
        <v>#VALUE!</v>
      </c>
    </row>
    <row r="202" spans="1:13" x14ac:dyDescent="0.25">
      <c r="A202" s="72" t="s">
        <v>21</v>
      </c>
      <c r="D202" s="72">
        <v>0</v>
      </c>
      <c r="E202" s="72">
        <v>0</v>
      </c>
      <c r="F202" s="72">
        <v>0</v>
      </c>
      <c r="K202" s="72" t="s">
        <v>3850</v>
      </c>
      <c r="L202" s="12" t="e">
        <f>VLOOKUP(B202,Doses!A:C,3,FALSE)</f>
        <v>#N/A</v>
      </c>
      <c r="M202" s="45" t="e">
        <f t="shared" si="3"/>
        <v>#VALUE!</v>
      </c>
    </row>
    <row r="203" spans="1:13" x14ac:dyDescent="0.25">
      <c r="A203" s="72" t="s">
        <v>21</v>
      </c>
      <c r="D203" s="72">
        <v>0</v>
      </c>
      <c r="E203" s="72">
        <v>0</v>
      </c>
      <c r="F203" s="72">
        <v>0</v>
      </c>
      <c r="K203" s="72" t="s">
        <v>3850</v>
      </c>
      <c r="L203" s="12" t="e">
        <f>VLOOKUP(B203,Doses!A:C,3,FALSE)</f>
        <v>#N/A</v>
      </c>
      <c r="M203" s="45" t="e">
        <f t="shared" si="3"/>
        <v>#VALUE!</v>
      </c>
    </row>
    <row r="204" spans="1:13" x14ac:dyDescent="0.25">
      <c r="A204" s="72" t="s">
        <v>21</v>
      </c>
      <c r="D204" s="72">
        <v>0</v>
      </c>
      <c r="E204" s="72">
        <v>0</v>
      </c>
      <c r="F204" s="72">
        <v>0</v>
      </c>
      <c r="K204" s="72" t="s">
        <v>3850</v>
      </c>
      <c r="L204" s="12" t="e">
        <f>VLOOKUP(B204,Doses!A:C,3,FALSE)</f>
        <v>#N/A</v>
      </c>
      <c r="M204" s="45" t="e">
        <f t="shared" si="3"/>
        <v>#VALUE!</v>
      </c>
    </row>
    <row r="205" spans="1:13" x14ac:dyDescent="0.25">
      <c r="A205" s="72" t="s">
        <v>21</v>
      </c>
      <c r="D205" s="72">
        <v>0</v>
      </c>
      <c r="E205" s="72">
        <v>0</v>
      </c>
      <c r="F205" s="72">
        <v>0</v>
      </c>
      <c r="K205" s="72" t="s">
        <v>3850</v>
      </c>
      <c r="L205" s="12" t="e">
        <f>VLOOKUP(B205,Doses!A:C,3,FALSE)</f>
        <v>#N/A</v>
      </c>
      <c r="M205" s="45" t="e">
        <f t="shared" si="3"/>
        <v>#VALUE!</v>
      </c>
    </row>
    <row r="206" spans="1:13" x14ac:dyDescent="0.25">
      <c r="A206" s="72" t="s">
        <v>21</v>
      </c>
      <c r="D206" s="72">
        <v>0</v>
      </c>
      <c r="E206" s="72">
        <v>0</v>
      </c>
      <c r="F206" s="72">
        <v>0</v>
      </c>
      <c r="K206" s="72" t="s">
        <v>3850</v>
      </c>
      <c r="L206" s="12" t="e">
        <f>VLOOKUP(B206,Doses!A:C,3,FALSE)</f>
        <v>#N/A</v>
      </c>
      <c r="M206" s="45" t="e">
        <f t="shared" si="3"/>
        <v>#VALUE!</v>
      </c>
    </row>
    <row r="207" spans="1:13" x14ac:dyDescent="0.25">
      <c r="A207" s="72" t="s">
        <v>21</v>
      </c>
      <c r="D207" s="72">
        <v>0</v>
      </c>
      <c r="E207" s="72">
        <v>0</v>
      </c>
      <c r="F207" s="72">
        <v>0</v>
      </c>
      <c r="K207" s="72" t="s">
        <v>3850</v>
      </c>
      <c r="L207" s="12" t="e">
        <f>VLOOKUP(B207,Doses!A:C,3,FALSE)</f>
        <v>#N/A</v>
      </c>
      <c r="M207" s="45" t="e">
        <f t="shared" si="3"/>
        <v>#VALUE!</v>
      </c>
    </row>
    <row r="208" spans="1:13" x14ac:dyDescent="0.25">
      <c r="A208" s="72" t="s">
        <v>21</v>
      </c>
      <c r="D208" s="72">
        <v>0</v>
      </c>
      <c r="E208" s="72">
        <v>0</v>
      </c>
      <c r="F208" s="72">
        <v>0</v>
      </c>
      <c r="K208" s="72" t="s">
        <v>3850</v>
      </c>
      <c r="L208" s="12" t="e">
        <f>VLOOKUP(B208,Doses!A:C,3,FALSE)</f>
        <v>#N/A</v>
      </c>
      <c r="M208" s="45" t="e">
        <f t="shared" si="3"/>
        <v>#VALUE!</v>
      </c>
    </row>
    <row r="209" spans="1:13" x14ac:dyDescent="0.25">
      <c r="A209" s="72" t="s">
        <v>21</v>
      </c>
      <c r="D209" s="72">
        <v>0</v>
      </c>
      <c r="E209" s="72">
        <v>0</v>
      </c>
      <c r="F209" s="72">
        <v>0</v>
      </c>
      <c r="K209" s="72" t="s">
        <v>3850</v>
      </c>
      <c r="L209" s="12" t="e">
        <f>VLOOKUP(B209,Doses!A:C,3,FALSE)</f>
        <v>#N/A</v>
      </c>
      <c r="M209" s="45" t="e">
        <f t="shared" si="3"/>
        <v>#VALUE!</v>
      </c>
    </row>
    <row r="210" spans="1:13" x14ac:dyDescent="0.25">
      <c r="A210" s="72" t="s">
        <v>21</v>
      </c>
      <c r="D210" s="72">
        <v>0</v>
      </c>
      <c r="E210" s="72">
        <v>0</v>
      </c>
      <c r="F210" s="72">
        <v>0</v>
      </c>
      <c r="K210" s="72" t="s">
        <v>3850</v>
      </c>
      <c r="L210" s="12" t="e">
        <f>VLOOKUP(B210,Doses!A:C,3,FALSE)</f>
        <v>#N/A</v>
      </c>
      <c r="M210" s="45" t="e">
        <f t="shared" si="3"/>
        <v>#VALUE!</v>
      </c>
    </row>
    <row r="211" spans="1:13" x14ac:dyDescent="0.25">
      <c r="A211" s="72" t="s">
        <v>21</v>
      </c>
      <c r="D211" s="72">
        <v>0</v>
      </c>
      <c r="E211" s="72">
        <v>0</v>
      </c>
      <c r="F211" s="72">
        <v>0</v>
      </c>
      <c r="K211" s="72" t="s">
        <v>3850</v>
      </c>
      <c r="L211" s="12" t="e">
        <f>VLOOKUP(B211,Doses!A:C,3,FALSE)</f>
        <v>#N/A</v>
      </c>
      <c r="M211" s="45" t="e">
        <f t="shared" si="3"/>
        <v>#VALUE!</v>
      </c>
    </row>
    <row r="212" spans="1:13" x14ac:dyDescent="0.25">
      <c r="A212" s="72" t="s">
        <v>21</v>
      </c>
      <c r="D212" s="72">
        <v>0</v>
      </c>
      <c r="E212" s="72">
        <v>0</v>
      </c>
      <c r="F212" s="72">
        <v>0</v>
      </c>
      <c r="K212" s="72" t="s">
        <v>3850</v>
      </c>
      <c r="L212" s="12" t="e">
        <f>VLOOKUP(B212,Doses!A:C,3,FALSE)</f>
        <v>#N/A</v>
      </c>
      <c r="M212" s="45" t="e">
        <f t="shared" si="3"/>
        <v>#VALUE!</v>
      </c>
    </row>
    <row r="213" spans="1:13" x14ac:dyDescent="0.25">
      <c r="A213" s="72" t="s">
        <v>21</v>
      </c>
      <c r="D213" s="72">
        <v>0</v>
      </c>
      <c r="E213" s="72">
        <v>0</v>
      </c>
      <c r="F213" s="72">
        <v>0</v>
      </c>
      <c r="K213" s="72" t="s">
        <v>3850</v>
      </c>
      <c r="L213" s="12" t="e">
        <f>VLOOKUP(B213,Doses!A:C,3,FALSE)</f>
        <v>#N/A</v>
      </c>
      <c r="M213" s="45" t="e">
        <f t="shared" si="3"/>
        <v>#VALUE!</v>
      </c>
    </row>
    <row r="214" spans="1:13" x14ac:dyDescent="0.25">
      <c r="A214" s="72" t="s">
        <v>21</v>
      </c>
      <c r="D214" s="72">
        <v>0</v>
      </c>
      <c r="E214" s="72">
        <v>0</v>
      </c>
      <c r="F214" s="72">
        <v>0</v>
      </c>
      <c r="K214" s="72" t="s">
        <v>3850</v>
      </c>
      <c r="L214" s="12" t="e">
        <f>VLOOKUP(B214,Doses!A:C,3,FALSE)</f>
        <v>#N/A</v>
      </c>
      <c r="M214" s="45" t="e">
        <f t="shared" si="3"/>
        <v>#VALUE!</v>
      </c>
    </row>
    <row r="215" spans="1:13" x14ac:dyDescent="0.25">
      <c r="A215" s="72" t="s">
        <v>21</v>
      </c>
      <c r="D215" s="72">
        <v>0</v>
      </c>
      <c r="E215" s="72">
        <v>0</v>
      </c>
      <c r="F215" s="72">
        <v>0</v>
      </c>
      <c r="K215" s="72" t="s">
        <v>3850</v>
      </c>
      <c r="L215" s="12" t="e">
        <f>VLOOKUP(B215,Doses!A:C,3,FALSE)</f>
        <v>#N/A</v>
      </c>
      <c r="M215" s="45" t="e">
        <f t="shared" si="3"/>
        <v>#VALUE!</v>
      </c>
    </row>
    <row r="216" spans="1:13" x14ac:dyDescent="0.25">
      <c r="A216" s="72" t="s">
        <v>21</v>
      </c>
      <c r="D216" s="72">
        <v>0</v>
      </c>
      <c r="E216" s="72">
        <v>0</v>
      </c>
      <c r="F216" s="72">
        <v>0</v>
      </c>
      <c r="K216" s="72" t="s">
        <v>3850</v>
      </c>
      <c r="L216" s="12" t="e">
        <f>VLOOKUP(B216,Doses!A:C,3,FALSE)</f>
        <v>#N/A</v>
      </c>
      <c r="M216" s="45" t="e">
        <f t="shared" si="3"/>
        <v>#VALUE!</v>
      </c>
    </row>
    <row r="217" spans="1:13" x14ac:dyDescent="0.25">
      <c r="A217" s="72" t="s">
        <v>21</v>
      </c>
      <c r="D217" s="72">
        <v>0</v>
      </c>
      <c r="E217" s="72">
        <v>0</v>
      </c>
      <c r="F217" s="72">
        <v>0</v>
      </c>
      <c r="K217" s="72" t="s">
        <v>3850</v>
      </c>
      <c r="L217" s="12" t="e">
        <f>VLOOKUP(B217,Doses!A:C,3,FALSE)</f>
        <v>#N/A</v>
      </c>
      <c r="M217" s="45" t="e">
        <f t="shared" si="3"/>
        <v>#VALUE!</v>
      </c>
    </row>
    <row r="218" spans="1:13" x14ac:dyDescent="0.25">
      <c r="A218" s="72" t="s">
        <v>21</v>
      </c>
      <c r="D218" s="72">
        <v>0</v>
      </c>
      <c r="E218" s="72">
        <v>0</v>
      </c>
      <c r="F218" s="72">
        <v>0</v>
      </c>
      <c r="K218" s="72" t="s">
        <v>3850</v>
      </c>
      <c r="L218" s="12" t="e">
        <f>VLOOKUP(B218,Doses!A:C,3,FALSE)</f>
        <v>#N/A</v>
      </c>
      <c r="M218" s="45" t="e">
        <f t="shared" si="3"/>
        <v>#VALUE!</v>
      </c>
    </row>
    <row r="219" spans="1:13" x14ac:dyDescent="0.25">
      <c r="A219" s="72" t="s">
        <v>21</v>
      </c>
      <c r="D219" s="72">
        <v>0</v>
      </c>
      <c r="E219" s="72">
        <v>0</v>
      </c>
      <c r="F219" s="72">
        <v>0</v>
      </c>
      <c r="K219" s="72" t="s">
        <v>3850</v>
      </c>
      <c r="L219" s="12" t="e">
        <f>VLOOKUP(B219,Doses!A:C,3,FALSE)</f>
        <v>#N/A</v>
      </c>
      <c r="M219" s="45" t="e">
        <f t="shared" si="3"/>
        <v>#VALUE!</v>
      </c>
    </row>
    <row r="220" spans="1:13" x14ac:dyDescent="0.25">
      <c r="A220" s="72" t="s">
        <v>21</v>
      </c>
      <c r="D220" s="72">
        <v>0</v>
      </c>
      <c r="E220" s="72">
        <v>0</v>
      </c>
      <c r="F220" s="72">
        <v>0</v>
      </c>
      <c r="K220" s="72" t="s">
        <v>3850</v>
      </c>
      <c r="L220" s="12" t="e">
        <f>VLOOKUP(B220,Doses!A:C,3,FALSE)</f>
        <v>#N/A</v>
      </c>
      <c r="M220" s="45" t="e">
        <f t="shared" si="3"/>
        <v>#VALUE!</v>
      </c>
    </row>
    <row r="221" spans="1:13" x14ac:dyDescent="0.25">
      <c r="A221" s="72" t="s">
        <v>21</v>
      </c>
      <c r="D221" s="72">
        <v>0</v>
      </c>
      <c r="E221" s="72">
        <v>0</v>
      </c>
      <c r="F221" s="72">
        <v>0</v>
      </c>
      <c r="K221" s="72" t="s">
        <v>3850</v>
      </c>
      <c r="L221" s="12" t="e">
        <f>VLOOKUP(B221,Doses!A:C,3,FALSE)</f>
        <v>#N/A</v>
      </c>
      <c r="M221" s="45" t="e">
        <f t="shared" si="3"/>
        <v>#VALUE!</v>
      </c>
    </row>
    <row r="222" spans="1:13" x14ac:dyDescent="0.25">
      <c r="A222" s="72" t="s">
        <v>21</v>
      </c>
      <c r="D222" s="72">
        <v>0</v>
      </c>
      <c r="E222" s="72">
        <v>0</v>
      </c>
      <c r="F222" s="72">
        <v>0</v>
      </c>
      <c r="K222" s="72" t="s">
        <v>3850</v>
      </c>
      <c r="L222" s="12" t="e">
        <f>VLOOKUP(B222,Doses!A:C,3,FALSE)</f>
        <v>#N/A</v>
      </c>
      <c r="M222" s="45" t="e">
        <f t="shared" si="3"/>
        <v>#VALUE!</v>
      </c>
    </row>
    <row r="223" spans="1:13" x14ac:dyDescent="0.25">
      <c r="A223" s="72" t="s">
        <v>21</v>
      </c>
      <c r="D223" s="72">
        <v>0</v>
      </c>
      <c r="E223" s="72">
        <v>0</v>
      </c>
      <c r="F223" s="72">
        <v>0</v>
      </c>
      <c r="K223" s="72" t="s">
        <v>3850</v>
      </c>
      <c r="L223" s="12" t="e">
        <f>VLOOKUP(B223,Doses!A:C,3,FALSE)</f>
        <v>#N/A</v>
      </c>
      <c r="M223" s="45" t="e">
        <f t="shared" si="3"/>
        <v>#VALUE!</v>
      </c>
    </row>
    <row r="224" spans="1:13" x14ac:dyDescent="0.25">
      <c r="A224" s="72" t="s">
        <v>21</v>
      </c>
      <c r="D224" s="72">
        <v>0</v>
      </c>
      <c r="E224" s="72">
        <v>0</v>
      </c>
      <c r="F224" s="72">
        <v>0</v>
      </c>
      <c r="K224" s="72" t="s">
        <v>3850</v>
      </c>
      <c r="L224" s="12" t="e">
        <f>VLOOKUP(B224,Doses!A:C,3,FALSE)</f>
        <v>#N/A</v>
      </c>
      <c r="M224" s="45" t="e">
        <f t="shared" si="3"/>
        <v>#VALUE!</v>
      </c>
    </row>
    <row r="225" spans="1:13" x14ac:dyDescent="0.25">
      <c r="A225" s="72" t="s">
        <v>21</v>
      </c>
      <c r="D225" s="72">
        <v>0</v>
      </c>
      <c r="E225" s="72">
        <v>0</v>
      </c>
      <c r="F225" s="72">
        <v>0</v>
      </c>
      <c r="K225" s="72" t="s">
        <v>3850</v>
      </c>
      <c r="L225" s="12" t="e">
        <f>VLOOKUP(B225,Doses!A:C,3,FALSE)</f>
        <v>#N/A</v>
      </c>
      <c r="M225" s="45" t="e">
        <f t="shared" si="3"/>
        <v>#VALUE!</v>
      </c>
    </row>
    <row r="226" spans="1:13" x14ac:dyDescent="0.25">
      <c r="A226" s="72" t="s">
        <v>21</v>
      </c>
      <c r="D226" s="72">
        <v>0</v>
      </c>
      <c r="E226" s="72">
        <v>0</v>
      </c>
      <c r="F226" s="72">
        <v>0</v>
      </c>
      <c r="K226" s="72" t="s">
        <v>3850</v>
      </c>
      <c r="L226" s="12" t="e">
        <f>VLOOKUP(B226,Doses!A:C,3,FALSE)</f>
        <v>#N/A</v>
      </c>
      <c r="M226" s="45" t="e">
        <f t="shared" si="3"/>
        <v>#VALUE!</v>
      </c>
    </row>
    <row r="227" spans="1:13" x14ac:dyDescent="0.25">
      <c r="A227" s="72" t="s">
        <v>21</v>
      </c>
      <c r="D227" s="72">
        <v>0</v>
      </c>
      <c r="E227" s="72">
        <v>0</v>
      </c>
      <c r="F227" s="72">
        <v>0</v>
      </c>
      <c r="K227" s="72" t="s">
        <v>3850</v>
      </c>
      <c r="L227" s="12" t="e">
        <f>VLOOKUP(B227,Doses!A:C,3,FALSE)</f>
        <v>#N/A</v>
      </c>
      <c r="M227" s="45" t="e">
        <f t="shared" si="3"/>
        <v>#VALUE!</v>
      </c>
    </row>
    <row r="228" spans="1:13" x14ac:dyDescent="0.25">
      <c r="A228" s="72" t="s">
        <v>21</v>
      </c>
      <c r="D228" s="72">
        <v>0</v>
      </c>
      <c r="E228" s="72">
        <v>0</v>
      </c>
      <c r="F228" s="72">
        <v>0</v>
      </c>
      <c r="K228" s="72" t="s">
        <v>3850</v>
      </c>
      <c r="L228" s="12" t="e">
        <f>VLOOKUP(B228,Doses!A:C,3,FALSE)</f>
        <v>#N/A</v>
      </c>
      <c r="M228" s="45" t="e">
        <f t="shared" si="3"/>
        <v>#VALUE!</v>
      </c>
    </row>
    <row r="229" spans="1:13" x14ac:dyDescent="0.25">
      <c r="A229" s="72" t="s">
        <v>21</v>
      </c>
      <c r="D229" s="72">
        <v>0</v>
      </c>
      <c r="E229" s="72">
        <v>0</v>
      </c>
      <c r="F229" s="72">
        <v>0</v>
      </c>
      <c r="K229" s="72" t="s">
        <v>3850</v>
      </c>
      <c r="L229" s="12" t="e">
        <f>VLOOKUP(B229,Doses!A:C,3,FALSE)</f>
        <v>#N/A</v>
      </c>
      <c r="M229" s="45" t="e">
        <f t="shared" si="3"/>
        <v>#VALUE!</v>
      </c>
    </row>
    <row r="230" spans="1:13" x14ac:dyDescent="0.25">
      <c r="A230" s="72" t="s">
        <v>21</v>
      </c>
      <c r="D230" s="72">
        <v>0</v>
      </c>
      <c r="E230" s="72">
        <v>0</v>
      </c>
      <c r="F230" s="72">
        <v>0</v>
      </c>
      <c r="K230" s="72" t="s">
        <v>3850</v>
      </c>
      <c r="L230" s="12" t="e">
        <f>VLOOKUP(B230,Doses!A:C,3,FALSE)</f>
        <v>#N/A</v>
      </c>
      <c r="M230" s="45" t="e">
        <f t="shared" si="3"/>
        <v>#VALUE!</v>
      </c>
    </row>
    <row r="231" spans="1:13" x14ac:dyDescent="0.25">
      <c r="A231" s="72" t="s">
        <v>21</v>
      </c>
      <c r="D231" s="72">
        <v>0</v>
      </c>
      <c r="E231" s="72">
        <v>0</v>
      </c>
      <c r="F231" s="72">
        <v>0</v>
      </c>
      <c r="K231" s="72" t="s">
        <v>3850</v>
      </c>
      <c r="L231" s="12" t="e">
        <f>VLOOKUP(B231,Doses!A:C,3,FALSE)</f>
        <v>#N/A</v>
      </c>
      <c r="M231" s="45" t="e">
        <f t="shared" si="3"/>
        <v>#VALUE!</v>
      </c>
    </row>
    <row r="232" spans="1:13" x14ac:dyDescent="0.25">
      <c r="A232" s="72" t="s">
        <v>21</v>
      </c>
      <c r="D232" s="72">
        <v>0</v>
      </c>
      <c r="E232" s="72">
        <v>0</v>
      </c>
      <c r="F232" s="72">
        <v>0</v>
      </c>
      <c r="K232" s="72" t="s">
        <v>3850</v>
      </c>
      <c r="L232" s="12" t="e">
        <f>VLOOKUP(B232,Doses!A:C,3,FALSE)</f>
        <v>#N/A</v>
      </c>
      <c r="M232" s="45" t="e">
        <f t="shared" si="3"/>
        <v>#VALUE!</v>
      </c>
    </row>
    <row r="233" spans="1:13" x14ac:dyDescent="0.25">
      <c r="A233" s="72" t="s">
        <v>21</v>
      </c>
      <c r="D233" s="72">
        <v>0</v>
      </c>
      <c r="E233" s="72">
        <v>0</v>
      </c>
      <c r="F233" s="72">
        <v>0</v>
      </c>
      <c r="K233" s="72" t="s">
        <v>3850</v>
      </c>
      <c r="L233" s="12" t="e">
        <f>VLOOKUP(B233,Doses!A:C,3,FALSE)</f>
        <v>#N/A</v>
      </c>
      <c r="M233" s="45" t="e">
        <f t="shared" si="3"/>
        <v>#VALUE!</v>
      </c>
    </row>
    <row r="234" spans="1:13" x14ac:dyDescent="0.25">
      <c r="A234" s="72" t="s">
        <v>21</v>
      </c>
      <c r="D234" s="72">
        <v>0</v>
      </c>
      <c r="E234" s="72">
        <v>0</v>
      </c>
      <c r="F234" s="72">
        <v>0</v>
      </c>
      <c r="K234" s="72" t="s">
        <v>3850</v>
      </c>
      <c r="L234" s="12" t="e">
        <f>VLOOKUP(B234,Doses!A:C,3,FALSE)</f>
        <v>#N/A</v>
      </c>
      <c r="M234" s="45" t="e">
        <f t="shared" si="3"/>
        <v>#VALUE!</v>
      </c>
    </row>
    <row r="235" spans="1:13" x14ac:dyDescent="0.25">
      <c r="A235" s="72" t="s">
        <v>21</v>
      </c>
      <c r="D235" s="72">
        <v>0</v>
      </c>
      <c r="E235" s="72">
        <v>0</v>
      </c>
      <c r="F235" s="72">
        <v>0</v>
      </c>
      <c r="K235" s="72" t="s">
        <v>3850</v>
      </c>
      <c r="L235" s="12" t="e">
        <f>VLOOKUP(B235,Doses!A:C,3,FALSE)</f>
        <v>#N/A</v>
      </c>
      <c r="M235" s="45" t="e">
        <f t="shared" si="3"/>
        <v>#VALUE!</v>
      </c>
    </row>
    <row r="236" spans="1:13" x14ac:dyDescent="0.25">
      <c r="A236" s="72" t="s">
        <v>21</v>
      </c>
      <c r="D236" s="72">
        <v>0</v>
      </c>
      <c r="E236" s="72">
        <v>0</v>
      </c>
      <c r="F236" s="72">
        <v>0</v>
      </c>
      <c r="K236" s="72" t="s">
        <v>3850</v>
      </c>
      <c r="L236" s="12" t="e">
        <f>VLOOKUP(B236,Doses!A:C,3,FALSE)</f>
        <v>#N/A</v>
      </c>
      <c r="M236" s="45" t="e">
        <f t="shared" si="3"/>
        <v>#VALUE!</v>
      </c>
    </row>
    <row r="237" spans="1:13" x14ac:dyDescent="0.25">
      <c r="A237" s="72" t="s">
        <v>21</v>
      </c>
      <c r="D237" s="72">
        <v>0</v>
      </c>
      <c r="E237" s="72">
        <v>0</v>
      </c>
      <c r="F237" s="72">
        <v>0</v>
      </c>
      <c r="K237" s="72" t="s">
        <v>3850</v>
      </c>
      <c r="L237" s="12" t="e">
        <f>VLOOKUP(B237,Doses!A:C,3,FALSE)</f>
        <v>#N/A</v>
      </c>
      <c r="M237" s="45" t="e">
        <f t="shared" si="3"/>
        <v>#VALUE!</v>
      </c>
    </row>
    <row r="238" spans="1:13" x14ac:dyDescent="0.25">
      <c r="A238" s="72" t="s">
        <v>21</v>
      </c>
      <c r="D238" s="72">
        <v>0</v>
      </c>
      <c r="E238" s="72">
        <v>0</v>
      </c>
      <c r="F238" s="72">
        <v>0</v>
      </c>
      <c r="K238" s="72" t="s">
        <v>3850</v>
      </c>
      <c r="L238" s="12" t="e">
        <f>VLOOKUP(B238,Doses!A:C,3,FALSE)</f>
        <v>#N/A</v>
      </c>
      <c r="M238" s="45" t="e">
        <f t="shared" si="3"/>
        <v>#VALUE!</v>
      </c>
    </row>
    <row r="239" spans="1:13" x14ac:dyDescent="0.25">
      <c r="A239" s="72" t="s">
        <v>21</v>
      </c>
      <c r="D239" s="72">
        <v>0</v>
      </c>
      <c r="E239" s="72">
        <v>0</v>
      </c>
      <c r="F239" s="72">
        <v>0</v>
      </c>
      <c r="K239" s="72" t="s">
        <v>3850</v>
      </c>
      <c r="L239" s="12" t="e">
        <f>VLOOKUP(B239,Doses!A:C,3,FALSE)</f>
        <v>#N/A</v>
      </c>
      <c r="M239" s="45" t="e">
        <f t="shared" si="3"/>
        <v>#VALUE!</v>
      </c>
    </row>
    <row r="240" spans="1:13" x14ac:dyDescent="0.25">
      <c r="A240" s="72" t="s">
        <v>21</v>
      </c>
      <c r="D240" s="72">
        <v>0</v>
      </c>
      <c r="E240" s="72">
        <v>0</v>
      </c>
      <c r="F240" s="72">
        <v>0</v>
      </c>
      <c r="K240" s="72" t="s">
        <v>3850</v>
      </c>
      <c r="L240" s="12" t="e">
        <f>VLOOKUP(B240,Doses!A:C,3,FALSE)</f>
        <v>#N/A</v>
      </c>
      <c r="M240" s="45" t="e">
        <f t="shared" si="3"/>
        <v>#VALUE!</v>
      </c>
    </row>
    <row r="241" spans="1:13" x14ac:dyDescent="0.25">
      <c r="A241" s="72" t="s">
        <v>21</v>
      </c>
      <c r="D241" s="72">
        <v>0</v>
      </c>
      <c r="E241" s="72">
        <v>0</v>
      </c>
      <c r="F241" s="72">
        <v>0</v>
      </c>
      <c r="K241" s="72" t="s">
        <v>3850</v>
      </c>
      <c r="L241" s="12" t="e">
        <f>VLOOKUP(B241,Doses!A:C,3,FALSE)</f>
        <v>#N/A</v>
      </c>
      <c r="M241" s="45" t="e">
        <f t="shared" si="3"/>
        <v>#VALUE!</v>
      </c>
    </row>
    <row r="242" spans="1:13" x14ac:dyDescent="0.25">
      <c r="A242" s="72" t="s">
        <v>21</v>
      </c>
      <c r="D242" s="72">
        <v>0</v>
      </c>
      <c r="E242" s="72">
        <v>0</v>
      </c>
      <c r="F242" s="72">
        <v>0</v>
      </c>
      <c r="K242" s="72" t="s">
        <v>3850</v>
      </c>
      <c r="L242" s="12" t="e">
        <f>VLOOKUP(B242,Doses!A:C,3,FALSE)</f>
        <v>#N/A</v>
      </c>
      <c r="M242" s="45" t="e">
        <f t="shared" si="3"/>
        <v>#VALUE!</v>
      </c>
    </row>
    <row r="243" spans="1:13" x14ac:dyDescent="0.25">
      <c r="A243" s="72" t="s">
        <v>21</v>
      </c>
      <c r="D243" s="72">
        <v>0</v>
      </c>
      <c r="E243" s="72">
        <v>0</v>
      </c>
      <c r="F243" s="72">
        <v>0</v>
      </c>
      <c r="K243" s="72" t="s">
        <v>3850</v>
      </c>
      <c r="L243" s="12" t="e">
        <f>VLOOKUP(B243,Doses!A:C,3,FALSE)</f>
        <v>#N/A</v>
      </c>
      <c r="M243" s="45" t="e">
        <f t="shared" si="3"/>
        <v>#VALUE!</v>
      </c>
    </row>
    <row r="244" spans="1:13" x14ac:dyDescent="0.25">
      <c r="A244" s="72" t="s">
        <v>21</v>
      </c>
      <c r="D244" s="72">
        <v>0</v>
      </c>
      <c r="E244" s="72">
        <v>0</v>
      </c>
      <c r="F244" s="72">
        <v>0</v>
      </c>
      <c r="K244" s="72" t="s">
        <v>3850</v>
      </c>
      <c r="L244" s="12" t="e">
        <f>VLOOKUP(B244,Doses!A:C,3,FALSE)</f>
        <v>#N/A</v>
      </c>
      <c r="M244" s="45" t="e">
        <f t="shared" si="3"/>
        <v>#VALUE!</v>
      </c>
    </row>
    <row r="245" spans="1:13" x14ac:dyDescent="0.25">
      <c r="A245" s="72" t="s">
        <v>21</v>
      </c>
      <c r="D245" s="72">
        <v>0</v>
      </c>
      <c r="E245" s="72">
        <v>0</v>
      </c>
      <c r="F245" s="72">
        <v>0</v>
      </c>
      <c r="K245" s="72" t="s">
        <v>3850</v>
      </c>
      <c r="L245" s="12" t="e">
        <f>VLOOKUP(B245,Doses!A:C,3,FALSE)</f>
        <v>#N/A</v>
      </c>
      <c r="M245" s="45" t="e">
        <f t="shared" si="3"/>
        <v>#VALUE!</v>
      </c>
    </row>
    <row r="246" spans="1:13" x14ac:dyDescent="0.25">
      <c r="A246" s="72" t="s">
        <v>21</v>
      </c>
      <c r="D246" s="72">
        <v>0</v>
      </c>
      <c r="E246" s="72">
        <v>0</v>
      </c>
      <c r="F246" s="72">
        <v>0</v>
      </c>
      <c r="K246" s="72" t="s">
        <v>3850</v>
      </c>
      <c r="L246" s="12" t="e">
        <f>VLOOKUP(B246,Doses!A:C,3,FALSE)</f>
        <v>#N/A</v>
      </c>
      <c r="M246" s="45" t="e">
        <f t="shared" si="3"/>
        <v>#VALUE!</v>
      </c>
    </row>
    <row r="247" spans="1:13" x14ac:dyDescent="0.25">
      <c r="A247" s="72" t="s">
        <v>21</v>
      </c>
      <c r="D247" s="72">
        <v>0</v>
      </c>
      <c r="E247" s="72">
        <v>0</v>
      </c>
      <c r="F247" s="72">
        <v>0</v>
      </c>
      <c r="K247" s="72" t="s">
        <v>3850</v>
      </c>
      <c r="L247" s="12" t="e">
        <f>VLOOKUP(B247,Doses!A:C,3,FALSE)</f>
        <v>#N/A</v>
      </c>
      <c r="M247" s="45" t="e">
        <f t="shared" si="3"/>
        <v>#VALUE!</v>
      </c>
    </row>
    <row r="248" spans="1:13" x14ac:dyDescent="0.25">
      <c r="A248" s="72" t="s">
        <v>21</v>
      </c>
      <c r="D248" s="72">
        <v>0</v>
      </c>
      <c r="E248" s="72">
        <v>0</v>
      </c>
      <c r="F248" s="72">
        <v>0</v>
      </c>
      <c r="K248" s="72" t="s">
        <v>3850</v>
      </c>
      <c r="L248" s="12" t="e">
        <f>VLOOKUP(B248,Doses!A:C,3,FALSE)</f>
        <v>#N/A</v>
      </c>
      <c r="M248" s="45" t="e">
        <f t="shared" si="3"/>
        <v>#VALUE!</v>
      </c>
    </row>
    <row r="249" spans="1:13" x14ac:dyDescent="0.25">
      <c r="A249" s="72" t="s">
        <v>21</v>
      </c>
      <c r="D249" s="72">
        <v>0</v>
      </c>
      <c r="E249" s="72">
        <v>0</v>
      </c>
      <c r="F249" s="72">
        <v>0</v>
      </c>
      <c r="K249" s="72" t="s">
        <v>3850</v>
      </c>
      <c r="L249" s="12" t="e">
        <f>VLOOKUP(B249,Doses!A:C,3,FALSE)</f>
        <v>#N/A</v>
      </c>
      <c r="M249" s="45" t="e">
        <f t="shared" si="3"/>
        <v>#VALUE!</v>
      </c>
    </row>
    <row r="250" spans="1:13" x14ac:dyDescent="0.25">
      <c r="A250" s="72" t="s">
        <v>21</v>
      </c>
      <c r="D250" s="72">
        <v>0</v>
      </c>
      <c r="E250" s="72">
        <v>0</v>
      </c>
      <c r="F250" s="72">
        <v>0</v>
      </c>
      <c r="K250" s="72" t="s">
        <v>3850</v>
      </c>
      <c r="L250" s="12" t="e">
        <f>VLOOKUP(B250,Doses!A:C,3,FALSE)</f>
        <v>#N/A</v>
      </c>
      <c r="M250" s="45" t="e">
        <f t="shared" si="3"/>
        <v>#VALUE!</v>
      </c>
    </row>
    <row r="251" spans="1:13" x14ac:dyDescent="0.25">
      <c r="A251" s="72" t="s">
        <v>21</v>
      </c>
      <c r="D251" s="72">
        <v>0</v>
      </c>
      <c r="E251" s="72">
        <v>0</v>
      </c>
      <c r="F251" s="72">
        <v>0</v>
      </c>
      <c r="K251" s="72" t="s">
        <v>3850</v>
      </c>
      <c r="L251" s="12" t="e">
        <f>VLOOKUP(B251,Doses!A:C,3,FALSE)</f>
        <v>#N/A</v>
      </c>
      <c r="M251" s="45" t="e">
        <f t="shared" si="3"/>
        <v>#VALUE!</v>
      </c>
    </row>
    <row r="252" spans="1:13" x14ac:dyDescent="0.25">
      <c r="A252" s="72" t="s">
        <v>21</v>
      </c>
      <c r="D252" s="72">
        <v>0</v>
      </c>
      <c r="E252" s="72">
        <v>0</v>
      </c>
      <c r="F252" s="72">
        <v>0</v>
      </c>
      <c r="K252" s="72" t="s">
        <v>3850</v>
      </c>
      <c r="L252" s="12" t="e">
        <f>VLOOKUP(B252,Doses!A:C,3,FALSE)</f>
        <v>#N/A</v>
      </c>
      <c r="M252" s="45" t="e">
        <f t="shared" si="3"/>
        <v>#VALUE!</v>
      </c>
    </row>
    <row r="253" spans="1:13" x14ac:dyDescent="0.25">
      <c r="A253" s="72" t="s">
        <v>21</v>
      </c>
      <c r="D253" s="72">
        <v>0</v>
      </c>
      <c r="E253" s="72">
        <v>0</v>
      </c>
      <c r="F253" s="72">
        <v>0</v>
      </c>
      <c r="K253" s="72" t="s">
        <v>3850</v>
      </c>
      <c r="L253" s="12" t="e">
        <f>VLOOKUP(B253,Doses!A:C,3,FALSE)</f>
        <v>#N/A</v>
      </c>
      <c r="M253" s="45" t="e">
        <f t="shared" si="3"/>
        <v>#VALUE!</v>
      </c>
    </row>
    <row r="254" spans="1:13" x14ac:dyDescent="0.25">
      <c r="A254" s="72" t="s">
        <v>21</v>
      </c>
      <c r="D254" s="72">
        <v>0</v>
      </c>
      <c r="E254" s="72">
        <v>0</v>
      </c>
      <c r="F254" s="72">
        <v>0</v>
      </c>
      <c r="K254" s="72" t="s">
        <v>3850</v>
      </c>
      <c r="L254" s="12" t="e">
        <f>VLOOKUP(B254,Doses!A:C,3,FALSE)</f>
        <v>#N/A</v>
      </c>
      <c r="M254" s="45" t="e">
        <f t="shared" si="3"/>
        <v>#VALUE!</v>
      </c>
    </row>
    <row r="255" spans="1:13" x14ac:dyDescent="0.25">
      <c r="A255" s="72" t="s">
        <v>21</v>
      </c>
      <c r="D255" s="72">
        <v>0</v>
      </c>
      <c r="E255" s="72">
        <v>0</v>
      </c>
      <c r="F255" s="72">
        <v>0</v>
      </c>
      <c r="K255" s="72" t="s">
        <v>3850</v>
      </c>
      <c r="L255" s="12" t="e">
        <f>VLOOKUP(B255,Doses!A:C,3,FALSE)</f>
        <v>#N/A</v>
      </c>
      <c r="M255" s="45" t="e">
        <f t="shared" si="3"/>
        <v>#VALUE!</v>
      </c>
    </row>
    <row r="256" spans="1:13" x14ac:dyDescent="0.25">
      <c r="A256" s="72" t="s">
        <v>21</v>
      </c>
      <c r="D256" s="72">
        <v>0</v>
      </c>
      <c r="E256" s="72">
        <v>0</v>
      </c>
      <c r="F256" s="72">
        <v>0</v>
      </c>
      <c r="K256" s="72" t="s">
        <v>3850</v>
      </c>
      <c r="L256" s="12" t="e">
        <f>VLOOKUP(B256,Doses!A:C,3,FALSE)</f>
        <v>#N/A</v>
      </c>
      <c r="M256" s="45" t="e">
        <f t="shared" si="3"/>
        <v>#VALUE!</v>
      </c>
    </row>
    <row r="257" spans="1:13" x14ac:dyDescent="0.25">
      <c r="A257" s="72" t="s">
        <v>21</v>
      </c>
      <c r="D257" s="72">
        <v>0</v>
      </c>
      <c r="E257" s="72">
        <v>0</v>
      </c>
      <c r="F257" s="72">
        <v>0</v>
      </c>
      <c r="K257" s="72" t="s">
        <v>3850</v>
      </c>
      <c r="L257" s="12" t="e">
        <f>VLOOKUP(B257,Doses!A:C,3,FALSE)</f>
        <v>#N/A</v>
      </c>
      <c r="M257" s="45" t="e">
        <f t="shared" si="3"/>
        <v>#VALUE!</v>
      </c>
    </row>
    <row r="258" spans="1:13" x14ac:dyDescent="0.25">
      <c r="A258" s="72" t="s">
        <v>21</v>
      </c>
      <c r="D258" s="72">
        <v>0</v>
      </c>
      <c r="E258" s="72">
        <v>0</v>
      </c>
      <c r="F258" s="72">
        <v>0</v>
      </c>
      <c r="K258" s="72" t="s">
        <v>3850</v>
      </c>
      <c r="L258" s="12" t="e">
        <f>VLOOKUP(B258,Doses!A:C,3,FALSE)</f>
        <v>#N/A</v>
      </c>
      <c r="M258" s="45" t="e">
        <f t="shared" si="3"/>
        <v>#VALUE!</v>
      </c>
    </row>
    <row r="259" spans="1:13" x14ac:dyDescent="0.25">
      <c r="A259" s="72" t="s">
        <v>21</v>
      </c>
      <c r="D259" s="72">
        <v>0</v>
      </c>
      <c r="E259" s="72">
        <v>0</v>
      </c>
      <c r="F259" s="72">
        <v>0</v>
      </c>
      <c r="K259" s="72" t="s">
        <v>3850</v>
      </c>
      <c r="L259" s="12" t="e">
        <f>VLOOKUP(B259,Doses!A:C,3,FALSE)</f>
        <v>#N/A</v>
      </c>
      <c r="M259" s="45" t="e">
        <f t="shared" ref="M259:M322" si="4">K259*1</f>
        <v>#VALUE!</v>
      </c>
    </row>
    <row r="260" spans="1:13" x14ac:dyDescent="0.25">
      <c r="A260" s="72" t="s">
        <v>21</v>
      </c>
      <c r="D260" s="72">
        <v>0</v>
      </c>
      <c r="E260" s="72">
        <v>0</v>
      </c>
      <c r="F260" s="72">
        <v>0</v>
      </c>
      <c r="K260" s="72" t="s">
        <v>3850</v>
      </c>
      <c r="L260" s="12" t="e">
        <f>VLOOKUP(B260,Doses!A:C,3,FALSE)</f>
        <v>#N/A</v>
      </c>
      <c r="M260" s="45" t="e">
        <f t="shared" si="4"/>
        <v>#VALUE!</v>
      </c>
    </row>
    <row r="261" spans="1:13" x14ac:dyDescent="0.25">
      <c r="A261" s="72" t="s">
        <v>21</v>
      </c>
      <c r="D261" s="72">
        <v>0</v>
      </c>
      <c r="E261" s="72">
        <v>0</v>
      </c>
      <c r="F261" s="72">
        <v>0</v>
      </c>
      <c r="K261" s="72" t="s">
        <v>3850</v>
      </c>
      <c r="L261" s="12" t="e">
        <f>VLOOKUP(B261,Doses!A:C,3,FALSE)</f>
        <v>#N/A</v>
      </c>
      <c r="M261" s="45" t="e">
        <f t="shared" si="4"/>
        <v>#VALUE!</v>
      </c>
    </row>
    <row r="262" spans="1:13" x14ac:dyDescent="0.25">
      <c r="A262" s="72" t="s">
        <v>21</v>
      </c>
      <c r="D262" s="72">
        <v>0</v>
      </c>
      <c r="E262" s="72">
        <v>0</v>
      </c>
      <c r="F262" s="72">
        <v>0</v>
      </c>
      <c r="K262" s="72" t="s">
        <v>3850</v>
      </c>
      <c r="L262" s="12" t="e">
        <f>VLOOKUP(B262,Doses!A:C,3,FALSE)</f>
        <v>#N/A</v>
      </c>
      <c r="M262" s="45" t="e">
        <f t="shared" si="4"/>
        <v>#VALUE!</v>
      </c>
    </row>
    <row r="263" spans="1:13" x14ac:dyDescent="0.25">
      <c r="A263" s="72" t="s">
        <v>21</v>
      </c>
      <c r="D263" s="72">
        <v>0</v>
      </c>
      <c r="E263" s="72">
        <v>0</v>
      </c>
      <c r="F263" s="72">
        <v>0</v>
      </c>
      <c r="K263" s="72" t="s">
        <v>3850</v>
      </c>
      <c r="L263" s="12" t="e">
        <f>VLOOKUP(B263,Doses!A:C,3,FALSE)</f>
        <v>#N/A</v>
      </c>
      <c r="M263" s="45" t="e">
        <f t="shared" si="4"/>
        <v>#VALUE!</v>
      </c>
    </row>
    <row r="264" spans="1:13" x14ac:dyDescent="0.25">
      <c r="A264" s="72" t="s">
        <v>21</v>
      </c>
      <c r="D264" s="72">
        <v>0</v>
      </c>
      <c r="E264" s="72">
        <v>0</v>
      </c>
      <c r="F264" s="72">
        <v>0</v>
      </c>
      <c r="K264" s="72" t="s">
        <v>3850</v>
      </c>
      <c r="L264" s="12" t="e">
        <f>VLOOKUP(B264,Doses!A:C,3,FALSE)</f>
        <v>#N/A</v>
      </c>
      <c r="M264" s="45" t="e">
        <f t="shared" si="4"/>
        <v>#VALUE!</v>
      </c>
    </row>
    <row r="265" spans="1:13" x14ac:dyDescent="0.25">
      <c r="A265" s="72" t="s">
        <v>21</v>
      </c>
      <c r="D265" s="72">
        <v>0</v>
      </c>
      <c r="E265" s="72">
        <v>0</v>
      </c>
      <c r="F265" s="72">
        <v>0</v>
      </c>
      <c r="K265" s="72" t="s">
        <v>3850</v>
      </c>
      <c r="L265" s="12" t="e">
        <f>VLOOKUP(B265,Doses!A:C,3,FALSE)</f>
        <v>#N/A</v>
      </c>
      <c r="M265" s="45" t="e">
        <f t="shared" si="4"/>
        <v>#VALUE!</v>
      </c>
    </row>
    <row r="266" spans="1:13" x14ac:dyDescent="0.25">
      <c r="A266" s="72" t="s">
        <v>21</v>
      </c>
      <c r="D266" s="72">
        <v>0</v>
      </c>
      <c r="E266" s="72">
        <v>0</v>
      </c>
      <c r="F266" s="72">
        <v>0</v>
      </c>
      <c r="K266" s="72" t="s">
        <v>3850</v>
      </c>
      <c r="L266" s="12" t="e">
        <f>VLOOKUP(B266,Doses!A:C,3,FALSE)</f>
        <v>#N/A</v>
      </c>
      <c r="M266" s="45" t="e">
        <f t="shared" si="4"/>
        <v>#VALUE!</v>
      </c>
    </row>
    <row r="267" spans="1:13" x14ac:dyDescent="0.25">
      <c r="A267" s="72" t="s">
        <v>21</v>
      </c>
      <c r="D267" s="72">
        <v>0</v>
      </c>
      <c r="E267" s="72">
        <v>0</v>
      </c>
      <c r="F267" s="72">
        <v>0</v>
      </c>
      <c r="K267" s="72" t="s">
        <v>3850</v>
      </c>
      <c r="L267" s="12" t="e">
        <f>VLOOKUP(B267,Doses!A:C,3,FALSE)</f>
        <v>#N/A</v>
      </c>
      <c r="M267" s="45" t="e">
        <f t="shared" si="4"/>
        <v>#VALUE!</v>
      </c>
    </row>
    <row r="268" spans="1:13" x14ac:dyDescent="0.25">
      <c r="A268" s="72" t="s">
        <v>21</v>
      </c>
      <c r="D268" s="72">
        <v>0</v>
      </c>
      <c r="E268" s="72">
        <v>0</v>
      </c>
      <c r="F268" s="72">
        <v>0</v>
      </c>
      <c r="K268" s="72" t="s">
        <v>3850</v>
      </c>
      <c r="L268" s="12" t="e">
        <f>VLOOKUP(B268,Doses!A:C,3,FALSE)</f>
        <v>#N/A</v>
      </c>
      <c r="M268" s="45" t="e">
        <f t="shared" si="4"/>
        <v>#VALUE!</v>
      </c>
    </row>
    <row r="269" spans="1:13" x14ac:dyDescent="0.25">
      <c r="A269" s="72" t="s">
        <v>21</v>
      </c>
      <c r="D269" s="72">
        <v>0</v>
      </c>
      <c r="E269" s="72">
        <v>0</v>
      </c>
      <c r="F269" s="72">
        <v>0</v>
      </c>
      <c r="K269" s="72" t="s">
        <v>3850</v>
      </c>
      <c r="L269" s="12" t="e">
        <f>VLOOKUP(B269,Doses!A:C,3,FALSE)</f>
        <v>#N/A</v>
      </c>
      <c r="M269" s="45" t="e">
        <f t="shared" si="4"/>
        <v>#VALUE!</v>
      </c>
    </row>
    <row r="270" spans="1:13" x14ac:dyDescent="0.25">
      <c r="A270" s="72" t="s">
        <v>21</v>
      </c>
      <c r="D270" s="72">
        <v>0</v>
      </c>
      <c r="E270" s="72">
        <v>0</v>
      </c>
      <c r="F270" s="72">
        <v>0</v>
      </c>
      <c r="K270" s="72" t="s">
        <v>3850</v>
      </c>
      <c r="L270" s="12" t="e">
        <f>VLOOKUP(B270,Doses!A:C,3,FALSE)</f>
        <v>#N/A</v>
      </c>
      <c r="M270" s="45" t="e">
        <f t="shared" si="4"/>
        <v>#VALUE!</v>
      </c>
    </row>
    <row r="271" spans="1:13" x14ac:dyDescent="0.25">
      <c r="A271" s="72" t="s">
        <v>21</v>
      </c>
      <c r="D271" s="72">
        <v>0</v>
      </c>
      <c r="E271" s="72">
        <v>0</v>
      </c>
      <c r="F271" s="72">
        <v>0</v>
      </c>
      <c r="K271" s="72" t="s">
        <v>3850</v>
      </c>
      <c r="L271" s="12" t="e">
        <f>VLOOKUP(B271,Doses!A:C,3,FALSE)</f>
        <v>#N/A</v>
      </c>
      <c r="M271" s="45" t="e">
        <f t="shared" si="4"/>
        <v>#VALUE!</v>
      </c>
    </row>
    <row r="272" spans="1:13" x14ac:dyDescent="0.25">
      <c r="A272" s="72" t="s">
        <v>21</v>
      </c>
      <c r="D272" s="72">
        <v>0</v>
      </c>
      <c r="E272" s="72">
        <v>0</v>
      </c>
      <c r="F272" s="72">
        <v>0</v>
      </c>
      <c r="K272" s="72" t="s">
        <v>3850</v>
      </c>
      <c r="L272" s="12" t="e">
        <f>VLOOKUP(B272,Doses!A:C,3,FALSE)</f>
        <v>#N/A</v>
      </c>
      <c r="M272" s="45" t="e">
        <f t="shared" si="4"/>
        <v>#VALUE!</v>
      </c>
    </row>
    <row r="273" spans="1:13" x14ac:dyDescent="0.25">
      <c r="A273" s="72" t="s">
        <v>21</v>
      </c>
      <c r="D273" s="72">
        <v>0</v>
      </c>
      <c r="E273" s="72">
        <v>0</v>
      </c>
      <c r="F273" s="72">
        <v>0</v>
      </c>
      <c r="K273" s="72" t="s">
        <v>3850</v>
      </c>
      <c r="L273" s="12" t="e">
        <f>VLOOKUP(B273,Doses!A:C,3,FALSE)</f>
        <v>#N/A</v>
      </c>
      <c r="M273" s="45" t="e">
        <f t="shared" si="4"/>
        <v>#VALUE!</v>
      </c>
    </row>
    <row r="274" spans="1:13" x14ac:dyDescent="0.25">
      <c r="A274" s="72" t="s">
        <v>21</v>
      </c>
      <c r="D274" s="72">
        <v>0</v>
      </c>
      <c r="E274" s="72">
        <v>0</v>
      </c>
      <c r="F274" s="72">
        <v>0</v>
      </c>
      <c r="K274" s="72" t="s">
        <v>3850</v>
      </c>
      <c r="L274" s="12" t="e">
        <f>VLOOKUP(B274,Doses!A:C,3,FALSE)</f>
        <v>#N/A</v>
      </c>
      <c r="M274" s="45" t="e">
        <f t="shared" si="4"/>
        <v>#VALUE!</v>
      </c>
    </row>
    <row r="275" spans="1:13" x14ac:dyDescent="0.25">
      <c r="A275" s="72" t="s">
        <v>21</v>
      </c>
      <c r="D275" s="72">
        <v>0</v>
      </c>
      <c r="E275" s="72">
        <v>0</v>
      </c>
      <c r="F275" s="72">
        <v>0</v>
      </c>
      <c r="K275" s="72" t="s">
        <v>3850</v>
      </c>
      <c r="L275" s="12" t="e">
        <f>VLOOKUP(B275,Doses!A:C,3,FALSE)</f>
        <v>#N/A</v>
      </c>
      <c r="M275" s="45" t="e">
        <f t="shared" si="4"/>
        <v>#VALUE!</v>
      </c>
    </row>
    <row r="276" spans="1:13" x14ac:dyDescent="0.25">
      <c r="A276" s="72" t="s">
        <v>21</v>
      </c>
      <c r="D276" s="72">
        <v>0</v>
      </c>
      <c r="E276" s="72">
        <v>0</v>
      </c>
      <c r="F276" s="72">
        <v>0</v>
      </c>
      <c r="K276" s="72" t="s">
        <v>3850</v>
      </c>
      <c r="L276" s="12" t="e">
        <f>VLOOKUP(B276,Doses!A:C,3,FALSE)</f>
        <v>#N/A</v>
      </c>
      <c r="M276" s="45" t="e">
        <f t="shared" si="4"/>
        <v>#VALUE!</v>
      </c>
    </row>
    <row r="277" spans="1:13" x14ac:dyDescent="0.25">
      <c r="A277" s="72" t="s">
        <v>21</v>
      </c>
      <c r="D277" s="72">
        <v>0</v>
      </c>
      <c r="E277" s="72">
        <v>0</v>
      </c>
      <c r="F277" s="72">
        <v>0</v>
      </c>
      <c r="K277" s="72" t="s">
        <v>3850</v>
      </c>
      <c r="L277" s="12" t="e">
        <f>VLOOKUP(B277,Doses!A:C,3,FALSE)</f>
        <v>#N/A</v>
      </c>
      <c r="M277" s="45" t="e">
        <f t="shared" si="4"/>
        <v>#VALUE!</v>
      </c>
    </row>
    <row r="278" spans="1:13" x14ac:dyDescent="0.25">
      <c r="A278" s="72" t="s">
        <v>21</v>
      </c>
      <c r="D278" s="72">
        <v>0</v>
      </c>
      <c r="E278" s="72">
        <v>0</v>
      </c>
      <c r="F278" s="72">
        <v>0</v>
      </c>
      <c r="K278" s="72" t="s">
        <v>3850</v>
      </c>
      <c r="L278" s="12" t="e">
        <f>VLOOKUP(B278,Doses!A:C,3,FALSE)</f>
        <v>#N/A</v>
      </c>
      <c r="M278" s="45" t="e">
        <f t="shared" si="4"/>
        <v>#VALUE!</v>
      </c>
    </row>
    <row r="279" spans="1:13" x14ac:dyDescent="0.25">
      <c r="A279" s="72" t="s">
        <v>21</v>
      </c>
      <c r="D279" s="72">
        <v>0</v>
      </c>
      <c r="E279" s="72">
        <v>0</v>
      </c>
      <c r="F279" s="72">
        <v>0</v>
      </c>
      <c r="K279" s="72" t="s">
        <v>3850</v>
      </c>
      <c r="L279" s="12" t="e">
        <f>VLOOKUP(B279,Doses!A:C,3,FALSE)</f>
        <v>#N/A</v>
      </c>
      <c r="M279" s="45" t="e">
        <f t="shared" si="4"/>
        <v>#VALUE!</v>
      </c>
    </row>
    <row r="280" spans="1:13" x14ac:dyDescent="0.25">
      <c r="A280" s="72" t="s">
        <v>21</v>
      </c>
      <c r="D280" s="72">
        <v>0</v>
      </c>
      <c r="E280" s="72">
        <v>0</v>
      </c>
      <c r="F280" s="72">
        <v>0</v>
      </c>
      <c r="K280" s="72" t="s">
        <v>3850</v>
      </c>
      <c r="L280" s="12" t="e">
        <f>VLOOKUP(B280,Doses!A:C,3,FALSE)</f>
        <v>#N/A</v>
      </c>
      <c r="M280" s="45" t="e">
        <f t="shared" si="4"/>
        <v>#VALUE!</v>
      </c>
    </row>
    <row r="281" spans="1:13" x14ac:dyDescent="0.25">
      <c r="A281" s="72" t="s">
        <v>21</v>
      </c>
      <c r="D281" s="72">
        <v>0</v>
      </c>
      <c r="E281" s="72">
        <v>0</v>
      </c>
      <c r="F281" s="72">
        <v>0</v>
      </c>
      <c r="K281" s="72" t="s">
        <v>3850</v>
      </c>
      <c r="L281" s="12" t="e">
        <f>VLOOKUP(B281,Doses!A:C,3,FALSE)</f>
        <v>#N/A</v>
      </c>
      <c r="M281" s="45" t="e">
        <f t="shared" si="4"/>
        <v>#VALUE!</v>
      </c>
    </row>
    <row r="282" spans="1:13" x14ac:dyDescent="0.25">
      <c r="A282" s="72" t="s">
        <v>21</v>
      </c>
      <c r="D282" s="72">
        <v>0</v>
      </c>
      <c r="E282" s="72">
        <v>0</v>
      </c>
      <c r="F282" s="72">
        <v>0</v>
      </c>
      <c r="K282" s="72" t="s">
        <v>3850</v>
      </c>
      <c r="L282" s="12" t="e">
        <f>VLOOKUP(B282,Doses!A:C,3,FALSE)</f>
        <v>#N/A</v>
      </c>
      <c r="M282" s="45" t="e">
        <f t="shared" si="4"/>
        <v>#VALUE!</v>
      </c>
    </row>
    <row r="283" spans="1:13" x14ac:dyDescent="0.25">
      <c r="A283" s="72" t="s">
        <v>21</v>
      </c>
      <c r="D283" s="72">
        <v>0</v>
      </c>
      <c r="E283" s="72">
        <v>0</v>
      </c>
      <c r="F283" s="72">
        <v>0</v>
      </c>
      <c r="K283" s="72" t="s">
        <v>3850</v>
      </c>
      <c r="L283" s="12" t="e">
        <f>VLOOKUP(B283,Doses!A:C,3,FALSE)</f>
        <v>#N/A</v>
      </c>
      <c r="M283" s="45" t="e">
        <f t="shared" si="4"/>
        <v>#VALUE!</v>
      </c>
    </row>
    <row r="284" spans="1:13" x14ac:dyDescent="0.25">
      <c r="A284" s="72" t="s">
        <v>21</v>
      </c>
      <c r="D284" s="72">
        <v>0</v>
      </c>
      <c r="E284" s="72">
        <v>0</v>
      </c>
      <c r="F284" s="72">
        <v>0</v>
      </c>
      <c r="K284" s="72" t="s">
        <v>3850</v>
      </c>
      <c r="L284" s="12" t="e">
        <f>VLOOKUP(B284,Doses!A:C,3,FALSE)</f>
        <v>#N/A</v>
      </c>
      <c r="M284" s="45" t="e">
        <f t="shared" si="4"/>
        <v>#VALUE!</v>
      </c>
    </row>
    <row r="285" spans="1:13" x14ac:dyDescent="0.25">
      <c r="A285" s="72" t="s">
        <v>21</v>
      </c>
      <c r="D285" s="72">
        <v>0</v>
      </c>
      <c r="E285" s="72">
        <v>0</v>
      </c>
      <c r="F285" s="72">
        <v>0</v>
      </c>
      <c r="K285" s="72" t="s">
        <v>3850</v>
      </c>
      <c r="L285" s="12" t="e">
        <f>VLOOKUP(B285,Doses!A:C,3,FALSE)</f>
        <v>#N/A</v>
      </c>
      <c r="M285" s="45" t="e">
        <f t="shared" si="4"/>
        <v>#VALUE!</v>
      </c>
    </row>
    <row r="286" spans="1:13" x14ac:dyDescent="0.25">
      <c r="A286" s="72" t="s">
        <v>21</v>
      </c>
      <c r="D286" s="72">
        <v>0</v>
      </c>
      <c r="E286" s="72">
        <v>0</v>
      </c>
      <c r="F286" s="72">
        <v>0</v>
      </c>
      <c r="K286" s="72" t="s">
        <v>3850</v>
      </c>
      <c r="L286" s="12" t="e">
        <f>VLOOKUP(B286,Doses!A:C,3,FALSE)</f>
        <v>#N/A</v>
      </c>
      <c r="M286" s="45" t="e">
        <f t="shared" si="4"/>
        <v>#VALUE!</v>
      </c>
    </row>
    <row r="287" spans="1:13" x14ac:dyDescent="0.25">
      <c r="A287" s="72" t="s">
        <v>21</v>
      </c>
      <c r="D287" s="72">
        <v>0</v>
      </c>
      <c r="E287" s="72">
        <v>0</v>
      </c>
      <c r="F287" s="72">
        <v>0</v>
      </c>
      <c r="K287" s="72" t="s">
        <v>3850</v>
      </c>
      <c r="L287" s="12" t="e">
        <f>VLOOKUP(B287,Doses!A:C,3,FALSE)</f>
        <v>#N/A</v>
      </c>
      <c r="M287" s="45" t="e">
        <f t="shared" si="4"/>
        <v>#VALUE!</v>
      </c>
    </row>
    <row r="288" spans="1:13" x14ac:dyDescent="0.25">
      <c r="A288" s="72" t="s">
        <v>21</v>
      </c>
      <c r="D288" s="72">
        <v>0</v>
      </c>
      <c r="E288" s="72">
        <v>0</v>
      </c>
      <c r="F288" s="72">
        <v>0</v>
      </c>
      <c r="K288" s="72" t="s">
        <v>3850</v>
      </c>
      <c r="L288" s="12" t="e">
        <f>VLOOKUP(B288,Doses!A:C,3,FALSE)</f>
        <v>#N/A</v>
      </c>
      <c r="M288" s="45" t="e">
        <f t="shared" si="4"/>
        <v>#VALUE!</v>
      </c>
    </row>
    <row r="289" spans="1:13" x14ac:dyDescent="0.25">
      <c r="A289" s="72" t="s">
        <v>21</v>
      </c>
      <c r="D289" s="72">
        <v>0</v>
      </c>
      <c r="E289" s="72">
        <v>0</v>
      </c>
      <c r="F289" s="72">
        <v>0</v>
      </c>
      <c r="K289" s="72" t="s">
        <v>3850</v>
      </c>
      <c r="L289" s="12" t="e">
        <f>VLOOKUP(B289,Doses!A:C,3,FALSE)</f>
        <v>#N/A</v>
      </c>
      <c r="M289" s="45" t="e">
        <f t="shared" si="4"/>
        <v>#VALUE!</v>
      </c>
    </row>
    <row r="290" spans="1:13" x14ac:dyDescent="0.25">
      <c r="A290" s="72" t="s">
        <v>21</v>
      </c>
      <c r="D290" s="72">
        <v>0</v>
      </c>
      <c r="E290" s="72">
        <v>0</v>
      </c>
      <c r="F290" s="72">
        <v>0</v>
      </c>
      <c r="K290" s="72" t="s">
        <v>3850</v>
      </c>
      <c r="L290" s="12" t="e">
        <f>VLOOKUP(B290,Doses!A:C,3,FALSE)</f>
        <v>#N/A</v>
      </c>
      <c r="M290" s="45" t="e">
        <f t="shared" si="4"/>
        <v>#VALUE!</v>
      </c>
    </row>
    <row r="291" spans="1:13" x14ac:dyDescent="0.25">
      <c r="A291" s="72" t="s">
        <v>21</v>
      </c>
      <c r="D291" s="72">
        <v>0</v>
      </c>
      <c r="E291" s="72">
        <v>0</v>
      </c>
      <c r="F291" s="72">
        <v>0</v>
      </c>
      <c r="K291" s="72" t="s">
        <v>3850</v>
      </c>
      <c r="L291" s="12" t="e">
        <f>VLOOKUP(B291,Doses!A:C,3,FALSE)</f>
        <v>#N/A</v>
      </c>
      <c r="M291" s="45" t="e">
        <f t="shared" si="4"/>
        <v>#VALUE!</v>
      </c>
    </row>
    <row r="292" spans="1:13" x14ac:dyDescent="0.25">
      <c r="A292" s="72" t="s">
        <v>21</v>
      </c>
      <c r="D292" s="72">
        <v>0</v>
      </c>
      <c r="E292" s="72">
        <v>0</v>
      </c>
      <c r="F292" s="72">
        <v>0</v>
      </c>
      <c r="K292" s="72" t="s">
        <v>3850</v>
      </c>
      <c r="L292" s="12" t="e">
        <f>VLOOKUP(B292,Doses!A:C,3,FALSE)</f>
        <v>#N/A</v>
      </c>
      <c r="M292" s="45" t="e">
        <f t="shared" si="4"/>
        <v>#VALUE!</v>
      </c>
    </row>
    <row r="293" spans="1:13" x14ac:dyDescent="0.25">
      <c r="A293" s="72" t="s">
        <v>21</v>
      </c>
      <c r="D293" s="72">
        <v>0</v>
      </c>
      <c r="E293" s="72">
        <v>0</v>
      </c>
      <c r="F293" s="72">
        <v>0</v>
      </c>
      <c r="K293" s="72" t="s">
        <v>3850</v>
      </c>
      <c r="L293" s="12" t="e">
        <f>VLOOKUP(B293,Doses!A:C,3,FALSE)</f>
        <v>#N/A</v>
      </c>
      <c r="M293" s="45" t="e">
        <f t="shared" si="4"/>
        <v>#VALUE!</v>
      </c>
    </row>
    <row r="294" spans="1:13" x14ac:dyDescent="0.25">
      <c r="A294" s="72" t="s">
        <v>21</v>
      </c>
      <c r="D294" s="72">
        <v>0</v>
      </c>
      <c r="E294" s="72">
        <v>0</v>
      </c>
      <c r="F294" s="72">
        <v>0</v>
      </c>
      <c r="K294" s="72" t="s">
        <v>3850</v>
      </c>
      <c r="L294" s="12" t="e">
        <f>VLOOKUP(B294,Doses!A:C,3,FALSE)</f>
        <v>#N/A</v>
      </c>
      <c r="M294" s="45" t="e">
        <f t="shared" si="4"/>
        <v>#VALUE!</v>
      </c>
    </row>
    <row r="295" spans="1:13" x14ac:dyDescent="0.25">
      <c r="A295" s="72" t="s">
        <v>21</v>
      </c>
      <c r="D295" s="72">
        <v>0</v>
      </c>
      <c r="E295" s="72">
        <v>0</v>
      </c>
      <c r="F295" s="72">
        <v>0</v>
      </c>
      <c r="K295" s="72" t="s">
        <v>3850</v>
      </c>
      <c r="L295" s="12" t="e">
        <f>VLOOKUP(B295,Doses!A:C,3,FALSE)</f>
        <v>#N/A</v>
      </c>
      <c r="M295" s="45" t="e">
        <f t="shared" si="4"/>
        <v>#VALUE!</v>
      </c>
    </row>
    <row r="296" spans="1:13" x14ac:dyDescent="0.25">
      <c r="A296" s="72" t="s">
        <v>21</v>
      </c>
      <c r="D296" s="72">
        <v>0</v>
      </c>
      <c r="E296" s="72">
        <v>0</v>
      </c>
      <c r="F296" s="72">
        <v>0</v>
      </c>
      <c r="K296" s="72" t="s">
        <v>3850</v>
      </c>
      <c r="L296" s="12" t="e">
        <f>VLOOKUP(B296,Doses!A:C,3,FALSE)</f>
        <v>#N/A</v>
      </c>
      <c r="M296" s="45" t="e">
        <f t="shared" si="4"/>
        <v>#VALUE!</v>
      </c>
    </row>
    <row r="297" spans="1:13" x14ac:dyDescent="0.25">
      <c r="A297" s="72" t="s">
        <v>21</v>
      </c>
      <c r="D297" s="72">
        <v>0</v>
      </c>
      <c r="E297" s="72">
        <v>0</v>
      </c>
      <c r="F297" s="72">
        <v>0</v>
      </c>
      <c r="K297" s="72" t="s">
        <v>3850</v>
      </c>
      <c r="L297" s="12" t="e">
        <f>VLOOKUP(B297,Doses!A:C,3,FALSE)</f>
        <v>#N/A</v>
      </c>
      <c r="M297" s="45" t="e">
        <f t="shared" si="4"/>
        <v>#VALUE!</v>
      </c>
    </row>
    <row r="298" spans="1:13" x14ac:dyDescent="0.25">
      <c r="A298" s="72" t="s">
        <v>21</v>
      </c>
      <c r="D298" s="72">
        <v>0</v>
      </c>
      <c r="E298" s="72">
        <v>0</v>
      </c>
      <c r="F298" s="72">
        <v>0</v>
      </c>
      <c r="K298" s="72" t="s">
        <v>3850</v>
      </c>
      <c r="L298" s="12" t="e">
        <f>VLOOKUP(B298,Doses!A:C,3,FALSE)</f>
        <v>#N/A</v>
      </c>
      <c r="M298" s="45" t="e">
        <f t="shared" si="4"/>
        <v>#VALUE!</v>
      </c>
    </row>
    <row r="299" spans="1:13" x14ac:dyDescent="0.25">
      <c r="A299" s="72" t="s">
        <v>21</v>
      </c>
      <c r="D299" s="72">
        <v>0</v>
      </c>
      <c r="E299" s="72">
        <v>0</v>
      </c>
      <c r="F299" s="72">
        <v>0</v>
      </c>
      <c r="K299" s="72" t="s">
        <v>3850</v>
      </c>
      <c r="L299" s="12" t="e">
        <f>VLOOKUP(B299,Doses!A:C,3,FALSE)</f>
        <v>#N/A</v>
      </c>
      <c r="M299" s="45" t="e">
        <f t="shared" si="4"/>
        <v>#VALUE!</v>
      </c>
    </row>
    <row r="300" spans="1:13" x14ac:dyDescent="0.25">
      <c r="A300" s="72" t="s">
        <v>21</v>
      </c>
      <c r="D300" s="72">
        <v>0</v>
      </c>
      <c r="E300" s="72">
        <v>0</v>
      </c>
      <c r="F300" s="72">
        <v>0</v>
      </c>
      <c r="K300" s="72" t="s">
        <v>3850</v>
      </c>
      <c r="L300" s="12" t="e">
        <f>VLOOKUP(B300,Doses!A:C,3,FALSE)</f>
        <v>#N/A</v>
      </c>
      <c r="M300" s="45" t="e">
        <f t="shared" si="4"/>
        <v>#VALUE!</v>
      </c>
    </row>
    <row r="301" spans="1:13" x14ac:dyDescent="0.25">
      <c r="A301" s="72" t="s">
        <v>21</v>
      </c>
      <c r="D301" s="72">
        <v>0</v>
      </c>
      <c r="E301" s="72">
        <v>0</v>
      </c>
      <c r="F301" s="72">
        <v>0</v>
      </c>
      <c r="K301" s="72" t="s">
        <v>3850</v>
      </c>
      <c r="L301" s="12" t="e">
        <f>VLOOKUP(B301,Doses!A:C,3,FALSE)</f>
        <v>#N/A</v>
      </c>
      <c r="M301" s="45" t="e">
        <f t="shared" si="4"/>
        <v>#VALUE!</v>
      </c>
    </row>
    <row r="302" spans="1:13" x14ac:dyDescent="0.25">
      <c r="A302" s="72" t="s">
        <v>21</v>
      </c>
      <c r="D302" s="72">
        <v>0</v>
      </c>
      <c r="E302" s="72">
        <v>0</v>
      </c>
      <c r="F302" s="72">
        <v>0</v>
      </c>
      <c r="K302" s="72" t="s">
        <v>3850</v>
      </c>
      <c r="L302" s="12" t="e">
        <f>VLOOKUP(B302,Doses!A:C,3,FALSE)</f>
        <v>#N/A</v>
      </c>
      <c r="M302" s="45" t="e">
        <f t="shared" si="4"/>
        <v>#VALUE!</v>
      </c>
    </row>
    <row r="303" spans="1:13" x14ac:dyDescent="0.25">
      <c r="A303" s="72" t="s">
        <v>21</v>
      </c>
      <c r="D303" s="72">
        <v>0</v>
      </c>
      <c r="E303" s="72">
        <v>0</v>
      </c>
      <c r="F303" s="72">
        <v>0</v>
      </c>
      <c r="K303" s="72" t="s">
        <v>3850</v>
      </c>
      <c r="L303" s="12" t="e">
        <f>VLOOKUP(B303,Doses!A:C,3,FALSE)</f>
        <v>#N/A</v>
      </c>
      <c r="M303" s="45" t="e">
        <f t="shared" si="4"/>
        <v>#VALUE!</v>
      </c>
    </row>
    <row r="304" spans="1:13" x14ac:dyDescent="0.25">
      <c r="A304" s="72" t="s">
        <v>21</v>
      </c>
      <c r="D304" s="72">
        <v>0</v>
      </c>
      <c r="E304" s="72">
        <v>0</v>
      </c>
      <c r="F304" s="72">
        <v>0</v>
      </c>
      <c r="K304" s="72" t="s">
        <v>3850</v>
      </c>
      <c r="L304" s="12" t="e">
        <f>VLOOKUP(B304,Doses!A:C,3,FALSE)</f>
        <v>#N/A</v>
      </c>
      <c r="M304" s="45" t="e">
        <f t="shared" si="4"/>
        <v>#VALUE!</v>
      </c>
    </row>
    <row r="305" spans="1:13" x14ac:dyDescent="0.25">
      <c r="A305" s="72" t="s">
        <v>21</v>
      </c>
      <c r="D305" s="72">
        <v>0</v>
      </c>
      <c r="E305" s="72">
        <v>0</v>
      </c>
      <c r="F305" s="72">
        <v>0</v>
      </c>
      <c r="K305" s="72" t="s">
        <v>3850</v>
      </c>
      <c r="L305" s="12" t="e">
        <f>VLOOKUP(B305,Doses!A:C,3,FALSE)</f>
        <v>#N/A</v>
      </c>
      <c r="M305" s="45" t="e">
        <f t="shared" si="4"/>
        <v>#VALUE!</v>
      </c>
    </row>
    <row r="306" spans="1:13" x14ac:dyDescent="0.25">
      <c r="A306" s="72" t="s">
        <v>21</v>
      </c>
      <c r="D306" s="72">
        <v>0</v>
      </c>
      <c r="E306" s="72">
        <v>0</v>
      </c>
      <c r="F306" s="72">
        <v>0</v>
      </c>
      <c r="K306" s="72" t="s">
        <v>3850</v>
      </c>
      <c r="L306" s="12" t="e">
        <f>VLOOKUP(B306,Doses!A:C,3,FALSE)</f>
        <v>#N/A</v>
      </c>
      <c r="M306" s="45" t="e">
        <f t="shared" si="4"/>
        <v>#VALUE!</v>
      </c>
    </row>
    <row r="307" spans="1:13" x14ac:dyDescent="0.25">
      <c r="A307" s="72" t="s">
        <v>21</v>
      </c>
      <c r="D307" s="72">
        <v>0</v>
      </c>
      <c r="E307" s="72">
        <v>0</v>
      </c>
      <c r="F307" s="72">
        <v>0</v>
      </c>
      <c r="K307" s="72" t="s">
        <v>3850</v>
      </c>
      <c r="L307" s="12" t="e">
        <f>VLOOKUP(B307,Doses!A:C,3,FALSE)</f>
        <v>#N/A</v>
      </c>
      <c r="M307" s="45" t="e">
        <f t="shared" si="4"/>
        <v>#VALUE!</v>
      </c>
    </row>
    <row r="308" spans="1:13" x14ac:dyDescent="0.25">
      <c r="A308" s="72" t="s">
        <v>21</v>
      </c>
      <c r="D308" s="72">
        <v>0</v>
      </c>
      <c r="E308" s="72">
        <v>0</v>
      </c>
      <c r="F308" s="72">
        <v>0</v>
      </c>
      <c r="K308" s="72" t="s">
        <v>3850</v>
      </c>
      <c r="L308" s="12" t="e">
        <f>VLOOKUP(B308,Doses!A:C,3,FALSE)</f>
        <v>#N/A</v>
      </c>
      <c r="M308" s="45" t="e">
        <f t="shared" si="4"/>
        <v>#VALUE!</v>
      </c>
    </row>
    <row r="309" spans="1:13" x14ac:dyDescent="0.25">
      <c r="A309" s="72" t="s">
        <v>21</v>
      </c>
      <c r="D309" s="72">
        <v>0</v>
      </c>
      <c r="E309" s="72">
        <v>0</v>
      </c>
      <c r="F309" s="72">
        <v>0</v>
      </c>
      <c r="K309" s="72" t="s">
        <v>3850</v>
      </c>
      <c r="L309" s="12" t="e">
        <f>VLOOKUP(B309,Doses!A:C,3,FALSE)</f>
        <v>#N/A</v>
      </c>
      <c r="M309" s="45" t="e">
        <f t="shared" si="4"/>
        <v>#VALUE!</v>
      </c>
    </row>
    <row r="310" spans="1:13" x14ac:dyDescent="0.25">
      <c r="A310" s="72" t="s">
        <v>21</v>
      </c>
      <c r="D310" s="72">
        <v>0</v>
      </c>
      <c r="E310" s="72">
        <v>0</v>
      </c>
      <c r="F310" s="72">
        <v>0</v>
      </c>
      <c r="K310" s="72" t="s">
        <v>3850</v>
      </c>
      <c r="L310" s="12" t="e">
        <f>VLOOKUP(B310,Doses!A:C,3,FALSE)</f>
        <v>#N/A</v>
      </c>
      <c r="M310" s="45" t="e">
        <f t="shared" si="4"/>
        <v>#VALUE!</v>
      </c>
    </row>
    <row r="311" spans="1:13" x14ac:dyDescent="0.25">
      <c r="A311" s="72" t="s">
        <v>21</v>
      </c>
      <c r="D311" s="72">
        <v>0</v>
      </c>
      <c r="E311" s="72">
        <v>0</v>
      </c>
      <c r="F311" s="72">
        <v>0</v>
      </c>
      <c r="K311" s="72" t="s">
        <v>3850</v>
      </c>
      <c r="L311" s="12" t="e">
        <f>VLOOKUP(B311,Doses!A:C,3,FALSE)</f>
        <v>#N/A</v>
      </c>
      <c r="M311" s="45" t="e">
        <f t="shared" si="4"/>
        <v>#VALUE!</v>
      </c>
    </row>
    <row r="312" spans="1:13" x14ac:dyDescent="0.25">
      <c r="A312" s="72" t="s">
        <v>21</v>
      </c>
      <c r="D312" s="72">
        <v>0</v>
      </c>
      <c r="E312" s="72">
        <v>0</v>
      </c>
      <c r="F312" s="72">
        <v>0</v>
      </c>
      <c r="K312" s="72" t="s">
        <v>3850</v>
      </c>
      <c r="L312" s="12" t="e">
        <f>VLOOKUP(B312,Doses!A:C,3,FALSE)</f>
        <v>#N/A</v>
      </c>
      <c r="M312" s="45" t="e">
        <f t="shared" si="4"/>
        <v>#VALUE!</v>
      </c>
    </row>
    <row r="313" spans="1:13" x14ac:dyDescent="0.25">
      <c r="A313" s="72" t="s">
        <v>21</v>
      </c>
      <c r="D313" s="72">
        <v>0</v>
      </c>
      <c r="E313" s="72">
        <v>0</v>
      </c>
      <c r="F313" s="72">
        <v>0</v>
      </c>
      <c r="K313" s="72" t="s">
        <v>3850</v>
      </c>
      <c r="L313" s="12" t="e">
        <f>VLOOKUP(B313,Doses!A:C,3,FALSE)</f>
        <v>#N/A</v>
      </c>
      <c r="M313" s="45" t="e">
        <f t="shared" si="4"/>
        <v>#VALUE!</v>
      </c>
    </row>
    <row r="314" spans="1:13" x14ac:dyDescent="0.25">
      <c r="A314" s="72" t="s">
        <v>21</v>
      </c>
      <c r="D314" s="72">
        <v>0</v>
      </c>
      <c r="E314" s="72">
        <v>0</v>
      </c>
      <c r="F314" s="72">
        <v>0</v>
      </c>
      <c r="K314" s="72" t="s">
        <v>3850</v>
      </c>
      <c r="L314" s="12" t="e">
        <f>VLOOKUP(B314,Doses!A:C,3,FALSE)</f>
        <v>#N/A</v>
      </c>
      <c r="M314" s="45" t="e">
        <f t="shared" si="4"/>
        <v>#VALUE!</v>
      </c>
    </row>
    <row r="315" spans="1:13" x14ac:dyDescent="0.25">
      <c r="A315" s="72" t="s">
        <v>21</v>
      </c>
      <c r="D315" s="72">
        <v>0</v>
      </c>
      <c r="E315" s="72">
        <v>0</v>
      </c>
      <c r="F315" s="72">
        <v>0</v>
      </c>
      <c r="K315" s="72" t="s">
        <v>3850</v>
      </c>
      <c r="L315" s="12" t="e">
        <f>VLOOKUP(B315,Doses!A:C,3,FALSE)</f>
        <v>#N/A</v>
      </c>
      <c r="M315" s="45" t="e">
        <f t="shared" si="4"/>
        <v>#VALUE!</v>
      </c>
    </row>
    <row r="316" spans="1:13" x14ac:dyDescent="0.25">
      <c r="A316" s="72" t="s">
        <v>21</v>
      </c>
      <c r="D316" s="72">
        <v>0</v>
      </c>
      <c r="E316" s="72">
        <v>0</v>
      </c>
      <c r="F316" s="72">
        <v>0</v>
      </c>
      <c r="K316" s="72" t="s">
        <v>3850</v>
      </c>
      <c r="L316" s="12" t="e">
        <f>VLOOKUP(B316,Doses!A:C,3,FALSE)</f>
        <v>#N/A</v>
      </c>
      <c r="M316" s="45" t="e">
        <f t="shared" si="4"/>
        <v>#VALUE!</v>
      </c>
    </row>
    <row r="317" spans="1:13" x14ac:dyDescent="0.25">
      <c r="A317" s="72" t="s">
        <v>21</v>
      </c>
      <c r="D317" s="72">
        <v>0</v>
      </c>
      <c r="E317" s="72">
        <v>0</v>
      </c>
      <c r="F317" s="72">
        <v>0</v>
      </c>
      <c r="K317" s="72" t="s">
        <v>3850</v>
      </c>
      <c r="L317" s="12" t="e">
        <f>VLOOKUP(B317,Doses!A:C,3,FALSE)</f>
        <v>#N/A</v>
      </c>
      <c r="M317" s="45" t="e">
        <f t="shared" si="4"/>
        <v>#VALUE!</v>
      </c>
    </row>
    <row r="318" spans="1:13" x14ac:dyDescent="0.25">
      <c r="A318" s="72" t="s">
        <v>21</v>
      </c>
      <c r="D318" s="72">
        <v>0</v>
      </c>
      <c r="E318" s="72">
        <v>0</v>
      </c>
      <c r="F318" s="72">
        <v>0</v>
      </c>
      <c r="K318" s="72" t="s">
        <v>3850</v>
      </c>
      <c r="L318" s="12" t="e">
        <f>VLOOKUP(B318,Doses!A:C,3,FALSE)</f>
        <v>#N/A</v>
      </c>
      <c r="M318" s="45" t="e">
        <f t="shared" si="4"/>
        <v>#VALUE!</v>
      </c>
    </row>
    <row r="319" spans="1:13" x14ac:dyDescent="0.25">
      <c r="A319" s="72" t="s">
        <v>21</v>
      </c>
      <c r="D319" s="72">
        <v>0</v>
      </c>
      <c r="E319" s="72">
        <v>0</v>
      </c>
      <c r="F319" s="72">
        <v>0</v>
      </c>
      <c r="K319" s="72" t="s">
        <v>3850</v>
      </c>
      <c r="L319" s="12" t="e">
        <f>VLOOKUP(B319,Doses!A:C,3,FALSE)</f>
        <v>#N/A</v>
      </c>
      <c r="M319" s="45" t="e">
        <f t="shared" si="4"/>
        <v>#VALUE!</v>
      </c>
    </row>
    <row r="320" spans="1:13" x14ac:dyDescent="0.25">
      <c r="A320" s="72" t="s">
        <v>21</v>
      </c>
      <c r="D320" s="72">
        <v>0</v>
      </c>
      <c r="E320" s="72">
        <v>0</v>
      </c>
      <c r="F320" s="72">
        <v>0</v>
      </c>
      <c r="K320" s="72" t="s">
        <v>3850</v>
      </c>
      <c r="L320" s="12" t="e">
        <f>VLOOKUP(B320,Doses!A:C,3,FALSE)</f>
        <v>#N/A</v>
      </c>
      <c r="M320" s="45" t="e">
        <f t="shared" si="4"/>
        <v>#VALUE!</v>
      </c>
    </row>
    <row r="321" spans="1:13" x14ac:dyDescent="0.25">
      <c r="A321" s="72" t="s">
        <v>21</v>
      </c>
      <c r="D321" s="72">
        <v>0</v>
      </c>
      <c r="E321" s="72">
        <v>0</v>
      </c>
      <c r="F321" s="72">
        <v>0</v>
      </c>
      <c r="K321" s="72" t="s">
        <v>3850</v>
      </c>
      <c r="L321" s="12" t="e">
        <f>VLOOKUP(B321,Doses!A:C,3,FALSE)</f>
        <v>#N/A</v>
      </c>
      <c r="M321" s="45" t="e">
        <f t="shared" si="4"/>
        <v>#VALUE!</v>
      </c>
    </row>
    <row r="322" spans="1:13" x14ac:dyDescent="0.25">
      <c r="A322" s="72" t="s">
        <v>21</v>
      </c>
      <c r="D322" s="72">
        <v>0</v>
      </c>
      <c r="E322" s="72">
        <v>0</v>
      </c>
      <c r="F322" s="72">
        <v>0</v>
      </c>
      <c r="K322" s="72" t="s">
        <v>3850</v>
      </c>
      <c r="L322" s="12" t="e">
        <f>VLOOKUP(B322,Doses!A:C,3,FALSE)</f>
        <v>#N/A</v>
      </c>
      <c r="M322" s="45" t="e">
        <f t="shared" si="4"/>
        <v>#VALUE!</v>
      </c>
    </row>
    <row r="323" spans="1:13" x14ac:dyDescent="0.25">
      <c r="A323" s="72" t="s">
        <v>21</v>
      </c>
      <c r="D323" s="72">
        <v>0</v>
      </c>
      <c r="E323" s="72">
        <v>0</v>
      </c>
      <c r="F323" s="72">
        <v>0</v>
      </c>
      <c r="K323" s="72" t="s">
        <v>3850</v>
      </c>
      <c r="L323" s="12" t="e">
        <f>VLOOKUP(B323,Doses!A:C,3,FALSE)</f>
        <v>#N/A</v>
      </c>
      <c r="M323" s="45" t="e">
        <f t="shared" ref="M323:M386" si="5">K323*1</f>
        <v>#VALUE!</v>
      </c>
    </row>
    <row r="324" spans="1:13" x14ac:dyDescent="0.25">
      <c r="A324" s="72" t="s">
        <v>21</v>
      </c>
      <c r="D324" s="72">
        <v>0</v>
      </c>
      <c r="E324" s="72">
        <v>0</v>
      </c>
      <c r="F324" s="72">
        <v>0</v>
      </c>
      <c r="K324" s="72" t="s">
        <v>3850</v>
      </c>
      <c r="L324" s="12" t="e">
        <f>VLOOKUP(B324,Doses!A:C,3,FALSE)</f>
        <v>#N/A</v>
      </c>
      <c r="M324" s="45" t="e">
        <f t="shared" si="5"/>
        <v>#VALUE!</v>
      </c>
    </row>
    <row r="325" spans="1:13" x14ac:dyDescent="0.25">
      <c r="A325" s="72" t="s">
        <v>21</v>
      </c>
      <c r="D325" s="72">
        <v>0</v>
      </c>
      <c r="E325" s="72">
        <v>0</v>
      </c>
      <c r="F325" s="72">
        <v>0</v>
      </c>
      <c r="K325" s="72" t="s">
        <v>3850</v>
      </c>
      <c r="L325" s="12" t="e">
        <f>VLOOKUP(B325,Doses!A:C,3,FALSE)</f>
        <v>#N/A</v>
      </c>
      <c r="M325" s="45" t="e">
        <f t="shared" si="5"/>
        <v>#VALUE!</v>
      </c>
    </row>
    <row r="326" spans="1:13" x14ac:dyDescent="0.25">
      <c r="A326" s="72" t="s">
        <v>21</v>
      </c>
      <c r="D326" s="72">
        <v>0</v>
      </c>
      <c r="E326" s="72">
        <v>0</v>
      </c>
      <c r="F326" s="72">
        <v>0</v>
      </c>
      <c r="K326" s="72" t="s">
        <v>3850</v>
      </c>
      <c r="L326" s="12" t="e">
        <f>VLOOKUP(B326,Doses!A:C,3,FALSE)</f>
        <v>#N/A</v>
      </c>
      <c r="M326" s="45" t="e">
        <f t="shared" si="5"/>
        <v>#VALUE!</v>
      </c>
    </row>
    <row r="327" spans="1:13" x14ac:dyDescent="0.25">
      <c r="A327" s="72" t="s">
        <v>21</v>
      </c>
      <c r="D327" s="72">
        <v>0</v>
      </c>
      <c r="E327" s="72">
        <v>0</v>
      </c>
      <c r="F327" s="72">
        <v>0</v>
      </c>
      <c r="K327" s="72" t="s">
        <v>3850</v>
      </c>
      <c r="L327" s="12" t="e">
        <f>VLOOKUP(B327,Doses!A:C,3,FALSE)</f>
        <v>#N/A</v>
      </c>
      <c r="M327" s="45" t="e">
        <f t="shared" si="5"/>
        <v>#VALUE!</v>
      </c>
    </row>
    <row r="328" spans="1:13" x14ac:dyDescent="0.25">
      <c r="A328" s="72" t="s">
        <v>21</v>
      </c>
      <c r="D328" s="72">
        <v>0</v>
      </c>
      <c r="E328" s="72">
        <v>0</v>
      </c>
      <c r="F328" s="72">
        <v>0</v>
      </c>
      <c r="K328" s="72" t="s">
        <v>3850</v>
      </c>
      <c r="L328" s="12" t="e">
        <f>VLOOKUP(B328,Doses!A:C,3,FALSE)</f>
        <v>#N/A</v>
      </c>
      <c r="M328" s="45" t="e">
        <f t="shared" si="5"/>
        <v>#VALUE!</v>
      </c>
    </row>
    <row r="329" spans="1:13" x14ac:dyDescent="0.25">
      <c r="A329" s="72" t="s">
        <v>21</v>
      </c>
      <c r="D329" s="72">
        <v>0</v>
      </c>
      <c r="E329" s="72">
        <v>0</v>
      </c>
      <c r="F329" s="72">
        <v>0</v>
      </c>
      <c r="K329" s="72" t="s">
        <v>3850</v>
      </c>
      <c r="L329" s="12" t="e">
        <f>VLOOKUP(B329,Doses!A:C,3,FALSE)</f>
        <v>#N/A</v>
      </c>
      <c r="M329" s="45" t="e">
        <f t="shared" si="5"/>
        <v>#VALUE!</v>
      </c>
    </row>
    <row r="330" spans="1:13" x14ac:dyDescent="0.25">
      <c r="A330" s="72" t="s">
        <v>21</v>
      </c>
      <c r="D330" s="72">
        <v>0</v>
      </c>
      <c r="E330" s="72">
        <v>0</v>
      </c>
      <c r="F330" s="72">
        <v>0</v>
      </c>
      <c r="K330" s="72" t="s">
        <v>3850</v>
      </c>
      <c r="L330" s="12" t="e">
        <f>VLOOKUP(B330,Doses!A:C,3,FALSE)</f>
        <v>#N/A</v>
      </c>
      <c r="M330" s="45" t="e">
        <f t="shared" si="5"/>
        <v>#VALUE!</v>
      </c>
    </row>
    <row r="331" spans="1:13" x14ac:dyDescent="0.25">
      <c r="A331" s="72" t="s">
        <v>21</v>
      </c>
      <c r="D331" s="72">
        <v>0</v>
      </c>
      <c r="E331" s="72">
        <v>0</v>
      </c>
      <c r="F331" s="72">
        <v>0</v>
      </c>
      <c r="K331" s="72" t="s">
        <v>3850</v>
      </c>
      <c r="L331" s="12" t="e">
        <f>VLOOKUP(B331,Doses!A:C,3,FALSE)</f>
        <v>#N/A</v>
      </c>
      <c r="M331" s="45" t="e">
        <f t="shared" si="5"/>
        <v>#VALUE!</v>
      </c>
    </row>
    <row r="332" spans="1:13" x14ac:dyDescent="0.25">
      <c r="A332" s="72" t="s">
        <v>21</v>
      </c>
      <c r="D332" s="72">
        <v>0</v>
      </c>
      <c r="E332" s="72">
        <v>0</v>
      </c>
      <c r="F332" s="72">
        <v>0</v>
      </c>
      <c r="K332" s="72" t="s">
        <v>3850</v>
      </c>
      <c r="L332" s="12" t="e">
        <f>VLOOKUP(B332,Doses!A:C,3,FALSE)</f>
        <v>#N/A</v>
      </c>
      <c r="M332" s="45" t="e">
        <f t="shared" si="5"/>
        <v>#VALUE!</v>
      </c>
    </row>
    <row r="333" spans="1:13" x14ac:dyDescent="0.25">
      <c r="A333" s="72" t="s">
        <v>21</v>
      </c>
      <c r="D333" s="72">
        <v>0</v>
      </c>
      <c r="E333" s="72">
        <v>0</v>
      </c>
      <c r="F333" s="72">
        <v>0</v>
      </c>
      <c r="K333" s="72" t="s">
        <v>3850</v>
      </c>
      <c r="L333" s="12" t="e">
        <f>VLOOKUP(B333,Doses!A:C,3,FALSE)</f>
        <v>#N/A</v>
      </c>
      <c r="M333" s="45" t="e">
        <f t="shared" si="5"/>
        <v>#VALUE!</v>
      </c>
    </row>
    <row r="334" spans="1:13" x14ac:dyDescent="0.25">
      <c r="A334" s="72" t="s">
        <v>21</v>
      </c>
      <c r="D334" s="72">
        <v>0</v>
      </c>
      <c r="E334" s="72">
        <v>0</v>
      </c>
      <c r="F334" s="72">
        <v>0</v>
      </c>
      <c r="K334" s="72" t="s">
        <v>3850</v>
      </c>
      <c r="L334" s="12" t="e">
        <f>VLOOKUP(B334,Doses!A:C,3,FALSE)</f>
        <v>#N/A</v>
      </c>
      <c r="M334" s="45" t="e">
        <f t="shared" si="5"/>
        <v>#VALUE!</v>
      </c>
    </row>
    <row r="335" spans="1:13" x14ac:dyDescent="0.25">
      <c r="A335" s="72" t="s">
        <v>21</v>
      </c>
      <c r="D335" s="72">
        <v>0</v>
      </c>
      <c r="E335" s="72">
        <v>0</v>
      </c>
      <c r="F335" s="72">
        <v>0</v>
      </c>
      <c r="K335" s="72" t="s">
        <v>3850</v>
      </c>
      <c r="L335" s="12" t="e">
        <f>VLOOKUP(B335,Doses!A:C,3,FALSE)</f>
        <v>#N/A</v>
      </c>
      <c r="M335" s="45" t="e">
        <f t="shared" si="5"/>
        <v>#VALUE!</v>
      </c>
    </row>
    <row r="336" spans="1:13" x14ac:dyDescent="0.25">
      <c r="A336" s="72" t="s">
        <v>21</v>
      </c>
      <c r="D336" s="72">
        <v>0</v>
      </c>
      <c r="E336" s="72">
        <v>0</v>
      </c>
      <c r="F336" s="72">
        <v>0</v>
      </c>
      <c r="K336" s="72" t="s">
        <v>3850</v>
      </c>
      <c r="L336" s="12" t="e">
        <f>VLOOKUP(B336,Doses!A:C,3,FALSE)</f>
        <v>#N/A</v>
      </c>
      <c r="M336" s="45" t="e">
        <f t="shared" si="5"/>
        <v>#VALUE!</v>
      </c>
    </row>
    <row r="337" spans="1:13" x14ac:dyDescent="0.25">
      <c r="A337" s="72" t="s">
        <v>21</v>
      </c>
      <c r="D337" s="72">
        <v>0</v>
      </c>
      <c r="E337" s="72">
        <v>0</v>
      </c>
      <c r="F337" s="72">
        <v>0</v>
      </c>
      <c r="K337" s="72" t="s">
        <v>3850</v>
      </c>
      <c r="L337" s="12" t="e">
        <f>VLOOKUP(B337,Doses!A:C,3,FALSE)</f>
        <v>#N/A</v>
      </c>
      <c r="M337" s="45" t="e">
        <f t="shared" si="5"/>
        <v>#VALUE!</v>
      </c>
    </row>
    <row r="338" spans="1:13" x14ac:dyDescent="0.25">
      <c r="A338" s="72" t="s">
        <v>21</v>
      </c>
      <c r="D338" s="72">
        <v>0</v>
      </c>
      <c r="E338" s="72">
        <v>0</v>
      </c>
      <c r="F338" s="72">
        <v>0</v>
      </c>
      <c r="K338" s="72" t="s">
        <v>3850</v>
      </c>
      <c r="L338" s="12" t="e">
        <f>VLOOKUP(B338,Doses!A:C,3,FALSE)</f>
        <v>#N/A</v>
      </c>
      <c r="M338" s="45" t="e">
        <f t="shared" si="5"/>
        <v>#VALUE!</v>
      </c>
    </row>
    <row r="339" spans="1:13" x14ac:dyDescent="0.25">
      <c r="A339" s="72" t="s">
        <v>21</v>
      </c>
      <c r="D339" s="72">
        <v>0</v>
      </c>
      <c r="E339" s="72">
        <v>0</v>
      </c>
      <c r="F339" s="72">
        <v>0</v>
      </c>
      <c r="K339" s="72" t="s">
        <v>3850</v>
      </c>
      <c r="L339" s="12" t="e">
        <f>VLOOKUP(B339,Doses!A:C,3,FALSE)</f>
        <v>#N/A</v>
      </c>
      <c r="M339" s="45" t="e">
        <f t="shared" si="5"/>
        <v>#VALUE!</v>
      </c>
    </row>
    <row r="340" spans="1:13" x14ac:dyDescent="0.25">
      <c r="A340" s="72" t="s">
        <v>21</v>
      </c>
      <c r="D340" s="72">
        <v>0</v>
      </c>
      <c r="E340" s="72">
        <v>0</v>
      </c>
      <c r="F340" s="72">
        <v>0</v>
      </c>
      <c r="K340" s="72" t="s">
        <v>3850</v>
      </c>
      <c r="L340" s="12" t="e">
        <f>VLOOKUP(B340,Doses!A:C,3,FALSE)</f>
        <v>#N/A</v>
      </c>
      <c r="M340" s="45" t="e">
        <f t="shared" si="5"/>
        <v>#VALUE!</v>
      </c>
    </row>
    <row r="341" spans="1:13" x14ac:dyDescent="0.25">
      <c r="A341" s="72" t="s">
        <v>21</v>
      </c>
      <c r="D341" s="72">
        <v>0</v>
      </c>
      <c r="E341" s="72">
        <v>0</v>
      </c>
      <c r="F341" s="72">
        <v>0</v>
      </c>
      <c r="K341" s="72" t="s">
        <v>3850</v>
      </c>
      <c r="L341" s="12" t="e">
        <f>VLOOKUP(B341,Doses!A:C,3,FALSE)</f>
        <v>#N/A</v>
      </c>
      <c r="M341" s="45" t="e">
        <f t="shared" si="5"/>
        <v>#VALUE!</v>
      </c>
    </row>
    <row r="342" spans="1:13" x14ac:dyDescent="0.25">
      <c r="A342" s="72" t="s">
        <v>21</v>
      </c>
      <c r="D342" s="72">
        <v>0</v>
      </c>
      <c r="E342" s="72">
        <v>0</v>
      </c>
      <c r="F342" s="72">
        <v>0</v>
      </c>
      <c r="K342" s="72" t="s">
        <v>3850</v>
      </c>
      <c r="L342" s="12" t="e">
        <f>VLOOKUP(B342,Doses!A:C,3,FALSE)</f>
        <v>#N/A</v>
      </c>
      <c r="M342" s="45" t="e">
        <f t="shared" si="5"/>
        <v>#VALUE!</v>
      </c>
    </row>
    <row r="343" spans="1:13" x14ac:dyDescent="0.25">
      <c r="A343" s="72" t="s">
        <v>21</v>
      </c>
      <c r="D343" s="72">
        <v>0</v>
      </c>
      <c r="E343" s="72">
        <v>0</v>
      </c>
      <c r="F343" s="72">
        <v>0</v>
      </c>
      <c r="K343" s="72" t="s">
        <v>3850</v>
      </c>
      <c r="L343" s="12" t="e">
        <f>VLOOKUP(B343,Doses!A:C,3,FALSE)</f>
        <v>#N/A</v>
      </c>
      <c r="M343" s="45" t="e">
        <f t="shared" si="5"/>
        <v>#VALUE!</v>
      </c>
    </row>
    <row r="344" spans="1:13" x14ac:dyDescent="0.25">
      <c r="A344" s="72" t="s">
        <v>21</v>
      </c>
      <c r="D344" s="72">
        <v>0</v>
      </c>
      <c r="E344" s="72">
        <v>0</v>
      </c>
      <c r="F344" s="72">
        <v>0</v>
      </c>
      <c r="K344" s="72" t="s">
        <v>3850</v>
      </c>
      <c r="L344" s="12" t="e">
        <f>VLOOKUP(B344,Doses!A:C,3,FALSE)</f>
        <v>#N/A</v>
      </c>
      <c r="M344" s="45" t="e">
        <f t="shared" si="5"/>
        <v>#VALUE!</v>
      </c>
    </row>
    <row r="345" spans="1:13" x14ac:dyDescent="0.25">
      <c r="A345" s="72" t="s">
        <v>21</v>
      </c>
      <c r="D345" s="72">
        <v>0</v>
      </c>
      <c r="E345" s="72">
        <v>0</v>
      </c>
      <c r="F345" s="72">
        <v>0</v>
      </c>
      <c r="K345" s="72" t="s">
        <v>3850</v>
      </c>
      <c r="L345" s="12" t="e">
        <f>VLOOKUP(B345,Doses!A:C,3,FALSE)</f>
        <v>#N/A</v>
      </c>
      <c r="M345" s="45" t="e">
        <f t="shared" si="5"/>
        <v>#VALUE!</v>
      </c>
    </row>
    <row r="346" spans="1:13" x14ac:dyDescent="0.25">
      <c r="A346" s="72" t="s">
        <v>21</v>
      </c>
      <c r="D346" s="72">
        <v>0</v>
      </c>
      <c r="E346" s="72">
        <v>0</v>
      </c>
      <c r="F346" s="72">
        <v>0</v>
      </c>
      <c r="K346" s="72" t="s">
        <v>3850</v>
      </c>
      <c r="L346" s="12" t="e">
        <f>VLOOKUP(B346,Doses!A:C,3,FALSE)</f>
        <v>#N/A</v>
      </c>
      <c r="M346" s="45" t="e">
        <f t="shared" si="5"/>
        <v>#VALUE!</v>
      </c>
    </row>
    <row r="347" spans="1:13" x14ac:dyDescent="0.25">
      <c r="A347" s="72" t="s">
        <v>21</v>
      </c>
      <c r="D347" s="72">
        <v>0</v>
      </c>
      <c r="E347" s="72">
        <v>0</v>
      </c>
      <c r="F347" s="72">
        <v>0</v>
      </c>
      <c r="K347" s="72" t="s">
        <v>3850</v>
      </c>
      <c r="L347" s="12" t="e">
        <f>VLOOKUP(B347,Doses!A:C,3,FALSE)</f>
        <v>#N/A</v>
      </c>
      <c r="M347" s="45" t="e">
        <f t="shared" si="5"/>
        <v>#VALUE!</v>
      </c>
    </row>
    <row r="348" spans="1:13" x14ac:dyDescent="0.25">
      <c r="A348" s="72" t="s">
        <v>21</v>
      </c>
      <c r="D348" s="72">
        <v>0</v>
      </c>
      <c r="E348" s="72">
        <v>0</v>
      </c>
      <c r="F348" s="72">
        <v>0</v>
      </c>
      <c r="K348" s="72" t="s">
        <v>3850</v>
      </c>
      <c r="L348" s="12" t="e">
        <f>VLOOKUP(B348,Doses!A:C,3,FALSE)</f>
        <v>#N/A</v>
      </c>
      <c r="M348" s="45" t="e">
        <f t="shared" si="5"/>
        <v>#VALUE!</v>
      </c>
    </row>
    <row r="349" spans="1:13" x14ac:dyDescent="0.25">
      <c r="A349" s="72" t="s">
        <v>21</v>
      </c>
      <c r="D349" s="72">
        <v>0</v>
      </c>
      <c r="E349" s="72">
        <v>0</v>
      </c>
      <c r="F349" s="72">
        <v>0</v>
      </c>
      <c r="K349" s="72" t="s">
        <v>3850</v>
      </c>
      <c r="L349" s="12" t="e">
        <f>VLOOKUP(B349,Doses!A:C,3,FALSE)</f>
        <v>#N/A</v>
      </c>
      <c r="M349" s="45" t="e">
        <f t="shared" si="5"/>
        <v>#VALUE!</v>
      </c>
    </row>
    <row r="350" spans="1:13" x14ac:dyDescent="0.25">
      <c r="A350" s="72" t="s">
        <v>21</v>
      </c>
      <c r="D350" s="72">
        <v>0</v>
      </c>
      <c r="E350" s="72">
        <v>0</v>
      </c>
      <c r="F350" s="72">
        <v>0</v>
      </c>
      <c r="K350" s="72" t="s">
        <v>3850</v>
      </c>
      <c r="L350" s="12" t="e">
        <f>VLOOKUP(B350,Doses!A:C,3,FALSE)</f>
        <v>#N/A</v>
      </c>
      <c r="M350" s="45" t="e">
        <f t="shared" si="5"/>
        <v>#VALUE!</v>
      </c>
    </row>
    <row r="351" spans="1:13" x14ac:dyDescent="0.25">
      <c r="A351" s="72" t="s">
        <v>21</v>
      </c>
      <c r="D351" s="72">
        <v>0</v>
      </c>
      <c r="E351" s="72">
        <v>0</v>
      </c>
      <c r="F351" s="72">
        <v>0</v>
      </c>
      <c r="K351" s="72" t="s">
        <v>3850</v>
      </c>
      <c r="L351" s="12" t="e">
        <f>VLOOKUP(B351,Doses!A:C,3,FALSE)</f>
        <v>#N/A</v>
      </c>
      <c r="M351" s="45" t="e">
        <f t="shared" si="5"/>
        <v>#VALUE!</v>
      </c>
    </row>
    <row r="352" spans="1:13" x14ac:dyDescent="0.25">
      <c r="A352" s="72" t="s">
        <v>21</v>
      </c>
      <c r="D352" s="72">
        <v>0</v>
      </c>
      <c r="E352" s="72">
        <v>0</v>
      </c>
      <c r="F352" s="72">
        <v>0</v>
      </c>
      <c r="K352" s="72" t="s">
        <v>3850</v>
      </c>
      <c r="L352" s="12" t="e">
        <f>VLOOKUP(B352,Doses!A:C,3,FALSE)</f>
        <v>#N/A</v>
      </c>
      <c r="M352" s="45" t="e">
        <f t="shared" si="5"/>
        <v>#VALUE!</v>
      </c>
    </row>
    <row r="353" spans="1:13" x14ac:dyDescent="0.25">
      <c r="A353" s="72" t="s">
        <v>21</v>
      </c>
      <c r="D353" s="72">
        <v>0</v>
      </c>
      <c r="E353" s="72">
        <v>0</v>
      </c>
      <c r="F353" s="72">
        <v>0</v>
      </c>
      <c r="K353" s="72" t="s">
        <v>3850</v>
      </c>
      <c r="L353" s="12" t="e">
        <f>VLOOKUP(B353,Doses!A:C,3,FALSE)</f>
        <v>#N/A</v>
      </c>
      <c r="M353" s="45" t="e">
        <f t="shared" si="5"/>
        <v>#VALUE!</v>
      </c>
    </row>
    <row r="354" spans="1:13" x14ac:dyDescent="0.25">
      <c r="A354" s="72" t="s">
        <v>21</v>
      </c>
      <c r="D354" s="72">
        <v>0</v>
      </c>
      <c r="E354" s="72">
        <v>0</v>
      </c>
      <c r="F354" s="72">
        <v>0</v>
      </c>
      <c r="K354" s="72" t="s">
        <v>3850</v>
      </c>
      <c r="L354" s="12" t="e">
        <f>VLOOKUP(B354,Doses!A:C,3,FALSE)</f>
        <v>#N/A</v>
      </c>
      <c r="M354" s="45" t="e">
        <f t="shared" si="5"/>
        <v>#VALUE!</v>
      </c>
    </row>
    <row r="355" spans="1:13" x14ac:dyDescent="0.25">
      <c r="A355" s="72" t="s">
        <v>21</v>
      </c>
      <c r="D355" s="72">
        <v>0</v>
      </c>
      <c r="E355" s="72">
        <v>0</v>
      </c>
      <c r="F355" s="72">
        <v>0</v>
      </c>
      <c r="K355" s="72" t="s">
        <v>3850</v>
      </c>
      <c r="L355" s="12" t="e">
        <f>VLOOKUP(B355,Doses!A:C,3,FALSE)</f>
        <v>#N/A</v>
      </c>
      <c r="M355" s="45" t="e">
        <f t="shared" si="5"/>
        <v>#VALUE!</v>
      </c>
    </row>
    <row r="356" spans="1:13" x14ac:dyDescent="0.25">
      <c r="A356" s="72" t="s">
        <v>21</v>
      </c>
      <c r="D356" s="72">
        <v>0</v>
      </c>
      <c r="E356" s="72">
        <v>0</v>
      </c>
      <c r="F356" s="72">
        <v>0</v>
      </c>
      <c r="K356" s="72" t="s">
        <v>3850</v>
      </c>
      <c r="L356" s="12" t="e">
        <f>VLOOKUP(B356,Doses!A:C,3,FALSE)</f>
        <v>#N/A</v>
      </c>
      <c r="M356" s="45" t="e">
        <f t="shared" si="5"/>
        <v>#VALUE!</v>
      </c>
    </row>
    <row r="357" spans="1:13" x14ac:dyDescent="0.25">
      <c r="A357" s="72" t="s">
        <v>21</v>
      </c>
      <c r="D357" s="72">
        <v>0</v>
      </c>
      <c r="E357" s="72">
        <v>0</v>
      </c>
      <c r="F357" s="72">
        <v>0</v>
      </c>
      <c r="K357" s="72" t="s">
        <v>3850</v>
      </c>
      <c r="L357" s="12" t="e">
        <f>VLOOKUP(B357,Doses!A:C,3,FALSE)</f>
        <v>#N/A</v>
      </c>
      <c r="M357" s="45" t="e">
        <f t="shared" si="5"/>
        <v>#VALUE!</v>
      </c>
    </row>
    <row r="358" spans="1:13" x14ac:dyDescent="0.25">
      <c r="A358" s="72" t="s">
        <v>21</v>
      </c>
      <c r="D358" s="72">
        <v>0</v>
      </c>
      <c r="E358" s="72">
        <v>0</v>
      </c>
      <c r="F358" s="72">
        <v>0</v>
      </c>
      <c r="K358" s="72" t="s">
        <v>3850</v>
      </c>
      <c r="L358" s="12" t="e">
        <f>VLOOKUP(B358,Doses!A:C,3,FALSE)</f>
        <v>#N/A</v>
      </c>
      <c r="M358" s="45" t="e">
        <f t="shared" si="5"/>
        <v>#VALUE!</v>
      </c>
    </row>
    <row r="359" spans="1:13" x14ac:dyDescent="0.25">
      <c r="A359" s="72" t="s">
        <v>21</v>
      </c>
      <c r="D359" s="72">
        <v>0</v>
      </c>
      <c r="E359" s="72">
        <v>0</v>
      </c>
      <c r="F359" s="72">
        <v>0</v>
      </c>
      <c r="K359" s="72" t="s">
        <v>3850</v>
      </c>
      <c r="L359" s="12" t="e">
        <f>VLOOKUP(B359,Doses!A:C,3,FALSE)</f>
        <v>#N/A</v>
      </c>
      <c r="M359" s="45" t="e">
        <f t="shared" si="5"/>
        <v>#VALUE!</v>
      </c>
    </row>
    <row r="360" spans="1:13" x14ac:dyDescent="0.25">
      <c r="A360" s="72" t="s">
        <v>21</v>
      </c>
      <c r="D360" s="72">
        <v>0</v>
      </c>
      <c r="E360" s="72">
        <v>0</v>
      </c>
      <c r="F360" s="72">
        <v>0</v>
      </c>
      <c r="K360" s="72" t="s">
        <v>3850</v>
      </c>
      <c r="L360" s="12" t="e">
        <f>VLOOKUP(B360,Doses!A:C,3,FALSE)</f>
        <v>#N/A</v>
      </c>
      <c r="M360" s="45" t="e">
        <f t="shared" si="5"/>
        <v>#VALUE!</v>
      </c>
    </row>
    <row r="361" spans="1:13" x14ac:dyDescent="0.25">
      <c r="A361" s="72" t="s">
        <v>21</v>
      </c>
      <c r="D361" s="72">
        <v>0</v>
      </c>
      <c r="E361" s="72">
        <v>0</v>
      </c>
      <c r="F361" s="72">
        <v>0</v>
      </c>
      <c r="K361" s="72" t="s">
        <v>3850</v>
      </c>
      <c r="L361" s="12" t="e">
        <f>VLOOKUP(B361,Doses!A:C,3,FALSE)</f>
        <v>#N/A</v>
      </c>
      <c r="M361" s="45" t="e">
        <f t="shared" si="5"/>
        <v>#VALUE!</v>
      </c>
    </row>
    <row r="362" spans="1:13" x14ac:dyDescent="0.25">
      <c r="A362" s="72" t="s">
        <v>21</v>
      </c>
      <c r="D362" s="72">
        <v>0</v>
      </c>
      <c r="E362" s="72">
        <v>0</v>
      </c>
      <c r="F362" s="72">
        <v>0</v>
      </c>
      <c r="K362" s="72" t="s">
        <v>3850</v>
      </c>
      <c r="L362" s="12" t="e">
        <f>VLOOKUP(B362,Doses!A:C,3,FALSE)</f>
        <v>#N/A</v>
      </c>
      <c r="M362" s="45" t="e">
        <f t="shared" si="5"/>
        <v>#VALUE!</v>
      </c>
    </row>
    <row r="363" spans="1:13" x14ac:dyDescent="0.25">
      <c r="A363" s="72" t="s">
        <v>21</v>
      </c>
      <c r="D363" s="72">
        <v>0</v>
      </c>
      <c r="E363" s="72">
        <v>0</v>
      </c>
      <c r="F363" s="72">
        <v>0</v>
      </c>
      <c r="K363" s="72" t="s">
        <v>3850</v>
      </c>
      <c r="L363" s="12" t="e">
        <f>VLOOKUP(B363,Doses!A:C,3,FALSE)</f>
        <v>#N/A</v>
      </c>
      <c r="M363" s="45" t="e">
        <f t="shared" si="5"/>
        <v>#VALUE!</v>
      </c>
    </row>
    <row r="364" spans="1:13" x14ac:dyDescent="0.25">
      <c r="A364" s="72" t="s">
        <v>21</v>
      </c>
      <c r="D364" s="72">
        <v>0</v>
      </c>
      <c r="E364" s="72">
        <v>0</v>
      </c>
      <c r="F364" s="72">
        <v>0</v>
      </c>
      <c r="K364" s="72" t="s">
        <v>3850</v>
      </c>
      <c r="L364" s="12" t="e">
        <f>VLOOKUP(B364,Doses!A:C,3,FALSE)</f>
        <v>#N/A</v>
      </c>
      <c r="M364" s="45" t="e">
        <f t="shared" si="5"/>
        <v>#VALUE!</v>
      </c>
    </row>
    <row r="365" spans="1:13" x14ac:dyDescent="0.25">
      <c r="A365" s="72" t="s">
        <v>21</v>
      </c>
      <c r="D365" s="72">
        <v>0</v>
      </c>
      <c r="E365" s="72">
        <v>0</v>
      </c>
      <c r="F365" s="72">
        <v>0</v>
      </c>
      <c r="K365" s="72" t="s">
        <v>3850</v>
      </c>
      <c r="L365" s="12" t="e">
        <f>VLOOKUP(B365,Doses!A:C,3,FALSE)</f>
        <v>#N/A</v>
      </c>
      <c r="M365" s="45" t="e">
        <f t="shared" si="5"/>
        <v>#VALUE!</v>
      </c>
    </row>
    <row r="366" spans="1:13" x14ac:dyDescent="0.25">
      <c r="A366" s="72" t="s">
        <v>21</v>
      </c>
      <c r="D366" s="72">
        <v>0</v>
      </c>
      <c r="E366" s="72">
        <v>0</v>
      </c>
      <c r="F366" s="72">
        <v>0</v>
      </c>
      <c r="K366" s="72" t="s">
        <v>3850</v>
      </c>
      <c r="L366" s="12" t="e">
        <f>VLOOKUP(B366,Doses!A:C,3,FALSE)</f>
        <v>#N/A</v>
      </c>
      <c r="M366" s="45" t="e">
        <f t="shared" si="5"/>
        <v>#VALUE!</v>
      </c>
    </row>
    <row r="367" spans="1:13" x14ac:dyDescent="0.25">
      <c r="A367" s="72" t="s">
        <v>21</v>
      </c>
      <c r="D367" s="72">
        <v>0</v>
      </c>
      <c r="E367" s="72">
        <v>0</v>
      </c>
      <c r="F367" s="72">
        <v>0</v>
      </c>
      <c r="K367" s="72" t="s">
        <v>3850</v>
      </c>
      <c r="L367" s="12" t="e">
        <f>VLOOKUP(B367,Doses!A:C,3,FALSE)</f>
        <v>#N/A</v>
      </c>
      <c r="M367" s="45" t="e">
        <f t="shared" si="5"/>
        <v>#VALUE!</v>
      </c>
    </row>
    <row r="368" spans="1:13" x14ac:dyDescent="0.25">
      <c r="A368" s="72" t="s">
        <v>21</v>
      </c>
      <c r="D368" s="72">
        <v>0</v>
      </c>
      <c r="E368" s="72">
        <v>0</v>
      </c>
      <c r="F368" s="72">
        <v>0</v>
      </c>
      <c r="K368" s="72" t="s">
        <v>3850</v>
      </c>
      <c r="L368" s="12" t="e">
        <f>VLOOKUP(B368,Doses!A:C,3,FALSE)</f>
        <v>#N/A</v>
      </c>
      <c r="M368" s="45" t="e">
        <f t="shared" si="5"/>
        <v>#VALUE!</v>
      </c>
    </row>
    <row r="369" spans="1:13" x14ac:dyDescent="0.25">
      <c r="A369" s="72" t="s">
        <v>21</v>
      </c>
      <c r="D369" s="72">
        <v>0</v>
      </c>
      <c r="E369" s="72">
        <v>0</v>
      </c>
      <c r="F369" s="72">
        <v>0</v>
      </c>
      <c r="K369" s="72" t="s">
        <v>3850</v>
      </c>
      <c r="L369" s="12" t="e">
        <f>VLOOKUP(B369,Doses!A:C,3,FALSE)</f>
        <v>#N/A</v>
      </c>
      <c r="M369" s="45" t="e">
        <f t="shared" si="5"/>
        <v>#VALUE!</v>
      </c>
    </row>
    <row r="370" spans="1:13" x14ac:dyDescent="0.25">
      <c r="A370" s="72" t="s">
        <v>21</v>
      </c>
      <c r="D370" s="72">
        <v>0</v>
      </c>
      <c r="E370" s="72">
        <v>0</v>
      </c>
      <c r="F370" s="72">
        <v>0</v>
      </c>
      <c r="K370" s="72" t="s">
        <v>3850</v>
      </c>
      <c r="L370" s="12" t="e">
        <f>VLOOKUP(B370,Doses!A:C,3,FALSE)</f>
        <v>#N/A</v>
      </c>
      <c r="M370" s="45" t="e">
        <f t="shared" si="5"/>
        <v>#VALUE!</v>
      </c>
    </row>
    <row r="371" spans="1:13" x14ac:dyDescent="0.25">
      <c r="A371" s="72" t="s">
        <v>21</v>
      </c>
      <c r="D371" s="72">
        <v>0</v>
      </c>
      <c r="E371" s="72">
        <v>0</v>
      </c>
      <c r="F371" s="72">
        <v>0</v>
      </c>
      <c r="K371" s="72" t="s">
        <v>3850</v>
      </c>
      <c r="L371" s="12" t="e">
        <f>VLOOKUP(B371,Doses!A:C,3,FALSE)</f>
        <v>#N/A</v>
      </c>
      <c r="M371" s="45" t="e">
        <f t="shared" si="5"/>
        <v>#VALUE!</v>
      </c>
    </row>
    <row r="372" spans="1:13" x14ac:dyDescent="0.25">
      <c r="A372" s="72" t="s">
        <v>21</v>
      </c>
      <c r="D372" s="72">
        <v>0</v>
      </c>
      <c r="E372" s="72">
        <v>0</v>
      </c>
      <c r="F372" s="72">
        <v>0</v>
      </c>
      <c r="K372" s="72" t="s">
        <v>3850</v>
      </c>
      <c r="L372" s="12" t="e">
        <f>VLOOKUP(B372,Doses!A:C,3,FALSE)</f>
        <v>#N/A</v>
      </c>
      <c r="M372" s="45" t="e">
        <f t="shared" si="5"/>
        <v>#VALUE!</v>
      </c>
    </row>
    <row r="373" spans="1:13" x14ac:dyDescent="0.25">
      <c r="A373" s="72" t="s">
        <v>21</v>
      </c>
      <c r="D373" s="72">
        <v>0</v>
      </c>
      <c r="E373" s="72">
        <v>0</v>
      </c>
      <c r="F373" s="72">
        <v>0</v>
      </c>
      <c r="K373" s="72" t="s">
        <v>3850</v>
      </c>
      <c r="L373" s="12" t="e">
        <f>VLOOKUP(B373,Doses!A:C,3,FALSE)</f>
        <v>#N/A</v>
      </c>
      <c r="M373" s="45" t="e">
        <f t="shared" si="5"/>
        <v>#VALUE!</v>
      </c>
    </row>
    <row r="374" spans="1:13" x14ac:dyDescent="0.25">
      <c r="A374" s="72" t="s">
        <v>21</v>
      </c>
      <c r="D374" s="72">
        <v>0</v>
      </c>
      <c r="E374" s="72">
        <v>0</v>
      </c>
      <c r="F374" s="72">
        <v>0</v>
      </c>
      <c r="K374" s="72" t="s">
        <v>3850</v>
      </c>
      <c r="L374" s="12" t="e">
        <f>VLOOKUP(B374,Doses!A:C,3,FALSE)</f>
        <v>#N/A</v>
      </c>
      <c r="M374" s="45" t="e">
        <f t="shared" si="5"/>
        <v>#VALUE!</v>
      </c>
    </row>
    <row r="375" spans="1:13" x14ac:dyDescent="0.25">
      <c r="A375" s="72" t="s">
        <v>21</v>
      </c>
      <c r="D375" s="72">
        <v>0</v>
      </c>
      <c r="E375" s="72">
        <v>0</v>
      </c>
      <c r="F375" s="72">
        <v>0</v>
      </c>
      <c r="K375" s="72" t="s">
        <v>3850</v>
      </c>
      <c r="L375" s="12" t="e">
        <f>VLOOKUP(B375,Doses!A:C,3,FALSE)</f>
        <v>#N/A</v>
      </c>
      <c r="M375" s="45" t="e">
        <f t="shared" si="5"/>
        <v>#VALUE!</v>
      </c>
    </row>
    <row r="376" spans="1:13" x14ac:dyDescent="0.25">
      <c r="A376" s="72" t="s">
        <v>21</v>
      </c>
      <c r="D376" s="72">
        <v>0</v>
      </c>
      <c r="E376" s="72">
        <v>0</v>
      </c>
      <c r="F376" s="72">
        <v>0</v>
      </c>
      <c r="K376" s="72" t="s">
        <v>3850</v>
      </c>
      <c r="L376" s="12" t="e">
        <f>VLOOKUP(B376,Doses!A:C,3,FALSE)</f>
        <v>#N/A</v>
      </c>
      <c r="M376" s="45" t="e">
        <f t="shared" si="5"/>
        <v>#VALUE!</v>
      </c>
    </row>
    <row r="377" spans="1:13" x14ac:dyDescent="0.25">
      <c r="A377" s="72" t="s">
        <v>21</v>
      </c>
      <c r="D377" s="72">
        <v>0</v>
      </c>
      <c r="E377" s="72">
        <v>0</v>
      </c>
      <c r="F377" s="72">
        <v>0</v>
      </c>
      <c r="K377" s="72" t="s">
        <v>3850</v>
      </c>
      <c r="L377" s="12" t="e">
        <f>VLOOKUP(B377,Doses!A:C,3,FALSE)</f>
        <v>#N/A</v>
      </c>
      <c r="M377" s="45" t="e">
        <f t="shared" si="5"/>
        <v>#VALUE!</v>
      </c>
    </row>
    <row r="378" spans="1:13" x14ac:dyDescent="0.25">
      <c r="A378" s="72" t="s">
        <v>21</v>
      </c>
      <c r="D378" s="72">
        <v>0</v>
      </c>
      <c r="E378" s="72">
        <v>0</v>
      </c>
      <c r="F378" s="72">
        <v>0</v>
      </c>
      <c r="K378" s="72" t="s">
        <v>3850</v>
      </c>
      <c r="L378" s="12" t="e">
        <f>VLOOKUP(B378,Doses!A:C,3,FALSE)</f>
        <v>#N/A</v>
      </c>
      <c r="M378" s="45" t="e">
        <f t="shared" si="5"/>
        <v>#VALUE!</v>
      </c>
    </row>
    <row r="379" spans="1:13" x14ac:dyDescent="0.25">
      <c r="A379" s="72" t="s">
        <v>21</v>
      </c>
      <c r="D379" s="72">
        <v>0</v>
      </c>
      <c r="E379" s="72">
        <v>0</v>
      </c>
      <c r="F379" s="72">
        <v>0</v>
      </c>
      <c r="K379" s="72" t="s">
        <v>3850</v>
      </c>
      <c r="L379" s="12" t="e">
        <f>VLOOKUP(B379,Doses!A:C,3,FALSE)</f>
        <v>#N/A</v>
      </c>
      <c r="M379" s="45" t="e">
        <f t="shared" si="5"/>
        <v>#VALUE!</v>
      </c>
    </row>
    <row r="380" spans="1:13" x14ac:dyDescent="0.25">
      <c r="A380" s="72" t="s">
        <v>21</v>
      </c>
      <c r="D380" s="72">
        <v>0</v>
      </c>
      <c r="E380" s="72">
        <v>0</v>
      </c>
      <c r="F380" s="72">
        <v>0</v>
      </c>
      <c r="K380" s="72" t="s">
        <v>3850</v>
      </c>
      <c r="L380" s="12" t="e">
        <f>VLOOKUP(B380,Doses!A:C,3,FALSE)</f>
        <v>#N/A</v>
      </c>
      <c r="M380" s="45" t="e">
        <f t="shared" si="5"/>
        <v>#VALUE!</v>
      </c>
    </row>
    <row r="381" spans="1:13" x14ac:dyDescent="0.25">
      <c r="A381" s="72" t="s">
        <v>21</v>
      </c>
      <c r="D381" s="72">
        <v>0</v>
      </c>
      <c r="E381" s="72">
        <v>0</v>
      </c>
      <c r="F381" s="72">
        <v>0</v>
      </c>
      <c r="K381" s="72" t="s">
        <v>3850</v>
      </c>
      <c r="L381" s="12" t="e">
        <f>VLOOKUP(B381,Doses!A:C,3,FALSE)</f>
        <v>#N/A</v>
      </c>
      <c r="M381" s="45" t="e">
        <f t="shared" si="5"/>
        <v>#VALUE!</v>
      </c>
    </row>
    <row r="382" spans="1:13" x14ac:dyDescent="0.25">
      <c r="A382" s="72" t="s">
        <v>21</v>
      </c>
      <c r="D382" s="72">
        <v>0</v>
      </c>
      <c r="E382" s="72">
        <v>0</v>
      </c>
      <c r="F382" s="72">
        <v>0</v>
      </c>
      <c r="K382" s="72" t="s">
        <v>3850</v>
      </c>
      <c r="L382" s="12" t="e">
        <f>VLOOKUP(B382,Doses!A:C,3,FALSE)</f>
        <v>#N/A</v>
      </c>
      <c r="M382" s="45" t="e">
        <f t="shared" si="5"/>
        <v>#VALUE!</v>
      </c>
    </row>
    <row r="383" spans="1:13" x14ac:dyDescent="0.25">
      <c r="A383" s="72" t="s">
        <v>21</v>
      </c>
      <c r="D383" s="72">
        <v>0</v>
      </c>
      <c r="E383" s="72">
        <v>0</v>
      </c>
      <c r="F383" s="72">
        <v>0</v>
      </c>
      <c r="K383" s="72" t="s">
        <v>3850</v>
      </c>
      <c r="L383" s="12" t="e">
        <f>VLOOKUP(B383,Doses!A:C,3,FALSE)</f>
        <v>#N/A</v>
      </c>
      <c r="M383" s="45" t="e">
        <f t="shared" si="5"/>
        <v>#VALUE!</v>
      </c>
    </row>
    <row r="384" spans="1:13" x14ac:dyDescent="0.25">
      <c r="A384" s="72" t="s">
        <v>21</v>
      </c>
      <c r="D384" s="72">
        <v>0</v>
      </c>
      <c r="E384" s="72">
        <v>0</v>
      </c>
      <c r="F384" s="72">
        <v>0</v>
      </c>
      <c r="K384" s="72" t="s">
        <v>3850</v>
      </c>
      <c r="L384" s="12" t="e">
        <f>VLOOKUP(B384,Doses!A:C,3,FALSE)</f>
        <v>#N/A</v>
      </c>
      <c r="M384" s="45" t="e">
        <f t="shared" si="5"/>
        <v>#VALUE!</v>
      </c>
    </row>
    <row r="385" spans="1:13" x14ac:dyDescent="0.25">
      <c r="A385" s="72" t="s">
        <v>21</v>
      </c>
      <c r="D385" s="72">
        <v>0</v>
      </c>
      <c r="E385" s="72">
        <v>0</v>
      </c>
      <c r="F385" s="72">
        <v>0</v>
      </c>
      <c r="K385" s="72" t="s">
        <v>3850</v>
      </c>
      <c r="L385" s="12" t="e">
        <f>VLOOKUP(B385,Doses!A:C,3,FALSE)</f>
        <v>#N/A</v>
      </c>
      <c r="M385" s="45" t="e">
        <f t="shared" si="5"/>
        <v>#VALUE!</v>
      </c>
    </row>
    <row r="386" spans="1:13" x14ac:dyDescent="0.25">
      <c r="A386" s="72" t="s">
        <v>21</v>
      </c>
      <c r="D386" s="72">
        <v>0</v>
      </c>
      <c r="E386" s="72">
        <v>0</v>
      </c>
      <c r="F386" s="72">
        <v>0</v>
      </c>
      <c r="K386" s="72" t="s">
        <v>3850</v>
      </c>
      <c r="L386" s="12" t="e">
        <f>VLOOKUP(B386,Doses!A:C,3,FALSE)</f>
        <v>#N/A</v>
      </c>
      <c r="M386" s="45" t="e">
        <f t="shared" si="5"/>
        <v>#VALUE!</v>
      </c>
    </row>
    <row r="387" spans="1:13" x14ac:dyDescent="0.25">
      <c r="A387" s="72" t="s">
        <v>21</v>
      </c>
      <c r="D387" s="72">
        <v>0</v>
      </c>
      <c r="E387" s="72">
        <v>0</v>
      </c>
      <c r="F387" s="72">
        <v>0</v>
      </c>
      <c r="K387" s="72" t="s">
        <v>3850</v>
      </c>
      <c r="L387" s="12" t="e">
        <f>VLOOKUP(B387,Doses!A:C,3,FALSE)</f>
        <v>#N/A</v>
      </c>
      <c r="M387" s="45" t="e">
        <f t="shared" ref="M387:M450" si="6">K387*1</f>
        <v>#VALUE!</v>
      </c>
    </row>
    <row r="388" spans="1:13" x14ac:dyDescent="0.25">
      <c r="A388" s="72" t="s">
        <v>21</v>
      </c>
      <c r="D388" s="72">
        <v>0</v>
      </c>
      <c r="E388" s="72">
        <v>0</v>
      </c>
      <c r="F388" s="72">
        <v>0</v>
      </c>
      <c r="K388" s="72" t="s">
        <v>3850</v>
      </c>
      <c r="L388" s="12" t="e">
        <f>VLOOKUP(B388,Doses!A:C,3,FALSE)</f>
        <v>#N/A</v>
      </c>
      <c r="M388" s="45" t="e">
        <f t="shared" si="6"/>
        <v>#VALUE!</v>
      </c>
    </row>
    <row r="389" spans="1:13" x14ac:dyDescent="0.25">
      <c r="A389" s="72" t="s">
        <v>21</v>
      </c>
      <c r="D389" s="72">
        <v>0</v>
      </c>
      <c r="E389" s="72">
        <v>0</v>
      </c>
      <c r="F389" s="72">
        <v>0</v>
      </c>
      <c r="K389" s="72" t="s">
        <v>3850</v>
      </c>
      <c r="L389" s="12" t="e">
        <f>VLOOKUP(B389,Doses!A:C,3,FALSE)</f>
        <v>#N/A</v>
      </c>
      <c r="M389" s="45" t="e">
        <f t="shared" si="6"/>
        <v>#VALUE!</v>
      </c>
    </row>
    <row r="390" spans="1:13" x14ac:dyDescent="0.25">
      <c r="A390" s="72" t="s">
        <v>21</v>
      </c>
      <c r="D390" s="72">
        <v>0</v>
      </c>
      <c r="E390" s="72">
        <v>0</v>
      </c>
      <c r="F390" s="72">
        <v>0</v>
      </c>
      <c r="K390" s="72" t="s">
        <v>3850</v>
      </c>
      <c r="L390" s="12" t="e">
        <f>VLOOKUP(B390,Doses!A:C,3,FALSE)</f>
        <v>#N/A</v>
      </c>
      <c r="M390" s="45" t="e">
        <f t="shared" si="6"/>
        <v>#VALUE!</v>
      </c>
    </row>
    <row r="391" spans="1:13" x14ac:dyDescent="0.25">
      <c r="A391" s="72" t="s">
        <v>21</v>
      </c>
      <c r="D391" s="72">
        <v>0</v>
      </c>
      <c r="E391" s="72">
        <v>0</v>
      </c>
      <c r="F391" s="72">
        <v>0</v>
      </c>
      <c r="K391" s="72" t="s">
        <v>3850</v>
      </c>
      <c r="L391" s="12" t="e">
        <f>VLOOKUP(B391,Doses!A:C,3,FALSE)</f>
        <v>#N/A</v>
      </c>
      <c r="M391" s="45" t="e">
        <f t="shared" si="6"/>
        <v>#VALUE!</v>
      </c>
    </row>
    <row r="392" spans="1:13" x14ac:dyDescent="0.25">
      <c r="A392" s="72" t="s">
        <v>21</v>
      </c>
      <c r="D392" s="72">
        <v>0</v>
      </c>
      <c r="E392" s="72">
        <v>0</v>
      </c>
      <c r="F392" s="72">
        <v>0</v>
      </c>
      <c r="K392" s="72" t="s">
        <v>3850</v>
      </c>
      <c r="L392" s="12" t="e">
        <f>VLOOKUP(B392,Doses!A:C,3,FALSE)</f>
        <v>#N/A</v>
      </c>
      <c r="M392" s="45" t="e">
        <f t="shared" si="6"/>
        <v>#VALUE!</v>
      </c>
    </row>
    <row r="393" spans="1:13" x14ac:dyDescent="0.25">
      <c r="A393" s="72" t="s">
        <v>21</v>
      </c>
      <c r="D393" s="72">
        <v>0</v>
      </c>
      <c r="E393" s="72">
        <v>0</v>
      </c>
      <c r="F393" s="72">
        <v>0</v>
      </c>
      <c r="K393" s="72" t="s">
        <v>3850</v>
      </c>
      <c r="L393" s="12" t="e">
        <f>VLOOKUP(B393,Doses!A:C,3,FALSE)</f>
        <v>#N/A</v>
      </c>
      <c r="M393" s="45" t="e">
        <f t="shared" si="6"/>
        <v>#VALUE!</v>
      </c>
    </row>
    <row r="394" spans="1:13" x14ac:dyDescent="0.25">
      <c r="A394" s="72" t="s">
        <v>21</v>
      </c>
      <c r="D394" s="72">
        <v>0</v>
      </c>
      <c r="E394" s="72">
        <v>0</v>
      </c>
      <c r="F394" s="72">
        <v>0</v>
      </c>
      <c r="K394" s="72" t="s">
        <v>3850</v>
      </c>
      <c r="L394" s="12" t="e">
        <f>VLOOKUP(B394,Doses!A:C,3,FALSE)</f>
        <v>#N/A</v>
      </c>
      <c r="M394" s="45" t="e">
        <f t="shared" si="6"/>
        <v>#VALUE!</v>
      </c>
    </row>
    <row r="395" spans="1:13" x14ac:dyDescent="0.25">
      <c r="A395" s="72" t="s">
        <v>21</v>
      </c>
      <c r="D395" s="72">
        <v>0</v>
      </c>
      <c r="E395" s="72">
        <v>0</v>
      </c>
      <c r="F395" s="72">
        <v>0</v>
      </c>
      <c r="K395" s="72" t="s">
        <v>3850</v>
      </c>
      <c r="L395" s="12" t="e">
        <f>VLOOKUP(B395,Doses!A:C,3,FALSE)</f>
        <v>#N/A</v>
      </c>
      <c r="M395" s="45" t="e">
        <f t="shared" si="6"/>
        <v>#VALUE!</v>
      </c>
    </row>
    <row r="396" spans="1:13" x14ac:dyDescent="0.25">
      <c r="A396" s="72" t="s">
        <v>21</v>
      </c>
      <c r="D396" s="72">
        <v>0</v>
      </c>
      <c r="E396" s="72">
        <v>0</v>
      </c>
      <c r="F396" s="72">
        <v>0</v>
      </c>
      <c r="K396" s="72" t="s">
        <v>3850</v>
      </c>
      <c r="L396" s="12" t="e">
        <f>VLOOKUP(B396,Doses!A:C,3,FALSE)</f>
        <v>#N/A</v>
      </c>
      <c r="M396" s="45" t="e">
        <f t="shared" si="6"/>
        <v>#VALUE!</v>
      </c>
    </row>
    <row r="397" spans="1:13" x14ac:dyDescent="0.25">
      <c r="A397" s="72" t="s">
        <v>21</v>
      </c>
      <c r="D397" s="72">
        <v>0</v>
      </c>
      <c r="E397" s="72">
        <v>0</v>
      </c>
      <c r="F397" s="72">
        <v>0</v>
      </c>
      <c r="K397" s="72" t="s">
        <v>3850</v>
      </c>
      <c r="L397" s="12" t="e">
        <f>VLOOKUP(B397,Doses!A:C,3,FALSE)</f>
        <v>#N/A</v>
      </c>
      <c r="M397" s="45" t="e">
        <f t="shared" si="6"/>
        <v>#VALUE!</v>
      </c>
    </row>
    <row r="398" spans="1:13" x14ac:dyDescent="0.25">
      <c r="A398" s="72" t="s">
        <v>21</v>
      </c>
      <c r="D398" s="72">
        <v>0</v>
      </c>
      <c r="E398" s="72">
        <v>0</v>
      </c>
      <c r="F398" s="72">
        <v>0</v>
      </c>
      <c r="K398" s="72" t="s">
        <v>3850</v>
      </c>
      <c r="L398" s="12" t="e">
        <f>VLOOKUP(B398,Doses!A:C,3,FALSE)</f>
        <v>#N/A</v>
      </c>
      <c r="M398" s="45" t="e">
        <f t="shared" si="6"/>
        <v>#VALUE!</v>
      </c>
    </row>
    <row r="399" spans="1:13" x14ac:dyDescent="0.25">
      <c r="A399" s="72" t="s">
        <v>21</v>
      </c>
      <c r="D399" s="72">
        <v>0</v>
      </c>
      <c r="E399" s="72">
        <v>0</v>
      </c>
      <c r="F399" s="72">
        <v>0</v>
      </c>
      <c r="K399" s="72" t="s">
        <v>3850</v>
      </c>
      <c r="L399" s="12" t="e">
        <f>VLOOKUP(B399,Doses!A:C,3,FALSE)</f>
        <v>#N/A</v>
      </c>
      <c r="M399" s="45" t="e">
        <f t="shared" si="6"/>
        <v>#VALUE!</v>
      </c>
    </row>
    <row r="400" spans="1:13" x14ac:dyDescent="0.25">
      <c r="A400" s="72" t="s">
        <v>21</v>
      </c>
      <c r="D400" s="72">
        <v>0</v>
      </c>
      <c r="E400" s="72">
        <v>0</v>
      </c>
      <c r="F400" s="72">
        <v>0</v>
      </c>
      <c r="K400" s="72" t="s">
        <v>3850</v>
      </c>
      <c r="L400" s="12" t="e">
        <f>VLOOKUP(B400,Doses!A:C,3,FALSE)</f>
        <v>#N/A</v>
      </c>
      <c r="M400" s="45" t="e">
        <f t="shared" si="6"/>
        <v>#VALUE!</v>
      </c>
    </row>
    <row r="401" spans="1:13" x14ac:dyDescent="0.25">
      <c r="A401" s="72" t="s">
        <v>21</v>
      </c>
      <c r="D401" s="72">
        <v>0</v>
      </c>
      <c r="E401" s="72">
        <v>0</v>
      </c>
      <c r="F401" s="72">
        <v>0</v>
      </c>
      <c r="K401" s="72" t="s">
        <v>3850</v>
      </c>
      <c r="L401" s="12" t="e">
        <f>VLOOKUP(B401,Doses!A:C,3,FALSE)</f>
        <v>#N/A</v>
      </c>
      <c r="M401" s="45" t="e">
        <f t="shared" si="6"/>
        <v>#VALUE!</v>
      </c>
    </row>
    <row r="402" spans="1:13" x14ac:dyDescent="0.25">
      <c r="A402" s="72" t="s">
        <v>21</v>
      </c>
      <c r="D402" s="72">
        <v>0</v>
      </c>
      <c r="E402" s="72">
        <v>0</v>
      </c>
      <c r="F402" s="72">
        <v>0</v>
      </c>
      <c r="K402" s="72" t="s">
        <v>3850</v>
      </c>
      <c r="L402" s="12" t="e">
        <f>VLOOKUP(B402,Doses!A:C,3,FALSE)</f>
        <v>#N/A</v>
      </c>
      <c r="M402" s="45" t="e">
        <f t="shared" si="6"/>
        <v>#VALUE!</v>
      </c>
    </row>
    <row r="403" spans="1:13" x14ac:dyDescent="0.25">
      <c r="A403" s="72" t="s">
        <v>21</v>
      </c>
      <c r="D403" s="72">
        <v>0</v>
      </c>
      <c r="E403" s="72">
        <v>0</v>
      </c>
      <c r="F403" s="72">
        <v>0</v>
      </c>
      <c r="K403" s="72" t="s">
        <v>3850</v>
      </c>
      <c r="L403" s="12" t="e">
        <f>VLOOKUP(B403,Doses!A:C,3,FALSE)</f>
        <v>#N/A</v>
      </c>
      <c r="M403" s="45" t="e">
        <f t="shared" si="6"/>
        <v>#VALUE!</v>
      </c>
    </row>
    <row r="404" spans="1:13" x14ac:dyDescent="0.25">
      <c r="A404" s="72" t="s">
        <v>21</v>
      </c>
      <c r="D404" s="72">
        <v>0</v>
      </c>
      <c r="E404" s="72">
        <v>0</v>
      </c>
      <c r="F404" s="72">
        <v>0</v>
      </c>
      <c r="K404" s="72" t="s">
        <v>3850</v>
      </c>
      <c r="L404" s="12" t="e">
        <f>VLOOKUP(B404,Doses!A:C,3,FALSE)</f>
        <v>#N/A</v>
      </c>
      <c r="M404" s="45" t="e">
        <f t="shared" si="6"/>
        <v>#VALUE!</v>
      </c>
    </row>
    <row r="405" spans="1:13" x14ac:dyDescent="0.25">
      <c r="A405" s="72" t="s">
        <v>21</v>
      </c>
      <c r="D405" s="72">
        <v>0</v>
      </c>
      <c r="E405" s="72">
        <v>0</v>
      </c>
      <c r="F405" s="72">
        <v>0</v>
      </c>
      <c r="K405" s="72" t="s">
        <v>3850</v>
      </c>
      <c r="L405" s="12" t="e">
        <f>VLOOKUP(B405,Doses!A:C,3,FALSE)</f>
        <v>#N/A</v>
      </c>
      <c r="M405" s="45" t="e">
        <f t="shared" si="6"/>
        <v>#VALUE!</v>
      </c>
    </row>
    <row r="406" spans="1:13" x14ac:dyDescent="0.25">
      <c r="A406" s="72" t="s">
        <v>21</v>
      </c>
      <c r="D406" s="72">
        <v>0</v>
      </c>
      <c r="E406" s="72">
        <v>0</v>
      </c>
      <c r="F406" s="72">
        <v>0</v>
      </c>
      <c r="K406" s="72" t="s">
        <v>3850</v>
      </c>
      <c r="L406" s="12" t="e">
        <f>VLOOKUP(B406,Doses!A:C,3,FALSE)</f>
        <v>#N/A</v>
      </c>
      <c r="M406" s="45" t="e">
        <f t="shared" si="6"/>
        <v>#VALUE!</v>
      </c>
    </row>
    <row r="407" spans="1:13" x14ac:dyDescent="0.25">
      <c r="A407" s="72" t="s">
        <v>21</v>
      </c>
      <c r="D407" s="72">
        <v>0</v>
      </c>
      <c r="E407" s="72">
        <v>0</v>
      </c>
      <c r="F407" s="72">
        <v>0</v>
      </c>
      <c r="K407" s="72" t="s">
        <v>3850</v>
      </c>
      <c r="L407" s="12" t="e">
        <f>VLOOKUP(B407,Doses!A:C,3,FALSE)</f>
        <v>#N/A</v>
      </c>
      <c r="M407" s="45" t="e">
        <f t="shared" si="6"/>
        <v>#VALUE!</v>
      </c>
    </row>
    <row r="408" spans="1:13" x14ac:dyDescent="0.25">
      <c r="A408" s="72" t="s">
        <v>21</v>
      </c>
      <c r="D408" s="72">
        <v>0</v>
      </c>
      <c r="E408" s="72">
        <v>0</v>
      </c>
      <c r="F408" s="72">
        <v>0</v>
      </c>
      <c r="K408" s="72" t="s">
        <v>3850</v>
      </c>
      <c r="L408" s="12" t="e">
        <f>VLOOKUP(B408,Doses!A:C,3,FALSE)</f>
        <v>#N/A</v>
      </c>
      <c r="M408" s="45" t="e">
        <f t="shared" si="6"/>
        <v>#VALUE!</v>
      </c>
    </row>
    <row r="409" spans="1:13" x14ac:dyDescent="0.25">
      <c r="A409" s="72" t="s">
        <v>21</v>
      </c>
      <c r="D409" s="72">
        <v>0</v>
      </c>
      <c r="E409" s="72">
        <v>0</v>
      </c>
      <c r="F409" s="72">
        <v>0</v>
      </c>
      <c r="K409" s="72" t="s">
        <v>3850</v>
      </c>
      <c r="L409" s="12" t="e">
        <f>VLOOKUP(B409,Doses!A:C,3,FALSE)</f>
        <v>#N/A</v>
      </c>
      <c r="M409" s="45" t="e">
        <f t="shared" si="6"/>
        <v>#VALUE!</v>
      </c>
    </row>
    <row r="410" spans="1:13" x14ac:dyDescent="0.25">
      <c r="A410" s="72" t="s">
        <v>21</v>
      </c>
      <c r="D410" s="72">
        <v>0</v>
      </c>
      <c r="E410" s="72">
        <v>0</v>
      </c>
      <c r="F410" s="72">
        <v>0</v>
      </c>
      <c r="K410" s="72" t="s">
        <v>3850</v>
      </c>
      <c r="L410" s="12" t="e">
        <f>VLOOKUP(B410,Doses!A:C,3,FALSE)</f>
        <v>#N/A</v>
      </c>
      <c r="M410" s="45" t="e">
        <f t="shared" si="6"/>
        <v>#VALUE!</v>
      </c>
    </row>
    <row r="411" spans="1:13" x14ac:dyDescent="0.25">
      <c r="A411" s="72" t="s">
        <v>21</v>
      </c>
      <c r="D411" s="72">
        <v>0</v>
      </c>
      <c r="E411" s="72">
        <v>0</v>
      </c>
      <c r="F411" s="72">
        <v>0</v>
      </c>
      <c r="K411" s="72" t="s">
        <v>3850</v>
      </c>
      <c r="L411" s="12" t="e">
        <f>VLOOKUP(B411,Doses!A:C,3,FALSE)</f>
        <v>#N/A</v>
      </c>
      <c r="M411" s="45" t="e">
        <f t="shared" si="6"/>
        <v>#VALUE!</v>
      </c>
    </row>
    <row r="412" spans="1:13" x14ac:dyDescent="0.25">
      <c r="A412" s="72" t="s">
        <v>21</v>
      </c>
      <c r="D412" s="72">
        <v>0</v>
      </c>
      <c r="E412" s="72">
        <v>0</v>
      </c>
      <c r="F412" s="72">
        <v>0</v>
      </c>
      <c r="K412" s="72" t="s">
        <v>3850</v>
      </c>
      <c r="L412" s="12" t="e">
        <f>VLOOKUP(B412,Doses!A:C,3,FALSE)</f>
        <v>#N/A</v>
      </c>
      <c r="M412" s="45" t="e">
        <f t="shared" si="6"/>
        <v>#VALUE!</v>
      </c>
    </row>
    <row r="413" spans="1:13" x14ac:dyDescent="0.25">
      <c r="A413" s="72" t="s">
        <v>21</v>
      </c>
      <c r="D413" s="72">
        <v>0</v>
      </c>
      <c r="E413" s="72">
        <v>0</v>
      </c>
      <c r="F413" s="72">
        <v>0</v>
      </c>
      <c r="K413" s="72" t="s">
        <v>3850</v>
      </c>
      <c r="L413" s="12" t="e">
        <f>VLOOKUP(B413,Doses!A:C,3,FALSE)</f>
        <v>#N/A</v>
      </c>
      <c r="M413" s="45" t="e">
        <f t="shared" si="6"/>
        <v>#VALUE!</v>
      </c>
    </row>
    <row r="414" spans="1:13" x14ac:dyDescent="0.25">
      <c r="A414" s="72" t="s">
        <v>21</v>
      </c>
      <c r="D414" s="72">
        <v>0</v>
      </c>
      <c r="E414" s="72">
        <v>0</v>
      </c>
      <c r="F414" s="72">
        <v>0</v>
      </c>
      <c r="K414" s="72" t="s">
        <v>3850</v>
      </c>
      <c r="L414" s="12" t="e">
        <f>VLOOKUP(B414,Doses!A:C,3,FALSE)</f>
        <v>#N/A</v>
      </c>
      <c r="M414" s="45" t="e">
        <f t="shared" si="6"/>
        <v>#VALUE!</v>
      </c>
    </row>
    <row r="415" spans="1:13" x14ac:dyDescent="0.25">
      <c r="A415" s="72" t="s">
        <v>21</v>
      </c>
      <c r="D415" s="72">
        <v>0</v>
      </c>
      <c r="E415" s="72">
        <v>0</v>
      </c>
      <c r="F415" s="72">
        <v>0</v>
      </c>
      <c r="K415" s="72" t="s">
        <v>3850</v>
      </c>
      <c r="L415" s="12" t="e">
        <f>VLOOKUP(B415,Doses!A:C,3,FALSE)</f>
        <v>#N/A</v>
      </c>
      <c r="M415" s="45" t="e">
        <f t="shared" si="6"/>
        <v>#VALUE!</v>
      </c>
    </row>
    <row r="416" spans="1:13" x14ac:dyDescent="0.25">
      <c r="A416" s="72" t="s">
        <v>21</v>
      </c>
      <c r="D416" s="72">
        <v>0</v>
      </c>
      <c r="E416" s="72">
        <v>0</v>
      </c>
      <c r="F416" s="72">
        <v>0</v>
      </c>
      <c r="K416" s="72" t="s">
        <v>3850</v>
      </c>
      <c r="L416" s="12" t="e">
        <f>VLOOKUP(B416,Doses!A:C,3,FALSE)</f>
        <v>#N/A</v>
      </c>
      <c r="M416" s="45" t="e">
        <f t="shared" si="6"/>
        <v>#VALUE!</v>
      </c>
    </row>
    <row r="417" spans="1:13" x14ac:dyDescent="0.25">
      <c r="A417" s="72" t="s">
        <v>21</v>
      </c>
      <c r="D417" s="72">
        <v>0</v>
      </c>
      <c r="E417" s="72">
        <v>0</v>
      </c>
      <c r="F417" s="72">
        <v>0</v>
      </c>
      <c r="K417" s="72" t="s">
        <v>3850</v>
      </c>
      <c r="L417" s="12" t="e">
        <f>VLOOKUP(B417,Doses!A:C,3,FALSE)</f>
        <v>#N/A</v>
      </c>
      <c r="M417" s="45" t="e">
        <f t="shared" si="6"/>
        <v>#VALUE!</v>
      </c>
    </row>
    <row r="418" spans="1:13" x14ac:dyDescent="0.25">
      <c r="A418" s="72" t="s">
        <v>21</v>
      </c>
      <c r="D418" s="72">
        <v>0</v>
      </c>
      <c r="E418" s="72">
        <v>0</v>
      </c>
      <c r="F418" s="72">
        <v>0</v>
      </c>
      <c r="K418" s="72" t="s">
        <v>3850</v>
      </c>
      <c r="L418" s="12" t="e">
        <f>VLOOKUP(B418,Doses!A:C,3,FALSE)</f>
        <v>#N/A</v>
      </c>
      <c r="M418" s="45" t="e">
        <f t="shared" si="6"/>
        <v>#VALUE!</v>
      </c>
    </row>
    <row r="419" spans="1:13" x14ac:dyDescent="0.25">
      <c r="A419" s="72" t="s">
        <v>21</v>
      </c>
      <c r="D419" s="72">
        <v>0</v>
      </c>
      <c r="E419" s="72">
        <v>0</v>
      </c>
      <c r="F419" s="72">
        <v>0</v>
      </c>
      <c r="K419" s="72" t="s">
        <v>3850</v>
      </c>
      <c r="L419" s="12" t="e">
        <f>VLOOKUP(B419,Doses!A:C,3,FALSE)</f>
        <v>#N/A</v>
      </c>
      <c r="M419" s="45" t="e">
        <f t="shared" si="6"/>
        <v>#VALUE!</v>
      </c>
    </row>
    <row r="420" spans="1:13" x14ac:dyDescent="0.25">
      <c r="A420" s="72" t="s">
        <v>21</v>
      </c>
      <c r="D420" s="72">
        <v>0</v>
      </c>
      <c r="E420" s="72">
        <v>0</v>
      </c>
      <c r="F420" s="72">
        <v>0</v>
      </c>
      <c r="K420" s="72" t="s">
        <v>3850</v>
      </c>
      <c r="L420" s="12" t="e">
        <f>VLOOKUP(B420,Doses!A:C,3,FALSE)</f>
        <v>#N/A</v>
      </c>
      <c r="M420" s="45" t="e">
        <f t="shared" si="6"/>
        <v>#VALUE!</v>
      </c>
    </row>
    <row r="421" spans="1:13" x14ac:dyDescent="0.25">
      <c r="A421" s="72" t="s">
        <v>21</v>
      </c>
      <c r="D421" s="72">
        <v>0</v>
      </c>
      <c r="E421" s="72">
        <v>0</v>
      </c>
      <c r="F421" s="72">
        <v>0</v>
      </c>
      <c r="K421" s="72" t="s">
        <v>3850</v>
      </c>
      <c r="L421" s="12" t="e">
        <f>VLOOKUP(B421,Doses!A:C,3,FALSE)</f>
        <v>#N/A</v>
      </c>
      <c r="M421" s="45" t="e">
        <f t="shared" si="6"/>
        <v>#VALUE!</v>
      </c>
    </row>
    <row r="422" spans="1:13" x14ac:dyDescent="0.25">
      <c r="A422" s="72" t="s">
        <v>21</v>
      </c>
      <c r="D422" s="72">
        <v>0</v>
      </c>
      <c r="E422" s="72">
        <v>0</v>
      </c>
      <c r="F422" s="72">
        <v>0</v>
      </c>
      <c r="K422" s="72" t="s">
        <v>3850</v>
      </c>
      <c r="L422" s="12" t="e">
        <f>VLOOKUP(B422,Doses!A:C,3,FALSE)</f>
        <v>#N/A</v>
      </c>
      <c r="M422" s="45" t="e">
        <f t="shared" si="6"/>
        <v>#VALUE!</v>
      </c>
    </row>
    <row r="423" spans="1:13" x14ac:dyDescent="0.25">
      <c r="A423" s="72" t="s">
        <v>21</v>
      </c>
      <c r="D423" s="72">
        <v>0</v>
      </c>
      <c r="E423" s="72">
        <v>0</v>
      </c>
      <c r="F423" s="72">
        <v>0</v>
      </c>
      <c r="K423" s="72" t="s">
        <v>3850</v>
      </c>
      <c r="L423" s="12" t="e">
        <f>VLOOKUP(B423,Doses!A:C,3,FALSE)</f>
        <v>#N/A</v>
      </c>
      <c r="M423" s="45" t="e">
        <f t="shared" si="6"/>
        <v>#VALUE!</v>
      </c>
    </row>
    <row r="424" spans="1:13" x14ac:dyDescent="0.25">
      <c r="A424" s="72" t="s">
        <v>21</v>
      </c>
      <c r="D424" s="72">
        <v>0</v>
      </c>
      <c r="E424" s="72">
        <v>0</v>
      </c>
      <c r="F424" s="72">
        <v>0</v>
      </c>
      <c r="K424" s="72" t="s">
        <v>3850</v>
      </c>
      <c r="L424" s="12" t="e">
        <f>VLOOKUP(B424,Doses!A:C,3,FALSE)</f>
        <v>#N/A</v>
      </c>
      <c r="M424" s="45" t="e">
        <f t="shared" si="6"/>
        <v>#VALUE!</v>
      </c>
    </row>
    <row r="425" spans="1:13" x14ac:dyDescent="0.25">
      <c r="A425" s="72" t="s">
        <v>21</v>
      </c>
      <c r="D425" s="72">
        <v>0</v>
      </c>
      <c r="E425" s="72">
        <v>0</v>
      </c>
      <c r="F425" s="72">
        <v>0</v>
      </c>
      <c r="K425" s="72" t="s">
        <v>3850</v>
      </c>
      <c r="L425" s="12" t="e">
        <f>VLOOKUP(B425,Doses!A:C,3,FALSE)</f>
        <v>#N/A</v>
      </c>
      <c r="M425" s="45" t="e">
        <f t="shared" si="6"/>
        <v>#VALUE!</v>
      </c>
    </row>
    <row r="426" spans="1:13" x14ac:dyDescent="0.25">
      <c r="A426" s="72" t="s">
        <v>21</v>
      </c>
      <c r="D426" s="72">
        <v>0</v>
      </c>
      <c r="E426" s="72">
        <v>0</v>
      </c>
      <c r="F426" s="72">
        <v>0</v>
      </c>
      <c r="K426" s="72" t="s">
        <v>3850</v>
      </c>
      <c r="L426" s="12" t="e">
        <f>VLOOKUP(B426,Doses!A:C,3,FALSE)</f>
        <v>#N/A</v>
      </c>
      <c r="M426" s="45" t="e">
        <f t="shared" si="6"/>
        <v>#VALUE!</v>
      </c>
    </row>
    <row r="427" spans="1:13" x14ac:dyDescent="0.25">
      <c r="A427" s="72" t="s">
        <v>21</v>
      </c>
      <c r="D427" s="72">
        <v>0</v>
      </c>
      <c r="E427" s="72">
        <v>0</v>
      </c>
      <c r="F427" s="72">
        <v>0</v>
      </c>
      <c r="K427" s="72" t="s">
        <v>3850</v>
      </c>
      <c r="L427" s="12" t="e">
        <f>VLOOKUP(B427,Doses!A:C,3,FALSE)</f>
        <v>#N/A</v>
      </c>
      <c r="M427" s="45" t="e">
        <f t="shared" si="6"/>
        <v>#VALUE!</v>
      </c>
    </row>
    <row r="428" spans="1:13" x14ac:dyDescent="0.25">
      <c r="A428" s="72" t="s">
        <v>21</v>
      </c>
      <c r="D428" s="72">
        <v>0</v>
      </c>
      <c r="E428" s="72">
        <v>0</v>
      </c>
      <c r="F428" s="72">
        <v>0</v>
      </c>
      <c r="K428" s="72" t="s">
        <v>3850</v>
      </c>
      <c r="L428" s="12" t="e">
        <f>VLOOKUP(B428,Doses!A:C,3,FALSE)</f>
        <v>#N/A</v>
      </c>
      <c r="M428" s="45" t="e">
        <f t="shared" si="6"/>
        <v>#VALUE!</v>
      </c>
    </row>
    <row r="429" spans="1:13" x14ac:dyDescent="0.25">
      <c r="A429" s="72" t="s">
        <v>21</v>
      </c>
      <c r="D429" s="72">
        <v>0</v>
      </c>
      <c r="E429" s="72">
        <v>0</v>
      </c>
      <c r="F429" s="72">
        <v>0</v>
      </c>
      <c r="K429" s="72" t="s">
        <v>3850</v>
      </c>
      <c r="L429" s="12" t="e">
        <f>VLOOKUP(B429,Doses!A:C,3,FALSE)</f>
        <v>#N/A</v>
      </c>
      <c r="M429" s="45" t="e">
        <f t="shared" si="6"/>
        <v>#VALUE!</v>
      </c>
    </row>
    <row r="430" spans="1:13" x14ac:dyDescent="0.25">
      <c r="A430" s="72" t="s">
        <v>21</v>
      </c>
      <c r="D430" s="72">
        <v>0</v>
      </c>
      <c r="E430" s="72">
        <v>0</v>
      </c>
      <c r="F430" s="72">
        <v>0</v>
      </c>
      <c r="K430" s="72" t="s">
        <v>3850</v>
      </c>
      <c r="L430" s="12" t="e">
        <f>VLOOKUP(B430,Doses!A:C,3,FALSE)</f>
        <v>#N/A</v>
      </c>
      <c r="M430" s="45" t="e">
        <f t="shared" si="6"/>
        <v>#VALUE!</v>
      </c>
    </row>
    <row r="431" spans="1:13" x14ac:dyDescent="0.25">
      <c r="A431" s="72" t="s">
        <v>21</v>
      </c>
      <c r="D431" s="72">
        <v>0</v>
      </c>
      <c r="E431" s="72">
        <v>0</v>
      </c>
      <c r="F431" s="72">
        <v>0</v>
      </c>
      <c r="K431" s="72" t="s">
        <v>3850</v>
      </c>
      <c r="L431" s="12" t="e">
        <f>VLOOKUP(B431,Doses!A:C,3,FALSE)</f>
        <v>#N/A</v>
      </c>
      <c r="M431" s="45" t="e">
        <f t="shared" si="6"/>
        <v>#VALUE!</v>
      </c>
    </row>
    <row r="432" spans="1:13" x14ac:dyDescent="0.25">
      <c r="A432" s="72" t="s">
        <v>21</v>
      </c>
      <c r="D432" s="72">
        <v>0</v>
      </c>
      <c r="E432" s="72">
        <v>0</v>
      </c>
      <c r="F432" s="72">
        <v>0</v>
      </c>
      <c r="K432" s="72" t="s">
        <v>3850</v>
      </c>
      <c r="L432" s="12" t="e">
        <f>VLOOKUP(B432,Doses!A:C,3,FALSE)</f>
        <v>#N/A</v>
      </c>
      <c r="M432" s="45" t="e">
        <f t="shared" si="6"/>
        <v>#VALUE!</v>
      </c>
    </row>
    <row r="433" spans="1:13" x14ac:dyDescent="0.25">
      <c r="A433" s="72" t="s">
        <v>21</v>
      </c>
      <c r="D433" s="72">
        <v>0</v>
      </c>
      <c r="E433" s="72">
        <v>0</v>
      </c>
      <c r="F433" s="72">
        <v>0</v>
      </c>
      <c r="K433" s="72" t="s">
        <v>3850</v>
      </c>
      <c r="L433" s="12" t="e">
        <f>VLOOKUP(B433,Doses!A:C,3,FALSE)</f>
        <v>#N/A</v>
      </c>
      <c r="M433" s="45" t="e">
        <f t="shared" si="6"/>
        <v>#VALUE!</v>
      </c>
    </row>
    <row r="434" spans="1:13" x14ac:dyDescent="0.25">
      <c r="A434" s="72" t="s">
        <v>21</v>
      </c>
      <c r="D434" s="72">
        <v>0</v>
      </c>
      <c r="E434" s="72">
        <v>0</v>
      </c>
      <c r="F434" s="72">
        <v>0</v>
      </c>
      <c r="K434" s="72" t="s">
        <v>3850</v>
      </c>
      <c r="L434" s="12" t="e">
        <f>VLOOKUP(B434,Doses!A:C,3,FALSE)</f>
        <v>#N/A</v>
      </c>
      <c r="M434" s="45" t="e">
        <f t="shared" si="6"/>
        <v>#VALUE!</v>
      </c>
    </row>
    <row r="435" spans="1:13" x14ac:dyDescent="0.25">
      <c r="A435" s="72" t="s">
        <v>21</v>
      </c>
      <c r="D435" s="72">
        <v>0</v>
      </c>
      <c r="E435" s="72">
        <v>0</v>
      </c>
      <c r="F435" s="72">
        <v>0</v>
      </c>
      <c r="K435" s="72" t="s">
        <v>3850</v>
      </c>
      <c r="L435" s="12" t="e">
        <f>VLOOKUP(B435,Doses!A:C,3,FALSE)</f>
        <v>#N/A</v>
      </c>
      <c r="M435" s="45" t="e">
        <f t="shared" si="6"/>
        <v>#VALUE!</v>
      </c>
    </row>
    <row r="436" spans="1:13" x14ac:dyDescent="0.25">
      <c r="A436" s="72" t="s">
        <v>21</v>
      </c>
      <c r="D436" s="72">
        <v>0</v>
      </c>
      <c r="E436" s="72">
        <v>0</v>
      </c>
      <c r="F436" s="72">
        <v>0</v>
      </c>
      <c r="K436" s="72" t="s">
        <v>3850</v>
      </c>
      <c r="L436" s="12" t="e">
        <f>VLOOKUP(B436,Doses!A:C,3,FALSE)</f>
        <v>#N/A</v>
      </c>
      <c r="M436" s="45" t="e">
        <f t="shared" si="6"/>
        <v>#VALUE!</v>
      </c>
    </row>
    <row r="437" spans="1:13" x14ac:dyDescent="0.25">
      <c r="A437" s="72" t="s">
        <v>21</v>
      </c>
      <c r="D437" s="72">
        <v>0</v>
      </c>
      <c r="E437" s="72">
        <v>0</v>
      </c>
      <c r="F437" s="72">
        <v>0</v>
      </c>
      <c r="K437" s="72" t="s">
        <v>3850</v>
      </c>
      <c r="L437" s="12" t="e">
        <f>VLOOKUP(B437,Doses!A:C,3,FALSE)</f>
        <v>#N/A</v>
      </c>
      <c r="M437" s="45" t="e">
        <f t="shared" si="6"/>
        <v>#VALUE!</v>
      </c>
    </row>
    <row r="438" spans="1:13" x14ac:dyDescent="0.25">
      <c r="A438" s="72" t="s">
        <v>21</v>
      </c>
      <c r="D438" s="72">
        <v>0</v>
      </c>
      <c r="E438" s="72">
        <v>0</v>
      </c>
      <c r="F438" s="72">
        <v>0</v>
      </c>
      <c r="K438" s="72" t="s">
        <v>3850</v>
      </c>
      <c r="L438" s="12" t="e">
        <f>VLOOKUP(B438,Doses!A:C,3,FALSE)</f>
        <v>#N/A</v>
      </c>
      <c r="M438" s="45" t="e">
        <f t="shared" si="6"/>
        <v>#VALUE!</v>
      </c>
    </row>
    <row r="439" spans="1:13" x14ac:dyDescent="0.25">
      <c r="A439" s="72" t="s">
        <v>21</v>
      </c>
      <c r="D439" s="72">
        <v>0</v>
      </c>
      <c r="E439" s="72">
        <v>0</v>
      </c>
      <c r="F439" s="72">
        <v>0</v>
      </c>
      <c r="K439" s="72" t="s">
        <v>3850</v>
      </c>
      <c r="L439" s="12" t="e">
        <f>VLOOKUP(B439,Doses!A:C,3,FALSE)</f>
        <v>#N/A</v>
      </c>
      <c r="M439" s="45" t="e">
        <f t="shared" si="6"/>
        <v>#VALUE!</v>
      </c>
    </row>
    <row r="440" spans="1:13" x14ac:dyDescent="0.25">
      <c r="A440" s="72" t="s">
        <v>21</v>
      </c>
      <c r="D440" s="72">
        <v>0</v>
      </c>
      <c r="E440" s="72">
        <v>0</v>
      </c>
      <c r="F440" s="72">
        <v>0</v>
      </c>
      <c r="K440" s="72" t="s">
        <v>3850</v>
      </c>
      <c r="L440" s="12" t="e">
        <f>VLOOKUP(B440,Doses!A:C,3,FALSE)</f>
        <v>#N/A</v>
      </c>
      <c r="M440" s="45" t="e">
        <f t="shared" si="6"/>
        <v>#VALUE!</v>
      </c>
    </row>
    <row r="441" spans="1:13" x14ac:dyDescent="0.25">
      <c r="A441" s="72" t="s">
        <v>21</v>
      </c>
      <c r="D441" s="72">
        <v>0</v>
      </c>
      <c r="E441" s="72">
        <v>0</v>
      </c>
      <c r="F441" s="72">
        <v>0</v>
      </c>
      <c r="K441" s="72" t="s">
        <v>3850</v>
      </c>
      <c r="L441" s="12" t="e">
        <f>VLOOKUP(B441,Doses!A:C,3,FALSE)</f>
        <v>#N/A</v>
      </c>
      <c r="M441" s="45" t="e">
        <f t="shared" si="6"/>
        <v>#VALUE!</v>
      </c>
    </row>
    <row r="442" spans="1:13" x14ac:dyDescent="0.25">
      <c r="A442" s="72" t="s">
        <v>21</v>
      </c>
      <c r="D442" s="72">
        <v>0</v>
      </c>
      <c r="E442" s="72">
        <v>0</v>
      </c>
      <c r="F442" s="72">
        <v>0</v>
      </c>
      <c r="K442" s="72" t="s">
        <v>3850</v>
      </c>
      <c r="L442" s="12" t="e">
        <f>VLOOKUP(B442,Doses!A:C,3,FALSE)</f>
        <v>#N/A</v>
      </c>
      <c r="M442" s="45" t="e">
        <f t="shared" si="6"/>
        <v>#VALUE!</v>
      </c>
    </row>
    <row r="443" spans="1:13" x14ac:dyDescent="0.25">
      <c r="A443" s="72" t="s">
        <v>21</v>
      </c>
      <c r="D443" s="72">
        <v>0</v>
      </c>
      <c r="E443" s="72">
        <v>0</v>
      </c>
      <c r="F443" s="72">
        <v>0</v>
      </c>
      <c r="K443" s="72" t="s">
        <v>3850</v>
      </c>
      <c r="L443" s="12" t="e">
        <f>VLOOKUP(B443,Doses!A:C,3,FALSE)</f>
        <v>#N/A</v>
      </c>
      <c r="M443" s="45" t="e">
        <f t="shared" si="6"/>
        <v>#VALUE!</v>
      </c>
    </row>
    <row r="444" spans="1:13" x14ac:dyDescent="0.25">
      <c r="A444" s="72" t="s">
        <v>21</v>
      </c>
      <c r="D444" s="72">
        <v>0</v>
      </c>
      <c r="E444" s="72">
        <v>0</v>
      </c>
      <c r="F444" s="72">
        <v>0</v>
      </c>
      <c r="K444" s="72" t="s">
        <v>3850</v>
      </c>
      <c r="L444" s="12" t="e">
        <f>VLOOKUP(B444,Doses!A:C,3,FALSE)</f>
        <v>#N/A</v>
      </c>
      <c r="M444" s="45" t="e">
        <f t="shared" si="6"/>
        <v>#VALUE!</v>
      </c>
    </row>
    <row r="445" spans="1:13" x14ac:dyDescent="0.25">
      <c r="A445" s="72" t="s">
        <v>21</v>
      </c>
      <c r="D445" s="72">
        <v>0</v>
      </c>
      <c r="E445" s="72">
        <v>0</v>
      </c>
      <c r="F445" s="72">
        <v>0</v>
      </c>
      <c r="K445" s="72" t="s">
        <v>3850</v>
      </c>
      <c r="L445" s="12" t="e">
        <f>VLOOKUP(B445,Doses!A:C,3,FALSE)</f>
        <v>#N/A</v>
      </c>
      <c r="M445" s="45" t="e">
        <f t="shared" si="6"/>
        <v>#VALUE!</v>
      </c>
    </row>
    <row r="446" spans="1:13" x14ac:dyDescent="0.25">
      <c r="A446" s="72" t="s">
        <v>21</v>
      </c>
      <c r="D446" s="72">
        <v>0</v>
      </c>
      <c r="E446" s="72">
        <v>0</v>
      </c>
      <c r="F446" s="72">
        <v>0</v>
      </c>
      <c r="K446" s="72" t="s">
        <v>3850</v>
      </c>
      <c r="L446" s="12" t="e">
        <f>VLOOKUP(B446,Doses!A:C,3,FALSE)</f>
        <v>#N/A</v>
      </c>
      <c r="M446" s="45" t="e">
        <f t="shared" si="6"/>
        <v>#VALUE!</v>
      </c>
    </row>
    <row r="447" spans="1:13" x14ac:dyDescent="0.25">
      <c r="A447" s="72" t="s">
        <v>21</v>
      </c>
      <c r="D447" s="72">
        <v>0</v>
      </c>
      <c r="E447" s="72">
        <v>0</v>
      </c>
      <c r="F447" s="72">
        <v>0</v>
      </c>
      <c r="K447" s="72" t="s">
        <v>3850</v>
      </c>
      <c r="L447" s="12" t="e">
        <f>VLOOKUP(B447,Doses!A:C,3,FALSE)</f>
        <v>#N/A</v>
      </c>
      <c r="M447" s="45" t="e">
        <f t="shared" si="6"/>
        <v>#VALUE!</v>
      </c>
    </row>
    <row r="448" spans="1:13" x14ac:dyDescent="0.25">
      <c r="A448" s="72" t="s">
        <v>21</v>
      </c>
      <c r="D448" s="72">
        <v>0</v>
      </c>
      <c r="E448" s="72">
        <v>0</v>
      </c>
      <c r="F448" s="72">
        <v>0</v>
      </c>
      <c r="K448" s="72" t="s">
        <v>3850</v>
      </c>
      <c r="L448" s="12" t="e">
        <f>VLOOKUP(B448,Doses!A:C,3,FALSE)</f>
        <v>#N/A</v>
      </c>
      <c r="M448" s="45" t="e">
        <f t="shared" si="6"/>
        <v>#VALUE!</v>
      </c>
    </row>
    <row r="449" spans="1:13" x14ac:dyDescent="0.25">
      <c r="A449" s="72" t="s">
        <v>21</v>
      </c>
      <c r="D449" s="72">
        <v>0</v>
      </c>
      <c r="E449" s="72">
        <v>0</v>
      </c>
      <c r="F449" s="72">
        <v>0</v>
      </c>
      <c r="K449" s="72" t="s">
        <v>3850</v>
      </c>
      <c r="L449" s="12" t="e">
        <f>VLOOKUP(B449,Doses!A:C,3,FALSE)</f>
        <v>#N/A</v>
      </c>
      <c r="M449" s="45" t="e">
        <f t="shared" si="6"/>
        <v>#VALUE!</v>
      </c>
    </row>
    <row r="450" spans="1:13" x14ac:dyDescent="0.25">
      <c r="A450" s="72" t="s">
        <v>21</v>
      </c>
      <c r="D450" s="72">
        <v>0</v>
      </c>
      <c r="E450" s="72">
        <v>0</v>
      </c>
      <c r="F450" s="72">
        <v>0</v>
      </c>
      <c r="K450" s="72" t="s">
        <v>3850</v>
      </c>
      <c r="L450" s="12" t="e">
        <f>VLOOKUP(B450,Doses!A:C,3,FALSE)</f>
        <v>#N/A</v>
      </c>
      <c r="M450" s="45" t="e">
        <f t="shared" si="6"/>
        <v>#VALUE!</v>
      </c>
    </row>
    <row r="451" spans="1:13" x14ac:dyDescent="0.25">
      <c r="A451" s="72" t="s">
        <v>21</v>
      </c>
      <c r="D451" s="72">
        <v>0</v>
      </c>
      <c r="E451" s="72">
        <v>0</v>
      </c>
      <c r="F451" s="72">
        <v>0</v>
      </c>
      <c r="K451" s="72" t="s">
        <v>3850</v>
      </c>
      <c r="L451" s="12" t="e">
        <f>VLOOKUP(B451,Doses!A:C,3,FALSE)</f>
        <v>#N/A</v>
      </c>
      <c r="M451" s="45" t="e">
        <f t="shared" ref="M451:M514" si="7">K451*1</f>
        <v>#VALUE!</v>
      </c>
    </row>
    <row r="452" spans="1:13" x14ac:dyDescent="0.25">
      <c r="A452" s="72" t="s">
        <v>21</v>
      </c>
      <c r="D452" s="72">
        <v>0</v>
      </c>
      <c r="E452" s="72">
        <v>0</v>
      </c>
      <c r="F452" s="72">
        <v>0</v>
      </c>
      <c r="K452" s="72" t="s">
        <v>3850</v>
      </c>
      <c r="L452" s="12" t="e">
        <f>VLOOKUP(B452,Doses!A:C,3,FALSE)</f>
        <v>#N/A</v>
      </c>
      <c r="M452" s="45" t="e">
        <f t="shared" si="7"/>
        <v>#VALUE!</v>
      </c>
    </row>
    <row r="453" spans="1:13" x14ac:dyDescent="0.25">
      <c r="A453" s="72" t="s">
        <v>21</v>
      </c>
      <c r="D453" s="72">
        <v>0</v>
      </c>
      <c r="E453" s="72">
        <v>0</v>
      </c>
      <c r="F453" s="72">
        <v>0</v>
      </c>
      <c r="K453" s="72" t="s">
        <v>3850</v>
      </c>
      <c r="L453" s="12" t="e">
        <f>VLOOKUP(B453,Doses!A:C,3,FALSE)</f>
        <v>#N/A</v>
      </c>
      <c r="M453" s="45" t="e">
        <f t="shared" si="7"/>
        <v>#VALUE!</v>
      </c>
    </row>
    <row r="454" spans="1:13" x14ac:dyDescent="0.25">
      <c r="A454" s="72" t="s">
        <v>21</v>
      </c>
      <c r="D454" s="72">
        <v>0</v>
      </c>
      <c r="E454" s="72">
        <v>0</v>
      </c>
      <c r="F454" s="72">
        <v>0</v>
      </c>
      <c r="K454" s="72" t="s">
        <v>3850</v>
      </c>
      <c r="L454" s="12" t="e">
        <f>VLOOKUP(B454,Doses!A:C,3,FALSE)</f>
        <v>#N/A</v>
      </c>
      <c r="M454" s="45" t="e">
        <f t="shared" si="7"/>
        <v>#VALUE!</v>
      </c>
    </row>
    <row r="455" spans="1:13" x14ac:dyDescent="0.25">
      <c r="A455" s="72" t="s">
        <v>21</v>
      </c>
      <c r="D455" s="72">
        <v>0</v>
      </c>
      <c r="E455" s="72">
        <v>0</v>
      </c>
      <c r="F455" s="72">
        <v>0</v>
      </c>
      <c r="K455" s="72" t="s">
        <v>3850</v>
      </c>
      <c r="L455" s="12" t="e">
        <f>VLOOKUP(B455,Doses!A:C,3,FALSE)</f>
        <v>#N/A</v>
      </c>
      <c r="M455" s="45" t="e">
        <f t="shared" si="7"/>
        <v>#VALUE!</v>
      </c>
    </row>
    <row r="456" spans="1:13" x14ac:dyDescent="0.25">
      <c r="A456" s="72" t="s">
        <v>21</v>
      </c>
      <c r="D456" s="72">
        <v>0</v>
      </c>
      <c r="E456" s="72">
        <v>0</v>
      </c>
      <c r="F456" s="72">
        <v>0</v>
      </c>
      <c r="K456" s="72" t="s">
        <v>3850</v>
      </c>
      <c r="L456" s="12" t="e">
        <f>VLOOKUP(B456,Doses!A:C,3,FALSE)</f>
        <v>#N/A</v>
      </c>
      <c r="M456" s="45" t="e">
        <f t="shared" si="7"/>
        <v>#VALUE!</v>
      </c>
    </row>
    <row r="457" spans="1:13" x14ac:dyDescent="0.25">
      <c r="A457" s="72" t="s">
        <v>21</v>
      </c>
      <c r="D457" s="72">
        <v>0</v>
      </c>
      <c r="E457" s="72">
        <v>0</v>
      </c>
      <c r="F457" s="72">
        <v>0</v>
      </c>
      <c r="K457" s="72" t="s">
        <v>3850</v>
      </c>
      <c r="L457" s="12" t="e">
        <f>VLOOKUP(B457,Doses!A:C,3,FALSE)</f>
        <v>#N/A</v>
      </c>
      <c r="M457" s="45" t="e">
        <f t="shared" si="7"/>
        <v>#VALUE!</v>
      </c>
    </row>
    <row r="458" spans="1:13" x14ac:dyDescent="0.25">
      <c r="A458" s="72" t="s">
        <v>21</v>
      </c>
      <c r="D458" s="72">
        <v>0</v>
      </c>
      <c r="E458" s="72">
        <v>0</v>
      </c>
      <c r="F458" s="72">
        <v>0</v>
      </c>
      <c r="K458" s="72" t="s">
        <v>3850</v>
      </c>
      <c r="L458" s="12" t="e">
        <f>VLOOKUP(B458,Doses!A:C,3,FALSE)</f>
        <v>#N/A</v>
      </c>
      <c r="M458" s="45" t="e">
        <f t="shared" si="7"/>
        <v>#VALUE!</v>
      </c>
    </row>
    <row r="459" spans="1:13" x14ac:dyDescent="0.25">
      <c r="A459" s="72" t="s">
        <v>21</v>
      </c>
      <c r="D459" s="72">
        <v>0</v>
      </c>
      <c r="E459" s="72">
        <v>0</v>
      </c>
      <c r="F459" s="72">
        <v>0</v>
      </c>
      <c r="K459" s="72" t="s">
        <v>3850</v>
      </c>
      <c r="L459" s="12" t="e">
        <f>VLOOKUP(B459,Doses!A:C,3,FALSE)</f>
        <v>#N/A</v>
      </c>
      <c r="M459" s="45" t="e">
        <f t="shared" si="7"/>
        <v>#VALUE!</v>
      </c>
    </row>
    <row r="460" spans="1:13" x14ac:dyDescent="0.25">
      <c r="A460" s="72" t="s">
        <v>21</v>
      </c>
      <c r="D460" s="72">
        <v>0</v>
      </c>
      <c r="E460" s="72">
        <v>0</v>
      </c>
      <c r="F460" s="72">
        <v>0</v>
      </c>
      <c r="K460" s="72" t="s">
        <v>3850</v>
      </c>
      <c r="L460" s="12" t="e">
        <f>VLOOKUP(B460,Doses!A:C,3,FALSE)</f>
        <v>#N/A</v>
      </c>
      <c r="M460" s="45" t="e">
        <f t="shared" si="7"/>
        <v>#VALUE!</v>
      </c>
    </row>
    <row r="461" spans="1:13" x14ac:dyDescent="0.25">
      <c r="A461" s="72" t="s">
        <v>21</v>
      </c>
      <c r="D461" s="72">
        <v>0</v>
      </c>
      <c r="E461" s="72">
        <v>0</v>
      </c>
      <c r="F461" s="72">
        <v>0</v>
      </c>
      <c r="K461" s="72" t="s">
        <v>3850</v>
      </c>
      <c r="L461" s="12" t="e">
        <f>VLOOKUP(B461,Doses!A:C,3,FALSE)</f>
        <v>#N/A</v>
      </c>
      <c r="M461" s="45" t="e">
        <f t="shared" si="7"/>
        <v>#VALUE!</v>
      </c>
    </row>
    <row r="462" spans="1:13" x14ac:dyDescent="0.25">
      <c r="A462" s="72" t="s">
        <v>21</v>
      </c>
      <c r="D462" s="72">
        <v>0</v>
      </c>
      <c r="E462" s="72">
        <v>0</v>
      </c>
      <c r="F462" s="72">
        <v>0</v>
      </c>
      <c r="K462" s="72" t="s">
        <v>3850</v>
      </c>
      <c r="L462" s="12" t="e">
        <f>VLOOKUP(B462,Doses!A:C,3,FALSE)</f>
        <v>#N/A</v>
      </c>
      <c r="M462" s="45" t="e">
        <f t="shared" si="7"/>
        <v>#VALUE!</v>
      </c>
    </row>
    <row r="463" spans="1:13" x14ac:dyDescent="0.25">
      <c r="A463" s="72" t="s">
        <v>21</v>
      </c>
      <c r="D463" s="72">
        <v>0</v>
      </c>
      <c r="E463" s="72">
        <v>0</v>
      </c>
      <c r="F463" s="72">
        <v>0</v>
      </c>
      <c r="K463" s="72" t="s">
        <v>3850</v>
      </c>
      <c r="L463" s="12" t="e">
        <f>VLOOKUP(B463,Doses!A:C,3,FALSE)</f>
        <v>#N/A</v>
      </c>
      <c r="M463" s="45" t="e">
        <f t="shared" si="7"/>
        <v>#VALUE!</v>
      </c>
    </row>
    <row r="464" spans="1:13" x14ac:dyDescent="0.25">
      <c r="A464" s="72" t="s">
        <v>21</v>
      </c>
      <c r="D464" s="72">
        <v>0</v>
      </c>
      <c r="E464" s="72">
        <v>0</v>
      </c>
      <c r="F464" s="72">
        <v>0</v>
      </c>
      <c r="K464" s="72" t="s">
        <v>3850</v>
      </c>
      <c r="L464" s="12" t="e">
        <f>VLOOKUP(B464,Doses!A:C,3,FALSE)</f>
        <v>#N/A</v>
      </c>
      <c r="M464" s="45" t="e">
        <f t="shared" si="7"/>
        <v>#VALUE!</v>
      </c>
    </row>
    <row r="465" spans="1:13" x14ac:dyDescent="0.25">
      <c r="A465" s="72" t="s">
        <v>21</v>
      </c>
      <c r="D465" s="72">
        <v>0</v>
      </c>
      <c r="E465" s="72">
        <v>0</v>
      </c>
      <c r="F465" s="72">
        <v>0</v>
      </c>
      <c r="K465" s="72" t="s">
        <v>3850</v>
      </c>
      <c r="L465" s="12" t="e">
        <f>VLOOKUP(B465,Doses!A:C,3,FALSE)</f>
        <v>#N/A</v>
      </c>
      <c r="M465" s="45" t="e">
        <f t="shared" si="7"/>
        <v>#VALUE!</v>
      </c>
    </row>
    <row r="466" spans="1:13" x14ac:dyDescent="0.25">
      <c r="A466" s="72" t="s">
        <v>21</v>
      </c>
      <c r="D466" s="72">
        <v>0</v>
      </c>
      <c r="E466" s="72">
        <v>0</v>
      </c>
      <c r="F466" s="72">
        <v>0</v>
      </c>
      <c r="K466" s="72" t="s">
        <v>3850</v>
      </c>
      <c r="L466" s="12" t="e">
        <f>VLOOKUP(B466,Doses!A:C,3,FALSE)</f>
        <v>#N/A</v>
      </c>
      <c r="M466" s="45" t="e">
        <f t="shared" si="7"/>
        <v>#VALUE!</v>
      </c>
    </row>
    <row r="467" spans="1:13" x14ac:dyDescent="0.25">
      <c r="A467" s="72" t="s">
        <v>21</v>
      </c>
      <c r="D467" s="72">
        <v>0</v>
      </c>
      <c r="E467" s="72">
        <v>0</v>
      </c>
      <c r="F467" s="72">
        <v>0</v>
      </c>
      <c r="K467" s="72" t="s">
        <v>3850</v>
      </c>
      <c r="L467" s="12" t="e">
        <f>VLOOKUP(B467,Doses!A:C,3,FALSE)</f>
        <v>#N/A</v>
      </c>
      <c r="M467" s="45" t="e">
        <f t="shared" si="7"/>
        <v>#VALUE!</v>
      </c>
    </row>
    <row r="468" spans="1:13" x14ac:dyDescent="0.25">
      <c r="A468" s="72" t="s">
        <v>21</v>
      </c>
      <c r="D468" s="72">
        <v>0</v>
      </c>
      <c r="E468" s="72">
        <v>0</v>
      </c>
      <c r="F468" s="72">
        <v>0</v>
      </c>
      <c r="K468" s="72" t="s">
        <v>3850</v>
      </c>
      <c r="L468" s="12" t="e">
        <f>VLOOKUP(B468,Doses!A:C,3,FALSE)</f>
        <v>#N/A</v>
      </c>
      <c r="M468" s="45" t="e">
        <f t="shared" si="7"/>
        <v>#VALUE!</v>
      </c>
    </row>
    <row r="469" spans="1:13" x14ac:dyDescent="0.25">
      <c r="A469" s="72" t="s">
        <v>21</v>
      </c>
      <c r="D469" s="72">
        <v>0</v>
      </c>
      <c r="E469" s="72">
        <v>0</v>
      </c>
      <c r="F469" s="72">
        <v>0</v>
      </c>
      <c r="K469" s="72" t="s">
        <v>3850</v>
      </c>
      <c r="L469" s="12" t="e">
        <f>VLOOKUP(B469,Doses!A:C,3,FALSE)</f>
        <v>#N/A</v>
      </c>
      <c r="M469" s="45" t="e">
        <f t="shared" si="7"/>
        <v>#VALUE!</v>
      </c>
    </row>
    <row r="470" spans="1:13" x14ac:dyDescent="0.25">
      <c r="A470" s="72" t="s">
        <v>21</v>
      </c>
      <c r="D470" s="72">
        <v>0</v>
      </c>
      <c r="E470" s="72">
        <v>0</v>
      </c>
      <c r="F470" s="72">
        <v>0</v>
      </c>
      <c r="K470" s="72" t="s">
        <v>3850</v>
      </c>
      <c r="L470" s="12" t="e">
        <f>VLOOKUP(B470,Doses!A:C,3,FALSE)</f>
        <v>#N/A</v>
      </c>
      <c r="M470" s="45" t="e">
        <f t="shared" si="7"/>
        <v>#VALUE!</v>
      </c>
    </row>
    <row r="471" spans="1:13" x14ac:dyDescent="0.25">
      <c r="A471" s="72" t="s">
        <v>21</v>
      </c>
      <c r="D471" s="72">
        <v>0</v>
      </c>
      <c r="E471" s="72">
        <v>0</v>
      </c>
      <c r="F471" s="72">
        <v>0</v>
      </c>
      <c r="K471" s="72" t="s">
        <v>3850</v>
      </c>
      <c r="L471" s="12" t="e">
        <f>VLOOKUP(B471,Doses!A:C,3,FALSE)</f>
        <v>#N/A</v>
      </c>
      <c r="M471" s="45" t="e">
        <f t="shared" si="7"/>
        <v>#VALUE!</v>
      </c>
    </row>
    <row r="472" spans="1:13" x14ac:dyDescent="0.25">
      <c r="A472" s="72" t="s">
        <v>21</v>
      </c>
      <c r="D472" s="72">
        <v>0</v>
      </c>
      <c r="E472" s="72">
        <v>0</v>
      </c>
      <c r="F472" s="72">
        <v>0</v>
      </c>
      <c r="K472" s="72" t="s">
        <v>3850</v>
      </c>
      <c r="L472" s="12" t="e">
        <f>VLOOKUP(B472,Doses!A:C,3,FALSE)</f>
        <v>#N/A</v>
      </c>
      <c r="M472" s="45" t="e">
        <f t="shared" si="7"/>
        <v>#VALUE!</v>
      </c>
    </row>
    <row r="473" spans="1:13" x14ac:dyDescent="0.25">
      <c r="A473" s="72" t="s">
        <v>21</v>
      </c>
      <c r="D473" s="72">
        <v>0</v>
      </c>
      <c r="E473" s="72">
        <v>0</v>
      </c>
      <c r="F473" s="72">
        <v>0</v>
      </c>
      <c r="K473" s="72" t="s">
        <v>3850</v>
      </c>
      <c r="L473" s="12" t="e">
        <f>VLOOKUP(B473,Doses!A:C,3,FALSE)</f>
        <v>#N/A</v>
      </c>
      <c r="M473" s="45" t="e">
        <f t="shared" si="7"/>
        <v>#VALUE!</v>
      </c>
    </row>
    <row r="474" spans="1:13" x14ac:dyDescent="0.25">
      <c r="A474" s="72" t="s">
        <v>21</v>
      </c>
      <c r="D474" s="72">
        <v>0</v>
      </c>
      <c r="E474" s="72">
        <v>0</v>
      </c>
      <c r="F474" s="72">
        <v>0</v>
      </c>
      <c r="K474" s="72" t="s">
        <v>3850</v>
      </c>
      <c r="L474" s="12" t="e">
        <f>VLOOKUP(B474,Doses!A:C,3,FALSE)</f>
        <v>#N/A</v>
      </c>
      <c r="M474" s="45" t="e">
        <f t="shared" si="7"/>
        <v>#VALUE!</v>
      </c>
    </row>
    <row r="475" spans="1:13" x14ac:dyDescent="0.25">
      <c r="A475" s="72" t="s">
        <v>21</v>
      </c>
      <c r="D475" s="72">
        <v>0</v>
      </c>
      <c r="E475" s="72">
        <v>0</v>
      </c>
      <c r="F475" s="72">
        <v>0</v>
      </c>
      <c r="K475" s="72" t="s">
        <v>3850</v>
      </c>
      <c r="L475" s="12" t="e">
        <f>VLOOKUP(B475,Doses!A:C,3,FALSE)</f>
        <v>#N/A</v>
      </c>
      <c r="M475" s="45" t="e">
        <f t="shared" si="7"/>
        <v>#VALUE!</v>
      </c>
    </row>
    <row r="476" spans="1:13" x14ac:dyDescent="0.25">
      <c r="A476" s="72" t="s">
        <v>21</v>
      </c>
      <c r="D476" s="72">
        <v>0</v>
      </c>
      <c r="E476" s="72">
        <v>0</v>
      </c>
      <c r="F476" s="72">
        <v>0</v>
      </c>
      <c r="K476" s="72" t="s">
        <v>3850</v>
      </c>
      <c r="L476" s="12" t="e">
        <f>VLOOKUP(B476,Doses!A:C,3,FALSE)</f>
        <v>#N/A</v>
      </c>
      <c r="M476" s="45" t="e">
        <f t="shared" si="7"/>
        <v>#VALUE!</v>
      </c>
    </row>
    <row r="477" spans="1:13" x14ac:dyDescent="0.25">
      <c r="A477" s="72" t="s">
        <v>21</v>
      </c>
      <c r="D477" s="72">
        <v>0</v>
      </c>
      <c r="E477" s="72">
        <v>0</v>
      </c>
      <c r="F477" s="72">
        <v>0</v>
      </c>
      <c r="K477" s="72" t="s">
        <v>3850</v>
      </c>
      <c r="L477" s="12" t="e">
        <f>VLOOKUP(B477,Doses!A:C,3,FALSE)</f>
        <v>#N/A</v>
      </c>
      <c r="M477" s="45" t="e">
        <f t="shared" si="7"/>
        <v>#VALUE!</v>
      </c>
    </row>
    <row r="478" spans="1:13" x14ac:dyDescent="0.25">
      <c r="A478" s="72" t="s">
        <v>21</v>
      </c>
      <c r="D478" s="72">
        <v>0</v>
      </c>
      <c r="E478" s="72">
        <v>0</v>
      </c>
      <c r="F478" s="72">
        <v>0</v>
      </c>
      <c r="K478" s="72" t="s">
        <v>3850</v>
      </c>
      <c r="L478" s="12" t="e">
        <f>VLOOKUP(B478,Doses!A:C,3,FALSE)</f>
        <v>#N/A</v>
      </c>
      <c r="M478" s="45" t="e">
        <f t="shared" si="7"/>
        <v>#VALUE!</v>
      </c>
    </row>
    <row r="479" spans="1:13" x14ac:dyDescent="0.25">
      <c r="A479" s="72" t="s">
        <v>21</v>
      </c>
      <c r="D479" s="72">
        <v>0</v>
      </c>
      <c r="E479" s="72">
        <v>0</v>
      </c>
      <c r="F479" s="72">
        <v>0</v>
      </c>
      <c r="K479" s="72" t="s">
        <v>3850</v>
      </c>
      <c r="L479" s="12" t="e">
        <f>VLOOKUP(B479,Doses!A:C,3,FALSE)</f>
        <v>#N/A</v>
      </c>
      <c r="M479" s="45" t="e">
        <f t="shared" si="7"/>
        <v>#VALUE!</v>
      </c>
    </row>
    <row r="480" spans="1:13" x14ac:dyDescent="0.25">
      <c r="A480" s="72" t="s">
        <v>21</v>
      </c>
      <c r="D480" s="72">
        <v>0</v>
      </c>
      <c r="E480" s="72">
        <v>0</v>
      </c>
      <c r="F480" s="72">
        <v>0</v>
      </c>
      <c r="K480" s="72" t="s">
        <v>3850</v>
      </c>
      <c r="L480" s="12" t="e">
        <f>VLOOKUP(B480,Doses!A:C,3,FALSE)</f>
        <v>#N/A</v>
      </c>
      <c r="M480" s="45" t="e">
        <f t="shared" si="7"/>
        <v>#VALUE!</v>
      </c>
    </row>
    <row r="481" spans="1:13" x14ac:dyDescent="0.25">
      <c r="A481" s="72" t="s">
        <v>21</v>
      </c>
      <c r="D481" s="72">
        <v>0</v>
      </c>
      <c r="E481" s="72">
        <v>0</v>
      </c>
      <c r="F481" s="72">
        <v>0</v>
      </c>
      <c r="K481" s="72" t="s">
        <v>3850</v>
      </c>
      <c r="L481" s="12" t="e">
        <f>VLOOKUP(B481,Doses!A:C,3,FALSE)</f>
        <v>#N/A</v>
      </c>
      <c r="M481" s="45" t="e">
        <f t="shared" si="7"/>
        <v>#VALUE!</v>
      </c>
    </row>
    <row r="482" spans="1:13" x14ac:dyDescent="0.25">
      <c r="A482" s="72" t="s">
        <v>21</v>
      </c>
      <c r="D482" s="72">
        <v>0</v>
      </c>
      <c r="E482" s="72">
        <v>0</v>
      </c>
      <c r="F482" s="72">
        <v>0</v>
      </c>
      <c r="K482" s="72" t="s">
        <v>3850</v>
      </c>
      <c r="L482" s="12" t="e">
        <f>VLOOKUP(B482,Doses!A:C,3,FALSE)</f>
        <v>#N/A</v>
      </c>
      <c r="M482" s="45" t="e">
        <f t="shared" si="7"/>
        <v>#VALUE!</v>
      </c>
    </row>
    <row r="483" spans="1:13" x14ac:dyDescent="0.25">
      <c r="A483" s="72" t="s">
        <v>21</v>
      </c>
      <c r="D483" s="72">
        <v>0</v>
      </c>
      <c r="E483" s="72">
        <v>0</v>
      </c>
      <c r="F483" s="72">
        <v>0</v>
      </c>
      <c r="K483" s="72" t="s">
        <v>3850</v>
      </c>
      <c r="L483" s="12" t="e">
        <f>VLOOKUP(B483,Doses!A:C,3,FALSE)</f>
        <v>#N/A</v>
      </c>
      <c r="M483" s="45" t="e">
        <f t="shared" si="7"/>
        <v>#VALUE!</v>
      </c>
    </row>
    <row r="484" spans="1:13" x14ac:dyDescent="0.25">
      <c r="A484" s="72" t="s">
        <v>21</v>
      </c>
      <c r="D484" s="72">
        <v>0</v>
      </c>
      <c r="E484" s="72">
        <v>0</v>
      </c>
      <c r="F484" s="72">
        <v>0</v>
      </c>
      <c r="K484" s="72" t="s">
        <v>3850</v>
      </c>
      <c r="L484" s="12" t="e">
        <f>VLOOKUP(B484,Doses!A:C,3,FALSE)</f>
        <v>#N/A</v>
      </c>
      <c r="M484" s="45" t="e">
        <f t="shared" si="7"/>
        <v>#VALUE!</v>
      </c>
    </row>
    <row r="485" spans="1:13" x14ac:dyDescent="0.25">
      <c r="A485" s="72" t="s">
        <v>21</v>
      </c>
      <c r="D485" s="72">
        <v>0</v>
      </c>
      <c r="E485" s="72">
        <v>0</v>
      </c>
      <c r="F485" s="72">
        <v>0</v>
      </c>
      <c r="K485" s="72" t="s">
        <v>3850</v>
      </c>
      <c r="L485" s="12" t="e">
        <f>VLOOKUP(B485,Doses!A:C,3,FALSE)</f>
        <v>#N/A</v>
      </c>
      <c r="M485" s="45" t="e">
        <f t="shared" si="7"/>
        <v>#VALUE!</v>
      </c>
    </row>
    <row r="486" spans="1:13" x14ac:dyDescent="0.25">
      <c r="A486" s="72" t="s">
        <v>21</v>
      </c>
      <c r="D486" s="72">
        <v>0</v>
      </c>
      <c r="E486" s="72">
        <v>0</v>
      </c>
      <c r="F486" s="72">
        <v>0</v>
      </c>
      <c r="K486" s="72" t="s">
        <v>3850</v>
      </c>
      <c r="L486" s="12" t="e">
        <f>VLOOKUP(B486,Doses!A:C,3,FALSE)</f>
        <v>#N/A</v>
      </c>
      <c r="M486" s="45" t="e">
        <f t="shared" si="7"/>
        <v>#VALUE!</v>
      </c>
    </row>
    <row r="487" spans="1:13" x14ac:dyDescent="0.25">
      <c r="A487" s="72" t="s">
        <v>21</v>
      </c>
      <c r="D487" s="72">
        <v>0</v>
      </c>
      <c r="E487" s="72">
        <v>0</v>
      </c>
      <c r="F487" s="72">
        <v>0</v>
      </c>
      <c r="K487" s="72" t="s">
        <v>3850</v>
      </c>
      <c r="L487" s="12" t="e">
        <f>VLOOKUP(B487,Doses!A:C,3,FALSE)</f>
        <v>#N/A</v>
      </c>
      <c r="M487" s="45" t="e">
        <f t="shared" si="7"/>
        <v>#VALUE!</v>
      </c>
    </row>
    <row r="488" spans="1:13" x14ac:dyDescent="0.25">
      <c r="A488" s="72" t="s">
        <v>21</v>
      </c>
      <c r="D488" s="72">
        <v>0</v>
      </c>
      <c r="E488" s="72">
        <v>0</v>
      </c>
      <c r="F488" s="72">
        <v>0</v>
      </c>
      <c r="K488" s="72" t="s">
        <v>3850</v>
      </c>
      <c r="L488" s="12" t="e">
        <f>VLOOKUP(B488,Doses!A:C,3,FALSE)</f>
        <v>#N/A</v>
      </c>
      <c r="M488" s="45" t="e">
        <f t="shared" si="7"/>
        <v>#VALUE!</v>
      </c>
    </row>
    <row r="489" spans="1:13" x14ac:dyDescent="0.25">
      <c r="A489" s="72" t="s">
        <v>21</v>
      </c>
      <c r="D489" s="72">
        <v>0</v>
      </c>
      <c r="E489" s="72">
        <v>0</v>
      </c>
      <c r="F489" s="72">
        <v>0</v>
      </c>
      <c r="K489" s="72" t="s">
        <v>3850</v>
      </c>
      <c r="L489" s="12" t="e">
        <f>VLOOKUP(B489,Doses!A:C,3,FALSE)</f>
        <v>#N/A</v>
      </c>
      <c r="M489" s="45" t="e">
        <f t="shared" si="7"/>
        <v>#VALUE!</v>
      </c>
    </row>
    <row r="490" spans="1:13" x14ac:dyDescent="0.25">
      <c r="A490" s="72" t="s">
        <v>21</v>
      </c>
      <c r="D490" s="72">
        <v>0</v>
      </c>
      <c r="E490" s="72">
        <v>0</v>
      </c>
      <c r="F490" s="72">
        <v>0</v>
      </c>
      <c r="K490" s="72" t="s">
        <v>3850</v>
      </c>
      <c r="L490" s="12" t="e">
        <f>VLOOKUP(B490,Doses!A:C,3,FALSE)</f>
        <v>#N/A</v>
      </c>
      <c r="M490" s="45" t="e">
        <f t="shared" si="7"/>
        <v>#VALUE!</v>
      </c>
    </row>
    <row r="491" spans="1:13" x14ac:dyDescent="0.25">
      <c r="A491" s="72" t="s">
        <v>21</v>
      </c>
      <c r="D491" s="72">
        <v>0</v>
      </c>
      <c r="E491" s="72">
        <v>0</v>
      </c>
      <c r="F491" s="72">
        <v>0</v>
      </c>
      <c r="K491" s="72" t="s">
        <v>3850</v>
      </c>
      <c r="L491" s="12" t="e">
        <f>VLOOKUP(B491,Doses!A:C,3,FALSE)</f>
        <v>#N/A</v>
      </c>
      <c r="M491" s="45" t="e">
        <f t="shared" si="7"/>
        <v>#VALUE!</v>
      </c>
    </row>
    <row r="492" spans="1:13" x14ac:dyDescent="0.25">
      <c r="A492" s="72" t="s">
        <v>21</v>
      </c>
      <c r="D492" s="72">
        <v>0</v>
      </c>
      <c r="E492" s="72">
        <v>0</v>
      </c>
      <c r="F492" s="72">
        <v>0</v>
      </c>
      <c r="K492" s="72" t="s">
        <v>3850</v>
      </c>
      <c r="L492" s="12" t="e">
        <f>VLOOKUP(B492,Doses!A:C,3,FALSE)</f>
        <v>#N/A</v>
      </c>
      <c r="M492" s="45" t="e">
        <f t="shared" si="7"/>
        <v>#VALUE!</v>
      </c>
    </row>
    <row r="493" spans="1:13" x14ac:dyDescent="0.25">
      <c r="A493" s="72" t="s">
        <v>21</v>
      </c>
      <c r="D493" s="72">
        <v>0</v>
      </c>
      <c r="E493" s="72">
        <v>0</v>
      </c>
      <c r="F493" s="72">
        <v>0</v>
      </c>
      <c r="K493" s="72" t="s">
        <v>3850</v>
      </c>
      <c r="L493" s="12" t="e">
        <f>VLOOKUP(B493,Doses!A:C,3,FALSE)</f>
        <v>#N/A</v>
      </c>
      <c r="M493" s="45" t="e">
        <f t="shared" si="7"/>
        <v>#VALUE!</v>
      </c>
    </row>
    <row r="494" spans="1:13" x14ac:dyDescent="0.25">
      <c r="A494" s="72" t="s">
        <v>21</v>
      </c>
      <c r="D494" s="72">
        <v>0</v>
      </c>
      <c r="E494" s="72">
        <v>0</v>
      </c>
      <c r="F494" s="72">
        <v>0</v>
      </c>
      <c r="K494" s="72" t="s">
        <v>3850</v>
      </c>
      <c r="L494" s="12" t="e">
        <f>VLOOKUP(B494,Doses!A:C,3,FALSE)</f>
        <v>#N/A</v>
      </c>
      <c r="M494" s="45" t="e">
        <f t="shared" si="7"/>
        <v>#VALUE!</v>
      </c>
    </row>
    <row r="495" spans="1:13" x14ac:dyDescent="0.25">
      <c r="A495" s="72" t="s">
        <v>21</v>
      </c>
      <c r="D495" s="72">
        <v>0</v>
      </c>
      <c r="E495" s="72">
        <v>0</v>
      </c>
      <c r="F495" s="72">
        <v>0</v>
      </c>
      <c r="K495" s="72" t="s">
        <v>3850</v>
      </c>
      <c r="L495" s="12" t="e">
        <f>VLOOKUP(B495,Doses!A:C,3,FALSE)</f>
        <v>#N/A</v>
      </c>
      <c r="M495" s="45" t="e">
        <f t="shared" si="7"/>
        <v>#VALUE!</v>
      </c>
    </row>
    <row r="496" spans="1:13" x14ac:dyDescent="0.25">
      <c r="A496" s="72" t="s">
        <v>21</v>
      </c>
      <c r="D496" s="72">
        <v>0</v>
      </c>
      <c r="E496" s="72">
        <v>0</v>
      </c>
      <c r="F496" s="72">
        <v>0</v>
      </c>
      <c r="K496" s="72" t="s">
        <v>3850</v>
      </c>
      <c r="L496" s="12" t="e">
        <f>VLOOKUP(B496,Doses!A:C,3,FALSE)</f>
        <v>#N/A</v>
      </c>
      <c r="M496" s="45" t="e">
        <f t="shared" si="7"/>
        <v>#VALUE!</v>
      </c>
    </row>
    <row r="497" spans="1:13" x14ac:dyDescent="0.25">
      <c r="A497" s="72" t="s">
        <v>21</v>
      </c>
      <c r="D497" s="72">
        <v>0</v>
      </c>
      <c r="E497" s="72">
        <v>0</v>
      </c>
      <c r="F497" s="72">
        <v>0</v>
      </c>
      <c r="K497" s="72" t="s">
        <v>3850</v>
      </c>
      <c r="L497" s="12" t="e">
        <f>VLOOKUP(B497,Doses!A:C,3,FALSE)</f>
        <v>#N/A</v>
      </c>
      <c r="M497" s="45" t="e">
        <f t="shared" si="7"/>
        <v>#VALUE!</v>
      </c>
    </row>
    <row r="498" spans="1:13" x14ac:dyDescent="0.25">
      <c r="A498" s="72" t="s">
        <v>21</v>
      </c>
      <c r="D498" s="72">
        <v>0</v>
      </c>
      <c r="E498" s="72">
        <v>0</v>
      </c>
      <c r="F498" s="72">
        <v>0</v>
      </c>
      <c r="K498" s="72" t="s">
        <v>3850</v>
      </c>
      <c r="L498" s="12" t="e">
        <f>VLOOKUP(B498,Doses!A:C,3,FALSE)</f>
        <v>#N/A</v>
      </c>
      <c r="M498" s="45" t="e">
        <f t="shared" si="7"/>
        <v>#VALUE!</v>
      </c>
    </row>
    <row r="499" spans="1:13" x14ac:dyDescent="0.25">
      <c r="A499" s="72" t="s">
        <v>21</v>
      </c>
      <c r="D499" s="72">
        <v>0</v>
      </c>
      <c r="E499" s="72">
        <v>0</v>
      </c>
      <c r="F499" s="72">
        <v>0</v>
      </c>
      <c r="K499" s="72" t="s">
        <v>3850</v>
      </c>
      <c r="L499" s="12" t="e">
        <f>VLOOKUP(B499,Doses!A:C,3,FALSE)</f>
        <v>#N/A</v>
      </c>
      <c r="M499" s="45" t="e">
        <f t="shared" si="7"/>
        <v>#VALUE!</v>
      </c>
    </row>
    <row r="500" spans="1:13" x14ac:dyDescent="0.25">
      <c r="A500" s="72" t="s">
        <v>21</v>
      </c>
      <c r="D500" s="72">
        <v>0</v>
      </c>
      <c r="E500" s="72">
        <v>0</v>
      </c>
      <c r="F500" s="72">
        <v>0</v>
      </c>
      <c r="K500" s="72" t="s">
        <v>3850</v>
      </c>
      <c r="L500" s="12" t="e">
        <f>VLOOKUP(B500,Doses!A:C,3,FALSE)</f>
        <v>#N/A</v>
      </c>
      <c r="M500" s="45" t="e">
        <f t="shared" si="7"/>
        <v>#VALUE!</v>
      </c>
    </row>
    <row r="501" spans="1:13" x14ac:dyDescent="0.25">
      <c r="A501" s="72" t="s">
        <v>21</v>
      </c>
      <c r="D501" s="72">
        <v>0</v>
      </c>
      <c r="E501" s="72">
        <v>0</v>
      </c>
      <c r="F501" s="72">
        <v>0</v>
      </c>
      <c r="K501" s="72" t="s">
        <v>3850</v>
      </c>
      <c r="L501" s="12" t="e">
        <f>VLOOKUP(B501,Doses!A:C,3,FALSE)</f>
        <v>#N/A</v>
      </c>
      <c r="M501" s="45" t="e">
        <f t="shared" si="7"/>
        <v>#VALUE!</v>
      </c>
    </row>
    <row r="502" spans="1:13" x14ac:dyDescent="0.25">
      <c r="A502" s="72" t="s">
        <v>21</v>
      </c>
      <c r="D502" s="72">
        <v>0</v>
      </c>
      <c r="E502" s="72">
        <v>0</v>
      </c>
      <c r="F502" s="72">
        <v>0</v>
      </c>
      <c r="K502" s="72" t="s">
        <v>3850</v>
      </c>
      <c r="L502" s="12" t="e">
        <f>VLOOKUP(B502,Doses!A:C,3,FALSE)</f>
        <v>#N/A</v>
      </c>
      <c r="M502" s="45" t="e">
        <f t="shared" si="7"/>
        <v>#VALUE!</v>
      </c>
    </row>
    <row r="503" spans="1:13" x14ac:dyDescent="0.25">
      <c r="A503" s="72" t="s">
        <v>21</v>
      </c>
      <c r="D503" s="72">
        <v>0</v>
      </c>
      <c r="E503" s="72">
        <v>0</v>
      </c>
      <c r="F503" s="72">
        <v>0</v>
      </c>
      <c r="K503" s="72" t="s">
        <v>3850</v>
      </c>
      <c r="L503" s="12" t="e">
        <f>VLOOKUP(B503,Doses!A:C,3,FALSE)</f>
        <v>#N/A</v>
      </c>
      <c r="M503" s="45" t="e">
        <f t="shared" si="7"/>
        <v>#VALUE!</v>
      </c>
    </row>
    <row r="504" spans="1:13" x14ac:dyDescent="0.25">
      <c r="A504" s="72" t="s">
        <v>21</v>
      </c>
      <c r="D504" s="72">
        <v>0</v>
      </c>
      <c r="E504" s="72">
        <v>0</v>
      </c>
      <c r="F504" s="72">
        <v>0</v>
      </c>
      <c r="K504" s="72" t="s">
        <v>3850</v>
      </c>
      <c r="L504" s="12" t="e">
        <f>VLOOKUP(B504,Doses!A:C,3,FALSE)</f>
        <v>#N/A</v>
      </c>
      <c r="M504" s="45" t="e">
        <f t="shared" si="7"/>
        <v>#VALUE!</v>
      </c>
    </row>
    <row r="505" spans="1:13" x14ac:dyDescent="0.25">
      <c r="A505" s="72" t="s">
        <v>21</v>
      </c>
      <c r="D505" s="72">
        <v>0</v>
      </c>
      <c r="E505" s="72">
        <v>0</v>
      </c>
      <c r="F505" s="72">
        <v>0</v>
      </c>
      <c r="K505" s="72" t="s">
        <v>3850</v>
      </c>
      <c r="L505" s="12" t="e">
        <f>VLOOKUP(B505,Doses!A:C,3,FALSE)</f>
        <v>#N/A</v>
      </c>
      <c r="M505" s="45" t="e">
        <f t="shared" si="7"/>
        <v>#VALUE!</v>
      </c>
    </row>
    <row r="506" spans="1:13" x14ac:dyDescent="0.25">
      <c r="A506" s="72" t="s">
        <v>21</v>
      </c>
      <c r="D506" s="72">
        <v>0</v>
      </c>
      <c r="E506" s="72">
        <v>0</v>
      </c>
      <c r="F506" s="72">
        <v>0</v>
      </c>
      <c r="K506" s="72" t="s">
        <v>3850</v>
      </c>
      <c r="L506" s="12" t="e">
        <f>VLOOKUP(B506,Doses!A:C,3,FALSE)</f>
        <v>#N/A</v>
      </c>
      <c r="M506" s="45" t="e">
        <f t="shared" si="7"/>
        <v>#VALUE!</v>
      </c>
    </row>
    <row r="507" spans="1:13" x14ac:dyDescent="0.25">
      <c r="A507" s="72" t="s">
        <v>21</v>
      </c>
      <c r="D507" s="72">
        <v>0</v>
      </c>
      <c r="E507" s="72">
        <v>0</v>
      </c>
      <c r="F507" s="72">
        <v>0</v>
      </c>
      <c r="K507" s="72" t="s">
        <v>3850</v>
      </c>
      <c r="L507" s="12" t="e">
        <f>VLOOKUP(B507,Doses!A:C,3,FALSE)</f>
        <v>#N/A</v>
      </c>
      <c r="M507" s="45" t="e">
        <f t="shared" si="7"/>
        <v>#VALUE!</v>
      </c>
    </row>
    <row r="508" spans="1:13" x14ac:dyDescent="0.25">
      <c r="A508" s="72" t="s">
        <v>21</v>
      </c>
      <c r="D508" s="72">
        <v>0</v>
      </c>
      <c r="E508" s="72">
        <v>0</v>
      </c>
      <c r="F508" s="72">
        <v>0</v>
      </c>
      <c r="K508" s="72" t="s">
        <v>3850</v>
      </c>
      <c r="L508" s="12" t="e">
        <f>VLOOKUP(B508,Doses!A:C,3,FALSE)</f>
        <v>#N/A</v>
      </c>
      <c r="M508" s="45" t="e">
        <f t="shared" si="7"/>
        <v>#VALUE!</v>
      </c>
    </row>
    <row r="509" spans="1:13" x14ac:dyDescent="0.25">
      <c r="A509" s="72" t="s">
        <v>21</v>
      </c>
      <c r="D509" s="72">
        <v>0</v>
      </c>
      <c r="E509" s="72">
        <v>0</v>
      </c>
      <c r="F509" s="72">
        <v>0</v>
      </c>
      <c r="K509" s="72" t="s">
        <v>3850</v>
      </c>
      <c r="L509" s="12" t="e">
        <f>VLOOKUP(B509,Doses!A:C,3,FALSE)</f>
        <v>#N/A</v>
      </c>
      <c r="M509" s="45" t="e">
        <f t="shared" si="7"/>
        <v>#VALUE!</v>
      </c>
    </row>
    <row r="510" spans="1:13" x14ac:dyDescent="0.25">
      <c r="A510" s="72" t="s">
        <v>21</v>
      </c>
      <c r="D510" s="72">
        <v>0</v>
      </c>
      <c r="E510" s="72">
        <v>0</v>
      </c>
      <c r="F510" s="72">
        <v>0</v>
      </c>
      <c r="K510" s="72" t="s">
        <v>3850</v>
      </c>
      <c r="L510" s="12" t="e">
        <f>VLOOKUP(B510,Doses!A:C,3,FALSE)</f>
        <v>#N/A</v>
      </c>
      <c r="M510" s="45" t="e">
        <f t="shared" si="7"/>
        <v>#VALUE!</v>
      </c>
    </row>
    <row r="511" spans="1:13" x14ac:dyDescent="0.25">
      <c r="A511" s="72" t="s">
        <v>21</v>
      </c>
      <c r="D511" s="72">
        <v>0</v>
      </c>
      <c r="E511" s="72">
        <v>0</v>
      </c>
      <c r="F511" s="72">
        <v>0</v>
      </c>
      <c r="K511" s="72" t="s">
        <v>3850</v>
      </c>
      <c r="L511" s="12" t="e">
        <f>VLOOKUP(B511,Doses!A:C,3,FALSE)</f>
        <v>#N/A</v>
      </c>
      <c r="M511" s="45" t="e">
        <f t="shared" si="7"/>
        <v>#VALUE!</v>
      </c>
    </row>
    <row r="512" spans="1:13" x14ac:dyDescent="0.25">
      <c r="A512" s="72" t="s">
        <v>21</v>
      </c>
      <c r="D512" s="72">
        <v>0</v>
      </c>
      <c r="E512" s="72">
        <v>0</v>
      </c>
      <c r="F512" s="72">
        <v>0</v>
      </c>
      <c r="K512" s="72" t="s">
        <v>3850</v>
      </c>
      <c r="L512" s="12" t="e">
        <f>VLOOKUP(B512,Doses!A:C,3,FALSE)</f>
        <v>#N/A</v>
      </c>
      <c r="M512" s="45" t="e">
        <f t="shared" si="7"/>
        <v>#VALUE!</v>
      </c>
    </row>
    <row r="513" spans="1:13" x14ac:dyDescent="0.25">
      <c r="A513" s="72" t="s">
        <v>21</v>
      </c>
      <c r="D513" s="72">
        <v>0</v>
      </c>
      <c r="E513" s="72">
        <v>0</v>
      </c>
      <c r="F513" s="72">
        <v>0</v>
      </c>
      <c r="K513" s="72" t="s">
        <v>3850</v>
      </c>
      <c r="L513" s="12" t="e">
        <f>VLOOKUP(B513,Doses!A:C,3,FALSE)</f>
        <v>#N/A</v>
      </c>
      <c r="M513" s="45" t="e">
        <f t="shared" si="7"/>
        <v>#VALUE!</v>
      </c>
    </row>
    <row r="514" spans="1:13" x14ac:dyDescent="0.25">
      <c r="A514" s="72" t="s">
        <v>21</v>
      </c>
      <c r="D514" s="72">
        <v>0</v>
      </c>
      <c r="E514" s="72">
        <v>0</v>
      </c>
      <c r="F514" s="72">
        <v>0</v>
      </c>
      <c r="K514" s="72" t="s">
        <v>3850</v>
      </c>
      <c r="L514" s="12" t="e">
        <f>VLOOKUP(B514,Doses!A:C,3,FALSE)</f>
        <v>#N/A</v>
      </c>
      <c r="M514" s="45" t="e">
        <f t="shared" si="7"/>
        <v>#VALUE!</v>
      </c>
    </row>
    <row r="515" spans="1:13" x14ac:dyDescent="0.25">
      <c r="A515" s="72" t="s">
        <v>21</v>
      </c>
      <c r="D515" s="72">
        <v>0</v>
      </c>
      <c r="E515" s="72">
        <v>0</v>
      </c>
      <c r="F515" s="72">
        <v>0</v>
      </c>
      <c r="K515" s="72" t="s">
        <v>3850</v>
      </c>
      <c r="L515" s="12" t="e">
        <f>VLOOKUP(B515,Doses!A:C,3,FALSE)</f>
        <v>#N/A</v>
      </c>
      <c r="M515" s="45" t="e">
        <f t="shared" ref="M515:M578" si="8">K515*1</f>
        <v>#VALUE!</v>
      </c>
    </row>
    <row r="516" spans="1:13" x14ac:dyDescent="0.25">
      <c r="A516" s="72" t="s">
        <v>21</v>
      </c>
      <c r="D516" s="72">
        <v>0</v>
      </c>
      <c r="E516" s="72">
        <v>0</v>
      </c>
      <c r="F516" s="72">
        <v>0</v>
      </c>
      <c r="K516" s="72" t="s">
        <v>3850</v>
      </c>
      <c r="L516" s="12" t="e">
        <f>VLOOKUP(B516,Doses!A:C,3,FALSE)</f>
        <v>#N/A</v>
      </c>
      <c r="M516" s="45" t="e">
        <f t="shared" si="8"/>
        <v>#VALUE!</v>
      </c>
    </row>
    <row r="517" spans="1:13" x14ac:dyDescent="0.25">
      <c r="A517" s="72" t="s">
        <v>21</v>
      </c>
      <c r="D517" s="72">
        <v>0</v>
      </c>
      <c r="E517" s="72">
        <v>0</v>
      </c>
      <c r="F517" s="72">
        <v>0</v>
      </c>
      <c r="K517" s="72" t="s">
        <v>3850</v>
      </c>
      <c r="L517" s="12" t="e">
        <f>VLOOKUP(B517,Doses!A:C,3,FALSE)</f>
        <v>#N/A</v>
      </c>
      <c r="M517" s="45" t="e">
        <f t="shared" si="8"/>
        <v>#VALUE!</v>
      </c>
    </row>
    <row r="518" spans="1:13" x14ac:dyDescent="0.25">
      <c r="A518" s="72" t="s">
        <v>21</v>
      </c>
      <c r="D518" s="72">
        <v>0</v>
      </c>
      <c r="E518" s="72">
        <v>0</v>
      </c>
      <c r="F518" s="72">
        <v>0</v>
      </c>
      <c r="K518" s="72" t="s">
        <v>3850</v>
      </c>
      <c r="L518" s="12" t="e">
        <f>VLOOKUP(B518,Doses!A:C,3,FALSE)</f>
        <v>#N/A</v>
      </c>
      <c r="M518" s="45" t="e">
        <f t="shared" si="8"/>
        <v>#VALUE!</v>
      </c>
    </row>
    <row r="519" spans="1:13" x14ac:dyDescent="0.25">
      <c r="A519" s="72" t="s">
        <v>21</v>
      </c>
      <c r="D519" s="72">
        <v>0</v>
      </c>
      <c r="E519" s="72">
        <v>0</v>
      </c>
      <c r="F519" s="72">
        <v>0</v>
      </c>
      <c r="K519" s="72" t="s">
        <v>3850</v>
      </c>
      <c r="L519" s="12" t="e">
        <f>VLOOKUP(B519,Doses!A:C,3,FALSE)</f>
        <v>#N/A</v>
      </c>
      <c r="M519" s="45" t="e">
        <f t="shared" si="8"/>
        <v>#VALUE!</v>
      </c>
    </row>
    <row r="520" spans="1:13" x14ac:dyDescent="0.25">
      <c r="A520" s="72" t="s">
        <v>21</v>
      </c>
      <c r="D520" s="72">
        <v>0</v>
      </c>
      <c r="E520" s="72">
        <v>0</v>
      </c>
      <c r="F520" s="72">
        <v>0</v>
      </c>
      <c r="K520" s="72" t="s">
        <v>3850</v>
      </c>
      <c r="L520" s="12" t="e">
        <f>VLOOKUP(B520,Doses!A:C,3,FALSE)</f>
        <v>#N/A</v>
      </c>
      <c r="M520" s="45" t="e">
        <f t="shared" si="8"/>
        <v>#VALUE!</v>
      </c>
    </row>
    <row r="521" spans="1:13" x14ac:dyDescent="0.25">
      <c r="A521" s="72" t="s">
        <v>21</v>
      </c>
      <c r="D521" s="72">
        <v>0</v>
      </c>
      <c r="E521" s="72">
        <v>0</v>
      </c>
      <c r="F521" s="72">
        <v>0</v>
      </c>
      <c r="K521" s="72" t="s">
        <v>3850</v>
      </c>
      <c r="L521" s="12" t="e">
        <f>VLOOKUP(B521,Doses!A:C,3,FALSE)</f>
        <v>#N/A</v>
      </c>
      <c r="M521" s="45" t="e">
        <f t="shared" si="8"/>
        <v>#VALUE!</v>
      </c>
    </row>
    <row r="522" spans="1:13" x14ac:dyDescent="0.25">
      <c r="A522" s="72" t="s">
        <v>21</v>
      </c>
      <c r="D522" s="72">
        <v>0</v>
      </c>
      <c r="E522" s="72">
        <v>0</v>
      </c>
      <c r="F522" s="72">
        <v>0</v>
      </c>
      <c r="K522" s="72" t="s">
        <v>3850</v>
      </c>
      <c r="L522" s="12" t="e">
        <f>VLOOKUP(B522,Doses!A:C,3,FALSE)</f>
        <v>#N/A</v>
      </c>
      <c r="M522" s="45" t="e">
        <f t="shared" si="8"/>
        <v>#VALUE!</v>
      </c>
    </row>
    <row r="523" spans="1:13" x14ac:dyDescent="0.25">
      <c r="A523" s="72" t="s">
        <v>21</v>
      </c>
      <c r="D523" s="72">
        <v>0</v>
      </c>
      <c r="E523" s="72">
        <v>0</v>
      </c>
      <c r="F523" s="72">
        <v>0</v>
      </c>
      <c r="K523" s="72" t="s">
        <v>3850</v>
      </c>
      <c r="L523" s="12" t="e">
        <f>VLOOKUP(B523,Doses!A:C,3,FALSE)</f>
        <v>#N/A</v>
      </c>
      <c r="M523" s="45" t="e">
        <f t="shared" si="8"/>
        <v>#VALUE!</v>
      </c>
    </row>
    <row r="524" spans="1:13" x14ac:dyDescent="0.25">
      <c r="A524" s="72" t="s">
        <v>21</v>
      </c>
      <c r="D524" s="72">
        <v>0</v>
      </c>
      <c r="E524" s="72">
        <v>0</v>
      </c>
      <c r="F524" s="72">
        <v>0</v>
      </c>
      <c r="K524" s="72" t="s">
        <v>3850</v>
      </c>
      <c r="L524" s="12" t="e">
        <f>VLOOKUP(B524,Doses!A:C,3,FALSE)</f>
        <v>#N/A</v>
      </c>
      <c r="M524" s="45" t="e">
        <f t="shared" si="8"/>
        <v>#VALUE!</v>
      </c>
    </row>
    <row r="525" spans="1:13" x14ac:dyDescent="0.25">
      <c r="A525" s="72" t="s">
        <v>21</v>
      </c>
      <c r="D525" s="72">
        <v>0</v>
      </c>
      <c r="E525" s="72">
        <v>0</v>
      </c>
      <c r="F525" s="72">
        <v>0</v>
      </c>
      <c r="K525" s="72" t="s">
        <v>3850</v>
      </c>
      <c r="L525" s="12" t="e">
        <f>VLOOKUP(B525,Doses!A:C,3,FALSE)</f>
        <v>#N/A</v>
      </c>
      <c r="M525" s="45" t="e">
        <f t="shared" si="8"/>
        <v>#VALUE!</v>
      </c>
    </row>
    <row r="526" spans="1:13" x14ac:dyDescent="0.25">
      <c r="A526" s="72" t="s">
        <v>21</v>
      </c>
      <c r="D526" s="72">
        <v>0</v>
      </c>
      <c r="E526" s="72">
        <v>0</v>
      </c>
      <c r="F526" s="72">
        <v>0</v>
      </c>
      <c r="K526" s="72" t="s">
        <v>3850</v>
      </c>
      <c r="L526" s="12" t="e">
        <f>VLOOKUP(B526,Doses!A:C,3,FALSE)</f>
        <v>#N/A</v>
      </c>
      <c r="M526" s="45" t="e">
        <f t="shared" si="8"/>
        <v>#VALUE!</v>
      </c>
    </row>
    <row r="527" spans="1:13" x14ac:dyDescent="0.25">
      <c r="A527" s="72" t="s">
        <v>21</v>
      </c>
      <c r="D527" s="72">
        <v>0</v>
      </c>
      <c r="E527" s="72">
        <v>0</v>
      </c>
      <c r="F527" s="72">
        <v>0</v>
      </c>
      <c r="K527" s="72" t="s">
        <v>3850</v>
      </c>
      <c r="L527" s="12" t="e">
        <f>VLOOKUP(B527,Doses!A:C,3,FALSE)</f>
        <v>#N/A</v>
      </c>
      <c r="M527" s="45" t="e">
        <f t="shared" si="8"/>
        <v>#VALUE!</v>
      </c>
    </row>
    <row r="528" spans="1:13" x14ac:dyDescent="0.25">
      <c r="A528" s="72" t="s">
        <v>21</v>
      </c>
      <c r="D528" s="72">
        <v>0</v>
      </c>
      <c r="E528" s="72">
        <v>0</v>
      </c>
      <c r="F528" s="72">
        <v>0</v>
      </c>
      <c r="K528" s="72" t="s">
        <v>3850</v>
      </c>
      <c r="L528" s="12" t="e">
        <f>VLOOKUP(B528,Doses!A:C,3,FALSE)</f>
        <v>#N/A</v>
      </c>
      <c r="M528" s="45" t="e">
        <f t="shared" si="8"/>
        <v>#VALUE!</v>
      </c>
    </row>
    <row r="529" spans="1:13" x14ac:dyDescent="0.25">
      <c r="A529" s="72" t="s">
        <v>21</v>
      </c>
      <c r="D529" s="72">
        <v>0</v>
      </c>
      <c r="E529" s="72">
        <v>0</v>
      </c>
      <c r="F529" s="72">
        <v>0</v>
      </c>
      <c r="K529" s="72" t="s">
        <v>3850</v>
      </c>
      <c r="L529" s="12" t="e">
        <f>VLOOKUP(B529,Doses!A:C,3,FALSE)</f>
        <v>#N/A</v>
      </c>
      <c r="M529" s="45" t="e">
        <f t="shared" si="8"/>
        <v>#VALUE!</v>
      </c>
    </row>
    <row r="530" spans="1:13" x14ac:dyDescent="0.25">
      <c r="A530" s="72" t="s">
        <v>21</v>
      </c>
      <c r="D530" s="72">
        <v>0</v>
      </c>
      <c r="E530" s="72">
        <v>0</v>
      </c>
      <c r="F530" s="72">
        <v>0</v>
      </c>
      <c r="K530" s="72" t="s">
        <v>3850</v>
      </c>
      <c r="L530" s="12" t="e">
        <f>VLOOKUP(B530,Doses!A:C,3,FALSE)</f>
        <v>#N/A</v>
      </c>
      <c r="M530" s="45" t="e">
        <f t="shared" si="8"/>
        <v>#VALUE!</v>
      </c>
    </row>
    <row r="531" spans="1:13" x14ac:dyDescent="0.25">
      <c r="A531" s="72" t="s">
        <v>21</v>
      </c>
      <c r="D531" s="72">
        <v>0</v>
      </c>
      <c r="E531" s="72">
        <v>0</v>
      </c>
      <c r="F531" s="72">
        <v>0</v>
      </c>
      <c r="K531" s="72" t="s">
        <v>3850</v>
      </c>
      <c r="L531" s="12" t="e">
        <f>VLOOKUP(B531,Doses!A:C,3,FALSE)</f>
        <v>#N/A</v>
      </c>
      <c r="M531" s="45" t="e">
        <f t="shared" si="8"/>
        <v>#VALUE!</v>
      </c>
    </row>
    <row r="532" spans="1:13" x14ac:dyDescent="0.25">
      <c r="A532" s="72" t="s">
        <v>21</v>
      </c>
      <c r="D532" s="72">
        <v>0</v>
      </c>
      <c r="E532" s="72">
        <v>0</v>
      </c>
      <c r="F532" s="72">
        <v>0</v>
      </c>
      <c r="K532" s="72" t="s">
        <v>3850</v>
      </c>
      <c r="L532" s="12" t="e">
        <f>VLOOKUP(B532,Doses!A:C,3,FALSE)</f>
        <v>#N/A</v>
      </c>
      <c r="M532" s="45" t="e">
        <f t="shared" si="8"/>
        <v>#VALUE!</v>
      </c>
    </row>
    <row r="533" spans="1:13" x14ac:dyDescent="0.25">
      <c r="A533" s="72" t="s">
        <v>21</v>
      </c>
      <c r="D533" s="72">
        <v>0</v>
      </c>
      <c r="E533" s="72">
        <v>0</v>
      </c>
      <c r="F533" s="72">
        <v>0</v>
      </c>
      <c r="K533" s="72" t="s">
        <v>3850</v>
      </c>
      <c r="L533" s="12" t="e">
        <f>VLOOKUP(B533,Doses!A:C,3,FALSE)</f>
        <v>#N/A</v>
      </c>
      <c r="M533" s="45" t="e">
        <f t="shared" si="8"/>
        <v>#VALUE!</v>
      </c>
    </row>
    <row r="534" spans="1:13" x14ac:dyDescent="0.25">
      <c r="A534" s="72" t="s">
        <v>21</v>
      </c>
      <c r="D534" s="72">
        <v>0</v>
      </c>
      <c r="E534" s="72">
        <v>0</v>
      </c>
      <c r="F534" s="72">
        <v>0</v>
      </c>
      <c r="K534" s="72" t="s">
        <v>3850</v>
      </c>
      <c r="L534" s="12" t="e">
        <f>VLOOKUP(B534,Doses!A:C,3,FALSE)</f>
        <v>#N/A</v>
      </c>
      <c r="M534" s="45" t="e">
        <f t="shared" si="8"/>
        <v>#VALUE!</v>
      </c>
    </row>
    <row r="535" spans="1:13" x14ac:dyDescent="0.25">
      <c r="A535" s="72" t="s">
        <v>21</v>
      </c>
      <c r="D535" s="72">
        <v>0</v>
      </c>
      <c r="E535" s="72">
        <v>0</v>
      </c>
      <c r="F535" s="72">
        <v>0</v>
      </c>
      <c r="K535" s="72" t="s">
        <v>3850</v>
      </c>
      <c r="L535" s="12" t="e">
        <f>VLOOKUP(B535,Doses!A:C,3,FALSE)</f>
        <v>#N/A</v>
      </c>
      <c r="M535" s="45" t="e">
        <f t="shared" si="8"/>
        <v>#VALUE!</v>
      </c>
    </row>
    <row r="536" spans="1:13" x14ac:dyDescent="0.25">
      <c r="A536" s="72" t="s">
        <v>21</v>
      </c>
      <c r="D536" s="72">
        <v>0</v>
      </c>
      <c r="E536" s="72">
        <v>0</v>
      </c>
      <c r="F536" s="72">
        <v>0</v>
      </c>
      <c r="K536" s="72" t="s">
        <v>3850</v>
      </c>
      <c r="L536" s="12" t="e">
        <f>VLOOKUP(B536,Doses!A:C,3,FALSE)</f>
        <v>#N/A</v>
      </c>
      <c r="M536" s="45" t="e">
        <f t="shared" si="8"/>
        <v>#VALUE!</v>
      </c>
    </row>
    <row r="537" spans="1:13" x14ac:dyDescent="0.25">
      <c r="A537" s="72" t="s">
        <v>21</v>
      </c>
      <c r="D537" s="72">
        <v>0</v>
      </c>
      <c r="E537" s="72">
        <v>0</v>
      </c>
      <c r="F537" s="72">
        <v>0</v>
      </c>
      <c r="K537" s="72" t="s">
        <v>3850</v>
      </c>
      <c r="L537" s="12" t="e">
        <f>VLOOKUP(B537,Doses!A:C,3,FALSE)</f>
        <v>#N/A</v>
      </c>
      <c r="M537" s="45" t="e">
        <f t="shared" si="8"/>
        <v>#VALUE!</v>
      </c>
    </row>
    <row r="538" spans="1:13" x14ac:dyDescent="0.25">
      <c r="A538" s="72" t="s">
        <v>21</v>
      </c>
      <c r="D538" s="72">
        <v>0</v>
      </c>
      <c r="E538" s="72">
        <v>0</v>
      </c>
      <c r="F538" s="72">
        <v>0</v>
      </c>
      <c r="K538" s="72" t="s">
        <v>3850</v>
      </c>
      <c r="L538" s="12" t="e">
        <f>VLOOKUP(B538,Doses!A:C,3,FALSE)</f>
        <v>#N/A</v>
      </c>
      <c r="M538" s="45" t="e">
        <f t="shared" si="8"/>
        <v>#VALUE!</v>
      </c>
    </row>
    <row r="539" spans="1:13" x14ac:dyDescent="0.25">
      <c r="A539" s="72" t="s">
        <v>21</v>
      </c>
      <c r="D539" s="72">
        <v>0</v>
      </c>
      <c r="E539" s="72">
        <v>0</v>
      </c>
      <c r="F539" s="72">
        <v>0</v>
      </c>
      <c r="K539" s="72" t="s">
        <v>3850</v>
      </c>
      <c r="L539" s="12" t="e">
        <f>VLOOKUP(B539,Doses!A:C,3,FALSE)</f>
        <v>#N/A</v>
      </c>
      <c r="M539" s="45" t="e">
        <f t="shared" si="8"/>
        <v>#VALUE!</v>
      </c>
    </row>
    <row r="540" spans="1:13" x14ac:dyDescent="0.25">
      <c r="A540" s="72" t="s">
        <v>21</v>
      </c>
      <c r="D540" s="72">
        <v>0</v>
      </c>
      <c r="E540" s="72">
        <v>0</v>
      </c>
      <c r="F540" s="72">
        <v>0</v>
      </c>
      <c r="K540" s="72" t="s">
        <v>3850</v>
      </c>
      <c r="L540" s="12" t="e">
        <f>VLOOKUP(B540,Doses!A:C,3,FALSE)</f>
        <v>#N/A</v>
      </c>
      <c r="M540" s="45" t="e">
        <f t="shared" si="8"/>
        <v>#VALUE!</v>
      </c>
    </row>
    <row r="541" spans="1:13" x14ac:dyDescent="0.25">
      <c r="A541" s="72" t="s">
        <v>21</v>
      </c>
      <c r="D541" s="72">
        <v>0</v>
      </c>
      <c r="E541" s="72">
        <v>0</v>
      </c>
      <c r="F541" s="72">
        <v>0</v>
      </c>
      <c r="K541" s="72" t="s">
        <v>3850</v>
      </c>
      <c r="L541" s="12" t="e">
        <f>VLOOKUP(B541,Doses!A:C,3,FALSE)</f>
        <v>#N/A</v>
      </c>
      <c r="M541" s="45" t="e">
        <f t="shared" si="8"/>
        <v>#VALUE!</v>
      </c>
    </row>
    <row r="542" spans="1:13" x14ac:dyDescent="0.25">
      <c r="A542" s="72" t="s">
        <v>21</v>
      </c>
      <c r="D542" s="72">
        <v>0</v>
      </c>
      <c r="E542" s="72">
        <v>0</v>
      </c>
      <c r="F542" s="72">
        <v>0</v>
      </c>
      <c r="K542" s="72" t="s">
        <v>3850</v>
      </c>
      <c r="L542" s="12" t="e">
        <f>VLOOKUP(B542,Doses!A:C,3,FALSE)</f>
        <v>#N/A</v>
      </c>
      <c r="M542" s="45" t="e">
        <f t="shared" si="8"/>
        <v>#VALUE!</v>
      </c>
    </row>
    <row r="543" spans="1:13" x14ac:dyDescent="0.25">
      <c r="A543" s="72" t="s">
        <v>21</v>
      </c>
      <c r="D543" s="72">
        <v>0</v>
      </c>
      <c r="E543" s="72">
        <v>0</v>
      </c>
      <c r="F543" s="72">
        <v>0</v>
      </c>
      <c r="K543" s="72" t="s">
        <v>3850</v>
      </c>
      <c r="L543" s="12" t="e">
        <f>VLOOKUP(B543,Doses!A:C,3,FALSE)</f>
        <v>#N/A</v>
      </c>
      <c r="M543" s="45" t="e">
        <f t="shared" si="8"/>
        <v>#VALUE!</v>
      </c>
    </row>
    <row r="544" spans="1:13" x14ac:dyDescent="0.25">
      <c r="A544" s="72" t="s">
        <v>21</v>
      </c>
      <c r="D544" s="72">
        <v>0</v>
      </c>
      <c r="E544" s="72">
        <v>0</v>
      </c>
      <c r="F544" s="72">
        <v>0</v>
      </c>
      <c r="K544" s="72" t="s">
        <v>3850</v>
      </c>
      <c r="L544" s="12" t="e">
        <f>VLOOKUP(B544,Doses!A:C,3,FALSE)</f>
        <v>#N/A</v>
      </c>
      <c r="M544" s="45" t="e">
        <f t="shared" si="8"/>
        <v>#VALUE!</v>
      </c>
    </row>
    <row r="545" spans="1:13" x14ac:dyDescent="0.25">
      <c r="A545" s="72" t="s">
        <v>21</v>
      </c>
      <c r="D545" s="72">
        <v>0</v>
      </c>
      <c r="E545" s="72">
        <v>0</v>
      </c>
      <c r="F545" s="72">
        <v>0</v>
      </c>
      <c r="K545" s="72" t="s">
        <v>3850</v>
      </c>
      <c r="L545" s="12" t="e">
        <f>VLOOKUP(B545,Doses!A:C,3,FALSE)</f>
        <v>#N/A</v>
      </c>
      <c r="M545" s="45" t="e">
        <f t="shared" si="8"/>
        <v>#VALUE!</v>
      </c>
    </row>
    <row r="546" spans="1:13" x14ac:dyDescent="0.25">
      <c r="A546" s="72" t="s">
        <v>21</v>
      </c>
      <c r="D546" s="72">
        <v>0</v>
      </c>
      <c r="E546" s="72">
        <v>0</v>
      </c>
      <c r="F546" s="72">
        <v>0</v>
      </c>
      <c r="K546" s="72" t="s">
        <v>3850</v>
      </c>
      <c r="L546" s="12" t="e">
        <f>VLOOKUP(B546,Doses!A:C,3,FALSE)</f>
        <v>#N/A</v>
      </c>
      <c r="M546" s="45" t="e">
        <f t="shared" si="8"/>
        <v>#VALUE!</v>
      </c>
    </row>
    <row r="547" spans="1:13" x14ac:dyDescent="0.25">
      <c r="A547" s="72" t="s">
        <v>21</v>
      </c>
      <c r="D547" s="72">
        <v>0</v>
      </c>
      <c r="E547" s="72">
        <v>0</v>
      </c>
      <c r="F547" s="72">
        <v>0</v>
      </c>
      <c r="K547" s="72" t="s">
        <v>3850</v>
      </c>
      <c r="L547" s="12" t="e">
        <f>VLOOKUP(B547,Doses!A:C,3,FALSE)</f>
        <v>#N/A</v>
      </c>
      <c r="M547" s="45" t="e">
        <f t="shared" si="8"/>
        <v>#VALUE!</v>
      </c>
    </row>
    <row r="548" spans="1:13" x14ac:dyDescent="0.25">
      <c r="A548" s="72" t="s">
        <v>21</v>
      </c>
      <c r="D548" s="72">
        <v>0</v>
      </c>
      <c r="E548" s="72">
        <v>0</v>
      </c>
      <c r="F548" s="72">
        <v>0</v>
      </c>
      <c r="K548" s="72" t="s">
        <v>3850</v>
      </c>
      <c r="L548" s="12" t="e">
        <f>VLOOKUP(B548,Doses!A:C,3,FALSE)</f>
        <v>#N/A</v>
      </c>
      <c r="M548" s="45" t="e">
        <f t="shared" si="8"/>
        <v>#VALUE!</v>
      </c>
    </row>
    <row r="549" spans="1:13" x14ac:dyDescent="0.25">
      <c r="A549" s="72" t="s">
        <v>21</v>
      </c>
      <c r="D549" s="72">
        <v>0</v>
      </c>
      <c r="E549" s="72">
        <v>0</v>
      </c>
      <c r="F549" s="72">
        <v>0</v>
      </c>
      <c r="K549" s="72" t="s">
        <v>3850</v>
      </c>
      <c r="L549" s="12" t="e">
        <f>VLOOKUP(B549,Doses!A:C,3,FALSE)</f>
        <v>#N/A</v>
      </c>
      <c r="M549" s="45" t="e">
        <f t="shared" si="8"/>
        <v>#VALUE!</v>
      </c>
    </row>
    <row r="550" spans="1:13" x14ac:dyDescent="0.25">
      <c r="A550" s="72" t="s">
        <v>21</v>
      </c>
      <c r="D550" s="72">
        <v>0</v>
      </c>
      <c r="E550" s="72">
        <v>0</v>
      </c>
      <c r="F550" s="72">
        <v>0</v>
      </c>
      <c r="K550" s="73" t="s">
        <v>3850</v>
      </c>
      <c r="L550" s="12" t="e">
        <f>VLOOKUP(B550,Doses!A:C,3,FALSE)</f>
        <v>#N/A</v>
      </c>
      <c r="M550" s="45" t="e">
        <f t="shared" si="8"/>
        <v>#VALUE!</v>
      </c>
    </row>
    <row r="551" spans="1:13" x14ac:dyDescent="0.25">
      <c r="A551" s="72" t="s">
        <v>21</v>
      </c>
      <c r="D551" s="72">
        <v>0</v>
      </c>
      <c r="E551" s="72">
        <v>0</v>
      </c>
      <c r="F551" s="72">
        <v>0</v>
      </c>
      <c r="K551" s="72" t="s">
        <v>3850</v>
      </c>
      <c r="L551" s="12" t="e">
        <f>VLOOKUP(B551,Doses!A:C,3,FALSE)</f>
        <v>#N/A</v>
      </c>
      <c r="M551" s="45" t="e">
        <f t="shared" si="8"/>
        <v>#VALUE!</v>
      </c>
    </row>
    <row r="552" spans="1:13" x14ac:dyDescent="0.25">
      <c r="A552" s="72" t="s">
        <v>21</v>
      </c>
      <c r="D552" s="72">
        <v>0</v>
      </c>
      <c r="E552" s="72">
        <v>0</v>
      </c>
      <c r="F552" s="72">
        <v>0</v>
      </c>
      <c r="K552" s="72" t="s">
        <v>3850</v>
      </c>
      <c r="L552" s="12" t="e">
        <f>VLOOKUP(B552,Doses!A:C,3,FALSE)</f>
        <v>#N/A</v>
      </c>
      <c r="M552" s="45" t="e">
        <f t="shared" si="8"/>
        <v>#VALUE!</v>
      </c>
    </row>
    <row r="553" spans="1:13" x14ac:dyDescent="0.25">
      <c r="A553" s="72" t="s">
        <v>21</v>
      </c>
      <c r="D553" s="72">
        <v>0</v>
      </c>
      <c r="E553" s="72">
        <v>0</v>
      </c>
      <c r="F553" s="72">
        <v>0</v>
      </c>
      <c r="K553" s="73" t="s">
        <v>3850</v>
      </c>
      <c r="L553" s="12" t="e">
        <f>VLOOKUP(B553,Doses!A:C,3,FALSE)</f>
        <v>#N/A</v>
      </c>
      <c r="M553" s="45" t="e">
        <f t="shared" si="8"/>
        <v>#VALUE!</v>
      </c>
    </row>
    <row r="554" spans="1:13" x14ac:dyDescent="0.25">
      <c r="A554" s="72" t="s">
        <v>21</v>
      </c>
      <c r="D554" s="72">
        <v>0</v>
      </c>
      <c r="E554" s="72">
        <v>0</v>
      </c>
      <c r="F554" s="72">
        <v>0</v>
      </c>
      <c r="K554" s="73" t="s">
        <v>3850</v>
      </c>
      <c r="L554" s="12" t="e">
        <f>VLOOKUP(B554,Doses!A:C,3,FALSE)</f>
        <v>#N/A</v>
      </c>
      <c r="M554" s="45" t="e">
        <f t="shared" si="8"/>
        <v>#VALUE!</v>
      </c>
    </row>
    <row r="555" spans="1:13" x14ac:dyDescent="0.25">
      <c r="A555" s="72" t="s">
        <v>21</v>
      </c>
      <c r="D555" s="72">
        <v>0</v>
      </c>
      <c r="E555" s="72">
        <v>0</v>
      </c>
      <c r="F555" s="72">
        <v>0</v>
      </c>
      <c r="K555" s="72" t="s">
        <v>3850</v>
      </c>
      <c r="L555" s="12" t="e">
        <f>VLOOKUP(B555,Doses!A:C,3,FALSE)</f>
        <v>#N/A</v>
      </c>
      <c r="M555" s="45" t="e">
        <f t="shared" si="8"/>
        <v>#VALUE!</v>
      </c>
    </row>
    <row r="556" spans="1:13" x14ac:dyDescent="0.25">
      <c r="A556" s="72" t="s">
        <v>21</v>
      </c>
      <c r="D556" s="72">
        <v>0</v>
      </c>
      <c r="E556" s="72">
        <v>0</v>
      </c>
      <c r="F556" s="72">
        <v>0</v>
      </c>
      <c r="K556" s="72" t="s">
        <v>3850</v>
      </c>
      <c r="L556" s="12" t="e">
        <f>VLOOKUP(B556,Doses!A:C,3,FALSE)</f>
        <v>#N/A</v>
      </c>
      <c r="M556" s="45" t="e">
        <f t="shared" si="8"/>
        <v>#VALUE!</v>
      </c>
    </row>
    <row r="557" spans="1:13" x14ac:dyDescent="0.25">
      <c r="A557" s="72" t="s">
        <v>21</v>
      </c>
      <c r="D557" s="72">
        <v>0</v>
      </c>
      <c r="E557" s="72">
        <v>0</v>
      </c>
      <c r="F557" s="72">
        <v>0</v>
      </c>
      <c r="K557" s="72" t="s">
        <v>3850</v>
      </c>
      <c r="L557" s="12" t="e">
        <f>VLOOKUP(B557,Doses!A:C,3,FALSE)</f>
        <v>#N/A</v>
      </c>
      <c r="M557" s="45" t="e">
        <f t="shared" si="8"/>
        <v>#VALUE!</v>
      </c>
    </row>
    <row r="558" spans="1:13" x14ac:dyDescent="0.25">
      <c r="A558" s="72" t="s">
        <v>21</v>
      </c>
      <c r="D558" s="72">
        <v>0</v>
      </c>
      <c r="E558" s="72">
        <v>0</v>
      </c>
      <c r="F558" s="72">
        <v>0</v>
      </c>
      <c r="K558" s="72" t="s">
        <v>3850</v>
      </c>
      <c r="L558" s="12" t="e">
        <f>VLOOKUP(B558,Doses!A:C,3,FALSE)</f>
        <v>#N/A</v>
      </c>
      <c r="M558" s="45" t="e">
        <f t="shared" si="8"/>
        <v>#VALUE!</v>
      </c>
    </row>
    <row r="559" spans="1:13" x14ac:dyDescent="0.25">
      <c r="A559" s="72" t="s">
        <v>21</v>
      </c>
      <c r="D559" s="72">
        <v>0</v>
      </c>
      <c r="E559" s="72">
        <v>0</v>
      </c>
      <c r="F559" s="72">
        <v>0</v>
      </c>
      <c r="K559" s="73" t="s">
        <v>3850</v>
      </c>
      <c r="L559" s="12" t="e">
        <f>VLOOKUP(B559,Doses!A:C,3,FALSE)</f>
        <v>#N/A</v>
      </c>
      <c r="M559" s="45" t="e">
        <f t="shared" si="8"/>
        <v>#VALUE!</v>
      </c>
    </row>
    <row r="560" spans="1:13" x14ac:dyDescent="0.25">
      <c r="A560" s="72" t="s">
        <v>21</v>
      </c>
      <c r="D560" s="72">
        <v>0</v>
      </c>
      <c r="E560" s="72">
        <v>0</v>
      </c>
      <c r="F560" s="72">
        <v>0</v>
      </c>
      <c r="K560" s="73" t="s">
        <v>3850</v>
      </c>
      <c r="L560" s="12" t="e">
        <f>VLOOKUP(B560,Doses!A:C,3,FALSE)</f>
        <v>#N/A</v>
      </c>
      <c r="M560" s="45" t="e">
        <f t="shared" si="8"/>
        <v>#VALUE!</v>
      </c>
    </row>
    <row r="561" spans="1:13" x14ac:dyDescent="0.25">
      <c r="A561" s="72" t="s">
        <v>21</v>
      </c>
      <c r="D561" s="72">
        <v>0</v>
      </c>
      <c r="E561" s="72">
        <v>0</v>
      </c>
      <c r="F561" s="72">
        <v>0</v>
      </c>
      <c r="K561" s="72" t="s">
        <v>3850</v>
      </c>
      <c r="L561" s="12" t="e">
        <f>VLOOKUP(B561,Doses!A:C,3,FALSE)</f>
        <v>#N/A</v>
      </c>
      <c r="M561" s="45" t="e">
        <f t="shared" si="8"/>
        <v>#VALUE!</v>
      </c>
    </row>
    <row r="562" spans="1:13" x14ac:dyDescent="0.25">
      <c r="A562" s="72" t="s">
        <v>21</v>
      </c>
      <c r="D562" s="72">
        <v>0</v>
      </c>
      <c r="E562" s="72">
        <v>0</v>
      </c>
      <c r="F562" s="72">
        <v>0</v>
      </c>
      <c r="K562" s="72" t="s">
        <v>3850</v>
      </c>
      <c r="L562" s="12" t="e">
        <f>VLOOKUP(B562,Doses!A:C,3,FALSE)</f>
        <v>#N/A</v>
      </c>
      <c r="M562" s="45" t="e">
        <f t="shared" si="8"/>
        <v>#VALUE!</v>
      </c>
    </row>
    <row r="563" spans="1:13" x14ac:dyDescent="0.25">
      <c r="A563" s="72" t="s">
        <v>21</v>
      </c>
      <c r="D563" s="72">
        <v>0</v>
      </c>
      <c r="E563" s="72">
        <v>0</v>
      </c>
      <c r="F563" s="72">
        <v>0</v>
      </c>
      <c r="K563" s="72" t="s">
        <v>3850</v>
      </c>
      <c r="L563" s="12" t="e">
        <f>VLOOKUP(B563,Doses!A:C,3,FALSE)</f>
        <v>#N/A</v>
      </c>
      <c r="M563" s="45" t="e">
        <f t="shared" si="8"/>
        <v>#VALUE!</v>
      </c>
    </row>
    <row r="564" spans="1:13" x14ac:dyDescent="0.25">
      <c r="A564" s="72" t="s">
        <v>21</v>
      </c>
      <c r="D564" s="72">
        <v>0</v>
      </c>
      <c r="E564" s="72">
        <v>0</v>
      </c>
      <c r="F564" s="72">
        <v>0</v>
      </c>
      <c r="K564" s="72" t="s">
        <v>3850</v>
      </c>
      <c r="L564" s="12" t="e">
        <f>VLOOKUP(B564,Doses!A:C,3,FALSE)</f>
        <v>#N/A</v>
      </c>
      <c r="M564" s="45" t="e">
        <f t="shared" si="8"/>
        <v>#VALUE!</v>
      </c>
    </row>
    <row r="565" spans="1:13" x14ac:dyDescent="0.25">
      <c r="A565" s="72" t="s">
        <v>21</v>
      </c>
      <c r="D565" s="72">
        <v>0</v>
      </c>
      <c r="E565" s="72">
        <v>0</v>
      </c>
      <c r="F565" s="72">
        <v>0</v>
      </c>
      <c r="K565" s="73" t="s">
        <v>3850</v>
      </c>
      <c r="L565" s="12" t="e">
        <f>VLOOKUP(B565,Doses!A:C,3,FALSE)</f>
        <v>#N/A</v>
      </c>
      <c r="M565" s="45" t="e">
        <f t="shared" si="8"/>
        <v>#VALUE!</v>
      </c>
    </row>
    <row r="566" spans="1:13" x14ac:dyDescent="0.25">
      <c r="A566" s="72" t="s">
        <v>21</v>
      </c>
      <c r="D566" s="72">
        <v>0</v>
      </c>
      <c r="E566" s="72">
        <v>0</v>
      </c>
      <c r="F566" s="72">
        <v>0</v>
      </c>
      <c r="K566" s="72" t="s">
        <v>3850</v>
      </c>
      <c r="L566" s="12" t="e">
        <f>VLOOKUP(B566,Doses!A:C,3,FALSE)</f>
        <v>#N/A</v>
      </c>
      <c r="M566" s="45" t="e">
        <f t="shared" si="8"/>
        <v>#VALUE!</v>
      </c>
    </row>
    <row r="567" spans="1:13" x14ac:dyDescent="0.25">
      <c r="A567" s="72" t="s">
        <v>21</v>
      </c>
      <c r="D567" s="72">
        <v>0</v>
      </c>
      <c r="E567" s="72">
        <v>0</v>
      </c>
      <c r="F567" s="72">
        <v>0</v>
      </c>
      <c r="K567" s="72" t="s">
        <v>3850</v>
      </c>
      <c r="L567" s="12" t="e">
        <f>VLOOKUP(B567,Doses!A:C,3,FALSE)</f>
        <v>#N/A</v>
      </c>
      <c r="M567" s="45" t="e">
        <f t="shared" si="8"/>
        <v>#VALUE!</v>
      </c>
    </row>
    <row r="568" spans="1:13" x14ac:dyDescent="0.25">
      <c r="A568" s="72" t="s">
        <v>21</v>
      </c>
      <c r="D568" s="72">
        <v>0</v>
      </c>
      <c r="E568" s="72">
        <v>0</v>
      </c>
      <c r="F568" s="72">
        <v>0</v>
      </c>
      <c r="K568" s="72" t="s">
        <v>3850</v>
      </c>
      <c r="L568" s="12" t="e">
        <f>VLOOKUP(B568,Doses!A:C,3,FALSE)</f>
        <v>#N/A</v>
      </c>
      <c r="M568" s="45" t="e">
        <f t="shared" si="8"/>
        <v>#VALUE!</v>
      </c>
    </row>
    <row r="569" spans="1:13" x14ac:dyDescent="0.25">
      <c r="A569" s="72" t="s">
        <v>21</v>
      </c>
      <c r="D569" s="72">
        <v>0</v>
      </c>
      <c r="E569" s="72">
        <v>0</v>
      </c>
      <c r="F569" s="72">
        <v>0</v>
      </c>
      <c r="K569" s="72" t="s">
        <v>3850</v>
      </c>
      <c r="L569" s="12" t="e">
        <f>VLOOKUP(B569,Doses!A:C,3,FALSE)</f>
        <v>#N/A</v>
      </c>
      <c r="M569" s="45" t="e">
        <f t="shared" si="8"/>
        <v>#VALUE!</v>
      </c>
    </row>
    <row r="570" spans="1:13" x14ac:dyDescent="0.25">
      <c r="A570" s="72" t="s">
        <v>21</v>
      </c>
      <c r="D570" s="72">
        <v>0</v>
      </c>
      <c r="E570" s="72">
        <v>0</v>
      </c>
      <c r="F570" s="72">
        <v>0</v>
      </c>
      <c r="K570" s="72" t="s">
        <v>3850</v>
      </c>
      <c r="L570" s="12" t="e">
        <f>VLOOKUP(B570,Doses!A:C,3,FALSE)</f>
        <v>#N/A</v>
      </c>
      <c r="M570" s="45" t="e">
        <f t="shared" si="8"/>
        <v>#VALUE!</v>
      </c>
    </row>
    <row r="571" spans="1:13" x14ac:dyDescent="0.25">
      <c r="A571" s="72" t="s">
        <v>21</v>
      </c>
      <c r="D571" s="72">
        <v>0</v>
      </c>
      <c r="E571" s="72">
        <v>0</v>
      </c>
      <c r="F571" s="72">
        <v>0</v>
      </c>
      <c r="K571" s="72" t="s">
        <v>3850</v>
      </c>
      <c r="L571" s="12" t="e">
        <f>VLOOKUP(B571,Doses!A:C,3,FALSE)</f>
        <v>#N/A</v>
      </c>
      <c r="M571" s="45" t="e">
        <f t="shared" si="8"/>
        <v>#VALUE!</v>
      </c>
    </row>
    <row r="572" spans="1:13" x14ac:dyDescent="0.25">
      <c r="A572" s="72" t="s">
        <v>21</v>
      </c>
      <c r="D572" s="72">
        <v>0</v>
      </c>
      <c r="E572" s="72">
        <v>0</v>
      </c>
      <c r="F572" s="72">
        <v>0</v>
      </c>
      <c r="K572" s="72" t="s">
        <v>3850</v>
      </c>
      <c r="L572" s="12" t="e">
        <f>VLOOKUP(B572,Doses!A:C,3,FALSE)</f>
        <v>#N/A</v>
      </c>
      <c r="M572" s="45" t="e">
        <f t="shared" si="8"/>
        <v>#VALUE!</v>
      </c>
    </row>
    <row r="573" spans="1:13" x14ac:dyDescent="0.25">
      <c r="A573" s="72" t="s">
        <v>21</v>
      </c>
      <c r="D573" s="72">
        <v>0</v>
      </c>
      <c r="E573" s="72">
        <v>0</v>
      </c>
      <c r="F573" s="72">
        <v>0</v>
      </c>
      <c r="K573" s="72" t="s">
        <v>3850</v>
      </c>
      <c r="L573" s="12" t="e">
        <f>VLOOKUP(B573,Doses!A:C,3,FALSE)</f>
        <v>#N/A</v>
      </c>
      <c r="M573" s="45" t="e">
        <f t="shared" si="8"/>
        <v>#VALUE!</v>
      </c>
    </row>
    <row r="574" spans="1:13" x14ac:dyDescent="0.25">
      <c r="A574" s="72" t="s">
        <v>21</v>
      </c>
      <c r="D574" s="72">
        <v>0</v>
      </c>
      <c r="E574" s="72">
        <v>0</v>
      </c>
      <c r="F574" s="72">
        <v>0</v>
      </c>
      <c r="K574" s="72" t="s">
        <v>3850</v>
      </c>
      <c r="L574" s="12" t="e">
        <f>VLOOKUP(B574,Doses!A:C,3,FALSE)</f>
        <v>#N/A</v>
      </c>
      <c r="M574" s="45" t="e">
        <f t="shared" si="8"/>
        <v>#VALUE!</v>
      </c>
    </row>
    <row r="575" spans="1:13" x14ac:dyDescent="0.25">
      <c r="A575" s="72" t="s">
        <v>21</v>
      </c>
      <c r="D575" s="72">
        <v>0</v>
      </c>
      <c r="E575" s="72">
        <v>0</v>
      </c>
      <c r="F575" s="72">
        <v>0</v>
      </c>
      <c r="K575" s="72" t="s">
        <v>3850</v>
      </c>
      <c r="L575" s="12" t="e">
        <f>VLOOKUP(B575,Doses!A:C,3,FALSE)</f>
        <v>#N/A</v>
      </c>
      <c r="M575" s="45" t="e">
        <f t="shared" si="8"/>
        <v>#VALUE!</v>
      </c>
    </row>
    <row r="576" spans="1:13" x14ac:dyDescent="0.25">
      <c r="A576" s="72" t="s">
        <v>21</v>
      </c>
      <c r="D576" s="72">
        <v>0</v>
      </c>
      <c r="E576" s="72">
        <v>0</v>
      </c>
      <c r="F576" s="72">
        <v>0</v>
      </c>
      <c r="K576" s="72" t="s">
        <v>3850</v>
      </c>
      <c r="L576" s="12" t="e">
        <f>VLOOKUP(B576,Doses!A:C,3,FALSE)</f>
        <v>#N/A</v>
      </c>
      <c r="M576" s="45" t="e">
        <f t="shared" si="8"/>
        <v>#VALUE!</v>
      </c>
    </row>
    <row r="577" spans="1:13" x14ac:dyDescent="0.25">
      <c r="A577" s="72" t="s">
        <v>21</v>
      </c>
      <c r="D577" s="72">
        <v>0</v>
      </c>
      <c r="E577" s="72">
        <v>0</v>
      </c>
      <c r="F577" s="72">
        <v>0</v>
      </c>
      <c r="K577" s="73" t="s">
        <v>3850</v>
      </c>
      <c r="L577" s="12" t="e">
        <f>VLOOKUP(B577,Doses!A:C,3,FALSE)</f>
        <v>#N/A</v>
      </c>
      <c r="M577" s="45" t="e">
        <f t="shared" si="8"/>
        <v>#VALUE!</v>
      </c>
    </row>
    <row r="578" spans="1:13" x14ac:dyDescent="0.25">
      <c r="A578" s="72" t="s">
        <v>21</v>
      </c>
      <c r="D578" s="72">
        <v>0</v>
      </c>
      <c r="E578" s="72">
        <v>0</v>
      </c>
      <c r="F578" s="72">
        <v>0</v>
      </c>
      <c r="K578" s="72" t="s">
        <v>3850</v>
      </c>
      <c r="L578" s="12" t="e">
        <f>VLOOKUP(B578,Doses!A:C,3,FALSE)</f>
        <v>#N/A</v>
      </c>
      <c r="M578" s="45" t="e">
        <f t="shared" si="8"/>
        <v>#VALUE!</v>
      </c>
    </row>
    <row r="579" spans="1:13" x14ac:dyDescent="0.25">
      <c r="A579" s="72" t="s">
        <v>21</v>
      </c>
      <c r="D579" s="72">
        <v>0</v>
      </c>
      <c r="E579" s="72">
        <v>0</v>
      </c>
      <c r="F579" s="72">
        <v>0</v>
      </c>
      <c r="K579" s="72" t="s">
        <v>3850</v>
      </c>
      <c r="L579" s="12" t="e">
        <f>VLOOKUP(B579,Doses!A:C,3,FALSE)</f>
        <v>#N/A</v>
      </c>
      <c r="M579" s="45" t="e">
        <f t="shared" ref="M579:M642" si="9">K579*1</f>
        <v>#VALUE!</v>
      </c>
    </row>
    <row r="580" spans="1:13" x14ac:dyDescent="0.25">
      <c r="A580" s="72" t="s">
        <v>21</v>
      </c>
      <c r="D580" s="72">
        <v>0</v>
      </c>
      <c r="E580" s="72">
        <v>0</v>
      </c>
      <c r="F580" s="72">
        <v>0</v>
      </c>
      <c r="K580" s="72" t="s">
        <v>3850</v>
      </c>
      <c r="L580" s="12" t="e">
        <f>VLOOKUP(B580,Doses!A:C,3,FALSE)</f>
        <v>#N/A</v>
      </c>
      <c r="M580" s="45" t="e">
        <f t="shared" si="9"/>
        <v>#VALUE!</v>
      </c>
    </row>
    <row r="581" spans="1:13" x14ac:dyDescent="0.25">
      <c r="A581" s="72" t="s">
        <v>21</v>
      </c>
      <c r="D581" s="72">
        <v>0</v>
      </c>
      <c r="E581" s="72">
        <v>0</v>
      </c>
      <c r="F581" s="72">
        <v>0</v>
      </c>
      <c r="K581" s="72" t="s">
        <v>3850</v>
      </c>
      <c r="L581" s="12" t="e">
        <f>VLOOKUP(B581,Doses!A:C,3,FALSE)</f>
        <v>#N/A</v>
      </c>
      <c r="M581" s="45" t="e">
        <f t="shared" si="9"/>
        <v>#VALUE!</v>
      </c>
    </row>
    <row r="582" spans="1:13" x14ac:dyDescent="0.25">
      <c r="A582" s="72" t="s">
        <v>21</v>
      </c>
      <c r="D582" s="72">
        <v>0</v>
      </c>
      <c r="E582" s="72">
        <v>0</v>
      </c>
      <c r="F582" s="72">
        <v>0</v>
      </c>
      <c r="K582" s="72" t="s">
        <v>3850</v>
      </c>
      <c r="L582" s="12" t="e">
        <f>VLOOKUP(B582,Doses!A:C,3,FALSE)</f>
        <v>#N/A</v>
      </c>
      <c r="M582" s="45" t="e">
        <f t="shared" si="9"/>
        <v>#VALUE!</v>
      </c>
    </row>
    <row r="583" spans="1:13" x14ac:dyDescent="0.25">
      <c r="A583" s="72" t="s">
        <v>21</v>
      </c>
      <c r="D583" s="72">
        <v>0</v>
      </c>
      <c r="E583" s="72">
        <v>0</v>
      </c>
      <c r="F583" s="72">
        <v>0</v>
      </c>
      <c r="K583" s="72" t="s">
        <v>3850</v>
      </c>
      <c r="L583" s="12" t="e">
        <f>VLOOKUP(B583,Doses!A:C,3,FALSE)</f>
        <v>#N/A</v>
      </c>
      <c r="M583" s="45" t="e">
        <f t="shared" si="9"/>
        <v>#VALUE!</v>
      </c>
    </row>
    <row r="584" spans="1:13" x14ac:dyDescent="0.25">
      <c r="A584" s="72" t="s">
        <v>21</v>
      </c>
      <c r="D584" s="72">
        <v>0</v>
      </c>
      <c r="E584" s="72">
        <v>0</v>
      </c>
      <c r="F584" s="72">
        <v>0</v>
      </c>
      <c r="K584" s="72" t="s">
        <v>3850</v>
      </c>
      <c r="L584" s="12" t="e">
        <f>VLOOKUP(B584,Doses!A:C,3,FALSE)</f>
        <v>#N/A</v>
      </c>
      <c r="M584" s="45" t="e">
        <f t="shared" si="9"/>
        <v>#VALUE!</v>
      </c>
    </row>
    <row r="585" spans="1:13" x14ac:dyDescent="0.25">
      <c r="A585" s="72" t="s">
        <v>21</v>
      </c>
      <c r="D585" s="72">
        <v>0</v>
      </c>
      <c r="E585" s="72">
        <v>0</v>
      </c>
      <c r="F585" s="72">
        <v>0</v>
      </c>
      <c r="K585" s="72" t="s">
        <v>3850</v>
      </c>
      <c r="L585" s="12" t="e">
        <f>VLOOKUP(B585,Doses!A:C,3,FALSE)</f>
        <v>#N/A</v>
      </c>
      <c r="M585" s="45" t="e">
        <f t="shared" si="9"/>
        <v>#VALUE!</v>
      </c>
    </row>
    <row r="586" spans="1:13" x14ac:dyDescent="0.25">
      <c r="A586" s="72" t="s">
        <v>21</v>
      </c>
      <c r="D586" s="72">
        <v>0</v>
      </c>
      <c r="E586" s="72">
        <v>0</v>
      </c>
      <c r="F586" s="72">
        <v>0</v>
      </c>
      <c r="K586" s="72" t="s">
        <v>3850</v>
      </c>
      <c r="L586" s="12" t="e">
        <f>VLOOKUP(B586,Doses!A:C,3,FALSE)</f>
        <v>#N/A</v>
      </c>
      <c r="M586" s="45" t="e">
        <f t="shared" si="9"/>
        <v>#VALUE!</v>
      </c>
    </row>
    <row r="587" spans="1:13" x14ac:dyDescent="0.25">
      <c r="A587" s="72" t="s">
        <v>21</v>
      </c>
      <c r="D587" s="72">
        <v>0</v>
      </c>
      <c r="E587" s="72">
        <v>0</v>
      </c>
      <c r="F587" s="72">
        <v>0</v>
      </c>
      <c r="K587" s="72" t="s">
        <v>3850</v>
      </c>
      <c r="L587" s="12" t="e">
        <f>VLOOKUP(B587,Doses!A:C,3,FALSE)</f>
        <v>#N/A</v>
      </c>
      <c r="M587" s="45" t="e">
        <f t="shared" si="9"/>
        <v>#VALUE!</v>
      </c>
    </row>
    <row r="588" spans="1:13" x14ac:dyDescent="0.25">
      <c r="A588" s="72" t="s">
        <v>21</v>
      </c>
      <c r="D588" s="72">
        <v>0</v>
      </c>
      <c r="E588" s="72">
        <v>0</v>
      </c>
      <c r="F588" s="72">
        <v>0</v>
      </c>
      <c r="K588" s="72" t="s">
        <v>3850</v>
      </c>
      <c r="L588" s="12" t="e">
        <f>VLOOKUP(B588,Doses!A:C,3,FALSE)</f>
        <v>#N/A</v>
      </c>
      <c r="M588" s="45" t="e">
        <f t="shared" si="9"/>
        <v>#VALUE!</v>
      </c>
    </row>
    <row r="589" spans="1:13" x14ac:dyDescent="0.25">
      <c r="A589" s="72" t="s">
        <v>21</v>
      </c>
      <c r="D589" s="72">
        <v>0</v>
      </c>
      <c r="E589" s="72">
        <v>0</v>
      </c>
      <c r="F589" s="72">
        <v>0</v>
      </c>
      <c r="K589" s="73" t="s">
        <v>3850</v>
      </c>
      <c r="L589" s="12" t="e">
        <f>VLOOKUP(B589,Doses!A:C,3,FALSE)</f>
        <v>#N/A</v>
      </c>
      <c r="M589" s="45" t="e">
        <f t="shared" si="9"/>
        <v>#VALUE!</v>
      </c>
    </row>
    <row r="590" spans="1:13" x14ac:dyDescent="0.25">
      <c r="A590" s="72" t="s">
        <v>21</v>
      </c>
      <c r="D590" s="72">
        <v>0</v>
      </c>
      <c r="E590" s="72">
        <v>0</v>
      </c>
      <c r="F590" s="72">
        <v>0</v>
      </c>
      <c r="K590" s="72" t="s">
        <v>3850</v>
      </c>
      <c r="L590" s="12" t="e">
        <f>VLOOKUP(B590,Doses!A:C,3,FALSE)</f>
        <v>#N/A</v>
      </c>
      <c r="M590" s="45" t="e">
        <f t="shared" si="9"/>
        <v>#VALUE!</v>
      </c>
    </row>
    <row r="591" spans="1:13" x14ac:dyDescent="0.25">
      <c r="A591" s="72" t="s">
        <v>21</v>
      </c>
      <c r="D591" s="72">
        <v>0</v>
      </c>
      <c r="E591" s="72">
        <v>0</v>
      </c>
      <c r="F591" s="72">
        <v>0</v>
      </c>
      <c r="K591" s="72" t="s">
        <v>3850</v>
      </c>
      <c r="L591" s="12" t="e">
        <f>VLOOKUP(B591,Doses!A:C,3,FALSE)</f>
        <v>#N/A</v>
      </c>
      <c r="M591" s="45" t="e">
        <f t="shared" si="9"/>
        <v>#VALUE!</v>
      </c>
    </row>
    <row r="592" spans="1:13" x14ac:dyDescent="0.25">
      <c r="A592" s="72" t="s">
        <v>21</v>
      </c>
      <c r="D592" s="72">
        <v>0</v>
      </c>
      <c r="E592" s="72">
        <v>0</v>
      </c>
      <c r="F592" s="72">
        <v>0</v>
      </c>
      <c r="K592" s="73" t="s">
        <v>3850</v>
      </c>
      <c r="L592" s="12" t="e">
        <f>VLOOKUP(B592,Doses!A:C,3,FALSE)</f>
        <v>#N/A</v>
      </c>
      <c r="M592" s="45" t="e">
        <f t="shared" si="9"/>
        <v>#VALUE!</v>
      </c>
    </row>
    <row r="593" spans="1:13" x14ac:dyDescent="0.25">
      <c r="A593" s="72" t="s">
        <v>21</v>
      </c>
      <c r="D593" s="72">
        <v>0</v>
      </c>
      <c r="E593" s="72">
        <v>0</v>
      </c>
      <c r="F593" s="72">
        <v>0</v>
      </c>
      <c r="K593" s="72" t="s">
        <v>3850</v>
      </c>
      <c r="L593" s="12" t="e">
        <f>VLOOKUP(B593,Doses!A:C,3,FALSE)</f>
        <v>#N/A</v>
      </c>
      <c r="M593" s="45" t="e">
        <f t="shared" si="9"/>
        <v>#VALUE!</v>
      </c>
    </row>
    <row r="594" spans="1:13" x14ac:dyDescent="0.25">
      <c r="A594" s="72" t="s">
        <v>21</v>
      </c>
      <c r="D594" s="72">
        <v>0</v>
      </c>
      <c r="E594" s="72">
        <v>0</v>
      </c>
      <c r="F594" s="72">
        <v>0</v>
      </c>
      <c r="K594" s="72" t="s">
        <v>3850</v>
      </c>
      <c r="L594" s="12" t="e">
        <f>VLOOKUP(B594,Doses!A:C,3,FALSE)</f>
        <v>#N/A</v>
      </c>
      <c r="M594" s="45" t="e">
        <f t="shared" si="9"/>
        <v>#VALUE!</v>
      </c>
    </row>
    <row r="595" spans="1:13" x14ac:dyDescent="0.25">
      <c r="A595" s="72" t="s">
        <v>21</v>
      </c>
      <c r="D595" s="72">
        <v>0</v>
      </c>
      <c r="E595" s="72">
        <v>0</v>
      </c>
      <c r="F595" s="72">
        <v>0</v>
      </c>
      <c r="K595" s="73" t="s">
        <v>3850</v>
      </c>
      <c r="L595" s="12" t="e">
        <f>VLOOKUP(B595,Doses!A:C,3,FALSE)</f>
        <v>#N/A</v>
      </c>
      <c r="M595" s="45" t="e">
        <f t="shared" si="9"/>
        <v>#VALUE!</v>
      </c>
    </row>
    <row r="596" spans="1:13" x14ac:dyDescent="0.25">
      <c r="A596" s="72" t="s">
        <v>21</v>
      </c>
      <c r="D596" s="72">
        <v>0</v>
      </c>
      <c r="E596" s="72">
        <v>0</v>
      </c>
      <c r="F596" s="72">
        <v>0</v>
      </c>
      <c r="K596" s="72" t="s">
        <v>3850</v>
      </c>
      <c r="L596" s="12" t="e">
        <f>VLOOKUP(B596,Doses!A:C,3,FALSE)</f>
        <v>#N/A</v>
      </c>
      <c r="M596" s="45" t="e">
        <f t="shared" si="9"/>
        <v>#VALUE!</v>
      </c>
    </row>
    <row r="597" spans="1:13" x14ac:dyDescent="0.25">
      <c r="A597" s="72" t="s">
        <v>21</v>
      </c>
      <c r="D597" s="72">
        <v>0</v>
      </c>
      <c r="E597" s="72">
        <v>0</v>
      </c>
      <c r="F597" s="72">
        <v>0</v>
      </c>
      <c r="K597" s="73" t="s">
        <v>3850</v>
      </c>
      <c r="L597" s="12" t="e">
        <f>VLOOKUP(B597,Doses!A:C,3,FALSE)</f>
        <v>#N/A</v>
      </c>
      <c r="M597" s="45" t="e">
        <f t="shared" si="9"/>
        <v>#VALUE!</v>
      </c>
    </row>
    <row r="598" spans="1:13" x14ac:dyDescent="0.25">
      <c r="A598" s="72" t="s">
        <v>21</v>
      </c>
      <c r="D598" s="72">
        <v>0</v>
      </c>
      <c r="E598" s="72">
        <v>0</v>
      </c>
      <c r="F598" s="72">
        <v>0</v>
      </c>
      <c r="K598" s="73" t="s">
        <v>3850</v>
      </c>
      <c r="L598" s="12" t="e">
        <f>VLOOKUP(B598,Doses!A:C,3,FALSE)</f>
        <v>#N/A</v>
      </c>
      <c r="M598" s="45" t="e">
        <f t="shared" si="9"/>
        <v>#VALUE!</v>
      </c>
    </row>
    <row r="599" spans="1:13" x14ac:dyDescent="0.25">
      <c r="A599" s="72" t="s">
        <v>21</v>
      </c>
      <c r="D599" s="72">
        <v>0</v>
      </c>
      <c r="E599" s="72">
        <v>0</v>
      </c>
      <c r="F599" s="72">
        <v>0</v>
      </c>
      <c r="K599" s="72" t="s">
        <v>3850</v>
      </c>
      <c r="L599" s="12" t="e">
        <f>VLOOKUP(B599,Doses!A:C,3,FALSE)</f>
        <v>#N/A</v>
      </c>
      <c r="M599" s="45" t="e">
        <f t="shared" si="9"/>
        <v>#VALUE!</v>
      </c>
    </row>
    <row r="600" spans="1:13" x14ac:dyDescent="0.25">
      <c r="A600" s="72" t="s">
        <v>21</v>
      </c>
      <c r="D600" s="72">
        <v>0</v>
      </c>
      <c r="E600" s="72">
        <v>0</v>
      </c>
      <c r="F600" s="72">
        <v>0</v>
      </c>
      <c r="K600" s="73" t="s">
        <v>3850</v>
      </c>
      <c r="L600" s="12" t="e">
        <f>VLOOKUP(B600,Doses!A:C,3,FALSE)</f>
        <v>#N/A</v>
      </c>
      <c r="M600" s="45" t="e">
        <f t="shared" si="9"/>
        <v>#VALUE!</v>
      </c>
    </row>
    <row r="601" spans="1:13" x14ac:dyDescent="0.25">
      <c r="A601" s="72" t="s">
        <v>21</v>
      </c>
      <c r="D601" s="72">
        <v>0</v>
      </c>
      <c r="E601" s="72">
        <v>0</v>
      </c>
      <c r="F601" s="72">
        <v>0</v>
      </c>
      <c r="K601" s="73" t="s">
        <v>3850</v>
      </c>
      <c r="L601" s="12" t="e">
        <f>VLOOKUP(B601,Doses!A:C,3,FALSE)</f>
        <v>#N/A</v>
      </c>
      <c r="M601" s="45" t="e">
        <f t="shared" si="9"/>
        <v>#VALUE!</v>
      </c>
    </row>
    <row r="602" spans="1:13" x14ac:dyDescent="0.25">
      <c r="A602" s="72" t="s">
        <v>21</v>
      </c>
      <c r="D602" s="72">
        <v>0</v>
      </c>
      <c r="E602" s="72">
        <v>0</v>
      </c>
      <c r="F602" s="72">
        <v>0</v>
      </c>
      <c r="K602" s="72" t="s">
        <v>3850</v>
      </c>
      <c r="L602" s="12" t="e">
        <f>VLOOKUP(B602,Doses!A:C,3,FALSE)</f>
        <v>#N/A</v>
      </c>
      <c r="M602" s="45" t="e">
        <f t="shared" si="9"/>
        <v>#VALUE!</v>
      </c>
    </row>
    <row r="603" spans="1:13" x14ac:dyDescent="0.25">
      <c r="A603" s="72" t="s">
        <v>21</v>
      </c>
      <c r="D603" s="72">
        <v>0</v>
      </c>
      <c r="E603" s="72">
        <v>0</v>
      </c>
      <c r="F603" s="72">
        <v>0</v>
      </c>
      <c r="K603" s="72" t="s">
        <v>3850</v>
      </c>
      <c r="L603" s="12" t="e">
        <f>VLOOKUP(B603,Doses!A:C,3,FALSE)</f>
        <v>#N/A</v>
      </c>
      <c r="M603" s="45" t="e">
        <f t="shared" si="9"/>
        <v>#VALUE!</v>
      </c>
    </row>
    <row r="604" spans="1:13" x14ac:dyDescent="0.25">
      <c r="A604" s="72" t="s">
        <v>21</v>
      </c>
      <c r="D604" s="72">
        <v>0</v>
      </c>
      <c r="E604" s="72">
        <v>0</v>
      </c>
      <c r="F604" s="72">
        <v>0</v>
      </c>
      <c r="K604" s="73" t="s">
        <v>3850</v>
      </c>
      <c r="L604" s="12" t="e">
        <f>VLOOKUP(B604,Doses!A:C,3,FALSE)</f>
        <v>#N/A</v>
      </c>
      <c r="M604" s="45" t="e">
        <f t="shared" si="9"/>
        <v>#VALUE!</v>
      </c>
    </row>
    <row r="605" spans="1:13" x14ac:dyDescent="0.25">
      <c r="A605" s="72" t="s">
        <v>21</v>
      </c>
      <c r="D605" s="72">
        <v>0</v>
      </c>
      <c r="E605" s="72">
        <v>0</v>
      </c>
      <c r="F605" s="72">
        <v>0</v>
      </c>
      <c r="K605" s="72" t="s">
        <v>3850</v>
      </c>
      <c r="L605" s="12" t="e">
        <f>VLOOKUP(B605,Doses!A:C,3,FALSE)</f>
        <v>#N/A</v>
      </c>
      <c r="M605" s="45" t="e">
        <f t="shared" si="9"/>
        <v>#VALUE!</v>
      </c>
    </row>
    <row r="606" spans="1:13" x14ac:dyDescent="0.25">
      <c r="A606" s="72" t="s">
        <v>21</v>
      </c>
      <c r="D606" s="72">
        <v>0</v>
      </c>
      <c r="E606" s="72">
        <v>0</v>
      </c>
      <c r="F606" s="72">
        <v>0</v>
      </c>
      <c r="K606" s="72" t="s">
        <v>3850</v>
      </c>
      <c r="L606" s="12" t="e">
        <f>VLOOKUP(B606,Doses!A:C,3,FALSE)</f>
        <v>#N/A</v>
      </c>
      <c r="M606" s="45" t="e">
        <f t="shared" si="9"/>
        <v>#VALUE!</v>
      </c>
    </row>
    <row r="607" spans="1:13" x14ac:dyDescent="0.25">
      <c r="A607" s="72" t="s">
        <v>21</v>
      </c>
      <c r="D607" s="72">
        <v>0</v>
      </c>
      <c r="E607" s="72">
        <v>0</v>
      </c>
      <c r="F607" s="72">
        <v>0</v>
      </c>
      <c r="K607" s="73" t="s">
        <v>3850</v>
      </c>
      <c r="L607" s="12" t="e">
        <f>VLOOKUP(B607,Doses!A:C,3,FALSE)</f>
        <v>#N/A</v>
      </c>
      <c r="M607" s="45" t="e">
        <f t="shared" si="9"/>
        <v>#VALUE!</v>
      </c>
    </row>
    <row r="608" spans="1:13" x14ac:dyDescent="0.25">
      <c r="A608" s="72" t="s">
        <v>21</v>
      </c>
      <c r="D608" s="72">
        <v>0</v>
      </c>
      <c r="E608" s="72">
        <v>0</v>
      </c>
      <c r="F608" s="72">
        <v>0</v>
      </c>
      <c r="K608" s="72" t="s">
        <v>3850</v>
      </c>
      <c r="L608" s="12" t="e">
        <f>VLOOKUP(B608,Doses!A:C,3,FALSE)</f>
        <v>#N/A</v>
      </c>
      <c r="M608" s="45" t="e">
        <f t="shared" si="9"/>
        <v>#VALUE!</v>
      </c>
    </row>
    <row r="609" spans="1:13" x14ac:dyDescent="0.25">
      <c r="A609" s="72" t="s">
        <v>21</v>
      </c>
      <c r="D609" s="72">
        <v>0</v>
      </c>
      <c r="E609" s="72">
        <v>0</v>
      </c>
      <c r="F609" s="72">
        <v>0</v>
      </c>
      <c r="K609" s="72" t="s">
        <v>3850</v>
      </c>
      <c r="L609" s="12" t="e">
        <f>VLOOKUP(B609,Doses!A:C,3,FALSE)</f>
        <v>#N/A</v>
      </c>
      <c r="M609" s="45" t="e">
        <f t="shared" si="9"/>
        <v>#VALUE!</v>
      </c>
    </row>
    <row r="610" spans="1:13" x14ac:dyDescent="0.25">
      <c r="A610" s="72" t="s">
        <v>21</v>
      </c>
      <c r="D610" s="72">
        <v>0</v>
      </c>
      <c r="E610" s="72">
        <v>0</v>
      </c>
      <c r="F610" s="72">
        <v>0</v>
      </c>
      <c r="K610" s="73" t="s">
        <v>3850</v>
      </c>
      <c r="L610" s="12" t="e">
        <f>VLOOKUP(B610,Doses!A:C,3,FALSE)</f>
        <v>#N/A</v>
      </c>
      <c r="M610" s="45" t="e">
        <f t="shared" si="9"/>
        <v>#VALUE!</v>
      </c>
    </row>
    <row r="611" spans="1:13" x14ac:dyDescent="0.25">
      <c r="A611" s="72" t="s">
        <v>21</v>
      </c>
      <c r="D611" s="72">
        <v>0</v>
      </c>
      <c r="E611" s="72">
        <v>0</v>
      </c>
      <c r="F611" s="72">
        <v>0</v>
      </c>
      <c r="K611" s="72" t="s">
        <v>3850</v>
      </c>
      <c r="L611" s="12" t="e">
        <f>VLOOKUP(B611,Doses!A:C,3,FALSE)</f>
        <v>#N/A</v>
      </c>
      <c r="M611" s="45" t="e">
        <f t="shared" si="9"/>
        <v>#VALUE!</v>
      </c>
    </row>
    <row r="612" spans="1:13" x14ac:dyDescent="0.25">
      <c r="A612" s="72" t="s">
        <v>21</v>
      </c>
      <c r="D612" s="72">
        <v>0</v>
      </c>
      <c r="E612" s="72">
        <v>0</v>
      </c>
      <c r="F612" s="72">
        <v>0</v>
      </c>
      <c r="K612" s="72" t="s">
        <v>3850</v>
      </c>
      <c r="L612" s="12" t="e">
        <f>VLOOKUP(B612,Doses!A:C,3,FALSE)</f>
        <v>#N/A</v>
      </c>
      <c r="M612" s="45" t="e">
        <f t="shared" si="9"/>
        <v>#VALUE!</v>
      </c>
    </row>
    <row r="613" spans="1:13" x14ac:dyDescent="0.25">
      <c r="A613" s="72" t="s">
        <v>21</v>
      </c>
      <c r="D613" s="72">
        <v>0</v>
      </c>
      <c r="E613" s="72">
        <v>0</v>
      </c>
      <c r="F613" s="72">
        <v>0</v>
      </c>
      <c r="K613" s="72" t="s">
        <v>3850</v>
      </c>
      <c r="L613" s="12" t="e">
        <f>VLOOKUP(B613,Doses!A:C,3,FALSE)</f>
        <v>#N/A</v>
      </c>
      <c r="M613" s="45" t="e">
        <f t="shared" si="9"/>
        <v>#VALUE!</v>
      </c>
    </row>
    <row r="614" spans="1:13" x14ac:dyDescent="0.25">
      <c r="A614" s="72" t="s">
        <v>21</v>
      </c>
      <c r="D614" s="72">
        <v>0</v>
      </c>
      <c r="E614" s="72">
        <v>0</v>
      </c>
      <c r="F614" s="72">
        <v>0</v>
      </c>
      <c r="K614" s="72" t="s">
        <v>3850</v>
      </c>
      <c r="L614" s="12" t="e">
        <f>VLOOKUP(B614,Doses!A:C,3,FALSE)</f>
        <v>#N/A</v>
      </c>
      <c r="M614" s="45" t="e">
        <f t="shared" si="9"/>
        <v>#VALUE!</v>
      </c>
    </row>
    <row r="615" spans="1:13" x14ac:dyDescent="0.25">
      <c r="A615" s="72" t="s">
        <v>21</v>
      </c>
      <c r="D615" s="72">
        <v>0</v>
      </c>
      <c r="E615" s="72">
        <v>0</v>
      </c>
      <c r="F615" s="72">
        <v>0</v>
      </c>
      <c r="K615" s="72" t="s">
        <v>3850</v>
      </c>
      <c r="L615" s="12" t="e">
        <f>VLOOKUP(B615,Doses!A:C,3,FALSE)</f>
        <v>#N/A</v>
      </c>
      <c r="M615" s="45" t="e">
        <f t="shared" si="9"/>
        <v>#VALUE!</v>
      </c>
    </row>
    <row r="616" spans="1:13" x14ac:dyDescent="0.25">
      <c r="A616" s="72" t="s">
        <v>21</v>
      </c>
      <c r="D616" s="72">
        <v>0</v>
      </c>
      <c r="E616" s="72">
        <v>0</v>
      </c>
      <c r="F616" s="72">
        <v>0</v>
      </c>
      <c r="K616" s="72" t="s">
        <v>3850</v>
      </c>
      <c r="L616" s="12" t="e">
        <f>VLOOKUP(B616,Doses!A:C,3,FALSE)</f>
        <v>#N/A</v>
      </c>
      <c r="M616" s="45" t="e">
        <f t="shared" si="9"/>
        <v>#VALUE!</v>
      </c>
    </row>
    <row r="617" spans="1:13" x14ac:dyDescent="0.25">
      <c r="A617" s="72" t="s">
        <v>21</v>
      </c>
      <c r="D617" s="72">
        <v>0</v>
      </c>
      <c r="E617" s="72">
        <v>0</v>
      </c>
      <c r="F617" s="72">
        <v>0</v>
      </c>
      <c r="K617" s="73" t="s">
        <v>3850</v>
      </c>
      <c r="L617" s="12" t="e">
        <f>VLOOKUP(B617,Doses!A:C,3,FALSE)</f>
        <v>#N/A</v>
      </c>
      <c r="M617" s="45" t="e">
        <f t="shared" si="9"/>
        <v>#VALUE!</v>
      </c>
    </row>
    <row r="618" spans="1:13" x14ac:dyDescent="0.25">
      <c r="A618" s="72" t="s">
        <v>21</v>
      </c>
      <c r="D618" s="72">
        <v>0</v>
      </c>
      <c r="E618" s="72">
        <v>0</v>
      </c>
      <c r="F618" s="72">
        <v>0</v>
      </c>
      <c r="K618" s="72" t="s">
        <v>3850</v>
      </c>
      <c r="L618" s="12" t="e">
        <f>VLOOKUP(B618,Doses!A:C,3,FALSE)</f>
        <v>#N/A</v>
      </c>
      <c r="M618" s="45" t="e">
        <f t="shared" si="9"/>
        <v>#VALUE!</v>
      </c>
    </row>
    <row r="619" spans="1:13" x14ac:dyDescent="0.25">
      <c r="A619" s="72" t="s">
        <v>21</v>
      </c>
      <c r="D619" s="72">
        <v>0</v>
      </c>
      <c r="E619" s="72">
        <v>0</v>
      </c>
      <c r="F619" s="72">
        <v>0</v>
      </c>
      <c r="K619" s="72" t="s">
        <v>3850</v>
      </c>
      <c r="L619" s="12" t="e">
        <f>VLOOKUP(B619,Doses!A:C,3,FALSE)</f>
        <v>#N/A</v>
      </c>
      <c r="M619" s="45" t="e">
        <f t="shared" si="9"/>
        <v>#VALUE!</v>
      </c>
    </row>
    <row r="620" spans="1:13" x14ac:dyDescent="0.25">
      <c r="A620" s="72" t="s">
        <v>21</v>
      </c>
      <c r="D620" s="72">
        <v>0</v>
      </c>
      <c r="E620" s="72">
        <v>0</v>
      </c>
      <c r="F620" s="72">
        <v>0</v>
      </c>
      <c r="K620" s="72" t="s">
        <v>3850</v>
      </c>
      <c r="L620" s="12" t="e">
        <f>VLOOKUP(B620,Doses!A:C,3,FALSE)</f>
        <v>#N/A</v>
      </c>
      <c r="M620" s="45" t="e">
        <f t="shared" si="9"/>
        <v>#VALUE!</v>
      </c>
    </row>
    <row r="621" spans="1:13" x14ac:dyDescent="0.25">
      <c r="A621" s="72" t="s">
        <v>21</v>
      </c>
      <c r="D621" s="72">
        <v>0</v>
      </c>
      <c r="E621" s="72">
        <v>0</v>
      </c>
      <c r="F621" s="72">
        <v>0</v>
      </c>
      <c r="K621" s="72" t="s">
        <v>3850</v>
      </c>
      <c r="L621" s="12" t="e">
        <f>VLOOKUP(B621,Doses!A:C,3,FALSE)</f>
        <v>#N/A</v>
      </c>
      <c r="M621" s="45" t="e">
        <f t="shared" si="9"/>
        <v>#VALUE!</v>
      </c>
    </row>
    <row r="622" spans="1:13" x14ac:dyDescent="0.25">
      <c r="A622" s="72" t="s">
        <v>21</v>
      </c>
      <c r="D622" s="72">
        <v>0</v>
      </c>
      <c r="E622" s="72">
        <v>0</v>
      </c>
      <c r="F622" s="72">
        <v>0</v>
      </c>
      <c r="K622" s="72" t="s">
        <v>3850</v>
      </c>
      <c r="L622" s="12" t="e">
        <f>VLOOKUP(B622,Doses!A:C,3,FALSE)</f>
        <v>#N/A</v>
      </c>
      <c r="M622" s="45" t="e">
        <f t="shared" si="9"/>
        <v>#VALUE!</v>
      </c>
    </row>
    <row r="623" spans="1:13" x14ac:dyDescent="0.25">
      <c r="A623" s="72" t="s">
        <v>21</v>
      </c>
      <c r="D623" s="72">
        <v>0</v>
      </c>
      <c r="E623" s="72">
        <v>0</v>
      </c>
      <c r="F623" s="72">
        <v>0</v>
      </c>
      <c r="K623" s="72" t="s">
        <v>3850</v>
      </c>
      <c r="L623" s="12" t="e">
        <f>VLOOKUP(B623,Doses!A:C,3,FALSE)</f>
        <v>#N/A</v>
      </c>
      <c r="M623" s="45" t="e">
        <f t="shared" si="9"/>
        <v>#VALUE!</v>
      </c>
    </row>
    <row r="624" spans="1:13" x14ac:dyDescent="0.25">
      <c r="A624" s="72" t="s">
        <v>21</v>
      </c>
      <c r="D624" s="72">
        <v>0</v>
      </c>
      <c r="E624" s="72">
        <v>0</v>
      </c>
      <c r="F624" s="72">
        <v>0</v>
      </c>
      <c r="K624" s="72" t="s">
        <v>3850</v>
      </c>
      <c r="L624" s="12" t="e">
        <f>VLOOKUP(B624,Doses!A:C,3,FALSE)</f>
        <v>#N/A</v>
      </c>
      <c r="M624" s="45" t="e">
        <f t="shared" si="9"/>
        <v>#VALUE!</v>
      </c>
    </row>
    <row r="625" spans="1:13" x14ac:dyDescent="0.25">
      <c r="A625" s="72" t="s">
        <v>21</v>
      </c>
      <c r="D625" s="72">
        <v>0</v>
      </c>
      <c r="E625" s="72">
        <v>0</v>
      </c>
      <c r="F625" s="72">
        <v>0</v>
      </c>
      <c r="K625" s="72" t="s">
        <v>3850</v>
      </c>
      <c r="L625" s="12" t="e">
        <f>VLOOKUP(B625,Doses!A:C,3,FALSE)</f>
        <v>#N/A</v>
      </c>
      <c r="M625" s="45" t="e">
        <f t="shared" si="9"/>
        <v>#VALUE!</v>
      </c>
    </row>
    <row r="626" spans="1:13" x14ac:dyDescent="0.25">
      <c r="A626" s="72" t="s">
        <v>21</v>
      </c>
      <c r="D626" s="72">
        <v>0</v>
      </c>
      <c r="E626" s="72">
        <v>0</v>
      </c>
      <c r="F626" s="72">
        <v>0</v>
      </c>
      <c r="K626" s="72" t="s">
        <v>3850</v>
      </c>
      <c r="L626" s="12" t="e">
        <f>VLOOKUP(B626,Doses!A:C,3,FALSE)</f>
        <v>#N/A</v>
      </c>
      <c r="M626" s="45" t="e">
        <f t="shared" si="9"/>
        <v>#VALUE!</v>
      </c>
    </row>
    <row r="627" spans="1:13" x14ac:dyDescent="0.25">
      <c r="A627" s="72" t="s">
        <v>21</v>
      </c>
      <c r="D627" s="72">
        <v>0</v>
      </c>
      <c r="E627" s="72">
        <v>0</v>
      </c>
      <c r="F627" s="72">
        <v>0</v>
      </c>
      <c r="K627" s="72" t="s">
        <v>3850</v>
      </c>
      <c r="L627" s="12" t="e">
        <f>VLOOKUP(B627,Doses!A:C,3,FALSE)</f>
        <v>#N/A</v>
      </c>
      <c r="M627" s="45" t="e">
        <f t="shared" si="9"/>
        <v>#VALUE!</v>
      </c>
    </row>
    <row r="628" spans="1:13" x14ac:dyDescent="0.25">
      <c r="A628" s="72" t="s">
        <v>21</v>
      </c>
      <c r="D628" s="72">
        <v>0</v>
      </c>
      <c r="E628" s="72">
        <v>0</v>
      </c>
      <c r="F628" s="72">
        <v>0</v>
      </c>
      <c r="K628" s="72" t="s">
        <v>3850</v>
      </c>
      <c r="L628" s="12" t="e">
        <f>VLOOKUP(B628,Doses!A:C,3,FALSE)</f>
        <v>#N/A</v>
      </c>
      <c r="M628" s="45" t="e">
        <f t="shared" si="9"/>
        <v>#VALUE!</v>
      </c>
    </row>
    <row r="629" spans="1:13" x14ac:dyDescent="0.25">
      <c r="A629" s="72" t="s">
        <v>21</v>
      </c>
      <c r="D629" s="72">
        <v>0</v>
      </c>
      <c r="E629" s="72">
        <v>0</v>
      </c>
      <c r="F629" s="72">
        <v>0</v>
      </c>
      <c r="K629" s="72" t="s">
        <v>3850</v>
      </c>
      <c r="L629" s="12" t="e">
        <f>VLOOKUP(B629,Doses!A:C,3,FALSE)</f>
        <v>#N/A</v>
      </c>
      <c r="M629" s="45" t="e">
        <f t="shared" si="9"/>
        <v>#VALUE!</v>
      </c>
    </row>
    <row r="630" spans="1:13" x14ac:dyDescent="0.25">
      <c r="A630" s="72" t="s">
        <v>21</v>
      </c>
      <c r="D630" s="72">
        <v>0</v>
      </c>
      <c r="E630" s="72">
        <v>0</v>
      </c>
      <c r="F630" s="72">
        <v>0</v>
      </c>
      <c r="K630" s="72" t="s">
        <v>3850</v>
      </c>
      <c r="L630" s="12" t="e">
        <f>VLOOKUP(B630,Doses!A:C,3,FALSE)</f>
        <v>#N/A</v>
      </c>
      <c r="M630" s="45" t="e">
        <f t="shared" si="9"/>
        <v>#VALUE!</v>
      </c>
    </row>
    <row r="631" spans="1:13" x14ac:dyDescent="0.25">
      <c r="A631" s="72" t="s">
        <v>21</v>
      </c>
      <c r="D631" s="72">
        <v>0</v>
      </c>
      <c r="E631" s="72">
        <v>0</v>
      </c>
      <c r="F631" s="72">
        <v>0</v>
      </c>
      <c r="K631" s="72" t="s">
        <v>3850</v>
      </c>
      <c r="L631" s="12" t="e">
        <f>VLOOKUP(B631,Doses!A:C,3,FALSE)</f>
        <v>#N/A</v>
      </c>
      <c r="M631" s="45" t="e">
        <f t="shared" si="9"/>
        <v>#VALUE!</v>
      </c>
    </row>
    <row r="632" spans="1:13" x14ac:dyDescent="0.25">
      <c r="A632" s="72" t="s">
        <v>21</v>
      </c>
      <c r="D632" s="72">
        <v>0</v>
      </c>
      <c r="E632" s="72">
        <v>0</v>
      </c>
      <c r="F632" s="72">
        <v>0</v>
      </c>
      <c r="K632" s="72" t="s">
        <v>3850</v>
      </c>
      <c r="L632" s="12" t="e">
        <f>VLOOKUP(B632,Doses!A:C,3,FALSE)</f>
        <v>#N/A</v>
      </c>
      <c r="M632" s="45" t="e">
        <f t="shared" si="9"/>
        <v>#VALUE!</v>
      </c>
    </row>
    <row r="633" spans="1:13" x14ac:dyDescent="0.25">
      <c r="A633" s="72" t="s">
        <v>21</v>
      </c>
      <c r="D633" s="72">
        <v>0</v>
      </c>
      <c r="E633" s="72">
        <v>0</v>
      </c>
      <c r="F633" s="72">
        <v>0</v>
      </c>
      <c r="K633" s="72" t="s">
        <v>3850</v>
      </c>
      <c r="L633" s="12" t="e">
        <f>VLOOKUP(B633,Doses!A:C,3,FALSE)</f>
        <v>#N/A</v>
      </c>
      <c r="M633" s="45" t="e">
        <f t="shared" si="9"/>
        <v>#VALUE!</v>
      </c>
    </row>
    <row r="634" spans="1:13" x14ac:dyDescent="0.25">
      <c r="A634" s="72" t="s">
        <v>21</v>
      </c>
      <c r="D634" s="72">
        <v>0</v>
      </c>
      <c r="E634" s="72">
        <v>0</v>
      </c>
      <c r="F634" s="72">
        <v>0</v>
      </c>
      <c r="K634" s="72" t="s">
        <v>3850</v>
      </c>
      <c r="L634" s="12" t="e">
        <f>VLOOKUP(B634,Doses!A:C,3,FALSE)</f>
        <v>#N/A</v>
      </c>
      <c r="M634" s="45" t="e">
        <f t="shared" si="9"/>
        <v>#VALUE!</v>
      </c>
    </row>
    <row r="635" spans="1:13" x14ac:dyDescent="0.25">
      <c r="A635" s="72" t="s">
        <v>21</v>
      </c>
      <c r="D635" s="72">
        <v>0</v>
      </c>
      <c r="E635" s="72">
        <v>0</v>
      </c>
      <c r="F635" s="72">
        <v>0</v>
      </c>
      <c r="K635" s="72" t="s">
        <v>3850</v>
      </c>
      <c r="L635" s="12" t="e">
        <f>VLOOKUP(B635,Doses!A:C,3,FALSE)</f>
        <v>#N/A</v>
      </c>
      <c r="M635" s="45" t="e">
        <f t="shared" si="9"/>
        <v>#VALUE!</v>
      </c>
    </row>
    <row r="636" spans="1:13" x14ac:dyDescent="0.25">
      <c r="A636" s="72" t="s">
        <v>21</v>
      </c>
      <c r="D636" s="72">
        <v>0</v>
      </c>
      <c r="E636" s="72">
        <v>0</v>
      </c>
      <c r="F636" s="72">
        <v>0</v>
      </c>
      <c r="K636" s="73" t="s">
        <v>3850</v>
      </c>
      <c r="L636" s="12" t="e">
        <f>VLOOKUP(B636,Doses!A:C,3,FALSE)</f>
        <v>#N/A</v>
      </c>
      <c r="M636" s="45" t="e">
        <f t="shared" si="9"/>
        <v>#VALUE!</v>
      </c>
    </row>
    <row r="637" spans="1:13" x14ac:dyDescent="0.25">
      <c r="A637" s="72" t="s">
        <v>21</v>
      </c>
      <c r="D637" s="72">
        <v>0</v>
      </c>
      <c r="E637" s="72">
        <v>0</v>
      </c>
      <c r="F637" s="72">
        <v>0</v>
      </c>
      <c r="K637" s="72" t="s">
        <v>3850</v>
      </c>
      <c r="L637" s="12" t="e">
        <f>VLOOKUP(B637,Doses!A:C,3,FALSE)</f>
        <v>#N/A</v>
      </c>
      <c r="M637" s="45" t="e">
        <f t="shared" si="9"/>
        <v>#VALUE!</v>
      </c>
    </row>
    <row r="638" spans="1:13" x14ac:dyDescent="0.25">
      <c r="A638" s="72" t="s">
        <v>21</v>
      </c>
      <c r="D638" s="72">
        <v>0</v>
      </c>
      <c r="E638" s="72">
        <v>0</v>
      </c>
      <c r="F638" s="72">
        <v>0</v>
      </c>
      <c r="K638" s="72" t="s">
        <v>3850</v>
      </c>
      <c r="L638" s="12" t="e">
        <f>VLOOKUP(B638,Doses!A:C,3,FALSE)</f>
        <v>#N/A</v>
      </c>
      <c r="M638" s="45" t="e">
        <f t="shared" si="9"/>
        <v>#VALUE!</v>
      </c>
    </row>
    <row r="639" spans="1:13" x14ac:dyDescent="0.25">
      <c r="A639" s="72" t="s">
        <v>21</v>
      </c>
      <c r="D639" s="72">
        <v>0</v>
      </c>
      <c r="E639" s="72">
        <v>0</v>
      </c>
      <c r="F639" s="72">
        <v>0</v>
      </c>
      <c r="K639" s="72" t="s">
        <v>3850</v>
      </c>
      <c r="L639" s="12" t="e">
        <f>VLOOKUP(B639,Doses!A:C,3,FALSE)</f>
        <v>#N/A</v>
      </c>
      <c r="M639" s="45" t="e">
        <f t="shared" si="9"/>
        <v>#VALUE!</v>
      </c>
    </row>
    <row r="640" spans="1:13" x14ac:dyDescent="0.25">
      <c r="A640" s="72" t="s">
        <v>21</v>
      </c>
      <c r="D640" s="72">
        <v>0</v>
      </c>
      <c r="E640" s="72">
        <v>0</v>
      </c>
      <c r="F640" s="72">
        <v>0</v>
      </c>
      <c r="K640" s="72" t="s">
        <v>3850</v>
      </c>
      <c r="L640" s="12" t="e">
        <f>VLOOKUP(B640,Doses!A:C,3,FALSE)</f>
        <v>#N/A</v>
      </c>
      <c r="M640" s="45" t="e">
        <f t="shared" si="9"/>
        <v>#VALUE!</v>
      </c>
    </row>
    <row r="641" spans="1:13" x14ac:dyDescent="0.25">
      <c r="A641" s="72" t="s">
        <v>21</v>
      </c>
      <c r="D641" s="72">
        <v>0</v>
      </c>
      <c r="E641" s="72">
        <v>0</v>
      </c>
      <c r="F641" s="72">
        <v>0</v>
      </c>
      <c r="K641" s="72" t="s">
        <v>3850</v>
      </c>
      <c r="L641" s="12" t="e">
        <f>VLOOKUP(B641,Doses!A:C,3,FALSE)</f>
        <v>#N/A</v>
      </c>
      <c r="M641" s="45" t="e">
        <f t="shared" si="9"/>
        <v>#VALUE!</v>
      </c>
    </row>
    <row r="642" spans="1:13" x14ac:dyDescent="0.25">
      <c r="A642" s="72" t="s">
        <v>21</v>
      </c>
      <c r="D642" s="72">
        <v>0</v>
      </c>
      <c r="E642" s="72">
        <v>0</v>
      </c>
      <c r="F642" s="72">
        <v>0</v>
      </c>
      <c r="K642" s="72" t="s">
        <v>3850</v>
      </c>
      <c r="L642" s="12" t="e">
        <f>VLOOKUP(B642,Doses!A:C,3,FALSE)</f>
        <v>#N/A</v>
      </c>
      <c r="M642" s="45" t="e">
        <f t="shared" si="9"/>
        <v>#VALUE!</v>
      </c>
    </row>
    <row r="643" spans="1:13" x14ac:dyDescent="0.25">
      <c r="A643" s="72" t="s">
        <v>21</v>
      </c>
      <c r="D643" s="72">
        <v>0</v>
      </c>
      <c r="E643" s="72">
        <v>0</v>
      </c>
      <c r="F643" s="72">
        <v>0</v>
      </c>
      <c r="K643" s="72" t="s">
        <v>3850</v>
      </c>
      <c r="L643" s="12" t="e">
        <f>VLOOKUP(B643,Doses!A:C,3,FALSE)</f>
        <v>#N/A</v>
      </c>
      <c r="M643" s="45" t="e">
        <f t="shared" ref="M643:M706" si="10">K643*1</f>
        <v>#VALUE!</v>
      </c>
    </row>
    <row r="644" spans="1:13" x14ac:dyDescent="0.25">
      <c r="A644" s="72" t="s">
        <v>21</v>
      </c>
      <c r="D644" s="72">
        <v>0</v>
      </c>
      <c r="E644" s="72">
        <v>0</v>
      </c>
      <c r="F644" s="72">
        <v>0</v>
      </c>
      <c r="K644" s="72" t="s">
        <v>3850</v>
      </c>
      <c r="L644" s="12" t="e">
        <f>VLOOKUP(B644,Doses!A:C,3,FALSE)</f>
        <v>#N/A</v>
      </c>
      <c r="M644" s="45" t="e">
        <f t="shared" si="10"/>
        <v>#VALUE!</v>
      </c>
    </row>
    <row r="645" spans="1:13" x14ac:dyDescent="0.25">
      <c r="A645" s="72" t="s">
        <v>21</v>
      </c>
      <c r="D645" s="72">
        <v>0</v>
      </c>
      <c r="E645" s="72">
        <v>0</v>
      </c>
      <c r="F645" s="72">
        <v>0</v>
      </c>
      <c r="K645" s="72" t="s">
        <v>3850</v>
      </c>
      <c r="L645" s="12" t="e">
        <f>VLOOKUP(B645,Doses!A:C,3,FALSE)</f>
        <v>#N/A</v>
      </c>
      <c r="M645" s="45" t="e">
        <f t="shared" si="10"/>
        <v>#VALUE!</v>
      </c>
    </row>
    <row r="646" spans="1:13" x14ac:dyDescent="0.25">
      <c r="A646" s="72" t="s">
        <v>21</v>
      </c>
      <c r="D646" s="72">
        <v>0</v>
      </c>
      <c r="E646" s="72">
        <v>0</v>
      </c>
      <c r="F646" s="72">
        <v>0</v>
      </c>
      <c r="K646" s="72" t="s">
        <v>3850</v>
      </c>
      <c r="L646" s="12" t="e">
        <f>VLOOKUP(B646,Doses!A:C,3,FALSE)</f>
        <v>#N/A</v>
      </c>
      <c r="M646" s="45" t="e">
        <f t="shared" si="10"/>
        <v>#VALUE!</v>
      </c>
    </row>
    <row r="647" spans="1:13" x14ac:dyDescent="0.25">
      <c r="A647" s="72" t="s">
        <v>21</v>
      </c>
      <c r="D647" s="72">
        <v>0</v>
      </c>
      <c r="E647" s="72">
        <v>0</v>
      </c>
      <c r="F647" s="72">
        <v>0</v>
      </c>
      <c r="K647" s="72" t="s">
        <v>3850</v>
      </c>
      <c r="L647" s="12" t="e">
        <f>VLOOKUP(B647,Doses!A:C,3,FALSE)</f>
        <v>#N/A</v>
      </c>
      <c r="M647" s="45" t="e">
        <f t="shared" si="10"/>
        <v>#VALUE!</v>
      </c>
    </row>
    <row r="648" spans="1:13" x14ac:dyDescent="0.25">
      <c r="A648" s="72" t="s">
        <v>21</v>
      </c>
      <c r="D648" s="72">
        <v>0</v>
      </c>
      <c r="E648" s="72">
        <v>0</v>
      </c>
      <c r="F648" s="72">
        <v>0</v>
      </c>
      <c r="K648" s="72" t="s">
        <v>3850</v>
      </c>
      <c r="L648" s="12" t="e">
        <f>VLOOKUP(B648,Doses!A:C,3,FALSE)</f>
        <v>#N/A</v>
      </c>
      <c r="M648" s="45" t="e">
        <f t="shared" si="10"/>
        <v>#VALUE!</v>
      </c>
    </row>
    <row r="649" spans="1:13" x14ac:dyDescent="0.25">
      <c r="A649" s="72" t="s">
        <v>21</v>
      </c>
      <c r="D649" s="72">
        <v>0</v>
      </c>
      <c r="E649" s="72">
        <v>0</v>
      </c>
      <c r="F649" s="72">
        <v>0</v>
      </c>
      <c r="K649" s="72" t="s">
        <v>3850</v>
      </c>
      <c r="L649" s="12" t="e">
        <f>VLOOKUP(B649,Doses!A:C,3,FALSE)</f>
        <v>#N/A</v>
      </c>
      <c r="M649" s="45" t="e">
        <f t="shared" si="10"/>
        <v>#VALUE!</v>
      </c>
    </row>
    <row r="650" spans="1:13" x14ac:dyDescent="0.25">
      <c r="A650" s="72" t="s">
        <v>21</v>
      </c>
      <c r="D650" s="72">
        <v>0</v>
      </c>
      <c r="E650" s="72">
        <v>0</v>
      </c>
      <c r="F650" s="72">
        <v>0</v>
      </c>
      <c r="K650" s="72" t="s">
        <v>3850</v>
      </c>
      <c r="L650" s="12" t="e">
        <f>VLOOKUP(B650,Doses!A:C,3,FALSE)</f>
        <v>#N/A</v>
      </c>
      <c r="M650" s="45" t="e">
        <f t="shared" si="10"/>
        <v>#VALUE!</v>
      </c>
    </row>
    <row r="651" spans="1:13" x14ac:dyDescent="0.25">
      <c r="A651" s="72" t="s">
        <v>21</v>
      </c>
      <c r="D651" s="72">
        <v>0</v>
      </c>
      <c r="E651" s="72">
        <v>0</v>
      </c>
      <c r="F651" s="72">
        <v>0</v>
      </c>
      <c r="K651" s="72" t="s">
        <v>3850</v>
      </c>
      <c r="L651" s="12" t="e">
        <f>VLOOKUP(B651,Doses!A:C,3,FALSE)</f>
        <v>#N/A</v>
      </c>
      <c r="M651" s="45" t="e">
        <f t="shared" si="10"/>
        <v>#VALUE!</v>
      </c>
    </row>
    <row r="652" spans="1:13" x14ac:dyDescent="0.25">
      <c r="A652" s="72" t="s">
        <v>21</v>
      </c>
      <c r="D652" s="72">
        <v>0</v>
      </c>
      <c r="E652" s="72">
        <v>0</v>
      </c>
      <c r="F652" s="72">
        <v>0</v>
      </c>
      <c r="K652" s="72" t="s">
        <v>3850</v>
      </c>
      <c r="L652" s="12" t="e">
        <f>VLOOKUP(B652,Doses!A:C,3,FALSE)</f>
        <v>#N/A</v>
      </c>
      <c r="M652" s="45" t="e">
        <f t="shared" si="10"/>
        <v>#VALUE!</v>
      </c>
    </row>
    <row r="653" spans="1:13" x14ac:dyDescent="0.25">
      <c r="A653" s="72" t="s">
        <v>21</v>
      </c>
      <c r="D653" s="72">
        <v>0</v>
      </c>
      <c r="E653" s="72">
        <v>0</v>
      </c>
      <c r="F653" s="72">
        <v>0</v>
      </c>
      <c r="K653" s="72" t="s">
        <v>3850</v>
      </c>
      <c r="L653" s="12" t="e">
        <f>VLOOKUP(B653,Doses!A:C,3,FALSE)</f>
        <v>#N/A</v>
      </c>
      <c r="M653" s="45" t="e">
        <f t="shared" si="10"/>
        <v>#VALUE!</v>
      </c>
    </row>
    <row r="654" spans="1:13" x14ac:dyDescent="0.25">
      <c r="A654" s="72" t="s">
        <v>21</v>
      </c>
      <c r="D654" s="72">
        <v>0</v>
      </c>
      <c r="E654" s="72">
        <v>0</v>
      </c>
      <c r="F654" s="72">
        <v>0</v>
      </c>
      <c r="K654" s="72" t="s">
        <v>3850</v>
      </c>
      <c r="L654" s="12" t="e">
        <f>VLOOKUP(B654,Doses!A:C,3,FALSE)</f>
        <v>#N/A</v>
      </c>
      <c r="M654" s="45" t="e">
        <f t="shared" si="10"/>
        <v>#VALUE!</v>
      </c>
    </row>
    <row r="655" spans="1:13" x14ac:dyDescent="0.25">
      <c r="A655" s="72" t="s">
        <v>21</v>
      </c>
      <c r="D655" s="72">
        <v>0</v>
      </c>
      <c r="E655" s="72">
        <v>0</v>
      </c>
      <c r="F655" s="72">
        <v>0</v>
      </c>
      <c r="K655" s="72" t="s">
        <v>3850</v>
      </c>
      <c r="L655" s="12" t="e">
        <f>VLOOKUP(B655,Doses!A:C,3,FALSE)</f>
        <v>#N/A</v>
      </c>
      <c r="M655" s="45" t="e">
        <f t="shared" si="10"/>
        <v>#VALUE!</v>
      </c>
    </row>
    <row r="656" spans="1:13" x14ac:dyDescent="0.25">
      <c r="A656" s="72" t="s">
        <v>21</v>
      </c>
      <c r="D656" s="72">
        <v>0</v>
      </c>
      <c r="E656" s="72">
        <v>0</v>
      </c>
      <c r="F656" s="72">
        <v>0</v>
      </c>
      <c r="K656" s="72" t="s">
        <v>3850</v>
      </c>
      <c r="L656" s="12" t="e">
        <f>VLOOKUP(B656,Doses!A:C,3,FALSE)</f>
        <v>#N/A</v>
      </c>
      <c r="M656" s="45" t="e">
        <f t="shared" si="10"/>
        <v>#VALUE!</v>
      </c>
    </row>
    <row r="657" spans="1:13" x14ac:dyDescent="0.25">
      <c r="A657" s="72" t="s">
        <v>21</v>
      </c>
      <c r="D657" s="72">
        <v>0</v>
      </c>
      <c r="E657" s="72">
        <v>0</v>
      </c>
      <c r="F657" s="72">
        <v>0</v>
      </c>
      <c r="K657" s="72" t="s">
        <v>3850</v>
      </c>
      <c r="L657" s="12" t="e">
        <f>VLOOKUP(B657,Doses!A:C,3,FALSE)</f>
        <v>#N/A</v>
      </c>
      <c r="M657" s="45" t="e">
        <f t="shared" si="10"/>
        <v>#VALUE!</v>
      </c>
    </row>
    <row r="658" spans="1:13" x14ac:dyDescent="0.25">
      <c r="A658" s="72" t="s">
        <v>21</v>
      </c>
      <c r="D658" s="72">
        <v>0</v>
      </c>
      <c r="E658" s="72">
        <v>0</v>
      </c>
      <c r="F658" s="72">
        <v>0</v>
      </c>
      <c r="K658" s="72" t="s">
        <v>3850</v>
      </c>
      <c r="L658" s="12" t="e">
        <f>VLOOKUP(B658,Doses!A:C,3,FALSE)</f>
        <v>#N/A</v>
      </c>
      <c r="M658" s="45" t="e">
        <f t="shared" si="10"/>
        <v>#VALUE!</v>
      </c>
    </row>
    <row r="659" spans="1:13" x14ac:dyDescent="0.25">
      <c r="A659" s="72" t="s">
        <v>21</v>
      </c>
      <c r="D659" s="72">
        <v>0</v>
      </c>
      <c r="E659" s="72">
        <v>0</v>
      </c>
      <c r="F659" s="72">
        <v>0</v>
      </c>
      <c r="K659" s="72" t="s">
        <v>3850</v>
      </c>
      <c r="L659" s="12" t="e">
        <f>VLOOKUP(B659,Doses!A:C,3,FALSE)</f>
        <v>#N/A</v>
      </c>
      <c r="M659" s="45" t="e">
        <f t="shared" si="10"/>
        <v>#VALUE!</v>
      </c>
    </row>
    <row r="660" spans="1:13" x14ac:dyDescent="0.25">
      <c r="A660" s="72" t="s">
        <v>21</v>
      </c>
      <c r="D660" s="72">
        <v>0</v>
      </c>
      <c r="E660" s="72">
        <v>0</v>
      </c>
      <c r="F660" s="72">
        <v>0</v>
      </c>
      <c r="K660" s="72" t="s">
        <v>3850</v>
      </c>
      <c r="L660" s="12" t="e">
        <f>VLOOKUP(B660,Doses!A:C,3,FALSE)</f>
        <v>#N/A</v>
      </c>
      <c r="M660" s="45" t="e">
        <f t="shared" si="10"/>
        <v>#VALUE!</v>
      </c>
    </row>
    <row r="661" spans="1:13" x14ac:dyDescent="0.25">
      <c r="A661" s="72" t="s">
        <v>21</v>
      </c>
      <c r="D661" s="72">
        <v>0</v>
      </c>
      <c r="E661" s="72">
        <v>0</v>
      </c>
      <c r="F661" s="72">
        <v>0</v>
      </c>
      <c r="K661" s="72" t="s">
        <v>3850</v>
      </c>
      <c r="L661" s="12" t="e">
        <f>VLOOKUP(B661,Doses!A:C,3,FALSE)</f>
        <v>#N/A</v>
      </c>
      <c r="M661" s="45" t="e">
        <f t="shared" si="10"/>
        <v>#VALUE!</v>
      </c>
    </row>
    <row r="662" spans="1:13" x14ac:dyDescent="0.25">
      <c r="A662" s="72" t="s">
        <v>21</v>
      </c>
      <c r="D662" s="72">
        <v>0</v>
      </c>
      <c r="E662" s="72">
        <v>0</v>
      </c>
      <c r="F662" s="72">
        <v>0</v>
      </c>
      <c r="K662" s="72" t="s">
        <v>3850</v>
      </c>
      <c r="L662" s="12" t="e">
        <f>VLOOKUP(B662,Doses!A:C,3,FALSE)</f>
        <v>#N/A</v>
      </c>
      <c r="M662" s="45" t="e">
        <f t="shared" si="10"/>
        <v>#VALUE!</v>
      </c>
    </row>
    <row r="663" spans="1:13" x14ac:dyDescent="0.25">
      <c r="A663" s="72" t="s">
        <v>21</v>
      </c>
      <c r="D663" s="72">
        <v>0</v>
      </c>
      <c r="E663" s="72">
        <v>0</v>
      </c>
      <c r="F663" s="72">
        <v>0</v>
      </c>
      <c r="K663" s="73" t="s">
        <v>3850</v>
      </c>
      <c r="L663" s="12" t="e">
        <f>VLOOKUP(B663,Doses!A:C,3,FALSE)</f>
        <v>#N/A</v>
      </c>
      <c r="M663" s="45" t="e">
        <f t="shared" si="10"/>
        <v>#VALUE!</v>
      </c>
    </row>
    <row r="664" spans="1:13" x14ac:dyDescent="0.25">
      <c r="A664" s="72" t="s">
        <v>21</v>
      </c>
      <c r="D664" s="72">
        <v>0</v>
      </c>
      <c r="E664" s="72">
        <v>0</v>
      </c>
      <c r="F664" s="72">
        <v>0</v>
      </c>
      <c r="K664" s="73" t="s">
        <v>3850</v>
      </c>
      <c r="L664" s="12" t="e">
        <f>VLOOKUP(B664,Doses!A:C,3,FALSE)</f>
        <v>#N/A</v>
      </c>
      <c r="M664" s="45" t="e">
        <f t="shared" si="10"/>
        <v>#VALUE!</v>
      </c>
    </row>
    <row r="665" spans="1:13" x14ac:dyDescent="0.25">
      <c r="A665" s="72" t="s">
        <v>21</v>
      </c>
      <c r="D665" s="72">
        <v>0</v>
      </c>
      <c r="E665" s="72">
        <v>0</v>
      </c>
      <c r="F665" s="72">
        <v>0</v>
      </c>
      <c r="K665" s="73" t="s">
        <v>3850</v>
      </c>
      <c r="L665" s="12" t="e">
        <f>VLOOKUP(B665,Doses!A:C,3,FALSE)</f>
        <v>#N/A</v>
      </c>
      <c r="M665" s="45" t="e">
        <f t="shared" si="10"/>
        <v>#VALUE!</v>
      </c>
    </row>
    <row r="666" spans="1:13" x14ac:dyDescent="0.25">
      <c r="A666" s="72" t="s">
        <v>21</v>
      </c>
      <c r="D666" s="72">
        <v>0</v>
      </c>
      <c r="E666" s="72">
        <v>0</v>
      </c>
      <c r="F666" s="72">
        <v>0</v>
      </c>
      <c r="K666" s="72" t="s">
        <v>3850</v>
      </c>
      <c r="L666" s="12" t="e">
        <f>VLOOKUP(B666,Doses!A:C,3,FALSE)</f>
        <v>#N/A</v>
      </c>
      <c r="M666" s="45" t="e">
        <f t="shared" si="10"/>
        <v>#VALUE!</v>
      </c>
    </row>
    <row r="667" spans="1:13" x14ac:dyDescent="0.25">
      <c r="A667" s="72" t="s">
        <v>21</v>
      </c>
      <c r="D667" s="72">
        <v>0</v>
      </c>
      <c r="E667" s="72">
        <v>0</v>
      </c>
      <c r="F667" s="72">
        <v>0</v>
      </c>
      <c r="K667" s="72" t="s">
        <v>3850</v>
      </c>
      <c r="L667" s="12" t="e">
        <f>VLOOKUP(B667,Doses!A:C,3,FALSE)</f>
        <v>#N/A</v>
      </c>
      <c r="M667" s="45" t="e">
        <f t="shared" si="10"/>
        <v>#VALUE!</v>
      </c>
    </row>
    <row r="668" spans="1:13" x14ac:dyDescent="0.25">
      <c r="A668" s="72" t="s">
        <v>21</v>
      </c>
      <c r="D668" s="72">
        <v>0</v>
      </c>
      <c r="E668" s="72">
        <v>0</v>
      </c>
      <c r="F668" s="72">
        <v>0</v>
      </c>
      <c r="K668" s="72" t="s">
        <v>3850</v>
      </c>
      <c r="L668" s="12" t="e">
        <f>VLOOKUP(B668,Doses!A:C,3,FALSE)</f>
        <v>#N/A</v>
      </c>
      <c r="M668" s="45" t="e">
        <f t="shared" si="10"/>
        <v>#VALUE!</v>
      </c>
    </row>
    <row r="669" spans="1:13" x14ac:dyDescent="0.25">
      <c r="A669" s="72" t="s">
        <v>21</v>
      </c>
      <c r="D669" s="72">
        <v>0</v>
      </c>
      <c r="E669" s="72">
        <v>0</v>
      </c>
      <c r="F669" s="72">
        <v>0</v>
      </c>
      <c r="K669" s="72" t="s">
        <v>3850</v>
      </c>
      <c r="L669" s="12" t="e">
        <f>VLOOKUP(B669,Doses!A:C,3,FALSE)</f>
        <v>#N/A</v>
      </c>
      <c r="M669" s="45" t="e">
        <f t="shared" si="10"/>
        <v>#VALUE!</v>
      </c>
    </row>
    <row r="670" spans="1:13" x14ac:dyDescent="0.25">
      <c r="A670" s="72" t="s">
        <v>21</v>
      </c>
      <c r="D670" s="72">
        <v>0</v>
      </c>
      <c r="E670" s="72">
        <v>0</v>
      </c>
      <c r="F670" s="72">
        <v>0</v>
      </c>
      <c r="K670" s="72" t="s">
        <v>3850</v>
      </c>
      <c r="L670" s="12" t="e">
        <f>VLOOKUP(B670,Doses!A:C,3,FALSE)</f>
        <v>#N/A</v>
      </c>
      <c r="M670" s="45" t="e">
        <f t="shared" si="10"/>
        <v>#VALUE!</v>
      </c>
    </row>
    <row r="671" spans="1:13" x14ac:dyDescent="0.25">
      <c r="A671" s="72" t="s">
        <v>21</v>
      </c>
      <c r="D671" s="72">
        <v>0</v>
      </c>
      <c r="E671" s="72">
        <v>0</v>
      </c>
      <c r="F671" s="72">
        <v>0</v>
      </c>
      <c r="K671" s="72" t="s">
        <v>3850</v>
      </c>
      <c r="L671" s="12" t="e">
        <f>VLOOKUP(B671,Doses!A:C,3,FALSE)</f>
        <v>#N/A</v>
      </c>
      <c r="M671" s="45" t="e">
        <f t="shared" si="10"/>
        <v>#VALUE!</v>
      </c>
    </row>
    <row r="672" spans="1:13" x14ac:dyDescent="0.25">
      <c r="A672" s="72" t="s">
        <v>21</v>
      </c>
      <c r="D672" s="72">
        <v>0</v>
      </c>
      <c r="E672" s="72">
        <v>0</v>
      </c>
      <c r="F672" s="72">
        <v>0</v>
      </c>
      <c r="K672" s="72" t="s">
        <v>3850</v>
      </c>
      <c r="L672" s="12" t="e">
        <f>VLOOKUP(B672,Doses!A:C,3,FALSE)</f>
        <v>#N/A</v>
      </c>
      <c r="M672" s="45" t="e">
        <f t="shared" si="10"/>
        <v>#VALUE!</v>
      </c>
    </row>
    <row r="673" spans="1:13" x14ac:dyDescent="0.25">
      <c r="A673" s="72" t="s">
        <v>21</v>
      </c>
      <c r="D673" s="72">
        <v>0</v>
      </c>
      <c r="E673" s="72">
        <v>0</v>
      </c>
      <c r="F673" s="72">
        <v>0</v>
      </c>
      <c r="K673" s="72" t="s">
        <v>3850</v>
      </c>
      <c r="L673" s="12" t="e">
        <f>VLOOKUP(B673,Doses!A:C,3,FALSE)</f>
        <v>#N/A</v>
      </c>
      <c r="M673" s="45" t="e">
        <f t="shared" si="10"/>
        <v>#VALUE!</v>
      </c>
    </row>
    <row r="674" spans="1:13" x14ac:dyDescent="0.25">
      <c r="A674" s="72" t="s">
        <v>21</v>
      </c>
      <c r="D674" s="72">
        <v>0</v>
      </c>
      <c r="E674" s="72">
        <v>0</v>
      </c>
      <c r="F674" s="72">
        <v>0</v>
      </c>
      <c r="K674" s="72" t="s">
        <v>3850</v>
      </c>
      <c r="L674" s="12" t="e">
        <f>VLOOKUP(B674,Doses!A:C,3,FALSE)</f>
        <v>#N/A</v>
      </c>
      <c r="M674" s="45" t="e">
        <f t="shared" si="10"/>
        <v>#VALUE!</v>
      </c>
    </row>
    <row r="675" spans="1:13" x14ac:dyDescent="0.25">
      <c r="A675" s="72" t="s">
        <v>21</v>
      </c>
      <c r="D675" s="72">
        <v>0</v>
      </c>
      <c r="E675" s="72">
        <v>0</v>
      </c>
      <c r="F675" s="72">
        <v>0</v>
      </c>
      <c r="K675" s="72" t="s">
        <v>3850</v>
      </c>
      <c r="L675" s="12" t="e">
        <f>VLOOKUP(B675,Doses!A:C,3,FALSE)</f>
        <v>#N/A</v>
      </c>
      <c r="M675" s="45" t="e">
        <f t="shared" si="10"/>
        <v>#VALUE!</v>
      </c>
    </row>
    <row r="676" spans="1:13" x14ac:dyDescent="0.25">
      <c r="A676" s="72" t="s">
        <v>21</v>
      </c>
      <c r="D676" s="72">
        <v>0</v>
      </c>
      <c r="E676" s="72">
        <v>0</v>
      </c>
      <c r="F676" s="72">
        <v>0</v>
      </c>
      <c r="K676" s="72" t="s">
        <v>3850</v>
      </c>
      <c r="L676" s="12" t="e">
        <f>VLOOKUP(B676,Doses!A:C,3,FALSE)</f>
        <v>#N/A</v>
      </c>
      <c r="M676" s="45" t="e">
        <f t="shared" si="10"/>
        <v>#VALUE!</v>
      </c>
    </row>
    <row r="677" spans="1:13" x14ac:dyDescent="0.25">
      <c r="A677" s="72" t="s">
        <v>21</v>
      </c>
      <c r="D677" s="72">
        <v>0</v>
      </c>
      <c r="E677" s="72">
        <v>0</v>
      </c>
      <c r="F677" s="72">
        <v>0</v>
      </c>
      <c r="K677" s="72" t="s">
        <v>3850</v>
      </c>
      <c r="L677" s="12" t="e">
        <f>VLOOKUP(B677,Doses!A:C,3,FALSE)</f>
        <v>#N/A</v>
      </c>
      <c r="M677" s="45" t="e">
        <f t="shared" si="10"/>
        <v>#VALUE!</v>
      </c>
    </row>
    <row r="678" spans="1:13" x14ac:dyDescent="0.25">
      <c r="A678" s="72" t="s">
        <v>21</v>
      </c>
      <c r="D678" s="72">
        <v>0</v>
      </c>
      <c r="E678" s="72">
        <v>0</v>
      </c>
      <c r="F678" s="72">
        <v>0</v>
      </c>
      <c r="K678" s="73" t="s">
        <v>3850</v>
      </c>
      <c r="L678" s="12" t="e">
        <f>VLOOKUP(B678,Doses!A:C,3,FALSE)</f>
        <v>#N/A</v>
      </c>
      <c r="M678" s="45" t="e">
        <f t="shared" si="10"/>
        <v>#VALUE!</v>
      </c>
    </row>
    <row r="679" spans="1:13" x14ac:dyDescent="0.25">
      <c r="A679" s="72" t="s">
        <v>21</v>
      </c>
      <c r="D679" s="72">
        <v>0</v>
      </c>
      <c r="E679" s="72">
        <v>0</v>
      </c>
      <c r="F679" s="72">
        <v>0</v>
      </c>
      <c r="K679" s="72" t="s">
        <v>3850</v>
      </c>
      <c r="L679" s="12" t="e">
        <f>VLOOKUP(B679,Doses!A:C,3,FALSE)</f>
        <v>#N/A</v>
      </c>
      <c r="M679" s="45" t="e">
        <f t="shared" si="10"/>
        <v>#VALUE!</v>
      </c>
    </row>
    <row r="680" spans="1:13" x14ac:dyDescent="0.25">
      <c r="A680" s="72" t="s">
        <v>21</v>
      </c>
      <c r="D680" s="72">
        <v>0</v>
      </c>
      <c r="E680" s="72">
        <v>0</v>
      </c>
      <c r="F680" s="72">
        <v>0</v>
      </c>
      <c r="K680" s="72" t="s">
        <v>3850</v>
      </c>
      <c r="L680" s="12" t="e">
        <f>VLOOKUP(B680,Doses!A:C,3,FALSE)</f>
        <v>#N/A</v>
      </c>
      <c r="M680" s="45" t="e">
        <f t="shared" si="10"/>
        <v>#VALUE!</v>
      </c>
    </row>
    <row r="681" spans="1:13" x14ac:dyDescent="0.25">
      <c r="A681" s="72" t="s">
        <v>21</v>
      </c>
      <c r="D681" s="72">
        <v>0</v>
      </c>
      <c r="E681" s="72">
        <v>0</v>
      </c>
      <c r="F681" s="72">
        <v>0</v>
      </c>
      <c r="K681" s="72" t="s">
        <v>3850</v>
      </c>
      <c r="L681" s="12" t="e">
        <f>VLOOKUP(B681,Doses!A:C,3,FALSE)</f>
        <v>#N/A</v>
      </c>
      <c r="M681" s="45" t="e">
        <f t="shared" si="10"/>
        <v>#VALUE!</v>
      </c>
    </row>
    <row r="682" spans="1:13" x14ac:dyDescent="0.25">
      <c r="A682" s="72" t="s">
        <v>21</v>
      </c>
      <c r="D682" s="72">
        <v>0</v>
      </c>
      <c r="E682" s="72">
        <v>0</v>
      </c>
      <c r="F682" s="72">
        <v>0</v>
      </c>
      <c r="K682" s="72" t="s">
        <v>3850</v>
      </c>
      <c r="L682" s="12" t="e">
        <f>VLOOKUP(B682,Doses!A:C,3,FALSE)</f>
        <v>#N/A</v>
      </c>
      <c r="M682" s="45" t="e">
        <f t="shared" si="10"/>
        <v>#VALUE!</v>
      </c>
    </row>
    <row r="683" spans="1:13" x14ac:dyDescent="0.25">
      <c r="A683" s="72" t="s">
        <v>21</v>
      </c>
      <c r="D683" s="72">
        <v>0</v>
      </c>
      <c r="E683" s="72">
        <v>0</v>
      </c>
      <c r="F683" s="72">
        <v>0</v>
      </c>
      <c r="K683" s="72" t="s">
        <v>3850</v>
      </c>
      <c r="L683" s="12" t="e">
        <f>VLOOKUP(B683,Doses!A:C,3,FALSE)</f>
        <v>#N/A</v>
      </c>
      <c r="M683" s="45" t="e">
        <f t="shared" si="10"/>
        <v>#VALUE!</v>
      </c>
    </row>
    <row r="684" spans="1:13" x14ac:dyDescent="0.25">
      <c r="A684" s="72" t="s">
        <v>21</v>
      </c>
      <c r="D684" s="72">
        <v>0</v>
      </c>
      <c r="E684" s="72">
        <v>0</v>
      </c>
      <c r="F684" s="72">
        <v>0</v>
      </c>
      <c r="K684" s="72" t="s">
        <v>3850</v>
      </c>
      <c r="L684" s="12" t="e">
        <f>VLOOKUP(B684,Doses!A:C,3,FALSE)</f>
        <v>#N/A</v>
      </c>
      <c r="M684" s="45" t="e">
        <f t="shared" si="10"/>
        <v>#VALUE!</v>
      </c>
    </row>
    <row r="685" spans="1:13" x14ac:dyDescent="0.25">
      <c r="A685" s="72" t="s">
        <v>21</v>
      </c>
      <c r="D685" s="72">
        <v>0</v>
      </c>
      <c r="E685" s="72">
        <v>0</v>
      </c>
      <c r="F685" s="72">
        <v>0</v>
      </c>
      <c r="K685" s="72" t="s">
        <v>3850</v>
      </c>
      <c r="L685" s="12" t="e">
        <f>VLOOKUP(B685,Doses!A:C,3,FALSE)</f>
        <v>#N/A</v>
      </c>
      <c r="M685" s="45" t="e">
        <f t="shared" si="10"/>
        <v>#VALUE!</v>
      </c>
    </row>
    <row r="686" spans="1:13" x14ac:dyDescent="0.25">
      <c r="A686" s="72" t="s">
        <v>21</v>
      </c>
      <c r="D686" s="72">
        <v>0</v>
      </c>
      <c r="E686" s="72">
        <v>0</v>
      </c>
      <c r="F686" s="72">
        <v>0</v>
      </c>
      <c r="K686" s="73" t="s">
        <v>3850</v>
      </c>
      <c r="L686" s="12" t="e">
        <f>VLOOKUP(B686,Doses!A:C,3,FALSE)</f>
        <v>#N/A</v>
      </c>
      <c r="M686" s="45" t="e">
        <f t="shared" si="10"/>
        <v>#VALUE!</v>
      </c>
    </row>
    <row r="687" spans="1:13" x14ac:dyDescent="0.25">
      <c r="A687" s="72" t="s">
        <v>21</v>
      </c>
      <c r="D687" s="72">
        <v>0</v>
      </c>
      <c r="E687" s="72">
        <v>0</v>
      </c>
      <c r="F687" s="72">
        <v>0</v>
      </c>
      <c r="K687" s="72" t="s">
        <v>3850</v>
      </c>
      <c r="L687" s="12" t="e">
        <f>VLOOKUP(B687,Doses!A:C,3,FALSE)</f>
        <v>#N/A</v>
      </c>
      <c r="M687" s="45" t="e">
        <f t="shared" si="10"/>
        <v>#VALUE!</v>
      </c>
    </row>
    <row r="688" spans="1:13" x14ac:dyDescent="0.25">
      <c r="A688" s="72" t="s">
        <v>21</v>
      </c>
      <c r="D688" s="72">
        <v>0</v>
      </c>
      <c r="E688" s="72">
        <v>0</v>
      </c>
      <c r="F688" s="72">
        <v>0</v>
      </c>
      <c r="K688" s="72" t="s">
        <v>3850</v>
      </c>
      <c r="L688" s="12" t="e">
        <f>VLOOKUP(B688,Doses!A:C,3,FALSE)</f>
        <v>#N/A</v>
      </c>
      <c r="M688" s="45" t="e">
        <f t="shared" si="10"/>
        <v>#VALUE!</v>
      </c>
    </row>
    <row r="689" spans="1:13" x14ac:dyDescent="0.25">
      <c r="A689" s="72" t="s">
        <v>21</v>
      </c>
      <c r="D689" s="72">
        <v>0</v>
      </c>
      <c r="E689" s="72">
        <v>0</v>
      </c>
      <c r="F689" s="72">
        <v>0</v>
      </c>
      <c r="K689" s="72" t="s">
        <v>3850</v>
      </c>
      <c r="L689" s="12" t="e">
        <f>VLOOKUP(B689,Doses!A:C,3,FALSE)</f>
        <v>#N/A</v>
      </c>
      <c r="M689" s="45" t="e">
        <f t="shared" si="10"/>
        <v>#VALUE!</v>
      </c>
    </row>
    <row r="690" spans="1:13" x14ac:dyDescent="0.25">
      <c r="A690" s="72" t="s">
        <v>21</v>
      </c>
      <c r="D690" s="72">
        <v>0</v>
      </c>
      <c r="E690" s="72">
        <v>0</v>
      </c>
      <c r="F690" s="72">
        <v>0</v>
      </c>
      <c r="K690" s="73" t="s">
        <v>3850</v>
      </c>
      <c r="L690" s="12" t="e">
        <f>VLOOKUP(B690,Doses!A:C,3,FALSE)</f>
        <v>#N/A</v>
      </c>
      <c r="M690" s="45" t="e">
        <f t="shared" si="10"/>
        <v>#VALUE!</v>
      </c>
    </row>
    <row r="691" spans="1:13" x14ac:dyDescent="0.25">
      <c r="A691" s="72" t="s">
        <v>21</v>
      </c>
      <c r="D691" s="72">
        <v>0</v>
      </c>
      <c r="E691" s="72">
        <v>0</v>
      </c>
      <c r="F691" s="72">
        <v>0</v>
      </c>
      <c r="K691" s="72" t="s">
        <v>3850</v>
      </c>
      <c r="L691" s="12" t="e">
        <f>VLOOKUP(B691,Doses!A:C,3,FALSE)</f>
        <v>#N/A</v>
      </c>
      <c r="M691" s="45" t="e">
        <f t="shared" si="10"/>
        <v>#VALUE!</v>
      </c>
    </row>
    <row r="692" spans="1:13" x14ac:dyDescent="0.25">
      <c r="A692" s="72" t="s">
        <v>21</v>
      </c>
      <c r="D692" s="72">
        <v>0</v>
      </c>
      <c r="E692" s="72">
        <v>0</v>
      </c>
      <c r="F692" s="72">
        <v>0</v>
      </c>
      <c r="K692" s="72" t="s">
        <v>3850</v>
      </c>
      <c r="L692" s="12" t="e">
        <f>VLOOKUP(B692,Doses!A:C,3,FALSE)</f>
        <v>#N/A</v>
      </c>
      <c r="M692" s="45" t="e">
        <f t="shared" si="10"/>
        <v>#VALUE!</v>
      </c>
    </row>
    <row r="693" spans="1:13" x14ac:dyDescent="0.25">
      <c r="A693" s="72" t="s">
        <v>21</v>
      </c>
      <c r="D693" s="72">
        <v>0</v>
      </c>
      <c r="E693" s="72">
        <v>0</v>
      </c>
      <c r="F693" s="72">
        <v>0</v>
      </c>
      <c r="K693" s="72" t="s">
        <v>3850</v>
      </c>
      <c r="L693" s="12" t="e">
        <f>VLOOKUP(B693,Doses!A:C,3,FALSE)</f>
        <v>#N/A</v>
      </c>
      <c r="M693" s="45" t="e">
        <f t="shared" si="10"/>
        <v>#VALUE!</v>
      </c>
    </row>
    <row r="694" spans="1:13" x14ac:dyDescent="0.25">
      <c r="A694" s="72" t="s">
        <v>21</v>
      </c>
      <c r="D694" s="72">
        <v>0</v>
      </c>
      <c r="E694" s="72">
        <v>0</v>
      </c>
      <c r="F694" s="72">
        <v>0</v>
      </c>
      <c r="K694" s="72" t="s">
        <v>3850</v>
      </c>
      <c r="L694" s="12" t="e">
        <f>VLOOKUP(B694,Doses!A:C,3,FALSE)</f>
        <v>#N/A</v>
      </c>
      <c r="M694" s="45" t="e">
        <f t="shared" si="10"/>
        <v>#VALUE!</v>
      </c>
    </row>
    <row r="695" spans="1:13" x14ac:dyDescent="0.25">
      <c r="A695" s="72" t="s">
        <v>21</v>
      </c>
      <c r="D695" s="72">
        <v>0</v>
      </c>
      <c r="E695" s="72">
        <v>0</v>
      </c>
      <c r="F695" s="72">
        <v>0</v>
      </c>
      <c r="K695" s="72" t="s">
        <v>3850</v>
      </c>
      <c r="L695" s="12" t="e">
        <f>VLOOKUP(B695,Doses!A:C,3,FALSE)</f>
        <v>#N/A</v>
      </c>
      <c r="M695" s="45" t="e">
        <f t="shared" si="10"/>
        <v>#VALUE!</v>
      </c>
    </row>
    <row r="696" spans="1:13" x14ac:dyDescent="0.25">
      <c r="A696" s="72" t="s">
        <v>21</v>
      </c>
      <c r="D696" s="72">
        <v>0</v>
      </c>
      <c r="E696" s="72">
        <v>0</v>
      </c>
      <c r="F696" s="72">
        <v>0</v>
      </c>
      <c r="K696" s="72" t="s">
        <v>3850</v>
      </c>
      <c r="L696" s="12" t="e">
        <f>VLOOKUP(B696,Doses!A:C,3,FALSE)</f>
        <v>#N/A</v>
      </c>
      <c r="M696" s="45" t="e">
        <f t="shared" si="10"/>
        <v>#VALUE!</v>
      </c>
    </row>
    <row r="697" spans="1:13" x14ac:dyDescent="0.25">
      <c r="A697" s="72" t="s">
        <v>21</v>
      </c>
      <c r="D697" s="72">
        <v>0</v>
      </c>
      <c r="E697" s="72">
        <v>0</v>
      </c>
      <c r="F697" s="72">
        <v>0</v>
      </c>
      <c r="K697" s="72" t="s">
        <v>3850</v>
      </c>
      <c r="L697" s="12" t="e">
        <f>VLOOKUP(B697,Doses!A:C,3,FALSE)</f>
        <v>#N/A</v>
      </c>
      <c r="M697" s="45" t="e">
        <f t="shared" si="10"/>
        <v>#VALUE!</v>
      </c>
    </row>
    <row r="698" spans="1:13" x14ac:dyDescent="0.25">
      <c r="A698" s="72" t="s">
        <v>21</v>
      </c>
      <c r="D698" s="72">
        <v>0</v>
      </c>
      <c r="E698" s="72">
        <v>0</v>
      </c>
      <c r="F698" s="72">
        <v>0</v>
      </c>
      <c r="K698" s="72" t="s">
        <v>3850</v>
      </c>
      <c r="L698" s="12" t="e">
        <f>VLOOKUP(B698,Doses!A:C,3,FALSE)</f>
        <v>#N/A</v>
      </c>
      <c r="M698" s="45" t="e">
        <f t="shared" si="10"/>
        <v>#VALUE!</v>
      </c>
    </row>
    <row r="699" spans="1:13" x14ac:dyDescent="0.25">
      <c r="A699" s="72" t="s">
        <v>21</v>
      </c>
      <c r="D699" s="72">
        <v>0</v>
      </c>
      <c r="E699" s="72">
        <v>0</v>
      </c>
      <c r="F699" s="72">
        <v>0</v>
      </c>
      <c r="K699" s="72" t="s">
        <v>3850</v>
      </c>
      <c r="L699" s="12" t="e">
        <f>VLOOKUP(B699,Doses!A:C,3,FALSE)</f>
        <v>#N/A</v>
      </c>
      <c r="M699" s="45" t="e">
        <f t="shared" si="10"/>
        <v>#VALUE!</v>
      </c>
    </row>
    <row r="700" spans="1:13" x14ac:dyDescent="0.25">
      <c r="A700" s="72" t="s">
        <v>21</v>
      </c>
      <c r="D700" s="72">
        <v>0</v>
      </c>
      <c r="E700" s="72">
        <v>0</v>
      </c>
      <c r="F700" s="72">
        <v>0</v>
      </c>
      <c r="K700" s="72" t="s">
        <v>3850</v>
      </c>
      <c r="L700" s="12" t="e">
        <f>VLOOKUP(B700,Doses!A:C,3,FALSE)</f>
        <v>#N/A</v>
      </c>
      <c r="M700" s="45" t="e">
        <f t="shared" si="10"/>
        <v>#VALUE!</v>
      </c>
    </row>
    <row r="701" spans="1:13" x14ac:dyDescent="0.25">
      <c r="A701" s="72" t="s">
        <v>21</v>
      </c>
      <c r="D701" s="72">
        <v>0</v>
      </c>
      <c r="E701" s="72">
        <v>0</v>
      </c>
      <c r="F701" s="72">
        <v>0</v>
      </c>
      <c r="K701" s="72" t="s">
        <v>3850</v>
      </c>
      <c r="L701" s="12" t="e">
        <f>VLOOKUP(B701,Doses!A:C,3,FALSE)</f>
        <v>#N/A</v>
      </c>
      <c r="M701" s="45" t="e">
        <f t="shared" si="10"/>
        <v>#VALUE!</v>
      </c>
    </row>
    <row r="702" spans="1:13" x14ac:dyDescent="0.25">
      <c r="A702" s="72" t="s">
        <v>21</v>
      </c>
      <c r="D702" s="72">
        <v>0</v>
      </c>
      <c r="E702" s="72">
        <v>0</v>
      </c>
      <c r="F702" s="72">
        <v>0</v>
      </c>
      <c r="K702" s="72" t="s">
        <v>3850</v>
      </c>
      <c r="L702" s="12" t="e">
        <f>VLOOKUP(B702,Doses!A:C,3,FALSE)</f>
        <v>#N/A</v>
      </c>
      <c r="M702" s="45" t="e">
        <f t="shared" si="10"/>
        <v>#VALUE!</v>
      </c>
    </row>
    <row r="703" spans="1:13" x14ac:dyDescent="0.25">
      <c r="A703" s="72" t="s">
        <v>21</v>
      </c>
      <c r="D703" s="72">
        <v>0</v>
      </c>
      <c r="E703" s="72">
        <v>0</v>
      </c>
      <c r="F703" s="72">
        <v>0</v>
      </c>
      <c r="K703" s="72" t="s">
        <v>3850</v>
      </c>
      <c r="L703" s="12" t="e">
        <f>VLOOKUP(B703,Doses!A:C,3,FALSE)</f>
        <v>#N/A</v>
      </c>
      <c r="M703" s="45" t="e">
        <f t="shared" si="10"/>
        <v>#VALUE!</v>
      </c>
    </row>
    <row r="704" spans="1:13" x14ac:dyDescent="0.25">
      <c r="A704" s="72" t="s">
        <v>21</v>
      </c>
      <c r="D704" s="72">
        <v>0</v>
      </c>
      <c r="E704" s="72">
        <v>0</v>
      </c>
      <c r="F704" s="72">
        <v>0</v>
      </c>
      <c r="K704" s="72" t="s">
        <v>3850</v>
      </c>
      <c r="L704" s="12" t="e">
        <f>VLOOKUP(B704,Doses!A:C,3,FALSE)</f>
        <v>#N/A</v>
      </c>
      <c r="M704" s="45" t="e">
        <f t="shared" si="10"/>
        <v>#VALUE!</v>
      </c>
    </row>
    <row r="705" spans="1:13" x14ac:dyDescent="0.25">
      <c r="A705" s="72" t="s">
        <v>21</v>
      </c>
      <c r="D705" s="72">
        <v>0</v>
      </c>
      <c r="E705" s="72">
        <v>0</v>
      </c>
      <c r="F705" s="72">
        <v>0</v>
      </c>
      <c r="K705" s="72" t="s">
        <v>3850</v>
      </c>
      <c r="L705" s="12" t="e">
        <f>VLOOKUP(B705,Doses!A:C,3,FALSE)</f>
        <v>#N/A</v>
      </c>
      <c r="M705" s="45" t="e">
        <f t="shared" si="10"/>
        <v>#VALUE!</v>
      </c>
    </row>
    <row r="706" spans="1:13" x14ac:dyDescent="0.25">
      <c r="A706" s="72" t="s">
        <v>21</v>
      </c>
      <c r="D706" s="72">
        <v>0</v>
      </c>
      <c r="E706" s="72">
        <v>0</v>
      </c>
      <c r="F706" s="72">
        <v>0</v>
      </c>
      <c r="K706" s="72" t="s">
        <v>3850</v>
      </c>
      <c r="L706" s="12" t="e">
        <f>VLOOKUP(B706,Doses!A:C,3,FALSE)</f>
        <v>#N/A</v>
      </c>
      <c r="M706" s="45" t="e">
        <f t="shared" si="10"/>
        <v>#VALUE!</v>
      </c>
    </row>
    <row r="707" spans="1:13" x14ac:dyDescent="0.25">
      <c r="A707" s="72" t="s">
        <v>21</v>
      </c>
      <c r="D707" s="72">
        <v>0</v>
      </c>
      <c r="E707" s="72">
        <v>0</v>
      </c>
      <c r="F707" s="72">
        <v>0</v>
      </c>
      <c r="K707" s="72" t="s">
        <v>3850</v>
      </c>
      <c r="L707" s="12" t="e">
        <f>VLOOKUP(B707,Doses!A:C,3,FALSE)</f>
        <v>#N/A</v>
      </c>
      <c r="M707" s="45" t="e">
        <f t="shared" ref="M707:M770" si="11">K707*1</f>
        <v>#VALUE!</v>
      </c>
    </row>
    <row r="708" spans="1:13" x14ac:dyDescent="0.25">
      <c r="A708" s="72" t="s">
        <v>21</v>
      </c>
      <c r="D708" s="72">
        <v>0</v>
      </c>
      <c r="E708" s="72">
        <v>0</v>
      </c>
      <c r="F708" s="72">
        <v>0</v>
      </c>
      <c r="K708" s="72" t="s">
        <v>3850</v>
      </c>
      <c r="L708" s="12" t="e">
        <f>VLOOKUP(B708,Doses!A:C,3,FALSE)</f>
        <v>#N/A</v>
      </c>
      <c r="M708" s="45" t="e">
        <f t="shared" si="11"/>
        <v>#VALUE!</v>
      </c>
    </row>
    <row r="709" spans="1:13" x14ac:dyDescent="0.25">
      <c r="A709" s="72" t="s">
        <v>21</v>
      </c>
      <c r="D709" s="72">
        <v>0</v>
      </c>
      <c r="E709" s="72">
        <v>0</v>
      </c>
      <c r="F709" s="72">
        <v>0</v>
      </c>
      <c r="K709" s="72" t="s">
        <v>3850</v>
      </c>
      <c r="L709" s="12" t="e">
        <f>VLOOKUP(B709,Doses!A:C,3,FALSE)</f>
        <v>#N/A</v>
      </c>
      <c r="M709" s="45" t="e">
        <f t="shared" si="11"/>
        <v>#VALUE!</v>
      </c>
    </row>
    <row r="710" spans="1:13" x14ac:dyDescent="0.25">
      <c r="A710" s="72" t="s">
        <v>21</v>
      </c>
      <c r="D710" s="72">
        <v>0</v>
      </c>
      <c r="E710" s="72">
        <v>0</v>
      </c>
      <c r="F710" s="72">
        <v>0</v>
      </c>
      <c r="K710" s="72" t="s">
        <v>3850</v>
      </c>
      <c r="L710" s="12" t="e">
        <f>VLOOKUP(B710,Doses!A:C,3,FALSE)</f>
        <v>#N/A</v>
      </c>
      <c r="M710" s="45" t="e">
        <f t="shared" si="11"/>
        <v>#VALUE!</v>
      </c>
    </row>
    <row r="711" spans="1:13" x14ac:dyDescent="0.25">
      <c r="A711" s="72" t="s">
        <v>21</v>
      </c>
      <c r="D711" s="72">
        <v>0</v>
      </c>
      <c r="E711" s="72">
        <v>0</v>
      </c>
      <c r="F711" s="72">
        <v>0</v>
      </c>
      <c r="K711" s="72" t="s">
        <v>3850</v>
      </c>
      <c r="L711" s="12" t="e">
        <f>VLOOKUP(B711,Doses!A:C,3,FALSE)</f>
        <v>#N/A</v>
      </c>
      <c r="M711" s="45" t="e">
        <f t="shared" si="11"/>
        <v>#VALUE!</v>
      </c>
    </row>
    <row r="712" spans="1:13" x14ac:dyDescent="0.25">
      <c r="A712" s="72" t="s">
        <v>21</v>
      </c>
      <c r="D712" s="72">
        <v>0</v>
      </c>
      <c r="E712" s="72">
        <v>0</v>
      </c>
      <c r="F712" s="72">
        <v>0</v>
      </c>
      <c r="K712" s="72" t="s">
        <v>3850</v>
      </c>
      <c r="L712" s="12" t="e">
        <f>VLOOKUP(B712,Doses!A:C,3,FALSE)</f>
        <v>#N/A</v>
      </c>
      <c r="M712" s="45" t="e">
        <f t="shared" si="11"/>
        <v>#VALUE!</v>
      </c>
    </row>
    <row r="713" spans="1:13" x14ac:dyDescent="0.25">
      <c r="A713" s="72" t="s">
        <v>21</v>
      </c>
      <c r="D713" s="72">
        <v>0</v>
      </c>
      <c r="E713" s="72">
        <v>0</v>
      </c>
      <c r="F713" s="72">
        <v>0</v>
      </c>
      <c r="K713" s="72" t="s">
        <v>3850</v>
      </c>
      <c r="L713" s="12" t="e">
        <f>VLOOKUP(B713,Doses!A:C,3,FALSE)</f>
        <v>#N/A</v>
      </c>
      <c r="M713" s="45" t="e">
        <f t="shared" si="11"/>
        <v>#VALUE!</v>
      </c>
    </row>
    <row r="714" spans="1:13" x14ac:dyDescent="0.25">
      <c r="A714" s="72" t="s">
        <v>21</v>
      </c>
      <c r="D714" s="72">
        <v>0</v>
      </c>
      <c r="E714" s="72">
        <v>0</v>
      </c>
      <c r="F714" s="72">
        <v>0</v>
      </c>
      <c r="K714" s="72" t="s">
        <v>3850</v>
      </c>
      <c r="L714" s="12" t="e">
        <f>VLOOKUP(B714,Doses!A:C,3,FALSE)</f>
        <v>#N/A</v>
      </c>
      <c r="M714" s="45" t="e">
        <f t="shared" si="11"/>
        <v>#VALUE!</v>
      </c>
    </row>
    <row r="715" spans="1:13" x14ac:dyDescent="0.25">
      <c r="A715" s="72" t="s">
        <v>21</v>
      </c>
      <c r="D715" s="72">
        <v>0</v>
      </c>
      <c r="E715" s="72">
        <v>0</v>
      </c>
      <c r="F715" s="72">
        <v>0</v>
      </c>
      <c r="K715" s="72" t="s">
        <v>3850</v>
      </c>
      <c r="L715" s="12" t="e">
        <f>VLOOKUP(B715,Doses!A:C,3,FALSE)</f>
        <v>#N/A</v>
      </c>
      <c r="M715" s="45" t="e">
        <f t="shared" si="11"/>
        <v>#VALUE!</v>
      </c>
    </row>
    <row r="716" spans="1:13" x14ac:dyDescent="0.25">
      <c r="A716" s="72" t="s">
        <v>21</v>
      </c>
      <c r="D716" s="72">
        <v>0</v>
      </c>
      <c r="E716" s="72">
        <v>0</v>
      </c>
      <c r="F716" s="72">
        <v>0</v>
      </c>
      <c r="K716" s="72" t="s">
        <v>3850</v>
      </c>
      <c r="L716" s="12" t="e">
        <f>VLOOKUP(B716,Doses!A:C,3,FALSE)</f>
        <v>#N/A</v>
      </c>
      <c r="M716" s="45" t="e">
        <f t="shared" si="11"/>
        <v>#VALUE!</v>
      </c>
    </row>
    <row r="717" spans="1:13" x14ac:dyDescent="0.25">
      <c r="A717" s="72" t="s">
        <v>21</v>
      </c>
      <c r="D717" s="72">
        <v>0</v>
      </c>
      <c r="E717" s="72">
        <v>0</v>
      </c>
      <c r="F717" s="72">
        <v>0</v>
      </c>
      <c r="K717" s="72" t="s">
        <v>3850</v>
      </c>
      <c r="L717" s="12" t="e">
        <f>VLOOKUP(B717,Doses!A:C,3,FALSE)</f>
        <v>#N/A</v>
      </c>
      <c r="M717" s="45" t="e">
        <f t="shared" si="11"/>
        <v>#VALUE!</v>
      </c>
    </row>
    <row r="718" spans="1:13" x14ac:dyDescent="0.25">
      <c r="A718" s="72" t="s">
        <v>21</v>
      </c>
      <c r="D718" s="72">
        <v>0</v>
      </c>
      <c r="E718" s="72">
        <v>0</v>
      </c>
      <c r="F718" s="72">
        <v>0</v>
      </c>
      <c r="K718" s="72" t="s">
        <v>3850</v>
      </c>
      <c r="L718" s="12" t="e">
        <f>VLOOKUP(B718,Doses!A:C,3,FALSE)</f>
        <v>#N/A</v>
      </c>
      <c r="M718" s="45" t="e">
        <f t="shared" si="11"/>
        <v>#VALUE!</v>
      </c>
    </row>
    <row r="719" spans="1:13" x14ac:dyDescent="0.25">
      <c r="A719" s="72" t="s">
        <v>21</v>
      </c>
      <c r="D719" s="72">
        <v>0</v>
      </c>
      <c r="E719" s="72">
        <v>0</v>
      </c>
      <c r="F719" s="72">
        <v>0</v>
      </c>
      <c r="K719" s="72" t="s">
        <v>3850</v>
      </c>
      <c r="L719" s="12" t="e">
        <f>VLOOKUP(B719,Doses!A:C,3,FALSE)</f>
        <v>#N/A</v>
      </c>
      <c r="M719" s="45" t="e">
        <f t="shared" si="11"/>
        <v>#VALUE!</v>
      </c>
    </row>
    <row r="720" spans="1:13" x14ac:dyDescent="0.25">
      <c r="A720" s="72" t="s">
        <v>21</v>
      </c>
      <c r="D720" s="72">
        <v>0</v>
      </c>
      <c r="E720" s="72">
        <v>0</v>
      </c>
      <c r="F720" s="72">
        <v>0</v>
      </c>
      <c r="K720" s="73" t="s">
        <v>3850</v>
      </c>
      <c r="L720" s="12" t="e">
        <f>VLOOKUP(B720,Doses!A:C,3,FALSE)</f>
        <v>#N/A</v>
      </c>
      <c r="M720" s="45" t="e">
        <f t="shared" si="11"/>
        <v>#VALUE!</v>
      </c>
    </row>
    <row r="721" spans="1:13" x14ac:dyDescent="0.25">
      <c r="A721" s="72" t="s">
        <v>21</v>
      </c>
      <c r="D721" s="72">
        <v>0</v>
      </c>
      <c r="E721" s="72">
        <v>0</v>
      </c>
      <c r="F721" s="72">
        <v>0</v>
      </c>
      <c r="K721" s="73" t="s">
        <v>3850</v>
      </c>
      <c r="L721" s="12" t="e">
        <f>VLOOKUP(B721,Doses!A:C,3,FALSE)</f>
        <v>#N/A</v>
      </c>
      <c r="M721" s="45" t="e">
        <f t="shared" si="11"/>
        <v>#VALUE!</v>
      </c>
    </row>
    <row r="722" spans="1:13" x14ac:dyDescent="0.25">
      <c r="A722" s="72" t="s">
        <v>21</v>
      </c>
      <c r="D722" s="72">
        <v>0</v>
      </c>
      <c r="E722" s="72">
        <v>0</v>
      </c>
      <c r="F722" s="72">
        <v>0</v>
      </c>
      <c r="K722" s="72" t="s">
        <v>3850</v>
      </c>
      <c r="L722" s="12" t="e">
        <f>VLOOKUP(B722,Doses!A:C,3,FALSE)</f>
        <v>#N/A</v>
      </c>
      <c r="M722" s="45" t="e">
        <f t="shared" si="11"/>
        <v>#VALUE!</v>
      </c>
    </row>
    <row r="723" spans="1:13" x14ac:dyDescent="0.25">
      <c r="A723" s="72" t="s">
        <v>21</v>
      </c>
      <c r="D723" s="72">
        <v>0</v>
      </c>
      <c r="E723" s="72">
        <v>0</v>
      </c>
      <c r="F723" s="72">
        <v>0</v>
      </c>
      <c r="K723" s="72" t="s">
        <v>3850</v>
      </c>
      <c r="L723" s="12" t="e">
        <f>VLOOKUP(B723,Doses!A:C,3,FALSE)</f>
        <v>#N/A</v>
      </c>
      <c r="M723" s="45" t="e">
        <f t="shared" si="11"/>
        <v>#VALUE!</v>
      </c>
    </row>
    <row r="724" spans="1:13" x14ac:dyDescent="0.25">
      <c r="A724" s="72" t="s">
        <v>21</v>
      </c>
      <c r="D724" s="72">
        <v>0</v>
      </c>
      <c r="E724" s="72">
        <v>0</v>
      </c>
      <c r="F724" s="72">
        <v>0</v>
      </c>
      <c r="K724" s="72" t="s">
        <v>3850</v>
      </c>
      <c r="L724" s="12" t="e">
        <f>VLOOKUP(B724,Doses!A:C,3,FALSE)</f>
        <v>#N/A</v>
      </c>
      <c r="M724" s="45" t="e">
        <f t="shared" si="11"/>
        <v>#VALUE!</v>
      </c>
    </row>
    <row r="725" spans="1:13" x14ac:dyDescent="0.25">
      <c r="A725" s="72" t="s">
        <v>21</v>
      </c>
      <c r="D725" s="72">
        <v>0</v>
      </c>
      <c r="E725" s="72">
        <v>0</v>
      </c>
      <c r="F725" s="72">
        <v>0</v>
      </c>
      <c r="K725" s="72" t="s">
        <v>3850</v>
      </c>
      <c r="L725" s="12" t="e">
        <f>VLOOKUP(B725,Doses!A:C,3,FALSE)</f>
        <v>#N/A</v>
      </c>
      <c r="M725" s="45" t="e">
        <f t="shared" si="11"/>
        <v>#VALUE!</v>
      </c>
    </row>
    <row r="726" spans="1:13" x14ac:dyDescent="0.25">
      <c r="A726" s="72" t="s">
        <v>21</v>
      </c>
      <c r="D726" s="72">
        <v>0</v>
      </c>
      <c r="E726" s="72">
        <v>0</v>
      </c>
      <c r="F726" s="72">
        <v>0</v>
      </c>
      <c r="K726" s="73" t="s">
        <v>3850</v>
      </c>
      <c r="L726" s="12" t="e">
        <f>VLOOKUP(B726,Doses!A:C,3,FALSE)</f>
        <v>#N/A</v>
      </c>
      <c r="M726" s="45" t="e">
        <f t="shared" si="11"/>
        <v>#VALUE!</v>
      </c>
    </row>
    <row r="727" spans="1:13" x14ac:dyDescent="0.25">
      <c r="A727" s="72" t="s">
        <v>21</v>
      </c>
      <c r="D727" s="72">
        <v>0</v>
      </c>
      <c r="E727" s="72">
        <v>0</v>
      </c>
      <c r="F727" s="72">
        <v>0</v>
      </c>
      <c r="K727" s="73" t="s">
        <v>3850</v>
      </c>
      <c r="L727" s="12" t="e">
        <f>VLOOKUP(B727,Doses!A:C,3,FALSE)</f>
        <v>#N/A</v>
      </c>
      <c r="M727" s="45" t="e">
        <f t="shared" si="11"/>
        <v>#VALUE!</v>
      </c>
    </row>
    <row r="728" spans="1:13" x14ac:dyDescent="0.25">
      <c r="A728" s="72" t="s">
        <v>21</v>
      </c>
      <c r="D728" s="72">
        <v>0</v>
      </c>
      <c r="E728" s="72">
        <v>0</v>
      </c>
      <c r="F728" s="72">
        <v>0</v>
      </c>
      <c r="K728" s="72" t="s">
        <v>3850</v>
      </c>
      <c r="L728" s="12" t="e">
        <f>VLOOKUP(B728,Doses!A:C,3,FALSE)</f>
        <v>#N/A</v>
      </c>
      <c r="M728" s="45" t="e">
        <f t="shared" si="11"/>
        <v>#VALUE!</v>
      </c>
    </row>
    <row r="729" spans="1:13" x14ac:dyDescent="0.25">
      <c r="A729" s="72" t="s">
        <v>21</v>
      </c>
      <c r="D729" s="72">
        <v>0</v>
      </c>
      <c r="E729" s="72">
        <v>0</v>
      </c>
      <c r="F729" s="72">
        <v>0</v>
      </c>
      <c r="K729" s="72" t="s">
        <v>3850</v>
      </c>
      <c r="L729" s="12" t="e">
        <f>VLOOKUP(B729,Doses!A:C,3,FALSE)</f>
        <v>#N/A</v>
      </c>
      <c r="M729" s="45" t="e">
        <f t="shared" si="11"/>
        <v>#VALUE!</v>
      </c>
    </row>
    <row r="730" spans="1:13" x14ac:dyDescent="0.25">
      <c r="A730" s="72" t="s">
        <v>21</v>
      </c>
      <c r="D730" s="72">
        <v>0</v>
      </c>
      <c r="E730" s="72">
        <v>0</v>
      </c>
      <c r="F730" s="72">
        <v>0</v>
      </c>
      <c r="K730" s="72" t="s">
        <v>3850</v>
      </c>
      <c r="L730" s="12" t="e">
        <f>VLOOKUP(B730,Doses!A:C,3,FALSE)</f>
        <v>#N/A</v>
      </c>
      <c r="M730" s="45" t="e">
        <f t="shared" si="11"/>
        <v>#VALUE!</v>
      </c>
    </row>
    <row r="731" spans="1:13" x14ac:dyDescent="0.25">
      <c r="A731" s="72" t="s">
        <v>21</v>
      </c>
      <c r="D731" s="72">
        <v>0</v>
      </c>
      <c r="E731" s="72">
        <v>0</v>
      </c>
      <c r="F731" s="72">
        <v>0</v>
      </c>
      <c r="K731" s="72" t="s">
        <v>3850</v>
      </c>
      <c r="L731" s="12" t="e">
        <f>VLOOKUP(B731,Doses!A:C,3,FALSE)</f>
        <v>#N/A</v>
      </c>
      <c r="M731" s="45" t="e">
        <f t="shared" si="11"/>
        <v>#VALUE!</v>
      </c>
    </row>
    <row r="732" spans="1:13" x14ac:dyDescent="0.25">
      <c r="A732" s="72" t="s">
        <v>21</v>
      </c>
      <c r="D732" s="72">
        <v>0</v>
      </c>
      <c r="E732" s="72">
        <v>0</v>
      </c>
      <c r="F732" s="72">
        <v>0</v>
      </c>
      <c r="K732" s="72" t="s">
        <v>3850</v>
      </c>
      <c r="L732" s="12" t="e">
        <f>VLOOKUP(B732,Doses!A:C,3,FALSE)</f>
        <v>#N/A</v>
      </c>
      <c r="M732" s="45" t="e">
        <f t="shared" si="11"/>
        <v>#VALUE!</v>
      </c>
    </row>
    <row r="733" spans="1:13" x14ac:dyDescent="0.25">
      <c r="A733" s="72" t="s">
        <v>21</v>
      </c>
      <c r="D733" s="72">
        <v>0</v>
      </c>
      <c r="E733" s="72">
        <v>0</v>
      </c>
      <c r="F733" s="72">
        <v>0</v>
      </c>
      <c r="K733" s="72" t="s">
        <v>3850</v>
      </c>
      <c r="L733" s="12" t="e">
        <f>VLOOKUP(B733,Doses!A:C,3,FALSE)</f>
        <v>#N/A</v>
      </c>
      <c r="M733" s="45" t="e">
        <f t="shared" si="11"/>
        <v>#VALUE!</v>
      </c>
    </row>
    <row r="734" spans="1:13" x14ac:dyDescent="0.25">
      <c r="A734" s="72" t="s">
        <v>21</v>
      </c>
      <c r="D734" s="72">
        <v>0</v>
      </c>
      <c r="E734" s="72">
        <v>0</v>
      </c>
      <c r="F734" s="72">
        <v>0</v>
      </c>
      <c r="K734" s="72" t="s">
        <v>3850</v>
      </c>
      <c r="L734" s="12" t="e">
        <f>VLOOKUP(B734,Doses!A:C,3,FALSE)</f>
        <v>#N/A</v>
      </c>
      <c r="M734" s="45" t="e">
        <f t="shared" si="11"/>
        <v>#VALUE!</v>
      </c>
    </row>
    <row r="735" spans="1:13" x14ac:dyDescent="0.25">
      <c r="A735" s="72" t="s">
        <v>21</v>
      </c>
      <c r="D735" s="72">
        <v>0</v>
      </c>
      <c r="E735" s="72">
        <v>0</v>
      </c>
      <c r="F735" s="72">
        <v>0</v>
      </c>
      <c r="K735" s="72" t="s">
        <v>3850</v>
      </c>
      <c r="L735" s="12" t="e">
        <f>VLOOKUP(B735,Doses!A:C,3,FALSE)</f>
        <v>#N/A</v>
      </c>
      <c r="M735" s="45" t="e">
        <f t="shared" si="11"/>
        <v>#VALUE!</v>
      </c>
    </row>
    <row r="736" spans="1:13" x14ac:dyDescent="0.25">
      <c r="A736" s="72" t="s">
        <v>21</v>
      </c>
      <c r="D736" s="72">
        <v>0</v>
      </c>
      <c r="E736" s="72">
        <v>0</v>
      </c>
      <c r="F736" s="72">
        <v>0</v>
      </c>
      <c r="K736" s="72" t="s">
        <v>3850</v>
      </c>
      <c r="L736" s="12" t="e">
        <f>VLOOKUP(B736,Doses!A:C,3,FALSE)</f>
        <v>#N/A</v>
      </c>
      <c r="M736" s="45" t="e">
        <f t="shared" si="11"/>
        <v>#VALUE!</v>
      </c>
    </row>
    <row r="737" spans="1:13" x14ac:dyDescent="0.25">
      <c r="A737" s="72" t="s">
        <v>21</v>
      </c>
      <c r="D737" s="72">
        <v>0</v>
      </c>
      <c r="E737" s="72">
        <v>0</v>
      </c>
      <c r="F737" s="72">
        <v>0</v>
      </c>
      <c r="K737" s="72" t="s">
        <v>3850</v>
      </c>
      <c r="L737" s="12" t="e">
        <f>VLOOKUP(B737,Doses!A:C,3,FALSE)</f>
        <v>#N/A</v>
      </c>
      <c r="M737" s="45" t="e">
        <f t="shared" si="11"/>
        <v>#VALUE!</v>
      </c>
    </row>
    <row r="738" spans="1:13" x14ac:dyDescent="0.25">
      <c r="A738" s="72" t="s">
        <v>21</v>
      </c>
      <c r="D738" s="72">
        <v>0</v>
      </c>
      <c r="E738" s="72">
        <v>0</v>
      </c>
      <c r="F738" s="72">
        <v>0</v>
      </c>
      <c r="K738" s="72" t="s">
        <v>3850</v>
      </c>
      <c r="L738" s="12" t="e">
        <f>VLOOKUP(B738,Doses!A:C,3,FALSE)</f>
        <v>#N/A</v>
      </c>
      <c r="M738" s="45" t="e">
        <f t="shared" si="11"/>
        <v>#VALUE!</v>
      </c>
    </row>
    <row r="739" spans="1:13" x14ac:dyDescent="0.25">
      <c r="A739" s="72" t="s">
        <v>21</v>
      </c>
      <c r="D739" s="72">
        <v>0</v>
      </c>
      <c r="E739" s="72">
        <v>0</v>
      </c>
      <c r="F739" s="72">
        <v>0</v>
      </c>
      <c r="K739" s="72" t="s">
        <v>3850</v>
      </c>
      <c r="L739" s="12" t="e">
        <f>VLOOKUP(B739,Doses!A:C,3,FALSE)</f>
        <v>#N/A</v>
      </c>
      <c r="M739" s="45" t="e">
        <f t="shared" si="11"/>
        <v>#VALUE!</v>
      </c>
    </row>
    <row r="740" spans="1:13" x14ac:dyDescent="0.25">
      <c r="A740" s="72" t="s">
        <v>21</v>
      </c>
      <c r="D740" s="72">
        <v>0</v>
      </c>
      <c r="E740" s="72">
        <v>0</v>
      </c>
      <c r="F740" s="72">
        <v>0</v>
      </c>
      <c r="K740" s="72" t="s">
        <v>3850</v>
      </c>
      <c r="L740" s="12" t="e">
        <f>VLOOKUP(B740,Doses!A:C,3,FALSE)</f>
        <v>#N/A</v>
      </c>
      <c r="M740" s="45" t="e">
        <f t="shared" si="11"/>
        <v>#VALUE!</v>
      </c>
    </row>
    <row r="741" spans="1:13" x14ac:dyDescent="0.25">
      <c r="A741" s="72" t="s">
        <v>21</v>
      </c>
      <c r="D741" s="72">
        <v>0</v>
      </c>
      <c r="E741" s="72">
        <v>0</v>
      </c>
      <c r="F741" s="72">
        <v>0</v>
      </c>
      <c r="K741" s="72" t="s">
        <v>3850</v>
      </c>
      <c r="L741" s="12" t="e">
        <f>VLOOKUP(B741,Doses!A:C,3,FALSE)</f>
        <v>#N/A</v>
      </c>
      <c r="M741" s="45" t="e">
        <f t="shared" si="11"/>
        <v>#VALUE!</v>
      </c>
    </row>
    <row r="742" spans="1:13" x14ac:dyDescent="0.25">
      <c r="A742" s="72" t="s">
        <v>21</v>
      </c>
      <c r="D742" s="72">
        <v>0</v>
      </c>
      <c r="E742" s="72">
        <v>0</v>
      </c>
      <c r="F742" s="72">
        <v>0</v>
      </c>
      <c r="K742" s="72" t="s">
        <v>3850</v>
      </c>
      <c r="L742" s="12" t="e">
        <f>VLOOKUP(B742,Doses!A:C,3,FALSE)</f>
        <v>#N/A</v>
      </c>
      <c r="M742" s="45" t="e">
        <f t="shared" si="11"/>
        <v>#VALUE!</v>
      </c>
    </row>
    <row r="743" spans="1:13" x14ac:dyDescent="0.25">
      <c r="A743" s="72" t="s">
        <v>21</v>
      </c>
      <c r="D743" s="72">
        <v>0</v>
      </c>
      <c r="E743" s="72">
        <v>0</v>
      </c>
      <c r="F743" s="72">
        <v>0</v>
      </c>
      <c r="K743" s="72" t="s">
        <v>3850</v>
      </c>
      <c r="L743" s="12" t="e">
        <f>VLOOKUP(B743,Doses!A:C,3,FALSE)</f>
        <v>#N/A</v>
      </c>
      <c r="M743" s="45" t="e">
        <f t="shared" si="11"/>
        <v>#VALUE!</v>
      </c>
    </row>
    <row r="744" spans="1:13" x14ac:dyDescent="0.25">
      <c r="A744" s="72" t="s">
        <v>21</v>
      </c>
      <c r="D744" s="72">
        <v>0</v>
      </c>
      <c r="E744" s="72">
        <v>0</v>
      </c>
      <c r="F744" s="72">
        <v>0</v>
      </c>
      <c r="K744" s="73" t="s">
        <v>3850</v>
      </c>
      <c r="L744" s="12" t="e">
        <f>VLOOKUP(B744,Doses!A:C,3,FALSE)</f>
        <v>#N/A</v>
      </c>
      <c r="M744" s="45" t="e">
        <f t="shared" si="11"/>
        <v>#VALUE!</v>
      </c>
    </row>
    <row r="745" spans="1:13" x14ac:dyDescent="0.25">
      <c r="A745" s="72" t="s">
        <v>21</v>
      </c>
      <c r="D745" s="72">
        <v>0</v>
      </c>
      <c r="E745" s="72">
        <v>0</v>
      </c>
      <c r="F745" s="72">
        <v>0</v>
      </c>
      <c r="K745" s="72" t="s">
        <v>3850</v>
      </c>
      <c r="L745" s="12" t="e">
        <f>VLOOKUP(B745,Doses!A:C,3,FALSE)</f>
        <v>#N/A</v>
      </c>
      <c r="M745" s="45" t="e">
        <f t="shared" si="11"/>
        <v>#VALUE!</v>
      </c>
    </row>
    <row r="746" spans="1:13" x14ac:dyDescent="0.25">
      <c r="A746" s="72" t="s">
        <v>21</v>
      </c>
      <c r="D746" s="72">
        <v>0</v>
      </c>
      <c r="E746" s="72">
        <v>0</v>
      </c>
      <c r="F746" s="72">
        <v>0</v>
      </c>
      <c r="K746" s="73" t="s">
        <v>3850</v>
      </c>
      <c r="L746" s="12" t="e">
        <f>VLOOKUP(B746,Doses!A:C,3,FALSE)</f>
        <v>#N/A</v>
      </c>
      <c r="M746" s="45" t="e">
        <f t="shared" si="11"/>
        <v>#VALUE!</v>
      </c>
    </row>
    <row r="747" spans="1:13" x14ac:dyDescent="0.25">
      <c r="A747" s="72" t="s">
        <v>21</v>
      </c>
      <c r="D747" s="72">
        <v>0</v>
      </c>
      <c r="E747" s="72">
        <v>0</v>
      </c>
      <c r="F747" s="72">
        <v>0</v>
      </c>
      <c r="K747" s="73" t="s">
        <v>3850</v>
      </c>
      <c r="L747" s="12" t="e">
        <f>VLOOKUP(B747,Doses!A:C,3,FALSE)</f>
        <v>#N/A</v>
      </c>
      <c r="M747" s="45" t="e">
        <f t="shared" si="11"/>
        <v>#VALUE!</v>
      </c>
    </row>
    <row r="748" spans="1:13" x14ac:dyDescent="0.25">
      <c r="A748" s="72" t="s">
        <v>21</v>
      </c>
      <c r="D748" s="72">
        <v>0</v>
      </c>
      <c r="E748" s="72">
        <v>0</v>
      </c>
      <c r="F748" s="72">
        <v>0</v>
      </c>
      <c r="K748" s="72" t="s">
        <v>3850</v>
      </c>
      <c r="L748" s="12" t="e">
        <f>VLOOKUP(B748,Doses!A:C,3,FALSE)</f>
        <v>#N/A</v>
      </c>
      <c r="M748" s="45" t="e">
        <f t="shared" si="11"/>
        <v>#VALUE!</v>
      </c>
    </row>
    <row r="749" spans="1:13" x14ac:dyDescent="0.25">
      <c r="A749" s="72" t="s">
        <v>21</v>
      </c>
      <c r="D749" s="72">
        <v>0</v>
      </c>
      <c r="E749" s="72">
        <v>0</v>
      </c>
      <c r="F749" s="72">
        <v>0</v>
      </c>
      <c r="K749" s="72" t="s">
        <v>3850</v>
      </c>
      <c r="L749" s="12" t="e">
        <f>VLOOKUP(B749,Doses!A:C,3,FALSE)</f>
        <v>#N/A</v>
      </c>
      <c r="M749" s="45" t="e">
        <f t="shared" si="11"/>
        <v>#VALUE!</v>
      </c>
    </row>
    <row r="750" spans="1:13" x14ac:dyDescent="0.25">
      <c r="A750" s="72" t="s">
        <v>21</v>
      </c>
      <c r="D750" s="72">
        <v>0</v>
      </c>
      <c r="E750" s="72">
        <v>0</v>
      </c>
      <c r="F750" s="72">
        <v>0</v>
      </c>
      <c r="K750" s="72" t="s">
        <v>3850</v>
      </c>
      <c r="L750" s="12" t="e">
        <f>VLOOKUP(B750,Doses!A:C,3,FALSE)</f>
        <v>#N/A</v>
      </c>
      <c r="M750" s="45" t="e">
        <f t="shared" si="11"/>
        <v>#VALUE!</v>
      </c>
    </row>
    <row r="751" spans="1:13" x14ac:dyDescent="0.25">
      <c r="A751" s="72" t="s">
        <v>21</v>
      </c>
      <c r="D751" s="72">
        <v>0</v>
      </c>
      <c r="E751" s="72">
        <v>0</v>
      </c>
      <c r="F751" s="72">
        <v>0</v>
      </c>
      <c r="K751" s="73" t="s">
        <v>3850</v>
      </c>
      <c r="L751" s="12" t="e">
        <f>VLOOKUP(B751,Doses!A:C,3,FALSE)</f>
        <v>#N/A</v>
      </c>
      <c r="M751" s="45" t="e">
        <f t="shared" si="11"/>
        <v>#VALUE!</v>
      </c>
    </row>
    <row r="752" spans="1:13" x14ac:dyDescent="0.25">
      <c r="A752" s="72" t="s">
        <v>21</v>
      </c>
      <c r="D752" s="72">
        <v>0</v>
      </c>
      <c r="E752" s="72">
        <v>0</v>
      </c>
      <c r="F752" s="72">
        <v>0</v>
      </c>
      <c r="K752" s="72" t="s">
        <v>3850</v>
      </c>
      <c r="L752" s="12" t="e">
        <f>VLOOKUP(B752,Doses!A:C,3,FALSE)</f>
        <v>#N/A</v>
      </c>
      <c r="M752" s="45" t="e">
        <f t="shared" si="11"/>
        <v>#VALUE!</v>
      </c>
    </row>
    <row r="753" spans="1:13" x14ac:dyDescent="0.25">
      <c r="A753" s="72" t="s">
        <v>21</v>
      </c>
      <c r="D753" s="72">
        <v>0</v>
      </c>
      <c r="E753" s="72">
        <v>0</v>
      </c>
      <c r="F753" s="72">
        <v>0</v>
      </c>
      <c r="K753" s="72" t="s">
        <v>3850</v>
      </c>
      <c r="L753" s="12" t="e">
        <f>VLOOKUP(B753,Doses!A:C,3,FALSE)</f>
        <v>#N/A</v>
      </c>
      <c r="M753" s="45" t="e">
        <f t="shared" si="11"/>
        <v>#VALUE!</v>
      </c>
    </row>
    <row r="754" spans="1:13" x14ac:dyDescent="0.25">
      <c r="A754" s="72" t="s">
        <v>21</v>
      </c>
      <c r="D754" s="72">
        <v>0</v>
      </c>
      <c r="E754" s="72">
        <v>0</v>
      </c>
      <c r="F754" s="72">
        <v>0</v>
      </c>
      <c r="K754" s="72" t="s">
        <v>3850</v>
      </c>
      <c r="L754" s="12" t="e">
        <f>VLOOKUP(B754,Doses!A:C,3,FALSE)</f>
        <v>#N/A</v>
      </c>
      <c r="M754" s="45" t="e">
        <f t="shared" si="11"/>
        <v>#VALUE!</v>
      </c>
    </row>
    <row r="755" spans="1:13" x14ac:dyDescent="0.25">
      <c r="A755" s="72" t="s">
        <v>21</v>
      </c>
      <c r="D755" s="72">
        <v>0</v>
      </c>
      <c r="E755" s="72">
        <v>0</v>
      </c>
      <c r="F755" s="72">
        <v>0</v>
      </c>
      <c r="K755" s="73" t="s">
        <v>3850</v>
      </c>
      <c r="L755" s="12" t="e">
        <f>VLOOKUP(B755,Doses!A:C,3,FALSE)</f>
        <v>#N/A</v>
      </c>
      <c r="M755" s="45" t="e">
        <f t="shared" si="11"/>
        <v>#VALUE!</v>
      </c>
    </row>
    <row r="756" spans="1:13" x14ac:dyDescent="0.25">
      <c r="A756" s="72" t="s">
        <v>21</v>
      </c>
      <c r="D756" s="72">
        <v>0</v>
      </c>
      <c r="E756" s="72">
        <v>0</v>
      </c>
      <c r="F756" s="72">
        <v>0</v>
      </c>
      <c r="K756" s="72" t="s">
        <v>3850</v>
      </c>
      <c r="L756" s="12" t="e">
        <f>VLOOKUP(B756,Doses!A:C,3,FALSE)</f>
        <v>#N/A</v>
      </c>
      <c r="M756" s="45" t="e">
        <f t="shared" si="11"/>
        <v>#VALUE!</v>
      </c>
    </row>
    <row r="757" spans="1:13" x14ac:dyDescent="0.25">
      <c r="A757" s="72" t="s">
        <v>21</v>
      </c>
      <c r="D757" s="72">
        <v>0</v>
      </c>
      <c r="E757" s="72">
        <v>0</v>
      </c>
      <c r="F757" s="72">
        <v>0</v>
      </c>
      <c r="K757" s="72" t="s">
        <v>3850</v>
      </c>
      <c r="L757" s="12" t="e">
        <f>VLOOKUP(B757,Doses!A:C,3,FALSE)</f>
        <v>#N/A</v>
      </c>
      <c r="M757" s="45" t="e">
        <f t="shared" si="11"/>
        <v>#VALUE!</v>
      </c>
    </row>
    <row r="758" spans="1:13" x14ac:dyDescent="0.25">
      <c r="A758" s="72" t="s">
        <v>21</v>
      </c>
      <c r="D758" s="72">
        <v>0</v>
      </c>
      <c r="E758" s="72">
        <v>0</v>
      </c>
      <c r="F758" s="72">
        <v>0</v>
      </c>
      <c r="K758" s="72" t="s">
        <v>3850</v>
      </c>
      <c r="L758" s="12" t="e">
        <f>VLOOKUP(B758,Doses!A:C,3,FALSE)</f>
        <v>#N/A</v>
      </c>
      <c r="M758" s="45" t="e">
        <f t="shared" si="11"/>
        <v>#VALUE!</v>
      </c>
    </row>
    <row r="759" spans="1:13" x14ac:dyDescent="0.25">
      <c r="A759" s="72" t="s">
        <v>21</v>
      </c>
      <c r="D759" s="72">
        <v>0</v>
      </c>
      <c r="E759" s="72">
        <v>0</v>
      </c>
      <c r="F759" s="72">
        <v>0</v>
      </c>
      <c r="K759" s="73" t="s">
        <v>3850</v>
      </c>
      <c r="L759" s="12" t="e">
        <f>VLOOKUP(B759,Doses!A:C,3,FALSE)</f>
        <v>#N/A</v>
      </c>
      <c r="M759" s="45" t="e">
        <f t="shared" si="11"/>
        <v>#VALUE!</v>
      </c>
    </row>
    <row r="760" spans="1:13" x14ac:dyDescent="0.25">
      <c r="A760" s="72" t="s">
        <v>21</v>
      </c>
      <c r="D760" s="72">
        <v>0</v>
      </c>
      <c r="E760" s="72">
        <v>0</v>
      </c>
      <c r="F760" s="72">
        <v>0</v>
      </c>
      <c r="K760" s="72" t="s">
        <v>3850</v>
      </c>
      <c r="L760" s="12" t="e">
        <f>VLOOKUP(B760,Doses!A:C,3,FALSE)</f>
        <v>#N/A</v>
      </c>
      <c r="M760" s="45" t="e">
        <f t="shared" si="11"/>
        <v>#VALUE!</v>
      </c>
    </row>
    <row r="761" spans="1:13" x14ac:dyDescent="0.25">
      <c r="A761" s="72" t="s">
        <v>21</v>
      </c>
      <c r="D761" s="72">
        <v>0</v>
      </c>
      <c r="E761" s="72">
        <v>0</v>
      </c>
      <c r="F761" s="72">
        <v>0</v>
      </c>
      <c r="K761" s="73" t="s">
        <v>3850</v>
      </c>
      <c r="L761" s="12" t="e">
        <f>VLOOKUP(B761,Doses!A:C,3,FALSE)</f>
        <v>#N/A</v>
      </c>
      <c r="M761" s="45" t="e">
        <f t="shared" si="11"/>
        <v>#VALUE!</v>
      </c>
    </row>
    <row r="762" spans="1:13" x14ac:dyDescent="0.25">
      <c r="A762" s="72" t="s">
        <v>21</v>
      </c>
      <c r="D762" s="72">
        <v>0</v>
      </c>
      <c r="E762" s="72">
        <v>0</v>
      </c>
      <c r="F762" s="72">
        <v>0</v>
      </c>
      <c r="K762" s="73" t="s">
        <v>3850</v>
      </c>
      <c r="L762" s="12" t="e">
        <f>VLOOKUP(B762,Doses!A:C,3,FALSE)</f>
        <v>#N/A</v>
      </c>
      <c r="M762" s="45" t="e">
        <f t="shared" si="11"/>
        <v>#VALUE!</v>
      </c>
    </row>
    <row r="763" spans="1:13" x14ac:dyDescent="0.25">
      <c r="A763" s="72" t="s">
        <v>21</v>
      </c>
      <c r="D763" s="72">
        <v>0</v>
      </c>
      <c r="E763" s="72">
        <v>0</v>
      </c>
      <c r="F763" s="72">
        <v>0</v>
      </c>
      <c r="K763" s="72" t="s">
        <v>3850</v>
      </c>
      <c r="L763" s="12" t="e">
        <f>VLOOKUP(B763,Doses!A:C,3,FALSE)</f>
        <v>#N/A</v>
      </c>
      <c r="M763" s="45" t="e">
        <f t="shared" si="11"/>
        <v>#VALUE!</v>
      </c>
    </row>
    <row r="764" spans="1:13" x14ac:dyDescent="0.25">
      <c r="A764" s="72" t="s">
        <v>21</v>
      </c>
      <c r="D764" s="72">
        <v>0</v>
      </c>
      <c r="E764" s="72">
        <v>0</v>
      </c>
      <c r="F764" s="72">
        <v>0</v>
      </c>
      <c r="K764" s="72" t="s">
        <v>3850</v>
      </c>
      <c r="L764" s="12" t="e">
        <f>VLOOKUP(B764,Doses!A:C,3,FALSE)</f>
        <v>#N/A</v>
      </c>
      <c r="M764" s="45" t="e">
        <f t="shared" si="11"/>
        <v>#VALUE!</v>
      </c>
    </row>
    <row r="765" spans="1:13" x14ac:dyDescent="0.25">
      <c r="A765" s="72" t="s">
        <v>21</v>
      </c>
      <c r="D765" s="72">
        <v>0</v>
      </c>
      <c r="E765" s="72">
        <v>0</v>
      </c>
      <c r="F765" s="72">
        <v>0</v>
      </c>
      <c r="K765" s="72" t="s">
        <v>3850</v>
      </c>
      <c r="L765" s="12" t="e">
        <f>VLOOKUP(B765,Doses!A:C,3,FALSE)</f>
        <v>#N/A</v>
      </c>
      <c r="M765" s="45" t="e">
        <f t="shared" si="11"/>
        <v>#VALUE!</v>
      </c>
    </row>
    <row r="766" spans="1:13" x14ac:dyDescent="0.25">
      <c r="A766" s="72" t="s">
        <v>21</v>
      </c>
      <c r="D766" s="72">
        <v>0</v>
      </c>
      <c r="E766" s="72">
        <v>0</v>
      </c>
      <c r="F766" s="72">
        <v>0</v>
      </c>
      <c r="K766" s="73" t="s">
        <v>3850</v>
      </c>
      <c r="L766" s="12" t="e">
        <f>VLOOKUP(B766,Doses!A:C,3,FALSE)</f>
        <v>#N/A</v>
      </c>
      <c r="M766" s="45" t="e">
        <f t="shared" si="11"/>
        <v>#VALUE!</v>
      </c>
    </row>
    <row r="767" spans="1:13" x14ac:dyDescent="0.25">
      <c r="A767" s="72" t="s">
        <v>21</v>
      </c>
      <c r="D767" s="72">
        <v>0</v>
      </c>
      <c r="E767" s="72">
        <v>0</v>
      </c>
      <c r="F767" s="72">
        <v>0</v>
      </c>
      <c r="K767" s="72" t="s">
        <v>3850</v>
      </c>
      <c r="L767" s="12" t="e">
        <f>VLOOKUP(B767,Doses!A:C,3,FALSE)</f>
        <v>#N/A</v>
      </c>
      <c r="M767" s="45" t="e">
        <f t="shared" si="11"/>
        <v>#VALUE!</v>
      </c>
    </row>
    <row r="768" spans="1:13" x14ac:dyDescent="0.25">
      <c r="A768" s="72" t="s">
        <v>21</v>
      </c>
      <c r="D768" s="72">
        <v>0</v>
      </c>
      <c r="E768" s="72">
        <v>0</v>
      </c>
      <c r="F768" s="72">
        <v>0</v>
      </c>
      <c r="K768" s="72" t="s">
        <v>3850</v>
      </c>
      <c r="L768" s="12" t="e">
        <f>VLOOKUP(B768,Doses!A:C,3,FALSE)</f>
        <v>#N/A</v>
      </c>
      <c r="M768" s="45" t="e">
        <f t="shared" si="11"/>
        <v>#VALUE!</v>
      </c>
    </row>
    <row r="769" spans="1:13" x14ac:dyDescent="0.25">
      <c r="A769" s="72" t="s">
        <v>21</v>
      </c>
      <c r="D769" s="72">
        <v>0</v>
      </c>
      <c r="E769" s="72">
        <v>0</v>
      </c>
      <c r="F769" s="72">
        <v>0</v>
      </c>
      <c r="K769" s="73" t="s">
        <v>3850</v>
      </c>
      <c r="L769" s="12" t="e">
        <f>VLOOKUP(B769,Doses!A:C,3,FALSE)</f>
        <v>#N/A</v>
      </c>
      <c r="M769" s="45" t="e">
        <f t="shared" si="11"/>
        <v>#VALUE!</v>
      </c>
    </row>
    <row r="770" spans="1:13" x14ac:dyDescent="0.25">
      <c r="A770" s="72" t="s">
        <v>21</v>
      </c>
      <c r="D770" s="72">
        <v>0</v>
      </c>
      <c r="E770" s="72">
        <v>0</v>
      </c>
      <c r="F770" s="72">
        <v>0</v>
      </c>
      <c r="K770" s="73" t="s">
        <v>3850</v>
      </c>
      <c r="L770" s="12" t="e">
        <f>VLOOKUP(B770,Doses!A:C,3,FALSE)</f>
        <v>#N/A</v>
      </c>
      <c r="M770" s="45" t="e">
        <f t="shared" si="11"/>
        <v>#VALUE!</v>
      </c>
    </row>
    <row r="771" spans="1:13" x14ac:dyDescent="0.25">
      <c r="A771" s="72" t="s">
        <v>21</v>
      </c>
      <c r="D771" s="72">
        <v>0</v>
      </c>
      <c r="E771" s="72">
        <v>0</v>
      </c>
      <c r="F771" s="72">
        <v>0</v>
      </c>
      <c r="K771" s="72" t="s">
        <v>3850</v>
      </c>
      <c r="L771" s="12" t="e">
        <f>VLOOKUP(B771,Doses!A:C,3,FALSE)</f>
        <v>#N/A</v>
      </c>
      <c r="M771" s="45" t="e">
        <f t="shared" ref="M771:M834" si="12">K771*1</f>
        <v>#VALUE!</v>
      </c>
    </row>
    <row r="772" spans="1:13" x14ac:dyDescent="0.25">
      <c r="A772" s="72" t="s">
        <v>21</v>
      </c>
      <c r="D772" s="72">
        <v>0</v>
      </c>
      <c r="E772" s="72">
        <v>0</v>
      </c>
      <c r="F772" s="72">
        <v>0</v>
      </c>
      <c r="K772" s="72" t="s">
        <v>3850</v>
      </c>
      <c r="L772" s="12" t="e">
        <f>VLOOKUP(B772,Doses!A:C,3,FALSE)</f>
        <v>#N/A</v>
      </c>
      <c r="M772" s="45" t="e">
        <f t="shared" si="12"/>
        <v>#VALUE!</v>
      </c>
    </row>
    <row r="773" spans="1:13" x14ac:dyDescent="0.25">
      <c r="A773" s="72" t="s">
        <v>21</v>
      </c>
      <c r="D773" s="72">
        <v>0</v>
      </c>
      <c r="E773" s="72">
        <v>0</v>
      </c>
      <c r="F773" s="72">
        <v>0</v>
      </c>
      <c r="K773" s="72" t="s">
        <v>3850</v>
      </c>
      <c r="L773" s="12" t="e">
        <f>VLOOKUP(B773,Doses!A:C,3,FALSE)</f>
        <v>#N/A</v>
      </c>
      <c r="M773" s="45" t="e">
        <f t="shared" si="12"/>
        <v>#VALUE!</v>
      </c>
    </row>
    <row r="774" spans="1:13" x14ac:dyDescent="0.25">
      <c r="A774" s="72" t="s">
        <v>21</v>
      </c>
      <c r="D774" s="72">
        <v>0</v>
      </c>
      <c r="E774" s="72">
        <v>0</v>
      </c>
      <c r="F774" s="72">
        <v>0</v>
      </c>
      <c r="K774" s="73" t="s">
        <v>3850</v>
      </c>
      <c r="L774" s="12" t="e">
        <f>VLOOKUP(B774,Doses!A:C,3,FALSE)</f>
        <v>#N/A</v>
      </c>
      <c r="M774" s="45" t="e">
        <f t="shared" si="12"/>
        <v>#VALUE!</v>
      </c>
    </row>
    <row r="775" spans="1:13" x14ac:dyDescent="0.25">
      <c r="A775" s="72" t="s">
        <v>21</v>
      </c>
      <c r="D775" s="72">
        <v>0</v>
      </c>
      <c r="E775" s="72">
        <v>0</v>
      </c>
      <c r="F775" s="72">
        <v>0</v>
      </c>
      <c r="K775" s="72" t="s">
        <v>3850</v>
      </c>
      <c r="L775" s="12" t="e">
        <f>VLOOKUP(B775,Doses!A:C,3,FALSE)</f>
        <v>#N/A</v>
      </c>
      <c r="M775" s="45" t="e">
        <f t="shared" si="12"/>
        <v>#VALUE!</v>
      </c>
    </row>
    <row r="776" spans="1:13" x14ac:dyDescent="0.25">
      <c r="A776" s="72" t="s">
        <v>21</v>
      </c>
      <c r="D776" s="72">
        <v>0</v>
      </c>
      <c r="E776" s="72">
        <v>0</v>
      </c>
      <c r="F776" s="72">
        <v>0</v>
      </c>
      <c r="K776" s="73" t="s">
        <v>3850</v>
      </c>
      <c r="L776" s="12" t="e">
        <f>VLOOKUP(B776,Doses!A:C,3,FALSE)</f>
        <v>#N/A</v>
      </c>
      <c r="M776" s="45" t="e">
        <f t="shared" si="12"/>
        <v>#VALUE!</v>
      </c>
    </row>
    <row r="777" spans="1:13" x14ac:dyDescent="0.25">
      <c r="A777" s="72" t="s">
        <v>21</v>
      </c>
      <c r="D777" s="72">
        <v>0</v>
      </c>
      <c r="E777" s="72">
        <v>0</v>
      </c>
      <c r="F777" s="72">
        <v>0</v>
      </c>
      <c r="K777" s="73" t="s">
        <v>3850</v>
      </c>
      <c r="L777" s="12" t="e">
        <f>VLOOKUP(B777,Doses!A:C,3,FALSE)</f>
        <v>#N/A</v>
      </c>
      <c r="M777" s="45" t="e">
        <f t="shared" si="12"/>
        <v>#VALUE!</v>
      </c>
    </row>
    <row r="778" spans="1:13" x14ac:dyDescent="0.25">
      <c r="A778" s="72" t="s">
        <v>21</v>
      </c>
      <c r="D778" s="72">
        <v>0</v>
      </c>
      <c r="E778" s="72">
        <v>0</v>
      </c>
      <c r="F778" s="72">
        <v>0</v>
      </c>
      <c r="K778" s="73" t="s">
        <v>3850</v>
      </c>
      <c r="L778" s="12" t="e">
        <f>VLOOKUP(B778,Doses!A:C,3,FALSE)</f>
        <v>#N/A</v>
      </c>
      <c r="M778" s="45" t="e">
        <f t="shared" si="12"/>
        <v>#VALUE!</v>
      </c>
    </row>
    <row r="779" spans="1:13" x14ac:dyDescent="0.25">
      <c r="A779" s="72" t="s">
        <v>21</v>
      </c>
      <c r="D779" s="72">
        <v>0</v>
      </c>
      <c r="E779" s="72">
        <v>0</v>
      </c>
      <c r="F779" s="72">
        <v>0</v>
      </c>
      <c r="K779" s="72" t="s">
        <v>3850</v>
      </c>
      <c r="L779" s="12" t="e">
        <f>VLOOKUP(B779,Doses!A:C,3,FALSE)</f>
        <v>#N/A</v>
      </c>
      <c r="M779" s="45" t="e">
        <f t="shared" si="12"/>
        <v>#VALUE!</v>
      </c>
    </row>
    <row r="780" spans="1:13" x14ac:dyDescent="0.25">
      <c r="A780" s="72" t="s">
        <v>21</v>
      </c>
      <c r="D780" s="72">
        <v>0</v>
      </c>
      <c r="E780" s="72">
        <v>0</v>
      </c>
      <c r="F780" s="72">
        <v>0</v>
      </c>
      <c r="K780" s="73" t="s">
        <v>3850</v>
      </c>
      <c r="L780" s="12" t="e">
        <f>VLOOKUP(B780,Doses!A:C,3,FALSE)</f>
        <v>#N/A</v>
      </c>
      <c r="M780" s="45" t="e">
        <f t="shared" si="12"/>
        <v>#VALUE!</v>
      </c>
    </row>
    <row r="781" spans="1:13" x14ac:dyDescent="0.25">
      <c r="A781" s="72" t="s">
        <v>21</v>
      </c>
      <c r="D781" s="72">
        <v>0</v>
      </c>
      <c r="E781" s="72">
        <v>0</v>
      </c>
      <c r="F781" s="72">
        <v>0</v>
      </c>
      <c r="K781" s="73" t="s">
        <v>3850</v>
      </c>
      <c r="L781" s="12" t="e">
        <f>VLOOKUP(B781,Doses!A:C,3,FALSE)</f>
        <v>#N/A</v>
      </c>
      <c r="M781" s="45" t="e">
        <f t="shared" si="12"/>
        <v>#VALUE!</v>
      </c>
    </row>
    <row r="782" spans="1:13" x14ac:dyDescent="0.25">
      <c r="A782" s="72" t="s">
        <v>21</v>
      </c>
      <c r="D782" s="72">
        <v>0</v>
      </c>
      <c r="E782" s="72">
        <v>0</v>
      </c>
      <c r="F782" s="72">
        <v>0</v>
      </c>
      <c r="K782" s="72" t="s">
        <v>3850</v>
      </c>
      <c r="L782" s="12" t="e">
        <f>VLOOKUP(B782,Doses!A:C,3,FALSE)</f>
        <v>#N/A</v>
      </c>
      <c r="M782" s="45" t="e">
        <f t="shared" si="12"/>
        <v>#VALUE!</v>
      </c>
    </row>
    <row r="783" spans="1:13" x14ac:dyDescent="0.25">
      <c r="A783" s="72" t="s">
        <v>21</v>
      </c>
      <c r="D783" s="72">
        <v>0</v>
      </c>
      <c r="E783" s="72">
        <v>0</v>
      </c>
      <c r="F783" s="72">
        <v>0</v>
      </c>
      <c r="K783" s="72" t="s">
        <v>3850</v>
      </c>
      <c r="L783" s="12" t="e">
        <f>VLOOKUP(B783,Doses!A:C,3,FALSE)</f>
        <v>#N/A</v>
      </c>
      <c r="M783" s="45" t="e">
        <f t="shared" si="12"/>
        <v>#VALUE!</v>
      </c>
    </row>
    <row r="784" spans="1:13" x14ac:dyDescent="0.25">
      <c r="A784" s="72" t="s">
        <v>21</v>
      </c>
      <c r="D784" s="72">
        <v>0</v>
      </c>
      <c r="E784" s="72">
        <v>0</v>
      </c>
      <c r="F784" s="72">
        <v>0</v>
      </c>
      <c r="K784" s="72" t="s">
        <v>3850</v>
      </c>
      <c r="L784" s="12" t="e">
        <f>VLOOKUP(B784,Doses!A:C,3,FALSE)</f>
        <v>#N/A</v>
      </c>
      <c r="M784" s="45" t="e">
        <f t="shared" si="12"/>
        <v>#VALUE!</v>
      </c>
    </row>
    <row r="785" spans="1:13" x14ac:dyDescent="0.25">
      <c r="A785" s="72" t="s">
        <v>21</v>
      </c>
      <c r="D785" s="72">
        <v>0</v>
      </c>
      <c r="E785" s="72">
        <v>0</v>
      </c>
      <c r="F785" s="72">
        <v>0</v>
      </c>
      <c r="K785" s="72" t="s">
        <v>3850</v>
      </c>
      <c r="L785" s="12" t="e">
        <f>VLOOKUP(B785,Doses!A:C,3,FALSE)</f>
        <v>#N/A</v>
      </c>
      <c r="M785" s="45" t="e">
        <f t="shared" si="12"/>
        <v>#VALUE!</v>
      </c>
    </row>
    <row r="786" spans="1:13" x14ac:dyDescent="0.25">
      <c r="A786" s="72" t="s">
        <v>21</v>
      </c>
      <c r="D786" s="72">
        <v>0</v>
      </c>
      <c r="E786" s="72">
        <v>0</v>
      </c>
      <c r="F786" s="72">
        <v>0</v>
      </c>
      <c r="K786" s="72" t="s">
        <v>3850</v>
      </c>
      <c r="L786" s="12" t="e">
        <f>VLOOKUP(B786,Doses!A:C,3,FALSE)</f>
        <v>#N/A</v>
      </c>
      <c r="M786" s="45" t="e">
        <f t="shared" si="12"/>
        <v>#VALUE!</v>
      </c>
    </row>
    <row r="787" spans="1:13" x14ac:dyDescent="0.25">
      <c r="A787" s="72" t="s">
        <v>21</v>
      </c>
      <c r="D787" s="72">
        <v>0</v>
      </c>
      <c r="E787" s="72">
        <v>0</v>
      </c>
      <c r="F787" s="72">
        <v>0</v>
      </c>
      <c r="K787" s="72" t="s">
        <v>3850</v>
      </c>
      <c r="L787" s="12" t="e">
        <f>VLOOKUP(B787,Doses!A:C,3,FALSE)</f>
        <v>#N/A</v>
      </c>
      <c r="M787" s="45" t="e">
        <f t="shared" si="12"/>
        <v>#VALUE!</v>
      </c>
    </row>
    <row r="788" spans="1:13" x14ac:dyDescent="0.25">
      <c r="A788" s="72" t="s">
        <v>21</v>
      </c>
      <c r="D788" s="72">
        <v>0</v>
      </c>
      <c r="E788" s="72">
        <v>0</v>
      </c>
      <c r="F788" s="72">
        <v>0</v>
      </c>
      <c r="K788" s="72" t="s">
        <v>3850</v>
      </c>
      <c r="L788" s="12" t="e">
        <f>VLOOKUP(B788,Doses!A:C,3,FALSE)</f>
        <v>#N/A</v>
      </c>
      <c r="M788" s="45" t="e">
        <f t="shared" si="12"/>
        <v>#VALUE!</v>
      </c>
    </row>
    <row r="789" spans="1:13" x14ac:dyDescent="0.25">
      <c r="A789" s="72" t="s">
        <v>21</v>
      </c>
      <c r="D789" s="72">
        <v>0</v>
      </c>
      <c r="E789" s="72">
        <v>0</v>
      </c>
      <c r="F789" s="72">
        <v>0</v>
      </c>
      <c r="K789" s="72" t="s">
        <v>3850</v>
      </c>
      <c r="L789" s="12" t="e">
        <f>VLOOKUP(B789,Doses!A:C,3,FALSE)</f>
        <v>#N/A</v>
      </c>
      <c r="M789" s="45" t="e">
        <f t="shared" si="12"/>
        <v>#VALUE!</v>
      </c>
    </row>
    <row r="790" spans="1:13" x14ac:dyDescent="0.25">
      <c r="A790" s="72" t="s">
        <v>21</v>
      </c>
      <c r="D790" s="72">
        <v>0</v>
      </c>
      <c r="E790" s="72">
        <v>0</v>
      </c>
      <c r="F790" s="72">
        <v>0</v>
      </c>
      <c r="K790" s="73" t="s">
        <v>3850</v>
      </c>
      <c r="L790" s="12" t="e">
        <f>VLOOKUP(B790,Doses!A:C,3,FALSE)</f>
        <v>#N/A</v>
      </c>
      <c r="M790" s="45" t="e">
        <f t="shared" si="12"/>
        <v>#VALUE!</v>
      </c>
    </row>
    <row r="791" spans="1:13" x14ac:dyDescent="0.25">
      <c r="A791" s="72" t="s">
        <v>21</v>
      </c>
      <c r="D791" s="72">
        <v>0</v>
      </c>
      <c r="E791" s="72">
        <v>0</v>
      </c>
      <c r="F791" s="72">
        <v>0</v>
      </c>
      <c r="K791" s="73" t="s">
        <v>3850</v>
      </c>
      <c r="L791" s="12" t="e">
        <f>VLOOKUP(B791,Doses!A:C,3,FALSE)</f>
        <v>#N/A</v>
      </c>
      <c r="M791" s="45" t="e">
        <f t="shared" si="12"/>
        <v>#VALUE!</v>
      </c>
    </row>
    <row r="792" spans="1:13" x14ac:dyDescent="0.25">
      <c r="A792" s="72" t="s">
        <v>21</v>
      </c>
      <c r="D792" s="72">
        <v>0</v>
      </c>
      <c r="E792" s="72">
        <v>0</v>
      </c>
      <c r="F792" s="72">
        <v>0</v>
      </c>
      <c r="K792" s="72" t="s">
        <v>3850</v>
      </c>
      <c r="L792" s="12" t="e">
        <f>VLOOKUP(B792,Doses!A:C,3,FALSE)</f>
        <v>#N/A</v>
      </c>
      <c r="M792" s="45" t="e">
        <f t="shared" si="12"/>
        <v>#VALUE!</v>
      </c>
    </row>
    <row r="793" spans="1:13" x14ac:dyDescent="0.25">
      <c r="A793" s="72" t="s">
        <v>21</v>
      </c>
      <c r="D793" s="72">
        <v>0</v>
      </c>
      <c r="E793" s="72">
        <v>0</v>
      </c>
      <c r="F793" s="72">
        <v>0</v>
      </c>
      <c r="K793" s="73" t="s">
        <v>3850</v>
      </c>
      <c r="L793" s="12" t="e">
        <f>VLOOKUP(B793,Doses!A:C,3,FALSE)</f>
        <v>#N/A</v>
      </c>
      <c r="M793" s="45" t="e">
        <f t="shared" si="12"/>
        <v>#VALUE!</v>
      </c>
    </row>
    <row r="794" spans="1:13" x14ac:dyDescent="0.25">
      <c r="A794" s="72" t="s">
        <v>21</v>
      </c>
      <c r="D794" s="72">
        <v>0</v>
      </c>
      <c r="E794" s="72">
        <v>0</v>
      </c>
      <c r="F794" s="72">
        <v>0</v>
      </c>
      <c r="K794" s="72" t="s">
        <v>3850</v>
      </c>
      <c r="L794" s="12" t="e">
        <f>VLOOKUP(B794,Doses!A:C,3,FALSE)</f>
        <v>#N/A</v>
      </c>
      <c r="M794" s="45" t="e">
        <f t="shared" si="12"/>
        <v>#VALUE!</v>
      </c>
    </row>
    <row r="795" spans="1:13" x14ac:dyDescent="0.25">
      <c r="A795" s="72" t="s">
        <v>21</v>
      </c>
      <c r="D795" s="72">
        <v>0</v>
      </c>
      <c r="E795" s="72">
        <v>0</v>
      </c>
      <c r="F795" s="72">
        <v>0</v>
      </c>
      <c r="K795" s="72" t="s">
        <v>3850</v>
      </c>
      <c r="L795" s="12" t="e">
        <f>VLOOKUP(B795,Doses!A:C,3,FALSE)</f>
        <v>#N/A</v>
      </c>
      <c r="M795" s="45" t="e">
        <f t="shared" si="12"/>
        <v>#VALUE!</v>
      </c>
    </row>
    <row r="796" spans="1:13" x14ac:dyDescent="0.25">
      <c r="A796" s="72" t="s">
        <v>21</v>
      </c>
      <c r="D796" s="72">
        <v>0</v>
      </c>
      <c r="E796" s="72">
        <v>0</v>
      </c>
      <c r="F796" s="72">
        <v>0</v>
      </c>
      <c r="K796" s="72" t="s">
        <v>3850</v>
      </c>
      <c r="L796" s="12" t="e">
        <f>VLOOKUP(B796,Doses!A:C,3,FALSE)</f>
        <v>#N/A</v>
      </c>
      <c r="M796" s="45" t="e">
        <f t="shared" si="12"/>
        <v>#VALUE!</v>
      </c>
    </row>
    <row r="797" spans="1:13" x14ac:dyDescent="0.25">
      <c r="A797" s="72" t="s">
        <v>21</v>
      </c>
      <c r="D797" s="72">
        <v>0</v>
      </c>
      <c r="E797" s="72">
        <v>0</v>
      </c>
      <c r="F797" s="72">
        <v>0</v>
      </c>
      <c r="K797" s="72" t="s">
        <v>3850</v>
      </c>
      <c r="L797" s="12" t="e">
        <f>VLOOKUP(B797,Doses!A:C,3,FALSE)</f>
        <v>#N/A</v>
      </c>
      <c r="M797" s="45" t="e">
        <f t="shared" si="12"/>
        <v>#VALUE!</v>
      </c>
    </row>
    <row r="798" spans="1:13" x14ac:dyDescent="0.25">
      <c r="A798" s="72" t="s">
        <v>21</v>
      </c>
      <c r="D798" s="72">
        <v>0</v>
      </c>
      <c r="E798" s="72">
        <v>0</v>
      </c>
      <c r="F798" s="72">
        <v>0</v>
      </c>
      <c r="K798" s="72" t="s">
        <v>3850</v>
      </c>
      <c r="L798" s="12" t="e">
        <f>VLOOKUP(B798,Doses!A:C,3,FALSE)</f>
        <v>#N/A</v>
      </c>
      <c r="M798" s="45" t="e">
        <f t="shared" si="12"/>
        <v>#VALUE!</v>
      </c>
    </row>
    <row r="799" spans="1:13" x14ac:dyDescent="0.25">
      <c r="A799" s="72" t="s">
        <v>21</v>
      </c>
      <c r="D799" s="72">
        <v>0</v>
      </c>
      <c r="E799" s="72">
        <v>0</v>
      </c>
      <c r="F799" s="72">
        <v>0</v>
      </c>
      <c r="K799" s="72" t="s">
        <v>3850</v>
      </c>
      <c r="L799" s="12" t="e">
        <f>VLOOKUP(B799,Doses!A:C,3,FALSE)</f>
        <v>#N/A</v>
      </c>
      <c r="M799" s="45" t="e">
        <f t="shared" si="12"/>
        <v>#VALUE!</v>
      </c>
    </row>
    <row r="800" spans="1:13" x14ac:dyDescent="0.25">
      <c r="A800" s="72" t="s">
        <v>21</v>
      </c>
      <c r="D800" s="72">
        <v>0</v>
      </c>
      <c r="E800" s="72">
        <v>0</v>
      </c>
      <c r="F800" s="72">
        <v>0</v>
      </c>
      <c r="K800" s="72" t="s">
        <v>3850</v>
      </c>
      <c r="L800" s="12" t="e">
        <f>VLOOKUP(B800,Doses!A:C,3,FALSE)</f>
        <v>#N/A</v>
      </c>
      <c r="M800" s="45" t="e">
        <f t="shared" si="12"/>
        <v>#VALUE!</v>
      </c>
    </row>
    <row r="801" spans="1:13" x14ac:dyDescent="0.25">
      <c r="A801" s="72" t="s">
        <v>21</v>
      </c>
      <c r="D801" s="72">
        <v>0</v>
      </c>
      <c r="E801" s="72">
        <v>0</v>
      </c>
      <c r="F801" s="72">
        <v>0</v>
      </c>
      <c r="K801" s="73" t="s">
        <v>3850</v>
      </c>
      <c r="L801" s="12" t="e">
        <f>VLOOKUP(B801,Doses!A:C,3,FALSE)</f>
        <v>#N/A</v>
      </c>
      <c r="M801" s="45" t="e">
        <f t="shared" si="12"/>
        <v>#VALUE!</v>
      </c>
    </row>
    <row r="802" spans="1:13" x14ac:dyDescent="0.25">
      <c r="A802" s="72" t="s">
        <v>21</v>
      </c>
      <c r="D802" s="72">
        <v>0</v>
      </c>
      <c r="E802" s="72">
        <v>0</v>
      </c>
      <c r="F802" s="72">
        <v>0</v>
      </c>
      <c r="K802" s="72" t="s">
        <v>3850</v>
      </c>
      <c r="L802" s="12" t="e">
        <f>VLOOKUP(B802,Doses!A:C,3,FALSE)</f>
        <v>#N/A</v>
      </c>
      <c r="M802" s="45" t="e">
        <f t="shared" si="12"/>
        <v>#VALUE!</v>
      </c>
    </row>
    <row r="803" spans="1:13" x14ac:dyDescent="0.25">
      <c r="A803" s="72" t="s">
        <v>21</v>
      </c>
      <c r="D803" s="72">
        <v>0</v>
      </c>
      <c r="E803" s="72">
        <v>0</v>
      </c>
      <c r="F803" s="72">
        <v>0</v>
      </c>
      <c r="K803" s="72" t="s">
        <v>3850</v>
      </c>
      <c r="L803" s="12" t="e">
        <f>VLOOKUP(B803,Doses!A:C,3,FALSE)</f>
        <v>#N/A</v>
      </c>
      <c r="M803" s="45" t="e">
        <f t="shared" si="12"/>
        <v>#VALUE!</v>
      </c>
    </row>
    <row r="804" spans="1:13" x14ac:dyDescent="0.25">
      <c r="A804" s="72" t="s">
        <v>21</v>
      </c>
      <c r="D804" s="72">
        <v>0</v>
      </c>
      <c r="E804" s="72">
        <v>0</v>
      </c>
      <c r="F804" s="72">
        <v>0</v>
      </c>
      <c r="K804" s="73" t="s">
        <v>3850</v>
      </c>
      <c r="L804" s="12" t="e">
        <f>VLOOKUP(B804,Doses!A:C,3,FALSE)</f>
        <v>#N/A</v>
      </c>
      <c r="M804" s="45" t="e">
        <f t="shared" si="12"/>
        <v>#VALUE!</v>
      </c>
    </row>
    <row r="805" spans="1:13" x14ac:dyDescent="0.25">
      <c r="A805" s="72" t="s">
        <v>21</v>
      </c>
      <c r="D805" s="72">
        <v>0</v>
      </c>
      <c r="E805" s="72">
        <v>0</v>
      </c>
      <c r="F805" s="72">
        <v>0</v>
      </c>
      <c r="K805" s="72" t="s">
        <v>3850</v>
      </c>
      <c r="L805" s="12" t="e">
        <f>VLOOKUP(B805,Doses!A:C,3,FALSE)</f>
        <v>#N/A</v>
      </c>
      <c r="M805" s="45" t="e">
        <f t="shared" si="12"/>
        <v>#VALUE!</v>
      </c>
    </row>
    <row r="806" spans="1:13" x14ac:dyDescent="0.25">
      <c r="A806" s="72" t="s">
        <v>21</v>
      </c>
      <c r="D806" s="72">
        <v>0</v>
      </c>
      <c r="E806" s="72">
        <v>0</v>
      </c>
      <c r="F806" s="72">
        <v>0</v>
      </c>
      <c r="K806" s="72" t="s">
        <v>3850</v>
      </c>
      <c r="L806" s="12" t="e">
        <f>VLOOKUP(B806,Doses!A:C,3,FALSE)</f>
        <v>#N/A</v>
      </c>
      <c r="M806" s="45" t="e">
        <f t="shared" si="12"/>
        <v>#VALUE!</v>
      </c>
    </row>
    <row r="807" spans="1:13" x14ac:dyDescent="0.25">
      <c r="A807" s="72" t="s">
        <v>21</v>
      </c>
      <c r="D807" s="72">
        <v>0</v>
      </c>
      <c r="E807" s="72">
        <v>0</v>
      </c>
      <c r="F807" s="72">
        <v>0</v>
      </c>
      <c r="K807" s="72" t="s">
        <v>3850</v>
      </c>
      <c r="L807" s="12" t="e">
        <f>VLOOKUP(B807,Doses!A:C,3,FALSE)</f>
        <v>#N/A</v>
      </c>
      <c r="M807" s="45" t="e">
        <f t="shared" si="12"/>
        <v>#VALUE!</v>
      </c>
    </row>
    <row r="808" spans="1:13" x14ac:dyDescent="0.25">
      <c r="A808" s="72" t="s">
        <v>21</v>
      </c>
      <c r="D808" s="72">
        <v>0</v>
      </c>
      <c r="E808" s="72">
        <v>0</v>
      </c>
      <c r="F808" s="72">
        <v>0</v>
      </c>
      <c r="K808" s="72" t="s">
        <v>3850</v>
      </c>
      <c r="L808" s="12" t="e">
        <f>VLOOKUP(B808,Doses!A:C,3,FALSE)</f>
        <v>#N/A</v>
      </c>
      <c r="M808" s="45" t="e">
        <f t="shared" si="12"/>
        <v>#VALUE!</v>
      </c>
    </row>
    <row r="809" spans="1:13" x14ac:dyDescent="0.25">
      <c r="A809" s="72" t="s">
        <v>21</v>
      </c>
      <c r="D809" s="72">
        <v>0</v>
      </c>
      <c r="E809" s="72">
        <v>0</v>
      </c>
      <c r="F809" s="72">
        <v>0</v>
      </c>
      <c r="K809" s="72" t="s">
        <v>3850</v>
      </c>
      <c r="L809" s="12" t="e">
        <f>VLOOKUP(B809,Doses!A:C,3,FALSE)</f>
        <v>#N/A</v>
      </c>
      <c r="M809" s="45" t="e">
        <f t="shared" si="12"/>
        <v>#VALUE!</v>
      </c>
    </row>
    <row r="810" spans="1:13" x14ac:dyDescent="0.25">
      <c r="A810" s="72" t="s">
        <v>21</v>
      </c>
      <c r="D810" s="72">
        <v>0</v>
      </c>
      <c r="E810" s="72">
        <v>0</v>
      </c>
      <c r="F810" s="72">
        <v>0</v>
      </c>
      <c r="K810" s="72" t="s">
        <v>3850</v>
      </c>
      <c r="L810" s="12" t="e">
        <f>VLOOKUP(B810,Doses!A:C,3,FALSE)</f>
        <v>#N/A</v>
      </c>
      <c r="M810" s="45" t="e">
        <f t="shared" si="12"/>
        <v>#VALUE!</v>
      </c>
    </row>
    <row r="811" spans="1:13" x14ac:dyDescent="0.25">
      <c r="A811" s="72" t="s">
        <v>21</v>
      </c>
      <c r="D811" s="72">
        <v>0</v>
      </c>
      <c r="E811" s="72">
        <v>0</v>
      </c>
      <c r="F811" s="72">
        <v>0</v>
      </c>
      <c r="K811" s="72" t="s">
        <v>3850</v>
      </c>
      <c r="L811" s="12" t="e">
        <f>VLOOKUP(B811,Doses!A:C,3,FALSE)</f>
        <v>#N/A</v>
      </c>
      <c r="M811" s="45" t="e">
        <f t="shared" si="12"/>
        <v>#VALUE!</v>
      </c>
    </row>
    <row r="812" spans="1:13" x14ac:dyDescent="0.25">
      <c r="A812" s="72" t="s">
        <v>21</v>
      </c>
      <c r="D812" s="72">
        <v>0</v>
      </c>
      <c r="E812" s="72">
        <v>0</v>
      </c>
      <c r="F812" s="72">
        <v>0</v>
      </c>
      <c r="K812" s="72" t="s">
        <v>3850</v>
      </c>
      <c r="L812" s="12" t="e">
        <f>VLOOKUP(B812,Doses!A:C,3,FALSE)</f>
        <v>#N/A</v>
      </c>
      <c r="M812" s="45" t="e">
        <f t="shared" si="12"/>
        <v>#VALUE!</v>
      </c>
    </row>
    <row r="813" spans="1:13" x14ac:dyDescent="0.25">
      <c r="A813" s="72" t="s">
        <v>21</v>
      </c>
      <c r="D813" s="72">
        <v>0</v>
      </c>
      <c r="E813" s="72">
        <v>0</v>
      </c>
      <c r="F813" s="72">
        <v>0</v>
      </c>
      <c r="K813" s="72" t="s">
        <v>3850</v>
      </c>
      <c r="L813" s="12" t="e">
        <f>VLOOKUP(B813,Doses!A:C,3,FALSE)</f>
        <v>#N/A</v>
      </c>
      <c r="M813" s="45" t="e">
        <f t="shared" si="12"/>
        <v>#VALUE!</v>
      </c>
    </row>
    <row r="814" spans="1:13" x14ac:dyDescent="0.25">
      <c r="A814" s="72" t="s">
        <v>21</v>
      </c>
      <c r="D814" s="72">
        <v>0</v>
      </c>
      <c r="E814" s="72">
        <v>0</v>
      </c>
      <c r="F814" s="72">
        <v>0</v>
      </c>
      <c r="K814" s="72" t="s">
        <v>3850</v>
      </c>
      <c r="L814" s="12" t="e">
        <f>VLOOKUP(B814,Doses!A:C,3,FALSE)</f>
        <v>#N/A</v>
      </c>
      <c r="M814" s="45" t="e">
        <f t="shared" si="12"/>
        <v>#VALUE!</v>
      </c>
    </row>
    <row r="815" spans="1:13" x14ac:dyDescent="0.25">
      <c r="A815" s="72" t="s">
        <v>21</v>
      </c>
      <c r="D815" s="72">
        <v>0</v>
      </c>
      <c r="E815" s="72">
        <v>0</v>
      </c>
      <c r="F815" s="72">
        <v>0</v>
      </c>
      <c r="K815" s="72" t="s">
        <v>3850</v>
      </c>
      <c r="L815" s="12" t="e">
        <f>VLOOKUP(B815,Doses!A:C,3,FALSE)</f>
        <v>#N/A</v>
      </c>
      <c r="M815" s="45" t="e">
        <f t="shared" si="12"/>
        <v>#VALUE!</v>
      </c>
    </row>
    <row r="816" spans="1:13" x14ac:dyDescent="0.25">
      <c r="A816" s="72" t="s">
        <v>21</v>
      </c>
      <c r="D816" s="72">
        <v>0</v>
      </c>
      <c r="E816" s="72">
        <v>0</v>
      </c>
      <c r="F816" s="72">
        <v>0</v>
      </c>
      <c r="K816" s="73" t="s">
        <v>3850</v>
      </c>
      <c r="L816" s="12" t="e">
        <f>VLOOKUP(B816,Doses!A:C,3,FALSE)</f>
        <v>#N/A</v>
      </c>
      <c r="M816" s="45" t="e">
        <f t="shared" si="12"/>
        <v>#VALUE!</v>
      </c>
    </row>
    <row r="817" spans="1:13" x14ac:dyDescent="0.25">
      <c r="A817" s="72" t="s">
        <v>21</v>
      </c>
      <c r="D817" s="72">
        <v>0</v>
      </c>
      <c r="E817" s="72">
        <v>0</v>
      </c>
      <c r="F817" s="72">
        <v>0</v>
      </c>
      <c r="K817" s="72" t="s">
        <v>3850</v>
      </c>
      <c r="L817" s="12" t="e">
        <f>VLOOKUP(B817,Doses!A:C,3,FALSE)</f>
        <v>#N/A</v>
      </c>
      <c r="M817" s="45" t="e">
        <f t="shared" si="12"/>
        <v>#VALUE!</v>
      </c>
    </row>
    <row r="818" spans="1:13" x14ac:dyDescent="0.25">
      <c r="A818" s="72" t="s">
        <v>21</v>
      </c>
      <c r="D818" s="72">
        <v>0</v>
      </c>
      <c r="E818" s="72">
        <v>0</v>
      </c>
      <c r="F818" s="72">
        <v>0</v>
      </c>
      <c r="K818" s="72" t="s">
        <v>3850</v>
      </c>
      <c r="L818" s="12" t="e">
        <f>VLOOKUP(B818,Doses!A:C,3,FALSE)</f>
        <v>#N/A</v>
      </c>
      <c r="M818" s="45" t="e">
        <f t="shared" si="12"/>
        <v>#VALUE!</v>
      </c>
    </row>
    <row r="819" spans="1:13" x14ac:dyDescent="0.25">
      <c r="A819" s="72" t="s">
        <v>21</v>
      </c>
      <c r="D819" s="72">
        <v>0</v>
      </c>
      <c r="E819" s="72">
        <v>0</v>
      </c>
      <c r="F819" s="72">
        <v>0</v>
      </c>
      <c r="K819" s="72" t="s">
        <v>3850</v>
      </c>
      <c r="L819" s="12" t="e">
        <f>VLOOKUP(B819,Doses!A:C,3,FALSE)</f>
        <v>#N/A</v>
      </c>
      <c r="M819" s="45" t="e">
        <f t="shared" si="12"/>
        <v>#VALUE!</v>
      </c>
    </row>
    <row r="820" spans="1:13" x14ac:dyDescent="0.25">
      <c r="A820" s="72" t="s">
        <v>21</v>
      </c>
      <c r="D820" s="72">
        <v>0</v>
      </c>
      <c r="E820" s="72">
        <v>0</v>
      </c>
      <c r="F820" s="72">
        <v>0</v>
      </c>
      <c r="K820" s="72" t="s">
        <v>3850</v>
      </c>
      <c r="L820" s="12" t="e">
        <f>VLOOKUP(B820,Doses!A:C,3,FALSE)</f>
        <v>#N/A</v>
      </c>
      <c r="M820" s="45" t="e">
        <f t="shared" si="12"/>
        <v>#VALUE!</v>
      </c>
    </row>
    <row r="821" spans="1:13" x14ac:dyDescent="0.25">
      <c r="A821" s="72" t="s">
        <v>21</v>
      </c>
      <c r="D821" s="72">
        <v>0</v>
      </c>
      <c r="E821" s="72">
        <v>0</v>
      </c>
      <c r="F821" s="72">
        <v>0</v>
      </c>
      <c r="K821" s="72" t="s">
        <v>3850</v>
      </c>
      <c r="L821" s="12" t="e">
        <f>VLOOKUP(B821,Doses!A:C,3,FALSE)</f>
        <v>#N/A</v>
      </c>
      <c r="M821" s="45" t="e">
        <f t="shared" si="12"/>
        <v>#VALUE!</v>
      </c>
    </row>
    <row r="822" spans="1:13" x14ac:dyDescent="0.25">
      <c r="A822" s="72" t="s">
        <v>21</v>
      </c>
      <c r="D822" s="72">
        <v>0</v>
      </c>
      <c r="E822" s="72">
        <v>0</v>
      </c>
      <c r="F822" s="72">
        <v>0</v>
      </c>
      <c r="K822" s="72" t="s">
        <v>3850</v>
      </c>
      <c r="L822" s="12" t="e">
        <f>VLOOKUP(B822,Doses!A:C,3,FALSE)</f>
        <v>#N/A</v>
      </c>
      <c r="M822" s="45" t="e">
        <f t="shared" si="12"/>
        <v>#VALUE!</v>
      </c>
    </row>
    <row r="823" spans="1:13" x14ac:dyDescent="0.25">
      <c r="A823" s="72" t="s">
        <v>21</v>
      </c>
      <c r="D823" s="72">
        <v>0</v>
      </c>
      <c r="E823" s="72">
        <v>0</v>
      </c>
      <c r="F823" s="72">
        <v>0</v>
      </c>
      <c r="K823" s="73" t="s">
        <v>3850</v>
      </c>
      <c r="L823" s="12" t="e">
        <f>VLOOKUP(B823,Doses!A:C,3,FALSE)</f>
        <v>#N/A</v>
      </c>
      <c r="M823" s="45" t="e">
        <f t="shared" si="12"/>
        <v>#VALUE!</v>
      </c>
    </row>
    <row r="824" spans="1:13" x14ac:dyDescent="0.25">
      <c r="A824" s="72" t="s">
        <v>21</v>
      </c>
      <c r="D824" s="72">
        <v>0</v>
      </c>
      <c r="E824" s="72">
        <v>0</v>
      </c>
      <c r="F824" s="72">
        <v>0</v>
      </c>
      <c r="K824" s="72" t="s">
        <v>3850</v>
      </c>
      <c r="L824" s="12" t="e">
        <f>VLOOKUP(B824,Doses!A:C,3,FALSE)</f>
        <v>#N/A</v>
      </c>
      <c r="M824" s="45" t="e">
        <f t="shared" si="12"/>
        <v>#VALUE!</v>
      </c>
    </row>
    <row r="825" spans="1:13" x14ac:dyDescent="0.25">
      <c r="A825" s="72" t="s">
        <v>21</v>
      </c>
      <c r="D825" s="72">
        <v>0</v>
      </c>
      <c r="E825" s="72">
        <v>0</v>
      </c>
      <c r="F825" s="72">
        <v>0</v>
      </c>
      <c r="K825" s="73" t="s">
        <v>3850</v>
      </c>
      <c r="L825" s="12" t="e">
        <f>VLOOKUP(B825,Doses!A:C,3,FALSE)</f>
        <v>#N/A</v>
      </c>
      <c r="M825" s="45" t="e">
        <f t="shared" si="12"/>
        <v>#VALUE!</v>
      </c>
    </row>
    <row r="826" spans="1:13" x14ac:dyDescent="0.25">
      <c r="A826" s="72" t="s">
        <v>21</v>
      </c>
      <c r="D826" s="72">
        <v>0</v>
      </c>
      <c r="E826" s="72">
        <v>0</v>
      </c>
      <c r="F826" s="72">
        <v>0</v>
      </c>
      <c r="K826" s="72" t="s">
        <v>3850</v>
      </c>
      <c r="L826" s="12" t="e">
        <f>VLOOKUP(B826,Doses!A:C,3,FALSE)</f>
        <v>#N/A</v>
      </c>
      <c r="M826" s="45" t="e">
        <f t="shared" si="12"/>
        <v>#VALUE!</v>
      </c>
    </row>
    <row r="827" spans="1:13" x14ac:dyDescent="0.25">
      <c r="A827" s="72" t="s">
        <v>21</v>
      </c>
      <c r="D827" s="72">
        <v>0</v>
      </c>
      <c r="E827" s="72">
        <v>0</v>
      </c>
      <c r="F827" s="72">
        <v>0</v>
      </c>
      <c r="K827" s="72" t="s">
        <v>3850</v>
      </c>
      <c r="L827" s="12" t="e">
        <f>VLOOKUP(B827,Doses!A:C,3,FALSE)</f>
        <v>#N/A</v>
      </c>
      <c r="M827" s="45" t="e">
        <f t="shared" si="12"/>
        <v>#VALUE!</v>
      </c>
    </row>
    <row r="828" spans="1:13" x14ac:dyDescent="0.25">
      <c r="A828" s="72" t="s">
        <v>21</v>
      </c>
      <c r="D828" s="72">
        <v>0</v>
      </c>
      <c r="E828" s="72">
        <v>0</v>
      </c>
      <c r="F828" s="72">
        <v>0</v>
      </c>
      <c r="K828" s="72" t="s">
        <v>3850</v>
      </c>
      <c r="L828" s="12" t="e">
        <f>VLOOKUP(B828,Doses!A:C,3,FALSE)</f>
        <v>#N/A</v>
      </c>
      <c r="M828" s="45" t="e">
        <f t="shared" si="12"/>
        <v>#VALUE!</v>
      </c>
    </row>
    <row r="829" spans="1:13" x14ac:dyDescent="0.25">
      <c r="A829" s="72" t="s">
        <v>21</v>
      </c>
      <c r="D829" s="72">
        <v>0</v>
      </c>
      <c r="E829" s="72">
        <v>0</v>
      </c>
      <c r="F829" s="72">
        <v>0</v>
      </c>
      <c r="K829" s="72" t="s">
        <v>3850</v>
      </c>
      <c r="L829" s="12" t="e">
        <f>VLOOKUP(B829,Doses!A:C,3,FALSE)</f>
        <v>#N/A</v>
      </c>
      <c r="M829" s="45" t="e">
        <f t="shared" si="12"/>
        <v>#VALUE!</v>
      </c>
    </row>
    <row r="830" spans="1:13" x14ac:dyDescent="0.25">
      <c r="A830" s="72" t="s">
        <v>21</v>
      </c>
      <c r="D830" s="72">
        <v>0</v>
      </c>
      <c r="E830" s="72">
        <v>0</v>
      </c>
      <c r="F830" s="72">
        <v>0</v>
      </c>
      <c r="K830" s="73" t="s">
        <v>3850</v>
      </c>
      <c r="L830" s="12" t="e">
        <f>VLOOKUP(B830,Doses!A:C,3,FALSE)</f>
        <v>#N/A</v>
      </c>
      <c r="M830" s="45" t="e">
        <f t="shared" si="12"/>
        <v>#VALUE!</v>
      </c>
    </row>
    <row r="831" spans="1:13" x14ac:dyDescent="0.25">
      <c r="A831" s="72" t="s">
        <v>21</v>
      </c>
      <c r="D831" s="72">
        <v>0</v>
      </c>
      <c r="E831" s="72">
        <v>0</v>
      </c>
      <c r="F831" s="72">
        <v>0</v>
      </c>
      <c r="K831" s="73" t="s">
        <v>3850</v>
      </c>
      <c r="L831" s="12" t="e">
        <f>VLOOKUP(B831,Doses!A:C,3,FALSE)</f>
        <v>#N/A</v>
      </c>
      <c r="M831" s="45" t="e">
        <f t="shared" si="12"/>
        <v>#VALUE!</v>
      </c>
    </row>
    <row r="832" spans="1:13" x14ac:dyDescent="0.25">
      <c r="A832" s="72" t="s">
        <v>21</v>
      </c>
      <c r="D832" s="72">
        <v>0</v>
      </c>
      <c r="E832" s="72">
        <v>0</v>
      </c>
      <c r="F832" s="72">
        <v>0</v>
      </c>
      <c r="K832" s="72" t="s">
        <v>3850</v>
      </c>
      <c r="L832" s="12" t="e">
        <f>VLOOKUP(B832,Doses!A:C,3,FALSE)</f>
        <v>#N/A</v>
      </c>
      <c r="M832" s="45" t="e">
        <f t="shared" si="12"/>
        <v>#VALUE!</v>
      </c>
    </row>
    <row r="833" spans="1:13" x14ac:dyDescent="0.25">
      <c r="A833" s="72" t="s">
        <v>21</v>
      </c>
      <c r="D833" s="72">
        <v>0</v>
      </c>
      <c r="E833" s="72">
        <v>0</v>
      </c>
      <c r="F833" s="72">
        <v>0</v>
      </c>
      <c r="K833" s="72" t="s">
        <v>3850</v>
      </c>
      <c r="L833" s="12" t="e">
        <f>VLOOKUP(B833,Doses!A:C,3,FALSE)</f>
        <v>#N/A</v>
      </c>
      <c r="M833" s="45" t="e">
        <f t="shared" si="12"/>
        <v>#VALUE!</v>
      </c>
    </row>
    <row r="834" spans="1:13" x14ac:dyDescent="0.25">
      <c r="A834" s="72" t="s">
        <v>21</v>
      </c>
      <c r="D834" s="72">
        <v>0</v>
      </c>
      <c r="E834" s="72">
        <v>0</v>
      </c>
      <c r="F834" s="72">
        <v>0</v>
      </c>
      <c r="K834" s="73" t="s">
        <v>3850</v>
      </c>
      <c r="L834" s="12" t="e">
        <f>VLOOKUP(B834,Doses!A:C,3,FALSE)</f>
        <v>#N/A</v>
      </c>
      <c r="M834" s="45" t="e">
        <f t="shared" si="12"/>
        <v>#VALUE!</v>
      </c>
    </row>
    <row r="835" spans="1:13" x14ac:dyDescent="0.25">
      <c r="A835" s="72" t="s">
        <v>21</v>
      </c>
      <c r="D835" s="72">
        <v>0</v>
      </c>
      <c r="E835" s="72">
        <v>0</v>
      </c>
      <c r="F835" s="72">
        <v>0</v>
      </c>
      <c r="K835" s="73" t="s">
        <v>3850</v>
      </c>
      <c r="L835" s="12" t="e">
        <f>VLOOKUP(B835,Doses!A:C,3,FALSE)</f>
        <v>#N/A</v>
      </c>
      <c r="M835" s="45" t="e">
        <f t="shared" ref="M835:M898" si="13">K835*1</f>
        <v>#VALUE!</v>
      </c>
    </row>
    <row r="836" spans="1:13" x14ac:dyDescent="0.25">
      <c r="A836" s="72" t="s">
        <v>21</v>
      </c>
      <c r="D836" s="72">
        <v>0</v>
      </c>
      <c r="E836" s="72">
        <v>0</v>
      </c>
      <c r="F836" s="72">
        <v>0</v>
      </c>
      <c r="K836" s="72" t="s">
        <v>3850</v>
      </c>
      <c r="L836" s="12" t="e">
        <f>VLOOKUP(B836,Doses!A:C,3,FALSE)</f>
        <v>#N/A</v>
      </c>
      <c r="M836" s="45" t="e">
        <f t="shared" si="13"/>
        <v>#VALUE!</v>
      </c>
    </row>
    <row r="837" spans="1:13" x14ac:dyDescent="0.25">
      <c r="A837" s="72" t="s">
        <v>21</v>
      </c>
      <c r="D837" s="72">
        <v>0</v>
      </c>
      <c r="E837" s="72">
        <v>0</v>
      </c>
      <c r="F837" s="72">
        <v>0</v>
      </c>
      <c r="K837" s="72" t="s">
        <v>3850</v>
      </c>
      <c r="L837" s="12" t="e">
        <f>VLOOKUP(B837,Doses!A:C,3,FALSE)</f>
        <v>#N/A</v>
      </c>
      <c r="M837" s="45" t="e">
        <f t="shared" si="13"/>
        <v>#VALUE!</v>
      </c>
    </row>
    <row r="838" spans="1:13" x14ac:dyDescent="0.25">
      <c r="A838" s="72" t="s">
        <v>21</v>
      </c>
      <c r="D838" s="72">
        <v>0</v>
      </c>
      <c r="E838" s="72">
        <v>0</v>
      </c>
      <c r="F838" s="72">
        <v>0</v>
      </c>
      <c r="K838" s="73" t="s">
        <v>3850</v>
      </c>
      <c r="L838" s="12" t="e">
        <f>VLOOKUP(B838,Doses!A:C,3,FALSE)</f>
        <v>#N/A</v>
      </c>
      <c r="M838" s="45" t="e">
        <f t="shared" si="13"/>
        <v>#VALUE!</v>
      </c>
    </row>
    <row r="839" spans="1:13" x14ac:dyDescent="0.25">
      <c r="A839" s="72" t="s">
        <v>21</v>
      </c>
      <c r="D839" s="72">
        <v>0</v>
      </c>
      <c r="E839" s="72">
        <v>0</v>
      </c>
      <c r="F839" s="72">
        <v>0</v>
      </c>
      <c r="K839" s="72" t="s">
        <v>3850</v>
      </c>
      <c r="L839" s="12" t="e">
        <f>VLOOKUP(B839,Doses!A:C,3,FALSE)</f>
        <v>#N/A</v>
      </c>
      <c r="M839" s="45" t="e">
        <f t="shared" si="13"/>
        <v>#VALUE!</v>
      </c>
    </row>
    <row r="840" spans="1:13" x14ac:dyDescent="0.25">
      <c r="A840" s="72" t="s">
        <v>21</v>
      </c>
      <c r="D840" s="72">
        <v>0</v>
      </c>
      <c r="E840" s="72">
        <v>0</v>
      </c>
      <c r="F840" s="72">
        <v>0</v>
      </c>
      <c r="K840" s="72" t="s">
        <v>3850</v>
      </c>
      <c r="L840" s="12" t="e">
        <f>VLOOKUP(B840,Doses!A:C,3,FALSE)</f>
        <v>#N/A</v>
      </c>
      <c r="M840" s="45" t="e">
        <f t="shared" si="13"/>
        <v>#VALUE!</v>
      </c>
    </row>
    <row r="841" spans="1:13" x14ac:dyDescent="0.25">
      <c r="A841" s="72" t="s">
        <v>21</v>
      </c>
      <c r="D841" s="72">
        <v>0</v>
      </c>
      <c r="E841" s="72">
        <v>0</v>
      </c>
      <c r="F841" s="72">
        <v>0</v>
      </c>
      <c r="K841" s="72" t="s">
        <v>3850</v>
      </c>
      <c r="L841" s="12" t="e">
        <f>VLOOKUP(B841,Doses!A:C,3,FALSE)</f>
        <v>#N/A</v>
      </c>
      <c r="M841" s="45" t="e">
        <f t="shared" si="13"/>
        <v>#VALUE!</v>
      </c>
    </row>
    <row r="842" spans="1:13" x14ac:dyDescent="0.25">
      <c r="A842" s="72" t="s">
        <v>21</v>
      </c>
      <c r="D842" s="72">
        <v>0</v>
      </c>
      <c r="E842" s="72">
        <v>0</v>
      </c>
      <c r="F842" s="72">
        <v>0</v>
      </c>
      <c r="K842" s="73" t="s">
        <v>3850</v>
      </c>
      <c r="L842" s="12" t="e">
        <f>VLOOKUP(B842,Doses!A:C,3,FALSE)</f>
        <v>#N/A</v>
      </c>
      <c r="M842" s="45" t="e">
        <f t="shared" si="13"/>
        <v>#VALUE!</v>
      </c>
    </row>
    <row r="843" spans="1:13" x14ac:dyDescent="0.25">
      <c r="A843" s="72" t="s">
        <v>21</v>
      </c>
      <c r="D843" s="72">
        <v>0</v>
      </c>
      <c r="E843" s="72">
        <v>0</v>
      </c>
      <c r="F843" s="72">
        <v>0</v>
      </c>
      <c r="K843" s="73" t="s">
        <v>3850</v>
      </c>
      <c r="L843" s="12" t="e">
        <f>VLOOKUP(B843,Doses!A:C,3,FALSE)</f>
        <v>#N/A</v>
      </c>
      <c r="M843" s="45" t="e">
        <f t="shared" si="13"/>
        <v>#VALUE!</v>
      </c>
    </row>
    <row r="844" spans="1:13" x14ac:dyDescent="0.25">
      <c r="A844" s="72" t="s">
        <v>21</v>
      </c>
      <c r="D844" s="72">
        <v>0</v>
      </c>
      <c r="E844" s="72">
        <v>0</v>
      </c>
      <c r="F844" s="72">
        <v>0</v>
      </c>
      <c r="K844" s="72" t="s">
        <v>3850</v>
      </c>
      <c r="L844" s="12" t="e">
        <f>VLOOKUP(B844,Doses!A:C,3,FALSE)</f>
        <v>#N/A</v>
      </c>
      <c r="M844" s="45" t="e">
        <f t="shared" si="13"/>
        <v>#VALUE!</v>
      </c>
    </row>
    <row r="845" spans="1:13" x14ac:dyDescent="0.25">
      <c r="A845" s="72" t="s">
        <v>21</v>
      </c>
      <c r="D845" s="72">
        <v>0</v>
      </c>
      <c r="E845" s="72">
        <v>0</v>
      </c>
      <c r="F845" s="72">
        <v>0</v>
      </c>
      <c r="K845" s="72" t="s">
        <v>3850</v>
      </c>
      <c r="L845" s="12" t="e">
        <f>VLOOKUP(B845,Doses!A:C,3,FALSE)</f>
        <v>#N/A</v>
      </c>
      <c r="M845" s="45" t="e">
        <f t="shared" si="13"/>
        <v>#VALUE!</v>
      </c>
    </row>
    <row r="846" spans="1:13" x14ac:dyDescent="0.25">
      <c r="A846" s="72" t="s">
        <v>21</v>
      </c>
      <c r="D846" s="72">
        <v>0</v>
      </c>
      <c r="E846" s="72">
        <v>0</v>
      </c>
      <c r="F846" s="72">
        <v>0</v>
      </c>
      <c r="K846" s="72" t="s">
        <v>3850</v>
      </c>
      <c r="L846" s="12" t="e">
        <f>VLOOKUP(B846,Doses!A:C,3,FALSE)</f>
        <v>#N/A</v>
      </c>
      <c r="M846" s="45" t="e">
        <f t="shared" si="13"/>
        <v>#VALUE!</v>
      </c>
    </row>
    <row r="847" spans="1:13" x14ac:dyDescent="0.25">
      <c r="A847" s="72" t="s">
        <v>21</v>
      </c>
      <c r="D847" s="72">
        <v>0</v>
      </c>
      <c r="E847" s="72">
        <v>0</v>
      </c>
      <c r="F847" s="72">
        <v>0</v>
      </c>
      <c r="K847" s="72" t="s">
        <v>3850</v>
      </c>
      <c r="L847" s="12" t="e">
        <f>VLOOKUP(B847,Doses!A:C,3,FALSE)</f>
        <v>#N/A</v>
      </c>
      <c r="M847" s="45" t="e">
        <f t="shared" si="13"/>
        <v>#VALUE!</v>
      </c>
    </row>
    <row r="848" spans="1:13" x14ac:dyDescent="0.25">
      <c r="A848" s="72" t="s">
        <v>21</v>
      </c>
      <c r="D848" s="72">
        <v>0</v>
      </c>
      <c r="E848" s="72">
        <v>0</v>
      </c>
      <c r="F848" s="72">
        <v>0</v>
      </c>
      <c r="K848" s="72" t="s">
        <v>3850</v>
      </c>
      <c r="L848" s="12" t="e">
        <f>VLOOKUP(B848,Doses!A:C,3,FALSE)</f>
        <v>#N/A</v>
      </c>
      <c r="M848" s="45" t="e">
        <f t="shared" si="13"/>
        <v>#VALUE!</v>
      </c>
    </row>
    <row r="849" spans="1:13" x14ac:dyDescent="0.25">
      <c r="A849" s="72" t="s">
        <v>21</v>
      </c>
      <c r="D849" s="72">
        <v>0</v>
      </c>
      <c r="E849" s="72">
        <v>0</v>
      </c>
      <c r="F849" s="72">
        <v>0</v>
      </c>
      <c r="K849" s="73" t="s">
        <v>3850</v>
      </c>
      <c r="L849" s="12" t="e">
        <f>VLOOKUP(B849,Doses!A:C,3,FALSE)</f>
        <v>#N/A</v>
      </c>
      <c r="M849" s="45" t="e">
        <f t="shared" si="13"/>
        <v>#VALUE!</v>
      </c>
    </row>
    <row r="850" spans="1:13" x14ac:dyDescent="0.25">
      <c r="A850" s="72" t="s">
        <v>21</v>
      </c>
      <c r="D850" s="72">
        <v>0</v>
      </c>
      <c r="E850" s="72">
        <v>0</v>
      </c>
      <c r="F850" s="72">
        <v>0</v>
      </c>
      <c r="K850" s="72" t="s">
        <v>3850</v>
      </c>
      <c r="L850" s="12" t="e">
        <f>VLOOKUP(B850,Doses!A:C,3,FALSE)</f>
        <v>#N/A</v>
      </c>
      <c r="M850" s="45" t="e">
        <f t="shared" si="13"/>
        <v>#VALUE!</v>
      </c>
    </row>
    <row r="851" spans="1:13" x14ac:dyDescent="0.25">
      <c r="A851" s="72" t="s">
        <v>21</v>
      </c>
      <c r="D851" s="72">
        <v>0</v>
      </c>
      <c r="E851" s="72">
        <v>0</v>
      </c>
      <c r="F851" s="72">
        <v>0</v>
      </c>
      <c r="K851" s="72" t="s">
        <v>3850</v>
      </c>
      <c r="L851" s="12" t="e">
        <f>VLOOKUP(B851,Doses!A:C,3,FALSE)</f>
        <v>#N/A</v>
      </c>
      <c r="M851" s="45" t="e">
        <f t="shared" si="13"/>
        <v>#VALUE!</v>
      </c>
    </row>
    <row r="852" spans="1:13" x14ac:dyDescent="0.25">
      <c r="A852" s="72" t="s">
        <v>21</v>
      </c>
      <c r="D852" s="72">
        <v>0</v>
      </c>
      <c r="E852" s="72">
        <v>0</v>
      </c>
      <c r="F852" s="72">
        <v>0</v>
      </c>
      <c r="K852" s="73" t="s">
        <v>3850</v>
      </c>
      <c r="L852" s="12" t="e">
        <f>VLOOKUP(B852,Doses!A:C,3,FALSE)</f>
        <v>#N/A</v>
      </c>
      <c r="M852" s="45" t="e">
        <f t="shared" si="13"/>
        <v>#VALUE!</v>
      </c>
    </row>
    <row r="853" spans="1:13" x14ac:dyDescent="0.25">
      <c r="A853" s="72" t="s">
        <v>21</v>
      </c>
      <c r="D853" s="72">
        <v>0</v>
      </c>
      <c r="E853" s="72">
        <v>0</v>
      </c>
      <c r="F853" s="72">
        <v>0</v>
      </c>
      <c r="K853" s="72" t="s">
        <v>3850</v>
      </c>
      <c r="L853" s="12" t="e">
        <f>VLOOKUP(B853,Doses!A:C,3,FALSE)</f>
        <v>#N/A</v>
      </c>
      <c r="M853" s="45" t="e">
        <f t="shared" si="13"/>
        <v>#VALUE!</v>
      </c>
    </row>
    <row r="854" spans="1:13" x14ac:dyDescent="0.25">
      <c r="A854" s="72" t="s">
        <v>21</v>
      </c>
      <c r="D854" s="72">
        <v>0</v>
      </c>
      <c r="E854" s="72">
        <v>0</v>
      </c>
      <c r="F854" s="72">
        <v>0</v>
      </c>
      <c r="K854" s="72" t="s">
        <v>3850</v>
      </c>
      <c r="L854" s="12" t="e">
        <f>VLOOKUP(B854,Doses!A:C,3,FALSE)</f>
        <v>#N/A</v>
      </c>
      <c r="M854" s="45" t="e">
        <f t="shared" si="13"/>
        <v>#VALUE!</v>
      </c>
    </row>
    <row r="855" spans="1:13" x14ac:dyDescent="0.25">
      <c r="A855" s="72" t="s">
        <v>21</v>
      </c>
      <c r="D855" s="72">
        <v>0</v>
      </c>
      <c r="E855" s="72">
        <v>0</v>
      </c>
      <c r="F855" s="72">
        <v>0</v>
      </c>
      <c r="K855" s="72" t="s">
        <v>3850</v>
      </c>
      <c r="L855" s="12" t="e">
        <f>VLOOKUP(B855,Doses!A:C,3,FALSE)</f>
        <v>#N/A</v>
      </c>
      <c r="M855" s="45" t="e">
        <f t="shared" si="13"/>
        <v>#VALUE!</v>
      </c>
    </row>
    <row r="856" spans="1:13" x14ac:dyDescent="0.25">
      <c r="A856" s="72" t="s">
        <v>21</v>
      </c>
      <c r="D856" s="72">
        <v>0</v>
      </c>
      <c r="E856" s="72">
        <v>0</v>
      </c>
      <c r="F856" s="72">
        <v>0</v>
      </c>
      <c r="K856" s="73" t="s">
        <v>3850</v>
      </c>
      <c r="L856" s="12" t="e">
        <f>VLOOKUP(B856,Doses!A:C,3,FALSE)</f>
        <v>#N/A</v>
      </c>
      <c r="M856" s="45" t="e">
        <f t="shared" si="13"/>
        <v>#VALUE!</v>
      </c>
    </row>
    <row r="857" spans="1:13" x14ac:dyDescent="0.25">
      <c r="A857" s="72" t="s">
        <v>21</v>
      </c>
      <c r="D857" s="72">
        <v>0</v>
      </c>
      <c r="E857" s="72">
        <v>0</v>
      </c>
      <c r="F857" s="72">
        <v>0</v>
      </c>
      <c r="K857" s="73" t="s">
        <v>3850</v>
      </c>
      <c r="L857" s="12" t="e">
        <f>VLOOKUP(B857,Doses!A:C,3,FALSE)</f>
        <v>#N/A</v>
      </c>
      <c r="M857" s="45" t="e">
        <f t="shared" si="13"/>
        <v>#VALUE!</v>
      </c>
    </row>
    <row r="858" spans="1:13" x14ac:dyDescent="0.25">
      <c r="A858" s="72" t="s">
        <v>21</v>
      </c>
      <c r="D858" s="72">
        <v>0</v>
      </c>
      <c r="E858" s="72">
        <v>0</v>
      </c>
      <c r="F858" s="72">
        <v>0</v>
      </c>
      <c r="K858" s="72" t="s">
        <v>3850</v>
      </c>
      <c r="L858" s="12" t="e">
        <f>VLOOKUP(B858,Doses!A:C,3,FALSE)</f>
        <v>#N/A</v>
      </c>
      <c r="M858" s="45" t="e">
        <f t="shared" si="13"/>
        <v>#VALUE!</v>
      </c>
    </row>
    <row r="859" spans="1:13" x14ac:dyDescent="0.25">
      <c r="A859" s="72" t="s">
        <v>21</v>
      </c>
      <c r="D859" s="72">
        <v>0</v>
      </c>
      <c r="E859" s="72">
        <v>0</v>
      </c>
      <c r="F859" s="72">
        <v>0</v>
      </c>
      <c r="K859" s="73" t="s">
        <v>3850</v>
      </c>
      <c r="L859" s="12" t="e">
        <f>VLOOKUP(B859,Doses!A:C,3,FALSE)</f>
        <v>#N/A</v>
      </c>
      <c r="M859" s="45" t="e">
        <f t="shared" si="13"/>
        <v>#VALUE!</v>
      </c>
    </row>
    <row r="860" spans="1:13" x14ac:dyDescent="0.25">
      <c r="A860" s="72" t="s">
        <v>21</v>
      </c>
      <c r="D860" s="72">
        <v>0</v>
      </c>
      <c r="E860" s="72">
        <v>0</v>
      </c>
      <c r="F860" s="72">
        <v>0</v>
      </c>
      <c r="K860" s="73" t="s">
        <v>3850</v>
      </c>
      <c r="L860" s="12" t="e">
        <f>VLOOKUP(B860,Doses!A:C,3,FALSE)</f>
        <v>#N/A</v>
      </c>
      <c r="M860" s="45" t="e">
        <f t="shared" si="13"/>
        <v>#VALUE!</v>
      </c>
    </row>
    <row r="861" spans="1:13" x14ac:dyDescent="0.25">
      <c r="A861" s="72" t="s">
        <v>21</v>
      </c>
      <c r="D861" s="72">
        <v>0</v>
      </c>
      <c r="E861" s="72">
        <v>0</v>
      </c>
      <c r="F861" s="72">
        <v>0</v>
      </c>
      <c r="K861" s="72" t="s">
        <v>3850</v>
      </c>
      <c r="L861" s="12" t="e">
        <f>VLOOKUP(B861,Doses!A:C,3,FALSE)</f>
        <v>#N/A</v>
      </c>
      <c r="M861" s="45" t="e">
        <f t="shared" si="13"/>
        <v>#VALUE!</v>
      </c>
    </row>
    <row r="862" spans="1:13" x14ac:dyDescent="0.25">
      <c r="A862" s="72" t="s">
        <v>21</v>
      </c>
      <c r="D862" s="72">
        <v>0</v>
      </c>
      <c r="E862" s="72">
        <v>0</v>
      </c>
      <c r="F862" s="72">
        <v>0</v>
      </c>
      <c r="K862" s="72" t="s">
        <v>3850</v>
      </c>
      <c r="L862" s="12" t="e">
        <f>VLOOKUP(B862,Doses!A:C,3,FALSE)</f>
        <v>#N/A</v>
      </c>
      <c r="M862" s="45" t="e">
        <f t="shared" si="13"/>
        <v>#VALUE!</v>
      </c>
    </row>
    <row r="863" spans="1:13" x14ac:dyDescent="0.25">
      <c r="A863" s="72" t="s">
        <v>21</v>
      </c>
      <c r="D863" s="72">
        <v>0</v>
      </c>
      <c r="E863" s="72">
        <v>0</v>
      </c>
      <c r="F863" s="72">
        <v>0</v>
      </c>
      <c r="K863" s="72" t="s">
        <v>3850</v>
      </c>
      <c r="L863" s="12" t="e">
        <f>VLOOKUP(B863,Doses!A:C,3,FALSE)</f>
        <v>#N/A</v>
      </c>
      <c r="M863" s="45" t="e">
        <f t="shared" si="13"/>
        <v>#VALUE!</v>
      </c>
    </row>
    <row r="864" spans="1:13" x14ac:dyDescent="0.25">
      <c r="A864" s="72" t="s">
        <v>21</v>
      </c>
      <c r="D864" s="72">
        <v>0</v>
      </c>
      <c r="E864" s="72">
        <v>0</v>
      </c>
      <c r="F864" s="72">
        <v>0</v>
      </c>
      <c r="K864" s="73" t="s">
        <v>3850</v>
      </c>
      <c r="L864" s="12" t="e">
        <f>VLOOKUP(B864,Doses!A:C,3,FALSE)</f>
        <v>#N/A</v>
      </c>
      <c r="M864" s="45" t="e">
        <f t="shared" si="13"/>
        <v>#VALUE!</v>
      </c>
    </row>
    <row r="865" spans="1:13" x14ac:dyDescent="0.25">
      <c r="A865" s="72" t="s">
        <v>21</v>
      </c>
      <c r="D865" s="72">
        <v>0</v>
      </c>
      <c r="E865" s="72">
        <v>0</v>
      </c>
      <c r="F865" s="72">
        <v>0</v>
      </c>
      <c r="K865" s="73" t="s">
        <v>3850</v>
      </c>
      <c r="L865" s="12" t="e">
        <f>VLOOKUP(B865,Doses!A:C,3,FALSE)</f>
        <v>#N/A</v>
      </c>
      <c r="M865" s="45" t="e">
        <f t="shared" si="13"/>
        <v>#VALUE!</v>
      </c>
    </row>
    <row r="866" spans="1:13" x14ac:dyDescent="0.25">
      <c r="A866" s="72" t="s">
        <v>21</v>
      </c>
      <c r="D866" s="72">
        <v>0</v>
      </c>
      <c r="E866" s="72">
        <v>0</v>
      </c>
      <c r="F866" s="72">
        <v>0</v>
      </c>
      <c r="K866" s="72" t="s">
        <v>3850</v>
      </c>
      <c r="L866" s="12" t="e">
        <f>VLOOKUP(B866,Doses!A:C,3,FALSE)</f>
        <v>#N/A</v>
      </c>
      <c r="M866" s="45" t="e">
        <f t="shared" si="13"/>
        <v>#VALUE!</v>
      </c>
    </row>
    <row r="867" spans="1:13" x14ac:dyDescent="0.25">
      <c r="A867" s="72" t="s">
        <v>21</v>
      </c>
      <c r="D867" s="72">
        <v>0</v>
      </c>
      <c r="E867" s="72">
        <v>0</v>
      </c>
      <c r="F867" s="72">
        <v>0</v>
      </c>
      <c r="K867" s="72" t="s">
        <v>3850</v>
      </c>
      <c r="L867" s="12" t="e">
        <f>VLOOKUP(B867,Doses!A:C,3,FALSE)</f>
        <v>#N/A</v>
      </c>
      <c r="M867" s="45" t="e">
        <f t="shared" si="13"/>
        <v>#VALUE!</v>
      </c>
    </row>
    <row r="868" spans="1:13" x14ac:dyDescent="0.25">
      <c r="A868" s="72" t="s">
        <v>21</v>
      </c>
      <c r="D868" s="72">
        <v>0</v>
      </c>
      <c r="E868" s="72">
        <v>0</v>
      </c>
      <c r="F868" s="72">
        <v>0</v>
      </c>
      <c r="K868" s="73" t="s">
        <v>3850</v>
      </c>
      <c r="L868" s="12" t="e">
        <f>VLOOKUP(B868,Doses!A:C,3,FALSE)</f>
        <v>#N/A</v>
      </c>
      <c r="M868" s="45" t="e">
        <f t="shared" si="13"/>
        <v>#VALUE!</v>
      </c>
    </row>
    <row r="869" spans="1:13" x14ac:dyDescent="0.25">
      <c r="A869" s="72" t="s">
        <v>21</v>
      </c>
      <c r="D869" s="72">
        <v>0</v>
      </c>
      <c r="E869" s="72">
        <v>0</v>
      </c>
      <c r="F869" s="72">
        <v>0</v>
      </c>
      <c r="K869" s="72" t="s">
        <v>3850</v>
      </c>
      <c r="L869" s="12" t="e">
        <f>VLOOKUP(B869,Doses!A:C,3,FALSE)</f>
        <v>#N/A</v>
      </c>
      <c r="M869" s="45" t="e">
        <f t="shared" si="13"/>
        <v>#VALUE!</v>
      </c>
    </row>
    <row r="870" spans="1:13" x14ac:dyDescent="0.25">
      <c r="A870" s="72" t="s">
        <v>21</v>
      </c>
      <c r="D870" s="72">
        <v>0</v>
      </c>
      <c r="E870" s="72">
        <v>0</v>
      </c>
      <c r="F870" s="72">
        <v>0</v>
      </c>
      <c r="K870" s="73" t="s">
        <v>3850</v>
      </c>
      <c r="L870" s="12" t="e">
        <f>VLOOKUP(B870,Doses!A:C,3,FALSE)</f>
        <v>#N/A</v>
      </c>
      <c r="M870" s="45" t="e">
        <f t="shared" si="13"/>
        <v>#VALUE!</v>
      </c>
    </row>
    <row r="871" spans="1:13" x14ac:dyDescent="0.25">
      <c r="A871" s="72" t="s">
        <v>21</v>
      </c>
      <c r="D871" s="72">
        <v>0</v>
      </c>
      <c r="E871" s="72">
        <v>0</v>
      </c>
      <c r="F871" s="72">
        <v>0</v>
      </c>
      <c r="K871" s="72" t="s">
        <v>3850</v>
      </c>
      <c r="L871" s="12" t="e">
        <f>VLOOKUP(B871,Doses!A:C,3,FALSE)</f>
        <v>#N/A</v>
      </c>
      <c r="M871" s="45" t="e">
        <f t="shared" si="13"/>
        <v>#VALUE!</v>
      </c>
    </row>
    <row r="872" spans="1:13" x14ac:dyDescent="0.25">
      <c r="A872" s="72" t="s">
        <v>21</v>
      </c>
      <c r="D872" s="72">
        <v>0</v>
      </c>
      <c r="E872" s="72">
        <v>0</v>
      </c>
      <c r="F872" s="72">
        <v>0</v>
      </c>
      <c r="K872" s="72" t="s">
        <v>3850</v>
      </c>
      <c r="L872" s="12" t="e">
        <f>VLOOKUP(B872,Doses!A:C,3,FALSE)</f>
        <v>#N/A</v>
      </c>
      <c r="M872" s="45" t="e">
        <f t="shared" si="13"/>
        <v>#VALUE!</v>
      </c>
    </row>
    <row r="873" spans="1:13" x14ac:dyDescent="0.25">
      <c r="A873" s="72" t="s">
        <v>21</v>
      </c>
      <c r="D873" s="72">
        <v>0</v>
      </c>
      <c r="E873" s="72">
        <v>0</v>
      </c>
      <c r="F873" s="72">
        <v>0</v>
      </c>
      <c r="K873" s="73" t="s">
        <v>3850</v>
      </c>
      <c r="L873" s="12" t="e">
        <f>VLOOKUP(B873,Doses!A:C,3,FALSE)</f>
        <v>#N/A</v>
      </c>
      <c r="M873" s="45" t="e">
        <f t="shared" si="13"/>
        <v>#VALUE!</v>
      </c>
    </row>
    <row r="874" spans="1:13" x14ac:dyDescent="0.25">
      <c r="A874" s="72" t="s">
        <v>21</v>
      </c>
      <c r="D874" s="72">
        <v>0</v>
      </c>
      <c r="E874" s="72">
        <v>0</v>
      </c>
      <c r="F874" s="72">
        <v>0</v>
      </c>
      <c r="K874" s="73" t="s">
        <v>3850</v>
      </c>
      <c r="L874" s="12" t="e">
        <f>VLOOKUP(B874,Doses!A:C,3,FALSE)</f>
        <v>#N/A</v>
      </c>
      <c r="M874" s="45" t="e">
        <f t="shared" si="13"/>
        <v>#VALUE!</v>
      </c>
    </row>
    <row r="875" spans="1:13" x14ac:dyDescent="0.25">
      <c r="A875" s="72" t="s">
        <v>21</v>
      </c>
      <c r="D875" s="72">
        <v>0</v>
      </c>
      <c r="E875" s="72">
        <v>0</v>
      </c>
      <c r="F875" s="72">
        <v>0</v>
      </c>
      <c r="K875" s="73" t="s">
        <v>3850</v>
      </c>
      <c r="L875" s="12" t="e">
        <f>VLOOKUP(B875,Doses!A:C,3,FALSE)</f>
        <v>#N/A</v>
      </c>
      <c r="M875" s="45" t="e">
        <f t="shared" si="13"/>
        <v>#VALUE!</v>
      </c>
    </row>
    <row r="876" spans="1:13" x14ac:dyDescent="0.25">
      <c r="A876" s="72" t="s">
        <v>21</v>
      </c>
      <c r="D876" s="72">
        <v>0</v>
      </c>
      <c r="E876" s="72">
        <v>0</v>
      </c>
      <c r="F876" s="72">
        <v>0</v>
      </c>
      <c r="K876" s="73" t="s">
        <v>3850</v>
      </c>
      <c r="L876" s="12" t="e">
        <f>VLOOKUP(B876,Doses!A:C,3,FALSE)</f>
        <v>#N/A</v>
      </c>
      <c r="M876" s="45" t="e">
        <f t="shared" si="13"/>
        <v>#VALUE!</v>
      </c>
    </row>
    <row r="877" spans="1:13" x14ac:dyDescent="0.25">
      <c r="A877" s="72" t="s">
        <v>21</v>
      </c>
      <c r="D877" s="72">
        <v>0</v>
      </c>
      <c r="E877" s="72">
        <v>0</v>
      </c>
      <c r="F877" s="72">
        <v>0</v>
      </c>
      <c r="K877" s="72" t="s">
        <v>3850</v>
      </c>
      <c r="L877" s="12" t="e">
        <f>VLOOKUP(B877,Doses!A:C,3,FALSE)</f>
        <v>#N/A</v>
      </c>
      <c r="M877" s="45" t="e">
        <f t="shared" si="13"/>
        <v>#VALUE!</v>
      </c>
    </row>
    <row r="878" spans="1:13" x14ac:dyDescent="0.25">
      <c r="A878" s="72" t="s">
        <v>21</v>
      </c>
      <c r="D878" s="72">
        <v>0</v>
      </c>
      <c r="E878" s="72">
        <v>0</v>
      </c>
      <c r="F878" s="72">
        <v>0</v>
      </c>
      <c r="K878" s="72" t="s">
        <v>3850</v>
      </c>
      <c r="L878" s="12" t="e">
        <f>VLOOKUP(B878,Doses!A:C,3,FALSE)</f>
        <v>#N/A</v>
      </c>
      <c r="M878" s="45" t="e">
        <f t="shared" si="13"/>
        <v>#VALUE!</v>
      </c>
    </row>
    <row r="879" spans="1:13" x14ac:dyDescent="0.25">
      <c r="A879" s="72" t="s">
        <v>21</v>
      </c>
      <c r="D879" s="72">
        <v>0</v>
      </c>
      <c r="E879" s="72">
        <v>0</v>
      </c>
      <c r="F879" s="72">
        <v>0</v>
      </c>
      <c r="K879" s="73" t="s">
        <v>3850</v>
      </c>
      <c r="L879" s="12" t="e">
        <f>VLOOKUP(B879,Doses!A:C,3,FALSE)</f>
        <v>#N/A</v>
      </c>
      <c r="M879" s="45" t="e">
        <f t="shared" si="13"/>
        <v>#VALUE!</v>
      </c>
    </row>
    <row r="880" spans="1:13" x14ac:dyDescent="0.25">
      <c r="A880" s="72" t="s">
        <v>21</v>
      </c>
      <c r="D880" s="72">
        <v>0</v>
      </c>
      <c r="E880" s="72">
        <v>0</v>
      </c>
      <c r="F880" s="72">
        <v>0</v>
      </c>
      <c r="K880" s="73" t="s">
        <v>3850</v>
      </c>
      <c r="L880" s="12" t="e">
        <f>VLOOKUP(B880,Doses!A:C,3,FALSE)</f>
        <v>#N/A</v>
      </c>
      <c r="M880" s="45" t="e">
        <f t="shared" si="13"/>
        <v>#VALUE!</v>
      </c>
    </row>
    <row r="881" spans="1:13" x14ac:dyDescent="0.25">
      <c r="A881" s="72" t="s">
        <v>21</v>
      </c>
      <c r="D881" s="72">
        <v>0</v>
      </c>
      <c r="E881" s="72">
        <v>0</v>
      </c>
      <c r="F881" s="72">
        <v>0</v>
      </c>
      <c r="K881" s="73" t="s">
        <v>3850</v>
      </c>
      <c r="L881" s="12" t="e">
        <f>VLOOKUP(B881,Doses!A:C,3,FALSE)</f>
        <v>#N/A</v>
      </c>
      <c r="M881" s="45" t="e">
        <f t="shared" si="13"/>
        <v>#VALUE!</v>
      </c>
    </row>
    <row r="882" spans="1:13" x14ac:dyDescent="0.25">
      <c r="A882" s="72" t="s">
        <v>21</v>
      </c>
      <c r="D882" s="72">
        <v>0</v>
      </c>
      <c r="E882" s="72">
        <v>0</v>
      </c>
      <c r="F882" s="72">
        <v>0</v>
      </c>
      <c r="K882" s="72" t="s">
        <v>3850</v>
      </c>
      <c r="L882" s="12" t="e">
        <f>VLOOKUP(B882,Doses!A:C,3,FALSE)</f>
        <v>#N/A</v>
      </c>
      <c r="M882" s="45" t="e">
        <f t="shared" si="13"/>
        <v>#VALUE!</v>
      </c>
    </row>
    <row r="883" spans="1:13" x14ac:dyDescent="0.25">
      <c r="A883" s="72" t="s">
        <v>21</v>
      </c>
      <c r="D883" s="72">
        <v>0</v>
      </c>
      <c r="E883" s="72">
        <v>0</v>
      </c>
      <c r="F883" s="72">
        <v>0</v>
      </c>
      <c r="K883" s="72" t="s">
        <v>3850</v>
      </c>
      <c r="L883" s="12" t="e">
        <f>VLOOKUP(B883,Doses!A:C,3,FALSE)</f>
        <v>#N/A</v>
      </c>
      <c r="M883" s="45" t="e">
        <f t="shared" si="13"/>
        <v>#VALUE!</v>
      </c>
    </row>
    <row r="884" spans="1:13" x14ac:dyDescent="0.25">
      <c r="A884" s="72" t="s">
        <v>21</v>
      </c>
      <c r="D884" s="72">
        <v>0</v>
      </c>
      <c r="E884" s="72">
        <v>0</v>
      </c>
      <c r="F884" s="72">
        <v>0</v>
      </c>
      <c r="K884" s="73" t="s">
        <v>3850</v>
      </c>
      <c r="L884" s="12" t="e">
        <f>VLOOKUP(B884,Doses!A:C,3,FALSE)</f>
        <v>#N/A</v>
      </c>
      <c r="M884" s="45" t="e">
        <f t="shared" si="13"/>
        <v>#VALUE!</v>
      </c>
    </row>
    <row r="885" spans="1:13" x14ac:dyDescent="0.25">
      <c r="A885" s="72" t="s">
        <v>21</v>
      </c>
      <c r="D885" s="72">
        <v>0</v>
      </c>
      <c r="E885" s="72">
        <v>0</v>
      </c>
      <c r="F885" s="72">
        <v>0</v>
      </c>
      <c r="K885" s="73" t="s">
        <v>3850</v>
      </c>
      <c r="L885" s="12" t="e">
        <f>VLOOKUP(B885,Doses!A:C,3,FALSE)</f>
        <v>#N/A</v>
      </c>
      <c r="M885" s="45" t="e">
        <f t="shared" si="13"/>
        <v>#VALUE!</v>
      </c>
    </row>
    <row r="886" spans="1:13" x14ac:dyDescent="0.25">
      <c r="A886" s="72" t="s">
        <v>21</v>
      </c>
      <c r="D886" s="72">
        <v>0</v>
      </c>
      <c r="E886" s="72">
        <v>0</v>
      </c>
      <c r="F886" s="72">
        <v>0</v>
      </c>
      <c r="K886" s="72" t="s">
        <v>3850</v>
      </c>
      <c r="L886" s="12" t="e">
        <f>VLOOKUP(B886,Doses!A:C,3,FALSE)</f>
        <v>#N/A</v>
      </c>
      <c r="M886" s="45" t="e">
        <f t="shared" si="13"/>
        <v>#VALUE!</v>
      </c>
    </row>
    <row r="887" spans="1:13" x14ac:dyDescent="0.25">
      <c r="A887" s="72" t="s">
        <v>21</v>
      </c>
      <c r="D887" s="72">
        <v>0</v>
      </c>
      <c r="E887" s="72">
        <v>0</v>
      </c>
      <c r="F887" s="72">
        <v>0</v>
      </c>
      <c r="K887" s="72" t="s">
        <v>3850</v>
      </c>
      <c r="L887" s="12" t="e">
        <f>VLOOKUP(B887,Doses!A:C,3,FALSE)</f>
        <v>#N/A</v>
      </c>
      <c r="M887" s="45" t="e">
        <f t="shared" si="13"/>
        <v>#VALUE!</v>
      </c>
    </row>
    <row r="888" spans="1:13" x14ac:dyDescent="0.25">
      <c r="A888" s="72" t="s">
        <v>21</v>
      </c>
      <c r="D888" s="72">
        <v>0</v>
      </c>
      <c r="E888" s="72">
        <v>0</v>
      </c>
      <c r="F888" s="72">
        <v>0</v>
      </c>
      <c r="K888" s="72" t="s">
        <v>3850</v>
      </c>
      <c r="L888" s="12" t="e">
        <f>VLOOKUP(B888,Doses!A:C,3,FALSE)</f>
        <v>#N/A</v>
      </c>
      <c r="M888" s="45" t="e">
        <f t="shared" si="13"/>
        <v>#VALUE!</v>
      </c>
    </row>
    <row r="889" spans="1:13" x14ac:dyDescent="0.25">
      <c r="A889" s="72" t="s">
        <v>21</v>
      </c>
      <c r="D889" s="72">
        <v>0</v>
      </c>
      <c r="E889" s="72">
        <v>0</v>
      </c>
      <c r="F889" s="72">
        <v>0</v>
      </c>
      <c r="K889" s="72" t="s">
        <v>3850</v>
      </c>
      <c r="L889" s="12" t="e">
        <f>VLOOKUP(B889,Doses!A:C,3,FALSE)</f>
        <v>#N/A</v>
      </c>
      <c r="M889" s="45" t="e">
        <f t="shared" si="13"/>
        <v>#VALUE!</v>
      </c>
    </row>
    <row r="890" spans="1:13" x14ac:dyDescent="0.25">
      <c r="A890" s="72" t="s">
        <v>21</v>
      </c>
      <c r="D890" s="72">
        <v>0</v>
      </c>
      <c r="E890" s="72">
        <v>0</v>
      </c>
      <c r="F890" s="72">
        <v>0</v>
      </c>
      <c r="K890" s="73" t="s">
        <v>3850</v>
      </c>
      <c r="L890" s="12" t="e">
        <f>VLOOKUP(B890,Doses!A:C,3,FALSE)</f>
        <v>#N/A</v>
      </c>
      <c r="M890" s="45" t="e">
        <f t="shared" si="13"/>
        <v>#VALUE!</v>
      </c>
    </row>
    <row r="891" spans="1:13" x14ac:dyDescent="0.25">
      <c r="A891" s="72" t="s">
        <v>21</v>
      </c>
      <c r="D891" s="72">
        <v>0</v>
      </c>
      <c r="E891" s="72">
        <v>0</v>
      </c>
      <c r="F891" s="72">
        <v>0</v>
      </c>
      <c r="K891" s="72" t="s">
        <v>3850</v>
      </c>
      <c r="L891" s="12" t="e">
        <f>VLOOKUP(B891,Doses!A:C,3,FALSE)</f>
        <v>#N/A</v>
      </c>
      <c r="M891" s="45" t="e">
        <f t="shared" si="13"/>
        <v>#VALUE!</v>
      </c>
    </row>
    <row r="892" spans="1:13" x14ac:dyDescent="0.25">
      <c r="A892" s="72" t="s">
        <v>21</v>
      </c>
      <c r="D892" s="72">
        <v>0</v>
      </c>
      <c r="E892" s="72">
        <v>0</v>
      </c>
      <c r="F892" s="72">
        <v>0</v>
      </c>
      <c r="K892" s="72" t="s">
        <v>3850</v>
      </c>
      <c r="L892" s="12" t="e">
        <f>VLOOKUP(B892,Doses!A:C,3,FALSE)</f>
        <v>#N/A</v>
      </c>
      <c r="M892" s="45" t="e">
        <f t="shared" si="13"/>
        <v>#VALUE!</v>
      </c>
    </row>
    <row r="893" spans="1:13" x14ac:dyDescent="0.25">
      <c r="A893" s="72" t="s">
        <v>21</v>
      </c>
      <c r="D893" s="72">
        <v>0</v>
      </c>
      <c r="E893" s="72">
        <v>0</v>
      </c>
      <c r="F893" s="72">
        <v>0</v>
      </c>
      <c r="K893" s="73" t="s">
        <v>3850</v>
      </c>
      <c r="L893" s="12" t="e">
        <f>VLOOKUP(B893,Doses!A:C,3,FALSE)</f>
        <v>#N/A</v>
      </c>
      <c r="M893" s="45" t="e">
        <f t="shared" si="13"/>
        <v>#VALUE!</v>
      </c>
    </row>
    <row r="894" spans="1:13" x14ac:dyDescent="0.25">
      <c r="A894" s="72" t="s">
        <v>21</v>
      </c>
      <c r="D894" s="72">
        <v>0</v>
      </c>
      <c r="E894" s="72">
        <v>0</v>
      </c>
      <c r="F894" s="72">
        <v>0</v>
      </c>
      <c r="K894" s="73" t="s">
        <v>3850</v>
      </c>
      <c r="L894" s="12" t="e">
        <f>VLOOKUP(B894,Doses!A:C,3,FALSE)</f>
        <v>#N/A</v>
      </c>
      <c r="M894" s="45" t="e">
        <f t="shared" si="13"/>
        <v>#VALUE!</v>
      </c>
    </row>
    <row r="895" spans="1:13" x14ac:dyDescent="0.25">
      <c r="A895" s="72" t="s">
        <v>21</v>
      </c>
      <c r="D895" s="72">
        <v>0</v>
      </c>
      <c r="E895" s="72">
        <v>0</v>
      </c>
      <c r="F895" s="72">
        <v>0</v>
      </c>
      <c r="K895" s="72" t="s">
        <v>3850</v>
      </c>
      <c r="L895" s="12" t="e">
        <f>VLOOKUP(B895,Doses!A:C,3,FALSE)</f>
        <v>#N/A</v>
      </c>
      <c r="M895" s="45" t="e">
        <f t="shared" si="13"/>
        <v>#VALUE!</v>
      </c>
    </row>
    <row r="896" spans="1:13" x14ac:dyDescent="0.25">
      <c r="A896" s="72" t="s">
        <v>21</v>
      </c>
      <c r="D896" s="72">
        <v>0</v>
      </c>
      <c r="E896" s="72">
        <v>0</v>
      </c>
      <c r="F896" s="72">
        <v>0</v>
      </c>
      <c r="K896" s="72" t="s">
        <v>3850</v>
      </c>
      <c r="L896" s="12" t="e">
        <f>VLOOKUP(B896,Doses!A:C,3,FALSE)</f>
        <v>#N/A</v>
      </c>
      <c r="M896" s="45" t="e">
        <f t="shared" si="13"/>
        <v>#VALUE!</v>
      </c>
    </row>
    <row r="897" spans="1:13" x14ac:dyDescent="0.25">
      <c r="A897" s="72" t="s">
        <v>21</v>
      </c>
      <c r="D897" s="72">
        <v>0</v>
      </c>
      <c r="E897" s="72">
        <v>0</v>
      </c>
      <c r="F897" s="72">
        <v>0</v>
      </c>
      <c r="K897" s="72" t="s">
        <v>3850</v>
      </c>
      <c r="L897" s="12" t="e">
        <f>VLOOKUP(B897,Doses!A:C,3,FALSE)</f>
        <v>#N/A</v>
      </c>
      <c r="M897" s="45" t="e">
        <f t="shared" si="13"/>
        <v>#VALUE!</v>
      </c>
    </row>
    <row r="898" spans="1:13" x14ac:dyDescent="0.25">
      <c r="A898" s="72" t="s">
        <v>21</v>
      </c>
      <c r="D898" s="72">
        <v>0</v>
      </c>
      <c r="E898" s="72">
        <v>0</v>
      </c>
      <c r="F898" s="72">
        <v>0</v>
      </c>
      <c r="K898" s="72" t="s">
        <v>3850</v>
      </c>
      <c r="L898" s="12" t="e">
        <f>VLOOKUP(B898,Doses!A:C,3,FALSE)</f>
        <v>#N/A</v>
      </c>
      <c r="M898" s="45" t="e">
        <f t="shared" si="13"/>
        <v>#VALUE!</v>
      </c>
    </row>
    <row r="899" spans="1:13" x14ac:dyDescent="0.25">
      <c r="A899" s="72" t="s">
        <v>21</v>
      </c>
      <c r="D899" s="72">
        <v>0</v>
      </c>
      <c r="E899" s="72">
        <v>0</v>
      </c>
      <c r="F899" s="72">
        <v>0</v>
      </c>
      <c r="K899" s="72" t="s">
        <v>3850</v>
      </c>
      <c r="L899" s="12" t="e">
        <f>VLOOKUP(B899,Doses!A:C,3,FALSE)</f>
        <v>#N/A</v>
      </c>
      <c r="M899" s="45" t="e">
        <f t="shared" ref="M899:M962" si="14">K899*1</f>
        <v>#VALUE!</v>
      </c>
    </row>
    <row r="900" spans="1:13" x14ac:dyDescent="0.25">
      <c r="A900" s="72" t="s">
        <v>21</v>
      </c>
      <c r="D900" s="72">
        <v>0</v>
      </c>
      <c r="E900" s="72">
        <v>0</v>
      </c>
      <c r="F900" s="72">
        <v>0</v>
      </c>
      <c r="K900" s="72" t="s">
        <v>3850</v>
      </c>
      <c r="L900" s="12" t="e">
        <f>VLOOKUP(B900,Doses!A:C,3,FALSE)</f>
        <v>#N/A</v>
      </c>
      <c r="M900" s="45" t="e">
        <f t="shared" si="14"/>
        <v>#VALUE!</v>
      </c>
    </row>
    <row r="901" spans="1:13" x14ac:dyDescent="0.25">
      <c r="A901" s="72" t="s">
        <v>21</v>
      </c>
      <c r="D901" s="72">
        <v>0</v>
      </c>
      <c r="E901" s="72">
        <v>0</v>
      </c>
      <c r="F901" s="72">
        <v>0</v>
      </c>
      <c r="K901" s="72" t="s">
        <v>3850</v>
      </c>
      <c r="L901" s="12" t="e">
        <f>VLOOKUP(B901,Doses!A:C,3,FALSE)</f>
        <v>#N/A</v>
      </c>
      <c r="M901" s="45" t="e">
        <f t="shared" si="14"/>
        <v>#VALUE!</v>
      </c>
    </row>
    <row r="902" spans="1:13" x14ac:dyDescent="0.25">
      <c r="A902" s="72" t="s">
        <v>21</v>
      </c>
      <c r="D902" s="72">
        <v>0</v>
      </c>
      <c r="E902" s="72">
        <v>0</v>
      </c>
      <c r="F902" s="72">
        <v>0</v>
      </c>
      <c r="K902" s="72" t="s">
        <v>3850</v>
      </c>
      <c r="L902" s="12" t="e">
        <f>VLOOKUP(B902,Doses!A:C,3,FALSE)</f>
        <v>#N/A</v>
      </c>
      <c r="M902" s="45" t="e">
        <f t="shared" si="14"/>
        <v>#VALUE!</v>
      </c>
    </row>
    <row r="903" spans="1:13" x14ac:dyDescent="0.25">
      <c r="A903" s="72" t="s">
        <v>21</v>
      </c>
      <c r="D903" s="72">
        <v>0</v>
      </c>
      <c r="E903" s="72">
        <v>0</v>
      </c>
      <c r="F903" s="72">
        <v>0</v>
      </c>
      <c r="K903" s="72" t="s">
        <v>3850</v>
      </c>
      <c r="L903" s="12" t="e">
        <f>VLOOKUP(B903,Doses!A:C,3,FALSE)</f>
        <v>#N/A</v>
      </c>
      <c r="M903" s="45" t="e">
        <f t="shared" si="14"/>
        <v>#VALUE!</v>
      </c>
    </row>
    <row r="904" spans="1:13" x14ac:dyDescent="0.25">
      <c r="A904" s="72" t="s">
        <v>21</v>
      </c>
      <c r="D904" s="72">
        <v>0</v>
      </c>
      <c r="E904" s="72">
        <v>0</v>
      </c>
      <c r="F904" s="72">
        <v>0</v>
      </c>
      <c r="K904" s="73" t="s">
        <v>3850</v>
      </c>
      <c r="L904" s="12" t="e">
        <f>VLOOKUP(B904,Doses!A:C,3,FALSE)</f>
        <v>#N/A</v>
      </c>
      <c r="M904" s="45" t="e">
        <f t="shared" si="14"/>
        <v>#VALUE!</v>
      </c>
    </row>
    <row r="905" spans="1:13" x14ac:dyDescent="0.25">
      <c r="A905" s="72" t="s">
        <v>21</v>
      </c>
      <c r="D905" s="72">
        <v>0</v>
      </c>
      <c r="E905" s="72">
        <v>0</v>
      </c>
      <c r="F905" s="72">
        <v>0</v>
      </c>
      <c r="K905" s="73" t="s">
        <v>3850</v>
      </c>
      <c r="L905" s="12" t="e">
        <f>VLOOKUP(B905,Doses!A:C,3,FALSE)</f>
        <v>#N/A</v>
      </c>
      <c r="M905" s="45" t="e">
        <f t="shared" si="14"/>
        <v>#VALUE!</v>
      </c>
    </row>
    <row r="906" spans="1:13" x14ac:dyDescent="0.25">
      <c r="A906" s="72" t="s">
        <v>21</v>
      </c>
      <c r="D906" s="72">
        <v>0</v>
      </c>
      <c r="E906" s="72">
        <v>0</v>
      </c>
      <c r="F906" s="72">
        <v>0</v>
      </c>
      <c r="K906" s="72" t="s">
        <v>3850</v>
      </c>
      <c r="L906" s="12" t="e">
        <f>VLOOKUP(B906,Doses!A:C,3,FALSE)</f>
        <v>#N/A</v>
      </c>
      <c r="M906" s="45" t="e">
        <f t="shared" si="14"/>
        <v>#VALUE!</v>
      </c>
    </row>
    <row r="907" spans="1:13" x14ac:dyDescent="0.25">
      <c r="A907" s="72" t="s">
        <v>21</v>
      </c>
      <c r="D907" s="72">
        <v>0</v>
      </c>
      <c r="E907" s="72">
        <v>0</v>
      </c>
      <c r="F907" s="72">
        <v>0</v>
      </c>
      <c r="K907" s="72" t="s">
        <v>3850</v>
      </c>
      <c r="L907" s="12" t="e">
        <f>VLOOKUP(B907,Doses!A:C,3,FALSE)</f>
        <v>#N/A</v>
      </c>
      <c r="M907" s="45" t="e">
        <f t="shared" si="14"/>
        <v>#VALUE!</v>
      </c>
    </row>
    <row r="908" spans="1:13" x14ac:dyDescent="0.25">
      <c r="A908" s="72" t="s">
        <v>21</v>
      </c>
      <c r="D908" s="72">
        <v>0</v>
      </c>
      <c r="E908" s="72">
        <v>0</v>
      </c>
      <c r="F908" s="72">
        <v>0</v>
      </c>
      <c r="K908" s="72" t="s">
        <v>3850</v>
      </c>
      <c r="L908" s="12" t="e">
        <f>VLOOKUP(B908,Doses!A:C,3,FALSE)</f>
        <v>#N/A</v>
      </c>
      <c r="M908" s="45" t="e">
        <f t="shared" si="14"/>
        <v>#VALUE!</v>
      </c>
    </row>
    <row r="909" spans="1:13" x14ac:dyDescent="0.25">
      <c r="A909" s="72" t="s">
        <v>21</v>
      </c>
      <c r="D909" s="72">
        <v>0</v>
      </c>
      <c r="E909" s="72">
        <v>0</v>
      </c>
      <c r="F909" s="72">
        <v>0</v>
      </c>
      <c r="K909" s="73" t="s">
        <v>3850</v>
      </c>
      <c r="L909" s="12" t="e">
        <f>VLOOKUP(B909,Doses!A:C,3,FALSE)</f>
        <v>#N/A</v>
      </c>
      <c r="M909" s="45" t="e">
        <f t="shared" si="14"/>
        <v>#VALUE!</v>
      </c>
    </row>
    <row r="910" spans="1:13" x14ac:dyDescent="0.25">
      <c r="A910" s="72" t="s">
        <v>21</v>
      </c>
      <c r="D910" s="72">
        <v>0</v>
      </c>
      <c r="E910" s="72">
        <v>0</v>
      </c>
      <c r="F910" s="72">
        <v>0</v>
      </c>
      <c r="K910" s="72" t="s">
        <v>3850</v>
      </c>
      <c r="L910" s="12" t="e">
        <f>VLOOKUP(B910,Doses!A:C,3,FALSE)</f>
        <v>#N/A</v>
      </c>
      <c r="M910" s="45" t="e">
        <f t="shared" si="14"/>
        <v>#VALUE!</v>
      </c>
    </row>
    <row r="911" spans="1:13" x14ac:dyDescent="0.25">
      <c r="A911" s="72" t="s">
        <v>21</v>
      </c>
      <c r="D911" s="72">
        <v>0</v>
      </c>
      <c r="E911" s="72">
        <v>0</v>
      </c>
      <c r="F911" s="72">
        <v>0</v>
      </c>
      <c r="K911" s="72" t="s">
        <v>3850</v>
      </c>
      <c r="L911" s="12" t="e">
        <f>VLOOKUP(B911,Doses!A:C,3,FALSE)</f>
        <v>#N/A</v>
      </c>
      <c r="M911" s="45" t="e">
        <f t="shared" si="14"/>
        <v>#VALUE!</v>
      </c>
    </row>
    <row r="912" spans="1:13" x14ac:dyDescent="0.25">
      <c r="A912" s="72" t="s">
        <v>21</v>
      </c>
      <c r="D912" s="72">
        <v>0</v>
      </c>
      <c r="E912" s="72">
        <v>0</v>
      </c>
      <c r="F912" s="72">
        <v>0</v>
      </c>
      <c r="K912" s="73" t="s">
        <v>3850</v>
      </c>
      <c r="L912" s="12" t="e">
        <f>VLOOKUP(B912,Doses!A:C,3,FALSE)</f>
        <v>#N/A</v>
      </c>
      <c r="M912" s="45" t="e">
        <f t="shared" si="14"/>
        <v>#VALUE!</v>
      </c>
    </row>
    <row r="913" spans="1:13" x14ac:dyDescent="0.25">
      <c r="A913" s="72" t="s">
        <v>21</v>
      </c>
      <c r="D913" s="72">
        <v>0</v>
      </c>
      <c r="E913" s="72">
        <v>0</v>
      </c>
      <c r="F913" s="72">
        <v>0</v>
      </c>
      <c r="K913" s="72" t="s">
        <v>3850</v>
      </c>
      <c r="L913" s="12" t="e">
        <f>VLOOKUP(B913,Doses!A:C,3,FALSE)</f>
        <v>#N/A</v>
      </c>
      <c r="M913" s="45" t="e">
        <f t="shared" si="14"/>
        <v>#VALUE!</v>
      </c>
    </row>
    <row r="914" spans="1:13" x14ac:dyDescent="0.25">
      <c r="A914" s="72" t="s">
        <v>21</v>
      </c>
      <c r="D914" s="72">
        <v>0</v>
      </c>
      <c r="E914" s="72">
        <v>0</v>
      </c>
      <c r="F914" s="72">
        <v>0</v>
      </c>
      <c r="K914" s="72" t="s">
        <v>3850</v>
      </c>
      <c r="L914" s="12" t="e">
        <f>VLOOKUP(B914,Doses!A:C,3,FALSE)</f>
        <v>#N/A</v>
      </c>
      <c r="M914" s="45" t="e">
        <f t="shared" si="14"/>
        <v>#VALUE!</v>
      </c>
    </row>
    <row r="915" spans="1:13" x14ac:dyDescent="0.25">
      <c r="A915" s="72" t="s">
        <v>21</v>
      </c>
      <c r="D915" s="72">
        <v>0</v>
      </c>
      <c r="E915" s="72">
        <v>0</v>
      </c>
      <c r="F915" s="72">
        <v>0</v>
      </c>
      <c r="K915" s="72" t="s">
        <v>3850</v>
      </c>
      <c r="L915" s="12" t="e">
        <f>VLOOKUP(B915,Doses!A:C,3,FALSE)</f>
        <v>#N/A</v>
      </c>
      <c r="M915" s="45" t="e">
        <f t="shared" si="14"/>
        <v>#VALUE!</v>
      </c>
    </row>
    <row r="916" spans="1:13" x14ac:dyDescent="0.25">
      <c r="A916" s="72" t="s">
        <v>21</v>
      </c>
      <c r="D916" s="72">
        <v>0</v>
      </c>
      <c r="E916" s="72">
        <v>0</v>
      </c>
      <c r="F916" s="72">
        <v>0</v>
      </c>
      <c r="K916" s="72" t="s">
        <v>3850</v>
      </c>
      <c r="L916" s="12" t="e">
        <f>VLOOKUP(B916,Doses!A:C,3,FALSE)</f>
        <v>#N/A</v>
      </c>
      <c r="M916" s="45" t="e">
        <f t="shared" si="14"/>
        <v>#VALUE!</v>
      </c>
    </row>
    <row r="917" spans="1:13" x14ac:dyDescent="0.25">
      <c r="A917" s="72" t="s">
        <v>21</v>
      </c>
      <c r="D917" s="72">
        <v>0</v>
      </c>
      <c r="E917" s="72">
        <v>0</v>
      </c>
      <c r="F917" s="72">
        <v>0</v>
      </c>
      <c r="K917" s="73" t="s">
        <v>3850</v>
      </c>
      <c r="L917" s="12" t="e">
        <f>VLOOKUP(B917,Doses!A:C,3,FALSE)</f>
        <v>#N/A</v>
      </c>
      <c r="M917" s="45" t="e">
        <f t="shared" si="14"/>
        <v>#VALUE!</v>
      </c>
    </row>
    <row r="918" spans="1:13" x14ac:dyDescent="0.25">
      <c r="A918" s="72" t="s">
        <v>21</v>
      </c>
      <c r="D918" s="72">
        <v>0</v>
      </c>
      <c r="E918" s="72">
        <v>0</v>
      </c>
      <c r="F918" s="72">
        <v>0</v>
      </c>
      <c r="K918" s="72" t="s">
        <v>3850</v>
      </c>
      <c r="L918" s="12" t="e">
        <f>VLOOKUP(B918,Doses!A:C,3,FALSE)</f>
        <v>#N/A</v>
      </c>
      <c r="M918" s="45" t="e">
        <f t="shared" si="14"/>
        <v>#VALUE!</v>
      </c>
    </row>
    <row r="919" spans="1:13" x14ac:dyDescent="0.25">
      <c r="A919" s="72" t="s">
        <v>21</v>
      </c>
      <c r="D919" s="72">
        <v>0</v>
      </c>
      <c r="E919" s="72">
        <v>0</v>
      </c>
      <c r="F919" s="72">
        <v>0</v>
      </c>
      <c r="K919" s="72" t="s">
        <v>3850</v>
      </c>
      <c r="L919" s="12" t="e">
        <f>VLOOKUP(B919,Doses!A:C,3,FALSE)</f>
        <v>#N/A</v>
      </c>
      <c r="M919" s="45" t="e">
        <f t="shared" si="14"/>
        <v>#VALUE!</v>
      </c>
    </row>
    <row r="920" spans="1:13" x14ac:dyDescent="0.25">
      <c r="A920" s="72" t="s">
        <v>21</v>
      </c>
      <c r="D920" s="72">
        <v>0</v>
      </c>
      <c r="E920" s="72">
        <v>0</v>
      </c>
      <c r="F920" s="72">
        <v>0</v>
      </c>
      <c r="K920" s="72" t="s">
        <v>3850</v>
      </c>
      <c r="L920" s="12" t="e">
        <f>VLOOKUP(B920,Doses!A:C,3,FALSE)</f>
        <v>#N/A</v>
      </c>
      <c r="M920" s="45" t="e">
        <f t="shared" si="14"/>
        <v>#VALUE!</v>
      </c>
    </row>
    <row r="921" spans="1:13" x14ac:dyDescent="0.25">
      <c r="A921" s="72" t="s">
        <v>21</v>
      </c>
      <c r="D921" s="72">
        <v>0</v>
      </c>
      <c r="E921" s="72">
        <v>0</v>
      </c>
      <c r="F921" s="72">
        <v>0</v>
      </c>
      <c r="K921" s="72" t="s">
        <v>3850</v>
      </c>
      <c r="L921" s="12" t="e">
        <f>VLOOKUP(B921,Doses!A:C,3,FALSE)</f>
        <v>#N/A</v>
      </c>
      <c r="M921" s="45" t="e">
        <f t="shared" si="14"/>
        <v>#VALUE!</v>
      </c>
    </row>
    <row r="922" spans="1:13" x14ac:dyDescent="0.25">
      <c r="A922" s="72" t="s">
        <v>21</v>
      </c>
      <c r="D922" s="72">
        <v>0</v>
      </c>
      <c r="E922" s="72">
        <v>0</v>
      </c>
      <c r="F922" s="72">
        <v>0</v>
      </c>
      <c r="K922" s="72" t="s">
        <v>3850</v>
      </c>
      <c r="L922" s="12" t="e">
        <f>VLOOKUP(B922,Doses!A:C,3,FALSE)</f>
        <v>#N/A</v>
      </c>
      <c r="M922" s="45" t="e">
        <f t="shared" si="14"/>
        <v>#VALUE!</v>
      </c>
    </row>
    <row r="923" spans="1:13" x14ac:dyDescent="0.25">
      <c r="A923" s="72" t="s">
        <v>21</v>
      </c>
      <c r="D923" s="72">
        <v>0</v>
      </c>
      <c r="E923" s="72">
        <v>0</v>
      </c>
      <c r="F923" s="72">
        <v>0</v>
      </c>
      <c r="K923" s="72" t="s">
        <v>3850</v>
      </c>
      <c r="L923" s="12" t="e">
        <f>VLOOKUP(B923,Doses!A:C,3,FALSE)</f>
        <v>#N/A</v>
      </c>
      <c r="M923" s="45" t="e">
        <f t="shared" si="14"/>
        <v>#VALUE!</v>
      </c>
    </row>
    <row r="924" spans="1:13" x14ac:dyDescent="0.25">
      <c r="A924" s="72" t="s">
        <v>21</v>
      </c>
      <c r="D924" s="72">
        <v>0</v>
      </c>
      <c r="E924" s="72">
        <v>0</v>
      </c>
      <c r="F924" s="72">
        <v>0</v>
      </c>
      <c r="K924" s="73" t="s">
        <v>3850</v>
      </c>
      <c r="L924" s="12" t="e">
        <f>VLOOKUP(B924,Doses!A:C,3,FALSE)</f>
        <v>#N/A</v>
      </c>
      <c r="M924" s="45" t="e">
        <f t="shared" si="14"/>
        <v>#VALUE!</v>
      </c>
    </row>
    <row r="925" spans="1:13" x14ac:dyDescent="0.25">
      <c r="A925" s="72" t="s">
        <v>21</v>
      </c>
      <c r="D925" s="72">
        <v>0</v>
      </c>
      <c r="E925" s="72">
        <v>0</v>
      </c>
      <c r="F925" s="72">
        <v>0</v>
      </c>
      <c r="K925" s="72" t="s">
        <v>3850</v>
      </c>
      <c r="L925" s="12" t="e">
        <f>VLOOKUP(B925,Doses!A:C,3,FALSE)</f>
        <v>#N/A</v>
      </c>
      <c r="M925" s="45" t="e">
        <f t="shared" si="14"/>
        <v>#VALUE!</v>
      </c>
    </row>
    <row r="926" spans="1:13" x14ac:dyDescent="0.25">
      <c r="A926" s="72" t="s">
        <v>21</v>
      </c>
      <c r="D926" s="72">
        <v>0</v>
      </c>
      <c r="E926" s="72">
        <v>0</v>
      </c>
      <c r="F926" s="72">
        <v>0</v>
      </c>
      <c r="K926" s="72" t="s">
        <v>3850</v>
      </c>
      <c r="L926" s="12" t="e">
        <f>VLOOKUP(B926,Doses!A:C,3,FALSE)</f>
        <v>#N/A</v>
      </c>
      <c r="M926" s="45" t="e">
        <f t="shared" si="14"/>
        <v>#VALUE!</v>
      </c>
    </row>
    <row r="927" spans="1:13" x14ac:dyDescent="0.25">
      <c r="A927" s="72" t="s">
        <v>21</v>
      </c>
      <c r="D927" s="72">
        <v>0</v>
      </c>
      <c r="E927" s="72">
        <v>0</v>
      </c>
      <c r="F927" s="72">
        <v>0</v>
      </c>
      <c r="K927" s="72" t="s">
        <v>3850</v>
      </c>
      <c r="L927" s="12" t="e">
        <f>VLOOKUP(B927,Doses!A:C,3,FALSE)</f>
        <v>#N/A</v>
      </c>
      <c r="M927" s="45" t="e">
        <f t="shared" si="14"/>
        <v>#VALUE!</v>
      </c>
    </row>
    <row r="928" spans="1:13" x14ac:dyDescent="0.25">
      <c r="A928" s="72" t="s">
        <v>21</v>
      </c>
      <c r="D928" s="72">
        <v>0</v>
      </c>
      <c r="E928" s="72">
        <v>0</v>
      </c>
      <c r="F928" s="72">
        <v>0</v>
      </c>
      <c r="K928" s="72" t="s">
        <v>3850</v>
      </c>
      <c r="L928" s="12" t="e">
        <f>VLOOKUP(B928,Doses!A:C,3,FALSE)</f>
        <v>#N/A</v>
      </c>
      <c r="M928" s="45" t="e">
        <f t="shared" si="14"/>
        <v>#VALUE!</v>
      </c>
    </row>
    <row r="929" spans="1:13" x14ac:dyDescent="0.25">
      <c r="A929" s="72" t="s">
        <v>21</v>
      </c>
      <c r="D929" s="72">
        <v>0</v>
      </c>
      <c r="E929" s="72">
        <v>0</v>
      </c>
      <c r="F929" s="72">
        <v>0</v>
      </c>
      <c r="K929" s="72" t="s">
        <v>3850</v>
      </c>
      <c r="L929" s="12" t="e">
        <f>VLOOKUP(B929,Doses!A:C,3,FALSE)</f>
        <v>#N/A</v>
      </c>
      <c r="M929" s="45" t="e">
        <f t="shared" si="14"/>
        <v>#VALUE!</v>
      </c>
    </row>
    <row r="930" spans="1:13" x14ac:dyDescent="0.25">
      <c r="A930" s="72" t="s">
        <v>21</v>
      </c>
      <c r="D930" s="72">
        <v>0</v>
      </c>
      <c r="E930" s="72">
        <v>0</v>
      </c>
      <c r="F930" s="72">
        <v>0</v>
      </c>
      <c r="K930" s="72" t="s">
        <v>3850</v>
      </c>
      <c r="L930" s="12" t="e">
        <f>VLOOKUP(B930,Doses!A:C,3,FALSE)</f>
        <v>#N/A</v>
      </c>
      <c r="M930" s="45" t="e">
        <f t="shared" si="14"/>
        <v>#VALUE!</v>
      </c>
    </row>
    <row r="931" spans="1:13" x14ac:dyDescent="0.25">
      <c r="A931" s="72" t="s">
        <v>21</v>
      </c>
      <c r="D931" s="72">
        <v>0</v>
      </c>
      <c r="E931" s="72">
        <v>0</v>
      </c>
      <c r="F931" s="72">
        <v>0</v>
      </c>
      <c r="K931" s="72" t="s">
        <v>3850</v>
      </c>
      <c r="L931" s="12" t="e">
        <f>VLOOKUP(B931,Doses!A:C,3,FALSE)</f>
        <v>#N/A</v>
      </c>
      <c r="M931" s="45" t="e">
        <f t="shared" si="14"/>
        <v>#VALUE!</v>
      </c>
    </row>
    <row r="932" spans="1:13" x14ac:dyDescent="0.25">
      <c r="A932" s="72" t="s">
        <v>21</v>
      </c>
      <c r="D932" s="72">
        <v>0</v>
      </c>
      <c r="E932" s="72">
        <v>0</v>
      </c>
      <c r="F932" s="72">
        <v>0</v>
      </c>
      <c r="K932" s="73" t="s">
        <v>3850</v>
      </c>
      <c r="L932" s="12" t="e">
        <f>VLOOKUP(B932,Doses!A:C,3,FALSE)</f>
        <v>#N/A</v>
      </c>
      <c r="M932" s="45" t="e">
        <f t="shared" si="14"/>
        <v>#VALUE!</v>
      </c>
    </row>
    <row r="933" spans="1:13" x14ac:dyDescent="0.25">
      <c r="A933" s="72" t="s">
        <v>21</v>
      </c>
      <c r="D933" s="72">
        <v>0</v>
      </c>
      <c r="E933" s="72">
        <v>0</v>
      </c>
      <c r="F933" s="72">
        <v>0</v>
      </c>
      <c r="K933" s="73" t="s">
        <v>3850</v>
      </c>
      <c r="L933" s="12" t="e">
        <f>VLOOKUP(B933,Doses!A:C,3,FALSE)</f>
        <v>#N/A</v>
      </c>
      <c r="M933" s="45" t="e">
        <f t="shared" si="14"/>
        <v>#VALUE!</v>
      </c>
    </row>
    <row r="934" spans="1:13" x14ac:dyDescent="0.25">
      <c r="A934" s="72" t="s">
        <v>21</v>
      </c>
      <c r="D934" s="72">
        <v>0</v>
      </c>
      <c r="E934" s="72">
        <v>0</v>
      </c>
      <c r="F934" s="72">
        <v>0</v>
      </c>
      <c r="K934" s="72" t="s">
        <v>3850</v>
      </c>
      <c r="L934" s="12" t="e">
        <f>VLOOKUP(B934,Doses!A:C,3,FALSE)</f>
        <v>#N/A</v>
      </c>
      <c r="M934" s="45" t="e">
        <f t="shared" si="14"/>
        <v>#VALUE!</v>
      </c>
    </row>
    <row r="935" spans="1:13" x14ac:dyDescent="0.25">
      <c r="A935" s="72" t="s">
        <v>21</v>
      </c>
      <c r="D935" s="72">
        <v>0</v>
      </c>
      <c r="E935" s="72">
        <v>0</v>
      </c>
      <c r="F935" s="72">
        <v>0</v>
      </c>
      <c r="K935" s="72" t="s">
        <v>3850</v>
      </c>
      <c r="L935" s="12" t="e">
        <f>VLOOKUP(B935,Doses!A:C,3,FALSE)</f>
        <v>#N/A</v>
      </c>
      <c r="M935" s="45" t="e">
        <f t="shared" si="14"/>
        <v>#VALUE!</v>
      </c>
    </row>
    <row r="936" spans="1:13" x14ac:dyDescent="0.25">
      <c r="A936" s="72" t="s">
        <v>21</v>
      </c>
      <c r="D936" s="72">
        <v>0</v>
      </c>
      <c r="E936" s="72">
        <v>0</v>
      </c>
      <c r="F936" s="72">
        <v>0</v>
      </c>
      <c r="K936" s="73" t="s">
        <v>3850</v>
      </c>
      <c r="L936" s="12" t="e">
        <f>VLOOKUP(B936,Doses!A:C,3,FALSE)</f>
        <v>#N/A</v>
      </c>
      <c r="M936" s="45" t="e">
        <f t="shared" si="14"/>
        <v>#VALUE!</v>
      </c>
    </row>
    <row r="937" spans="1:13" x14ac:dyDescent="0.25">
      <c r="A937" s="72" t="s">
        <v>21</v>
      </c>
      <c r="D937" s="72">
        <v>0</v>
      </c>
      <c r="E937" s="72">
        <v>0</v>
      </c>
      <c r="F937" s="72">
        <v>0</v>
      </c>
      <c r="K937" s="73" t="s">
        <v>3850</v>
      </c>
      <c r="L937" s="12" t="e">
        <f>VLOOKUP(B937,Doses!A:C,3,FALSE)</f>
        <v>#N/A</v>
      </c>
      <c r="M937" s="45" t="e">
        <f t="shared" si="14"/>
        <v>#VALUE!</v>
      </c>
    </row>
    <row r="938" spans="1:13" x14ac:dyDescent="0.25">
      <c r="A938" s="72" t="s">
        <v>21</v>
      </c>
      <c r="D938" s="72">
        <v>0</v>
      </c>
      <c r="E938" s="72">
        <v>0</v>
      </c>
      <c r="F938" s="72">
        <v>0</v>
      </c>
      <c r="K938" s="72" t="s">
        <v>3850</v>
      </c>
      <c r="L938" s="12" t="e">
        <f>VLOOKUP(B938,Doses!A:C,3,FALSE)</f>
        <v>#N/A</v>
      </c>
      <c r="M938" s="45" t="e">
        <f t="shared" si="14"/>
        <v>#VALUE!</v>
      </c>
    </row>
    <row r="939" spans="1:13" x14ac:dyDescent="0.25">
      <c r="A939" s="72" t="s">
        <v>21</v>
      </c>
      <c r="D939" s="72">
        <v>0</v>
      </c>
      <c r="E939" s="72">
        <v>0</v>
      </c>
      <c r="F939" s="72">
        <v>0</v>
      </c>
      <c r="K939" s="72" t="s">
        <v>3850</v>
      </c>
      <c r="L939" s="12" t="e">
        <f>VLOOKUP(B939,Doses!A:C,3,FALSE)</f>
        <v>#N/A</v>
      </c>
      <c r="M939" s="45" t="e">
        <f t="shared" si="14"/>
        <v>#VALUE!</v>
      </c>
    </row>
    <row r="940" spans="1:13" x14ac:dyDescent="0.25">
      <c r="A940" s="72" t="s">
        <v>21</v>
      </c>
      <c r="D940" s="72">
        <v>0</v>
      </c>
      <c r="E940" s="72">
        <v>0</v>
      </c>
      <c r="F940" s="72">
        <v>0</v>
      </c>
      <c r="K940" s="73" t="s">
        <v>3850</v>
      </c>
      <c r="L940" s="12" t="e">
        <f>VLOOKUP(B940,Doses!A:C,3,FALSE)</f>
        <v>#N/A</v>
      </c>
      <c r="M940" s="45" t="e">
        <f t="shared" si="14"/>
        <v>#VALUE!</v>
      </c>
    </row>
    <row r="941" spans="1:13" x14ac:dyDescent="0.25">
      <c r="A941" s="72" t="s">
        <v>21</v>
      </c>
      <c r="D941" s="72">
        <v>0</v>
      </c>
      <c r="E941" s="72">
        <v>0</v>
      </c>
      <c r="F941" s="72">
        <v>0</v>
      </c>
      <c r="K941" s="72" t="s">
        <v>3850</v>
      </c>
      <c r="L941" s="12" t="e">
        <f>VLOOKUP(B941,Doses!A:C,3,FALSE)</f>
        <v>#N/A</v>
      </c>
      <c r="M941" s="45" t="e">
        <f t="shared" si="14"/>
        <v>#VALUE!</v>
      </c>
    </row>
    <row r="942" spans="1:13" x14ac:dyDescent="0.25">
      <c r="A942" s="72" t="s">
        <v>21</v>
      </c>
      <c r="D942" s="72">
        <v>0</v>
      </c>
      <c r="E942" s="72">
        <v>0</v>
      </c>
      <c r="F942" s="72">
        <v>0</v>
      </c>
      <c r="K942" s="72" t="s">
        <v>3850</v>
      </c>
      <c r="L942" s="12" t="e">
        <f>VLOOKUP(B942,Doses!A:C,3,FALSE)</f>
        <v>#N/A</v>
      </c>
      <c r="M942" s="45" t="e">
        <f t="shared" si="14"/>
        <v>#VALUE!</v>
      </c>
    </row>
    <row r="943" spans="1:13" x14ac:dyDescent="0.25">
      <c r="A943" s="72" t="s">
        <v>21</v>
      </c>
      <c r="D943" s="72">
        <v>0</v>
      </c>
      <c r="E943" s="72">
        <v>0</v>
      </c>
      <c r="F943" s="72">
        <v>0</v>
      </c>
      <c r="K943" s="72" t="s">
        <v>3850</v>
      </c>
      <c r="L943" s="12" t="e">
        <f>VLOOKUP(B943,Doses!A:C,3,FALSE)</f>
        <v>#N/A</v>
      </c>
      <c r="M943" s="45" t="e">
        <f t="shared" si="14"/>
        <v>#VALUE!</v>
      </c>
    </row>
    <row r="944" spans="1:13" x14ac:dyDescent="0.25">
      <c r="A944" s="72" t="s">
        <v>21</v>
      </c>
      <c r="D944" s="72">
        <v>0</v>
      </c>
      <c r="E944" s="72">
        <v>0</v>
      </c>
      <c r="F944" s="72">
        <v>0</v>
      </c>
      <c r="K944" s="72" t="s">
        <v>3850</v>
      </c>
      <c r="L944" s="12" t="e">
        <f>VLOOKUP(B944,Doses!A:C,3,FALSE)</f>
        <v>#N/A</v>
      </c>
      <c r="M944" s="45" t="e">
        <f t="shared" si="14"/>
        <v>#VALUE!</v>
      </c>
    </row>
    <row r="945" spans="1:13" x14ac:dyDescent="0.25">
      <c r="A945" s="72" t="s">
        <v>21</v>
      </c>
      <c r="D945" s="72">
        <v>0</v>
      </c>
      <c r="E945" s="72">
        <v>0</v>
      </c>
      <c r="F945" s="72">
        <v>0</v>
      </c>
      <c r="K945" s="72" t="s">
        <v>3850</v>
      </c>
      <c r="L945" s="12" t="e">
        <f>VLOOKUP(B945,Doses!A:C,3,FALSE)</f>
        <v>#N/A</v>
      </c>
      <c r="M945" s="45" t="e">
        <f t="shared" si="14"/>
        <v>#VALUE!</v>
      </c>
    </row>
    <row r="946" spans="1:13" x14ac:dyDescent="0.25">
      <c r="A946" s="72" t="s">
        <v>21</v>
      </c>
      <c r="D946" s="72">
        <v>0</v>
      </c>
      <c r="E946" s="72">
        <v>0</v>
      </c>
      <c r="F946" s="72">
        <v>0</v>
      </c>
      <c r="K946" s="72" t="s">
        <v>3850</v>
      </c>
      <c r="L946" s="12" t="e">
        <f>VLOOKUP(B946,Doses!A:C,3,FALSE)</f>
        <v>#N/A</v>
      </c>
      <c r="M946" s="45" t="e">
        <f t="shared" si="14"/>
        <v>#VALUE!</v>
      </c>
    </row>
    <row r="947" spans="1:13" x14ac:dyDescent="0.25">
      <c r="A947" s="72" t="s">
        <v>21</v>
      </c>
      <c r="D947" s="72">
        <v>0</v>
      </c>
      <c r="E947" s="72">
        <v>0</v>
      </c>
      <c r="F947" s="72">
        <v>0</v>
      </c>
      <c r="K947" s="72" t="s">
        <v>3850</v>
      </c>
      <c r="L947" s="12" t="e">
        <f>VLOOKUP(B947,Doses!A:C,3,FALSE)</f>
        <v>#N/A</v>
      </c>
      <c r="M947" s="45" t="e">
        <f t="shared" si="14"/>
        <v>#VALUE!</v>
      </c>
    </row>
    <row r="948" spans="1:13" x14ac:dyDescent="0.25">
      <c r="A948" s="72" t="s">
        <v>21</v>
      </c>
      <c r="D948" s="72">
        <v>0</v>
      </c>
      <c r="E948" s="72">
        <v>0</v>
      </c>
      <c r="F948" s="72">
        <v>0</v>
      </c>
      <c r="K948" s="73" t="s">
        <v>3850</v>
      </c>
      <c r="L948" s="12" t="e">
        <f>VLOOKUP(B948,Doses!A:C,3,FALSE)</f>
        <v>#N/A</v>
      </c>
      <c r="M948" s="45" t="e">
        <f t="shared" si="14"/>
        <v>#VALUE!</v>
      </c>
    </row>
    <row r="949" spans="1:13" x14ac:dyDescent="0.25">
      <c r="A949" s="72" t="s">
        <v>21</v>
      </c>
      <c r="D949" s="72">
        <v>0</v>
      </c>
      <c r="E949" s="72">
        <v>0</v>
      </c>
      <c r="F949" s="72">
        <v>0</v>
      </c>
      <c r="K949" s="72" t="s">
        <v>3850</v>
      </c>
      <c r="L949" s="12" t="e">
        <f>VLOOKUP(B949,Doses!A:C,3,FALSE)</f>
        <v>#N/A</v>
      </c>
      <c r="M949" s="45" t="e">
        <f t="shared" si="14"/>
        <v>#VALUE!</v>
      </c>
    </row>
    <row r="950" spans="1:13" x14ac:dyDescent="0.25">
      <c r="A950" s="72" t="s">
        <v>21</v>
      </c>
      <c r="D950" s="72">
        <v>0</v>
      </c>
      <c r="E950" s="72">
        <v>0</v>
      </c>
      <c r="F950" s="72">
        <v>0</v>
      </c>
      <c r="K950" s="72" t="s">
        <v>3850</v>
      </c>
      <c r="L950" s="12" t="e">
        <f>VLOOKUP(B950,Doses!A:C,3,FALSE)</f>
        <v>#N/A</v>
      </c>
      <c r="M950" s="45" t="e">
        <f t="shared" si="14"/>
        <v>#VALUE!</v>
      </c>
    </row>
    <row r="951" spans="1:13" x14ac:dyDescent="0.25">
      <c r="A951" s="72" t="s">
        <v>21</v>
      </c>
      <c r="D951" s="72">
        <v>0</v>
      </c>
      <c r="E951" s="72">
        <v>0</v>
      </c>
      <c r="F951" s="72">
        <v>0</v>
      </c>
      <c r="K951" s="72" t="s">
        <v>3850</v>
      </c>
      <c r="L951" s="12" t="e">
        <f>VLOOKUP(B951,Doses!A:C,3,FALSE)</f>
        <v>#N/A</v>
      </c>
      <c r="M951" s="45" t="e">
        <f t="shared" si="14"/>
        <v>#VALUE!</v>
      </c>
    </row>
    <row r="952" spans="1:13" x14ac:dyDescent="0.25">
      <c r="A952" s="72" t="s">
        <v>21</v>
      </c>
      <c r="D952" s="72">
        <v>0</v>
      </c>
      <c r="E952" s="72">
        <v>0</v>
      </c>
      <c r="F952" s="72">
        <v>0</v>
      </c>
      <c r="K952" s="72" t="s">
        <v>3850</v>
      </c>
      <c r="L952" s="12" t="e">
        <f>VLOOKUP(B952,Doses!A:C,3,FALSE)</f>
        <v>#N/A</v>
      </c>
      <c r="M952" s="45" t="e">
        <f t="shared" si="14"/>
        <v>#VALUE!</v>
      </c>
    </row>
    <row r="953" spans="1:13" x14ac:dyDescent="0.25">
      <c r="A953" s="72" t="s">
        <v>21</v>
      </c>
      <c r="D953" s="72">
        <v>0</v>
      </c>
      <c r="E953" s="72">
        <v>0</v>
      </c>
      <c r="F953" s="72">
        <v>0</v>
      </c>
      <c r="K953" s="72" t="s">
        <v>3850</v>
      </c>
      <c r="L953" s="12" t="e">
        <f>VLOOKUP(B953,Doses!A:C,3,FALSE)</f>
        <v>#N/A</v>
      </c>
      <c r="M953" s="45" t="e">
        <f t="shared" si="14"/>
        <v>#VALUE!</v>
      </c>
    </row>
    <row r="954" spans="1:13" x14ac:dyDescent="0.25">
      <c r="A954" s="72" t="s">
        <v>21</v>
      </c>
      <c r="D954" s="72">
        <v>0</v>
      </c>
      <c r="E954" s="72">
        <v>0</v>
      </c>
      <c r="F954" s="72">
        <v>0</v>
      </c>
      <c r="K954" s="73" t="s">
        <v>3850</v>
      </c>
      <c r="L954" s="12" t="e">
        <f>VLOOKUP(B954,Doses!A:C,3,FALSE)</f>
        <v>#N/A</v>
      </c>
      <c r="M954" s="45" t="e">
        <f t="shared" si="14"/>
        <v>#VALUE!</v>
      </c>
    </row>
    <row r="955" spans="1:13" x14ac:dyDescent="0.25">
      <c r="A955" s="72" t="s">
        <v>21</v>
      </c>
      <c r="D955" s="72">
        <v>0</v>
      </c>
      <c r="E955" s="72">
        <v>0</v>
      </c>
      <c r="F955" s="72">
        <v>0</v>
      </c>
      <c r="K955" s="72" t="s">
        <v>3850</v>
      </c>
      <c r="L955" s="12" t="e">
        <f>VLOOKUP(B955,Doses!A:C,3,FALSE)</f>
        <v>#N/A</v>
      </c>
      <c r="M955" s="45" t="e">
        <f t="shared" si="14"/>
        <v>#VALUE!</v>
      </c>
    </row>
    <row r="956" spans="1:13" x14ac:dyDescent="0.25">
      <c r="A956" s="72" t="s">
        <v>21</v>
      </c>
      <c r="D956" s="72">
        <v>0</v>
      </c>
      <c r="E956" s="72">
        <v>0</v>
      </c>
      <c r="F956" s="72">
        <v>0</v>
      </c>
      <c r="K956" s="72" t="s">
        <v>3850</v>
      </c>
      <c r="L956" s="12" t="e">
        <f>VLOOKUP(B956,Doses!A:C,3,FALSE)</f>
        <v>#N/A</v>
      </c>
      <c r="M956" s="45" t="e">
        <f t="shared" si="14"/>
        <v>#VALUE!</v>
      </c>
    </row>
    <row r="957" spans="1:13" x14ac:dyDescent="0.25">
      <c r="A957" s="72" t="s">
        <v>21</v>
      </c>
      <c r="D957" s="72">
        <v>0</v>
      </c>
      <c r="E957" s="72">
        <v>0</v>
      </c>
      <c r="F957" s="72">
        <v>0</v>
      </c>
      <c r="K957" s="72" t="s">
        <v>3850</v>
      </c>
      <c r="L957" s="12" t="e">
        <f>VLOOKUP(B957,Doses!A:C,3,FALSE)</f>
        <v>#N/A</v>
      </c>
      <c r="M957" s="45" t="e">
        <f t="shared" si="14"/>
        <v>#VALUE!</v>
      </c>
    </row>
    <row r="958" spans="1:13" x14ac:dyDescent="0.25">
      <c r="A958" s="72" t="s">
        <v>21</v>
      </c>
      <c r="D958" s="72">
        <v>0</v>
      </c>
      <c r="E958" s="72">
        <v>0</v>
      </c>
      <c r="F958" s="72">
        <v>0</v>
      </c>
      <c r="K958" s="72" t="s">
        <v>3850</v>
      </c>
      <c r="L958" s="12" t="e">
        <f>VLOOKUP(B958,Doses!A:C,3,FALSE)</f>
        <v>#N/A</v>
      </c>
      <c r="M958" s="45" t="e">
        <f t="shared" si="14"/>
        <v>#VALUE!</v>
      </c>
    </row>
    <row r="959" spans="1:13" x14ac:dyDescent="0.25">
      <c r="A959" s="72" t="s">
        <v>21</v>
      </c>
      <c r="D959" s="72">
        <v>0</v>
      </c>
      <c r="E959" s="72">
        <v>0</v>
      </c>
      <c r="F959" s="72">
        <v>0</v>
      </c>
      <c r="K959" s="72" t="s">
        <v>3850</v>
      </c>
      <c r="L959" s="12" t="e">
        <f>VLOOKUP(B959,Doses!A:C,3,FALSE)</f>
        <v>#N/A</v>
      </c>
      <c r="M959" s="45" t="e">
        <f t="shared" si="14"/>
        <v>#VALUE!</v>
      </c>
    </row>
    <row r="960" spans="1:13" x14ac:dyDescent="0.25">
      <c r="A960" s="72" t="s">
        <v>21</v>
      </c>
      <c r="D960" s="72">
        <v>0</v>
      </c>
      <c r="E960" s="72">
        <v>0</v>
      </c>
      <c r="F960" s="72">
        <v>0</v>
      </c>
      <c r="K960" s="72" t="s">
        <v>3850</v>
      </c>
      <c r="L960" s="12" t="e">
        <f>VLOOKUP(B960,Doses!A:C,3,FALSE)</f>
        <v>#N/A</v>
      </c>
      <c r="M960" s="45" t="e">
        <f t="shared" si="14"/>
        <v>#VALUE!</v>
      </c>
    </row>
    <row r="961" spans="1:13" x14ac:dyDescent="0.25">
      <c r="A961" s="72" t="s">
        <v>21</v>
      </c>
      <c r="D961" s="72">
        <v>0</v>
      </c>
      <c r="E961" s="72">
        <v>0</v>
      </c>
      <c r="F961" s="72">
        <v>0</v>
      </c>
      <c r="K961" s="72" t="s">
        <v>3850</v>
      </c>
      <c r="L961" s="12" t="e">
        <f>VLOOKUP(B961,Doses!A:C,3,FALSE)</f>
        <v>#N/A</v>
      </c>
      <c r="M961" s="45" t="e">
        <f t="shared" si="14"/>
        <v>#VALUE!</v>
      </c>
    </row>
    <row r="962" spans="1:13" x14ac:dyDescent="0.25">
      <c r="A962" s="72" t="s">
        <v>21</v>
      </c>
      <c r="D962" s="72">
        <v>0</v>
      </c>
      <c r="E962" s="72">
        <v>0</v>
      </c>
      <c r="F962" s="72">
        <v>0</v>
      </c>
      <c r="K962" s="72" t="s">
        <v>3850</v>
      </c>
      <c r="L962" s="12" t="e">
        <f>VLOOKUP(B962,Doses!A:C,3,FALSE)</f>
        <v>#N/A</v>
      </c>
      <c r="M962" s="45" t="e">
        <f t="shared" si="14"/>
        <v>#VALUE!</v>
      </c>
    </row>
    <row r="963" spans="1:13" x14ac:dyDescent="0.25">
      <c r="A963" s="72" t="s">
        <v>21</v>
      </c>
      <c r="D963" s="72">
        <v>0</v>
      </c>
      <c r="E963" s="72">
        <v>0</v>
      </c>
      <c r="F963" s="72">
        <v>0</v>
      </c>
      <c r="K963" s="73" t="s">
        <v>3850</v>
      </c>
      <c r="L963" s="12" t="e">
        <f>VLOOKUP(B963,Doses!A:C,3,FALSE)</f>
        <v>#N/A</v>
      </c>
      <c r="M963" s="45" t="e">
        <f t="shared" ref="M963:M1026" si="15">K963*1</f>
        <v>#VALUE!</v>
      </c>
    </row>
    <row r="964" spans="1:13" x14ac:dyDescent="0.25">
      <c r="A964" s="72" t="s">
        <v>21</v>
      </c>
      <c r="D964" s="72">
        <v>0</v>
      </c>
      <c r="E964" s="72">
        <v>0</v>
      </c>
      <c r="F964" s="72">
        <v>0</v>
      </c>
      <c r="K964" s="72" t="s">
        <v>3850</v>
      </c>
      <c r="L964" s="12" t="e">
        <f>VLOOKUP(B964,Doses!A:C,3,FALSE)</f>
        <v>#N/A</v>
      </c>
      <c r="M964" s="45" t="e">
        <f t="shared" si="15"/>
        <v>#VALUE!</v>
      </c>
    </row>
    <row r="965" spans="1:13" x14ac:dyDescent="0.25">
      <c r="A965" s="72" t="s">
        <v>21</v>
      </c>
      <c r="D965" s="72">
        <v>0</v>
      </c>
      <c r="E965" s="72">
        <v>0</v>
      </c>
      <c r="F965" s="72">
        <v>0</v>
      </c>
      <c r="K965" s="72" t="s">
        <v>3850</v>
      </c>
      <c r="L965" s="12" t="e">
        <f>VLOOKUP(B965,Doses!A:C,3,FALSE)</f>
        <v>#N/A</v>
      </c>
      <c r="M965" s="45" t="e">
        <f t="shared" si="15"/>
        <v>#VALUE!</v>
      </c>
    </row>
    <row r="966" spans="1:13" x14ac:dyDescent="0.25">
      <c r="A966" s="72" t="s">
        <v>21</v>
      </c>
      <c r="D966" s="72">
        <v>0</v>
      </c>
      <c r="E966" s="72">
        <v>0</v>
      </c>
      <c r="F966" s="72">
        <v>0</v>
      </c>
      <c r="K966" s="72" t="s">
        <v>3850</v>
      </c>
      <c r="L966" s="12" t="e">
        <f>VLOOKUP(B966,Doses!A:C,3,FALSE)</f>
        <v>#N/A</v>
      </c>
      <c r="M966" s="45" t="e">
        <f t="shared" si="15"/>
        <v>#VALUE!</v>
      </c>
    </row>
    <row r="967" spans="1:13" x14ac:dyDescent="0.25">
      <c r="A967" s="72" t="s">
        <v>21</v>
      </c>
      <c r="D967" s="72">
        <v>0</v>
      </c>
      <c r="E967" s="72">
        <v>0</v>
      </c>
      <c r="F967" s="72">
        <v>0</v>
      </c>
      <c r="K967" s="73" t="s">
        <v>3850</v>
      </c>
      <c r="L967" s="12" t="e">
        <f>VLOOKUP(B967,Doses!A:C,3,FALSE)</f>
        <v>#N/A</v>
      </c>
      <c r="M967" s="45" t="e">
        <f t="shared" si="15"/>
        <v>#VALUE!</v>
      </c>
    </row>
    <row r="968" spans="1:13" x14ac:dyDescent="0.25">
      <c r="A968" s="72" t="s">
        <v>21</v>
      </c>
      <c r="D968" s="72">
        <v>0</v>
      </c>
      <c r="E968" s="72">
        <v>0</v>
      </c>
      <c r="F968" s="72">
        <v>0</v>
      </c>
      <c r="K968" s="73" t="s">
        <v>3850</v>
      </c>
      <c r="L968" s="12" t="e">
        <f>VLOOKUP(B968,Doses!A:C,3,FALSE)</f>
        <v>#N/A</v>
      </c>
      <c r="M968" s="45" t="e">
        <f t="shared" si="15"/>
        <v>#VALUE!</v>
      </c>
    </row>
    <row r="969" spans="1:13" x14ac:dyDescent="0.25">
      <c r="A969" s="72" t="s">
        <v>21</v>
      </c>
      <c r="D969" s="72">
        <v>0</v>
      </c>
      <c r="E969" s="72">
        <v>0</v>
      </c>
      <c r="F969" s="72">
        <v>0</v>
      </c>
      <c r="K969" s="72" t="s">
        <v>3850</v>
      </c>
      <c r="L969" s="12" t="e">
        <f>VLOOKUP(B969,Doses!A:C,3,FALSE)</f>
        <v>#N/A</v>
      </c>
      <c r="M969" s="45" t="e">
        <f t="shared" si="15"/>
        <v>#VALUE!</v>
      </c>
    </row>
    <row r="970" spans="1:13" x14ac:dyDescent="0.25">
      <c r="A970" s="72" t="s">
        <v>21</v>
      </c>
      <c r="D970" s="72">
        <v>0</v>
      </c>
      <c r="E970" s="72">
        <v>0</v>
      </c>
      <c r="F970" s="72">
        <v>0</v>
      </c>
      <c r="K970" s="72" t="s">
        <v>3850</v>
      </c>
      <c r="L970" s="12" t="e">
        <f>VLOOKUP(B970,Doses!A:C,3,FALSE)</f>
        <v>#N/A</v>
      </c>
      <c r="M970" s="45" t="e">
        <f t="shared" si="15"/>
        <v>#VALUE!</v>
      </c>
    </row>
    <row r="971" spans="1:13" x14ac:dyDescent="0.25">
      <c r="A971" s="72" t="s">
        <v>21</v>
      </c>
      <c r="D971" s="72">
        <v>0</v>
      </c>
      <c r="E971" s="72">
        <v>0</v>
      </c>
      <c r="F971" s="72">
        <v>0</v>
      </c>
      <c r="K971" s="73" t="s">
        <v>3850</v>
      </c>
      <c r="L971" s="12" t="e">
        <f>VLOOKUP(B971,Doses!A:C,3,FALSE)</f>
        <v>#N/A</v>
      </c>
      <c r="M971" s="45" t="e">
        <f t="shared" si="15"/>
        <v>#VALUE!</v>
      </c>
    </row>
    <row r="972" spans="1:13" x14ac:dyDescent="0.25">
      <c r="A972" s="72" t="s">
        <v>21</v>
      </c>
      <c r="D972" s="72">
        <v>0</v>
      </c>
      <c r="E972" s="72">
        <v>0</v>
      </c>
      <c r="F972" s="72">
        <v>0</v>
      </c>
      <c r="K972" s="72" t="s">
        <v>3850</v>
      </c>
      <c r="L972" s="12" t="e">
        <f>VLOOKUP(B972,Doses!A:C,3,FALSE)</f>
        <v>#N/A</v>
      </c>
      <c r="M972" s="45" t="e">
        <f t="shared" si="15"/>
        <v>#VALUE!</v>
      </c>
    </row>
    <row r="973" spans="1:13" x14ac:dyDescent="0.25">
      <c r="A973" s="72" t="s">
        <v>21</v>
      </c>
      <c r="D973" s="72">
        <v>0</v>
      </c>
      <c r="E973" s="72">
        <v>0</v>
      </c>
      <c r="F973" s="72">
        <v>0</v>
      </c>
      <c r="K973" s="72" t="s">
        <v>3850</v>
      </c>
      <c r="L973" s="12" t="e">
        <f>VLOOKUP(B973,Doses!A:C,3,FALSE)</f>
        <v>#N/A</v>
      </c>
      <c r="M973" s="45" t="e">
        <f t="shared" si="15"/>
        <v>#VALUE!</v>
      </c>
    </row>
    <row r="974" spans="1:13" x14ac:dyDescent="0.25">
      <c r="A974" s="72" t="s">
        <v>21</v>
      </c>
      <c r="D974" s="72">
        <v>0</v>
      </c>
      <c r="E974" s="72">
        <v>0</v>
      </c>
      <c r="F974" s="72">
        <v>0</v>
      </c>
      <c r="K974" s="72" t="s">
        <v>3850</v>
      </c>
      <c r="L974" s="12" t="e">
        <f>VLOOKUP(B974,Doses!A:C,3,FALSE)</f>
        <v>#N/A</v>
      </c>
      <c r="M974" s="45" t="e">
        <f t="shared" si="15"/>
        <v>#VALUE!</v>
      </c>
    </row>
    <row r="975" spans="1:13" x14ac:dyDescent="0.25">
      <c r="A975" s="72" t="s">
        <v>21</v>
      </c>
      <c r="D975" s="72">
        <v>0</v>
      </c>
      <c r="E975" s="72">
        <v>0</v>
      </c>
      <c r="F975" s="72">
        <v>0</v>
      </c>
      <c r="K975" s="72" t="s">
        <v>3850</v>
      </c>
      <c r="L975" s="12" t="e">
        <f>VLOOKUP(B975,Doses!A:C,3,FALSE)</f>
        <v>#N/A</v>
      </c>
      <c r="M975" s="45" t="e">
        <f t="shared" si="15"/>
        <v>#VALUE!</v>
      </c>
    </row>
    <row r="976" spans="1:13" x14ac:dyDescent="0.25">
      <c r="A976" s="72" t="s">
        <v>21</v>
      </c>
      <c r="D976" s="72">
        <v>0</v>
      </c>
      <c r="E976" s="72">
        <v>0</v>
      </c>
      <c r="F976" s="72">
        <v>0</v>
      </c>
      <c r="K976" s="72" t="s">
        <v>3850</v>
      </c>
      <c r="L976" s="12" t="e">
        <f>VLOOKUP(B976,Doses!A:C,3,FALSE)</f>
        <v>#N/A</v>
      </c>
      <c r="M976" s="45" t="e">
        <f t="shared" si="15"/>
        <v>#VALUE!</v>
      </c>
    </row>
    <row r="977" spans="1:13" x14ac:dyDescent="0.25">
      <c r="A977" s="72" t="s">
        <v>21</v>
      </c>
      <c r="D977" s="72">
        <v>0</v>
      </c>
      <c r="E977" s="72">
        <v>0</v>
      </c>
      <c r="F977" s="72">
        <v>0</v>
      </c>
      <c r="K977" s="73" t="s">
        <v>3850</v>
      </c>
      <c r="L977" s="12" t="e">
        <f>VLOOKUP(B977,Doses!A:C,3,FALSE)</f>
        <v>#N/A</v>
      </c>
      <c r="M977" s="45" t="e">
        <f t="shared" si="15"/>
        <v>#VALUE!</v>
      </c>
    </row>
    <row r="978" spans="1:13" x14ac:dyDescent="0.25">
      <c r="A978" s="72" t="s">
        <v>21</v>
      </c>
      <c r="D978" s="72">
        <v>0</v>
      </c>
      <c r="E978" s="72">
        <v>0</v>
      </c>
      <c r="F978" s="72">
        <v>0</v>
      </c>
      <c r="K978" s="72" t="s">
        <v>3850</v>
      </c>
      <c r="L978" s="12" t="e">
        <f>VLOOKUP(B978,Doses!A:C,3,FALSE)</f>
        <v>#N/A</v>
      </c>
      <c r="M978" s="45" t="e">
        <f t="shared" si="15"/>
        <v>#VALUE!</v>
      </c>
    </row>
    <row r="979" spans="1:13" x14ac:dyDescent="0.25">
      <c r="A979" s="72" t="s">
        <v>21</v>
      </c>
      <c r="D979" s="72">
        <v>0</v>
      </c>
      <c r="E979" s="72">
        <v>0</v>
      </c>
      <c r="F979" s="72">
        <v>0</v>
      </c>
      <c r="K979" s="73" t="s">
        <v>3850</v>
      </c>
      <c r="L979" s="12" t="e">
        <f>VLOOKUP(B979,Doses!A:C,3,FALSE)</f>
        <v>#N/A</v>
      </c>
      <c r="M979" s="45" t="e">
        <f t="shared" si="15"/>
        <v>#VALUE!</v>
      </c>
    </row>
    <row r="980" spans="1:13" x14ac:dyDescent="0.25">
      <c r="A980" s="72" t="s">
        <v>21</v>
      </c>
      <c r="D980" s="72">
        <v>0</v>
      </c>
      <c r="E980" s="72">
        <v>0</v>
      </c>
      <c r="F980" s="72">
        <v>0</v>
      </c>
      <c r="K980" s="73" t="s">
        <v>3850</v>
      </c>
      <c r="L980" s="12" t="e">
        <f>VLOOKUP(B980,Doses!A:C,3,FALSE)</f>
        <v>#N/A</v>
      </c>
      <c r="M980" s="45" t="e">
        <f t="shared" si="15"/>
        <v>#VALUE!</v>
      </c>
    </row>
    <row r="981" spans="1:13" x14ac:dyDescent="0.25">
      <c r="A981" s="72" t="s">
        <v>21</v>
      </c>
      <c r="D981" s="72">
        <v>0</v>
      </c>
      <c r="E981" s="72">
        <v>0</v>
      </c>
      <c r="F981" s="72">
        <v>0</v>
      </c>
      <c r="K981" s="72" t="s">
        <v>3850</v>
      </c>
      <c r="L981" s="12" t="e">
        <f>VLOOKUP(B981,Doses!A:C,3,FALSE)</f>
        <v>#N/A</v>
      </c>
      <c r="M981" s="45" t="e">
        <f t="shared" si="15"/>
        <v>#VALUE!</v>
      </c>
    </row>
    <row r="982" spans="1:13" x14ac:dyDescent="0.25">
      <c r="A982" s="72" t="s">
        <v>21</v>
      </c>
      <c r="D982" s="72">
        <v>0</v>
      </c>
      <c r="E982" s="72">
        <v>0</v>
      </c>
      <c r="F982" s="72">
        <v>0</v>
      </c>
      <c r="K982" s="72" t="s">
        <v>3850</v>
      </c>
      <c r="L982" s="12" t="e">
        <f>VLOOKUP(B982,Doses!A:C,3,FALSE)</f>
        <v>#N/A</v>
      </c>
      <c r="M982" s="45" t="e">
        <f t="shared" si="15"/>
        <v>#VALUE!</v>
      </c>
    </row>
    <row r="983" spans="1:13" x14ac:dyDescent="0.25">
      <c r="A983" s="72" t="s">
        <v>21</v>
      </c>
      <c r="D983" s="72">
        <v>0</v>
      </c>
      <c r="E983" s="72">
        <v>0</v>
      </c>
      <c r="F983" s="72">
        <v>0</v>
      </c>
      <c r="K983" s="73" t="s">
        <v>3850</v>
      </c>
      <c r="L983" s="12" t="e">
        <f>VLOOKUP(B983,Doses!A:C,3,FALSE)</f>
        <v>#N/A</v>
      </c>
      <c r="M983" s="45" t="e">
        <f t="shared" si="15"/>
        <v>#VALUE!</v>
      </c>
    </row>
    <row r="984" spans="1:13" x14ac:dyDescent="0.25">
      <c r="A984" s="72" t="s">
        <v>21</v>
      </c>
      <c r="D984" s="72">
        <v>0</v>
      </c>
      <c r="E984" s="72">
        <v>0</v>
      </c>
      <c r="F984" s="72">
        <v>0</v>
      </c>
      <c r="K984" s="72" t="s">
        <v>3850</v>
      </c>
      <c r="L984" s="12" t="e">
        <f>VLOOKUP(B984,Doses!A:C,3,FALSE)</f>
        <v>#N/A</v>
      </c>
      <c r="M984" s="45" t="e">
        <f t="shared" si="15"/>
        <v>#VALUE!</v>
      </c>
    </row>
    <row r="985" spans="1:13" x14ac:dyDescent="0.25">
      <c r="A985" s="72" t="s">
        <v>21</v>
      </c>
      <c r="D985" s="72">
        <v>0</v>
      </c>
      <c r="E985" s="72">
        <v>0</v>
      </c>
      <c r="F985" s="72">
        <v>0</v>
      </c>
      <c r="K985" s="72" t="s">
        <v>3850</v>
      </c>
      <c r="L985" s="12" t="e">
        <f>VLOOKUP(B985,Doses!A:C,3,FALSE)</f>
        <v>#N/A</v>
      </c>
      <c r="M985" s="45" t="e">
        <f t="shared" si="15"/>
        <v>#VALUE!</v>
      </c>
    </row>
    <row r="986" spans="1:13" x14ac:dyDescent="0.25">
      <c r="A986" s="72" t="s">
        <v>21</v>
      </c>
      <c r="D986" s="72">
        <v>0</v>
      </c>
      <c r="E986" s="72">
        <v>0</v>
      </c>
      <c r="F986" s="72">
        <v>0</v>
      </c>
      <c r="K986" s="72" t="s">
        <v>3850</v>
      </c>
      <c r="L986" s="12" t="e">
        <f>VLOOKUP(B986,Doses!A:C,3,FALSE)</f>
        <v>#N/A</v>
      </c>
      <c r="M986" s="45" t="e">
        <f t="shared" si="15"/>
        <v>#VALUE!</v>
      </c>
    </row>
    <row r="987" spans="1:13" x14ac:dyDescent="0.25">
      <c r="A987" s="72" t="s">
        <v>21</v>
      </c>
      <c r="D987" s="72">
        <v>0</v>
      </c>
      <c r="E987" s="72">
        <v>0</v>
      </c>
      <c r="F987" s="72">
        <v>0</v>
      </c>
      <c r="K987" s="73" t="s">
        <v>3850</v>
      </c>
      <c r="L987" s="12" t="e">
        <f>VLOOKUP(B987,Doses!A:C,3,FALSE)</f>
        <v>#N/A</v>
      </c>
      <c r="M987" s="45" t="e">
        <f t="shared" si="15"/>
        <v>#VALUE!</v>
      </c>
    </row>
    <row r="988" spans="1:13" x14ac:dyDescent="0.25">
      <c r="A988" s="72" t="s">
        <v>21</v>
      </c>
      <c r="D988" s="72">
        <v>0</v>
      </c>
      <c r="E988" s="72">
        <v>0</v>
      </c>
      <c r="F988" s="72">
        <v>0</v>
      </c>
      <c r="K988" s="72" t="s">
        <v>3850</v>
      </c>
      <c r="L988" s="12" t="e">
        <f>VLOOKUP(B988,Doses!A:C,3,FALSE)</f>
        <v>#N/A</v>
      </c>
      <c r="M988" s="45" t="e">
        <f t="shared" si="15"/>
        <v>#VALUE!</v>
      </c>
    </row>
    <row r="989" spans="1:13" x14ac:dyDescent="0.25">
      <c r="A989" s="72" t="s">
        <v>21</v>
      </c>
      <c r="D989" s="72">
        <v>0</v>
      </c>
      <c r="E989" s="72">
        <v>0</v>
      </c>
      <c r="F989" s="72">
        <v>0</v>
      </c>
      <c r="K989" s="72" t="s">
        <v>3850</v>
      </c>
      <c r="L989" s="12" t="e">
        <f>VLOOKUP(B989,Doses!A:C,3,FALSE)</f>
        <v>#N/A</v>
      </c>
      <c r="M989" s="45" t="e">
        <f t="shared" si="15"/>
        <v>#VALUE!</v>
      </c>
    </row>
    <row r="990" spans="1:13" x14ac:dyDescent="0.25">
      <c r="A990" s="72" t="s">
        <v>21</v>
      </c>
      <c r="D990" s="72">
        <v>0</v>
      </c>
      <c r="E990" s="72">
        <v>0</v>
      </c>
      <c r="F990" s="72">
        <v>0</v>
      </c>
      <c r="K990" s="72" t="s">
        <v>3850</v>
      </c>
      <c r="L990" s="12" t="e">
        <f>VLOOKUP(B990,Doses!A:C,3,FALSE)</f>
        <v>#N/A</v>
      </c>
      <c r="M990" s="45" t="e">
        <f t="shared" si="15"/>
        <v>#VALUE!</v>
      </c>
    </row>
    <row r="991" spans="1:13" x14ac:dyDescent="0.25">
      <c r="A991" s="72" t="s">
        <v>21</v>
      </c>
      <c r="D991" s="72">
        <v>0</v>
      </c>
      <c r="E991" s="72">
        <v>0</v>
      </c>
      <c r="F991" s="72">
        <v>0</v>
      </c>
      <c r="K991" s="72" t="s">
        <v>3850</v>
      </c>
      <c r="L991" s="12" t="e">
        <f>VLOOKUP(B991,Doses!A:C,3,FALSE)</f>
        <v>#N/A</v>
      </c>
      <c r="M991" s="45" t="e">
        <f t="shared" si="15"/>
        <v>#VALUE!</v>
      </c>
    </row>
    <row r="992" spans="1:13" x14ac:dyDescent="0.25">
      <c r="A992" s="72" t="s">
        <v>21</v>
      </c>
      <c r="D992" s="72">
        <v>0</v>
      </c>
      <c r="E992" s="72">
        <v>0</v>
      </c>
      <c r="F992" s="72">
        <v>0</v>
      </c>
      <c r="K992" s="72" t="s">
        <v>3850</v>
      </c>
      <c r="L992" s="12" t="e">
        <f>VLOOKUP(B992,Doses!A:C,3,FALSE)</f>
        <v>#N/A</v>
      </c>
      <c r="M992" s="45" t="e">
        <f t="shared" si="15"/>
        <v>#VALUE!</v>
      </c>
    </row>
    <row r="993" spans="1:13" x14ac:dyDescent="0.25">
      <c r="A993" s="72" t="s">
        <v>21</v>
      </c>
      <c r="D993" s="72">
        <v>0</v>
      </c>
      <c r="E993" s="72">
        <v>0</v>
      </c>
      <c r="F993" s="72">
        <v>0</v>
      </c>
      <c r="K993" s="72" t="s">
        <v>3850</v>
      </c>
      <c r="L993" s="12" t="e">
        <f>VLOOKUP(B993,Doses!A:C,3,FALSE)</f>
        <v>#N/A</v>
      </c>
      <c r="M993" s="45" t="e">
        <f t="shared" si="15"/>
        <v>#VALUE!</v>
      </c>
    </row>
    <row r="994" spans="1:13" x14ac:dyDescent="0.25">
      <c r="A994" s="72" t="s">
        <v>21</v>
      </c>
      <c r="D994" s="72">
        <v>0</v>
      </c>
      <c r="E994" s="72">
        <v>0</v>
      </c>
      <c r="F994" s="72">
        <v>0</v>
      </c>
      <c r="K994" s="72" t="s">
        <v>3850</v>
      </c>
      <c r="L994" s="12" t="e">
        <f>VLOOKUP(B994,Doses!A:C,3,FALSE)</f>
        <v>#N/A</v>
      </c>
      <c r="M994" s="45" t="e">
        <f t="shared" si="15"/>
        <v>#VALUE!</v>
      </c>
    </row>
    <row r="995" spans="1:13" x14ac:dyDescent="0.25">
      <c r="A995" s="72" t="s">
        <v>21</v>
      </c>
      <c r="D995" s="72">
        <v>0</v>
      </c>
      <c r="E995" s="72">
        <v>0</v>
      </c>
      <c r="F995" s="72">
        <v>0</v>
      </c>
      <c r="K995" s="72" t="s">
        <v>3850</v>
      </c>
      <c r="L995" s="12" t="e">
        <f>VLOOKUP(B995,Doses!A:C,3,FALSE)</f>
        <v>#N/A</v>
      </c>
      <c r="M995" s="45" t="e">
        <f t="shared" si="15"/>
        <v>#VALUE!</v>
      </c>
    </row>
    <row r="996" spans="1:13" x14ac:dyDescent="0.25">
      <c r="A996" s="72" t="s">
        <v>21</v>
      </c>
      <c r="D996" s="72">
        <v>0</v>
      </c>
      <c r="E996" s="72">
        <v>0</v>
      </c>
      <c r="F996" s="72">
        <v>0</v>
      </c>
      <c r="K996" s="73" t="s">
        <v>3850</v>
      </c>
      <c r="L996" s="12" t="e">
        <f>VLOOKUP(B996,Doses!A:C,3,FALSE)</f>
        <v>#N/A</v>
      </c>
      <c r="M996" s="45" t="e">
        <f t="shared" si="15"/>
        <v>#VALUE!</v>
      </c>
    </row>
    <row r="997" spans="1:13" x14ac:dyDescent="0.25">
      <c r="A997" s="72" t="s">
        <v>21</v>
      </c>
      <c r="D997" s="72">
        <v>0</v>
      </c>
      <c r="E997" s="72">
        <v>0</v>
      </c>
      <c r="F997" s="72">
        <v>0</v>
      </c>
      <c r="K997" s="72" t="s">
        <v>3850</v>
      </c>
      <c r="L997" s="12" t="e">
        <f>VLOOKUP(B997,Doses!A:C,3,FALSE)</f>
        <v>#N/A</v>
      </c>
      <c r="M997" s="45" t="e">
        <f t="shared" si="15"/>
        <v>#VALUE!</v>
      </c>
    </row>
    <row r="998" spans="1:13" x14ac:dyDescent="0.25">
      <c r="A998" s="72" t="s">
        <v>21</v>
      </c>
      <c r="D998" s="72">
        <v>0</v>
      </c>
      <c r="E998" s="72">
        <v>0</v>
      </c>
      <c r="F998" s="72">
        <v>0</v>
      </c>
      <c r="K998" s="72" t="s">
        <v>3850</v>
      </c>
      <c r="L998" s="12" t="e">
        <f>VLOOKUP(B998,Doses!A:C,3,FALSE)</f>
        <v>#N/A</v>
      </c>
      <c r="M998" s="45" t="e">
        <f t="shared" si="15"/>
        <v>#VALUE!</v>
      </c>
    </row>
    <row r="999" spans="1:13" x14ac:dyDescent="0.25">
      <c r="A999" s="72" t="s">
        <v>21</v>
      </c>
      <c r="D999" s="72">
        <v>0</v>
      </c>
      <c r="E999" s="72">
        <v>0</v>
      </c>
      <c r="F999" s="72">
        <v>0</v>
      </c>
      <c r="K999" s="72" t="s">
        <v>3850</v>
      </c>
      <c r="L999" s="12" t="e">
        <f>VLOOKUP(B999,Doses!A:C,3,FALSE)</f>
        <v>#N/A</v>
      </c>
      <c r="M999" s="45" t="e">
        <f t="shared" si="15"/>
        <v>#VALUE!</v>
      </c>
    </row>
    <row r="1000" spans="1:13" x14ac:dyDescent="0.25">
      <c r="A1000" s="72" t="s">
        <v>21</v>
      </c>
      <c r="D1000" s="72">
        <v>0</v>
      </c>
      <c r="E1000" s="72">
        <v>0</v>
      </c>
      <c r="F1000" s="72">
        <v>0</v>
      </c>
      <c r="K1000" s="72" t="s">
        <v>3850</v>
      </c>
      <c r="L1000" s="12" t="e">
        <f>VLOOKUP(B1000,Doses!A:C,3,FALSE)</f>
        <v>#N/A</v>
      </c>
      <c r="M1000" s="45" t="e">
        <f t="shared" si="15"/>
        <v>#VALUE!</v>
      </c>
    </row>
    <row r="1001" spans="1:13" x14ac:dyDescent="0.25">
      <c r="A1001" s="72" t="s">
        <v>21</v>
      </c>
      <c r="D1001" s="72">
        <v>0</v>
      </c>
      <c r="E1001" s="72">
        <v>0</v>
      </c>
      <c r="F1001" s="72">
        <v>0</v>
      </c>
      <c r="K1001" s="72" t="s">
        <v>3850</v>
      </c>
      <c r="L1001" s="12" t="e">
        <f>VLOOKUP(B1001,Doses!A:C,3,FALSE)</f>
        <v>#N/A</v>
      </c>
      <c r="M1001" s="45" t="e">
        <f t="shared" si="15"/>
        <v>#VALUE!</v>
      </c>
    </row>
    <row r="1002" spans="1:13" x14ac:dyDescent="0.25">
      <c r="A1002" s="72" t="s">
        <v>21</v>
      </c>
      <c r="D1002" s="72">
        <v>0</v>
      </c>
      <c r="E1002" s="72">
        <v>0</v>
      </c>
      <c r="F1002" s="72">
        <v>0</v>
      </c>
      <c r="K1002" s="73" t="s">
        <v>3850</v>
      </c>
      <c r="L1002" s="12" t="e">
        <f>VLOOKUP(B1002,Doses!A:C,3,FALSE)</f>
        <v>#N/A</v>
      </c>
      <c r="M1002" s="45" t="e">
        <f t="shared" si="15"/>
        <v>#VALUE!</v>
      </c>
    </row>
    <row r="1003" spans="1:13" x14ac:dyDescent="0.25">
      <c r="A1003" s="72" t="s">
        <v>21</v>
      </c>
      <c r="D1003" s="72">
        <v>0</v>
      </c>
      <c r="E1003" s="72">
        <v>0</v>
      </c>
      <c r="F1003" s="72">
        <v>0</v>
      </c>
      <c r="K1003" s="72" t="s">
        <v>3850</v>
      </c>
      <c r="L1003" s="12" t="e">
        <f>VLOOKUP(B1003,Doses!A:C,3,FALSE)</f>
        <v>#N/A</v>
      </c>
      <c r="M1003" s="45" t="e">
        <f t="shared" si="15"/>
        <v>#VALUE!</v>
      </c>
    </row>
    <row r="1004" spans="1:13" x14ac:dyDescent="0.25">
      <c r="A1004" s="72" t="s">
        <v>21</v>
      </c>
      <c r="D1004" s="72">
        <v>0</v>
      </c>
      <c r="E1004" s="72">
        <v>0</v>
      </c>
      <c r="F1004" s="72">
        <v>0</v>
      </c>
      <c r="K1004" s="72" t="s">
        <v>3850</v>
      </c>
      <c r="L1004" s="12" t="e">
        <f>VLOOKUP(B1004,Doses!A:C,3,FALSE)</f>
        <v>#N/A</v>
      </c>
      <c r="M1004" s="45" t="e">
        <f t="shared" si="15"/>
        <v>#VALUE!</v>
      </c>
    </row>
    <row r="1005" spans="1:13" x14ac:dyDescent="0.25">
      <c r="A1005" s="72" t="s">
        <v>21</v>
      </c>
      <c r="D1005" s="72">
        <v>0</v>
      </c>
      <c r="E1005" s="72">
        <v>0</v>
      </c>
      <c r="F1005" s="72">
        <v>0</v>
      </c>
      <c r="K1005" s="72" t="s">
        <v>3850</v>
      </c>
      <c r="L1005" s="12" t="e">
        <f>VLOOKUP(B1005,Doses!A:C,3,FALSE)</f>
        <v>#N/A</v>
      </c>
      <c r="M1005" s="45" t="e">
        <f t="shared" si="15"/>
        <v>#VALUE!</v>
      </c>
    </row>
    <row r="1006" spans="1:13" x14ac:dyDescent="0.25">
      <c r="A1006" s="72" t="s">
        <v>21</v>
      </c>
      <c r="D1006" s="72">
        <v>0</v>
      </c>
      <c r="E1006" s="72">
        <v>0</v>
      </c>
      <c r="F1006" s="72">
        <v>0</v>
      </c>
      <c r="K1006" s="72" t="s">
        <v>3850</v>
      </c>
      <c r="L1006" s="12" t="e">
        <f>VLOOKUP(B1006,Doses!A:C,3,FALSE)</f>
        <v>#N/A</v>
      </c>
      <c r="M1006" s="45" t="e">
        <f t="shared" si="15"/>
        <v>#VALUE!</v>
      </c>
    </row>
    <row r="1007" spans="1:13" x14ac:dyDescent="0.25">
      <c r="A1007" s="72" t="s">
        <v>21</v>
      </c>
      <c r="D1007" s="72">
        <v>0</v>
      </c>
      <c r="E1007" s="72">
        <v>0</v>
      </c>
      <c r="F1007" s="72">
        <v>0</v>
      </c>
      <c r="K1007" s="72" t="s">
        <v>3850</v>
      </c>
      <c r="L1007" s="12" t="e">
        <f>VLOOKUP(B1007,Doses!A:C,3,FALSE)</f>
        <v>#N/A</v>
      </c>
      <c r="M1007" s="45" t="e">
        <f t="shared" si="15"/>
        <v>#VALUE!</v>
      </c>
    </row>
    <row r="1008" spans="1:13" x14ac:dyDescent="0.25">
      <c r="A1008" s="72" t="s">
        <v>21</v>
      </c>
      <c r="D1008" s="72">
        <v>0</v>
      </c>
      <c r="E1008" s="72">
        <v>0</v>
      </c>
      <c r="F1008" s="72">
        <v>0</v>
      </c>
      <c r="K1008" s="72" t="s">
        <v>3850</v>
      </c>
      <c r="L1008" s="12" t="e">
        <f>VLOOKUP(B1008,Doses!A:C,3,FALSE)</f>
        <v>#N/A</v>
      </c>
      <c r="M1008" s="45" t="e">
        <f t="shared" si="15"/>
        <v>#VALUE!</v>
      </c>
    </row>
    <row r="1009" spans="1:13" x14ac:dyDescent="0.25">
      <c r="A1009" s="72" t="s">
        <v>21</v>
      </c>
      <c r="D1009" s="72">
        <v>0</v>
      </c>
      <c r="E1009" s="72">
        <v>0</v>
      </c>
      <c r="F1009" s="72">
        <v>0</v>
      </c>
      <c r="K1009" s="72" t="s">
        <v>3850</v>
      </c>
      <c r="L1009" s="12" t="e">
        <f>VLOOKUP(B1009,Doses!A:C,3,FALSE)</f>
        <v>#N/A</v>
      </c>
      <c r="M1009" s="45" t="e">
        <f t="shared" si="15"/>
        <v>#VALUE!</v>
      </c>
    </row>
    <row r="1010" spans="1:13" x14ac:dyDescent="0.25">
      <c r="A1010" s="72" t="s">
        <v>21</v>
      </c>
      <c r="D1010" s="72">
        <v>0</v>
      </c>
      <c r="E1010" s="72">
        <v>0</v>
      </c>
      <c r="F1010" s="72">
        <v>0</v>
      </c>
      <c r="K1010" s="73" t="s">
        <v>3850</v>
      </c>
      <c r="L1010" s="12" t="e">
        <f>VLOOKUP(B1010,Doses!A:C,3,FALSE)</f>
        <v>#N/A</v>
      </c>
      <c r="M1010" s="45" t="e">
        <f t="shared" si="15"/>
        <v>#VALUE!</v>
      </c>
    </row>
    <row r="1011" spans="1:13" x14ac:dyDescent="0.25">
      <c r="A1011" s="72" t="s">
        <v>21</v>
      </c>
      <c r="D1011" s="72">
        <v>0</v>
      </c>
      <c r="E1011" s="72">
        <v>0</v>
      </c>
      <c r="F1011" s="72">
        <v>0</v>
      </c>
      <c r="K1011" s="72" t="s">
        <v>3850</v>
      </c>
      <c r="L1011" s="12" t="e">
        <f>VLOOKUP(B1011,Doses!A:C,3,FALSE)</f>
        <v>#N/A</v>
      </c>
      <c r="M1011" s="45" t="e">
        <f t="shared" si="15"/>
        <v>#VALUE!</v>
      </c>
    </row>
    <row r="1012" spans="1:13" x14ac:dyDescent="0.25">
      <c r="A1012" s="72" t="s">
        <v>21</v>
      </c>
      <c r="D1012" s="72">
        <v>0</v>
      </c>
      <c r="E1012" s="72">
        <v>0</v>
      </c>
      <c r="F1012" s="72">
        <v>0</v>
      </c>
      <c r="K1012" s="72" t="s">
        <v>3850</v>
      </c>
      <c r="L1012" s="12" t="e">
        <f>VLOOKUP(B1012,Doses!A:C,3,FALSE)</f>
        <v>#N/A</v>
      </c>
      <c r="M1012" s="45" t="e">
        <f t="shared" si="15"/>
        <v>#VALUE!</v>
      </c>
    </row>
    <row r="1013" spans="1:13" x14ac:dyDescent="0.25">
      <c r="A1013" s="72" t="s">
        <v>21</v>
      </c>
      <c r="D1013" s="72">
        <v>0</v>
      </c>
      <c r="E1013" s="72">
        <v>0</v>
      </c>
      <c r="F1013" s="72">
        <v>0</v>
      </c>
      <c r="K1013" s="72" t="s">
        <v>3850</v>
      </c>
      <c r="L1013" s="12" t="e">
        <f>VLOOKUP(B1013,Doses!A:C,3,FALSE)</f>
        <v>#N/A</v>
      </c>
      <c r="M1013" s="45" t="e">
        <f t="shared" si="15"/>
        <v>#VALUE!</v>
      </c>
    </row>
    <row r="1014" spans="1:13" x14ac:dyDescent="0.25">
      <c r="A1014" s="72" t="s">
        <v>21</v>
      </c>
      <c r="D1014" s="72">
        <v>0</v>
      </c>
      <c r="E1014" s="72">
        <v>0</v>
      </c>
      <c r="F1014" s="72">
        <v>0</v>
      </c>
      <c r="K1014" s="73" t="s">
        <v>3850</v>
      </c>
      <c r="L1014" s="12" t="e">
        <f>VLOOKUP(B1014,Doses!A:C,3,FALSE)</f>
        <v>#N/A</v>
      </c>
      <c r="M1014" s="45" t="e">
        <f t="shared" si="15"/>
        <v>#VALUE!</v>
      </c>
    </row>
    <row r="1015" spans="1:13" x14ac:dyDescent="0.25">
      <c r="A1015" s="72" t="s">
        <v>21</v>
      </c>
      <c r="D1015" s="72">
        <v>0</v>
      </c>
      <c r="E1015" s="72">
        <v>0</v>
      </c>
      <c r="F1015" s="72">
        <v>0</v>
      </c>
      <c r="K1015" s="73" t="s">
        <v>3850</v>
      </c>
      <c r="L1015" s="12" t="e">
        <f>VLOOKUP(B1015,Doses!A:C,3,FALSE)</f>
        <v>#N/A</v>
      </c>
      <c r="M1015" s="45" t="e">
        <f t="shared" si="15"/>
        <v>#VALUE!</v>
      </c>
    </row>
    <row r="1016" spans="1:13" x14ac:dyDescent="0.25">
      <c r="A1016" s="72" t="s">
        <v>21</v>
      </c>
      <c r="D1016" s="72">
        <v>0</v>
      </c>
      <c r="E1016" s="72">
        <v>0</v>
      </c>
      <c r="F1016" s="72">
        <v>0</v>
      </c>
      <c r="K1016" s="72" t="s">
        <v>3850</v>
      </c>
      <c r="L1016" s="12" t="e">
        <f>VLOOKUP(B1016,Doses!A:C,3,FALSE)</f>
        <v>#N/A</v>
      </c>
      <c r="M1016" s="45" t="e">
        <f t="shared" si="15"/>
        <v>#VALUE!</v>
      </c>
    </row>
    <row r="1017" spans="1:13" x14ac:dyDescent="0.25">
      <c r="A1017" s="72" t="s">
        <v>21</v>
      </c>
      <c r="D1017" s="72">
        <v>0</v>
      </c>
      <c r="E1017" s="72">
        <v>0</v>
      </c>
      <c r="F1017" s="72">
        <v>0</v>
      </c>
      <c r="K1017" s="73" t="s">
        <v>3850</v>
      </c>
      <c r="L1017" s="12" t="e">
        <f>VLOOKUP(B1017,Doses!A:C,3,FALSE)</f>
        <v>#N/A</v>
      </c>
      <c r="M1017" s="45" t="e">
        <f t="shared" si="15"/>
        <v>#VALUE!</v>
      </c>
    </row>
    <row r="1018" spans="1:13" x14ac:dyDescent="0.25">
      <c r="A1018" s="72" t="s">
        <v>21</v>
      </c>
      <c r="D1018" s="72">
        <v>0</v>
      </c>
      <c r="E1018" s="72">
        <v>0</v>
      </c>
      <c r="F1018" s="72">
        <v>0</v>
      </c>
      <c r="K1018" s="73" t="s">
        <v>3850</v>
      </c>
      <c r="L1018" s="12" t="e">
        <f>VLOOKUP(B1018,Doses!A:C,3,FALSE)</f>
        <v>#N/A</v>
      </c>
      <c r="M1018" s="45" t="e">
        <f t="shared" si="15"/>
        <v>#VALUE!</v>
      </c>
    </row>
    <row r="1019" spans="1:13" x14ac:dyDescent="0.25">
      <c r="A1019" s="72" t="s">
        <v>21</v>
      </c>
      <c r="D1019" s="72">
        <v>0</v>
      </c>
      <c r="E1019" s="72">
        <v>0</v>
      </c>
      <c r="F1019" s="72">
        <v>0</v>
      </c>
      <c r="K1019" s="72" t="s">
        <v>3850</v>
      </c>
      <c r="L1019" s="12" t="e">
        <f>VLOOKUP(B1019,Doses!A:C,3,FALSE)</f>
        <v>#N/A</v>
      </c>
      <c r="M1019" s="45" t="e">
        <f t="shared" si="15"/>
        <v>#VALUE!</v>
      </c>
    </row>
    <row r="1020" spans="1:13" x14ac:dyDescent="0.25">
      <c r="A1020" s="72" t="s">
        <v>21</v>
      </c>
      <c r="D1020" s="72">
        <v>0</v>
      </c>
      <c r="E1020" s="72">
        <v>0</v>
      </c>
      <c r="F1020" s="72">
        <v>0</v>
      </c>
      <c r="K1020" s="72" t="s">
        <v>3850</v>
      </c>
      <c r="L1020" s="12" t="e">
        <f>VLOOKUP(B1020,Doses!A:C,3,FALSE)</f>
        <v>#N/A</v>
      </c>
      <c r="M1020" s="45" t="e">
        <f t="shared" si="15"/>
        <v>#VALUE!</v>
      </c>
    </row>
    <row r="1021" spans="1:13" x14ac:dyDescent="0.25">
      <c r="A1021" s="72" t="s">
        <v>21</v>
      </c>
      <c r="D1021" s="72">
        <v>0</v>
      </c>
      <c r="E1021" s="72">
        <v>0</v>
      </c>
      <c r="F1021" s="72">
        <v>0</v>
      </c>
      <c r="K1021" s="72" t="s">
        <v>3850</v>
      </c>
      <c r="L1021" s="12" t="e">
        <f>VLOOKUP(B1021,Doses!A:C,3,FALSE)</f>
        <v>#N/A</v>
      </c>
      <c r="M1021" s="45" t="e">
        <f t="shared" si="15"/>
        <v>#VALUE!</v>
      </c>
    </row>
    <row r="1022" spans="1:13" x14ac:dyDescent="0.25">
      <c r="A1022" s="72" t="s">
        <v>21</v>
      </c>
      <c r="D1022" s="72">
        <v>0</v>
      </c>
      <c r="E1022" s="72">
        <v>0</v>
      </c>
      <c r="F1022" s="72">
        <v>0</v>
      </c>
      <c r="K1022" s="72" t="s">
        <v>3850</v>
      </c>
      <c r="L1022" s="12" t="e">
        <f>VLOOKUP(B1022,Doses!A:C,3,FALSE)</f>
        <v>#N/A</v>
      </c>
      <c r="M1022" s="45" t="e">
        <f t="shared" si="15"/>
        <v>#VALUE!</v>
      </c>
    </row>
    <row r="1023" spans="1:13" x14ac:dyDescent="0.25">
      <c r="A1023" s="72" t="s">
        <v>21</v>
      </c>
      <c r="D1023" s="72">
        <v>0</v>
      </c>
      <c r="E1023" s="72">
        <v>0</v>
      </c>
      <c r="F1023" s="72">
        <v>0</v>
      </c>
      <c r="K1023" s="72" t="s">
        <v>3850</v>
      </c>
      <c r="L1023" s="12" t="e">
        <f>VLOOKUP(B1023,Doses!A:C,3,FALSE)</f>
        <v>#N/A</v>
      </c>
      <c r="M1023" s="45" t="e">
        <f t="shared" si="15"/>
        <v>#VALUE!</v>
      </c>
    </row>
    <row r="1024" spans="1:13" x14ac:dyDescent="0.25">
      <c r="A1024" s="72" t="s">
        <v>21</v>
      </c>
      <c r="D1024" s="72">
        <v>0</v>
      </c>
      <c r="E1024" s="72">
        <v>0</v>
      </c>
      <c r="F1024" s="72">
        <v>0</v>
      </c>
      <c r="K1024" s="72" t="s">
        <v>3850</v>
      </c>
      <c r="L1024" s="12" t="e">
        <f>VLOOKUP(B1024,Doses!A:C,3,FALSE)</f>
        <v>#N/A</v>
      </c>
      <c r="M1024" s="45" t="e">
        <f t="shared" si="15"/>
        <v>#VALUE!</v>
      </c>
    </row>
    <row r="1025" spans="1:13" x14ac:dyDescent="0.25">
      <c r="A1025" s="72" t="s">
        <v>21</v>
      </c>
      <c r="D1025" s="72">
        <v>0</v>
      </c>
      <c r="E1025" s="72">
        <v>0</v>
      </c>
      <c r="F1025" s="72">
        <v>0</v>
      </c>
      <c r="K1025" s="72" t="s">
        <v>3850</v>
      </c>
      <c r="L1025" s="12" t="e">
        <f>VLOOKUP(B1025,Doses!A:C,3,FALSE)</f>
        <v>#N/A</v>
      </c>
      <c r="M1025" s="45" t="e">
        <f t="shared" si="15"/>
        <v>#VALUE!</v>
      </c>
    </row>
    <row r="1026" spans="1:13" x14ac:dyDescent="0.25">
      <c r="A1026" s="72" t="s">
        <v>21</v>
      </c>
      <c r="D1026" s="72">
        <v>0</v>
      </c>
      <c r="E1026" s="72">
        <v>0</v>
      </c>
      <c r="F1026" s="72">
        <v>0</v>
      </c>
      <c r="K1026" s="73" t="s">
        <v>3850</v>
      </c>
      <c r="L1026" s="12" t="e">
        <f>VLOOKUP(B1026,Doses!A:C,3,FALSE)</f>
        <v>#N/A</v>
      </c>
      <c r="M1026" s="45" t="e">
        <f t="shared" si="15"/>
        <v>#VALUE!</v>
      </c>
    </row>
    <row r="1027" spans="1:13" x14ac:dyDescent="0.25">
      <c r="A1027" s="72" t="s">
        <v>21</v>
      </c>
      <c r="D1027" s="72">
        <v>0</v>
      </c>
      <c r="E1027" s="72">
        <v>0</v>
      </c>
      <c r="F1027" s="72">
        <v>0</v>
      </c>
      <c r="K1027" s="73" t="s">
        <v>3850</v>
      </c>
      <c r="L1027" s="12" t="e">
        <f>VLOOKUP(B1027,Doses!A:C,3,FALSE)</f>
        <v>#N/A</v>
      </c>
      <c r="M1027" s="45" t="e">
        <f t="shared" ref="M1027:M1090" si="16">K1027*1</f>
        <v>#VALUE!</v>
      </c>
    </row>
    <row r="1028" spans="1:13" x14ac:dyDescent="0.25">
      <c r="A1028" s="72" t="s">
        <v>21</v>
      </c>
      <c r="D1028" s="72">
        <v>0</v>
      </c>
      <c r="E1028" s="72">
        <v>0</v>
      </c>
      <c r="F1028" s="72">
        <v>0</v>
      </c>
      <c r="K1028" s="72" t="s">
        <v>3850</v>
      </c>
      <c r="L1028" s="12" t="e">
        <f>VLOOKUP(B1028,Doses!A:C,3,FALSE)</f>
        <v>#N/A</v>
      </c>
      <c r="M1028" s="45" t="e">
        <f t="shared" si="16"/>
        <v>#VALUE!</v>
      </c>
    </row>
    <row r="1029" spans="1:13" x14ac:dyDescent="0.25">
      <c r="A1029" s="72" t="s">
        <v>21</v>
      </c>
      <c r="D1029" s="72">
        <v>0</v>
      </c>
      <c r="E1029" s="72">
        <v>0</v>
      </c>
      <c r="F1029" s="72">
        <v>0</v>
      </c>
      <c r="K1029" s="72" t="s">
        <v>3850</v>
      </c>
      <c r="L1029" s="12" t="e">
        <f>VLOOKUP(B1029,Doses!A:C,3,FALSE)</f>
        <v>#N/A</v>
      </c>
      <c r="M1029" s="45" t="e">
        <f t="shared" si="16"/>
        <v>#VALUE!</v>
      </c>
    </row>
    <row r="1030" spans="1:13" x14ac:dyDescent="0.25">
      <c r="A1030" s="72" t="s">
        <v>21</v>
      </c>
      <c r="D1030" s="72">
        <v>0</v>
      </c>
      <c r="E1030" s="72">
        <v>0</v>
      </c>
      <c r="F1030" s="72">
        <v>0</v>
      </c>
      <c r="K1030" s="72" t="s">
        <v>3850</v>
      </c>
      <c r="L1030" s="12" t="e">
        <f>VLOOKUP(B1030,Doses!A:C,3,FALSE)</f>
        <v>#N/A</v>
      </c>
      <c r="M1030" s="45" t="e">
        <f t="shared" si="16"/>
        <v>#VALUE!</v>
      </c>
    </row>
    <row r="1031" spans="1:13" x14ac:dyDescent="0.25">
      <c r="A1031" s="72" t="s">
        <v>21</v>
      </c>
      <c r="D1031" s="72">
        <v>0</v>
      </c>
      <c r="E1031" s="72">
        <v>0</v>
      </c>
      <c r="F1031" s="72">
        <v>0</v>
      </c>
      <c r="K1031" s="72" t="s">
        <v>3850</v>
      </c>
      <c r="L1031" s="12" t="e">
        <f>VLOOKUP(B1031,Doses!A:C,3,FALSE)</f>
        <v>#N/A</v>
      </c>
      <c r="M1031" s="45" t="e">
        <f t="shared" si="16"/>
        <v>#VALUE!</v>
      </c>
    </row>
    <row r="1032" spans="1:13" x14ac:dyDescent="0.25">
      <c r="A1032" s="72" t="s">
        <v>21</v>
      </c>
      <c r="D1032" s="72">
        <v>0</v>
      </c>
      <c r="E1032" s="72">
        <v>0</v>
      </c>
      <c r="F1032" s="72">
        <v>0</v>
      </c>
      <c r="K1032" s="72" t="s">
        <v>3850</v>
      </c>
      <c r="L1032" s="12" t="e">
        <f>VLOOKUP(B1032,Doses!A:C,3,FALSE)</f>
        <v>#N/A</v>
      </c>
      <c r="M1032" s="45" t="e">
        <f t="shared" si="16"/>
        <v>#VALUE!</v>
      </c>
    </row>
    <row r="1033" spans="1:13" x14ac:dyDescent="0.25">
      <c r="A1033" s="72" t="s">
        <v>21</v>
      </c>
      <c r="D1033" s="72">
        <v>0</v>
      </c>
      <c r="E1033" s="72">
        <v>0</v>
      </c>
      <c r="F1033" s="72">
        <v>0</v>
      </c>
      <c r="K1033" s="72" t="s">
        <v>3850</v>
      </c>
      <c r="L1033" s="12" t="e">
        <f>VLOOKUP(B1033,Doses!A:C,3,FALSE)</f>
        <v>#N/A</v>
      </c>
      <c r="M1033" s="45" t="e">
        <f t="shared" si="16"/>
        <v>#VALUE!</v>
      </c>
    </row>
    <row r="1034" spans="1:13" x14ac:dyDescent="0.25">
      <c r="A1034" s="72" t="s">
        <v>21</v>
      </c>
      <c r="D1034" s="72">
        <v>0</v>
      </c>
      <c r="E1034" s="72">
        <v>0</v>
      </c>
      <c r="F1034" s="72">
        <v>0</v>
      </c>
      <c r="K1034" s="72" t="s">
        <v>3850</v>
      </c>
      <c r="L1034" s="12" t="e">
        <f>VLOOKUP(B1034,Doses!A:C,3,FALSE)</f>
        <v>#N/A</v>
      </c>
      <c r="M1034" s="45" t="e">
        <f t="shared" si="16"/>
        <v>#VALUE!</v>
      </c>
    </row>
    <row r="1035" spans="1:13" x14ac:dyDescent="0.25">
      <c r="A1035" s="72" t="s">
        <v>21</v>
      </c>
      <c r="D1035" s="72">
        <v>0</v>
      </c>
      <c r="E1035" s="72">
        <v>0</v>
      </c>
      <c r="F1035" s="72">
        <v>0</v>
      </c>
      <c r="K1035" s="72" t="s">
        <v>3850</v>
      </c>
      <c r="L1035" s="12" t="e">
        <f>VLOOKUP(B1035,Doses!A:C,3,FALSE)</f>
        <v>#N/A</v>
      </c>
      <c r="M1035" s="45" t="e">
        <f t="shared" si="16"/>
        <v>#VALUE!</v>
      </c>
    </row>
    <row r="1036" spans="1:13" x14ac:dyDescent="0.25">
      <c r="A1036" s="72" t="s">
        <v>21</v>
      </c>
      <c r="D1036" s="72">
        <v>0</v>
      </c>
      <c r="E1036" s="72">
        <v>0</v>
      </c>
      <c r="F1036" s="72">
        <v>0</v>
      </c>
      <c r="K1036" s="72" t="s">
        <v>3850</v>
      </c>
      <c r="L1036" s="12" t="e">
        <f>VLOOKUP(B1036,Doses!A:C,3,FALSE)</f>
        <v>#N/A</v>
      </c>
      <c r="M1036" s="45" t="e">
        <f t="shared" si="16"/>
        <v>#VALUE!</v>
      </c>
    </row>
    <row r="1037" spans="1:13" x14ac:dyDescent="0.25">
      <c r="A1037" s="72" t="s">
        <v>21</v>
      </c>
      <c r="D1037" s="72">
        <v>0</v>
      </c>
      <c r="E1037" s="72">
        <v>0</v>
      </c>
      <c r="F1037" s="72">
        <v>0</v>
      </c>
      <c r="K1037" s="72" t="s">
        <v>3850</v>
      </c>
      <c r="L1037" s="12" t="e">
        <f>VLOOKUP(B1037,Doses!A:C,3,FALSE)</f>
        <v>#N/A</v>
      </c>
      <c r="M1037" s="45" t="e">
        <f t="shared" si="16"/>
        <v>#VALUE!</v>
      </c>
    </row>
    <row r="1038" spans="1:13" x14ac:dyDescent="0.25">
      <c r="A1038" s="72" t="s">
        <v>21</v>
      </c>
      <c r="D1038" s="72">
        <v>0</v>
      </c>
      <c r="E1038" s="72">
        <v>0</v>
      </c>
      <c r="F1038" s="72">
        <v>0</v>
      </c>
      <c r="K1038" s="72" t="s">
        <v>3850</v>
      </c>
      <c r="L1038" s="12" t="e">
        <f>VLOOKUP(B1038,Doses!A:C,3,FALSE)</f>
        <v>#N/A</v>
      </c>
      <c r="M1038" s="45" t="e">
        <f t="shared" si="16"/>
        <v>#VALUE!</v>
      </c>
    </row>
    <row r="1039" spans="1:13" x14ac:dyDescent="0.25">
      <c r="A1039" s="72" t="s">
        <v>21</v>
      </c>
      <c r="D1039" s="72">
        <v>0</v>
      </c>
      <c r="E1039" s="72">
        <v>0</v>
      </c>
      <c r="F1039" s="72">
        <v>0</v>
      </c>
      <c r="K1039" s="72" t="s">
        <v>3850</v>
      </c>
      <c r="L1039" s="12" t="e">
        <f>VLOOKUP(B1039,Doses!A:C,3,FALSE)</f>
        <v>#N/A</v>
      </c>
      <c r="M1039" s="45" t="e">
        <f t="shared" si="16"/>
        <v>#VALUE!</v>
      </c>
    </row>
    <row r="1040" spans="1:13" x14ac:dyDescent="0.25">
      <c r="A1040" s="72" t="s">
        <v>21</v>
      </c>
      <c r="D1040" s="72">
        <v>0</v>
      </c>
      <c r="E1040" s="72">
        <v>0</v>
      </c>
      <c r="F1040" s="72">
        <v>0</v>
      </c>
      <c r="K1040" s="72" t="s">
        <v>3850</v>
      </c>
      <c r="L1040" s="12" t="e">
        <f>VLOOKUP(B1040,Doses!A:C,3,FALSE)</f>
        <v>#N/A</v>
      </c>
      <c r="M1040" s="45" t="e">
        <f t="shared" si="16"/>
        <v>#VALUE!</v>
      </c>
    </row>
    <row r="1041" spans="1:13" x14ac:dyDescent="0.25">
      <c r="A1041" s="72" t="s">
        <v>21</v>
      </c>
      <c r="D1041" s="72">
        <v>0</v>
      </c>
      <c r="E1041" s="72">
        <v>0</v>
      </c>
      <c r="F1041" s="72">
        <v>0</v>
      </c>
      <c r="K1041" s="72" t="s">
        <v>3850</v>
      </c>
      <c r="L1041" s="12" t="e">
        <f>VLOOKUP(B1041,Doses!A:C,3,FALSE)</f>
        <v>#N/A</v>
      </c>
      <c r="M1041" s="45" t="e">
        <f t="shared" si="16"/>
        <v>#VALUE!</v>
      </c>
    </row>
    <row r="1042" spans="1:13" x14ac:dyDescent="0.25">
      <c r="A1042" s="72" t="s">
        <v>21</v>
      </c>
      <c r="D1042" s="72">
        <v>0</v>
      </c>
      <c r="E1042" s="72">
        <v>0</v>
      </c>
      <c r="F1042" s="72">
        <v>0</v>
      </c>
      <c r="K1042" s="72" t="s">
        <v>3850</v>
      </c>
      <c r="L1042" s="12" t="e">
        <f>VLOOKUP(B1042,Doses!A:C,3,FALSE)</f>
        <v>#N/A</v>
      </c>
      <c r="M1042" s="45" t="e">
        <f t="shared" si="16"/>
        <v>#VALUE!</v>
      </c>
    </row>
    <row r="1043" spans="1:13" x14ac:dyDescent="0.25">
      <c r="A1043" s="72" t="s">
        <v>21</v>
      </c>
      <c r="D1043" s="72">
        <v>0</v>
      </c>
      <c r="E1043" s="72">
        <v>0</v>
      </c>
      <c r="F1043" s="72">
        <v>0</v>
      </c>
      <c r="K1043" s="72" t="s">
        <v>3850</v>
      </c>
      <c r="L1043" s="12" t="e">
        <f>VLOOKUP(B1043,Doses!A:C,3,FALSE)</f>
        <v>#N/A</v>
      </c>
      <c r="M1043" s="45" t="e">
        <f t="shared" si="16"/>
        <v>#VALUE!</v>
      </c>
    </row>
    <row r="1044" spans="1:13" x14ac:dyDescent="0.25">
      <c r="A1044" s="72" t="s">
        <v>21</v>
      </c>
      <c r="D1044" s="72">
        <v>0</v>
      </c>
      <c r="E1044" s="72">
        <v>0</v>
      </c>
      <c r="F1044" s="72">
        <v>0</v>
      </c>
      <c r="K1044" s="72" t="s">
        <v>3850</v>
      </c>
      <c r="L1044" s="12" t="e">
        <f>VLOOKUP(B1044,Doses!A:C,3,FALSE)</f>
        <v>#N/A</v>
      </c>
      <c r="M1044" s="45" t="e">
        <f t="shared" si="16"/>
        <v>#VALUE!</v>
      </c>
    </row>
    <row r="1045" spans="1:13" x14ac:dyDescent="0.25">
      <c r="A1045" s="72" t="s">
        <v>21</v>
      </c>
      <c r="D1045" s="72">
        <v>0</v>
      </c>
      <c r="E1045" s="72">
        <v>0</v>
      </c>
      <c r="F1045" s="72">
        <v>0</v>
      </c>
      <c r="K1045" s="72" t="s">
        <v>3850</v>
      </c>
      <c r="L1045" s="12" t="e">
        <f>VLOOKUP(B1045,Doses!A:C,3,FALSE)</f>
        <v>#N/A</v>
      </c>
      <c r="M1045" s="45" t="e">
        <f t="shared" si="16"/>
        <v>#VALUE!</v>
      </c>
    </row>
    <row r="1046" spans="1:13" x14ac:dyDescent="0.25">
      <c r="A1046" s="72" t="s">
        <v>21</v>
      </c>
      <c r="D1046" s="72">
        <v>0</v>
      </c>
      <c r="E1046" s="72">
        <v>0</v>
      </c>
      <c r="F1046" s="72">
        <v>0</v>
      </c>
      <c r="K1046" s="72" t="s">
        <v>3850</v>
      </c>
      <c r="L1046" s="12" t="e">
        <f>VLOOKUP(B1046,Doses!A:C,3,FALSE)</f>
        <v>#N/A</v>
      </c>
      <c r="M1046" s="45" t="e">
        <f t="shared" si="16"/>
        <v>#VALUE!</v>
      </c>
    </row>
    <row r="1047" spans="1:13" x14ac:dyDescent="0.25">
      <c r="A1047" s="72" t="s">
        <v>21</v>
      </c>
      <c r="D1047" s="72">
        <v>0</v>
      </c>
      <c r="E1047" s="72">
        <v>0</v>
      </c>
      <c r="F1047" s="72">
        <v>0</v>
      </c>
      <c r="K1047" s="72" t="s">
        <v>3850</v>
      </c>
      <c r="L1047" s="12" t="e">
        <f>VLOOKUP(B1047,Doses!A:C,3,FALSE)</f>
        <v>#N/A</v>
      </c>
      <c r="M1047" s="45" t="e">
        <f t="shared" si="16"/>
        <v>#VALUE!</v>
      </c>
    </row>
    <row r="1048" spans="1:13" x14ac:dyDescent="0.25">
      <c r="A1048" s="72" t="s">
        <v>21</v>
      </c>
      <c r="D1048" s="72">
        <v>0</v>
      </c>
      <c r="E1048" s="72">
        <v>0</v>
      </c>
      <c r="F1048" s="72">
        <v>0</v>
      </c>
      <c r="K1048" s="72" t="s">
        <v>3850</v>
      </c>
      <c r="L1048" s="12" t="e">
        <f>VLOOKUP(B1048,Doses!A:C,3,FALSE)</f>
        <v>#N/A</v>
      </c>
      <c r="M1048" s="45" t="e">
        <f t="shared" si="16"/>
        <v>#VALUE!</v>
      </c>
    </row>
    <row r="1049" spans="1:13" x14ac:dyDescent="0.25">
      <c r="A1049" s="72" t="s">
        <v>21</v>
      </c>
      <c r="D1049" s="72">
        <v>0</v>
      </c>
      <c r="E1049" s="72">
        <v>0</v>
      </c>
      <c r="F1049" s="72">
        <v>0</v>
      </c>
      <c r="K1049" s="72" t="s">
        <v>3850</v>
      </c>
      <c r="L1049" s="12" t="e">
        <f>VLOOKUP(B1049,Doses!A:C,3,FALSE)</f>
        <v>#N/A</v>
      </c>
      <c r="M1049" s="45" t="e">
        <f t="shared" si="16"/>
        <v>#VALUE!</v>
      </c>
    </row>
    <row r="1050" spans="1:13" x14ac:dyDescent="0.25">
      <c r="A1050" s="72" t="s">
        <v>21</v>
      </c>
      <c r="D1050" s="72">
        <v>0</v>
      </c>
      <c r="E1050" s="72">
        <v>0</v>
      </c>
      <c r="F1050" s="72">
        <v>0</v>
      </c>
      <c r="K1050" s="72" t="s">
        <v>3850</v>
      </c>
      <c r="L1050" s="12" t="e">
        <f>VLOOKUP(B1050,Doses!A:C,3,FALSE)</f>
        <v>#N/A</v>
      </c>
      <c r="M1050" s="45" t="e">
        <f t="shared" si="16"/>
        <v>#VALUE!</v>
      </c>
    </row>
    <row r="1051" spans="1:13" x14ac:dyDescent="0.25">
      <c r="A1051" s="72" t="s">
        <v>21</v>
      </c>
      <c r="D1051" s="72">
        <v>0</v>
      </c>
      <c r="E1051" s="72">
        <v>0</v>
      </c>
      <c r="F1051" s="72">
        <v>0</v>
      </c>
      <c r="K1051" s="72" t="s">
        <v>3850</v>
      </c>
      <c r="L1051" s="12" t="e">
        <f>VLOOKUP(B1051,Doses!A:C,3,FALSE)</f>
        <v>#N/A</v>
      </c>
      <c r="M1051" s="45" t="e">
        <f t="shared" si="16"/>
        <v>#VALUE!</v>
      </c>
    </row>
    <row r="1052" spans="1:13" x14ac:dyDescent="0.25">
      <c r="A1052" s="72" t="s">
        <v>21</v>
      </c>
      <c r="D1052" s="72">
        <v>0</v>
      </c>
      <c r="E1052" s="72">
        <v>0</v>
      </c>
      <c r="F1052" s="72">
        <v>0</v>
      </c>
      <c r="K1052" s="72" t="s">
        <v>3850</v>
      </c>
      <c r="L1052" s="12" t="e">
        <f>VLOOKUP(B1052,Doses!A:C,3,FALSE)</f>
        <v>#N/A</v>
      </c>
      <c r="M1052" s="45" t="e">
        <f t="shared" si="16"/>
        <v>#VALUE!</v>
      </c>
    </row>
    <row r="1053" spans="1:13" x14ac:dyDescent="0.25">
      <c r="A1053" s="72" t="s">
        <v>21</v>
      </c>
      <c r="D1053" s="72">
        <v>0</v>
      </c>
      <c r="E1053" s="72">
        <v>0</v>
      </c>
      <c r="F1053" s="72">
        <v>0</v>
      </c>
      <c r="K1053" s="73" t="s">
        <v>3850</v>
      </c>
      <c r="L1053" s="12" t="e">
        <f>VLOOKUP(B1053,Doses!A:C,3,FALSE)</f>
        <v>#N/A</v>
      </c>
      <c r="M1053" s="45" t="e">
        <f t="shared" si="16"/>
        <v>#VALUE!</v>
      </c>
    </row>
    <row r="1054" spans="1:13" x14ac:dyDescent="0.25">
      <c r="A1054" s="72" t="s">
        <v>21</v>
      </c>
      <c r="D1054" s="72">
        <v>0</v>
      </c>
      <c r="E1054" s="72">
        <v>0</v>
      </c>
      <c r="F1054" s="72">
        <v>0</v>
      </c>
      <c r="K1054" s="72" t="s">
        <v>3850</v>
      </c>
      <c r="L1054" s="12" t="e">
        <f>VLOOKUP(B1054,Doses!A:C,3,FALSE)</f>
        <v>#N/A</v>
      </c>
      <c r="M1054" s="45" t="e">
        <f t="shared" si="16"/>
        <v>#VALUE!</v>
      </c>
    </row>
    <row r="1055" spans="1:13" x14ac:dyDescent="0.25">
      <c r="A1055" s="72" t="s">
        <v>21</v>
      </c>
      <c r="D1055" s="72">
        <v>0</v>
      </c>
      <c r="E1055" s="72">
        <v>0</v>
      </c>
      <c r="F1055" s="72">
        <v>0</v>
      </c>
      <c r="K1055" s="72" t="s">
        <v>3850</v>
      </c>
      <c r="L1055" s="12" t="e">
        <f>VLOOKUP(B1055,Doses!A:C,3,FALSE)</f>
        <v>#N/A</v>
      </c>
      <c r="M1055" s="45" t="e">
        <f t="shared" si="16"/>
        <v>#VALUE!</v>
      </c>
    </row>
    <row r="1056" spans="1:13" x14ac:dyDescent="0.25">
      <c r="A1056" s="72" t="s">
        <v>21</v>
      </c>
      <c r="D1056" s="72">
        <v>0</v>
      </c>
      <c r="E1056" s="72">
        <v>0</v>
      </c>
      <c r="F1056" s="72">
        <v>0</v>
      </c>
      <c r="K1056" s="72" t="s">
        <v>3850</v>
      </c>
      <c r="L1056" s="12" t="e">
        <f>VLOOKUP(B1056,Doses!A:C,3,FALSE)</f>
        <v>#N/A</v>
      </c>
      <c r="M1056" s="45" t="e">
        <f t="shared" si="16"/>
        <v>#VALUE!</v>
      </c>
    </row>
    <row r="1057" spans="1:13" x14ac:dyDescent="0.25">
      <c r="A1057" s="72" t="s">
        <v>21</v>
      </c>
      <c r="D1057" s="72">
        <v>0</v>
      </c>
      <c r="E1057" s="72">
        <v>0</v>
      </c>
      <c r="F1057" s="72">
        <v>0</v>
      </c>
      <c r="K1057" s="73" t="s">
        <v>3850</v>
      </c>
      <c r="L1057" s="12" t="e">
        <f>VLOOKUP(B1057,Doses!A:C,3,FALSE)</f>
        <v>#N/A</v>
      </c>
      <c r="M1057" s="45" t="e">
        <f t="shared" si="16"/>
        <v>#VALUE!</v>
      </c>
    </row>
    <row r="1058" spans="1:13" x14ac:dyDescent="0.25">
      <c r="A1058" s="72" t="s">
        <v>21</v>
      </c>
      <c r="D1058" s="72">
        <v>0</v>
      </c>
      <c r="E1058" s="72">
        <v>0</v>
      </c>
      <c r="F1058" s="72">
        <v>0</v>
      </c>
      <c r="K1058" s="72" t="s">
        <v>3850</v>
      </c>
      <c r="L1058" s="12" t="e">
        <f>VLOOKUP(B1058,Doses!A:C,3,FALSE)</f>
        <v>#N/A</v>
      </c>
      <c r="M1058" s="45" t="e">
        <f t="shared" si="16"/>
        <v>#VALUE!</v>
      </c>
    </row>
    <row r="1059" spans="1:13" x14ac:dyDescent="0.25">
      <c r="A1059" s="72" t="s">
        <v>21</v>
      </c>
      <c r="D1059" s="72">
        <v>0</v>
      </c>
      <c r="E1059" s="72">
        <v>0</v>
      </c>
      <c r="F1059" s="72">
        <v>0</v>
      </c>
      <c r="K1059" s="72" t="s">
        <v>3850</v>
      </c>
      <c r="L1059" s="12" t="e">
        <f>VLOOKUP(B1059,Doses!A:C,3,FALSE)</f>
        <v>#N/A</v>
      </c>
      <c r="M1059" s="45" t="e">
        <f t="shared" si="16"/>
        <v>#VALUE!</v>
      </c>
    </row>
    <row r="1060" spans="1:13" x14ac:dyDescent="0.25">
      <c r="A1060" s="72" t="s">
        <v>21</v>
      </c>
      <c r="D1060" s="72">
        <v>0</v>
      </c>
      <c r="E1060" s="72">
        <v>0</v>
      </c>
      <c r="F1060" s="72">
        <v>0</v>
      </c>
      <c r="K1060" s="72" t="s">
        <v>3850</v>
      </c>
      <c r="L1060" s="12" t="e">
        <f>VLOOKUP(B1060,Doses!A:C,3,FALSE)</f>
        <v>#N/A</v>
      </c>
      <c r="M1060" s="45" t="e">
        <f t="shared" si="16"/>
        <v>#VALUE!</v>
      </c>
    </row>
    <row r="1061" spans="1:13" x14ac:dyDescent="0.25">
      <c r="A1061" s="72" t="s">
        <v>21</v>
      </c>
      <c r="D1061" s="72">
        <v>0</v>
      </c>
      <c r="E1061" s="72">
        <v>0</v>
      </c>
      <c r="F1061" s="72">
        <v>0</v>
      </c>
      <c r="K1061" s="72" t="s">
        <v>3850</v>
      </c>
      <c r="L1061" s="12" t="e">
        <f>VLOOKUP(B1061,Doses!A:C,3,FALSE)</f>
        <v>#N/A</v>
      </c>
      <c r="M1061" s="45" t="e">
        <f t="shared" si="16"/>
        <v>#VALUE!</v>
      </c>
    </row>
    <row r="1062" spans="1:13" x14ac:dyDescent="0.25">
      <c r="A1062" s="72" t="s">
        <v>21</v>
      </c>
      <c r="D1062" s="72">
        <v>0</v>
      </c>
      <c r="E1062" s="72">
        <v>0</v>
      </c>
      <c r="F1062" s="72">
        <v>0</v>
      </c>
      <c r="K1062" s="73" t="s">
        <v>3850</v>
      </c>
      <c r="L1062" s="12" t="e">
        <f>VLOOKUP(B1062,Doses!A:C,3,FALSE)</f>
        <v>#N/A</v>
      </c>
      <c r="M1062" s="45" t="e">
        <f t="shared" si="16"/>
        <v>#VALUE!</v>
      </c>
    </row>
    <row r="1063" spans="1:13" x14ac:dyDescent="0.25">
      <c r="A1063" s="72" t="s">
        <v>21</v>
      </c>
      <c r="D1063" s="72">
        <v>0</v>
      </c>
      <c r="E1063" s="72">
        <v>0</v>
      </c>
      <c r="F1063" s="72">
        <v>0</v>
      </c>
      <c r="K1063" s="72" t="s">
        <v>3850</v>
      </c>
      <c r="L1063" s="12" t="e">
        <f>VLOOKUP(B1063,Doses!A:C,3,FALSE)</f>
        <v>#N/A</v>
      </c>
      <c r="M1063" s="45" t="e">
        <f t="shared" si="16"/>
        <v>#VALUE!</v>
      </c>
    </row>
    <row r="1064" spans="1:13" x14ac:dyDescent="0.25">
      <c r="A1064" s="72" t="s">
        <v>21</v>
      </c>
      <c r="D1064" s="72">
        <v>0</v>
      </c>
      <c r="E1064" s="72">
        <v>0</v>
      </c>
      <c r="F1064" s="72">
        <v>0</v>
      </c>
      <c r="K1064" s="72" t="s">
        <v>3850</v>
      </c>
      <c r="L1064" s="12" t="e">
        <f>VLOOKUP(B1064,Doses!A:C,3,FALSE)</f>
        <v>#N/A</v>
      </c>
      <c r="M1064" s="45" t="e">
        <f t="shared" si="16"/>
        <v>#VALUE!</v>
      </c>
    </row>
    <row r="1065" spans="1:13" x14ac:dyDescent="0.25">
      <c r="A1065" s="72" t="s">
        <v>21</v>
      </c>
      <c r="D1065" s="72">
        <v>0</v>
      </c>
      <c r="E1065" s="72">
        <v>0</v>
      </c>
      <c r="F1065" s="72">
        <v>0</v>
      </c>
      <c r="K1065" s="72" t="s">
        <v>3850</v>
      </c>
      <c r="L1065" s="12" t="e">
        <f>VLOOKUP(B1065,Doses!A:C,3,FALSE)</f>
        <v>#N/A</v>
      </c>
      <c r="M1065" s="45" t="e">
        <f t="shared" si="16"/>
        <v>#VALUE!</v>
      </c>
    </row>
    <row r="1066" spans="1:13" x14ac:dyDescent="0.25">
      <c r="A1066" s="72" t="s">
        <v>21</v>
      </c>
      <c r="D1066" s="72">
        <v>0</v>
      </c>
      <c r="E1066" s="72">
        <v>0</v>
      </c>
      <c r="F1066" s="72">
        <v>0</v>
      </c>
      <c r="K1066" s="72" t="s">
        <v>3850</v>
      </c>
      <c r="L1066" s="12" t="e">
        <f>VLOOKUP(B1066,Doses!A:C,3,FALSE)</f>
        <v>#N/A</v>
      </c>
      <c r="M1066" s="45" t="e">
        <f t="shared" si="16"/>
        <v>#VALUE!</v>
      </c>
    </row>
    <row r="1067" spans="1:13" x14ac:dyDescent="0.25">
      <c r="A1067" s="72" t="s">
        <v>21</v>
      </c>
      <c r="D1067" s="72">
        <v>0</v>
      </c>
      <c r="E1067" s="72">
        <v>0</v>
      </c>
      <c r="F1067" s="72">
        <v>0</v>
      </c>
      <c r="K1067" s="73" t="s">
        <v>3850</v>
      </c>
      <c r="L1067" s="12" t="e">
        <f>VLOOKUP(B1067,Doses!A:C,3,FALSE)</f>
        <v>#N/A</v>
      </c>
      <c r="M1067" s="45" t="e">
        <f t="shared" si="16"/>
        <v>#VALUE!</v>
      </c>
    </row>
    <row r="1068" spans="1:13" x14ac:dyDescent="0.25">
      <c r="A1068" s="72" t="s">
        <v>21</v>
      </c>
      <c r="D1068" s="72">
        <v>0</v>
      </c>
      <c r="E1068" s="72">
        <v>0</v>
      </c>
      <c r="F1068" s="72">
        <v>0</v>
      </c>
      <c r="K1068" s="72" t="s">
        <v>3850</v>
      </c>
      <c r="L1068" s="12" t="e">
        <f>VLOOKUP(B1068,Doses!A:C,3,FALSE)</f>
        <v>#N/A</v>
      </c>
      <c r="M1068" s="45" t="e">
        <f t="shared" si="16"/>
        <v>#VALUE!</v>
      </c>
    </row>
    <row r="1069" spans="1:13" x14ac:dyDescent="0.25">
      <c r="A1069" s="72" t="s">
        <v>21</v>
      </c>
      <c r="D1069" s="72">
        <v>0</v>
      </c>
      <c r="E1069" s="72">
        <v>0</v>
      </c>
      <c r="F1069" s="72">
        <v>0</v>
      </c>
      <c r="K1069" s="73" t="s">
        <v>3850</v>
      </c>
      <c r="L1069" s="12" t="e">
        <f>VLOOKUP(B1069,Doses!A:C,3,FALSE)</f>
        <v>#N/A</v>
      </c>
      <c r="M1069" s="45" t="e">
        <f t="shared" si="16"/>
        <v>#VALUE!</v>
      </c>
    </row>
    <row r="1070" spans="1:13" x14ac:dyDescent="0.25">
      <c r="A1070" s="72" t="s">
        <v>21</v>
      </c>
      <c r="D1070" s="72">
        <v>0</v>
      </c>
      <c r="E1070" s="72">
        <v>0</v>
      </c>
      <c r="F1070" s="72">
        <v>0</v>
      </c>
      <c r="K1070" s="72" t="s">
        <v>3850</v>
      </c>
      <c r="L1070" s="12" t="e">
        <f>VLOOKUP(B1070,Doses!A:C,3,FALSE)</f>
        <v>#N/A</v>
      </c>
      <c r="M1070" s="45" t="e">
        <f t="shared" si="16"/>
        <v>#VALUE!</v>
      </c>
    </row>
    <row r="1071" spans="1:13" x14ac:dyDescent="0.25">
      <c r="A1071" s="72" t="s">
        <v>21</v>
      </c>
      <c r="D1071" s="72">
        <v>0</v>
      </c>
      <c r="E1071" s="72">
        <v>0</v>
      </c>
      <c r="F1071" s="72">
        <v>0</v>
      </c>
      <c r="K1071" s="72" t="s">
        <v>3850</v>
      </c>
      <c r="L1071" s="12" t="e">
        <f>VLOOKUP(B1071,Doses!A:C,3,FALSE)</f>
        <v>#N/A</v>
      </c>
      <c r="M1071" s="45" t="e">
        <f t="shared" si="16"/>
        <v>#VALUE!</v>
      </c>
    </row>
    <row r="1072" spans="1:13" x14ac:dyDescent="0.25">
      <c r="A1072" s="72" t="s">
        <v>21</v>
      </c>
      <c r="D1072" s="72">
        <v>0</v>
      </c>
      <c r="E1072" s="72">
        <v>0</v>
      </c>
      <c r="F1072" s="72">
        <v>0</v>
      </c>
      <c r="K1072" s="72" t="s">
        <v>3850</v>
      </c>
      <c r="L1072" s="12" t="e">
        <f>VLOOKUP(B1072,Doses!A:C,3,FALSE)</f>
        <v>#N/A</v>
      </c>
      <c r="M1072" s="45" t="e">
        <f t="shared" si="16"/>
        <v>#VALUE!</v>
      </c>
    </row>
    <row r="1073" spans="1:13" x14ac:dyDescent="0.25">
      <c r="A1073" s="72" t="s">
        <v>21</v>
      </c>
      <c r="D1073" s="72">
        <v>0</v>
      </c>
      <c r="E1073" s="72">
        <v>0</v>
      </c>
      <c r="F1073" s="72">
        <v>0</v>
      </c>
      <c r="K1073" s="72" t="s">
        <v>3850</v>
      </c>
      <c r="L1073" s="12" t="e">
        <f>VLOOKUP(B1073,Doses!A:C,3,FALSE)</f>
        <v>#N/A</v>
      </c>
      <c r="M1073" s="45" t="e">
        <f t="shared" si="16"/>
        <v>#VALUE!</v>
      </c>
    </row>
    <row r="1074" spans="1:13" x14ac:dyDescent="0.25">
      <c r="A1074" s="72" t="s">
        <v>21</v>
      </c>
      <c r="D1074" s="72">
        <v>0</v>
      </c>
      <c r="E1074" s="72">
        <v>0</v>
      </c>
      <c r="F1074" s="72">
        <v>0</v>
      </c>
      <c r="K1074" s="72" t="s">
        <v>3850</v>
      </c>
      <c r="L1074" s="12" t="e">
        <f>VLOOKUP(B1074,Doses!A:C,3,FALSE)</f>
        <v>#N/A</v>
      </c>
      <c r="M1074" s="45" t="e">
        <f t="shared" si="16"/>
        <v>#VALUE!</v>
      </c>
    </row>
    <row r="1075" spans="1:13" x14ac:dyDescent="0.25">
      <c r="A1075" s="72" t="s">
        <v>21</v>
      </c>
      <c r="D1075" s="72">
        <v>0</v>
      </c>
      <c r="E1075" s="72">
        <v>0</v>
      </c>
      <c r="F1075" s="72">
        <v>0</v>
      </c>
      <c r="K1075" s="72" t="s">
        <v>3850</v>
      </c>
      <c r="L1075" s="12" t="e">
        <f>VLOOKUP(B1075,Doses!A:C,3,FALSE)</f>
        <v>#N/A</v>
      </c>
      <c r="M1075" s="45" t="e">
        <f t="shared" si="16"/>
        <v>#VALUE!</v>
      </c>
    </row>
    <row r="1076" spans="1:13" x14ac:dyDescent="0.25">
      <c r="A1076" s="72" t="s">
        <v>21</v>
      </c>
      <c r="D1076" s="72">
        <v>0</v>
      </c>
      <c r="E1076" s="72">
        <v>0</v>
      </c>
      <c r="F1076" s="72">
        <v>0</v>
      </c>
      <c r="K1076" s="72" t="s">
        <v>3850</v>
      </c>
      <c r="L1076" s="12" t="e">
        <f>VLOOKUP(B1076,Doses!A:C,3,FALSE)</f>
        <v>#N/A</v>
      </c>
      <c r="M1076" s="45" t="e">
        <f t="shared" si="16"/>
        <v>#VALUE!</v>
      </c>
    </row>
    <row r="1077" spans="1:13" x14ac:dyDescent="0.25">
      <c r="A1077" s="72" t="s">
        <v>21</v>
      </c>
      <c r="D1077" s="72">
        <v>0</v>
      </c>
      <c r="E1077" s="72">
        <v>0</v>
      </c>
      <c r="F1077" s="72">
        <v>0</v>
      </c>
      <c r="K1077" s="73" t="s">
        <v>3850</v>
      </c>
      <c r="L1077" s="12" t="e">
        <f>VLOOKUP(B1077,Doses!A:C,3,FALSE)</f>
        <v>#N/A</v>
      </c>
      <c r="M1077" s="45" t="e">
        <f t="shared" si="16"/>
        <v>#VALUE!</v>
      </c>
    </row>
    <row r="1078" spans="1:13" x14ac:dyDescent="0.25">
      <c r="A1078" s="72" t="s">
        <v>21</v>
      </c>
      <c r="D1078" s="72">
        <v>0</v>
      </c>
      <c r="E1078" s="72">
        <v>0</v>
      </c>
      <c r="F1078" s="72">
        <v>0</v>
      </c>
      <c r="K1078" s="72" t="s">
        <v>3850</v>
      </c>
      <c r="L1078" s="12" t="e">
        <f>VLOOKUP(B1078,Doses!A:C,3,FALSE)</f>
        <v>#N/A</v>
      </c>
      <c r="M1078" s="45" t="e">
        <f t="shared" si="16"/>
        <v>#VALUE!</v>
      </c>
    </row>
    <row r="1079" spans="1:13" x14ac:dyDescent="0.25">
      <c r="A1079" s="72" t="s">
        <v>21</v>
      </c>
      <c r="D1079" s="72">
        <v>0</v>
      </c>
      <c r="E1079" s="72">
        <v>0</v>
      </c>
      <c r="F1079" s="72">
        <v>0</v>
      </c>
      <c r="K1079" s="72" t="s">
        <v>3850</v>
      </c>
      <c r="L1079" s="12" t="e">
        <f>VLOOKUP(B1079,Doses!A:C,3,FALSE)</f>
        <v>#N/A</v>
      </c>
      <c r="M1079" s="45" t="e">
        <f t="shared" si="16"/>
        <v>#VALUE!</v>
      </c>
    </row>
    <row r="1080" spans="1:13" x14ac:dyDescent="0.25">
      <c r="A1080" s="72" t="s">
        <v>21</v>
      </c>
      <c r="D1080" s="72">
        <v>0</v>
      </c>
      <c r="E1080" s="72">
        <v>0</v>
      </c>
      <c r="F1080" s="72">
        <v>0</v>
      </c>
      <c r="K1080" s="72" t="s">
        <v>3850</v>
      </c>
      <c r="L1080" s="12" t="e">
        <f>VLOOKUP(B1080,Doses!A:C,3,FALSE)</f>
        <v>#N/A</v>
      </c>
      <c r="M1080" s="45" t="e">
        <f t="shared" si="16"/>
        <v>#VALUE!</v>
      </c>
    </row>
    <row r="1081" spans="1:13" x14ac:dyDescent="0.25">
      <c r="A1081" s="72" t="s">
        <v>21</v>
      </c>
      <c r="D1081" s="72">
        <v>0</v>
      </c>
      <c r="E1081" s="72">
        <v>0</v>
      </c>
      <c r="F1081" s="72">
        <v>0</v>
      </c>
      <c r="K1081" s="72" t="s">
        <v>3850</v>
      </c>
      <c r="L1081" s="12" t="e">
        <f>VLOOKUP(B1081,Doses!A:C,3,FALSE)</f>
        <v>#N/A</v>
      </c>
      <c r="M1081" s="45" t="e">
        <f t="shared" si="16"/>
        <v>#VALUE!</v>
      </c>
    </row>
    <row r="1082" spans="1:13" x14ac:dyDescent="0.25">
      <c r="A1082" s="72" t="s">
        <v>21</v>
      </c>
      <c r="D1082" s="72">
        <v>0</v>
      </c>
      <c r="E1082" s="72">
        <v>0</v>
      </c>
      <c r="F1082" s="72">
        <v>0</v>
      </c>
      <c r="K1082" s="73" t="s">
        <v>3850</v>
      </c>
      <c r="L1082" s="12" t="e">
        <f>VLOOKUP(B1082,Doses!A:C,3,FALSE)</f>
        <v>#N/A</v>
      </c>
      <c r="M1082" s="45" t="e">
        <f t="shared" si="16"/>
        <v>#VALUE!</v>
      </c>
    </row>
    <row r="1083" spans="1:13" x14ac:dyDescent="0.25">
      <c r="A1083" s="72" t="s">
        <v>21</v>
      </c>
      <c r="D1083" s="72">
        <v>0</v>
      </c>
      <c r="E1083" s="72">
        <v>0</v>
      </c>
      <c r="F1083" s="72">
        <v>0</v>
      </c>
      <c r="K1083" s="73" t="s">
        <v>3850</v>
      </c>
      <c r="L1083" s="12" t="e">
        <f>VLOOKUP(B1083,Doses!A:C,3,FALSE)</f>
        <v>#N/A</v>
      </c>
      <c r="M1083" s="45" t="e">
        <f t="shared" si="16"/>
        <v>#VALUE!</v>
      </c>
    </row>
    <row r="1084" spans="1:13" x14ac:dyDescent="0.25">
      <c r="A1084" s="72" t="s">
        <v>21</v>
      </c>
      <c r="D1084" s="72">
        <v>0</v>
      </c>
      <c r="E1084" s="72">
        <v>0</v>
      </c>
      <c r="F1084" s="72">
        <v>0</v>
      </c>
      <c r="K1084" s="72" t="s">
        <v>3850</v>
      </c>
      <c r="L1084" s="12" t="e">
        <f>VLOOKUP(B1084,Doses!A:C,3,FALSE)</f>
        <v>#N/A</v>
      </c>
      <c r="M1084" s="45" t="e">
        <f t="shared" si="16"/>
        <v>#VALUE!</v>
      </c>
    </row>
    <row r="1085" spans="1:13" x14ac:dyDescent="0.25">
      <c r="A1085" s="72" t="s">
        <v>21</v>
      </c>
      <c r="D1085" s="72">
        <v>0</v>
      </c>
      <c r="E1085" s="72">
        <v>0</v>
      </c>
      <c r="F1085" s="72">
        <v>0</v>
      </c>
      <c r="K1085" s="72" t="s">
        <v>3850</v>
      </c>
      <c r="L1085" s="12" t="e">
        <f>VLOOKUP(B1085,Doses!A:C,3,FALSE)</f>
        <v>#N/A</v>
      </c>
      <c r="M1085" s="45" t="e">
        <f t="shared" si="16"/>
        <v>#VALUE!</v>
      </c>
    </row>
    <row r="1086" spans="1:13" x14ac:dyDescent="0.25">
      <c r="A1086" s="72" t="s">
        <v>21</v>
      </c>
      <c r="D1086" s="72">
        <v>0</v>
      </c>
      <c r="E1086" s="72">
        <v>0</v>
      </c>
      <c r="F1086" s="72">
        <v>0</v>
      </c>
      <c r="K1086" s="72" t="s">
        <v>3850</v>
      </c>
      <c r="L1086" s="12" t="e">
        <f>VLOOKUP(B1086,Doses!A:C,3,FALSE)</f>
        <v>#N/A</v>
      </c>
      <c r="M1086" s="45" t="e">
        <f t="shared" si="16"/>
        <v>#VALUE!</v>
      </c>
    </row>
    <row r="1087" spans="1:13" x14ac:dyDescent="0.25">
      <c r="A1087" s="72" t="s">
        <v>21</v>
      </c>
      <c r="D1087" s="72">
        <v>0</v>
      </c>
      <c r="E1087" s="72">
        <v>0</v>
      </c>
      <c r="F1087" s="72">
        <v>0</v>
      </c>
      <c r="K1087" s="72" t="s">
        <v>3850</v>
      </c>
      <c r="L1087" s="12" t="e">
        <f>VLOOKUP(B1087,Doses!A:C,3,FALSE)</f>
        <v>#N/A</v>
      </c>
      <c r="M1087" s="45" t="e">
        <f t="shared" si="16"/>
        <v>#VALUE!</v>
      </c>
    </row>
    <row r="1088" spans="1:13" x14ac:dyDescent="0.25">
      <c r="A1088" s="72" t="s">
        <v>21</v>
      </c>
      <c r="D1088" s="72">
        <v>0</v>
      </c>
      <c r="E1088" s="72">
        <v>0</v>
      </c>
      <c r="F1088" s="72">
        <v>0</v>
      </c>
      <c r="K1088" s="73" t="s">
        <v>3850</v>
      </c>
      <c r="L1088" s="12" t="e">
        <f>VLOOKUP(B1088,Doses!A:C,3,FALSE)</f>
        <v>#N/A</v>
      </c>
      <c r="M1088" s="45" t="e">
        <f t="shared" si="16"/>
        <v>#VALUE!</v>
      </c>
    </row>
    <row r="1089" spans="1:13" x14ac:dyDescent="0.25">
      <c r="A1089" s="72" t="s">
        <v>21</v>
      </c>
      <c r="D1089" s="72">
        <v>0</v>
      </c>
      <c r="E1089" s="72">
        <v>0</v>
      </c>
      <c r="F1089" s="72">
        <v>0</v>
      </c>
      <c r="K1089" s="73" t="s">
        <v>3850</v>
      </c>
      <c r="L1089" s="12" t="e">
        <f>VLOOKUP(B1089,Doses!A:C,3,FALSE)</f>
        <v>#N/A</v>
      </c>
      <c r="M1089" s="45" t="e">
        <f t="shared" si="16"/>
        <v>#VALUE!</v>
      </c>
    </row>
    <row r="1090" spans="1:13" x14ac:dyDescent="0.25">
      <c r="A1090" s="72" t="s">
        <v>21</v>
      </c>
      <c r="D1090" s="72">
        <v>0</v>
      </c>
      <c r="E1090" s="72">
        <v>0</v>
      </c>
      <c r="F1090" s="72">
        <v>0</v>
      </c>
      <c r="K1090" s="72" t="s">
        <v>3850</v>
      </c>
      <c r="L1090" s="12" t="e">
        <f>VLOOKUP(B1090,Doses!A:C,3,FALSE)</f>
        <v>#N/A</v>
      </c>
      <c r="M1090" s="45" t="e">
        <f t="shared" si="16"/>
        <v>#VALUE!</v>
      </c>
    </row>
    <row r="1091" spans="1:13" x14ac:dyDescent="0.25">
      <c r="A1091" s="72" t="s">
        <v>21</v>
      </c>
      <c r="D1091" s="72">
        <v>0</v>
      </c>
      <c r="E1091" s="72">
        <v>0</v>
      </c>
      <c r="F1091" s="72">
        <v>0</v>
      </c>
      <c r="K1091" s="72" t="s">
        <v>3850</v>
      </c>
      <c r="L1091" s="12" t="e">
        <f>VLOOKUP(B1091,Doses!A:C,3,FALSE)</f>
        <v>#N/A</v>
      </c>
      <c r="M1091" s="45" t="e">
        <f t="shared" ref="M1091:M1154" si="17">K1091*1</f>
        <v>#VALUE!</v>
      </c>
    </row>
    <row r="1092" spans="1:13" x14ac:dyDescent="0.25">
      <c r="A1092" s="72" t="s">
        <v>21</v>
      </c>
      <c r="D1092" s="72">
        <v>0</v>
      </c>
      <c r="E1092" s="72">
        <v>0</v>
      </c>
      <c r="F1092" s="72">
        <v>0</v>
      </c>
      <c r="K1092" s="72" t="s">
        <v>3850</v>
      </c>
      <c r="L1092" s="12" t="e">
        <f>VLOOKUP(B1092,Doses!A:C,3,FALSE)</f>
        <v>#N/A</v>
      </c>
      <c r="M1092" s="45" t="e">
        <f t="shared" si="17"/>
        <v>#VALUE!</v>
      </c>
    </row>
    <row r="1093" spans="1:13" x14ac:dyDescent="0.25">
      <c r="A1093" s="72" t="s">
        <v>21</v>
      </c>
      <c r="D1093" s="72">
        <v>0</v>
      </c>
      <c r="E1093" s="72">
        <v>0</v>
      </c>
      <c r="F1093" s="72">
        <v>0</v>
      </c>
      <c r="K1093" s="73" t="s">
        <v>3850</v>
      </c>
      <c r="L1093" s="12" t="e">
        <f>VLOOKUP(B1093,Doses!A:C,3,FALSE)</f>
        <v>#N/A</v>
      </c>
      <c r="M1093" s="45" t="e">
        <f t="shared" si="17"/>
        <v>#VALUE!</v>
      </c>
    </row>
    <row r="1094" spans="1:13" x14ac:dyDescent="0.25">
      <c r="A1094" s="72" t="s">
        <v>21</v>
      </c>
      <c r="D1094" s="72">
        <v>0</v>
      </c>
      <c r="E1094" s="72">
        <v>0</v>
      </c>
      <c r="F1094" s="72">
        <v>0</v>
      </c>
      <c r="K1094" s="72" t="s">
        <v>3850</v>
      </c>
      <c r="L1094" s="12" t="e">
        <f>VLOOKUP(B1094,Doses!A:C,3,FALSE)</f>
        <v>#N/A</v>
      </c>
      <c r="M1094" s="45" t="e">
        <f t="shared" si="17"/>
        <v>#VALUE!</v>
      </c>
    </row>
    <row r="1095" spans="1:13" x14ac:dyDescent="0.25">
      <c r="A1095" s="72" t="s">
        <v>21</v>
      </c>
      <c r="D1095" s="72">
        <v>0</v>
      </c>
      <c r="E1095" s="72">
        <v>0</v>
      </c>
      <c r="F1095" s="72">
        <v>0</v>
      </c>
      <c r="K1095" s="72" t="s">
        <v>3850</v>
      </c>
      <c r="L1095" s="12" t="e">
        <f>VLOOKUP(B1095,Doses!A:C,3,FALSE)</f>
        <v>#N/A</v>
      </c>
      <c r="M1095" s="45" t="e">
        <f t="shared" si="17"/>
        <v>#VALUE!</v>
      </c>
    </row>
    <row r="1096" spans="1:13" x14ac:dyDescent="0.25">
      <c r="A1096" s="72" t="s">
        <v>21</v>
      </c>
      <c r="D1096" s="72">
        <v>0</v>
      </c>
      <c r="E1096" s="72">
        <v>0</v>
      </c>
      <c r="F1096" s="72">
        <v>0</v>
      </c>
      <c r="K1096" s="72" t="s">
        <v>3850</v>
      </c>
      <c r="L1096" s="12" t="e">
        <f>VLOOKUP(B1096,Doses!A:C,3,FALSE)</f>
        <v>#N/A</v>
      </c>
      <c r="M1096" s="45" t="e">
        <f t="shared" si="17"/>
        <v>#VALUE!</v>
      </c>
    </row>
    <row r="1097" spans="1:13" x14ac:dyDescent="0.25">
      <c r="A1097" s="72" t="s">
        <v>21</v>
      </c>
      <c r="D1097" s="72">
        <v>0</v>
      </c>
      <c r="E1097" s="72">
        <v>0</v>
      </c>
      <c r="F1097" s="72">
        <v>0</v>
      </c>
      <c r="K1097" s="72" t="s">
        <v>3850</v>
      </c>
      <c r="L1097" s="12" t="e">
        <f>VLOOKUP(B1097,Doses!A:C,3,FALSE)</f>
        <v>#N/A</v>
      </c>
      <c r="M1097" s="45" t="e">
        <f t="shared" si="17"/>
        <v>#VALUE!</v>
      </c>
    </row>
    <row r="1098" spans="1:13" x14ac:dyDescent="0.25">
      <c r="A1098" s="72" t="s">
        <v>21</v>
      </c>
      <c r="D1098" s="72">
        <v>0</v>
      </c>
      <c r="E1098" s="72">
        <v>0</v>
      </c>
      <c r="F1098" s="72">
        <v>0</v>
      </c>
      <c r="K1098" s="73" t="s">
        <v>3850</v>
      </c>
      <c r="L1098" s="12" t="e">
        <f>VLOOKUP(B1098,Doses!A:C,3,FALSE)</f>
        <v>#N/A</v>
      </c>
      <c r="M1098" s="45" t="e">
        <f t="shared" si="17"/>
        <v>#VALUE!</v>
      </c>
    </row>
    <row r="1099" spans="1:13" x14ac:dyDescent="0.25">
      <c r="A1099" s="72" t="s">
        <v>21</v>
      </c>
      <c r="D1099" s="72">
        <v>0</v>
      </c>
      <c r="E1099" s="72">
        <v>0</v>
      </c>
      <c r="F1099" s="72">
        <v>0</v>
      </c>
      <c r="K1099" s="72" t="s">
        <v>3850</v>
      </c>
      <c r="L1099" s="12" t="e">
        <f>VLOOKUP(B1099,Doses!A:C,3,FALSE)</f>
        <v>#N/A</v>
      </c>
      <c r="M1099" s="45" t="e">
        <f t="shared" si="17"/>
        <v>#VALUE!</v>
      </c>
    </row>
    <row r="1100" spans="1:13" x14ac:dyDescent="0.25">
      <c r="A1100" s="72" t="s">
        <v>21</v>
      </c>
      <c r="D1100" s="72">
        <v>0</v>
      </c>
      <c r="E1100" s="72">
        <v>0</v>
      </c>
      <c r="F1100" s="72">
        <v>0</v>
      </c>
      <c r="K1100" s="72" t="s">
        <v>3850</v>
      </c>
      <c r="L1100" s="12" t="e">
        <f>VLOOKUP(B1100,Doses!A:C,3,FALSE)</f>
        <v>#N/A</v>
      </c>
      <c r="M1100" s="45" t="e">
        <f t="shared" si="17"/>
        <v>#VALUE!</v>
      </c>
    </row>
    <row r="1101" spans="1:13" x14ac:dyDescent="0.25">
      <c r="A1101" s="72" t="s">
        <v>21</v>
      </c>
      <c r="D1101" s="72">
        <v>0</v>
      </c>
      <c r="E1101" s="72">
        <v>0</v>
      </c>
      <c r="F1101" s="72">
        <v>0</v>
      </c>
      <c r="K1101" s="73" t="s">
        <v>3850</v>
      </c>
      <c r="L1101" s="12" t="e">
        <f>VLOOKUP(B1101,Doses!A:C,3,FALSE)</f>
        <v>#N/A</v>
      </c>
      <c r="M1101" s="45" t="e">
        <f t="shared" si="17"/>
        <v>#VALUE!</v>
      </c>
    </row>
    <row r="1102" spans="1:13" x14ac:dyDescent="0.25">
      <c r="A1102" s="72" t="s">
        <v>21</v>
      </c>
      <c r="D1102" s="72">
        <v>0</v>
      </c>
      <c r="E1102" s="72">
        <v>0</v>
      </c>
      <c r="F1102" s="72">
        <v>0</v>
      </c>
      <c r="K1102" s="72" t="s">
        <v>3850</v>
      </c>
      <c r="L1102" s="12" t="e">
        <f>VLOOKUP(B1102,Doses!A:C,3,FALSE)</f>
        <v>#N/A</v>
      </c>
      <c r="M1102" s="45" t="e">
        <f t="shared" si="17"/>
        <v>#VALUE!</v>
      </c>
    </row>
    <row r="1103" spans="1:13" x14ac:dyDescent="0.25">
      <c r="A1103" s="72" t="s">
        <v>21</v>
      </c>
      <c r="D1103" s="72">
        <v>0</v>
      </c>
      <c r="E1103" s="72">
        <v>0</v>
      </c>
      <c r="F1103" s="72">
        <v>0</v>
      </c>
      <c r="K1103" s="73" t="s">
        <v>3850</v>
      </c>
      <c r="L1103" s="12" t="e">
        <f>VLOOKUP(B1103,Doses!A:C,3,FALSE)</f>
        <v>#N/A</v>
      </c>
      <c r="M1103" s="45" t="e">
        <f t="shared" si="17"/>
        <v>#VALUE!</v>
      </c>
    </row>
    <row r="1104" spans="1:13" x14ac:dyDescent="0.25">
      <c r="A1104" s="72" t="s">
        <v>21</v>
      </c>
      <c r="D1104" s="72">
        <v>0</v>
      </c>
      <c r="E1104" s="72">
        <v>0</v>
      </c>
      <c r="F1104" s="72">
        <v>0</v>
      </c>
      <c r="K1104" s="73" t="s">
        <v>3850</v>
      </c>
      <c r="L1104" s="12" t="e">
        <f>VLOOKUP(B1104,Doses!A:C,3,FALSE)</f>
        <v>#N/A</v>
      </c>
      <c r="M1104" s="45" t="e">
        <f t="shared" si="17"/>
        <v>#VALUE!</v>
      </c>
    </row>
    <row r="1105" spans="1:13" x14ac:dyDescent="0.25">
      <c r="A1105" s="72" t="s">
        <v>21</v>
      </c>
      <c r="D1105" s="72">
        <v>0</v>
      </c>
      <c r="E1105" s="72">
        <v>0</v>
      </c>
      <c r="F1105" s="72">
        <v>0</v>
      </c>
      <c r="K1105" s="72" t="s">
        <v>3850</v>
      </c>
      <c r="L1105" s="12" t="e">
        <f>VLOOKUP(B1105,Doses!A:C,3,FALSE)</f>
        <v>#N/A</v>
      </c>
      <c r="M1105" s="45" t="e">
        <f t="shared" si="17"/>
        <v>#VALUE!</v>
      </c>
    </row>
    <row r="1106" spans="1:13" x14ac:dyDescent="0.25">
      <c r="A1106" s="72" t="s">
        <v>21</v>
      </c>
      <c r="D1106" s="72">
        <v>0</v>
      </c>
      <c r="E1106" s="72">
        <v>0</v>
      </c>
      <c r="F1106" s="72">
        <v>0</v>
      </c>
      <c r="K1106" s="72" t="s">
        <v>3850</v>
      </c>
      <c r="L1106" s="12" t="e">
        <f>VLOOKUP(B1106,Doses!A:C,3,FALSE)</f>
        <v>#N/A</v>
      </c>
      <c r="M1106" s="45" t="e">
        <f t="shared" si="17"/>
        <v>#VALUE!</v>
      </c>
    </row>
    <row r="1107" spans="1:13" x14ac:dyDescent="0.25">
      <c r="A1107" s="72" t="s">
        <v>21</v>
      </c>
      <c r="D1107" s="72">
        <v>0</v>
      </c>
      <c r="E1107" s="72">
        <v>0</v>
      </c>
      <c r="F1107" s="72">
        <v>0</v>
      </c>
      <c r="K1107" s="73" t="s">
        <v>3850</v>
      </c>
      <c r="L1107" s="12" t="e">
        <f>VLOOKUP(B1107,Doses!A:C,3,FALSE)</f>
        <v>#N/A</v>
      </c>
      <c r="M1107" s="45" t="e">
        <f t="shared" si="17"/>
        <v>#VALUE!</v>
      </c>
    </row>
    <row r="1108" spans="1:13" x14ac:dyDescent="0.25">
      <c r="A1108" s="72" t="s">
        <v>21</v>
      </c>
      <c r="D1108" s="72">
        <v>0</v>
      </c>
      <c r="E1108" s="72">
        <v>0</v>
      </c>
      <c r="F1108" s="72">
        <v>0</v>
      </c>
      <c r="K1108" s="72" t="s">
        <v>3850</v>
      </c>
      <c r="L1108" s="12" t="e">
        <f>VLOOKUP(B1108,Doses!A:C,3,FALSE)</f>
        <v>#N/A</v>
      </c>
      <c r="M1108" s="45" t="e">
        <f t="shared" si="17"/>
        <v>#VALUE!</v>
      </c>
    </row>
    <row r="1109" spans="1:13" x14ac:dyDescent="0.25">
      <c r="A1109" s="72" t="s">
        <v>21</v>
      </c>
      <c r="D1109" s="72">
        <v>0</v>
      </c>
      <c r="E1109" s="72">
        <v>0</v>
      </c>
      <c r="F1109" s="72">
        <v>0</v>
      </c>
      <c r="K1109" s="72" t="s">
        <v>3850</v>
      </c>
      <c r="L1109" s="12" t="e">
        <f>VLOOKUP(B1109,Doses!A:C,3,FALSE)</f>
        <v>#N/A</v>
      </c>
      <c r="M1109" s="45" t="e">
        <f t="shared" si="17"/>
        <v>#VALUE!</v>
      </c>
    </row>
    <row r="1110" spans="1:13" x14ac:dyDescent="0.25">
      <c r="A1110" s="72" t="s">
        <v>21</v>
      </c>
      <c r="D1110" s="72">
        <v>0</v>
      </c>
      <c r="E1110" s="72">
        <v>0</v>
      </c>
      <c r="F1110" s="72">
        <v>0</v>
      </c>
      <c r="K1110" s="72" t="s">
        <v>3850</v>
      </c>
      <c r="L1110" s="12" t="e">
        <f>VLOOKUP(B1110,Doses!A:C,3,FALSE)</f>
        <v>#N/A</v>
      </c>
      <c r="M1110" s="45" t="e">
        <f t="shared" si="17"/>
        <v>#VALUE!</v>
      </c>
    </row>
    <row r="1111" spans="1:13" x14ac:dyDescent="0.25">
      <c r="A1111" s="72" t="s">
        <v>21</v>
      </c>
      <c r="D1111" s="72">
        <v>0</v>
      </c>
      <c r="E1111" s="72">
        <v>0</v>
      </c>
      <c r="F1111" s="72">
        <v>0</v>
      </c>
      <c r="K1111" s="72" t="s">
        <v>3850</v>
      </c>
      <c r="L1111" s="12" t="e">
        <f>VLOOKUP(B1111,Doses!A:C,3,FALSE)</f>
        <v>#N/A</v>
      </c>
      <c r="M1111" s="45" t="e">
        <f t="shared" si="17"/>
        <v>#VALUE!</v>
      </c>
    </row>
    <row r="1112" spans="1:13" x14ac:dyDescent="0.25">
      <c r="A1112" s="72" t="s">
        <v>21</v>
      </c>
      <c r="D1112" s="72">
        <v>0</v>
      </c>
      <c r="E1112" s="72">
        <v>0</v>
      </c>
      <c r="F1112" s="72">
        <v>0</v>
      </c>
      <c r="K1112" s="72" t="s">
        <v>3850</v>
      </c>
      <c r="L1112" s="12" t="e">
        <f>VLOOKUP(B1112,Doses!A:C,3,FALSE)</f>
        <v>#N/A</v>
      </c>
      <c r="M1112" s="45" t="e">
        <f t="shared" si="17"/>
        <v>#VALUE!</v>
      </c>
    </row>
    <row r="1113" spans="1:13" x14ac:dyDescent="0.25">
      <c r="A1113" s="72" t="s">
        <v>21</v>
      </c>
      <c r="D1113" s="72">
        <v>0</v>
      </c>
      <c r="E1113" s="72">
        <v>0</v>
      </c>
      <c r="F1113" s="72">
        <v>0</v>
      </c>
      <c r="K1113" s="72" t="s">
        <v>3850</v>
      </c>
      <c r="L1113" s="12" t="e">
        <f>VLOOKUP(B1113,Doses!A:C,3,FALSE)</f>
        <v>#N/A</v>
      </c>
      <c r="M1113" s="45" t="e">
        <f t="shared" si="17"/>
        <v>#VALUE!</v>
      </c>
    </row>
    <row r="1114" spans="1:13" x14ac:dyDescent="0.25">
      <c r="A1114" s="72" t="s">
        <v>21</v>
      </c>
      <c r="D1114" s="72">
        <v>0</v>
      </c>
      <c r="E1114" s="72">
        <v>0</v>
      </c>
      <c r="F1114" s="72">
        <v>0</v>
      </c>
      <c r="K1114" s="72" t="s">
        <v>3850</v>
      </c>
      <c r="L1114" s="12" t="e">
        <f>VLOOKUP(B1114,Doses!A:C,3,FALSE)</f>
        <v>#N/A</v>
      </c>
      <c r="M1114" s="45" t="e">
        <f t="shared" si="17"/>
        <v>#VALUE!</v>
      </c>
    </row>
    <row r="1115" spans="1:13" x14ac:dyDescent="0.25">
      <c r="A1115" s="72" t="s">
        <v>21</v>
      </c>
      <c r="D1115" s="72">
        <v>0</v>
      </c>
      <c r="E1115" s="72">
        <v>0</v>
      </c>
      <c r="F1115" s="72">
        <v>0</v>
      </c>
      <c r="K1115" s="72" t="s">
        <v>3850</v>
      </c>
      <c r="L1115" s="12" t="e">
        <f>VLOOKUP(B1115,Doses!A:C,3,FALSE)</f>
        <v>#N/A</v>
      </c>
      <c r="M1115" s="45" t="e">
        <f t="shared" si="17"/>
        <v>#VALUE!</v>
      </c>
    </row>
    <row r="1116" spans="1:13" x14ac:dyDescent="0.25">
      <c r="A1116" s="72" t="s">
        <v>21</v>
      </c>
      <c r="D1116" s="72">
        <v>0</v>
      </c>
      <c r="E1116" s="72">
        <v>0</v>
      </c>
      <c r="F1116" s="72">
        <v>0</v>
      </c>
      <c r="K1116" s="72" t="s">
        <v>3850</v>
      </c>
      <c r="L1116" s="12" t="e">
        <f>VLOOKUP(B1116,Doses!A:C,3,FALSE)</f>
        <v>#N/A</v>
      </c>
      <c r="M1116" s="45" t="e">
        <f t="shared" si="17"/>
        <v>#VALUE!</v>
      </c>
    </row>
    <row r="1117" spans="1:13" x14ac:dyDescent="0.25">
      <c r="A1117" s="72" t="s">
        <v>21</v>
      </c>
      <c r="D1117" s="72">
        <v>0</v>
      </c>
      <c r="E1117" s="72">
        <v>0</v>
      </c>
      <c r="F1117" s="72">
        <v>0</v>
      </c>
      <c r="K1117" s="72" t="s">
        <v>3850</v>
      </c>
      <c r="L1117" s="12" t="e">
        <f>VLOOKUP(B1117,Doses!A:C,3,FALSE)</f>
        <v>#N/A</v>
      </c>
      <c r="M1117" s="45" t="e">
        <f t="shared" si="17"/>
        <v>#VALUE!</v>
      </c>
    </row>
    <row r="1118" spans="1:13" x14ac:dyDescent="0.25">
      <c r="A1118" s="72" t="s">
        <v>21</v>
      </c>
      <c r="D1118" s="72">
        <v>0</v>
      </c>
      <c r="E1118" s="72">
        <v>0</v>
      </c>
      <c r="F1118" s="72">
        <v>0</v>
      </c>
      <c r="K1118" s="72" t="s">
        <v>3850</v>
      </c>
      <c r="L1118" s="12" t="e">
        <f>VLOOKUP(B1118,Doses!A:C,3,FALSE)</f>
        <v>#N/A</v>
      </c>
      <c r="M1118" s="45" t="e">
        <f t="shared" si="17"/>
        <v>#VALUE!</v>
      </c>
    </row>
    <row r="1119" spans="1:13" x14ac:dyDescent="0.25">
      <c r="A1119" s="72" t="s">
        <v>21</v>
      </c>
      <c r="D1119" s="72">
        <v>0</v>
      </c>
      <c r="E1119" s="72">
        <v>0</v>
      </c>
      <c r="F1119" s="72">
        <v>0</v>
      </c>
      <c r="K1119" s="72" t="s">
        <v>3850</v>
      </c>
      <c r="L1119" s="12" t="e">
        <f>VLOOKUP(B1119,Doses!A:C,3,FALSE)</f>
        <v>#N/A</v>
      </c>
      <c r="M1119" s="45" t="e">
        <f t="shared" si="17"/>
        <v>#VALUE!</v>
      </c>
    </row>
    <row r="1120" spans="1:13" x14ac:dyDescent="0.25">
      <c r="A1120" s="72" t="s">
        <v>21</v>
      </c>
      <c r="D1120" s="72">
        <v>0</v>
      </c>
      <c r="E1120" s="72">
        <v>0</v>
      </c>
      <c r="F1120" s="72">
        <v>0</v>
      </c>
      <c r="K1120" s="72" t="s">
        <v>3850</v>
      </c>
      <c r="L1120" s="12" t="e">
        <f>VLOOKUP(B1120,Doses!A:C,3,FALSE)</f>
        <v>#N/A</v>
      </c>
      <c r="M1120" s="45" t="e">
        <f t="shared" si="17"/>
        <v>#VALUE!</v>
      </c>
    </row>
    <row r="1121" spans="1:13" x14ac:dyDescent="0.25">
      <c r="A1121" s="72" t="s">
        <v>21</v>
      </c>
      <c r="D1121" s="72">
        <v>0</v>
      </c>
      <c r="E1121" s="72">
        <v>0</v>
      </c>
      <c r="F1121" s="72">
        <v>0</v>
      </c>
      <c r="K1121" s="72" t="s">
        <v>3850</v>
      </c>
      <c r="L1121" s="12" t="e">
        <f>VLOOKUP(B1121,Doses!A:C,3,FALSE)</f>
        <v>#N/A</v>
      </c>
      <c r="M1121" s="45" t="e">
        <f t="shared" si="17"/>
        <v>#VALUE!</v>
      </c>
    </row>
    <row r="1122" spans="1:13" x14ac:dyDescent="0.25">
      <c r="A1122" s="72" t="s">
        <v>21</v>
      </c>
      <c r="D1122" s="72">
        <v>0</v>
      </c>
      <c r="E1122" s="72">
        <v>0</v>
      </c>
      <c r="F1122" s="72">
        <v>0</v>
      </c>
      <c r="K1122" s="72" t="s">
        <v>3850</v>
      </c>
      <c r="L1122" s="12" t="e">
        <f>VLOOKUP(B1122,Doses!A:C,3,FALSE)</f>
        <v>#N/A</v>
      </c>
      <c r="M1122" s="45" t="e">
        <f t="shared" si="17"/>
        <v>#VALUE!</v>
      </c>
    </row>
    <row r="1123" spans="1:13" x14ac:dyDescent="0.25">
      <c r="A1123" s="72" t="s">
        <v>21</v>
      </c>
      <c r="D1123" s="72">
        <v>0</v>
      </c>
      <c r="E1123" s="72">
        <v>0</v>
      </c>
      <c r="F1123" s="72">
        <v>0</v>
      </c>
      <c r="K1123" s="72" t="s">
        <v>3850</v>
      </c>
      <c r="L1123" s="12" t="e">
        <f>VLOOKUP(B1123,Doses!A:C,3,FALSE)</f>
        <v>#N/A</v>
      </c>
      <c r="M1123" s="45" t="e">
        <f t="shared" si="17"/>
        <v>#VALUE!</v>
      </c>
    </row>
    <row r="1124" spans="1:13" x14ac:dyDescent="0.25">
      <c r="A1124" s="72" t="s">
        <v>21</v>
      </c>
      <c r="D1124" s="72">
        <v>0</v>
      </c>
      <c r="E1124" s="72">
        <v>0</v>
      </c>
      <c r="F1124" s="72">
        <v>0</v>
      </c>
      <c r="K1124" s="72" t="s">
        <v>3850</v>
      </c>
      <c r="L1124" s="12" t="e">
        <f>VLOOKUP(B1124,Doses!A:C,3,FALSE)</f>
        <v>#N/A</v>
      </c>
      <c r="M1124" s="45" t="e">
        <f t="shared" si="17"/>
        <v>#VALUE!</v>
      </c>
    </row>
    <row r="1125" spans="1:13" x14ac:dyDescent="0.25">
      <c r="A1125" s="72" t="s">
        <v>21</v>
      </c>
      <c r="D1125" s="72">
        <v>0</v>
      </c>
      <c r="E1125" s="72">
        <v>0</v>
      </c>
      <c r="F1125" s="72">
        <v>0</v>
      </c>
      <c r="K1125" s="72" t="s">
        <v>3850</v>
      </c>
      <c r="L1125" s="12" t="e">
        <f>VLOOKUP(B1125,Doses!A:C,3,FALSE)</f>
        <v>#N/A</v>
      </c>
      <c r="M1125" s="45" t="e">
        <f t="shared" si="17"/>
        <v>#VALUE!</v>
      </c>
    </row>
    <row r="1126" spans="1:13" x14ac:dyDescent="0.25">
      <c r="A1126" s="72" t="s">
        <v>21</v>
      </c>
      <c r="D1126" s="72">
        <v>0</v>
      </c>
      <c r="E1126" s="72">
        <v>0</v>
      </c>
      <c r="F1126" s="72">
        <v>0</v>
      </c>
      <c r="K1126" s="72" t="s">
        <v>3850</v>
      </c>
      <c r="L1126" s="12" t="e">
        <f>VLOOKUP(B1126,Doses!A:C,3,FALSE)</f>
        <v>#N/A</v>
      </c>
      <c r="M1126" s="45" t="e">
        <f t="shared" si="17"/>
        <v>#VALUE!</v>
      </c>
    </row>
    <row r="1127" spans="1:13" x14ac:dyDescent="0.25">
      <c r="A1127" s="72" t="s">
        <v>21</v>
      </c>
      <c r="D1127" s="72">
        <v>0</v>
      </c>
      <c r="E1127" s="72">
        <v>0</v>
      </c>
      <c r="F1127" s="72">
        <v>0</v>
      </c>
      <c r="K1127" s="72" t="s">
        <v>3850</v>
      </c>
      <c r="L1127" s="12" t="e">
        <f>VLOOKUP(B1127,Doses!A:C,3,FALSE)</f>
        <v>#N/A</v>
      </c>
      <c r="M1127" s="45" t="e">
        <f t="shared" si="17"/>
        <v>#VALUE!</v>
      </c>
    </row>
    <row r="1128" spans="1:13" x14ac:dyDescent="0.25">
      <c r="A1128" s="72" t="s">
        <v>21</v>
      </c>
      <c r="D1128" s="72">
        <v>0</v>
      </c>
      <c r="E1128" s="72">
        <v>0</v>
      </c>
      <c r="F1128" s="72">
        <v>0</v>
      </c>
      <c r="K1128" s="72" t="s">
        <v>3850</v>
      </c>
      <c r="L1128" s="12" t="e">
        <f>VLOOKUP(B1128,Doses!A:C,3,FALSE)</f>
        <v>#N/A</v>
      </c>
      <c r="M1128" s="45" t="e">
        <f t="shared" si="17"/>
        <v>#VALUE!</v>
      </c>
    </row>
    <row r="1129" spans="1:13" x14ac:dyDescent="0.25">
      <c r="A1129" s="72" t="s">
        <v>21</v>
      </c>
      <c r="D1129" s="72">
        <v>0</v>
      </c>
      <c r="E1129" s="72">
        <v>0</v>
      </c>
      <c r="F1129" s="72">
        <v>0</v>
      </c>
      <c r="K1129" s="72" t="s">
        <v>3850</v>
      </c>
      <c r="L1129" s="12" t="e">
        <f>VLOOKUP(B1129,Doses!A:C,3,FALSE)</f>
        <v>#N/A</v>
      </c>
      <c r="M1129" s="45" t="e">
        <f t="shared" si="17"/>
        <v>#VALUE!</v>
      </c>
    </row>
    <row r="1130" spans="1:13" x14ac:dyDescent="0.25">
      <c r="A1130" s="72" t="s">
        <v>21</v>
      </c>
      <c r="D1130" s="72">
        <v>0</v>
      </c>
      <c r="E1130" s="72">
        <v>0</v>
      </c>
      <c r="F1130" s="72">
        <v>0</v>
      </c>
      <c r="K1130" s="72" t="s">
        <v>3850</v>
      </c>
      <c r="L1130" s="12" t="e">
        <f>VLOOKUP(B1130,Doses!A:C,3,FALSE)</f>
        <v>#N/A</v>
      </c>
      <c r="M1130" s="45" t="e">
        <f t="shared" si="17"/>
        <v>#VALUE!</v>
      </c>
    </row>
    <row r="1131" spans="1:13" x14ac:dyDescent="0.25">
      <c r="A1131" s="72" t="s">
        <v>21</v>
      </c>
      <c r="D1131" s="72">
        <v>0</v>
      </c>
      <c r="E1131" s="72">
        <v>0</v>
      </c>
      <c r="F1131" s="72">
        <v>0</v>
      </c>
      <c r="K1131" s="72" t="s">
        <v>3850</v>
      </c>
      <c r="L1131" s="12" t="e">
        <f>VLOOKUP(B1131,Doses!A:C,3,FALSE)</f>
        <v>#N/A</v>
      </c>
      <c r="M1131" s="45" t="e">
        <f t="shared" si="17"/>
        <v>#VALUE!</v>
      </c>
    </row>
    <row r="1132" spans="1:13" x14ac:dyDescent="0.25">
      <c r="A1132" s="72" t="s">
        <v>21</v>
      </c>
      <c r="D1132" s="72">
        <v>0</v>
      </c>
      <c r="E1132" s="72">
        <v>0</v>
      </c>
      <c r="F1132" s="72">
        <v>0</v>
      </c>
      <c r="K1132" s="72" t="s">
        <v>3850</v>
      </c>
      <c r="L1132" s="12" t="e">
        <f>VLOOKUP(B1132,Doses!A:C,3,FALSE)</f>
        <v>#N/A</v>
      </c>
      <c r="M1132" s="45" t="e">
        <f t="shared" si="17"/>
        <v>#VALUE!</v>
      </c>
    </row>
    <row r="1133" spans="1:13" x14ac:dyDescent="0.25">
      <c r="A1133" s="72" t="s">
        <v>21</v>
      </c>
      <c r="D1133" s="72">
        <v>0</v>
      </c>
      <c r="E1133" s="72">
        <v>0</v>
      </c>
      <c r="F1133" s="72">
        <v>0</v>
      </c>
      <c r="K1133" s="72" t="s">
        <v>3850</v>
      </c>
      <c r="L1133" s="12" t="e">
        <f>VLOOKUP(B1133,Doses!A:C,3,FALSE)</f>
        <v>#N/A</v>
      </c>
      <c r="M1133" s="45" t="e">
        <f t="shared" si="17"/>
        <v>#VALUE!</v>
      </c>
    </row>
    <row r="1134" spans="1:13" x14ac:dyDescent="0.25">
      <c r="A1134" s="72" t="s">
        <v>21</v>
      </c>
      <c r="D1134" s="72">
        <v>0</v>
      </c>
      <c r="E1134" s="72">
        <v>0</v>
      </c>
      <c r="F1134" s="72">
        <v>0</v>
      </c>
      <c r="K1134" s="72" t="s">
        <v>3850</v>
      </c>
      <c r="L1134" s="12" t="e">
        <f>VLOOKUP(B1134,Doses!A:C,3,FALSE)</f>
        <v>#N/A</v>
      </c>
      <c r="M1134" s="45" t="e">
        <f t="shared" si="17"/>
        <v>#VALUE!</v>
      </c>
    </row>
    <row r="1135" spans="1:13" x14ac:dyDescent="0.25">
      <c r="A1135" s="72" t="s">
        <v>21</v>
      </c>
      <c r="D1135" s="72">
        <v>0</v>
      </c>
      <c r="E1135" s="72">
        <v>0</v>
      </c>
      <c r="F1135" s="72">
        <v>0</v>
      </c>
      <c r="K1135" s="72" t="s">
        <v>3850</v>
      </c>
      <c r="L1135" s="12" t="e">
        <f>VLOOKUP(B1135,Doses!A:C,3,FALSE)</f>
        <v>#N/A</v>
      </c>
      <c r="M1135" s="45" t="e">
        <f t="shared" si="17"/>
        <v>#VALUE!</v>
      </c>
    </row>
    <row r="1136" spans="1:13" x14ac:dyDescent="0.25">
      <c r="A1136" s="72" t="s">
        <v>21</v>
      </c>
      <c r="D1136" s="72">
        <v>0</v>
      </c>
      <c r="E1136" s="72">
        <v>0</v>
      </c>
      <c r="F1136" s="72">
        <v>0</v>
      </c>
      <c r="K1136" s="72" t="s">
        <v>3850</v>
      </c>
      <c r="L1136" s="12" t="e">
        <f>VLOOKUP(B1136,Doses!A:C,3,FALSE)</f>
        <v>#N/A</v>
      </c>
      <c r="M1136" s="45" t="e">
        <f t="shared" si="17"/>
        <v>#VALUE!</v>
      </c>
    </row>
    <row r="1137" spans="1:13" x14ac:dyDescent="0.25">
      <c r="A1137" s="72" t="s">
        <v>21</v>
      </c>
      <c r="D1137" s="72">
        <v>0</v>
      </c>
      <c r="E1137" s="72">
        <v>0</v>
      </c>
      <c r="F1137" s="72">
        <v>0</v>
      </c>
      <c r="K1137" s="72" t="s">
        <v>3850</v>
      </c>
      <c r="L1137" s="12" t="e">
        <f>VLOOKUP(B1137,Doses!A:C,3,FALSE)</f>
        <v>#N/A</v>
      </c>
      <c r="M1137" s="45" t="e">
        <f t="shared" si="17"/>
        <v>#VALUE!</v>
      </c>
    </row>
    <row r="1138" spans="1:13" x14ac:dyDescent="0.25">
      <c r="A1138" s="72" t="s">
        <v>21</v>
      </c>
      <c r="D1138" s="72">
        <v>0</v>
      </c>
      <c r="E1138" s="72">
        <v>0</v>
      </c>
      <c r="F1138" s="72">
        <v>0</v>
      </c>
      <c r="K1138" s="72" t="s">
        <v>3850</v>
      </c>
      <c r="L1138" s="12" t="e">
        <f>VLOOKUP(B1138,Doses!A:C,3,FALSE)</f>
        <v>#N/A</v>
      </c>
      <c r="M1138" s="45" t="e">
        <f t="shared" si="17"/>
        <v>#VALUE!</v>
      </c>
    </row>
    <row r="1139" spans="1:13" x14ac:dyDescent="0.25">
      <c r="A1139" s="72" t="s">
        <v>21</v>
      </c>
      <c r="D1139" s="72">
        <v>0</v>
      </c>
      <c r="E1139" s="72">
        <v>0</v>
      </c>
      <c r="F1139" s="72">
        <v>0</v>
      </c>
      <c r="K1139" s="72" t="s">
        <v>3850</v>
      </c>
      <c r="L1139" s="12" t="e">
        <f>VLOOKUP(B1139,Doses!A:C,3,FALSE)</f>
        <v>#N/A</v>
      </c>
      <c r="M1139" s="45" t="e">
        <f t="shared" si="17"/>
        <v>#VALUE!</v>
      </c>
    </row>
    <row r="1140" spans="1:13" x14ac:dyDescent="0.25">
      <c r="A1140" s="72" t="s">
        <v>21</v>
      </c>
      <c r="D1140" s="72">
        <v>0</v>
      </c>
      <c r="E1140" s="72">
        <v>0</v>
      </c>
      <c r="F1140" s="72">
        <v>0</v>
      </c>
      <c r="K1140" s="72" t="s">
        <v>3850</v>
      </c>
      <c r="L1140" s="12" t="e">
        <f>VLOOKUP(B1140,Doses!A:C,3,FALSE)</f>
        <v>#N/A</v>
      </c>
      <c r="M1140" s="45" t="e">
        <f t="shared" si="17"/>
        <v>#VALUE!</v>
      </c>
    </row>
    <row r="1141" spans="1:13" x14ac:dyDescent="0.25">
      <c r="A1141" s="72" t="s">
        <v>21</v>
      </c>
      <c r="D1141" s="72">
        <v>0</v>
      </c>
      <c r="E1141" s="72">
        <v>0</v>
      </c>
      <c r="F1141" s="72">
        <v>0</v>
      </c>
      <c r="K1141" s="72" t="s">
        <v>3850</v>
      </c>
      <c r="L1141" s="12" t="e">
        <f>VLOOKUP(B1141,Doses!A:C,3,FALSE)</f>
        <v>#N/A</v>
      </c>
      <c r="M1141" s="45" t="e">
        <f t="shared" si="17"/>
        <v>#VALUE!</v>
      </c>
    </row>
    <row r="1142" spans="1:13" x14ac:dyDescent="0.25">
      <c r="A1142" s="72" t="s">
        <v>21</v>
      </c>
      <c r="D1142" s="72">
        <v>0</v>
      </c>
      <c r="E1142" s="72">
        <v>0</v>
      </c>
      <c r="F1142" s="72">
        <v>0</v>
      </c>
      <c r="K1142" s="72" t="s">
        <v>3850</v>
      </c>
      <c r="L1142" s="12" t="e">
        <f>VLOOKUP(B1142,Doses!A:C,3,FALSE)</f>
        <v>#N/A</v>
      </c>
      <c r="M1142" s="45" t="e">
        <f t="shared" si="17"/>
        <v>#VALUE!</v>
      </c>
    </row>
    <row r="1143" spans="1:13" x14ac:dyDescent="0.25">
      <c r="A1143" s="72" t="s">
        <v>21</v>
      </c>
      <c r="D1143" s="72">
        <v>0</v>
      </c>
      <c r="E1143" s="72">
        <v>0</v>
      </c>
      <c r="F1143" s="72">
        <v>0</v>
      </c>
      <c r="K1143" s="72" t="s">
        <v>3850</v>
      </c>
      <c r="L1143" s="12" t="e">
        <f>VLOOKUP(B1143,Doses!A:C,3,FALSE)</f>
        <v>#N/A</v>
      </c>
      <c r="M1143" s="45" t="e">
        <f t="shared" si="17"/>
        <v>#VALUE!</v>
      </c>
    </row>
    <row r="1144" spans="1:13" x14ac:dyDescent="0.25">
      <c r="A1144" s="72" t="s">
        <v>21</v>
      </c>
      <c r="D1144" s="72">
        <v>0</v>
      </c>
      <c r="E1144" s="72">
        <v>0</v>
      </c>
      <c r="F1144" s="72">
        <v>0</v>
      </c>
      <c r="K1144" s="72" t="s">
        <v>3850</v>
      </c>
      <c r="L1144" s="12" t="e">
        <f>VLOOKUP(B1144,Doses!A:C,3,FALSE)</f>
        <v>#N/A</v>
      </c>
      <c r="M1144" s="45" t="e">
        <f t="shared" si="17"/>
        <v>#VALUE!</v>
      </c>
    </row>
    <row r="1145" spans="1:13" x14ac:dyDescent="0.25">
      <c r="A1145" s="72" t="s">
        <v>21</v>
      </c>
      <c r="D1145" s="72">
        <v>0</v>
      </c>
      <c r="E1145" s="72">
        <v>0</v>
      </c>
      <c r="F1145" s="72">
        <v>0</v>
      </c>
      <c r="K1145" s="72" t="s">
        <v>3850</v>
      </c>
      <c r="L1145" s="12" t="e">
        <f>VLOOKUP(B1145,Doses!A:C,3,FALSE)</f>
        <v>#N/A</v>
      </c>
      <c r="M1145" s="45" t="e">
        <f t="shared" si="17"/>
        <v>#VALUE!</v>
      </c>
    </row>
    <row r="1146" spans="1:13" x14ac:dyDescent="0.25">
      <c r="A1146" s="72" t="s">
        <v>21</v>
      </c>
      <c r="D1146" s="72">
        <v>0</v>
      </c>
      <c r="E1146" s="72">
        <v>0</v>
      </c>
      <c r="F1146" s="72">
        <v>0</v>
      </c>
      <c r="K1146" s="72" t="s">
        <v>3850</v>
      </c>
      <c r="L1146" s="12" t="e">
        <f>VLOOKUP(B1146,Doses!A:C,3,FALSE)</f>
        <v>#N/A</v>
      </c>
      <c r="M1146" s="45" t="e">
        <f t="shared" si="17"/>
        <v>#VALUE!</v>
      </c>
    </row>
    <row r="1147" spans="1:13" x14ac:dyDescent="0.25">
      <c r="A1147" s="72" t="s">
        <v>21</v>
      </c>
      <c r="D1147" s="72">
        <v>0</v>
      </c>
      <c r="E1147" s="72">
        <v>0</v>
      </c>
      <c r="F1147" s="72">
        <v>0</v>
      </c>
      <c r="K1147" s="72" t="s">
        <v>3850</v>
      </c>
      <c r="L1147" s="12" t="e">
        <f>VLOOKUP(B1147,Doses!A:C,3,FALSE)</f>
        <v>#N/A</v>
      </c>
      <c r="M1147" s="45" t="e">
        <f t="shared" si="17"/>
        <v>#VALUE!</v>
      </c>
    </row>
    <row r="1148" spans="1:13" x14ac:dyDescent="0.25">
      <c r="A1148" s="72" t="s">
        <v>21</v>
      </c>
      <c r="D1148" s="72">
        <v>0</v>
      </c>
      <c r="E1148" s="72">
        <v>0</v>
      </c>
      <c r="F1148" s="72">
        <v>0</v>
      </c>
      <c r="K1148" s="72" t="s">
        <v>3850</v>
      </c>
      <c r="L1148" s="12" t="e">
        <f>VLOOKUP(B1148,Doses!A:C,3,FALSE)</f>
        <v>#N/A</v>
      </c>
      <c r="M1148" s="45" t="e">
        <f t="shared" si="17"/>
        <v>#VALUE!</v>
      </c>
    </row>
    <row r="1149" spans="1:13" x14ac:dyDescent="0.25">
      <c r="A1149" s="72" t="s">
        <v>21</v>
      </c>
      <c r="D1149" s="72">
        <v>0</v>
      </c>
      <c r="E1149" s="72">
        <v>0</v>
      </c>
      <c r="F1149" s="72">
        <v>0</v>
      </c>
      <c r="K1149" s="72" t="s">
        <v>3850</v>
      </c>
      <c r="L1149" s="12" t="e">
        <f>VLOOKUP(B1149,Doses!A:C,3,FALSE)</f>
        <v>#N/A</v>
      </c>
      <c r="M1149" s="45" t="e">
        <f t="shared" si="17"/>
        <v>#VALUE!</v>
      </c>
    </row>
    <row r="1150" spans="1:13" x14ac:dyDescent="0.25">
      <c r="A1150" s="72" t="s">
        <v>21</v>
      </c>
      <c r="D1150" s="72">
        <v>0</v>
      </c>
      <c r="E1150" s="72">
        <v>0</v>
      </c>
      <c r="F1150" s="72">
        <v>0</v>
      </c>
      <c r="K1150" s="72" t="s">
        <v>3850</v>
      </c>
      <c r="L1150" s="12" t="e">
        <f>VLOOKUP(B1150,Doses!A:C,3,FALSE)</f>
        <v>#N/A</v>
      </c>
      <c r="M1150" s="45" t="e">
        <f t="shared" si="17"/>
        <v>#VALUE!</v>
      </c>
    </row>
    <row r="1151" spans="1:13" x14ac:dyDescent="0.25">
      <c r="A1151" s="72" t="s">
        <v>21</v>
      </c>
      <c r="D1151" s="72">
        <v>0</v>
      </c>
      <c r="E1151" s="72">
        <v>0</v>
      </c>
      <c r="F1151" s="72">
        <v>0</v>
      </c>
      <c r="K1151" s="72" t="s">
        <v>3850</v>
      </c>
      <c r="L1151" s="12" t="e">
        <f>VLOOKUP(B1151,Doses!A:C,3,FALSE)</f>
        <v>#N/A</v>
      </c>
      <c r="M1151" s="45" t="e">
        <f t="shared" si="17"/>
        <v>#VALUE!</v>
      </c>
    </row>
    <row r="1152" spans="1:13" x14ac:dyDescent="0.25">
      <c r="A1152" s="72" t="s">
        <v>21</v>
      </c>
      <c r="D1152" s="72">
        <v>0</v>
      </c>
      <c r="E1152" s="72">
        <v>0</v>
      </c>
      <c r="F1152" s="72">
        <v>0</v>
      </c>
      <c r="K1152" s="72" t="s">
        <v>3850</v>
      </c>
      <c r="L1152" s="12" t="e">
        <f>VLOOKUP(B1152,Doses!A:C,3,FALSE)</f>
        <v>#N/A</v>
      </c>
      <c r="M1152" s="45" t="e">
        <f t="shared" si="17"/>
        <v>#VALUE!</v>
      </c>
    </row>
    <row r="1153" spans="1:13" x14ac:dyDescent="0.25">
      <c r="A1153" s="72" t="s">
        <v>21</v>
      </c>
      <c r="D1153" s="72">
        <v>0</v>
      </c>
      <c r="E1153" s="72">
        <v>0</v>
      </c>
      <c r="F1153" s="72">
        <v>0</v>
      </c>
      <c r="K1153" s="72" t="s">
        <v>3850</v>
      </c>
      <c r="L1153" s="12" t="e">
        <f>VLOOKUP(B1153,Doses!A:C,3,FALSE)</f>
        <v>#N/A</v>
      </c>
      <c r="M1153" s="45" t="e">
        <f t="shared" si="17"/>
        <v>#VALUE!</v>
      </c>
    </row>
    <row r="1154" spans="1:13" x14ac:dyDescent="0.25">
      <c r="A1154" s="72" t="s">
        <v>21</v>
      </c>
      <c r="D1154" s="72">
        <v>0</v>
      </c>
      <c r="E1154" s="72">
        <v>0</v>
      </c>
      <c r="F1154" s="72">
        <v>0</v>
      </c>
      <c r="K1154" s="72" t="s">
        <v>3850</v>
      </c>
      <c r="L1154" s="12" t="e">
        <f>VLOOKUP(B1154,Doses!A:C,3,FALSE)</f>
        <v>#N/A</v>
      </c>
      <c r="M1154" s="45" t="e">
        <f t="shared" si="17"/>
        <v>#VALUE!</v>
      </c>
    </row>
    <row r="1155" spans="1:13" x14ac:dyDescent="0.25">
      <c r="A1155" s="72" t="s">
        <v>21</v>
      </c>
      <c r="D1155" s="72">
        <v>0</v>
      </c>
      <c r="E1155" s="72">
        <v>0</v>
      </c>
      <c r="F1155" s="72">
        <v>0</v>
      </c>
      <c r="K1155" s="72" t="s">
        <v>3850</v>
      </c>
      <c r="L1155" s="12" t="e">
        <f>VLOOKUP(B1155,Doses!A:C,3,FALSE)</f>
        <v>#N/A</v>
      </c>
      <c r="M1155" s="45" t="e">
        <f t="shared" ref="M1155:M1218" si="18">K1155*1</f>
        <v>#VALUE!</v>
      </c>
    </row>
    <row r="1156" spans="1:13" x14ac:dyDescent="0.25">
      <c r="A1156" s="72" t="s">
        <v>21</v>
      </c>
      <c r="D1156" s="72">
        <v>0</v>
      </c>
      <c r="E1156" s="72">
        <v>0</v>
      </c>
      <c r="F1156" s="72">
        <v>0</v>
      </c>
      <c r="K1156" s="72" t="s">
        <v>3850</v>
      </c>
      <c r="L1156" s="12" t="e">
        <f>VLOOKUP(B1156,Doses!A:C,3,FALSE)</f>
        <v>#N/A</v>
      </c>
      <c r="M1156" s="45" t="e">
        <f t="shared" si="18"/>
        <v>#VALUE!</v>
      </c>
    </row>
    <row r="1157" spans="1:13" x14ac:dyDescent="0.25">
      <c r="A1157" s="72" t="s">
        <v>21</v>
      </c>
      <c r="D1157" s="72">
        <v>0</v>
      </c>
      <c r="E1157" s="72">
        <v>0</v>
      </c>
      <c r="F1157" s="72">
        <v>0</v>
      </c>
      <c r="K1157" s="72" t="s">
        <v>3850</v>
      </c>
      <c r="L1157" s="12" t="e">
        <f>VLOOKUP(B1157,Doses!A:C,3,FALSE)</f>
        <v>#N/A</v>
      </c>
      <c r="M1157" s="45" t="e">
        <f t="shared" si="18"/>
        <v>#VALUE!</v>
      </c>
    </row>
    <row r="1158" spans="1:13" x14ac:dyDescent="0.25">
      <c r="A1158" s="72" t="s">
        <v>21</v>
      </c>
      <c r="D1158" s="72">
        <v>0</v>
      </c>
      <c r="E1158" s="72">
        <v>0</v>
      </c>
      <c r="F1158" s="72">
        <v>0</v>
      </c>
      <c r="K1158" s="72" t="s">
        <v>3850</v>
      </c>
      <c r="L1158" s="12" t="e">
        <f>VLOOKUP(B1158,Doses!A:C,3,FALSE)</f>
        <v>#N/A</v>
      </c>
      <c r="M1158" s="45" t="e">
        <f t="shared" si="18"/>
        <v>#VALUE!</v>
      </c>
    </row>
    <row r="1159" spans="1:13" x14ac:dyDescent="0.25">
      <c r="A1159" s="72" t="s">
        <v>21</v>
      </c>
      <c r="D1159" s="72">
        <v>0</v>
      </c>
      <c r="E1159" s="72">
        <v>0</v>
      </c>
      <c r="F1159" s="72">
        <v>0</v>
      </c>
      <c r="K1159" s="72" t="s">
        <v>3850</v>
      </c>
      <c r="L1159" s="12" t="e">
        <f>VLOOKUP(B1159,Doses!A:C,3,FALSE)</f>
        <v>#N/A</v>
      </c>
      <c r="M1159" s="45" t="e">
        <f t="shared" si="18"/>
        <v>#VALUE!</v>
      </c>
    </row>
    <row r="1160" spans="1:13" x14ac:dyDescent="0.25">
      <c r="A1160" s="72" t="s">
        <v>21</v>
      </c>
      <c r="D1160" s="72">
        <v>0</v>
      </c>
      <c r="E1160" s="72">
        <v>0</v>
      </c>
      <c r="F1160" s="72">
        <v>0</v>
      </c>
      <c r="K1160" s="72" t="s">
        <v>3850</v>
      </c>
      <c r="L1160" s="12" t="e">
        <f>VLOOKUP(B1160,Doses!A:C,3,FALSE)</f>
        <v>#N/A</v>
      </c>
      <c r="M1160" s="45" t="e">
        <f t="shared" si="18"/>
        <v>#VALUE!</v>
      </c>
    </row>
    <row r="1161" spans="1:13" x14ac:dyDescent="0.25">
      <c r="A1161" s="72" t="s">
        <v>21</v>
      </c>
      <c r="D1161" s="72">
        <v>0</v>
      </c>
      <c r="E1161" s="72">
        <v>0</v>
      </c>
      <c r="F1161" s="72">
        <v>0</v>
      </c>
      <c r="K1161" s="72" t="s">
        <v>3850</v>
      </c>
      <c r="L1161" s="12" t="e">
        <f>VLOOKUP(B1161,Doses!A:C,3,FALSE)</f>
        <v>#N/A</v>
      </c>
      <c r="M1161" s="45" t="e">
        <f t="shared" si="18"/>
        <v>#VALUE!</v>
      </c>
    </row>
    <row r="1162" spans="1:13" x14ac:dyDescent="0.25">
      <c r="A1162" s="72" t="s">
        <v>21</v>
      </c>
      <c r="D1162" s="72">
        <v>0</v>
      </c>
      <c r="E1162" s="72">
        <v>0</v>
      </c>
      <c r="F1162" s="72">
        <v>0</v>
      </c>
      <c r="K1162" s="72" t="s">
        <v>3850</v>
      </c>
      <c r="L1162" s="12" t="e">
        <f>VLOOKUP(B1162,Doses!A:C,3,FALSE)</f>
        <v>#N/A</v>
      </c>
      <c r="M1162" s="45" t="e">
        <f t="shared" si="18"/>
        <v>#VALUE!</v>
      </c>
    </row>
    <row r="1163" spans="1:13" x14ac:dyDescent="0.25">
      <c r="A1163" s="72" t="s">
        <v>21</v>
      </c>
      <c r="D1163" s="72">
        <v>0</v>
      </c>
      <c r="E1163" s="72">
        <v>0</v>
      </c>
      <c r="F1163" s="72">
        <v>0</v>
      </c>
      <c r="K1163" s="72" t="s">
        <v>3850</v>
      </c>
      <c r="L1163" s="12" t="e">
        <f>VLOOKUP(B1163,Doses!A:C,3,FALSE)</f>
        <v>#N/A</v>
      </c>
      <c r="M1163" s="45" t="e">
        <f t="shared" si="18"/>
        <v>#VALUE!</v>
      </c>
    </row>
    <row r="1164" spans="1:13" x14ac:dyDescent="0.25">
      <c r="A1164" s="72" t="s">
        <v>21</v>
      </c>
      <c r="D1164" s="72">
        <v>0</v>
      </c>
      <c r="E1164" s="72">
        <v>0</v>
      </c>
      <c r="F1164" s="72">
        <v>0</v>
      </c>
      <c r="K1164" s="72" t="s">
        <v>3850</v>
      </c>
      <c r="L1164" s="12" t="e">
        <f>VLOOKUP(B1164,Doses!A:C,3,FALSE)</f>
        <v>#N/A</v>
      </c>
      <c r="M1164" s="45" t="e">
        <f t="shared" si="18"/>
        <v>#VALUE!</v>
      </c>
    </row>
    <row r="1165" spans="1:13" x14ac:dyDescent="0.25">
      <c r="A1165" s="72" t="s">
        <v>21</v>
      </c>
      <c r="D1165" s="72">
        <v>0</v>
      </c>
      <c r="E1165" s="72">
        <v>0</v>
      </c>
      <c r="F1165" s="72">
        <v>0</v>
      </c>
      <c r="K1165" s="72" t="s">
        <v>3850</v>
      </c>
      <c r="L1165" s="12" t="e">
        <f>VLOOKUP(B1165,Doses!A:C,3,FALSE)</f>
        <v>#N/A</v>
      </c>
      <c r="M1165" s="45" t="e">
        <f t="shared" si="18"/>
        <v>#VALUE!</v>
      </c>
    </row>
    <row r="1166" spans="1:13" x14ac:dyDescent="0.25">
      <c r="A1166" s="72" t="s">
        <v>21</v>
      </c>
      <c r="D1166" s="72">
        <v>0</v>
      </c>
      <c r="E1166" s="72">
        <v>0</v>
      </c>
      <c r="F1166" s="72">
        <v>0</v>
      </c>
      <c r="K1166" s="72" t="s">
        <v>3850</v>
      </c>
      <c r="L1166" s="12" t="e">
        <f>VLOOKUP(B1166,Doses!A:C,3,FALSE)</f>
        <v>#N/A</v>
      </c>
      <c r="M1166" s="45" t="e">
        <f t="shared" si="18"/>
        <v>#VALUE!</v>
      </c>
    </row>
    <row r="1167" spans="1:13" x14ac:dyDescent="0.25">
      <c r="A1167" s="72" t="s">
        <v>21</v>
      </c>
      <c r="D1167" s="72">
        <v>0</v>
      </c>
      <c r="E1167" s="72">
        <v>0</v>
      </c>
      <c r="F1167" s="72">
        <v>0</v>
      </c>
      <c r="K1167" s="72" t="s">
        <v>3850</v>
      </c>
      <c r="L1167" s="12" t="e">
        <f>VLOOKUP(B1167,Doses!A:C,3,FALSE)</f>
        <v>#N/A</v>
      </c>
      <c r="M1167" s="45" t="e">
        <f t="shared" si="18"/>
        <v>#VALUE!</v>
      </c>
    </row>
    <row r="1168" spans="1:13" x14ac:dyDescent="0.25">
      <c r="A1168" s="72" t="s">
        <v>21</v>
      </c>
      <c r="D1168" s="72">
        <v>0</v>
      </c>
      <c r="E1168" s="72">
        <v>0</v>
      </c>
      <c r="F1168" s="72">
        <v>0</v>
      </c>
      <c r="K1168" s="72" t="s">
        <v>3850</v>
      </c>
      <c r="L1168" s="12" t="e">
        <f>VLOOKUP(B1168,Doses!A:C,3,FALSE)</f>
        <v>#N/A</v>
      </c>
      <c r="M1168" s="45" t="e">
        <f t="shared" si="18"/>
        <v>#VALUE!</v>
      </c>
    </row>
    <row r="1169" spans="1:13" x14ac:dyDescent="0.25">
      <c r="A1169" s="72" t="s">
        <v>21</v>
      </c>
      <c r="D1169" s="72">
        <v>0</v>
      </c>
      <c r="E1169" s="72">
        <v>0</v>
      </c>
      <c r="F1169" s="72">
        <v>0</v>
      </c>
      <c r="K1169" s="72" t="s">
        <v>3850</v>
      </c>
      <c r="L1169" s="12" t="e">
        <f>VLOOKUP(B1169,Doses!A:C,3,FALSE)</f>
        <v>#N/A</v>
      </c>
      <c r="M1169" s="45" t="e">
        <f t="shared" si="18"/>
        <v>#VALUE!</v>
      </c>
    </row>
    <row r="1170" spans="1:13" x14ac:dyDescent="0.25">
      <c r="A1170" s="72" t="s">
        <v>21</v>
      </c>
      <c r="D1170" s="72">
        <v>0</v>
      </c>
      <c r="E1170" s="72">
        <v>0</v>
      </c>
      <c r="F1170" s="72">
        <v>0</v>
      </c>
      <c r="K1170" s="72" t="s">
        <v>3850</v>
      </c>
      <c r="L1170" s="12" t="e">
        <f>VLOOKUP(B1170,Doses!A:C,3,FALSE)</f>
        <v>#N/A</v>
      </c>
      <c r="M1170" s="45" t="e">
        <f t="shared" si="18"/>
        <v>#VALUE!</v>
      </c>
    </row>
    <row r="1171" spans="1:13" x14ac:dyDescent="0.25">
      <c r="A1171" s="72" t="s">
        <v>21</v>
      </c>
      <c r="D1171" s="72">
        <v>0</v>
      </c>
      <c r="E1171" s="72">
        <v>0</v>
      </c>
      <c r="F1171" s="72">
        <v>0</v>
      </c>
      <c r="K1171" s="72" t="s">
        <v>3850</v>
      </c>
      <c r="L1171" s="12" t="e">
        <f>VLOOKUP(B1171,Doses!A:C,3,FALSE)</f>
        <v>#N/A</v>
      </c>
      <c r="M1171" s="45" t="e">
        <f t="shared" si="18"/>
        <v>#VALUE!</v>
      </c>
    </row>
    <row r="1172" spans="1:13" x14ac:dyDescent="0.25">
      <c r="A1172" s="72" t="s">
        <v>21</v>
      </c>
      <c r="D1172" s="72">
        <v>0</v>
      </c>
      <c r="E1172" s="72">
        <v>0</v>
      </c>
      <c r="F1172" s="72">
        <v>0</v>
      </c>
      <c r="K1172" s="72" t="s">
        <v>3850</v>
      </c>
      <c r="L1172" s="12" t="e">
        <f>VLOOKUP(B1172,Doses!A:C,3,FALSE)</f>
        <v>#N/A</v>
      </c>
      <c r="M1172" s="45" t="e">
        <f t="shared" si="18"/>
        <v>#VALUE!</v>
      </c>
    </row>
    <row r="1173" spans="1:13" x14ac:dyDescent="0.25">
      <c r="A1173" s="72" t="s">
        <v>21</v>
      </c>
      <c r="D1173" s="72">
        <v>0</v>
      </c>
      <c r="E1173" s="72">
        <v>0</v>
      </c>
      <c r="F1173" s="72">
        <v>0</v>
      </c>
      <c r="K1173" s="72" t="s">
        <v>3850</v>
      </c>
      <c r="L1173" s="12" t="e">
        <f>VLOOKUP(B1173,Doses!A:C,3,FALSE)</f>
        <v>#N/A</v>
      </c>
      <c r="M1173" s="45" t="e">
        <f t="shared" si="18"/>
        <v>#VALUE!</v>
      </c>
    </row>
    <row r="1174" spans="1:13" x14ac:dyDescent="0.25">
      <c r="A1174" s="72" t="s">
        <v>21</v>
      </c>
      <c r="D1174" s="72">
        <v>0</v>
      </c>
      <c r="E1174" s="72">
        <v>0</v>
      </c>
      <c r="F1174" s="72">
        <v>0</v>
      </c>
      <c r="K1174" s="72" t="s">
        <v>3850</v>
      </c>
      <c r="L1174" s="12" t="e">
        <f>VLOOKUP(B1174,Doses!A:C,3,FALSE)</f>
        <v>#N/A</v>
      </c>
      <c r="M1174" s="45" t="e">
        <f t="shared" si="18"/>
        <v>#VALUE!</v>
      </c>
    </row>
    <row r="1175" spans="1:13" x14ac:dyDescent="0.25">
      <c r="A1175" s="72" t="s">
        <v>21</v>
      </c>
      <c r="D1175" s="72">
        <v>0</v>
      </c>
      <c r="E1175" s="72">
        <v>0</v>
      </c>
      <c r="F1175" s="72">
        <v>0</v>
      </c>
      <c r="K1175" s="72" t="s">
        <v>3850</v>
      </c>
      <c r="L1175" s="12" t="e">
        <f>VLOOKUP(B1175,Doses!A:C,3,FALSE)</f>
        <v>#N/A</v>
      </c>
      <c r="M1175" s="45" t="e">
        <f t="shared" si="18"/>
        <v>#VALUE!</v>
      </c>
    </row>
    <row r="1176" spans="1:13" x14ac:dyDescent="0.25">
      <c r="A1176" s="72" t="s">
        <v>21</v>
      </c>
      <c r="D1176" s="72">
        <v>0</v>
      </c>
      <c r="E1176" s="72">
        <v>0</v>
      </c>
      <c r="F1176" s="72">
        <v>0</v>
      </c>
      <c r="K1176" s="72" t="s">
        <v>3850</v>
      </c>
      <c r="L1176" s="12" t="e">
        <f>VLOOKUP(B1176,Doses!A:C,3,FALSE)</f>
        <v>#N/A</v>
      </c>
      <c r="M1176" s="45" t="e">
        <f t="shared" si="18"/>
        <v>#VALUE!</v>
      </c>
    </row>
    <row r="1177" spans="1:13" x14ac:dyDescent="0.25">
      <c r="A1177" s="72" t="s">
        <v>21</v>
      </c>
      <c r="D1177" s="72">
        <v>0</v>
      </c>
      <c r="E1177" s="72">
        <v>0</v>
      </c>
      <c r="F1177" s="72">
        <v>0</v>
      </c>
      <c r="K1177" s="72" t="s">
        <v>3850</v>
      </c>
      <c r="L1177" s="12" t="e">
        <f>VLOOKUP(B1177,Doses!A:C,3,FALSE)</f>
        <v>#N/A</v>
      </c>
      <c r="M1177" s="45" t="e">
        <f t="shared" si="18"/>
        <v>#VALUE!</v>
      </c>
    </row>
    <row r="1178" spans="1:13" x14ac:dyDescent="0.25">
      <c r="A1178" s="72" t="s">
        <v>21</v>
      </c>
      <c r="D1178" s="72">
        <v>0</v>
      </c>
      <c r="E1178" s="72">
        <v>0</v>
      </c>
      <c r="F1178" s="72">
        <v>0</v>
      </c>
      <c r="K1178" s="72" t="s">
        <v>3850</v>
      </c>
      <c r="L1178" s="12" t="e">
        <f>VLOOKUP(B1178,Doses!A:C,3,FALSE)</f>
        <v>#N/A</v>
      </c>
      <c r="M1178" s="45" t="e">
        <f t="shared" si="18"/>
        <v>#VALUE!</v>
      </c>
    </row>
    <row r="1179" spans="1:13" x14ac:dyDescent="0.25">
      <c r="A1179" s="72" t="s">
        <v>21</v>
      </c>
      <c r="D1179" s="72">
        <v>0</v>
      </c>
      <c r="E1179" s="72">
        <v>0</v>
      </c>
      <c r="F1179" s="72">
        <v>0</v>
      </c>
      <c r="K1179" s="72" t="s">
        <v>3850</v>
      </c>
      <c r="L1179" s="12" t="e">
        <f>VLOOKUP(B1179,Doses!A:C,3,FALSE)</f>
        <v>#N/A</v>
      </c>
      <c r="M1179" s="45" t="e">
        <f t="shared" si="18"/>
        <v>#VALUE!</v>
      </c>
    </row>
    <row r="1180" spans="1:13" x14ac:dyDescent="0.25">
      <c r="A1180" s="72" t="s">
        <v>21</v>
      </c>
      <c r="D1180" s="72">
        <v>0</v>
      </c>
      <c r="E1180" s="72">
        <v>0</v>
      </c>
      <c r="F1180" s="72">
        <v>0</v>
      </c>
      <c r="K1180" s="72" t="s">
        <v>3850</v>
      </c>
      <c r="L1180" s="12" t="e">
        <f>VLOOKUP(B1180,Doses!A:C,3,FALSE)</f>
        <v>#N/A</v>
      </c>
      <c r="M1180" s="45" t="e">
        <f t="shared" si="18"/>
        <v>#VALUE!</v>
      </c>
    </row>
    <row r="1181" spans="1:13" x14ac:dyDescent="0.25">
      <c r="A1181" s="72" t="s">
        <v>21</v>
      </c>
      <c r="D1181" s="72">
        <v>0</v>
      </c>
      <c r="E1181" s="72">
        <v>0</v>
      </c>
      <c r="F1181" s="72">
        <v>0</v>
      </c>
      <c r="K1181" s="72" t="s">
        <v>3850</v>
      </c>
      <c r="L1181" s="12" t="e">
        <f>VLOOKUP(B1181,Doses!A:C,3,FALSE)</f>
        <v>#N/A</v>
      </c>
      <c r="M1181" s="45" t="e">
        <f t="shared" si="18"/>
        <v>#VALUE!</v>
      </c>
    </row>
    <row r="1182" spans="1:13" x14ac:dyDescent="0.25">
      <c r="A1182" s="72" t="s">
        <v>21</v>
      </c>
      <c r="D1182" s="72">
        <v>0</v>
      </c>
      <c r="E1182" s="72">
        <v>0</v>
      </c>
      <c r="F1182" s="72">
        <v>0</v>
      </c>
      <c r="K1182" s="72" t="s">
        <v>3850</v>
      </c>
      <c r="L1182" s="12" t="e">
        <f>VLOOKUP(B1182,Doses!A:C,3,FALSE)</f>
        <v>#N/A</v>
      </c>
      <c r="M1182" s="45" t="e">
        <f t="shared" si="18"/>
        <v>#VALUE!</v>
      </c>
    </row>
    <row r="1183" spans="1:13" x14ac:dyDescent="0.25">
      <c r="A1183" s="72" t="s">
        <v>21</v>
      </c>
      <c r="D1183" s="72">
        <v>0</v>
      </c>
      <c r="E1183" s="72">
        <v>0</v>
      </c>
      <c r="F1183" s="72">
        <v>0</v>
      </c>
      <c r="K1183" s="72" t="s">
        <v>3850</v>
      </c>
      <c r="L1183" s="12" t="e">
        <f>VLOOKUP(B1183,Doses!A:C,3,FALSE)</f>
        <v>#N/A</v>
      </c>
      <c r="M1183" s="45" t="e">
        <f t="shared" si="18"/>
        <v>#VALUE!</v>
      </c>
    </row>
    <row r="1184" spans="1:13" x14ac:dyDescent="0.25">
      <c r="A1184" s="72" t="s">
        <v>21</v>
      </c>
      <c r="D1184" s="72">
        <v>0</v>
      </c>
      <c r="E1184" s="72">
        <v>0</v>
      </c>
      <c r="F1184" s="72">
        <v>0</v>
      </c>
      <c r="K1184" s="72" t="s">
        <v>3850</v>
      </c>
      <c r="L1184" s="12" t="e">
        <f>VLOOKUP(B1184,Doses!A:C,3,FALSE)</f>
        <v>#N/A</v>
      </c>
      <c r="M1184" s="45" t="e">
        <f t="shared" si="18"/>
        <v>#VALUE!</v>
      </c>
    </row>
    <row r="1185" spans="1:13" x14ac:dyDescent="0.25">
      <c r="A1185" s="72" t="s">
        <v>21</v>
      </c>
      <c r="D1185" s="72">
        <v>0</v>
      </c>
      <c r="E1185" s="72">
        <v>0</v>
      </c>
      <c r="F1185" s="72">
        <v>0</v>
      </c>
      <c r="K1185" s="73" t="s">
        <v>3850</v>
      </c>
      <c r="L1185" s="12" t="e">
        <f>VLOOKUP(B1185,Doses!A:C,3,FALSE)</f>
        <v>#N/A</v>
      </c>
      <c r="M1185" s="45" t="e">
        <f t="shared" si="18"/>
        <v>#VALUE!</v>
      </c>
    </row>
    <row r="1186" spans="1:13" x14ac:dyDescent="0.25">
      <c r="A1186" s="72" t="s">
        <v>21</v>
      </c>
      <c r="D1186" s="72">
        <v>0</v>
      </c>
      <c r="E1186" s="72">
        <v>0</v>
      </c>
      <c r="F1186" s="72">
        <v>0</v>
      </c>
      <c r="K1186" s="73" t="s">
        <v>3850</v>
      </c>
      <c r="L1186" s="12" t="e">
        <f>VLOOKUP(B1186,Doses!A:C,3,FALSE)</f>
        <v>#N/A</v>
      </c>
      <c r="M1186" s="45" t="e">
        <f t="shared" si="18"/>
        <v>#VALUE!</v>
      </c>
    </row>
    <row r="1187" spans="1:13" x14ac:dyDescent="0.25">
      <c r="A1187" s="72" t="s">
        <v>21</v>
      </c>
      <c r="D1187" s="72">
        <v>0</v>
      </c>
      <c r="E1187" s="72">
        <v>0</v>
      </c>
      <c r="F1187" s="72">
        <v>0</v>
      </c>
      <c r="K1187" s="73" t="s">
        <v>3850</v>
      </c>
      <c r="L1187" s="12" t="e">
        <f>VLOOKUP(B1187,Doses!A:C,3,FALSE)</f>
        <v>#N/A</v>
      </c>
      <c r="M1187" s="45" t="e">
        <f t="shared" si="18"/>
        <v>#VALUE!</v>
      </c>
    </row>
    <row r="1188" spans="1:13" x14ac:dyDescent="0.25">
      <c r="A1188" s="72" t="s">
        <v>21</v>
      </c>
      <c r="D1188" s="72">
        <v>0</v>
      </c>
      <c r="E1188" s="72">
        <v>0</v>
      </c>
      <c r="F1188" s="72">
        <v>0</v>
      </c>
      <c r="K1188" s="73" t="s">
        <v>3850</v>
      </c>
      <c r="L1188" s="12" t="e">
        <f>VLOOKUP(B1188,Doses!A:C,3,FALSE)</f>
        <v>#N/A</v>
      </c>
      <c r="M1188" s="45" t="e">
        <f t="shared" si="18"/>
        <v>#VALUE!</v>
      </c>
    </row>
    <row r="1189" spans="1:13" x14ac:dyDescent="0.25">
      <c r="A1189" s="72" t="s">
        <v>21</v>
      </c>
      <c r="D1189" s="72">
        <v>0</v>
      </c>
      <c r="E1189" s="72">
        <v>0</v>
      </c>
      <c r="F1189" s="72">
        <v>0</v>
      </c>
      <c r="K1189" s="72" t="s">
        <v>3850</v>
      </c>
      <c r="L1189" s="12" t="e">
        <f>VLOOKUP(B1189,Doses!A:C,3,FALSE)</f>
        <v>#N/A</v>
      </c>
      <c r="M1189" s="45" t="e">
        <f t="shared" si="18"/>
        <v>#VALUE!</v>
      </c>
    </row>
    <row r="1190" spans="1:13" x14ac:dyDescent="0.25">
      <c r="A1190" s="72" t="s">
        <v>21</v>
      </c>
      <c r="D1190" s="72">
        <v>0</v>
      </c>
      <c r="E1190" s="72">
        <v>0</v>
      </c>
      <c r="F1190" s="72">
        <v>0</v>
      </c>
      <c r="K1190" s="72" t="s">
        <v>3850</v>
      </c>
      <c r="L1190" s="12" t="e">
        <f>VLOOKUP(B1190,Doses!A:C,3,FALSE)</f>
        <v>#N/A</v>
      </c>
      <c r="M1190" s="45" t="e">
        <f t="shared" si="18"/>
        <v>#VALUE!</v>
      </c>
    </row>
    <row r="1191" spans="1:13" x14ac:dyDescent="0.25">
      <c r="A1191" s="72" t="s">
        <v>21</v>
      </c>
      <c r="D1191" s="72">
        <v>0</v>
      </c>
      <c r="E1191" s="72">
        <v>0</v>
      </c>
      <c r="F1191" s="72">
        <v>0</v>
      </c>
      <c r="K1191" s="72" t="s">
        <v>3850</v>
      </c>
      <c r="L1191" s="12" t="e">
        <f>VLOOKUP(B1191,Doses!A:C,3,FALSE)</f>
        <v>#N/A</v>
      </c>
      <c r="M1191" s="45" t="e">
        <f t="shared" si="18"/>
        <v>#VALUE!</v>
      </c>
    </row>
    <row r="1192" spans="1:13" x14ac:dyDescent="0.25">
      <c r="A1192" s="72" t="s">
        <v>21</v>
      </c>
      <c r="D1192" s="72">
        <v>0</v>
      </c>
      <c r="E1192" s="72">
        <v>0</v>
      </c>
      <c r="F1192" s="72">
        <v>0</v>
      </c>
      <c r="K1192" s="72" t="s">
        <v>3850</v>
      </c>
      <c r="L1192" s="12" t="e">
        <f>VLOOKUP(B1192,Doses!A:C,3,FALSE)</f>
        <v>#N/A</v>
      </c>
      <c r="M1192" s="45" t="e">
        <f t="shared" si="18"/>
        <v>#VALUE!</v>
      </c>
    </row>
    <row r="1193" spans="1:13" x14ac:dyDescent="0.25">
      <c r="A1193" s="72" t="s">
        <v>21</v>
      </c>
      <c r="D1193" s="72">
        <v>0</v>
      </c>
      <c r="E1193" s="72">
        <v>0</v>
      </c>
      <c r="F1193" s="72">
        <v>0</v>
      </c>
      <c r="K1193" s="72" t="s">
        <v>3850</v>
      </c>
      <c r="L1193" s="12" t="e">
        <f>VLOOKUP(B1193,Doses!A:C,3,FALSE)</f>
        <v>#N/A</v>
      </c>
      <c r="M1193" s="45" t="e">
        <f t="shared" si="18"/>
        <v>#VALUE!</v>
      </c>
    </row>
    <row r="1194" spans="1:13" x14ac:dyDescent="0.25">
      <c r="A1194" s="72" t="s">
        <v>21</v>
      </c>
      <c r="D1194" s="72">
        <v>0</v>
      </c>
      <c r="E1194" s="72">
        <v>0</v>
      </c>
      <c r="F1194" s="72">
        <v>0</v>
      </c>
      <c r="K1194" s="72" t="s">
        <v>3850</v>
      </c>
      <c r="L1194" s="12" t="e">
        <f>VLOOKUP(B1194,Doses!A:C,3,FALSE)</f>
        <v>#N/A</v>
      </c>
      <c r="M1194" s="45" t="e">
        <f t="shared" si="18"/>
        <v>#VALUE!</v>
      </c>
    </row>
    <row r="1195" spans="1:13" x14ac:dyDescent="0.25">
      <c r="A1195" s="72" t="s">
        <v>21</v>
      </c>
      <c r="D1195" s="72">
        <v>0</v>
      </c>
      <c r="E1195" s="72">
        <v>0</v>
      </c>
      <c r="F1195" s="72">
        <v>0</v>
      </c>
      <c r="K1195" s="72" t="s">
        <v>3850</v>
      </c>
      <c r="L1195" s="12" t="e">
        <f>VLOOKUP(B1195,Doses!A:C,3,FALSE)</f>
        <v>#N/A</v>
      </c>
      <c r="M1195" s="45" t="e">
        <f t="shared" si="18"/>
        <v>#VALUE!</v>
      </c>
    </row>
    <row r="1196" spans="1:13" x14ac:dyDescent="0.25">
      <c r="A1196" s="72" t="s">
        <v>21</v>
      </c>
      <c r="D1196" s="72">
        <v>0</v>
      </c>
      <c r="E1196" s="72">
        <v>0</v>
      </c>
      <c r="F1196" s="72">
        <v>0</v>
      </c>
      <c r="K1196" s="72" t="s">
        <v>3850</v>
      </c>
      <c r="L1196" s="12" t="e">
        <f>VLOOKUP(B1196,Doses!A:C,3,FALSE)</f>
        <v>#N/A</v>
      </c>
      <c r="M1196" s="45" t="e">
        <f t="shared" si="18"/>
        <v>#VALUE!</v>
      </c>
    </row>
    <row r="1197" spans="1:13" x14ac:dyDescent="0.25">
      <c r="A1197" s="72" t="s">
        <v>21</v>
      </c>
      <c r="D1197" s="72">
        <v>0</v>
      </c>
      <c r="E1197" s="72">
        <v>0</v>
      </c>
      <c r="F1197" s="72">
        <v>0</v>
      </c>
      <c r="K1197" s="72" t="s">
        <v>3850</v>
      </c>
      <c r="L1197" s="12" t="e">
        <f>VLOOKUP(B1197,Doses!A:C,3,FALSE)</f>
        <v>#N/A</v>
      </c>
      <c r="M1197" s="45" t="e">
        <f t="shared" si="18"/>
        <v>#VALUE!</v>
      </c>
    </row>
    <row r="1198" spans="1:13" x14ac:dyDescent="0.25">
      <c r="A1198" s="72" t="s">
        <v>21</v>
      </c>
      <c r="D1198" s="72">
        <v>0</v>
      </c>
      <c r="E1198" s="72">
        <v>0</v>
      </c>
      <c r="F1198" s="72">
        <v>0</v>
      </c>
      <c r="K1198" s="72" t="s">
        <v>3850</v>
      </c>
      <c r="L1198" s="12" t="e">
        <f>VLOOKUP(B1198,Doses!A:C,3,FALSE)</f>
        <v>#N/A</v>
      </c>
      <c r="M1198" s="45" t="e">
        <f t="shared" si="18"/>
        <v>#VALUE!</v>
      </c>
    </row>
    <row r="1199" spans="1:13" x14ac:dyDescent="0.25">
      <c r="A1199" s="72" t="s">
        <v>21</v>
      </c>
      <c r="D1199" s="72">
        <v>0</v>
      </c>
      <c r="E1199" s="72">
        <v>0</v>
      </c>
      <c r="F1199" s="72">
        <v>0</v>
      </c>
      <c r="K1199" s="72" t="s">
        <v>3850</v>
      </c>
      <c r="L1199" s="12" t="e">
        <f>VLOOKUP(B1199,Doses!A:C,3,FALSE)</f>
        <v>#N/A</v>
      </c>
      <c r="M1199" s="45" t="e">
        <f t="shared" si="18"/>
        <v>#VALUE!</v>
      </c>
    </row>
    <row r="1200" spans="1:13" x14ac:dyDescent="0.25">
      <c r="A1200" s="72" t="s">
        <v>21</v>
      </c>
      <c r="D1200" s="72">
        <v>0</v>
      </c>
      <c r="E1200" s="72">
        <v>0</v>
      </c>
      <c r="F1200" s="72">
        <v>0</v>
      </c>
      <c r="K1200" s="72" t="s">
        <v>3850</v>
      </c>
      <c r="L1200" s="12" t="e">
        <f>VLOOKUP(B1200,Doses!A:C,3,FALSE)</f>
        <v>#N/A</v>
      </c>
      <c r="M1200" s="45" t="e">
        <f t="shared" si="18"/>
        <v>#VALUE!</v>
      </c>
    </row>
    <row r="1201" spans="1:13" x14ac:dyDescent="0.25">
      <c r="A1201" s="72" t="s">
        <v>21</v>
      </c>
      <c r="D1201" s="72">
        <v>0</v>
      </c>
      <c r="E1201" s="72">
        <v>0</v>
      </c>
      <c r="F1201" s="72">
        <v>0</v>
      </c>
      <c r="K1201" s="72" t="s">
        <v>3850</v>
      </c>
      <c r="L1201" s="12" t="e">
        <f>VLOOKUP(B1201,Doses!A:C,3,FALSE)</f>
        <v>#N/A</v>
      </c>
      <c r="M1201" s="45" t="e">
        <f t="shared" si="18"/>
        <v>#VALUE!</v>
      </c>
    </row>
    <row r="1202" spans="1:13" x14ac:dyDescent="0.25">
      <c r="A1202" s="72" t="s">
        <v>21</v>
      </c>
      <c r="D1202" s="72">
        <v>0</v>
      </c>
      <c r="E1202" s="72">
        <v>0</v>
      </c>
      <c r="F1202" s="72">
        <v>0</v>
      </c>
      <c r="K1202" s="72" t="s">
        <v>3850</v>
      </c>
      <c r="L1202" s="12" t="e">
        <f>VLOOKUP(B1202,Doses!A:C,3,FALSE)</f>
        <v>#N/A</v>
      </c>
      <c r="M1202" s="45" t="e">
        <f t="shared" si="18"/>
        <v>#VALUE!</v>
      </c>
    </row>
    <row r="1203" spans="1:13" x14ac:dyDescent="0.25">
      <c r="A1203" s="72" t="s">
        <v>21</v>
      </c>
      <c r="D1203" s="72">
        <v>0</v>
      </c>
      <c r="E1203" s="72">
        <v>0</v>
      </c>
      <c r="F1203" s="72">
        <v>0</v>
      </c>
      <c r="K1203" s="72" t="s">
        <v>3850</v>
      </c>
      <c r="L1203" s="12" t="e">
        <f>VLOOKUP(B1203,Doses!A:C,3,FALSE)</f>
        <v>#N/A</v>
      </c>
      <c r="M1203" s="45" t="e">
        <f t="shared" si="18"/>
        <v>#VALUE!</v>
      </c>
    </row>
    <row r="1204" spans="1:13" x14ac:dyDescent="0.25">
      <c r="A1204" s="72" t="s">
        <v>21</v>
      </c>
      <c r="D1204" s="72">
        <v>0</v>
      </c>
      <c r="E1204" s="72">
        <v>0</v>
      </c>
      <c r="F1204" s="72">
        <v>0</v>
      </c>
      <c r="K1204" s="72" t="s">
        <v>3850</v>
      </c>
      <c r="L1204" s="12" t="e">
        <f>VLOOKUP(B1204,Doses!A:C,3,FALSE)</f>
        <v>#N/A</v>
      </c>
      <c r="M1204" s="45" t="e">
        <f t="shared" si="18"/>
        <v>#VALUE!</v>
      </c>
    </row>
    <row r="1205" spans="1:13" x14ac:dyDescent="0.25">
      <c r="A1205" s="72" t="s">
        <v>21</v>
      </c>
      <c r="D1205" s="72">
        <v>0</v>
      </c>
      <c r="E1205" s="72">
        <v>0</v>
      </c>
      <c r="F1205" s="72">
        <v>0</v>
      </c>
      <c r="K1205" s="72" t="s">
        <v>3850</v>
      </c>
      <c r="L1205" s="12" t="e">
        <f>VLOOKUP(B1205,Doses!A:C,3,FALSE)</f>
        <v>#N/A</v>
      </c>
      <c r="M1205" s="45" t="e">
        <f t="shared" si="18"/>
        <v>#VALUE!</v>
      </c>
    </row>
    <row r="1206" spans="1:13" x14ac:dyDescent="0.25">
      <c r="A1206" s="72" t="s">
        <v>21</v>
      </c>
      <c r="D1206" s="72">
        <v>0</v>
      </c>
      <c r="E1206" s="72">
        <v>0</v>
      </c>
      <c r="F1206" s="72">
        <v>0</v>
      </c>
      <c r="K1206" s="72" t="s">
        <v>3850</v>
      </c>
      <c r="L1206" s="12" t="e">
        <f>VLOOKUP(B1206,Doses!A:C,3,FALSE)</f>
        <v>#N/A</v>
      </c>
      <c r="M1206" s="45" t="e">
        <f t="shared" si="18"/>
        <v>#VALUE!</v>
      </c>
    </row>
    <row r="1207" spans="1:13" x14ac:dyDescent="0.25">
      <c r="A1207" s="72" t="s">
        <v>21</v>
      </c>
      <c r="D1207" s="72">
        <v>0</v>
      </c>
      <c r="E1207" s="72">
        <v>0</v>
      </c>
      <c r="F1207" s="72">
        <v>0</v>
      </c>
      <c r="K1207" s="72" t="s">
        <v>3850</v>
      </c>
      <c r="L1207" s="12" t="e">
        <f>VLOOKUP(B1207,Doses!A:C,3,FALSE)</f>
        <v>#N/A</v>
      </c>
      <c r="M1207" s="45" t="e">
        <f t="shared" si="18"/>
        <v>#VALUE!</v>
      </c>
    </row>
    <row r="1208" spans="1:13" x14ac:dyDescent="0.25">
      <c r="A1208" s="72" t="s">
        <v>21</v>
      </c>
      <c r="D1208" s="72">
        <v>0</v>
      </c>
      <c r="E1208" s="72">
        <v>0</v>
      </c>
      <c r="F1208" s="72">
        <v>0</v>
      </c>
      <c r="K1208" s="72" t="s">
        <v>3850</v>
      </c>
      <c r="L1208" s="12" t="e">
        <f>VLOOKUP(B1208,Doses!A:C,3,FALSE)</f>
        <v>#N/A</v>
      </c>
      <c r="M1208" s="45" t="e">
        <f t="shared" si="18"/>
        <v>#VALUE!</v>
      </c>
    </row>
    <row r="1209" spans="1:13" x14ac:dyDescent="0.25">
      <c r="A1209" s="72" t="s">
        <v>21</v>
      </c>
      <c r="D1209" s="72">
        <v>0</v>
      </c>
      <c r="E1209" s="72">
        <v>0</v>
      </c>
      <c r="F1209" s="72">
        <v>0</v>
      </c>
      <c r="K1209" s="72" t="s">
        <v>3850</v>
      </c>
      <c r="L1209" s="12" t="e">
        <f>VLOOKUP(B1209,Doses!A:C,3,FALSE)</f>
        <v>#N/A</v>
      </c>
      <c r="M1209" s="45" t="e">
        <f t="shared" si="18"/>
        <v>#VALUE!</v>
      </c>
    </row>
    <row r="1210" spans="1:13" x14ac:dyDescent="0.25">
      <c r="A1210" s="72" t="s">
        <v>21</v>
      </c>
      <c r="D1210" s="72">
        <v>0</v>
      </c>
      <c r="E1210" s="72">
        <v>0</v>
      </c>
      <c r="F1210" s="72">
        <v>0</v>
      </c>
      <c r="K1210" s="72" t="s">
        <v>3850</v>
      </c>
      <c r="L1210" s="12" t="e">
        <f>VLOOKUP(B1210,Doses!A:C,3,FALSE)</f>
        <v>#N/A</v>
      </c>
      <c r="M1210" s="45" t="e">
        <f t="shared" si="18"/>
        <v>#VALUE!</v>
      </c>
    </row>
    <row r="1211" spans="1:13" x14ac:dyDescent="0.25">
      <c r="A1211" s="72" t="s">
        <v>21</v>
      </c>
      <c r="D1211" s="72">
        <v>0</v>
      </c>
      <c r="E1211" s="72">
        <v>0</v>
      </c>
      <c r="F1211" s="72">
        <v>0</v>
      </c>
      <c r="K1211" s="72" t="s">
        <v>3850</v>
      </c>
      <c r="L1211" s="12" t="e">
        <f>VLOOKUP(B1211,Doses!A:C,3,FALSE)</f>
        <v>#N/A</v>
      </c>
      <c r="M1211" s="45" t="e">
        <f t="shared" si="18"/>
        <v>#VALUE!</v>
      </c>
    </row>
    <row r="1212" spans="1:13" x14ac:dyDescent="0.25">
      <c r="A1212" s="72" t="s">
        <v>21</v>
      </c>
      <c r="D1212" s="72">
        <v>0</v>
      </c>
      <c r="E1212" s="72">
        <v>0</v>
      </c>
      <c r="F1212" s="72">
        <v>0</v>
      </c>
      <c r="K1212" s="72" t="s">
        <v>3850</v>
      </c>
      <c r="L1212" s="12" t="e">
        <f>VLOOKUP(B1212,Doses!A:C,3,FALSE)</f>
        <v>#N/A</v>
      </c>
      <c r="M1212" s="45" t="e">
        <f t="shared" si="18"/>
        <v>#VALUE!</v>
      </c>
    </row>
    <row r="1213" spans="1:13" x14ac:dyDescent="0.25">
      <c r="A1213" s="72" t="s">
        <v>21</v>
      </c>
      <c r="D1213" s="72">
        <v>0</v>
      </c>
      <c r="E1213" s="72">
        <v>0</v>
      </c>
      <c r="F1213" s="72">
        <v>0</v>
      </c>
      <c r="K1213" s="72" t="s">
        <v>3850</v>
      </c>
      <c r="L1213" s="12" t="e">
        <f>VLOOKUP(B1213,Doses!A:C,3,FALSE)</f>
        <v>#N/A</v>
      </c>
      <c r="M1213" s="45" t="e">
        <f t="shared" si="18"/>
        <v>#VALUE!</v>
      </c>
    </row>
    <row r="1214" spans="1:13" x14ac:dyDescent="0.25">
      <c r="A1214" s="72" t="s">
        <v>21</v>
      </c>
      <c r="D1214" s="72">
        <v>0</v>
      </c>
      <c r="E1214" s="72">
        <v>0</v>
      </c>
      <c r="F1214" s="72">
        <v>0</v>
      </c>
      <c r="K1214" s="72" t="s">
        <v>3850</v>
      </c>
      <c r="L1214" s="12" t="e">
        <f>VLOOKUP(B1214,Doses!A:C,3,FALSE)</f>
        <v>#N/A</v>
      </c>
      <c r="M1214" s="45" t="e">
        <f t="shared" si="18"/>
        <v>#VALUE!</v>
      </c>
    </row>
    <row r="1215" spans="1:13" x14ac:dyDescent="0.25">
      <c r="A1215" s="72" t="s">
        <v>21</v>
      </c>
      <c r="D1215" s="72">
        <v>0</v>
      </c>
      <c r="E1215" s="72">
        <v>0</v>
      </c>
      <c r="F1215" s="72">
        <v>0</v>
      </c>
      <c r="K1215" s="72" t="s">
        <v>3850</v>
      </c>
      <c r="L1215" s="12" t="e">
        <f>VLOOKUP(B1215,Doses!A:C,3,FALSE)</f>
        <v>#N/A</v>
      </c>
      <c r="M1215" s="45" t="e">
        <f t="shared" si="18"/>
        <v>#VALUE!</v>
      </c>
    </row>
    <row r="1216" spans="1:13" x14ac:dyDescent="0.25">
      <c r="A1216" s="72" t="s">
        <v>21</v>
      </c>
      <c r="D1216" s="72">
        <v>0</v>
      </c>
      <c r="E1216" s="72">
        <v>0</v>
      </c>
      <c r="F1216" s="72">
        <v>0</v>
      </c>
      <c r="K1216" s="72" t="s">
        <v>3850</v>
      </c>
      <c r="L1216" s="12" t="e">
        <f>VLOOKUP(B1216,Doses!A:C,3,FALSE)</f>
        <v>#N/A</v>
      </c>
      <c r="M1216" s="45" t="e">
        <f t="shared" si="18"/>
        <v>#VALUE!</v>
      </c>
    </row>
    <row r="1217" spans="1:13" x14ac:dyDescent="0.25">
      <c r="A1217" s="72" t="s">
        <v>21</v>
      </c>
      <c r="D1217" s="72">
        <v>0</v>
      </c>
      <c r="E1217" s="72">
        <v>0</v>
      </c>
      <c r="F1217" s="72">
        <v>0</v>
      </c>
      <c r="K1217" s="72" t="s">
        <v>3850</v>
      </c>
      <c r="L1217" s="12" t="e">
        <f>VLOOKUP(B1217,Doses!A:C,3,FALSE)</f>
        <v>#N/A</v>
      </c>
      <c r="M1217" s="45" t="e">
        <f t="shared" si="18"/>
        <v>#VALUE!</v>
      </c>
    </row>
    <row r="1218" spans="1:13" x14ac:dyDescent="0.25">
      <c r="A1218" s="72" t="s">
        <v>21</v>
      </c>
      <c r="D1218" s="72">
        <v>0</v>
      </c>
      <c r="E1218" s="72">
        <v>0</v>
      </c>
      <c r="F1218" s="72">
        <v>0</v>
      </c>
      <c r="K1218" s="73" t="s">
        <v>3850</v>
      </c>
      <c r="L1218" s="12" t="e">
        <f>VLOOKUP(B1218,Doses!A:C,3,FALSE)</f>
        <v>#N/A</v>
      </c>
      <c r="M1218" s="45" t="e">
        <f t="shared" si="18"/>
        <v>#VALUE!</v>
      </c>
    </row>
    <row r="1219" spans="1:13" x14ac:dyDescent="0.25">
      <c r="A1219" s="72" t="s">
        <v>21</v>
      </c>
      <c r="D1219" s="72">
        <v>0</v>
      </c>
      <c r="E1219" s="72">
        <v>0</v>
      </c>
      <c r="F1219" s="72">
        <v>0</v>
      </c>
      <c r="K1219" s="72" t="s">
        <v>3850</v>
      </c>
      <c r="L1219" s="12" t="e">
        <f>VLOOKUP(B1219,Doses!A:C,3,FALSE)</f>
        <v>#N/A</v>
      </c>
      <c r="M1219" s="45" t="e">
        <f t="shared" ref="M1219:M1282" si="19">K1219*1</f>
        <v>#VALUE!</v>
      </c>
    </row>
    <row r="1220" spans="1:13" x14ac:dyDescent="0.25">
      <c r="A1220" s="72" t="s">
        <v>21</v>
      </c>
      <c r="D1220" s="72">
        <v>0</v>
      </c>
      <c r="E1220" s="72">
        <v>0</v>
      </c>
      <c r="F1220" s="72">
        <v>0</v>
      </c>
      <c r="K1220" s="72" t="s">
        <v>3850</v>
      </c>
      <c r="L1220" s="12" t="e">
        <f>VLOOKUP(B1220,Doses!A:C,3,FALSE)</f>
        <v>#N/A</v>
      </c>
      <c r="M1220" s="45" t="e">
        <f t="shared" si="19"/>
        <v>#VALUE!</v>
      </c>
    </row>
    <row r="1221" spans="1:13" x14ac:dyDescent="0.25">
      <c r="A1221" s="72" t="s">
        <v>21</v>
      </c>
      <c r="D1221" s="72">
        <v>0</v>
      </c>
      <c r="E1221" s="72">
        <v>0</v>
      </c>
      <c r="F1221" s="72">
        <v>0</v>
      </c>
      <c r="K1221" s="72" t="s">
        <v>3850</v>
      </c>
      <c r="L1221" s="12" t="e">
        <f>VLOOKUP(B1221,Doses!A:C,3,FALSE)</f>
        <v>#N/A</v>
      </c>
      <c r="M1221" s="45" t="e">
        <f t="shared" si="19"/>
        <v>#VALUE!</v>
      </c>
    </row>
    <row r="1222" spans="1:13" x14ac:dyDescent="0.25">
      <c r="A1222" s="72" t="s">
        <v>21</v>
      </c>
      <c r="D1222" s="72">
        <v>0</v>
      </c>
      <c r="E1222" s="72">
        <v>0</v>
      </c>
      <c r="F1222" s="72">
        <v>0</v>
      </c>
      <c r="K1222" s="72" t="s">
        <v>3850</v>
      </c>
      <c r="L1222" s="12" t="e">
        <f>VLOOKUP(B1222,Doses!A:C,3,FALSE)</f>
        <v>#N/A</v>
      </c>
      <c r="M1222" s="45" t="e">
        <f t="shared" si="19"/>
        <v>#VALUE!</v>
      </c>
    </row>
    <row r="1223" spans="1:13" x14ac:dyDescent="0.25">
      <c r="A1223" s="72" t="s">
        <v>21</v>
      </c>
      <c r="D1223" s="72">
        <v>0</v>
      </c>
      <c r="E1223" s="72">
        <v>0</v>
      </c>
      <c r="F1223" s="72">
        <v>0</v>
      </c>
      <c r="K1223" s="72" t="s">
        <v>3850</v>
      </c>
      <c r="L1223" s="12" t="e">
        <f>VLOOKUP(B1223,Doses!A:C,3,FALSE)</f>
        <v>#N/A</v>
      </c>
      <c r="M1223" s="45" t="e">
        <f t="shared" si="19"/>
        <v>#VALUE!</v>
      </c>
    </row>
    <row r="1224" spans="1:13" x14ac:dyDescent="0.25">
      <c r="A1224" s="72" t="s">
        <v>21</v>
      </c>
      <c r="D1224" s="72">
        <v>0</v>
      </c>
      <c r="E1224" s="72">
        <v>0</v>
      </c>
      <c r="F1224" s="72">
        <v>0</v>
      </c>
      <c r="K1224" s="72" t="s">
        <v>3850</v>
      </c>
      <c r="L1224" s="12" t="e">
        <f>VLOOKUP(B1224,Doses!A:C,3,FALSE)</f>
        <v>#N/A</v>
      </c>
      <c r="M1224" s="45" t="e">
        <f t="shared" si="19"/>
        <v>#VALUE!</v>
      </c>
    </row>
    <row r="1225" spans="1:13" x14ac:dyDescent="0.25">
      <c r="A1225" s="72" t="s">
        <v>21</v>
      </c>
      <c r="D1225" s="72">
        <v>0</v>
      </c>
      <c r="E1225" s="72">
        <v>0</v>
      </c>
      <c r="F1225" s="72">
        <v>0</v>
      </c>
      <c r="K1225" s="72" t="s">
        <v>3850</v>
      </c>
      <c r="L1225" s="12" t="e">
        <f>VLOOKUP(B1225,Doses!A:C,3,FALSE)</f>
        <v>#N/A</v>
      </c>
      <c r="M1225" s="45" t="e">
        <f t="shared" si="19"/>
        <v>#VALUE!</v>
      </c>
    </row>
    <row r="1226" spans="1:13" x14ac:dyDescent="0.25">
      <c r="A1226" s="72" t="s">
        <v>21</v>
      </c>
      <c r="D1226" s="72">
        <v>0</v>
      </c>
      <c r="E1226" s="72">
        <v>0</v>
      </c>
      <c r="F1226" s="72">
        <v>0</v>
      </c>
      <c r="K1226" s="72" t="s">
        <v>3850</v>
      </c>
      <c r="L1226" s="12" t="e">
        <f>VLOOKUP(B1226,Doses!A:C,3,FALSE)</f>
        <v>#N/A</v>
      </c>
      <c r="M1226" s="45" t="e">
        <f t="shared" si="19"/>
        <v>#VALUE!</v>
      </c>
    </row>
    <row r="1227" spans="1:13" x14ac:dyDescent="0.25">
      <c r="A1227" s="72" t="s">
        <v>21</v>
      </c>
      <c r="D1227" s="72">
        <v>0</v>
      </c>
      <c r="E1227" s="72">
        <v>0</v>
      </c>
      <c r="F1227" s="72">
        <v>0</v>
      </c>
      <c r="K1227" s="72" t="s">
        <v>3850</v>
      </c>
      <c r="L1227" s="12" t="e">
        <f>VLOOKUP(B1227,Doses!A:C,3,FALSE)</f>
        <v>#N/A</v>
      </c>
      <c r="M1227" s="45" t="e">
        <f t="shared" si="19"/>
        <v>#VALUE!</v>
      </c>
    </row>
    <row r="1228" spans="1:13" x14ac:dyDescent="0.25">
      <c r="A1228" s="72" t="s">
        <v>21</v>
      </c>
      <c r="D1228" s="72">
        <v>0</v>
      </c>
      <c r="E1228" s="72">
        <v>0</v>
      </c>
      <c r="F1228" s="72">
        <v>0</v>
      </c>
      <c r="K1228" s="72" t="s">
        <v>3850</v>
      </c>
      <c r="L1228" s="12" t="e">
        <f>VLOOKUP(B1228,Doses!A:C,3,FALSE)</f>
        <v>#N/A</v>
      </c>
      <c r="M1228" s="45" t="e">
        <f t="shared" si="19"/>
        <v>#VALUE!</v>
      </c>
    </row>
    <row r="1229" spans="1:13" x14ac:dyDescent="0.25">
      <c r="A1229" s="72" t="s">
        <v>21</v>
      </c>
      <c r="D1229" s="72">
        <v>0</v>
      </c>
      <c r="E1229" s="72">
        <v>0</v>
      </c>
      <c r="F1229" s="72">
        <v>0</v>
      </c>
      <c r="K1229" s="73" t="s">
        <v>3850</v>
      </c>
      <c r="L1229" s="12" t="e">
        <f>VLOOKUP(B1229,Doses!A:C,3,FALSE)</f>
        <v>#N/A</v>
      </c>
      <c r="M1229" s="45" t="e">
        <f t="shared" si="19"/>
        <v>#VALUE!</v>
      </c>
    </row>
    <row r="1230" spans="1:13" x14ac:dyDescent="0.25">
      <c r="A1230" s="72" t="s">
        <v>21</v>
      </c>
      <c r="D1230" s="72">
        <v>0</v>
      </c>
      <c r="E1230" s="72">
        <v>0</v>
      </c>
      <c r="F1230" s="72">
        <v>0</v>
      </c>
      <c r="K1230" s="73" t="s">
        <v>3850</v>
      </c>
      <c r="L1230" s="12" t="e">
        <f>VLOOKUP(B1230,Doses!A:C,3,FALSE)</f>
        <v>#N/A</v>
      </c>
      <c r="M1230" s="45" t="e">
        <f t="shared" si="19"/>
        <v>#VALUE!</v>
      </c>
    </row>
    <row r="1231" spans="1:13" x14ac:dyDescent="0.25">
      <c r="A1231" s="72" t="s">
        <v>21</v>
      </c>
      <c r="D1231" s="72">
        <v>0</v>
      </c>
      <c r="E1231" s="72">
        <v>0</v>
      </c>
      <c r="F1231" s="72">
        <v>0</v>
      </c>
      <c r="K1231" s="73" t="s">
        <v>3850</v>
      </c>
      <c r="L1231" s="12" t="e">
        <f>VLOOKUP(B1231,Doses!A:C,3,FALSE)</f>
        <v>#N/A</v>
      </c>
      <c r="M1231" s="45" t="e">
        <f t="shared" si="19"/>
        <v>#VALUE!</v>
      </c>
    </row>
    <row r="1232" spans="1:13" x14ac:dyDescent="0.25">
      <c r="A1232" s="72" t="s">
        <v>21</v>
      </c>
      <c r="D1232" s="72">
        <v>0</v>
      </c>
      <c r="E1232" s="72">
        <v>0</v>
      </c>
      <c r="F1232" s="72">
        <v>0</v>
      </c>
      <c r="K1232" s="73" t="s">
        <v>3850</v>
      </c>
      <c r="L1232" s="12" t="e">
        <f>VLOOKUP(B1232,Doses!A:C,3,FALSE)</f>
        <v>#N/A</v>
      </c>
      <c r="M1232" s="45" t="e">
        <f t="shared" si="19"/>
        <v>#VALUE!</v>
      </c>
    </row>
    <row r="1233" spans="1:13" x14ac:dyDescent="0.25">
      <c r="A1233" s="72" t="s">
        <v>21</v>
      </c>
      <c r="D1233" s="72">
        <v>0</v>
      </c>
      <c r="E1233" s="72">
        <v>0</v>
      </c>
      <c r="F1233" s="72">
        <v>0</v>
      </c>
      <c r="K1233" s="73" t="s">
        <v>3850</v>
      </c>
      <c r="L1233" s="12" t="e">
        <f>VLOOKUP(B1233,Doses!A:C,3,FALSE)</f>
        <v>#N/A</v>
      </c>
      <c r="M1233" s="45" t="e">
        <f t="shared" si="19"/>
        <v>#VALUE!</v>
      </c>
    </row>
    <row r="1234" spans="1:13" x14ac:dyDescent="0.25">
      <c r="A1234" s="72" t="s">
        <v>21</v>
      </c>
      <c r="D1234" s="72">
        <v>0</v>
      </c>
      <c r="E1234" s="72">
        <v>0</v>
      </c>
      <c r="F1234" s="72">
        <v>0</v>
      </c>
      <c r="K1234" s="73" t="s">
        <v>3850</v>
      </c>
      <c r="L1234" s="12" t="e">
        <f>VLOOKUP(B1234,Doses!A:C,3,FALSE)</f>
        <v>#N/A</v>
      </c>
      <c r="M1234" s="45" t="e">
        <f t="shared" si="19"/>
        <v>#VALUE!</v>
      </c>
    </row>
    <row r="1235" spans="1:13" x14ac:dyDescent="0.25">
      <c r="A1235" s="72" t="s">
        <v>21</v>
      </c>
      <c r="D1235" s="72">
        <v>0</v>
      </c>
      <c r="E1235" s="72">
        <v>0</v>
      </c>
      <c r="F1235" s="72">
        <v>0</v>
      </c>
      <c r="K1235" s="73" t="s">
        <v>3850</v>
      </c>
      <c r="L1235" s="12" t="e">
        <f>VLOOKUP(B1235,Doses!A:C,3,FALSE)</f>
        <v>#N/A</v>
      </c>
      <c r="M1235" s="45" t="e">
        <f t="shared" si="19"/>
        <v>#VALUE!</v>
      </c>
    </row>
    <row r="1236" spans="1:13" x14ac:dyDescent="0.25">
      <c r="A1236" s="72" t="s">
        <v>21</v>
      </c>
      <c r="D1236" s="72">
        <v>0</v>
      </c>
      <c r="E1236" s="72">
        <v>0</v>
      </c>
      <c r="F1236" s="72">
        <v>0</v>
      </c>
      <c r="K1236" s="73" t="s">
        <v>3850</v>
      </c>
      <c r="L1236" s="12" t="e">
        <f>VLOOKUP(B1236,Doses!A:C,3,FALSE)</f>
        <v>#N/A</v>
      </c>
      <c r="M1236" s="45" t="e">
        <f t="shared" si="19"/>
        <v>#VALUE!</v>
      </c>
    </row>
    <row r="1237" spans="1:13" x14ac:dyDescent="0.25">
      <c r="A1237" s="72" t="s">
        <v>21</v>
      </c>
      <c r="D1237" s="72">
        <v>0</v>
      </c>
      <c r="E1237" s="72">
        <v>0</v>
      </c>
      <c r="F1237" s="72">
        <v>0</v>
      </c>
      <c r="K1237" s="73" t="s">
        <v>3850</v>
      </c>
      <c r="L1237" s="12" t="e">
        <f>VLOOKUP(B1237,Doses!A:C,3,FALSE)</f>
        <v>#N/A</v>
      </c>
      <c r="M1237" s="45" t="e">
        <f t="shared" si="19"/>
        <v>#VALUE!</v>
      </c>
    </row>
    <row r="1238" spans="1:13" x14ac:dyDescent="0.25">
      <c r="A1238" s="72" t="s">
        <v>21</v>
      </c>
      <c r="D1238" s="72">
        <v>0</v>
      </c>
      <c r="E1238" s="72">
        <v>0</v>
      </c>
      <c r="F1238" s="72">
        <v>0</v>
      </c>
      <c r="K1238" s="72" t="s">
        <v>3850</v>
      </c>
      <c r="L1238" s="12" t="e">
        <f>VLOOKUP(B1238,Doses!A:C,3,FALSE)</f>
        <v>#N/A</v>
      </c>
      <c r="M1238" s="45" t="e">
        <f t="shared" si="19"/>
        <v>#VALUE!</v>
      </c>
    </row>
    <row r="1239" spans="1:13" x14ac:dyDescent="0.25">
      <c r="A1239" s="72" t="s">
        <v>21</v>
      </c>
      <c r="D1239" s="72">
        <v>0</v>
      </c>
      <c r="E1239" s="72">
        <v>0</v>
      </c>
      <c r="F1239" s="72">
        <v>0</v>
      </c>
      <c r="K1239" s="72" t="s">
        <v>3850</v>
      </c>
      <c r="L1239" s="12" t="e">
        <f>VLOOKUP(B1239,Doses!A:C,3,FALSE)</f>
        <v>#N/A</v>
      </c>
      <c r="M1239" s="45" t="e">
        <f t="shared" si="19"/>
        <v>#VALUE!</v>
      </c>
    </row>
    <row r="1240" spans="1:13" x14ac:dyDescent="0.25">
      <c r="A1240" s="72" t="s">
        <v>21</v>
      </c>
      <c r="D1240" s="72">
        <v>0</v>
      </c>
      <c r="E1240" s="72">
        <v>0</v>
      </c>
      <c r="F1240" s="72">
        <v>0</v>
      </c>
      <c r="K1240" s="72" t="s">
        <v>3850</v>
      </c>
      <c r="L1240" s="12" t="e">
        <f>VLOOKUP(B1240,Doses!A:C,3,FALSE)</f>
        <v>#N/A</v>
      </c>
      <c r="M1240" s="45" t="e">
        <f t="shared" si="19"/>
        <v>#VALUE!</v>
      </c>
    </row>
    <row r="1241" spans="1:13" x14ac:dyDescent="0.25">
      <c r="A1241" s="72" t="s">
        <v>21</v>
      </c>
      <c r="D1241" s="72">
        <v>0</v>
      </c>
      <c r="E1241" s="72">
        <v>0</v>
      </c>
      <c r="F1241" s="72">
        <v>0</v>
      </c>
      <c r="K1241" s="72" t="s">
        <v>3850</v>
      </c>
      <c r="L1241" s="12" t="e">
        <f>VLOOKUP(B1241,Doses!A:C,3,FALSE)</f>
        <v>#N/A</v>
      </c>
      <c r="M1241" s="45" t="e">
        <f t="shared" si="19"/>
        <v>#VALUE!</v>
      </c>
    </row>
    <row r="1242" spans="1:13" x14ac:dyDescent="0.25">
      <c r="A1242" s="72" t="s">
        <v>21</v>
      </c>
      <c r="D1242" s="72">
        <v>0</v>
      </c>
      <c r="E1242" s="72">
        <v>0</v>
      </c>
      <c r="F1242" s="72">
        <v>0</v>
      </c>
      <c r="K1242" s="72" t="s">
        <v>3850</v>
      </c>
      <c r="L1242" s="12" t="e">
        <f>VLOOKUP(B1242,Doses!A:C,3,FALSE)</f>
        <v>#N/A</v>
      </c>
      <c r="M1242" s="45" t="e">
        <f t="shared" si="19"/>
        <v>#VALUE!</v>
      </c>
    </row>
    <row r="1243" spans="1:13" x14ac:dyDescent="0.25">
      <c r="A1243" s="72" t="s">
        <v>21</v>
      </c>
      <c r="D1243" s="72">
        <v>0</v>
      </c>
      <c r="E1243" s="72">
        <v>0</v>
      </c>
      <c r="F1243" s="72">
        <v>0</v>
      </c>
      <c r="K1243" s="72" t="s">
        <v>3850</v>
      </c>
      <c r="L1243" s="12" t="e">
        <f>VLOOKUP(B1243,Doses!A:C,3,FALSE)</f>
        <v>#N/A</v>
      </c>
      <c r="M1243" s="45" t="e">
        <f t="shared" si="19"/>
        <v>#VALUE!</v>
      </c>
    </row>
    <row r="1244" spans="1:13" x14ac:dyDescent="0.25">
      <c r="A1244" s="72" t="s">
        <v>21</v>
      </c>
      <c r="D1244" s="72">
        <v>0</v>
      </c>
      <c r="E1244" s="72">
        <v>0</v>
      </c>
      <c r="F1244" s="72">
        <v>0</v>
      </c>
      <c r="K1244" s="72" t="s">
        <v>3850</v>
      </c>
      <c r="L1244" s="12" t="e">
        <f>VLOOKUP(B1244,Doses!A:C,3,FALSE)</f>
        <v>#N/A</v>
      </c>
      <c r="M1244" s="45" t="e">
        <f t="shared" si="19"/>
        <v>#VALUE!</v>
      </c>
    </row>
    <row r="1245" spans="1:13" x14ac:dyDescent="0.25">
      <c r="A1245" s="72" t="s">
        <v>21</v>
      </c>
      <c r="D1245" s="72">
        <v>0</v>
      </c>
      <c r="E1245" s="72">
        <v>0</v>
      </c>
      <c r="F1245" s="72">
        <v>0</v>
      </c>
      <c r="K1245" s="72" t="s">
        <v>3850</v>
      </c>
      <c r="L1245" s="12" t="e">
        <f>VLOOKUP(B1245,Doses!A:C,3,FALSE)</f>
        <v>#N/A</v>
      </c>
      <c r="M1245" s="45" t="e">
        <f t="shared" si="19"/>
        <v>#VALUE!</v>
      </c>
    </row>
    <row r="1246" spans="1:13" x14ac:dyDescent="0.25">
      <c r="A1246" s="72" t="s">
        <v>21</v>
      </c>
      <c r="D1246" s="72">
        <v>0</v>
      </c>
      <c r="E1246" s="72">
        <v>0</v>
      </c>
      <c r="F1246" s="72">
        <v>0</v>
      </c>
      <c r="K1246" s="72" t="s">
        <v>3850</v>
      </c>
      <c r="L1246" s="12" t="e">
        <f>VLOOKUP(B1246,Doses!A:C,3,FALSE)</f>
        <v>#N/A</v>
      </c>
      <c r="M1246" s="45" t="e">
        <f t="shared" si="19"/>
        <v>#VALUE!</v>
      </c>
    </row>
    <row r="1247" spans="1:13" x14ac:dyDescent="0.25">
      <c r="A1247" s="72" t="s">
        <v>21</v>
      </c>
      <c r="D1247" s="72">
        <v>0</v>
      </c>
      <c r="E1247" s="72">
        <v>0</v>
      </c>
      <c r="F1247" s="72">
        <v>0</v>
      </c>
      <c r="K1247" s="72" t="s">
        <v>3850</v>
      </c>
      <c r="L1247" s="12" t="e">
        <f>VLOOKUP(B1247,Doses!A:C,3,FALSE)</f>
        <v>#N/A</v>
      </c>
      <c r="M1247" s="45" t="e">
        <f t="shared" si="19"/>
        <v>#VALUE!</v>
      </c>
    </row>
    <row r="1248" spans="1:13" x14ac:dyDescent="0.25">
      <c r="A1248" s="72" t="s">
        <v>21</v>
      </c>
      <c r="D1248" s="72">
        <v>0</v>
      </c>
      <c r="E1248" s="72">
        <v>0</v>
      </c>
      <c r="F1248" s="72">
        <v>0</v>
      </c>
      <c r="K1248" s="72" t="s">
        <v>3850</v>
      </c>
      <c r="L1248" s="12" t="e">
        <f>VLOOKUP(B1248,Doses!A:C,3,FALSE)</f>
        <v>#N/A</v>
      </c>
      <c r="M1248" s="45" t="e">
        <f t="shared" si="19"/>
        <v>#VALUE!</v>
      </c>
    </row>
    <row r="1249" spans="1:13" x14ac:dyDescent="0.25">
      <c r="A1249" s="72" t="s">
        <v>21</v>
      </c>
      <c r="D1249" s="72">
        <v>0</v>
      </c>
      <c r="E1249" s="72">
        <v>0</v>
      </c>
      <c r="F1249" s="72">
        <v>0</v>
      </c>
      <c r="K1249" s="72" t="s">
        <v>3850</v>
      </c>
      <c r="L1249" s="12" t="e">
        <f>VLOOKUP(B1249,Doses!A:C,3,FALSE)</f>
        <v>#N/A</v>
      </c>
      <c r="M1249" s="45" t="e">
        <f t="shared" si="19"/>
        <v>#VALUE!</v>
      </c>
    </row>
    <row r="1250" spans="1:13" x14ac:dyDescent="0.25">
      <c r="A1250" s="72" t="s">
        <v>21</v>
      </c>
      <c r="D1250" s="72">
        <v>0</v>
      </c>
      <c r="E1250" s="72">
        <v>0</v>
      </c>
      <c r="F1250" s="72">
        <v>0</v>
      </c>
      <c r="K1250" s="72" t="s">
        <v>3850</v>
      </c>
      <c r="L1250" s="12" t="e">
        <f>VLOOKUP(B1250,Doses!A:C,3,FALSE)</f>
        <v>#N/A</v>
      </c>
      <c r="M1250" s="45" t="e">
        <f t="shared" si="19"/>
        <v>#VALUE!</v>
      </c>
    </row>
    <row r="1251" spans="1:13" x14ac:dyDescent="0.25">
      <c r="A1251" s="72" t="s">
        <v>21</v>
      </c>
      <c r="D1251" s="72">
        <v>0</v>
      </c>
      <c r="E1251" s="72">
        <v>0</v>
      </c>
      <c r="F1251" s="72">
        <v>0</v>
      </c>
      <c r="K1251" s="72" t="s">
        <v>3850</v>
      </c>
      <c r="L1251" s="12" t="e">
        <f>VLOOKUP(B1251,Doses!A:C,3,FALSE)</f>
        <v>#N/A</v>
      </c>
      <c r="M1251" s="45" t="e">
        <f t="shared" si="19"/>
        <v>#VALUE!</v>
      </c>
    </row>
    <row r="1252" spans="1:13" x14ac:dyDescent="0.25">
      <c r="A1252" s="72" t="s">
        <v>21</v>
      </c>
      <c r="D1252" s="72">
        <v>0</v>
      </c>
      <c r="E1252" s="72">
        <v>0</v>
      </c>
      <c r="F1252" s="72">
        <v>0</v>
      </c>
      <c r="K1252" s="72" t="s">
        <v>3850</v>
      </c>
      <c r="L1252" s="12" t="e">
        <f>VLOOKUP(B1252,Doses!A:C,3,FALSE)</f>
        <v>#N/A</v>
      </c>
      <c r="M1252" s="45" t="e">
        <f t="shared" si="19"/>
        <v>#VALUE!</v>
      </c>
    </row>
    <row r="1253" spans="1:13" x14ac:dyDescent="0.25">
      <c r="A1253" s="72" t="s">
        <v>21</v>
      </c>
      <c r="D1253" s="72">
        <v>0</v>
      </c>
      <c r="E1253" s="72">
        <v>0</v>
      </c>
      <c r="F1253" s="72">
        <v>0</v>
      </c>
      <c r="K1253" s="72" t="s">
        <v>3850</v>
      </c>
      <c r="L1253" s="12" t="e">
        <f>VLOOKUP(B1253,Doses!A:C,3,FALSE)</f>
        <v>#N/A</v>
      </c>
      <c r="M1253" s="45" t="e">
        <f t="shared" si="19"/>
        <v>#VALUE!</v>
      </c>
    </row>
    <row r="1254" spans="1:13" x14ac:dyDescent="0.25">
      <c r="A1254" s="72" t="s">
        <v>21</v>
      </c>
      <c r="D1254" s="72">
        <v>0</v>
      </c>
      <c r="E1254" s="72">
        <v>0</v>
      </c>
      <c r="F1254" s="72">
        <v>0</v>
      </c>
      <c r="K1254" s="72" t="s">
        <v>3850</v>
      </c>
      <c r="L1254" s="12" t="e">
        <f>VLOOKUP(B1254,Doses!A:C,3,FALSE)</f>
        <v>#N/A</v>
      </c>
      <c r="M1254" s="45" t="e">
        <f t="shared" si="19"/>
        <v>#VALUE!</v>
      </c>
    </row>
    <row r="1255" spans="1:13" x14ac:dyDescent="0.25">
      <c r="A1255" s="72" t="s">
        <v>21</v>
      </c>
      <c r="D1255" s="72">
        <v>0</v>
      </c>
      <c r="E1255" s="72">
        <v>0</v>
      </c>
      <c r="F1255" s="72">
        <v>0</v>
      </c>
      <c r="K1255" s="72" t="s">
        <v>3850</v>
      </c>
      <c r="L1255" s="12" t="e">
        <f>VLOOKUP(B1255,Doses!A:C,3,FALSE)</f>
        <v>#N/A</v>
      </c>
      <c r="M1255" s="45" t="e">
        <f t="shared" si="19"/>
        <v>#VALUE!</v>
      </c>
    </row>
    <row r="1256" spans="1:13" x14ac:dyDescent="0.25">
      <c r="A1256" s="72" t="s">
        <v>21</v>
      </c>
      <c r="D1256" s="72">
        <v>0</v>
      </c>
      <c r="E1256" s="72">
        <v>0</v>
      </c>
      <c r="F1256" s="72">
        <v>0</v>
      </c>
      <c r="K1256" s="72" t="s">
        <v>3850</v>
      </c>
      <c r="L1256" s="12" t="e">
        <f>VLOOKUP(B1256,Doses!A:C,3,FALSE)</f>
        <v>#N/A</v>
      </c>
      <c r="M1256" s="45" t="e">
        <f t="shared" si="19"/>
        <v>#VALUE!</v>
      </c>
    </row>
    <row r="1257" spans="1:13" x14ac:dyDescent="0.25">
      <c r="A1257" s="72" t="s">
        <v>21</v>
      </c>
      <c r="D1257" s="72">
        <v>0</v>
      </c>
      <c r="E1257" s="72">
        <v>0</v>
      </c>
      <c r="F1257" s="72">
        <v>0</v>
      </c>
      <c r="K1257" s="72" t="s">
        <v>3850</v>
      </c>
      <c r="L1257" s="12" t="e">
        <f>VLOOKUP(B1257,Doses!A:C,3,FALSE)</f>
        <v>#N/A</v>
      </c>
      <c r="M1257" s="45" t="e">
        <f t="shared" si="19"/>
        <v>#VALUE!</v>
      </c>
    </row>
    <row r="1258" spans="1:13" x14ac:dyDescent="0.25">
      <c r="A1258" s="72" t="s">
        <v>21</v>
      </c>
      <c r="D1258" s="72">
        <v>0</v>
      </c>
      <c r="E1258" s="72">
        <v>0</v>
      </c>
      <c r="F1258" s="72">
        <v>0</v>
      </c>
      <c r="K1258" s="72" t="s">
        <v>3850</v>
      </c>
      <c r="L1258" s="12" t="e">
        <f>VLOOKUP(B1258,Doses!A:C,3,FALSE)</f>
        <v>#N/A</v>
      </c>
      <c r="M1258" s="45" t="e">
        <f t="shared" si="19"/>
        <v>#VALUE!</v>
      </c>
    </row>
    <row r="1259" spans="1:13" x14ac:dyDescent="0.25">
      <c r="A1259" s="72" t="s">
        <v>21</v>
      </c>
      <c r="D1259" s="72">
        <v>0</v>
      </c>
      <c r="E1259" s="72">
        <v>0</v>
      </c>
      <c r="F1259" s="72">
        <v>0</v>
      </c>
      <c r="K1259" s="72" t="s">
        <v>3850</v>
      </c>
      <c r="L1259" s="12" t="e">
        <f>VLOOKUP(B1259,Doses!A:C,3,FALSE)</f>
        <v>#N/A</v>
      </c>
      <c r="M1259" s="45" t="e">
        <f t="shared" si="19"/>
        <v>#VALUE!</v>
      </c>
    </row>
    <row r="1260" spans="1:13" x14ac:dyDescent="0.25">
      <c r="A1260" s="72" t="s">
        <v>21</v>
      </c>
      <c r="D1260" s="72">
        <v>0</v>
      </c>
      <c r="E1260" s="72">
        <v>0</v>
      </c>
      <c r="F1260" s="72">
        <v>0</v>
      </c>
      <c r="K1260" s="72" t="s">
        <v>3850</v>
      </c>
      <c r="L1260" s="12" t="e">
        <f>VLOOKUP(B1260,Doses!A:C,3,FALSE)</f>
        <v>#N/A</v>
      </c>
      <c r="M1260" s="45" t="e">
        <f t="shared" si="19"/>
        <v>#VALUE!</v>
      </c>
    </row>
    <row r="1261" spans="1:13" x14ac:dyDescent="0.25">
      <c r="A1261" s="72" t="s">
        <v>21</v>
      </c>
      <c r="D1261" s="72">
        <v>0</v>
      </c>
      <c r="E1261" s="72">
        <v>0</v>
      </c>
      <c r="F1261" s="72">
        <v>0</v>
      </c>
      <c r="K1261" s="72" t="s">
        <v>3850</v>
      </c>
      <c r="L1261" s="12" t="e">
        <f>VLOOKUP(B1261,Doses!A:C,3,FALSE)</f>
        <v>#N/A</v>
      </c>
      <c r="M1261" s="45" t="e">
        <f t="shared" si="19"/>
        <v>#VALUE!</v>
      </c>
    </row>
    <row r="1262" spans="1:13" x14ac:dyDescent="0.25">
      <c r="A1262" s="72" t="s">
        <v>21</v>
      </c>
      <c r="D1262" s="72">
        <v>0</v>
      </c>
      <c r="E1262" s="72">
        <v>0</v>
      </c>
      <c r="F1262" s="72">
        <v>0</v>
      </c>
      <c r="K1262" s="72" t="s">
        <v>3850</v>
      </c>
      <c r="L1262" s="12" t="e">
        <f>VLOOKUP(B1262,Doses!A:C,3,FALSE)</f>
        <v>#N/A</v>
      </c>
      <c r="M1262" s="45" t="e">
        <f t="shared" si="19"/>
        <v>#VALUE!</v>
      </c>
    </row>
    <row r="1263" spans="1:13" x14ac:dyDescent="0.25">
      <c r="A1263" s="72" t="s">
        <v>21</v>
      </c>
      <c r="D1263" s="72">
        <v>0</v>
      </c>
      <c r="E1263" s="72">
        <v>0</v>
      </c>
      <c r="F1263" s="72">
        <v>0</v>
      </c>
      <c r="K1263" s="72" t="s">
        <v>3850</v>
      </c>
      <c r="L1263" s="12" t="e">
        <f>VLOOKUP(B1263,Doses!A:C,3,FALSE)</f>
        <v>#N/A</v>
      </c>
      <c r="M1263" s="45" t="e">
        <f t="shared" si="19"/>
        <v>#VALUE!</v>
      </c>
    </row>
    <row r="1264" spans="1:13" x14ac:dyDescent="0.25">
      <c r="A1264" s="72" t="s">
        <v>21</v>
      </c>
      <c r="D1264" s="72">
        <v>0</v>
      </c>
      <c r="E1264" s="72">
        <v>0</v>
      </c>
      <c r="F1264" s="72">
        <v>0</v>
      </c>
      <c r="K1264" s="72" t="s">
        <v>3850</v>
      </c>
      <c r="L1264" s="12" t="e">
        <f>VLOOKUP(B1264,Doses!A:C,3,FALSE)</f>
        <v>#N/A</v>
      </c>
      <c r="M1264" s="45" t="e">
        <f t="shared" si="19"/>
        <v>#VALUE!</v>
      </c>
    </row>
    <row r="1265" spans="1:13" x14ac:dyDescent="0.25">
      <c r="A1265" s="72" t="s">
        <v>21</v>
      </c>
      <c r="D1265" s="72">
        <v>0</v>
      </c>
      <c r="E1265" s="72">
        <v>0</v>
      </c>
      <c r="F1265" s="72">
        <v>0</v>
      </c>
      <c r="K1265" s="73" t="s">
        <v>3850</v>
      </c>
      <c r="L1265" s="12" t="e">
        <f>VLOOKUP(B1265,Doses!A:C,3,FALSE)</f>
        <v>#N/A</v>
      </c>
      <c r="M1265" s="45" t="e">
        <f t="shared" si="19"/>
        <v>#VALUE!</v>
      </c>
    </row>
    <row r="1266" spans="1:13" x14ac:dyDescent="0.25">
      <c r="A1266" s="72" t="s">
        <v>21</v>
      </c>
      <c r="D1266" s="72">
        <v>0</v>
      </c>
      <c r="E1266" s="72">
        <v>0</v>
      </c>
      <c r="F1266" s="72">
        <v>0</v>
      </c>
      <c r="K1266" s="73" t="s">
        <v>3850</v>
      </c>
      <c r="L1266" s="12" t="e">
        <f>VLOOKUP(B1266,Doses!A:C,3,FALSE)</f>
        <v>#N/A</v>
      </c>
      <c r="M1266" s="45" t="e">
        <f t="shared" si="19"/>
        <v>#VALUE!</v>
      </c>
    </row>
    <row r="1267" spans="1:13" x14ac:dyDescent="0.25">
      <c r="A1267" s="72" t="s">
        <v>21</v>
      </c>
      <c r="D1267" s="72">
        <v>0</v>
      </c>
      <c r="E1267" s="72">
        <v>0</v>
      </c>
      <c r="F1267" s="72">
        <v>0</v>
      </c>
      <c r="K1267" s="72" t="s">
        <v>3850</v>
      </c>
      <c r="L1267" s="12" t="e">
        <f>VLOOKUP(B1267,Doses!A:C,3,FALSE)</f>
        <v>#N/A</v>
      </c>
      <c r="M1267" s="45" t="e">
        <f t="shared" si="19"/>
        <v>#VALUE!</v>
      </c>
    </row>
    <row r="1268" spans="1:13" x14ac:dyDescent="0.25">
      <c r="A1268" s="72" t="s">
        <v>21</v>
      </c>
      <c r="D1268" s="72">
        <v>0</v>
      </c>
      <c r="E1268" s="72">
        <v>0</v>
      </c>
      <c r="F1268" s="72">
        <v>0</v>
      </c>
      <c r="K1268" s="72" t="s">
        <v>3850</v>
      </c>
      <c r="L1268" s="12" t="e">
        <f>VLOOKUP(B1268,Doses!A:C,3,FALSE)</f>
        <v>#N/A</v>
      </c>
      <c r="M1268" s="45" t="e">
        <f t="shared" si="19"/>
        <v>#VALUE!</v>
      </c>
    </row>
    <row r="1269" spans="1:13" x14ac:dyDescent="0.25">
      <c r="A1269" s="72" t="s">
        <v>21</v>
      </c>
      <c r="D1269" s="72">
        <v>0</v>
      </c>
      <c r="E1269" s="72">
        <v>0</v>
      </c>
      <c r="F1269" s="72">
        <v>0</v>
      </c>
      <c r="K1269" s="72" t="s">
        <v>3850</v>
      </c>
      <c r="L1269" s="12" t="e">
        <f>VLOOKUP(B1269,Doses!A:C,3,FALSE)</f>
        <v>#N/A</v>
      </c>
      <c r="M1269" s="45" t="e">
        <f t="shared" si="19"/>
        <v>#VALUE!</v>
      </c>
    </row>
    <row r="1270" spans="1:13" x14ac:dyDescent="0.25">
      <c r="A1270" s="72" t="s">
        <v>21</v>
      </c>
      <c r="D1270" s="72">
        <v>0</v>
      </c>
      <c r="E1270" s="72">
        <v>0</v>
      </c>
      <c r="F1270" s="72">
        <v>0</v>
      </c>
      <c r="K1270" s="72" t="s">
        <v>3850</v>
      </c>
      <c r="L1270" s="12" t="e">
        <f>VLOOKUP(B1270,Doses!A:C,3,FALSE)</f>
        <v>#N/A</v>
      </c>
      <c r="M1270" s="45" t="e">
        <f t="shared" si="19"/>
        <v>#VALUE!</v>
      </c>
    </row>
    <row r="1271" spans="1:13" x14ac:dyDescent="0.25">
      <c r="A1271" s="72" t="s">
        <v>21</v>
      </c>
      <c r="D1271" s="72">
        <v>0</v>
      </c>
      <c r="E1271" s="72">
        <v>0</v>
      </c>
      <c r="F1271" s="72">
        <v>0</v>
      </c>
      <c r="K1271" s="72" t="s">
        <v>3850</v>
      </c>
      <c r="L1271" s="12" t="e">
        <f>VLOOKUP(B1271,Doses!A:C,3,FALSE)</f>
        <v>#N/A</v>
      </c>
      <c r="M1271" s="45" t="e">
        <f t="shared" si="19"/>
        <v>#VALUE!</v>
      </c>
    </row>
    <row r="1272" spans="1:13" x14ac:dyDescent="0.25">
      <c r="A1272" s="72" t="s">
        <v>21</v>
      </c>
      <c r="D1272" s="72">
        <v>0</v>
      </c>
      <c r="E1272" s="72">
        <v>0</v>
      </c>
      <c r="F1272" s="72">
        <v>0</v>
      </c>
      <c r="K1272" s="72" t="s">
        <v>3850</v>
      </c>
      <c r="L1272" s="12" t="e">
        <f>VLOOKUP(B1272,Doses!A:C,3,FALSE)</f>
        <v>#N/A</v>
      </c>
      <c r="M1272" s="45" t="e">
        <f t="shared" si="19"/>
        <v>#VALUE!</v>
      </c>
    </row>
    <row r="1273" spans="1:13" x14ac:dyDescent="0.25">
      <c r="A1273" s="72" t="s">
        <v>21</v>
      </c>
      <c r="D1273" s="72">
        <v>0</v>
      </c>
      <c r="E1273" s="72">
        <v>0</v>
      </c>
      <c r="F1273" s="72">
        <v>0</v>
      </c>
      <c r="K1273" s="72" t="s">
        <v>3850</v>
      </c>
      <c r="L1273" s="12" t="e">
        <f>VLOOKUP(B1273,Doses!A:C,3,FALSE)</f>
        <v>#N/A</v>
      </c>
      <c r="M1273" s="45" t="e">
        <f t="shared" si="19"/>
        <v>#VALUE!</v>
      </c>
    </row>
    <row r="1274" spans="1:13" x14ac:dyDescent="0.25">
      <c r="A1274" s="72" t="s">
        <v>21</v>
      </c>
      <c r="D1274" s="72">
        <v>0</v>
      </c>
      <c r="E1274" s="72">
        <v>0</v>
      </c>
      <c r="F1274" s="72">
        <v>0</v>
      </c>
      <c r="K1274" s="72" t="s">
        <v>3850</v>
      </c>
      <c r="L1274" s="12" t="e">
        <f>VLOOKUP(B1274,Doses!A:C,3,FALSE)</f>
        <v>#N/A</v>
      </c>
      <c r="M1274" s="45" t="e">
        <f t="shared" si="19"/>
        <v>#VALUE!</v>
      </c>
    </row>
    <row r="1275" spans="1:13" x14ac:dyDescent="0.25">
      <c r="A1275" s="72" t="s">
        <v>21</v>
      </c>
      <c r="D1275" s="72">
        <v>0</v>
      </c>
      <c r="E1275" s="72">
        <v>0</v>
      </c>
      <c r="F1275" s="72">
        <v>0</v>
      </c>
      <c r="K1275" s="72" t="s">
        <v>3850</v>
      </c>
      <c r="L1275" s="12" t="e">
        <f>VLOOKUP(B1275,Doses!A:C,3,FALSE)</f>
        <v>#N/A</v>
      </c>
      <c r="M1275" s="45" t="e">
        <f t="shared" si="19"/>
        <v>#VALUE!</v>
      </c>
    </row>
    <row r="1276" spans="1:13" x14ac:dyDescent="0.25">
      <c r="A1276" s="72" t="s">
        <v>21</v>
      </c>
      <c r="D1276" s="72">
        <v>0</v>
      </c>
      <c r="E1276" s="72">
        <v>0</v>
      </c>
      <c r="F1276" s="72">
        <v>0</v>
      </c>
      <c r="K1276" s="72" t="s">
        <v>3850</v>
      </c>
      <c r="L1276" s="12" t="e">
        <f>VLOOKUP(B1276,Doses!A:C,3,FALSE)</f>
        <v>#N/A</v>
      </c>
      <c r="M1276" s="45" t="e">
        <f t="shared" si="19"/>
        <v>#VALUE!</v>
      </c>
    </row>
    <row r="1277" spans="1:13" x14ac:dyDescent="0.25">
      <c r="A1277" s="72" t="s">
        <v>21</v>
      </c>
      <c r="D1277" s="72">
        <v>0</v>
      </c>
      <c r="E1277" s="72">
        <v>0</v>
      </c>
      <c r="F1277" s="72">
        <v>0</v>
      </c>
      <c r="K1277" s="72" t="s">
        <v>3850</v>
      </c>
      <c r="L1277" s="12" t="e">
        <f>VLOOKUP(B1277,Doses!A:C,3,FALSE)</f>
        <v>#N/A</v>
      </c>
      <c r="M1277" s="45" t="e">
        <f t="shared" si="19"/>
        <v>#VALUE!</v>
      </c>
    </row>
    <row r="1278" spans="1:13" x14ac:dyDescent="0.25">
      <c r="A1278" s="72" t="s">
        <v>21</v>
      </c>
      <c r="D1278" s="72">
        <v>0</v>
      </c>
      <c r="E1278" s="72">
        <v>0</v>
      </c>
      <c r="F1278" s="72">
        <v>0</v>
      </c>
      <c r="K1278" s="72" t="s">
        <v>3850</v>
      </c>
      <c r="L1278" s="12" t="e">
        <f>VLOOKUP(B1278,Doses!A:C,3,FALSE)</f>
        <v>#N/A</v>
      </c>
      <c r="M1278" s="45" t="e">
        <f t="shared" si="19"/>
        <v>#VALUE!</v>
      </c>
    </row>
    <row r="1279" spans="1:13" x14ac:dyDescent="0.25">
      <c r="A1279" s="72" t="s">
        <v>21</v>
      </c>
      <c r="D1279" s="72">
        <v>0</v>
      </c>
      <c r="E1279" s="72">
        <v>0</v>
      </c>
      <c r="F1279" s="72">
        <v>0</v>
      </c>
      <c r="K1279" s="72" t="s">
        <v>3850</v>
      </c>
      <c r="L1279" s="12" t="e">
        <f>VLOOKUP(B1279,Doses!A:C,3,FALSE)</f>
        <v>#N/A</v>
      </c>
      <c r="M1279" s="45" t="e">
        <f t="shared" si="19"/>
        <v>#VALUE!</v>
      </c>
    </row>
    <row r="1280" spans="1:13" x14ac:dyDescent="0.25">
      <c r="A1280" s="72" t="s">
        <v>21</v>
      </c>
      <c r="D1280" s="72">
        <v>0</v>
      </c>
      <c r="E1280" s="72">
        <v>0</v>
      </c>
      <c r="F1280" s="72">
        <v>0</v>
      </c>
      <c r="K1280" s="72" t="s">
        <v>3850</v>
      </c>
      <c r="L1280" s="12" t="e">
        <f>VLOOKUP(B1280,Doses!A:C,3,FALSE)</f>
        <v>#N/A</v>
      </c>
      <c r="M1280" s="45" t="e">
        <f t="shared" si="19"/>
        <v>#VALUE!</v>
      </c>
    </row>
    <row r="1281" spans="1:13" x14ac:dyDescent="0.25">
      <c r="A1281" s="72" t="s">
        <v>21</v>
      </c>
      <c r="D1281" s="72">
        <v>0</v>
      </c>
      <c r="E1281" s="72">
        <v>0</v>
      </c>
      <c r="F1281" s="72">
        <v>0</v>
      </c>
      <c r="K1281" s="73" t="s">
        <v>3850</v>
      </c>
      <c r="L1281" s="12" t="e">
        <f>VLOOKUP(B1281,Doses!A:C,3,FALSE)</f>
        <v>#N/A</v>
      </c>
      <c r="M1281" s="45" t="e">
        <f t="shared" si="19"/>
        <v>#VALUE!</v>
      </c>
    </row>
    <row r="1282" spans="1:13" x14ac:dyDescent="0.25">
      <c r="A1282" s="72" t="s">
        <v>21</v>
      </c>
      <c r="D1282" s="72">
        <v>0</v>
      </c>
      <c r="E1282" s="72">
        <v>0</v>
      </c>
      <c r="F1282" s="72">
        <v>0</v>
      </c>
      <c r="K1282" s="72" t="s">
        <v>3850</v>
      </c>
      <c r="L1282" s="12" t="e">
        <f>VLOOKUP(B1282,Doses!A:C,3,FALSE)</f>
        <v>#N/A</v>
      </c>
      <c r="M1282" s="45" t="e">
        <f t="shared" si="19"/>
        <v>#VALUE!</v>
      </c>
    </row>
    <row r="1283" spans="1:13" x14ac:dyDescent="0.25">
      <c r="A1283" s="72" t="s">
        <v>21</v>
      </c>
      <c r="D1283" s="72">
        <v>0</v>
      </c>
      <c r="E1283" s="72">
        <v>0</v>
      </c>
      <c r="F1283" s="72">
        <v>0</v>
      </c>
      <c r="K1283" s="72" t="s">
        <v>3850</v>
      </c>
      <c r="L1283" s="12" t="e">
        <f>VLOOKUP(B1283,Doses!A:C,3,FALSE)</f>
        <v>#N/A</v>
      </c>
      <c r="M1283" s="45" t="e">
        <f t="shared" ref="M1283:M1346" si="20">K1283*1</f>
        <v>#VALUE!</v>
      </c>
    </row>
    <row r="1284" spans="1:13" x14ac:dyDescent="0.25">
      <c r="A1284" s="72" t="s">
        <v>21</v>
      </c>
      <c r="D1284" s="72">
        <v>0</v>
      </c>
      <c r="E1284" s="72">
        <v>0</v>
      </c>
      <c r="F1284" s="72">
        <v>0</v>
      </c>
      <c r="K1284" s="72" t="s">
        <v>3850</v>
      </c>
      <c r="L1284" s="12" t="e">
        <f>VLOOKUP(B1284,Doses!A:C,3,FALSE)</f>
        <v>#N/A</v>
      </c>
      <c r="M1284" s="45" t="e">
        <f t="shared" si="20"/>
        <v>#VALUE!</v>
      </c>
    </row>
    <row r="1285" spans="1:13" x14ac:dyDescent="0.25">
      <c r="A1285" s="72" t="s">
        <v>21</v>
      </c>
      <c r="D1285" s="72">
        <v>0</v>
      </c>
      <c r="E1285" s="72">
        <v>0</v>
      </c>
      <c r="F1285" s="72">
        <v>0</v>
      </c>
      <c r="K1285" s="72" t="s">
        <v>3850</v>
      </c>
      <c r="L1285" s="12" t="e">
        <f>VLOOKUP(B1285,Doses!A:C,3,FALSE)</f>
        <v>#N/A</v>
      </c>
      <c r="M1285" s="45" t="e">
        <f t="shared" si="20"/>
        <v>#VALUE!</v>
      </c>
    </row>
    <row r="1286" spans="1:13" x14ac:dyDescent="0.25">
      <c r="A1286" s="72" t="s">
        <v>21</v>
      </c>
      <c r="D1286" s="72">
        <v>0</v>
      </c>
      <c r="E1286" s="72">
        <v>0</v>
      </c>
      <c r="F1286" s="72">
        <v>0</v>
      </c>
      <c r="K1286" s="72" t="s">
        <v>3850</v>
      </c>
      <c r="L1286" s="12" t="e">
        <f>VLOOKUP(B1286,Doses!A:C,3,FALSE)</f>
        <v>#N/A</v>
      </c>
      <c r="M1286" s="45" t="e">
        <f t="shared" si="20"/>
        <v>#VALUE!</v>
      </c>
    </row>
    <row r="1287" spans="1:13" x14ac:dyDescent="0.25">
      <c r="A1287" s="72" t="s">
        <v>21</v>
      </c>
      <c r="D1287" s="72">
        <v>0</v>
      </c>
      <c r="E1287" s="72">
        <v>0</v>
      </c>
      <c r="F1287" s="72">
        <v>0</v>
      </c>
      <c r="K1287" s="72" t="s">
        <v>3850</v>
      </c>
      <c r="L1287" s="12" t="e">
        <f>VLOOKUP(B1287,Doses!A:C,3,FALSE)</f>
        <v>#N/A</v>
      </c>
      <c r="M1287" s="45" t="e">
        <f t="shared" si="20"/>
        <v>#VALUE!</v>
      </c>
    </row>
    <row r="1288" spans="1:13" x14ac:dyDescent="0.25">
      <c r="A1288" s="72" t="s">
        <v>21</v>
      </c>
      <c r="D1288" s="72">
        <v>0</v>
      </c>
      <c r="E1288" s="72">
        <v>0</v>
      </c>
      <c r="F1288" s="72">
        <v>0</v>
      </c>
      <c r="K1288" s="72" t="s">
        <v>3850</v>
      </c>
      <c r="L1288" s="12" t="e">
        <f>VLOOKUP(B1288,Doses!A:C,3,FALSE)</f>
        <v>#N/A</v>
      </c>
      <c r="M1288" s="45" t="e">
        <f t="shared" si="20"/>
        <v>#VALUE!</v>
      </c>
    </row>
    <row r="1289" spans="1:13" x14ac:dyDescent="0.25">
      <c r="A1289" s="72" t="s">
        <v>21</v>
      </c>
      <c r="D1289" s="72">
        <v>0</v>
      </c>
      <c r="E1289" s="72">
        <v>0</v>
      </c>
      <c r="F1289" s="72">
        <v>0</v>
      </c>
      <c r="K1289" s="72" t="s">
        <v>3850</v>
      </c>
      <c r="L1289" s="12" t="e">
        <f>VLOOKUP(B1289,Doses!A:C,3,FALSE)</f>
        <v>#N/A</v>
      </c>
      <c r="M1289" s="45" t="e">
        <f t="shared" si="20"/>
        <v>#VALUE!</v>
      </c>
    </row>
    <row r="1290" spans="1:13" x14ac:dyDescent="0.25">
      <c r="A1290" s="72" t="s">
        <v>21</v>
      </c>
      <c r="D1290" s="72">
        <v>0</v>
      </c>
      <c r="E1290" s="72">
        <v>0</v>
      </c>
      <c r="F1290" s="72">
        <v>0</v>
      </c>
      <c r="K1290" s="72" t="s">
        <v>3850</v>
      </c>
      <c r="L1290" s="12" t="e">
        <f>VLOOKUP(B1290,Doses!A:C,3,FALSE)</f>
        <v>#N/A</v>
      </c>
      <c r="M1290" s="45" t="e">
        <f t="shared" si="20"/>
        <v>#VALUE!</v>
      </c>
    </row>
    <row r="1291" spans="1:13" x14ac:dyDescent="0.25">
      <c r="A1291" s="72" t="s">
        <v>21</v>
      </c>
      <c r="D1291" s="72">
        <v>0</v>
      </c>
      <c r="E1291" s="72">
        <v>0</v>
      </c>
      <c r="F1291" s="72">
        <v>0</v>
      </c>
      <c r="K1291" s="72" t="s">
        <v>3850</v>
      </c>
      <c r="L1291" s="12" t="e">
        <f>VLOOKUP(B1291,Doses!A:C,3,FALSE)</f>
        <v>#N/A</v>
      </c>
      <c r="M1291" s="45" t="e">
        <f t="shared" si="20"/>
        <v>#VALUE!</v>
      </c>
    </row>
    <row r="1292" spans="1:13" x14ac:dyDescent="0.25">
      <c r="A1292" s="72" t="s">
        <v>21</v>
      </c>
      <c r="D1292" s="72">
        <v>0</v>
      </c>
      <c r="E1292" s="72">
        <v>0</v>
      </c>
      <c r="F1292" s="72">
        <v>0</v>
      </c>
      <c r="K1292" s="72" t="s">
        <v>3850</v>
      </c>
      <c r="L1292" s="12" t="e">
        <f>VLOOKUP(B1292,Doses!A:C,3,FALSE)</f>
        <v>#N/A</v>
      </c>
      <c r="M1292" s="45" t="e">
        <f t="shared" si="20"/>
        <v>#VALUE!</v>
      </c>
    </row>
    <row r="1293" spans="1:13" x14ac:dyDescent="0.25">
      <c r="A1293" s="72" t="s">
        <v>21</v>
      </c>
      <c r="D1293" s="72">
        <v>0</v>
      </c>
      <c r="E1293" s="72">
        <v>0</v>
      </c>
      <c r="F1293" s="72">
        <v>0</v>
      </c>
      <c r="K1293" s="72" t="s">
        <v>3850</v>
      </c>
      <c r="L1293" s="12" t="e">
        <f>VLOOKUP(B1293,Doses!A:C,3,FALSE)</f>
        <v>#N/A</v>
      </c>
      <c r="M1293" s="45" t="e">
        <f t="shared" si="20"/>
        <v>#VALUE!</v>
      </c>
    </row>
    <row r="1294" spans="1:13" x14ac:dyDescent="0.25">
      <c r="A1294" s="72" t="s">
        <v>21</v>
      </c>
      <c r="D1294" s="72">
        <v>0</v>
      </c>
      <c r="E1294" s="72">
        <v>0</v>
      </c>
      <c r="F1294" s="72">
        <v>0</v>
      </c>
      <c r="K1294" s="72" t="s">
        <v>3850</v>
      </c>
      <c r="L1294" s="12" t="e">
        <f>VLOOKUP(B1294,Doses!A:C,3,FALSE)</f>
        <v>#N/A</v>
      </c>
      <c r="M1294" s="45" t="e">
        <f t="shared" si="20"/>
        <v>#VALUE!</v>
      </c>
    </row>
    <row r="1295" spans="1:13" x14ac:dyDescent="0.25">
      <c r="A1295" s="72" t="s">
        <v>21</v>
      </c>
      <c r="D1295" s="72">
        <v>0</v>
      </c>
      <c r="E1295" s="72">
        <v>0</v>
      </c>
      <c r="F1295" s="72">
        <v>0</v>
      </c>
      <c r="K1295" s="72" t="s">
        <v>3850</v>
      </c>
      <c r="L1295" s="12" t="e">
        <f>VLOOKUP(B1295,Doses!A:C,3,FALSE)</f>
        <v>#N/A</v>
      </c>
      <c r="M1295" s="45" t="e">
        <f t="shared" si="20"/>
        <v>#VALUE!</v>
      </c>
    </row>
    <row r="1296" spans="1:13" x14ac:dyDescent="0.25">
      <c r="A1296" s="72" t="s">
        <v>21</v>
      </c>
      <c r="D1296" s="72">
        <v>0</v>
      </c>
      <c r="E1296" s="72">
        <v>0</v>
      </c>
      <c r="F1296" s="72">
        <v>0</v>
      </c>
      <c r="K1296" s="72" t="s">
        <v>3850</v>
      </c>
      <c r="L1296" s="12" t="e">
        <f>VLOOKUP(B1296,Doses!A:C,3,FALSE)</f>
        <v>#N/A</v>
      </c>
      <c r="M1296" s="45" t="e">
        <f t="shared" si="20"/>
        <v>#VALUE!</v>
      </c>
    </row>
    <row r="1297" spans="1:13" x14ac:dyDescent="0.25">
      <c r="A1297" s="72" t="s">
        <v>21</v>
      </c>
      <c r="D1297" s="72">
        <v>0</v>
      </c>
      <c r="E1297" s="72">
        <v>0</v>
      </c>
      <c r="F1297" s="72">
        <v>0</v>
      </c>
      <c r="K1297" s="72" t="s">
        <v>3850</v>
      </c>
      <c r="L1297" s="12" t="e">
        <f>VLOOKUP(B1297,Doses!A:C,3,FALSE)</f>
        <v>#N/A</v>
      </c>
      <c r="M1297" s="45" t="e">
        <f t="shared" si="20"/>
        <v>#VALUE!</v>
      </c>
    </row>
    <row r="1298" spans="1:13" x14ac:dyDescent="0.25">
      <c r="A1298" s="72" t="s">
        <v>21</v>
      </c>
      <c r="D1298" s="72">
        <v>0</v>
      </c>
      <c r="E1298" s="72">
        <v>0</v>
      </c>
      <c r="F1298" s="72">
        <v>0</v>
      </c>
      <c r="K1298" s="72" t="s">
        <v>3850</v>
      </c>
      <c r="L1298" s="12" t="e">
        <f>VLOOKUP(B1298,Doses!A:C,3,FALSE)</f>
        <v>#N/A</v>
      </c>
      <c r="M1298" s="45" t="e">
        <f t="shared" si="20"/>
        <v>#VALUE!</v>
      </c>
    </row>
    <row r="1299" spans="1:13" x14ac:dyDescent="0.25">
      <c r="A1299" s="72" t="s">
        <v>21</v>
      </c>
      <c r="D1299" s="72">
        <v>0</v>
      </c>
      <c r="E1299" s="72">
        <v>0</v>
      </c>
      <c r="F1299" s="72">
        <v>0</v>
      </c>
      <c r="K1299" s="72" t="s">
        <v>3850</v>
      </c>
      <c r="L1299" s="12" t="e">
        <f>VLOOKUP(B1299,Doses!A:C,3,FALSE)</f>
        <v>#N/A</v>
      </c>
      <c r="M1299" s="45" t="e">
        <f t="shared" si="20"/>
        <v>#VALUE!</v>
      </c>
    </row>
    <row r="1300" spans="1:13" x14ac:dyDescent="0.25">
      <c r="A1300" s="72" t="s">
        <v>21</v>
      </c>
      <c r="D1300" s="72">
        <v>0</v>
      </c>
      <c r="E1300" s="72">
        <v>0</v>
      </c>
      <c r="F1300" s="72">
        <v>0</v>
      </c>
      <c r="K1300" s="72" t="s">
        <v>3850</v>
      </c>
      <c r="L1300" s="12" t="e">
        <f>VLOOKUP(B1300,Doses!A:C,3,FALSE)</f>
        <v>#N/A</v>
      </c>
      <c r="M1300" s="45" t="e">
        <f t="shared" si="20"/>
        <v>#VALUE!</v>
      </c>
    </row>
    <row r="1301" spans="1:13" x14ac:dyDescent="0.25">
      <c r="A1301" s="72" t="s">
        <v>21</v>
      </c>
      <c r="D1301" s="72">
        <v>0</v>
      </c>
      <c r="E1301" s="72">
        <v>0</v>
      </c>
      <c r="F1301" s="72">
        <v>0</v>
      </c>
      <c r="K1301" s="73" t="s">
        <v>3850</v>
      </c>
      <c r="L1301" s="12" t="e">
        <f>VLOOKUP(B1301,Doses!A:C,3,FALSE)</f>
        <v>#N/A</v>
      </c>
      <c r="M1301" s="45" t="e">
        <f t="shared" si="20"/>
        <v>#VALUE!</v>
      </c>
    </row>
    <row r="1302" spans="1:13" x14ac:dyDescent="0.25">
      <c r="A1302" s="72" t="s">
        <v>21</v>
      </c>
      <c r="D1302" s="72">
        <v>0</v>
      </c>
      <c r="E1302" s="72">
        <v>0</v>
      </c>
      <c r="F1302" s="72">
        <v>0</v>
      </c>
      <c r="K1302" s="72" t="s">
        <v>3850</v>
      </c>
      <c r="L1302" s="12" t="e">
        <f>VLOOKUP(B1302,Doses!A:C,3,FALSE)</f>
        <v>#N/A</v>
      </c>
      <c r="M1302" s="45" t="e">
        <f t="shared" si="20"/>
        <v>#VALUE!</v>
      </c>
    </row>
    <row r="1303" spans="1:13" x14ac:dyDescent="0.25">
      <c r="A1303" s="72" t="s">
        <v>21</v>
      </c>
      <c r="D1303" s="72">
        <v>0</v>
      </c>
      <c r="E1303" s="72">
        <v>0</v>
      </c>
      <c r="F1303" s="72">
        <v>0</v>
      </c>
      <c r="K1303" s="72" t="s">
        <v>3850</v>
      </c>
      <c r="L1303" s="12" t="e">
        <f>VLOOKUP(B1303,Doses!A:C,3,FALSE)</f>
        <v>#N/A</v>
      </c>
      <c r="M1303" s="45" t="e">
        <f t="shared" si="20"/>
        <v>#VALUE!</v>
      </c>
    </row>
    <row r="1304" spans="1:13" x14ac:dyDescent="0.25">
      <c r="A1304" s="72" t="s">
        <v>21</v>
      </c>
      <c r="D1304" s="72">
        <v>0</v>
      </c>
      <c r="E1304" s="72">
        <v>0</v>
      </c>
      <c r="F1304" s="72">
        <v>0</v>
      </c>
      <c r="K1304" s="72" t="s">
        <v>3850</v>
      </c>
      <c r="L1304" s="12" t="e">
        <f>VLOOKUP(B1304,Doses!A:C,3,FALSE)</f>
        <v>#N/A</v>
      </c>
      <c r="M1304" s="45" t="e">
        <f t="shared" si="20"/>
        <v>#VALUE!</v>
      </c>
    </row>
    <row r="1305" spans="1:13" x14ac:dyDescent="0.25">
      <c r="A1305" s="72" t="s">
        <v>21</v>
      </c>
      <c r="D1305" s="72">
        <v>0</v>
      </c>
      <c r="E1305" s="72">
        <v>0</v>
      </c>
      <c r="F1305" s="72">
        <v>0</v>
      </c>
      <c r="K1305" s="72" t="s">
        <v>3850</v>
      </c>
      <c r="L1305" s="12" t="e">
        <f>VLOOKUP(B1305,Doses!A:C,3,FALSE)</f>
        <v>#N/A</v>
      </c>
      <c r="M1305" s="45" t="e">
        <f t="shared" si="20"/>
        <v>#VALUE!</v>
      </c>
    </row>
    <row r="1306" spans="1:13" x14ac:dyDescent="0.25">
      <c r="A1306" s="72" t="s">
        <v>21</v>
      </c>
      <c r="D1306" s="72">
        <v>0</v>
      </c>
      <c r="E1306" s="72">
        <v>0</v>
      </c>
      <c r="F1306" s="72">
        <v>0</v>
      </c>
      <c r="K1306" s="73" t="s">
        <v>3850</v>
      </c>
      <c r="L1306" s="12" t="e">
        <f>VLOOKUP(B1306,Doses!A:C,3,FALSE)</f>
        <v>#N/A</v>
      </c>
      <c r="M1306" s="45" t="e">
        <f t="shared" si="20"/>
        <v>#VALUE!</v>
      </c>
    </row>
    <row r="1307" spans="1:13" x14ac:dyDescent="0.25">
      <c r="A1307" s="72" t="s">
        <v>21</v>
      </c>
      <c r="D1307" s="72">
        <v>0</v>
      </c>
      <c r="E1307" s="72">
        <v>0</v>
      </c>
      <c r="F1307" s="72">
        <v>0</v>
      </c>
      <c r="K1307" s="72" t="s">
        <v>3850</v>
      </c>
      <c r="L1307" s="12" t="e">
        <f>VLOOKUP(B1307,Doses!A:C,3,FALSE)</f>
        <v>#N/A</v>
      </c>
      <c r="M1307" s="45" t="e">
        <f t="shared" si="20"/>
        <v>#VALUE!</v>
      </c>
    </row>
    <row r="1308" spans="1:13" x14ac:dyDescent="0.25">
      <c r="A1308" s="72" t="s">
        <v>21</v>
      </c>
      <c r="D1308" s="72">
        <v>0</v>
      </c>
      <c r="E1308" s="72">
        <v>0</v>
      </c>
      <c r="F1308" s="72">
        <v>0</v>
      </c>
      <c r="K1308" s="72" t="s">
        <v>3850</v>
      </c>
      <c r="L1308" s="12" t="e">
        <f>VLOOKUP(B1308,Doses!A:C,3,FALSE)</f>
        <v>#N/A</v>
      </c>
      <c r="M1308" s="45" t="e">
        <f t="shared" si="20"/>
        <v>#VALUE!</v>
      </c>
    </row>
    <row r="1309" spans="1:13" x14ac:dyDescent="0.25">
      <c r="A1309" s="72" t="s">
        <v>21</v>
      </c>
      <c r="D1309" s="72">
        <v>0</v>
      </c>
      <c r="E1309" s="72">
        <v>0</v>
      </c>
      <c r="F1309" s="72">
        <v>0</v>
      </c>
      <c r="K1309" s="72" t="s">
        <v>3850</v>
      </c>
      <c r="L1309" s="12" t="e">
        <f>VLOOKUP(B1309,Doses!A:C,3,FALSE)</f>
        <v>#N/A</v>
      </c>
      <c r="M1309" s="45" t="e">
        <f t="shared" si="20"/>
        <v>#VALUE!</v>
      </c>
    </row>
    <row r="1310" spans="1:13" x14ac:dyDescent="0.25">
      <c r="A1310" s="72" t="s">
        <v>21</v>
      </c>
      <c r="D1310" s="72">
        <v>0</v>
      </c>
      <c r="E1310" s="72">
        <v>0</v>
      </c>
      <c r="F1310" s="72">
        <v>0</v>
      </c>
      <c r="K1310" s="72" t="s">
        <v>3850</v>
      </c>
      <c r="L1310" s="12" t="e">
        <f>VLOOKUP(B1310,Doses!A:C,3,FALSE)</f>
        <v>#N/A</v>
      </c>
      <c r="M1310" s="45" t="e">
        <f t="shared" si="20"/>
        <v>#VALUE!</v>
      </c>
    </row>
    <row r="1311" spans="1:13" x14ac:dyDescent="0.25">
      <c r="A1311" s="72" t="s">
        <v>21</v>
      </c>
      <c r="D1311" s="72">
        <v>0</v>
      </c>
      <c r="E1311" s="72">
        <v>0</v>
      </c>
      <c r="F1311" s="72">
        <v>0</v>
      </c>
      <c r="K1311" s="72" t="s">
        <v>3850</v>
      </c>
      <c r="L1311" s="12" t="e">
        <f>VLOOKUP(B1311,Doses!A:C,3,FALSE)</f>
        <v>#N/A</v>
      </c>
      <c r="M1311" s="45" t="e">
        <f t="shared" si="20"/>
        <v>#VALUE!</v>
      </c>
    </row>
    <row r="1312" spans="1:13" x14ac:dyDescent="0.25">
      <c r="A1312" s="72" t="s">
        <v>21</v>
      </c>
      <c r="D1312" s="72">
        <v>0</v>
      </c>
      <c r="E1312" s="72">
        <v>0</v>
      </c>
      <c r="F1312" s="72">
        <v>0</v>
      </c>
      <c r="K1312" s="72" t="s">
        <v>3850</v>
      </c>
      <c r="L1312" s="12" t="e">
        <f>VLOOKUP(B1312,Doses!A:C,3,FALSE)</f>
        <v>#N/A</v>
      </c>
      <c r="M1312" s="45" t="e">
        <f t="shared" si="20"/>
        <v>#VALUE!</v>
      </c>
    </row>
    <row r="1313" spans="1:13" x14ac:dyDescent="0.25">
      <c r="A1313" s="72" t="s">
        <v>21</v>
      </c>
      <c r="D1313" s="72">
        <v>0</v>
      </c>
      <c r="E1313" s="72">
        <v>0</v>
      </c>
      <c r="F1313" s="72">
        <v>0</v>
      </c>
      <c r="K1313" s="72" t="s">
        <v>3850</v>
      </c>
      <c r="L1313" s="12" t="e">
        <f>VLOOKUP(B1313,Doses!A:C,3,FALSE)</f>
        <v>#N/A</v>
      </c>
      <c r="M1313" s="45" t="e">
        <f t="shared" si="20"/>
        <v>#VALUE!</v>
      </c>
    </row>
    <row r="1314" spans="1:13" x14ac:dyDescent="0.25">
      <c r="A1314" s="72" t="s">
        <v>21</v>
      </c>
      <c r="D1314" s="72">
        <v>0</v>
      </c>
      <c r="E1314" s="72">
        <v>0</v>
      </c>
      <c r="F1314" s="72">
        <v>0</v>
      </c>
      <c r="K1314" s="72" t="s">
        <v>3850</v>
      </c>
      <c r="L1314" s="12" t="e">
        <f>VLOOKUP(B1314,Doses!A:C,3,FALSE)</f>
        <v>#N/A</v>
      </c>
      <c r="M1314" s="45" t="e">
        <f t="shared" si="20"/>
        <v>#VALUE!</v>
      </c>
    </row>
    <row r="1315" spans="1:13" x14ac:dyDescent="0.25">
      <c r="A1315" s="72" t="s">
        <v>21</v>
      </c>
      <c r="D1315" s="72">
        <v>0</v>
      </c>
      <c r="E1315" s="72">
        <v>0</v>
      </c>
      <c r="F1315" s="72">
        <v>0</v>
      </c>
      <c r="K1315" s="72" t="s">
        <v>3850</v>
      </c>
      <c r="L1315" s="12" t="e">
        <f>VLOOKUP(B1315,Doses!A:C,3,FALSE)</f>
        <v>#N/A</v>
      </c>
      <c r="M1315" s="45" t="e">
        <f t="shared" si="20"/>
        <v>#VALUE!</v>
      </c>
    </row>
    <row r="1316" spans="1:13" x14ac:dyDescent="0.25">
      <c r="A1316" s="72" t="s">
        <v>21</v>
      </c>
      <c r="D1316" s="72">
        <v>0</v>
      </c>
      <c r="E1316" s="72">
        <v>0</v>
      </c>
      <c r="F1316" s="72">
        <v>0</v>
      </c>
      <c r="K1316" s="72" t="s">
        <v>3850</v>
      </c>
      <c r="L1316" s="12" t="e">
        <f>VLOOKUP(B1316,Doses!A:C,3,FALSE)</f>
        <v>#N/A</v>
      </c>
      <c r="M1316" s="45" t="e">
        <f t="shared" si="20"/>
        <v>#VALUE!</v>
      </c>
    </row>
    <row r="1317" spans="1:13" x14ac:dyDescent="0.25">
      <c r="A1317" s="72" t="s">
        <v>21</v>
      </c>
      <c r="D1317" s="72">
        <v>0</v>
      </c>
      <c r="E1317" s="72">
        <v>0</v>
      </c>
      <c r="F1317" s="72">
        <v>0</v>
      </c>
      <c r="K1317" s="72" t="s">
        <v>3850</v>
      </c>
      <c r="L1317" s="12" t="e">
        <f>VLOOKUP(B1317,Doses!A:C,3,FALSE)</f>
        <v>#N/A</v>
      </c>
      <c r="M1317" s="45" t="e">
        <f t="shared" si="20"/>
        <v>#VALUE!</v>
      </c>
    </row>
    <row r="1318" spans="1:13" x14ac:dyDescent="0.25">
      <c r="A1318" s="72" t="s">
        <v>21</v>
      </c>
      <c r="D1318" s="72">
        <v>0</v>
      </c>
      <c r="E1318" s="72">
        <v>0</v>
      </c>
      <c r="F1318" s="72">
        <v>0</v>
      </c>
      <c r="K1318" s="72" t="s">
        <v>3850</v>
      </c>
      <c r="L1318" s="12" t="e">
        <f>VLOOKUP(B1318,Doses!A:C,3,FALSE)</f>
        <v>#N/A</v>
      </c>
      <c r="M1318" s="45" t="e">
        <f t="shared" si="20"/>
        <v>#VALUE!</v>
      </c>
    </row>
    <row r="1319" spans="1:13" x14ac:dyDescent="0.25">
      <c r="A1319" s="72" t="s">
        <v>21</v>
      </c>
      <c r="D1319" s="72">
        <v>0</v>
      </c>
      <c r="E1319" s="72">
        <v>0</v>
      </c>
      <c r="F1319" s="72">
        <v>0</v>
      </c>
      <c r="K1319" s="72" t="s">
        <v>3850</v>
      </c>
      <c r="L1319" s="12" t="e">
        <f>VLOOKUP(B1319,Doses!A:C,3,FALSE)</f>
        <v>#N/A</v>
      </c>
      <c r="M1319" s="45" t="e">
        <f t="shared" si="20"/>
        <v>#VALUE!</v>
      </c>
    </row>
    <row r="1320" spans="1:13" x14ac:dyDescent="0.25">
      <c r="A1320" s="72" t="s">
        <v>21</v>
      </c>
      <c r="D1320" s="72">
        <v>0</v>
      </c>
      <c r="E1320" s="72">
        <v>0</v>
      </c>
      <c r="F1320" s="72">
        <v>0</v>
      </c>
      <c r="K1320" s="72" t="s">
        <v>3850</v>
      </c>
      <c r="L1320" s="12" t="e">
        <f>VLOOKUP(B1320,Doses!A:C,3,FALSE)</f>
        <v>#N/A</v>
      </c>
      <c r="M1320" s="45" t="e">
        <f t="shared" si="20"/>
        <v>#VALUE!</v>
      </c>
    </row>
    <row r="1321" spans="1:13" x14ac:dyDescent="0.25">
      <c r="A1321" s="72" t="s">
        <v>21</v>
      </c>
      <c r="D1321" s="72">
        <v>0</v>
      </c>
      <c r="E1321" s="72">
        <v>0</v>
      </c>
      <c r="F1321" s="72">
        <v>0</v>
      </c>
      <c r="K1321" s="72" t="s">
        <v>3850</v>
      </c>
      <c r="L1321" s="12" t="e">
        <f>VLOOKUP(B1321,Doses!A:C,3,FALSE)</f>
        <v>#N/A</v>
      </c>
      <c r="M1321" s="45" t="e">
        <f t="shared" si="20"/>
        <v>#VALUE!</v>
      </c>
    </row>
    <row r="1322" spans="1:13" x14ac:dyDescent="0.25">
      <c r="A1322" s="72" t="s">
        <v>21</v>
      </c>
      <c r="D1322" s="72">
        <v>0</v>
      </c>
      <c r="E1322" s="72">
        <v>0</v>
      </c>
      <c r="F1322" s="72">
        <v>0</v>
      </c>
      <c r="K1322" s="73" t="s">
        <v>3850</v>
      </c>
      <c r="L1322" s="12" t="e">
        <f>VLOOKUP(B1322,Doses!A:C,3,FALSE)</f>
        <v>#N/A</v>
      </c>
      <c r="M1322" s="45" t="e">
        <f t="shared" si="20"/>
        <v>#VALUE!</v>
      </c>
    </row>
    <row r="1323" spans="1:13" x14ac:dyDescent="0.25">
      <c r="A1323" s="72" t="s">
        <v>21</v>
      </c>
      <c r="D1323" s="72">
        <v>0</v>
      </c>
      <c r="E1323" s="72">
        <v>0</v>
      </c>
      <c r="F1323" s="72">
        <v>0</v>
      </c>
      <c r="K1323" s="72" t="s">
        <v>3850</v>
      </c>
      <c r="L1323" s="12" t="e">
        <f>VLOOKUP(B1323,Doses!A:C,3,FALSE)</f>
        <v>#N/A</v>
      </c>
      <c r="M1323" s="45" t="e">
        <f t="shared" si="20"/>
        <v>#VALUE!</v>
      </c>
    </row>
    <row r="1324" spans="1:13" x14ac:dyDescent="0.25">
      <c r="A1324" s="72" t="s">
        <v>21</v>
      </c>
      <c r="D1324" s="72">
        <v>0</v>
      </c>
      <c r="E1324" s="72">
        <v>0</v>
      </c>
      <c r="F1324" s="72">
        <v>0</v>
      </c>
      <c r="K1324" s="72" t="s">
        <v>3850</v>
      </c>
      <c r="L1324" s="12" t="e">
        <f>VLOOKUP(B1324,Doses!A:C,3,FALSE)</f>
        <v>#N/A</v>
      </c>
      <c r="M1324" s="45" t="e">
        <f t="shared" si="20"/>
        <v>#VALUE!</v>
      </c>
    </row>
    <row r="1325" spans="1:13" x14ac:dyDescent="0.25">
      <c r="A1325" s="72" t="s">
        <v>21</v>
      </c>
      <c r="D1325" s="72">
        <v>0</v>
      </c>
      <c r="E1325" s="72">
        <v>0</v>
      </c>
      <c r="F1325" s="72">
        <v>0</v>
      </c>
      <c r="K1325" s="72" t="s">
        <v>3850</v>
      </c>
      <c r="L1325" s="12" t="e">
        <f>VLOOKUP(B1325,Doses!A:C,3,FALSE)</f>
        <v>#N/A</v>
      </c>
      <c r="M1325" s="45" t="e">
        <f t="shared" si="20"/>
        <v>#VALUE!</v>
      </c>
    </row>
    <row r="1326" spans="1:13" x14ac:dyDescent="0.25">
      <c r="A1326" s="72" t="s">
        <v>21</v>
      </c>
      <c r="D1326" s="72">
        <v>0</v>
      </c>
      <c r="E1326" s="72">
        <v>0</v>
      </c>
      <c r="F1326" s="72">
        <v>0</v>
      </c>
      <c r="K1326" s="73" t="s">
        <v>3850</v>
      </c>
      <c r="L1326" s="12" t="e">
        <f>VLOOKUP(B1326,Doses!A:C,3,FALSE)</f>
        <v>#N/A</v>
      </c>
      <c r="M1326" s="45" t="e">
        <f t="shared" si="20"/>
        <v>#VALUE!</v>
      </c>
    </row>
    <row r="1327" spans="1:13" x14ac:dyDescent="0.25">
      <c r="A1327" s="72" t="s">
        <v>21</v>
      </c>
      <c r="D1327" s="72">
        <v>0</v>
      </c>
      <c r="E1327" s="72">
        <v>0</v>
      </c>
      <c r="F1327" s="72">
        <v>0</v>
      </c>
      <c r="K1327" s="72" t="s">
        <v>3850</v>
      </c>
      <c r="L1327" s="12" t="e">
        <f>VLOOKUP(B1327,Doses!A:C,3,FALSE)</f>
        <v>#N/A</v>
      </c>
      <c r="M1327" s="45" t="e">
        <f t="shared" si="20"/>
        <v>#VALUE!</v>
      </c>
    </row>
    <row r="1328" spans="1:13" x14ac:dyDescent="0.25">
      <c r="A1328" s="72" t="s">
        <v>21</v>
      </c>
      <c r="D1328" s="72">
        <v>0</v>
      </c>
      <c r="E1328" s="72">
        <v>0</v>
      </c>
      <c r="F1328" s="72">
        <v>0</v>
      </c>
      <c r="K1328" s="72" t="s">
        <v>3850</v>
      </c>
      <c r="L1328" s="12" t="e">
        <f>VLOOKUP(B1328,Doses!A:C,3,FALSE)</f>
        <v>#N/A</v>
      </c>
      <c r="M1328" s="45" t="e">
        <f t="shared" si="20"/>
        <v>#VALUE!</v>
      </c>
    </row>
    <row r="1329" spans="1:13" x14ac:dyDescent="0.25">
      <c r="A1329" s="72" t="s">
        <v>21</v>
      </c>
      <c r="D1329" s="72">
        <v>0</v>
      </c>
      <c r="E1329" s="72">
        <v>0</v>
      </c>
      <c r="F1329" s="72">
        <v>0</v>
      </c>
      <c r="K1329" s="72" t="s">
        <v>3850</v>
      </c>
      <c r="L1329" s="12" t="e">
        <f>VLOOKUP(B1329,Doses!A:C,3,FALSE)</f>
        <v>#N/A</v>
      </c>
      <c r="M1329" s="45" t="e">
        <f t="shared" si="20"/>
        <v>#VALUE!</v>
      </c>
    </row>
    <row r="1330" spans="1:13" x14ac:dyDescent="0.25">
      <c r="A1330" s="72" t="s">
        <v>21</v>
      </c>
      <c r="D1330" s="72">
        <v>0</v>
      </c>
      <c r="E1330" s="72">
        <v>0</v>
      </c>
      <c r="F1330" s="72">
        <v>0</v>
      </c>
      <c r="K1330" s="72" t="s">
        <v>3850</v>
      </c>
      <c r="L1330" s="12" t="e">
        <f>VLOOKUP(B1330,Doses!A:C,3,FALSE)</f>
        <v>#N/A</v>
      </c>
      <c r="M1330" s="45" t="e">
        <f t="shared" si="20"/>
        <v>#VALUE!</v>
      </c>
    </row>
    <row r="1331" spans="1:13" x14ac:dyDescent="0.25">
      <c r="A1331" s="72" t="s">
        <v>21</v>
      </c>
      <c r="D1331" s="72">
        <v>0</v>
      </c>
      <c r="E1331" s="72">
        <v>0</v>
      </c>
      <c r="F1331" s="72">
        <v>0</v>
      </c>
      <c r="K1331" s="72" t="s">
        <v>3850</v>
      </c>
      <c r="L1331" s="12" t="e">
        <f>VLOOKUP(B1331,Doses!A:C,3,FALSE)</f>
        <v>#N/A</v>
      </c>
      <c r="M1331" s="45" t="e">
        <f t="shared" si="20"/>
        <v>#VALUE!</v>
      </c>
    </row>
    <row r="1332" spans="1:13" x14ac:dyDescent="0.25">
      <c r="A1332" s="72" t="s">
        <v>21</v>
      </c>
      <c r="D1332" s="72">
        <v>0</v>
      </c>
      <c r="E1332" s="72">
        <v>0</v>
      </c>
      <c r="F1332" s="72">
        <v>0</v>
      </c>
      <c r="K1332" s="72" t="s">
        <v>3850</v>
      </c>
      <c r="L1332" s="12" t="e">
        <f>VLOOKUP(B1332,Doses!A:C,3,FALSE)</f>
        <v>#N/A</v>
      </c>
      <c r="M1332" s="45" t="e">
        <f t="shared" si="20"/>
        <v>#VALUE!</v>
      </c>
    </row>
    <row r="1333" spans="1:13" x14ac:dyDescent="0.25">
      <c r="A1333" s="72" t="s">
        <v>21</v>
      </c>
      <c r="D1333" s="72">
        <v>0</v>
      </c>
      <c r="E1333" s="72">
        <v>0</v>
      </c>
      <c r="F1333" s="72">
        <v>0</v>
      </c>
      <c r="K1333" s="72" t="s">
        <v>3850</v>
      </c>
      <c r="L1333" s="12" t="e">
        <f>VLOOKUP(B1333,Doses!A:C,3,FALSE)</f>
        <v>#N/A</v>
      </c>
      <c r="M1333" s="45" t="e">
        <f t="shared" si="20"/>
        <v>#VALUE!</v>
      </c>
    </row>
    <row r="1334" spans="1:13" x14ac:dyDescent="0.25">
      <c r="A1334" s="72" t="s">
        <v>21</v>
      </c>
      <c r="D1334" s="72">
        <v>0</v>
      </c>
      <c r="E1334" s="72">
        <v>0</v>
      </c>
      <c r="F1334" s="72">
        <v>0</v>
      </c>
      <c r="K1334" s="72" t="s">
        <v>3850</v>
      </c>
      <c r="L1334" s="12" t="e">
        <f>VLOOKUP(B1334,Doses!A:C,3,FALSE)</f>
        <v>#N/A</v>
      </c>
      <c r="M1334" s="45" t="e">
        <f t="shared" si="20"/>
        <v>#VALUE!</v>
      </c>
    </row>
    <row r="1335" spans="1:13" x14ac:dyDescent="0.25">
      <c r="A1335" s="72" t="s">
        <v>21</v>
      </c>
      <c r="D1335" s="72">
        <v>0</v>
      </c>
      <c r="E1335" s="72">
        <v>0</v>
      </c>
      <c r="F1335" s="72">
        <v>0</v>
      </c>
      <c r="K1335" s="72" t="s">
        <v>3850</v>
      </c>
      <c r="L1335" s="12" t="e">
        <f>VLOOKUP(B1335,Doses!A:C,3,FALSE)</f>
        <v>#N/A</v>
      </c>
      <c r="M1335" s="45" t="e">
        <f t="shared" si="20"/>
        <v>#VALUE!</v>
      </c>
    </row>
    <row r="1336" spans="1:13" x14ac:dyDescent="0.25">
      <c r="A1336" s="72" t="s">
        <v>21</v>
      </c>
      <c r="D1336" s="72">
        <v>0</v>
      </c>
      <c r="E1336" s="72">
        <v>0</v>
      </c>
      <c r="F1336" s="72">
        <v>0</v>
      </c>
      <c r="K1336" s="72" t="s">
        <v>3850</v>
      </c>
      <c r="L1336" s="12" t="e">
        <f>VLOOKUP(B1336,Doses!A:C,3,FALSE)</f>
        <v>#N/A</v>
      </c>
      <c r="M1336" s="45" t="e">
        <f t="shared" si="20"/>
        <v>#VALUE!</v>
      </c>
    </row>
    <row r="1337" spans="1:13" x14ac:dyDescent="0.25">
      <c r="A1337" s="72" t="s">
        <v>21</v>
      </c>
      <c r="D1337" s="72">
        <v>0</v>
      </c>
      <c r="E1337" s="72">
        <v>0</v>
      </c>
      <c r="F1337" s="72">
        <v>0</v>
      </c>
      <c r="K1337" s="72" t="s">
        <v>3850</v>
      </c>
      <c r="L1337" s="12" t="e">
        <f>VLOOKUP(B1337,Doses!A:C,3,FALSE)</f>
        <v>#N/A</v>
      </c>
      <c r="M1337" s="45" t="e">
        <f t="shared" si="20"/>
        <v>#VALUE!</v>
      </c>
    </row>
    <row r="1338" spans="1:13" x14ac:dyDescent="0.25">
      <c r="A1338" s="72" t="s">
        <v>21</v>
      </c>
      <c r="D1338" s="72">
        <v>0</v>
      </c>
      <c r="E1338" s="72">
        <v>0</v>
      </c>
      <c r="F1338" s="72">
        <v>0</v>
      </c>
      <c r="K1338" s="72" t="s">
        <v>3850</v>
      </c>
      <c r="L1338" s="12" t="e">
        <f>VLOOKUP(B1338,Doses!A:C,3,FALSE)</f>
        <v>#N/A</v>
      </c>
      <c r="M1338" s="45" t="e">
        <f t="shared" si="20"/>
        <v>#VALUE!</v>
      </c>
    </row>
    <row r="1339" spans="1:13" x14ac:dyDescent="0.25">
      <c r="A1339" s="72" t="s">
        <v>21</v>
      </c>
      <c r="D1339" s="72">
        <v>0</v>
      </c>
      <c r="E1339" s="72">
        <v>0</v>
      </c>
      <c r="F1339" s="72">
        <v>0</v>
      </c>
      <c r="K1339" s="72" t="s">
        <v>3850</v>
      </c>
      <c r="L1339" s="12" t="e">
        <f>VLOOKUP(B1339,Doses!A:C,3,FALSE)</f>
        <v>#N/A</v>
      </c>
      <c r="M1339" s="45" t="e">
        <f t="shared" si="20"/>
        <v>#VALUE!</v>
      </c>
    </row>
    <row r="1340" spans="1:13" x14ac:dyDescent="0.25">
      <c r="A1340" s="72" t="s">
        <v>21</v>
      </c>
      <c r="D1340" s="72">
        <v>0</v>
      </c>
      <c r="E1340" s="72">
        <v>0</v>
      </c>
      <c r="F1340" s="72">
        <v>0</v>
      </c>
      <c r="K1340" s="72" t="s">
        <v>3850</v>
      </c>
      <c r="L1340" s="12" t="e">
        <f>VLOOKUP(B1340,Doses!A:C,3,FALSE)</f>
        <v>#N/A</v>
      </c>
      <c r="M1340" s="45" t="e">
        <f t="shared" si="20"/>
        <v>#VALUE!</v>
      </c>
    </row>
    <row r="1341" spans="1:13" x14ac:dyDescent="0.25">
      <c r="A1341" s="72" t="s">
        <v>21</v>
      </c>
      <c r="D1341" s="72">
        <v>0</v>
      </c>
      <c r="E1341" s="72">
        <v>0</v>
      </c>
      <c r="F1341" s="72">
        <v>0</v>
      </c>
      <c r="K1341" s="72" t="s">
        <v>3850</v>
      </c>
      <c r="L1341" s="12" t="e">
        <f>VLOOKUP(B1341,Doses!A:C,3,FALSE)</f>
        <v>#N/A</v>
      </c>
      <c r="M1341" s="45" t="e">
        <f t="shared" si="20"/>
        <v>#VALUE!</v>
      </c>
    </row>
    <row r="1342" spans="1:13" x14ac:dyDescent="0.25">
      <c r="A1342" s="72" t="s">
        <v>21</v>
      </c>
      <c r="D1342" s="72">
        <v>0</v>
      </c>
      <c r="E1342" s="72">
        <v>0</v>
      </c>
      <c r="F1342" s="72">
        <v>0</v>
      </c>
      <c r="K1342" s="72" t="s">
        <v>3850</v>
      </c>
      <c r="L1342" s="12" t="e">
        <f>VLOOKUP(B1342,Doses!A:C,3,FALSE)</f>
        <v>#N/A</v>
      </c>
      <c r="M1342" s="45" t="e">
        <f t="shared" si="20"/>
        <v>#VALUE!</v>
      </c>
    </row>
    <row r="1343" spans="1:13" x14ac:dyDescent="0.25">
      <c r="A1343" s="72" t="s">
        <v>21</v>
      </c>
      <c r="D1343" s="72">
        <v>0</v>
      </c>
      <c r="E1343" s="72">
        <v>0</v>
      </c>
      <c r="F1343" s="72">
        <v>0</v>
      </c>
      <c r="K1343" s="72" t="s">
        <v>3850</v>
      </c>
      <c r="L1343" s="12" t="e">
        <f>VLOOKUP(B1343,Doses!A:C,3,FALSE)</f>
        <v>#N/A</v>
      </c>
      <c r="M1343" s="45" t="e">
        <f t="shared" si="20"/>
        <v>#VALUE!</v>
      </c>
    </row>
    <row r="1344" spans="1:13" x14ac:dyDescent="0.25">
      <c r="A1344" s="72" t="s">
        <v>21</v>
      </c>
      <c r="D1344" s="72">
        <v>0</v>
      </c>
      <c r="E1344" s="72">
        <v>0</v>
      </c>
      <c r="F1344" s="72">
        <v>0</v>
      </c>
      <c r="K1344" s="72" t="s">
        <v>3850</v>
      </c>
      <c r="L1344" s="12" t="e">
        <f>VLOOKUP(B1344,Doses!A:C,3,FALSE)</f>
        <v>#N/A</v>
      </c>
      <c r="M1344" s="45" t="e">
        <f t="shared" si="20"/>
        <v>#VALUE!</v>
      </c>
    </row>
    <row r="1345" spans="1:13" x14ac:dyDescent="0.25">
      <c r="A1345" s="72" t="s">
        <v>21</v>
      </c>
      <c r="D1345" s="72">
        <v>0</v>
      </c>
      <c r="E1345" s="72">
        <v>0</v>
      </c>
      <c r="F1345" s="72">
        <v>0</v>
      </c>
      <c r="K1345" s="72" t="s">
        <v>3850</v>
      </c>
      <c r="L1345" s="12" t="e">
        <f>VLOOKUP(B1345,Doses!A:C,3,FALSE)</f>
        <v>#N/A</v>
      </c>
      <c r="M1345" s="45" t="e">
        <f t="shared" si="20"/>
        <v>#VALUE!</v>
      </c>
    </row>
    <row r="1346" spans="1:13" x14ac:dyDescent="0.25">
      <c r="A1346" s="72" t="s">
        <v>21</v>
      </c>
      <c r="D1346" s="72">
        <v>0</v>
      </c>
      <c r="E1346" s="72">
        <v>0</v>
      </c>
      <c r="F1346" s="72">
        <v>0</v>
      </c>
      <c r="K1346" s="72" t="s">
        <v>3850</v>
      </c>
      <c r="L1346" s="12" t="e">
        <f>VLOOKUP(B1346,Doses!A:C,3,FALSE)</f>
        <v>#N/A</v>
      </c>
      <c r="M1346" s="45" t="e">
        <f t="shared" si="20"/>
        <v>#VALUE!</v>
      </c>
    </row>
    <row r="1347" spans="1:13" x14ac:dyDescent="0.25">
      <c r="A1347" s="72" t="s">
        <v>21</v>
      </c>
      <c r="D1347" s="72">
        <v>0</v>
      </c>
      <c r="E1347" s="72">
        <v>0</v>
      </c>
      <c r="F1347" s="72">
        <v>0</v>
      </c>
      <c r="K1347" s="72" t="s">
        <v>3850</v>
      </c>
      <c r="L1347" s="12" t="e">
        <f>VLOOKUP(B1347,Doses!A:C,3,FALSE)</f>
        <v>#N/A</v>
      </c>
      <c r="M1347" s="45" t="e">
        <f t="shared" ref="M1347:M1410" si="21">K1347*1</f>
        <v>#VALUE!</v>
      </c>
    </row>
    <row r="1348" spans="1:13" x14ac:dyDescent="0.25">
      <c r="A1348" s="72" t="s">
        <v>21</v>
      </c>
      <c r="D1348" s="72">
        <v>0</v>
      </c>
      <c r="E1348" s="72">
        <v>0</v>
      </c>
      <c r="F1348" s="72">
        <v>0</v>
      </c>
      <c r="K1348" s="72" t="s">
        <v>3850</v>
      </c>
      <c r="L1348" s="12" t="e">
        <f>VLOOKUP(B1348,Doses!A:C,3,FALSE)</f>
        <v>#N/A</v>
      </c>
      <c r="M1348" s="45" t="e">
        <f t="shared" si="21"/>
        <v>#VALUE!</v>
      </c>
    </row>
    <row r="1349" spans="1:13" x14ac:dyDescent="0.25">
      <c r="A1349" s="72" t="s">
        <v>21</v>
      </c>
      <c r="D1349" s="72">
        <v>0</v>
      </c>
      <c r="E1349" s="72">
        <v>0</v>
      </c>
      <c r="F1349" s="72">
        <v>0</v>
      </c>
      <c r="K1349" s="72" t="s">
        <v>3850</v>
      </c>
      <c r="L1349" s="12" t="e">
        <f>VLOOKUP(B1349,Doses!A:C,3,FALSE)</f>
        <v>#N/A</v>
      </c>
      <c r="M1349" s="45" t="e">
        <f t="shared" si="21"/>
        <v>#VALUE!</v>
      </c>
    </row>
    <row r="1350" spans="1:13" x14ac:dyDescent="0.25">
      <c r="A1350" s="72" t="s">
        <v>21</v>
      </c>
      <c r="D1350" s="72">
        <v>0</v>
      </c>
      <c r="E1350" s="72">
        <v>0</v>
      </c>
      <c r="F1350" s="72">
        <v>0</v>
      </c>
      <c r="K1350" s="72" t="s">
        <v>3850</v>
      </c>
      <c r="L1350" s="12" t="e">
        <f>VLOOKUP(B1350,Doses!A:C,3,FALSE)</f>
        <v>#N/A</v>
      </c>
      <c r="M1350" s="45" t="e">
        <f t="shared" si="21"/>
        <v>#VALUE!</v>
      </c>
    </row>
    <row r="1351" spans="1:13" x14ac:dyDescent="0.25">
      <c r="A1351" s="72" t="s">
        <v>21</v>
      </c>
      <c r="D1351" s="72">
        <v>0</v>
      </c>
      <c r="E1351" s="72">
        <v>0</v>
      </c>
      <c r="F1351" s="72">
        <v>0</v>
      </c>
      <c r="K1351" s="72" t="s">
        <v>3850</v>
      </c>
      <c r="L1351" s="12" t="e">
        <f>VLOOKUP(B1351,Doses!A:C,3,FALSE)</f>
        <v>#N/A</v>
      </c>
      <c r="M1351" s="45" t="e">
        <f t="shared" si="21"/>
        <v>#VALUE!</v>
      </c>
    </row>
    <row r="1352" spans="1:13" x14ac:dyDescent="0.25">
      <c r="A1352" s="72" t="s">
        <v>21</v>
      </c>
      <c r="D1352" s="72">
        <v>0</v>
      </c>
      <c r="E1352" s="72">
        <v>0</v>
      </c>
      <c r="F1352" s="72">
        <v>0</v>
      </c>
      <c r="K1352" s="72" t="s">
        <v>3850</v>
      </c>
      <c r="L1352" s="12" t="e">
        <f>VLOOKUP(B1352,Doses!A:C,3,FALSE)</f>
        <v>#N/A</v>
      </c>
      <c r="M1352" s="45" t="e">
        <f t="shared" si="21"/>
        <v>#VALUE!</v>
      </c>
    </row>
    <row r="1353" spans="1:13" x14ac:dyDescent="0.25">
      <c r="A1353" s="72" t="s">
        <v>21</v>
      </c>
      <c r="D1353" s="72">
        <v>0</v>
      </c>
      <c r="E1353" s="72">
        <v>0</v>
      </c>
      <c r="F1353" s="72">
        <v>0</v>
      </c>
      <c r="K1353" s="72" t="s">
        <v>3850</v>
      </c>
      <c r="L1353" s="12" t="e">
        <f>VLOOKUP(B1353,Doses!A:C,3,FALSE)</f>
        <v>#N/A</v>
      </c>
      <c r="M1353" s="45" t="e">
        <f t="shared" si="21"/>
        <v>#VALUE!</v>
      </c>
    </row>
    <row r="1354" spans="1:13" x14ac:dyDescent="0.25">
      <c r="A1354" s="72" t="s">
        <v>21</v>
      </c>
      <c r="D1354" s="72">
        <v>0</v>
      </c>
      <c r="E1354" s="72">
        <v>0</v>
      </c>
      <c r="F1354" s="72">
        <v>0</v>
      </c>
      <c r="K1354" s="72" t="s">
        <v>3850</v>
      </c>
      <c r="L1354" s="12" t="e">
        <f>VLOOKUP(B1354,Doses!A:C,3,FALSE)</f>
        <v>#N/A</v>
      </c>
      <c r="M1354" s="45" t="e">
        <f t="shared" si="21"/>
        <v>#VALUE!</v>
      </c>
    </row>
    <row r="1355" spans="1:13" x14ac:dyDescent="0.25">
      <c r="A1355" s="72" t="s">
        <v>21</v>
      </c>
      <c r="D1355" s="72">
        <v>0</v>
      </c>
      <c r="E1355" s="72">
        <v>0</v>
      </c>
      <c r="F1355" s="72">
        <v>0</v>
      </c>
      <c r="K1355" s="72" t="s">
        <v>3850</v>
      </c>
      <c r="L1355" s="12" t="e">
        <f>VLOOKUP(B1355,Doses!A:C,3,FALSE)</f>
        <v>#N/A</v>
      </c>
      <c r="M1355" s="45" t="e">
        <f t="shared" si="21"/>
        <v>#VALUE!</v>
      </c>
    </row>
    <row r="1356" spans="1:13" x14ac:dyDescent="0.25">
      <c r="A1356" s="72" t="s">
        <v>21</v>
      </c>
      <c r="D1356" s="72">
        <v>0</v>
      </c>
      <c r="E1356" s="72">
        <v>0</v>
      </c>
      <c r="F1356" s="72">
        <v>0</v>
      </c>
      <c r="K1356" s="72" t="s">
        <v>3850</v>
      </c>
      <c r="L1356" s="12" t="e">
        <f>VLOOKUP(B1356,Doses!A:C,3,FALSE)</f>
        <v>#N/A</v>
      </c>
      <c r="M1356" s="45" t="e">
        <f t="shared" si="21"/>
        <v>#VALUE!</v>
      </c>
    </row>
    <row r="1357" spans="1:13" x14ac:dyDescent="0.25">
      <c r="A1357" s="72" t="s">
        <v>21</v>
      </c>
      <c r="D1357" s="72">
        <v>0</v>
      </c>
      <c r="E1357" s="72">
        <v>0</v>
      </c>
      <c r="F1357" s="72">
        <v>0</v>
      </c>
      <c r="K1357" s="72" t="s">
        <v>3850</v>
      </c>
      <c r="L1357" s="12" t="e">
        <f>VLOOKUP(B1357,Doses!A:C,3,FALSE)</f>
        <v>#N/A</v>
      </c>
      <c r="M1357" s="45" t="e">
        <f t="shared" si="21"/>
        <v>#VALUE!</v>
      </c>
    </row>
    <row r="1358" spans="1:13" x14ac:dyDescent="0.25">
      <c r="A1358" s="72" t="s">
        <v>21</v>
      </c>
      <c r="D1358" s="72">
        <v>0</v>
      </c>
      <c r="E1358" s="72">
        <v>0</v>
      </c>
      <c r="F1358" s="72">
        <v>0</v>
      </c>
      <c r="K1358" s="72" t="s">
        <v>3850</v>
      </c>
      <c r="L1358" s="12" t="e">
        <f>VLOOKUP(B1358,Doses!A:C,3,FALSE)</f>
        <v>#N/A</v>
      </c>
      <c r="M1358" s="45" t="e">
        <f t="shared" si="21"/>
        <v>#VALUE!</v>
      </c>
    </row>
    <row r="1359" spans="1:13" x14ac:dyDescent="0.25">
      <c r="A1359" s="72" t="s">
        <v>21</v>
      </c>
      <c r="D1359" s="72">
        <v>0</v>
      </c>
      <c r="E1359" s="72">
        <v>0</v>
      </c>
      <c r="F1359" s="72">
        <v>0</v>
      </c>
      <c r="K1359" s="72" t="s">
        <v>3850</v>
      </c>
      <c r="L1359" s="12" t="e">
        <f>VLOOKUP(B1359,Doses!A:C,3,FALSE)</f>
        <v>#N/A</v>
      </c>
      <c r="M1359" s="45" t="e">
        <f t="shared" si="21"/>
        <v>#VALUE!</v>
      </c>
    </row>
    <row r="1360" spans="1:13" x14ac:dyDescent="0.25">
      <c r="A1360" s="72" t="s">
        <v>21</v>
      </c>
      <c r="D1360" s="72">
        <v>0</v>
      </c>
      <c r="E1360" s="72">
        <v>0</v>
      </c>
      <c r="F1360" s="72">
        <v>0</v>
      </c>
      <c r="K1360" s="72" t="s">
        <v>3850</v>
      </c>
      <c r="L1360" s="12" t="e">
        <f>VLOOKUP(B1360,Doses!A:C,3,FALSE)</f>
        <v>#N/A</v>
      </c>
      <c r="M1360" s="45" t="e">
        <f t="shared" si="21"/>
        <v>#VALUE!</v>
      </c>
    </row>
    <row r="1361" spans="1:13" x14ac:dyDescent="0.25">
      <c r="A1361" s="72" t="s">
        <v>21</v>
      </c>
      <c r="D1361" s="72">
        <v>0</v>
      </c>
      <c r="E1361" s="72">
        <v>0</v>
      </c>
      <c r="F1361" s="72">
        <v>0</v>
      </c>
      <c r="K1361" s="72" t="s">
        <v>3850</v>
      </c>
      <c r="L1361" s="12" t="e">
        <f>VLOOKUP(B1361,Doses!A:C,3,FALSE)</f>
        <v>#N/A</v>
      </c>
      <c r="M1361" s="45" t="e">
        <f t="shared" si="21"/>
        <v>#VALUE!</v>
      </c>
    </row>
    <row r="1362" spans="1:13" x14ac:dyDescent="0.25">
      <c r="A1362" s="72" t="s">
        <v>21</v>
      </c>
      <c r="D1362" s="72">
        <v>0</v>
      </c>
      <c r="E1362" s="72">
        <v>0</v>
      </c>
      <c r="F1362" s="72">
        <v>0</v>
      </c>
      <c r="K1362" s="72" t="s">
        <v>3850</v>
      </c>
      <c r="L1362" s="12" t="e">
        <f>VLOOKUP(B1362,Doses!A:C,3,FALSE)</f>
        <v>#N/A</v>
      </c>
      <c r="M1362" s="45" t="e">
        <f t="shared" si="21"/>
        <v>#VALUE!</v>
      </c>
    </row>
    <row r="1363" spans="1:13" x14ac:dyDescent="0.25">
      <c r="A1363" s="72" t="s">
        <v>21</v>
      </c>
      <c r="D1363" s="72">
        <v>0</v>
      </c>
      <c r="E1363" s="72">
        <v>0</v>
      </c>
      <c r="F1363" s="72">
        <v>0</v>
      </c>
      <c r="K1363" s="72" t="s">
        <v>3850</v>
      </c>
      <c r="L1363" s="12" t="e">
        <f>VLOOKUP(B1363,Doses!A:C,3,FALSE)</f>
        <v>#N/A</v>
      </c>
      <c r="M1363" s="45" t="e">
        <f t="shared" si="21"/>
        <v>#VALUE!</v>
      </c>
    </row>
    <row r="1364" spans="1:13" x14ac:dyDescent="0.25">
      <c r="A1364" s="72" t="s">
        <v>21</v>
      </c>
      <c r="D1364" s="72">
        <v>0</v>
      </c>
      <c r="E1364" s="72">
        <v>0</v>
      </c>
      <c r="F1364" s="72">
        <v>0</v>
      </c>
      <c r="K1364" s="72" t="s">
        <v>3850</v>
      </c>
      <c r="L1364" s="12" t="e">
        <f>VLOOKUP(B1364,Doses!A:C,3,FALSE)</f>
        <v>#N/A</v>
      </c>
      <c r="M1364" s="45" t="e">
        <f t="shared" si="21"/>
        <v>#VALUE!</v>
      </c>
    </row>
    <row r="1365" spans="1:13" x14ac:dyDescent="0.25">
      <c r="A1365" s="72" t="s">
        <v>21</v>
      </c>
      <c r="D1365" s="72">
        <v>0</v>
      </c>
      <c r="E1365" s="72">
        <v>0</v>
      </c>
      <c r="F1365" s="72">
        <v>0</v>
      </c>
      <c r="K1365" s="72" t="s">
        <v>3850</v>
      </c>
      <c r="L1365" s="12" t="e">
        <f>VLOOKUP(B1365,Doses!A:C,3,FALSE)</f>
        <v>#N/A</v>
      </c>
      <c r="M1365" s="45" t="e">
        <f t="shared" si="21"/>
        <v>#VALUE!</v>
      </c>
    </row>
    <row r="1366" spans="1:13" x14ac:dyDescent="0.25">
      <c r="A1366" s="72" t="s">
        <v>21</v>
      </c>
      <c r="D1366" s="72">
        <v>0</v>
      </c>
      <c r="E1366" s="72">
        <v>0</v>
      </c>
      <c r="F1366" s="72">
        <v>0</v>
      </c>
      <c r="K1366" s="72" t="s">
        <v>3850</v>
      </c>
      <c r="L1366" s="12" t="e">
        <f>VLOOKUP(B1366,Doses!A:C,3,FALSE)</f>
        <v>#N/A</v>
      </c>
      <c r="M1366" s="45" t="e">
        <f t="shared" si="21"/>
        <v>#VALUE!</v>
      </c>
    </row>
    <row r="1367" spans="1:13" x14ac:dyDescent="0.25">
      <c r="A1367" s="72" t="s">
        <v>21</v>
      </c>
      <c r="D1367" s="72">
        <v>0</v>
      </c>
      <c r="E1367" s="72">
        <v>0</v>
      </c>
      <c r="F1367" s="72">
        <v>0</v>
      </c>
      <c r="K1367" s="73" t="s">
        <v>3850</v>
      </c>
      <c r="L1367" s="12" t="e">
        <f>VLOOKUP(B1367,Doses!A:C,3,FALSE)</f>
        <v>#N/A</v>
      </c>
      <c r="M1367" s="45" t="e">
        <f t="shared" si="21"/>
        <v>#VALUE!</v>
      </c>
    </row>
    <row r="1368" spans="1:13" x14ac:dyDescent="0.25">
      <c r="A1368" s="72" t="s">
        <v>21</v>
      </c>
      <c r="D1368" s="72">
        <v>0</v>
      </c>
      <c r="E1368" s="72">
        <v>0</v>
      </c>
      <c r="F1368" s="72">
        <v>0</v>
      </c>
      <c r="K1368" s="72" t="s">
        <v>3850</v>
      </c>
      <c r="L1368" s="12" t="e">
        <f>VLOOKUP(B1368,Doses!A:C,3,FALSE)</f>
        <v>#N/A</v>
      </c>
      <c r="M1368" s="45" t="e">
        <f t="shared" si="21"/>
        <v>#VALUE!</v>
      </c>
    </row>
    <row r="1369" spans="1:13" x14ac:dyDescent="0.25">
      <c r="A1369" s="72" t="s">
        <v>21</v>
      </c>
      <c r="D1369" s="72">
        <v>0</v>
      </c>
      <c r="E1369" s="72">
        <v>0</v>
      </c>
      <c r="F1369" s="72">
        <v>0</v>
      </c>
      <c r="K1369" s="72" t="s">
        <v>3850</v>
      </c>
      <c r="L1369" s="12" t="e">
        <f>VLOOKUP(B1369,Doses!A:C,3,FALSE)</f>
        <v>#N/A</v>
      </c>
      <c r="M1369" s="45" t="e">
        <f t="shared" si="21"/>
        <v>#VALUE!</v>
      </c>
    </row>
    <row r="1370" spans="1:13" x14ac:dyDescent="0.25">
      <c r="A1370" s="72" t="s">
        <v>21</v>
      </c>
      <c r="D1370" s="72">
        <v>0</v>
      </c>
      <c r="E1370" s="72">
        <v>0</v>
      </c>
      <c r="F1370" s="72">
        <v>0</v>
      </c>
      <c r="K1370" s="72" t="s">
        <v>3850</v>
      </c>
      <c r="L1370" s="12" t="e">
        <f>VLOOKUP(B1370,Doses!A:C,3,FALSE)</f>
        <v>#N/A</v>
      </c>
      <c r="M1370" s="45" t="e">
        <f t="shared" si="21"/>
        <v>#VALUE!</v>
      </c>
    </row>
    <row r="1371" spans="1:13" x14ac:dyDescent="0.25">
      <c r="A1371" s="72" t="s">
        <v>21</v>
      </c>
      <c r="D1371" s="72">
        <v>0</v>
      </c>
      <c r="E1371" s="72">
        <v>0</v>
      </c>
      <c r="F1371" s="72">
        <v>0</v>
      </c>
      <c r="K1371" s="72" t="s">
        <v>3850</v>
      </c>
      <c r="L1371" s="12" t="e">
        <f>VLOOKUP(B1371,Doses!A:C,3,FALSE)</f>
        <v>#N/A</v>
      </c>
      <c r="M1371" s="45" t="e">
        <f t="shared" si="21"/>
        <v>#VALUE!</v>
      </c>
    </row>
    <row r="1372" spans="1:13" x14ac:dyDescent="0.25">
      <c r="A1372" s="72" t="s">
        <v>21</v>
      </c>
      <c r="D1372" s="72">
        <v>0</v>
      </c>
      <c r="E1372" s="72">
        <v>0</v>
      </c>
      <c r="F1372" s="72">
        <v>0</v>
      </c>
      <c r="K1372" s="72" t="s">
        <v>3850</v>
      </c>
      <c r="L1372" s="12" t="e">
        <f>VLOOKUP(B1372,Doses!A:C,3,FALSE)</f>
        <v>#N/A</v>
      </c>
      <c r="M1372" s="45" t="e">
        <f t="shared" si="21"/>
        <v>#VALUE!</v>
      </c>
    </row>
    <row r="1373" spans="1:13" x14ac:dyDescent="0.25">
      <c r="A1373" s="72" t="s">
        <v>21</v>
      </c>
      <c r="D1373" s="72">
        <v>0</v>
      </c>
      <c r="E1373" s="72">
        <v>0</v>
      </c>
      <c r="F1373" s="72">
        <v>0</v>
      </c>
      <c r="K1373" s="72" t="s">
        <v>3850</v>
      </c>
      <c r="L1373" s="12" t="e">
        <f>VLOOKUP(B1373,Doses!A:C,3,FALSE)</f>
        <v>#N/A</v>
      </c>
      <c r="M1373" s="45" t="e">
        <f t="shared" si="21"/>
        <v>#VALUE!</v>
      </c>
    </row>
    <row r="1374" spans="1:13" x14ac:dyDescent="0.25">
      <c r="A1374" s="72" t="s">
        <v>21</v>
      </c>
      <c r="D1374" s="72">
        <v>0</v>
      </c>
      <c r="E1374" s="72">
        <v>0</v>
      </c>
      <c r="F1374" s="72">
        <v>0</v>
      </c>
      <c r="K1374" s="72" t="s">
        <v>3850</v>
      </c>
      <c r="L1374" s="12" t="e">
        <f>VLOOKUP(B1374,Doses!A:C,3,FALSE)</f>
        <v>#N/A</v>
      </c>
      <c r="M1374" s="45" t="e">
        <f t="shared" si="21"/>
        <v>#VALUE!</v>
      </c>
    </row>
    <row r="1375" spans="1:13" x14ac:dyDescent="0.25">
      <c r="A1375" s="72" t="s">
        <v>21</v>
      </c>
      <c r="D1375" s="72">
        <v>0</v>
      </c>
      <c r="E1375" s="72">
        <v>0</v>
      </c>
      <c r="F1375" s="72">
        <v>0</v>
      </c>
      <c r="K1375" s="72" t="s">
        <v>3850</v>
      </c>
      <c r="L1375" s="12" t="e">
        <f>VLOOKUP(B1375,Doses!A:C,3,FALSE)</f>
        <v>#N/A</v>
      </c>
      <c r="M1375" s="45" t="e">
        <f t="shared" si="21"/>
        <v>#VALUE!</v>
      </c>
    </row>
    <row r="1376" spans="1:13" x14ac:dyDescent="0.25">
      <c r="A1376" s="72" t="s">
        <v>21</v>
      </c>
      <c r="D1376" s="72">
        <v>0</v>
      </c>
      <c r="E1376" s="72">
        <v>0</v>
      </c>
      <c r="F1376" s="72">
        <v>0</v>
      </c>
      <c r="K1376" s="72" t="s">
        <v>3850</v>
      </c>
      <c r="L1376" s="12" t="e">
        <f>VLOOKUP(B1376,Doses!A:C,3,FALSE)</f>
        <v>#N/A</v>
      </c>
      <c r="M1376" s="45" t="e">
        <f t="shared" si="21"/>
        <v>#VALUE!</v>
      </c>
    </row>
    <row r="1377" spans="1:13" x14ac:dyDescent="0.25">
      <c r="A1377" s="72" t="s">
        <v>21</v>
      </c>
      <c r="D1377" s="72">
        <v>0</v>
      </c>
      <c r="E1377" s="72">
        <v>0</v>
      </c>
      <c r="F1377" s="72">
        <v>0</v>
      </c>
      <c r="K1377" s="72" t="s">
        <v>3850</v>
      </c>
      <c r="L1377" s="12" t="e">
        <f>VLOOKUP(B1377,Doses!A:C,3,FALSE)</f>
        <v>#N/A</v>
      </c>
      <c r="M1377" s="45" t="e">
        <f t="shared" si="21"/>
        <v>#VALUE!</v>
      </c>
    </row>
    <row r="1378" spans="1:13" x14ac:dyDescent="0.25">
      <c r="A1378" s="72" t="s">
        <v>21</v>
      </c>
      <c r="D1378" s="72">
        <v>0</v>
      </c>
      <c r="E1378" s="72">
        <v>0</v>
      </c>
      <c r="F1378" s="72">
        <v>0</v>
      </c>
      <c r="K1378" s="72" t="s">
        <v>3850</v>
      </c>
      <c r="L1378" s="12" t="e">
        <f>VLOOKUP(B1378,Doses!A:C,3,FALSE)</f>
        <v>#N/A</v>
      </c>
      <c r="M1378" s="45" t="e">
        <f t="shared" si="21"/>
        <v>#VALUE!</v>
      </c>
    </row>
    <row r="1379" spans="1:13" x14ac:dyDescent="0.25">
      <c r="A1379" s="72" t="s">
        <v>21</v>
      </c>
      <c r="D1379" s="72">
        <v>0</v>
      </c>
      <c r="E1379" s="72">
        <v>0</v>
      </c>
      <c r="F1379" s="72">
        <v>0</v>
      </c>
      <c r="K1379" s="72" t="s">
        <v>3850</v>
      </c>
      <c r="L1379" s="12" t="e">
        <f>VLOOKUP(B1379,Doses!A:C,3,FALSE)</f>
        <v>#N/A</v>
      </c>
      <c r="M1379" s="45" t="e">
        <f t="shared" si="21"/>
        <v>#VALUE!</v>
      </c>
    </row>
    <row r="1380" spans="1:13" x14ac:dyDescent="0.25">
      <c r="A1380" s="72" t="s">
        <v>21</v>
      </c>
      <c r="D1380" s="72">
        <v>0</v>
      </c>
      <c r="E1380" s="72">
        <v>0</v>
      </c>
      <c r="F1380" s="72">
        <v>0</v>
      </c>
      <c r="K1380" s="72" t="s">
        <v>3850</v>
      </c>
      <c r="L1380" s="12" t="e">
        <f>VLOOKUP(B1380,Doses!A:C,3,FALSE)</f>
        <v>#N/A</v>
      </c>
      <c r="M1380" s="45" t="e">
        <f t="shared" si="21"/>
        <v>#VALUE!</v>
      </c>
    </row>
    <row r="1381" spans="1:13" x14ac:dyDescent="0.25">
      <c r="A1381" s="72" t="s">
        <v>21</v>
      </c>
      <c r="D1381" s="72">
        <v>0</v>
      </c>
      <c r="E1381" s="72">
        <v>0</v>
      </c>
      <c r="F1381" s="72">
        <v>0</v>
      </c>
      <c r="K1381" s="72" t="s">
        <v>3850</v>
      </c>
      <c r="L1381" s="12" t="e">
        <f>VLOOKUP(B1381,Doses!A:C,3,FALSE)</f>
        <v>#N/A</v>
      </c>
      <c r="M1381" s="45" t="e">
        <f t="shared" si="21"/>
        <v>#VALUE!</v>
      </c>
    </row>
    <row r="1382" spans="1:13" x14ac:dyDescent="0.25">
      <c r="A1382" s="72" t="s">
        <v>21</v>
      </c>
      <c r="D1382" s="72">
        <v>0</v>
      </c>
      <c r="E1382" s="72">
        <v>0</v>
      </c>
      <c r="F1382" s="72">
        <v>0</v>
      </c>
      <c r="K1382" s="72" t="s">
        <v>3850</v>
      </c>
      <c r="L1382" s="12" t="e">
        <f>VLOOKUP(B1382,Doses!A:C,3,FALSE)</f>
        <v>#N/A</v>
      </c>
      <c r="M1382" s="45" t="e">
        <f t="shared" si="21"/>
        <v>#VALUE!</v>
      </c>
    </row>
    <row r="1383" spans="1:13" x14ac:dyDescent="0.25">
      <c r="A1383" s="72" t="s">
        <v>21</v>
      </c>
      <c r="D1383" s="72">
        <v>0</v>
      </c>
      <c r="E1383" s="72">
        <v>0</v>
      </c>
      <c r="F1383" s="72">
        <v>0</v>
      </c>
      <c r="K1383" s="72" t="s">
        <v>3850</v>
      </c>
      <c r="L1383" s="12" t="e">
        <f>VLOOKUP(B1383,Doses!A:C,3,FALSE)</f>
        <v>#N/A</v>
      </c>
      <c r="M1383" s="45" t="e">
        <f t="shared" si="21"/>
        <v>#VALUE!</v>
      </c>
    </row>
    <row r="1384" spans="1:13" x14ac:dyDescent="0.25">
      <c r="A1384" s="72" t="s">
        <v>21</v>
      </c>
      <c r="D1384" s="72">
        <v>0</v>
      </c>
      <c r="E1384" s="72">
        <v>0</v>
      </c>
      <c r="F1384" s="72">
        <v>0</v>
      </c>
      <c r="K1384" s="72" t="s">
        <v>3850</v>
      </c>
      <c r="L1384" s="12" t="e">
        <f>VLOOKUP(B1384,Doses!A:C,3,FALSE)</f>
        <v>#N/A</v>
      </c>
      <c r="M1384" s="45" t="e">
        <f t="shared" si="21"/>
        <v>#VALUE!</v>
      </c>
    </row>
    <row r="1385" spans="1:13" x14ac:dyDescent="0.25">
      <c r="A1385" s="72" t="s">
        <v>21</v>
      </c>
      <c r="D1385" s="72">
        <v>0</v>
      </c>
      <c r="E1385" s="72">
        <v>0</v>
      </c>
      <c r="F1385" s="72">
        <v>0</v>
      </c>
      <c r="K1385" s="72" t="s">
        <v>3850</v>
      </c>
      <c r="L1385" s="12" t="e">
        <f>VLOOKUP(B1385,Doses!A:C,3,FALSE)</f>
        <v>#N/A</v>
      </c>
      <c r="M1385" s="45" t="e">
        <f t="shared" si="21"/>
        <v>#VALUE!</v>
      </c>
    </row>
    <row r="1386" spans="1:13" x14ac:dyDescent="0.25">
      <c r="A1386" s="72" t="s">
        <v>21</v>
      </c>
      <c r="D1386" s="72">
        <v>0</v>
      </c>
      <c r="E1386" s="72">
        <v>0</v>
      </c>
      <c r="F1386" s="72">
        <v>0</v>
      </c>
      <c r="K1386" s="72" t="s">
        <v>3850</v>
      </c>
      <c r="L1386" s="12" t="e">
        <f>VLOOKUP(B1386,Doses!A:C,3,FALSE)</f>
        <v>#N/A</v>
      </c>
      <c r="M1386" s="45" t="e">
        <f t="shared" si="21"/>
        <v>#VALUE!</v>
      </c>
    </row>
    <row r="1387" spans="1:13" x14ac:dyDescent="0.25">
      <c r="A1387" s="72" t="s">
        <v>21</v>
      </c>
      <c r="D1387" s="72">
        <v>0</v>
      </c>
      <c r="E1387" s="72">
        <v>0</v>
      </c>
      <c r="F1387" s="72">
        <v>0</v>
      </c>
      <c r="K1387" s="72" t="s">
        <v>3850</v>
      </c>
      <c r="L1387" s="12" t="e">
        <f>VLOOKUP(B1387,Doses!A:C,3,FALSE)</f>
        <v>#N/A</v>
      </c>
      <c r="M1387" s="45" t="e">
        <f t="shared" si="21"/>
        <v>#VALUE!</v>
      </c>
    </row>
    <row r="1388" spans="1:13" x14ac:dyDescent="0.25">
      <c r="A1388" s="72" t="s">
        <v>21</v>
      </c>
      <c r="D1388" s="72">
        <v>0</v>
      </c>
      <c r="E1388" s="72">
        <v>0</v>
      </c>
      <c r="F1388" s="72">
        <v>0</v>
      </c>
      <c r="K1388" s="72" t="s">
        <v>3850</v>
      </c>
      <c r="L1388" s="12" t="e">
        <f>VLOOKUP(B1388,Doses!A:C,3,FALSE)</f>
        <v>#N/A</v>
      </c>
      <c r="M1388" s="45" t="e">
        <f t="shared" si="21"/>
        <v>#VALUE!</v>
      </c>
    </row>
    <row r="1389" spans="1:13" x14ac:dyDescent="0.25">
      <c r="A1389" s="72" t="s">
        <v>21</v>
      </c>
      <c r="D1389" s="72">
        <v>0</v>
      </c>
      <c r="E1389" s="72">
        <v>0</v>
      </c>
      <c r="F1389" s="72">
        <v>0</v>
      </c>
      <c r="K1389" s="72" t="s">
        <v>3850</v>
      </c>
      <c r="L1389" s="12" t="e">
        <f>VLOOKUP(B1389,Doses!A:C,3,FALSE)</f>
        <v>#N/A</v>
      </c>
      <c r="M1389" s="45" t="e">
        <f t="shared" si="21"/>
        <v>#VALUE!</v>
      </c>
    </row>
    <row r="1390" spans="1:13" x14ac:dyDescent="0.25">
      <c r="A1390" s="72" t="s">
        <v>21</v>
      </c>
      <c r="D1390" s="72">
        <v>0</v>
      </c>
      <c r="E1390" s="72">
        <v>0</v>
      </c>
      <c r="F1390" s="72">
        <v>0</v>
      </c>
      <c r="K1390" s="72" t="s">
        <v>3850</v>
      </c>
      <c r="L1390" s="12" t="e">
        <f>VLOOKUP(B1390,Doses!A:C,3,FALSE)</f>
        <v>#N/A</v>
      </c>
      <c r="M1390" s="45" t="e">
        <f t="shared" si="21"/>
        <v>#VALUE!</v>
      </c>
    </row>
    <row r="1391" spans="1:13" x14ac:dyDescent="0.25">
      <c r="A1391" s="72" t="s">
        <v>21</v>
      </c>
      <c r="D1391" s="72">
        <v>0</v>
      </c>
      <c r="E1391" s="72">
        <v>0</v>
      </c>
      <c r="F1391" s="72">
        <v>0</v>
      </c>
      <c r="K1391" s="72" t="s">
        <v>3850</v>
      </c>
      <c r="L1391" s="12" t="e">
        <f>VLOOKUP(B1391,Doses!A:C,3,FALSE)</f>
        <v>#N/A</v>
      </c>
      <c r="M1391" s="45" t="e">
        <f t="shared" si="21"/>
        <v>#VALUE!</v>
      </c>
    </row>
    <row r="1392" spans="1:13" x14ac:dyDescent="0.25">
      <c r="A1392" s="72" t="s">
        <v>21</v>
      </c>
      <c r="D1392" s="72">
        <v>0</v>
      </c>
      <c r="E1392" s="72">
        <v>0</v>
      </c>
      <c r="F1392" s="72">
        <v>0</v>
      </c>
      <c r="K1392" s="72" t="s">
        <v>3850</v>
      </c>
      <c r="L1392" s="12" t="e">
        <f>VLOOKUP(B1392,Doses!A:C,3,FALSE)</f>
        <v>#N/A</v>
      </c>
      <c r="M1392" s="45" t="e">
        <f t="shared" si="21"/>
        <v>#VALUE!</v>
      </c>
    </row>
    <row r="1393" spans="1:13" x14ac:dyDescent="0.25">
      <c r="A1393" s="72" t="s">
        <v>21</v>
      </c>
      <c r="D1393" s="72">
        <v>0</v>
      </c>
      <c r="E1393" s="72">
        <v>0</v>
      </c>
      <c r="F1393" s="72">
        <v>0</v>
      </c>
      <c r="K1393" s="72" t="s">
        <v>3850</v>
      </c>
      <c r="L1393" s="12" t="e">
        <f>VLOOKUP(B1393,Doses!A:C,3,FALSE)</f>
        <v>#N/A</v>
      </c>
      <c r="M1393" s="45" t="e">
        <f t="shared" si="21"/>
        <v>#VALUE!</v>
      </c>
    </row>
    <row r="1394" spans="1:13" x14ac:dyDescent="0.25">
      <c r="A1394" s="72" t="s">
        <v>21</v>
      </c>
      <c r="D1394" s="72">
        <v>0</v>
      </c>
      <c r="E1394" s="72">
        <v>0</v>
      </c>
      <c r="F1394" s="72">
        <v>0</v>
      </c>
      <c r="K1394" s="72" t="s">
        <v>3850</v>
      </c>
      <c r="L1394" s="12" t="e">
        <f>VLOOKUP(B1394,Doses!A:C,3,FALSE)</f>
        <v>#N/A</v>
      </c>
      <c r="M1394" s="45" t="e">
        <f t="shared" si="21"/>
        <v>#VALUE!</v>
      </c>
    </row>
    <row r="1395" spans="1:13" x14ac:dyDescent="0.25">
      <c r="A1395" s="72" t="s">
        <v>21</v>
      </c>
      <c r="D1395" s="72">
        <v>0</v>
      </c>
      <c r="E1395" s="72">
        <v>0</v>
      </c>
      <c r="F1395" s="72">
        <v>0</v>
      </c>
      <c r="K1395" s="72" t="s">
        <v>3850</v>
      </c>
      <c r="L1395" s="12" t="e">
        <f>VLOOKUP(B1395,Doses!A:C,3,FALSE)</f>
        <v>#N/A</v>
      </c>
      <c r="M1395" s="45" t="e">
        <f t="shared" si="21"/>
        <v>#VALUE!</v>
      </c>
    </row>
    <row r="1396" spans="1:13" x14ac:dyDescent="0.25">
      <c r="A1396" s="72" t="s">
        <v>21</v>
      </c>
      <c r="D1396" s="72">
        <v>0</v>
      </c>
      <c r="E1396" s="72">
        <v>0</v>
      </c>
      <c r="F1396" s="72">
        <v>0</v>
      </c>
      <c r="K1396" s="72" t="s">
        <v>3850</v>
      </c>
      <c r="L1396" s="12" t="e">
        <f>VLOOKUP(B1396,Doses!A:C,3,FALSE)</f>
        <v>#N/A</v>
      </c>
      <c r="M1396" s="45" t="e">
        <f t="shared" si="21"/>
        <v>#VALUE!</v>
      </c>
    </row>
    <row r="1397" spans="1:13" x14ac:dyDescent="0.25">
      <c r="A1397" s="72" t="s">
        <v>21</v>
      </c>
      <c r="D1397" s="72">
        <v>0</v>
      </c>
      <c r="E1397" s="72">
        <v>0</v>
      </c>
      <c r="F1397" s="72">
        <v>0</v>
      </c>
      <c r="K1397" s="73" t="s">
        <v>3850</v>
      </c>
      <c r="L1397" s="12" t="e">
        <f>VLOOKUP(B1397,Doses!A:C,3,FALSE)</f>
        <v>#N/A</v>
      </c>
      <c r="M1397" s="45" t="e">
        <f t="shared" si="21"/>
        <v>#VALUE!</v>
      </c>
    </row>
    <row r="1398" spans="1:13" x14ac:dyDescent="0.25">
      <c r="A1398" s="72" t="s">
        <v>21</v>
      </c>
      <c r="D1398" s="72">
        <v>0</v>
      </c>
      <c r="E1398" s="72">
        <v>0</v>
      </c>
      <c r="F1398" s="72">
        <v>0</v>
      </c>
      <c r="K1398" s="72" t="s">
        <v>3850</v>
      </c>
      <c r="L1398" s="12" t="e">
        <f>VLOOKUP(B1398,Doses!A:C,3,FALSE)</f>
        <v>#N/A</v>
      </c>
      <c r="M1398" s="45" t="e">
        <f t="shared" si="21"/>
        <v>#VALUE!</v>
      </c>
    </row>
    <row r="1399" spans="1:13" x14ac:dyDescent="0.25">
      <c r="A1399" s="72" t="s">
        <v>21</v>
      </c>
      <c r="D1399" s="72">
        <v>0</v>
      </c>
      <c r="E1399" s="72">
        <v>0</v>
      </c>
      <c r="F1399" s="72">
        <v>0</v>
      </c>
      <c r="K1399" s="72" t="s">
        <v>3850</v>
      </c>
      <c r="L1399" s="12" t="e">
        <f>VLOOKUP(B1399,Doses!A:C,3,FALSE)</f>
        <v>#N/A</v>
      </c>
      <c r="M1399" s="45" t="e">
        <f t="shared" si="21"/>
        <v>#VALUE!</v>
      </c>
    </row>
    <row r="1400" spans="1:13" x14ac:dyDescent="0.25">
      <c r="A1400" s="72" t="s">
        <v>21</v>
      </c>
      <c r="D1400" s="72">
        <v>0</v>
      </c>
      <c r="E1400" s="72">
        <v>0</v>
      </c>
      <c r="F1400" s="72">
        <v>0</v>
      </c>
      <c r="K1400" s="73" t="s">
        <v>3850</v>
      </c>
      <c r="L1400" s="12" t="e">
        <f>VLOOKUP(B1400,Doses!A:C,3,FALSE)</f>
        <v>#N/A</v>
      </c>
      <c r="M1400" s="45" t="e">
        <f t="shared" si="21"/>
        <v>#VALUE!</v>
      </c>
    </row>
    <row r="1401" spans="1:13" x14ac:dyDescent="0.25">
      <c r="A1401" s="72" t="s">
        <v>21</v>
      </c>
      <c r="D1401" s="72">
        <v>0</v>
      </c>
      <c r="E1401" s="72">
        <v>0</v>
      </c>
      <c r="F1401" s="72">
        <v>0</v>
      </c>
      <c r="K1401" s="72" t="s">
        <v>3850</v>
      </c>
      <c r="L1401" s="12" t="e">
        <f>VLOOKUP(B1401,Doses!A:C,3,FALSE)</f>
        <v>#N/A</v>
      </c>
      <c r="M1401" s="45" t="e">
        <f t="shared" si="21"/>
        <v>#VALUE!</v>
      </c>
    </row>
    <row r="1402" spans="1:13" x14ac:dyDescent="0.25">
      <c r="A1402" s="72" t="s">
        <v>21</v>
      </c>
      <c r="D1402" s="72">
        <v>0</v>
      </c>
      <c r="E1402" s="72">
        <v>0</v>
      </c>
      <c r="F1402" s="72">
        <v>0</v>
      </c>
      <c r="K1402" s="72" t="s">
        <v>3850</v>
      </c>
      <c r="L1402" s="12" t="e">
        <f>VLOOKUP(B1402,Doses!A:C,3,FALSE)</f>
        <v>#N/A</v>
      </c>
      <c r="M1402" s="45" t="e">
        <f t="shared" si="21"/>
        <v>#VALUE!</v>
      </c>
    </row>
    <row r="1403" spans="1:13" x14ac:dyDescent="0.25">
      <c r="A1403" s="72" t="s">
        <v>21</v>
      </c>
      <c r="D1403" s="72">
        <v>0</v>
      </c>
      <c r="E1403" s="72">
        <v>0</v>
      </c>
      <c r="F1403" s="72">
        <v>0</v>
      </c>
      <c r="K1403" s="72" t="s">
        <v>3850</v>
      </c>
      <c r="L1403" s="12" t="e">
        <f>VLOOKUP(B1403,Doses!A:C,3,FALSE)</f>
        <v>#N/A</v>
      </c>
      <c r="M1403" s="45" t="e">
        <f t="shared" si="21"/>
        <v>#VALUE!</v>
      </c>
    </row>
    <row r="1404" spans="1:13" x14ac:dyDescent="0.25">
      <c r="A1404" s="72" t="s">
        <v>21</v>
      </c>
      <c r="D1404" s="72">
        <v>0</v>
      </c>
      <c r="E1404" s="72">
        <v>0</v>
      </c>
      <c r="F1404" s="72">
        <v>0</v>
      </c>
      <c r="K1404" s="72" t="s">
        <v>3850</v>
      </c>
      <c r="L1404" s="12" t="e">
        <f>VLOOKUP(B1404,Doses!A:C,3,FALSE)</f>
        <v>#N/A</v>
      </c>
      <c r="M1404" s="45" t="e">
        <f t="shared" si="21"/>
        <v>#VALUE!</v>
      </c>
    </row>
    <row r="1405" spans="1:13" x14ac:dyDescent="0.25">
      <c r="A1405" s="72" t="s">
        <v>21</v>
      </c>
      <c r="D1405" s="72">
        <v>0</v>
      </c>
      <c r="E1405" s="72">
        <v>0</v>
      </c>
      <c r="F1405" s="72">
        <v>0</v>
      </c>
      <c r="K1405" s="72" t="s">
        <v>3850</v>
      </c>
      <c r="L1405" s="12" t="e">
        <f>VLOOKUP(B1405,Doses!A:C,3,FALSE)</f>
        <v>#N/A</v>
      </c>
      <c r="M1405" s="45" t="e">
        <f t="shared" si="21"/>
        <v>#VALUE!</v>
      </c>
    </row>
    <row r="1406" spans="1:13" x14ac:dyDescent="0.25">
      <c r="A1406" s="72" t="s">
        <v>21</v>
      </c>
      <c r="D1406" s="72">
        <v>0</v>
      </c>
      <c r="E1406" s="72">
        <v>0</v>
      </c>
      <c r="F1406" s="72">
        <v>0</v>
      </c>
      <c r="K1406" s="73" t="s">
        <v>3850</v>
      </c>
      <c r="L1406" s="12" t="e">
        <f>VLOOKUP(B1406,Doses!A:C,3,FALSE)</f>
        <v>#N/A</v>
      </c>
      <c r="M1406" s="45" t="e">
        <f t="shared" si="21"/>
        <v>#VALUE!</v>
      </c>
    </row>
    <row r="1407" spans="1:13" x14ac:dyDescent="0.25">
      <c r="A1407" s="72" t="s">
        <v>21</v>
      </c>
      <c r="D1407" s="72">
        <v>0</v>
      </c>
      <c r="E1407" s="72">
        <v>0</v>
      </c>
      <c r="F1407" s="72">
        <v>0</v>
      </c>
      <c r="K1407" s="73" t="s">
        <v>3850</v>
      </c>
      <c r="L1407" s="12" t="e">
        <f>VLOOKUP(B1407,Doses!A:C,3,FALSE)</f>
        <v>#N/A</v>
      </c>
      <c r="M1407" s="45" t="e">
        <f t="shared" si="21"/>
        <v>#VALUE!</v>
      </c>
    </row>
    <row r="1408" spans="1:13" x14ac:dyDescent="0.25">
      <c r="A1408" s="72" t="s">
        <v>21</v>
      </c>
      <c r="D1408" s="72">
        <v>0</v>
      </c>
      <c r="E1408" s="72">
        <v>0</v>
      </c>
      <c r="F1408" s="72">
        <v>0</v>
      </c>
      <c r="K1408" s="72" t="s">
        <v>3850</v>
      </c>
      <c r="L1408" s="12" t="e">
        <f>VLOOKUP(B1408,Doses!A:C,3,FALSE)</f>
        <v>#N/A</v>
      </c>
      <c r="M1408" s="45" t="e">
        <f t="shared" si="21"/>
        <v>#VALUE!</v>
      </c>
    </row>
    <row r="1409" spans="1:13" x14ac:dyDescent="0.25">
      <c r="A1409" s="72" t="s">
        <v>21</v>
      </c>
      <c r="D1409" s="72">
        <v>0</v>
      </c>
      <c r="E1409" s="72">
        <v>0</v>
      </c>
      <c r="F1409" s="72">
        <v>0</v>
      </c>
      <c r="K1409" s="72" t="s">
        <v>3850</v>
      </c>
      <c r="L1409" s="12" t="e">
        <f>VLOOKUP(B1409,Doses!A:C,3,FALSE)</f>
        <v>#N/A</v>
      </c>
      <c r="M1409" s="45" t="e">
        <f t="shared" si="21"/>
        <v>#VALUE!</v>
      </c>
    </row>
    <row r="1410" spans="1:13" x14ac:dyDescent="0.25">
      <c r="A1410" s="72" t="s">
        <v>21</v>
      </c>
      <c r="D1410" s="72">
        <v>0</v>
      </c>
      <c r="E1410" s="72">
        <v>0</v>
      </c>
      <c r="F1410" s="72">
        <v>0</v>
      </c>
      <c r="K1410" s="72" t="s">
        <v>3850</v>
      </c>
      <c r="L1410" s="12" t="e">
        <f>VLOOKUP(B1410,Doses!A:C,3,FALSE)</f>
        <v>#N/A</v>
      </c>
      <c r="M1410" s="45" t="e">
        <f t="shared" si="21"/>
        <v>#VALUE!</v>
      </c>
    </row>
    <row r="1411" spans="1:13" x14ac:dyDescent="0.25">
      <c r="A1411" s="72" t="s">
        <v>21</v>
      </c>
      <c r="D1411" s="72">
        <v>0</v>
      </c>
      <c r="E1411" s="72">
        <v>0</v>
      </c>
      <c r="F1411" s="72">
        <v>0</v>
      </c>
      <c r="K1411" s="72" t="s">
        <v>3850</v>
      </c>
      <c r="L1411" s="12" t="e">
        <f>VLOOKUP(B1411,Doses!A:C,3,FALSE)</f>
        <v>#N/A</v>
      </c>
      <c r="M1411" s="45" t="e">
        <f t="shared" ref="M1411:M1474" si="22">K1411*1</f>
        <v>#VALUE!</v>
      </c>
    </row>
    <row r="1412" spans="1:13" x14ac:dyDescent="0.25">
      <c r="A1412" s="72" t="s">
        <v>21</v>
      </c>
      <c r="D1412" s="72">
        <v>0</v>
      </c>
      <c r="E1412" s="72">
        <v>0</v>
      </c>
      <c r="F1412" s="72">
        <v>0</v>
      </c>
      <c r="K1412" s="72" t="s">
        <v>3850</v>
      </c>
      <c r="L1412" s="12" t="e">
        <f>VLOOKUP(B1412,Doses!A:C,3,FALSE)</f>
        <v>#N/A</v>
      </c>
      <c r="M1412" s="45" t="e">
        <f t="shared" si="22"/>
        <v>#VALUE!</v>
      </c>
    </row>
    <row r="1413" spans="1:13" x14ac:dyDescent="0.25">
      <c r="A1413" s="72" t="s">
        <v>21</v>
      </c>
      <c r="D1413" s="72">
        <v>0</v>
      </c>
      <c r="E1413" s="72">
        <v>0</v>
      </c>
      <c r="F1413" s="72">
        <v>0</v>
      </c>
      <c r="K1413" s="72" t="s">
        <v>3850</v>
      </c>
      <c r="L1413" s="12" t="e">
        <f>VLOOKUP(B1413,Doses!A:C,3,FALSE)</f>
        <v>#N/A</v>
      </c>
      <c r="M1413" s="45" t="e">
        <f t="shared" si="22"/>
        <v>#VALUE!</v>
      </c>
    </row>
    <row r="1414" spans="1:13" x14ac:dyDescent="0.25">
      <c r="A1414" s="72" t="s">
        <v>21</v>
      </c>
      <c r="D1414" s="72">
        <v>0</v>
      </c>
      <c r="E1414" s="72">
        <v>0</v>
      </c>
      <c r="F1414" s="72">
        <v>0</v>
      </c>
      <c r="K1414" s="72" t="s">
        <v>3850</v>
      </c>
      <c r="L1414" s="12" t="e">
        <f>VLOOKUP(B1414,Doses!A:C,3,FALSE)</f>
        <v>#N/A</v>
      </c>
      <c r="M1414" s="45" t="e">
        <f t="shared" si="22"/>
        <v>#VALUE!</v>
      </c>
    </row>
    <row r="1415" spans="1:13" x14ac:dyDescent="0.25">
      <c r="A1415" s="72" t="s">
        <v>21</v>
      </c>
      <c r="D1415" s="72">
        <v>0</v>
      </c>
      <c r="E1415" s="72">
        <v>0</v>
      </c>
      <c r="F1415" s="72">
        <v>0</v>
      </c>
      <c r="K1415" s="72" t="s">
        <v>3850</v>
      </c>
      <c r="L1415" s="12" t="e">
        <f>VLOOKUP(B1415,Doses!A:C,3,FALSE)</f>
        <v>#N/A</v>
      </c>
      <c r="M1415" s="45" t="e">
        <f t="shared" si="22"/>
        <v>#VALUE!</v>
      </c>
    </row>
    <row r="1416" spans="1:13" x14ac:dyDescent="0.25">
      <c r="A1416" s="72" t="s">
        <v>21</v>
      </c>
      <c r="D1416" s="72">
        <v>0</v>
      </c>
      <c r="E1416" s="72">
        <v>0</v>
      </c>
      <c r="F1416" s="72">
        <v>0</v>
      </c>
      <c r="K1416" s="72" t="s">
        <v>3850</v>
      </c>
      <c r="L1416" s="12" t="e">
        <f>VLOOKUP(B1416,Doses!A:C,3,FALSE)</f>
        <v>#N/A</v>
      </c>
      <c r="M1416" s="45" t="e">
        <f t="shared" si="22"/>
        <v>#VALUE!</v>
      </c>
    </row>
    <row r="1417" spans="1:13" x14ac:dyDescent="0.25">
      <c r="A1417" s="72" t="s">
        <v>21</v>
      </c>
      <c r="D1417" s="72">
        <v>0</v>
      </c>
      <c r="E1417" s="72">
        <v>0</v>
      </c>
      <c r="F1417" s="72">
        <v>0</v>
      </c>
      <c r="K1417" s="72" t="s">
        <v>3850</v>
      </c>
      <c r="L1417" s="12" t="e">
        <f>VLOOKUP(B1417,Doses!A:C,3,FALSE)</f>
        <v>#N/A</v>
      </c>
      <c r="M1417" s="45" t="e">
        <f t="shared" si="22"/>
        <v>#VALUE!</v>
      </c>
    </row>
    <row r="1418" spans="1:13" x14ac:dyDescent="0.25">
      <c r="A1418" s="72" t="s">
        <v>21</v>
      </c>
      <c r="D1418" s="72">
        <v>0</v>
      </c>
      <c r="E1418" s="72">
        <v>0</v>
      </c>
      <c r="F1418" s="72">
        <v>0</v>
      </c>
      <c r="K1418" s="72" t="s">
        <v>3850</v>
      </c>
      <c r="L1418" s="12" t="e">
        <f>VLOOKUP(B1418,Doses!A:C,3,FALSE)</f>
        <v>#N/A</v>
      </c>
      <c r="M1418" s="45" t="e">
        <f t="shared" si="22"/>
        <v>#VALUE!</v>
      </c>
    </row>
    <row r="1419" spans="1:13" x14ac:dyDescent="0.25">
      <c r="A1419" s="72" t="s">
        <v>21</v>
      </c>
      <c r="D1419" s="72">
        <v>0</v>
      </c>
      <c r="E1419" s="72">
        <v>0</v>
      </c>
      <c r="F1419" s="72">
        <v>0</v>
      </c>
      <c r="K1419" s="72" t="s">
        <v>3850</v>
      </c>
      <c r="L1419" s="12" t="e">
        <f>VLOOKUP(B1419,Doses!A:C,3,FALSE)</f>
        <v>#N/A</v>
      </c>
      <c r="M1419" s="45" t="e">
        <f t="shared" si="22"/>
        <v>#VALUE!</v>
      </c>
    </row>
    <row r="1420" spans="1:13" x14ac:dyDescent="0.25">
      <c r="A1420" s="72" t="s">
        <v>21</v>
      </c>
      <c r="D1420" s="72">
        <v>0</v>
      </c>
      <c r="E1420" s="72">
        <v>0</v>
      </c>
      <c r="F1420" s="72">
        <v>0</v>
      </c>
      <c r="K1420" s="72" t="s">
        <v>3850</v>
      </c>
      <c r="L1420" s="12" t="e">
        <f>VLOOKUP(B1420,Doses!A:C,3,FALSE)</f>
        <v>#N/A</v>
      </c>
      <c r="M1420" s="45" t="e">
        <f t="shared" si="22"/>
        <v>#VALUE!</v>
      </c>
    </row>
    <row r="1421" spans="1:13" x14ac:dyDescent="0.25">
      <c r="A1421" s="72" t="s">
        <v>21</v>
      </c>
      <c r="D1421" s="72">
        <v>0</v>
      </c>
      <c r="E1421" s="72">
        <v>0</v>
      </c>
      <c r="F1421" s="72">
        <v>0</v>
      </c>
      <c r="K1421" s="72" t="s">
        <v>3850</v>
      </c>
      <c r="L1421" s="12" t="e">
        <f>VLOOKUP(B1421,Doses!A:C,3,FALSE)</f>
        <v>#N/A</v>
      </c>
      <c r="M1421" s="45" t="e">
        <f t="shared" si="22"/>
        <v>#VALUE!</v>
      </c>
    </row>
    <row r="1422" spans="1:13" x14ac:dyDescent="0.25">
      <c r="A1422" s="72" t="s">
        <v>21</v>
      </c>
      <c r="D1422" s="72">
        <v>0</v>
      </c>
      <c r="E1422" s="72">
        <v>0</v>
      </c>
      <c r="F1422" s="72">
        <v>0</v>
      </c>
      <c r="K1422" s="72" t="s">
        <v>3850</v>
      </c>
      <c r="L1422" s="12" t="e">
        <f>VLOOKUP(B1422,Doses!A:C,3,FALSE)</f>
        <v>#N/A</v>
      </c>
      <c r="M1422" s="45" t="e">
        <f t="shared" si="22"/>
        <v>#VALUE!</v>
      </c>
    </row>
    <row r="1423" spans="1:13" x14ac:dyDescent="0.25">
      <c r="A1423" s="72" t="s">
        <v>21</v>
      </c>
      <c r="D1423" s="72">
        <v>0</v>
      </c>
      <c r="E1423" s="72">
        <v>0</v>
      </c>
      <c r="F1423" s="72">
        <v>0</v>
      </c>
      <c r="K1423" s="72" t="s">
        <v>3850</v>
      </c>
      <c r="L1423" s="12" t="e">
        <f>VLOOKUP(B1423,Doses!A:C,3,FALSE)</f>
        <v>#N/A</v>
      </c>
      <c r="M1423" s="45" t="e">
        <f t="shared" si="22"/>
        <v>#VALUE!</v>
      </c>
    </row>
    <row r="1424" spans="1:13" x14ac:dyDescent="0.25">
      <c r="A1424" s="72" t="s">
        <v>21</v>
      </c>
      <c r="D1424" s="72">
        <v>0</v>
      </c>
      <c r="E1424" s="72">
        <v>0</v>
      </c>
      <c r="F1424" s="72">
        <v>0</v>
      </c>
      <c r="K1424" s="72" t="s">
        <v>3850</v>
      </c>
      <c r="L1424" s="12" t="e">
        <f>VLOOKUP(B1424,Doses!A:C,3,FALSE)</f>
        <v>#N/A</v>
      </c>
      <c r="M1424" s="45" t="e">
        <f t="shared" si="22"/>
        <v>#VALUE!</v>
      </c>
    </row>
    <row r="1425" spans="1:13" x14ac:dyDescent="0.25">
      <c r="A1425" s="72" t="s">
        <v>21</v>
      </c>
      <c r="D1425" s="72">
        <v>0</v>
      </c>
      <c r="E1425" s="72">
        <v>0</v>
      </c>
      <c r="F1425" s="72">
        <v>0</v>
      </c>
      <c r="K1425" s="72" t="s">
        <v>3850</v>
      </c>
      <c r="L1425" s="12" t="e">
        <f>VLOOKUP(B1425,Doses!A:C,3,FALSE)</f>
        <v>#N/A</v>
      </c>
      <c r="M1425" s="45" t="e">
        <f t="shared" si="22"/>
        <v>#VALUE!</v>
      </c>
    </row>
    <row r="1426" spans="1:13" x14ac:dyDescent="0.25">
      <c r="A1426" s="72" t="s">
        <v>21</v>
      </c>
      <c r="D1426" s="72">
        <v>0</v>
      </c>
      <c r="E1426" s="72">
        <v>0</v>
      </c>
      <c r="F1426" s="72">
        <v>0</v>
      </c>
      <c r="K1426" s="72" t="s">
        <v>3850</v>
      </c>
      <c r="L1426" s="12" t="e">
        <f>VLOOKUP(B1426,Doses!A:C,3,FALSE)</f>
        <v>#N/A</v>
      </c>
      <c r="M1426" s="45" t="e">
        <f t="shared" si="22"/>
        <v>#VALUE!</v>
      </c>
    </row>
    <row r="1427" spans="1:13" x14ac:dyDescent="0.25">
      <c r="A1427" s="72" t="s">
        <v>21</v>
      </c>
      <c r="D1427" s="72">
        <v>0</v>
      </c>
      <c r="E1427" s="72">
        <v>0</v>
      </c>
      <c r="F1427" s="72">
        <v>0</v>
      </c>
      <c r="K1427" s="72" t="s">
        <v>3850</v>
      </c>
      <c r="L1427" s="12" t="e">
        <f>VLOOKUP(B1427,Doses!A:C,3,FALSE)</f>
        <v>#N/A</v>
      </c>
      <c r="M1427" s="45" t="e">
        <f t="shared" si="22"/>
        <v>#VALUE!</v>
      </c>
    </row>
    <row r="1428" spans="1:13" x14ac:dyDescent="0.25">
      <c r="A1428" s="72" t="s">
        <v>21</v>
      </c>
      <c r="D1428" s="72">
        <v>0</v>
      </c>
      <c r="E1428" s="72">
        <v>0</v>
      </c>
      <c r="F1428" s="72">
        <v>0</v>
      </c>
      <c r="K1428" s="72" t="s">
        <v>3850</v>
      </c>
      <c r="L1428" s="12" t="e">
        <f>VLOOKUP(B1428,Doses!A:C,3,FALSE)</f>
        <v>#N/A</v>
      </c>
      <c r="M1428" s="45" t="e">
        <f t="shared" si="22"/>
        <v>#VALUE!</v>
      </c>
    </row>
    <row r="1429" spans="1:13" x14ac:dyDescent="0.25">
      <c r="A1429" s="72" t="s">
        <v>21</v>
      </c>
      <c r="D1429" s="72">
        <v>0</v>
      </c>
      <c r="E1429" s="72">
        <v>0</v>
      </c>
      <c r="F1429" s="72">
        <v>0</v>
      </c>
      <c r="K1429" s="72" t="s">
        <v>3850</v>
      </c>
      <c r="L1429" s="12" t="e">
        <f>VLOOKUP(B1429,Doses!A:C,3,FALSE)</f>
        <v>#N/A</v>
      </c>
      <c r="M1429" s="45" t="e">
        <f t="shared" si="22"/>
        <v>#VALUE!</v>
      </c>
    </row>
    <row r="1430" spans="1:13" x14ac:dyDescent="0.25">
      <c r="A1430" s="72" t="s">
        <v>21</v>
      </c>
      <c r="D1430" s="72">
        <v>0</v>
      </c>
      <c r="E1430" s="72">
        <v>0</v>
      </c>
      <c r="F1430" s="72">
        <v>0</v>
      </c>
      <c r="K1430" s="72" t="s">
        <v>3850</v>
      </c>
      <c r="L1430" s="12" t="e">
        <f>VLOOKUP(B1430,Doses!A:C,3,FALSE)</f>
        <v>#N/A</v>
      </c>
      <c r="M1430" s="45" t="e">
        <f t="shared" si="22"/>
        <v>#VALUE!</v>
      </c>
    </row>
    <row r="1431" spans="1:13" x14ac:dyDescent="0.25">
      <c r="A1431" s="72" t="s">
        <v>21</v>
      </c>
      <c r="D1431" s="72">
        <v>0</v>
      </c>
      <c r="E1431" s="72">
        <v>0</v>
      </c>
      <c r="F1431" s="72">
        <v>0</v>
      </c>
      <c r="K1431" s="72" t="s">
        <v>3850</v>
      </c>
      <c r="L1431" s="12" t="e">
        <f>VLOOKUP(B1431,Doses!A:C,3,FALSE)</f>
        <v>#N/A</v>
      </c>
      <c r="M1431" s="45" t="e">
        <f t="shared" si="22"/>
        <v>#VALUE!</v>
      </c>
    </row>
    <row r="1432" spans="1:13" x14ac:dyDescent="0.25">
      <c r="A1432" s="72" t="s">
        <v>21</v>
      </c>
      <c r="D1432" s="72">
        <v>0</v>
      </c>
      <c r="E1432" s="72">
        <v>0</v>
      </c>
      <c r="F1432" s="72">
        <v>0</v>
      </c>
      <c r="K1432" s="72" t="s">
        <v>3850</v>
      </c>
      <c r="L1432" s="12" t="e">
        <f>VLOOKUP(B1432,Doses!A:C,3,FALSE)</f>
        <v>#N/A</v>
      </c>
      <c r="M1432" s="45" t="e">
        <f t="shared" si="22"/>
        <v>#VALUE!</v>
      </c>
    </row>
    <row r="1433" spans="1:13" x14ac:dyDescent="0.25">
      <c r="A1433" s="72" t="s">
        <v>21</v>
      </c>
      <c r="D1433" s="72">
        <v>0</v>
      </c>
      <c r="E1433" s="72">
        <v>0</v>
      </c>
      <c r="F1433" s="72">
        <v>0</v>
      </c>
      <c r="K1433" s="72" t="s">
        <v>3850</v>
      </c>
      <c r="L1433" s="12" t="e">
        <f>VLOOKUP(B1433,Doses!A:C,3,FALSE)</f>
        <v>#N/A</v>
      </c>
      <c r="M1433" s="45" t="e">
        <f t="shared" si="22"/>
        <v>#VALUE!</v>
      </c>
    </row>
    <row r="1434" spans="1:13" x14ac:dyDescent="0.25">
      <c r="A1434" s="72" t="s">
        <v>21</v>
      </c>
      <c r="D1434" s="72">
        <v>0</v>
      </c>
      <c r="E1434" s="72">
        <v>0</v>
      </c>
      <c r="F1434" s="72">
        <v>0</v>
      </c>
      <c r="K1434" s="72" t="s">
        <v>3850</v>
      </c>
      <c r="L1434" s="12" t="e">
        <f>VLOOKUP(B1434,Doses!A:C,3,FALSE)</f>
        <v>#N/A</v>
      </c>
      <c r="M1434" s="45" t="e">
        <f t="shared" si="22"/>
        <v>#VALUE!</v>
      </c>
    </row>
    <row r="1435" spans="1:13" x14ac:dyDescent="0.25">
      <c r="A1435" s="72" t="s">
        <v>21</v>
      </c>
      <c r="D1435" s="72">
        <v>0</v>
      </c>
      <c r="E1435" s="72">
        <v>0</v>
      </c>
      <c r="F1435" s="72">
        <v>0</v>
      </c>
      <c r="K1435" s="72" t="s">
        <v>3850</v>
      </c>
      <c r="L1435" s="12" t="e">
        <f>VLOOKUP(B1435,Doses!A:C,3,FALSE)</f>
        <v>#N/A</v>
      </c>
      <c r="M1435" s="45" t="e">
        <f t="shared" si="22"/>
        <v>#VALUE!</v>
      </c>
    </row>
    <row r="1436" spans="1:13" x14ac:dyDescent="0.25">
      <c r="A1436" s="72" t="s">
        <v>21</v>
      </c>
      <c r="D1436" s="72">
        <v>0</v>
      </c>
      <c r="E1436" s="72">
        <v>0</v>
      </c>
      <c r="F1436" s="72">
        <v>0</v>
      </c>
      <c r="K1436" s="72" t="s">
        <v>3850</v>
      </c>
      <c r="L1436" s="12" t="e">
        <f>VLOOKUP(B1436,Doses!A:C,3,FALSE)</f>
        <v>#N/A</v>
      </c>
      <c r="M1436" s="45" t="e">
        <f t="shared" si="22"/>
        <v>#VALUE!</v>
      </c>
    </row>
    <row r="1437" spans="1:13" x14ac:dyDescent="0.25">
      <c r="A1437" s="72" t="s">
        <v>21</v>
      </c>
      <c r="D1437" s="72">
        <v>0</v>
      </c>
      <c r="E1437" s="72">
        <v>0</v>
      </c>
      <c r="F1437" s="72">
        <v>0</v>
      </c>
      <c r="K1437" s="72" t="s">
        <v>3850</v>
      </c>
      <c r="L1437" s="12" t="e">
        <f>VLOOKUP(B1437,Doses!A:C,3,FALSE)</f>
        <v>#N/A</v>
      </c>
      <c r="M1437" s="45" t="e">
        <f t="shared" si="22"/>
        <v>#VALUE!</v>
      </c>
    </row>
    <row r="1438" spans="1:13" x14ac:dyDescent="0.25">
      <c r="A1438" s="72" t="s">
        <v>21</v>
      </c>
      <c r="D1438" s="72">
        <v>0</v>
      </c>
      <c r="E1438" s="72">
        <v>0</v>
      </c>
      <c r="F1438" s="72">
        <v>0</v>
      </c>
      <c r="K1438" s="72" t="s">
        <v>3850</v>
      </c>
      <c r="L1438" s="12" t="e">
        <f>VLOOKUP(B1438,Doses!A:C,3,FALSE)</f>
        <v>#N/A</v>
      </c>
      <c r="M1438" s="45" t="e">
        <f t="shared" si="22"/>
        <v>#VALUE!</v>
      </c>
    </row>
    <row r="1439" spans="1:13" x14ac:dyDescent="0.25">
      <c r="A1439" s="72" t="s">
        <v>21</v>
      </c>
      <c r="D1439" s="72">
        <v>0</v>
      </c>
      <c r="E1439" s="72">
        <v>0</v>
      </c>
      <c r="F1439" s="72">
        <v>0</v>
      </c>
      <c r="K1439" s="72" t="s">
        <v>3850</v>
      </c>
      <c r="L1439" s="12" t="e">
        <f>VLOOKUP(B1439,Doses!A:C,3,FALSE)</f>
        <v>#N/A</v>
      </c>
      <c r="M1439" s="45" t="e">
        <f t="shared" si="22"/>
        <v>#VALUE!</v>
      </c>
    </row>
    <row r="1440" spans="1:13" x14ac:dyDescent="0.25">
      <c r="A1440" s="72" t="s">
        <v>21</v>
      </c>
      <c r="D1440" s="72">
        <v>0</v>
      </c>
      <c r="E1440" s="72">
        <v>0</v>
      </c>
      <c r="F1440" s="72">
        <v>0</v>
      </c>
      <c r="K1440" s="72" t="s">
        <v>3850</v>
      </c>
      <c r="L1440" s="12" t="e">
        <f>VLOOKUP(B1440,Doses!A:C,3,FALSE)</f>
        <v>#N/A</v>
      </c>
      <c r="M1440" s="45" t="e">
        <f t="shared" si="22"/>
        <v>#VALUE!</v>
      </c>
    </row>
    <row r="1441" spans="1:13" x14ac:dyDescent="0.25">
      <c r="A1441" s="72" t="s">
        <v>21</v>
      </c>
      <c r="D1441" s="72">
        <v>0</v>
      </c>
      <c r="E1441" s="72">
        <v>0</v>
      </c>
      <c r="F1441" s="72">
        <v>0</v>
      </c>
      <c r="K1441" s="72" t="s">
        <v>3850</v>
      </c>
      <c r="L1441" s="12" t="e">
        <f>VLOOKUP(B1441,Doses!A:C,3,FALSE)</f>
        <v>#N/A</v>
      </c>
      <c r="M1441" s="45" t="e">
        <f t="shared" si="22"/>
        <v>#VALUE!</v>
      </c>
    </row>
    <row r="1442" spans="1:13" x14ac:dyDescent="0.25">
      <c r="A1442" s="72" t="s">
        <v>21</v>
      </c>
      <c r="D1442" s="72">
        <v>0</v>
      </c>
      <c r="E1442" s="72">
        <v>0</v>
      </c>
      <c r="F1442" s="72">
        <v>0</v>
      </c>
      <c r="K1442" s="72" t="s">
        <v>3850</v>
      </c>
      <c r="L1442" s="12" t="e">
        <f>VLOOKUP(B1442,Doses!A:C,3,FALSE)</f>
        <v>#N/A</v>
      </c>
      <c r="M1442" s="45" t="e">
        <f t="shared" si="22"/>
        <v>#VALUE!</v>
      </c>
    </row>
    <row r="1443" spans="1:13" x14ac:dyDescent="0.25">
      <c r="A1443" s="72" t="s">
        <v>21</v>
      </c>
      <c r="D1443" s="72">
        <v>0</v>
      </c>
      <c r="E1443" s="72">
        <v>0</v>
      </c>
      <c r="F1443" s="72">
        <v>0</v>
      </c>
      <c r="K1443" s="72" t="s">
        <v>3850</v>
      </c>
      <c r="L1443" s="12" t="e">
        <f>VLOOKUP(B1443,Doses!A:C,3,FALSE)</f>
        <v>#N/A</v>
      </c>
      <c r="M1443" s="45" t="e">
        <f t="shared" si="22"/>
        <v>#VALUE!</v>
      </c>
    </row>
    <row r="1444" spans="1:13" x14ac:dyDescent="0.25">
      <c r="A1444" s="72" t="s">
        <v>21</v>
      </c>
      <c r="D1444" s="72">
        <v>0</v>
      </c>
      <c r="E1444" s="72">
        <v>0</v>
      </c>
      <c r="F1444" s="72">
        <v>0</v>
      </c>
      <c r="K1444" s="72" t="s">
        <v>3850</v>
      </c>
      <c r="L1444" s="12" t="e">
        <f>VLOOKUP(B1444,Doses!A:C,3,FALSE)</f>
        <v>#N/A</v>
      </c>
      <c r="M1444" s="45" t="e">
        <f t="shared" si="22"/>
        <v>#VALUE!</v>
      </c>
    </row>
    <row r="1445" spans="1:13" x14ac:dyDescent="0.25">
      <c r="A1445" s="72" t="s">
        <v>21</v>
      </c>
      <c r="D1445" s="72">
        <v>0</v>
      </c>
      <c r="E1445" s="72">
        <v>0</v>
      </c>
      <c r="F1445" s="72">
        <v>0</v>
      </c>
      <c r="K1445" s="72" t="s">
        <v>3850</v>
      </c>
      <c r="L1445" s="12" t="e">
        <f>VLOOKUP(B1445,Doses!A:C,3,FALSE)</f>
        <v>#N/A</v>
      </c>
      <c r="M1445" s="45" t="e">
        <f t="shared" si="22"/>
        <v>#VALUE!</v>
      </c>
    </row>
    <row r="1446" spans="1:13" x14ac:dyDescent="0.25">
      <c r="A1446" s="72" t="s">
        <v>21</v>
      </c>
      <c r="D1446" s="72">
        <v>0</v>
      </c>
      <c r="E1446" s="72">
        <v>0</v>
      </c>
      <c r="F1446" s="72">
        <v>0</v>
      </c>
      <c r="K1446" s="72" t="s">
        <v>3850</v>
      </c>
      <c r="L1446" s="12" t="e">
        <f>VLOOKUP(B1446,Doses!A:C,3,FALSE)</f>
        <v>#N/A</v>
      </c>
      <c r="M1446" s="45" t="e">
        <f t="shared" si="22"/>
        <v>#VALUE!</v>
      </c>
    </row>
    <row r="1447" spans="1:13" x14ac:dyDescent="0.25">
      <c r="A1447" s="72" t="s">
        <v>21</v>
      </c>
      <c r="D1447" s="72">
        <v>0</v>
      </c>
      <c r="E1447" s="72">
        <v>0</v>
      </c>
      <c r="F1447" s="72">
        <v>0</v>
      </c>
      <c r="K1447" s="72" t="s">
        <v>3850</v>
      </c>
      <c r="L1447" s="12" t="e">
        <f>VLOOKUP(B1447,Doses!A:C,3,FALSE)</f>
        <v>#N/A</v>
      </c>
      <c r="M1447" s="45" t="e">
        <f t="shared" si="22"/>
        <v>#VALUE!</v>
      </c>
    </row>
    <row r="1448" spans="1:13" x14ac:dyDescent="0.25">
      <c r="A1448" s="72" t="s">
        <v>21</v>
      </c>
      <c r="D1448" s="72">
        <v>0</v>
      </c>
      <c r="E1448" s="72">
        <v>0</v>
      </c>
      <c r="F1448" s="72">
        <v>0</v>
      </c>
      <c r="K1448" s="72" t="s">
        <v>3850</v>
      </c>
      <c r="L1448" s="12" t="e">
        <f>VLOOKUP(B1448,Doses!A:C,3,FALSE)</f>
        <v>#N/A</v>
      </c>
      <c r="M1448" s="45" t="e">
        <f t="shared" si="22"/>
        <v>#VALUE!</v>
      </c>
    </row>
    <row r="1449" spans="1:13" x14ac:dyDescent="0.25">
      <c r="A1449" s="72" t="s">
        <v>21</v>
      </c>
      <c r="D1449" s="72">
        <v>0</v>
      </c>
      <c r="E1449" s="72">
        <v>0</v>
      </c>
      <c r="F1449" s="72">
        <v>0</v>
      </c>
      <c r="K1449" s="72" t="s">
        <v>3850</v>
      </c>
      <c r="L1449" s="12" t="e">
        <f>VLOOKUP(B1449,Doses!A:C,3,FALSE)</f>
        <v>#N/A</v>
      </c>
      <c r="M1449" s="45" t="e">
        <f t="shared" si="22"/>
        <v>#VALUE!</v>
      </c>
    </row>
    <row r="1450" spans="1:13" x14ac:dyDescent="0.25">
      <c r="A1450" s="72" t="s">
        <v>21</v>
      </c>
      <c r="D1450" s="72">
        <v>0</v>
      </c>
      <c r="E1450" s="72">
        <v>0</v>
      </c>
      <c r="F1450" s="72">
        <v>0</v>
      </c>
      <c r="K1450" s="72" t="s">
        <v>3850</v>
      </c>
      <c r="L1450" s="12" t="e">
        <f>VLOOKUP(B1450,Doses!A:C,3,FALSE)</f>
        <v>#N/A</v>
      </c>
      <c r="M1450" s="45" t="e">
        <f t="shared" si="22"/>
        <v>#VALUE!</v>
      </c>
    </row>
    <row r="1451" spans="1:13" x14ac:dyDescent="0.25">
      <c r="A1451" s="72" t="s">
        <v>21</v>
      </c>
      <c r="D1451" s="72">
        <v>0</v>
      </c>
      <c r="E1451" s="72">
        <v>0</v>
      </c>
      <c r="F1451" s="72">
        <v>0</v>
      </c>
      <c r="K1451" s="72" t="s">
        <v>3850</v>
      </c>
      <c r="L1451" s="12" t="e">
        <f>VLOOKUP(B1451,Doses!A:C,3,FALSE)</f>
        <v>#N/A</v>
      </c>
      <c r="M1451" s="45" t="e">
        <f t="shared" si="22"/>
        <v>#VALUE!</v>
      </c>
    </row>
    <row r="1452" spans="1:13" x14ac:dyDescent="0.25">
      <c r="A1452" s="72" t="s">
        <v>21</v>
      </c>
      <c r="D1452" s="72">
        <v>0</v>
      </c>
      <c r="E1452" s="72">
        <v>0</v>
      </c>
      <c r="F1452" s="72">
        <v>0</v>
      </c>
      <c r="K1452" s="72" t="s">
        <v>3850</v>
      </c>
      <c r="L1452" s="12" t="e">
        <f>VLOOKUP(B1452,Doses!A:C,3,FALSE)</f>
        <v>#N/A</v>
      </c>
      <c r="M1452" s="45" t="e">
        <f t="shared" si="22"/>
        <v>#VALUE!</v>
      </c>
    </row>
    <row r="1453" spans="1:13" x14ac:dyDescent="0.25">
      <c r="A1453" s="72" t="s">
        <v>21</v>
      </c>
      <c r="D1453" s="72">
        <v>0</v>
      </c>
      <c r="E1453" s="72">
        <v>0</v>
      </c>
      <c r="F1453" s="72">
        <v>0</v>
      </c>
      <c r="K1453" s="72" t="s">
        <v>3850</v>
      </c>
      <c r="L1453" s="12" t="e">
        <f>VLOOKUP(B1453,Doses!A:C,3,FALSE)</f>
        <v>#N/A</v>
      </c>
      <c r="M1453" s="45" t="e">
        <f t="shared" si="22"/>
        <v>#VALUE!</v>
      </c>
    </row>
    <row r="1454" spans="1:13" x14ac:dyDescent="0.25">
      <c r="A1454" s="72" t="s">
        <v>21</v>
      </c>
      <c r="D1454" s="72">
        <v>0</v>
      </c>
      <c r="E1454" s="72">
        <v>0</v>
      </c>
      <c r="F1454" s="72">
        <v>0</v>
      </c>
      <c r="K1454" s="72" t="s">
        <v>3850</v>
      </c>
      <c r="L1454" s="12" t="e">
        <f>VLOOKUP(B1454,Doses!A:C,3,FALSE)</f>
        <v>#N/A</v>
      </c>
      <c r="M1454" s="45" t="e">
        <f t="shared" si="22"/>
        <v>#VALUE!</v>
      </c>
    </row>
    <row r="1455" spans="1:13" x14ac:dyDescent="0.25">
      <c r="A1455" s="72" t="s">
        <v>21</v>
      </c>
      <c r="D1455" s="72">
        <v>0</v>
      </c>
      <c r="E1455" s="72">
        <v>0</v>
      </c>
      <c r="F1455" s="72">
        <v>0</v>
      </c>
      <c r="K1455" s="72" t="s">
        <v>3850</v>
      </c>
      <c r="L1455" s="12" t="e">
        <f>VLOOKUP(B1455,Doses!A:C,3,FALSE)</f>
        <v>#N/A</v>
      </c>
      <c r="M1455" s="45" t="e">
        <f t="shared" si="22"/>
        <v>#VALUE!</v>
      </c>
    </row>
    <row r="1456" spans="1:13" x14ac:dyDescent="0.25">
      <c r="A1456" s="72" t="s">
        <v>21</v>
      </c>
      <c r="D1456" s="72">
        <v>0</v>
      </c>
      <c r="E1456" s="72">
        <v>0</v>
      </c>
      <c r="F1456" s="72">
        <v>0</v>
      </c>
      <c r="K1456" s="72" t="s">
        <v>3850</v>
      </c>
      <c r="L1456" s="12" t="e">
        <f>VLOOKUP(B1456,Doses!A:C,3,FALSE)</f>
        <v>#N/A</v>
      </c>
      <c r="M1456" s="45" t="e">
        <f t="shared" si="22"/>
        <v>#VALUE!</v>
      </c>
    </row>
    <row r="1457" spans="1:13" x14ac:dyDescent="0.25">
      <c r="A1457" s="72" t="s">
        <v>21</v>
      </c>
      <c r="D1457" s="72">
        <v>0</v>
      </c>
      <c r="E1457" s="72">
        <v>0</v>
      </c>
      <c r="F1457" s="72">
        <v>0</v>
      </c>
      <c r="K1457" s="72" t="s">
        <v>3850</v>
      </c>
      <c r="L1457" s="12" t="e">
        <f>VLOOKUP(B1457,Doses!A:C,3,FALSE)</f>
        <v>#N/A</v>
      </c>
      <c r="M1457" s="45" t="e">
        <f t="shared" si="22"/>
        <v>#VALUE!</v>
      </c>
    </row>
    <row r="1458" spans="1:13" x14ac:dyDescent="0.25">
      <c r="A1458" s="72" t="s">
        <v>21</v>
      </c>
      <c r="D1458" s="72">
        <v>0</v>
      </c>
      <c r="E1458" s="72">
        <v>0</v>
      </c>
      <c r="F1458" s="72">
        <v>0</v>
      </c>
      <c r="K1458" s="72" t="s">
        <v>3850</v>
      </c>
      <c r="L1458" s="12" t="e">
        <f>VLOOKUP(B1458,Doses!A:C,3,FALSE)</f>
        <v>#N/A</v>
      </c>
      <c r="M1458" s="45" t="e">
        <f t="shared" si="22"/>
        <v>#VALUE!</v>
      </c>
    </row>
    <row r="1459" spans="1:13" x14ac:dyDescent="0.25">
      <c r="A1459" s="72" t="s">
        <v>21</v>
      </c>
      <c r="D1459" s="72">
        <v>0</v>
      </c>
      <c r="E1459" s="72">
        <v>0</v>
      </c>
      <c r="F1459" s="72">
        <v>0</v>
      </c>
      <c r="K1459" s="72" t="s">
        <v>3850</v>
      </c>
      <c r="L1459" s="12" t="e">
        <f>VLOOKUP(B1459,Doses!A:C,3,FALSE)</f>
        <v>#N/A</v>
      </c>
      <c r="M1459" s="45" t="e">
        <f t="shared" si="22"/>
        <v>#VALUE!</v>
      </c>
    </row>
    <row r="1460" spans="1:13" x14ac:dyDescent="0.25">
      <c r="A1460" s="72" t="s">
        <v>21</v>
      </c>
      <c r="D1460" s="72">
        <v>0</v>
      </c>
      <c r="E1460" s="72">
        <v>0</v>
      </c>
      <c r="F1460" s="72">
        <v>0</v>
      </c>
      <c r="K1460" s="72" t="s">
        <v>3850</v>
      </c>
      <c r="L1460" s="12" t="e">
        <f>VLOOKUP(B1460,Doses!A:C,3,FALSE)</f>
        <v>#N/A</v>
      </c>
      <c r="M1460" s="45" t="e">
        <f t="shared" si="22"/>
        <v>#VALUE!</v>
      </c>
    </row>
    <row r="1461" spans="1:13" x14ac:dyDescent="0.25">
      <c r="A1461" s="72" t="s">
        <v>21</v>
      </c>
      <c r="D1461" s="72">
        <v>0</v>
      </c>
      <c r="E1461" s="72">
        <v>0</v>
      </c>
      <c r="F1461" s="72">
        <v>0</v>
      </c>
      <c r="K1461" s="72" t="s">
        <v>3850</v>
      </c>
      <c r="L1461" s="12" t="e">
        <f>VLOOKUP(B1461,Doses!A:C,3,FALSE)</f>
        <v>#N/A</v>
      </c>
      <c r="M1461" s="45" t="e">
        <f t="shared" si="22"/>
        <v>#VALUE!</v>
      </c>
    </row>
    <row r="1462" spans="1:13" x14ac:dyDescent="0.25">
      <c r="A1462" s="72" t="s">
        <v>21</v>
      </c>
      <c r="D1462" s="72">
        <v>0</v>
      </c>
      <c r="E1462" s="72">
        <v>0</v>
      </c>
      <c r="F1462" s="72">
        <v>0</v>
      </c>
      <c r="K1462" s="72" t="s">
        <v>3850</v>
      </c>
      <c r="L1462" s="12" t="e">
        <f>VLOOKUP(B1462,Doses!A:C,3,FALSE)</f>
        <v>#N/A</v>
      </c>
      <c r="M1462" s="45" t="e">
        <f t="shared" si="22"/>
        <v>#VALUE!</v>
      </c>
    </row>
    <row r="1463" spans="1:13" x14ac:dyDescent="0.25">
      <c r="A1463" s="72" t="s">
        <v>21</v>
      </c>
      <c r="D1463" s="72">
        <v>0</v>
      </c>
      <c r="E1463" s="72">
        <v>0</v>
      </c>
      <c r="F1463" s="72">
        <v>0</v>
      </c>
      <c r="K1463" s="72" t="s">
        <v>3850</v>
      </c>
      <c r="L1463" s="12" t="e">
        <f>VLOOKUP(B1463,Doses!A:C,3,FALSE)</f>
        <v>#N/A</v>
      </c>
      <c r="M1463" s="45" t="e">
        <f t="shared" si="22"/>
        <v>#VALUE!</v>
      </c>
    </row>
    <row r="1464" spans="1:13" x14ac:dyDescent="0.25">
      <c r="A1464" s="72" t="s">
        <v>21</v>
      </c>
      <c r="D1464" s="72">
        <v>0</v>
      </c>
      <c r="E1464" s="72">
        <v>0</v>
      </c>
      <c r="F1464" s="72">
        <v>0</v>
      </c>
      <c r="K1464" s="72" t="s">
        <v>3850</v>
      </c>
      <c r="L1464" s="12" t="e">
        <f>VLOOKUP(B1464,Doses!A:C,3,FALSE)</f>
        <v>#N/A</v>
      </c>
      <c r="M1464" s="45" t="e">
        <f t="shared" si="22"/>
        <v>#VALUE!</v>
      </c>
    </row>
    <row r="1465" spans="1:13" x14ac:dyDescent="0.25">
      <c r="A1465" s="72" t="s">
        <v>21</v>
      </c>
      <c r="D1465" s="72">
        <v>0</v>
      </c>
      <c r="E1465" s="72">
        <v>0</v>
      </c>
      <c r="F1465" s="72">
        <v>0</v>
      </c>
      <c r="K1465" s="72" t="s">
        <v>3850</v>
      </c>
      <c r="L1465" s="12" t="e">
        <f>VLOOKUP(B1465,Doses!A:C,3,FALSE)</f>
        <v>#N/A</v>
      </c>
      <c r="M1465" s="45" t="e">
        <f t="shared" si="22"/>
        <v>#VALUE!</v>
      </c>
    </row>
    <row r="1466" spans="1:13" x14ac:dyDescent="0.25">
      <c r="A1466" s="72" t="s">
        <v>21</v>
      </c>
      <c r="D1466" s="72">
        <v>0</v>
      </c>
      <c r="E1466" s="72">
        <v>0</v>
      </c>
      <c r="F1466" s="72">
        <v>0</v>
      </c>
      <c r="K1466" s="72" t="s">
        <v>3850</v>
      </c>
      <c r="L1466" s="12" t="e">
        <f>VLOOKUP(B1466,Doses!A:C,3,FALSE)</f>
        <v>#N/A</v>
      </c>
      <c r="M1466" s="45" t="e">
        <f t="shared" si="22"/>
        <v>#VALUE!</v>
      </c>
    </row>
    <row r="1467" spans="1:13" x14ac:dyDescent="0.25">
      <c r="A1467" s="72" t="s">
        <v>21</v>
      </c>
      <c r="D1467" s="72">
        <v>0</v>
      </c>
      <c r="E1467" s="72">
        <v>0</v>
      </c>
      <c r="F1467" s="72">
        <v>0</v>
      </c>
      <c r="K1467" s="72" t="s">
        <v>3850</v>
      </c>
      <c r="L1467" s="12" t="e">
        <f>VLOOKUP(B1467,Doses!A:C,3,FALSE)</f>
        <v>#N/A</v>
      </c>
      <c r="M1467" s="45" t="e">
        <f t="shared" si="22"/>
        <v>#VALUE!</v>
      </c>
    </row>
    <row r="1468" spans="1:13" x14ac:dyDescent="0.25">
      <c r="A1468" s="72" t="s">
        <v>21</v>
      </c>
      <c r="D1468" s="72">
        <v>0</v>
      </c>
      <c r="E1468" s="72">
        <v>0</v>
      </c>
      <c r="F1468" s="72">
        <v>0</v>
      </c>
      <c r="K1468" s="72" t="s">
        <v>3850</v>
      </c>
      <c r="L1468" s="12" t="e">
        <f>VLOOKUP(B1468,Doses!A:C,3,FALSE)</f>
        <v>#N/A</v>
      </c>
      <c r="M1468" s="45" t="e">
        <f t="shared" si="22"/>
        <v>#VALUE!</v>
      </c>
    </row>
    <row r="1469" spans="1:13" x14ac:dyDescent="0.25">
      <c r="A1469" s="72" t="s">
        <v>21</v>
      </c>
      <c r="D1469" s="72">
        <v>0</v>
      </c>
      <c r="E1469" s="72">
        <v>0</v>
      </c>
      <c r="F1469" s="72">
        <v>0</v>
      </c>
      <c r="K1469" s="72" t="s">
        <v>3850</v>
      </c>
      <c r="L1469" s="12" t="e">
        <f>VLOOKUP(B1469,Doses!A:C,3,FALSE)</f>
        <v>#N/A</v>
      </c>
      <c r="M1469" s="45" t="e">
        <f t="shared" si="22"/>
        <v>#VALUE!</v>
      </c>
    </row>
    <row r="1470" spans="1:13" x14ac:dyDescent="0.25">
      <c r="A1470" s="72" t="s">
        <v>21</v>
      </c>
      <c r="D1470" s="72">
        <v>0</v>
      </c>
      <c r="E1470" s="72">
        <v>0</v>
      </c>
      <c r="F1470" s="72">
        <v>0</v>
      </c>
      <c r="K1470" s="72" t="s">
        <v>3850</v>
      </c>
      <c r="L1470" s="12" t="e">
        <f>VLOOKUP(B1470,Doses!A:C,3,FALSE)</f>
        <v>#N/A</v>
      </c>
      <c r="M1470" s="45" t="e">
        <f t="shared" si="22"/>
        <v>#VALUE!</v>
      </c>
    </row>
    <row r="1471" spans="1:13" x14ac:dyDescent="0.25">
      <c r="A1471" s="72" t="s">
        <v>21</v>
      </c>
      <c r="D1471" s="72">
        <v>0</v>
      </c>
      <c r="E1471" s="72">
        <v>0</v>
      </c>
      <c r="F1471" s="72">
        <v>0</v>
      </c>
      <c r="K1471" s="73" t="s">
        <v>3850</v>
      </c>
      <c r="L1471" s="12" t="e">
        <f>VLOOKUP(B1471,Doses!A:C,3,FALSE)</f>
        <v>#N/A</v>
      </c>
      <c r="M1471" s="45" t="e">
        <f t="shared" si="22"/>
        <v>#VALUE!</v>
      </c>
    </row>
    <row r="1472" spans="1:13" x14ac:dyDescent="0.25">
      <c r="A1472" s="72" t="s">
        <v>21</v>
      </c>
      <c r="D1472" s="72">
        <v>0</v>
      </c>
      <c r="E1472" s="72">
        <v>0</v>
      </c>
      <c r="F1472" s="72">
        <v>0</v>
      </c>
      <c r="K1472" s="72" t="s">
        <v>3850</v>
      </c>
      <c r="L1472" s="12" t="e">
        <f>VLOOKUP(B1472,Doses!A:C,3,FALSE)</f>
        <v>#N/A</v>
      </c>
      <c r="M1472" s="45" t="e">
        <f t="shared" si="22"/>
        <v>#VALUE!</v>
      </c>
    </row>
    <row r="1473" spans="1:13" x14ac:dyDescent="0.25">
      <c r="A1473" s="72" t="s">
        <v>21</v>
      </c>
      <c r="D1473" s="72">
        <v>0</v>
      </c>
      <c r="E1473" s="72">
        <v>0</v>
      </c>
      <c r="F1473" s="72">
        <v>0</v>
      </c>
      <c r="K1473" s="72" t="s">
        <v>3850</v>
      </c>
      <c r="L1473" s="12" t="e">
        <f>VLOOKUP(B1473,Doses!A:C,3,FALSE)</f>
        <v>#N/A</v>
      </c>
      <c r="M1473" s="45" t="e">
        <f t="shared" si="22"/>
        <v>#VALUE!</v>
      </c>
    </row>
    <row r="1474" spans="1:13" x14ac:dyDescent="0.25">
      <c r="A1474" s="72" t="s">
        <v>21</v>
      </c>
      <c r="D1474" s="72">
        <v>0</v>
      </c>
      <c r="E1474" s="72">
        <v>0</v>
      </c>
      <c r="F1474" s="72">
        <v>0</v>
      </c>
      <c r="K1474" s="72" t="s">
        <v>3850</v>
      </c>
      <c r="L1474" s="12" t="e">
        <f>VLOOKUP(B1474,Doses!A:C,3,FALSE)</f>
        <v>#N/A</v>
      </c>
      <c r="M1474" s="45" t="e">
        <f t="shared" si="22"/>
        <v>#VALUE!</v>
      </c>
    </row>
    <row r="1475" spans="1:13" x14ac:dyDescent="0.25">
      <c r="A1475" s="72" t="s">
        <v>21</v>
      </c>
      <c r="D1475" s="72">
        <v>0</v>
      </c>
      <c r="E1475" s="72">
        <v>0</v>
      </c>
      <c r="F1475" s="72">
        <v>0</v>
      </c>
      <c r="K1475" s="72" t="s">
        <v>3850</v>
      </c>
      <c r="L1475" s="12" t="e">
        <f>VLOOKUP(B1475,Doses!A:C,3,FALSE)</f>
        <v>#N/A</v>
      </c>
      <c r="M1475" s="45" t="e">
        <f t="shared" ref="M1475:M1538" si="23">K1475*1</f>
        <v>#VALUE!</v>
      </c>
    </row>
    <row r="1476" spans="1:13" x14ac:dyDescent="0.25">
      <c r="A1476" s="72" t="s">
        <v>21</v>
      </c>
      <c r="D1476" s="72">
        <v>0</v>
      </c>
      <c r="E1476" s="72">
        <v>0</v>
      </c>
      <c r="F1476" s="72">
        <v>0</v>
      </c>
      <c r="K1476" s="72" t="s">
        <v>3850</v>
      </c>
      <c r="L1476" s="12" t="e">
        <f>VLOOKUP(B1476,Doses!A:C,3,FALSE)</f>
        <v>#N/A</v>
      </c>
      <c r="M1476" s="45" t="e">
        <f t="shared" si="23"/>
        <v>#VALUE!</v>
      </c>
    </row>
    <row r="1477" spans="1:13" x14ac:dyDescent="0.25">
      <c r="A1477" s="72" t="s">
        <v>21</v>
      </c>
      <c r="D1477" s="72">
        <v>0</v>
      </c>
      <c r="E1477" s="72">
        <v>0</v>
      </c>
      <c r="F1477" s="72">
        <v>0</v>
      </c>
      <c r="K1477" s="72" t="s">
        <v>3850</v>
      </c>
      <c r="L1477" s="12" t="e">
        <f>VLOOKUP(B1477,Doses!A:C,3,FALSE)</f>
        <v>#N/A</v>
      </c>
      <c r="M1477" s="45" t="e">
        <f t="shared" si="23"/>
        <v>#VALUE!</v>
      </c>
    </row>
    <row r="1478" spans="1:13" x14ac:dyDescent="0.25">
      <c r="A1478" s="72" t="s">
        <v>21</v>
      </c>
      <c r="D1478" s="72">
        <v>0</v>
      </c>
      <c r="E1478" s="72">
        <v>0</v>
      </c>
      <c r="F1478" s="72">
        <v>0</v>
      </c>
      <c r="K1478" s="72" t="s">
        <v>3850</v>
      </c>
      <c r="L1478" s="12" t="e">
        <f>VLOOKUP(B1478,Doses!A:C,3,FALSE)</f>
        <v>#N/A</v>
      </c>
      <c r="M1478" s="45" t="e">
        <f t="shared" si="23"/>
        <v>#VALUE!</v>
      </c>
    </row>
    <row r="1479" spans="1:13" x14ac:dyDescent="0.25">
      <c r="A1479" s="72" t="s">
        <v>21</v>
      </c>
      <c r="D1479" s="72">
        <v>0</v>
      </c>
      <c r="E1479" s="72">
        <v>0</v>
      </c>
      <c r="F1479" s="72">
        <v>0</v>
      </c>
      <c r="K1479" s="72" t="s">
        <v>3850</v>
      </c>
      <c r="L1479" s="12" t="e">
        <f>VLOOKUP(B1479,Doses!A:C,3,FALSE)</f>
        <v>#N/A</v>
      </c>
      <c r="M1479" s="45" t="e">
        <f t="shared" si="23"/>
        <v>#VALUE!</v>
      </c>
    </row>
    <row r="1480" spans="1:13" x14ac:dyDescent="0.25">
      <c r="A1480" s="72" t="s">
        <v>21</v>
      </c>
      <c r="D1480" s="72">
        <v>0</v>
      </c>
      <c r="E1480" s="72">
        <v>0</v>
      </c>
      <c r="F1480" s="72">
        <v>0</v>
      </c>
      <c r="K1480" s="72" t="s">
        <v>3850</v>
      </c>
      <c r="L1480" s="12" t="e">
        <f>VLOOKUP(B1480,Doses!A:C,3,FALSE)</f>
        <v>#N/A</v>
      </c>
      <c r="M1480" s="45" t="e">
        <f t="shared" si="23"/>
        <v>#VALUE!</v>
      </c>
    </row>
    <row r="1481" spans="1:13" x14ac:dyDescent="0.25">
      <c r="A1481" s="72" t="s">
        <v>21</v>
      </c>
      <c r="D1481" s="72">
        <v>0</v>
      </c>
      <c r="E1481" s="72">
        <v>0</v>
      </c>
      <c r="F1481" s="72">
        <v>0</v>
      </c>
      <c r="K1481" s="72" t="s">
        <v>3850</v>
      </c>
      <c r="L1481" s="12" t="e">
        <f>VLOOKUP(B1481,Doses!A:C,3,FALSE)</f>
        <v>#N/A</v>
      </c>
      <c r="M1481" s="45" t="e">
        <f t="shared" si="23"/>
        <v>#VALUE!</v>
      </c>
    </row>
    <row r="1482" spans="1:13" x14ac:dyDescent="0.25">
      <c r="A1482" s="72" t="s">
        <v>21</v>
      </c>
      <c r="D1482" s="72">
        <v>0</v>
      </c>
      <c r="E1482" s="72">
        <v>0</v>
      </c>
      <c r="F1482" s="72">
        <v>0</v>
      </c>
      <c r="K1482" s="72" t="s">
        <v>3850</v>
      </c>
      <c r="L1482" s="12" t="e">
        <f>VLOOKUP(B1482,Doses!A:C,3,FALSE)</f>
        <v>#N/A</v>
      </c>
      <c r="M1482" s="45" t="e">
        <f t="shared" si="23"/>
        <v>#VALUE!</v>
      </c>
    </row>
    <row r="1483" spans="1:13" x14ac:dyDescent="0.25">
      <c r="A1483" s="72" t="s">
        <v>21</v>
      </c>
      <c r="D1483" s="72">
        <v>0</v>
      </c>
      <c r="E1483" s="72">
        <v>0</v>
      </c>
      <c r="F1483" s="72">
        <v>0</v>
      </c>
      <c r="K1483" s="73" t="s">
        <v>3850</v>
      </c>
      <c r="L1483" s="12" t="e">
        <f>VLOOKUP(B1483,Doses!A:C,3,FALSE)</f>
        <v>#N/A</v>
      </c>
      <c r="M1483" s="45" t="e">
        <f t="shared" si="23"/>
        <v>#VALUE!</v>
      </c>
    </row>
    <row r="1484" spans="1:13" x14ac:dyDescent="0.25">
      <c r="A1484" s="72" t="s">
        <v>21</v>
      </c>
      <c r="D1484" s="72">
        <v>0</v>
      </c>
      <c r="E1484" s="72">
        <v>0</v>
      </c>
      <c r="F1484" s="72">
        <v>0</v>
      </c>
      <c r="K1484" s="72" t="s">
        <v>3850</v>
      </c>
      <c r="L1484" s="12" t="e">
        <f>VLOOKUP(B1484,Doses!A:C,3,FALSE)</f>
        <v>#N/A</v>
      </c>
      <c r="M1484" s="45" t="e">
        <f t="shared" si="23"/>
        <v>#VALUE!</v>
      </c>
    </row>
    <row r="1485" spans="1:13" x14ac:dyDescent="0.25">
      <c r="A1485" s="72" t="s">
        <v>21</v>
      </c>
      <c r="D1485" s="72">
        <v>0</v>
      </c>
      <c r="E1485" s="72">
        <v>0</v>
      </c>
      <c r="F1485" s="72">
        <v>0</v>
      </c>
      <c r="K1485" s="73" t="s">
        <v>3850</v>
      </c>
      <c r="L1485" s="12" t="e">
        <f>VLOOKUP(B1485,Doses!A:C,3,FALSE)</f>
        <v>#N/A</v>
      </c>
      <c r="M1485" s="45" t="e">
        <f t="shared" si="23"/>
        <v>#VALUE!</v>
      </c>
    </row>
    <row r="1486" spans="1:13" x14ac:dyDescent="0.25">
      <c r="A1486" s="72" t="s">
        <v>21</v>
      </c>
      <c r="D1486" s="72">
        <v>0</v>
      </c>
      <c r="E1486" s="72">
        <v>0</v>
      </c>
      <c r="F1486" s="72">
        <v>0</v>
      </c>
      <c r="K1486" s="72" t="s">
        <v>3850</v>
      </c>
      <c r="L1486" s="12" t="e">
        <f>VLOOKUP(B1486,Doses!A:C,3,FALSE)</f>
        <v>#N/A</v>
      </c>
      <c r="M1486" s="45" t="e">
        <f t="shared" si="23"/>
        <v>#VALUE!</v>
      </c>
    </row>
    <row r="1487" spans="1:13" x14ac:dyDescent="0.25">
      <c r="A1487" s="72" t="s">
        <v>21</v>
      </c>
      <c r="D1487" s="72">
        <v>0</v>
      </c>
      <c r="E1487" s="72">
        <v>0</v>
      </c>
      <c r="F1487" s="72">
        <v>0</v>
      </c>
      <c r="K1487" s="72" t="s">
        <v>3850</v>
      </c>
      <c r="L1487" s="12" t="e">
        <f>VLOOKUP(B1487,Doses!A:C,3,FALSE)</f>
        <v>#N/A</v>
      </c>
      <c r="M1487" s="45" t="e">
        <f t="shared" si="23"/>
        <v>#VALUE!</v>
      </c>
    </row>
    <row r="1488" spans="1:13" x14ac:dyDescent="0.25">
      <c r="A1488" s="72" t="s">
        <v>21</v>
      </c>
      <c r="D1488" s="72">
        <v>0</v>
      </c>
      <c r="E1488" s="72">
        <v>0</v>
      </c>
      <c r="F1488" s="72">
        <v>0</v>
      </c>
      <c r="K1488" s="72" t="s">
        <v>3850</v>
      </c>
      <c r="L1488" s="12" t="e">
        <f>VLOOKUP(B1488,Doses!A:C,3,FALSE)</f>
        <v>#N/A</v>
      </c>
      <c r="M1488" s="45" t="e">
        <f t="shared" si="23"/>
        <v>#VALUE!</v>
      </c>
    </row>
    <row r="1489" spans="1:13" x14ac:dyDescent="0.25">
      <c r="A1489" s="72" t="s">
        <v>21</v>
      </c>
      <c r="D1489" s="72">
        <v>0</v>
      </c>
      <c r="E1489" s="72">
        <v>0</v>
      </c>
      <c r="F1489" s="72">
        <v>0</v>
      </c>
      <c r="K1489" s="72" t="s">
        <v>3850</v>
      </c>
      <c r="L1489" s="12" t="e">
        <f>VLOOKUP(B1489,Doses!A:C,3,FALSE)</f>
        <v>#N/A</v>
      </c>
      <c r="M1489" s="45" t="e">
        <f t="shared" si="23"/>
        <v>#VALUE!</v>
      </c>
    </row>
    <row r="1490" spans="1:13" x14ac:dyDescent="0.25">
      <c r="A1490" s="72" t="s">
        <v>21</v>
      </c>
      <c r="D1490" s="72">
        <v>0</v>
      </c>
      <c r="E1490" s="72">
        <v>0</v>
      </c>
      <c r="F1490" s="72">
        <v>0</v>
      </c>
      <c r="K1490" s="72" t="s">
        <v>3850</v>
      </c>
      <c r="L1490" s="12" t="e">
        <f>VLOOKUP(B1490,Doses!A:C,3,FALSE)</f>
        <v>#N/A</v>
      </c>
      <c r="M1490" s="45" t="e">
        <f t="shared" si="23"/>
        <v>#VALUE!</v>
      </c>
    </row>
    <row r="1491" spans="1:13" x14ac:dyDescent="0.25">
      <c r="A1491" s="72" t="s">
        <v>21</v>
      </c>
      <c r="D1491" s="72">
        <v>0</v>
      </c>
      <c r="E1491" s="72">
        <v>0</v>
      </c>
      <c r="F1491" s="72">
        <v>0</v>
      </c>
      <c r="K1491" s="72" t="s">
        <v>3850</v>
      </c>
      <c r="L1491" s="12" t="e">
        <f>VLOOKUP(B1491,Doses!A:C,3,FALSE)</f>
        <v>#N/A</v>
      </c>
      <c r="M1491" s="45" t="e">
        <f t="shared" si="23"/>
        <v>#VALUE!</v>
      </c>
    </row>
    <row r="1492" spans="1:13" x14ac:dyDescent="0.25">
      <c r="A1492" s="72" t="s">
        <v>21</v>
      </c>
      <c r="D1492" s="72">
        <v>0</v>
      </c>
      <c r="E1492" s="72">
        <v>0</v>
      </c>
      <c r="F1492" s="72">
        <v>0</v>
      </c>
      <c r="K1492" s="72" t="s">
        <v>3850</v>
      </c>
      <c r="L1492" s="12" t="e">
        <f>VLOOKUP(B1492,Doses!A:C,3,FALSE)</f>
        <v>#N/A</v>
      </c>
      <c r="M1492" s="45" t="e">
        <f t="shared" si="23"/>
        <v>#VALUE!</v>
      </c>
    </row>
    <row r="1493" spans="1:13" x14ac:dyDescent="0.25">
      <c r="A1493" s="72" t="s">
        <v>21</v>
      </c>
      <c r="D1493" s="72">
        <v>0</v>
      </c>
      <c r="E1493" s="72">
        <v>0</v>
      </c>
      <c r="F1493" s="72">
        <v>0</v>
      </c>
      <c r="K1493" s="72" t="s">
        <v>3850</v>
      </c>
      <c r="L1493" s="12" t="e">
        <f>VLOOKUP(B1493,Doses!A:C,3,FALSE)</f>
        <v>#N/A</v>
      </c>
      <c r="M1493" s="45" t="e">
        <f t="shared" si="23"/>
        <v>#VALUE!</v>
      </c>
    </row>
    <row r="1494" spans="1:13" x14ac:dyDescent="0.25">
      <c r="A1494" s="72" t="s">
        <v>21</v>
      </c>
      <c r="D1494" s="72">
        <v>0</v>
      </c>
      <c r="E1494" s="72">
        <v>0</v>
      </c>
      <c r="F1494" s="72">
        <v>0</v>
      </c>
      <c r="K1494" s="72" t="s">
        <v>3850</v>
      </c>
      <c r="L1494" s="12" t="e">
        <f>VLOOKUP(B1494,Doses!A:C,3,FALSE)</f>
        <v>#N/A</v>
      </c>
      <c r="M1494" s="45" t="e">
        <f t="shared" si="23"/>
        <v>#VALUE!</v>
      </c>
    </row>
    <row r="1495" spans="1:13" x14ac:dyDescent="0.25">
      <c r="A1495" s="72" t="s">
        <v>21</v>
      </c>
      <c r="D1495" s="72">
        <v>0</v>
      </c>
      <c r="E1495" s="72">
        <v>0</v>
      </c>
      <c r="F1495" s="72">
        <v>0</v>
      </c>
      <c r="K1495" s="72" t="s">
        <v>3850</v>
      </c>
      <c r="L1495" s="12" t="e">
        <f>VLOOKUP(B1495,Doses!A:C,3,FALSE)</f>
        <v>#N/A</v>
      </c>
      <c r="M1495" s="45" t="e">
        <f t="shared" si="23"/>
        <v>#VALUE!</v>
      </c>
    </row>
    <row r="1496" spans="1:13" x14ac:dyDescent="0.25">
      <c r="A1496" s="72" t="s">
        <v>21</v>
      </c>
      <c r="D1496" s="72">
        <v>0</v>
      </c>
      <c r="E1496" s="72">
        <v>0</v>
      </c>
      <c r="F1496" s="72">
        <v>0</v>
      </c>
      <c r="K1496" s="72" t="s">
        <v>3850</v>
      </c>
      <c r="L1496" s="12" t="e">
        <f>VLOOKUP(B1496,Doses!A:C,3,FALSE)</f>
        <v>#N/A</v>
      </c>
      <c r="M1496" s="45" t="e">
        <f t="shared" si="23"/>
        <v>#VALUE!</v>
      </c>
    </row>
    <row r="1497" spans="1:13" x14ac:dyDescent="0.25">
      <c r="A1497" s="72" t="s">
        <v>21</v>
      </c>
      <c r="D1497" s="72">
        <v>0</v>
      </c>
      <c r="E1497" s="72">
        <v>0</v>
      </c>
      <c r="F1497" s="72">
        <v>0</v>
      </c>
      <c r="K1497" s="72" t="s">
        <v>3850</v>
      </c>
      <c r="L1497" s="12" t="e">
        <f>VLOOKUP(B1497,Doses!A:C,3,FALSE)</f>
        <v>#N/A</v>
      </c>
      <c r="M1497" s="45" t="e">
        <f t="shared" si="23"/>
        <v>#VALUE!</v>
      </c>
    </row>
    <row r="1498" spans="1:13" x14ac:dyDescent="0.25">
      <c r="A1498" s="72" t="s">
        <v>21</v>
      </c>
      <c r="D1498" s="72">
        <v>0</v>
      </c>
      <c r="E1498" s="72">
        <v>0</v>
      </c>
      <c r="F1498" s="72">
        <v>0</v>
      </c>
      <c r="K1498" s="72" t="s">
        <v>3850</v>
      </c>
      <c r="L1498" s="12" t="e">
        <f>VLOOKUP(B1498,Doses!A:C,3,FALSE)</f>
        <v>#N/A</v>
      </c>
      <c r="M1498" s="45" t="e">
        <f t="shared" si="23"/>
        <v>#VALUE!</v>
      </c>
    </row>
    <row r="1499" spans="1:13" x14ac:dyDescent="0.25">
      <c r="A1499" s="72" t="s">
        <v>21</v>
      </c>
      <c r="D1499" s="72">
        <v>0</v>
      </c>
      <c r="E1499" s="72">
        <v>0</v>
      </c>
      <c r="F1499" s="72">
        <v>0</v>
      </c>
      <c r="K1499" s="72" t="s">
        <v>3850</v>
      </c>
      <c r="L1499" s="12" t="e">
        <f>VLOOKUP(B1499,Doses!A:C,3,FALSE)</f>
        <v>#N/A</v>
      </c>
      <c r="M1499" s="45" t="e">
        <f t="shared" si="23"/>
        <v>#VALUE!</v>
      </c>
    </row>
    <row r="1500" spans="1:13" x14ac:dyDescent="0.25">
      <c r="A1500" s="72" t="s">
        <v>21</v>
      </c>
      <c r="D1500" s="72">
        <v>0</v>
      </c>
      <c r="E1500" s="72">
        <v>0</v>
      </c>
      <c r="F1500" s="72">
        <v>0</v>
      </c>
      <c r="K1500" s="72" t="s">
        <v>3850</v>
      </c>
      <c r="L1500" s="12" t="e">
        <f>VLOOKUP(B1500,Doses!A:C,3,FALSE)</f>
        <v>#N/A</v>
      </c>
      <c r="M1500" s="45" t="e">
        <f t="shared" si="23"/>
        <v>#VALUE!</v>
      </c>
    </row>
    <row r="1501" spans="1:13" x14ac:dyDescent="0.25">
      <c r="A1501" s="72" t="s">
        <v>21</v>
      </c>
      <c r="D1501" s="72">
        <v>0</v>
      </c>
      <c r="E1501" s="72">
        <v>0</v>
      </c>
      <c r="F1501" s="72">
        <v>0</v>
      </c>
      <c r="K1501" s="72" t="s">
        <v>3850</v>
      </c>
      <c r="L1501" s="12" t="e">
        <f>VLOOKUP(B1501,Doses!A:C,3,FALSE)</f>
        <v>#N/A</v>
      </c>
      <c r="M1501" s="45" t="e">
        <f t="shared" si="23"/>
        <v>#VALUE!</v>
      </c>
    </row>
    <row r="1502" spans="1:13" x14ac:dyDescent="0.25">
      <c r="A1502" s="72" t="s">
        <v>21</v>
      </c>
      <c r="D1502" s="72">
        <v>0</v>
      </c>
      <c r="E1502" s="72">
        <v>0</v>
      </c>
      <c r="F1502" s="72">
        <v>0</v>
      </c>
      <c r="K1502" s="72" t="s">
        <v>3850</v>
      </c>
      <c r="L1502" s="12" t="e">
        <f>VLOOKUP(B1502,Doses!A:C,3,FALSE)</f>
        <v>#N/A</v>
      </c>
      <c r="M1502" s="45" t="e">
        <f t="shared" si="23"/>
        <v>#VALUE!</v>
      </c>
    </row>
    <row r="1503" spans="1:13" x14ac:dyDescent="0.25">
      <c r="A1503" s="72" t="s">
        <v>21</v>
      </c>
      <c r="D1503" s="72">
        <v>0</v>
      </c>
      <c r="E1503" s="72">
        <v>0</v>
      </c>
      <c r="F1503" s="72">
        <v>0</v>
      </c>
      <c r="K1503" s="72" t="s">
        <v>3850</v>
      </c>
      <c r="L1503" s="12" t="e">
        <f>VLOOKUP(B1503,Doses!A:C,3,FALSE)</f>
        <v>#N/A</v>
      </c>
      <c r="M1503" s="45" t="e">
        <f t="shared" si="23"/>
        <v>#VALUE!</v>
      </c>
    </row>
    <row r="1504" spans="1:13" x14ac:dyDescent="0.25">
      <c r="A1504" s="72" t="s">
        <v>21</v>
      </c>
      <c r="D1504" s="72">
        <v>0</v>
      </c>
      <c r="E1504" s="72">
        <v>0</v>
      </c>
      <c r="F1504" s="72">
        <v>0</v>
      </c>
      <c r="K1504" s="72" t="s">
        <v>3850</v>
      </c>
      <c r="L1504" s="12" t="e">
        <f>VLOOKUP(B1504,Doses!A:C,3,FALSE)</f>
        <v>#N/A</v>
      </c>
      <c r="M1504" s="45" t="e">
        <f t="shared" si="23"/>
        <v>#VALUE!</v>
      </c>
    </row>
    <row r="1505" spans="1:13" x14ac:dyDescent="0.25">
      <c r="A1505" s="72" t="s">
        <v>21</v>
      </c>
      <c r="D1505" s="72">
        <v>0</v>
      </c>
      <c r="E1505" s="72">
        <v>0</v>
      </c>
      <c r="F1505" s="72">
        <v>0</v>
      </c>
      <c r="K1505" s="72" t="s">
        <v>3850</v>
      </c>
      <c r="L1505" s="12" t="e">
        <f>VLOOKUP(B1505,Doses!A:C,3,FALSE)</f>
        <v>#N/A</v>
      </c>
      <c r="M1505" s="45" t="e">
        <f t="shared" si="23"/>
        <v>#VALUE!</v>
      </c>
    </row>
    <row r="1506" spans="1:13" x14ac:dyDescent="0.25">
      <c r="A1506" s="72" t="s">
        <v>21</v>
      </c>
      <c r="D1506" s="72">
        <v>0</v>
      </c>
      <c r="E1506" s="72">
        <v>0</v>
      </c>
      <c r="F1506" s="72">
        <v>0</v>
      </c>
      <c r="K1506" s="72" t="s">
        <v>3850</v>
      </c>
      <c r="L1506" s="12" t="e">
        <f>VLOOKUP(B1506,Doses!A:C,3,FALSE)</f>
        <v>#N/A</v>
      </c>
      <c r="M1506" s="45" t="e">
        <f t="shared" si="23"/>
        <v>#VALUE!</v>
      </c>
    </row>
    <row r="1507" spans="1:13" x14ac:dyDescent="0.25">
      <c r="A1507" s="72" t="s">
        <v>21</v>
      </c>
      <c r="D1507" s="72">
        <v>0</v>
      </c>
      <c r="E1507" s="72">
        <v>0</v>
      </c>
      <c r="F1507" s="72">
        <v>0</v>
      </c>
      <c r="K1507" s="72" t="s">
        <v>3850</v>
      </c>
      <c r="L1507" s="12" t="e">
        <f>VLOOKUP(B1507,Doses!A:C,3,FALSE)</f>
        <v>#N/A</v>
      </c>
      <c r="M1507" s="45" t="e">
        <f t="shared" si="23"/>
        <v>#VALUE!</v>
      </c>
    </row>
    <row r="1508" spans="1:13" x14ac:dyDescent="0.25">
      <c r="A1508" s="72" t="s">
        <v>21</v>
      </c>
      <c r="D1508" s="72">
        <v>0</v>
      </c>
      <c r="E1508" s="72">
        <v>0</v>
      </c>
      <c r="F1508" s="72">
        <v>0</v>
      </c>
      <c r="K1508" s="72" t="s">
        <v>3850</v>
      </c>
      <c r="L1508" s="12" t="e">
        <f>VLOOKUP(B1508,Doses!A:C,3,FALSE)</f>
        <v>#N/A</v>
      </c>
      <c r="M1508" s="45" t="e">
        <f t="shared" si="23"/>
        <v>#VALUE!</v>
      </c>
    </row>
    <row r="1509" spans="1:13" x14ac:dyDescent="0.25">
      <c r="A1509" s="72" t="s">
        <v>21</v>
      </c>
      <c r="D1509" s="72">
        <v>0</v>
      </c>
      <c r="E1509" s="72">
        <v>0</v>
      </c>
      <c r="F1509" s="72">
        <v>0</v>
      </c>
      <c r="K1509" s="72" t="s">
        <v>3850</v>
      </c>
      <c r="L1509" s="12" t="e">
        <f>VLOOKUP(B1509,Doses!A:C,3,FALSE)</f>
        <v>#N/A</v>
      </c>
      <c r="M1509" s="45" t="e">
        <f t="shared" si="23"/>
        <v>#VALUE!</v>
      </c>
    </row>
    <row r="1510" spans="1:13" x14ac:dyDescent="0.25">
      <c r="A1510" s="72" t="s">
        <v>21</v>
      </c>
      <c r="D1510" s="72">
        <v>0</v>
      </c>
      <c r="E1510" s="72">
        <v>0</v>
      </c>
      <c r="F1510" s="72">
        <v>0</v>
      </c>
      <c r="K1510" s="72" t="s">
        <v>3850</v>
      </c>
      <c r="L1510" s="12" t="e">
        <f>VLOOKUP(B1510,Doses!A:C,3,FALSE)</f>
        <v>#N/A</v>
      </c>
      <c r="M1510" s="45" t="e">
        <f t="shared" si="23"/>
        <v>#VALUE!</v>
      </c>
    </row>
    <row r="1511" spans="1:13" x14ac:dyDescent="0.25">
      <c r="A1511" s="72" t="s">
        <v>21</v>
      </c>
      <c r="D1511" s="72">
        <v>0</v>
      </c>
      <c r="E1511" s="72">
        <v>0</v>
      </c>
      <c r="F1511" s="72">
        <v>0</v>
      </c>
      <c r="K1511" s="72" t="s">
        <v>3850</v>
      </c>
      <c r="L1511" s="12" t="e">
        <f>VLOOKUP(B1511,Doses!A:C,3,FALSE)</f>
        <v>#N/A</v>
      </c>
      <c r="M1511" s="45" t="e">
        <f t="shared" si="23"/>
        <v>#VALUE!</v>
      </c>
    </row>
    <row r="1512" spans="1:13" x14ac:dyDescent="0.25">
      <c r="A1512" s="72" t="s">
        <v>21</v>
      </c>
      <c r="D1512" s="72">
        <v>0</v>
      </c>
      <c r="E1512" s="72">
        <v>0</v>
      </c>
      <c r="F1512" s="72">
        <v>0</v>
      </c>
      <c r="K1512" s="72" t="s">
        <v>3850</v>
      </c>
      <c r="L1512" s="12" t="e">
        <f>VLOOKUP(B1512,Doses!A:C,3,FALSE)</f>
        <v>#N/A</v>
      </c>
      <c r="M1512" s="45" t="e">
        <f t="shared" si="23"/>
        <v>#VALUE!</v>
      </c>
    </row>
    <row r="1513" spans="1:13" x14ac:dyDescent="0.25">
      <c r="A1513" s="72" t="s">
        <v>21</v>
      </c>
      <c r="D1513" s="72">
        <v>0</v>
      </c>
      <c r="E1513" s="72">
        <v>0</v>
      </c>
      <c r="F1513" s="72">
        <v>0</v>
      </c>
      <c r="K1513" s="72" t="s">
        <v>3850</v>
      </c>
      <c r="L1513" s="12" t="e">
        <f>VLOOKUP(B1513,Doses!A:C,3,FALSE)</f>
        <v>#N/A</v>
      </c>
      <c r="M1513" s="45" t="e">
        <f t="shared" si="23"/>
        <v>#VALUE!</v>
      </c>
    </row>
    <row r="1514" spans="1:13" x14ac:dyDescent="0.25">
      <c r="A1514" s="72" t="s">
        <v>21</v>
      </c>
      <c r="D1514" s="72">
        <v>0</v>
      </c>
      <c r="E1514" s="72">
        <v>0</v>
      </c>
      <c r="F1514" s="72">
        <v>0</v>
      </c>
      <c r="K1514" s="72" t="s">
        <v>3850</v>
      </c>
      <c r="L1514" s="12" t="e">
        <f>VLOOKUP(B1514,Doses!A:C,3,FALSE)</f>
        <v>#N/A</v>
      </c>
      <c r="M1514" s="45" t="e">
        <f t="shared" si="23"/>
        <v>#VALUE!</v>
      </c>
    </row>
    <row r="1515" spans="1:13" x14ac:dyDescent="0.25">
      <c r="A1515" s="72" t="s">
        <v>21</v>
      </c>
      <c r="D1515" s="72">
        <v>0</v>
      </c>
      <c r="E1515" s="72">
        <v>0</v>
      </c>
      <c r="F1515" s="72">
        <v>0</v>
      </c>
      <c r="K1515" s="72" t="s">
        <v>3850</v>
      </c>
      <c r="L1515" s="12" t="e">
        <f>VLOOKUP(B1515,Doses!A:C,3,FALSE)</f>
        <v>#N/A</v>
      </c>
      <c r="M1515" s="45" t="e">
        <f t="shared" si="23"/>
        <v>#VALUE!</v>
      </c>
    </row>
    <row r="1516" spans="1:13" x14ac:dyDescent="0.25">
      <c r="A1516" s="72" t="s">
        <v>21</v>
      </c>
      <c r="D1516" s="72">
        <v>0</v>
      </c>
      <c r="E1516" s="72">
        <v>0</v>
      </c>
      <c r="F1516" s="72">
        <v>0</v>
      </c>
      <c r="K1516" s="73" t="s">
        <v>3850</v>
      </c>
      <c r="L1516" s="12" t="e">
        <f>VLOOKUP(B1516,Doses!A:C,3,FALSE)</f>
        <v>#N/A</v>
      </c>
      <c r="M1516" s="45" t="e">
        <f t="shared" si="23"/>
        <v>#VALUE!</v>
      </c>
    </row>
    <row r="1517" spans="1:13" x14ac:dyDescent="0.25">
      <c r="A1517" s="72" t="s">
        <v>21</v>
      </c>
      <c r="D1517" s="72">
        <v>0</v>
      </c>
      <c r="E1517" s="72">
        <v>0</v>
      </c>
      <c r="F1517" s="72">
        <v>0</v>
      </c>
      <c r="K1517" s="72" t="s">
        <v>3850</v>
      </c>
      <c r="L1517" s="12" t="e">
        <f>VLOOKUP(B1517,Doses!A:C,3,FALSE)</f>
        <v>#N/A</v>
      </c>
      <c r="M1517" s="45" t="e">
        <f t="shared" si="23"/>
        <v>#VALUE!</v>
      </c>
    </row>
    <row r="1518" spans="1:13" x14ac:dyDescent="0.25">
      <c r="A1518" s="72" t="s">
        <v>21</v>
      </c>
      <c r="D1518" s="72">
        <v>0</v>
      </c>
      <c r="E1518" s="72">
        <v>0</v>
      </c>
      <c r="F1518" s="72">
        <v>0</v>
      </c>
      <c r="K1518" s="72" t="s">
        <v>3850</v>
      </c>
      <c r="L1518" s="12" t="e">
        <f>VLOOKUP(B1518,Doses!A:C,3,FALSE)</f>
        <v>#N/A</v>
      </c>
      <c r="M1518" s="45" t="e">
        <f t="shared" si="23"/>
        <v>#VALUE!</v>
      </c>
    </row>
    <row r="1519" spans="1:13" x14ac:dyDescent="0.25">
      <c r="A1519" s="72" t="s">
        <v>21</v>
      </c>
      <c r="D1519" s="72">
        <v>0</v>
      </c>
      <c r="E1519" s="72">
        <v>0</v>
      </c>
      <c r="F1519" s="72">
        <v>0</v>
      </c>
      <c r="K1519" s="72" t="s">
        <v>3850</v>
      </c>
      <c r="L1519" s="12" t="e">
        <f>VLOOKUP(B1519,Doses!A:C,3,FALSE)</f>
        <v>#N/A</v>
      </c>
      <c r="M1519" s="45" t="e">
        <f t="shared" si="23"/>
        <v>#VALUE!</v>
      </c>
    </row>
    <row r="1520" spans="1:13" x14ac:dyDescent="0.25">
      <c r="A1520" s="72" t="s">
        <v>21</v>
      </c>
      <c r="D1520" s="72">
        <v>0</v>
      </c>
      <c r="E1520" s="72">
        <v>0</v>
      </c>
      <c r="F1520" s="72">
        <v>0</v>
      </c>
      <c r="K1520" s="72" t="s">
        <v>3850</v>
      </c>
      <c r="L1520" s="12" t="e">
        <f>VLOOKUP(B1520,Doses!A:C,3,FALSE)</f>
        <v>#N/A</v>
      </c>
      <c r="M1520" s="45" t="e">
        <f t="shared" si="23"/>
        <v>#VALUE!</v>
      </c>
    </row>
    <row r="1521" spans="1:13" x14ac:dyDescent="0.25">
      <c r="A1521" s="72" t="s">
        <v>21</v>
      </c>
      <c r="D1521" s="72">
        <v>0</v>
      </c>
      <c r="E1521" s="72">
        <v>0</v>
      </c>
      <c r="F1521" s="72">
        <v>0</v>
      </c>
      <c r="K1521" s="73" t="s">
        <v>3850</v>
      </c>
      <c r="L1521" s="12" t="e">
        <f>VLOOKUP(B1521,Doses!A:C,3,FALSE)</f>
        <v>#N/A</v>
      </c>
      <c r="M1521" s="45" t="e">
        <f t="shared" si="23"/>
        <v>#VALUE!</v>
      </c>
    </row>
    <row r="1522" spans="1:13" x14ac:dyDescent="0.25">
      <c r="A1522" s="72" t="s">
        <v>21</v>
      </c>
      <c r="D1522" s="72">
        <v>0</v>
      </c>
      <c r="E1522" s="72">
        <v>0</v>
      </c>
      <c r="F1522" s="72">
        <v>0</v>
      </c>
      <c r="K1522" s="72" t="s">
        <v>3850</v>
      </c>
      <c r="L1522" s="12" t="e">
        <f>VLOOKUP(B1522,Doses!A:C,3,FALSE)</f>
        <v>#N/A</v>
      </c>
      <c r="M1522" s="45" t="e">
        <f t="shared" si="23"/>
        <v>#VALUE!</v>
      </c>
    </row>
    <row r="1523" spans="1:13" x14ac:dyDescent="0.25">
      <c r="A1523" s="72" t="s">
        <v>21</v>
      </c>
      <c r="D1523" s="72">
        <v>0</v>
      </c>
      <c r="E1523" s="72">
        <v>0</v>
      </c>
      <c r="F1523" s="72">
        <v>0</v>
      </c>
      <c r="K1523" s="72" t="s">
        <v>3850</v>
      </c>
      <c r="L1523" s="12" t="e">
        <f>VLOOKUP(B1523,Doses!A:C,3,FALSE)</f>
        <v>#N/A</v>
      </c>
      <c r="M1523" s="45" t="e">
        <f t="shared" si="23"/>
        <v>#VALUE!</v>
      </c>
    </row>
    <row r="1524" spans="1:13" x14ac:dyDescent="0.25">
      <c r="A1524" s="72" t="s">
        <v>21</v>
      </c>
      <c r="D1524" s="72">
        <v>0</v>
      </c>
      <c r="E1524" s="72">
        <v>0</v>
      </c>
      <c r="F1524" s="72">
        <v>0</v>
      </c>
      <c r="K1524" s="72" t="s">
        <v>3850</v>
      </c>
      <c r="L1524" s="12" t="e">
        <f>VLOOKUP(B1524,Doses!A:C,3,FALSE)</f>
        <v>#N/A</v>
      </c>
      <c r="M1524" s="45" t="e">
        <f t="shared" si="23"/>
        <v>#VALUE!</v>
      </c>
    </row>
    <row r="1525" spans="1:13" x14ac:dyDescent="0.25">
      <c r="A1525" s="72" t="s">
        <v>21</v>
      </c>
      <c r="D1525" s="72">
        <v>0</v>
      </c>
      <c r="E1525" s="72">
        <v>0</v>
      </c>
      <c r="F1525" s="72">
        <v>0</v>
      </c>
      <c r="K1525" s="72" t="s">
        <v>3850</v>
      </c>
      <c r="L1525" s="12" t="e">
        <f>VLOOKUP(B1525,Doses!A:C,3,FALSE)</f>
        <v>#N/A</v>
      </c>
      <c r="M1525" s="45" t="e">
        <f t="shared" si="23"/>
        <v>#VALUE!</v>
      </c>
    </row>
    <row r="1526" spans="1:13" x14ac:dyDescent="0.25">
      <c r="A1526" s="72" t="s">
        <v>21</v>
      </c>
      <c r="D1526" s="72">
        <v>0</v>
      </c>
      <c r="E1526" s="72">
        <v>0</v>
      </c>
      <c r="F1526" s="72">
        <v>0</v>
      </c>
      <c r="K1526" s="72" t="s">
        <v>3850</v>
      </c>
      <c r="L1526" s="12" t="e">
        <f>VLOOKUP(B1526,Doses!A:C,3,FALSE)</f>
        <v>#N/A</v>
      </c>
      <c r="M1526" s="45" t="e">
        <f t="shared" si="23"/>
        <v>#VALUE!</v>
      </c>
    </row>
    <row r="1527" spans="1:13" x14ac:dyDescent="0.25">
      <c r="A1527" s="72" t="s">
        <v>21</v>
      </c>
      <c r="D1527" s="72">
        <v>0</v>
      </c>
      <c r="E1527" s="72">
        <v>0</v>
      </c>
      <c r="F1527" s="72">
        <v>0</v>
      </c>
      <c r="K1527" s="73" t="s">
        <v>3850</v>
      </c>
      <c r="L1527" s="12" t="e">
        <f>VLOOKUP(B1527,Doses!A:C,3,FALSE)</f>
        <v>#N/A</v>
      </c>
      <c r="M1527" s="45" t="e">
        <f t="shared" si="23"/>
        <v>#VALUE!</v>
      </c>
    </row>
    <row r="1528" spans="1:13" x14ac:dyDescent="0.25">
      <c r="A1528" s="72" t="s">
        <v>21</v>
      </c>
      <c r="D1528" s="72">
        <v>0</v>
      </c>
      <c r="E1528" s="72">
        <v>0</v>
      </c>
      <c r="F1528" s="72">
        <v>0</v>
      </c>
      <c r="K1528" s="72" t="s">
        <v>3850</v>
      </c>
      <c r="L1528" s="12" t="e">
        <f>VLOOKUP(B1528,Doses!A:C,3,FALSE)</f>
        <v>#N/A</v>
      </c>
      <c r="M1528" s="45" t="e">
        <f t="shared" si="23"/>
        <v>#VALUE!</v>
      </c>
    </row>
    <row r="1529" spans="1:13" x14ac:dyDescent="0.25">
      <c r="A1529" s="72" t="s">
        <v>21</v>
      </c>
      <c r="D1529" s="72">
        <v>0</v>
      </c>
      <c r="E1529" s="72">
        <v>0</v>
      </c>
      <c r="F1529" s="72">
        <v>0</v>
      </c>
      <c r="K1529" s="72" t="s">
        <v>3850</v>
      </c>
      <c r="L1529" s="12" t="e">
        <f>VLOOKUP(B1529,Doses!A:C,3,FALSE)</f>
        <v>#N/A</v>
      </c>
      <c r="M1529" s="45" t="e">
        <f t="shared" si="23"/>
        <v>#VALUE!</v>
      </c>
    </row>
    <row r="1530" spans="1:13" x14ac:dyDescent="0.25">
      <c r="A1530" s="72" t="s">
        <v>21</v>
      </c>
      <c r="D1530" s="72">
        <v>0</v>
      </c>
      <c r="E1530" s="72">
        <v>0</v>
      </c>
      <c r="F1530" s="72">
        <v>0</v>
      </c>
      <c r="K1530" s="72" t="s">
        <v>3850</v>
      </c>
      <c r="L1530" s="12" t="e">
        <f>VLOOKUP(B1530,Doses!A:C,3,FALSE)</f>
        <v>#N/A</v>
      </c>
      <c r="M1530" s="45" t="e">
        <f t="shared" si="23"/>
        <v>#VALUE!</v>
      </c>
    </row>
    <row r="1531" spans="1:13" x14ac:dyDescent="0.25">
      <c r="A1531" s="72" t="s">
        <v>21</v>
      </c>
      <c r="D1531" s="72">
        <v>0</v>
      </c>
      <c r="E1531" s="72">
        <v>0</v>
      </c>
      <c r="F1531" s="72">
        <v>0</v>
      </c>
      <c r="K1531" s="72" t="s">
        <v>3850</v>
      </c>
      <c r="L1531" s="12" t="e">
        <f>VLOOKUP(B1531,Doses!A:C,3,FALSE)</f>
        <v>#N/A</v>
      </c>
      <c r="M1531" s="45" t="e">
        <f t="shared" si="23"/>
        <v>#VALUE!</v>
      </c>
    </row>
    <row r="1532" spans="1:13" x14ac:dyDescent="0.25">
      <c r="A1532" s="72" t="s">
        <v>21</v>
      </c>
      <c r="D1532" s="72">
        <v>0</v>
      </c>
      <c r="E1532" s="72">
        <v>0</v>
      </c>
      <c r="F1532" s="72">
        <v>0</v>
      </c>
      <c r="K1532" s="72" t="s">
        <v>3850</v>
      </c>
      <c r="L1532" s="12" t="e">
        <f>VLOOKUP(B1532,Doses!A:C,3,FALSE)</f>
        <v>#N/A</v>
      </c>
      <c r="M1532" s="45" t="e">
        <f t="shared" si="23"/>
        <v>#VALUE!</v>
      </c>
    </row>
    <row r="1533" spans="1:13" x14ac:dyDescent="0.25">
      <c r="A1533" s="72" t="s">
        <v>21</v>
      </c>
      <c r="D1533" s="72">
        <v>0</v>
      </c>
      <c r="E1533" s="72">
        <v>0</v>
      </c>
      <c r="F1533" s="72">
        <v>0</v>
      </c>
      <c r="K1533" s="72" t="s">
        <v>3850</v>
      </c>
      <c r="L1533" s="12" t="e">
        <f>VLOOKUP(B1533,Doses!A:C,3,FALSE)</f>
        <v>#N/A</v>
      </c>
      <c r="M1533" s="45" t="e">
        <f t="shared" si="23"/>
        <v>#VALUE!</v>
      </c>
    </row>
    <row r="1534" spans="1:13" x14ac:dyDescent="0.25">
      <c r="A1534" s="72" t="s">
        <v>21</v>
      </c>
      <c r="D1534" s="72">
        <v>0</v>
      </c>
      <c r="E1534" s="72">
        <v>0</v>
      </c>
      <c r="F1534" s="72">
        <v>0</v>
      </c>
      <c r="K1534" s="72" t="s">
        <v>3850</v>
      </c>
      <c r="L1534" s="12" t="e">
        <f>VLOOKUP(B1534,Doses!A:C,3,FALSE)</f>
        <v>#N/A</v>
      </c>
      <c r="M1534" s="45" t="e">
        <f t="shared" si="23"/>
        <v>#VALUE!</v>
      </c>
    </row>
    <row r="1535" spans="1:13" x14ac:dyDescent="0.25">
      <c r="A1535" s="72" t="s">
        <v>21</v>
      </c>
      <c r="D1535" s="72">
        <v>0</v>
      </c>
      <c r="E1535" s="72">
        <v>0</v>
      </c>
      <c r="F1535" s="72">
        <v>0</v>
      </c>
      <c r="K1535" s="72" t="s">
        <v>3850</v>
      </c>
      <c r="L1535" s="12" t="e">
        <f>VLOOKUP(B1535,Doses!A:C,3,FALSE)</f>
        <v>#N/A</v>
      </c>
      <c r="M1535" s="45" t="e">
        <f t="shared" si="23"/>
        <v>#VALUE!</v>
      </c>
    </row>
    <row r="1536" spans="1:13" x14ac:dyDescent="0.25">
      <c r="A1536" s="72" t="s">
        <v>21</v>
      </c>
      <c r="D1536" s="72">
        <v>0</v>
      </c>
      <c r="E1536" s="72">
        <v>0</v>
      </c>
      <c r="F1536" s="72">
        <v>0</v>
      </c>
      <c r="K1536" s="72" t="s">
        <v>3850</v>
      </c>
      <c r="L1536" s="12" t="e">
        <f>VLOOKUP(B1536,Doses!A:C,3,FALSE)</f>
        <v>#N/A</v>
      </c>
      <c r="M1536" s="45" t="e">
        <f t="shared" si="23"/>
        <v>#VALUE!</v>
      </c>
    </row>
    <row r="1537" spans="1:13" x14ac:dyDescent="0.25">
      <c r="A1537" s="72" t="s">
        <v>21</v>
      </c>
      <c r="D1537" s="72">
        <v>0</v>
      </c>
      <c r="E1537" s="72">
        <v>0</v>
      </c>
      <c r="F1537" s="72">
        <v>0</v>
      </c>
      <c r="K1537" s="72" t="s">
        <v>3850</v>
      </c>
      <c r="L1537" s="12" t="e">
        <f>VLOOKUP(B1537,Doses!A:C,3,FALSE)</f>
        <v>#N/A</v>
      </c>
      <c r="M1537" s="45" t="e">
        <f t="shared" si="23"/>
        <v>#VALUE!</v>
      </c>
    </row>
    <row r="1538" spans="1:13" x14ac:dyDescent="0.25">
      <c r="A1538" s="72" t="s">
        <v>21</v>
      </c>
      <c r="D1538" s="72">
        <v>0</v>
      </c>
      <c r="E1538" s="72">
        <v>0</v>
      </c>
      <c r="F1538" s="72">
        <v>0</v>
      </c>
      <c r="K1538" s="72" t="s">
        <v>3850</v>
      </c>
      <c r="L1538" s="12" t="e">
        <f>VLOOKUP(B1538,Doses!A:C,3,FALSE)</f>
        <v>#N/A</v>
      </c>
      <c r="M1538" s="45" t="e">
        <f t="shared" si="23"/>
        <v>#VALUE!</v>
      </c>
    </row>
    <row r="1539" spans="1:13" x14ac:dyDescent="0.25">
      <c r="A1539" s="72" t="s">
        <v>21</v>
      </c>
      <c r="D1539" s="72">
        <v>0</v>
      </c>
      <c r="E1539" s="72">
        <v>0</v>
      </c>
      <c r="F1539" s="72">
        <v>0</v>
      </c>
      <c r="K1539" s="73" t="s">
        <v>3850</v>
      </c>
      <c r="L1539" s="12" t="e">
        <f>VLOOKUP(B1539,Doses!A:C,3,FALSE)</f>
        <v>#N/A</v>
      </c>
      <c r="M1539" s="45" t="e">
        <f t="shared" ref="M1539:M1602" si="24">K1539*1</f>
        <v>#VALUE!</v>
      </c>
    </row>
    <row r="1540" spans="1:13" x14ac:dyDescent="0.25">
      <c r="A1540" s="72" t="s">
        <v>21</v>
      </c>
      <c r="D1540" s="72">
        <v>0</v>
      </c>
      <c r="E1540" s="72">
        <v>0</v>
      </c>
      <c r="F1540" s="72">
        <v>0</v>
      </c>
      <c r="K1540" s="72" t="s">
        <v>3850</v>
      </c>
      <c r="L1540" s="12" t="e">
        <f>VLOOKUP(B1540,Doses!A:C,3,FALSE)</f>
        <v>#N/A</v>
      </c>
      <c r="M1540" s="45" t="e">
        <f t="shared" si="24"/>
        <v>#VALUE!</v>
      </c>
    </row>
    <row r="1541" spans="1:13" x14ac:dyDescent="0.25">
      <c r="A1541" s="72" t="s">
        <v>21</v>
      </c>
      <c r="D1541" s="72">
        <v>0</v>
      </c>
      <c r="E1541" s="72">
        <v>0</v>
      </c>
      <c r="F1541" s="72">
        <v>0</v>
      </c>
      <c r="K1541" s="72" t="s">
        <v>3850</v>
      </c>
      <c r="L1541" s="12" t="e">
        <f>VLOOKUP(B1541,Doses!A:C,3,FALSE)</f>
        <v>#N/A</v>
      </c>
      <c r="M1541" s="45" t="e">
        <f t="shared" si="24"/>
        <v>#VALUE!</v>
      </c>
    </row>
    <row r="1542" spans="1:13" x14ac:dyDescent="0.25">
      <c r="A1542" s="72" t="s">
        <v>21</v>
      </c>
      <c r="D1542" s="72">
        <v>0</v>
      </c>
      <c r="E1542" s="72">
        <v>0</v>
      </c>
      <c r="F1542" s="72">
        <v>0</v>
      </c>
      <c r="K1542" s="72" t="s">
        <v>3850</v>
      </c>
      <c r="L1542" s="12" t="e">
        <f>VLOOKUP(B1542,Doses!A:C,3,FALSE)</f>
        <v>#N/A</v>
      </c>
      <c r="M1542" s="45" t="e">
        <f t="shared" si="24"/>
        <v>#VALUE!</v>
      </c>
    </row>
    <row r="1543" spans="1:13" x14ac:dyDescent="0.25">
      <c r="A1543" s="72" t="s">
        <v>21</v>
      </c>
      <c r="D1543" s="72">
        <v>0</v>
      </c>
      <c r="E1543" s="72">
        <v>0</v>
      </c>
      <c r="F1543" s="72">
        <v>0</v>
      </c>
      <c r="K1543" s="72" t="s">
        <v>3850</v>
      </c>
      <c r="L1543" s="12" t="e">
        <f>VLOOKUP(B1543,Doses!A:C,3,FALSE)</f>
        <v>#N/A</v>
      </c>
      <c r="M1543" s="45" t="e">
        <f t="shared" si="24"/>
        <v>#VALUE!</v>
      </c>
    </row>
    <row r="1544" spans="1:13" x14ac:dyDescent="0.25">
      <c r="A1544" s="72" t="s">
        <v>21</v>
      </c>
      <c r="D1544" s="72">
        <v>0</v>
      </c>
      <c r="E1544" s="72">
        <v>0</v>
      </c>
      <c r="F1544" s="72">
        <v>0</v>
      </c>
      <c r="K1544" s="72" t="s">
        <v>3850</v>
      </c>
      <c r="L1544" s="12" t="e">
        <f>VLOOKUP(B1544,Doses!A:C,3,FALSE)</f>
        <v>#N/A</v>
      </c>
      <c r="M1544" s="45" t="e">
        <f t="shared" si="24"/>
        <v>#VALUE!</v>
      </c>
    </row>
    <row r="1545" spans="1:13" x14ac:dyDescent="0.25">
      <c r="A1545" s="72" t="s">
        <v>21</v>
      </c>
      <c r="D1545" s="72">
        <v>0</v>
      </c>
      <c r="E1545" s="72">
        <v>0</v>
      </c>
      <c r="F1545" s="72">
        <v>0</v>
      </c>
      <c r="K1545" s="73" t="s">
        <v>3850</v>
      </c>
      <c r="L1545" s="12" t="e">
        <f>VLOOKUP(B1545,Doses!A:C,3,FALSE)</f>
        <v>#N/A</v>
      </c>
      <c r="M1545" s="45" t="e">
        <f t="shared" si="24"/>
        <v>#VALUE!</v>
      </c>
    </row>
    <row r="1546" spans="1:13" x14ac:dyDescent="0.25">
      <c r="A1546" s="72" t="s">
        <v>21</v>
      </c>
      <c r="D1546" s="72">
        <v>0</v>
      </c>
      <c r="E1546" s="72">
        <v>0</v>
      </c>
      <c r="F1546" s="72">
        <v>0</v>
      </c>
      <c r="K1546" s="73" t="s">
        <v>3850</v>
      </c>
      <c r="L1546" s="12" t="e">
        <f>VLOOKUP(B1546,Doses!A:C,3,FALSE)</f>
        <v>#N/A</v>
      </c>
      <c r="M1546" s="45" t="e">
        <f t="shared" si="24"/>
        <v>#VALUE!</v>
      </c>
    </row>
    <row r="1547" spans="1:13" x14ac:dyDescent="0.25">
      <c r="A1547" s="72" t="s">
        <v>21</v>
      </c>
      <c r="D1547" s="72">
        <v>0</v>
      </c>
      <c r="E1547" s="72">
        <v>0</v>
      </c>
      <c r="F1547" s="72">
        <v>0</v>
      </c>
      <c r="K1547" s="72" t="s">
        <v>3850</v>
      </c>
      <c r="L1547" s="12" t="e">
        <f>VLOOKUP(B1547,Doses!A:C,3,FALSE)</f>
        <v>#N/A</v>
      </c>
      <c r="M1547" s="45" t="e">
        <f t="shared" si="24"/>
        <v>#VALUE!</v>
      </c>
    </row>
    <row r="1548" spans="1:13" x14ac:dyDescent="0.25">
      <c r="A1548" s="72" t="s">
        <v>21</v>
      </c>
      <c r="D1548" s="72">
        <v>0</v>
      </c>
      <c r="E1548" s="72">
        <v>0</v>
      </c>
      <c r="F1548" s="72">
        <v>0</v>
      </c>
      <c r="K1548" s="72" t="s">
        <v>3850</v>
      </c>
      <c r="L1548" s="12" t="e">
        <f>VLOOKUP(B1548,Doses!A:C,3,FALSE)</f>
        <v>#N/A</v>
      </c>
      <c r="M1548" s="45" t="e">
        <f t="shared" si="24"/>
        <v>#VALUE!</v>
      </c>
    </row>
    <row r="1549" spans="1:13" x14ac:dyDescent="0.25">
      <c r="A1549" s="72" t="s">
        <v>21</v>
      </c>
      <c r="D1549" s="72">
        <v>0</v>
      </c>
      <c r="E1549" s="72">
        <v>0</v>
      </c>
      <c r="F1549" s="72">
        <v>0</v>
      </c>
      <c r="K1549" s="72" t="s">
        <v>3850</v>
      </c>
      <c r="L1549" s="12" t="e">
        <f>VLOOKUP(B1549,Doses!A:C,3,FALSE)</f>
        <v>#N/A</v>
      </c>
      <c r="M1549" s="45" t="e">
        <f t="shared" si="24"/>
        <v>#VALUE!</v>
      </c>
    </row>
    <row r="1550" spans="1:13" x14ac:dyDescent="0.25">
      <c r="A1550" s="72" t="s">
        <v>21</v>
      </c>
      <c r="D1550" s="72">
        <v>0</v>
      </c>
      <c r="E1550" s="72">
        <v>0</v>
      </c>
      <c r="F1550" s="72">
        <v>0</v>
      </c>
      <c r="K1550" s="72" t="s">
        <v>3850</v>
      </c>
      <c r="L1550" s="12" t="e">
        <f>VLOOKUP(B1550,Doses!A:C,3,FALSE)</f>
        <v>#N/A</v>
      </c>
      <c r="M1550" s="45" t="e">
        <f t="shared" si="24"/>
        <v>#VALUE!</v>
      </c>
    </row>
    <row r="1551" spans="1:13" x14ac:dyDescent="0.25">
      <c r="A1551" s="72" t="s">
        <v>21</v>
      </c>
      <c r="D1551" s="72">
        <v>0</v>
      </c>
      <c r="E1551" s="72">
        <v>0</v>
      </c>
      <c r="F1551" s="72">
        <v>0</v>
      </c>
      <c r="K1551" s="72" t="s">
        <v>3850</v>
      </c>
      <c r="L1551" s="12" t="e">
        <f>VLOOKUP(B1551,Doses!A:C,3,FALSE)</f>
        <v>#N/A</v>
      </c>
      <c r="M1551" s="45" t="e">
        <f t="shared" si="24"/>
        <v>#VALUE!</v>
      </c>
    </row>
    <row r="1552" spans="1:13" x14ac:dyDescent="0.25">
      <c r="A1552" s="72" t="s">
        <v>21</v>
      </c>
      <c r="D1552" s="72">
        <v>0</v>
      </c>
      <c r="E1552" s="72">
        <v>0</v>
      </c>
      <c r="F1552" s="72">
        <v>0</v>
      </c>
      <c r="K1552" s="72" t="s">
        <v>3850</v>
      </c>
      <c r="L1552" s="12" t="e">
        <f>VLOOKUP(B1552,Doses!A:C,3,FALSE)</f>
        <v>#N/A</v>
      </c>
      <c r="M1552" s="45" t="e">
        <f t="shared" si="24"/>
        <v>#VALUE!</v>
      </c>
    </row>
    <row r="1553" spans="1:13" x14ac:dyDescent="0.25">
      <c r="A1553" s="72" t="s">
        <v>21</v>
      </c>
      <c r="D1553" s="72">
        <v>0</v>
      </c>
      <c r="E1553" s="72">
        <v>0</v>
      </c>
      <c r="F1553" s="72">
        <v>0</v>
      </c>
      <c r="K1553" s="73" t="s">
        <v>3850</v>
      </c>
      <c r="L1553" s="12" t="e">
        <f>VLOOKUP(B1553,Doses!A:C,3,FALSE)</f>
        <v>#N/A</v>
      </c>
      <c r="M1553" s="45" t="e">
        <f t="shared" si="24"/>
        <v>#VALUE!</v>
      </c>
    </row>
    <row r="1554" spans="1:13" x14ac:dyDescent="0.25">
      <c r="A1554" s="72" t="s">
        <v>21</v>
      </c>
      <c r="D1554" s="72">
        <v>0</v>
      </c>
      <c r="E1554" s="72">
        <v>0</v>
      </c>
      <c r="F1554" s="72">
        <v>0</v>
      </c>
      <c r="K1554" s="72" t="s">
        <v>3850</v>
      </c>
      <c r="L1554" s="12" t="e">
        <f>VLOOKUP(B1554,Doses!A:C,3,FALSE)</f>
        <v>#N/A</v>
      </c>
      <c r="M1554" s="45" t="e">
        <f t="shared" si="24"/>
        <v>#VALUE!</v>
      </c>
    </row>
    <row r="1555" spans="1:13" x14ac:dyDescent="0.25">
      <c r="A1555" s="72" t="s">
        <v>21</v>
      </c>
      <c r="D1555" s="72">
        <v>0</v>
      </c>
      <c r="E1555" s="72">
        <v>0</v>
      </c>
      <c r="F1555" s="72">
        <v>0</v>
      </c>
      <c r="K1555" s="72" t="s">
        <v>3850</v>
      </c>
      <c r="L1555" s="12" t="e">
        <f>VLOOKUP(B1555,Doses!A:C,3,FALSE)</f>
        <v>#N/A</v>
      </c>
      <c r="M1555" s="45" t="e">
        <f t="shared" si="24"/>
        <v>#VALUE!</v>
      </c>
    </row>
    <row r="1556" spans="1:13" x14ac:dyDescent="0.25">
      <c r="A1556" s="72" t="s">
        <v>21</v>
      </c>
      <c r="D1556" s="72">
        <v>0</v>
      </c>
      <c r="E1556" s="72">
        <v>0</v>
      </c>
      <c r="F1556" s="72">
        <v>0</v>
      </c>
      <c r="K1556" s="72" t="s">
        <v>3850</v>
      </c>
      <c r="L1556" s="12" t="e">
        <f>VLOOKUP(B1556,Doses!A:C,3,FALSE)</f>
        <v>#N/A</v>
      </c>
      <c r="M1556" s="45" t="e">
        <f t="shared" si="24"/>
        <v>#VALUE!</v>
      </c>
    </row>
    <row r="1557" spans="1:13" x14ac:dyDescent="0.25">
      <c r="A1557" s="72" t="s">
        <v>21</v>
      </c>
      <c r="D1557" s="72">
        <v>0</v>
      </c>
      <c r="E1557" s="72">
        <v>0</v>
      </c>
      <c r="F1557" s="72">
        <v>0</v>
      </c>
      <c r="K1557" s="72" t="s">
        <v>3850</v>
      </c>
      <c r="L1557" s="12" t="e">
        <f>VLOOKUP(B1557,Doses!A:C,3,FALSE)</f>
        <v>#N/A</v>
      </c>
      <c r="M1557" s="45" t="e">
        <f t="shared" si="24"/>
        <v>#VALUE!</v>
      </c>
    </row>
    <row r="1558" spans="1:13" x14ac:dyDescent="0.25">
      <c r="A1558" s="72" t="s">
        <v>21</v>
      </c>
      <c r="D1558" s="72">
        <v>0</v>
      </c>
      <c r="E1558" s="72">
        <v>0</v>
      </c>
      <c r="F1558" s="72">
        <v>0</v>
      </c>
      <c r="K1558" s="72" t="s">
        <v>3850</v>
      </c>
      <c r="L1558" s="12" t="e">
        <f>VLOOKUP(B1558,Doses!A:C,3,FALSE)</f>
        <v>#N/A</v>
      </c>
      <c r="M1558" s="45" t="e">
        <f t="shared" si="24"/>
        <v>#VALUE!</v>
      </c>
    </row>
    <row r="1559" spans="1:13" x14ac:dyDescent="0.25">
      <c r="A1559" s="72" t="s">
        <v>21</v>
      </c>
      <c r="D1559" s="72">
        <v>0</v>
      </c>
      <c r="E1559" s="72">
        <v>0</v>
      </c>
      <c r="F1559" s="72">
        <v>0</v>
      </c>
      <c r="K1559" s="72" t="s">
        <v>3850</v>
      </c>
      <c r="L1559" s="12" t="e">
        <f>VLOOKUP(B1559,Doses!A:C,3,FALSE)</f>
        <v>#N/A</v>
      </c>
      <c r="M1559" s="45" t="e">
        <f t="shared" si="24"/>
        <v>#VALUE!</v>
      </c>
    </row>
    <row r="1560" spans="1:13" x14ac:dyDescent="0.25">
      <c r="A1560" s="72" t="s">
        <v>21</v>
      </c>
      <c r="D1560" s="72">
        <v>0</v>
      </c>
      <c r="E1560" s="72">
        <v>0</v>
      </c>
      <c r="F1560" s="72">
        <v>0</v>
      </c>
      <c r="K1560" s="72" t="s">
        <v>3850</v>
      </c>
      <c r="L1560" s="12" t="e">
        <f>VLOOKUP(B1560,Doses!A:C,3,FALSE)</f>
        <v>#N/A</v>
      </c>
      <c r="M1560" s="45" t="e">
        <f t="shared" si="24"/>
        <v>#VALUE!</v>
      </c>
    </row>
    <row r="1561" spans="1:13" x14ac:dyDescent="0.25">
      <c r="A1561" s="72" t="s">
        <v>21</v>
      </c>
      <c r="D1561" s="72">
        <v>0</v>
      </c>
      <c r="E1561" s="72">
        <v>0</v>
      </c>
      <c r="F1561" s="72">
        <v>0</v>
      </c>
      <c r="K1561" s="72" t="s">
        <v>3850</v>
      </c>
      <c r="L1561" s="12" t="e">
        <f>VLOOKUP(B1561,Doses!A:C,3,FALSE)</f>
        <v>#N/A</v>
      </c>
      <c r="M1561" s="45" t="e">
        <f t="shared" si="24"/>
        <v>#VALUE!</v>
      </c>
    </row>
    <row r="1562" spans="1:13" x14ac:dyDescent="0.25">
      <c r="A1562" s="72" t="s">
        <v>21</v>
      </c>
      <c r="D1562" s="72">
        <v>0</v>
      </c>
      <c r="E1562" s="72">
        <v>0</v>
      </c>
      <c r="F1562" s="72">
        <v>0</v>
      </c>
      <c r="K1562" s="72" t="s">
        <v>3850</v>
      </c>
      <c r="L1562" s="12" t="e">
        <f>VLOOKUP(B1562,Doses!A:C,3,FALSE)</f>
        <v>#N/A</v>
      </c>
      <c r="M1562" s="45" t="e">
        <f t="shared" si="24"/>
        <v>#VALUE!</v>
      </c>
    </row>
    <row r="1563" spans="1:13" x14ac:dyDescent="0.25">
      <c r="A1563" s="72" t="s">
        <v>21</v>
      </c>
      <c r="D1563" s="72">
        <v>0</v>
      </c>
      <c r="E1563" s="72">
        <v>0</v>
      </c>
      <c r="F1563" s="72">
        <v>0</v>
      </c>
      <c r="K1563" s="72" t="s">
        <v>3850</v>
      </c>
      <c r="L1563" s="12" t="e">
        <f>VLOOKUP(B1563,Doses!A:C,3,FALSE)</f>
        <v>#N/A</v>
      </c>
      <c r="M1563" s="45" t="e">
        <f t="shared" si="24"/>
        <v>#VALUE!</v>
      </c>
    </row>
    <row r="1564" spans="1:13" x14ac:dyDescent="0.25">
      <c r="A1564" s="72" t="s">
        <v>21</v>
      </c>
      <c r="D1564" s="72">
        <v>0</v>
      </c>
      <c r="E1564" s="72">
        <v>0</v>
      </c>
      <c r="F1564" s="72">
        <v>0</v>
      </c>
      <c r="K1564" s="72" t="s">
        <v>3850</v>
      </c>
      <c r="L1564" s="12" t="e">
        <f>VLOOKUP(B1564,Doses!A:C,3,FALSE)</f>
        <v>#N/A</v>
      </c>
      <c r="M1564" s="45" t="e">
        <f t="shared" si="24"/>
        <v>#VALUE!</v>
      </c>
    </row>
    <row r="1565" spans="1:13" x14ac:dyDescent="0.25">
      <c r="A1565" s="72" t="s">
        <v>21</v>
      </c>
      <c r="D1565" s="72">
        <v>0</v>
      </c>
      <c r="E1565" s="72">
        <v>0</v>
      </c>
      <c r="F1565" s="72">
        <v>0</v>
      </c>
      <c r="K1565" s="72" t="s">
        <v>3850</v>
      </c>
      <c r="L1565" s="12" t="e">
        <f>VLOOKUP(B1565,Doses!A:C,3,FALSE)</f>
        <v>#N/A</v>
      </c>
      <c r="M1565" s="45" t="e">
        <f t="shared" si="24"/>
        <v>#VALUE!</v>
      </c>
    </row>
    <row r="1566" spans="1:13" x14ac:dyDescent="0.25">
      <c r="A1566" s="72" t="s">
        <v>21</v>
      </c>
      <c r="D1566" s="72">
        <v>0</v>
      </c>
      <c r="E1566" s="72">
        <v>0</v>
      </c>
      <c r="F1566" s="72">
        <v>0</v>
      </c>
      <c r="K1566" s="72" t="s">
        <v>3850</v>
      </c>
      <c r="L1566" s="12" t="e">
        <f>VLOOKUP(B1566,Doses!A:C,3,FALSE)</f>
        <v>#N/A</v>
      </c>
      <c r="M1566" s="45" t="e">
        <f t="shared" si="24"/>
        <v>#VALUE!</v>
      </c>
    </row>
    <row r="1567" spans="1:13" x14ac:dyDescent="0.25">
      <c r="A1567" s="72" t="s">
        <v>21</v>
      </c>
      <c r="D1567" s="72">
        <v>0</v>
      </c>
      <c r="E1567" s="72">
        <v>0</v>
      </c>
      <c r="F1567" s="72">
        <v>0</v>
      </c>
      <c r="K1567" s="72" t="s">
        <v>3850</v>
      </c>
      <c r="L1567" s="12" t="e">
        <f>VLOOKUP(B1567,Doses!A:C,3,FALSE)</f>
        <v>#N/A</v>
      </c>
      <c r="M1567" s="45" t="e">
        <f t="shared" si="24"/>
        <v>#VALUE!</v>
      </c>
    </row>
    <row r="1568" spans="1:13" x14ac:dyDescent="0.25">
      <c r="A1568" s="72" t="s">
        <v>21</v>
      </c>
      <c r="D1568" s="72">
        <v>0</v>
      </c>
      <c r="E1568" s="72">
        <v>0</v>
      </c>
      <c r="F1568" s="72">
        <v>0</v>
      </c>
      <c r="K1568" s="72" t="s">
        <v>3850</v>
      </c>
      <c r="L1568" s="12" t="e">
        <f>VLOOKUP(B1568,Doses!A:C,3,FALSE)</f>
        <v>#N/A</v>
      </c>
      <c r="M1568" s="45" t="e">
        <f t="shared" si="24"/>
        <v>#VALUE!</v>
      </c>
    </row>
    <row r="1569" spans="1:13" x14ac:dyDescent="0.25">
      <c r="A1569" s="72" t="s">
        <v>21</v>
      </c>
      <c r="D1569" s="72">
        <v>0</v>
      </c>
      <c r="E1569" s="72">
        <v>0</v>
      </c>
      <c r="F1569" s="72">
        <v>0</v>
      </c>
      <c r="K1569" s="72" t="s">
        <v>3850</v>
      </c>
      <c r="L1569" s="12" t="e">
        <f>VLOOKUP(B1569,Doses!A:C,3,FALSE)</f>
        <v>#N/A</v>
      </c>
      <c r="M1569" s="45" t="e">
        <f t="shared" si="24"/>
        <v>#VALUE!</v>
      </c>
    </row>
    <row r="1570" spans="1:13" x14ac:dyDescent="0.25">
      <c r="A1570" s="72" t="s">
        <v>21</v>
      </c>
      <c r="D1570" s="72">
        <v>0</v>
      </c>
      <c r="E1570" s="72">
        <v>0</v>
      </c>
      <c r="F1570" s="72">
        <v>0</v>
      </c>
      <c r="K1570" s="72" t="s">
        <v>3850</v>
      </c>
      <c r="L1570" s="12" t="e">
        <f>VLOOKUP(B1570,Doses!A:C,3,FALSE)</f>
        <v>#N/A</v>
      </c>
      <c r="M1570" s="45" t="e">
        <f t="shared" si="24"/>
        <v>#VALUE!</v>
      </c>
    </row>
    <row r="1571" spans="1:13" x14ac:dyDescent="0.25">
      <c r="A1571" s="72" t="s">
        <v>21</v>
      </c>
      <c r="D1571" s="72">
        <v>0</v>
      </c>
      <c r="E1571" s="72">
        <v>0</v>
      </c>
      <c r="F1571" s="72">
        <v>0</v>
      </c>
      <c r="K1571" s="72" t="s">
        <v>3850</v>
      </c>
      <c r="L1571" s="12" t="e">
        <f>VLOOKUP(B1571,Doses!A:C,3,FALSE)</f>
        <v>#N/A</v>
      </c>
      <c r="M1571" s="45" t="e">
        <f t="shared" si="24"/>
        <v>#VALUE!</v>
      </c>
    </row>
    <row r="1572" spans="1:13" x14ac:dyDescent="0.25">
      <c r="A1572" s="72" t="s">
        <v>21</v>
      </c>
      <c r="D1572" s="72">
        <v>0</v>
      </c>
      <c r="E1572" s="72">
        <v>0</v>
      </c>
      <c r="F1572" s="72">
        <v>0</v>
      </c>
      <c r="K1572" s="72" t="s">
        <v>3850</v>
      </c>
      <c r="L1572" s="12" t="e">
        <f>VLOOKUP(B1572,Doses!A:C,3,FALSE)</f>
        <v>#N/A</v>
      </c>
      <c r="M1572" s="45" t="e">
        <f t="shared" si="24"/>
        <v>#VALUE!</v>
      </c>
    </row>
    <row r="1573" spans="1:13" x14ac:dyDescent="0.25">
      <c r="A1573" s="72" t="s">
        <v>21</v>
      </c>
      <c r="D1573" s="72">
        <v>0</v>
      </c>
      <c r="E1573" s="72">
        <v>0</v>
      </c>
      <c r="F1573" s="72">
        <v>0</v>
      </c>
      <c r="K1573" s="73" t="s">
        <v>3850</v>
      </c>
      <c r="L1573" s="12" t="e">
        <f>VLOOKUP(B1573,Doses!A:C,3,FALSE)</f>
        <v>#N/A</v>
      </c>
      <c r="M1573" s="45" t="e">
        <f t="shared" si="24"/>
        <v>#VALUE!</v>
      </c>
    </row>
    <row r="1574" spans="1:13" x14ac:dyDescent="0.25">
      <c r="A1574" s="72" t="s">
        <v>21</v>
      </c>
      <c r="D1574" s="72">
        <v>0</v>
      </c>
      <c r="E1574" s="72">
        <v>0</v>
      </c>
      <c r="F1574" s="72">
        <v>0</v>
      </c>
      <c r="K1574" s="72" t="s">
        <v>3850</v>
      </c>
      <c r="L1574" s="12" t="e">
        <f>VLOOKUP(B1574,Doses!A:C,3,FALSE)</f>
        <v>#N/A</v>
      </c>
      <c r="M1574" s="45" t="e">
        <f t="shared" si="24"/>
        <v>#VALUE!</v>
      </c>
    </row>
    <row r="1575" spans="1:13" x14ac:dyDescent="0.25">
      <c r="A1575" s="72" t="s">
        <v>21</v>
      </c>
      <c r="D1575" s="72">
        <v>0</v>
      </c>
      <c r="E1575" s="72">
        <v>0</v>
      </c>
      <c r="F1575" s="72">
        <v>0</v>
      </c>
      <c r="K1575" s="72" t="s">
        <v>3850</v>
      </c>
      <c r="L1575" s="12" t="e">
        <f>VLOOKUP(B1575,Doses!A:C,3,FALSE)</f>
        <v>#N/A</v>
      </c>
      <c r="M1575" s="45" t="e">
        <f t="shared" si="24"/>
        <v>#VALUE!</v>
      </c>
    </row>
    <row r="1576" spans="1:13" x14ac:dyDescent="0.25">
      <c r="A1576" s="72" t="s">
        <v>21</v>
      </c>
      <c r="D1576" s="72">
        <v>0</v>
      </c>
      <c r="E1576" s="72">
        <v>0</v>
      </c>
      <c r="F1576" s="72">
        <v>0</v>
      </c>
      <c r="K1576" s="72" t="s">
        <v>3850</v>
      </c>
      <c r="L1576" s="12" t="e">
        <f>VLOOKUP(B1576,Doses!A:C,3,FALSE)</f>
        <v>#N/A</v>
      </c>
      <c r="M1576" s="45" t="e">
        <f t="shared" si="24"/>
        <v>#VALUE!</v>
      </c>
    </row>
    <row r="1577" spans="1:13" x14ac:dyDescent="0.25">
      <c r="A1577" s="72" t="s">
        <v>21</v>
      </c>
      <c r="D1577" s="72">
        <v>0</v>
      </c>
      <c r="E1577" s="72">
        <v>0</v>
      </c>
      <c r="F1577" s="72">
        <v>0</v>
      </c>
      <c r="K1577" s="72" t="s">
        <v>3850</v>
      </c>
      <c r="L1577" s="12" t="e">
        <f>VLOOKUP(B1577,Doses!A:C,3,FALSE)</f>
        <v>#N/A</v>
      </c>
      <c r="M1577" s="45" t="e">
        <f t="shared" si="24"/>
        <v>#VALUE!</v>
      </c>
    </row>
    <row r="1578" spans="1:13" x14ac:dyDescent="0.25">
      <c r="A1578" s="72" t="s">
        <v>21</v>
      </c>
      <c r="D1578" s="72">
        <v>0</v>
      </c>
      <c r="E1578" s="72">
        <v>0</v>
      </c>
      <c r="F1578" s="72">
        <v>0</v>
      </c>
      <c r="K1578" s="72" t="s">
        <v>3850</v>
      </c>
      <c r="L1578" s="12" t="e">
        <f>VLOOKUP(B1578,Doses!A:C,3,FALSE)</f>
        <v>#N/A</v>
      </c>
      <c r="M1578" s="45" t="e">
        <f t="shared" si="24"/>
        <v>#VALUE!</v>
      </c>
    </row>
    <row r="1579" spans="1:13" x14ac:dyDescent="0.25">
      <c r="A1579" s="72" t="s">
        <v>21</v>
      </c>
      <c r="D1579" s="72">
        <v>0</v>
      </c>
      <c r="E1579" s="72">
        <v>0</v>
      </c>
      <c r="F1579" s="72">
        <v>0</v>
      </c>
      <c r="K1579" s="72" t="s">
        <v>3850</v>
      </c>
      <c r="L1579" s="12" t="e">
        <f>VLOOKUP(B1579,Doses!A:C,3,FALSE)</f>
        <v>#N/A</v>
      </c>
      <c r="M1579" s="45" t="e">
        <f t="shared" si="24"/>
        <v>#VALUE!</v>
      </c>
    </row>
    <row r="1580" spans="1:13" x14ac:dyDescent="0.25">
      <c r="A1580" s="72" t="s">
        <v>21</v>
      </c>
      <c r="D1580" s="72">
        <v>0</v>
      </c>
      <c r="E1580" s="72">
        <v>0</v>
      </c>
      <c r="F1580" s="72">
        <v>0</v>
      </c>
      <c r="K1580" s="72" t="s">
        <v>3850</v>
      </c>
      <c r="L1580" s="12" t="e">
        <f>VLOOKUP(B1580,Doses!A:C,3,FALSE)</f>
        <v>#N/A</v>
      </c>
      <c r="M1580" s="45" t="e">
        <f t="shared" si="24"/>
        <v>#VALUE!</v>
      </c>
    </row>
    <row r="1581" spans="1:13" x14ac:dyDescent="0.25">
      <c r="A1581" s="72" t="s">
        <v>21</v>
      </c>
      <c r="D1581" s="72">
        <v>0</v>
      </c>
      <c r="E1581" s="72">
        <v>0</v>
      </c>
      <c r="F1581" s="72">
        <v>0</v>
      </c>
      <c r="K1581" s="72" t="s">
        <v>3850</v>
      </c>
      <c r="L1581" s="12" t="e">
        <f>VLOOKUP(B1581,Doses!A:C,3,FALSE)</f>
        <v>#N/A</v>
      </c>
      <c r="M1581" s="45" t="e">
        <f t="shared" si="24"/>
        <v>#VALUE!</v>
      </c>
    </row>
    <row r="1582" spans="1:13" x14ac:dyDescent="0.25">
      <c r="A1582" s="72" t="s">
        <v>21</v>
      </c>
      <c r="D1582" s="72">
        <v>0</v>
      </c>
      <c r="E1582" s="72">
        <v>0</v>
      </c>
      <c r="F1582" s="72">
        <v>0</v>
      </c>
      <c r="K1582" s="72" t="s">
        <v>3850</v>
      </c>
      <c r="L1582" s="12" t="e">
        <f>VLOOKUP(B1582,Doses!A:C,3,FALSE)</f>
        <v>#N/A</v>
      </c>
      <c r="M1582" s="45" t="e">
        <f t="shared" si="24"/>
        <v>#VALUE!</v>
      </c>
    </row>
    <row r="1583" spans="1:13" x14ac:dyDescent="0.25">
      <c r="A1583" s="72" t="s">
        <v>21</v>
      </c>
      <c r="D1583" s="72">
        <v>0</v>
      </c>
      <c r="E1583" s="72">
        <v>0</v>
      </c>
      <c r="F1583" s="72">
        <v>0</v>
      </c>
      <c r="K1583" s="72" t="s">
        <v>3850</v>
      </c>
      <c r="L1583" s="12" t="e">
        <f>VLOOKUP(B1583,Doses!A:C,3,FALSE)</f>
        <v>#N/A</v>
      </c>
      <c r="M1583" s="45" t="e">
        <f t="shared" si="24"/>
        <v>#VALUE!</v>
      </c>
    </row>
    <row r="1584" spans="1:13" x14ac:dyDescent="0.25">
      <c r="A1584" s="72" t="s">
        <v>21</v>
      </c>
      <c r="D1584" s="72">
        <v>0</v>
      </c>
      <c r="E1584" s="72">
        <v>0</v>
      </c>
      <c r="F1584" s="72">
        <v>0</v>
      </c>
      <c r="K1584" s="72" t="s">
        <v>3850</v>
      </c>
      <c r="L1584" s="12" t="e">
        <f>VLOOKUP(B1584,Doses!A:C,3,FALSE)</f>
        <v>#N/A</v>
      </c>
      <c r="M1584" s="45" t="e">
        <f t="shared" si="24"/>
        <v>#VALUE!</v>
      </c>
    </row>
    <row r="1585" spans="1:13" x14ac:dyDescent="0.25">
      <c r="A1585" s="72" t="s">
        <v>21</v>
      </c>
      <c r="D1585" s="72">
        <v>0</v>
      </c>
      <c r="E1585" s="72">
        <v>0</v>
      </c>
      <c r="F1585" s="72">
        <v>0</v>
      </c>
      <c r="K1585" s="72" t="s">
        <v>3850</v>
      </c>
      <c r="L1585" s="12" t="e">
        <f>VLOOKUP(B1585,Doses!A:C,3,FALSE)</f>
        <v>#N/A</v>
      </c>
      <c r="M1585" s="45" t="e">
        <f t="shared" si="24"/>
        <v>#VALUE!</v>
      </c>
    </row>
    <row r="1586" spans="1:13" x14ac:dyDescent="0.25">
      <c r="A1586" s="72" t="s">
        <v>21</v>
      </c>
      <c r="D1586" s="72">
        <v>0</v>
      </c>
      <c r="E1586" s="72">
        <v>0</v>
      </c>
      <c r="F1586" s="72">
        <v>0</v>
      </c>
      <c r="K1586" s="72" t="s">
        <v>3850</v>
      </c>
      <c r="L1586" s="12" t="e">
        <f>VLOOKUP(B1586,Doses!A:C,3,FALSE)</f>
        <v>#N/A</v>
      </c>
      <c r="M1586" s="45" t="e">
        <f t="shared" si="24"/>
        <v>#VALUE!</v>
      </c>
    </row>
    <row r="1587" spans="1:13" x14ac:dyDescent="0.25">
      <c r="A1587" s="72" t="s">
        <v>21</v>
      </c>
      <c r="D1587" s="72">
        <v>0</v>
      </c>
      <c r="E1587" s="72">
        <v>0</v>
      </c>
      <c r="F1587" s="72">
        <v>0</v>
      </c>
      <c r="K1587" s="72" t="s">
        <v>3850</v>
      </c>
      <c r="L1587" s="12" t="e">
        <f>VLOOKUP(B1587,Doses!A:C,3,FALSE)</f>
        <v>#N/A</v>
      </c>
      <c r="M1587" s="45" t="e">
        <f t="shared" si="24"/>
        <v>#VALUE!</v>
      </c>
    </row>
    <row r="1588" spans="1:13" x14ac:dyDescent="0.25">
      <c r="A1588" s="72" t="s">
        <v>21</v>
      </c>
      <c r="D1588" s="72">
        <v>0</v>
      </c>
      <c r="E1588" s="72">
        <v>0</v>
      </c>
      <c r="F1588" s="72">
        <v>0</v>
      </c>
      <c r="K1588" s="72" t="s">
        <v>3850</v>
      </c>
      <c r="L1588" s="12" t="e">
        <f>VLOOKUP(B1588,Doses!A:C,3,FALSE)</f>
        <v>#N/A</v>
      </c>
      <c r="M1588" s="45" t="e">
        <f t="shared" si="24"/>
        <v>#VALUE!</v>
      </c>
    </row>
    <row r="1589" spans="1:13" x14ac:dyDescent="0.25">
      <c r="A1589" s="72" t="s">
        <v>21</v>
      </c>
      <c r="D1589" s="72">
        <v>0</v>
      </c>
      <c r="E1589" s="72">
        <v>0</v>
      </c>
      <c r="F1589" s="72">
        <v>0</v>
      </c>
      <c r="K1589" s="72" t="s">
        <v>3850</v>
      </c>
      <c r="L1589" s="12" t="e">
        <f>VLOOKUP(B1589,Doses!A:C,3,FALSE)</f>
        <v>#N/A</v>
      </c>
      <c r="M1589" s="45" t="e">
        <f t="shared" si="24"/>
        <v>#VALUE!</v>
      </c>
    </row>
    <row r="1590" spans="1:13" x14ac:dyDescent="0.25">
      <c r="A1590" s="72" t="s">
        <v>21</v>
      </c>
      <c r="D1590" s="72">
        <v>0</v>
      </c>
      <c r="E1590" s="72">
        <v>0</v>
      </c>
      <c r="F1590" s="72">
        <v>0</v>
      </c>
      <c r="K1590" s="72" t="s">
        <v>3850</v>
      </c>
      <c r="L1590" s="12" t="e">
        <f>VLOOKUP(B1590,Doses!A:C,3,FALSE)</f>
        <v>#N/A</v>
      </c>
      <c r="M1590" s="45" t="e">
        <f t="shared" si="24"/>
        <v>#VALUE!</v>
      </c>
    </row>
    <row r="1591" spans="1:13" x14ac:dyDescent="0.25">
      <c r="A1591" s="72" t="s">
        <v>21</v>
      </c>
      <c r="D1591" s="72">
        <v>0</v>
      </c>
      <c r="E1591" s="72">
        <v>0</v>
      </c>
      <c r="F1591" s="72">
        <v>0</v>
      </c>
      <c r="K1591" s="72" t="s">
        <v>3850</v>
      </c>
      <c r="L1591" s="12" t="e">
        <f>VLOOKUP(B1591,Doses!A:C,3,FALSE)</f>
        <v>#N/A</v>
      </c>
      <c r="M1591" s="45" t="e">
        <f t="shared" si="24"/>
        <v>#VALUE!</v>
      </c>
    </row>
    <row r="1592" spans="1:13" x14ac:dyDescent="0.25">
      <c r="A1592" s="72" t="s">
        <v>21</v>
      </c>
      <c r="D1592" s="72">
        <v>0</v>
      </c>
      <c r="E1592" s="72">
        <v>0</v>
      </c>
      <c r="F1592" s="72">
        <v>0</v>
      </c>
      <c r="K1592" s="72" t="s">
        <v>3850</v>
      </c>
      <c r="L1592" s="12" t="e">
        <f>VLOOKUP(B1592,Doses!A:C,3,FALSE)</f>
        <v>#N/A</v>
      </c>
      <c r="M1592" s="45" t="e">
        <f t="shared" si="24"/>
        <v>#VALUE!</v>
      </c>
    </row>
    <row r="1593" spans="1:13" x14ac:dyDescent="0.25">
      <c r="A1593" s="72" t="s">
        <v>21</v>
      </c>
      <c r="D1593" s="72">
        <v>0</v>
      </c>
      <c r="E1593" s="72">
        <v>0</v>
      </c>
      <c r="F1593" s="72">
        <v>0</v>
      </c>
      <c r="K1593" s="72" t="s">
        <v>3850</v>
      </c>
      <c r="L1593" s="12" t="e">
        <f>VLOOKUP(B1593,Doses!A:C,3,FALSE)</f>
        <v>#N/A</v>
      </c>
      <c r="M1593" s="45" t="e">
        <f t="shared" si="24"/>
        <v>#VALUE!</v>
      </c>
    </row>
    <row r="1594" spans="1:13" x14ac:dyDescent="0.25">
      <c r="A1594" s="72" t="s">
        <v>21</v>
      </c>
      <c r="D1594" s="72">
        <v>0</v>
      </c>
      <c r="E1594" s="72">
        <v>0</v>
      </c>
      <c r="F1594" s="72">
        <v>0</v>
      </c>
      <c r="K1594" s="72" t="s">
        <v>3850</v>
      </c>
      <c r="L1594" s="12" t="e">
        <f>VLOOKUP(B1594,Doses!A:C,3,FALSE)</f>
        <v>#N/A</v>
      </c>
      <c r="M1594" s="45" t="e">
        <f t="shared" si="24"/>
        <v>#VALUE!</v>
      </c>
    </row>
    <row r="1595" spans="1:13" x14ac:dyDescent="0.25">
      <c r="A1595" s="72" t="s">
        <v>21</v>
      </c>
      <c r="D1595" s="72">
        <v>0</v>
      </c>
      <c r="E1595" s="72">
        <v>0</v>
      </c>
      <c r="F1595" s="72">
        <v>0</v>
      </c>
      <c r="K1595" s="72" t="s">
        <v>3850</v>
      </c>
      <c r="L1595" s="12" t="e">
        <f>VLOOKUP(B1595,Doses!A:C,3,FALSE)</f>
        <v>#N/A</v>
      </c>
      <c r="M1595" s="45" t="e">
        <f t="shared" si="24"/>
        <v>#VALUE!</v>
      </c>
    </row>
    <row r="1596" spans="1:13" x14ac:dyDescent="0.25">
      <c r="A1596" s="72" t="s">
        <v>21</v>
      </c>
      <c r="D1596" s="72">
        <v>0</v>
      </c>
      <c r="E1596" s="72">
        <v>0</v>
      </c>
      <c r="F1596" s="72">
        <v>0</v>
      </c>
      <c r="K1596" s="72" t="s">
        <v>3850</v>
      </c>
      <c r="L1596" s="12" t="e">
        <f>VLOOKUP(B1596,Doses!A:C,3,FALSE)</f>
        <v>#N/A</v>
      </c>
      <c r="M1596" s="45" t="e">
        <f t="shared" si="24"/>
        <v>#VALUE!</v>
      </c>
    </row>
    <row r="1597" spans="1:13" x14ac:dyDescent="0.25">
      <c r="A1597" s="72" t="s">
        <v>21</v>
      </c>
      <c r="D1597" s="72">
        <v>0</v>
      </c>
      <c r="E1597" s="72">
        <v>0</v>
      </c>
      <c r="F1597" s="72">
        <v>0</v>
      </c>
      <c r="K1597" s="72" t="s">
        <v>3850</v>
      </c>
      <c r="L1597" s="12" t="e">
        <f>VLOOKUP(B1597,Doses!A:C,3,FALSE)</f>
        <v>#N/A</v>
      </c>
      <c r="M1597" s="45" t="e">
        <f t="shared" si="24"/>
        <v>#VALUE!</v>
      </c>
    </row>
    <row r="1598" spans="1:13" x14ac:dyDescent="0.25">
      <c r="A1598" s="72" t="s">
        <v>21</v>
      </c>
      <c r="D1598" s="72">
        <v>0</v>
      </c>
      <c r="E1598" s="72">
        <v>0</v>
      </c>
      <c r="F1598" s="72">
        <v>0</v>
      </c>
      <c r="K1598" s="72" t="s">
        <v>3850</v>
      </c>
      <c r="L1598" s="12" t="e">
        <f>VLOOKUP(B1598,Doses!A:C,3,FALSE)</f>
        <v>#N/A</v>
      </c>
      <c r="M1598" s="45" t="e">
        <f t="shared" si="24"/>
        <v>#VALUE!</v>
      </c>
    </row>
    <row r="1599" spans="1:13" x14ac:dyDescent="0.25">
      <c r="A1599" s="72" t="s">
        <v>21</v>
      </c>
      <c r="D1599" s="72">
        <v>0</v>
      </c>
      <c r="E1599" s="72">
        <v>0</v>
      </c>
      <c r="F1599" s="72">
        <v>0</v>
      </c>
      <c r="K1599" s="72" t="s">
        <v>3850</v>
      </c>
      <c r="L1599" s="12" t="e">
        <f>VLOOKUP(B1599,Doses!A:C,3,FALSE)</f>
        <v>#N/A</v>
      </c>
      <c r="M1599" s="45" t="e">
        <f t="shared" si="24"/>
        <v>#VALUE!</v>
      </c>
    </row>
    <row r="1600" spans="1:13" x14ac:dyDescent="0.25">
      <c r="A1600" s="72" t="s">
        <v>21</v>
      </c>
      <c r="D1600" s="72">
        <v>0</v>
      </c>
      <c r="E1600" s="72">
        <v>0</v>
      </c>
      <c r="F1600" s="72">
        <v>0</v>
      </c>
      <c r="K1600" s="72" t="s">
        <v>3850</v>
      </c>
      <c r="L1600" s="12" t="e">
        <f>VLOOKUP(B1600,Doses!A:C,3,FALSE)</f>
        <v>#N/A</v>
      </c>
      <c r="M1600" s="45" t="e">
        <f t="shared" si="24"/>
        <v>#VALUE!</v>
      </c>
    </row>
    <row r="1601" spans="1:13" x14ac:dyDescent="0.25">
      <c r="A1601" s="72" t="s">
        <v>21</v>
      </c>
      <c r="D1601" s="72">
        <v>0</v>
      </c>
      <c r="E1601" s="72">
        <v>0</v>
      </c>
      <c r="F1601" s="72">
        <v>0</v>
      </c>
      <c r="K1601" s="72" t="s">
        <v>3850</v>
      </c>
      <c r="L1601" s="12" t="e">
        <f>VLOOKUP(B1601,Doses!A:C,3,FALSE)</f>
        <v>#N/A</v>
      </c>
      <c r="M1601" s="45" t="e">
        <f t="shared" si="24"/>
        <v>#VALUE!</v>
      </c>
    </row>
    <row r="1602" spans="1:13" x14ac:dyDescent="0.25">
      <c r="A1602" s="72" t="s">
        <v>21</v>
      </c>
      <c r="D1602" s="72">
        <v>0</v>
      </c>
      <c r="E1602" s="72">
        <v>0</v>
      </c>
      <c r="F1602" s="72">
        <v>0</v>
      </c>
      <c r="K1602" s="72" t="s">
        <v>3850</v>
      </c>
      <c r="L1602" s="12" t="e">
        <f>VLOOKUP(B1602,Doses!A:C,3,FALSE)</f>
        <v>#N/A</v>
      </c>
      <c r="M1602" s="45" t="e">
        <f t="shared" si="24"/>
        <v>#VALUE!</v>
      </c>
    </row>
    <row r="1603" spans="1:13" x14ac:dyDescent="0.25">
      <c r="A1603" s="72" t="s">
        <v>21</v>
      </c>
      <c r="D1603" s="72">
        <v>0</v>
      </c>
      <c r="E1603" s="72">
        <v>0</v>
      </c>
      <c r="F1603" s="72">
        <v>0</v>
      </c>
      <c r="K1603" s="72" t="s">
        <v>3850</v>
      </c>
      <c r="L1603" s="12" t="e">
        <f>VLOOKUP(B1603,Doses!A:C,3,FALSE)</f>
        <v>#N/A</v>
      </c>
      <c r="M1603" s="45" t="e">
        <f t="shared" ref="M1603:M1666" si="25">K1603*1</f>
        <v>#VALUE!</v>
      </c>
    </row>
    <row r="1604" spans="1:13" x14ac:dyDescent="0.25">
      <c r="A1604" s="72" t="s">
        <v>21</v>
      </c>
      <c r="D1604" s="72">
        <v>0</v>
      </c>
      <c r="E1604" s="72">
        <v>0</v>
      </c>
      <c r="F1604" s="72">
        <v>0</v>
      </c>
      <c r="K1604" s="72" t="s">
        <v>3850</v>
      </c>
      <c r="L1604" s="12" t="e">
        <f>VLOOKUP(B1604,Doses!A:C,3,FALSE)</f>
        <v>#N/A</v>
      </c>
      <c r="M1604" s="45" t="e">
        <f t="shared" si="25"/>
        <v>#VALUE!</v>
      </c>
    </row>
    <row r="1605" spans="1:13" x14ac:dyDescent="0.25">
      <c r="A1605" s="72" t="s">
        <v>21</v>
      </c>
      <c r="D1605" s="72">
        <v>0</v>
      </c>
      <c r="E1605" s="72">
        <v>0</v>
      </c>
      <c r="F1605" s="72">
        <v>0</v>
      </c>
      <c r="K1605" s="72" t="s">
        <v>3850</v>
      </c>
      <c r="L1605" s="12" t="e">
        <f>VLOOKUP(B1605,Doses!A:C,3,FALSE)</f>
        <v>#N/A</v>
      </c>
      <c r="M1605" s="45" t="e">
        <f t="shared" si="25"/>
        <v>#VALUE!</v>
      </c>
    </row>
    <row r="1606" spans="1:13" x14ac:dyDescent="0.25">
      <c r="A1606" s="72" t="s">
        <v>21</v>
      </c>
      <c r="D1606" s="72">
        <v>0</v>
      </c>
      <c r="E1606" s="72">
        <v>0</v>
      </c>
      <c r="F1606" s="72">
        <v>0</v>
      </c>
      <c r="K1606" s="72" t="s">
        <v>3850</v>
      </c>
      <c r="L1606" s="12" t="e">
        <f>VLOOKUP(B1606,Doses!A:C,3,FALSE)</f>
        <v>#N/A</v>
      </c>
      <c r="M1606" s="45" t="e">
        <f t="shared" si="25"/>
        <v>#VALUE!</v>
      </c>
    </row>
    <row r="1607" spans="1:13" x14ac:dyDescent="0.25">
      <c r="A1607" s="72" t="s">
        <v>21</v>
      </c>
      <c r="D1607" s="72">
        <v>0</v>
      </c>
      <c r="E1607" s="72">
        <v>0</v>
      </c>
      <c r="F1607" s="72">
        <v>0</v>
      </c>
      <c r="K1607" s="72" t="s">
        <v>3850</v>
      </c>
      <c r="L1607" s="12" t="e">
        <f>VLOOKUP(B1607,Doses!A:C,3,FALSE)</f>
        <v>#N/A</v>
      </c>
      <c r="M1607" s="45" t="e">
        <f t="shared" si="25"/>
        <v>#VALUE!</v>
      </c>
    </row>
    <row r="1608" spans="1:13" x14ac:dyDescent="0.25">
      <c r="A1608" s="72" t="s">
        <v>21</v>
      </c>
      <c r="D1608" s="72">
        <v>0</v>
      </c>
      <c r="E1608" s="72">
        <v>0</v>
      </c>
      <c r="F1608" s="72">
        <v>0</v>
      </c>
      <c r="K1608" s="72" t="s">
        <v>3850</v>
      </c>
      <c r="L1608" s="12" t="e">
        <f>VLOOKUP(B1608,Doses!A:C,3,FALSE)</f>
        <v>#N/A</v>
      </c>
      <c r="M1608" s="45" t="e">
        <f t="shared" si="25"/>
        <v>#VALUE!</v>
      </c>
    </row>
    <row r="1609" spans="1:13" x14ac:dyDescent="0.25">
      <c r="A1609" s="72" t="s">
        <v>21</v>
      </c>
      <c r="D1609" s="72">
        <v>0</v>
      </c>
      <c r="E1609" s="72">
        <v>0</v>
      </c>
      <c r="F1609" s="72">
        <v>0</v>
      </c>
      <c r="K1609" s="72" t="s">
        <v>3850</v>
      </c>
      <c r="L1609" s="12" t="e">
        <f>VLOOKUP(B1609,Doses!A:C,3,FALSE)</f>
        <v>#N/A</v>
      </c>
      <c r="M1609" s="45" t="e">
        <f t="shared" si="25"/>
        <v>#VALUE!</v>
      </c>
    </row>
    <row r="1610" spans="1:13" x14ac:dyDescent="0.25">
      <c r="A1610" s="72" t="s">
        <v>21</v>
      </c>
      <c r="D1610" s="72">
        <v>0</v>
      </c>
      <c r="E1610" s="72">
        <v>0</v>
      </c>
      <c r="F1610" s="72">
        <v>0</v>
      </c>
      <c r="K1610" s="72" t="s">
        <v>3850</v>
      </c>
      <c r="L1610" s="12" t="e">
        <f>VLOOKUP(B1610,Doses!A:C,3,FALSE)</f>
        <v>#N/A</v>
      </c>
      <c r="M1610" s="45" t="e">
        <f t="shared" si="25"/>
        <v>#VALUE!</v>
      </c>
    </row>
    <row r="1611" spans="1:13" x14ac:dyDescent="0.25">
      <c r="A1611" s="72" t="s">
        <v>21</v>
      </c>
      <c r="D1611" s="72">
        <v>0</v>
      </c>
      <c r="E1611" s="72">
        <v>0</v>
      </c>
      <c r="F1611" s="72">
        <v>0</v>
      </c>
      <c r="K1611" s="73" t="s">
        <v>3850</v>
      </c>
      <c r="L1611" s="12" t="e">
        <f>VLOOKUP(B1611,Doses!A:C,3,FALSE)</f>
        <v>#N/A</v>
      </c>
      <c r="M1611" s="45" t="e">
        <f t="shared" si="25"/>
        <v>#VALUE!</v>
      </c>
    </row>
    <row r="1612" spans="1:13" x14ac:dyDescent="0.25">
      <c r="A1612" s="72" t="s">
        <v>21</v>
      </c>
      <c r="D1612" s="72">
        <v>0</v>
      </c>
      <c r="E1612" s="72">
        <v>0</v>
      </c>
      <c r="F1612" s="72">
        <v>0</v>
      </c>
      <c r="K1612" s="72" t="s">
        <v>3850</v>
      </c>
      <c r="L1612" s="12" t="e">
        <f>VLOOKUP(B1612,Doses!A:C,3,FALSE)</f>
        <v>#N/A</v>
      </c>
      <c r="M1612" s="45" t="e">
        <f t="shared" si="25"/>
        <v>#VALUE!</v>
      </c>
    </row>
    <row r="1613" spans="1:13" x14ac:dyDescent="0.25">
      <c r="A1613" s="72" t="s">
        <v>21</v>
      </c>
      <c r="D1613" s="72">
        <v>0</v>
      </c>
      <c r="E1613" s="72">
        <v>0</v>
      </c>
      <c r="F1613" s="72">
        <v>0</v>
      </c>
      <c r="K1613" s="72" t="s">
        <v>3850</v>
      </c>
      <c r="L1613" s="12" t="e">
        <f>VLOOKUP(B1613,Doses!A:C,3,FALSE)</f>
        <v>#N/A</v>
      </c>
      <c r="M1613" s="45" t="e">
        <f t="shared" si="25"/>
        <v>#VALUE!</v>
      </c>
    </row>
    <row r="1614" spans="1:13" x14ac:dyDescent="0.25">
      <c r="A1614" s="72" t="s">
        <v>21</v>
      </c>
      <c r="D1614" s="72">
        <v>0</v>
      </c>
      <c r="E1614" s="72">
        <v>0</v>
      </c>
      <c r="F1614" s="72">
        <v>0</v>
      </c>
      <c r="K1614" s="72" t="s">
        <v>3850</v>
      </c>
      <c r="L1614" s="12" t="e">
        <f>VLOOKUP(B1614,Doses!A:C,3,FALSE)</f>
        <v>#N/A</v>
      </c>
      <c r="M1614" s="45" t="e">
        <f t="shared" si="25"/>
        <v>#VALUE!</v>
      </c>
    </row>
    <row r="1615" spans="1:13" x14ac:dyDescent="0.25">
      <c r="A1615" s="72" t="s">
        <v>21</v>
      </c>
      <c r="D1615" s="72">
        <v>0</v>
      </c>
      <c r="E1615" s="72">
        <v>0</v>
      </c>
      <c r="F1615" s="72">
        <v>0</v>
      </c>
      <c r="K1615" s="72" t="s">
        <v>3850</v>
      </c>
      <c r="L1615" s="12" t="e">
        <f>VLOOKUP(B1615,Doses!A:C,3,FALSE)</f>
        <v>#N/A</v>
      </c>
      <c r="M1615" s="45" t="e">
        <f t="shared" si="25"/>
        <v>#VALUE!</v>
      </c>
    </row>
    <row r="1616" spans="1:13" x14ac:dyDescent="0.25">
      <c r="A1616" s="72" t="s">
        <v>21</v>
      </c>
      <c r="D1616" s="72">
        <v>0</v>
      </c>
      <c r="E1616" s="72">
        <v>0</v>
      </c>
      <c r="F1616" s="72">
        <v>0</v>
      </c>
      <c r="K1616" s="72" t="s">
        <v>3850</v>
      </c>
      <c r="L1616" s="12" t="e">
        <f>VLOOKUP(B1616,Doses!A:C,3,FALSE)</f>
        <v>#N/A</v>
      </c>
      <c r="M1616" s="45" t="e">
        <f t="shared" si="25"/>
        <v>#VALUE!</v>
      </c>
    </row>
    <row r="1617" spans="1:13" x14ac:dyDescent="0.25">
      <c r="A1617" s="72" t="s">
        <v>21</v>
      </c>
      <c r="D1617" s="72">
        <v>0</v>
      </c>
      <c r="E1617" s="72">
        <v>0</v>
      </c>
      <c r="F1617" s="72">
        <v>0</v>
      </c>
      <c r="K1617" s="72" t="s">
        <v>3850</v>
      </c>
      <c r="L1617" s="12" t="e">
        <f>VLOOKUP(B1617,Doses!A:C,3,FALSE)</f>
        <v>#N/A</v>
      </c>
      <c r="M1617" s="45" t="e">
        <f t="shared" si="25"/>
        <v>#VALUE!</v>
      </c>
    </row>
    <row r="1618" spans="1:13" x14ac:dyDescent="0.25">
      <c r="A1618" s="72" t="s">
        <v>21</v>
      </c>
      <c r="D1618" s="72">
        <v>0</v>
      </c>
      <c r="E1618" s="72">
        <v>0</v>
      </c>
      <c r="F1618" s="72">
        <v>0</v>
      </c>
      <c r="K1618" s="72" t="s">
        <v>3850</v>
      </c>
      <c r="L1618" s="12" t="e">
        <f>VLOOKUP(B1618,Doses!A:C,3,FALSE)</f>
        <v>#N/A</v>
      </c>
      <c r="M1618" s="45" t="e">
        <f t="shared" si="25"/>
        <v>#VALUE!</v>
      </c>
    </row>
    <row r="1619" spans="1:13" x14ac:dyDescent="0.25">
      <c r="A1619" s="72" t="s">
        <v>21</v>
      </c>
      <c r="D1619" s="72">
        <v>0</v>
      </c>
      <c r="E1619" s="72">
        <v>0</v>
      </c>
      <c r="F1619" s="72">
        <v>0</v>
      </c>
      <c r="K1619" s="72" t="s">
        <v>3850</v>
      </c>
      <c r="L1619" s="12" t="e">
        <f>VLOOKUP(B1619,Doses!A:C,3,FALSE)</f>
        <v>#N/A</v>
      </c>
      <c r="M1619" s="45" t="e">
        <f t="shared" si="25"/>
        <v>#VALUE!</v>
      </c>
    </row>
    <row r="1620" spans="1:13" x14ac:dyDescent="0.25">
      <c r="A1620" s="72" t="s">
        <v>21</v>
      </c>
      <c r="D1620" s="72">
        <v>0</v>
      </c>
      <c r="E1620" s="72">
        <v>0</v>
      </c>
      <c r="F1620" s="72">
        <v>0</v>
      </c>
      <c r="K1620" s="72" t="s">
        <v>3850</v>
      </c>
      <c r="L1620" s="12" t="e">
        <f>VLOOKUP(B1620,Doses!A:C,3,FALSE)</f>
        <v>#N/A</v>
      </c>
      <c r="M1620" s="45" t="e">
        <f t="shared" si="25"/>
        <v>#VALUE!</v>
      </c>
    </row>
    <row r="1621" spans="1:13" x14ac:dyDescent="0.25">
      <c r="A1621" s="72" t="s">
        <v>21</v>
      </c>
      <c r="D1621" s="72">
        <v>0</v>
      </c>
      <c r="E1621" s="72">
        <v>0</v>
      </c>
      <c r="F1621" s="72">
        <v>0</v>
      </c>
      <c r="K1621" s="72" t="s">
        <v>3850</v>
      </c>
      <c r="L1621" s="12" t="e">
        <f>VLOOKUP(B1621,Doses!A:C,3,FALSE)</f>
        <v>#N/A</v>
      </c>
      <c r="M1621" s="45" t="e">
        <f t="shared" si="25"/>
        <v>#VALUE!</v>
      </c>
    </row>
    <row r="1622" spans="1:13" x14ac:dyDescent="0.25">
      <c r="A1622" s="72" t="s">
        <v>21</v>
      </c>
      <c r="D1622" s="72">
        <v>0</v>
      </c>
      <c r="E1622" s="72">
        <v>0</v>
      </c>
      <c r="F1622" s="72">
        <v>0</v>
      </c>
      <c r="K1622" s="72" t="s">
        <v>3850</v>
      </c>
      <c r="L1622" s="12" t="e">
        <f>VLOOKUP(B1622,Doses!A:C,3,FALSE)</f>
        <v>#N/A</v>
      </c>
      <c r="M1622" s="45" t="e">
        <f t="shared" si="25"/>
        <v>#VALUE!</v>
      </c>
    </row>
    <row r="1623" spans="1:13" x14ac:dyDescent="0.25">
      <c r="A1623" s="72" t="s">
        <v>21</v>
      </c>
      <c r="D1623" s="72">
        <v>0</v>
      </c>
      <c r="E1623" s="72">
        <v>0</v>
      </c>
      <c r="F1623" s="72">
        <v>0</v>
      </c>
      <c r="K1623" s="72" t="s">
        <v>3850</v>
      </c>
      <c r="L1623" s="12" t="e">
        <f>VLOOKUP(B1623,Doses!A:C,3,FALSE)</f>
        <v>#N/A</v>
      </c>
      <c r="M1623" s="45" t="e">
        <f t="shared" si="25"/>
        <v>#VALUE!</v>
      </c>
    </row>
    <row r="1624" spans="1:13" x14ac:dyDescent="0.25">
      <c r="A1624" s="72" t="s">
        <v>21</v>
      </c>
      <c r="D1624" s="72">
        <v>0</v>
      </c>
      <c r="E1624" s="72">
        <v>0</v>
      </c>
      <c r="F1624" s="72">
        <v>0</v>
      </c>
      <c r="K1624" s="72" t="s">
        <v>3850</v>
      </c>
      <c r="L1624" s="12" t="e">
        <f>VLOOKUP(B1624,Doses!A:C,3,FALSE)</f>
        <v>#N/A</v>
      </c>
      <c r="M1624" s="45" t="e">
        <f t="shared" si="25"/>
        <v>#VALUE!</v>
      </c>
    </row>
    <row r="1625" spans="1:13" x14ac:dyDescent="0.25">
      <c r="A1625" s="72" t="s">
        <v>21</v>
      </c>
      <c r="D1625" s="72">
        <v>0</v>
      </c>
      <c r="E1625" s="72">
        <v>0</v>
      </c>
      <c r="F1625" s="72">
        <v>0</v>
      </c>
      <c r="K1625" s="73" t="s">
        <v>3850</v>
      </c>
      <c r="L1625" s="12" t="e">
        <f>VLOOKUP(B1625,Doses!A:C,3,FALSE)</f>
        <v>#N/A</v>
      </c>
      <c r="M1625" s="45" t="e">
        <f t="shared" si="25"/>
        <v>#VALUE!</v>
      </c>
    </row>
    <row r="1626" spans="1:13" x14ac:dyDescent="0.25">
      <c r="A1626" s="72" t="s">
        <v>21</v>
      </c>
      <c r="D1626" s="72">
        <v>0</v>
      </c>
      <c r="E1626" s="72">
        <v>0</v>
      </c>
      <c r="F1626" s="72">
        <v>0</v>
      </c>
      <c r="K1626" s="73" t="s">
        <v>3850</v>
      </c>
      <c r="L1626" s="12" t="e">
        <f>VLOOKUP(B1626,Doses!A:C,3,FALSE)</f>
        <v>#N/A</v>
      </c>
      <c r="M1626" s="45" t="e">
        <f t="shared" si="25"/>
        <v>#VALUE!</v>
      </c>
    </row>
    <row r="1627" spans="1:13" x14ac:dyDescent="0.25">
      <c r="A1627" s="72" t="s">
        <v>21</v>
      </c>
      <c r="D1627" s="72">
        <v>0</v>
      </c>
      <c r="E1627" s="72">
        <v>0</v>
      </c>
      <c r="F1627" s="72">
        <v>0</v>
      </c>
      <c r="K1627" s="72" t="s">
        <v>3850</v>
      </c>
      <c r="L1627" s="12" t="e">
        <f>VLOOKUP(B1627,Doses!A:C,3,FALSE)</f>
        <v>#N/A</v>
      </c>
      <c r="M1627" s="45" t="e">
        <f t="shared" si="25"/>
        <v>#VALUE!</v>
      </c>
    </row>
    <row r="1628" spans="1:13" x14ac:dyDescent="0.25">
      <c r="A1628" s="72" t="s">
        <v>21</v>
      </c>
      <c r="D1628" s="72">
        <v>0</v>
      </c>
      <c r="E1628" s="72">
        <v>0</v>
      </c>
      <c r="F1628" s="72">
        <v>0</v>
      </c>
      <c r="K1628" s="72" t="s">
        <v>3850</v>
      </c>
      <c r="L1628" s="12" t="e">
        <f>VLOOKUP(B1628,Doses!A:C,3,FALSE)</f>
        <v>#N/A</v>
      </c>
      <c r="M1628" s="45" t="e">
        <f t="shared" si="25"/>
        <v>#VALUE!</v>
      </c>
    </row>
    <row r="1629" spans="1:13" x14ac:dyDescent="0.25">
      <c r="A1629" s="72" t="s">
        <v>21</v>
      </c>
      <c r="D1629" s="72">
        <v>0</v>
      </c>
      <c r="E1629" s="72">
        <v>0</v>
      </c>
      <c r="F1629" s="72">
        <v>0</v>
      </c>
      <c r="K1629" s="72" t="s">
        <v>3850</v>
      </c>
      <c r="L1629" s="12" t="e">
        <f>VLOOKUP(B1629,Doses!A:C,3,FALSE)</f>
        <v>#N/A</v>
      </c>
      <c r="M1629" s="45" t="e">
        <f t="shared" si="25"/>
        <v>#VALUE!</v>
      </c>
    </row>
    <row r="1630" spans="1:13" x14ac:dyDescent="0.25">
      <c r="A1630" s="72" t="s">
        <v>21</v>
      </c>
      <c r="D1630" s="72">
        <v>0</v>
      </c>
      <c r="E1630" s="72">
        <v>0</v>
      </c>
      <c r="F1630" s="72">
        <v>0</v>
      </c>
      <c r="K1630" s="72" t="s">
        <v>3850</v>
      </c>
      <c r="L1630" s="12" t="e">
        <f>VLOOKUP(B1630,Doses!A:C,3,FALSE)</f>
        <v>#N/A</v>
      </c>
      <c r="M1630" s="45" t="e">
        <f t="shared" si="25"/>
        <v>#VALUE!</v>
      </c>
    </row>
    <row r="1631" spans="1:13" x14ac:dyDescent="0.25">
      <c r="A1631" s="72" t="s">
        <v>21</v>
      </c>
      <c r="D1631" s="72">
        <v>0</v>
      </c>
      <c r="E1631" s="72">
        <v>0</v>
      </c>
      <c r="F1631" s="72">
        <v>0</v>
      </c>
      <c r="K1631" s="72" t="s">
        <v>3850</v>
      </c>
      <c r="L1631" s="12" t="e">
        <f>VLOOKUP(B1631,Doses!A:C,3,FALSE)</f>
        <v>#N/A</v>
      </c>
      <c r="M1631" s="45" t="e">
        <f t="shared" si="25"/>
        <v>#VALUE!</v>
      </c>
    </row>
    <row r="1632" spans="1:13" x14ac:dyDescent="0.25">
      <c r="A1632" s="72" t="s">
        <v>21</v>
      </c>
      <c r="D1632" s="72">
        <v>0</v>
      </c>
      <c r="E1632" s="72">
        <v>0</v>
      </c>
      <c r="F1632" s="72">
        <v>0</v>
      </c>
      <c r="K1632" s="73" t="s">
        <v>3850</v>
      </c>
      <c r="L1632" s="12" t="e">
        <f>VLOOKUP(B1632,Doses!A:C,3,FALSE)</f>
        <v>#N/A</v>
      </c>
      <c r="M1632" s="45" t="e">
        <f t="shared" si="25"/>
        <v>#VALUE!</v>
      </c>
    </row>
    <row r="1633" spans="1:13" x14ac:dyDescent="0.25">
      <c r="A1633" s="72" t="s">
        <v>21</v>
      </c>
      <c r="D1633" s="72">
        <v>0</v>
      </c>
      <c r="E1633" s="72">
        <v>0</v>
      </c>
      <c r="F1633" s="72">
        <v>0</v>
      </c>
      <c r="K1633" s="72" t="s">
        <v>3850</v>
      </c>
      <c r="L1633" s="12" t="e">
        <f>VLOOKUP(B1633,Doses!A:C,3,FALSE)</f>
        <v>#N/A</v>
      </c>
      <c r="M1633" s="45" t="e">
        <f t="shared" si="25"/>
        <v>#VALUE!</v>
      </c>
    </row>
    <row r="1634" spans="1:13" x14ac:dyDescent="0.25">
      <c r="A1634" s="72" t="s">
        <v>21</v>
      </c>
      <c r="D1634" s="72">
        <v>0</v>
      </c>
      <c r="E1634" s="72">
        <v>0</v>
      </c>
      <c r="F1634" s="72">
        <v>0</v>
      </c>
      <c r="K1634" s="72" t="s">
        <v>3850</v>
      </c>
      <c r="L1634" s="12" t="e">
        <f>VLOOKUP(B1634,Doses!A:C,3,FALSE)</f>
        <v>#N/A</v>
      </c>
      <c r="M1634" s="45" t="e">
        <f t="shared" si="25"/>
        <v>#VALUE!</v>
      </c>
    </row>
    <row r="1635" spans="1:13" x14ac:dyDescent="0.25">
      <c r="A1635" s="72" t="s">
        <v>21</v>
      </c>
      <c r="D1635" s="72">
        <v>0</v>
      </c>
      <c r="E1635" s="72">
        <v>0</v>
      </c>
      <c r="F1635" s="72">
        <v>0</v>
      </c>
      <c r="K1635" s="72" t="s">
        <v>3850</v>
      </c>
      <c r="L1635" s="12" t="e">
        <f>VLOOKUP(B1635,Doses!A:C,3,FALSE)</f>
        <v>#N/A</v>
      </c>
      <c r="M1635" s="45" t="e">
        <f t="shared" si="25"/>
        <v>#VALUE!</v>
      </c>
    </row>
    <row r="1636" spans="1:13" x14ac:dyDescent="0.25">
      <c r="A1636" s="72" t="s">
        <v>21</v>
      </c>
      <c r="D1636" s="72">
        <v>0</v>
      </c>
      <c r="E1636" s="72">
        <v>0</v>
      </c>
      <c r="F1636" s="72">
        <v>0</v>
      </c>
      <c r="K1636" s="72" t="s">
        <v>3850</v>
      </c>
      <c r="L1636" s="12" t="e">
        <f>VLOOKUP(B1636,Doses!A:C,3,FALSE)</f>
        <v>#N/A</v>
      </c>
      <c r="M1636" s="45" t="e">
        <f t="shared" si="25"/>
        <v>#VALUE!</v>
      </c>
    </row>
    <row r="1637" spans="1:13" x14ac:dyDescent="0.25">
      <c r="A1637" s="72" t="s">
        <v>21</v>
      </c>
      <c r="D1637" s="72">
        <v>0</v>
      </c>
      <c r="E1637" s="72">
        <v>0</v>
      </c>
      <c r="F1637" s="72">
        <v>0</v>
      </c>
      <c r="K1637" s="72" t="s">
        <v>3850</v>
      </c>
      <c r="L1637" s="12" t="e">
        <f>VLOOKUP(B1637,Doses!A:C,3,FALSE)</f>
        <v>#N/A</v>
      </c>
      <c r="M1637" s="45" t="e">
        <f t="shared" si="25"/>
        <v>#VALUE!</v>
      </c>
    </row>
    <row r="1638" spans="1:13" x14ac:dyDescent="0.25">
      <c r="A1638" s="72" t="s">
        <v>21</v>
      </c>
      <c r="D1638" s="72">
        <v>0</v>
      </c>
      <c r="E1638" s="72">
        <v>0</v>
      </c>
      <c r="F1638" s="72">
        <v>0</v>
      </c>
      <c r="K1638" s="72" t="s">
        <v>3850</v>
      </c>
      <c r="L1638" s="12" t="e">
        <f>VLOOKUP(B1638,Doses!A:C,3,FALSE)</f>
        <v>#N/A</v>
      </c>
      <c r="M1638" s="45" t="e">
        <f t="shared" si="25"/>
        <v>#VALUE!</v>
      </c>
    </row>
    <row r="1639" spans="1:13" x14ac:dyDescent="0.25">
      <c r="A1639" s="72" t="s">
        <v>21</v>
      </c>
      <c r="D1639" s="72">
        <v>0</v>
      </c>
      <c r="E1639" s="72">
        <v>0</v>
      </c>
      <c r="F1639" s="72">
        <v>0</v>
      </c>
      <c r="K1639" s="72" t="s">
        <v>3850</v>
      </c>
      <c r="L1639" s="12" t="e">
        <f>VLOOKUP(B1639,Doses!A:C,3,FALSE)</f>
        <v>#N/A</v>
      </c>
      <c r="M1639" s="45" t="e">
        <f t="shared" si="25"/>
        <v>#VALUE!</v>
      </c>
    </row>
    <row r="1640" spans="1:13" x14ac:dyDescent="0.25">
      <c r="A1640" s="72" t="s">
        <v>21</v>
      </c>
      <c r="D1640" s="72">
        <v>0</v>
      </c>
      <c r="E1640" s="72">
        <v>0</v>
      </c>
      <c r="F1640" s="72">
        <v>0</v>
      </c>
      <c r="K1640" s="73" t="s">
        <v>3850</v>
      </c>
      <c r="L1640" s="12" t="e">
        <f>VLOOKUP(B1640,Doses!A:C,3,FALSE)</f>
        <v>#N/A</v>
      </c>
      <c r="M1640" s="45" t="e">
        <f t="shared" si="25"/>
        <v>#VALUE!</v>
      </c>
    </row>
    <row r="1641" spans="1:13" x14ac:dyDescent="0.25">
      <c r="A1641" s="72" t="s">
        <v>21</v>
      </c>
      <c r="D1641" s="72">
        <v>0</v>
      </c>
      <c r="E1641" s="72">
        <v>0</v>
      </c>
      <c r="F1641" s="72">
        <v>0</v>
      </c>
      <c r="K1641" s="73" t="s">
        <v>3850</v>
      </c>
      <c r="L1641" s="12" t="e">
        <f>VLOOKUP(B1641,Doses!A:C,3,FALSE)</f>
        <v>#N/A</v>
      </c>
      <c r="M1641" s="45" t="e">
        <f t="shared" si="25"/>
        <v>#VALUE!</v>
      </c>
    </row>
    <row r="1642" spans="1:13" x14ac:dyDescent="0.25">
      <c r="A1642" s="72" t="s">
        <v>21</v>
      </c>
      <c r="D1642" s="72">
        <v>0</v>
      </c>
      <c r="E1642" s="72">
        <v>0</v>
      </c>
      <c r="F1642" s="72">
        <v>0</v>
      </c>
      <c r="K1642" s="72" t="s">
        <v>3850</v>
      </c>
      <c r="L1642" s="12" t="e">
        <f>VLOOKUP(B1642,Doses!A:C,3,FALSE)</f>
        <v>#N/A</v>
      </c>
      <c r="M1642" s="45" t="e">
        <f t="shared" si="25"/>
        <v>#VALUE!</v>
      </c>
    </row>
    <row r="1643" spans="1:13" x14ac:dyDescent="0.25">
      <c r="A1643" s="72" t="s">
        <v>21</v>
      </c>
      <c r="D1643" s="72">
        <v>0</v>
      </c>
      <c r="E1643" s="72">
        <v>0</v>
      </c>
      <c r="F1643" s="72">
        <v>0</v>
      </c>
      <c r="K1643" s="72" t="s">
        <v>3850</v>
      </c>
      <c r="L1643" s="12" t="e">
        <f>VLOOKUP(B1643,Doses!A:C,3,FALSE)</f>
        <v>#N/A</v>
      </c>
      <c r="M1643" s="45" t="e">
        <f t="shared" si="25"/>
        <v>#VALUE!</v>
      </c>
    </row>
    <row r="1644" spans="1:13" x14ac:dyDescent="0.25">
      <c r="A1644" s="72" t="s">
        <v>21</v>
      </c>
      <c r="D1644" s="72">
        <v>0</v>
      </c>
      <c r="E1644" s="72">
        <v>0</v>
      </c>
      <c r="F1644" s="72">
        <v>0</v>
      </c>
      <c r="K1644" s="72" t="s">
        <v>3850</v>
      </c>
      <c r="L1644" s="12" t="e">
        <f>VLOOKUP(B1644,Doses!A:C,3,FALSE)</f>
        <v>#N/A</v>
      </c>
      <c r="M1644" s="45" t="e">
        <f t="shared" si="25"/>
        <v>#VALUE!</v>
      </c>
    </row>
    <row r="1645" spans="1:13" x14ac:dyDescent="0.25">
      <c r="A1645" s="72" t="s">
        <v>21</v>
      </c>
      <c r="D1645" s="72">
        <v>0</v>
      </c>
      <c r="E1645" s="72">
        <v>0</v>
      </c>
      <c r="F1645" s="72">
        <v>0</v>
      </c>
      <c r="K1645" s="72" t="s">
        <v>3850</v>
      </c>
      <c r="L1645" s="12" t="e">
        <f>VLOOKUP(B1645,Doses!A:C,3,FALSE)</f>
        <v>#N/A</v>
      </c>
      <c r="M1645" s="45" t="e">
        <f t="shared" si="25"/>
        <v>#VALUE!</v>
      </c>
    </row>
    <row r="1646" spans="1:13" x14ac:dyDescent="0.25">
      <c r="A1646" s="72" t="s">
        <v>21</v>
      </c>
      <c r="D1646" s="72">
        <v>0</v>
      </c>
      <c r="E1646" s="72">
        <v>0</v>
      </c>
      <c r="F1646" s="72">
        <v>0</v>
      </c>
      <c r="K1646" s="72" t="s">
        <v>3850</v>
      </c>
      <c r="L1646" s="12" t="e">
        <f>VLOOKUP(B1646,Doses!A:C,3,FALSE)</f>
        <v>#N/A</v>
      </c>
      <c r="M1646" s="45" t="e">
        <f t="shared" si="25"/>
        <v>#VALUE!</v>
      </c>
    </row>
    <row r="1647" spans="1:13" x14ac:dyDescent="0.25">
      <c r="A1647" s="72" t="s">
        <v>21</v>
      </c>
      <c r="D1647" s="72">
        <v>0</v>
      </c>
      <c r="E1647" s="72">
        <v>0</v>
      </c>
      <c r="F1647" s="72">
        <v>0</v>
      </c>
      <c r="K1647" s="72" t="s">
        <v>3850</v>
      </c>
      <c r="L1647" s="12" t="e">
        <f>VLOOKUP(B1647,Doses!A:C,3,FALSE)</f>
        <v>#N/A</v>
      </c>
      <c r="M1647" s="45" t="e">
        <f t="shared" si="25"/>
        <v>#VALUE!</v>
      </c>
    </row>
    <row r="1648" spans="1:13" x14ac:dyDescent="0.25">
      <c r="A1648" s="72" t="s">
        <v>21</v>
      </c>
      <c r="D1648" s="72">
        <v>0</v>
      </c>
      <c r="E1648" s="72">
        <v>0</v>
      </c>
      <c r="F1648" s="72">
        <v>0</v>
      </c>
      <c r="K1648" s="72" t="s">
        <v>3850</v>
      </c>
      <c r="L1648" s="12" t="e">
        <f>VLOOKUP(B1648,Doses!A:C,3,FALSE)</f>
        <v>#N/A</v>
      </c>
      <c r="M1648" s="45" t="e">
        <f t="shared" si="25"/>
        <v>#VALUE!</v>
      </c>
    </row>
    <row r="1649" spans="1:13" x14ac:dyDescent="0.25">
      <c r="A1649" s="72" t="s">
        <v>21</v>
      </c>
      <c r="D1649" s="72">
        <v>0</v>
      </c>
      <c r="E1649" s="72">
        <v>0</v>
      </c>
      <c r="F1649" s="72">
        <v>0</v>
      </c>
      <c r="K1649" s="73" t="s">
        <v>3850</v>
      </c>
      <c r="L1649" s="12" t="e">
        <f>VLOOKUP(B1649,Doses!A:C,3,FALSE)</f>
        <v>#N/A</v>
      </c>
      <c r="M1649" s="45" t="e">
        <f t="shared" si="25"/>
        <v>#VALUE!</v>
      </c>
    </row>
    <row r="1650" spans="1:13" x14ac:dyDescent="0.25">
      <c r="A1650" s="72" t="s">
        <v>21</v>
      </c>
      <c r="D1650" s="72">
        <v>0</v>
      </c>
      <c r="E1650" s="72">
        <v>0</v>
      </c>
      <c r="F1650" s="72">
        <v>0</v>
      </c>
      <c r="K1650" s="72" t="s">
        <v>3850</v>
      </c>
      <c r="L1650" s="12" t="e">
        <f>VLOOKUP(B1650,Doses!A:C,3,FALSE)</f>
        <v>#N/A</v>
      </c>
      <c r="M1650" s="45" t="e">
        <f t="shared" si="25"/>
        <v>#VALUE!</v>
      </c>
    </row>
    <row r="1651" spans="1:13" x14ac:dyDescent="0.25">
      <c r="A1651" s="72" t="s">
        <v>21</v>
      </c>
      <c r="D1651" s="72">
        <v>0</v>
      </c>
      <c r="E1651" s="72">
        <v>0</v>
      </c>
      <c r="F1651" s="72">
        <v>0</v>
      </c>
      <c r="K1651" s="72" t="s">
        <v>3850</v>
      </c>
      <c r="L1651" s="12" t="e">
        <f>VLOOKUP(B1651,Doses!A:C,3,FALSE)</f>
        <v>#N/A</v>
      </c>
      <c r="M1651" s="45" t="e">
        <f t="shared" si="25"/>
        <v>#VALUE!</v>
      </c>
    </row>
    <row r="1652" spans="1:13" x14ac:dyDescent="0.25">
      <c r="A1652" s="72" t="s">
        <v>21</v>
      </c>
      <c r="D1652" s="72">
        <v>0</v>
      </c>
      <c r="E1652" s="72">
        <v>0</v>
      </c>
      <c r="F1652" s="72">
        <v>0</v>
      </c>
      <c r="K1652" s="72" t="s">
        <v>3850</v>
      </c>
      <c r="L1652" s="12" t="e">
        <f>VLOOKUP(B1652,Doses!A:C,3,FALSE)</f>
        <v>#N/A</v>
      </c>
      <c r="M1652" s="45" t="e">
        <f t="shared" si="25"/>
        <v>#VALUE!</v>
      </c>
    </row>
    <row r="1653" spans="1:13" x14ac:dyDescent="0.25">
      <c r="A1653" s="72" t="s">
        <v>21</v>
      </c>
      <c r="D1653" s="72">
        <v>0</v>
      </c>
      <c r="E1653" s="72">
        <v>0</v>
      </c>
      <c r="F1653" s="72">
        <v>0</v>
      </c>
      <c r="K1653" s="72" t="s">
        <v>3850</v>
      </c>
      <c r="L1653" s="12" t="e">
        <f>VLOOKUP(B1653,Doses!A:C,3,FALSE)</f>
        <v>#N/A</v>
      </c>
      <c r="M1653" s="45" t="e">
        <f t="shared" si="25"/>
        <v>#VALUE!</v>
      </c>
    </row>
    <row r="1654" spans="1:13" x14ac:dyDescent="0.25">
      <c r="A1654" s="72" t="s">
        <v>21</v>
      </c>
      <c r="D1654" s="72">
        <v>0</v>
      </c>
      <c r="E1654" s="72">
        <v>0</v>
      </c>
      <c r="F1654" s="72">
        <v>0</v>
      </c>
      <c r="K1654" s="72" t="s">
        <v>3850</v>
      </c>
      <c r="L1654" s="12" t="e">
        <f>VLOOKUP(B1654,Doses!A:C,3,FALSE)</f>
        <v>#N/A</v>
      </c>
      <c r="M1654" s="45" t="e">
        <f t="shared" si="25"/>
        <v>#VALUE!</v>
      </c>
    </row>
    <row r="1655" spans="1:13" x14ac:dyDescent="0.25">
      <c r="A1655" s="72" t="s">
        <v>21</v>
      </c>
      <c r="D1655" s="72">
        <v>0</v>
      </c>
      <c r="E1655" s="72">
        <v>0</v>
      </c>
      <c r="F1655" s="72">
        <v>0</v>
      </c>
      <c r="K1655" s="72" t="s">
        <v>3850</v>
      </c>
      <c r="L1655" s="12" t="e">
        <f>VLOOKUP(B1655,Doses!A:C,3,FALSE)</f>
        <v>#N/A</v>
      </c>
      <c r="M1655" s="45" t="e">
        <f t="shared" si="25"/>
        <v>#VALUE!</v>
      </c>
    </row>
    <row r="1656" spans="1:13" x14ac:dyDescent="0.25">
      <c r="A1656" s="72" t="s">
        <v>21</v>
      </c>
      <c r="D1656" s="72">
        <v>0</v>
      </c>
      <c r="E1656" s="72">
        <v>0</v>
      </c>
      <c r="F1656" s="72">
        <v>0</v>
      </c>
      <c r="K1656" s="72" t="s">
        <v>3850</v>
      </c>
      <c r="L1656" s="12" t="e">
        <f>VLOOKUP(B1656,Doses!A:C,3,FALSE)</f>
        <v>#N/A</v>
      </c>
      <c r="M1656" s="45" t="e">
        <f t="shared" si="25"/>
        <v>#VALUE!</v>
      </c>
    </row>
    <row r="1657" spans="1:13" x14ac:dyDescent="0.25">
      <c r="A1657" s="72" t="s">
        <v>21</v>
      </c>
      <c r="D1657" s="72">
        <v>0</v>
      </c>
      <c r="E1657" s="72">
        <v>0</v>
      </c>
      <c r="F1657" s="72">
        <v>0</v>
      </c>
      <c r="K1657" s="72" t="s">
        <v>3850</v>
      </c>
      <c r="L1657" s="12" t="e">
        <f>VLOOKUP(B1657,Doses!A:C,3,FALSE)</f>
        <v>#N/A</v>
      </c>
      <c r="M1657" s="45" t="e">
        <f t="shared" si="25"/>
        <v>#VALUE!</v>
      </c>
    </row>
    <row r="1658" spans="1:13" x14ac:dyDescent="0.25">
      <c r="A1658" s="72" t="s">
        <v>21</v>
      </c>
      <c r="D1658" s="72">
        <v>0</v>
      </c>
      <c r="E1658" s="72">
        <v>0</v>
      </c>
      <c r="F1658" s="72">
        <v>0</v>
      </c>
      <c r="K1658" s="72" t="s">
        <v>3850</v>
      </c>
      <c r="L1658" s="12" t="e">
        <f>VLOOKUP(B1658,Doses!A:C,3,FALSE)</f>
        <v>#N/A</v>
      </c>
      <c r="M1658" s="45" t="e">
        <f t="shared" si="25"/>
        <v>#VALUE!</v>
      </c>
    </row>
    <row r="1659" spans="1:13" x14ac:dyDescent="0.25">
      <c r="A1659" s="72" t="s">
        <v>21</v>
      </c>
      <c r="D1659" s="72">
        <v>0</v>
      </c>
      <c r="E1659" s="72">
        <v>0</v>
      </c>
      <c r="F1659" s="72">
        <v>0</v>
      </c>
      <c r="K1659" s="72" t="s">
        <v>3850</v>
      </c>
      <c r="L1659" s="12" t="e">
        <f>VLOOKUP(B1659,Doses!A:C,3,FALSE)</f>
        <v>#N/A</v>
      </c>
      <c r="M1659" s="45" t="e">
        <f t="shared" si="25"/>
        <v>#VALUE!</v>
      </c>
    </row>
    <row r="1660" spans="1:13" x14ac:dyDescent="0.25">
      <c r="A1660" s="72" t="s">
        <v>21</v>
      </c>
      <c r="D1660" s="72">
        <v>0</v>
      </c>
      <c r="E1660" s="72">
        <v>0</v>
      </c>
      <c r="F1660" s="72">
        <v>0</v>
      </c>
      <c r="K1660" s="72" t="s">
        <v>3850</v>
      </c>
      <c r="L1660" s="12" t="e">
        <f>VLOOKUP(B1660,Doses!A:C,3,FALSE)</f>
        <v>#N/A</v>
      </c>
      <c r="M1660" s="45" t="e">
        <f t="shared" si="25"/>
        <v>#VALUE!</v>
      </c>
    </row>
    <row r="1661" spans="1:13" x14ac:dyDescent="0.25">
      <c r="A1661" s="72" t="s">
        <v>21</v>
      </c>
      <c r="D1661" s="72">
        <v>0</v>
      </c>
      <c r="E1661" s="72">
        <v>0</v>
      </c>
      <c r="F1661" s="72">
        <v>0</v>
      </c>
      <c r="K1661" s="72" t="s">
        <v>3850</v>
      </c>
      <c r="L1661" s="12" t="e">
        <f>VLOOKUP(B1661,Doses!A:C,3,FALSE)</f>
        <v>#N/A</v>
      </c>
      <c r="M1661" s="45" t="e">
        <f t="shared" si="25"/>
        <v>#VALUE!</v>
      </c>
    </row>
    <row r="1662" spans="1:13" x14ac:dyDescent="0.25">
      <c r="A1662" s="72" t="s">
        <v>21</v>
      </c>
      <c r="D1662" s="72">
        <v>0</v>
      </c>
      <c r="E1662" s="72">
        <v>0</v>
      </c>
      <c r="F1662" s="72">
        <v>0</v>
      </c>
      <c r="K1662" s="72" t="s">
        <v>3850</v>
      </c>
      <c r="L1662" s="12" t="e">
        <f>VLOOKUP(B1662,Doses!A:C,3,FALSE)</f>
        <v>#N/A</v>
      </c>
      <c r="M1662" s="45" t="e">
        <f t="shared" si="25"/>
        <v>#VALUE!</v>
      </c>
    </row>
    <row r="1663" spans="1:13" x14ac:dyDescent="0.25">
      <c r="A1663" s="72" t="s">
        <v>21</v>
      </c>
      <c r="D1663" s="72">
        <v>0</v>
      </c>
      <c r="E1663" s="72">
        <v>0</v>
      </c>
      <c r="F1663" s="72">
        <v>0</v>
      </c>
      <c r="K1663" s="72" t="s">
        <v>3850</v>
      </c>
      <c r="L1663" s="12" t="e">
        <f>VLOOKUP(B1663,Doses!A:C,3,FALSE)</f>
        <v>#N/A</v>
      </c>
      <c r="M1663" s="45" t="e">
        <f t="shared" si="25"/>
        <v>#VALUE!</v>
      </c>
    </row>
    <row r="1664" spans="1:13" x14ac:dyDescent="0.25">
      <c r="A1664" s="72" t="s">
        <v>21</v>
      </c>
      <c r="D1664" s="72">
        <v>0</v>
      </c>
      <c r="E1664" s="72">
        <v>0</v>
      </c>
      <c r="F1664" s="72">
        <v>0</v>
      </c>
      <c r="K1664" s="72" t="s">
        <v>3850</v>
      </c>
      <c r="L1664" s="12" t="e">
        <f>VLOOKUP(B1664,Doses!A:C,3,FALSE)</f>
        <v>#N/A</v>
      </c>
      <c r="M1664" s="45" t="e">
        <f t="shared" si="25"/>
        <v>#VALUE!</v>
      </c>
    </row>
    <row r="1665" spans="1:13" x14ac:dyDescent="0.25">
      <c r="A1665" s="72" t="s">
        <v>21</v>
      </c>
      <c r="D1665" s="72">
        <v>0</v>
      </c>
      <c r="E1665" s="72">
        <v>0</v>
      </c>
      <c r="F1665" s="72">
        <v>0</v>
      </c>
      <c r="K1665" s="72" t="s">
        <v>3850</v>
      </c>
      <c r="L1665" s="12" t="e">
        <f>VLOOKUP(B1665,Doses!A:C,3,FALSE)</f>
        <v>#N/A</v>
      </c>
      <c r="M1665" s="45" t="e">
        <f t="shared" si="25"/>
        <v>#VALUE!</v>
      </c>
    </row>
    <row r="1666" spans="1:13" x14ac:dyDescent="0.25">
      <c r="A1666" s="72" t="s">
        <v>21</v>
      </c>
      <c r="D1666" s="72">
        <v>0</v>
      </c>
      <c r="E1666" s="72">
        <v>0</v>
      </c>
      <c r="F1666" s="72">
        <v>0</v>
      </c>
      <c r="K1666" s="72" t="s">
        <v>3850</v>
      </c>
      <c r="L1666" s="12" t="e">
        <f>VLOOKUP(B1666,Doses!A:C,3,FALSE)</f>
        <v>#N/A</v>
      </c>
      <c r="M1666" s="45" t="e">
        <f t="shared" si="25"/>
        <v>#VALUE!</v>
      </c>
    </row>
    <row r="1667" spans="1:13" x14ac:dyDescent="0.25">
      <c r="A1667" s="72" t="s">
        <v>21</v>
      </c>
      <c r="D1667" s="72">
        <v>0</v>
      </c>
      <c r="E1667" s="72">
        <v>0</v>
      </c>
      <c r="F1667" s="72">
        <v>0</v>
      </c>
      <c r="K1667" s="72" t="s">
        <v>3850</v>
      </c>
      <c r="L1667" s="12" t="e">
        <f>VLOOKUP(B1667,Doses!A:C,3,FALSE)</f>
        <v>#N/A</v>
      </c>
      <c r="M1667" s="45" t="e">
        <f t="shared" ref="M1667:M1730" si="26">K1667*1</f>
        <v>#VALUE!</v>
      </c>
    </row>
    <row r="1668" spans="1:13" x14ac:dyDescent="0.25">
      <c r="A1668" s="72" t="s">
        <v>21</v>
      </c>
      <c r="D1668" s="72">
        <v>0</v>
      </c>
      <c r="E1668" s="72">
        <v>0</v>
      </c>
      <c r="F1668" s="72">
        <v>0</v>
      </c>
      <c r="K1668" s="72" t="s">
        <v>3850</v>
      </c>
      <c r="L1668" s="12" t="e">
        <f>VLOOKUP(B1668,Doses!A:C,3,FALSE)</f>
        <v>#N/A</v>
      </c>
      <c r="M1668" s="45" t="e">
        <f t="shared" si="26"/>
        <v>#VALUE!</v>
      </c>
    </row>
    <row r="1669" spans="1:13" x14ac:dyDescent="0.25">
      <c r="A1669" s="72" t="s">
        <v>21</v>
      </c>
      <c r="D1669" s="72">
        <v>0</v>
      </c>
      <c r="E1669" s="72">
        <v>0</v>
      </c>
      <c r="F1669" s="72">
        <v>0</v>
      </c>
      <c r="K1669" s="72" t="s">
        <v>3850</v>
      </c>
      <c r="L1669" s="12" t="e">
        <f>VLOOKUP(B1669,Doses!A:C,3,FALSE)</f>
        <v>#N/A</v>
      </c>
      <c r="M1669" s="45" t="e">
        <f t="shared" si="26"/>
        <v>#VALUE!</v>
      </c>
    </row>
    <row r="1670" spans="1:13" x14ac:dyDescent="0.25">
      <c r="A1670" s="72" t="s">
        <v>21</v>
      </c>
      <c r="D1670" s="72">
        <v>0</v>
      </c>
      <c r="E1670" s="72">
        <v>0</v>
      </c>
      <c r="F1670" s="72">
        <v>0</v>
      </c>
      <c r="K1670" s="72" t="s">
        <v>3850</v>
      </c>
      <c r="L1670" s="12" t="e">
        <f>VLOOKUP(B1670,Doses!A:C,3,FALSE)</f>
        <v>#N/A</v>
      </c>
      <c r="M1670" s="45" t="e">
        <f t="shared" si="26"/>
        <v>#VALUE!</v>
      </c>
    </row>
    <row r="1671" spans="1:13" x14ac:dyDescent="0.25">
      <c r="A1671" s="72" t="s">
        <v>21</v>
      </c>
      <c r="D1671" s="72">
        <v>0</v>
      </c>
      <c r="E1671" s="72">
        <v>0</v>
      </c>
      <c r="F1671" s="72">
        <v>0</v>
      </c>
      <c r="K1671" s="72" t="s">
        <v>3850</v>
      </c>
      <c r="L1671" s="12" t="e">
        <f>VLOOKUP(B1671,Doses!A:C,3,FALSE)</f>
        <v>#N/A</v>
      </c>
      <c r="M1671" s="45" t="e">
        <f t="shared" si="26"/>
        <v>#VALUE!</v>
      </c>
    </row>
    <row r="1672" spans="1:13" x14ac:dyDescent="0.25">
      <c r="A1672" s="72" t="s">
        <v>21</v>
      </c>
      <c r="D1672" s="72">
        <v>0</v>
      </c>
      <c r="E1672" s="72">
        <v>0</v>
      </c>
      <c r="F1672" s="72">
        <v>0</v>
      </c>
      <c r="K1672" s="72" t="s">
        <v>3850</v>
      </c>
      <c r="L1672" s="12" t="e">
        <f>VLOOKUP(B1672,Doses!A:C,3,FALSE)</f>
        <v>#N/A</v>
      </c>
      <c r="M1672" s="45" t="e">
        <f t="shared" si="26"/>
        <v>#VALUE!</v>
      </c>
    </row>
    <row r="1673" spans="1:13" x14ac:dyDescent="0.25">
      <c r="A1673" s="72" t="s">
        <v>21</v>
      </c>
      <c r="D1673" s="72">
        <v>0</v>
      </c>
      <c r="E1673" s="72">
        <v>0</v>
      </c>
      <c r="F1673" s="72">
        <v>0</v>
      </c>
      <c r="K1673" s="72" t="s">
        <v>3850</v>
      </c>
      <c r="L1673" s="12" t="e">
        <f>VLOOKUP(B1673,Doses!A:C,3,FALSE)</f>
        <v>#N/A</v>
      </c>
      <c r="M1673" s="45" t="e">
        <f t="shared" si="26"/>
        <v>#VALUE!</v>
      </c>
    </row>
    <row r="1674" spans="1:13" x14ac:dyDescent="0.25">
      <c r="A1674" s="72" t="s">
        <v>21</v>
      </c>
      <c r="D1674" s="72">
        <v>0</v>
      </c>
      <c r="E1674" s="72">
        <v>0</v>
      </c>
      <c r="F1674" s="72">
        <v>0</v>
      </c>
      <c r="K1674" s="72" t="s">
        <v>3850</v>
      </c>
      <c r="L1674" s="12" t="e">
        <f>VLOOKUP(B1674,Doses!A:C,3,FALSE)</f>
        <v>#N/A</v>
      </c>
      <c r="M1674" s="45" t="e">
        <f t="shared" si="26"/>
        <v>#VALUE!</v>
      </c>
    </row>
    <row r="1675" spans="1:13" x14ac:dyDescent="0.25">
      <c r="A1675" s="72" t="s">
        <v>21</v>
      </c>
      <c r="D1675" s="72">
        <v>0</v>
      </c>
      <c r="E1675" s="72">
        <v>0</v>
      </c>
      <c r="F1675" s="72">
        <v>0</v>
      </c>
      <c r="K1675" s="72" t="s">
        <v>3850</v>
      </c>
      <c r="L1675" s="12" t="e">
        <f>VLOOKUP(B1675,Doses!A:C,3,FALSE)</f>
        <v>#N/A</v>
      </c>
      <c r="M1675" s="45" t="e">
        <f t="shared" si="26"/>
        <v>#VALUE!</v>
      </c>
    </row>
    <row r="1676" spans="1:13" x14ac:dyDescent="0.25">
      <c r="A1676" s="72" t="s">
        <v>21</v>
      </c>
      <c r="D1676" s="72">
        <v>0</v>
      </c>
      <c r="E1676" s="72">
        <v>0</v>
      </c>
      <c r="F1676" s="72">
        <v>0</v>
      </c>
      <c r="K1676" s="72" t="s">
        <v>3850</v>
      </c>
      <c r="L1676" s="12" t="e">
        <f>VLOOKUP(B1676,Doses!A:C,3,FALSE)</f>
        <v>#N/A</v>
      </c>
      <c r="M1676" s="45" t="e">
        <f t="shared" si="26"/>
        <v>#VALUE!</v>
      </c>
    </row>
    <row r="1677" spans="1:13" x14ac:dyDescent="0.25">
      <c r="A1677" s="72" t="s">
        <v>21</v>
      </c>
      <c r="D1677" s="72">
        <v>0</v>
      </c>
      <c r="E1677" s="72">
        <v>0</v>
      </c>
      <c r="F1677" s="72">
        <v>0</v>
      </c>
      <c r="K1677" s="72" t="s">
        <v>3850</v>
      </c>
      <c r="L1677" s="12" t="e">
        <f>VLOOKUP(B1677,Doses!A:C,3,FALSE)</f>
        <v>#N/A</v>
      </c>
      <c r="M1677" s="45" t="e">
        <f t="shared" si="26"/>
        <v>#VALUE!</v>
      </c>
    </row>
    <row r="1678" spans="1:13" x14ac:dyDescent="0.25">
      <c r="A1678" s="72" t="s">
        <v>21</v>
      </c>
      <c r="D1678" s="72">
        <v>0</v>
      </c>
      <c r="E1678" s="72">
        <v>0</v>
      </c>
      <c r="F1678" s="72">
        <v>0</v>
      </c>
      <c r="K1678" s="72" t="s">
        <v>3850</v>
      </c>
      <c r="L1678" s="12" t="e">
        <f>VLOOKUP(B1678,Doses!A:C,3,FALSE)</f>
        <v>#N/A</v>
      </c>
      <c r="M1678" s="45" t="e">
        <f t="shared" si="26"/>
        <v>#VALUE!</v>
      </c>
    </row>
    <row r="1679" spans="1:13" x14ac:dyDescent="0.25">
      <c r="A1679" s="72" t="s">
        <v>21</v>
      </c>
      <c r="D1679" s="72">
        <v>0</v>
      </c>
      <c r="E1679" s="72">
        <v>0</v>
      </c>
      <c r="F1679" s="72">
        <v>0</v>
      </c>
      <c r="K1679" s="72" t="s">
        <v>3850</v>
      </c>
      <c r="L1679" s="12" t="e">
        <f>VLOOKUP(B1679,Doses!A:C,3,FALSE)</f>
        <v>#N/A</v>
      </c>
      <c r="M1679" s="45" t="e">
        <f t="shared" si="26"/>
        <v>#VALUE!</v>
      </c>
    </row>
    <row r="1680" spans="1:13" x14ac:dyDescent="0.25">
      <c r="A1680" s="72" t="s">
        <v>21</v>
      </c>
      <c r="D1680" s="72">
        <v>0</v>
      </c>
      <c r="E1680" s="72">
        <v>0</v>
      </c>
      <c r="F1680" s="72">
        <v>0</v>
      </c>
      <c r="K1680" s="72" t="s">
        <v>3850</v>
      </c>
      <c r="L1680" s="12" t="e">
        <f>VLOOKUP(B1680,Doses!A:C,3,FALSE)</f>
        <v>#N/A</v>
      </c>
      <c r="M1680" s="45" t="e">
        <f t="shared" si="26"/>
        <v>#VALUE!</v>
      </c>
    </row>
    <row r="1681" spans="1:13" x14ac:dyDescent="0.25">
      <c r="A1681" s="72" t="s">
        <v>21</v>
      </c>
      <c r="D1681" s="72">
        <v>0</v>
      </c>
      <c r="E1681" s="72">
        <v>0</v>
      </c>
      <c r="F1681" s="72">
        <v>0</v>
      </c>
      <c r="K1681" s="72" t="s">
        <v>3850</v>
      </c>
      <c r="L1681" s="12" t="e">
        <f>VLOOKUP(B1681,Doses!A:C,3,FALSE)</f>
        <v>#N/A</v>
      </c>
      <c r="M1681" s="45" t="e">
        <f t="shared" si="26"/>
        <v>#VALUE!</v>
      </c>
    </row>
    <row r="1682" spans="1:13" x14ac:dyDescent="0.25">
      <c r="A1682" s="72" t="s">
        <v>21</v>
      </c>
      <c r="D1682" s="72">
        <v>0</v>
      </c>
      <c r="E1682" s="72">
        <v>0</v>
      </c>
      <c r="F1682" s="72">
        <v>0</v>
      </c>
      <c r="K1682" s="72" t="s">
        <v>3850</v>
      </c>
      <c r="L1682" s="12" t="e">
        <f>VLOOKUP(B1682,Doses!A:C,3,FALSE)</f>
        <v>#N/A</v>
      </c>
      <c r="M1682" s="45" t="e">
        <f t="shared" si="26"/>
        <v>#VALUE!</v>
      </c>
    </row>
    <row r="1683" spans="1:13" x14ac:dyDescent="0.25">
      <c r="A1683" s="72" t="s">
        <v>21</v>
      </c>
      <c r="D1683" s="72">
        <v>0</v>
      </c>
      <c r="E1683" s="72">
        <v>0</v>
      </c>
      <c r="F1683" s="72">
        <v>0</v>
      </c>
      <c r="K1683" s="72" t="s">
        <v>3850</v>
      </c>
      <c r="L1683" s="12" t="e">
        <f>VLOOKUP(B1683,Doses!A:C,3,FALSE)</f>
        <v>#N/A</v>
      </c>
      <c r="M1683" s="45" t="e">
        <f t="shared" si="26"/>
        <v>#VALUE!</v>
      </c>
    </row>
    <row r="1684" spans="1:13" x14ac:dyDescent="0.25">
      <c r="A1684" s="72" t="s">
        <v>21</v>
      </c>
      <c r="D1684" s="72">
        <v>0</v>
      </c>
      <c r="E1684" s="72">
        <v>0</v>
      </c>
      <c r="F1684" s="72">
        <v>0</v>
      </c>
      <c r="K1684" s="72" t="s">
        <v>3850</v>
      </c>
      <c r="L1684" s="12" t="e">
        <f>VLOOKUP(B1684,Doses!A:C,3,FALSE)</f>
        <v>#N/A</v>
      </c>
      <c r="M1684" s="45" t="e">
        <f t="shared" si="26"/>
        <v>#VALUE!</v>
      </c>
    </row>
    <row r="1685" spans="1:13" x14ac:dyDescent="0.25">
      <c r="A1685" s="72" t="s">
        <v>21</v>
      </c>
      <c r="D1685" s="72">
        <v>0</v>
      </c>
      <c r="E1685" s="72">
        <v>0</v>
      </c>
      <c r="F1685" s="72">
        <v>0</v>
      </c>
      <c r="K1685" s="72" t="s">
        <v>3850</v>
      </c>
      <c r="L1685" s="12" t="e">
        <f>VLOOKUP(B1685,Doses!A:C,3,FALSE)</f>
        <v>#N/A</v>
      </c>
      <c r="M1685" s="45" t="e">
        <f t="shared" si="26"/>
        <v>#VALUE!</v>
      </c>
    </row>
    <row r="1686" spans="1:13" x14ac:dyDescent="0.25">
      <c r="A1686" s="72" t="s">
        <v>21</v>
      </c>
      <c r="D1686" s="72">
        <v>0</v>
      </c>
      <c r="E1686" s="72">
        <v>0</v>
      </c>
      <c r="F1686" s="72">
        <v>0</v>
      </c>
      <c r="K1686" s="72" t="s">
        <v>3850</v>
      </c>
      <c r="L1686" s="12" t="e">
        <f>VLOOKUP(B1686,Doses!A:C,3,FALSE)</f>
        <v>#N/A</v>
      </c>
      <c r="M1686" s="45" t="e">
        <f t="shared" si="26"/>
        <v>#VALUE!</v>
      </c>
    </row>
    <row r="1687" spans="1:13" x14ac:dyDescent="0.25">
      <c r="A1687" s="72" t="s">
        <v>21</v>
      </c>
      <c r="D1687" s="72">
        <v>0</v>
      </c>
      <c r="E1687" s="72">
        <v>0</v>
      </c>
      <c r="F1687" s="72">
        <v>0</v>
      </c>
      <c r="K1687" s="72" t="s">
        <v>3850</v>
      </c>
      <c r="L1687" s="12" t="e">
        <f>VLOOKUP(B1687,Doses!A:C,3,FALSE)</f>
        <v>#N/A</v>
      </c>
      <c r="M1687" s="45" t="e">
        <f t="shared" si="26"/>
        <v>#VALUE!</v>
      </c>
    </row>
    <row r="1688" spans="1:13" x14ac:dyDescent="0.25">
      <c r="A1688" s="72" t="s">
        <v>21</v>
      </c>
      <c r="D1688" s="72">
        <v>0</v>
      </c>
      <c r="E1688" s="72">
        <v>0</v>
      </c>
      <c r="F1688" s="72">
        <v>0</v>
      </c>
      <c r="K1688" s="73" t="s">
        <v>3850</v>
      </c>
      <c r="L1688" s="12" t="e">
        <f>VLOOKUP(B1688,Doses!A:C,3,FALSE)</f>
        <v>#N/A</v>
      </c>
      <c r="M1688" s="45" t="e">
        <f t="shared" si="26"/>
        <v>#VALUE!</v>
      </c>
    </row>
    <row r="1689" spans="1:13" x14ac:dyDescent="0.25">
      <c r="A1689" s="72" t="s">
        <v>21</v>
      </c>
      <c r="D1689" s="72">
        <v>0</v>
      </c>
      <c r="E1689" s="72">
        <v>0</v>
      </c>
      <c r="F1689" s="72">
        <v>0</v>
      </c>
      <c r="K1689" s="72" t="s">
        <v>3850</v>
      </c>
      <c r="L1689" s="12" t="e">
        <f>VLOOKUP(B1689,Doses!A:C,3,FALSE)</f>
        <v>#N/A</v>
      </c>
      <c r="M1689" s="45" t="e">
        <f t="shared" si="26"/>
        <v>#VALUE!</v>
      </c>
    </row>
    <row r="1690" spans="1:13" x14ac:dyDescent="0.25">
      <c r="A1690" s="72" t="s">
        <v>21</v>
      </c>
      <c r="D1690" s="72">
        <v>0</v>
      </c>
      <c r="E1690" s="72">
        <v>0</v>
      </c>
      <c r="F1690" s="72">
        <v>0</v>
      </c>
      <c r="K1690" s="72" t="s">
        <v>3850</v>
      </c>
      <c r="L1690" s="12" t="e">
        <f>VLOOKUP(B1690,Doses!A:C,3,FALSE)</f>
        <v>#N/A</v>
      </c>
      <c r="M1690" s="45" t="e">
        <f t="shared" si="26"/>
        <v>#VALUE!</v>
      </c>
    </row>
    <row r="1691" spans="1:13" x14ac:dyDescent="0.25">
      <c r="A1691" s="72" t="s">
        <v>21</v>
      </c>
      <c r="D1691" s="72">
        <v>0</v>
      </c>
      <c r="E1691" s="72">
        <v>0</v>
      </c>
      <c r="F1691" s="72">
        <v>0</v>
      </c>
      <c r="K1691" s="72" t="s">
        <v>3850</v>
      </c>
      <c r="L1691" s="12" t="e">
        <f>VLOOKUP(B1691,Doses!A:C,3,FALSE)</f>
        <v>#N/A</v>
      </c>
      <c r="M1691" s="45" t="e">
        <f t="shared" si="26"/>
        <v>#VALUE!</v>
      </c>
    </row>
    <row r="1692" spans="1:13" x14ac:dyDescent="0.25">
      <c r="A1692" s="72" t="s">
        <v>21</v>
      </c>
      <c r="D1692" s="72">
        <v>0</v>
      </c>
      <c r="E1692" s="72">
        <v>0</v>
      </c>
      <c r="F1692" s="72">
        <v>0</v>
      </c>
      <c r="K1692" s="73" t="s">
        <v>3850</v>
      </c>
      <c r="L1692" s="12" t="e">
        <f>VLOOKUP(B1692,Doses!A:C,3,FALSE)</f>
        <v>#N/A</v>
      </c>
      <c r="M1692" s="45" t="e">
        <f t="shared" si="26"/>
        <v>#VALUE!</v>
      </c>
    </row>
    <row r="1693" spans="1:13" x14ac:dyDescent="0.25">
      <c r="A1693" s="72" t="s">
        <v>21</v>
      </c>
      <c r="D1693" s="72">
        <v>0</v>
      </c>
      <c r="E1693" s="72">
        <v>0</v>
      </c>
      <c r="F1693" s="72">
        <v>0</v>
      </c>
      <c r="K1693" s="72" t="s">
        <v>3850</v>
      </c>
      <c r="L1693" s="12" t="e">
        <f>VLOOKUP(B1693,Doses!A:C,3,FALSE)</f>
        <v>#N/A</v>
      </c>
      <c r="M1693" s="45" t="e">
        <f t="shared" si="26"/>
        <v>#VALUE!</v>
      </c>
    </row>
    <row r="1694" spans="1:13" x14ac:dyDescent="0.25">
      <c r="A1694" s="72" t="s">
        <v>21</v>
      </c>
      <c r="D1694" s="72">
        <v>0</v>
      </c>
      <c r="E1694" s="72">
        <v>0</v>
      </c>
      <c r="F1694" s="72">
        <v>0</v>
      </c>
      <c r="K1694" s="72" t="s">
        <v>3850</v>
      </c>
      <c r="L1694" s="12" t="e">
        <f>VLOOKUP(B1694,Doses!A:C,3,FALSE)</f>
        <v>#N/A</v>
      </c>
      <c r="M1694" s="45" t="e">
        <f t="shared" si="26"/>
        <v>#VALUE!</v>
      </c>
    </row>
    <row r="1695" spans="1:13" x14ac:dyDescent="0.25">
      <c r="A1695" s="72" t="s">
        <v>21</v>
      </c>
      <c r="D1695" s="72">
        <v>0</v>
      </c>
      <c r="E1695" s="72">
        <v>0</v>
      </c>
      <c r="F1695" s="72">
        <v>0</v>
      </c>
      <c r="K1695" s="72" t="s">
        <v>3850</v>
      </c>
      <c r="L1695" s="12" t="e">
        <f>VLOOKUP(B1695,Doses!A:C,3,FALSE)</f>
        <v>#N/A</v>
      </c>
      <c r="M1695" s="45" t="e">
        <f t="shared" si="26"/>
        <v>#VALUE!</v>
      </c>
    </row>
    <row r="1696" spans="1:13" x14ac:dyDescent="0.25">
      <c r="A1696" s="72" t="s">
        <v>21</v>
      </c>
      <c r="D1696" s="72">
        <v>0</v>
      </c>
      <c r="E1696" s="72">
        <v>0</v>
      </c>
      <c r="F1696" s="72">
        <v>0</v>
      </c>
      <c r="K1696" s="72" t="s">
        <v>3850</v>
      </c>
      <c r="L1696" s="12" t="e">
        <f>VLOOKUP(B1696,Doses!A:C,3,FALSE)</f>
        <v>#N/A</v>
      </c>
      <c r="M1696" s="45" t="e">
        <f t="shared" si="26"/>
        <v>#VALUE!</v>
      </c>
    </row>
    <row r="1697" spans="1:13" x14ac:dyDescent="0.25">
      <c r="A1697" s="72" t="s">
        <v>21</v>
      </c>
      <c r="D1697" s="72">
        <v>0</v>
      </c>
      <c r="E1697" s="72">
        <v>0</v>
      </c>
      <c r="F1697" s="72">
        <v>0</v>
      </c>
      <c r="K1697" s="72" t="s">
        <v>3850</v>
      </c>
      <c r="L1697" s="12" t="e">
        <f>VLOOKUP(B1697,Doses!A:C,3,FALSE)</f>
        <v>#N/A</v>
      </c>
      <c r="M1697" s="45" t="e">
        <f t="shared" si="26"/>
        <v>#VALUE!</v>
      </c>
    </row>
    <row r="1698" spans="1:13" x14ac:dyDescent="0.25">
      <c r="A1698" s="72" t="s">
        <v>21</v>
      </c>
      <c r="D1698" s="72">
        <v>0</v>
      </c>
      <c r="E1698" s="72">
        <v>0</v>
      </c>
      <c r="F1698" s="72">
        <v>0</v>
      </c>
      <c r="K1698" s="72" t="s">
        <v>3850</v>
      </c>
      <c r="L1698" s="12" t="e">
        <f>VLOOKUP(B1698,Doses!A:C,3,FALSE)</f>
        <v>#N/A</v>
      </c>
      <c r="M1698" s="45" t="e">
        <f t="shared" si="26"/>
        <v>#VALUE!</v>
      </c>
    </row>
    <row r="1699" spans="1:13" x14ac:dyDescent="0.25">
      <c r="A1699" s="72" t="s">
        <v>21</v>
      </c>
      <c r="D1699" s="72">
        <v>0</v>
      </c>
      <c r="E1699" s="72">
        <v>0</v>
      </c>
      <c r="F1699" s="72">
        <v>0</v>
      </c>
      <c r="K1699" s="72" t="s">
        <v>3850</v>
      </c>
      <c r="L1699" s="12" t="e">
        <f>VLOOKUP(B1699,Doses!A:C,3,FALSE)</f>
        <v>#N/A</v>
      </c>
      <c r="M1699" s="45" t="e">
        <f t="shared" si="26"/>
        <v>#VALUE!</v>
      </c>
    </row>
    <row r="1700" spans="1:13" x14ac:dyDescent="0.25">
      <c r="A1700" s="72" t="s">
        <v>21</v>
      </c>
      <c r="D1700" s="72">
        <v>0</v>
      </c>
      <c r="E1700" s="72">
        <v>0</v>
      </c>
      <c r="F1700" s="72">
        <v>0</v>
      </c>
      <c r="K1700" s="72" t="s">
        <v>3850</v>
      </c>
      <c r="L1700" s="12" t="e">
        <f>VLOOKUP(B1700,Doses!A:C,3,FALSE)</f>
        <v>#N/A</v>
      </c>
      <c r="M1700" s="45" t="e">
        <f t="shared" si="26"/>
        <v>#VALUE!</v>
      </c>
    </row>
    <row r="1701" spans="1:13" x14ac:dyDescent="0.25">
      <c r="A1701" s="72" t="s">
        <v>21</v>
      </c>
      <c r="D1701" s="72">
        <v>0</v>
      </c>
      <c r="E1701" s="72">
        <v>0</v>
      </c>
      <c r="F1701" s="72">
        <v>0</v>
      </c>
      <c r="K1701" s="73" t="s">
        <v>3850</v>
      </c>
      <c r="L1701" s="12" t="e">
        <f>VLOOKUP(B1701,Doses!A:C,3,FALSE)</f>
        <v>#N/A</v>
      </c>
      <c r="M1701" s="45" t="e">
        <f t="shared" si="26"/>
        <v>#VALUE!</v>
      </c>
    </row>
    <row r="1702" spans="1:13" x14ac:dyDescent="0.25">
      <c r="A1702" s="72" t="s">
        <v>21</v>
      </c>
      <c r="D1702" s="72">
        <v>0</v>
      </c>
      <c r="E1702" s="72">
        <v>0</v>
      </c>
      <c r="F1702" s="72">
        <v>0</v>
      </c>
      <c r="K1702" s="72" t="s">
        <v>3850</v>
      </c>
      <c r="L1702" s="12" t="e">
        <f>VLOOKUP(B1702,Doses!A:C,3,FALSE)</f>
        <v>#N/A</v>
      </c>
      <c r="M1702" s="45" t="e">
        <f t="shared" si="26"/>
        <v>#VALUE!</v>
      </c>
    </row>
    <row r="1703" spans="1:13" x14ac:dyDescent="0.25">
      <c r="A1703" s="72" t="s">
        <v>21</v>
      </c>
      <c r="D1703" s="72">
        <v>0</v>
      </c>
      <c r="E1703" s="72">
        <v>0</v>
      </c>
      <c r="F1703" s="72">
        <v>0</v>
      </c>
      <c r="K1703" s="72" t="s">
        <v>3850</v>
      </c>
      <c r="L1703" s="12" t="e">
        <f>VLOOKUP(B1703,Doses!A:C,3,FALSE)</f>
        <v>#N/A</v>
      </c>
      <c r="M1703" s="45" t="e">
        <f t="shared" si="26"/>
        <v>#VALUE!</v>
      </c>
    </row>
    <row r="1704" spans="1:13" x14ac:dyDescent="0.25">
      <c r="A1704" s="72" t="s">
        <v>21</v>
      </c>
      <c r="D1704" s="72">
        <v>0</v>
      </c>
      <c r="E1704" s="72">
        <v>0</v>
      </c>
      <c r="F1704" s="72">
        <v>0</v>
      </c>
      <c r="K1704" s="72" t="s">
        <v>3850</v>
      </c>
      <c r="L1704" s="12" t="e">
        <f>VLOOKUP(B1704,Doses!A:C,3,FALSE)</f>
        <v>#N/A</v>
      </c>
      <c r="M1704" s="45" t="e">
        <f t="shared" si="26"/>
        <v>#VALUE!</v>
      </c>
    </row>
    <row r="1705" spans="1:13" x14ac:dyDescent="0.25">
      <c r="A1705" s="72" t="s">
        <v>21</v>
      </c>
      <c r="D1705" s="72">
        <v>0</v>
      </c>
      <c r="E1705" s="72">
        <v>0</v>
      </c>
      <c r="F1705" s="72">
        <v>0</v>
      </c>
      <c r="K1705" s="72" t="s">
        <v>3850</v>
      </c>
      <c r="L1705" s="12" t="e">
        <f>VLOOKUP(B1705,Doses!A:C,3,FALSE)</f>
        <v>#N/A</v>
      </c>
      <c r="M1705" s="45" t="e">
        <f t="shared" si="26"/>
        <v>#VALUE!</v>
      </c>
    </row>
    <row r="1706" spans="1:13" x14ac:dyDescent="0.25">
      <c r="A1706" s="72" t="s">
        <v>21</v>
      </c>
      <c r="D1706" s="72">
        <v>0</v>
      </c>
      <c r="E1706" s="72">
        <v>0</v>
      </c>
      <c r="F1706" s="72">
        <v>0</v>
      </c>
      <c r="K1706" s="72" t="s">
        <v>3850</v>
      </c>
      <c r="L1706" s="12" t="e">
        <f>VLOOKUP(B1706,Doses!A:C,3,FALSE)</f>
        <v>#N/A</v>
      </c>
      <c r="M1706" s="45" t="e">
        <f t="shared" si="26"/>
        <v>#VALUE!</v>
      </c>
    </row>
    <row r="1707" spans="1:13" x14ac:dyDescent="0.25">
      <c r="A1707" s="72" t="s">
        <v>21</v>
      </c>
      <c r="D1707" s="72">
        <v>0</v>
      </c>
      <c r="E1707" s="72">
        <v>0</v>
      </c>
      <c r="F1707" s="72">
        <v>0</v>
      </c>
      <c r="K1707" s="72" t="s">
        <v>3850</v>
      </c>
      <c r="L1707" s="12" t="e">
        <f>VLOOKUP(B1707,Doses!A:C,3,FALSE)</f>
        <v>#N/A</v>
      </c>
      <c r="M1707" s="45" t="e">
        <f t="shared" si="26"/>
        <v>#VALUE!</v>
      </c>
    </row>
    <row r="1708" spans="1:13" x14ac:dyDescent="0.25">
      <c r="A1708" s="72" t="s">
        <v>21</v>
      </c>
      <c r="D1708" s="72">
        <v>0</v>
      </c>
      <c r="E1708" s="72">
        <v>0</v>
      </c>
      <c r="F1708" s="72">
        <v>0</v>
      </c>
      <c r="K1708" s="72" t="s">
        <v>3850</v>
      </c>
      <c r="L1708" s="12" t="e">
        <f>VLOOKUP(B1708,Doses!A:C,3,FALSE)</f>
        <v>#N/A</v>
      </c>
      <c r="M1708" s="45" t="e">
        <f t="shared" si="26"/>
        <v>#VALUE!</v>
      </c>
    </row>
    <row r="1709" spans="1:13" x14ac:dyDescent="0.25">
      <c r="A1709" s="72" t="s">
        <v>21</v>
      </c>
      <c r="D1709" s="72">
        <v>0</v>
      </c>
      <c r="E1709" s="72">
        <v>0</v>
      </c>
      <c r="F1709" s="72">
        <v>0</v>
      </c>
      <c r="K1709" s="72" t="s">
        <v>3850</v>
      </c>
      <c r="L1709" s="12" t="e">
        <f>VLOOKUP(B1709,Doses!A:C,3,FALSE)</f>
        <v>#N/A</v>
      </c>
      <c r="M1709" s="45" t="e">
        <f t="shared" si="26"/>
        <v>#VALUE!</v>
      </c>
    </row>
    <row r="1710" spans="1:13" x14ac:dyDescent="0.25">
      <c r="A1710" s="72" t="s">
        <v>21</v>
      </c>
      <c r="D1710" s="72">
        <v>0</v>
      </c>
      <c r="E1710" s="72">
        <v>0</v>
      </c>
      <c r="F1710" s="72">
        <v>0</v>
      </c>
      <c r="K1710" s="72" t="s">
        <v>3850</v>
      </c>
      <c r="L1710" s="12" t="e">
        <f>VLOOKUP(B1710,Doses!A:C,3,FALSE)</f>
        <v>#N/A</v>
      </c>
      <c r="M1710" s="45" t="e">
        <f t="shared" si="26"/>
        <v>#VALUE!</v>
      </c>
    </row>
    <row r="1711" spans="1:13" x14ac:dyDescent="0.25">
      <c r="A1711" s="72" t="s">
        <v>21</v>
      </c>
      <c r="D1711" s="72">
        <v>0</v>
      </c>
      <c r="E1711" s="72">
        <v>0</v>
      </c>
      <c r="F1711" s="72">
        <v>0</v>
      </c>
      <c r="K1711" s="72" t="s">
        <v>3850</v>
      </c>
      <c r="L1711" s="12" t="e">
        <f>VLOOKUP(B1711,Doses!A:C,3,FALSE)</f>
        <v>#N/A</v>
      </c>
      <c r="M1711" s="45" t="e">
        <f t="shared" si="26"/>
        <v>#VALUE!</v>
      </c>
    </row>
    <row r="1712" spans="1:13" x14ac:dyDescent="0.25">
      <c r="A1712" s="72" t="s">
        <v>21</v>
      </c>
      <c r="D1712" s="72">
        <v>0</v>
      </c>
      <c r="E1712" s="72">
        <v>0</v>
      </c>
      <c r="F1712" s="72">
        <v>0</v>
      </c>
      <c r="K1712" s="72" t="s">
        <v>3850</v>
      </c>
      <c r="L1712" s="12" t="e">
        <f>VLOOKUP(B1712,Doses!A:C,3,FALSE)</f>
        <v>#N/A</v>
      </c>
      <c r="M1712" s="45" t="e">
        <f t="shared" si="26"/>
        <v>#VALUE!</v>
      </c>
    </row>
    <row r="1713" spans="1:13" x14ac:dyDescent="0.25">
      <c r="A1713" s="72" t="s">
        <v>21</v>
      </c>
      <c r="D1713" s="72">
        <v>0</v>
      </c>
      <c r="E1713" s="72">
        <v>0</v>
      </c>
      <c r="F1713" s="72">
        <v>0</v>
      </c>
      <c r="K1713" s="72" t="s">
        <v>3850</v>
      </c>
      <c r="L1713" s="12" t="e">
        <f>VLOOKUP(B1713,Doses!A:C,3,FALSE)</f>
        <v>#N/A</v>
      </c>
      <c r="M1713" s="45" t="e">
        <f t="shared" si="26"/>
        <v>#VALUE!</v>
      </c>
    </row>
    <row r="1714" spans="1:13" x14ac:dyDescent="0.25">
      <c r="A1714" s="72" t="s">
        <v>21</v>
      </c>
      <c r="D1714" s="72">
        <v>0</v>
      </c>
      <c r="E1714" s="72">
        <v>0</v>
      </c>
      <c r="F1714" s="72">
        <v>0</v>
      </c>
      <c r="K1714" s="72" t="s">
        <v>3850</v>
      </c>
      <c r="L1714" s="12" t="e">
        <f>VLOOKUP(B1714,Doses!A:C,3,FALSE)</f>
        <v>#N/A</v>
      </c>
      <c r="M1714" s="45" t="e">
        <f t="shared" si="26"/>
        <v>#VALUE!</v>
      </c>
    </row>
    <row r="1715" spans="1:13" x14ac:dyDescent="0.25">
      <c r="A1715" s="72" t="s">
        <v>21</v>
      </c>
      <c r="D1715" s="72">
        <v>0</v>
      </c>
      <c r="E1715" s="72">
        <v>0</v>
      </c>
      <c r="F1715" s="72">
        <v>0</v>
      </c>
      <c r="K1715" s="72" t="s">
        <v>3850</v>
      </c>
      <c r="L1715" s="12" t="e">
        <f>VLOOKUP(B1715,Doses!A:C,3,FALSE)</f>
        <v>#N/A</v>
      </c>
      <c r="M1715" s="45" t="e">
        <f t="shared" si="26"/>
        <v>#VALUE!</v>
      </c>
    </row>
    <row r="1716" spans="1:13" x14ac:dyDescent="0.25">
      <c r="A1716" s="72" t="s">
        <v>21</v>
      </c>
      <c r="D1716" s="72">
        <v>0</v>
      </c>
      <c r="E1716" s="72">
        <v>0</v>
      </c>
      <c r="F1716" s="72">
        <v>0</v>
      </c>
      <c r="K1716" s="72" t="s">
        <v>3850</v>
      </c>
      <c r="L1716" s="12" t="e">
        <f>VLOOKUP(B1716,Doses!A:C,3,FALSE)</f>
        <v>#N/A</v>
      </c>
      <c r="M1716" s="45" t="e">
        <f t="shared" si="26"/>
        <v>#VALUE!</v>
      </c>
    </row>
    <row r="1717" spans="1:13" x14ac:dyDescent="0.25">
      <c r="A1717" s="72" t="s">
        <v>21</v>
      </c>
      <c r="D1717" s="72">
        <v>0</v>
      </c>
      <c r="E1717" s="72">
        <v>0</v>
      </c>
      <c r="F1717" s="72">
        <v>0</v>
      </c>
      <c r="K1717" s="72" t="s">
        <v>3850</v>
      </c>
      <c r="L1717" s="12" t="e">
        <f>VLOOKUP(B1717,Doses!A:C,3,FALSE)</f>
        <v>#N/A</v>
      </c>
      <c r="M1717" s="45" t="e">
        <f t="shared" si="26"/>
        <v>#VALUE!</v>
      </c>
    </row>
    <row r="1718" spans="1:13" x14ac:dyDescent="0.25">
      <c r="A1718" s="72" t="s">
        <v>21</v>
      </c>
      <c r="D1718" s="72">
        <v>0</v>
      </c>
      <c r="E1718" s="72">
        <v>0</v>
      </c>
      <c r="F1718" s="72">
        <v>0</v>
      </c>
      <c r="K1718" s="72" t="s">
        <v>3850</v>
      </c>
      <c r="L1718" s="12" t="e">
        <f>VLOOKUP(B1718,Doses!A:C,3,FALSE)</f>
        <v>#N/A</v>
      </c>
      <c r="M1718" s="45" t="e">
        <f t="shared" si="26"/>
        <v>#VALUE!</v>
      </c>
    </row>
    <row r="1719" spans="1:13" x14ac:dyDescent="0.25">
      <c r="A1719" s="72" t="s">
        <v>21</v>
      </c>
      <c r="D1719" s="72">
        <v>0</v>
      </c>
      <c r="E1719" s="72">
        <v>0</v>
      </c>
      <c r="F1719" s="72">
        <v>0</v>
      </c>
      <c r="K1719" s="72" t="s">
        <v>3850</v>
      </c>
      <c r="L1719" s="12" t="e">
        <f>VLOOKUP(B1719,Doses!A:C,3,FALSE)</f>
        <v>#N/A</v>
      </c>
      <c r="M1719" s="45" t="e">
        <f t="shared" si="26"/>
        <v>#VALUE!</v>
      </c>
    </row>
    <row r="1720" spans="1:13" x14ac:dyDescent="0.25">
      <c r="A1720" s="72" t="s">
        <v>21</v>
      </c>
      <c r="D1720" s="72">
        <v>0</v>
      </c>
      <c r="E1720" s="72">
        <v>0</v>
      </c>
      <c r="F1720" s="72">
        <v>0</v>
      </c>
      <c r="K1720" s="72" t="s">
        <v>3850</v>
      </c>
      <c r="L1720" s="12" t="e">
        <f>VLOOKUP(B1720,Doses!A:C,3,FALSE)</f>
        <v>#N/A</v>
      </c>
      <c r="M1720" s="45" t="e">
        <f t="shared" si="26"/>
        <v>#VALUE!</v>
      </c>
    </row>
    <row r="1721" spans="1:13" x14ac:dyDescent="0.25">
      <c r="A1721" s="72" t="s">
        <v>21</v>
      </c>
      <c r="D1721" s="72">
        <v>0</v>
      </c>
      <c r="E1721" s="72">
        <v>0</v>
      </c>
      <c r="F1721" s="72">
        <v>0</v>
      </c>
      <c r="K1721" s="72" t="s">
        <v>3850</v>
      </c>
      <c r="L1721" s="12" t="e">
        <f>VLOOKUP(B1721,Doses!A:C,3,FALSE)</f>
        <v>#N/A</v>
      </c>
      <c r="M1721" s="45" t="e">
        <f t="shared" si="26"/>
        <v>#VALUE!</v>
      </c>
    </row>
    <row r="1722" spans="1:13" x14ac:dyDescent="0.25">
      <c r="A1722" s="72" t="s">
        <v>21</v>
      </c>
      <c r="D1722" s="72">
        <v>0</v>
      </c>
      <c r="E1722" s="72">
        <v>0</v>
      </c>
      <c r="F1722" s="72">
        <v>0</v>
      </c>
      <c r="K1722" s="72" t="s">
        <v>3850</v>
      </c>
      <c r="L1722" s="12" t="e">
        <f>VLOOKUP(B1722,Doses!A:C,3,FALSE)</f>
        <v>#N/A</v>
      </c>
      <c r="M1722" s="45" t="e">
        <f t="shared" si="26"/>
        <v>#VALUE!</v>
      </c>
    </row>
    <row r="1723" spans="1:13" x14ac:dyDescent="0.25">
      <c r="A1723" s="72" t="s">
        <v>21</v>
      </c>
      <c r="D1723" s="72">
        <v>0</v>
      </c>
      <c r="E1723" s="72">
        <v>0</v>
      </c>
      <c r="F1723" s="72">
        <v>0</v>
      </c>
      <c r="K1723" s="72" t="s">
        <v>3850</v>
      </c>
      <c r="L1723" s="12" t="e">
        <f>VLOOKUP(B1723,Doses!A:C,3,FALSE)</f>
        <v>#N/A</v>
      </c>
      <c r="M1723" s="45" t="e">
        <f t="shared" si="26"/>
        <v>#VALUE!</v>
      </c>
    </row>
    <row r="1724" spans="1:13" x14ac:dyDescent="0.25">
      <c r="A1724" s="72" t="s">
        <v>21</v>
      </c>
      <c r="D1724" s="72">
        <v>0</v>
      </c>
      <c r="E1724" s="72">
        <v>0</v>
      </c>
      <c r="F1724" s="72">
        <v>0</v>
      </c>
      <c r="K1724" s="72" t="s">
        <v>3850</v>
      </c>
      <c r="L1724" s="12" t="e">
        <f>VLOOKUP(B1724,Doses!A:C,3,FALSE)</f>
        <v>#N/A</v>
      </c>
      <c r="M1724" s="45" t="e">
        <f t="shared" si="26"/>
        <v>#VALUE!</v>
      </c>
    </row>
    <row r="1725" spans="1:13" x14ac:dyDescent="0.25">
      <c r="A1725" s="72" t="s">
        <v>21</v>
      </c>
      <c r="D1725" s="72">
        <v>0</v>
      </c>
      <c r="E1725" s="72">
        <v>0</v>
      </c>
      <c r="F1725" s="72">
        <v>0</v>
      </c>
      <c r="K1725" s="72" t="s">
        <v>3850</v>
      </c>
      <c r="L1725" s="12" t="e">
        <f>VLOOKUP(B1725,Doses!A:C,3,FALSE)</f>
        <v>#N/A</v>
      </c>
      <c r="M1725" s="45" t="e">
        <f t="shared" si="26"/>
        <v>#VALUE!</v>
      </c>
    </row>
    <row r="1726" spans="1:13" x14ac:dyDescent="0.25">
      <c r="A1726" s="72" t="s">
        <v>21</v>
      </c>
      <c r="D1726" s="72">
        <v>0</v>
      </c>
      <c r="E1726" s="72">
        <v>0</v>
      </c>
      <c r="F1726" s="72">
        <v>0</v>
      </c>
      <c r="K1726" s="72" t="s">
        <v>3850</v>
      </c>
      <c r="L1726" s="12" t="e">
        <f>VLOOKUP(B1726,Doses!A:C,3,FALSE)</f>
        <v>#N/A</v>
      </c>
      <c r="M1726" s="45" t="e">
        <f t="shared" si="26"/>
        <v>#VALUE!</v>
      </c>
    </row>
    <row r="1727" spans="1:13" x14ac:dyDescent="0.25">
      <c r="A1727" s="72" t="s">
        <v>21</v>
      </c>
      <c r="D1727" s="72">
        <v>0</v>
      </c>
      <c r="E1727" s="72">
        <v>0</v>
      </c>
      <c r="F1727" s="72">
        <v>0</v>
      </c>
      <c r="K1727" s="72" t="s">
        <v>3850</v>
      </c>
      <c r="L1727" s="12" t="e">
        <f>VLOOKUP(B1727,Doses!A:C,3,FALSE)</f>
        <v>#N/A</v>
      </c>
      <c r="M1727" s="45" t="e">
        <f t="shared" si="26"/>
        <v>#VALUE!</v>
      </c>
    </row>
    <row r="1728" spans="1:13" x14ac:dyDescent="0.25">
      <c r="A1728" s="72" t="s">
        <v>21</v>
      </c>
      <c r="D1728" s="72">
        <v>0</v>
      </c>
      <c r="E1728" s="72">
        <v>0</v>
      </c>
      <c r="F1728" s="72">
        <v>0</v>
      </c>
      <c r="K1728" s="72" t="s">
        <v>3850</v>
      </c>
      <c r="L1728" s="12" t="e">
        <f>VLOOKUP(B1728,Doses!A:C,3,FALSE)</f>
        <v>#N/A</v>
      </c>
      <c r="M1728" s="45" t="e">
        <f t="shared" si="26"/>
        <v>#VALUE!</v>
      </c>
    </row>
    <row r="1729" spans="1:13" x14ac:dyDescent="0.25">
      <c r="A1729" s="72" t="s">
        <v>21</v>
      </c>
      <c r="D1729" s="72">
        <v>0</v>
      </c>
      <c r="E1729" s="72">
        <v>0</v>
      </c>
      <c r="F1729" s="72">
        <v>0</v>
      </c>
      <c r="K1729" s="72" t="s">
        <v>3850</v>
      </c>
      <c r="L1729" s="12" t="e">
        <f>VLOOKUP(B1729,Doses!A:C,3,FALSE)</f>
        <v>#N/A</v>
      </c>
      <c r="M1729" s="45" t="e">
        <f t="shared" si="26"/>
        <v>#VALUE!</v>
      </c>
    </row>
    <row r="1730" spans="1:13" x14ac:dyDescent="0.25">
      <c r="A1730" s="72" t="s">
        <v>21</v>
      </c>
      <c r="D1730" s="72">
        <v>0</v>
      </c>
      <c r="E1730" s="72">
        <v>0</v>
      </c>
      <c r="F1730" s="72">
        <v>0</v>
      </c>
      <c r="K1730" s="72" t="s">
        <v>3850</v>
      </c>
      <c r="L1730" s="12" t="e">
        <f>VLOOKUP(B1730,Doses!A:C,3,FALSE)</f>
        <v>#N/A</v>
      </c>
      <c r="M1730" s="45" t="e">
        <f t="shared" si="26"/>
        <v>#VALUE!</v>
      </c>
    </row>
    <row r="1731" spans="1:13" x14ac:dyDescent="0.25">
      <c r="A1731" s="72" t="s">
        <v>21</v>
      </c>
      <c r="D1731" s="72">
        <v>0</v>
      </c>
      <c r="E1731" s="72">
        <v>0</v>
      </c>
      <c r="F1731" s="72">
        <v>0</v>
      </c>
      <c r="K1731" s="72" t="s">
        <v>3850</v>
      </c>
      <c r="L1731" s="12" t="e">
        <f>VLOOKUP(B1731,Doses!A:C,3,FALSE)</f>
        <v>#N/A</v>
      </c>
      <c r="M1731" s="45" t="e">
        <f t="shared" ref="M1731:M1794" si="27">K1731*1</f>
        <v>#VALUE!</v>
      </c>
    </row>
    <row r="1732" spans="1:13" x14ac:dyDescent="0.25">
      <c r="A1732" s="72" t="s">
        <v>21</v>
      </c>
      <c r="D1732" s="72">
        <v>0</v>
      </c>
      <c r="E1732" s="72">
        <v>0</v>
      </c>
      <c r="F1732" s="72">
        <v>0</v>
      </c>
      <c r="K1732" s="72" t="s">
        <v>3850</v>
      </c>
      <c r="L1732" s="12" t="e">
        <f>VLOOKUP(B1732,Doses!A:C,3,FALSE)</f>
        <v>#N/A</v>
      </c>
      <c r="M1732" s="45" t="e">
        <f t="shared" si="27"/>
        <v>#VALUE!</v>
      </c>
    </row>
    <row r="1733" spans="1:13" x14ac:dyDescent="0.25">
      <c r="A1733" s="72" t="s">
        <v>21</v>
      </c>
      <c r="D1733" s="72">
        <v>0</v>
      </c>
      <c r="E1733" s="72">
        <v>0</v>
      </c>
      <c r="F1733" s="72">
        <v>0</v>
      </c>
      <c r="K1733" s="72" t="s">
        <v>3850</v>
      </c>
      <c r="L1733" s="12" t="e">
        <f>VLOOKUP(B1733,Doses!A:C,3,FALSE)</f>
        <v>#N/A</v>
      </c>
      <c r="M1733" s="45" t="e">
        <f t="shared" si="27"/>
        <v>#VALUE!</v>
      </c>
    </row>
    <row r="1734" spans="1:13" x14ac:dyDescent="0.25">
      <c r="A1734" s="72" t="s">
        <v>21</v>
      </c>
      <c r="D1734" s="72">
        <v>0</v>
      </c>
      <c r="E1734" s="72">
        <v>0</v>
      </c>
      <c r="F1734" s="72">
        <v>0</v>
      </c>
      <c r="K1734" s="72" t="s">
        <v>3850</v>
      </c>
      <c r="L1734" s="12" t="e">
        <f>VLOOKUP(B1734,Doses!A:C,3,FALSE)</f>
        <v>#N/A</v>
      </c>
      <c r="M1734" s="45" t="e">
        <f t="shared" si="27"/>
        <v>#VALUE!</v>
      </c>
    </row>
    <row r="1735" spans="1:13" x14ac:dyDescent="0.25">
      <c r="A1735" s="72" t="s">
        <v>21</v>
      </c>
      <c r="D1735" s="72">
        <v>0</v>
      </c>
      <c r="E1735" s="72">
        <v>0</v>
      </c>
      <c r="F1735" s="72">
        <v>0</v>
      </c>
      <c r="K1735" s="72" t="s">
        <v>3850</v>
      </c>
      <c r="L1735" s="12" t="e">
        <f>VLOOKUP(B1735,Doses!A:C,3,FALSE)</f>
        <v>#N/A</v>
      </c>
      <c r="M1735" s="45" t="e">
        <f t="shared" si="27"/>
        <v>#VALUE!</v>
      </c>
    </row>
    <row r="1736" spans="1:13" x14ac:dyDescent="0.25">
      <c r="A1736" s="72" t="s">
        <v>21</v>
      </c>
      <c r="D1736" s="72">
        <v>0</v>
      </c>
      <c r="E1736" s="72">
        <v>0</v>
      </c>
      <c r="F1736" s="72">
        <v>0</v>
      </c>
      <c r="K1736" s="72" t="s">
        <v>3850</v>
      </c>
      <c r="L1736" s="12" t="e">
        <f>VLOOKUP(B1736,Doses!A:C,3,FALSE)</f>
        <v>#N/A</v>
      </c>
      <c r="M1736" s="45" t="e">
        <f t="shared" si="27"/>
        <v>#VALUE!</v>
      </c>
    </row>
    <row r="1737" spans="1:13" x14ac:dyDescent="0.25">
      <c r="A1737" s="72" t="s">
        <v>21</v>
      </c>
      <c r="D1737" s="72">
        <v>0</v>
      </c>
      <c r="E1737" s="72">
        <v>0</v>
      </c>
      <c r="F1737" s="72">
        <v>0</v>
      </c>
      <c r="K1737" s="72" t="s">
        <v>3850</v>
      </c>
      <c r="L1737" s="12" t="e">
        <f>VLOOKUP(B1737,Doses!A:C,3,FALSE)</f>
        <v>#N/A</v>
      </c>
      <c r="M1737" s="45" t="e">
        <f t="shared" si="27"/>
        <v>#VALUE!</v>
      </c>
    </row>
    <row r="1738" spans="1:13" x14ac:dyDescent="0.25">
      <c r="A1738" s="72" t="s">
        <v>21</v>
      </c>
      <c r="D1738" s="72">
        <v>0</v>
      </c>
      <c r="E1738" s="72">
        <v>0</v>
      </c>
      <c r="F1738" s="72">
        <v>0</v>
      </c>
      <c r="K1738" s="72" t="s">
        <v>3850</v>
      </c>
      <c r="L1738" s="12" t="e">
        <f>VLOOKUP(B1738,Doses!A:C,3,FALSE)</f>
        <v>#N/A</v>
      </c>
      <c r="M1738" s="45" t="e">
        <f t="shared" si="27"/>
        <v>#VALUE!</v>
      </c>
    </row>
    <row r="1739" spans="1:13" x14ac:dyDescent="0.25">
      <c r="A1739" s="72" t="s">
        <v>21</v>
      </c>
      <c r="D1739" s="72">
        <v>0</v>
      </c>
      <c r="E1739" s="72">
        <v>0</v>
      </c>
      <c r="F1739" s="72">
        <v>0</v>
      </c>
      <c r="K1739" s="73" t="s">
        <v>3850</v>
      </c>
      <c r="L1739" s="12" t="e">
        <f>VLOOKUP(B1739,Doses!A:C,3,FALSE)</f>
        <v>#N/A</v>
      </c>
      <c r="M1739" s="45" t="e">
        <f t="shared" si="27"/>
        <v>#VALUE!</v>
      </c>
    </row>
    <row r="1740" spans="1:13" x14ac:dyDescent="0.25">
      <c r="A1740" s="72" t="s">
        <v>21</v>
      </c>
      <c r="D1740" s="72">
        <v>0</v>
      </c>
      <c r="E1740" s="72">
        <v>0</v>
      </c>
      <c r="F1740" s="72">
        <v>0</v>
      </c>
      <c r="K1740" s="72" t="s">
        <v>3850</v>
      </c>
      <c r="L1740" s="12" t="e">
        <f>VLOOKUP(B1740,Doses!A:C,3,FALSE)</f>
        <v>#N/A</v>
      </c>
      <c r="M1740" s="45" t="e">
        <f t="shared" si="27"/>
        <v>#VALUE!</v>
      </c>
    </row>
    <row r="1741" spans="1:13" x14ac:dyDescent="0.25">
      <c r="A1741" s="72" t="s">
        <v>21</v>
      </c>
      <c r="D1741" s="72">
        <v>0</v>
      </c>
      <c r="E1741" s="72">
        <v>0</v>
      </c>
      <c r="F1741" s="72">
        <v>0</v>
      </c>
      <c r="K1741" s="72" t="s">
        <v>3850</v>
      </c>
      <c r="L1741" s="12" t="e">
        <f>VLOOKUP(B1741,Doses!A:C,3,FALSE)</f>
        <v>#N/A</v>
      </c>
      <c r="M1741" s="45" t="e">
        <f t="shared" si="27"/>
        <v>#VALUE!</v>
      </c>
    </row>
    <row r="1742" spans="1:13" x14ac:dyDescent="0.25">
      <c r="A1742" s="72" t="s">
        <v>21</v>
      </c>
      <c r="D1742" s="72">
        <v>0</v>
      </c>
      <c r="E1742" s="72">
        <v>0</v>
      </c>
      <c r="F1742" s="72">
        <v>0</v>
      </c>
      <c r="K1742" s="73" t="s">
        <v>3850</v>
      </c>
      <c r="L1742" s="12" t="e">
        <f>VLOOKUP(B1742,Doses!A:C,3,FALSE)</f>
        <v>#N/A</v>
      </c>
      <c r="M1742" s="45" t="e">
        <f t="shared" si="27"/>
        <v>#VALUE!</v>
      </c>
    </row>
    <row r="1743" spans="1:13" x14ac:dyDescent="0.25">
      <c r="A1743" s="72" t="s">
        <v>21</v>
      </c>
      <c r="D1743" s="72">
        <v>0</v>
      </c>
      <c r="E1743" s="72">
        <v>0</v>
      </c>
      <c r="F1743" s="72">
        <v>0</v>
      </c>
      <c r="K1743" s="72" t="s">
        <v>3850</v>
      </c>
      <c r="L1743" s="12" t="e">
        <f>VLOOKUP(B1743,Doses!A:C,3,FALSE)</f>
        <v>#N/A</v>
      </c>
      <c r="M1743" s="45" t="e">
        <f t="shared" si="27"/>
        <v>#VALUE!</v>
      </c>
    </row>
    <row r="1744" spans="1:13" x14ac:dyDescent="0.25">
      <c r="A1744" s="72" t="s">
        <v>21</v>
      </c>
      <c r="D1744" s="72">
        <v>0</v>
      </c>
      <c r="E1744" s="72">
        <v>0</v>
      </c>
      <c r="F1744" s="72">
        <v>0</v>
      </c>
      <c r="K1744" s="73" t="s">
        <v>3850</v>
      </c>
      <c r="L1744" s="12" t="e">
        <f>VLOOKUP(B1744,Doses!A:C,3,FALSE)</f>
        <v>#N/A</v>
      </c>
      <c r="M1744" s="45" t="e">
        <f t="shared" si="27"/>
        <v>#VALUE!</v>
      </c>
    </row>
    <row r="1745" spans="1:13" x14ac:dyDescent="0.25">
      <c r="A1745" s="72" t="s">
        <v>21</v>
      </c>
      <c r="D1745" s="72">
        <v>0</v>
      </c>
      <c r="E1745" s="72">
        <v>0</v>
      </c>
      <c r="F1745" s="72">
        <v>0</v>
      </c>
      <c r="K1745" s="72" t="s">
        <v>3850</v>
      </c>
      <c r="L1745" s="12" t="e">
        <f>VLOOKUP(B1745,Doses!A:C,3,FALSE)</f>
        <v>#N/A</v>
      </c>
      <c r="M1745" s="45" t="e">
        <f t="shared" si="27"/>
        <v>#VALUE!</v>
      </c>
    </row>
    <row r="1746" spans="1:13" x14ac:dyDescent="0.25">
      <c r="A1746" s="72" t="s">
        <v>21</v>
      </c>
      <c r="D1746" s="72">
        <v>0</v>
      </c>
      <c r="E1746" s="72">
        <v>0</v>
      </c>
      <c r="F1746" s="72">
        <v>0</v>
      </c>
      <c r="K1746" s="72" t="s">
        <v>3850</v>
      </c>
      <c r="L1746" s="12" t="e">
        <f>VLOOKUP(B1746,Doses!A:C,3,FALSE)</f>
        <v>#N/A</v>
      </c>
      <c r="M1746" s="45" t="e">
        <f t="shared" si="27"/>
        <v>#VALUE!</v>
      </c>
    </row>
    <row r="1747" spans="1:13" x14ac:dyDescent="0.25">
      <c r="A1747" s="72" t="s">
        <v>21</v>
      </c>
      <c r="D1747" s="72">
        <v>0</v>
      </c>
      <c r="E1747" s="72">
        <v>0</v>
      </c>
      <c r="F1747" s="72">
        <v>0</v>
      </c>
      <c r="K1747" s="72" t="s">
        <v>3850</v>
      </c>
      <c r="L1747" s="12" t="e">
        <f>VLOOKUP(B1747,Doses!A:C,3,FALSE)</f>
        <v>#N/A</v>
      </c>
      <c r="M1747" s="45" t="e">
        <f t="shared" si="27"/>
        <v>#VALUE!</v>
      </c>
    </row>
    <row r="1748" spans="1:13" x14ac:dyDescent="0.25">
      <c r="A1748" s="72" t="s">
        <v>21</v>
      </c>
      <c r="D1748" s="72">
        <v>0</v>
      </c>
      <c r="E1748" s="72">
        <v>0</v>
      </c>
      <c r="F1748" s="72">
        <v>0</v>
      </c>
      <c r="K1748" s="72" t="s">
        <v>3850</v>
      </c>
      <c r="L1748" s="12" t="e">
        <f>VLOOKUP(B1748,Doses!A:C,3,FALSE)</f>
        <v>#N/A</v>
      </c>
      <c r="M1748" s="45" t="e">
        <f t="shared" si="27"/>
        <v>#VALUE!</v>
      </c>
    </row>
    <row r="1749" spans="1:13" x14ac:dyDescent="0.25">
      <c r="A1749" s="72" t="s">
        <v>21</v>
      </c>
      <c r="D1749" s="72">
        <v>0</v>
      </c>
      <c r="E1749" s="72">
        <v>0</v>
      </c>
      <c r="F1749" s="72">
        <v>0</v>
      </c>
      <c r="K1749" s="72" t="s">
        <v>3850</v>
      </c>
      <c r="L1749" s="12" t="e">
        <f>VLOOKUP(B1749,Doses!A:C,3,FALSE)</f>
        <v>#N/A</v>
      </c>
      <c r="M1749" s="45" t="e">
        <f t="shared" si="27"/>
        <v>#VALUE!</v>
      </c>
    </row>
    <row r="1750" spans="1:13" x14ac:dyDescent="0.25">
      <c r="A1750" s="72" t="s">
        <v>21</v>
      </c>
      <c r="D1750" s="72">
        <v>0</v>
      </c>
      <c r="E1750" s="72">
        <v>0</v>
      </c>
      <c r="F1750" s="72">
        <v>0</v>
      </c>
      <c r="K1750" s="72" t="s">
        <v>3850</v>
      </c>
      <c r="L1750" s="12" t="e">
        <f>VLOOKUP(B1750,Doses!A:C,3,FALSE)</f>
        <v>#N/A</v>
      </c>
      <c r="M1750" s="45" t="e">
        <f t="shared" si="27"/>
        <v>#VALUE!</v>
      </c>
    </row>
    <row r="1751" spans="1:13" x14ac:dyDescent="0.25">
      <c r="A1751" s="72" t="s">
        <v>21</v>
      </c>
      <c r="D1751" s="72">
        <v>0</v>
      </c>
      <c r="E1751" s="72">
        <v>0</v>
      </c>
      <c r="F1751" s="72">
        <v>0</v>
      </c>
      <c r="K1751" s="72" t="s">
        <v>3850</v>
      </c>
      <c r="L1751" s="12" t="e">
        <f>VLOOKUP(B1751,Doses!A:C,3,FALSE)</f>
        <v>#N/A</v>
      </c>
      <c r="M1751" s="45" t="e">
        <f t="shared" si="27"/>
        <v>#VALUE!</v>
      </c>
    </row>
    <row r="1752" spans="1:13" x14ac:dyDescent="0.25">
      <c r="A1752" s="72" t="s">
        <v>21</v>
      </c>
      <c r="D1752" s="72">
        <v>0</v>
      </c>
      <c r="E1752" s="72">
        <v>0</v>
      </c>
      <c r="F1752" s="72">
        <v>0</v>
      </c>
      <c r="K1752" s="72" t="s">
        <v>3850</v>
      </c>
      <c r="L1752" s="12" t="e">
        <f>VLOOKUP(B1752,Doses!A:C,3,FALSE)</f>
        <v>#N/A</v>
      </c>
      <c r="M1752" s="45" t="e">
        <f t="shared" si="27"/>
        <v>#VALUE!</v>
      </c>
    </row>
    <row r="1753" spans="1:13" x14ac:dyDescent="0.25">
      <c r="A1753" s="72" t="s">
        <v>21</v>
      </c>
      <c r="D1753" s="72">
        <v>0</v>
      </c>
      <c r="E1753" s="72">
        <v>0</v>
      </c>
      <c r="F1753" s="72">
        <v>0</v>
      </c>
      <c r="K1753" s="72" t="s">
        <v>3850</v>
      </c>
      <c r="L1753" s="12" t="e">
        <f>VLOOKUP(B1753,Doses!A:C,3,FALSE)</f>
        <v>#N/A</v>
      </c>
      <c r="M1753" s="45" t="e">
        <f t="shared" si="27"/>
        <v>#VALUE!</v>
      </c>
    </row>
    <row r="1754" spans="1:13" x14ac:dyDescent="0.25">
      <c r="A1754" s="72" t="s">
        <v>21</v>
      </c>
      <c r="D1754" s="72">
        <v>0</v>
      </c>
      <c r="E1754" s="72">
        <v>0</v>
      </c>
      <c r="F1754" s="72">
        <v>0</v>
      </c>
      <c r="K1754" s="72" t="s">
        <v>3850</v>
      </c>
      <c r="L1754" s="12" t="e">
        <f>VLOOKUP(B1754,Doses!A:C,3,FALSE)</f>
        <v>#N/A</v>
      </c>
      <c r="M1754" s="45" t="e">
        <f t="shared" si="27"/>
        <v>#VALUE!</v>
      </c>
    </row>
    <row r="1755" spans="1:13" x14ac:dyDescent="0.25">
      <c r="A1755" s="72" t="s">
        <v>21</v>
      </c>
      <c r="D1755" s="72">
        <v>0</v>
      </c>
      <c r="E1755" s="72">
        <v>0</v>
      </c>
      <c r="F1755" s="72">
        <v>0</v>
      </c>
      <c r="K1755" s="72" t="s">
        <v>3850</v>
      </c>
      <c r="L1755" s="12" t="e">
        <f>VLOOKUP(B1755,Doses!A:C,3,FALSE)</f>
        <v>#N/A</v>
      </c>
      <c r="M1755" s="45" t="e">
        <f t="shared" si="27"/>
        <v>#VALUE!</v>
      </c>
    </row>
    <row r="1756" spans="1:13" x14ac:dyDescent="0.25">
      <c r="A1756" s="72" t="s">
        <v>21</v>
      </c>
      <c r="D1756" s="72">
        <v>0</v>
      </c>
      <c r="E1756" s="72">
        <v>0</v>
      </c>
      <c r="F1756" s="72">
        <v>0</v>
      </c>
      <c r="K1756" s="73" t="s">
        <v>3850</v>
      </c>
      <c r="L1756" s="12" t="e">
        <f>VLOOKUP(B1756,Doses!A:C,3,FALSE)</f>
        <v>#N/A</v>
      </c>
      <c r="M1756" s="45" t="e">
        <f t="shared" si="27"/>
        <v>#VALUE!</v>
      </c>
    </row>
    <row r="1757" spans="1:13" x14ac:dyDescent="0.25">
      <c r="A1757" s="72" t="s">
        <v>21</v>
      </c>
      <c r="D1757" s="72">
        <v>0</v>
      </c>
      <c r="E1757" s="72">
        <v>0</v>
      </c>
      <c r="F1757" s="72">
        <v>0</v>
      </c>
      <c r="K1757" s="72" t="s">
        <v>3850</v>
      </c>
      <c r="L1757" s="12" t="e">
        <f>VLOOKUP(B1757,Doses!A:C,3,FALSE)</f>
        <v>#N/A</v>
      </c>
      <c r="M1757" s="45" t="e">
        <f t="shared" si="27"/>
        <v>#VALUE!</v>
      </c>
    </row>
    <row r="1758" spans="1:13" x14ac:dyDescent="0.25">
      <c r="A1758" s="72" t="s">
        <v>21</v>
      </c>
      <c r="D1758" s="72">
        <v>0</v>
      </c>
      <c r="E1758" s="72">
        <v>0</v>
      </c>
      <c r="F1758" s="72">
        <v>0</v>
      </c>
      <c r="K1758" s="73" t="s">
        <v>3850</v>
      </c>
      <c r="L1758" s="12" t="e">
        <f>VLOOKUP(B1758,Doses!A:C,3,FALSE)</f>
        <v>#N/A</v>
      </c>
      <c r="M1758" s="45" t="e">
        <f t="shared" si="27"/>
        <v>#VALUE!</v>
      </c>
    </row>
    <row r="1759" spans="1:13" x14ac:dyDescent="0.25">
      <c r="A1759" s="72" t="s">
        <v>21</v>
      </c>
      <c r="D1759" s="72">
        <v>0</v>
      </c>
      <c r="E1759" s="72">
        <v>0</v>
      </c>
      <c r="F1759" s="72">
        <v>0</v>
      </c>
      <c r="K1759" s="72" t="s">
        <v>3850</v>
      </c>
      <c r="L1759" s="12" t="e">
        <f>VLOOKUP(B1759,Doses!A:C,3,FALSE)</f>
        <v>#N/A</v>
      </c>
      <c r="M1759" s="45" t="e">
        <f t="shared" si="27"/>
        <v>#VALUE!</v>
      </c>
    </row>
    <row r="1760" spans="1:13" x14ac:dyDescent="0.25">
      <c r="A1760" s="72" t="s">
        <v>21</v>
      </c>
      <c r="D1760" s="72">
        <v>0</v>
      </c>
      <c r="E1760" s="72">
        <v>0</v>
      </c>
      <c r="F1760" s="72">
        <v>0</v>
      </c>
      <c r="K1760" s="72" t="s">
        <v>3850</v>
      </c>
      <c r="L1760" s="12" t="e">
        <f>VLOOKUP(B1760,Doses!A:C,3,FALSE)</f>
        <v>#N/A</v>
      </c>
      <c r="M1760" s="45" t="e">
        <f t="shared" si="27"/>
        <v>#VALUE!</v>
      </c>
    </row>
    <row r="1761" spans="1:13" x14ac:dyDescent="0.25">
      <c r="A1761" s="72" t="s">
        <v>21</v>
      </c>
      <c r="D1761" s="72">
        <v>0</v>
      </c>
      <c r="E1761" s="72">
        <v>0</v>
      </c>
      <c r="F1761" s="72">
        <v>0</v>
      </c>
      <c r="K1761" s="73" t="s">
        <v>3850</v>
      </c>
      <c r="L1761" s="12" t="e">
        <f>VLOOKUP(B1761,Doses!A:C,3,FALSE)</f>
        <v>#N/A</v>
      </c>
      <c r="M1761" s="45" t="e">
        <f t="shared" si="27"/>
        <v>#VALUE!</v>
      </c>
    </row>
    <row r="1762" spans="1:13" x14ac:dyDescent="0.25">
      <c r="A1762" s="72" t="s">
        <v>21</v>
      </c>
      <c r="D1762" s="72">
        <v>0</v>
      </c>
      <c r="E1762" s="72">
        <v>0</v>
      </c>
      <c r="F1762" s="72">
        <v>0</v>
      </c>
      <c r="K1762" s="73" t="s">
        <v>3850</v>
      </c>
      <c r="L1762" s="12" t="e">
        <f>VLOOKUP(B1762,Doses!A:C,3,FALSE)</f>
        <v>#N/A</v>
      </c>
      <c r="M1762" s="45" t="e">
        <f t="shared" si="27"/>
        <v>#VALUE!</v>
      </c>
    </row>
    <row r="1763" spans="1:13" x14ac:dyDescent="0.25">
      <c r="A1763" s="72" t="s">
        <v>21</v>
      </c>
      <c r="D1763" s="72">
        <v>0</v>
      </c>
      <c r="E1763" s="72">
        <v>0</v>
      </c>
      <c r="F1763" s="72">
        <v>0</v>
      </c>
      <c r="K1763" s="72" t="s">
        <v>3850</v>
      </c>
      <c r="L1763" s="12" t="e">
        <f>VLOOKUP(B1763,Doses!A:C,3,FALSE)</f>
        <v>#N/A</v>
      </c>
      <c r="M1763" s="45" t="e">
        <f t="shared" si="27"/>
        <v>#VALUE!</v>
      </c>
    </row>
    <row r="1764" spans="1:13" x14ac:dyDescent="0.25">
      <c r="A1764" s="72" t="s">
        <v>21</v>
      </c>
      <c r="D1764" s="72">
        <v>0</v>
      </c>
      <c r="E1764" s="72">
        <v>0</v>
      </c>
      <c r="F1764" s="72">
        <v>0</v>
      </c>
      <c r="K1764" s="72" t="s">
        <v>3850</v>
      </c>
      <c r="L1764" s="12" t="e">
        <f>VLOOKUP(B1764,Doses!A:C,3,FALSE)</f>
        <v>#N/A</v>
      </c>
      <c r="M1764" s="45" t="e">
        <f t="shared" si="27"/>
        <v>#VALUE!</v>
      </c>
    </row>
    <row r="1765" spans="1:13" x14ac:dyDescent="0.25">
      <c r="A1765" s="72" t="s">
        <v>21</v>
      </c>
      <c r="D1765" s="72">
        <v>0</v>
      </c>
      <c r="E1765" s="72">
        <v>0</v>
      </c>
      <c r="F1765" s="72">
        <v>0</v>
      </c>
      <c r="K1765" s="72" t="s">
        <v>3850</v>
      </c>
      <c r="L1765" s="12" t="e">
        <f>VLOOKUP(B1765,Doses!A:C,3,FALSE)</f>
        <v>#N/A</v>
      </c>
      <c r="M1765" s="45" t="e">
        <f t="shared" si="27"/>
        <v>#VALUE!</v>
      </c>
    </row>
    <row r="1766" spans="1:13" x14ac:dyDescent="0.25">
      <c r="A1766" s="72" t="s">
        <v>21</v>
      </c>
      <c r="D1766" s="72">
        <v>0</v>
      </c>
      <c r="E1766" s="72">
        <v>0</v>
      </c>
      <c r="F1766" s="72">
        <v>0</v>
      </c>
      <c r="K1766" s="72" t="s">
        <v>3850</v>
      </c>
      <c r="L1766" s="12" t="e">
        <f>VLOOKUP(B1766,Doses!A:C,3,FALSE)</f>
        <v>#N/A</v>
      </c>
      <c r="M1766" s="45" t="e">
        <f t="shared" si="27"/>
        <v>#VALUE!</v>
      </c>
    </row>
    <row r="1767" spans="1:13" x14ac:dyDescent="0.25">
      <c r="A1767" s="72" t="s">
        <v>21</v>
      </c>
      <c r="D1767" s="72">
        <v>0</v>
      </c>
      <c r="E1767" s="72">
        <v>0</v>
      </c>
      <c r="F1767" s="72">
        <v>0</v>
      </c>
      <c r="K1767" s="72" t="s">
        <v>3850</v>
      </c>
      <c r="L1767" s="12" t="e">
        <f>VLOOKUP(B1767,Doses!A:C,3,FALSE)</f>
        <v>#N/A</v>
      </c>
      <c r="M1767" s="45" t="e">
        <f t="shared" si="27"/>
        <v>#VALUE!</v>
      </c>
    </row>
    <row r="1768" spans="1:13" x14ac:dyDescent="0.25">
      <c r="A1768" s="72" t="s">
        <v>21</v>
      </c>
      <c r="D1768" s="72">
        <v>0</v>
      </c>
      <c r="E1768" s="72">
        <v>0</v>
      </c>
      <c r="F1768" s="72">
        <v>0</v>
      </c>
      <c r="K1768" s="72" t="s">
        <v>3850</v>
      </c>
      <c r="L1768" s="12" t="e">
        <f>VLOOKUP(B1768,Doses!A:C,3,FALSE)</f>
        <v>#N/A</v>
      </c>
      <c r="M1768" s="45" t="e">
        <f t="shared" si="27"/>
        <v>#VALUE!</v>
      </c>
    </row>
    <row r="1769" spans="1:13" x14ac:dyDescent="0.25">
      <c r="A1769" s="72" t="s">
        <v>21</v>
      </c>
      <c r="D1769" s="72">
        <v>0</v>
      </c>
      <c r="E1769" s="72">
        <v>0</v>
      </c>
      <c r="F1769" s="72">
        <v>0</v>
      </c>
      <c r="K1769" s="72" t="s">
        <v>3850</v>
      </c>
      <c r="L1769" s="12" t="e">
        <f>VLOOKUP(B1769,Doses!A:C,3,FALSE)</f>
        <v>#N/A</v>
      </c>
      <c r="M1769" s="45" t="e">
        <f t="shared" si="27"/>
        <v>#VALUE!</v>
      </c>
    </row>
    <row r="1770" spans="1:13" x14ac:dyDescent="0.25">
      <c r="A1770" s="72" t="s">
        <v>21</v>
      </c>
      <c r="D1770" s="72">
        <v>0</v>
      </c>
      <c r="E1770" s="72">
        <v>0</v>
      </c>
      <c r="F1770" s="72">
        <v>0</v>
      </c>
      <c r="K1770" s="72" t="s">
        <v>3850</v>
      </c>
      <c r="L1770" s="12" t="e">
        <f>VLOOKUP(B1770,Doses!A:C,3,FALSE)</f>
        <v>#N/A</v>
      </c>
      <c r="M1770" s="45" t="e">
        <f t="shared" si="27"/>
        <v>#VALUE!</v>
      </c>
    </row>
    <row r="1771" spans="1:13" x14ac:dyDescent="0.25">
      <c r="A1771" s="72" t="s">
        <v>21</v>
      </c>
      <c r="D1771" s="72">
        <v>0</v>
      </c>
      <c r="E1771" s="72">
        <v>0</v>
      </c>
      <c r="F1771" s="72">
        <v>0</v>
      </c>
      <c r="K1771" s="73" t="s">
        <v>3850</v>
      </c>
      <c r="L1771" s="12" t="e">
        <f>VLOOKUP(B1771,Doses!A:C,3,FALSE)</f>
        <v>#N/A</v>
      </c>
      <c r="M1771" s="45" t="e">
        <f t="shared" si="27"/>
        <v>#VALUE!</v>
      </c>
    </row>
    <row r="1772" spans="1:13" x14ac:dyDescent="0.25">
      <c r="A1772" s="72" t="s">
        <v>21</v>
      </c>
      <c r="D1772" s="72">
        <v>0</v>
      </c>
      <c r="E1772" s="72">
        <v>0</v>
      </c>
      <c r="F1772" s="72">
        <v>0</v>
      </c>
      <c r="K1772" s="73" t="s">
        <v>3850</v>
      </c>
      <c r="L1772" s="12" t="e">
        <f>VLOOKUP(B1772,Doses!A:C,3,FALSE)</f>
        <v>#N/A</v>
      </c>
      <c r="M1772" s="45" t="e">
        <f t="shared" si="27"/>
        <v>#VALUE!</v>
      </c>
    </row>
    <row r="1773" spans="1:13" x14ac:dyDescent="0.25">
      <c r="A1773" s="72" t="s">
        <v>21</v>
      </c>
      <c r="D1773" s="72">
        <v>0</v>
      </c>
      <c r="E1773" s="72">
        <v>0</v>
      </c>
      <c r="F1773" s="72">
        <v>0</v>
      </c>
      <c r="K1773" s="72" t="s">
        <v>3850</v>
      </c>
      <c r="L1773" s="12" t="e">
        <f>VLOOKUP(B1773,Doses!A:C,3,FALSE)</f>
        <v>#N/A</v>
      </c>
      <c r="M1773" s="45" t="e">
        <f t="shared" si="27"/>
        <v>#VALUE!</v>
      </c>
    </row>
    <row r="1774" spans="1:13" x14ac:dyDescent="0.25">
      <c r="A1774" s="72" t="s">
        <v>21</v>
      </c>
      <c r="D1774" s="72">
        <v>0</v>
      </c>
      <c r="E1774" s="72">
        <v>0</v>
      </c>
      <c r="F1774" s="72">
        <v>0</v>
      </c>
      <c r="K1774" s="72" t="s">
        <v>3850</v>
      </c>
      <c r="L1774" s="12" t="e">
        <f>VLOOKUP(B1774,Doses!A:C,3,FALSE)</f>
        <v>#N/A</v>
      </c>
      <c r="M1774" s="45" t="e">
        <f t="shared" si="27"/>
        <v>#VALUE!</v>
      </c>
    </row>
    <row r="1775" spans="1:13" x14ac:dyDescent="0.25">
      <c r="A1775" s="72" t="s">
        <v>21</v>
      </c>
      <c r="D1775" s="72">
        <v>0</v>
      </c>
      <c r="E1775" s="72">
        <v>0</v>
      </c>
      <c r="F1775" s="72">
        <v>0</v>
      </c>
      <c r="K1775" s="72" t="s">
        <v>3850</v>
      </c>
      <c r="L1775" s="12" t="e">
        <f>VLOOKUP(B1775,Doses!A:C,3,FALSE)</f>
        <v>#N/A</v>
      </c>
      <c r="M1775" s="45" t="e">
        <f t="shared" si="27"/>
        <v>#VALUE!</v>
      </c>
    </row>
    <row r="1776" spans="1:13" x14ac:dyDescent="0.25">
      <c r="A1776" s="72" t="s">
        <v>21</v>
      </c>
      <c r="D1776" s="72">
        <v>0</v>
      </c>
      <c r="E1776" s="72">
        <v>0</v>
      </c>
      <c r="F1776" s="72">
        <v>0</v>
      </c>
      <c r="K1776" s="72" t="s">
        <v>3850</v>
      </c>
      <c r="L1776" s="12" t="e">
        <f>VLOOKUP(B1776,Doses!A:C,3,FALSE)</f>
        <v>#N/A</v>
      </c>
      <c r="M1776" s="45" t="e">
        <f t="shared" si="27"/>
        <v>#VALUE!</v>
      </c>
    </row>
    <row r="1777" spans="1:13" x14ac:dyDescent="0.25">
      <c r="A1777" s="72" t="s">
        <v>21</v>
      </c>
      <c r="D1777" s="72">
        <v>0</v>
      </c>
      <c r="E1777" s="72">
        <v>0</v>
      </c>
      <c r="F1777" s="72">
        <v>0</v>
      </c>
      <c r="K1777" s="72" t="s">
        <v>3850</v>
      </c>
      <c r="L1777" s="12" t="e">
        <f>VLOOKUP(B1777,Doses!A:C,3,FALSE)</f>
        <v>#N/A</v>
      </c>
      <c r="M1777" s="45" t="e">
        <f t="shared" si="27"/>
        <v>#VALUE!</v>
      </c>
    </row>
    <row r="1778" spans="1:13" x14ac:dyDescent="0.25">
      <c r="A1778" s="72" t="s">
        <v>21</v>
      </c>
      <c r="D1778" s="72">
        <v>0</v>
      </c>
      <c r="E1778" s="72">
        <v>0</v>
      </c>
      <c r="F1778" s="72">
        <v>0</v>
      </c>
      <c r="K1778" s="72" t="s">
        <v>3850</v>
      </c>
      <c r="L1778" s="12" t="e">
        <f>VLOOKUP(B1778,Doses!A:C,3,FALSE)</f>
        <v>#N/A</v>
      </c>
      <c r="M1778" s="45" t="e">
        <f t="shared" si="27"/>
        <v>#VALUE!</v>
      </c>
    </row>
    <row r="1779" spans="1:13" x14ac:dyDescent="0.25">
      <c r="A1779" s="72" t="s">
        <v>21</v>
      </c>
      <c r="D1779" s="72">
        <v>0</v>
      </c>
      <c r="E1779" s="72">
        <v>0</v>
      </c>
      <c r="F1779" s="72">
        <v>0</v>
      </c>
      <c r="K1779" s="72" t="s">
        <v>3850</v>
      </c>
      <c r="L1779" s="12" t="e">
        <f>VLOOKUP(B1779,Doses!A:C,3,FALSE)</f>
        <v>#N/A</v>
      </c>
      <c r="M1779" s="45" t="e">
        <f t="shared" si="27"/>
        <v>#VALUE!</v>
      </c>
    </row>
    <row r="1780" spans="1:13" x14ac:dyDescent="0.25">
      <c r="A1780" s="72" t="s">
        <v>21</v>
      </c>
      <c r="D1780" s="72">
        <v>0</v>
      </c>
      <c r="E1780" s="72">
        <v>0</v>
      </c>
      <c r="F1780" s="72">
        <v>0</v>
      </c>
      <c r="K1780" s="72" t="s">
        <v>3850</v>
      </c>
      <c r="L1780" s="12" t="e">
        <f>VLOOKUP(B1780,Doses!A:C,3,FALSE)</f>
        <v>#N/A</v>
      </c>
      <c r="M1780" s="45" t="e">
        <f t="shared" si="27"/>
        <v>#VALUE!</v>
      </c>
    </row>
    <row r="1781" spans="1:13" x14ac:dyDescent="0.25">
      <c r="A1781" s="72" t="s">
        <v>21</v>
      </c>
      <c r="D1781" s="72">
        <v>0</v>
      </c>
      <c r="E1781" s="72">
        <v>0</v>
      </c>
      <c r="F1781" s="72">
        <v>0</v>
      </c>
      <c r="K1781" s="72" t="s">
        <v>3850</v>
      </c>
      <c r="L1781" s="12" t="e">
        <f>VLOOKUP(B1781,Doses!A:C,3,FALSE)</f>
        <v>#N/A</v>
      </c>
      <c r="M1781" s="45" t="e">
        <f t="shared" si="27"/>
        <v>#VALUE!</v>
      </c>
    </row>
    <row r="1782" spans="1:13" x14ac:dyDescent="0.25">
      <c r="A1782" s="72" t="s">
        <v>21</v>
      </c>
      <c r="D1782" s="72">
        <v>0</v>
      </c>
      <c r="E1782" s="72">
        <v>0</v>
      </c>
      <c r="F1782" s="72">
        <v>0</v>
      </c>
      <c r="K1782" s="72" t="s">
        <v>3850</v>
      </c>
      <c r="L1782" s="12" t="e">
        <f>VLOOKUP(B1782,Doses!A:C,3,FALSE)</f>
        <v>#N/A</v>
      </c>
      <c r="M1782" s="45" t="e">
        <f t="shared" si="27"/>
        <v>#VALUE!</v>
      </c>
    </row>
    <row r="1783" spans="1:13" x14ac:dyDescent="0.25">
      <c r="A1783" s="72" t="s">
        <v>21</v>
      </c>
      <c r="D1783" s="72">
        <v>0</v>
      </c>
      <c r="E1783" s="72">
        <v>0</v>
      </c>
      <c r="F1783" s="72">
        <v>0</v>
      </c>
      <c r="K1783" s="72" t="s">
        <v>3850</v>
      </c>
      <c r="L1783" s="12" t="e">
        <f>VLOOKUP(B1783,Doses!A:C,3,FALSE)</f>
        <v>#N/A</v>
      </c>
      <c r="M1783" s="45" t="e">
        <f t="shared" si="27"/>
        <v>#VALUE!</v>
      </c>
    </row>
    <row r="1784" spans="1:13" x14ac:dyDescent="0.25">
      <c r="A1784" s="72" t="s">
        <v>21</v>
      </c>
      <c r="D1784" s="72">
        <v>0</v>
      </c>
      <c r="E1784" s="72">
        <v>0</v>
      </c>
      <c r="F1784" s="72">
        <v>0</v>
      </c>
      <c r="K1784" s="72" t="s">
        <v>3850</v>
      </c>
      <c r="L1784" s="12" t="e">
        <f>VLOOKUP(B1784,Doses!A:C,3,FALSE)</f>
        <v>#N/A</v>
      </c>
      <c r="M1784" s="45" t="e">
        <f t="shared" si="27"/>
        <v>#VALUE!</v>
      </c>
    </row>
    <row r="1785" spans="1:13" x14ac:dyDescent="0.25">
      <c r="A1785" s="72" t="s">
        <v>21</v>
      </c>
      <c r="D1785" s="72">
        <v>0</v>
      </c>
      <c r="E1785" s="72">
        <v>0</v>
      </c>
      <c r="F1785" s="72">
        <v>0</v>
      </c>
      <c r="K1785" s="72" t="s">
        <v>3850</v>
      </c>
      <c r="L1785" s="12" t="e">
        <f>VLOOKUP(B1785,Doses!A:C,3,FALSE)</f>
        <v>#N/A</v>
      </c>
      <c r="M1785" s="45" t="e">
        <f t="shared" si="27"/>
        <v>#VALUE!</v>
      </c>
    </row>
    <row r="1786" spans="1:13" x14ac:dyDescent="0.25">
      <c r="A1786" s="72" t="s">
        <v>21</v>
      </c>
      <c r="D1786" s="72">
        <v>0</v>
      </c>
      <c r="E1786" s="72">
        <v>0</v>
      </c>
      <c r="F1786" s="72">
        <v>0</v>
      </c>
      <c r="K1786" s="72" t="s">
        <v>3850</v>
      </c>
      <c r="L1786" s="12" t="e">
        <f>VLOOKUP(B1786,Doses!A:C,3,FALSE)</f>
        <v>#N/A</v>
      </c>
      <c r="M1786" s="45" t="e">
        <f t="shared" si="27"/>
        <v>#VALUE!</v>
      </c>
    </row>
    <row r="1787" spans="1:13" x14ac:dyDescent="0.25">
      <c r="A1787" s="72" t="s">
        <v>21</v>
      </c>
      <c r="D1787" s="72">
        <v>0</v>
      </c>
      <c r="E1787" s="72">
        <v>0</v>
      </c>
      <c r="F1787" s="72">
        <v>0</v>
      </c>
      <c r="K1787" s="72" t="s">
        <v>3850</v>
      </c>
      <c r="L1787" s="12" t="e">
        <f>VLOOKUP(B1787,Doses!A:C,3,FALSE)</f>
        <v>#N/A</v>
      </c>
      <c r="M1787" s="45" t="e">
        <f t="shared" si="27"/>
        <v>#VALUE!</v>
      </c>
    </row>
    <row r="1788" spans="1:13" x14ac:dyDescent="0.25">
      <c r="A1788" s="72" t="s">
        <v>21</v>
      </c>
      <c r="D1788" s="72">
        <v>0</v>
      </c>
      <c r="E1788" s="72">
        <v>0</v>
      </c>
      <c r="F1788" s="72">
        <v>0</v>
      </c>
      <c r="K1788" s="72" t="s">
        <v>3850</v>
      </c>
      <c r="L1788" s="12" t="e">
        <f>VLOOKUP(B1788,Doses!A:C,3,FALSE)</f>
        <v>#N/A</v>
      </c>
      <c r="M1788" s="45" t="e">
        <f t="shared" si="27"/>
        <v>#VALUE!</v>
      </c>
    </row>
    <row r="1789" spans="1:13" x14ac:dyDescent="0.25">
      <c r="A1789" s="72" t="s">
        <v>21</v>
      </c>
      <c r="D1789" s="72">
        <v>0</v>
      </c>
      <c r="E1789" s="72">
        <v>0</v>
      </c>
      <c r="F1789" s="72">
        <v>0</v>
      </c>
      <c r="K1789" s="72" t="s">
        <v>3850</v>
      </c>
      <c r="L1789" s="12" t="e">
        <f>VLOOKUP(B1789,Doses!A:C,3,FALSE)</f>
        <v>#N/A</v>
      </c>
      <c r="M1789" s="45" t="e">
        <f t="shared" si="27"/>
        <v>#VALUE!</v>
      </c>
    </row>
    <row r="1790" spans="1:13" x14ac:dyDescent="0.25">
      <c r="A1790" s="72" t="s">
        <v>21</v>
      </c>
      <c r="D1790" s="72">
        <v>0</v>
      </c>
      <c r="E1790" s="72">
        <v>0</v>
      </c>
      <c r="F1790" s="72">
        <v>0</v>
      </c>
      <c r="K1790" s="72" t="s">
        <v>3850</v>
      </c>
      <c r="L1790" s="12" t="e">
        <f>VLOOKUP(B1790,Doses!A:C,3,FALSE)</f>
        <v>#N/A</v>
      </c>
      <c r="M1790" s="45" t="e">
        <f t="shared" si="27"/>
        <v>#VALUE!</v>
      </c>
    </row>
    <row r="1791" spans="1:13" x14ac:dyDescent="0.25">
      <c r="A1791" s="72" t="s">
        <v>21</v>
      </c>
      <c r="D1791" s="72">
        <v>0</v>
      </c>
      <c r="E1791" s="72">
        <v>0</v>
      </c>
      <c r="F1791" s="72">
        <v>0</v>
      </c>
      <c r="K1791" s="72" t="s">
        <v>3850</v>
      </c>
      <c r="L1791" s="12" t="e">
        <f>VLOOKUP(B1791,Doses!A:C,3,FALSE)</f>
        <v>#N/A</v>
      </c>
      <c r="M1791" s="45" t="e">
        <f t="shared" si="27"/>
        <v>#VALUE!</v>
      </c>
    </row>
    <row r="1792" spans="1:13" x14ac:dyDescent="0.25">
      <c r="A1792" s="72" t="s">
        <v>21</v>
      </c>
      <c r="D1792" s="72">
        <v>0</v>
      </c>
      <c r="E1792" s="72">
        <v>0</v>
      </c>
      <c r="F1792" s="72">
        <v>0</v>
      </c>
      <c r="K1792" s="72" t="s">
        <v>3850</v>
      </c>
      <c r="L1792" s="12" t="e">
        <f>VLOOKUP(B1792,Doses!A:C,3,FALSE)</f>
        <v>#N/A</v>
      </c>
      <c r="M1792" s="45" t="e">
        <f t="shared" si="27"/>
        <v>#VALUE!</v>
      </c>
    </row>
    <row r="1793" spans="1:13" x14ac:dyDescent="0.25">
      <c r="A1793" s="72" t="s">
        <v>21</v>
      </c>
      <c r="D1793" s="72">
        <v>0</v>
      </c>
      <c r="E1793" s="72">
        <v>0</v>
      </c>
      <c r="F1793" s="72">
        <v>0</v>
      </c>
      <c r="K1793" s="72" t="s">
        <v>3850</v>
      </c>
      <c r="L1793" s="12" t="e">
        <f>VLOOKUP(B1793,Doses!A:C,3,FALSE)</f>
        <v>#N/A</v>
      </c>
      <c r="M1793" s="45" t="e">
        <f t="shared" si="27"/>
        <v>#VALUE!</v>
      </c>
    </row>
    <row r="1794" spans="1:13" x14ac:dyDescent="0.25">
      <c r="A1794" s="72" t="s">
        <v>21</v>
      </c>
      <c r="D1794" s="72">
        <v>0</v>
      </c>
      <c r="E1794" s="72">
        <v>0</v>
      </c>
      <c r="F1794" s="72">
        <v>0</v>
      </c>
      <c r="K1794" s="72" t="s">
        <v>3850</v>
      </c>
      <c r="L1794" s="12" t="e">
        <f>VLOOKUP(B1794,Doses!A:C,3,FALSE)</f>
        <v>#N/A</v>
      </c>
      <c r="M1794" s="45" t="e">
        <f t="shared" si="27"/>
        <v>#VALUE!</v>
      </c>
    </row>
    <row r="1795" spans="1:13" x14ac:dyDescent="0.25">
      <c r="A1795" s="72" t="s">
        <v>21</v>
      </c>
      <c r="D1795" s="72">
        <v>0</v>
      </c>
      <c r="E1795" s="72">
        <v>0</v>
      </c>
      <c r="F1795" s="72">
        <v>0</v>
      </c>
      <c r="K1795" s="72" t="s">
        <v>3850</v>
      </c>
      <c r="L1795" s="12" t="e">
        <f>VLOOKUP(B1795,Doses!A:C,3,FALSE)</f>
        <v>#N/A</v>
      </c>
      <c r="M1795" s="45" t="e">
        <f t="shared" ref="M1795:M1858" si="28">K1795*1</f>
        <v>#VALUE!</v>
      </c>
    </row>
    <row r="1796" spans="1:13" x14ac:dyDescent="0.25">
      <c r="A1796" s="72" t="s">
        <v>21</v>
      </c>
      <c r="D1796" s="72">
        <v>0</v>
      </c>
      <c r="E1796" s="72">
        <v>0</v>
      </c>
      <c r="F1796" s="72">
        <v>0</v>
      </c>
      <c r="K1796" s="72" t="s">
        <v>3850</v>
      </c>
      <c r="L1796" s="12" t="e">
        <f>VLOOKUP(B1796,Doses!A:C,3,FALSE)</f>
        <v>#N/A</v>
      </c>
      <c r="M1796" s="45" t="e">
        <f t="shared" si="28"/>
        <v>#VALUE!</v>
      </c>
    </row>
    <row r="1797" spans="1:13" x14ac:dyDescent="0.25">
      <c r="A1797" s="72" t="s">
        <v>21</v>
      </c>
      <c r="D1797" s="72">
        <v>0</v>
      </c>
      <c r="E1797" s="72">
        <v>0</v>
      </c>
      <c r="F1797" s="72">
        <v>0</v>
      </c>
      <c r="K1797" s="72" t="s">
        <v>3850</v>
      </c>
      <c r="L1797" s="12" t="e">
        <f>VLOOKUP(B1797,Doses!A:C,3,FALSE)</f>
        <v>#N/A</v>
      </c>
      <c r="M1797" s="45" t="e">
        <f t="shared" si="28"/>
        <v>#VALUE!</v>
      </c>
    </row>
    <row r="1798" spans="1:13" x14ac:dyDescent="0.25">
      <c r="A1798" s="72" t="s">
        <v>21</v>
      </c>
      <c r="D1798" s="72">
        <v>0</v>
      </c>
      <c r="E1798" s="72">
        <v>0</v>
      </c>
      <c r="F1798" s="72">
        <v>0</v>
      </c>
      <c r="K1798" s="72" t="s">
        <v>3850</v>
      </c>
      <c r="L1798" s="12" t="e">
        <f>VLOOKUP(B1798,Doses!A:C,3,FALSE)</f>
        <v>#N/A</v>
      </c>
      <c r="M1798" s="45" t="e">
        <f t="shared" si="28"/>
        <v>#VALUE!</v>
      </c>
    </row>
    <row r="1799" spans="1:13" x14ac:dyDescent="0.25">
      <c r="A1799" s="72" t="s">
        <v>21</v>
      </c>
      <c r="D1799" s="72">
        <v>0</v>
      </c>
      <c r="E1799" s="72">
        <v>0</v>
      </c>
      <c r="F1799" s="72">
        <v>0</v>
      </c>
      <c r="K1799" s="72" t="s">
        <v>3850</v>
      </c>
      <c r="L1799" s="12" t="e">
        <f>VLOOKUP(B1799,Doses!A:C,3,FALSE)</f>
        <v>#N/A</v>
      </c>
      <c r="M1799" s="45" t="e">
        <f t="shared" si="28"/>
        <v>#VALUE!</v>
      </c>
    </row>
    <row r="1800" spans="1:13" x14ac:dyDescent="0.25">
      <c r="A1800" s="72" t="s">
        <v>21</v>
      </c>
      <c r="D1800" s="72">
        <v>0</v>
      </c>
      <c r="E1800" s="72">
        <v>0</v>
      </c>
      <c r="F1800" s="72">
        <v>0</v>
      </c>
      <c r="K1800" s="72" t="s">
        <v>3850</v>
      </c>
      <c r="L1800" s="12" t="e">
        <f>VLOOKUP(B1800,Doses!A:C,3,FALSE)</f>
        <v>#N/A</v>
      </c>
      <c r="M1800" s="45" t="e">
        <f t="shared" si="28"/>
        <v>#VALUE!</v>
      </c>
    </row>
    <row r="1801" spans="1:13" x14ac:dyDescent="0.25">
      <c r="A1801" s="72" t="s">
        <v>21</v>
      </c>
      <c r="D1801" s="72">
        <v>0</v>
      </c>
      <c r="E1801" s="72">
        <v>0</v>
      </c>
      <c r="F1801" s="72">
        <v>0</v>
      </c>
      <c r="I1801" s="74"/>
      <c r="K1801" s="72" t="s">
        <v>3850</v>
      </c>
      <c r="L1801" s="12" t="e">
        <f>VLOOKUP(B1801,Doses!A:C,3,FALSE)</f>
        <v>#N/A</v>
      </c>
      <c r="M1801" s="45" t="e">
        <f t="shared" si="28"/>
        <v>#VALUE!</v>
      </c>
    </row>
    <row r="1802" spans="1:13" x14ac:dyDescent="0.25">
      <c r="A1802" s="72" t="s">
        <v>21</v>
      </c>
      <c r="D1802" s="72">
        <v>0</v>
      </c>
      <c r="E1802" s="72">
        <v>0</v>
      </c>
      <c r="F1802" s="72">
        <v>0</v>
      </c>
      <c r="K1802" s="72" t="s">
        <v>3850</v>
      </c>
      <c r="L1802" s="12" t="e">
        <f>VLOOKUP(B1802,Doses!A:C,3,FALSE)</f>
        <v>#N/A</v>
      </c>
      <c r="M1802" s="45" t="e">
        <f t="shared" si="28"/>
        <v>#VALUE!</v>
      </c>
    </row>
    <row r="1803" spans="1:13" x14ac:dyDescent="0.25">
      <c r="A1803" s="72" t="s">
        <v>21</v>
      </c>
      <c r="D1803" s="72">
        <v>0</v>
      </c>
      <c r="E1803" s="72">
        <v>0</v>
      </c>
      <c r="F1803" s="72">
        <v>0</v>
      </c>
      <c r="K1803" s="72" t="s">
        <v>3850</v>
      </c>
      <c r="L1803" s="12" t="e">
        <f>VLOOKUP(B1803,Doses!A:C,3,FALSE)</f>
        <v>#N/A</v>
      </c>
      <c r="M1803" s="45" t="e">
        <f t="shared" si="28"/>
        <v>#VALUE!</v>
      </c>
    </row>
    <row r="1804" spans="1:13" x14ac:dyDescent="0.25">
      <c r="A1804" s="72" t="s">
        <v>21</v>
      </c>
      <c r="D1804" s="72">
        <v>0</v>
      </c>
      <c r="E1804" s="72">
        <v>0</v>
      </c>
      <c r="F1804" s="72">
        <v>0</v>
      </c>
      <c r="K1804" s="72" t="s">
        <v>3850</v>
      </c>
      <c r="L1804" s="12" t="e">
        <f>VLOOKUP(B1804,Doses!A:C,3,FALSE)</f>
        <v>#N/A</v>
      </c>
      <c r="M1804" s="45" t="e">
        <f t="shared" si="28"/>
        <v>#VALUE!</v>
      </c>
    </row>
    <row r="1805" spans="1:13" x14ac:dyDescent="0.25">
      <c r="A1805" s="72" t="s">
        <v>21</v>
      </c>
      <c r="D1805" s="72">
        <v>0</v>
      </c>
      <c r="E1805" s="72">
        <v>0</v>
      </c>
      <c r="F1805" s="72">
        <v>0</v>
      </c>
      <c r="K1805" s="72" t="s">
        <v>3850</v>
      </c>
      <c r="L1805" s="12" t="e">
        <f>VLOOKUP(B1805,Doses!A:C,3,FALSE)</f>
        <v>#N/A</v>
      </c>
      <c r="M1805" s="45" t="e">
        <f t="shared" si="28"/>
        <v>#VALUE!</v>
      </c>
    </row>
    <row r="1806" spans="1:13" x14ac:dyDescent="0.25">
      <c r="A1806" s="72" t="s">
        <v>21</v>
      </c>
      <c r="D1806" s="72">
        <v>0</v>
      </c>
      <c r="E1806" s="72">
        <v>0</v>
      </c>
      <c r="F1806" s="72">
        <v>0</v>
      </c>
      <c r="K1806" s="72" t="s">
        <v>3850</v>
      </c>
      <c r="L1806" s="12" t="e">
        <f>VLOOKUP(B1806,Doses!A:C,3,FALSE)</f>
        <v>#N/A</v>
      </c>
      <c r="M1806" s="45" t="e">
        <f t="shared" si="28"/>
        <v>#VALUE!</v>
      </c>
    </row>
    <row r="1807" spans="1:13" x14ac:dyDescent="0.25">
      <c r="A1807" s="72" t="s">
        <v>21</v>
      </c>
      <c r="D1807" s="72">
        <v>0</v>
      </c>
      <c r="E1807" s="72">
        <v>0</v>
      </c>
      <c r="F1807" s="72">
        <v>0</v>
      </c>
      <c r="K1807" s="73" t="s">
        <v>3850</v>
      </c>
      <c r="L1807" s="12" t="e">
        <f>VLOOKUP(B1807,Doses!A:C,3,FALSE)</f>
        <v>#N/A</v>
      </c>
      <c r="M1807" s="45" t="e">
        <f t="shared" si="28"/>
        <v>#VALUE!</v>
      </c>
    </row>
    <row r="1808" spans="1:13" x14ac:dyDescent="0.25">
      <c r="A1808" s="72" t="s">
        <v>21</v>
      </c>
      <c r="D1808" s="72">
        <v>0</v>
      </c>
      <c r="E1808" s="72">
        <v>0</v>
      </c>
      <c r="F1808" s="72">
        <v>0</v>
      </c>
      <c r="K1808" s="72" t="s">
        <v>3850</v>
      </c>
      <c r="L1808" s="12" t="e">
        <f>VLOOKUP(B1808,Doses!A:C,3,FALSE)</f>
        <v>#N/A</v>
      </c>
      <c r="M1808" s="45" t="e">
        <f t="shared" si="28"/>
        <v>#VALUE!</v>
      </c>
    </row>
    <row r="1809" spans="1:13" x14ac:dyDescent="0.25">
      <c r="A1809" s="72" t="s">
        <v>21</v>
      </c>
      <c r="D1809" s="72">
        <v>0</v>
      </c>
      <c r="E1809" s="72">
        <v>0</v>
      </c>
      <c r="F1809" s="72">
        <v>0</v>
      </c>
      <c r="K1809" s="72" t="s">
        <v>3850</v>
      </c>
      <c r="L1809" s="12" t="e">
        <f>VLOOKUP(B1809,Doses!A:C,3,FALSE)</f>
        <v>#N/A</v>
      </c>
      <c r="M1809" s="45" t="e">
        <f t="shared" si="28"/>
        <v>#VALUE!</v>
      </c>
    </row>
    <row r="1810" spans="1:13" x14ac:dyDescent="0.25">
      <c r="A1810" s="72" t="s">
        <v>21</v>
      </c>
      <c r="D1810" s="72">
        <v>0</v>
      </c>
      <c r="E1810" s="72">
        <v>0</v>
      </c>
      <c r="F1810" s="72">
        <v>0</v>
      </c>
      <c r="K1810" s="72" t="s">
        <v>3850</v>
      </c>
      <c r="L1810" s="12" t="e">
        <f>VLOOKUP(B1810,Doses!A:C,3,FALSE)</f>
        <v>#N/A</v>
      </c>
      <c r="M1810" s="45" t="e">
        <f t="shared" si="28"/>
        <v>#VALUE!</v>
      </c>
    </row>
    <row r="1811" spans="1:13" x14ac:dyDescent="0.25">
      <c r="A1811" s="72" t="s">
        <v>21</v>
      </c>
      <c r="D1811" s="72">
        <v>0</v>
      </c>
      <c r="E1811" s="72">
        <v>0</v>
      </c>
      <c r="F1811" s="72">
        <v>0</v>
      </c>
      <c r="K1811" s="72" t="s">
        <v>3850</v>
      </c>
      <c r="L1811" s="12" t="e">
        <f>VLOOKUP(B1811,Doses!A:C,3,FALSE)</f>
        <v>#N/A</v>
      </c>
      <c r="M1811" s="45" t="e">
        <f t="shared" si="28"/>
        <v>#VALUE!</v>
      </c>
    </row>
    <row r="1812" spans="1:13" x14ac:dyDescent="0.25">
      <c r="A1812" s="72" t="s">
        <v>21</v>
      </c>
      <c r="D1812" s="72">
        <v>0</v>
      </c>
      <c r="E1812" s="72">
        <v>0</v>
      </c>
      <c r="F1812" s="72">
        <v>0</v>
      </c>
      <c r="K1812" s="72" t="s">
        <v>3850</v>
      </c>
      <c r="L1812" s="12" t="e">
        <f>VLOOKUP(B1812,Doses!A:C,3,FALSE)</f>
        <v>#N/A</v>
      </c>
      <c r="M1812" s="45" t="e">
        <f t="shared" si="28"/>
        <v>#VALUE!</v>
      </c>
    </row>
    <row r="1813" spans="1:13" x14ac:dyDescent="0.25">
      <c r="A1813" s="72" t="s">
        <v>21</v>
      </c>
      <c r="D1813" s="72">
        <v>0</v>
      </c>
      <c r="E1813" s="72">
        <v>0</v>
      </c>
      <c r="F1813" s="72">
        <v>0</v>
      </c>
      <c r="K1813" s="72" t="s">
        <v>3850</v>
      </c>
      <c r="L1813" s="12" t="e">
        <f>VLOOKUP(B1813,Doses!A:C,3,FALSE)</f>
        <v>#N/A</v>
      </c>
      <c r="M1813" s="45" t="e">
        <f t="shared" si="28"/>
        <v>#VALUE!</v>
      </c>
    </row>
    <row r="1814" spans="1:13" x14ac:dyDescent="0.25">
      <c r="A1814" s="72" t="s">
        <v>21</v>
      </c>
      <c r="D1814" s="72">
        <v>0</v>
      </c>
      <c r="E1814" s="72">
        <v>0</v>
      </c>
      <c r="F1814" s="72">
        <v>0</v>
      </c>
      <c r="K1814" s="73" t="s">
        <v>3850</v>
      </c>
      <c r="L1814" s="12" t="e">
        <f>VLOOKUP(B1814,Doses!A:C,3,FALSE)</f>
        <v>#N/A</v>
      </c>
      <c r="M1814" s="45" t="e">
        <f t="shared" si="28"/>
        <v>#VALUE!</v>
      </c>
    </row>
    <row r="1815" spans="1:13" x14ac:dyDescent="0.25">
      <c r="A1815" s="72" t="s">
        <v>21</v>
      </c>
      <c r="D1815" s="72">
        <v>0</v>
      </c>
      <c r="E1815" s="72">
        <v>0</v>
      </c>
      <c r="F1815" s="72">
        <v>0</v>
      </c>
      <c r="K1815" s="72" t="s">
        <v>3850</v>
      </c>
      <c r="L1815" s="12" t="e">
        <f>VLOOKUP(B1815,Doses!A:C,3,FALSE)</f>
        <v>#N/A</v>
      </c>
      <c r="M1815" s="45" t="e">
        <f t="shared" si="28"/>
        <v>#VALUE!</v>
      </c>
    </row>
    <row r="1816" spans="1:13" x14ac:dyDescent="0.25">
      <c r="A1816" s="72" t="s">
        <v>21</v>
      </c>
      <c r="D1816" s="72">
        <v>0</v>
      </c>
      <c r="E1816" s="72">
        <v>0</v>
      </c>
      <c r="F1816" s="72">
        <v>0</v>
      </c>
      <c r="K1816" s="72" t="s">
        <v>3850</v>
      </c>
      <c r="L1816" s="12" t="e">
        <f>VLOOKUP(B1816,Doses!A:C,3,FALSE)</f>
        <v>#N/A</v>
      </c>
      <c r="M1816" s="45" t="e">
        <f t="shared" si="28"/>
        <v>#VALUE!</v>
      </c>
    </row>
    <row r="1817" spans="1:13" x14ac:dyDescent="0.25">
      <c r="A1817" s="72" t="s">
        <v>21</v>
      </c>
      <c r="D1817" s="72">
        <v>0</v>
      </c>
      <c r="E1817" s="72">
        <v>0</v>
      </c>
      <c r="F1817" s="72">
        <v>0</v>
      </c>
      <c r="K1817" s="72" t="s">
        <v>3850</v>
      </c>
      <c r="L1817" s="12" t="e">
        <f>VLOOKUP(B1817,Doses!A:C,3,FALSE)</f>
        <v>#N/A</v>
      </c>
      <c r="M1817" s="45" t="e">
        <f t="shared" si="28"/>
        <v>#VALUE!</v>
      </c>
    </row>
    <row r="1818" spans="1:13" x14ac:dyDescent="0.25">
      <c r="A1818" s="72" t="s">
        <v>21</v>
      </c>
      <c r="D1818" s="72">
        <v>0</v>
      </c>
      <c r="E1818" s="72">
        <v>0</v>
      </c>
      <c r="F1818" s="72">
        <v>0</v>
      </c>
      <c r="K1818" s="72" t="s">
        <v>3850</v>
      </c>
      <c r="L1818" s="12" t="e">
        <f>VLOOKUP(B1818,Doses!A:C,3,FALSE)</f>
        <v>#N/A</v>
      </c>
      <c r="M1818" s="45" t="e">
        <f t="shared" si="28"/>
        <v>#VALUE!</v>
      </c>
    </row>
    <row r="1819" spans="1:13" x14ac:dyDescent="0.25">
      <c r="A1819" s="72" t="s">
        <v>21</v>
      </c>
      <c r="D1819" s="72">
        <v>0</v>
      </c>
      <c r="E1819" s="72">
        <v>0</v>
      </c>
      <c r="F1819" s="72">
        <v>0</v>
      </c>
      <c r="K1819" s="72" t="s">
        <v>3850</v>
      </c>
      <c r="L1819" s="12" t="e">
        <f>VLOOKUP(B1819,Doses!A:C,3,FALSE)</f>
        <v>#N/A</v>
      </c>
      <c r="M1819" s="45" t="e">
        <f t="shared" si="28"/>
        <v>#VALUE!</v>
      </c>
    </row>
    <row r="1820" spans="1:13" x14ac:dyDescent="0.25">
      <c r="A1820" s="72" t="s">
        <v>21</v>
      </c>
      <c r="D1820" s="72">
        <v>0</v>
      </c>
      <c r="E1820" s="72">
        <v>0</v>
      </c>
      <c r="F1820" s="72">
        <v>0</v>
      </c>
      <c r="K1820" s="72" t="s">
        <v>3850</v>
      </c>
      <c r="L1820" s="12" t="e">
        <f>VLOOKUP(B1820,Doses!A:C,3,FALSE)</f>
        <v>#N/A</v>
      </c>
      <c r="M1820" s="45" t="e">
        <f t="shared" si="28"/>
        <v>#VALUE!</v>
      </c>
    </row>
    <row r="1821" spans="1:13" x14ac:dyDescent="0.25">
      <c r="A1821" s="72" t="s">
        <v>21</v>
      </c>
      <c r="D1821" s="72">
        <v>0</v>
      </c>
      <c r="E1821" s="72">
        <v>0</v>
      </c>
      <c r="F1821" s="72">
        <v>0</v>
      </c>
      <c r="K1821" s="73" t="s">
        <v>3850</v>
      </c>
      <c r="L1821" s="12" t="e">
        <f>VLOOKUP(B1821,Doses!A:C,3,FALSE)</f>
        <v>#N/A</v>
      </c>
      <c r="M1821" s="45" t="e">
        <f t="shared" si="28"/>
        <v>#VALUE!</v>
      </c>
    </row>
    <row r="1822" spans="1:13" x14ac:dyDescent="0.25">
      <c r="A1822" s="72" t="s">
        <v>21</v>
      </c>
      <c r="D1822" s="72">
        <v>0</v>
      </c>
      <c r="E1822" s="72">
        <v>0</v>
      </c>
      <c r="F1822" s="72">
        <v>0</v>
      </c>
      <c r="K1822" s="72" t="s">
        <v>3850</v>
      </c>
      <c r="L1822" s="12" t="e">
        <f>VLOOKUP(B1822,Doses!A:C,3,FALSE)</f>
        <v>#N/A</v>
      </c>
      <c r="M1822" s="45" t="e">
        <f t="shared" si="28"/>
        <v>#VALUE!</v>
      </c>
    </row>
    <row r="1823" spans="1:13" x14ac:dyDescent="0.25">
      <c r="A1823" s="72" t="s">
        <v>21</v>
      </c>
      <c r="D1823" s="72">
        <v>0</v>
      </c>
      <c r="E1823" s="72">
        <v>0</v>
      </c>
      <c r="F1823" s="72">
        <v>0</v>
      </c>
      <c r="K1823" s="72" t="s">
        <v>3850</v>
      </c>
      <c r="L1823" s="12" t="e">
        <f>VLOOKUP(B1823,Doses!A:C,3,FALSE)</f>
        <v>#N/A</v>
      </c>
      <c r="M1823" s="45" t="e">
        <f t="shared" si="28"/>
        <v>#VALUE!</v>
      </c>
    </row>
    <row r="1824" spans="1:13" x14ac:dyDescent="0.25">
      <c r="A1824" s="72" t="s">
        <v>21</v>
      </c>
      <c r="D1824" s="72">
        <v>0</v>
      </c>
      <c r="E1824" s="72">
        <v>0</v>
      </c>
      <c r="F1824" s="72">
        <v>0</v>
      </c>
      <c r="K1824" s="72" t="s">
        <v>3850</v>
      </c>
      <c r="L1824" s="12" t="e">
        <f>VLOOKUP(B1824,Doses!A:C,3,FALSE)</f>
        <v>#N/A</v>
      </c>
      <c r="M1824" s="45" t="e">
        <f t="shared" si="28"/>
        <v>#VALUE!</v>
      </c>
    </row>
    <row r="1825" spans="1:13" x14ac:dyDescent="0.25">
      <c r="A1825" s="72" t="s">
        <v>21</v>
      </c>
      <c r="D1825" s="72">
        <v>0</v>
      </c>
      <c r="E1825" s="72">
        <v>0</v>
      </c>
      <c r="F1825" s="72">
        <v>0</v>
      </c>
      <c r="K1825" s="72" t="s">
        <v>3850</v>
      </c>
      <c r="L1825" s="12" t="e">
        <f>VLOOKUP(B1825,Doses!A:C,3,FALSE)</f>
        <v>#N/A</v>
      </c>
      <c r="M1825" s="45" t="e">
        <f t="shared" si="28"/>
        <v>#VALUE!</v>
      </c>
    </row>
    <row r="1826" spans="1:13" x14ac:dyDescent="0.25">
      <c r="A1826" s="72" t="s">
        <v>21</v>
      </c>
      <c r="D1826" s="72">
        <v>0</v>
      </c>
      <c r="E1826" s="72">
        <v>0</v>
      </c>
      <c r="F1826" s="72">
        <v>0</v>
      </c>
      <c r="K1826" s="72" t="s">
        <v>3850</v>
      </c>
      <c r="L1826" s="12" t="e">
        <f>VLOOKUP(B1826,Doses!A:C,3,FALSE)</f>
        <v>#N/A</v>
      </c>
      <c r="M1826" s="45" t="e">
        <f t="shared" si="28"/>
        <v>#VALUE!</v>
      </c>
    </row>
    <row r="1827" spans="1:13" x14ac:dyDescent="0.25">
      <c r="A1827" s="72" t="s">
        <v>21</v>
      </c>
      <c r="D1827" s="72">
        <v>0</v>
      </c>
      <c r="E1827" s="72">
        <v>0</v>
      </c>
      <c r="F1827" s="72">
        <v>0</v>
      </c>
      <c r="K1827" s="72" t="s">
        <v>3850</v>
      </c>
      <c r="L1827" s="12" t="e">
        <f>VLOOKUP(B1827,Doses!A:C,3,FALSE)</f>
        <v>#N/A</v>
      </c>
      <c r="M1827" s="45" t="e">
        <f t="shared" si="28"/>
        <v>#VALUE!</v>
      </c>
    </row>
    <row r="1828" spans="1:13" x14ac:dyDescent="0.25">
      <c r="A1828" s="72" t="s">
        <v>21</v>
      </c>
      <c r="D1828" s="72">
        <v>0</v>
      </c>
      <c r="E1828" s="72">
        <v>0</v>
      </c>
      <c r="F1828" s="72">
        <v>0</v>
      </c>
      <c r="K1828" s="72" t="s">
        <v>3850</v>
      </c>
      <c r="L1828" s="12" t="e">
        <f>VLOOKUP(B1828,Doses!A:C,3,FALSE)</f>
        <v>#N/A</v>
      </c>
      <c r="M1828" s="45" t="e">
        <f t="shared" si="28"/>
        <v>#VALUE!</v>
      </c>
    </row>
    <row r="1829" spans="1:13" x14ac:dyDescent="0.25">
      <c r="A1829" s="72" t="s">
        <v>21</v>
      </c>
      <c r="D1829" s="72">
        <v>0</v>
      </c>
      <c r="E1829" s="72">
        <v>0</v>
      </c>
      <c r="F1829" s="72">
        <v>0</v>
      </c>
      <c r="K1829" s="72" t="s">
        <v>3850</v>
      </c>
      <c r="L1829" s="12" t="e">
        <f>VLOOKUP(B1829,Doses!A:C,3,FALSE)</f>
        <v>#N/A</v>
      </c>
      <c r="M1829" s="45" t="e">
        <f t="shared" si="28"/>
        <v>#VALUE!</v>
      </c>
    </row>
    <row r="1830" spans="1:13" x14ac:dyDescent="0.25">
      <c r="A1830" s="72" t="s">
        <v>21</v>
      </c>
      <c r="D1830" s="72">
        <v>0</v>
      </c>
      <c r="E1830" s="72">
        <v>0</v>
      </c>
      <c r="F1830" s="72">
        <v>0</v>
      </c>
      <c r="K1830" s="72" t="s">
        <v>3850</v>
      </c>
      <c r="L1830" s="12" t="e">
        <f>VLOOKUP(B1830,Doses!A:C,3,FALSE)</f>
        <v>#N/A</v>
      </c>
      <c r="M1830" s="45" t="e">
        <f t="shared" si="28"/>
        <v>#VALUE!</v>
      </c>
    </row>
    <row r="1831" spans="1:13" x14ac:dyDescent="0.25">
      <c r="A1831" s="72" t="s">
        <v>21</v>
      </c>
      <c r="D1831" s="72">
        <v>0</v>
      </c>
      <c r="E1831" s="72">
        <v>0</v>
      </c>
      <c r="F1831" s="72">
        <v>0</v>
      </c>
      <c r="K1831" s="72" t="s">
        <v>3850</v>
      </c>
      <c r="L1831" s="12" t="e">
        <f>VLOOKUP(B1831,Doses!A:C,3,FALSE)</f>
        <v>#N/A</v>
      </c>
      <c r="M1831" s="45" t="e">
        <f t="shared" si="28"/>
        <v>#VALUE!</v>
      </c>
    </row>
    <row r="1832" spans="1:13" x14ac:dyDescent="0.25">
      <c r="A1832" s="72" t="s">
        <v>21</v>
      </c>
      <c r="D1832" s="72">
        <v>0</v>
      </c>
      <c r="E1832" s="72">
        <v>0</v>
      </c>
      <c r="F1832" s="72">
        <v>0</v>
      </c>
      <c r="K1832" s="72" t="s">
        <v>3850</v>
      </c>
      <c r="L1832" s="12" t="e">
        <f>VLOOKUP(B1832,Doses!A:C,3,FALSE)</f>
        <v>#N/A</v>
      </c>
      <c r="M1832" s="45" t="e">
        <f t="shared" si="28"/>
        <v>#VALUE!</v>
      </c>
    </row>
    <row r="1833" spans="1:13" x14ac:dyDescent="0.25">
      <c r="A1833" s="72" t="s">
        <v>21</v>
      </c>
      <c r="D1833" s="72">
        <v>0</v>
      </c>
      <c r="E1833" s="72">
        <v>0</v>
      </c>
      <c r="F1833" s="72">
        <v>0</v>
      </c>
      <c r="K1833" s="72" t="s">
        <v>3850</v>
      </c>
      <c r="L1833" s="12" t="e">
        <f>VLOOKUP(B1833,Doses!A:C,3,FALSE)</f>
        <v>#N/A</v>
      </c>
      <c r="M1833" s="45" t="e">
        <f t="shared" si="28"/>
        <v>#VALUE!</v>
      </c>
    </row>
    <row r="1834" spans="1:13" x14ac:dyDescent="0.25">
      <c r="A1834" s="72" t="s">
        <v>21</v>
      </c>
      <c r="D1834" s="72">
        <v>0</v>
      </c>
      <c r="E1834" s="72">
        <v>0</v>
      </c>
      <c r="F1834" s="72">
        <v>0</v>
      </c>
      <c r="K1834" s="72" t="s">
        <v>3850</v>
      </c>
      <c r="L1834" s="12" t="e">
        <f>VLOOKUP(B1834,Doses!A:C,3,FALSE)</f>
        <v>#N/A</v>
      </c>
      <c r="M1834" s="45" t="e">
        <f t="shared" si="28"/>
        <v>#VALUE!</v>
      </c>
    </row>
    <row r="1835" spans="1:13" x14ac:dyDescent="0.25">
      <c r="A1835" s="72" t="s">
        <v>21</v>
      </c>
      <c r="D1835" s="72">
        <v>0</v>
      </c>
      <c r="E1835" s="72">
        <v>0</v>
      </c>
      <c r="F1835" s="72">
        <v>0</v>
      </c>
      <c r="K1835" s="72" t="s">
        <v>3850</v>
      </c>
      <c r="L1835" s="12" t="e">
        <f>VLOOKUP(B1835,Doses!A:C,3,FALSE)</f>
        <v>#N/A</v>
      </c>
      <c r="M1835" s="45" t="e">
        <f t="shared" si="28"/>
        <v>#VALUE!</v>
      </c>
    </row>
    <row r="1836" spans="1:13" x14ac:dyDescent="0.25">
      <c r="A1836" s="72" t="s">
        <v>21</v>
      </c>
      <c r="D1836" s="72">
        <v>0</v>
      </c>
      <c r="E1836" s="72">
        <v>0</v>
      </c>
      <c r="F1836" s="72">
        <v>0</v>
      </c>
      <c r="K1836" s="72" t="s">
        <v>3850</v>
      </c>
      <c r="L1836" s="12" t="e">
        <f>VLOOKUP(B1836,Doses!A:C,3,FALSE)</f>
        <v>#N/A</v>
      </c>
      <c r="M1836" s="45" t="e">
        <f t="shared" si="28"/>
        <v>#VALUE!</v>
      </c>
    </row>
    <row r="1837" spans="1:13" x14ac:dyDescent="0.25">
      <c r="A1837" s="72" t="s">
        <v>21</v>
      </c>
      <c r="D1837" s="72">
        <v>0</v>
      </c>
      <c r="E1837" s="72">
        <v>0</v>
      </c>
      <c r="F1837" s="72">
        <v>0</v>
      </c>
      <c r="K1837" s="72" t="s">
        <v>3850</v>
      </c>
      <c r="L1837" s="12" t="e">
        <f>VLOOKUP(B1837,Doses!A:C,3,FALSE)</f>
        <v>#N/A</v>
      </c>
      <c r="M1837" s="45" t="e">
        <f t="shared" si="28"/>
        <v>#VALUE!</v>
      </c>
    </row>
    <row r="1838" spans="1:13" x14ac:dyDescent="0.25">
      <c r="A1838" s="72" t="s">
        <v>21</v>
      </c>
      <c r="D1838" s="72">
        <v>0</v>
      </c>
      <c r="E1838" s="72">
        <v>0</v>
      </c>
      <c r="F1838" s="72">
        <v>0</v>
      </c>
      <c r="K1838" s="72" t="s">
        <v>3850</v>
      </c>
      <c r="L1838" s="12" t="e">
        <f>VLOOKUP(B1838,Doses!A:C,3,FALSE)</f>
        <v>#N/A</v>
      </c>
      <c r="M1838" s="45" t="e">
        <f t="shared" si="28"/>
        <v>#VALUE!</v>
      </c>
    </row>
    <row r="1839" spans="1:13" x14ac:dyDescent="0.25">
      <c r="A1839" s="72" t="s">
        <v>21</v>
      </c>
      <c r="D1839" s="72">
        <v>0</v>
      </c>
      <c r="E1839" s="72">
        <v>0</v>
      </c>
      <c r="F1839" s="72">
        <v>0</v>
      </c>
      <c r="K1839" s="72" t="s">
        <v>3850</v>
      </c>
      <c r="L1839" s="12" t="e">
        <f>VLOOKUP(B1839,Doses!A:C,3,FALSE)</f>
        <v>#N/A</v>
      </c>
      <c r="M1839" s="45" t="e">
        <f t="shared" si="28"/>
        <v>#VALUE!</v>
      </c>
    </row>
    <row r="1840" spans="1:13" x14ac:dyDescent="0.25">
      <c r="A1840" s="72" t="s">
        <v>21</v>
      </c>
      <c r="D1840" s="72">
        <v>0</v>
      </c>
      <c r="E1840" s="72">
        <v>0</v>
      </c>
      <c r="F1840" s="72">
        <v>0</v>
      </c>
      <c r="K1840" s="72" t="s">
        <v>3850</v>
      </c>
      <c r="L1840" s="12" t="e">
        <f>VLOOKUP(B1840,Doses!A:C,3,FALSE)</f>
        <v>#N/A</v>
      </c>
      <c r="M1840" s="45" t="e">
        <f t="shared" si="28"/>
        <v>#VALUE!</v>
      </c>
    </row>
    <row r="1841" spans="1:13" x14ac:dyDescent="0.25">
      <c r="A1841" s="72" t="s">
        <v>21</v>
      </c>
      <c r="D1841" s="72">
        <v>0</v>
      </c>
      <c r="E1841" s="72">
        <v>0</v>
      </c>
      <c r="F1841" s="72">
        <v>0</v>
      </c>
      <c r="K1841" s="72" t="s">
        <v>3850</v>
      </c>
      <c r="L1841" s="12" t="e">
        <f>VLOOKUP(B1841,Doses!A:C,3,FALSE)</f>
        <v>#N/A</v>
      </c>
      <c r="M1841" s="45" t="e">
        <f t="shared" si="28"/>
        <v>#VALUE!</v>
      </c>
    </row>
    <row r="1842" spans="1:13" x14ac:dyDescent="0.25">
      <c r="A1842" s="72" t="s">
        <v>21</v>
      </c>
      <c r="D1842" s="72">
        <v>0</v>
      </c>
      <c r="E1842" s="72">
        <v>0</v>
      </c>
      <c r="F1842" s="72">
        <v>0</v>
      </c>
      <c r="K1842" s="72" t="s">
        <v>3850</v>
      </c>
      <c r="L1842" s="12" t="e">
        <f>VLOOKUP(B1842,Doses!A:C,3,FALSE)</f>
        <v>#N/A</v>
      </c>
      <c r="M1842" s="45" t="e">
        <f t="shared" si="28"/>
        <v>#VALUE!</v>
      </c>
    </row>
    <row r="1843" spans="1:13" x14ac:dyDescent="0.25">
      <c r="A1843" s="72" t="s">
        <v>21</v>
      </c>
      <c r="D1843" s="72">
        <v>0</v>
      </c>
      <c r="E1843" s="72">
        <v>0</v>
      </c>
      <c r="F1843" s="72">
        <v>0</v>
      </c>
      <c r="K1843" s="72" t="s">
        <v>3850</v>
      </c>
      <c r="L1843" s="12" t="e">
        <f>VLOOKUP(B1843,Doses!A:C,3,FALSE)</f>
        <v>#N/A</v>
      </c>
      <c r="M1843" s="45" t="e">
        <f t="shared" si="28"/>
        <v>#VALUE!</v>
      </c>
    </row>
    <row r="1844" spans="1:13" x14ac:dyDescent="0.25">
      <c r="A1844" s="72" t="s">
        <v>21</v>
      </c>
      <c r="D1844" s="72">
        <v>0</v>
      </c>
      <c r="E1844" s="72">
        <v>0</v>
      </c>
      <c r="F1844" s="72">
        <v>0</v>
      </c>
      <c r="K1844" s="72" t="s">
        <v>3850</v>
      </c>
      <c r="L1844" s="12" t="e">
        <f>VLOOKUP(B1844,Doses!A:C,3,FALSE)</f>
        <v>#N/A</v>
      </c>
      <c r="M1844" s="45" t="e">
        <f t="shared" si="28"/>
        <v>#VALUE!</v>
      </c>
    </row>
    <row r="1845" spans="1:13" x14ac:dyDescent="0.25">
      <c r="A1845" s="72" t="s">
        <v>21</v>
      </c>
      <c r="D1845" s="72">
        <v>0</v>
      </c>
      <c r="E1845" s="72">
        <v>0</v>
      </c>
      <c r="F1845" s="72">
        <v>0</v>
      </c>
      <c r="K1845" s="72" t="s">
        <v>3850</v>
      </c>
      <c r="L1845" s="12" t="e">
        <f>VLOOKUP(B1845,Doses!A:C,3,FALSE)</f>
        <v>#N/A</v>
      </c>
      <c r="M1845" s="45" t="e">
        <f t="shared" si="28"/>
        <v>#VALUE!</v>
      </c>
    </row>
    <row r="1846" spans="1:13" x14ac:dyDescent="0.25">
      <c r="A1846" s="72" t="s">
        <v>21</v>
      </c>
      <c r="D1846" s="72">
        <v>0</v>
      </c>
      <c r="E1846" s="72">
        <v>0</v>
      </c>
      <c r="F1846" s="72">
        <v>0</v>
      </c>
      <c r="K1846" s="72" t="s">
        <v>3850</v>
      </c>
      <c r="L1846" s="12" t="e">
        <f>VLOOKUP(B1846,Doses!A:C,3,FALSE)</f>
        <v>#N/A</v>
      </c>
      <c r="M1846" s="45" t="e">
        <f t="shared" si="28"/>
        <v>#VALUE!</v>
      </c>
    </row>
    <row r="1847" spans="1:13" x14ac:dyDescent="0.25">
      <c r="A1847" s="72" t="s">
        <v>21</v>
      </c>
      <c r="D1847" s="72">
        <v>0</v>
      </c>
      <c r="E1847" s="72">
        <v>0</v>
      </c>
      <c r="F1847" s="72">
        <v>0</v>
      </c>
      <c r="K1847" s="72" t="s">
        <v>3850</v>
      </c>
      <c r="L1847" s="12" t="e">
        <f>VLOOKUP(B1847,Doses!A:C,3,FALSE)</f>
        <v>#N/A</v>
      </c>
      <c r="M1847" s="45" t="e">
        <f t="shared" si="28"/>
        <v>#VALUE!</v>
      </c>
    </row>
    <row r="1848" spans="1:13" x14ac:dyDescent="0.25">
      <c r="A1848" s="72" t="s">
        <v>21</v>
      </c>
      <c r="D1848" s="72">
        <v>0</v>
      </c>
      <c r="E1848" s="72">
        <v>0</v>
      </c>
      <c r="F1848" s="72">
        <v>0</v>
      </c>
      <c r="K1848" s="72" t="s">
        <v>3850</v>
      </c>
      <c r="L1848" s="12" t="e">
        <f>VLOOKUP(B1848,Doses!A:C,3,FALSE)</f>
        <v>#N/A</v>
      </c>
      <c r="M1848" s="45" t="e">
        <f t="shared" si="28"/>
        <v>#VALUE!</v>
      </c>
    </row>
    <row r="1849" spans="1:13" x14ac:dyDescent="0.25">
      <c r="A1849" s="72" t="s">
        <v>21</v>
      </c>
      <c r="D1849" s="72">
        <v>0</v>
      </c>
      <c r="E1849" s="72">
        <v>0</v>
      </c>
      <c r="F1849" s="72">
        <v>0</v>
      </c>
      <c r="K1849" s="72" t="s">
        <v>3850</v>
      </c>
      <c r="L1849" s="12" t="e">
        <f>VLOOKUP(B1849,Doses!A:C,3,FALSE)</f>
        <v>#N/A</v>
      </c>
      <c r="M1849" s="45" t="e">
        <f t="shared" si="28"/>
        <v>#VALUE!</v>
      </c>
    </row>
    <row r="1850" spans="1:13" x14ac:dyDescent="0.25">
      <c r="A1850" s="72" t="s">
        <v>21</v>
      </c>
      <c r="D1850" s="72">
        <v>0</v>
      </c>
      <c r="E1850" s="72">
        <v>0</v>
      </c>
      <c r="F1850" s="72">
        <v>0</v>
      </c>
      <c r="K1850" s="72" t="s">
        <v>3850</v>
      </c>
      <c r="L1850" s="12" t="e">
        <f>VLOOKUP(B1850,Doses!A:C,3,FALSE)</f>
        <v>#N/A</v>
      </c>
      <c r="M1850" s="45" t="e">
        <f t="shared" si="28"/>
        <v>#VALUE!</v>
      </c>
    </row>
    <row r="1851" spans="1:13" x14ac:dyDescent="0.25">
      <c r="A1851" s="72" t="s">
        <v>21</v>
      </c>
      <c r="D1851" s="72">
        <v>0</v>
      </c>
      <c r="E1851" s="72">
        <v>0</v>
      </c>
      <c r="F1851" s="72">
        <v>0</v>
      </c>
      <c r="K1851" s="72" t="s">
        <v>3850</v>
      </c>
      <c r="L1851" s="12" t="e">
        <f>VLOOKUP(B1851,Doses!A:C,3,FALSE)</f>
        <v>#N/A</v>
      </c>
      <c r="M1851" s="45" t="e">
        <f t="shared" si="28"/>
        <v>#VALUE!</v>
      </c>
    </row>
    <row r="1852" spans="1:13" x14ac:dyDescent="0.25">
      <c r="A1852" s="72" t="s">
        <v>21</v>
      </c>
      <c r="D1852" s="72">
        <v>0</v>
      </c>
      <c r="E1852" s="72">
        <v>0</v>
      </c>
      <c r="F1852" s="72">
        <v>0</v>
      </c>
      <c r="K1852" s="72" t="s">
        <v>3850</v>
      </c>
      <c r="L1852" s="12" t="e">
        <f>VLOOKUP(B1852,Doses!A:C,3,FALSE)</f>
        <v>#N/A</v>
      </c>
      <c r="M1852" s="45" t="e">
        <f t="shared" si="28"/>
        <v>#VALUE!</v>
      </c>
    </row>
    <row r="1853" spans="1:13" x14ac:dyDescent="0.25">
      <c r="A1853" s="72" t="s">
        <v>21</v>
      </c>
      <c r="D1853" s="72">
        <v>0</v>
      </c>
      <c r="E1853" s="72">
        <v>0</v>
      </c>
      <c r="F1853" s="72">
        <v>0</v>
      </c>
      <c r="K1853" s="72" t="s">
        <v>3850</v>
      </c>
      <c r="L1853" s="12" t="e">
        <f>VLOOKUP(B1853,Doses!A:C,3,FALSE)</f>
        <v>#N/A</v>
      </c>
      <c r="M1853" s="45" t="e">
        <f t="shared" si="28"/>
        <v>#VALUE!</v>
      </c>
    </row>
    <row r="1854" spans="1:13" x14ac:dyDescent="0.25">
      <c r="A1854" s="72" t="s">
        <v>21</v>
      </c>
      <c r="D1854" s="72">
        <v>0</v>
      </c>
      <c r="E1854" s="72">
        <v>0</v>
      </c>
      <c r="F1854" s="72">
        <v>0</v>
      </c>
      <c r="K1854" s="73" t="s">
        <v>3850</v>
      </c>
      <c r="L1854" s="12" t="e">
        <f>VLOOKUP(B1854,Doses!A:C,3,FALSE)</f>
        <v>#N/A</v>
      </c>
      <c r="M1854" s="45" t="e">
        <f t="shared" si="28"/>
        <v>#VALUE!</v>
      </c>
    </row>
    <row r="1855" spans="1:13" x14ac:dyDescent="0.25">
      <c r="A1855" s="72" t="s">
        <v>21</v>
      </c>
      <c r="D1855" s="72">
        <v>0</v>
      </c>
      <c r="E1855" s="72">
        <v>0</v>
      </c>
      <c r="F1855" s="72">
        <v>0</v>
      </c>
      <c r="K1855" s="73" t="s">
        <v>3850</v>
      </c>
      <c r="L1855" s="12" t="e">
        <f>VLOOKUP(B1855,Doses!A:C,3,FALSE)</f>
        <v>#N/A</v>
      </c>
      <c r="M1855" s="45" t="e">
        <f t="shared" si="28"/>
        <v>#VALUE!</v>
      </c>
    </row>
    <row r="1856" spans="1:13" x14ac:dyDescent="0.25">
      <c r="A1856" s="72" t="s">
        <v>21</v>
      </c>
      <c r="D1856" s="72">
        <v>0</v>
      </c>
      <c r="E1856" s="72">
        <v>0</v>
      </c>
      <c r="F1856" s="72">
        <v>0</v>
      </c>
      <c r="K1856" s="72" t="s">
        <v>3850</v>
      </c>
      <c r="L1856" s="12" t="e">
        <f>VLOOKUP(B1856,Doses!A:C,3,FALSE)</f>
        <v>#N/A</v>
      </c>
      <c r="M1856" s="45" t="e">
        <f t="shared" si="28"/>
        <v>#VALUE!</v>
      </c>
    </row>
    <row r="1857" spans="1:13" x14ac:dyDescent="0.25">
      <c r="A1857" s="72" t="s">
        <v>21</v>
      </c>
      <c r="D1857" s="72">
        <v>0</v>
      </c>
      <c r="E1857" s="72">
        <v>0</v>
      </c>
      <c r="F1857" s="72">
        <v>0</v>
      </c>
      <c r="K1857" s="72" t="s">
        <v>3850</v>
      </c>
      <c r="L1857" s="12" t="e">
        <f>VLOOKUP(B1857,Doses!A:C,3,FALSE)</f>
        <v>#N/A</v>
      </c>
      <c r="M1857" s="45" t="e">
        <f t="shared" si="28"/>
        <v>#VALUE!</v>
      </c>
    </row>
    <row r="1858" spans="1:13" x14ac:dyDescent="0.25">
      <c r="A1858" s="72" t="s">
        <v>21</v>
      </c>
      <c r="D1858" s="72">
        <v>0</v>
      </c>
      <c r="E1858" s="72">
        <v>0</v>
      </c>
      <c r="F1858" s="72">
        <v>0</v>
      </c>
      <c r="K1858" s="73" t="s">
        <v>3850</v>
      </c>
      <c r="L1858" s="12" t="e">
        <f>VLOOKUP(B1858,Doses!A:C,3,FALSE)</f>
        <v>#N/A</v>
      </c>
      <c r="M1858" s="45" t="e">
        <f t="shared" si="28"/>
        <v>#VALUE!</v>
      </c>
    </row>
    <row r="1859" spans="1:13" x14ac:dyDescent="0.25">
      <c r="A1859" s="72" t="s">
        <v>21</v>
      </c>
      <c r="D1859" s="72">
        <v>0</v>
      </c>
      <c r="E1859" s="72">
        <v>0</v>
      </c>
      <c r="F1859" s="72">
        <v>0</v>
      </c>
      <c r="K1859" s="73" t="s">
        <v>3850</v>
      </c>
      <c r="L1859" s="12" t="e">
        <f>VLOOKUP(B1859,Doses!A:C,3,FALSE)</f>
        <v>#N/A</v>
      </c>
      <c r="M1859" s="45" t="e">
        <f t="shared" ref="M1859:M1922" si="29">K1859*1</f>
        <v>#VALUE!</v>
      </c>
    </row>
    <row r="1860" spans="1:13" x14ac:dyDescent="0.25">
      <c r="A1860" s="72" t="s">
        <v>21</v>
      </c>
      <c r="D1860" s="72">
        <v>0</v>
      </c>
      <c r="E1860" s="72">
        <v>0</v>
      </c>
      <c r="F1860" s="72">
        <v>0</v>
      </c>
      <c r="K1860" s="72" t="s">
        <v>3850</v>
      </c>
      <c r="L1860" s="12" t="e">
        <f>VLOOKUP(B1860,Doses!A:C,3,FALSE)</f>
        <v>#N/A</v>
      </c>
      <c r="M1860" s="45" t="e">
        <f t="shared" si="29"/>
        <v>#VALUE!</v>
      </c>
    </row>
    <row r="1861" spans="1:13" x14ac:dyDescent="0.25">
      <c r="A1861" s="72" t="s">
        <v>21</v>
      </c>
      <c r="D1861" s="72">
        <v>0</v>
      </c>
      <c r="E1861" s="72">
        <v>0</v>
      </c>
      <c r="F1861" s="72">
        <v>0</v>
      </c>
      <c r="K1861" s="72" t="s">
        <v>3850</v>
      </c>
      <c r="L1861" s="12" t="e">
        <f>VLOOKUP(B1861,Doses!A:C,3,FALSE)</f>
        <v>#N/A</v>
      </c>
      <c r="M1861" s="45" t="e">
        <f t="shared" si="29"/>
        <v>#VALUE!</v>
      </c>
    </row>
    <row r="1862" spans="1:13" x14ac:dyDescent="0.25">
      <c r="A1862" s="72" t="s">
        <v>21</v>
      </c>
      <c r="D1862" s="72">
        <v>0</v>
      </c>
      <c r="E1862" s="72">
        <v>0</v>
      </c>
      <c r="F1862" s="72">
        <v>0</v>
      </c>
      <c r="K1862" s="72" t="s">
        <v>3850</v>
      </c>
      <c r="L1862" s="12" t="e">
        <f>VLOOKUP(B1862,Doses!A:C,3,FALSE)</f>
        <v>#N/A</v>
      </c>
      <c r="M1862" s="45" t="e">
        <f t="shared" si="29"/>
        <v>#VALUE!</v>
      </c>
    </row>
    <row r="1863" spans="1:13" x14ac:dyDescent="0.25">
      <c r="A1863" s="72" t="s">
        <v>21</v>
      </c>
      <c r="D1863" s="72">
        <v>0</v>
      </c>
      <c r="E1863" s="72">
        <v>0</v>
      </c>
      <c r="F1863" s="72">
        <v>0</v>
      </c>
      <c r="K1863" s="72" t="s">
        <v>3850</v>
      </c>
      <c r="L1863" s="12" t="e">
        <f>VLOOKUP(B1863,Doses!A:C,3,FALSE)</f>
        <v>#N/A</v>
      </c>
      <c r="M1863" s="45" t="e">
        <f t="shared" si="29"/>
        <v>#VALUE!</v>
      </c>
    </row>
    <row r="1864" spans="1:13" x14ac:dyDescent="0.25">
      <c r="A1864" s="72" t="s">
        <v>21</v>
      </c>
      <c r="D1864" s="72">
        <v>0</v>
      </c>
      <c r="E1864" s="72">
        <v>0</v>
      </c>
      <c r="F1864" s="72">
        <v>0</v>
      </c>
      <c r="K1864" s="72" t="s">
        <v>3850</v>
      </c>
      <c r="L1864" s="12" t="e">
        <f>VLOOKUP(B1864,Doses!A:C,3,FALSE)</f>
        <v>#N/A</v>
      </c>
      <c r="M1864" s="45" t="e">
        <f t="shared" si="29"/>
        <v>#VALUE!</v>
      </c>
    </row>
    <row r="1865" spans="1:13" x14ac:dyDescent="0.25">
      <c r="A1865" s="72" t="s">
        <v>21</v>
      </c>
      <c r="D1865" s="72">
        <v>0</v>
      </c>
      <c r="E1865" s="72">
        <v>0</v>
      </c>
      <c r="F1865" s="72">
        <v>0</v>
      </c>
      <c r="K1865" s="72" t="s">
        <v>3850</v>
      </c>
      <c r="L1865" s="12" t="e">
        <f>VLOOKUP(B1865,Doses!A:C,3,FALSE)</f>
        <v>#N/A</v>
      </c>
      <c r="M1865" s="45" t="e">
        <f t="shared" si="29"/>
        <v>#VALUE!</v>
      </c>
    </row>
    <row r="1866" spans="1:13" x14ac:dyDescent="0.25">
      <c r="A1866" s="72" t="s">
        <v>21</v>
      </c>
      <c r="D1866" s="72">
        <v>0</v>
      </c>
      <c r="E1866" s="72">
        <v>0</v>
      </c>
      <c r="F1866" s="72">
        <v>0</v>
      </c>
      <c r="K1866" s="72" t="s">
        <v>3850</v>
      </c>
      <c r="L1866" s="12" t="e">
        <f>VLOOKUP(B1866,Doses!A:C,3,FALSE)</f>
        <v>#N/A</v>
      </c>
      <c r="M1866" s="45" t="e">
        <f t="shared" si="29"/>
        <v>#VALUE!</v>
      </c>
    </row>
    <row r="1867" spans="1:13" x14ac:dyDescent="0.25">
      <c r="A1867" s="72" t="s">
        <v>21</v>
      </c>
      <c r="D1867" s="72">
        <v>0</v>
      </c>
      <c r="E1867" s="72">
        <v>0</v>
      </c>
      <c r="F1867" s="72">
        <v>0</v>
      </c>
      <c r="K1867" s="72" t="s">
        <v>3850</v>
      </c>
      <c r="L1867" s="12" t="e">
        <f>VLOOKUP(B1867,Doses!A:C,3,FALSE)</f>
        <v>#N/A</v>
      </c>
      <c r="M1867" s="45" t="e">
        <f t="shared" si="29"/>
        <v>#VALUE!</v>
      </c>
    </row>
    <row r="1868" spans="1:13" x14ac:dyDescent="0.25">
      <c r="A1868" s="72" t="s">
        <v>21</v>
      </c>
      <c r="D1868" s="72">
        <v>0</v>
      </c>
      <c r="E1868" s="72">
        <v>0</v>
      </c>
      <c r="F1868" s="72">
        <v>0</v>
      </c>
      <c r="K1868" s="72" t="s">
        <v>3850</v>
      </c>
      <c r="L1868" s="12" t="e">
        <f>VLOOKUP(B1868,Doses!A:C,3,FALSE)</f>
        <v>#N/A</v>
      </c>
      <c r="M1868" s="45" t="e">
        <f t="shared" si="29"/>
        <v>#VALUE!</v>
      </c>
    </row>
    <row r="1869" spans="1:13" x14ac:dyDescent="0.25">
      <c r="A1869" s="72" t="s">
        <v>21</v>
      </c>
      <c r="D1869" s="72">
        <v>0</v>
      </c>
      <c r="E1869" s="72">
        <v>0</v>
      </c>
      <c r="F1869" s="72">
        <v>0</v>
      </c>
      <c r="K1869" s="72" t="s">
        <v>3850</v>
      </c>
      <c r="L1869" s="12" t="e">
        <f>VLOOKUP(B1869,Doses!A:C,3,FALSE)</f>
        <v>#N/A</v>
      </c>
      <c r="M1869" s="45" t="e">
        <f t="shared" si="29"/>
        <v>#VALUE!</v>
      </c>
    </row>
    <row r="1870" spans="1:13" x14ac:dyDescent="0.25">
      <c r="A1870" s="72" t="s">
        <v>21</v>
      </c>
      <c r="D1870" s="72">
        <v>0</v>
      </c>
      <c r="E1870" s="72">
        <v>0</v>
      </c>
      <c r="F1870" s="72">
        <v>0</v>
      </c>
      <c r="K1870" s="73" t="s">
        <v>3850</v>
      </c>
      <c r="L1870" s="12" t="e">
        <f>VLOOKUP(B1870,Doses!A:C,3,FALSE)</f>
        <v>#N/A</v>
      </c>
      <c r="M1870" s="45" t="e">
        <f t="shared" si="29"/>
        <v>#VALUE!</v>
      </c>
    </row>
    <row r="1871" spans="1:13" x14ac:dyDescent="0.25">
      <c r="A1871" s="72" t="s">
        <v>21</v>
      </c>
      <c r="D1871" s="72">
        <v>0</v>
      </c>
      <c r="E1871" s="72">
        <v>0</v>
      </c>
      <c r="F1871" s="72">
        <v>0</v>
      </c>
      <c r="K1871" s="72" t="s">
        <v>3850</v>
      </c>
      <c r="L1871" s="12" t="e">
        <f>VLOOKUP(B1871,Doses!A:C,3,FALSE)</f>
        <v>#N/A</v>
      </c>
      <c r="M1871" s="45" t="e">
        <f t="shared" si="29"/>
        <v>#VALUE!</v>
      </c>
    </row>
    <row r="1872" spans="1:13" x14ac:dyDescent="0.25">
      <c r="A1872" s="72" t="s">
        <v>21</v>
      </c>
      <c r="D1872" s="72">
        <v>0</v>
      </c>
      <c r="E1872" s="72">
        <v>0</v>
      </c>
      <c r="F1872" s="72">
        <v>0</v>
      </c>
      <c r="K1872" s="72" t="s">
        <v>3850</v>
      </c>
      <c r="L1872" s="12" t="e">
        <f>VLOOKUP(B1872,Doses!A:C,3,FALSE)</f>
        <v>#N/A</v>
      </c>
      <c r="M1872" s="45" t="e">
        <f t="shared" si="29"/>
        <v>#VALUE!</v>
      </c>
    </row>
    <row r="1873" spans="1:13" x14ac:dyDescent="0.25">
      <c r="A1873" s="72" t="s">
        <v>21</v>
      </c>
      <c r="D1873" s="72">
        <v>0</v>
      </c>
      <c r="E1873" s="72">
        <v>0</v>
      </c>
      <c r="F1873" s="72">
        <v>0</v>
      </c>
      <c r="K1873" s="72" t="s">
        <v>3850</v>
      </c>
      <c r="L1873" s="12" t="e">
        <f>VLOOKUP(B1873,Doses!A:C,3,FALSE)</f>
        <v>#N/A</v>
      </c>
      <c r="M1873" s="45" t="e">
        <f t="shared" si="29"/>
        <v>#VALUE!</v>
      </c>
    </row>
    <row r="1874" spans="1:13" x14ac:dyDescent="0.25">
      <c r="A1874" s="72" t="s">
        <v>21</v>
      </c>
      <c r="D1874" s="72">
        <v>0</v>
      </c>
      <c r="E1874" s="72">
        <v>0</v>
      </c>
      <c r="F1874" s="72">
        <v>0</v>
      </c>
      <c r="K1874" s="72" t="s">
        <v>3850</v>
      </c>
      <c r="L1874" s="12" t="e">
        <f>VLOOKUP(B1874,Doses!A:C,3,FALSE)</f>
        <v>#N/A</v>
      </c>
      <c r="M1874" s="45" t="e">
        <f t="shared" si="29"/>
        <v>#VALUE!</v>
      </c>
    </row>
    <row r="1875" spans="1:13" x14ac:dyDescent="0.25">
      <c r="A1875" s="72" t="s">
        <v>21</v>
      </c>
      <c r="D1875" s="72">
        <v>0</v>
      </c>
      <c r="E1875" s="72">
        <v>0</v>
      </c>
      <c r="F1875" s="72">
        <v>0</v>
      </c>
      <c r="K1875" s="72" t="s">
        <v>3850</v>
      </c>
      <c r="L1875" s="12" t="e">
        <f>VLOOKUP(B1875,Doses!A:C,3,FALSE)</f>
        <v>#N/A</v>
      </c>
      <c r="M1875" s="45" t="e">
        <f t="shared" si="29"/>
        <v>#VALUE!</v>
      </c>
    </row>
    <row r="1876" spans="1:13" x14ac:dyDescent="0.25">
      <c r="A1876" s="72" t="s">
        <v>21</v>
      </c>
      <c r="D1876" s="72">
        <v>0</v>
      </c>
      <c r="E1876" s="72">
        <v>0</v>
      </c>
      <c r="F1876" s="72">
        <v>0</v>
      </c>
      <c r="K1876" s="73" t="s">
        <v>3850</v>
      </c>
      <c r="L1876" s="12" t="e">
        <f>VLOOKUP(B1876,Doses!A:C,3,FALSE)</f>
        <v>#N/A</v>
      </c>
      <c r="M1876" s="45" t="e">
        <f t="shared" si="29"/>
        <v>#VALUE!</v>
      </c>
    </row>
    <row r="1877" spans="1:13" x14ac:dyDescent="0.25">
      <c r="A1877" s="72" t="s">
        <v>21</v>
      </c>
      <c r="D1877" s="72">
        <v>0</v>
      </c>
      <c r="E1877" s="72">
        <v>0</v>
      </c>
      <c r="F1877" s="72">
        <v>0</v>
      </c>
      <c r="K1877" s="72" t="s">
        <v>3850</v>
      </c>
      <c r="L1877" s="12" t="e">
        <f>VLOOKUP(B1877,Doses!A:C,3,FALSE)</f>
        <v>#N/A</v>
      </c>
      <c r="M1877" s="45" t="e">
        <f t="shared" si="29"/>
        <v>#VALUE!</v>
      </c>
    </row>
    <row r="1878" spans="1:13" x14ac:dyDescent="0.25">
      <c r="A1878" s="72" t="s">
        <v>21</v>
      </c>
      <c r="D1878" s="72">
        <v>0</v>
      </c>
      <c r="E1878" s="72">
        <v>0</v>
      </c>
      <c r="F1878" s="72">
        <v>0</v>
      </c>
      <c r="K1878" s="73" t="s">
        <v>3850</v>
      </c>
      <c r="L1878" s="12" t="e">
        <f>VLOOKUP(B1878,Doses!A:C,3,FALSE)</f>
        <v>#N/A</v>
      </c>
      <c r="M1878" s="45" t="e">
        <f t="shared" si="29"/>
        <v>#VALUE!</v>
      </c>
    </row>
    <row r="1879" spans="1:13" x14ac:dyDescent="0.25">
      <c r="A1879" s="72" t="s">
        <v>21</v>
      </c>
      <c r="D1879" s="72">
        <v>0</v>
      </c>
      <c r="E1879" s="72">
        <v>0</v>
      </c>
      <c r="F1879" s="72">
        <v>0</v>
      </c>
      <c r="K1879" s="72" t="s">
        <v>3850</v>
      </c>
      <c r="L1879" s="12" t="e">
        <f>VLOOKUP(B1879,Doses!A:C,3,FALSE)</f>
        <v>#N/A</v>
      </c>
      <c r="M1879" s="45" t="e">
        <f t="shared" si="29"/>
        <v>#VALUE!</v>
      </c>
    </row>
    <row r="1880" spans="1:13" x14ac:dyDescent="0.25">
      <c r="A1880" s="72" t="s">
        <v>21</v>
      </c>
      <c r="D1880" s="72">
        <v>0</v>
      </c>
      <c r="E1880" s="72">
        <v>0</v>
      </c>
      <c r="F1880" s="72">
        <v>0</v>
      </c>
      <c r="K1880" s="73" t="s">
        <v>3850</v>
      </c>
      <c r="L1880" s="12" t="e">
        <f>VLOOKUP(B1880,Doses!A:C,3,FALSE)</f>
        <v>#N/A</v>
      </c>
      <c r="M1880" s="45" t="e">
        <f t="shared" si="29"/>
        <v>#VALUE!</v>
      </c>
    </row>
    <row r="1881" spans="1:13" x14ac:dyDescent="0.25">
      <c r="A1881" s="72" t="s">
        <v>21</v>
      </c>
      <c r="D1881" s="72">
        <v>0</v>
      </c>
      <c r="E1881" s="72">
        <v>0</v>
      </c>
      <c r="F1881" s="72">
        <v>0</v>
      </c>
      <c r="K1881" s="72" t="s">
        <v>3850</v>
      </c>
      <c r="L1881" s="12" t="e">
        <f>VLOOKUP(B1881,Doses!A:C,3,FALSE)</f>
        <v>#N/A</v>
      </c>
      <c r="M1881" s="45" t="e">
        <f t="shared" si="29"/>
        <v>#VALUE!</v>
      </c>
    </row>
    <row r="1882" spans="1:13" x14ac:dyDescent="0.25">
      <c r="A1882" s="72" t="s">
        <v>21</v>
      </c>
      <c r="D1882" s="72">
        <v>0</v>
      </c>
      <c r="E1882" s="72">
        <v>0</v>
      </c>
      <c r="F1882" s="72">
        <v>0</v>
      </c>
      <c r="K1882" s="72" t="s">
        <v>3850</v>
      </c>
      <c r="L1882" s="12" t="e">
        <f>VLOOKUP(B1882,Doses!A:C,3,FALSE)</f>
        <v>#N/A</v>
      </c>
      <c r="M1882" s="45" t="e">
        <f t="shared" si="29"/>
        <v>#VALUE!</v>
      </c>
    </row>
    <row r="1883" spans="1:13" x14ac:dyDescent="0.25">
      <c r="A1883" s="72" t="s">
        <v>21</v>
      </c>
      <c r="D1883" s="72">
        <v>0</v>
      </c>
      <c r="E1883" s="72">
        <v>0</v>
      </c>
      <c r="F1883" s="72">
        <v>0</v>
      </c>
      <c r="K1883" s="73" t="s">
        <v>3850</v>
      </c>
      <c r="L1883" s="12" t="e">
        <f>VLOOKUP(B1883,Doses!A:C,3,FALSE)</f>
        <v>#N/A</v>
      </c>
      <c r="M1883" s="45" t="e">
        <f t="shared" si="29"/>
        <v>#VALUE!</v>
      </c>
    </row>
    <row r="1884" spans="1:13" x14ac:dyDescent="0.25">
      <c r="A1884" s="72" t="s">
        <v>21</v>
      </c>
      <c r="D1884" s="72">
        <v>0</v>
      </c>
      <c r="E1884" s="72">
        <v>0</v>
      </c>
      <c r="F1884" s="72">
        <v>0</v>
      </c>
      <c r="K1884" s="72" t="s">
        <v>3850</v>
      </c>
      <c r="L1884" s="12" t="e">
        <f>VLOOKUP(B1884,Doses!A:C,3,FALSE)</f>
        <v>#N/A</v>
      </c>
      <c r="M1884" s="45" t="e">
        <f t="shared" si="29"/>
        <v>#VALUE!</v>
      </c>
    </row>
    <row r="1885" spans="1:13" x14ac:dyDescent="0.25">
      <c r="A1885" s="72" t="s">
        <v>21</v>
      </c>
      <c r="D1885" s="72">
        <v>0</v>
      </c>
      <c r="E1885" s="72">
        <v>0</v>
      </c>
      <c r="F1885" s="72">
        <v>0</v>
      </c>
      <c r="K1885" s="72" t="s">
        <v>3850</v>
      </c>
      <c r="L1885" s="12" t="e">
        <f>VLOOKUP(B1885,Doses!A:C,3,FALSE)</f>
        <v>#N/A</v>
      </c>
      <c r="M1885" s="45" t="e">
        <f t="shared" si="29"/>
        <v>#VALUE!</v>
      </c>
    </row>
    <row r="1886" spans="1:13" x14ac:dyDescent="0.25">
      <c r="A1886" s="72" t="s">
        <v>21</v>
      </c>
      <c r="D1886" s="72">
        <v>0</v>
      </c>
      <c r="E1886" s="72">
        <v>0</v>
      </c>
      <c r="F1886" s="72">
        <v>0</v>
      </c>
      <c r="K1886" s="72" t="s">
        <v>3850</v>
      </c>
      <c r="L1886" s="12" t="e">
        <f>VLOOKUP(B1886,Doses!A:C,3,FALSE)</f>
        <v>#N/A</v>
      </c>
      <c r="M1886" s="45" t="e">
        <f t="shared" si="29"/>
        <v>#VALUE!</v>
      </c>
    </row>
    <row r="1887" spans="1:13" x14ac:dyDescent="0.25">
      <c r="A1887" s="72" t="s">
        <v>21</v>
      </c>
      <c r="D1887" s="72">
        <v>0</v>
      </c>
      <c r="E1887" s="72">
        <v>0</v>
      </c>
      <c r="F1887" s="72">
        <v>0</v>
      </c>
      <c r="K1887" s="72" t="s">
        <v>3850</v>
      </c>
      <c r="L1887" s="12" t="e">
        <f>VLOOKUP(B1887,Doses!A:C,3,FALSE)</f>
        <v>#N/A</v>
      </c>
      <c r="M1887" s="45" t="e">
        <f t="shared" si="29"/>
        <v>#VALUE!</v>
      </c>
    </row>
    <row r="1888" spans="1:13" x14ac:dyDescent="0.25">
      <c r="A1888" s="72" t="s">
        <v>21</v>
      </c>
      <c r="D1888" s="72">
        <v>0</v>
      </c>
      <c r="E1888" s="72">
        <v>0</v>
      </c>
      <c r="F1888" s="72">
        <v>0</v>
      </c>
      <c r="K1888" s="72" t="s">
        <v>3850</v>
      </c>
      <c r="L1888" s="12" t="e">
        <f>VLOOKUP(B1888,Doses!A:C,3,FALSE)</f>
        <v>#N/A</v>
      </c>
      <c r="M1888" s="45" t="e">
        <f t="shared" si="29"/>
        <v>#VALUE!</v>
      </c>
    </row>
    <row r="1889" spans="1:13" x14ac:dyDescent="0.25">
      <c r="A1889" s="72" t="s">
        <v>21</v>
      </c>
      <c r="D1889" s="72">
        <v>0</v>
      </c>
      <c r="E1889" s="72">
        <v>0</v>
      </c>
      <c r="F1889" s="72">
        <v>0</v>
      </c>
      <c r="K1889" s="72" t="s">
        <v>3850</v>
      </c>
      <c r="L1889" s="12" t="e">
        <f>VLOOKUP(B1889,Doses!A:C,3,FALSE)</f>
        <v>#N/A</v>
      </c>
      <c r="M1889" s="45" t="e">
        <f t="shared" si="29"/>
        <v>#VALUE!</v>
      </c>
    </row>
    <row r="1890" spans="1:13" x14ac:dyDescent="0.25">
      <c r="A1890" s="72" t="s">
        <v>21</v>
      </c>
      <c r="D1890" s="72">
        <v>0</v>
      </c>
      <c r="E1890" s="72">
        <v>0</v>
      </c>
      <c r="F1890" s="72">
        <v>0</v>
      </c>
      <c r="K1890" s="72" t="s">
        <v>3850</v>
      </c>
      <c r="L1890" s="12" t="e">
        <f>VLOOKUP(B1890,Doses!A:C,3,FALSE)</f>
        <v>#N/A</v>
      </c>
      <c r="M1890" s="45" t="e">
        <f t="shared" si="29"/>
        <v>#VALUE!</v>
      </c>
    </row>
    <row r="1891" spans="1:13" x14ac:dyDescent="0.25">
      <c r="A1891" s="72" t="s">
        <v>21</v>
      </c>
      <c r="D1891" s="72">
        <v>0</v>
      </c>
      <c r="E1891" s="72">
        <v>0</v>
      </c>
      <c r="F1891" s="72">
        <v>0</v>
      </c>
      <c r="K1891" s="72" t="s">
        <v>3850</v>
      </c>
      <c r="L1891" s="12" t="e">
        <f>VLOOKUP(B1891,Doses!A:C,3,FALSE)</f>
        <v>#N/A</v>
      </c>
      <c r="M1891" s="45" t="e">
        <f t="shared" si="29"/>
        <v>#VALUE!</v>
      </c>
    </row>
    <row r="1892" spans="1:13" x14ac:dyDescent="0.25">
      <c r="A1892" s="72" t="s">
        <v>21</v>
      </c>
      <c r="D1892" s="72">
        <v>0</v>
      </c>
      <c r="E1892" s="72">
        <v>0</v>
      </c>
      <c r="F1892" s="72">
        <v>0</v>
      </c>
      <c r="K1892" s="72" t="s">
        <v>3850</v>
      </c>
      <c r="L1892" s="12" t="e">
        <f>VLOOKUP(B1892,Doses!A:C,3,FALSE)</f>
        <v>#N/A</v>
      </c>
      <c r="M1892" s="45" t="e">
        <f t="shared" si="29"/>
        <v>#VALUE!</v>
      </c>
    </row>
    <row r="1893" spans="1:13" x14ac:dyDescent="0.25">
      <c r="A1893" s="72" t="s">
        <v>21</v>
      </c>
      <c r="D1893" s="72">
        <v>0</v>
      </c>
      <c r="E1893" s="72">
        <v>0</v>
      </c>
      <c r="F1893" s="72">
        <v>0</v>
      </c>
      <c r="K1893" s="72" t="s">
        <v>3850</v>
      </c>
      <c r="L1893" s="12" t="e">
        <f>VLOOKUP(B1893,Doses!A:C,3,FALSE)</f>
        <v>#N/A</v>
      </c>
      <c r="M1893" s="45" t="e">
        <f t="shared" si="29"/>
        <v>#VALUE!</v>
      </c>
    </row>
    <row r="1894" spans="1:13" x14ac:dyDescent="0.25">
      <c r="A1894" s="72" t="s">
        <v>21</v>
      </c>
      <c r="D1894" s="72">
        <v>0</v>
      </c>
      <c r="E1894" s="72">
        <v>0</v>
      </c>
      <c r="F1894" s="72">
        <v>0</v>
      </c>
      <c r="K1894" s="72" t="s">
        <v>3850</v>
      </c>
      <c r="L1894" s="12" t="e">
        <f>VLOOKUP(B1894,Doses!A:C,3,FALSE)</f>
        <v>#N/A</v>
      </c>
      <c r="M1894" s="45" t="e">
        <f t="shared" si="29"/>
        <v>#VALUE!</v>
      </c>
    </row>
    <row r="1895" spans="1:13" x14ac:dyDescent="0.25">
      <c r="A1895" s="72" t="s">
        <v>21</v>
      </c>
      <c r="D1895" s="72">
        <v>0</v>
      </c>
      <c r="E1895" s="72">
        <v>0</v>
      </c>
      <c r="F1895" s="72">
        <v>0</v>
      </c>
      <c r="K1895" s="72" t="s">
        <v>3850</v>
      </c>
      <c r="L1895" s="12" t="e">
        <f>VLOOKUP(B1895,Doses!A:C,3,FALSE)</f>
        <v>#N/A</v>
      </c>
      <c r="M1895" s="45" t="e">
        <f t="shared" si="29"/>
        <v>#VALUE!</v>
      </c>
    </row>
    <row r="1896" spans="1:13" x14ac:dyDescent="0.25">
      <c r="A1896" s="72" t="s">
        <v>21</v>
      </c>
      <c r="D1896" s="72">
        <v>0</v>
      </c>
      <c r="E1896" s="72">
        <v>0</v>
      </c>
      <c r="F1896" s="72">
        <v>0</v>
      </c>
      <c r="K1896" s="72" t="s">
        <v>3850</v>
      </c>
      <c r="L1896" s="12" t="e">
        <f>VLOOKUP(B1896,Doses!A:C,3,FALSE)</f>
        <v>#N/A</v>
      </c>
      <c r="M1896" s="45" t="e">
        <f t="shared" si="29"/>
        <v>#VALUE!</v>
      </c>
    </row>
    <row r="1897" spans="1:13" x14ac:dyDescent="0.25">
      <c r="A1897" s="72" t="s">
        <v>21</v>
      </c>
      <c r="D1897" s="72">
        <v>0</v>
      </c>
      <c r="E1897" s="72">
        <v>0</v>
      </c>
      <c r="F1897" s="72">
        <v>0</v>
      </c>
      <c r="K1897" s="72" t="s">
        <v>3850</v>
      </c>
      <c r="L1897" s="12" t="e">
        <f>VLOOKUP(B1897,Doses!A:C,3,FALSE)</f>
        <v>#N/A</v>
      </c>
      <c r="M1897" s="45" t="e">
        <f t="shared" si="29"/>
        <v>#VALUE!</v>
      </c>
    </row>
    <row r="1898" spans="1:13" x14ac:dyDescent="0.25">
      <c r="A1898" s="72" t="s">
        <v>21</v>
      </c>
      <c r="D1898" s="72">
        <v>0</v>
      </c>
      <c r="E1898" s="72">
        <v>0</v>
      </c>
      <c r="F1898" s="72">
        <v>0</v>
      </c>
      <c r="K1898" s="73" t="s">
        <v>3850</v>
      </c>
      <c r="L1898" s="12" t="e">
        <f>VLOOKUP(B1898,Doses!A:C,3,FALSE)</f>
        <v>#N/A</v>
      </c>
      <c r="M1898" s="45" t="e">
        <f t="shared" si="29"/>
        <v>#VALUE!</v>
      </c>
    </row>
    <row r="1899" spans="1:13" x14ac:dyDescent="0.25">
      <c r="A1899" s="72" t="s">
        <v>21</v>
      </c>
      <c r="D1899" s="72">
        <v>0</v>
      </c>
      <c r="E1899" s="72">
        <v>0</v>
      </c>
      <c r="F1899" s="72">
        <v>0</v>
      </c>
      <c r="K1899" s="72" t="s">
        <v>3850</v>
      </c>
      <c r="L1899" s="12" t="e">
        <f>VLOOKUP(B1899,Doses!A:C,3,FALSE)</f>
        <v>#N/A</v>
      </c>
      <c r="M1899" s="45" t="e">
        <f t="shared" si="29"/>
        <v>#VALUE!</v>
      </c>
    </row>
    <row r="1900" spans="1:13" x14ac:dyDescent="0.25">
      <c r="A1900" s="72" t="s">
        <v>21</v>
      </c>
      <c r="D1900" s="72">
        <v>0</v>
      </c>
      <c r="E1900" s="72">
        <v>0</v>
      </c>
      <c r="F1900" s="72">
        <v>0</v>
      </c>
      <c r="K1900" s="72" t="s">
        <v>3850</v>
      </c>
      <c r="L1900" s="12" t="e">
        <f>VLOOKUP(B1900,Doses!A:C,3,FALSE)</f>
        <v>#N/A</v>
      </c>
      <c r="M1900" s="45" t="e">
        <f t="shared" si="29"/>
        <v>#VALUE!</v>
      </c>
    </row>
    <row r="1901" spans="1:13" x14ac:dyDescent="0.25">
      <c r="A1901" s="72" t="s">
        <v>21</v>
      </c>
      <c r="D1901" s="72">
        <v>0</v>
      </c>
      <c r="E1901" s="72">
        <v>0</v>
      </c>
      <c r="F1901" s="72">
        <v>0</v>
      </c>
      <c r="I1901" s="74"/>
      <c r="K1901" s="72" t="s">
        <v>3850</v>
      </c>
      <c r="L1901" s="12" t="e">
        <f>VLOOKUP(B1901,Doses!A:C,3,FALSE)</f>
        <v>#N/A</v>
      </c>
      <c r="M1901" s="45" t="e">
        <f t="shared" si="29"/>
        <v>#VALUE!</v>
      </c>
    </row>
    <row r="1902" spans="1:13" x14ac:dyDescent="0.25">
      <c r="A1902" s="72" t="s">
        <v>21</v>
      </c>
      <c r="D1902" s="72">
        <v>0</v>
      </c>
      <c r="E1902" s="72">
        <v>0</v>
      </c>
      <c r="F1902" s="72">
        <v>0</v>
      </c>
      <c r="K1902" s="72" t="s">
        <v>3850</v>
      </c>
      <c r="L1902" s="12" t="e">
        <f>VLOOKUP(B1902,Doses!A:C,3,FALSE)</f>
        <v>#N/A</v>
      </c>
      <c r="M1902" s="45" t="e">
        <f t="shared" si="29"/>
        <v>#VALUE!</v>
      </c>
    </row>
    <row r="1903" spans="1:13" x14ac:dyDescent="0.25">
      <c r="A1903" s="72" t="s">
        <v>21</v>
      </c>
      <c r="D1903" s="72">
        <v>0</v>
      </c>
      <c r="E1903" s="72">
        <v>0</v>
      </c>
      <c r="F1903" s="72">
        <v>0</v>
      </c>
      <c r="K1903" s="72" t="s">
        <v>3850</v>
      </c>
      <c r="L1903" s="12" t="e">
        <f>VLOOKUP(B1903,Doses!A:C,3,FALSE)</f>
        <v>#N/A</v>
      </c>
      <c r="M1903" s="45" t="e">
        <f t="shared" si="29"/>
        <v>#VALUE!</v>
      </c>
    </row>
    <row r="1904" spans="1:13" x14ac:dyDescent="0.25">
      <c r="A1904" s="72" t="s">
        <v>21</v>
      </c>
      <c r="D1904" s="72">
        <v>0</v>
      </c>
      <c r="E1904" s="72">
        <v>0</v>
      </c>
      <c r="F1904" s="72">
        <v>0</v>
      </c>
      <c r="K1904" s="72" t="s">
        <v>3850</v>
      </c>
      <c r="L1904" s="12" t="e">
        <f>VLOOKUP(B1904,Doses!A:C,3,FALSE)</f>
        <v>#N/A</v>
      </c>
      <c r="M1904" s="45" t="e">
        <f t="shared" si="29"/>
        <v>#VALUE!</v>
      </c>
    </row>
    <row r="1905" spans="1:13" x14ac:dyDescent="0.25">
      <c r="A1905" s="72" t="s">
        <v>21</v>
      </c>
      <c r="D1905" s="72">
        <v>0</v>
      </c>
      <c r="E1905" s="72">
        <v>0</v>
      </c>
      <c r="F1905" s="72">
        <v>0</v>
      </c>
      <c r="K1905" s="73" t="s">
        <v>3850</v>
      </c>
      <c r="L1905" s="12" t="e">
        <f>VLOOKUP(B1905,Doses!A:C,3,FALSE)</f>
        <v>#N/A</v>
      </c>
      <c r="M1905" s="45" t="e">
        <f t="shared" si="29"/>
        <v>#VALUE!</v>
      </c>
    </row>
    <row r="1906" spans="1:13" x14ac:dyDescent="0.25">
      <c r="A1906" s="72" t="s">
        <v>21</v>
      </c>
      <c r="D1906" s="72">
        <v>0</v>
      </c>
      <c r="E1906" s="72">
        <v>0</v>
      </c>
      <c r="F1906" s="72">
        <v>0</v>
      </c>
      <c r="K1906" s="72" t="s">
        <v>3850</v>
      </c>
      <c r="L1906" s="12" t="e">
        <f>VLOOKUP(B1906,Doses!A:C,3,FALSE)</f>
        <v>#N/A</v>
      </c>
      <c r="M1906" s="45" t="e">
        <f t="shared" si="29"/>
        <v>#VALUE!</v>
      </c>
    </row>
    <row r="1907" spans="1:13" x14ac:dyDescent="0.25">
      <c r="A1907" s="72" t="s">
        <v>21</v>
      </c>
      <c r="D1907" s="72">
        <v>0</v>
      </c>
      <c r="E1907" s="72">
        <v>0</v>
      </c>
      <c r="F1907" s="72">
        <v>0</v>
      </c>
      <c r="K1907" s="72" t="s">
        <v>3850</v>
      </c>
      <c r="L1907" s="12" t="e">
        <f>VLOOKUP(B1907,Doses!A:C,3,FALSE)</f>
        <v>#N/A</v>
      </c>
      <c r="M1907" s="45" t="e">
        <f t="shared" si="29"/>
        <v>#VALUE!</v>
      </c>
    </row>
    <row r="1908" spans="1:13" x14ac:dyDescent="0.25">
      <c r="A1908" s="72" t="s">
        <v>21</v>
      </c>
      <c r="D1908" s="72">
        <v>0</v>
      </c>
      <c r="E1908" s="72">
        <v>0</v>
      </c>
      <c r="F1908" s="72">
        <v>0</v>
      </c>
      <c r="I1908" s="74"/>
      <c r="K1908" s="72" t="s">
        <v>3850</v>
      </c>
      <c r="L1908" s="12" t="e">
        <f>VLOOKUP(B1908,Doses!A:C,3,FALSE)</f>
        <v>#N/A</v>
      </c>
      <c r="M1908" s="45" t="e">
        <f t="shared" si="29"/>
        <v>#VALUE!</v>
      </c>
    </row>
    <row r="1909" spans="1:13" x14ac:dyDescent="0.25">
      <c r="A1909" s="72" t="s">
        <v>21</v>
      </c>
      <c r="D1909" s="72">
        <v>0</v>
      </c>
      <c r="E1909" s="72">
        <v>0</v>
      </c>
      <c r="F1909" s="72">
        <v>0</v>
      </c>
      <c r="K1909" s="72" t="s">
        <v>3850</v>
      </c>
      <c r="L1909" s="12" t="e">
        <f>VLOOKUP(B1909,Doses!A:C,3,FALSE)</f>
        <v>#N/A</v>
      </c>
      <c r="M1909" s="45" t="e">
        <f t="shared" si="29"/>
        <v>#VALUE!</v>
      </c>
    </row>
    <row r="1910" spans="1:13" x14ac:dyDescent="0.25">
      <c r="A1910" s="72" t="s">
        <v>21</v>
      </c>
      <c r="D1910" s="72">
        <v>0</v>
      </c>
      <c r="E1910" s="72">
        <v>0</v>
      </c>
      <c r="F1910" s="72">
        <v>0</v>
      </c>
      <c r="K1910" s="72" t="s">
        <v>3850</v>
      </c>
      <c r="L1910" s="12" t="e">
        <f>VLOOKUP(B1910,Doses!A:C,3,FALSE)</f>
        <v>#N/A</v>
      </c>
      <c r="M1910" s="45" t="e">
        <f t="shared" si="29"/>
        <v>#VALUE!</v>
      </c>
    </row>
    <row r="1911" spans="1:13" x14ac:dyDescent="0.25">
      <c r="A1911" s="72" t="s">
        <v>21</v>
      </c>
      <c r="D1911" s="72">
        <v>0</v>
      </c>
      <c r="E1911" s="72">
        <v>0</v>
      </c>
      <c r="F1911" s="72">
        <v>0</v>
      </c>
      <c r="K1911" s="73" t="s">
        <v>3850</v>
      </c>
      <c r="L1911" s="12" t="e">
        <f>VLOOKUP(B1911,Doses!A:C,3,FALSE)</f>
        <v>#N/A</v>
      </c>
      <c r="M1911" s="45" t="e">
        <f t="shared" si="29"/>
        <v>#VALUE!</v>
      </c>
    </row>
    <row r="1912" spans="1:13" x14ac:dyDescent="0.25">
      <c r="A1912" s="72" t="s">
        <v>21</v>
      </c>
      <c r="D1912" s="72">
        <v>0</v>
      </c>
      <c r="E1912" s="72">
        <v>0</v>
      </c>
      <c r="F1912" s="72">
        <v>0</v>
      </c>
      <c r="K1912" s="72" t="s">
        <v>3850</v>
      </c>
      <c r="L1912" s="12" t="e">
        <f>VLOOKUP(B1912,Doses!A:C,3,FALSE)</f>
        <v>#N/A</v>
      </c>
      <c r="M1912" s="45" t="e">
        <f t="shared" si="29"/>
        <v>#VALUE!</v>
      </c>
    </row>
    <row r="1913" spans="1:13" x14ac:dyDescent="0.25">
      <c r="A1913" s="72" t="s">
        <v>21</v>
      </c>
      <c r="D1913" s="72">
        <v>0</v>
      </c>
      <c r="E1913" s="72">
        <v>0</v>
      </c>
      <c r="F1913" s="72">
        <v>0</v>
      </c>
      <c r="K1913" s="72" t="s">
        <v>3850</v>
      </c>
      <c r="L1913" s="12" t="e">
        <f>VLOOKUP(B1913,Doses!A:C,3,FALSE)</f>
        <v>#N/A</v>
      </c>
      <c r="M1913" s="45" t="e">
        <f t="shared" si="29"/>
        <v>#VALUE!</v>
      </c>
    </row>
    <row r="1914" spans="1:13" x14ac:dyDescent="0.25">
      <c r="A1914" s="72" t="s">
        <v>21</v>
      </c>
      <c r="D1914" s="72">
        <v>0</v>
      </c>
      <c r="E1914" s="72">
        <v>0</v>
      </c>
      <c r="F1914" s="72">
        <v>0</v>
      </c>
      <c r="K1914" s="72" t="s">
        <v>3850</v>
      </c>
      <c r="L1914" s="12" t="e">
        <f>VLOOKUP(B1914,Doses!A:C,3,FALSE)</f>
        <v>#N/A</v>
      </c>
      <c r="M1914" s="45" t="e">
        <f t="shared" si="29"/>
        <v>#VALUE!</v>
      </c>
    </row>
    <row r="1915" spans="1:13" x14ac:dyDescent="0.25">
      <c r="A1915" s="72" t="s">
        <v>21</v>
      </c>
      <c r="D1915" s="72">
        <v>0</v>
      </c>
      <c r="E1915" s="72">
        <v>0</v>
      </c>
      <c r="F1915" s="72">
        <v>0</v>
      </c>
      <c r="K1915" s="72" t="s">
        <v>3850</v>
      </c>
      <c r="L1915" s="12" t="e">
        <f>VLOOKUP(B1915,Doses!A:C,3,FALSE)</f>
        <v>#N/A</v>
      </c>
      <c r="M1915" s="45" t="e">
        <f t="shared" si="29"/>
        <v>#VALUE!</v>
      </c>
    </row>
    <row r="1916" spans="1:13" x14ac:dyDescent="0.25">
      <c r="A1916" s="72" t="s">
        <v>21</v>
      </c>
      <c r="D1916" s="72">
        <v>0</v>
      </c>
      <c r="E1916" s="72">
        <v>0</v>
      </c>
      <c r="F1916" s="72">
        <v>0</v>
      </c>
      <c r="K1916" s="72" t="s">
        <v>3850</v>
      </c>
      <c r="L1916" s="12" t="e">
        <f>VLOOKUP(B1916,Doses!A:C,3,FALSE)</f>
        <v>#N/A</v>
      </c>
      <c r="M1916" s="45" t="e">
        <f t="shared" si="29"/>
        <v>#VALUE!</v>
      </c>
    </row>
    <row r="1917" spans="1:13" x14ac:dyDescent="0.25">
      <c r="A1917" s="72" t="s">
        <v>21</v>
      </c>
      <c r="D1917" s="72">
        <v>0</v>
      </c>
      <c r="E1917" s="72">
        <v>0</v>
      </c>
      <c r="F1917" s="72">
        <v>0</v>
      </c>
      <c r="K1917" s="72" t="s">
        <v>3850</v>
      </c>
      <c r="L1917" s="12" t="e">
        <f>VLOOKUP(B1917,Doses!A:C,3,FALSE)</f>
        <v>#N/A</v>
      </c>
      <c r="M1917" s="45" t="e">
        <f t="shared" si="29"/>
        <v>#VALUE!</v>
      </c>
    </row>
    <row r="1918" spans="1:13" x14ac:dyDescent="0.25">
      <c r="A1918" s="72" t="s">
        <v>21</v>
      </c>
      <c r="D1918" s="72">
        <v>0</v>
      </c>
      <c r="E1918" s="72">
        <v>0</v>
      </c>
      <c r="F1918" s="72">
        <v>0</v>
      </c>
      <c r="K1918" s="72" t="s">
        <v>3850</v>
      </c>
      <c r="L1918" s="12" t="e">
        <f>VLOOKUP(B1918,Doses!A:C,3,FALSE)</f>
        <v>#N/A</v>
      </c>
      <c r="M1918" s="45" t="e">
        <f t="shared" si="29"/>
        <v>#VALUE!</v>
      </c>
    </row>
    <row r="1919" spans="1:13" x14ac:dyDescent="0.25">
      <c r="A1919" s="72" t="s">
        <v>21</v>
      </c>
      <c r="D1919" s="72">
        <v>0</v>
      </c>
      <c r="E1919" s="72">
        <v>0</v>
      </c>
      <c r="F1919" s="72">
        <v>0</v>
      </c>
      <c r="K1919" s="72" t="s">
        <v>3850</v>
      </c>
      <c r="L1919" s="12" t="e">
        <f>VLOOKUP(B1919,Doses!A:C,3,FALSE)</f>
        <v>#N/A</v>
      </c>
      <c r="M1919" s="45" t="e">
        <f t="shared" si="29"/>
        <v>#VALUE!</v>
      </c>
    </row>
    <row r="1920" spans="1:13" x14ac:dyDescent="0.25">
      <c r="A1920" s="72" t="s">
        <v>21</v>
      </c>
      <c r="D1920" s="72">
        <v>0</v>
      </c>
      <c r="E1920" s="72">
        <v>0</v>
      </c>
      <c r="F1920" s="72">
        <v>0</v>
      </c>
      <c r="K1920" s="73" t="s">
        <v>3850</v>
      </c>
      <c r="L1920" s="12" t="e">
        <f>VLOOKUP(B1920,Doses!A:C,3,FALSE)</f>
        <v>#N/A</v>
      </c>
      <c r="M1920" s="45" t="e">
        <f t="shared" si="29"/>
        <v>#VALUE!</v>
      </c>
    </row>
    <row r="1921" spans="1:13" x14ac:dyDescent="0.25">
      <c r="A1921" s="72" t="s">
        <v>21</v>
      </c>
      <c r="D1921" s="72">
        <v>0</v>
      </c>
      <c r="E1921" s="72">
        <v>0</v>
      </c>
      <c r="F1921" s="72">
        <v>0</v>
      </c>
      <c r="K1921" s="72" t="s">
        <v>3850</v>
      </c>
      <c r="L1921" s="12" t="e">
        <f>VLOOKUP(B1921,Doses!A:C,3,FALSE)</f>
        <v>#N/A</v>
      </c>
      <c r="M1921" s="45" t="e">
        <f t="shared" si="29"/>
        <v>#VALUE!</v>
      </c>
    </row>
    <row r="1922" spans="1:13" x14ac:dyDescent="0.25">
      <c r="A1922" s="72" t="s">
        <v>21</v>
      </c>
      <c r="D1922" s="72">
        <v>0</v>
      </c>
      <c r="E1922" s="72">
        <v>0</v>
      </c>
      <c r="F1922" s="72">
        <v>0</v>
      </c>
      <c r="K1922" s="72" t="s">
        <v>3850</v>
      </c>
      <c r="L1922" s="12" t="e">
        <f>VLOOKUP(B1922,Doses!A:C,3,FALSE)</f>
        <v>#N/A</v>
      </c>
      <c r="M1922" s="45" t="e">
        <f t="shared" si="29"/>
        <v>#VALUE!</v>
      </c>
    </row>
    <row r="1923" spans="1:13" x14ac:dyDescent="0.25">
      <c r="A1923" s="72" t="s">
        <v>21</v>
      </c>
      <c r="D1923" s="72">
        <v>0</v>
      </c>
      <c r="E1923" s="72">
        <v>0</v>
      </c>
      <c r="F1923" s="72">
        <v>0</v>
      </c>
      <c r="K1923" s="72" t="s">
        <v>3850</v>
      </c>
      <c r="L1923" s="12" t="e">
        <f>VLOOKUP(B1923,Doses!A:C,3,FALSE)</f>
        <v>#N/A</v>
      </c>
      <c r="M1923" s="45" t="e">
        <f t="shared" ref="M1923:M1986" si="30">K1923*1</f>
        <v>#VALUE!</v>
      </c>
    </row>
    <row r="1924" spans="1:13" x14ac:dyDescent="0.25">
      <c r="A1924" s="72" t="s">
        <v>21</v>
      </c>
      <c r="D1924" s="72">
        <v>0</v>
      </c>
      <c r="E1924" s="72">
        <v>0</v>
      </c>
      <c r="F1924" s="72">
        <v>0</v>
      </c>
      <c r="K1924" s="72" t="s">
        <v>3850</v>
      </c>
      <c r="L1924" s="12" t="e">
        <f>VLOOKUP(B1924,Doses!A:C,3,FALSE)</f>
        <v>#N/A</v>
      </c>
      <c r="M1924" s="45" t="e">
        <f t="shared" si="30"/>
        <v>#VALUE!</v>
      </c>
    </row>
    <row r="1925" spans="1:13" x14ac:dyDescent="0.25">
      <c r="A1925" s="72" t="s">
        <v>21</v>
      </c>
      <c r="D1925" s="72">
        <v>0</v>
      </c>
      <c r="E1925" s="72">
        <v>0</v>
      </c>
      <c r="F1925" s="72">
        <v>0</v>
      </c>
      <c r="K1925" s="72" t="s">
        <v>3850</v>
      </c>
      <c r="L1925" s="12" t="e">
        <f>VLOOKUP(B1925,Doses!A:C,3,FALSE)</f>
        <v>#N/A</v>
      </c>
      <c r="M1925" s="45" t="e">
        <f t="shared" si="30"/>
        <v>#VALUE!</v>
      </c>
    </row>
    <row r="1926" spans="1:13" x14ac:dyDescent="0.25">
      <c r="A1926" s="72" t="s">
        <v>21</v>
      </c>
      <c r="D1926" s="72">
        <v>0</v>
      </c>
      <c r="E1926" s="72">
        <v>0</v>
      </c>
      <c r="F1926" s="72">
        <v>0</v>
      </c>
      <c r="K1926" s="72" t="s">
        <v>3850</v>
      </c>
      <c r="L1926" s="12" t="e">
        <f>VLOOKUP(B1926,Doses!A:C,3,FALSE)</f>
        <v>#N/A</v>
      </c>
      <c r="M1926" s="45" t="e">
        <f t="shared" si="30"/>
        <v>#VALUE!</v>
      </c>
    </row>
    <row r="1927" spans="1:13" x14ac:dyDescent="0.25">
      <c r="A1927" s="72" t="s">
        <v>21</v>
      </c>
      <c r="D1927" s="72">
        <v>0</v>
      </c>
      <c r="E1927" s="72">
        <v>0</v>
      </c>
      <c r="F1927" s="72">
        <v>0</v>
      </c>
      <c r="K1927" s="72" t="s">
        <v>3850</v>
      </c>
      <c r="L1927" s="12" t="e">
        <f>VLOOKUP(B1927,Doses!A:C,3,FALSE)</f>
        <v>#N/A</v>
      </c>
      <c r="M1927" s="45" t="e">
        <f t="shared" si="30"/>
        <v>#VALUE!</v>
      </c>
    </row>
    <row r="1928" spans="1:13" x14ac:dyDescent="0.25">
      <c r="A1928" s="72" t="s">
        <v>21</v>
      </c>
      <c r="D1928" s="72">
        <v>0</v>
      </c>
      <c r="E1928" s="72">
        <v>0</v>
      </c>
      <c r="F1928" s="72">
        <v>0</v>
      </c>
      <c r="K1928" s="72" t="s">
        <v>3850</v>
      </c>
      <c r="L1928" s="12" t="e">
        <f>VLOOKUP(B1928,Doses!A:C,3,FALSE)</f>
        <v>#N/A</v>
      </c>
      <c r="M1928" s="45" t="e">
        <f t="shared" si="30"/>
        <v>#VALUE!</v>
      </c>
    </row>
    <row r="1929" spans="1:13" x14ac:dyDescent="0.25">
      <c r="A1929" s="72" t="s">
        <v>21</v>
      </c>
      <c r="D1929" s="72">
        <v>0</v>
      </c>
      <c r="E1929" s="72">
        <v>0</v>
      </c>
      <c r="F1929" s="72">
        <v>0</v>
      </c>
      <c r="K1929" s="72" t="s">
        <v>3850</v>
      </c>
      <c r="L1929" s="12" t="e">
        <f>VLOOKUP(B1929,Doses!A:C,3,FALSE)</f>
        <v>#N/A</v>
      </c>
      <c r="M1929" s="45" t="e">
        <f t="shared" si="30"/>
        <v>#VALUE!</v>
      </c>
    </row>
    <row r="1930" spans="1:13" x14ac:dyDescent="0.25">
      <c r="A1930" s="72" t="s">
        <v>21</v>
      </c>
      <c r="D1930" s="72">
        <v>0</v>
      </c>
      <c r="E1930" s="72">
        <v>0</v>
      </c>
      <c r="F1930" s="72">
        <v>0</v>
      </c>
      <c r="K1930" s="72" t="s">
        <v>3850</v>
      </c>
      <c r="L1930" s="12" t="e">
        <f>VLOOKUP(B1930,Doses!A:C,3,FALSE)</f>
        <v>#N/A</v>
      </c>
      <c r="M1930" s="45" t="e">
        <f t="shared" si="30"/>
        <v>#VALUE!</v>
      </c>
    </row>
    <row r="1931" spans="1:13" x14ac:dyDescent="0.25">
      <c r="A1931" s="72" t="s">
        <v>21</v>
      </c>
      <c r="D1931" s="72">
        <v>0</v>
      </c>
      <c r="E1931" s="72">
        <v>0</v>
      </c>
      <c r="F1931" s="72">
        <v>0</v>
      </c>
      <c r="K1931" s="72" t="s">
        <v>3850</v>
      </c>
      <c r="L1931" s="12" t="e">
        <f>VLOOKUP(B1931,Doses!A:C,3,FALSE)</f>
        <v>#N/A</v>
      </c>
      <c r="M1931" s="45" t="e">
        <f t="shared" si="30"/>
        <v>#VALUE!</v>
      </c>
    </row>
    <row r="1932" spans="1:13" x14ac:dyDescent="0.25">
      <c r="A1932" s="72" t="s">
        <v>21</v>
      </c>
      <c r="D1932" s="72">
        <v>0</v>
      </c>
      <c r="E1932" s="72">
        <v>0</v>
      </c>
      <c r="F1932" s="72">
        <v>0</v>
      </c>
      <c r="K1932" s="72" t="s">
        <v>3850</v>
      </c>
      <c r="L1932" s="12" t="e">
        <f>VLOOKUP(B1932,Doses!A:C,3,FALSE)</f>
        <v>#N/A</v>
      </c>
      <c r="M1932" s="45" t="e">
        <f t="shared" si="30"/>
        <v>#VALUE!</v>
      </c>
    </row>
    <row r="1933" spans="1:13" x14ac:dyDescent="0.25">
      <c r="A1933" s="72" t="s">
        <v>21</v>
      </c>
      <c r="D1933" s="72">
        <v>0</v>
      </c>
      <c r="E1933" s="72">
        <v>0</v>
      </c>
      <c r="F1933" s="72">
        <v>0</v>
      </c>
      <c r="K1933" s="72" t="s">
        <v>3850</v>
      </c>
      <c r="L1933" s="12" t="e">
        <f>VLOOKUP(B1933,Doses!A:C,3,FALSE)</f>
        <v>#N/A</v>
      </c>
      <c r="M1933" s="45" t="e">
        <f t="shared" si="30"/>
        <v>#VALUE!</v>
      </c>
    </row>
    <row r="1934" spans="1:13" x14ac:dyDescent="0.25">
      <c r="A1934" s="72" t="s">
        <v>21</v>
      </c>
      <c r="D1934" s="72">
        <v>0</v>
      </c>
      <c r="E1934" s="72">
        <v>0</v>
      </c>
      <c r="F1934" s="72">
        <v>0</v>
      </c>
      <c r="K1934" s="72" t="s">
        <v>3850</v>
      </c>
      <c r="L1934" s="12" t="e">
        <f>VLOOKUP(B1934,Doses!A:C,3,FALSE)</f>
        <v>#N/A</v>
      </c>
      <c r="M1934" s="45" t="e">
        <f t="shared" si="30"/>
        <v>#VALUE!</v>
      </c>
    </row>
    <row r="1935" spans="1:13" x14ac:dyDescent="0.25">
      <c r="A1935" s="72" t="s">
        <v>21</v>
      </c>
      <c r="D1935" s="72">
        <v>0</v>
      </c>
      <c r="E1935" s="72">
        <v>0</v>
      </c>
      <c r="F1935" s="72">
        <v>0</v>
      </c>
      <c r="K1935" s="72" t="s">
        <v>3850</v>
      </c>
      <c r="L1935" s="12" t="e">
        <f>VLOOKUP(B1935,Doses!A:C,3,FALSE)</f>
        <v>#N/A</v>
      </c>
      <c r="M1935" s="45" t="e">
        <f t="shared" si="30"/>
        <v>#VALUE!</v>
      </c>
    </row>
    <row r="1936" spans="1:13" x14ac:dyDescent="0.25">
      <c r="A1936" s="72" t="s">
        <v>21</v>
      </c>
      <c r="D1936" s="72">
        <v>0</v>
      </c>
      <c r="E1936" s="72">
        <v>0</v>
      </c>
      <c r="F1936" s="72">
        <v>0</v>
      </c>
      <c r="K1936" s="72" t="s">
        <v>3850</v>
      </c>
      <c r="L1936" s="12" t="e">
        <f>VLOOKUP(B1936,Doses!A:C,3,FALSE)</f>
        <v>#N/A</v>
      </c>
      <c r="M1936" s="45" t="e">
        <f t="shared" si="30"/>
        <v>#VALUE!</v>
      </c>
    </row>
    <row r="1937" spans="1:13" x14ac:dyDescent="0.25">
      <c r="A1937" s="72" t="s">
        <v>21</v>
      </c>
      <c r="D1937" s="72">
        <v>0</v>
      </c>
      <c r="E1937" s="72">
        <v>0</v>
      </c>
      <c r="F1937" s="72">
        <v>0</v>
      </c>
      <c r="I1937" s="74"/>
      <c r="K1937" s="72" t="s">
        <v>3850</v>
      </c>
      <c r="L1937" s="12" t="e">
        <f>VLOOKUP(B1937,Doses!A:C,3,FALSE)</f>
        <v>#N/A</v>
      </c>
      <c r="M1937" s="45" t="e">
        <f t="shared" si="30"/>
        <v>#VALUE!</v>
      </c>
    </row>
    <row r="1938" spans="1:13" x14ac:dyDescent="0.25">
      <c r="A1938" s="72" t="s">
        <v>21</v>
      </c>
      <c r="D1938" s="72">
        <v>0</v>
      </c>
      <c r="E1938" s="72">
        <v>0</v>
      </c>
      <c r="F1938" s="72">
        <v>0</v>
      </c>
      <c r="K1938" s="72" t="s">
        <v>3850</v>
      </c>
      <c r="L1938" s="12" t="e">
        <f>VLOOKUP(B1938,Doses!A:C,3,FALSE)</f>
        <v>#N/A</v>
      </c>
      <c r="M1938" s="45" t="e">
        <f t="shared" si="30"/>
        <v>#VALUE!</v>
      </c>
    </row>
    <row r="1939" spans="1:13" x14ac:dyDescent="0.25">
      <c r="A1939" s="72" t="s">
        <v>21</v>
      </c>
      <c r="D1939" s="72">
        <v>0</v>
      </c>
      <c r="E1939" s="72">
        <v>0</v>
      </c>
      <c r="F1939" s="72">
        <v>0</v>
      </c>
      <c r="K1939" s="72" t="s">
        <v>3850</v>
      </c>
      <c r="L1939" s="12" t="e">
        <f>VLOOKUP(B1939,Doses!A:C,3,FALSE)</f>
        <v>#N/A</v>
      </c>
      <c r="M1939" s="45" t="e">
        <f t="shared" si="30"/>
        <v>#VALUE!</v>
      </c>
    </row>
    <row r="1940" spans="1:13" x14ac:dyDescent="0.25">
      <c r="A1940" s="72" t="s">
        <v>21</v>
      </c>
      <c r="D1940" s="72">
        <v>0</v>
      </c>
      <c r="E1940" s="72">
        <v>0</v>
      </c>
      <c r="F1940" s="72">
        <v>0</v>
      </c>
      <c r="K1940" s="73" t="s">
        <v>3850</v>
      </c>
      <c r="L1940" s="12" t="e">
        <f>VLOOKUP(B1940,Doses!A:C,3,FALSE)</f>
        <v>#N/A</v>
      </c>
      <c r="M1940" s="45" t="e">
        <f t="shared" si="30"/>
        <v>#VALUE!</v>
      </c>
    </row>
    <row r="1941" spans="1:13" x14ac:dyDescent="0.25">
      <c r="A1941" s="72" t="s">
        <v>21</v>
      </c>
      <c r="D1941" s="72">
        <v>0</v>
      </c>
      <c r="E1941" s="72">
        <v>0</v>
      </c>
      <c r="F1941" s="72">
        <v>0</v>
      </c>
      <c r="K1941" s="73" t="s">
        <v>3850</v>
      </c>
      <c r="L1941" s="12" t="e">
        <f>VLOOKUP(B1941,Doses!A:C,3,FALSE)</f>
        <v>#N/A</v>
      </c>
      <c r="M1941" s="45" t="e">
        <f t="shared" si="30"/>
        <v>#VALUE!</v>
      </c>
    </row>
    <row r="1942" spans="1:13" x14ac:dyDescent="0.25">
      <c r="A1942" s="72" t="s">
        <v>21</v>
      </c>
      <c r="D1942" s="72">
        <v>0</v>
      </c>
      <c r="E1942" s="72">
        <v>0</v>
      </c>
      <c r="F1942" s="72">
        <v>0</v>
      </c>
      <c r="K1942" s="72" t="s">
        <v>3850</v>
      </c>
      <c r="L1942" s="12" t="e">
        <f>VLOOKUP(B1942,Doses!A:C,3,FALSE)</f>
        <v>#N/A</v>
      </c>
      <c r="M1942" s="45" t="e">
        <f t="shared" si="30"/>
        <v>#VALUE!</v>
      </c>
    </row>
    <row r="1943" spans="1:13" x14ac:dyDescent="0.25">
      <c r="A1943" s="72" t="s">
        <v>21</v>
      </c>
      <c r="D1943" s="72">
        <v>0</v>
      </c>
      <c r="E1943" s="72">
        <v>0</v>
      </c>
      <c r="F1943" s="72">
        <v>0</v>
      </c>
      <c r="K1943" s="73" t="s">
        <v>3850</v>
      </c>
      <c r="L1943" s="12" t="e">
        <f>VLOOKUP(B1943,Doses!A:C,3,FALSE)</f>
        <v>#N/A</v>
      </c>
      <c r="M1943" s="45" t="e">
        <f t="shared" si="30"/>
        <v>#VALUE!</v>
      </c>
    </row>
    <row r="1944" spans="1:13" x14ac:dyDescent="0.25">
      <c r="A1944" s="72" t="s">
        <v>21</v>
      </c>
      <c r="D1944" s="72">
        <v>0</v>
      </c>
      <c r="E1944" s="72">
        <v>0</v>
      </c>
      <c r="F1944" s="72">
        <v>0</v>
      </c>
      <c r="K1944" s="72" t="s">
        <v>3850</v>
      </c>
      <c r="L1944" s="12" t="e">
        <f>VLOOKUP(B1944,Doses!A:C,3,FALSE)</f>
        <v>#N/A</v>
      </c>
      <c r="M1944" s="45" t="e">
        <f t="shared" si="30"/>
        <v>#VALUE!</v>
      </c>
    </row>
    <row r="1945" spans="1:13" x14ac:dyDescent="0.25">
      <c r="A1945" s="72" t="s">
        <v>21</v>
      </c>
      <c r="D1945" s="72">
        <v>0</v>
      </c>
      <c r="E1945" s="72">
        <v>0</v>
      </c>
      <c r="F1945" s="72">
        <v>0</v>
      </c>
      <c r="K1945" s="73" t="s">
        <v>3850</v>
      </c>
      <c r="L1945" s="12" t="e">
        <f>VLOOKUP(B1945,Doses!A:C,3,FALSE)</f>
        <v>#N/A</v>
      </c>
      <c r="M1945" s="45" t="e">
        <f t="shared" si="30"/>
        <v>#VALUE!</v>
      </c>
    </row>
    <row r="1946" spans="1:13" x14ac:dyDescent="0.25">
      <c r="A1946" s="72" t="s">
        <v>21</v>
      </c>
      <c r="D1946" s="72">
        <v>0</v>
      </c>
      <c r="E1946" s="72">
        <v>0</v>
      </c>
      <c r="F1946" s="72">
        <v>0</v>
      </c>
      <c r="K1946" s="72" t="s">
        <v>3850</v>
      </c>
      <c r="L1946" s="12" t="e">
        <f>VLOOKUP(B1946,Doses!A:C,3,FALSE)</f>
        <v>#N/A</v>
      </c>
      <c r="M1946" s="45" t="e">
        <f t="shared" si="30"/>
        <v>#VALUE!</v>
      </c>
    </row>
    <row r="1947" spans="1:13" x14ac:dyDescent="0.25">
      <c r="A1947" s="72" t="s">
        <v>21</v>
      </c>
      <c r="D1947" s="72">
        <v>0</v>
      </c>
      <c r="E1947" s="72">
        <v>0</v>
      </c>
      <c r="F1947" s="72">
        <v>0</v>
      </c>
      <c r="K1947" s="72" t="s">
        <v>3850</v>
      </c>
      <c r="L1947" s="12" t="e">
        <f>VLOOKUP(B1947,Doses!A:C,3,FALSE)</f>
        <v>#N/A</v>
      </c>
      <c r="M1947" s="45" t="e">
        <f t="shared" si="30"/>
        <v>#VALUE!</v>
      </c>
    </row>
    <row r="1948" spans="1:13" x14ac:dyDescent="0.25">
      <c r="A1948" s="72" t="s">
        <v>21</v>
      </c>
      <c r="D1948" s="72">
        <v>0</v>
      </c>
      <c r="E1948" s="72">
        <v>0</v>
      </c>
      <c r="F1948" s="72">
        <v>0</v>
      </c>
      <c r="K1948" s="72" t="s">
        <v>3850</v>
      </c>
      <c r="L1948" s="12" t="e">
        <f>VLOOKUP(B1948,Doses!A:C,3,FALSE)</f>
        <v>#N/A</v>
      </c>
      <c r="M1948" s="45" t="e">
        <f t="shared" si="30"/>
        <v>#VALUE!</v>
      </c>
    </row>
    <row r="1949" spans="1:13" x14ac:dyDescent="0.25">
      <c r="A1949" s="72" t="s">
        <v>21</v>
      </c>
      <c r="D1949" s="72">
        <v>0</v>
      </c>
      <c r="E1949" s="72">
        <v>0</v>
      </c>
      <c r="F1949" s="72">
        <v>0</v>
      </c>
      <c r="K1949" s="72" t="s">
        <v>3850</v>
      </c>
      <c r="L1949" s="12" t="e">
        <f>VLOOKUP(B1949,Doses!A:C,3,FALSE)</f>
        <v>#N/A</v>
      </c>
      <c r="M1949" s="45" t="e">
        <f t="shared" si="30"/>
        <v>#VALUE!</v>
      </c>
    </row>
    <row r="1950" spans="1:13" x14ac:dyDescent="0.25">
      <c r="A1950" s="72" t="s">
        <v>21</v>
      </c>
      <c r="D1950" s="72">
        <v>0</v>
      </c>
      <c r="E1950" s="72">
        <v>0</v>
      </c>
      <c r="F1950" s="72">
        <v>0</v>
      </c>
      <c r="K1950" s="73" t="s">
        <v>3850</v>
      </c>
      <c r="L1950" s="12" t="e">
        <f>VLOOKUP(B1950,Doses!A:C,3,FALSE)</f>
        <v>#N/A</v>
      </c>
      <c r="M1950" s="45" t="e">
        <f t="shared" si="30"/>
        <v>#VALUE!</v>
      </c>
    </row>
    <row r="1951" spans="1:13" x14ac:dyDescent="0.25">
      <c r="A1951" s="72" t="s">
        <v>21</v>
      </c>
      <c r="D1951" s="72">
        <v>0</v>
      </c>
      <c r="E1951" s="72">
        <v>0</v>
      </c>
      <c r="F1951" s="72">
        <v>0</v>
      </c>
      <c r="K1951" s="72" t="s">
        <v>3850</v>
      </c>
      <c r="L1951" s="12" t="e">
        <f>VLOOKUP(B1951,Doses!A:C,3,FALSE)</f>
        <v>#N/A</v>
      </c>
      <c r="M1951" s="45" t="e">
        <f t="shared" si="30"/>
        <v>#VALUE!</v>
      </c>
    </row>
    <row r="1952" spans="1:13" x14ac:dyDescent="0.25">
      <c r="A1952" s="72" t="s">
        <v>21</v>
      </c>
      <c r="D1952" s="72">
        <v>0</v>
      </c>
      <c r="E1952" s="72">
        <v>0</v>
      </c>
      <c r="F1952" s="72">
        <v>0</v>
      </c>
      <c r="K1952" s="72" t="s">
        <v>3850</v>
      </c>
      <c r="L1952" s="12" t="e">
        <f>VLOOKUP(B1952,Doses!A:C,3,FALSE)</f>
        <v>#N/A</v>
      </c>
      <c r="M1952" s="45" t="e">
        <f t="shared" si="30"/>
        <v>#VALUE!</v>
      </c>
    </row>
    <row r="1953" spans="1:13" x14ac:dyDescent="0.25">
      <c r="A1953" s="72" t="s">
        <v>21</v>
      </c>
      <c r="D1953" s="72">
        <v>0</v>
      </c>
      <c r="E1953" s="72">
        <v>0</v>
      </c>
      <c r="F1953" s="72">
        <v>0</v>
      </c>
      <c r="K1953" s="73" t="s">
        <v>3850</v>
      </c>
      <c r="L1953" s="12" t="e">
        <f>VLOOKUP(B1953,Doses!A:C,3,FALSE)</f>
        <v>#N/A</v>
      </c>
      <c r="M1953" s="45" t="e">
        <f t="shared" si="30"/>
        <v>#VALUE!</v>
      </c>
    </row>
    <row r="1954" spans="1:13" x14ac:dyDescent="0.25">
      <c r="A1954" s="72" t="s">
        <v>21</v>
      </c>
      <c r="D1954" s="72">
        <v>0</v>
      </c>
      <c r="E1954" s="72">
        <v>0</v>
      </c>
      <c r="F1954" s="72">
        <v>0</v>
      </c>
      <c r="K1954" s="72" t="s">
        <v>3850</v>
      </c>
      <c r="L1954" s="12" t="e">
        <f>VLOOKUP(B1954,Doses!A:C,3,FALSE)</f>
        <v>#N/A</v>
      </c>
      <c r="M1954" s="45" t="e">
        <f t="shared" si="30"/>
        <v>#VALUE!</v>
      </c>
    </row>
    <row r="1955" spans="1:13" x14ac:dyDescent="0.25">
      <c r="A1955" s="72" t="s">
        <v>21</v>
      </c>
      <c r="D1955" s="72">
        <v>0</v>
      </c>
      <c r="E1955" s="72">
        <v>0</v>
      </c>
      <c r="F1955" s="72">
        <v>0</v>
      </c>
      <c r="K1955" s="72" t="s">
        <v>3850</v>
      </c>
      <c r="L1955" s="12" t="e">
        <f>VLOOKUP(B1955,Doses!A:C,3,FALSE)</f>
        <v>#N/A</v>
      </c>
      <c r="M1955" s="45" t="e">
        <f t="shared" si="30"/>
        <v>#VALUE!</v>
      </c>
    </row>
    <row r="1956" spans="1:13" x14ac:dyDescent="0.25">
      <c r="A1956" s="72" t="s">
        <v>21</v>
      </c>
      <c r="D1956" s="72">
        <v>0</v>
      </c>
      <c r="E1956" s="72">
        <v>0</v>
      </c>
      <c r="F1956" s="72">
        <v>0</v>
      </c>
      <c r="K1956" s="72" t="s">
        <v>3850</v>
      </c>
      <c r="L1956" s="12" t="e">
        <f>VLOOKUP(B1956,Doses!A:C,3,FALSE)</f>
        <v>#N/A</v>
      </c>
      <c r="M1956" s="45" t="e">
        <f t="shared" si="30"/>
        <v>#VALUE!</v>
      </c>
    </row>
    <row r="1957" spans="1:13" x14ac:dyDescent="0.25">
      <c r="A1957" s="72" t="s">
        <v>21</v>
      </c>
      <c r="D1957" s="72">
        <v>0</v>
      </c>
      <c r="E1957" s="72">
        <v>0</v>
      </c>
      <c r="F1957" s="72">
        <v>0</v>
      </c>
      <c r="K1957" s="72" t="s">
        <v>3850</v>
      </c>
      <c r="L1957" s="12" t="e">
        <f>VLOOKUP(B1957,Doses!A:C,3,FALSE)</f>
        <v>#N/A</v>
      </c>
      <c r="M1957" s="45" t="e">
        <f t="shared" si="30"/>
        <v>#VALUE!</v>
      </c>
    </row>
    <row r="1958" spans="1:13" x14ac:dyDescent="0.25">
      <c r="A1958" s="72" t="s">
        <v>21</v>
      </c>
      <c r="D1958" s="72">
        <v>0</v>
      </c>
      <c r="E1958" s="72">
        <v>0</v>
      </c>
      <c r="F1958" s="72">
        <v>0</v>
      </c>
      <c r="K1958" s="72" t="s">
        <v>3850</v>
      </c>
      <c r="L1958" s="12" t="e">
        <f>VLOOKUP(B1958,Doses!A:C,3,FALSE)</f>
        <v>#N/A</v>
      </c>
      <c r="M1958" s="45" t="e">
        <f t="shared" si="30"/>
        <v>#VALUE!</v>
      </c>
    </row>
    <row r="1959" spans="1:13" x14ac:dyDescent="0.25">
      <c r="A1959" s="72" t="s">
        <v>21</v>
      </c>
      <c r="D1959" s="72">
        <v>0</v>
      </c>
      <c r="E1959" s="72">
        <v>0</v>
      </c>
      <c r="F1959" s="72">
        <v>0</v>
      </c>
      <c r="K1959" s="72" t="s">
        <v>3850</v>
      </c>
      <c r="L1959" s="12" t="e">
        <f>VLOOKUP(B1959,Doses!A:C,3,FALSE)</f>
        <v>#N/A</v>
      </c>
      <c r="M1959" s="45" t="e">
        <f t="shared" si="30"/>
        <v>#VALUE!</v>
      </c>
    </row>
    <row r="1960" spans="1:13" x14ac:dyDescent="0.25">
      <c r="A1960" s="72" t="s">
        <v>21</v>
      </c>
      <c r="D1960" s="72">
        <v>0</v>
      </c>
      <c r="E1960" s="72">
        <v>0</v>
      </c>
      <c r="F1960" s="72">
        <v>0</v>
      </c>
      <c r="K1960" s="73" t="s">
        <v>3850</v>
      </c>
      <c r="L1960" s="12" t="e">
        <f>VLOOKUP(B1960,Doses!A:C,3,FALSE)</f>
        <v>#N/A</v>
      </c>
      <c r="M1960" s="45" t="e">
        <f t="shared" si="30"/>
        <v>#VALUE!</v>
      </c>
    </row>
    <row r="1961" spans="1:13" x14ac:dyDescent="0.25">
      <c r="A1961" s="72" t="s">
        <v>21</v>
      </c>
      <c r="D1961" s="72">
        <v>0</v>
      </c>
      <c r="E1961" s="72">
        <v>0</v>
      </c>
      <c r="F1961" s="72">
        <v>0</v>
      </c>
      <c r="K1961" s="72" t="s">
        <v>3850</v>
      </c>
      <c r="L1961" s="12" t="e">
        <f>VLOOKUP(B1961,Doses!A:C,3,FALSE)</f>
        <v>#N/A</v>
      </c>
      <c r="M1961" s="45" t="e">
        <f t="shared" si="30"/>
        <v>#VALUE!</v>
      </c>
    </row>
    <row r="1962" spans="1:13" x14ac:dyDescent="0.25">
      <c r="A1962" s="72" t="s">
        <v>21</v>
      </c>
      <c r="D1962" s="72">
        <v>0</v>
      </c>
      <c r="E1962" s="72">
        <v>0</v>
      </c>
      <c r="F1962" s="72">
        <v>0</v>
      </c>
      <c r="K1962" s="72" t="s">
        <v>3850</v>
      </c>
      <c r="L1962" s="12" t="e">
        <f>VLOOKUP(B1962,Doses!A:C,3,FALSE)</f>
        <v>#N/A</v>
      </c>
      <c r="M1962" s="45" t="e">
        <f t="shared" si="30"/>
        <v>#VALUE!</v>
      </c>
    </row>
    <row r="1963" spans="1:13" x14ac:dyDescent="0.25">
      <c r="A1963" s="72" t="s">
        <v>21</v>
      </c>
      <c r="D1963" s="72">
        <v>0</v>
      </c>
      <c r="E1963" s="72">
        <v>0</v>
      </c>
      <c r="F1963" s="72">
        <v>0</v>
      </c>
      <c r="K1963" s="72" t="s">
        <v>3850</v>
      </c>
      <c r="L1963" s="12" t="e">
        <f>VLOOKUP(B1963,Doses!A:C,3,FALSE)</f>
        <v>#N/A</v>
      </c>
      <c r="M1963" s="45" t="e">
        <f t="shared" si="30"/>
        <v>#VALUE!</v>
      </c>
    </row>
    <row r="1964" spans="1:13" x14ac:dyDescent="0.25">
      <c r="A1964" s="72" t="s">
        <v>21</v>
      </c>
      <c r="D1964" s="72">
        <v>0</v>
      </c>
      <c r="E1964" s="72">
        <v>0</v>
      </c>
      <c r="F1964" s="72">
        <v>0</v>
      </c>
      <c r="K1964" s="72" t="s">
        <v>3850</v>
      </c>
      <c r="L1964" s="12" t="e">
        <f>VLOOKUP(B1964,Doses!A:C,3,FALSE)</f>
        <v>#N/A</v>
      </c>
      <c r="M1964" s="45" t="e">
        <f t="shared" si="30"/>
        <v>#VALUE!</v>
      </c>
    </row>
    <row r="1965" spans="1:13" x14ac:dyDescent="0.25">
      <c r="A1965" s="72" t="s">
        <v>21</v>
      </c>
      <c r="D1965" s="72">
        <v>0</v>
      </c>
      <c r="E1965" s="72">
        <v>0</v>
      </c>
      <c r="F1965" s="72">
        <v>0</v>
      </c>
      <c r="K1965" s="72" t="s">
        <v>3850</v>
      </c>
      <c r="L1965" s="12" t="e">
        <f>VLOOKUP(B1965,Doses!A:C,3,FALSE)</f>
        <v>#N/A</v>
      </c>
      <c r="M1965" s="45" t="e">
        <f t="shared" si="30"/>
        <v>#VALUE!</v>
      </c>
    </row>
    <row r="1966" spans="1:13" x14ac:dyDescent="0.25">
      <c r="A1966" s="72" t="s">
        <v>21</v>
      </c>
      <c r="D1966" s="72">
        <v>0</v>
      </c>
      <c r="E1966" s="72">
        <v>0</v>
      </c>
      <c r="F1966" s="72">
        <v>0</v>
      </c>
      <c r="K1966" s="72" t="s">
        <v>3850</v>
      </c>
      <c r="L1966" s="12" t="e">
        <f>VLOOKUP(B1966,Doses!A:C,3,FALSE)</f>
        <v>#N/A</v>
      </c>
      <c r="M1966" s="45" t="e">
        <f t="shared" si="30"/>
        <v>#VALUE!</v>
      </c>
    </row>
    <row r="1967" spans="1:13" x14ac:dyDescent="0.25">
      <c r="A1967" s="72" t="s">
        <v>21</v>
      </c>
      <c r="D1967" s="72">
        <v>0</v>
      </c>
      <c r="E1967" s="72">
        <v>0</v>
      </c>
      <c r="F1967" s="72">
        <v>0</v>
      </c>
      <c r="K1967" s="72" t="s">
        <v>3850</v>
      </c>
      <c r="L1967" s="12" t="e">
        <f>VLOOKUP(B1967,Doses!A:C,3,FALSE)</f>
        <v>#N/A</v>
      </c>
      <c r="M1967" s="45" t="e">
        <f t="shared" si="30"/>
        <v>#VALUE!</v>
      </c>
    </row>
    <row r="1968" spans="1:13" x14ac:dyDescent="0.25">
      <c r="A1968" s="72" t="s">
        <v>21</v>
      </c>
      <c r="D1968" s="72">
        <v>0</v>
      </c>
      <c r="E1968" s="72">
        <v>0</v>
      </c>
      <c r="F1968" s="72">
        <v>0</v>
      </c>
      <c r="K1968" s="72" t="s">
        <v>3850</v>
      </c>
      <c r="L1968" s="12" t="e">
        <f>VLOOKUP(B1968,Doses!A:C,3,FALSE)</f>
        <v>#N/A</v>
      </c>
      <c r="M1968" s="45" t="e">
        <f t="shared" si="30"/>
        <v>#VALUE!</v>
      </c>
    </row>
    <row r="1969" spans="1:13" x14ac:dyDescent="0.25">
      <c r="A1969" s="72" t="s">
        <v>21</v>
      </c>
      <c r="D1969" s="72">
        <v>0</v>
      </c>
      <c r="E1969" s="72">
        <v>0</v>
      </c>
      <c r="F1969" s="72">
        <v>0</v>
      </c>
      <c r="K1969" s="72" t="s">
        <v>3850</v>
      </c>
      <c r="L1969" s="12" t="e">
        <f>VLOOKUP(B1969,Doses!A:C,3,FALSE)</f>
        <v>#N/A</v>
      </c>
      <c r="M1969" s="45" t="e">
        <f t="shared" si="30"/>
        <v>#VALUE!</v>
      </c>
    </row>
    <row r="1970" spans="1:13" x14ac:dyDescent="0.25">
      <c r="A1970" s="72" t="s">
        <v>21</v>
      </c>
      <c r="D1970" s="72">
        <v>0</v>
      </c>
      <c r="E1970" s="72">
        <v>0</v>
      </c>
      <c r="F1970" s="72">
        <v>0</v>
      </c>
      <c r="K1970" s="72" t="s">
        <v>3850</v>
      </c>
      <c r="L1970" s="12" t="e">
        <f>VLOOKUP(B1970,Doses!A:C,3,FALSE)</f>
        <v>#N/A</v>
      </c>
      <c r="M1970" s="45" t="e">
        <f t="shared" si="30"/>
        <v>#VALUE!</v>
      </c>
    </row>
    <row r="1971" spans="1:13" x14ac:dyDescent="0.25">
      <c r="A1971" s="72" t="s">
        <v>21</v>
      </c>
      <c r="D1971" s="72">
        <v>0</v>
      </c>
      <c r="E1971" s="72">
        <v>0</v>
      </c>
      <c r="F1971" s="72">
        <v>0</v>
      </c>
      <c r="K1971" s="72" t="s">
        <v>3850</v>
      </c>
      <c r="L1971" s="12" t="e">
        <f>VLOOKUP(B1971,Doses!A:C,3,FALSE)</f>
        <v>#N/A</v>
      </c>
      <c r="M1971" s="45" t="e">
        <f t="shared" si="30"/>
        <v>#VALUE!</v>
      </c>
    </row>
    <row r="1972" spans="1:13" x14ac:dyDescent="0.25">
      <c r="A1972" s="72" t="s">
        <v>21</v>
      </c>
      <c r="D1972" s="72">
        <v>0</v>
      </c>
      <c r="E1972" s="72">
        <v>0</v>
      </c>
      <c r="F1972" s="72">
        <v>0</v>
      </c>
      <c r="K1972" s="72" t="s">
        <v>3850</v>
      </c>
      <c r="L1972" s="12" t="e">
        <f>VLOOKUP(B1972,Doses!A:C,3,FALSE)</f>
        <v>#N/A</v>
      </c>
      <c r="M1972" s="45" t="e">
        <f t="shared" si="30"/>
        <v>#VALUE!</v>
      </c>
    </row>
    <row r="1973" spans="1:13" x14ac:dyDescent="0.25">
      <c r="A1973" s="72" t="s">
        <v>21</v>
      </c>
      <c r="D1973" s="72">
        <v>0</v>
      </c>
      <c r="E1973" s="72">
        <v>0</v>
      </c>
      <c r="F1973" s="72">
        <v>0</v>
      </c>
      <c r="K1973" s="72" t="s">
        <v>3850</v>
      </c>
      <c r="L1973" s="12" t="e">
        <f>VLOOKUP(B1973,Doses!A:C,3,FALSE)</f>
        <v>#N/A</v>
      </c>
      <c r="M1973" s="45" t="e">
        <f t="shared" si="30"/>
        <v>#VALUE!</v>
      </c>
    </row>
    <row r="1974" spans="1:13" x14ac:dyDescent="0.25">
      <c r="A1974" s="72" t="s">
        <v>21</v>
      </c>
      <c r="D1974" s="72">
        <v>0</v>
      </c>
      <c r="E1974" s="72">
        <v>0</v>
      </c>
      <c r="F1974" s="72">
        <v>0</v>
      </c>
      <c r="K1974" s="72" t="s">
        <v>3850</v>
      </c>
      <c r="L1974" s="12" t="e">
        <f>VLOOKUP(B1974,Doses!A:C,3,FALSE)</f>
        <v>#N/A</v>
      </c>
      <c r="M1974" s="45" t="e">
        <f t="shared" si="30"/>
        <v>#VALUE!</v>
      </c>
    </row>
    <row r="1975" spans="1:13" x14ac:dyDescent="0.25">
      <c r="A1975" s="72" t="s">
        <v>21</v>
      </c>
      <c r="D1975" s="72">
        <v>0</v>
      </c>
      <c r="E1975" s="72">
        <v>0</v>
      </c>
      <c r="F1975" s="72">
        <v>0</v>
      </c>
      <c r="K1975" s="72" t="s">
        <v>3850</v>
      </c>
      <c r="L1975" s="12" t="e">
        <f>VLOOKUP(B1975,Doses!A:C,3,FALSE)</f>
        <v>#N/A</v>
      </c>
      <c r="M1975" s="45" t="e">
        <f t="shared" si="30"/>
        <v>#VALUE!</v>
      </c>
    </row>
    <row r="1976" spans="1:13" x14ac:dyDescent="0.25">
      <c r="A1976" s="72" t="s">
        <v>21</v>
      </c>
      <c r="D1976" s="72">
        <v>0</v>
      </c>
      <c r="E1976" s="72">
        <v>0</v>
      </c>
      <c r="F1976" s="72">
        <v>0</v>
      </c>
      <c r="K1976" s="72" t="s">
        <v>3850</v>
      </c>
      <c r="L1976" s="12" t="e">
        <f>VLOOKUP(B1976,Doses!A:C,3,FALSE)</f>
        <v>#N/A</v>
      </c>
      <c r="M1976" s="45" t="e">
        <f t="shared" si="30"/>
        <v>#VALUE!</v>
      </c>
    </row>
    <row r="1977" spans="1:13" x14ac:dyDescent="0.25">
      <c r="A1977" s="72" t="s">
        <v>21</v>
      </c>
      <c r="D1977" s="72">
        <v>0</v>
      </c>
      <c r="E1977" s="72">
        <v>0</v>
      </c>
      <c r="F1977" s="72">
        <v>0</v>
      </c>
      <c r="K1977" s="72" t="s">
        <v>3850</v>
      </c>
      <c r="L1977" s="12" t="e">
        <f>VLOOKUP(B1977,Doses!A:C,3,FALSE)</f>
        <v>#N/A</v>
      </c>
      <c r="M1977" s="45" t="e">
        <f t="shared" si="30"/>
        <v>#VALUE!</v>
      </c>
    </row>
    <row r="1978" spans="1:13" x14ac:dyDescent="0.25">
      <c r="A1978" s="72" t="s">
        <v>21</v>
      </c>
      <c r="D1978" s="72">
        <v>0</v>
      </c>
      <c r="E1978" s="72">
        <v>0</v>
      </c>
      <c r="F1978" s="72">
        <v>0</v>
      </c>
      <c r="K1978" s="72" t="s">
        <v>3850</v>
      </c>
      <c r="L1978" s="12" t="e">
        <f>VLOOKUP(B1978,Doses!A:C,3,FALSE)</f>
        <v>#N/A</v>
      </c>
      <c r="M1978" s="45" t="e">
        <f t="shared" si="30"/>
        <v>#VALUE!</v>
      </c>
    </row>
    <row r="1979" spans="1:13" x14ac:dyDescent="0.25">
      <c r="A1979" s="72" t="s">
        <v>21</v>
      </c>
      <c r="D1979" s="72">
        <v>0</v>
      </c>
      <c r="E1979" s="72">
        <v>0</v>
      </c>
      <c r="F1979" s="72">
        <v>0</v>
      </c>
      <c r="K1979" s="72" t="s">
        <v>3850</v>
      </c>
      <c r="L1979" s="12" t="e">
        <f>VLOOKUP(B1979,Doses!A:C,3,FALSE)</f>
        <v>#N/A</v>
      </c>
      <c r="M1979" s="45" t="e">
        <f t="shared" si="30"/>
        <v>#VALUE!</v>
      </c>
    </row>
    <row r="1980" spans="1:13" x14ac:dyDescent="0.25">
      <c r="A1980" s="72" t="s">
        <v>21</v>
      </c>
      <c r="D1980" s="72">
        <v>0</v>
      </c>
      <c r="E1980" s="72">
        <v>0</v>
      </c>
      <c r="F1980" s="72">
        <v>0</v>
      </c>
      <c r="K1980" s="72" t="s">
        <v>3850</v>
      </c>
      <c r="L1980" s="12" t="e">
        <f>VLOOKUP(B1980,Doses!A:C,3,FALSE)</f>
        <v>#N/A</v>
      </c>
      <c r="M1980" s="45" t="e">
        <f t="shared" si="30"/>
        <v>#VALUE!</v>
      </c>
    </row>
    <row r="1981" spans="1:13" x14ac:dyDescent="0.25">
      <c r="A1981" s="72" t="s">
        <v>21</v>
      </c>
      <c r="D1981" s="72">
        <v>0</v>
      </c>
      <c r="E1981" s="72">
        <v>0</v>
      </c>
      <c r="F1981" s="72">
        <v>0</v>
      </c>
      <c r="K1981" s="72" t="s">
        <v>3850</v>
      </c>
      <c r="L1981" s="12" t="e">
        <f>VLOOKUP(B1981,Doses!A:C,3,FALSE)</f>
        <v>#N/A</v>
      </c>
      <c r="M1981" s="45" t="e">
        <f t="shared" si="30"/>
        <v>#VALUE!</v>
      </c>
    </row>
    <row r="1982" spans="1:13" x14ac:dyDescent="0.25">
      <c r="A1982" s="72" t="s">
        <v>21</v>
      </c>
      <c r="D1982" s="72">
        <v>0</v>
      </c>
      <c r="E1982" s="72">
        <v>0</v>
      </c>
      <c r="F1982" s="72">
        <v>0</v>
      </c>
      <c r="K1982" s="72" t="s">
        <v>3850</v>
      </c>
      <c r="L1982" s="12" t="e">
        <f>VLOOKUP(B1982,Doses!A:C,3,FALSE)</f>
        <v>#N/A</v>
      </c>
      <c r="M1982" s="45" t="e">
        <f t="shared" si="30"/>
        <v>#VALUE!</v>
      </c>
    </row>
    <row r="1983" spans="1:13" x14ac:dyDescent="0.25">
      <c r="A1983" s="72" t="s">
        <v>21</v>
      </c>
      <c r="D1983" s="72">
        <v>0</v>
      </c>
      <c r="E1983" s="72">
        <v>0</v>
      </c>
      <c r="F1983" s="72">
        <v>0</v>
      </c>
      <c r="I1983" s="74"/>
      <c r="K1983" s="72" t="s">
        <v>3850</v>
      </c>
      <c r="L1983" s="12" t="e">
        <f>VLOOKUP(B1983,Doses!A:C,3,FALSE)</f>
        <v>#N/A</v>
      </c>
      <c r="M1983" s="45" t="e">
        <f t="shared" si="30"/>
        <v>#VALUE!</v>
      </c>
    </row>
    <row r="1984" spans="1:13" x14ac:dyDescent="0.25">
      <c r="A1984" s="72" t="s">
        <v>21</v>
      </c>
      <c r="D1984" s="72">
        <v>0</v>
      </c>
      <c r="E1984" s="72">
        <v>0</v>
      </c>
      <c r="F1984" s="72">
        <v>0</v>
      </c>
      <c r="I1984" s="74"/>
      <c r="K1984" s="72" t="s">
        <v>3850</v>
      </c>
      <c r="L1984" s="12" t="e">
        <f>VLOOKUP(B1984,Doses!A:C,3,FALSE)</f>
        <v>#N/A</v>
      </c>
      <c r="M1984" s="45" t="e">
        <f t="shared" si="30"/>
        <v>#VALUE!</v>
      </c>
    </row>
    <row r="1985" spans="1:13" x14ac:dyDescent="0.25">
      <c r="A1985" s="72" t="s">
        <v>21</v>
      </c>
      <c r="D1985" s="72">
        <v>0</v>
      </c>
      <c r="E1985" s="72">
        <v>0</v>
      </c>
      <c r="F1985" s="72">
        <v>0</v>
      </c>
      <c r="K1985" s="72" t="s">
        <v>3850</v>
      </c>
      <c r="L1985" s="12" t="e">
        <f>VLOOKUP(B1985,Doses!A:C,3,FALSE)</f>
        <v>#N/A</v>
      </c>
      <c r="M1985" s="45" t="e">
        <f t="shared" si="30"/>
        <v>#VALUE!</v>
      </c>
    </row>
    <row r="1986" spans="1:13" x14ac:dyDescent="0.25">
      <c r="A1986" s="72" t="s">
        <v>21</v>
      </c>
      <c r="D1986" s="72">
        <v>0</v>
      </c>
      <c r="E1986" s="72">
        <v>0</v>
      </c>
      <c r="F1986" s="72">
        <v>0</v>
      </c>
      <c r="K1986" s="72" t="s">
        <v>3850</v>
      </c>
      <c r="L1986" s="12" t="e">
        <f>VLOOKUP(B1986,Doses!A:C,3,FALSE)</f>
        <v>#N/A</v>
      </c>
      <c r="M1986" s="45" t="e">
        <f t="shared" si="30"/>
        <v>#VALUE!</v>
      </c>
    </row>
    <row r="1987" spans="1:13" x14ac:dyDescent="0.25">
      <c r="A1987" s="72" t="s">
        <v>21</v>
      </c>
      <c r="D1987" s="72">
        <v>0</v>
      </c>
      <c r="E1987" s="72">
        <v>0</v>
      </c>
      <c r="F1987" s="72">
        <v>0</v>
      </c>
      <c r="K1987" s="72" t="s">
        <v>3850</v>
      </c>
      <c r="L1987" s="12" t="e">
        <f>VLOOKUP(B1987,Doses!A:C,3,FALSE)</f>
        <v>#N/A</v>
      </c>
      <c r="M1987" s="45" t="e">
        <f t="shared" ref="M1987:M2050" si="31">K1987*1</f>
        <v>#VALUE!</v>
      </c>
    </row>
    <row r="1988" spans="1:13" x14ac:dyDescent="0.25">
      <c r="A1988" s="72" t="s">
        <v>21</v>
      </c>
      <c r="D1988" s="72">
        <v>0</v>
      </c>
      <c r="E1988" s="72">
        <v>0</v>
      </c>
      <c r="F1988" s="72">
        <v>0</v>
      </c>
      <c r="K1988" s="73" t="s">
        <v>3850</v>
      </c>
      <c r="L1988" s="12" t="e">
        <f>VLOOKUP(B1988,Doses!A:C,3,FALSE)</f>
        <v>#N/A</v>
      </c>
      <c r="M1988" s="45" t="e">
        <f t="shared" si="31"/>
        <v>#VALUE!</v>
      </c>
    </row>
    <row r="1989" spans="1:13" x14ac:dyDescent="0.25">
      <c r="A1989" s="72" t="s">
        <v>21</v>
      </c>
      <c r="D1989" s="72">
        <v>0</v>
      </c>
      <c r="E1989" s="72">
        <v>0</v>
      </c>
      <c r="F1989" s="72">
        <v>0</v>
      </c>
      <c r="K1989" s="72" t="s">
        <v>3850</v>
      </c>
      <c r="L1989" s="12" t="e">
        <f>VLOOKUP(B1989,Doses!A:C,3,FALSE)</f>
        <v>#N/A</v>
      </c>
      <c r="M1989" s="45" t="e">
        <f t="shared" si="31"/>
        <v>#VALUE!</v>
      </c>
    </row>
    <row r="1990" spans="1:13" x14ac:dyDescent="0.25">
      <c r="A1990" s="72" t="s">
        <v>21</v>
      </c>
      <c r="D1990" s="72">
        <v>0</v>
      </c>
      <c r="E1990" s="72">
        <v>0</v>
      </c>
      <c r="F1990" s="72">
        <v>0</v>
      </c>
      <c r="K1990" s="72" t="s">
        <v>3850</v>
      </c>
      <c r="L1990" s="12" t="e">
        <f>VLOOKUP(B1990,Doses!A:C,3,FALSE)</f>
        <v>#N/A</v>
      </c>
      <c r="M1990" s="45" t="e">
        <f t="shared" si="31"/>
        <v>#VALUE!</v>
      </c>
    </row>
    <row r="1991" spans="1:13" x14ac:dyDescent="0.25">
      <c r="A1991" s="72" t="s">
        <v>21</v>
      </c>
      <c r="D1991" s="72">
        <v>0</v>
      </c>
      <c r="E1991" s="72">
        <v>0</v>
      </c>
      <c r="F1991" s="72">
        <v>0</v>
      </c>
      <c r="K1991" s="72" t="s">
        <v>3850</v>
      </c>
      <c r="L1991" s="12" t="e">
        <f>VLOOKUP(B1991,Doses!A:C,3,FALSE)</f>
        <v>#N/A</v>
      </c>
      <c r="M1991" s="45" t="e">
        <f t="shared" si="31"/>
        <v>#VALUE!</v>
      </c>
    </row>
    <row r="1992" spans="1:13" x14ac:dyDescent="0.25">
      <c r="A1992" s="72" t="s">
        <v>21</v>
      </c>
      <c r="D1992" s="72">
        <v>0</v>
      </c>
      <c r="E1992" s="72">
        <v>0</v>
      </c>
      <c r="F1992" s="72">
        <v>0</v>
      </c>
      <c r="K1992" s="72" t="s">
        <v>3850</v>
      </c>
      <c r="L1992" s="12" t="e">
        <f>VLOOKUP(B1992,Doses!A:C,3,FALSE)</f>
        <v>#N/A</v>
      </c>
      <c r="M1992" s="45" t="e">
        <f t="shared" si="31"/>
        <v>#VALUE!</v>
      </c>
    </row>
    <row r="1993" spans="1:13" x14ac:dyDescent="0.25">
      <c r="A1993" s="72" t="s">
        <v>21</v>
      </c>
      <c r="D1993" s="72">
        <v>0</v>
      </c>
      <c r="E1993" s="72">
        <v>0</v>
      </c>
      <c r="F1993" s="72">
        <v>0</v>
      </c>
      <c r="K1993" s="72" t="s">
        <v>3850</v>
      </c>
      <c r="L1993" s="12" t="e">
        <f>VLOOKUP(B1993,Doses!A:C,3,FALSE)</f>
        <v>#N/A</v>
      </c>
      <c r="M1993" s="45" t="e">
        <f t="shared" si="31"/>
        <v>#VALUE!</v>
      </c>
    </row>
    <row r="1994" spans="1:13" x14ac:dyDescent="0.25">
      <c r="A1994" s="72" t="s">
        <v>21</v>
      </c>
      <c r="D1994" s="72">
        <v>0</v>
      </c>
      <c r="E1994" s="72">
        <v>0</v>
      </c>
      <c r="F1994" s="72">
        <v>0</v>
      </c>
      <c r="K1994" s="72" t="s">
        <v>3850</v>
      </c>
      <c r="L1994" s="12" t="e">
        <f>VLOOKUP(B1994,Doses!A:C,3,FALSE)</f>
        <v>#N/A</v>
      </c>
      <c r="M1994" s="45" t="e">
        <f t="shared" si="31"/>
        <v>#VALUE!</v>
      </c>
    </row>
    <row r="1995" spans="1:13" x14ac:dyDescent="0.25">
      <c r="A1995" s="72" t="s">
        <v>21</v>
      </c>
      <c r="D1995" s="72">
        <v>0</v>
      </c>
      <c r="E1995" s="72">
        <v>0</v>
      </c>
      <c r="F1995" s="72">
        <v>0</v>
      </c>
      <c r="K1995" s="72" t="s">
        <v>3850</v>
      </c>
      <c r="L1995" s="12" t="e">
        <f>VLOOKUP(B1995,Doses!A:C,3,FALSE)</f>
        <v>#N/A</v>
      </c>
      <c r="M1995" s="45" t="e">
        <f t="shared" si="31"/>
        <v>#VALUE!</v>
      </c>
    </row>
    <row r="1996" spans="1:13" x14ac:dyDescent="0.25">
      <c r="A1996" s="72" t="s">
        <v>21</v>
      </c>
      <c r="D1996" s="72">
        <v>0</v>
      </c>
      <c r="E1996" s="72">
        <v>0</v>
      </c>
      <c r="F1996" s="72">
        <v>0</v>
      </c>
      <c r="K1996" s="72" t="s">
        <v>3850</v>
      </c>
      <c r="L1996" s="12" t="e">
        <f>VLOOKUP(B1996,Doses!A:C,3,FALSE)</f>
        <v>#N/A</v>
      </c>
      <c r="M1996" s="45" t="e">
        <f t="shared" si="31"/>
        <v>#VALUE!</v>
      </c>
    </row>
    <row r="1997" spans="1:13" x14ac:dyDescent="0.25">
      <c r="A1997" s="72" t="s">
        <v>21</v>
      </c>
      <c r="D1997" s="72">
        <v>0</v>
      </c>
      <c r="E1997" s="72">
        <v>0</v>
      </c>
      <c r="F1997" s="72">
        <v>0</v>
      </c>
      <c r="K1997" s="72" t="s">
        <v>3850</v>
      </c>
      <c r="L1997" s="12" t="e">
        <f>VLOOKUP(B1997,Doses!A:C,3,FALSE)</f>
        <v>#N/A</v>
      </c>
      <c r="M1997" s="45" t="e">
        <f t="shared" si="31"/>
        <v>#VALUE!</v>
      </c>
    </row>
    <row r="1998" spans="1:13" x14ac:dyDescent="0.25">
      <c r="A1998" s="72" t="s">
        <v>21</v>
      </c>
      <c r="D1998" s="72">
        <v>0</v>
      </c>
      <c r="E1998" s="72">
        <v>0</v>
      </c>
      <c r="F1998" s="72">
        <v>0</v>
      </c>
      <c r="K1998" s="72" t="s">
        <v>3850</v>
      </c>
      <c r="L1998" s="12" t="e">
        <f>VLOOKUP(B1998,Doses!A:C,3,FALSE)</f>
        <v>#N/A</v>
      </c>
      <c r="M1998" s="45" t="e">
        <f t="shared" si="31"/>
        <v>#VALUE!</v>
      </c>
    </row>
    <row r="1999" spans="1:13" x14ac:dyDescent="0.25">
      <c r="A1999" s="72" t="s">
        <v>21</v>
      </c>
      <c r="D1999" s="72">
        <v>0</v>
      </c>
      <c r="E1999" s="72">
        <v>0</v>
      </c>
      <c r="F1999" s="72">
        <v>0</v>
      </c>
      <c r="K1999" s="72" t="s">
        <v>3850</v>
      </c>
      <c r="L1999" s="12" t="e">
        <f>VLOOKUP(B1999,Doses!A:C,3,FALSE)</f>
        <v>#N/A</v>
      </c>
      <c r="M1999" s="45" t="e">
        <f t="shared" si="31"/>
        <v>#VALUE!</v>
      </c>
    </row>
    <row r="2000" spans="1:13" x14ac:dyDescent="0.25">
      <c r="A2000" s="72" t="s">
        <v>21</v>
      </c>
      <c r="D2000" s="72">
        <v>0</v>
      </c>
      <c r="E2000" s="72">
        <v>0</v>
      </c>
      <c r="F2000" s="72">
        <v>0</v>
      </c>
      <c r="K2000" s="72" t="s">
        <v>3850</v>
      </c>
      <c r="L2000" s="12" t="e">
        <f>VLOOKUP(B2000,Doses!A:C,3,FALSE)</f>
        <v>#N/A</v>
      </c>
      <c r="M2000" s="45" t="e">
        <f t="shared" si="31"/>
        <v>#VALUE!</v>
      </c>
    </row>
    <row r="2001" spans="1:13" x14ac:dyDescent="0.25">
      <c r="A2001" s="72" t="s">
        <v>21</v>
      </c>
      <c r="D2001" s="72">
        <v>0</v>
      </c>
      <c r="E2001" s="72">
        <v>0</v>
      </c>
      <c r="F2001" s="72">
        <v>0</v>
      </c>
      <c r="K2001" s="72" t="s">
        <v>3850</v>
      </c>
      <c r="L2001" s="12" t="e">
        <f>VLOOKUP(B2001,Doses!A:C,3,FALSE)</f>
        <v>#N/A</v>
      </c>
      <c r="M2001" s="45" t="e">
        <f t="shared" si="31"/>
        <v>#VALUE!</v>
      </c>
    </row>
    <row r="2002" spans="1:13" x14ac:dyDescent="0.25">
      <c r="A2002" s="72" t="s">
        <v>21</v>
      </c>
      <c r="D2002" s="72">
        <v>0</v>
      </c>
      <c r="E2002" s="72">
        <v>0</v>
      </c>
      <c r="F2002" s="72">
        <v>0</v>
      </c>
      <c r="K2002" s="73" t="s">
        <v>3850</v>
      </c>
      <c r="L2002" s="12" t="e">
        <f>VLOOKUP(B2002,Doses!A:C,3,FALSE)</f>
        <v>#N/A</v>
      </c>
      <c r="M2002" s="45" t="e">
        <f t="shared" si="31"/>
        <v>#VALUE!</v>
      </c>
    </row>
    <row r="2003" spans="1:13" x14ac:dyDescent="0.25">
      <c r="A2003" s="72" t="s">
        <v>21</v>
      </c>
      <c r="D2003" s="72">
        <v>0</v>
      </c>
      <c r="E2003" s="72">
        <v>0</v>
      </c>
      <c r="F2003" s="72">
        <v>0</v>
      </c>
      <c r="K2003" s="72" t="s">
        <v>3850</v>
      </c>
      <c r="L2003" s="12" t="e">
        <f>VLOOKUP(B2003,Doses!A:C,3,FALSE)</f>
        <v>#N/A</v>
      </c>
      <c r="M2003" s="45" t="e">
        <f t="shared" si="31"/>
        <v>#VALUE!</v>
      </c>
    </row>
    <row r="2004" spans="1:13" x14ac:dyDescent="0.25">
      <c r="A2004" s="72" t="s">
        <v>21</v>
      </c>
      <c r="D2004" s="72">
        <v>0</v>
      </c>
      <c r="E2004" s="72">
        <v>0</v>
      </c>
      <c r="F2004" s="72">
        <v>0</v>
      </c>
      <c r="I2004" s="74"/>
      <c r="K2004" s="72" t="s">
        <v>3850</v>
      </c>
      <c r="L2004" s="12" t="e">
        <f>VLOOKUP(B2004,Doses!A:C,3,FALSE)</f>
        <v>#N/A</v>
      </c>
      <c r="M2004" s="45" t="e">
        <f t="shared" si="31"/>
        <v>#VALUE!</v>
      </c>
    </row>
    <row r="2005" spans="1:13" x14ac:dyDescent="0.25">
      <c r="A2005" s="72" t="s">
        <v>21</v>
      </c>
      <c r="D2005" s="72">
        <v>0</v>
      </c>
      <c r="E2005" s="72">
        <v>0</v>
      </c>
      <c r="F2005" s="72">
        <v>0</v>
      </c>
      <c r="K2005" s="73" t="s">
        <v>3850</v>
      </c>
      <c r="L2005" s="12" t="e">
        <f>VLOOKUP(B2005,Doses!A:C,3,FALSE)</f>
        <v>#N/A</v>
      </c>
      <c r="M2005" s="45" t="e">
        <f t="shared" si="31"/>
        <v>#VALUE!</v>
      </c>
    </row>
    <row r="2006" spans="1:13" x14ac:dyDescent="0.25">
      <c r="A2006" s="72" t="s">
        <v>21</v>
      </c>
      <c r="D2006" s="72">
        <v>0</v>
      </c>
      <c r="E2006" s="72">
        <v>0</v>
      </c>
      <c r="F2006" s="72">
        <v>0</v>
      </c>
      <c r="K2006" s="72" t="s">
        <v>3850</v>
      </c>
      <c r="L2006" s="12" t="e">
        <f>VLOOKUP(B2006,Doses!A:C,3,FALSE)</f>
        <v>#N/A</v>
      </c>
      <c r="M2006" s="45" t="e">
        <f t="shared" si="31"/>
        <v>#VALUE!</v>
      </c>
    </row>
    <row r="2007" spans="1:13" x14ac:dyDescent="0.25">
      <c r="A2007" s="72" t="s">
        <v>21</v>
      </c>
      <c r="D2007" s="72">
        <v>0</v>
      </c>
      <c r="E2007" s="72">
        <v>0</v>
      </c>
      <c r="F2007" s="72">
        <v>0</v>
      </c>
      <c r="K2007" s="72" t="s">
        <v>3850</v>
      </c>
      <c r="L2007" s="12" t="e">
        <f>VLOOKUP(B2007,Doses!A:C,3,FALSE)</f>
        <v>#N/A</v>
      </c>
      <c r="M2007" s="45" t="e">
        <f t="shared" si="31"/>
        <v>#VALUE!</v>
      </c>
    </row>
    <row r="2008" spans="1:13" x14ac:dyDescent="0.25">
      <c r="A2008" s="72" t="s">
        <v>21</v>
      </c>
      <c r="D2008" s="72">
        <v>0</v>
      </c>
      <c r="E2008" s="72">
        <v>0</v>
      </c>
      <c r="F2008" s="72">
        <v>0</v>
      </c>
      <c r="K2008" s="72" t="s">
        <v>3850</v>
      </c>
      <c r="L2008" s="12" t="e">
        <f>VLOOKUP(B2008,Doses!A:C,3,FALSE)</f>
        <v>#N/A</v>
      </c>
      <c r="M2008" s="45" t="e">
        <f t="shared" si="31"/>
        <v>#VALUE!</v>
      </c>
    </row>
    <row r="2009" spans="1:13" x14ac:dyDescent="0.25">
      <c r="A2009" s="72" t="s">
        <v>21</v>
      </c>
      <c r="D2009" s="72">
        <v>0</v>
      </c>
      <c r="E2009" s="72">
        <v>0</v>
      </c>
      <c r="F2009" s="72">
        <v>0</v>
      </c>
      <c r="K2009" s="72" t="s">
        <v>3850</v>
      </c>
      <c r="L2009" s="12" t="e">
        <f>VLOOKUP(B2009,Doses!A:C,3,FALSE)</f>
        <v>#N/A</v>
      </c>
      <c r="M2009" s="45" t="e">
        <f t="shared" si="31"/>
        <v>#VALUE!</v>
      </c>
    </row>
    <row r="2010" spans="1:13" x14ac:dyDescent="0.25">
      <c r="A2010" s="72" t="s">
        <v>21</v>
      </c>
      <c r="D2010" s="72">
        <v>0</v>
      </c>
      <c r="E2010" s="72">
        <v>0</v>
      </c>
      <c r="F2010" s="72">
        <v>0</v>
      </c>
      <c r="K2010" s="72" t="s">
        <v>3850</v>
      </c>
      <c r="L2010" s="12" t="e">
        <f>VLOOKUP(B2010,Doses!A:C,3,FALSE)</f>
        <v>#N/A</v>
      </c>
      <c r="M2010" s="45" t="e">
        <f t="shared" si="31"/>
        <v>#VALUE!</v>
      </c>
    </row>
    <row r="2011" spans="1:13" x14ac:dyDescent="0.25">
      <c r="A2011" s="72" t="s">
        <v>21</v>
      </c>
      <c r="D2011" s="72">
        <v>0</v>
      </c>
      <c r="E2011" s="72">
        <v>0</v>
      </c>
      <c r="F2011" s="72">
        <v>0</v>
      </c>
      <c r="K2011" s="72" t="s">
        <v>3850</v>
      </c>
      <c r="L2011" s="12" t="e">
        <f>VLOOKUP(B2011,Doses!A:C,3,FALSE)</f>
        <v>#N/A</v>
      </c>
      <c r="M2011" s="45" t="e">
        <f t="shared" si="31"/>
        <v>#VALUE!</v>
      </c>
    </row>
    <row r="2012" spans="1:13" x14ac:dyDescent="0.25">
      <c r="A2012" s="72" t="s">
        <v>21</v>
      </c>
      <c r="D2012" s="72">
        <v>0</v>
      </c>
      <c r="E2012" s="72">
        <v>0</v>
      </c>
      <c r="F2012" s="72">
        <v>0</v>
      </c>
      <c r="K2012" s="72" t="s">
        <v>3850</v>
      </c>
      <c r="L2012" s="12" t="e">
        <f>VLOOKUP(B2012,Doses!A:C,3,FALSE)</f>
        <v>#N/A</v>
      </c>
      <c r="M2012" s="45" t="e">
        <f t="shared" si="31"/>
        <v>#VALUE!</v>
      </c>
    </row>
    <row r="2013" spans="1:13" x14ac:dyDescent="0.25">
      <c r="A2013" s="72" t="s">
        <v>21</v>
      </c>
      <c r="D2013" s="72">
        <v>0</v>
      </c>
      <c r="E2013" s="72">
        <v>0</v>
      </c>
      <c r="F2013" s="72">
        <v>0</v>
      </c>
      <c r="K2013" s="72" t="s">
        <v>3850</v>
      </c>
      <c r="L2013" s="12" t="e">
        <f>VLOOKUP(B2013,Doses!A:C,3,FALSE)</f>
        <v>#N/A</v>
      </c>
      <c r="M2013" s="45" t="e">
        <f t="shared" si="31"/>
        <v>#VALUE!</v>
      </c>
    </row>
    <row r="2014" spans="1:13" x14ac:dyDescent="0.25">
      <c r="A2014" s="72" t="s">
        <v>21</v>
      </c>
      <c r="D2014" s="72">
        <v>0</v>
      </c>
      <c r="E2014" s="72">
        <v>0</v>
      </c>
      <c r="F2014" s="72">
        <v>0</v>
      </c>
      <c r="K2014" s="72" t="s">
        <v>3850</v>
      </c>
      <c r="L2014" s="12" t="e">
        <f>VLOOKUP(B2014,Doses!A:C,3,FALSE)</f>
        <v>#N/A</v>
      </c>
      <c r="M2014" s="45" t="e">
        <f t="shared" si="31"/>
        <v>#VALUE!</v>
      </c>
    </row>
    <row r="2015" spans="1:13" x14ac:dyDescent="0.25">
      <c r="A2015" s="72" t="s">
        <v>21</v>
      </c>
      <c r="D2015" s="72">
        <v>0</v>
      </c>
      <c r="E2015" s="72">
        <v>0</v>
      </c>
      <c r="F2015" s="72">
        <v>0</v>
      </c>
      <c r="K2015" s="72" t="s">
        <v>3850</v>
      </c>
      <c r="L2015" s="12" t="e">
        <f>VLOOKUP(B2015,Doses!A:C,3,FALSE)</f>
        <v>#N/A</v>
      </c>
      <c r="M2015" s="45" t="e">
        <f t="shared" si="31"/>
        <v>#VALUE!</v>
      </c>
    </row>
    <row r="2016" spans="1:13" x14ac:dyDescent="0.25">
      <c r="A2016" s="72" t="s">
        <v>21</v>
      </c>
      <c r="D2016" s="72">
        <v>0</v>
      </c>
      <c r="E2016" s="72">
        <v>0</v>
      </c>
      <c r="F2016" s="72">
        <v>0</v>
      </c>
      <c r="K2016" s="72" t="s">
        <v>3850</v>
      </c>
      <c r="L2016" s="12" t="e">
        <f>VLOOKUP(B2016,Doses!A:C,3,FALSE)</f>
        <v>#N/A</v>
      </c>
      <c r="M2016" s="45" t="e">
        <f t="shared" si="31"/>
        <v>#VALUE!</v>
      </c>
    </row>
    <row r="2017" spans="1:13" x14ac:dyDescent="0.25">
      <c r="A2017" s="72" t="s">
        <v>21</v>
      </c>
      <c r="D2017" s="72">
        <v>0</v>
      </c>
      <c r="E2017" s="72">
        <v>0</v>
      </c>
      <c r="F2017" s="72">
        <v>0</v>
      </c>
      <c r="K2017" s="73" t="s">
        <v>3850</v>
      </c>
      <c r="L2017" s="12" t="e">
        <f>VLOOKUP(B2017,Doses!A:C,3,FALSE)</f>
        <v>#N/A</v>
      </c>
      <c r="M2017" s="45" t="e">
        <f t="shared" si="31"/>
        <v>#VALUE!</v>
      </c>
    </row>
    <row r="2018" spans="1:13" x14ac:dyDescent="0.25">
      <c r="A2018" s="72" t="s">
        <v>21</v>
      </c>
      <c r="D2018" s="72">
        <v>0</v>
      </c>
      <c r="E2018" s="72">
        <v>0</v>
      </c>
      <c r="F2018" s="72">
        <v>0</v>
      </c>
      <c r="K2018" s="72" t="s">
        <v>3850</v>
      </c>
      <c r="L2018" s="12" t="e">
        <f>VLOOKUP(B2018,Doses!A:C,3,FALSE)</f>
        <v>#N/A</v>
      </c>
      <c r="M2018" s="45" t="e">
        <f t="shared" si="31"/>
        <v>#VALUE!</v>
      </c>
    </row>
    <row r="2019" spans="1:13" x14ac:dyDescent="0.25">
      <c r="A2019" s="72" t="s">
        <v>21</v>
      </c>
      <c r="D2019" s="72">
        <v>0</v>
      </c>
      <c r="E2019" s="72">
        <v>0</v>
      </c>
      <c r="F2019" s="72">
        <v>0</v>
      </c>
      <c r="K2019" s="72" t="s">
        <v>3850</v>
      </c>
      <c r="L2019" s="12" t="e">
        <f>VLOOKUP(B2019,Doses!A:C,3,FALSE)</f>
        <v>#N/A</v>
      </c>
      <c r="M2019" s="45" t="e">
        <f t="shared" si="31"/>
        <v>#VALUE!</v>
      </c>
    </row>
    <row r="2020" spans="1:13" x14ac:dyDescent="0.25">
      <c r="A2020" s="72" t="s">
        <v>21</v>
      </c>
      <c r="D2020" s="72">
        <v>0</v>
      </c>
      <c r="E2020" s="72">
        <v>0</v>
      </c>
      <c r="F2020" s="72">
        <v>0</v>
      </c>
      <c r="K2020" s="72" t="s">
        <v>3850</v>
      </c>
      <c r="L2020" s="12" t="e">
        <f>VLOOKUP(B2020,Doses!A:C,3,FALSE)</f>
        <v>#N/A</v>
      </c>
      <c r="M2020" s="45" t="e">
        <f t="shared" si="31"/>
        <v>#VALUE!</v>
      </c>
    </row>
    <row r="2021" spans="1:13" x14ac:dyDescent="0.25">
      <c r="A2021" s="72" t="s">
        <v>21</v>
      </c>
      <c r="D2021" s="72">
        <v>0</v>
      </c>
      <c r="E2021" s="72">
        <v>0</v>
      </c>
      <c r="F2021" s="72">
        <v>0</v>
      </c>
      <c r="K2021" s="73" t="s">
        <v>3850</v>
      </c>
      <c r="L2021" s="12" t="e">
        <f>VLOOKUP(B2021,Doses!A:C,3,FALSE)</f>
        <v>#N/A</v>
      </c>
      <c r="M2021" s="45" t="e">
        <f t="shared" si="31"/>
        <v>#VALUE!</v>
      </c>
    </row>
    <row r="2022" spans="1:13" x14ac:dyDescent="0.25">
      <c r="A2022" s="72" t="s">
        <v>21</v>
      </c>
      <c r="D2022" s="72">
        <v>0</v>
      </c>
      <c r="E2022" s="72">
        <v>0</v>
      </c>
      <c r="F2022" s="72">
        <v>0</v>
      </c>
      <c r="K2022" s="72" t="s">
        <v>3850</v>
      </c>
      <c r="L2022" s="12" t="e">
        <f>VLOOKUP(B2022,Doses!A:C,3,FALSE)</f>
        <v>#N/A</v>
      </c>
      <c r="M2022" s="45" t="e">
        <f t="shared" si="31"/>
        <v>#VALUE!</v>
      </c>
    </row>
    <row r="2023" spans="1:13" x14ac:dyDescent="0.25">
      <c r="A2023" s="72" t="s">
        <v>21</v>
      </c>
      <c r="D2023" s="72">
        <v>0</v>
      </c>
      <c r="E2023" s="72">
        <v>0</v>
      </c>
      <c r="F2023" s="72">
        <v>0</v>
      </c>
      <c r="K2023" s="72" t="s">
        <v>3850</v>
      </c>
      <c r="L2023" s="12" t="e">
        <f>VLOOKUP(B2023,Doses!A:C,3,FALSE)</f>
        <v>#N/A</v>
      </c>
      <c r="M2023" s="45" t="e">
        <f t="shared" si="31"/>
        <v>#VALUE!</v>
      </c>
    </row>
    <row r="2024" spans="1:13" x14ac:dyDescent="0.25">
      <c r="A2024" s="72" t="s">
        <v>21</v>
      </c>
      <c r="D2024" s="72">
        <v>0</v>
      </c>
      <c r="E2024" s="72">
        <v>0</v>
      </c>
      <c r="F2024" s="72">
        <v>0</v>
      </c>
      <c r="K2024" s="72" t="s">
        <v>3850</v>
      </c>
      <c r="L2024" s="12" t="e">
        <f>VLOOKUP(B2024,Doses!A:C,3,FALSE)</f>
        <v>#N/A</v>
      </c>
      <c r="M2024" s="45" t="e">
        <f t="shared" si="31"/>
        <v>#VALUE!</v>
      </c>
    </row>
    <row r="2025" spans="1:13" x14ac:dyDescent="0.25">
      <c r="A2025" s="72" t="s">
        <v>21</v>
      </c>
      <c r="D2025" s="72">
        <v>0</v>
      </c>
      <c r="E2025" s="72">
        <v>0</v>
      </c>
      <c r="F2025" s="72">
        <v>0</v>
      </c>
      <c r="K2025" s="72" t="s">
        <v>3850</v>
      </c>
      <c r="L2025" s="12" t="e">
        <f>VLOOKUP(B2025,Doses!A:C,3,FALSE)</f>
        <v>#N/A</v>
      </c>
      <c r="M2025" s="45" t="e">
        <f t="shared" si="31"/>
        <v>#VALUE!</v>
      </c>
    </row>
    <row r="2026" spans="1:13" x14ac:dyDescent="0.25">
      <c r="A2026" s="72" t="s">
        <v>21</v>
      </c>
      <c r="D2026" s="72">
        <v>0</v>
      </c>
      <c r="E2026" s="72">
        <v>0</v>
      </c>
      <c r="F2026" s="72">
        <v>0</v>
      </c>
      <c r="K2026" s="72" t="s">
        <v>3850</v>
      </c>
      <c r="L2026" s="12" t="e">
        <f>VLOOKUP(B2026,Doses!A:C,3,FALSE)</f>
        <v>#N/A</v>
      </c>
      <c r="M2026" s="45" t="e">
        <f t="shared" si="31"/>
        <v>#VALUE!</v>
      </c>
    </row>
    <row r="2027" spans="1:13" x14ac:dyDescent="0.25">
      <c r="A2027" s="72" t="s">
        <v>21</v>
      </c>
      <c r="D2027" s="72">
        <v>0</v>
      </c>
      <c r="E2027" s="72">
        <v>0</v>
      </c>
      <c r="F2027" s="72">
        <v>0</v>
      </c>
      <c r="K2027" s="72" t="s">
        <v>3850</v>
      </c>
      <c r="L2027" s="12" t="e">
        <f>VLOOKUP(B2027,Doses!A:C,3,FALSE)</f>
        <v>#N/A</v>
      </c>
      <c r="M2027" s="45" t="e">
        <f t="shared" si="31"/>
        <v>#VALUE!</v>
      </c>
    </row>
    <row r="2028" spans="1:13" x14ac:dyDescent="0.25">
      <c r="A2028" s="72" t="s">
        <v>21</v>
      </c>
      <c r="D2028" s="72">
        <v>0</v>
      </c>
      <c r="E2028" s="72">
        <v>0</v>
      </c>
      <c r="F2028" s="72">
        <v>0</v>
      </c>
      <c r="K2028" s="72" t="s">
        <v>3850</v>
      </c>
      <c r="L2028" s="12" t="e">
        <f>VLOOKUP(B2028,Doses!A:C,3,FALSE)</f>
        <v>#N/A</v>
      </c>
      <c r="M2028" s="45" t="e">
        <f t="shared" si="31"/>
        <v>#VALUE!</v>
      </c>
    </row>
    <row r="2029" spans="1:13" x14ac:dyDescent="0.25">
      <c r="A2029" s="72" t="s">
        <v>21</v>
      </c>
      <c r="D2029" s="72">
        <v>0</v>
      </c>
      <c r="E2029" s="72">
        <v>0</v>
      </c>
      <c r="F2029" s="72">
        <v>0</v>
      </c>
      <c r="K2029" s="72" t="s">
        <v>3850</v>
      </c>
      <c r="L2029" s="12" t="e">
        <f>VLOOKUP(B2029,Doses!A:C,3,FALSE)</f>
        <v>#N/A</v>
      </c>
      <c r="M2029" s="45" t="e">
        <f t="shared" si="31"/>
        <v>#VALUE!</v>
      </c>
    </row>
    <row r="2030" spans="1:13" x14ac:dyDescent="0.25">
      <c r="A2030" s="72" t="s">
        <v>21</v>
      </c>
      <c r="D2030" s="72">
        <v>0</v>
      </c>
      <c r="E2030" s="72">
        <v>0</v>
      </c>
      <c r="F2030" s="72">
        <v>0</v>
      </c>
      <c r="K2030" s="72" t="s">
        <v>3850</v>
      </c>
      <c r="L2030" s="12" t="e">
        <f>VLOOKUP(B2030,Doses!A:C,3,FALSE)</f>
        <v>#N/A</v>
      </c>
      <c r="M2030" s="45" t="e">
        <f t="shared" si="31"/>
        <v>#VALUE!</v>
      </c>
    </row>
    <row r="2031" spans="1:13" x14ac:dyDescent="0.25">
      <c r="A2031" s="72" t="s">
        <v>21</v>
      </c>
      <c r="D2031" s="72">
        <v>0</v>
      </c>
      <c r="E2031" s="72">
        <v>0</v>
      </c>
      <c r="F2031" s="72">
        <v>0</v>
      </c>
      <c r="K2031" s="72" t="s">
        <v>3850</v>
      </c>
      <c r="L2031" s="12" t="e">
        <f>VLOOKUP(B2031,Doses!A:C,3,FALSE)</f>
        <v>#N/A</v>
      </c>
      <c r="M2031" s="45" t="e">
        <f t="shared" si="31"/>
        <v>#VALUE!</v>
      </c>
    </row>
    <row r="2032" spans="1:13" x14ac:dyDescent="0.25">
      <c r="A2032" s="72" t="s">
        <v>21</v>
      </c>
      <c r="D2032" s="72">
        <v>0</v>
      </c>
      <c r="E2032" s="72">
        <v>0</v>
      </c>
      <c r="F2032" s="72">
        <v>0</v>
      </c>
      <c r="K2032" s="72" t="s">
        <v>3850</v>
      </c>
      <c r="L2032" s="12" t="e">
        <f>VLOOKUP(B2032,Doses!A:C,3,FALSE)</f>
        <v>#N/A</v>
      </c>
      <c r="M2032" s="45" t="e">
        <f t="shared" si="31"/>
        <v>#VALUE!</v>
      </c>
    </row>
    <row r="2033" spans="1:13" x14ac:dyDescent="0.25">
      <c r="A2033" s="72" t="s">
        <v>21</v>
      </c>
      <c r="D2033" s="72">
        <v>0</v>
      </c>
      <c r="E2033" s="72">
        <v>0</v>
      </c>
      <c r="F2033" s="72">
        <v>0</v>
      </c>
      <c r="K2033" s="72" t="s">
        <v>3850</v>
      </c>
      <c r="L2033" s="12" t="e">
        <f>VLOOKUP(B2033,Doses!A:C,3,FALSE)</f>
        <v>#N/A</v>
      </c>
      <c r="M2033" s="45" t="e">
        <f t="shared" si="31"/>
        <v>#VALUE!</v>
      </c>
    </row>
    <row r="2034" spans="1:13" x14ac:dyDescent="0.25">
      <c r="A2034" s="72" t="s">
        <v>21</v>
      </c>
      <c r="D2034" s="72">
        <v>0</v>
      </c>
      <c r="E2034" s="72">
        <v>0</v>
      </c>
      <c r="F2034" s="72">
        <v>0</v>
      </c>
      <c r="K2034" s="72" t="s">
        <v>3850</v>
      </c>
      <c r="L2034" s="12" t="e">
        <f>VLOOKUP(B2034,Doses!A:C,3,FALSE)</f>
        <v>#N/A</v>
      </c>
      <c r="M2034" s="45" t="e">
        <f t="shared" si="31"/>
        <v>#VALUE!</v>
      </c>
    </row>
    <row r="2035" spans="1:13" x14ac:dyDescent="0.25">
      <c r="A2035" s="72" t="s">
        <v>21</v>
      </c>
      <c r="D2035" s="72">
        <v>0</v>
      </c>
      <c r="E2035" s="72">
        <v>0</v>
      </c>
      <c r="F2035" s="72">
        <v>0</v>
      </c>
      <c r="K2035" s="72" t="s">
        <v>3850</v>
      </c>
      <c r="L2035" s="12" t="e">
        <f>VLOOKUP(B2035,Doses!A:C,3,FALSE)</f>
        <v>#N/A</v>
      </c>
      <c r="M2035" s="45" t="e">
        <f t="shared" si="31"/>
        <v>#VALUE!</v>
      </c>
    </row>
    <row r="2036" spans="1:13" x14ac:dyDescent="0.25">
      <c r="A2036" s="72" t="s">
        <v>21</v>
      </c>
      <c r="D2036" s="72">
        <v>0</v>
      </c>
      <c r="E2036" s="72">
        <v>0</v>
      </c>
      <c r="F2036" s="72">
        <v>0</v>
      </c>
      <c r="K2036" s="72" t="s">
        <v>3850</v>
      </c>
      <c r="L2036" s="12" t="e">
        <f>VLOOKUP(B2036,Doses!A:C,3,FALSE)</f>
        <v>#N/A</v>
      </c>
      <c r="M2036" s="45" t="e">
        <f t="shared" si="31"/>
        <v>#VALUE!</v>
      </c>
    </row>
    <row r="2037" spans="1:13" x14ac:dyDescent="0.25">
      <c r="A2037" s="72" t="s">
        <v>21</v>
      </c>
      <c r="D2037" s="72">
        <v>0</v>
      </c>
      <c r="E2037" s="72">
        <v>0</v>
      </c>
      <c r="F2037" s="72">
        <v>0</v>
      </c>
      <c r="K2037" s="72" t="s">
        <v>3850</v>
      </c>
      <c r="L2037" s="12" t="e">
        <f>VLOOKUP(B2037,Doses!A:C,3,FALSE)</f>
        <v>#N/A</v>
      </c>
      <c r="M2037" s="45" t="e">
        <f t="shared" si="31"/>
        <v>#VALUE!</v>
      </c>
    </row>
    <row r="2038" spans="1:13" x14ac:dyDescent="0.25">
      <c r="A2038" s="72" t="s">
        <v>21</v>
      </c>
      <c r="D2038" s="72">
        <v>0</v>
      </c>
      <c r="E2038" s="72">
        <v>0</v>
      </c>
      <c r="F2038" s="72">
        <v>0</v>
      </c>
      <c r="K2038" s="72" t="s">
        <v>3850</v>
      </c>
      <c r="L2038" s="12" t="e">
        <f>VLOOKUP(B2038,Doses!A:C,3,FALSE)</f>
        <v>#N/A</v>
      </c>
      <c r="M2038" s="45" t="e">
        <f t="shared" si="31"/>
        <v>#VALUE!</v>
      </c>
    </row>
    <row r="2039" spans="1:13" x14ac:dyDescent="0.25">
      <c r="A2039" s="72" t="s">
        <v>21</v>
      </c>
      <c r="D2039" s="72">
        <v>0</v>
      </c>
      <c r="E2039" s="72">
        <v>0</v>
      </c>
      <c r="F2039" s="72">
        <v>0</v>
      </c>
      <c r="K2039" s="72" t="s">
        <v>3850</v>
      </c>
      <c r="L2039" s="12" t="e">
        <f>VLOOKUP(B2039,Doses!A:C,3,FALSE)</f>
        <v>#N/A</v>
      </c>
      <c r="M2039" s="45" t="e">
        <f t="shared" si="31"/>
        <v>#VALUE!</v>
      </c>
    </row>
    <row r="2040" spans="1:13" x14ac:dyDescent="0.25">
      <c r="A2040" s="72" t="s">
        <v>21</v>
      </c>
      <c r="D2040" s="72">
        <v>0</v>
      </c>
      <c r="E2040" s="72">
        <v>0</v>
      </c>
      <c r="F2040" s="72">
        <v>0</v>
      </c>
      <c r="K2040" s="72" t="s">
        <v>3850</v>
      </c>
      <c r="L2040" s="12" t="e">
        <f>VLOOKUP(B2040,Doses!A:C,3,FALSE)</f>
        <v>#N/A</v>
      </c>
      <c r="M2040" s="45" t="e">
        <f t="shared" si="31"/>
        <v>#VALUE!</v>
      </c>
    </row>
    <row r="2041" spans="1:13" x14ac:dyDescent="0.25">
      <c r="A2041" s="72" t="s">
        <v>21</v>
      </c>
      <c r="D2041" s="72">
        <v>0</v>
      </c>
      <c r="E2041" s="72">
        <v>0</v>
      </c>
      <c r="F2041" s="72">
        <v>0</v>
      </c>
      <c r="K2041" s="72" t="s">
        <v>3850</v>
      </c>
      <c r="L2041" s="12" t="e">
        <f>VLOOKUP(B2041,Doses!A:C,3,FALSE)</f>
        <v>#N/A</v>
      </c>
      <c r="M2041" s="45" t="e">
        <f t="shared" si="31"/>
        <v>#VALUE!</v>
      </c>
    </row>
    <row r="2042" spans="1:13" x14ac:dyDescent="0.25">
      <c r="A2042" s="72" t="s">
        <v>21</v>
      </c>
      <c r="D2042" s="72">
        <v>0</v>
      </c>
      <c r="E2042" s="72">
        <v>0</v>
      </c>
      <c r="F2042" s="72">
        <v>0</v>
      </c>
      <c r="K2042" s="72" t="s">
        <v>3850</v>
      </c>
      <c r="L2042" s="12" t="e">
        <f>VLOOKUP(B2042,Doses!A:C,3,FALSE)</f>
        <v>#N/A</v>
      </c>
      <c r="M2042" s="45" t="e">
        <f t="shared" si="31"/>
        <v>#VALUE!</v>
      </c>
    </row>
    <row r="2043" spans="1:13" x14ac:dyDescent="0.25">
      <c r="A2043" s="72" t="s">
        <v>21</v>
      </c>
      <c r="D2043" s="72">
        <v>0</v>
      </c>
      <c r="E2043" s="72">
        <v>0</v>
      </c>
      <c r="F2043" s="72">
        <v>0</v>
      </c>
      <c r="K2043" s="72" t="s">
        <v>3850</v>
      </c>
      <c r="L2043" s="12" t="e">
        <f>VLOOKUP(B2043,Doses!A:C,3,FALSE)</f>
        <v>#N/A</v>
      </c>
      <c r="M2043" s="45" t="e">
        <f t="shared" si="31"/>
        <v>#VALUE!</v>
      </c>
    </row>
    <row r="2044" spans="1:13" x14ac:dyDescent="0.25">
      <c r="A2044" s="72" t="s">
        <v>21</v>
      </c>
      <c r="D2044" s="72">
        <v>0</v>
      </c>
      <c r="E2044" s="72">
        <v>0</v>
      </c>
      <c r="F2044" s="72">
        <v>0</v>
      </c>
      <c r="K2044" s="72" t="s">
        <v>3850</v>
      </c>
      <c r="L2044" s="12" t="e">
        <f>VLOOKUP(B2044,Doses!A:C,3,FALSE)</f>
        <v>#N/A</v>
      </c>
      <c r="M2044" s="45" t="e">
        <f t="shared" si="31"/>
        <v>#VALUE!</v>
      </c>
    </row>
    <row r="2045" spans="1:13" x14ac:dyDescent="0.25">
      <c r="A2045" s="72" t="s">
        <v>21</v>
      </c>
      <c r="D2045" s="72">
        <v>0</v>
      </c>
      <c r="E2045" s="72">
        <v>0</v>
      </c>
      <c r="F2045" s="72">
        <v>0</v>
      </c>
      <c r="K2045" s="72" t="s">
        <v>3850</v>
      </c>
      <c r="L2045" s="12" t="e">
        <f>VLOOKUP(B2045,Doses!A:C,3,FALSE)</f>
        <v>#N/A</v>
      </c>
      <c r="M2045" s="45" t="e">
        <f t="shared" si="31"/>
        <v>#VALUE!</v>
      </c>
    </row>
    <row r="2046" spans="1:13" x14ac:dyDescent="0.25">
      <c r="A2046" s="72" t="s">
        <v>21</v>
      </c>
      <c r="D2046" s="72">
        <v>0</v>
      </c>
      <c r="E2046" s="72">
        <v>0</v>
      </c>
      <c r="F2046" s="72">
        <v>0</v>
      </c>
      <c r="K2046" s="72" t="s">
        <v>3850</v>
      </c>
      <c r="L2046" s="12" t="e">
        <f>VLOOKUP(B2046,Doses!A:C,3,FALSE)</f>
        <v>#N/A</v>
      </c>
      <c r="M2046" s="45" t="e">
        <f t="shared" si="31"/>
        <v>#VALUE!</v>
      </c>
    </row>
    <row r="2047" spans="1:13" x14ac:dyDescent="0.25">
      <c r="A2047" s="72" t="s">
        <v>21</v>
      </c>
      <c r="D2047" s="72">
        <v>0</v>
      </c>
      <c r="E2047" s="72">
        <v>0</v>
      </c>
      <c r="F2047" s="72">
        <v>0</v>
      </c>
      <c r="K2047" s="73" t="s">
        <v>3850</v>
      </c>
      <c r="L2047" s="12" t="e">
        <f>VLOOKUP(B2047,Doses!A:C,3,FALSE)</f>
        <v>#N/A</v>
      </c>
      <c r="M2047" s="45" t="e">
        <f t="shared" si="31"/>
        <v>#VALUE!</v>
      </c>
    </row>
    <row r="2048" spans="1:13" x14ac:dyDescent="0.25">
      <c r="A2048" s="72" t="s">
        <v>21</v>
      </c>
      <c r="D2048" s="72">
        <v>0</v>
      </c>
      <c r="E2048" s="72">
        <v>0</v>
      </c>
      <c r="F2048" s="72">
        <v>0</v>
      </c>
      <c r="K2048" s="72" t="s">
        <v>3850</v>
      </c>
      <c r="L2048" s="12" t="e">
        <f>VLOOKUP(B2048,Doses!A:C,3,FALSE)</f>
        <v>#N/A</v>
      </c>
      <c r="M2048" s="45" t="e">
        <f t="shared" si="31"/>
        <v>#VALUE!</v>
      </c>
    </row>
    <row r="2049" spans="1:13" x14ac:dyDescent="0.25">
      <c r="A2049" s="72" t="s">
        <v>21</v>
      </c>
      <c r="D2049" s="72">
        <v>0</v>
      </c>
      <c r="E2049" s="72">
        <v>0</v>
      </c>
      <c r="F2049" s="72">
        <v>0</v>
      </c>
      <c r="K2049" s="72" t="s">
        <v>3850</v>
      </c>
      <c r="L2049" s="12" t="e">
        <f>VLOOKUP(B2049,Doses!A:C,3,FALSE)</f>
        <v>#N/A</v>
      </c>
      <c r="M2049" s="45" t="e">
        <f t="shared" si="31"/>
        <v>#VALUE!</v>
      </c>
    </row>
    <row r="2050" spans="1:13" x14ac:dyDescent="0.25">
      <c r="A2050" s="72" t="s">
        <v>21</v>
      </c>
      <c r="D2050" s="72">
        <v>0</v>
      </c>
      <c r="E2050" s="72">
        <v>0</v>
      </c>
      <c r="F2050" s="72">
        <v>0</v>
      </c>
      <c r="K2050" s="72" t="s">
        <v>3850</v>
      </c>
      <c r="L2050" s="12" t="e">
        <f>VLOOKUP(B2050,Doses!A:C,3,FALSE)</f>
        <v>#N/A</v>
      </c>
      <c r="M2050" s="45" t="e">
        <f t="shared" si="31"/>
        <v>#VALUE!</v>
      </c>
    </row>
    <row r="2051" spans="1:13" x14ac:dyDescent="0.25">
      <c r="A2051" s="72" t="s">
        <v>21</v>
      </c>
      <c r="D2051" s="72">
        <v>0</v>
      </c>
      <c r="E2051" s="72">
        <v>0</v>
      </c>
      <c r="F2051" s="72">
        <v>0</v>
      </c>
      <c r="K2051" s="72" t="s">
        <v>3850</v>
      </c>
      <c r="L2051" s="12" t="e">
        <f>VLOOKUP(B2051,Doses!A:C,3,FALSE)</f>
        <v>#N/A</v>
      </c>
      <c r="M2051" s="45" t="e">
        <f t="shared" ref="M2051:M2114" si="32">K2051*1</f>
        <v>#VALUE!</v>
      </c>
    </row>
    <row r="2052" spans="1:13" x14ac:dyDescent="0.25">
      <c r="A2052" s="72" t="s">
        <v>21</v>
      </c>
      <c r="D2052" s="72">
        <v>0</v>
      </c>
      <c r="E2052" s="72">
        <v>0</v>
      </c>
      <c r="F2052" s="72">
        <v>0</v>
      </c>
      <c r="K2052" s="72" t="s">
        <v>3850</v>
      </c>
      <c r="L2052" s="12" t="e">
        <f>VLOOKUP(B2052,Doses!A:C,3,FALSE)</f>
        <v>#N/A</v>
      </c>
      <c r="M2052" s="45" t="e">
        <f t="shared" si="32"/>
        <v>#VALUE!</v>
      </c>
    </row>
    <row r="2053" spans="1:13" x14ac:dyDescent="0.25">
      <c r="A2053" s="72" t="s">
        <v>21</v>
      </c>
      <c r="D2053" s="72">
        <v>0</v>
      </c>
      <c r="E2053" s="72">
        <v>0</v>
      </c>
      <c r="F2053" s="72">
        <v>0</v>
      </c>
      <c r="K2053" s="72" t="s">
        <v>3850</v>
      </c>
      <c r="L2053" s="12" t="e">
        <f>VLOOKUP(B2053,Doses!A:C,3,FALSE)</f>
        <v>#N/A</v>
      </c>
      <c r="M2053" s="45" t="e">
        <f t="shared" si="32"/>
        <v>#VALUE!</v>
      </c>
    </row>
    <row r="2054" spans="1:13" x14ac:dyDescent="0.25">
      <c r="A2054" s="72" t="s">
        <v>21</v>
      </c>
      <c r="D2054" s="72">
        <v>0</v>
      </c>
      <c r="E2054" s="72">
        <v>0</v>
      </c>
      <c r="F2054" s="72">
        <v>0</v>
      </c>
      <c r="K2054" s="72" t="s">
        <v>3850</v>
      </c>
      <c r="L2054" s="12" t="e">
        <f>VLOOKUP(B2054,Doses!A:C,3,FALSE)</f>
        <v>#N/A</v>
      </c>
      <c r="M2054" s="45" t="e">
        <f t="shared" si="32"/>
        <v>#VALUE!</v>
      </c>
    </row>
    <row r="2055" spans="1:13" x14ac:dyDescent="0.25">
      <c r="A2055" s="72" t="s">
        <v>21</v>
      </c>
      <c r="D2055" s="72">
        <v>0</v>
      </c>
      <c r="E2055" s="72">
        <v>0</v>
      </c>
      <c r="F2055" s="72">
        <v>0</v>
      </c>
      <c r="K2055" s="72" t="s">
        <v>3850</v>
      </c>
      <c r="L2055" s="12" t="e">
        <f>VLOOKUP(B2055,Doses!A:C,3,FALSE)</f>
        <v>#N/A</v>
      </c>
      <c r="M2055" s="45" t="e">
        <f t="shared" si="32"/>
        <v>#VALUE!</v>
      </c>
    </row>
    <row r="2056" spans="1:13" x14ac:dyDescent="0.25">
      <c r="A2056" s="72" t="s">
        <v>21</v>
      </c>
      <c r="D2056" s="72">
        <v>0</v>
      </c>
      <c r="E2056" s="72">
        <v>0</v>
      </c>
      <c r="F2056" s="72">
        <v>0</v>
      </c>
      <c r="K2056" s="72" t="s">
        <v>3850</v>
      </c>
      <c r="L2056" s="12" t="e">
        <f>VLOOKUP(B2056,Doses!A:C,3,FALSE)</f>
        <v>#N/A</v>
      </c>
      <c r="M2056" s="45" t="e">
        <f t="shared" si="32"/>
        <v>#VALUE!</v>
      </c>
    </row>
    <row r="2057" spans="1:13" x14ac:dyDescent="0.25">
      <c r="A2057" s="72" t="s">
        <v>21</v>
      </c>
      <c r="D2057" s="72">
        <v>0</v>
      </c>
      <c r="E2057" s="72">
        <v>0</v>
      </c>
      <c r="F2057" s="72">
        <v>0</v>
      </c>
      <c r="K2057" s="72" t="s">
        <v>3850</v>
      </c>
      <c r="L2057" s="12" t="e">
        <f>VLOOKUP(B2057,Doses!A:C,3,FALSE)</f>
        <v>#N/A</v>
      </c>
      <c r="M2057" s="45" t="e">
        <f t="shared" si="32"/>
        <v>#VALUE!</v>
      </c>
    </row>
    <row r="2058" spans="1:13" x14ac:dyDescent="0.25">
      <c r="A2058" s="72" t="s">
        <v>21</v>
      </c>
      <c r="D2058" s="72">
        <v>0</v>
      </c>
      <c r="E2058" s="72">
        <v>0</v>
      </c>
      <c r="F2058" s="72">
        <v>0</v>
      </c>
      <c r="K2058" s="72" t="s">
        <v>3850</v>
      </c>
      <c r="L2058" s="12" t="e">
        <f>VLOOKUP(B2058,Doses!A:C,3,FALSE)</f>
        <v>#N/A</v>
      </c>
      <c r="M2058" s="45" t="e">
        <f t="shared" si="32"/>
        <v>#VALUE!</v>
      </c>
    </row>
    <row r="2059" spans="1:13" x14ac:dyDescent="0.25">
      <c r="A2059" s="72" t="s">
        <v>21</v>
      </c>
      <c r="D2059" s="72">
        <v>0</v>
      </c>
      <c r="E2059" s="72">
        <v>0</v>
      </c>
      <c r="F2059" s="72">
        <v>0</v>
      </c>
      <c r="K2059" s="72" t="s">
        <v>3850</v>
      </c>
      <c r="L2059" s="12" t="e">
        <f>VLOOKUP(B2059,Doses!A:C,3,FALSE)</f>
        <v>#N/A</v>
      </c>
      <c r="M2059" s="45" t="e">
        <f t="shared" si="32"/>
        <v>#VALUE!</v>
      </c>
    </row>
    <row r="2060" spans="1:13" x14ac:dyDescent="0.25">
      <c r="A2060" s="72" t="s">
        <v>21</v>
      </c>
      <c r="D2060" s="72">
        <v>0</v>
      </c>
      <c r="E2060" s="72">
        <v>0</v>
      </c>
      <c r="F2060" s="72">
        <v>0</v>
      </c>
      <c r="K2060" s="73" t="s">
        <v>3850</v>
      </c>
      <c r="L2060" s="12" t="e">
        <f>VLOOKUP(B2060,Doses!A:C,3,FALSE)</f>
        <v>#N/A</v>
      </c>
      <c r="M2060" s="45" t="e">
        <f t="shared" si="32"/>
        <v>#VALUE!</v>
      </c>
    </row>
    <row r="2061" spans="1:13" x14ac:dyDescent="0.25">
      <c r="A2061" s="72" t="s">
        <v>21</v>
      </c>
      <c r="D2061" s="72">
        <v>0</v>
      </c>
      <c r="E2061" s="72">
        <v>0</v>
      </c>
      <c r="F2061" s="72">
        <v>0</v>
      </c>
      <c r="K2061" s="72" t="s">
        <v>3850</v>
      </c>
      <c r="L2061" s="12" t="e">
        <f>VLOOKUP(B2061,Doses!A:C,3,FALSE)</f>
        <v>#N/A</v>
      </c>
      <c r="M2061" s="45" t="e">
        <f t="shared" si="32"/>
        <v>#VALUE!</v>
      </c>
    </row>
    <row r="2062" spans="1:13" x14ac:dyDescent="0.25">
      <c r="A2062" s="72" t="s">
        <v>21</v>
      </c>
      <c r="D2062" s="72">
        <v>0</v>
      </c>
      <c r="E2062" s="72">
        <v>0</v>
      </c>
      <c r="F2062" s="72">
        <v>0</v>
      </c>
      <c r="K2062" s="72" t="s">
        <v>3850</v>
      </c>
      <c r="L2062" s="12" t="e">
        <f>VLOOKUP(B2062,Doses!A:C,3,FALSE)</f>
        <v>#N/A</v>
      </c>
      <c r="M2062" s="45" t="e">
        <f t="shared" si="32"/>
        <v>#VALUE!</v>
      </c>
    </row>
    <row r="2063" spans="1:13" x14ac:dyDescent="0.25">
      <c r="A2063" s="72" t="s">
        <v>21</v>
      </c>
      <c r="D2063" s="72">
        <v>0</v>
      </c>
      <c r="E2063" s="72">
        <v>0</v>
      </c>
      <c r="F2063" s="72">
        <v>0</v>
      </c>
      <c r="K2063" s="72" t="s">
        <v>3850</v>
      </c>
      <c r="L2063" s="12" t="e">
        <f>VLOOKUP(B2063,Doses!A:C,3,FALSE)</f>
        <v>#N/A</v>
      </c>
      <c r="M2063" s="45" t="e">
        <f t="shared" si="32"/>
        <v>#VALUE!</v>
      </c>
    </row>
    <row r="2064" spans="1:13" x14ac:dyDescent="0.25">
      <c r="A2064" s="72" t="s">
        <v>21</v>
      </c>
      <c r="D2064" s="72">
        <v>0</v>
      </c>
      <c r="E2064" s="72">
        <v>0</v>
      </c>
      <c r="F2064" s="72">
        <v>0</v>
      </c>
      <c r="K2064" s="72" t="s">
        <v>3850</v>
      </c>
      <c r="L2064" s="12" t="e">
        <f>VLOOKUP(B2064,Doses!A:C,3,FALSE)</f>
        <v>#N/A</v>
      </c>
      <c r="M2064" s="45" t="e">
        <f t="shared" si="32"/>
        <v>#VALUE!</v>
      </c>
    </row>
    <row r="2065" spans="1:13" x14ac:dyDescent="0.25">
      <c r="A2065" s="72" t="s">
        <v>21</v>
      </c>
      <c r="D2065" s="72">
        <v>0</v>
      </c>
      <c r="E2065" s="72">
        <v>0</v>
      </c>
      <c r="F2065" s="72">
        <v>0</v>
      </c>
      <c r="K2065" s="72" t="s">
        <v>3850</v>
      </c>
      <c r="L2065" s="12" t="e">
        <f>VLOOKUP(B2065,Doses!A:C,3,FALSE)</f>
        <v>#N/A</v>
      </c>
      <c r="M2065" s="45" t="e">
        <f t="shared" si="32"/>
        <v>#VALUE!</v>
      </c>
    </row>
    <row r="2066" spans="1:13" x14ac:dyDescent="0.25">
      <c r="A2066" s="72" t="s">
        <v>21</v>
      </c>
      <c r="D2066" s="72">
        <v>0</v>
      </c>
      <c r="E2066" s="72">
        <v>0</v>
      </c>
      <c r="F2066" s="72">
        <v>0</v>
      </c>
      <c r="K2066" s="72" t="s">
        <v>3850</v>
      </c>
      <c r="L2066" s="12" t="e">
        <f>VLOOKUP(B2066,Doses!A:C,3,FALSE)</f>
        <v>#N/A</v>
      </c>
      <c r="M2066" s="45" t="e">
        <f t="shared" si="32"/>
        <v>#VALUE!</v>
      </c>
    </row>
    <row r="2067" spans="1:13" x14ac:dyDescent="0.25">
      <c r="A2067" s="72" t="s">
        <v>21</v>
      </c>
      <c r="D2067" s="72">
        <v>0</v>
      </c>
      <c r="E2067" s="72">
        <v>0</v>
      </c>
      <c r="F2067" s="72">
        <v>0</v>
      </c>
      <c r="K2067" s="72" t="s">
        <v>3850</v>
      </c>
      <c r="L2067" s="12" t="e">
        <f>VLOOKUP(B2067,Doses!A:C,3,FALSE)</f>
        <v>#N/A</v>
      </c>
      <c r="M2067" s="45" t="e">
        <f t="shared" si="32"/>
        <v>#VALUE!</v>
      </c>
    </row>
    <row r="2068" spans="1:13" x14ac:dyDescent="0.25">
      <c r="A2068" s="72" t="s">
        <v>21</v>
      </c>
      <c r="D2068" s="72">
        <v>0</v>
      </c>
      <c r="E2068" s="72">
        <v>0</v>
      </c>
      <c r="F2068" s="72">
        <v>0</v>
      </c>
      <c r="I2068" s="74"/>
      <c r="K2068" s="72" t="s">
        <v>3850</v>
      </c>
      <c r="L2068" s="12" t="e">
        <f>VLOOKUP(B2068,Doses!A:C,3,FALSE)</f>
        <v>#N/A</v>
      </c>
      <c r="M2068" s="45" t="e">
        <f t="shared" si="32"/>
        <v>#VALUE!</v>
      </c>
    </row>
    <row r="2069" spans="1:13" x14ac:dyDescent="0.25">
      <c r="A2069" s="72" t="s">
        <v>21</v>
      </c>
      <c r="D2069" s="72">
        <v>0</v>
      </c>
      <c r="E2069" s="72">
        <v>0</v>
      </c>
      <c r="F2069" s="72">
        <v>0</v>
      </c>
      <c r="K2069" s="73" t="s">
        <v>3850</v>
      </c>
      <c r="L2069" s="12" t="e">
        <f>VLOOKUP(B2069,Doses!A:C,3,FALSE)</f>
        <v>#N/A</v>
      </c>
      <c r="M2069" s="45" t="e">
        <f t="shared" si="32"/>
        <v>#VALUE!</v>
      </c>
    </row>
    <row r="2070" spans="1:13" x14ac:dyDescent="0.25">
      <c r="A2070" s="72" t="s">
        <v>21</v>
      </c>
      <c r="D2070" s="72">
        <v>0</v>
      </c>
      <c r="E2070" s="72">
        <v>0</v>
      </c>
      <c r="F2070" s="72">
        <v>0</v>
      </c>
      <c r="K2070" s="72" t="s">
        <v>3850</v>
      </c>
      <c r="L2070" s="12" t="e">
        <f>VLOOKUP(B2070,Doses!A:C,3,FALSE)</f>
        <v>#N/A</v>
      </c>
      <c r="M2070" s="45" t="e">
        <f t="shared" si="32"/>
        <v>#VALUE!</v>
      </c>
    </row>
    <row r="2071" spans="1:13" x14ac:dyDescent="0.25">
      <c r="A2071" s="72" t="s">
        <v>21</v>
      </c>
      <c r="D2071" s="72">
        <v>0</v>
      </c>
      <c r="E2071" s="72">
        <v>0</v>
      </c>
      <c r="F2071" s="72">
        <v>0</v>
      </c>
      <c r="K2071" s="72" t="s">
        <v>3850</v>
      </c>
      <c r="L2071" s="12" t="e">
        <f>VLOOKUP(B2071,Doses!A:C,3,FALSE)</f>
        <v>#N/A</v>
      </c>
      <c r="M2071" s="45" t="e">
        <f t="shared" si="32"/>
        <v>#VALUE!</v>
      </c>
    </row>
    <row r="2072" spans="1:13" x14ac:dyDescent="0.25">
      <c r="A2072" s="72" t="s">
        <v>21</v>
      </c>
      <c r="D2072" s="72">
        <v>0</v>
      </c>
      <c r="E2072" s="72">
        <v>0</v>
      </c>
      <c r="F2072" s="72">
        <v>0</v>
      </c>
      <c r="K2072" s="72" t="s">
        <v>3850</v>
      </c>
      <c r="L2072" s="12" t="e">
        <f>VLOOKUP(B2072,Doses!A:C,3,FALSE)</f>
        <v>#N/A</v>
      </c>
      <c r="M2072" s="45" t="e">
        <f t="shared" si="32"/>
        <v>#VALUE!</v>
      </c>
    </row>
    <row r="2073" spans="1:13" x14ac:dyDescent="0.25">
      <c r="A2073" s="72" t="s">
        <v>21</v>
      </c>
      <c r="D2073" s="72">
        <v>0</v>
      </c>
      <c r="E2073" s="72">
        <v>0</v>
      </c>
      <c r="F2073" s="72">
        <v>0</v>
      </c>
      <c r="K2073" s="72" t="s">
        <v>3850</v>
      </c>
      <c r="L2073" s="12" t="e">
        <f>VLOOKUP(B2073,Doses!A:C,3,FALSE)</f>
        <v>#N/A</v>
      </c>
      <c r="M2073" s="45" t="e">
        <f t="shared" si="32"/>
        <v>#VALUE!</v>
      </c>
    </row>
    <row r="2074" spans="1:13" x14ac:dyDescent="0.25">
      <c r="A2074" s="72" t="s">
        <v>21</v>
      </c>
      <c r="D2074" s="72">
        <v>0</v>
      </c>
      <c r="E2074" s="72">
        <v>0</v>
      </c>
      <c r="F2074" s="72">
        <v>0</v>
      </c>
      <c r="K2074" s="72" t="s">
        <v>3850</v>
      </c>
      <c r="L2074" s="12" t="e">
        <f>VLOOKUP(B2074,Doses!A:C,3,FALSE)</f>
        <v>#N/A</v>
      </c>
      <c r="M2074" s="45" t="e">
        <f t="shared" si="32"/>
        <v>#VALUE!</v>
      </c>
    </row>
    <row r="2075" spans="1:13" x14ac:dyDescent="0.25">
      <c r="A2075" s="72" t="s">
        <v>21</v>
      </c>
      <c r="D2075" s="72">
        <v>0</v>
      </c>
      <c r="E2075" s="72">
        <v>0</v>
      </c>
      <c r="F2075" s="72">
        <v>0</v>
      </c>
      <c r="K2075" s="72" t="s">
        <v>3850</v>
      </c>
      <c r="L2075" s="12" t="e">
        <f>VLOOKUP(B2075,Doses!A:C,3,FALSE)</f>
        <v>#N/A</v>
      </c>
      <c r="M2075" s="45" t="e">
        <f t="shared" si="32"/>
        <v>#VALUE!</v>
      </c>
    </row>
    <row r="2076" spans="1:13" x14ac:dyDescent="0.25">
      <c r="A2076" s="72" t="s">
        <v>21</v>
      </c>
      <c r="D2076" s="72">
        <v>0</v>
      </c>
      <c r="E2076" s="72">
        <v>0</v>
      </c>
      <c r="F2076" s="72">
        <v>0</v>
      </c>
      <c r="K2076" s="72" t="s">
        <v>3850</v>
      </c>
      <c r="L2076" s="12" t="e">
        <f>VLOOKUP(B2076,Doses!A:C,3,FALSE)</f>
        <v>#N/A</v>
      </c>
      <c r="M2076" s="45" t="e">
        <f t="shared" si="32"/>
        <v>#VALUE!</v>
      </c>
    </row>
    <row r="2077" spans="1:13" x14ac:dyDescent="0.25">
      <c r="A2077" s="72" t="s">
        <v>21</v>
      </c>
      <c r="D2077" s="72">
        <v>0</v>
      </c>
      <c r="E2077" s="72">
        <v>0</v>
      </c>
      <c r="F2077" s="72">
        <v>0</v>
      </c>
      <c r="K2077" s="72" t="s">
        <v>3850</v>
      </c>
      <c r="L2077" s="12" t="e">
        <f>VLOOKUP(B2077,Doses!A:C,3,FALSE)</f>
        <v>#N/A</v>
      </c>
      <c r="M2077" s="45" t="e">
        <f t="shared" si="32"/>
        <v>#VALUE!</v>
      </c>
    </row>
    <row r="2078" spans="1:13" x14ac:dyDescent="0.25">
      <c r="A2078" s="72" t="s">
        <v>21</v>
      </c>
      <c r="D2078" s="72">
        <v>0</v>
      </c>
      <c r="E2078" s="72">
        <v>0</v>
      </c>
      <c r="F2078" s="72">
        <v>0</v>
      </c>
      <c r="K2078" s="72" t="s">
        <v>3850</v>
      </c>
      <c r="L2078" s="12" t="e">
        <f>VLOOKUP(B2078,Doses!A:C,3,FALSE)</f>
        <v>#N/A</v>
      </c>
      <c r="M2078" s="45" t="e">
        <f t="shared" si="32"/>
        <v>#VALUE!</v>
      </c>
    </row>
    <row r="2079" spans="1:13" x14ac:dyDescent="0.25">
      <c r="A2079" s="72" t="s">
        <v>21</v>
      </c>
      <c r="D2079" s="72">
        <v>0</v>
      </c>
      <c r="E2079" s="72">
        <v>0</v>
      </c>
      <c r="F2079" s="72">
        <v>0</v>
      </c>
      <c r="K2079" s="72" t="s">
        <v>3850</v>
      </c>
      <c r="L2079" s="12" t="e">
        <f>VLOOKUP(B2079,Doses!A:C,3,FALSE)</f>
        <v>#N/A</v>
      </c>
      <c r="M2079" s="45" t="e">
        <f t="shared" si="32"/>
        <v>#VALUE!</v>
      </c>
    </row>
    <row r="2080" spans="1:13" x14ac:dyDescent="0.25">
      <c r="A2080" s="72" t="s">
        <v>21</v>
      </c>
      <c r="D2080" s="72">
        <v>0</v>
      </c>
      <c r="E2080" s="72">
        <v>0</v>
      </c>
      <c r="F2080" s="72">
        <v>0</v>
      </c>
      <c r="K2080" s="72" t="s">
        <v>3850</v>
      </c>
      <c r="L2080" s="12" t="e">
        <f>VLOOKUP(B2080,Doses!A:C,3,FALSE)</f>
        <v>#N/A</v>
      </c>
      <c r="M2080" s="45" t="e">
        <f t="shared" si="32"/>
        <v>#VALUE!</v>
      </c>
    </row>
    <row r="2081" spans="1:13" x14ac:dyDescent="0.25">
      <c r="A2081" s="72" t="s">
        <v>21</v>
      </c>
      <c r="D2081" s="72">
        <v>0</v>
      </c>
      <c r="E2081" s="72">
        <v>0</v>
      </c>
      <c r="F2081" s="72">
        <v>0</v>
      </c>
      <c r="K2081" s="72" t="s">
        <v>3850</v>
      </c>
      <c r="L2081" s="12" t="e">
        <f>VLOOKUP(B2081,Doses!A:C,3,FALSE)</f>
        <v>#N/A</v>
      </c>
      <c r="M2081" s="45" t="e">
        <f t="shared" si="32"/>
        <v>#VALUE!</v>
      </c>
    </row>
    <row r="2082" spans="1:13" x14ac:dyDescent="0.25">
      <c r="A2082" s="72" t="s">
        <v>21</v>
      </c>
      <c r="D2082" s="72">
        <v>0</v>
      </c>
      <c r="E2082" s="72">
        <v>0</v>
      </c>
      <c r="F2082" s="72">
        <v>0</v>
      </c>
      <c r="K2082" s="72" t="s">
        <v>3850</v>
      </c>
      <c r="L2082" s="12" t="e">
        <f>VLOOKUP(B2082,Doses!A:C,3,FALSE)</f>
        <v>#N/A</v>
      </c>
      <c r="M2082" s="45" t="e">
        <f t="shared" si="32"/>
        <v>#VALUE!</v>
      </c>
    </row>
    <row r="2083" spans="1:13" x14ac:dyDescent="0.25">
      <c r="A2083" s="72" t="s">
        <v>21</v>
      </c>
      <c r="D2083" s="72">
        <v>0</v>
      </c>
      <c r="E2083" s="72">
        <v>0</v>
      </c>
      <c r="F2083" s="72">
        <v>0</v>
      </c>
      <c r="K2083" s="72" t="s">
        <v>3850</v>
      </c>
      <c r="L2083" s="12" t="e">
        <f>VLOOKUP(B2083,Doses!A:C,3,FALSE)</f>
        <v>#N/A</v>
      </c>
      <c r="M2083" s="45" t="e">
        <f t="shared" si="32"/>
        <v>#VALUE!</v>
      </c>
    </row>
    <row r="2084" spans="1:13" x14ac:dyDescent="0.25">
      <c r="A2084" s="72" t="s">
        <v>21</v>
      </c>
      <c r="D2084" s="72">
        <v>0</v>
      </c>
      <c r="E2084" s="72">
        <v>0</v>
      </c>
      <c r="F2084" s="72">
        <v>0</v>
      </c>
      <c r="K2084" s="73" t="s">
        <v>3850</v>
      </c>
      <c r="L2084" s="12" t="e">
        <f>VLOOKUP(B2084,Doses!A:C,3,FALSE)</f>
        <v>#N/A</v>
      </c>
      <c r="M2084" s="45" t="e">
        <f t="shared" si="32"/>
        <v>#VALUE!</v>
      </c>
    </row>
    <row r="2085" spans="1:13" x14ac:dyDescent="0.25">
      <c r="A2085" s="72" t="s">
        <v>21</v>
      </c>
      <c r="D2085" s="72">
        <v>0</v>
      </c>
      <c r="E2085" s="72">
        <v>0</v>
      </c>
      <c r="F2085" s="72">
        <v>0</v>
      </c>
      <c r="K2085" s="72" t="s">
        <v>3850</v>
      </c>
      <c r="L2085" s="12" t="e">
        <f>VLOOKUP(B2085,Doses!A:C,3,FALSE)</f>
        <v>#N/A</v>
      </c>
      <c r="M2085" s="45" t="e">
        <f t="shared" si="32"/>
        <v>#VALUE!</v>
      </c>
    </row>
    <row r="2086" spans="1:13" x14ac:dyDescent="0.25">
      <c r="A2086" s="72" t="s">
        <v>21</v>
      </c>
      <c r="D2086" s="72">
        <v>0</v>
      </c>
      <c r="E2086" s="72">
        <v>0</v>
      </c>
      <c r="F2086" s="72">
        <v>0</v>
      </c>
      <c r="K2086" s="72" t="s">
        <v>3850</v>
      </c>
      <c r="L2086" s="12" t="e">
        <f>VLOOKUP(B2086,Doses!A:C,3,FALSE)</f>
        <v>#N/A</v>
      </c>
      <c r="M2086" s="45" t="e">
        <f t="shared" si="32"/>
        <v>#VALUE!</v>
      </c>
    </row>
    <row r="2087" spans="1:13" x14ac:dyDescent="0.25">
      <c r="A2087" s="72" t="s">
        <v>21</v>
      </c>
      <c r="D2087" s="72">
        <v>0</v>
      </c>
      <c r="E2087" s="72">
        <v>0</v>
      </c>
      <c r="F2087" s="72">
        <v>0</v>
      </c>
      <c r="K2087" s="72" t="s">
        <v>3850</v>
      </c>
      <c r="L2087" s="12" t="e">
        <f>VLOOKUP(B2087,Doses!A:C,3,FALSE)</f>
        <v>#N/A</v>
      </c>
      <c r="M2087" s="45" t="e">
        <f t="shared" si="32"/>
        <v>#VALUE!</v>
      </c>
    </row>
    <row r="2088" spans="1:13" x14ac:dyDescent="0.25">
      <c r="A2088" s="72" t="s">
        <v>21</v>
      </c>
      <c r="D2088" s="72">
        <v>0</v>
      </c>
      <c r="E2088" s="72">
        <v>0</v>
      </c>
      <c r="F2088" s="72">
        <v>0</v>
      </c>
      <c r="K2088" s="72" t="s">
        <v>3850</v>
      </c>
      <c r="L2088" s="12" t="e">
        <f>VLOOKUP(B2088,Doses!A:C,3,FALSE)</f>
        <v>#N/A</v>
      </c>
      <c r="M2088" s="45" t="e">
        <f t="shared" si="32"/>
        <v>#VALUE!</v>
      </c>
    </row>
    <row r="2089" spans="1:13" x14ac:dyDescent="0.25">
      <c r="A2089" s="72" t="s">
        <v>21</v>
      </c>
      <c r="D2089" s="72">
        <v>0</v>
      </c>
      <c r="E2089" s="72">
        <v>0</v>
      </c>
      <c r="F2089" s="72">
        <v>0</v>
      </c>
      <c r="K2089" s="72" t="s">
        <v>3850</v>
      </c>
      <c r="L2089" s="12" t="e">
        <f>VLOOKUP(B2089,Doses!A:C,3,FALSE)</f>
        <v>#N/A</v>
      </c>
      <c r="M2089" s="45" t="e">
        <f t="shared" si="32"/>
        <v>#VALUE!</v>
      </c>
    </row>
    <row r="2090" spans="1:13" x14ac:dyDescent="0.25">
      <c r="A2090" s="72" t="s">
        <v>21</v>
      </c>
      <c r="D2090" s="72">
        <v>0</v>
      </c>
      <c r="E2090" s="72">
        <v>0</v>
      </c>
      <c r="F2090" s="72">
        <v>0</v>
      </c>
      <c r="K2090" s="72" t="s">
        <v>3850</v>
      </c>
      <c r="L2090" s="12" t="e">
        <f>VLOOKUP(B2090,Doses!A:C,3,FALSE)</f>
        <v>#N/A</v>
      </c>
      <c r="M2090" s="45" t="e">
        <f t="shared" si="32"/>
        <v>#VALUE!</v>
      </c>
    </row>
    <row r="2091" spans="1:13" x14ac:dyDescent="0.25">
      <c r="A2091" s="72" t="s">
        <v>21</v>
      </c>
      <c r="D2091" s="72">
        <v>0</v>
      </c>
      <c r="E2091" s="72">
        <v>0</v>
      </c>
      <c r="F2091" s="72">
        <v>0</v>
      </c>
      <c r="K2091" s="72" t="s">
        <v>3850</v>
      </c>
      <c r="L2091" s="12" t="e">
        <f>VLOOKUP(B2091,Doses!A:C,3,FALSE)</f>
        <v>#N/A</v>
      </c>
      <c r="M2091" s="45" t="e">
        <f t="shared" si="32"/>
        <v>#VALUE!</v>
      </c>
    </row>
    <row r="2092" spans="1:13" x14ac:dyDescent="0.25">
      <c r="A2092" s="72" t="s">
        <v>21</v>
      </c>
      <c r="D2092" s="72">
        <v>0</v>
      </c>
      <c r="E2092" s="72">
        <v>0</v>
      </c>
      <c r="F2092" s="72">
        <v>0</v>
      </c>
      <c r="K2092" s="72" t="s">
        <v>3850</v>
      </c>
      <c r="L2092" s="12" t="e">
        <f>VLOOKUP(B2092,Doses!A:C,3,FALSE)</f>
        <v>#N/A</v>
      </c>
      <c r="M2092" s="45" t="e">
        <f t="shared" si="32"/>
        <v>#VALUE!</v>
      </c>
    </row>
    <row r="2093" spans="1:13" x14ac:dyDescent="0.25">
      <c r="A2093" s="72" t="s">
        <v>21</v>
      </c>
      <c r="D2093" s="72">
        <v>0</v>
      </c>
      <c r="E2093" s="72">
        <v>0</v>
      </c>
      <c r="F2093" s="72">
        <v>0</v>
      </c>
      <c r="K2093" s="72" t="s">
        <v>3850</v>
      </c>
      <c r="L2093" s="12" t="e">
        <f>VLOOKUP(B2093,Doses!A:C,3,FALSE)</f>
        <v>#N/A</v>
      </c>
      <c r="M2093" s="45" t="e">
        <f t="shared" si="32"/>
        <v>#VALUE!</v>
      </c>
    </row>
    <row r="2094" spans="1:13" x14ac:dyDescent="0.25">
      <c r="A2094" s="72" t="s">
        <v>21</v>
      </c>
      <c r="D2094" s="72">
        <v>0</v>
      </c>
      <c r="E2094" s="72">
        <v>0</v>
      </c>
      <c r="F2094" s="72">
        <v>0</v>
      </c>
      <c r="K2094" s="72" t="s">
        <v>3850</v>
      </c>
      <c r="L2094" s="12" t="e">
        <f>VLOOKUP(B2094,Doses!A:C,3,FALSE)</f>
        <v>#N/A</v>
      </c>
      <c r="M2094" s="45" t="e">
        <f t="shared" si="32"/>
        <v>#VALUE!</v>
      </c>
    </row>
    <row r="2095" spans="1:13" x14ac:dyDescent="0.25">
      <c r="A2095" s="72" t="s">
        <v>21</v>
      </c>
      <c r="D2095" s="72">
        <v>0</v>
      </c>
      <c r="E2095" s="72">
        <v>0</v>
      </c>
      <c r="F2095" s="72">
        <v>0</v>
      </c>
      <c r="K2095" s="72" t="s">
        <v>3850</v>
      </c>
      <c r="L2095" s="12" t="e">
        <f>VLOOKUP(B2095,Doses!A:C,3,FALSE)</f>
        <v>#N/A</v>
      </c>
      <c r="M2095" s="45" t="e">
        <f t="shared" si="32"/>
        <v>#VALUE!</v>
      </c>
    </row>
    <row r="2096" spans="1:13" x14ac:dyDescent="0.25">
      <c r="A2096" s="72" t="s">
        <v>21</v>
      </c>
      <c r="D2096" s="72">
        <v>0</v>
      </c>
      <c r="E2096" s="72">
        <v>0</v>
      </c>
      <c r="F2096" s="72">
        <v>0</v>
      </c>
      <c r="K2096" s="72" t="s">
        <v>3850</v>
      </c>
      <c r="L2096" s="12" t="e">
        <f>VLOOKUP(B2096,Doses!A:C,3,FALSE)</f>
        <v>#N/A</v>
      </c>
      <c r="M2096" s="45" t="e">
        <f t="shared" si="32"/>
        <v>#VALUE!</v>
      </c>
    </row>
    <row r="2097" spans="1:13" x14ac:dyDescent="0.25">
      <c r="A2097" s="72" t="s">
        <v>21</v>
      </c>
      <c r="D2097" s="72">
        <v>0</v>
      </c>
      <c r="E2097" s="72">
        <v>0</v>
      </c>
      <c r="F2097" s="72">
        <v>0</v>
      </c>
      <c r="K2097" s="72" t="s">
        <v>3850</v>
      </c>
      <c r="L2097" s="12" t="e">
        <f>VLOOKUP(B2097,Doses!A:C,3,FALSE)</f>
        <v>#N/A</v>
      </c>
      <c r="M2097" s="45" t="e">
        <f t="shared" si="32"/>
        <v>#VALUE!</v>
      </c>
    </row>
    <row r="2098" spans="1:13" x14ac:dyDescent="0.25">
      <c r="A2098" s="72" t="s">
        <v>21</v>
      </c>
      <c r="D2098" s="72">
        <v>0</v>
      </c>
      <c r="E2098" s="72">
        <v>0</v>
      </c>
      <c r="F2098" s="72">
        <v>0</v>
      </c>
      <c r="K2098" s="72" t="s">
        <v>3850</v>
      </c>
      <c r="L2098" s="12" t="e">
        <f>VLOOKUP(B2098,Doses!A:C,3,FALSE)</f>
        <v>#N/A</v>
      </c>
      <c r="M2098" s="45" t="e">
        <f t="shared" si="32"/>
        <v>#VALUE!</v>
      </c>
    </row>
    <row r="2099" spans="1:13" x14ac:dyDescent="0.25">
      <c r="A2099" s="72" t="s">
        <v>21</v>
      </c>
      <c r="D2099" s="72">
        <v>0</v>
      </c>
      <c r="E2099" s="72">
        <v>0</v>
      </c>
      <c r="F2099" s="72">
        <v>0</v>
      </c>
      <c r="K2099" s="72" t="s">
        <v>3850</v>
      </c>
      <c r="L2099" s="12" t="e">
        <f>VLOOKUP(B2099,Doses!A:C,3,FALSE)</f>
        <v>#N/A</v>
      </c>
      <c r="M2099" s="45" t="e">
        <f t="shared" si="32"/>
        <v>#VALUE!</v>
      </c>
    </row>
    <row r="2100" spans="1:13" x14ac:dyDescent="0.25">
      <c r="A2100" s="72" t="s">
        <v>21</v>
      </c>
      <c r="D2100" s="72">
        <v>0</v>
      </c>
      <c r="E2100" s="72">
        <v>0</v>
      </c>
      <c r="F2100" s="72">
        <v>0</v>
      </c>
      <c r="K2100" s="72" t="s">
        <v>3850</v>
      </c>
      <c r="L2100" s="12" t="e">
        <f>VLOOKUP(B2100,Doses!A:C,3,FALSE)</f>
        <v>#N/A</v>
      </c>
      <c r="M2100" s="45" t="e">
        <f t="shared" si="32"/>
        <v>#VALUE!</v>
      </c>
    </row>
    <row r="2101" spans="1:13" x14ac:dyDescent="0.25">
      <c r="A2101" s="72" t="s">
        <v>21</v>
      </c>
      <c r="D2101" s="72">
        <v>0</v>
      </c>
      <c r="E2101" s="72">
        <v>0</v>
      </c>
      <c r="F2101" s="72">
        <v>0</v>
      </c>
      <c r="K2101" s="72" t="s">
        <v>3850</v>
      </c>
      <c r="L2101" s="12" t="e">
        <f>VLOOKUP(B2101,Doses!A:C,3,FALSE)</f>
        <v>#N/A</v>
      </c>
      <c r="M2101" s="45" t="e">
        <f t="shared" si="32"/>
        <v>#VALUE!</v>
      </c>
    </row>
    <row r="2102" spans="1:13" x14ac:dyDescent="0.25">
      <c r="A2102" s="72" t="s">
        <v>21</v>
      </c>
      <c r="D2102" s="72">
        <v>0</v>
      </c>
      <c r="E2102" s="72">
        <v>0</v>
      </c>
      <c r="F2102" s="72">
        <v>0</v>
      </c>
      <c r="K2102" s="72" t="s">
        <v>3850</v>
      </c>
      <c r="L2102" s="12" t="e">
        <f>VLOOKUP(B2102,Doses!A:C,3,FALSE)</f>
        <v>#N/A</v>
      </c>
      <c r="M2102" s="45" t="e">
        <f t="shared" si="32"/>
        <v>#VALUE!</v>
      </c>
    </row>
    <row r="2103" spans="1:13" x14ac:dyDescent="0.25">
      <c r="A2103" s="72" t="s">
        <v>21</v>
      </c>
      <c r="D2103" s="72">
        <v>0</v>
      </c>
      <c r="E2103" s="72">
        <v>0</v>
      </c>
      <c r="F2103" s="72">
        <v>0</v>
      </c>
      <c r="K2103" s="72" t="s">
        <v>3850</v>
      </c>
      <c r="L2103" s="12" t="e">
        <f>VLOOKUP(B2103,Doses!A:C,3,FALSE)</f>
        <v>#N/A</v>
      </c>
      <c r="M2103" s="45" t="e">
        <f t="shared" si="32"/>
        <v>#VALUE!</v>
      </c>
    </row>
    <row r="2104" spans="1:13" x14ac:dyDescent="0.25">
      <c r="A2104" s="72" t="s">
        <v>21</v>
      </c>
      <c r="D2104" s="72">
        <v>0</v>
      </c>
      <c r="E2104" s="72">
        <v>0</v>
      </c>
      <c r="F2104" s="72">
        <v>0</v>
      </c>
      <c r="K2104" s="72" t="s">
        <v>3850</v>
      </c>
      <c r="L2104" s="12" t="e">
        <f>VLOOKUP(B2104,Doses!A:C,3,FALSE)</f>
        <v>#N/A</v>
      </c>
      <c r="M2104" s="45" t="e">
        <f t="shared" si="32"/>
        <v>#VALUE!</v>
      </c>
    </row>
    <row r="2105" spans="1:13" x14ac:dyDescent="0.25">
      <c r="A2105" s="72" t="s">
        <v>21</v>
      </c>
      <c r="D2105" s="72">
        <v>0</v>
      </c>
      <c r="E2105" s="72">
        <v>0</v>
      </c>
      <c r="F2105" s="72">
        <v>0</v>
      </c>
      <c r="K2105" s="72" t="s">
        <v>3850</v>
      </c>
      <c r="L2105" s="12" t="e">
        <f>VLOOKUP(B2105,Doses!A:C,3,FALSE)</f>
        <v>#N/A</v>
      </c>
      <c r="M2105" s="45" t="e">
        <f t="shared" si="32"/>
        <v>#VALUE!</v>
      </c>
    </row>
    <row r="2106" spans="1:13" x14ac:dyDescent="0.25">
      <c r="A2106" s="72" t="s">
        <v>21</v>
      </c>
      <c r="D2106" s="72">
        <v>0</v>
      </c>
      <c r="E2106" s="72">
        <v>0</v>
      </c>
      <c r="F2106" s="72">
        <v>0</v>
      </c>
      <c r="K2106" s="72" t="s">
        <v>3850</v>
      </c>
      <c r="L2106" s="12" t="e">
        <f>VLOOKUP(B2106,Doses!A:C,3,FALSE)</f>
        <v>#N/A</v>
      </c>
      <c r="M2106" s="45" t="e">
        <f t="shared" si="32"/>
        <v>#VALUE!</v>
      </c>
    </row>
    <row r="2107" spans="1:13" x14ac:dyDescent="0.25">
      <c r="A2107" s="72" t="s">
        <v>21</v>
      </c>
      <c r="D2107" s="72">
        <v>0</v>
      </c>
      <c r="E2107" s="72">
        <v>0</v>
      </c>
      <c r="F2107" s="72">
        <v>0</v>
      </c>
      <c r="K2107" s="72" t="s">
        <v>3850</v>
      </c>
      <c r="L2107" s="12" t="e">
        <f>VLOOKUP(B2107,Doses!A:C,3,FALSE)</f>
        <v>#N/A</v>
      </c>
      <c r="M2107" s="45" t="e">
        <f t="shared" si="32"/>
        <v>#VALUE!</v>
      </c>
    </row>
    <row r="2108" spans="1:13" x14ac:dyDescent="0.25">
      <c r="A2108" s="72" t="s">
        <v>21</v>
      </c>
      <c r="D2108" s="72">
        <v>0</v>
      </c>
      <c r="E2108" s="72">
        <v>0</v>
      </c>
      <c r="F2108" s="72">
        <v>0</v>
      </c>
      <c r="K2108" s="72" t="s">
        <v>3850</v>
      </c>
      <c r="L2108" s="12" t="e">
        <f>VLOOKUP(B2108,Doses!A:C,3,FALSE)</f>
        <v>#N/A</v>
      </c>
      <c r="M2108" s="45" t="e">
        <f t="shared" si="32"/>
        <v>#VALUE!</v>
      </c>
    </row>
    <row r="2109" spans="1:13" x14ac:dyDescent="0.25">
      <c r="A2109" s="72" t="s">
        <v>21</v>
      </c>
      <c r="D2109" s="72">
        <v>0</v>
      </c>
      <c r="E2109" s="72">
        <v>0</v>
      </c>
      <c r="F2109" s="72">
        <v>0</v>
      </c>
      <c r="K2109" s="72" t="s">
        <v>3850</v>
      </c>
      <c r="L2109" s="12" t="e">
        <f>VLOOKUP(B2109,Doses!A:C,3,FALSE)</f>
        <v>#N/A</v>
      </c>
      <c r="M2109" s="45" t="e">
        <f t="shared" si="32"/>
        <v>#VALUE!</v>
      </c>
    </row>
    <row r="2110" spans="1:13" x14ac:dyDescent="0.25">
      <c r="A2110" s="72" t="s">
        <v>21</v>
      </c>
      <c r="D2110" s="72">
        <v>0</v>
      </c>
      <c r="E2110" s="72">
        <v>0</v>
      </c>
      <c r="F2110" s="72">
        <v>0</v>
      </c>
      <c r="K2110" s="72" t="s">
        <v>3850</v>
      </c>
      <c r="L2110" s="12" t="e">
        <f>VLOOKUP(B2110,Doses!A:C,3,FALSE)</f>
        <v>#N/A</v>
      </c>
      <c r="M2110" s="45" t="e">
        <f t="shared" si="32"/>
        <v>#VALUE!</v>
      </c>
    </row>
    <row r="2111" spans="1:13" x14ac:dyDescent="0.25">
      <c r="A2111" s="72" t="s">
        <v>21</v>
      </c>
      <c r="D2111" s="72">
        <v>0</v>
      </c>
      <c r="E2111" s="72">
        <v>0</v>
      </c>
      <c r="F2111" s="72">
        <v>0</v>
      </c>
      <c r="K2111" s="72" t="s">
        <v>3850</v>
      </c>
      <c r="L2111" s="12" t="e">
        <f>VLOOKUP(B2111,Doses!A:C,3,FALSE)</f>
        <v>#N/A</v>
      </c>
      <c r="M2111" s="45" t="e">
        <f t="shared" si="32"/>
        <v>#VALUE!</v>
      </c>
    </row>
    <row r="2112" spans="1:13" x14ac:dyDescent="0.25">
      <c r="A2112" s="72" t="s">
        <v>21</v>
      </c>
      <c r="D2112" s="72">
        <v>0</v>
      </c>
      <c r="E2112" s="72">
        <v>0</v>
      </c>
      <c r="F2112" s="72">
        <v>0</v>
      </c>
      <c r="K2112" s="72" t="s">
        <v>3850</v>
      </c>
      <c r="L2112" s="12" t="e">
        <f>VLOOKUP(B2112,Doses!A:C,3,FALSE)</f>
        <v>#N/A</v>
      </c>
      <c r="M2112" s="45" t="e">
        <f t="shared" si="32"/>
        <v>#VALUE!</v>
      </c>
    </row>
    <row r="2113" spans="1:13" x14ac:dyDescent="0.25">
      <c r="A2113" s="72" t="s">
        <v>21</v>
      </c>
      <c r="D2113" s="72">
        <v>0</v>
      </c>
      <c r="E2113" s="72">
        <v>0</v>
      </c>
      <c r="F2113" s="72">
        <v>0</v>
      </c>
      <c r="K2113" s="72" t="s">
        <v>3850</v>
      </c>
      <c r="L2113" s="12" t="e">
        <f>VLOOKUP(B2113,Doses!A:C,3,FALSE)</f>
        <v>#N/A</v>
      </c>
      <c r="M2113" s="45" t="e">
        <f t="shared" si="32"/>
        <v>#VALUE!</v>
      </c>
    </row>
    <row r="2114" spans="1:13" x14ac:dyDescent="0.25">
      <c r="A2114" s="72" t="s">
        <v>21</v>
      </c>
      <c r="D2114" s="72">
        <v>0</v>
      </c>
      <c r="E2114" s="72">
        <v>0</v>
      </c>
      <c r="F2114" s="72">
        <v>0</v>
      </c>
      <c r="K2114" s="72" t="s">
        <v>3850</v>
      </c>
      <c r="L2114" s="12" t="e">
        <f>VLOOKUP(B2114,Doses!A:C,3,FALSE)</f>
        <v>#N/A</v>
      </c>
      <c r="M2114" s="45" t="e">
        <f t="shared" si="32"/>
        <v>#VALUE!</v>
      </c>
    </row>
    <row r="2115" spans="1:13" x14ac:dyDescent="0.25">
      <c r="A2115" s="72" t="s">
        <v>21</v>
      </c>
      <c r="D2115" s="72">
        <v>0</v>
      </c>
      <c r="E2115" s="72">
        <v>0</v>
      </c>
      <c r="F2115" s="72">
        <v>0</v>
      </c>
      <c r="K2115" s="72" t="s">
        <v>3850</v>
      </c>
      <c r="L2115" s="12" t="e">
        <f>VLOOKUP(B2115,Doses!A:C,3,FALSE)</f>
        <v>#N/A</v>
      </c>
      <c r="M2115" s="45" t="e">
        <f t="shared" ref="M2115:M2178" si="33">K2115*1</f>
        <v>#VALUE!</v>
      </c>
    </row>
    <row r="2116" spans="1:13" x14ac:dyDescent="0.25">
      <c r="A2116" s="72" t="s">
        <v>21</v>
      </c>
      <c r="D2116" s="72">
        <v>0</v>
      </c>
      <c r="E2116" s="72">
        <v>0</v>
      </c>
      <c r="F2116" s="72">
        <v>0</v>
      </c>
      <c r="K2116" s="72" t="s">
        <v>3850</v>
      </c>
      <c r="L2116" s="12" t="e">
        <f>VLOOKUP(B2116,Doses!A:C,3,FALSE)</f>
        <v>#N/A</v>
      </c>
      <c r="M2116" s="45" t="e">
        <f t="shared" si="33"/>
        <v>#VALUE!</v>
      </c>
    </row>
    <row r="2117" spans="1:13" x14ac:dyDescent="0.25">
      <c r="A2117" s="72" t="s">
        <v>21</v>
      </c>
      <c r="D2117" s="72">
        <v>0</v>
      </c>
      <c r="E2117" s="72">
        <v>0</v>
      </c>
      <c r="F2117" s="72">
        <v>0</v>
      </c>
      <c r="K2117" s="72" t="s">
        <v>3850</v>
      </c>
      <c r="L2117" s="12" t="e">
        <f>VLOOKUP(B2117,Doses!A:C,3,FALSE)</f>
        <v>#N/A</v>
      </c>
      <c r="M2117" s="45" t="e">
        <f t="shared" si="33"/>
        <v>#VALUE!</v>
      </c>
    </row>
    <row r="2118" spans="1:13" x14ac:dyDescent="0.25">
      <c r="A2118" s="72" t="s">
        <v>21</v>
      </c>
      <c r="D2118" s="72">
        <v>0</v>
      </c>
      <c r="E2118" s="72">
        <v>0</v>
      </c>
      <c r="F2118" s="72">
        <v>0</v>
      </c>
      <c r="K2118" s="72" t="s">
        <v>3850</v>
      </c>
      <c r="L2118" s="12" t="e">
        <f>VLOOKUP(B2118,Doses!A:C,3,FALSE)</f>
        <v>#N/A</v>
      </c>
      <c r="M2118" s="45" t="e">
        <f t="shared" si="33"/>
        <v>#VALUE!</v>
      </c>
    </row>
    <row r="2119" spans="1:13" x14ac:dyDescent="0.25">
      <c r="A2119" s="72" t="s">
        <v>21</v>
      </c>
      <c r="D2119" s="72">
        <v>0</v>
      </c>
      <c r="E2119" s="72">
        <v>0</v>
      </c>
      <c r="F2119" s="72">
        <v>0</v>
      </c>
      <c r="K2119" s="72" t="s">
        <v>3850</v>
      </c>
      <c r="L2119" s="12" t="e">
        <f>VLOOKUP(B2119,Doses!A:C,3,FALSE)</f>
        <v>#N/A</v>
      </c>
      <c r="M2119" s="45" t="e">
        <f t="shared" si="33"/>
        <v>#VALUE!</v>
      </c>
    </row>
    <row r="2120" spans="1:13" x14ac:dyDescent="0.25">
      <c r="A2120" s="72" t="s">
        <v>21</v>
      </c>
      <c r="D2120" s="72">
        <v>0</v>
      </c>
      <c r="E2120" s="72">
        <v>0</v>
      </c>
      <c r="F2120" s="72">
        <v>0</v>
      </c>
      <c r="K2120" s="73" t="s">
        <v>3850</v>
      </c>
      <c r="L2120" s="12" t="e">
        <f>VLOOKUP(B2120,Doses!A:C,3,FALSE)</f>
        <v>#N/A</v>
      </c>
      <c r="M2120" s="45" t="e">
        <f t="shared" si="33"/>
        <v>#VALUE!</v>
      </c>
    </row>
    <row r="2121" spans="1:13" x14ac:dyDescent="0.25">
      <c r="A2121" s="72" t="s">
        <v>21</v>
      </c>
      <c r="D2121" s="72">
        <v>0</v>
      </c>
      <c r="E2121" s="72">
        <v>0</v>
      </c>
      <c r="F2121" s="72">
        <v>0</v>
      </c>
      <c r="K2121" s="72" t="s">
        <v>3850</v>
      </c>
      <c r="L2121" s="12" t="e">
        <f>VLOOKUP(B2121,Doses!A:C,3,FALSE)</f>
        <v>#N/A</v>
      </c>
      <c r="M2121" s="45" t="e">
        <f t="shared" si="33"/>
        <v>#VALUE!</v>
      </c>
    </row>
    <row r="2122" spans="1:13" x14ac:dyDescent="0.25">
      <c r="A2122" s="72" t="s">
        <v>21</v>
      </c>
      <c r="D2122" s="72">
        <v>0</v>
      </c>
      <c r="E2122" s="72">
        <v>0</v>
      </c>
      <c r="F2122" s="72">
        <v>0</v>
      </c>
      <c r="K2122" s="72" t="s">
        <v>3850</v>
      </c>
      <c r="L2122" s="12" t="e">
        <f>VLOOKUP(B2122,Doses!A:C,3,FALSE)</f>
        <v>#N/A</v>
      </c>
      <c r="M2122" s="45" t="e">
        <f t="shared" si="33"/>
        <v>#VALUE!</v>
      </c>
    </row>
    <row r="2123" spans="1:13" x14ac:dyDescent="0.25">
      <c r="A2123" s="72" t="s">
        <v>21</v>
      </c>
      <c r="D2123" s="72">
        <v>0</v>
      </c>
      <c r="E2123" s="72">
        <v>0</v>
      </c>
      <c r="F2123" s="72">
        <v>0</v>
      </c>
      <c r="K2123" s="72" t="s">
        <v>3850</v>
      </c>
      <c r="L2123" s="12" t="e">
        <f>VLOOKUP(B2123,Doses!A:C,3,FALSE)</f>
        <v>#N/A</v>
      </c>
      <c r="M2123" s="45" t="e">
        <f t="shared" si="33"/>
        <v>#VALUE!</v>
      </c>
    </row>
    <row r="2124" spans="1:13" x14ac:dyDescent="0.25">
      <c r="A2124" s="72" t="s">
        <v>21</v>
      </c>
      <c r="D2124" s="72">
        <v>0</v>
      </c>
      <c r="E2124" s="72">
        <v>0</v>
      </c>
      <c r="F2124" s="72">
        <v>0</v>
      </c>
      <c r="K2124" s="72" t="s">
        <v>3850</v>
      </c>
      <c r="L2124" s="12" t="e">
        <f>VLOOKUP(B2124,Doses!A:C,3,FALSE)</f>
        <v>#N/A</v>
      </c>
      <c r="M2124" s="45" t="e">
        <f t="shared" si="33"/>
        <v>#VALUE!</v>
      </c>
    </row>
    <row r="2125" spans="1:13" x14ac:dyDescent="0.25">
      <c r="A2125" s="72" t="s">
        <v>21</v>
      </c>
      <c r="D2125" s="72">
        <v>0</v>
      </c>
      <c r="E2125" s="72">
        <v>0</v>
      </c>
      <c r="F2125" s="72">
        <v>0</v>
      </c>
      <c r="K2125" s="73" t="s">
        <v>3850</v>
      </c>
      <c r="L2125" s="12" t="e">
        <f>VLOOKUP(B2125,Doses!A:C,3,FALSE)</f>
        <v>#N/A</v>
      </c>
      <c r="M2125" s="45" t="e">
        <f t="shared" si="33"/>
        <v>#VALUE!</v>
      </c>
    </row>
    <row r="2126" spans="1:13" x14ac:dyDescent="0.25">
      <c r="A2126" s="72" t="s">
        <v>21</v>
      </c>
      <c r="D2126" s="72">
        <v>0</v>
      </c>
      <c r="E2126" s="72">
        <v>0</v>
      </c>
      <c r="F2126" s="72">
        <v>0</v>
      </c>
      <c r="K2126" s="72" t="s">
        <v>3850</v>
      </c>
      <c r="L2126" s="12" t="e">
        <f>VLOOKUP(B2126,Doses!A:C,3,FALSE)</f>
        <v>#N/A</v>
      </c>
      <c r="M2126" s="45" t="e">
        <f t="shared" si="33"/>
        <v>#VALUE!</v>
      </c>
    </row>
    <row r="2127" spans="1:13" x14ac:dyDescent="0.25">
      <c r="A2127" s="72" t="s">
        <v>21</v>
      </c>
      <c r="D2127" s="72">
        <v>0</v>
      </c>
      <c r="E2127" s="72">
        <v>0</v>
      </c>
      <c r="F2127" s="72">
        <v>0</v>
      </c>
      <c r="K2127" s="73" t="s">
        <v>3850</v>
      </c>
      <c r="L2127" s="12" t="e">
        <f>VLOOKUP(B2127,Doses!A:C,3,FALSE)</f>
        <v>#N/A</v>
      </c>
      <c r="M2127" s="45" t="e">
        <f t="shared" si="33"/>
        <v>#VALUE!</v>
      </c>
    </row>
    <row r="2128" spans="1:13" x14ac:dyDescent="0.25">
      <c r="A2128" s="72" t="s">
        <v>21</v>
      </c>
      <c r="D2128" s="72">
        <v>0</v>
      </c>
      <c r="E2128" s="72">
        <v>0</v>
      </c>
      <c r="F2128" s="72">
        <v>0</v>
      </c>
      <c r="K2128" s="72" t="s">
        <v>3850</v>
      </c>
      <c r="L2128" s="12" t="e">
        <f>VLOOKUP(B2128,Doses!A:C,3,FALSE)</f>
        <v>#N/A</v>
      </c>
      <c r="M2128" s="45" t="e">
        <f t="shared" si="33"/>
        <v>#VALUE!</v>
      </c>
    </row>
    <row r="2129" spans="1:13" x14ac:dyDescent="0.25">
      <c r="A2129" s="72" t="s">
        <v>21</v>
      </c>
      <c r="D2129" s="72">
        <v>0</v>
      </c>
      <c r="E2129" s="72">
        <v>0</v>
      </c>
      <c r="F2129" s="72">
        <v>0</v>
      </c>
      <c r="K2129" s="72" t="s">
        <v>3850</v>
      </c>
      <c r="L2129" s="12" t="e">
        <f>VLOOKUP(B2129,Doses!A:C,3,FALSE)</f>
        <v>#N/A</v>
      </c>
      <c r="M2129" s="45" t="e">
        <f t="shared" si="33"/>
        <v>#VALUE!</v>
      </c>
    </row>
    <row r="2130" spans="1:13" x14ac:dyDescent="0.25">
      <c r="A2130" s="72" t="s">
        <v>21</v>
      </c>
      <c r="D2130" s="72">
        <v>0</v>
      </c>
      <c r="E2130" s="72">
        <v>0</v>
      </c>
      <c r="F2130" s="72">
        <v>0</v>
      </c>
      <c r="K2130" s="72" t="s">
        <v>3850</v>
      </c>
      <c r="L2130" s="12" t="e">
        <f>VLOOKUP(B2130,Doses!A:C,3,FALSE)</f>
        <v>#N/A</v>
      </c>
      <c r="M2130" s="45" t="e">
        <f t="shared" si="33"/>
        <v>#VALUE!</v>
      </c>
    </row>
    <row r="2131" spans="1:13" x14ac:dyDescent="0.25">
      <c r="A2131" s="72" t="s">
        <v>21</v>
      </c>
      <c r="D2131" s="72">
        <v>0</v>
      </c>
      <c r="E2131" s="72">
        <v>0</v>
      </c>
      <c r="F2131" s="72">
        <v>0</v>
      </c>
      <c r="K2131" s="72" t="s">
        <v>3850</v>
      </c>
      <c r="L2131" s="12" t="e">
        <f>VLOOKUP(B2131,Doses!A:C,3,FALSE)</f>
        <v>#N/A</v>
      </c>
      <c r="M2131" s="45" t="e">
        <f t="shared" si="33"/>
        <v>#VALUE!</v>
      </c>
    </row>
    <row r="2132" spans="1:13" x14ac:dyDescent="0.25">
      <c r="A2132" s="72" t="s">
        <v>21</v>
      </c>
      <c r="D2132" s="72">
        <v>0</v>
      </c>
      <c r="E2132" s="72">
        <v>0</v>
      </c>
      <c r="F2132" s="72">
        <v>0</v>
      </c>
      <c r="K2132" s="72" t="s">
        <v>3850</v>
      </c>
      <c r="L2132" s="12" t="e">
        <f>VLOOKUP(B2132,Doses!A:C,3,FALSE)</f>
        <v>#N/A</v>
      </c>
      <c r="M2132" s="45" t="e">
        <f t="shared" si="33"/>
        <v>#VALUE!</v>
      </c>
    </row>
    <row r="2133" spans="1:13" x14ac:dyDescent="0.25">
      <c r="A2133" s="72" t="s">
        <v>21</v>
      </c>
      <c r="D2133" s="72">
        <v>0</v>
      </c>
      <c r="E2133" s="72">
        <v>0</v>
      </c>
      <c r="F2133" s="72">
        <v>0</v>
      </c>
      <c r="K2133" s="72" t="s">
        <v>3850</v>
      </c>
      <c r="L2133" s="12" t="e">
        <f>VLOOKUP(B2133,Doses!A:C,3,FALSE)</f>
        <v>#N/A</v>
      </c>
      <c r="M2133" s="45" t="e">
        <f t="shared" si="33"/>
        <v>#VALUE!</v>
      </c>
    </row>
    <row r="2134" spans="1:13" x14ac:dyDescent="0.25">
      <c r="A2134" s="72" t="s">
        <v>21</v>
      </c>
      <c r="D2134" s="72">
        <v>0</v>
      </c>
      <c r="E2134" s="72">
        <v>0</v>
      </c>
      <c r="F2134" s="72">
        <v>0</v>
      </c>
      <c r="K2134" s="72" t="s">
        <v>3850</v>
      </c>
      <c r="L2134" s="12" t="e">
        <f>VLOOKUP(B2134,Doses!A:C,3,FALSE)</f>
        <v>#N/A</v>
      </c>
      <c r="M2134" s="45" t="e">
        <f t="shared" si="33"/>
        <v>#VALUE!</v>
      </c>
    </row>
    <row r="2135" spans="1:13" x14ac:dyDescent="0.25">
      <c r="A2135" s="72" t="s">
        <v>21</v>
      </c>
      <c r="D2135" s="72">
        <v>0</v>
      </c>
      <c r="E2135" s="72">
        <v>0</v>
      </c>
      <c r="F2135" s="72">
        <v>0</v>
      </c>
      <c r="K2135" s="72" t="s">
        <v>3850</v>
      </c>
      <c r="L2135" s="12" t="e">
        <f>VLOOKUP(B2135,Doses!A:C,3,FALSE)</f>
        <v>#N/A</v>
      </c>
      <c r="M2135" s="45" t="e">
        <f t="shared" si="33"/>
        <v>#VALUE!</v>
      </c>
    </row>
    <row r="2136" spans="1:13" x14ac:dyDescent="0.25">
      <c r="A2136" s="72" t="s">
        <v>21</v>
      </c>
      <c r="D2136" s="72">
        <v>0</v>
      </c>
      <c r="E2136" s="72">
        <v>0</v>
      </c>
      <c r="F2136" s="72">
        <v>0</v>
      </c>
      <c r="K2136" s="72" t="s">
        <v>3850</v>
      </c>
      <c r="L2136" s="12" t="e">
        <f>VLOOKUP(B2136,Doses!A:C,3,FALSE)</f>
        <v>#N/A</v>
      </c>
      <c r="M2136" s="45" t="e">
        <f t="shared" si="33"/>
        <v>#VALUE!</v>
      </c>
    </row>
    <row r="2137" spans="1:13" x14ac:dyDescent="0.25">
      <c r="A2137" s="72" t="s">
        <v>21</v>
      </c>
      <c r="D2137" s="72">
        <v>0</v>
      </c>
      <c r="E2137" s="72">
        <v>0</v>
      </c>
      <c r="F2137" s="72">
        <v>0</v>
      </c>
      <c r="K2137" s="72" t="s">
        <v>3850</v>
      </c>
      <c r="L2137" s="12" t="e">
        <f>VLOOKUP(B2137,Doses!A:C,3,FALSE)</f>
        <v>#N/A</v>
      </c>
      <c r="M2137" s="45" t="e">
        <f t="shared" si="33"/>
        <v>#VALUE!</v>
      </c>
    </row>
    <row r="2138" spans="1:13" x14ac:dyDescent="0.25">
      <c r="A2138" s="72" t="s">
        <v>21</v>
      </c>
      <c r="D2138" s="72">
        <v>0</v>
      </c>
      <c r="E2138" s="72">
        <v>0</v>
      </c>
      <c r="F2138" s="72">
        <v>0</v>
      </c>
      <c r="K2138" s="72" t="s">
        <v>3850</v>
      </c>
      <c r="L2138" s="12" t="e">
        <f>VLOOKUP(B2138,Doses!A:C,3,FALSE)</f>
        <v>#N/A</v>
      </c>
      <c r="M2138" s="45" t="e">
        <f t="shared" si="33"/>
        <v>#VALUE!</v>
      </c>
    </row>
    <row r="2139" spans="1:13" x14ac:dyDescent="0.25">
      <c r="A2139" s="72" t="s">
        <v>21</v>
      </c>
      <c r="D2139" s="72">
        <v>0</v>
      </c>
      <c r="E2139" s="72">
        <v>0</v>
      </c>
      <c r="F2139" s="72">
        <v>0</v>
      </c>
      <c r="K2139" s="72" t="s">
        <v>3850</v>
      </c>
      <c r="L2139" s="12" t="e">
        <f>VLOOKUP(B2139,Doses!A:C,3,FALSE)</f>
        <v>#N/A</v>
      </c>
      <c r="M2139" s="45" t="e">
        <f t="shared" si="33"/>
        <v>#VALUE!</v>
      </c>
    </row>
    <row r="2140" spans="1:13" x14ac:dyDescent="0.25">
      <c r="A2140" s="72" t="s">
        <v>21</v>
      </c>
      <c r="D2140" s="72">
        <v>0</v>
      </c>
      <c r="E2140" s="72">
        <v>0</v>
      </c>
      <c r="F2140" s="72">
        <v>0</v>
      </c>
      <c r="K2140" s="72" t="s">
        <v>3850</v>
      </c>
      <c r="L2140" s="12" t="e">
        <f>VLOOKUP(B2140,Doses!A:C,3,FALSE)</f>
        <v>#N/A</v>
      </c>
      <c r="M2140" s="45" t="e">
        <f t="shared" si="33"/>
        <v>#VALUE!</v>
      </c>
    </row>
    <row r="2141" spans="1:13" x14ac:dyDescent="0.25">
      <c r="A2141" s="72" t="s">
        <v>21</v>
      </c>
      <c r="D2141" s="72">
        <v>0</v>
      </c>
      <c r="E2141" s="72">
        <v>0</v>
      </c>
      <c r="F2141" s="72">
        <v>0</v>
      </c>
      <c r="K2141" s="72" t="s">
        <v>3850</v>
      </c>
      <c r="L2141" s="12" t="e">
        <f>VLOOKUP(B2141,Doses!A:C,3,FALSE)</f>
        <v>#N/A</v>
      </c>
      <c r="M2141" s="45" t="e">
        <f t="shared" si="33"/>
        <v>#VALUE!</v>
      </c>
    </row>
    <row r="2142" spans="1:13" x14ac:dyDescent="0.25">
      <c r="A2142" s="72" t="s">
        <v>21</v>
      </c>
      <c r="D2142" s="72">
        <v>0</v>
      </c>
      <c r="E2142" s="72">
        <v>0</v>
      </c>
      <c r="F2142" s="72">
        <v>0</v>
      </c>
      <c r="K2142" s="72" t="s">
        <v>3850</v>
      </c>
      <c r="L2142" s="12" t="e">
        <f>VLOOKUP(B2142,Doses!A:C,3,FALSE)</f>
        <v>#N/A</v>
      </c>
      <c r="M2142" s="45" t="e">
        <f t="shared" si="33"/>
        <v>#VALUE!</v>
      </c>
    </row>
    <row r="2143" spans="1:13" x14ac:dyDescent="0.25">
      <c r="A2143" s="72" t="s">
        <v>21</v>
      </c>
      <c r="D2143" s="72">
        <v>0</v>
      </c>
      <c r="E2143" s="72">
        <v>0</v>
      </c>
      <c r="F2143" s="72">
        <v>0</v>
      </c>
      <c r="K2143" s="72" t="s">
        <v>3850</v>
      </c>
      <c r="L2143" s="12" t="e">
        <f>VLOOKUP(B2143,Doses!A:C,3,FALSE)</f>
        <v>#N/A</v>
      </c>
      <c r="M2143" s="45" t="e">
        <f t="shared" si="33"/>
        <v>#VALUE!</v>
      </c>
    </row>
    <row r="2144" spans="1:13" x14ac:dyDescent="0.25">
      <c r="A2144" s="72" t="s">
        <v>21</v>
      </c>
      <c r="D2144" s="72">
        <v>0</v>
      </c>
      <c r="E2144" s="72">
        <v>0</v>
      </c>
      <c r="F2144" s="72">
        <v>0</v>
      </c>
      <c r="K2144" s="72" t="s">
        <v>3850</v>
      </c>
      <c r="L2144" s="12" t="e">
        <f>VLOOKUP(B2144,Doses!A:C,3,FALSE)</f>
        <v>#N/A</v>
      </c>
      <c r="M2144" s="45" t="e">
        <f t="shared" si="33"/>
        <v>#VALUE!</v>
      </c>
    </row>
    <row r="2145" spans="1:13" x14ac:dyDescent="0.25">
      <c r="A2145" s="72" t="s">
        <v>21</v>
      </c>
      <c r="D2145" s="72">
        <v>0</v>
      </c>
      <c r="E2145" s="72">
        <v>0</v>
      </c>
      <c r="F2145" s="72">
        <v>0</v>
      </c>
      <c r="K2145" s="72" t="s">
        <v>3850</v>
      </c>
      <c r="L2145" s="12" t="e">
        <f>VLOOKUP(B2145,Doses!A:C,3,FALSE)</f>
        <v>#N/A</v>
      </c>
      <c r="M2145" s="45" t="e">
        <f t="shared" si="33"/>
        <v>#VALUE!</v>
      </c>
    </row>
    <row r="2146" spans="1:13" x14ac:dyDescent="0.25">
      <c r="A2146" s="72" t="s">
        <v>21</v>
      </c>
      <c r="D2146" s="72">
        <v>0</v>
      </c>
      <c r="E2146" s="72">
        <v>0</v>
      </c>
      <c r="F2146" s="72">
        <v>0</v>
      </c>
      <c r="K2146" s="72" t="s">
        <v>3850</v>
      </c>
      <c r="L2146" s="12" t="e">
        <f>VLOOKUP(B2146,Doses!A:C,3,FALSE)</f>
        <v>#N/A</v>
      </c>
      <c r="M2146" s="45" t="e">
        <f t="shared" si="33"/>
        <v>#VALUE!</v>
      </c>
    </row>
    <row r="2147" spans="1:13" x14ac:dyDescent="0.25">
      <c r="A2147" s="72" t="s">
        <v>21</v>
      </c>
      <c r="D2147" s="72">
        <v>0</v>
      </c>
      <c r="E2147" s="72">
        <v>0</v>
      </c>
      <c r="F2147" s="72">
        <v>0</v>
      </c>
      <c r="K2147" s="72" t="s">
        <v>3850</v>
      </c>
      <c r="L2147" s="12" t="e">
        <f>VLOOKUP(B2147,Doses!A:C,3,FALSE)</f>
        <v>#N/A</v>
      </c>
      <c r="M2147" s="45" t="e">
        <f t="shared" si="33"/>
        <v>#VALUE!</v>
      </c>
    </row>
    <row r="2148" spans="1:13" x14ac:dyDescent="0.25">
      <c r="A2148" s="72" t="s">
        <v>21</v>
      </c>
      <c r="D2148" s="72">
        <v>0</v>
      </c>
      <c r="E2148" s="72">
        <v>0</v>
      </c>
      <c r="F2148" s="72">
        <v>0</v>
      </c>
      <c r="K2148" s="73" t="s">
        <v>3850</v>
      </c>
      <c r="L2148" s="12" t="e">
        <f>VLOOKUP(B2148,Doses!A:C,3,FALSE)</f>
        <v>#N/A</v>
      </c>
      <c r="M2148" s="45" t="e">
        <f t="shared" si="33"/>
        <v>#VALUE!</v>
      </c>
    </row>
    <row r="2149" spans="1:13" x14ac:dyDescent="0.25">
      <c r="A2149" s="72" t="s">
        <v>21</v>
      </c>
      <c r="D2149" s="72">
        <v>0</v>
      </c>
      <c r="E2149" s="72">
        <v>0</v>
      </c>
      <c r="F2149" s="72">
        <v>0</v>
      </c>
      <c r="K2149" s="72" t="s">
        <v>3850</v>
      </c>
      <c r="L2149" s="12" t="e">
        <f>VLOOKUP(B2149,Doses!A:C,3,FALSE)</f>
        <v>#N/A</v>
      </c>
      <c r="M2149" s="45" t="e">
        <f t="shared" si="33"/>
        <v>#VALUE!</v>
      </c>
    </row>
    <row r="2150" spans="1:13" x14ac:dyDescent="0.25">
      <c r="A2150" s="72" t="s">
        <v>21</v>
      </c>
      <c r="D2150" s="72">
        <v>0</v>
      </c>
      <c r="E2150" s="72">
        <v>0</v>
      </c>
      <c r="F2150" s="72">
        <v>0</v>
      </c>
      <c r="K2150" s="72" t="s">
        <v>3850</v>
      </c>
      <c r="L2150" s="12" t="e">
        <f>VLOOKUP(B2150,Doses!A:C,3,FALSE)</f>
        <v>#N/A</v>
      </c>
      <c r="M2150" s="45" t="e">
        <f t="shared" si="33"/>
        <v>#VALUE!</v>
      </c>
    </row>
    <row r="2151" spans="1:13" x14ac:dyDescent="0.25">
      <c r="A2151" s="72" t="s">
        <v>21</v>
      </c>
      <c r="D2151" s="72">
        <v>0</v>
      </c>
      <c r="E2151" s="72">
        <v>0</v>
      </c>
      <c r="F2151" s="72">
        <v>0</v>
      </c>
      <c r="K2151" s="72" t="s">
        <v>3850</v>
      </c>
      <c r="L2151" s="12" t="e">
        <f>VLOOKUP(B2151,Doses!A:C,3,FALSE)</f>
        <v>#N/A</v>
      </c>
      <c r="M2151" s="45" t="e">
        <f t="shared" si="33"/>
        <v>#VALUE!</v>
      </c>
    </row>
    <row r="2152" spans="1:13" x14ac:dyDescent="0.25">
      <c r="A2152" s="72" t="s">
        <v>21</v>
      </c>
      <c r="D2152" s="72">
        <v>0</v>
      </c>
      <c r="E2152" s="72">
        <v>0</v>
      </c>
      <c r="F2152" s="72">
        <v>0</v>
      </c>
      <c r="K2152" s="72" t="s">
        <v>3850</v>
      </c>
      <c r="L2152" s="12" t="e">
        <f>VLOOKUP(B2152,Doses!A:C,3,FALSE)</f>
        <v>#N/A</v>
      </c>
      <c r="M2152" s="45" t="e">
        <f t="shared" si="33"/>
        <v>#VALUE!</v>
      </c>
    </row>
    <row r="2153" spans="1:13" x14ac:dyDescent="0.25">
      <c r="A2153" s="72" t="s">
        <v>21</v>
      </c>
      <c r="D2153" s="72">
        <v>0</v>
      </c>
      <c r="E2153" s="72">
        <v>0</v>
      </c>
      <c r="F2153" s="72">
        <v>0</v>
      </c>
      <c r="K2153" s="72" t="s">
        <v>3850</v>
      </c>
      <c r="L2153" s="12" t="e">
        <f>VLOOKUP(B2153,Doses!A:C,3,FALSE)</f>
        <v>#N/A</v>
      </c>
      <c r="M2153" s="45" t="e">
        <f t="shared" si="33"/>
        <v>#VALUE!</v>
      </c>
    </row>
    <row r="2154" spans="1:13" x14ac:dyDescent="0.25">
      <c r="A2154" s="72" t="s">
        <v>21</v>
      </c>
      <c r="D2154" s="72">
        <v>0</v>
      </c>
      <c r="E2154" s="72">
        <v>0</v>
      </c>
      <c r="F2154" s="72">
        <v>0</v>
      </c>
      <c r="K2154" s="72" t="s">
        <v>3850</v>
      </c>
      <c r="L2154" s="12" t="e">
        <f>VLOOKUP(B2154,Doses!A:C,3,FALSE)</f>
        <v>#N/A</v>
      </c>
      <c r="M2154" s="45" t="e">
        <f t="shared" si="33"/>
        <v>#VALUE!</v>
      </c>
    </row>
    <row r="2155" spans="1:13" x14ac:dyDescent="0.25">
      <c r="A2155" s="72" t="s">
        <v>21</v>
      </c>
      <c r="D2155" s="72">
        <v>0</v>
      </c>
      <c r="E2155" s="72">
        <v>0</v>
      </c>
      <c r="F2155" s="72">
        <v>0</v>
      </c>
      <c r="K2155" s="72" t="s">
        <v>3850</v>
      </c>
      <c r="L2155" s="12" t="e">
        <f>VLOOKUP(B2155,Doses!A:C,3,FALSE)</f>
        <v>#N/A</v>
      </c>
      <c r="M2155" s="45" t="e">
        <f t="shared" si="33"/>
        <v>#VALUE!</v>
      </c>
    </row>
    <row r="2156" spans="1:13" x14ac:dyDescent="0.25">
      <c r="A2156" s="72" t="s">
        <v>21</v>
      </c>
      <c r="D2156" s="72">
        <v>0</v>
      </c>
      <c r="E2156" s="72">
        <v>0</v>
      </c>
      <c r="F2156" s="72">
        <v>0</v>
      </c>
      <c r="K2156" s="72" t="s">
        <v>3850</v>
      </c>
      <c r="L2156" s="12" t="e">
        <f>VLOOKUP(B2156,Doses!A:C,3,FALSE)</f>
        <v>#N/A</v>
      </c>
      <c r="M2156" s="45" t="e">
        <f t="shared" si="33"/>
        <v>#VALUE!</v>
      </c>
    </row>
    <row r="2157" spans="1:13" x14ac:dyDescent="0.25">
      <c r="A2157" s="72" t="s">
        <v>21</v>
      </c>
      <c r="D2157" s="72">
        <v>0</v>
      </c>
      <c r="E2157" s="72">
        <v>0</v>
      </c>
      <c r="F2157" s="72">
        <v>0</v>
      </c>
      <c r="K2157" s="72" t="s">
        <v>3850</v>
      </c>
      <c r="L2157" s="12" t="e">
        <f>VLOOKUP(B2157,Doses!A:C,3,FALSE)</f>
        <v>#N/A</v>
      </c>
      <c r="M2157" s="45" t="e">
        <f t="shared" si="33"/>
        <v>#VALUE!</v>
      </c>
    </row>
    <row r="2158" spans="1:13" x14ac:dyDescent="0.25">
      <c r="A2158" s="72" t="s">
        <v>21</v>
      </c>
      <c r="D2158" s="72">
        <v>0</v>
      </c>
      <c r="E2158" s="72">
        <v>0</v>
      </c>
      <c r="F2158" s="72">
        <v>0</v>
      </c>
      <c r="K2158" s="72" t="s">
        <v>3850</v>
      </c>
      <c r="L2158" s="12" t="e">
        <f>VLOOKUP(B2158,Doses!A:C,3,FALSE)</f>
        <v>#N/A</v>
      </c>
      <c r="M2158" s="45" t="e">
        <f t="shared" si="33"/>
        <v>#VALUE!</v>
      </c>
    </row>
    <row r="2159" spans="1:13" x14ac:dyDescent="0.25">
      <c r="A2159" s="72" t="s">
        <v>21</v>
      </c>
      <c r="D2159" s="72">
        <v>0</v>
      </c>
      <c r="E2159" s="72">
        <v>0</v>
      </c>
      <c r="F2159" s="72">
        <v>0</v>
      </c>
      <c r="K2159" s="72" t="s">
        <v>3850</v>
      </c>
      <c r="L2159" s="12" t="e">
        <f>VLOOKUP(B2159,Doses!A:C,3,FALSE)</f>
        <v>#N/A</v>
      </c>
      <c r="M2159" s="45" t="e">
        <f t="shared" si="33"/>
        <v>#VALUE!</v>
      </c>
    </row>
    <row r="2160" spans="1:13" x14ac:dyDescent="0.25">
      <c r="A2160" s="72" t="s">
        <v>21</v>
      </c>
      <c r="D2160" s="72">
        <v>0</v>
      </c>
      <c r="E2160" s="72">
        <v>0</v>
      </c>
      <c r="F2160" s="72">
        <v>0</v>
      </c>
      <c r="K2160" s="72" t="s">
        <v>3850</v>
      </c>
      <c r="L2160" s="12" t="e">
        <f>VLOOKUP(B2160,Doses!A:C,3,FALSE)</f>
        <v>#N/A</v>
      </c>
      <c r="M2160" s="45" t="e">
        <f t="shared" si="33"/>
        <v>#VALUE!</v>
      </c>
    </row>
    <row r="2161" spans="1:13" x14ac:dyDescent="0.25">
      <c r="A2161" s="72" t="s">
        <v>21</v>
      </c>
      <c r="D2161" s="72">
        <v>0</v>
      </c>
      <c r="E2161" s="72">
        <v>0</v>
      </c>
      <c r="F2161" s="72">
        <v>0</v>
      </c>
      <c r="K2161" s="72" t="s">
        <v>3850</v>
      </c>
      <c r="L2161" s="12" t="e">
        <f>VLOOKUP(B2161,Doses!A:C,3,FALSE)</f>
        <v>#N/A</v>
      </c>
      <c r="M2161" s="45" t="e">
        <f t="shared" si="33"/>
        <v>#VALUE!</v>
      </c>
    </row>
    <row r="2162" spans="1:13" x14ac:dyDescent="0.25">
      <c r="A2162" s="72" t="s">
        <v>21</v>
      </c>
      <c r="D2162" s="72">
        <v>0</v>
      </c>
      <c r="E2162" s="72">
        <v>0</v>
      </c>
      <c r="F2162" s="72">
        <v>0</v>
      </c>
      <c r="K2162" s="72" t="s">
        <v>3850</v>
      </c>
      <c r="L2162" s="12" t="e">
        <f>VLOOKUP(B2162,Doses!A:C,3,FALSE)</f>
        <v>#N/A</v>
      </c>
      <c r="M2162" s="45" t="e">
        <f t="shared" si="33"/>
        <v>#VALUE!</v>
      </c>
    </row>
    <row r="2163" spans="1:13" x14ac:dyDescent="0.25">
      <c r="A2163" s="72" t="s">
        <v>21</v>
      </c>
      <c r="D2163" s="72">
        <v>0</v>
      </c>
      <c r="E2163" s="72">
        <v>0</v>
      </c>
      <c r="F2163" s="72">
        <v>0</v>
      </c>
      <c r="K2163" s="72" t="s">
        <v>3850</v>
      </c>
      <c r="L2163" s="12" t="e">
        <f>VLOOKUP(B2163,Doses!A:C,3,FALSE)</f>
        <v>#N/A</v>
      </c>
      <c r="M2163" s="45" t="e">
        <f t="shared" si="33"/>
        <v>#VALUE!</v>
      </c>
    </row>
    <row r="2164" spans="1:13" x14ac:dyDescent="0.25">
      <c r="A2164" s="72" t="s">
        <v>21</v>
      </c>
      <c r="D2164" s="72">
        <v>0</v>
      </c>
      <c r="E2164" s="72">
        <v>0</v>
      </c>
      <c r="F2164" s="72">
        <v>0</v>
      </c>
      <c r="K2164" s="72" t="s">
        <v>3850</v>
      </c>
      <c r="L2164" s="12" t="e">
        <f>VLOOKUP(B2164,Doses!A:C,3,FALSE)</f>
        <v>#N/A</v>
      </c>
      <c r="M2164" s="45" t="e">
        <f t="shared" si="33"/>
        <v>#VALUE!</v>
      </c>
    </row>
    <row r="2165" spans="1:13" x14ac:dyDescent="0.25">
      <c r="A2165" s="72" t="s">
        <v>21</v>
      </c>
      <c r="D2165" s="72">
        <v>0</v>
      </c>
      <c r="E2165" s="72">
        <v>0</v>
      </c>
      <c r="F2165" s="72">
        <v>0</v>
      </c>
      <c r="K2165" s="72" t="s">
        <v>3850</v>
      </c>
      <c r="L2165" s="12" t="e">
        <f>VLOOKUP(B2165,Doses!A:C,3,FALSE)</f>
        <v>#N/A</v>
      </c>
      <c r="M2165" s="45" t="e">
        <f t="shared" si="33"/>
        <v>#VALUE!</v>
      </c>
    </row>
    <row r="2166" spans="1:13" x14ac:dyDescent="0.25">
      <c r="A2166" s="72" t="s">
        <v>21</v>
      </c>
      <c r="D2166" s="72">
        <v>0</v>
      </c>
      <c r="E2166" s="72">
        <v>0</v>
      </c>
      <c r="F2166" s="72">
        <v>0</v>
      </c>
      <c r="K2166" s="72" t="s">
        <v>3850</v>
      </c>
      <c r="L2166" s="12" t="e">
        <f>VLOOKUP(B2166,Doses!A:C,3,FALSE)</f>
        <v>#N/A</v>
      </c>
      <c r="M2166" s="45" t="e">
        <f t="shared" si="33"/>
        <v>#VALUE!</v>
      </c>
    </row>
    <row r="2167" spans="1:13" x14ac:dyDescent="0.25">
      <c r="A2167" s="72" t="s">
        <v>21</v>
      </c>
      <c r="D2167" s="72">
        <v>0</v>
      </c>
      <c r="E2167" s="72">
        <v>0</v>
      </c>
      <c r="F2167" s="72">
        <v>0</v>
      </c>
      <c r="K2167" s="72" t="s">
        <v>3850</v>
      </c>
      <c r="L2167" s="12" t="e">
        <f>VLOOKUP(B2167,Doses!A:C,3,FALSE)</f>
        <v>#N/A</v>
      </c>
      <c r="M2167" s="45" t="e">
        <f t="shared" si="33"/>
        <v>#VALUE!</v>
      </c>
    </row>
    <row r="2168" spans="1:13" x14ac:dyDescent="0.25">
      <c r="A2168" s="72" t="s">
        <v>21</v>
      </c>
      <c r="D2168" s="72">
        <v>0</v>
      </c>
      <c r="E2168" s="72">
        <v>0</v>
      </c>
      <c r="F2168" s="72">
        <v>0</v>
      </c>
      <c r="K2168" s="72" t="s">
        <v>3850</v>
      </c>
      <c r="L2168" s="12" t="e">
        <f>VLOOKUP(B2168,Doses!A:C,3,FALSE)</f>
        <v>#N/A</v>
      </c>
      <c r="M2168" s="45" t="e">
        <f t="shared" si="33"/>
        <v>#VALUE!</v>
      </c>
    </row>
    <row r="2169" spans="1:13" x14ac:dyDescent="0.25">
      <c r="A2169" s="72" t="s">
        <v>21</v>
      </c>
      <c r="D2169" s="72">
        <v>0</v>
      </c>
      <c r="E2169" s="72">
        <v>0</v>
      </c>
      <c r="F2169" s="72">
        <v>0</v>
      </c>
      <c r="K2169" s="72" t="s">
        <v>3850</v>
      </c>
      <c r="L2169" s="12" t="e">
        <f>VLOOKUP(B2169,Doses!A:C,3,FALSE)</f>
        <v>#N/A</v>
      </c>
      <c r="M2169" s="45" t="e">
        <f t="shared" si="33"/>
        <v>#VALUE!</v>
      </c>
    </row>
    <row r="2170" spans="1:13" x14ac:dyDescent="0.25">
      <c r="A2170" s="72" t="s">
        <v>21</v>
      </c>
      <c r="D2170" s="72">
        <v>0</v>
      </c>
      <c r="E2170" s="72">
        <v>0</v>
      </c>
      <c r="F2170" s="72">
        <v>0</v>
      </c>
      <c r="K2170" s="72" t="s">
        <v>3850</v>
      </c>
      <c r="L2170" s="12" t="e">
        <f>VLOOKUP(B2170,Doses!A:C,3,FALSE)</f>
        <v>#N/A</v>
      </c>
      <c r="M2170" s="45" t="e">
        <f t="shared" si="33"/>
        <v>#VALUE!</v>
      </c>
    </row>
    <row r="2171" spans="1:13" x14ac:dyDescent="0.25">
      <c r="A2171" s="72" t="s">
        <v>21</v>
      </c>
      <c r="D2171" s="72">
        <v>0</v>
      </c>
      <c r="E2171" s="72">
        <v>0</v>
      </c>
      <c r="F2171" s="72">
        <v>0</v>
      </c>
      <c r="K2171" s="72" t="s">
        <v>3850</v>
      </c>
      <c r="L2171" s="12" t="e">
        <f>VLOOKUP(B2171,Doses!A:C,3,FALSE)</f>
        <v>#N/A</v>
      </c>
      <c r="M2171" s="45" t="e">
        <f t="shared" si="33"/>
        <v>#VALUE!</v>
      </c>
    </row>
    <row r="2172" spans="1:13" x14ac:dyDescent="0.25">
      <c r="A2172" s="72" t="s">
        <v>21</v>
      </c>
      <c r="D2172" s="72">
        <v>0</v>
      </c>
      <c r="E2172" s="72">
        <v>0</v>
      </c>
      <c r="F2172" s="72">
        <v>0</v>
      </c>
      <c r="K2172" s="72" t="s">
        <v>3850</v>
      </c>
      <c r="L2172" s="12" t="e">
        <f>VLOOKUP(B2172,Doses!A:C,3,FALSE)</f>
        <v>#N/A</v>
      </c>
      <c r="M2172" s="45" t="e">
        <f t="shared" si="33"/>
        <v>#VALUE!</v>
      </c>
    </row>
    <row r="2173" spans="1:13" x14ac:dyDescent="0.25">
      <c r="A2173" s="72" t="s">
        <v>21</v>
      </c>
      <c r="D2173" s="72">
        <v>0</v>
      </c>
      <c r="E2173" s="72">
        <v>0</v>
      </c>
      <c r="F2173" s="72">
        <v>0</v>
      </c>
      <c r="K2173" s="72" t="s">
        <v>3850</v>
      </c>
      <c r="L2173" s="12" t="e">
        <f>VLOOKUP(B2173,Doses!A:C,3,FALSE)</f>
        <v>#N/A</v>
      </c>
      <c r="M2173" s="45" t="e">
        <f t="shared" si="33"/>
        <v>#VALUE!</v>
      </c>
    </row>
    <row r="2174" spans="1:13" x14ac:dyDescent="0.25">
      <c r="A2174" s="72" t="s">
        <v>21</v>
      </c>
      <c r="D2174" s="72">
        <v>0</v>
      </c>
      <c r="E2174" s="72">
        <v>0</v>
      </c>
      <c r="F2174" s="72">
        <v>0</v>
      </c>
      <c r="K2174" s="72" t="s">
        <v>3850</v>
      </c>
      <c r="L2174" s="12" t="e">
        <f>VLOOKUP(B2174,Doses!A:C,3,FALSE)</f>
        <v>#N/A</v>
      </c>
      <c r="M2174" s="45" t="e">
        <f t="shared" si="33"/>
        <v>#VALUE!</v>
      </c>
    </row>
    <row r="2175" spans="1:13" x14ac:dyDescent="0.25">
      <c r="A2175" s="72" t="s">
        <v>21</v>
      </c>
      <c r="D2175" s="72">
        <v>0</v>
      </c>
      <c r="E2175" s="72">
        <v>0</v>
      </c>
      <c r="F2175" s="72">
        <v>0</v>
      </c>
      <c r="K2175" s="72" t="s">
        <v>3850</v>
      </c>
      <c r="L2175" s="12" t="e">
        <f>VLOOKUP(B2175,Doses!A:C,3,FALSE)</f>
        <v>#N/A</v>
      </c>
      <c r="M2175" s="45" t="e">
        <f t="shared" si="33"/>
        <v>#VALUE!</v>
      </c>
    </row>
    <row r="2176" spans="1:13" x14ac:dyDescent="0.25">
      <c r="A2176" s="72" t="s">
        <v>21</v>
      </c>
      <c r="D2176" s="72">
        <v>0</v>
      </c>
      <c r="E2176" s="72">
        <v>0</v>
      </c>
      <c r="F2176" s="72">
        <v>0</v>
      </c>
      <c r="K2176" s="72" t="s">
        <v>3850</v>
      </c>
      <c r="L2176" s="12" t="e">
        <f>VLOOKUP(B2176,Doses!A:C,3,FALSE)</f>
        <v>#N/A</v>
      </c>
      <c r="M2176" s="45" t="e">
        <f t="shared" si="33"/>
        <v>#VALUE!</v>
      </c>
    </row>
    <row r="2177" spans="1:13" x14ac:dyDescent="0.25">
      <c r="A2177" s="72" t="s">
        <v>21</v>
      </c>
      <c r="D2177" s="72">
        <v>0</v>
      </c>
      <c r="E2177" s="72">
        <v>0</v>
      </c>
      <c r="F2177" s="72">
        <v>0</v>
      </c>
      <c r="K2177" s="72" t="s">
        <v>3850</v>
      </c>
      <c r="L2177" s="12" t="e">
        <f>VLOOKUP(B2177,Doses!A:C,3,FALSE)</f>
        <v>#N/A</v>
      </c>
      <c r="M2177" s="45" t="e">
        <f t="shared" si="33"/>
        <v>#VALUE!</v>
      </c>
    </row>
    <row r="2178" spans="1:13" x14ac:dyDescent="0.25">
      <c r="A2178" s="72" t="s">
        <v>21</v>
      </c>
      <c r="D2178" s="72">
        <v>0</v>
      </c>
      <c r="E2178" s="72">
        <v>0</v>
      </c>
      <c r="F2178" s="72">
        <v>0</v>
      </c>
      <c r="K2178" s="72" t="s">
        <v>3850</v>
      </c>
      <c r="L2178" s="12" t="e">
        <f>VLOOKUP(B2178,Doses!A:C,3,FALSE)</f>
        <v>#N/A</v>
      </c>
      <c r="M2178" s="45" t="e">
        <f t="shared" si="33"/>
        <v>#VALUE!</v>
      </c>
    </row>
    <row r="2179" spans="1:13" x14ac:dyDescent="0.25">
      <c r="A2179" s="72" t="s">
        <v>21</v>
      </c>
      <c r="D2179" s="72">
        <v>0</v>
      </c>
      <c r="E2179" s="72">
        <v>0</v>
      </c>
      <c r="F2179" s="72">
        <v>0</v>
      </c>
      <c r="K2179" s="72" t="s">
        <v>3850</v>
      </c>
      <c r="L2179" s="12" t="e">
        <f>VLOOKUP(B2179,Doses!A:C,3,FALSE)</f>
        <v>#N/A</v>
      </c>
      <c r="M2179" s="45" t="e">
        <f t="shared" ref="M2179:M2242" si="34">K2179*1</f>
        <v>#VALUE!</v>
      </c>
    </row>
    <row r="2180" spans="1:13" x14ac:dyDescent="0.25">
      <c r="A2180" s="72" t="s">
        <v>21</v>
      </c>
      <c r="D2180" s="72">
        <v>0</v>
      </c>
      <c r="E2180" s="72">
        <v>0</v>
      </c>
      <c r="F2180" s="72">
        <v>0</v>
      </c>
      <c r="K2180" s="72" t="s">
        <v>3850</v>
      </c>
      <c r="L2180" s="12" t="e">
        <f>VLOOKUP(B2180,Doses!A:C,3,FALSE)</f>
        <v>#N/A</v>
      </c>
      <c r="M2180" s="45" t="e">
        <f t="shared" si="34"/>
        <v>#VALUE!</v>
      </c>
    </row>
    <row r="2181" spans="1:13" x14ac:dyDescent="0.25">
      <c r="A2181" s="72" t="s">
        <v>21</v>
      </c>
      <c r="D2181" s="72">
        <v>0</v>
      </c>
      <c r="E2181" s="72">
        <v>0</v>
      </c>
      <c r="F2181" s="72">
        <v>0</v>
      </c>
      <c r="K2181" s="72" t="s">
        <v>3850</v>
      </c>
      <c r="L2181" s="12" t="e">
        <f>VLOOKUP(B2181,Doses!A:C,3,FALSE)</f>
        <v>#N/A</v>
      </c>
      <c r="M2181" s="45" t="e">
        <f t="shared" si="34"/>
        <v>#VALUE!</v>
      </c>
    </row>
    <row r="2182" spans="1:13" x14ac:dyDescent="0.25">
      <c r="A2182" s="72" t="s">
        <v>21</v>
      </c>
      <c r="D2182" s="72">
        <v>0</v>
      </c>
      <c r="E2182" s="72">
        <v>0</v>
      </c>
      <c r="F2182" s="72">
        <v>0</v>
      </c>
      <c r="K2182" s="72" t="s">
        <v>3850</v>
      </c>
      <c r="L2182" s="12" t="e">
        <f>VLOOKUP(B2182,Doses!A:C,3,FALSE)</f>
        <v>#N/A</v>
      </c>
      <c r="M2182" s="45" t="e">
        <f t="shared" si="34"/>
        <v>#VALUE!</v>
      </c>
    </row>
    <row r="2183" spans="1:13" x14ac:dyDescent="0.25">
      <c r="A2183" s="72" t="s">
        <v>21</v>
      </c>
      <c r="D2183" s="72">
        <v>0</v>
      </c>
      <c r="E2183" s="72">
        <v>0</v>
      </c>
      <c r="F2183" s="72">
        <v>0</v>
      </c>
      <c r="K2183" s="72" t="s">
        <v>3850</v>
      </c>
      <c r="L2183" s="12" t="e">
        <f>VLOOKUP(B2183,Doses!A:C,3,FALSE)</f>
        <v>#N/A</v>
      </c>
      <c r="M2183" s="45" t="e">
        <f t="shared" si="34"/>
        <v>#VALUE!</v>
      </c>
    </row>
    <row r="2184" spans="1:13" x14ac:dyDescent="0.25">
      <c r="A2184" s="72" t="s">
        <v>21</v>
      </c>
      <c r="D2184" s="72">
        <v>0</v>
      </c>
      <c r="E2184" s="72">
        <v>0</v>
      </c>
      <c r="F2184" s="72">
        <v>0</v>
      </c>
      <c r="K2184" s="72" t="s">
        <v>3850</v>
      </c>
      <c r="L2184" s="12" t="e">
        <f>VLOOKUP(B2184,Doses!A:C,3,FALSE)</f>
        <v>#N/A</v>
      </c>
      <c r="M2184" s="45" t="e">
        <f t="shared" si="34"/>
        <v>#VALUE!</v>
      </c>
    </row>
    <row r="2185" spans="1:13" x14ac:dyDescent="0.25">
      <c r="A2185" s="72" t="s">
        <v>21</v>
      </c>
      <c r="D2185" s="72">
        <v>0</v>
      </c>
      <c r="E2185" s="72">
        <v>0</v>
      </c>
      <c r="F2185" s="72">
        <v>0</v>
      </c>
      <c r="K2185" s="72" t="s">
        <v>3850</v>
      </c>
      <c r="L2185" s="12" t="e">
        <f>VLOOKUP(B2185,Doses!A:C,3,FALSE)</f>
        <v>#N/A</v>
      </c>
      <c r="M2185" s="45" t="e">
        <f t="shared" si="34"/>
        <v>#VALUE!</v>
      </c>
    </row>
    <row r="2186" spans="1:13" x14ac:dyDescent="0.25">
      <c r="A2186" s="72" t="s">
        <v>21</v>
      </c>
      <c r="D2186" s="72">
        <v>0</v>
      </c>
      <c r="E2186" s="72">
        <v>0</v>
      </c>
      <c r="F2186" s="72">
        <v>0</v>
      </c>
      <c r="K2186" s="72" t="s">
        <v>3850</v>
      </c>
      <c r="L2186" s="12" t="e">
        <f>VLOOKUP(B2186,Doses!A:C,3,FALSE)</f>
        <v>#N/A</v>
      </c>
      <c r="M2186" s="45" t="e">
        <f t="shared" si="34"/>
        <v>#VALUE!</v>
      </c>
    </row>
    <row r="2187" spans="1:13" x14ac:dyDescent="0.25">
      <c r="A2187" s="72" t="s">
        <v>21</v>
      </c>
      <c r="D2187" s="72">
        <v>0</v>
      </c>
      <c r="E2187" s="72">
        <v>0</v>
      </c>
      <c r="F2187" s="72">
        <v>0</v>
      </c>
      <c r="K2187" s="72" t="s">
        <v>3850</v>
      </c>
      <c r="L2187" s="12" t="e">
        <f>VLOOKUP(B2187,Doses!A:C,3,FALSE)</f>
        <v>#N/A</v>
      </c>
      <c r="M2187" s="45" t="e">
        <f t="shared" si="34"/>
        <v>#VALUE!</v>
      </c>
    </row>
    <row r="2188" spans="1:13" x14ac:dyDescent="0.25">
      <c r="A2188" s="72" t="s">
        <v>21</v>
      </c>
      <c r="D2188" s="72">
        <v>0</v>
      </c>
      <c r="E2188" s="72">
        <v>0</v>
      </c>
      <c r="F2188" s="72">
        <v>0</v>
      </c>
      <c r="K2188" s="72" t="s">
        <v>3850</v>
      </c>
      <c r="L2188" s="12" t="e">
        <f>VLOOKUP(B2188,Doses!A:C,3,FALSE)</f>
        <v>#N/A</v>
      </c>
      <c r="M2188" s="45" t="e">
        <f t="shared" si="34"/>
        <v>#VALUE!</v>
      </c>
    </row>
    <row r="2189" spans="1:13" x14ac:dyDescent="0.25">
      <c r="A2189" s="72" t="s">
        <v>21</v>
      </c>
      <c r="D2189" s="72">
        <v>0</v>
      </c>
      <c r="E2189" s="72">
        <v>0</v>
      </c>
      <c r="F2189" s="72">
        <v>0</v>
      </c>
      <c r="K2189" s="72" t="s">
        <v>3850</v>
      </c>
      <c r="L2189" s="12" t="e">
        <f>VLOOKUP(B2189,Doses!A:C,3,FALSE)</f>
        <v>#N/A</v>
      </c>
      <c r="M2189" s="45" t="e">
        <f t="shared" si="34"/>
        <v>#VALUE!</v>
      </c>
    </row>
    <row r="2190" spans="1:13" x14ac:dyDescent="0.25">
      <c r="A2190" s="72" t="s">
        <v>21</v>
      </c>
      <c r="D2190" s="72">
        <v>0</v>
      </c>
      <c r="E2190" s="72">
        <v>0</v>
      </c>
      <c r="F2190" s="72">
        <v>0</v>
      </c>
      <c r="K2190" s="72" t="s">
        <v>3850</v>
      </c>
      <c r="L2190" s="12" t="e">
        <f>VLOOKUP(B2190,Doses!A:C,3,FALSE)</f>
        <v>#N/A</v>
      </c>
      <c r="M2190" s="45" t="e">
        <f t="shared" si="34"/>
        <v>#VALUE!</v>
      </c>
    </row>
    <row r="2191" spans="1:13" x14ac:dyDescent="0.25">
      <c r="A2191" s="72" t="s">
        <v>21</v>
      </c>
      <c r="D2191" s="72">
        <v>0</v>
      </c>
      <c r="E2191" s="72">
        <v>0</v>
      </c>
      <c r="F2191" s="72">
        <v>0</v>
      </c>
      <c r="K2191" s="72" t="s">
        <v>3850</v>
      </c>
      <c r="L2191" s="12" t="e">
        <f>VLOOKUP(B2191,Doses!A:C,3,FALSE)</f>
        <v>#N/A</v>
      </c>
      <c r="M2191" s="45" t="e">
        <f t="shared" si="34"/>
        <v>#VALUE!</v>
      </c>
    </row>
    <row r="2192" spans="1:13" x14ac:dyDescent="0.25">
      <c r="A2192" s="72" t="s">
        <v>21</v>
      </c>
      <c r="D2192" s="72">
        <v>0</v>
      </c>
      <c r="E2192" s="72">
        <v>0</v>
      </c>
      <c r="F2192" s="72">
        <v>0</v>
      </c>
      <c r="K2192" s="72" t="s">
        <v>3850</v>
      </c>
      <c r="L2192" s="12" t="e">
        <f>VLOOKUP(B2192,Doses!A:C,3,FALSE)</f>
        <v>#N/A</v>
      </c>
      <c r="M2192" s="45" t="e">
        <f t="shared" si="34"/>
        <v>#VALUE!</v>
      </c>
    </row>
    <row r="2193" spans="1:13" x14ac:dyDescent="0.25">
      <c r="A2193" s="72" t="s">
        <v>21</v>
      </c>
      <c r="D2193" s="72">
        <v>0</v>
      </c>
      <c r="E2193" s="72">
        <v>0</v>
      </c>
      <c r="F2193" s="72">
        <v>0</v>
      </c>
      <c r="K2193" s="72" t="s">
        <v>3850</v>
      </c>
      <c r="L2193" s="12" t="e">
        <f>VLOOKUP(B2193,Doses!A:C,3,FALSE)</f>
        <v>#N/A</v>
      </c>
      <c r="M2193" s="45" t="e">
        <f t="shared" si="34"/>
        <v>#VALUE!</v>
      </c>
    </row>
    <row r="2194" spans="1:13" x14ac:dyDescent="0.25">
      <c r="A2194" s="72" t="s">
        <v>21</v>
      </c>
      <c r="D2194" s="72">
        <v>0</v>
      </c>
      <c r="E2194" s="72">
        <v>0</v>
      </c>
      <c r="F2194" s="72">
        <v>0</v>
      </c>
      <c r="K2194" s="72" t="s">
        <v>3850</v>
      </c>
      <c r="L2194" s="12" t="e">
        <f>VLOOKUP(B2194,Doses!A:C,3,FALSE)</f>
        <v>#N/A</v>
      </c>
      <c r="M2194" s="45" t="e">
        <f t="shared" si="34"/>
        <v>#VALUE!</v>
      </c>
    </row>
    <row r="2195" spans="1:13" x14ac:dyDescent="0.25">
      <c r="A2195" s="72" t="s">
        <v>21</v>
      </c>
      <c r="D2195" s="72">
        <v>0</v>
      </c>
      <c r="E2195" s="72">
        <v>0</v>
      </c>
      <c r="F2195" s="72">
        <v>0</v>
      </c>
      <c r="K2195" s="72" t="s">
        <v>3850</v>
      </c>
      <c r="L2195" s="12" t="e">
        <f>VLOOKUP(B2195,Doses!A:C,3,FALSE)</f>
        <v>#N/A</v>
      </c>
      <c r="M2195" s="45" t="e">
        <f t="shared" si="34"/>
        <v>#VALUE!</v>
      </c>
    </row>
    <row r="2196" spans="1:13" x14ac:dyDescent="0.25">
      <c r="A2196" s="72" t="s">
        <v>21</v>
      </c>
      <c r="D2196" s="72">
        <v>0</v>
      </c>
      <c r="E2196" s="72">
        <v>0</v>
      </c>
      <c r="F2196" s="72">
        <v>0</v>
      </c>
      <c r="K2196" s="72" t="s">
        <v>3850</v>
      </c>
      <c r="L2196" s="12" t="e">
        <f>VLOOKUP(B2196,Doses!A:C,3,FALSE)</f>
        <v>#N/A</v>
      </c>
      <c r="M2196" s="45" t="e">
        <f t="shared" si="34"/>
        <v>#VALUE!</v>
      </c>
    </row>
    <row r="2197" spans="1:13" x14ac:dyDescent="0.25">
      <c r="A2197" s="72" t="s">
        <v>21</v>
      </c>
      <c r="D2197" s="72">
        <v>0</v>
      </c>
      <c r="E2197" s="72">
        <v>0</v>
      </c>
      <c r="F2197" s="72">
        <v>0</v>
      </c>
      <c r="K2197" s="72" t="s">
        <v>3850</v>
      </c>
      <c r="L2197" s="12" t="e">
        <f>VLOOKUP(B2197,Doses!A:C,3,FALSE)</f>
        <v>#N/A</v>
      </c>
      <c r="M2197" s="45" t="e">
        <f t="shared" si="34"/>
        <v>#VALUE!</v>
      </c>
    </row>
    <row r="2198" spans="1:13" x14ac:dyDescent="0.25">
      <c r="A2198" s="72" t="s">
        <v>21</v>
      </c>
      <c r="D2198" s="72">
        <v>0</v>
      </c>
      <c r="E2198" s="72">
        <v>0</v>
      </c>
      <c r="F2198" s="72">
        <v>0</v>
      </c>
      <c r="K2198" s="72" t="s">
        <v>3850</v>
      </c>
      <c r="L2198" s="12" t="e">
        <f>VLOOKUP(B2198,Doses!A:C,3,FALSE)</f>
        <v>#N/A</v>
      </c>
      <c r="M2198" s="45" t="e">
        <f t="shared" si="34"/>
        <v>#VALUE!</v>
      </c>
    </row>
    <row r="2199" spans="1:13" x14ac:dyDescent="0.25">
      <c r="A2199" s="72" t="s">
        <v>21</v>
      </c>
      <c r="D2199" s="72">
        <v>0</v>
      </c>
      <c r="E2199" s="72">
        <v>0</v>
      </c>
      <c r="F2199" s="72">
        <v>0</v>
      </c>
      <c r="K2199" s="73" t="s">
        <v>3850</v>
      </c>
      <c r="L2199" s="12" t="e">
        <f>VLOOKUP(B2199,Doses!A:C,3,FALSE)</f>
        <v>#N/A</v>
      </c>
      <c r="M2199" s="45" t="e">
        <f t="shared" si="34"/>
        <v>#VALUE!</v>
      </c>
    </row>
    <row r="2200" spans="1:13" x14ac:dyDescent="0.25">
      <c r="A2200" s="72" t="s">
        <v>21</v>
      </c>
      <c r="D2200" s="72">
        <v>0</v>
      </c>
      <c r="E2200" s="72">
        <v>0</v>
      </c>
      <c r="F2200" s="72">
        <v>0</v>
      </c>
      <c r="K2200" s="72" t="s">
        <v>3850</v>
      </c>
      <c r="L2200" s="12" t="e">
        <f>VLOOKUP(B2200,Doses!A:C,3,FALSE)</f>
        <v>#N/A</v>
      </c>
      <c r="M2200" s="45" t="e">
        <f t="shared" si="34"/>
        <v>#VALUE!</v>
      </c>
    </row>
    <row r="2201" spans="1:13" x14ac:dyDescent="0.25">
      <c r="A2201" s="72" t="s">
        <v>21</v>
      </c>
      <c r="D2201" s="72">
        <v>0</v>
      </c>
      <c r="E2201" s="72">
        <v>0</v>
      </c>
      <c r="F2201" s="72">
        <v>0</v>
      </c>
      <c r="K2201" s="72" t="s">
        <v>3850</v>
      </c>
      <c r="L2201" s="12" t="e">
        <f>VLOOKUP(B2201,Doses!A:C,3,FALSE)</f>
        <v>#N/A</v>
      </c>
      <c r="M2201" s="45" t="e">
        <f t="shared" si="34"/>
        <v>#VALUE!</v>
      </c>
    </row>
    <row r="2202" spans="1:13" x14ac:dyDescent="0.25">
      <c r="A2202" s="72" t="s">
        <v>21</v>
      </c>
      <c r="D2202" s="72">
        <v>0</v>
      </c>
      <c r="E2202" s="72">
        <v>0</v>
      </c>
      <c r="F2202" s="72">
        <v>0</v>
      </c>
      <c r="K2202" s="72" t="s">
        <v>3850</v>
      </c>
      <c r="L2202" s="12" t="e">
        <f>VLOOKUP(B2202,Doses!A:C,3,FALSE)</f>
        <v>#N/A</v>
      </c>
      <c r="M2202" s="45" t="e">
        <f t="shared" si="34"/>
        <v>#VALUE!</v>
      </c>
    </row>
    <row r="2203" spans="1:13" x14ac:dyDescent="0.25">
      <c r="A2203" s="72" t="s">
        <v>21</v>
      </c>
      <c r="D2203" s="72">
        <v>0</v>
      </c>
      <c r="E2203" s="72">
        <v>0</v>
      </c>
      <c r="F2203" s="72">
        <v>0</v>
      </c>
      <c r="K2203" s="72" t="s">
        <v>3850</v>
      </c>
      <c r="L2203" s="12" t="e">
        <f>VLOOKUP(B2203,Doses!A:C,3,FALSE)</f>
        <v>#N/A</v>
      </c>
      <c r="M2203" s="45" t="e">
        <f t="shared" si="34"/>
        <v>#VALUE!</v>
      </c>
    </row>
    <row r="2204" spans="1:13" x14ac:dyDescent="0.25">
      <c r="A2204" s="72" t="s">
        <v>21</v>
      </c>
      <c r="D2204" s="72">
        <v>0</v>
      </c>
      <c r="E2204" s="72">
        <v>0</v>
      </c>
      <c r="F2204" s="72">
        <v>0</v>
      </c>
      <c r="K2204" s="72" t="s">
        <v>3850</v>
      </c>
      <c r="L2204" s="12" t="e">
        <f>VLOOKUP(B2204,Doses!A:C,3,FALSE)</f>
        <v>#N/A</v>
      </c>
      <c r="M2204" s="45" t="e">
        <f t="shared" si="34"/>
        <v>#VALUE!</v>
      </c>
    </row>
    <row r="2205" spans="1:13" x14ac:dyDescent="0.25">
      <c r="A2205" s="72" t="s">
        <v>21</v>
      </c>
      <c r="D2205" s="72">
        <v>0</v>
      </c>
      <c r="E2205" s="72">
        <v>0</v>
      </c>
      <c r="F2205" s="72">
        <v>0</v>
      </c>
      <c r="K2205" s="72" t="s">
        <v>3850</v>
      </c>
      <c r="L2205" s="12" t="e">
        <f>VLOOKUP(B2205,Doses!A:C,3,FALSE)</f>
        <v>#N/A</v>
      </c>
      <c r="M2205" s="45" t="e">
        <f t="shared" si="34"/>
        <v>#VALUE!</v>
      </c>
    </row>
    <row r="2206" spans="1:13" x14ac:dyDescent="0.25">
      <c r="A2206" s="72" t="s">
        <v>21</v>
      </c>
      <c r="D2206" s="72">
        <v>0</v>
      </c>
      <c r="E2206" s="72">
        <v>0</v>
      </c>
      <c r="F2206" s="72">
        <v>0</v>
      </c>
      <c r="K2206" s="72" t="s">
        <v>3850</v>
      </c>
      <c r="L2206" s="12" t="e">
        <f>VLOOKUP(B2206,Doses!A:C,3,FALSE)</f>
        <v>#N/A</v>
      </c>
      <c r="M2206" s="45" t="e">
        <f t="shared" si="34"/>
        <v>#VALUE!</v>
      </c>
    </row>
    <row r="2207" spans="1:13" x14ac:dyDescent="0.25">
      <c r="A2207" s="72" t="s">
        <v>21</v>
      </c>
      <c r="D2207" s="72">
        <v>0</v>
      </c>
      <c r="E2207" s="72">
        <v>0</v>
      </c>
      <c r="F2207" s="72">
        <v>0</v>
      </c>
      <c r="K2207" s="72" t="s">
        <v>3850</v>
      </c>
      <c r="L2207" s="12" t="e">
        <f>VLOOKUP(B2207,Doses!A:C,3,FALSE)</f>
        <v>#N/A</v>
      </c>
      <c r="M2207" s="45" t="e">
        <f t="shared" si="34"/>
        <v>#VALUE!</v>
      </c>
    </row>
    <row r="2208" spans="1:13" x14ac:dyDescent="0.25">
      <c r="A2208" s="72" t="s">
        <v>21</v>
      </c>
      <c r="D2208" s="72">
        <v>0</v>
      </c>
      <c r="E2208" s="72">
        <v>0</v>
      </c>
      <c r="F2208" s="72">
        <v>0</v>
      </c>
      <c r="K2208" s="72" t="s">
        <v>3850</v>
      </c>
      <c r="L2208" s="12" t="e">
        <f>VLOOKUP(B2208,Doses!A:C,3,FALSE)</f>
        <v>#N/A</v>
      </c>
      <c r="M2208" s="45" t="e">
        <f t="shared" si="34"/>
        <v>#VALUE!</v>
      </c>
    </row>
    <row r="2209" spans="1:13" x14ac:dyDescent="0.25">
      <c r="A2209" s="72" t="s">
        <v>21</v>
      </c>
      <c r="D2209" s="72">
        <v>0</v>
      </c>
      <c r="E2209" s="72">
        <v>0</v>
      </c>
      <c r="F2209" s="72">
        <v>0</v>
      </c>
      <c r="K2209" s="72" t="s">
        <v>3850</v>
      </c>
      <c r="L2209" s="12" t="e">
        <f>VLOOKUP(B2209,Doses!A:C,3,FALSE)</f>
        <v>#N/A</v>
      </c>
      <c r="M2209" s="45" t="e">
        <f t="shared" si="34"/>
        <v>#VALUE!</v>
      </c>
    </row>
    <row r="2210" spans="1:13" x14ac:dyDescent="0.25">
      <c r="A2210" s="72" t="s">
        <v>21</v>
      </c>
      <c r="D2210" s="72">
        <v>0</v>
      </c>
      <c r="E2210" s="72">
        <v>0</v>
      </c>
      <c r="F2210" s="72">
        <v>0</v>
      </c>
      <c r="K2210" s="73" t="s">
        <v>3850</v>
      </c>
      <c r="L2210" s="12" t="e">
        <f>VLOOKUP(B2210,Doses!A:C,3,FALSE)</f>
        <v>#N/A</v>
      </c>
      <c r="M2210" s="45" t="e">
        <f t="shared" si="34"/>
        <v>#VALUE!</v>
      </c>
    </row>
    <row r="2211" spans="1:13" x14ac:dyDescent="0.25">
      <c r="A2211" s="72" t="s">
        <v>21</v>
      </c>
      <c r="D2211" s="72">
        <v>0</v>
      </c>
      <c r="E2211" s="72">
        <v>0</v>
      </c>
      <c r="F2211" s="72">
        <v>0</v>
      </c>
      <c r="K2211" s="72" t="s">
        <v>3850</v>
      </c>
      <c r="L2211" s="12" t="e">
        <f>VLOOKUP(B2211,Doses!A:C,3,FALSE)</f>
        <v>#N/A</v>
      </c>
      <c r="M2211" s="45" t="e">
        <f t="shared" si="34"/>
        <v>#VALUE!</v>
      </c>
    </row>
    <row r="2212" spans="1:13" x14ac:dyDescent="0.25">
      <c r="A2212" s="72" t="s">
        <v>21</v>
      </c>
      <c r="D2212" s="72">
        <v>0</v>
      </c>
      <c r="E2212" s="72">
        <v>0</v>
      </c>
      <c r="F2212" s="72">
        <v>0</v>
      </c>
      <c r="K2212" s="72" t="s">
        <v>3850</v>
      </c>
      <c r="L2212" s="12" t="e">
        <f>VLOOKUP(B2212,Doses!A:C,3,FALSE)</f>
        <v>#N/A</v>
      </c>
      <c r="M2212" s="45" t="e">
        <f t="shared" si="34"/>
        <v>#VALUE!</v>
      </c>
    </row>
    <row r="2213" spans="1:13" x14ac:dyDescent="0.25">
      <c r="A2213" s="72" t="s">
        <v>21</v>
      </c>
      <c r="D2213" s="72">
        <v>0</v>
      </c>
      <c r="E2213" s="72">
        <v>0</v>
      </c>
      <c r="F2213" s="72">
        <v>0</v>
      </c>
      <c r="K2213" s="72" t="s">
        <v>3850</v>
      </c>
      <c r="L2213" s="12" t="e">
        <f>VLOOKUP(B2213,Doses!A:C,3,FALSE)</f>
        <v>#N/A</v>
      </c>
      <c r="M2213" s="45" t="e">
        <f t="shared" si="34"/>
        <v>#VALUE!</v>
      </c>
    </row>
    <row r="2214" spans="1:13" x14ac:dyDescent="0.25">
      <c r="A2214" s="72" t="s">
        <v>21</v>
      </c>
      <c r="D2214" s="72">
        <v>0</v>
      </c>
      <c r="E2214" s="72">
        <v>0</v>
      </c>
      <c r="F2214" s="72">
        <v>0</v>
      </c>
      <c r="K2214" s="72" t="s">
        <v>3850</v>
      </c>
      <c r="L2214" s="12" t="e">
        <f>VLOOKUP(B2214,Doses!A:C,3,FALSE)</f>
        <v>#N/A</v>
      </c>
      <c r="M2214" s="45" t="e">
        <f t="shared" si="34"/>
        <v>#VALUE!</v>
      </c>
    </row>
    <row r="2215" spans="1:13" x14ac:dyDescent="0.25">
      <c r="A2215" s="72" t="s">
        <v>21</v>
      </c>
      <c r="D2215" s="72">
        <v>0</v>
      </c>
      <c r="E2215" s="72">
        <v>0</v>
      </c>
      <c r="F2215" s="72">
        <v>0</v>
      </c>
      <c r="K2215" s="72" t="s">
        <v>3850</v>
      </c>
      <c r="L2215" s="12" t="e">
        <f>VLOOKUP(B2215,Doses!A:C,3,FALSE)</f>
        <v>#N/A</v>
      </c>
      <c r="M2215" s="45" t="e">
        <f t="shared" si="34"/>
        <v>#VALUE!</v>
      </c>
    </row>
    <row r="2216" spans="1:13" x14ac:dyDescent="0.25">
      <c r="A2216" s="72" t="s">
        <v>21</v>
      </c>
      <c r="D2216" s="72">
        <v>0</v>
      </c>
      <c r="E2216" s="72">
        <v>0</v>
      </c>
      <c r="F2216" s="72">
        <v>0</v>
      </c>
      <c r="K2216" s="72" t="s">
        <v>3850</v>
      </c>
      <c r="L2216" s="12" t="e">
        <f>VLOOKUP(B2216,Doses!A:C,3,FALSE)</f>
        <v>#N/A</v>
      </c>
      <c r="M2216" s="45" t="e">
        <f t="shared" si="34"/>
        <v>#VALUE!</v>
      </c>
    </row>
    <row r="2217" spans="1:13" x14ac:dyDescent="0.25">
      <c r="A2217" s="72" t="s">
        <v>21</v>
      </c>
      <c r="D2217" s="72">
        <v>0</v>
      </c>
      <c r="E2217" s="72">
        <v>0</v>
      </c>
      <c r="F2217" s="72">
        <v>0</v>
      </c>
      <c r="K2217" s="72" t="s">
        <v>3850</v>
      </c>
      <c r="L2217" s="12" t="e">
        <f>VLOOKUP(B2217,Doses!A:C,3,FALSE)</f>
        <v>#N/A</v>
      </c>
      <c r="M2217" s="45" t="e">
        <f t="shared" si="34"/>
        <v>#VALUE!</v>
      </c>
    </row>
    <row r="2218" spans="1:13" x14ac:dyDescent="0.25">
      <c r="A2218" s="72" t="s">
        <v>21</v>
      </c>
      <c r="D2218" s="72">
        <v>0</v>
      </c>
      <c r="E2218" s="72">
        <v>0</v>
      </c>
      <c r="F2218" s="72">
        <v>0</v>
      </c>
      <c r="K2218" s="72" t="s">
        <v>3850</v>
      </c>
      <c r="L2218" s="12" t="e">
        <f>VLOOKUP(B2218,Doses!A:C,3,FALSE)</f>
        <v>#N/A</v>
      </c>
      <c r="M2218" s="45" t="e">
        <f t="shared" si="34"/>
        <v>#VALUE!</v>
      </c>
    </row>
    <row r="2219" spans="1:13" x14ac:dyDescent="0.25">
      <c r="A2219" s="72" t="s">
        <v>21</v>
      </c>
      <c r="D2219" s="72">
        <v>0</v>
      </c>
      <c r="E2219" s="72">
        <v>0</v>
      </c>
      <c r="F2219" s="72">
        <v>0</v>
      </c>
      <c r="K2219" s="72" t="s">
        <v>3850</v>
      </c>
      <c r="L2219" s="12" t="e">
        <f>VLOOKUP(B2219,Doses!A:C,3,FALSE)</f>
        <v>#N/A</v>
      </c>
      <c r="M2219" s="45" t="e">
        <f t="shared" si="34"/>
        <v>#VALUE!</v>
      </c>
    </row>
    <row r="2220" spans="1:13" x14ac:dyDescent="0.25">
      <c r="A2220" s="72" t="s">
        <v>21</v>
      </c>
      <c r="D2220" s="72">
        <v>0</v>
      </c>
      <c r="E2220" s="72">
        <v>0</v>
      </c>
      <c r="F2220" s="72">
        <v>0</v>
      </c>
      <c r="K2220" s="72" t="s">
        <v>3850</v>
      </c>
      <c r="L2220" s="12" t="e">
        <f>VLOOKUP(B2220,Doses!A:C,3,FALSE)</f>
        <v>#N/A</v>
      </c>
      <c r="M2220" s="45" t="e">
        <f t="shared" si="34"/>
        <v>#VALUE!</v>
      </c>
    </row>
    <row r="2221" spans="1:13" x14ac:dyDescent="0.25">
      <c r="A2221" s="72" t="s">
        <v>21</v>
      </c>
      <c r="D2221" s="72">
        <v>0</v>
      </c>
      <c r="E2221" s="72">
        <v>0</v>
      </c>
      <c r="F2221" s="72">
        <v>0</v>
      </c>
      <c r="K2221" s="72" t="s">
        <v>3850</v>
      </c>
      <c r="L2221" s="12" t="e">
        <f>VLOOKUP(B2221,Doses!A:C,3,FALSE)</f>
        <v>#N/A</v>
      </c>
      <c r="M2221" s="45" t="e">
        <f t="shared" si="34"/>
        <v>#VALUE!</v>
      </c>
    </row>
    <row r="2222" spans="1:13" x14ac:dyDescent="0.25">
      <c r="A2222" s="72" t="s">
        <v>21</v>
      </c>
      <c r="D2222" s="72">
        <v>0</v>
      </c>
      <c r="E2222" s="72">
        <v>0</v>
      </c>
      <c r="F2222" s="72">
        <v>0</v>
      </c>
      <c r="K2222" s="72" t="s">
        <v>3850</v>
      </c>
      <c r="L2222" s="12" t="e">
        <f>VLOOKUP(B2222,Doses!A:C,3,FALSE)</f>
        <v>#N/A</v>
      </c>
      <c r="M2222" s="45" t="e">
        <f t="shared" si="34"/>
        <v>#VALUE!</v>
      </c>
    </row>
    <row r="2223" spans="1:13" x14ac:dyDescent="0.25">
      <c r="A2223" s="72" t="s">
        <v>21</v>
      </c>
      <c r="D2223" s="72">
        <v>0</v>
      </c>
      <c r="E2223" s="72">
        <v>0</v>
      </c>
      <c r="F2223" s="72">
        <v>0</v>
      </c>
      <c r="K2223" s="72" t="s">
        <v>3850</v>
      </c>
      <c r="L2223" s="12" t="e">
        <f>VLOOKUP(B2223,Doses!A:C,3,FALSE)</f>
        <v>#N/A</v>
      </c>
      <c r="M2223" s="45" t="e">
        <f t="shared" si="34"/>
        <v>#VALUE!</v>
      </c>
    </row>
    <row r="2224" spans="1:13" x14ac:dyDescent="0.25">
      <c r="A2224" s="72" t="s">
        <v>21</v>
      </c>
      <c r="D2224" s="72">
        <v>0</v>
      </c>
      <c r="E2224" s="72">
        <v>0</v>
      </c>
      <c r="F2224" s="72">
        <v>0</v>
      </c>
      <c r="K2224" s="72" t="s">
        <v>3850</v>
      </c>
      <c r="L2224" s="12" t="e">
        <f>VLOOKUP(B2224,Doses!A:C,3,FALSE)</f>
        <v>#N/A</v>
      </c>
      <c r="M2224" s="45" t="e">
        <f t="shared" si="34"/>
        <v>#VALUE!</v>
      </c>
    </row>
    <row r="2225" spans="1:13" x14ac:dyDescent="0.25">
      <c r="A2225" s="72" t="s">
        <v>21</v>
      </c>
      <c r="D2225" s="72">
        <v>0</v>
      </c>
      <c r="E2225" s="72">
        <v>0</v>
      </c>
      <c r="F2225" s="72">
        <v>0</v>
      </c>
      <c r="K2225" s="72" t="s">
        <v>3850</v>
      </c>
      <c r="L2225" s="12" t="e">
        <f>VLOOKUP(B2225,Doses!A:C,3,FALSE)</f>
        <v>#N/A</v>
      </c>
      <c r="M2225" s="45" t="e">
        <f t="shared" si="34"/>
        <v>#VALUE!</v>
      </c>
    </row>
    <row r="2226" spans="1:13" x14ac:dyDescent="0.25">
      <c r="A2226" s="72" t="s">
        <v>21</v>
      </c>
      <c r="D2226" s="72">
        <v>0</v>
      </c>
      <c r="E2226" s="72">
        <v>0</v>
      </c>
      <c r="F2226" s="72">
        <v>0</v>
      </c>
      <c r="K2226" s="72" t="s">
        <v>3850</v>
      </c>
      <c r="L2226" s="12" t="e">
        <f>VLOOKUP(B2226,Doses!A:C,3,FALSE)</f>
        <v>#N/A</v>
      </c>
      <c r="M2226" s="45" t="e">
        <f t="shared" si="34"/>
        <v>#VALUE!</v>
      </c>
    </row>
    <row r="2227" spans="1:13" x14ac:dyDescent="0.25">
      <c r="A2227" s="72" t="s">
        <v>21</v>
      </c>
      <c r="D2227" s="72">
        <v>0</v>
      </c>
      <c r="E2227" s="72">
        <v>0</v>
      </c>
      <c r="F2227" s="72">
        <v>0</v>
      </c>
      <c r="K2227" s="72" t="s">
        <v>3850</v>
      </c>
      <c r="L2227" s="12" t="e">
        <f>VLOOKUP(B2227,Doses!A:C,3,FALSE)</f>
        <v>#N/A</v>
      </c>
      <c r="M2227" s="45" t="e">
        <f t="shared" si="34"/>
        <v>#VALUE!</v>
      </c>
    </row>
    <row r="2228" spans="1:13" x14ac:dyDescent="0.25">
      <c r="A2228" s="72" t="s">
        <v>21</v>
      </c>
      <c r="D2228" s="72">
        <v>0</v>
      </c>
      <c r="E2228" s="72">
        <v>0</v>
      </c>
      <c r="F2228" s="72">
        <v>0</v>
      </c>
      <c r="K2228" s="72" t="s">
        <v>3850</v>
      </c>
      <c r="L2228" s="12" t="e">
        <f>VLOOKUP(B2228,Doses!A:C,3,FALSE)</f>
        <v>#N/A</v>
      </c>
      <c r="M2228" s="45" t="e">
        <f t="shared" si="34"/>
        <v>#VALUE!</v>
      </c>
    </row>
    <row r="2229" spans="1:13" x14ac:dyDescent="0.25">
      <c r="A2229" s="72" t="s">
        <v>21</v>
      </c>
      <c r="D2229" s="72">
        <v>0</v>
      </c>
      <c r="E2229" s="72">
        <v>0</v>
      </c>
      <c r="F2229" s="72">
        <v>0</v>
      </c>
      <c r="K2229" s="72" t="s">
        <v>3850</v>
      </c>
      <c r="L2229" s="12" t="e">
        <f>VLOOKUP(B2229,Doses!A:C,3,FALSE)</f>
        <v>#N/A</v>
      </c>
      <c r="M2229" s="45" t="e">
        <f t="shared" si="34"/>
        <v>#VALUE!</v>
      </c>
    </row>
    <row r="2230" spans="1:13" x14ac:dyDescent="0.25">
      <c r="A2230" s="72" t="s">
        <v>21</v>
      </c>
      <c r="D2230" s="72">
        <v>0</v>
      </c>
      <c r="E2230" s="72">
        <v>0</v>
      </c>
      <c r="F2230" s="72">
        <v>0</v>
      </c>
      <c r="K2230" s="72" t="s">
        <v>3850</v>
      </c>
      <c r="L2230" s="12" t="e">
        <f>VLOOKUP(B2230,Doses!A:C,3,FALSE)</f>
        <v>#N/A</v>
      </c>
      <c r="M2230" s="45" t="e">
        <f t="shared" si="34"/>
        <v>#VALUE!</v>
      </c>
    </row>
    <row r="2231" spans="1:13" x14ac:dyDescent="0.25">
      <c r="A2231" s="72" t="s">
        <v>21</v>
      </c>
      <c r="D2231" s="72">
        <v>0</v>
      </c>
      <c r="E2231" s="72">
        <v>0</v>
      </c>
      <c r="F2231" s="72">
        <v>0</v>
      </c>
      <c r="K2231" s="72" t="s">
        <v>3850</v>
      </c>
      <c r="L2231" s="12" t="e">
        <f>VLOOKUP(B2231,Doses!A:C,3,FALSE)</f>
        <v>#N/A</v>
      </c>
      <c r="M2231" s="45" t="e">
        <f t="shared" si="34"/>
        <v>#VALUE!</v>
      </c>
    </row>
    <row r="2232" spans="1:13" x14ac:dyDescent="0.25">
      <c r="A2232" s="72" t="s">
        <v>21</v>
      </c>
      <c r="D2232" s="72">
        <v>0</v>
      </c>
      <c r="E2232" s="72">
        <v>0</v>
      </c>
      <c r="F2232" s="72">
        <v>0</v>
      </c>
      <c r="K2232" s="72" t="s">
        <v>3850</v>
      </c>
      <c r="L2232" s="12" t="e">
        <f>VLOOKUP(B2232,Doses!A:C,3,FALSE)</f>
        <v>#N/A</v>
      </c>
      <c r="M2232" s="45" t="e">
        <f t="shared" si="34"/>
        <v>#VALUE!</v>
      </c>
    </row>
    <row r="2233" spans="1:13" x14ac:dyDescent="0.25">
      <c r="A2233" s="72" t="s">
        <v>21</v>
      </c>
      <c r="D2233" s="72">
        <v>0</v>
      </c>
      <c r="E2233" s="72">
        <v>0</v>
      </c>
      <c r="F2233" s="72">
        <v>0</v>
      </c>
      <c r="K2233" s="72" t="s">
        <v>3850</v>
      </c>
      <c r="L2233" s="12" t="e">
        <f>VLOOKUP(B2233,Doses!A:C,3,FALSE)</f>
        <v>#N/A</v>
      </c>
      <c r="M2233" s="45" t="e">
        <f t="shared" si="34"/>
        <v>#VALUE!</v>
      </c>
    </row>
    <row r="2234" spans="1:13" x14ac:dyDescent="0.25">
      <c r="A2234" s="72" t="s">
        <v>21</v>
      </c>
      <c r="D2234" s="72">
        <v>0</v>
      </c>
      <c r="E2234" s="72">
        <v>0</v>
      </c>
      <c r="F2234" s="72">
        <v>0</v>
      </c>
      <c r="K2234" s="72" t="s">
        <v>3850</v>
      </c>
      <c r="L2234" s="12" t="e">
        <f>VLOOKUP(B2234,Doses!A:C,3,FALSE)</f>
        <v>#N/A</v>
      </c>
      <c r="M2234" s="45" t="e">
        <f t="shared" si="34"/>
        <v>#VALUE!</v>
      </c>
    </row>
    <row r="2235" spans="1:13" x14ac:dyDescent="0.25">
      <c r="A2235" s="72" t="s">
        <v>21</v>
      </c>
      <c r="D2235" s="72">
        <v>0</v>
      </c>
      <c r="E2235" s="72">
        <v>0</v>
      </c>
      <c r="F2235" s="72">
        <v>0</v>
      </c>
      <c r="K2235" s="72" t="s">
        <v>3850</v>
      </c>
      <c r="L2235" s="12" t="e">
        <f>VLOOKUP(B2235,Doses!A:C,3,FALSE)</f>
        <v>#N/A</v>
      </c>
      <c r="M2235" s="45" t="e">
        <f t="shared" si="34"/>
        <v>#VALUE!</v>
      </c>
    </row>
    <row r="2236" spans="1:13" x14ac:dyDescent="0.25">
      <c r="A2236" s="72" t="s">
        <v>21</v>
      </c>
      <c r="D2236" s="72">
        <v>0</v>
      </c>
      <c r="E2236" s="72">
        <v>0</v>
      </c>
      <c r="F2236" s="72">
        <v>0</v>
      </c>
      <c r="K2236" s="72" t="s">
        <v>3850</v>
      </c>
      <c r="L2236" s="12" t="e">
        <f>VLOOKUP(B2236,Doses!A:C,3,FALSE)</f>
        <v>#N/A</v>
      </c>
      <c r="M2236" s="45" t="e">
        <f t="shared" si="34"/>
        <v>#VALUE!</v>
      </c>
    </row>
    <row r="2237" spans="1:13" x14ac:dyDescent="0.25">
      <c r="A2237" s="72" t="s">
        <v>21</v>
      </c>
      <c r="D2237" s="72">
        <v>0</v>
      </c>
      <c r="E2237" s="72">
        <v>0</v>
      </c>
      <c r="F2237" s="72">
        <v>0</v>
      </c>
      <c r="K2237" s="72" t="s">
        <v>3850</v>
      </c>
      <c r="L2237" s="12" t="e">
        <f>VLOOKUP(B2237,Doses!A:C,3,FALSE)</f>
        <v>#N/A</v>
      </c>
      <c r="M2237" s="45" t="e">
        <f t="shared" si="34"/>
        <v>#VALUE!</v>
      </c>
    </row>
    <row r="2238" spans="1:13" x14ac:dyDescent="0.25">
      <c r="A2238" s="72" t="s">
        <v>21</v>
      </c>
      <c r="D2238" s="72">
        <v>0</v>
      </c>
      <c r="E2238" s="72">
        <v>0</v>
      </c>
      <c r="F2238" s="72">
        <v>0</v>
      </c>
      <c r="K2238" s="72" t="s">
        <v>3850</v>
      </c>
      <c r="L2238" s="12" t="e">
        <f>VLOOKUP(B2238,Doses!A:C,3,FALSE)</f>
        <v>#N/A</v>
      </c>
      <c r="M2238" s="45" t="e">
        <f t="shared" si="34"/>
        <v>#VALUE!</v>
      </c>
    </row>
    <row r="2239" spans="1:13" x14ac:dyDescent="0.25">
      <c r="A2239" s="72" t="s">
        <v>21</v>
      </c>
      <c r="D2239" s="72">
        <v>0</v>
      </c>
      <c r="E2239" s="72">
        <v>0</v>
      </c>
      <c r="F2239" s="72">
        <v>0</v>
      </c>
      <c r="K2239" s="72" t="s">
        <v>3850</v>
      </c>
      <c r="L2239" s="12" t="e">
        <f>VLOOKUP(B2239,Doses!A:C,3,FALSE)</f>
        <v>#N/A</v>
      </c>
      <c r="M2239" s="45" t="e">
        <f t="shared" si="34"/>
        <v>#VALUE!</v>
      </c>
    </row>
    <row r="2240" spans="1:13" x14ac:dyDescent="0.25">
      <c r="A2240" s="72" t="s">
        <v>21</v>
      </c>
      <c r="D2240" s="72">
        <v>0</v>
      </c>
      <c r="E2240" s="72">
        <v>0</v>
      </c>
      <c r="F2240" s="72">
        <v>0</v>
      </c>
      <c r="K2240" s="72" t="s">
        <v>3850</v>
      </c>
      <c r="L2240" s="12" t="e">
        <f>VLOOKUP(B2240,Doses!A:C,3,FALSE)</f>
        <v>#N/A</v>
      </c>
      <c r="M2240" s="45" t="e">
        <f t="shared" si="34"/>
        <v>#VALUE!</v>
      </c>
    </row>
    <row r="2241" spans="1:13" x14ac:dyDescent="0.25">
      <c r="A2241" s="72" t="s">
        <v>21</v>
      </c>
      <c r="D2241" s="72">
        <v>0</v>
      </c>
      <c r="E2241" s="72">
        <v>0</v>
      </c>
      <c r="F2241" s="72">
        <v>0</v>
      </c>
      <c r="K2241" s="72" t="s">
        <v>3850</v>
      </c>
      <c r="L2241" s="12" t="e">
        <f>VLOOKUP(B2241,Doses!A:C,3,FALSE)</f>
        <v>#N/A</v>
      </c>
      <c r="M2241" s="45" t="e">
        <f t="shared" si="34"/>
        <v>#VALUE!</v>
      </c>
    </row>
    <row r="2242" spans="1:13" x14ac:dyDescent="0.25">
      <c r="A2242" s="72" t="s">
        <v>21</v>
      </c>
      <c r="D2242" s="72">
        <v>0</v>
      </c>
      <c r="E2242" s="72">
        <v>0</v>
      </c>
      <c r="F2242" s="72">
        <v>0</v>
      </c>
      <c r="K2242" s="72" t="s">
        <v>3850</v>
      </c>
      <c r="L2242" s="12" t="e">
        <f>VLOOKUP(B2242,Doses!A:C,3,FALSE)</f>
        <v>#N/A</v>
      </c>
      <c r="M2242" s="45" t="e">
        <f t="shared" si="34"/>
        <v>#VALUE!</v>
      </c>
    </row>
    <row r="2243" spans="1:13" x14ac:dyDescent="0.25">
      <c r="A2243" s="72" t="s">
        <v>21</v>
      </c>
      <c r="D2243" s="72">
        <v>0</v>
      </c>
      <c r="E2243" s="72">
        <v>0</v>
      </c>
      <c r="F2243" s="72">
        <v>0</v>
      </c>
      <c r="K2243" s="72" t="s">
        <v>3850</v>
      </c>
      <c r="L2243" s="12" t="e">
        <f>VLOOKUP(B2243,Doses!A:C,3,FALSE)</f>
        <v>#N/A</v>
      </c>
      <c r="M2243" s="45" t="e">
        <f t="shared" ref="M2243:M2306" si="35">K2243*1</f>
        <v>#VALUE!</v>
      </c>
    </row>
    <row r="2244" spans="1:13" x14ac:dyDescent="0.25">
      <c r="A2244" s="72" t="s">
        <v>21</v>
      </c>
      <c r="D2244" s="72">
        <v>0</v>
      </c>
      <c r="E2244" s="72">
        <v>0</v>
      </c>
      <c r="F2244" s="72">
        <v>0</v>
      </c>
      <c r="K2244" s="72" t="s">
        <v>3850</v>
      </c>
      <c r="L2244" s="12" t="e">
        <f>VLOOKUP(B2244,Doses!A:C,3,FALSE)</f>
        <v>#N/A</v>
      </c>
      <c r="M2244" s="45" t="e">
        <f t="shared" si="35"/>
        <v>#VALUE!</v>
      </c>
    </row>
    <row r="2245" spans="1:13" x14ac:dyDescent="0.25">
      <c r="A2245" s="72" t="s">
        <v>21</v>
      </c>
      <c r="D2245" s="72">
        <v>0</v>
      </c>
      <c r="E2245" s="72">
        <v>0</v>
      </c>
      <c r="F2245" s="72">
        <v>0</v>
      </c>
      <c r="K2245" s="72" t="s">
        <v>3850</v>
      </c>
      <c r="L2245" s="12" t="e">
        <f>VLOOKUP(B2245,Doses!A:C,3,FALSE)</f>
        <v>#N/A</v>
      </c>
      <c r="M2245" s="45" t="e">
        <f t="shared" si="35"/>
        <v>#VALUE!</v>
      </c>
    </row>
    <row r="2246" spans="1:13" x14ac:dyDescent="0.25">
      <c r="A2246" s="72" t="s">
        <v>21</v>
      </c>
      <c r="D2246" s="72">
        <v>0</v>
      </c>
      <c r="E2246" s="72">
        <v>0</v>
      </c>
      <c r="F2246" s="72">
        <v>0</v>
      </c>
      <c r="K2246" s="72" t="s">
        <v>3850</v>
      </c>
      <c r="L2246" s="12" t="e">
        <f>VLOOKUP(B2246,Doses!A:C,3,FALSE)</f>
        <v>#N/A</v>
      </c>
      <c r="M2246" s="45" t="e">
        <f t="shared" si="35"/>
        <v>#VALUE!</v>
      </c>
    </row>
    <row r="2247" spans="1:13" x14ac:dyDescent="0.25">
      <c r="A2247" s="72" t="s">
        <v>21</v>
      </c>
      <c r="D2247" s="72">
        <v>0</v>
      </c>
      <c r="E2247" s="72">
        <v>0</v>
      </c>
      <c r="F2247" s="72">
        <v>0</v>
      </c>
      <c r="K2247" s="72" t="s">
        <v>3850</v>
      </c>
      <c r="L2247" s="12" t="e">
        <f>VLOOKUP(B2247,Doses!A:C,3,FALSE)</f>
        <v>#N/A</v>
      </c>
      <c r="M2247" s="45" t="e">
        <f t="shared" si="35"/>
        <v>#VALUE!</v>
      </c>
    </row>
    <row r="2248" spans="1:13" x14ac:dyDescent="0.25">
      <c r="A2248" s="72" t="s">
        <v>21</v>
      </c>
      <c r="D2248" s="72">
        <v>0</v>
      </c>
      <c r="E2248" s="72">
        <v>0</v>
      </c>
      <c r="F2248" s="72">
        <v>0</v>
      </c>
      <c r="K2248" s="72" t="s">
        <v>3850</v>
      </c>
      <c r="L2248" s="12" t="e">
        <f>VLOOKUP(B2248,Doses!A:C,3,FALSE)</f>
        <v>#N/A</v>
      </c>
      <c r="M2248" s="45" t="e">
        <f t="shared" si="35"/>
        <v>#VALUE!</v>
      </c>
    </row>
    <row r="2249" spans="1:13" x14ac:dyDescent="0.25">
      <c r="A2249" s="72" t="s">
        <v>21</v>
      </c>
      <c r="D2249" s="72">
        <v>0</v>
      </c>
      <c r="E2249" s="72">
        <v>0</v>
      </c>
      <c r="F2249" s="72">
        <v>0</v>
      </c>
      <c r="K2249" s="72" t="s">
        <v>3850</v>
      </c>
      <c r="L2249" s="12" t="e">
        <f>VLOOKUP(B2249,Doses!A:C,3,FALSE)</f>
        <v>#N/A</v>
      </c>
      <c r="M2249" s="45" t="e">
        <f t="shared" si="35"/>
        <v>#VALUE!</v>
      </c>
    </row>
    <row r="2250" spans="1:13" x14ac:dyDescent="0.25">
      <c r="A2250" s="72" t="s">
        <v>21</v>
      </c>
      <c r="D2250" s="72">
        <v>0</v>
      </c>
      <c r="E2250" s="72">
        <v>0</v>
      </c>
      <c r="F2250" s="72">
        <v>0</v>
      </c>
      <c r="K2250" s="72" t="s">
        <v>3850</v>
      </c>
      <c r="L2250" s="12" t="e">
        <f>VLOOKUP(B2250,Doses!A:C,3,FALSE)</f>
        <v>#N/A</v>
      </c>
      <c r="M2250" s="45" t="e">
        <f t="shared" si="35"/>
        <v>#VALUE!</v>
      </c>
    </row>
    <row r="2251" spans="1:13" x14ac:dyDescent="0.25">
      <c r="A2251" s="72" t="s">
        <v>21</v>
      </c>
      <c r="D2251" s="72">
        <v>0</v>
      </c>
      <c r="E2251" s="72">
        <v>0</v>
      </c>
      <c r="F2251" s="72">
        <v>0</v>
      </c>
      <c r="K2251" s="72" t="s">
        <v>3850</v>
      </c>
      <c r="L2251" s="12" t="e">
        <f>VLOOKUP(B2251,Doses!A:C,3,FALSE)</f>
        <v>#N/A</v>
      </c>
      <c r="M2251" s="45" t="e">
        <f t="shared" si="35"/>
        <v>#VALUE!</v>
      </c>
    </row>
    <row r="2252" spans="1:13" x14ac:dyDescent="0.25">
      <c r="A2252" s="72" t="s">
        <v>21</v>
      </c>
      <c r="D2252" s="72">
        <v>0</v>
      </c>
      <c r="E2252" s="72">
        <v>0</v>
      </c>
      <c r="F2252" s="72">
        <v>0</v>
      </c>
      <c r="K2252" s="72" t="s">
        <v>3850</v>
      </c>
      <c r="L2252" s="12" t="e">
        <f>VLOOKUP(B2252,Doses!A:C,3,FALSE)</f>
        <v>#N/A</v>
      </c>
      <c r="M2252" s="45" t="e">
        <f t="shared" si="35"/>
        <v>#VALUE!</v>
      </c>
    </row>
    <row r="2253" spans="1:13" x14ac:dyDescent="0.25">
      <c r="A2253" s="72" t="s">
        <v>21</v>
      </c>
      <c r="D2253" s="72">
        <v>0</v>
      </c>
      <c r="E2253" s="72">
        <v>0</v>
      </c>
      <c r="F2253" s="72">
        <v>0</v>
      </c>
      <c r="K2253" s="72" t="s">
        <v>3850</v>
      </c>
      <c r="L2253" s="12" t="e">
        <f>VLOOKUP(B2253,Doses!A:C,3,FALSE)</f>
        <v>#N/A</v>
      </c>
      <c r="M2253" s="45" t="e">
        <f t="shared" si="35"/>
        <v>#VALUE!</v>
      </c>
    </row>
    <row r="2254" spans="1:13" x14ac:dyDescent="0.25">
      <c r="A2254" s="72" t="s">
        <v>21</v>
      </c>
      <c r="D2254" s="72">
        <v>0</v>
      </c>
      <c r="E2254" s="72">
        <v>0</v>
      </c>
      <c r="F2254" s="72">
        <v>0</v>
      </c>
      <c r="K2254" s="73" t="s">
        <v>3850</v>
      </c>
      <c r="L2254" s="12" t="e">
        <f>VLOOKUP(B2254,Doses!A:C,3,FALSE)</f>
        <v>#N/A</v>
      </c>
      <c r="M2254" s="45" t="e">
        <f t="shared" si="35"/>
        <v>#VALUE!</v>
      </c>
    </row>
    <row r="2255" spans="1:13" x14ac:dyDescent="0.25">
      <c r="A2255" s="72" t="s">
        <v>21</v>
      </c>
      <c r="D2255" s="72">
        <v>0</v>
      </c>
      <c r="E2255" s="72">
        <v>0</v>
      </c>
      <c r="F2255" s="72">
        <v>0</v>
      </c>
      <c r="K2255" s="72" t="s">
        <v>3850</v>
      </c>
      <c r="L2255" s="12" t="e">
        <f>VLOOKUP(B2255,Doses!A:C,3,FALSE)</f>
        <v>#N/A</v>
      </c>
      <c r="M2255" s="45" t="e">
        <f t="shared" si="35"/>
        <v>#VALUE!</v>
      </c>
    </row>
    <row r="2256" spans="1:13" x14ac:dyDescent="0.25">
      <c r="A2256" s="72" t="s">
        <v>21</v>
      </c>
      <c r="D2256" s="72">
        <v>0</v>
      </c>
      <c r="E2256" s="72">
        <v>0</v>
      </c>
      <c r="F2256" s="72">
        <v>0</v>
      </c>
      <c r="K2256" s="72" t="s">
        <v>3850</v>
      </c>
      <c r="L2256" s="12" t="e">
        <f>VLOOKUP(B2256,Doses!A:C,3,FALSE)</f>
        <v>#N/A</v>
      </c>
      <c r="M2256" s="45" t="e">
        <f t="shared" si="35"/>
        <v>#VALUE!</v>
      </c>
    </row>
    <row r="2257" spans="1:13" x14ac:dyDescent="0.25">
      <c r="A2257" s="72" t="s">
        <v>21</v>
      </c>
      <c r="D2257" s="72">
        <v>0</v>
      </c>
      <c r="E2257" s="72">
        <v>0</v>
      </c>
      <c r="F2257" s="72">
        <v>0</v>
      </c>
      <c r="K2257" s="72" t="s">
        <v>3850</v>
      </c>
      <c r="L2257" s="12" t="e">
        <f>VLOOKUP(B2257,Doses!A:C,3,FALSE)</f>
        <v>#N/A</v>
      </c>
      <c r="M2257" s="45" t="e">
        <f t="shared" si="35"/>
        <v>#VALUE!</v>
      </c>
    </row>
    <row r="2258" spans="1:13" x14ac:dyDescent="0.25">
      <c r="A2258" s="72" t="s">
        <v>21</v>
      </c>
      <c r="D2258" s="72">
        <v>0</v>
      </c>
      <c r="E2258" s="72">
        <v>0</v>
      </c>
      <c r="F2258" s="72">
        <v>0</v>
      </c>
      <c r="K2258" s="72" t="s">
        <v>3850</v>
      </c>
      <c r="L2258" s="12" t="e">
        <f>VLOOKUP(B2258,Doses!A:C,3,FALSE)</f>
        <v>#N/A</v>
      </c>
      <c r="M2258" s="45" t="e">
        <f t="shared" si="35"/>
        <v>#VALUE!</v>
      </c>
    </row>
    <row r="2259" spans="1:13" x14ac:dyDescent="0.25">
      <c r="A2259" s="72" t="s">
        <v>21</v>
      </c>
      <c r="D2259" s="72">
        <v>0</v>
      </c>
      <c r="E2259" s="72">
        <v>0</v>
      </c>
      <c r="F2259" s="72">
        <v>0</v>
      </c>
      <c r="K2259" s="72" t="s">
        <v>3850</v>
      </c>
      <c r="L2259" s="12" t="e">
        <f>VLOOKUP(B2259,Doses!A:C,3,FALSE)</f>
        <v>#N/A</v>
      </c>
      <c r="M2259" s="45" t="e">
        <f t="shared" si="35"/>
        <v>#VALUE!</v>
      </c>
    </row>
    <row r="2260" spans="1:13" x14ac:dyDescent="0.25">
      <c r="A2260" s="72" t="s">
        <v>21</v>
      </c>
      <c r="D2260" s="72">
        <v>0</v>
      </c>
      <c r="E2260" s="72">
        <v>0</v>
      </c>
      <c r="F2260" s="72">
        <v>0</v>
      </c>
      <c r="K2260" s="72" t="s">
        <v>3850</v>
      </c>
      <c r="L2260" s="12" t="e">
        <f>VLOOKUP(B2260,Doses!A:C,3,FALSE)</f>
        <v>#N/A</v>
      </c>
      <c r="M2260" s="45" t="e">
        <f t="shared" si="35"/>
        <v>#VALUE!</v>
      </c>
    </row>
    <row r="2261" spans="1:13" x14ac:dyDescent="0.25">
      <c r="A2261" s="72" t="s">
        <v>21</v>
      </c>
      <c r="D2261" s="72">
        <v>0</v>
      </c>
      <c r="E2261" s="72">
        <v>0</v>
      </c>
      <c r="F2261" s="72">
        <v>0</v>
      </c>
      <c r="K2261" s="72" t="s">
        <v>3850</v>
      </c>
      <c r="L2261" s="12" t="e">
        <f>VLOOKUP(B2261,Doses!A:C,3,FALSE)</f>
        <v>#N/A</v>
      </c>
      <c r="M2261" s="45" t="e">
        <f t="shared" si="35"/>
        <v>#VALUE!</v>
      </c>
    </row>
    <row r="2262" spans="1:13" x14ac:dyDescent="0.25">
      <c r="A2262" s="72" t="s">
        <v>21</v>
      </c>
      <c r="D2262" s="72">
        <v>0</v>
      </c>
      <c r="E2262" s="72">
        <v>0</v>
      </c>
      <c r="F2262" s="72">
        <v>0</v>
      </c>
      <c r="K2262" s="72" t="s">
        <v>3850</v>
      </c>
      <c r="L2262" s="12" t="e">
        <f>VLOOKUP(B2262,Doses!A:C,3,FALSE)</f>
        <v>#N/A</v>
      </c>
      <c r="M2262" s="45" t="e">
        <f t="shared" si="35"/>
        <v>#VALUE!</v>
      </c>
    </row>
    <row r="2263" spans="1:13" x14ac:dyDescent="0.25">
      <c r="A2263" s="72" t="s">
        <v>21</v>
      </c>
      <c r="D2263" s="72">
        <v>0</v>
      </c>
      <c r="E2263" s="72">
        <v>0</v>
      </c>
      <c r="F2263" s="72">
        <v>0</v>
      </c>
      <c r="K2263" s="72" t="s">
        <v>3850</v>
      </c>
      <c r="L2263" s="12" t="e">
        <f>VLOOKUP(B2263,Doses!A:C,3,FALSE)</f>
        <v>#N/A</v>
      </c>
      <c r="M2263" s="45" t="e">
        <f t="shared" si="35"/>
        <v>#VALUE!</v>
      </c>
    </row>
    <row r="2264" spans="1:13" x14ac:dyDescent="0.25">
      <c r="A2264" s="72" t="s">
        <v>21</v>
      </c>
      <c r="D2264" s="72">
        <v>0</v>
      </c>
      <c r="E2264" s="72">
        <v>0</v>
      </c>
      <c r="F2264" s="72">
        <v>0</v>
      </c>
      <c r="K2264" s="72" t="s">
        <v>3850</v>
      </c>
      <c r="L2264" s="12" t="e">
        <f>VLOOKUP(B2264,Doses!A:C,3,FALSE)</f>
        <v>#N/A</v>
      </c>
      <c r="M2264" s="45" t="e">
        <f t="shared" si="35"/>
        <v>#VALUE!</v>
      </c>
    </row>
    <row r="2265" spans="1:13" x14ac:dyDescent="0.25">
      <c r="A2265" s="72" t="s">
        <v>21</v>
      </c>
      <c r="D2265" s="72">
        <v>0</v>
      </c>
      <c r="E2265" s="72">
        <v>0</v>
      </c>
      <c r="F2265" s="72">
        <v>0</v>
      </c>
      <c r="K2265" s="72" t="s">
        <v>3850</v>
      </c>
      <c r="L2265" s="12" t="e">
        <f>VLOOKUP(B2265,Doses!A:C,3,FALSE)</f>
        <v>#N/A</v>
      </c>
      <c r="M2265" s="45" t="e">
        <f t="shared" si="35"/>
        <v>#VALUE!</v>
      </c>
    </row>
    <row r="2266" spans="1:13" x14ac:dyDescent="0.25">
      <c r="A2266" s="72" t="s">
        <v>21</v>
      </c>
      <c r="D2266" s="72">
        <v>0</v>
      </c>
      <c r="E2266" s="72">
        <v>0</v>
      </c>
      <c r="F2266" s="72">
        <v>0</v>
      </c>
      <c r="K2266" s="72" t="s">
        <v>3850</v>
      </c>
      <c r="L2266" s="12" t="e">
        <f>VLOOKUP(B2266,Doses!A:C,3,FALSE)</f>
        <v>#N/A</v>
      </c>
      <c r="M2266" s="45" t="e">
        <f t="shared" si="35"/>
        <v>#VALUE!</v>
      </c>
    </row>
    <row r="2267" spans="1:13" x14ac:dyDescent="0.25">
      <c r="A2267" s="72" t="s">
        <v>21</v>
      </c>
      <c r="D2267" s="72">
        <v>0</v>
      </c>
      <c r="E2267" s="72">
        <v>0</v>
      </c>
      <c r="F2267" s="72">
        <v>0</v>
      </c>
      <c r="K2267" s="72" t="s">
        <v>3850</v>
      </c>
      <c r="L2267" s="12" t="e">
        <f>VLOOKUP(B2267,Doses!A:C,3,FALSE)</f>
        <v>#N/A</v>
      </c>
      <c r="M2267" s="45" t="e">
        <f t="shared" si="35"/>
        <v>#VALUE!</v>
      </c>
    </row>
    <row r="2268" spans="1:13" x14ac:dyDescent="0.25">
      <c r="A2268" s="72" t="s">
        <v>21</v>
      </c>
      <c r="D2268" s="72">
        <v>0</v>
      </c>
      <c r="E2268" s="72">
        <v>0</v>
      </c>
      <c r="F2268" s="72">
        <v>0</v>
      </c>
      <c r="K2268" s="72" t="s">
        <v>3850</v>
      </c>
      <c r="L2268" s="12" t="e">
        <f>VLOOKUP(B2268,Doses!A:C,3,FALSE)</f>
        <v>#N/A</v>
      </c>
      <c r="M2268" s="45" t="e">
        <f t="shared" si="35"/>
        <v>#VALUE!</v>
      </c>
    </row>
    <row r="2269" spans="1:13" x14ac:dyDescent="0.25">
      <c r="A2269" s="72" t="s">
        <v>21</v>
      </c>
      <c r="D2269" s="72">
        <v>0</v>
      </c>
      <c r="E2269" s="72">
        <v>0</v>
      </c>
      <c r="F2269" s="72">
        <v>0</v>
      </c>
      <c r="K2269" s="72" t="s">
        <v>3850</v>
      </c>
      <c r="L2269" s="12" t="e">
        <f>VLOOKUP(B2269,Doses!A:C,3,FALSE)</f>
        <v>#N/A</v>
      </c>
      <c r="M2269" s="45" t="e">
        <f t="shared" si="35"/>
        <v>#VALUE!</v>
      </c>
    </row>
    <row r="2270" spans="1:13" x14ac:dyDescent="0.25">
      <c r="A2270" s="72" t="s">
        <v>21</v>
      </c>
      <c r="D2270" s="72">
        <v>0</v>
      </c>
      <c r="E2270" s="72">
        <v>0</v>
      </c>
      <c r="F2270" s="72">
        <v>0</v>
      </c>
      <c r="K2270" s="72" t="s">
        <v>3850</v>
      </c>
      <c r="L2270" s="12" t="e">
        <f>VLOOKUP(B2270,Doses!A:C,3,FALSE)</f>
        <v>#N/A</v>
      </c>
      <c r="M2270" s="45" t="e">
        <f t="shared" si="35"/>
        <v>#VALUE!</v>
      </c>
    </row>
    <row r="2271" spans="1:13" x14ac:dyDescent="0.25">
      <c r="A2271" s="72" t="s">
        <v>21</v>
      </c>
      <c r="D2271" s="72">
        <v>0</v>
      </c>
      <c r="E2271" s="72">
        <v>0</v>
      </c>
      <c r="F2271" s="72">
        <v>0</v>
      </c>
      <c r="K2271" s="72" t="s">
        <v>3850</v>
      </c>
      <c r="L2271" s="12" t="e">
        <f>VLOOKUP(B2271,Doses!A:C,3,FALSE)</f>
        <v>#N/A</v>
      </c>
      <c r="M2271" s="45" t="e">
        <f t="shared" si="35"/>
        <v>#VALUE!</v>
      </c>
    </row>
    <row r="2272" spans="1:13" x14ac:dyDescent="0.25">
      <c r="A2272" s="72" t="s">
        <v>21</v>
      </c>
      <c r="D2272" s="72">
        <v>0</v>
      </c>
      <c r="E2272" s="72">
        <v>0</v>
      </c>
      <c r="F2272" s="72">
        <v>0</v>
      </c>
      <c r="K2272" s="72" t="s">
        <v>3850</v>
      </c>
      <c r="L2272" s="12" t="e">
        <f>VLOOKUP(B2272,Doses!A:C,3,FALSE)</f>
        <v>#N/A</v>
      </c>
      <c r="M2272" s="45" t="e">
        <f t="shared" si="35"/>
        <v>#VALUE!</v>
      </c>
    </row>
    <row r="2273" spans="1:13" x14ac:dyDescent="0.25">
      <c r="A2273" s="72" t="s">
        <v>21</v>
      </c>
      <c r="D2273" s="72">
        <v>0</v>
      </c>
      <c r="E2273" s="72">
        <v>0</v>
      </c>
      <c r="F2273" s="72">
        <v>0</v>
      </c>
      <c r="K2273" s="72" t="s">
        <v>3850</v>
      </c>
      <c r="L2273" s="12" t="e">
        <f>VLOOKUP(B2273,Doses!A:C,3,FALSE)</f>
        <v>#N/A</v>
      </c>
      <c r="M2273" s="45" t="e">
        <f t="shared" si="35"/>
        <v>#VALUE!</v>
      </c>
    </row>
    <row r="2274" spans="1:13" x14ac:dyDescent="0.25">
      <c r="A2274" s="72" t="s">
        <v>21</v>
      </c>
      <c r="D2274" s="72">
        <v>0</v>
      </c>
      <c r="E2274" s="72">
        <v>0</v>
      </c>
      <c r="F2274" s="72">
        <v>0</v>
      </c>
      <c r="K2274" s="72" t="s">
        <v>3850</v>
      </c>
      <c r="L2274" s="12" t="e">
        <f>VLOOKUP(B2274,Doses!A:C,3,FALSE)</f>
        <v>#N/A</v>
      </c>
      <c r="M2274" s="45" t="e">
        <f t="shared" si="35"/>
        <v>#VALUE!</v>
      </c>
    </row>
    <row r="2275" spans="1:13" x14ac:dyDescent="0.25">
      <c r="A2275" s="72" t="s">
        <v>21</v>
      </c>
      <c r="D2275" s="72">
        <v>0</v>
      </c>
      <c r="E2275" s="72">
        <v>0</v>
      </c>
      <c r="F2275" s="72">
        <v>0</v>
      </c>
      <c r="K2275" s="72" t="s">
        <v>3850</v>
      </c>
      <c r="L2275" s="12" t="e">
        <f>VLOOKUP(B2275,Doses!A:C,3,FALSE)</f>
        <v>#N/A</v>
      </c>
      <c r="M2275" s="45" t="e">
        <f t="shared" si="35"/>
        <v>#VALUE!</v>
      </c>
    </row>
    <row r="2276" spans="1:13" x14ac:dyDescent="0.25">
      <c r="A2276" s="72" t="s">
        <v>21</v>
      </c>
      <c r="D2276" s="72">
        <v>0</v>
      </c>
      <c r="E2276" s="72">
        <v>0</v>
      </c>
      <c r="F2276" s="72">
        <v>0</v>
      </c>
      <c r="K2276" s="72" t="s">
        <v>3850</v>
      </c>
      <c r="L2276" s="12" t="e">
        <f>VLOOKUP(B2276,Doses!A:C,3,FALSE)</f>
        <v>#N/A</v>
      </c>
      <c r="M2276" s="45" t="e">
        <f t="shared" si="35"/>
        <v>#VALUE!</v>
      </c>
    </row>
    <row r="2277" spans="1:13" x14ac:dyDescent="0.25">
      <c r="A2277" s="72" t="s">
        <v>21</v>
      </c>
      <c r="D2277" s="72">
        <v>0</v>
      </c>
      <c r="E2277" s="72">
        <v>0</v>
      </c>
      <c r="F2277" s="72">
        <v>0</v>
      </c>
      <c r="K2277" s="72" t="s">
        <v>3850</v>
      </c>
      <c r="L2277" s="12" t="e">
        <f>VLOOKUP(B2277,Doses!A:C,3,FALSE)</f>
        <v>#N/A</v>
      </c>
      <c r="M2277" s="45" t="e">
        <f t="shared" si="35"/>
        <v>#VALUE!</v>
      </c>
    </row>
    <row r="2278" spans="1:13" x14ac:dyDescent="0.25">
      <c r="A2278" s="72" t="s">
        <v>21</v>
      </c>
      <c r="D2278" s="72">
        <v>0</v>
      </c>
      <c r="E2278" s="72">
        <v>0</v>
      </c>
      <c r="F2278" s="72">
        <v>0</v>
      </c>
      <c r="K2278" s="72" t="s">
        <v>3850</v>
      </c>
      <c r="L2278" s="12" t="e">
        <f>VLOOKUP(B2278,Doses!A:C,3,FALSE)</f>
        <v>#N/A</v>
      </c>
      <c r="M2278" s="45" t="e">
        <f t="shared" si="35"/>
        <v>#VALUE!</v>
      </c>
    </row>
    <row r="2279" spans="1:13" x14ac:dyDescent="0.25">
      <c r="A2279" s="72" t="s">
        <v>21</v>
      </c>
      <c r="D2279" s="72">
        <v>0</v>
      </c>
      <c r="E2279" s="72">
        <v>0</v>
      </c>
      <c r="F2279" s="72">
        <v>0</v>
      </c>
      <c r="K2279" s="72" t="s">
        <v>3850</v>
      </c>
      <c r="L2279" s="12" t="e">
        <f>VLOOKUP(B2279,Doses!A:C,3,FALSE)</f>
        <v>#N/A</v>
      </c>
      <c r="M2279" s="45" t="e">
        <f t="shared" si="35"/>
        <v>#VALUE!</v>
      </c>
    </row>
    <row r="2280" spans="1:13" x14ac:dyDescent="0.25">
      <c r="A2280" s="72" t="s">
        <v>21</v>
      </c>
      <c r="D2280" s="72">
        <v>0</v>
      </c>
      <c r="E2280" s="72">
        <v>0</v>
      </c>
      <c r="F2280" s="72">
        <v>0</v>
      </c>
      <c r="K2280" s="72" t="s">
        <v>3850</v>
      </c>
      <c r="L2280" s="12" t="e">
        <f>VLOOKUP(B2280,Doses!A:C,3,FALSE)</f>
        <v>#N/A</v>
      </c>
      <c r="M2280" s="45" t="e">
        <f t="shared" si="35"/>
        <v>#VALUE!</v>
      </c>
    </row>
    <row r="2281" spans="1:13" x14ac:dyDescent="0.25">
      <c r="A2281" s="72" t="s">
        <v>21</v>
      </c>
      <c r="D2281" s="72">
        <v>0</v>
      </c>
      <c r="E2281" s="72">
        <v>0</v>
      </c>
      <c r="F2281" s="72">
        <v>0</v>
      </c>
      <c r="K2281" s="72" t="s">
        <v>3850</v>
      </c>
      <c r="L2281" s="12" t="e">
        <f>VLOOKUP(B2281,Doses!A:C,3,FALSE)</f>
        <v>#N/A</v>
      </c>
      <c r="M2281" s="45" t="e">
        <f t="shared" si="35"/>
        <v>#VALUE!</v>
      </c>
    </row>
    <row r="2282" spans="1:13" x14ac:dyDescent="0.25">
      <c r="A2282" s="72" t="s">
        <v>21</v>
      </c>
      <c r="D2282" s="72">
        <v>0</v>
      </c>
      <c r="E2282" s="72">
        <v>0</v>
      </c>
      <c r="F2282" s="72">
        <v>0</v>
      </c>
      <c r="K2282" s="72" t="s">
        <v>3850</v>
      </c>
      <c r="L2282" s="12" t="e">
        <f>VLOOKUP(B2282,Doses!A:C,3,FALSE)</f>
        <v>#N/A</v>
      </c>
      <c r="M2282" s="45" t="e">
        <f t="shared" si="35"/>
        <v>#VALUE!</v>
      </c>
    </row>
    <row r="2283" spans="1:13" x14ac:dyDescent="0.25">
      <c r="A2283" s="72" t="s">
        <v>21</v>
      </c>
      <c r="D2283" s="72">
        <v>0</v>
      </c>
      <c r="E2283" s="72">
        <v>0</v>
      </c>
      <c r="F2283" s="72">
        <v>0</v>
      </c>
      <c r="K2283" s="72" t="s">
        <v>3850</v>
      </c>
      <c r="L2283" s="12" t="e">
        <f>VLOOKUP(B2283,Doses!A:C,3,FALSE)</f>
        <v>#N/A</v>
      </c>
      <c r="M2283" s="45" t="e">
        <f t="shared" si="35"/>
        <v>#VALUE!</v>
      </c>
    </row>
    <row r="2284" spans="1:13" x14ac:dyDescent="0.25">
      <c r="A2284" s="72" t="s">
        <v>21</v>
      </c>
      <c r="D2284" s="72">
        <v>0</v>
      </c>
      <c r="E2284" s="72">
        <v>0</v>
      </c>
      <c r="F2284" s="72">
        <v>0</v>
      </c>
      <c r="K2284" s="72" t="s">
        <v>3850</v>
      </c>
      <c r="L2284" s="12" t="e">
        <f>VLOOKUP(B2284,Doses!A:C,3,FALSE)</f>
        <v>#N/A</v>
      </c>
      <c r="M2284" s="45" t="e">
        <f t="shared" si="35"/>
        <v>#VALUE!</v>
      </c>
    </row>
    <row r="2285" spans="1:13" x14ac:dyDescent="0.25">
      <c r="A2285" s="72" t="s">
        <v>21</v>
      </c>
      <c r="D2285" s="72">
        <v>0</v>
      </c>
      <c r="E2285" s="72">
        <v>0</v>
      </c>
      <c r="F2285" s="72">
        <v>0</v>
      </c>
      <c r="K2285" s="72" t="s">
        <v>3850</v>
      </c>
      <c r="L2285" s="12" t="e">
        <f>VLOOKUP(B2285,Doses!A:C,3,FALSE)</f>
        <v>#N/A</v>
      </c>
      <c r="M2285" s="45" t="e">
        <f t="shared" si="35"/>
        <v>#VALUE!</v>
      </c>
    </row>
    <row r="2286" spans="1:13" x14ac:dyDescent="0.25">
      <c r="A2286" s="72" t="s">
        <v>21</v>
      </c>
      <c r="D2286" s="72">
        <v>0</v>
      </c>
      <c r="E2286" s="72">
        <v>0</v>
      </c>
      <c r="F2286" s="72">
        <v>0</v>
      </c>
      <c r="K2286" s="73" t="s">
        <v>3850</v>
      </c>
      <c r="L2286" s="12" t="e">
        <f>VLOOKUP(B2286,Doses!A:C,3,FALSE)</f>
        <v>#N/A</v>
      </c>
      <c r="M2286" s="45" t="e">
        <f t="shared" si="35"/>
        <v>#VALUE!</v>
      </c>
    </row>
    <row r="2287" spans="1:13" x14ac:dyDescent="0.25">
      <c r="A2287" s="72" t="s">
        <v>21</v>
      </c>
      <c r="D2287" s="72">
        <v>0</v>
      </c>
      <c r="E2287" s="72">
        <v>0</v>
      </c>
      <c r="F2287" s="72">
        <v>0</v>
      </c>
      <c r="K2287" s="72" t="s">
        <v>3850</v>
      </c>
      <c r="L2287" s="12" t="e">
        <f>VLOOKUP(B2287,Doses!A:C,3,FALSE)</f>
        <v>#N/A</v>
      </c>
      <c r="M2287" s="45" t="e">
        <f t="shared" si="35"/>
        <v>#VALUE!</v>
      </c>
    </row>
    <row r="2288" spans="1:13" x14ac:dyDescent="0.25">
      <c r="A2288" s="72" t="s">
        <v>21</v>
      </c>
      <c r="D2288" s="72">
        <v>0</v>
      </c>
      <c r="E2288" s="72">
        <v>0</v>
      </c>
      <c r="F2288" s="72">
        <v>0</v>
      </c>
      <c r="K2288" s="72" t="s">
        <v>3850</v>
      </c>
      <c r="L2288" s="12" t="e">
        <f>VLOOKUP(B2288,Doses!A:C,3,FALSE)</f>
        <v>#N/A</v>
      </c>
      <c r="M2288" s="45" t="e">
        <f t="shared" si="35"/>
        <v>#VALUE!</v>
      </c>
    </row>
    <row r="2289" spans="1:13" x14ac:dyDescent="0.25">
      <c r="A2289" s="72" t="s">
        <v>21</v>
      </c>
      <c r="D2289" s="72">
        <v>0</v>
      </c>
      <c r="E2289" s="72">
        <v>0</v>
      </c>
      <c r="F2289" s="72">
        <v>0</v>
      </c>
      <c r="K2289" s="72" t="s">
        <v>3850</v>
      </c>
      <c r="L2289" s="12" t="e">
        <f>VLOOKUP(B2289,Doses!A:C,3,FALSE)</f>
        <v>#N/A</v>
      </c>
      <c r="M2289" s="45" t="e">
        <f t="shared" si="35"/>
        <v>#VALUE!</v>
      </c>
    </row>
    <row r="2290" spans="1:13" x14ac:dyDescent="0.25">
      <c r="A2290" s="72" t="s">
        <v>21</v>
      </c>
      <c r="D2290" s="72">
        <v>0</v>
      </c>
      <c r="E2290" s="72">
        <v>0</v>
      </c>
      <c r="F2290" s="72">
        <v>0</v>
      </c>
      <c r="K2290" s="72" t="s">
        <v>3850</v>
      </c>
      <c r="L2290" s="12" t="e">
        <f>VLOOKUP(B2290,Doses!A:C,3,FALSE)</f>
        <v>#N/A</v>
      </c>
      <c r="M2290" s="45" t="e">
        <f t="shared" si="35"/>
        <v>#VALUE!</v>
      </c>
    </row>
    <row r="2291" spans="1:13" x14ac:dyDescent="0.25">
      <c r="A2291" s="72" t="s">
        <v>21</v>
      </c>
      <c r="D2291" s="72">
        <v>0</v>
      </c>
      <c r="E2291" s="72">
        <v>0</v>
      </c>
      <c r="F2291" s="72">
        <v>0</v>
      </c>
      <c r="K2291" s="72" t="s">
        <v>3850</v>
      </c>
      <c r="L2291" s="12" t="e">
        <f>VLOOKUP(B2291,Doses!A:C,3,FALSE)</f>
        <v>#N/A</v>
      </c>
      <c r="M2291" s="45" t="e">
        <f t="shared" si="35"/>
        <v>#VALUE!</v>
      </c>
    </row>
    <row r="2292" spans="1:13" x14ac:dyDescent="0.25">
      <c r="A2292" s="72" t="s">
        <v>21</v>
      </c>
      <c r="D2292" s="72">
        <v>0</v>
      </c>
      <c r="E2292" s="72">
        <v>0</v>
      </c>
      <c r="F2292" s="72">
        <v>0</v>
      </c>
      <c r="I2292" s="74"/>
      <c r="K2292" s="72" t="s">
        <v>3850</v>
      </c>
      <c r="L2292" s="12" t="e">
        <f>VLOOKUP(B2292,Doses!A:C,3,FALSE)</f>
        <v>#N/A</v>
      </c>
      <c r="M2292" s="45" t="e">
        <f t="shared" si="35"/>
        <v>#VALUE!</v>
      </c>
    </row>
    <row r="2293" spans="1:13" x14ac:dyDescent="0.25">
      <c r="A2293" s="72" t="s">
        <v>21</v>
      </c>
      <c r="D2293" s="72">
        <v>0</v>
      </c>
      <c r="E2293" s="72">
        <v>0</v>
      </c>
      <c r="F2293" s="72">
        <v>0</v>
      </c>
      <c r="K2293" s="72" t="s">
        <v>3850</v>
      </c>
      <c r="L2293" s="12" t="e">
        <f>VLOOKUP(B2293,Doses!A:C,3,FALSE)</f>
        <v>#N/A</v>
      </c>
      <c r="M2293" s="45" t="e">
        <f t="shared" si="35"/>
        <v>#VALUE!</v>
      </c>
    </row>
    <row r="2294" spans="1:13" x14ac:dyDescent="0.25">
      <c r="A2294" s="72" t="s">
        <v>21</v>
      </c>
      <c r="D2294" s="72">
        <v>0</v>
      </c>
      <c r="E2294" s="72">
        <v>0</v>
      </c>
      <c r="F2294" s="72">
        <v>0</v>
      </c>
      <c r="K2294" s="72" t="s">
        <v>3850</v>
      </c>
      <c r="L2294" s="12" t="e">
        <f>VLOOKUP(B2294,Doses!A:C,3,FALSE)</f>
        <v>#N/A</v>
      </c>
      <c r="M2294" s="45" t="e">
        <f t="shared" si="35"/>
        <v>#VALUE!</v>
      </c>
    </row>
    <row r="2295" spans="1:13" x14ac:dyDescent="0.25">
      <c r="A2295" s="72" t="s">
        <v>21</v>
      </c>
      <c r="D2295" s="72">
        <v>0</v>
      </c>
      <c r="E2295" s="72">
        <v>0</v>
      </c>
      <c r="F2295" s="72">
        <v>0</v>
      </c>
      <c r="K2295" s="72" t="s">
        <v>3850</v>
      </c>
      <c r="L2295" s="12" t="e">
        <f>VLOOKUP(B2295,Doses!A:C,3,FALSE)</f>
        <v>#N/A</v>
      </c>
      <c r="M2295" s="45" t="e">
        <f t="shared" si="35"/>
        <v>#VALUE!</v>
      </c>
    </row>
    <row r="2296" spans="1:13" x14ac:dyDescent="0.25">
      <c r="A2296" s="72" t="s">
        <v>21</v>
      </c>
      <c r="D2296" s="72">
        <v>0</v>
      </c>
      <c r="E2296" s="72">
        <v>0</v>
      </c>
      <c r="F2296" s="72">
        <v>0</v>
      </c>
      <c r="K2296" s="72" t="s">
        <v>3850</v>
      </c>
      <c r="L2296" s="12" t="e">
        <f>VLOOKUP(B2296,Doses!A:C,3,FALSE)</f>
        <v>#N/A</v>
      </c>
      <c r="M2296" s="45" t="e">
        <f t="shared" si="35"/>
        <v>#VALUE!</v>
      </c>
    </row>
    <row r="2297" spans="1:13" x14ac:dyDescent="0.25">
      <c r="A2297" s="72" t="s">
        <v>21</v>
      </c>
      <c r="D2297" s="72">
        <v>0</v>
      </c>
      <c r="E2297" s="72">
        <v>0</v>
      </c>
      <c r="F2297" s="72">
        <v>0</v>
      </c>
      <c r="K2297" s="72" t="s">
        <v>3850</v>
      </c>
      <c r="L2297" s="12" t="e">
        <f>VLOOKUP(B2297,Doses!A:C,3,FALSE)</f>
        <v>#N/A</v>
      </c>
      <c r="M2297" s="45" t="e">
        <f t="shared" si="35"/>
        <v>#VALUE!</v>
      </c>
    </row>
    <row r="2298" spans="1:13" x14ac:dyDescent="0.25">
      <c r="A2298" s="72" t="s">
        <v>21</v>
      </c>
      <c r="D2298" s="72">
        <v>0</v>
      </c>
      <c r="E2298" s="72">
        <v>0</v>
      </c>
      <c r="F2298" s="72">
        <v>0</v>
      </c>
      <c r="K2298" s="72" t="s">
        <v>3850</v>
      </c>
      <c r="L2298" s="12" t="e">
        <f>VLOOKUP(B2298,Doses!A:C,3,FALSE)</f>
        <v>#N/A</v>
      </c>
      <c r="M2298" s="45" t="e">
        <f t="shared" si="35"/>
        <v>#VALUE!</v>
      </c>
    </row>
    <row r="2299" spans="1:13" x14ac:dyDescent="0.25">
      <c r="A2299" s="72" t="s">
        <v>21</v>
      </c>
      <c r="D2299" s="72">
        <v>0</v>
      </c>
      <c r="E2299" s="72">
        <v>0</v>
      </c>
      <c r="F2299" s="72">
        <v>0</v>
      </c>
      <c r="K2299" s="72" t="s">
        <v>3850</v>
      </c>
      <c r="L2299" s="12" t="e">
        <f>VLOOKUP(B2299,Doses!A:C,3,FALSE)</f>
        <v>#N/A</v>
      </c>
      <c r="M2299" s="45" t="e">
        <f t="shared" si="35"/>
        <v>#VALUE!</v>
      </c>
    </row>
    <row r="2300" spans="1:13" x14ac:dyDescent="0.25">
      <c r="A2300" s="72" t="s">
        <v>21</v>
      </c>
      <c r="D2300" s="72">
        <v>0</v>
      </c>
      <c r="E2300" s="72">
        <v>0</v>
      </c>
      <c r="F2300" s="72">
        <v>0</v>
      </c>
      <c r="K2300" s="73" t="s">
        <v>3850</v>
      </c>
      <c r="L2300" s="12" t="e">
        <f>VLOOKUP(B2300,Doses!A:C,3,FALSE)</f>
        <v>#N/A</v>
      </c>
      <c r="M2300" s="45" t="e">
        <f t="shared" si="35"/>
        <v>#VALUE!</v>
      </c>
    </row>
    <row r="2301" spans="1:13" x14ac:dyDescent="0.25">
      <c r="A2301" s="72" t="s">
        <v>21</v>
      </c>
      <c r="D2301" s="72">
        <v>0</v>
      </c>
      <c r="E2301" s="72">
        <v>0</v>
      </c>
      <c r="F2301" s="72">
        <v>0</v>
      </c>
      <c r="K2301" s="72" t="s">
        <v>3850</v>
      </c>
      <c r="L2301" s="12" t="e">
        <f>VLOOKUP(B2301,Doses!A:C,3,FALSE)</f>
        <v>#N/A</v>
      </c>
      <c r="M2301" s="45" t="e">
        <f t="shared" si="35"/>
        <v>#VALUE!</v>
      </c>
    </row>
    <row r="2302" spans="1:13" x14ac:dyDescent="0.25">
      <c r="A2302" s="72" t="s">
        <v>21</v>
      </c>
      <c r="D2302" s="72">
        <v>0</v>
      </c>
      <c r="E2302" s="72">
        <v>0</v>
      </c>
      <c r="F2302" s="72">
        <v>0</v>
      </c>
      <c r="K2302" s="72" t="s">
        <v>3850</v>
      </c>
      <c r="L2302" s="12" t="e">
        <f>VLOOKUP(B2302,Doses!A:C,3,FALSE)</f>
        <v>#N/A</v>
      </c>
      <c r="M2302" s="45" t="e">
        <f t="shared" si="35"/>
        <v>#VALUE!</v>
      </c>
    </row>
    <row r="2303" spans="1:13" x14ac:dyDescent="0.25">
      <c r="A2303" s="72" t="s">
        <v>21</v>
      </c>
      <c r="D2303" s="72">
        <v>0</v>
      </c>
      <c r="E2303" s="72">
        <v>0</v>
      </c>
      <c r="F2303" s="72">
        <v>0</v>
      </c>
      <c r="K2303" s="72" t="s">
        <v>3850</v>
      </c>
      <c r="L2303" s="12" t="e">
        <f>VLOOKUP(B2303,Doses!A:C,3,FALSE)</f>
        <v>#N/A</v>
      </c>
      <c r="M2303" s="45" t="e">
        <f t="shared" si="35"/>
        <v>#VALUE!</v>
      </c>
    </row>
    <row r="2304" spans="1:13" x14ac:dyDescent="0.25">
      <c r="A2304" s="72" t="s">
        <v>21</v>
      </c>
      <c r="D2304" s="72">
        <v>0</v>
      </c>
      <c r="E2304" s="72">
        <v>0</v>
      </c>
      <c r="F2304" s="72">
        <v>0</v>
      </c>
      <c r="K2304" s="72" t="s">
        <v>3850</v>
      </c>
      <c r="L2304" s="12" t="e">
        <f>VLOOKUP(B2304,Doses!A:C,3,FALSE)</f>
        <v>#N/A</v>
      </c>
      <c r="M2304" s="45" t="e">
        <f t="shared" si="35"/>
        <v>#VALUE!</v>
      </c>
    </row>
    <row r="2305" spans="1:13" x14ac:dyDescent="0.25">
      <c r="A2305" s="72" t="s">
        <v>21</v>
      </c>
      <c r="D2305" s="72">
        <v>0</v>
      </c>
      <c r="E2305" s="72">
        <v>0</v>
      </c>
      <c r="F2305" s="72">
        <v>0</v>
      </c>
      <c r="K2305" s="72" t="s">
        <v>3850</v>
      </c>
      <c r="L2305" s="12" t="e">
        <f>VLOOKUP(B2305,Doses!A:C,3,FALSE)</f>
        <v>#N/A</v>
      </c>
      <c r="M2305" s="45" t="e">
        <f t="shared" si="35"/>
        <v>#VALUE!</v>
      </c>
    </row>
    <row r="2306" spans="1:13" x14ac:dyDescent="0.25">
      <c r="A2306" s="72" t="s">
        <v>21</v>
      </c>
      <c r="D2306" s="72">
        <v>0</v>
      </c>
      <c r="E2306" s="72">
        <v>0</v>
      </c>
      <c r="F2306" s="72">
        <v>0</v>
      </c>
      <c r="K2306" s="72" t="s">
        <v>3850</v>
      </c>
      <c r="L2306" s="12" t="e">
        <f>VLOOKUP(B2306,Doses!A:C,3,FALSE)</f>
        <v>#N/A</v>
      </c>
      <c r="M2306" s="45" t="e">
        <f t="shared" si="35"/>
        <v>#VALUE!</v>
      </c>
    </row>
    <row r="2307" spans="1:13" x14ac:dyDescent="0.25">
      <c r="A2307" s="72" t="s">
        <v>21</v>
      </c>
      <c r="D2307" s="72">
        <v>0</v>
      </c>
      <c r="E2307" s="72">
        <v>0</v>
      </c>
      <c r="F2307" s="72">
        <v>0</v>
      </c>
      <c r="K2307" s="72" t="s">
        <v>3850</v>
      </c>
      <c r="L2307" s="12" t="e">
        <f>VLOOKUP(B2307,Doses!A:C,3,FALSE)</f>
        <v>#N/A</v>
      </c>
      <c r="M2307" s="45" t="e">
        <f t="shared" ref="M2307:M2370" si="36">K2307*1</f>
        <v>#VALUE!</v>
      </c>
    </row>
    <row r="2308" spans="1:13" x14ac:dyDescent="0.25">
      <c r="A2308" s="72" t="s">
        <v>21</v>
      </c>
      <c r="D2308" s="72">
        <v>0</v>
      </c>
      <c r="E2308" s="72">
        <v>0</v>
      </c>
      <c r="F2308" s="72">
        <v>0</v>
      </c>
      <c r="K2308" s="72" t="s">
        <v>3850</v>
      </c>
      <c r="L2308" s="12" t="e">
        <f>VLOOKUP(B2308,Doses!A:C,3,FALSE)</f>
        <v>#N/A</v>
      </c>
      <c r="M2308" s="45" t="e">
        <f t="shared" si="36"/>
        <v>#VALUE!</v>
      </c>
    </row>
    <row r="2309" spans="1:13" x14ac:dyDescent="0.25">
      <c r="A2309" s="72" t="s">
        <v>21</v>
      </c>
      <c r="D2309" s="72">
        <v>0</v>
      </c>
      <c r="E2309" s="72">
        <v>0</v>
      </c>
      <c r="F2309" s="72">
        <v>0</v>
      </c>
      <c r="K2309" s="72" t="s">
        <v>3850</v>
      </c>
      <c r="L2309" s="12" t="e">
        <f>VLOOKUP(B2309,Doses!A:C,3,FALSE)</f>
        <v>#N/A</v>
      </c>
      <c r="M2309" s="45" t="e">
        <f t="shared" si="36"/>
        <v>#VALUE!</v>
      </c>
    </row>
    <row r="2310" spans="1:13" x14ac:dyDescent="0.25">
      <c r="A2310" s="72" t="s">
        <v>21</v>
      </c>
      <c r="D2310" s="72">
        <v>0</v>
      </c>
      <c r="E2310" s="72">
        <v>0</v>
      </c>
      <c r="F2310" s="72">
        <v>0</v>
      </c>
      <c r="K2310" s="72" t="s">
        <v>3850</v>
      </c>
      <c r="L2310" s="12" t="e">
        <f>VLOOKUP(B2310,Doses!A:C,3,FALSE)</f>
        <v>#N/A</v>
      </c>
      <c r="M2310" s="45" t="e">
        <f t="shared" si="36"/>
        <v>#VALUE!</v>
      </c>
    </row>
    <row r="2311" spans="1:13" x14ac:dyDescent="0.25">
      <c r="A2311" s="72" t="s">
        <v>21</v>
      </c>
      <c r="D2311" s="72">
        <v>0</v>
      </c>
      <c r="E2311" s="72">
        <v>0</v>
      </c>
      <c r="F2311" s="72">
        <v>0</v>
      </c>
      <c r="K2311" s="72" t="s">
        <v>3850</v>
      </c>
      <c r="L2311" s="12" t="e">
        <f>VLOOKUP(B2311,Doses!A:C,3,FALSE)</f>
        <v>#N/A</v>
      </c>
      <c r="M2311" s="45" t="e">
        <f t="shared" si="36"/>
        <v>#VALUE!</v>
      </c>
    </row>
    <row r="2312" spans="1:13" x14ac:dyDescent="0.25">
      <c r="A2312" s="72" t="s">
        <v>21</v>
      </c>
      <c r="D2312" s="72">
        <v>0</v>
      </c>
      <c r="E2312" s="72">
        <v>0</v>
      </c>
      <c r="F2312" s="72">
        <v>0</v>
      </c>
      <c r="K2312" s="72" t="s">
        <v>3850</v>
      </c>
      <c r="L2312" s="12" t="e">
        <f>VLOOKUP(B2312,Doses!A:C,3,FALSE)</f>
        <v>#N/A</v>
      </c>
      <c r="M2312" s="45" t="e">
        <f t="shared" si="36"/>
        <v>#VALUE!</v>
      </c>
    </row>
    <row r="2313" spans="1:13" x14ac:dyDescent="0.25">
      <c r="A2313" s="72" t="s">
        <v>21</v>
      </c>
      <c r="D2313" s="72">
        <v>0</v>
      </c>
      <c r="E2313" s="72">
        <v>0</v>
      </c>
      <c r="F2313" s="72">
        <v>0</v>
      </c>
      <c r="K2313" s="72" t="s">
        <v>3850</v>
      </c>
      <c r="L2313" s="12" t="e">
        <f>VLOOKUP(B2313,Doses!A:C,3,FALSE)</f>
        <v>#N/A</v>
      </c>
      <c r="M2313" s="45" t="e">
        <f t="shared" si="36"/>
        <v>#VALUE!</v>
      </c>
    </row>
    <row r="2314" spans="1:13" x14ac:dyDescent="0.25">
      <c r="A2314" s="72" t="s">
        <v>21</v>
      </c>
      <c r="D2314" s="72">
        <v>0</v>
      </c>
      <c r="E2314" s="72">
        <v>0</v>
      </c>
      <c r="F2314" s="72">
        <v>0</v>
      </c>
      <c r="K2314" s="72" t="s">
        <v>3850</v>
      </c>
      <c r="L2314" s="12" t="e">
        <f>VLOOKUP(B2314,Doses!A:C,3,FALSE)</f>
        <v>#N/A</v>
      </c>
      <c r="M2314" s="45" t="e">
        <f t="shared" si="36"/>
        <v>#VALUE!</v>
      </c>
    </row>
    <row r="2315" spans="1:13" x14ac:dyDescent="0.25">
      <c r="A2315" s="72" t="s">
        <v>21</v>
      </c>
      <c r="D2315" s="72">
        <v>0</v>
      </c>
      <c r="E2315" s="72">
        <v>0</v>
      </c>
      <c r="F2315" s="72">
        <v>0</v>
      </c>
      <c r="K2315" s="72" t="s">
        <v>3850</v>
      </c>
      <c r="L2315" s="12" t="e">
        <f>VLOOKUP(B2315,Doses!A:C,3,FALSE)</f>
        <v>#N/A</v>
      </c>
      <c r="M2315" s="45" t="e">
        <f t="shared" si="36"/>
        <v>#VALUE!</v>
      </c>
    </row>
    <row r="2316" spans="1:13" x14ac:dyDescent="0.25">
      <c r="A2316" s="72" t="s">
        <v>21</v>
      </c>
      <c r="D2316" s="72">
        <v>0</v>
      </c>
      <c r="E2316" s="72">
        <v>0</v>
      </c>
      <c r="F2316" s="72">
        <v>0</v>
      </c>
      <c r="K2316" s="72" t="s">
        <v>3850</v>
      </c>
      <c r="L2316" s="12" t="e">
        <f>VLOOKUP(B2316,Doses!A:C,3,FALSE)</f>
        <v>#N/A</v>
      </c>
      <c r="M2316" s="45" t="e">
        <f t="shared" si="36"/>
        <v>#VALUE!</v>
      </c>
    </row>
    <row r="2317" spans="1:13" x14ac:dyDescent="0.25">
      <c r="A2317" s="72" t="s">
        <v>21</v>
      </c>
      <c r="D2317" s="72">
        <v>0</v>
      </c>
      <c r="E2317" s="72">
        <v>0</v>
      </c>
      <c r="F2317" s="72">
        <v>0</v>
      </c>
      <c r="K2317" s="72" t="s">
        <v>3850</v>
      </c>
      <c r="L2317" s="12" t="e">
        <f>VLOOKUP(B2317,Doses!A:C,3,FALSE)</f>
        <v>#N/A</v>
      </c>
      <c r="M2317" s="45" t="e">
        <f t="shared" si="36"/>
        <v>#VALUE!</v>
      </c>
    </row>
    <row r="2318" spans="1:13" x14ac:dyDescent="0.25">
      <c r="A2318" s="72" t="s">
        <v>21</v>
      </c>
      <c r="D2318" s="72">
        <v>0</v>
      </c>
      <c r="E2318" s="72">
        <v>0</v>
      </c>
      <c r="F2318" s="72">
        <v>0</v>
      </c>
      <c r="K2318" s="73" t="s">
        <v>3850</v>
      </c>
      <c r="L2318" s="12" t="e">
        <f>VLOOKUP(B2318,Doses!A:C,3,FALSE)</f>
        <v>#N/A</v>
      </c>
      <c r="M2318" s="45" t="e">
        <f t="shared" si="36"/>
        <v>#VALUE!</v>
      </c>
    </row>
    <row r="2319" spans="1:13" x14ac:dyDescent="0.25">
      <c r="A2319" s="72" t="s">
        <v>21</v>
      </c>
      <c r="D2319" s="72">
        <v>0</v>
      </c>
      <c r="E2319" s="72">
        <v>0</v>
      </c>
      <c r="F2319" s="72">
        <v>0</v>
      </c>
      <c r="K2319" s="72" t="s">
        <v>3850</v>
      </c>
      <c r="L2319" s="12" t="e">
        <f>VLOOKUP(B2319,Doses!A:C,3,FALSE)</f>
        <v>#N/A</v>
      </c>
      <c r="M2319" s="45" t="e">
        <f t="shared" si="36"/>
        <v>#VALUE!</v>
      </c>
    </row>
    <row r="2320" spans="1:13" x14ac:dyDescent="0.25">
      <c r="A2320" s="72" t="s">
        <v>21</v>
      </c>
      <c r="D2320" s="72">
        <v>0</v>
      </c>
      <c r="E2320" s="72">
        <v>0</v>
      </c>
      <c r="F2320" s="72">
        <v>0</v>
      </c>
      <c r="K2320" s="72" t="s">
        <v>3850</v>
      </c>
      <c r="L2320" s="12" t="e">
        <f>VLOOKUP(B2320,Doses!A:C,3,FALSE)</f>
        <v>#N/A</v>
      </c>
      <c r="M2320" s="45" t="e">
        <f t="shared" si="36"/>
        <v>#VALUE!</v>
      </c>
    </row>
    <row r="2321" spans="1:13" x14ac:dyDescent="0.25">
      <c r="A2321" s="72" t="s">
        <v>21</v>
      </c>
      <c r="D2321" s="72">
        <v>0</v>
      </c>
      <c r="E2321" s="72">
        <v>0</v>
      </c>
      <c r="F2321" s="72">
        <v>0</v>
      </c>
      <c r="K2321" s="72" t="s">
        <v>3850</v>
      </c>
      <c r="L2321" s="12" t="e">
        <f>VLOOKUP(B2321,Doses!A:C,3,FALSE)</f>
        <v>#N/A</v>
      </c>
      <c r="M2321" s="45" t="e">
        <f t="shared" si="36"/>
        <v>#VALUE!</v>
      </c>
    </row>
    <row r="2322" spans="1:13" x14ac:dyDescent="0.25">
      <c r="A2322" s="72" t="s">
        <v>21</v>
      </c>
      <c r="D2322" s="72">
        <v>0</v>
      </c>
      <c r="E2322" s="72">
        <v>0</v>
      </c>
      <c r="F2322" s="72">
        <v>0</v>
      </c>
      <c r="K2322" s="72" t="s">
        <v>3850</v>
      </c>
      <c r="L2322" s="12" t="e">
        <f>VLOOKUP(B2322,Doses!A:C,3,FALSE)</f>
        <v>#N/A</v>
      </c>
      <c r="M2322" s="45" t="e">
        <f t="shared" si="36"/>
        <v>#VALUE!</v>
      </c>
    </row>
    <row r="2323" spans="1:13" x14ac:dyDescent="0.25">
      <c r="A2323" s="72" t="s">
        <v>21</v>
      </c>
      <c r="D2323" s="72">
        <v>0</v>
      </c>
      <c r="E2323" s="72">
        <v>0</v>
      </c>
      <c r="F2323" s="72">
        <v>0</v>
      </c>
      <c r="K2323" s="72" t="s">
        <v>3850</v>
      </c>
      <c r="L2323" s="12" t="e">
        <f>VLOOKUP(B2323,Doses!A:C,3,FALSE)</f>
        <v>#N/A</v>
      </c>
      <c r="M2323" s="45" t="e">
        <f t="shared" si="36"/>
        <v>#VALUE!</v>
      </c>
    </row>
    <row r="2324" spans="1:13" x14ac:dyDescent="0.25">
      <c r="A2324" s="72" t="s">
        <v>21</v>
      </c>
      <c r="D2324" s="72">
        <v>0</v>
      </c>
      <c r="E2324" s="72">
        <v>0</v>
      </c>
      <c r="F2324" s="72">
        <v>0</v>
      </c>
      <c r="K2324" s="72" t="s">
        <v>3850</v>
      </c>
      <c r="L2324" s="12" t="e">
        <f>VLOOKUP(B2324,Doses!A:C,3,FALSE)</f>
        <v>#N/A</v>
      </c>
      <c r="M2324" s="45" t="e">
        <f t="shared" si="36"/>
        <v>#VALUE!</v>
      </c>
    </row>
    <row r="2325" spans="1:13" x14ac:dyDescent="0.25">
      <c r="A2325" s="72" t="s">
        <v>21</v>
      </c>
      <c r="D2325" s="72">
        <v>0</v>
      </c>
      <c r="E2325" s="72">
        <v>0</v>
      </c>
      <c r="F2325" s="72">
        <v>0</v>
      </c>
      <c r="K2325" s="72" t="s">
        <v>3850</v>
      </c>
      <c r="L2325" s="12" t="e">
        <f>VLOOKUP(B2325,Doses!A:C,3,FALSE)</f>
        <v>#N/A</v>
      </c>
      <c r="M2325" s="45" t="e">
        <f t="shared" si="36"/>
        <v>#VALUE!</v>
      </c>
    </row>
    <row r="2326" spans="1:13" x14ac:dyDescent="0.25">
      <c r="A2326" s="72" t="s">
        <v>21</v>
      </c>
      <c r="D2326" s="72">
        <v>0</v>
      </c>
      <c r="E2326" s="72">
        <v>0</v>
      </c>
      <c r="F2326" s="72">
        <v>0</v>
      </c>
      <c r="K2326" s="73" t="s">
        <v>3850</v>
      </c>
      <c r="L2326" s="12" t="e">
        <f>VLOOKUP(B2326,Doses!A:C,3,FALSE)</f>
        <v>#N/A</v>
      </c>
      <c r="M2326" s="45" t="e">
        <f t="shared" si="36"/>
        <v>#VALUE!</v>
      </c>
    </row>
    <row r="2327" spans="1:13" x14ac:dyDescent="0.25">
      <c r="A2327" s="72" t="s">
        <v>21</v>
      </c>
      <c r="D2327" s="72">
        <v>0</v>
      </c>
      <c r="E2327" s="72">
        <v>0</v>
      </c>
      <c r="F2327" s="72">
        <v>0</v>
      </c>
      <c r="K2327" s="72" t="s">
        <v>3850</v>
      </c>
      <c r="L2327" s="12" t="e">
        <f>VLOOKUP(B2327,Doses!A:C,3,FALSE)</f>
        <v>#N/A</v>
      </c>
      <c r="M2327" s="45" t="e">
        <f t="shared" si="36"/>
        <v>#VALUE!</v>
      </c>
    </row>
    <row r="2328" spans="1:13" x14ac:dyDescent="0.25">
      <c r="A2328" s="72" t="s">
        <v>21</v>
      </c>
      <c r="D2328" s="72">
        <v>0</v>
      </c>
      <c r="E2328" s="72">
        <v>0</v>
      </c>
      <c r="F2328" s="72">
        <v>0</v>
      </c>
      <c r="K2328" s="72" t="s">
        <v>3850</v>
      </c>
      <c r="L2328" s="12" t="e">
        <f>VLOOKUP(B2328,Doses!A:C,3,FALSE)</f>
        <v>#N/A</v>
      </c>
      <c r="M2328" s="45" t="e">
        <f t="shared" si="36"/>
        <v>#VALUE!</v>
      </c>
    </row>
    <row r="2329" spans="1:13" x14ac:dyDescent="0.25">
      <c r="A2329" s="72" t="s">
        <v>21</v>
      </c>
      <c r="D2329" s="72">
        <v>0</v>
      </c>
      <c r="E2329" s="72">
        <v>0</v>
      </c>
      <c r="F2329" s="72">
        <v>0</v>
      </c>
      <c r="K2329" s="72" t="s">
        <v>3850</v>
      </c>
      <c r="L2329" s="12" t="e">
        <f>VLOOKUP(B2329,Doses!A:C,3,FALSE)</f>
        <v>#N/A</v>
      </c>
      <c r="M2329" s="45" t="e">
        <f t="shared" si="36"/>
        <v>#VALUE!</v>
      </c>
    </row>
    <row r="2330" spans="1:13" x14ac:dyDescent="0.25">
      <c r="A2330" s="72" t="s">
        <v>21</v>
      </c>
      <c r="D2330" s="72">
        <v>0</v>
      </c>
      <c r="E2330" s="72">
        <v>0</v>
      </c>
      <c r="F2330" s="72">
        <v>0</v>
      </c>
      <c r="K2330" s="72" t="s">
        <v>3850</v>
      </c>
      <c r="L2330" s="12" t="e">
        <f>VLOOKUP(B2330,Doses!A:C,3,FALSE)</f>
        <v>#N/A</v>
      </c>
      <c r="M2330" s="45" t="e">
        <f t="shared" si="36"/>
        <v>#VALUE!</v>
      </c>
    </row>
    <row r="2331" spans="1:13" x14ac:dyDescent="0.25">
      <c r="A2331" s="72" t="s">
        <v>21</v>
      </c>
      <c r="D2331" s="72">
        <v>0</v>
      </c>
      <c r="E2331" s="72">
        <v>0</v>
      </c>
      <c r="F2331" s="72">
        <v>0</v>
      </c>
      <c r="K2331" s="72" t="s">
        <v>3850</v>
      </c>
      <c r="L2331" s="12" t="e">
        <f>VLOOKUP(B2331,Doses!A:C,3,FALSE)</f>
        <v>#N/A</v>
      </c>
      <c r="M2331" s="45" t="e">
        <f t="shared" si="36"/>
        <v>#VALUE!</v>
      </c>
    </row>
    <row r="2332" spans="1:13" x14ac:dyDescent="0.25">
      <c r="A2332" s="72" t="s">
        <v>21</v>
      </c>
      <c r="D2332" s="72">
        <v>0</v>
      </c>
      <c r="E2332" s="72">
        <v>0</v>
      </c>
      <c r="F2332" s="72">
        <v>0</v>
      </c>
      <c r="K2332" s="73" t="s">
        <v>3850</v>
      </c>
      <c r="L2332" s="12" t="e">
        <f>VLOOKUP(B2332,Doses!A:C,3,FALSE)</f>
        <v>#N/A</v>
      </c>
      <c r="M2332" s="45" t="e">
        <f t="shared" si="36"/>
        <v>#VALUE!</v>
      </c>
    </row>
    <row r="2333" spans="1:13" x14ac:dyDescent="0.25">
      <c r="A2333" s="72" t="s">
        <v>21</v>
      </c>
      <c r="D2333" s="72">
        <v>0</v>
      </c>
      <c r="E2333" s="72">
        <v>0</v>
      </c>
      <c r="F2333" s="72">
        <v>0</v>
      </c>
      <c r="K2333" s="72" t="s">
        <v>3850</v>
      </c>
      <c r="L2333" s="12" t="e">
        <f>VLOOKUP(B2333,Doses!A:C,3,FALSE)</f>
        <v>#N/A</v>
      </c>
      <c r="M2333" s="45" t="e">
        <f t="shared" si="36"/>
        <v>#VALUE!</v>
      </c>
    </row>
    <row r="2334" spans="1:13" x14ac:dyDescent="0.25">
      <c r="A2334" s="72" t="s">
        <v>21</v>
      </c>
      <c r="D2334" s="72">
        <v>0</v>
      </c>
      <c r="E2334" s="72">
        <v>0</v>
      </c>
      <c r="F2334" s="72">
        <v>0</v>
      </c>
      <c r="K2334" s="72" t="s">
        <v>3850</v>
      </c>
      <c r="L2334" s="12" t="e">
        <f>VLOOKUP(B2334,Doses!A:C,3,FALSE)</f>
        <v>#N/A</v>
      </c>
      <c r="M2334" s="45" t="e">
        <f t="shared" si="36"/>
        <v>#VALUE!</v>
      </c>
    </row>
    <row r="2335" spans="1:13" x14ac:dyDescent="0.25">
      <c r="A2335" s="72" t="s">
        <v>21</v>
      </c>
      <c r="D2335" s="72">
        <v>0</v>
      </c>
      <c r="E2335" s="72">
        <v>0</v>
      </c>
      <c r="F2335" s="72">
        <v>0</v>
      </c>
      <c r="K2335" s="72" t="s">
        <v>3850</v>
      </c>
      <c r="L2335" s="12" t="e">
        <f>VLOOKUP(B2335,Doses!A:C,3,FALSE)</f>
        <v>#N/A</v>
      </c>
      <c r="M2335" s="45" t="e">
        <f t="shared" si="36"/>
        <v>#VALUE!</v>
      </c>
    </row>
    <row r="2336" spans="1:13" x14ac:dyDescent="0.25">
      <c r="A2336" s="72" t="s">
        <v>21</v>
      </c>
      <c r="D2336" s="72">
        <v>0</v>
      </c>
      <c r="E2336" s="72">
        <v>0</v>
      </c>
      <c r="F2336" s="72">
        <v>0</v>
      </c>
      <c r="K2336" s="72" t="s">
        <v>3850</v>
      </c>
      <c r="L2336" s="12" t="e">
        <f>VLOOKUP(B2336,Doses!A:C,3,FALSE)</f>
        <v>#N/A</v>
      </c>
      <c r="M2336" s="45" t="e">
        <f t="shared" si="36"/>
        <v>#VALUE!</v>
      </c>
    </row>
    <row r="2337" spans="1:13" x14ac:dyDescent="0.25">
      <c r="A2337" s="72" t="s">
        <v>21</v>
      </c>
      <c r="D2337" s="72">
        <v>0</v>
      </c>
      <c r="E2337" s="72">
        <v>0</v>
      </c>
      <c r="F2337" s="72">
        <v>0</v>
      </c>
      <c r="K2337" s="72" t="s">
        <v>3850</v>
      </c>
      <c r="L2337" s="12" t="e">
        <f>VLOOKUP(B2337,Doses!A:C,3,FALSE)</f>
        <v>#N/A</v>
      </c>
      <c r="M2337" s="45" t="e">
        <f t="shared" si="36"/>
        <v>#VALUE!</v>
      </c>
    </row>
    <row r="2338" spans="1:13" x14ac:dyDescent="0.25">
      <c r="A2338" s="72" t="s">
        <v>21</v>
      </c>
      <c r="D2338" s="72">
        <v>0</v>
      </c>
      <c r="E2338" s="72">
        <v>0</v>
      </c>
      <c r="F2338" s="72">
        <v>0</v>
      </c>
      <c r="K2338" s="72" t="s">
        <v>3850</v>
      </c>
      <c r="L2338" s="12" t="e">
        <f>VLOOKUP(B2338,Doses!A:C,3,FALSE)</f>
        <v>#N/A</v>
      </c>
      <c r="M2338" s="45" t="e">
        <f t="shared" si="36"/>
        <v>#VALUE!</v>
      </c>
    </row>
    <row r="2339" spans="1:13" x14ac:dyDescent="0.25">
      <c r="A2339" s="72" t="s">
        <v>21</v>
      </c>
      <c r="D2339" s="72">
        <v>0</v>
      </c>
      <c r="E2339" s="72">
        <v>0</v>
      </c>
      <c r="F2339" s="72">
        <v>0</v>
      </c>
      <c r="K2339" s="72" t="s">
        <v>3850</v>
      </c>
      <c r="L2339" s="12" t="e">
        <f>VLOOKUP(B2339,Doses!A:C,3,FALSE)</f>
        <v>#N/A</v>
      </c>
      <c r="M2339" s="45" t="e">
        <f t="shared" si="36"/>
        <v>#VALUE!</v>
      </c>
    </row>
    <row r="2340" spans="1:13" x14ac:dyDescent="0.25">
      <c r="A2340" s="72" t="s">
        <v>21</v>
      </c>
      <c r="D2340" s="72">
        <v>0</v>
      </c>
      <c r="E2340" s="72">
        <v>0</v>
      </c>
      <c r="F2340" s="72">
        <v>0</v>
      </c>
      <c r="K2340" s="72" t="s">
        <v>3850</v>
      </c>
      <c r="L2340" s="12" t="e">
        <f>VLOOKUP(B2340,Doses!A:C,3,FALSE)</f>
        <v>#N/A</v>
      </c>
      <c r="M2340" s="45" t="e">
        <f t="shared" si="36"/>
        <v>#VALUE!</v>
      </c>
    </row>
    <row r="2341" spans="1:13" x14ac:dyDescent="0.25">
      <c r="A2341" s="72" t="s">
        <v>21</v>
      </c>
      <c r="D2341" s="72">
        <v>0</v>
      </c>
      <c r="E2341" s="72">
        <v>0</v>
      </c>
      <c r="F2341" s="72">
        <v>0</v>
      </c>
      <c r="K2341" s="72" t="s">
        <v>3850</v>
      </c>
      <c r="L2341" s="12" t="e">
        <f>VLOOKUP(B2341,Doses!A:C,3,FALSE)</f>
        <v>#N/A</v>
      </c>
      <c r="M2341" s="45" t="e">
        <f t="shared" si="36"/>
        <v>#VALUE!</v>
      </c>
    </row>
    <row r="2342" spans="1:13" x14ac:dyDescent="0.25">
      <c r="A2342" s="72" t="s">
        <v>21</v>
      </c>
      <c r="D2342" s="72">
        <v>0</v>
      </c>
      <c r="E2342" s="72">
        <v>0</v>
      </c>
      <c r="F2342" s="72">
        <v>0</v>
      </c>
      <c r="K2342" s="72" t="s">
        <v>3850</v>
      </c>
      <c r="L2342" s="12" t="e">
        <f>VLOOKUP(B2342,Doses!A:C,3,FALSE)</f>
        <v>#N/A</v>
      </c>
      <c r="M2342" s="45" t="e">
        <f t="shared" si="36"/>
        <v>#VALUE!</v>
      </c>
    </row>
    <row r="2343" spans="1:13" x14ac:dyDescent="0.25">
      <c r="A2343" s="72" t="s">
        <v>21</v>
      </c>
      <c r="D2343" s="72">
        <v>0</v>
      </c>
      <c r="E2343" s="72">
        <v>0</v>
      </c>
      <c r="F2343" s="72">
        <v>0</v>
      </c>
      <c r="K2343" s="72" t="s">
        <v>3850</v>
      </c>
      <c r="L2343" s="12" t="e">
        <f>VLOOKUP(B2343,Doses!A:C,3,FALSE)</f>
        <v>#N/A</v>
      </c>
      <c r="M2343" s="45" t="e">
        <f t="shared" si="36"/>
        <v>#VALUE!</v>
      </c>
    </row>
    <row r="2344" spans="1:13" x14ac:dyDescent="0.25">
      <c r="A2344" s="72" t="s">
        <v>21</v>
      </c>
      <c r="D2344" s="72">
        <v>0</v>
      </c>
      <c r="E2344" s="72">
        <v>0</v>
      </c>
      <c r="F2344" s="72">
        <v>0</v>
      </c>
      <c r="K2344" s="72" t="s">
        <v>3850</v>
      </c>
      <c r="L2344" s="12" t="e">
        <f>VLOOKUP(B2344,Doses!A:C,3,FALSE)</f>
        <v>#N/A</v>
      </c>
      <c r="M2344" s="45" t="e">
        <f t="shared" si="36"/>
        <v>#VALUE!</v>
      </c>
    </row>
    <row r="2345" spans="1:13" x14ac:dyDescent="0.25">
      <c r="A2345" s="72" t="s">
        <v>21</v>
      </c>
      <c r="D2345" s="72">
        <v>0</v>
      </c>
      <c r="E2345" s="72">
        <v>0</v>
      </c>
      <c r="F2345" s="72">
        <v>0</v>
      </c>
      <c r="K2345" s="73" t="s">
        <v>3850</v>
      </c>
      <c r="L2345" s="12" t="e">
        <f>VLOOKUP(B2345,Doses!A:C,3,FALSE)</f>
        <v>#N/A</v>
      </c>
      <c r="M2345" s="45" t="e">
        <f t="shared" si="36"/>
        <v>#VALUE!</v>
      </c>
    </row>
    <row r="2346" spans="1:13" x14ac:dyDescent="0.25">
      <c r="A2346" s="72" t="s">
        <v>21</v>
      </c>
      <c r="D2346" s="72">
        <v>0</v>
      </c>
      <c r="E2346" s="72">
        <v>0</v>
      </c>
      <c r="F2346" s="72">
        <v>0</v>
      </c>
      <c r="K2346" s="72" t="s">
        <v>3850</v>
      </c>
      <c r="L2346" s="12" t="e">
        <f>VLOOKUP(B2346,Doses!A:C,3,FALSE)</f>
        <v>#N/A</v>
      </c>
      <c r="M2346" s="45" t="e">
        <f t="shared" si="36"/>
        <v>#VALUE!</v>
      </c>
    </row>
    <row r="2347" spans="1:13" x14ac:dyDescent="0.25">
      <c r="A2347" s="72" t="s">
        <v>21</v>
      </c>
      <c r="D2347" s="72">
        <v>0</v>
      </c>
      <c r="E2347" s="72">
        <v>0</v>
      </c>
      <c r="F2347" s="72">
        <v>0</v>
      </c>
      <c r="K2347" s="72" t="s">
        <v>3850</v>
      </c>
      <c r="L2347" s="12" t="e">
        <f>VLOOKUP(B2347,Doses!A:C,3,FALSE)</f>
        <v>#N/A</v>
      </c>
      <c r="M2347" s="45" t="e">
        <f t="shared" si="36"/>
        <v>#VALUE!</v>
      </c>
    </row>
    <row r="2348" spans="1:13" x14ac:dyDescent="0.25">
      <c r="A2348" s="72" t="s">
        <v>21</v>
      </c>
      <c r="D2348" s="72">
        <v>0</v>
      </c>
      <c r="E2348" s="72">
        <v>0</v>
      </c>
      <c r="F2348" s="72">
        <v>0</v>
      </c>
      <c r="K2348" s="72" t="s">
        <v>3850</v>
      </c>
      <c r="L2348" s="12" t="e">
        <f>VLOOKUP(B2348,Doses!A:C,3,FALSE)</f>
        <v>#N/A</v>
      </c>
      <c r="M2348" s="45" t="e">
        <f t="shared" si="36"/>
        <v>#VALUE!</v>
      </c>
    </row>
    <row r="2349" spans="1:13" x14ac:dyDescent="0.25">
      <c r="A2349" s="72" t="s">
        <v>21</v>
      </c>
      <c r="D2349" s="72">
        <v>0</v>
      </c>
      <c r="E2349" s="72">
        <v>0</v>
      </c>
      <c r="F2349" s="72">
        <v>0</v>
      </c>
      <c r="K2349" s="72" t="s">
        <v>3850</v>
      </c>
      <c r="L2349" s="12" t="e">
        <f>VLOOKUP(B2349,Doses!A:C,3,FALSE)</f>
        <v>#N/A</v>
      </c>
      <c r="M2349" s="45" t="e">
        <f t="shared" si="36"/>
        <v>#VALUE!</v>
      </c>
    </row>
    <row r="2350" spans="1:13" x14ac:dyDescent="0.25">
      <c r="A2350" s="72" t="s">
        <v>21</v>
      </c>
      <c r="D2350" s="72">
        <v>0</v>
      </c>
      <c r="E2350" s="72">
        <v>0</v>
      </c>
      <c r="F2350" s="72">
        <v>0</v>
      </c>
      <c r="K2350" s="72" t="s">
        <v>3850</v>
      </c>
      <c r="L2350" s="12" t="e">
        <f>VLOOKUP(B2350,Doses!A:C,3,FALSE)</f>
        <v>#N/A</v>
      </c>
      <c r="M2350" s="45" t="e">
        <f t="shared" si="36"/>
        <v>#VALUE!</v>
      </c>
    </row>
    <row r="2351" spans="1:13" x14ac:dyDescent="0.25">
      <c r="A2351" s="72" t="s">
        <v>21</v>
      </c>
      <c r="D2351" s="72">
        <v>0</v>
      </c>
      <c r="E2351" s="72">
        <v>0</v>
      </c>
      <c r="F2351" s="72">
        <v>0</v>
      </c>
      <c r="K2351" s="72" t="s">
        <v>3850</v>
      </c>
      <c r="L2351" s="12" t="e">
        <f>VLOOKUP(B2351,Doses!A:C,3,FALSE)</f>
        <v>#N/A</v>
      </c>
      <c r="M2351" s="45" t="e">
        <f t="shared" si="36"/>
        <v>#VALUE!</v>
      </c>
    </row>
    <row r="2352" spans="1:13" x14ac:dyDescent="0.25">
      <c r="A2352" s="72" t="s">
        <v>21</v>
      </c>
      <c r="D2352" s="72">
        <v>0</v>
      </c>
      <c r="E2352" s="72">
        <v>0</v>
      </c>
      <c r="F2352" s="72">
        <v>0</v>
      </c>
      <c r="K2352" s="72" t="s">
        <v>3850</v>
      </c>
      <c r="L2352" s="12" t="e">
        <f>VLOOKUP(B2352,Doses!A:C,3,FALSE)</f>
        <v>#N/A</v>
      </c>
      <c r="M2352" s="45" t="e">
        <f t="shared" si="36"/>
        <v>#VALUE!</v>
      </c>
    </row>
    <row r="2353" spans="1:13" x14ac:dyDescent="0.25">
      <c r="A2353" s="72" t="s">
        <v>21</v>
      </c>
      <c r="D2353" s="72">
        <v>0</v>
      </c>
      <c r="E2353" s="72">
        <v>0</v>
      </c>
      <c r="F2353" s="72">
        <v>0</v>
      </c>
      <c r="K2353" s="72" t="s">
        <v>3850</v>
      </c>
      <c r="L2353" s="12" t="e">
        <f>VLOOKUP(B2353,Doses!A:C,3,FALSE)</f>
        <v>#N/A</v>
      </c>
      <c r="M2353" s="45" t="e">
        <f t="shared" si="36"/>
        <v>#VALUE!</v>
      </c>
    </row>
    <row r="2354" spans="1:13" x14ac:dyDescent="0.25">
      <c r="A2354" s="72" t="s">
        <v>21</v>
      </c>
      <c r="D2354" s="72">
        <v>0</v>
      </c>
      <c r="E2354" s="72">
        <v>0</v>
      </c>
      <c r="F2354" s="72">
        <v>0</v>
      </c>
      <c r="K2354" s="72" t="s">
        <v>3850</v>
      </c>
      <c r="L2354" s="12" t="e">
        <f>VLOOKUP(B2354,Doses!A:C,3,FALSE)</f>
        <v>#N/A</v>
      </c>
      <c r="M2354" s="45" t="e">
        <f t="shared" si="36"/>
        <v>#VALUE!</v>
      </c>
    </row>
    <row r="2355" spans="1:13" x14ac:dyDescent="0.25">
      <c r="A2355" s="72" t="s">
        <v>21</v>
      </c>
      <c r="D2355" s="72">
        <v>0</v>
      </c>
      <c r="E2355" s="72">
        <v>0</v>
      </c>
      <c r="F2355" s="72">
        <v>0</v>
      </c>
      <c r="K2355" s="72" t="s">
        <v>3850</v>
      </c>
      <c r="L2355" s="12" t="e">
        <f>VLOOKUP(B2355,Doses!A:C,3,FALSE)</f>
        <v>#N/A</v>
      </c>
      <c r="M2355" s="45" t="e">
        <f t="shared" si="36"/>
        <v>#VALUE!</v>
      </c>
    </row>
    <row r="2356" spans="1:13" x14ac:dyDescent="0.25">
      <c r="A2356" s="72" t="s">
        <v>21</v>
      </c>
      <c r="D2356" s="72">
        <v>0</v>
      </c>
      <c r="E2356" s="72">
        <v>0</v>
      </c>
      <c r="F2356" s="72">
        <v>0</v>
      </c>
      <c r="K2356" s="72" t="s">
        <v>3850</v>
      </c>
      <c r="L2356" s="12" t="e">
        <f>VLOOKUP(B2356,Doses!A:C,3,FALSE)</f>
        <v>#N/A</v>
      </c>
      <c r="M2356" s="45" t="e">
        <f t="shared" si="36"/>
        <v>#VALUE!</v>
      </c>
    </row>
    <row r="2357" spans="1:13" x14ac:dyDescent="0.25">
      <c r="A2357" s="72" t="s">
        <v>21</v>
      </c>
      <c r="D2357" s="72">
        <v>0</v>
      </c>
      <c r="E2357" s="72">
        <v>0</v>
      </c>
      <c r="F2357" s="72">
        <v>0</v>
      </c>
      <c r="K2357" s="72" t="s">
        <v>3850</v>
      </c>
      <c r="L2357" s="12" t="e">
        <f>VLOOKUP(B2357,Doses!A:C,3,FALSE)</f>
        <v>#N/A</v>
      </c>
      <c r="M2357" s="45" t="e">
        <f t="shared" si="36"/>
        <v>#VALUE!</v>
      </c>
    </row>
    <row r="2358" spans="1:13" x14ac:dyDescent="0.25">
      <c r="A2358" s="72" t="s">
        <v>21</v>
      </c>
      <c r="D2358" s="72">
        <v>0</v>
      </c>
      <c r="E2358" s="72">
        <v>0</v>
      </c>
      <c r="F2358" s="72">
        <v>0</v>
      </c>
      <c r="K2358" s="72" t="s">
        <v>3850</v>
      </c>
      <c r="L2358" s="12" t="e">
        <f>VLOOKUP(B2358,Doses!A:C,3,FALSE)</f>
        <v>#N/A</v>
      </c>
      <c r="M2358" s="45" t="e">
        <f t="shared" si="36"/>
        <v>#VALUE!</v>
      </c>
    </row>
    <row r="2359" spans="1:13" x14ac:dyDescent="0.25">
      <c r="A2359" s="72" t="s">
        <v>21</v>
      </c>
      <c r="D2359" s="72">
        <v>0</v>
      </c>
      <c r="E2359" s="72">
        <v>0</v>
      </c>
      <c r="F2359" s="72">
        <v>0</v>
      </c>
      <c r="K2359" s="72" t="s">
        <v>3850</v>
      </c>
      <c r="L2359" s="12" t="e">
        <f>VLOOKUP(B2359,Doses!A:C,3,FALSE)</f>
        <v>#N/A</v>
      </c>
      <c r="M2359" s="45" t="e">
        <f t="shared" si="36"/>
        <v>#VALUE!</v>
      </c>
    </row>
    <row r="2360" spans="1:13" x14ac:dyDescent="0.25">
      <c r="A2360" s="72" t="s">
        <v>21</v>
      </c>
      <c r="D2360" s="72">
        <v>0</v>
      </c>
      <c r="E2360" s="72">
        <v>0</v>
      </c>
      <c r="F2360" s="72">
        <v>0</v>
      </c>
      <c r="K2360" s="72" t="s">
        <v>3850</v>
      </c>
      <c r="L2360" s="12" t="e">
        <f>VLOOKUP(B2360,Doses!A:C,3,FALSE)</f>
        <v>#N/A</v>
      </c>
      <c r="M2360" s="45" t="e">
        <f t="shared" si="36"/>
        <v>#VALUE!</v>
      </c>
    </row>
    <row r="2361" spans="1:13" x14ac:dyDescent="0.25">
      <c r="A2361" s="72" t="s">
        <v>21</v>
      </c>
      <c r="D2361" s="72">
        <v>0</v>
      </c>
      <c r="E2361" s="72">
        <v>0</v>
      </c>
      <c r="F2361" s="72">
        <v>0</v>
      </c>
      <c r="K2361" s="73" t="s">
        <v>3850</v>
      </c>
      <c r="L2361" s="12" t="e">
        <f>VLOOKUP(B2361,Doses!A:C,3,FALSE)</f>
        <v>#N/A</v>
      </c>
      <c r="M2361" s="45" t="e">
        <f t="shared" si="36"/>
        <v>#VALUE!</v>
      </c>
    </row>
    <row r="2362" spans="1:13" x14ac:dyDescent="0.25">
      <c r="A2362" s="72" t="s">
        <v>21</v>
      </c>
      <c r="D2362" s="72">
        <v>0</v>
      </c>
      <c r="E2362" s="72">
        <v>0</v>
      </c>
      <c r="F2362" s="72">
        <v>0</v>
      </c>
      <c r="K2362" s="72" t="s">
        <v>3850</v>
      </c>
      <c r="L2362" s="12" t="e">
        <f>VLOOKUP(B2362,Doses!A:C,3,FALSE)</f>
        <v>#N/A</v>
      </c>
      <c r="M2362" s="45" t="e">
        <f t="shared" si="36"/>
        <v>#VALUE!</v>
      </c>
    </row>
    <row r="2363" spans="1:13" x14ac:dyDescent="0.25">
      <c r="A2363" s="72" t="s">
        <v>21</v>
      </c>
      <c r="D2363" s="72">
        <v>0</v>
      </c>
      <c r="E2363" s="72">
        <v>0</v>
      </c>
      <c r="F2363" s="72">
        <v>0</v>
      </c>
      <c r="K2363" s="73" t="s">
        <v>3850</v>
      </c>
      <c r="L2363" s="12" t="e">
        <f>VLOOKUP(B2363,Doses!A:C,3,FALSE)</f>
        <v>#N/A</v>
      </c>
      <c r="M2363" s="45" t="e">
        <f t="shared" si="36"/>
        <v>#VALUE!</v>
      </c>
    </row>
    <row r="2364" spans="1:13" x14ac:dyDescent="0.25">
      <c r="A2364" s="72" t="s">
        <v>21</v>
      </c>
      <c r="D2364" s="72">
        <v>0</v>
      </c>
      <c r="E2364" s="72">
        <v>0</v>
      </c>
      <c r="F2364" s="72">
        <v>0</v>
      </c>
      <c r="K2364" s="72" t="s">
        <v>3850</v>
      </c>
      <c r="L2364" s="12" t="e">
        <f>VLOOKUP(B2364,Doses!A:C,3,FALSE)</f>
        <v>#N/A</v>
      </c>
      <c r="M2364" s="45" t="e">
        <f t="shared" si="36"/>
        <v>#VALUE!</v>
      </c>
    </row>
    <row r="2365" spans="1:13" x14ac:dyDescent="0.25">
      <c r="A2365" s="72" t="s">
        <v>21</v>
      </c>
      <c r="D2365" s="72">
        <v>0</v>
      </c>
      <c r="E2365" s="72">
        <v>0</v>
      </c>
      <c r="F2365" s="72">
        <v>0</v>
      </c>
      <c r="K2365" s="72" t="s">
        <v>3850</v>
      </c>
      <c r="L2365" s="12" t="e">
        <f>VLOOKUP(B2365,Doses!A:C,3,FALSE)</f>
        <v>#N/A</v>
      </c>
      <c r="M2365" s="45" t="e">
        <f t="shared" si="36"/>
        <v>#VALUE!</v>
      </c>
    </row>
    <row r="2366" spans="1:13" x14ac:dyDescent="0.25">
      <c r="A2366" s="72" t="s">
        <v>21</v>
      </c>
      <c r="D2366" s="72">
        <v>0</v>
      </c>
      <c r="E2366" s="72">
        <v>0</v>
      </c>
      <c r="F2366" s="72">
        <v>0</v>
      </c>
      <c r="K2366" s="72" t="s">
        <v>3850</v>
      </c>
      <c r="L2366" s="12" t="e">
        <f>VLOOKUP(B2366,Doses!A:C,3,FALSE)</f>
        <v>#N/A</v>
      </c>
      <c r="M2366" s="45" t="e">
        <f t="shared" si="36"/>
        <v>#VALUE!</v>
      </c>
    </row>
    <row r="2367" spans="1:13" x14ac:dyDescent="0.25">
      <c r="A2367" s="72" t="s">
        <v>21</v>
      </c>
      <c r="D2367" s="72">
        <v>0</v>
      </c>
      <c r="E2367" s="72">
        <v>0</v>
      </c>
      <c r="F2367" s="72">
        <v>0</v>
      </c>
      <c r="K2367" s="72" t="s">
        <v>3850</v>
      </c>
      <c r="L2367" s="12" t="e">
        <f>VLOOKUP(B2367,Doses!A:C,3,FALSE)</f>
        <v>#N/A</v>
      </c>
      <c r="M2367" s="45" t="e">
        <f t="shared" si="36"/>
        <v>#VALUE!</v>
      </c>
    </row>
    <row r="2368" spans="1:13" x14ac:dyDescent="0.25">
      <c r="A2368" s="72" t="s">
        <v>21</v>
      </c>
      <c r="D2368" s="72">
        <v>0</v>
      </c>
      <c r="E2368" s="72">
        <v>0</v>
      </c>
      <c r="F2368" s="72">
        <v>0</v>
      </c>
      <c r="K2368" s="72" t="s">
        <v>3850</v>
      </c>
      <c r="L2368" s="12" t="e">
        <f>VLOOKUP(B2368,Doses!A:C,3,FALSE)</f>
        <v>#N/A</v>
      </c>
      <c r="M2368" s="45" t="e">
        <f t="shared" si="36"/>
        <v>#VALUE!</v>
      </c>
    </row>
    <row r="2369" spans="1:13" x14ac:dyDescent="0.25">
      <c r="A2369" s="72" t="s">
        <v>21</v>
      </c>
      <c r="D2369" s="72">
        <v>0</v>
      </c>
      <c r="E2369" s="72">
        <v>0</v>
      </c>
      <c r="F2369" s="72">
        <v>0</v>
      </c>
      <c r="K2369" s="72" t="s">
        <v>3850</v>
      </c>
      <c r="L2369" s="12" t="e">
        <f>VLOOKUP(B2369,Doses!A:C,3,FALSE)</f>
        <v>#N/A</v>
      </c>
      <c r="M2369" s="45" t="e">
        <f t="shared" si="36"/>
        <v>#VALUE!</v>
      </c>
    </row>
    <row r="2370" spans="1:13" x14ac:dyDescent="0.25">
      <c r="A2370" s="72" t="s">
        <v>21</v>
      </c>
      <c r="D2370" s="72">
        <v>0</v>
      </c>
      <c r="E2370" s="72">
        <v>0</v>
      </c>
      <c r="F2370" s="72">
        <v>0</v>
      </c>
      <c r="K2370" s="72" t="s">
        <v>3850</v>
      </c>
      <c r="L2370" s="12" t="e">
        <f>VLOOKUP(B2370,Doses!A:C,3,FALSE)</f>
        <v>#N/A</v>
      </c>
      <c r="M2370" s="45" t="e">
        <f t="shared" si="36"/>
        <v>#VALUE!</v>
      </c>
    </row>
    <row r="2371" spans="1:13" x14ac:dyDescent="0.25">
      <c r="A2371" s="72" t="s">
        <v>21</v>
      </c>
      <c r="D2371" s="72">
        <v>0</v>
      </c>
      <c r="E2371" s="72">
        <v>0</v>
      </c>
      <c r="F2371" s="72">
        <v>0</v>
      </c>
      <c r="K2371" s="72" t="s">
        <v>3850</v>
      </c>
      <c r="L2371" s="12" t="e">
        <f>VLOOKUP(B2371,Doses!A:C,3,FALSE)</f>
        <v>#N/A</v>
      </c>
      <c r="M2371" s="45" t="e">
        <f t="shared" ref="M2371:M2434" si="37">K2371*1</f>
        <v>#VALUE!</v>
      </c>
    </row>
    <row r="2372" spans="1:13" x14ac:dyDescent="0.25">
      <c r="A2372" s="72" t="s">
        <v>21</v>
      </c>
      <c r="D2372" s="72">
        <v>0</v>
      </c>
      <c r="E2372" s="72">
        <v>0</v>
      </c>
      <c r="F2372" s="72">
        <v>0</v>
      </c>
      <c r="K2372" s="72" t="s">
        <v>3850</v>
      </c>
      <c r="L2372" s="12" t="e">
        <f>VLOOKUP(B2372,Doses!A:C,3,FALSE)</f>
        <v>#N/A</v>
      </c>
      <c r="M2372" s="45" t="e">
        <f t="shared" si="37"/>
        <v>#VALUE!</v>
      </c>
    </row>
    <row r="2373" spans="1:13" x14ac:dyDescent="0.25">
      <c r="A2373" s="72" t="s">
        <v>21</v>
      </c>
      <c r="D2373" s="72">
        <v>0</v>
      </c>
      <c r="E2373" s="72">
        <v>0</v>
      </c>
      <c r="F2373" s="72">
        <v>0</v>
      </c>
      <c r="K2373" s="72" t="s">
        <v>3850</v>
      </c>
      <c r="L2373" s="12" t="e">
        <f>VLOOKUP(B2373,Doses!A:C,3,FALSE)</f>
        <v>#N/A</v>
      </c>
      <c r="M2373" s="45" t="e">
        <f t="shared" si="37"/>
        <v>#VALUE!</v>
      </c>
    </row>
    <row r="2374" spans="1:13" x14ac:dyDescent="0.25">
      <c r="A2374" s="72" t="s">
        <v>21</v>
      </c>
      <c r="D2374" s="72">
        <v>0</v>
      </c>
      <c r="E2374" s="72">
        <v>0</v>
      </c>
      <c r="F2374" s="72">
        <v>0</v>
      </c>
      <c r="K2374" s="72" t="s">
        <v>3850</v>
      </c>
      <c r="L2374" s="12" t="e">
        <f>VLOOKUP(B2374,Doses!A:C,3,FALSE)</f>
        <v>#N/A</v>
      </c>
      <c r="M2374" s="45" t="e">
        <f t="shared" si="37"/>
        <v>#VALUE!</v>
      </c>
    </row>
    <row r="2375" spans="1:13" x14ac:dyDescent="0.25">
      <c r="A2375" s="72" t="s">
        <v>21</v>
      </c>
      <c r="D2375" s="72">
        <v>0</v>
      </c>
      <c r="E2375" s="72">
        <v>0</v>
      </c>
      <c r="F2375" s="72">
        <v>0</v>
      </c>
      <c r="K2375" s="73" t="s">
        <v>3850</v>
      </c>
      <c r="L2375" s="12" t="e">
        <f>VLOOKUP(B2375,Doses!A:C,3,FALSE)</f>
        <v>#N/A</v>
      </c>
      <c r="M2375" s="45" t="e">
        <f t="shared" si="37"/>
        <v>#VALUE!</v>
      </c>
    </row>
    <row r="2376" spans="1:13" x14ac:dyDescent="0.25">
      <c r="A2376" s="72" t="s">
        <v>21</v>
      </c>
      <c r="D2376" s="72">
        <v>0</v>
      </c>
      <c r="E2376" s="72">
        <v>0</v>
      </c>
      <c r="F2376" s="72">
        <v>0</v>
      </c>
      <c r="K2376" s="72" t="s">
        <v>3850</v>
      </c>
      <c r="L2376" s="12" t="e">
        <f>VLOOKUP(B2376,Doses!A:C,3,FALSE)</f>
        <v>#N/A</v>
      </c>
      <c r="M2376" s="45" t="e">
        <f t="shared" si="37"/>
        <v>#VALUE!</v>
      </c>
    </row>
    <row r="2377" spans="1:13" x14ac:dyDescent="0.25">
      <c r="A2377" s="72" t="s">
        <v>21</v>
      </c>
      <c r="D2377" s="72">
        <v>0</v>
      </c>
      <c r="E2377" s="72">
        <v>0</v>
      </c>
      <c r="F2377" s="72">
        <v>0</v>
      </c>
      <c r="K2377" s="72" t="s">
        <v>3850</v>
      </c>
      <c r="L2377" s="12" t="e">
        <f>VLOOKUP(B2377,Doses!A:C,3,FALSE)</f>
        <v>#N/A</v>
      </c>
      <c r="M2377" s="45" t="e">
        <f t="shared" si="37"/>
        <v>#VALUE!</v>
      </c>
    </row>
    <row r="2378" spans="1:13" x14ac:dyDescent="0.25">
      <c r="A2378" s="72" t="s">
        <v>21</v>
      </c>
      <c r="D2378" s="72">
        <v>0</v>
      </c>
      <c r="E2378" s="72">
        <v>0</v>
      </c>
      <c r="F2378" s="72">
        <v>0</v>
      </c>
      <c r="K2378" s="73" t="s">
        <v>3850</v>
      </c>
      <c r="L2378" s="12" t="e">
        <f>VLOOKUP(B2378,Doses!A:C,3,FALSE)</f>
        <v>#N/A</v>
      </c>
      <c r="M2378" s="45" t="e">
        <f t="shared" si="37"/>
        <v>#VALUE!</v>
      </c>
    </row>
    <row r="2379" spans="1:13" x14ac:dyDescent="0.25">
      <c r="A2379" s="72" t="s">
        <v>21</v>
      </c>
      <c r="D2379" s="72">
        <v>0</v>
      </c>
      <c r="E2379" s="72">
        <v>0</v>
      </c>
      <c r="F2379" s="72">
        <v>0</v>
      </c>
      <c r="K2379" s="72" t="s">
        <v>3850</v>
      </c>
      <c r="L2379" s="12" t="e">
        <f>VLOOKUP(B2379,Doses!A:C,3,FALSE)</f>
        <v>#N/A</v>
      </c>
      <c r="M2379" s="45" t="e">
        <f t="shared" si="37"/>
        <v>#VALUE!</v>
      </c>
    </row>
    <row r="2380" spans="1:13" x14ac:dyDescent="0.25">
      <c r="A2380" s="72" t="s">
        <v>21</v>
      </c>
      <c r="D2380" s="72">
        <v>0</v>
      </c>
      <c r="E2380" s="72">
        <v>0</v>
      </c>
      <c r="F2380" s="72">
        <v>0</v>
      </c>
      <c r="K2380" s="72" t="s">
        <v>3850</v>
      </c>
      <c r="L2380" s="12" t="e">
        <f>VLOOKUP(B2380,Doses!A:C,3,FALSE)</f>
        <v>#N/A</v>
      </c>
      <c r="M2380" s="45" t="e">
        <f t="shared" si="37"/>
        <v>#VALUE!</v>
      </c>
    </row>
    <row r="2381" spans="1:13" x14ac:dyDescent="0.25">
      <c r="A2381" s="72" t="s">
        <v>21</v>
      </c>
      <c r="D2381" s="72">
        <v>0</v>
      </c>
      <c r="E2381" s="72">
        <v>0</v>
      </c>
      <c r="F2381" s="72">
        <v>0</v>
      </c>
      <c r="K2381" s="72" t="s">
        <v>3850</v>
      </c>
      <c r="L2381" s="12" t="e">
        <f>VLOOKUP(B2381,Doses!A:C,3,FALSE)</f>
        <v>#N/A</v>
      </c>
      <c r="M2381" s="45" t="e">
        <f t="shared" si="37"/>
        <v>#VALUE!</v>
      </c>
    </row>
    <row r="2382" spans="1:13" x14ac:dyDescent="0.25">
      <c r="A2382" s="72" t="s">
        <v>21</v>
      </c>
      <c r="D2382" s="72">
        <v>0</v>
      </c>
      <c r="E2382" s="72">
        <v>0</v>
      </c>
      <c r="F2382" s="72">
        <v>0</v>
      </c>
      <c r="K2382" s="72" t="s">
        <v>3850</v>
      </c>
      <c r="L2382" s="12" t="e">
        <f>VLOOKUP(B2382,Doses!A:C,3,FALSE)</f>
        <v>#N/A</v>
      </c>
      <c r="M2382" s="45" t="e">
        <f t="shared" si="37"/>
        <v>#VALUE!</v>
      </c>
    </row>
    <row r="2383" spans="1:13" x14ac:dyDescent="0.25">
      <c r="A2383" s="72" t="s">
        <v>21</v>
      </c>
      <c r="D2383" s="72">
        <v>0</v>
      </c>
      <c r="E2383" s="72">
        <v>0</v>
      </c>
      <c r="F2383" s="72">
        <v>0</v>
      </c>
      <c r="K2383" s="72" t="s">
        <v>3850</v>
      </c>
      <c r="L2383" s="12" t="e">
        <f>VLOOKUP(B2383,Doses!A:C,3,FALSE)</f>
        <v>#N/A</v>
      </c>
      <c r="M2383" s="45" t="e">
        <f t="shared" si="37"/>
        <v>#VALUE!</v>
      </c>
    </row>
    <row r="2384" spans="1:13" x14ac:dyDescent="0.25">
      <c r="A2384" s="72" t="s">
        <v>21</v>
      </c>
      <c r="D2384" s="72">
        <v>0</v>
      </c>
      <c r="E2384" s="72">
        <v>0</v>
      </c>
      <c r="F2384" s="72">
        <v>0</v>
      </c>
      <c r="K2384" s="72" t="s">
        <v>3850</v>
      </c>
      <c r="L2384" s="12" t="e">
        <f>VLOOKUP(B2384,Doses!A:C,3,FALSE)</f>
        <v>#N/A</v>
      </c>
      <c r="M2384" s="45" t="e">
        <f t="shared" si="37"/>
        <v>#VALUE!</v>
      </c>
    </row>
    <row r="2385" spans="1:13" x14ac:dyDescent="0.25">
      <c r="A2385" s="72" t="s">
        <v>21</v>
      </c>
      <c r="D2385" s="72">
        <v>0</v>
      </c>
      <c r="E2385" s="72">
        <v>0</v>
      </c>
      <c r="F2385" s="72">
        <v>0</v>
      </c>
      <c r="K2385" s="72" t="s">
        <v>3850</v>
      </c>
      <c r="L2385" s="12" t="e">
        <f>VLOOKUP(B2385,Doses!A:C,3,FALSE)</f>
        <v>#N/A</v>
      </c>
      <c r="M2385" s="45" t="e">
        <f t="shared" si="37"/>
        <v>#VALUE!</v>
      </c>
    </row>
    <row r="2386" spans="1:13" x14ac:dyDescent="0.25">
      <c r="A2386" s="72" t="s">
        <v>21</v>
      </c>
      <c r="D2386" s="72">
        <v>0</v>
      </c>
      <c r="E2386" s="72">
        <v>0</v>
      </c>
      <c r="F2386" s="72">
        <v>0</v>
      </c>
      <c r="K2386" s="72" t="s">
        <v>3850</v>
      </c>
      <c r="L2386" s="12" t="e">
        <f>VLOOKUP(B2386,Doses!A:C,3,FALSE)</f>
        <v>#N/A</v>
      </c>
      <c r="M2386" s="45" t="e">
        <f t="shared" si="37"/>
        <v>#VALUE!</v>
      </c>
    </row>
    <row r="2387" spans="1:13" x14ac:dyDescent="0.25">
      <c r="A2387" s="72" t="s">
        <v>21</v>
      </c>
      <c r="D2387" s="72">
        <v>0</v>
      </c>
      <c r="E2387" s="72">
        <v>0</v>
      </c>
      <c r="F2387" s="72">
        <v>0</v>
      </c>
      <c r="K2387" s="72" t="s">
        <v>3850</v>
      </c>
      <c r="L2387" s="12" t="e">
        <f>VLOOKUP(B2387,Doses!A:C,3,FALSE)</f>
        <v>#N/A</v>
      </c>
      <c r="M2387" s="45" t="e">
        <f t="shared" si="37"/>
        <v>#VALUE!</v>
      </c>
    </row>
    <row r="2388" spans="1:13" x14ac:dyDescent="0.25">
      <c r="A2388" s="72" t="s">
        <v>21</v>
      </c>
      <c r="D2388" s="72">
        <v>0</v>
      </c>
      <c r="E2388" s="72">
        <v>0</v>
      </c>
      <c r="F2388" s="72">
        <v>0</v>
      </c>
      <c r="K2388" s="72" t="s">
        <v>3850</v>
      </c>
      <c r="L2388" s="12" t="e">
        <f>VLOOKUP(B2388,Doses!A:C,3,FALSE)</f>
        <v>#N/A</v>
      </c>
      <c r="M2388" s="45" t="e">
        <f t="shared" si="37"/>
        <v>#VALUE!</v>
      </c>
    </row>
    <row r="2389" spans="1:13" x14ac:dyDescent="0.25">
      <c r="A2389" s="72" t="s">
        <v>21</v>
      </c>
      <c r="D2389" s="72">
        <v>0</v>
      </c>
      <c r="E2389" s="72">
        <v>0</v>
      </c>
      <c r="F2389" s="72">
        <v>0</v>
      </c>
      <c r="K2389" s="72" t="s">
        <v>3850</v>
      </c>
      <c r="L2389" s="12" t="e">
        <f>VLOOKUP(B2389,Doses!A:C,3,FALSE)</f>
        <v>#N/A</v>
      </c>
      <c r="M2389" s="45" t="e">
        <f t="shared" si="37"/>
        <v>#VALUE!</v>
      </c>
    </row>
    <row r="2390" spans="1:13" x14ac:dyDescent="0.25">
      <c r="A2390" s="72" t="s">
        <v>21</v>
      </c>
      <c r="D2390" s="72">
        <v>0</v>
      </c>
      <c r="E2390" s="72">
        <v>0</v>
      </c>
      <c r="F2390" s="72">
        <v>0</v>
      </c>
      <c r="K2390" s="72" t="s">
        <v>3850</v>
      </c>
      <c r="L2390" s="12" t="e">
        <f>VLOOKUP(B2390,Doses!A:C,3,FALSE)</f>
        <v>#N/A</v>
      </c>
      <c r="M2390" s="45" t="e">
        <f t="shared" si="37"/>
        <v>#VALUE!</v>
      </c>
    </row>
    <row r="2391" spans="1:13" x14ac:dyDescent="0.25">
      <c r="A2391" s="72" t="s">
        <v>21</v>
      </c>
      <c r="D2391" s="72">
        <v>0</v>
      </c>
      <c r="E2391" s="72">
        <v>0</v>
      </c>
      <c r="F2391" s="72">
        <v>0</v>
      </c>
      <c r="K2391" s="72" t="s">
        <v>3850</v>
      </c>
      <c r="L2391" s="12" t="e">
        <f>VLOOKUP(B2391,Doses!A:C,3,FALSE)</f>
        <v>#N/A</v>
      </c>
      <c r="M2391" s="45" t="e">
        <f t="shared" si="37"/>
        <v>#VALUE!</v>
      </c>
    </row>
    <row r="2392" spans="1:13" x14ac:dyDescent="0.25">
      <c r="A2392" s="72" t="s">
        <v>21</v>
      </c>
      <c r="D2392" s="72">
        <v>0</v>
      </c>
      <c r="E2392" s="72">
        <v>0</v>
      </c>
      <c r="F2392" s="72">
        <v>0</v>
      </c>
      <c r="K2392" s="72" t="s">
        <v>3850</v>
      </c>
      <c r="L2392" s="12" t="e">
        <f>VLOOKUP(B2392,Doses!A:C,3,FALSE)</f>
        <v>#N/A</v>
      </c>
      <c r="M2392" s="45" t="e">
        <f t="shared" si="37"/>
        <v>#VALUE!</v>
      </c>
    </row>
    <row r="2393" spans="1:13" x14ac:dyDescent="0.25">
      <c r="A2393" s="72" t="s">
        <v>21</v>
      </c>
      <c r="D2393" s="72">
        <v>0</v>
      </c>
      <c r="E2393" s="72">
        <v>0</v>
      </c>
      <c r="F2393" s="72">
        <v>0</v>
      </c>
      <c r="K2393" s="72" t="s">
        <v>3850</v>
      </c>
      <c r="L2393" s="12" t="e">
        <f>VLOOKUP(B2393,Doses!A:C,3,FALSE)</f>
        <v>#N/A</v>
      </c>
      <c r="M2393" s="45" t="e">
        <f t="shared" si="37"/>
        <v>#VALUE!</v>
      </c>
    </row>
    <row r="2394" spans="1:13" x14ac:dyDescent="0.25">
      <c r="A2394" s="72" t="s">
        <v>21</v>
      </c>
      <c r="D2394" s="72">
        <v>0</v>
      </c>
      <c r="E2394" s="72">
        <v>0</v>
      </c>
      <c r="F2394" s="72">
        <v>0</v>
      </c>
      <c r="K2394" s="72" t="s">
        <v>3850</v>
      </c>
      <c r="L2394" s="12" t="e">
        <f>VLOOKUP(B2394,Doses!A:C,3,FALSE)</f>
        <v>#N/A</v>
      </c>
      <c r="M2394" s="45" t="e">
        <f t="shared" si="37"/>
        <v>#VALUE!</v>
      </c>
    </row>
    <row r="2395" spans="1:13" x14ac:dyDescent="0.25">
      <c r="A2395" s="72" t="s">
        <v>21</v>
      </c>
      <c r="D2395" s="72">
        <v>0</v>
      </c>
      <c r="E2395" s="72">
        <v>0</v>
      </c>
      <c r="F2395" s="72">
        <v>0</v>
      </c>
      <c r="K2395" s="72" t="s">
        <v>3850</v>
      </c>
      <c r="L2395" s="12" t="e">
        <f>VLOOKUP(B2395,Doses!A:C,3,FALSE)</f>
        <v>#N/A</v>
      </c>
      <c r="M2395" s="45" t="e">
        <f t="shared" si="37"/>
        <v>#VALUE!</v>
      </c>
    </row>
    <row r="2396" spans="1:13" x14ac:dyDescent="0.25">
      <c r="A2396" s="72" t="s">
        <v>21</v>
      </c>
      <c r="D2396" s="72">
        <v>0</v>
      </c>
      <c r="E2396" s="72">
        <v>0</v>
      </c>
      <c r="F2396" s="72">
        <v>0</v>
      </c>
      <c r="K2396" s="72" t="s">
        <v>3850</v>
      </c>
      <c r="L2396" s="12" t="e">
        <f>VLOOKUP(B2396,Doses!A:C,3,FALSE)</f>
        <v>#N/A</v>
      </c>
      <c r="M2396" s="45" t="e">
        <f t="shared" si="37"/>
        <v>#VALUE!</v>
      </c>
    </row>
    <row r="2397" spans="1:13" x14ac:dyDescent="0.25">
      <c r="A2397" s="72" t="s">
        <v>21</v>
      </c>
      <c r="D2397" s="72">
        <v>0</v>
      </c>
      <c r="E2397" s="72">
        <v>0</v>
      </c>
      <c r="F2397" s="72">
        <v>0</v>
      </c>
      <c r="K2397" s="73" t="s">
        <v>3850</v>
      </c>
      <c r="L2397" s="12" t="e">
        <f>VLOOKUP(B2397,Doses!A:C,3,FALSE)</f>
        <v>#N/A</v>
      </c>
      <c r="M2397" s="45" t="e">
        <f t="shared" si="37"/>
        <v>#VALUE!</v>
      </c>
    </row>
    <row r="2398" spans="1:13" x14ac:dyDescent="0.25">
      <c r="A2398" s="72" t="s">
        <v>21</v>
      </c>
      <c r="D2398" s="72">
        <v>0</v>
      </c>
      <c r="E2398" s="72">
        <v>0</v>
      </c>
      <c r="F2398" s="72">
        <v>0</v>
      </c>
      <c r="K2398" s="72" t="s">
        <v>3850</v>
      </c>
      <c r="L2398" s="12" t="e">
        <f>VLOOKUP(B2398,Doses!A:C,3,FALSE)</f>
        <v>#N/A</v>
      </c>
      <c r="M2398" s="45" t="e">
        <f t="shared" si="37"/>
        <v>#VALUE!</v>
      </c>
    </row>
    <row r="2399" spans="1:13" x14ac:dyDescent="0.25">
      <c r="A2399" s="72" t="s">
        <v>21</v>
      </c>
      <c r="D2399" s="72">
        <v>0</v>
      </c>
      <c r="E2399" s="72">
        <v>0</v>
      </c>
      <c r="F2399" s="72">
        <v>0</v>
      </c>
      <c r="K2399" s="72" t="s">
        <v>3850</v>
      </c>
      <c r="L2399" s="12" t="e">
        <f>VLOOKUP(B2399,Doses!A:C,3,FALSE)</f>
        <v>#N/A</v>
      </c>
      <c r="M2399" s="45" t="e">
        <f t="shared" si="37"/>
        <v>#VALUE!</v>
      </c>
    </row>
    <row r="2400" spans="1:13" x14ac:dyDescent="0.25">
      <c r="A2400" s="72" t="s">
        <v>21</v>
      </c>
      <c r="D2400" s="72">
        <v>0</v>
      </c>
      <c r="E2400" s="72">
        <v>0</v>
      </c>
      <c r="F2400" s="72">
        <v>0</v>
      </c>
      <c r="K2400" s="73" t="s">
        <v>3850</v>
      </c>
      <c r="L2400" s="12" t="e">
        <f>VLOOKUP(B2400,Doses!A:C,3,FALSE)</f>
        <v>#N/A</v>
      </c>
      <c r="M2400" s="45" t="e">
        <f t="shared" si="37"/>
        <v>#VALUE!</v>
      </c>
    </row>
    <row r="2401" spans="1:13" x14ac:dyDescent="0.25">
      <c r="A2401" s="72" t="s">
        <v>21</v>
      </c>
      <c r="D2401" s="72">
        <v>0</v>
      </c>
      <c r="E2401" s="72">
        <v>0</v>
      </c>
      <c r="F2401" s="72">
        <v>0</v>
      </c>
      <c r="K2401" s="72" t="s">
        <v>3850</v>
      </c>
      <c r="L2401" s="12" t="e">
        <f>VLOOKUP(B2401,Doses!A:C,3,FALSE)</f>
        <v>#N/A</v>
      </c>
      <c r="M2401" s="45" t="e">
        <f t="shared" si="37"/>
        <v>#VALUE!</v>
      </c>
    </row>
    <row r="2402" spans="1:13" x14ac:dyDescent="0.25">
      <c r="A2402" s="72" t="s">
        <v>21</v>
      </c>
      <c r="D2402" s="72">
        <v>0</v>
      </c>
      <c r="E2402" s="72">
        <v>0</v>
      </c>
      <c r="F2402" s="72">
        <v>0</v>
      </c>
      <c r="K2402" s="72" t="s">
        <v>3850</v>
      </c>
      <c r="L2402" s="12" t="e">
        <f>VLOOKUP(B2402,Doses!A:C,3,FALSE)</f>
        <v>#N/A</v>
      </c>
      <c r="M2402" s="45" t="e">
        <f t="shared" si="37"/>
        <v>#VALUE!</v>
      </c>
    </row>
    <row r="2403" spans="1:13" x14ac:dyDescent="0.25">
      <c r="A2403" s="72" t="s">
        <v>21</v>
      </c>
      <c r="D2403" s="72">
        <v>0</v>
      </c>
      <c r="E2403" s="72">
        <v>0</v>
      </c>
      <c r="F2403" s="72">
        <v>0</v>
      </c>
      <c r="K2403" s="72" t="s">
        <v>3850</v>
      </c>
      <c r="L2403" s="12" t="e">
        <f>VLOOKUP(B2403,Doses!A:C,3,FALSE)</f>
        <v>#N/A</v>
      </c>
      <c r="M2403" s="45" t="e">
        <f t="shared" si="37"/>
        <v>#VALUE!</v>
      </c>
    </row>
    <row r="2404" spans="1:13" x14ac:dyDescent="0.25">
      <c r="A2404" s="72" t="s">
        <v>21</v>
      </c>
      <c r="D2404" s="72">
        <v>0</v>
      </c>
      <c r="E2404" s="72">
        <v>0</v>
      </c>
      <c r="F2404" s="72">
        <v>0</v>
      </c>
      <c r="K2404" s="72" t="s">
        <v>3850</v>
      </c>
      <c r="L2404" s="12" t="e">
        <f>VLOOKUP(B2404,Doses!A:C,3,FALSE)</f>
        <v>#N/A</v>
      </c>
      <c r="M2404" s="45" t="e">
        <f t="shared" si="37"/>
        <v>#VALUE!</v>
      </c>
    </row>
    <row r="2405" spans="1:13" x14ac:dyDescent="0.25">
      <c r="A2405" s="72" t="s">
        <v>21</v>
      </c>
      <c r="D2405" s="72">
        <v>0</v>
      </c>
      <c r="E2405" s="72">
        <v>0</v>
      </c>
      <c r="F2405" s="72">
        <v>0</v>
      </c>
      <c r="K2405" s="72" t="s">
        <v>3850</v>
      </c>
      <c r="L2405" s="12" t="e">
        <f>VLOOKUP(B2405,Doses!A:C,3,FALSE)</f>
        <v>#N/A</v>
      </c>
      <c r="M2405" s="45" t="e">
        <f t="shared" si="37"/>
        <v>#VALUE!</v>
      </c>
    </row>
    <row r="2406" spans="1:13" x14ac:dyDescent="0.25">
      <c r="A2406" s="72" t="s">
        <v>21</v>
      </c>
      <c r="D2406" s="72">
        <v>0</v>
      </c>
      <c r="E2406" s="72">
        <v>0</v>
      </c>
      <c r="F2406" s="72">
        <v>0</v>
      </c>
      <c r="K2406" s="72" t="s">
        <v>3850</v>
      </c>
      <c r="L2406" s="12" t="e">
        <f>VLOOKUP(B2406,Doses!A:C,3,FALSE)</f>
        <v>#N/A</v>
      </c>
      <c r="M2406" s="45" t="e">
        <f t="shared" si="37"/>
        <v>#VALUE!</v>
      </c>
    </row>
    <row r="2407" spans="1:13" x14ac:dyDescent="0.25">
      <c r="A2407" s="72" t="s">
        <v>21</v>
      </c>
      <c r="D2407" s="72">
        <v>0</v>
      </c>
      <c r="E2407" s="72">
        <v>0</v>
      </c>
      <c r="F2407" s="72">
        <v>0</v>
      </c>
      <c r="K2407" s="72" t="s">
        <v>3850</v>
      </c>
      <c r="L2407" s="12" t="e">
        <f>VLOOKUP(B2407,Doses!A:C,3,FALSE)</f>
        <v>#N/A</v>
      </c>
      <c r="M2407" s="45" t="e">
        <f t="shared" si="37"/>
        <v>#VALUE!</v>
      </c>
    </row>
    <row r="2408" spans="1:13" x14ac:dyDescent="0.25">
      <c r="A2408" s="72" t="s">
        <v>21</v>
      </c>
      <c r="D2408" s="72">
        <v>0</v>
      </c>
      <c r="E2408" s="72">
        <v>0</v>
      </c>
      <c r="F2408" s="72">
        <v>0</v>
      </c>
      <c r="K2408" s="72" t="s">
        <v>3850</v>
      </c>
      <c r="L2408" s="12" t="e">
        <f>VLOOKUP(B2408,Doses!A:C,3,FALSE)</f>
        <v>#N/A</v>
      </c>
      <c r="M2408" s="45" t="e">
        <f t="shared" si="37"/>
        <v>#VALUE!</v>
      </c>
    </row>
    <row r="2409" spans="1:13" x14ac:dyDescent="0.25">
      <c r="A2409" s="72" t="s">
        <v>21</v>
      </c>
      <c r="D2409" s="72">
        <v>0</v>
      </c>
      <c r="E2409" s="72">
        <v>0</v>
      </c>
      <c r="F2409" s="72">
        <v>0</v>
      </c>
      <c r="K2409" s="72" t="s">
        <v>3850</v>
      </c>
      <c r="L2409" s="12" t="e">
        <f>VLOOKUP(B2409,Doses!A:C,3,FALSE)</f>
        <v>#N/A</v>
      </c>
      <c r="M2409" s="45" t="e">
        <f t="shared" si="37"/>
        <v>#VALUE!</v>
      </c>
    </row>
    <row r="2410" spans="1:13" x14ac:dyDescent="0.25">
      <c r="A2410" s="72" t="s">
        <v>21</v>
      </c>
      <c r="D2410" s="72">
        <v>0</v>
      </c>
      <c r="E2410" s="72">
        <v>0</v>
      </c>
      <c r="F2410" s="72">
        <v>0</v>
      </c>
      <c r="K2410" s="72" t="s">
        <v>3850</v>
      </c>
      <c r="L2410" s="12" t="e">
        <f>VLOOKUP(B2410,Doses!A:C,3,FALSE)</f>
        <v>#N/A</v>
      </c>
      <c r="M2410" s="45" t="e">
        <f t="shared" si="37"/>
        <v>#VALUE!</v>
      </c>
    </row>
    <row r="2411" spans="1:13" x14ac:dyDescent="0.25">
      <c r="A2411" s="72" t="s">
        <v>21</v>
      </c>
      <c r="D2411" s="72">
        <v>0</v>
      </c>
      <c r="E2411" s="72">
        <v>0</v>
      </c>
      <c r="F2411" s="72">
        <v>0</v>
      </c>
      <c r="K2411" s="72" t="s">
        <v>3850</v>
      </c>
      <c r="L2411" s="12" t="e">
        <f>VLOOKUP(B2411,Doses!A:C,3,FALSE)</f>
        <v>#N/A</v>
      </c>
      <c r="M2411" s="45" t="e">
        <f t="shared" si="37"/>
        <v>#VALUE!</v>
      </c>
    </row>
    <row r="2412" spans="1:13" x14ac:dyDescent="0.25">
      <c r="A2412" s="72" t="s">
        <v>21</v>
      </c>
      <c r="D2412" s="72">
        <v>0</v>
      </c>
      <c r="E2412" s="72">
        <v>0</v>
      </c>
      <c r="F2412" s="72">
        <v>0</v>
      </c>
      <c r="K2412" s="72" t="s">
        <v>3850</v>
      </c>
      <c r="L2412" s="12" t="e">
        <f>VLOOKUP(B2412,Doses!A:C,3,FALSE)</f>
        <v>#N/A</v>
      </c>
      <c r="M2412" s="45" t="e">
        <f t="shared" si="37"/>
        <v>#VALUE!</v>
      </c>
    </row>
    <row r="2413" spans="1:13" x14ac:dyDescent="0.25">
      <c r="A2413" s="72" t="s">
        <v>21</v>
      </c>
      <c r="D2413" s="72">
        <v>0</v>
      </c>
      <c r="E2413" s="72">
        <v>0</v>
      </c>
      <c r="F2413" s="72">
        <v>0</v>
      </c>
      <c r="K2413" s="72" t="s">
        <v>3850</v>
      </c>
      <c r="L2413" s="12" t="e">
        <f>VLOOKUP(B2413,Doses!A:C,3,FALSE)</f>
        <v>#N/A</v>
      </c>
      <c r="M2413" s="45" t="e">
        <f t="shared" si="37"/>
        <v>#VALUE!</v>
      </c>
    </row>
    <row r="2414" spans="1:13" x14ac:dyDescent="0.25">
      <c r="A2414" s="72" t="s">
        <v>21</v>
      </c>
      <c r="D2414" s="72">
        <v>0</v>
      </c>
      <c r="E2414" s="72">
        <v>0</v>
      </c>
      <c r="F2414" s="72">
        <v>0</v>
      </c>
      <c r="K2414" s="72" t="s">
        <v>3850</v>
      </c>
      <c r="L2414" s="12" t="e">
        <f>VLOOKUP(B2414,Doses!A:C,3,FALSE)</f>
        <v>#N/A</v>
      </c>
      <c r="M2414" s="45" t="e">
        <f t="shared" si="37"/>
        <v>#VALUE!</v>
      </c>
    </row>
    <row r="2415" spans="1:13" x14ac:dyDescent="0.25">
      <c r="A2415" s="72" t="s">
        <v>21</v>
      </c>
      <c r="D2415" s="72">
        <v>0</v>
      </c>
      <c r="E2415" s="72">
        <v>0</v>
      </c>
      <c r="F2415" s="72">
        <v>0</v>
      </c>
      <c r="K2415" s="72" t="s">
        <v>3850</v>
      </c>
      <c r="L2415" s="12" t="e">
        <f>VLOOKUP(B2415,Doses!A:C,3,FALSE)</f>
        <v>#N/A</v>
      </c>
      <c r="M2415" s="45" t="e">
        <f t="shared" si="37"/>
        <v>#VALUE!</v>
      </c>
    </row>
    <row r="2416" spans="1:13" x14ac:dyDescent="0.25">
      <c r="A2416" s="72" t="s">
        <v>21</v>
      </c>
      <c r="D2416" s="72">
        <v>0</v>
      </c>
      <c r="E2416" s="72">
        <v>0</v>
      </c>
      <c r="F2416" s="72">
        <v>0</v>
      </c>
      <c r="K2416" s="72" t="s">
        <v>3850</v>
      </c>
      <c r="L2416" s="12" t="e">
        <f>VLOOKUP(B2416,Doses!A:C,3,FALSE)</f>
        <v>#N/A</v>
      </c>
      <c r="M2416" s="45" t="e">
        <f t="shared" si="37"/>
        <v>#VALUE!</v>
      </c>
    </row>
    <row r="2417" spans="1:13" x14ac:dyDescent="0.25">
      <c r="A2417" s="72" t="s">
        <v>21</v>
      </c>
      <c r="D2417" s="72">
        <v>0</v>
      </c>
      <c r="E2417" s="72">
        <v>0</v>
      </c>
      <c r="F2417" s="72">
        <v>0</v>
      </c>
      <c r="K2417" s="72" t="s">
        <v>3850</v>
      </c>
      <c r="L2417" s="12" t="e">
        <f>VLOOKUP(B2417,Doses!A:C,3,FALSE)</f>
        <v>#N/A</v>
      </c>
      <c r="M2417" s="45" t="e">
        <f t="shared" si="37"/>
        <v>#VALUE!</v>
      </c>
    </row>
    <row r="2418" spans="1:13" x14ac:dyDescent="0.25">
      <c r="A2418" s="72" t="s">
        <v>21</v>
      </c>
      <c r="D2418" s="72">
        <v>0</v>
      </c>
      <c r="E2418" s="72">
        <v>0</v>
      </c>
      <c r="F2418" s="72">
        <v>0</v>
      </c>
      <c r="K2418" s="72" t="s">
        <v>3850</v>
      </c>
      <c r="L2418" s="12" t="e">
        <f>VLOOKUP(B2418,Doses!A:C,3,FALSE)</f>
        <v>#N/A</v>
      </c>
      <c r="M2418" s="45" t="e">
        <f t="shared" si="37"/>
        <v>#VALUE!</v>
      </c>
    </row>
    <row r="2419" spans="1:13" x14ac:dyDescent="0.25">
      <c r="A2419" s="72" t="s">
        <v>21</v>
      </c>
      <c r="D2419" s="72">
        <v>0</v>
      </c>
      <c r="E2419" s="72">
        <v>0</v>
      </c>
      <c r="F2419" s="72">
        <v>0</v>
      </c>
      <c r="K2419" s="72" t="s">
        <v>3850</v>
      </c>
      <c r="L2419" s="12" t="e">
        <f>VLOOKUP(B2419,Doses!A:C,3,FALSE)</f>
        <v>#N/A</v>
      </c>
      <c r="M2419" s="45" t="e">
        <f t="shared" si="37"/>
        <v>#VALUE!</v>
      </c>
    </row>
    <row r="2420" spans="1:13" x14ac:dyDescent="0.25">
      <c r="A2420" s="72" t="s">
        <v>21</v>
      </c>
      <c r="D2420" s="72">
        <v>0</v>
      </c>
      <c r="E2420" s="72">
        <v>0</v>
      </c>
      <c r="F2420" s="72">
        <v>0</v>
      </c>
      <c r="K2420" s="72" t="s">
        <v>3850</v>
      </c>
      <c r="L2420" s="12" t="e">
        <f>VLOOKUP(B2420,Doses!A:C,3,FALSE)</f>
        <v>#N/A</v>
      </c>
      <c r="M2420" s="45" t="e">
        <f t="shared" si="37"/>
        <v>#VALUE!</v>
      </c>
    </row>
    <row r="2421" spans="1:13" x14ac:dyDescent="0.25">
      <c r="A2421" s="72" t="s">
        <v>21</v>
      </c>
      <c r="D2421" s="72">
        <v>0</v>
      </c>
      <c r="E2421" s="72">
        <v>0</v>
      </c>
      <c r="F2421" s="72">
        <v>0</v>
      </c>
      <c r="K2421" s="72" t="s">
        <v>3850</v>
      </c>
      <c r="L2421" s="12" t="e">
        <f>VLOOKUP(B2421,Doses!A:C,3,FALSE)</f>
        <v>#N/A</v>
      </c>
      <c r="M2421" s="45" t="e">
        <f t="shared" si="37"/>
        <v>#VALUE!</v>
      </c>
    </row>
    <row r="2422" spans="1:13" x14ac:dyDescent="0.25">
      <c r="A2422" s="72" t="s">
        <v>21</v>
      </c>
      <c r="D2422" s="72">
        <v>0</v>
      </c>
      <c r="E2422" s="72">
        <v>0</v>
      </c>
      <c r="F2422" s="72">
        <v>0</v>
      </c>
      <c r="K2422" s="72" t="s">
        <v>3850</v>
      </c>
      <c r="L2422" s="12" t="e">
        <f>VLOOKUP(B2422,Doses!A:C,3,FALSE)</f>
        <v>#N/A</v>
      </c>
      <c r="M2422" s="45" t="e">
        <f t="shared" si="37"/>
        <v>#VALUE!</v>
      </c>
    </row>
    <row r="2423" spans="1:13" x14ac:dyDescent="0.25">
      <c r="A2423" s="72" t="s">
        <v>21</v>
      </c>
      <c r="D2423" s="72">
        <v>0</v>
      </c>
      <c r="E2423" s="72">
        <v>0</v>
      </c>
      <c r="F2423" s="72">
        <v>0</v>
      </c>
      <c r="I2423" s="74"/>
      <c r="K2423" s="72" t="s">
        <v>3850</v>
      </c>
      <c r="L2423" s="12" t="e">
        <f>VLOOKUP(B2423,Doses!A:C,3,FALSE)</f>
        <v>#N/A</v>
      </c>
      <c r="M2423" s="45" t="e">
        <f t="shared" si="37"/>
        <v>#VALUE!</v>
      </c>
    </row>
    <row r="2424" spans="1:13" x14ac:dyDescent="0.25">
      <c r="A2424" s="72" t="s">
        <v>21</v>
      </c>
      <c r="D2424" s="72">
        <v>0</v>
      </c>
      <c r="E2424" s="72">
        <v>0</v>
      </c>
      <c r="F2424" s="72">
        <v>0</v>
      </c>
      <c r="K2424" s="72" t="s">
        <v>3850</v>
      </c>
      <c r="L2424" s="12" t="e">
        <f>VLOOKUP(B2424,Doses!A:C,3,FALSE)</f>
        <v>#N/A</v>
      </c>
      <c r="M2424" s="45" t="e">
        <f t="shared" si="37"/>
        <v>#VALUE!</v>
      </c>
    </row>
    <row r="2425" spans="1:13" x14ac:dyDescent="0.25">
      <c r="A2425" s="72" t="s">
        <v>21</v>
      </c>
      <c r="D2425" s="72">
        <v>0</v>
      </c>
      <c r="E2425" s="72">
        <v>0</v>
      </c>
      <c r="F2425" s="72">
        <v>0</v>
      </c>
      <c r="K2425" s="73" t="s">
        <v>3850</v>
      </c>
      <c r="L2425" s="12" t="e">
        <f>VLOOKUP(B2425,Doses!A:C,3,FALSE)</f>
        <v>#N/A</v>
      </c>
      <c r="M2425" s="45" t="e">
        <f t="shared" si="37"/>
        <v>#VALUE!</v>
      </c>
    </row>
    <row r="2426" spans="1:13" x14ac:dyDescent="0.25">
      <c r="A2426" s="72" t="s">
        <v>21</v>
      </c>
      <c r="D2426" s="72">
        <v>0</v>
      </c>
      <c r="E2426" s="72">
        <v>0</v>
      </c>
      <c r="F2426" s="72">
        <v>0</v>
      </c>
      <c r="K2426" s="73" t="s">
        <v>3850</v>
      </c>
      <c r="L2426" s="12" t="e">
        <f>VLOOKUP(B2426,Doses!A:C,3,FALSE)</f>
        <v>#N/A</v>
      </c>
      <c r="M2426" s="45" t="e">
        <f t="shared" si="37"/>
        <v>#VALUE!</v>
      </c>
    </row>
    <row r="2427" spans="1:13" x14ac:dyDescent="0.25">
      <c r="A2427" s="72" t="s">
        <v>21</v>
      </c>
      <c r="D2427" s="72">
        <v>0</v>
      </c>
      <c r="E2427" s="72">
        <v>0</v>
      </c>
      <c r="F2427" s="72">
        <v>0</v>
      </c>
      <c r="K2427" s="72" t="s">
        <v>3850</v>
      </c>
      <c r="L2427" s="12" t="e">
        <f>VLOOKUP(B2427,Doses!A:C,3,FALSE)</f>
        <v>#N/A</v>
      </c>
      <c r="M2427" s="45" t="e">
        <f t="shared" si="37"/>
        <v>#VALUE!</v>
      </c>
    </row>
    <row r="2428" spans="1:13" x14ac:dyDescent="0.25">
      <c r="A2428" s="72" t="s">
        <v>21</v>
      </c>
      <c r="D2428" s="72">
        <v>0</v>
      </c>
      <c r="E2428" s="72">
        <v>0</v>
      </c>
      <c r="F2428" s="72">
        <v>0</v>
      </c>
      <c r="K2428" s="72" t="s">
        <v>3850</v>
      </c>
      <c r="L2428" s="12" t="e">
        <f>VLOOKUP(B2428,Doses!A:C,3,FALSE)</f>
        <v>#N/A</v>
      </c>
      <c r="M2428" s="45" t="e">
        <f t="shared" si="37"/>
        <v>#VALUE!</v>
      </c>
    </row>
    <row r="2429" spans="1:13" x14ac:dyDescent="0.25">
      <c r="A2429" s="72" t="s">
        <v>21</v>
      </c>
      <c r="D2429" s="72">
        <v>0</v>
      </c>
      <c r="E2429" s="72">
        <v>0</v>
      </c>
      <c r="F2429" s="72">
        <v>0</v>
      </c>
      <c r="K2429" s="72" t="s">
        <v>3850</v>
      </c>
      <c r="L2429" s="12" t="e">
        <f>VLOOKUP(B2429,Doses!A:C,3,FALSE)</f>
        <v>#N/A</v>
      </c>
      <c r="M2429" s="45" t="e">
        <f t="shared" si="37"/>
        <v>#VALUE!</v>
      </c>
    </row>
    <row r="2430" spans="1:13" x14ac:dyDescent="0.25">
      <c r="A2430" s="72" t="s">
        <v>21</v>
      </c>
      <c r="D2430" s="72">
        <v>0</v>
      </c>
      <c r="E2430" s="72">
        <v>0</v>
      </c>
      <c r="F2430" s="72">
        <v>0</v>
      </c>
      <c r="K2430" s="72" t="s">
        <v>3850</v>
      </c>
      <c r="L2430" s="12" t="e">
        <f>VLOOKUP(B2430,Doses!A:C,3,FALSE)</f>
        <v>#N/A</v>
      </c>
      <c r="M2430" s="45" t="e">
        <f t="shared" si="37"/>
        <v>#VALUE!</v>
      </c>
    </row>
    <row r="2431" spans="1:13" x14ac:dyDescent="0.25">
      <c r="A2431" s="72" t="s">
        <v>21</v>
      </c>
      <c r="D2431" s="72">
        <v>0</v>
      </c>
      <c r="E2431" s="72">
        <v>0</v>
      </c>
      <c r="F2431" s="72">
        <v>0</v>
      </c>
      <c r="K2431" s="72" t="s">
        <v>3850</v>
      </c>
      <c r="L2431" s="12" t="e">
        <f>VLOOKUP(B2431,Doses!A:C,3,FALSE)</f>
        <v>#N/A</v>
      </c>
      <c r="M2431" s="45" t="e">
        <f t="shared" si="37"/>
        <v>#VALUE!</v>
      </c>
    </row>
    <row r="2432" spans="1:13" x14ac:dyDescent="0.25">
      <c r="A2432" s="72" t="s">
        <v>21</v>
      </c>
      <c r="D2432" s="72">
        <v>0</v>
      </c>
      <c r="E2432" s="72">
        <v>0</v>
      </c>
      <c r="F2432" s="72">
        <v>0</v>
      </c>
      <c r="K2432" s="72" t="s">
        <v>3850</v>
      </c>
      <c r="L2432" s="12" t="e">
        <f>VLOOKUP(B2432,Doses!A:C,3,FALSE)</f>
        <v>#N/A</v>
      </c>
      <c r="M2432" s="45" t="e">
        <f t="shared" si="37"/>
        <v>#VALUE!</v>
      </c>
    </row>
    <row r="2433" spans="1:13" x14ac:dyDescent="0.25">
      <c r="A2433" s="72" t="s">
        <v>21</v>
      </c>
      <c r="D2433" s="72">
        <v>0</v>
      </c>
      <c r="E2433" s="72">
        <v>0</v>
      </c>
      <c r="F2433" s="72">
        <v>0</v>
      </c>
      <c r="K2433" s="72" t="s">
        <v>3850</v>
      </c>
      <c r="L2433" s="12" t="e">
        <f>VLOOKUP(B2433,Doses!A:C,3,FALSE)</f>
        <v>#N/A</v>
      </c>
      <c r="M2433" s="45" t="e">
        <f t="shared" si="37"/>
        <v>#VALUE!</v>
      </c>
    </row>
    <row r="2434" spans="1:13" x14ac:dyDescent="0.25">
      <c r="A2434" s="72" t="s">
        <v>21</v>
      </c>
      <c r="D2434" s="72">
        <v>0</v>
      </c>
      <c r="E2434" s="72">
        <v>0</v>
      </c>
      <c r="F2434" s="72">
        <v>0</v>
      </c>
      <c r="K2434" s="72" t="s">
        <v>3850</v>
      </c>
      <c r="L2434" s="12" t="e">
        <f>VLOOKUP(B2434,Doses!A:C,3,FALSE)</f>
        <v>#N/A</v>
      </c>
      <c r="M2434" s="45" t="e">
        <f t="shared" si="37"/>
        <v>#VALUE!</v>
      </c>
    </row>
    <row r="2435" spans="1:13" x14ac:dyDescent="0.25">
      <c r="A2435" s="72" t="s">
        <v>21</v>
      </c>
      <c r="D2435" s="72">
        <v>0</v>
      </c>
      <c r="E2435" s="72">
        <v>0</v>
      </c>
      <c r="F2435" s="72">
        <v>0</v>
      </c>
      <c r="K2435" s="72" t="s">
        <v>3850</v>
      </c>
      <c r="L2435" s="12" t="e">
        <f>VLOOKUP(B2435,Doses!A:C,3,FALSE)</f>
        <v>#N/A</v>
      </c>
      <c r="M2435" s="45" t="e">
        <f t="shared" ref="M2435:M2498" si="38">K2435*1</f>
        <v>#VALUE!</v>
      </c>
    </row>
    <row r="2436" spans="1:13" x14ac:dyDescent="0.25">
      <c r="A2436" s="72" t="s">
        <v>21</v>
      </c>
      <c r="D2436" s="72">
        <v>0</v>
      </c>
      <c r="E2436" s="72">
        <v>0</v>
      </c>
      <c r="F2436" s="72">
        <v>0</v>
      </c>
      <c r="K2436" s="72" t="s">
        <v>3850</v>
      </c>
      <c r="L2436" s="12" t="e">
        <f>VLOOKUP(B2436,Doses!A:C,3,FALSE)</f>
        <v>#N/A</v>
      </c>
      <c r="M2436" s="45" t="e">
        <f t="shared" si="38"/>
        <v>#VALUE!</v>
      </c>
    </row>
    <row r="2437" spans="1:13" x14ac:dyDescent="0.25">
      <c r="A2437" s="72" t="s">
        <v>21</v>
      </c>
      <c r="D2437" s="72">
        <v>0</v>
      </c>
      <c r="E2437" s="72">
        <v>0</v>
      </c>
      <c r="F2437" s="72">
        <v>0</v>
      </c>
      <c r="K2437" s="72" t="s">
        <v>3850</v>
      </c>
      <c r="L2437" s="12" t="e">
        <f>VLOOKUP(B2437,Doses!A:C,3,FALSE)</f>
        <v>#N/A</v>
      </c>
      <c r="M2437" s="45" t="e">
        <f t="shared" si="38"/>
        <v>#VALUE!</v>
      </c>
    </row>
    <row r="2438" spans="1:13" x14ac:dyDescent="0.25">
      <c r="A2438" s="72" t="s">
        <v>21</v>
      </c>
      <c r="D2438" s="72">
        <v>0</v>
      </c>
      <c r="E2438" s="72">
        <v>0</v>
      </c>
      <c r="F2438" s="72">
        <v>0</v>
      </c>
      <c r="K2438" s="72" t="s">
        <v>3850</v>
      </c>
      <c r="L2438" s="12" t="e">
        <f>VLOOKUP(B2438,Doses!A:C,3,FALSE)</f>
        <v>#N/A</v>
      </c>
      <c r="M2438" s="45" t="e">
        <f t="shared" si="38"/>
        <v>#VALUE!</v>
      </c>
    </row>
    <row r="2439" spans="1:13" x14ac:dyDescent="0.25">
      <c r="A2439" s="72" t="s">
        <v>21</v>
      </c>
      <c r="D2439" s="72">
        <v>0</v>
      </c>
      <c r="E2439" s="72">
        <v>0</v>
      </c>
      <c r="F2439" s="72">
        <v>0</v>
      </c>
      <c r="K2439" s="72" t="s">
        <v>3850</v>
      </c>
      <c r="L2439" s="12" t="e">
        <f>VLOOKUP(B2439,Doses!A:C,3,FALSE)</f>
        <v>#N/A</v>
      </c>
      <c r="M2439" s="45" t="e">
        <f t="shared" si="38"/>
        <v>#VALUE!</v>
      </c>
    </row>
    <row r="2440" spans="1:13" x14ac:dyDescent="0.25">
      <c r="A2440" s="72" t="s">
        <v>21</v>
      </c>
      <c r="D2440" s="72">
        <v>0</v>
      </c>
      <c r="E2440" s="72">
        <v>0</v>
      </c>
      <c r="F2440" s="72">
        <v>0</v>
      </c>
      <c r="K2440" s="72" t="s">
        <v>3850</v>
      </c>
      <c r="L2440" s="12" t="e">
        <f>VLOOKUP(B2440,Doses!A:C,3,FALSE)</f>
        <v>#N/A</v>
      </c>
      <c r="M2440" s="45" t="e">
        <f t="shared" si="38"/>
        <v>#VALUE!</v>
      </c>
    </row>
    <row r="2441" spans="1:13" x14ac:dyDescent="0.25">
      <c r="A2441" s="72" t="s">
        <v>21</v>
      </c>
      <c r="D2441" s="72">
        <v>0</v>
      </c>
      <c r="E2441" s="72">
        <v>0</v>
      </c>
      <c r="F2441" s="72">
        <v>0</v>
      </c>
      <c r="K2441" s="72" t="s">
        <v>3850</v>
      </c>
      <c r="L2441" s="12" t="e">
        <f>VLOOKUP(B2441,Doses!A:C,3,FALSE)</f>
        <v>#N/A</v>
      </c>
      <c r="M2441" s="45" t="e">
        <f t="shared" si="38"/>
        <v>#VALUE!</v>
      </c>
    </row>
    <row r="2442" spans="1:13" x14ac:dyDescent="0.25">
      <c r="A2442" s="72" t="s">
        <v>21</v>
      </c>
      <c r="D2442" s="72">
        <v>0</v>
      </c>
      <c r="E2442" s="72">
        <v>0</v>
      </c>
      <c r="F2442" s="72">
        <v>0</v>
      </c>
      <c r="K2442" s="72" t="s">
        <v>3850</v>
      </c>
      <c r="L2442" s="12" t="e">
        <f>VLOOKUP(B2442,Doses!A:C,3,FALSE)</f>
        <v>#N/A</v>
      </c>
      <c r="M2442" s="45" t="e">
        <f t="shared" si="38"/>
        <v>#VALUE!</v>
      </c>
    </row>
    <row r="2443" spans="1:13" x14ac:dyDescent="0.25">
      <c r="A2443" s="72" t="s">
        <v>21</v>
      </c>
      <c r="D2443" s="72">
        <v>0</v>
      </c>
      <c r="E2443" s="72">
        <v>0</v>
      </c>
      <c r="F2443" s="72">
        <v>0</v>
      </c>
      <c r="K2443" s="72" t="s">
        <v>3850</v>
      </c>
      <c r="L2443" s="12" t="e">
        <f>VLOOKUP(B2443,Doses!A:C,3,FALSE)</f>
        <v>#N/A</v>
      </c>
      <c r="M2443" s="45" t="e">
        <f t="shared" si="38"/>
        <v>#VALUE!</v>
      </c>
    </row>
    <row r="2444" spans="1:13" x14ac:dyDescent="0.25">
      <c r="A2444" s="72" t="s">
        <v>21</v>
      </c>
      <c r="D2444" s="72">
        <v>0</v>
      </c>
      <c r="E2444" s="72">
        <v>0</v>
      </c>
      <c r="F2444" s="72">
        <v>0</v>
      </c>
      <c r="K2444" s="72" t="s">
        <v>3850</v>
      </c>
      <c r="L2444" s="12" t="e">
        <f>VLOOKUP(B2444,Doses!A:C,3,FALSE)</f>
        <v>#N/A</v>
      </c>
      <c r="M2444" s="45" t="e">
        <f t="shared" si="38"/>
        <v>#VALUE!</v>
      </c>
    </row>
    <row r="2445" spans="1:13" x14ac:dyDescent="0.25">
      <c r="A2445" s="72" t="s">
        <v>21</v>
      </c>
      <c r="D2445" s="72">
        <v>0</v>
      </c>
      <c r="E2445" s="72">
        <v>0</v>
      </c>
      <c r="F2445" s="72">
        <v>0</v>
      </c>
      <c r="K2445" s="72" t="s">
        <v>3850</v>
      </c>
      <c r="L2445" s="12" t="e">
        <f>VLOOKUP(B2445,Doses!A:C,3,FALSE)</f>
        <v>#N/A</v>
      </c>
      <c r="M2445" s="45" t="e">
        <f t="shared" si="38"/>
        <v>#VALUE!</v>
      </c>
    </row>
    <row r="2446" spans="1:13" x14ac:dyDescent="0.25">
      <c r="A2446" s="72" t="s">
        <v>21</v>
      </c>
      <c r="D2446" s="72">
        <v>0</v>
      </c>
      <c r="E2446" s="72">
        <v>0</v>
      </c>
      <c r="F2446" s="72">
        <v>0</v>
      </c>
      <c r="K2446" s="72" t="s">
        <v>3850</v>
      </c>
      <c r="L2446" s="12" t="e">
        <f>VLOOKUP(B2446,Doses!A:C,3,FALSE)</f>
        <v>#N/A</v>
      </c>
      <c r="M2446" s="45" t="e">
        <f t="shared" si="38"/>
        <v>#VALUE!</v>
      </c>
    </row>
    <row r="2447" spans="1:13" x14ac:dyDescent="0.25">
      <c r="A2447" s="72" t="s">
        <v>21</v>
      </c>
      <c r="D2447" s="72">
        <v>0</v>
      </c>
      <c r="E2447" s="72">
        <v>0</v>
      </c>
      <c r="F2447" s="72">
        <v>0</v>
      </c>
      <c r="K2447" s="72" t="s">
        <v>3850</v>
      </c>
      <c r="L2447" s="12" t="e">
        <f>VLOOKUP(B2447,Doses!A:C,3,FALSE)</f>
        <v>#N/A</v>
      </c>
      <c r="M2447" s="45" t="e">
        <f t="shared" si="38"/>
        <v>#VALUE!</v>
      </c>
    </row>
    <row r="2448" spans="1:13" x14ac:dyDescent="0.25">
      <c r="A2448" s="72" t="s">
        <v>21</v>
      </c>
      <c r="D2448" s="72">
        <v>0</v>
      </c>
      <c r="E2448" s="72">
        <v>0</v>
      </c>
      <c r="F2448" s="72">
        <v>0</v>
      </c>
      <c r="K2448" s="72" t="s">
        <v>3850</v>
      </c>
      <c r="L2448" s="12" t="e">
        <f>VLOOKUP(B2448,Doses!A:C,3,FALSE)</f>
        <v>#N/A</v>
      </c>
      <c r="M2448" s="45" t="e">
        <f t="shared" si="38"/>
        <v>#VALUE!</v>
      </c>
    </row>
    <row r="2449" spans="1:13" x14ac:dyDescent="0.25">
      <c r="A2449" s="72" t="s">
        <v>21</v>
      </c>
      <c r="D2449" s="72">
        <v>0</v>
      </c>
      <c r="E2449" s="72">
        <v>0</v>
      </c>
      <c r="F2449" s="72">
        <v>0</v>
      </c>
      <c r="K2449" s="72" t="s">
        <v>3850</v>
      </c>
      <c r="L2449" s="12" t="e">
        <f>VLOOKUP(B2449,Doses!A:C,3,FALSE)</f>
        <v>#N/A</v>
      </c>
      <c r="M2449" s="45" t="e">
        <f t="shared" si="38"/>
        <v>#VALUE!</v>
      </c>
    </row>
    <row r="2450" spans="1:13" x14ac:dyDescent="0.25">
      <c r="A2450" s="72" t="s">
        <v>21</v>
      </c>
      <c r="D2450" s="72">
        <v>0</v>
      </c>
      <c r="E2450" s="72">
        <v>0</v>
      </c>
      <c r="F2450" s="72">
        <v>0</v>
      </c>
      <c r="K2450" s="72" t="s">
        <v>3850</v>
      </c>
      <c r="L2450" s="12" t="e">
        <f>VLOOKUP(B2450,Doses!A:C,3,FALSE)</f>
        <v>#N/A</v>
      </c>
      <c r="M2450" s="45" t="e">
        <f t="shared" si="38"/>
        <v>#VALUE!</v>
      </c>
    </row>
    <row r="2451" spans="1:13" x14ac:dyDescent="0.25">
      <c r="A2451" s="72" t="s">
        <v>21</v>
      </c>
      <c r="D2451" s="72">
        <v>0</v>
      </c>
      <c r="E2451" s="72">
        <v>0</v>
      </c>
      <c r="F2451" s="72">
        <v>0</v>
      </c>
      <c r="K2451" s="72" t="s">
        <v>3850</v>
      </c>
      <c r="L2451" s="12" t="e">
        <f>VLOOKUP(B2451,Doses!A:C,3,FALSE)</f>
        <v>#N/A</v>
      </c>
      <c r="M2451" s="45" t="e">
        <f t="shared" si="38"/>
        <v>#VALUE!</v>
      </c>
    </row>
    <row r="2452" spans="1:13" x14ac:dyDescent="0.25">
      <c r="A2452" s="72" t="s">
        <v>21</v>
      </c>
      <c r="D2452" s="72">
        <v>0</v>
      </c>
      <c r="E2452" s="72">
        <v>0</v>
      </c>
      <c r="F2452" s="72">
        <v>0</v>
      </c>
      <c r="K2452" s="72" t="s">
        <v>3850</v>
      </c>
      <c r="L2452" s="12" t="e">
        <f>VLOOKUP(B2452,Doses!A:C,3,FALSE)</f>
        <v>#N/A</v>
      </c>
      <c r="M2452" s="45" t="e">
        <f t="shared" si="38"/>
        <v>#VALUE!</v>
      </c>
    </row>
    <row r="2453" spans="1:13" x14ac:dyDescent="0.25">
      <c r="A2453" s="72" t="s">
        <v>21</v>
      </c>
      <c r="D2453" s="72">
        <v>0</v>
      </c>
      <c r="E2453" s="72">
        <v>0</v>
      </c>
      <c r="F2453" s="72">
        <v>0</v>
      </c>
      <c r="K2453" s="72" t="s">
        <v>3850</v>
      </c>
      <c r="L2453" s="12" t="e">
        <f>VLOOKUP(B2453,Doses!A:C,3,FALSE)</f>
        <v>#N/A</v>
      </c>
      <c r="M2453" s="45" t="e">
        <f t="shared" si="38"/>
        <v>#VALUE!</v>
      </c>
    </row>
    <row r="2454" spans="1:13" x14ac:dyDescent="0.25">
      <c r="A2454" s="72" t="s">
        <v>21</v>
      </c>
      <c r="D2454" s="72">
        <v>0</v>
      </c>
      <c r="E2454" s="72">
        <v>0</v>
      </c>
      <c r="F2454" s="72">
        <v>0</v>
      </c>
      <c r="K2454" s="72" t="s">
        <v>3850</v>
      </c>
      <c r="L2454" s="12" t="e">
        <f>VLOOKUP(B2454,Doses!A:C,3,FALSE)</f>
        <v>#N/A</v>
      </c>
      <c r="M2454" s="45" t="e">
        <f t="shared" si="38"/>
        <v>#VALUE!</v>
      </c>
    </row>
    <row r="2455" spans="1:13" x14ac:dyDescent="0.25">
      <c r="A2455" s="72" t="s">
        <v>21</v>
      </c>
      <c r="D2455" s="72">
        <v>0</v>
      </c>
      <c r="E2455" s="72">
        <v>0</v>
      </c>
      <c r="F2455" s="72">
        <v>0</v>
      </c>
      <c r="K2455" s="72" t="s">
        <v>3850</v>
      </c>
      <c r="L2455" s="12" t="e">
        <f>VLOOKUP(B2455,Doses!A:C,3,FALSE)</f>
        <v>#N/A</v>
      </c>
      <c r="M2455" s="45" t="e">
        <f t="shared" si="38"/>
        <v>#VALUE!</v>
      </c>
    </row>
    <row r="2456" spans="1:13" x14ac:dyDescent="0.25">
      <c r="A2456" s="72" t="s">
        <v>21</v>
      </c>
      <c r="D2456" s="72">
        <v>0</v>
      </c>
      <c r="E2456" s="72">
        <v>0</v>
      </c>
      <c r="F2456" s="72">
        <v>0</v>
      </c>
      <c r="K2456" s="72" t="s">
        <v>3850</v>
      </c>
      <c r="L2456" s="12" t="e">
        <f>VLOOKUP(B2456,Doses!A:C,3,FALSE)</f>
        <v>#N/A</v>
      </c>
      <c r="M2456" s="45" t="e">
        <f t="shared" si="38"/>
        <v>#VALUE!</v>
      </c>
    </row>
    <row r="2457" spans="1:13" x14ac:dyDescent="0.25">
      <c r="A2457" s="72" t="s">
        <v>21</v>
      </c>
      <c r="D2457" s="72">
        <v>0</v>
      </c>
      <c r="E2457" s="72">
        <v>0</v>
      </c>
      <c r="F2457" s="72">
        <v>0</v>
      </c>
      <c r="K2457" s="72" t="s">
        <v>3850</v>
      </c>
      <c r="L2457" s="12" t="e">
        <f>VLOOKUP(B2457,Doses!A:C,3,FALSE)</f>
        <v>#N/A</v>
      </c>
      <c r="M2457" s="45" t="e">
        <f t="shared" si="38"/>
        <v>#VALUE!</v>
      </c>
    </row>
    <row r="2458" spans="1:13" x14ac:dyDescent="0.25">
      <c r="A2458" s="72" t="s">
        <v>21</v>
      </c>
      <c r="D2458" s="72">
        <v>0</v>
      </c>
      <c r="E2458" s="72">
        <v>0</v>
      </c>
      <c r="F2458" s="72">
        <v>0</v>
      </c>
      <c r="K2458" s="72" t="s">
        <v>3850</v>
      </c>
      <c r="L2458" s="12" t="e">
        <f>VLOOKUP(B2458,Doses!A:C,3,FALSE)</f>
        <v>#N/A</v>
      </c>
      <c r="M2458" s="45" t="e">
        <f t="shared" si="38"/>
        <v>#VALUE!</v>
      </c>
    </row>
    <row r="2459" spans="1:13" x14ac:dyDescent="0.25">
      <c r="A2459" s="72" t="s">
        <v>21</v>
      </c>
      <c r="D2459" s="72">
        <v>0</v>
      </c>
      <c r="E2459" s="72">
        <v>0</v>
      </c>
      <c r="F2459" s="72">
        <v>0</v>
      </c>
      <c r="K2459" s="72" t="s">
        <v>3850</v>
      </c>
      <c r="L2459" s="12" t="e">
        <f>VLOOKUP(B2459,Doses!A:C,3,FALSE)</f>
        <v>#N/A</v>
      </c>
      <c r="M2459" s="45" t="e">
        <f t="shared" si="38"/>
        <v>#VALUE!</v>
      </c>
    </row>
    <row r="2460" spans="1:13" x14ac:dyDescent="0.25">
      <c r="A2460" s="72" t="s">
        <v>21</v>
      </c>
      <c r="D2460" s="72">
        <v>0</v>
      </c>
      <c r="E2460" s="72">
        <v>0</v>
      </c>
      <c r="F2460" s="72">
        <v>0</v>
      </c>
      <c r="K2460" s="72" t="s">
        <v>3850</v>
      </c>
      <c r="L2460" s="12" t="e">
        <f>VLOOKUP(B2460,Doses!A:C,3,FALSE)</f>
        <v>#N/A</v>
      </c>
      <c r="M2460" s="45" t="e">
        <f t="shared" si="38"/>
        <v>#VALUE!</v>
      </c>
    </row>
    <row r="2461" spans="1:13" x14ac:dyDescent="0.25">
      <c r="A2461" s="72" t="s">
        <v>21</v>
      </c>
      <c r="D2461" s="72">
        <v>0</v>
      </c>
      <c r="E2461" s="72">
        <v>0</v>
      </c>
      <c r="F2461" s="72">
        <v>0</v>
      </c>
      <c r="K2461" s="72" t="s">
        <v>3850</v>
      </c>
      <c r="L2461" s="12" t="e">
        <f>VLOOKUP(B2461,Doses!A:C,3,FALSE)</f>
        <v>#N/A</v>
      </c>
      <c r="M2461" s="45" t="e">
        <f t="shared" si="38"/>
        <v>#VALUE!</v>
      </c>
    </row>
    <row r="2462" spans="1:13" x14ac:dyDescent="0.25">
      <c r="A2462" s="72" t="s">
        <v>21</v>
      </c>
      <c r="D2462" s="72">
        <v>0</v>
      </c>
      <c r="E2462" s="72">
        <v>0</v>
      </c>
      <c r="F2462" s="72">
        <v>0</v>
      </c>
      <c r="K2462" s="72" t="s">
        <v>3850</v>
      </c>
      <c r="L2462" s="12" t="e">
        <f>VLOOKUP(B2462,Doses!A:C,3,FALSE)</f>
        <v>#N/A</v>
      </c>
      <c r="M2462" s="45" t="e">
        <f t="shared" si="38"/>
        <v>#VALUE!</v>
      </c>
    </row>
    <row r="2463" spans="1:13" x14ac:dyDescent="0.25">
      <c r="A2463" s="72" t="s">
        <v>21</v>
      </c>
      <c r="D2463" s="72">
        <v>0</v>
      </c>
      <c r="E2463" s="72">
        <v>0</v>
      </c>
      <c r="F2463" s="72">
        <v>0</v>
      </c>
      <c r="K2463" s="72" t="s">
        <v>3850</v>
      </c>
      <c r="L2463" s="12" t="e">
        <f>VLOOKUP(B2463,Doses!A:C,3,FALSE)</f>
        <v>#N/A</v>
      </c>
      <c r="M2463" s="45" t="e">
        <f t="shared" si="38"/>
        <v>#VALUE!</v>
      </c>
    </row>
    <row r="2464" spans="1:13" x14ac:dyDescent="0.25">
      <c r="A2464" s="72" t="s">
        <v>21</v>
      </c>
      <c r="D2464" s="72">
        <v>0</v>
      </c>
      <c r="E2464" s="72">
        <v>0</v>
      </c>
      <c r="F2464" s="72">
        <v>0</v>
      </c>
      <c r="K2464" s="72" t="s">
        <v>3850</v>
      </c>
      <c r="L2464" s="12" t="e">
        <f>VLOOKUP(B2464,Doses!A:C,3,FALSE)</f>
        <v>#N/A</v>
      </c>
      <c r="M2464" s="45" t="e">
        <f t="shared" si="38"/>
        <v>#VALUE!</v>
      </c>
    </row>
    <row r="2465" spans="1:13" x14ac:dyDescent="0.25">
      <c r="A2465" s="72" t="s">
        <v>21</v>
      </c>
      <c r="D2465" s="72">
        <v>0</v>
      </c>
      <c r="E2465" s="72">
        <v>0</v>
      </c>
      <c r="F2465" s="72">
        <v>0</v>
      </c>
      <c r="K2465" s="72" t="s">
        <v>3850</v>
      </c>
      <c r="L2465" s="12" t="e">
        <f>VLOOKUP(B2465,Doses!A:C,3,FALSE)</f>
        <v>#N/A</v>
      </c>
      <c r="M2465" s="45" t="e">
        <f t="shared" si="38"/>
        <v>#VALUE!</v>
      </c>
    </row>
    <row r="2466" spans="1:13" x14ac:dyDescent="0.25">
      <c r="A2466" s="72" t="s">
        <v>21</v>
      </c>
      <c r="D2466" s="72">
        <v>0</v>
      </c>
      <c r="E2466" s="72">
        <v>0</v>
      </c>
      <c r="F2466" s="72">
        <v>0</v>
      </c>
      <c r="K2466" s="72" t="s">
        <v>3850</v>
      </c>
      <c r="L2466" s="12" t="e">
        <f>VLOOKUP(B2466,Doses!A:C,3,FALSE)</f>
        <v>#N/A</v>
      </c>
      <c r="M2466" s="45" t="e">
        <f t="shared" si="38"/>
        <v>#VALUE!</v>
      </c>
    </row>
    <row r="2467" spans="1:13" x14ac:dyDescent="0.25">
      <c r="A2467" s="72" t="s">
        <v>21</v>
      </c>
      <c r="D2467" s="72">
        <v>0</v>
      </c>
      <c r="E2467" s="72">
        <v>0</v>
      </c>
      <c r="F2467" s="72">
        <v>0</v>
      </c>
      <c r="K2467" s="72" t="s">
        <v>3850</v>
      </c>
      <c r="L2467" s="12" t="e">
        <f>VLOOKUP(B2467,Doses!A:C,3,FALSE)</f>
        <v>#N/A</v>
      </c>
      <c r="M2467" s="45" t="e">
        <f t="shared" si="38"/>
        <v>#VALUE!</v>
      </c>
    </row>
    <row r="2468" spans="1:13" x14ac:dyDescent="0.25">
      <c r="A2468" s="72" t="s">
        <v>21</v>
      </c>
      <c r="D2468" s="72">
        <v>0</v>
      </c>
      <c r="E2468" s="72">
        <v>0</v>
      </c>
      <c r="F2468" s="72">
        <v>0</v>
      </c>
      <c r="K2468" s="72" t="s">
        <v>3850</v>
      </c>
      <c r="L2468" s="12" t="e">
        <f>VLOOKUP(B2468,Doses!A:C,3,FALSE)</f>
        <v>#N/A</v>
      </c>
      <c r="M2468" s="45" t="e">
        <f t="shared" si="38"/>
        <v>#VALUE!</v>
      </c>
    </row>
    <row r="2469" spans="1:13" x14ac:dyDescent="0.25">
      <c r="A2469" s="72" t="s">
        <v>21</v>
      </c>
      <c r="D2469" s="72">
        <v>0</v>
      </c>
      <c r="E2469" s="72">
        <v>0</v>
      </c>
      <c r="F2469" s="72">
        <v>0</v>
      </c>
      <c r="K2469" s="72" t="s">
        <v>3850</v>
      </c>
      <c r="L2469" s="12" t="e">
        <f>VLOOKUP(B2469,Doses!A:C,3,FALSE)</f>
        <v>#N/A</v>
      </c>
      <c r="M2469" s="45" t="e">
        <f t="shared" si="38"/>
        <v>#VALUE!</v>
      </c>
    </row>
    <row r="2470" spans="1:13" x14ac:dyDescent="0.25">
      <c r="A2470" s="72" t="s">
        <v>21</v>
      </c>
      <c r="D2470" s="72">
        <v>0</v>
      </c>
      <c r="E2470" s="72">
        <v>0</v>
      </c>
      <c r="F2470" s="72">
        <v>0</v>
      </c>
      <c r="K2470" s="72" t="s">
        <v>3850</v>
      </c>
      <c r="L2470" s="12" t="e">
        <f>VLOOKUP(B2470,Doses!A:C,3,FALSE)</f>
        <v>#N/A</v>
      </c>
      <c r="M2470" s="45" t="e">
        <f t="shared" si="38"/>
        <v>#VALUE!</v>
      </c>
    </row>
    <row r="2471" spans="1:13" x14ac:dyDescent="0.25">
      <c r="A2471" s="72" t="s">
        <v>21</v>
      </c>
      <c r="D2471" s="72">
        <v>0</v>
      </c>
      <c r="E2471" s="72">
        <v>0</v>
      </c>
      <c r="F2471" s="72">
        <v>0</v>
      </c>
      <c r="K2471" s="72" t="s">
        <v>3850</v>
      </c>
      <c r="L2471" s="12" t="e">
        <f>VLOOKUP(B2471,Doses!A:C,3,FALSE)</f>
        <v>#N/A</v>
      </c>
      <c r="M2471" s="45" t="e">
        <f t="shared" si="38"/>
        <v>#VALUE!</v>
      </c>
    </row>
    <row r="2472" spans="1:13" x14ac:dyDescent="0.25">
      <c r="A2472" s="72" t="s">
        <v>21</v>
      </c>
      <c r="D2472" s="72">
        <v>0</v>
      </c>
      <c r="E2472" s="72">
        <v>0</v>
      </c>
      <c r="F2472" s="72">
        <v>0</v>
      </c>
      <c r="K2472" s="73" t="s">
        <v>3850</v>
      </c>
      <c r="L2472" s="12" t="e">
        <f>VLOOKUP(B2472,Doses!A:C,3,FALSE)</f>
        <v>#N/A</v>
      </c>
      <c r="M2472" s="45" t="e">
        <f t="shared" si="38"/>
        <v>#VALUE!</v>
      </c>
    </row>
    <row r="2473" spans="1:13" x14ac:dyDescent="0.25">
      <c r="A2473" s="72" t="s">
        <v>21</v>
      </c>
      <c r="D2473" s="72">
        <v>0</v>
      </c>
      <c r="E2473" s="72">
        <v>0</v>
      </c>
      <c r="F2473" s="72">
        <v>0</v>
      </c>
      <c r="K2473" s="72" t="s">
        <v>3850</v>
      </c>
      <c r="L2473" s="12" t="e">
        <f>VLOOKUP(B2473,Doses!A:C,3,FALSE)</f>
        <v>#N/A</v>
      </c>
      <c r="M2473" s="45" t="e">
        <f t="shared" si="38"/>
        <v>#VALUE!</v>
      </c>
    </row>
    <row r="2474" spans="1:13" x14ac:dyDescent="0.25">
      <c r="A2474" s="72" t="s">
        <v>21</v>
      </c>
      <c r="D2474" s="72">
        <v>0</v>
      </c>
      <c r="E2474" s="72">
        <v>0</v>
      </c>
      <c r="F2474" s="72">
        <v>0</v>
      </c>
      <c r="K2474" s="72" t="s">
        <v>3850</v>
      </c>
      <c r="L2474" s="12" t="e">
        <f>VLOOKUP(B2474,Doses!A:C,3,FALSE)</f>
        <v>#N/A</v>
      </c>
      <c r="M2474" s="45" t="e">
        <f t="shared" si="38"/>
        <v>#VALUE!</v>
      </c>
    </row>
    <row r="2475" spans="1:13" x14ac:dyDescent="0.25">
      <c r="A2475" s="72" t="s">
        <v>21</v>
      </c>
      <c r="D2475" s="72">
        <v>0</v>
      </c>
      <c r="E2475" s="72">
        <v>0</v>
      </c>
      <c r="F2475" s="72">
        <v>0</v>
      </c>
      <c r="K2475" s="72" t="s">
        <v>3850</v>
      </c>
      <c r="L2475" s="12" t="e">
        <f>VLOOKUP(B2475,Doses!A:C,3,FALSE)</f>
        <v>#N/A</v>
      </c>
      <c r="M2475" s="45" t="e">
        <f t="shared" si="38"/>
        <v>#VALUE!</v>
      </c>
    </row>
    <row r="2476" spans="1:13" x14ac:dyDescent="0.25">
      <c r="A2476" s="72" t="s">
        <v>21</v>
      </c>
      <c r="D2476" s="72">
        <v>0</v>
      </c>
      <c r="E2476" s="72">
        <v>0</v>
      </c>
      <c r="F2476" s="72">
        <v>0</v>
      </c>
      <c r="K2476" s="72" t="s">
        <v>3850</v>
      </c>
      <c r="L2476" s="12" t="e">
        <f>VLOOKUP(B2476,Doses!A:C,3,FALSE)</f>
        <v>#N/A</v>
      </c>
      <c r="M2476" s="45" t="e">
        <f t="shared" si="38"/>
        <v>#VALUE!</v>
      </c>
    </row>
    <row r="2477" spans="1:13" x14ac:dyDescent="0.25">
      <c r="A2477" s="72" t="s">
        <v>21</v>
      </c>
      <c r="D2477" s="72">
        <v>0</v>
      </c>
      <c r="E2477" s="72">
        <v>0</v>
      </c>
      <c r="F2477" s="72">
        <v>0</v>
      </c>
      <c r="K2477" s="72" t="s">
        <v>3850</v>
      </c>
      <c r="L2477" s="12" t="e">
        <f>VLOOKUP(B2477,Doses!A:C,3,FALSE)</f>
        <v>#N/A</v>
      </c>
      <c r="M2477" s="45" t="e">
        <f t="shared" si="38"/>
        <v>#VALUE!</v>
      </c>
    </row>
    <row r="2478" spans="1:13" x14ac:dyDescent="0.25">
      <c r="A2478" s="72" t="s">
        <v>21</v>
      </c>
      <c r="D2478" s="72">
        <v>0</v>
      </c>
      <c r="E2478" s="72">
        <v>0</v>
      </c>
      <c r="F2478" s="72">
        <v>0</v>
      </c>
      <c r="K2478" s="72" t="s">
        <v>3850</v>
      </c>
      <c r="L2478" s="12" t="e">
        <f>VLOOKUP(B2478,Doses!A:C,3,FALSE)</f>
        <v>#N/A</v>
      </c>
      <c r="M2478" s="45" t="e">
        <f t="shared" si="38"/>
        <v>#VALUE!</v>
      </c>
    </row>
    <row r="2479" spans="1:13" x14ac:dyDescent="0.25">
      <c r="A2479" s="72" t="s">
        <v>21</v>
      </c>
      <c r="D2479" s="72">
        <v>0</v>
      </c>
      <c r="E2479" s="72">
        <v>0</v>
      </c>
      <c r="F2479" s="72">
        <v>0</v>
      </c>
      <c r="K2479" s="72" t="s">
        <v>3850</v>
      </c>
      <c r="L2479" s="12" t="e">
        <f>VLOOKUP(B2479,Doses!A:C,3,FALSE)</f>
        <v>#N/A</v>
      </c>
      <c r="M2479" s="45" t="e">
        <f t="shared" si="38"/>
        <v>#VALUE!</v>
      </c>
    </row>
    <row r="2480" spans="1:13" x14ac:dyDescent="0.25">
      <c r="A2480" s="72" t="s">
        <v>21</v>
      </c>
      <c r="D2480" s="72">
        <v>0</v>
      </c>
      <c r="E2480" s="72">
        <v>0</v>
      </c>
      <c r="F2480" s="72">
        <v>0</v>
      </c>
      <c r="K2480" s="72" t="s">
        <v>3850</v>
      </c>
      <c r="L2480" s="12" t="e">
        <f>VLOOKUP(B2480,Doses!A:C,3,FALSE)</f>
        <v>#N/A</v>
      </c>
      <c r="M2480" s="45" t="e">
        <f t="shared" si="38"/>
        <v>#VALUE!</v>
      </c>
    </row>
    <row r="2481" spans="1:13" x14ac:dyDescent="0.25">
      <c r="A2481" s="72" t="s">
        <v>21</v>
      </c>
      <c r="D2481" s="72">
        <v>0</v>
      </c>
      <c r="E2481" s="72">
        <v>0</v>
      </c>
      <c r="F2481" s="72">
        <v>0</v>
      </c>
      <c r="K2481" s="72" t="s">
        <v>3850</v>
      </c>
      <c r="L2481" s="12" t="e">
        <f>VLOOKUP(B2481,Doses!A:C,3,FALSE)</f>
        <v>#N/A</v>
      </c>
      <c r="M2481" s="45" t="e">
        <f t="shared" si="38"/>
        <v>#VALUE!</v>
      </c>
    </row>
    <row r="2482" spans="1:13" x14ac:dyDescent="0.25">
      <c r="A2482" s="72" t="s">
        <v>21</v>
      </c>
      <c r="D2482" s="72">
        <v>0</v>
      </c>
      <c r="E2482" s="72">
        <v>0</v>
      </c>
      <c r="F2482" s="72">
        <v>0</v>
      </c>
      <c r="K2482" s="72" t="s">
        <v>3850</v>
      </c>
      <c r="L2482" s="12" t="e">
        <f>VLOOKUP(B2482,Doses!A:C,3,FALSE)</f>
        <v>#N/A</v>
      </c>
      <c r="M2482" s="45" t="e">
        <f t="shared" si="38"/>
        <v>#VALUE!</v>
      </c>
    </row>
    <row r="2483" spans="1:13" x14ac:dyDescent="0.25">
      <c r="A2483" s="72" t="s">
        <v>21</v>
      </c>
      <c r="D2483" s="72">
        <v>0</v>
      </c>
      <c r="E2483" s="72">
        <v>0</v>
      </c>
      <c r="F2483" s="72">
        <v>0</v>
      </c>
      <c r="K2483" s="72" t="s">
        <v>3850</v>
      </c>
      <c r="L2483" s="12" t="e">
        <f>VLOOKUP(B2483,Doses!A:C,3,FALSE)</f>
        <v>#N/A</v>
      </c>
      <c r="M2483" s="45" t="e">
        <f t="shared" si="38"/>
        <v>#VALUE!</v>
      </c>
    </row>
    <row r="2484" spans="1:13" x14ac:dyDescent="0.25">
      <c r="A2484" s="72" t="s">
        <v>21</v>
      </c>
      <c r="D2484" s="72">
        <v>0</v>
      </c>
      <c r="E2484" s="72">
        <v>0</v>
      </c>
      <c r="F2484" s="72">
        <v>0</v>
      </c>
      <c r="K2484" s="72" t="s">
        <v>3850</v>
      </c>
      <c r="L2484" s="12" t="e">
        <f>VLOOKUP(B2484,Doses!A:C,3,FALSE)</f>
        <v>#N/A</v>
      </c>
      <c r="M2484" s="45" t="e">
        <f t="shared" si="38"/>
        <v>#VALUE!</v>
      </c>
    </row>
    <row r="2485" spans="1:13" x14ac:dyDescent="0.25">
      <c r="A2485" s="72" t="s">
        <v>21</v>
      </c>
      <c r="D2485" s="72">
        <v>0</v>
      </c>
      <c r="E2485" s="72">
        <v>0</v>
      </c>
      <c r="F2485" s="72">
        <v>0</v>
      </c>
      <c r="K2485" s="72" t="s">
        <v>3850</v>
      </c>
      <c r="L2485" s="12" t="e">
        <f>VLOOKUP(B2485,Doses!A:C,3,FALSE)</f>
        <v>#N/A</v>
      </c>
      <c r="M2485" s="45" t="e">
        <f t="shared" si="38"/>
        <v>#VALUE!</v>
      </c>
    </row>
    <row r="2486" spans="1:13" x14ac:dyDescent="0.25">
      <c r="A2486" s="72" t="s">
        <v>21</v>
      </c>
      <c r="D2486" s="72">
        <v>0</v>
      </c>
      <c r="E2486" s="72">
        <v>0</v>
      </c>
      <c r="F2486" s="72">
        <v>0</v>
      </c>
      <c r="K2486" s="73" t="s">
        <v>3850</v>
      </c>
      <c r="L2486" s="12" t="e">
        <f>VLOOKUP(B2486,Doses!A:C,3,FALSE)</f>
        <v>#N/A</v>
      </c>
      <c r="M2486" s="45" t="e">
        <f t="shared" si="38"/>
        <v>#VALUE!</v>
      </c>
    </row>
    <row r="2487" spans="1:13" x14ac:dyDescent="0.25">
      <c r="A2487" s="72" t="s">
        <v>21</v>
      </c>
      <c r="D2487" s="72">
        <v>0</v>
      </c>
      <c r="E2487" s="72">
        <v>0</v>
      </c>
      <c r="F2487" s="72">
        <v>0</v>
      </c>
      <c r="K2487" s="72" t="s">
        <v>3850</v>
      </c>
      <c r="L2487" s="12" t="e">
        <f>VLOOKUP(B2487,Doses!A:C,3,FALSE)</f>
        <v>#N/A</v>
      </c>
      <c r="M2487" s="45" t="e">
        <f t="shared" si="38"/>
        <v>#VALUE!</v>
      </c>
    </row>
    <row r="2488" spans="1:13" x14ac:dyDescent="0.25">
      <c r="A2488" s="72" t="s">
        <v>21</v>
      </c>
      <c r="D2488" s="72">
        <v>0</v>
      </c>
      <c r="E2488" s="72">
        <v>0</v>
      </c>
      <c r="F2488" s="72">
        <v>0</v>
      </c>
      <c r="K2488" s="72" t="s">
        <v>3850</v>
      </c>
      <c r="L2488" s="12" t="e">
        <f>VLOOKUP(B2488,Doses!A:C,3,FALSE)</f>
        <v>#N/A</v>
      </c>
      <c r="M2488" s="45" t="e">
        <f t="shared" si="38"/>
        <v>#VALUE!</v>
      </c>
    </row>
    <row r="2489" spans="1:13" x14ac:dyDescent="0.25">
      <c r="A2489" s="72" t="s">
        <v>21</v>
      </c>
      <c r="D2489" s="72">
        <v>0</v>
      </c>
      <c r="E2489" s="72">
        <v>0</v>
      </c>
      <c r="F2489" s="72">
        <v>0</v>
      </c>
      <c r="K2489" s="72" t="s">
        <v>3850</v>
      </c>
      <c r="L2489" s="12" t="e">
        <f>VLOOKUP(B2489,Doses!A:C,3,FALSE)</f>
        <v>#N/A</v>
      </c>
      <c r="M2489" s="45" t="e">
        <f t="shared" si="38"/>
        <v>#VALUE!</v>
      </c>
    </row>
    <row r="2490" spans="1:13" x14ac:dyDescent="0.25">
      <c r="A2490" s="72" t="s">
        <v>21</v>
      </c>
      <c r="D2490" s="72">
        <v>0</v>
      </c>
      <c r="E2490" s="72">
        <v>0</v>
      </c>
      <c r="F2490" s="72">
        <v>0</v>
      </c>
      <c r="K2490" s="72" t="s">
        <v>3850</v>
      </c>
      <c r="L2490" s="12" t="e">
        <f>VLOOKUP(B2490,Doses!A:C,3,FALSE)</f>
        <v>#N/A</v>
      </c>
      <c r="M2490" s="45" t="e">
        <f t="shared" si="38"/>
        <v>#VALUE!</v>
      </c>
    </row>
    <row r="2491" spans="1:13" x14ac:dyDescent="0.25">
      <c r="A2491" s="72" t="s">
        <v>21</v>
      </c>
      <c r="D2491" s="72">
        <v>0</v>
      </c>
      <c r="E2491" s="72">
        <v>0</v>
      </c>
      <c r="F2491" s="72">
        <v>0</v>
      </c>
      <c r="K2491" s="72" t="s">
        <v>3850</v>
      </c>
      <c r="L2491" s="12" t="e">
        <f>VLOOKUP(B2491,Doses!A:C,3,FALSE)</f>
        <v>#N/A</v>
      </c>
      <c r="M2491" s="45" t="e">
        <f t="shared" si="38"/>
        <v>#VALUE!</v>
      </c>
    </row>
    <row r="2492" spans="1:13" x14ac:dyDescent="0.25">
      <c r="A2492" s="72" t="s">
        <v>21</v>
      </c>
      <c r="D2492" s="72">
        <v>0</v>
      </c>
      <c r="E2492" s="72">
        <v>0</v>
      </c>
      <c r="F2492" s="72">
        <v>0</v>
      </c>
      <c r="K2492" s="73" t="s">
        <v>3850</v>
      </c>
      <c r="L2492" s="12" t="e">
        <f>VLOOKUP(B2492,Doses!A:C,3,FALSE)</f>
        <v>#N/A</v>
      </c>
      <c r="M2492" s="45" t="e">
        <f t="shared" si="38"/>
        <v>#VALUE!</v>
      </c>
    </row>
    <row r="2493" spans="1:13" x14ac:dyDescent="0.25">
      <c r="A2493" s="72" t="s">
        <v>21</v>
      </c>
      <c r="D2493" s="72">
        <v>0</v>
      </c>
      <c r="E2493" s="72">
        <v>0</v>
      </c>
      <c r="F2493" s="72">
        <v>0</v>
      </c>
      <c r="K2493" s="72" t="s">
        <v>3850</v>
      </c>
      <c r="L2493" s="12" t="e">
        <f>VLOOKUP(B2493,Doses!A:C,3,FALSE)</f>
        <v>#N/A</v>
      </c>
      <c r="M2493" s="45" t="e">
        <f t="shared" si="38"/>
        <v>#VALUE!</v>
      </c>
    </row>
    <row r="2494" spans="1:13" x14ac:dyDescent="0.25">
      <c r="A2494" s="72" t="s">
        <v>21</v>
      </c>
      <c r="D2494" s="72">
        <v>0</v>
      </c>
      <c r="E2494" s="72">
        <v>0</v>
      </c>
      <c r="F2494" s="72">
        <v>0</v>
      </c>
      <c r="K2494" s="72" t="s">
        <v>3850</v>
      </c>
      <c r="L2494" s="12" t="e">
        <f>VLOOKUP(B2494,Doses!A:C,3,FALSE)</f>
        <v>#N/A</v>
      </c>
      <c r="M2494" s="45" t="e">
        <f t="shared" si="38"/>
        <v>#VALUE!</v>
      </c>
    </row>
    <row r="2495" spans="1:13" x14ac:dyDescent="0.25">
      <c r="A2495" s="72" t="s">
        <v>21</v>
      </c>
      <c r="D2495" s="72">
        <v>0</v>
      </c>
      <c r="E2495" s="72">
        <v>0</v>
      </c>
      <c r="F2495" s="72">
        <v>0</v>
      </c>
      <c r="K2495" s="72" t="s">
        <v>3850</v>
      </c>
      <c r="L2495" s="12" t="e">
        <f>VLOOKUP(B2495,Doses!A:C,3,FALSE)</f>
        <v>#N/A</v>
      </c>
      <c r="M2495" s="45" t="e">
        <f t="shared" si="38"/>
        <v>#VALUE!</v>
      </c>
    </row>
    <row r="2496" spans="1:13" x14ac:dyDescent="0.25">
      <c r="A2496" s="72" t="s">
        <v>21</v>
      </c>
      <c r="D2496" s="72">
        <v>0</v>
      </c>
      <c r="E2496" s="72">
        <v>0</v>
      </c>
      <c r="F2496" s="72">
        <v>0</v>
      </c>
      <c r="K2496" s="72" t="s">
        <v>3850</v>
      </c>
      <c r="L2496" s="12" t="e">
        <f>VLOOKUP(B2496,Doses!A:C,3,FALSE)</f>
        <v>#N/A</v>
      </c>
      <c r="M2496" s="45" t="e">
        <f t="shared" si="38"/>
        <v>#VALUE!</v>
      </c>
    </row>
    <row r="2497" spans="1:13" x14ac:dyDescent="0.25">
      <c r="A2497" s="72" t="s">
        <v>21</v>
      </c>
      <c r="D2497" s="72">
        <v>0</v>
      </c>
      <c r="E2497" s="72">
        <v>0</v>
      </c>
      <c r="F2497" s="72">
        <v>0</v>
      </c>
      <c r="K2497" s="72" t="s">
        <v>3850</v>
      </c>
      <c r="L2497" s="12" t="e">
        <f>VLOOKUP(B2497,Doses!A:C,3,FALSE)</f>
        <v>#N/A</v>
      </c>
      <c r="M2497" s="45" t="e">
        <f t="shared" si="38"/>
        <v>#VALUE!</v>
      </c>
    </row>
    <row r="2498" spans="1:13" x14ac:dyDescent="0.25">
      <c r="A2498" s="72" t="s">
        <v>21</v>
      </c>
      <c r="D2498" s="72">
        <v>0</v>
      </c>
      <c r="E2498" s="72">
        <v>0</v>
      </c>
      <c r="F2498" s="72">
        <v>0</v>
      </c>
      <c r="K2498" s="72" t="s">
        <v>3850</v>
      </c>
      <c r="L2498" s="12" t="e">
        <f>VLOOKUP(B2498,Doses!A:C,3,FALSE)</f>
        <v>#N/A</v>
      </c>
      <c r="M2498" s="45" t="e">
        <f t="shared" si="38"/>
        <v>#VALUE!</v>
      </c>
    </row>
    <row r="2499" spans="1:13" x14ac:dyDescent="0.25">
      <c r="A2499" s="72" t="s">
        <v>21</v>
      </c>
      <c r="D2499" s="72">
        <v>0</v>
      </c>
      <c r="E2499" s="72">
        <v>0</v>
      </c>
      <c r="F2499" s="72">
        <v>0</v>
      </c>
      <c r="K2499" s="72" t="s">
        <v>3850</v>
      </c>
      <c r="L2499" s="12" t="e">
        <f>VLOOKUP(B2499,Doses!A:C,3,FALSE)</f>
        <v>#N/A</v>
      </c>
      <c r="M2499" s="45" t="e">
        <f t="shared" ref="M2499:M2562" si="39">K2499*1</f>
        <v>#VALUE!</v>
      </c>
    </row>
    <row r="2500" spans="1:13" x14ac:dyDescent="0.25">
      <c r="A2500" s="72" t="s">
        <v>21</v>
      </c>
      <c r="D2500" s="72">
        <v>0</v>
      </c>
      <c r="E2500" s="72">
        <v>0</v>
      </c>
      <c r="F2500" s="72">
        <v>0</v>
      </c>
      <c r="K2500" s="72" t="s">
        <v>3850</v>
      </c>
      <c r="L2500" s="12" t="e">
        <f>VLOOKUP(B2500,Doses!A:C,3,FALSE)</f>
        <v>#N/A</v>
      </c>
      <c r="M2500" s="45" t="e">
        <f t="shared" si="39"/>
        <v>#VALUE!</v>
      </c>
    </row>
    <row r="2501" spans="1:13" x14ac:dyDescent="0.25">
      <c r="A2501" s="72" t="s">
        <v>21</v>
      </c>
      <c r="D2501" s="72">
        <v>0</v>
      </c>
      <c r="E2501" s="72">
        <v>0</v>
      </c>
      <c r="F2501" s="72">
        <v>0</v>
      </c>
      <c r="K2501" s="72" t="s">
        <v>3850</v>
      </c>
      <c r="L2501" s="12" t="e">
        <f>VLOOKUP(B2501,Doses!A:C,3,FALSE)</f>
        <v>#N/A</v>
      </c>
      <c r="M2501" s="45" t="e">
        <f t="shared" si="39"/>
        <v>#VALUE!</v>
      </c>
    </row>
    <row r="2502" spans="1:13" x14ac:dyDescent="0.25">
      <c r="A2502" s="72" t="s">
        <v>21</v>
      </c>
      <c r="D2502" s="72">
        <v>0</v>
      </c>
      <c r="E2502" s="72">
        <v>0</v>
      </c>
      <c r="F2502" s="72">
        <v>0</v>
      </c>
      <c r="K2502" s="72" t="s">
        <v>3850</v>
      </c>
      <c r="L2502" s="12" t="e">
        <f>VLOOKUP(B2502,Doses!A:C,3,FALSE)</f>
        <v>#N/A</v>
      </c>
      <c r="M2502" s="45" t="e">
        <f t="shared" si="39"/>
        <v>#VALUE!</v>
      </c>
    </row>
    <row r="2503" spans="1:13" x14ac:dyDescent="0.25">
      <c r="A2503" s="72" t="s">
        <v>21</v>
      </c>
      <c r="D2503" s="72">
        <v>0</v>
      </c>
      <c r="E2503" s="72">
        <v>0</v>
      </c>
      <c r="F2503" s="72">
        <v>0</v>
      </c>
      <c r="K2503" s="72" t="s">
        <v>3850</v>
      </c>
      <c r="L2503" s="12" t="e">
        <f>VLOOKUP(B2503,Doses!A:C,3,FALSE)</f>
        <v>#N/A</v>
      </c>
      <c r="M2503" s="45" t="e">
        <f t="shared" si="39"/>
        <v>#VALUE!</v>
      </c>
    </row>
    <row r="2504" spans="1:13" x14ac:dyDescent="0.25">
      <c r="A2504" s="72" t="s">
        <v>21</v>
      </c>
      <c r="D2504" s="72">
        <v>0</v>
      </c>
      <c r="E2504" s="72">
        <v>0</v>
      </c>
      <c r="F2504" s="72">
        <v>0</v>
      </c>
      <c r="K2504" s="72" t="s">
        <v>3850</v>
      </c>
      <c r="L2504" s="12" t="e">
        <f>VLOOKUP(B2504,Doses!A:C,3,FALSE)</f>
        <v>#N/A</v>
      </c>
      <c r="M2504" s="45" t="e">
        <f t="shared" si="39"/>
        <v>#VALUE!</v>
      </c>
    </row>
    <row r="2505" spans="1:13" x14ac:dyDescent="0.25">
      <c r="A2505" s="72" t="s">
        <v>21</v>
      </c>
      <c r="D2505" s="72">
        <v>0</v>
      </c>
      <c r="E2505" s="72">
        <v>0</v>
      </c>
      <c r="F2505" s="72">
        <v>0</v>
      </c>
      <c r="K2505" s="72" t="s">
        <v>3850</v>
      </c>
      <c r="L2505" s="12" t="e">
        <f>VLOOKUP(B2505,Doses!A:C,3,FALSE)</f>
        <v>#N/A</v>
      </c>
      <c r="M2505" s="45" t="e">
        <f t="shared" si="39"/>
        <v>#VALUE!</v>
      </c>
    </row>
    <row r="2506" spans="1:13" x14ac:dyDescent="0.25">
      <c r="A2506" s="72" t="s">
        <v>21</v>
      </c>
      <c r="D2506" s="72">
        <v>0</v>
      </c>
      <c r="E2506" s="72">
        <v>0</v>
      </c>
      <c r="F2506" s="72">
        <v>0</v>
      </c>
      <c r="K2506" s="72" t="s">
        <v>3850</v>
      </c>
      <c r="L2506" s="12" t="e">
        <f>VLOOKUP(B2506,Doses!A:C,3,FALSE)</f>
        <v>#N/A</v>
      </c>
      <c r="M2506" s="45" t="e">
        <f t="shared" si="39"/>
        <v>#VALUE!</v>
      </c>
    </row>
    <row r="2507" spans="1:13" x14ac:dyDescent="0.25">
      <c r="A2507" s="72" t="s">
        <v>21</v>
      </c>
      <c r="D2507" s="72">
        <v>0</v>
      </c>
      <c r="E2507" s="72">
        <v>0</v>
      </c>
      <c r="F2507" s="72">
        <v>0</v>
      </c>
      <c r="K2507" s="73" t="s">
        <v>3850</v>
      </c>
      <c r="L2507" s="12" t="e">
        <f>VLOOKUP(B2507,Doses!A:C,3,FALSE)</f>
        <v>#N/A</v>
      </c>
      <c r="M2507" s="45" t="e">
        <f t="shared" si="39"/>
        <v>#VALUE!</v>
      </c>
    </row>
    <row r="2508" spans="1:13" x14ac:dyDescent="0.25">
      <c r="A2508" s="72" t="s">
        <v>21</v>
      </c>
      <c r="D2508" s="72">
        <v>0</v>
      </c>
      <c r="E2508" s="72">
        <v>0</v>
      </c>
      <c r="F2508" s="72">
        <v>0</v>
      </c>
      <c r="K2508" s="72" t="s">
        <v>3850</v>
      </c>
      <c r="L2508" s="12" t="e">
        <f>VLOOKUP(B2508,Doses!A:C,3,FALSE)</f>
        <v>#N/A</v>
      </c>
      <c r="M2508" s="45" t="e">
        <f t="shared" si="39"/>
        <v>#VALUE!</v>
      </c>
    </row>
    <row r="2509" spans="1:13" x14ac:dyDescent="0.25">
      <c r="A2509" s="72" t="s">
        <v>21</v>
      </c>
      <c r="D2509" s="72">
        <v>0</v>
      </c>
      <c r="E2509" s="72">
        <v>0</v>
      </c>
      <c r="F2509" s="72">
        <v>0</v>
      </c>
      <c r="K2509" s="72" t="s">
        <v>3850</v>
      </c>
      <c r="L2509" s="12" t="e">
        <f>VLOOKUP(B2509,Doses!A:C,3,FALSE)</f>
        <v>#N/A</v>
      </c>
      <c r="M2509" s="45" t="e">
        <f t="shared" si="39"/>
        <v>#VALUE!</v>
      </c>
    </row>
    <row r="2510" spans="1:13" x14ac:dyDescent="0.25">
      <c r="A2510" s="72" t="s">
        <v>21</v>
      </c>
      <c r="D2510" s="72">
        <v>0</v>
      </c>
      <c r="E2510" s="72">
        <v>0</v>
      </c>
      <c r="F2510" s="72">
        <v>0</v>
      </c>
      <c r="K2510" s="72" t="s">
        <v>3850</v>
      </c>
      <c r="L2510" s="12" t="e">
        <f>VLOOKUP(B2510,Doses!A:C,3,FALSE)</f>
        <v>#N/A</v>
      </c>
      <c r="M2510" s="45" t="e">
        <f t="shared" si="39"/>
        <v>#VALUE!</v>
      </c>
    </row>
    <row r="2511" spans="1:13" x14ac:dyDescent="0.25">
      <c r="A2511" s="72" t="s">
        <v>21</v>
      </c>
      <c r="D2511" s="72">
        <v>0</v>
      </c>
      <c r="E2511" s="72">
        <v>0</v>
      </c>
      <c r="F2511" s="72">
        <v>0</v>
      </c>
      <c r="K2511" s="72" t="s">
        <v>3850</v>
      </c>
      <c r="L2511" s="12" t="e">
        <f>VLOOKUP(B2511,Doses!A:C,3,FALSE)</f>
        <v>#N/A</v>
      </c>
      <c r="M2511" s="45" t="e">
        <f t="shared" si="39"/>
        <v>#VALUE!</v>
      </c>
    </row>
    <row r="2512" spans="1:13" x14ac:dyDescent="0.25">
      <c r="A2512" s="72" t="s">
        <v>21</v>
      </c>
      <c r="D2512" s="72">
        <v>0</v>
      </c>
      <c r="E2512" s="72">
        <v>0</v>
      </c>
      <c r="F2512" s="72">
        <v>0</v>
      </c>
      <c r="I2512" s="74"/>
      <c r="K2512" s="72" t="s">
        <v>3850</v>
      </c>
      <c r="L2512" s="12" t="e">
        <f>VLOOKUP(B2512,Doses!A:C,3,FALSE)</f>
        <v>#N/A</v>
      </c>
      <c r="M2512" s="45" t="e">
        <f t="shared" si="39"/>
        <v>#VALUE!</v>
      </c>
    </row>
    <row r="2513" spans="1:13" x14ac:dyDescent="0.25">
      <c r="A2513" s="72" t="s">
        <v>21</v>
      </c>
      <c r="D2513" s="72">
        <v>0</v>
      </c>
      <c r="E2513" s="72">
        <v>0</v>
      </c>
      <c r="F2513" s="72">
        <v>0</v>
      </c>
      <c r="K2513" s="72" t="s">
        <v>3850</v>
      </c>
      <c r="L2513" s="12" t="e">
        <f>VLOOKUP(B2513,Doses!A:C,3,FALSE)</f>
        <v>#N/A</v>
      </c>
      <c r="M2513" s="45" t="e">
        <f t="shared" si="39"/>
        <v>#VALUE!</v>
      </c>
    </row>
    <row r="2514" spans="1:13" x14ac:dyDescent="0.25">
      <c r="A2514" s="72" t="s">
        <v>21</v>
      </c>
      <c r="D2514" s="72">
        <v>0</v>
      </c>
      <c r="E2514" s="72">
        <v>0</v>
      </c>
      <c r="F2514" s="72">
        <v>0</v>
      </c>
      <c r="K2514" s="72" t="s">
        <v>3850</v>
      </c>
      <c r="L2514" s="12" t="e">
        <f>VLOOKUP(B2514,Doses!A:C,3,FALSE)</f>
        <v>#N/A</v>
      </c>
      <c r="M2514" s="45" t="e">
        <f t="shared" si="39"/>
        <v>#VALUE!</v>
      </c>
    </row>
    <row r="2515" spans="1:13" x14ac:dyDescent="0.25">
      <c r="A2515" s="72" t="s">
        <v>21</v>
      </c>
      <c r="D2515" s="72">
        <v>0</v>
      </c>
      <c r="E2515" s="72">
        <v>0</v>
      </c>
      <c r="F2515" s="72">
        <v>0</v>
      </c>
      <c r="K2515" s="72" t="s">
        <v>3850</v>
      </c>
      <c r="L2515" s="12" t="e">
        <f>VLOOKUP(B2515,Doses!A:C,3,FALSE)</f>
        <v>#N/A</v>
      </c>
      <c r="M2515" s="45" t="e">
        <f t="shared" si="39"/>
        <v>#VALUE!</v>
      </c>
    </row>
    <row r="2516" spans="1:13" x14ac:dyDescent="0.25">
      <c r="A2516" s="72" t="s">
        <v>21</v>
      </c>
      <c r="D2516" s="72">
        <v>0</v>
      </c>
      <c r="E2516" s="72">
        <v>0</v>
      </c>
      <c r="F2516" s="72">
        <v>0</v>
      </c>
      <c r="K2516" s="72" t="s">
        <v>3850</v>
      </c>
      <c r="L2516" s="12" t="e">
        <f>VLOOKUP(B2516,Doses!A:C,3,FALSE)</f>
        <v>#N/A</v>
      </c>
      <c r="M2516" s="45" t="e">
        <f t="shared" si="39"/>
        <v>#VALUE!</v>
      </c>
    </row>
    <row r="2517" spans="1:13" x14ac:dyDescent="0.25">
      <c r="A2517" s="72" t="s">
        <v>21</v>
      </c>
      <c r="D2517" s="72">
        <v>0</v>
      </c>
      <c r="E2517" s="72">
        <v>0</v>
      </c>
      <c r="F2517" s="72">
        <v>0</v>
      </c>
      <c r="I2517" s="74"/>
      <c r="K2517" s="72" t="s">
        <v>3850</v>
      </c>
      <c r="L2517" s="12" t="e">
        <f>VLOOKUP(B2517,Doses!A:C,3,FALSE)</f>
        <v>#N/A</v>
      </c>
      <c r="M2517" s="45" t="e">
        <f t="shared" si="39"/>
        <v>#VALUE!</v>
      </c>
    </row>
    <row r="2518" spans="1:13" x14ac:dyDescent="0.25">
      <c r="A2518" s="72" t="s">
        <v>21</v>
      </c>
      <c r="D2518" s="72">
        <v>0</v>
      </c>
      <c r="E2518" s="72">
        <v>0</v>
      </c>
      <c r="F2518" s="72">
        <v>0</v>
      </c>
      <c r="I2518" s="74"/>
      <c r="K2518" s="72" t="s">
        <v>3850</v>
      </c>
      <c r="L2518" s="12" t="e">
        <f>VLOOKUP(B2518,Doses!A:C,3,FALSE)</f>
        <v>#N/A</v>
      </c>
      <c r="M2518" s="45" t="e">
        <f t="shared" si="39"/>
        <v>#VALUE!</v>
      </c>
    </row>
    <row r="2519" spans="1:13" x14ac:dyDescent="0.25">
      <c r="A2519" s="72" t="s">
        <v>21</v>
      </c>
      <c r="D2519" s="72">
        <v>0</v>
      </c>
      <c r="E2519" s="72">
        <v>0</v>
      </c>
      <c r="F2519" s="72">
        <v>0</v>
      </c>
      <c r="K2519" s="72" t="s">
        <v>3850</v>
      </c>
      <c r="L2519" s="12" t="e">
        <f>VLOOKUP(B2519,Doses!A:C,3,FALSE)</f>
        <v>#N/A</v>
      </c>
      <c r="M2519" s="45" t="e">
        <f t="shared" si="39"/>
        <v>#VALUE!</v>
      </c>
    </row>
    <row r="2520" spans="1:13" x14ac:dyDescent="0.25">
      <c r="A2520" s="72" t="s">
        <v>21</v>
      </c>
      <c r="D2520" s="72">
        <v>0</v>
      </c>
      <c r="E2520" s="72">
        <v>0</v>
      </c>
      <c r="F2520" s="72">
        <v>0</v>
      </c>
      <c r="K2520" s="72" t="s">
        <v>3850</v>
      </c>
      <c r="L2520" s="12" t="e">
        <f>VLOOKUP(B2520,Doses!A:C,3,FALSE)</f>
        <v>#N/A</v>
      </c>
      <c r="M2520" s="45" t="e">
        <f t="shared" si="39"/>
        <v>#VALUE!</v>
      </c>
    </row>
    <row r="2521" spans="1:13" x14ac:dyDescent="0.25">
      <c r="A2521" s="72" t="s">
        <v>21</v>
      </c>
      <c r="D2521" s="72">
        <v>0</v>
      </c>
      <c r="E2521" s="72">
        <v>0</v>
      </c>
      <c r="F2521" s="72">
        <v>0</v>
      </c>
      <c r="K2521" s="72" t="s">
        <v>3850</v>
      </c>
      <c r="L2521" s="12" t="e">
        <f>VLOOKUP(B2521,Doses!A:C,3,FALSE)</f>
        <v>#N/A</v>
      </c>
      <c r="M2521" s="45" t="e">
        <f t="shared" si="39"/>
        <v>#VALUE!</v>
      </c>
    </row>
    <row r="2522" spans="1:13" x14ac:dyDescent="0.25">
      <c r="A2522" s="72" t="s">
        <v>21</v>
      </c>
      <c r="D2522" s="72">
        <v>0</v>
      </c>
      <c r="E2522" s="72">
        <v>0</v>
      </c>
      <c r="F2522" s="72">
        <v>0</v>
      </c>
      <c r="K2522" s="72" t="s">
        <v>3850</v>
      </c>
      <c r="L2522" s="12" t="e">
        <f>VLOOKUP(B2522,Doses!A:C,3,FALSE)</f>
        <v>#N/A</v>
      </c>
      <c r="M2522" s="45" t="e">
        <f t="shared" si="39"/>
        <v>#VALUE!</v>
      </c>
    </row>
    <row r="2523" spans="1:13" x14ac:dyDescent="0.25">
      <c r="A2523" s="72" t="s">
        <v>21</v>
      </c>
      <c r="D2523" s="72">
        <v>0</v>
      </c>
      <c r="E2523" s="72">
        <v>0</v>
      </c>
      <c r="F2523" s="72">
        <v>0</v>
      </c>
      <c r="K2523" s="72" t="s">
        <v>3850</v>
      </c>
      <c r="L2523" s="12" t="e">
        <f>VLOOKUP(B2523,Doses!A:C,3,FALSE)</f>
        <v>#N/A</v>
      </c>
      <c r="M2523" s="45" t="e">
        <f t="shared" si="39"/>
        <v>#VALUE!</v>
      </c>
    </row>
    <row r="2524" spans="1:13" x14ac:dyDescent="0.25">
      <c r="A2524" s="72" t="s">
        <v>21</v>
      </c>
      <c r="D2524" s="72">
        <v>0</v>
      </c>
      <c r="E2524" s="72">
        <v>0</v>
      </c>
      <c r="F2524" s="72">
        <v>0</v>
      </c>
      <c r="K2524" s="72" t="s">
        <v>3850</v>
      </c>
      <c r="L2524" s="12" t="e">
        <f>VLOOKUP(B2524,Doses!A:C,3,FALSE)</f>
        <v>#N/A</v>
      </c>
      <c r="M2524" s="45" t="e">
        <f t="shared" si="39"/>
        <v>#VALUE!</v>
      </c>
    </row>
    <row r="2525" spans="1:13" x14ac:dyDescent="0.25">
      <c r="A2525" s="72" t="s">
        <v>21</v>
      </c>
      <c r="D2525" s="72">
        <v>0</v>
      </c>
      <c r="E2525" s="72">
        <v>0</v>
      </c>
      <c r="F2525" s="72">
        <v>0</v>
      </c>
      <c r="K2525" s="72" t="s">
        <v>3850</v>
      </c>
      <c r="L2525" s="12" t="e">
        <f>VLOOKUP(B2525,Doses!A:C,3,FALSE)</f>
        <v>#N/A</v>
      </c>
      <c r="M2525" s="45" t="e">
        <f t="shared" si="39"/>
        <v>#VALUE!</v>
      </c>
    </row>
    <row r="2526" spans="1:13" x14ac:dyDescent="0.25">
      <c r="A2526" s="72" t="s">
        <v>21</v>
      </c>
      <c r="D2526" s="72">
        <v>0</v>
      </c>
      <c r="E2526" s="72">
        <v>0</v>
      </c>
      <c r="F2526" s="72">
        <v>0</v>
      </c>
      <c r="K2526" s="72" t="s">
        <v>3850</v>
      </c>
      <c r="L2526" s="12" t="e">
        <f>VLOOKUP(B2526,Doses!A:C,3,FALSE)</f>
        <v>#N/A</v>
      </c>
      <c r="M2526" s="45" t="e">
        <f t="shared" si="39"/>
        <v>#VALUE!</v>
      </c>
    </row>
    <row r="2527" spans="1:13" x14ac:dyDescent="0.25">
      <c r="A2527" s="72" t="s">
        <v>21</v>
      </c>
      <c r="D2527" s="72">
        <v>0</v>
      </c>
      <c r="E2527" s="72">
        <v>0</v>
      </c>
      <c r="F2527" s="72">
        <v>0</v>
      </c>
      <c r="K2527" s="72" t="s">
        <v>3850</v>
      </c>
      <c r="L2527" s="12" t="e">
        <f>VLOOKUP(B2527,Doses!A:C,3,FALSE)</f>
        <v>#N/A</v>
      </c>
      <c r="M2527" s="45" t="e">
        <f t="shared" si="39"/>
        <v>#VALUE!</v>
      </c>
    </row>
    <row r="2528" spans="1:13" x14ac:dyDescent="0.25">
      <c r="A2528" s="72" t="s">
        <v>21</v>
      </c>
      <c r="D2528" s="72">
        <v>0</v>
      </c>
      <c r="E2528" s="72">
        <v>0</v>
      </c>
      <c r="F2528" s="72">
        <v>0</v>
      </c>
      <c r="K2528" s="72" t="s">
        <v>3850</v>
      </c>
      <c r="L2528" s="12" t="e">
        <f>VLOOKUP(B2528,Doses!A:C,3,FALSE)</f>
        <v>#N/A</v>
      </c>
      <c r="M2528" s="45" t="e">
        <f t="shared" si="39"/>
        <v>#VALUE!</v>
      </c>
    </row>
    <row r="2529" spans="1:13" x14ac:dyDescent="0.25">
      <c r="A2529" s="72" t="s">
        <v>21</v>
      </c>
      <c r="D2529" s="72">
        <v>0</v>
      </c>
      <c r="E2529" s="72">
        <v>0</v>
      </c>
      <c r="F2529" s="72">
        <v>0</v>
      </c>
      <c r="K2529" s="72" t="s">
        <v>3850</v>
      </c>
      <c r="L2529" s="12" t="e">
        <f>VLOOKUP(B2529,Doses!A:C,3,FALSE)</f>
        <v>#N/A</v>
      </c>
      <c r="M2529" s="45" t="e">
        <f t="shared" si="39"/>
        <v>#VALUE!</v>
      </c>
    </row>
    <row r="2530" spans="1:13" x14ac:dyDescent="0.25">
      <c r="A2530" s="72" t="s">
        <v>21</v>
      </c>
      <c r="D2530" s="72">
        <v>0</v>
      </c>
      <c r="E2530" s="72">
        <v>0</v>
      </c>
      <c r="F2530" s="72">
        <v>0</v>
      </c>
      <c r="K2530" s="72" t="s">
        <v>3850</v>
      </c>
      <c r="L2530" s="12" t="e">
        <f>VLOOKUP(B2530,Doses!A:C,3,FALSE)</f>
        <v>#N/A</v>
      </c>
      <c r="M2530" s="45" t="e">
        <f t="shared" si="39"/>
        <v>#VALUE!</v>
      </c>
    </row>
    <row r="2531" spans="1:13" x14ac:dyDescent="0.25">
      <c r="A2531" s="72" t="s">
        <v>21</v>
      </c>
      <c r="D2531" s="72">
        <v>0</v>
      </c>
      <c r="E2531" s="72">
        <v>0</v>
      </c>
      <c r="F2531" s="72">
        <v>0</v>
      </c>
      <c r="K2531" s="72" t="s">
        <v>3850</v>
      </c>
      <c r="L2531" s="12" t="e">
        <f>VLOOKUP(B2531,Doses!A:C,3,FALSE)</f>
        <v>#N/A</v>
      </c>
      <c r="M2531" s="45" t="e">
        <f t="shared" si="39"/>
        <v>#VALUE!</v>
      </c>
    </row>
    <row r="2532" spans="1:13" x14ac:dyDescent="0.25">
      <c r="A2532" s="72" t="s">
        <v>21</v>
      </c>
      <c r="D2532" s="72">
        <v>0</v>
      </c>
      <c r="E2532" s="72">
        <v>0</v>
      </c>
      <c r="F2532" s="72">
        <v>0</v>
      </c>
      <c r="K2532" s="72" t="s">
        <v>3850</v>
      </c>
      <c r="L2532" s="12" t="e">
        <f>VLOOKUP(B2532,Doses!A:C,3,FALSE)</f>
        <v>#N/A</v>
      </c>
      <c r="M2532" s="45" t="e">
        <f t="shared" si="39"/>
        <v>#VALUE!</v>
      </c>
    </row>
    <row r="2533" spans="1:13" x14ac:dyDescent="0.25">
      <c r="A2533" s="72" t="s">
        <v>21</v>
      </c>
      <c r="D2533" s="72">
        <v>0</v>
      </c>
      <c r="E2533" s="72">
        <v>0</v>
      </c>
      <c r="F2533" s="72">
        <v>0</v>
      </c>
      <c r="K2533" s="72" t="s">
        <v>3850</v>
      </c>
      <c r="L2533" s="12" t="e">
        <f>VLOOKUP(B2533,Doses!A:C,3,FALSE)</f>
        <v>#N/A</v>
      </c>
      <c r="M2533" s="45" t="e">
        <f t="shared" si="39"/>
        <v>#VALUE!</v>
      </c>
    </row>
    <row r="2534" spans="1:13" x14ac:dyDescent="0.25">
      <c r="A2534" s="72" t="s">
        <v>21</v>
      </c>
      <c r="D2534" s="72">
        <v>0</v>
      </c>
      <c r="E2534" s="72">
        <v>0</v>
      </c>
      <c r="F2534" s="72">
        <v>0</v>
      </c>
      <c r="K2534" s="72" t="s">
        <v>3850</v>
      </c>
      <c r="L2534" s="12" t="e">
        <f>VLOOKUP(B2534,Doses!A:C,3,FALSE)</f>
        <v>#N/A</v>
      </c>
      <c r="M2534" s="45" t="e">
        <f t="shared" si="39"/>
        <v>#VALUE!</v>
      </c>
    </row>
    <row r="2535" spans="1:13" x14ac:dyDescent="0.25">
      <c r="A2535" s="72" t="s">
        <v>21</v>
      </c>
      <c r="D2535" s="72">
        <v>0</v>
      </c>
      <c r="E2535" s="72">
        <v>0</v>
      </c>
      <c r="F2535" s="72">
        <v>0</v>
      </c>
      <c r="K2535" s="72" t="s">
        <v>3850</v>
      </c>
      <c r="L2535" s="12" t="e">
        <f>VLOOKUP(B2535,Doses!A:C,3,FALSE)</f>
        <v>#N/A</v>
      </c>
      <c r="M2535" s="45" t="e">
        <f t="shared" si="39"/>
        <v>#VALUE!</v>
      </c>
    </row>
    <row r="2536" spans="1:13" x14ac:dyDescent="0.25">
      <c r="A2536" s="72" t="s">
        <v>21</v>
      </c>
      <c r="D2536" s="72">
        <v>0</v>
      </c>
      <c r="E2536" s="72">
        <v>0</v>
      </c>
      <c r="F2536" s="72">
        <v>0</v>
      </c>
      <c r="K2536" s="72" t="s">
        <v>3850</v>
      </c>
      <c r="L2536" s="12" t="e">
        <f>VLOOKUP(B2536,Doses!A:C,3,FALSE)</f>
        <v>#N/A</v>
      </c>
      <c r="M2536" s="45" t="e">
        <f t="shared" si="39"/>
        <v>#VALUE!</v>
      </c>
    </row>
    <row r="2537" spans="1:13" x14ac:dyDescent="0.25">
      <c r="A2537" s="72" t="s">
        <v>21</v>
      </c>
      <c r="D2537" s="72">
        <v>0</v>
      </c>
      <c r="E2537" s="72">
        <v>0</v>
      </c>
      <c r="F2537" s="72">
        <v>0</v>
      </c>
      <c r="K2537" s="73" t="s">
        <v>3850</v>
      </c>
      <c r="L2537" s="12" t="e">
        <f>VLOOKUP(B2537,Doses!A:C,3,FALSE)</f>
        <v>#N/A</v>
      </c>
      <c r="M2537" s="45" t="e">
        <f t="shared" si="39"/>
        <v>#VALUE!</v>
      </c>
    </row>
    <row r="2538" spans="1:13" x14ac:dyDescent="0.25">
      <c r="A2538" s="72" t="s">
        <v>21</v>
      </c>
      <c r="D2538" s="72">
        <v>0</v>
      </c>
      <c r="E2538" s="72">
        <v>0</v>
      </c>
      <c r="F2538" s="72">
        <v>0</v>
      </c>
      <c r="K2538" s="72" t="s">
        <v>3850</v>
      </c>
      <c r="L2538" s="12" t="e">
        <f>VLOOKUP(B2538,Doses!A:C,3,FALSE)</f>
        <v>#N/A</v>
      </c>
      <c r="M2538" s="45" t="e">
        <f t="shared" si="39"/>
        <v>#VALUE!</v>
      </c>
    </row>
    <row r="2539" spans="1:13" x14ac:dyDescent="0.25">
      <c r="A2539" s="72" t="s">
        <v>21</v>
      </c>
      <c r="D2539" s="72">
        <v>0</v>
      </c>
      <c r="E2539" s="72">
        <v>0</v>
      </c>
      <c r="F2539" s="72">
        <v>0</v>
      </c>
      <c r="K2539" s="72" t="s">
        <v>3850</v>
      </c>
      <c r="L2539" s="12" t="e">
        <f>VLOOKUP(B2539,Doses!A:C,3,FALSE)</f>
        <v>#N/A</v>
      </c>
      <c r="M2539" s="45" t="e">
        <f t="shared" si="39"/>
        <v>#VALUE!</v>
      </c>
    </row>
    <row r="2540" spans="1:13" x14ac:dyDescent="0.25">
      <c r="A2540" s="72" t="s">
        <v>21</v>
      </c>
      <c r="D2540" s="72">
        <v>0</v>
      </c>
      <c r="E2540" s="72">
        <v>0</v>
      </c>
      <c r="F2540" s="72">
        <v>0</v>
      </c>
      <c r="K2540" s="73" t="s">
        <v>3850</v>
      </c>
      <c r="L2540" s="12" t="e">
        <f>VLOOKUP(B2540,Doses!A:C,3,FALSE)</f>
        <v>#N/A</v>
      </c>
      <c r="M2540" s="45" t="e">
        <f t="shared" si="39"/>
        <v>#VALUE!</v>
      </c>
    </row>
    <row r="2541" spans="1:13" x14ac:dyDescent="0.25">
      <c r="A2541" s="72" t="s">
        <v>21</v>
      </c>
      <c r="D2541" s="72">
        <v>0</v>
      </c>
      <c r="E2541" s="72">
        <v>0</v>
      </c>
      <c r="F2541" s="72">
        <v>0</v>
      </c>
      <c r="K2541" s="72" t="s">
        <v>3850</v>
      </c>
      <c r="L2541" s="12" t="e">
        <f>VLOOKUP(B2541,Doses!A:C,3,FALSE)</f>
        <v>#N/A</v>
      </c>
      <c r="M2541" s="45" t="e">
        <f t="shared" si="39"/>
        <v>#VALUE!</v>
      </c>
    </row>
    <row r="2542" spans="1:13" x14ac:dyDescent="0.25">
      <c r="A2542" s="72" t="s">
        <v>21</v>
      </c>
      <c r="D2542" s="72">
        <v>0</v>
      </c>
      <c r="E2542" s="72">
        <v>0</v>
      </c>
      <c r="F2542" s="72">
        <v>0</v>
      </c>
      <c r="K2542" s="72" t="s">
        <v>3850</v>
      </c>
      <c r="L2542" s="12" t="e">
        <f>VLOOKUP(B2542,Doses!A:C,3,FALSE)</f>
        <v>#N/A</v>
      </c>
      <c r="M2542" s="45" t="e">
        <f t="shared" si="39"/>
        <v>#VALUE!</v>
      </c>
    </row>
    <row r="2543" spans="1:13" x14ac:dyDescent="0.25">
      <c r="A2543" s="72" t="s">
        <v>21</v>
      </c>
      <c r="D2543" s="72">
        <v>0</v>
      </c>
      <c r="E2543" s="72">
        <v>0</v>
      </c>
      <c r="F2543" s="72">
        <v>0</v>
      </c>
      <c r="K2543" s="72" t="s">
        <v>3850</v>
      </c>
      <c r="L2543" s="12" t="e">
        <f>VLOOKUP(B2543,Doses!A:C,3,FALSE)</f>
        <v>#N/A</v>
      </c>
      <c r="M2543" s="45" t="e">
        <f t="shared" si="39"/>
        <v>#VALUE!</v>
      </c>
    </row>
    <row r="2544" spans="1:13" x14ac:dyDescent="0.25">
      <c r="A2544" s="72" t="s">
        <v>21</v>
      </c>
      <c r="D2544" s="72">
        <v>0</v>
      </c>
      <c r="E2544" s="72">
        <v>0</v>
      </c>
      <c r="F2544" s="72">
        <v>0</v>
      </c>
      <c r="K2544" s="72" t="s">
        <v>3850</v>
      </c>
      <c r="L2544" s="12" t="e">
        <f>VLOOKUP(B2544,Doses!A:C,3,FALSE)</f>
        <v>#N/A</v>
      </c>
      <c r="M2544" s="45" t="e">
        <f t="shared" si="39"/>
        <v>#VALUE!</v>
      </c>
    </row>
    <row r="2545" spans="1:13" x14ac:dyDescent="0.25">
      <c r="A2545" s="72" t="s">
        <v>21</v>
      </c>
      <c r="D2545" s="72">
        <v>0</v>
      </c>
      <c r="E2545" s="72">
        <v>0</v>
      </c>
      <c r="F2545" s="72">
        <v>0</v>
      </c>
      <c r="K2545" s="72" t="s">
        <v>3850</v>
      </c>
      <c r="L2545" s="12" t="e">
        <f>VLOOKUP(B2545,Doses!A:C,3,FALSE)</f>
        <v>#N/A</v>
      </c>
      <c r="M2545" s="45" t="e">
        <f t="shared" si="39"/>
        <v>#VALUE!</v>
      </c>
    </row>
    <row r="2546" spans="1:13" x14ac:dyDescent="0.25">
      <c r="A2546" s="72" t="s">
        <v>21</v>
      </c>
      <c r="D2546" s="72">
        <v>0</v>
      </c>
      <c r="E2546" s="72">
        <v>0</v>
      </c>
      <c r="F2546" s="72">
        <v>0</v>
      </c>
      <c r="K2546" s="72" t="s">
        <v>3850</v>
      </c>
      <c r="L2546" s="12" t="e">
        <f>VLOOKUP(B2546,Doses!A:C,3,FALSE)</f>
        <v>#N/A</v>
      </c>
      <c r="M2546" s="45" t="e">
        <f t="shared" si="39"/>
        <v>#VALUE!</v>
      </c>
    </row>
    <row r="2547" spans="1:13" x14ac:dyDescent="0.25">
      <c r="A2547" s="72" t="s">
        <v>21</v>
      </c>
      <c r="D2547" s="72">
        <v>0</v>
      </c>
      <c r="E2547" s="72">
        <v>0</v>
      </c>
      <c r="F2547" s="72">
        <v>0</v>
      </c>
      <c r="K2547" s="72" t="s">
        <v>3850</v>
      </c>
      <c r="L2547" s="12" t="e">
        <f>VLOOKUP(B2547,Doses!A:C,3,FALSE)</f>
        <v>#N/A</v>
      </c>
      <c r="M2547" s="45" t="e">
        <f t="shared" si="39"/>
        <v>#VALUE!</v>
      </c>
    </row>
    <row r="2548" spans="1:13" x14ac:dyDescent="0.25">
      <c r="A2548" s="72" t="s">
        <v>21</v>
      </c>
      <c r="D2548" s="72">
        <v>0</v>
      </c>
      <c r="E2548" s="72">
        <v>0</v>
      </c>
      <c r="F2548" s="72">
        <v>0</v>
      </c>
      <c r="K2548" s="72" t="s">
        <v>3850</v>
      </c>
      <c r="L2548" s="12" t="e">
        <f>VLOOKUP(B2548,Doses!A:C,3,FALSE)</f>
        <v>#N/A</v>
      </c>
      <c r="M2548" s="45" t="e">
        <f t="shared" si="39"/>
        <v>#VALUE!</v>
      </c>
    </row>
    <row r="2549" spans="1:13" x14ac:dyDescent="0.25">
      <c r="A2549" s="72" t="s">
        <v>21</v>
      </c>
      <c r="D2549" s="72">
        <v>0</v>
      </c>
      <c r="E2549" s="72">
        <v>0</v>
      </c>
      <c r="F2549" s="72">
        <v>0</v>
      </c>
      <c r="K2549" s="72" t="s">
        <v>3850</v>
      </c>
      <c r="L2549" s="12" t="e">
        <f>VLOOKUP(B2549,Doses!A:C,3,FALSE)</f>
        <v>#N/A</v>
      </c>
      <c r="M2549" s="45" t="e">
        <f t="shared" si="39"/>
        <v>#VALUE!</v>
      </c>
    </row>
    <row r="2550" spans="1:13" x14ac:dyDescent="0.25">
      <c r="A2550" s="72" t="s">
        <v>21</v>
      </c>
      <c r="D2550" s="72">
        <v>0</v>
      </c>
      <c r="E2550" s="72">
        <v>0</v>
      </c>
      <c r="F2550" s="72">
        <v>0</v>
      </c>
      <c r="K2550" s="72" t="s">
        <v>3850</v>
      </c>
      <c r="L2550" s="12" t="e">
        <f>VLOOKUP(B2550,Doses!A:C,3,FALSE)</f>
        <v>#N/A</v>
      </c>
      <c r="M2550" s="45" t="e">
        <f t="shared" si="39"/>
        <v>#VALUE!</v>
      </c>
    </row>
    <row r="2551" spans="1:13" x14ac:dyDescent="0.25">
      <c r="A2551" s="72" t="s">
        <v>21</v>
      </c>
      <c r="D2551" s="72">
        <v>0</v>
      </c>
      <c r="E2551" s="72">
        <v>0</v>
      </c>
      <c r="F2551" s="72">
        <v>0</v>
      </c>
      <c r="K2551" s="72" t="s">
        <v>3850</v>
      </c>
      <c r="L2551" s="12" t="e">
        <f>VLOOKUP(B2551,Doses!A:C,3,FALSE)</f>
        <v>#N/A</v>
      </c>
      <c r="M2551" s="45" t="e">
        <f t="shared" si="39"/>
        <v>#VALUE!</v>
      </c>
    </row>
    <row r="2552" spans="1:13" x14ac:dyDescent="0.25">
      <c r="A2552" s="72" t="s">
        <v>21</v>
      </c>
      <c r="D2552" s="72">
        <v>0</v>
      </c>
      <c r="E2552" s="72">
        <v>0</v>
      </c>
      <c r="F2552" s="72">
        <v>0</v>
      </c>
      <c r="K2552" s="72" t="s">
        <v>3850</v>
      </c>
      <c r="L2552" s="12" t="e">
        <f>VLOOKUP(B2552,Doses!A:C,3,FALSE)</f>
        <v>#N/A</v>
      </c>
      <c r="M2552" s="45" t="e">
        <f t="shared" si="39"/>
        <v>#VALUE!</v>
      </c>
    </row>
    <row r="2553" spans="1:13" x14ac:dyDescent="0.25">
      <c r="A2553" s="72" t="s">
        <v>21</v>
      </c>
      <c r="D2553" s="72">
        <v>0</v>
      </c>
      <c r="E2553" s="72">
        <v>0</v>
      </c>
      <c r="F2553" s="72">
        <v>0</v>
      </c>
      <c r="K2553" s="72" t="s">
        <v>3850</v>
      </c>
      <c r="L2553" s="12" t="e">
        <f>VLOOKUP(B2553,Doses!A:C,3,FALSE)</f>
        <v>#N/A</v>
      </c>
      <c r="M2553" s="45" t="e">
        <f t="shared" si="39"/>
        <v>#VALUE!</v>
      </c>
    </row>
    <row r="2554" spans="1:13" x14ac:dyDescent="0.25">
      <c r="A2554" s="72" t="s">
        <v>21</v>
      </c>
      <c r="D2554" s="72">
        <v>0</v>
      </c>
      <c r="E2554" s="72">
        <v>0</v>
      </c>
      <c r="F2554" s="72">
        <v>0</v>
      </c>
      <c r="K2554" s="72" t="s">
        <v>3850</v>
      </c>
      <c r="L2554" s="12" t="e">
        <f>VLOOKUP(B2554,Doses!A:C,3,FALSE)</f>
        <v>#N/A</v>
      </c>
      <c r="M2554" s="45" t="e">
        <f t="shared" si="39"/>
        <v>#VALUE!</v>
      </c>
    </row>
    <row r="2555" spans="1:13" x14ac:dyDescent="0.25">
      <c r="A2555" s="72" t="s">
        <v>21</v>
      </c>
      <c r="D2555" s="72">
        <v>0</v>
      </c>
      <c r="E2555" s="72">
        <v>0</v>
      </c>
      <c r="F2555" s="72">
        <v>0</v>
      </c>
      <c r="K2555" s="72" t="s">
        <v>3850</v>
      </c>
      <c r="L2555" s="12" t="e">
        <f>VLOOKUP(B2555,Doses!A:C,3,FALSE)</f>
        <v>#N/A</v>
      </c>
      <c r="M2555" s="45" t="e">
        <f t="shared" si="39"/>
        <v>#VALUE!</v>
      </c>
    </row>
    <row r="2556" spans="1:13" x14ac:dyDescent="0.25">
      <c r="A2556" s="72" t="s">
        <v>21</v>
      </c>
      <c r="D2556" s="72">
        <v>0</v>
      </c>
      <c r="E2556" s="72">
        <v>0</v>
      </c>
      <c r="F2556" s="72">
        <v>0</v>
      </c>
      <c r="K2556" s="72" t="s">
        <v>3850</v>
      </c>
      <c r="L2556" s="12" t="e">
        <f>VLOOKUP(B2556,Doses!A:C,3,FALSE)</f>
        <v>#N/A</v>
      </c>
      <c r="M2556" s="45" t="e">
        <f t="shared" si="39"/>
        <v>#VALUE!</v>
      </c>
    </row>
    <row r="2557" spans="1:13" x14ac:dyDescent="0.25">
      <c r="A2557" s="72" t="s">
        <v>21</v>
      </c>
      <c r="D2557" s="72">
        <v>0</v>
      </c>
      <c r="E2557" s="72">
        <v>0</v>
      </c>
      <c r="F2557" s="72">
        <v>0</v>
      </c>
      <c r="K2557" s="72" t="s">
        <v>3850</v>
      </c>
      <c r="L2557" s="12" t="e">
        <f>VLOOKUP(B2557,Doses!A:C,3,FALSE)</f>
        <v>#N/A</v>
      </c>
      <c r="M2557" s="45" t="e">
        <f t="shared" si="39"/>
        <v>#VALUE!</v>
      </c>
    </row>
    <row r="2558" spans="1:13" x14ac:dyDescent="0.25">
      <c r="A2558" s="72" t="s">
        <v>21</v>
      </c>
      <c r="D2558" s="72">
        <v>0</v>
      </c>
      <c r="E2558" s="72">
        <v>0</v>
      </c>
      <c r="F2558" s="72">
        <v>0</v>
      </c>
      <c r="K2558" s="72" t="s">
        <v>3850</v>
      </c>
      <c r="L2558" s="12" t="e">
        <f>VLOOKUP(B2558,Doses!A:C,3,FALSE)</f>
        <v>#N/A</v>
      </c>
      <c r="M2558" s="45" t="e">
        <f t="shared" si="39"/>
        <v>#VALUE!</v>
      </c>
    </row>
    <row r="2559" spans="1:13" x14ac:dyDescent="0.25">
      <c r="A2559" s="72" t="s">
        <v>21</v>
      </c>
      <c r="D2559" s="72">
        <v>0</v>
      </c>
      <c r="E2559" s="72">
        <v>0</v>
      </c>
      <c r="F2559" s="72">
        <v>0</v>
      </c>
      <c r="K2559" s="72" t="s">
        <v>3850</v>
      </c>
      <c r="L2559" s="12" t="e">
        <f>VLOOKUP(B2559,Doses!A:C,3,FALSE)</f>
        <v>#N/A</v>
      </c>
      <c r="M2559" s="45" t="e">
        <f t="shared" si="39"/>
        <v>#VALUE!</v>
      </c>
    </row>
    <row r="2560" spans="1:13" x14ac:dyDescent="0.25">
      <c r="A2560" s="72" t="s">
        <v>21</v>
      </c>
      <c r="D2560" s="72">
        <v>0</v>
      </c>
      <c r="E2560" s="72">
        <v>0</v>
      </c>
      <c r="F2560" s="72">
        <v>0</v>
      </c>
      <c r="K2560" s="72" t="s">
        <v>3850</v>
      </c>
      <c r="L2560" s="12" t="e">
        <f>VLOOKUP(B2560,Doses!A:C,3,FALSE)</f>
        <v>#N/A</v>
      </c>
      <c r="M2560" s="45" t="e">
        <f t="shared" si="39"/>
        <v>#VALUE!</v>
      </c>
    </row>
    <row r="2561" spans="1:13" x14ac:dyDescent="0.25">
      <c r="A2561" s="72" t="s">
        <v>21</v>
      </c>
      <c r="D2561" s="72">
        <v>0</v>
      </c>
      <c r="E2561" s="72">
        <v>0</v>
      </c>
      <c r="F2561" s="72">
        <v>0</v>
      </c>
      <c r="K2561" s="72" t="s">
        <v>3850</v>
      </c>
      <c r="L2561" s="12" t="e">
        <f>VLOOKUP(B2561,Doses!A:C,3,FALSE)</f>
        <v>#N/A</v>
      </c>
      <c r="M2561" s="45" t="e">
        <f t="shared" si="39"/>
        <v>#VALUE!</v>
      </c>
    </row>
    <row r="2562" spans="1:13" x14ac:dyDescent="0.25">
      <c r="A2562" s="72" t="s">
        <v>21</v>
      </c>
      <c r="D2562" s="72">
        <v>0</v>
      </c>
      <c r="E2562" s="72">
        <v>0</v>
      </c>
      <c r="F2562" s="72">
        <v>0</v>
      </c>
      <c r="K2562" s="72" t="s">
        <v>3850</v>
      </c>
      <c r="L2562" s="12" t="e">
        <f>VLOOKUP(B2562,Doses!A:C,3,FALSE)</f>
        <v>#N/A</v>
      </c>
      <c r="M2562" s="45" t="e">
        <f t="shared" si="39"/>
        <v>#VALUE!</v>
      </c>
    </row>
    <row r="2563" spans="1:13" x14ac:dyDescent="0.25">
      <c r="A2563" s="72" t="s">
        <v>21</v>
      </c>
      <c r="D2563" s="72">
        <v>0</v>
      </c>
      <c r="E2563" s="72">
        <v>0</v>
      </c>
      <c r="F2563" s="72">
        <v>0</v>
      </c>
      <c r="K2563" s="72" t="s">
        <v>3850</v>
      </c>
      <c r="L2563" s="12" t="e">
        <f>VLOOKUP(B2563,Doses!A:C,3,FALSE)</f>
        <v>#N/A</v>
      </c>
      <c r="M2563" s="45" t="e">
        <f t="shared" ref="M2563:M2626" si="40">K2563*1</f>
        <v>#VALUE!</v>
      </c>
    </row>
    <row r="2564" spans="1:13" x14ac:dyDescent="0.25">
      <c r="A2564" s="72" t="s">
        <v>21</v>
      </c>
      <c r="D2564" s="72">
        <v>0</v>
      </c>
      <c r="E2564" s="72">
        <v>0</v>
      </c>
      <c r="F2564" s="72">
        <v>0</v>
      </c>
      <c r="K2564" s="72" t="s">
        <v>3850</v>
      </c>
      <c r="L2564" s="12" t="e">
        <f>VLOOKUP(B2564,Doses!A:C,3,FALSE)</f>
        <v>#N/A</v>
      </c>
      <c r="M2564" s="45" t="e">
        <f t="shared" si="40"/>
        <v>#VALUE!</v>
      </c>
    </row>
    <row r="2565" spans="1:13" x14ac:dyDescent="0.25">
      <c r="A2565" s="72" t="s">
        <v>21</v>
      </c>
      <c r="D2565" s="72">
        <v>0</v>
      </c>
      <c r="E2565" s="72">
        <v>0</v>
      </c>
      <c r="F2565" s="72">
        <v>0</v>
      </c>
      <c r="K2565" s="72" t="s">
        <v>3850</v>
      </c>
      <c r="L2565" s="12" t="e">
        <f>VLOOKUP(B2565,Doses!A:C,3,FALSE)</f>
        <v>#N/A</v>
      </c>
      <c r="M2565" s="45" t="e">
        <f t="shared" si="40"/>
        <v>#VALUE!</v>
      </c>
    </row>
    <row r="2566" spans="1:13" x14ac:dyDescent="0.25">
      <c r="A2566" s="72" t="s">
        <v>21</v>
      </c>
      <c r="D2566" s="72">
        <v>0</v>
      </c>
      <c r="E2566" s="72">
        <v>0</v>
      </c>
      <c r="F2566" s="72">
        <v>0</v>
      </c>
      <c r="K2566" s="72" t="s">
        <v>3850</v>
      </c>
      <c r="L2566" s="12" t="e">
        <f>VLOOKUP(B2566,Doses!A:C,3,FALSE)</f>
        <v>#N/A</v>
      </c>
      <c r="M2566" s="45" t="e">
        <f t="shared" si="40"/>
        <v>#VALUE!</v>
      </c>
    </row>
    <row r="2567" spans="1:13" x14ac:dyDescent="0.25">
      <c r="A2567" s="72" t="s">
        <v>21</v>
      </c>
      <c r="D2567" s="72">
        <v>0</v>
      </c>
      <c r="E2567" s="72">
        <v>0</v>
      </c>
      <c r="F2567" s="72">
        <v>0</v>
      </c>
      <c r="K2567" s="72" t="s">
        <v>3850</v>
      </c>
      <c r="L2567" s="12" t="e">
        <f>VLOOKUP(B2567,Doses!A:C,3,FALSE)</f>
        <v>#N/A</v>
      </c>
      <c r="M2567" s="45" t="e">
        <f t="shared" si="40"/>
        <v>#VALUE!</v>
      </c>
    </row>
    <row r="2568" spans="1:13" x14ac:dyDescent="0.25">
      <c r="A2568" s="72" t="s">
        <v>21</v>
      </c>
      <c r="D2568" s="72">
        <v>0</v>
      </c>
      <c r="E2568" s="72">
        <v>0</v>
      </c>
      <c r="F2568" s="72">
        <v>0</v>
      </c>
      <c r="K2568" s="72" t="s">
        <v>3850</v>
      </c>
      <c r="L2568" s="12" t="e">
        <f>VLOOKUP(B2568,Doses!A:C,3,FALSE)</f>
        <v>#N/A</v>
      </c>
      <c r="M2568" s="45" t="e">
        <f t="shared" si="40"/>
        <v>#VALUE!</v>
      </c>
    </row>
    <row r="2569" spans="1:13" x14ac:dyDescent="0.25">
      <c r="A2569" s="72" t="s">
        <v>21</v>
      </c>
      <c r="D2569" s="72">
        <v>0</v>
      </c>
      <c r="E2569" s="72">
        <v>0</v>
      </c>
      <c r="F2569" s="72">
        <v>0</v>
      </c>
      <c r="K2569" s="72" t="s">
        <v>3850</v>
      </c>
      <c r="L2569" s="12" t="e">
        <f>VLOOKUP(B2569,Doses!A:C,3,FALSE)</f>
        <v>#N/A</v>
      </c>
      <c r="M2569" s="45" t="e">
        <f t="shared" si="40"/>
        <v>#VALUE!</v>
      </c>
    </row>
    <row r="2570" spans="1:13" x14ac:dyDescent="0.25">
      <c r="A2570" s="72" t="s">
        <v>21</v>
      </c>
      <c r="D2570" s="72">
        <v>0</v>
      </c>
      <c r="E2570" s="72">
        <v>0</v>
      </c>
      <c r="F2570" s="72">
        <v>0</v>
      </c>
      <c r="K2570" s="72" t="s">
        <v>3850</v>
      </c>
      <c r="L2570" s="12" t="e">
        <f>VLOOKUP(B2570,Doses!A:C,3,FALSE)</f>
        <v>#N/A</v>
      </c>
      <c r="M2570" s="45" t="e">
        <f t="shared" si="40"/>
        <v>#VALUE!</v>
      </c>
    </row>
    <row r="2571" spans="1:13" x14ac:dyDescent="0.25">
      <c r="A2571" s="72" t="s">
        <v>21</v>
      </c>
      <c r="D2571" s="72">
        <v>0</v>
      </c>
      <c r="E2571" s="72">
        <v>0</v>
      </c>
      <c r="F2571" s="72">
        <v>0</v>
      </c>
      <c r="K2571" s="72" t="s">
        <v>3850</v>
      </c>
      <c r="L2571" s="12" t="e">
        <f>VLOOKUP(B2571,Doses!A:C,3,FALSE)</f>
        <v>#N/A</v>
      </c>
      <c r="M2571" s="45" t="e">
        <f t="shared" si="40"/>
        <v>#VALUE!</v>
      </c>
    </row>
    <row r="2572" spans="1:13" x14ac:dyDescent="0.25">
      <c r="A2572" s="72" t="s">
        <v>21</v>
      </c>
      <c r="D2572" s="72">
        <v>0</v>
      </c>
      <c r="E2572" s="72">
        <v>0</v>
      </c>
      <c r="F2572" s="72">
        <v>0</v>
      </c>
      <c r="K2572" s="72" t="s">
        <v>3850</v>
      </c>
      <c r="L2572" s="12" t="e">
        <f>VLOOKUP(B2572,Doses!A:C,3,FALSE)</f>
        <v>#N/A</v>
      </c>
      <c r="M2572" s="45" t="e">
        <f t="shared" si="40"/>
        <v>#VALUE!</v>
      </c>
    </row>
    <row r="2573" spans="1:13" x14ac:dyDescent="0.25">
      <c r="A2573" s="72" t="s">
        <v>21</v>
      </c>
      <c r="D2573" s="72">
        <v>0</v>
      </c>
      <c r="E2573" s="72">
        <v>0</v>
      </c>
      <c r="F2573" s="72">
        <v>0</v>
      </c>
      <c r="K2573" s="72" t="s">
        <v>3850</v>
      </c>
      <c r="L2573" s="12" t="e">
        <f>VLOOKUP(B2573,Doses!A:C,3,FALSE)</f>
        <v>#N/A</v>
      </c>
      <c r="M2573" s="45" t="e">
        <f t="shared" si="40"/>
        <v>#VALUE!</v>
      </c>
    </row>
    <row r="2574" spans="1:13" x14ac:dyDescent="0.25">
      <c r="A2574" s="72" t="s">
        <v>21</v>
      </c>
      <c r="D2574" s="72">
        <v>0</v>
      </c>
      <c r="E2574" s="72">
        <v>0</v>
      </c>
      <c r="F2574" s="72">
        <v>0</v>
      </c>
      <c r="K2574" s="72" t="s">
        <v>3850</v>
      </c>
      <c r="L2574" s="12" t="e">
        <f>VLOOKUP(B2574,Doses!A:C,3,FALSE)</f>
        <v>#N/A</v>
      </c>
      <c r="M2574" s="45" t="e">
        <f t="shared" si="40"/>
        <v>#VALUE!</v>
      </c>
    </row>
    <row r="2575" spans="1:13" x14ac:dyDescent="0.25">
      <c r="A2575" s="72" t="s">
        <v>21</v>
      </c>
      <c r="D2575" s="72">
        <v>0</v>
      </c>
      <c r="E2575" s="72">
        <v>0</v>
      </c>
      <c r="F2575" s="72">
        <v>0</v>
      </c>
      <c r="K2575" s="72" t="s">
        <v>3850</v>
      </c>
      <c r="L2575" s="12" t="e">
        <f>VLOOKUP(B2575,Doses!A:C,3,FALSE)</f>
        <v>#N/A</v>
      </c>
      <c r="M2575" s="45" t="e">
        <f t="shared" si="40"/>
        <v>#VALUE!</v>
      </c>
    </row>
    <row r="2576" spans="1:13" x14ac:dyDescent="0.25">
      <c r="A2576" s="72" t="s">
        <v>21</v>
      </c>
      <c r="D2576" s="72">
        <v>0</v>
      </c>
      <c r="E2576" s="72">
        <v>0</v>
      </c>
      <c r="F2576" s="72">
        <v>0</v>
      </c>
      <c r="K2576" s="72" t="s">
        <v>3850</v>
      </c>
      <c r="L2576" s="12" t="e">
        <f>VLOOKUP(B2576,Doses!A:C,3,FALSE)</f>
        <v>#N/A</v>
      </c>
      <c r="M2576" s="45" t="e">
        <f t="shared" si="40"/>
        <v>#VALUE!</v>
      </c>
    </row>
    <row r="2577" spans="1:13" x14ac:dyDescent="0.25">
      <c r="A2577" s="72" t="s">
        <v>21</v>
      </c>
      <c r="D2577" s="72">
        <v>0</v>
      </c>
      <c r="E2577" s="72">
        <v>0</v>
      </c>
      <c r="F2577" s="72">
        <v>0</v>
      </c>
      <c r="K2577" s="72" t="s">
        <v>3850</v>
      </c>
      <c r="L2577" s="12" t="e">
        <f>VLOOKUP(B2577,Doses!A:C,3,FALSE)</f>
        <v>#N/A</v>
      </c>
      <c r="M2577" s="45" t="e">
        <f t="shared" si="40"/>
        <v>#VALUE!</v>
      </c>
    </row>
    <row r="2578" spans="1:13" x14ac:dyDescent="0.25">
      <c r="A2578" s="72" t="s">
        <v>21</v>
      </c>
      <c r="D2578" s="72">
        <v>0</v>
      </c>
      <c r="E2578" s="72">
        <v>0</v>
      </c>
      <c r="F2578" s="72">
        <v>0</v>
      </c>
      <c r="K2578" s="72" t="s">
        <v>3850</v>
      </c>
      <c r="L2578" s="12" t="e">
        <f>VLOOKUP(B2578,Doses!A:C,3,FALSE)</f>
        <v>#N/A</v>
      </c>
      <c r="M2578" s="45" t="e">
        <f t="shared" si="40"/>
        <v>#VALUE!</v>
      </c>
    </row>
    <row r="2579" spans="1:13" x14ac:dyDescent="0.25">
      <c r="A2579" s="72" t="s">
        <v>21</v>
      </c>
      <c r="D2579" s="72">
        <v>0</v>
      </c>
      <c r="E2579" s="72">
        <v>0</v>
      </c>
      <c r="F2579" s="72">
        <v>0</v>
      </c>
      <c r="K2579" s="72" t="s">
        <v>3850</v>
      </c>
      <c r="L2579" s="12" t="e">
        <f>VLOOKUP(B2579,Doses!A:C,3,FALSE)</f>
        <v>#N/A</v>
      </c>
      <c r="M2579" s="45" t="e">
        <f t="shared" si="40"/>
        <v>#VALUE!</v>
      </c>
    </row>
    <row r="2580" spans="1:13" x14ac:dyDescent="0.25">
      <c r="A2580" s="72" t="s">
        <v>21</v>
      </c>
      <c r="D2580" s="72">
        <v>0</v>
      </c>
      <c r="E2580" s="72">
        <v>0</v>
      </c>
      <c r="F2580" s="72">
        <v>0</v>
      </c>
      <c r="K2580" s="72" t="s">
        <v>3850</v>
      </c>
      <c r="L2580" s="12" t="e">
        <f>VLOOKUP(B2580,Doses!A:C,3,FALSE)</f>
        <v>#N/A</v>
      </c>
      <c r="M2580" s="45" t="e">
        <f t="shared" si="40"/>
        <v>#VALUE!</v>
      </c>
    </row>
    <row r="2581" spans="1:13" x14ac:dyDescent="0.25">
      <c r="A2581" s="72" t="s">
        <v>21</v>
      </c>
      <c r="D2581" s="72">
        <v>0</v>
      </c>
      <c r="E2581" s="72">
        <v>0</v>
      </c>
      <c r="F2581" s="72">
        <v>0</v>
      </c>
      <c r="K2581" s="72" t="s">
        <v>3850</v>
      </c>
      <c r="L2581" s="12" t="e">
        <f>VLOOKUP(B2581,Doses!A:C,3,FALSE)</f>
        <v>#N/A</v>
      </c>
      <c r="M2581" s="45" t="e">
        <f t="shared" si="40"/>
        <v>#VALUE!</v>
      </c>
    </row>
    <row r="2582" spans="1:13" x14ac:dyDescent="0.25">
      <c r="A2582" s="72" t="s">
        <v>21</v>
      </c>
      <c r="D2582" s="72">
        <v>0</v>
      </c>
      <c r="E2582" s="72">
        <v>0</v>
      </c>
      <c r="F2582" s="72">
        <v>0</v>
      </c>
      <c r="K2582" s="72" t="s">
        <v>3850</v>
      </c>
      <c r="L2582" s="12" t="e">
        <f>VLOOKUP(B2582,Doses!A:C,3,FALSE)</f>
        <v>#N/A</v>
      </c>
      <c r="M2582" s="45" t="e">
        <f t="shared" si="40"/>
        <v>#VALUE!</v>
      </c>
    </row>
    <row r="2583" spans="1:13" x14ac:dyDescent="0.25">
      <c r="A2583" s="72" t="s">
        <v>21</v>
      </c>
      <c r="D2583" s="72">
        <v>0</v>
      </c>
      <c r="E2583" s="72">
        <v>0</v>
      </c>
      <c r="F2583" s="72">
        <v>0</v>
      </c>
      <c r="K2583" s="72" t="s">
        <v>3850</v>
      </c>
      <c r="L2583" s="12" t="e">
        <f>VLOOKUP(B2583,Doses!A:C,3,FALSE)</f>
        <v>#N/A</v>
      </c>
      <c r="M2583" s="45" t="e">
        <f t="shared" si="40"/>
        <v>#VALUE!</v>
      </c>
    </row>
    <row r="2584" spans="1:13" x14ac:dyDescent="0.25">
      <c r="A2584" s="72" t="s">
        <v>21</v>
      </c>
      <c r="D2584" s="72">
        <v>0</v>
      </c>
      <c r="E2584" s="72">
        <v>0</v>
      </c>
      <c r="F2584" s="72">
        <v>0</v>
      </c>
      <c r="K2584" s="72" t="s">
        <v>3850</v>
      </c>
      <c r="L2584" s="12" t="e">
        <f>VLOOKUP(B2584,Doses!A:C,3,FALSE)</f>
        <v>#N/A</v>
      </c>
      <c r="M2584" s="45" t="e">
        <f t="shared" si="40"/>
        <v>#VALUE!</v>
      </c>
    </row>
    <row r="2585" spans="1:13" x14ac:dyDescent="0.25">
      <c r="A2585" s="72" t="s">
        <v>21</v>
      </c>
      <c r="D2585" s="72">
        <v>0</v>
      </c>
      <c r="E2585" s="72">
        <v>0</v>
      </c>
      <c r="F2585" s="72">
        <v>0</v>
      </c>
      <c r="K2585" s="72" t="s">
        <v>3850</v>
      </c>
      <c r="L2585" s="12" t="e">
        <f>VLOOKUP(B2585,Doses!A:C,3,FALSE)</f>
        <v>#N/A</v>
      </c>
      <c r="M2585" s="45" t="e">
        <f t="shared" si="40"/>
        <v>#VALUE!</v>
      </c>
    </row>
    <row r="2586" spans="1:13" x14ac:dyDescent="0.25">
      <c r="A2586" s="72" t="s">
        <v>21</v>
      </c>
      <c r="D2586" s="72">
        <v>0</v>
      </c>
      <c r="E2586" s="72">
        <v>0</v>
      </c>
      <c r="F2586" s="72">
        <v>0</v>
      </c>
      <c r="K2586" s="72" t="s">
        <v>3850</v>
      </c>
      <c r="L2586" s="12" t="e">
        <f>VLOOKUP(B2586,Doses!A:C,3,FALSE)</f>
        <v>#N/A</v>
      </c>
      <c r="M2586" s="45" t="e">
        <f t="shared" si="40"/>
        <v>#VALUE!</v>
      </c>
    </row>
    <row r="2587" spans="1:13" x14ac:dyDescent="0.25">
      <c r="A2587" s="72" t="s">
        <v>21</v>
      </c>
      <c r="D2587" s="72">
        <v>0</v>
      </c>
      <c r="E2587" s="72">
        <v>0</v>
      </c>
      <c r="F2587" s="72">
        <v>0</v>
      </c>
      <c r="K2587" s="72" t="s">
        <v>3850</v>
      </c>
      <c r="L2587" s="12" t="e">
        <f>VLOOKUP(B2587,Doses!A:C,3,FALSE)</f>
        <v>#N/A</v>
      </c>
      <c r="M2587" s="45" t="e">
        <f t="shared" si="40"/>
        <v>#VALUE!</v>
      </c>
    </row>
    <row r="2588" spans="1:13" x14ac:dyDescent="0.25">
      <c r="A2588" s="72" t="s">
        <v>21</v>
      </c>
      <c r="D2588" s="72">
        <v>0</v>
      </c>
      <c r="E2588" s="72">
        <v>0</v>
      </c>
      <c r="F2588" s="72">
        <v>0</v>
      </c>
      <c r="K2588" s="72" t="s">
        <v>3850</v>
      </c>
      <c r="L2588" s="12" t="e">
        <f>VLOOKUP(B2588,Doses!A:C,3,FALSE)</f>
        <v>#N/A</v>
      </c>
      <c r="M2588" s="45" t="e">
        <f t="shared" si="40"/>
        <v>#VALUE!</v>
      </c>
    </row>
    <row r="2589" spans="1:13" x14ac:dyDescent="0.25">
      <c r="A2589" s="72" t="s">
        <v>21</v>
      </c>
      <c r="D2589" s="72">
        <v>0</v>
      </c>
      <c r="E2589" s="72">
        <v>0</v>
      </c>
      <c r="F2589" s="72">
        <v>0</v>
      </c>
      <c r="K2589" s="72" t="s">
        <v>3850</v>
      </c>
      <c r="L2589" s="12" t="e">
        <f>VLOOKUP(B2589,Doses!A:C,3,FALSE)</f>
        <v>#N/A</v>
      </c>
      <c r="M2589" s="45" t="e">
        <f t="shared" si="40"/>
        <v>#VALUE!</v>
      </c>
    </row>
    <row r="2590" spans="1:13" x14ac:dyDescent="0.25">
      <c r="A2590" s="72" t="s">
        <v>21</v>
      </c>
      <c r="D2590" s="72">
        <v>0</v>
      </c>
      <c r="E2590" s="72">
        <v>0</v>
      </c>
      <c r="F2590" s="72">
        <v>0</v>
      </c>
      <c r="K2590" s="72" t="s">
        <v>3850</v>
      </c>
      <c r="L2590" s="12" t="e">
        <f>VLOOKUP(B2590,Doses!A:C,3,FALSE)</f>
        <v>#N/A</v>
      </c>
      <c r="M2590" s="45" t="e">
        <f t="shared" si="40"/>
        <v>#VALUE!</v>
      </c>
    </row>
    <row r="2591" spans="1:13" x14ac:dyDescent="0.25">
      <c r="A2591" s="72" t="s">
        <v>21</v>
      </c>
      <c r="D2591" s="72">
        <v>0</v>
      </c>
      <c r="E2591" s="72">
        <v>0</v>
      </c>
      <c r="F2591" s="72">
        <v>0</v>
      </c>
      <c r="K2591" s="72" t="s">
        <v>3850</v>
      </c>
      <c r="L2591" s="12" t="e">
        <f>VLOOKUP(B2591,Doses!A:C,3,FALSE)</f>
        <v>#N/A</v>
      </c>
      <c r="M2591" s="45" t="e">
        <f t="shared" si="40"/>
        <v>#VALUE!</v>
      </c>
    </row>
    <row r="2592" spans="1:13" x14ac:dyDescent="0.25">
      <c r="A2592" s="72" t="s">
        <v>21</v>
      </c>
      <c r="D2592" s="72">
        <v>0</v>
      </c>
      <c r="E2592" s="72">
        <v>0</v>
      </c>
      <c r="F2592" s="72">
        <v>0</v>
      </c>
      <c r="K2592" s="72" t="s">
        <v>3850</v>
      </c>
      <c r="L2592" s="12" t="e">
        <f>VLOOKUP(B2592,Doses!A:C,3,FALSE)</f>
        <v>#N/A</v>
      </c>
      <c r="M2592" s="45" t="e">
        <f t="shared" si="40"/>
        <v>#VALUE!</v>
      </c>
    </row>
    <row r="2593" spans="1:13" x14ac:dyDescent="0.25">
      <c r="A2593" s="72" t="s">
        <v>21</v>
      </c>
      <c r="D2593" s="72">
        <v>0</v>
      </c>
      <c r="E2593" s="72">
        <v>0</v>
      </c>
      <c r="F2593" s="72">
        <v>0</v>
      </c>
      <c r="K2593" s="72" t="s">
        <v>3850</v>
      </c>
      <c r="L2593" s="12" t="e">
        <f>VLOOKUP(B2593,Doses!A:C,3,FALSE)</f>
        <v>#N/A</v>
      </c>
      <c r="M2593" s="45" t="e">
        <f t="shared" si="40"/>
        <v>#VALUE!</v>
      </c>
    </row>
    <row r="2594" spans="1:13" x14ac:dyDescent="0.25">
      <c r="A2594" s="72" t="s">
        <v>21</v>
      </c>
      <c r="D2594" s="72">
        <v>0</v>
      </c>
      <c r="E2594" s="72">
        <v>0</v>
      </c>
      <c r="F2594" s="72">
        <v>0</v>
      </c>
      <c r="K2594" s="72" t="s">
        <v>3850</v>
      </c>
      <c r="L2594" s="12" t="e">
        <f>VLOOKUP(B2594,Doses!A:C,3,FALSE)</f>
        <v>#N/A</v>
      </c>
      <c r="M2594" s="45" t="e">
        <f t="shared" si="40"/>
        <v>#VALUE!</v>
      </c>
    </row>
    <row r="2595" spans="1:13" x14ac:dyDescent="0.25">
      <c r="A2595" s="72" t="s">
        <v>21</v>
      </c>
      <c r="D2595" s="72">
        <v>0</v>
      </c>
      <c r="E2595" s="72">
        <v>0</v>
      </c>
      <c r="F2595" s="72">
        <v>0</v>
      </c>
      <c r="K2595" s="72" t="s">
        <v>3850</v>
      </c>
      <c r="L2595" s="12" t="e">
        <f>VLOOKUP(B2595,Doses!A:C,3,FALSE)</f>
        <v>#N/A</v>
      </c>
      <c r="M2595" s="45" t="e">
        <f t="shared" si="40"/>
        <v>#VALUE!</v>
      </c>
    </row>
    <row r="2596" spans="1:13" x14ac:dyDescent="0.25">
      <c r="A2596" s="72" t="s">
        <v>21</v>
      </c>
      <c r="D2596" s="72">
        <v>0</v>
      </c>
      <c r="E2596" s="72">
        <v>0</v>
      </c>
      <c r="F2596" s="72">
        <v>0</v>
      </c>
      <c r="K2596" s="72" t="s">
        <v>3850</v>
      </c>
      <c r="L2596" s="12" t="e">
        <f>VLOOKUP(B2596,Doses!A:C,3,FALSE)</f>
        <v>#N/A</v>
      </c>
      <c r="M2596" s="45" t="e">
        <f t="shared" si="40"/>
        <v>#VALUE!</v>
      </c>
    </row>
    <row r="2597" spans="1:13" x14ac:dyDescent="0.25">
      <c r="A2597" s="72" t="s">
        <v>21</v>
      </c>
      <c r="D2597" s="72">
        <v>0</v>
      </c>
      <c r="E2597" s="72">
        <v>0</v>
      </c>
      <c r="F2597" s="72">
        <v>0</v>
      </c>
      <c r="K2597" s="72" t="s">
        <v>3850</v>
      </c>
      <c r="L2597" s="12" t="e">
        <f>VLOOKUP(B2597,Doses!A:C,3,FALSE)</f>
        <v>#N/A</v>
      </c>
      <c r="M2597" s="45" t="e">
        <f t="shared" si="40"/>
        <v>#VALUE!</v>
      </c>
    </row>
    <row r="2598" spans="1:13" x14ac:dyDescent="0.25">
      <c r="A2598" s="72" t="s">
        <v>21</v>
      </c>
      <c r="D2598" s="72">
        <v>0</v>
      </c>
      <c r="E2598" s="72">
        <v>0</v>
      </c>
      <c r="F2598" s="72">
        <v>0</v>
      </c>
      <c r="K2598" s="72" t="s">
        <v>3850</v>
      </c>
      <c r="L2598" s="12" t="e">
        <f>VLOOKUP(B2598,Doses!A:C,3,FALSE)</f>
        <v>#N/A</v>
      </c>
      <c r="M2598" s="45" t="e">
        <f t="shared" si="40"/>
        <v>#VALUE!</v>
      </c>
    </row>
    <row r="2599" spans="1:13" x14ac:dyDescent="0.25">
      <c r="A2599" s="72" t="s">
        <v>21</v>
      </c>
      <c r="D2599" s="72">
        <v>0</v>
      </c>
      <c r="E2599" s="72">
        <v>0</v>
      </c>
      <c r="F2599" s="72">
        <v>0</v>
      </c>
      <c r="K2599" s="72" t="s">
        <v>3850</v>
      </c>
      <c r="L2599" s="12" t="e">
        <f>VLOOKUP(B2599,Doses!A:C,3,FALSE)</f>
        <v>#N/A</v>
      </c>
      <c r="M2599" s="45" t="e">
        <f t="shared" si="40"/>
        <v>#VALUE!</v>
      </c>
    </row>
    <row r="2600" spans="1:13" x14ac:dyDescent="0.25">
      <c r="A2600" s="72" t="s">
        <v>21</v>
      </c>
      <c r="D2600" s="72">
        <v>0</v>
      </c>
      <c r="E2600" s="72">
        <v>0</v>
      </c>
      <c r="F2600" s="72">
        <v>0</v>
      </c>
      <c r="K2600" s="72" t="s">
        <v>3850</v>
      </c>
      <c r="L2600" s="12" t="e">
        <f>VLOOKUP(B2600,Doses!A:C,3,FALSE)</f>
        <v>#N/A</v>
      </c>
      <c r="M2600" s="45" t="e">
        <f t="shared" si="40"/>
        <v>#VALUE!</v>
      </c>
    </row>
    <row r="2601" spans="1:13" x14ac:dyDescent="0.25">
      <c r="A2601" s="72" t="s">
        <v>21</v>
      </c>
      <c r="D2601" s="72">
        <v>0</v>
      </c>
      <c r="E2601" s="72">
        <v>0</v>
      </c>
      <c r="F2601" s="72">
        <v>0</v>
      </c>
      <c r="K2601" s="72" t="s">
        <v>3850</v>
      </c>
      <c r="L2601" s="12" t="e">
        <f>VLOOKUP(B2601,Doses!A:C,3,FALSE)</f>
        <v>#N/A</v>
      </c>
      <c r="M2601" s="45" t="e">
        <f t="shared" si="40"/>
        <v>#VALUE!</v>
      </c>
    </row>
    <row r="2602" spans="1:13" x14ac:dyDescent="0.25">
      <c r="A2602" s="72" t="s">
        <v>21</v>
      </c>
      <c r="D2602" s="72">
        <v>0</v>
      </c>
      <c r="E2602" s="72">
        <v>0</v>
      </c>
      <c r="F2602" s="72">
        <v>0</v>
      </c>
      <c r="K2602" s="72" t="s">
        <v>3850</v>
      </c>
      <c r="L2602" s="12" t="e">
        <f>VLOOKUP(B2602,Doses!A:C,3,FALSE)</f>
        <v>#N/A</v>
      </c>
      <c r="M2602" s="45" t="e">
        <f t="shared" si="40"/>
        <v>#VALUE!</v>
      </c>
    </row>
    <row r="2603" spans="1:13" x14ac:dyDescent="0.25">
      <c r="A2603" s="72" t="s">
        <v>21</v>
      </c>
      <c r="D2603" s="72">
        <v>0</v>
      </c>
      <c r="E2603" s="72">
        <v>0</v>
      </c>
      <c r="F2603" s="72">
        <v>0</v>
      </c>
      <c r="K2603" s="72" t="s">
        <v>3850</v>
      </c>
      <c r="L2603" s="12" t="e">
        <f>VLOOKUP(B2603,Doses!A:C,3,FALSE)</f>
        <v>#N/A</v>
      </c>
      <c r="M2603" s="45" t="e">
        <f t="shared" si="40"/>
        <v>#VALUE!</v>
      </c>
    </row>
    <row r="2604" spans="1:13" x14ac:dyDescent="0.25">
      <c r="A2604" s="72" t="s">
        <v>21</v>
      </c>
      <c r="D2604" s="72">
        <v>0</v>
      </c>
      <c r="E2604" s="72">
        <v>0</v>
      </c>
      <c r="F2604" s="72">
        <v>0</v>
      </c>
      <c r="K2604" s="72" t="s">
        <v>3850</v>
      </c>
      <c r="L2604" s="12" t="e">
        <f>VLOOKUP(B2604,Doses!A:C,3,FALSE)</f>
        <v>#N/A</v>
      </c>
      <c r="M2604" s="45" t="e">
        <f t="shared" si="40"/>
        <v>#VALUE!</v>
      </c>
    </row>
    <row r="2605" spans="1:13" x14ac:dyDescent="0.25">
      <c r="A2605" s="72" t="s">
        <v>21</v>
      </c>
      <c r="D2605" s="72">
        <v>0</v>
      </c>
      <c r="E2605" s="72">
        <v>0</v>
      </c>
      <c r="F2605" s="72">
        <v>0</v>
      </c>
      <c r="K2605" s="72" t="s">
        <v>3850</v>
      </c>
      <c r="L2605" s="12" t="e">
        <f>VLOOKUP(B2605,Doses!A:C,3,FALSE)</f>
        <v>#N/A</v>
      </c>
      <c r="M2605" s="45" t="e">
        <f t="shared" si="40"/>
        <v>#VALUE!</v>
      </c>
    </row>
    <row r="2606" spans="1:13" x14ac:dyDescent="0.25">
      <c r="A2606" s="72" t="s">
        <v>21</v>
      </c>
      <c r="D2606" s="72">
        <v>0</v>
      </c>
      <c r="E2606" s="72">
        <v>0</v>
      </c>
      <c r="F2606" s="72">
        <v>0</v>
      </c>
      <c r="K2606" s="72" t="s">
        <v>3850</v>
      </c>
      <c r="L2606" s="12" t="e">
        <f>VLOOKUP(B2606,Doses!A:C,3,FALSE)</f>
        <v>#N/A</v>
      </c>
      <c r="M2606" s="45" t="e">
        <f t="shared" si="40"/>
        <v>#VALUE!</v>
      </c>
    </row>
    <row r="2607" spans="1:13" x14ac:dyDescent="0.25">
      <c r="A2607" s="72" t="s">
        <v>21</v>
      </c>
      <c r="D2607" s="72">
        <v>0</v>
      </c>
      <c r="E2607" s="72">
        <v>0</v>
      </c>
      <c r="F2607" s="72">
        <v>0</v>
      </c>
      <c r="K2607" s="72" t="s">
        <v>3850</v>
      </c>
      <c r="L2607" s="12" t="e">
        <f>VLOOKUP(B2607,Doses!A:C,3,FALSE)</f>
        <v>#N/A</v>
      </c>
      <c r="M2607" s="45" t="e">
        <f t="shared" si="40"/>
        <v>#VALUE!</v>
      </c>
    </row>
    <row r="2608" spans="1:13" x14ac:dyDescent="0.25">
      <c r="A2608" s="72" t="s">
        <v>21</v>
      </c>
      <c r="D2608" s="72">
        <v>0</v>
      </c>
      <c r="E2608" s="72">
        <v>0</v>
      </c>
      <c r="F2608" s="72">
        <v>0</v>
      </c>
      <c r="K2608" s="72" t="s">
        <v>3850</v>
      </c>
      <c r="L2608" s="12" t="e">
        <f>VLOOKUP(B2608,Doses!A:C,3,FALSE)</f>
        <v>#N/A</v>
      </c>
      <c r="M2608" s="45" t="e">
        <f t="shared" si="40"/>
        <v>#VALUE!</v>
      </c>
    </row>
    <row r="2609" spans="1:13" x14ac:dyDescent="0.25">
      <c r="A2609" s="72" t="s">
        <v>21</v>
      </c>
      <c r="D2609" s="72">
        <v>0</v>
      </c>
      <c r="E2609" s="72">
        <v>0</v>
      </c>
      <c r="F2609" s="72">
        <v>0</v>
      </c>
      <c r="K2609" s="72" t="s">
        <v>3850</v>
      </c>
      <c r="L2609" s="12" t="e">
        <f>VLOOKUP(B2609,Doses!A:C,3,FALSE)</f>
        <v>#N/A</v>
      </c>
      <c r="M2609" s="45" t="e">
        <f t="shared" si="40"/>
        <v>#VALUE!</v>
      </c>
    </row>
    <row r="2610" spans="1:13" x14ac:dyDescent="0.25">
      <c r="A2610" s="72" t="s">
        <v>21</v>
      </c>
      <c r="D2610" s="72">
        <v>0</v>
      </c>
      <c r="E2610" s="72">
        <v>0</v>
      </c>
      <c r="F2610" s="72">
        <v>0</v>
      </c>
      <c r="K2610" s="72" t="s">
        <v>3850</v>
      </c>
      <c r="L2610" s="12" t="e">
        <f>VLOOKUP(B2610,Doses!A:C,3,FALSE)</f>
        <v>#N/A</v>
      </c>
      <c r="M2610" s="45" t="e">
        <f t="shared" si="40"/>
        <v>#VALUE!</v>
      </c>
    </row>
    <row r="2611" spans="1:13" x14ac:dyDescent="0.25">
      <c r="A2611" s="72" t="s">
        <v>21</v>
      </c>
      <c r="D2611" s="72">
        <v>0</v>
      </c>
      <c r="E2611" s="72">
        <v>0</v>
      </c>
      <c r="F2611" s="72">
        <v>0</v>
      </c>
      <c r="K2611" s="72" t="s">
        <v>3850</v>
      </c>
      <c r="L2611" s="12" t="e">
        <f>VLOOKUP(B2611,Doses!A:C,3,FALSE)</f>
        <v>#N/A</v>
      </c>
      <c r="M2611" s="45" t="e">
        <f t="shared" si="40"/>
        <v>#VALUE!</v>
      </c>
    </row>
    <row r="2612" spans="1:13" x14ac:dyDescent="0.25">
      <c r="A2612" s="72" t="s">
        <v>21</v>
      </c>
      <c r="D2612" s="72">
        <v>0</v>
      </c>
      <c r="E2612" s="72">
        <v>0</v>
      </c>
      <c r="F2612" s="72">
        <v>0</v>
      </c>
      <c r="K2612" s="72" t="s">
        <v>3850</v>
      </c>
      <c r="L2612" s="12" t="e">
        <f>VLOOKUP(B2612,Doses!A:C,3,FALSE)</f>
        <v>#N/A</v>
      </c>
      <c r="M2612" s="45" t="e">
        <f t="shared" si="40"/>
        <v>#VALUE!</v>
      </c>
    </row>
    <row r="2613" spans="1:13" x14ac:dyDescent="0.25">
      <c r="A2613" s="72" t="s">
        <v>21</v>
      </c>
      <c r="D2613" s="72">
        <v>0</v>
      </c>
      <c r="E2613" s="72">
        <v>0</v>
      </c>
      <c r="F2613" s="72">
        <v>0</v>
      </c>
      <c r="K2613" s="72" t="s">
        <v>3850</v>
      </c>
      <c r="L2613" s="12" t="e">
        <f>VLOOKUP(B2613,Doses!A:C,3,FALSE)</f>
        <v>#N/A</v>
      </c>
      <c r="M2613" s="45" t="e">
        <f t="shared" si="40"/>
        <v>#VALUE!</v>
      </c>
    </row>
    <row r="2614" spans="1:13" x14ac:dyDescent="0.25">
      <c r="A2614" s="72" t="s">
        <v>21</v>
      </c>
      <c r="D2614" s="72">
        <v>0</v>
      </c>
      <c r="E2614" s="72">
        <v>0</v>
      </c>
      <c r="F2614" s="72">
        <v>0</v>
      </c>
      <c r="K2614" s="72" t="s">
        <v>3850</v>
      </c>
      <c r="L2614" s="12" t="e">
        <f>VLOOKUP(B2614,Doses!A:C,3,FALSE)</f>
        <v>#N/A</v>
      </c>
      <c r="M2614" s="45" t="e">
        <f t="shared" si="40"/>
        <v>#VALUE!</v>
      </c>
    </row>
    <row r="2615" spans="1:13" x14ac:dyDescent="0.25">
      <c r="A2615" s="72" t="s">
        <v>21</v>
      </c>
      <c r="D2615" s="72">
        <v>0</v>
      </c>
      <c r="E2615" s="72">
        <v>0</v>
      </c>
      <c r="F2615" s="72">
        <v>0</v>
      </c>
      <c r="K2615" s="72" t="s">
        <v>3850</v>
      </c>
      <c r="L2615" s="12" t="e">
        <f>VLOOKUP(B2615,Doses!A:C,3,FALSE)</f>
        <v>#N/A</v>
      </c>
      <c r="M2615" s="45" t="e">
        <f t="shared" si="40"/>
        <v>#VALUE!</v>
      </c>
    </row>
    <row r="2616" spans="1:13" x14ac:dyDescent="0.25">
      <c r="A2616" s="72" t="s">
        <v>21</v>
      </c>
      <c r="D2616" s="72">
        <v>0</v>
      </c>
      <c r="E2616" s="72">
        <v>0</v>
      </c>
      <c r="F2616" s="72">
        <v>0</v>
      </c>
      <c r="K2616" s="72" t="s">
        <v>3850</v>
      </c>
      <c r="L2616" s="12" t="e">
        <f>VLOOKUP(B2616,Doses!A:C,3,FALSE)</f>
        <v>#N/A</v>
      </c>
      <c r="M2616" s="45" t="e">
        <f t="shared" si="40"/>
        <v>#VALUE!</v>
      </c>
    </row>
    <row r="2617" spans="1:13" x14ac:dyDescent="0.25">
      <c r="A2617" s="72" t="s">
        <v>21</v>
      </c>
      <c r="D2617" s="72">
        <v>0</v>
      </c>
      <c r="E2617" s="72">
        <v>0</v>
      </c>
      <c r="F2617" s="72">
        <v>0</v>
      </c>
      <c r="K2617" s="72" t="s">
        <v>3850</v>
      </c>
      <c r="L2617" s="12" t="e">
        <f>VLOOKUP(B2617,Doses!A:C,3,FALSE)</f>
        <v>#N/A</v>
      </c>
      <c r="M2617" s="45" t="e">
        <f t="shared" si="40"/>
        <v>#VALUE!</v>
      </c>
    </row>
    <row r="2618" spans="1:13" x14ac:dyDescent="0.25">
      <c r="A2618" s="72" t="s">
        <v>21</v>
      </c>
      <c r="D2618" s="72">
        <v>0</v>
      </c>
      <c r="E2618" s="72">
        <v>0</v>
      </c>
      <c r="F2618" s="72">
        <v>0</v>
      </c>
      <c r="K2618" s="72" t="s">
        <v>3850</v>
      </c>
      <c r="L2618" s="12" t="e">
        <f>VLOOKUP(B2618,Doses!A:C,3,FALSE)</f>
        <v>#N/A</v>
      </c>
      <c r="M2618" s="45" t="e">
        <f t="shared" si="40"/>
        <v>#VALUE!</v>
      </c>
    </row>
    <row r="2619" spans="1:13" x14ac:dyDescent="0.25">
      <c r="A2619" s="72" t="s">
        <v>21</v>
      </c>
      <c r="D2619" s="72">
        <v>0</v>
      </c>
      <c r="E2619" s="72">
        <v>0</v>
      </c>
      <c r="F2619" s="72">
        <v>0</v>
      </c>
      <c r="K2619" s="72" t="s">
        <v>3850</v>
      </c>
      <c r="L2619" s="12" t="e">
        <f>VLOOKUP(B2619,Doses!A:C,3,FALSE)</f>
        <v>#N/A</v>
      </c>
      <c r="M2619" s="45" t="e">
        <f t="shared" si="40"/>
        <v>#VALUE!</v>
      </c>
    </row>
    <row r="2620" spans="1:13" x14ac:dyDescent="0.25">
      <c r="A2620" s="72" t="s">
        <v>21</v>
      </c>
      <c r="D2620" s="72">
        <v>0</v>
      </c>
      <c r="E2620" s="72">
        <v>0</v>
      </c>
      <c r="F2620" s="72">
        <v>0</v>
      </c>
      <c r="K2620" s="72" t="s">
        <v>3850</v>
      </c>
      <c r="L2620" s="12" t="e">
        <f>VLOOKUP(B2620,Doses!A:C,3,FALSE)</f>
        <v>#N/A</v>
      </c>
      <c r="M2620" s="45" t="e">
        <f t="shared" si="40"/>
        <v>#VALUE!</v>
      </c>
    </row>
    <row r="2621" spans="1:13" x14ac:dyDescent="0.25">
      <c r="A2621" s="72" t="s">
        <v>21</v>
      </c>
      <c r="D2621" s="72">
        <v>0</v>
      </c>
      <c r="E2621" s="72">
        <v>0</v>
      </c>
      <c r="F2621" s="72">
        <v>0</v>
      </c>
      <c r="K2621" s="72" t="s">
        <v>3850</v>
      </c>
      <c r="L2621" s="12" t="e">
        <f>VLOOKUP(B2621,Doses!A:C,3,FALSE)</f>
        <v>#N/A</v>
      </c>
      <c r="M2621" s="45" t="e">
        <f t="shared" si="40"/>
        <v>#VALUE!</v>
      </c>
    </row>
    <row r="2622" spans="1:13" x14ac:dyDescent="0.25">
      <c r="A2622" s="72" t="s">
        <v>21</v>
      </c>
      <c r="D2622" s="72">
        <v>0</v>
      </c>
      <c r="E2622" s="72">
        <v>0</v>
      </c>
      <c r="F2622" s="72">
        <v>0</v>
      </c>
      <c r="K2622" s="72" t="s">
        <v>3850</v>
      </c>
      <c r="L2622" s="12" t="e">
        <f>VLOOKUP(B2622,Doses!A:C,3,FALSE)</f>
        <v>#N/A</v>
      </c>
      <c r="M2622" s="45" t="e">
        <f t="shared" si="40"/>
        <v>#VALUE!</v>
      </c>
    </row>
    <row r="2623" spans="1:13" x14ac:dyDescent="0.25">
      <c r="A2623" s="72" t="s">
        <v>21</v>
      </c>
      <c r="D2623" s="72">
        <v>0</v>
      </c>
      <c r="E2623" s="72">
        <v>0</v>
      </c>
      <c r="F2623" s="72">
        <v>0</v>
      </c>
      <c r="K2623" s="72" t="s">
        <v>3850</v>
      </c>
      <c r="L2623" s="12" t="e">
        <f>VLOOKUP(B2623,Doses!A:C,3,FALSE)</f>
        <v>#N/A</v>
      </c>
      <c r="M2623" s="45" t="e">
        <f t="shared" si="40"/>
        <v>#VALUE!</v>
      </c>
    </row>
    <row r="2624" spans="1:13" x14ac:dyDescent="0.25">
      <c r="A2624" s="72" t="s">
        <v>21</v>
      </c>
      <c r="D2624" s="72">
        <v>0</v>
      </c>
      <c r="E2624" s="72">
        <v>0</v>
      </c>
      <c r="F2624" s="72">
        <v>0</v>
      </c>
      <c r="K2624" s="72" t="s">
        <v>3850</v>
      </c>
      <c r="L2624" s="12" t="e">
        <f>VLOOKUP(B2624,Doses!A:C,3,FALSE)</f>
        <v>#N/A</v>
      </c>
      <c r="M2624" s="45" t="e">
        <f t="shared" si="40"/>
        <v>#VALUE!</v>
      </c>
    </row>
    <row r="2625" spans="1:13" x14ac:dyDescent="0.25">
      <c r="A2625" s="72" t="s">
        <v>21</v>
      </c>
      <c r="D2625" s="72">
        <v>0</v>
      </c>
      <c r="E2625" s="72">
        <v>0</v>
      </c>
      <c r="F2625" s="72">
        <v>0</v>
      </c>
      <c r="K2625" s="72" t="s">
        <v>3850</v>
      </c>
      <c r="L2625" s="12" t="e">
        <f>VLOOKUP(B2625,Doses!A:C,3,FALSE)</f>
        <v>#N/A</v>
      </c>
      <c r="M2625" s="45" t="e">
        <f t="shared" si="40"/>
        <v>#VALUE!</v>
      </c>
    </row>
    <row r="2626" spans="1:13" x14ac:dyDescent="0.25">
      <c r="A2626" s="72" t="s">
        <v>21</v>
      </c>
      <c r="D2626" s="72">
        <v>0</v>
      </c>
      <c r="E2626" s="72">
        <v>0</v>
      </c>
      <c r="F2626" s="72">
        <v>0</v>
      </c>
      <c r="K2626" s="72" t="s">
        <v>3850</v>
      </c>
      <c r="L2626" s="12" t="e">
        <f>VLOOKUP(B2626,Doses!A:C,3,FALSE)</f>
        <v>#N/A</v>
      </c>
      <c r="M2626" s="45" t="e">
        <f t="shared" si="40"/>
        <v>#VALUE!</v>
      </c>
    </row>
    <row r="2627" spans="1:13" x14ac:dyDescent="0.25">
      <c r="A2627" s="72" t="s">
        <v>21</v>
      </c>
      <c r="D2627" s="72">
        <v>0</v>
      </c>
      <c r="E2627" s="72">
        <v>0</v>
      </c>
      <c r="F2627" s="72">
        <v>0</v>
      </c>
      <c r="K2627" s="72" t="s">
        <v>3850</v>
      </c>
      <c r="L2627" s="12" t="e">
        <f>VLOOKUP(B2627,Doses!A:C,3,FALSE)</f>
        <v>#N/A</v>
      </c>
      <c r="M2627" s="45" t="e">
        <f t="shared" ref="M2627:M2690" si="41">K2627*1</f>
        <v>#VALUE!</v>
      </c>
    </row>
    <row r="2628" spans="1:13" x14ac:dyDescent="0.25">
      <c r="A2628" s="72" t="s">
        <v>21</v>
      </c>
      <c r="D2628" s="72">
        <v>0</v>
      </c>
      <c r="E2628" s="72">
        <v>0</v>
      </c>
      <c r="F2628" s="72">
        <v>0</v>
      </c>
      <c r="K2628" s="72" t="s">
        <v>3850</v>
      </c>
      <c r="L2628" s="12" t="e">
        <f>VLOOKUP(B2628,Doses!A:C,3,FALSE)</f>
        <v>#N/A</v>
      </c>
      <c r="M2628" s="45" t="e">
        <f t="shared" si="41"/>
        <v>#VALUE!</v>
      </c>
    </row>
    <row r="2629" spans="1:13" x14ac:dyDescent="0.25">
      <c r="A2629" s="72" t="s">
        <v>21</v>
      </c>
      <c r="D2629" s="72">
        <v>0</v>
      </c>
      <c r="E2629" s="72">
        <v>0</v>
      </c>
      <c r="F2629" s="72">
        <v>0</v>
      </c>
      <c r="K2629" s="72" t="s">
        <v>3850</v>
      </c>
      <c r="L2629" s="12" t="e">
        <f>VLOOKUP(B2629,Doses!A:C,3,FALSE)</f>
        <v>#N/A</v>
      </c>
      <c r="M2629" s="45" t="e">
        <f t="shared" si="41"/>
        <v>#VALUE!</v>
      </c>
    </row>
    <row r="2630" spans="1:13" x14ac:dyDescent="0.25">
      <c r="A2630" s="72" t="s">
        <v>21</v>
      </c>
      <c r="D2630" s="72">
        <v>0</v>
      </c>
      <c r="E2630" s="72">
        <v>0</v>
      </c>
      <c r="F2630" s="72">
        <v>0</v>
      </c>
      <c r="K2630" s="72" t="s">
        <v>3850</v>
      </c>
      <c r="L2630" s="12" t="e">
        <f>VLOOKUP(B2630,Doses!A:C,3,FALSE)</f>
        <v>#N/A</v>
      </c>
      <c r="M2630" s="45" t="e">
        <f t="shared" si="41"/>
        <v>#VALUE!</v>
      </c>
    </row>
    <row r="2631" spans="1:13" x14ac:dyDescent="0.25">
      <c r="A2631" s="72" t="s">
        <v>21</v>
      </c>
      <c r="D2631" s="72">
        <v>0</v>
      </c>
      <c r="E2631" s="72">
        <v>0</v>
      </c>
      <c r="F2631" s="72">
        <v>0</v>
      </c>
      <c r="K2631" s="72" t="s">
        <v>3850</v>
      </c>
      <c r="L2631" s="12" t="e">
        <f>VLOOKUP(B2631,Doses!A:C,3,FALSE)</f>
        <v>#N/A</v>
      </c>
      <c r="M2631" s="45" t="e">
        <f t="shared" si="41"/>
        <v>#VALUE!</v>
      </c>
    </row>
    <row r="2632" spans="1:13" x14ac:dyDescent="0.25">
      <c r="A2632" s="72" t="s">
        <v>21</v>
      </c>
      <c r="D2632" s="72">
        <v>0</v>
      </c>
      <c r="E2632" s="72">
        <v>0</v>
      </c>
      <c r="F2632" s="72">
        <v>0</v>
      </c>
      <c r="K2632" s="72" t="s">
        <v>3850</v>
      </c>
      <c r="L2632" s="12" t="e">
        <f>VLOOKUP(B2632,Doses!A:C,3,FALSE)</f>
        <v>#N/A</v>
      </c>
      <c r="M2632" s="45" t="e">
        <f t="shared" si="41"/>
        <v>#VALUE!</v>
      </c>
    </row>
    <row r="2633" spans="1:13" x14ac:dyDescent="0.25">
      <c r="A2633" s="72" t="s">
        <v>21</v>
      </c>
      <c r="D2633" s="72">
        <v>0</v>
      </c>
      <c r="E2633" s="72">
        <v>0</v>
      </c>
      <c r="F2633" s="72">
        <v>0</v>
      </c>
      <c r="K2633" s="72" t="s">
        <v>3850</v>
      </c>
      <c r="L2633" s="12" t="e">
        <f>VLOOKUP(B2633,Doses!A:C,3,FALSE)</f>
        <v>#N/A</v>
      </c>
      <c r="M2633" s="45" t="e">
        <f t="shared" si="41"/>
        <v>#VALUE!</v>
      </c>
    </row>
    <row r="2634" spans="1:13" x14ac:dyDescent="0.25">
      <c r="A2634" s="72" t="s">
        <v>21</v>
      </c>
      <c r="D2634" s="72">
        <v>0</v>
      </c>
      <c r="E2634" s="72">
        <v>0</v>
      </c>
      <c r="F2634" s="72">
        <v>0</v>
      </c>
      <c r="K2634" s="72" t="s">
        <v>3850</v>
      </c>
      <c r="L2634" s="12" t="e">
        <f>VLOOKUP(B2634,Doses!A:C,3,FALSE)</f>
        <v>#N/A</v>
      </c>
      <c r="M2634" s="45" t="e">
        <f t="shared" si="41"/>
        <v>#VALUE!</v>
      </c>
    </row>
    <row r="2635" spans="1:13" x14ac:dyDescent="0.25">
      <c r="A2635" s="72" t="s">
        <v>21</v>
      </c>
      <c r="D2635" s="72">
        <v>0</v>
      </c>
      <c r="E2635" s="72">
        <v>0</v>
      </c>
      <c r="F2635" s="72">
        <v>0</v>
      </c>
      <c r="K2635" s="72" t="s">
        <v>3850</v>
      </c>
      <c r="L2635" s="12" t="e">
        <f>VLOOKUP(B2635,Doses!A:C,3,FALSE)</f>
        <v>#N/A</v>
      </c>
      <c r="M2635" s="45" t="e">
        <f t="shared" si="41"/>
        <v>#VALUE!</v>
      </c>
    </row>
    <row r="2636" spans="1:13" x14ac:dyDescent="0.25">
      <c r="A2636" s="72" t="s">
        <v>21</v>
      </c>
      <c r="D2636" s="72">
        <v>0</v>
      </c>
      <c r="E2636" s="72">
        <v>0</v>
      </c>
      <c r="F2636" s="72">
        <v>0</v>
      </c>
      <c r="K2636" s="72" t="s">
        <v>3850</v>
      </c>
      <c r="L2636" s="12" t="e">
        <f>VLOOKUP(B2636,Doses!A:C,3,FALSE)</f>
        <v>#N/A</v>
      </c>
      <c r="M2636" s="45" t="e">
        <f t="shared" si="41"/>
        <v>#VALUE!</v>
      </c>
    </row>
    <row r="2637" spans="1:13" x14ac:dyDescent="0.25">
      <c r="A2637" s="72" t="s">
        <v>21</v>
      </c>
      <c r="D2637" s="72">
        <v>0</v>
      </c>
      <c r="E2637" s="72">
        <v>0</v>
      </c>
      <c r="F2637" s="72">
        <v>0</v>
      </c>
      <c r="K2637" s="72" t="s">
        <v>3850</v>
      </c>
      <c r="L2637" s="12" t="e">
        <f>VLOOKUP(B2637,Doses!A:C,3,FALSE)</f>
        <v>#N/A</v>
      </c>
      <c r="M2637" s="45" t="e">
        <f t="shared" si="41"/>
        <v>#VALUE!</v>
      </c>
    </row>
    <row r="2638" spans="1:13" x14ac:dyDescent="0.25">
      <c r="A2638" s="72" t="s">
        <v>21</v>
      </c>
      <c r="D2638" s="72">
        <v>0</v>
      </c>
      <c r="E2638" s="72">
        <v>0</v>
      </c>
      <c r="F2638" s="72">
        <v>0</v>
      </c>
      <c r="K2638" s="72" t="s">
        <v>3850</v>
      </c>
      <c r="L2638" s="12" t="e">
        <f>VLOOKUP(B2638,Doses!A:C,3,FALSE)</f>
        <v>#N/A</v>
      </c>
      <c r="M2638" s="45" t="e">
        <f t="shared" si="41"/>
        <v>#VALUE!</v>
      </c>
    </row>
    <row r="2639" spans="1:13" x14ac:dyDescent="0.25">
      <c r="A2639" s="72" t="s">
        <v>21</v>
      </c>
      <c r="D2639" s="72">
        <v>0</v>
      </c>
      <c r="E2639" s="72">
        <v>0</v>
      </c>
      <c r="F2639" s="72">
        <v>0</v>
      </c>
      <c r="K2639" s="72" t="s">
        <v>3850</v>
      </c>
      <c r="L2639" s="12" t="e">
        <f>VLOOKUP(B2639,Doses!A:C,3,FALSE)</f>
        <v>#N/A</v>
      </c>
      <c r="M2639" s="45" t="e">
        <f t="shared" si="41"/>
        <v>#VALUE!</v>
      </c>
    </row>
    <row r="2640" spans="1:13" x14ac:dyDescent="0.25">
      <c r="A2640" s="72" t="s">
        <v>21</v>
      </c>
      <c r="D2640" s="72">
        <v>0</v>
      </c>
      <c r="E2640" s="72">
        <v>0</v>
      </c>
      <c r="F2640" s="72">
        <v>0</v>
      </c>
      <c r="K2640" s="72" t="s">
        <v>3850</v>
      </c>
      <c r="L2640" s="12" t="e">
        <f>VLOOKUP(B2640,Doses!A:C,3,FALSE)</f>
        <v>#N/A</v>
      </c>
      <c r="M2640" s="45" t="e">
        <f t="shared" si="41"/>
        <v>#VALUE!</v>
      </c>
    </row>
    <row r="2641" spans="1:13" x14ac:dyDescent="0.25">
      <c r="A2641" s="72" t="s">
        <v>21</v>
      </c>
      <c r="D2641" s="72">
        <v>0</v>
      </c>
      <c r="E2641" s="72">
        <v>0</v>
      </c>
      <c r="F2641" s="72">
        <v>0</v>
      </c>
      <c r="K2641" s="72" t="s">
        <v>3850</v>
      </c>
      <c r="L2641" s="12" t="e">
        <f>VLOOKUP(B2641,Doses!A:C,3,FALSE)</f>
        <v>#N/A</v>
      </c>
      <c r="M2641" s="45" t="e">
        <f t="shared" si="41"/>
        <v>#VALUE!</v>
      </c>
    </row>
    <row r="2642" spans="1:13" x14ac:dyDescent="0.25">
      <c r="A2642" s="72" t="s">
        <v>21</v>
      </c>
      <c r="D2642" s="72">
        <v>0</v>
      </c>
      <c r="E2642" s="72">
        <v>0</v>
      </c>
      <c r="F2642" s="72">
        <v>0</v>
      </c>
      <c r="K2642" s="72" t="s">
        <v>3850</v>
      </c>
      <c r="L2642" s="12" t="e">
        <f>VLOOKUP(B2642,Doses!A:C,3,FALSE)</f>
        <v>#N/A</v>
      </c>
      <c r="M2642" s="45" t="e">
        <f t="shared" si="41"/>
        <v>#VALUE!</v>
      </c>
    </row>
    <row r="2643" spans="1:13" x14ac:dyDescent="0.25">
      <c r="A2643" s="72" t="s">
        <v>21</v>
      </c>
      <c r="D2643" s="72">
        <v>0</v>
      </c>
      <c r="E2643" s="72">
        <v>0</v>
      </c>
      <c r="F2643" s="72">
        <v>0</v>
      </c>
      <c r="K2643" s="72" t="s">
        <v>3850</v>
      </c>
      <c r="L2643" s="12" t="e">
        <f>VLOOKUP(B2643,Doses!A:C,3,FALSE)</f>
        <v>#N/A</v>
      </c>
      <c r="M2643" s="45" t="e">
        <f t="shared" si="41"/>
        <v>#VALUE!</v>
      </c>
    </row>
    <row r="2644" spans="1:13" x14ac:dyDescent="0.25">
      <c r="A2644" s="72" t="s">
        <v>21</v>
      </c>
      <c r="D2644" s="72">
        <v>0</v>
      </c>
      <c r="E2644" s="72">
        <v>0</v>
      </c>
      <c r="F2644" s="72">
        <v>0</v>
      </c>
      <c r="K2644" s="72" t="s">
        <v>3850</v>
      </c>
      <c r="L2644" s="12" t="e">
        <f>VLOOKUP(B2644,Doses!A:C,3,FALSE)</f>
        <v>#N/A</v>
      </c>
      <c r="M2644" s="45" t="e">
        <f t="shared" si="41"/>
        <v>#VALUE!</v>
      </c>
    </row>
    <row r="2645" spans="1:13" x14ac:dyDescent="0.25">
      <c r="A2645" s="72" t="s">
        <v>21</v>
      </c>
      <c r="D2645" s="72">
        <v>0</v>
      </c>
      <c r="E2645" s="72">
        <v>0</v>
      </c>
      <c r="F2645" s="72">
        <v>0</v>
      </c>
      <c r="K2645" s="72" t="s">
        <v>3850</v>
      </c>
      <c r="L2645" s="12" t="e">
        <f>VLOOKUP(B2645,Doses!A:C,3,FALSE)</f>
        <v>#N/A</v>
      </c>
      <c r="M2645" s="45" t="e">
        <f t="shared" si="41"/>
        <v>#VALUE!</v>
      </c>
    </row>
    <row r="2646" spans="1:13" x14ac:dyDescent="0.25">
      <c r="A2646" s="72" t="s">
        <v>21</v>
      </c>
      <c r="D2646" s="72">
        <v>0</v>
      </c>
      <c r="E2646" s="72">
        <v>0</v>
      </c>
      <c r="F2646" s="72">
        <v>0</v>
      </c>
      <c r="K2646" s="72" t="s">
        <v>3850</v>
      </c>
      <c r="L2646" s="12" t="e">
        <f>VLOOKUP(B2646,Doses!A:C,3,FALSE)</f>
        <v>#N/A</v>
      </c>
      <c r="M2646" s="45" t="e">
        <f t="shared" si="41"/>
        <v>#VALUE!</v>
      </c>
    </row>
    <row r="2647" spans="1:13" x14ac:dyDescent="0.25">
      <c r="A2647" s="72" t="s">
        <v>21</v>
      </c>
      <c r="D2647" s="72">
        <v>0</v>
      </c>
      <c r="E2647" s="72">
        <v>0</v>
      </c>
      <c r="F2647" s="72">
        <v>0</v>
      </c>
      <c r="K2647" s="72" t="s">
        <v>3850</v>
      </c>
      <c r="L2647" s="12" t="e">
        <f>VLOOKUP(B2647,Doses!A:C,3,FALSE)</f>
        <v>#N/A</v>
      </c>
      <c r="M2647" s="45" t="e">
        <f t="shared" si="41"/>
        <v>#VALUE!</v>
      </c>
    </row>
    <row r="2648" spans="1:13" x14ac:dyDescent="0.25">
      <c r="A2648" s="72" t="s">
        <v>21</v>
      </c>
      <c r="D2648" s="72">
        <v>0</v>
      </c>
      <c r="E2648" s="72">
        <v>0</v>
      </c>
      <c r="F2648" s="72">
        <v>0</v>
      </c>
      <c r="K2648" s="72" t="s">
        <v>3850</v>
      </c>
      <c r="L2648" s="12" t="e">
        <f>VLOOKUP(B2648,Doses!A:C,3,FALSE)</f>
        <v>#N/A</v>
      </c>
      <c r="M2648" s="45" t="e">
        <f t="shared" si="41"/>
        <v>#VALUE!</v>
      </c>
    </row>
    <row r="2649" spans="1:13" x14ac:dyDescent="0.25">
      <c r="A2649" s="72" t="s">
        <v>21</v>
      </c>
      <c r="D2649" s="72">
        <v>0</v>
      </c>
      <c r="E2649" s="72">
        <v>0</v>
      </c>
      <c r="F2649" s="72">
        <v>0</v>
      </c>
      <c r="K2649" s="72" t="s">
        <v>3850</v>
      </c>
      <c r="L2649" s="12" t="e">
        <f>VLOOKUP(B2649,Doses!A:C,3,FALSE)</f>
        <v>#N/A</v>
      </c>
      <c r="M2649" s="45" t="e">
        <f t="shared" si="41"/>
        <v>#VALUE!</v>
      </c>
    </row>
    <row r="2650" spans="1:13" x14ac:dyDescent="0.25">
      <c r="A2650" s="72" t="s">
        <v>21</v>
      </c>
      <c r="D2650" s="72">
        <v>0</v>
      </c>
      <c r="E2650" s="72">
        <v>0</v>
      </c>
      <c r="F2650" s="72">
        <v>0</v>
      </c>
      <c r="K2650" s="72" t="s">
        <v>3850</v>
      </c>
      <c r="L2650" s="12" t="e">
        <f>VLOOKUP(B2650,Doses!A:C,3,FALSE)</f>
        <v>#N/A</v>
      </c>
      <c r="M2650" s="45" t="e">
        <f t="shared" si="41"/>
        <v>#VALUE!</v>
      </c>
    </row>
    <row r="2651" spans="1:13" x14ac:dyDescent="0.25">
      <c r="A2651" s="72" t="s">
        <v>21</v>
      </c>
      <c r="D2651" s="72">
        <v>0</v>
      </c>
      <c r="E2651" s="72">
        <v>0</v>
      </c>
      <c r="F2651" s="72">
        <v>0</v>
      </c>
      <c r="K2651" s="72" t="s">
        <v>3850</v>
      </c>
      <c r="L2651" s="12" t="e">
        <f>VLOOKUP(B2651,Doses!A:C,3,FALSE)</f>
        <v>#N/A</v>
      </c>
      <c r="M2651" s="45" t="e">
        <f t="shared" si="41"/>
        <v>#VALUE!</v>
      </c>
    </row>
    <row r="2652" spans="1:13" x14ac:dyDescent="0.25">
      <c r="A2652" s="72" t="s">
        <v>21</v>
      </c>
      <c r="D2652" s="72">
        <v>0</v>
      </c>
      <c r="E2652" s="72">
        <v>0</v>
      </c>
      <c r="F2652" s="72">
        <v>0</v>
      </c>
      <c r="K2652" s="72" t="s">
        <v>3850</v>
      </c>
      <c r="L2652" s="12" t="e">
        <f>VLOOKUP(B2652,Doses!A:C,3,FALSE)</f>
        <v>#N/A</v>
      </c>
      <c r="M2652" s="45" t="e">
        <f t="shared" si="41"/>
        <v>#VALUE!</v>
      </c>
    </row>
    <row r="2653" spans="1:13" x14ac:dyDescent="0.25">
      <c r="A2653" s="72" t="s">
        <v>21</v>
      </c>
      <c r="D2653" s="72">
        <v>0</v>
      </c>
      <c r="E2653" s="72">
        <v>0</v>
      </c>
      <c r="F2653" s="72">
        <v>0</v>
      </c>
      <c r="K2653" s="72" t="s">
        <v>3850</v>
      </c>
      <c r="L2653" s="12" t="e">
        <f>VLOOKUP(B2653,Doses!A:C,3,FALSE)</f>
        <v>#N/A</v>
      </c>
      <c r="M2653" s="45" t="e">
        <f t="shared" si="41"/>
        <v>#VALUE!</v>
      </c>
    </row>
    <row r="2654" spans="1:13" x14ac:dyDescent="0.25">
      <c r="A2654" s="72" t="s">
        <v>21</v>
      </c>
      <c r="D2654" s="72">
        <v>0</v>
      </c>
      <c r="E2654" s="72">
        <v>0</v>
      </c>
      <c r="F2654" s="72">
        <v>0</v>
      </c>
      <c r="K2654" s="72" t="s">
        <v>3850</v>
      </c>
      <c r="L2654" s="12" t="e">
        <f>VLOOKUP(B2654,Doses!A:C,3,FALSE)</f>
        <v>#N/A</v>
      </c>
      <c r="M2654" s="45" t="e">
        <f t="shared" si="41"/>
        <v>#VALUE!</v>
      </c>
    </row>
    <row r="2655" spans="1:13" x14ac:dyDescent="0.25">
      <c r="A2655" s="72" t="s">
        <v>21</v>
      </c>
      <c r="D2655" s="72">
        <v>0</v>
      </c>
      <c r="E2655" s="72">
        <v>0</v>
      </c>
      <c r="F2655" s="72">
        <v>0</v>
      </c>
      <c r="K2655" s="72" t="s">
        <v>3850</v>
      </c>
      <c r="L2655" s="12" t="e">
        <f>VLOOKUP(B2655,Doses!A:C,3,FALSE)</f>
        <v>#N/A</v>
      </c>
      <c r="M2655" s="45" t="e">
        <f t="shared" si="41"/>
        <v>#VALUE!</v>
      </c>
    </row>
    <row r="2656" spans="1:13" x14ac:dyDescent="0.25">
      <c r="A2656" s="72" t="s">
        <v>21</v>
      </c>
      <c r="D2656" s="72">
        <v>0</v>
      </c>
      <c r="E2656" s="72">
        <v>0</v>
      </c>
      <c r="F2656" s="72">
        <v>0</v>
      </c>
      <c r="K2656" s="72" t="s">
        <v>3850</v>
      </c>
      <c r="L2656" s="12" t="e">
        <f>VLOOKUP(B2656,Doses!A:C,3,FALSE)</f>
        <v>#N/A</v>
      </c>
      <c r="M2656" s="45" t="e">
        <f t="shared" si="41"/>
        <v>#VALUE!</v>
      </c>
    </row>
    <row r="2657" spans="1:13" x14ac:dyDescent="0.25">
      <c r="A2657" s="72" t="s">
        <v>21</v>
      </c>
      <c r="D2657" s="72">
        <v>0</v>
      </c>
      <c r="E2657" s="72">
        <v>0</v>
      </c>
      <c r="F2657" s="72">
        <v>0</v>
      </c>
      <c r="K2657" s="72" t="s">
        <v>3850</v>
      </c>
      <c r="L2657" s="12" t="e">
        <f>VLOOKUP(B2657,Doses!A:C,3,FALSE)</f>
        <v>#N/A</v>
      </c>
      <c r="M2657" s="45" t="e">
        <f t="shared" si="41"/>
        <v>#VALUE!</v>
      </c>
    </row>
    <row r="2658" spans="1:13" x14ac:dyDescent="0.25">
      <c r="A2658" s="72" t="s">
        <v>21</v>
      </c>
      <c r="D2658" s="72">
        <v>0</v>
      </c>
      <c r="E2658" s="72">
        <v>0</v>
      </c>
      <c r="F2658" s="72">
        <v>0</v>
      </c>
      <c r="K2658" s="72" t="s">
        <v>3850</v>
      </c>
      <c r="L2658" s="12" t="e">
        <f>VLOOKUP(B2658,Doses!A:C,3,FALSE)</f>
        <v>#N/A</v>
      </c>
      <c r="M2658" s="45" t="e">
        <f t="shared" si="41"/>
        <v>#VALUE!</v>
      </c>
    </row>
    <row r="2659" spans="1:13" x14ac:dyDescent="0.25">
      <c r="A2659" s="72" t="s">
        <v>21</v>
      </c>
      <c r="D2659" s="72">
        <v>0</v>
      </c>
      <c r="E2659" s="72">
        <v>0</v>
      </c>
      <c r="F2659" s="72">
        <v>0</v>
      </c>
      <c r="K2659" s="72" t="s">
        <v>3850</v>
      </c>
      <c r="L2659" s="12" t="e">
        <f>VLOOKUP(B2659,Doses!A:C,3,FALSE)</f>
        <v>#N/A</v>
      </c>
      <c r="M2659" s="45" t="e">
        <f t="shared" si="41"/>
        <v>#VALUE!</v>
      </c>
    </row>
    <row r="2660" spans="1:13" x14ac:dyDescent="0.25">
      <c r="A2660" s="72" t="s">
        <v>21</v>
      </c>
      <c r="D2660" s="72">
        <v>0</v>
      </c>
      <c r="E2660" s="72">
        <v>0</v>
      </c>
      <c r="F2660" s="72">
        <v>0</v>
      </c>
      <c r="K2660" s="72" t="s">
        <v>3850</v>
      </c>
      <c r="L2660" s="12" t="e">
        <f>VLOOKUP(B2660,Doses!A:C,3,FALSE)</f>
        <v>#N/A</v>
      </c>
      <c r="M2660" s="45" t="e">
        <f t="shared" si="41"/>
        <v>#VALUE!</v>
      </c>
    </row>
    <row r="2661" spans="1:13" x14ac:dyDescent="0.25">
      <c r="A2661" s="72" t="s">
        <v>21</v>
      </c>
      <c r="D2661" s="72">
        <v>0</v>
      </c>
      <c r="E2661" s="72">
        <v>0</v>
      </c>
      <c r="F2661" s="72">
        <v>0</v>
      </c>
      <c r="K2661" s="72" t="s">
        <v>3850</v>
      </c>
      <c r="L2661" s="12" t="e">
        <f>VLOOKUP(B2661,Doses!A:C,3,FALSE)</f>
        <v>#N/A</v>
      </c>
      <c r="M2661" s="45" t="e">
        <f t="shared" si="41"/>
        <v>#VALUE!</v>
      </c>
    </row>
    <row r="2662" spans="1:13" x14ac:dyDescent="0.25">
      <c r="A2662" s="72" t="s">
        <v>21</v>
      </c>
      <c r="D2662" s="72">
        <v>0</v>
      </c>
      <c r="E2662" s="72">
        <v>0</v>
      </c>
      <c r="F2662" s="72">
        <v>0</v>
      </c>
      <c r="K2662" s="72" t="s">
        <v>3850</v>
      </c>
      <c r="L2662" s="12" t="e">
        <f>VLOOKUP(B2662,Doses!A:C,3,FALSE)</f>
        <v>#N/A</v>
      </c>
      <c r="M2662" s="45" t="e">
        <f t="shared" si="41"/>
        <v>#VALUE!</v>
      </c>
    </row>
    <row r="2663" spans="1:13" x14ac:dyDescent="0.25">
      <c r="A2663" s="72" t="s">
        <v>21</v>
      </c>
      <c r="D2663" s="72">
        <v>0</v>
      </c>
      <c r="E2663" s="72">
        <v>0</v>
      </c>
      <c r="F2663" s="72">
        <v>0</v>
      </c>
      <c r="K2663" s="72" t="s">
        <v>3850</v>
      </c>
      <c r="L2663" s="12" t="e">
        <f>VLOOKUP(B2663,Doses!A:C,3,FALSE)</f>
        <v>#N/A</v>
      </c>
      <c r="M2663" s="45" t="e">
        <f t="shared" si="41"/>
        <v>#VALUE!</v>
      </c>
    </row>
    <row r="2664" spans="1:13" x14ac:dyDescent="0.25">
      <c r="A2664" s="72" t="s">
        <v>21</v>
      </c>
      <c r="D2664" s="72">
        <v>0</v>
      </c>
      <c r="E2664" s="72">
        <v>0</v>
      </c>
      <c r="F2664" s="72">
        <v>0</v>
      </c>
      <c r="K2664" s="72" t="s">
        <v>3850</v>
      </c>
      <c r="L2664" s="12" t="e">
        <f>VLOOKUP(B2664,Doses!A:C,3,FALSE)</f>
        <v>#N/A</v>
      </c>
      <c r="M2664" s="45" t="e">
        <f t="shared" si="41"/>
        <v>#VALUE!</v>
      </c>
    </row>
    <row r="2665" spans="1:13" x14ac:dyDescent="0.25">
      <c r="A2665" s="72" t="s">
        <v>21</v>
      </c>
      <c r="D2665" s="72">
        <v>0</v>
      </c>
      <c r="E2665" s="72">
        <v>0</v>
      </c>
      <c r="F2665" s="72">
        <v>0</v>
      </c>
      <c r="K2665" s="72" t="s">
        <v>3850</v>
      </c>
      <c r="L2665" s="12" t="e">
        <f>VLOOKUP(B2665,Doses!A:C,3,FALSE)</f>
        <v>#N/A</v>
      </c>
      <c r="M2665" s="45" t="e">
        <f t="shared" si="41"/>
        <v>#VALUE!</v>
      </c>
    </row>
    <row r="2666" spans="1:13" x14ac:dyDescent="0.25">
      <c r="A2666" s="72" t="s">
        <v>21</v>
      </c>
      <c r="D2666" s="72">
        <v>0</v>
      </c>
      <c r="E2666" s="72">
        <v>0</v>
      </c>
      <c r="F2666" s="72">
        <v>0</v>
      </c>
      <c r="K2666" s="72" t="s">
        <v>3850</v>
      </c>
      <c r="L2666" s="12" t="e">
        <f>VLOOKUP(B2666,Doses!A:C,3,FALSE)</f>
        <v>#N/A</v>
      </c>
      <c r="M2666" s="45" t="e">
        <f t="shared" si="41"/>
        <v>#VALUE!</v>
      </c>
    </row>
    <row r="2667" spans="1:13" x14ac:dyDescent="0.25">
      <c r="A2667" s="72" t="s">
        <v>21</v>
      </c>
      <c r="D2667" s="72">
        <v>0</v>
      </c>
      <c r="E2667" s="72">
        <v>0</v>
      </c>
      <c r="F2667" s="72">
        <v>0</v>
      </c>
      <c r="K2667" s="72" t="s">
        <v>3850</v>
      </c>
      <c r="L2667" s="12" t="e">
        <f>VLOOKUP(B2667,Doses!A:C,3,FALSE)</f>
        <v>#N/A</v>
      </c>
      <c r="M2667" s="45" t="e">
        <f t="shared" si="41"/>
        <v>#VALUE!</v>
      </c>
    </row>
    <row r="2668" spans="1:13" x14ac:dyDescent="0.25">
      <c r="A2668" s="72" t="s">
        <v>21</v>
      </c>
      <c r="D2668" s="72">
        <v>0</v>
      </c>
      <c r="E2668" s="72">
        <v>0</v>
      </c>
      <c r="F2668" s="72">
        <v>0</v>
      </c>
      <c r="K2668" s="72" t="s">
        <v>3850</v>
      </c>
      <c r="L2668" s="12" t="e">
        <f>VLOOKUP(B2668,Doses!A:C,3,FALSE)</f>
        <v>#N/A</v>
      </c>
      <c r="M2668" s="45" t="e">
        <f t="shared" si="41"/>
        <v>#VALUE!</v>
      </c>
    </row>
    <row r="2669" spans="1:13" x14ac:dyDescent="0.25">
      <c r="A2669" s="72" t="s">
        <v>21</v>
      </c>
      <c r="D2669" s="72">
        <v>0</v>
      </c>
      <c r="E2669" s="72">
        <v>0</v>
      </c>
      <c r="F2669" s="72">
        <v>0</v>
      </c>
      <c r="K2669" s="72" t="s">
        <v>3850</v>
      </c>
      <c r="L2669" s="12" t="e">
        <f>VLOOKUP(B2669,Doses!A:C,3,FALSE)</f>
        <v>#N/A</v>
      </c>
      <c r="M2669" s="45" t="e">
        <f t="shared" si="41"/>
        <v>#VALUE!</v>
      </c>
    </row>
    <row r="2670" spans="1:13" x14ac:dyDescent="0.25">
      <c r="A2670" s="72" t="s">
        <v>21</v>
      </c>
      <c r="D2670" s="72">
        <v>0</v>
      </c>
      <c r="E2670" s="72">
        <v>0</v>
      </c>
      <c r="F2670" s="72">
        <v>0</v>
      </c>
      <c r="K2670" s="72" t="s">
        <v>3850</v>
      </c>
      <c r="L2670" s="12" t="e">
        <f>VLOOKUP(B2670,Doses!A:C,3,FALSE)</f>
        <v>#N/A</v>
      </c>
      <c r="M2670" s="45" t="e">
        <f t="shared" si="41"/>
        <v>#VALUE!</v>
      </c>
    </row>
    <row r="2671" spans="1:13" x14ac:dyDescent="0.25">
      <c r="A2671" s="72" t="s">
        <v>21</v>
      </c>
      <c r="D2671" s="72">
        <v>0</v>
      </c>
      <c r="E2671" s="72">
        <v>0</v>
      </c>
      <c r="F2671" s="72">
        <v>0</v>
      </c>
      <c r="K2671" s="72" t="s">
        <v>3850</v>
      </c>
      <c r="L2671" s="12" t="e">
        <f>VLOOKUP(B2671,Doses!A:C,3,FALSE)</f>
        <v>#N/A</v>
      </c>
      <c r="M2671" s="45" t="e">
        <f t="shared" si="41"/>
        <v>#VALUE!</v>
      </c>
    </row>
    <row r="2672" spans="1:13" x14ac:dyDescent="0.25">
      <c r="A2672" s="72" t="s">
        <v>21</v>
      </c>
      <c r="D2672" s="72">
        <v>0</v>
      </c>
      <c r="E2672" s="72">
        <v>0</v>
      </c>
      <c r="F2672" s="72">
        <v>0</v>
      </c>
      <c r="K2672" s="72" t="s">
        <v>3850</v>
      </c>
      <c r="L2672" s="12" t="e">
        <f>VLOOKUP(B2672,Doses!A:C,3,FALSE)</f>
        <v>#N/A</v>
      </c>
      <c r="M2672" s="45" t="e">
        <f t="shared" si="41"/>
        <v>#VALUE!</v>
      </c>
    </row>
    <row r="2673" spans="1:13" x14ac:dyDescent="0.25">
      <c r="A2673" s="72" t="s">
        <v>21</v>
      </c>
      <c r="D2673" s="72">
        <v>0</v>
      </c>
      <c r="E2673" s="72">
        <v>0</v>
      </c>
      <c r="F2673" s="72">
        <v>0</v>
      </c>
      <c r="K2673" s="72" t="s">
        <v>3850</v>
      </c>
      <c r="L2673" s="12" t="e">
        <f>VLOOKUP(B2673,Doses!A:C,3,FALSE)</f>
        <v>#N/A</v>
      </c>
      <c r="M2673" s="45" t="e">
        <f t="shared" si="41"/>
        <v>#VALUE!</v>
      </c>
    </row>
    <row r="2674" spans="1:13" x14ac:dyDescent="0.25">
      <c r="A2674" s="72" t="s">
        <v>21</v>
      </c>
      <c r="D2674" s="72">
        <v>0</v>
      </c>
      <c r="E2674" s="72">
        <v>0</v>
      </c>
      <c r="F2674" s="72">
        <v>0</v>
      </c>
      <c r="K2674" s="72" t="s">
        <v>3850</v>
      </c>
      <c r="L2674" s="12" t="e">
        <f>VLOOKUP(B2674,Doses!A:C,3,FALSE)</f>
        <v>#N/A</v>
      </c>
      <c r="M2674" s="45" t="e">
        <f t="shared" si="41"/>
        <v>#VALUE!</v>
      </c>
    </row>
    <row r="2675" spans="1:13" x14ac:dyDescent="0.25">
      <c r="A2675" s="72" t="s">
        <v>21</v>
      </c>
      <c r="D2675" s="72">
        <v>0</v>
      </c>
      <c r="E2675" s="72">
        <v>0</v>
      </c>
      <c r="F2675" s="72">
        <v>0</v>
      </c>
      <c r="K2675" s="72" t="s">
        <v>3850</v>
      </c>
      <c r="L2675" s="12" t="e">
        <f>VLOOKUP(B2675,Doses!A:C,3,FALSE)</f>
        <v>#N/A</v>
      </c>
      <c r="M2675" s="45" t="e">
        <f t="shared" si="41"/>
        <v>#VALUE!</v>
      </c>
    </row>
    <row r="2676" spans="1:13" x14ac:dyDescent="0.25">
      <c r="A2676" s="72" t="s">
        <v>21</v>
      </c>
      <c r="D2676" s="72">
        <v>0</v>
      </c>
      <c r="E2676" s="72">
        <v>0</v>
      </c>
      <c r="F2676" s="72">
        <v>0</v>
      </c>
      <c r="K2676" s="72" t="s">
        <v>3850</v>
      </c>
      <c r="L2676" s="12" t="e">
        <f>VLOOKUP(B2676,Doses!A:C,3,FALSE)</f>
        <v>#N/A</v>
      </c>
      <c r="M2676" s="45" t="e">
        <f t="shared" si="41"/>
        <v>#VALUE!</v>
      </c>
    </row>
    <row r="2677" spans="1:13" x14ac:dyDescent="0.25">
      <c r="A2677" s="72" t="s">
        <v>21</v>
      </c>
      <c r="D2677" s="72">
        <v>0</v>
      </c>
      <c r="E2677" s="72">
        <v>0</v>
      </c>
      <c r="F2677" s="72">
        <v>0</v>
      </c>
      <c r="K2677" s="72" t="s">
        <v>3850</v>
      </c>
      <c r="L2677" s="12" t="e">
        <f>VLOOKUP(B2677,Doses!A:C,3,FALSE)</f>
        <v>#N/A</v>
      </c>
      <c r="M2677" s="45" t="e">
        <f t="shared" si="41"/>
        <v>#VALUE!</v>
      </c>
    </row>
    <row r="2678" spans="1:13" x14ac:dyDescent="0.25">
      <c r="A2678" s="72" t="s">
        <v>21</v>
      </c>
      <c r="D2678" s="72">
        <v>0</v>
      </c>
      <c r="E2678" s="72">
        <v>0</v>
      </c>
      <c r="F2678" s="72">
        <v>0</v>
      </c>
      <c r="K2678" s="72" t="s">
        <v>3850</v>
      </c>
      <c r="L2678" s="12" t="e">
        <f>VLOOKUP(B2678,Doses!A:C,3,FALSE)</f>
        <v>#N/A</v>
      </c>
      <c r="M2678" s="45" t="e">
        <f t="shared" si="41"/>
        <v>#VALUE!</v>
      </c>
    </row>
    <row r="2679" spans="1:13" x14ac:dyDescent="0.25">
      <c r="A2679" s="72" t="s">
        <v>21</v>
      </c>
      <c r="D2679" s="72">
        <v>0</v>
      </c>
      <c r="E2679" s="72">
        <v>0</v>
      </c>
      <c r="F2679" s="72">
        <v>0</v>
      </c>
      <c r="K2679" s="72" t="s">
        <v>3850</v>
      </c>
      <c r="L2679" s="12" t="e">
        <f>VLOOKUP(B2679,Doses!A:C,3,FALSE)</f>
        <v>#N/A</v>
      </c>
      <c r="M2679" s="45" t="e">
        <f t="shared" si="41"/>
        <v>#VALUE!</v>
      </c>
    </row>
    <row r="2680" spans="1:13" x14ac:dyDescent="0.25">
      <c r="A2680" s="72" t="s">
        <v>21</v>
      </c>
      <c r="D2680" s="72">
        <v>0</v>
      </c>
      <c r="E2680" s="72">
        <v>0</v>
      </c>
      <c r="F2680" s="72">
        <v>0</v>
      </c>
      <c r="K2680" s="72" t="s">
        <v>3850</v>
      </c>
      <c r="L2680" s="12" t="e">
        <f>VLOOKUP(B2680,Doses!A:C,3,FALSE)</f>
        <v>#N/A</v>
      </c>
      <c r="M2680" s="45" t="e">
        <f t="shared" si="41"/>
        <v>#VALUE!</v>
      </c>
    </row>
    <row r="2681" spans="1:13" x14ac:dyDescent="0.25">
      <c r="A2681" s="72" t="s">
        <v>21</v>
      </c>
      <c r="D2681" s="72">
        <v>0</v>
      </c>
      <c r="E2681" s="72">
        <v>0</v>
      </c>
      <c r="F2681" s="72">
        <v>0</v>
      </c>
      <c r="K2681" s="72" t="s">
        <v>3850</v>
      </c>
      <c r="L2681" s="12" t="e">
        <f>VLOOKUP(B2681,Doses!A:C,3,FALSE)</f>
        <v>#N/A</v>
      </c>
      <c r="M2681" s="45" t="e">
        <f t="shared" si="41"/>
        <v>#VALUE!</v>
      </c>
    </row>
    <row r="2682" spans="1:13" x14ac:dyDescent="0.25">
      <c r="A2682" s="72" t="s">
        <v>21</v>
      </c>
      <c r="D2682" s="72">
        <v>0</v>
      </c>
      <c r="E2682" s="72">
        <v>0</v>
      </c>
      <c r="F2682" s="72">
        <v>0</v>
      </c>
      <c r="K2682" s="72" t="s">
        <v>3850</v>
      </c>
      <c r="L2682" s="12" t="e">
        <f>VLOOKUP(B2682,Doses!A:C,3,FALSE)</f>
        <v>#N/A</v>
      </c>
      <c r="M2682" s="45" t="e">
        <f t="shared" si="41"/>
        <v>#VALUE!</v>
      </c>
    </row>
    <row r="2683" spans="1:13" x14ac:dyDescent="0.25">
      <c r="A2683" s="72" t="s">
        <v>21</v>
      </c>
      <c r="D2683" s="72">
        <v>0</v>
      </c>
      <c r="E2683" s="72">
        <v>0</v>
      </c>
      <c r="F2683" s="72">
        <v>0</v>
      </c>
      <c r="K2683" s="72" t="s">
        <v>3850</v>
      </c>
      <c r="L2683" s="12" t="e">
        <f>VLOOKUP(B2683,Doses!A:C,3,FALSE)</f>
        <v>#N/A</v>
      </c>
      <c r="M2683" s="45" t="e">
        <f t="shared" si="41"/>
        <v>#VALUE!</v>
      </c>
    </row>
    <row r="2684" spans="1:13" x14ac:dyDescent="0.25">
      <c r="A2684" s="72" t="s">
        <v>21</v>
      </c>
      <c r="D2684" s="72">
        <v>0</v>
      </c>
      <c r="E2684" s="72">
        <v>0</v>
      </c>
      <c r="F2684" s="72">
        <v>0</v>
      </c>
      <c r="K2684" s="72" t="s">
        <v>3850</v>
      </c>
      <c r="L2684" s="12" t="e">
        <f>VLOOKUP(B2684,Doses!A:C,3,FALSE)</f>
        <v>#N/A</v>
      </c>
      <c r="M2684" s="45" t="e">
        <f t="shared" si="41"/>
        <v>#VALUE!</v>
      </c>
    </row>
    <row r="2685" spans="1:13" x14ac:dyDescent="0.25">
      <c r="A2685" s="72" t="s">
        <v>21</v>
      </c>
      <c r="D2685" s="72">
        <v>0</v>
      </c>
      <c r="E2685" s="72">
        <v>0</v>
      </c>
      <c r="F2685" s="72">
        <v>0</v>
      </c>
      <c r="K2685" s="72" t="s">
        <v>3850</v>
      </c>
      <c r="L2685" s="12" t="e">
        <f>VLOOKUP(B2685,Doses!A:C,3,FALSE)</f>
        <v>#N/A</v>
      </c>
      <c r="M2685" s="45" t="e">
        <f t="shared" si="41"/>
        <v>#VALUE!</v>
      </c>
    </row>
    <row r="2686" spans="1:13" x14ac:dyDescent="0.25">
      <c r="A2686" s="72" t="s">
        <v>21</v>
      </c>
      <c r="D2686" s="72">
        <v>0</v>
      </c>
      <c r="E2686" s="72">
        <v>0</v>
      </c>
      <c r="F2686" s="72">
        <v>0</v>
      </c>
      <c r="K2686" s="72" t="s">
        <v>3850</v>
      </c>
      <c r="L2686" s="12" t="e">
        <f>VLOOKUP(B2686,Doses!A:C,3,FALSE)</f>
        <v>#N/A</v>
      </c>
      <c r="M2686" s="45" t="e">
        <f t="shared" si="41"/>
        <v>#VALUE!</v>
      </c>
    </row>
    <row r="2687" spans="1:13" x14ac:dyDescent="0.25">
      <c r="A2687" s="72" t="s">
        <v>21</v>
      </c>
      <c r="D2687" s="72">
        <v>0</v>
      </c>
      <c r="E2687" s="72">
        <v>0</v>
      </c>
      <c r="F2687" s="72">
        <v>0</v>
      </c>
      <c r="K2687" s="72" t="s">
        <v>3850</v>
      </c>
      <c r="L2687" s="12" t="e">
        <f>VLOOKUP(B2687,Doses!A:C,3,FALSE)</f>
        <v>#N/A</v>
      </c>
      <c r="M2687" s="45" t="e">
        <f t="shared" si="41"/>
        <v>#VALUE!</v>
      </c>
    </row>
    <row r="2688" spans="1:13" x14ac:dyDescent="0.25">
      <c r="A2688" s="72" t="s">
        <v>21</v>
      </c>
      <c r="D2688" s="72">
        <v>0</v>
      </c>
      <c r="E2688" s="72">
        <v>0</v>
      </c>
      <c r="F2688" s="72">
        <v>0</v>
      </c>
      <c r="K2688" s="72" t="s">
        <v>3850</v>
      </c>
      <c r="L2688" s="12" t="e">
        <f>VLOOKUP(B2688,Doses!A:C,3,FALSE)</f>
        <v>#N/A</v>
      </c>
      <c r="M2688" s="45" t="e">
        <f t="shared" si="41"/>
        <v>#VALUE!</v>
      </c>
    </row>
    <row r="2689" spans="1:13" x14ac:dyDescent="0.25">
      <c r="A2689" s="72" t="s">
        <v>21</v>
      </c>
      <c r="D2689" s="72">
        <v>0</v>
      </c>
      <c r="E2689" s="72">
        <v>0</v>
      </c>
      <c r="F2689" s="72">
        <v>0</v>
      </c>
      <c r="K2689" s="72" t="s">
        <v>3850</v>
      </c>
      <c r="L2689" s="12" t="e">
        <f>VLOOKUP(B2689,Doses!A:C,3,FALSE)</f>
        <v>#N/A</v>
      </c>
      <c r="M2689" s="45" t="e">
        <f t="shared" si="41"/>
        <v>#VALUE!</v>
      </c>
    </row>
    <row r="2690" spans="1:13" x14ac:dyDescent="0.25">
      <c r="A2690" s="72" t="s">
        <v>21</v>
      </c>
      <c r="D2690" s="72">
        <v>0</v>
      </c>
      <c r="E2690" s="72">
        <v>0</v>
      </c>
      <c r="F2690" s="72">
        <v>0</v>
      </c>
      <c r="K2690" s="72" t="s">
        <v>3850</v>
      </c>
      <c r="L2690" s="12" t="e">
        <f>VLOOKUP(B2690,Doses!A:C,3,FALSE)</f>
        <v>#N/A</v>
      </c>
      <c r="M2690" s="45" t="e">
        <f t="shared" si="41"/>
        <v>#VALUE!</v>
      </c>
    </row>
    <row r="2691" spans="1:13" x14ac:dyDescent="0.25">
      <c r="A2691" s="72" t="s">
        <v>21</v>
      </c>
      <c r="D2691" s="72">
        <v>0</v>
      </c>
      <c r="E2691" s="72">
        <v>0</v>
      </c>
      <c r="F2691" s="72">
        <v>0</v>
      </c>
      <c r="K2691" s="72" t="s">
        <v>3850</v>
      </c>
      <c r="L2691" s="12" t="e">
        <f>VLOOKUP(B2691,Doses!A:C,3,FALSE)</f>
        <v>#N/A</v>
      </c>
      <c r="M2691" s="45" t="e">
        <f t="shared" ref="M2691:M2754" si="42">K2691*1</f>
        <v>#VALUE!</v>
      </c>
    </row>
    <row r="2692" spans="1:13" x14ac:dyDescent="0.25">
      <c r="A2692" s="72" t="s">
        <v>21</v>
      </c>
      <c r="D2692" s="72">
        <v>0</v>
      </c>
      <c r="E2692" s="72">
        <v>0</v>
      </c>
      <c r="F2692" s="72">
        <v>0</v>
      </c>
      <c r="K2692" s="72" t="s">
        <v>3850</v>
      </c>
      <c r="L2692" s="12" t="e">
        <f>VLOOKUP(B2692,Doses!A:C,3,FALSE)</f>
        <v>#N/A</v>
      </c>
      <c r="M2692" s="45" t="e">
        <f t="shared" si="42"/>
        <v>#VALUE!</v>
      </c>
    </row>
    <row r="2693" spans="1:13" x14ac:dyDescent="0.25">
      <c r="A2693" s="72" t="s">
        <v>21</v>
      </c>
      <c r="D2693" s="72">
        <v>0</v>
      </c>
      <c r="E2693" s="72">
        <v>0</v>
      </c>
      <c r="F2693" s="72">
        <v>0</v>
      </c>
      <c r="K2693" s="72" t="s">
        <v>3850</v>
      </c>
      <c r="L2693" s="12" t="e">
        <f>VLOOKUP(B2693,Doses!A:C,3,FALSE)</f>
        <v>#N/A</v>
      </c>
      <c r="M2693" s="45" t="e">
        <f t="shared" si="42"/>
        <v>#VALUE!</v>
      </c>
    </row>
    <row r="2694" spans="1:13" x14ac:dyDescent="0.25">
      <c r="A2694" s="72" t="s">
        <v>21</v>
      </c>
      <c r="D2694" s="72">
        <v>0</v>
      </c>
      <c r="E2694" s="72">
        <v>0</v>
      </c>
      <c r="F2694" s="72">
        <v>0</v>
      </c>
      <c r="K2694" s="72" t="s">
        <v>3850</v>
      </c>
      <c r="L2694" s="12" t="e">
        <f>VLOOKUP(B2694,Doses!A:C,3,FALSE)</f>
        <v>#N/A</v>
      </c>
      <c r="M2694" s="45" t="e">
        <f t="shared" si="42"/>
        <v>#VALUE!</v>
      </c>
    </row>
    <row r="2695" spans="1:13" x14ac:dyDescent="0.25">
      <c r="A2695" s="72" t="s">
        <v>21</v>
      </c>
      <c r="D2695" s="72">
        <v>0</v>
      </c>
      <c r="E2695" s="72">
        <v>0</v>
      </c>
      <c r="F2695" s="72">
        <v>0</v>
      </c>
      <c r="K2695" s="72" t="s">
        <v>3850</v>
      </c>
      <c r="L2695" s="12" t="e">
        <f>VLOOKUP(B2695,Doses!A:C,3,FALSE)</f>
        <v>#N/A</v>
      </c>
      <c r="M2695" s="45" t="e">
        <f t="shared" si="42"/>
        <v>#VALUE!</v>
      </c>
    </row>
    <row r="2696" spans="1:13" x14ac:dyDescent="0.25">
      <c r="A2696" s="72" t="s">
        <v>21</v>
      </c>
      <c r="D2696" s="72">
        <v>0</v>
      </c>
      <c r="E2696" s="72">
        <v>0</v>
      </c>
      <c r="F2696" s="72">
        <v>0</v>
      </c>
      <c r="K2696" s="72" t="s">
        <v>3850</v>
      </c>
      <c r="L2696" s="12" t="e">
        <f>VLOOKUP(B2696,Doses!A:C,3,FALSE)</f>
        <v>#N/A</v>
      </c>
      <c r="M2696" s="45" t="e">
        <f t="shared" si="42"/>
        <v>#VALUE!</v>
      </c>
    </row>
    <row r="2697" spans="1:13" x14ac:dyDescent="0.25">
      <c r="A2697" s="72" t="s">
        <v>21</v>
      </c>
      <c r="D2697" s="72">
        <v>0</v>
      </c>
      <c r="E2697" s="72">
        <v>0</v>
      </c>
      <c r="F2697" s="72">
        <v>0</v>
      </c>
      <c r="K2697" s="72" t="s">
        <v>3850</v>
      </c>
      <c r="L2697" s="12" t="e">
        <f>VLOOKUP(B2697,Doses!A:C,3,FALSE)</f>
        <v>#N/A</v>
      </c>
      <c r="M2697" s="45" t="e">
        <f t="shared" si="42"/>
        <v>#VALUE!</v>
      </c>
    </row>
    <row r="2698" spans="1:13" x14ac:dyDescent="0.25">
      <c r="A2698" s="72" t="s">
        <v>21</v>
      </c>
      <c r="D2698" s="72">
        <v>0</v>
      </c>
      <c r="E2698" s="72">
        <v>0</v>
      </c>
      <c r="F2698" s="72">
        <v>0</v>
      </c>
      <c r="K2698" s="72" t="s">
        <v>3850</v>
      </c>
      <c r="L2698" s="12" t="e">
        <f>VLOOKUP(B2698,Doses!A:C,3,FALSE)</f>
        <v>#N/A</v>
      </c>
      <c r="M2698" s="45" t="e">
        <f t="shared" si="42"/>
        <v>#VALUE!</v>
      </c>
    </row>
    <row r="2699" spans="1:13" x14ac:dyDescent="0.25">
      <c r="A2699" s="72" t="s">
        <v>21</v>
      </c>
      <c r="D2699" s="72">
        <v>0</v>
      </c>
      <c r="E2699" s="72">
        <v>0</v>
      </c>
      <c r="F2699" s="72">
        <v>0</v>
      </c>
      <c r="K2699" s="72" t="s">
        <v>3850</v>
      </c>
      <c r="L2699" s="12" t="e">
        <f>VLOOKUP(B2699,Doses!A:C,3,FALSE)</f>
        <v>#N/A</v>
      </c>
      <c r="M2699" s="45" t="e">
        <f t="shared" si="42"/>
        <v>#VALUE!</v>
      </c>
    </row>
    <row r="2700" spans="1:13" x14ac:dyDescent="0.25">
      <c r="A2700" s="72" t="s">
        <v>21</v>
      </c>
      <c r="D2700" s="72">
        <v>0</v>
      </c>
      <c r="E2700" s="72">
        <v>0</v>
      </c>
      <c r="F2700" s="72">
        <v>0</v>
      </c>
      <c r="K2700" s="72" t="s">
        <v>3850</v>
      </c>
      <c r="L2700" s="12" t="e">
        <f>VLOOKUP(B2700,Doses!A:C,3,FALSE)</f>
        <v>#N/A</v>
      </c>
      <c r="M2700" s="45" t="e">
        <f t="shared" si="42"/>
        <v>#VALUE!</v>
      </c>
    </row>
    <row r="2701" spans="1:13" x14ac:dyDescent="0.25">
      <c r="A2701" s="72" t="s">
        <v>21</v>
      </c>
      <c r="D2701" s="72">
        <v>0</v>
      </c>
      <c r="E2701" s="72">
        <v>0</v>
      </c>
      <c r="F2701" s="72">
        <v>0</v>
      </c>
      <c r="K2701" s="72" t="s">
        <v>3850</v>
      </c>
      <c r="L2701" s="12" t="e">
        <f>VLOOKUP(B2701,Doses!A:C,3,FALSE)</f>
        <v>#N/A</v>
      </c>
      <c r="M2701" s="45" t="e">
        <f t="shared" si="42"/>
        <v>#VALUE!</v>
      </c>
    </row>
    <row r="2702" spans="1:13" x14ac:dyDescent="0.25">
      <c r="A2702" s="72" t="s">
        <v>21</v>
      </c>
      <c r="D2702" s="72">
        <v>0</v>
      </c>
      <c r="E2702" s="72">
        <v>0</v>
      </c>
      <c r="F2702" s="72">
        <v>0</v>
      </c>
      <c r="K2702" s="72" t="s">
        <v>3850</v>
      </c>
      <c r="L2702" s="12" t="e">
        <f>VLOOKUP(B2702,Doses!A:C,3,FALSE)</f>
        <v>#N/A</v>
      </c>
      <c r="M2702" s="45" t="e">
        <f t="shared" si="42"/>
        <v>#VALUE!</v>
      </c>
    </row>
    <row r="2703" spans="1:13" x14ac:dyDescent="0.25">
      <c r="A2703" s="72" t="s">
        <v>21</v>
      </c>
      <c r="D2703" s="72">
        <v>0</v>
      </c>
      <c r="E2703" s="72">
        <v>0</v>
      </c>
      <c r="F2703" s="72">
        <v>0</v>
      </c>
      <c r="K2703" s="72" t="s">
        <v>3850</v>
      </c>
      <c r="L2703" s="12" t="e">
        <f>VLOOKUP(B2703,Doses!A:C,3,FALSE)</f>
        <v>#N/A</v>
      </c>
      <c r="M2703" s="45" t="e">
        <f t="shared" si="42"/>
        <v>#VALUE!</v>
      </c>
    </row>
    <row r="2704" spans="1:13" x14ac:dyDescent="0.25">
      <c r="A2704" s="72" t="s">
        <v>21</v>
      </c>
      <c r="D2704" s="72">
        <v>0</v>
      </c>
      <c r="E2704" s="72">
        <v>0</v>
      </c>
      <c r="F2704" s="72">
        <v>0</v>
      </c>
      <c r="K2704" s="72" t="s">
        <v>3850</v>
      </c>
      <c r="L2704" s="12" t="e">
        <f>VLOOKUP(B2704,Doses!A:C,3,FALSE)</f>
        <v>#N/A</v>
      </c>
      <c r="M2704" s="45" t="e">
        <f t="shared" si="42"/>
        <v>#VALUE!</v>
      </c>
    </row>
    <row r="2705" spans="1:13" x14ac:dyDescent="0.25">
      <c r="A2705" s="72" t="s">
        <v>21</v>
      </c>
      <c r="D2705" s="72">
        <v>0</v>
      </c>
      <c r="E2705" s="72">
        <v>0</v>
      </c>
      <c r="F2705" s="72">
        <v>0</v>
      </c>
      <c r="K2705" s="72" t="s">
        <v>3850</v>
      </c>
      <c r="L2705" s="12" t="e">
        <f>VLOOKUP(B2705,Doses!A:C,3,FALSE)</f>
        <v>#N/A</v>
      </c>
      <c r="M2705" s="45" t="e">
        <f t="shared" si="42"/>
        <v>#VALUE!</v>
      </c>
    </row>
    <row r="2706" spans="1:13" x14ac:dyDescent="0.25">
      <c r="A2706" s="72" t="s">
        <v>21</v>
      </c>
      <c r="D2706" s="72">
        <v>0</v>
      </c>
      <c r="E2706" s="72">
        <v>0</v>
      </c>
      <c r="F2706" s="72">
        <v>0</v>
      </c>
      <c r="K2706" s="72" t="s">
        <v>3850</v>
      </c>
      <c r="L2706" s="12" t="e">
        <f>VLOOKUP(B2706,Doses!A:C,3,FALSE)</f>
        <v>#N/A</v>
      </c>
      <c r="M2706" s="45" t="e">
        <f t="shared" si="42"/>
        <v>#VALUE!</v>
      </c>
    </row>
    <row r="2707" spans="1:13" x14ac:dyDescent="0.25">
      <c r="A2707" s="72" t="s">
        <v>21</v>
      </c>
      <c r="D2707" s="72">
        <v>0</v>
      </c>
      <c r="E2707" s="72">
        <v>0</v>
      </c>
      <c r="F2707" s="72">
        <v>0</v>
      </c>
      <c r="K2707" s="72" t="s">
        <v>3850</v>
      </c>
      <c r="L2707" s="12" t="e">
        <f>VLOOKUP(B2707,Doses!A:C,3,FALSE)</f>
        <v>#N/A</v>
      </c>
      <c r="M2707" s="45" t="e">
        <f t="shared" si="42"/>
        <v>#VALUE!</v>
      </c>
    </row>
    <row r="2708" spans="1:13" x14ac:dyDescent="0.25">
      <c r="A2708" s="72" t="s">
        <v>21</v>
      </c>
      <c r="D2708" s="72">
        <v>0</v>
      </c>
      <c r="E2708" s="72">
        <v>0</v>
      </c>
      <c r="F2708" s="72">
        <v>0</v>
      </c>
      <c r="K2708" s="72" t="s">
        <v>3850</v>
      </c>
      <c r="L2708" s="12" t="e">
        <f>VLOOKUP(B2708,Doses!A:C,3,FALSE)</f>
        <v>#N/A</v>
      </c>
      <c r="M2708" s="45" t="e">
        <f t="shared" si="42"/>
        <v>#VALUE!</v>
      </c>
    </row>
    <row r="2709" spans="1:13" x14ac:dyDescent="0.25">
      <c r="A2709" s="72" t="s">
        <v>21</v>
      </c>
      <c r="D2709" s="72">
        <v>0</v>
      </c>
      <c r="E2709" s="72">
        <v>0</v>
      </c>
      <c r="F2709" s="72">
        <v>0</v>
      </c>
      <c r="K2709" s="72" t="s">
        <v>3850</v>
      </c>
      <c r="L2709" s="12" t="e">
        <f>VLOOKUP(B2709,Doses!A:C,3,FALSE)</f>
        <v>#N/A</v>
      </c>
      <c r="M2709" s="45" t="e">
        <f t="shared" si="42"/>
        <v>#VALUE!</v>
      </c>
    </row>
    <row r="2710" spans="1:13" x14ac:dyDescent="0.25">
      <c r="A2710" s="72" t="s">
        <v>21</v>
      </c>
      <c r="D2710" s="72">
        <v>0</v>
      </c>
      <c r="E2710" s="72">
        <v>0</v>
      </c>
      <c r="F2710" s="72">
        <v>0</v>
      </c>
      <c r="K2710" s="72" t="s">
        <v>3850</v>
      </c>
      <c r="L2710" s="12" t="e">
        <f>VLOOKUP(B2710,Doses!A:C,3,FALSE)</f>
        <v>#N/A</v>
      </c>
      <c r="M2710" s="45" t="e">
        <f t="shared" si="42"/>
        <v>#VALUE!</v>
      </c>
    </row>
    <row r="2711" spans="1:13" x14ac:dyDescent="0.25">
      <c r="A2711" s="72" t="s">
        <v>21</v>
      </c>
      <c r="D2711" s="72">
        <v>0</v>
      </c>
      <c r="E2711" s="72">
        <v>0</v>
      </c>
      <c r="F2711" s="72">
        <v>0</v>
      </c>
      <c r="K2711" s="72" t="s">
        <v>3850</v>
      </c>
      <c r="L2711" s="12" t="e">
        <f>VLOOKUP(B2711,Doses!A:C,3,FALSE)</f>
        <v>#N/A</v>
      </c>
      <c r="M2711" s="45" t="e">
        <f t="shared" si="42"/>
        <v>#VALUE!</v>
      </c>
    </row>
    <row r="2712" spans="1:13" x14ac:dyDescent="0.25">
      <c r="A2712" s="72" t="s">
        <v>21</v>
      </c>
      <c r="D2712" s="72">
        <v>0</v>
      </c>
      <c r="E2712" s="72">
        <v>0</v>
      </c>
      <c r="F2712" s="72">
        <v>0</v>
      </c>
      <c r="K2712" s="72" t="s">
        <v>3850</v>
      </c>
      <c r="L2712" s="12" t="e">
        <f>VLOOKUP(B2712,Doses!A:C,3,FALSE)</f>
        <v>#N/A</v>
      </c>
      <c r="M2712" s="45" t="e">
        <f t="shared" si="42"/>
        <v>#VALUE!</v>
      </c>
    </row>
    <row r="2713" spans="1:13" x14ac:dyDescent="0.25">
      <c r="A2713" s="72" t="s">
        <v>21</v>
      </c>
      <c r="D2713" s="72">
        <v>0</v>
      </c>
      <c r="E2713" s="72">
        <v>0</v>
      </c>
      <c r="F2713" s="72">
        <v>0</v>
      </c>
      <c r="K2713" s="72" t="s">
        <v>3850</v>
      </c>
      <c r="L2713" s="12" t="e">
        <f>VLOOKUP(B2713,Doses!A:C,3,FALSE)</f>
        <v>#N/A</v>
      </c>
      <c r="M2713" s="45" t="e">
        <f t="shared" si="42"/>
        <v>#VALUE!</v>
      </c>
    </row>
    <row r="2714" spans="1:13" x14ac:dyDescent="0.25">
      <c r="A2714" s="72" t="s">
        <v>21</v>
      </c>
      <c r="D2714" s="72">
        <v>0</v>
      </c>
      <c r="E2714" s="72">
        <v>0</v>
      </c>
      <c r="F2714" s="72">
        <v>0</v>
      </c>
      <c r="K2714" s="72" t="s">
        <v>3850</v>
      </c>
      <c r="L2714" s="12" t="e">
        <f>VLOOKUP(B2714,Doses!A:C,3,FALSE)</f>
        <v>#N/A</v>
      </c>
      <c r="M2714" s="45" t="e">
        <f t="shared" si="42"/>
        <v>#VALUE!</v>
      </c>
    </row>
    <row r="2715" spans="1:13" x14ac:dyDescent="0.25">
      <c r="A2715" s="72" t="s">
        <v>21</v>
      </c>
      <c r="D2715" s="72">
        <v>0</v>
      </c>
      <c r="E2715" s="72">
        <v>0</v>
      </c>
      <c r="F2715" s="72">
        <v>0</v>
      </c>
      <c r="K2715" s="72" t="s">
        <v>3850</v>
      </c>
      <c r="L2715" s="12" t="e">
        <f>VLOOKUP(B2715,Doses!A:C,3,FALSE)</f>
        <v>#N/A</v>
      </c>
      <c r="M2715" s="45" t="e">
        <f t="shared" si="42"/>
        <v>#VALUE!</v>
      </c>
    </row>
    <row r="2716" spans="1:13" x14ac:dyDescent="0.25">
      <c r="A2716" s="72" t="s">
        <v>21</v>
      </c>
      <c r="D2716" s="72">
        <v>0</v>
      </c>
      <c r="E2716" s="72">
        <v>0</v>
      </c>
      <c r="F2716" s="72">
        <v>0</v>
      </c>
      <c r="K2716" s="72" t="s">
        <v>3850</v>
      </c>
      <c r="L2716" s="12" t="e">
        <f>VLOOKUP(B2716,Doses!A:C,3,FALSE)</f>
        <v>#N/A</v>
      </c>
      <c r="M2716" s="45" t="e">
        <f t="shared" si="42"/>
        <v>#VALUE!</v>
      </c>
    </row>
    <row r="2717" spans="1:13" x14ac:dyDescent="0.25">
      <c r="A2717" s="72" t="s">
        <v>21</v>
      </c>
      <c r="D2717" s="72">
        <v>0</v>
      </c>
      <c r="E2717" s="72">
        <v>0</v>
      </c>
      <c r="F2717" s="72">
        <v>0</v>
      </c>
      <c r="K2717" s="72" t="s">
        <v>3850</v>
      </c>
      <c r="L2717" s="12" t="e">
        <f>VLOOKUP(B2717,Doses!A:C,3,FALSE)</f>
        <v>#N/A</v>
      </c>
      <c r="M2717" s="45" t="e">
        <f t="shared" si="42"/>
        <v>#VALUE!</v>
      </c>
    </row>
    <row r="2718" spans="1:13" x14ac:dyDescent="0.25">
      <c r="A2718" s="72" t="s">
        <v>21</v>
      </c>
      <c r="D2718" s="72">
        <v>0</v>
      </c>
      <c r="E2718" s="72">
        <v>0</v>
      </c>
      <c r="F2718" s="72">
        <v>0</v>
      </c>
      <c r="K2718" s="72" t="s">
        <v>3850</v>
      </c>
      <c r="L2718" s="12" t="e">
        <f>VLOOKUP(B2718,Doses!A:C,3,FALSE)</f>
        <v>#N/A</v>
      </c>
      <c r="M2718" s="45" t="e">
        <f t="shared" si="42"/>
        <v>#VALUE!</v>
      </c>
    </row>
    <row r="2719" spans="1:13" x14ac:dyDescent="0.25">
      <c r="A2719" s="72" t="s">
        <v>21</v>
      </c>
      <c r="D2719" s="72">
        <v>0</v>
      </c>
      <c r="E2719" s="72">
        <v>0</v>
      </c>
      <c r="F2719" s="72">
        <v>0</v>
      </c>
      <c r="K2719" s="72" t="s">
        <v>3850</v>
      </c>
      <c r="L2719" s="12" t="e">
        <f>VLOOKUP(B2719,Doses!A:C,3,FALSE)</f>
        <v>#N/A</v>
      </c>
      <c r="M2719" s="45" t="e">
        <f t="shared" si="42"/>
        <v>#VALUE!</v>
      </c>
    </row>
    <row r="2720" spans="1:13" x14ac:dyDescent="0.25">
      <c r="A2720" s="72" t="s">
        <v>21</v>
      </c>
      <c r="D2720" s="72">
        <v>0</v>
      </c>
      <c r="E2720" s="72">
        <v>0</v>
      </c>
      <c r="F2720" s="72">
        <v>0</v>
      </c>
      <c r="K2720" s="72" t="s">
        <v>3850</v>
      </c>
      <c r="L2720" s="12" t="e">
        <f>VLOOKUP(B2720,Doses!A:C,3,FALSE)</f>
        <v>#N/A</v>
      </c>
      <c r="M2720" s="45" t="e">
        <f t="shared" si="42"/>
        <v>#VALUE!</v>
      </c>
    </row>
    <row r="2721" spans="1:13" x14ac:dyDescent="0.25">
      <c r="A2721" s="72" t="s">
        <v>21</v>
      </c>
      <c r="D2721" s="72">
        <v>0</v>
      </c>
      <c r="E2721" s="72">
        <v>0</v>
      </c>
      <c r="F2721" s="72">
        <v>0</v>
      </c>
      <c r="K2721" s="72" t="s">
        <v>3850</v>
      </c>
      <c r="L2721" s="12" t="e">
        <f>VLOOKUP(B2721,Doses!A:C,3,FALSE)</f>
        <v>#N/A</v>
      </c>
      <c r="M2721" s="45" t="e">
        <f t="shared" si="42"/>
        <v>#VALUE!</v>
      </c>
    </row>
    <row r="2722" spans="1:13" x14ac:dyDescent="0.25">
      <c r="A2722" s="72" t="s">
        <v>21</v>
      </c>
      <c r="D2722" s="72">
        <v>0</v>
      </c>
      <c r="E2722" s="72">
        <v>0</v>
      </c>
      <c r="F2722" s="72">
        <v>0</v>
      </c>
      <c r="K2722" s="72" t="s">
        <v>3850</v>
      </c>
      <c r="L2722" s="12" t="e">
        <f>VLOOKUP(B2722,Doses!A:C,3,FALSE)</f>
        <v>#N/A</v>
      </c>
      <c r="M2722" s="45" t="e">
        <f t="shared" si="42"/>
        <v>#VALUE!</v>
      </c>
    </row>
    <row r="2723" spans="1:13" x14ac:dyDescent="0.25">
      <c r="A2723" s="72" t="s">
        <v>21</v>
      </c>
      <c r="D2723" s="72">
        <v>0</v>
      </c>
      <c r="E2723" s="72">
        <v>0</v>
      </c>
      <c r="F2723" s="72">
        <v>0</v>
      </c>
      <c r="K2723" s="72" t="s">
        <v>3850</v>
      </c>
      <c r="L2723" s="12" t="e">
        <f>VLOOKUP(B2723,Doses!A:C,3,FALSE)</f>
        <v>#N/A</v>
      </c>
      <c r="M2723" s="45" t="e">
        <f t="shared" si="42"/>
        <v>#VALUE!</v>
      </c>
    </row>
    <row r="2724" spans="1:13" x14ac:dyDescent="0.25">
      <c r="A2724" s="72" t="s">
        <v>21</v>
      </c>
      <c r="D2724" s="72">
        <v>0</v>
      </c>
      <c r="E2724" s="72">
        <v>0</v>
      </c>
      <c r="F2724" s="72">
        <v>0</v>
      </c>
      <c r="K2724" s="72" t="s">
        <v>3850</v>
      </c>
      <c r="L2724" s="12" t="e">
        <f>VLOOKUP(B2724,Doses!A:C,3,FALSE)</f>
        <v>#N/A</v>
      </c>
      <c r="M2724" s="45" t="e">
        <f t="shared" si="42"/>
        <v>#VALUE!</v>
      </c>
    </row>
    <row r="2725" spans="1:13" x14ac:dyDescent="0.25">
      <c r="A2725" s="72" t="s">
        <v>21</v>
      </c>
      <c r="D2725" s="72">
        <v>0</v>
      </c>
      <c r="E2725" s="72">
        <v>0</v>
      </c>
      <c r="F2725" s="72">
        <v>0</v>
      </c>
      <c r="K2725" s="72" t="s">
        <v>3850</v>
      </c>
      <c r="L2725" s="12" t="e">
        <f>VLOOKUP(B2725,Doses!A:C,3,FALSE)</f>
        <v>#N/A</v>
      </c>
      <c r="M2725" s="45" t="e">
        <f t="shared" si="42"/>
        <v>#VALUE!</v>
      </c>
    </row>
    <row r="2726" spans="1:13" x14ac:dyDescent="0.25">
      <c r="A2726" s="72" t="s">
        <v>21</v>
      </c>
      <c r="D2726" s="72">
        <v>0</v>
      </c>
      <c r="E2726" s="72">
        <v>0</v>
      </c>
      <c r="F2726" s="72">
        <v>0</v>
      </c>
      <c r="K2726" s="72" t="s">
        <v>3850</v>
      </c>
      <c r="L2726" s="12" t="e">
        <f>VLOOKUP(B2726,Doses!A:C,3,FALSE)</f>
        <v>#N/A</v>
      </c>
      <c r="M2726" s="45" t="e">
        <f t="shared" si="42"/>
        <v>#VALUE!</v>
      </c>
    </row>
    <row r="2727" spans="1:13" x14ac:dyDescent="0.25">
      <c r="A2727" s="72" t="s">
        <v>21</v>
      </c>
      <c r="D2727" s="72">
        <v>0</v>
      </c>
      <c r="E2727" s="72">
        <v>0</v>
      </c>
      <c r="F2727" s="72">
        <v>0</v>
      </c>
      <c r="K2727" s="72" t="s">
        <v>3850</v>
      </c>
      <c r="L2727" s="12" t="e">
        <f>VLOOKUP(B2727,Doses!A:C,3,FALSE)</f>
        <v>#N/A</v>
      </c>
      <c r="M2727" s="45" t="e">
        <f t="shared" si="42"/>
        <v>#VALUE!</v>
      </c>
    </row>
    <row r="2728" spans="1:13" x14ac:dyDescent="0.25">
      <c r="A2728" s="72" t="s">
        <v>21</v>
      </c>
      <c r="D2728" s="72">
        <v>0</v>
      </c>
      <c r="E2728" s="72">
        <v>0</v>
      </c>
      <c r="F2728" s="72">
        <v>0</v>
      </c>
      <c r="K2728" s="72" t="s">
        <v>3850</v>
      </c>
      <c r="L2728" s="12" t="e">
        <f>VLOOKUP(B2728,Doses!A:C,3,FALSE)</f>
        <v>#N/A</v>
      </c>
      <c r="M2728" s="45" t="e">
        <f t="shared" si="42"/>
        <v>#VALUE!</v>
      </c>
    </row>
    <row r="2729" spans="1:13" x14ac:dyDescent="0.25">
      <c r="A2729" s="72" t="s">
        <v>21</v>
      </c>
      <c r="D2729" s="72">
        <v>0</v>
      </c>
      <c r="E2729" s="72">
        <v>0</v>
      </c>
      <c r="F2729" s="72">
        <v>0</v>
      </c>
      <c r="K2729" s="72" t="s">
        <v>3850</v>
      </c>
      <c r="L2729" s="12" t="e">
        <f>VLOOKUP(B2729,Doses!A:C,3,FALSE)</f>
        <v>#N/A</v>
      </c>
      <c r="M2729" s="45" t="e">
        <f t="shared" si="42"/>
        <v>#VALUE!</v>
      </c>
    </row>
    <row r="2730" spans="1:13" x14ac:dyDescent="0.25">
      <c r="A2730" s="72" t="s">
        <v>21</v>
      </c>
      <c r="D2730" s="72">
        <v>0</v>
      </c>
      <c r="E2730" s="72">
        <v>0</v>
      </c>
      <c r="F2730" s="72">
        <v>0</v>
      </c>
      <c r="K2730" s="72" t="s">
        <v>3850</v>
      </c>
      <c r="L2730" s="12" t="e">
        <f>VLOOKUP(B2730,Doses!A:C,3,FALSE)</f>
        <v>#N/A</v>
      </c>
      <c r="M2730" s="45" t="e">
        <f t="shared" si="42"/>
        <v>#VALUE!</v>
      </c>
    </row>
    <row r="2731" spans="1:13" x14ac:dyDescent="0.25">
      <c r="A2731" s="72" t="s">
        <v>21</v>
      </c>
      <c r="D2731" s="72">
        <v>0</v>
      </c>
      <c r="E2731" s="72">
        <v>0</v>
      </c>
      <c r="F2731" s="72">
        <v>0</v>
      </c>
      <c r="K2731" s="73" t="s">
        <v>3850</v>
      </c>
      <c r="L2731" s="12" t="e">
        <f>VLOOKUP(B2731,Doses!A:C,3,FALSE)</f>
        <v>#N/A</v>
      </c>
      <c r="M2731" s="45" t="e">
        <f t="shared" si="42"/>
        <v>#VALUE!</v>
      </c>
    </row>
    <row r="2732" spans="1:13" x14ac:dyDescent="0.25">
      <c r="A2732" s="72" t="s">
        <v>21</v>
      </c>
      <c r="D2732" s="72">
        <v>0</v>
      </c>
      <c r="E2732" s="72">
        <v>0</v>
      </c>
      <c r="F2732" s="72">
        <v>0</v>
      </c>
      <c r="K2732" s="72" t="s">
        <v>3850</v>
      </c>
      <c r="L2732" s="12" t="e">
        <f>VLOOKUP(B2732,Doses!A:C,3,FALSE)</f>
        <v>#N/A</v>
      </c>
      <c r="M2732" s="45" t="e">
        <f t="shared" si="42"/>
        <v>#VALUE!</v>
      </c>
    </row>
    <row r="2733" spans="1:13" x14ac:dyDescent="0.25">
      <c r="A2733" s="72" t="s">
        <v>21</v>
      </c>
      <c r="D2733" s="72">
        <v>0</v>
      </c>
      <c r="E2733" s="72">
        <v>0</v>
      </c>
      <c r="F2733" s="72">
        <v>0</v>
      </c>
      <c r="K2733" s="72" t="s">
        <v>3850</v>
      </c>
      <c r="L2733" s="12" t="e">
        <f>VLOOKUP(B2733,Doses!A:C,3,FALSE)</f>
        <v>#N/A</v>
      </c>
      <c r="M2733" s="45" t="e">
        <f t="shared" si="42"/>
        <v>#VALUE!</v>
      </c>
    </row>
    <row r="2734" spans="1:13" x14ac:dyDescent="0.25">
      <c r="A2734" s="72" t="s">
        <v>21</v>
      </c>
      <c r="D2734" s="72">
        <v>0</v>
      </c>
      <c r="E2734" s="72">
        <v>0</v>
      </c>
      <c r="F2734" s="72">
        <v>0</v>
      </c>
      <c r="K2734" s="72" t="s">
        <v>3850</v>
      </c>
      <c r="L2734" s="12" t="e">
        <f>VLOOKUP(B2734,Doses!A:C,3,FALSE)</f>
        <v>#N/A</v>
      </c>
      <c r="M2734" s="45" t="e">
        <f t="shared" si="42"/>
        <v>#VALUE!</v>
      </c>
    </row>
    <row r="2735" spans="1:13" x14ac:dyDescent="0.25">
      <c r="A2735" s="72" t="s">
        <v>21</v>
      </c>
      <c r="D2735" s="72">
        <v>0</v>
      </c>
      <c r="E2735" s="72">
        <v>0</v>
      </c>
      <c r="F2735" s="72">
        <v>0</v>
      </c>
      <c r="K2735" s="72" t="s">
        <v>3850</v>
      </c>
      <c r="L2735" s="12" t="e">
        <f>VLOOKUP(B2735,Doses!A:C,3,FALSE)</f>
        <v>#N/A</v>
      </c>
      <c r="M2735" s="45" t="e">
        <f t="shared" si="42"/>
        <v>#VALUE!</v>
      </c>
    </row>
    <row r="2736" spans="1:13" x14ac:dyDescent="0.25">
      <c r="A2736" s="72" t="s">
        <v>21</v>
      </c>
      <c r="D2736" s="72">
        <v>0</v>
      </c>
      <c r="E2736" s="72">
        <v>0</v>
      </c>
      <c r="F2736" s="72">
        <v>0</v>
      </c>
      <c r="K2736" s="72" t="s">
        <v>3850</v>
      </c>
      <c r="L2736" s="12" t="e">
        <f>VLOOKUP(B2736,Doses!A:C,3,FALSE)</f>
        <v>#N/A</v>
      </c>
      <c r="M2736" s="45" t="e">
        <f t="shared" si="42"/>
        <v>#VALUE!</v>
      </c>
    </row>
    <row r="2737" spans="1:13" x14ac:dyDescent="0.25">
      <c r="A2737" s="72" t="s">
        <v>21</v>
      </c>
      <c r="D2737" s="72">
        <v>0</v>
      </c>
      <c r="E2737" s="72">
        <v>0</v>
      </c>
      <c r="F2737" s="72">
        <v>0</v>
      </c>
      <c r="K2737" s="72" t="s">
        <v>3850</v>
      </c>
      <c r="L2737" s="12" t="e">
        <f>VLOOKUP(B2737,Doses!A:C,3,FALSE)</f>
        <v>#N/A</v>
      </c>
      <c r="M2737" s="45" t="e">
        <f t="shared" si="42"/>
        <v>#VALUE!</v>
      </c>
    </row>
    <row r="2738" spans="1:13" x14ac:dyDescent="0.25">
      <c r="A2738" s="72" t="s">
        <v>21</v>
      </c>
      <c r="D2738" s="72">
        <v>0</v>
      </c>
      <c r="E2738" s="72">
        <v>0</v>
      </c>
      <c r="F2738" s="72">
        <v>0</v>
      </c>
      <c r="K2738" s="72" t="s">
        <v>3850</v>
      </c>
      <c r="L2738" s="12" t="e">
        <f>VLOOKUP(B2738,Doses!A:C,3,FALSE)</f>
        <v>#N/A</v>
      </c>
      <c r="M2738" s="45" t="e">
        <f t="shared" si="42"/>
        <v>#VALUE!</v>
      </c>
    </row>
    <row r="2739" spans="1:13" x14ac:dyDescent="0.25">
      <c r="A2739" s="72" t="s">
        <v>21</v>
      </c>
      <c r="D2739" s="72">
        <v>0</v>
      </c>
      <c r="E2739" s="72">
        <v>0</v>
      </c>
      <c r="F2739" s="72">
        <v>0</v>
      </c>
      <c r="K2739" s="72" t="s">
        <v>3850</v>
      </c>
      <c r="L2739" s="12" t="e">
        <f>VLOOKUP(B2739,Doses!A:C,3,FALSE)</f>
        <v>#N/A</v>
      </c>
      <c r="M2739" s="45" t="e">
        <f t="shared" si="42"/>
        <v>#VALUE!</v>
      </c>
    </row>
    <row r="2740" spans="1:13" x14ac:dyDescent="0.25">
      <c r="A2740" s="72" t="s">
        <v>21</v>
      </c>
      <c r="D2740" s="72">
        <v>0</v>
      </c>
      <c r="E2740" s="72">
        <v>0</v>
      </c>
      <c r="F2740" s="72">
        <v>0</v>
      </c>
      <c r="K2740" s="72" t="s">
        <v>3850</v>
      </c>
      <c r="L2740" s="12" t="e">
        <f>VLOOKUP(B2740,Doses!A:C,3,FALSE)</f>
        <v>#N/A</v>
      </c>
      <c r="M2740" s="45" t="e">
        <f t="shared" si="42"/>
        <v>#VALUE!</v>
      </c>
    </row>
    <row r="2741" spans="1:13" x14ac:dyDescent="0.25">
      <c r="A2741" s="72" t="s">
        <v>21</v>
      </c>
      <c r="D2741" s="72">
        <v>0</v>
      </c>
      <c r="E2741" s="72">
        <v>0</v>
      </c>
      <c r="F2741" s="72">
        <v>0</v>
      </c>
      <c r="K2741" s="72" t="s">
        <v>3850</v>
      </c>
      <c r="L2741" s="12" t="e">
        <f>VLOOKUP(B2741,Doses!A:C,3,FALSE)</f>
        <v>#N/A</v>
      </c>
      <c r="M2741" s="45" t="e">
        <f t="shared" si="42"/>
        <v>#VALUE!</v>
      </c>
    </row>
    <row r="2742" spans="1:13" x14ac:dyDescent="0.25">
      <c r="A2742" s="72" t="s">
        <v>21</v>
      </c>
      <c r="D2742" s="72">
        <v>0</v>
      </c>
      <c r="E2742" s="72">
        <v>0</v>
      </c>
      <c r="F2742" s="72">
        <v>0</v>
      </c>
      <c r="K2742" s="72" t="s">
        <v>3850</v>
      </c>
      <c r="L2742" s="12" t="e">
        <f>VLOOKUP(B2742,Doses!A:C,3,FALSE)</f>
        <v>#N/A</v>
      </c>
      <c r="M2742" s="45" t="e">
        <f t="shared" si="42"/>
        <v>#VALUE!</v>
      </c>
    </row>
    <row r="2743" spans="1:13" x14ac:dyDescent="0.25">
      <c r="A2743" s="72" t="s">
        <v>21</v>
      </c>
      <c r="D2743" s="72">
        <v>0</v>
      </c>
      <c r="E2743" s="72">
        <v>0</v>
      </c>
      <c r="F2743" s="72">
        <v>0</v>
      </c>
      <c r="K2743" s="72" t="s">
        <v>3850</v>
      </c>
      <c r="L2743" s="12" t="e">
        <f>VLOOKUP(B2743,Doses!A:C,3,FALSE)</f>
        <v>#N/A</v>
      </c>
      <c r="M2743" s="45" t="e">
        <f t="shared" si="42"/>
        <v>#VALUE!</v>
      </c>
    </row>
    <row r="2744" spans="1:13" x14ac:dyDescent="0.25">
      <c r="A2744" s="72" t="s">
        <v>21</v>
      </c>
      <c r="D2744" s="72">
        <v>0</v>
      </c>
      <c r="E2744" s="72">
        <v>0</v>
      </c>
      <c r="F2744" s="72">
        <v>0</v>
      </c>
      <c r="K2744" s="72" t="s">
        <v>3850</v>
      </c>
      <c r="L2744" s="12" t="e">
        <f>VLOOKUP(B2744,Doses!A:C,3,FALSE)</f>
        <v>#N/A</v>
      </c>
      <c r="M2744" s="45" t="e">
        <f t="shared" si="42"/>
        <v>#VALUE!</v>
      </c>
    </row>
    <row r="2745" spans="1:13" x14ac:dyDescent="0.25">
      <c r="A2745" s="72" t="s">
        <v>21</v>
      </c>
      <c r="D2745" s="72">
        <v>0</v>
      </c>
      <c r="E2745" s="72">
        <v>0</v>
      </c>
      <c r="F2745" s="72">
        <v>0</v>
      </c>
      <c r="K2745" s="72" t="s">
        <v>3850</v>
      </c>
      <c r="L2745" s="12" t="e">
        <f>VLOOKUP(B2745,Doses!A:C,3,FALSE)</f>
        <v>#N/A</v>
      </c>
      <c r="M2745" s="45" t="e">
        <f t="shared" si="42"/>
        <v>#VALUE!</v>
      </c>
    </row>
    <row r="2746" spans="1:13" x14ac:dyDescent="0.25">
      <c r="A2746" s="72" t="s">
        <v>21</v>
      </c>
      <c r="D2746" s="72">
        <v>0</v>
      </c>
      <c r="E2746" s="72">
        <v>0</v>
      </c>
      <c r="F2746" s="72">
        <v>0</v>
      </c>
      <c r="K2746" s="72" t="s">
        <v>3850</v>
      </c>
      <c r="L2746" s="12" t="e">
        <f>VLOOKUP(B2746,Doses!A:C,3,FALSE)</f>
        <v>#N/A</v>
      </c>
      <c r="M2746" s="45" t="e">
        <f t="shared" si="42"/>
        <v>#VALUE!</v>
      </c>
    </row>
    <row r="2747" spans="1:13" x14ac:dyDescent="0.25">
      <c r="A2747" s="72" t="s">
        <v>21</v>
      </c>
      <c r="D2747" s="72">
        <v>0</v>
      </c>
      <c r="E2747" s="72">
        <v>0</v>
      </c>
      <c r="F2747" s="72">
        <v>0</v>
      </c>
      <c r="K2747" s="72" t="s">
        <v>3850</v>
      </c>
      <c r="L2747" s="12" t="e">
        <f>VLOOKUP(B2747,Doses!A:C,3,FALSE)</f>
        <v>#N/A</v>
      </c>
      <c r="M2747" s="45" t="e">
        <f t="shared" si="42"/>
        <v>#VALUE!</v>
      </c>
    </row>
    <row r="2748" spans="1:13" x14ac:dyDescent="0.25">
      <c r="A2748" s="72" t="s">
        <v>21</v>
      </c>
      <c r="D2748" s="72">
        <v>0</v>
      </c>
      <c r="E2748" s="72">
        <v>0</v>
      </c>
      <c r="F2748" s="72">
        <v>0</v>
      </c>
      <c r="K2748" s="72" t="s">
        <v>3850</v>
      </c>
      <c r="L2748" s="12" t="e">
        <f>VLOOKUP(B2748,Doses!A:C,3,FALSE)</f>
        <v>#N/A</v>
      </c>
      <c r="M2748" s="45" t="e">
        <f t="shared" si="42"/>
        <v>#VALUE!</v>
      </c>
    </row>
    <row r="2749" spans="1:13" x14ac:dyDescent="0.25">
      <c r="A2749" s="72" t="s">
        <v>21</v>
      </c>
      <c r="D2749" s="72">
        <v>0</v>
      </c>
      <c r="E2749" s="72">
        <v>0</v>
      </c>
      <c r="F2749" s="72">
        <v>0</v>
      </c>
      <c r="K2749" s="73" t="s">
        <v>3850</v>
      </c>
      <c r="L2749" s="12" t="e">
        <f>VLOOKUP(B2749,Doses!A:C,3,FALSE)</f>
        <v>#N/A</v>
      </c>
      <c r="M2749" s="45" t="e">
        <f t="shared" si="42"/>
        <v>#VALUE!</v>
      </c>
    </row>
    <row r="2750" spans="1:13" x14ac:dyDescent="0.25">
      <c r="A2750" s="72" t="s">
        <v>21</v>
      </c>
      <c r="D2750" s="72">
        <v>0</v>
      </c>
      <c r="E2750" s="72">
        <v>0</v>
      </c>
      <c r="F2750" s="72">
        <v>0</v>
      </c>
      <c r="K2750" s="72" t="s">
        <v>3850</v>
      </c>
      <c r="L2750" s="12" t="e">
        <f>VLOOKUP(B2750,Doses!A:C,3,FALSE)</f>
        <v>#N/A</v>
      </c>
      <c r="M2750" s="45" t="e">
        <f t="shared" si="42"/>
        <v>#VALUE!</v>
      </c>
    </row>
    <row r="2751" spans="1:13" x14ac:dyDescent="0.25">
      <c r="A2751" s="72" t="s">
        <v>21</v>
      </c>
      <c r="D2751" s="72">
        <v>0</v>
      </c>
      <c r="E2751" s="72">
        <v>0</v>
      </c>
      <c r="F2751" s="72">
        <v>0</v>
      </c>
      <c r="K2751" s="72" t="s">
        <v>3850</v>
      </c>
      <c r="L2751" s="12" t="e">
        <f>VLOOKUP(B2751,Doses!A:C,3,FALSE)</f>
        <v>#N/A</v>
      </c>
      <c r="M2751" s="45" t="e">
        <f t="shared" si="42"/>
        <v>#VALUE!</v>
      </c>
    </row>
    <row r="2752" spans="1:13" x14ac:dyDescent="0.25">
      <c r="A2752" s="72" t="s">
        <v>21</v>
      </c>
      <c r="D2752" s="72">
        <v>0</v>
      </c>
      <c r="E2752" s="72">
        <v>0</v>
      </c>
      <c r="F2752" s="72">
        <v>0</v>
      </c>
      <c r="K2752" s="72" t="s">
        <v>3850</v>
      </c>
      <c r="L2752" s="12" t="e">
        <f>VLOOKUP(B2752,Doses!A:C,3,FALSE)</f>
        <v>#N/A</v>
      </c>
      <c r="M2752" s="45" t="e">
        <f t="shared" si="42"/>
        <v>#VALUE!</v>
      </c>
    </row>
    <row r="2753" spans="1:13" x14ac:dyDescent="0.25">
      <c r="A2753" s="72" t="s">
        <v>21</v>
      </c>
      <c r="D2753" s="72">
        <v>0</v>
      </c>
      <c r="E2753" s="72">
        <v>0</v>
      </c>
      <c r="F2753" s="72">
        <v>0</v>
      </c>
      <c r="K2753" s="72" t="s">
        <v>3850</v>
      </c>
      <c r="L2753" s="12" t="e">
        <f>VLOOKUP(B2753,Doses!A:C,3,FALSE)</f>
        <v>#N/A</v>
      </c>
      <c r="M2753" s="45" t="e">
        <f t="shared" si="42"/>
        <v>#VALUE!</v>
      </c>
    </row>
    <row r="2754" spans="1:13" x14ac:dyDescent="0.25">
      <c r="A2754" s="72" t="s">
        <v>21</v>
      </c>
      <c r="D2754" s="72">
        <v>0</v>
      </c>
      <c r="E2754" s="72">
        <v>0</v>
      </c>
      <c r="F2754" s="72">
        <v>0</v>
      </c>
      <c r="K2754" s="72" t="s">
        <v>3850</v>
      </c>
      <c r="L2754" s="12" t="e">
        <f>VLOOKUP(B2754,Doses!A:C,3,FALSE)</f>
        <v>#N/A</v>
      </c>
      <c r="M2754" s="45" t="e">
        <f t="shared" si="42"/>
        <v>#VALUE!</v>
      </c>
    </row>
    <row r="2755" spans="1:13" x14ac:dyDescent="0.25">
      <c r="A2755" s="72" t="s">
        <v>21</v>
      </c>
      <c r="D2755" s="72">
        <v>0</v>
      </c>
      <c r="E2755" s="72">
        <v>0</v>
      </c>
      <c r="F2755" s="72">
        <v>0</v>
      </c>
      <c r="K2755" s="72" t="s">
        <v>3850</v>
      </c>
      <c r="L2755" s="12" t="e">
        <f>VLOOKUP(B2755,Doses!A:C,3,FALSE)</f>
        <v>#N/A</v>
      </c>
      <c r="M2755" s="45" t="e">
        <f t="shared" ref="M2755:M2818" si="43">K2755*1</f>
        <v>#VALUE!</v>
      </c>
    </row>
    <row r="2756" spans="1:13" x14ac:dyDescent="0.25">
      <c r="A2756" s="72" t="s">
        <v>21</v>
      </c>
      <c r="D2756" s="72">
        <v>0</v>
      </c>
      <c r="E2756" s="72">
        <v>0</v>
      </c>
      <c r="F2756" s="72">
        <v>0</v>
      </c>
      <c r="K2756" s="72" t="s">
        <v>3850</v>
      </c>
      <c r="L2756" s="12" t="e">
        <f>VLOOKUP(B2756,Doses!A:C,3,FALSE)</f>
        <v>#N/A</v>
      </c>
      <c r="M2756" s="45" t="e">
        <f t="shared" si="43"/>
        <v>#VALUE!</v>
      </c>
    </row>
    <row r="2757" spans="1:13" x14ac:dyDescent="0.25">
      <c r="A2757" s="72" t="s">
        <v>21</v>
      </c>
      <c r="D2757" s="72">
        <v>0</v>
      </c>
      <c r="E2757" s="72">
        <v>0</v>
      </c>
      <c r="F2757" s="72">
        <v>0</v>
      </c>
      <c r="K2757" s="72" t="s">
        <v>3850</v>
      </c>
      <c r="L2757" s="12" t="e">
        <f>VLOOKUP(B2757,Doses!A:C,3,FALSE)</f>
        <v>#N/A</v>
      </c>
      <c r="M2757" s="45" t="e">
        <f t="shared" si="43"/>
        <v>#VALUE!</v>
      </c>
    </row>
    <row r="2758" spans="1:13" x14ac:dyDescent="0.25">
      <c r="A2758" s="72" t="s">
        <v>21</v>
      </c>
      <c r="D2758" s="72">
        <v>0</v>
      </c>
      <c r="E2758" s="72">
        <v>0</v>
      </c>
      <c r="F2758" s="72">
        <v>0</v>
      </c>
      <c r="K2758" s="73" t="s">
        <v>3850</v>
      </c>
      <c r="L2758" s="12" t="e">
        <f>VLOOKUP(B2758,Doses!A:C,3,FALSE)</f>
        <v>#N/A</v>
      </c>
      <c r="M2758" s="45" t="e">
        <f t="shared" si="43"/>
        <v>#VALUE!</v>
      </c>
    </row>
    <row r="2759" spans="1:13" x14ac:dyDescent="0.25">
      <c r="A2759" s="72" t="s">
        <v>21</v>
      </c>
      <c r="D2759" s="72">
        <v>0</v>
      </c>
      <c r="E2759" s="72">
        <v>0</v>
      </c>
      <c r="F2759" s="72">
        <v>0</v>
      </c>
      <c r="K2759" s="72" t="s">
        <v>3850</v>
      </c>
      <c r="L2759" s="12" t="e">
        <f>VLOOKUP(B2759,Doses!A:C,3,FALSE)</f>
        <v>#N/A</v>
      </c>
      <c r="M2759" s="45" t="e">
        <f t="shared" si="43"/>
        <v>#VALUE!</v>
      </c>
    </row>
    <row r="2760" spans="1:13" x14ac:dyDescent="0.25">
      <c r="A2760" s="72" t="s">
        <v>21</v>
      </c>
      <c r="D2760" s="72">
        <v>0</v>
      </c>
      <c r="E2760" s="72">
        <v>0</v>
      </c>
      <c r="F2760" s="72">
        <v>0</v>
      </c>
      <c r="K2760" s="72" t="s">
        <v>3850</v>
      </c>
      <c r="L2760" s="12" t="e">
        <f>VLOOKUP(B2760,Doses!A:C,3,FALSE)</f>
        <v>#N/A</v>
      </c>
      <c r="M2760" s="45" t="e">
        <f t="shared" si="43"/>
        <v>#VALUE!</v>
      </c>
    </row>
    <row r="2761" spans="1:13" x14ac:dyDescent="0.25">
      <c r="A2761" s="72" t="s">
        <v>21</v>
      </c>
      <c r="D2761" s="72">
        <v>0</v>
      </c>
      <c r="E2761" s="72">
        <v>0</v>
      </c>
      <c r="F2761" s="72">
        <v>0</v>
      </c>
      <c r="K2761" s="72" t="s">
        <v>3850</v>
      </c>
      <c r="L2761" s="12" t="e">
        <f>VLOOKUP(B2761,Doses!A:C,3,FALSE)</f>
        <v>#N/A</v>
      </c>
      <c r="M2761" s="45" t="e">
        <f t="shared" si="43"/>
        <v>#VALUE!</v>
      </c>
    </row>
    <row r="2762" spans="1:13" x14ac:dyDescent="0.25">
      <c r="A2762" s="72" t="s">
        <v>21</v>
      </c>
      <c r="D2762" s="72">
        <v>0</v>
      </c>
      <c r="E2762" s="72">
        <v>0</v>
      </c>
      <c r="F2762" s="72">
        <v>0</v>
      </c>
      <c r="K2762" s="72" t="s">
        <v>3850</v>
      </c>
      <c r="L2762" s="12" t="e">
        <f>VLOOKUP(B2762,Doses!A:C,3,FALSE)</f>
        <v>#N/A</v>
      </c>
      <c r="M2762" s="45" t="e">
        <f t="shared" si="43"/>
        <v>#VALUE!</v>
      </c>
    </row>
    <row r="2763" spans="1:13" x14ac:dyDescent="0.25">
      <c r="A2763" s="72" t="s">
        <v>21</v>
      </c>
      <c r="D2763" s="72">
        <v>0</v>
      </c>
      <c r="E2763" s="72">
        <v>0</v>
      </c>
      <c r="F2763" s="72">
        <v>0</v>
      </c>
      <c r="K2763" s="72" t="s">
        <v>3850</v>
      </c>
      <c r="L2763" s="12" t="e">
        <f>VLOOKUP(B2763,Doses!A:C,3,FALSE)</f>
        <v>#N/A</v>
      </c>
      <c r="M2763" s="45" t="e">
        <f t="shared" si="43"/>
        <v>#VALUE!</v>
      </c>
    </row>
    <row r="2764" spans="1:13" x14ac:dyDescent="0.25">
      <c r="A2764" s="72" t="s">
        <v>21</v>
      </c>
      <c r="D2764" s="72">
        <v>0</v>
      </c>
      <c r="E2764" s="72">
        <v>0</v>
      </c>
      <c r="F2764" s="72">
        <v>0</v>
      </c>
      <c r="K2764" s="72" t="s">
        <v>3850</v>
      </c>
      <c r="L2764" s="12" t="e">
        <f>VLOOKUP(B2764,Doses!A:C,3,FALSE)</f>
        <v>#N/A</v>
      </c>
      <c r="M2764" s="45" t="e">
        <f t="shared" si="43"/>
        <v>#VALUE!</v>
      </c>
    </row>
    <row r="2765" spans="1:13" x14ac:dyDescent="0.25">
      <c r="A2765" s="72" t="s">
        <v>21</v>
      </c>
      <c r="D2765" s="72">
        <v>0</v>
      </c>
      <c r="E2765" s="72">
        <v>0</v>
      </c>
      <c r="F2765" s="72">
        <v>0</v>
      </c>
      <c r="K2765" s="72" t="s">
        <v>3850</v>
      </c>
      <c r="L2765" s="12" t="e">
        <f>VLOOKUP(B2765,Doses!A:C,3,FALSE)</f>
        <v>#N/A</v>
      </c>
      <c r="M2765" s="45" t="e">
        <f t="shared" si="43"/>
        <v>#VALUE!</v>
      </c>
    </row>
    <row r="2766" spans="1:13" x14ac:dyDescent="0.25">
      <c r="A2766" s="72" t="s">
        <v>21</v>
      </c>
      <c r="D2766" s="72">
        <v>0</v>
      </c>
      <c r="E2766" s="72">
        <v>0</v>
      </c>
      <c r="F2766" s="72">
        <v>0</v>
      </c>
      <c r="K2766" s="72" t="s">
        <v>3850</v>
      </c>
      <c r="L2766" s="12" t="e">
        <f>VLOOKUP(B2766,Doses!A:C,3,FALSE)</f>
        <v>#N/A</v>
      </c>
      <c r="M2766" s="45" t="e">
        <f t="shared" si="43"/>
        <v>#VALUE!</v>
      </c>
    </row>
    <row r="2767" spans="1:13" x14ac:dyDescent="0.25">
      <c r="A2767" s="72" t="s">
        <v>21</v>
      </c>
      <c r="D2767" s="72">
        <v>0</v>
      </c>
      <c r="E2767" s="72">
        <v>0</v>
      </c>
      <c r="F2767" s="72">
        <v>0</v>
      </c>
      <c r="K2767" s="72" t="s">
        <v>3850</v>
      </c>
      <c r="L2767" s="12" t="e">
        <f>VLOOKUP(B2767,Doses!A:C,3,FALSE)</f>
        <v>#N/A</v>
      </c>
      <c r="M2767" s="45" t="e">
        <f t="shared" si="43"/>
        <v>#VALUE!</v>
      </c>
    </row>
    <row r="2768" spans="1:13" x14ac:dyDescent="0.25">
      <c r="A2768" s="72" t="s">
        <v>21</v>
      </c>
      <c r="D2768" s="72">
        <v>0</v>
      </c>
      <c r="E2768" s="72">
        <v>0</v>
      </c>
      <c r="F2768" s="72">
        <v>0</v>
      </c>
      <c r="K2768" s="72" t="s">
        <v>3850</v>
      </c>
      <c r="L2768" s="12" t="e">
        <f>VLOOKUP(B2768,Doses!A:C,3,FALSE)</f>
        <v>#N/A</v>
      </c>
      <c r="M2768" s="45" t="e">
        <f t="shared" si="43"/>
        <v>#VALUE!</v>
      </c>
    </row>
    <row r="2769" spans="1:13" x14ac:dyDescent="0.25">
      <c r="A2769" s="72" t="s">
        <v>21</v>
      </c>
      <c r="D2769" s="72">
        <v>0</v>
      </c>
      <c r="E2769" s="72">
        <v>0</v>
      </c>
      <c r="F2769" s="72">
        <v>0</v>
      </c>
      <c r="K2769" s="72" t="s">
        <v>3850</v>
      </c>
      <c r="L2769" s="12" t="e">
        <f>VLOOKUP(B2769,Doses!A:C,3,FALSE)</f>
        <v>#N/A</v>
      </c>
      <c r="M2769" s="45" t="e">
        <f t="shared" si="43"/>
        <v>#VALUE!</v>
      </c>
    </row>
    <row r="2770" spans="1:13" x14ac:dyDescent="0.25">
      <c r="A2770" s="72" t="s">
        <v>21</v>
      </c>
      <c r="D2770" s="72">
        <v>0</v>
      </c>
      <c r="E2770" s="72">
        <v>0</v>
      </c>
      <c r="F2770" s="72">
        <v>0</v>
      </c>
      <c r="K2770" s="72" t="s">
        <v>3850</v>
      </c>
      <c r="L2770" s="12" t="e">
        <f>VLOOKUP(B2770,Doses!A:C,3,FALSE)</f>
        <v>#N/A</v>
      </c>
      <c r="M2770" s="45" t="e">
        <f t="shared" si="43"/>
        <v>#VALUE!</v>
      </c>
    </row>
    <row r="2771" spans="1:13" x14ac:dyDescent="0.25">
      <c r="A2771" s="72" t="s">
        <v>21</v>
      </c>
      <c r="D2771" s="72">
        <v>0</v>
      </c>
      <c r="E2771" s="72">
        <v>0</v>
      </c>
      <c r="F2771" s="72">
        <v>0</v>
      </c>
      <c r="K2771" s="72" t="s">
        <v>3850</v>
      </c>
      <c r="L2771" s="12" t="e">
        <f>VLOOKUP(B2771,Doses!A:C,3,FALSE)</f>
        <v>#N/A</v>
      </c>
      <c r="M2771" s="45" t="e">
        <f t="shared" si="43"/>
        <v>#VALUE!</v>
      </c>
    </row>
    <row r="2772" spans="1:13" x14ac:dyDescent="0.25">
      <c r="A2772" s="72" t="s">
        <v>21</v>
      </c>
      <c r="D2772" s="72">
        <v>0</v>
      </c>
      <c r="E2772" s="72">
        <v>0</v>
      </c>
      <c r="F2772" s="72">
        <v>0</v>
      </c>
      <c r="K2772" s="72" t="s">
        <v>3850</v>
      </c>
      <c r="L2772" s="12" t="e">
        <f>VLOOKUP(B2772,Doses!A:C,3,FALSE)</f>
        <v>#N/A</v>
      </c>
      <c r="M2772" s="45" t="e">
        <f t="shared" si="43"/>
        <v>#VALUE!</v>
      </c>
    </row>
    <row r="2773" spans="1:13" x14ac:dyDescent="0.25">
      <c r="A2773" s="72" t="s">
        <v>21</v>
      </c>
      <c r="D2773" s="72">
        <v>0</v>
      </c>
      <c r="E2773" s="72">
        <v>0</v>
      </c>
      <c r="F2773" s="72">
        <v>0</v>
      </c>
      <c r="K2773" s="72" t="s">
        <v>3850</v>
      </c>
      <c r="L2773" s="12" t="e">
        <f>VLOOKUP(B2773,Doses!A:C,3,FALSE)</f>
        <v>#N/A</v>
      </c>
      <c r="M2773" s="45" t="e">
        <f t="shared" si="43"/>
        <v>#VALUE!</v>
      </c>
    </row>
    <row r="2774" spans="1:13" x14ac:dyDescent="0.25">
      <c r="A2774" s="72" t="s">
        <v>21</v>
      </c>
      <c r="D2774" s="72">
        <v>0</v>
      </c>
      <c r="E2774" s="72">
        <v>0</v>
      </c>
      <c r="F2774" s="72">
        <v>0</v>
      </c>
      <c r="K2774" s="72" t="s">
        <v>3850</v>
      </c>
      <c r="L2774" s="12" t="e">
        <f>VLOOKUP(B2774,Doses!A:C,3,FALSE)</f>
        <v>#N/A</v>
      </c>
      <c r="M2774" s="45" t="e">
        <f t="shared" si="43"/>
        <v>#VALUE!</v>
      </c>
    </row>
    <row r="2775" spans="1:13" x14ac:dyDescent="0.25">
      <c r="A2775" s="72" t="s">
        <v>21</v>
      </c>
      <c r="D2775" s="72">
        <v>0</v>
      </c>
      <c r="E2775" s="72">
        <v>0</v>
      </c>
      <c r="F2775" s="72">
        <v>0</v>
      </c>
      <c r="K2775" s="72" t="s">
        <v>3850</v>
      </c>
      <c r="L2775" s="12" t="e">
        <f>VLOOKUP(B2775,Doses!A:C,3,FALSE)</f>
        <v>#N/A</v>
      </c>
      <c r="M2775" s="45" t="e">
        <f t="shared" si="43"/>
        <v>#VALUE!</v>
      </c>
    </row>
    <row r="2776" spans="1:13" x14ac:dyDescent="0.25">
      <c r="A2776" s="72" t="s">
        <v>21</v>
      </c>
      <c r="D2776" s="72">
        <v>0</v>
      </c>
      <c r="E2776" s="72">
        <v>0</v>
      </c>
      <c r="F2776" s="72">
        <v>0</v>
      </c>
      <c r="K2776" s="72" t="s">
        <v>3850</v>
      </c>
      <c r="L2776" s="12" t="e">
        <f>VLOOKUP(B2776,Doses!A:C,3,FALSE)</f>
        <v>#N/A</v>
      </c>
      <c r="M2776" s="45" t="e">
        <f t="shared" si="43"/>
        <v>#VALUE!</v>
      </c>
    </row>
    <row r="2777" spans="1:13" x14ac:dyDescent="0.25">
      <c r="A2777" s="72" t="s">
        <v>21</v>
      </c>
      <c r="D2777" s="72">
        <v>0</v>
      </c>
      <c r="E2777" s="72">
        <v>0</v>
      </c>
      <c r="F2777" s="72">
        <v>0</v>
      </c>
      <c r="K2777" s="72" t="s">
        <v>3850</v>
      </c>
      <c r="L2777" s="12" t="e">
        <f>VLOOKUP(B2777,Doses!A:C,3,FALSE)</f>
        <v>#N/A</v>
      </c>
      <c r="M2777" s="45" t="e">
        <f t="shared" si="43"/>
        <v>#VALUE!</v>
      </c>
    </row>
    <row r="2778" spans="1:13" x14ac:dyDescent="0.25">
      <c r="A2778" s="72" t="s">
        <v>21</v>
      </c>
      <c r="D2778" s="72">
        <v>0</v>
      </c>
      <c r="E2778" s="72">
        <v>0</v>
      </c>
      <c r="F2778" s="72">
        <v>0</v>
      </c>
      <c r="K2778" s="72" t="s">
        <v>3850</v>
      </c>
      <c r="L2778" s="12" t="e">
        <f>VLOOKUP(B2778,Doses!A:C,3,FALSE)</f>
        <v>#N/A</v>
      </c>
      <c r="M2778" s="45" t="e">
        <f t="shared" si="43"/>
        <v>#VALUE!</v>
      </c>
    </row>
    <row r="2779" spans="1:13" x14ac:dyDescent="0.25">
      <c r="A2779" s="72" t="s">
        <v>21</v>
      </c>
      <c r="D2779" s="72">
        <v>0</v>
      </c>
      <c r="E2779" s="72">
        <v>0</v>
      </c>
      <c r="F2779" s="72">
        <v>0</v>
      </c>
      <c r="K2779" s="72" t="s">
        <v>3850</v>
      </c>
      <c r="L2779" s="12" t="e">
        <f>VLOOKUP(B2779,Doses!A:C,3,FALSE)</f>
        <v>#N/A</v>
      </c>
      <c r="M2779" s="45" t="e">
        <f t="shared" si="43"/>
        <v>#VALUE!</v>
      </c>
    </row>
    <row r="2780" spans="1:13" x14ac:dyDescent="0.25">
      <c r="A2780" s="72" t="s">
        <v>21</v>
      </c>
      <c r="D2780" s="72">
        <v>0</v>
      </c>
      <c r="E2780" s="72">
        <v>0</v>
      </c>
      <c r="F2780" s="72">
        <v>0</v>
      </c>
      <c r="K2780" s="72" t="s">
        <v>3850</v>
      </c>
      <c r="L2780" s="12" t="e">
        <f>VLOOKUP(B2780,Doses!A:C,3,FALSE)</f>
        <v>#N/A</v>
      </c>
      <c r="M2780" s="45" t="e">
        <f t="shared" si="43"/>
        <v>#VALUE!</v>
      </c>
    </row>
    <row r="2781" spans="1:13" x14ac:dyDescent="0.25">
      <c r="A2781" s="72" t="s">
        <v>21</v>
      </c>
      <c r="D2781" s="72">
        <v>0</v>
      </c>
      <c r="E2781" s="72">
        <v>0</v>
      </c>
      <c r="F2781" s="72">
        <v>0</v>
      </c>
      <c r="K2781" s="72" t="s">
        <v>3850</v>
      </c>
      <c r="L2781" s="12" t="e">
        <f>VLOOKUP(B2781,Doses!A:C,3,FALSE)</f>
        <v>#N/A</v>
      </c>
      <c r="M2781" s="45" t="e">
        <f t="shared" si="43"/>
        <v>#VALUE!</v>
      </c>
    </row>
    <row r="2782" spans="1:13" x14ac:dyDescent="0.25">
      <c r="A2782" s="72" t="s">
        <v>21</v>
      </c>
      <c r="D2782" s="72">
        <v>0</v>
      </c>
      <c r="E2782" s="72">
        <v>0</v>
      </c>
      <c r="F2782" s="72">
        <v>0</v>
      </c>
      <c r="K2782" s="72" t="s">
        <v>3850</v>
      </c>
      <c r="L2782" s="12" t="e">
        <f>VLOOKUP(B2782,Doses!A:C,3,FALSE)</f>
        <v>#N/A</v>
      </c>
      <c r="M2782" s="45" t="e">
        <f t="shared" si="43"/>
        <v>#VALUE!</v>
      </c>
    </row>
    <row r="2783" spans="1:13" x14ac:dyDescent="0.25">
      <c r="A2783" s="72" t="s">
        <v>21</v>
      </c>
      <c r="D2783" s="72">
        <v>0</v>
      </c>
      <c r="E2783" s="72">
        <v>0</v>
      </c>
      <c r="F2783" s="72">
        <v>0</v>
      </c>
      <c r="K2783" s="72" t="s">
        <v>3850</v>
      </c>
      <c r="L2783" s="12" t="e">
        <f>VLOOKUP(B2783,Doses!A:C,3,FALSE)</f>
        <v>#N/A</v>
      </c>
      <c r="M2783" s="45" t="e">
        <f t="shared" si="43"/>
        <v>#VALUE!</v>
      </c>
    </row>
    <row r="2784" spans="1:13" x14ac:dyDescent="0.25">
      <c r="A2784" s="72" t="s">
        <v>21</v>
      </c>
      <c r="D2784" s="72">
        <v>0</v>
      </c>
      <c r="E2784" s="72">
        <v>0</v>
      </c>
      <c r="F2784" s="72">
        <v>0</v>
      </c>
      <c r="K2784" s="72" t="s">
        <v>3850</v>
      </c>
      <c r="L2784" s="12" t="e">
        <f>VLOOKUP(B2784,Doses!A:C,3,FALSE)</f>
        <v>#N/A</v>
      </c>
      <c r="M2784" s="45" t="e">
        <f t="shared" si="43"/>
        <v>#VALUE!</v>
      </c>
    </row>
    <row r="2785" spans="1:13" x14ac:dyDescent="0.25">
      <c r="A2785" s="72" t="s">
        <v>21</v>
      </c>
      <c r="D2785" s="72">
        <v>0</v>
      </c>
      <c r="E2785" s="72">
        <v>0</v>
      </c>
      <c r="F2785" s="72">
        <v>0</v>
      </c>
      <c r="K2785" s="72" t="s">
        <v>3850</v>
      </c>
      <c r="L2785" s="12" t="e">
        <f>VLOOKUP(B2785,Doses!A:C,3,FALSE)</f>
        <v>#N/A</v>
      </c>
      <c r="M2785" s="45" t="e">
        <f t="shared" si="43"/>
        <v>#VALUE!</v>
      </c>
    </row>
    <row r="2786" spans="1:13" x14ac:dyDescent="0.25">
      <c r="A2786" s="72" t="s">
        <v>21</v>
      </c>
      <c r="D2786" s="72">
        <v>0</v>
      </c>
      <c r="E2786" s="72">
        <v>0</v>
      </c>
      <c r="F2786" s="72">
        <v>0</v>
      </c>
      <c r="K2786" s="72" t="s">
        <v>3850</v>
      </c>
      <c r="L2786" s="12" t="e">
        <f>VLOOKUP(B2786,Doses!A:C,3,FALSE)</f>
        <v>#N/A</v>
      </c>
      <c r="M2786" s="45" t="e">
        <f t="shared" si="43"/>
        <v>#VALUE!</v>
      </c>
    </row>
    <row r="2787" spans="1:13" x14ac:dyDescent="0.25">
      <c r="A2787" s="72" t="s">
        <v>21</v>
      </c>
      <c r="D2787" s="72">
        <v>0</v>
      </c>
      <c r="E2787" s="72">
        <v>0</v>
      </c>
      <c r="F2787" s="72">
        <v>0</v>
      </c>
      <c r="K2787" s="72" t="s">
        <v>3850</v>
      </c>
      <c r="L2787" s="12" t="e">
        <f>VLOOKUP(B2787,Doses!A:C,3,FALSE)</f>
        <v>#N/A</v>
      </c>
      <c r="M2787" s="45" t="e">
        <f t="shared" si="43"/>
        <v>#VALUE!</v>
      </c>
    </row>
    <row r="2788" spans="1:13" x14ac:dyDescent="0.25">
      <c r="A2788" s="72" t="s">
        <v>21</v>
      </c>
      <c r="D2788" s="72">
        <v>0</v>
      </c>
      <c r="E2788" s="72">
        <v>0</v>
      </c>
      <c r="F2788" s="72">
        <v>0</v>
      </c>
      <c r="K2788" s="72" t="s">
        <v>3850</v>
      </c>
      <c r="L2788" s="12" t="e">
        <f>VLOOKUP(B2788,Doses!A:C,3,FALSE)</f>
        <v>#N/A</v>
      </c>
      <c r="M2788" s="45" t="e">
        <f t="shared" si="43"/>
        <v>#VALUE!</v>
      </c>
    </row>
    <row r="2789" spans="1:13" x14ac:dyDescent="0.25">
      <c r="A2789" s="72" t="s">
        <v>21</v>
      </c>
      <c r="D2789" s="72">
        <v>0</v>
      </c>
      <c r="E2789" s="72">
        <v>0</v>
      </c>
      <c r="F2789" s="72">
        <v>0</v>
      </c>
      <c r="K2789" s="72" t="s">
        <v>3850</v>
      </c>
      <c r="L2789" s="12" t="e">
        <f>VLOOKUP(B2789,Doses!A:C,3,FALSE)</f>
        <v>#N/A</v>
      </c>
      <c r="M2789" s="45" t="e">
        <f t="shared" si="43"/>
        <v>#VALUE!</v>
      </c>
    </row>
    <row r="2790" spans="1:13" x14ac:dyDescent="0.25">
      <c r="A2790" s="72" t="s">
        <v>21</v>
      </c>
      <c r="D2790" s="72">
        <v>0</v>
      </c>
      <c r="E2790" s="72">
        <v>0</v>
      </c>
      <c r="F2790" s="72">
        <v>0</v>
      </c>
      <c r="K2790" s="72" t="s">
        <v>3850</v>
      </c>
      <c r="L2790" s="12" t="e">
        <f>VLOOKUP(B2790,Doses!A:C,3,FALSE)</f>
        <v>#N/A</v>
      </c>
      <c r="M2790" s="45" t="e">
        <f t="shared" si="43"/>
        <v>#VALUE!</v>
      </c>
    </row>
    <row r="2791" spans="1:13" x14ac:dyDescent="0.25">
      <c r="A2791" s="72" t="s">
        <v>21</v>
      </c>
      <c r="D2791" s="72">
        <v>0</v>
      </c>
      <c r="E2791" s="72">
        <v>0</v>
      </c>
      <c r="F2791" s="72">
        <v>0</v>
      </c>
      <c r="K2791" s="72" t="s">
        <v>3850</v>
      </c>
      <c r="L2791" s="12" t="e">
        <f>VLOOKUP(B2791,Doses!A:C,3,FALSE)</f>
        <v>#N/A</v>
      </c>
      <c r="M2791" s="45" t="e">
        <f t="shared" si="43"/>
        <v>#VALUE!</v>
      </c>
    </row>
    <row r="2792" spans="1:13" x14ac:dyDescent="0.25">
      <c r="A2792" s="72" t="s">
        <v>21</v>
      </c>
      <c r="D2792" s="72">
        <v>0</v>
      </c>
      <c r="E2792" s="72">
        <v>0</v>
      </c>
      <c r="F2792" s="72">
        <v>0</v>
      </c>
      <c r="K2792" s="72" t="s">
        <v>3850</v>
      </c>
      <c r="L2792" s="12" t="e">
        <f>VLOOKUP(B2792,Doses!A:C,3,FALSE)</f>
        <v>#N/A</v>
      </c>
      <c r="M2792" s="45" t="e">
        <f t="shared" si="43"/>
        <v>#VALUE!</v>
      </c>
    </row>
    <row r="2793" spans="1:13" x14ac:dyDescent="0.25">
      <c r="A2793" s="72" t="s">
        <v>21</v>
      </c>
      <c r="D2793" s="72">
        <v>0</v>
      </c>
      <c r="E2793" s="72">
        <v>0</v>
      </c>
      <c r="F2793" s="72">
        <v>0</v>
      </c>
      <c r="K2793" s="72" t="s">
        <v>3850</v>
      </c>
      <c r="L2793" s="12" t="e">
        <f>VLOOKUP(B2793,Doses!A:C,3,FALSE)</f>
        <v>#N/A</v>
      </c>
      <c r="M2793" s="45" t="e">
        <f t="shared" si="43"/>
        <v>#VALUE!</v>
      </c>
    </row>
    <row r="2794" spans="1:13" x14ac:dyDescent="0.25">
      <c r="A2794" s="72" t="s">
        <v>21</v>
      </c>
      <c r="D2794" s="72">
        <v>0</v>
      </c>
      <c r="E2794" s="72">
        <v>0</v>
      </c>
      <c r="F2794" s="72">
        <v>0</v>
      </c>
      <c r="K2794" s="72" t="s">
        <v>3850</v>
      </c>
      <c r="L2794" s="12" t="e">
        <f>VLOOKUP(B2794,Doses!A:C,3,FALSE)</f>
        <v>#N/A</v>
      </c>
      <c r="M2794" s="45" t="e">
        <f t="shared" si="43"/>
        <v>#VALUE!</v>
      </c>
    </row>
    <row r="2795" spans="1:13" x14ac:dyDescent="0.25">
      <c r="A2795" s="72" t="s">
        <v>21</v>
      </c>
      <c r="D2795" s="72">
        <v>0</v>
      </c>
      <c r="E2795" s="72">
        <v>0</v>
      </c>
      <c r="F2795" s="72">
        <v>0</v>
      </c>
      <c r="K2795" s="72" t="s">
        <v>3850</v>
      </c>
      <c r="L2795" s="12" t="e">
        <f>VLOOKUP(B2795,Doses!A:C,3,FALSE)</f>
        <v>#N/A</v>
      </c>
      <c r="M2795" s="45" t="e">
        <f t="shared" si="43"/>
        <v>#VALUE!</v>
      </c>
    </row>
    <row r="2796" spans="1:13" x14ac:dyDescent="0.25">
      <c r="A2796" s="72" t="s">
        <v>21</v>
      </c>
      <c r="D2796" s="72">
        <v>0</v>
      </c>
      <c r="E2796" s="72">
        <v>0</v>
      </c>
      <c r="F2796" s="72">
        <v>0</v>
      </c>
      <c r="K2796" s="72" t="s">
        <v>3850</v>
      </c>
      <c r="L2796" s="12" t="e">
        <f>VLOOKUP(B2796,Doses!A:C,3,FALSE)</f>
        <v>#N/A</v>
      </c>
      <c r="M2796" s="45" t="e">
        <f t="shared" si="43"/>
        <v>#VALUE!</v>
      </c>
    </row>
    <row r="2797" spans="1:13" x14ac:dyDescent="0.25">
      <c r="A2797" s="72" t="s">
        <v>21</v>
      </c>
      <c r="D2797" s="72">
        <v>0</v>
      </c>
      <c r="E2797" s="72">
        <v>0</v>
      </c>
      <c r="F2797" s="72">
        <v>0</v>
      </c>
      <c r="K2797" s="72" t="s">
        <v>3850</v>
      </c>
      <c r="L2797" s="12" t="e">
        <f>VLOOKUP(B2797,Doses!A:C,3,FALSE)</f>
        <v>#N/A</v>
      </c>
      <c r="M2797" s="45" t="e">
        <f t="shared" si="43"/>
        <v>#VALUE!</v>
      </c>
    </row>
    <row r="2798" spans="1:13" x14ac:dyDescent="0.25">
      <c r="A2798" s="72" t="s">
        <v>21</v>
      </c>
      <c r="D2798" s="72">
        <v>0</v>
      </c>
      <c r="E2798" s="72">
        <v>0</v>
      </c>
      <c r="F2798" s="72">
        <v>0</v>
      </c>
      <c r="K2798" s="72" t="s">
        <v>3850</v>
      </c>
      <c r="L2798" s="12" t="e">
        <f>VLOOKUP(B2798,Doses!A:C,3,FALSE)</f>
        <v>#N/A</v>
      </c>
      <c r="M2798" s="45" t="e">
        <f t="shared" si="43"/>
        <v>#VALUE!</v>
      </c>
    </row>
    <row r="2799" spans="1:13" x14ac:dyDescent="0.25">
      <c r="A2799" s="72" t="s">
        <v>21</v>
      </c>
      <c r="D2799" s="72">
        <v>0</v>
      </c>
      <c r="E2799" s="72">
        <v>0</v>
      </c>
      <c r="F2799" s="72">
        <v>0</v>
      </c>
      <c r="K2799" s="72" t="s">
        <v>3850</v>
      </c>
      <c r="L2799" s="12" t="e">
        <f>VLOOKUP(B2799,Doses!A:C,3,FALSE)</f>
        <v>#N/A</v>
      </c>
      <c r="M2799" s="45" t="e">
        <f t="shared" si="43"/>
        <v>#VALUE!</v>
      </c>
    </row>
    <row r="2800" spans="1:13" x14ac:dyDescent="0.25">
      <c r="A2800" s="72" t="s">
        <v>21</v>
      </c>
      <c r="D2800" s="72">
        <v>0</v>
      </c>
      <c r="E2800" s="72">
        <v>0</v>
      </c>
      <c r="F2800" s="72">
        <v>0</v>
      </c>
      <c r="K2800" s="72" t="s">
        <v>3850</v>
      </c>
      <c r="L2800" s="12" t="e">
        <f>VLOOKUP(B2800,Doses!A:C,3,FALSE)</f>
        <v>#N/A</v>
      </c>
      <c r="M2800" s="45" t="e">
        <f t="shared" si="43"/>
        <v>#VALUE!</v>
      </c>
    </row>
    <row r="2801" spans="1:13" x14ac:dyDescent="0.25">
      <c r="A2801" s="72" t="s">
        <v>21</v>
      </c>
      <c r="D2801" s="72">
        <v>0</v>
      </c>
      <c r="E2801" s="72">
        <v>0</v>
      </c>
      <c r="F2801" s="72">
        <v>0</v>
      </c>
      <c r="K2801" s="72" t="s">
        <v>3850</v>
      </c>
      <c r="L2801" s="12" t="e">
        <f>VLOOKUP(B2801,Doses!A:C,3,FALSE)</f>
        <v>#N/A</v>
      </c>
      <c r="M2801" s="45" t="e">
        <f t="shared" si="43"/>
        <v>#VALUE!</v>
      </c>
    </row>
    <row r="2802" spans="1:13" x14ac:dyDescent="0.25">
      <c r="A2802" s="72" t="s">
        <v>21</v>
      </c>
      <c r="D2802" s="72">
        <v>0</v>
      </c>
      <c r="E2802" s="72">
        <v>0</v>
      </c>
      <c r="F2802" s="72">
        <v>0</v>
      </c>
      <c r="K2802" s="72" t="s">
        <v>3850</v>
      </c>
      <c r="L2802" s="12" t="e">
        <f>VLOOKUP(B2802,Doses!A:C,3,FALSE)</f>
        <v>#N/A</v>
      </c>
      <c r="M2802" s="45" t="e">
        <f t="shared" si="43"/>
        <v>#VALUE!</v>
      </c>
    </row>
    <row r="2803" spans="1:13" x14ac:dyDescent="0.25">
      <c r="A2803" s="72" t="s">
        <v>21</v>
      </c>
      <c r="D2803" s="72">
        <v>0</v>
      </c>
      <c r="E2803" s="72">
        <v>0</v>
      </c>
      <c r="F2803" s="72">
        <v>0</v>
      </c>
      <c r="K2803" s="72" t="s">
        <v>3850</v>
      </c>
      <c r="L2803" s="12" t="e">
        <f>VLOOKUP(B2803,Doses!A:C,3,FALSE)</f>
        <v>#N/A</v>
      </c>
      <c r="M2803" s="45" t="e">
        <f t="shared" si="43"/>
        <v>#VALUE!</v>
      </c>
    </row>
    <row r="2804" spans="1:13" x14ac:dyDescent="0.25">
      <c r="A2804" s="72" t="s">
        <v>21</v>
      </c>
      <c r="D2804" s="72">
        <v>0</v>
      </c>
      <c r="E2804" s="72">
        <v>0</v>
      </c>
      <c r="F2804" s="72">
        <v>0</v>
      </c>
      <c r="K2804" s="72" t="s">
        <v>3850</v>
      </c>
      <c r="L2804" s="12" t="e">
        <f>VLOOKUP(B2804,Doses!A:C,3,FALSE)</f>
        <v>#N/A</v>
      </c>
      <c r="M2804" s="45" t="e">
        <f t="shared" si="43"/>
        <v>#VALUE!</v>
      </c>
    </row>
    <row r="2805" spans="1:13" x14ac:dyDescent="0.25">
      <c r="A2805" s="72" t="s">
        <v>21</v>
      </c>
      <c r="D2805" s="72">
        <v>0</v>
      </c>
      <c r="E2805" s="72">
        <v>0</v>
      </c>
      <c r="F2805" s="72">
        <v>0</v>
      </c>
      <c r="K2805" s="72" t="s">
        <v>3850</v>
      </c>
      <c r="L2805" s="12" t="e">
        <f>VLOOKUP(B2805,Doses!A:C,3,FALSE)</f>
        <v>#N/A</v>
      </c>
      <c r="M2805" s="45" t="e">
        <f t="shared" si="43"/>
        <v>#VALUE!</v>
      </c>
    </row>
    <row r="2806" spans="1:13" x14ac:dyDescent="0.25">
      <c r="A2806" s="72" t="s">
        <v>21</v>
      </c>
      <c r="D2806" s="72">
        <v>0</v>
      </c>
      <c r="E2806" s="72">
        <v>0</v>
      </c>
      <c r="F2806" s="72">
        <v>0</v>
      </c>
      <c r="K2806" s="72" t="s">
        <v>3850</v>
      </c>
      <c r="L2806" s="12" t="e">
        <f>VLOOKUP(B2806,Doses!A:C,3,FALSE)</f>
        <v>#N/A</v>
      </c>
      <c r="M2806" s="45" t="e">
        <f t="shared" si="43"/>
        <v>#VALUE!</v>
      </c>
    </row>
    <row r="2807" spans="1:13" x14ac:dyDescent="0.25">
      <c r="A2807" s="72" t="s">
        <v>21</v>
      </c>
      <c r="D2807" s="72">
        <v>0</v>
      </c>
      <c r="E2807" s="72">
        <v>0</v>
      </c>
      <c r="F2807" s="72">
        <v>0</v>
      </c>
      <c r="K2807" s="72" t="s">
        <v>3850</v>
      </c>
      <c r="L2807" s="12" t="e">
        <f>VLOOKUP(B2807,Doses!A:C,3,FALSE)</f>
        <v>#N/A</v>
      </c>
      <c r="M2807" s="45" t="e">
        <f t="shared" si="43"/>
        <v>#VALUE!</v>
      </c>
    </row>
    <row r="2808" spans="1:13" x14ac:dyDescent="0.25">
      <c r="A2808" s="72" t="s">
        <v>21</v>
      </c>
      <c r="D2808" s="72">
        <v>0</v>
      </c>
      <c r="E2808" s="72">
        <v>0</v>
      </c>
      <c r="F2808" s="72">
        <v>0</v>
      </c>
      <c r="K2808" s="72" t="s">
        <v>3850</v>
      </c>
      <c r="L2808" s="12" t="e">
        <f>VLOOKUP(B2808,Doses!A:C,3,FALSE)</f>
        <v>#N/A</v>
      </c>
      <c r="M2808" s="45" t="e">
        <f t="shared" si="43"/>
        <v>#VALUE!</v>
      </c>
    </row>
    <row r="2809" spans="1:13" x14ac:dyDescent="0.25">
      <c r="A2809" s="72" t="s">
        <v>21</v>
      </c>
      <c r="D2809" s="72">
        <v>0</v>
      </c>
      <c r="E2809" s="72">
        <v>0</v>
      </c>
      <c r="F2809" s="72">
        <v>0</v>
      </c>
      <c r="K2809" s="72" t="s">
        <v>3850</v>
      </c>
      <c r="L2809" s="12" t="e">
        <f>VLOOKUP(B2809,Doses!A:C,3,FALSE)</f>
        <v>#N/A</v>
      </c>
      <c r="M2809" s="45" t="e">
        <f t="shared" si="43"/>
        <v>#VALUE!</v>
      </c>
    </row>
    <row r="2810" spans="1:13" x14ac:dyDescent="0.25">
      <c r="A2810" s="72" t="s">
        <v>21</v>
      </c>
      <c r="D2810" s="72">
        <v>0</v>
      </c>
      <c r="E2810" s="72">
        <v>0</v>
      </c>
      <c r="F2810" s="72">
        <v>0</v>
      </c>
      <c r="K2810" s="72" t="s">
        <v>3850</v>
      </c>
      <c r="L2810" s="12" t="e">
        <f>VLOOKUP(B2810,Doses!A:C,3,FALSE)</f>
        <v>#N/A</v>
      </c>
      <c r="M2810" s="45" t="e">
        <f t="shared" si="43"/>
        <v>#VALUE!</v>
      </c>
    </row>
    <row r="2811" spans="1:13" x14ac:dyDescent="0.25">
      <c r="A2811" s="72" t="s">
        <v>21</v>
      </c>
      <c r="D2811" s="72">
        <v>0</v>
      </c>
      <c r="E2811" s="72">
        <v>0</v>
      </c>
      <c r="F2811" s="72">
        <v>0</v>
      </c>
      <c r="K2811" s="72" t="s">
        <v>3850</v>
      </c>
      <c r="L2811" s="12" t="e">
        <f>VLOOKUP(B2811,Doses!A:C,3,FALSE)</f>
        <v>#N/A</v>
      </c>
      <c r="M2811" s="45" t="e">
        <f t="shared" si="43"/>
        <v>#VALUE!</v>
      </c>
    </row>
    <row r="2812" spans="1:13" x14ac:dyDescent="0.25">
      <c r="A2812" s="72" t="s">
        <v>21</v>
      </c>
      <c r="D2812" s="72">
        <v>0</v>
      </c>
      <c r="E2812" s="72">
        <v>0</v>
      </c>
      <c r="F2812" s="72">
        <v>0</v>
      </c>
      <c r="K2812" s="72" t="s">
        <v>3850</v>
      </c>
      <c r="L2812" s="12" t="e">
        <f>VLOOKUP(B2812,Doses!A:C,3,FALSE)</f>
        <v>#N/A</v>
      </c>
      <c r="M2812" s="45" t="e">
        <f t="shared" si="43"/>
        <v>#VALUE!</v>
      </c>
    </row>
    <row r="2813" spans="1:13" x14ac:dyDescent="0.25">
      <c r="A2813" s="72" t="s">
        <v>21</v>
      </c>
      <c r="D2813" s="72">
        <v>0</v>
      </c>
      <c r="E2813" s="72">
        <v>0</v>
      </c>
      <c r="F2813" s="72">
        <v>0</v>
      </c>
      <c r="K2813" s="72" t="s">
        <v>3850</v>
      </c>
      <c r="L2813" s="12" t="e">
        <f>VLOOKUP(B2813,Doses!A:C,3,FALSE)</f>
        <v>#N/A</v>
      </c>
      <c r="M2813" s="45" t="e">
        <f t="shared" si="43"/>
        <v>#VALUE!</v>
      </c>
    </row>
    <row r="2814" spans="1:13" x14ac:dyDescent="0.25">
      <c r="A2814" s="72" t="s">
        <v>21</v>
      </c>
      <c r="D2814" s="72">
        <v>0</v>
      </c>
      <c r="E2814" s="72">
        <v>0</v>
      </c>
      <c r="F2814" s="72">
        <v>0</v>
      </c>
      <c r="K2814" s="72" t="s">
        <v>3850</v>
      </c>
      <c r="L2814" s="12" t="e">
        <f>VLOOKUP(B2814,Doses!A:C,3,FALSE)</f>
        <v>#N/A</v>
      </c>
      <c r="M2814" s="45" t="e">
        <f t="shared" si="43"/>
        <v>#VALUE!</v>
      </c>
    </row>
    <row r="2815" spans="1:13" x14ac:dyDescent="0.25">
      <c r="A2815" s="72" t="s">
        <v>21</v>
      </c>
      <c r="D2815" s="72">
        <v>0</v>
      </c>
      <c r="E2815" s="72">
        <v>0</v>
      </c>
      <c r="F2815" s="72">
        <v>0</v>
      </c>
      <c r="K2815" s="72" t="s">
        <v>3850</v>
      </c>
      <c r="L2815" s="12" t="e">
        <f>VLOOKUP(B2815,Doses!A:C,3,FALSE)</f>
        <v>#N/A</v>
      </c>
      <c r="M2815" s="45" t="e">
        <f t="shared" si="43"/>
        <v>#VALUE!</v>
      </c>
    </row>
    <row r="2816" spans="1:13" x14ac:dyDescent="0.25">
      <c r="A2816" s="72" t="s">
        <v>21</v>
      </c>
      <c r="D2816" s="72">
        <v>0</v>
      </c>
      <c r="E2816" s="72">
        <v>0</v>
      </c>
      <c r="F2816" s="72">
        <v>0</v>
      </c>
      <c r="K2816" s="72" t="s">
        <v>3850</v>
      </c>
      <c r="L2816" s="12" t="e">
        <f>VLOOKUP(B2816,Doses!A:C,3,FALSE)</f>
        <v>#N/A</v>
      </c>
      <c r="M2816" s="45" t="e">
        <f t="shared" si="43"/>
        <v>#VALUE!</v>
      </c>
    </row>
    <row r="2817" spans="1:13" x14ac:dyDescent="0.25">
      <c r="A2817" s="72" t="s">
        <v>21</v>
      </c>
      <c r="D2817" s="72">
        <v>0</v>
      </c>
      <c r="E2817" s="72">
        <v>0</v>
      </c>
      <c r="F2817" s="72">
        <v>0</v>
      </c>
      <c r="K2817" s="72" t="s">
        <v>3850</v>
      </c>
      <c r="L2817" s="12" t="e">
        <f>VLOOKUP(B2817,Doses!A:C,3,FALSE)</f>
        <v>#N/A</v>
      </c>
      <c r="M2817" s="45" t="e">
        <f t="shared" si="43"/>
        <v>#VALUE!</v>
      </c>
    </row>
    <row r="2818" spans="1:13" x14ac:dyDescent="0.25">
      <c r="A2818" s="72" t="s">
        <v>21</v>
      </c>
      <c r="D2818" s="72">
        <v>0</v>
      </c>
      <c r="E2818" s="72">
        <v>0</v>
      </c>
      <c r="F2818" s="72">
        <v>0</v>
      </c>
      <c r="K2818" s="72" t="s">
        <v>3850</v>
      </c>
      <c r="L2818" s="12" t="e">
        <f>VLOOKUP(B2818,Doses!A:C,3,FALSE)</f>
        <v>#N/A</v>
      </c>
      <c r="M2818" s="45" t="e">
        <f t="shared" si="43"/>
        <v>#VALUE!</v>
      </c>
    </row>
    <row r="2819" spans="1:13" x14ac:dyDescent="0.25">
      <c r="A2819" s="72" t="s">
        <v>21</v>
      </c>
      <c r="D2819" s="72">
        <v>0</v>
      </c>
      <c r="E2819" s="72">
        <v>0</v>
      </c>
      <c r="F2819" s="72">
        <v>0</v>
      </c>
      <c r="K2819" s="72" t="s">
        <v>3850</v>
      </c>
      <c r="L2819" s="12" t="e">
        <f>VLOOKUP(B2819,Doses!A:C,3,FALSE)</f>
        <v>#N/A</v>
      </c>
      <c r="M2819" s="45" t="e">
        <f t="shared" ref="M2819:M2882" si="44">K2819*1</f>
        <v>#VALUE!</v>
      </c>
    </row>
    <row r="2820" spans="1:13" x14ac:dyDescent="0.25">
      <c r="A2820" s="72" t="s">
        <v>21</v>
      </c>
      <c r="D2820" s="72">
        <v>0</v>
      </c>
      <c r="E2820" s="72">
        <v>0</v>
      </c>
      <c r="F2820" s="72">
        <v>0</v>
      </c>
      <c r="K2820" s="72" t="s">
        <v>3850</v>
      </c>
      <c r="L2820" s="12" t="e">
        <f>VLOOKUP(B2820,Doses!A:C,3,FALSE)</f>
        <v>#N/A</v>
      </c>
      <c r="M2820" s="45" t="e">
        <f t="shared" si="44"/>
        <v>#VALUE!</v>
      </c>
    </row>
    <row r="2821" spans="1:13" x14ac:dyDescent="0.25">
      <c r="A2821" s="72" t="s">
        <v>21</v>
      </c>
      <c r="D2821" s="72">
        <v>0</v>
      </c>
      <c r="E2821" s="72">
        <v>0</v>
      </c>
      <c r="F2821" s="72">
        <v>0</v>
      </c>
      <c r="K2821" s="72" t="s">
        <v>3850</v>
      </c>
      <c r="L2821" s="12" t="e">
        <f>VLOOKUP(B2821,Doses!A:C,3,FALSE)</f>
        <v>#N/A</v>
      </c>
      <c r="M2821" s="45" t="e">
        <f t="shared" si="44"/>
        <v>#VALUE!</v>
      </c>
    </row>
    <row r="2822" spans="1:13" x14ac:dyDescent="0.25">
      <c r="A2822" s="72" t="s">
        <v>21</v>
      </c>
      <c r="D2822" s="72">
        <v>0</v>
      </c>
      <c r="E2822" s="72">
        <v>0</v>
      </c>
      <c r="F2822" s="72">
        <v>0</v>
      </c>
      <c r="K2822" s="72" t="s">
        <v>3850</v>
      </c>
      <c r="L2822" s="12" t="e">
        <f>VLOOKUP(B2822,Doses!A:C,3,FALSE)</f>
        <v>#N/A</v>
      </c>
      <c r="M2822" s="45" t="e">
        <f t="shared" si="44"/>
        <v>#VALUE!</v>
      </c>
    </row>
    <row r="2823" spans="1:13" x14ac:dyDescent="0.25">
      <c r="A2823" s="72" t="s">
        <v>21</v>
      </c>
      <c r="D2823" s="72">
        <v>0</v>
      </c>
      <c r="E2823" s="72">
        <v>0</v>
      </c>
      <c r="F2823" s="72">
        <v>0</v>
      </c>
      <c r="K2823" s="72" t="s">
        <v>3850</v>
      </c>
      <c r="L2823" s="12" t="e">
        <f>VLOOKUP(B2823,Doses!A:C,3,FALSE)</f>
        <v>#N/A</v>
      </c>
      <c r="M2823" s="45" t="e">
        <f t="shared" si="44"/>
        <v>#VALUE!</v>
      </c>
    </row>
    <row r="2824" spans="1:13" x14ac:dyDescent="0.25">
      <c r="A2824" s="72" t="s">
        <v>21</v>
      </c>
      <c r="D2824" s="72">
        <v>0</v>
      </c>
      <c r="E2824" s="72">
        <v>0</v>
      </c>
      <c r="F2824" s="72">
        <v>0</v>
      </c>
      <c r="K2824" s="72" t="s">
        <v>3850</v>
      </c>
      <c r="L2824" s="12" t="e">
        <f>VLOOKUP(B2824,Doses!A:C,3,FALSE)</f>
        <v>#N/A</v>
      </c>
      <c r="M2824" s="45" t="e">
        <f t="shared" si="44"/>
        <v>#VALUE!</v>
      </c>
    </row>
    <row r="2825" spans="1:13" x14ac:dyDescent="0.25">
      <c r="A2825" s="72" t="s">
        <v>21</v>
      </c>
      <c r="D2825" s="72">
        <v>0</v>
      </c>
      <c r="E2825" s="72">
        <v>0</v>
      </c>
      <c r="F2825" s="72">
        <v>0</v>
      </c>
      <c r="K2825" s="72" t="s">
        <v>3850</v>
      </c>
      <c r="L2825" s="12" t="e">
        <f>VLOOKUP(B2825,Doses!A:C,3,FALSE)</f>
        <v>#N/A</v>
      </c>
      <c r="M2825" s="45" t="e">
        <f t="shared" si="44"/>
        <v>#VALUE!</v>
      </c>
    </row>
    <row r="2826" spans="1:13" x14ac:dyDescent="0.25">
      <c r="A2826" s="72" t="s">
        <v>21</v>
      </c>
      <c r="D2826" s="72">
        <v>0</v>
      </c>
      <c r="E2826" s="72">
        <v>0</v>
      </c>
      <c r="F2826" s="72">
        <v>0</v>
      </c>
      <c r="K2826" s="72" t="s">
        <v>3850</v>
      </c>
      <c r="L2826" s="12" t="e">
        <f>VLOOKUP(B2826,Doses!A:C,3,FALSE)</f>
        <v>#N/A</v>
      </c>
      <c r="M2826" s="45" t="e">
        <f t="shared" si="44"/>
        <v>#VALUE!</v>
      </c>
    </row>
    <row r="2827" spans="1:13" x14ac:dyDescent="0.25">
      <c r="A2827" s="72" t="s">
        <v>21</v>
      </c>
      <c r="D2827" s="72">
        <v>0</v>
      </c>
      <c r="E2827" s="72">
        <v>0</v>
      </c>
      <c r="F2827" s="72">
        <v>0</v>
      </c>
      <c r="K2827" s="72" t="s">
        <v>3850</v>
      </c>
      <c r="L2827" s="12" t="e">
        <f>VLOOKUP(B2827,Doses!A:C,3,FALSE)</f>
        <v>#N/A</v>
      </c>
      <c r="M2827" s="45" t="e">
        <f t="shared" si="44"/>
        <v>#VALUE!</v>
      </c>
    </row>
    <row r="2828" spans="1:13" x14ac:dyDescent="0.25">
      <c r="A2828" s="72" t="s">
        <v>21</v>
      </c>
      <c r="D2828" s="72">
        <v>0</v>
      </c>
      <c r="E2828" s="72">
        <v>0</v>
      </c>
      <c r="F2828" s="72">
        <v>0</v>
      </c>
      <c r="K2828" s="72" t="s">
        <v>3850</v>
      </c>
      <c r="L2828" s="12" t="e">
        <f>VLOOKUP(B2828,Doses!A:C,3,FALSE)</f>
        <v>#N/A</v>
      </c>
      <c r="M2828" s="45" t="e">
        <f t="shared" si="44"/>
        <v>#VALUE!</v>
      </c>
    </row>
    <row r="2829" spans="1:13" x14ac:dyDescent="0.25">
      <c r="A2829" s="72" t="s">
        <v>21</v>
      </c>
      <c r="D2829" s="72">
        <v>0</v>
      </c>
      <c r="E2829" s="72">
        <v>0</v>
      </c>
      <c r="F2829" s="72">
        <v>0</v>
      </c>
      <c r="K2829" s="72" t="s">
        <v>3850</v>
      </c>
      <c r="L2829" s="12" t="e">
        <f>VLOOKUP(B2829,Doses!A:C,3,FALSE)</f>
        <v>#N/A</v>
      </c>
      <c r="M2829" s="45" t="e">
        <f t="shared" si="44"/>
        <v>#VALUE!</v>
      </c>
    </row>
    <row r="2830" spans="1:13" x14ac:dyDescent="0.25">
      <c r="A2830" s="72" t="s">
        <v>21</v>
      </c>
      <c r="D2830" s="72">
        <v>0</v>
      </c>
      <c r="E2830" s="72">
        <v>0</v>
      </c>
      <c r="F2830" s="72">
        <v>0</v>
      </c>
      <c r="K2830" s="72" t="s">
        <v>3850</v>
      </c>
      <c r="L2830" s="12" t="e">
        <f>VLOOKUP(B2830,Doses!A:C,3,FALSE)</f>
        <v>#N/A</v>
      </c>
      <c r="M2830" s="45" t="e">
        <f t="shared" si="44"/>
        <v>#VALUE!</v>
      </c>
    </row>
    <row r="2831" spans="1:13" x14ac:dyDescent="0.25">
      <c r="A2831" s="72" t="s">
        <v>21</v>
      </c>
      <c r="D2831" s="72">
        <v>0</v>
      </c>
      <c r="E2831" s="72">
        <v>0</v>
      </c>
      <c r="F2831" s="72">
        <v>0</v>
      </c>
      <c r="K2831" s="72" t="s">
        <v>3850</v>
      </c>
      <c r="L2831" s="12" t="e">
        <f>VLOOKUP(B2831,Doses!A:C,3,FALSE)</f>
        <v>#N/A</v>
      </c>
      <c r="M2831" s="45" t="e">
        <f t="shared" si="44"/>
        <v>#VALUE!</v>
      </c>
    </row>
    <row r="2832" spans="1:13" x14ac:dyDescent="0.25">
      <c r="A2832" s="72" t="s">
        <v>21</v>
      </c>
      <c r="D2832" s="72">
        <v>0</v>
      </c>
      <c r="E2832" s="72">
        <v>0</v>
      </c>
      <c r="F2832" s="72">
        <v>0</v>
      </c>
      <c r="K2832" s="72" t="s">
        <v>3850</v>
      </c>
      <c r="L2832" s="12" t="e">
        <f>VLOOKUP(B2832,Doses!A:C,3,FALSE)</f>
        <v>#N/A</v>
      </c>
      <c r="M2832" s="45" t="e">
        <f t="shared" si="44"/>
        <v>#VALUE!</v>
      </c>
    </row>
    <row r="2833" spans="1:13" x14ac:dyDescent="0.25">
      <c r="A2833" s="72" t="s">
        <v>21</v>
      </c>
      <c r="D2833" s="72">
        <v>0</v>
      </c>
      <c r="E2833" s="72">
        <v>0</v>
      </c>
      <c r="F2833" s="72">
        <v>0</v>
      </c>
      <c r="K2833" s="72" t="s">
        <v>3850</v>
      </c>
      <c r="L2833" s="12" t="e">
        <f>VLOOKUP(B2833,Doses!A:C,3,FALSE)</f>
        <v>#N/A</v>
      </c>
      <c r="M2833" s="45" t="e">
        <f t="shared" si="44"/>
        <v>#VALUE!</v>
      </c>
    </row>
    <row r="2834" spans="1:13" x14ac:dyDescent="0.25">
      <c r="A2834" s="72" t="s">
        <v>21</v>
      </c>
      <c r="D2834" s="72">
        <v>0</v>
      </c>
      <c r="E2834" s="72">
        <v>0</v>
      </c>
      <c r="F2834" s="72">
        <v>0</v>
      </c>
      <c r="K2834" s="72" t="s">
        <v>3850</v>
      </c>
      <c r="L2834" s="12" t="e">
        <f>VLOOKUP(B2834,Doses!A:C,3,FALSE)</f>
        <v>#N/A</v>
      </c>
      <c r="M2834" s="45" t="e">
        <f t="shared" si="44"/>
        <v>#VALUE!</v>
      </c>
    </row>
    <row r="2835" spans="1:13" x14ac:dyDescent="0.25">
      <c r="A2835" s="72" t="s">
        <v>21</v>
      </c>
      <c r="D2835" s="72">
        <v>0</v>
      </c>
      <c r="E2835" s="72">
        <v>0</v>
      </c>
      <c r="F2835" s="72">
        <v>0</v>
      </c>
      <c r="K2835" s="72" t="s">
        <v>3850</v>
      </c>
      <c r="L2835" s="12" t="e">
        <f>VLOOKUP(B2835,Doses!A:C,3,FALSE)</f>
        <v>#N/A</v>
      </c>
      <c r="M2835" s="45" t="e">
        <f t="shared" si="44"/>
        <v>#VALUE!</v>
      </c>
    </row>
    <row r="2836" spans="1:13" x14ac:dyDescent="0.25">
      <c r="A2836" s="72" t="s">
        <v>21</v>
      </c>
      <c r="D2836" s="72">
        <v>0</v>
      </c>
      <c r="E2836" s="72">
        <v>0</v>
      </c>
      <c r="F2836" s="72">
        <v>0</v>
      </c>
      <c r="K2836" s="73" t="s">
        <v>3850</v>
      </c>
      <c r="L2836" s="12" t="e">
        <f>VLOOKUP(B2836,Doses!A:C,3,FALSE)</f>
        <v>#N/A</v>
      </c>
      <c r="M2836" s="45" t="e">
        <f t="shared" si="44"/>
        <v>#VALUE!</v>
      </c>
    </row>
    <row r="2837" spans="1:13" x14ac:dyDescent="0.25">
      <c r="A2837" s="72" t="s">
        <v>21</v>
      </c>
      <c r="D2837" s="72">
        <v>0</v>
      </c>
      <c r="E2837" s="72">
        <v>0</v>
      </c>
      <c r="F2837" s="72">
        <v>0</v>
      </c>
      <c r="K2837" s="72" t="s">
        <v>3850</v>
      </c>
      <c r="L2837" s="12" t="e">
        <f>VLOOKUP(B2837,Doses!A:C,3,FALSE)</f>
        <v>#N/A</v>
      </c>
      <c r="M2837" s="45" t="e">
        <f t="shared" si="44"/>
        <v>#VALUE!</v>
      </c>
    </row>
    <row r="2838" spans="1:13" x14ac:dyDescent="0.25">
      <c r="A2838" s="72" t="s">
        <v>21</v>
      </c>
      <c r="D2838" s="72">
        <v>0</v>
      </c>
      <c r="E2838" s="72">
        <v>0</v>
      </c>
      <c r="F2838" s="72">
        <v>0</v>
      </c>
      <c r="K2838" s="72" t="s">
        <v>3850</v>
      </c>
      <c r="L2838" s="12" t="e">
        <f>VLOOKUP(B2838,Doses!A:C,3,FALSE)</f>
        <v>#N/A</v>
      </c>
      <c r="M2838" s="45" t="e">
        <f t="shared" si="44"/>
        <v>#VALUE!</v>
      </c>
    </row>
    <row r="2839" spans="1:13" x14ac:dyDescent="0.25">
      <c r="A2839" s="72" t="s">
        <v>21</v>
      </c>
      <c r="D2839" s="72">
        <v>0</v>
      </c>
      <c r="E2839" s="72">
        <v>0</v>
      </c>
      <c r="F2839" s="72">
        <v>0</v>
      </c>
      <c r="K2839" s="72" t="s">
        <v>3850</v>
      </c>
      <c r="L2839" s="12" t="e">
        <f>VLOOKUP(B2839,Doses!A:C,3,FALSE)</f>
        <v>#N/A</v>
      </c>
      <c r="M2839" s="45" t="e">
        <f t="shared" si="44"/>
        <v>#VALUE!</v>
      </c>
    </row>
    <row r="2840" spans="1:13" x14ac:dyDescent="0.25">
      <c r="A2840" s="72" t="s">
        <v>21</v>
      </c>
      <c r="D2840" s="72">
        <v>0</v>
      </c>
      <c r="E2840" s="72">
        <v>0</v>
      </c>
      <c r="F2840" s="72">
        <v>0</v>
      </c>
      <c r="K2840" s="72" t="s">
        <v>3850</v>
      </c>
      <c r="L2840" s="12" t="e">
        <f>VLOOKUP(B2840,Doses!A:C,3,FALSE)</f>
        <v>#N/A</v>
      </c>
      <c r="M2840" s="45" t="e">
        <f t="shared" si="44"/>
        <v>#VALUE!</v>
      </c>
    </row>
    <row r="2841" spans="1:13" x14ac:dyDescent="0.25">
      <c r="A2841" s="72" t="s">
        <v>21</v>
      </c>
      <c r="D2841" s="72">
        <v>0</v>
      </c>
      <c r="E2841" s="72">
        <v>0</v>
      </c>
      <c r="F2841" s="72">
        <v>0</v>
      </c>
      <c r="K2841" s="72" t="s">
        <v>3850</v>
      </c>
      <c r="L2841" s="12" t="e">
        <f>VLOOKUP(B2841,Doses!A:C,3,FALSE)</f>
        <v>#N/A</v>
      </c>
      <c r="M2841" s="45" t="e">
        <f t="shared" si="44"/>
        <v>#VALUE!</v>
      </c>
    </row>
    <row r="2842" spans="1:13" x14ac:dyDescent="0.25">
      <c r="A2842" s="72" t="s">
        <v>21</v>
      </c>
      <c r="D2842" s="72">
        <v>0</v>
      </c>
      <c r="E2842" s="72">
        <v>0</v>
      </c>
      <c r="F2842" s="72">
        <v>0</v>
      </c>
      <c r="K2842" s="72" t="s">
        <v>3850</v>
      </c>
      <c r="L2842" s="12" t="e">
        <f>VLOOKUP(B2842,Doses!A:C,3,FALSE)</f>
        <v>#N/A</v>
      </c>
      <c r="M2842" s="45" t="e">
        <f t="shared" si="44"/>
        <v>#VALUE!</v>
      </c>
    </row>
    <row r="2843" spans="1:13" x14ac:dyDescent="0.25">
      <c r="A2843" s="72" t="s">
        <v>21</v>
      </c>
      <c r="D2843" s="72">
        <v>0</v>
      </c>
      <c r="E2843" s="72">
        <v>0</v>
      </c>
      <c r="F2843" s="72">
        <v>0</v>
      </c>
      <c r="K2843" s="72" t="s">
        <v>3850</v>
      </c>
      <c r="L2843" s="12" t="e">
        <f>VLOOKUP(B2843,Doses!A:C,3,FALSE)</f>
        <v>#N/A</v>
      </c>
      <c r="M2843" s="45" t="e">
        <f t="shared" si="44"/>
        <v>#VALUE!</v>
      </c>
    </row>
    <row r="2844" spans="1:13" x14ac:dyDescent="0.25">
      <c r="A2844" s="72" t="s">
        <v>21</v>
      </c>
      <c r="D2844" s="72">
        <v>0</v>
      </c>
      <c r="E2844" s="72">
        <v>0</v>
      </c>
      <c r="F2844" s="72">
        <v>0</v>
      </c>
      <c r="K2844" s="72" t="s">
        <v>3850</v>
      </c>
      <c r="L2844" s="12" t="e">
        <f>VLOOKUP(B2844,Doses!A:C,3,FALSE)</f>
        <v>#N/A</v>
      </c>
      <c r="M2844" s="45" t="e">
        <f t="shared" si="44"/>
        <v>#VALUE!</v>
      </c>
    </row>
    <row r="2845" spans="1:13" x14ac:dyDescent="0.25">
      <c r="A2845" s="72" t="s">
        <v>21</v>
      </c>
      <c r="D2845" s="72">
        <v>0</v>
      </c>
      <c r="E2845" s="72">
        <v>0</v>
      </c>
      <c r="F2845" s="72">
        <v>0</v>
      </c>
      <c r="K2845" s="72" t="s">
        <v>3850</v>
      </c>
      <c r="L2845" s="12" t="e">
        <f>VLOOKUP(B2845,Doses!A:C,3,FALSE)</f>
        <v>#N/A</v>
      </c>
      <c r="M2845" s="45" t="e">
        <f t="shared" si="44"/>
        <v>#VALUE!</v>
      </c>
    </row>
    <row r="2846" spans="1:13" x14ac:dyDescent="0.25">
      <c r="A2846" s="72" t="s">
        <v>21</v>
      </c>
      <c r="D2846" s="72">
        <v>0</v>
      </c>
      <c r="E2846" s="72">
        <v>0</v>
      </c>
      <c r="F2846" s="72">
        <v>0</v>
      </c>
      <c r="K2846" s="72" t="s">
        <v>3850</v>
      </c>
      <c r="L2846" s="12" t="e">
        <f>VLOOKUP(B2846,Doses!A:C,3,FALSE)</f>
        <v>#N/A</v>
      </c>
      <c r="M2846" s="45" t="e">
        <f t="shared" si="44"/>
        <v>#VALUE!</v>
      </c>
    </row>
    <row r="2847" spans="1:13" x14ac:dyDescent="0.25">
      <c r="A2847" s="72" t="s">
        <v>21</v>
      </c>
      <c r="D2847" s="72">
        <v>0</v>
      </c>
      <c r="E2847" s="72">
        <v>0</v>
      </c>
      <c r="F2847" s="72">
        <v>0</v>
      </c>
      <c r="K2847" s="72" t="s">
        <v>3850</v>
      </c>
      <c r="L2847" s="12" t="e">
        <f>VLOOKUP(B2847,Doses!A:C,3,FALSE)</f>
        <v>#N/A</v>
      </c>
      <c r="M2847" s="45" t="e">
        <f t="shared" si="44"/>
        <v>#VALUE!</v>
      </c>
    </row>
    <row r="2848" spans="1:13" x14ac:dyDescent="0.25">
      <c r="A2848" s="72" t="s">
        <v>21</v>
      </c>
      <c r="D2848" s="72">
        <v>0</v>
      </c>
      <c r="E2848" s="72">
        <v>0</v>
      </c>
      <c r="F2848" s="72">
        <v>0</v>
      </c>
      <c r="K2848" s="72" t="s">
        <v>3850</v>
      </c>
      <c r="L2848" s="12" t="e">
        <f>VLOOKUP(B2848,Doses!A:C,3,FALSE)</f>
        <v>#N/A</v>
      </c>
      <c r="M2848" s="45" t="e">
        <f t="shared" si="44"/>
        <v>#VALUE!</v>
      </c>
    </row>
    <row r="2849" spans="1:13" x14ac:dyDescent="0.25">
      <c r="A2849" s="72" t="s">
        <v>21</v>
      </c>
      <c r="D2849" s="72">
        <v>0</v>
      </c>
      <c r="E2849" s="72">
        <v>0</v>
      </c>
      <c r="F2849" s="72">
        <v>0</v>
      </c>
      <c r="K2849" s="72" t="s">
        <v>3850</v>
      </c>
      <c r="L2849" s="12" t="e">
        <f>VLOOKUP(B2849,Doses!A:C,3,FALSE)</f>
        <v>#N/A</v>
      </c>
      <c r="M2849" s="45" t="e">
        <f t="shared" si="44"/>
        <v>#VALUE!</v>
      </c>
    </row>
    <row r="2850" spans="1:13" x14ac:dyDescent="0.25">
      <c r="A2850" s="72" t="s">
        <v>21</v>
      </c>
      <c r="D2850" s="72">
        <v>0</v>
      </c>
      <c r="E2850" s="72">
        <v>0</v>
      </c>
      <c r="F2850" s="72">
        <v>0</v>
      </c>
      <c r="K2850" s="72" t="s">
        <v>3850</v>
      </c>
      <c r="L2850" s="12" t="e">
        <f>VLOOKUP(B2850,Doses!A:C,3,FALSE)</f>
        <v>#N/A</v>
      </c>
      <c r="M2850" s="45" t="e">
        <f t="shared" si="44"/>
        <v>#VALUE!</v>
      </c>
    </row>
    <row r="2851" spans="1:13" x14ac:dyDescent="0.25">
      <c r="A2851" s="72" t="s">
        <v>21</v>
      </c>
      <c r="D2851" s="72">
        <v>0</v>
      </c>
      <c r="E2851" s="72">
        <v>0</v>
      </c>
      <c r="F2851" s="72">
        <v>0</v>
      </c>
      <c r="K2851" s="72" t="s">
        <v>3850</v>
      </c>
      <c r="L2851" s="12" t="e">
        <f>VLOOKUP(B2851,Doses!A:C,3,FALSE)</f>
        <v>#N/A</v>
      </c>
      <c r="M2851" s="45" t="e">
        <f t="shared" si="44"/>
        <v>#VALUE!</v>
      </c>
    </row>
    <row r="2852" spans="1:13" x14ac:dyDescent="0.25">
      <c r="A2852" s="72" t="s">
        <v>21</v>
      </c>
      <c r="D2852" s="72">
        <v>0</v>
      </c>
      <c r="E2852" s="72">
        <v>0</v>
      </c>
      <c r="F2852" s="72">
        <v>0</v>
      </c>
      <c r="K2852" s="72" t="s">
        <v>3850</v>
      </c>
      <c r="L2852" s="12" t="e">
        <f>VLOOKUP(B2852,Doses!A:C,3,FALSE)</f>
        <v>#N/A</v>
      </c>
      <c r="M2852" s="45" t="e">
        <f t="shared" si="44"/>
        <v>#VALUE!</v>
      </c>
    </row>
    <row r="2853" spans="1:13" x14ac:dyDescent="0.25">
      <c r="A2853" s="72" t="s">
        <v>21</v>
      </c>
      <c r="D2853" s="72">
        <v>0</v>
      </c>
      <c r="E2853" s="72">
        <v>0</v>
      </c>
      <c r="F2853" s="72">
        <v>0</v>
      </c>
      <c r="K2853" s="72" t="s">
        <v>3850</v>
      </c>
      <c r="L2853" s="12" t="e">
        <f>VLOOKUP(B2853,Doses!A:C,3,FALSE)</f>
        <v>#N/A</v>
      </c>
      <c r="M2853" s="45" t="e">
        <f t="shared" si="44"/>
        <v>#VALUE!</v>
      </c>
    </row>
    <row r="2854" spans="1:13" x14ac:dyDescent="0.25">
      <c r="A2854" s="72" t="s">
        <v>21</v>
      </c>
      <c r="D2854" s="72">
        <v>0</v>
      </c>
      <c r="E2854" s="72">
        <v>0</v>
      </c>
      <c r="F2854" s="72">
        <v>0</v>
      </c>
      <c r="K2854" s="72" t="s">
        <v>3850</v>
      </c>
      <c r="L2854" s="12" t="e">
        <f>VLOOKUP(B2854,Doses!A:C,3,FALSE)</f>
        <v>#N/A</v>
      </c>
      <c r="M2854" s="45" t="e">
        <f t="shared" si="44"/>
        <v>#VALUE!</v>
      </c>
    </row>
    <row r="2855" spans="1:13" x14ac:dyDescent="0.25">
      <c r="A2855" s="72" t="s">
        <v>21</v>
      </c>
      <c r="D2855" s="72">
        <v>0</v>
      </c>
      <c r="E2855" s="72">
        <v>0</v>
      </c>
      <c r="F2855" s="72">
        <v>0</v>
      </c>
      <c r="K2855" s="72" t="s">
        <v>3850</v>
      </c>
      <c r="L2855" s="12" t="e">
        <f>VLOOKUP(B2855,Doses!A:C,3,FALSE)</f>
        <v>#N/A</v>
      </c>
      <c r="M2855" s="45" t="e">
        <f t="shared" si="44"/>
        <v>#VALUE!</v>
      </c>
    </row>
    <row r="2856" spans="1:13" x14ac:dyDescent="0.25">
      <c r="A2856" s="72" t="s">
        <v>21</v>
      </c>
      <c r="D2856" s="72">
        <v>0</v>
      </c>
      <c r="E2856" s="72">
        <v>0</v>
      </c>
      <c r="F2856" s="72">
        <v>0</v>
      </c>
      <c r="K2856" s="72" t="s">
        <v>3850</v>
      </c>
      <c r="L2856" s="12" t="e">
        <f>VLOOKUP(B2856,Doses!A:C,3,FALSE)</f>
        <v>#N/A</v>
      </c>
      <c r="M2856" s="45" t="e">
        <f t="shared" si="44"/>
        <v>#VALUE!</v>
      </c>
    </row>
    <row r="2857" spans="1:13" x14ac:dyDescent="0.25">
      <c r="A2857" s="72" t="s">
        <v>21</v>
      </c>
      <c r="D2857" s="72">
        <v>0</v>
      </c>
      <c r="E2857" s="72">
        <v>0</v>
      </c>
      <c r="F2857" s="72">
        <v>0</v>
      </c>
      <c r="K2857" s="72" t="s">
        <v>3850</v>
      </c>
      <c r="L2857" s="12" t="e">
        <f>VLOOKUP(B2857,Doses!A:C,3,FALSE)</f>
        <v>#N/A</v>
      </c>
      <c r="M2857" s="45" t="e">
        <f t="shared" si="44"/>
        <v>#VALUE!</v>
      </c>
    </row>
    <row r="2858" spans="1:13" x14ac:dyDescent="0.25">
      <c r="A2858" s="72" t="s">
        <v>21</v>
      </c>
      <c r="D2858" s="72">
        <v>0</v>
      </c>
      <c r="E2858" s="72">
        <v>0</v>
      </c>
      <c r="F2858" s="72">
        <v>0</v>
      </c>
      <c r="K2858" s="72" t="s">
        <v>3850</v>
      </c>
      <c r="L2858" s="12" t="e">
        <f>VLOOKUP(B2858,Doses!A:C,3,FALSE)</f>
        <v>#N/A</v>
      </c>
      <c r="M2858" s="45" t="e">
        <f t="shared" si="44"/>
        <v>#VALUE!</v>
      </c>
    </row>
    <row r="2859" spans="1:13" x14ac:dyDescent="0.25">
      <c r="A2859" s="72" t="s">
        <v>21</v>
      </c>
      <c r="D2859" s="72">
        <v>0</v>
      </c>
      <c r="E2859" s="72">
        <v>0</v>
      </c>
      <c r="F2859" s="72">
        <v>0</v>
      </c>
      <c r="K2859" s="72" t="s">
        <v>3850</v>
      </c>
      <c r="L2859" s="12" t="e">
        <f>VLOOKUP(B2859,Doses!A:C,3,FALSE)</f>
        <v>#N/A</v>
      </c>
      <c r="M2859" s="45" t="e">
        <f t="shared" si="44"/>
        <v>#VALUE!</v>
      </c>
    </row>
    <row r="2860" spans="1:13" x14ac:dyDescent="0.25">
      <c r="A2860" s="72" t="s">
        <v>21</v>
      </c>
      <c r="D2860" s="72">
        <v>0</v>
      </c>
      <c r="E2860" s="72">
        <v>0</v>
      </c>
      <c r="F2860" s="72">
        <v>0</v>
      </c>
      <c r="K2860" s="72" t="s">
        <v>3850</v>
      </c>
      <c r="L2860" s="12" t="e">
        <f>VLOOKUP(B2860,Doses!A:C,3,FALSE)</f>
        <v>#N/A</v>
      </c>
      <c r="M2860" s="45" t="e">
        <f t="shared" si="44"/>
        <v>#VALUE!</v>
      </c>
    </row>
    <row r="2861" spans="1:13" x14ac:dyDescent="0.25">
      <c r="A2861" s="72" t="s">
        <v>21</v>
      </c>
      <c r="D2861" s="72">
        <v>0</v>
      </c>
      <c r="E2861" s="72">
        <v>0</v>
      </c>
      <c r="F2861" s="72">
        <v>0</v>
      </c>
      <c r="I2861" s="74"/>
      <c r="K2861" s="72" t="s">
        <v>3850</v>
      </c>
      <c r="L2861" s="12" t="e">
        <f>VLOOKUP(B2861,Doses!A:C,3,FALSE)</f>
        <v>#N/A</v>
      </c>
      <c r="M2861" s="45" t="e">
        <f t="shared" si="44"/>
        <v>#VALUE!</v>
      </c>
    </row>
    <row r="2862" spans="1:13" x14ac:dyDescent="0.25">
      <c r="A2862" s="72" t="s">
        <v>21</v>
      </c>
      <c r="D2862" s="72">
        <v>0</v>
      </c>
      <c r="E2862" s="72">
        <v>0</v>
      </c>
      <c r="F2862" s="72">
        <v>0</v>
      </c>
      <c r="K2862" s="72" t="s">
        <v>3850</v>
      </c>
      <c r="L2862" s="12" t="e">
        <f>VLOOKUP(B2862,Doses!A:C,3,FALSE)</f>
        <v>#N/A</v>
      </c>
      <c r="M2862" s="45" t="e">
        <f t="shared" si="44"/>
        <v>#VALUE!</v>
      </c>
    </row>
    <row r="2863" spans="1:13" x14ac:dyDescent="0.25">
      <c r="A2863" s="72" t="s">
        <v>21</v>
      </c>
      <c r="D2863" s="72">
        <v>0</v>
      </c>
      <c r="E2863" s="72">
        <v>0</v>
      </c>
      <c r="F2863" s="72">
        <v>0</v>
      </c>
      <c r="K2863" s="72" t="s">
        <v>3850</v>
      </c>
      <c r="L2863" s="12" t="e">
        <f>VLOOKUP(B2863,Doses!A:C,3,FALSE)</f>
        <v>#N/A</v>
      </c>
      <c r="M2863" s="45" t="e">
        <f t="shared" si="44"/>
        <v>#VALUE!</v>
      </c>
    </row>
    <row r="2864" spans="1:13" x14ac:dyDescent="0.25">
      <c r="A2864" s="72" t="s">
        <v>21</v>
      </c>
      <c r="D2864" s="72">
        <v>0</v>
      </c>
      <c r="E2864" s="72">
        <v>0</v>
      </c>
      <c r="F2864" s="72">
        <v>0</v>
      </c>
      <c r="K2864" s="72" t="s">
        <v>3850</v>
      </c>
      <c r="L2864" s="12" t="e">
        <f>VLOOKUP(B2864,Doses!A:C,3,FALSE)</f>
        <v>#N/A</v>
      </c>
      <c r="M2864" s="45" t="e">
        <f t="shared" si="44"/>
        <v>#VALUE!</v>
      </c>
    </row>
    <row r="2865" spans="1:13" x14ac:dyDescent="0.25">
      <c r="A2865" s="72" t="s">
        <v>21</v>
      </c>
      <c r="D2865" s="72">
        <v>0</v>
      </c>
      <c r="E2865" s="72">
        <v>0</v>
      </c>
      <c r="F2865" s="72">
        <v>0</v>
      </c>
      <c r="K2865" s="72" t="s">
        <v>3850</v>
      </c>
      <c r="L2865" s="12" t="e">
        <f>VLOOKUP(B2865,Doses!A:C,3,FALSE)</f>
        <v>#N/A</v>
      </c>
      <c r="M2865" s="45" t="e">
        <f t="shared" si="44"/>
        <v>#VALUE!</v>
      </c>
    </row>
    <row r="2866" spans="1:13" x14ac:dyDescent="0.25">
      <c r="A2866" s="72" t="s">
        <v>21</v>
      </c>
      <c r="D2866" s="72">
        <v>0</v>
      </c>
      <c r="E2866" s="72">
        <v>0</v>
      </c>
      <c r="F2866" s="72">
        <v>0</v>
      </c>
      <c r="K2866" s="72" t="s">
        <v>3850</v>
      </c>
      <c r="L2866" s="12" t="e">
        <f>VLOOKUP(B2866,Doses!A:C,3,FALSE)</f>
        <v>#N/A</v>
      </c>
      <c r="M2866" s="45" t="e">
        <f t="shared" si="44"/>
        <v>#VALUE!</v>
      </c>
    </row>
    <row r="2867" spans="1:13" x14ac:dyDescent="0.25">
      <c r="A2867" s="72" t="s">
        <v>21</v>
      </c>
      <c r="D2867" s="72">
        <v>0</v>
      </c>
      <c r="E2867" s="72">
        <v>0</v>
      </c>
      <c r="F2867" s="72">
        <v>0</v>
      </c>
      <c r="K2867" s="72" t="s">
        <v>3850</v>
      </c>
      <c r="L2867" s="12" t="e">
        <f>VLOOKUP(B2867,Doses!A:C,3,FALSE)</f>
        <v>#N/A</v>
      </c>
      <c r="M2867" s="45" t="e">
        <f t="shared" si="44"/>
        <v>#VALUE!</v>
      </c>
    </row>
    <row r="2868" spans="1:13" x14ac:dyDescent="0.25">
      <c r="A2868" s="72" t="s">
        <v>21</v>
      </c>
      <c r="D2868" s="72">
        <v>0</v>
      </c>
      <c r="E2868" s="72">
        <v>0</v>
      </c>
      <c r="F2868" s="72">
        <v>0</v>
      </c>
      <c r="K2868" s="72" t="s">
        <v>3850</v>
      </c>
      <c r="L2868" s="12" t="e">
        <f>VLOOKUP(B2868,Doses!A:C,3,FALSE)</f>
        <v>#N/A</v>
      </c>
      <c r="M2868" s="45" t="e">
        <f t="shared" si="44"/>
        <v>#VALUE!</v>
      </c>
    </row>
    <row r="2869" spans="1:13" x14ac:dyDescent="0.25">
      <c r="A2869" s="72" t="s">
        <v>21</v>
      </c>
      <c r="D2869" s="72">
        <v>0</v>
      </c>
      <c r="E2869" s="72">
        <v>0</v>
      </c>
      <c r="F2869" s="72">
        <v>0</v>
      </c>
      <c r="K2869" s="72" t="s">
        <v>3850</v>
      </c>
      <c r="L2869" s="12" t="e">
        <f>VLOOKUP(B2869,Doses!A:C,3,FALSE)</f>
        <v>#N/A</v>
      </c>
      <c r="M2869" s="45" t="e">
        <f t="shared" si="44"/>
        <v>#VALUE!</v>
      </c>
    </row>
    <row r="2870" spans="1:13" x14ac:dyDescent="0.25">
      <c r="A2870" s="72" t="s">
        <v>21</v>
      </c>
      <c r="D2870" s="72">
        <v>0</v>
      </c>
      <c r="E2870" s="72">
        <v>0</v>
      </c>
      <c r="F2870" s="72">
        <v>0</v>
      </c>
      <c r="K2870" s="72" t="s">
        <v>3850</v>
      </c>
      <c r="L2870" s="12" t="e">
        <f>VLOOKUP(B2870,Doses!A:C,3,FALSE)</f>
        <v>#N/A</v>
      </c>
      <c r="M2870" s="45" t="e">
        <f t="shared" si="44"/>
        <v>#VALUE!</v>
      </c>
    </row>
    <row r="2871" spans="1:13" x14ac:dyDescent="0.25">
      <c r="A2871" s="72" t="s">
        <v>21</v>
      </c>
      <c r="D2871" s="72">
        <v>0</v>
      </c>
      <c r="E2871" s="72">
        <v>0</v>
      </c>
      <c r="F2871" s="72">
        <v>0</v>
      </c>
      <c r="K2871" s="72" t="s">
        <v>3850</v>
      </c>
      <c r="L2871" s="12" t="e">
        <f>VLOOKUP(B2871,Doses!A:C,3,FALSE)</f>
        <v>#N/A</v>
      </c>
      <c r="M2871" s="45" t="e">
        <f t="shared" si="44"/>
        <v>#VALUE!</v>
      </c>
    </row>
    <row r="2872" spans="1:13" x14ac:dyDescent="0.25">
      <c r="A2872" s="72" t="s">
        <v>21</v>
      </c>
      <c r="D2872" s="72">
        <v>0</v>
      </c>
      <c r="E2872" s="72">
        <v>0</v>
      </c>
      <c r="F2872" s="72">
        <v>0</v>
      </c>
      <c r="K2872" s="72" t="s">
        <v>3850</v>
      </c>
      <c r="L2872" s="12" t="e">
        <f>VLOOKUP(B2872,Doses!A:C,3,FALSE)</f>
        <v>#N/A</v>
      </c>
      <c r="M2872" s="45" t="e">
        <f t="shared" si="44"/>
        <v>#VALUE!</v>
      </c>
    </row>
    <row r="2873" spans="1:13" x14ac:dyDescent="0.25">
      <c r="A2873" s="72" t="s">
        <v>21</v>
      </c>
      <c r="D2873" s="72">
        <v>0</v>
      </c>
      <c r="E2873" s="72">
        <v>0</v>
      </c>
      <c r="F2873" s="72">
        <v>0</v>
      </c>
      <c r="K2873" s="72" t="s">
        <v>3850</v>
      </c>
      <c r="L2873" s="12" t="e">
        <f>VLOOKUP(B2873,Doses!A:C,3,FALSE)</f>
        <v>#N/A</v>
      </c>
      <c r="M2873" s="45" t="e">
        <f t="shared" si="44"/>
        <v>#VALUE!</v>
      </c>
    </row>
    <row r="2874" spans="1:13" x14ac:dyDescent="0.25">
      <c r="A2874" s="72" t="s">
        <v>21</v>
      </c>
      <c r="D2874" s="72">
        <v>0</v>
      </c>
      <c r="E2874" s="72">
        <v>0</v>
      </c>
      <c r="F2874" s="72">
        <v>0</v>
      </c>
      <c r="K2874" s="72" t="s">
        <v>3850</v>
      </c>
      <c r="L2874" s="12" t="e">
        <f>VLOOKUP(B2874,Doses!A:C,3,FALSE)</f>
        <v>#N/A</v>
      </c>
      <c r="M2874" s="45" t="e">
        <f t="shared" si="44"/>
        <v>#VALUE!</v>
      </c>
    </row>
    <row r="2875" spans="1:13" x14ac:dyDescent="0.25">
      <c r="A2875" s="72" t="s">
        <v>21</v>
      </c>
      <c r="D2875" s="72">
        <v>0</v>
      </c>
      <c r="E2875" s="72">
        <v>0</v>
      </c>
      <c r="F2875" s="72">
        <v>0</v>
      </c>
      <c r="K2875" s="72" t="s">
        <v>3850</v>
      </c>
      <c r="L2875" s="12" t="e">
        <f>VLOOKUP(B2875,Doses!A:C,3,FALSE)</f>
        <v>#N/A</v>
      </c>
      <c r="M2875" s="45" t="e">
        <f t="shared" si="44"/>
        <v>#VALUE!</v>
      </c>
    </row>
    <row r="2876" spans="1:13" x14ac:dyDescent="0.25">
      <c r="A2876" s="72" t="s">
        <v>21</v>
      </c>
      <c r="D2876" s="72">
        <v>0</v>
      </c>
      <c r="E2876" s="72">
        <v>0</v>
      </c>
      <c r="F2876" s="72">
        <v>0</v>
      </c>
      <c r="K2876" s="72" t="s">
        <v>3850</v>
      </c>
      <c r="L2876" s="12" t="e">
        <f>VLOOKUP(B2876,Doses!A:C,3,FALSE)</f>
        <v>#N/A</v>
      </c>
      <c r="M2876" s="45" t="e">
        <f t="shared" si="44"/>
        <v>#VALUE!</v>
      </c>
    </row>
    <row r="2877" spans="1:13" x14ac:dyDescent="0.25">
      <c r="A2877" s="72" t="s">
        <v>21</v>
      </c>
      <c r="D2877" s="72">
        <v>0</v>
      </c>
      <c r="E2877" s="72">
        <v>0</v>
      </c>
      <c r="F2877" s="72">
        <v>0</v>
      </c>
      <c r="K2877" s="72" t="s">
        <v>3850</v>
      </c>
      <c r="L2877" s="12" t="e">
        <f>VLOOKUP(B2877,Doses!A:C,3,FALSE)</f>
        <v>#N/A</v>
      </c>
      <c r="M2877" s="45" t="e">
        <f t="shared" si="44"/>
        <v>#VALUE!</v>
      </c>
    </row>
    <row r="2878" spans="1:13" x14ac:dyDescent="0.25">
      <c r="A2878" s="72" t="s">
        <v>21</v>
      </c>
      <c r="D2878" s="72">
        <v>0</v>
      </c>
      <c r="E2878" s="72">
        <v>0</v>
      </c>
      <c r="F2878" s="72">
        <v>0</v>
      </c>
      <c r="K2878" s="72" t="s">
        <v>3850</v>
      </c>
      <c r="L2878" s="12" t="e">
        <f>VLOOKUP(B2878,Doses!A:C,3,FALSE)</f>
        <v>#N/A</v>
      </c>
      <c r="M2878" s="45" t="e">
        <f t="shared" si="44"/>
        <v>#VALUE!</v>
      </c>
    </row>
    <row r="2879" spans="1:13" x14ac:dyDescent="0.25">
      <c r="A2879" s="72" t="s">
        <v>21</v>
      </c>
      <c r="D2879" s="72">
        <v>0</v>
      </c>
      <c r="E2879" s="72">
        <v>0</v>
      </c>
      <c r="F2879" s="72">
        <v>0</v>
      </c>
      <c r="K2879" s="72" t="s">
        <v>3850</v>
      </c>
      <c r="L2879" s="12" t="e">
        <f>VLOOKUP(B2879,Doses!A:C,3,FALSE)</f>
        <v>#N/A</v>
      </c>
      <c r="M2879" s="45" t="e">
        <f t="shared" si="44"/>
        <v>#VALUE!</v>
      </c>
    </row>
    <row r="2880" spans="1:13" x14ac:dyDescent="0.25">
      <c r="A2880" s="72" t="s">
        <v>21</v>
      </c>
      <c r="D2880" s="72">
        <v>0</v>
      </c>
      <c r="E2880" s="72">
        <v>0</v>
      </c>
      <c r="F2880" s="72">
        <v>0</v>
      </c>
      <c r="K2880" s="72" t="s">
        <v>3850</v>
      </c>
      <c r="L2880" s="12" t="e">
        <f>VLOOKUP(B2880,Doses!A:C,3,FALSE)</f>
        <v>#N/A</v>
      </c>
      <c r="M2880" s="45" t="e">
        <f t="shared" si="44"/>
        <v>#VALUE!</v>
      </c>
    </row>
    <row r="2881" spans="1:13" x14ac:dyDescent="0.25">
      <c r="A2881" s="72" t="s">
        <v>21</v>
      </c>
      <c r="D2881" s="72">
        <v>0</v>
      </c>
      <c r="E2881" s="72">
        <v>0</v>
      </c>
      <c r="F2881" s="72">
        <v>0</v>
      </c>
      <c r="K2881" s="72" t="s">
        <v>3850</v>
      </c>
      <c r="L2881" s="12" t="e">
        <f>VLOOKUP(B2881,Doses!A:C,3,FALSE)</f>
        <v>#N/A</v>
      </c>
      <c r="M2881" s="45" t="e">
        <f t="shared" si="44"/>
        <v>#VALUE!</v>
      </c>
    </row>
    <row r="2882" spans="1:13" x14ac:dyDescent="0.25">
      <c r="A2882" s="72" t="s">
        <v>21</v>
      </c>
      <c r="D2882" s="72">
        <v>0</v>
      </c>
      <c r="E2882" s="72">
        <v>0</v>
      </c>
      <c r="F2882" s="72">
        <v>0</v>
      </c>
      <c r="K2882" s="72" t="s">
        <v>3850</v>
      </c>
      <c r="L2882" s="12" t="e">
        <f>VLOOKUP(B2882,Doses!A:C,3,FALSE)</f>
        <v>#N/A</v>
      </c>
      <c r="M2882" s="45" t="e">
        <f t="shared" si="44"/>
        <v>#VALUE!</v>
      </c>
    </row>
    <row r="2883" spans="1:13" x14ac:dyDescent="0.25">
      <c r="A2883" s="72" t="s">
        <v>21</v>
      </c>
      <c r="D2883" s="72">
        <v>0</v>
      </c>
      <c r="E2883" s="72">
        <v>0</v>
      </c>
      <c r="F2883" s="72">
        <v>0</v>
      </c>
      <c r="K2883" s="72" t="s">
        <v>3850</v>
      </c>
      <c r="L2883" s="12" t="e">
        <f>VLOOKUP(B2883,Doses!A:C,3,FALSE)</f>
        <v>#N/A</v>
      </c>
      <c r="M2883" s="45" t="e">
        <f t="shared" ref="M2883:M2946" si="45">K2883*1</f>
        <v>#VALUE!</v>
      </c>
    </row>
    <row r="2884" spans="1:13" x14ac:dyDescent="0.25">
      <c r="A2884" s="72" t="s">
        <v>21</v>
      </c>
      <c r="D2884" s="72">
        <v>0</v>
      </c>
      <c r="E2884" s="72">
        <v>0</v>
      </c>
      <c r="F2884" s="72">
        <v>0</v>
      </c>
      <c r="K2884" s="72" t="s">
        <v>3850</v>
      </c>
      <c r="L2884" s="12" t="e">
        <f>VLOOKUP(B2884,Doses!A:C,3,FALSE)</f>
        <v>#N/A</v>
      </c>
      <c r="M2884" s="45" t="e">
        <f t="shared" si="45"/>
        <v>#VALUE!</v>
      </c>
    </row>
    <row r="2885" spans="1:13" x14ac:dyDescent="0.25">
      <c r="A2885" s="72" t="s">
        <v>21</v>
      </c>
      <c r="D2885" s="72">
        <v>0</v>
      </c>
      <c r="E2885" s="72">
        <v>0</v>
      </c>
      <c r="F2885" s="72">
        <v>0</v>
      </c>
      <c r="K2885" s="72" t="s">
        <v>3850</v>
      </c>
      <c r="L2885" s="12" t="e">
        <f>VLOOKUP(B2885,Doses!A:C,3,FALSE)</f>
        <v>#N/A</v>
      </c>
      <c r="M2885" s="45" t="e">
        <f t="shared" si="45"/>
        <v>#VALUE!</v>
      </c>
    </row>
    <row r="2886" spans="1:13" x14ac:dyDescent="0.25">
      <c r="A2886" s="72" t="s">
        <v>21</v>
      </c>
      <c r="D2886" s="72">
        <v>0</v>
      </c>
      <c r="E2886" s="72">
        <v>0</v>
      </c>
      <c r="F2886" s="72">
        <v>0</v>
      </c>
      <c r="K2886" s="72" t="s">
        <v>3850</v>
      </c>
      <c r="L2886" s="12" t="e">
        <f>VLOOKUP(B2886,Doses!A:C,3,FALSE)</f>
        <v>#N/A</v>
      </c>
      <c r="M2886" s="45" t="e">
        <f t="shared" si="45"/>
        <v>#VALUE!</v>
      </c>
    </row>
    <row r="2887" spans="1:13" x14ac:dyDescent="0.25">
      <c r="A2887" s="72" t="s">
        <v>21</v>
      </c>
      <c r="D2887" s="72">
        <v>0</v>
      </c>
      <c r="E2887" s="72">
        <v>0</v>
      </c>
      <c r="F2887" s="72">
        <v>0</v>
      </c>
      <c r="K2887" s="72" t="s">
        <v>3850</v>
      </c>
      <c r="L2887" s="12" t="e">
        <f>VLOOKUP(B2887,Doses!A:C,3,FALSE)</f>
        <v>#N/A</v>
      </c>
      <c r="M2887" s="45" t="e">
        <f t="shared" si="45"/>
        <v>#VALUE!</v>
      </c>
    </row>
    <row r="2888" spans="1:13" x14ac:dyDescent="0.25">
      <c r="A2888" s="72" t="s">
        <v>21</v>
      </c>
      <c r="D2888" s="72">
        <v>0</v>
      </c>
      <c r="E2888" s="72">
        <v>0</v>
      </c>
      <c r="F2888" s="72">
        <v>0</v>
      </c>
      <c r="K2888" s="72" t="s">
        <v>3850</v>
      </c>
      <c r="L2888" s="12" t="e">
        <f>VLOOKUP(B2888,Doses!A:C,3,FALSE)</f>
        <v>#N/A</v>
      </c>
      <c r="M2888" s="45" t="e">
        <f t="shared" si="45"/>
        <v>#VALUE!</v>
      </c>
    </row>
    <row r="2889" spans="1:13" x14ac:dyDescent="0.25">
      <c r="A2889" s="72" t="s">
        <v>21</v>
      </c>
      <c r="D2889" s="72">
        <v>0</v>
      </c>
      <c r="E2889" s="72">
        <v>0</v>
      </c>
      <c r="F2889" s="72">
        <v>0</v>
      </c>
      <c r="K2889" s="72" t="s">
        <v>3850</v>
      </c>
      <c r="L2889" s="12" t="e">
        <f>VLOOKUP(B2889,Doses!A:C,3,FALSE)</f>
        <v>#N/A</v>
      </c>
      <c r="M2889" s="45" t="e">
        <f t="shared" si="45"/>
        <v>#VALUE!</v>
      </c>
    </row>
    <row r="2890" spans="1:13" x14ac:dyDescent="0.25">
      <c r="A2890" s="72" t="s">
        <v>21</v>
      </c>
      <c r="D2890" s="72">
        <v>0</v>
      </c>
      <c r="E2890" s="72">
        <v>0</v>
      </c>
      <c r="F2890" s="72">
        <v>0</v>
      </c>
      <c r="K2890" s="72" t="s">
        <v>3850</v>
      </c>
      <c r="L2890" s="12" t="e">
        <f>VLOOKUP(B2890,Doses!A:C,3,FALSE)</f>
        <v>#N/A</v>
      </c>
      <c r="M2890" s="45" t="e">
        <f t="shared" si="45"/>
        <v>#VALUE!</v>
      </c>
    </row>
    <row r="2891" spans="1:13" x14ac:dyDescent="0.25">
      <c r="A2891" s="72" t="s">
        <v>21</v>
      </c>
      <c r="D2891" s="72">
        <v>0</v>
      </c>
      <c r="E2891" s="72">
        <v>0</v>
      </c>
      <c r="F2891" s="72">
        <v>0</v>
      </c>
      <c r="K2891" s="72" t="s">
        <v>3850</v>
      </c>
      <c r="L2891" s="12" t="e">
        <f>VLOOKUP(B2891,Doses!A:C,3,FALSE)</f>
        <v>#N/A</v>
      </c>
      <c r="M2891" s="45" t="e">
        <f t="shared" si="45"/>
        <v>#VALUE!</v>
      </c>
    </row>
    <row r="2892" spans="1:13" x14ac:dyDescent="0.25">
      <c r="A2892" s="72" t="s">
        <v>21</v>
      </c>
      <c r="D2892" s="72">
        <v>0</v>
      </c>
      <c r="E2892" s="72">
        <v>0</v>
      </c>
      <c r="F2892" s="72">
        <v>0</v>
      </c>
      <c r="K2892" s="72" t="s">
        <v>3850</v>
      </c>
      <c r="L2892" s="12" t="e">
        <f>VLOOKUP(B2892,Doses!A:C,3,FALSE)</f>
        <v>#N/A</v>
      </c>
      <c r="M2892" s="45" t="e">
        <f t="shared" si="45"/>
        <v>#VALUE!</v>
      </c>
    </row>
    <row r="2893" spans="1:13" x14ac:dyDescent="0.25">
      <c r="A2893" s="72" t="s">
        <v>21</v>
      </c>
      <c r="D2893" s="72">
        <v>0</v>
      </c>
      <c r="E2893" s="72">
        <v>0</v>
      </c>
      <c r="F2893" s="72">
        <v>0</v>
      </c>
      <c r="K2893" s="72" t="s">
        <v>3850</v>
      </c>
      <c r="L2893" s="12" t="e">
        <f>VLOOKUP(B2893,Doses!A:C,3,FALSE)</f>
        <v>#N/A</v>
      </c>
      <c r="M2893" s="45" t="e">
        <f t="shared" si="45"/>
        <v>#VALUE!</v>
      </c>
    </row>
    <row r="2894" spans="1:13" x14ac:dyDescent="0.25">
      <c r="A2894" s="72" t="s">
        <v>21</v>
      </c>
      <c r="D2894" s="72">
        <v>0</v>
      </c>
      <c r="E2894" s="72">
        <v>0</v>
      </c>
      <c r="F2894" s="72">
        <v>0</v>
      </c>
      <c r="K2894" s="72" t="s">
        <v>3850</v>
      </c>
      <c r="L2894" s="12" t="e">
        <f>VLOOKUP(B2894,Doses!A:C,3,FALSE)</f>
        <v>#N/A</v>
      </c>
      <c r="M2894" s="45" t="e">
        <f t="shared" si="45"/>
        <v>#VALUE!</v>
      </c>
    </row>
    <row r="2895" spans="1:13" x14ac:dyDescent="0.25">
      <c r="A2895" s="72" t="s">
        <v>21</v>
      </c>
      <c r="D2895" s="72">
        <v>0</v>
      </c>
      <c r="E2895" s="72">
        <v>0</v>
      </c>
      <c r="F2895" s="72">
        <v>0</v>
      </c>
      <c r="K2895" s="72" t="s">
        <v>3850</v>
      </c>
      <c r="L2895" s="12" t="e">
        <f>VLOOKUP(B2895,Doses!A:C,3,FALSE)</f>
        <v>#N/A</v>
      </c>
      <c r="M2895" s="45" t="e">
        <f t="shared" si="45"/>
        <v>#VALUE!</v>
      </c>
    </row>
    <row r="2896" spans="1:13" x14ac:dyDescent="0.25">
      <c r="A2896" s="72" t="s">
        <v>21</v>
      </c>
      <c r="D2896" s="72">
        <v>0</v>
      </c>
      <c r="E2896" s="72">
        <v>0</v>
      </c>
      <c r="F2896" s="72">
        <v>0</v>
      </c>
      <c r="K2896" s="72" t="s">
        <v>3850</v>
      </c>
      <c r="L2896" s="12" t="e">
        <f>VLOOKUP(B2896,Doses!A:C,3,FALSE)</f>
        <v>#N/A</v>
      </c>
      <c r="M2896" s="45" t="e">
        <f t="shared" si="45"/>
        <v>#VALUE!</v>
      </c>
    </row>
    <row r="2897" spans="1:13" x14ac:dyDescent="0.25">
      <c r="A2897" s="72" t="s">
        <v>21</v>
      </c>
      <c r="D2897" s="72">
        <v>0</v>
      </c>
      <c r="E2897" s="72">
        <v>0</v>
      </c>
      <c r="F2897" s="72">
        <v>0</v>
      </c>
      <c r="K2897" s="72" t="s">
        <v>3850</v>
      </c>
      <c r="L2897" s="12" t="e">
        <f>VLOOKUP(B2897,Doses!A:C,3,FALSE)</f>
        <v>#N/A</v>
      </c>
      <c r="M2897" s="45" t="e">
        <f t="shared" si="45"/>
        <v>#VALUE!</v>
      </c>
    </row>
    <row r="2898" spans="1:13" x14ac:dyDescent="0.25">
      <c r="A2898" s="72" t="s">
        <v>21</v>
      </c>
      <c r="D2898" s="72">
        <v>0</v>
      </c>
      <c r="E2898" s="72">
        <v>0</v>
      </c>
      <c r="F2898" s="72">
        <v>0</v>
      </c>
      <c r="K2898" s="72" t="s">
        <v>3850</v>
      </c>
      <c r="L2898" s="12" t="e">
        <f>VLOOKUP(B2898,Doses!A:C,3,FALSE)</f>
        <v>#N/A</v>
      </c>
      <c r="M2898" s="45" t="e">
        <f t="shared" si="45"/>
        <v>#VALUE!</v>
      </c>
    </row>
    <row r="2899" spans="1:13" x14ac:dyDescent="0.25">
      <c r="A2899" s="72" t="s">
        <v>21</v>
      </c>
      <c r="D2899" s="72">
        <v>0</v>
      </c>
      <c r="E2899" s="72">
        <v>0</v>
      </c>
      <c r="F2899" s="72">
        <v>0</v>
      </c>
      <c r="K2899" s="72" t="s">
        <v>3850</v>
      </c>
      <c r="L2899" s="12" t="e">
        <f>VLOOKUP(B2899,Doses!A:C,3,FALSE)</f>
        <v>#N/A</v>
      </c>
      <c r="M2899" s="45" t="e">
        <f t="shared" si="45"/>
        <v>#VALUE!</v>
      </c>
    </row>
    <row r="2900" spans="1:13" x14ac:dyDescent="0.25">
      <c r="A2900" s="72" t="s">
        <v>21</v>
      </c>
      <c r="D2900" s="72">
        <v>0</v>
      </c>
      <c r="E2900" s="72">
        <v>0</v>
      </c>
      <c r="F2900" s="72">
        <v>0</v>
      </c>
      <c r="K2900" s="72" t="s">
        <v>3850</v>
      </c>
      <c r="L2900" s="12" t="e">
        <f>VLOOKUP(B2900,Doses!A:C,3,FALSE)</f>
        <v>#N/A</v>
      </c>
      <c r="M2900" s="45" t="e">
        <f t="shared" si="45"/>
        <v>#VALUE!</v>
      </c>
    </row>
    <row r="2901" spans="1:13" x14ac:dyDescent="0.25">
      <c r="A2901" s="72" t="s">
        <v>21</v>
      </c>
      <c r="D2901" s="72">
        <v>0</v>
      </c>
      <c r="E2901" s="72">
        <v>0</v>
      </c>
      <c r="F2901" s="72">
        <v>0</v>
      </c>
      <c r="K2901" s="72" t="s">
        <v>3850</v>
      </c>
      <c r="L2901" s="12" t="e">
        <f>VLOOKUP(B2901,Doses!A:C,3,FALSE)</f>
        <v>#N/A</v>
      </c>
      <c r="M2901" s="45" t="e">
        <f t="shared" si="45"/>
        <v>#VALUE!</v>
      </c>
    </row>
    <row r="2902" spans="1:13" x14ac:dyDescent="0.25">
      <c r="A2902" s="72" t="s">
        <v>21</v>
      </c>
      <c r="D2902" s="72">
        <v>0</v>
      </c>
      <c r="E2902" s="72">
        <v>0</v>
      </c>
      <c r="F2902" s="72">
        <v>0</v>
      </c>
      <c r="K2902" s="72" t="s">
        <v>3850</v>
      </c>
      <c r="L2902" s="12" t="e">
        <f>VLOOKUP(B2902,Doses!A:C,3,FALSE)</f>
        <v>#N/A</v>
      </c>
      <c r="M2902" s="45" t="e">
        <f t="shared" si="45"/>
        <v>#VALUE!</v>
      </c>
    </row>
    <row r="2903" spans="1:13" x14ac:dyDescent="0.25">
      <c r="A2903" s="72" t="s">
        <v>21</v>
      </c>
      <c r="D2903" s="72">
        <v>0</v>
      </c>
      <c r="E2903" s="72">
        <v>0</v>
      </c>
      <c r="F2903" s="72">
        <v>0</v>
      </c>
      <c r="K2903" s="72" t="s">
        <v>3850</v>
      </c>
      <c r="L2903" s="12" t="e">
        <f>VLOOKUP(B2903,Doses!A:C,3,FALSE)</f>
        <v>#N/A</v>
      </c>
      <c r="M2903" s="45" t="e">
        <f t="shared" si="45"/>
        <v>#VALUE!</v>
      </c>
    </row>
    <row r="2904" spans="1:13" x14ac:dyDescent="0.25">
      <c r="A2904" s="72" t="s">
        <v>21</v>
      </c>
      <c r="D2904" s="72">
        <v>0</v>
      </c>
      <c r="E2904" s="72">
        <v>0</v>
      </c>
      <c r="F2904" s="72">
        <v>0</v>
      </c>
      <c r="K2904" s="73" t="s">
        <v>3850</v>
      </c>
      <c r="L2904" s="12" t="e">
        <f>VLOOKUP(B2904,Doses!A:C,3,FALSE)</f>
        <v>#N/A</v>
      </c>
      <c r="M2904" s="45" t="e">
        <f t="shared" si="45"/>
        <v>#VALUE!</v>
      </c>
    </row>
    <row r="2905" spans="1:13" x14ac:dyDescent="0.25">
      <c r="A2905" s="72" t="s">
        <v>21</v>
      </c>
      <c r="D2905" s="72">
        <v>0</v>
      </c>
      <c r="E2905" s="72">
        <v>0</v>
      </c>
      <c r="F2905" s="72">
        <v>0</v>
      </c>
      <c r="K2905" s="72" t="s">
        <v>3850</v>
      </c>
      <c r="L2905" s="12" t="e">
        <f>VLOOKUP(B2905,Doses!A:C,3,FALSE)</f>
        <v>#N/A</v>
      </c>
      <c r="M2905" s="45" t="e">
        <f t="shared" si="45"/>
        <v>#VALUE!</v>
      </c>
    </row>
    <row r="2906" spans="1:13" x14ac:dyDescent="0.25">
      <c r="A2906" s="72" t="s">
        <v>21</v>
      </c>
      <c r="D2906" s="72">
        <v>0</v>
      </c>
      <c r="E2906" s="72">
        <v>0</v>
      </c>
      <c r="F2906" s="72">
        <v>0</v>
      </c>
      <c r="K2906" s="72" t="s">
        <v>3850</v>
      </c>
      <c r="L2906" s="12" t="e">
        <f>VLOOKUP(B2906,Doses!A:C,3,FALSE)</f>
        <v>#N/A</v>
      </c>
      <c r="M2906" s="45" t="e">
        <f t="shared" si="45"/>
        <v>#VALUE!</v>
      </c>
    </row>
    <row r="2907" spans="1:13" x14ac:dyDescent="0.25">
      <c r="A2907" s="72" t="s">
        <v>21</v>
      </c>
      <c r="D2907" s="72">
        <v>0</v>
      </c>
      <c r="E2907" s="72">
        <v>0</v>
      </c>
      <c r="F2907" s="72">
        <v>0</v>
      </c>
      <c r="K2907" s="72" t="s">
        <v>3850</v>
      </c>
      <c r="L2907" s="12" t="e">
        <f>VLOOKUP(B2907,Doses!A:C,3,FALSE)</f>
        <v>#N/A</v>
      </c>
      <c r="M2907" s="45" t="e">
        <f t="shared" si="45"/>
        <v>#VALUE!</v>
      </c>
    </row>
    <row r="2908" spans="1:13" x14ac:dyDescent="0.25">
      <c r="A2908" s="72" t="s">
        <v>21</v>
      </c>
      <c r="D2908" s="72">
        <v>0</v>
      </c>
      <c r="E2908" s="72">
        <v>0</v>
      </c>
      <c r="F2908" s="72">
        <v>0</v>
      </c>
      <c r="K2908" s="72" t="s">
        <v>3850</v>
      </c>
      <c r="L2908" s="12" t="e">
        <f>VLOOKUP(B2908,Doses!A:C,3,FALSE)</f>
        <v>#N/A</v>
      </c>
      <c r="M2908" s="45" t="e">
        <f t="shared" si="45"/>
        <v>#VALUE!</v>
      </c>
    </row>
    <row r="2909" spans="1:13" x14ac:dyDescent="0.25">
      <c r="A2909" s="72" t="s">
        <v>21</v>
      </c>
      <c r="D2909" s="72">
        <v>0</v>
      </c>
      <c r="E2909" s="72">
        <v>0</v>
      </c>
      <c r="F2909" s="72">
        <v>0</v>
      </c>
      <c r="K2909" s="72" t="s">
        <v>3850</v>
      </c>
      <c r="L2909" s="12" t="e">
        <f>VLOOKUP(B2909,Doses!A:C,3,FALSE)</f>
        <v>#N/A</v>
      </c>
      <c r="M2909" s="45" t="e">
        <f t="shared" si="45"/>
        <v>#VALUE!</v>
      </c>
    </row>
    <row r="2910" spans="1:13" x14ac:dyDescent="0.25">
      <c r="A2910" s="72" t="s">
        <v>21</v>
      </c>
      <c r="D2910" s="72">
        <v>0</v>
      </c>
      <c r="E2910" s="72">
        <v>0</v>
      </c>
      <c r="F2910" s="72">
        <v>0</v>
      </c>
      <c r="K2910" s="72" t="s">
        <v>3850</v>
      </c>
      <c r="L2910" s="12" t="e">
        <f>VLOOKUP(B2910,Doses!A:C,3,FALSE)</f>
        <v>#N/A</v>
      </c>
      <c r="M2910" s="45" t="e">
        <f t="shared" si="45"/>
        <v>#VALUE!</v>
      </c>
    </row>
    <row r="2911" spans="1:13" x14ac:dyDescent="0.25">
      <c r="A2911" s="72" t="s">
        <v>21</v>
      </c>
      <c r="D2911" s="72">
        <v>0</v>
      </c>
      <c r="E2911" s="72">
        <v>0</v>
      </c>
      <c r="F2911" s="72">
        <v>0</v>
      </c>
      <c r="K2911" s="72" t="s">
        <v>3850</v>
      </c>
      <c r="L2911" s="12" t="e">
        <f>VLOOKUP(B2911,Doses!A:C,3,FALSE)</f>
        <v>#N/A</v>
      </c>
      <c r="M2911" s="45" t="e">
        <f t="shared" si="45"/>
        <v>#VALUE!</v>
      </c>
    </row>
    <row r="2912" spans="1:13" x14ac:dyDescent="0.25">
      <c r="A2912" s="72" t="s">
        <v>21</v>
      </c>
      <c r="D2912" s="72">
        <v>0</v>
      </c>
      <c r="E2912" s="72">
        <v>0</v>
      </c>
      <c r="F2912" s="72">
        <v>0</v>
      </c>
      <c r="K2912" s="72" t="s">
        <v>3850</v>
      </c>
      <c r="L2912" s="12" t="e">
        <f>VLOOKUP(B2912,Doses!A:C,3,FALSE)</f>
        <v>#N/A</v>
      </c>
      <c r="M2912" s="45" t="e">
        <f t="shared" si="45"/>
        <v>#VALUE!</v>
      </c>
    </row>
    <row r="2913" spans="1:13" x14ac:dyDescent="0.25">
      <c r="A2913" s="72" t="s">
        <v>21</v>
      </c>
      <c r="D2913" s="72">
        <v>0</v>
      </c>
      <c r="E2913" s="72">
        <v>0</v>
      </c>
      <c r="F2913" s="72">
        <v>0</v>
      </c>
      <c r="K2913" s="72" t="s">
        <v>3850</v>
      </c>
      <c r="L2913" s="12" t="e">
        <f>VLOOKUP(B2913,Doses!A:C,3,FALSE)</f>
        <v>#N/A</v>
      </c>
      <c r="M2913" s="45" t="e">
        <f t="shared" si="45"/>
        <v>#VALUE!</v>
      </c>
    </row>
    <row r="2914" spans="1:13" x14ac:dyDescent="0.25">
      <c r="A2914" s="72" t="s">
        <v>21</v>
      </c>
      <c r="D2914" s="72">
        <v>0</v>
      </c>
      <c r="E2914" s="72">
        <v>0</v>
      </c>
      <c r="F2914" s="72">
        <v>0</v>
      </c>
      <c r="K2914" s="72" t="s">
        <v>3850</v>
      </c>
      <c r="L2914" s="12" t="e">
        <f>VLOOKUP(B2914,Doses!A:C,3,FALSE)</f>
        <v>#N/A</v>
      </c>
      <c r="M2914" s="45" t="e">
        <f t="shared" si="45"/>
        <v>#VALUE!</v>
      </c>
    </row>
    <row r="2915" spans="1:13" x14ac:dyDescent="0.25">
      <c r="A2915" s="72" t="s">
        <v>21</v>
      </c>
      <c r="D2915" s="72">
        <v>0</v>
      </c>
      <c r="E2915" s="72">
        <v>0</v>
      </c>
      <c r="F2915" s="72">
        <v>0</v>
      </c>
      <c r="K2915" s="72" t="s">
        <v>3850</v>
      </c>
      <c r="L2915" s="12" t="e">
        <f>VLOOKUP(B2915,Doses!A:C,3,FALSE)</f>
        <v>#N/A</v>
      </c>
      <c r="M2915" s="45" t="e">
        <f t="shared" si="45"/>
        <v>#VALUE!</v>
      </c>
    </row>
    <row r="2916" spans="1:13" x14ac:dyDescent="0.25">
      <c r="A2916" s="72" t="s">
        <v>21</v>
      </c>
      <c r="D2916" s="72">
        <v>0</v>
      </c>
      <c r="E2916" s="72">
        <v>0</v>
      </c>
      <c r="F2916" s="72">
        <v>0</v>
      </c>
      <c r="K2916" s="72" t="s">
        <v>3850</v>
      </c>
      <c r="L2916" s="12" t="e">
        <f>VLOOKUP(B2916,Doses!A:C,3,FALSE)</f>
        <v>#N/A</v>
      </c>
      <c r="M2916" s="45" t="e">
        <f t="shared" si="45"/>
        <v>#VALUE!</v>
      </c>
    </row>
    <row r="2917" spans="1:13" x14ac:dyDescent="0.25">
      <c r="A2917" s="72" t="s">
        <v>21</v>
      </c>
      <c r="D2917" s="72">
        <v>0</v>
      </c>
      <c r="E2917" s="72">
        <v>0</v>
      </c>
      <c r="F2917" s="72">
        <v>0</v>
      </c>
      <c r="K2917" s="72" t="s">
        <v>3850</v>
      </c>
      <c r="L2917" s="12" t="e">
        <f>VLOOKUP(B2917,Doses!A:C,3,FALSE)</f>
        <v>#N/A</v>
      </c>
      <c r="M2917" s="45" t="e">
        <f t="shared" si="45"/>
        <v>#VALUE!</v>
      </c>
    </row>
    <row r="2918" spans="1:13" x14ac:dyDescent="0.25">
      <c r="A2918" s="72" t="s">
        <v>21</v>
      </c>
      <c r="D2918" s="72">
        <v>0</v>
      </c>
      <c r="E2918" s="72">
        <v>0</v>
      </c>
      <c r="F2918" s="72">
        <v>0</v>
      </c>
      <c r="K2918" s="72" t="s">
        <v>3850</v>
      </c>
      <c r="L2918" s="12" t="e">
        <f>VLOOKUP(B2918,Doses!A:C,3,FALSE)</f>
        <v>#N/A</v>
      </c>
      <c r="M2918" s="45" t="e">
        <f t="shared" si="45"/>
        <v>#VALUE!</v>
      </c>
    </row>
    <row r="2919" spans="1:13" x14ac:dyDescent="0.25">
      <c r="A2919" s="72" t="s">
        <v>21</v>
      </c>
      <c r="D2919" s="72">
        <v>0</v>
      </c>
      <c r="E2919" s="72">
        <v>0</v>
      </c>
      <c r="F2919" s="72">
        <v>0</v>
      </c>
      <c r="K2919" s="72" t="s">
        <v>3850</v>
      </c>
      <c r="L2919" s="12" t="e">
        <f>VLOOKUP(B2919,Doses!A:C,3,FALSE)</f>
        <v>#N/A</v>
      </c>
      <c r="M2919" s="45" t="e">
        <f t="shared" si="45"/>
        <v>#VALUE!</v>
      </c>
    </row>
    <row r="2920" spans="1:13" x14ac:dyDescent="0.25">
      <c r="A2920" s="72" t="s">
        <v>21</v>
      </c>
      <c r="D2920" s="72">
        <v>0</v>
      </c>
      <c r="E2920" s="72">
        <v>0</v>
      </c>
      <c r="F2920" s="72">
        <v>0</v>
      </c>
      <c r="K2920" s="72" t="s">
        <v>3850</v>
      </c>
      <c r="L2920" s="12" t="e">
        <f>VLOOKUP(B2920,Doses!A:C,3,FALSE)</f>
        <v>#N/A</v>
      </c>
      <c r="M2920" s="45" t="e">
        <f t="shared" si="45"/>
        <v>#VALUE!</v>
      </c>
    </row>
    <row r="2921" spans="1:13" x14ac:dyDescent="0.25">
      <c r="A2921" s="72" t="s">
        <v>21</v>
      </c>
      <c r="D2921" s="72">
        <v>0</v>
      </c>
      <c r="E2921" s="72">
        <v>0</v>
      </c>
      <c r="F2921" s="72">
        <v>0</v>
      </c>
      <c r="K2921" s="72" t="s">
        <v>3850</v>
      </c>
      <c r="L2921" s="12" t="e">
        <f>VLOOKUP(B2921,Doses!A:C,3,FALSE)</f>
        <v>#N/A</v>
      </c>
      <c r="M2921" s="45" t="e">
        <f t="shared" si="45"/>
        <v>#VALUE!</v>
      </c>
    </row>
    <row r="2922" spans="1:13" x14ac:dyDescent="0.25">
      <c r="A2922" s="72" t="s">
        <v>21</v>
      </c>
      <c r="D2922" s="72">
        <v>0</v>
      </c>
      <c r="E2922" s="72">
        <v>0</v>
      </c>
      <c r="F2922" s="72">
        <v>0</v>
      </c>
      <c r="K2922" s="72" t="s">
        <v>3850</v>
      </c>
      <c r="L2922" s="12" t="e">
        <f>VLOOKUP(B2922,Doses!A:C,3,FALSE)</f>
        <v>#N/A</v>
      </c>
      <c r="M2922" s="45" t="e">
        <f t="shared" si="45"/>
        <v>#VALUE!</v>
      </c>
    </row>
    <row r="2923" spans="1:13" x14ac:dyDescent="0.25">
      <c r="A2923" s="72" t="s">
        <v>21</v>
      </c>
      <c r="D2923" s="72">
        <v>0</v>
      </c>
      <c r="E2923" s="72">
        <v>0</v>
      </c>
      <c r="F2923" s="72">
        <v>0</v>
      </c>
      <c r="K2923" s="72" t="s">
        <v>3850</v>
      </c>
      <c r="L2923" s="12" t="e">
        <f>VLOOKUP(B2923,Doses!A:C,3,FALSE)</f>
        <v>#N/A</v>
      </c>
      <c r="M2923" s="45" t="e">
        <f t="shared" si="45"/>
        <v>#VALUE!</v>
      </c>
    </row>
    <row r="2924" spans="1:13" x14ac:dyDescent="0.25">
      <c r="A2924" s="72" t="s">
        <v>21</v>
      </c>
      <c r="D2924" s="72">
        <v>0</v>
      </c>
      <c r="E2924" s="72">
        <v>0</v>
      </c>
      <c r="F2924" s="72">
        <v>0</v>
      </c>
      <c r="K2924" s="72" t="s">
        <v>3850</v>
      </c>
      <c r="L2924" s="12" t="e">
        <f>VLOOKUP(B2924,Doses!A:C,3,FALSE)</f>
        <v>#N/A</v>
      </c>
      <c r="M2924" s="45" t="e">
        <f t="shared" si="45"/>
        <v>#VALUE!</v>
      </c>
    </row>
    <row r="2925" spans="1:13" x14ac:dyDescent="0.25">
      <c r="A2925" s="72" t="s">
        <v>21</v>
      </c>
      <c r="D2925" s="72">
        <v>0</v>
      </c>
      <c r="E2925" s="72">
        <v>0</v>
      </c>
      <c r="F2925" s="72">
        <v>0</v>
      </c>
      <c r="K2925" s="72" t="s">
        <v>3850</v>
      </c>
      <c r="L2925" s="12" t="e">
        <f>VLOOKUP(B2925,Doses!A:C,3,FALSE)</f>
        <v>#N/A</v>
      </c>
      <c r="M2925" s="45" t="e">
        <f t="shared" si="45"/>
        <v>#VALUE!</v>
      </c>
    </row>
    <row r="2926" spans="1:13" x14ac:dyDescent="0.25">
      <c r="A2926" s="72" t="s">
        <v>21</v>
      </c>
      <c r="D2926" s="72">
        <v>0</v>
      </c>
      <c r="E2926" s="72">
        <v>0</v>
      </c>
      <c r="F2926" s="72">
        <v>0</v>
      </c>
      <c r="K2926" s="72" t="s">
        <v>3850</v>
      </c>
      <c r="L2926" s="12" t="e">
        <f>VLOOKUP(B2926,Doses!A:C,3,FALSE)</f>
        <v>#N/A</v>
      </c>
      <c r="M2926" s="45" t="e">
        <f t="shared" si="45"/>
        <v>#VALUE!</v>
      </c>
    </row>
    <row r="2927" spans="1:13" x14ac:dyDescent="0.25">
      <c r="A2927" s="72" t="s">
        <v>21</v>
      </c>
      <c r="D2927" s="72">
        <v>0</v>
      </c>
      <c r="E2927" s="72">
        <v>0</v>
      </c>
      <c r="F2927" s="72">
        <v>0</v>
      </c>
      <c r="K2927" s="72" t="s">
        <v>3850</v>
      </c>
      <c r="L2927" s="12" t="e">
        <f>VLOOKUP(B2927,Doses!A:C,3,FALSE)</f>
        <v>#N/A</v>
      </c>
      <c r="M2927" s="45" t="e">
        <f t="shared" si="45"/>
        <v>#VALUE!</v>
      </c>
    </row>
    <row r="2928" spans="1:13" x14ac:dyDescent="0.25">
      <c r="A2928" s="72" t="s">
        <v>21</v>
      </c>
      <c r="D2928" s="72">
        <v>0</v>
      </c>
      <c r="E2928" s="72">
        <v>0</v>
      </c>
      <c r="F2928" s="72">
        <v>0</v>
      </c>
      <c r="K2928" s="72" t="s">
        <v>3850</v>
      </c>
      <c r="L2928" s="12" t="e">
        <f>VLOOKUP(B2928,Doses!A:C,3,FALSE)</f>
        <v>#N/A</v>
      </c>
      <c r="M2928" s="45" t="e">
        <f t="shared" si="45"/>
        <v>#VALUE!</v>
      </c>
    </row>
    <row r="2929" spans="1:13" x14ac:dyDescent="0.25">
      <c r="A2929" s="72" t="s">
        <v>21</v>
      </c>
      <c r="D2929" s="72">
        <v>0</v>
      </c>
      <c r="E2929" s="72">
        <v>0</v>
      </c>
      <c r="F2929" s="72">
        <v>0</v>
      </c>
      <c r="K2929" s="72" t="s">
        <v>3850</v>
      </c>
      <c r="L2929" s="12" t="e">
        <f>VLOOKUP(B2929,Doses!A:C,3,FALSE)</f>
        <v>#N/A</v>
      </c>
      <c r="M2929" s="45" t="e">
        <f t="shared" si="45"/>
        <v>#VALUE!</v>
      </c>
    </row>
    <row r="2930" spans="1:13" x14ac:dyDescent="0.25">
      <c r="A2930" s="72" t="s">
        <v>21</v>
      </c>
      <c r="D2930" s="72">
        <v>0</v>
      </c>
      <c r="E2930" s="72">
        <v>0</v>
      </c>
      <c r="F2930" s="72">
        <v>0</v>
      </c>
      <c r="K2930" s="72" t="s">
        <v>3850</v>
      </c>
      <c r="L2930" s="12" t="e">
        <f>VLOOKUP(B2930,Doses!A:C,3,FALSE)</f>
        <v>#N/A</v>
      </c>
      <c r="M2930" s="45" t="e">
        <f t="shared" si="45"/>
        <v>#VALUE!</v>
      </c>
    </row>
    <row r="2931" spans="1:13" x14ac:dyDescent="0.25">
      <c r="A2931" s="72" t="s">
        <v>21</v>
      </c>
      <c r="D2931" s="72">
        <v>0</v>
      </c>
      <c r="E2931" s="72">
        <v>0</v>
      </c>
      <c r="F2931" s="72">
        <v>0</v>
      </c>
      <c r="K2931" s="73" t="s">
        <v>3850</v>
      </c>
      <c r="L2931" s="12" t="e">
        <f>VLOOKUP(B2931,Doses!A:C,3,FALSE)</f>
        <v>#N/A</v>
      </c>
      <c r="M2931" s="45" t="e">
        <f t="shared" si="45"/>
        <v>#VALUE!</v>
      </c>
    </row>
    <row r="2932" spans="1:13" x14ac:dyDescent="0.25">
      <c r="A2932" s="72" t="s">
        <v>21</v>
      </c>
      <c r="D2932" s="72">
        <v>0</v>
      </c>
      <c r="E2932" s="72">
        <v>0</v>
      </c>
      <c r="F2932" s="72">
        <v>0</v>
      </c>
      <c r="K2932" s="72" t="s">
        <v>3850</v>
      </c>
      <c r="L2932" s="12" t="e">
        <f>VLOOKUP(B2932,Doses!A:C,3,FALSE)</f>
        <v>#N/A</v>
      </c>
      <c r="M2932" s="45" t="e">
        <f t="shared" si="45"/>
        <v>#VALUE!</v>
      </c>
    </row>
    <row r="2933" spans="1:13" x14ac:dyDescent="0.25">
      <c r="A2933" s="72" t="s">
        <v>21</v>
      </c>
      <c r="D2933" s="72">
        <v>0</v>
      </c>
      <c r="E2933" s="72">
        <v>0</v>
      </c>
      <c r="F2933" s="72">
        <v>0</v>
      </c>
      <c r="K2933" s="72" t="s">
        <v>3850</v>
      </c>
      <c r="L2933" s="12" t="e">
        <f>VLOOKUP(B2933,Doses!A:C,3,FALSE)</f>
        <v>#N/A</v>
      </c>
      <c r="M2933" s="45" t="e">
        <f t="shared" si="45"/>
        <v>#VALUE!</v>
      </c>
    </row>
    <row r="2934" spans="1:13" x14ac:dyDescent="0.25">
      <c r="A2934" s="72" t="s">
        <v>21</v>
      </c>
      <c r="D2934" s="72">
        <v>0</v>
      </c>
      <c r="E2934" s="72">
        <v>0</v>
      </c>
      <c r="F2934" s="72">
        <v>0</v>
      </c>
      <c r="K2934" s="72" t="s">
        <v>3850</v>
      </c>
      <c r="L2934" s="12" t="e">
        <f>VLOOKUP(B2934,Doses!A:C,3,FALSE)</f>
        <v>#N/A</v>
      </c>
      <c r="M2934" s="45" t="e">
        <f t="shared" si="45"/>
        <v>#VALUE!</v>
      </c>
    </row>
    <row r="2935" spans="1:13" x14ac:dyDescent="0.25">
      <c r="A2935" s="72" t="s">
        <v>21</v>
      </c>
      <c r="D2935" s="72">
        <v>0</v>
      </c>
      <c r="E2935" s="72">
        <v>0</v>
      </c>
      <c r="F2935" s="72">
        <v>0</v>
      </c>
      <c r="K2935" s="72" t="s">
        <v>3850</v>
      </c>
      <c r="L2935" s="12" t="e">
        <f>VLOOKUP(B2935,Doses!A:C,3,FALSE)</f>
        <v>#N/A</v>
      </c>
      <c r="M2935" s="45" t="e">
        <f t="shared" si="45"/>
        <v>#VALUE!</v>
      </c>
    </row>
    <row r="2936" spans="1:13" x14ac:dyDescent="0.25">
      <c r="A2936" s="72" t="s">
        <v>21</v>
      </c>
      <c r="D2936" s="72">
        <v>0</v>
      </c>
      <c r="E2936" s="72">
        <v>0</v>
      </c>
      <c r="F2936" s="72">
        <v>0</v>
      </c>
      <c r="K2936" s="72" t="s">
        <v>3850</v>
      </c>
      <c r="L2936" s="12" t="e">
        <f>VLOOKUP(B2936,Doses!A:C,3,FALSE)</f>
        <v>#N/A</v>
      </c>
      <c r="M2936" s="45" t="e">
        <f t="shared" si="45"/>
        <v>#VALUE!</v>
      </c>
    </row>
    <row r="2937" spans="1:13" x14ac:dyDescent="0.25">
      <c r="A2937" s="72" t="s">
        <v>21</v>
      </c>
      <c r="D2937" s="72">
        <v>0</v>
      </c>
      <c r="E2937" s="72">
        <v>0</v>
      </c>
      <c r="F2937" s="72">
        <v>0</v>
      </c>
      <c r="K2937" s="72" t="s">
        <v>3850</v>
      </c>
      <c r="L2937" s="12" t="e">
        <f>VLOOKUP(B2937,Doses!A:C,3,FALSE)</f>
        <v>#N/A</v>
      </c>
      <c r="M2937" s="45" t="e">
        <f t="shared" si="45"/>
        <v>#VALUE!</v>
      </c>
    </row>
    <row r="2938" spans="1:13" x14ac:dyDescent="0.25">
      <c r="A2938" s="72" t="s">
        <v>21</v>
      </c>
      <c r="D2938" s="72">
        <v>0</v>
      </c>
      <c r="E2938" s="72">
        <v>0</v>
      </c>
      <c r="F2938" s="72">
        <v>0</v>
      </c>
      <c r="K2938" s="72" t="s">
        <v>3850</v>
      </c>
      <c r="L2938" s="12" t="e">
        <f>VLOOKUP(B2938,Doses!A:C,3,FALSE)</f>
        <v>#N/A</v>
      </c>
      <c r="M2938" s="45" t="e">
        <f t="shared" si="45"/>
        <v>#VALUE!</v>
      </c>
    </row>
    <row r="2939" spans="1:13" x14ac:dyDescent="0.25">
      <c r="A2939" s="72" t="s">
        <v>21</v>
      </c>
      <c r="D2939" s="72">
        <v>0</v>
      </c>
      <c r="E2939" s="72">
        <v>0</v>
      </c>
      <c r="F2939" s="72">
        <v>0</v>
      </c>
      <c r="K2939" s="72" t="s">
        <v>3850</v>
      </c>
      <c r="L2939" s="12" t="e">
        <f>VLOOKUP(B2939,Doses!A:C,3,FALSE)</f>
        <v>#N/A</v>
      </c>
      <c r="M2939" s="45" t="e">
        <f t="shared" si="45"/>
        <v>#VALUE!</v>
      </c>
    </row>
    <row r="2940" spans="1:13" x14ac:dyDescent="0.25">
      <c r="A2940" s="72" t="s">
        <v>21</v>
      </c>
      <c r="D2940" s="72">
        <v>0</v>
      </c>
      <c r="E2940" s="72">
        <v>0</v>
      </c>
      <c r="F2940" s="72">
        <v>0</v>
      </c>
      <c r="K2940" s="72" t="s">
        <v>3850</v>
      </c>
      <c r="L2940" s="12" t="e">
        <f>VLOOKUP(B2940,Doses!A:C,3,FALSE)</f>
        <v>#N/A</v>
      </c>
      <c r="M2940" s="45" t="e">
        <f t="shared" si="45"/>
        <v>#VALUE!</v>
      </c>
    </row>
    <row r="2941" spans="1:13" x14ac:dyDescent="0.25">
      <c r="A2941" s="72" t="s">
        <v>21</v>
      </c>
      <c r="D2941" s="72">
        <v>0</v>
      </c>
      <c r="E2941" s="72">
        <v>0</v>
      </c>
      <c r="F2941" s="72">
        <v>0</v>
      </c>
      <c r="K2941" s="72" t="s">
        <v>3850</v>
      </c>
      <c r="L2941" s="12" t="e">
        <f>VLOOKUP(B2941,Doses!A:C,3,FALSE)</f>
        <v>#N/A</v>
      </c>
      <c r="M2941" s="45" t="e">
        <f t="shared" si="45"/>
        <v>#VALUE!</v>
      </c>
    </row>
    <row r="2942" spans="1:13" x14ac:dyDescent="0.25">
      <c r="A2942" s="72" t="s">
        <v>21</v>
      </c>
      <c r="D2942" s="72">
        <v>0</v>
      </c>
      <c r="E2942" s="72">
        <v>0</v>
      </c>
      <c r="F2942" s="72">
        <v>0</v>
      </c>
      <c r="K2942" s="72" t="s">
        <v>3850</v>
      </c>
      <c r="L2942" s="12" t="e">
        <f>VLOOKUP(B2942,Doses!A:C,3,FALSE)</f>
        <v>#N/A</v>
      </c>
      <c r="M2942" s="45" t="e">
        <f t="shared" si="45"/>
        <v>#VALUE!</v>
      </c>
    </row>
    <row r="2943" spans="1:13" x14ac:dyDescent="0.25">
      <c r="A2943" s="72" t="s">
        <v>21</v>
      </c>
      <c r="D2943" s="72">
        <v>0</v>
      </c>
      <c r="E2943" s="72">
        <v>0</v>
      </c>
      <c r="F2943" s="72">
        <v>0</v>
      </c>
      <c r="K2943" s="72" t="s">
        <v>3850</v>
      </c>
      <c r="L2943" s="12" t="e">
        <f>VLOOKUP(B2943,Doses!A:C,3,FALSE)</f>
        <v>#N/A</v>
      </c>
      <c r="M2943" s="45" t="e">
        <f t="shared" si="45"/>
        <v>#VALUE!</v>
      </c>
    </row>
    <row r="2944" spans="1:13" x14ac:dyDescent="0.25">
      <c r="A2944" s="72" t="s">
        <v>21</v>
      </c>
      <c r="D2944" s="72">
        <v>0</v>
      </c>
      <c r="E2944" s="72">
        <v>0</v>
      </c>
      <c r="F2944" s="72">
        <v>0</v>
      </c>
      <c r="K2944" s="72" t="s">
        <v>3850</v>
      </c>
      <c r="L2944" s="12" t="e">
        <f>VLOOKUP(B2944,Doses!A:C,3,FALSE)</f>
        <v>#N/A</v>
      </c>
      <c r="M2944" s="45" t="e">
        <f t="shared" si="45"/>
        <v>#VALUE!</v>
      </c>
    </row>
    <row r="2945" spans="1:13" x14ac:dyDescent="0.25">
      <c r="A2945" s="72" t="s">
        <v>21</v>
      </c>
      <c r="D2945" s="72">
        <v>0</v>
      </c>
      <c r="E2945" s="72">
        <v>0</v>
      </c>
      <c r="F2945" s="72">
        <v>0</v>
      </c>
      <c r="K2945" s="72" t="s">
        <v>3850</v>
      </c>
      <c r="L2945" s="12" t="e">
        <f>VLOOKUP(B2945,Doses!A:C,3,FALSE)</f>
        <v>#N/A</v>
      </c>
      <c r="M2945" s="45" t="e">
        <f t="shared" si="45"/>
        <v>#VALUE!</v>
      </c>
    </row>
    <row r="2946" spans="1:13" x14ac:dyDescent="0.25">
      <c r="A2946" s="72" t="s">
        <v>21</v>
      </c>
      <c r="D2946" s="72">
        <v>0</v>
      </c>
      <c r="E2946" s="72">
        <v>0</v>
      </c>
      <c r="F2946" s="72">
        <v>0</v>
      </c>
      <c r="K2946" s="72" t="s">
        <v>3850</v>
      </c>
      <c r="L2946" s="12" t="e">
        <f>VLOOKUP(B2946,Doses!A:C,3,FALSE)</f>
        <v>#N/A</v>
      </c>
      <c r="M2946" s="45" t="e">
        <f t="shared" si="45"/>
        <v>#VALUE!</v>
      </c>
    </row>
    <row r="2947" spans="1:13" x14ac:dyDescent="0.25">
      <c r="A2947" s="72" t="s">
        <v>21</v>
      </c>
      <c r="D2947" s="72">
        <v>0</v>
      </c>
      <c r="E2947" s="72">
        <v>0</v>
      </c>
      <c r="F2947" s="72">
        <v>0</v>
      </c>
      <c r="K2947" s="72" t="s">
        <v>3850</v>
      </c>
      <c r="L2947" s="12" t="e">
        <f>VLOOKUP(B2947,Doses!A:C,3,FALSE)</f>
        <v>#N/A</v>
      </c>
      <c r="M2947" s="45" t="e">
        <f t="shared" ref="M2947:M3010" si="46">K2947*1</f>
        <v>#VALUE!</v>
      </c>
    </row>
    <row r="2948" spans="1:13" x14ac:dyDescent="0.25">
      <c r="A2948" s="72" t="s">
        <v>21</v>
      </c>
      <c r="D2948" s="72">
        <v>0</v>
      </c>
      <c r="E2948" s="72">
        <v>0</v>
      </c>
      <c r="F2948" s="72">
        <v>0</v>
      </c>
      <c r="K2948" s="72" t="s">
        <v>3850</v>
      </c>
      <c r="L2948" s="12" t="e">
        <f>VLOOKUP(B2948,Doses!A:C,3,FALSE)</f>
        <v>#N/A</v>
      </c>
      <c r="M2948" s="45" t="e">
        <f t="shared" si="46"/>
        <v>#VALUE!</v>
      </c>
    </row>
    <row r="2949" spans="1:13" x14ac:dyDescent="0.25">
      <c r="A2949" s="72" t="s">
        <v>21</v>
      </c>
      <c r="D2949" s="72">
        <v>0</v>
      </c>
      <c r="E2949" s="72">
        <v>0</v>
      </c>
      <c r="F2949" s="72">
        <v>0</v>
      </c>
      <c r="K2949" s="72" t="s">
        <v>3850</v>
      </c>
      <c r="L2949" s="12" t="e">
        <f>VLOOKUP(B2949,Doses!A:C,3,FALSE)</f>
        <v>#N/A</v>
      </c>
      <c r="M2949" s="45" t="e">
        <f t="shared" si="46"/>
        <v>#VALUE!</v>
      </c>
    </row>
    <row r="2950" spans="1:13" x14ac:dyDescent="0.25">
      <c r="A2950" s="72" t="s">
        <v>21</v>
      </c>
      <c r="D2950" s="72">
        <v>0</v>
      </c>
      <c r="E2950" s="72">
        <v>0</v>
      </c>
      <c r="F2950" s="72">
        <v>0</v>
      </c>
      <c r="K2950" s="72" t="s">
        <v>3850</v>
      </c>
      <c r="L2950" s="12" t="e">
        <f>VLOOKUP(B2950,Doses!A:C,3,FALSE)</f>
        <v>#N/A</v>
      </c>
      <c r="M2950" s="45" t="e">
        <f t="shared" si="46"/>
        <v>#VALUE!</v>
      </c>
    </row>
    <row r="2951" spans="1:13" x14ac:dyDescent="0.25">
      <c r="A2951" s="72" t="s">
        <v>21</v>
      </c>
      <c r="D2951" s="72">
        <v>0</v>
      </c>
      <c r="E2951" s="72">
        <v>0</v>
      </c>
      <c r="F2951" s="72">
        <v>0</v>
      </c>
      <c r="K2951" s="72" t="s">
        <v>3850</v>
      </c>
      <c r="L2951" s="12" t="e">
        <f>VLOOKUP(B2951,Doses!A:C,3,FALSE)</f>
        <v>#N/A</v>
      </c>
      <c r="M2951" s="45" t="e">
        <f t="shared" si="46"/>
        <v>#VALUE!</v>
      </c>
    </row>
    <row r="2952" spans="1:13" x14ac:dyDescent="0.25">
      <c r="A2952" s="72" t="s">
        <v>21</v>
      </c>
      <c r="D2952" s="72">
        <v>0</v>
      </c>
      <c r="E2952" s="72">
        <v>0</v>
      </c>
      <c r="F2952" s="72">
        <v>0</v>
      </c>
      <c r="K2952" s="72" t="s">
        <v>3850</v>
      </c>
      <c r="L2952" s="12" t="e">
        <f>VLOOKUP(B2952,Doses!A:C,3,FALSE)</f>
        <v>#N/A</v>
      </c>
      <c r="M2952" s="45" t="e">
        <f t="shared" si="46"/>
        <v>#VALUE!</v>
      </c>
    </row>
    <row r="2953" spans="1:13" x14ac:dyDescent="0.25">
      <c r="A2953" s="72" t="s">
        <v>21</v>
      </c>
      <c r="D2953" s="72">
        <v>0</v>
      </c>
      <c r="E2953" s="72">
        <v>0</v>
      </c>
      <c r="F2953" s="72">
        <v>0</v>
      </c>
      <c r="K2953" s="72" t="s">
        <v>3850</v>
      </c>
      <c r="L2953" s="12" t="e">
        <f>VLOOKUP(B2953,Doses!A:C,3,FALSE)</f>
        <v>#N/A</v>
      </c>
      <c r="M2953" s="45" t="e">
        <f t="shared" si="46"/>
        <v>#VALUE!</v>
      </c>
    </row>
    <row r="2954" spans="1:13" x14ac:dyDescent="0.25">
      <c r="A2954" s="72" t="s">
        <v>21</v>
      </c>
      <c r="D2954" s="72">
        <v>0</v>
      </c>
      <c r="E2954" s="72">
        <v>0</v>
      </c>
      <c r="F2954" s="72">
        <v>0</v>
      </c>
      <c r="K2954" s="72" t="s">
        <v>3850</v>
      </c>
      <c r="L2954" s="12" t="e">
        <f>VLOOKUP(B2954,Doses!A:C,3,FALSE)</f>
        <v>#N/A</v>
      </c>
      <c r="M2954" s="45" t="e">
        <f t="shared" si="46"/>
        <v>#VALUE!</v>
      </c>
    </row>
    <row r="2955" spans="1:13" x14ac:dyDescent="0.25">
      <c r="A2955" s="72" t="s">
        <v>21</v>
      </c>
      <c r="D2955" s="72">
        <v>0</v>
      </c>
      <c r="E2955" s="72">
        <v>0</v>
      </c>
      <c r="F2955" s="72">
        <v>0</v>
      </c>
      <c r="K2955" s="72" t="s">
        <v>3850</v>
      </c>
      <c r="L2955" s="12" t="e">
        <f>VLOOKUP(B2955,Doses!A:C,3,FALSE)</f>
        <v>#N/A</v>
      </c>
      <c r="M2955" s="45" t="e">
        <f t="shared" si="46"/>
        <v>#VALUE!</v>
      </c>
    </row>
    <row r="2956" spans="1:13" x14ac:dyDescent="0.25">
      <c r="A2956" s="72" t="s">
        <v>21</v>
      </c>
      <c r="D2956" s="72">
        <v>0</v>
      </c>
      <c r="E2956" s="72">
        <v>0</v>
      </c>
      <c r="F2956" s="72">
        <v>0</v>
      </c>
      <c r="K2956" s="72" t="s">
        <v>3850</v>
      </c>
      <c r="L2956" s="12" t="e">
        <f>VLOOKUP(B2956,Doses!A:C,3,FALSE)</f>
        <v>#N/A</v>
      </c>
      <c r="M2956" s="45" t="e">
        <f t="shared" si="46"/>
        <v>#VALUE!</v>
      </c>
    </row>
    <row r="2957" spans="1:13" x14ac:dyDescent="0.25">
      <c r="A2957" s="72" t="s">
        <v>21</v>
      </c>
      <c r="D2957" s="72">
        <v>0</v>
      </c>
      <c r="E2957" s="72">
        <v>0</v>
      </c>
      <c r="F2957" s="72">
        <v>0</v>
      </c>
      <c r="K2957" s="72" t="s">
        <v>3850</v>
      </c>
      <c r="L2957" s="12" t="e">
        <f>VLOOKUP(B2957,Doses!A:C,3,FALSE)</f>
        <v>#N/A</v>
      </c>
      <c r="M2957" s="45" t="e">
        <f t="shared" si="46"/>
        <v>#VALUE!</v>
      </c>
    </row>
    <row r="2958" spans="1:13" x14ac:dyDescent="0.25">
      <c r="A2958" s="72" t="s">
        <v>21</v>
      </c>
      <c r="D2958" s="72">
        <v>0</v>
      </c>
      <c r="E2958" s="72">
        <v>0</v>
      </c>
      <c r="F2958" s="72">
        <v>0</v>
      </c>
      <c r="K2958" s="72" t="s">
        <v>3850</v>
      </c>
      <c r="L2958" s="12" t="e">
        <f>VLOOKUP(B2958,Doses!A:C,3,FALSE)</f>
        <v>#N/A</v>
      </c>
      <c r="M2958" s="45" t="e">
        <f t="shared" si="46"/>
        <v>#VALUE!</v>
      </c>
    </row>
    <row r="2959" spans="1:13" x14ac:dyDescent="0.25">
      <c r="A2959" s="72" t="s">
        <v>21</v>
      </c>
      <c r="D2959" s="72">
        <v>0</v>
      </c>
      <c r="E2959" s="72">
        <v>0</v>
      </c>
      <c r="F2959" s="72">
        <v>0</v>
      </c>
      <c r="K2959" s="72" t="s">
        <v>3850</v>
      </c>
      <c r="L2959" s="12" t="e">
        <f>VLOOKUP(B2959,Doses!A:C,3,FALSE)</f>
        <v>#N/A</v>
      </c>
      <c r="M2959" s="45" t="e">
        <f t="shared" si="46"/>
        <v>#VALUE!</v>
      </c>
    </row>
    <row r="2960" spans="1:13" x14ac:dyDescent="0.25">
      <c r="A2960" s="72" t="s">
        <v>21</v>
      </c>
      <c r="D2960" s="72">
        <v>0</v>
      </c>
      <c r="E2960" s="72">
        <v>0</v>
      </c>
      <c r="F2960" s="72">
        <v>0</v>
      </c>
      <c r="K2960" s="72" t="s">
        <v>3850</v>
      </c>
      <c r="L2960" s="12" t="e">
        <f>VLOOKUP(B2960,Doses!A:C,3,FALSE)</f>
        <v>#N/A</v>
      </c>
      <c r="M2960" s="45" t="e">
        <f t="shared" si="46"/>
        <v>#VALUE!</v>
      </c>
    </row>
    <row r="2961" spans="1:13" x14ac:dyDescent="0.25">
      <c r="A2961" s="72" t="s">
        <v>21</v>
      </c>
      <c r="D2961" s="72">
        <v>0</v>
      </c>
      <c r="E2961" s="72">
        <v>0</v>
      </c>
      <c r="F2961" s="72">
        <v>0</v>
      </c>
      <c r="K2961" s="72" t="s">
        <v>3850</v>
      </c>
      <c r="L2961" s="12" t="e">
        <f>VLOOKUP(B2961,Doses!A:C,3,FALSE)</f>
        <v>#N/A</v>
      </c>
      <c r="M2961" s="45" t="e">
        <f t="shared" si="46"/>
        <v>#VALUE!</v>
      </c>
    </row>
    <row r="2962" spans="1:13" x14ac:dyDescent="0.25">
      <c r="A2962" s="72" t="s">
        <v>21</v>
      </c>
      <c r="D2962" s="72">
        <v>0</v>
      </c>
      <c r="E2962" s="72">
        <v>0</v>
      </c>
      <c r="F2962" s="72">
        <v>0</v>
      </c>
      <c r="K2962" s="72" t="s">
        <v>3850</v>
      </c>
      <c r="L2962" s="12" t="e">
        <f>VLOOKUP(B2962,Doses!A:C,3,FALSE)</f>
        <v>#N/A</v>
      </c>
      <c r="M2962" s="45" t="e">
        <f t="shared" si="46"/>
        <v>#VALUE!</v>
      </c>
    </row>
    <row r="2963" spans="1:13" x14ac:dyDescent="0.25">
      <c r="A2963" s="72" t="s">
        <v>21</v>
      </c>
      <c r="D2963" s="72">
        <v>0</v>
      </c>
      <c r="E2963" s="72">
        <v>0</v>
      </c>
      <c r="F2963" s="72">
        <v>0</v>
      </c>
      <c r="K2963" s="72" t="s">
        <v>3850</v>
      </c>
      <c r="L2963" s="12" t="e">
        <f>VLOOKUP(B2963,Doses!A:C,3,FALSE)</f>
        <v>#N/A</v>
      </c>
      <c r="M2963" s="45" t="e">
        <f t="shared" si="46"/>
        <v>#VALUE!</v>
      </c>
    </row>
    <row r="2964" spans="1:13" x14ac:dyDescent="0.25">
      <c r="A2964" s="72" t="s">
        <v>21</v>
      </c>
      <c r="D2964" s="72">
        <v>0</v>
      </c>
      <c r="E2964" s="72">
        <v>0</v>
      </c>
      <c r="F2964" s="72">
        <v>0</v>
      </c>
      <c r="K2964" s="72" t="s">
        <v>3850</v>
      </c>
      <c r="L2964" s="12" t="e">
        <f>VLOOKUP(B2964,Doses!A:C,3,FALSE)</f>
        <v>#N/A</v>
      </c>
      <c r="M2964" s="45" t="e">
        <f t="shared" si="46"/>
        <v>#VALUE!</v>
      </c>
    </row>
    <row r="2965" spans="1:13" x14ac:dyDescent="0.25">
      <c r="A2965" s="72" t="s">
        <v>21</v>
      </c>
      <c r="D2965" s="72">
        <v>0</v>
      </c>
      <c r="E2965" s="72">
        <v>0</v>
      </c>
      <c r="F2965" s="72">
        <v>0</v>
      </c>
      <c r="K2965" s="72" t="s">
        <v>3850</v>
      </c>
      <c r="L2965" s="12" t="e">
        <f>VLOOKUP(B2965,Doses!A:C,3,FALSE)</f>
        <v>#N/A</v>
      </c>
      <c r="M2965" s="45" t="e">
        <f t="shared" si="46"/>
        <v>#VALUE!</v>
      </c>
    </row>
    <row r="2966" spans="1:13" x14ac:dyDescent="0.25">
      <c r="A2966" s="72" t="s">
        <v>21</v>
      </c>
      <c r="D2966" s="72">
        <v>0</v>
      </c>
      <c r="E2966" s="72">
        <v>0</v>
      </c>
      <c r="F2966" s="72">
        <v>0</v>
      </c>
      <c r="K2966" s="72" t="s">
        <v>3850</v>
      </c>
      <c r="L2966" s="12" t="e">
        <f>VLOOKUP(B2966,Doses!A:C,3,FALSE)</f>
        <v>#N/A</v>
      </c>
      <c r="M2966" s="45" t="e">
        <f t="shared" si="46"/>
        <v>#VALUE!</v>
      </c>
    </row>
    <row r="2967" spans="1:13" x14ac:dyDescent="0.25">
      <c r="A2967" s="72" t="s">
        <v>21</v>
      </c>
      <c r="D2967" s="72">
        <v>0</v>
      </c>
      <c r="E2967" s="72">
        <v>0</v>
      </c>
      <c r="F2967" s="72">
        <v>0</v>
      </c>
      <c r="K2967" s="72" t="s">
        <v>3850</v>
      </c>
      <c r="L2967" s="12" t="e">
        <f>VLOOKUP(B2967,Doses!A:C,3,FALSE)</f>
        <v>#N/A</v>
      </c>
      <c r="M2967" s="45" t="e">
        <f t="shared" si="46"/>
        <v>#VALUE!</v>
      </c>
    </row>
    <row r="2968" spans="1:13" x14ac:dyDescent="0.25">
      <c r="A2968" s="72" t="s">
        <v>21</v>
      </c>
      <c r="D2968" s="72">
        <v>0</v>
      </c>
      <c r="E2968" s="72">
        <v>0</v>
      </c>
      <c r="F2968" s="72">
        <v>0</v>
      </c>
      <c r="K2968" s="72" t="s">
        <v>3850</v>
      </c>
      <c r="L2968" s="12" t="e">
        <f>VLOOKUP(B2968,Doses!A:C,3,FALSE)</f>
        <v>#N/A</v>
      </c>
      <c r="M2968" s="45" t="e">
        <f t="shared" si="46"/>
        <v>#VALUE!</v>
      </c>
    </row>
    <row r="2969" spans="1:13" x14ac:dyDescent="0.25">
      <c r="A2969" s="72" t="s">
        <v>21</v>
      </c>
      <c r="D2969" s="72">
        <v>0</v>
      </c>
      <c r="E2969" s="72">
        <v>0</v>
      </c>
      <c r="F2969" s="72">
        <v>0</v>
      </c>
      <c r="K2969" s="72" t="s">
        <v>3850</v>
      </c>
      <c r="L2969" s="12" t="e">
        <f>VLOOKUP(B2969,Doses!A:C,3,FALSE)</f>
        <v>#N/A</v>
      </c>
      <c r="M2969" s="45" t="e">
        <f t="shared" si="46"/>
        <v>#VALUE!</v>
      </c>
    </row>
    <row r="2970" spans="1:13" x14ac:dyDescent="0.25">
      <c r="A2970" s="72" t="s">
        <v>21</v>
      </c>
      <c r="D2970" s="72">
        <v>0</v>
      </c>
      <c r="E2970" s="72">
        <v>0</v>
      </c>
      <c r="F2970" s="72">
        <v>0</v>
      </c>
      <c r="K2970" s="73" t="s">
        <v>3850</v>
      </c>
      <c r="L2970" s="12" t="e">
        <f>VLOOKUP(B2970,Doses!A:C,3,FALSE)</f>
        <v>#N/A</v>
      </c>
      <c r="M2970" s="45" t="e">
        <f t="shared" si="46"/>
        <v>#VALUE!</v>
      </c>
    </row>
    <row r="2971" spans="1:13" x14ac:dyDescent="0.25">
      <c r="A2971" s="72" t="s">
        <v>21</v>
      </c>
      <c r="D2971" s="72">
        <v>0</v>
      </c>
      <c r="E2971" s="72">
        <v>0</v>
      </c>
      <c r="F2971" s="72">
        <v>0</v>
      </c>
      <c r="K2971" s="72" t="s">
        <v>3850</v>
      </c>
      <c r="L2971" s="12" t="e">
        <f>VLOOKUP(B2971,Doses!A:C,3,FALSE)</f>
        <v>#N/A</v>
      </c>
      <c r="M2971" s="45" t="e">
        <f t="shared" si="46"/>
        <v>#VALUE!</v>
      </c>
    </row>
    <row r="2972" spans="1:13" x14ac:dyDescent="0.25">
      <c r="A2972" s="72" t="s">
        <v>21</v>
      </c>
      <c r="D2972" s="72">
        <v>0</v>
      </c>
      <c r="E2972" s="72">
        <v>0</v>
      </c>
      <c r="F2972" s="72">
        <v>0</v>
      </c>
      <c r="K2972" s="72" t="s">
        <v>3850</v>
      </c>
      <c r="L2972" s="12" t="e">
        <f>VLOOKUP(B2972,Doses!A:C,3,FALSE)</f>
        <v>#N/A</v>
      </c>
      <c r="M2972" s="45" t="e">
        <f t="shared" si="46"/>
        <v>#VALUE!</v>
      </c>
    </row>
    <row r="2973" spans="1:13" x14ac:dyDescent="0.25">
      <c r="A2973" s="72" t="s">
        <v>21</v>
      </c>
      <c r="D2973" s="72">
        <v>0</v>
      </c>
      <c r="E2973" s="72">
        <v>0</v>
      </c>
      <c r="F2973" s="72">
        <v>0</v>
      </c>
      <c r="K2973" s="72" t="s">
        <v>3850</v>
      </c>
      <c r="L2973" s="12" t="e">
        <f>VLOOKUP(B2973,Doses!A:C,3,FALSE)</f>
        <v>#N/A</v>
      </c>
      <c r="M2973" s="45" t="e">
        <f t="shared" si="46"/>
        <v>#VALUE!</v>
      </c>
    </row>
    <row r="2974" spans="1:13" x14ac:dyDescent="0.25">
      <c r="A2974" s="72" t="s">
        <v>21</v>
      </c>
      <c r="D2974" s="72">
        <v>0</v>
      </c>
      <c r="E2974" s="72">
        <v>0</v>
      </c>
      <c r="F2974" s="72">
        <v>0</v>
      </c>
      <c r="K2974" s="72" t="s">
        <v>3850</v>
      </c>
      <c r="L2974" s="12" t="e">
        <f>VLOOKUP(B2974,Doses!A:C,3,FALSE)</f>
        <v>#N/A</v>
      </c>
      <c r="M2974" s="45" t="e">
        <f t="shared" si="46"/>
        <v>#VALUE!</v>
      </c>
    </row>
    <row r="2975" spans="1:13" x14ac:dyDescent="0.25">
      <c r="A2975" s="72" t="s">
        <v>21</v>
      </c>
      <c r="D2975" s="72">
        <v>0</v>
      </c>
      <c r="E2975" s="72">
        <v>0</v>
      </c>
      <c r="F2975" s="72">
        <v>0</v>
      </c>
      <c r="K2975" s="72" t="s">
        <v>3850</v>
      </c>
      <c r="L2975" s="12" t="e">
        <f>VLOOKUP(B2975,Doses!A:C,3,FALSE)</f>
        <v>#N/A</v>
      </c>
      <c r="M2975" s="45" t="e">
        <f t="shared" si="46"/>
        <v>#VALUE!</v>
      </c>
    </row>
    <row r="2976" spans="1:13" x14ac:dyDescent="0.25">
      <c r="A2976" s="72" t="s">
        <v>21</v>
      </c>
      <c r="D2976" s="72">
        <v>0</v>
      </c>
      <c r="E2976" s="72">
        <v>0</v>
      </c>
      <c r="F2976" s="72">
        <v>0</v>
      </c>
      <c r="K2976" s="72" t="s">
        <v>3850</v>
      </c>
      <c r="L2976" s="12" t="e">
        <f>VLOOKUP(B2976,Doses!A:C,3,FALSE)</f>
        <v>#N/A</v>
      </c>
      <c r="M2976" s="45" t="e">
        <f t="shared" si="46"/>
        <v>#VALUE!</v>
      </c>
    </row>
    <row r="2977" spans="1:13" x14ac:dyDescent="0.25">
      <c r="A2977" s="72" t="s">
        <v>21</v>
      </c>
      <c r="D2977" s="72">
        <v>0</v>
      </c>
      <c r="E2977" s="72">
        <v>0</v>
      </c>
      <c r="F2977" s="72">
        <v>0</v>
      </c>
      <c r="K2977" s="72" t="s">
        <v>3850</v>
      </c>
      <c r="L2977" s="12" t="e">
        <f>VLOOKUP(B2977,Doses!A:C,3,FALSE)</f>
        <v>#N/A</v>
      </c>
      <c r="M2977" s="45" t="e">
        <f t="shared" si="46"/>
        <v>#VALUE!</v>
      </c>
    </row>
    <row r="2978" spans="1:13" x14ac:dyDescent="0.25">
      <c r="A2978" s="72" t="s">
        <v>21</v>
      </c>
      <c r="D2978" s="72">
        <v>0</v>
      </c>
      <c r="E2978" s="72">
        <v>0</v>
      </c>
      <c r="F2978" s="72">
        <v>0</v>
      </c>
      <c r="K2978" s="72" t="s">
        <v>3850</v>
      </c>
      <c r="L2978" s="12" t="e">
        <f>VLOOKUP(B2978,Doses!A:C,3,FALSE)</f>
        <v>#N/A</v>
      </c>
      <c r="M2978" s="45" t="e">
        <f t="shared" si="46"/>
        <v>#VALUE!</v>
      </c>
    </row>
    <row r="2979" spans="1:13" x14ac:dyDescent="0.25">
      <c r="A2979" s="72" t="s">
        <v>21</v>
      </c>
      <c r="D2979" s="72">
        <v>0</v>
      </c>
      <c r="E2979" s="72">
        <v>0</v>
      </c>
      <c r="F2979" s="72">
        <v>0</v>
      </c>
      <c r="K2979" s="72" t="s">
        <v>3850</v>
      </c>
      <c r="L2979" s="12" t="e">
        <f>VLOOKUP(B2979,Doses!A:C,3,FALSE)</f>
        <v>#N/A</v>
      </c>
      <c r="M2979" s="45" t="e">
        <f t="shared" si="46"/>
        <v>#VALUE!</v>
      </c>
    </row>
    <row r="2980" spans="1:13" x14ac:dyDescent="0.25">
      <c r="A2980" s="72" t="s">
        <v>21</v>
      </c>
      <c r="D2980" s="72">
        <v>0</v>
      </c>
      <c r="E2980" s="72">
        <v>0</v>
      </c>
      <c r="F2980" s="72">
        <v>0</v>
      </c>
      <c r="K2980" s="72" t="s">
        <v>3850</v>
      </c>
      <c r="L2980" s="12" t="e">
        <f>VLOOKUP(B2980,Doses!A:C,3,FALSE)</f>
        <v>#N/A</v>
      </c>
      <c r="M2980" s="45" t="e">
        <f t="shared" si="46"/>
        <v>#VALUE!</v>
      </c>
    </row>
    <row r="2981" spans="1:13" x14ac:dyDescent="0.25">
      <c r="A2981" s="72" t="s">
        <v>21</v>
      </c>
      <c r="D2981" s="72">
        <v>0</v>
      </c>
      <c r="E2981" s="72">
        <v>0</v>
      </c>
      <c r="F2981" s="72">
        <v>0</v>
      </c>
      <c r="K2981" s="72" t="s">
        <v>3850</v>
      </c>
      <c r="L2981" s="12" t="e">
        <f>VLOOKUP(B2981,Doses!A:C,3,FALSE)</f>
        <v>#N/A</v>
      </c>
      <c r="M2981" s="45" t="e">
        <f t="shared" si="46"/>
        <v>#VALUE!</v>
      </c>
    </row>
    <row r="2982" spans="1:13" x14ac:dyDescent="0.25">
      <c r="A2982" s="72" t="s">
        <v>21</v>
      </c>
      <c r="D2982" s="72">
        <v>0</v>
      </c>
      <c r="E2982" s="72">
        <v>0</v>
      </c>
      <c r="F2982" s="72">
        <v>0</v>
      </c>
      <c r="K2982" s="72" t="s">
        <v>3850</v>
      </c>
      <c r="L2982" s="12" t="e">
        <f>VLOOKUP(B2982,Doses!A:C,3,FALSE)</f>
        <v>#N/A</v>
      </c>
      <c r="M2982" s="45" t="e">
        <f t="shared" si="46"/>
        <v>#VALUE!</v>
      </c>
    </row>
    <row r="2983" spans="1:13" x14ac:dyDescent="0.25">
      <c r="A2983" s="72" t="s">
        <v>21</v>
      </c>
      <c r="D2983" s="72">
        <v>0</v>
      </c>
      <c r="E2983" s="72">
        <v>0</v>
      </c>
      <c r="F2983" s="72">
        <v>0</v>
      </c>
      <c r="K2983" s="72" t="s">
        <v>3850</v>
      </c>
      <c r="L2983" s="12" t="e">
        <f>VLOOKUP(B2983,Doses!A:C,3,FALSE)</f>
        <v>#N/A</v>
      </c>
      <c r="M2983" s="45" t="e">
        <f t="shared" si="46"/>
        <v>#VALUE!</v>
      </c>
    </row>
    <row r="2984" spans="1:13" x14ac:dyDescent="0.25">
      <c r="A2984" s="72" t="s">
        <v>21</v>
      </c>
      <c r="D2984" s="72">
        <v>0</v>
      </c>
      <c r="E2984" s="72">
        <v>0</v>
      </c>
      <c r="F2984" s="72">
        <v>0</v>
      </c>
      <c r="K2984" s="72" t="s">
        <v>3850</v>
      </c>
      <c r="L2984" s="12" t="e">
        <f>VLOOKUP(B2984,Doses!A:C,3,FALSE)</f>
        <v>#N/A</v>
      </c>
      <c r="M2984" s="45" t="e">
        <f t="shared" si="46"/>
        <v>#VALUE!</v>
      </c>
    </row>
    <row r="2985" spans="1:13" x14ac:dyDescent="0.25">
      <c r="A2985" s="72" t="s">
        <v>21</v>
      </c>
      <c r="D2985" s="72">
        <v>0</v>
      </c>
      <c r="E2985" s="72">
        <v>0</v>
      </c>
      <c r="F2985" s="72">
        <v>0</v>
      </c>
      <c r="K2985" s="72" t="s">
        <v>3850</v>
      </c>
      <c r="L2985" s="12" t="e">
        <f>VLOOKUP(B2985,Doses!A:C,3,FALSE)</f>
        <v>#N/A</v>
      </c>
      <c r="M2985" s="45" t="e">
        <f t="shared" si="46"/>
        <v>#VALUE!</v>
      </c>
    </row>
    <row r="2986" spans="1:13" x14ac:dyDescent="0.25">
      <c r="A2986" s="72" t="s">
        <v>21</v>
      </c>
      <c r="D2986" s="72">
        <v>0</v>
      </c>
      <c r="E2986" s="72">
        <v>0</v>
      </c>
      <c r="F2986" s="72">
        <v>0</v>
      </c>
      <c r="K2986" s="72" t="s">
        <v>3850</v>
      </c>
      <c r="L2986" s="12" t="e">
        <f>VLOOKUP(B2986,Doses!A:C,3,FALSE)</f>
        <v>#N/A</v>
      </c>
      <c r="M2986" s="45" t="e">
        <f t="shared" si="46"/>
        <v>#VALUE!</v>
      </c>
    </row>
    <row r="2987" spans="1:13" x14ac:dyDescent="0.25">
      <c r="A2987" s="72" t="s">
        <v>21</v>
      </c>
      <c r="D2987" s="72">
        <v>0</v>
      </c>
      <c r="E2987" s="72">
        <v>0</v>
      </c>
      <c r="F2987" s="72">
        <v>0</v>
      </c>
      <c r="K2987" s="72" t="s">
        <v>3850</v>
      </c>
      <c r="L2987" s="12" t="e">
        <f>VLOOKUP(B2987,Doses!A:C,3,FALSE)</f>
        <v>#N/A</v>
      </c>
      <c r="M2987" s="45" t="e">
        <f t="shared" si="46"/>
        <v>#VALUE!</v>
      </c>
    </row>
    <row r="2988" spans="1:13" x14ac:dyDescent="0.25">
      <c r="A2988" s="72" t="s">
        <v>21</v>
      </c>
      <c r="D2988" s="72">
        <v>0</v>
      </c>
      <c r="E2988" s="72">
        <v>0</v>
      </c>
      <c r="F2988" s="72">
        <v>0</v>
      </c>
      <c r="K2988" s="72" t="s">
        <v>3850</v>
      </c>
      <c r="L2988" s="12" t="e">
        <f>VLOOKUP(B2988,Doses!A:C,3,FALSE)</f>
        <v>#N/A</v>
      </c>
      <c r="M2988" s="45" t="e">
        <f t="shared" si="46"/>
        <v>#VALUE!</v>
      </c>
    </row>
    <row r="2989" spans="1:13" x14ac:dyDescent="0.25">
      <c r="A2989" s="72" t="s">
        <v>21</v>
      </c>
      <c r="D2989" s="72">
        <v>0</v>
      </c>
      <c r="E2989" s="72">
        <v>0</v>
      </c>
      <c r="F2989" s="72">
        <v>0</v>
      </c>
      <c r="K2989" s="73" t="s">
        <v>3850</v>
      </c>
      <c r="L2989" s="12" t="e">
        <f>VLOOKUP(B2989,Doses!A:C,3,FALSE)</f>
        <v>#N/A</v>
      </c>
      <c r="M2989" s="45" t="e">
        <f t="shared" si="46"/>
        <v>#VALUE!</v>
      </c>
    </row>
    <row r="2990" spans="1:13" x14ac:dyDescent="0.25">
      <c r="A2990" s="72" t="s">
        <v>21</v>
      </c>
      <c r="D2990" s="72">
        <v>0</v>
      </c>
      <c r="E2990" s="72">
        <v>0</v>
      </c>
      <c r="F2990" s="72">
        <v>0</v>
      </c>
      <c r="K2990" s="72" t="s">
        <v>3850</v>
      </c>
      <c r="L2990" s="12" t="e">
        <f>VLOOKUP(B2990,Doses!A:C,3,FALSE)</f>
        <v>#N/A</v>
      </c>
      <c r="M2990" s="45" t="e">
        <f t="shared" si="46"/>
        <v>#VALUE!</v>
      </c>
    </row>
    <row r="2991" spans="1:13" x14ac:dyDescent="0.25">
      <c r="A2991" s="72" t="s">
        <v>21</v>
      </c>
      <c r="D2991" s="72">
        <v>0</v>
      </c>
      <c r="E2991" s="72">
        <v>0</v>
      </c>
      <c r="F2991" s="72">
        <v>0</v>
      </c>
      <c r="K2991" s="72" t="s">
        <v>3850</v>
      </c>
      <c r="L2991" s="12" t="e">
        <f>VLOOKUP(B2991,Doses!A:C,3,FALSE)</f>
        <v>#N/A</v>
      </c>
      <c r="M2991" s="45" t="e">
        <f t="shared" si="46"/>
        <v>#VALUE!</v>
      </c>
    </row>
    <row r="2992" spans="1:13" x14ac:dyDescent="0.25">
      <c r="A2992" s="72" t="s">
        <v>21</v>
      </c>
      <c r="D2992" s="72">
        <v>0</v>
      </c>
      <c r="E2992" s="72">
        <v>0</v>
      </c>
      <c r="F2992" s="72">
        <v>0</v>
      </c>
      <c r="K2992" s="72" t="s">
        <v>3850</v>
      </c>
      <c r="L2992" s="12" t="e">
        <f>VLOOKUP(B2992,Doses!A:C,3,FALSE)</f>
        <v>#N/A</v>
      </c>
      <c r="M2992" s="45" t="e">
        <f t="shared" si="46"/>
        <v>#VALUE!</v>
      </c>
    </row>
    <row r="2993" spans="1:13" x14ac:dyDescent="0.25">
      <c r="A2993" s="72" t="s">
        <v>21</v>
      </c>
      <c r="D2993" s="72">
        <v>0</v>
      </c>
      <c r="E2993" s="72">
        <v>0</v>
      </c>
      <c r="F2993" s="72">
        <v>0</v>
      </c>
      <c r="K2993" s="72" t="s">
        <v>3850</v>
      </c>
      <c r="L2993" s="12" t="e">
        <f>VLOOKUP(B2993,Doses!A:C,3,FALSE)</f>
        <v>#N/A</v>
      </c>
      <c r="M2993" s="45" t="e">
        <f t="shared" si="46"/>
        <v>#VALUE!</v>
      </c>
    </row>
    <row r="2994" spans="1:13" x14ac:dyDescent="0.25">
      <c r="A2994" s="72" t="s">
        <v>21</v>
      </c>
      <c r="D2994" s="72">
        <v>0</v>
      </c>
      <c r="E2994" s="72">
        <v>0</v>
      </c>
      <c r="F2994" s="72">
        <v>0</v>
      </c>
      <c r="K2994" s="72" t="s">
        <v>3850</v>
      </c>
      <c r="L2994" s="12" t="e">
        <f>VLOOKUP(B2994,Doses!A:C,3,FALSE)</f>
        <v>#N/A</v>
      </c>
      <c r="M2994" s="45" t="e">
        <f t="shared" si="46"/>
        <v>#VALUE!</v>
      </c>
    </row>
    <row r="2995" spans="1:13" x14ac:dyDescent="0.25">
      <c r="A2995" s="72" t="s">
        <v>21</v>
      </c>
      <c r="D2995" s="72">
        <v>0</v>
      </c>
      <c r="E2995" s="72">
        <v>0</v>
      </c>
      <c r="F2995" s="72">
        <v>0</v>
      </c>
      <c r="K2995" s="72" t="s">
        <v>3850</v>
      </c>
      <c r="L2995" s="12" t="e">
        <f>VLOOKUP(B2995,Doses!A:C,3,FALSE)</f>
        <v>#N/A</v>
      </c>
      <c r="M2995" s="45" t="e">
        <f t="shared" si="46"/>
        <v>#VALUE!</v>
      </c>
    </row>
    <row r="2996" spans="1:13" x14ac:dyDescent="0.25">
      <c r="A2996" s="72" t="s">
        <v>21</v>
      </c>
      <c r="D2996" s="72">
        <v>0</v>
      </c>
      <c r="E2996" s="72">
        <v>0</v>
      </c>
      <c r="F2996" s="72">
        <v>0</v>
      </c>
      <c r="K2996" s="72" t="s">
        <v>3850</v>
      </c>
      <c r="L2996" s="12" t="e">
        <f>VLOOKUP(B2996,Doses!A:C,3,FALSE)</f>
        <v>#N/A</v>
      </c>
      <c r="M2996" s="45" t="e">
        <f t="shared" si="46"/>
        <v>#VALUE!</v>
      </c>
    </row>
    <row r="2997" spans="1:13" x14ac:dyDescent="0.25">
      <c r="A2997" s="72" t="s">
        <v>21</v>
      </c>
      <c r="D2997" s="72">
        <v>0</v>
      </c>
      <c r="E2997" s="72">
        <v>0</v>
      </c>
      <c r="F2997" s="72">
        <v>0</v>
      </c>
      <c r="K2997" s="72" t="s">
        <v>3850</v>
      </c>
      <c r="L2997" s="12" t="e">
        <f>VLOOKUP(B2997,Doses!A:C,3,FALSE)</f>
        <v>#N/A</v>
      </c>
      <c r="M2997" s="45" t="e">
        <f t="shared" si="46"/>
        <v>#VALUE!</v>
      </c>
    </row>
    <row r="2998" spans="1:13" x14ac:dyDescent="0.25">
      <c r="A2998" s="72" t="s">
        <v>21</v>
      </c>
      <c r="D2998" s="72">
        <v>0</v>
      </c>
      <c r="E2998" s="72">
        <v>0</v>
      </c>
      <c r="F2998" s="72">
        <v>0</v>
      </c>
      <c r="K2998" s="72" t="s">
        <v>3850</v>
      </c>
      <c r="L2998" s="12" t="e">
        <f>VLOOKUP(B2998,Doses!A:C,3,FALSE)</f>
        <v>#N/A</v>
      </c>
      <c r="M2998" s="45" t="e">
        <f t="shared" si="46"/>
        <v>#VALUE!</v>
      </c>
    </row>
    <row r="2999" spans="1:13" x14ac:dyDescent="0.25">
      <c r="A2999" s="72" t="s">
        <v>21</v>
      </c>
      <c r="D2999" s="72">
        <v>0</v>
      </c>
      <c r="E2999" s="72">
        <v>0</v>
      </c>
      <c r="F2999" s="72">
        <v>0</v>
      </c>
      <c r="K2999" s="72" t="s">
        <v>3850</v>
      </c>
      <c r="L2999" s="12" t="e">
        <f>VLOOKUP(B2999,Doses!A:C,3,FALSE)</f>
        <v>#N/A</v>
      </c>
      <c r="M2999" s="45" t="e">
        <f t="shared" si="46"/>
        <v>#VALUE!</v>
      </c>
    </row>
    <row r="3000" spans="1:13" x14ac:dyDescent="0.25">
      <c r="A3000" s="72" t="s">
        <v>21</v>
      </c>
      <c r="D3000" s="72">
        <v>0</v>
      </c>
      <c r="E3000" s="72">
        <v>0</v>
      </c>
      <c r="F3000" s="72">
        <v>0</v>
      </c>
      <c r="K3000" s="72" t="s">
        <v>3850</v>
      </c>
      <c r="L3000" s="12" t="e">
        <f>VLOOKUP(B3000,Doses!A:C,3,FALSE)</f>
        <v>#N/A</v>
      </c>
      <c r="M3000" s="45" t="e">
        <f t="shared" si="46"/>
        <v>#VALUE!</v>
      </c>
    </row>
    <row r="3001" spans="1:13" x14ac:dyDescent="0.25">
      <c r="A3001" s="72" t="s">
        <v>21</v>
      </c>
      <c r="D3001" s="72">
        <v>0</v>
      </c>
      <c r="E3001" s="72">
        <v>0</v>
      </c>
      <c r="F3001" s="72">
        <v>0</v>
      </c>
      <c r="K3001" s="72" t="s">
        <v>3850</v>
      </c>
      <c r="L3001" s="12" t="e">
        <f>VLOOKUP(B3001,Doses!A:C,3,FALSE)</f>
        <v>#N/A</v>
      </c>
      <c r="M3001" s="45" t="e">
        <f t="shared" si="46"/>
        <v>#VALUE!</v>
      </c>
    </row>
    <row r="3002" spans="1:13" x14ac:dyDescent="0.25">
      <c r="A3002" s="72" t="s">
        <v>21</v>
      </c>
      <c r="D3002" s="72">
        <v>0</v>
      </c>
      <c r="E3002" s="72">
        <v>0</v>
      </c>
      <c r="F3002" s="72">
        <v>0</v>
      </c>
      <c r="K3002" s="72" t="s">
        <v>3850</v>
      </c>
      <c r="L3002" s="12" t="e">
        <f>VLOOKUP(B3002,Doses!A:C,3,FALSE)</f>
        <v>#N/A</v>
      </c>
      <c r="M3002" s="45" t="e">
        <f t="shared" si="46"/>
        <v>#VALUE!</v>
      </c>
    </row>
    <row r="3003" spans="1:13" x14ac:dyDescent="0.25">
      <c r="A3003" s="72" t="s">
        <v>21</v>
      </c>
      <c r="D3003" s="72">
        <v>0</v>
      </c>
      <c r="E3003" s="72">
        <v>0</v>
      </c>
      <c r="F3003" s="72">
        <v>0</v>
      </c>
      <c r="K3003" s="72" t="s">
        <v>3850</v>
      </c>
      <c r="L3003" s="12" t="e">
        <f>VLOOKUP(B3003,Doses!A:C,3,FALSE)</f>
        <v>#N/A</v>
      </c>
      <c r="M3003" s="45" t="e">
        <f t="shared" si="46"/>
        <v>#VALUE!</v>
      </c>
    </row>
    <row r="3004" spans="1:13" x14ac:dyDescent="0.25">
      <c r="A3004" s="72" t="s">
        <v>21</v>
      </c>
      <c r="D3004" s="72">
        <v>0</v>
      </c>
      <c r="E3004" s="72">
        <v>0</v>
      </c>
      <c r="F3004" s="72">
        <v>0</v>
      </c>
      <c r="K3004" s="72" t="s">
        <v>3850</v>
      </c>
      <c r="L3004" s="12" t="e">
        <f>VLOOKUP(B3004,Doses!A:C,3,FALSE)</f>
        <v>#N/A</v>
      </c>
      <c r="M3004" s="45" t="e">
        <f t="shared" si="46"/>
        <v>#VALUE!</v>
      </c>
    </row>
    <row r="3005" spans="1:13" x14ac:dyDescent="0.25">
      <c r="A3005" s="72" t="s">
        <v>21</v>
      </c>
      <c r="D3005" s="72">
        <v>0</v>
      </c>
      <c r="E3005" s="72">
        <v>0</v>
      </c>
      <c r="F3005" s="72">
        <v>0</v>
      </c>
      <c r="K3005" s="72" t="s">
        <v>3850</v>
      </c>
      <c r="L3005" s="12" t="e">
        <f>VLOOKUP(B3005,Doses!A:C,3,FALSE)</f>
        <v>#N/A</v>
      </c>
      <c r="M3005" s="45" t="e">
        <f t="shared" si="46"/>
        <v>#VALUE!</v>
      </c>
    </row>
    <row r="3006" spans="1:13" x14ac:dyDescent="0.25">
      <c r="A3006" s="72" t="s">
        <v>21</v>
      </c>
      <c r="D3006" s="72">
        <v>0</v>
      </c>
      <c r="E3006" s="72">
        <v>0</v>
      </c>
      <c r="F3006" s="72">
        <v>0</v>
      </c>
      <c r="K3006" s="73" t="s">
        <v>3850</v>
      </c>
      <c r="L3006" s="12" t="e">
        <f>VLOOKUP(B3006,Doses!A:C,3,FALSE)</f>
        <v>#N/A</v>
      </c>
      <c r="M3006" s="45" t="e">
        <f t="shared" si="46"/>
        <v>#VALUE!</v>
      </c>
    </row>
    <row r="3007" spans="1:13" x14ac:dyDescent="0.25">
      <c r="A3007" s="72" t="s">
        <v>21</v>
      </c>
      <c r="D3007" s="72">
        <v>0</v>
      </c>
      <c r="E3007" s="72">
        <v>0</v>
      </c>
      <c r="F3007" s="72">
        <v>0</v>
      </c>
      <c r="K3007" s="73" t="s">
        <v>3850</v>
      </c>
      <c r="L3007" s="12" t="e">
        <f>VLOOKUP(B3007,Doses!A:C,3,FALSE)</f>
        <v>#N/A</v>
      </c>
      <c r="M3007" s="45" t="e">
        <f t="shared" si="46"/>
        <v>#VALUE!</v>
      </c>
    </row>
    <row r="3008" spans="1:13" x14ac:dyDescent="0.25">
      <c r="A3008" s="72" t="s">
        <v>21</v>
      </c>
      <c r="D3008" s="72">
        <v>0</v>
      </c>
      <c r="E3008" s="72">
        <v>0</v>
      </c>
      <c r="F3008" s="72">
        <v>0</v>
      </c>
      <c r="K3008" s="72" t="s">
        <v>3850</v>
      </c>
      <c r="L3008" s="12" t="e">
        <f>VLOOKUP(B3008,Doses!A:C,3,FALSE)</f>
        <v>#N/A</v>
      </c>
      <c r="M3008" s="45" t="e">
        <f t="shared" si="46"/>
        <v>#VALUE!</v>
      </c>
    </row>
    <row r="3009" spans="1:13" x14ac:dyDescent="0.25">
      <c r="A3009" s="72" t="s">
        <v>21</v>
      </c>
      <c r="D3009" s="72">
        <v>0</v>
      </c>
      <c r="E3009" s="72">
        <v>0</v>
      </c>
      <c r="F3009" s="72">
        <v>0</v>
      </c>
      <c r="K3009" s="72" t="s">
        <v>3850</v>
      </c>
      <c r="L3009" s="12" t="e">
        <f>VLOOKUP(B3009,Doses!A:C,3,FALSE)</f>
        <v>#N/A</v>
      </c>
      <c r="M3009" s="45" t="e">
        <f t="shared" si="46"/>
        <v>#VALUE!</v>
      </c>
    </row>
    <row r="3010" spans="1:13" x14ac:dyDescent="0.25">
      <c r="A3010" s="72" t="s">
        <v>21</v>
      </c>
      <c r="D3010" s="72">
        <v>0</v>
      </c>
      <c r="E3010" s="72">
        <v>0</v>
      </c>
      <c r="F3010" s="72">
        <v>0</v>
      </c>
      <c r="K3010" s="72" t="s">
        <v>3850</v>
      </c>
      <c r="L3010" s="12" t="e">
        <f>VLOOKUP(B3010,Doses!A:C,3,FALSE)</f>
        <v>#N/A</v>
      </c>
      <c r="M3010" s="45" t="e">
        <f t="shared" si="46"/>
        <v>#VALUE!</v>
      </c>
    </row>
    <row r="3011" spans="1:13" x14ac:dyDescent="0.25">
      <c r="A3011" s="72" t="s">
        <v>21</v>
      </c>
      <c r="D3011" s="72">
        <v>0</v>
      </c>
      <c r="E3011" s="72">
        <v>0</v>
      </c>
      <c r="F3011" s="72">
        <v>0</v>
      </c>
      <c r="K3011" s="72" t="s">
        <v>3850</v>
      </c>
      <c r="L3011" s="12" t="e">
        <f>VLOOKUP(B3011,Doses!A:C,3,FALSE)</f>
        <v>#N/A</v>
      </c>
      <c r="M3011" s="45" t="e">
        <f t="shared" ref="M3011:M3074" si="47">K3011*1</f>
        <v>#VALUE!</v>
      </c>
    </row>
    <row r="3012" spans="1:13" x14ac:dyDescent="0.25">
      <c r="A3012" s="72" t="s">
        <v>21</v>
      </c>
      <c r="D3012" s="72">
        <v>0</v>
      </c>
      <c r="E3012" s="72">
        <v>0</v>
      </c>
      <c r="F3012" s="72">
        <v>0</v>
      </c>
      <c r="K3012" s="72" t="s">
        <v>3850</v>
      </c>
      <c r="L3012" s="12" t="e">
        <f>VLOOKUP(B3012,Doses!A:C,3,FALSE)</f>
        <v>#N/A</v>
      </c>
      <c r="M3012" s="45" t="e">
        <f t="shared" si="47"/>
        <v>#VALUE!</v>
      </c>
    </row>
    <row r="3013" spans="1:13" x14ac:dyDescent="0.25">
      <c r="A3013" s="72" t="s">
        <v>21</v>
      </c>
      <c r="D3013" s="72">
        <v>0</v>
      </c>
      <c r="E3013" s="72">
        <v>0</v>
      </c>
      <c r="F3013" s="72">
        <v>0</v>
      </c>
      <c r="K3013" s="72" t="s">
        <v>3850</v>
      </c>
      <c r="L3013" s="12" t="e">
        <f>VLOOKUP(B3013,Doses!A:C,3,FALSE)</f>
        <v>#N/A</v>
      </c>
      <c r="M3013" s="45" t="e">
        <f t="shared" si="47"/>
        <v>#VALUE!</v>
      </c>
    </row>
    <row r="3014" spans="1:13" x14ac:dyDescent="0.25">
      <c r="A3014" s="72" t="s">
        <v>21</v>
      </c>
      <c r="D3014" s="72">
        <v>0</v>
      </c>
      <c r="E3014" s="72">
        <v>0</v>
      </c>
      <c r="F3014" s="72">
        <v>0</v>
      </c>
      <c r="K3014" s="72" t="s">
        <v>3850</v>
      </c>
      <c r="L3014" s="12" t="e">
        <f>VLOOKUP(B3014,Doses!A:C,3,FALSE)</f>
        <v>#N/A</v>
      </c>
      <c r="M3014" s="45" t="e">
        <f t="shared" si="47"/>
        <v>#VALUE!</v>
      </c>
    </row>
    <row r="3015" spans="1:13" x14ac:dyDescent="0.25">
      <c r="A3015" s="72" t="s">
        <v>21</v>
      </c>
      <c r="D3015" s="72">
        <v>0</v>
      </c>
      <c r="E3015" s="72">
        <v>0</v>
      </c>
      <c r="F3015" s="72">
        <v>0</v>
      </c>
      <c r="K3015" s="72" t="s">
        <v>3850</v>
      </c>
      <c r="L3015" s="12" t="e">
        <f>VLOOKUP(B3015,Doses!A:C,3,FALSE)</f>
        <v>#N/A</v>
      </c>
      <c r="M3015" s="45" t="e">
        <f t="shared" si="47"/>
        <v>#VALUE!</v>
      </c>
    </row>
    <row r="3016" spans="1:13" x14ac:dyDescent="0.25">
      <c r="A3016" s="72" t="s">
        <v>21</v>
      </c>
      <c r="D3016" s="72">
        <v>0</v>
      </c>
      <c r="E3016" s="72">
        <v>0</v>
      </c>
      <c r="F3016" s="72">
        <v>0</v>
      </c>
      <c r="K3016" s="72" t="s">
        <v>3850</v>
      </c>
      <c r="L3016" s="12" t="e">
        <f>VLOOKUP(B3016,Doses!A:C,3,FALSE)</f>
        <v>#N/A</v>
      </c>
      <c r="M3016" s="45" t="e">
        <f t="shared" si="47"/>
        <v>#VALUE!</v>
      </c>
    </row>
    <row r="3017" spans="1:13" x14ac:dyDescent="0.25">
      <c r="A3017" s="72" t="s">
        <v>21</v>
      </c>
      <c r="D3017" s="72">
        <v>0</v>
      </c>
      <c r="E3017" s="72">
        <v>0</v>
      </c>
      <c r="F3017" s="72">
        <v>0</v>
      </c>
      <c r="K3017" s="72" t="s">
        <v>3850</v>
      </c>
      <c r="L3017" s="12" t="e">
        <f>VLOOKUP(B3017,Doses!A:C,3,FALSE)</f>
        <v>#N/A</v>
      </c>
      <c r="M3017" s="45" t="e">
        <f t="shared" si="47"/>
        <v>#VALUE!</v>
      </c>
    </row>
    <row r="3018" spans="1:13" x14ac:dyDescent="0.25">
      <c r="A3018" s="72" t="s">
        <v>21</v>
      </c>
      <c r="D3018" s="72">
        <v>0</v>
      </c>
      <c r="E3018" s="72">
        <v>0</v>
      </c>
      <c r="F3018" s="72">
        <v>0</v>
      </c>
      <c r="K3018" s="72" t="s">
        <v>3850</v>
      </c>
      <c r="L3018" s="12" t="e">
        <f>VLOOKUP(B3018,Doses!A:C,3,FALSE)</f>
        <v>#N/A</v>
      </c>
      <c r="M3018" s="45" t="e">
        <f t="shared" si="47"/>
        <v>#VALUE!</v>
      </c>
    </row>
    <row r="3019" spans="1:13" x14ac:dyDescent="0.25">
      <c r="A3019" s="72" t="s">
        <v>21</v>
      </c>
      <c r="D3019" s="72">
        <v>0</v>
      </c>
      <c r="E3019" s="72">
        <v>0</v>
      </c>
      <c r="F3019" s="72">
        <v>0</v>
      </c>
      <c r="K3019" s="72" t="s">
        <v>3850</v>
      </c>
      <c r="L3019" s="12" t="e">
        <f>VLOOKUP(B3019,Doses!A:C,3,FALSE)</f>
        <v>#N/A</v>
      </c>
      <c r="M3019" s="45" t="e">
        <f t="shared" si="47"/>
        <v>#VALUE!</v>
      </c>
    </row>
    <row r="3020" spans="1:13" x14ac:dyDescent="0.25">
      <c r="A3020" s="72" t="s">
        <v>21</v>
      </c>
      <c r="D3020" s="72">
        <v>0</v>
      </c>
      <c r="E3020" s="72">
        <v>0</v>
      </c>
      <c r="F3020" s="72">
        <v>0</v>
      </c>
      <c r="K3020" s="72" t="s">
        <v>3850</v>
      </c>
      <c r="L3020" s="12" t="e">
        <f>VLOOKUP(B3020,Doses!A:C,3,FALSE)</f>
        <v>#N/A</v>
      </c>
      <c r="M3020" s="45" t="e">
        <f t="shared" si="47"/>
        <v>#VALUE!</v>
      </c>
    </row>
    <row r="3021" spans="1:13" x14ac:dyDescent="0.25">
      <c r="A3021" s="72" t="s">
        <v>21</v>
      </c>
      <c r="D3021" s="72">
        <v>0</v>
      </c>
      <c r="E3021" s="72">
        <v>0</v>
      </c>
      <c r="F3021" s="72">
        <v>0</v>
      </c>
      <c r="K3021" s="72" t="s">
        <v>3850</v>
      </c>
      <c r="L3021" s="12" t="e">
        <f>VLOOKUP(B3021,Doses!A:C,3,FALSE)</f>
        <v>#N/A</v>
      </c>
      <c r="M3021" s="45" t="e">
        <f t="shared" si="47"/>
        <v>#VALUE!</v>
      </c>
    </row>
    <row r="3022" spans="1:13" x14ac:dyDescent="0.25">
      <c r="A3022" s="72" t="s">
        <v>21</v>
      </c>
      <c r="D3022" s="72">
        <v>0</v>
      </c>
      <c r="E3022" s="72">
        <v>0</v>
      </c>
      <c r="F3022" s="72">
        <v>0</v>
      </c>
      <c r="K3022" s="72" t="s">
        <v>3850</v>
      </c>
      <c r="L3022" s="12" t="e">
        <f>VLOOKUP(B3022,Doses!A:C,3,FALSE)</f>
        <v>#N/A</v>
      </c>
      <c r="M3022" s="45" t="e">
        <f t="shared" si="47"/>
        <v>#VALUE!</v>
      </c>
    </row>
    <row r="3023" spans="1:13" x14ac:dyDescent="0.25">
      <c r="A3023" s="72" t="s">
        <v>21</v>
      </c>
      <c r="D3023" s="72">
        <v>0</v>
      </c>
      <c r="E3023" s="72">
        <v>0</v>
      </c>
      <c r="F3023" s="72">
        <v>0</v>
      </c>
      <c r="K3023" s="72" t="s">
        <v>3850</v>
      </c>
      <c r="L3023" s="12" t="e">
        <f>VLOOKUP(B3023,Doses!A:C,3,FALSE)</f>
        <v>#N/A</v>
      </c>
      <c r="M3023" s="45" t="e">
        <f t="shared" si="47"/>
        <v>#VALUE!</v>
      </c>
    </row>
    <row r="3024" spans="1:13" x14ac:dyDescent="0.25">
      <c r="A3024" s="72" t="s">
        <v>21</v>
      </c>
      <c r="D3024" s="72">
        <v>0</v>
      </c>
      <c r="E3024" s="72">
        <v>0</v>
      </c>
      <c r="F3024" s="72">
        <v>0</v>
      </c>
      <c r="K3024" s="72" t="s">
        <v>3850</v>
      </c>
      <c r="L3024" s="12" t="e">
        <f>VLOOKUP(B3024,Doses!A:C,3,FALSE)</f>
        <v>#N/A</v>
      </c>
      <c r="M3024" s="45" t="e">
        <f t="shared" si="47"/>
        <v>#VALUE!</v>
      </c>
    </row>
    <row r="3025" spans="1:13" x14ac:dyDescent="0.25">
      <c r="A3025" s="72" t="s">
        <v>21</v>
      </c>
      <c r="D3025" s="72">
        <v>0</v>
      </c>
      <c r="E3025" s="72">
        <v>0</v>
      </c>
      <c r="F3025" s="72">
        <v>0</v>
      </c>
      <c r="K3025" s="72" t="s">
        <v>3850</v>
      </c>
      <c r="L3025" s="12" t="e">
        <f>VLOOKUP(B3025,Doses!A:C,3,FALSE)</f>
        <v>#N/A</v>
      </c>
      <c r="M3025" s="45" t="e">
        <f t="shared" si="47"/>
        <v>#VALUE!</v>
      </c>
    </row>
    <row r="3026" spans="1:13" x14ac:dyDescent="0.25">
      <c r="A3026" s="72" t="s">
        <v>21</v>
      </c>
      <c r="D3026" s="72">
        <v>0</v>
      </c>
      <c r="E3026" s="72">
        <v>0</v>
      </c>
      <c r="F3026" s="72">
        <v>0</v>
      </c>
      <c r="K3026" s="72" t="s">
        <v>3850</v>
      </c>
      <c r="L3026" s="12" t="e">
        <f>VLOOKUP(B3026,Doses!A:C,3,FALSE)</f>
        <v>#N/A</v>
      </c>
      <c r="M3026" s="45" t="e">
        <f t="shared" si="47"/>
        <v>#VALUE!</v>
      </c>
    </row>
    <row r="3027" spans="1:13" x14ac:dyDescent="0.25">
      <c r="A3027" s="72" t="s">
        <v>21</v>
      </c>
      <c r="D3027" s="72">
        <v>0</v>
      </c>
      <c r="E3027" s="72">
        <v>0</v>
      </c>
      <c r="F3027" s="72">
        <v>0</v>
      </c>
      <c r="K3027" s="72" t="s">
        <v>3850</v>
      </c>
      <c r="L3027" s="12" t="e">
        <f>VLOOKUP(B3027,Doses!A:C,3,FALSE)</f>
        <v>#N/A</v>
      </c>
      <c r="M3027" s="45" t="e">
        <f t="shared" si="47"/>
        <v>#VALUE!</v>
      </c>
    </row>
    <row r="3028" spans="1:13" x14ac:dyDescent="0.25">
      <c r="A3028" s="72" t="s">
        <v>21</v>
      </c>
      <c r="D3028" s="72">
        <v>0</v>
      </c>
      <c r="E3028" s="72">
        <v>0</v>
      </c>
      <c r="F3028" s="72">
        <v>0</v>
      </c>
      <c r="K3028" s="72" t="s">
        <v>3850</v>
      </c>
      <c r="L3028" s="12" t="e">
        <f>VLOOKUP(B3028,Doses!A:C,3,FALSE)</f>
        <v>#N/A</v>
      </c>
      <c r="M3028" s="45" t="e">
        <f t="shared" si="47"/>
        <v>#VALUE!</v>
      </c>
    </row>
    <row r="3029" spans="1:13" x14ac:dyDescent="0.25">
      <c r="A3029" s="72" t="s">
        <v>21</v>
      </c>
      <c r="D3029" s="72">
        <v>0</v>
      </c>
      <c r="E3029" s="72">
        <v>0</v>
      </c>
      <c r="F3029" s="72">
        <v>0</v>
      </c>
      <c r="K3029" s="72" t="s">
        <v>3850</v>
      </c>
      <c r="L3029" s="12" t="e">
        <f>VLOOKUP(B3029,Doses!A:C,3,FALSE)</f>
        <v>#N/A</v>
      </c>
      <c r="M3029" s="45" t="e">
        <f t="shared" si="47"/>
        <v>#VALUE!</v>
      </c>
    </row>
    <row r="3030" spans="1:13" x14ac:dyDescent="0.25">
      <c r="A3030" s="72" t="s">
        <v>21</v>
      </c>
      <c r="D3030" s="72">
        <v>0</v>
      </c>
      <c r="E3030" s="72">
        <v>0</v>
      </c>
      <c r="F3030" s="72">
        <v>0</v>
      </c>
      <c r="K3030" s="72" t="s">
        <v>3850</v>
      </c>
      <c r="L3030" s="12" t="e">
        <f>VLOOKUP(B3030,Doses!A:C,3,FALSE)</f>
        <v>#N/A</v>
      </c>
      <c r="M3030" s="45" t="e">
        <f t="shared" si="47"/>
        <v>#VALUE!</v>
      </c>
    </row>
    <row r="3031" spans="1:13" x14ac:dyDescent="0.25">
      <c r="A3031" s="72" t="s">
        <v>21</v>
      </c>
      <c r="D3031" s="72">
        <v>0</v>
      </c>
      <c r="E3031" s="72">
        <v>0</v>
      </c>
      <c r="F3031" s="72">
        <v>0</v>
      </c>
      <c r="K3031" s="72" t="s">
        <v>3850</v>
      </c>
      <c r="L3031" s="12" t="e">
        <f>VLOOKUP(B3031,Doses!A:C,3,FALSE)</f>
        <v>#N/A</v>
      </c>
      <c r="M3031" s="45" t="e">
        <f t="shared" si="47"/>
        <v>#VALUE!</v>
      </c>
    </row>
    <row r="3032" spans="1:13" x14ac:dyDescent="0.25">
      <c r="A3032" s="72" t="s">
        <v>21</v>
      </c>
      <c r="D3032" s="72">
        <v>0</v>
      </c>
      <c r="E3032" s="72">
        <v>0</v>
      </c>
      <c r="F3032" s="72">
        <v>0</v>
      </c>
      <c r="K3032" s="72" t="s">
        <v>3850</v>
      </c>
      <c r="L3032" s="12" t="e">
        <f>VLOOKUP(B3032,Doses!A:C,3,FALSE)</f>
        <v>#N/A</v>
      </c>
      <c r="M3032" s="45" t="e">
        <f t="shared" si="47"/>
        <v>#VALUE!</v>
      </c>
    </row>
    <row r="3033" spans="1:13" x14ac:dyDescent="0.25">
      <c r="A3033" s="72" t="s">
        <v>21</v>
      </c>
      <c r="D3033" s="72">
        <v>0</v>
      </c>
      <c r="E3033" s="72">
        <v>0</v>
      </c>
      <c r="F3033" s="72">
        <v>0</v>
      </c>
      <c r="K3033" s="72" t="s">
        <v>3850</v>
      </c>
      <c r="L3033" s="12" t="e">
        <f>VLOOKUP(B3033,Doses!A:C,3,FALSE)</f>
        <v>#N/A</v>
      </c>
      <c r="M3033" s="45" t="e">
        <f t="shared" si="47"/>
        <v>#VALUE!</v>
      </c>
    </row>
    <row r="3034" spans="1:13" x14ac:dyDescent="0.25">
      <c r="A3034" s="72" t="s">
        <v>21</v>
      </c>
      <c r="D3034" s="72">
        <v>0</v>
      </c>
      <c r="E3034" s="72">
        <v>0</v>
      </c>
      <c r="F3034" s="72">
        <v>0</v>
      </c>
      <c r="K3034" s="72" t="s">
        <v>3850</v>
      </c>
      <c r="L3034" s="12" t="e">
        <f>VLOOKUP(B3034,Doses!A:C,3,FALSE)</f>
        <v>#N/A</v>
      </c>
      <c r="M3034" s="45" t="e">
        <f t="shared" si="47"/>
        <v>#VALUE!</v>
      </c>
    </row>
    <row r="3035" spans="1:13" x14ac:dyDescent="0.25">
      <c r="A3035" s="72" t="s">
        <v>21</v>
      </c>
      <c r="D3035" s="72">
        <v>0</v>
      </c>
      <c r="E3035" s="72">
        <v>0</v>
      </c>
      <c r="F3035" s="72">
        <v>0</v>
      </c>
      <c r="K3035" s="72" t="s">
        <v>3850</v>
      </c>
      <c r="L3035" s="12" t="e">
        <f>VLOOKUP(B3035,Doses!A:C,3,FALSE)</f>
        <v>#N/A</v>
      </c>
      <c r="M3035" s="45" t="e">
        <f t="shared" si="47"/>
        <v>#VALUE!</v>
      </c>
    </row>
    <row r="3036" spans="1:13" x14ac:dyDescent="0.25">
      <c r="A3036" s="72" t="s">
        <v>21</v>
      </c>
      <c r="D3036" s="72">
        <v>0</v>
      </c>
      <c r="E3036" s="72">
        <v>0</v>
      </c>
      <c r="F3036" s="72">
        <v>0</v>
      </c>
      <c r="K3036" s="72" t="s">
        <v>3850</v>
      </c>
      <c r="L3036" s="12" t="e">
        <f>VLOOKUP(B3036,Doses!A:C,3,FALSE)</f>
        <v>#N/A</v>
      </c>
      <c r="M3036" s="45" t="e">
        <f t="shared" si="47"/>
        <v>#VALUE!</v>
      </c>
    </row>
    <row r="3037" spans="1:13" x14ac:dyDescent="0.25">
      <c r="A3037" s="72" t="s">
        <v>21</v>
      </c>
      <c r="D3037" s="72">
        <v>0</v>
      </c>
      <c r="E3037" s="72">
        <v>0</v>
      </c>
      <c r="F3037" s="72">
        <v>0</v>
      </c>
      <c r="K3037" s="72" t="s">
        <v>3850</v>
      </c>
      <c r="L3037" s="12" t="e">
        <f>VLOOKUP(B3037,Doses!A:C,3,FALSE)</f>
        <v>#N/A</v>
      </c>
      <c r="M3037" s="45" t="e">
        <f t="shared" si="47"/>
        <v>#VALUE!</v>
      </c>
    </row>
    <row r="3038" spans="1:13" x14ac:dyDescent="0.25">
      <c r="A3038" s="72" t="s">
        <v>21</v>
      </c>
      <c r="D3038" s="72">
        <v>0</v>
      </c>
      <c r="E3038" s="72">
        <v>0</v>
      </c>
      <c r="F3038" s="72">
        <v>0</v>
      </c>
      <c r="K3038" s="72" t="s">
        <v>3850</v>
      </c>
      <c r="L3038" s="12" t="e">
        <f>VLOOKUP(B3038,Doses!A:C,3,FALSE)</f>
        <v>#N/A</v>
      </c>
      <c r="M3038" s="45" t="e">
        <f t="shared" si="47"/>
        <v>#VALUE!</v>
      </c>
    </row>
    <row r="3039" spans="1:13" x14ac:dyDescent="0.25">
      <c r="A3039" s="72" t="s">
        <v>21</v>
      </c>
      <c r="D3039" s="72">
        <v>0</v>
      </c>
      <c r="E3039" s="72">
        <v>0</v>
      </c>
      <c r="F3039" s="72">
        <v>0</v>
      </c>
      <c r="K3039" s="72" t="s">
        <v>3850</v>
      </c>
      <c r="L3039" s="12" t="e">
        <f>VLOOKUP(B3039,Doses!A:C,3,FALSE)</f>
        <v>#N/A</v>
      </c>
      <c r="M3039" s="45" t="e">
        <f t="shared" si="47"/>
        <v>#VALUE!</v>
      </c>
    </row>
    <row r="3040" spans="1:13" x14ac:dyDescent="0.25">
      <c r="A3040" s="72" t="s">
        <v>21</v>
      </c>
      <c r="D3040" s="72">
        <v>0</v>
      </c>
      <c r="E3040" s="72">
        <v>0</v>
      </c>
      <c r="F3040" s="72">
        <v>0</v>
      </c>
      <c r="K3040" s="72" t="s">
        <v>3850</v>
      </c>
      <c r="L3040" s="12" t="e">
        <f>VLOOKUP(B3040,Doses!A:C,3,FALSE)</f>
        <v>#N/A</v>
      </c>
      <c r="M3040" s="45" t="e">
        <f t="shared" si="47"/>
        <v>#VALUE!</v>
      </c>
    </row>
    <row r="3041" spans="1:13" x14ac:dyDescent="0.25">
      <c r="A3041" s="72" t="s">
        <v>21</v>
      </c>
      <c r="D3041" s="72">
        <v>0</v>
      </c>
      <c r="E3041" s="72">
        <v>0</v>
      </c>
      <c r="F3041" s="72">
        <v>0</v>
      </c>
      <c r="K3041" s="72" t="s">
        <v>3850</v>
      </c>
      <c r="L3041" s="12" t="e">
        <f>VLOOKUP(B3041,Doses!A:C,3,FALSE)</f>
        <v>#N/A</v>
      </c>
      <c r="M3041" s="45" t="e">
        <f t="shared" si="47"/>
        <v>#VALUE!</v>
      </c>
    </row>
    <row r="3042" spans="1:13" x14ac:dyDescent="0.25">
      <c r="A3042" s="72" t="s">
        <v>21</v>
      </c>
      <c r="D3042" s="72">
        <v>0</v>
      </c>
      <c r="E3042" s="72">
        <v>0</v>
      </c>
      <c r="F3042" s="72">
        <v>0</v>
      </c>
      <c r="K3042" s="72" t="s">
        <v>3850</v>
      </c>
      <c r="L3042" s="12" t="e">
        <f>VLOOKUP(B3042,Doses!A:C,3,FALSE)</f>
        <v>#N/A</v>
      </c>
      <c r="M3042" s="45" t="e">
        <f t="shared" si="47"/>
        <v>#VALUE!</v>
      </c>
    </row>
    <row r="3043" spans="1:13" x14ac:dyDescent="0.25">
      <c r="A3043" s="72" t="s">
        <v>21</v>
      </c>
      <c r="D3043" s="72">
        <v>0</v>
      </c>
      <c r="E3043" s="72">
        <v>0</v>
      </c>
      <c r="F3043" s="72">
        <v>0</v>
      </c>
      <c r="K3043" s="72" t="s">
        <v>3850</v>
      </c>
      <c r="L3043" s="12" t="e">
        <f>VLOOKUP(B3043,Doses!A:C,3,FALSE)</f>
        <v>#N/A</v>
      </c>
      <c r="M3043" s="45" t="e">
        <f t="shared" si="47"/>
        <v>#VALUE!</v>
      </c>
    </row>
    <row r="3044" spans="1:13" x14ac:dyDescent="0.25">
      <c r="A3044" s="72" t="s">
        <v>21</v>
      </c>
      <c r="D3044" s="72">
        <v>0</v>
      </c>
      <c r="E3044" s="72">
        <v>0</v>
      </c>
      <c r="F3044" s="72">
        <v>0</v>
      </c>
      <c r="K3044" s="72" t="s">
        <v>3850</v>
      </c>
      <c r="L3044" s="12" t="e">
        <f>VLOOKUP(B3044,Doses!A:C,3,FALSE)</f>
        <v>#N/A</v>
      </c>
      <c r="M3044" s="45" t="e">
        <f t="shared" si="47"/>
        <v>#VALUE!</v>
      </c>
    </row>
    <row r="3045" spans="1:13" x14ac:dyDescent="0.25">
      <c r="A3045" s="72" t="s">
        <v>21</v>
      </c>
      <c r="D3045" s="72">
        <v>0</v>
      </c>
      <c r="E3045" s="72">
        <v>0</v>
      </c>
      <c r="F3045" s="72">
        <v>0</v>
      </c>
      <c r="K3045" s="72" t="s">
        <v>3850</v>
      </c>
      <c r="L3045" s="12" t="e">
        <f>VLOOKUP(B3045,Doses!A:C,3,FALSE)</f>
        <v>#N/A</v>
      </c>
      <c r="M3045" s="45" t="e">
        <f t="shared" si="47"/>
        <v>#VALUE!</v>
      </c>
    </row>
    <row r="3046" spans="1:13" x14ac:dyDescent="0.25">
      <c r="A3046" s="72" t="s">
        <v>21</v>
      </c>
      <c r="D3046" s="72">
        <v>0</v>
      </c>
      <c r="E3046" s="72">
        <v>0</v>
      </c>
      <c r="F3046" s="72">
        <v>0</v>
      </c>
      <c r="K3046" s="72" t="s">
        <v>3850</v>
      </c>
      <c r="L3046" s="12" t="e">
        <f>VLOOKUP(B3046,Doses!A:C,3,FALSE)</f>
        <v>#N/A</v>
      </c>
      <c r="M3046" s="45" t="e">
        <f t="shared" si="47"/>
        <v>#VALUE!</v>
      </c>
    </row>
    <row r="3047" spans="1:13" x14ac:dyDescent="0.25">
      <c r="A3047" s="72" t="s">
        <v>21</v>
      </c>
      <c r="D3047" s="72">
        <v>0</v>
      </c>
      <c r="E3047" s="72">
        <v>0</v>
      </c>
      <c r="F3047" s="72">
        <v>0</v>
      </c>
      <c r="K3047" s="72" t="s">
        <v>3850</v>
      </c>
      <c r="L3047" s="12" t="e">
        <f>VLOOKUP(B3047,Doses!A:C,3,FALSE)</f>
        <v>#N/A</v>
      </c>
      <c r="M3047" s="45" t="e">
        <f t="shared" si="47"/>
        <v>#VALUE!</v>
      </c>
    </row>
    <row r="3048" spans="1:13" x14ac:dyDescent="0.25">
      <c r="A3048" s="72" t="s">
        <v>21</v>
      </c>
      <c r="D3048" s="72">
        <v>0</v>
      </c>
      <c r="E3048" s="72">
        <v>0</v>
      </c>
      <c r="F3048" s="72">
        <v>0</v>
      </c>
      <c r="K3048" s="72" t="s">
        <v>3850</v>
      </c>
      <c r="L3048" s="12" t="e">
        <f>VLOOKUP(B3048,Doses!A:C,3,FALSE)</f>
        <v>#N/A</v>
      </c>
      <c r="M3048" s="45" t="e">
        <f t="shared" si="47"/>
        <v>#VALUE!</v>
      </c>
    </row>
    <row r="3049" spans="1:13" x14ac:dyDescent="0.25">
      <c r="A3049" s="72" t="s">
        <v>21</v>
      </c>
      <c r="D3049" s="72">
        <v>0</v>
      </c>
      <c r="E3049" s="72">
        <v>0</v>
      </c>
      <c r="F3049" s="72">
        <v>0</v>
      </c>
      <c r="K3049" s="72" t="s">
        <v>3850</v>
      </c>
      <c r="L3049" s="12" t="e">
        <f>VLOOKUP(B3049,Doses!A:C,3,FALSE)</f>
        <v>#N/A</v>
      </c>
      <c r="M3049" s="45" t="e">
        <f t="shared" si="47"/>
        <v>#VALUE!</v>
      </c>
    </row>
    <row r="3050" spans="1:13" x14ac:dyDescent="0.25">
      <c r="A3050" s="72" t="s">
        <v>21</v>
      </c>
      <c r="D3050" s="72">
        <v>0</v>
      </c>
      <c r="E3050" s="72">
        <v>0</v>
      </c>
      <c r="F3050" s="72">
        <v>0</v>
      </c>
      <c r="K3050" s="72" t="s">
        <v>3850</v>
      </c>
      <c r="L3050" s="12" t="e">
        <f>VLOOKUP(B3050,Doses!A:C,3,FALSE)</f>
        <v>#N/A</v>
      </c>
      <c r="M3050" s="45" t="e">
        <f t="shared" si="47"/>
        <v>#VALUE!</v>
      </c>
    </row>
    <row r="3051" spans="1:13" x14ac:dyDescent="0.25">
      <c r="A3051" s="72" t="s">
        <v>21</v>
      </c>
      <c r="D3051" s="72">
        <v>0</v>
      </c>
      <c r="E3051" s="72">
        <v>0</v>
      </c>
      <c r="F3051" s="72">
        <v>0</v>
      </c>
      <c r="K3051" s="72" t="s">
        <v>3850</v>
      </c>
      <c r="L3051" s="12" t="e">
        <f>VLOOKUP(B3051,Doses!A:C,3,FALSE)</f>
        <v>#N/A</v>
      </c>
      <c r="M3051" s="45" t="e">
        <f t="shared" si="47"/>
        <v>#VALUE!</v>
      </c>
    </row>
    <row r="3052" spans="1:13" x14ac:dyDescent="0.25">
      <c r="A3052" s="72" t="s">
        <v>21</v>
      </c>
      <c r="D3052" s="72">
        <v>0</v>
      </c>
      <c r="E3052" s="72">
        <v>0</v>
      </c>
      <c r="F3052" s="72">
        <v>0</v>
      </c>
      <c r="K3052" s="72" t="s">
        <v>3850</v>
      </c>
      <c r="L3052" s="12" t="e">
        <f>VLOOKUP(B3052,Doses!A:C,3,FALSE)</f>
        <v>#N/A</v>
      </c>
      <c r="M3052" s="45" t="e">
        <f t="shared" si="47"/>
        <v>#VALUE!</v>
      </c>
    </row>
    <row r="3053" spans="1:13" x14ac:dyDescent="0.25">
      <c r="A3053" s="72" t="s">
        <v>21</v>
      </c>
      <c r="D3053" s="72">
        <v>0</v>
      </c>
      <c r="E3053" s="72">
        <v>0</v>
      </c>
      <c r="F3053" s="72">
        <v>0</v>
      </c>
      <c r="K3053" s="72" t="s">
        <v>3850</v>
      </c>
      <c r="L3053" s="12" t="e">
        <f>VLOOKUP(B3053,Doses!A:C,3,FALSE)</f>
        <v>#N/A</v>
      </c>
      <c r="M3053" s="45" t="e">
        <f t="shared" si="47"/>
        <v>#VALUE!</v>
      </c>
    </row>
    <row r="3054" spans="1:13" x14ac:dyDescent="0.25">
      <c r="A3054" s="72" t="s">
        <v>21</v>
      </c>
      <c r="D3054" s="72">
        <v>0</v>
      </c>
      <c r="E3054" s="72">
        <v>0</v>
      </c>
      <c r="F3054" s="72">
        <v>0</v>
      </c>
      <c r="K3054" s="72" t="s">
        <v>3850</v>
      </c>
      <c r="L3054" s="12" t="e">
        <f>VLOOKUP(B3054,Doses!A:C,3,FALSE)</f>
        <v>#N/A</v>
      </c>
      <c r="M3054" s="45" t="e">
        <f t="shared" si="47"/>
        <v>#VALUE!</v>
      </c>
    </row>
    <row r="3055" spans="1:13" x14ac:dyDescent="0.25">
      <c r="A3055" s="72" t="s">
        <v>21</v>
      </c>
      <c r="D3055" s="72">
        <v>0</v>
      </c>
      <c r="E3055" s="72">
        <v>0</v>
      </c>
      <c r="F3055" s="72">
        <v>0</v>
      </c>
      <c r="K3055" s="72" t="s">
        <v>3850</v>
      </c>
      <c r="L3055" s="12" t="e">
        <f>VLOOKUP(B3055,Doses!A:C,3,FALSE)</f>
        <v>#N/A</v>
      </c>
      <c r="M3055" s="45" t="e">
        <f t="shared" si="47"/>
        <v>#VALUE!</v>
      </c>
    </row>
    <row r="3056" spans="1:13" x14ac:dyDescent="0.25">
      <c r="A3056" s="72" t="s">
        <v>21</v>
      </c>
      <c r="D3056" s="72">
        <v>0</v>
      </c>
      <c r="E3056" s="72">
        <v>0</v>
      </c>
      <c r="F3056" s="72">
        <v>0</v>
      </c>
      <c r="K3056" s="72" t="s">
        <v>3850</v>
      </c>
      <c r="L3056" s="12" t="e">
        <f>VLOOKUP(B3056,Doses!A:C,3,FALSE)</f>
        <v>#N/A</v>
      </c>
      <c r="M3056" s="45" t="e">
        <f t="shared" si="47"/>
        <v>#VALUE!</v>
      </c>
    </row>
    <row r="3057" spans="1:13" x14ac:dyDescent="0.25">
      <c r="A3057" s="72" t="s">
        <v>21</v>
      </c>
      <c r="D3057" s="72">
        <v>0</v>
      </c>
      <c r="E3057" s="72">
        <v>0</v>
      </c>
      <c r="F3057" s="72">
        <v>0</v>
      </c>
      <c r="K3057" s="72" t="s">
        <v>3850</v>
      </c>
      <c r="L3057" s="12" t="e">
        <f>VLOOKUP(B3057,Doses!A:C,3,FALSE)</f>
        <v>#N/A</v>
      </c>
      <c r="M3057" s="45" t="e">
        <f t="shared" si="47"/>
        <v>#VALUE!</v>
      </c>
    </row>
    <row r="3058" spans="1:13" x14ac:dyDescent="0.25">
      <c r="A3058" s="72" t="s">
        <v>21</v>
      </c>
      <c r="D3058" s="72">
        <v>0</v>
      </c>
      <c r="E3058" s="72">
        <v>0</v>
      </c>
      <c r="F3058" s="72">
        <v>0</v>
      </c>
      <c r="K3058" s="72" t="s">
        <v>3850</v>
      </c>
      <c r="L3058" s="12" t="e">
        <f>VLOOKUP(B3058,Doses!A:C,3,FALSE)</f>
        <v>#N/A</v>
      </c>
      <c r="M3058" s="45" t="e">
        <f t="shared" si="47"/>
        <v>#VALUE!</v>
      </c>
    </row>
    <row r="3059" spans="1:13" x14ac:dyDescent="0.25">
      <c r="A3059" s="72" t="s">
        <v>21</v>
      </c>
      <c r="D3059" s="72">
        <v>0</v>
      </c>
      <c r="E3059" s="72">
        <v>0</v>
      </c>
      <c r="F3059" s="72">
        <v>0</v>
      </c>
      <c r="K3059" s="72" t="s">
        <v>3850</v>
      </c>
      <c r="L3059" s="12" t="e">
        <f>VLOOKUP(B3059,Doses!A:C,3,FALSE)</f>
        <v>#N/A</v>
      </c>
      <c r="M3059" s="45" t="e">
        <f t="shared" si="47"/>
        <v>#VALUE!</v>
      </c>
    </row>
    <row r="3060" spans="1:13" x14ac:dyDescent="0.25">
      <c r="A3060" s="72" t="s">
        <v>21</v>
      </c>
      <c r="D3060" s="72">
        <v>0</v>
      </c>
      <c r="E3060" s="72">
        <v>0</v>
      </c>
      <c r="F3060" s="72">
        <v>0</v>
      </c>
      <c r="K3060" s="72" t="s">
        <v>3850</v>
      </c>
      <c r="L3060" s="12" t="e">
        <f>VLOOKUP(B3060,Doses!A:C,3,FALSE)</f>
        <v>#N/A</v>
      </c>
      <c r="M3060" s="45" t="e">
        <f t="shared" si="47"/>
        <v>#VALUE!</v>
      </c>
    </row>
    <row r="3061" spans="1:13" x14ac:dyDescent="0.25">
      <c r="A3061" s="72" t="s">
        <v>21</v>
      </c>
      <c r="D3061" s="72">
        <v>0</v>
      </c>
      <c r="E3061" s="72">
        <v>0</v>
      </c>
      <c r="F3061" s="72">
        <v>0</v>
      </c>
      <c r="K3061" s="72" t="s">
        <v>3850</v>
      </c>
      <c r="L3061" s="12" t="e">
        <f>VLOOKUP(B3061,Doses!A:C,3,FALSE)</f>
        <v>#N/A</v>
      </c>
      <c r="M3061" s="45" t="e">
        <f t="shared" si="47"/>
        <v>#VALUE!</v>
      </c>
    </row>
    <row r="3062" spans="1:13" x14ac:dyDescent="0.25">
      <c r="A3062" s="72" t="s">
        <v>21</v>
      </c>
      <c r="D3062" s="72">
        <v>0</v>
      </c>
      <c r="E3062" s="72">
        <v>0</v>
      </c>
      <c r="F3062" s="72">
        <v>0</v>
      </c>
      <c r="K3062" s="72" t="s">
        <v>3850</v>
      </c>
      <c r="L3062" s="12" t="e">
        <f>VLOOKUP(B3062,Doses!A:C,3,FALSE)</f>
        <v>#N/A</v>
      </c>
      <c r="M3062" s="45" t="e">
        <f t="shared" si="47"/>
        <v>#VALUE!</v>
      </c>
    </row>
    <row r="3063" spans="1:13" x14ac:dyDescent="0.25">
      <c r="A3063" s="72" t="s">
        <v>21</v>
      </c>
      <c r="D3063" s="72">
        <v>0</v>
      </c>
      <c r="E3063" s="72">
        <v>0</v>
      </c>
      <c r="F3063" s="72">
        <v>0</v>
      </c>
      <c r="K3063" s="72" t="s">
        <v>3850</v>
      </c>
      <c r="L3063" s="12" t="e">
        <f>VLOOKUP(B3063,Doses!A:C,3,FALSE)</f>
        <v>#N/A</v>
      </c>
      <c r="M3063" s="45" t="e">
        <f t="shared" si="47"/>
        <v>#VALUE!</v>
      </c>
    </row>
    <row r="3064" spans="1:13" x14ac:dyDescent="0.25">
      <c r="A3064" s="72" t="s">
        <v>21</v>
      </c>
      <c r="D3064" s="72">
        <v>0</v>
      </c>
      <c r="E3064" s="72">
        <v>0</v>
      </c>
      <c r="F3064" s="72">
        <v>0</v>
      </c>
      <c r="K3064" s="72" t="s">
        <v>3850</v>
      </c>
      <c r="L3064" s="12" t="e">
        <f>VLOOKUP(B3064,Doses!A:C,3,FALSE)</f>
        <v>#N/A</v>
      </c>
      <c r="M3064" s="45" t="e">
        <f t="shared" si="47"/>
        <v>#VALUE!</v>
      </c>
    </row>
    <row r="3065" spans="1:13" x14ac:dyDescent="0.25">
      <c r="A3065" s="72" t="s">
        <v>21</v>
      </c>
      <c r="D3065" s="72">
        <v>0</v>
      </c>
      <c r="E3065" s="72">
        <v>0</v>
      </c>
      <c r="F3065" s="72">
        <v>0</v>
      </c>
      <c r="K3065" s="72" t="s">
        <v>3850</v>
      </c>
      <c r="L3065" s="12" t="e">
        <f>VLOOKUP(B3065,Doses!A:C,3,FALSE)</f>
        <v>#N/A</v>
      </c>
      <c r="M3065" s="45" t="e">
        <f t="shared" si="47"/>
        <v>#VALUE!</v>
      </c>
    </row>
    <row r="3066" spans="1:13" x14ac:dyDescent="0.25">
      <c r="A3066" s="72" t="s">
        <v>21</v>
      </c>
      <c r="D3066" s="72">
        <v>0</v>
      </c>
      <c r="E3066" s="72">
        <v>0</v>
      </c>
      <c r="F3066" s="72">
        <v>0</v>
      </c>
      <c r="K3066" s="72" t="s">
        <v>3850</v>
      </c>
      <c r="L3066" s="12" t="e">
        <f>VLOOKUP(B3066,Doses!A:C,3,FALSE)</f>
        <v>#N/A</v>
      </c>
      <c r="M3066" s="45" t="e">
        <f t="shared" si="47"/>
        <v>#VALUE!</v>
      </c>
    </row>
    <row r="3067" spans="1:13" x14ac:dyDescent="0.25">
      <c r="A3067" s="72" t="s">
        <v>21</v>
      </c>
      <c r="D3067" s="72">
        <v>0</v>
      </c>
      <c r="E3067" s="72">
        <v>0</v>
      </c>
      <c r="F3067" s="72">
        <v>0</v>
      </c>
      <c r="K3067" s="72" t="s">
        <v>3850</v>
      </c>
      <c r="L3067" s="12" t="e">
        <f>VLOOKUP(B3067,Doses!A:C,3,FALSE)</f>
        <v>#N/A</v>
      </c>
      <c r="M3067" s="45" t="e">
        <f t="shared" si="47"/>
        <v>#VALUE!</v>
      </c>
    </row>
    <row r="3068" spans="1:13" x14ac:dyDescent="0.25">
      <c r="A3068" s="72" t="s">
        <v>21</v>
      </c>
      <c r="D3068" s="72">
        <v>0</v>
      </c>
      <c r="E3068" s="72">
        <v>0</v>
      </c>
      <c r="F3068" s="72">
        <v>0</v>
      </c>
      <c r="K3068" s="72" t="s">
        <v>3850</v>
      </c>
      <c r="L3068" s="12" t="e">
        <f>VLOOKUP(B3068,Doses!A:C,3,FALSE)</f>
        <v>#N/A</v>
      </c>
      <c r="M3068" s="45" t="e">
        <f t="shared" si="47"/>
        <v>#VALUE!</v>
      </c>
    </row>
    <row r="3069" spans="1:13" x14ac:dyDescent="0.25">
      <c r="A3069" s="72" t="s">
        <v>21</v>
      </c>
      <c r="D3069" s="72">
        <v>0</v>
      </c>
      <c r="E3069" s="72">
        <v>0</v>
      </c>
      <c r="F3069" s="72">
        <v>0</v>
      </c>
      <c r="K3069" s="72" t="s">
        <v>3850</v>
      </c>
      <c r="L3069" s="12" t="e">
        <f>VLOOKUP(B3069,Doses!A:C,3,FALSE)</f>
        <v>#N/A</v>
      </c>
      <c r="M3069" s="45" t="e">
        <f t="shared" si="47"/>
        <v>#VALUE!</v>
      </c>
    </row>
    <row r="3070" spans="1:13" x14ac:dyDescent="0.25">
      <c r="A3070" s="72" t="s">
        <v>21</v>
      </c>
      <c r="D3070" s="72">
        <v>0</v>
      </c>
      <c r="E3070" s="72">
        <v>0</v>
      </c>
      <c r="F3070" s="72">
        <v>0</v>
      </c>
      <c r="K3070" s="72" t="s">
        <v>3850</v>
      </c>
      <c r="L3070" s="12" t="e">
        <f>VLOOKUP(B3070,Doses!A:C,3,FALSE)</f>
        <v>#N/A</v>
      </c>
      <c r="M3070" s="45" t="e">
        <f t="shared" si="47"/>
        <v>#VALUE!</v>
      </c>
    </row>
    <row r="3071" spans="1:13" x14ac:dyDescent="0.25">
      <c r="A3071" s="72" t="s">
        <v>21</v>
      </c>
      <c r="D3071" s="72">
        <v>0</v>
      </c>
      <c r="E3071" s="72">
        <v>0</v>
      </c>
      <c r="F3071" s="72">
        <v>0</v>
      </c>
      <c r="K3071" s="72" t="s">
        <v>3850</v>
      </c>
      <c r="L3071" s="12" t="e">
        <f>VLOOKUP(B3071,Doses!A:C,3,FALSE)</f>
        <v>#N/A</v>
      </c>
      <c r="M3071" s="45" t="e">
        <f t="shared" si="47"/>
        <v>#VALUE!</v>
      </c>
    </row>
    <row r="3072" spans="1:13" x14ac:dyDescent="0.25">
      <c r="A3072" s="72" t="s">
        <v>21</v>
      </c>
      <c r="D3072" s="72">
        <v>0</v>
      </c>
      <c r="E3072" s="72">
        <v>0</v>
      </c>
      <c r="F3072" s="72">
        <v>0</v>
      </c>
      <c r="K3072" s="72" t="s">
        <v>3850</v>
      </c>
      <c r="L3072" s="12" t="e">
        <f>VLOOKUP(B3072,Doses!A:C,3,FALSE)</f>
        <v>#N/A</v>
      </c>
      <c r="M3072" s="45" t="e">
        <f t="shared" si="47"/>
        <v>#VALUE!</v>
      </c>
    </row>
    <row r="3073" spans="1:13" x14ac:dyDescent="0.25">
      <c r="A3073" s="72" t="s">
        <v>21</v>
      </c>
      <c r="D3073" s="72">
        <v>0</v>
      </c>
      <c r="E3073" s="72">
        <v>0</v>
      </c>
      <c r="F3073" s="72">
        <v>0</v>
      </c>
      <c r="K3073" s="72" t="s">
        <v>3850</v>
      </c>
      <c r="L3073" s="12" t="e">
        <f>VLOOKUP(B3073,Doses!A:C,3,FALSE)</f>
        <v>#N/A</v>
      </c>
      <c r="M3073" s="45" t="e">
        <f t="shared" si="47"/>
        <v>#VALUE!</v>
      </c>
    </row>
    <row r="3074" spans="1:13" x14ac:dyDescent="0.25">
      <c r="A3074" s="72" t="s">
        <v>21</v>
      </c>
      <c r="D3074" s="72">
        <v>0</v>
      </c>
      <c r="E3074" s="72">
        <v>0</v>
      </c>
      <c r="F3074" s="72">
        <v>0</v>
      </c>
      <c r="K3074" s="72" t="s">
        <v>3850</v>
      </c>
      <c r="L3074" s="12" t="e">
        <f>VLOOKUP(B3074,Doses!A:C,3,FALSE)</f>
        <v>#N/A</v>
      </c>
      <c r="M3074" s="45" t="e">
        <f t="shared" si="47"/>
        <v>#VALUE!</v>
      </c>
    </row>
    <row r="3075" spans="1:13" x14ac:dyDescent="0.25">
      <c r="A3075" s="72" t="s">
        <v>21</v>
      </c>
      <c r="D3075" s="72">
        <v>0</v>
      </c>
      <c r="E3075" s="72">
        <v>0</v>
      </c>
      <c r="F3075" s="72">
        <v>0</v>
      </c>
      <c r="K3075" s="72" t="s">
        <v>3850</v>
      </c>
      <c r="L3075" s="12" t="e">
        <f>VLOOKUP(B3075,Doses!A:C,3,FALSE)</f>
        <v>#N/A</v>
      </c>
      <c r="M3075" s="45" t="e">
        <f t="shared" ref="M3075:M3138" si="48">K3075*1</f>
        <v>#VALUE!</v>
      </c>
    </row>
    <row r="3076" spans="1:13" x14ac:dyDescent="0.25">
      <c r="A3076" s="72" t="s">
        <v>21</v>
      </c>
      <c r="D3076" s="72">
        <v>0</v>
      </c>
      <c r="E3076" s="72">
        <v>0</v>
      </c>
      <c r="F3076" s="72">
        <v>0</v>
      </c>
      <c r="K3076" s="72" t="s">
        <v>3850</v>
      </c>
      <c r="L3076" s="12" t="e">
        <f>VLOOKUP(B3076,Doses!A:C,3,FALSE)</f>
        <v>#N/A</v>
      </c>
      <c r="M3076" s="45" t="e">
        <f t="shared" si="48"/>
        <v>#VALUE!</v>
      </c>
    </row>
    <row r="3077" spans="1:13" x14ac:dyDescent="0.25">
      <c r="A3077" s="72" t="s">
        <v>21</v>
      </c>
      <c r="D3077" s="72">
        <v>0</v>
      </c>
      <c r="E3077" s="72">
        <v>0</v>
      </c>
      <c r="F3077" s="72">
        <v>0</v>
      </c>
      <c r="K3077" s="72" t="s">
        <v>3850</v>
      </c>
      <c r="L3077" s="12" t="e">
        <f>VLOOKUP(B3077,Doses!A:C,3,FALSE)</f>
        <v>#N/A</v>
      </c>
      <c r="M3077" s="45" t="e">
        <f t="shared" si="48"/>
        <v>#VALUE!</v>
      </c>
    </row>
    <row r="3078" spans="1:13" x14ac:dyDescent="0.25">
      <c r="A3078" s="72" t="s">
        <v>21</v>
      </c>
      <c r="D3078" s="72">
        <v>0</v>
      </c>
      <c r="E3078" s="72">
        <v>0</v>
      </c>
      <c r="F3078" s="72">
        <v>0</v>
      </c>
      <c r="K3078" s="72" t="s">
        <v>3850</v>
      </c>
      <c r="L3078" s="12" t="e">
        <f>VLOOKUP(B3078,Doses!A:C,3,FALSE)</f>
        <v>#N/A</v>
      </c>
      <c r="M3078" s="45" t="e">
        <f t="shared" si="48"/>
        <v>#VALUE!</v>
      </c>
    </row>
    <row r="3079" spans="1:13" x14ac:dyDescent="0.25">
      <c r="A3079" s="72" t="s">
        <v>21</v>
      </c>
      <c r="D3079" s="72">
        <v>0</v>
      </c>
      <c r="E3079" s="72">
        <v>0</v>
      </c>
      <c r="F3079" s="72">
        <v>0</v>
      </c>
      <c r="K3079" s="72" t="s">
        <v>3850</v>
      </c>
      <c r="L3079" s="12" t="e">
        <f>VLOOKUP(B3079,Doses!A:C,3,FALSE)</f>
        <v>#N/A</v>
      </c>
      <c r="M3079" s="45" t="e">
        <f t="shared" si="48"/>
        <v>#VALUE!</v>
      </c>
    </row>
    <row r="3080" spans="1:13" x14ac:dyDescent="0.25">
      <c r="A3080" s="72" t="s">
        <v>21</v>
      </c>
      <c r="D3080" s="72">
        <v>0</v>
      </c>
      <c r="E3080" s="72">
        <v>0</v>
      </c>
      <c r="F3080" s="72">
        <v>0</v>
      </c>
      <c r="K3080" s="72" t="s">
        <v>3850</v>
      </c>
      <c r="L3080" s="12" t="e">
        <f>VLOOKUP(B3080,Doses!A:C,3,FALSE)</f>
        <v>#N/A</v>
      </c>
      <c r="M3080" s="45" t="e">
        <f t="shared" si="48"/>
        <v>#VALUE!</v>
      </c>
    </row>
    <row r="3081" spans="1:13" x14ac:dyDescent="0.25">
      <c r="A3081" s="72" t="s">
        <v>21</v>
      </c>
      <c r="D3081" s="72">
        <v>0</v>
      </c>
      <c r="E3081" s="72">
        <v>0</v>
      </c>
      <c r="F3081" s="72">
        <v>0</v>
      </c>
      <c r="K3081" s="72" t="s">
        <v>3850</v>
      </c>
      <c r="L3081" s="12" t="e">
        <f>VLOOKUP(B3081,Doses!A:C,3,FALSE)</f>
        <v>#N/A</v>
      </c>
      <c r="M3081" s="45" t="e">
        <f t="shared" si="48"/>
        <v>#VALUE!</v>
      </c>
    </row>
    <row r="3082" spans="1:13" x14ac:dyDescent="0.25">
      <c r="A3082" s="72" t="s">
        <v>21</v>
      </c>
      <c r="D3082" s="72">
        <v>0</v>
      </c>
      <c r="E3082" s="72">
        <v>0</v>
      </c>
      <c r="F3082" s="72">
        <v>0</v>
      </c>
      <c r="K3082" s="72" t="s">
        <v>3850</v>
      </c>
      <c r="L3082" s="12" t="e">
        <f>VLOOKUP(B3082,Doses!A:C,3,FALSE)</f>
        <v>#N/A</v>
      </c>
      <c r="M3082" s="45" t="e">
        <f t="shared" si="48"/>
        <v>#VALUE!</v>
      </c>
    </row>
    <row r="3083" spans="1:13" x14ac:dyDescent="0.25">
      <c r="A3083" s="72" t="s">
        <v>21</v>
      </c>
      <c r="D3083" s="72">
        <v>0</v>
      </c>
      <c r="E3083" s="72">
        <v>0</v>
      </c>
      <c r="F3083" s="72">
        <v>0</v>
      </c>
      <c r="K3083" s="72" t="s">
        <v>3850</v>
      </c>
      <c r="L3083" s="12" t="e">
        <f>VLOOKUP(B3083,Doses!A:C,3,FALSE)</f>
        <v>#N/A</v>
      </c>
      <c r="M3083" s="45" t="e">
        <f t="shared" si="48"/>
        <v>#VALUE!</v>
      </c>
    </row>
    <row r="3084" spans="1:13" x14ac:dyDescent="0.25">
      <c r="A3084" s="72" t="s">
        <v>21</v>
      </c>
      <c r="D3084" s="72">
        <v>0</v>
      </c>
      <c r="E3084" s="72">
        <v>0</v>
      </c>
      <c r="F3084" s="72">
        <v>0</v>
      </c>
      <c r="K3084" s="72" t="s">
        <v>3850</v>
      </c>
      <c r="L3084" s="12" t="e">
        <f>VLOOKUP(B3084,Doses!A:C,3,FALSE)</f>
        <v>#N/A</v>
      </c>
      <c r="M3084" s="45" t="e">
        <f t="shared" si="48"/>
        <v>#VALUE!</v>
      </c>
    </row>
    <row r="3085" spans="1:13" x14ac:dyDescent="0.25">
      <c r="A3085" s="72" t="s">
        <v>21</v>
      </c>
      <c r="D3085" s="72">
        <v>0</v>
      </c>
      <c r="E3085" s="72">
        <v>0</v>
      </c>
      <c r="F3085" s="72">
        <v>0</v>
      </c>
      <c r="K3085" s="72" t="s">
        <v>3850</v>
      </c>
      <c r="L3085" s="12" t="e">
        <f>VLOOKUP(B3085,Doses!A:C,3,FALSE)</f>
        <v>#N/A</v>
      </c>
      <c r="M3085" s="45" t="e">
        <f t="shared" si="48"/>
        <v>#VALUE!</v>
      </c>
    </row>
    <row r="3086" spans="1:13" x14ac:dyDescent="0.25">
      <c r="A3086" s="72" t="s">
        <v>21</v>
      </c>
      <c r="D3086" s="72">
        <v>0</v>
      </c>
      <c r="E3086" s="72">
        <v>0</v>
      </c>
      <c r="F3086" s="72">
        <v>0</v>
      </c>
      <c r="K3086" s="72" t="s">
        <v>3850</v>
      </c>
      <c r="L3086" s="12" t="e">
        <f>VLOOKUP(B3086,Doses!A:C,3,FALSE)</f>
        <v>#N/A</v>
      </c>
      <c r="M3086" s="45" t="e">
        <f t="shared" si="48"/>
        <v>#VALUE!</v>
      </c>
    </row>
    <row r="3087" spans="1:13" x14ac:dyDescent="0.25">
      <c r="A3087" s="72" t="s">
        <v>21</v>
      </c>
      <c r="D3087" s="72">
        <v>0</v>
      </c>
      <c r="E3087" s="72">
        <v>0</v>
      </c>
      <c r="F3087" s="72">
        <v>0</v>
      </c>
      <c r="K3087" s="72" t="s">
        <v>3850</v>
      </c>
      <c r="L3087" s="12" t="e">
        <f>VLOOKUP(B3087,Doses!A:C,3,FALSE)</f>
        <v>#N/A</v>
      </c>
      <c r="M3087" s="45" t="e">
        <f t="shared" si="48"/>
        <v>#VALUE!</v>
      </c>
    </row>
    <row r="3088" spans="1:13" x14ac:dyDescent="0.25">
      <c r="A3088" s="72" t="s">
        <v>21</v>
      </c>
      <c r="D3088" s="72">
        <v>0</v>
      </c>
      <c r="E3088" s="72">
        <v>0</v>
      </c>
      <c r="F3088" s="72">
        <v>0</v>
      </c>
      <c r="K3088" s="72" t="s">
        <v>3850</v>
      </c>
      <c r="L3088" s="12" t="e">
        <f>VLOOKUP(B3088,Doses!A:C,3,FALSE)</f>
        <v>#N/A</v>
      </c>
      <c r="M3088" s="45" t="e">
        <f t="shared" si="48"/>
        <v>#VALUE!</v>
      </c>
    </row>
    <row r="3089" spans="1:13" x14ac:dyDescent="0.25">
      <c r="A3089" s="72" t="s">
        <v>21</v>
      </c>
      <c r="D3089" s="72">
        <v>0</v>
      </c>
      <c r="E3089" s="72">
        <v>0</v>
      </c>
      <c r="F3089" s="72">
        <v>0</v>
      </c>
      <c r="K3089" s="72" t="s">
        <v>3850</v>
      </c>
      <c r="L3089" s="12" t="e">
        <f>VLOOKUP(B3089,Doses!A:C,3,FALSE)</f>
        <v>#N/A</v>
      </c>
      <c r="M3089" s="45" t="e">
        <f t="shared" si="48"/>
        <v>#VALUE!</v>
      </c>
    </row>
    <row r="3090" spans="1:13" x14ac:dyDescent="0.25">
      <c r="A3090" s="72" t="s">
        <v>21</v>
      </c>
      <c r="D3090" s="72">
        <v>0</v>
      </c>
      <c r="E3090" s="72">
        <v>0</v>
      </c>
      <c r="F3090" s="72">
        <v>0</v>
      </c>
      <c r="K3090" s="72" t="s">
        <v>3850</v>
      </c>
      <c r="L3090" s="12" t="e">
        <f>VLOOKUP(B3090,Doses!A:C,3,FALSE)</f>
        <v>#N/A</v>
      </c>
      <c r="M3090" s="45" t="e">
        <f t="shared" si="48"/>
        <v>#VALUE!</v>
      </c>
    </row>
    <row r="3091" spans="1:13" x14ac:dyDescent="0.25">
      <c r="A3091" s="72" t="s">
        <v>21</v>
      </c>
      <c r="D3091" s="72">
        <v>0</v>
      </c>
      <c r="E3091" s="72">
        <v>0</v>
      </c>
      <c r="F3091" s="72">
        <v>0</v>
      </c>
      <c r="K3091" s="72" t="s">
        <v>3850</v>
      </c>
      <c r="L3091" s="12" t="e">
        <f>VLOOKUP(B3091,Doses!A:C,3,FALSE)</f>
        <v>#N/A</v>
      </c>
      <c r="M3091" s="45" t="e">
        <f t="shared" si="48"/>
        <v>#VALUE!</v>
      </c>
    </row>
    <row r="3092" spans="1:13" x14ac:dyDescent="0.25">
      <c r="A3092" s="72" t="s">
        <v>21</v>
      </c>
      <c r="D3092" s="72">
        <v>0</v>
      </c>
      <c r="E3092" s="72">
        <v>0</v>
      </c>
      <c r="F3092" s="72">
        <v>0</v>
      </c>
      <c r="K3092" s="72" t="s">
        <v>3850</v>
      </c>
      <c r="L3092" s="12" t="e">
        <f>VLOOKUP(B3092,Doses!A:C,3,FALSE)</f>
        <v>#N/A</v>
      </c>
      <c r="M3092" s="45" t="e">
        <f t="shared" si="48"/>
        <v>#VALUE!</v>
      </c>
    </row>
    <row r="3093" spans="1:13" x14ac:dyDescent="0.25">
      <c r="A3093" s="72" t="s">
        <v>21</v>
      </c>
      <c r="D3093" s="72">
        <v>0</v>
      </c>
      <c r="E3093" s="72">
        <v>0</v>
      </c>
      <c r="F3093" s="72">
        <v>0</v>
      </c>
      <c r="K3093" s="73" t="s">
        <v>3850</v>
      </c>
      <c r="L3093" s="12" t="e">
        <f>VLOOKUP(B3093,Doses!A:C,3,FALSE)</f>
        <v>#N/A</v>
      </c>
      <c r="M3093" s="45" t="e">
        <f t="shared" si="48"/>
        <v>#VALUE!</v>
      </c>
    </row>
    <row r="3094" spans="1:13" x14ac:dyDescent="0.25">
      <c r="A3094" s="72" t="s">
        <v>21</v>
      </c>
      <c r="D3094" s="72">
        <v>0</v>
      </c>
      <c r="E3094" s="72">
        <v>0</v>
      </c>
      <c r="F3094" s="72">
        <v>0</v>
      </c>
      <c r="K3094" s="72" t="s">
        <v>3850</v>
      </c>
      <c r="L3094" s="12" t="e">
        <f>VLOOKUP(B3094,Doses!A:C,3,FALSE)</f>
        <v>#N/A</v>
      </c>
      <c r="M3094" s="45" t="e">
        <f t="shared" si="48"/>
        <v>#VALUE!</v>
      </c>
    </row>
    <row r="3095" spans="1:13" x14ac:dyDescent="0.25">
      <c r="A3095" s="72" t="s">
        <v>21</v>
      </c>
      <c r="D3095" s="72">
        <v>0</v>
      </c>
      <c r="E3095" s="72">
        <v>0</v>
      </c>
      <c r="F3095" s="72">
        <v>0</v>
      </c>
      <c r="K3095" s="72" t="s">
        <v>3850</v>
      </c>
      <c r="L3095" s="12" t="e">
        <f>VLOOKUP(B3095,Doses!A:C,3,FALSE)</f>
        <v>#N/A</v>
      </c>
      <c r="M3095" s="45" t="e">
        <f t="shared" si="48"/>
        <v>#VALUE!</v>
      </c>
    </row>
    <row r="3096" spans="1:13" x14ac:dyDescent="0.25">
      <c r="A3096" s="72" t="s">
        <v>21</v>
      </c>
      <c r="D3096" s="72">
        <v>0</v>
      </c>
      <c r="E3096" s="72">
        <v>0</v>
      </c>
      <c r="F3096" s="72">
        <v>0</v>
      </c>
      <c r="K3096" s="72" t="s">
        <v>3850</v>
      </c>
      <c r="L3096" s="12" t="e">
        <f>VLOOKUP(B3096,Doses!A:C,3,FALSE)</f>
        <v>#N/A</v>
      </c>
      <c r="M3096" s="45" t="e">
        <f t="shared" si="48"/>
        <v>#VALUE!</v>
      </c>
    </row>
    <row r="3097" spans="1:13" x14ac:dyDescent="0.25">
      <c r="A3097" s="72" t="s">
        <v>21</v>
      </c>
      <c r="D3097" s="72">
        <v>0</v>
      </c>
      <c r="E3097" s="72">
        <v>0</v>
      </c>
      <c r="F3097" s="72">
        <v>0</v>
      </c>
      <c r="K3097" s="72" t="s">
        <v>3850</v>
      </c>
      <c r="L3097" s="12" t="e">
        <f>VLOOKUP(B3097,Doses!A:C,3,FALSE)</f>
        <v>#N/A</v>
      </c>
      <c r="M3097" s="45" t="e">
        <f t="shared" si="48"/>
        <v>#VALUE!</v>
      </c>
    </row>
    <row r="3098" spans="1:13" x14ac:dyDescent="0.25">
      <c r="A3098" s="72" t="s">
        <v>21</v>
      </c>
      <c r="D3098" s="72">
        <v>0</v>
      </c>
      <c r="E3098" s="72">
        <v>0</v>
      </c>
      <c r="F3098" s="72">
        <v>0</v>
      </c>
      <c r="K3098" s="72" t="s">
        <v>3850</v>
      </c>
      <c r="L3098" s="12" t="e">
        <f>VLOOKUP(B3098,Doses!A:C,3,FALSE)</f>
        <v>#N/A</v>
      </c>
      <c r="M3098" s="45" t="e">
        <f t="shared" si="48"/>
        <v>#VALUE!</v>
      </c>
    </row>
    <row r="3099" spans="1:13" x14ac:dyDescent="0.25">
      <c r="A3099" s="72" t="s">
        <v>21</v>
      </c>
      <c r="D3099" s="72">
        <v>0</v>
      </c>
      <c r="E3099" s="72">
        <v>0</v>
      </c>
      <c r="F3099" s="72">
        <v>0</v>
      </c>
      <c r="K3099" s="72" t="s">
        <v>3850</v>
      </c>
      <c r="L3099" s="12" t="e">
        <f>VLOOKUP(B3099,Doses!A:C,3,FALSE)</f>
        <v>#N/A</v>
      </c>
      <c r="M3099" s="45" t="e">
        <f t="shared" si="48"/>
        <v>#VALUE!</v>
      </c>
    </row>
    <row r="3100" spans="1:13" x14ac:dyDescent="0.25">
      <c r="A3100" s="72" t="s">
        <v>21</v>
      </c>
      <c r="D3100" s="72">
        <v>0</v>
      </c>
      <c r="E3100" s="72">
        <v>0</v>
      </c>
      <c r="F3100" s="72">
        <v>0</v>
      </c>
      <c r="K3100" s="72" t="s">
        <v>3850</v>
      </c>
      <c r="L3100" s="12" t="e">
        <f>VLOOKUP(B3100,Doses!A:C,3,FALSE)</f>
        <v>#N/A</v>
      </c>
      <c r="M3100" s="45" t="e">
        <f t="shared" si="48"/>
        <v>#VALUE!</v>
      </c>
    </row>
    <row r="3101" spans="1:13" x14ac:dyDescent="0.25">
      <c r="A3101" s="72" t="s">
        <v>21</v>
      </c>
      <c r="D3101" s="72">
        <v>0</v>
      </c>
      <c r="E3101" s="72">
        <v>0</v>
      </c>
      <c r="F3101" s="72">
        <v>0</v>
      </c>
      <c r="K3101" s="72" t="s">
        <v>3850</v>
      </c>
      <c r="L3101" s="12" t="e">
        <f>VLOOKUP(B3101,Doses!A:C,3,FALSE)</f>
        <v>#N/A</v>
      </c>
      <c r="M3101" s="45" t="e">
        <f t="shared" si="48"/>
        <v>#VALUE!</v>
      </c>
    </row>
    <row r="3102" spans="1:13" x14ac:dyDescent="0.25">
      <c r="A3102" s="72" t="s">
        <v>21</v>
      </c>
      <c r="D3102" s="72">
        <v>0</v>
      </c>
      <c r="E3102" s="72">
        <v>0</v>
      </c>
      <c r="F3102" s="72">
        <v>0</v>
      </c>
      <c r="K3102" s="72" t="s">
        <v>3850</v>
      </c>
      <c r="L3102" s="12" t="e">
        <f>VLOOKUP(B3102,Doses!A:C,3,FALSE)</f>
        <v>#N/A</v>
      </c>
      <c r="M3102" s="45" t="e">
        <f t="shared" si="48"/>
        <v>#VALUE!</v>
      </c>
    </row>
    <row r="3103" spans="1:13" x14ac:dyDescent="0.25">
      <c r="A3103" s="72" t="s">
        <v>21</v>
      </c>
      <c r="D3103" s="72">
        <v>0</v>
      </c>
      <c r="E3103" s="72">
        <v>0</v>
      </c>
      <c r="F3103" s="72">
        <v>0</v>
      </c>
      <c r="K3103" s="72" t="s">
        <v>3850</v>
      </c>
      <c r="L3103" s="12" t="e">
        <f>VLOOKUP(B3103,Doses!A:C,3,FALSE)</f>
        <v>#N/A</v>
      </c>
      <c r="M3103" s="45" t="e">
        <f t="shared" si="48"/>
        <v>#VALUE!</v>
      </c>
    </row>
    <row r="3104" spans="1:13" x14ac:dyDescent="0.25">
      <c r="A3104" s="72" t="s">
        <v>21</v>
      </c>
      <c r="D3104" s="72">
        <v>0</v>
      </c>
      <c r="E3104" s="72">
        <v>0</v>
      </c>
      <c r="F3104" s="72">
        <v>0</v>
      </c>
      <c r="K3104" s="72" t="s">
        <v>3850</v>
      </c>
      <c r="L3104" s="12" t="e">
        <f>VLOOKUP(B3104,Doses!A:C,3,FALSE)</f>
        <v>#N/A</v>
      </c>
      <c r="M3104" s="45" t="e">
        <f t="shared" si="48"/>
        <v>#VALUE!</v>
      </c>
    </row>
    <row r="3105" spans="1:13" x14ac:dyDescent="0.25">
      <c r="A3105" s="72" t="s">
        <v>21</v>
      </c>
      <c r="D3105" s="72">
        <v>0</v>
      </c>
      <c r="E3105" s="72">
        <v>0</v>
      </c>
      <c r="F3105" s="72">
        <v>0</v>
      </c>
      <c r="K3105" s="72" t="s">
        <v>3850</v>
      </c>
      <c r="L3105" s="12" t="e">
        <f>VLOOKUP(B3105,Doses!A:C,3,FALSE)</f>
        <v>#N/A</v>
      </c>
      <c r="M3105" s="45" t="e">
        <f t="shared" si="48"/>
        <v>#VALUE!</v>
      </c>
    </row>
    <row r="3106" spans="1:13" x14ac:dyDescent="0.25">
      <c r="A3106" s="72" t="s">
        <v>21</v>
      </c>
      <c r="D3106" s="72">
        <v>0</v>
      </c>
      <c r="E3106" s="72">
        <v>0</v>
      </c>
      <c r="F3106" s="72">
        <v>0</v>
      </c>
      <c r="K3106" s="72" t="s">
        <v>3850</v>
      </c>
      <c r="L3106" s="12" t="e">
        <f>VLOOKUP(B3106,Doses!A:C,3,FALSE)</f>
        <v>#N/A</v>
      </c>
      <c r="M3106" s="45" t="e">
        <f t="shared" si="48"/>
        <v>#VALUE!</v>
      </c>
    </row>
    <row r="3107" spans="1:13" x14ac:dyDescent="0.25">
      <c r="A3107" s="72" t="s">
        <v>21</v>
      </c>
      <c r="D3107" s="72">
        <v>0</v>
      </c>
      <c r="E3107" s="72">
        <v>0</v>
      </c>
      <c r="F3107" s="72">
        <v>0</v>
      </c>
      <c r="K3107" s="72" t="s">
        <v>3850</v>
      </c>
      <c r="L3107" s="12" t="e">
        <f>VLOOKUP(B3107,Doses!A:C,3,FALSE)</f>
        <v>#N/A</v>
      </c>
      <c r="M3107" s="45" t="e">
        <f t="shared" si="48"/>
        <v>#VALUE!</v>
      </c>
    </row>
    <row r="3108" spans="1:13" x14ac:dyDescent="0.25">
      <c r="A3108" s="72" t="s">
        <v>21</v>
      </c>
      <c r="D3108" s="72">
        <v>0</v>
      </c>
      <c r="E3108" s="72">
        <v>0</v>
      </c>
      <c r="F3108" s="72">
        <v>0</v>
      </c>
      <c r="K3108" s="73" t="s">
        <v>3850</v>
      </c>
      <c r="L3108" s="12" t="e">
        <f>VLOOKUP(B3108,Doses!A:C,3,FALSE)</f>
        <v>#N/A</v>
      </c>
      <c r="M3108" s="45" t="e">
        <f t="shared" si="48"/>
        <v>#VALUE!</v>
      </c>
    </row>
    <row r="3109" spans="1:13" x14ac:dyDescent="0.25">
      <c r="A3109" s="72" t="s">
        <v>21</v>
      </c>
      <c r="D3109" s="72">
        <v>0</v>
      </c>
      <c r="E3109" s="72">
        <v>0</v>
      </c>
      <c r="F3109" s="72">
        <v>0</v>
      </c>
      <c r="K3109" s="73" t="s">
        <v>3850</v>
      </c>
      <c r="L3109" s="12" t="e">
        <f>VLOOKUP(B3109,Doses!A:C,3,FALSE)</f>
        <v>#N/A</v>
      </c>
      <c r="M3109" s="45" t="e">
        <f t="shared" si="48"/>
        <v>#VALUE!</v>
      </c>
    </row>
    <row r="3110" spans="1:13" x14ac:dyDescent="0.25">
      <c r="A3110" s="72" t="s">
        <v>21</v>
      </c>
      <c r="D3110" s="72">
        <v>0</v>
      </c>
      <c r="E3110" s="72">
        <v>0</v>
      </c>
      <c r="F3110" s="72">
        <v>0</v>
      </c>
      <c r="K3110" s="72" t="s">
        <v>3850</v>
      </c>
      <c r="L3110" s="12" t="e">
        <f>VLOOKUP(B3110,Doses!A:C,3,FALSE)</f>
        <v>#N/A</v>
      </c>
      <c r="M3110" s="45" t="e">
        <f t="shared" si="48"/>
        <v>#VALUE!</v>
      </c>
    </row>
    <row r="3111" spans="1:13" x14ac:dyDescent="0.25">
      <c r="A3111" s="72" t="s">
        <v>21</v>
      </c>
      <c r="D3111" s="72">
        <v>0</v>
      </c>
      <c r="E3111" s="72">
        <v>0</v>
      </c>
      <c r="F3111" s="72">
        <v>0</v>
      </c>
      <c r="K3111" s="72" t="s">
        <v>3850</v>
      </c>
      <c r="L3111" s="12" t="e">
        <f>VLOOKUP(B3111,Doses!A:C,3,FALSE)</f>
        <v>#N/A</v>
      </c>
      <c r="M3111" s="45" t="e">
        <f t="shared" si="48"/>
        <v>#VALUE!</v>
      </c>
    </row>
    <row r="3112" spans="1:13" x14ac:dyDescent="0.25">
      <c r="A3112" s="72" t="s">
        <v>21</v>
      </c>
      <c r="D3112" s="72">
        <v>0</v>
      </c>
      <c r="E3112" s="72">
        <v>0</v>
      </c>
      <c r="F3112" s="72">
        <v>0</v>
      </c>
      <c r="K3112" s="72" t="s">
        <v>3850</v>
      </c>
      <c r="L3112" s="12" t="e">
        <f>VLOOKUP(B3112,Doses!A:C,3,FALSE)</f>
        <v>#N/A</v>
      </c>
      <c r="M3112" s="45" t="e">
        <f t="shared" si="48"/>
        <v>#VALUE!</v>
      </c>
    </row>
    <row r="3113" spans="1:13" x14ac:dyDescent="0.25">
      <c r="A3113" s="72" t="s">
        <v>21</v>
      </c>
      <c r="D3113" s="72">
        <v>0</v>
      </c>
      <c r="E3113" s="72">
        <v>0</v>
      </c>
      <c r="F3113" s="72">
        <v>0</v>
      </c>
      <c r="K3113" s="72" t="s">
        <v>3850</v>
      </c>
      <c r="L3113" s="12" t="e">
        <f>VLOOKUP(B3113,Doses!A:C,3,FALSE)</f>
        <v>#N/A</v>
      </c>
      <c r="M3113" s="45" t="e">
        <f t="shared" si="48"/>
        <v>#VALUE!</v>
      </c>
    </row>
    <row r="3114" spans="1:13" x14ac:dyDescent="0.25">
      <c r="A3114" s="72" t="s">
        <v>21</v>
      </c>
      <c r="D3114" s="72">
        <v>0</v>
      </c>
      <c r="E3114" s="72">
        <v>0</v>
      </c>
      <c r="F3114" s="72">
        <v>0</v>
      </c>
      <c r="K3114" s="72" t="s">
        <v>3850</v>
      </c>
      <c r="L3114" s="12" t="e">
        <f>VLOOKUP(B3114,Doses!A:C,3,FALSE)</f>
        <v>#N/A</v>
      </c>
      <c r="M3114" s="45" t="e">
        <f t="shared" si="48"/>
        <v>#VALUE!</v>
      </c>
    </row>
    <row r="3115" spans="1:13" x14ac:dyDescent="0.25">
      <c r="A3115" s="72" t="s">
        <v>21</v>
      </c>
      <c r="D3115" s="72">
        <v>0</v>
      </c>
      <c r="E3115" s="72">
        <v>0</v>
      </c>
      <c r="F3115" s="72">
        <v>0</v>
      </c>
      <c r="K3115" s="72" t="s">
        <v>3850</v>
      </c>
      <c r="L3115" s="12" t="e">
        <f>VLOOKUP(B3115,Doses!A:C,3,FALSE)</f>
        <v>#N/A</v>
      </c>
      <c r="M3115" s="45" t="e">
        <f t="shared" si="48"/>
        <v>#VALUE!</v>
      </c>
    </row>
    <row r="3116" spans="1:13" x14ac:dyDescent="0.25">
      <c r="A3116" s="72" t="s">
        <v>21</v>
      </c>
      <c r="D3116" s="72">
        <v>0</v>
      </c>
      <c r="E3116" s="72">
        <v>0</v>
      </c>
      <c r="F3116" s="72">
        <v>0</v>
      </c>
      <c r="K3116" s="72" t="s">
        <v>3850</v>
      </c>
      <c r="L3116" s="12" t="e">
        <f>VLOOKUP(B3116,Doses!A:C,3,FALSE)</f>
        <v>#N/A</v>
      </c>
      <c r="M3116" s="45" t="e">
        <f t="shared" si="48"/>
        <v>#VALUE!</v>
      </c>
    </row>
    <row r="3117" spans="1:13" x14ac:dyDescent="0.25">
      <c r="A3117" s="72" t="s">
        <v>21</v>
      </c>
      <c r="D3117" s="72">
        <v>0</v>
      </c>
      <c r="E3117" s="72">
        <v>0</v>
      </c>
      <c r="F3117" s="72">
        <v>0</v>
      </c>
      <c r="K3117" s="72" t="s">
        <v>3850</v>
      </c>
      <c r="L3117" s="12" t="e">
        <f>VLOOKUP(B3117,Doses!A:C,3,FALSE)</f>
        <v>#N/A</v>
      </c>
      <c r="M3117" s="45" t="e">
        <f t="shared" si="48"/>
        <v>#VALUE!</v>
      </c>
    </row>
    <row r="3118" spans="1:13" x14ac:dyDescent="0.25">
      <c r="A3118" s="72" t="s">
        <v>21</v>
      </c>
      <c r="D3118" s="72">
        <v>0</v>
      </c>
      <c r="E3118" s="72">
        <v>0</v>
      </c>
      <c r="F3118" s="72">
        <v>0</v>
      </c>
      <c r="K3118" s="72" t="s">
        <v>3850</v>
      </c>
      <c r="L3118" s="12" t="e">
        <f>VLOOKUP(B3118,Doses!A:C,3,FALSE)</f>
        <v>#N/A</v>
      </c>
      <c r="M3118" s="45" t="e">
        <f t="shared" si="48"/>
        <v>#VALUE!</v>
      </c>
    </row>
    <row r="3119" spans="1:13" x14ac:dyDescent="0.25">
      <c r="A3119" s="72" t="s">
        <v>21</v>
      </c>
      <c r="D3119" s="72">
        <v>0</v>
      </c>
      <c r="E3119" s="72">
        <v>0</v>
      </c>
      <c r="F3119" s="72">
        <v>0</v>
      </c>
      <c r="K3119" s="73" t="s">
        <v>3850</v>
      </c>
      <c r="L3119" s="12" t="e">
        <f>VLOOKUP(B3119,Doses!A:C,3,FALSE)</f>
        <v>#N/A</v>
      </c>
      <c r="M3119" s="45" t="e">
        <f t="shared" si="48"/>
        <v>#VALUE!</v>
      </c>
    </row>
    <row r="3120" spans="1:13" x14ac:dyDescent="0.25">
      <c r="A3120" s="72" t="s">
        <v>21</v>
      </c>
      <c r="D3120" s="72">
        <v>0</v>
      </c>
      <c r="E3120" s="72">
        <v>0</v>
      </c>
      <c r="F3120" s="72">
        <v>0</v>
      </c>
      <c r="K3120" s="72" t="s">
        <v>3850</v>
      </c>
      <c r="L3120" s="12" t="e">
        <f>VLOOKUP(B3120,Doses!A:C,3,FALSE)</f>
        <v>#N/A</v>
      </c>
      <c r="M3120" s="45" t="e">
        <f t="shared" si="48"/>
        <v>#VALUE!</v>
      </c>
    </row>
    <row r="3121" spans="1:13" x14ac:dyDescent="0.25">
      <c r="A3121" s="72" t="s">
        <v>21</v>
      </c>
      <c r="D3121" s="72">
        <v>0</v>
      </c>
      <c r="E3121" s="72">
        <v>0</v>
      </c>
      <c r="F3121" s="72">
        <v>0</v>
      </c>
      <c r="K3121" s="72" t="s">
        <v>3850</v>
      </c>
      <c r="L3121" s="12" t="e">
        <f>VLOOKUP(B3121,Doses!A:C,3,FALSE)</f>
        <v>#N/A</v>
      </c>
      <c r="M3121" s="45" t="e">
        <f t="shared" si="48"/>
        <v>#VALUE!</v>
      </c>
    </row>
    <row r="3122" spans="1:13" x14ac:dyDescent="0.25">
      <c r="A3122" s="72" t="s">
        <v>21</v>
      </c>
      <c r="D3122" s="72">
        <v>0</v>
      </c>
      <c r="E3122" s="72">
        <v>0</v>
      </c>
      <c r="F3122" s="72">
        <v>0</v>
      </c>
      <c r="K3122" s="72" t="s">
        <v>3850</v>
      </c>
      <c r="L3122" s="12" t="e">
        <f>VLOOKUP(B3122,Doses!A:C,3,FALSE)</f>
        <v>#N/A</v>
      </c>
      <c r="M3122" s="45" t="e">
        <f t="shared" si="48"/>
        <v>#VALUE!</v>
      </c>
    </row>
    <row r="3123" spans="1:13" x14ac:dyDescent="0.25">
      <c r="A3123" s="72" t="s">
        <v>21</v>
      </c>
      <c r="D3123" s="72">
        <v>0</v>
      </c>
      <c r="E3123" s="72">
        <v>0</v>
      </c>
      <c r="F3123" s="72">
        <v>0</v>
      </c>
      <c r="K3123" s="72" t="s">
        <v>3850</v>
      </c>
      <c r="L3123" s="12" t="e">
        <f>VLOOKUP(B3123,Doses!A:C,3,FALSE)</f>
        <v>#N/A</v>
      </c>
      <c r="M3123" s="45" t="e">
        <f t="shared" si="48"/>
        <v>#VALUE!</v>
      </c>
    </row>
    <row r="3124" spans="1:13" x14ac:dyDescent="0.25">
      <c r="A3124" s="72" t="s">
        <v>21</v>
      </c>
      <c r="D3124" s="72">
        <v>0</v>
      </c>
      <c r="E3124" s="72">
        <v>0</v>
      </c>
      <c r="F3124" s="72">
        <v>0</v>
      </c>
      <c r="K3124" s="72" t="s">
        <v>3850</v>
      </c>
      <c r="L3124" s="12" t="e">
        <f>VLOOKUP(B3124,Doses!A:C,3,FALSE)</f>
        <v>#N/A</v>
      </c>
      <c r="M3124" s="45" t="e">
        <f t="shared" si="48"/>
        <v>#VALUE!</v>
      </c>
    </row>
    <row r="3125" spans="1:13" x14ac:dyDescent="0.25">
      <c r="A3125" s="72" t="s">
        <v>21</v>
      </c>
      <c r="D3125" s="72">
        <v>0</v>
      </c>
      <c r="E3125" s="72">
        <v>0</v>
      </c>
      <c r="F3125" s="72">
        <v>0</v>
      </c>
      <c r="K3125" s="72" t="s">
        <v>3850</v>
      </c>
      <c r="L3125" s="12" t="e">
        <f>VLOOKUP(B3125,Doses!A:C,3,FALSE)</f>
        <v>#N/A</v>
      </c>
      <c r="M3125" s="45" t="e">
        <f t="shared" si="48"/>
        <v>#VALUE!</v>
      </c>
    </row>
    <row r="3126" spans="1:13" x14ac:dyDescent="0.25">
      <c r="A3126" s="72" t="s">
        <v>21</v>
      </c>
      <c r="D3126" s="72">
        <v>0</v>
      </c>
      <c r="E3126" s="72">
        <v>0</v>
      </c>
      <c r="F3126" s="72">
        <v>0</v>
      </c>
      <c r="K3126" s="72" t="s">
        <v>3850</v>
      </c>
      <c r="L3126" s="12" t="e">
        <f>VLOOKUP(B3126,Doses!A:C,3,FALSE)</f>
        <v>#N/A</v>
      </c>
      <c r="M3126" s="45" t="e">
        <f t="shared" si="48"/>
        <v>#VALUE!</v>
      </c>
    </row>
    <row r="3127" spans="1:13" x14ac:dyDescent="0.25">
      <c r="A3127" s="72" t="s">
        <v>21</v>
      </c>
      <c r="D3127" s="72">
        <v>0</v>
      </c>
      <c r="E3127" s="72">
        <v>0</v>
      </c>
      <c r="F3127" s="72">
        <v>0</v>
      </c>
      <c r="K3127" s="72" t="s">
        <v>3850</v>
      </c>
      <c r="L3127" s="12" t="e">
        <f>VLOOKUP(B3127,Doses!A:C,3,FALSE)</f>
        <v>#N/A</v>
      </c>
      <c r="M3127" s="45" t="e">
        <f t="shared" si="48"/>
        <v>#VALUE!</v>
      </c>
    </row>
    <row r="3128" spans="1:13" x14ac:dyDescent="0.25">
      <c r="A3128" s="72" t="s">
        <v>21</v>
      </c>
      <c r="D3128" s="72">
        <v>0</v>
      </c>
      <c r="E3128" s="72">
        <v>0</v>
      </c>
      <c r="F3128" s="72">
        <v>0</v>
      </c>
      <c r="K3128" s="72" t="s">
        <v>3850</v>
      </c>
      <c r="L3128" s="12" t="e">
        <f>VLOOKUP(B3128,Doses!A:C,3,FALSE)</f>
        <v>#N/A</v>
      </c>
      <c r="M3128" s="45" t="e">
        <f t="shared" si="48"/>
        <v>#VALUE!</v>
      </c>
    </row>
    <row r="3129" spans="1:13" x14ac:dyDescent="0.25">
      <c r="A3129" s="72" t="s">
        <v>21</v>
      </c>
      <c r="D3129" s="72">
        <v>0</v>
      </c>
      <c r="E3129" s="72">
        <v>0</v>
      </c>
      <c r="F3129" s="72">
        <v>0</v>
      </c>
      <c r="K3129" s="72" t="s">
        <v>3850</v>
      </c>
      <c r="L3129" s="12" t="e">
        <f>VLOOKUP(B3129,Doses!A:C,3,FALSE)</f>
        <v>#N/A</v>
      </c>
      <c r="M3129" s="45" t="e">
        <f t="shared" si="48"/>
        <v>#VALUE!</v>
      </c>
    </row>
    <row r="3130" spans="1:13" x14ac:dyDescent="0.25">
      <c r="A3130" s="72" t="s">
        <v>21</v>
      </c>
      <c r="D3130" s="72">
        <v>0</v>
      </c>
      <c r="E3130" s="72">
        <v>0</v>
      </c>
      <c r="F3130" s="72">
        <v>0</v>
      </c>
      <c r="K3130" s="72" t="s">
        <v>3850</v>
      </c>
      <c r="L3130" s="12" t="e">
        <f>VLOOKUP(B3130,Doses!A:C,3,FALSE)</f>
        <v>#N/A</v>
      </c>
      <c r="M3130" s="45" t="e">
        <f t="shared" si="48"/>
        <v>#VALUE!</v>
      </c>
    </row>
    <row r="3131" spans="1:13" x14ac:dyDescent="0.25">
      <c r="A3131" s="72" t="s">
        <v>21</v>
      </c>
      <c r="D3131" s="72">
        <v>0</v>
      </c>
      <c r="E3131" s="72">
        <v>0</v>
      </c>
      <c r="F3131" s="72">
        <v>0</v>
      </c>
      <c r="K3131" s="72" t="s">
        <v>3850</v>
      </c>
      <c r="L3131" s="12" t="e">
        <f>VLOOKUP(B3131,Doses!A:C,3,FALSE)</f>
        <v>#N/A</v>
      </c>
      <c r="M3131" s="45" t="e">
        <f t="shared" si="48"/>
        <v>#VALUE!</v>
      </c>
    </row>
    <row r="3132" spans="1:13" x14ac:dyDescent="0.25">
      <c r="A3132" s="72" t="s">
        <v>21</v>
      </c>
      <c r="D3132" s="72">
        <v>0</v>
      </c>
      <c r="E3132" s="72">
        <v>0</v>
      </c>
      <c r="F3132" s="72">
        <v>0</v>
      </c>
      <c r="K3132" s="72" t="s">
        <v>3850</v>
      </c>
      <c r="L3132" s="12" t="e">
        <f>VLOOKUP(B3132,Doses!A:C,3,FALSE)</f>
        <v>#N/A</v>
      </c>
      <c r="M3132" s="45" t="e">
        <f t="shared" si="48"/>
        <v>#VALUE!</v>
      </c>
    </row>
    <row r="3133" spans="1:13" x14ac:dyDescent="0.25">
      <c r="A3133" s="72" t="s">
        <v>21</v>
      </c>
      <c r="D3133" s="72">
        <v>0</v>
      </c>
      <c r="E3133" s="72">
        <v>0</v>
      </c>
      <c r="F3133" s="72">
        <v>0</v>
      </c>
      <c r="K3133" s="72" t="s">
        <v>3850</v>
      </c>
      <c r="L3133" s="12" t="e">
        <f>VLOOKUP(B3133,Doses!A:C,3,FALSE)</f>
        <v>#N/A</v>
      </c>
      <c r="M3133" s="45" t="e">
        <f t="shared" si="48"/>
        <v>#VALUE!</v>
      </c>
    </row>
    <row r="3134" spans="1:13" x14ac:dyDescent="0.25">
      <c r="A3134" s="72" t="s">
        <v>21</v>
      </c>
      <c r="D3134" s="72">
        <v>0</v>
      </c>
      <c r="E3134" s="72">
        <v>0</v>
      </c>
      <c r="F3134" s="72">
        <v>0</v>
      </c>
      <c r="K3134" s="72" t="s">
        <v>3850</v>
      </c>
      <c r="L3134" s="12" t="e">
        <f>VLOOKUP(B3134,Doses!A:C,3,FALSE)</f>
        <v>#N/A</v>
      </c>
      <c r="M3134" s="45" t="e">
        <f t="shared" si="48"/>
        <v>#VALUE!</v>
      </c>
    </row>
    <row r="3135" spans="1:13" x14ac:dyDescent="0.25">
      <c r="A3135" s="72" t="s">
        <v>21</v>
      </c>
      <c r="D3135" s="72">
        <v>0</v>
      </c>
      <c r="E3135" s="72">
        <v>0</v>
      </c>
      <c r="F3135" s="72">
        <v>0</v>
      </c>
      <c r="K3135" s="72" t="s">
        <v>3850</v>
      </c>
      <c r="L3135" s="12" t="e">
        <f>VLOOKUP(B3135,Doses!A:C,3,FALSE)</f>
        <v>#N/A</v>
      </c>
      <c r="M3135" s="45" t="e">
        <f t="shared" si="48"/>
        <v>#VALUE!</v>
      </c>
    </row>
    <row r="3136" spans="1:13" x14ac:dyDescent="0.25">
      <c r="A3136" s="72" t="s">
        <v>21</v>
      </c>
      <c r="D3136" s="72">
        <v>0</v>
      </c>
      <c r="E3136" s="72">
        <v>0</v>
      </c>
      <c r="F3136" s="72">
        <v>0</v>
      </c>
      <c r="K3136" s="72" t="s">
        <v>3850</v>
      </c>
      <c r="L3136" s="12" t="e">
        <f>VLOOKUP(B3136,Doses!A:C,3,FALSE)</f>
        <v>#N/A</v>
      </c>
      <c r="M3136" s="45" t="e">
        <f t="shared" si="48"/>
        <v>#VALUE!</v>
      </c>
    </row>
    <row r="3137" spans="1:13" x14ac:dyDescent="0.25">
      <c r="A3137" s="72" t="s">
        <v>21</v>
      </c>
      <c r="D3137" s="72">
        <v>0</v>
      </c>
      <c r="E3137" s="72">
        <v>0</v>
      </c>
      <c r="F3137" s="72">
        <v>0</v>
      </c>
      <c r="K3137" s="72" t="s">
        <v>3850</v>
      </c>
      <c r="L3137" s="12" t="e">
        <f>VLOOKUP(B3137,Doses!A:C,3,FALSE)</f>
        <v>#N/A</v>
      </c>
      <c r="M3137" s="45" t="e">
        <f t="shared" si="48"/>
        <v>#VALUE!</v>
      </c>
    </row>
    <row r="3138" spans="1:13" x14ac:dyDescent="0.25">
      <c r="A3138" s="72" t="s">
        <v>21</v>
      </c>
      <c r="D3138" s="72">
        <v>0</v>
      </c>
      <c r="E3138" s="72">
        <v>0</v>
      </c>
      <c r="F3138" s="72">
        <v>0</v>
      </c>
      <c r="K3138" s="72" t="s">
        <v>3850</v>
      </c>
      <c r="L3138" s="12" t="e">
        <f>VLOOKUP(B3138,Doses!A:C,3,FALSE)</f>
        <v>#N/A</v>
      </c>
      <c r="M3138" s="45" t="e">
        <f t="shared" si="48"/>
        <v>#VALUE!</v>
      </c>
    </row>
    <row r="3139" spans="1:13" x14ac:dyDescent="0.25">
      <c r="A3139" s="72" t="s">
        <v>21</v>
      </c>
      <c r="D3139" s="72">
        <v>0</v>
      </c>
      <c r="E3139" s="72">
        <v>0</v>
      </c>
      <c r="F3139" s="72">
        <v>0</v>
      </c>
      <c r="K3139" s="72" t="s">
        <v>3850</v>
      </c>
      <c r="L3139" s="12" t="e">
        <f>VLOOKUP(B3139,Doses!A:C,3,FALSE)</f>
        <v>#N/A</v>
      </c>
      <c r="M3139" s="45" t="e">
        <f t="shared" ref="M3139:M3202" si="49">K3139*1</f>
        <v>#VALUE!</v>
      </c>
    </row>
    <row r="3140" spans="1:13" x14ac:dyDescent="0.25">
      <c r="A3140" s="72" t="s">
        <v>21</v>
      </c>
      <c r="D3140" s="72">
        <v>0</v>
      </c>
      <c r="E3140" s="72">
        <v>0</v>
      </c>
      <c r="F3140" s="72">
        <v>0</v>
      </c>
      <c r="K3140" s="72" t="s">
        <v>3850</v>
      </c>
      <c r="L3140" s="12" t="e">
        <f>VLOOKUP(B3140,Doses!A:C,3,FALSE)</f>
        <v>#N/A</v>
      </c>
      <c r="M3140" s="45" t="e">
        <f t="shared" si="49"/>
        <v>#VALUE!</v>
      </c>
    </row>
    <row r="3141" spans="1:13" x14ac:dyDescent="0.25">
      <c r="A3141" s="72" t="s">
        <v>21</v>
      </c>
      <c r="D3141" s="72">
        <v>0</v>
      </c>
      <c r="E3141" s="72">
        <v>0</v>
      </c>
      <c r="F3141" s="72">
        <v>0</v>
      </c>
      <c r="K3141" s="72" t="s">
        <v>3850</v>
      </c>
      <c r="L3141" s="12" t="e">
        <f>VLOOKUP(B3141,Doses!A:C,3,FALSE)</f>
        <v>#N/A</v>
      </c>
      <c r="M3141" s="45" t="e">
        <f t="shared" si="49"/>
        <v>#VALUE!</v>
      </c>
    </row>
    <row r="3142" spans="1:13" x14ac:dyDescent="0.25">
      <c r="A3142" s="72" t="s">
        <v>21</v>
      </c>
      <c r="D3142" s="72">
        <v>0</v>
      </c>
      <c r="E3142" s="72">
        <v>0</v>
      </c>
      <c r="F3142" s="72">
        <v>0</v>
      </c>
      <c r="K3142" s="72" t="s">
        <v>3850</v>
      </c>
      <c r="L3142" s="12" t="e">
        <f>VLOOKUP(B3142,Doses!A:C,3,FALSE)</f>
        <v>#N/A</v>
      </c>
      <c r="M3142" s="45" t="e">
        <f t="shared" si="49"/>
        <v>#VALUE!</v>
      </c>
    </row>
    <row r="3143" spans="1:13" x14ac:dyDescent="0.25">
      <c r="A3143" s="72" t="s">
        <v>21</v>
      </c>
      <c r="D3143" s="72">
        <v>0</v>
      </c>
      <c r="E3143" s="72">
        <v>0</v>
      </c>
      <c r="F3143" s="72">
        <v>0</v>
      </c>
      <c r="K3143" s="72" t="s">
        <v>3850</v>
      </c>
      <c r="L3143" s="12" t="e">
        <f>VLOOKUP(B3143,Doses!A:C,3,FALSE)</f>
        <v>#N/A</v>
      </c>
      <c r="M3143" s="45" t="e">
        <f t="shared" si="49"/>
        <v>#VALUE!</v>
      </c>
    </row>
    <row r="3144" spans="1:13" x14ac:dyDescent="0.25">
      <c r="A3144" s="72" t="s">
        <v>21</v>
      </c>
      <c r="D3144" s="72">
        <v>0</v>
      </c>
      <c r="E3144" s="72">
        <v>0</v>
      </c>
      <c r="F3144" s="72">
        <v>0</v>
      </c>
      <c r="K3144" s="72" t="s">
        <v>3850</v>
      </c>
      <c r="L3144" s="12" t="e">
        <f>VLOOKUP(B3144,Doses!A:C,3,FALSE)</f>
        <v>#N/A</v>
      </c>
      <c r="M3144" s="45" t="e">
        <f t="shared" si="49"/>
        <v>#VALUE!</v>
      </c>
    </row>
    <row r="3145" spans="1:13" x14ac:dyDescent="0.25">
      <c r="A3145" s="72" t="s">
        <v>21</v>
      </c>
      <c r="D3145" s="72">
        <v>0</v>
      </c>
      <c r="E3145" s="72">
        <v>0</v>
      </c>
      <c r="F3145" s="72">
        <v>0</v>
      </c>
      <c r="K3145" s="72" t="s">
        <v>3850</v>
      </c>
      <c r="L3145" s="12" t="e">
        <f>VLOOKUP(B3145,Doses!A:C,3,FALSE)</f>
        <v>#N/A</v>
      </c>
      <c r="M3145" s="45" t="e">
        <f t="shared" si="49"/>
        <v>#VALUE!</v>
      </c>
    </row>
    <row r="3146" spans="1:13" x14ac:dyDescent="0.25">
      <c r="A3146" s="72" t="s">
        <v>21</v>
      </c>
      <c r="D3146" s="72">
        <v>0</v>
      </c>
      <c r="E3146" s="72">
        <v>0</v>
      </c>
      <c r="F3146" s="72">
        <v>0</v>
      </c>
      <c r="K3146" s="72" t="s">
        <v>3850</v>
      </c>
      <c r="L3146" s="12" t="e">
        <f>VLOOKUP(B3146,Doses!A:C,3,FALSE)</f>
        <v>#N/A</v>
      </c>
      <c r="M3146" s="45" t="e">
        <f t="shared" si="49"/>
        <v>#VALUE!</v>
      </c>
    </row>
    <row r="3147" spans="1:13" x14ac:dyDescent="0.25">
      <c r="A3147" s="72" t="s">
        <v>21</v>
      </c>
      <c r="D3147" s="72">
        <v>0</v>
      </c>
      <c r="E3147" s="72">
        <v>0</v>
      </c>
      <c r="F3147" s="72">
        <v>0</v>
      </c>
      <c r="K3147" s="72" t="s">
        <v>3850</v>
      </c>
      <c r="L3147" s="12" t="e">
        <f>VLOOKUP(B3147,Doses!A:C,3,FALSE)</f>
        <v>#N/A</v>
      </c>
      <c r="M3147" s="45" t="e">
        <f t="shared" si="49"/>
        <v>#VALUE!</v>
      </c>
    </row>
    <row r="3148" spans="1:13" x14ac:dyDescent="0.25">
      <c r="A3148" s="72" t="s">
        <v>21</v>
      </c>
      <c r="D3148" s="72">
        <v>0</v>
      </c>
      <c r="E3148" s="72">
        <v>0</v>
      </c>
      <c r="F3148" s="72">
        <v>0</v>
      </c>
      <c r="K3148" s="72" t="s">
        <v>3850</v>
      </c>
      <c r="L3148" s="12" t="e">
        <f>VLOOKUP(B3148,Doses!A:C,3,FALSE)</f>
        <v>#N/A</v>
      </c>
      <c r="M3148" s="45" t="e">
        <f t="shared" si="49"/>
        <v>#VALUE!</v>
      </c>
    </row>
    <row r="3149" spans="1:13" x14ac:dyDescent="0.25">
      <c r="A3149" s="72" t="s">
        <v>21</v>
      </c>
      <c r="D3149" s="72">
        <v>0</v>
      </c>
      <c r="E3149" s="72">
        <v>0</v>
      </c>
      <c r="F3149" s="72">
        <v>0</v>
      </c>
      <c r="K3149" s="72" t="s">
        <v>3850</v>
      </c>
      <c r="L3149" s="12" t="e">
        <f>VLOOKUP(B3149,Doses!A:C,3,FALSE)</f>
        <v>#N/A</v>
      </c>
      <c r="M3149" s="45" t="e">
        <f t="shared" si="49"/>
        <v>#VALUE!</v>
      </c>
    </row>
    <row r="3150" spans="1:13" x14ac:dyDescent="0.25">
      <c r="A3150" s="72" t="s">
        <v>21</v>
      </c>
      <c r="D3150" s="72">
        <v>0</v>
      </c>
      <c r="E3150" s="72">
        <v>0</v>
      </c>
      <c r="F3150" s="72">
        <v>0</v>
      </c>
      <c r="K3150" s="72" t="s">
        <v>3850</v>
      </c>
      <c r="L3150" s="12" t="e">
        <f>VLOOKUP(B3150,Doses!A:C,3,FALSE)</f>
        <v>#N/A</v>
      </c>
      <c r="M3150" s="45" t="e">
        <f t="shared" si="49"/>
        <v>#VALUE!</v>
      </c>
    </row>
    <row r="3151" spans="1:13" x14ac:dyDescent="0.25">
      <c r="A3151" s="72" t="s">
        <v>21</v>
      </c>
      <c r="D3151" s="72">
        <v>0</v>
      </c>
      <c r="E3151" s="72">
        <v>0</v>
      </c>
      <c r="F3151" s="72">
        <v>0</v>
      </c>
      <c r="K3151" s="72" t="s">
        <v>3850</v>
      </c>
      <c r="L3151" s="12" t="e">
        <f>VLOOKUP(B3151,Doses!A:C,3,FALSE)</f>
        <v>#N/A</v>
      </c>
      <c r="M3151" s="45" t="e">
        <f t="shared" si="49"/>
        <v>#VALUE!</v>
      </c>
    </row>
    <row r="3152" spans="1:13" x14ac:dyDescent="0.25">
      <c r="A3152" s="72" t="s">
        <v>21</v>
      </c>
      <c r="D3152" s="72">
        <v>0</v>
      </c>
      <c r="E3152" s="72">
        <v>0</v>
      </c>
      <c r="F3152" s="72">
        <v>0</v>
      </c>
      <c r="K3152" s="72" t="s">
        <v>3850</v>
      </c>
      <c r="L3152" s="12" t="e">
        <f>VLOOKUP(B3152,Doses!A:C,3,FALSE)</f>
        <v>#N/A</v>
      </c>
      <c r="M3152" s="45" t="e">
        <f t="shared" si="49"/>
        <v>#VALUE!</v>
      </c>
    </row>
    <row r="3153" spans="1:13" x14ac:dyDescent="0.25">
      <c r="A3153" s="72" t="s">
        <v>21</v>
      </c>
      <c r="D3153" s="72">
        <v>0</v>
      </c>
      <c r="E3153" s="72">
        <v>0</v>
      </c>
      <c r="F3153" s="72">
        <v>0</v>
      </c>
      <c r="K3153" s="72" t="s">
        <v>3850</v>
      </c>
      <c r="L3153" s="12" t="e">
        <f>VLOOKUP(B3153,Doses!A:C,3,FALSE)</f>
        <v>#N/A</v>
      </c>
      <c r="M3153" s="45" t="e">
        <f t="shared" si="49"/>
        <v>#VALUE!</v>
      </c>
    </row>
    <row r="3154" spans="1:13" x14ac:dyDescent="0.25">
      <c r="A3154" s="72" t="s">
        <v>21</v>
      </c>
      <c r="D3154" s="72">
        <v>0</v>
      </c>
      <c r="E3154" s="72">
        <v>0</v>
      </c>
      <c r="F3154" s="72">
        <v>0</v>
      </c>
      <c r="K3154" s="72" t="s">
        <v>3850</v>
      </c>
      <c r="L3154" s="12" t="e">
        <f>VLOOKUP(B3154,Doses!A:C,3,FALSE)</f>
        <v>#N/A</v>
      </c>
      <c r="M3154" s="45" t="e">
        <f t="shared" si="49"/>
        <v>#VALUE!</v>
      </c>
    </row>
    <row r="3155" spans="1:13" x14ac:dyDescent="0.25">
      <c r="A3155" s="72" t="s">
        <v>21</v>
      </c>
      <c r="D3155" s="72">
        <v>0</v>
      </c>
      <c r="E3155" s="72">
        <v>0</v>
      </c>
      <c r="F3155" s="72">
        <v>0</v>
      </c>
      <c r="K3155" s="72" t="s">
        <v>3850</v>
      </c>
      <c r="L3155" s="12" t="e">
        <f>VLOOKUP(B3155,Doses!A:C,3,FALSE)</f>
        <v>#N/A</v>
      </c>
      <c r="M3155" s="45" t="e">
        <f t="shared" si="49"/>
        <v>#VALUE!</v>
      </c>
    </row>
    <row r="3156" spans="1:13" x14ac:dyDescent="0.25">
      <c r="A3156" s="72" t="s">
        <v>21</v>
      </c>
      <c r="D3156" s="72">
        <v>0</v>
      </c>
      <c r="E3156" s="72">
        <v>0</v>
      </c>
      <c r="F3156" s="72">
        <v>0</v>
      </c>
      <c r="K3156" s="72" t="s">
        <v>3850</v>
      </c>
      <c r="L3156" s="12" t="e">
        <f>VLOOKUP(B3156,Doses!A:C,3,FALSE)</f>
        <v>#N/A</v>
      </c>
      <c r="M3156" s="45" t="e">
        <f t="shared" si="49"/>
        <v>#VALUE!</v>
      </c>
    </row>
    <row r="3157" spans="1:13" x14ac:dyDescent="0.25">
      <c r="A3157" s="72" t="s">
        <v>21</v>
      </c>
      <c r="D3157" s="72">
        <v>0</v>
      </c>
      <c r="E3157" s="72">
        <v>0</v>
      </c>
      <c r="F3157" s="72">
        <v>0</v>
      </c>
      <c r="K3157" s="72" t="s">
        <v>3850</v>
      </c>
      <c r="L3157" s="12" t="e">
        <f>VLOOKUP(B3157,Doses!A:C,3,FALSE)</f>
        <v>#N/A</v>
      </c>
      <c r="M3157" s="45" t="e">
        <f t="shared" si="49"/>
        <v>#VALUE!</v>
      </c>
    </row>
    <row r="3158" spans="1:13" x14ac:dyDescent="0.25">
      <c r="A3158" s="72" t="s">
        <v>21</v>
      </c>
      <c r="D3158" s="72">
        <v>0</v>
      </c>
      <c r="E3158" s="72">
        <v>0</v>
      </c>
      <c r="F3158" s="72">
        <v>0</v>
      </c>
      <c r="K3158" s="72" t="s">
        <v>3850</v>
      </c>
      <c r="L3158" s="12" t="e">
        <f>VLOOKUP(B3158,Doses!A:C,3,FALSE)</f>
        <v>#N/A</v>
      </c>
      <c r="M3158" s="45" t="e">
        <f t="shared" si="49"/>
        <v>#VALUE!</v>
      </c>
    </row>
    <row r="3159" spans="1:13" x14ac:dyDescent="0.25">
      <c r="A3159" s="72" t="s">
        <v>21</v>
      </c>
      <c r="D3159" s="72">
        <v>0</v>
      </c>
      <c r="E3159" s="72">
        <v>0</v>
      </c>
      <c r="F3159" s="72">
        <v>0</v>
      </c>
      <c r="K3159" s="72" t="s">
        <v>3850</v>
      </c>
      <c r="L3159" s="12" t="e">
        <f>VLOOKUP(B3159,Doses!A:C,3,FALSE)</f>
        <v>#N/A</v>
      </c>
      <c r="M3159" s="45" t="e">
        <f t="shared" si="49"/>
        <v>#VALUE!</v>
      </c>
    </row>
    <row r="3160" spans="1:13" x14ac:dyDescent="0.25">
      <c r="A3160" s="72" t="s">
        <v>21</v>
      </c>
      <c r="D3160" s="72">
        <v>0</v>
      </c>
      <c r="E3160" s="72">
        <v>0</v>
      </c>
      <c r="F3160" s="72">
        <v>0</v>
      </c>
      <c r="K3160" s="72" t="s">
        <v>3850</v>
      </c>
      <c r="L3160" s="12" t="e">
        <f>VLOOKUP(B3160,Doses!A:C,3,FALSE)</f>
        <v>#N/A</v>
      </c>
      <c r="M3160" s="45" t="e">
        <f t="shared" si="49"/>
        <v>#VALUE!</v>
      </c>
    </row>
    <row r="3161" spans="1:13" x14ac:dyDescent="0.25">
      <c r="A3161" s="72" t="s">
        <v>21</v>
      </c>
      <c r="D3161" s="72">
        <v>0</v>
      </c>
      <c r="E3161" s="72">
        <v>0</v>
      </c>
      <c r="F3161" s="72">
        <v>0</v>
      </c>
      <c r="K3161" s="72" t="s">
        <v>3850</v>
      </c>
      <c r="L3161" s="12" t="e">
        <f>VLOOKUP(B3161,Doses!A:C,3,FALSE)</f>
        <v>#N/A</v>
      </c>
      <c r="M3161" s="45" t="e">
        <f t="shared" si="49"/>
        <v>#VALUE!</v>
      </c>
    </row>
    <row r="3162" spans="1:13" x14ac:dyDescent="0.25">
      <c r="A3162" s="72" t="s">
        <v>21</v>
      </c>
      <c r="D3162" s="72">
        <v>0</v>
      </c>
      <c r="E3162" s="72">
        <v>0</v>
      </c>
      <c r="F3162" s="72">
        <v>0</v>
      </c>
      <c r="K3162" s="72" t="s">
        <v>3850</v>
      </c>
      <c r="L3162" s="12" t="e">
        <f>VLOOKUP(B3162,Doses!A:C,3,FALSE)</f>
        <v>#N/A</v>
      </c>
      <c r="M3162" s="45" t="e">
        <f t="shared" si="49"/>
        <v>#VALUE!</v>
      </c>
    </row>
    <row r="3163" spans="1:13" x14ac:dyDescent="0.25">
      <c r="A3163" s="72" t="s">
        <v>21</v>
      </c>
      <c r="D3163" s="72">
        <v>0</v>
      </c>
      <c r="E3163" s="72">
        <v>0</v>
      </c>
      <c r="F3163" s="72">
        <v>0</v>
      </c>
      <c r="K3163" s="72" t="s">
        <v>3850</v>
      </c>
      <c r="L3163" s="12" t="e">
        <f>VLOOKUP(B3163,Doses!A:C,3,FALSE)</f>
        <v>#N/A</v>
      </c>
      <c r="M3163" s="45" t="e">
        <f t="shared" si="49"/>
        <v>#VALUE!</v>
      </c>
    </row>
    <row r="3164" spans="1:13" x14ac:dyDescent="0.25">
      <c r="A3164" s="72" t="s">
        <v>21</v>
      </c>
      <c r="D3164" s="72">
        <v>0</v>
      </c>
      <c r="E3164" s="72">
        <v>0</v>
      </c>
      <c r="F3164" s="72">
        <v>0</v>
      </c>
      <c r="K3164" s="72" t="s">
        <v>3850</v>
      </c>
      <c r="L3164" s="12" t="e">
        <f>VLOOKUP(B3164,Doses!A:C,3,FALSE)</f>
        <v>#N/A</v>
      </c>
      <c r="M3164" s="45" t="e">
        <f t="shared" si="49"/>
        <v>#VALUE!</v>
      </c>
    </row>
    <row r="3165" spans="1:13" x14ac:dyDescent="0.25">
      <c r="A3165" s="72" t="s">
        <v>21</v>
      </c>
      <c r="D3165" s="72">
        <v>0</v>
      </c>
      <c r="E3165" s="72">
        <v>0</v>
      </c>
      <c r="F3165" s="72">
        <v>0</v>
      </c>
      <c r="K3165" s="72" t="s">
        <v>3850</v>
      </c>
      <c r="L3165" s="12" t="e">
        <f>VLOOKUP(B3165,Doses!A:C,3,FALSE)</f>
        <v>#N/A</v>
      </c>
      <c r="M3165" s="45" t="e">
        <f t="shared" si="49"/>
        <v>#VALUE!</v>
      </c>
    </row>
    <row r="3166" spans="1:13" x14ac:dyDescent="0.25">
      <c r="A3166" s="72" t="s">
        <v>21</v>
      </c>
      <c r="D3166" s="72">
        <v>0</v>
      </c>
      <c r="E3166" s="72">
        <v>0</v>
      </c>
      <c r="F3166" s="72">
        <v>0</v>
      </c>
      <c r="K3166" s="72" t="s">
        <v>3850</v>
      </c>
      <c r="L3166" s="12" t="e">
        <f>VLOOKUP(B3166,Doses!A:C,3,FALSE)</f>
        <v>#N/A</v>
      </c>
      <c r="M3166" s="45" t="e">
        <f t="shared" si="49"/>
        <v>#VALUE!</v>
      </c>
    </row>
    <row r="3167" spans="1:13" x14ac:dyDescent="0.25">
      <c r="A3167" s="72" t="s">
        <v>21</v>
      </c>
      <c r="D3167" s="72">
        <v>0</v>
      </c>
      <c r="E3167" s="72">
        <v>0</v>
      </c>
      <c r="F3167" s="72">
        <v>0</v>
      </c>
      <c r="K3167" s="72" t="s">
        <v>3850</v>
      </c>
      <c r="L3167" s="12" t="e">
        <f>VLOOKUP(B3167,Doses!A:C,3,FALSE)</f>
        <v>#N/A</v>
      </c>
      <c r="M3167" s="45" t="e">
        <f t="shared" si="49"/>
        <v>#VALUE!</v>
      </c>
    </row>
    <row r="3168" spans="1:13" x14ac:dyDescent="0.25">
      <c r="A3168" s="72" t="s">
        <v>21</v>
      </c>
      <c r="D3168" s="72">
        <v>0</v>
      </c>
      <c r="E3168" s="72">
        <v>0</v>
      </c>
      <c r="F3168" s="72">
        <v>0</v>
      </c>
      <c r="K3168" s="72" t="s">
        <v>3850</v>
      </c>
      <c r="L3168" s="12" t="e">
        <f>VLOOKUP(B3168,Doses!A:C,3,FALSE)</f>
        <v>#N/A</v>
      </c>
      <c r="M3168" s="45" t="e">
        <f t="shared" si="49"/>
        <v>#VALUE!</v>
      </c>
    </row>
    <row r="3169" spans="1:13" x14ac:dyDescent="0.25">
      <c r="A3169" s="72" t="s">
        <v>21</v>
      </c>
      <c r="D3169" s="72">
        <v>0</v>
      </c>
      <c r="E3169" s="72">
        <v>0</v>
      </c>
      <c r="F3169" s="72">
        <v>0</v>
      </c>
      <c r="K3169" s="72" t="s">
        <v>3850</v>
      </c>
      <c r="L3169" s="12" t="e">
        <f>VLOOKUP(B3169,Doses!A:C,3,FALSE)</f>
        <v>#N/A</v>
      </c>
      <c r="M3169" s="45" t="e">
        <f t="shared" si="49"/>
        <v>#VALUE!</v>
      </c>
    </row>
    <row r="3170" spans="1:13" x14ac:dyDescent="0.25">
      <c r="A3170" s="72" t="s">
        <v>21</v>
      </c>
      <c r="D3170" s="72">
        <v>0</v>
      </c>
      <c r="E3170" s="72">
        <v>0</v>
      </c>
      <c r="F3170" s="72">
        <v>0</v>
      </c>
      <c r="K3170" s="72" t="s">
        <v>3850</v>
      </c>
      <c r="L3170" s="12" t="e">
        <f>VLOOKUP(B3170,Doses!A:C,3,FALSE)</f>
        <v>#N/A</v>
      </c>
      <c r="M3170" s="45" t="e">
        <f t="shared" si="49"/>
        <v>#VALUE!</v>
      </c>
    </row>
    <row r="3171" spans="1:13" x14ac:dyDescent="0.25">
      <c r="A3171" s="72" t="s">
        <v>21</v>
      </c>
      <c r="D3171" s="72">
        <v>0</v>
      </c>
      <c r="E3171" s="72">
        <v>0</v>
      </c>
      <c r="F3171" s="72">
        <v>0</v>
      </c>
      <c r="K3171" s="72" t="s">
        <v>3850</v>
      </c>
      <c r="L3171" s="12" t="e">
        <f>VLOOKUP(B3171,Doses!A:C,3,FALSE)</f>
        <v>#N/A</v>
      </c>
      <c r="M3171" s="45" t="e">
        <f t="shared" si="49"/>
        <v>#VALUE!</v>
      </c>
    </row>
    <row r="3172" spans="1:13" x14ac:dyDescent="0.25">
      <c r="A3172" s="72" t="s">
        <v>21</v>
      </c>
      <c r="D3172" s="72">
        <v>0</v>
      </c>
      <c r="E3172" s="72">
        <v>0</v>
      </c>
      <c r="F3172" s="72">
        <v>0</v>
      </c>
      <c r="K3172" s="72" t="s">
        <v>3850</v>
      </c>
      <c r="L3172" s="12" t="e">
        <f>VLOOKUP(B3172,Doses!A:C,3,FALSE)</f>
        <v>#N/A</v>
      </c>
      <c r="M3172" s="45" t="e">
        <f t="shared" si="49"/>
        <v>#VALUE!</v>
      </c>
    </row>
    <row r="3173" spans="1:13" x14ac:dyDescent="0.25">
      <c r="A3173" s="72" t="s">
        <v>21</v>
      </c>
      <c r="D3173" s="72">
        <v>0</v>
      </c>
      <c r="E3173" s="72">
        <v>0</v>
      </c>
      <c r="F3173" s="72">
        <v>0</v>
      </c>
      <c r="K3173" s="72" t="s">
        <v>3850</v>
      </c>
      <c r="L3173" s="12" t="e">
        <f>VLOOKUP(B3173,Doses!A:C,3,FALSE)</f>
        <v>#N/A</v>
      </c>
      <c r="M3173" s="45" t="e">
        <f t="shared" si="49"/>
        <v>#VALUE!</v>
      </c>
    </row>
    <row r="3174" spans="1:13" x14ac:dyDescent="0.25">
      <c r="A3174" s="72" t="s">
        <v>21</v>
      </c>
      <c r="D3174" s="72">
        <v>0</v>
      </c>
      <c r="E3174" s="72">
        <v>0</v>
      </c>
      <c r="F3174" s="72">
        <v>0</v>
      </c>
      <c r="K3174" s="72" t="s">
        <v>3850</v>
      </c>
      <c r="L3174" s="12" t="e">
        <f>VLOOKUP(B3174,Doses!A:C,3,FALSE)</f>
        <v>#N/A</v>
      </c>
      <c r="M3174" s="45" t="e">
        <f t="shared" si="49"/>
        <v>#VALUE!</v>
      </c>
    </row>
    <row r="3175" spans="1:13" x14ac:dyDescent="0.25">
      <c r="A3175" s="72" t="s">
        <v>21</v>
      </c>
      <c r="D3175" s="72">
        <v>0</v>
      </c>
      <c r="E3175" s="72">
        <v>0</v>
      </c>
      <c r="F3175" s="72">
        <v>0</v>
      </c>
      <c r="K3175" s="72" t="s">
        <v>3850</v>
      </c>
      <c r="L3175" s="12" t="e">
        <f>VLOOKUP(B3175,Doses!A:C,3,FALSE)</f>
        <v>#N/A</v>
      </c>
      <c r="M3175" s="45" t="e">
        <f t="shared" si="49"/>
        <v>#VALUE!</v>
      </c>
    </row>
    <row r="3176" spans="1:13" x14ac:dyDescent="0.25">
      <c r="A3176" s="72" t="s">
        <v>21</v>
      </c>
      <c r="D3176" s="72">
        <v>0</v>
      </c>
      <c r="E3176" s="72">
        <v>0</v>
      </c>
      <c r="F3176" s="72">
        <v>0</v>
      </c>
      <c r="K3176" s="73" t="s">
        <v>3850</v>
      </c>
      <c r="L3176" s="12" t="e">
        <f>VLOOKUP(B3176,Doses!A:C,3,FALSE)</f>
        <v>#N/A</v>
      </c>
      <c r="M3176" s="45" t="e">
        <f t="shared" si="49"/>
        <v>#VALUE!</v>
      </c>
    </row>
    <row r="3177" spans="1:13" x14ac:dyDescent="0.25">
      <c r="A3177" s="72" t="s">
        <v>21</v>
      </c>
      <c r="D3177" s="72">
        <v>0</v>
      </c>
      <c r="E3177" s="72">
        <v>0</v>
      </c>
      <c r="F3177" s="72">
        <v>0</v>
      </c>
      <c r="K3177" s="72" t="s">
        <v>3850</v>
      </c>
      <c r="L3177" s="12" t="e">
        <f>VLOOKUP(B3177,Doses!A:C,3,FALSE)</f>
        <v>#N/A</v>
      </c>
      <c r="M3177" s="45" t="e">
        <f t="shared" si="49"/>
        <v>#VALUE!</v>
      </c>
    </row>
    <row r="3178" spans="1:13" x14ac:dyDescent="0.25">
      <c r="A3178" s="72" t="s">
        <v>21</v>
      </c>
      <c r="D3178" s="72">
        <v>0</v>
      </c>
      <c r="E3178" s="72">
        <v>0</v>
      </c>
      <c r="F3178" s="72">
        <v>0</v>
      </c>
      <c r="K3178" s="72" t="s">
        <v>3850</v>
      </c>
      <c r="L3178" s="12" t="e">
        <f>VLOOKUP(B3178,Doses!A:C,3,FALSE)</f>
        <v>#N/A</v>
      </c>
      <c r="M3178" s="45" t="e">
        <f t="shared" si="49"/>
        <v>#VALUE!</v>
      </c>
    </row>
    <row r="3179" spans="1:13" x14ac:dyDescent="0.25">
      <c r="A3179" s="72" t="s">
        <v>21</v>
      </c>
      <c r="D3179" s="72">
        <v>0</v>
      </c>
      <c r="E3179" s="72">
        <v>0</v>
      </c>
      <c r="F3179" s="72">
        <v>0</v>
      </c>
      <c r="K3179" s="72" t="s">
        <v>3850</v>
      </c>
      <c r="L3179" s="12" t="e">
        <f>VLOOKUP(B3179,Doses!A:C,3,FALSE)</f>
        <v>#N/A</v>
      </c>
      <c r="M3179" s="45" t="e">
        <f t="shared" si="49"/>
        <v>#VALUE!</v>
      </c>
    </row>
    <row r="3180" spans="1:13" x14ac:dyDescent="0.25">
      <c r="A3180" s="72" t="s">
        <v>21</v>
      </c>
      <c r="D3180" s="72">
        <v>0</v>
      </c>
      <c r="E3180" s="72">
        <v>0</v>
      </c>
      <c r="F3180" s="72">
        <v>0</v>
      </c>
      <c r="K3180" s="72" t="s">
        <v>3850</v>
      </c>
      <c r="L3180" s="12" t="e">
        <f>VLOOKUP(B3180,Doses!A:C,3,FALSE)</f>
        <v>#N/A</v>
      </c>
      <c r="M3180" s="45" t="e">
        <f t="shared" si="49"/>
        <v>#VALUE!</v>
      </c>
    </row>
    <row r="3181" spans="1:13" x14ac:dyDescent="0.25">
      <c r="A3181" s="72" t="s">
        <v>21</v>
      </c>
      <c r="D3181" s="72">
        <v>0</v>
      </c>
      <c r="E3181" s="72">
        <v>0</v>
      </c>
      <c r="F3181" s="72">
        <v>0</v>
      </c>
      <c r="K3181" s="72" t="s">
        <v>3850</v>
      </c>
      <c r="L3181" s="12" t="e">
        <f>VLOOKUP(B3181,Doses!A:C,3,FALSE)</f>
        <v>#N/A</v>
      </c>
      <c r="M3181" s="45" t="e">
        <f t="shared" si="49"/>
        <v>#VALUE!</v>
      </c>
    </row>
    <row r="3182" spans="1:13" x14ac:dyDescent="0.25">
      <c r="A3182" s="72" t="s">
        <v>21</v>
      </c>
      <c r="D3182" s="72">
        <v>0</v>
      </c>
      <c r="E3182" s="72">
        <v>0</v>
      </c>
      <c r="F3182" s="72">
        <v>0</v>
      </c>
      <c r="K3182" s="72" t="s">
        <v>3850</v>
      </c>
      <c r="L3182" s="12" t="e">
        <f>VLOOKUP(B3182,Doses!A:C,3,FALSE)</f>
        <v>#N/A</v>
      </c>
      <c r="M3182" s="45" t="e">
        <f t="shared" si="49"/>
        <v>#VALUE!</v>
      </c>
    </row>
    <row r="3183" spans="1:13" x14ac:dyDescent="0.25">
      <c r="A3183" s="72" t="s">
        <v>21</v>
      </c>
      <c r="D3183" s="72">
        <v>0</v>
      </c>
      <c r="E3183" s="72">
        <v>0</v>
      </c>
      <c r="F3183" s="72">
        <v>0</v>
      </c>
      <c r="K3183" s="72" t="s">
        <v>3850</v>
      </c>
      <c r="L3183" s="12" t="e">
        <f>VLOOKUP(B3183,Doses!A:C,3,FALSE)</f>
        <v>#N/A</v>
      </c>
      <c r="M3183" s="45" t="e">
        <f t="shared" si="49"/>
        <v>#VALUE!</v>
      </c>
    </row>
    <row r="3184" spans="1:13" x14ac:dyDescent="0.25">
      <c r="A3184" s="72" t="s">
        <v>21</v>
      </c>
      <c r="D3184" s="72">
        <v>0</v>
      </c>
      <c r="E3184" s="72">
        <v>0</v>
      </c>
      <c r="F3184" s="72">
        <v>0</v>
      </c>
      <c r="K3184" s="73" t="s">
        <v>3850</v>
      </c>
      <c r="L3184" s="12" t="e">
        <f>VLOOKUP(B3184,Doses!A:C,3,FALSE)</f>
        <v>#N/A</v>
      </c>
      <c r="M3184" s="45" t="e">
        <f t="shared" si="49"/>
        <v>#VALUE!</v>
      </c>
    </row>
    <row r="3185" spans="1:13" x14ac:dyDescent="0.25">
      <c r="A3185" s="72" t="s">
        <v>21</v>
      </c>
      <c r="D3185" s="72">
        <v>0</v>
      </c>
      <c r="E3185" s="72">
        <v>0</v>
      </c>
      <c r="F3185" s="72">
        <v>0</v>
      </c>
      <c r="K3185" s="72" t="s">
        <v>3850</v>
      </c>
      <c r="L3185" s="12" t="e">
        <f>VLOOKUP(B3185,Doses!A:C,3,FALSE)</f>
        <v>#N/A</v>
      </c>
      <c r="M3185" s="45" t="e">
        <f t="shared" si="49"/>
        <v>#VALUE!</v>
      </c>
    </row>
    <row r="3186" spans="1:13" x14ac:dyDescent="0.25">
      <c r="A3186" s="72" t="s">
        <v>21</v>
      </c>
      <c r="D3186" s="72">
        <v>0</v>
      </c>
      <c r="E3186" s="72">
        <v>0</v>
      </c>
      <c r="F3186" s="72">
        <v>0</v>
      </c>
      <c r="K3186" s="72" t="s">
        <v>3850</v>
      </c>
      <c r="L3186" s="12" t="e">
        <f>VLOOKUP(B3186,Doses!A:C,3,FALSE)</f>
        <v>#N/A</v>
      </c>
      <c r="M3186" s="45" t="e">
        <f t="shared" si="49"/>
        <v>#VALUE!</v>
      </c>
    </row>
    <row r="3187" spans="1:13" x14ac:dyDescent="0.25">
      <c r="A3187" s="72" t="s">
        <v>21</v>
      </c>
      <c r="D3187" s="72">
        <v>0</v>
      </c>
      <c r="E3187" s="72">
        <v>0</v>
      </c>
      <c r="F3187" s="72">
        <v>0</v>
      </c>
      <c r="K3187" s="72" t="s">
        <v>3850</v>
      </c>
      <c r="L3187" s="12" t="e">
        <f>VLOOKUP(B3187,Doses!A:C,3,FALSE)</f>
        <v>#N/A</v>
      </c>
      <c r="M3187" s="45" t="e">
        <f t="shared" si="49"/>
        <v>#VALUE!</v>
      </c>
    </row>
    <row r="3188" spans="1:13" x14ac:dyDescent="0.25">
      <c r="A3188" s="72" t="s">
        <v>21</v>
      </c>
      <c r="D3188" s="72">
        <v>0</v>
      </c>
      <c r="E3188" s="72">
        <v>0</v>
      </c>
      <c r="F3188" s="72">
        <v>0</v>
      </c>
      <c r="K3188" s="72" t="s">
        <v>3850</v>
      </c>
      <c r="L3188" s="12" t="e">
        <f>VLOOKUP(B3188,Doses!A:C,3,FALSE)</f>
        <v>#N/A</v>
      </c>
      <c r="M3188" s="45" t="e">
        <f t="shared" si="49"/>
        <v>#VALUE!</v>
      </c>
    </row>
    <row r="3189" spans="1:13" x14ac:dyDescent="0.25">
      <c r="A3189" s="72" t="s">
        <v>21</v>
      </c>
      <c r="D3189" s="72">
        <v>0</v>
      </c>
      <c r="E3189" s="72">
        <v>0</v>
      </c>
      <c r="F3189" s="72">
        <v>0</v>
      </c>
      <c r="K3189" s="72" t="s">
        <v>3850</v>
      </c>
      <c r="L3189" s="12" t="e">
        <f>VLOOKUP(B3189,Doses!A:C,3,FALSE)</f>
        <v>#N/A</v>
      </c>
      <c r="M3189" s="45" t="e">
        <f t="shared" si="49"/>
        <v>#VALUE!</v>
      </c>
    </row>
    <row r="3190" spans="1:13" x14ac:dyDescent="0.25">
      <c r="A3190" s="72" t="s">
        <v>21</v>
      </c>
      <c r="D3190" s="72">
        <v>0</v>
      </c>
      <c r="E3190" s="72">
        <v>0</v>
      </c>
      <c r="F3190" s="72">
        <v>0</v>
      </c>
      <c r="K3190" s="72" t="s">
        <v>3850</v>
      </c>
      <c r="L3190" s="12" t="e">
        <f>VLOOKUP(B3190,Doses!A:C,3,FALSE)</f>
        <v>#N/A</v>
      </c>
      <c r="M3190" s="45" t="e">
        <f t="shared" si="49"/>
        <v>#VALUE!</v>
      </c>
    </row>
    <row r="3191" spans="1:13" x14ac:dyDescent="0.25">
      <c r="A3191" s="72" t="s">
        <v>21</v>
      </c>
      <c r="D3191" s="72">
        <v>0</v>
      </c>
      <c r="E3191" s="72">
        <v>0</v>
      </c>
      <c r="F3191" s="72">
        <v>0</v>
      </c>
      <c r="K3191" s="72" t="s">
        <v>3850</v>
      </c>
      <c r="L3191" s="12" t="e">
        <f>VLOOKUP(B3191,Doses!A:C,3,FALSE)</f>
        <v>#N/A</v>
      </c>
      <c r="M3191" s="45" t="e">
        <f t="shared" si="49"/>
        <v>#VALUE!</v>
      </c>
    </row>
    <row r="3192" spans="1:13" x14ac:dyDescent="0.25">
      <c r="A3192" s="72" t="s">
        <v>21</v>
      </c>
      <c r="D3192" s="72">
        <v>0</v>
      </c>
      <c r="E3192" s="72">
        <v>0</v>
      </c>
      <c r="F3192" s="72">
        <v>0</v>
      </c>
      <c r="K3192" s="72" t="s">
        <v>3850</v>
      </c>
      <c r="L3192" s="12" t="e">
        <f>VLOOKUP(B3192,Doses!A:C,3,FALSE)</f>
        <v>#N/A</v>
      </c>
      <c r="M3192" s="45" t="e">
        <f t="shared" si="49"/>
        <v>#VALUE!</v>
      </c>
    </row>
    <row r="3193" spans="1:13" x14ac:dyDescent="0.25">
      <c r="A3193" s="72" t="s">
        <v>21</v>
      </c>
      <c r="D3193" s="72">
        <v>0</v>
      </c>
      <c r="E3193" s="72">
        <v>0</v>
      </c>
      <c r="F3193" s="72">
        <v>0</v>
      </c>
      <c r="K3193" s="72" t="s">
        <v>3850</v>
      </c>
      <c r="L3193" s="12" t="e">
        <f>VLOOKUP(B3193,Doses!A:C,3,FALSE)</f>
        <v>#N/A</v>
      </c>
      <c r="M3193" s="45" t="e">
        <f t="shared" si="49"/>
        <v>#VALUE!</v>
      </c>
    </row>
    <row r="3194" spans="1:13" x14ac:dyDescent="0.25">
      <c r="A3194" s="72" t="s">
        <v>21</v>
      </c>
      <c r="D3194" s="72">
        <v>0</v>
      </c>
      <c r="E3194" s="72">
        <v>0</v>
      </c>
      <c r="F3194" s="72">
        <v>0</v>
      </c>
      <c r="K3194" s="72" t="s">
        <v>3850</v>
      </c>
      <c r="L3194" s="12" t="e">
        <f>VLOOKUP(B3194,Doses!A:C,3,FALSE)</f>
        <v>#N/A</v>
      </c>
      <c r="M3194" s="45" t="e">
        <f t="shared" si="49"/>
        <v>#VALUE!</v>
      </c>
    </row>
    <row r="3195" spans="1:13" x14ac:dyDescent="0.25">
      <c r="A3195" s="72" t="s">
        <v>21</v>
      </c>
      <c r="D3195" s="72">
        <v>0</v>
      </c>
      <c r="E3195" s="72">
        <v>0</v>
      </c>
      <c r="F3195" s="72">
        <v>0</v>
      </c>
      <c r="K3195" s="72" t="s">
        <v>3850</v>
      </c>
      <c r="L3195" s="12" t="e">
        <f>VLOOKUP(B3195,Doses!A:C,3,FALSE)</f>
        <v>#N/A</v>
      </c>
      <c r="M3195" s="45" t="e">
        <f t="shared" si="49"/>
        <v>#VALUE!</v>
      </c>
    </row>
    <row r="3196" spans="1:13" x14ac:dyDescent="0.25">
      <c r="A3196" s="72" t="s">
        <v>21</v>
      </c>
      <c r="D3196" s="72">
        <v>0</v>
      </c>
      <c r="E3196" s="72">
        <v>0</v>
      </c>
      <c r="F3196" s="72">
        <v>0</v>
      </c>
      <c r="K3196" s="72" t="s">
        <v>3850</v>
      </c>
      <c r="L3196" s="12" t="e">
        <f>VLOOKUP(B3196,Doses!A:C,3,FALSE)</f>
        <v>#N/A</v>
      </c>
      <c r="M3196" s="45" t="e">
        <f t="shared" si="49"/>
        <v>#VALUE!</v>
      </c>
    </row>
    <row r="3197" spans="1:13" x14ac:dyDescent="0.25">
      <c r="A3197" s="72" t="s">
        <v>21</v>
      </c>
      <c r="D3197" s="72">
        <v>0</v>
      </c>
      <c r="E3197" s="72">
        <v>0</v>
      </c>
      <c r="F3197" s="72">
        <v>0</v>
      </c>
      <c r="K3197" s="72" t="s">
        <v>3850</v>
      </c>
      <c r="L3197" s="12" t="e">
        <f>VLOOKUP(B3197,Doses!A:C,3,FALSE)</f>
        <v>#N/A</v>
      </c>
      <c r="M3197" s="45" t="e">
        <f t="shared" si="49"/>
        <v>#VALUE!</v>
      </c>
    </row>
    <row r="3198" spans="1:13" x14ac:dyDescent="0.25">
      <c r="A3198" s="72" t="s">
        <v>21</v>
      </c>
      <c r="D3198" s="72">
        <v>0</v>
      </c>
      <c r="E3198" s="72">
        <v>0</v>
      </c>
      <c r="F3198" s="72">
        <v>0</v>
      </c>
      <c r="K3198" s="72" t="s">
        <v>3850</v>
      </c>
      <c r="L3198" s="12" t="e">
        <f>VLOOKUP(B3198,Doses!A:C,3,FALSE)</f>
        <v>#N/A</v>
      </c>
      <c r="M3198" s="45" t="e">
        <f t="shared" si="49"/>
        <v>#VALUE!</v>
      </c>
    </row>
    <row r="3199" spans="1:13" x14ac:dyDescent="0.25">
      <c r="A3199" s="72" t="s">
        <v>21</v>
      </c>
      <c r="D3199" s="72">
        <v>0</v>
      </c>
      <c r="E3199" s="72">
        <v>0</v>
      </c>
      <c r="F3199" s="72">
        <v>0</v>
      </c>
      <c r="K3199" s="72" t="s">
        <v>3850</v>
      </c>
      <c r="L3199" s="12" t="e">
        <f>VLOOKUP(B3199,Doses!A:C,3,FALSE)</f>
        <v>#N/A</v>
      </c>
      <c r="M3199" s="45" t="e">
        <f t="shared" si="49"/>
        <v>#VALUE!</v>
      </c>
    </row>
    <row r="3200" spans="1:13" x14ac:dyDescent="0.25">
      <c r="A3200" s="72" t="s">
        <v>21</v>
      </c>
      <c r="D3200" s="72">
        <v>0</v>
      </c>
      <c r="E3200" s="72">
        <v>0</v>
      </c>
      <c r="F3200" s="72">
        <v>0</v>
      </c>
      <c r="K3200" s="72" t="s">
        <v>3850</v>
      </c>
      <c r="L3200" s="12" t="e">
        <f>VLOOKUP(B3200,Doses!A:C,3,FALSE)</f>
        <v>#N/A</v>
      </c>
      <c r="M3200" s="45" t="e">
        <f t="shared" si="49"/>
        <v>#VALUE!</v>
      </c>
    </row>
    <row r="3201" spans="1:13" x14ac:dyDescent="0.25">
      <c r="A3201" s="72" t="s">
        <v>21</v>
      </c>
      <c r="D3201" s="72">
        <v>0</v>
      </c>
      <c r="E3201" s="72">
        <v>0</v>
      </c>
      <c r="F3201" s="72">
        <v>0</v>
      </c>
      <c r="K3201" s="72" t="s">
        <v>3850</v>
      </c>
      <c r="L3201" s="12" t="e">
        <f>VLOOKUP(B3201,Doses!A:C,3,FALSE)</f>
        <v>#N/A</v>
      </c>
      <c r="M3201" s="45" t="e">
        <f t="shared" si="49"/>
        <v>#VALUE!</v>
      </c>
    </row>
    <row r="3202" spans="1:13" x14ac:dyDescent="0.25">
      <c r="A3202" s="72" t="s">
        <v>21</v>
      </c>
      <c r="D3202" s="72">
        <v>0</v>
      </c>
      <c r="E3202" s="72">
        <v>0</v>
      </c>
      <c r="F3202" s="72">
        <v>0</v>
      </c>
      <c r="K3202" s="72" t="s">
        <v>3850</v>
      </c>
      <c r="L3202" s="12" t="e">
        <f>VLOOKUP(B3202,Doses!A:C,3,FALSE)</f>
        <v>#N/A</v>
      </c>
      <c r="M3202" s="45" t="e">
        <f t="shared" si="49"/>
        <v>#VALUE!</v>
      </c>
    </row>
    <row r="3203" spans="1:13" x14ac:dyDescent="0.25">
      <c r="A3203" s="72" t="s">
        <v>21</v>
      </c>
      <c r="D3203" s="72">
        <v>0</v>
      </c>
      <c r="E3203" s="72">
        <v>0</v>
      </c>
      <c r="F3203" s="72">
        <v>0</v>
      </c>
      <c r="K3203" s="72" t="s">
        <v>3850</v>
      </c>
      <c r="L3203" s="12" t="e">
        <f>VLOOKUP(B3203,Doses!A:C,3,FALSE)</f>
        <v>#N/A</v>
      </c>
      <c r="M3203" s="45" t="e">
        <f t="shared" ref="M3203:M3266" si="50">K3203*1</f>
        <v>#VALUE!</v>
      </c>
    </row>
    <row r="3204" spans="1:13" x14ac:dyDescent="0.25">
      <c r="A3204" s="72" t="s">
        <v>21</v>
      </c>
      <c r="D3204" s="72">
        <v>0</v>
      </c>
      <c r="E3204" s="72">
        <v>0</v>
      </c>
      <c r="F3204" s="72">
        <v>0</v>
      </c>
      <c r="K3204" s="72" t="s">
        <v>3850</v>
      </c>
      <c r="L3204" s="12" t="e">
        <f>VLOOKUP(B3204,Doses!A:C,3,FALSE)</f>
        <v>#N/A</v>
      </c>
      <c r="M3204" s="45" t="e">
        <f t="shared" si="50"/>
        <v>#VALUE!</v>
      </c>
    </row>
    <row r="3205" spans="1:13" x14ac:dyDescent="0.25">
      <c r="A3205" s="72" t="s">
        <v>21</v>
      </c>
      <c r="D3205" s="72">
        <v>0</v>
      </c>
      <c r="E3205" s="72">
        <v>0</v>
      </c>
      <c r="F3205" s="72">
        <v>0</v>
      </c>
      <c r="K3205" s="72" t="s">
        <v>3850</v>
      </c>
      <c r="L3205" s="12" t="e">
        <f>VLOOKUP(B3205,Doses!A:C,3,FALSE)</f>
        <v>#N/A</v>
      </c>
      <c r="M3205" s="45" t="e">
        <f t="shared" si="50"/>
        <v>#VALUE!</v>
      </c>
    </row>
    <row r="3206" spans="1:13" x14ac:dyDescent="0.25">
      <c r="A3206" s="72" t="s">
        <v>21</v>
      </c>
      <c r="D3206" s="72">
        <v>0</v>
      </c>
      <c r="E3206" s="72">
        <v>0</v>
      </c>
      <c r="F3206" s="72">
        <v>0</v>
      </c>
      <c r="K3206" s="72" t="s">
        <v>3850</v>
      </c>
      <c r="L3206" s="12" t="e">
        <f>VLOOKUP(B3206,Doses!A:C,3,FALSE)</f>
        <v>#N/A</v>
      </c>
      <c r="M3206" s="45" t="e">
        <f t="shared" si="50"/>
        <v>#VALUE!</v>
      </c>
    </row>
    <row r="3207" spans="1:13" x14ac:dyDescent="0.25">
      <c r="A3207" s="72" t="s">
        <v>21</v>
      </c>
      <c r="D3207" s="72">
        <v>0</v>
      </c>
      <c r="E3207" s="72">
        <v>0</v>
      </c>
      <c r="F3207" s="72">
        <v>0</v>
      </c>
      <c r="K3207" s="72" t="s">
        <v>3850</v>
      </c>
      <c r="L3207" s="12" t="e">
        <f>VLOOKUP(B3207,Doses!A:C,3,FALSE)</f>
        <v>#N/A</v>
      </c>
      <c r="M3207" s="45" t="e">
        <f t="shared" si="50"/>
        <v>#VALUE!</v>
      </c>
    </row>
    <row r="3208" spans="1:13" x14ac:dyDescent="0.25">
      <c r="A3208" s="72" t="s">
        <v>21</v>
      </c>
      <c r="D3208" s="72">
        <v>0</v>
      </c>
      <c r="E3208" s="72">
        <v>0</v>
      </c>
      <c r="F3208" s="72">
        <v>0</v>
      </c>
      <c r="K3208" s="72" t="s">
        <v>3850</v>
      </c>
      <c r="L3208" s="12" t="e">
        <f>VLOOKUP(B3208,Doses!A:C,3,FALSE)</f>
        <v>#N/A</v>
      </c>
      <c r="M3208" s="45" t="e">
        <f t="shared" si="50"/>
        <v>#VALUE!</v>
      </c>
    </row>
    <row r="3209" spans="1:13" x14ac:dyDescent="0.25">
      <c r="A3209" s="72" t="s">
        <v>21</v>
      </c>
      <c r="D3209" s="72">
        <v>0</v>
      </c>
      <c r="E3209" s="72">
        <v>0</v>
      </c>
      <c r="F3209" s="72">
        <v>0</v>
      </c>
      <c r="K3209" s="72" t="s">
        <v>3850</v>
      </c>
      <c r="L3209" s="12" t="e">
        <f>VLOOKUP(B3209,Doses!A:C,3,FALSE)</f>
        <v>#N/A</v>
      </c>
      <c r="M3209" s="45" t="e">
        <f t="shared" si="50"/>
        <v>#VALUE!</v>
      </c>
    </row>
    <row r="3210" spans="1:13" x14ac:dyDescent="0.25">
      <c r="A3210" s="72" t="s">
        <v>21</v>
      </c>
      <c r="D3210" s="72">
        <v>0</v>
      </c>
      <c r="E3210" s="72">
        <v>0</v>
      </c>
      <c r="F3210" s="72">
        <v>0</v>
      </c>
      <c r="K3210" s="72" t="s">
        <v>3850</v>
      </c>
      <c r="L3210" s="12" t="e">
        <f>VLOOKUP(B3210,Doses!A:C,3,FALSE)</f>
        <v>#N/A</v>
      </c>
      <c r="M3210" s="45" t="e">
        <f t="shared" si="50"/>
        <v>#VALUE!</v>
      </c>
    </row>
    <row r="3211" spans="1:13" x14ac:dyDescent="0.25">
      <c r="A3211" s="72" t="s">
        <v>21</v>
      </c>
      <c r="D3211" s="72">
        <v>0</v>
      </c>
      <c r="E3211" s="72">
        <v>0</v>
      </c>
      <c r="F3211" s="72">
        <v>0</v>
      </c>
      <c r="K3211" s="72" t="s">
        <v>3850</v>
      </c>
      <c r="L3211" s="12" t="e">
        <f>VLOOKUP(B3211,Doses!A:C,3,FALSE)</f>
        <v>#N/A</v>
      </c>
      <c r="M3211" s="45" t="e">
        <f t="shared" si="50"/>
        <v>#VALUE!</v>
      </c>
    </row>
    <row r="3212" spans="1:13" x14ac:dyDescent="0.25">
      <c r="A3212" s="72" t="s">
        <v>21</v>
      </c>
      <c r="D3212" s="72">
        <v>0</v>
      </c>
      <c r="E3212" s="72">
        <v>0</v>
      </c>
      <c r="F3212" s="72">
        <v>0</v>
      </c>
      <c r="K3212" s="72" t="s">
        <v>3850</v>
      </c>
      <c r="L3212" s="12" t="e">
        <f>VLOOKUP(B3212,Doses!A:C,3,FALSE)</f>
        <v>#N/A</v>
      </c>
      <c r="M3212" s="45" t="e">
        <f t="shared" si="50"/>
        <v>#VALUE!</v>
      </c>
    </row>
    <row r="3213" spans="1:13" x14ac:dyDescent="0.25">
      <c r="A3213" s="72" t="s">
        <v>21</v>
      </c>
      <c r="D3213" s="72">
        <v>0</v>
      </c>
      <c r="E3213" s="72">
        <v>0</v>
      </c>
      <c r="F3213" s="72">
        <v>0</v>
      </c>
      <c r="K3213" s="72" t="s">
        <v>3850</v>
      </c>
      <c r="L3213" s="12" t="e">
        <f>VLOOKUP(B3213,Doses!A:C,3,FALSE)</f>
        <v>#N/A</v>
      </c>
      <c r="M3213" s="45" t="e">
        <f t="shared" si="50"/>
        <v>#VALUE!</v>
      </c>
    </row>
    <row r="3214" spans="1:13" x14ac:dyDescent="0.25">
      <c r="A3214" s="72" t="s">
        <v>21</v>
      </c>
      <c r="D3214" s="72">
        <v>0</v>
      </c>
      <c r="E3214" s="72">
        <v>0</v>
      </c>
      <c r="F3214" s="72">
        <v>0</v>
      </c>
      <c r="K3214" s="72" t="s">
        <v>3850</v>
      </c>
      <c r="L3214" s="12" t="e">
        <f>VLOOKUP(B3214,Doses!A:C,3,FALSE)</f>
        <v>#N/A</v>
      </c>
      <c r="M3214" s="45" t="e">
        <f t="shared" si="50"/>
        <v>#VALUE!</v>
      </c>
    </row>
    <row r="3215" spans="1:13" x14ac:dyDescent="0.25">
      <c r="A3215" s="72" t="s">
        <v>21</v>
      </c>
      <c r="D3215" s="72">
        <v>0</v>
      </c>
      <c r="E3215" s="72">
        <v>0</v>
      </c>
      <c r="F3215" s="72">
        <v>0</v>
      </c>
      <c r="K3215" s="72" t="s">
        <v>3850</v>
      </c>
      <c r="L3215" s="12" t="e">
        <f>VLOOKUP(B3215,Doses!A:C,3,FALSE)</f>
        <v>#N/A</v>
      </c>
      <c r="M3215" s="45" t="e">
        <f t="shared" si="50"/>
        <v>#VALUE!</v>
      </c>
    </row>
    <row r="3216" spans="1:13" x14ac:dyDescent="0.25">
      <c r="A3216" s="72" t="s">
        <v>21</v>
      </c>
      <c r="D3216" s="72">
        <v>0</v>
      </c>
      <c r="E3216" s="72">
        <v>0</v>
      </c>
      <c r="F3216" s="72">
        <v>0</v>
      </c>
      <c r="K3216" s="72" t="s">
        <v>3850</v>
      </c>
      <c r="L3216" s="12" t="e">
        <f>VLOOKUP(B3216,Doses!A:C,3,FALSE)</f>
        <v>#N/A</v>
      </c>
      <c r="M3216" s="45" t="e">
        <f t="shared" si="50"/>
        <v>#VALUE!</v>
      </c>
    </row>
    <row r="3217" spans="1:13" x14ac:dyDescent="0.25">
      <c r="A3217" s="72" t="s">
        <v>21</v>
      </c>
      <c r="D3217" s="72">
        <v>0</v>
      </c>
      <c r="E3217" s="72">
        <v>0</v>
      </c>
      <c r="F3217" s="72">
        <v>0</v>
      </c>
      <c r="K3217" s="72" t="s">
        <v>3850</v>
      </c>
      <c r="L3217" s="12" t="e">
        <f>VLOOKUP(B3217,Doses!A:C,3,FALSE)</f>
        <v>#N/A</v>
      </c>
      <c r="M3217" s="45" t="e">
        <f t="shared" si="50"/>
        <v>#VALUE!</v>
      </c>
    </row>
    <row r="3218" spans="1:13" x14ac:dyDescent="0.25">
      <c r="A3218" s="72" t="s">
        <v>21</v>
      </c>
      <c r="D3218" s="72">
        <v>0</v>
      </c>
      <c r="E3218" s="72">
        <v>0</v>
      </c>
      <c r="F3218" s="72">
        <v>0</v>
      </c>
      <c r="K3218" s="72" t="s">
        <v>3850</v>
      </c>
      <c r="L3218" s="12" t="e">
        <f>VLOOKUP(B3218,Doses!A:C,3,FALSE)</f>
        <v>#N/A</v>
      </c>
      <c r="M3218" s="45" t="e">
        <f t="shared" si="50"/>
        <v>#VALUE!</v>
      </c>
    </row>
    <row r="3219" spans="1:13" x14ac:dyDescent="0.25">
      <c r="A3219" s="72" t="s">
        <v>21</v>
      </c>
      <c r="D3219" s="72">
        <v>0</v>
      </c>
      <c r="E3219" s="72">
        <v>0</v>
      </c>
      <c r="F3219" s="72">
        <v>0</v>
      </c>
      <c r="K3219" s="72" t="s">
        <v>3850</v>
      </c>
      <c r="L3219" s="12" t="e">
        <f>VLOOKUP(B3219,Doses!A:C,3,FALSE)</f>
        <v>#N/A</v>
      </c>
      <c r="M3219" s="45" t="e">
        <f t="shared" si="50"/>
        <v>#VALUE!</v>
      </c>
    </row>
    <row r="3220" spans="1:13" x14ac:dyDescent="0.25">
      <c r="A3220" s="72" t="s">
        <v>21</v>
      </c>
      <c r="D3220" s="72">
        <v>0</v>
      </c>
      <c r="E3220" s="72">
        <v>0</v>
      </c>
      <c r="F3220" s="72">
        <v>0</v>
      </c>
      <c r="K3220" s="72" t="s">
        <v>3850</v>
      </c>
      <c r="L3220" s="12" t="e">
        <f>VLOOKUP(B3220,Doses!A:C,3,FALSE)</f>
        <v>#N/A</v>
      </c>
      <c r="M3220" s="45" t="e">
        <f t="shared" si="50"/>
        <v>#VALUE!</v>
      </c>
    </row>
    <row r="3221" spans="1:13" x14ac:dyDescent="0.25">
      <c r="A3221" s="72" t="s">
        <v>21</v>
      </c>
      <c r="D3221" s="72">
        <v>0</v>
      </c>
      <c r="E3221" s="72">
        <v>0</v>
      </c>
      <c r="F3221" s="72">
        <v>0</v>
      </c>
      <c r="K3221" s="72" t="s">
        <v>3850</v>
      </c>
      <c r="L3221" s="12" t="e">
        <f>VLOOKUP(B3221,Doses!A:C,3,FALSE)</f>
        <v>#N/A</v>
      </c>
      <c r="M3221" s="45" t="e">
        <f t="shared" si="50"/>
        <v>#VALUE!</v>
      </c>
    </row>
    <row r="3222" spans="1:13" x14ac:dyDescent="0.25">
      <c r="A3222" s="72" t="s">
        <v>21</v>
      </c>
      <c r="D3222" s="72">
        <v>0</v>
      </c>
      <c r="E3222" s="72">
        <v>0</v>
      </c>
      <c r="F3222" s="72">
        <v>0</v>
      </c>
      <c r="K3222" s="72" t="s">
        <v>3850</v>
      </c>
      <c r="L3222" s="12" t="e">
        <f>VLOOKUP(B3222,Doses!A:C,3,FALSE)</f>
        <v>#N/A</v>
      </c>
      <c r="M3222" s="45" t="e">
        <f t="shared" si="50"/>
        <v>#VALUE!</v>
      </c>
    </row>
    <row r="3223" spans="1:13" x14ac:dyDescent="0.25">
      <c r="A3223" s="72" t="s">
        <v>21</v>
      </c>
      <c r="D3223" s="72">
        <v>0</v>
      </c>
      <c r="E3223" s="72">
        <v>0</v>
      </c>
      <c r="F3223" s="72">
        <v>0</v>
      </c>
      <c r="K3223" s="72" t="s">
        <v>3850</v>
      </c>
      <c r="L3223" s="12" t="e">
        <f>VLOOKUP(B3223,Doses!A:C,3,FALSE)</f>
        <v>#N/A</v>
      </c>
      <c r="M3223" s="45" t="e">
        <f t="shared" si="50"/>
        <v>#VALUE!</v>
      </c>
    </row>
    <row r="3224" spans="1:13" x14ac:dyDescent="0.25">
      <c r="A3224" s="72" t="s">
        <v>21</v>
      </c>
      <c r="D3224" s="72">
        <v>0</v>
      </c>
      <c r="E3224" s="72">
        <v>0</v>
      </c>
      <c r="F3224" s="72">
        <v>0</v>
      </c>
      <c r="K3224" s="72" t="s">
        <v>3850</v>
      </c>
      <c r="L3224" s="12" t="e">
        <f>VLOOKUP(B3224,Doses!A:C,3,FALSE)</f>
        <v>#N/A</v>
      </c>
      <c r="M3224" s="45" t="e">
        <f t="shared" si="50"/>
        <v>#VALUE!</v>
      </c>
    </row>
    <row r="3225" spans="1:13" x14ac:dyDescent="0.25">
      <c r="A3225" s="72" t="s">
        <v>21</v>
      </c>
      <c r="D3225" s="72">
        <v>0</v>
      </c>
      <c r="E3225" s="72">
        <v>0</v>
      </c>
      <c r="F3225" s="72">
        <v>0</v>
      </c>
      <c r="K3225" s="73" t="s">
        <v>3850</v>
      </c>
      <c r="L3225" s="12" t="e">
        <f>VLOOKUP(B3225,Doses!A:C,3,FALSE)</f>
        <v>#N/A</v>
      </c>
      <c r="M3225" s="45" t="e">
        <f t="shared" si="50"/>
        <v>#VALUE!</v>
      </c>
    </row>
    <row r="3226" spans="1:13" x14ac:dyDescent="0.25">
      <c r="A3226" s="72" t="s">
        <v>21</v>
      </c>
      <c r="D3226" s="72">
        <v>0</v>
      </c>
      <c r="E3226" s="72">
        <v>0</v>
      </c>
      <c r="F3226" s="72">
        <v>0</v>
      </c>
      <c r="K3226" s="72" t="s">
        <v>3850</v>
      </c>
      <c r="L3226" s="12" t="e">
        <f>VLOOKUP(B3226,Doses!A:C,3,FALSE)</f>
        <v>#N/A</v>
      </c>
      <c r="M3226" s="45" t="e">
        <f t="shared" si="50"/>
        <v>#VALUE!</v>
      </c>
    </row>
    <row r="3227" spans="1:13" x14ac:dyDescent="0.25">
      <c r="A3227" s="72" t="s">
        <v>21</v>
      </c>
      <c r="D3227" s="72">
        <v>0</v>
      </c>
      <c r="E3227" s="72">
        <v>0</v>
      </c>
      <c r="F3227" s="72">
        <v>0</v>
      </c>
      <c r="K3227" s="72" t="s">
        <v>3850</v>
      </c>
      <c r="L3227" s="12" t="e">
        <f>VLOOKUP(B3227,Doses!A:C,3,FALSE)</f>
        <v>#N/A</v>
      </c>
      <c r="M3227" s="45" t="e">
        <f t="shared" si="50"/>
        <v>#VALUE!</v>
      </c>
    </row>
    <row r="3228" spans="1:13" x14ac:dyDescent="0.25">
      <c r="A3228" s="72" t="s">
        <v>21</v>
      </c>
      <c r="D3228" s="72">
        <v>0</v>
      </c>
      <c r="E3228" s="72">
        <v>0</v>
      </c>
      <c r="F3228" s="72">
        <v>0</v>
      </c>
      <c r="K3228" s="72" t="s">
        <v>3850</v>
      </c>
      <c r="L3228" s="12" t="e">
        <f>VLOOKUP(B3228,Doses!A:C,3,FALSE)</f>
        <v>#N/A</v>
      </c>
      <c r="M3228" s="45" t="e">
        <f t="shared" si="50"/>
        <v>#VALUE!</v>
      </c>
    </row>
    <row r="3229" spans="1:13" x14ac:dyDescent="0.25">
      <c r="A3229" s="72" t="s">
        <v>21</v>
      </c>
      <c r="D3229" s="72">
        <v>0</v>
      </c>
      <c r="E3229" s="72">
        <v>0</v>
      </c>
      <c r="F3229" s="72">
        <v>0</v>
      </c>
      <c r="K3229" s="72" t="s">
        <v>3850</v>
      </c>
      <c r="L3229" s="12" t="e">
        <f>VLOOKUP(B3229,Doses!A:C,3,FALSE)</f>
        <v>#N/A</v>
      </c>
      <c r="M3229" s="45" t="e">
        <f t="shared" si="50"/>
        <v>#VALUE!</v>
      </c>
    </row>
    <row r="3230" spans="1:13" x14ac:dyDescent="0.25">
      <c r="A3230" s="72" t="s">
        <v>21</v>
      </c>
      <c r="D3230" s="72">
        <v>0</v>
      </c>
      <c r="E3230" s="72">
        <v>0</v>
      </c>
      <c r="F3230" s="72">
        <v>0</v>
      </c>
      <c r="K3230" s="73" t="s">
        <v>3850</v>
      </c>
      <c r="L3230" s="12" t="e">
        <f>VLOOKUP(B3230,Doses!A:C,3,FALSE)</f>
        <v>#N/A</v>
      </c>
      <c r="M3230" s="45" t="e">
        <f t="shared" si="50"/>
        <v>#VALUE!</v>
      </c>
    </row>
    <row r="3231" spans="1:13" x14ac:dyDescent="0.25">
      <c r="A3231" s="72" t="s">
        <v>21</v>
      </c>
      <c r="D3231" s="72">
        <v>0</v>
      </c>
      <c r="E3231" s="72">
        <v>0</v>
      </c>
      <c r="F3231" s="72">
        <v>0</v>
      </c>
      <c r="K3231" s="72" t="s">
        <v>3850</v>
      </c>
      <c r="L3231" s="12" t="e">
        <f>VLOOKUP(B3231,Doses!A:C,3,FALSE)</f>
        <v>#N/A</v>
      </c>
      <c r="M3231" s="45" t="e">
        <f t="shared" si="50"/>
        <v>#VALUE!</v>
      </c>
    </row>
    <row r="3232" spans="1:13" x14ac:dyDescent="0.25">
      <c r="A3232" s="72" t="s">
        <v>21</v>
      </c>
      <c r="D3232" s="72">
        <v>0</v>
      </c>
      <c r="E3232" s="72">
        <v>0</v>
      </c>
      <c r="F3232" s="72">
        <v>0</v>
      </c>
      <c r="K3232" s="72" t="s">
        <v>3850</v>
      </c>
      <c r="L3232" s="12" t="e">
        <f>VLOOKUP(B3232,Doses!A:C,3,FALSE)</f>
        <v>#N/A</v>
      </c>
      <c r="M3232" s="45" t="e">
        <f t="shared" si="50"/>
        <v>#VALUE!</v>
      </c>
    </row>
    <row r="3233" spans="1:13" x14ac:dyDescent="0.25">
      <c r="A3233" s="72" t="s">
        <v>21</v>
      </c>
      <c r="D3233" s="72">
        <v>0</v>
      </c>
      <c r="E3233" s="72">
        <v>0</v>
      </c>
      <c r="F3233" s="72">
        <v>0</v>
      </c>
      <c r="K3233" s="72" t="s">
        <v>3850</v>
      </c>
      <c r="L3233" s="12" t="e">
        <f>VLOOKUP(B3233,Doses!A:C,3,FALSE)</f>
        <v>#N/A</v>
      </c>
      <c r="M3233" s="45" t="e">
        <f t="shared" si="50"/>
        <v>#VALUE!</v>
      </c>
    </row>
    <row r="3234" spans="1:13" x14ac:dyDescent="0.25">
      <c r="A3234" s="72" t="s">
        <v>21</v>
      </c>
      <c r="D3234" s="72">
        <v>0</v>
      </c>
      <c r="E3234" s="72">
        <v>0</v>
      </c>
      <c r="F3234" s="72">
        <v>0</v>
      </c>
      <c r="K3234" s="72" t="s">
        <v>3850</v>
      </c>
      <c r="L3234" s="12" t="e">
        <f>VLOOKUP(B3234,Doses!A:C,3,FALSE)</f>
        <v>#N/A</v>
      </c>
      <c r="M3234" s="45" t="e">
        <f t="shared" si="50"/>
        <v>#VALUE!</v>
      </c>
    </row>
    <row r="3235" spans="1:13" x14ac:dyDescent="0.25">
      <c r="A3235" s="72" t="s">
        <v>21</v>
      </c>
      <c r="D3235" s="72">
        <v>0</v>
      </c>
      <c r="E3235" s="72">
        <v>0</v>
      </c>
      <c r="F3235" s="72">
        <v>0</v>
      </c>
      <c r="K3235" s="72" t="s">
        <v>3850</v>
      </c>
      <c r="L3235" s="12" t="e">
        <f>VLOOKUP(B3235,Doses!A:C,3,FALSE)</f>
        <v>#N/A</v>
      </c>
      <c r="M3235" s="45" t="e">
        <f t="shared" si="50"/>
        <v>#VALUE!</v>
      </c>
    </row>
    <row r="3236" spans="1:13" x14ac:dyDescent="0.25">
      <c r="A3236" s="72" t="s">
        <v>21</v>
      </c>
      <c r="D3236" s="72">
        <v>0</v>
      </c>
      <c r="E3236" s="72">
        <v>0</v>
      </c>
      <c r="F3236" s="72">
        <v>0</v>
      </c>
      <c r="K3236" s="72" t="s">
        <v>3850</v>
      </c>
      <c r="L3236" s="12" t="e">
        <f>VLOOKUP(B3236,Doses!A:C,3,FALSE)</f>
        <v>#N/A</v>
      </c>
      <c r="M3236" s="45" t="e">
        <f t="shared" si="50"/>
        <v>#VALUE!</v>
      </c>
    </row>
    <row r="3237" spans="1:13" x14ac:dyDescent="0.25">
      <c r="A3237" s="72" t="s">
        <v>21</v>
      </c>
      <c r="D3237" s="72">
        <v>0</v>
      </c>
      <c r="E3237" s="72">
        <v>0</v>
      </c>
      <c r="F3237" s="72">
        <v>0</v>
      </c>
      <c r="K3237" s="72" t="s">
        <v>3850</v>
      </c>
      <c r="L3237" s="12" t="e">
        <f>VLOOKUP(B3237,Doses!A:C,3,FALSE)</f>
        <v>#N/A</v>
      </c>
      <c r="M3237" s="45" t="e">
        <f t="shared" si="50"/>
        <v>#VALUE!</v>
      </c>
    </row>
    <row r="3238" spans="1:13" x14ac:dyDescent="0.25">
      <c r="A3238" s="72" t="s">
        <v>21</v>
      </c>
      <c r="D3238" s="72">
        <v>0</v>
      </c>
      <c r="E3238" s="72">
        <v>0</v>
      </c>
      <c r="F3238" s="72">
        <v>0</v>
      </c>
      <c r="K3238" s="72" t="s">
        <v>3850</v>
      </c>
      <c r="L3238" s="12" t="e">
        <f>VLOOKUP(B3238,Doses!A:C,3,FALSE)</f>
        <v>#N/A</v>
      </c>
      <c r="M3238" s="45" t="e">
        <f t="shared" si="50"/>
        <v>#VALUE!</v>
      </c>
    </row>
    <row r="3239" spans="1:13" x14ac:dyDescent="0.25">
      <c r="A3239" s="72" t="s">
        <v>21</v>
      </c>
      <c r="D3239" s="72">
        <v>0</v>
      </c>
      <c r="E3239" s="72">
        <v>0</v>
      </c>
      <c r="F3239" s="72">
        <v>0</v>
      </c>
      <c r="K3239" s="72" t="s">
        <v>3850</v>
      </c>
      <c r="L3239" s="12" t="e">
        <f>VLOOKUP(B3239,Doses!A:C,3,FALSE)</f>
        <v>#N/A</v>
      </c>
      <c r="M3239" s="45" t="e">
        <f t="shared" si="50"/>
        <v>#VALUE!</v>
      </c>
    </row>
    <row r="3240" spans="1:13" x14ac:dyDescent="0.25">
      <c r="A3240" s="72" t="s">
        <v>21</v>
      </c>
      <c r="D3240" s="72">
        <v>0</v>
      </c>
      <c r="E3240" s="72">
        <v>0</v>
      </c>
      <c r="F3240" s="72">
        <v>0</v>
      </c>
      <c r="K3240" s="73" t="s">
        <v>3850</v>
      </c>
      <c r="L3240" s="12" t="e">
        <f>VLOOKUP(B3240,Doses!A:C,3,FALSE)</f>
        <v>#N/A</v>
      </c>
      <c r="M3240" s="45" t="e">
        <f t="shared" si="50"/>
        <v>#VALUE!</v>
      </c>
    </row>
    <row r="3241" spans="1:13" x14ac:dyDescent="0.25">
      <c r="A3241" s="72" t="s">
        <v>21</v>
      </c>
      <c r="D3241" s="72">
        <v>0</v>
      </c>
      <c r="E3241" s="72">
        <v>0</v>
      </c>
      <c r="F3241" s="72">
        <v>0</v>
      </c>
      <c r="K3241" s="73" t="s">
        <v>3850</v>
      </c>
      <c r="L3241" s="12" t="e">
        <f>VLOOKUP(B3241,Doses!A:C,3,FALSE)</f>
        <v>#N/A</v>
      </c>
      <c r="M3241" s="45" t="e">
        <f t="shared" si="50"/>
        <v>#VALUE!</v>
      </c>
    </row>
    <row r="3242" spans="1:13" x14ac:dyDescent="0.25">
      <c r="A3242" s="72" t="s">
        <v>21</v>
      </c>
      <c r="D3242" s="72">
        <v>0</v>
      </c>
      <c r="E3242" s="72">
        <v>0</v>
      </c>
      <c r="F3242" s="72">
        <v>0</v>
      </c>
      <c r="K3242" s="72" t="s">
        <v>3850</v>
      </c>
      <c r="L3242" s="12" t="e">
        <f>VLOOKUP(B3242,Doses!A:C,3,FALSE)</f>
        <v>#N/A</v>
      </c>
      <c r="M3242" s="45" t="e">
        <f t="shared" si="50"/>
        <v>#VALUE!</v>
      </c>
    </row>
    <row r="3243" spans="1:13" x14ac:dyDescent="0.25">
      <c r="A3243" s="72" t="s">
        <v>21</v>
      </c>
      <c r="D3243" s="72">
        <v>0</v>
      </c>
      <c r="E3243" s="72">
        <v>0</v>
      </c>
      <c r="F3243" s="72">
        <v>0</v>
      </c>
      <c r="K3243" s="72" t="s">
        <v>3850</v>
      </c>
      <c r="L3243" s="12" t="e">
        <f>VLOOKUP(B3243,Doses!A:C,3,FALSE)</f>
        <v>#N/A</v>
      </c>
      <c r="M3243" s="45" t="e">
        <f t="shared" si="50"/>
        <v>#VALUE!</v>
      </c>
    </row>
    <row r="3244" spans="1:13" x14ac:dyDescent="0.25">
      <c r="A3244" s="72" t="s">
        <v>21</v>
      </c>
      <c r="D3244" s="72">
        <v>0</v>
      </c>
      <c r="E3244" s="72">
        <v>0</v>
      </c>
      <c r="F3244" s="72">
        <v>0</v>
      </c>
      <c r="K3244" s="72" t="s">
        <v>3850</v>
      </c>
      <c r="L3244" s="12" t="e">
        <f>VLOOKUP(B3244,Doses!A:C,3,FALSE)</f>
        <v>#N/A</v>
      </c>
      <c r="M3244" s="45" t="e">
        <f t="shared" si="50"/>
        <v>#VALUE!</v>
      </c>
    </row>
    <row r="3245" spans="1:13" x14ac:dyDescent="0.25">
      <c r="A3245" s="72" t="s">
        <v>21</v>
      </c>
      <c r="D3245" s="72">
        <v>0</v>
      </c>
      <c r="E3245" s="72">
        <v>0</v>
      </c>
      <c r="F3245" s="72">
        <v>0</v>
      </c>
      <c r="K3245" s="72" t="s">
        <v>3850</v>
      </c>
      <c r="L3245" s="12" t="e">
        <f>VLOOKUP(B3245,Doses!A:C,3,FALSE)</f>
        <v>#N/A</v>
      </c>
      <c r="M3245" s="45" t="e">
        <f t="shared" si="50"/>
        <v>#VALUE!</v>
      </c>
    </row>
    <row r="3246" spans="1:13" x14ac:dyDescent="0.25">
      <c r="A3246" s="72" t="s">
        <v>21</v>
      </c>
      <c r="D3246" s="72">
        <v>0</v>
      </c>
      <c r="E3246" s="72">
        <v>0</v>
      </c>
      <c r="F3246" s="72">
        <v>0</v>
      </c>
      <c r="K3246" s="72" t="s">
        <v>3850</v>
      </c>
      <c r="L3246" s="12" t="e">
        <f>VLOOKUP(B3246,Doses!A:C,3,FALSE)</f>
        <v>#N/A</v>
      </c>
      <c r="M3246" s="45" t="e">
        <f t="shared" si="50"/>
        <v>#VALUE!</v>
      </c>
    </row>
    <row r="3247" spans="1:13" x14ac:dyDescent="0.25">
      <c r="A3247" s="72" t="s">
        <v>21</v>
      </c>
      <c r="D3247" s="72">
        <v>0</v>
      </c>
      <c r="E3247" s="72">
        <v>0</v>
      </c>
      <c r="F3247" s="72">
        <v>0</v>
      </c>
      <c r="K3247" s="73" t="s">
        <v>3850</v>
      </c>
      <c r="L3247" s="12" t="e">
        <f>VLOOKUP(B3247,Doses!A:C,3,FALSE)</f>
        <v>#N/A</v>
      </c>
      <c r="M3247" s="45" t="e">
        <f t="shared" si="50"/>
        <v>#VALUE!</v>
      </c>
    </row>
    <row r="3248" spans="1:13" x14ac:dyDescent="0.25">
      <c r="A3248" s="72" t="s">
        <v>21</v>
      </c>
      <c r="D3248" s="72">
        <v>0</v>
      </c>
      <c r="E3248" s="72">
        <v>0</v>
      </c>
      <c r="F3248" s="72">
        <v>0</v>
      </c>
      <c r="K3248" s="72" t="s">
        <v>3850</v>
      </c>
      <c r="L3248" s="12" t="e">
        <f>VLOOKUP(B3248,Doses!A:C,3,FALSE)</f>
        <v>#N/A</v>
      </c>
      <c r="M3248" s="45" t="e">
        <f t="shared" si="50"/>
        <v>#VALUE!</v>
      </c>
    </row>
    <row r="3249" spans="1:13" x14ac:dyDescent="0.25">
      <c r="A3249" s="72" t="s">
        <v>21</v>
      </c>
      <c r="D3249" s="72">
        <v>0</v>
      </c>
      <c r="E3249" s="72">
        <v>0</v>
      </c>
      <c r="F3249" s="72">
        <v>0</v>
      </c>
      <c r="K3249" s="72" t="s">
        <v>3850</v>
      </c>
      <c r="L3249" s="12" t="e">
        <f>VLOOKUP(B3249,Doses!A:C,3,FALSE)</f>
        <v>#N/A</v>
      </c>
      <c r="M3249" s="45" t="e">
        <f t="shared" si="50"/>
        <v>#VALUE!</v>
      </c>
    </row>
    <row r="3250" spans="1:13" x14ac:dyDescent="0.25">
      <c r="A3250" s="72" t="s">
        <v>21</v>
      </c>
      <c r="D3250" s="72">
        <v>0</v>
      </c>
      <c r="E3250" s="72">
        <v>0</v>
      </c>
      <c r="F3250" s="72">
        <v>0</v>
      </c>
      <c r="K3250" s="72" t="s">
        <v>3850</v>
      </c>
      <c r="L3250" s="12" t="e">
        <f>VLOOKUP(B3250,Doses!A:C,3,FALSE)</f>
        <v>#N/A</v>
      </c>
      <c r="M3250" s="45" t="e">
        <f t="shared" si="50"/>
        <v>#VALUE!</v>
      </c>
    </row>
    <row r="3251" spans="1:13" x14ac:dyDescent="0.25">
      <c r="A3251" s="72" t="s">
        <v>21</v>
      </c>
      <c r="D3251" s="72">
        <v>0</v>
      </c>
      <c r="E3251" s="72">
        <v>0</v>
      </c>
      <c r="F3251" s="72">
        <v>0</v>
      </c>
      <c r="K3251" s="72" t="s">
        <v>3850</v>
      </c>
      <c r="L3251" s="12" t="e">
        <f>VLOOKUP(B3251,Doses!A:C,3,FALSE)</f>
        <v>#N/A</v>
      </c>
      <c r="M3251" s="45" t="e">
        <f t="shared" si="50"/>
        <v>#VALUE!</v>
      </c>
    </row>
    <row r="3252" spans="1:13" x14ac:dyDescent="0.25">
      <c r="A3252" s="72" t="s">
        <v>21</v>
      </c>
      <c r="D3252" s="72">
        <v>0</v>
      </c>
      <c r="E3252" s="72">
        <v>0</v>
      </c>
      <c r="F3252" s="72">
        <v>0</v>
      </c>
      <c r="K3252" s="72" t="s">
        <v>3850</v>
      </c>
      <c r="L3252" s="12" t="e">
        <f>VLOOKUP(B3252,Doses!A:C,3,FALSE)</f>
        <v>#N/A</v>
      </c>
      <c r="M3252" s="45" t="e">
        <f t="shared" si="50"/>
        <v>#VALUE!</v>
      </c>
    </row>
    <row r="3253" spans="1:13" x14ac:dyDescent="0.25">
      <c r="A3253" s="72" t="s">
        <v>21</v>
      </c>
      <c r="D3253" s="72">
        <v>0</v>
      </c>
      <c r="E3253" s="72">
        <v>0</v>
      </c>
      <c r="F3253" s="72">
        <v>0</v>
      </c>
      <c r="K3253" s="72" t="s">
        <v>3850</v>
      </c>
      <c r="L3253" s="12" t="e">
        <f>VLOOKUP(B3253,Doses!A:C,3,FALSE)</f>
        <v>#N/A</v>
      </c>
      <c r="M3253" s="45" t="e">
        <f t="shared" si="50"/>
        <v>#VALUE!</v>
      </c>
    </row>
    <row r="3254" spans="1:13" x14ac:dyDescent="0.25">
      <c r="A3254" s="72" t="s">
        <v>21</v>
      </c>
      <c r="D3254" s="72">
        <v>0</v>
      </c>
      <c r="E3254" s="72">
        <v>0</v>
      </c>
      <c r="F3254" s="72">
        <v>0</v>
      </c>
      <c r="K3254" s="72" t="s">
        <v>3850</v>
      </c>
      <c r="L3254" s="12" t="e">
        <f>VLOOKUP(B3254,Doses!A:C,3,FALSE)</f>
        <v>#N/A</v>
      </c>
      <c r="M3254" s="45" t="e">
        <f t="shared" si="50"/>
        <v>#VALUE!</v>
      </c>
    </row>
    <row r="3255" spans="1:13" x14ac:dyDescent="0.25">
      <c r="A3255" s="72" t="s">
        <v>21</v>
      </c>
      <c r="D3255" s="72">
        <v>0</v>
      </c>
      <c r="E3255" s="72">
        <v>0</v>
      </c>
      <c r="F3255" s="72">
        <v>0</v>
      </c>
      <c r="K3255" s="72" t="s">
        <v>3850</v>
      </c>
      <c r="L3255" s="12" t="e">
        <f>VLOOKUP(B3255,Doses!A:C,3,FALSE)</f>
        <v>#N/A</v>
      </c>
      <c r="M3255" s="45" t="e">
        <f t="shared" si="50"/>
        <v>#VALUE!</v>
      </c>
    </row>
    <row r="3256" spans="1:13" x14ac:dyDescent="0.25">
      <c r="A3256" s="72" t="s">
        <v>21</v>
      </c>
      <c r="D3256" s="72">
        <v>0</v>
      </c>
      <c r="E3256" s="72">
        <v>0</v>
      </c>
      <c r="F3256" s="72">
        <v>0</v>
      </c>
      <c r="K3256" s="72" t="s">
        <v>3850</v>
      </c>
      <c r="L3256" s="12" t="e">
        <f>VLOOKUP(B3256,Doses!A:C,3,FALSE)</f>
        <v>#N/A</v>
      </c>
      <c r="M3256" s="45" t="e">
        <f t="shared" si="50"/>
        <v>#VALUE!</v>
      </c>
    </row>
    <row r="3257" spans="1:13" x14ac:dyDescent="0.25">
      <c r="A3257" s="72" t="s">
        <v>21</v>
      </c>
      <c r="D3257" s="72">
        <v>0</v>
      </c>
      <c r="E3257" s="72">
        <v>0</v>
      </c>
      <c r="F3257" s="72">
        <v>0</v>
      </c>
      <c r="K3257" s="72" t="s">
        <v>3850</v>
      </c>
      <c r="L3257" s="12" t="e">
        <f>VLOOKUP(B3257,Doses!A:C,3,FALSE)</f>
        <v>#N/A</v>
      </c>
      <c r="M3257" s="45" t="e">
        <f t="shared" si="50"/>
        <v>#VALUE!</v>
      </c>
    </row>
    <row r="3258" spans="1:13" x14ac:dyDescent="0.25">
      <c r="A3258" s="72" t="s">
        <v>21</v>
      </c>
      <c r="D3258" s="72">
        <v>0</v>
      </c>
      <c r="E3258" s="72">
        <v>0</v>
      </c>
      <c r="F3258" s="72">
        <v>0</v>
      </c>
      <c r="K3258" s="72" t="s">
        <v>3850</v>
      </c>
      <c r="L3258" s="12" t="e">
        <f>VLOOKUP(B3258,Doses!A:C,3,FALSE)</f>
        <v>#N/A</v>
      </c>
      <c r="M3258" s="45" t="e">
        <f t="shared" si="50"/>
        <v>#VALUE!</v>
      </c>
    </row>
    <row r="3259" spans="1:13" x14ac:dyDescent="0.25">
      <c r="A3259" s="72" t="s">
        <v>21</v>
      </c>
      <c r="D3259" s="72">
        <v>0</v>
      </c>
      <c r="E3259" s="72">
        <v>0</v>
      </c>
      <c r="F3259" s="72">
        <v>0</v>
      </c>
      <c r="K3259" s="72" t="s">
        <v>3850</v>
      </c>
      <c r="L3259" s="12" t="e">
        <f>VLOOKUP(B3259,Doses!A:C,3,FALSE)</f>
        <v>#N/A</v>
      </c>
      <c r="M3259" s="45" t="e">
        <f t="shared" si="50"/>
        <v>#VALUE!</v>
      </c>
    </row>
    <row r="3260" spans="1:13" x14ac:dyDescent="0.25">
      <c r="A3260" s="72" t="s">
        <v>21</v>
      </c>
      <c r="D3260" s="72">
        <v>0</v>
      </c>
      <c r="E3260" s="72">
        <v>0</v>
      </c>
      <c r="F3260" s="72">
        <v>0</v>
      </c>
      <c r="K3260" s="72" t="s">
        <v>3850</v>
      </c>
      <c r="L3260" s="12" t="e">
        <f>VLOOKUP(B3260,Doses!A:C,3,FALSE)</f>
        <v>#N/A</v>
      </c>
      <c r="M3260" s="45" t="e">
        <f t="shared" si="50"/>
        <v>#VALUE!</v>
      </c>
    </row>
    <row r="3261" spans="1:13" x14ac:dyDescent="0.25">
      <c r="A3261" s="72" t="s">
        <v>21</v>
      </c>
      <c r="D3261" s="72">
        <v>0</v>
      </c>
      <c r="E3261" s="72">
        <v>0</v>
      </c>
      <c r="F3261" s="72">
        <v>0</v>
      </c>
      <c r="K3261" s="72" t="s">
        <v>3850</v>
      </c>
      <c r="L3261" s="12" t="e">
        <f>VLOOKUP(B3261,Doses!A:C,3,FALSE)</f>
        <v>#N/A</v>
      </c>
      <c r="M3261" s="45" t="e">
        <f t="shared" si="50"/>
        <v>#VALUE!</v>
      </c>
    </row>
    <row r="3262" spans="1:13" x14ac:dyDescent="0.25">
      <c r="A3262" s="72" t="s">
        <v>21</v>
      </c>
      <c r="D3262" s="72">
        <v>0</v>
      </c>
      <c r="E3262" s="72">
        <v>0</v>
      </c>
      <c r="F3262" s="72">
        <v>0</v>
      </c>
      <c r="K3262" s="72" t="s">
        <v>3850</v>
      </c>
      <c r="L3262" s="12" t="e">
        <f>VLOOKUP(B3262,Doses!A:C,3,FALSE)</f>
        <v>#N/A</v>
      </c>
      <c r="M3262" s="45" t="e">
        <f t="shared" si="50"/>
        <v>#VALUE!</v>
      </c>
    </row>
    <row r="3263" spans="1:13" x14ac:dyDescent="0.25">
      <c r="A3263" s="72" t="s">
        <v>21</v>
      </c>
      <c r="D3263" s="72">
        <v>0</v>
      </c>
      <c r="E3263" s="72">
        <v>0</v>
      </c>
      <c r="F3263" s="72">
        <v>0</v>
      </c>
      <c r="K3263" s="72" t="s">
        <v>3850</v>
      </c>
      <c r="L3263" s="12" t="e">
        <f>VLOOKUP(B3263,Doses!A:C,3,FALSE)</f>
        <v>#N/A</v>
      </c>
      <c r="M3263" s="45" t="e">
        <f t="shared" si="50"/>
        <v>#VALUE!</v>
      </c>
    </row>
    <row r="3264" spans="1:13" x14ac:dyDescent="0.25">
      <c r="A3264" s="72" t="s">
        <v>21</v>
      </c>
      <c r="D3264" s="72">
        <v>0</v>
      </c>
      <c r="E3264" s="72">
        <v>0</v>
      </c>
      <c r="F3264" s="72">
        <v>0</v>
      </c>
      <c r="K3264" s="72" t="s">
        <v>3850</v>
      </c>
      <c r="L3264" s="12" t="e">
        <f>VLOOKUP(B3264,Doses!A:C,3,FALSE)</f>
        <v>#N/A</v>
      </c>
      <c r="M3264" s="45" t="e">
        <f t="shared" si="50"/>
        <v>#VALUE!</v>
      </c>
    </row>
    <row r="3265" spans="1:13" x14ac:dyDescent="0.25">
      <c r="A3265" s="72" t="s">
        <v>21</v>
      </c>
      <c r="D3265" s="72">
        <v>0</v>
      </c>
      <c r="E3265" s="72">
        <v>0</v>
      </c>
      <c r="F3265" s="72">
        <v>0</v>
      </c>
      <c r="K3265" s="72" t="s">
        <v>3850</v>
      </c>
      <c r="L3265" s="12" t="e">
        <f>VLOOKUP(B3265,Doses!A:C,3,FALSE)</f>
        <v>#N/A</v>
      </c>
      <c r="M3265" s="45" t="e">
        <f t="shared" si="50"/>
        <v>#VALUE!</v>
      </c>
    </row>
    <row r="3266" spans="1:13" x14ac:dyDescent="0.25">
      <c r="A3266" s="72" t="s">
        <v>21</v>
      </c>
      <c r="D3266" s="72">
        <v>0</v>
      </c>
      <c r="E3266" s="72">
        <v>0</v>
      </c>
      <c r="F3266" s="72">
        <v>0</v>
      </c>
      <c r="K3266" s="72" t="s">
        <v>3850</v>
      </c>
      <c r="L3266" s="12" t="e">
        <f>VLOOKUP(B3266,Doses!A:C,3,FALSE)</f>
        <v>#N/A</v>
      </c>
      <c r="M3266" s="45" t="e">
        <f t="shared" si="50"/>
        <v>#VALUE!</v>
      </c>
    </row>
    <row r="3267" spans="1:13" x14ac:dyDescent="0.25">
      <c r="A3267" s="72" t="s">
        <v>21</v>
      </c>
      <c r="D3267" s="72">
        <v>0</v>
      </c>
      <c r="E3267" s="72">
        <v>0</v>
      </c>
      <c r="F3267" s="72">
        <v>0</v>
      </c>
      <c r="K3267" s="72" t="s">
        <v>3850</v>
      </c>
      <c r="L3267" s="12" t="e">
        <f>VLOOKUP(B3267,Doses!A:C,3,FALSE)</f>
        <v>#N/A</v>
      </c>
      <c r="M3267" s="45" t="e">
        <f t="shared" ref="M3267:M3330" si="51">K3267*1</f>
        <v>#VALUE!</v>
      </c>
    </row>
    <row r="3268" spans="1:13" x14ac:dyDescent="0.25">
      <c r="A3268" s="72" t="s">
        <v>21</v>
      </c>
      <c r="D3268" s="72">
        <v>0</v>
      </c>
      <c r="E3268" s="72">
        <v>0</v>
      </c>
      <c r="F3268" s="72">
        <v>0</v>
      </c>
      <c r="K3268" s="72" t="s">
        <v>3850</v>
      </c>
      <c r="L3268" s="12" t="e">
        <f>VLOOKUP(B3268,Doses!A:C,3,FALSE)</f>
        <v>#N/A</v>
      </c>
      <c r="M3268" s="45" t="e">
        <f t="shared" si="51"/>
        <v>#VALUE!</v>
      </c>
    </row>
    <row r="3269" spans="1:13" x14ac:dyDescent="0.25">
      <c r="A3269" s="72" t="s">
        <v>21</v>
      </c>
      <c r="D3269" s="72">
        <v>0</v>
      </c>
      <c r="E3269" s="72">
        <v>0</v>
      </c>
      <c r="F3269" s="72">
        <v>0</v>
      </c>
      <c r="K3269" s="73" t="s">
        <v>3850</v>
      </c>
      <c r="L3269" s="12" t="e">
        <f>VLOOKUP(B3269,Doses!A:C,3,FALSE)</f>
        <v>#N/A</v>
      </c>
      <c r="M3269" s="45" t="e">
        <f t="shared" si="51"/>
        <v>#VALUE!</v>
      </c>
    </row>
    <row r="3270" spans="1:13" x14ac:dyDescent="0.25">
      <c r="A3270" s="72" t="s">
        <v>21</v>
      </c>
      <c r="D3270" s="72">
        <v>0</v>
      </c>
      <c r="E3270" s="72">
        <v>0</v>
      </c>
      <c r="F3270" s="72">
        <v>0</v>
      </c>
      <c r="K3270" s="72" t="s">
        <v>3850</v>
      </c>
      <c r="L3270" s="12" t="e">
        <f>VLOOKUP(B3270,Doses!A:C,3,FALSE)</f>
        <v>#N/A</v>
      </c>
      <c r="M3270" s="45" t="e">
        <f t="shared" si="51"/>
        <v>#VALUE!</v>
      </c>
    </row>
    <row r="3271" spans="1:13" x14ac:dyDescent="0.25">
      <c r="A3271" s="72" t="s">
        <v>21</v>
      </c>
      <c r="D3271" s="72">
        <v>0</v>
      </c>
      <c r="E3271" s="72">
        <v>0</v>
      </c>
      <c r="F3271" s="72">
        <v>0</v>
      </c>
      <c r="K3271" s="72" t="s">
        <v>3850</v>
      </c>
      <c r="L3271" s="12" t="e">
        <f>VLOOKUP(B3271,Doses!A:C,3,FALSE)</f>
        <v>#N/A</v>
      </c>
      <c r="M3271" s="45" t="e">
        <f t="shared" si="51"/>
        <v>#VALUE!</v>
      </c>
    </row>
    <row r="3272" spans="1:13" x14ac:dyDescent="0.25">
      <c r="A3272" s="72" t="s">
        <v>21</v>
      </c>
      <c r="D3272" s="72">
        <v>0</v>
      </c>
      <c r="E3272" s="72">
        <v>0</v>
      </c>
      <c r="F3272" s="72">
        <v>0</v>
      </c>
      <c r="K3272" s="72" t="s">
        <v>3850</v>
      </c>
      <c r="L3272" s="12" t="e">
        <f>VLOOKUP(B3272,Doses!A:C,3,FALSE)</f>
        <v>#N/A</v>
      </c>
      <c r="M3272" s="45" t="e">
        <f t="shared" si="51"/>
        <v>#VALUE!</v>
      </c>
    </row>
    <row r="3273" spans="1:13" x14ac:dyDescent="0.25">
      <c r="A3273" s="72" t="s">
        <v>21</v>
      </c>
      <c r="D3273" s="72">
        <v>0</v>
      </c>
      <c r="E3273" s="72">
        <v>0</v>
      </c>
      <c r="F3273" s="72">
        <v>0</v>
      </c>
      <c r="K3273" s="72" t="s">
        <v>3850</v>
      </c>
      <c r="L3273" s="12" t="e">
        <f>VLOOKUP(B3273,Doses!A:C,3,FALSE)</f>
        <v>#N/A</v>
      </c>
      <c r="M3273" s="45" t="e">
        <f t="shared" si="51"/>
        <v>#VALUE!</v>
      </c>
    </row>
    <row r="3274" spans="1:13" x14ac:dyDescent="0.25">
      <c r="A3274" s="72" t="s">
        <v>21</v>
      </c>
      <c r="D3274" s="72">
        <v>0</v>
      </c>
      <c r="E3274" s="72">
        <v>0</v>
      </c>
      <c r="F3274" s="72">
        <v>0</v>
      </c>
      <c r="K3274" s="73" t="s">
        <v>3850</v>
      </c>
      <c r="L3274" s="12" t="e">
        <f>VLOOKUP(B3274,Doses!A:C,3,FALSE)</f>
        <v>#N/A</v>
      </c>
      <c r="M3274" s="45" t="e">
        <f t="shared" si="51"/>
        <v>#VALUE!</v>
      </c>
    </row>
    <row r="3275" spans="1:13" x14ac:dyDescent="0.25">
      <c r="A3275" s="72" t="s">
        <v>21</v>
      </c>
      <c r="D3275" s="72">
        <v>0</v>
      </c>
      <c r="E3275" s="72">
        <v>0</v>
      </c>
      <c r="F3275" s="72">
        <v>0</v>
      </c>
      <c r="K3275" s="72" t="s">
        <v>3850</v>
      </c>
      <c r="L3275" s="12" t="e">
        <f>VLOOKUP(B3275,Doses!A:C,3,FALSE)</f>
        <v>#N/A</v>
      </c>
      <c r="M3275" s="45" t="e">
        <f t="shared" si="51"/>
        <v>#VALUE!</v>
      </c>
    </row>
    <row r="3276" spans="1:13" x14ac:dyDescent="0.25">
      <c r="A3276" s="72" t="s">
        <v>21</v>
      </c>
      <c r="D3276" s="72">
        <v>0</v>
      </c>
      <c r="E3276" s="72">
        <v>0</v>
      </c>
      <c r="F3276" s="72">
        <v>0</v>
      </c>
      <c r="K3276" s="72" t="s">
        <v>3850</v>
      </c>
      <c r="L3276" s="12" t="e">
        <f>VLOOKUP(B3276,Doses!A:C,3,FALSE)</f>
        <v>#N/A</v>
      </c>
      <c r="M3276" s="45" t="e">
        <f t="shared" si="51"/>
        <v>#VALUE!</v>
      </c>
    </row>
    <row r="3277" spans="1:13" x14ac:dyDescent="0.25">
      <c r="A3277" s="72" t="s">
        <v>21</v>
      </c>
      <c r="D3277" s="72">
        <v>0</v>
      </c>
      <c r="E3277" s="72">
        <v>0</v>
      </c>
      <c r="F3277" s="72">
        <v>0</v>
      </c>
      <c r="K3277" s="72" t="s">
        <v>3850</v>
      </c>
      <c r="L3277" s="12" t="e">
        <f>VLOOKUP(B3277,Doses!A:C,3,FALSE)</f>
        <v>#N/A</v>
      </c>
      <c r="M3277" s="45" t="e">
        <f t="shared" si="51"/>
        <v>#VALUE!</v>
      </c>
    </row>
    <row r="3278" spans="1:13" x14ac:dyDescent="0.25">
      <c r="A3278" s="72" t="s">
        <v>21</v>
      </c>
      <c r="D3278" s="72">
        <v>0</v>
      </c>
      <c r="E3278" s="72">
        <v>0</v>
      </c>
      <c r="F3278" s="72">
        <v>0</v>
      </c>
      <c r="K3278" s="72" t="s">
        <v>3850</v>
      </c>
      <c r="L3278" s="12" t="e">
        <f>VLOOKUP(B3278,Doses!A:C,3,FALSE)</f>
        <v>#N/A</v>
      </c>
      <c r="M3278" s="45" t="e">
        <f t="shared" si="51"/>
        <v>#VALUE!</v>
      </c>
    </row>
    <row r="3279" spans="1:13" x14ac:dyDescent="0.25">
      <c r="A3279" s="72" t="s">
        <v>21</v>
      </c>
      <c r="D3279" s="72">
        <v>0</v>
      </c>
      <c r="E3279" s="72">
        <v>0</v>
      </c>
      <c r="F3279" s="72">
        <v>0</v>
      </c>
      <c r="K3279" s="72" t="s">
        <v>3850</v>
      </c>
      <c r="L3279" s="12" t="e">
        <f>VLOOKUP(B3279,Doses!A:C,3,FALSE)</f>
        <v>#N/A</v>
      </c>
      <c r="M3279" s="45" t="e">
        <f t="shared" si="51"/>
        <v>#VALUE!</v>
      </c>
    </row>
    <row r="3280" spans="1:13" x14ac:dyDescent="0.25">
      <c r="A3280" s="72" t="s">
        <v>21</v>
      </c>
      <c r="D3280" s="72">
        <v>0</v>
      </c>
      <c r="E3280" s="72">
        <v>0</v>
      </c>
      <c r="F3280" s="72">
        <v>0</v>
      </c>
      <c r="K3280" s="72" t="s">
        <v>3850</v>
      </c>
      <c r="L3280" s="12" t="e">
        <f>VLOOKUP(B3280,Doses!A:C,3,FALSE)</f>
        <v>#N/A</v>
      </c>
      <c r="M3280" s="45" t="e">
        <f t="shared" si="51"/>
        <v>#VALUE!</v>
      </c>
    </row>
    <row r="3281" spans="1:13" x14ac:dyDescent="0.25">
      <c r="A3281" s="72" t="s">
        <v>21</v>
      </c>
      <c r="D3281" s="72">
        <v>0</v>
      </c>
      <c r="E3281" s="72">
        <v>0</v>
      </c>
      <c r="F3281" s="72">
        <v>0</v>
      </c>
      <c r="K3281" s="72" t="s">
        <v>3850</v>
      </c>
      <c r="L3281" s="12" t="e">
        <f>VLOOKUP(B3281,Doses!A:C,3,FALSE)</f>
        <v>#N/A</v>
      </c>
      <c r="M3281" s="45" t="e">
        <f t="shared" si="51"/>
        <v>#VALUE!</v>
      </c>
    </row>
    <row r="3282" spans="1:13" x14ac:dyDescent="0.25">
      <c r="A3282" s="72" t="s">
        <v>21</v>
      </c>
      <c r="D3282" s="72">
        <v>0</v>
      </c>
      <c r="E3282" s="72">
        <v>0</v>
      </c>
      <c r="F3282" s="72">
        <v>0</v>
      </c>
      <c r="K3282" s="72" t="s">
        <v>3850</v>
      </c>
      <c r="L3282" s="12" t="e">
        <f>VLOOKUP(B3282,Doses!A:C,3,FALSE)</f>
        <v>#N/A</v>
      </c>
      <c r="M3282" s="45" t="e">
        <f t="shared" si="51"/>
        <v>#VALUE!</v>
      </c>
    </row>
    <row r="3283" spans="1:13" x14ac:dyDescent="0.25">
      <c r="A3283" s="72" t="s">
        <v>21</v>
      </c>
      <c r="D3283" s="72">
        <v>0</v>
      </c>
      <c r="E3283" s="72">
        <v>0</v>
      </c>
      <c r="F3283" s="72">
        <v>0</v>
      </c>
      <c r="K3283" s="72" t="s">
        <v>3850</v>
      </c>
      <c r="L3283" s="12" t="e">
        <f>VLOOKUP(B3283,Doses!A:C,3,FALSE)</f>
        <v>#N/A</v>
      </c>
      <c r="M3283" s="45" t="e">
        <f t="shared" si="51"/>
        <v>#VALUE!</v>
      </c>
    </row>
    <row r="3284" spans="1:13" x14ac:dyDescent="0.25">
      <c r="A3284" s="72" t="s">
        <v>21</v>
      </c>
      <c r="D3284" s="72">
        <v>0</v>
      </c>
      <c r="E3284" s="72">
        <v>0</v>
      </c>
      <c r="F3284" s="72">
        <v>0</v>
      </c>
      <c r="K3284" s="72" t="s">
        <v>3850</v>
      </c>
      <c r="L3284" s="12" t="e">
        <f>VLOOKUP(B3284,Doses!A:C,3,FALSE)</f>
        <v>#N/A</v>
      </c>
      <c r="M3284" s="45" t="e">
        <f t="shared" si="51"/>
        <v>#VALUE!</v>
      </c>
    </row>
    <row r="3285" spans="1:13" x14ac:dyDescent="0.25">
      <c r="A3285" s="72" t="s">
        <v>21</v>
      </c>
      <c r="D3285" s="72">
        <v>0</v>
      </c>
      <c r="E3285" s="72">
        <v>0</v>
      </c>
      <c r="F3285" s="72">
        <v>0</v>
      </c>
      <c r="K3285" s="72" t="s">
        <v>3850</v>
      </c>
      <c r="L3285" s="12" t="e">
        <f>VLOOKUP(B3285,Doses!A:C,3,FALSE)</f>
        <v>#N/A</v>
      </c>
      <c r="M3285" s="45" t="e">
        <f t="shared" si="51"/>
        <v>#VALUE!</v>
      </c>
    </row>
    <row r="3286" spans="1:13" x14ac:dyDescent="0.25">
      <c r="A3286" s="72" t="s">
        <v>21</v>
      </c>
      <c r="D3286" s="72">
        <v>0</v>
      </c>
      <c r="E3286" s="72">
        <v>0</v>
      </c>
      <c r="F3286" s="72">
        <v>0</v>
      </c>
      <c r="K3286" s="72" t="s">
        <v>3850</v>
      </c>
      <c r="L3286" s="12" t="e">
        <f>VLOOKUP(B3286,Doses!A:C,3,FALSE)</f>
        <v>#N/A</v>
      </c>
      <c r="M3286" s="45" t="e">
        <f t="shared" si="51"/>
        <v>#VALUE!</v>
      </c>
    </row>
    <row r="3287" spans="1:13" x14ac:dyDescent="0.25">
      <c r="A3287" s="72" t="s">
        <v>21</v>
      </c>
      <c r="D3287" s="72">
        <v>0</v>
      </c>
      <c r="E3287" s="72">
        <v>0</v>
      </c>
      <c r="F3287" s="72">
        <v>0</v>
      </c>
      <c r="K3287" s="72" t="s">
        <v>3850</v>
      </c>
      <c r="L3287" s="12" t="e">
        <f>VLOOKUP(B3287,Doses!A:C,3,FALSE)</f>
        <v>#N/A</v>
      </c>
      <c r="M3287" s="45" t="e">
        <f t="shared" si="51"/>
        <v>#VALUE!</v>
      </c>
    </row>
    <row r="3288" spans="1:13" x14ac:dyDescent="0.25">
      <c r="A3288" s="72" t="s">
        <v>21</v>
      </c>
      <c r="D3288" s="72">
        <v>0</v>
      </c>
      <c r="E3288" s="72">
        <v>0</v>
      </c>
      <c r="F3288" s="72">
        <v>0</v>
      </c>
      <c r="K3288" s="72" t="s">
        <v>3850</v>
      </c>
      <c r="L3288" s="12" t="e">
        <f>VLOOKUP(B3288,Doses!A:C,3,FALSE)</f>
        <v>#N/A</v>
      </c>
      <c r="M3288" s="45" t="e">
        <f t="shared" si="51"/>
        <v>#VALUE!</v>
      </c>
    </row>
    <row r="3289" spans="1:13" x14ac:dyDescent="0.25">
      <c r="A3289" s="72" t="s">
        <v>21</v>
      </c>
      <c r="D3289" s="72">
        <v>0</v>
      </c>
      <c r="E3289" s="72">
        <v>0</v>
      </c>
      <c r="F3289" s="72">
        <v>0</v>
      </c>
      <c r="K3289" s="72" t="s">
        <v>3850</v>
      </c>
      <c r="L3289" s="12" t="e">
        <f>VLOOKUP(B3289,Doses!A:C,3,FALSE)</f>
        <v>#N/A</v>
      </c>
      <c r="M3289" s="45" t="e">
        <f t="shared" si="51"/>
        <v>#VALUE!</v>
      </c>
    </row>
    <row r="3290" spans="1:13" x14ac:dyDescent="0.25">
      <c r="A3290" s="72" t="s">
        <v>21</v>
      </c>
      <c r="D3290" s="72">
        <v>0</v>
      </c>
      <c r="E3290" s="72">
        <v>0</v>
      </c>
      <c r="F3290" s="72">
        <v>0</v>
      </c>
      <c r="K3290" s="72" t="s">
        <v>3850</v>
      </c>
      <c r="L3290" s="12" t="e">
        <f>VLOOKUP(B3290,Doses!A:C,3,FALSE)</f>
        <v>#N/A</v>
      </c>
      <c r="M3290" s="45" t="e">
        <f t="shared" si="51"/>
        <v>#VALUE!</v>
      </c>
    </row>
    <row r="3291" spans="1:13" x14ac:dyDescent="0.25">
      <c r="A3291" s="72" t="s">
        <v>21</v>
      </c>
      <c r="D3291" s="72">
        <v>0</v>
      </c>
      <c r="E3291" s="72">
        <v>0</v>
      </c>
      <c r="F3291" s="72">
        <v>0</v>
      </c>
      <c r="K3291" s="72" t="s">
        <v>3850</v>
      </c>
      <c r="L3291" s="12" t="e">
        <f>VLOOKUP(B3291,Doses!A:C,3,FALSE)</f>
        <v>#N/A</v>
      </c>
      <c r="M3291" s="45" t="e">
        <f t="shared" si="51"/>
        <v>#VALUE!</v>
      </c>
    </row>
    <row r="3292" spans="1:13" x14ac:dyDescent="0.25">
      <c r="A3292" s="72" t="s">
        <v>21</v>
      </c>
      <c r="D3292" s="72">
        <v>0</v>
      </c>
      <c r="E3292" s="72">
        <v>0</v>
      </c>
      <c r="F3292" s="72">
        <v>0</v>
      </c>
      <c r="K3292" s="72" t="s">
        <v>3850</v>
      </c>
      <c r="L3292" s="12" t="e">
        <f>VLOOKUP(B3292,Doses!A:C,3,FALSE)</f>
        <v>#N/A</v>
      </c>
      <c r="M3292" s="45" t="e">
        <f t="shared" si="51"/>
        <v>#VALUE!</v>
      </c>
    </row>
    <row r="3293" spans="1:13" x14ac:dyDescent="0.25">
      <c r="A3293" s="72" t="s">
        <v>21</v>
      </c>
      <c r="D3293" s="72">
        <v>0</v>
      </c>
      <c r="E3293" s="72">
        <v>0</v>
      </c>
      <c r="F3293" s="72">
        <v>0</v>
      </c>
      <c r="K3293" s="72" t="s">
        <v>3850</v>
      </c>
      <c r="L3293" s="12" t="e">
        <f>VLOOKUP(B3293,Doses!A:C,3,FALSE)</f>
        <v>#N/A</v>
      </c>
      <c r="M3293" s="45" t="e">
        <f t="shared" si="51"/>
        <v>#VALUE!</v>
      </c>
    </row>
    <row r="3294" spans="1:13" x14ac:dyDescent="0.25">
      <c r="A3294" s="72" t="s">
        <v>21</v>
      </c>
      <c r="D3294" s="72">
        <v>0</v>
      </c>
      <c r="E3294" s="72">
        <v>0</v>
      </c>
      <c r="F3294" s="72">
        <v>0</v>
      </c>
      <c r="K3294" s="72" t="s">
        <v>3850</v>
      </c>
      <c r="L3294" s="12" t="e">
        <f>VLOOKUP(B3294,Doses!A:C,3,FALSE)</f>
        <v>#N/A</v>
      </c>
      <c r="M3294" s="45" t="e">
        <f t="shared" si="51"/>
        <v>#VALUE!</v>
      </c>
    </row>
    <row r="3295" spans="1:13" x14ac:dyDescent="0.25">
      <c r="A3295" s="72" t="s">
        <v>21</v>
      </c>
      <c r="D3295" s="72">
        <v>0</v>
      </c>
      <c r="E3295" s="72">
        <v>0</v>
      </c>
      <c r="F3295" s="72">
        <v>0</v>
      </c>
      <c r="K3295" s="72" t="s">
        <v>3850</v>
      </c>
      <c r="L3295" s="12" t="e">
        <f>VLOOKUP(B3295,Doses!A:C,3,FALSE)</f>
        <v>#N/A</v>
      </c>
      <c r="M3295" s="45" t="e">
        <f t="shared" si="51"/>
        <v>#VALUE!</v>
      </c>
    </row>
    <row r="3296" spans="1:13" x14ac:dyDescent="0.25">
      <c r="A3296" s="72" t="s">
        <v>21</v>
      </c>
      <c r="D3296" s="72">
        <v>0</v>
      </c>
      <c r="E3296" s="72">
        <v>0</v>
      </c>
      <c r="F3296" s="72">
        <v>0</v>
      </c>
      <c r="K3296" s="72" t="s">
        <v>3850</v>
      </c>
      <c r="L3296" s="12" t="e">
        <f>VLOOKUP(B3296,Doses!A:C,3,FALSE)</f>
        <v>#N/A</v>
      </c>
      <c r="M3296" s="45" t="e">
        <f t="shared" si="51"/>
        <v>#VALUE!</v>
      </c>
    </row>
    <row r="3297" spans="1:13" x14ac:dyDescent="0.25">
      <c r="A3297" s="72" t="s">
        <v>21</v>
      </c>
      <c r="D3297" s="72">
        <v>0</v>
      </c>
      <c r="E3297" s="72">
        <v>0</v>
      </c>
      <c r="F3297" s="72">
        <v>0</v>
      </c>
      <c r="K3297" s="72" t="s">
        <v>3850</v>
      </c>
      <c r="L3297" s="12" t="e">
        <f>VLOOKUP(B3297,Doses!A:C,3,FALSE)</f>
        <v>#N/A</v>
      </c>
      <c r="M3297" s="45" t="e">
        <f t="shared" si="51"/>
        <v>#VALUE!</v>
      </c>
    </row>
    <row r="3298" spans="1:13" x14ac:dyDescent="0.25">
      <c r="A3298" s="72" t="s">
        <v>21</v>
      </c>
      <c r="D3298" s="72">
        <v>0</v>
      </c>
      <c r="E3298" s="72">
        <v>0</v>
      </c>
      <c r="F3298" s="72">
        <v>0</v>
      </c>
      <c r="K3298" s="72" t="s">
        <v>3850</v>
      </c>
      <c r="L3298" s="12" t="e">
        <f>VLOOKUP(B3298,Doses!A:C,3,FALSE)</f>
        <v>#N/A</v>
      </c>
      <c r="M3298" s="45" t="e">
        <f t="shared" si="51"/>
        <v>#VALUE!</v>
      </c>
    </row>
    <row r="3299" spans="1:13" x14ac:dyDescent="0.25">
      <c r="A3299" s="72" t="s">
        <v>21</v>
      </c>
      <c r="D3299" s="72">
        <v>0</v>
      </c>
      <c r="E3299" s="72">
        <v>0</v>
      </c>
      <c r="F3299" s="72">
        <v>0</v>
      </c>
      <c r="K3299" s="72" t="s">
        <v>3850</v>
      </c>
      <c r="L3299" s="12" t="e">
        <f>VLOOKUP(B3299,Doses!A:C,3,FALSE)</f>
        <v>#N/A</v>
      </c>
      <c r="M3299" s="45" t="e">
        <f t="shared" si="51"/>
        <v>#VALUE!</v>
      </c>
    </row>
    <row r="3300" spans="1:13" x14ac:dyDescent="0.25">
      <c r="A3300" s="72" t="s">
        <v>21</v>
      </c>
      <c r="D3300" s="72">
        <v>0</v>
      </c>
      <c r="E3300" s="72">
        <v>0</v>
      </c>
      <c r="F3300" s="72">
        <v>0</v>
      </c>
      <c r="K3300" s="73" t="s">
        <v>3850</v>
      </c>
      <c r="L3300" s="12" t="e">
        <f>VLOOKUP(B3300,Doses!A:C,3,FALSE)</f>
        <v>#N/A</v>
      </c>
      <c r="M3300" s="45" t="e">
        <f t="shared" si="51"/>
        <v>#VALUE!</v>
      </c>
    </row>
    <row r="3301" spans="1:13" x14ac:dyDescent="0.25">
      <c r="A3301" s="72" t="s">
        <v>21</v>
      </c>
      <c r="D3301" s="72">
        <v>0</v>
      </c>
      <c r="E3301" s="72">
        <v>0</v>
      </c>
      <c r="F3301" s="72">
        <v>0</v>
      </c>
      <c r="K3301" s="72" t="s">
        <v>3850</v>
      </c>
      <c r="L3301" s="12" t="e">
        <f>VLOOKUP(B3301,Doses!A:C,3,FALSE)</f>
        <v>#N/A</v>
      </c>
      <c r="M3301" s="45" t="e">
        <f t="shared" si="51"/>
        <v>#VALUE!</v>
      </c>
    </row>
    <row r="3302" spans="1:13" x14ac:dyDescent="0.25">
      <c r="A3302" s="72" t="s">
        <v>21</v>
      </c>
      <c r="D3302" s="72">
        <v>0</v>
      </c>
      <c r="E3302" s="72">
        <v>0</v>
      </c>
      <c r="F3302" s="72">
        <v>0</v>
      </c>
      <c r="K3302" s="73" t="s">
        <v>3850</v>
      </c>
      <c r="L3302" s="12" t="e">
        <f>VLOOKUP(B3302,Doses!A:C,3,FALSE)</f>
        <v>#N/A</v>
      </c>
      <c r="M3302" s="45" t="e">
        <f t="shared" si="51"/>
        <v>#VALUE!</v>
      </c>
    </row>
    <row r="3303" spans="1:13" x14ac:dyDescent="0.25">
      <c r="A3303" s="72" t="s">
        <v>21</v>
      </c>
      <c r="D3303" s="72">
        <v>0</v>
      </c>
      <c r="E3303" s="72">
        <v>0</v>
      </c>
      <c r="F3303" s="72">
        <v>0</v>
      </c>
      <c r="K3303" s="72" t="s">
        <v>3850</v>
      </c>
      <c r="L3303" s="12" t="e">
        <f>VLOOKUP(B3303,Doses!A:C,3,FALSE)</f>
        <v>#N/A</v>
      </c>
      <c r="M3303" s="45" t="e">
        <f t="shared" si="51"/>
        <v>#VALUE!</v>
      </c>
    </row>
    <row r="3304" spans="1:13" x14ac:dyDescent="0.25">
      <c r="A3304" s="72" t="s">
        <v>21</v>
      </c>
      <c r="D3304" s="72">
        <v>0</v>
      </c>
      <c r="E3304" s="72">
        <v>0</v>
      </c>
      <c r="F3304" s="72">
        <v>0</v>
      </c>
      <c r="K3304" s="72" t="s">
        <v>3850</v>
      </c>
      <c r="L3304" s="12" t="e">
        <f>VLOOKUP(B3304,Doses!A:C,3,FALSE)</f>
        <v>#N/A</v>
      </c>
      <c r="M3304" s="45" t="e">
        <f t="shared" si="51"/>
        <v>#VALUE!</v>
      </c>
    </row>
    <row r="3305" spans="1:13" x14ac:dyDescent="0.25">
      <c r="A3305" s="72" t="s">
        <v>21</v>
      </c>
      <c r="D3305" s="72">
        <v>0</v>
      </c>
      <c r="E3305" s="72">
        <v>0</v>
      </c>
      <c r="F3305" s="72">
        <v>0</v>
      </c>
      <c r="K3305" s="72" t="s">
        <v>3850</v>
      </c>
      <c r="L3305" s="12" t="e">
        <f>VLOOKUP(B3305,Doses!A:C,3,FALSE)</f>
        <v>#N/A</v>
      </c>
      <c r="M3305" s="45" t="e">
        <f t="shared" si="51"/>
        <v>#VALUE!</v>
      </c>
    </row>
    <row r="3306" spans="1:13" x14ac:dyDescent="0.25">
      <c r="A3306" s="72" t="s">
        <v>21</v>
      </c>
      <c r="D3306" s="72">
        <v>0</v>
      </c>
      <c r="E3306" s="72">
        <v>0</v>
      </c>
      <c r="F3306" s="72">
        <v>0</v>
      </c>
      <c r="K3306" s="72" t="s">
        <v>3850</v>
      </c>
      <c r="L3306" s="12" t="e">
        <f>VLOOKUP(B3306,Doses!A:C,3,FALSE)</f>
        <v>#N/A</v>
      </c>
      <c r="M3306" s="45" t="e">
        <f t="shared" si="51"/>
        <v>#VALUE!</v>
      </c>
    </row>
    <row r="3307" spans="1:13" x14ac:dyDescent="0.25">
      <c r="A3307" s="72" t="s">
        <v>21</v>
      </c>
      <c r="D3307" s="72">
        <v>0</v>
      </c>
      <c r="E3307" s="72">
        <v>0</v>
      </c>
      <c r="F3307" s="72">
        <v>0</v>
      </c>
      <c r="K3307" s="72" t="s">
        <v>3850</v>
      </c>
      <c r="L3307" s="12" t="e">
        <f>VLOOKUP(B3307,Doses!A:C,3,FALSE)</f>
        <v>#N/A</v>
      </c>
      <c r="M3307" s="45" t="e">
        <f t="shared" si="51"/>
        <v>#VALUE!</v>
      </c>
    </row>
    <row r="3308" spans="1:13" x14ac:dyDescent="0.25">
      <c r="A3308" s="72" t="s">
        <v>21</v>
      </c>
      <c r="D3308" s="72">
        <v>0</v>
      </c>
      <c r="E3308" s="72">
        <v>0</v>
      </c>
      <c r="F3308" s="72">
        <v>0</v>
      </c>
      <c r="K3308" s="72" t="s">
        <v>3850</v>
      </c>
      <c r="L3308" s="12" t="e">
        <f>VLOOKUP(B3308,Doses!A:C,3,FALSE)</f>
        <v>#N/A</v>
      </c>
      <c r="M3308" s="45" t="e">
        <f t="shared" si="51"/>
        <v>#VALUE!</v>
      </c>
    </row>
    <row r="3309" spans="1:13" x14ac:dyDescent="0.25">
      <c r="A3309" s="72" t="s">
        <v>21</v>
      </c>
      <c r="D3309" s="72">
        <v>0</v>
      </c>
      <c r="E3309" s="72">
        <v>0</v>
      </c>
      <c r="F3309" s="72">
        <v>0</v>
      </c>
      <c r="K3309" s="72" t="s">
        <v>3850</v>
      </c>
      <c r="L3309" s="12" t="e">
        <f>VLOOKUP(B3309,Doses!A:C,3,FALSE)</f>
        <v>#N/A</v>
      </c>
      <c r="M3309" s="45" t="e">
        <f t="shared" si="51"/>
        <v>#VALUE!</v>
      </c>
    </row>
    <row r="3310" spans="1:13" x14ac:dyDescent="0.25">
      <c r="A3310" s="72" t="s">
        <v>21</v>
      </c>
      <c r="D3310" s="72">
        <v>0</v>
      </c>
      <c r="E3310" s="72">
        <v>0</v>
      </c>
      <c r="F3310" s="72">
        <v>0</v>
      </c>
      <c r="K3310" s="72" t="s">
        <v>3850</v>
      </c>
      <c r="L3310" s="12" t="e">
        <f>VLOOKUP(B3310,Doses!A:C,3,FALSE)</f>
        <v>#N/A</v>
      </c>
      <c r="M3310" s="45" t="e">
        <f t="shared" si="51"/>
        <v>#VALUE!</v>
      </c>
    </row>
    <row r="3311" spans="1:13" x14ac:dyDescent="0.25">
      <c r="A3311" s="72" t="s">
        <v>21</v>
      </c>
      <c r="D3311" s="72">
        <v>0</v>
      </c>
      <c r="E3311" s="72">
        <v>0</v>
      </c>
      <c r="F3311" s="72">
        <v>0</v>
      </c>
      <c r="K3311" s="72" t="s">
        <v>3850</v>
      </c>
      <c r="L3311" s="12" t="e">
        <f>VLOOKUP(B3311,Doses!A:C,3,FALSE)</f>
        <v>#N/A</v>
      </c>
      <c r="M3311" s="45" t="e">
        <f t="shared" si="51"/>
        <v>#VALUE!</v>
      </c>
    </row>
    <row r="3312" spans="1:13" x14ac:dyDescent="0.25">
      <c r="A3312" s="72" t="s">
        <v>21</v>
      </c>
      <c r="D3312" s="72">
        <v>0</v>
      </c>
      <c r="E3312" s="72">
        <v>0</v>
      </c>
      <c r="F3312" s="72">
        <v>0</v>
      </c>
      <c r="K3312" s="72" t="s">
        <v>3850</v>
      </c>
      <c r="L3312" s="12" t="e">
        <f>VLOOKUP(B3312,Doses!A:C,3,FALSE)</f>
        <v>#N/A</v>
      </c>
      <c r="M3312" s="45" t="e">
        <f t="shared" si="51"/>
        <v>#VALUE!</v>
      </c>
    </row>
    <row r="3313" spans="1:13" x14ac:dyDescent="0.25">
      <c r="A3313" s="72" t="s">
        <v>21</v>
      </c>
      <c r="D3313" s="72">
        <v>0</v>
      </c>
      <c r="E3313" s="72">
        <v>0</v>
      </c>
      <c r="F3313" s="72">
        <v>0</v>
      </c>
      <c r="K3313" s="72" t="s">
        <v>3850</v>
      </c>
      <c r="L3313" s="12" t="e">
        <f>VLOOKUP(B3313,Doses!A:C,3,FALSE)</f>
        <v>#N/A</v>
      </c>
      <c r="M3313" s="45" t="e">
        <f t="shared" si="51"/>
        <v>#VALUE!</v>
      </c>
    </row>
    <row r="3314" spans="1:13" x14ac:dyDescent="0.25">
      <c r="A3314" s="72" t="s">
        <v>21</v>
      </c>
      <c r="D3314" s="72">
        <v>0</v>
      </c>
      <c r="E3314" s="72">
        <v>0</v>
      </c>
      <c r="F3314" s="72">
        <v>0</v>
      </c>
      <c r="K3314" s="72" t="s">
        <v>3850</v>
      </c>
      <c r="L3314" s="12" t="e">
        <f>VLOOKUP(B3314,Doses!A:C,3,FALSE)</f>
        <v>#N/A</v>
      </c>
      <c r="M3314" s="45" t="e">
        <f t="shared" si="51"/>
        <v>#VALUE!</v>
      </c>
    </row>
    <row r="3315" spans="1:13" x14ac:dyDescent="0.25">
      <c r="A3315" s="72" t="s">
        <v>21</v>
      </c>
      <c r="D3315" s="72">
        <v>0</v>
      </c>
      <c r="E3315" s="72">
        <v>0</v>
      </c>
      <c r="F3315" s="72">
        <v>0</v>
      </c>
      <c r="K3315" s="72" t="s">
        <v>3850</v>
      </c>
      <c r="L3315" s="12" t="e">
        <f>VLOOKUP(B3315,Doses!A:C,3,FALSE)</f>
        <v>#N/A</v>
      </c>
      <c r="M3315" s="45" t="e">
        <f t="shared" si="51"/>
        <v>#VALUE!</v>
      </c>
    </row>
    <row r="3316" spans="1:13" x14ac:dyDescent="0.25">
      <c r="A3316" s="72" t="s">
        <v>21</v>
      </c>
      <c r="D3316" s="72">
        <v>0</v>
      </c>
      <c r="E3316" s="72">
        <v>0</v>
      </c>
      <c r="F3316" s="72">
        <v>0</v>
      </c>
      <c r="K3316" s="72" t="s">
        <v>3850</v>
      </c>
      <c r="L3316" s="12" t="e">
        <f>VLOOKUP(B3316,Doses!A:C,3,FALSE)</f>
        <v>#N/A</v>
      </c>
      <c r="M3316" s="45" t="e">
        <f t="shared" si="51"/>
        <v>#VALUE!</v>
      </c>
    </row>
    <row r="3317" spans="1:13" x14ac:dyDescent="0.25">
      <c r="A3317" s="72" t="s">
        <v>21</v>
      </c>
      <c r="D3317" s="72">
        <v>0</v>
      </c>
      <c r="E3317" s="72">
        <v>0</v>
      </c>
      <c r="F3317" s="72">
        <v>0</v>
      </c>
      <c r="K3317" s="72" t="s">
        <v>3850</v>
      </c>
      <c r="L3317" s="12" t="e">
        <f>VLOOKUP(B3317,Doses!A:C,3,FALSE)</f>
        <v>#N/A</v>
      </c>
      <c r="M3317" s="45" t="e">
        <f t="shared" si="51"/>
        <v>#VALUE!</v>
      </c>
    </row>
    <row r="3318" spans="1:13" x14ac:dyDescent="0.25">
      <c r="A3318" s="72" t="s">
        <v>21</v>
      </c>
      <c r="D3318" s="72">
        <v>0</v>
      </c>
      <c r="E3318" s="72">
        <v>0</v>
      </c>
      <c r="F3318" s="72">
        <v>0</v>
      </c>
      <c r="K3318" s="72" t="s">
        <v>3850</v>
      </c>
      <c r="L3318" s="12" t="e">
        <f>VLOOKUP(B3318,Doses!A:C,3,FALSE)</f>
        <v>#N/A</v>
      </c>
      <c r="M3318" s="45" t="e">
        <f t="shared" si="51"/>
        <v>#VALUE!</v>
      </c>
    </row>
    <row r="3319" spans="1:13" x14ac:dyDescent="0.25">
      <c r="A3319" s="72" t="s">
        <v>21</v>
      </c>
      <c r="D3319" s="72">
        <v>0</v>
      </c>
      <c r="E3319" s="72">
        <v>0</v>
      </c>
      <c r="F3319" s="72">
        <v>0</v>
      </c>
      <c r="K3319" s="72" t="s">
        <v>3850</v>
      </c>
      <c r="L3319" s="12" t="e">
        <f>VLOOKUP(B3319,Doses!A:C,3,FALSE)</f>
        <v>#N/A</v>
      </c>
      <c r="M3319" s="45" t="e">
        <f t="shared" si="51"/>
        <v>#VALUE!</v>
      </c>
    </row>
    <row r="3320" spans="1:13" x14ac:dyDescent="0.25">
      <c r="A3320" s="72" t="s">
        <v>21</v>
      </c>
      <c r="D3320" s="72">
        <v>0</v>
      </c>
      <c r="E3320" s="72">
        <v>0</v>
      </c>
      <c r="F3320" s="72">
        <v>0</v>
      </c>
      <c r="K3320" s="72" t="s">
        <v>3850</v>
      </c>
      <c r="L3320" s="12" t="e">
        <f>VLOOKUP(B3320,Doses!A:C,3,FALSE)</f>
        <v>#N/A</v>
      </c>
      <c r="M3320" s="45" t="e">
        <f t="shared" si="51"/>
        <v>#VALUE!</v>
      </c>
    </row>
    <row r="3321" spans="1:13" x14ac:dyDescent="0.25">
      <c r="A3321" s="72" t="s">
        <v>21</v>
      </c>
      <c r="D3321" s="72">
        <v>0</v>
      </c>
      <c r="E3321" s="72">
        <v>0</v>
      </c>
      <c r="F3321" s="72">
        <v>0</v>
      </c>
      <c r="K3321" s="72" t="s">
        <v>3850</v>
      </c>
      <c r="L3321" s="12" t="e">
        <f>VLOOKUP(B3321,Doses!A:C,3,FALSE)</f>
        <v>#N/A</v>
      </c>
      <c r="M3321" s="45" t="e">
        <f t="shared" si="51"/>
        <v>#VALUE!</v>
      </c>
    </row>
    <row r="3322" spans="1:13" x14ac:dyDescent="0.25">
      <c r="A3322" s="72" t="s">
        <v>21</v>
      </c>
      <c r="D3322" s="72">
        <v>0</v>
      </c>
      <c r="E3322" s="72">
        <v>0</v>
      </c>
      <c r="F3322" s="72">
        <v>0</v>
      </c>
      <c r="K3322" s="72" t="s">
        <v>3850</v>
      </c>
      <c r="L3322" s="12" t="e">
        <f>VLOOKUP(B3322,Doses!A:C,3,FALSE)</f>
        <v>#N/A</v>
      </c>
      <c r="M3322" s="45" t="e">
        <f t="shared" si="51"/>
        <v>#VALUE!</v>
      </c>
    </row>
    <row r="3323" spans="1:13" x14ac:dyDescent="0.25">
      <c r="A3323" s="72" t="s">
        <v>21</v>
      </c>
      <c r="D3323" s="72">
        <v>0</v>
      </c>
      <c r="E3323" s="72">
        <v>0</v>
      </c>
      <c r="F3323" s="72">
        <v>0</v>
      </c>
      <c r="K3323" s="72" t="s">
        <v>3850</v>
      </c>
      <c r="L3323" s="12" t="e">
        <f>VLOOKUP(B3323,Doses!A:C,3,FALSE)</f>
        <v>#N/A</v>
      </c>
      <c r="M3323" s="45" t="e">
        <f t="shared" si="51"/>
        <v>#VALUE!</v>
      </c>
    </row>
    <row r="3324" spans="1:13" x14ac:dyDescent="0.25">
      <c r="A3324" s="72" t="s">
        <v>21</v>
      </c>
      <c r="D3324" s="72">
        <v>0</v>
      </c>
      <c r="E3324" s="72">
        <v>0</v>
      </c>
      <c r="F3324" s="72">
        <v>0</v>
      </c>
      <c r="K3324" s="72" t="s">
        <v>3850</v>
      </c>
      <c r="L3324" s="12" t="e">
        <f>VLOOKUP(B3324,Doses!A:C,3,FALSE)</f>
        <v>#N/A</v>
      </c>
      <c r="M3324" s="45" t="e">
        <f t="shared" si="51"/>
        <v>#VALUE!</v>
      </c>
    </row>
    <row r="3325" spans="1:13" x14ac:dyDescent="0.25">
      <c r="A3325" s="72" t="s">
        <v>21</v>
      </c>
      <c r="D3325" s="72">
        <v>0</v>
      </c>
      <c r="E3325" s="72">
        <v>0</v>
      </c>
      <c r="F3325" s="72">
        <v>0</v>
      </c>
      <c r="K3325" s="72" t="s">
        <v>3850</v>
      </c>
      <c r="L3325" s="12" t="e">
        <f>VLOOKUP(B3325,Doses!A:C,3,FALSE)</f>
        <v>#N/A</v>
      </c>
      <c r="M3325" s="45" t="e">
        <f t="shared" si="51"/>
        <v>#VALUE!</v>
      </c>
    </row>
    <row r="3326" spans="1:13" x14ac:dyDescent="0.25">
      <c r="A3326" s="72" t="s">
        <v>21</v>
      </c>
      <c r="D3326" s="72">
        <v>0</v>
      </c>
      <c r="E3326" s="72">
        <v>0</v>
      </c>
      <c r="F3326" s="72">
        <v>0</v>
      </c>
      <c r="K3326" s="72" t="s">
        <v>3850</v>
      </c>
      <c r="L3326" s="12" t="e">
        <f>VLOOKUP(B3326,Doses!A:C,3,FALSE)</f>
        <v>#N/A</v>
      </c>
      <c r="M3326" s="45" t="e">
        <f t="shared" si="51"/>
        <v>#VALUE!</v>
      </c>
    </row>
    <row r="3327" spans="1:13" x14ac:dyDescent="0.25">
      <c r="A3327" s="72" t="s">
        <v>21</v>
      </c>
      <c r="D3327" s="72">
        <v>0</v>
      </c>
      <c r="E3327" s="72">
        <v>0</v>
      </c>
      <c r="F3327" s="72">
        <v>0</v>
      </c>
      <c r="K3327" s="72" t="s">
        <v>3850</v>
      </c>
      <c r="L3327" s="12" t="e">
        <f>VLOOKUP(B3327,Doses!A:C,3,FALSE)</f>
        <v>#N/A</v>
      </c>
      <c r="M3327" s="45" t="e">
        <f t="shared" si="51"/>
        <v>#VALUE!</v>
      </c>
    </row>
    <row r="3328" spans="1:13" x14ac:dyDescent="0.25">
      <c r="A3328" s="72" t="s">
        <v>21</v>
      </c>
      <c r="D3328" s="72">
        <v>0</v>
      </c>
      <c r="E3328" s="72">
        <v>0</v>
      </c>
      <c r="F3328" s="72">
        <v>0</v>
      </c>
      <c r="K3328" s="72" t="s">
        <v>3850</v>
      </c>
      <c r="L3328" s="12" t="e">
        <f>VLOOKUP(B3328,Doses!A:C,3,FALSE)</f>
        <v>#N/A</v>
      </c>
      <c r="M3328" s="45" t="e">
        <f t="shared" si="51"/>
        <v>#VALUE!</v>
      </c>
    </row>
    <row r="3329" spans="1:13" x14ac:dyDescent="0.25">
      <c r="A3329" s="72" t="s">
        <v>21</v>
      </c>
      <c r="D3329" s="72">
        <v>0</v>
      </c>
      <c r="E3329" s="72">
        <v>0</v>
      </c>
      <c r="F3329" s="72">
        <v>0</v>
      </c>
      <c r="K3329" s="72" t="s">
        <v>3850</v>
      </c>
      <c r="L3329" s="12" t="e">
        <f>VLOOKUP(B3329,Doses!A:C,3,FALSE)</f>
        <v>#N/A</v>
      </c>
      <c r="M3329" s="45" t="e">
        <f t="shared" si="51"/>
        <v>#VALUE!</v>
      </c>
    </row>
    <row r="3330" spans="1:13" x14ac:dyDescent="0.25">
      <c r="A3330" s="72" t="s">
        <v>21</v>
      </c>
      <c r="D3330" s="72">
        <v>0</v>
      </c>
      <c r="E3330" s="72">
        <v>0</v>
      </c>
      <c r="F3330" s="72">
        <v>0</v>
      </c>
      <c r="K3330" s="72" t="s">
        <v>3850</v>
      </c>
      <c r="L3330" s="12" t="e">
        <f>VLOOKUP(B3330,Doses!A:C,3,FALSE)</f>
        <v>#N/A</v>
      </c>
      <c r="M3330" s="45" t="e">
        <f t="shared" si="51"/>
        <v>#VALUE!</v>
      </c>
    </row>
    <row r="3331" spans="1:13" x14ac:dyDescent="0.25">
      <c r="A3331" s="72" t="s">
        <v>21</v>
      </c>
      <c r="D3331" s="72">
        <v>0</v>
      </c>
      <c r="E3331" s="72">
        <v>0</v>
      </c>
      <c r="F3331" s="72">
        <v>0</v>
      </c>
      <c r="K3331" s="72" t="s">
        <v>3850</v>
      </c>
      <c r="L3331" s="12" t="e">
        <f>VLOOKUP(B3331,Doses!A:C,3,FALSE)</f>
        <v>#N/A</v>
      </c>
      <c r="M3331" s="45" t="e">
        <f t="shared" ref="M3331:M3394" si="52">K3331*1</f>
        <v>#VALUE!</v>
      </c>
    </row>
    <row r="3332" spans="1:13" x14ac:dyDescent="0.25">
      <c r="A3332" s="72" t="s">
        <v>21</v>
      </c>
      <c r="D3332" s="72">
        <v>0</v>
      </c>
      <c r="E3332" s="72">
        <v>0</v>
      </c>
      <c r="F3332" s="72">
        <v>0</v>
      </c>
      <c r="K3332" s="73" t="s">
        <v>3850</v>
      </c>
      <c r="L3332" s="12" t="e">
        <f>VLOOKUP(B3332,Doses!A:C,3,FALSE)</f>
        <v>#N/A</v>
      </c>
      <c r="M3332" s="45" t="e">
        <f t="shared" si="52"/>
        <v>#VALUE!</v>
      </c>
    </row>
    <row r="3333" spans="1:13" x14ac:dyDescent="0.25">
      <c r="A3333" s="72" t="s">
        <v>21</v>
      </c>
      <c r="D3333" s="72">
        <v>0</v>
      </c>
      <c r="E3333" s="72">
        <v>0</v>
      </c>
      <c r="F3333" s="72">
        <v>0</v>
      </c>
      <c r="K3333" s="72" t="s">
        <v>3850</v>
      </c>
      <c r="L3333" s="12" t="e">
        <f>VLOOKUP(B3333,Doses!A:C,3,FALSE)</f>
        <v>#N/A</v>
      </c>
      <c r="M3333" s="45" t="e">
        <f t="shared" si="52"/>
        <v>#VALUE!</v>
      </c>
    </row>
    <row r="3334" spans="1:13" x14ac:dyDescent="0.25">
      <c r="A3334" s="72" t="s">
        <v>21</v>
      </c>
      <c r="D3334" s="72">
        <v>0</v>
      </c>
      <c r="E3334" s="72">
        <v>0</v>
      </c>
      <c r="F3334" s="72">
        <v>0</v>
      </c>
      <c r="K3334" s="73" t="s">
        <v>3850</v>
      </c>
      <c r="L3334" s="12" t="e">
        <f>VLOOKUP(B3334,Doses!A:C,3,FALSE)</f>
        <v>#N/A</v>
      </c>
      <c r="M3334" s="45" t="e">
        <f t="shared" si="52"/>
        <v>#VALUE!</v>
      </c>
    </row>
    <row r="3335" spans="1:13" x14ac:dyDescent="0.25">
      <c r="A3335" s="72" t="s">
        <v>21</v>
      </c>
      <c r="D3335" s="72">
        <v>0</v>
      </c>
      <c r="E3335" s="72">
        <v>0</v>
      </c>
      <c r="F3335" s="72">
        <v>0</v>
      </c>
      <c r="K3335" s="72" t="s">
        <v>3850</v>
      </c>
      <c r="L3335" s="12" t="e">
        <f>VLOOKUP(B3335,Doses!A:C,3,FALSE)</f>
        <v>#N/A</v>
      </c>
      <c r="M3335" s="45" t="e">
        <f t="shared" si="52"/>
        <v>#VALUE!</v>
      </c>
    </row>
    <row r="3336" spans="1:13" x14ac:dyDescent="0.25">
      <c r="A3336" s="72" t="s">
        <v>21</v>
      </c>
      <c r="D3336" s="72">
        <v>0</v>
      </c>
      <c r="E3336" s="72">
        <v>0</v>
      </c>
      <c r="F3336" s="72">
        <v>0</v>
      </c>
      <c r="K3336" s="72" t="s">
        <v>3850</v>
      </c>
      <c r="L3336" s="12" t="e">
        <f>VLOOKUP(B3336,Doses!A:C,3,FALSE)</f>
        <v>#N/A</v>
      </c>
      <c r="M3336" s="45" t="e">
        <f t="shared" si="52"/>
        <v>#VALUE!</v>
      </c>
    </row>
    <row r="3337" spans="1:13" x14ac:dyDescent="0.25">
      <c r="A3337" s="72" t="s">
        <v>21</v>
      </c>
      <c r="D3337" s="72">
        <v>0</v>
      </c>
      <c r="E3337" s="72">
        <v>0</v>
      </c>
      <c r="F3337" s="72">
        <v>0</v>
      </c>
      <c r="K3337" s="72" t="s">
        <v>3850</v>
      </c>
      <c r="L3337" s="12" t="e">
        <f>VLOOKUP(B3337,Doses!A:C,3,FALSE)</f>
        <v>#N/A</v>
      </c>
      <c r="M3337" s="45" t="e">
        <f t="shared" si="52"/>
        <v>#VALUE!</v>
      </c>
    </row>
    <row r="3338" spans="1:13" x14ac:dyDescent="0.25">
      <c r="A3338" s="72" t="s">
        <v>21</v>
      </c>
      <c r="D3338" s="72">
        <v>0</v>
      </c>
      <c r="E3338" s="72">
        <v>0</v>
      </c>
      <c r="F3338" s="72">
        <v>0</v>
      </c>
      <c r="K3338" s="72" t="s">
        <v>3850</v>
      </c>
      <c r="L3338" s="12" t="e">
        <f>VLOOKUP(B3338,Doses!A:C,3,FALSE)</f>
        <v>#N/A</v>
      </c>
      <c r="M3338" s="45" t="e">
        <f t="shared" si="52"/>
        <v>#VALUE!</v>
      </c>
    </row>
    <row r="3339" spans="1:13" x14ac:dyDescent="0.25">
      <c r="A3339" s="72" t="s">
        <v>21</v>
      </c>
      <c r="D3339" s="72">
        <v>0</v>
      </c>
      <c r="E3339" s="72">
        <v>0</v>
      </c>
      <c r="F3339" s="72">
        <v>0</v>
      </c>
      <c r="K3339" s="72" t="s">
        <v>3850</v>
      </c>
      <c r="L3339" s="12" t="e">
        <f>VLOOKUP(B3339,Doses!A:C,3,FALSE)</f>
        <v>#N/A</v>
      </c>
      <c r="M3339" s="45" t="e">
        <f t="shared" si="52"/>
        <v>#VALUE!</v>
      </c>
    </row>
    <row r="3340" spans="1:13" x14ac:dyDescent="0.25">
      <c r="A3340" s="72" t="s">
        <v>21</v>
      </c>
      <c r="D3340" s="72">
        <v>0</v>
      </c>
      <c r="E3340" s="72">
        <v>0</v>
      </c>
      <c r="F3340" s="72">
        <v>0</v>
      </c>
      <c r="K3340" s="72" t="s">
        <v>3850</v>
      </c>
      <c r="L3340" s="12" t="e">
        <f>VLOOKUP(B3340,Doses!A:C,3,FALSE)</f>
        <v>#N/A</v>
      </c>
      <c r="M3340" s="45" t="e">
        <f t="shared" si="52"/>
        <v>#VALUE!</v>
      </c>
    </row>
    <row r="3341" spans="1:13" x14ac:dyDescent="0.25">
      <c r="A3341" s="72" t="s">
        <v>21</v>
      </c>
      <c r="D3341" s="72">
        <v>0</v>
      </c>
      <c r="E3341" s="72">
        <v>0</v>
      </c>
      <c r="F3341" s="72">
        <v>0</v>
      </c>
      <c r="K3341" s="72" t="s">
        <v>3850</v>
      </c>
      <c r="L3341" s="12" t="e">
        <f>VLOOKUP(B3341,Doses!A:C,3,FALSE)</f>
        <v>#N/A</v>
      </c>
      <c r="M3341" s="45" t="e">
        <f t="shared" si="52"/>
        <v>#VALUE!</v>
      </c>
    </row>
    <row r="3342" spans="1:13" x14ac:dyDescent="0.25">
      <c r="A3342" s="72" t="s">
        <v>21</v>
      </c>
      <c r="D3342" s="72">
        <v>0</v>
      </c>
      <c r="E3342" s="72">
        <v>0</v>
      </c>
      <c r="F3342" s="72">
        <v>0</v>
      </c>
      <c r="K3342" s="72" t="s">
        <v>3850</v>
      </c>
      <c r="L3342" s="12" t="e">
        <f>VLOOKUP(B3342,Doses!A:C,3,FALSE)</f>
        <v>#N/A</v>
      </c>
      <c r="M3342" s="45" t="e">
        <f t="shared" si="52"/>
        <v>#VALUE!</v>
      </c>
    </row>
    <row r="3343" spans="1:13" x14ac:dyDescent="0.25">
      <c r="A3343" s="72" t="s">
        <v>21</v>
      </c>
      <c r="D3343" s="72">
        <v>0</v>
      </c>
      <c r="E3343" s="72">
        <v>0</v>
      </c>
      <c r="F3343" s="72">
        <v>0</v>
      </c>
      <c r="K3343" s="72" t="s">
        <v>3850</v>
      </c>
      <c r="L3343" s="12" t="e">
        <f>VLOOKUP(B3343,Doses!A:C,3,FALSE)</f>
        <v>#N/A</v>
      </c>
      <c r="M3343" s="45" t="e">
        <f t="shared" si="52"/>
        <v>#VALUE!</v>
      </c>
    </row>
    <row r="3344" spans="1:13" x14ac:dyDescent="0.25">
      <c r="A3344" s="72" t="s">
        <v>21</v>
      </c>
      <c r="D3344" s="72">
        <v>0</v>
      </c>
      <c r="E3344" s="72">
        <v>0</v>
      </c>
      <c r="F3344" s="72">
        <v>0</v>
      </c>
      <c r="K3344" s="72" t="s">
        <v>3850</v>
      </c>
      <c r="L3344" s="12" t="e">
        <f>VLOOKUP(B3344,Doses!A:C,3,FALSE)</f>
        <v>#N/A</v>
      </c>
      <c r="M3344" s="45" t="e">
        <f t="shared" si="52"/>
        <v>#VALUE!</v>
      </c>
    </row>
    <row r="3345" spans="1:13" x14ac:dyDescent="0.25">
      <c r="A3345" s="72" t="s">
        <v>21</v>
      </c>
      <c r="D3345" s="72">
        <v>0</v>
      </c>
      <c r="E3345" s="72">
        <v>0</v>
      </c>
      <c r="F3345" s="72">
        <v>0</v>
      </c>
      <c r="K3345" s="73" t="s">
        <v>3850</v>
      </c>
      <c r="L3345" s="12" t="e">
        <f>VLOOKUP(B3345,Doses!A:C,3,FALSE)</f>
        <v>#N/A</v>
      </c>
      <c r="M3345" s="45" t="e">
        <f t="shared" si="52"/>
        <v>#VALUE!</v>
      </c>
    </row>
    <row r="3346" spans="1:13" x14ac:dyDescent="0.25">
      <c r="A3346" s="72" t="s">
        <v>21</v>
      </c>
      <c r="D3346" s="72">
        <v>0</v>
      </c>
      <c r="E3346" s="72">
        <v>0</v>
      </c>
      <c r="F3346" s="72">
        <v>0</v>
      </c>
      <c r="K3346" s="73" t="s">
        <v>3850</v>
      </c>
      <c r="L3346" s="12" t="e">
        <f>VLOOKUP(B3346,Doses!A:C,3,FALSE)</f>
        <v>#N/A</v>
      </c>
      <c r="M3346" s="45" t="e">
        <f t="shared" si="52"/>
        <v>#VALUE!</v>
      </c>
    </row>
    <row r="3347" spans="1:13" x14ac:dyDescent="0.25">
      <c r="A3347" s="72" t="s">
        <v>21</v>
      </c>
      <c r="D3347" s="72">
        <v>0</v>
      </c>
      <c r="E3347" s="72">
        <v>0</v>
      </c>
      <c r="F3347" s="72">
        <v>0</v>
      </c>
      <c r="K3347" s="72" t="s">
        <v>3850</v>
      </c>
      <c r="L3347" s="12" t="e">
        <f>VLOOKUP(B3347,Doses!A:C,3,FALSE)</f>
        <v>#N/A</v>
      </c>
      <c r="M3347" s="45" t="e">
        <f t="shared" si="52"/>
        <v>#VALUE!</v>
      </c>
    </row>
    <row r="3348" spans="1:13" x14ac:dyDescent="0.25">
      <c r="A3348" s="72" t="s">
        <v>21</v>
      </c>
      <c r="D3348" s="72">
        <v>0</v>
      </c>
      <c r="E3348" s="72">
        <v>0</v>
      </c>
      <c r="F3348" s="72">
        <v>0</v>
      </c>
      <c r="K3348" s="72" t="s">
        <v>3850</v>
      </c>
      <c r="L3348" s="12" t="e">
        <f>VLOOKUP(B3348,Doses!A:C,3,FALSE)</f>
        <v>#N/A</v>
      </c>
      <c r="M3348" s="45" t="e">
        <f t="shared" si="52"/>
        <v>#VALUE!</v>
      </c>
    </row>
    <row r="3349" spans="1:13" x14ac:dyDescent="0.25">
      <c r="A3349" s="72" t="s">
        <v>21</v>
      </c>
      <c r="D3349" s="72">
        <v>0</v>
      </c>
      <c r="E3349" s="72">
        <v>0</v>
      </c>
      <c r="F3349" s="72">
        <v>0</v>
      </c>
      <c r="K3349" s="72" t="s">
        <v>3850</v>
      </c>
      <c r="L3349" s="12" t="e">
        <f>VLOOKUP(B3349,Doses!A:C,3,FALSE)</f>
        <v>#N/A</v>
      </c>
      <c r="M3349" s="45" t="e">
        <f t="shared" si="52"/>
        <v>#VALUE!</v>
      </c>
    </row>
    <row r="3350" spans="1:13" x14ac:dyDescent="0.25">
      <c r="A3350" s="72" t="s">
        <v>21</v>
      </c>
      <c r="D3350" s="72">
        <v>0</v>
      </c>
      <c r="E3350" s="72">
        <v>0</v>
      </c>
      <c r="F3350" s="72">
        <v>0</v>
      </c>
      <c r="K3350" s="72" t="s">
        <v>3850</v>
      </c>
      <c r="L3350" s="12" t="e">
        <f>VLOOKUP(B3350,Doses!A:C,3,FALSE)</f>
        <v>#N/A</v>
      </c>
      <c r="M3350" s="45" t="e">
        <f t="shared" si="52"/>
        <v>#VALUE!</v>
      </c>
    </row>
    <row r="3351" spans="1:13" x14ac:dyDescent="0.25">
      <c r="A3351" s="72" t="s">
        <v>21</v>
      </c>
      <c r="D3351" s="72">
        <v>0</v>
      </c>
      <c r="E3351" s="72">
        <v>0</v>
      </c>
      <c r="F3351" s="72">
        <v>0</v>
      </c>
      <c r="K3351" s="72" t="s">
        <v>3850</v>
      </c>
      <c r="L3351" s="12" t="e">
        <f>VLOOKUP(B3351,Doses!A:C,3,FALSE)</f>
        <v>#N/A</v>
      </c>
      <c r="M3351" s="45" t="e">
        <f t="shared" si="52"/>
        <v>#VALUE!</v>
      </c>
    </row>
    <row r="3352" spans="1:13" x14ac:dyDescent="0.25">
      <c r="A3352" s="72" t="s">
        <v>21</v>
      </c>
      <c r="D3352" s="72">
        <v>0</v>
      </c>
      <c r="E3352" s="72">
        <v>0</v>
      </c>
      <c r="F3352" s="72">
        <v>0</v>
      </c>
      <c r="K3352" s="72" t="s">
        <v>3850</v>
      </c>
      <c r="L3352" s="12" t="e">
        <f>VLOOKUP(B3352,Doses!A:C,3,FALSE)</f>
        <v>#N/A</v>
      </c>
      <c r="M3352" s="45" t="e">
        <f t="shared" si="52"/>
        <v>#VALUE!</v>
      </c>
    </row>
    <row r="3353" spans="1:13" x14ac:dyDescent="0.25">
      <c r="A3353" s="72" t="s">
        <v>21</v>
      </c>
      <c r="D3353" s="72">
        <v>0</v>
      </c>
      <c r="E3353" s="72">
        <v>0</v>
      </c>
      <c r="F3353" s="72">
        <v>0</v>
      </c>
      <c r="K3353" s="73" t="s">
        <v>3850</v>
      </c>
      <c r="L3353" s="12" t="e">
        <f>VLOOKUP(B3353,Doses!A:C,3,FALSE)</f>
        <v>#N/A</v>
      </c>
      <c r="M3353" s="45" t="e">
        <f t="shared" si="52"/>
        <v>#VALUE!</v>
      </c>
    </row>
    <row r="3354" spans="1:13" x14ac:dyDescent="0.25">
      <c r="A3354" s="72" t="s">
        <v>21</v>
      </c>
      <c r="D3354" s="72">
        <v>0</v>
      </c>
      <c r="E3354" s="72">
        <v>0</v>
      </c>
      <c r="F3354" s="72">
        <v>0</v>
      </c>
      <c r="K3354" s="73" t="s">
        <v>3850</v>
      </c>
      <c r="L3354" s="12" t="e">
        <f>VLOOKUP(B3354,Doses!A:C,3,FALSE)</f>
        <v>#N/A</v>
      </c>
      <c r="M3354" s="45" t="e">
        <f t="shared" si="52"/>
        <v>#VALUE!</v>
      </c>
    </row>
    <row r="3355" spans="1:13" x14ac:dyDescent="0.25">
      <c r="A3355" s="72" t="s">
        <v>21</v>
      </c>
      <c r="D3355" s="72">
        <v>0</v>
      </c>
      <c r="E3355" s="72">
        <v>0</v>
      </c>
      <c r="F3355" s="72">
        <v>0</v>
      </c>
      <c r="K3355" s="73" t="s">
        <v>3850</v>
      </c>
      <c r="L3355" s="12" t="e">
        <f>VLOOKUP(B3355,Doses!A:C,3,FALSE)</f>
        <v>#N/A</v>
      </c>
      <c r="M3355" s="45" t="e">
        <f t="shared" si="52"/>
        <v>#VALUE!</v>
      </c>
    </row>
    <row r="3356" spans="1:13" x14ac:dyDescent="0.25">
      <c r="A3356" s="72" t="s">
        <v>21</v>
      </c>
      <c r="D3356" s="72">
        <v>0</v>
      </c>
      <c r="E3356" s="72">
        <v>0</v>
      </c>
      <c r="F3356" s="72">
        <v>0</v>
      </c>
      <c r="K3356" s="72" t="s">
        <v>3850</v>
      </c>
      <c r="L3356" s="12" t="e">
        <f>VLOOKUP(B3356,Doses!A:C,3,FALSE)</f>
        <v>#N/A</v>
      </c>
      <c r="M3356" s="45" t="e">
        <f t="shared" si="52"/>
        <v>#VALUE!</v>
      </c>
    </row>
    <row r="3357" spans="1:13" x14ac:dyDescent="0.25">
      <c r="A3357" s="72" t="s">
        <v>21</v>
      </c>
      <c r="D3357" s="72">
        <v>0</v>
      </c>
      <c r="E3357" s="72">
        <v>0</v>
      </c>
      <c r="F3357" s="72">
        <v>0</v>
      </c>
      <c r="K3357" s="72" t="s">
        <v>3850</v>
      </c>
      <c r="L3357" s="12" t="e">
        <f>VLOOKUP(B3357,Doses!A:C,3,FALSE)</f>
        <v>#N/A</v>
      </c>
      <c r="M3357" s="45" t="e">
        <f t="shared" si="52"/>
        <v>#VALUE!</v>
      </c>
    </row>
    <row r="3358" spans="1:13" x14ac:dyDescent="0.25">
      <c r="A3358" s="72" t="s">
        <v>21</v>
      </c>
      <c r="D3358" s="72">
        <v>0</v>
      </c>
      <c r="E3358" s="72">
        <v>0</v>
      </c>
      <c r="F3358" s="72">
        <v>0</v>
      </c>
      <c r="K3358" s="72" t="s">
        <v>3850</v>
      </c>
      <c r="L3358" s="12" t="e">
        <f>VLOOKUP(B3358,Doses!A:C,3,FALSE)</f>
        <v>#N/A</v>
      </c>
      <c r="M3358" s="45" t="e">
        <f t="shared" si="52"/>
        <v>#VALUE!</v>
      </c>
    </row>
    <row r="3359" spans="1:13" x14ac:dyDescent="0.25">
      <c r="A3359" s="72" t="s">
        <v>21</v>
      </c>
      <c r="D3359" s="72">
        <v>0</v>
      </c>
      <c r="E3359" s="72">
        <v>0</v>
      </c>
      <c r="F3359" s="72">
        <v>0</v>
      </c>
      <c r="K3359" s="73" t="s">
        <v>3850</v>
      </c>
      <c r="L3359" s="12" t="e">
        <f>VLOOKUP(B3359,Doses!A:C,3,FALSE)</f>
        <v>#N/A</v>
      </c>
      <c r="M3359" s="45" t="e">
        <f t="shared" si="52"/>
        <v>#VALUE!</v>
      </c>
    </row>
    <row r="3360" spans="1:13" x14ac:dyDescent="0.25">
      <c r="A3360" s="72" t="s">
        <v>21</v>
      </c>
      <c r="D3360" s="72">
        <v>0</v>
      </c>
      <c r="E3360" s="72">
        <v>0</v>
      </c>
      <c r="F3360" s="72">
        <v>0</v>
      </c>
      <c r="K3360" s="72" t="s">
        <v>3850</v>
      </c>
      <c r="L3360" s="12" t="e">
        <f>VLOOKUP(B3360,Doses!A:C,3,FALSE)</f>
        <v>#N/A</v>
      </c>
      <c r="M3360" s="45" t="e">
        <f t="shared" si="52"/>
        <v>#VALUE!</v>
      </c>
    </row>
    <row r="3361" spans="1:13" x14ac:dyDescent="0.25">
      <c r="A3361" s="72" t="s">
        <v>21</v>
      </c>
      <c r="D3361" s="72">
        <v>0</v>
      </c>
      <c r="E3361" s="72">
        <v>0</v>
      </c>
      <c r="F3361" s="72">
        <v>0</v>
      </c>
      <c r="K3361" s="72" t="s">
        <v>3850</v>
      </c>
      <c r="L3361" s="12" t="e">
        <f>VLOOKUP(B3361,Doses!A:C,3,FALSE)</f>
        <v>#N/A</v>
      </c>
      <c r="M3361" s="45" t="e">
        <f t="shared" si="52"/>
        <v>#VALUE!</v>
      </c>
    </row>
    <row r="3362" spans="1:13" x14ac:dyDescent="0.25">
      <c r="A3362" s="72" t="s">
        <v>21</v>
      </c>
      <c r="D3362" s="72">
        <v>0</v>
      </c>
      <c r="E3362" s="72">
        <v>0</v>
      </c>
      <c r="F3362" s="72">
        <v>0</v>
      </c>
      <c r="K3362" s="72" t="s">
        <v>3850</v>
      </c>
      <c r="L3362" s="12" t="e">
        <f>VLOOKUP(B3362,Doses!A:C,3,FALSE)</f>
        <v>#N/A</v>
      </c>
      <c r="M3362" s="45" t="e">
        <f t="shared" si="52"/>
        <v>#VALUE!</v>
      </c>
    </row>
    <row r="3363" spans="1:13" x14ac:dyDescent="0.25">
      <c r="A3363" s="72" t="s">
        <v>21</v>
      </c>
      <c r="D3363" s="72">
        <v>0</v>
      </c>
      <c r="E3363" s="72">
        <v>0</v>
      </c>
      <c r="F3363" s="72">
        <v>0</v>
      </c>
      <c r="K3363" s="73" t="s">
        <v>3850</v>
      </c>
      <c r="L3363" s="12" t="e">
        <f>VLOOKUP(B3363,Doses!A:C,3,FALSE)</f>
        <v>#N/A</v>
      </c>
      <c r="M3363" s="45" t="e">
        <f t="shared" si="52"/>
        <v>#VALUE!</v>
      </c>
    </row>
    <row r="3364" spans="1:13" x14ac:dyDescent="0.25">
      <c r="A3364" s="72" t="s">
        <v>21</v>
      </c>
      <c r="D3364" s="72">
        <v>0</v>
      </c>
      <c r="E3364" s="72">
        <v>0</v>
      </c>
      <c r="F3364" s="72">
        <v>0</v>
      </c>
      <c r="K3364" s="72" t="s">
        <v>3850</v>
      </c>
      <c r="L3364" s="12" t="e">
        <f>VLOOKUP(B3364,Doses!A:C,3,FALSE)</f>
        <v>#N/A</v>
      </c>
      <c r="M3364" s="45" t="e">
        <f t="shared" si="52"/>
        <v>#VALUE!</v>
      </c>
    </row>
    <row r="3365" spans="1:13" x14ac:dyDescent="0.25">
      <c r="A3365" s="72" t="s">
        <v>21</v>
      </c>
      <c r="D3365" s="72">
        <v>0</v>
      </c>
      <c r="E3365" s="72">
        <v>0</v>
      </c>
      <c r="F3365" s="72">
        <v>0</v>
      </c>
      <c r="K3365" s="72" t="s">
        <v>3850</v>
      </c>
      <c r="L3365" s="12" t="e">
        <f>VLOOKUP(B3365,Doses!A:C,3,FALSE)</f>
        <v>#N/A</v>
      </c>
      <c r="M3365" s="45" t="e">
        <f t="shared" si="52"/>
        <v>#VALUE!</v>
      </c>
    </row>
    <row r="3366" spans="1:13" x14ac:dyDescent="0.25">
      <c r="A3366" s="72" t="s">
        <v>21</v>
      </c>
      <c r="D3366" s="72">
        <v>0</v>
      </c>
      <c r="E3366" s="72">
        <v>0</v>
      </c>
      <c r="F3366" s="72">
        <v>0</v>
      </c>
      <c r="K3366" s="72" t="s">
        <v>3850</v>
      </c>
      <c r="L3366" s="12" t="e">
        <f>VLOOKUP(B3366,Doses!A:C,3,FALSE)</f>
        <v>#N/A</v>
      </c>
      <c r="M3366" s="45" t="e">
        <f t="shared" si="52"/>
        <v>#VALUE!</v>
      </c>
    </row>
    <row r="3367" spans="1:13" x14ac:dyDescent="0.25">
      <c r="A3367" s="72" t="s">
        <v>21</v>
      </c>
      <c r="D3367" s="72">
        <v>0</v>
      </c>
      <c r="E3367" s="72">
        <v>0</v>
      </c>
      <c r="F3367" s="72">
        <v>0</v>
      </c>
      <c r="K3367" s="72" t="s">
        <v>3850</v>
      </c>
      <c r="L3367" s="12" t="e">
        <f>VLOOKUP(B3367,Doses!A:C,3,FALSE)</f>
        <v>#N/A</v>
      </c>
      <c r="M3367" s="45" t="e">
        <f t="shared" si="52"/>
        <v>#VALUE!</v>
      </c>
    </row>
    <row r="3368" spans="1:13" x14ac:dyDescent="0.25">
      <c r="A3368" s="72" t="s">
        <v>21</v>
      </c>
      <c r="D3368" s="72">
        <v>0</v>
      </c>
      <c r="E3368" s="72">
        <v>0</v>
      </c>
      <c r="F3368" s="72">
        <v>0</v>
      </c>
      <c r="K3368" s="72" t="s">
        <v>3850</v>
      </c>
      <c r="L3368" s="12" t="e">
        <f>VLOOKUP(B3368,Doses!A:C,3,FALSE)</f>
        <v>#N/A</v>
      </c>
      <c r="M3368" s="45" t="e">
        <f t="shared" si="52"/>
        <v>#VALUE!</v>
      </c>
    </row>
    <row r="3369" spans="1:13" x14ac:dyDescent="0.25">
      <c r="A3369" s="72" t="s">
        <v>21</v>
      </c>
      <c r="D3369" s="72">
        <v>0</v>
      </c>
      <c r="E3369" s="72">
        <v>0</v>
      </c>
      <c r="F3369" s="72">
        <v>0</v>
      </c>
      <c r="K3369" s="72" t="s">
        <v>3850</v>
      </c>
      <c r="L3369" s="12" t="e">
        <f>VLOOKUP(B3369,Doses!A:C,3,FALSE)</f>
        <v>#N/A</v>
      </c>
      <c r="M3369" s="45" t="e">
        <f t="shared" si="52"/>
        <v>#VALUE!</v>
      </c>
    </row>
    <row r="3370" spans="1:13" x14ac:dyDescent="0.25">
      <c r="A3370" s="72" t="s">
        <v>21</v>
      </c>
      <c r="D3370" s="72">
        <v>0</v>
      </c>
      <c r="E3370" s="72">
        <v>0</v>
      </c>
      <c r="F3370" s="72">
        <v>0</v>
      </c>
      <c r="K3370" s="73" t="s">
        <v>3850</v>
      </c>
      <c r="L3370" s="12" t="e">
        <f>VLOOKUP(B3370,Doses!A:C,3,FALSE)</f>
        <v>#N/A</v>
      </c>
      <c r="M3370" s="45" t="e">
        <f t="shared" si="52"/>
        <v>#VALUE!</v>
      </c>
    </row>
    <row r="3371" spans="1:13" x14ac:dyDescent="0.25">
      <c r="A3371" s="72" t="s">
        <v>21</v>
      </c>
      <c r="D3371" s="72">
        <v>0</v>
      </c>
      <c r="E3371" s="72">
        <v>0</v>
      </c>
      <c r="F3371" s="72">
        <v>0</v>
      </c>
      <c r="K3371" s="73" t="s">
        <v>3850</v>
      </c>
      <c r="L3371" s="12" t="e">
        <f>VLOOKUP(B3371,Doses!A:C,3,FALSE)</f>
        <v>#N/A</v>
      </c>
      <c r="M3371" s="45" t="e">
        <f t="shared" si="52"/>
        <v>#VALUE!</v>
      </c>
    </row>
    <row r="3372" spans="1:13" x14ac:dyDescent="0.25">
      <c r="A3372" s="72" t="s">
        <v>21</v>
      </c>
      <c r="D3372" s="72">
        <v>0</v>
      </c>
      <c r="E3372" s="72">
        <v>0</v>
      </c>
      <c r="F3372" s="72">
        <v>0</v>
      </c>
      <c r="K3372" s="72" t="s">
        <v>3850</v>
      </c>
      <c r="L3372" s="12" t="e">
        <f>VLOOKUP(B3372,Doses!A:C,3,FALSE)</f>
        <v>#N/A</v>
      </c>
      <c r="M3372" s="45" t="e">
        <f t="shared" si="52"/>
        <v>#VALUE!</v>
      </c>
    </row>
    <row r="3373" spans="1:13" x14ac:dyDescent="0.25">
      <c r="A3373" s="72" t="s">
        <v>21</v>
      </c>
      <c r="D3373" s="72">
        <v>0</v>
      </c>
      <c r="E3373" s="72">
        <v>0</v>
      </c>
      <c r="F3373" s="72">
        <v>0</v>
      </c>
      <c r="K3373" s="72" t="s">
        <v>3850</v>
      </c>
      <c r="L3373" s="12" t="e">
        <f>VLOOKUP(B3373,Doses!A:C,3,FALSE)</f>
        <v>#N/A</v>
      </c>
      <c r="M3373" s="45" t="e">
        <f t="shared" si="52"/>
        <v>#VALUE!</v>
      </c>
    </row>
    <row r="3374" spans="1:13" x14ac:dyDescent="0.25">
      <c r="A3374" s="72" t="s">
        <v>21</v>
      </c>
      <c r="D3374" s="72">
        <v>0</v>
      </c>
      <c r="E3374" s="72">
        <v>0</v>
      </c>
      <c r="F3374" s="72">
        <v>0</v>
      </c>
      <c r="K3374" s="72" t="s">
        <v>3850</v>
      </c>
      <c r="L3374" s="12" t="e">
        <f>VLOOKUP(B3374,Doses!A:C,3,FALSE)</f>
        <v>#N/A</v>
      </c>
      <c r="M3374" s="45" t="e">
        <f t="shared" si="52"/>
        <v>#VALUE!</v>
      </c>
    </row>
    <row r="3375" spans="1:13" x14ac:dyDescent="0.25">
      <c r="A3375" s="72" t="s">
        <v>21</v>
      </c>
      <c r="D3375" s="72">
        <v>0</v>
      </c>
      <c r="E3375" s="72">
        <v>0</v>
      </c>
      <c r="F3375" s="72">
        <v>0</v>
      </c>
      <c r="K3375" s="72" t="s">
        <v>3850</v>
      </c>
      <c r="L3375" s="12" t="e">
        <f>VLOOKUP(B3375,Doses!A:C,3,FALSE)</f>
        <v>#N/A</v>
      </c>
      <c r="M3375" s="45" t="e">
        <f t="shared" si="52"/>
        <v>#VALUE!</v>
      </c>
    </row>
    <row r="3376" spans="1:13" x14ac:dyDescent="0.25">
      <c r="A3376" s="72" t="s">
        <v>21</v>
      </c>
      <c r="D3376" s="72">
        <v>0</v>
      </c>
      <c r="E3376" s="72">
        <v>0</v>
      </c>
      <c r="F3376" s="72">
        <v>0</v>
      </c>
      <c r="K3376" s="72" t="s">
        <v>3850</v>
      </c>
      <c r="L3376" s="12" t="e">
        <f>VLOOKUP(B3376,Doses!A:C,3,FALSE)</f>
        <v>#N/A</v>
      </c>
      <c r="M3376" s="45" t="e">
        <f t="shared" si="52"/>
        <v>#VALUE!</v>
      </c>
    </row>
    <row r="3377" spans="1:13" x14ac:dyDescent="0.25">
      <c r="A3377" s="72" t="s">
        <v>21</v>
      </c>
      <c r="D3377" s="72">
        <v>0</v>
      </c>
      <c r="E3377" s="72">
        <v>0</v>
      </c>
      <c r="F3377" s="72">
        <v>0</v>
      </c>
      <c r="K3377" s="72" t="s">
        <v>3850</v>
      </c>
      <c r="L3377" s="12" t="e">
        <f>VLOOKUP(B3377,Doses!A:C,3,FALSE)</f>
        <v>#N/A</v>
      </c>
      <c r="M3377" s="45" t="e">
        <f t="shared" si="52"/>
        <v>#VALUE!</v>
      </c>
    </row>
    <row r="3378" spans="1:13" x14ac:dyDescent="0.25">
      <c r="A3378" s="72" t="s">
        <v>21</v>
      </c>
      <c r="D3378" s="72">
        <v>0</v>
      </c>
      <c r="E3378" s="72">
        <v>0</v>
      </c>
      <c r="F3378" s="72">
        <v>0</v>
      </c>
      <c r="K3378" s="72" t="s">
        <v>3850</v>
      </c>
      <c r="L3378" s="12" t="e">
        <f>VLOOKUP(B3378,Doses!A:C,3,FALSE)</f>
        <v>#N/A</v>
      </c>
      <c r="M3378" s="45" t="e">
        <f t="shared" si="52"/>
        <v>#VALUE!</v>
      </c>
    </row>
    <row r="3379" spans="1:13" x14ac:dyDescent="0.25">
      <c r="A3379" s="72" t="s">
        <v>21</v>
      </c>
      <c r="D3379" s="72">
        <v>0</v>
      </c>
      <c r="E3379" s="72">
        <v>0</v>
      </c>
      <c r="F3379" s="72">
        <v>0</v>
      </c>
      <c r="K3379" s="72" t="s">
        <v>3850</v>
      </c>
      <c r="L3379" s="12" t="e">
        <f>VLOOKUP(B3379,Doses!A:C,3,FALSE)</f>
        <v>#N/A</v>
      </c>
      <c r="M3379" s="45" t="e">
        <f t="shared" si="52"/>
        <v>#VALUE!</v>
      </c>
    </row>
    <row r="3380" spans="1:13" x14ac:dyDescent="0.25">
      <c r="A3380" s="72" t="s">
        <v>21</v>
      </c>
      <c r="D3380" s="72">
        <v>0</v>
      </c>
      <c r="E3380" s="72">
        <v>0</v>
      </c>
      <c r="F3380" s="72">
        <v>0</v>
      </c>
      <c r="K3380" s="72" t="s">
        <v>3850</v>
      </c>
      <c r="L3380" s="12" t="e">
        <f>VLOOKUP(B3380,Doses!A:C,3,FALSE)</f>
        <v>#N/A</v>
      </c>
      <c r="M3380" s="45" t="e">
        <f t="shared" si="52"/>
        <v>#VALUE!</v>
      </c>
    </row>
    <row r="3381" spans="1:13" x14ac:dyDescent="0.25">
      <c r="A3381" s="72" t="s">
        <v>21</v>
      </c>
      <c r="D3381" s="72">
        <v>0</v>
      </c>
      <c r="E3381" s="72">
        <v>0</v>
      </c>
      <c r="F3381" s="72">
        <v>0</v>
      </c>
      <c r="K3381" s="72" t="s">
        <v>3850</v>
      </c>
      <c r="L3381" s="12" t="e">
        <f>VLOOKUP(B3381,Doses!A:C,3,FALSE)</f>
        <v>#N/A</v>
      </c>
      <c r="M3381" s="45" t="e">
        <f t="shared" si="52"/>
        <v>#VALUE!</v>
      </c>
    </row>
    <row r="3382" spans="1:13" x14ac:dyDescent="0.25">
      <c r="A3382" s="72" t="s">
        <v>21</v>
      </c>
      <c r="D3382" s="72">
        <v>0</v>
      </c>
      <c r="E3382" s="72">
        <v>0</v>
      </c>
      <c r="F3382" s="72">
        <v>0</v>
      </c>
      <c r="K3382" s="72" t="s">
        <v>3850</v>
      </c>
      <c r="L3382" s="12" t="e">
        <f>VLOOKUP(B3382,Doses!A:C,3,FALSE)</f>
        <v>#N/A</v>
      </c>
      <c r="M3382" s="45" t="e">
        <f t="shared" si="52"/>
        <v>#VALUE!</v>
      </c>
    </row>
    <row r="3383" spans="1:13" x14ac:dyDescent="0.25">
      <c r="A3383" s="72" t="s">
        <v>21</v>
      </c>
      <c r="D3383" s="72">
        <v>0</v>
      </c>
      <c r="E3383" s="72">
        <v>0</v>
      </c>
      <c r="F3383" s="72">
        <v>0</v>
      </c>
      <c r="K3383" s="72" t="s">
        <v>3850</v>
      </c>
      <c r="L3383" s="12" t="e">
        <f>VLOOKUP(B3383,Doses!A:C,3,FALSE)</f>
        <v>#N/A</v>
      </c>
      <c r="M3383" s="45" t="e">
        <f t="shared" si="52"/>
        <v>#VALUE!</v>
      </c>
    </row>
    <row r="3384" spans="1:13" x14ac:dyDescent="0.25">
      <c r="A3384" s="72" t="s">
        <v>21</v>
      </c>
      <c r="D3384" s="72">
        <v>0</v>
      </c>
      <c r="E3384" s="72">
        <v>0</v>
      </c>
      <c r="F3384" s="72">
        <v>0</v>
      </c>
      <c r="K3384" s="72" t="s">
        <v>3850</v>
      </c>
      <c r="L3384" s="12" t="e">
        <f>VLOOKUP(B3384,Doses!A:C,3,FALSE)</f>
        <v>#N/A</v>
      </c>
      <c r="M3384" s="45" t="e">
        <f t="shared" si="52"/>
        <v>#VALUE!</v>
      </c>
    </row>
    <row r="3385" spans="1:13" x14ac:dyDescent="0.25">
      <c r="A3385" s="72" t="s">
        <v>21</v>
      </c>
      <c r="D3385" s="72">
        <v>0</v>
      </c>
      <c r="E3385" s="72">
        <v>0</v>
      </c>
      <c r="F3385" s="72">
        <v>0</v>
      </c>
      <c r="K3385" s="72" t="s">
        <v>3850</v>
      </c>
      <c r="L3385" s="12" t="e">
        <f>VLOOKUP(B3385,Doses!A:C,3,FALSE)</f>
        <v>#N/A</v>
      </c>
      <c r="M3385" s="45" t="e">
        <f t="shared" si="52"/>
        <v>#VALUE!</v>
      </c>
    </row>
    <row r="3386" spans="1:13" x14ac:dyDescent="0.25">
      <c r="A3386" s="72" t="s">
        <v>21</v>
      </c>
      <c r="D3386" s="72">
        <v>0</v>
      </c>
      <c r="E3386" s="72">
        <v>0</v>
      </c>
      <c r="F3386" s="72">
        <v>0</v>
      </c>
      <c r="K3386" s="72" t="s">
        <v>3850</v>
      </c>
      <c r="L3386" s="12" t="e">
        <f>VLOOKUP(B3386,Doses!A:C,3,FALSE)</f>
        <v>#N/A</v>
      </c>
      <c r="M3386" s="45" t="e">
        <f t="shared" si="52"/>
        <v>#VALUE!</v>
      </c>
    </row>
    <row r="3387" spans="1:13" x14ac:dyDescent="0.25">
      <c r="A3387" s="72" t="s">
        <v>21</v>
      </c>
      <c r="D3387" s="72">
        <v>0</v>
      </c>
      <c r="E3387" s="72">
        <v>0</v>
      </c>
      <c r="F3387" s="72">
        <v>0</v>
      </c>
      <c r="K3387" s="72" t="s">
        <v>3850</v>
      </c>
      <c r="L3387" s="12" t="e">
        <f>VLOOKUP(B3387,Doses!A:C,3,FALSE)</f>
        <v>#N/A</v>
      </c>
      <c r="M3387" s="45" t="e">
        <f t="shared" si="52"/>
        <v>#VALUE!</v>
      </c>
    </row>
    <row r="3388" spans="1:13" x14ac:dyDescent="0.25">
      <c r="A3388" s="72" t="s">
        <v>21</v>
      </c>
      <c r="D3388" s="72">
        <v>0</v>
      </c>
      <c r="E3388" s="72">
        <v>0</v>
      </c>
      <c r="F3388" s="72">
        <v>0</v>
      </c>
      <c r="K3388" s="73" t="s">
        <v>3850</v>
      </c>
      <c r="L3388" s="12" t="e">
        <f>VLOOKUP(B3388,Doses!A:C,3,FALSE)</f>
        <v>#N/A</v>
      </c>
      <c r="M3388" s="45" t="e">
        <f t="shared" si="52"/>
        <v>#VALUE!</v>
      </c>
    </row>
    <row r="3389" spans="1:13" x14ac:dyDescent="0.25">
      <c r="A3389" s="72" t="s">
        <v>21</v>
      </c>
      <c r="D3389" s="72">
        <v>0</v>
      </c>
      <c r="E3389" s="72">
        <v>0</v>
      </c>
      <c r="F3389" s="72">
        <v>0</v>
      </c>
      <c r="K3389" s="72" t="s">
        <v>3850</v>
      </c>
      <c r="L3389" s="12" t="e">
        <f>VLOOKUP(B3389,Doses!A:C,3,FALSE)</f>
        <v>#N/A</v>
      </c>
      <c r="M3389" s="45" t="e">
        <f t="shared" si="52"/>
        <v>#VALUE!</v>
      </c>
    </row>
    <row r="3390" spans="1:13" x14ac:dyDescent="0.25">
      <c r="A3390" s="72" t="s">
        <v>21</v>
      </c>
      <c r="D3390" s="72">
        <v>0</v>
      </c>
      <c r="E3390" s="72">
        <v>0</v>
      </c>
      <c r="F3390" s="72">
        <v>0</v>
      </c>
      <c r="K3390" s="72" t="s">
        <v>3850</v>
      </c>
      <c r="L3390" s="12" t="e">
        <f>VLOOKUP(B3390,Doses!A:C,3,FALSE)</f>
        <v>#N/A</v>
      </c>
      <c r="M3390" s="45" t="e">
        <f t="shared" si="52"/>
        <v>#VALUE!</v>
      </c>
    </row>
    <row r="3391" spans="1:13" x14ac:dyDescent="0.25">
      <c r="A3391" s="72" t="s">
        <v>21</v>
      </c>
      <c r="D3391" s="72">
        <v>0</v>
      </c>
      <c r="E3391" s="72">
        <v>0</v>
      </c>
      <c r="F3391" s="72">
        <v>0</v>
      </c>
      <c r="K3391" s="72" t="s">
        <v>3850</v>
      </c>
      <c r="L3391" s="12" t="e">
        <f>VLOOKUP(B3391,Doses!A:C,3,FALSE)</f>
        <v>#N/A</v>
      </c>
      <c r="M3391" s="45" t="e">
        <f t="shared" si="52"/>
        <v>#VALUE!</v>
      </c>
    </row>
    <row r="3392" spans="1:13" x14ac:dyDescent="0.25">
      <c r="A3392" s="72" t="s">
        <v>21</v>
      </c>
      <c r="D3392" s="72">
        <v>0</v>
      </c>
      <c r="E3392" s="72">
        <v>0</v>
      </c>
      <c r="F3392" s="72">
        <v>0</v>
      </c>
      <c r="K3392" s="72" t="s">
        <v>3850</v>
      </c>
      <c r="L3392" s="12" t="e">
        <f>VLOOKUP(B3392,Doses!A:C,3,FALSE)</f>
        <v>#N/A</v>
      </c>
      <c r="M3392" s="45" t="e">
        <f t="shared" si="52"/>
        <v>#VALUE!</v>
      </c>
    </row>
    <row r="3393" spans="1:13" x14ac:dyDescent="0.25">
      <c r="A3393" s="72" t="s">
        <v>21</v>
      </c>
      <c r="D3393" s="72">
        <v>0</v>
      </c>
      <c r="E3393" s="72">
        <v>0</v>
      </c>
      <c r="F3393" s="72">
        <v>0</v>
      </c>
      <c r="K3393" s="73" t="s">
        <v>3850</v>
      </c>
      <c r="L3393" s="12" t="e">
        <f>VLOOKUP(B3393,Doses!A:C,3,FALSE)</f>
        <v>#N/A</v>
      </c>
      <c r="M3393" s="45" t="e">
        <f t="shared" si="52"/>
        <v>#VALUE!</v>
      </c>
    </row>
    <row r="3394" spans="1:13" x14ac:dyDescent="0.25">
      <c r="A3394" s="72" t="s">
        <v>21</v>
      </c>
      <c r="D3394" s="72">
        <v>0</v>
      </c>
      <c r="E3394" s="72">
        <v>0</v>
      </c>
      <c r="F3394" s="72">
        <v>0</v>
      </c>
      <c r="K3394" s="72" t="s">
        <v>3850</v>
      </c>
      <c r="L3394" s="12" t="e">
        <f>VLOOKUP(B3394,Doses!A:C,3,FALSE)</f>
        <v>#N/A</v>
      </c>
      <c r="M3394" s="45" t="e">
        <f t="shared" si="52"/>
        <v>#VALUE!</v>
      </c>
    </row>
    <row r="3395" spans="1:13" x14ac:dyDescent="0.25">
      <c r="A3395" s="72" t="s">
        <v>21</v>
      </c>
      <c r="D3395" s="72">
        <v>0</v>
      </c>
      <c r="E3395" s="72">
        <v>0</v>
      </c>
      <c r="F3395" s="72">
        <v>0</v>
      </c>
      <c r="K3395" s="72" t="s">
        <v>3850</v>
      </c>
      <c r="L3395" s="12" t="e">
        <f>VLOOKUP(B3395,Doses!A:C,3,FALSE)</f>
        <v>#N/A</v>
      </c>
      <c r="M3395" s="45" t="e">
        <f t="shared" ref="M3395:M3458" si="53">K3395*1</f>
        <v>#VALUE!</v>
      </c>
    </row>
    <row r="3396" spans="1:13" x14ac:dyDescent="0.25">
      <c r="A3396" s="72" t="s">
        <v>21</v>
      </c>
      <c r="D3396" s="72">
        <v>0</v>
      </c>
      <c r="E3396" s="72">
        <v>0</v>
      </c>
      <c r="F3396" s="72">
        <v>0</v>
      </c>
      <c r="K3396" s="72" t="s">
        <v>3850</v>
      </c>
      <c r="L3396" s="12" t="e">
        <f>VLOOKUP(B3396,Doses!A:C,3,FALSE)</f>
        <v>#N/A</v>
      </c>
      <c r="M3396" s="45" t="e">
        <f t="shared" si="53"/>
        <v>#VALUE!</v>
      </c>
    </row>
    <row r="3397" spans="1:13" x14ac:dyDescent="0.25">
      <c r="A3397" s="72" t="s">
        <v>21</v>
      </c>
      <c r="D3397" s="72">
        <v>0</v>
      </c>
      <c r="E3397" s="72">
        <v>0</v>
      </c>
      <c r="F3397" s="72">
        <v>0</v>
      </c>
      <c r="K3397" s="72" t="s">
        <v>3850</v>
      </c>
      <c r="L3397" s="12" t="e">
        <f>VLOOKUP(B3397,Doses!A:C,3,FALSE)</f>
        <v>#N/A</v>
      </c>
      <c r="M3397" s="45" t="e">
        <f t="shared" si="53"/>
        <v>#VALUE!</v>
      </c>
    </row>
    <row r="3398" spans="1:13" x14ac:dyDescent="0.25">
      <c r="A3398" s="72" t="s">
        <v>21</v>
      </c>
      <c r="D3398" s="72">
        <v>0</v>
      </c>
      <c r="E3398" s="72">
        <v>0</v>
      </c>
      <c r="F3398" s="72">
        <v>0</v>
      </c>
      <c r="K3398" s="72" t="s">
        <v>3850</v>
      </c>
      <c r="L3398" s="12" t="e">
        <f>VLOOKUP(B3398,Doses!A:C,3,FALSE)</f>
        <v>#N/A</v>
      </c>
      <c r="M3398" s="45" t="e">
        <f t="shared" si="53"/>
        <v>#VALUE!</v>
      </c>
    </row>
    <row r="3399" spans="1:13" x14ac:dyDescent="0.25">
      <c r="A3399" s="72" t="s">
        <v>21</v>
      </c>
      <c r="D3399" s="72">
        <v>0</v>
      </c>
      <c r="E3399" s="72">
        <v>0</v>
      </c>
      <c r="F3399" s="72">
        <v>0</v>
      </c>
      <c r="K3399" s="72" t="s">
        <v>3850</v>
      </c>
      <c r="L3399" s="12" t="e">
        <f>VLOOKUP(B3399,Doses!A:C,3,FALSE)</f>
        <v>#N/A</v>
      </c>
      <c r="M3399" s="45" t="e">
        <f t="shared" si="53"/>
        <v>#VALUE!</v>
      </c>
    </row>
    <row r="3400" spans="1:13" x14ac:dyDescent="0.25">
      <c r="A3400" s="72" t="s">
        <v>21</v>
      </c>
      <c r="D3400" s="72">
        <v>0</v>
      </c>
      <c r="E3400" s="72">
        <v>0</v>
      </c>
      <c r="F3400" s="72">
        <v>0</v>
      </c>
      <c r="K3400" s="72" t="s">
        <v>3850</v>
      </c>
      <c r="L3400" s="12" t="e">
        <f>VLOOKUP(B3400,Doses!A:C,3,FALSE)</f>
        <v>#N/A</v>
      </c>
      <c r="M3400" s="45" t="e">
        <f t="shared" si="53"/>
        <v>#VALUE!</v>
      </c>
    </row>
    <row r="3401" spans="1:13" x14ac:dyDescent="0.25">
      <c r="A3401" s="72" t="s">
        <v>21</v>
      </c>
      <c r="D3401" s="72">
        <v>0</v>
      </c>
      <c r="E3401" s="72">
        <v>0</v>
      </c>
      <c r="F3401" s="72">
        <v>0</v>
      </c>
      <c r="K3401" s="72" t="s">
        <v>3850</v>
      </c>
      <c r="L3401" s="12" t="e">
        <f>VLOOKUP(B3401,Doses!A:C,3,FALSE)</f>
        <v>#N/A</v>
      </c>
      <c r="M3401" s="45" t="e">
        <f t="shared" si="53"/>
        <v>#VALUE!</v>
      </c>
    </row>
    <row r="3402" spans="1:13" x14ac:dyDescent="0.25">
      <c r="A3402" s="72" t="s">
        <v>21</v>
      </c>
      <c r="D3402" s="72">
        <v>0</v>
      </c>
      <c r="E3402" s="72">
        <v>0</v>
      </c>
      <c r="F3402" s="72">
        <v>0</v>
      </c>
      <c r="K3402" s="72" t="s">
        <v>3850</v>
      </c>
      <c r="L3402" s="12" t="e">
        <f>VLOOKUP(B3402,Doses!A:C,3,FALSE)</f>
        <v>#N/A</v>
      </c>
      <c r="M3402" s="45" t="e">
        <f t="shared" si="53"/>
        <v>#VALUE!</v>
      </c>
    </row>
    <row r="3403" spans="1:13" x14ac:dyDescent="0.25">
      <c r="A3403" s="72" t="s">
        <v>21</v>
      </c>
      <c r="D3403" s="72">
        <v>0</v>
      </c>
      <c r="E3403" s="72">
        <v>0</v>
      </c>
      <c r="F3403" s="72">
        <v>0</v>
      </c>
      <c r="K3403" s="72" t="s">
        <v>3850</v>
      </c>
      <c r="L3403" s="12" t="e">
        <f>VLOOKUP(B3403,Doses!A:C,3,FALSE)</f>
        <v>#N/A</v>
      </c>
      <c r="M3403" s="45" t="e">
        <f t="shared" si="53"/>
        <v>#VALUE!</v>
      </c>
    </row>
    <row r="3404" spans="1:13" x14ac:dyDescent="0.25">
      <c r="A3404" s="72" t="s">
        <v>21</v>
      </c>
      <c r="D3404" s="72">
        <v>0</v>
      </c>
      <c r="E3404" s="72">
        <v>0</v>
      </c>
      <c r="F3404" s="72">
        <v>0</v>
      </c>
      <c r="K3404" s="73" t="s">
        <v>3850</v>
      </c>
      <c r="L3404" s="12" t="e">
        <f>VLOOKUP(B3404,Doses!A:C,3,FALSE)</f>
        <v>#N/A</v>
      </c>
      <c r="M3404" s="45" t="e">
        <f t="shared" si="53"/>
        <v>#VALUE!</v>
      </c>
    </row>
    <row r="3405" spans="1:13" x14ac:dyDescent="0.25">
      <c r="A3405" s="72" t="s">
        <v>21</v>
      </c>
      <c r="D3405" s="72">
        <v>0</v>
      </c>
      <c r="E3405" s="72">
        <v>0</v>
      </c>
      <c r="F3405" s="72">
        <v>0</v>
      </c>
      <c r="K3405" s="72" t="s">
        <v>3850</v>
      </c>
      <c r="L3405" s="12" t="e">
        <f>VLOOKUP(B3405,Doses!A:C,3,FALSE)</f>
        <v>#N/A</v>
      </c>
      <c r="M3405" s="45" t="e">
        <f t="shared" si="53"/>
        <v>#VALUE!</v>
      </c>
    </row>
    <row r="3406" spans="1:13" x14ac:dyDescent="0.25">
      <c r="A3406" s="72" t="s">
        <v>21</v>
      </c>
      <c r="D3406" s="72">
        <v>0</v>
      </c>
      <c r="E3406" s="72">
        <v>0</v>
      </c>
      <c r="F3406" s="72">
        <v>0</v>
      </c>
      <c r="K3406" s="72" t="s">
        <v>3850</v>
      </c>
      <c r="L3406" s="12" t="e">
        <f>VLOOKUP(B3406,Doses!A:C,3,FALSE)</f>
        <v>#N/A</v>
      </c>
      <c r="M3406" s="45" t="e">
        <f t="shared" si="53"/>
        <v>#VALUE!</v>
      </c>
    </row>
    <row r="3407" spans="1:13" x14ac:dyDescent="0.25">
      <c r="A3407" s="72" t="s">
        <v>21</v>
      </c>
      <c r="D3407" s="72">
        <v>0</v>
      </c>
      <c r="E3407" s="72">
        <v>0</v>
      </c>
      <c r="F3407" s="72">
        <v>0</v>
      </c>
      <c r="K3407" s="72" t="s">
        <v>3850</v>
      </c>
      <c r="L3407" s="12" t="e">
        <f>VLOOKUP(B3407,Doses!A:C,3,FALSE)</f>
        <v>#N/A</v>
      </c>
      <c r="M3407" s="45" t="e">
        <f t="shared" si="53"/>
        <v>#VALUE!</v>
      </c>
    </row>
    <row r="3408" spans="1:13" x14ac:dyDescent="0.25">
      <c r="A3408" s="72" t="s">
        <v>21</v>
      </c>
      <c r="D3408" s="72">
        <v>0</v>
      </c>
      <c r="E3408" s="72">
        <v>0</v>
      </c>
      <c r="F3408" s="72">
        <v>0</v>
      </c>
      <c r="K3408" s="72" t="s">
        <v>3850</v>
      </c>
      <c r="L3408" s="12" t="e">
        <f>VLOOKUP(B3408,Doses!A:C,3,FALSE)</f>
        <v>#N/A</v>
      </c>
      <c r="M3408" s="45" t="e">
        <f t="shared" si="53"/>
        <v>#VALUE!</v>
      </c>
    </row>
    <row r="3409" spans="1:13" x14ac:dyDescent="0.25">
      <c r="A3409" s="72" t="s">
        <v>21</v>
      </c>
      <c r="D3409" s="72">
        <v>0</v>
      </c>
      <c r="E3409" s="72">
        <v>0</v>
      </c>
      <c r="F3409" s="72">
        <v>0</v>
      </c>
      <c r="K3409" s="72" t="s">
        <v>3850</v>
      </c>
      <c r="L3409" s="12" t="e">
        <f>VLOOKUP(B3409,Doses!A:C,3,FALSE)</f>
        <v>#N/A</v>
      </c>
      <c r="M3409" s="45" t="e">
        <f t="shared" si="53"/>
        <v>#VALUE!</v>
      </c>
    </row>
    <row r="3410" spans="1:13" x14ac:dyDescent="0.25">
      <c r="A3410" s="72" t="s">
        <v>21</v>
      </c>
      <c r="D3410" s="72">
        <v>0</v>
      </c>
      <c r="E3410" s="72">
        <v>0</v>
      </c>
      <c r="F3410" s="72">
        <v>0</v>
      </c>
      <c r="K3410" s="73" t="s">
        <v>3850</v>
      </c>
      <c r="L3410" s="12" t="e">
        <f>VLOOKUP(B3410,Doses!A:C,3,FALSE)</f>
        <v>#N/A</v>
      </c>
      <c r="M3410" s="45" t="e">
        <f t="shared" si="53"/>
        <v>#VALUE!</v>
      </c>
    </row>
    <row r="3411" spans="1:13" x14ac:dyDescent="0.25">
      <c r="A3411" s="72" t="s">
        <v>21</v>
      </c>
      <c r="D3411" s="72">
        <v>0</v>
      </c>
      <c r="E3411" s="72">
        <v>0</v>
      </c>
      <c r="F3411" s="72">
        <v>0</v>
      </c>
      <c r="K3411" s="72" t="s">
        <v>3850</v>
      </c>
      <c r="L3411" s="12" t="e">
        <f>VLOOKUP(B3411,Doses!A:C,3,FALSE)</f>
        <v>#N/A</v>
      </c>
      <c r="M3411" s="45" t="e">
        <f t="shared" si="53"/>
        <v>#VALUE!</v>
      </c>
    </row>
    <row r="3412" spans="1:13" x14ac:dyDescent="0.25">
      <c r="A3412" s="72" t="s">
        <v>21</v>
      </c>
      <c r="D3412" s="72">
        <v>0</v>
      </c>
      <c r="E3412" s="72">
        <v>0</v>
      </c>
      <c r="F3412" s="72">
        <v>0</v>
      </c>
      <c r="K3412" s="72" t="s">
        <v>3850</v>
      </c>
      <c r="L3412" s="12" t="e">
        <f>VLOOKUP(B3412,Doses!A:C,3,FALSE)</f>
        <v>#N/A</v>
      </c>
      <c r="M3412" s="45" t="e">
        <f t="shared" si="53"/>
        <v>#VALUE!</v>
      </c>
    </row>
    <row r="3413" spans="1:13" x14ac:dyDescent="0.25">
      <c r="A3413" s="72" t="s">
        <v>21</v>
      </c>
      <c r="D3413" s="72">
        <v>0</v>
      </c>
      <c r="E3413" s="72">
        <v>0</v>
      </c>
      <c r="F3413" s="72">
        <v>0</v>
      </c>
      <c r="K3413" s="72" t="s">
        <v>3850</v>
      </c>
      <c r="L3413" s="12" t="e">
        <f>VLOOKUP(B3413,Doses!A:C,3,FALSE)</f>
        <v>#N/A</v>
      </c>
      <c r="M3413" s="45" t="e">
        <f t="shared" si="53"/>
        <v>#VALUE!</v>
      </c>
    </row>
    <row r="3414" spans="1:13" x14ac:dyDescent="0.25">
      <c r="A3414" s="72" t="s">
        <v>21</v>
      </c>
      <c r="D3414" s="72">
        <v>0</v>
      </c>
      <c r="E3414" s="72">
        <v>0</v>
      </c>
      <c r="F3414" s="72">
        <v>0</v>
      </c>
      <c r="K3414" s="72" t="s">
        <v>3850</v>
      </c>
      <c r="L3414" s="12" t="e">
        <f>VLOOKUP(B3414,Doses!A:C,3,FALSE)</f>
        <v>#N/A</v>
      </c>
      <c r="M3414" s="45" t="e">
        <f t="shared" si="53"/>
        <v>#VALUE!</v>
      </c>
    </row>
    <row r="3415" spans="1:13" x14ac:dyDescent="0.25">
      <c r="A3415" s="72" t="s">
        <v>21</v>
      </c>
      <c r="D3415" s="72">
        <v>0</v>
      </c>
      <c r="E3415" s="72">
        <v>0</v>
      </c>
      <c r="F3415" s="72">
        <v>0</v>
      </c>
      <c r="K3415" s="72" t="s">
        <v>3850</v>
      </c>
      <c r="L3415" s="12" t="e">
        <f>VLOOKUP(B3415,Doses!A:C,3,FALSE)</f>
        <v>#N/A</v>
      </c>
      <c r="M3415" s="45" t="e">
        <f t="shared" si="53"/>
        <v>#VALUE!</v>
      </c>
    </row>
    <row r="3416" spans="1:13" x14ac:dyDescent="0.25">
      <c r="A3416" s="72" t="s">
        <v>21</v>
      </c>
      <c r="D3416" s="72">
        <v>0</v>
      </c>
      <c r="E3416" s="72">
        <v>0</v>
      </c>
      <c r="F3416" s="72">
        <v>0</v>
      </c>
      <c r="K3416" s="72" t="s">
        <v>3850</v>
      </c>
      <c r="L3416" s="12" t="e">
        <f>VLOOKUP(B3416,Doses!A:C,3,FALSE)</f>
        <v>#N/A</v>
      </c>
      <c r="M3416" s="45" t="e">
        <f t="shared" si="53"/>
        <v>#VALUE!</v>
      </c>
    </row>
    <row r="3417" spans="1:13" x14ac:dyDescent="0.25">
      <c r="A3417" s="72" t="s">
        <v>21</v>
      </c>
      <c r="D3417" s="72">
        <v>0</v>
      </c>
      <c r="E3417" s="72">
        <v>0</v>
      </c>
      <c r="F3417" s="72">
        <v>0</v>
      </c>
      <c r="K3417" s="72" t="s">
        <v>3850</v>
      </c>
      <c r="L3417" s="12" t="e">
        <f>VLOOKUP(B3417,Doses!A:C,3,FALSE)</f>
        <v>#N/A</v>
      </c>
      <c r="M3417" s="45" t="e">
        <f t="shared" si="53"/>
        <v>#VALUE!</v>
      </c>
    </row>
    <row r="3418" spans="1:13" x14ac:dyDescent="0.25">
      <c r="A3418" s="72" t="s">
        <v>21</v>
      </c>
      <c r="D3418" s="72">
        <v>0</v>
      </c>
      <c r="E3418" s="72">
        <v>0</v>
      </c>
      <c r="F3418" s="72">
        <v>0</v>
      </c>
      <c r="K3418" s="72" t="s">
        <v>3850</v>
      </c>
      <c r="L3418" s="12" t="e">
        <f>VLOOKUP(B3418,Doses!A:C,3,FALSE)</f>
        <v>#N/A</v>
      </c>
      <c r="M3418" s="45" t="e">
        <f t="shared" si="53"/>
        <v>#VALUE!</v>
      </c>
    </row>
    <row r="3419" spans="1:13" x14ac:dyDescent="0.25">
      <c r="A3419" s="72" t="s">
        <v>21</v>
      </c>
      <c r="D3419" s="72">
        <v>0</v>
      </c>
      <c r="E3419" s="72">
        <v>0</v>
      </c>
      <c r="F3419" s="72">
        <v>0</v>
      </c>
      <c r="K3419" s="72" t="s">
        <v>3850</v>
      </c>
      <c r="L3419" s="12" t="e">
        <f>VLOOKUP(B3419,Doses!A:C,3,FALSE)</f>
        <v>#N/A</v>
      </c>
      <c r="M3419" s="45" t="e">
        <f t="shared" si="53"/>
        <v>#VALUE!</v>
      </c>
    </row>
    <row r="3420" spans="1:13" x14ac:dyDescent="0.25">
      <c r="A3420" s="72" t="s">
        <v>21</v>
      </c>
      <c r="D3420" s="72">
        <v>0</v>
      </c>
      <c r="E3420" s="72">
        <v>0</v>
      </c>
      <c r="F3420" s="72">
        <v>0</v>
      </c>
      <c r="K3420" s="73" t="s">
        <v>3850</v>
      </c>
      <c r="L3420" s="12" t="e">
        <f>VLOOKUP(B3420,Doses!A:C,3,FALSE)</f>
        <v>#N/A</v>
      </c>
      <c r="M3420" s="45" t="e">
        <f t="shared" si="53"/>
        <v>#VALUE!</v>
      </c>
    </row>
    <row r="3421" spans="1:13" x14ac:dyDescent="0.25">
      <c r="A3421" s="72" t="s">
        <v>21</v>
      </c>
      <c r="D3421" s="72">
        <v>0</v>
      </c>
      <c r="E3421" s="72">
        <v>0</v>
      </c>
      <c r="F3421" s="72">
        <v>0</v>
      </c>
      <c r="K3421" s="72" t="s">
        <v>3850</v>
      </c>
      <c r="L3421" s="12" t="e">
        <f>VLOOKUP(B3421,Doses!A:C,3,FALSE)</f>
        <v>#N/A</v>
      </c>
      <c r="M3421" s="45" t="e">
        <f t="shared" si="53"/>
        <v>#VALUE!</v>
      </c>
    </row>
    <row r="3422" spans="1:13" x14ac:dyDescent="0.25">
      <c r="A3422" s="72" t="s">
        <v>21</v>
      </c>
      <c r="D3422" s="72">
        <v>0</v>
      </c>
      <c r="E3422" s="72">
        <v>0</v>
      </c>
      <c r="F3422" s="72">
        <v>0</v>
      </c>
      <c r="K3422" s="72" t="s">
        <v>3850</v>
      </c>
      <c r="L3422" s="12" t="e">
        <f>VLOOKUP(B3422,Doses!A:C,3,FALSE)</f>
        <v>#N/A</v>
      </c>
      <c r="M3422" s="45" t="e">
        <f t="shared" si="53"/>
        <v>#VALUE!</v>
      </c>
    </row>
    <row r="3423" spans="1:13" x14ac:dyDescent="0.25">
      <c r="A3423" s="72" t="s">
        <v>21</v>
      </c>
      <c r="D3423" s="72">
        <v>0</v>
      </c>
      <c r="E3423" s="72">
        <v>0</v>
      </c>
      <c r="F3423" s="72">
        <v>0</v>
      </c>
      <c r="K3423" s="72" t="s">
        <v>3850</v>
      </c>
      <c r="L3423" s="12" t="e">
        <f>VLOOKUP(B3423,Doses!A:C,3,FALSE)</f>
        <v>#N/A</v>
      </c>
      <c r="M3423" s="45" t="e">
        <f t="shared" si="53"/>
        <v>#VALUE!</v>
      </c>
    </row>
    <row r="3424" spans="1:13" x14ac:dyDescent="0.25">
      <c r="A3424" s="72" t="s">
        <v>21</v>
      </c>
      <c r="D3424" s="72">
        <v>0</v>
      </c>
      <c r="E3424" s="72">
        <v>0</v>
      </c>
      <c r="F3424" s="72">
        <v>0</v>
      </c>
      <c r="K3424" s="72" t="s">
        <v>3850</v>
      </c>
      <c r="L3424" s="12" t="e">
        <f>VLOOKUP(B3424,Doses!A:C,3,FALSE)</f>
        <v>#N/A</v>
      </c>
      <c r="M3424" s="45" t="e">
        <f t="shared" si="53"/>
        <v>#VALUE!</v>
      </c>
    </row>
    <row r="3425" spans="1:13" x14ac:dyDescent="0.25">
      <c r="A3425" s="72" t="s">
        <v>21</v>
      </c>
      <c r="D3425" s="72">
        <v>0</v>
      </c>
      <c r="E3425" s="72">
        <v>0</v>
      </c>
      <c r="F3425" s="72">
        <v>0</v>
      </c>
      <c r="K3425" s="72" t="s">
        <v>3850</v>
      </c>
      <c r="L3425" s="12" t="e">
        <f>VLOOKUP(B3425,Doses!A:C,3,FALSE)</f>
        <v>#N/A</v>
      </c>
      <c r="M3425" s="45" t="e">
        <f t="shared" si="53"/>
        <v>#VALUE!</v>
      </c>
    </row>
    <row r="3426" spans="1:13" x14ac:dyDescent="0.25">
      <c r="A3426" s="72" t="s">
        <v>21</v>
      </c>
      <c r="D3426" s="72">
        <v>0</v>
      </c>
      <c r="E3426" s="72">
        <v>0</v>
      </c>
      <c r="F3426" s="72">
        <v>0</v>
      </c>
      <c r="K3426" s="72" t="s">
        <v>3850</v>
      </c>
      <c r="L3426" s="12" t="e">
        <f>VLOOKUP(B3426,Doses!A:C,3,FALSE)</f>
        <v>#N/A</v>
      </c>
      <c r="M3426" s="45" t="e">
        <f t="shared" si="53"/>
        <v>#VALUE!</v>
      </c>
    </row>
    <row r="3427" spans="1:13" x14ac:dyDescent="0.25">
      <c r="A3427" s="72" t="s">
        <v>21</v>
      </c>
      <c r="D3427" s="72">
        <v>0</v>
      </c>
      <c r="E3427" s="72">
        <v>0</v>
      </c>
      <c r="F3427" s="72">
        <v>0</v>
      </c>
      <c r="K3427" s="72" t="s">
        <v>3850</v>
      </c>
      <c r="L3427" s="12" t="e">
        <f>VLOOKUP(B3427,Doses!A:C,3,FALSE)</f>
        <v>#N/A</v>
      </c>
      <c r="M3427" s="45" t="e">
        <f t="shared" si="53"/>
        <v>#VALUE!</v>
      </c>
    </row>
    <row r="3428" spans="1:13" x14ac:dyDescent="0.25">
      <c r="A3428" s="72" t="s">
        <v>21</v>
      </c>
      <c r="D3428" s="72">
        <v>0</v>
      </c>
      <c r="E3428" s="72">
        <v>0</v>
      </c>
      <c r="F3428" s="72">
        <v>0</v>
      </c>
      <c r="K3428" s="72" t="s">
        <v>3850</v>
      </c>
      <c r="L3428" s="12" t="e">
        <f>VLOOKUP(B3428,Doses!A:C,3,FALSE)</f>
        <v>#N/A</v>
      </c>
      <c r="M3428" s="45" t="e">
        <f t="shared" si="53"/>
        <v>#VALUE!</v>
      </c>
    </row>
    <row r="3429" spans="1:13" x14ac:dyDescent="0.25">
      <c r="A3429" s="72" t="s">
        <v>21</v>
      </c>
      <c r="D3429" s="72">
        <v>0</v>
      </c>
      <c r="E3429" s="72">
        <v>0</v>
      </c>
      <c r="F3429" s="72">
        <v>0</v>
      </c>
      <c r="K3429" s="72" t="s">
        <v>3850</v>
      </c>
      <c r="L3429" s="12" t="e">
        <f>VLOOKUP(B3429,Doses!A:C,3,FALSE)</f>
        <v>#N/A</v>
      </c>
      <c r="M3429" s="45" t="e">
        <f t="shared" si="53"/>
        <v>#VALUE!</v>
      </c>
    </row>
    <row r="3430" spans="1:13" x14ac:dyDescent="0.25">
      <c r="A3430" s="72" t="s">
        <v>21</v>
      </c>
      <c r="D3430" s="72">
        <v>0</v>
      </c>
      <c r="E3430" s="72">
        <v>0</v>
      </c>
      <c r="F3430" s="72">
        <v>0</v>
      </c>
      <c r="K3430" s="73" t="s">
        <v>3850</v>
      </c>
      <c r="L3430" s="12" t="e">
        <f>VLOOKUP(B3430,Doses!A:C,3,FALSE)</f>
        <v>#N/A</v>
      </c>
      <c r="M3430" s="45" t="e">
        <f t="shared" si="53"/>
        <v>#VALUE!</v>
      </c>
    </row>
    <row r="3431" spans="1:13" x14ac:dyDescent="0.25">
      <c r="A3431" s="72" t="s">
        <v>21</v>
      </c>
      <c r="D3431" s="72">
        <v>0</v>
      </c>
      <c r="E3431" s="72">
        <v>0</v>
      </c>
      <c r="F3431" s="72">
        <v>0</v>
      </c>
      <c r="K3431" s="72" t="s">
        <v>3850</v>
      </c>
      <c r="L3431" s="12" t="e">
        <f>VLOOKUP(B3431,Doses!A:C,3,FALSE)</f>
        <v>#N/A</v>
      </c>
      <c r="M3431" s="45" t="e">
        <f t="shared" si="53"/>
        <v>#VALUE!</v>
      </c>
    </row>
    <row r="3432" spans="1:13" x14ac:dyDescent="0.25">
      <c r="A3432" s="72" t="s">
        <v>21</v>
      </c>
      <c r="D3432" s="72">
        <v>0</v>
      </c>
      <c r="E3432" s="72">
        <v>0</v>
      </c>
      <c r="F3432" s="72">
        <v>0</v>
      </c>
      <c r="K3432" s="72" t="s">
        <v>3850</v>
      </c>
      <c r="L3432" s="12" t="e">
        <f>VLOOKUP(B3432,Doses!A:C,3,FALSE)</f>
        <v>#N/A</v>
      </c>
      <c r="M3432" s="45" t="e">
        <f t="shared" si="53"/>
        <v>#VALUE!</v>
      </c>
    </row>
    <row r="3433" spans="1:13" x14ac:dyDescent="0.25">
      <c r="A3433" s="72" t="s">
        <v>21</v>
      </c>
      <c r="D3433" s="72">
        <v>0</v>
      </c>
      <c r="E3433" s="72">
        <v>0</v>
      </c>
      <c r="F3433" s="72">
        <v>0</v>
      </c>
      <c r="K3433" s="72" t="s">
        <v>3850</v>
      </c>
      <c r="L3433" s="12" t="e">
        <f>VLOOKUP(B3433,Doses!A:C,3,FALSE)</f>
        <v>#N/A</v>
      </c>
      <c r="M3433" s="45" t="e">
        <f t="shared" si="53"/>
        <v>#VALUE!</v>
      </c>
    </row>
    <row r="3434" spans="1:13" x14ac:dyDescent="0.25">
      <c r="A3434" s="72" t="s">
        <v>21</v>
      </c>
      <c r="D3434" s="72">
        <v>0</v>
      </c>
      <c r="E3434" s="72">
        <v>0</v>
      </c>
      <c r="F3434" s="72">
        <v>0</v>
      </c>
      <c r="K3434" s="73" t="s">
        <v>3850</v>
      </c>
      <c r="L3434" s="12" t="e">
        <f>VLOOKUP(B3434,Doses!A:C,3,FALSE)</f>
        <v>#N/A</v>
      </c>
      <c r="M3434" s="45" t="e">
        <f t="shared" si="53"/>
        <v>#VALUE!</v>
      </c>
    </row>
    <row r="3435" spans="1:13" x14ac:dyDescent="0.25">
      <c r="A3435" s="72" t="s">
        <v>21</v>
      </c>
      <c r="D3435" s="72">
        <v>0</v>
      </c>
      <c r="E3435" s="72">
        <v>0</v>
      </c>
      <c r="F3435" s="72">
        <v>0</v>
      </c>
      <c r="K3435" s="73" t="s">
        <v>3850</v>
      </c>
      <c r="L3435" s="12" t="e">
        <f>VLOOKUP(B3435,Doses!A:C,3,FALSE)</f>
        <v>#N/A</v>
      </c>
      <c r="M3435" s="45" t="e">
        <f t="shared" si="53"/>
        <v>#VALUE!</v>
      </c>
    </row>
    <row r="3436" spans="1:13" x14ac:dyDescent="0.25">
      <c r="A3436" s="72" t="s">
        <v>21</v>
      </c>
      <c r="D3436" s="72">
        <v>0</v>
      </c>
      <c r="E3436" s="72">
        <v>0</v>
      </c>
      <c r="F3436" s="72">
        <v>0</v>
      </c>
      <c r="K3436" s="72" t="s">
        <v>3850</v>
      </c>
      <c r="L3436" s="12" t="e">
        <f>VLOOKUP(B3436,Doses!A:C,3,FALSE)</f>
        <v>#N/A</v>
      </c>
      <c r="M3436" s="45" t="e">
        <f t="shared" si="53"/>
        <v>#VALUE!</v>
      </c>
    </row>
    <row r="3437" spans="1:13" x14ac:dyDescent="0.25">
      <c r="A3437" s="72" t="s">
        <v>21</v>
      </c>
      <c r="D3437" s="72">
        <v>0</v>
      </c>
      <c r="E3437" s="72">
        <v>0</v>
      </c>
      <c r="F3437" s="72">
        <v>0</v>
      </c>
      <c r="K3437" s="72" t="s">
        <v>3850</v>
      </c>
      <c r="L3437" s="12" t="e">
        <f>VLOOKUP(B3437,Doses!A:C,3,FALSE)</f>
        <v>#N/A</v>
      </c>
      <c r="M3437" s="45" t="e">
        <f t="shared" si="53"/>
        <v>#VALUE!</v>
      </c>
    </row>
    <row r="3438" spans="1:13" x14ac:dyDescent="0.25">
      <c r="A3438" s="72" t="s">
        <v>21</v>
      </c>
      <c r="D3438" s="72">
        <v>0</v>
      </c>
      <c r="E3438" s="72">
        <v>0</v>
      </c>
      <c r="F3438" s="72">
        <v>0</v>
      </c>
      <c r="K3438" s="73" t="s">
        <v>3850</v>
      </c>
      <c r="L3438" s="12" t="e">
        <f>VLOOKUP(B3438,Doses!A:C,3,FALSE)</f>
        <v>#N/A</v>
      </c>
      <c r="M3438" s="45" t="e">
        <f t="shared" si="53"/>
        <v>#VALUE!</v>
      </c>
    </row>
    <row r="3439" spans="1:13" x14ac:dyDescent="0.25">
      <c r="A3439" s="72" t="s">
        <v>21</v>
      </c>
      <c r="D3439" s="72">
        <v>0</v>
      </c>
      <c r="E3439" s="72">
        <v>0</v>
      </c>
      <c r="F3439" s="72">
        <v>0</v>
      </c>
      <c r="K3439" s="72" t="s">
        <v>3850</v>
      </c>
      <c r="L3439" s="12" t="e">
        <f>VLOOKUP(B3439,Doses!A:C,3,FALSE)</f>
        <v>#N/A</v>
      </c>
      <c r="M3439" s="45" t="e">
        <f t="shared" si="53"/>
        <v>#VALUE!</v>
      </c>
    </row>
    <row r="3440" spans="1:13" x14ac:dyDescent="0.25">
      <c r="A3440" s="72" t="s">
        <v>21</v>
      </c>
      <c r="D3440" s="72">
        <v>0</v>
      </c>
      <c r="E3440" s="72">
        <v>0</v>
      </c>
      <c r="F3440" s="72">
        <v>0</v>
      </c>
      <c r="K3440" s="72" t="s">
        <v>3850</v>
      </c>
      <c r="L3440" s="12" t="e">
        <f>VLOOKUP(B3440,Doses!A:C,3,FALSE)</f>
        <v>#N/A</v>
      </c>
      <c r="M3440" s="45" t="e">
        <f t="shared" si="53"/>
        <v>#VALUE!</v>
      </c>
    </row>
    <row r="3441" spans="1:13" x14ac:dyDescent="0.25">
      <c r="A3441" s="72" t="s">
        <v>21</v>
      </c>
      <c r="D3441" s="72">
        <v>0</v>
      </c>
      <c r="E3441" s="72">
        <v>0</v>
      </c>
      <c r="F3441" s="72">
        <v>0</v>
      </c>
      <c r="K3441" s="72" t="s">
        <v>3850</v>
      </c>
      <c r="L3441" s="12" t="e">
        <f>VLOOKUP(B3441,Doses!A:C,3,FALSE)</f>
        <v>#N/A</v>
      </c>
      <c r="M3441" s="45" t="e">
        <f t="shared" si="53"/>
        <v>#VALUE!</v>
      </c>
    </row>
    <row r="3442" spans="1:13" x14ac:dyDescent="0.25">
      <c r="A3442" s="72" t="s">
        <v>21</v>
      </c>
      <c r="D3442" s="72">
        <v>0</v>
      </c>
      <c r="E3442" s="72">
        <v>0</v>
      </c>
      <c r="F3442" s="72">
        <v>0</v>
      </c>
      <c r="K3442" s="73" t="s">
        <v>3850</v>
      </c>
      <c r="L3442" s="12" t="e">
        <f>VLOOKUP(B3442,Doses!A:C,3,FALSE)</f>
        <v>#N/A</v>
      </c>
      <c r="M3442" s="45" t="e">
        <f t="shared" si="53"/>
        <v>#VALUE!</v>
      </c>
    </row>
    <row r="3443" spans="1:13" x14ac:dyDescent="0.25">
      <c r="A3443" s="72" t="s">
        <v>21</v>
      </c>
      <c r="D3443" s="72">
        <v>0</v>
      </c>
      <c r="E3443" s="72">
        <v>0</v>
      </c>
      <c r="F3443" s="72">
        <v>0</v>
      </c>
      <c r="K3443" s="73" t="s">
        <v>3850</v>
      </c>
      <c r="L3443" s="12" t="e">
        <f>VLOOKUP(B3443,Doses!A:C,3,FALSE)</f>
        <v>#N/A</v>
      </c>
      <c r="M3443" s="45" t="e">
        <f t="shared" si="53"/>
        <v>#VALUE!</v>
      </c>
    </row>
    <row r="3444" spans="1:13" x14ac:dyDescent="0.25">
      <c r="A3444" s="72" t="s">
        <v>21</v>
      </c>
      <c r="D3444" s="72">
        <v>0</v>
      </c>
      <c r="E3444" s="72">
        <v>0</v>
      </c>
      <c r="F3444" s="72">
        <v>0</v>
      </c>
      <c r="K3444" s="72" t="s">
        <v>3850</v>
      </c>
      <c r="L3444" s="12" t="e">
        <f>VLOOKUP(B3444,Doses!A:C,3,FALSE)</f>
        <v>#N/A</v>
      </c>
      <c r="M3444" s="45" t="e">
        <f t="shared" si="53"/>
        <v>#VALUE!</v>
      </c>
    </row>
    <row r="3445" spans="1:13" x14ac:dyDescent="0.25">
      <c r="A3445" s="72" t="s">
        <v>21</v>
      </c>
      <c r="D3445" s="72">
        <v>0</v>
      </c>
      <c r="E3445" s="72">
        <v>0</v>
      </c>
      <c r="F3445" s="72">
        <v>0</v>
      </c>
      <c r="K3445" s="72" t="s">
        <v>3850</v>
      </c>
      <c r="L3445" s="12" t="e">
        <f>VLOOKUP(B3445,Doses!A:C,3,FALSE)</f>
        <v>#N/A</v>
      </c>
      <c r="M3445" s="45" t="e">
        <f t="shared" si="53"/>
        <v>#VALUE!</v>
      </c>
    </row>
    <row r="3446" spans="1:13" x14ac:dyDescent="0.25">
      <c r="A3446" s="72" t="s">
        <v>21</v>
      </c>
      <c r="D3446" s="72">
        <v>0</v>
      </c>
      <c r="E3446" s="72">
        <v>0</v>
      </c>
      <c r="F3446" s="72">
        <v>0</v>
      </c>
      <c r="K3446" s="72" t="s">
        <v>3850</v>
      </c>
      <c r="L3446" s="12" t="e">
        <f>VLOOKUP(B3446,Doses!A:C,3,FALSE)</f>
        <v>#N/A</v>
      </c>
      <c r="M3446" s="45" t="e">
        <f t="shared" si="53"/>
        <v>#VALUE!</v>
      </c>
    </row>
    <row r="3447" spans="1:13" x14ac:dyDescent="0.25">
      <c r="A3447" s="72" t="s">
        <v>21</v>
      </c>
      <c r="D3447" s="72">
        <v>0</v>
      </c>
      <c r="E3447" s="72">
        <v>0</v>
      </c>
      <c r="F3447" s="72">
        <v>0</v>
      </c>
      <c r="K3447" s="72" t="s">
        <v>3850</v>
      </c>
      <c r="L3447" s="12" t="e">
        <f>VLOOKUP(B3447,Doses!A:C,3,FALSE)</f>
        <v>#N/A</v>
      </c>
      <c r="M3447" s="45" t="e">
        <f t="shared" si="53"/>
        <v>#VALUE!</v>
      </c>
    </row>
    <row r="3448" spans="1:13" x14ac:dyDescent="0.25">
      <c r="A3448" s="72" t="s">
        <v>21</v>
      </c>
      <c r="D3448" s="72">
        <v>0</v>
      </c>
      <c r="E3448" s="72">
        <v>0</v>
      </c>
      <c r="F3448" s="72">
        <v>0</v>
      </c>
      <c r="K3448" s="73" t="s">
        <v>3850</v>
      </c>
      <c r="L3448" s="12" t="e">
        <f>VLOOKUP(B3448,Doses!A:C,3,FALSE)</f>
        <v>#N/A</v>
      </c>
      <c r="M3448" s="45" t="e">
        <f t="shared" si="53"/>
        <v>#VALUE!</v>
      </c>
    </row>
    <row r="3449" spans="1:13" x14ac:dyDescent="0.25">
      <c r="A3449" s="72" t="s">
        <v>21</v>
      </c>
      <c r="D3449" s="72">
        <v>0</v>
      </c>
      <c r="E3449" s="72">
        <v>0</v>
      </c>
      <c r="F3449" s="72">
        <v>0</v>
      </c>
      <c r="K3449" s="72" t="s">
        <v>3850</v>
      </c>
      <c r="L3449" s="12" t="e">
        <f>VLOOKUP(B3449,Doses!A:C,3,FALSE)</f>
        <v>#N/A</v>
      </c>
      <c r="M3449" s="45" t="e">
        <f t="shared" si="53"/>
        <v>#VALUE!</v>
      </c>
    </row>
    <row r="3450" spans="1:13" x14ac:dyDescent="0.25">
      <c r="A3450" s="72" t="s">
        <v>21</v>
      </c>
      <c r="D3450" s="72">
        <v>0</v>
      </c>
      <c r="E3450" s="72">
        <v>0</v>
      </c>
      <c r="F3450" s="72">
        <v>0</v>
      </c>
      <c r="K3450" s="73" t="s">
        <v>3850</v>
      </c>
      <c r="L3450" s="12" t="e">
        <f>VLOOKUP(B3450,Doses!A:C,3,FALSE)</f>
        <v>#N/A</v>
      </c>
      <c r="M3450" s="45" t="e">
        <f t="shared" si="53"/>
        <v>#VALUE!</v>
      </c>
    </row>
    <row r="3451" spans="1:13" x14ac:dyDescent="0.25">
      <c r="A3451" s="72" t="s">
        <v>21</v>
      </c>
      <c r="D3451" s="72">
        <v>0</v>
      </c>
      <c r="E3451" s="72">
        <v>0</v>
      </c>
      <c r="F3451" s="72">
        <v>0</v>
      </c>
      <c r="K3451" s="72" t="s">
        <v>3850</v>
      </c>
      <c r="L3451" s="12" t="e">
        <f>VLOOKUP(B3451,Doses!A:C,3,FALSE)</f>
        <v>#N/A</v>
      </c>
      <c r="M3451" s="45" t="e">
        <f t="shared" si="53"/>
        <v>#VALUE!</v>
      </c>
    </row>
    <row r="3452" spans="1:13" x14ac:dyDescent="0.25">
      <c r="A3452" s="72" t="s">
        <v>21</v>
      </c>
      <c r="D3452" s="72">
        <v>0</v>
      </c>
      <c r="E3452" s="72">
        <v>0</v>
      </c>
      <c r="F3452" s="72">
        <v>0</v>
      </c>
      <c r="K3452" s="72" t="s">
        <v>3850</v>
      </c>
      <c r="L3452" s="12" t="e">
        <f>VLOOKUP(B3452,Doses!A:C,3,FALSE)</f>
        <v>#N/A</v>
      </c>
      <c r="M3452" s="45" t="e">
        <f t="shared" si="53"/>
        <v>#VALUE!</v>
      </c>
    </row>
    <row r="3453" spans="1:13" x14ac:dyDescent="0.25">
      <c r="A3453" s="72" t="s">
        <v>21</v>
      </c>
      <c r="D3453" s="72">
        <v>0</v>
      </c>
      <c r="E3453" s="72">
        <v>0</v>
      </c>
      <c r="F3453" s="72">
        <v>0</v>
      </c>
      <c r="K3453" s="72" t="s">
        <v>3850</v>
      </c>
      <c r="L3453" s="12" t="e">
        <f>VLOOKUP(B3453,Doses!A:C,3,FALSE)</f>
        <v>#N/A</v>
      </c>
      <c r="M3453" s="45" t="e">
        <f t="shared" si="53"/>
        <v>#VALUE!</v>
      </c>
    </row>
    <row r="3454" spans="1:13" x14ac:dyDescent="0.25">
      <c r="A3454" s="72" t="s">
        <v>21</v>
      </c>
      <c r="D3454" s="72">
        <v>0</v>
      </c>
      <c r="E3454" s="72">
        <v>0</v>
      </c>
      <c r="F3454" s="72">
        <v>0</v>
      </c>
      <c r="K3454" s="73" t="s">
        <v>3850</v>
      </c>
      <c r="L3454" s="12" t="e">
        <f>VLOOKUP(B3454,Doses!A:C,3,FALSE)</f>
        <v>#N/A</v>
      </c>
      <c r="M3454" s="45" t="e">
        <f t="shared" si="53"/>
        <v>#VALUE!</v>
      </c>
    </row>
    <row r="3455" spans="1:13" x14ac:dyDescent="0.25">
      <c r="A3455" s="72" t="s">
        <v>21</v>
      </c>
      <c r="D3455" s="72">
        <v>0</v>
      </c>
      <c r="E3455" s="72">
        <v>0</v>
      </c>
      <c r="F3455" s="72">
        <v>0</v>
      </c>
      <c r="K3455" s="72" t="s">
        <v>3850</v>
      </c>
      <c r="L3455" s="12" t="e">
        <f>VLOOKUP(B3455,Doses!A:C,3,FALSE)</f>
        <v>#N/A</v>
      </c>
      <c r="M3455" s="45" t="e">
        <f t="shared" si="53"/>
        <v>#VALUE!</v>
      </c>
    </row>
    <row r="3456" spans="1:13" x14ac:dyDescent="0.25">
      <c r="A3456" s="72" t="s">
        <v>21</v>
      </c>
      <c r="D3456" s="72">
        <v>0</v>
      </c>
      <c r="E3456" s="72">
        <v>0</v>
      </c>
      <c r="F3456" s="72">
        <v>0</v>
      </c>
      <c r="K3456" s="72" t="s">
        <v>3850</v>
      </c>
      <c r="L3456" s="12" t="e">
        <f>VLOOKUP(B3456,Doses!A:C,3,FALSE)</f>
        <v>#N/A</v>
      </c>
      <c r="M3456" s="45" t="e">
        <f t="shared" si="53"/>
        <v>#VALUE!</v>
      </c>
    </row>
    <row r="3457" spans="1:13" x14ac:dyDescent="0.25">
      <c r="A3457" s="72" t="s">
        <v>21</v>
      </c>
      <c r="D3457" s="72">
        <v>0</v>
      </c>
      <c r="E3457" s="72">
        <v>0</v>
      </c>
      <c r="F3457" s="72">
        <v>0</v>
      </c>
      <c r="K3457" s="72" t="s">
        <v>3850</v>
      </c>
      <c r="L3457" s="12" t="e">
        <f>VLOOKUP(B3457,Doses!A:C,3,FALSE)</f>
        <v>#N/A</v>
      </c>
      <c r="M3457" s="45" t="e">
        <f t="shared" si="53"/>
        <v>#VALUE!</v>
      </c>
    </row>
    <row r="3458" spans="1:13" x14ac:dyDescent="0.25">
      <c r="A3458" s="72" t="s">
        <v>21</v>
      </c>
      <c r="D3458" s="72">
        <v>0</v>
      </c>
      <c r="E3458" s="72">
        <v>0</v>
      </c>
      <c r="F3458" s="72">
        <v>0</v>
      </c>
      <c r="K3458" s="72" t="s">
        <v>3850</v>
      </c>
      <c r="L3458" s="12" t="e">
        <f>VLOOKUP(B3458,Doses!A:C,3,FALSE)</f>
        <v>#N/A</v>
      </c>
      <c r="M3458" s="45" t="e">
        <f t="shared" si="53"/>
        <v>#VALUE!</v>
      </c>
    </row>
    <row r="3459" spans="1:13" x14ac:dyDescent="0.25">
      <c r="A3459" s="72" t="s">
        <v>21</v>
      </c>
      <c r="D3459" s="72">
        <v>0</v>
      </c>
      <c r="E3459" s="72">
        <v>0</v>
      </c>
      <c r="F3459" s="72">
        <v>0</v>
      </c>
      <c r="K3459" s="72" t="s">
        <v>3850</v>
      </c>
      <c r="L3459" s="12" t="e">
        <f>VLOOKUP(B3459,Doses!A:C,3,FALSE)</f>
        <v>#N/A</v>
      </c>
      <c r="M3459" s="45" t="e">
        <f t="shared" ref="M3459:M3522" si="54">K3459*1</f>
        <v>#VALUE!</v>
      </c>
    </row>
    <row r="3460" spans="1:13" x14ac:dyDescent="0.25">
      <c r="A3460" s="72" t="s">
        <v>21</v>
      </c>
      <c r="D3460" s="72">
        <v>0</v>
      </c>
      <c r="E3460" s="72">
        <v>0</v>
      </c>
      <c r="F3460" s="72">
        <v>0</v>
      </c>
      <c r="K3460" s="72" t="s">
        <v>3850</v>
      </c>
      <c r="L3460" s="12" t="e">
        <f>VLOOKUP(B3460,Doses!A:C,3,FALSE)</f>
        <v>#N/A</v>
      </c>
      <c r="M3460" s="45" t="e">
        <f t="shared" si="54"/>
        <v>#VALUE!</v>
      </c>
    </row>
    <row r="3461" spans="1:13" x14ac:dyDescent="0.25">
      <c r="A3461" s="72" t="s">
        <v>21</v>
      </c>
      <c r="D3461" s="72">
        <v>0</v>
      </c>
      <c r="E3461" s="72">
        <v>0</v>
      </c>
      <c r="F3461" s="72">
        <v>0</v>
      </c>
      <c r="K3461" s="72" t="s">
        <v>3850</v>
      </c>
      <c r="L3461" s="12" t="e">
        <f>VLOOKUP(B3461,Doses!A:C,3,FALSE)</f>
        <v>#N/A</v>
      </c>
      <c r="M3461" s="45" t="e">
        <f t="shared" si="54"/>
        <v>#VALUE!</v>
      </c>
    </row>
    <row r="3462" spans="1:13" x14ac:dyDescent="0.25">
      <c r="A3462" s="72" t="s">
        <v>21</v>
      </c>
      <c r="D3462" s="72">
        <v>0</v>
      </c>
      <c r="E3462" s="72">
        <v>0</v>
      </c>
      <c r="F3462" s="72">
        <v>0</v>
      </c>
      <c r="K3462" s="73" t="s">
        <v>3850</v>
      </c>
      <c r="L3462" s="12" t="e">
        <f>VLOOKUP(B3462,Doses!A:C,3,FALSE)</f>
        <v>#N/A</v>
      </c>
      <c r="M3462" s="45" t="e">
        <f t="shared" si="54"/>
        <v>#VALUE!</v>
      </c>
    </row>
    <row r="3463" spans="1:13" x14ac:dyDescent="0.25">
      <c r="A3463" s="72" t="s">
        <v>21</v>
      </c>
      <c r="D3463" s="72">
        <v>0</v>
      </c>
      <c r="E3463" s="72">
        <v>0</v>
      </c>
      <c r="F3463" s="72">
        <v>0</v>
      </c>
      <c r="K3463" s="72" t="s">
        <v>3850</v>
      </c>
      <c r="L3463" s="12" t="e">
        <f>VLOOKUP(B3463,Doses!A:C,3,FALSE)</f>
        <v>#N/A</v>
      </c>
      <c r="M3463" s="45" t="e">
        <f t="shared" si="54"/>
        <v>#VALUE!</v>
      </c>
    </row>
    <row r="3464" spans="1:13" x14ac:dyDescent="0.25">
      <c r="A3464" s="72" t="s">
        <v>21</v>
      </c>
      <c r="D3464" s="72">
        <v>0</v>
      </c>
      <c r="E3464" s="72">
        <v>0</v>
      </c>
      <c r="F3464" s="72">
        <v>0</v>
      </c>
      <c r="K3464" s="73" t="s">
        <v>3850</v>
      </c>
      <c r="L3464" s="12" t="e">
        <f>VLOOKUP(B3464,Doses!A:C,3,FALSE)</f>
        <v>#N/A</v>
      </c>
      <c r="M3464" s="45" t="e">
        <f t="shared" si="54"/>
        <v>#VALUE!</v>
      </c>
    </row>
    <row r="3465" spans="1:13" x14ac:dyDescent="0.25">
      <c r="A3465" s="72" t="s">
        <v>21</v>
      </c>
      <c r="D3465" s="72">
        <v>0</v>
      </c>
      <c r="E3465" s="72">
        <v>0</v>
      </c>
      <c r="F3465" s="72">
        <v>0</v>
      </c>
      <c r="K3465" s="73" t="s">
        <v>3850</v>
      </c>
      <c r="L3465" s="12" t="e">
        <f>VLOOKUP(B3465,Doses!A:C,3,FALSE)</f>
        <v>#N/A</v>
      </c>
      <c r="M3465" s="45" t="e">
        <f t="shared" si="54"/>
        <v>#VALUE!</v>
      </c>
    </row>
    <row r="3466" spans="1:13" x14ac:dyDescent="0.25">
      <c r="A3466" s="72" t="s">
        <v>21</v>
      </c>
      <c r="D3466" s="72">
        <v>0</v>
      </c>
      <c r="E3466" s="72">
        <v>0</v>
      </c>
      <c r="F3466" s="72">
        <v>0</v>
      </c>
      <c r="K3466" s="72" t="s">
        <v>3850</v>
      </c>
      <c r="L3466" s="12" t="e">
        <f>VLOOKUP(B3466,Doses!A:C,3,FALSE)</f>
        <v>#N/A</v>
      </c>
      <c r="M3466" s="45" t="e">
        <f t="shared" si="54"/>
        <v>#VALUE!</v>
      </c>
    </row>
    <row r="3467" spans="1:13" x14ac:dyDescent="0.25">
      <c r="A3467" s="72" t="s">
        <v>21</v>
      </c>
      <c r="D3467" s="72">
        <v>0</v>
      </c>
      <c r="E3467" s="72">
        <v>0</v>
      </c>
      <c r="F3467" s="72">
        <v>0</v>
      </c>
      <c r="K3467" s="72" t="s">
        <v>3850</v>
      </c>
      <c r="L3467" s="12" t="e">
        <f>VLOOKUP(B3467,Doses!A:C,3,FALSE)</f>
        <v>#N/A</v>
      </c>
      <c r="M3467" s="45" t="e">
        <f t="shared" si="54"/>
        <v>#VALUE!</v>
      </c>
    </row>
    <row r="3468" spans="1:13" x14ac:dyDescent="0.25">
      <c r="A3468" s="72" t="s">
        <v>21</v>
      </c>
      <c r="D3468" s="72">
        <v>0</v>
      </c>
      <c r="E3468" s="72">
        <v>0</v>
      </c>
      <c r="F3468" s="72">
        <v>0</v>
      </c>
      <c r="K3468" s="73" t="s">
        <v>3850</v>
      </c>
      <c r="L3468" s="12" t="e">
        <f>VLOOKUP(B3468,Doses!A:C,3,FALSE)</f>
        <v>#N/A</v>
      </c>
      <c r="M3468" s="45" t="e">
        <f t="shared" si="54"/>
        <v>#VALUE!</v>
      </c>
    </row>
    <row r="3469" spans="1:13" x14ac:dyDescent="0.25">
      <c r="A3469" s="72" t="s">
        <v>21</v>
      </c>
      <c r="D3469" s="72">
        <v>0</v>
      </c>
      <c r="E3469" s="72">
        <v>0</v>
      </c>
      <c r="F3469" s="72">
        <v>0</v>
      </c>
      <c r="K3469" s="72" t="s">
        <v>3850</v>
      </c>
      <c r="L3469" s="12" t="e">
        <f>VLOOKUP(B3469,Doses!A:C,3,FALSE)</f>
        <v>#N/A</v>
      </c>
      <c r="M3469" s="45" t="e">
        <f t="shared" si="54"/>
        <v>#VALUE!</v>
      </c>
    </row>
    <row r="3470" spans="1:13" x14ac:dyDescent="0.25">
      <c r="A3470" s="72" t="s">
        <v>21</v>
      </c>
      <c r="D3470" s="72">
        <v>0</v>
      </c>
      <c r="E3470" s="72">
        <v>0</v>
      </c>
      <c r="F3470" s="72">
        <v>0</v>
      </c>
      <c r="K3470" s="73" t="s">
        <v>3850</v>
      </c>
      <c r="L3470" s="12" t="e">
        <f>VLOOKUP(B3470,Doses!A:C,3,FALSE)</f>
        <v>#N/A</v>
      </c>
      <c r="M3470" s="45" t="e">
        <f t="shared" si="54"/>
        <v>#VALUE!</v>
      </c>
    </row>
    <row r="3471" spans="1:13" x14ac:dyDescent="0.25">
      <c r="A3471" s="72" t="s">
        <v>21</v>
      </c>
      <c r="D3471" s="72">
        <v>0</v>
      </c>
      <c r="E3471" s="72">
        <v>0</v>
      </c>
      <c r="F3471" s="72">
        <v>0</v>
      </c>
      <c r="K3471" s="73" t="s">
        <v>3850</v>
      </c>
      <c r="L3471" s="12" t="e">
        <f>VLOOKUP(B3471,Doses!A:C,3,FALSE)</f>
        <v>#N/A</v>
      </c>
      <c r="M3471" s="45" t="e">
        <f t="shared" si="54"/>
        <v>#VALUE!</v>
      </c>
    </row>
    <row r="3472" spans="1:13" x14ac:dyDescent="0.25">
      <c r="A3472" s="72" t="s">
        <v>21</v>
      </c>
      <c r="D3472" s="72">
        <v>0</v>
      </c>
      <c r="E3472" s="72">
        <v>0</v>
      </c>
      <c r="F3472" s="72">
        <v>0</v>
      </c>
      <c r="K3472" s="72" t="s">
        <v>3850</v>
      </c>
      <c r="L3472" s="12" t="e">
        <f>VLOOKUP(B3472,Doses!A:C,3,FALSE)</f>
        <v>#N/A</v>
      </c>
      <c r="M3472" s="45" t="e">
        <f t="shared" si="54"/>
        <v>#VALUE!</v>
      </c>
    </row>
    <row r="3473" spans="1:13" x14ac:dyDescent="0.25">
      <c r="A3473" s="72" t="s">
        <v>21</v>
      </c>
      <c r="D3473" s="72">
        <v>0</v>
      </c>
      <c r="E3473" s="72">
        <v>0</v>
      </c>
      <c r="F3473" s="72">
        <v>0</v>
      </c>
      <c r="K3473" s="72" t="s">
        <v>3850</v>
      </c>
      <c r="L3473" s="12" t="e">
        <f>VLOOKUP(B3473,Doses!A:C,3,FALSE)</f>
        <v>#N/A</v>
      </c>
      <c r="M3473" s="45" t="e">
        <f t="shared" si="54"/>
        <v>#VALUE!</v>
      </c>
    </row>
    <row r="3474" spans="1:13" x14ac:dyDescent="0.25">
      <c r="A3474" s="72" t="s">
        <v>21</v>
      </c>
      <c r="D3474" s="72">
        <v>0</v>
      </c>
      <c r="E3474" s="72">
        <v>0</v>
      </c>
      <c r="F3474" s="72">
        <v>0</v>
      </c>
      <c r="K3474" s="72" t="s">
        <v>3850</v>
      </c>
      <c r="L3474" s="12" t="e">
        <f>VLOOKUP(B3474,Doses!A:C,3,FALSE)</f>
        <v>#N/A</v>
      </c>
      <c r="M3474" s="45" t="e">
        <f t="shared" si="54"/>
        <v>#VALUE!</v>
      </c>
    </row>
    <row r="3475" spans="1:13" x14ac:dyDescent="0.25">
      <c r="A3475" s="72" t="s">
        <v>21</v>
      </c>
      <c r="D3475" s="72">
        <v>0</v>
      </c>
      <c r="E3475" s="72">
        <v>0</v>
      </c>
      <c r="F3475" s="72">
        <v>0</v>
      </c>
      <c r="K3475" s="72" t="s">
        <v>3850</v>
      </c>
      <c r="L3475" s="12" t="e">
        <f>VLOOKUP(B3475,Doses!A:C,3,FALSE)</f>
        <v>#N/A</v>
      </c>
      <c r="M3475" s="45" t="e">
        <f t="shared" si="54"/>
        <v>#VALUE!</v>
      </c>
    </row>
    <row r="3476" spans="1:13" x14ac:dyDescent="0.25">
      <c r="A3476" s="72" t="s">
        <v>21</v>
      </c>
      <c r="D3476" s="72">
        <v>0</v>
      </c>
      <c r="E3476" s="72">
        <v>0</v>
      </c>
      <c r="F3476" s="72">
        <v>0</v>
      </c>
      <c r="K3476" s="73" t="s">
        <v>3850</v>
      </c>
      <c r="L3476" s="12" t="e">
        <f>VLOOKUP(B3476,Doses!A:C,3,FALSE)</f>
        <v>#N/A</v>
      </c>
      <c r="M3476" s="45" t="e">
        <f t="shared" si="54"/>
        <v>#VALUE!</v>
      </c>
    </row>
    <row r="3477" spans="1:13" x14ac:dyDescent="0.25">
      <c r="A3477" s="72" t="s">
        <v>21</v>
      </c>
      <c r="D3477" s="72">
        <v>0</v>
      </c>
      <c r="E3477" s="72">
        <v>0</v>
      </c>
      <c r="F3477" s="72">
        <v>0</v>
      </c>
      <c r="K3477" s="72" t="s">
        <v>3850</v>
      </c>
      <c r="L3477" s="12" t="e">
        <f>VLOOKUP(B3477,Doses!A:C,3,FALSE)</f>
        <v>#N/A</v>
      </c>
      <c r="M3477" s="45" t="e">
        <f t="shared" si="54"/>
        <v>#VALUE!</v>
      </c>
    </row>
    <row r="3478" spans="1:13" x14ac:dyDescent="0.25">
      <c r="A3478" s="72" t="s">
        <v>21</v>
      </c>
      <c r="D3478" s="72">
        <v>0</v>
      </c>
      <c r="E3478" s="72">
        <v>0</v>
      </c>
      <c r="F3478" s="72">
        <v>0</v>
      </c>
      <c r="K3478" s="72" t="s">
        <v>3850</v>
      </c>
      <c r="L3478" s="12" t="e">
        <f>VLOOKUP(B3478,Doses!A:C,3,FALSE)</f>
        <v>#N/A</v>
      </c>
      <c r="M3478" s="45" t="e">
        <f t="shared" si="54"/>
        <v>#VALUE!</v>
      </c>
    </row>
    <row r="3479" spans="1:13" x14ac:dyDescent="0.25">
      <c r="A3479" s="72" t="s">
        <v>21</v>
      </c>
      <c r="D3479" s="72">
        <v>0</v>
      </c>
      <c r="E3479" s="72">
        <v>0</v>
      </c>
      <c r="F3479" s="72">
        <v>0</v>
      </c>
      <c r="K3479" s="72" t="s">
        <v>3850</v>
      </c>
      <c r="L3479" s="12" t="e">
        <f>VLOOKUP(B3479,Doses!A:C,3,FALSE)</f>
        <v>#N/A</v>
      </c>
      <c r="M3479" s="45" t="e">
        <f t="shared" si="54"/>
        <v>#VALUE!</v>
      </c>
    </row>
    <row r="3480" spans="1:13" x14ac:dyDescent="0.25">
      <c r="A3480" s="72" t="s">
        <v>21</v>
      </c>
      <c r="D3480" s="72">
        <v>0</v>
      </c>
      <c r="E3480" s="72">
        <v>0</v>
      </c>
      <c r="F3480" s="72">
        <v>0</v>
      </c>
      <c r="K3480" s="72" t="s">
        <v>3850</v>
      </c>
      <c r="L3480" s="12" t="e">
        <f>VLOOKUP(B3480,Doses!A:C,3,FALSE)</f>
        <v>#N/A</v>
      </c>
      <c r="M3480" s="45" t="e">
        <f t="shared" si="54"/>
        <v>#VALUE!</v>
      </c>
    </row>
    <row r="3481" spans="1:13" x14ac:dyDescent="0.25">
      <c r="A3481" s="72" t="s">
        <v>21</v>
      </c>
      <c r="D3481" s="72">
        <v>0</v>
      </c>
      <c r="E3481" s="72">
        <v>0</v>
      </c>
      <c r="F3481" s="72">
        <v>0</v>
      </c>
      <c r="K3481" s="72" t="s">
        <v>3850</v>
      </c>
      <c r="L3481" s="12" t="e">
        <f>VLOOKUP(B3481,Doses!A:C,3,FALSE)</f>
        <v>#N/A</v>
      </c>
      <c r="M3481" s="45" t="e">
        <f t="shared" si="54"/>
        <v>#VALUE!</v>
      </c>
    </row>
    <row r="3482" spans="1:13" x14ac:dyDescent="0.25">
      <c r="A3482" s="72" t="s">
        <v>21</v>
      </c>
      <c r="D3482" s="72">
        <v>0</v>
      </c>
      <c r="E3482" s="72">
        <v>0</v>
      </c>
      <c r="F3482" s="72">
        <v>0</v>
      </c>
      <c r="K3482" s="72" t="s">
        <v>3850</v>
      </c>
      <c r="L3482" s="12" t="e">
        <f>VLOOKUP(B3482,Doses!A:C,3,FALSE)</f>
        <v>#N/A</v>
      </c>
      <c r="M3482" s="45" t="e">
        <f t="shared" si="54"/>
        <v>#VALUE!</v>
      </c>
    </row>
    <row r="3483" spans="1:13" x14ac:dyDescent="0.25">
      <c r="A3483" s="72" t="s">
        <v>21</v>
      </c>
      <c r="D3483" s="72">
        <v>0</v>
      </c>
      <c r="E3483" s="72">
        <v>0</v>
      </c>
      <c r="F3483" s="72">
        <v>0</v>
      </c>
      <c r="K3483" s="72" t="s">
        <v>3850</v>
      </c>
      <c r="L3483" s="12" t="e">
        <f>VLOOKUP(B3483,Doses!A:C,3,FALSE)</f>
        <v>#N/A</v>
      </c>
      <c r="M3483" s="45" t="e">
        <f t="shared" si="54"/>
        <v>#VALUE!</v>
      </c>
    </row>
    <row r="3484" spans="1:13" x14ac:dyDescent="0.25">
      <c r="A3484" s="72" t="s">
        <v>21</v>
      </c>
      <c r="D3484" s="72">
        <v>0</v>
      </c>
      <c r="E3484" s="72">
        <v>0</v>
      </c>
      <c r="F3484" s="72">
        <v>0</v>
      </c>
      <c r="K3484" s="72" t="s">
        <v>3850</v>
      </c>
      <c r="L3484" s="12" t="e">
        <f>VLOOKUP(B3484,Doses!A:C,3,FALSE)</f>
        <v>#N/A</v>
      </c>
      <c r="M3484" s="45" t="e">
        <f t="shared" si="54"/>
        <v>#VALUE!</v>
      </c>
    </row>
    <row r="3485" spans="1:13" x14ac:dyDescent="0.25">
      <c r="A3485" s="72" t="s">
        <v>21</v>
      </c>
      <c r="D3485" s="72">
        <v>0</v>
      </c>
      <c r="E3485" s="72">
        <v>0</v>
      </c>
      <c r="F3485" s="72">
        <v>0</v>
      </c>
      <c r="K3485" s="72" t="s">
        <v>3850</v>
      </c>
      <c r="L3485" s="12" t="e">
        <f>VLOOKUP(B3485,Doses!A:C,3,FALSE)</f>
        <v>#N/A</v>
      </c>
      <c r="M3485" s="45" t="e">
        <f t="shared" si="54"/>
        <v>#VALUE!</v>
      </c>
    </row>
    <row r="3486" spans="1:13" x14ac:dyDescent="0.25">
      <c r="A3486" s="72" t="s">
        <v>21</v>
      </c>
      <c r="D3486" s="72">
        <v>0</v>
      </c>
      <c r="E3486" s="72">
        <v>0</v>
      </c>
      <c r="F3486" s="72">
        <v>0</v>
      </c>
      <c r="K3486" s="72" t="s">
        <v>3850</v>
      </c>
      <c r="L3486" s="12" t="e">
        <f>VLOOKUP(B3486,Doses!A:C,3,FALSE)</f>
        <v>#N/A</v>
      </c>
      <c r="M3486" s="45" t="e">
        <f t="shared" si="54"/>
        <v>#VALUE!</v>
      </c>
    </row>
    <row r="3487" spans="1:13" x14ac:dyDescent="0.25">
      <c r="A3487" s="72" t="s">
        <v>21</v>
      </c>
      <c r="D3487" s="72">
        <v>0</v>
      </c>
      <c r="E3487" s="72">
        <v>0</v>
      </c>
      <c r="F3487" s="72">
        <v>0</v>
      </c>
      <c r="K3487" s="72" t="s">
        <v>3850</v>
      </c>
      <c r="L3487" s="12" t="e">
        <f>VLOOKUP(B3487,Doses!A:C,3,FALSE)</f>
        <v>#N/A</v>
      </c>
      <c r="M3487" s="45" t="e">
        <f t="shared" si="54"/>
        <v>#VALUE!</v>
      </c>
    </row>
    <row r="3488" spans="1:13" x14ac:dyDescent="0.25">
      <c r="A3488" s="72" t="s">
        <v>21</v>
      </c>
      <c r="D3488" s="72">
        <v>0</v>
      </c>
      <c r="E3488" s="72">
        <v>0</v>
      </c>
      <c r="F3488" s="72">
        <v>0</v>
      </c>
      <c r="K3488" s="72" t="s">
        <v>3850</v>
      </c>
      <c r="L3488" s="12" t="e">
        <f>VLOOKUP(B3488,Doses!A:C,3,FALSE)</f>
        <v>#N/A</v>
      </c>
      <c r="M3488" s="45" t="e">
        <f t="shared" si="54"/>
        <v>#VALUE!</v>
      </c>
    </row>
    <row r="3489" spans="1:13" x14ac:dyDescent="0.25">
      <c r="A3489" s="72" t="s">
        <v>21</v>
      </c>
      <c r="D3489" s="72">
        <v>0</v>
      </c>
      <c r="E3489" s="72">
        <v>0</v>
      </c>
      <c r="F3489" s="72">
        <v>0</v>
      </c>
      <c r="K3489" s="72" t="s">
        <v>3850</v>
      </c>
      <c r="L3489" s="12" t="e">
        <f>VLOOKUP(B3489,Doses!A:C,3,FALSE)</f>
        <v>#N/A</v>
      </c>
      <c r="M3489" s="45" t="e">
        <f t="shared" si="54"/>
        <v>#VALUE!</v>
      </c>
    </row>
    <row r="3490" spans="1:13" x14ac:dyDescent="0.25">
      <c r="A3490" s="72" t="s">
        <v>21</v>
      </c>
      <c r="D3490" s="72">
        <v>0</v>
      </c>
      <c r="E3490" s="72">
        <v>0</v>
      </c>
      <c r="F3490" s="72">
        <v>0</v>
      </c>
      <c r="K3490" s="72" t="s">
        <v>3850</v>
      </c>
      <c r="L3490" s="12" t="e">
        <f>VLOOKUP(B3490,Doses!A:C,3,FALSE)</f>
        <v>#N/A</v>
      </c>
      <c r="M3490" s="45" t="e">
        <f t="shared" si="54"/>
        <v>#VALUE!</v>
      </c>
    </row>
    <row r="3491" spans="1:13" x14ac:dyDescent="0.25">
      <c r="A3491" s="72" t="s">
        <v>21</v>
      </c>
      <c r="D3491" s="72">
        <v>0</v>
      </c>
      <c r="E3491" s="72">
        <v>0</v>
      </c>
      <c r="F3491" s="72">
        <v>0</v>
      </c>
      <c r="K3491" s="72" t="s">
        <v>3850</v>
      </c>
      <c r="L3491" s="12" t="e">
        <f>VLOOKUP(B3491,Doses!A:C,3,FALSE)</f>
        <v>#N/A</v>
      </c>
      <c r="M3491" s="45" t="e">
        <f t="shared" si="54"/>
        <v>#VALUE!</v>
      </c>
    </row>
    <row r="3492" spans="1:13" x14ac:dyDescent="0.25">
      <c r="A3492" s="72" t="s">
        <v>21</v>
      </c>
      <c r="D3492" s="72">
        <v>0</v>
      </c>
      <c r="E3492" s="72">
        <v>0</v>
      </c>
      <c r="F3492" s="72">
        <v>0</v>
      </c>
      <c r="K3492" s="72" t="s">
        <v>3850</v>
      </c>
      <c r="L3492" s="12" t="e">
        <f>VLOOKUP(B3492,Doses!A:C,3,FALSE)</f>
        <v>#N/A</v>
      </c>
      <c r="M3492" s="45" t="e">
        <f t="shared" si="54"/>
        <v>#VALUE!</v>
      </c>
    </row>
    <row r="3493" spans="1:13" x14ac:dyDescent="0.25">
      <c r="A3493" s="72" t="s">
        <v>21</v>
      </c>
      <c r="D3493" s="72">
        <v>0</v>
      </c>
      <c r="E3493" s="72">
        <v>0</v>
      </c>
      <c r="F3493" s="72">
        <v>0</v>
      </c>
      <c r="K3493" s="72" t="s">
        <v>3850</v>
      </c>
      <c r="L3493" s="12" t="e">
        <f>VLOOKUP(B3493,Doses!A:C,3,FALSE)</f>
        <v>#N/A</v>
      </c>
      <c r="M3493" s="45" t="e">
        <f t="shared" si="54"/>
        <v>#VALUE!</v>
      </c>
    </row>
    <row r="3494" spans="1:13" x14ac:dyDescent="0.25">
      <c r="A3494" s="72" t="s">
        <v>21</v>
      </c>
      <c r="D3494" s="72">
        <v>0</v>
      </c>
      <c r="E3494" s="72">
        <v>0</v>
      </c>
      <c r="F3494" s="72">
        <v>0</v>
      </c>
      <c r="K3494" s="72" t="s">
        <v>3850</v>
      </c>
      <c r="L3494" s="12" t="e">
        <f>VLOOKUP(B3494,Doses!A:C,3,FALSE)</f>
        <v>#N/A</v>
      </c>
      <c r="M3494" s="45" t="e">
        <f t="shared" si="54"/>
        <v>#VALUE!</v>
      </c>
    </row>
    <row r="3495" spans="1:13" x14ac:dyDescent="0.25">
      <c r="A3495" s="72" t="s">
        <v>21</v>
      </c>
      <c r="D3495" s="72">
        <v>0</v>
      </c>
      <c r="E3495" s="72">
        <v>0</v>
      </c>
      <c r="F3495" s="72">
        <v>0</v>
      </c>
      <c r="K3495" s="72" t="s">
        <v>3850</v>
      </c>
      <c r="L3495" s="12" t="e">
        <f>VLOOKUP(B3495,Doses!A:C,3,FALSE)</f>
        <v>#N/A</v>
      </c>
      <c r="M3495" s="45" t="e">
        <f t="shared" si="54"/>
        <v>#VALUE!</v>
      </c>
    </row>
    <row r="3496" spans="1:13" x14ac:dyDescent="0.25">
      <c r="A3496" s="72" t="s">
        <v>21</v>
      </c>
      <c r="D3496" s="72">
        <v>0</v>
      </c>
      <c r="E3496" s="72">
        <v>0</v>
      </c>
      <c r="F3496" s="72">
        <v>0</v>
      </c>
      <c r="K3496" s="72" t="s">
        <v>3850</v>
      </c>
      <c r="L3496" s="12" t="e">
        <f>VLOOKUP(B3496,Doses!A:C,3,FALSE)</f>
        <v>#N/A</v>
      </c>
      <c r="M3496" s="45" t="e">
        <f t="shared" si="54"/>
        <v>#VALUE!</v>
      </c>
    </row>
    <row r="3497" spans="1:13" x14ac:dyDescent="0.25">
      <c r="A3497" s="72" t="s">
        <v>21</v>
      </c>
      <c r="D3497" s="72">
        <v>0</v>
      </c>
      <c r="E3497" s="72">
        <v>0</v>
      </c>
      <c r="F3497" s="72">
        <v>0</v>
      </c>
      <c r="K3497" s="73" t="s">
        <v>3850</v>
      </c>
      <c r="L3497" s="12" t="e">
        <f>VLOOKUP(B3497,Doses!A:C,3,FALSE)</f>
        <v>#N/A</v>
      </c>
      <c r="M3497" s="45" t="e">
        <f t="shared" si="54"/>
        <v>#VALUE!</v>
      </c>
    </row>
    <row r="3498" spans="1:13" x14ac:dyDescent="0.25">
      <c r="A3498" s="72" t="s">
        <v>21</v>
      </c>
      <c r="D3498" s="72">
        <v>0</v>
      </c>
      <c r="E3498" s="72">
        <v>0</v>
      </c>
      <c r="F3498" s="72">
        <v>0</v>
      </c>
      <c r="K3498" s="73" t="s">
        <v>3850</v>
      </c>
      <c r="L3498" s="12" t="e">
        <f>VLOOKUP(B3498,Doses!A:C,3,FALSE)</f>
        <v>#N/A</v>
      </c>
      <c r="M3498" s="45" t="e">
        <f t="shared" si="54"/>
        <v>#VALUE!</v>
      </c>
    </row>
    <row r="3499" spans="1:13" x14ac:dyDescent="0.25">
      <c r="A3499" s="72" t="s">
        <v>21</v>
      </c>
      <c r="D3499" s="72">
        <v>0</v>
      </c>
      <c r="E3499" s="72">
        <v>0</v>
      </c>
      <c r="F3499" s="72">
        <v>0</v>
      </c>
      <c r="K3499" s="72" t="s">
        <v>3850</v>
      </c>
      <c r="L3499" s="12" t="e">
        <f>VLOOKUP(B3499,Doses!A:C,3,FALSE)</f>
        <v>#N/A</v>
      </c>
      <c r="M3499" s="45" t="e">
        <f t="shared" si="54"/>
        <v>#VALUE!</v>
      </c>
    </row>
    <row r="3500" spans="1:13" x14ac:dyDescent="0.25">
      <c r="A3500" s="72" t="s">
        <v>21</v>
      </c>
      <c r="D3500" s="72">
        <v>0</v>
      </c>
      <c r="E3500" s="72">
        <v>0</v>
      </c>
      <c r="F3500" s="72">
        <v>0</v>
      </c>
      <c r="K3500" s="72" t="s">
        <v>3850</v>
      </c>
      <c r="L3500" s="12" t="e">
        <f>VLOOKUP(B3500,Doses!A:C,3,FALSE)</f>
        <v>#N/A</v>
      </c>
      <c r="M3500" s="45" t="e">
        <f t="shared" si="54"/>
        <v>#VALUE!</v>
      </c>
    </row>
    <row r="3501" spans="1:13" x14ac:dyDescent="0.25">
      <c r="A3501" s="72" t="s">
        <v>21</v>
      </c>
      <c r="D3501" s="72">
        <v>0</v>
      </c>
      <c r="E3501" s="72">
        <v>0</v>
      </c>
      <c r="F3501" s="72">
        <v>0</v>
      </c>
      <c r="K3501" s="73" t="s">
        <v>3850</v>
      </c>
      <c r="L3501" s="12" t="e">
        <f>VLOOKUP(B3501,Doses!A:C,3,FALSE)</f>
        <v>#N/A</v>
      </c>
      <c r="M3501" s="45" t="e">
        <f t="shared" si="54"/>
        <v>#VALUE!</v>
      </c>
    </row>
    <row r="3502" spans="1:13" x14ac:dyDescent="0.25">
      <c r="A3502" s="72" t="s">
        <v>21</v>
      </c>
      <c r="D3502" s="72">
        <v>0</v>
      </c>
      <c r="E3502" s="72">
        <v>0</v>
      </c>
      <c r="F3502" s="72">
        <v>0</v>
      </c>
      <c r="K3502" s="73" t="s">
        <v>3850</v>
      </c>
      <c r="L3502" s="12" t="e">
        <f>VLOOKUP(B3502,Doses!A:C,3,FALSE)</f>
        <v>#N/A</v>
      </c>
      <c r="M3502" s="45" t="e">
        <f t="shared" si="54"/>
        <v>#VALUE!</v>
      </c>
    </row>
    <row r="3503" spans="1:13" x14ac:dyDescent="0.25">
      <c r="A3503" s="72" t="s">
        <v>21</v>
      </c>
      <c r="D3503" s="72">
        <v>0</v>
      </c>
      <c r="E3503" s="72">
        <v>0</v>
      </c>
      <c r="F3503" s="72">
        <v>0</v>
      </c>
      <c r="K3503" s="72" t="s">
        <v>3850</v>
      </c>
      <c r="L3503" s="12" t="e">
        <f>VLOOKUP(B3503,Doses!A:C,3,FALSE)</f>
        <v>#N/A</v>
      </c>
      <c r="M3503" s="45" t="e">
        <f t="shared" si="54"/>
        <v>#VALUE!</v>
      </c>
    </row>
    <row r="3504" spans="1:13" x14ac:dyDescent="0.25">
      <c r="A3504" s="72" t="s">
        <v>21</v>
      </c>
      <c r="D3504" s="72">
        <v>0</v>
      </c>
      <c r="E3504" s="72">
        <v>0</v>
      </c>
      <c r="F3504" s="72">
        <v>0</v>
      </c>
      <c r="K3504" s="72" t="s">
        <v>3850</v>
      </c>
      <c r="L3504" s="12" t="e">
        <f>VLOOKUP(B3504,Doses!A:C,3,FALSE)</f>
        <v>#N/A</v>
      </c>
      <c r="M3504" s="45" t="e">
        <f t="shared" si="54"/>
        <v>#VALUE!</v>
      </c>
    </row>
    <row r="3505" spans="1:13" x14ac:dyDescent="0.25">
      <c r="A3505" s="72" t="s">
        <v>21</v>
      </c>
      <c r="D3505" s="72">
        <v>0</v>
      </c>
      <c r="E3505" s="72">
        <v>0</v>
      </c>
      <c r="F3505" s="72">
        <v>0</v>
      </c>
      <c r="K3505" s="72" t="s">
        <v>3850</v>
      </c>
      <c r="L3505" s="12" t="e">
        <f>VLOOKUP(B3505,Doses!A:C,3,FALSE)</f>
        <v>#N/A</v>
      </c>
      <c r="M3505" s="45" t="e">
        <f t="shared" si="54"/>
        <v>#VALUE!</v>
      </c>
    </row>
    <row r="3506" spans="1:13" x14ac:dyDescent="0.25">
      <c r="A3506" s="72" t="s">
        <v>21</v>
      </c>
      <c r="D3506" s="72">
        <v>0</v>
      </c>
      <c r="E3506" s="72">
        <v>0</v>
      </c>
      <c r="F3506" s="72">
        <v>0</v>
      </c>
      <c r="K3506" s="72" t="s">
        <v>3850</v>
      </c>
      <c r="L3506" s="12" t="e">
        <f>VLOOKUP(B3506,Doses!A:C,3,FALSE)</f>
        <v>#N/A</v>
      </c>
      <c r="M3506" s="45" t="e">
        <f t="shared" si="54"/>
        <v>#VALUE!</v>
      </c>
    </row>
    <row r="3507" spans="1:13" x14ac:dyDescent="0.25">
      <c r="A3507" s="72" t="s">
        <v>21</v>
      </c>
      <c r="D3507" s="72">
        <v>0</v>
      </c>
      <c r="E3507" s="72">
        <v>0</v>
      </c>
      <c r="F3507" s="72">
        <v>0</v>
      </c>
      <c r="K3507" s="72" t="s">
        <v>3850</v>
      </c>
      <c r="L3507" s="12" t="e">
        <f>VLOOKUP(B3507,Doses!A:C,3,FALSE)</f>
        <v>#N/A</v>
      </c>
      <c r="M3507" s="45" t="e">
        <f t="shared" si="54"/>
        <v>#VALUE!</v>
      </c>
    </row>
    <row r="3508" spans="1:13" x14ac:dyDescent="0.25">
      <c r="A3508" s="72" t="s">
        <v>21</v>
      </c>
      <c r="D3508" s="72">
        <v>0</v>
      </c>
      <c r="E3508" s="72">
        <v>0</v>
      </c>
      <c r="F3508" s="72">
        <v>0</v>
      </c>
      <c r="K3508" s="72" t="s">
        <v>3850</v>
      </c>
      <c r="L3508" s="12" t="e">
        <f>VLOOKUP(B3508,Doses!A:C,3,FALSE)</f>
        <v>#N/A</v>
      </c>
      <c r="M3508" s="45" t="e">
        <f t="shared" si="54"/>
        <v>#VALUE!</v>
      </c>
    </row>
    <row r="3509" spans="1:13" x14ac:dyDescent="0.25">
      <c r="A3509" s="72" t="s">
        <v>21</v>
      </c>
      <c r="D3509" s="72">
        <v>0</v>
      </c>
      <c r="E3509" s="72">
        <v>0</v>
      </c>
      <c r="F3509" s="72">
        <v>0</v>
      </c>
      <c r="K3509" s="72" t="s">
        <v>3850</v>
      </c>
      <c r="L3509" s="12" t="e">
        <f>VLOOKUP(B3509,Doses!A:C,3,FALSE)</f>
        <v>#N/A</v>
      </c>
      <c r="M3509" s="45" t="e">
        <f t="shared" si="54"/>
        <v>#VALUE!</v>
      </c>
    </row>
    <row r="3510" spans="1:13" x14ac:dyDescent="0.25">
      <c r="A3510" s="72" t="s">
        <v>21</v>
      </c>
      <c r="D3510" s="72">
        <v>0</v>
      </c>
      <c r="E3510" s="72">
        <v>0</v>
      </c>
      <c r="F3510" s="72">
        <v>0</v>
      </c>
      <c r="K3510" s="72" t="s">
        <v>3850</v>
      </c>
      <c r="L3510" s="12" t="e">
        <f>VLOOKUP(B3510,Doses!A:C,3,FALSE)</f>
        <v>#N/A</v>
      </c>
      <c r="M3510" s="45" t="e">
        <f t="shared" si="54"/>
        <v>#VALUE!</v>
      </c>
    </row>
    <row r="3511" spans="1:13" x14ac:dyDescent="0.25">
      <c r="A3511" s="72" t="s">
        <v>21</v>
      </c>
      <c r="D3511" s="72">
        <v>0</v>
      </c>
      <c r="E3511" s="72">
        <v>0</v>
      </c>
      <c r="F3511" s="72">
        <v>0</v>
      </c>
      <c r="K3511" s="72" t="s">
        <v>3850</v>
      </c>
      <c r="L3511" s="12" t="e">
        <f>VLOOKUP(B3511,Doses!A:C,3,FALSE)</f>
        <v>#N/A</v>
      </c>
      <c r="M3511" s="45" t="e">
        <f t="shared" si="54"/>
        <v>#VALUE!</v>
      </c>
    </row>
    <row r="3512" spans="1:13" x14ac:dyDescent="0.25">
      <c r="A3512" s="72" t="s">
        <v>21</v>
      </c>
      <c r="D3512" s="72">
        <v>0</v>
      </c>
      <c r="E3512" s="72">
        <v>0</v>
      </c>
      <c r="F3512" s="72">
        <v>0</v>
      </c>
      <c r="K3512" s="72" t="s">
        <v>3850</v>
      </c>
      <c r="L3512" s="12" t="e">
        <f>VLOOKUP(B3512,Doses!A:C,3,FALSE)</f>
        <v>#N/A</v>
      </c>
      <c r="M3512" s="45" t="e">
        <f t="shared" si="54"/>
        <v>#VALUE!</v>
      </c>
    </row>
    <row r="3513" spans="1:13" x14ac:dyDescent="0.25">
      <c r="A3513" s="72" t="s">
        <v>21</v>
      </c>
      <c r="D3513" s="72">
        <v>0</v>
      </c>
      <c r="E3513" s="72">
        <v>0</v>
      </c>
      <c r="F3513" s="72">
        <v>0</v>
      </c>
      <c r="K3513" s="72" t="s">
        <v>3850</v>
      </c>
      <c r="L3513" s="12" t="e">
        <f>VLOOKUP(B3513,Doses!A:C,3,FALSE)</f>
        <v>#N/A</v>
      </c>
      <c r="M3513" s="45" t="e">
        <f t="shared" si="54"/>
        <v>#VALUE!</v>
      </c>
    </row>
    <row r="3514" spans="1:13" x14ac:dyDescent="0.25">
      <c r="A3514" s="72" t="s">
        <v>21</v>
      </c>
      <c r="D3514" s="72">
        <v>0</v>
      </c>
      <c r="E3514" s="72">
        <v>0</v>
      </c>
      <c r="F3514" s="72">
        <v>0</v>
      </c>
      <c r="K3514" s="72" t="s">
        <v>3850</v>
      </c>
      <c r="L3514" s="12" t="e">
        <f>VLOOKUP(B3514,Doses!A:C,3,FALSE)</f>
        <v>#N/A</v>
      </c>
      <c r="M3514" s="45" t="e">
        <f t="shared" si="54"/>
        <v>#VALUE!</v>
      </c>
    </row>
    <row r="3515" spans="1:13" x14ac:dyDescent="0.25">
      <c r="A3515" s="72" t="s">
        <v>21</v>
      </c>
      <c r="D3515" s="72">
        <v>0</v>
      </c>
      <c r="E3515" s="72">
        <v>0</v>
      </c>
      <c r="F3515" s="72">
        <v>0</v>
      </c>
      <c r="K3515" s="72" t="s">
        <v>3850</v>
      </c>
      <c r="L3515" s="12" t="e">
        <f>VLOOKUP(B3515,Doses!A:C,3,FALSE)</f>
        <v>#N/A</v>
      </c>
      <c r="M3515" s="45" t="e">
        <f t="shared" si="54"/>
        <v>#VALUE!</v>
      </c>
    </row>
    <row r="3516" spans="1:13" x14ac:dyDescent="0.25">
      <c r="A3516" s="72" t="s">
        <v>21</v>
      </c>
      <c r="D3516" s="72">
        <v>0</v>
      </c>
      <c r="E3516" s="72">
        <v>0</v>
      </c>
      <c r="F3516" s="72">
        <v>0</v>
      </c>
      <c r="K3516" s="72" t="s">
        <v>3850</v>
      </c>
      <c r="L3516" s="12" t="e">
        <f>VLOOKUP(B3516,Doses!A:C,3,FALSE)</f>
        <v>#N/A</v>
      </c>
      <c r="M3516" s="45" t="e">
        <f t="shared" si="54"/>
        <v>#VALUE!</v>
      </c>
    </row>
    <row r="3517" spans="1:13" x14ac:dyDescent="0.25">
      <c r="A3517" s="72" t="s">
        <v>21</v>
      </c>
      <c r="D3517" s="72">
        <v>0</v>
      </c>
      <c r="E3517" s="72">
        <v>0</v>
      </c>
      <c r="F3517" s="72">
        <v>0</v>
      </c>
      <c r="K3517" s="72" t="s">
        <v>3850</v>
      </c>
      <c r="L3517" s="12" t="e">
        <f>VLOOKUP(B3517,Doses!A:C,3,FALSE)</f>
        <v>#N/A</v>
      </c>
      <c r="M3517" s="45" t="e">
        <f t="shared" si="54"/>
        <v>#VALUE!</v>
      </c>
    </row>
    <row r="3518" spans="1:13" x14ac:dyDescent="0.25">
      <c r="A3518" s="72" t="s">
        <v>21</v>
      </c>
      <c r="D3518" s="72">
        <v>0</v>
      </c>
      <c r="E3518" s="72">
        <v>0</v>
      </c>
      <c r="F3518" s="72">
        <v>0</v>
      </c>
      <c r="K3518" s="72" t="s">
        <v>3850</v>
      </c>
      <c r="L3518" s="12" t="e">
        <f>VLOOKUP(B3518,Doses!A:C,3,FALSE)</f>
        <v>#N/A</v>
      </c>
      <c r="M3518" s="45" t="e">
        <f t="shared" si="54"/>
        <v>#VALUE!</v>
      </c>
    </row>
    <row r="3519" spans="1:13" x14ac:dyDescent="0.25">
      <c r="A3519" s="72" t="s">
        <v>21</v>
      </c>
      <c r="D3519" s="72">
        <v>0</v>
      </c>
      <c r="E3519" s="72">
        <v>0</v>
      </c>
      <c r="F3519" s="72">
        <v>0</v>
      </c>
      <c r="K3519" s="72" t="s">
        <v>3850</v>
      </c>
      <c r="L3519" s="12" t="e">
        <f>VLOOKUP(B3519,Doses!A:C,3,FALSE)</f>
        <v>#N/A</v>
      </c>
      <c r="M3519" s="45" t="e">
        <f t="shared" si="54"/>
        <v>#VALUE!</v>
      </c>
    </row>
    <row r="3520" spans="1:13" x14ac:dyDescent="0.25">
      <c r="A3520" s="72" t="s">
        <v>21</v>
      </c>
      <c r="D3520" s="72">
        <v>0</v>
      </c>
      <c r="E3520" s="72">
        <v>0</v>
      </c>
      <c r="F3520" s="72">
        <v>0</v>
      </c>
      <c r="K3520" s="72" t="s">
        <v>3850</v>
      </c>
      <c r="L3520" s="12" t="e">
        <f>VLOOKUP(B3520,Doses!A:C,3,FALSE)</f>
        <v>#N/A</v>
      </c>
      <c r="M3520" s="45" t="e">
        <f t="shared" si="54"/>
        <v>#VALUE!</v>
      </c>
    </row>
    <row r="3521" spans="1:13" x14ac:dyDescent="0.25">
      <c r="A3521" s="72" t="s">
        <v>21</v>
      </c>
      <c r="D3521" s="72">
        <v>0</v>
      </c>
      <c r="E3521" s="72">
        <v>0</v>
      </c>
      <c r="F3521" s="72">
        <v>0</v>
      </c>
      <c r="K3521" s="73" t="s">
        <v>3850</v>
      </c>
      <c r="L3521" s="12" t="e">
        <f>VLOOKUP(B3521,Doses!A:C,3,FALSE)</f>
        <v>#N/A</v>
      </c>
      <c r="M3521" s="45" t="e">
        <f t="shared" si="54"/>
        <v>#VALUE!</v>
      </c>
    </row>
    <row r="3522" spans="1:13" x14ac:dyDescent="0.25">
      <c r="A3522" s="72" t="s">
        <v>21</v>
      </c>
      <c r="D3522" s="72">
        <v>0</v>
      </c>
      <c r="E3522" s="72">
        <v>0</v>
      </c>
      <c r="F3522" s="72">
        <v>0</v>
      </c>
      <c r="K3522" s="72" t="s">
        <v>3850</v>
      </c>
      <c r="L3522" s="12" t="e">
        <f>VLOOKUP(B3522,Doses!A:C,3,FALSE)</f>
        <v>#N/A</v>
      </c>
      <c r="M3522" s="45" t="e">
        <f t="shared" si="54"/>
        <v>#VALUE!</v>
      </c>
    </row>
    <row r="3523" spans="1:13" x14ac:dyDescent="0.25">
      <c r="A3523" s="72" t="s">
        <v>21</v>
      </c>
      <c r="D3523" s="72">
        <v>0</v>
      </c>
      <c r="E3523" s="72">
        <v>0</v>
      </c>
      <c r="F3523" s="72">
        <v>0</v>
      </c>
      <c r="K3523" s="73" t="s">
        <v>3850</v>
      </c>
      <c r="L3523" s="12" t="e">
        <f>VLOOKUP(B3523,Doses!A:C,3,FALSE)</f>
        <v>#N/A</v>
      </c>
      <c r="M3523" s="45" t="e">
        <f t="shared" ref="M3523:M3586" si="55">K3523*1</f>
        <v>#VALUE!</v>
      </c>
    </row>
    <row r="3524" spans="1:13" x14ac:dyDescent="0.25">
      <c r="A3524" s="72" t="s">
        <v>21</v>
      </c>
      <c r="D3524" s="72">
        <v>0</v>
      </c>
      <c r="E3524" s="72">
        <v>0</v>
      </c>
      <c r="F3524" s="72">
        <v>0</v>
      </c>
      <c r="K3524" s="72" t="s">
        <v>3850</v>
      </c>
      <c r="L3524" s="12" t="e">
        <f>VLOOKUP(B3524,Doses!A:C,3,FALSE)</f>
        <v>#N/A</v>
      </c>
      <c r="M3524" s="45" t="e">
        <f t="shared" si="55"/>
        <v>#VALUE!</v>
      </c>
    </row>
    <row r="3525" spans="1:13" x14ac:dyDescent="0.25">
      <c r="A3525" s="72" t="s">
        <v>21</v>
      </c>
      <c r="D3525" s="72">
        <v>0</v>
      </c>
      <c r="E3525" s="72">
        <v>0</v>
      </c>
      <c r="F3525" s="72">
        <v>0</v>
      </c>
      <c r="K3525" s="72" t="s">
        <v>3850</v>
      </c>
      <c r="L3525" s="12" t="e">
        <f>VLOOKUP(B3525,Doses!A:C,3,FALSE)</f>
        <v>#N/A</v>
      </c>
      <c r="M3525" s="45" t="e">
        <f t="shared" si="55"/>
        <v>#VALUE!</v>
      </c>
    </row>
    <row r="3526" spans="1:13" x14ac:dyDescent="0.25">
      <c r="A3526" s="72" t="s">
        <v>21</v>
      </c>
      <c r="D3526" s="72">
        <v>0</v>
      </c>
      <c r="E3526" s="72">
        <v>0</v>
      </c>
      <c r="F3526" s="72">
        <v>0</v>
      </c>
      <c r="K3526" s="72" t="s">
        <v>3850</v>
      </c>
      <c r="L3526" s="12" t="e">
        <f>VLOOKUP(B3526,Doses!A:C,3,FALSE)</f>
        <v>#N/A</v>
      </c>
      <c r="M3526" s="45" t="e">
        <f t="shared" si="55"/>
        <v>#VALUE!</v>
      </c>
    </row>
    <row r="3527" spans="1:13" x14ac:dyDescent="0.25">
      <c r="A3527" s="72" t="s">
        <v>21</v>
      </c>
      <c r="D3527" s="72">
        <v>0</v>
      </c>
      <c r="E3527" s="72">
        <v>0</v>
      </c>
      <c r="F3527" s="72">
        <v>0</v>
      </c>
      <c r="K3527" s="72" t="s">
        <v>3850</v>
      </c>
      <c r="L3527" s="12" t="e">
        <f>VLOOKUP(B3527,Doses!A:C,3,FALSE)</f>
        <v>#N/A</v>
      </c>
      <c r="M3527" s="45" t="e">
        <f t="shared" si="55"/>
        <v>#VALUE!</v>
      </c>
    </row>
    <row r="3528" spans="1:13" x14ac:dyDescent="0.25">
      <c r="A3528" s="72" t="s">
        <v>21</v>
      </c>
      <c r="D3528" s="72">
        <v>0</v>
      </c>
      <c r="E3528" s="72">
        <v>0</v>
      </c>
      <c r="F3528" s="72">
        <v>0</v>
      </c>
      <c r="K3528" s="72" t="s">
        <v>3850</v>
      </c>
      <c r="L3528" s="12" t="e">
        <f>VLOOKUP(B3528,Doses!A:C,3,FALSE)</f>
        <v>#N/A</v>
      </c>
      <c r="M3528" s="45" t="e">
        <f t="shared" si="55"/>
        <v>#VALUE!</v>
      </c>
    </row>
    <row r="3529" spans="1:13" x14ac:dyDescent="0.25">
      <c r="A3529" s="72" t="s">
        <v>21</v>
      </c>
      <c r="D3529" s="72">
        <v>0</v>
      </c>
      <c r="E3529" s="72">
        <v>0</v>
      </c>
      <c r="F3529" s="72">
        <v>0</v>
      </c>
      <c r="K3529" s="72" t="s">
        <v>3850</v>
      </c>
      <c r="L3529" s="12" t="e">
        <f>VLOOKUP(B3529,Doses!A:C,3,FALSE)</f>
        <v>#N/A</v>
      </c>
      <c r="M3529" s="45" t="e">
        <f t="shared" si="55"/>
        <v>#VALUE!</v>
      </c>
    </row>
    <row r="3530" spans="1:13" x14ac:dyDescent="0.25">
      <c r="A3530" s="72" t="s">
        <v>21</v>
      </c>
      <c r="D3530" s="72">
        <v>0</v>
      </c>
      <c r="E3530" s="72">
        <v>0</v>
      </c>
      <c r="F3530" s="72">
        <v>0</v>
      </c>
      <c r="K3530" s="72" t="s">
        <v>3850</v>
      </c>
      <c r="L3530" s="12" t="e">
        <f>VLOOKUP(B3530,Doses!A:C,3,FALSE)</f>
        <v>#N/A</v>
      </c>
      <c r="M3530" s="45" t="e">
        <f t="shared" si="55"/>
        <v>#VALUE!</v>
      </c>
    </row>
    <row r="3531" spans="1:13" x14ac:dyDescent="0.25">
      <c r="A3531" s="72" t="s">
        <v>21</v>
      </c>
      <c r="D3531" s="72">
        <v>0</v>
      </c>
      <c r="E3531" s="72">
        <v>0</v>
      </c>
      <c r="F3531" s="72">
        <v>0</v>
      </c>
      <c r="K3531" s="72" t="s">
        <v>3850</v>
      </c>
      <c r="L3531" s="12" t="e">
        <f>VLOOKUP(B3531,Doses!A:C,3,FALSE)</f>
        <v>#N/A</v>
      </c>
      <c r="M3531" s="45" t="e">
        <f t="shared" si="55"/>
        <v>#VALUE!</v>
      </c>
    </row>
    <row r="3532" spans="1:13" x14ac:dyDescent="0.25">
      <c r="A3532" s="72" t="s">
        <v>21</v>
      </c>
      <c r="D3532" s="72">
        <v>0</v>
      </c>
      <c r="E3532" s="72">
        <v>0</v>
      </c>
      <c r="F3532" s="72">
        <v>0</v>
      </c>
      <c r="K3532" s="73" t="s">
        <v>3850</v>
      </c>
      <c r="L3532" s="12" t="e">
        <f>VLOOKUP(B3532,Doses!A:C,3,FALSE)</f>
        <v>#N/A</v>
      </c>
      <c r="M3532" s="45" t="e">
        <f t="shared" si="55"/>
        <v>#VALUE!</v>
      </c>
    </row>
    <row r="3533" spans="1:13" x14ac:dyDescent="0.25">
      <c r="A3533" s="72" t="s">
        <v>21</v>
      </c>
      <c r="D3533" s="72">
        <v>0</v>
      </c>
      <c r="E3533" s="72">
        <v>0</v>
      </c>
      <c r="F3533" s="72">
        <v>0</v>
      </c>
      <c r="K3533" s="72" t="s">
        <v>3850</v>
      </c>
      <c r="L3533" s="12" t="e">
        <f>VLOOKUP(B3533,Doses!A:C,3,FALSE)</f>
        <v>#N/A</v>
      </c>
      <c r="M3533" s="45" t="e">
        <f t="shared" si="55"/>
        <v>#VALUE!</v>
      </c>
    </row>
    <row r="3534" spans="1:13" x14ac:dyDescent="0.25">
      <c r="A3534" s="72" t="s">
        <v>21</v>
      </c>
      <c r="D3534" s="72">
        <v>0</v>
      </c>
      <c r="E3534" s="72">
        <v>0</v>
      </c>
      <c r="F3534" s="72">
        <v>0</v>
      </c>
      <c r="K3534" s="72" t="s">
        <v>3850</v>
      </c>
      <c r="L3534" s="12" t="e">
        <f>VLOOKUP(B3534,Doses!A:C,3,FALSE)</f>
        <v>#N/A</v>
      </c>
      <c r="M3534" s="45" t="e">
        <f t="shared" si="55"/>
        <v>#VALUE!</v>
      </c>
    </row>
    <row r="3535" spans="1:13" x14ac:dyDescent="0.25">
      <c r="A3535" s="72" t="s">
        <v>21</v>
      </c>
      <c r="D3535" s="72">
        <v>0</v>
      </c>
      <c r="E3535" s="72">
        <v>0</v>
      </c>
      <c r="F3535" s="72">
        <v>0</v>
      </c>
      <c r="K3535" s="72" t="s">
        <v>3850</v>
      </c>
      <c r="L3535" s="12" t="e">
        <f>VLOOKUP(B3535,Doses!A:C,3,FALSE)</f>
        <v>#N/A</v>
      </c>
      <c r="M3535" s="45" t="e">
        <f t="shared" si="55"/>
        <v>#VALUE!</v>
      </c>
    </row>
    <row r="3536" spans="1:13" x14ac:dyDescent="0.25">
      <c r="A3536" s="72" t="s">
        <v>21</v>
      </c>
      <c r="D3536" s="72">
        <v>0</v>
      </c>
      <c r="E3536" s="72">
        <v>0</v>
      </c>
      <c r="F3536" s="72">
        <v>0</v>
      </c>
      <c r="K3536" s="72" t="s">
        <v>3850</v>
      </c>
      <c r="L3536" s="12" t="e">
        <f>VLOOKUP(B3536,Doses!A:C,3,FALSE)</f>
        <v>#N/A</v>
      </c>
      <c r="M3536" s="45" t="e">
        <f t="shared" si="55"/>
        <v>#VALUE!</v>
      </c>
    </row>
    <row r="3537" spans="1:13" x14ac:dyDescent="0.25">
      <c r="A3537" s="72" t="s">
        <v>21</v>
      </c>
      <c r="D3537" s="72">
        <v>0</v>
      </c>
      <c r="E3537" s="72">
        <v>0</v>
      </c>
      <c r="F3537" s="72">
        <v>0</v>
      </c>
      <c r="K3537" s="72" t="s">
        <v>3850</v>
      </c>
      <c r="L3537" s="12" t="e">
        <f>VLOOKUP(B3537,Doses!A:C,3,FALSE)</f>
        <v>#N/A</v>
      </c>
      <c r="M3537" s="45" t="e">
        <f t="shared" si="55"/>
        <v>#VALUE!</v>
      </c>
    </row>
    <row r="3538" spans="1:13" x14ac:dyDescent="0.25">
      <c r="A3538" s="72" t="s">
        <v>21</v>
      </c>
      <c r="D3538" s="72">
        <v>0</v>
      </c>
      <c r="E3538" s="72">
        <v>0</v>
      </c>
      <c r="F3538" s="72">
        <v>0</v>
      </c>
      <c r="K3538" s="72" t="s">
        <v>3850</v>
      </c>
      <c r="L3538" s="12" t="e">
        <f>VLOOKUP(B3538,Doses!A:C,3,FALSE)</f>
        <v>#N/A</v>
      </c>
      <c r="M3538" s="45" t="e">
        <f t="shared" si="55"/>
        <v>#VALUE!</v>
      </c>
    </row>
    <row r="3539" spans="1:13" x14ac:dyDescent="0.25">
      <c r="A3539" s="72" t="s">
        <v>21</v>
      </c>
      <c r="D3539" s="72">
        <v>0</v>
      </c>
      <c r="E3539" s="72">
        <v>0</v>
      </c>
      <c r="F3539" s="72">
        <v>0</v>
      </c>
      <c r="K3539" s="72" t="s">
        <v>3850</v>
      </c>
      <c r="L3539" s="12" t="e">
        <f>VLOOKUP(B3539,Doses!A:C,3,FALSE)</f>
        <v>#N/A</v>
      </c>
      <c r="M3539" s="45" t="e">
        <f t="shared" si="55"/>
        <v>#VALUE!</v>
      </c>
    </row>
    <row r="3540" spans="1:13" x14ac:dyDescent="0.25">
      <c r="A3540" s="72" t="s">
        <v>21</v>
      </c>
      <c r="D3540" s="72">
        <v>0</v>
      </c>
      <c r="E3540" s="72">
        <v>0</v>
      </c>
      <c r="F3540" s="72">
        <v>0</v>
      </c>
      <c r="K3540" s="72" t="s">
        <v>3850</v>
      </c>
      <c r="L3540" s="12" t="e">
        <f>VLOOKUP(B3540,Doses!A:C,3,FALSE)</f>
        <v>#N/A</v>
      </c>
      <c r="M3540" s="45" t="e">
        <f t="shared" si="55"/>
        <v>#VALUE!</v>
      </c>
    </row>
    <row r="3541" spans="1:13" x14ac:dyDescent="0.25">
      <c r="A3541" s="72" t="s">
        <v>21</v>
      </c>
      <c r="D3541" s="72">
        <v>0</v>
      </c>
      <c r="E3541" s="72">
        <v>0</v>
      </c>
      <c r="F3541" s="72">
        <v>0</v>
      </c>
      <c r="K3541" s="73" t="s">
        <v>3850</v>
      </c>
      <c r="L3541" s="12" t="e">
        <f>VLOOKUP(B3541,Doses!A:C,3,FALSE)</f>
        <v>#N/A</v>
      </c>
      <c r="M3541" s="45" t="e">
        <f t="shared" si="55"/>
        <v>#VALUE!</v>
      </c>
    </row>
    <row r="3542" spans="1:13" x14ac:dyDescent="0.25">
      <c r="A3542" s="72" t="s">
        <v>21</v>
      </c>
      <c r="D3542" s="72">
        <v>0</v>
      </c>
      <c r="E3542" s="72">
        <v>0</v>
      </c>
      <c r="F3542" s="72">
        <v>0</v>
      </c>
      <c r="K3542" s="72" t="s">
        <v>3850</v>
      </c>
      <c r="L3542" s="12" t="e">
        <f>VLOOKUP(B3542,Doses!A:C,3,FALSE)</f>
        <v>#N/A</v>
      </c>
      <c r="M3542" s="45" t="e">
        <f t="shared" si="55"/>
        <v>#VALUE!</v>
      </c>
    </row>
    <row r="3543" spans="1:13" x14ac:dyDescent="0.25">
      <c r="A3543" s="72" t="s">
        <v>21</v>
      </c>
      <c r="D3543" s="72">
        <v>0</v>
      </c>
      <c r="E3543" s="72">
        <v>0</v>
      </c>
      <c r="F3543" s="72">
        <v>0</v>
      </c>
      <c r="K3543" s="73" t="s">
        <v>3850</v>
      </c>
      <c r="L3543" s="12" t="e">
        <f>VLOOKUP(B3543,Doses!A:C,3,FALSE)</f>
        <v>#N/A</v>
      </c>
      <c r="M3543" s="45" t="e">
        <f t="shared" si="55"/>
        <v>#VALUE!</v>
      </c>
    </row>
    <row r="3544" spans="1:13" x14ac:dyDescent="0.25">
      <c r="A3544" s="72" t="s">
        <v>21</v>
      </c>
      <c r="D3544" s="72">
        <v>0</v>
      </c>
      <c r="E3544" s="72">
        <v>0</v>
      </c>
      <c r="F3544" s="72">
        <v>0</v>
      </c>
      <c r="K3544" s="72" t="s">
        <v>3850</v>
      </c>
      <c r="L3544" s="12" t="e">
        <f>VLOOKUP(B3544,Doses!A:C,3,FALSE)</f>
        <v>#N/A</v>
      </c>
      <c r="M3544" s="45" t="e">
        <f t="shared" si="55"/>
        <v>#VALUE!</v>
      </c>
    </row>
    <row r="3545" spans="1:13" x14ac:dyDescent="0.25">
      <c r="A3545" s="72" t="s">
        <v>21</v>
      </c>
      <c r="D3545" s="72">
        <v>0</v>
      </c>
      <c r="E3545" s="72">
        <v>0</v>
      </c>
      <c r="F3545" s="72">
        <v>0</v>
      </c>
      <c r="K3545" s="73" t="s">
        <v>3850</v>
      </c>
      <c r="L3545" s="12" t="e">
        <f>VLOOKUP(B3545,Doses!A:C,3,FALSE)</f>
        <v>#N/A</v>
      </c>
      <c r="M3545" s="45" t="e">
        <f t="shared" si="55"/>
        <v>#VALUE!</v>
      </c>
    </row>
    <row r="3546" spans="1:13" x14ac:dyDescent="0.25">
      <c r="A3546" s="72" t="s">
        <v>21</v>
      </c>
      <c r="D3546" s="72">
        <v>0</v>
      </c>
      <c r="E3546" s="72">
        <v>0</v>
      </c>
      <c r="F3546" s="72">
        <v>0</v>
      </c>
      <c r="K3546" s="73" t="s">
        <v>3850</v>
      </c>
      <c r="L3546" s="12" t="e">
        <f>VLOOKUP(B3546,Doses!A:C,3,FALSE)</f>
        <v>#N/A</v>
      </c>
      <c r="M3546" s="45" t="e">
        <f t="shared" si="55"/>
        <v>#VALUE!</v>
      </c>
    </row>
    <row r="3547" spans="1:13" x14ac:dyDescent="0.25">
      <c r="A3547" s="72" t="s">
        <v>21</v>
      </c>
      <c r="D3547" s="72">
        <v>0</v>
      </c>
      <c r="E3547" s="72">
        <v>0</v>
      </c>
      <c r="F3547" s="72">
        <v>0</v>
      </c>
      <c r="K3547" s="72" t="s">
        <v>3850</v>
      </c>
      <c r="L3547" s="12" t="e">
        <f>VLOOKUP(B3547,Doses!A:C,3,FALSE)</f>
        <v>#N/A</v>
      </c>
      <c r="M3547" s="45" t="e">
        <f t="shared" si="55"/>
        <v>#VALUE!</v>
      </c>
    </row>
    <row r="3548" spans="1:13" x14ac:dyDescent="0.25">
      <c r="A3548" s="72" t="s">
        <v>21</v>
      </c>
      <c r="D3548" s="72">
        <v>0</v>
      </c>
      <c r="E3548" s="72">
        <v>0</v>
      </c>
      <c r="F3548" s="72">
        <v>0</v>
      </c>
      <c r="K3548" s="72" t="s">
        <v>3850</v>
      </c>
      <c r="L3548" s="12" t="e">
        <f>VLOOKUP(B3548,Doses!A:C,3,FALSE)</f>
        <v>#N/A</v>
      </c>
      <c r="M3548" s="45" t="e">
        <f t="shared" si="55"/>
        <v>#VALUE!</v>
      </c>
    </row>
    <row r="3549" spans="1:13" x14ac:dyDescent="0.25">
      <c r="A3549" s="72" t="s">
        <v>21</v>
      </c>
      <c r="D3549" s="72">
        <v>0</v>
      </c>
      <c r="E3549" s="72">
        <v>0</v>
      </c>
      <c r="F3549" s="72">
        <v>0</v>
      </c>
      <c r="K3549" s="72" t="s">
        <v>3850</v>
      </c>
      <c r="L3549" s="12" t="e">
        <f>VLOOKUP(B3549,Doses!A:C,3,FALSE)</f>
        <v>#N/A</v>
      </c>
      <c r="M3549" s="45" t="e">
        <f t="shared" si="55"/>
        <v>#VALUE!</v>
      </c>
    </row>
    <row r="3550" spans="1:13" x14ac:dyDescent="0.25">
      <c r="A3550" s="72" t="s">
        <v>21</v>
      </c>
      <c r="D3550" s="72">
        <v>0</v>
      </c>
      <c r="E3550" s="72">
        <v>0</v>
      </c>
      <c r="F3550" s="72">
        <v>0</v>
      </c>
      <c r="K3550" s="72" t="s">
        <v>3850</v>
      </c>
      <c r="L3550" s="12" t="e">
        <f>VLOOKUP(B3550,Doses!A:C,3,FALSE)</f>
        <v>#N/A</v>
      </c>
      <c r="M3550" s="45" t="e">
        <f t="shared" si="55"/>
        <v>#VALUE!</v>
      </c>
    </row>
    <row r="3551" spans="1:13" x14ac:dyDescent="0.25">
      <c r="A3551" s="72" t="s">
        <v>21</v>
      </c>
      <c r="D3551" s="72">
        <v>0</v>
      </c>
      <c r="E3551" s="72">
        <v>0</v>
      </c>
      <c r="F3551" s="72">
        <v>0</v>
      </c>
      <c r="K3551" s="73" t="s">
        <v>3850</v>
      </c>
      <c r="L3551" s="12" t="e">
        <f>VLOOKUP(B3551,Doses!A:C,3,FALSE)</f>
        <v>#N/A</v>
      </c>
      <c r="M3551" s="45" t="e">
        <f t="shared" si="55"/>
        <v>#VALUE!</v>
      </c>
    </row>
    <row r="3552" spans="1:13" x14ac:dyDescent="0.25">
      <c r="A3552" s="72" t="s">
        <v>21</v>
      </c>
      <c r="D3552" s="72">
        <v>0</v>
      </c>
      <c r="E3552" s="72">
        <v>0</v>
      </c>
      <c r="F3552" s="72">
        <v>0</v>
      </c>
      <c r="K3552" s="72" t="s">
        <v>3850</v>
      </c>
      <c r="L3552" s="12" t="e">
        <f>VLOOKUP(B3552,Doses!A:C,3,FALSE)</f>
        <v>#N/A</v>
      </c>
      <c r="M3552" s="45" t="e">
        <f t="shared" si="55"/>
        <v>#VALUE!</v>
      </c>
    </row>
    <row r="3553" spans="1:13" x14ac:dyDescent="0.25">
      <c r="A3553" s="72" t="s">
        <v>21</v>
      </c>
      <c r="D3553" s="72">
        <v>0</v>
      </c>
      <c r="E3553" s="72">
        <v>0</v>
      </c>
      <c r="F3553" s="72">
        <v>0</v>
      </c>
      <c r="K3553" s="73" t="s">
        <v>3850</v>
      </c>
      <c r="L3553" s="12" t="e">
        <f>VLOOKUP(B3553,Doses!A:C,3,FALSE)</f>
        <v>#N/A</v>
      </c>
      <c r="M3553" s="45" t="e">
        <f t="shared" si="55"/>
        <v>#VALUE!</v>
      </c>
    </row>
    <row r="3554" spans="1:13" x14ac:dyDescent="0.25">
      <c r="A3554" s="72" t="s">
        <v>21</v>
      </c>
      <c r="D3554" s="72">
        <v>0</v>
      </c>
      <c r="E3554" s="72">
        <v>0</v>
      </c>
      <c r="F3554" s="72">
        <v>0</v>
      </c>
      <c r="K3554" s="73" t="s">
        <v>3850</v>
      </c>
      <c r="L3554" s="12" t="e">
        <f>VLOOKUP(B3554,Doses!A:C,3,FALSE)</f>
        <v>#N/A</v>
      </c>
      <c r="M3554" s="45" t="e">
        <f t="shared" si="55"/>
        <v>#VALUE!</v>
      </c>
    </row>
    <row r="3555" spans="1:13" x14ac:dyDescent="0.25">
      <c r="A3555" s="72" t="s">
        <v>21</v>
      </c>
      <c r="D3555" s="72">
        <v>0</v>
      </c>
      <c r="E3555" s="72">
        <v>0</v>
      </c>
      <c r="F3555" s="72">
        <v>0</v>
      </c>
      <c r="K3555" s="72" t="s">
        <v>3850</v>
      </c>
      <c r="L3555" s="12" t="e">
        <f>VLOOKUP(B3555,Doses!A:C,3,FALSE)</f>
        <v>#N/A</v>
      </c>
      <c r="M3555" s="45" t="e">
        <f t="shared" si="55"/>
        <v>#VALUE!</v>
      </c>
    </row>
    <row r="3556" spans="1:13" x14ac:dyDescent="0.25">
      <c r="A3556" s="72" t="s">
        <v>21</v>
      </c>
      <c r="D3556" s="72">
        <v>0</v>
      </c>
      <c r="E3556" s="72">
        <v>0</v>
      </c>
      <c r="F3556" s="72">
        <v>0</v>
      </c>
      <c r="K3556" s="72" t="s">
        <v>3850</v>
      </c>
      <c r="L3556" s="12" t="e">
        <f>VLOOKUP(B3556,Doses!A:C,3,FALSE)</f>
        <v>#N/A</v>
      </c>
      <c r="M3556" s="45" t="e">
        <f t="shared" si="55"/>
        <v>#VALUE!</v>
      </c>
    </row>
    <row r="3557" spans="1:13" x14ac:dyDescent="0.25">
      <c r="A3557" s="72" t="s">
        <v>21</v>
      </c>
      <c r="D3557" s="72">
        <v>0</v>
      </c>
      <c r="E3557" s="72">
        <v>0</v>
      </c>
      <c r="F3557" s="72">
        <v>0</v>
      </c>
      <c r="K3557" s="72" t="s">
        <v>3850</v>
      </c>
      <c r="L3557" s="12" t="e">
        <f>VLOOKUP(B3557,Doses!A:C,3,FALSE)</f>
        <v>#N/A</v>
      </c>
      <c r="M3557" s="45" t="e">
        <f t="shared" si="55"/>
        <v>#VALUE!</v>
      </c>
    </row>
    <row r="3558" spans="1:13" x14ac:dyDescent="0.25">
      <c r="A3558" s="72" t="s">
        <v>21</v>
      </c>
      <c r="D3558" s="72">
        <v>0</v>
      </c>
      <c r="E3558" s="72">
        <v>0</v>
      </c>
      <c r="F3558" s="72">
        <v>0</v>
      </c>
      <c r="K3558" s="72" t="s">
        <v>3850</v>
      </c>
      <c r="L3558" s="12" t="e">
        <f>VLOOKUP(B3558,Doses!A:C,3,FALSE)</f>
        <v>#N/A</v>
      </c>
      <c r="M3558" s="45" t="e">
        <f t="shared" si="55"/>
        <v>#VALUE!</v>
      </c>
    </row>
    <row r="3559" spans="1:13" x14ac:dyDescent="0.25">
      <c r="A3559" s="72" t="s">
        <v>21</v>
      </c>
      <c r="D3559" s="72">
        <v>0</v>
      </c>
      <c r="E3559" s="72">
        <v>0</v>
      </c>
      <c r="F3559" s="72">
        <v>0</v>
      </c>
      <c r="K3559" s="72" t="s">
        <v>3850</v>
      </c>
      <c r="L3559" s="12" t="e">
        <f>VLOOKUP(B3559,Doses!A:C,3,FALSE)</f>
        <v>#N/A</v>
      </c>
      <c r="M3559" s="45" t="e">
        <f t="shared" si="55"/>
        <v>#VALUE!</v>
      </c>
    </row>
    <row r="3560" spans="1:13" x14ac:dyDescent="0.25">
      <c r="A3560" s="72" t="s">
        <v>21</v>
      </c>
      <c r="D3560" s="72">
        <v>0</v>
      </c>
      <c r="E3560" s="72">
        <v>0</v>
      </c>
      <c r="F3560" s="72">
        <v>0</v>
      </c>
      <c r="K3560" s="72" t="s">
        <v>3850</v>
      </c>
      <c r="L3560" s="12" t="e">
        <f>VLOOKUP(B3560,Doses!A:C,3,FALSE)</f>
        <v>#N/A</v>
      </c>
      <c r="M3560" s="45" t="e">
        <f t="shared" si="55"/>
        <v>#VALUE!</v>
      </c>
    </row>
    <row r="3561" spans="1:13" x14ac:dyDescent="0.25">
      <c r="A3561" s="72" t="s">
        <v>21</v>
      </c>
      <c r="D3561" s="72">
        <v>0</v>
      </c>
      <c r="E3561" s="72">
        <v>0</v>
      </c>
      <c r="F3561" s="72">
        <v>0</v>
      </c>
      <c r="K3561" s="73" t="s">
        <v>3850</v>
      </c>
      <c r="L3561" s="12" t="e">
        <f>VLOOKUP(B3561,Doses!A:C,3,FALSE)</f>
        <v>#N/A</v>
      </c>
      <c r="M3561" s="45" t="e">
        <f t="shared" si="55"/>
        <v>#VALUE!</v>
      </c>
    </row>
    <row r="3562" spans="1:13" x14ac:dyDescent="0.25">
      <c r="A3562" s="72" t="s">
        <v>21</v>
      </c>
      <c r="D3562" s="72">
        <v>0</v>
      </c>
      <c r="E3562" s="72">
        <v>0</v>
      </c>
      <c r="F3562" s="72">
        <v>0</v>
      </c>
      <c r="K3562" s="72" t="s">
        <v>3850</v>
      </c>
      <c r="L3562" s="12" t="e">
        <f>VLOOKUP(B3562,Doses!A:C,3,FALSE)</f>
        <v>#N/A</v>
      </c>
      <c r="M3562" s="45" t="e">
        <f t="shared" si="55"/>
        <v>#VALUE!</v>
      </c>
    </row>
    <row r="3563" spans="1:13" x14ac:dyDescent="0.25">
      <c r="A3563" s="72" t="s">
        <v>21</v>
      </c>
      <c r="D3563" s="72">
        <v>0</v>
      </c>
      <c r="E3563" s="72">
        <v>0</v>
      </c>
      <c r="F3563" s="72">
        <v>0</v>
      </c>
      <c r="K3563" s="72" t="s">
        <v>3850</v>
      </c>
      <c r="L3563" s="12" t="e">
        <f>VLOOKUP(B3563,Doses!A:C,3,FALSE)</f>
        <v>#N/A</v>
      </c>
      <c r="M3563" s="45" t="e">
        <f t="shared" si="55"/>
        <v>#VALUE!</v>
      </c>
    </row>
    <row r="3564" spans="1:13" x14ac:dyDescent="0.25">
      <c r="A3564" s="72" t="s">
        <v>21</v>
      </c>
      <c r="D3564" s="72">
        <v>0</v>
      </c>
      <c r="E3564" s="72">
        <v>0</v>
      </c>
      <c r="F3564" s="72">
        <v>0</v>
      </c>
      <c r="K3564" s="72" t="s">
        <v>3850</v>
      </c>
      <c r="L3564" s="12" t="e">
        <f>VLOOKUP(B3564,Doses!A:C,3,FALSE)</f>
        <v>#N/A</v>
      </c>
      <c r="M3564" s="45" t="e">
        <f t="shared" si="55"/>
        <v>#VALUE!</v>
      </c>
    </row>
    <row r="3565" spans="1:13" x14ac:dyDescent="0.25">
      <c r="A3565" s="72" t="s">
        <v>21</v>
      </c>
      <c r="D3565" s="72">
        <v>0</v>
      </c>
      <c r="E3565" s="72">
        <v>0</v>
      </c>
      <c r="F3565" s="72">
        <v>0</v>
      </c>
      <c r="K3565" s="72" t="s">
        <v>3850</v>
      </c>
      <c r="L3565" s="12" t="e">
        <f>VLOOKUP(B3565,Doses!A:C,3,FALSE)</f>
        <v>#N/A</v>
      </c>
      <c r="M3565" s="45" t="e">
        <f t="shared" si="55"/>
        <v>#VALUE!</v>
      </c>
    </row>
    <row r="3566" spans="1:13" x14ac:dyDescent="0.25">
      <c r="A3566" s="72" t="s">
        <v>21</v>
      </c>
      <c r="D3566" s="72">
        <v>0</v>
      </c>
      <c r="E3566" s="72">
        <v>0</v>
      </c>
      <c r="F3566" s="72">
        <v>0</v>
      </c>
      <c r="K3566" s="72" t="s">
        <v>3850</v>
      </c>
      <c r="L3566" s="12" t="e">
        <f>VLOOKUP(B3566,Doses!A:C,3,FALSE)</f>
        <v>#N/A</v>
      </c>
      <c r="M3566" s="45" t="e">
        <f t="shared" si="55"/>
        <v>#VALUE!</v>
      </c>
    </row>
    <row r="3567" spans="1:13" x14ac:dyDescent="0.25">
      <c r="A3567" s="72" t="s">
        <v>21</v>
      </c>
      <c r="D3567" s="72">
        <v>0</v>
      </c>
      <c r="E3567" s="72">
        <v>0</v>
      </c>
      <c r="F3567" s="72">
        <v>0</v>
      </c>
      <c r="K3567" s="72" t="s">
        <v>3850</v>
      </c>
      <c r="L3567" s="12" t="e">
        <f>VLOOKUP(B3567,Doses!A:C,3,FALSE)</f>
        <v>#N/A</v>
      </c>
      <c r="M3567" s="45" t="e">
        <f t="shared" si="55"/>
        <v>#VALUE!</v>
      </c>
    </row>
    <row r="3568" spans="1:13" x14ac:dyDescent="0.25">
      <c r="A3568" s="72" t="s">
        <v>21</v>
      </c>
      <c r="D3568" s="72">
        <v>0</v>
      </c>
      <c r="E3568" s="72">
        <v>0</v>
      </c>
      <c r="F3568" s="72">
        <v>0</v>
      </c>
      <c r="K3568" s="72" t="s">
        <v>3850</v>
      </c>
      <c r="L3568" s="12" t="e">
        <f>VLOOKUP(B3568,Doses!A:C,3,FALSE)</f>
        <v>#N/A</v>
      </c>
      <c r="M3568" s="45" t="e">
        <f t="shared" si="55"/>
        <v>#VALUE!</v>
      </c>
    </row>
    <row r="3569" spans="1:13" x14ac:dyDescent="0.25">
      <c r="A3569" s="72" t="s">
        <v>21</v>
      </c>
      <c r="D3569" s="72">
        <v>0</v>
      </c>
      <c r="E3569" s="72">
        <v>0</v>
      </c>
      <c r="F3569" s="72">
        <v>0</v>
      </c>
      <c r="K3569" s="72" t="s">
        <v>3850</v>
      </c>
      <c r="L3569" s="12" t="e">
        <f>VLOOKUP(B3569,Doses!A:C,3,FALSE)</f>
        <v>#N/A</v>
      </c>
      <c r="M3569" s="45" t="e">
        <f t="shared" si="55"/>
        <v>#VALUE!</v>
      </c>
    </row>
    <row r="3570" spans="1:13" x14ac:dyDescent="0.25">
      <c r="A3570" s="72" t="s">
        <v>21</v>
      </c>
      <c r="D3570" s="72">
        <v>0</v>
      </c>
      <c r="E3570" s="72">
        <v>0</v>
      </c>
      <c r="F3570" s="72">
        <v>0</v>
      </c>
      <c r="K3570" s="72" t="s">
        <v>3850</v>
      </c>
      <c r="L3570" s="12" t="e">
        <f>VLOOKUP(B3570,Doses!A:C,3,FALSE)</f>
        <v>#N/A</v>
      </c>
      <c r="M3570" s="45" t="e">
        <f t="shared" si="55"/>
        <v>#VALUE!</v>
      </c>
    </row>
    <row r="3571" spans="1:13" x14ac:dyDescent="0.25">
      <c r="A3571" s="72" t="s">
        <v>21</v>
      </c>
      <c r="D3571" s="72">
        <v>0</v>
      </c>
      <c r="E3571" s="72">
        <v>0</v>
      </c>
      <c r="F3571" s="72">
        <v>0</v>
      </c>
      <c r="K3571" s="73" t="s">
        <v>3850</v>
      </c>
      <c r="L3571" s="12" t="e">
        <f>VLOOKUP(B3571,Doses!A:C,3,FALSE)</f>
        <v>#N/A</v>
      </c>
      <c r="M3571" s="45" t="e">
        <f t="shared" si="55"/>
        <v>#VALUE!</v>
      </c>
    </row>
    <row r="3572" spans="1:13" x14ac:dyDescent="0.25">
      <c r="A3572" s="72" t="s">
        <v>21</v>
      </c>
      <c r="D3572" s="72">
        <v>0</v>
      </c>
      <c r="E3572" s="72">
        <v>0</v>
      </c>
      <c r="F3572" s="72">
        <v>0</v>
      </c>
      <c r="K3572" s="73" t="s">
        <v>3850</v>
      </c>
      <c r="L3572" s="12" t="e">
        <f>VLOOKUP(B3572,Doses!A:C,3,FALSE)</f>
        <v>#N/A</v>
      </c>
      <c r="M3572" s="45" t="e">
        <f t="shared" si="55"/>
        <v>#VALUE!</v>
      </c>
    </row>
    <row r="3573" spans="1:13" x14ac:dyDescent="0.25">
      <c r="A3573" s="72" t="s">
        <v>21</v>
      </c>
      <c r="D3573" s="72">
        <v>0</v>
      </c>
      <c r="E3573" s="72">
        <v>0</v>
      </c>
      <c r="F3573" s="72">
        <v>0</v>
      </c>
      <c r="K3573" s="72" t="s">
        <v>3850</v>
      </c>
      <c r="L3573" s="12" t="e">
        <f>VLOOKUP(B3573,Doses!A:C,3,FALSE)</f>
        <v>#N/A</v>
      </c>
      <c r="M3573" s="45" t="e">
        <f t="shared" si="55"/>
        <v>#VALUE!</v>
      </c>
    </row>
    <row r="3574" spans="1:13" x14ac:dyDescent="0.25">
      <c r="A3574" s="72" t="s">
        <v>21</v>
      </c>
      <c r="D3574" s="72">
        <v>0</v>
      </c>
      <c r="E3574" s="72">
        <v>0</v>
      </c>
      <c r="F3574" s="72">
        <v>0</v>
      </c>
      <c r="K3574" s="72" t="s">
        <v>3850</v>
      </c>
      <c r="L3574" s="12" t="e">
        <f>VLOOKUP(B3574,Doses!A:C,3,FALSE)</f>
        <v>#N/A</v>
      </c>
      <c r="M3574" s="45" t="e">
        <f t="shared" si="55"/>
        <v>#VALUE!</v>
      </c>
    </row>
    <row r="3575" spans="1:13" x14ac:dyDescent="0.25">
      <c r="A3575" s="72" t="s">
        <v>21</v>
      </c>
      <c r="D3575" s="72">
        <v>0</v>
      </c>
      <c r="E3575" s="72">
        <v>0</v>
      </c>
      <c r="F3575" s="72">
        <v>0</v>
      </c>
      <c r="K3575" s="72" t="s">
        <v>3850</v>
      </c>
      <c r="L3575" s="12" t="e">
        <f>VLOOKUP(B3575,Doses!A:C,3,FALSE)</f>
        <v>#N/A</v>
      </c>
      <c r="M3575" s="45" t="e">
        <f t="shared" si="55"/>
        <v>#VALUE!</v>
      </c>
    </row>
    <row r="3576" spans="1:13" x14ac:dyDescent="0.25">
      <c r="A3576" s="72" t="s">
        <v>21</v>
      </c>
      <c r="D3576" s="72">
        <v>0</v>
      </c>
      <c r="E3576" s="72">
        <v>0</v>
      </c>
      <c r="F3576" s="72">
        <v>0</v>
      </c>
      <c r="K3576" s="72" t="s">
        <v>3850</v>
      </c>
      <c r="L3576" s="12" t="e">
        <f>VLOOKUP(B3576,Doses!A:C,3,FALSE)</f>
        <v>#N/A</v>
      </c>
      <c r="M3576" s="45" t="e">
        <f t="shared" si="55"/>
        <v>#VALUE!</v>
      </c>
    </row>
    <row r="3577" spans="1:13" x14ac:dyDescent="0.25">
      <c r="A3577" s="72" t="s">
        <v>21</v>
      </c>
      <c r="D3577" s="72">
        <v>0</v>
      </c>
      <c r="E3577" s="72">
        <v>0</v>
      </c>
      <c r="F3577" s="72">
        <v>0</v>
      </c>
      <c r="K3577" s="72" t="s">
        <v>3850</v>
      </c>
      <c r="L3577" s="12" t="e">
        <f>VLOOKUP(B3577,Doses!A:C,3,FALSE)</f>
        <v>#N/A</v>
      </c>
      <c r="M3577" s="45" t="e">
        <f t="shared" si="55"/>
        <v>#VALUE!</v>
      </c>
    </row>
    <row r="3578" spans="1:13" x14ac:dyDescent="0.25">
      <c r="A3578" s="72" t="s">
        <v>21</v>
      </c>
      <c r="D3578" s="72">
        <v>0</v>
      </c>
      <c r="E3578" s="72">
        <v>0</v>
      </c>
      <c r="F3578" s="72">
        <v>0</v>
      </c>
      <c r="K3578" s="72" t="s">
        <v>3850</v>
      </c>
      <c r="L3578" s="12" t="e">
        <f>VLOOKUP(B3578,Doses!A:C,3,FALSE)</f>
        <v>#N/A</v>
      </c>
      <c r="M3578" s="45" t="e">
        <f t="shared" si="55"/>
        <v>#VALUE!</v>
      </c>
    </row>
    <row r="3579" spans="1:13" x14ac:dyDescent="0.25">
      <c r="A3579" s="72" t="s">
        <v>21</v>
      </c>
      <c r="D3579" s="72">
        <v>0</v>
      </c>
      <c r="E3579" s="72">
        <v>0</v>
      </c>
      <c r="F3579" s="72">
        <v>0</v>
      </c>
      <c r="K3579" s="72" t="s">
        <v>3850</v>
      </c>
      <c r="L3579" s="12" t="e">
        <f>VLOOKUP(B3579,Doses!A:C,3,FALSE)</f>
        <v>#N/A</v>
      </c>
      <c r="M3579" s="45" t="e">
        <f t="shared" si="55"/>
        <v>#VALUE!</v>
      </c>
    </row>
    <row r="3580" spans="1:13" x14ac:dyDescent="0.25">
      <c r="A3580" s="72" t="s">
        <v>21</v>
      </c>
      <c r="D3580" s="72">
        <v>0</v>
      </c>
      <c r="E3580" s="72">
        <v>0</v>
      </c>
      <c r="F3580" s="72">
        <v>0</v>
      </c>
      <c r="K3580" s="72" t="s">
        <v>3850</v>
      </c>
      <c r="L3580" s="12" t="e">
        <f>VLOOKUP(B3580,Doses!A:C,3,FALSE)</f>
        <v>#N/A</v>
      </c>
      <c r="M3580" s="45" t="e">
        <f t="shared" si="55"/>
        <v>#VALUE!</v>
      </c>
    </row>
    <row r="3581" spans="1:13" x14ac:dyDescent="0.25">
      <c r="A3581" s="72" t="s">
        <v>21</v>
      </c>
      <c r="D3581" s="72">
        <v>0</v>
      </c>
      <c r="E3581" s="72">
        <v>0</v>
      </c>
      <c r="F3581" s="72">
        <v>0</v>
      </c>
      <c r="K3581" s="72" t="s">
        <v>3850</v>
      </c>
      <c r="L3581" s="12" t="e">
        <f>VLOOKUP(B3581,Doses!A:C,3,FALSE)</f>
        <v>#N/A</v>
      </c>
      <c r="M3581" s="45" t="e">
        <f t="shared" si="55"/>
        <v>#VALUE!</v>
      </c>
    </row>
    <row r="3582" spans="1:13" x14ac:dyDescent="0.25">
      <c r="A3582" s="72" t="s">
        <v>21</v>
      </c>
      <c r="D3582" s="72">
        <v>0</v>
      </c>
      <c r="E3582" s="72">
        <v>0</v>
      </c>
      <c r="F3582" s="72">
        <v>0</v>
      </c>
      <c r="K3582" s="72" t="s">
        <v>3850</v>
      </c>
      <c r="L3582" s="12" t="e">
        <f>VLOOKUP(B3582,Doses!A:C,3,FALSE)</f>
        <v>#N/A</v>
      </c>
      <c r="M3582" s="45" t="e">
        <f t="shared" si="55"/>
        <v>#VALUE!</v>
      </c>
    </row>
    <row r="3583" spans="1:13" x14ac:dyDescent="0.25">
      <c r="A3583" s="72" t="s">
        <v>21</v>
      </c>
      <c r="D3583" s="72">
        <v>0</v>
      </c>
      <c r="E3583" s="72">
        <v>0</v>
      </c>
      <c r="F3583" s="72">
        <v>0</v>
      </c>
      <c r="K3583" s="72" t="s">
        <v>3850</v>
      </c>
      <c r="L3583" s="12" t="e">
        <f>VLOOKUP(B3583,Doses!A:C,3,FALSE)</f>
        <v>#N/A</v>
      </c>
      <c r="M3583" s="45" t="e">
        <f t="shared" si="55"/>
        <v>#VALUE!</v>
      </c>
    </row>
    <row r="3584" spans="1:13" x14ac:dyDescent="0.25">
      <c r="A3584" s="72" t="s">
        <v>21</v>
      </c>
      <c r="D3584" s="72">
        <v>0</v>
      </c>
      <c r="E3584" s="72">
        <v>0</v>
      </c>
      <c r="F3584" s="72">
        <v>0</v>
      </c>
      <c r="K3584" s="72" t="s">
        <v>3850</v>
      </c>
      <c r="L3584" s="12" t="e">
        <f>VLOOKUP(B3584,Doses!A:C,3,FALSE)</f>
        <v>#N/A</v>
      </c>
      <c r="M3584" s="45" t="e">
        <f t="shared" si="55"/>
        <v>#VALUE!</v>
      </c>
    </row>
    <row r="3585" spans="1:13" x14ac:dyDescent="0.25">
      <c r="A3585" s="72" t="s">
        <v>21</v>
      </c>
      <c r="D3585" s="72">
        <v>0</v>
      </c>
      <c r="E3585" s="72">
        <v>0</v>
      </c>
      <c r="F3585" s="72">
        <v>0</v>
      </c>
      <c r="K3585" s="72" t="s">
        <v>3850</v>
      </c>
      <c r="L3585" s="12" t="e">
        <f>VLOOKUP(B3585,Doses!A:C,3,FALSE)</f>
        <v>#N/A</v>
      </c>
      <c r="M3585" s="45" t="e">
        <f t="shared" si="55"/>
        <v>#VALUE!</v>
      </c>
    </row>
    <row r="3586" spans="1:13" x14ac:dyDescent="0.25">
      <c r="A3586" s="72" t="s">
        <v>21</v>
      </c>
      <c r="D3586" s="72">
        <v>0</v>
      </c>
      <c r="E3586" s="72">
        <v>0</v>
      </c>
      <c r="F3586" s="72">
        <v>0</v>
      </c>
      <c r="K3586" s="72" t="s">
        <v>3850</v>
      </c>
      <c r="L3586" s="12" t="e">
        <f>VLOOKUP(B3586,Doses!A:C,3,FALSE)</f>
        <v>#N/A</v>
      </c>
      <c r="M3586" s="45" t="e">
        <f t="shared" si="55"/>
        <v>#VALUE!</v>
      </c>
    </row>
    <row r="3587" spans="1:13" x14ac:dyDescent="0.25">
      <c r="A3587" s="72" t="s">
        <v>21</v>
      </c>
      <c r="D3587" s="72">
        <v>0</v>
      </c>
      <c r="E3587" s="72">
        <v>0</v>
      </c>
      <c r="F3587" s="72">
        <v>0</v>
      </c>
      <c r="K3587" s="72" t="s">
        <v>3850</v>
      </c>
      <c r="L3587" s="12" t="e">
        <f>VLOOKUP(B3587,Doses!A:C,3,FALSE)</f>
        <v>#N/A</v>
      </c>
      <c r="M3587" s="45" t="e">
        <f t="shared" ref="M3587:M3650" si="56">K3587*1</f>
        <v>#VALUE!</v>
      </c>
    </row>
    <row r="3588" spans="1:13" x14ac:dyDescent="0.25">
      <c r="A3588" s="72" t="s">
        <v>21</v>
      </c>
      <c r="D3588" s="72">
        <v>0</v>
      </c>
      <c r="E3588" s="72">
        <v>0</v>
      </c>
      <c r="F3588" s="72">
        <v>0</v>
      </c>
      <c r="K3588" s="72" t="s">
        <v>3850</v>
      </c>
      <c r="L3588" s="12" t="e">
        <f>VLOOKUP(B3588,Doses!A:C,3,FALSE)</f>
        <v>#N/A</v>
      </c>
      <c r="M3588" s="45" t="e">
        <f t="shared" si="56"/>
        <v>#VALUE!</v>
      </c>
    </row>
    <row r="3589" spans="1:13" x14ac:dyDescent="0.25">
      <c r="A3589" s="72" t="s">
        <v>21</v>
      </c>
      <c r="D3589" s="72">
        <v>0</v>
      </c>
      <c r="E3589" s="72">
        <v>0</v>
      </c>
      <c r="F3589" s="72">
        <v>0</v>
      </c>
      <c r="K3589" s="72" t="s">
        <v>3850</v>
      </c>
      <c r="L3589" s="12" t="e">
        <f>VLOOKUP(B3589,Doses!A:C,3,FALSE)</f>
        <v>#N/A</v>
      </c>
      <c r="M3589" s="45" t="e">
        <f t="shared" si="56"/>
        <v>#VALUE!</v>
      </c>
    </row>
    <row r="3590" spans="1:13" x14ac:dyDescent="0.25">
      <c r="A3590" s="72" t="s">
        <v>21</v>
      </c>
      <c r="D3590" s="72">
        <v>0</v>
      </c>
      <c r="E3590" s="72">
        <v>0</v>
      </c>
      <c r="F3590" s="72">
        <v>0</v>
      </c>
      <c r="K3590" s="72" t="s">
        <v>3850</v>
      </c>
      <c r="L3590" s="12" t="e">
        <f>VLOOKUP(B3590,Doses!A:C,3,FALSE)</f>
        <v>#N/A</v>
      </c>
      <c r="M3590" s="45" t="e">
        <f t="shared" si="56"/>
        <v>#VALUE!</v>
      </c>
    </row>
    <row r="3591" spans="1:13" x14ac:dyDescent="0.25">
      <c r="A3591" s="72" t="s">
        <v>21</v>
      </c>
      <c r="D3591" s="72">
        <v>0</v>
      </c>
      <c r="E3591" s="72">
        <v>0</v>
      </c>
      <c r="F3591" s="72">
        <v>0</v>
      </c>
      <c r="K3591" s="72" t="s">
        <v>3850</v>
      </c>
      <c r="L3591" s="12" t="e">
        <f>VLOOKUP(B3591,Doses!A:C,3,FALSE)</f>
        <v>#N/A</v>
      </c>
      <c r="M3591" s="45" t="e">
        <f t="shared" si="56"/>
        <v>#VALUE!</v>
      </c>
    </row>
    <row r="3592" spans="1:13" x14ac:dyDescent="0.25">
      <c r="A3592" s="72" t="s">
        <v>21</v>
      </c>
      <c r="D3592" s="72">
        <v>0</v>
      </c>
      <c r="E3592" s="72">
        <v>0</v>
      </c>
      <c r="F3592" s="72">
        <v>0</v>
      </c>
      <c r="K3592" s="72" t="s">
        <v>3850</v>
      </c>
      <c r="L3592" s="12" t="e">
        <f>VLOOKUP(B3592,Doses!A:C,3,FALSE)</f>
        <v>#N/A</v>
      </c>
      <c r="M3592" s="45" t="e">
        <f t="shared" si="56"/>
        <v>#VALUE!</v>
      </c>
    </row>
    <row r="3593" spans="1:13" x14ac:dyDescent="0.25">
      <c r="A3593" s="72" t="s">
        <v>21</v>
      </c>
      <c r="D3593" s="72">
        <v>0</v>
      </c>
      <c r="E3593" s="72">
        <v>0</v>
      </c>
      <c r="F3593" s="72">
        <v>0</v>
      </c>
      <c r="K3593" s="72" t="s">
        <v>3850</v>
      </c>
      <c r="L3593" s="12" t="e">
        <f>VLOOKUP(B3593,Doses!A:C,3,FALSE)</f>
        <v>#N/A</v>
      </c>
      <c r="M3593" s="45" t="e">
        <f t="shared" si="56"/>
        <v>#VALUE!</v>
      </c>
    </row>
    <row r="3594" spans="1:13" x14ac:dyDescent="0.25">
      <c r="A3594" s="72" t="s">
        <v>21</v>
      </c>
      <c r="D3594" s="72">
        <v>0</v>
      </c>
      <c r="E3594" s="72">
        <v>0</v>
      </c>
      <c r="F3594" s="72">
        <v>0</v>
      </c>
      <c r="K3594" s="72" t="s">
        <v>3850</v>
      </c>
      <c r="L3594" s="12" t="e">
        <f>VLOOKUP(B3594,Doses!A:C,3,FALSE)</f>
        <v>#N/A</v>
      </c>
      <c r="M3594" s="45" t="e">
        <f t="shared" si="56"/>
        <v>#VALUE!</v>
      </c>
    </row>
    <row r="3595" spans="1:13" x14ac:dyDescent="0.25">
      <c r="A3595" s="72" t="s">
        <v>21</v>
      </c>
      <c r="D3595" s="72">
        <v>0</v>
      </c>
      <c r="E3595" s="72">
        <v>0</v>
      </c>
      <c r="F3595" s="72">
        <v>0</v>
      </c>
      <c r="K3595" s="72" t="s">
        <v>3850</v>
      </c>
      <c r="L3595" s="12" t="e">
        <f>VLOOKUP(B3595,Doses!A:C,3,FALSE)</f>
        <v>#N/A</v>
      </c>
      <c r="M3595" s="45" t="e">
        <f t="shared" si="56"/>
        <v>#VALUE!</v>
      </c>
    </row>
    <row r="3596" spans="1:13" x14ac:dyDescent="0.25">
      <c r="A3596" s="72" t="s">
        <v>21</v>
      </c>
      <c r="D3596" s="72">
        <v>0</v>
      </c>
      <c r="E3596" s="72">
        <v>0</v>
      </c>
      <c r="F3596" s="72">
        <v>0</v>
      </c>
      <c r="K3596" s="72" t="s">
        <v>3850</v>
      </c>
      <c r="L3596" s="12" t="e">
        <f>VLOOKUP(B3596,Doses!A:C,3,FALSE)</f>
        <v>#N/A</v>
      </c>
      <c r="M3596" s="45" t="e">
        <f t="shared" si="56"/>
        <v>#VALUE!</v>
      </c>
    </row>
    <row r="3597" spans="1:13" x14ac:dyDescent="0.25">
      <c r="A3597" s="72" t="s">
        <v>21</v>
      </c>
      <c r="D3597" s="72">
        <v>0</v>
      </c>
      <c r="E3597" s="72">
        <v>0</v>
      </c>
      <c r="F3597" s="72">
        <v>0</v>
      </c>
      <c r="K3597" s="72" t="s">
        <v>3850</v>
      </c>
      <c r="L3597" s="12" t="e">
        <f>VLOOKUP(B3597,Doses!A:C,3,FALSE)</f>
        <v>#N/A</v>
      </c>
      <c r="M3597" s="45" t="e">
        <f t="shared" si="56"/>
        <v>#VALUE!</v>
      </c>
    </row>
    <row r="3598" spans="1:13" x14ac:dyDescent="0.25">
      <c r="A3598" s="72" t="s">
        <v>21</v>
      </c>
      <c r="D3598" s="72">
        <v>0</v>
      </c>
      <c r="E3598" s="72">
        <v>0</v>
      </c>
      <c r="F3598" s="72">
        <v>0</v>
      </c>
      <c r="K3598" s="72" t="s">
        <v>3850</v>
      </c>
      <c r="L3598" s="12" t="e">
        <f>VLOOKUP(B3598,Doses!A:C,3,FALSE)</f>
        <v>#N/A</v>
      </c>
      <c r="M3598" s="45" t="e">
        <f t="shared" si="56"/>
        <v>#VALUE!</v>
      </c>
    </row>
    <row r="3599" spans="1:13" x14ac:dyDescent="0.25">
      <c r="A3599" s="72" t="s">
        <v>21</v>
      </c>
      <c r="D3599" s="72">
        <v>0</v>
      </c>
      <c r="E3599" s="72">
        <v>0</v>
      </c>
      <c r="F3599" s="72">
        <v>0</v>
      </c>
      <c r="K3599" s="72" t="s">
        <v>3850</v>
      </c>
      <c r="L3599" s="12" t="e">
        <f>VLOOKUP(B3599,Doses!A:C,3,FALSE)</f>
        <v>#N/A</v>
      </c>
      <c r="M3599" s="45" t="e">
        <f t="shared" si="56"/>
        <v>#VALUE!</v>
      </c>
    </row>
    <row r="3600" spans="1:13" x14ac:dyDescent="0.25">
      <c r="A3600" s="72" t="s">
        <v>21</v>
      </c>
      <c r="D3600" s="72">
        <v>0</v>
      </c>
      <c r="E3600" s="72">
        <v>0</v>
      </c>
      <c r="F3600" s="72">
        <v>0</v>
      </c>
      <c r="K3600" s="72" t="s">
        <v>3850</v>
      </c>
      <c r="L3600" s="12" t="e">
        <f>VLOOKUP(B3600,Doses!A:C,3,FALSE)</f>
        <v>#N/A</v>
      </c>
      <c r="M3600" s="45" t="e">
        <f t="shared" si="56"/>
        <v>#VALUE!</v>
      </c>
    </row>
    <row r="3601" spans="1:13" x14ac:dyDescent="0.25">
      <c r="A3601" s="72" t="s">
        <v>21</v>
      </c>
      <c r="D3601" s="72">
        <v>0</v>
      </c>
      <c r="E3601" s="72">
        <v>0</v>
      </c>
      <c r="F3601" s="72">
        <v>0</v>
      </c>
      <c r="K3601" s="72" t="s">
        <v>3850</v>
      </c>
      <c r="L3601" s="12" t="e">
        <f>VLOOKUP(B3601,Doses!A:C,3,FALSE)</f>
        <v>#N/A</v>
      </c>
      <c r="M3601" s="45" t="e">
        <f t="shared" si="56"/>
        <v>#VALUE!</v>
      </c>
    </row>
    <row r="3602" spans="1:13" x14ac:dyDescent="0.25">
      <c r="A3602" s="72" t="s">
        <v>21</v>
      </c>
      <c r="D3602" s="72">
        <v>0</v>
      </c>
      <c r="E3602" s="72">
        <v>0</v>
      </c>
      <c r="F3602" s="72">
        <v>0</v>
      </c>
      <c r="K3602" s="72" t="s">
        <v>3850</v>
      </c>
      <c r="L3602" s="12" t="e">
        <f>VLOOKUP(B3602,Doses!A:C,3,FALSE)</f>
        <v>#N/A</v>
      </c>
      <c r="M3602" s="45" t="e">
        <f t="shared" si="56"/>
        <v>#VALUE!</v>
      </c>
    </row>
    <row r="3603" spans="1:13" x14ac:dyDescent="0.25">
      <c r="A3603" s="72" t="s">
        <v>21</v>
      </c>
      <c r="D3603" s="72">
        <v>0</v>
      </c>
      <c r="E3603" s="72">
        <v>0</v>
      </c>
      <c r="F3603" s="72">
        <v>0</v>
      </c>
      <c r="K3603" s="72" t="s">
        <v>3850</v>
      </c>
      <c r="L3603" s="12" t="e">
        <f>VLOOKUP(B3603,Doses!A:C,3,FALSE)</f>
        <v>#N/A</v>
      </c>
      <c r="M3603" s="45" t="e">
        <f t="shared" si="56"/>
        <v>#VALUE!</v>
      </c>
    </row>
    <row r="3604" spans="1:13" x14ac:dyDescent="0.25">
      <c r="A3604" s="72" t="s">
        <v>21</v>
      </c>
      <c r="D3604" s="72">
        <v>0</v>
      </c>
      <c r="E3604" s="72">
        <v>0</v>
      </c>
      <c r="F3604" s="72">
        <v>0</v>
      </c>
      <c r="K3604" s="72" t="s">
        <v>3850</v>
      </c>
      <c r="L3604" s="12" t="e">
        <f>VLOOKUP(B3604,Doses!A:C,3,FALSE)</f>
        <v>#N/A</v>
      </c>
      <c r="M3604" s="45" t="e">
        <f t="shared" si="56"/>
        <v>#VALUE!</v>
      </c>
    </row>
    <row r="3605" spans="1:13" x14ac:dyDescent="0.25">
      <c r="A3605" s="72" t="s">
        <v>21</v>
      </c>
      <c r="D3605" s="72">
        <v>0</v>
      </c>
      <c r="E3605" s="72">
        <v>0</v>
      </c>
      <c r="F3605" s="72">
        <v>0</v>
      </c>
      <c r="K3605" s="72" t="s">
        <v>3850</v>
      </c>
      <c r="L3605" s="12" t="e">
        <f>VLOOKUP(B3605,Doses!A:C,3,FALSE)</f>
        <v>#N/A</v>
      </c>
      <c r="M3605" s="45" t="e">
        <f t="shared" si="56"/>
        <v>#VALUE!</v>
      </c>
    </row>
    <row r="3606" spans="1:13" x14ac:dyDescent="0.25">
      <c r="A3606" s="72" t="s">
        <v>21</v>
      </c>
      <c r="D3606" s="72">
        <v>0</v>
      </c>
      <c r="E3606" s="72">
        <v>0</v>
      </c>
      <c r="F3606" s="72">
        <v>0</v>
      </c>
      <c r="K3606" s="72" t="s">
        <v>3850</v>
      </c>
      <c r="L3606" s="12" t="e">
        <f>VLOOKUP(B3606,Doses!A:C,3,FALSE)</f>
        <v>#N/A</v>
      </c>
      <c r="M3606" s="45" t="e">
        <f t="shared" si="56"/>
        <v>#VALUE!</v>
      </c>
    </row>
    <row r="3607" spans="1:13" x14ac:dyDescent="0.25">
      <c r="A3607" s="72" t="s">
        <v>21</v>
      </c>
      <c r="D3607" s="72">
        <v>0</v>
      </c>
      <c r="E3607" s="72">
        <v>0</v>
      </c>
      <c r="F3607" s="72">
        <v>0</v>
      </c>
      <c r="K3607" s="72" t="s">
        <v>3850</v>
      </c>
      <c r="L3607" s="12" t="e">
        <f>VLOOKUP(B3607,Doses!A:C,3,FALSE)</f>
        <v>#N/A</v>
      </c>
      <c r="M3607" s="45" t="e">
        <f t="shared" si="56"/>
        <v>#VALUE!</v>
      </c>
    </row>
    <row r="3608" spans="1:13" x14ac:dyDescent="0.25">
      <c r="A3608" s="72" t="s">
        <v>21</v>
      </c>
      <c r="D3608" s="72">
        <v>0</v>
      </c>
      <c r="E3608" s="72">
        <v>0</v>
      </c>
      <c r="F3608" s="72">
        <v>0</v>
      </c>
      <c r="K3608" s="72" t="s">
        <v>3850</v>
      </c>
      <c r="L3608" s="12" t="e">
        <f>VLOOKUP(B3608,Doses!A:C,3,FALSE)</f>
        <v>#N/A</v>
      </c>
      <c r="M3608" s="45" t="e">
        <f t="shared" si="56"/>
        <v>#VALUE!</v>
      </c>
    </row>
    <row r="3609" spans="1:13" x14ac:dyDescent="0.25">
      <c r="A3609" s="72" t="s">
        <v>21</v>
      </c>
      <c r="D3609" s="72">
        <v>0</v>
      </c>
      <c r="E3609" s="72">
        <v>0</v>
      </c>
      <c r="F3609" s="72">
        <v>0</v>
      </c>
      <c r="K3609" s="72" t="s">
        <v>3850</v>
      </c>
      <c r="L3609" s="12" t="e">
        <f>VLOOKUP(B3609,Doses!A:C,3,FALSE)</f>
        <v>#N/A</v>
      </c>
      <c r="M3609" s="45" t="e">
        <f t="shared" si="56"/>
        <v>#VALUE!</v>
      </c>
    </row>
    <row r="3610" spans="1:13" x14ac:dyDescent="0.25">
      <c r="A3610" s="72" t="s">
        <v>21</v>
      </c>
      <c r="D3610" s="72">
        <v>0</v>
      </c>
      <c r="E3610" s="72">
        <v>0</v>
      </c>
      <c r="F3610" s="72">
        <v>0</v>
      </c>
      <c r="K3610" s="72" t="s">
        <v>3850</v>
      </c>
      <c r="L3610" s="12" t="e">
        <f>VLOOKUP(B3610,Doses!A:C,3,FALSE)</f>
        <v>#N/A</v>
      </c>
      <c r="M3610" s="45" t="e">
        <f t="shared" si="56"/>
        <v>#VALUE!</v>
      </c>
    </row>
    <row r="3611" spans="1:13" x14ac:dyDescent="0.25">
      <c r="A3611" s="72" t="s">
        <v>21</v>
      </c>
      <c r="D3611" s="72">
        <v>0</v>
      </c>
      <c r="E3611" s="72">
        <v>0</v>
      </c>
      <c r="F3611" s="72">
        <v>0</v>
      </c>
      <c r="K3611" s="72" t="s">
        <v>3850</v>
      </c>
      <c r="L3611" s="12" t="e">
        <f>VLOOKUP(B3611,Doses!A:C,3,FALSE)</f>
        <v>#N/A</v>
      </c>
      <c r="M3611" s="45" t="e">
        <f t="shared" si="56"/>
        <v>#VALUE!</v>
      </c>
    </row>
    <row r="3612" spans="1:13" x14ac:dyDescent="0.25">
      <c r="A3612" s="72" t="s">
        <v>21</v>
      </c>
      <c r="D3612" s="72">
        <v>0</v>
      </c>
      <c r="E3612" s="72">
        <v>0</v>
      </c>
      <c r="F3612" s="72">
        <v>0</v>
      </c>
      <c r="K3612" s="72" t="s">
        <v>3850</v>
      </c>
      <c r="L3612" s="12" t="e">
        <f>VLOOKUP(B3612,Doses!A:C,3,FALSE)</f>
        <v>#N/A</v>
      </c>
      <c r="M3612" s="45" t="e">
        <f t="shared" si="56"/>
        <v>#VALUE!</v>
      </c>
    </row>
    <row r="3613" spans="1:13" x14ac:dyDescent="0.25">
      <c r="A3613" s="72" t="s">
        <v>21</v>
      </c>
      <c r="D3613" s="72">
        <v>0</v>
      </c>
      <c r="E3613" s="72">
        <v>0</v>
      </c>
      <c r="F3613" s="72">
        <v>0</v>
      </c>
      <c r="K3613" s="72" t="s">
        <v>3850</v>
      </c>
      <c r="L3613" s="12" t="e">
        <f>VLOOKUP(B3613,Doses!A:C,3,FALSE)</f>
        <v>#N/A</v>
      </c>
      <c r="M3613" s="45" t="e">
        <f t="shared" si="56"/>
        <v>#VALUE!</v>
      </c>
    </row>
    <row r="3614" spans="1:13" x14ac:dyDescent="0.25">
      <c r="A3614" s="72" t="s">
        <v>21</v>
      </c>
      <c r="D3614" s="72">
        <v>0</v>
      </c>
      <c r="E3614" s="72">
        <v>0</v>
      </c>
      <c r="F3614" s="72">
        <v>0</v>
      </c>
      <c r="K3614" s="72" t="s">
        <v>3850</v>
      </c>
      <c r="L3614" s="12" t="e">
        <f>VLOOKUP(B3614,Doses!A:C,3,FALSE)</f>
        <v>#N/A</v>
      </c>
      <c r="M3614" s="45" t="e">
        <f t="shared" si="56"/>
        <v>#VALUE!</v>
      </c>
    </row>
    <row r="3615" spans="1:13" x14ac:dyDescent="0.25">
      <c r="A3615" s="72" t="s">
        <v>21</v>
      </c>
      <c r="D3615" s="72">
        <v>0</v>
      </c>
      <c r="E3615" s="72">
        <v>0</v>
      </c>
      <c r="F3615" s="72">
        <v>0</v>
      </c>
      <c r="K3615" s="73" t="s">
        <v>3850</v>
      </c>
      <c r="L3615" s="12" t="e">
        <f>VLOOKUP(B3615,Doses!A:C,3,FALSE)</f>
        <v>#N/A</v>
      </c>
      <c r="M3615" s="45" t="e">
        <f t="shared" si="56"/>
        <v>#VALUE!</v>
      </c>
    </row>
    <row r="3616" spans="1:13" x14ac:dyDescent="0.25">
      <c r="A3616" s="72" t="s">
        <v>21</v>
      </c>
      <c r="D3616" s="72">
        <v>0</v>
      </c>
      <c r="E3616" s="72">
        <v>0</v>
      </c>
      <c r="F3616" s="72">
        <v>0</v>
      </c>
      <c r="K3616" s="72" t="s">
        <v>3850</v>
      </c>
      <c r="L3616" s="12" t="e">
        <f>VLOOKUP(B3616,Doses!A:C,3,FALSE)</f>
        <v>#N/A</v>
      </c>
      <c r="M3616" s="45" t="e">
        <f t="shared" si="56"/>
        <v>#VALUE!</v>
      </c>
    </row>
    <row r="3617" spans="1:13" x14ac:dyDescent="0.25">
      <c r="A3617" s="72" t="s">
        <v>21</v>
      </c>
      <c r="D3617" s="72">
        <v>0</v>
      </c>
      <c r="E3617" s="72">
        <v>0</v>
      </c>
      <c r="F3617" s="72">
        <v>0</v>
      </c>
      <c r="K3617" s="72" t="s">
        <v>3850</v>
      </c>
      <c r="L3617" s="12" t="e">
        <f>VLOOKUP(B3617,Doses!A:C,3,FALSE)</f>
        <v>#N/A</v>
      </c>
      <c r="M3617" s="45" t="e">
        <f t="shared" si="56"/>
        <v>#VALUE!</v>
      </c>
    </row>
    <row r="3618" spans="1:13" x14ac:dyDescent="0.25">
      <c r="A3618" s="72" t="s">
        <v>21</v>
      </c>
      <c r="D3618" s="72">
        <v>0</v>
      </c>
      <c r="E3618" s="72">
        <v>0</v>
      </c>
      <c r="F3618" s="72">
        <v>0</v>
      </c>
      <c r="K3618" s="72" t="s">
        <v>3850</v>
      </c>
      <c r="L3618" s="12" t="e">
        <f>VLOOKUP(B3618,Doses!A:C,3,FALSE)</f>
        <v>#N/A</v>
      </c>
      <c r="M3618" s="45" t="e">
        <f t="shared" si="56"/>
        <v>#VALUE!</v>
      </c>
    </row>
    <row r="3619" spans="1:13" x14ac:dyDescent="0.25">
      <c r="A3619" s="72" t="s">
        <v>21</v>
      </c>
      <c r="D3619" s="72">
        <v>0</v>
      </c>
      <c r="E3619" s="72">
        <v>0</v>
      </c>
      <c r="F3619" s="72">
        <v>0</v>
      </c>
      <c r="K3619" s="73" t="s">
        <v>3850</v>
      </c>
      <c r="L3619" s="12" t="e">
        <f>VLOOKUP(B3619,Doses!A:C,3,FALSE)</f>
        <v>#N/A</v>
      </c>
      <c r="M3619" s="45" t="e">
        <f t="shared" si="56"/>
        <v>#VALUE!</v>
      </c>
    </row>
    <row r="3620" spans="1:13" x14ac:dyDescent="0.25">
      <c r="A3620" s="72" t="s">
        <v>21</v>
      </c>
      <c r="D3620" s="72">
        <v>0</v>
      </c>
      <c r="E3620" s="72">
        <v>0</v>
      </c>
      <c r="F3620" s="72">
        <v>0</v>
      </c>
      <c r="K3620" s="72" t="s">
        <v>3850</v>
      </c>
      <c r="L3620" s="12" t="e">
        <f>VLOOKUP(B3620,Doses!A:C,3,FALSE)</f>
        <v>#N/A</v>
      </c>
      <c r="M3620" s="45" t="e">
        <f t="shared" si="56"/>
        <v>#VALUE!</v>
      </c>
    </row>
    <row r="3621" spans="1:13" x14ac:dyDescent="0.25">
      <c r="A3621" s="72" t="s">
        <v>21</v>
      </c>
      <c r="D3621" s="72">
        <v>0</v>
      </c>
      <c r="E3621" s="72">
        <v>0</v>
      </c>
      <c r="F3621" s="72">
        <v>0</v>
      </c>
      <c r="K3621" s="72" t="s">
        <v>3850</v>
      </c>
      <c r="L3621" s="12" t="e">
        <f>VLOOKUP(B3621,Doses!A:C,3,FALSE)</f>
        <v>#N/A</v>
      </c>
      <c r="M3621" s="45" t="e">
        <f t="shared" si="56"/>
        <v>#VALUE!</v>
      </c>
    </row>
    <row r="3622" spans="1:13" x14ac:dyDescent="0.25">
      <c r="A3622" s="72" t="s">
        <v>21</v>
      </c>
      <c r="D3622" s="72">
        <v>0</v>
      </c>
      <c r="E3622" s="72">
        <v>0</v>
      </c>
      <c r="F3622" s="72">
        <v>0</v>
      </c>
      <c r="K3622" s="73" t="s">
        <v>3850</v>
      </c>
      <c r="L3622" s="12" t="e">
        <f>VLOOKUP(B3622,Doses!A:C,3,FALSE)</f>
        <v>#N/A</v>
      </c>
      <c r="M3622" s="45" t="e">
        <f t="shared" si="56"/>
        <v>#VALUE!</v>
      </c>
    </row>
    <row r="3623" spans="1:13" x14ac:dyDescent="0.25">
      <c r="A3623" s="72" t="s">
        <v>21</v>
      </c>
      <c r="D3623" s="72">
        <v>0</v>
      </c>
      <c r="E3623" s="72">
        <v>0</v>
      </c>
      <c r="F3623" s="72">
        <v>0</v>
      </c>
      <c r="K3623" s="72" t="s">
        <v>3850</v>
      </c>
      <c r="L3623" s="12" t="e">
        <f>VLOOKUP(B3623,Doses!A:C,3,FALSE)</f>
        <v>#N/A</v>
      </c>
      <c r="M3623" s="45" t="e">
        <f t="shared" si="56"/>
        <v>#VALUE!</v>
      </c>
    </row>
    <row r="3624" spans="1:13" x14ac:dyDescent="0.25">
      <c r="A3624" s="72" t="s">
        <v>21</v>
      </c>
      <c r="D3624" s="72">
        <v>0</v>
      </c>
      <c r="E3624" s="72">
        <v>0</v>
      </c>
      <c r="F3624" s="72">
        <v>0</v>
      </c>
      <c r="K3624" s="72" t="s">
        <v>3850</v>
      </c>
      <c r="L3624" s="12" t="e">
        <f>VLOOKUP(B3624,Doses!A:C,3,FALSE)</f>
        <v>#N/A</v>
      </c>
      <c r="M3624" s="45" t="e">
        <f t="shared" si="56"/>
        <v>#VALUE!</v>
      </c>
    </row>
    <row r="3625" spans="1:13" x14ac:dyDescent="0.25">
      <c r="A3625" s="72" t="s">
        <v>21</v>
      </c>
      <c r="D3625" s="72">
        <v>0</v>
      </c>
      <c r="E3625" s="72">
        <v>0</v>
      </c>
      <c r="F3625" s="72">
        <v>0</v>
      </c>
      <c r="K3625" s="72" t="s">
        <v>3850</v>
      </c>
      <c r="L3625" s="12" t="e">
        <f>VLOOKUP(B3625,Doses!A:C,3,FALSE)</f>
        <v>#N/A</v>
      </c>
      <c r="M3625" s="45" t="e">
        <f t="shared" si="56"/>
        <v>#VALUE!</v>
      </c>
    </row>
    <row r="3626" spans="1:13" x14ac:dyDescent="0.25">
      <c r="A3626" s="72" t="s">
        <v>21</v>
      </c>
      <c r="D3626" s="72">
        <v>0</v>
      </c>
      <c r="E3626" s="72">
        <v>0</v>
      </c>
      <c r="F3626" s="72">
        <v>0</v>
      </c>
      <c r="K3626" s="72" t="s">
        <v>3850</v>
      </c>
      <c r="L3626" s="12" t="e">
        <f>VLOOKUP(B3626,Doses!A:C,3,FALSE)</f>
        <v>#N/A</v>
      </c>
      <c r="M3626" s="45" t="e">
        <f t="shared" si="56"/>
        <v>#VALUE!</v>
      </c>
    </row>
    <row r="3627" spans="1:13" x14ac:dyDescent="0.25">
      <c r="A3627" s="72" t="s">
        <v>21</v>
      </c>
      <c r="D3627" s="72">
        <v>0</v>
      </c>
      <c r="E3627" s="72">
        <v>0</v>
      </c>
      <c r="F3627" s="72">
        <v>0</v>
      </c>
      <c r="K3627" s="72" t="s">
        <v>3850</v>
      </c>
      <c r="L3627" s="12" t="e">
        <f>VLOOKUP(B3627,Doses!A:C,3,FALSE)</f>
        <v>#N/A</v>
      </c>
      <c r="M3627" s="45" t="e">
        <f t="shared" si="56"/>
        <v>#VALUE!</v>
      </c>
    </row>
    <row r="3628" spans="1:13" x14ac:dyDescent="0.25">
      <c r="A3628" s="72" t="s">
        <v>21</v>
      </c>
      <c r="D3628" s="72">
        <v>0</v>
      </c>
      <c r="E3628" s="72">
        <v>0</v>
      </c>
      <c r="F3628" s="72">
        <v>0</v>
      </c>
      <c r="K3628" s="72" t="s">
        <v>3850</v>
      </c>
      <c r="L3628" s="12" t="e">
        <f>VLOOKUP(B3628,Doses!A:C,3,FALSE)</f>
        <v>#N/A</v>
      </c>
      <c r="M3628" s="45" t="e">
        <f t="shared" si="56"/>
        <v>#VALUE!</v>
      </c>
    </row>
    <row r="3629" spans="1:13" x14ac:dyDescent="0.25">
      <c r="A3629" s="72" t="s">
        <v>21</v>
      </c>
      <c r="D3629" s="72">
        <v>0</v>
      </c>
      <c r="E3629" s="72">
        <v>0</v>
      </c>
      <c r="F3629" s="72">
        <v>0</v>
      </c>
      <c r="K3629" s="72" t="s">
        <v>3850</v>
      </c>
      <c r="L3629" s="12" t="e">
        <f>VLOOKUP(B3629,Doses!A:C,3,FALSE)</f>
        <v>#N/A</v>
      </c>
      <c r="M3629" s="45" t="e">
        <f t="shared" si="56"/>
        <v>#VALUE!</v>
      </c>
    </row>
    <row r="3630" spans="1:13" x14ac:dyDescent="0.25">
      <c r="A3630" s="72" t="s">
        <v>21</v>
      </c>
      <c r="D3630" s="72">
        <v>0</v>
      </c>
      <c r="E3630" s="72">
        <v>0</v>
      </c>
      <c r="F3630" s="72">
        <v>0</v>
      </c>
      <c r="K3630" s="73" t="s">
        <v>3850</v>
      </c>
      <c r="L3630" s="12" t="e">
        <f>VLOOKUP(B3630,Doses!A:C,3,FALSE)</f>
        <v>#N/A</v>
      </c>
      <c r="M3630" s="45" t="e">
        <f t="shared" si="56"/>
        <v>#VALUE!</v>
      </c>
    </row>
    <row r="3631" spans="1:13" x14ac:dyDescent="0.25">
      <c r="A3631" s="72" t="s">
        <v>21</v>
      </c>
      <c r="D3631" s="72">
        <v>0</v>
      </c>
      <c r="E3631" s="72">
        <v>0</v>
      </c>
      <c r="F3631" s="72">
        <v>0</v>
      </c>
      <c r="K3631" s="72" t="s">
        <v>3850</v>
      </c>
      <c r="L3631" s="12" t="e">
        <f>VLOOKUP(B3631,Doses!A:C,3,FALSE)</f>
        <v>#N/A</v>
      </c>
      <c r="M3631" s="45" t="e">
        <f t="shared" si="56"/>
        <v>#VALUE!</v>
      </c>
    </row>
    <row r="3632" spans="1:13" x14ac:dyDescent="0.25">
      <c r="A3632" s="72" t="s">
        <v>21</v>
      </c>
      <c r="D3632" s="72">
        <v>0</v>
      </c>
      <c r="E3632" s="72">
        <v>0</v>
      </c>
      <c r="F3632" s="72">
        <v>0</v>
      </c>
      <c r="K3632" s="72" t="s">
        <v>3850</v>
      </c>
      <c r="L3632" s="12" t="e">
        <f>VLOOKUP(B3632,Doses!A:C,3,FALSE)</f>
        <v>#N/A</v>
      </c>
      <c r="M3632" s="45" t="e">
        <f t="shared" si="56"/>
        <v>#VALUE!</v>
      </c>
    </row>
    <row r="3633" spans="1:13" x14ac:dyDescent="0.25">
      <c r="A3633" s="72" t="s">
        <v>21</v>
      </c>
      <c r="D3633" s="72">
        <v>0</v>
      </c>
      <c r="E3633" s="72">
        <v>0</v>
      </c>
      <c r="F3633" s="72">
        <v>0</v>
      </c>
      <c r="K3633" s="72" t="s">
        <v>3850</v>
      </c>
      <c r="L3633" s="12" t="e">
        <f>VLOOKUP(B3633,Doses!A:C,3,FALSE)</f>
        <v>#N/A</v>
      </c>
      <c r="M3633" s="45" t="e">
        <f t="shared" si="56"/>
        <v>#VALUE!</v>
      </c>
    </row>
    <row r="3634" spans="1:13" x14ac:dyDescent="0.25">
      <c r="A3634" s="72" t="s">
        <v>21</v>
      </c>
      <c r="D3634" s="72">
        <v>0</v>
      </c>
      <c r="E3634" s="72">
        <v>0</v>
      </c>
      <c r="F3634" s="72">
        <v>0</v>
      </c>
      <c r="K3634" s="72" t="s">
        <v>3850</v>
      </c>
      <c r="L3634" s="12" t="e">
        <f>VLOOKUP(B3634,Doses!A:C,3,FALSE)</f>
        <v>#N/A</v>
      </c>
      <c r="M3634" s="45" t="e">
        <f t="shared" si="56"/>
        <v>#VALUE!</v>
      </c>
    </row>
    <row r="3635" spans="1:13" x14ac:dyDescent="0.25">
      <c r="A3635" s="72" t="s">
        <v>21</v>
      </c>
      <c r="D3635" s="72">
        <v>0</v>
      </c>
      <c r="E3635" s="72">
        <v>0</v>
      </c>
      <c r="F3635" s="72">
        <v>0</v>
      </c>
      <c r="K3635" s="72" t="s">
        <v>3850</v>
      </c>
      <c r="L3635" s="12" t="e">
        <f>VLOOKUP(B3635,Doses!A:C,3,FALSE)</f>
        <v>#N/A</v>
      </c>
      <c r="M3635" s="45" t="e">
        <f t="shared" si="56"/>
        <v>#VALUE!</v>
      </c>
    </row>
    <row r="3636" spans="1:13" x14ac:dyDescent="0.25">
      <c r="A3636" s="72" t="s">
        <v>21</v>
      </c>
      <c r="D3636" s="72">
        <v>0</v>
      </c>
      <c r="E3636" s="72">
        <v>0</v>
      </c>
      <c r="F3636" s="72">
        <v>0</v>
      </c>
      <c r="K3636" s="72" t="s">
        <v>3850</v>
      </c>
      <c r="L3636" s="12" t="e">
        <f>VLOOKUP(B3636,Doses!A:C,3,FALSE)</f>
        <v>#N/A</v>
      </c>
      <c r="M3636" s="45" t="e">
        <f t="shared" si="56"/>
        <v>#VALUE!</v>
      </c>
    </row>
    <row r="3637" spans="1:13" x14ac:dyDescent="0.25">
      <c r="A3637" s="72" t="s">
        <v>21</v>
      </c>
      <c r="D3637" s="72">
        <v>0</v>
      </c>
      <c r="E3637" s="72">
        <v>0</v>
      </c>
      <c r="F3637" s="72">
        <v>0</v>
      </c>
      <c r="K3637" s="72" t="s">
        <v>3850</v>
      </c>
      <c r="L3637" s="12" t="e">
        <f>VLOOKUP(B3637,Doses!A:C,3,FALSE)</f>
        <v>#N/A</v>
      </c>
      <c r="M3637" s="45" t="e">
        <f t="shared" si="56"/>
        <v>#VALUE!</v>
      </c>
    </row>
    <row r="3638" spans="1:13" x14ac:dyDescent="0.25">
      <c r="A3638" s="72" t="s">
        <v>21</v>
      </c>
      <c r="D3638" s="72">
        <v>0</v>
      </c>
      <c r="E3638" s="72">
        <v>0</v>
      </c>
      <c r="F3638" s="72">
        <v>0</v>
      </c>
      <c r="K3638" s="72" t="s">
        <v>3850</v>
      </c>
      <c r="L3638" s="12" t="e">
        <f>VLOOKUP(B3638,Doses!A:C,3,FALSE)</f>
        <v>#N/A</v>
      </c>
      <c r="M3638" s="45" t="e">
        <f t="shared" si="56"/>
        <v>#VALUE!</v>
      </c>
    </row>
    <row r="3639" spans="1:13" x14ac:dyDescent="0.25">
      <c r="A3639" s="72" t="s">
        <v>21</v>
      </c>
      <c r="D3639" s="72">
        <v>0</v>
      </c>
      <c r="E3639" s="72">
        <v>0</v>
      </c>
      <c r="F3639" s="72">
        <v>0</v>
      </c>
      <c r="K3639" s="72" t="s">
        <v>3850</v>
      </c>
      <c r="L3639" s="12" t="e">
        <f>VLOOKUP(B3639,Doses!A:C,3,FALSE)</f>
        <v>#N/A</v>
      </c>
      <c r="M3639" s="45" t="e">
        <f t="shared" si="56"/>
        <v>#VALUE!</v>
      </c>
    </row>
    <row r="3640" spans="1:13" x14ac:dyDescent="0.25">
      <c r="A3640" s="72" t="s">
        <v>21</v>
      </c>
      <c r="D3640" s="72">
        <v>0</v>
      </c>
      <c r="E3640" s="72">
        <v>0</v>
      </c>
      <c r="F3640" s="72">
        <v>0</v>
      </c>
      <c r="K3640" s="72" t="s">
        <v>3850</v>
      </c>
      <c r="L3640" s="12" t="e">
        <f>VLOOKUP(B3640,Doses!A:C,3,FALSE)</f>
        <v>#N/A</v>
      </c>
      <c r="M3640" s="45" t="e">
        <f t="shared" si="56"/>
        <v>#VALUE!</v>
      </c>
    </row>
    <row r="3641" spans="1:13" x14ac:dyDescent="0.25">
      <c r="A3641" s="72" t="s">
        <v>21</v>
      </c>
      <c r="D3641" s="72">
        <v>0</v>
      </c>
      <c r="E3641" s="72">
        <v>0</v>
      </c>
      <c r="F3641" s="72">
        <v>0</v>
      </c>
      <c r="K3641" s="72" t="s">
        <v>3850</v>
      </c>
      <c r="L3641" s="12" t="e">
        <f>VLOOKUP(B3641,Doses!A:C,3,FALSE)</f>
        <v>#N/A</v>
      </c>
      <c r="M3641" s="45" t="e">
        <f t="shared" si="56"/>
        <v>#VALUE!</v>
      </c>
    </row>
    <row r="3642" spans="1:13" x14ac:dyDescent="0.25">
      <c r="A3642" s="72" t="s">
        <v>21</v>
      </c>
      <c r="D3642" s="72">
        <v>0</v>
      </c>
      <c r="E3642" s="72">
        <v>0</v>
      </c>
      <c r="F3642" s="72">
        <v>0</v>
      </c>
      <c r="K3642" s="72" t="s">
        <v>3850</v>
      </c>
      <c r="L3642" s="12" t="e">
        <f>VLOOKUP(B3642,Doses!A:C,3,FALSE)</f>
        <v>#N/A</v>
      </c>
      <c r="M3642" s="45" t="e">
        <f t="shared" si="56"/>
        <v>#VALUE!</v>
      </c>
    </row>
    <row r="3643" spans="1:13" x14ac:dyDescent="0.25">
      <c r="A3643" s="72" t="s">
        <v>21</v>
      </c>
      <c r="D3643" s="72">
        <v>0</v>
      </c>
      <c r="E3643" s="72">
        <v>0</v>
      </c>
      <c r="F3643" s="72">
        <v>0</v>
      </c>
      <c r="K3643" s="72" t="s">
        <v>3850</v>
      </c>
      <c r="L3643" s="12" t="e">
        <f>VLOOKUP(B3643,Doses!A:C,3,FALSE)</f>
        <v>#N/A</v>
      </c>
      <c r="M3643" s="45" t="e">
        <f t="shared" si="56"/>
        <v>#VALUE!</v>
      </c>
    </row>
    <row r="3644" spans="1:13" x14ac:dyDescent="0.25">
      <c r="A3644" s="72" t="s">
        <v>21</v>
      </c>
      <c r="D3644" s="72">
        <v>0</v>
      </c>
      <c r="E3644" s="72">
        <v>0</v>
      </c>
      <c r="F3644" s="72">
        <v>0</v>
      </c>
      <c r="K3644" s="72" t="s">
        <v>3850</v>
      </c>
      <c r="L3644" s="12" t="e">
        <f>VLOOKUP(B3644,Doses!A:C,3,FALSE)</f>
        <v>#N/A</v>
      </c>
      <c r="M3644" s="45" t="e">
        <f t="shared" si="56"/>
        <v>#VALUE!</v>
      </c>
    </row>
    <row r="3645" spans="1:13" x14ac:dyDescent="0.25">
      <c r="A3645" s="72" t="s">
        <v>21</v>
      </c>
      <c r="D3645" s="72">
        <v>0</v>
      </c>
      <c r="E3645" s="72">
        <v>0</v>
      </c>
      <c r="F3645" s="72">
        <v>0</v>
      </c>
      <c r="K3645" s="72" t="s">
        <v>3850</v>
      </c>
      <c r="L3645" s="12" t="e">
        <f>VLOOKUP(B3645,Doses!A:C,3,FALSE)</f>
        <v>#N/A</v>
      </c>
      <c r="M3645" s="45" t="e">
        <f t="shared" si="56"/>
        <v>#VALUE!</v>
      </c>
    </row>
    <row r="3646" spans="1:13" x14ac:dyDescent="0.25">
      <c r="A3646" s="72" t="s">
        <v>21</v>
      </c>
      <c r="D3646" s="72">
        <v>0</v>
      </c>
      <c r="E3646" s="72">
        <v>0</v>
      </c>
      <c r="F3646" s="72">
        <v>0</v>
      </c>
      <c r="K3646" s="72" t="s">
        <v>3850</v>
      </c>
      <c r="L3646" s="12" t="e">
        <f>VLOOKUP(B3646,Doses!A:C,3,FALSE)</f>
        <v>#N/A</v>
      </c>
      <c r="M3646" s="45" t="e">
        <f t="shared" si="56"/>
        <v>#VALUE!</v>
      </c>
    </row>
    <row r="3647" spans="1:13" x14ac:dyDescent="0.25">
      <c r="A3647" s="72" t="s">
        <v>21</v>
      </c>
      <c r="D3647" s="72">
        <v>0</v>
      </c>
      <c r="E3647" s="72">
        <v>0</v>
      </c>
      <c r="F3647" s="72">
        <v>0</v>
      </c>
      <c r="K3647" s="72" t="s">
        <v>3850</v>
      </c>
      <c r="L3647" s="12" t="e">
        <f>VLOOKUP(B3647,Doses!A:C,3,FALSE)</f>
        <v>#N/A</v>
      </c>
      <c r="M3647" s="45" t="e">
        <f t="shared" si="56"/>
        <v>#VALUE!</v>
      </c>
    </row>
    <row r="3648" spans="1:13" x14ac:dyDescent="0.25">
      <c r="A3648" s="72" t="s">
        <v>21</v>
      </c>
      <c r="D3648" s="72">
        <v>0</v>
      </c>
      <c r="E3648" s="72">
        <v>0</v>
      </c>
      <c r="F3648" s="72">
        <v>0</v>
      </c>
      <c r="K3648" s="72" t="s">
        <v>3850</v>
      </c>
      <c r="L3648" s="12" t="e">
        <f>VLOOKUP(B3648,Doses!A:C,3,FALSE)</f>
        <v>#N/A</v>
      </c>
      <c r="M3648" s="45" t="e">
        <f t="shared" si="56"/>
        <v>#VALUE!</v>
      </c>
    </row>
    <row r="3649" spans="1:13" x14ac:dyDescent="0.25">
      <c r="A3649" s="72" t="s">
        <v>21</v>
      </c>
      <c r="D3649" s="72">
        <v>0</v>
      </c>
      <c r="E3649" s="72">
        <v>0</v>
      </c>
      <c r="F3649" s="72">
        <v>0</v>
      </c>
      <c r="K3649" s="72" t="s">
        <v>3850</v>
      </c>
      <c r="L3649" s="12" t="e">
        <f>VLOOKUP(B3649,Doses!A:C,3,FALSE)</f>
        <v>#N/A</v>
      </c>
      <c r="M3649" s="45" t="e">
        <f t="shared" si="56"/>
        <v>#VALUE!</v>
      </c>
    </row>
    <row r="3650" spans="1:13" x14ac:dyDescent="0.25">
      <c r="A3650" s="72" t="s">
        <v>21</v>
      </c>
      <c r="D3650" s="72">
        <v>0</v>
      </c>
      <c r="E3650" s="72">
        <v>0</v>
      </c>
      <c r="F3650" s="72">
        <v>0</v>
      </c>
      <c r="K3650" s="72" t="s">
        <v>3850</v>
      </c>
      <c r="L3650" s="12" t="e">
        <f>VLOOKUP(B3650,Doses!A:C,3,FALSE)</f>
        <v>#N/A</v>
      </c>
      <c r="M3650" s="45" t="e">
        <f t="shared" si="56"/>
        <v>#VALUE!</v>
      </c>
    </row>
    <row r="3651" spans="1:13" x14ac:dyDescent="0.25">
      <c r="A3651" s="72" t="s">
        <v>21</v>
      </c>
      <c r="D3651" s="72">
        <v>0</v>
      </c>
      <c r="E3651" s="72">
        <v>0</v>
      </c>
      <c r="F3651" s="72">
        <v>0</v>
      </c>
      <c r="K3651" s="72" t="s">
        <v>3850</v>
      </c>
      <c r="L3651" s="12" t="e">
        <f>VLOOKUP(B3651,Doses!A:C,3,FALSE)</f>
        <v>#N/A</v>
      </c>
      <c r="M3651" s="45" t="e">
        <f t="shared" ref="M3651:M3714" si="57">K3651*1</f>
        <v>#VALUE!</v>
      </c>
    </row>
    <row r="3652" spans="1:13" x14ac:dyDescent="0.25">
      <c r="A3652" s="72" t="s">
        <v>21</v>
      </c>
      <c r="D3652" s="72">
        <v>0</v>
      </c>
      <c r="E3652" s="72">
        <v>0</v>
      </c>
      <c r="F3652" s="72">
        <v>0</v>
      </c>
      <c r="K3652" s="72" t="s">
        <v>3850</v>
      </c>
      <c r="L3652" s="12" t="e">
        <f>VLOOKUP(B3652,Doses!A:C,3,FALSE)</f>
        <v>#N/A</v>
      </c>
      <c r="M3652" s="45" t="e">
        <f t="shared" si="57"/>
        <v>#VALUE!</v>
      </c>
    </row>
    <row r="3653" spans="1:13" x14ac:dyDescent="0.25">
      <c r="A3653" s="72" t="s">
        <v>21</v>
      </c>
      <c r="D3653" s="72">
        <v>0</v>
      </c>
      <c r="E3653" s="72">
        <v>0</v>
      </c>
      <c r="F3653" s="72">
        <v>0</v>
      </c>
      <c r="K3653" s="72" t="s">
        <v>3850</v>
      </c>
      <c r="L3653" s="12" t="e">
        <f>VLOOKUP(B3653,Doses!A:C,3,FALSE)</f>
        <v>#N/A</v>
      </c>
      <c r="M3653" s="45" t="e">
        <f t="shared" si="57"/>
        <v>#VALUE!</v>
      </c>
    </row>
    <row r="3654" spans="1:13" x14ac:dyDescent="0.25">
      <c r="A3654" s="72" t="s">
        <v>21</v>
      </c>
      <c r="D3654" s="72">
        <v>0</v>
      </c>
      <c r="E3654" s="72">
        <v>0</v>
      </c>
      <c r="F3654" s="72">
        <v>0</v>
      </c>
      <c r="K3654" s="72" t="s">
        <v>3850</v>
      </c>
      <c r="L3654" s="12" t="e">
        <f>VLOOKUP(B3654,Doses!A:C,3,FALSE)</f>
        <v>#N/A</v>
      </c>
      <c r="M3654" s="45" t="e">
        <f t="shared" si="57"/>
        <v>#VALUE!</v>
      </c>
    </row>
    <row r="3655" spans="1:13" x14ac:dyDescent="0.25">
      <c r="A3655" s="72" t="s">
        <v>21</v>
      </c>
      <c r="D3655" s="72">
        <v>0</v>
      </c>
      <c r="E3655" s="72">
        <v>0</v>
      </c>
      <c r="F3655" s="72">
        <v>0</v>
      </c>
      <c r="K3655" s="72" t="s">
        <v>3850</v>
      </c>
      <c r="L3655" s="12" t="e">
        <f>VLOOKUP(B3655,Doses!A:C,3,FALSE)</f>
        <v>#N/A</v>
      </c>
      <c r="M3655" s="45" t="e">
        <f t="shared" si="57"/>
        <v>#VALUE!</v>
      </c>
    </row>
    <row r="3656" spans="1:13" x14ac:dyDescent="0.25">
      <c r="A3656" s="72" t="s">
        <v>21</v>
      </c>
      <c r="D3656" s="72">
        <v>0</v>
      </c>
      <c r="E3656" s="72">
        <v>0</v>
      </c>
      <c r="F3656" s="72">
        <v>0</v>
      </c>
      <c r="K3656" s="72" t="s">
        <v>3850</v>
      </c>
      <c r="L3656" s="12" t="e">
        <f>VLOOKUP(B3656,Doses!A:C,3,FALSE)</f>
        <v>#N/A</v>
      </c>
      <c r="M3656" s="45" t="e">
        <f t="shared" si="57"/>
        <v>#VALUE!</v>
      </c>
    </row>
    <row r="3657" spans="1:13" x14ac:dyDescent="0.25">
      <c r="A3657" s="72" t="s">
        <v>21</v>
      </c>
      <c r="D3657" s="72">
        <v>0</v>
      </c>
      <c r="E3657" s="72">
        <v>0</v>
      </c>
      <c r="F3657" s="72">
        <v>0</v>
      </c>
      <c r="K3657" s="72" t="s">
        <v>3850</v>
      </c>
      <c r="L3657" s="12" t="e">
        <f>VLOOKUP(B3657,Doses!A:C,3,FALSE)</f>
        <v>#N/A</v>
      </c>
      <c r="M3657" s="45" t="e">
        <f t="shared" si="57"/>
        <v>#VALUE!</v>
      </c>
    </row>
    <row r="3658" spans="1:13" x14ac:dyDescent="0.25">
      <c r="A3658" s="72" t="s">
        <v>21</v>
      </c>
      <c r="D3658" s="72">
        <v>0</v>
      </c>
      <c r="E3658" s="72">
        <v>0</v>
      </c>
      <c r="F3658" s="72">
        <v>0</v>
      </c>
      <c r="K3658" s="72" t="s">
        <v>3850</v>
      </c>
      <c r="L3658" s="12" t="e">
        <f>VLOOKUP(B3658,Doses!A:C,3,FALSE)</f>
        <v>#N/A</v>
      </c>
      <c r="M3658" s="45" t="e">
        <f t="shared" si="57"/>
        <v>#VALUE!</v>
      </c>
    </row>
    <row r="3659" spans="1:13" x14ac:dyDescent="0.25">
      <c r="A3659" s="72" t="s">
        <v>21</v>
      </c>
      <c r="D3659" s="72">
        <v>0</v>
      </c>
      <c r="E3659" s="72">
        <v>0</v>
      </c>
      <c r="F3659" s="72">
        <v>0</v>
      </c>
      <c r="K3659" s="72" t="s">
        <v>3850</v>
      </c>
      <c r="L3659" s="12" t="e">
        <f>VLOOKUP(B3659,Doses!A:C,3,FALSE)</f>
        <v>#N/A</v>
      </c>
      <c r="M3659" s="45" t="e">
        <f t="shared" si="57"/>
        <v>#VALUE!</v>
      </c>
    </row>
    <row r="3660" spans="1:13" x14ac:dyDescent="0.25">
      <c r="A3660" s="72" t="s">
        <v>21</v>
      </c>
      <c r="D3660" s="72">
        <v>0</v>
      </c>
      <c r="E3660" s="72">
        <v>0</v>
      </c>
      <c r="F3660" s="72">
        <v>0</v>
      </c>
      <c r="K3660" s="72" t="s">
        <v>3850</v>
      </c>
      <c r="L3660" s="12" t="e">
        <f>VLOOKUP(B3660,Doses!A:C,3,FALSE)</f>
        <v>#N/A</v>
      </c>
      <c r="M3660" s="45" t="e">
        <f t="shared" si="57"/>
        <v>#VALUE!</v>
      </c>
    </row>
    <row r="3661" spans="1:13" x14ac:dyDescent="0.25">
      <c r="A3661" s="72" t="s">
        <v>21</v>
      </c>
      <c r="D3661" s="72">
        <v>0</v>
      </c>
      <c r="E3661" s="72">
        <v>0</v>
      </c>
      <c r="F3661" s="72">
        <v>0</v>
      </c>
      <c r="K3661" s="73" t="s">
        <v>3850</v>
      </c>
      <c r="L3661" s="12" t="e">
        <f>VLOOKUP(B3661,Doses!A:C,3,FALSE)</f>
        <v>#N/A</v>
      </c>
      <c r="M3661" s="45" t="e">
        <f t="shared" si="57"/>
        <v>#VALUE!</v>
      </c>
    </row>
    <row r="3662" spans="1:13" x14ac:dyDescent="0.25">
      <c r="A3662" s="72" t="s">
        <v>21</v>
      </c>
      <c r="D3662" s="72">
        <v>0</v>
      </c>
      <c r="E3662" s="72">
        <v>0</v>
      </c>
      <c r="F3662" s="72">
        <v>0</v>
      </c>
      <c r="K3662" s="72" t="s">
        <v>3850</v>
      </c>
      <c r="L3662" s="12" t="e">
        <f>VLOOKUP(B3662,Doses!A:C,3,FALSE)</f>
        <v>#N/A</v>
      </c>
      <c r="M3662" s="45" t="e">
        <f t="shared" si="57"/>
        <v>#VALUE!</v>
      </c>
    </row>
    <row r="3663" spans="1:13" x14ac:dyDescent="0.25">
      <c r="A3663" s="72" t="s">
        <v>21</v>
      </c>
      <c r="D3663" s="72">
        <v>0</v>
      </c>
      <c r="E3663" s="72">
        <v>0</v>
      </c>
      <c r="F3663" s="72">
        <v>0</v>
      </c>
      <c r="K3663" s="72" t="s">
        <v>3850</v>
      </c>
      <c r="L3663" s="12" t="e">
        <f>VLOOKUP(B3663,Doses!A:C,3,FALSE)</f>
        <v>#N/A</v>
      </c>
      <c r="M3663" s="45" t="e">
        <f t="shared" si="57"/>
        <v>#VALUE!</v>
      </c>
    </row>
    <row r="3664" spans="1:13" x14ac:dyDescent="0.25">
      <c r="A3664" s="72" t="s">
        <v>21</v>
      </c>
      <c r="D3664" s="72">
        <v>0</v>
      </c>
      <c r="E3664" s="72">
        <v>0</v>
      </c>
      <c r="F3664" s="72">
        <v>0</v>
      </c>
      <c r="K3664" s="72" t="s">
        <v>3850</v>
      </c>
      <c r="L3664" s="12" t="e">
        <f>VLOOKUP(B3664,Doses!A:C,3,FALSE)</f>
        <v>#N/A</v>
      </c>
      <c r="M3664" s="45" t="e">
        <f t="shared" si="57"/>
        <v>#VALUE!</v>
      </c>
    </row>
    <row r="3665" spans="1:13" x14ac:dyDescent="0.25">
      <c r="A3665" s="72" t="s">
        <v>21</v>
      </c>
      <c r="D3665" s="72">
        <v>0</v>
      </c>
      <c r="E3665" s="72">
        <v>0</v>
      </c>
      <c r="F3665" s="72">
        <v>0</v>
      </c>
      <c r="K3665" s="72" t="s">
        <v>3850</v>
      </c>
      <c r="L3665" s="12" t="e">
        <f>VLOOKUP(B3665,Doses!A:C,3,FALSE)</f>
        <v>#N/A</v>
      </c>
      <c r="M3665" s="45" t="e">
        <f t="shared" si="57"/>
        <v>#VALUE!</v>
      </c>
    </row>
    <row r="3666" spans="1:13" x14ac:dyDescent="0.25">
      <c r="A3666" s="72" t="s">
        <v>21</v>
      </c>
      <c r="D3666" s="72">
        <v>0</v>
      </c>
      <c r="E3666" s="72">
        <v>0</v>
      </c>
      <c r="F3666" s="72">
        <v>0</v>
      </c>
      <c r="K3666" s="72" t="s">
        <v>3850</v>
      </c>
      <c r="L3666" s="12" t="e">
        <f>VLOOKUP(B3666,Doses!A:C,3,FALSE)</f>
        <v>#N/A</v>
      </c>
      <c r="M3666" s="45" t="e">
        <f t="shared" si="57"/>
        <v>#VALUE!</v>
      </c>
    </row>
    <row r="3667" spans="1:13" x14ac:dyDescent="0.25">
      <c r="A3667" s="72" t="s">
        <v>21</v>
      </c>
      <c r="D3667" s="72">
        <v>0</v>
      </c>
      <c r="E3667" s="72">
        <v>0</v>
      </c>
      <c r="F3667" s="72">
        <v>0</v>
      </c>
      <c r="K3667" s="72" t="s">
        <v>3850</v>
      </c>
      <c r="L3667" s="12" t="e">
        <f>VLOOKUP(B3667,Doses!A:C,3,FALSE)</f>
        <v>#N/A</v>
      </c>
      <c r="M3667" s="45" t="e">
        <f t="shared" si="57"/>
        <v>#VALUE!</v>
      </c>
    </row>
    <row r="3668" spans="1:13" x14ac:dyDescent="0.25">
      <c r="A3668" s="72" t="s">
        <v>21</v>
      </c>
      <c r="D3668" s="72">
        <v>0</v>
      </c>
      <c r="E3668" s="72">
        <v>0</v>
      </c>
      <c r="F3668" s="72">
        <v>0</v>
      </c>
      <c r="K3668" s="72" t="s">
        <v>3850</v>
      </c>
      <c r="L3668" s="12" t="e">
        <f>VLOOKUP(B3668,Doses!A:C,3,FALSE)</f>
        <v>#N/A</v>
      </c>
      <c r="M3668" s="45" t="e">
        <f t="shared" si="57"/>
        <v>#VALUE!</v>
      </c>
    </row>
    <row r="3669" spans="1:13" x14ac:dyDescent="0.25">
      <c r="A3669" s="72" t="s">
        <v>21</v>
      </c>
      <c r="D3669" s="72">
        <v>0</v>
      </c>
      <c r="E3669" s="72">
        <v>0</v>
      </c>
      <c r="F3669" s="72">
        <v>0</v>
      </c>
      <c r="K3669" s="72" t="s">
        <v>3850</v>
      </c>
      <c r="L3669" s="12" t="e">
        <f>VLOOKUP(B3669,Doses!A:C,3,FALSE)</f>
        <v>#N/A</v>
      </c>
      <c r="M3669" s="45" t="e">
        <f t="shared" si="57"/>
        <v>#VALUE!</v>
      </c>
    </row>
    <row r="3670" spans="1:13" x14ac:dyDescent="0.25">
      <c r="A3670" s="72" t="s">
        <v>21</v>
      </c>
      <c r="D3670" s="72">
        <v>0</v>
      </c>
      <c r="E3670" s="72">
        <v>0</v>
      </c>
      <c r="F3670" s="72">
        <v>0</v>
      </c>
      <c r="K3670" s="72" t="s">
        <v>3850</v>
      </c>
      <c r="L3670" s="12" t="e">
        <f>VLOOKUP(B3670,Doses!A:C,3,FALSE)</f>
        <v>#N/A</v>
      </c>
      <c r="M3670" s="45" t="e">
        <f t="shared" si="57"/>
        <v>#VALUE!</v>
      </c>
    </row>
    <row r="3671" spans="1:13" x14ac:dyDescent="0.25">
      <c r="A3671" s="72" t="s">
        <v>21</v>
      </c>
      <c r="D3671" s="72">
        <v>0</v>
      </c>
      <c r="E3671" s="72">
        <v>0</v>
      </c>
      <c r="F3671" s="72">
        <v>0</v>
      </c>
      <c r="K3671" s="72" t="s">
        <v>3850</v>
      </c>
      <c r="L3671" s="12" t="e">
        <f>VLOOKUP(B3671,Doses!A:C,3,FALSE)</f>
        <v>#N/A</v>
      </c>
      <c r="M3671" s="45" t="e">
        <f t="shared" si="57"/>
        <v>#VALUE!</v>
      </c>
    </row>
    <row r="3672" spans="1:13" x14ac:dyDescent="0.25">
      <c r="A3672" s="72" t="s">
        <v>21</v>
      </c>
      <c r="D3672" s="72">
        <v>0</v>
      </c>
      <c r="E3672" s="72">
        <v>0</v>
      </c>
      <c r="F3672" s="72">
        <v>0</v>
      </c>
      <c r="K3672" s="72" t="s">
        <v>3850</v>
      </c>
      <c r="L3672" s="12" t="e">
        <f>VLOOKUP(B3672,Doses!A:C,3,FALSE)</f>
        <v>#N/A</v>
      </c>
      <c r="M3672" s="45" t="e">
        <f t="shared" si="57"/>
        <v>#VALUE!</v>
      </c>
    </row>
    <row r="3673" spans="1:13" x14ac:dyDescent="0.25">
      <c r="A3673" s="72" t="s">
        <v>21</v>
      </c>
      <c r="D3673" s="72">
        <v>0</v>
      </c>
      <c r="E3673" s="72">
        <v>0</v>
      </c>
      <c r="F3673" s="72">
        <v>0</v>
      </c>
      <c r="K3673" s="72" t="s">
        <v>3850</v>
      </c>
      <c r="L3673" s="12" t="e">
        <f>VLOOKUP(B3673,Doses!A:C,3,FALSE)</f>
        <v>#N/A</v>
      </c>
      <c r="M3673" s="45" t="e">
        <f t="shared" si="57"/>
        <v>#VALUE!</v>
      </c>
    </row>
    <row r="3674" spans="1:13" x14ac:dyDescent="0.25">
      <c r="A3674" s="72" t="s">
        <v>21</v>
      </c>
      <c r="D3674" s="72">
        <v>0</v>
      </c>
      <c r="E3674" s="72">
        <v>0</v>
      </c>
      <c r="F3674" s="72">
        <v>0</v>
      </c>
      <c r="K3674" s="72" t="s">
        <v>3850</v>
      </c>
      <c r="L3674" s="12" t="e">
        <f>VLOOKUP(B3674,Doses!A:C,3,FALSE)</f>
        <v>#N/A</v>
      </c>
      <c r="M3674" s="45" t="e">
        <f t="shared" si="57"/>
        <v>#VALUE!</v>
      </c>
    </row>
    <row r="3675" spans="1:13" x14ac:dyDescent="0.25">
      <c r="A3675" s="72" t="s">
        <v>21</v>
      </c>
      <c r="D3675" s="72">
        <v>0</v>
      </c>
      <c r="E3675" s="72">
        <v>0</v>
      </c>
      <c r="F3675" s="72">
        <v>0</v>
      </c>
      <c r="K3675" s="73" t="s">
        <v>3850</v>
      </c>
      <c r="L3675" s="12" t="e">
        <f>VLOOKUP(B3675,Doses!A:C,3,FALSE)</f>
        <v>#N/A</v>
      </c>
      <c r="M3675" s="45" t="e">
        <f t="shared" si="57"/>
        <v>#VALUE!</v>
      </c>
    </row>
    <row r="3676" spans="1:13" x14ac:dyDescent="0.25">
      <c r="A3676" s="72" t="s">
        <v>21</v>
      </c>
      <c r="D3676" s="72">
        <v>0</v>
      </c>
      <c r="E3676" s="72">
        <v>0</v>
      </c>
      <c r="F3676" s="72">
        <v>0</v>
      </c>
      <c r="K3676" s="73" t="s">
        <v>3850</v>
      </c>
      <c r="L3676" s="12" t="e">
        <f>VLOOKUP(B3676,Doses!A:C,3,FALSE)</f>
        <v>#N/A</v>
      </c>
      <c r="M3676" s="45" t="e">
        <f t="shared" si="57"/>
        <v>#VALUE!</v>
      </c>
    </row>
    <row r="3677" spans="1:13" x14ac:dyDescent="0.25">
      <c r="A3677" s="72" t="s">
        <v>21</v>
      </c>
      <c r="D3677" s="72">
        <v>0</v>
      </c>
      <c r="E3677" s="72">
        <v>0</v>
      </c>
      <c r="F3677" s="72">
        <v>0</v>
      </c>
      <c r="K3677" s="72" t="s">
        <v>3850</v>
      </c>
      <c r="L3677" s="12" t="e">
        <f>VLOOKUP(B3677,Doses!A:C,3,FALSE)</f>
        <v>#N/A</v>
      </c>
      <c r="M3677" s="45" t="e">
        <f t="shared" si="57"/>
        <v>#VALUE!</v>
      </c>
    </row>
    <row r="3678" spans="1:13" x14ac:dyDescent="0.25">
      <c r="A3678" s="72" t="s">
        <v>21</v>
      </c>
      <c r="D3678" s="72">
        <v>0</v>
      </c>
      <c r="E3678" s="72">
        <v>0</v>
      </c>
      <c r="F3678" s="72">
        <v>0</v>
      </c>
      <c r="K3678" s="72" t="s">
        <v>3850</v>
      </c>
      <c r="L3678" s="12" t="e">
        <f>VLOOKUP(B3678,Doses!A:C,3,FALSE)</f>
        <v>#N/A</v>
      </c>
      <c r="M3678" s="45" t="e">
        <f t="shared" si="57"/>
        <v>#VALUE!</v>
      </c>
    </row>
    <row r="3679" spans="1:13" x14ac:dyDescent="0.25">
      <c r="A3679" s="72" t="s">
        <v>21</v>
      </c>
      <c r="D3679" s="72">
        <v>0</v>
      </c>
      <c r="E3679" s="72">
        <v>0</v>
      </c>
      <c r="F3679" s="72">
        <v>0</v>
      </c>
      <c r="K3679" s="72" t="s">
        <v>3850</v>
      </c>
      <c r="L3679" s="12" t="e">
        <f>VLOOKUP(B3679,Doses!A:C,3,FALSE)</f>
        <v>#N/A</v>
      </c>
      <c r="M3679" s="45" t="e">
        <f t="shared" si="57"/>
        <v>#VALUE!</v>
      </c>
    </row>
    <row r="3680" spans="1:13" x14ac:dyDescent="0.25">
      <c r="A3680" s="72" t="s">
        <v>21</v>
      </c>
      <c r="D3680" s="72">
        <v>0</v>
      </c>
      <c r="E3680" s="72">
        <v>0</v>
      </c>
      <c r="F3680" s="72">
        <v>0</v>
      </c>
      <c r="K3680" s="72" t="s">
        <v>3850</v>
      </c>
      <c r="L3680" s="12" t="e">
        <f>VLOOKUP(B3680,Doses!A:C,3,FALSE)</f>
        <v>#N/A</v>
      </c>
      <c r="M3680" s="45" t="e">
        <f t="shared" si="57"/>
        <v>#VALUE!</v>
      </c>
    </row>
    <row r="3681" spans="1:13" x14ac:dyDescent="0.25">
      <c r="A3681" s="72" t="s">
        <v>21</v>
      </c>
      <c r="D3681" s="72">
        <v>0</v>
      </c>
      <c r="E3681" s="72">
        <v>0</v>
      </c>
      <c r="F3681" s="72">
        <v>0</v>
      </c>
      <c r="K3681" s="72" t="s">
        <v>3850</v>
      </c>
      <c r="L3681" s="12" t="e">
        <f>VLOOKUP(B3681,Doses!A:C,3,FALSE)</f>
        <v>#N/A</v>
      </c>
      <c r="M3681" s="45" t="e">
        <f t="shared" si="57"/>
        <v>#VALUE!</v>
      </c>
    </row>
    <row r="3682" spans="1:13" x14ac:dyDescent="0.25">
      <c r="A3682" s="72" t="s">
        <v>21</v>
      </c>
      <c r="D3682" s="72">
        <v>0</v>
      </c>
      <c r="E3682" s="72">
        <v>0</v>
      </c>
      <c r="F3682" s="72">
        <v>0</v>
      </c>
      <c r="K3682" s="72" t="s">
        <v>3850</v>
      </c>
      <c r="L3682" s="12" t="e">
        <f>VLOOKUP(B3682,Doses!A:C,3,FALSE)</f>
        <v>#N/A</v>
      </c>
      <c r="M3682" s="45" t="e">
        <f t="shared" si="57"/>
        <v>#VALUE!</v>
      </c>
    </row>
    <row r="3683" spans="1:13" x14ac:dyDescent="0.25">
      <c r="A3683" s="72" t="s">
        <v>21</v>
      </c>
      <c r="D3683" s="72">
        <v>0</v>
      </c>
      <c r="E3683" s="72">
        <v>0</v>
      </c>
      <c r="F3683" s="72">
        <v>0</v>
      </c>
      <c r="K3683" s="73" t="s">
        <v>3850</v>
      </c>
      <c r="L3683" s="12" t="e">
        <f>VLOOKUP(B3683,Doses!A:C,3,FALSE)</f>
        <v>#N/A</v>
      </c>
      <c r="M3683" s="45" t="e">
        <f t="shared" si="57"/>
        <v>#VALUE!</v>
      </c>
    </row>
    <row r="3684" spans="1:13" x14ac:dyDescent="0.25">
      <c r="A3684" s="72" t="s">
        <v>21</v>
      </c>
      <c r="D3684" s="72">
        <v>0</v>
      </c>
      <c r="E3684" s="72">
        <v>0</v>
      </c>
      <c r="F3684" s="72">
        <v>0</v>
      </c>
      <c r="K3684" s="72" t="s">
        <v>3850</v>
      </c>
      <c r="L3684" s="12" t="e">
        <f>VLOOKUP(B3684,Doses!A:C,3,FALSE)</f>
        <v>#N/A</v>
      </c>
      <c r="M3684" s="45" t="e">
        <f t="shared" si="57"/>
        <v>#VALUE!</v>
      </c>
    </row>
    <row r="3685" spans="1:13" x14ac:dyDescent="0.25">
      <c r="A3685" s="72" t="s">
        <v>21</v>
      </c>
      <c r="D3685" s="72">
        <v>0</v>
      </c>
      <c r="E3685" s="72">
        <v>0</v>
      </c>
      <c r="F3685" s="72">
        <v>0</v>
      </c>
      <c r="K3685" s="73" t="s">
        <v>3850</v>
      </c>
      <c r="L3685" s="12" t="e">
        <f>VLOOKUP(B3685,Doses!A:C,3,FALSE)</f>
        <v>#N/A</v>
      </c>
      <c r="M3685" s="45" t="e">
        <f t="shared" si="57"/>
        <v>#VALUE!</v>
      </c>
    </row>
    <row r="3686" spans="1:13" x14ac:dyDescent="0.25">
      <c r="A3686" s="72" t="s">
        <v>21</v>
      </c>
      <c r="D3686" s="72">
        <v>0</v>
      </c>
      <c r="E3686" s="72">
        <v>0</v>
      </c>
      <c r="F3686" s="72">
        <v>0</v>
      </c>
      <c r="K3686" s="72" t="s">
        <v>3850</v>
      </c>
      <c r="L3686" s="12" t="e">
        <f>VLOOKUP(B3686,Doses!A:C,3,FALSE)</f>
        <v>#N/A</v>
      </c>
      <c r="M3686" s="45" t="e">
        <f t="shared" si="57"/>
        <v>#VALUE!</v>
      </c>
    </row>
    <row r="3687" spans="1:13" x14ac:dyDescent="0.25">
      <c r="A3687" s="72" t="s">
        <v>21</v>
      </c>
      <c r="D3687" s="72">
        <v>0</v>
      </c>
      <c r="E3687" s="72">
        <v>0</v>
      </c>
      <c r="F3687" s="72">
        <v>0</v>
      </c>
      <c r="K3687" s="72" t="s">
        <v>3850</v>
      </c>
      <c r="L3687" s="12" t="e">
        <f>VLOOKUP(B3687,Doses!A:C,3,FALSE)</f>
        <v>#N/A</v>
      </c>
      <c r="M3687" s="45" t="e">
        <f t="shared" si="57"/>
        <v>#VALUE!</v>
      </c>
    </row>
    <row r="3688" spans="1:13" x14ac:dyDescent="0.25">
      <c r="A3688" s="72" t="s">
        <v>21</v>
      </c>
      <c r="D3688" s="72">
        <v>0</v>
      </c>
      <c r="E3688" s="72">
        <v>0</v>
      </c>
      <c r="F3688" s="72">
        <v>0</v>
      </c>
      <c r="K3688" s="72" t="s">
        <v>3850</v>
      </c>
      <c r="L3688" s="12" t="e">
        <f>VLOOKUP(B3688,Doses!A:C,3,FALSE)</f>
        <v>#N/A</v>
      </c>
      <c r="M3688" s="45" t="e">
        <f t="shared" si="57"/>
        <v>#VALUE!</v>
      </c>
    </row>
    <row r="3689" spans="1:13" x14ac:dyDescent="0.25">
      <c r="A3689" s="72" t="s">
        <v>21</v>
      </c>
      <c r="D3689" s="72">
        <v>0</v>
      </c>
      <c r="E3689" s="72">
        <v>0</v>
      </c>
      <c r="F3689" s="72">
        <v>0</v>
      </c>
      <c r="I3689" s="74"/>
      <c r="K3689" s="72" t="s">
        <v>3850</v>
      </c>
      <c r="L3689" s="12" t="e">
        <f>VLOOKUP(B3689,Doses!A:C,3,FALSE)</f>
        <v>#N/A</v>
      </c>
      <c r="M3689" s="45" t="e">
        <f t="shared" si="57"/>
        <v>#VALUE!</v>
      </c>
    </row>
    <row r="3690" spans="1:13" x14ac:dyDescent="0.25">
      <c r="A3690" s="72" t="s">
        <v>21</v>
      </c>
      <c r="D3690" s="72">
        <v>0</v>
      </c>
      <c r="E3690" s="72">
        <v>0</v>
      </c>
      <c r="F3690" s="72">
        <v>0</v>
      </c>
      <c r="I3690" s="74"/>
      <c r="K3690" s="72" t="s">
        <v>3850</v>
      </c>
      <c r="L3690" s="12" t="e">
        <f>VLOOKUP(B3690,Doses!A:C,3,FALSE)</f>
        <v>#N/A</v>
      </c>
      <c r="M3690" s="45" t="e">
        <f t="shared" si="57"/>
        <v>#VALUE!</v>
      </c>
    </row>
    <row r="3691" spans="1:13" x14ac:dyDescent="0.25">
      <c r="A3691" s="72" t="s">
        <v>21</v>
      </c>
      <c r="D3691" s="72">
        <v>0</v>
      </c>
      <c r="E3691" s="72">
        <v>0</v>
      </c>
      <c r="F3691" s="72">
        <v>0</v>
      </c>
      <c r="K3691" s="72" t="s">
        <v>3850</v>
      </c>
      <c r="L3691" s="12" t="e">
        <f>VLOOKUP(B3691,Doses!A:C,3,FALSE)</f>
        <v>#N/A</v>
      </c>
      <c r="M3691" s="45" t="e">
        <f t="shared" si="57"/>
        <v>#VALUE!</v>
      </c>
    </row>
    <row r="3692" spans="1:13" x14ac:dyDescent="0.25">
      <c r="A3692" s="72" t="s">
        <v>21</v>
      </c>
      <c r="D3692" s="72">
        <v>0</v>
      </c>
      <c r="E3692" s="72">
        <v>0</v>
      </c>
      <c r="F3692" s="72">
        <v>0</v>
      </c>
      <c r="K3692" s="72" t="s">
        <v>3850</v>
      </c>
      <c r="L3692" s="12" t="e">
        <f>VLOOKUP(B3692,Doses!A:C,3,FALSE)</f>
        <v>#N/A</v>
      </c>
      <c r="M3692" s="45" t="e">
        <f t="shared" si="57"/>
        <v>#VALUE!</v>
      </c>
    </row>
    <row r="3693" spans="1:13" x14ac:dyDescent="0.25">
      <c r="A3693" s="72" t="s">
        <v>21</v>
      </c>
      <c r="D3693" s="72">
        <v>0</v>
      </c>
      <c r="E3693" s="72">
        <v>0</v>
      </c>
      <c r="F3693" s="72">
        <v>0</v>
      </c>
      <c r="K3693" s="72" t="s">
        <v>3850</v>
      </c>
      <c r="L3693" s="12" t="e">
        <f>VLOOKUP(B3693,Doses!A:C,3,FALSE)</f>
        <v>#N/A</v>
      </c>
      <c r="M3693" s="45" t="e">
        <f t="shared" si="57"/>
        <v>#VALUE!</v>
      </c>
    </row>
    <row r="3694" spans="1:13" x14ac:dyDescent="0.25">
      <c r="A3694" s="72" t="s">
        <v>21</v>
      </c>
      <c r="D3694" s="72">
        <v>0</v>
      </c>
      <c r="E3694" s="72">
        <v>0</v>
      </c>
      <c r="F3694" s="72">
        <v>0</v>
      </c>
      <c r="K3694" s="72" t="s">
        <v>3850</v>
      </c>
      <c r="L3694" s="12" t="e">
        <f>VLOOKUP(B3694,Doses!A:C,3,FALSE)</f>
        <v>#N/A</v>
      </c>
      <c r="M3694" s="45" t="e">
        <f t="shared" si="57"/>
        <v>#VALUE!</v>
      </c>
    </row>
    <row r="3695" spans="1:13" x14ac:dyDescent="0.25">
      <c r="A3695" s="72" t="s">
        <v>21</v>
      </c>
      <c r="D3695" s="72">
        <v>0</v>
      </c>
      <c r="E3695" s="72">
        <v>0</v>
      </c>
      <c r="F3695" s="72">
        <v>0</v>
      </c>
      <c r="K3695" s="72" t="s">
        <v>3850</v>
      </c>
      <c r="L3695" s="12" t="e">
        <f>VLOOKUP(B3695,Doses!A:C,3,FALSE)</f>
        <v>#N/A</v>
      </c>
      <c r="M3695" s="45" t="e">
        <f t="shared" si="57"/>
        <v>#VALUE!</v>
      </c>
    </row>
    <row r="3696" spans="1:13" x14ac:dyDescent="0.25">
      <c r="A3696" s="72" t="s">
        <v>21</v>
      </c>
      <c r="D3696" s="72">
        <v>0</v>
      </c>
      <c r="E3696" s="72">
        <v>0</v>
      </c>
      <c r="F3696" s="72">
        <v>0</v>
      </c>
      <c r="K3696" s="72" t="s">
        <v>3850</v>
      </c>
      <c r="L3696" s="12" t="e">
        <f>VLOOKUP(B3696,Doses!A:C,3,FALSE)</f>
        <v>#N/A</v>
      </c>
      <c r="M3696" s="45" t="e">
        <f t="shared" si="57"/>
        <v>#VALUE!</v>
      </c>
    </row>
    <row r="3697" spans="1:13" x14ac:dyDescent="0.25">
      <c r="A3697" s="72" t="s">
        <v>21</v>
      </c>
      <c r="D3697" s="72">
        <v>0</v>
      </c>
      <c r="E3697" s="72">
        <v>0</v>
      </c>
      <c r="F3697" s="72">
        <v>0</v>
      </c>
      <c r="K3697" s="72" t="s">
        <v>3850</v>
      </c>
      <c r="L3697" s="12" t="e">
        <f>VLOOKUP(B3697,Doses!A:C,3,FALSE)</f>
        <v>#N/A</v>
      </c>
      <c r="M3697" s="45" t="e">
        <f t="shared" si="57"/>
        <v>#VALUE!</v>
      </c>
    </row>
    <row r="3698" spans="1:13" x14ac:dyDescent="0.25">
      <c r="A3698" s="72" t="s">
        <v>21</v>
      </c>
      <c r="D3698" s="72">
        <v>0</v>
      </c>
      <c r="E3698" s="72">
        <v>0</v>
      </c>
      <c r="F3698" s="72">
        <v>0</v>
      </c>
      <c r="K3698" s="72" t="s">
        <v>3850</v>
      </c>
      <c r="L3698" s="12" t="e">
        <f>VLOOKUP(B3698,Doses!A:C,3,FALSE)</f>
        <v>#N/A</v>
      </c>
      <c r="M3698" s="45" t="e">
        <f t="shared" si="57"/>
        <v>#VALUE!</v>
      </c>
    </row>
    <row r="3699" spans="1:13" x14ac:dyDescent="0.25">
      <c r="A3699" s="72" t="s">
        <v>21</v>
      </c>
      <c r="D3699" s="72">
        <v>0</v>
      </c>
      <c r="E3699" s="72">
        <v>0</v>
      </c>
      <c r="F3699" s="72">
        <v>0</v>
      </c>
      <c r="K3699" s="72" t="s">
        <v>3850</v>
      </c>
      <c r="L3699" s="12" t="e">
        <f>VLOOKUP(B3699,Doses!A:C,3,FALSE)</f>
        <v>#N/A</v>
      </c>
      <c r="M3699" s="45" t="e">
        <f t="shared" si="57"/>
        <v>#VALUE!</v>
      </c>
    </row>
    <row r="3700" spans="1:13" x14ac:dyDescent="0.25">
      <c r="A3700" s="72" t="s">
        <v>21</v>
      </c>
      <c r="D3700" s="72">
        <v>0</v>
      </c>
      <c r="E3700" s="72">
        <v>0</v>
      </c>
      <c r="F3700" s="72">
        <v>0</v>
      </c>
      <c r="K3700" s="72" t="s">
        <v>3850</v>
      </c>
      <c r="L3700" s="12" t="e">
        <f>VLOOKUP(B3700,Doses!A:C,3,FALSE)</f>
        <v>#N/A</v>
      </c>
      <c r="M3700" s="45" t="e">
        <f t="shared" si="57"/>
        <v>#VALUE!</v>
      </c>
    </row>
    <row r="3701" spans="1:13" x14ac:dyDescent="0.25">
      <c r="A3701" s="72" t="s">
        <v>21</v>
      </c>
      <c r="D3701" s="72">
        <v>0</v>
      </c>
      <c r="E3701" s="72">
        <v>0</v>
      </c>
      <c r="F3701" s="72">
        <v>0</v>
      </c>
      <c r="K3701" s="72" t="s">
        <v>3850</v>
      </c>
      <c r="L3701" s="12" t="e">
        <f>VLOOKUP(B3701,Doses!A:C,3,FALSE)</f>
        <v>#N/A</v>
      </c>
      <c r="M3701" s="45" t="e">
        <f t="shared" si="57"/>
        <v>#VALUE!</v>
      </c>
    </row>
    <row r="3702" spans="1:13" x14ac:dyDescent="0.25">
      <c r="A3702" s="72" t="s">
        <v>21</v>
      </c>
      <c r="D3702" s="72">
        <v>0</v>
      </c>
      <c r="E3702" s="72">
        <v>0</v>
      </c>
      <c r="F3702" s="72">
        <v>0</v>
      </c>
      <c r="K3702" s="72" t="s">
        <v>3850</v>
      </c>
      <c r="L3702" s="12" t="e">
        <f>VLOOKUP(B3702,Doses!A:C,3,FALSE)</f>
        <v>#N/A</v>
      </c>
      <c r="M3702" s="45" t="e">
        <f t="shared" si="57"/>
        <v>#VALUE!</v>
      </c>
    </row>
    <row r="3703" spans="1:13" x14ac:dyDescent="0.25">
      <c r="A3703" s="72" t="s">
        <v>21</v>
      </c>
      <c r="D3703" s="72">
        <v>0</v>
      </c>
      <c r="E3703" s="72">
        <v>0</v>
      </c>
      <c r="F3703" s="72">
        <v>0</v>
      </c>
      <c r="I3703" s="74"/>
      <c r="K3703" s="72" t="s">
        <v>3850</v>
      </c>
      <c r="L3703" s="12" t="e">
        <f>VLOOKUP(B3703,Doses!A:C,3,FALSE)</f>
        <v>#N/A</v>
      </c>
      <c r="M3703" s="45" t="e">
        <f t="shared" si="57"/>
        <v>#VALUE!</v>
      </c>
    </row>
    <row r="3704" spans="1:13" x14ac:dyDescent="0.25">
      <c r="A3704" s="72" t="s">
        <v>21</v>
      </c>
      <c r="D3704" s="72">
        <v>0</v>
      </c>
      <c r="E3704" s="72">
        <v>0</v>
      </c>
      <c r="F3704" s="72">
        <v>0</v>
      </c>
      <c r="K3704" s="72" t="s">
        <v>3850</v>
      </c>
      <c r="L3704" s="12" t="e">
        <f>VLOOKUP(B3704,Doses!A:C,3,FALSE)</f>
        <v>#N/A</v>
      </c>
      <c r="M3704" s="45" t="e">
        <f t="shared" si="57"/>
        <v>#VALUE!</v>
      </c>
    </row>
    <row r="3705" spans="1:13" x14ac:dyDescent="0.25">
      <c r="A3705" s="72" t="s">
        <v>21</v>
      </c>
      <c r="D3705" s="72">
        <v>0</v>
      </c>
      <c r="E3705" s="72">
        <v>0</v>
      </c>
      <c r="F3705" s="72">
        <v>0</v>
      </c>
      <c r="K3705" s="72" t="s">
        <v>3850</v>
      </c>
      <c r="L3705" s="12" t="e">
        <f>VLOOKUP(B3705,Doses!A:C,3,FALSE)</f>
        <v>#N/A</v>
      </c>
      <c r="M3705" s="45" t="e">
        <f t="shared" si="57"/>
        <v>#VALUE!</v>
      </c>
    </row>
    <row r="3706" spans="1:13" x14ac:dyDescent="0.25">
      <c r="A3706" s="72" t="s">
        <v>21</v>
      </c>
      <c r="D3706" s="72">
        <v>0</v>
      </c>
      <c r="E3706" s="72">
        <v>0</v>
      </c>
      <c r="F3706" s="72">
        <v>0</v>
      </c>
      <c r="K3706" s="72" t="s">
        <v>3850</v>
      </c>
      <c r="L3706" s="12" t="e">
        <f>VLOOKUP(B3706,Doses!A:C,3,FALSE)</f>
        <v>#N/A</v>
      </c>
      <c r="M3706" s="45" t="e">
        <f t="shared" si="57"/>
        <v>#VALUE!</v>
      </c>
    </row>
    <row r="3707" spans="1:13" x14ac:dyDescent="0.25">
      <c r="A3707" s="72" t="s">
        <v>21</v>
      </c>
      <c r="D3707" s="72">
        <v>0</v>
      </c>
      <c r="E3707" s="72">
        <v>0</v>
      </c>
      <c r="F3707" s="72">
        <v>0</v>
      </c>
      <c r="K3707" s="72" t="s">
        <v>3850</v>
      </c>
      <c r="L3707" s="12" t="e">
        <f>VLOOKUP(B3707,Doses!A:C,3,FALSE)</f>
        <v>#N/A</v>
      </c>
      <c r="M3707" s="45" t="e">
        <f t="shared" si="57"/>
        <v>#VALUE!</v>
      </c>
    </row>
    <row r="3708" spans="1:13" x14ac:dyDescent="0.25">
      <c r="A3708" s="72" t="s">
        <v>21</v>
      </c>
      <c r="D3708" s="72">
        <v>0</v>
      </c>
      <c r="E3708" s="72">
        <v>0</v>
      </c>
      <c r="F3708" s="72">
        <v>0</v>
      </c>
      <c r="K3708" s="72" t="s">
        <v>3850</v>
      </c>
      <c r="L3708" s="12" t="e">
        <f>VLOOKUP(B3708,Doses!A:C,3,FALSE)</f>
        <v>#N/A</v>
      </c>
      <c r="M3708" s="45" t="e">
        <f t="shared" si="57"/>
        <v>#VALUE!</v>
      </c>
    </row>
    <row r="3709" spans="1:13" x14ac:dyDescent="0.25">
      <c r="A3709" s="72" t="s">
        <v>21</v>
      </c>
      <c r="D3709" s="72">
        <v>0</v>
      </c>
      <c r="E3709" s="72">
        <v>0</v>
      </c>
      <c r="F3709" s="72">
        <v>0</v>
      </c>
      <c r="K3709" s="72" t="s">
        <v>3850</v>
      </c>
      <c r="L3709" s="12" t="e">
        <f>VLOOKUP(B3709,Doses!A:C,3,FALSE)</f>
        <v>#N/A</v>
      </c>
      <c r="M3709" s="45" t="e">
        <f t="shared" si="57"/>
        <v>#VALUE!</v>
      </c>
    </row>
    <row r="3710" spans="1:13" x14ac:dyDescent="0.25">
      <c r="A3710" s="72" t="s">
        <v>21</v>
      </c>
      <c r="D3710" s="72">
        <v>0</v>
      </c>
      <c r="E3710" s="72">
        <v>0</v>
      </c>
      <c r="F3710" s="72">
        <v>0</v>
      </c>
      <c r="K3710" s="73" t="s">
        <v>3850</v>
      </c>
      <c r="L3710" s="12" t="e">
        <f>VLOOKUP(B3710,Doses!A:C,3,FALSE)</f>
        <v>#N/A</v>
      </c>
      <c r="M3710" s="45" t="e">
        <f t="shared" si="57"/>
        <v>#VALUE!</v>
      </c>
    </row>
    <row r="3711" spans="1:13" x14ac:dyDescent="0.25">
      <c r="A3711" s="72" t="s">
        <v>21</v>
      </c>
      <c r="D3711" s="72">
        <v>0</v>
      </c>
      <c r="E3711" s="72">
        <v>0</v>
      </c>
      <c r="F3711" s="72">
        <v>0</v>
      </c>
      <c r="K3711" s="72" t="s">
        <v>3850</v>
      </c>
      <c r="L3711" s="12" t="e">
        <f>VLOOKUP(B3711,Doses!A:C,3,FALSE)</f>
        <v>#N/A</v>
      </c>
      <c r="M3711" s="45" t="e">
        <f t="shared" si="57"/>
        <v>#VALUE!</v>
      </c>
    </row>
    <row r="3712" spans="1:13" x14ac:dyDescent="0.25">
      <c r="A3712" s="72" t="s">
        <v>21</v>
      </c>
      <c r="D3712" s="72">
        <v>0</v>
      </c>
      <c r="E3712" s="72">
        <v>0</v>
      </c>
      <c r="F3712" s="72">
        <v>0</v>
      </c>
      <c r="K3712" s="72" t="s">
        <v>3850</v>
      </c>
      <c r="L3712" s="12" t="e">
        <f>VLOOKUP(B3712,Doses!A:C,3,FALSE)</f>
        <v>#N/A</v>
      </c>
      <c r="M3712" s="45" t="e">
        <f t="shared" si="57"/>
        <v>#VALUE!</v>
      </c>
    </row>
    <row r="3713" spans="1:13" x14ac:dyDescent="0.25">
      <c r="A3713" s="72" t="s">
        <v>21</v>
      </c>
      <c r="D3713" s="72">
        <v>0</v>
      </c>
      <c r="E3713" s="72">
        <v>0</v>
      </c>
      <c r="F3713" s="72">
        <v>0</v>
      </c>
      <c r="K3713" s="72" t="s">
        <v>3850</v>
      </c>
      <c r="L3713" s="12" t="e">
        <f>VLOOKUP(B3713,Doses!A:C,3,FALSE)</f>
        <v>#N/A</v>
      </c>
      <c r="M3713" s="45" t="e">
        <f t="shared" si="57"/>
        <v>#VALUE!</v>
      </c>
    </row>
    <row r="3714" spans="1:13" x14ac:dyDescent="0.25">
      <c r="A3714" s="72" t="s">
        <v>21</v>
      </c>
      <c r="D3714" s="72">
        <v>0</v>
      </c>
      <c r="E3714" s="72">
        <v>0</v>
      </c>
      <c r="F3714" s="72">
        <v>0</v>
      </c>
      <c r="K3714" s="72" t="s">
        <v>3850</v>
      </c>
      <c r="L3714" s="12" t="e">
        <f>VLOOKUP(B3714,Doses!A:C,3,FALSE)</f>
        <v>#N/A</v>
      </c>
      <c r="M3714" s="45" t="e">
        <f t="shared" si="57"/>
        <v>#VALUE!</v>
      </c>
    </row>
    <row r="3715" spans="1:13" x14ac:dyDescent="0.25">
      <c r="A3715" s="72" t="s">
        <v>21</v>
      </c>
      <c r="D3715" s="72">
        <v>0</v>
      </c>
      <c r="E3715" s="72">
        <v>0</v>
      </c>
      <c r="F3715" s="72">
        <v>0</v>
      </c>
      <c r="K3715" s="72" t="s">
        <v>3850</v>
      </c>
      <c r="L3715" s="12" t="e">
        <f>VLOOKUP(B3715,Doses!A:C,3,FALSE)</f>
        <v>#N/A</v>
      </c>
      <c r="M3715" s="45" t="e">
        <f t="shared" ref="M3715:M3778" si="58">K3715*1</f>
        <v>#VALUE!</v>
      </c>
    </row>
    <row r="3716" spans="1:13" x14ac:dyDescent="0.25">
      <c r="A3716" s="72" t="s">
        <v>21</v>
      </c>
      <c r="D3716" s="72">
        <v>0</v>
      </c>
      <c r="E3716" s="72">
        <v>0</v>
      </c>
      <c r="F3716" s="72">
        <v>0</v>
      </c>
      <c r="K3716" s="72" t="s">
        <v>3850</v>
      </c>
      <c r="L3716" s="12" t="e">
        <f>VLOOKUP(B3716,Doses!A:C,3,FALSE)</f>
        <v>#N/A</v>
      </c>
      <c r="M3716" s="45" t="e">
        <f t="shared" si="58"/>
        <v>#VALUE!</v>
      </c>
    </row>
    <row r="3717" spans="1:13" x14ac:dyDescent="0.25">
      <c r="A3717" s="72" t="s">
        <v>21</v>
      </c>
      <c r="D3717" s="72">
        <v>0</v>
      </c>
      <c r="E3717" s="72">
        <v>0</v>
      </c>
      <c r="F3717" s="72">
        <v>0</v>
      </c>
      <c r="K3717" s="72" t="s">
        <v>3850</v>
      </c>
      <c r="L3717" s="12" t="e">
        <f>VLOOKUP(B3717,Doses!A:C,3,FALSE)</f>
        <v>#N/A</v>
      </c>
      <c r="M3717" s="45" t="e">
        <f t="shared" si="58"/>
        <v>#VALUE!</v>
      </c>
    </row>
    <row r="3718" spans="1:13" x14ac:dyDescent="0.25">
      <c r="A3718" s="72" t="s">
        <v>21</v>
      </c>
      <c r="D3718" s="72">
        <v>0</v>
      </c>
      <c r="E3718" s="72">
        <v>0</v>
      </c>
      <c r="F3718" s="72">
        <v>0</v>
      </c>
      <c r="K3718" s="72" t="s">
        <v>3850</v>
      </c>
      <c r="L3718" s="12" t="e">
        <f>VLOOKUP(B3718,Doses!A:C,3,FALSE)</f>
        <v>#N/A</v>
      </c>
      <c r="M3718" s="45" t="e">
        <f t="shared" si="58"/>
        <v>#VALUE!</v>
      </c>
    </row>
    <row r="3719" spans="1:13" x14ac:dyDescent="0.25">
      <c r="A3719" s="72" t="s">
        <v>21</v>
      </c>
      <c r="D3719" s="72">
        <v>0</v>
      </c>
      <c r="E3719" s="72">
        <v>0</v>
      </c>
      <c r="F3719" s="72">
        <v>0</v>
      </c>
      <c r="K3719" s="72" t="s">
        <v>3850</v>
      </c>
      <c r="L3719" s="12" t="e">
        <f>VLOOKUP(B3719,Doses!A:C,3,FALSE)</f>
        <v>#N/A</v>
      </c>
      <c r="M3719" s="45" t="e">
        <f t="shared" si="58"/>
        <v>#VALUE!</v>
      </c>
    </row>
    <row r="3720" spans="1:13" x14ac:dyDescent="0.25">
      <c r="A3720" s="72" t="s">
        <v>21</v>
      </c>
      <c r="D3720" s="72">
        <v>0</v>
      </c>
      <c r="E3720" s="72">
        <v>0</v>
      </c>
      <c r="F3720" s="72">
        <v>0</v>
      </c>
      <c r="K3720" s="72" t="s">
        <v>3850</v>
      </c>
      <c r="L3720" s="12" t="e">
        <f>VLOOKUP(B3720,Doses!A:C,3,FALSE)</f>
        <v>#N/A</v>
      </c>
      <c r="M3720" s="45" t="e">
        <f t="shared" si="58"/>
        <v>#VALUE!</v>
      </c>
    </row>
    <row r="3721" spans="1:13" x14ac:dyDescent="0.25">
      <c r="A3721" s="72" t="s">
        <v>21</v>
      </c>
      <c r="D3721" s="72">
        <v>0</v>
      </c>
      <c r="E3721" s="72">
        <v>0</v>
      </c>
      <c r="F3721" s="72">
        <v>0</v>
      </c>
      <c r="K3721" s="72" t="s">
        <v>3850</v>
      </c>
      <c r="L3721" s="12" t="e">
        <f>VLOOKUP(B3721,Doses!A:C,3,FALSE)</f>
        <v>#N/A</v>
      </c>
      <c r="M3721" s="45" t="e">
        <f t="shared" si="58"/>
        <v>#VALUE!</v>
      </c>
    </row>
    <row r="3722" spans="1:13" x14ac:dyDescent="0.25">
      <c r="A3722" s="72" t="s">
        <v>21</v>
      </c>
      <c r="D3722" s="72">
        <v>0</v>
      </c>
      <c r="E3722" s="72">
        <v>0</v>
      </c>
      <c r="F3722" s="72">
        <v>0</v>
      </c>
      <c r="K3722" s="72" t="s">
        <v>3850</v>
      </c>
      <c r="L3722" s="12" t="e">
        <f>VLOOKUP(B3722,Doses!A:C,3,FALSE)</f>
        <v>#N/A</v>
      </c>
      <c r="M3722" s="45" t="e">
        <f t="shared" si="58"/>
        <v>#VALUE!</v>
      </c>
    </row>
    <row r="3723" spans="1:13" x14ac:dyDescent="0.25">
      <c r="A3723" s="72" t="s">
        <v>21</v>
      </c>
      <c r="D3723" s="72">
        <v>0</v>
      </c>
      <c r="E3723" s="72">
        <v>0</v>
      </c>
      <c r="F3723" s="72">
        <v>0</v>
      </c>
      <c r="K3723" s="72" t="s">
        <v>3850</v>
      </c>
      <c r="L3723" s="12" t="e">
        <f>VLOOKUP(B3723,Doses!A:C,3,FALSE)</f>
        <v>#N/A</v>
      </c>
      <c r="M3723" s="45" t="e">
        <f t="shared" si="58"/>
        <v>#VALUE!</v>
      </c>
    </row>
    <row r="3724" spans="1:13" x14ac:dyDescent="0.25">
      <c r="A3724" s="72" t="s">
        <v>21</v>
      </c>
      <c r="D3724" s="72">
        <v>0</v>
      </c>
      <c r="E3724" s="72">
        <v>0</v>
      </c>
      <c r="F3724" s="72">
        <v>0</v>
      </c>
      <c r="K3724" s="72" t="s">
        <v>3850</v>
      </c>
      <c r="L3724" s="12" t="e">
        <f>VLOOKUP(B3724,Doses!A:C,3,FALSE)</f>
        <v>#N/A</v>
      </c>
      <c r="M3724" s="45" t="e">
        <f t="shared" si="58"/>
        <v>#VALUE!</v>
      </c>
    </row>
    <row r="3725" spans="1:13" x14ac:dyDescent="0.25">
      <c r="A3725" s="72" t="s">
        <v>21</v>
      </c>
      <c r="D3725" s="72">
        <v>0</v>
      </c>
      <c r="E3725" s="72">
        <v>0</v>
      </c>
      <c r="F3725" s="72">
        <v>0</v>
      </c>
      <c r="K3725" s="72" t="s">
        <v>3850</v>
      </c>
      <c r="L3725" s="12" t="e">
        <f>VLOOKUP(B3725,Doses!A:C,3,FALSE)</f>
        <v>#N/A</v>
      </c>
      <c r="M3725" s="45" t="e">
        <f t="shared" si="58"/>
        <v>#VALUE!</v>
      </c>
    </row>
    <row r="3726" spans="1:13" x14ac:dyDescent="0.25">
      <c r="A3726" s="72" t="s">
        <v>21</v>
      </c>
      <c r="D3726" s="72">
        <v>0</v>
      </c>
      <c r="E3726" s="72">
        <v>0</v>
      </c>
      <c r="F3726" s="72">
        <v>0</v>
      </c>
      <c r="K3726" s="72" t="s">
        <v>3850</v>
      </c>
      <c r="L3726" s="12" t="e">
        <f>VLOOKUP(B3726,Doses!A:C,3,FALSE)</f>
        <v>#N/A</v>
      </c>
      <c r="M3726" s="45" t="e">
        <f t="shared" si="58"/>
        <v>#VALUE!</v>
      </c>
    </row>
    <row r="3727" spans="1:13" x14ac:dyDescent="0.25">
      <c r="A3727" s="72" t="s">
        <v>21</v>
      </c>
      <c r="D3727" s="72">
        <v>0</v>
      </c>
      <c r="E3727" s="72">
        <v>0</v>
      </c>
      <c r="F3727" s="72">
        <v>0</v>
      </c>
      <c r="K3727" s="72" t="s">
        <v>3850</v>
      </c>
      <c r="L3727" s="12" t="e">
        <f>VLOOKUP(B3727,Doses!A:C,3,FALSE)</f>
        <v>#N/A</v>
      </c>
      <c r="M3727" s="45" t="e">
        <f t="shared" si="58"/>
        <v>#VALUE!</v>
      </c>
    </row>
    <row r="3728" spans="1:13" x14ac:dyDescent="0.25">
      <c r="A3728" s="72" t="s">
        <v>21</v>
      </c>
      <c r="D3728" s="72">
        <v>0</v>
      </c>
      <c r="E3728" s="72">
        <v>0</v>
      </c>
      <c r="F3728" s="72">
        <v>0</v>
      </c>
      <c r="K3728" s="72" t="s">
        <v>3850</v>
      </c>
      <c r="L3728" s="12" t="e">
        <f>VLOOKUP(B3728,Doses!A:C,3,FALSE)</f>
        <v>#N/A</v>
      </c>
      <c r="M3728" s="45" t="e">
        <f t="shared" si="58"/>
        <v>#VALUE!</v>
      </c>
    </row>
    <row r="3729" spans="1:13" x14ac:dyDescent="0.25">
      <c r="A3729" s="72" t="s">
        <v>21</v>
      </c>
      <c r="D3729" s="72">
        <v>0</v>
      </c>
      <c r="E3729" s="72">
        <v>0</v>
      </c>
      <c r="F3729" s="72">
        <v>0</v>
      </c>
      <c r="K3729" s="72" t="s">
        <v>3850</v>
      </c>
      <c r="L3729" s="12" t="e">
        <f>VLOOKUP(B3729,Doses!A:C,3,FALSE)</f>
        <v>#N/A</v>
      </c>
      <c r="M3729" s="45" t="e">
        <f t="shared" si="58"/>
        <v>#VALUE!</v>
      </c>
    </row>
    <row r="3730" spans="1:13" x14ac:dyDescent="0.25">
      <c r="A3730" s="72" t="s">
        <v>21</v>
      </c>
      <c r="D3730" s="72">
        <v>0</v>
      </c>
      <c r="E3730" s="72">
        <v>0</v>
      </c>
      <c r="F3730" s="72">
        <v>0</v>
      </c>
      <c r="K3730" s="72" t="s">
        <v>3850</v>
      </c>
      <c r="L3730" s="12" t="e">
        <f>VLOOKUP(B3730,Doses!A:C,3,FALSE)</f>
        <v>#N/A</v>
      </c>
      <c r="M3730" s="45" t="e">
        <f t="shared" si="58"/>
        <v>#VALUE!</v>
      </c>
    </row>
    <row r="3731" spans="1:13" x14ac:dyDescent="0.25">
      <c r="A3731" s="72" t="s">
        <v>21</v>
      </c>
      <c r="D3731" s="72">
        <v>0</v>
      </c>
      <c r="E3731" s="72">
        <v>0</v>
      </c>
      <c r="F3731" s="72">
        <v>0</v>
      </c>
      <c r="K3731" s="72" t="s">
        <v>3850</v>
      </c>
      <c r="L3731" s="12" t="e">
        <f>VLOOKUP(B3731,Doses!A:C,3,FALSE)</f>
        <v>#N/A</v>
      </c>
      <c r="M3731" s="45" t="e">
        <f t="shared" si="58"/>
        <v>#VALUE!</v>
      </c>
    </row>
    <row r="3732" spans="1:13" x14ac:dyDescent="0.25">
      <c r="A3732" s="72" t="s">
        <v>21</v>
      </c>
      <c r="D3732" s="72">
        <v>0</v>
      </c>
      <c r="E3732" s="72">
        <v>0</v>
      </c>
      <c r="F3732" s="72">
        <v>0</v>
      </c>
      <c r="K3732" s="72" t="s">
        <v>3850</v>
      </c>
      <c r="L3732" s="12" t="e">
        <f>VLOOKUP(B3732,Doses!A:C,3,FALSE)</f>
        <v>#N/A</v>
      </c>
      <c r="M3732" s="45" t="e">
        <f t="shared" si="58"/>
        <v>#VALUE!</v>
      </c>
    </row>
    <row r="3733" spans="1:13" x14ac:dyDescent="0.25">
      <c r="A3733" s="72" t="s">
        <v>21</v>
      </c>
      <c r="D3733" s="72">
        <v>0</v>
      </c>
      <c r="E3733" s="72">
        <v>0</v>
      </c>
      <c r="F3733" s="72">
        <v>0</v>
      </c>
      <c r="K3733" s="72" t="s">
        <v>3850</v>
      </c>
      <c r="L3733" s="12" t="e">
        <f>VLOOKUP(B3733,Doses!A:C,3,FALSE)</f>
        <v>#N/A</v>
      </c>
      <c r="M3733" s="45" t="e">
        <f t="shared" si="58"/>
        <v>#VALUE!</v>
      </c>
    </row>
    <row r="3734" spans="1:13" x14ac:dyDescent="0.25">
      <c r="A3734" s="72" t="s">
        <v>21</v>
      </c>
      <c r="D3734" s="72">
        <v>0</v>
      </c>
      <c r="E3734" s="72">
        <v>0</v>
      </c>
      <c r="F3734" s="72">
        <v>0</v>
      </c>
      <c r="K3734" s="72" t="s">
        <v>3850</v>
      </c>
      <c r="L3734" s="12" t="e">
        <f>VLOOKUP(B3734,Doses!A:C,3,FALSE)</f>
        <v>#N/A</v>
      </c>
      <c r="M3734" s="45" t="e">
        <f t="shared" si="58"/>
        <v>#VALUE!</v>
      </c>
    </row>
    <row r="3735" spans="1:13" x14ac:dyDescent="0.25">
      <c r="A3735" s="72" t="s">
        <v>21</v>
      </c>
      <c r="D3735" s="72">
        <v>0</v>
      </c>
      <c r="E3735" s="72">
        <v>0</v>
      </c>
      <c r="F3735" s="72">
        <v>0</v>
      </c>
      <c r="K3735" s="72" t="s">
        <v>3850</v>
      </c>
      <c r="L3735" s="12" t="e">
        <f>VLOOKUP(B3735,Doses!A:C,3,FALSE)</f>
        <v>#N/A</v>
      </c>
      <c r="M3735" s="45" t="e">
        <f t="shared" si="58"/>
        <v>#VALUE!</v>
      </c>
    </row>
    <row r="3736" spans="1:13" x14ac:dyDescent="0.25">
      <c r="A3736" s="72" t="s">
        <v>21</v>
      </c>
      <c r="D3736" s="72">
        <v>0</v>
      </c>
      <c r="E3736" s="72">
        <v>0</v>
      </c>
      <c r="F3736" s="72">
        <v>0</v>
      </c>
      <c r="K3736" s="72" t="s">
        <v>3850</v>
      </c>
      <c r="L3736" s="12" t="e">
        <f>VLOOKUP(B3736,Doses!A:C,3,FALSE)</f>
        <v>#N/A</v>
      </c>
      <c r="M3736" s="45" t="e">
        <f t="shared" si="58"/>
        <v>#VALUE!</v>
      </c>
    </row>
    <row r="3737" spans="1:13" x14ac:dyDescent="0.25">
      <c r="A3737" s="72" t="s">
        <v>21</v>
      </c>
      <c r="D3737" s="72">
        <v>0</v>
      </c>
      <c r="E3737" s="72">
        <v>0</v>
      </c>
      <c r="F3737" s="72">
        <v>0</v>
      </c>
      <c r="K3737" s="72" t="s">
        <v>3850</v>
      </c>
      <c r="L3737" s="12" t="e">
        <f>VLOOKUP(B3737,Doses!A:C,3,FALSE)</f>
        <v>#N/A</v>
      </c>
      <c r="M3737" s="45" t="e">
        <f t="shared" si="58"/>
        <v>#VALUE!</v>
      </c>
    </row>
    <row r="3738" spans="1:13" x14ac:dyDescent="0.25">
      <c r="A3738" s="72" t="s">
        <v>21</v>
      </c>
      <c r="D3738" s="72">
        <v>0</v>
      </c>
      <c r="E3738" s="72">
        <v>0</v>
      </c>
      <c r="F3738" s="72">
        <v>0</v>
      </c>
      <c r="K3738" s="72" t="s">
        <v>3850</v>
      </c>
      <c r="L3738" s="12" t="e">
        <f>VLOOKUP(B3738,Doses!A:C,3,FALSE)</f>
        <v>#N/A</v>
      </c>
      <c r="M3738" s="45" t="e">
        <f t="shared" si="58"/>
        <v>#VALUE!</v>
      </c>
    </row>
    <row r="3739" spans="1:13" x14ac:dyDescent="0.25">
      <c r="A3739" s="72" t="s">
        <v>21</v>
      </c>
      <c r="D3739" s="72">
        <v>0</v>
      </c>
      <c r="E3739" s="72">
        <v>0</v>
      </c>
      <c r="F3739" s="72">
        <v>0</v>
      </c>
      <c r="K3739" s="72" t="s">
        <v>3850</v>
      </c>
      <c r="L3739" s="12" t="e">
        <f>VLOOKUP(B3739,Doses!A:C,3,FALSE)</f>
        <v>#N/A</v>
      </c>
      <c r="M3739" s="45" t="e">
        <f t="shared" si="58"/>
        <v>#VALUE!</v>
      </c>
    </row>
    <row r="3740" spans="1:13" x14ac:dyDescent="0.25">
      <c r="A3740" s="72" t="s">
        <v>21</v>
      </c>
      <c r="D3740" s="72">
        <v>0</v>
      </c>
      <c r="E3740" s="72">
        <v>0</v>
      </c>
      <c r="F3740" s="72">
        <v>0</v>
      </c>
      <c r="K3740" s="72" t="s">
        <v>3850</v>
      </c>
      <c r="L3740" s="12" t="e">
        <f>VLOOKUP(B3740,Doses!A:C,3,FALSE)</f>
        <v>#N/A</v>
      </c>
      <c r="M3740" s="45" t="e">
        <f t="shared" si="58"/>
        <v>#VALUE!</v>
      </c>
    </row>
    <row r="3741" spans="1:13" x14ac:dyDescent="0.25">
      <c r="A3741" s="72" t="s">
        <v>21</v>
      </c>
      <c r="D3741" s="72">
        <v>0</v>
      </c>
      <c r="E3741" s="72">
        <v>0</v>
      </c>
      <c r="F3741" s="72">
        <v>0</v>
      </c>
      <c r="K3741" s="72" t="s">
        <v>3850</v>
      </c>
      <c r="L3741" s="12" t="e">
        <f>VLOOKUP(B3741,Doses!A:C,3,FALSE)</f>
        <v>#N/A</v>
      </c>
      <c r="M3741" s="45" t="e">
        <f t="shared" si="58"/>
        <v>#VALUE!</v>
      </c>
    </row>
    <row r="3742" spans="1:13" x14ac:dyDescent="0.25">
      <c r="A3742" s="72" t="s">
        <v>21</v>
      </c>
      <c r="D3742" s="72">
        <v>0</v>
      </c>
      <c r="E3742" s="72">
        <v>0</v>
      </c>
      <c r="F3742" s="72">
        <v>0</v>
      </c>
      <c r="K3742" s="72" t="s">
        <v>3850</v>
      </c>
      <c r="L3742" s="12" t="e">
        <f>VLOOKUP(B3742,Doses!A:C,3,FALSE)</f>
        <v>#N/A</v>
      </c>
      <c r="M3742" s="45" t="e">
        <f t="shared" si="58"/>
        <v>#VALUE!</v>
      </c>
    </row>
    <row r="3743" spans="1:13" x14ac:dyDescent="0.25">
      <c r="A3743" s="72" t="s">
        <v>21</v>
      </c>
      <c r="D3743" s="72">
        <v>0</v>
      </c>
      <c r="E3743" s="72">
        <v>0</v>
      </c>
      <c r="F3743" s="72">
        <v>0</v>
      </c>
      <c r="K3743" s="72" t="s">
        <v>3850</v>
      </c>
      <c r="L3743" s="12" t="e">
        <f>VLOOKUP(B3743,Doses!A:C,3,FALSE)</f>
        <v>#N/A</v>
      </c>
      <c r="M3743" s="45" t="e">
        <f t="shared" si="58"/>
        <v>#VALUE!</v>
      </c>
    </row>
    <row r="3744" spans="1:13" x14ac:dyDescent="0.25">
      <c r="A3744" s="72" t="s">
        <v>21</v>
      </c>
      <c r="D3744" s="72">
        <v>0</v>
      </c>
      <c r="E3744" s="72">
        <v>0</v>
      </c>
      <c r="F3744" s="72">
        <v>0</v>
      </c>
      <c r="K3744" s="72" t="s">
        <v>3850</v>
      </c>
      <c r="L3744" s="12" t="e">
        <f>VLOOKUP(B3744,Doses!A:C,3,FALSE)</f>
        <v>#N/A</v>
      </c>
      <c r="M3744" s="45" t="e">
        <f t="shared" si="58"/>
        <v>#VALUE!</v>
      </c>
    </row>
    <row r="3745" spans="1:13" x14ac:dyDescent="0.25">
      <c r="A3745" s="72" t="s">
        <v>21</v>
      </c>
      <c r="D3745" s="72">
        <v>0</v>
      </c>
      <c r="E3745" s="72">
        <v>0</v>
      </c>
      <c r="F3745" s="72">
        <v>0</v>
      </c>
      <c r="K3745" s="72" t="s">
        <v>3850</v>
      </c>
      <c r="L3745" s="12" t="e">
        <f>VLOOKUP(B3745,Doses!A:C,3,FALSE)</f>
        <v>#N/A</v>
      </c>
      <c r="M3745" s="45" t="e">
        <f t="shared" si="58"/>
        <v>#VALUE!</v>
      </c>
    </row>
    <row r="3746" spans="1:13" x14ac:dyDescent="0.25">
      <c r="A3746" s="72" t="s">
        <v>21</v>
      </c>
      <c r="D3746" s="72">
        <v>0</v>
      </c>
      <c r="E3746" s="72">
        <v>0</v>
      </c>
      <c r="F3746" s="72">
        <v>0</v>
      </c>
      <c r="K3746" s="72" t="s">
        <v>3850</v>
      </c>
      <c r="L3746" s="12" t="e">
        <f>VLOOKUP(B3746,Doses!A:C,3,FALSE)</f>
        <v>#N/A</v>
      </c>
      <c r="M3746" s="45" t="e">
        <f t="shared" si="58"/>
        <v>#VALUE!</v>
      </c>
    </row>
    <row r="3747" spans="1:13" x14ac:dyDescent="0.25">
      <c r="A3747" s="72" t="s">
        <v>21</v>
      </c>
      <c r="D3747" s="72">
        <v>0</v>
      </c>
      <c r="E3747" s="72">
        <v>0</v>
      </c>
      <c r="F3747" s="72">
        <v>0</v>
      </c>
      <c r="K3747" s="72" t="s">
        <v>3850</v>
      </c>
      <c r="L3747" s="12" t="e">
        <f>VLOOKUP(B3747,Doses!A:C,3,FALSE)</f>
        <v>#N/A</v>
      </c>
      <c r="M3747" s="45" t="e">
        <f t="shared" si="58"/>
        <v>#VALUE!</v>
      </c>
    </row>
    <row r="3748" spans="1:13" x14ac:dyDescent="0.25">
      <c r="A3748" s="72" t="s">
        <v>21</v>
      </c>
      <c r="D3748" s="72">
        <v>0</v>
      </c>
      <c r="E3748" s="72">
        <v>0</v>
      </c>
      <c r="F3748" s="72">
        <v>0</v>
      </c>
      <c r="K3748" s="72" t="s">
        <v>3850</v>
      </c>
      <c r="L3748" s="12" t="e">
        <f>VLOOKUP(B3748,Doses!A:C,3,FALSE)</f>
        <v>#N/A</v>
      </c>
      <c r="M3748" s="45" t="e">
        <f t="shared" si="58"/>
        <v>#VALUE!</v>
      </c>
    </row>
    <row r="3749" spans="1:13" x14ac:dyDescent="0.25">
      <c r="A3749" s="72" t="s">
        <v>21</v>
      </c>
      <c r="D3749" s="72">
        <v>0</v>
      </c>
      <c r="E3749" s="72">
        <v>0</v>
      </c>
      <c r="F3749" s="72">
        <v>0</v>
      </c>
      <c r="K3749" s="72" t="s">
        <v>3850</v>
      </c>
      <c r="L3749" s="12" t="e">
        <f>VLOOKUP(B3749,Doses!A:C,3,FALSE)</f>
        <v>#N/A</v>
      </c>
      <c r="M3749" s="45" t="e">
        <f t="shared" si="58"/>
        <v>#VALUE!</v>
      </c>
    </row>
    <row r="3750" spans="1:13" x14ac:dyDescent="0.25">
      <c r="A3750" s="72" t="s">
        <v>21</v>
      </c>
      <c r="D3750" s="72">
        <v>0</v>
      </c>
      <c r="E3750" s="72">
        <v>0</v>
      </c>
      <c r="F3750" s="72">
        <v>0</v>
      </c>
      <c r="K3750" s="72" t="s">
        <v>3850</v>
      </c>
      <c r="L3750" s="12" t="e">
        <f>VLOOKUP(B3750,Doses!A:C,3,FALSE)</f>
        <v>#N/A</v>
      </c>
      <c r="M3750" s="45" t="e">
        <f t="shared" si="58"/>
        <v>#VALUE!</v>
      </c>
    </row>
    <row r="3751" spans="1:13" x14ac:dyDescent="0.25">
      <c r="A3751" s="72" t="s">
        <v>21</v>
      </c>
      <c r="D3751" s="72">
        <v>0</v>
      </c>
      <c r="E3751" s="72">
        <v>0</v>
      </c>
      <c r="F3751" s="72">
        <v>0</v>
      </c>
      <c r="K3751" s="72" t="s">
        <v>3850</v>
      </c>
      <c r="L3751" s="12" t="e">
        <f>VLOOKUP(B3751,Doses!A:C,3,FALSE)</f>
        <v>#N/A</v>
      </c>
      <c r="M3751" s="45" t="e">
        <f t="shared" si="58"/>
        <v>#VALUE!</v>
      </c>
    </row>
    <row r="3752" spans="1:13" x14ac:dyDescent="0.25">
      <c r="A3752" s="72" t="s">
        <v>21</v>
      </c>
      <c r="D3752" s="72">
        <v>0</v>
      </c>
      <c r="E3752" s="72">
        <v>0</v>
      </c>
      <c r="F3752" s="72">
        <v>0</v>
      </c>
      <c r="K3752" s="72" t="s">
        <v>3850</v>
      </c>
      <c r="L3752" s="12" t="e">
        <f>VLOOKUP(B3752,Doses!A:C,3,FALSE)</f>
        <v>#N/A</v>
      </c>
      <c r="M3752" s="45" t="e">
        <f t="shared" si="58"/>
        <v>#VALUE!</v>
      </c>
    </row>
    <row r="3753" spans="1:13" x14ac:dyDescent="0.25">
      <c r="A3753" s="72" t="s">
        <v>21</v>
      </c>
      <c r="D3753" s="72">
        <v>0</v>
      </c>
      <c r="E3753" s="72">
        <v>0</v>
      </c>
      <c r="F3753" s="72">
        <v>0</v>
      </c>
      <c r="K3753" s="72" t="s">
        <v>3850</v>
      </c>
      <c r="L3753" s="12" t="e">
        <f>VLOOKUP(B3753,Doses!A:C,3,FALSE)</f>
        <v>#N/A</v>
      </c>
      <c r="M3753" s="45" t="e">
        <f t="shared" si="58"/>
        <v>#VALUE!</v>
      </c>
    </row>
    <row r="3754" spans="1:13" x14ac:dyDescent="0.25">
      <c r="A3754" s="72" t="s">
        <v>21</v>
      </c>
      <c r="D3754" s="72">
        <v>0</v>
      </c>
      <c r="E3754" s="72">
        <v>0</v>
      </c>
      <c r="F3754" s="72">
        <v>0</v>
      </c>
      <c r="K3754" s="72" t="s">
        <v>3850</v>
      </c>
      <c r="L3754" s="12" t="e">
        <f>VLOOKUP(B3754,Doses!A:C,3,FALSE)</f>
        <v>#N/A</v>
      </c>
      <c r="M3754" s="45" t="e">
        <f t="shared" si="58"/>
        <v>#VALUE!</v>
      </c>
    </row>
    <row r="3755" spans="1:13" x14ac:dyDescent="0.25">
      <c r="A3755" s="72" t="s">
        <v>21</v>
      </c>
      <c r="D3755" s="72">
        <v>0</v>
      </c>
      <c r="E3755" s="72">
        <v>0</v>
      </c>
      <c r="F3755" s="72">
        <v>0</v>
      </c>
      <c r="K3755" s="72" t="s">
        <v>3850</v>
      </c>
      <c r="L3755" s="12" t="e">
        <f>VLOOKUP(B3755,Doses!A:C,3,FALSE)</f>
        <v>#N/A</v>
      </c>
      <c r="M3755" s="45" t="e">
        <f t="shared" si="58"/>
        <v>#VALUE!</v>
      </c>
    </row>
    <row r="3756" spans="1:13" x14ac:dyDescent="0.25">
      <c r="A3756" s="72" t="s">
        <v>21</v>
      </c>
      <c r="D3756" s="72">
        <v>0</v>
      </c>
      <c r="E3756" s="72">
        <v>0</v>
      </c>
      <c r="F3756" s="72">
        <v>0</v>
      </c>
      <c r="K3756" s="72" t="s">
        <v>3850</v>
      </c>
      <c r="L3756" s="12" t="e">
        <f>VLOOKUP(B3756,Doses!A:C,3,FALSE)</f>
        <v>#N/A</v>
      </c>
      <c r="M3756" s="45" t="e">
        <f t="shared" si="58"/>
        <v>#VALUE!</v>
      </c>
    </row>
    <row r="3757" spans="1:13" x14ac:dyDescent="0.25">
      <c r="A3757" s="72" t="s">
        <v>21</v>
      </c>
      <c r="D3757" s="72">
        <v>0</v>
      </c>
      <c r="E3757" s="72">
        <v>0</v>
      </c>
      <c r="F3757" s="72">
        <v>0</v>
      </c>
      <c r="K3757" s="72" t="s">
        <v>3850</v>
      </c>
      <c r="L3757" s="12" t="e">
        <f>VLOOKUP(B3757,Doses!A:C,3,FALSE)</f>
        <v>#N/A</v>
      </c>
      <c r="M3757" s="45" t="e">
        <f t="shared" si="58"/>
        <v>#VALUE!</v>
      </c>
    </row>
    <row r="3758" spans="1:13" x14ac:dyDescent="0.25">
      <c r="A3758" s="72" t="s">
        <v>21</v>
      </c>
      <c r="D3758" s="72">
        <v>0</v>
      </c>
      <c r="E3758" s="72">
        <v>0</v>
      </c>
      <c r="F3758" s="72">
        <v>0</v>
      </c>
      <c r="K3758" s="72" t="s">
        <v>3850</v>
      </c>
      <c r="L3758" s="12" t="e">
        <f>VLOOKUP(B3758,Doses!A:C,3,FALSE)</f>
        <v>#N/A</v>
      </c>
      <c r="M3758" s="45" t="e">
        <f t="shared" si="58"/>
        <v>#VALUE!</v>
      </c>
    </row>
    <row r="3759" spans="1:13" x14ac:dyDescent="0.25">
      <c r="A3759" s="72" t="s">
        <v>21</v>
      </c>
      <c r="D3759" s="72">
        <v>0</v>
      </c>
      <c r="E3759" s="72">
        <v>0</v>
      </c>
      <c r="F3759" s="72">
        <v>0</v>
      </c>
      <c r="K3759" s="72" t="s">
        <v>3850</v>
      </c>
      <c r="L3759" s="12" t="e">
        <f>VLOOKUP(B3759,Doses!A:C,3,FALSE)</f>
        <v>#N/A</v>
      </c>
      <c r="M3759" s="45" t="e">
        <f t="shared" si="58"/>
        <v>#VALUE!</v>
      </c>
    </row>
    <row r="3760" spans="1:13" x14ac:dyDescent="0.25">
      <c r="A3760" s="72" t="s">
        <v>21</v>
      </c>
      <c r="D3760" s="72">
        <v>0</v>
      </c>
      <c r="E3760" s="72">
        <v>0</v>
      </c>
      <c r="F3760" s="72">
        <v>0</v>
      </c>
      <c r="K3760" s="72" t="s">
        <v>3850</v>
      </c>
      <c r="L3760" s="12" t="e">
        <f>VLOOKUP(B3760,Doses!A:C,3,FALSE)</f>
        <v>#N/A</v>
      </c>
      <c r="M3760" s="45" t="e">
        <f t="shared" si="58"/>
        <v>#VALUE!</v>
      </c>
    </row>
    <row r="3761" spans="1:13" x14ac:dyDescent="0.25">
      <c r="A3761" s="72" t="s">
        <v>21</v>
      </c>
      <c r="D3761" s="72">
        <v>0</v>
      </c>
      <c r="E3761" s="72">
        <v>0</v>
      </c>
      <c r="F3761" s="72">
        <v>0</v>
      </c>
      <c r="K3761" s="72" t="s">
        <v>3850</v>
      </c>
      <c r="L3761" s="12" t="e">
        <f>VLOOKUP(B3761,Doses!A:C,3,FALSE)</f>
        <v>#N/A</v>
      </c>
      <c r="M3761" s="45" t="e">
        <f t="shared" si="58"/>
        <v>#VALUE!</v>
      </c>
    </row>
    <row r="3762" spans="1:13" x14ac:dyDescent="0.25">
      <c r="A3762" s="72" t="s">
        <v>21</v>
      </c>
      <c r="D3762" s="72">
        <v>0</v>
      </c>
      <c r="E3762" s="72">
        <v>0</v>
      </c>
      <c r="F3762" s="72">
        <v>0</v>
      </c>
      <c r="K3762" s="72" t="s">
        <v>3850</v>
      </c>
      <c r="L3762" s="12" t="e">
        <f>VLOOKUP(B3762,Doses!A:C,3,FALSE)</f>
        <v>#N/A</v>
      </c>
      <c r="M3762" s="45" t="e">
        <f t="shared" si="58"/>
        <v>#VALUE!</v>
      </c>
    </row>
    <row r="3763" spans="1:13" x14ac:dyDescent="0.25">
      <c r="A3763" s="72" t="s">
        <v>21</v>
      </c>
      <c r="D3763" s="72">
        <v>0</v>
      </c>
      <c r="E3763" s="72">
        <v>0</v>
      </c>
      <c r="F3763" s="72">
        <v>0</v>
      </c>
      <c r="K3763" s="72" t="s">
        <v>3850</v>
      </c>
      <c r="L3763" s="12" t="e">
        <f>VLOOKUP(B3763,Doses!A:C,3,FALSE)</f>
        <v>#N/A</v>
      </c>
      <c r="M3763" s="45" t="e">
        <f t="shared" si="58"/>
        <v>#VALUE!</v>
      </c>
    </row>
    <row r="3764" spans="1:13" x14ac:dyDescent="0.25">
      <c r="A3764" s="72" t="s">
        <v>21</v>
      </c>
      <c r="D3764" s="72">
        <v>0</v>
      </c>
      <c r="E3764" s="72">
        <v>0</v>
      </c>
      <c r="F3764" s="72">
        <v>0</v>
      </c>
      <c r="K3764" s="72" t="s">
        <v>3850</v>
      </c>
      <c r="L3764" s="12" t="e">
        <f>VLOOKUP(B3764,Doses!A:C,3,FALSE)</f>
        <v>#N/A</v>
      </c>
      <c r="M3764" s="45" t="e">
        <f t="shared" si="58"/>
        <v>#VALUE!</v>
      </c>
    </row>
    <row r="3765" spans="1:13" x14ac:dyDescent="0.25">
      <c r="A3765" s="72" t="s">
        <v>21</v>
      </c>
      <c r="D3765" s="72">
        <v>0</v>
      </c>
      <c r="E3765" s="72">
        <v>0</v>
      </c>
      <c r="F3765" s="72">
        <v>0</v>
      </c>
      <c r="K3765" s="72" t="s">
        <v>3850</v>
      </c>
      <c r="L3765" s="12" t="e">
        <f>VLOOKUP(B3765,Doses!A:C,3,FALSE)</f>
        <v>#N/A</v>
      </c>
      <c r="M3765" s="45" t="e">
        <f t="shared" si="58"/>
        <v>#VALUE!</v>
      </c>
    </row>
    <row r="3766" spans="1:13" x14ac:dyDescent="0.25">
      <c r="A3766" s="72" t="s">
        <v>21</v>
      </c>
      <c r="D3766" s="72">
        <v>0</v>
      </c>
      <c r="E3766" s="72">
        <v>0</v>
      </c>
      <c r="F3766" s="72">
        <v>0</v>
      </c>
      <c r="K3766" s="72" t="s">
        <v>3850</v>
      </c>
      <c r="L3766" s="12" t="e">
        <f>VLOOKUP(B3766,Doses!A:C,3,FALSE)</f>
        <v>#N/A</v>
      </c>
      <c r="M3766" s="45" t="e">
        <f t="shared" si="58"/>
        <v>#VALUE!</v>
      </c>
    </row>
    <row r="3767" spans="1:13" x14ac:dyDescent="0.25">
      <c r="A3767" s="72" t="s">
        <v>21</v>
      </c>
      <c r="D3767" s="72">
        <v>0</v>
      </c>
      <c r="E3767" s="72">
        <v>0</v>
      </c>
      <c r="F3767" s="72">
        <v>0</v>
      </c>
      <c r="K3767" s="72" t="s">
        <v>3850</v>
      </c>
      <c r="L3767" s="12" t="e">
        <f>VLOOKUP(B3767,Doses!A:C,3,FALSE)</f>
        <v>#N/A</v>
      </c>
      <c r="M3767" s="45" t="e">
        <f t="shared" si="58"/>
        <v>#VALUE!</v>
      </c>
    </row>
    <row r="3768" spans="1:13" x14ac:dyDescent="0.25">
      <c r="A3768" s="72" t="s">
        <v>21</v>
      </c>
      <c r="D3768" s="72">
        <v>0</v>
      </c>
      <c r="E3768" s="72">
        <v>0</v>
      </c>
      <c r="F3768" s="72">
        <v>0</v>
      </c>
      <c r="K3768" s="72" t="s">
        <v>3850</v>
      </c>
      <c r="L3768" s="12" t="e">
        <f>VLOOKUP(B3768,Doses!A:C,3,FALSE)</f>
        <v>#N/A</v>
      </c>
      <c r="M3768" s="45" t="e">
        <f t="shared" si="58"/>
        <v>#VALUE!</v>
      </c>
    </row>
    <row r="3769" spans="1:13" x14ac:dyDescent="0.25">
      <c r="A3769" s="72" t="s">
        <v>21</v>
      </c>
      <c r="D3769" s="72">
        <v>0</v>
      </c>
      <c r="E3769" s="72">
        <v>0</v>
      </c>
      <c r="F3769" s="72">
        <v>0</v>
      </c>
      <c r="K3769" s="72" t="s">
        <v>3850</v>
      </c>
      <c r="L3769" s="12" t="e">
        <f>VLOOKUP(B3769,Doses!A:C,3,FALSE)</f>
        <v>#N/A</v>
      </c>
      <c r="M3769" s="45" t="e">
        <f t="shared" si="58"/>
        <v>#VALUE!</v>
      </c>
    </row>
    <row r="3770" spans="1:13" x14ac:dyDescent="0.25">
      <c r="A3770" s="72" t="s">
        <v>21</v>
      </c>
      <c r="D3770" s="72">
        <v>0</v>
      </c>
      <c r="E3770" s="72">
        <v>0</v>
      </c>
      <c r="F3770" s="72">
        <v>0</v>
      </c>
      <c r="K3770" s="72" t="s">
        <v>3850</v>
      </c>
      <c r="L3770" s="12" t="e">
        <f>VLOOKUP(B3770,Doses!A:C,3,FALSE)</f>
        <v>#N/A</v>
      </c>
      <c r="M3770" s="45" t="e">
        <f t="shared" si="58"/>
        <v>#VALUE!</v>
      </c>
    </row>
    <row r="3771" spans="1:13" x14ac:dyDescent="0.25">
      <c r="A3771" s="72" t="s">
        <v>21</v>
      </c>
      <c r="D3771" s="72">
        <v>0</v>
      </c>
      <c r="E3771" s="72">
        <v>0</v>
      </c>
      <c r="F3771" s="72">
        <v>0</v>
      </c>
      <c r="K3771" s="72" t="s">
        <v>3850</v>
      </c>
      <c r="L3771" s="12" t="e">
        <f>VLOOKUP(B3771,Doses!A:C,3,FALSE)</f>
        <v>#N/A</v>
      </c>
      <c r="M3771" s="45" t="e">
        <f t="shared" si="58"/>
        <v>#VALUE!</v>
      </c>
    </row>
    <row r="3772" spans="1:13" x14ac:dyDescent="0.25">
      <c r="A3772" s="72" t="s">
        <v>21</v>
      </c>
      <c r="D3772" s="72">
        <v>0</v>
      </c>
      <c r="E3772" s="72">
        <v>0</v>
      </c>
      <c r="F3772" s="72">
        <v>0</v>
      </c>
      <c r="K3772" s="72" t="s">
        <v>3850</v>
      </c>
      <c r="L3772" s="12" t="e">
        <f>VLOOKUP(B3772,Doses!A:C,3,FALSE)</f>
        <v>#N/A</v>
      </c>
      <c r="M3772" s="45" t="e">
        <f t="shared" si="58"/>
        <v>#VALUE!</v>
      </c>
    </row>
    <row r="3773" spans="1:13" x14ac:dyDescent="0.25">
      <c r="A3773" s="72" t="s">
        <v>21</v>
      </c>
      <c r="D3773" s="72">
        <v>0</v>
      </c>
      <c r="E3773" s="72">
        <v>0</v>
      </c>
      <c r="F3773" s="72">
        <v>0</v>
      </c>
      <c r="K3773" s="72" t="s">
        <v>3850</v>
      </c>
      <c r="L3773" s="12" t="e">
        <f>VLOOKUP(B3773,Doses!A:C,3,FALSE)</f>
        <v>#N/A</v>
      </c>
      <c r="M3773" s="45" t="e">
        <f t="shared" si="58"/>
        <v>#VALUE!</v>
      </c>
    </row>
    <row r="3774" spans="1:13" x14ac:dyDescent="0.25">
      <c r="A3774" s="72" t="s">
        <v>21</v>
      </c>
      <c r="D3774" s="72">
        <v>0</v>
      </c>
      <c r="E3774" s="72">
        <v>0</v>
      </c>
      <c r="F3774" s="72">
        <v>0</v>
      </c>
      <c r="K3774" s="72" t="s">
        <v>3850</v>
      </c>
      <c r="L3774" s="12" t="e">
        <f>VLOOKUP(B3774,Doses!A:C,3,FALSE)</f>
        <v>#N/A</v>
      </c>
      <c r="M3774" s="45" t="e">
        <f t="shared" si="58"/>
        <v>#VALUE!</v>
      </c>
    </row>
    <row r="3775" spans="1:13" x14ac:dyDescent="0.25">
      <c r="A3775" s="72" t="s">
        <v>21</v>
      </c>
      <c r="D3775" s="72">
        <v>0</v>
      </c>
      <c r="E3775" s="72">
        <v>0</v>
      </c>
      <c r="F3775" s="72">
        <v>0</v>
      </c>
      <c r="K3775" s="72" t="s">
        <v>3850</v>
      </c>
      <c r="L3775" s="12" t="e">
        <f>VLOOKUP(B3775,Doses!A:C,3,FALSE)</f>
        <v>#N/A</v>
      </c>
      <c r="M3775" s="45" t="e">
        <f t="shared" si="58"/>
        <v>#VALUE!</v>
      </c>
    </row>
    <row r="3776" spans="1:13" x14ac:dyDescent="0.25">
      <c r="A3776" s="72" t="s">
        <v>21</v>
      </c>
      <c r="D3776" s="72">
        <v>0</v>
      </c>
      <c r="E3776" s="72">
        <v>0</v>
      </c>
      <c r="F3776" s="72">
        <v>0</v>
      </c>
      <c r="K3776" s="72" t="s">
        <v>3850</v>
      </c>
      <c r="L3776" s="12" t="e">
        <f>VLOOKUP(B3776,Doses!A:C,3,FALSE)</f>
        <v>#N/A</v>
      </c>
      <c r="M3776" s="45" t="e">
        <f t="shared" si="58"/>
        <v>#VALUE!</v>
      </c>
    </row>
    <row r="3777" spans="1:13" x14ac:dyDescent="0.25">
      <c r="A3777" s="72" t="s">
        <v>21</v>
      </c>
      <c r="D3777" s="72">
        <v>0</v>
      </c>
      <c r="E3777" s="72">
        <v>0</v>
      </c>
      <c r="F3777" s="72">
        <v>0</v>
      </c>
      <c r="K3777" s="72" t="s">
        <v>3850</v>
      </c>
      <c r="L3777" s="12" t="e">
        <f>VLOOKUP(B3777,Doses!A:C,3,FALSE)</f>
        <v>#N/A</v>
      </c>
      <c r="M3777" s="45" t="e">
        <f t="shared" si="58"/>
        <v>#VALUE!</v>
      </c>
    </row>
    <row r="3778" spans="1:13" x14ac:dyDescent="0.25">
      <c r="A3778" s="72" t="s">
        <v>21</v>
      </c>
      <c r="D3778" s="72">
        <v>0</v>
      </c>
      <c r="E3778" s="72">
        <v>0</v>
      </c>
      <c r="F3778" s="72">
        <v>0</v>
      </c>
      <c r="K3778" s="72" t="s">
        <v>3850</v>
      </c>
      <c r="L3778" s="12" t="e">
        <f>VLOOKUP(B3778,Doses!A:C,3,FALSE)</f>
        <v>#N/A</v>
      </c>
      <c r="M3778" s="45" t="e">
        <f t="shared" si="58"/>
        <v>#VALUE!</v>
      </c>
    </row>
    <row r="3779" spans="1:13" x14ac:dyDescent="0.25">
      <c r="A3779" s="72" t="s">
        <v>21</v>
      </c>
      <c r="D3779" s="72">
        <v>0</v>
      </c>
      <c r="E3779" s="72">
        <v>0</v>
      </c>
      <c r="F3779" s="72">
        <v>0</v>
      </c>
      <c r="K3779" s="72" t="s">
        <v>3850</v>
      </c>
      <c r="L3779" s="12" t="e">
        <f>VLOOKUP(B3779,Doses!A:C,3,FALSE)</f>
        <v>#N/A</v>
      </c>
      <c r="M3779" s="45" t="e">
        <f t="shared" ref="M3779:M3842" si="59">K3779*1</f>
        <v>#VALUE!</v>
      </c>
    </row>
    <row r="3780" spans="1:13" x14ac:dyDescent="0.25">
      <c r="A3780" s="72" t="s">
        <v>21</v>
      </c>
      <c r="D3780" s="72">
        <v>0</v>
      </c>
      <c r="E3780" s="72">
        <v>0</v>
      </c>
      <c r="F3780" s="72">
        <v>0</v>
      </c>
      <c r="K3780" s="72" t="s">
        <v>3850</v>
      </c>
      <c r="L3780" s="12" t="e">
        <f>VLOOKUP(B3780,Doses!A:C,3,FALSE)</f>
        <v>#N/A</v>
      </c>
      <c r="M3780" s="45" t="e">
        <f t="shared" si="59"/>
        <v>#VALUE!</v>
      </c>
    </row>
    <row r="3781" spans="1:13" x14ac:dyDescent="0.25">
      <c r="A3781" s="72" t="s">
        <v>21</v>
      </c>
      <c r="D3781" s="72">
        <v>0</v>
      </c>
      <c r="E3781" s="72">
        <v>0</v>
      </c>
      <c r="F3781" s="72">
        <v>0</v>
      </c>
      <c r="K3781" s="72" t="s">
        <v>3850</v>
      </c>
      <c r="L3781" s="12" t="e">
        <f>VLOOKUP(B3781,Doses!A:C,3,FALSE)</f>
        <v>#N/A</v>
      </c>
      <c r="M3781" s="45" t="e">
        <f t="shared" si="59"/>
        <v>#VALUE!</v>
      </c>
    </row>
    <row r="3782" spans="1:13" x14ac:dyDescent="0.25">
      <c r="A3782" s="72" t="s">
        <v>21</v>
      </c>
      <c r="D3782" s="72">
        <v>0</v>
      </c>
      <c r="E3782" s="72">
        <v>0</v>
      </c>
      <c r="F3782" s="72">
        <v>0</v>
      </c>
      <c r="K3782" s="72" t="s">
        <v>3850</v>
      </c>
      <c r="L3782" s="12" t="e">
        <f>VLOOKUP(B3782,Doses!A:C,3,FALSE)</f>
        <v>#N/A</v>
      </c>
      <c r="M3782" s="45" t="e">
        <f t="shared" si="59"/>
        <v>#VALUE!</v>
      </c>
    </row>
    <row r="3783" spans="1:13" x14ac:dyDescent="0.25">
      <c r="A3783" s="72" t="s">
        <v>21</v>
      </c>
      <c r="D3783" s="72">
        <v>0</v>
      </c>
      <c r="E3783" s="72">
        <v>0</v>
      </c>
      <c r="F3783" s="72">
        <v>0</v>
      </c>
      <c r="K3783" s="72" t="s">
        <v>3850</v>
      </c>
      <c r="L3783" s="12" t="e">
        <f>VLOOKUP(B3783,Doses!A:C,3,FALSE)</f>
        <v>#N/A</v>
      </c>
      <c r="M3783" s="45" t="e">
        <f t="shared" si="59"/>
        <v>#VALUE!</v>
      </c>
    </row>
    <row r="3784" spans="1:13" x14ac:dyDescent="0.25">
      <c r="A3784" s="72" t="s">
        <v>21</v>
      </c>
      <c r="D3784" s="72">
        <v>0</v>
      </c>
      <c r="E3784" s="72">
        <v>0</v>
      </c>
      <c r="F3784" s="72">
        <v>0</v>
      </c>
      <c r="K3784" s="72" t="s">
        <v>3850</v>
      </c>
      <c r="L3784" s="12" t="e">
        <f>VLOOKUP(B3784,Doses!A:C,3,FALSE)</f>
        <v>#N/A</v>
      </c>
      <c r="M3784" s="45" t="e">
        <f t="shared" si="59"/>
        <v>#VALUE!</v>
      </c>
    </row>
    <row r="3785" spans="1:13" x14ac:dyDescent="0.25">
      <c r="A3785" s="72" t="s">
        <v>21</v>
      </c>
      <c r="D3785" s="72">
        <v>0</v>
      </c>
      <c r="E3785" s="72">
        <v>0</v>
      </c>
      <c r="F3785" s="72">
        <v>0</v>
      </c>
      <c r="K3785" s="72" t="s">
        <v>3850</v>
      </c>
      <c r="L3785" s="12" t="e">
        <f>VLOOKUP(B3785,Doses!A:C,3,FALSE)</f>
        <v>#N/A</v>
      </c>
      <c r="M3785" s="45" t="e">
        <f t="shared" si="59"/>
        <v>#VALUE!</v>
      </c>
    </row>
    <row r="3786" spans="1:13" x14ac:dyDescent="0.25">
      <c r="A3786" s="72" t="s">
        <v>21</v>
      </c>
      <c r="D3786" s="72">
        <v>0</v>
      </c>
      <c r="E3786" s="72">
        <v>0</v>
      </c>
      <c r="F3786" s="72">
        <v>0</v>
      </c>
      <c r="K3786" s="72" t="s">
        <v>3850</v>
      </c>
      <c r="L3786" s="12" t="e">
        <f>VLOOKUP(B3786,Doses!A:C,3,FALSE)</f>
        <v>#N/A</v>
      </c>
      <c r="M3786" s="45" t="e">
        <f t="shared" si="59"/>
        <v>#VALUE!</v>
      </c>
    </row>
    <row r="3787" spans="1:13" x14ac:dyDescent="0.25">
      <c r="A3787" s="72" t="s">
        <v>21</v>
      </c>
      <c r="D3787" s="72">
        <v>0</v>
      </c>
      <c r="E3787" s="72">
        <v>0</v>
      </c>
      <c r="F3787" s="72">
        <v>0</v>
      </c>
      <c r="K3787" s="72" t="s">
        <v>3850</v>
      </c>
      <c r="L3787" s="12" t="e">
        <f>VLOOKUP(B3787,Doses!A:C,3,FALSE)</f>
        <v>#N/A</v>
      </c>
      <c r="M3787" s="45" t="e">
        <f t="shared" si="59"/>
        <v>#VALUE!</v>
      </c>
    </row>
    <row r="3788" spans="1:13" x14ac:dyDescent="0.25">
      <c r="A3788" s="72" t="s">
        <v>21</v>
      </c>
      <c r="D3788" s="72">
        <v>0</v>
      </c>
      <c r="E3788" s="72">
        <v>0</v>
      </c>
      <c r="F3788" s="72">
        <v>0</v>
      </c>
      <c r="K3788" s="72" t="s">
        <v>3850</v>
      </c>
      <c r="L3788" s="12" t="e">
        <f>VLOOKUP(B3788,Doses!A:C,3,FALSE)</f>
        <v>#N/A</v>
      </c>
      <c r="M3788" s="45" t="e">
        <f t="shared" si="59"/>
        <v>#VALUE!</v>
      </c>
    </row>
    <row r="3789" spans="1:13" x14ac:dyDescent="0.25">
      <c r="A3789" s="72" t="s">
        <v>21</v>
      </c>
      <c r="D3789" s="72">
        <v>0</v>
      </c>
      <c r="E3789" s="72">
        <v>0</v>
      </c>
      <c r="F3789" s="72">
        <v>0</v>
      </c>
      <c r="K3789" s="72" t="s">
        <v>3850</v>
      </c>
      <c r="L3789" s="12" t="e">
        <f>VLOOKUP(B3789,Doses!A:C,3,FALSE)</f>
        <v>#N/A</v>
      </c>
      <c r="M3789" s="45" t="e">
        <f t="shared" si="59"/>
        <v>#VALUE!</v>
      </c>
    </row>
    <row r="3790" spans="1:13" x14ac:dyDescent="0.25">
      <c r="A3790" s="72" t="s">
        <v>21</v>
      </c>
      <c r="D3790" s="72">
        <v>0</v>
      </c>
      <c r="E3790" s="72">
        <v>0</v>
      </c>
      <c r="F3790" s="72">
        <v>0</v>
      </c>
      <c r="K3790" s="72" t="s">
        <v>3850</v>
      </c>
      <c r="L3790" s="12" t="e">
        <f>VLOOKUP(B3790,Doses!A:C,3,FALSE)</f>
        <v>#N/A</v>
      </c>
      <c r="M3790" s="45" t="e">
        <f t="shared" si="59"/>
        <v>#VALUE!</v>
      </c>
    </row>
    <row r="3791" spans="1:13" x14ac:dyDescent="0.25">
      <c r="A3791" s="72" t="s">
        <v>21</v>
      </c>
      <c r="D3791" s="72">
        <v>0</v>
      </c>
      <c r="E3791" s="72">
        <v>0</v>
      </c>
      <c r="F3791" s="72">
        <v>0</v>
      </c>
      <c r="K3791" s="72" t="s">
        <v>3850</v>
      </c>
      <c r="L3791" s="12" t="e">
        <f>VLOOKUP(B3791,Doses!A:C,3,FALSE)</f>
        <v>#N/A</v>
      </c>
      <c r="M3791" s="45" t="e">
        <f t="shared" si="59"/>
        <v>#VALUE!</v>
      </c>
    </row>
    <row r="3792" spans="1:13" x14ac:dyDescent="0.25">
      <c r="A3792" s="72" t="s">
        <v>21</v>
      </c>
      <c r="D3792" s="72">
        <v>0</v>
      </c>
      <c r="E3792" s="72">
        <v>0</v>
      </c>
      <c r="F3792" s="72">
        <v>0</v>
      </c>
      <c r="K3792" s="72" t="s">
        <v>3850</v>
      </c>
      <c r="L3792" s="12" t="e">
        <f>VLOOKUP(B3792,Doses!A:C,3,FALSE)</f>
        <v>#N/A</v>
      </c>
      <c r="M3792" s="45" t="e">
        <f t="shared" si="59"/>
        <v>#VALUE!</v>
      </c>
    </row>
    <row r="3793" spans="1:13" x14ac:dyDescent="0.25">
      <c r="A3793" s="72" t="s">
        <v>21</v>
      </c>
      <c r="D3793" s="72">
        <v>0</v>
      </c>
      <c r="E3793" s="72">
        <v>0</v>
      </c>
      <c r="F3793" s="72">
        <v>0</v>
      </c>
      <c r="K3793" s="72" t="s">
        <v>3850</v>
      </c>
      <c r="L3793" s="12" t="e">
        <f>VLOOKUP(B3793,Doses!A:C,3,FALSE)</f>
        <v>#N/A</v>
      </c>
      <c r="M3793" s="45" t="e">
        <f t="shared" si="59"/>
        <v>#VALUE!</v>
      </c>
    </row>
    <row r="3794" spans="1:13" x14ac:dyDescent="0.25">
      <c r="A3794" s="72" t="s">
        <v>21</v>
      </c>
      <c r="D3794" s="72">
        <v>0</v>
      </c>
      <c r="E3794" s="72">
        <v>0</v>
      </c>
      <c r="F3794" s="72">
        <v>0</v>
      </c>
      <c r="K3794" s="72" t="s">
        <v>3850</v>
      </c>
      <c r="L3794" s="12" t="e">
        <f>VLOOKUP(B3794,Doses!A:C,3,FALSE)</f>
        <v>#N/A</v>
      </c>
      <c r="M3794" s="45" t="e">
        <f t="shared" si="59"/>
        <v>#VALUE!</v>
      </c>
    </row>
    <row r="3795" spans="1:13" x14ac:dyDescent="0.25">
      <c r="A3795" s="72" t="s">
        <v>21</v>
      </c>
      <c r="D3795" s="72">
        <v>0</v>
      </c>
      <c r="E3795" s="72">
        <v>0</v>
      </c>
      <c r="F3795" s="72">
        <v>0</v>
      </c>
      <c r="K3795" s="72" t="s">
        <v>3850</v>
      </c>
      <c r="L3795" s="12" t="e">
        <f>VLOOKUP(B3795,Doses!A:C,3,FALSE)</f>
        <v>#N/A</v>
      </c>
      <c r="M3795" s="45" t="e">
        <f t="shared" si="59"/>
        <v>#VALUE!</v>
      </c>
    </row>
    <row r="3796" spans="1:13" x14ac:dyDescent="0.25">
      <c r="A3796" s="72" t="s">
        <v>21</v>
      </c>
      <c r="D3796" s="72">
        <v>0</v>
      </c>
      <c r="E3796" s="72">
        <v>0</v>
      </c>
      <c r="F3796" s="72">
        <v>0</v>
      </c>
      <c r="K3796" s="72" t="s">
        <v>3850</v>
      </c>
      <c r="L3796" s="12" t="e">
        <f>VLOOKUP(B3796,Doses!A:C,3,FALSE)</f>
        <v>#N/A</v>
      </c>
      <c r="M3796" s="45" t="e">
        <f t="shared" si="59"/>
        <v>#VALUE!</v>
      </c>
    </row>
    <row r="3797" spans="1:13" x14ac:dyDescent="0.25">
      <c r="A3797" s="72" t="s">
        <v>21</v>
      </c>
      <c r="D3797" s="72">
        <v>0</v>
      </c>
      <c r="E3797" s="72">
        <v>0</v>
      </c>
      <c r="F3797" s="72">
        <v>0</v>
      </c>
      <c r="K3797" s="72" t="s">
        <v>3850</v>
      </c>
      <c r="L3797" s="12" t="e">
        <f>VLOOKUP(B3797,Doses!A:C,3,FALSE)</f>
        <v>#N/A</v>
      </c>
      <c r="M3797" s="45" t="e">
        <f t="shared" si="59"/>
        <v>#VALUE!</v>
      </c>
    </row>
    <row r="3798" spans="1:13" x14ac:dyDescent="0.25">
      <c r="A3798" s="72" t="s">
        <v>21</v>
      </c>
      <c r="D3798" s="72">
        <v>0</v>
      </c>
      <c r="E3798" s="72">
        <v>0</v>
      </c>
      <c r="F3798" s="72">
        <v>0</v>
      </c>
      <c r="K3798" s="72" t="s">
        <v>3850</v>
      </c>
      <c r="L3798" s="12" t="e">
        <f>VLOOKUP(B3798,Doses!A:C,3,FALSE)</f>
        <v>#N/A</v>
      </c>
      <c r="M3798" s="45" t="e">
        <f t="shared" si="59"/>
        <v>#VALUE!</v>
      </c>
    </row>
    <row r="3799" spans="1:13" x14ac:dyDescent="0.25">
      <c r="A3799" s="72" t="s">
        <v>21</v>
      </c>
      <c r="D3799" s="72">
        <v>0</v>
      </c>
      <c r="E3799" s="72">
        <v>0</v>
      </c>
      <c r="F3799" s="72">
        <v>0</v>
      </c>
      <c r="K3799" s="73" t="s">
        <v>3850</v>
      </c>
      <c r="L3799" s="12" t="e">
        <f>VLOOKUP(B3799,Doses!A:C,3,FALSE)</f>
        <v>#N/A</v>
      </c>
      <c r="M3799" s="45" t="e">
        <f t="shared" si="59"/>
        <v>#VALUE!</v>
      </c>
    </row>
    <row r="3800" spans="1:13" x14ac:dyDescent="0.25">
      <c r="A3800" s="72" t="s">
        <v>21</v>
      </c>
      <c r="D3800" s="72">
        <v>0</v>
      </c>
      <c r="E3800" s="72">
        <v>0</v>
      </c>
      <c r="F3800" s="72">
        <v>0</v>
      </c>
      <c r="K3800" s="72" t="s">
        <v>3850</v>
      </c>
      <c r="L3800" s="12" t="e">
        <f>VLOOKUP(B3800,Doses!A:C,3,FALSE)</f>
        <v>#N/A</v>
      </c>
      <c r="M3800" s="45" t="e">
        <f t="shared" si="59"/>
        <v>#VALUE!</v>
      </c>
    </row>
    <row r="3801" spans="1:13" x14ac:dyDescent="0.25">
      <c r="A3801" s="72" t="s">
        <v>21</v>
      </c>
      <c r="D3801" s="72">
        <v>0</v>
      </c>
      <c r="E3801" s="72">
        <v>0</v>
      </c>
      <c r="F3801" s="72">
        <v>0</v>
      </c>
      <c r="K3801" s="72" t="s">
        <v>3850</v>
      </c>
      <c r="L3801" s="12" t="e">
        <f>VLOOKUP(B3801,Doses!A:C,3,FALSE)</f>
        <v>#N/A</v>
      </c>
      <c r="M3801" s="45" t="e">
        <f t="shared" si="59"/>
        <v>#VALUE!</v>
      </c>
    </row>
    <row r="3802" spans="1:13" x14ac:dyDescent="0.25">
      <c r="A3802" s="72" t="s">
        <v>21</v>
      </c>
      <c r="D3802" s="72">
        <v>0</v>
      </c>
      <c r="E3802" s="72">
        <v>0</v>
      </c>
      <c r="F3802" s="72">
        <v>0</v>
      </c>
      <c r="K3802" s="72" t="s">
        <v>3850</v>
      </c>
      <c r="L3802" s="12" t="e">
        <f>VLOOKUP(B3802,Doses!A:C,3,FALSE)</f>
        <v>#N/A</v>
      </c>
      <c r="M3802" s="45" t="e">
        <f t="shared" si="59"/>
        <v>#VALUE!</v>
      </c>
    </row>
    <row r="3803" spans="1:13" x14ac:dyDescent="0.25">
      <c r="A3803" s="72" t="s">
        <v>21</v>
      </c>
      <c r="D3803" s="72">
        <v>0</v>
      </c>
      <c r="E3803" s="72">
        <v>0</v>
      </c>
      <c r="F3803" s="72">
        <v>0</v>
      </c>
      <c r="K3803" s="72" t="s">
        <v>3850</v>
      </c>
      <c r="L3803" s="12" t="e">
        <f>VLOOKUP(B3803,Doses!A:C,3,FALSE)</f>
        <v>#N/A</v>
      </c>
      <c r="M3803" s="45" t="e">
        <f t="shared" si="59"/>
        <v>#VALUE!</v>
      </c>
    </row>
    <row r="3804" spans="1:13" x14ac:dyDescent="0.25">
      <c r="A3804" s="72" t="s">
        <v>21</v>
      </c>
      <c r="D3804" s="72">
        <v>0</v>
      </c>
      <c r="E3804" s="72">
        <v>0</v>
      </c>
      <c r="F3804" s="72">
        <v>0</v>
      </c>
      <c r="K3804" s="72" t="s">
        <v>3850</v>
      </c>
      <c r="L3804" s="12" t="e">
        <f>VLOOKUP(B3804,Doses!A:C,3,FALSE)</f>
        <v>#N/A</v>
      </c>
      <c r="M3804" s="45" t="e">
        <f t="shared" si="59"/>
        <v>#VALUE!</v>
      </c>
    </row>
    <row r="3805" spans="1:13" x14ac:dyDescent="0.25">
      <c r="A3805" s="72" t="s">
        <v>21</v>
      </c>
      <c r="D3805" s="72">
        <v>0</v>
      </c>
      <c r="E3805" s="72">
        <v>0</v>
      </c>
      <c r="F3805" s="72">
        <v>0</v>
      </c>
      <c r="K3805" s="72" t="s">
        <v>3850</v>
      </c>
      <c r="L3805" s="12" t="e">
        <f>VLOOKUP(B3805,Doses!A:C,3,FALSE)</f>
        <v>#N/A</v>
      </c>
      <c r="M3805" s="45" t="e">
        <f t="shared" si="59"/>
        <v>#VALUE!</v>
      </c>
    </row>
    <row r="3806" spans="1:13" x14ac:dyDescent="0.25">
      <c r="A3806" s="72" t="s">
        <v>21</v>
      </c>
      <c r="D3806" s="72">
        <v>0</v>
      </c>
      <c r="E3806" s="72">
        <v>0</v>
      </c>
      <c r="F3806" s="72">
        <v>0</v>
      </c>
      <c r="K3806" s="72" t="s">
        <v>3850</v>
      </c>
      <c r="L3806" s="12" t="e">
        <f>VLOOKUP(B3806,Doses!A:C,3,FALSE)</f>
        <v>#N/A</v>
      </c>
      <c r="M3806" s="45" t="e">
        <f t="shared" si="59"/>
        <v>#VALUE!</v>
      </c>
    </row>
    <row r="3807" spans="1:13" x14ac:dyDescent="0.25">
      <c r="A3807" s="72" t="s">
        <v>21</v>
      </c>
      <c r="D3807" s="72">
        <v>0</v>
      </c>
      <c r="E3807" s="72">
        <v>0</v>
      </c>
      <c r="F3807" s="72">
        <v>0</v>
      </c>
      <c r="K3807" s="72" t="s">
        <v>3850</v>
      </c>
      <c r="L3807" s="12" t="e">
        <f>VLOOKUP(B3807,Doses!A:C,3,FALSE)</f>
        <v>#N/A</v>
      </c>
      <c r="M3807" s="45" t="e">
        <f t="shared" si="59"/>
        <v>#VALUE!</v>
      </c>
    </row>
    <row r="3808" spans="1:13" x14ac:dyDescent="0.25">
      <c r="A3808" s="72" t="s">
        <v>21</v>
      </c>
      <c r="D3808" s="72">
        <v>0</v>
      </c>
      <c r="E3808" s="72">
        <v>0</v>
      </c>
      <c r="F3808" s="72">
        <v>0</v>
      </c>
      <c r="K3808" s="72" t="s">
        <v>3850</v>
      </c>
      <c r="L3808" s="12" t="e">
        <f>VLOOKUP(B3808,Doses!A:C,3,FALSE)</f>
        <v>#N/A</v>
      </c>
      <c r="M3808" s="45" t="e">
        <f t="shared" si="59"/>
        <v>#VALUE!</v>
      </c>
    </row>
    <row r="3809" spans="1:13" x14ac:dyDescent="0.25">
      <c r="A3809" s="72" t="s">
        <v>21</v>
      </c>
      <c r="D3809" s="72">
        <v>0</v>
      </c>
      <c r="E3809" s="72">
        <v>0</v>
      </c>
      <c r="F3809" s="72">
        <v>0</v>
      </c>
      <c r="K3809" s="73" t="s">
        <v>3850</v>
      </c>
      <c r="L3809" s="12" t="e">
        <f>VLOOKUP(B3809,Doses!A:C,3,FALSE)</f>
        <v>#N/A</v>
      </c>
      <c r="M3809" s="45" t="e">
        <f t="shared" si="59"/>
        <v>#VALUE!</v>
      </c>
    </row>
    <row r="3810" spans="1:13" x14ac:dyDescent="0.25">
      <c r="A3810" s="72" t="s">
        <v>21</v>
      </c>
      <c r="D3810" s="72">
        <v>0</v>
      </c>
      <c r="E3810" s="72">
        <v>0</v>
      </c>
      <c r="F3810" s="72">
        <v>0</v>
      </c>
      <c r="K3810" s="72" t="s">
        <v>3850</v>
      </c>
      <c r="L3810" s="12" t="e">
        <f>VLOOKUP(B3810,Doses!A:C,3,FALSE)</f>
        <v>#N/A</v>
      </c>
      <c r="M3810" s="45" t="e">
        <f t="shared" si="59"/>
        <v>#VALUE!</v>
      </c>
    </row>
    <row r="3811" spans="1:13" x14ac:dyDescent="0.25">
      <c r="A3811" s="72" t="s">
        <v>21</v>
      </c>
      <c r="D3811" s="72">
        <v>0</v>
      </c>
      <c r="E3811" s="72">
        <v>0</v>
      </c>
      <c r="F3811" s="72">
        <v>0</v>
      </c>
      <c r="K3811" s="72" t="s">
        <v>3850</v>
      </c>
      <c r="L3811" s="12" t="e">
        <f>VLOOKUP(B3811,Doses!A:C,3,FALSE)</f>
        <v>#N/A</v>
      </c>
      <c r="M3811" s="45" t="e">
        <f t="shared" si="59"/>
        <v>#VALUE!</v>
      </c>
    </row>
    <row r="3812" spans="1:13" x14ac:dyDescent="0.25">
      <c r="A3812" s="72" t="s">
        <v>21</v>
      </c>
      <c r="D3812" s="72">
        <v>0</v>
      </c>
      <c r="E3812" s="72">
        <v>0</v>
      </c>
      <c r="F3812" s="72">
        <v>0</v>
      </c>
      <c r="K3812" s="72" t="s">
        <v>3850</v>
      </c>
      <c r="L3812" s="12" t="e">
        <f>VLOOKUP(B3812,Doses!A:C,3,FALSE)</f>
        <v>#N/A</v>
      </c>
      <c r="M3812" s="45" t="e">
        <f t="shared" si="59"/>
        <v>#VALUE!</v>
      </c>
    </row>
    <row r="3813" spans="1:13" x14ac:dyDescent="0.25">
      <c r="A3813" s="72" t="s">
        <v>21</v>
      </c>
      <c r="D3813" s="72">
        <v>0</v>
      </c>
      <c r="E3813" s="72">
        <v>0</v>
      </c>
      <c r="F3813" s="72">
        <v>0</v>
      </c>
      <c r="K3813" s="72" t="s">
        <v>3850</v>
      </c>
      <c r="L3813" s="12" t="e">
        <f>VLOOKUP(B3813,Doses!A:C,3,FALSE)</f>
        <v>#N/A</v>
      </c>
      <c r="M3813" s="45" t="e">
        <f t="shared" si="59"/>
        <v>#VALUE!</v>
      </c>
    </row>
    <row r="3814" spans="1:13" x14ac:dyDescent="0.25">
      <c r="A3814" s="72" t="s">
        <v>21</v>
      </c>
      <c r="D3814" s="72">
        <v>0</v>
      </c>
      <c r="E3814" s="72">
        <v>0</v>
      </c>
      <c r="F3814" s="72">
        <v>0</v>
      </c>
      <c r="K3814" s="72" t="s">
        <v>3850</v>
      </c>
      <c r="L3814" s="12" t="e">
        <f>VLOOKUP(B3814,Doses!A:C,3,FALSE)</f>
        <v>#N/A</v>
      </c>
      <c r="M3814" s="45" t="e">
        <f t="shared" si="59"/>
        <v>#VALUE!</v>
      </c>
    </row>
    <row r="3815" spans="1:13" x14ac:dyDescent="0.25">
      <c r="A3815" s="72" t="s">
        <v>21</v>
      </c>
      <c r="D3815" s="72">
        <v>0</v>
      </c>
      <c r="E3815" s="72">
        <v>0</v>
      </c>
      <c r="F3815" s="72">
        <v>0</v>
      </c>
      <c r="K3815" s="72" t="s">
        <v>3850</v>
      </c>
      <c r="L3815" s="12" t="e">
        <f>VLOOKUP(B3815,Doses!A:C,3,FALSE)</f>
        <v>#N/A</v>
      </c>
      <c r="M3815" s="45" t="e">
        <f t="shared" si="59"/>
        <v>#VALUE!</v>
      </c>
    </row>
    <row r="3816" spans="1:13" x14ac:dyDescent="0.25">
      <c r="A3816" s="72" t="s">
        <v>21</v>
      </c>
      <c r="D3816" s="72">
        <v>0</v>
      </c>
      <c r="E3816" s="72">
        <v>0</v>
      </c>
      <c r="F3816" s="72">
        <v>0</v>
      </c>
      <c r="K3816" s="72" t="s">
        <v>3850</v>
      </c>
      <c r="L3816" s="12" t="e">
        <f>VLOOKUP(B3816,Doses!A:C,3,FALSE)</f>
        <v>#N/A</v>
      </c>
      <c r="M3816" s="45" t="e">
        <f t="shared" si="59"/>
        <v>#VALUE!</v>
      </c>
    </row>
    <row r="3817" spans="1:13" x14ac:dyDescent="0.25">
      <c r="A3817" s="72" t="s">
        <v>21</v>
      </c>
      <c r="D3817" s="72">
        <v>0</v>
      </c>
      <c r="E3817" s="72">
        <v>0</v>
      </c>
      <c r="F3817" s="72">
        <v>0</v>
      </c>
      <c r="K3817" s="72" t="s">
        <v>3850</v>
      </c>
      <c r="L3817" s="12" t="e">
        <f>VLOOKUP(B3817,Doses!A:C,3,FALSE)</f>
        <v>#N/A</v>
      </c>
      <c r="M3817" s="45" t="e">
        <f t="shared" si="59"/>
        <v>#VALUE!</v>
      </c>
    </row>
    <row r="3818" spans="1:13" x14ac:dyDescent="0.25">
      <c r="A3818" s="72" t="s">
        <v>21</v>
      </c>
      <c r="D3818" s="72">
        <v>0</v>
      </c>
      <c r="E3818" s="72">
        <v>0</v>
      </c>
      <c r="F3818" s="72">
        <v>0</v>
      </c>
      <c r="K3818" s="72" t="s">
        <v>3850</v>
      </c>
      <c r="L3818" s="12" t="e">
        <f>VLOOKUP(B3818,Doses!A:C,3,FALSE)</f>
        <v>#N/A</v>
      </c>
      <c r="M3818" s="45" t="e">
        <f t="shared" si="59"/>
        <v>#VALUE!</v>
      </c>
    </row>
    <row r="3819" spans="1:13" x14ac:dyDescent="0.25">
      <c r="A3819" s="72" t="s">
        <v>21</v>
      </c>
      <c r="D3819" s="72">
        <v>0</v>
      </c>
      <c r="E3819" s="72">
        <v>0</v>
      </c>
      <c r="F3819" s="72">
        <v>0</v>
      </c>
      <c r="K3819" s="72" t="s">
        <v>3850</v>
      </c>
      <c r="L3819" s="12" t="e">
        <f>VLOOKUP(B3819,Doses!A:C,3,FALSE)</f>
        <v>#N/A</v>
      </c>
      <c r="M3819" s="45" t="e">
        <f t="shared" si="59"/>
        <v>#VALUE!</v>
      </c>
    </row>
    <row r="3820" spans="1:13" x14ac:dyDescent="0.25">
      <c r="A3820" s="72" t="s">
        <v>21</v>
      </c>
      <c r="D3820" s="72">
        <v>0</v>
      </c>
      <c r="E3820" s="72">
        <v>0</v>
      </c>
      <c r="F3820" s="72">
        <v>0</v>
      </c>
      <c r="K3820" s="72" t="s">
        <v>3850</v>
      </c>
      <c r="L3820" s="12" t="e">
        <f>VLOOKUP(B3820,Doses!A:C,3,FALSE)</f>
        <v>#N/A</v>
      </c>
      <c r="M3820" s="45" t="e">
        <f t="shared" si="59"/>
        <v>#VALUE!</v>
      </c>
    </row>
    <row r="3821" spans="1:13" x14ac:dyDescent="0.25">
      <c r="A3821" s="72" t="s">
        <v>21</v>
      </c>
      <c r="D3821" s="72">
        <v>0</v>
      </c>
      <c r="E3821" s="72">
        <v>0</v>
      </c>
      <c r="F3821" s="72">
        <v>0</v>
      </c>
      <c r="K3821" s="72" t="s">
        <v>3850</v>
      </c>
      <c r="L3821" s="12" t="e">
        <f>VLOOKUP(B3821,Doses!A:C,3,FALSE)</f>
        <v>#N/A</v>
      </c>
      <c r="M3821" s="45" t="e">
        <f t="shared" si="59"/>
        <v>#VALUE!</v>
      </c>
    </row>
    <row r="3822" spans="1:13" x14ac:dyDescent="0.25">
      <c r="A3822" s="72" t="s">
        <v>21</v>
      </c>
      <c r="D3822" s="72">
        <v>0</v>
      </c>
      <c r="E3822" s="72">
        <v>0</v>
      </c>
      <c r="F3822" s="72">
        <v>0</v>
      </c>
      <c r="I3822" s="74"/>
      <c r="K3822" s="72" t="s">
        <v>3850</v>
      </c>
      <c r="L3822" s="12" t="e">
        <f>VLOOKUP(B3822,Doses!A:C,3,FALSE)</f>
        <v>#N/A</v>
      </c>
      <c r="M3822" s="45" t="e">
        <f t="shared" si="59"/>
        <v>#VALUE!</v>
      </c>
    </row>
    <row r="3823" spans="1:13" x14ac:dyDescent="0.25">
      <c r="A3823" s="72" t="s">
        <v>21</v>
      </c>
      <c r="D3823" s="72">
        <v>0</v>
      </c>
      <c r="E3823" s="72">
        <v>0</v>
      </c>
      <c r="F3823" s="72">
        <v>0</v>
      </c>
      <c r="K3823" s="72" t="s">
        <v>3850</v>
      </c>
      <c r="L3823" s="12" t="e">
        <f>VLOOKUP(B3823,Doses!A:C,3,FALSE)</f>
        <v>#N/A</v>
      </c>
      <c r="M3823" s="45" t="e">
        <f t="shared" si="59"/>
        <v>#VALUE!</v>
      </c>
    </row>
    <row r="3824" spans="1:13" x14ac:dyDescent="0.25">
      <c r="A3824" s="72" t="s">
        <v>21</v>
      </c>
      <c r="D3824" s="72">
        <v>0</v>
      </c>
      <c r="E3824" s="72">
        <v>0</v>
      </c>
      <c r="F3824" s="72">
        <v>0</v>
      </c>
      <c r="K3824" s="72" t="s">
        <v>3850</v>
      </c>
      <c r="L3824" s="12" t="e">
        <f>VLOOKUP(B3824,Doses!A:C,3,FALSE)</f>
        <v>#N/A</v>
      </c>
      <c r="M3824" s="45" t="e">
        <f t="shared" si="59"/>
        <v>#VALUE!</v>
      </c>
    </row>
    <row r="3825" spans="1:13" x14ac:dyDescent="0.25">
      <c r="A3825" s="72" t="s">
        <v>21</v>
      </c>
      <c r="D3825" s="72">
        <v>0</v>
      </c>
      <c r="E3825" s="72">
        <v>0</v>
      </c>
      <c r="F3825" s="72">
        <v>0</v>
      </c>
      <c r="K3825" s="72" t="s">
        <v>3850</v>
      </c>
      <c r="L3825" s="12" t="e">
        <f>VLOOKUP(B3825,Doses!A:C,3,FALSE)</f>
        <v>#N/A</v>
      </c>
      <c r="M3825" s="45" t="e">
        <f t="shared" si="59"/>
        <v>#VALUE!</v>
      </c>
    </row>
    <row r="3826" spans="1:13" x14ac:dyDescent="0.25">
      <c r="A3826" s="72" t="s">
        <v>21</v>
      </c>
      <c r="D3826" s="72">
        <v>0</v>
      </c>
      <c r="E3826" s="72">
        <v>0</v>
      </c>
      <c r="F3826" s="72">
        <v>0</v>
      </c>
      <c r="K3826" s="72" t="s">
        <v>3850</v>
      </c>
      <c r="L3826" s="12" t="e">
        <f>VLOOKUP(B3826,Doses!A:C,3,FALSE)</f>
        <v>#N/A</v>
      </c>
      <c r="M3826" s="45" t="e">
        <f t="shared" si="59"/>
        <v>#VALUE!</v>
      </c>
    </row>
    <row r="3827" spans="1:13" x14ac:dyDescent="0.25">
      <c r="A3827" s="72" t="s">
        <v>21</v>
      </c>
      <c r="D3827" s="72">
        <v>0</v>
      </c>
      <c r="E3827" s="72">
        <v>0</v>
      </c>
      <c r="F3827" s="72">
        <v>0</v>
      </c>
      <c r="K3827" s="72" t="s">
        <v>3850</v>
      </c>
      <c r="L3827" s="12" t="e">
        <f>VLOOKUP(B3827,Doses!A:C,3,FALSE)</f>
        <v>#N/A</v>
      </c>
      <c r="M3827" s="45" t="e">
        <f t="shared" si="59"/>
        <v>#VALUE!</v>
      </c>
    </row>
    <row r="3828" spans="1:13" x14ac:dyDescent="0.25">
      <c r="A3828" s="72" t="s">
        <v>21</v>
      </c>
      <c r="D3828" s="72">
        <v>0</v>
      </c>
      <c r="E3828" s="72">
        <v>0</v>
      </c>
      <c r="F3828" s="72">
        <v>0</v>
      </c>
      <c r="K3828" s="72" t="s">
        <v>3850</v>
      </c>
      <c r="L3828" s="12" t="e">
        <f>VLOOKUP(B3828,Doses!A:C,3,FALSE)</f>
        <v>#N/A</v>
      </c>
      <c r="M3828" s="45" t="e">
        <f t="shared" si="59"/>
        <v>#VALUE!</v>
      </c>
    </row>
    <row r="3829" spans="1:13" x14ac:dyDescent="0.25">
      <c r="A3829" s="72" t="s">
        <v>21</v>
      </c>
      <c r="D3829" s="72">
        <v>0</v>
      </c>
      <c r="E3829" s="72">
        <v>0</v>
      </c>
      <c r="F3829" s="72">
        <v>0</v>
      </c>
      <c r="K3829" s="72" t="s">
        <v>3850</v>
      </c>
      <c r="L3829" s="12" t="e">
        <f>VLOOKUP(B3829,Doses!A:C,3,FALSE)</f>
        <v>#N/A</v>
      </c>
      <c r="M3829" s="45" t="e">
        <f t="shared" si="59"/>
        <v>#VALUE!</v>
      </c>
    </row>
    <row r="3830" spans="1:13" x14ac:dyDescent="0.25">
      <c r="A3830" s="72" t="s">
        <v>21</v>
      </c>
      <c r="D3830" s="72">
        <v>0</v>
      </c>
      <c r="E3830" s="72">
        <v>0</v>
      </c>
      <c r="F3830" s="72">
        <v>0</v>
      </c>
      <c r="K3830" s="72" t="s">
        <v>3850</v>
      </c>
      <c r="L3830" s="12" t="e">
        <f>VLOOKUP(B3830,Doses!A:C,3,FALSE)</f>
        <v>#N/A</v>
      </c>
      <c r="M3830" s="45" t="e">
        <f t="shared" si="59"/>
        <v>#VALUE!</v>
      </c>
    </row>
    <row r="3831" spans="1:13" x14ac:dyDescent="0.25">
      <c r="A3831" s="72" t="s">
        <v>21</v>
      </c>
      <c r="D3831" s="72">
        <v>0</v>
      </c>
      <c r="E3831" s="72">
        <v>0</v>
      </c>
      <c r="F3831" s="72">
        <v>0</v>
      </c>
      <c r="K3831" s="72" t="s">
        <v>3850</v>
      </c>
      <c r="L3831" s="12" t="e">
        <f>VLOOKUP(B3831,Doses!A:C,3,FALSE)</f>
        <v>#N/A</v>
      </c>
      <c r="M3831" s="45" t="e">
        <f t="shared" si="59"/>
        <v>#VALUE!</v>
      </c>
    </row>
    <row r="3832" spans="1:13" x14ac:dyDescent="0.25">
      <c r="A3832" s="72" t="s">
        <v>21</v>
      </c>
      <c r="D3832" s="72">
        <v>0</v>
      </c>
      <c r="E3832" s="72">
        <v>0</v>
      </c>
      <c r="F3832" s="72">
        <v>0</v>
      </c>
      <c r="K3832" s="72" t="s">
        <v>3850</v>
      </c>
      <c r="L3832" s="12" t="e">
        <f>VLOOKUP(B3832,Doses!A:C,3,FALSE)</f>
        <v>#N/A</v>
      </c>
      <c r="M3832" s="45" t="e">
        <f t="shared" si="59"/>
        <v>#VALUE!</v>
      </c>
    </row>
    <row r="3833" spans="1:13" x14ac:dyDescent="0.25">
      <c r="A3833" s="72" t="s">
        <v>21</v>
      </c>
      <c r="D3833" s="72">
        <v>0</v>
      </c>
      <c r="E3833" s="72">
        <v>0</v>
      </c>
      <c r="F3833" s="72">
        <v>0</v>
      </c>
      <c r="K3833" s="72" t="s">
        <v>3850</v>
      </c>
      <c r="L3833" s="12" t="e">
        <f>VLOOKUP(B3833,Doses!A:C,3,FALSE)</f>
        <v>#N/A</v>
      </c>
      <c r="M3833" s="45" t="e">
        <f t="shared" si="59"/>
        <v>#VALUE!</v>
      </c>
    </row>
    <row r="3834" spans="1:13" x14ac:dyDescent="0.25">
      <c r="A3834" s="72" t="s">
        <v>21</v>
      </c>
      <c r="D3834" s="72">
        <v>0</v>
      </c>
      <c r="E3834" s="72">
        <v>0</v>
      </c>
      <c r="F3834" s="72">
        <v>0</v>
      </c>
      <c r="K3834" s="72" t="s">
        <v>3850</v>
      </c>
      <c r="L3834" s="12" t="e">
        <f>VLOOKUP(B3834,Doses!A:C,3,FALSE)</f>
        <v>#N/A</v>
      </c>
      <c r="M3834" s="45" t="e">
        <f t="shared" si="59"/>
        <v>#VALUE!</v>
      </c>
    </row>
    <row r="3835" spans="1:13" x14ac:dyDescent="0.25">
      <c r="A3835" s="72" t="s">
        <v>21</v>
      </c>
      <c r="D3835" s="72">
        <v>0</v>
      </c>
      <c r="E3835" s="72">
        <v>0</v>
      </c>
      <c r="F3835" s="72">
        <v>0</v>
      </c>
      <c r="K3835" s="72" t="s">
        <v>3850</v>
      </c>
      <c r="L3835" s="12" t="e">
        <f>VLOOKUP(B3835,Doses!A:C,3,FALSE)</f>
        <v>#N/A</v>
      </c>
      <c r="M3835" s="45" t="e">
        <f t="shared" si="59"/>
        <v>#VALUE!</v>
      </c>
    </row>
    <row r="3836" spans="1:13" x14ac:dyDescent="0.25">
      <c r="A3836" s="72" t="s">
        <v>21</v>
      </c>
      <c r="D3836" s="72">
        <v>0</v>
      </c>
      <c r="E3836" s="72">
        <v>0</v>
      </c>
      <c r="F3836" s="72">
        <v>0</v>
      </c>
      <c r="K3836" s="72" t="s">
        <v>3850</v>
      </c>
      <c r="L3836" s="12" t="e">
        <f>VLOOKUP(B3836,Doses!A:C,3,FALSE)</f>
        <v>#N/A</v>
      </c>
      <c r="M3836" s="45" t="e">
        <f t="shared" si="59"/>
        <v>#VALUE!</v>
      </c>
    </row>
    <row r="3837" spans="1:13" x14ac:dyDescent="0.25">
      <c r="A3837" s="72" t="s">
        <v>21</v>
      </c>
      <c r="D3837" s="72">
        <v>0</v>
      </c>
      <c r="E3837" s="72">
        <v>0</v>
      </c>
      <c r="F3837" s="72">
        <v>0</v>
      </c>
      <c r="K3837" s="72" t="s">
        <v>3850</v>
      </c>
      <c r="L3837" s="12" t="e">
        <f>VLOOKUP(B3837,Doses!A:C,3,FALSE)</f>
        <v>#N/A</v>
      </c>
      <c r="M3837" s="45" t="e">
        <f t="shared" si="59"/>
        <v>#VALUE!</v>
      </c>
    </row>
    <row r="3838" spans="1:13" x14ac:dyDescent="0.25">
      <c r="A3838" s="72" t="s">
        <v>21</v>
      </c>
      <c r="D3838" s="72">
        <v>0</v>
      </c>
      <c r="E3838" s="72">
        <v>0</v>
      </c>
      <c r="F3838" s="72">
        <v>0</v>
      </c>
      <c r="K3838" s="72" t="s">
        <v>3850</v>
      </c>
      <c r="L3838" s="12" t="e">
        <f>VLOOKUP(B3838,Doses!A:C,3,FALSE)</f>
        <v>#N/A</v>
      </c>
      <c r="M3838" s="45" t="e">
        <f t="shared" si="59"/>
        <v>#VALUE!</v>
      </c>
    </row>
    <row r="3839" spans="1:13" x14ac:dyDescent="0.25">
      <c r="A3839" s="72" t="s">
        <v>21</v>
      </c>
      <c r="D3839" s="72">
        <v>0</v>
      </c>
      <c r="E3839" s="72">
        <v>0</v>
      </c>
      <c r="F3839" s="72">
        <v>0</v>
      </c>
      <c r="K3839" s="72" t="s">
        <v>3850</v>
      </c>
      <c r="L3839" s="12" t="e">
        <f>VLOOKUP(B3839,Doses!A:C,3,FALSE)</f>
        <v>#N/A</v>
      </c>
      <c r="M3839" s="45" t="e">
        <f t="shared" si="59"/>
        <v>#VALUE!</v>
      </c>
    </row>
    <row r="3840" spans="1:13" x14ac:dyDescent="0.25">
      <c r="A3840" s="72" t="s">
        <v>21</v>
      </c>
      <c r="D3840" s="72">
        <v>0</v>
      </c>
      <c r="E3840" s="72">
        <v>0</v>
      </c>
      <c r="F3840" s="72">
        <v>0</v>
      </c>
      <c r="K3840" s="72" t="s">
        <v>3850</v>
      </c>
      <c r="L3840" s="12" t="e">
        <f>VLOOKUP(B3840,Doses!A:C,3,FALSE)</f>
        <v>#N/A</v>
      </c>
      <c r="M3840" s="45" t="e">
        <f t="shared" si="59"/>
        <v>#VALUE!</v>
      </c>
    </row>
    <row r="3841" spans="1:13" x14ac:dyDescent="0.25">
      <c r="A3841" s="72" t="s">
        <v>21</v>
      </c>
      <c r="D3841" s="72">
        <v>0</v>
      </c>
      <c r="E3841" s="72">
        <v>0</v>
      </c>
      <c r="F3841" s="72">
        <v>0</v>
      </c>
      <c r="K3841" s="72" t="s">
        <v>3850</v>
      </c>
      <c r="L3841" s="12" t="e">
        <f>VLOOKUP(B3841,Doses!A:C,3,FALSE)</f>
        <v>#N/A</v>
      </c>
      <c r="M3841" s="45" t="e">
        <f t="shared" si="59"/>
        <v>#VALUE!</v>
      </c>
    </row>
    <row r="3842" spans="1:13" x14ac:dyDescent="0.25">
      <c r="A3842" s="72" t="s">
        <v>21</v>
      </c>
      <c r="D3842" s="72">
        <v>0</v>
      </c>
      <c r="E3842" s="72">
        <v>0</v>
      </c>
      <c r="F3842" s="72">
        <v>0</v>
      </c>
      <c r="K3842" s="72" t="s">
        <v>3850</v>
      </c>
      <c r="L3842" s="12" t="e">
        <f>VLOOKUP(B3842,Doses!A:C,3,FALSE)</f>
        <v>#N/A</v>
      </c>
      <c r="M3842" s="45" t="e">
        <f t="shared" si="59"/>
        <v>#VALUE!</v>
      </c>
    </row>
    <row r="3843" spans="1:13" x14ac:dyDescent="0.25">
      <c r="A3843" s="72" t="s">
        <v>21</v>
      </c>
      <c r="D3843" s="72">
        <v>0</v>
      </c>
      <c r="E3843" s="72">
        <v>0</v>
      </c>
      <c r="F3843" s="72">
        <v>0</v>
      </c>
      <c r="K3843" s="72" t="s">
        <v>3850</v>
      </c>
      <c r="L3843" s="12" t="e">
        <f>VLOOKUP(B3843,Doses!A:C,3,FALSE)</f>
        <v>#N/A</v>
      </c>
      <c r="M3843" s="45" t="e">
        <f t="shared" ref="M3843:M3906" si="60">K3843*1</f>
        <v>#VALUE!</v>
      </c>
    </row>
    <row r="3844" spans="1:13" x14ac:dyDescent="0.25">
      <c r="A3844" s="72" t="s">
        <v>21</v>
      </c>
      <c r="D3844" s="72">
        <v>0</v>
      </c>
      <c r="E3844" s="72">
        <v>0</v>
      </c>
      <c r="F3844" s="72">
        <v>0</v>
      </c>
      <c r="K3844" s="72" t="s">
        <v>3850</v>
      </c>
      <c r="L3844" s="12" t="e">
        <f>VLOOKUP(B3844,Doses!A:C,3,FALSE)</f>
        <v>#N/A</v>
      </c>
      <c r="M3844" s="45" t="e">
        <f t="shared" si="60"/>
        <v>#VALUE!</v>
      </c>
    </row>
    <row r="3845" spans="1:13" x14ac:dyDescent="0.25">
      <c r="A3845" s="72" t="s">
        <v>21</v>
      </c>
      <c r="D3845" s="72">
        <v>0</v>
      </c>
      <c r="E3845" s="72">
        <v>0</v>
      </c>
      <c r="F3845" s="72">
        <v>0</v>
      </c>
      <c r="K3845" s="72" t="s">
        <v>3850</v>
      </c>
      <c r="L3845" s="12" t="e">
        <f>VLOOKUP(B3845,Doses!A:C,3,FALSE)</f>
        <v>#N/A</v>
      </c>
      <c r="M3845" s="45" t="e">
        <f t="shared" si="60"/>
        <v>#VALUE!</v>
      </c>
    </row>
    <row r="3846" spans="1:13" x14ac:dyDescent="0.25">
      <c r="A3846" s="72" t="s">
        <v>21</v>
      </c>
      <c r="D3846" s="72">
        <v>0</v>
      </c>
      <c r="E3846" s="72">
        <v>0</v>
      </c>
      <c r="F3846" s="72">
        <v>0</v>
      </c>
      <c r="K3846" s="72" t="s">
        <v>3850</v>
      </c>
      <c r="L3846" s="12" t="e">
        <f>VLOOKUP(B3846,Doses!A:C,3,FALSE)</f>
        <v>#N/A</v>
      </c>
      <c r="M3846" s="45" t="e">
        <f t="shared" si="60"/>
        <v>#VALUE!</v>
      </c>
    </row>
    <row r="3847" spans="1:13" x14ac:dyDescent="0.25">
      <c r="A3847" s="72" t="s">
        <v>21</v>
      </c>
      <c r="D3847" s="72">
        <v>0</v>
      </c>
      <c r="E3847" s="72">
        <v>0</v>
      </c>
      <c r="F3847" s="72">
        <v>0</v>
      </c>
      <c r="K3847" s="72" t="s">
        <v>3850</v>
      </c>
      <c r="L3847" s="12" t="e">
        <f>VLOOKUP(B3847,Doses!A:C,3,FALSE)</f>
        <v>#N/A</v>
      </c>
      <c r="M3847" s="45" t="e">
        <f t="shared" si="60"/>
        <v>#VALUE!</v>
      </c>
    </row>
    <row r="3848" spans="1:13" x14ac:dyDescent="0.25">
      <c r="A3848" s="72" t="s">
        <v>21</v>
      </c>
      <c r="D3848" s="72">
        <v>0</v>
      </c>
      <c r="E3848" s="72">
        <v>0</v>
      </c>
      <c r="F3848" s="72">
        <v>0</v>
      </c>
      <c r="K3848" s="72" t="s">
        <v>3850</v>
      </c>
      <c r="L3848" s="12" t="e">
        <f>VLOOKUP(B3848,Doses!A:C,3,FALSE)</f>
        <v>#N/A</v>
      </c>
      <c r="M3848" s="45" t="e">
        <f t="shared" si="60"/>
        <v>#VALUE!</v>
      </c>
    </row>
    <row r="3849" spans="1:13" x14ac:dyDescent="0.25">
      <c r="A3849" s="72" t="s">
        <v>21</v>
      </c>
      <c r="D3849" s="72">
        <v>0</v>
      </c>
      <c r="E3849" s="72">
        <v>0</v>
      </c>
      <c r="F3849" s="72">
        <v>0</v>
      </c>
      <c r="K3849" s="72" t="s">
        <v>3850</v>
      </c>
      <c r="L3849" s="12" t="e">
        <f>VLOOKUP(B3849,Doses!A:C,3,FALSE)</f>
        <v>#N/A</v>
      </c>
      <c r="M3849" s="45" t="e">
        <f t="shared" si="60"/>
        <v>#VALUE!</v>
      </c>
    </row>
    <row r="3850" spans="1:13" x14ac:dyDescent="0.25">
      <c r="A3850" s="72" t="s">
        <v>21</v>
      </c>
      <c r="D3850" s="72">
        <v>0</v>
      </c>
      <c r="E3850" s="72">
        <v>0</v>
      </c>
      <c r="F3850" s="72">
        <v>0</v>
      </c>
      <c r="K3850" s="72" t="s">
        <v>3850</v>
      </c>
      <c r="L3850" s="12" t="e">
        <f>VLOOKUP(B3850,Doses!A:C,3,FALSE)</f>
        <v>#N/A</v>
      </c>
      <c r="M3850" s="45" t="e">
        <f t="shared" si="60"/>
        <v>#VALUE!</v>
      </c>
    </row>
    <row r="3851" spans="1:13" x14ac:dyDescent="0.25">
      <c r="A3851" s="72" t="s">
        <v>21</v>
      </c>
      <c r="D3851" s="72">
        <v>0</v>
      </c>
      <c r="E3851" s="72">
        <v>0</v>
      </c>
      <c r="F3851" s="72">
        <v>0</v>
      </c>
      <c r="K3851" s="72" t="s">
        <v>3850</v>
      </c>
      <c r="L3851" s="12" t="e">
        <f>VLOOKUP(B3851,Doses!A:C,3,FALSE)</f>
        <v>#N/A</v>
      </c>
      <c r="M3851" s="45" t="e">
        <f t="shared" si="60"/>
        <v>#VALUE!</v>
      </c>
    </row>
    <row r="3852" spans="1:13" x14ac:dyDescent="0.25">
      <c r="A3852" s="72" t="s">
        <v>21</v>
      </c>
      <c r="D3852" s="72">
        <v>0</v>
      </c>
      <c r="E3852" s="72">
        <v>0</v>
      </c>
      <c r="F3852" s="72">
        <v>0</v>
      </c>
      <c r="K3852" s="72" t="s">
        <v>3850</v>
      </c>
      <c r="L3852" s="12" t="e">
        <f>VLOOKUP(B3852,Doses!A:C,3,FALSE)</f>
        <v>#N/A</v>
      </c>
      <c r="M3852" s="45" t="e">
        <f t="shared" si="60"/>
        <v>#VALUE!</v>
      </c>
    </row>
    <row r="3853" spans="1:13" x14ac:dyDescent="0.25">
      <c r="A3853" s="72" t="s">
        <v>21</v>
      </c>
      <c r="D3853" s="72">
        <v>0</v>
      </c>
      <c r="E3853" s="72">
        <v>0</v>
      </c>
      <c r="F3853" s="72">
        <v>0</v>
      </c>
      <c r="K3853" s="72" t="s">
        <v>3850</v>
      </c>
      <c r="L3853" s="12" t="e">
        <f>VLOOKUP(B3853,Doses!A:C,3,FALSE)</f>
        <v>#N/A</v>
      </c>
      <c r="M3853" s="45" t="e">
        <f t="shared" si="60"/>
        <v>#VALUE!</v>
      </c>
    </row>
    <row r="3854" spans="1:13" x14ac:dyDescent="0.25">
      <c r="A3854" s="72" t="s">
        <v>21</v>
      </c>
      <c r="D3854" s="72">
        <v>0</v>
      </c>
      <c r="E3854" s="72">
        <v>0</v>
      </c>
      <c r="F3854" s="72">
        <v>0</v>
      </c>
      <c r="K3854" s="72" t="s">
        <v>3850</v>
      </c>
      <c r="L3854" s="12" t="e">
        <f>VLOOKUP(B3854,Doses!A:C,3,FALSE)</f>
        <v>#N/A</v>
      </c>
      <c r="M3854" s="45" t="e">
        <f t="shared" si="60"/>
        <v>#VALUE!</v>
      </c>
    </row>
    <row r="3855" spans="1:13" x14ac:dyDescent="0.25">
      <c r="A3855" s="72" t="s">
        <v>21</v>
      </c>
      <c r="D3855" s="72">
        <v>0</v>
      </c>
      <c r="E3855" s="72">
        <v>0</v>
      </c>
      <c r="F3855" s="72">
        <v>0</v>
      </c>
      <c r="K3855" s="72" t="s">
        <v>3850</v>
      </c>
      <c r="L3855" s="12" t="e">
        <f>VLOOKUP(B3855,Doses!A:C,3,FALSE)</f>
        <v>#N/A</v>
      </c>
      <c r="M3855" s="45" t="e">
        <f t="shared" si="60"/>
        <v>#VALUE!</v>
      </c>
    </row>
    <row r="3856" spans="1:13" x14ac:dyDescent="0.25">
      <c r="A3856" s="72" t="s">
        <v>21</v>
      </c>
      <c r="D3856" s="72">
        <v>0</v>
      </c>
      <c r="E3856" s="72">
        <v>0</v>
      </c>
      <c r="F3856" s="72">
        <v>0</v>
      </c>
      <c r="K3856" s="72" t="s">
        <v>3850</v>
      </c>
      <c r="L3856" s="12" t="e">
        <f>VLOOKUP(B3856,Doses!A:C,3,FALSE)</f>
        <v>#N/A</v>
      </c>
      <c r="M3856" s="45" t="e">
        <f t="shared" si="60"/>
        <v>#VALUE!</v>
      </c>
    </row>
    <row r="3857" spans="1:13" x14ac:dyDescent="0.25">
      <c r="A3857" s="72" t="s">
        <v>21</v>
      </c>
      <c r="D3857" s="72">
        <v>0</v>
      </c>
      <c r="E3857" s="72">
        <v>0</v>
      </c>
      <c r="F3857" s="72">
        <v>0</v>
      </c>
      <c r="K3857" s="72" t="s">
        <v>3850</v>
      </c>
      <c r="L3857" s="12" t="e">
        <f>VLOOKUP(B3857,Doses!A:C,3,FALSE)</f>
        <v>#N/A</v>
      </c>
      <c r="M3857" s="45" t="e">
        <f t="shared" si="60"/>
        <v>#VALUE!</v>
      </c>
    </row>
    <row r="3858" spans="1:13" x14ac:dyDescent="0.25">
      <c r="A3858" s="72" t="s">
        <v>21</v>
      </c>
      <c r="D3858" s="72">
        <v>0</v>
      </c>
      <c r="E3858" s="72">
        <v>0</v>
      </c>
      <c r="F3858" s="72">
        <v>0</v>
      </c>
      <c r="K3858" s="72" t="s">
        <v>3850</v>
      </c>
      <c r="L3858" s="12" t="e">
        <f>VLOOKUP(B3858,Doses!A:C,3,FALSE)</f>
        <v>#N/A</v>
      </c>
      <c r="M3858" s="45" t="e">
        <f t="shared" si="60"/>
        <v>#VALUE!</v>
      </c>
    </row>
    <row r="3859" spans="1:13" x14ac:dyDescent="0.25">
      <c r="A3859" s="72" t="s">
        <v>21</v>
      </c>
      <c r="D3859" s="72">
        <v>0</v>
      </c>
      <c r="E3859" s="72">
        <v>0</v>
      </c>
      <c r="F3859" s="72">
        <v>0</v>
      </c>
      <c r="K3859" s="72" t="s">
        <v>3850</v>
      </c>
      <c r="L3859" s="12" t="e">
        <f>VLOOKUP(B3859,Doses!A:C,3,FALSE)</f>
        <v>#N/A</v>
      </c>
      <c r="M3859" s="45" t="e">
        <f t="shared" si="60"/>
        <v>#VALUE!</v>
      </c>
    </row>
    <row r="3860" spans="1:13" x14ac:dyDescent="0.25">
      <c r="A3860" s="72" t="s">
        <v>21</v>
      </c>
      <c r="D3860" s="72">
        <v>0</v>
      </c>
      <c r="E3860" s="72">
        <v>0</v>
      </c>
      <c r="F3860" s="72">
        <v>0</v>
      </c>
      <c r="K3860" s="72" t="s">
        <v>3850</v>
      </c>
      <c r="L3860" s="12" t="e">
        <f>VLOOKUP(B3860,Doses!A:C,3,FALSE)</f>
        <v>#N/A</v>
      </c>
      <c r="M3860" s="45" t="e">
        <f t="shared" si="60"/>
        <v>#VALUE!</v>
      </c>
    </row>
    <row r="3861" spans="1:13" x14ac:dyDescent="0.25">
      <c r="A3861" s="72" t="s">
        <v>21</v>
      </c>
      <c r="D3861" s="72">
        <v>0</v>
      </c>
      <c r="E3861" s="72">
        <v>0</v>
      </c>
      <c r="F3861" s="72">
        <v>0</v>
      </c>
      <c r="K3861" s="72" t="s">
        <v>3850</v>
      </c>
      <c r="L3861" s="12" t="e">
        <f>VLOOKUP(B3861,Doses!A:C,3,FALSE)</f>
        <v>#N/A</v>
      </c>
      <c r="M3861" s="45" t="e">
        <f t="shared" si="60"/>
        <v>#VALUE!</v>
      </c>
    </row>
    <row r="3862" spans="1:13" x14ac:dyDescent="0.25">
      <c r="A3862" s="72" t="s">
        <v>21</v>
      </c>
      <c r="D3862" s="72">
        <v>0</v>
      </c>
      <c r="E3862" s="72">
        <v>0</v>
      </c>
      <c r="F3862" s="72">
        <v>0</v>
      </c>
      <c r="K3862" s="72" t="s">
        <v>3850</v>
      </c>
      <c r="L3862" s="12" t="e">
        <f>VLOOKUP(B3862,Doses!A:C,3,FALSE)</f>
        <v>#N/A</v>
      </c>
      <c r="M3862" s="45" t="e">
        <f t="shared" si="60"/>
        <v>#VALUE!</v>
      </c>
    </row>
    <row r="3863" spans="1:13" x14ac:dyDescent="0.25">
      <c r="A3863" s="72" t="s">
        <v>21</v>
      </c>
      <c r="D3863" s="72">
        <v>0</v>
      </c>
      <c r="E3863" s="72">
        <v>0</v>
      </c>
      <c r="F3863" s="72">
        <v>0</v>
      </c>
      <c r="K3863" s="72" t="s">
        <v>3850</v>
      </c>
      <c r="L3863" s="12" t="e">
        <f>VLOOKUP(B3863,Doses!A:C,3,FALSE)</f>
        <v>#N/A</v>
      </c>
      <c r="M3863" s="45" t="e">
        <f t="shared" si="60"/>
        <v>#VALUE!</v>
      </c>
    </row>
    <row r="3864" spans="1:13" x14ac:dyDescent="0.25">
      <c r="A3864" s="72" t="s">
        <v>21</v>
      </c>
      <c r="D3864" s="72">
        <v>0</v>
      </c>
      <c r="E3864" s="72">
        <v>0</v>
      </c>
      <c r="F3864" s="72">
        <v>0</v>
      </c>
      <c r="K3864" s="72" t="s">
        <v>3850</v>
      </c>
      <c r="L3864" s="12" t="e">
        <f>VLOOKUP(B3864,Doses!A:C,3,FALSE)</f>
        <v>#N/A</v>
      </c>
      <c r="M3864" s="45" t="e">
        <f t="shared" si="60"/>
        <v>#VALUE!</v>
      </c>
    </row>
    <row r="3865" spans="1:13" x14ac:dyDescent="0.25">
      <c r="A3865" s="72" t="s">
        <v>21</v>
      </c>
      <c r="D3865" s="72">
        <v>0</v>
      </c>
      <c r="E3865" s="72">
        <v>0</v>
      </c>
      <c r="F3865" s="72">
        <v>0</v>
      </c>
      <c r="K3865" s="72" t="s">
        <v>3850</v>
      </c>
      <c r="L3865" s="12" t="e">
        <f>VLOOKUP(B3865,Doses!A:C,3,FALSE)</f>
        <v>#N/A</v>
      </c>
      <c r="M3865" s="45" t="e">
        <f t="shared" si="60"/>
        <v>#VALUE!</v>
      </c>
    </row>
    <row r="3866" spans="1:13" x14ac:dyDescent="0.25">
      <c r="A3866" s="72" t="s">
        <v>21</v>
      </c>
      <c r="D3866" s="72">
        <v>0</v>
      </c>
      <c r="E3866" s="72">
        <v>0</v>
      </c>
      <c r="F3866" s="72">
        <v>0</v>
      </c>
      <c r="K3866" s="72" t="s">
        <v>3850</v>
      </c>
      <c r="L3866" s="12" t="e">
        <f>VLOOKUP(B3866,Doses!A:C,3,FALSE)</f>
        <v>#N/A</v>
      </c>
      <c r="M3866" s="45" t="e">
        <f t="shared" si="60"/>
        <v>#VALUE!</v>
      </c>
    </row>
    <row r="3867" spans="1:13" x14ac:dyDescent="0.25">
      <c r="A3867" s="72" t="s">
        <v>21</v>
      </c>
      <c r="D3867" s="72">
        <v>0</v>
      </c>
      <c r="E3867" s="72">
        <v>0</v>
      </c>
      <c r="F3867" s="72">
        <v>0</v>
      </c>
      <c r="I3867" s="74"/>
      <c r="K3867" s="72" t="s">
        <v>3850</v>
      </c>
      <c r="L3867" s="12" t="e">
        <f>VLOOKUP(B3867,Doses!A:C,3,FALSE)</f>
        <v>#N/A</v>
      </c>
      <c r="M3867" s="45" t="e">
        <f t="shared" si="60"/>
        <v>#VALUE!</v>
      </c>
    </row>
    <row r="3868" spans="1:13" x14ac:dyDescent="0.25">
      <c r="A3868" s="72" t="s">
        <v>21</v>
      </c>
      <c r="D3868" s="72">
        <v>0</v>
      </c>
      <c r="E3868" s="72">
        <v>0</v>
      </c>
      <c r="F3868" s="72">
        <v>0</v>
      </c>
      <c r="K3868" s="72" t="s">
        <v>3850</v>
      </c>
      <c r="L3868" s="12" t="e">
        <f>VLOOKUP(B3868,Doses!A:C,3,FALSE)</f>
        <v>#N/A</v>
      </c>
      <c r="M3868" s="45" t="e">
        <f t="shared" si="60"/>
        <v>#VALUE!</v>
      </c>
    </row>
    <row r="3869" spans="1:13" x14ac:dyDescent="0.25">
      <c r="A3869" s="72" t="s">
        <v>21</v>
      </c>
      <c r="D3869" s="72">
        <v>0</v>
      </c>
      <c r="E3869" s="72">
        <v>0</v>
      </c>
      <c r="F3869" s="72">
        <v>0</v>
      </c>
      <c r="K3869" s="72" t="s">
        <v>3850</v>
      </c>
      <c r="L3869" s="12" t="e">
        <f>VLOOKUP(B3869,Doses!A:C,3,FALSE)</f>
        <v>#N/A</v>
      </c>
      <c r="M3869" s="45" t="e">
        <f t="shared" si="60"/>
        <v>#VALUE!</v>
      </c>
    </row>
    <row r="3870" spans="1:13" x14ac:dyDescent="0.25">
      <c r="A3870" s="72" t="s">
        <v>21</v>
      </c>
      <c r="D3870" s="72">
        <v>0</v>
      </c>
      <c r="E3870" s="72">
        <v>0</v>
      </c>
      <c r="F3870" s="72">
        <v>0</v>
      </c>
      <c r="K3870" s="72" t="s">
        <v>3850</v>
      </c>
      <c r="L3870" s="12" t="e">
        <f>VLOOKUP(B3870,Doses!A:C,3,FALSE)</f>
        <v>#N/A</v>
      </c>
      <c r="M3870" s="45" t="e">
        <f t="shared" si="60"/>
        <v>#VALUE!</v>
      </c>
    </row>
    <row r="3871" spans="1:13" x14ac:dyDescent="0.25">
      <c r="A3871" s="72" t="s">
        <v>21</v>
      </c>
      <c r="D3871" s="72">
        <v>0</v>
      </c>
      <c r="E3871" s="72">
        <v>0</v>
      </c>
      <c r="F3871" s="72">
        <v>0</v>
      </c>
      <c r="K3871" s="72" t="s">
        <v>3850</v>
      </c>
      <c r="L3871" s="12" t="e">
        <f>VLOOKUP(B3871,Doses!A:C,3,FALSE)</f>
        <v>#N/A</v>
      </c>
      <c r="M3871" s="45" t="e">
        <f t="shared" si="60"/>
        <v>#VALUE!</v>
      </c>
    </row>
    <row r="3872" spans="1:13" x14ac:dyDescent="0.25">
      <c r="A3872" s="72" t="s">
        <v>21</v>
      </c>
      <c r="D3872" s="72">
        <v>0</v>
      </c>
      <c r="E3872" s="72">
        <v>0</v>
      </c>
      <c r="F3872" s="72">
        <v>0</v>
      </c>
      <c r="K3872" s="72" t="s">
        <v>3850</v>
      </c>
      <c r="L3872" s="12" t="e">
        <f>VLOOKUP(B3872,Doses!A:C,3,FALSE)</f>
        <v>#N/A</v>
      </c>
      <c r="M3872" s="45" t="e">
        <f t="shared" si="60"/>
        <v>#VALUE!</v>
      </c>
    </row>
    <row r="3873" spans="1:13" x14ac:dyDescent="0.25">
      <c r="A3873" s="72" t="s">
        <v>21</v>
      </c>
      <c r="D3873" s="72">
        <v>0</v>
      </c>
      <c r="E3873" s="72">
        <v>0</v>
      </c>
      <c r="F3873" s="72">
        <v>0</v>
      </c>
      <c r="K3873" s="72" t="s">
        <v>3850</v>
      </c>
      <c r="L3873" s="12" t="e">
        <f>VLOOKUP(B3873,Doses!A:C,3,FALSE)</f>
        <v>#N/A</v>
      </c>
      <c r="M3873" s="45" t="e">
        <f t="shared" si="60"/>
        <v>#VALUE!</v>
      </c>
    </row>
    <row r="3874" spans="1:13" x14ac:dyDescent="0.25">
      <c r="A3874" s="72" t="s">
        <v>21</v>
      </c>
      <c r="D3874" s="72">
        <v>0</v>
      </c>
      <c r="E3874" s="72">
        <v>0</v>
      </c>
      <c r="F3874" s="72">
        <v>0</v>
      </c>
      <c r="K3874" s="73" t="s">
        <v>3850</v>
      </c>
      <c r="L3874" s="12" t="e">
        <f>VLOOKUP(B3874,Doses!A:C,3,FALSE)</f>
        <v>#N/A</v>
      </c>
      <c r="M3874" s="45" t="e">
        <f t="shared" si="60"/>
        <v>#VALUE!</v>
      </c>
    </row>
    <row r="3875" spans="1:13" x14ac:dyDescent="0.25">
      <c r="A3875" s="72" t="s">
        <v>21</v>
      </c>
      <c r="D3875" s="72">
        <v>0</v>
      </c>
      <c r="E3875" s="72">
        <v>0</v>
      </c>
      <c r="F3875" s="72">
        <v>0</v>
      </c>
      <c r="K3875" s="72" t="s">
        <v>3850</v>
      </c>
      <c r="L3875" s="12" t="e">
        <f>VLOOKUP(B3875,Doses!A:C,3,FALSE)</f>
        <v>#N/A</v>
      </c>
      <c r="M3875" s="45" t="e">
        <f t="shared" si="60"/>
        <v>#VALUE!</v>
      </c>
    </row>
    <row r="3876" spans="1:13" x14ac:dyDescent="0.25">
      <c r="A3876" s="72" t="s">
        <v>21</v>
      </c>
      <c r="D3876" s="72">
        <v>0</v>
      </c>
      <c r="E3876" s="72">
        <v>0</v>
      </c>
      <c r="F3876" s="72">
        <v>0</v>
      </c>
      <c r="K3876" s="72" t="s">
        <v>3850</v>
      </c>
      <c r="L3876" s="12" t="e">
        <f>VLOOKUP(B3876,Doses!A:C,3,FALSE)</f>
        <v>#N/A</v>
      </c>
      <c r="M3876" s="45" t="e">
        <f t="shared" si="60"/>
        <v>#VALUE!</v>
      </c>
    </row>
    <row r="3877" spans="1:13" x14ac:dyDescent="0.25">
      <c r="A3877" s="72" t="s">
        <v>21</v>
      </c>
      <c r="D3877" s="72">
        <v>0</v>
      </c>
      <c r="E3877" s="72">
        <v>0</v>
      </c>
      <c r="F3877" s="72">
        <v>0</v>
      </c>
      <c r="I3877" s="74"/>
      <c r="K3877" s="72" t="s">
        <v>3850</v>
      </c>
      <c r="L3877" s="12" t="e">
        <f>VLOOKUP(B3877,Doses!A:C,3,FALSE)</f>
        <v>#N/A</v>
      </c>
      <c r="M3877" s="45" t="e">
        <f t="shared" si="60"/>
        <v>#VALUE!</v>
      </c>
    </row>
    <row r="3878" spans="1:13" x14ac:dyDescent="0.25">
      <c r="A3878" s="72" t="s">
        <v>21</v>
      </c>
      <c r="D3878" s="72">
        <v>0</v>
      </c>
      <c r="E3878" s="72">
        <v>0</v>
      </c>
      <c r="F3878" s="72">
        <v>0</v>
      </c>
      <c r="K3878" s="72" t="s">
        <v>3850</v>
      </c>
      <c r="L3878" s="12" t="e">
        <f>VLOOKUP(B3878,Doses!A:C,3,FALSE)</f>
        <v>#N/A</v>
      </c>
      <c r="M3878" s="45" t="e">
        <f t="shared" si="60"/>
        <v>#VALUE!</v>
      </c>
    </row>
    <row r="3879" spans="1:13" x14ac:dyDescent="0.25">
      <c r="A3879" s="72" t="s">
        <v>21</v>
      </c>
      <c r="D3879" s="72">
        <v>0</v>
      </c>
      <c r="E3879" s="72">
        <v>0</v>
      </c>
      <c r="F3879" s="72">
        <v>0</v>
      </c>
      <c r="K3879" s="72" t="s">
        <v>3850</v>
      </c>
      <c r="L3879" s="12" t="e">
        <f>VLOOKUP(B3879,Doses!A:C,3,FALSE)</f>
        <v>#N/A</v>
      </c>
      <c r="M3879" s="45" t="e">
        <f t="shared" si="60"/>
        <v>#VALUE!</v>
      </c>
    </row>
    <row r="3880" spans="1:13" x14ac:dyDescent="0.25">
      <c r="A3880" s="72" t="s">
        <v>21</v>
      </c>
      <c r="D3880" s="72">
        <v>0</v>
      </c>
      <c r="E3880" s="72">
        <v>0</v>
      </c>
      <c r="F3880" s="72">
        <v>0</v>
      </c>
      <c r="K3880" s="72" t="s">
        <v>3850</v>
      </c>
      <c r="L3880" s="12" t="e">
        <f>VLOOKUP(B3880,Doses!A:C,3,FALSE)</f>
        <v>#N/A</v>
      </c>
      <c r="M3880" s="45" t="e">
        <f t="shared" si="60"/>
        <v>#VALUE!</v>
      </c>
    </row>
    <row r="3881" spans="1:13" x14ac:dyDescent="0.25">
      <c r="A3881" s="72" t="s">
        <v>21</v>
      </c>
      <c r="D3881" s="72">
        <v>0</v>
      </c>
      <c r="E3881" s="72">
        <v>0</v>
      </c>
      <c r="F3881" s="72">
        <v>0</v>
      </c>
      <c r="K3881" s="72" t="s">
        <v>3850</v>
      </c>
      <c r="L3881" s="12" t="e">
        <f>VLOOKUP(B3881,Doses!A:C,3,FALSE)</f>
        <v>#N/A</v>
      </c>
      <c r="M3881" s="45" t="e">
        <f t="shared" si="60"/>
        <v>#VALUE!</v>
      </c>
    </row>
    <row r="3882" spans="1:13" x14ac:dyDescent="0.25">
      <c r="A3882" s="72" t="s">
        <v>21</v>
      </c>
      <c r="D3882" s="72">
        <v>0</v>
      </c>
      <c r="E3882" s="72">
        <v>0</v>
      </c>
      <c r="F3882" s="72">
        <v>0</v>
      </c>
      <c r="K3882" s="72" t="s">
        <v>3850</v>
      </c>
      <c r="L3882" s="12" t="e">
        <f>VLOOKUP(B3882,Doses!A:C,3,FALSE)</f>
        <v>#N/A</v>
      </c>
      <c r="M3882" s="45" t="e">
        <f t="shared" si="60"/>
        <v>#VALUE!</v>
      </c>
    </row>
    <row r="3883" spans="1:13" x14ac:dyDescent="0.25">
      <c r="A3883" s="72" t="s">
        <v>21</v>
      </c>
      <c r="D3883" s="72">
        <v>0</v>
      </c>
      <c r="E3883" s="72">
        <v>0</v>
      </c>
      <c r="F3883" s="72">
        <v>0</v>
      </c>
      <c r="K3883" s="72" t="s">
        <v>3850</v>
      </c>
      <c r="L3883" s="12" t="e">
        <f>VLOOKUP(B3883,Doses!A:C,3,FALSE)</f>
        <v>#N/A</v>
      </c>
      <c r="M3883" s="45" t="e">
        <f t="shared" si="60"/>
        <v>#VALUE!</v>
      </c>
    </row>
    <row r="3884" spans="1:13" x14ac:dyDescent="0.25">
      <c r="A3884" s="72" t="s">
        <v>21</v>
      </c>
      <c r="D3884" s="72">
        <v>0</v>
      </c>
      <c r="E3884" s="72">
        <v>0</v>
      </c>
      <c r="F3884" s="72">
        <v>0</v>
      </c>
      <c r="K3884" s="72" t="s">
        <v>3850</v>
      </c>
      <c r="L3884" s="12" t="e">
        <f>VLOOKUP(B3884,Doses!A:C,3,FALSE)</f>
        <v>#N/A</v>
      </c>
      <c r="M3884" s="45" t="e">
        <f t="shared" si="60"/>
        <v>#VALUE!</v>
      </c>
    </row>
    <row r="3885" spans="1:13" x14ac:dyDescent="0.25">
      <c r="A3885" s="72" t="s">
        <v>21</v>
      </c>
      <c r="D3885" s="72">
        <v>0</v>
      </c>
      <c r="E3885" s="72">
        <v>0</v>
      </c>
      <c r="F3885" s="72">
        <v>0</v>
      </c>
      <c r="K3885" s="72" t="s">
        <v>3850</v>
      </c>
      <c r="L3885" s="12" t="e">
        <f>VLOOKUP(B3885,Doses!A:C,3,FALSE)</f>
        <v>#N/A</v>
      </c>
      <c r="M3885" s="45" t="e">
        <f t="shared" si="60"/>
        <v>#VALUE!</v>
      </c>
    </row>
    <row r="3886" spans="1:13" x14ac:dyDescent="0.25">
      <c r="A3886" s="72" t="s">
        <v>21</v>
      </c>
      <c r="D3886" s="72">
        <v>0</v>
      </c>
      <c r="E3886" s="72">
        <v>0</v>
      </c>
      <c r="F3886" s="72">
        <v>0</v>
      </c>
      <c r="K3886" s="72" t="s">
        <v>3850</v>
      </c>
      <c r="L3886" s="12" t="e">
        <f>VLOOKUP(B3886,Doses!A:C,3,FALSE)</f>
        <v>#N/A</v>
      </c>
      <c r="M3886" s="45" t="e">
        <f t="shared" si="60"/>
        <v>#VALUE!</v>
      </c>
    </row>
    <row r="3887" spans="1:13" x14ac:dyDescent="0.25">
      <c r="A3887" s="72" t="s">
        <v>21</v>
      </c>
      <c r="D3887" s="72">
        <v>0</v>
      </c>
      <c r="E3887" s="72">
        <v>0</v>
      </c>
      <c r="F3887" s="72">
        <v>0</v>
      </c>
      <c r="K3887" s="72" t="s">
        <v>3850</v>
      </c>
      <c r="L3887" s="12" t="e">
        <f>VLOOKUP(B3887,Doses!A:C,3,FALSE)</f>
        <v>#N/A</v>
      </c>
      <c r="M3887" s="45" t="e">
        <f t="shared" si="60"/>
        <v>#VALUE!</v>
      </c>
    </row>
    <row r="3888" spans="1:13" x14ac:dyDescent="0.25">
      <c r="A3888" s="72" t="s">
        <v>21</v>
      </c>
      <c r="D3888" s="72">
        <v>0</v>
      </c>
      <c r="E3888" s="72">
        <v>0</v>
      </c>
      <c r="F3888" s="72">
        <v>0</v>
      </c>
      <c r="K3888" s="72" t="s">
        <v>3850</v>
      </c>
      <c r="L3888" s="12" t="e">
        <f>VLOOKUP(B3888,Doses!A:C,3,FALSE)</f>
        <v>#N/A</v>
      </c>
      <c r="M3888" s="45" t="e">
        <f t="shared" si="60"/>
        <v>#VALUE!</v>
      </c>
    </row>
    <row r="3889" spans="1:13" x14ac:dyDescent="0.25">
      <c r="A3889" s="72" t="s">
        <v>21</v>
      </c>
      <c r="D3889" s="72">
        <v>0</v>
      </c>
      <c r="E3889" s="72">
        <v>0</v>
      </c>
      <c r="F3889" s="72">
        <v>0</v>
      </c>
      <c r="K3889" s="72" t="s">
        <v>3850</v>
      </c>
      <c r="L3889" s="12" t="e">
        <f>VLOOKUP(B3889,Doses!A:C,3,FALSE)</f>
        <v>#N/A</v>
      </c>
      <c r="M3889" s="45" t="e">
        <f t="shared" si="60"/>
        <v>#VALUE!</v>
      </c>
    </row>
    <row r="3890" spans="1:13" x14ac:dyDescent="0.25">
      <c r="A3890" s="72" t="s">
        <v>21</v>
      </c>
      <c r="D3890" s="72">
        <v>0</v>
      </c>
      <c r="E3890" s="72">
        <v>0</v>
      </c>
      <c r="F3890" s="72">
        <v>0</v>
      </c>
      <c r="K3890" s="72" t="s">
        <v>3850</v>
      </c>
      <c r="L3890" s="12" t="e">
        <f>VLOOKUP(B3890,Doses!A:C,3,FALSE)</f>
        <v>#N/A</v>
      </c>
      <c r="M3890" s="45" t="e">
        <f t="shared" si="60"/>
        <v>#VALUE!</v>
      </c>
    </row>
    <row r="3891" spans="1:13" x14ac:dyDescent="0.25">
      <c r="A3891" s="72" t="s">
        <v>21</v>
      </c>
      <c r="D3891" s="72">
        <v>0</v>
      </c>
      <c r="E3891" s="72">
        <v>0</v>
      </c>
      <c r="F3891" s="72">
        <v>0</v>
      </c>
      <c r="K3891" s="72" t="s">
        <v>3850</v>
      </c>
      <c r="L3891" s="12" t="e">
        <f>VLOOKUP(B3891,Doses!A:C,3,FALSE)</f>
        <v>#N/A</v>
      </c>
      <c r="M3891" s="45" t="e">
        <f t="shared" si="60"/>
        <v>#VALUE!</v>
      </c>
    </row>
    <row r="3892" spans="1:13" x14ac:dyDescent="0.25">
      <c r="A3892" s="72" t="s">
        <v>21</v>
      </c>
      <c r="D3892" s="72">
        <v>0</v>
      </c>
      <c r="E3892" s="72">
        <v>0</v>
      </c>
      <c r="F3892" s="72">
        <v>0</v>
      </c>
      <c r="K3892" s="72" t="s">
        <v>3850</v>
      </c>
      <c r="L3892" s="12" t="e">
        <f>VLOOKUP(B3892,Doses!A:C,3,FALSE)</f>
        <v>#N/A</v>
      </c>
      <c r="M3892" s="45" t="e">
        <f t="shared" si="60"/>
        <v>#VALUE!</v>
      </c>
    </row>
    <row r="3893" spans="1:13" x14ac:dyDescent="0.25">
      <c r="A3893" s="72" t="s">
        <v>21</v>
      </c>
      <c r="D3893" s="72">
        <v>0</v>
      </c>
      <c r="E3893" s="72">
        <v>0</v>
      </c>
      <c r="F3893" s="72">
        <v>0</v>
      </c>
      <c r="K3893" s="72" t="s">
        <v>3850</v>
      </c>
      <c r="L3893" s="12" t="e">
        <f>VLOOKUP(B3893,Doses!A:C,3,FALSE)</f>
        <v>#N/A</v>
      </c>
      <c r="M3893" s="45" t="e">
        <f t="shared" si="60"/>
        <v>#VALUE!</v>
      </c>
    </row>
    <row r="3894" spans="1:13" x14ac:dyDescent="0.25">
      <c r="A3894" s="72" t="s">
        <v>21</v>
      </c>
      <c r="D3894" s="72">
        <v>0</v>
      </c>
      <c r="E3894" s="72">
        <v>0</v>
      </c>
      <c r="F3894" s="72">
        <v>0</v>
      </c>
      <c r="K3894" s="72" t="s">
        <v>3850</v>
      </c>
      <c r="L3894" s="12" t="e">
        <f>VLOOKUP(B3894,Doses!A:C,3,FALSE)</f>
        <v>#N/A</v>
      </c>
      <c r="M3894" s="45" t="e">
        <f t="shared" si="60"/>
        <v>#VALUE!</v>
      </c>
    </row>
    <row r="3895" spans="1:13" x14ac:dyDescent="0.25">
      <c r="A3895" s="72" t="s">
        <v>21</v>
      </c>
      <c r="D3895" s="72">
        <v>0</v>
      </c>
      <c r="E3895" s="72">
        <v>0</v>
      </c>
      <c r="F3895" s="72">
        <v>0</v>
      </c>
      <c r="K3895" s="72" t="s">
        <v>3850</v>
      </c>
      <c r="L3895" s="12" t="e">
        <f>VLOOKUP(B3895,Doses!A:C,3,FALSE)</f>
        <v>#N/A</v>
      </c>
      <c r="M3895" s="45" t="e">
        <f t="shared" si="60"/>
        <v>#VALUE!</v>
      </c>
    </row>
    <row r="3896" spans="1:13" x14ac:dyDescent="0.25">
      <c r="A3896" s="72" t="s">
        <v>21</v>
      </c>
      <c r="D3896" s="72">
        <v>0</v>
      </c>
      <c r="E3896" s="72">
        <v>0</v>
      </c>
      <c r="F3896" s="72">
        <v>0</v>
      </c>
      <c r="K3896" s="72" t="s">
        <v>3850</v>
      </c>
      <c r="L3896" s="12" t="e">
        <f>VLOOKUP(B3896,Doses!A:C,3,FALSE)</f>
        <v>#N/A</v>
      </c>
      <c r="M3896" s="45" t="e">
        <f t="shared" si="60"/>
        <v>#VALUE!</v>
      </c>
    </row>
    <row r="3897" spans="1:13" x14ac:dyDescent="0.25">
      <c r="A3897" s="72" t="s">
        <v>21</v>
      </c>
      <c r="D3897" s="72">
        <v>0</v>
      </c>
      <c r="E3897" s="72">
        <v>0</v>
      </c>
      <c r="F3897" s="72">
        <v>0</v>
      </c>
      <c r="K3897" s="72" t="s">
        <v>3850</v>
      </c>
      <c r="L3897" s="12" t="e">
        <f>VLOOKUP(B3897,Doses!A:C,3,FALSE)</f>
        <v>#N/A</v>
      </c>
      <c r="M3897" s="45" t="e">
        <f t="shared" si="60"/>
        <v>#VALUE!</v>
      </c>
    </row>
    <row r="3898" spans="1:13" x14ac:dyDescent="0.25">
      <c r="A3898" s="72" t="s">
        <v>21</v>
      </c>
      <c r="D3898" s="72">
        <v>0</v>
      </c>
      <c r="E3898" s="72">
        <v>0</v>
      </c>
      <c r="F3898" s="72">
        <v>0</v>
      </c>
      <c r="K3898" s="72" t="s">
        <v>3850</v>
      </c>
      <c r="L3898" s="12" t="e">
        <f>VLOOKUP(B3898,Doses!A:C,3,FALSE)</f>
        <v>#N/A</v>
      </c>
      <c r="M3898" s="45" t="e">
        <f t="shared" si="60"/>
        <v>#VALUE!</v>
      </c>
    </row>
    <row r="3899" spans="1:13" x14ac:dyDescent="0.25">
      <c r="A3899" s="72" t="s">
        <v>21</v>
      </c>
      <c r="D3899" s="72">
        <v>0</v>
      </c>
      <c r="E3899" s="72">
        <v>0</v>
      </c>
      <c r="F3899" s="72">
        <v>0</v>
      </c>
      <c r="K3899" s="73" t="s">
        <v>3850</v>
      </c>
      <c r="L3899" s="12" t="e">
        <f>VLOOKUP(B3899,Doses!A:C,3,FALSE)</f>
        <v>#N/A</v>
      </c>
      <c r="M3899" s="45" t="e">
        <f t="shared" si="60"/>
        <v>#VALUE!</v>
      </c>
    </row>
    <row r="3900" spans="1:13" x14ac:dyDescent="0.25">
      <c r="A3900" s="72" t="s">
        <v>21</v>
      </c>
      <c r="D3900" s="72">
        <v>0</v>
      </c>
      <c r="E3900" s="72">
        <v>0</v>
      </c>
      <c r="F3900" s="72">
        <v>0</v>
      </c>
      <c r="K3900" s="72" t="s">
        <v>3850</v>
      </c>
      <c r="L3900" s="12" t="e">
        <f>VLOOKUP(B3900,Doses!A:C,3,FALSE)</f>
        <v>#N/A</v>
      </c>
      <c r="M3900" s="45" t="e">
        <f t="shared" si="60"/>
        <v>#VALUE!</v>
      </c>
    </row>
    <row r="3901" spans="1:13" x14ac:dyDescent="0.25">
      <c r="A3901" s="72" t="s">
        <v>21</v>
      </c>
      <c r="D3901" s="72">
        <v>0</v>
      </c>
      <c r="E3901" s="72">
        <v>0</v>
      </c>
      <c r="F3901" s="72">
        <v>0</v>
      </c>
      <c r="K3901" s="72" t="s">
        <v>3850</v>
      </c>
      <c r="L3901" s="12" t="e">
        <f>VLOOKUP(B3901,Doses!A:C,3,FALSE)</f>
        <v>#N/A</v>
      </c>
      <c r="M3901" s="45" t="e">
        <f t="shared" si="60"/>
        <v>#VALUE!</v>
      </c>
    </row>
    <row r="3902" spans="1:13" x14ac:dyDescent="0.25">
      <c r="A3902" s="72" t="s">
        <v>21</v>
      </c>
      <c r="D3902" s="72">
        <v>0</v>
      </c>
      <c r="E3902" s="72">
        <v>0</v>
      </c>
      <c r="F3902" s="72">
        <v>0</v>
      </c>
      <c r="K3902" s="72" t="s">
        <v>3850</v>
      </c>
      <c r="L3902" s="12" t="e">
        <f>VLOOKUP(B3902,Doses!A:C,3,FALSE)</f>
        <v>#N/A</v>
      </c>
      <c r="M3902" s="45" t="e">
        <f t="shared" si="60"/>
        <v>#VALUE!</v>
      </c>
    </row>
    <row r="3903" spans="1:13" x14ac:dyDescent="0.25">
      <c r="A3903" s="72" t="s">
        <v>21</v>
      </c>
      <c r="D3903" s="72">
        <v>0</v>
      </c>
      <c r="E3903" s="72">
        <v>0</v>
      </c>
      <c r="F3903" s="72">
        <v>0</v>
      </c>
      <c r="K3903" s="72" t="s">
        <v>3850</v>
      </c>
      <c r="L3903" s="12" t="e">
        <f>VLOOKUP(B3903,Doses!A:C,3,FALSE)</f>
        <v>#N/A</v>
      </c>
      <c r="M3903" s="45" t="e">
        <f t="shared" si="60"/>
        <v>#VALUE!</v>
      </c>
    </row>
    <row r="3904" spans="1:13" x14ac:dyDescent="0.25">
      <c r="A3904" s="72" t="s">
        <v>21</v>
      </c>
      <c r="D3904" s="72">
        <v>0</v>
      </c>
      <c r="E3904" s="72">
        <v>0</v>
      </c>
      <c r="F3904" s="72">
        <v>0</v>
      </c>
      <c r="K3904" s="72" t="s">
        <v>3850</v>
      </c>
      <c r="L3904" s="12" t="e">
        <f>VLOOKUP(B3904,Doses!A:C,3,FALSE)</f>
        <v>#N/A</v>
      </c>
      <c r="M3904" s="45" t="e">
        <f t="shared" si="60"/>
        <v>#VALUE!</v>
      </c>
    </row>
    <row r="3905" spans="1:13" x14ac:dyDescent="0.25">
      <c r="A3905" s="72" t="s">
        <v>21</v>
      </c>
      <c r="D3905" s="72">
        <v>0</v>
      </c>
      <c r="E3905" s="72">
        <v>0</v>
      </c>
      <c r="F3905" s="72">
        <v>0</v>
      </c>
      <c r="K3905" s="72" t="s">
        <v>3850</v>
      </c>
      <c r="L3905" s="12" t="e">
        <f>VLOOKUP(B3905,Doses!A:C,3,FALSE)</f>
        <v>#N/A</v>
      </c>
      <c r="M3905" s="45" t="e">
        <f t="shared" si="60"/>
        <v>#VALUE!</v>
      </c>
    </row>
    <row r="3906" spans="1:13" x14ac:dyDescent="0.25">
      <c r="A3906" s="72" t="s">
        <v>21</v>
      </c>
      <c r="D3906" s="72">
        <v>0</v>
      </c>
      <c r="E3906" s="72">
        <v>0</v>
      </c>
      <c r="F3906" s="72">
        <v>0</v>
      </c>
      <c r="K3906" s="72" t="s">
        <v>3850</v>
      </c>
      <c r="L3906" s="12" t="e">
        <f>VLOOKUP(B3906,Doses!A:C,3,FALSE)</f>
        <v>#N/A</v>
      </c>
      <c r="M3906" s="45" t="e">
        <f t="shared" si="60"/>
        <v>#VALUE!</v>
      </c>
    </row>
    <row r="3907" spans="1:13" x14ac:dyDescent="0.25">
      <c r="A3907" s="72" t="s">
        <v>21</v>
      </c>
      <c r="D3907" s="72">
        <v>0</v>
      </c>
      <c r="E3907" s="72">
        <v>0</v>
      </c>
      <c r="F3907" s="72">
        <v>0</v>
      </c>
      <c r="K3907" s="72" t="s">
        <v>3850</v>
      </c>
      <c r="L3907" s="12" t="e">
        <f>VLOOKUP(B3907,Doses!A:C,3,FALSE)</f>
        <v>#N/A</v>
      </c>
      <c r="M3907" s="45" t="e">
        <f t="shared" ref="M3907:M3970" si="61">K3907*1</f>
        <v>#VALUE!</v>
      </c>
    </row>
    <row r="3908" spans="1:13" x14ac:dyDescent="0.25">
      <c r="A3908" s="72" t="s">
        <v>21</v>
      </c>
      <c r="D3908" s="72">
        <v>0</v>
      </c>
      <c r="E3908" s="72">
        <v>0</v>
      </c>
      <c r="F3908" s="72">
        <v>0</v>
      </c>
      <c r="K3908" s="72" t="s">
        <v>3850</v>
      </c>
      <c r="L3908" s="12" t="e">
        <f>VLOOKUP(B3908,Doses!A:C,3,FALSE)</f>
        <v>#N/A</v>
      </c>
      <c r="M3908" s="45" t="e">
        <f t="shared" si="61"/>
        <v>#VALUE!</v>
      </c>
    </row>
    <row r="3909" spans="1:13" x14ac:dyDescent="0.25">
      <c r="A3909" s="72" t="s">
        <v>21</v>
      </c>
      <c r="D3909" s="72">
        <v>0</v>
      </c>
      <c r="E3909" s="72">
        <v>0</v>
      </c>
      <c r="F3909" s="72">
        <v>0</v>
      </c>
      <c r="K3909" s="73" t="s">
        <v>3850</v>
      </c>
      <c r="L3909" s="12" t="e">
        <f>VLOOKUP(B3909,Doses!A:C,3,FALSE)</f>
        <v>#N/A</v>
      </c>
      <c r="M3909" s="45" t="e">
        <f t="shared" si="61"/>
        <v>#VALUE!</v>
      </c>
    </row>
    <row r="3910" spans="1:13" x14ac:dyDescent="0.25">
      <c r="A3910" s="72" t="s">
        <v>21</v>
      </c>
      <c r="D3910" s="72">
        <v>0</v>
      </c>
      <c r="E3910" s="72">
        <v>0</v>
      </c>
      <c r="F3910" s="72">
        <v>0</v>
      </c>
      <c r="K3910" s="72" t="s">
        <v>3850</v>
      </c>
      <c r="L3910" s="12" t="e">
        <f>VLOOKUP(B3910,Doses!A:C,3,FALSE)</f>
        <v>#N/A</v>
      </c>
      <c r="M3910" s="45" t="e">
        <f t="shared" si="61"/>
        <v>#VALUE!</v>
      </c>
    </row>
    <row r="3911" spans="1:13" x14ac:dyDescent="0.25">
      <c r="A3911" s="72" t="s">
        <v>21</v>
      </c>
      <c r="D3911" s="72">
        <v>0</v>
      </c>
      <c r="E3911" s="72">
        <v>0</v>
      </c>
      <c r="F3911" s="72">
        <v>0</v>
      </c>
      <c r="I3911" s="74"/>
      <c r="K3911" s="72" t="s">
        <v>3850</v>
      </c>
      <c r="L3911" s="12" t="e">
        <f>VLOOKUP(B3911,Doses!A:C,3,FALSE)</f>
        <v>#N/A</v>
      </c>
      <c r="M3911" s="45" t="e">
        <f t="shared" si="61"/>
        <v>#VALUE!</v>
      </c>
    </row>
    <row r="3912" spans="1:13" x14ac:dyDescent="0.25">
      <c r="A3912" s="72" t="s">
        <v>21</v>
      </c>
      <c r="D3912" s="72">
        <v>0</v>
      </c>
      <c r="E3912" s="72">
        <v>0</v>
      </c>
      <c r="F3912" s="72">
        <v>0</v>
      </c>
      <c r="K3912" s="72" t="s">
        <v>3850</v>
      </c>
      <c r="L3912" s="12" t="e">
        <f>VLOOKUP(B3912,Doses!A:C,3,FALSE)</f>
        <v>#N/A</v>
      </c>
      <c r="M3912" s="45" t="e">
        <f t="shared" si="61"/>
        <v>#VALUE!</v>
      </c>
    </row>
    <row r="3913" spans="1:13" x14ac:dyDescent="0.25">
      <c r="A3913" s="72" t="s">
        <v>21</v>
      </c>
      <c r="D3913" s="72">
        <v>0</v>
      </c>
      <c r="E3913" s="72">
        <v>0</v>
      </c>
      <c r="F3913" s="72">
        <v>0</v>
      </c>
      <c r="K3913" s="72" t="s">
        <v>3850</v>
      </c>
      <c r="L3913" s="12" t="e">
        <f>VLOOKUP(B3913,Doses!A:C,3,FALSE)</f>
        <v>#N/A</v>
      </c>
      <c r="M3913" s="45" t="e">
        <f t="shared" si="61"/>
        <v>#VALUE!</v>
      </c>
    </row>
    <row r="3914" spans="1:13" x14ac:dyDescent="0.25">
      <c r="A3914" s="72" t="s">
        <v>21</v>
      </c>
      <c r="D3914" s="72">
        <v>0</v>
      </c>
      <c r="E3914" s="72">
        <v>0</v>
      </c>
      <c r="F3914" s="72">
        <v>0</v>
      </c>
      <c r="K3914" s="72" t="s">
        <v>3850</v>
      </c>
      <c r="L3914" s="12" t="e">
        <f>VLOOKUP(B3914,Doses!A:C,3,FALSE)</f>
        <v>#N/A</v>
      </c>
      <c r="M3914" s="45" t="e">
        <f t="shared" si="61"/>
        <v>#VALUE!</v>
      </c>
    </row>
    <row r="3915" spans="1:13" x14ac:dyDescent="0.25">
      <c r="A3915" s="72" t="s">
        <v>21</v>
      </c>
      <c r="D3915" s="72">
        <v>0</v>
      </c>
      <c r="E3915" s="72">
        <v>0</v>
      </c>
      <c r="F3915" s="72">
        <v>0</v>
      </c>
      <c r="K3915" s="72" t="s">
        <v>3850</v>
      </c>
      <c r="L3915" s="12" t="e">
        <f>VLOOKUP(B3915,Doses!A:C,3,FALSE)</f>
        <v>#N/A</v>
      </c>
      <c r="M3915" s="45" t="e">
        <f t="shared" si="61"/>
        <v>#VALUE!</v>
      </c>
    </row>
    <row r="3916" spans="1:13" x14ac:dyDescent="0.25">
      <c r="A3916" s="72" t="s">
        <v>21</v>
      </c>
      <c r="D3916" s="72">
        <v>0</v>
      </c>
      <c r="E3916" s="72">
        <v>0</v>
      </c>
      <c r="F3916" s="72">
        <v>0</v>
      </c>
      <c r="K3916" s="73" t="s">
        <v>3850</v>
      </c>
      <c r="L3916" s="12" t="e">
        <f>VLOOKUP(B3916,Doses!A:C,3,FALSE)</f>
        <v>#N/A</v>
      </c>
      <c r="M3916" s="45" t="e">
        <f t="shared" si="61"/>
        <v>#VALUE!</v>
      </c>
    </row>
    <row r="3917" spans="1:13" x14ac:dyDescent="0.25">
      <c r="A3917" s="72" t="s">
        <v>21</v>
      </c>
      <c r="D3917" s="72">
        <v>0</v>
      </c>
      <c r="E3917" s="72">
        <v>0</v>
      </c>
      <c r="F3917" s="72">
        <v>0</v>
      </c>
      <c r="K3917" s="72" t="s">
        <v>3850</v>
      </c>
      <c r="L3917" s="12" t="e">
        <f>VLOOKUP(B3917,Doses!A:C,3,FALSE)</f>
        <v>#N/A</v>
      </c>
      <c r="M3917" s="45" t="e">
        <f t="shared" si="61"/>
        <v>#VALUE!</v>
      </c>
    </row>
    <row r="3918" spans="1:13" x14ac:dyDescent="0.25">
      <c r="A3918" s="72" t="s">
        <v>21</v>
      </c>
      <c r="D3918" s="72">
        <v>0</v>
      </c>
      <c r="E3918" s="72">
        <v>0</v>
      </c>
      <c r="F3918" s="72">
        <v>0</v>
      </c>
      <c r="K3918" s="72" t="s">
        <v>3850</v>
      </c>
      <c r="L3918" s="12" t="e">
        <f>VLOOKUP(B3918,Doses!A:C,3,FALSE)</f>
        <v>#N/A</v>
      </c>
      <c r="M3918" s="45" t="e">
        <f t="shared" si="61"/>
        <v>#VALUE!</v>
      </c>
    </row>
    <row r="3919" spans="1:13" x14ac:dyDescent="0.25">
      <c r="A3919" s="72" t="s">
        <v>21</v>
      </c>
      <c r="D3919" s="72">
        <v>0</v>
      </c>
      <c r="E3919" s="72">
        <v>0</v>
      </c>
      <c r="F3919" s="72">
        <v>0</v>
      </c>
      <c r="K3919" s="73" t="s">
        <v>3850</v>
      </c>
      <c r="L3919" s="12" t="e">
        <f>VLOOKUP(B3919,Doses!A:C,3,FALSE)</f>
        <v>#N/A</v>
      </c>
      <c r="M3919" s="45" t="e">
        <f t="shared" si="61"/>
        <v>#VALUE!</v>
      </c>
    </row>
    <row r="3920" spans="1:13" x14ac:dyDescent="0.25">
      <c r="A3920" s="72" t="s">
        <v>21</v>
      </c>
      <c r="D3920" s="72">
        <v>0</v>
      </c>
      <c r="E3920" s="72">
        <v>0</v>
      </c>
      <c r="F3920" s="72">
        <v>0</v>
      </c>
      <c r="K3920" s="72" t="s">
        <v>3850</v>
      </c>
      <c r="L3920" s="12" t="e">
        <f>VLOOKUP(B3920,Doses!A:C,3,FALSE)</f>
        <v>#N/A</v>
      </c>
      <c r="M3920" s="45" t="e">
        <f t="shared" si="61"/>
        <v>#VALUE!</v>
      </c>
    </row>
    <row r="3921" spans="1:13" x14ac:dyDescent="0.25">
      <c r="A3921" s="72" t="s">
        <v>21</v>
      </c>
      <c r="D3921" s="72">
        <v>0</v>
      </c>
      <c r="E3921" s="72">
        <v>0</v>
      </c>
      <c r="F3921" s="72">
        <v>0</v>
      </c>
      <c r="K3921" s="72" t="s">
        <v>3850</v>
      </c>
      <c r="L3921" s="12" t="e">
        <f>VLOOKUP(B3921,Doses!A:C,3,FALSE)</f>
        <v>#N/A</v>
      </c>
      <c r="M3921" s="45" t="e">
        <f t="shared" si="61"/>
        <v>#VALUE!</v>
      </c>
    </row>
    <row r="3922" spans="1:13" x14ac:dyDescent="0.25">
      <c r="A3922" s="72" t="s">
        <v>21</v>
      </c>
      <c r="D3922" s="72">
        <v>0</v>
      </c>
      <c r="E3922" s="72">
        <v>0</v>
      </c>
      <c r="F3922" s="72">
        <v>0</v>
      </c>
      <c r="K3922" s="72" t="s">
        <v>3850</v>
      </c>
      <c r="L3922" s="12" t="e">
        <f>VLOOKUP(B3922,Doses!A:C,3,FALSE)</f>
        <v>#N/A</v>
      </c>
      <c r="M3922" s="45" t="e">
        <f t="shared" si="61"/>
        <v>#VALUE!</v>
      </c>
    </row>
    <row r="3923" spans="1:13" x14ac:dyDescent="0.25">
      <c r="A3923" s="72" t="s">
        <v>21</v>
      </c>
      <c r="D3923" s="72">
        <v>0</v>
      </c>
      <c r="E3923" s="72">
        <v>0</v>
      </c>
      <c r="F3923" s="72">
        <v>0</v>
      </c>
      <c r="K3923" s="73" t="s">
        <v>3850</v>
      </c>
      <c r="L3923" s="12" t="e">
        <f>VLOOKUP(B3923,Doses!A:C,3,FALSE)</f>
        <v>#N/A</v>
      </c>
      <c r="M3923" s="45" t="e">
        <f t="shared" si="61"/>
        <v>#VALUE!</v>
      </c>
    </row>
    <row r="3924" spans="1:13" x14ac:dyDescent="0.25">
      <c r="A3924" s="72" t="s">
        <v>21</v>
      </c>
      <c r="D3924" s="72">
        <v>0</v>
      </c>
      <c r="E3924" s="72">
        <v>0</v>
      </c>
      <c r="F3924" s="72">
        <v>0</v>
      </c>
      <c r="K3924" s="72" t="s">
        <v>3850</v>
      </c>
      <c r="L3924" s="12" t="e">
        <f>VLOOKUP(B3924,Doses!A:C,3,FALSE)</f>
        <v>#N/A</v>
      </c>
      <c r="M3924" s="45" t="e">
        <f t="shared" si="61"/>
        <v>#VALUE!</v>
      </c>
    </row>
    <row r="3925" spans="1:13" x14ac:dyDescent="0.25">
      <c r="A3925" s="72" t="s">
        <v>21</v>
      </c>
      <c r="D3925" s="72">
        <v>0</v>
      </c>
      <c r="E3925" s="72">
        <v>0</v>
      </c>
      <c r="F3925" s="72">
        <v>0</v>
      </c>
      <c r="K3925" s="72" t="s">
        <v>3850</v>
      </c>
      <c r="L3925" s="12" t="e">
        <f>VLOOKUP(B3925,Doses!A:C,3,FALSE)</f>
        <v>#N/A</v>
      </c>
      <c r="M3925" s="45" t="e">
        <f t="shared" si="61"/>
        <v>#VALUE!</v>
      </c>
    </row>
    <row r="3926" spans="1:13" x14ac:dyDescent="0.25">
      <c r="A3926" s="72" t="s">
        <v>21</v>
      </c>
      <c r="D3926" s="72">
        <v>0</v>
      </c>
      <c r="E3926" s="72">
        <v>0</v>
      </c>
      <c r="F3926" s="72">
        <v>0</v>
      </c>
      <c r="K3926" s="72" t="s">
        <v>3850</v>
      </c>
      <c r="L3926" s="12" t="e">
        <f>VLOOKUP(B3926,Doses!A:C,3,FALSE)</f>
        <v>#N/A</v>
      </c>
      <c r="M3926" s="45" t="e">
        <f t="shared" si="61"/>
        <v>#VALUE!</v>
      </c>
    </row>
    <row r="3927" spans="1:13" x14ac:dyDescent="0.25">
      <c r="A3927" s="72" t="s">
        <v>21</v>
      </c>
      <c r="D3927" s="72">
        <v>0</v>
      </c>
      <c r="E3927" s="72">
        <v>0</v>
      </c>
      <c r="F3927" s="72">
        <v>0</v>
      </c>
      <c r="K3927" s="72" t="s">
        <v>3850</v>
      </c>
      <c r="L3927" s="12" t="e">
        <f>VLOOKUP(B3927,Doses!A:C,3,FALSE)</f>
        <v>#N/A</v>
      </c>
      <c r="M3927" s="45" t="e">
        <f t="shared" si="61"/>
        <v>#VALUE!</v>
      </c>
    </row>
    <row r="3928" spans="1:13" x14ac:dyDescent="0.25">
      <c r="A3928" s="72" t="s">
        <v>21</v>
      </c>
      <c r="D3928" s="72">
        <v>0</v>
      </c>
      <c r="E3928" s="72">
        <v>0</v>
      </c>
      <c r="F3928" s="72">
        <v>0</v>
      </c>
      <c r="K3928" s="72" t="s">
        <v>3850</v>
      </c>
      <c r="L3928" s="12" t="e">
        <f>VLOOKUP(B3928,Doses!A:C,3,FALSE)</f>
        <v>#N/A</v>
      </c>
      <c r="M3928" s="45" t="e">
        <f t="shared" si="61"/>
        <v>#VALUE!</v>
      </c>
    </row>
    <row r="3929" spans="1:13" x14ac:dyDescent="0.25">
      <c r="A3929" s="72" t="s">
        <v>21</v>
      </c>
      <c r="D3929" s="72">
        <v>0</v>
      </c>
      <c r="E3929" s="72">
        <v>0</v>
      </c>
      <c r="F3929" s="72">
        <v>0</v>
      </c>
      <c r="K3929" s="72" t="s">
        <v>3850</v>
      </c>
      <c r="L3929" s="12" t="e">
        <f>VLOOKUP(B3929,Doses!A:C,3,FALSE)</f>
        <v>#N/A</v>
      </c>
      <c r="M3929" s="45" t="e">
        <f t="shared" si="61"/>
        <v>#VALUE!</v>
      </c>
    </row>
    <row r="3930" spans="1:13" x14ac:dyDescent="0.25">
      <c r="A3930" s="72" t="s">
        <v>21</v>
      </c>
      <c r="D3930" s="72">
        <v>0</v>
      </c>
      <c r="E3930" s="72">
        <v>0</v>
      </c>
      <c r="F3930" s="72">
        <v>0</v>
      </c>
      <c r="K3930" s="72" t="s">
        <v>3850</v>
      </c>
      <c r="L3930" s="12" t="e">
        <f>VLOOKUP(B3930,Doses!A:C,3,FALSE)</f>
        <v>#N/A</v>
      </c>
      <c r="M3930" s="45" t="e">
        <f t="shared" si="61"/>
        <v>#VALUE!</v>
      </c>
    </row>
    <row r="3931" spans="1:13" x14ac:dyDescent="0.25">
      <c r="A3931" s="72" t="s">
        <v>21</v>
      </c>
      <c r="D3931" s="72">
        <v>0</v>
      </c>
      <c r="E3931" s="72">
        <v>0</v>
      </c>
      <c r="F3931" s="72">
        <v>0</v>
      </c>
      <c r="I3931" s="74"/>
      <c r="K3931" s="72" t="s">
        <v>3850</v>
      </c>
      <c r="L3931" s="12" t="e">
        <f>VLOOKUP(B3931,Doses!A:C,3,FALSE)</f>
        <v>#N/A</v>
      </c>
      <c r="M3931" s="45" t="e">
        <f t="shared" si="61"/>
        <v>#VALUE!</v>
      </c>
    </row>
    <row r="3932" spans="1:13" x14ac:dyDescent="0.25">
      <c r="A3932" s="72" t="s">
        <v>21</v>
      </c>
      <c r="D3932" s="72">
        <v>0</v>
      </c>
      <c r="E3932" s="72">
        <v>0</v>
      </c>
      <c r="F3932" s="72">
        <v>0</v>
      </c>
      <c r="K3932" s="73" t="s">
        <v>3850</v>
      </c>
      <c r="L3932" s="12" t="e">
        <f>VLOOKUP(B3932,Doses!A:C,3,FALSE)</f>
        <v>#N/A</v>
      </c>
      <c r="M3932" s="45" t="e">
        <f t="shared" si="61"/>
        <v>#VALUE!</v>
      </c>
    </row>
    <row r="3933" spans="1:13" x14ac:dyDescent="0.25">
      <c r="A3933" s="72" t="s">
        <v>21</v>
      </c>
      <c r="D3933" s="72">
        <v>0</v>
      </c>
      <c r="E3933" s="72">
        <v>0</v>
      </c>
      <c r="F3933" s="72">
        <v>0</v>
      </c>
      <c r="K3933" s="73" t="s">
        <v>3850</v>
      </c>
      <c r="L3933" s="12" t="e">
        <f>VLOOKUP(B3933,Doses!A:C,3,FALSE)</f>
        <v>#N/A</v>
      </c>
      <c r="M3933" s="45" t="e">
        <f t="shared" si="61"/>
        <v>#VALUE!</v>
      </c>
    </row>
    <row r="3934" spans="1:13" x14ac:dyDescent="0.25">
      <c r="A3934" s="72" t="s">
        <v>21</v>
      </c>
      <c r="D3934" s="72">
        <v>0</v>
      </c>
      <c r="E3934" s="72">
        <v>0</v>
      </c>
      <c r="F3934" s="72">
        <v>0</v>
      </c>
      <c r="K3934" s="73" t="s">
        <v>3850</v>
      </c>
      <c r="L3934" s="12" t="e">
        <f>VLOOKUP(B3934,Doses!A:C,3,FALSE)</f>
        <v>#N/A</v>
      </c>
      <c r="M3934" s="45" t="e">
        <f t="shared" si="61"/>
        <v>#VALUE!</v>
      </c>
    </row>
    <row r="3935" spans="1:13" x14ac:dyDescent="0.25">
      <c r="A3935" s="72" t="s">
        <v>21</v>
      </c>
      <c r="D3935" s="72">
        <v>0</v>
      </c>
      <c r="E3935" s="72">
        <v>0</v>
      </c>
      <c r="F3935" s="72">
        <v>0</v>
      </c>
      <c r="K3935" s="72" t="s">
        <v>3850</v>
      </c>
      <c r="L3935" s="12" t="e">
        <f>VLOOKUP(B3935,Doses!A:C,3,FALSE)</f>
        <v>#N/A</v>
      </c>
      <c r="M3935" s="45" t="e">
        <f t="shared" si="61"/>
        <v>#VALUE!</v>
      </c>
    </row>
    <row r="3936" spans="1:13" x14ac:dyDescent="0.25">
      <c r="A3936" s="72" t="s">
        <v>21</v>
      </c>
      <c r="D3936" s="72">
        <v>0</v>
      </c>
      <c r="E3936" s="72">
        <v>0</v>
      </c>
      <c r="F3936" s="72">
        <v>0</v>
      </c>
      <c r="K3936" s="73" t="s">
        <v>3850</v>
      </c>
      <c r="L3936" s="12" t="e">
        <f>VLOOKUP(B3936,Doses!A:C,3,FALSE)</f>
        <v>#N/A</v>
      </c>
      <c r="M3936" s="45" t="e">
        <f t="shared" si="61"/>
        <v>#VALUE!</v>
      </c>
    </row>
    <row r="3937" spans="1:13" x14ac:dyDescent="0.25">
      <c r="A3937" s="72" t="s">
        <v>21</v>
      </c>
      <c r="D3937" s="72">
        <v>0</v>
      </c>
      <c r="E3937" s="72">
        <v>0</v>
      </c>
      <c r="F3937" s="72">
        <v>0</v>
      </c>
      <c r="K3937" s="72" t="s">
        <v>3850</v>
      </c>
      <c r="L3937" s="12" t="e">
        <f>VLOOKUP(B3937,Doses!A:C,3,FALSE)</f>
        <v>#N/A</v>
      </c>
      <c r="M3937" s="45" t="e">
        <f t="shared" si="61"/>
        <v>#VALUE!</v>
      </c>
    </row>
    <row r="3938" spans="1:13" x14ac:dyDescent="0.25">
      <c r="A3938" s="72" t="s">
        <v>21</v>
      </c>
      <c r="D3938" s="72">
        <v>0</v>
      </c>
      <c r="E3938" s="72">
        <v>0</v>
      </c>
      <c r="F3938" s="72">
        <v>0</v>
      </c>
      <c r="K3938" s="72" t="s">
        <v>3850</v>
      </c>
      <c r="L3938" s="12" t="e">
        <f>VLOOKUP(B3938,Doses!A:C,3,FALSE)</f>
        <v>#N/A</v>
      </c>
      <c r="M3938" s="45" t="e">
        <f t="shared" si="61"/>
        <v>#VALUE!</v>
      </c>
    </row>
    <row r="3939" spans="1:13" x14ac:dyDescent="0.25">
      <c r="A3939" s="72" t="s">
        <v>21</v>
      </c>
      <c r="D3939" s="72">
        <v>0</v>
      </c>
      <c r="E3939" s="72">
        <v>0</v>
      </c>
      <c r="F3939" s="72">
        <v>0</v>
      </c>
      <c r="K3939" s="72" t="s">
        <v>3850</v>
      </c>
      <c r="L3939" s="12" t="e">
        <f>VLOOKUP(B3939,Doses!A:C,3,FALSE)</f>
        <v>#N/A</v>
      </c>
      <c r="M3939" s="45" t="e">
        <f t="shared" si="61"/>
        <v>#VALUE!</v>
      </c>
    </row>
    <row r="3940" spans="1:13" x14ac:dyDescent="0.25">
      <c r="A3940" s="72" t="s">
        <v>21</v>
      </c>
      <c r="D3940" s="72">
        <v>0</v>
      </c>
      <c r="E3940" s="72">
        <v>0</v>
      </c>
      <c r="F3940" s="72">
        <v>0</v>
      </c>
      <c r="K3940" s="72" t="s">
        <v>3850</v>
      </c>
      <c r="L3940" s="12" t="e">
        <f>VLOOKUP(B3940,Doses!A:C,3,FALSE)</f>
        <v>#N/A</v>
      </c>
      <c r="M3940" s="45" t="e">
        <f t="shared" si="61"/>
        <v>#VALUE!</v>
      </c>
    </row>
    <row r="3941" spans="1:13" x14ac:dyDescent="0.25">
      <c r="A3941" s="72" t="s">
        <v>21</v>
      </c>
      <c r="D3941" s="72">
        <v>0</v>
      </c>
      <c r="E3941" s="72">
        <v>0</v>
      </c>
      <c r="F3941" s="72">
        <v>0</v>
      </c>
      <c r="K3941" s="72" t="s">
        <v>3850</v>
      </c>
      <c r="L3941" s="12" t="e">
        <f>VLOOKUP(B3941,Doses!A:C,3,FALSE)</f>
        <v>#N/A</v>
      </c>
      <c r="M3941" s="45" t="e">
        <f t="shared" si="61"/>
        <v>#VALUE!</v>
      </c>
    </row>
    <row r="3942" spans="1:13" x14ac:dyDescent="0.25">
      <c r="A3942" s="72" t="s">
        <v>21</v>
      </c>
      <c r="D3942" s="72">
        <v>0</v>
      </c>
      <c r="E3942" s="72">
        <v>0</v>
      </c>
      <c r="F3942" s="72">
        <v>0</v>
      </c>
      <c r="K3942" s="72" t="s">
        <v>3850</v>
      </c>
      <c r="L3942" s="12" t="e">
        <f>VLOOKUP(B3942,Doses!A:C,3,FALSE)</f>
        <v>#N/A</v>
      </c>
      <c r="M3942" s="45" t="e">
        <f t="shared" si="61"/>
        <v>#VALUE!</v>
      </c>
    </row>
    <row r="3943" spans="1:13" x14ac:dyDescent="0.25">
      <c r="A3943" s="72" t="s">
        <v>21</v>
      </c>
      <c r="D3943" s="72">
        <v>0</v>
      </c>
      <c r="E3943" s="72">
        <v>0</v>
      </c>
      <c r="F3943" s="72">
        <v>0</v>
      </c>
      <c r="K3943" s="72" t="s">
        <v>3850</v>
      </c>
      <c r="L3943" s="12" t="e">
        <f>VLOOKUP(B3943,Doses!A:C,3,FALSE)</f>
        <v>#N/A</v>
      </c>
      <c r="M3943" s="45" t="e">
        <f t="shared" si="61"/>
        <v>#VALUE!</v>
      </c>
    </row>
    <row r="3944" spans="1:13" x14ac:dyDescent="0.25">
      <c r="A3944" s="72" t="s">
        <v>21</v>
      </c>
      <c r="D3944" s="72">
        <v>0</v>
      </c>
      <c r="E3944" s="72">
        <v>0</v>
      </c>
      <c r="F3944" s="72">
        <v>0</v>
      </c>
      <c r="K3944" s="72" t="s">
        <v>3850</v>
      </c>
      <c r="L3944" s="12" t="e">
        <f>VLOOKUP(B3944,Doses!A:C,3,FALSE)</f>
        <v>#N/A</v>
      </c>
      <c r="M3944" s="45" t="e">
        <f t="shared" si="61"/>
        <v>#VALUE!</v>
      </c>
    </row>
    <row r="3945" spans="1:13" x14ac:dyDescent="0.25">
      <c r="A3945" s="72" t="s">
        <v>21</v>
      </c>
      <c r="D3945" s="72">
        <v>0</v>
      </c>
      <c r="E3945" s="72">
        <v>0</v>
      </c>
      <c r="F3945" s="72">
        <v>0</v>
      </c>
      <c r="K3945" s="72" t="s">
        <v>3850</v>
      </c>
      <c r="L3945" s="12" t="e">
        <f>VLOOKUP(B3945,Doses!A:C,3,FALSE)</f>
        <v>#N/A</v>
      </c>
      <c r="M3945" s="45" t="e">
        <f t="shared" si="61"/>
        <v>#VALUE!</v>
      </c>
    </row>
    <row r="3946" spans="1:13" x14ac:dyDescent="0.25">
      <c r="A3946" s="72" t="s">
        <v>21</v>
      </c>
      <c r="D3946" s="72">
        <v>0</v>
      </c>
      <c r="E3946" s="72">
        <v>0</v>
      </c>
      <c r="F3946" s="72">
        <v>0</v>
      </c>
      <c r="K3946" s="73" t="s">
        <v>3850</v>
      </c>
      <c r="L3946" s="12" t="e">
        <f>VLOOKUP(B3946,Doses!A:C,3,FALSE)</f>
        <v>#N/A</v>
      </c>
      <c r="M3946" s="45" t="e">
        <f t="shared" si="61"/>
        <v>#VALUE!</v>
      </c>
    </row>
    <row r="3947" spans="1:13" x14ac:dyDescent="0.25">
      <c r="A3947" s="72" t="s">
        <v>21</v>
      </c>
      <c r="D3947" s="72">
        <v>0</v>
      </c>
      <c r="E3947" s="72">
        <v>0</v>
      </c>
      <c r="F3947" s="72">
        <v>0</v>
      </c>
      <c r="K3947" s="72" t="s">
        <v>3850</v>
      </c>
      <c r="L3947" s="12" t="e">
        <f>VLOOKUP(B3947,Doses!A:C,3,FALSE)</f>
        <v>#N/A</v>
      </c>
      <c r="M3947" s="45" t="e">
        <f t="shared" si="61"/>
        <v>#VALUE!</v>
      </c>
    </row>
    <row r="3948" spans="1:13" x14ac:dyDescent="0.25">
      <c r="A3948" s="72" t="s">
        <v>21</v>
      </c>
      <c r="D3948" s="72">
        <v>0</v>
      </c>
      <c r="E3948" s="72">
        <v>0</v>
      </c>
      <c r="F3948" s="72">
        <v>0</v>
      </c>
      <c r="K3948" s="72" t="s">
        <v>3850</v>
      </c>
      <c r="L3948" s="12" t="e">
        <f>VLOOKUP(B3948,Doses!A:C,3,FALSE)</f>
        <v>#N/A</v>
      </c>
      <c r="M3948" s="45" t="e">
        <f t="shared" si="61"/>
        <v>#VALUE!</v>
      </c>
    </row>
    <row r="3949" spans="1:13" x14ac:dyDescent="0.25">
      <c r="A3949" s="72" t="s">
        <v>21</v>
      </c>
      <c r="D3949" s="72">
        <v>0</v>
      </c>
      <c r="E3949" s="72">
        <v>0</v>
      </c>
      <c r="F3949" s="72">
        <v>0</v>
      </c>
      <c r="K3949" s="73" t="s">
        <v>3850</v>
      </c>
      <c r="L3949" s="12" t="e">
        <f>VLOOKUP(B3949,Doses!A:C,3,FALSE)</f>
        <v>#N/A</v>
      </c>
      <c r="M3949" s="45" t="e">
        <f t="shared" si="61"/>
        <v>#VALUE!</v>
      </c>
    </row>
    <row r="3950" spans="1:13" x14ac:dyDescent="0.25">
      <c r="A3950" s="72" t="s">
        <v>21</v>
      </c>
      <c r="D3950" s="72">
        <v>0</v>
      </c>
      <c r="E3950" s="72">
        <v>0</v>
      </c>
      <c r="F3950" s="72">
        <v>0</v>
      </c>
      <c r="K3950" s="72" t="s">
        <v>3850</v>
      </c>
      <c r="L3950" s="12" t="e">
        <f>VLOOKUP(B3950,Doses!A:C,3,FALSE)</f>
        <v>#N/A</v>
      </c>
      <c r="M3950" s="45" t="e">
        <f t="shared" si="61"/>
        <v>#VALUE!</v>
      </c>
    </row>
    <row r="3951" spans="1:13" x14ac:dyDescent="0.25">
      <c r="A3951" s="72" t="s">
        <v>21</v>
      </c>
      <c r="D3951" s="72">
        <v>0</v>
      </c>
      <c r="E3951" s="72">
        <v>0</v>
      </c>
      <c r="F3951" s="72">
        <v>0</v>
      </c>
      <c r="K3951" s="72" t="s">
        <v>3850</v>
      </c>
      <c r="L3951" s="12" t="e">
        <f>VLOOKUP(B3951,Doses!A:C,3,FALSE)</f>
        <v>#N/A</v>
      </c>
      <c r="M3951" s="45" t="e">
        <f t="shared" si="61"/>
        <v>#VALUE!</v>
      </c>
    </row>
    <row r="3952" spans="1:13" x14ac:dyDescent="0.25">
      <c r="A3952" s="72" t="s">
        <v>21</v>
      </c>
      <c r="D3952" s="72">
        <v>0</v>
      </c>
      <c r="E3952" s="72">
        <v>0</v>
      </c>
      <c r="F3952" s="72">
        <v>0</v>
      </c>
      <c r="K3952" s="72" t="s">
        <v>3850</v>
      </c>
      <c r="L3952" s="12" t="e">
        <f>VLOOKUP(B3952,Doses!A:C,3,FALSE)</f>
        <v>#N/A</v>
      </c>
      <c r="M3952" s="45" t="e">
        <f t="shared" si="61"/>
        <v>#VALUE!</v>
      </c>
    </row>
    <row r="3953" spans="1:13" x14ac:dyDescent="0.25">
      <c r="A3953" s="72" t="s">
        <v>21</v>
      </c>
      <c r="D3953" s="72">
        <v>0</v>
      </c>
      <c r="E3953" s="72">
        <v>0</v>
      </c>
      <c r="F3953" s="72">
        <v>0</v>
      </c>
      <c r="K3953" s="72" t="s">
        <v>3850</v>
      </c>
      <c r="L3953" s="12" t="e">
        <f>VLOOKUP(B3953,Doses!A:C,3,FALSE)</f>
        <v>#N/A</v>
      </c>
      <c r="M3953" s="45" t="e">
        <f t="shared" si="61"/>
        <v>#VALUE!</v>
      </c>
    </row>
    <row r="3954" spans="1:13" x14ac:dyDescent="0.25">
      <c r="A3954" s="72" t="s">
        <v>21</v>
      </c>
      <c r="D3954" s="72">
        <v>0</v>
      </c>
      <c r="E3954" s="72">
        <v>0</v>
      </c>
      <c r="F3954" s="72">
        <v>0</v>
      </c>
      <c r="K3954" s="72" t="s">
        <v>3850</v>
      </c>
      <c r="L3954" s="12" t="e">
        <f>VLOOKUP(B3954,Doses!A:C,3,FALSE)</f>
        <v>#N/A</v>
      </c>
      <c r="M3954" s="45" t="e">
        <f t="shared" si="61"/>
        <v>#VALUE!</v>
      </c>
    </row>
    <row r="3955" spans="1:13" x14ac:dyDescent="0.25">
      <c r="A3955" s="72" t="s">
        <v>21</v>
      </c>
      <c r="D3955" s="72">
        <v>0</v>
      </c>
      <c r="E3955" s="72">
        <v>0</v>
      </c>
      <c r="F3955" s="72">
        <v>0</v>
      </c>
      <c r="K3955" s="73" t="s">
        <v>3850</v>
      </c>
      <c r="L3955" s="12" t="e">
        <f>VLOOKUP(B3955,Doses!A:C,3,FALSE)</f>
        <v>#N/A</v>
      </c>
      <c r="M3955" s="45" t="e">
        <f t="shared" si="61"/>
        <v>#VALUE!</v>
      </c>
    </row>
    <row r="3956" spans="1:13" x14ac:dyDescent="0.25">
      <c r="A3956" s="72" t="s">
        <v>21</v>
      </c>
      <c r="D3956" s="72">
        <v>0</v>
      </c>
      <c r="E3956" s="72">
        <v>0</v>
      </c>
      <c r="F3956" s="72">
        <v>0</v>
      </c>
      <c r="K3956" s="72" t="s">
        <v>3850</v>
      </c>
      <c r="L3956" s="12" t="e">
        <f>VLOOKUP(B3956,Doses!A:C,3,FALSE)</f>
        <v>#N/A</v>
      </c>
      <c r="M3956" s="45" t="e">
        <f t="shared" si="61"/>
        <v>#VALUE!</v>
      </c>
    </row>
    <row r="3957" spans="1:13" x14ac:dyDescent="0.25">
      <c r="A3957" s="72" t="s">
        <v>21</v>
      </c>
      <c r="D3957" s="72">
        <v>0</v>
      </c>
      <c r="E3957" s="72">
        <v>0</v>
      </c>
      <c r="F3957" s="72">
        <v>0</v>
      </c>
      <c r="K3957" s="72" t="s">
        <v>3850</v>
      </c>
      <c r="L3957" s="12" t="e">
        <f>VLOOKUP(B3957,Doses!A:C,3,FALSE)</f>
        <v>#N/A</v>
      </c>
      <c r="M3957" s="45" t="e">
        <f t="shared" si="61"/>
        <v>#VALUE!</v>
      </c>
    </row>
    <row r="3958" spans="1:13" x14ac:dyDescent="0.25">
      <c r="A3958" s="72" t="s">
        <v>21</v>
      </c>
      <c r="D3958" s="72">
        <v>0</v>
      </c>
      <c r="E3958" s="72">
        <v>0</v>
      </c>
      <c r="F3958" s="72">
        <v>0</v>
      </c>
      <c r="K3958" s="72" t="s">
        <v>3850</v>
      </c>
      <c r="L3958" s="12" t="e">
        <f>VLOOKUP(B3958,Doses!A:C,3,FALSE)</f>
        <v>#N/A</v>
      </c>
      <c r="M3958" s="45" t="e">
        <f t="shared" si="61"/>
        <v>#VALUE!</v>
      </c>
    </row>
    <row r="3959" spans="1:13" x14ac:dyDescent="0.25">
      <c r="A3959" s="72" t="s">
        <v>21</v>
      </c>
      <c r="D3959" s="72">
        <v>0</v>
      </c>
      <c r="E3959" s="72">
        <v>0</v>
      </c>
      <c r="F3959" s="72">
        <v>0</v>
      </c>
      <c r="K3959" s="72" t="s">
        <v>3850</v>
      </c>
      <c r="L3959" s="12" t="e">
        <f>VLOOKUP(B3959,Doses!A:C,3,FALSE)</f>
        <v>#N/A</v>
      </c>
      <c r="M3959" s="45" t="e">
        <f t="shared" si="61"/>
        <v>#VALUE!</v>
      </c>
    </row>
    <row r="3960" spans="1:13" x14ac:dyDescent="0.25">
      <c r="A3960" s="72" t="s">
        <v>21</v>
      </c>
      <c r="D3960" s="72">
        <v>0</v>
      </c>
      <c r="E3960" s="72">
        <v>0</v>
      </c>
      <c r="F3960" s="72">
        <v>0</v>
      </c>
      <c r="K3960" s="73" t="s">
        <v>3850</v>
      </c>
      <c r="L3960" s="12" t="e">
        <f>VLOOKUP(B3960,Doses!A:C,3,FALSE)</f>
        <v>#N/A</v>
      </c>
      <c r="M3960" s="45" t="e">
        <f t="shared" si="61"/>
        <v>#VALUE!</v>
      </c>
    </row>
    <row r="3961" spans="1:13" x14ac:dyDescent="0.25">
      <c r="A3961" s="72" t="s">
        <v>21</v>
      </c>
      <c r="D3961" s="72">
        <v>0</v>
      </c>
      <c r="E3961" s="72">
        <v>0</v>
      </c>
      <c r="F3961" s="72">
        <v>0</v>
      </c>
      <c r="K3961" s="72" t="s">
        <v>3850</v>
      </c>
      <c r="L3961" s="12" t="e">
        <f>VLOOKUP(B3961,Doses!A:C,3,FALSE)</f>
        <v>#N/A</v>
      </c>
      <c r="M3961" s="45" t="e">
        <f t="shared" si="61"/>
        <v>#VALUE!</v>
      </c>
    </row>
    <row r="3962" spans="1:13" x14ac:dyDescent="0.25">
      <c r="A3962" s="72" t="s">
        <v>21</v>
      </c>
      <c r="D3962" s="72">
        <v>0</v>
      </c>
      <c r="E3962" s="72">
        <v>0</v>
      </c>
      <c r="F3962" s="72">
        <v>0</v>
      </c>
      <c r="K3962" s="72" t="s">
        <v>3850</v>
      </c>
      <c r="L3962" s="12" t="e">
        <f>VLOOKUP(B3962,Doses!A:C,3,FALSE)</f>
        <v>#N/A</v>
      </c>
      <c r="M3962" s="45" t="e">
        <f t="shared" si="61"/>
        <v>#VALUE!</v>
      </c>
    </row>
    <row r="3963" spans="1:13" x14ac:dyDescent="0.25">
      <c r="A3963" s="72" t="s">
        <v>21</v>
      </c>
      <c r="D3963" s="72">
        <v>0</v>
      </c>
      <c r="E3963" s="72">
        <v>0</v>
      </c>
      <c r="F3963" s="72">
        <v>0</v>
      </c>
      <c r="K3963" s="73" t="s">
        <v>3850</v>
      </c>
      <c r="L3963" s="12" t="e">
        <f>VLOOKUP(B3963,Doses!A:C,3,FALSE)</f>
        <v>#N/A</v>
      </c>
      <c r="M3963" s="45" t="e">
        <f t="shared" si="61"/>
        <v>#VALUE!</v>
      </c>
    </row>
    <row r="3964" spans="1:13" x14ac:dyDescent="0.25">
      <c r="A3964" s="72" t="s">
        <v>21</v>
      </c>
      <c r="D3964" s="72">
        <v>0</v>
      </c>
      <c r="E3964" s="72">
        <v>0</v>
      </c>
      <c r="F3964" s="72">
        <v>0</v>
      </c>
      <c r="K3964" s="72" t="s">
        <v>3850</v>
      </c>
      <c r="L3964" s="12" t="e">
        <f>VLOOKUP(B3964,Doses!A:C,3,FALSE)</f>
        <v>#N/A</v>
      </c>
      <c r="M3964" s="45" t="e">
        <f t="shared" si="61"/>
        <v>#VALUE!</v>
      </c>
    </row>
    <row r="3965" spans="1:13" x14ac:dyDescent="0.25">
      <c r="A3965" s="72" t="s">
        <v>21</v>
      </c>
      <c r="D3965" s="72">
        <v>0</v>
      </c>
      <c r="E3965" s="72">
        <v>0</v>
      </c>
      <c r="F3965" s="72">
        <v>0</v>
      </c>
      <c r="K3965" s="72" t="s">
        <v>3850</v>
      </c>
      <c r="L3965" s="12" t="e">
        <f>VLOOKUP(B3965,Doses!A:C,3,FALSE)</f>
        <v>#N/A</v>
      </c>
      <c r="M3965" s="45" t="e">
        <f t="shared" si="61"/>
        <v>#VALUE!</v>
      </c>
    </row>
    <row r="3966" spans="1:13" x14ac:dyDescent="0.25">
      <c r="A3966" s="72" t="s">
        <v>21</v>
      </c>
      <c r="D3966" s="72">
        <v>0</v>
      </c>
      <c r="E3966" s="72">
        <v>0</v>
      </c>
      <c r="F3966" s="72">
        <v>0</v>
      </c>
      <c r="K3966" s="72" t="s">
        <v>3850</v>
      </c>
      <c r="L3966" s="12" t="e">
        <f>VLOOKUP(B3966,Doses!A:C,3,FALSE)</f>
        <v>#N/A</v>
      </c>
      <c r="M3966" s="45" t="e">
        <f t="shared" si="61"/>
        <v>#VALUE!</v>
      </c>
    </row>
    <row r="3967" spans="1:13" x14ac:dyDescent="0.25">
      <c r="A3967" s="72" t="s">
        <v>21</v>
      </c>
      <c r="D3967" s="72">
        <v>0</v>
      </c>
      <c r="E3967" s="72">
        <v>0</v>
      </c>
      <c r="F3967" s="72">
        <v>0</v>
      </c>
      <c r="K3967" s="72" t="s">
        <v>3850</v>
      </c>
      <c r="L3967" s="12" t="e">
        <f>VLOOKUP(B3967,Doses!A:C,3,FALSE)</f>
        <v>#N/A</v>
      </c>
      <c r="M3967" s="45" t="e">
        <f t="shared" si="61"/>
        <v>#VALUE!</v>
      </c>
    </row>
    <row r="3968" spans="1:13" x14ac:dyDescent="0.25">
      <c r="A3968" s="72" t="s">
        <v>21</v>
      </c>
      <c r="D3968" s="72">
        <v>0</v>
      </c>
      <c r="E3968" s="72">
        <v>0</v>
      </c>
      <c r="F3968" s="72">
        <v>0</v>
      </c>
      <c r="K3968" s="73" t="s">
        <v>3850</v>
      </c>
      <c r="L3968" s="12" t="e">
        <f>VLOOKUP(B3968,Doses!A:C,3,FALSE)</f>
        <v>#N/A</v>
      </c>
      <c r="M3968" s="45" t="e">
        <f t="shared" si="61"/>
        <v>#VALUE!</v>
      </c>
    </row>
    <row r="3969" spans="1:13" x14ac:dyDescent="0.25">
      <c r="A3969" s="72" t="s">
        <v>21</v>
      </c>
      <c r="D3969" s="72">
        <v>0</v>
      </c>
      <c r="E3969" s="72">
        <v>0</v>
      </c>
      <c r="F3969" s="72">
        <v>0</v>
      </c>
      <c r="K3969" s="72" t="s">
        <v>3850</v>
      </c>
      <c r="L3969" s="12" t="e">
        <f>VLOOKUP(B3969,Doses!A:C,3,FALSE)</f>
        <v>#N/A</v>
      </c>
      <c r="M3969" s="45" t="e">
        <f t="shared" si="61"/>
        <v>#VALUE!</v>
      </c>
    </row>
    <row r="3970" spans="1:13" x14ac:dyDescent="0.25">
      <c r="A3970" s="72" t="s">
        <v>21</v>
      </c>
      <c r="D3970" s="72">
        <v>0</v>
      </c>
      <c r="E3970" s="72">
        <v>0</v>
      </c>
      <c r="F3970" s="72">
        <v>0</v>
      </c>
      <c r="K3970" s="73" t="s">
        <v>3850</v>
      </c>
      <c r="L3970" s="12" t="e">
        <f>VLOOKUP(B3970,Doses!A:C,3,FALSE)</f>
        <v>#N/A</v>
      </c>
      <c r="M3970" s="45" t="e">
        <f t="shared" si="61"/>
        <v>#VALUE!</v>
      </c>
    </row>
    <row r="3971" spans="1:13" x14ac:dyDescent="0.25">
      <c r="A3971" s="72" t="s">
        <v>21</v>
      </c>
      <c r="D3971" s="72">
        <v>0</v>
      </c>
      <c r="E3971" s="72">
        <v>0</v>
      </c>
      <c r="F3971" s="72">
        <v>0</v>
      </c>
      <c r="K3971" s="72" t="s">
        <v>3850</v>
      </c>
      <c r="L3971" s="12" t="e">
        <f>VLOOKUP(B3971,Doses!A:C,3,FALSE)</f>
        <v>#N/A</v>
      </c>
      <c r="M3971" s="45" t="e">
        <f t="shared" ref="M3971:M4034" si="62">K3971*1</f>
        <v>#VALUE!</v>
      </c>
    </row>
    <row r="3972" spans="1:13" x14ac:dyDescent="0.25">
      <c r="A3972" s="72" t="s">
        <v>21</v>
      </c>
      <c r="D3972" s="72">
        <v>0</v>
      </c>
      <c r="E3972" s="72">
        <v>0</v>
      </c>
      <c r="F3972" s="72">
        <v>0</v>
      </c>
      <c r="K3972" s="72" t="s">
        <v>3850</v>
      </c>
      <c r="L3972" s="12" t="e">
        <f>VLOOKUP(B3972,Doses!A:C,3,FALSE)</f>
        <v>#N/A</v>
      </c>
      <c r="M3972" s="45" t="e">
        <f t="shared" si="62"/>
        <v>#VALUE!</v>
      </c>
    </row>
    <row r="3973" spans="1:13" x14ac:dyDescent="0.25">
      <c r="A3973" s="72" t="s">
        <v>21</v>
      </c>
      <c r="D3973" s="72">
        <v>0</v>
      </c>
      <c r="E3973" s="72">
        <v>0</v>
      </c>
      <c r="F3973" s="72">
        <v>0</v>
      </c>
      <c r="K3973" s="72" t="s">
        <v>3850</v>
      </c>
      <c r="L3973" s="12" t="e">
        <f>VLOOKUP(B3973,Doses!A:C,3,FALSE)</f>
        <v>#N/A</v>
      </c>
      <c r="M3973" s="45" t="e">
        <f t="shared" si="62"/>
        <v>#VALUE!</v>
      </c>
    </row>
    <row r="3974" spans="1:13" x14ac:dyDescent="0.25">
      <c r="A3974" s="72" t="s">
        <v>21</v>
      </c>
      <c r="D3974" s="72">
        <v>0</v>
      </c>
      <c r="E3974" s="72">
        <v>0</v>
      </c>
      <c r="F3974" s="72">
        <v>0</v>
      </c>
      <c r="K3974" s="72" t="s">
        <v>3850</v>
      </c>
      <c r="L3974" s="12" t="e">
        <f>VLOOKUP(B3974,Doses!A:C,3,FALSE)</f>
        <v>#N/A</v>
      </c>
      <c r="M3974" s="45" t="e">
        <f t="shared" si="62"/>
        <v>#VALUE!</v>
      </c>
    </row>
    <row r="3975" spans="1:13" x14ac:dyDescent="0.25">
      <c r="A3975" s="72" t="s">
        <v>21</v>
      </c>
      <c r="D3975" s="72">
        <v>0</v>
      </c>
      <c r="E3975" s="72">
        <v>0</v>
      </c>
      <c r="F3975" s="72">
        <v>0</v>
      </c>
      <c r="K3975" s="72" t="s">
        <v>3850</v>
      </c>
      <c r="L3975" s="12" t="e">
        <f>VLOOKUP(B3975,Doses!A:C,3,FALSE)</f>
        <v>#N/A</v>
      </c>
      <c r="M3975" s="45" t="e">
        <f t="shared" si="62"/>
        <v>#VALUE!</v>
      </c>
    </row>
    <row r="3976" spans="1:13" x14ac:dyDescent="0.25">
      <c r="A3976" s="72" t="s">
        <v>21</v>
      </c>
      <c r="D3976" s="72">
        <v>0</v>
      </c>
      <c r="E3976" s="72">
        <v>0</v>
      </c>
      <c r="F3976" s="72">
        <v>0</v>
      </c>
      <c r="K3976" s="72" t="s">
        <v>3850</v>
      </c>
      <c r="L3976" s="12" t="e">
        <f>VLOOKUP(B3976,Doses!A:C,3,FALSE)</f>
        <v>#N/A</v>
      </c>
      <c r="M3976" s="45" t="e">
        <f t="shared" si="62"/>
        <v>#VALUE!</v>
      </c>
    </row>
    <row r="3977" spans="1:13" x14ac:dyDescent="0.25">
      <c r="A3977" s="72" t="s">
        <v>21</v>
      </c>
      <c r="D3977" s="72">
        <v>0</v>
      </c>
      <c r="E3977" s="72">
        <v>0</v>
      </c>
      <c r="F3977" s="72">
        <v>0</v>
      </c>
      <c r="K3977" s="72" t="s">
        <v>3850</v>
      </c>
      <c r="L3977" s="12" t="e">
        <f>VLOOKUP(B3977,Doses!A:C,3,FALSE)</f>
        <v>#N/A</v>
      </c>
      <c r="M3977" s="45" t="e">
        <f t="shared" si="62"/>
        <v>#VALUE!</v>
      </c>
    </row>
    <row r="3978" spans="1:13" x14ac:dyDescent="0.25">
      <c r="A3978" s="72" t="s">
        <v>21</v>
      </c>
      <c r="D3978" s="72">
        <v>0</v>
      </c>
      <c r="E3978" s="72">
        <v>0</v>
      </c>
      <c r="F3978" s="72">
        <v>0</v>
      </c>
      <c r="K3978" s="73" t="s">
        <v>3850</v>
      </c>
      <c r="L3978" s="12" t="e">
        <f>VLOOKUP(B3978,Doses!A:C,3,FALSE)</f>
        <v>#N/A</v>
      </c>
      <c r="M3978" s="45" t="e">
        <f t="shared" si="62"/>
        <v>#VALUE!</v>
      </c>
    </row>
    <row r="3979" spans="1:13" x14ac:dyDescent="0.25">
      <c r="A3979" s="72" t="s">
        <v>21</v>
      </c>
      <c r="D3979" s="72">
        <v>0</v>
      </c>
      <c r="E3979" s="72">
        <v>0</v>
      </c>
      <c r="F3979" s="72">
        <v>0</v>
      </c>
      <c r="K3979" s="72" t="s">
        <v>3850</v>
      </c>
      <c r="L3979" s="12" t="e">
        <f>VLOOKUP(B3979,Doses!A:C,3,FALSE)</f>
        <v>#N/A</v>
      </c>
      <c r="M3979" s="45" t="e">
        <f t="shared" si="62"/>
        <v>#VALUE!</v>
      </c>
    </row>
    <row r="3980" spans="1:13" x14ac:dyDescent="0.25">
      <c r="A3980" s="72" t="s">
        <v>21</v>
      </c>
      <c r="D3980" s="72">
        <v>0</v>
      </c>
      <c r="E3980" s="72">
        <v>0</v>
      </c>
      <c r="F3980" s="72">
        <v>0</v>
      </c>
      <c r="K3980" s="73" t="s">
        <v>3850</v>
      </c>
      <c r="L3980" s="12" t="e">
        <f>VLOOKUP(B3980,Doses!A:C,3,FALSE)</f>
        <v>#N/A</v>
      </c>
      <c r="M3980" s="45" t="e">
        <f t="shared" si="62"/>
        <v>#VALUE!</v>
      </c>
    </row>
    <row r="3981" spans="1:13" x14ac:dyDescent="0.25">
      <c r="A3981" s="72" t="s">
        <v>21</v>
      </c>
      <c r="D3981" s="72">
        <v>0</v>
      </c>
      <c r="E3981" s="72">
        <v>0</v>
      </c>
      <c r="F3981" s="72">
        <v>0</v>
      </c>
      <c r="K3981" s="72" t="s">
        <v>3850</v>
      </c>
      <c r="L3981" s="12" t="e">
        <f>VLOOKUP(B3981,Doses!A:C,3,FALSE)</f>
        <v>#N/A</v>
      </c>
      <c r="M3981" s="45" t="e">
        <f t="shared" si="62"/>
        <v>#VALUE!</v>
      </c>
    </row>
    <row r="3982" spans="1:13" x14ac:dyDescent="0.25">
      <c r="A3982" s="72" t="s">
        <v>21</v>
      </c>
      <c r="D3982" s="72">
        <v>0</v>
      </c>
      <c r="E3982" s="72">
        <v>0</v>
      </c>
      <c r="F3982" s="72">
        <v>0</v>
      </c>
      <c r="K3982" s="72" t="s">
        <v>3850</v>
      </c>
      <c r="L3982" s="12" t="e">
        <f>VLOOKUP(B3982,Doses!A:C,3,FALSE)</f>
        <v>#N/A</v>
      </c>
      <c r="M3982" s="45" t="e">
        <f t="shared" si="62"/>
        <v>#VALUE!</v>
      </c>
    </row>
    <row r="3983" spans="1:13" x14ac:dyDescent="0.25">
      <c r="A3983" s="72" t="s">
        <v>21</v>
      </c>
      <c r="D3983" s="72">
        <v>0</v>
      </c>
      <c r="E3983" s="72">
        <v>0</v>
      </c>
      <c r="F3983" s="72">
        <v>0</v>
      </c>
      <c r="K3983" s="72" t="s">
        <v>3850</v>
      </c>
      <c r="L3983" s="12" t="e">
        <f>VLOOKUP(B3983,Doses!A:C,3,FALSE)</f>
        <v>#N/A</v>
      </c>
      <c r="M3983" s="45" t="e">
        <f t="shared" si="62"/>
        <v>#VALUE!</v>
      </c>
    </row>
    <row r="3984" spans="1:13" x14ac:dyDescent="0.25">
      <c r="A3984" s="72" t="s">
        <v>21</v>
      </c>
      <c r="D3984" s="72">
        <v>0</v>
      </c>
      <c r="E3984" s="72">
        <v>0</v>
      </c>
      <c r="F3984" s="72">
        <v>0</v>
      </c>
      <c r="K3984" s="72" t="s">
        <v>3850</v>
      </c>
      <c r="L3984" s="12" t="e">
        <f>VLOOKUP(B3984,Doses!A:C,3,FALSE)</f>
        <v>#N/A</v>
      </c>
      <c r="M3984" s="45" t="e">
        <f t="shared" si="62"/>
        <v>#VALUE!</v>
      </c>
    </row>
    <row r="3985" spans="1:13" x14ac:dyDescent="0.25">
      <c r="A3985" s="72" t="s">
        <v>21</v>
      </c>
      <c r="D3985" s="72">
        <v>0</v>
      </c>
      <c r="E3985" s="72">
        <v>0</v>
      </c>
      <c r="F3985" s="72">
        <v>0</v>
      </c>
      <c r="K3985" s="72" t="s">
        <v>3850</v>
      </c>
      <c r="L3985" s="12" t="e">
        <f>VLOOKUP(B3985,Doses!A:C,3,FALSE)</f>
        <v>#N/A</v>
      </c>
      <c r="M3985" s="45" t="e">
        <f t="shared" si="62"/>
        <v>#VALUE!</v>
      </c>
    </row>
    <row r="3986" spans="1:13" x14ac:dyDescent="0.25">
      <c r="A3986" s="72" t="s">
        <v>21</v>
      </c>
      <c r="D3986" s="72">
        <v>0</v>
      </c>
      <c r="E3986" s="72">
        <v>0</v>
      </c>
      <c r="F3986" s="72">
        <v>0</v>
      </c>
      <c r="K3986" s="72" t="s">
        <v>3850</v>
      </c>
      <c r="L3986" s="12" t="e">
        <f>VLOOKUP(B3986,Doses!A:C,3,FALSE)</f>
        <v>#N/A</v>
      </c>
      <c r="M3986" s="45" t="e">
        <f t="shared" si="62"/>
        <v>#VALUE!</v>
      </c>
    </row>
    <row r="3987" spans="1:13" x14ac:dyDescent="0.25">
      <c r="A3987" s="72" t="s">
        <v>21</v>
      </c>
      <c r="D3987" s="72">
        <v>0</v>
      </c>
      <c r="E3987" s="72">
        <v>0</v>
      </c>
      <c r="F3987" s="72">
        <v>0</v>
      </c>
      <c r="K3987" s="72" t="s">
        <v>3850</v>
      </c>
      <c r="L3987" s="12" t="e">
        <f>VLOOKUP(B3987,Doses!A:C,3,FALSE)</f>
        <v>#N/A</v>
      </c>
      <c r="M3987" s="45" t="e">
        <f t="shared" si="62"/>
        <v>#VALUE!</v>
      </c>
    </row>
    <row r="3988" spans="1:13" x14ac:dyDescent="0.25">
      <c r="A3988" s="72" t="s">
        <v>21</v>
      </c>
      <c r="D3988" s="72">
        <v>0</v>
      </c>
      <c r="E3988" s="72">
        <v>0</v>
      </c>
      <c r="F3988" s="72">
        <v>0</v>
      </c>
      <c r="K3988" s="72" t="s">
        <v>3850</v>
      </c>
      <c r="L3988" s="12" t="e">
        <f>VLOOKUP(B3988,Doses!A:C,3,FALSE)</f>
        <v>#N/A</v>
      </c>
      <c r="M3988" s="45" t="e">
        <f t="shared" si="62"/>
        <v>#VALUE!</v>
      </c>
    </row>
    <row r="3989" spans="1:13" x14ac:dyDescent="0.25">
      <c r="A3989" s="72" t="s">
        <v>21</v>
      </c>
      <c r="D3989" s="72">
        <v>0</v>
      </c>
      <c r="E3989" s="72">
        <v>0</v>
      </c>
      <c r="F3989" s="72">
        <v>0</v>
      </c>
      <c r="K3989" s="72" t="s">
        <v>3850</v>
      </c>
      <c r="L3989" s="12" t="e">
        <f>VLOOKUP(B3989,Doses!A:C,3,FALSE)</f>
        <v>#N/A</v>
      </c>
      <c r="M3989" s="45" t="e">
        <f t="shared" si="62"/>
        <v>#VALUE!</v>
      </c>
    </row>
    <row r="3990" spans="1:13" x14ac:dyDescent="0.25">
      <c r="A3990" s="72" t="s">
        <v>21</v>
      </c>
      <c r="D3990" s="72">
        <v>0</v>
      </c>
      <c r="E3990" s="72">
        <v>0</v>
      </c>
      <c r="F3990" s="72">
        <v>0</v>
      </c>
      <c r="K3990" s="72" t="s">
        <v>3850</v>
      </c>
      <c r="L3990" s="12" t="e">
        <f>VLOOKUP(B3990,Doses!A:C,3,FALSE)</f>
        <v>#N/A</v>
      </c>
      <c r="M3990" s="45" t="e">
        <f t="shared" si="62"/>
        <v>#VALUE!</v>
      </c>
    </row>
    <row r="3991" spans="1:13" x14ac:dyDescent="0.25">
      <c r="A3991" s="72" t="s">
        <v>21</v>
      </c>
      <c r="D3991" s="72">
        <v>0</v>
      </c>
      <c r="E3991" s="72">
        <v>0</v>
      </c>
      <c r="F3991" s="72">
        <v>0</v>
      </c>
      <c r="K3991" s="72" t="s">
        <v>3850</v>
      </c>
      <c r="L3991" s="12" t="e">
        <f>VLOOKUP(B3991,Doses!A:C,3,FALSE)</f>
        <v>#N/A</v>
      </c>
      <c r="M3991" s="45" t="e">
        <f t="shared" si="62"/>
        <v>#VALUE!</v>
      </c>
    </row>
    <row r="3992" spans="1:13" x14ac:dyDescent="0.25">
      <c r="A3992" s="72" t="s">
        <v>21</v>
      </c>
      <c r="D3992" s="72">
        <v>0</v>
      </c>
      <c r="E3992" s="72">
        <v>0</v>
      </c>
      <c r="F3992" s="72">
        <v>0</v>
      </c>
      <c r="K3992" s="73" t="s">
        <v>3850</v>
      </c>
      <c r="L3992" s="12" t="e">
        <f>VLOOKUP(B3992,Doses!A:C,3,FALSE)</f>
        <v>#N/A</v>
      </c>
      <c r="M3992" s="45" t="e">
        <f t="shared" si="62"/>
        <v>#VALUE!</v>
      </c>
    </row>
    <row r="3993" spans="1:13" x14ac:dyDescent="0.25">
      <c r="A3993" s="72" t="s">
        <v>21</v>
      </c>
      <c r="D3993" s="72">
        <v>0</v>
      </c>
      <c r="E3993" s="72">
        <v>0</v>
      </c>
      <c r="F3993" s="72">
        <v>0</v>
      </c>
      <c r="K3993" s="72" t="s">
        <v>3850</v>
      </c>
      <c r="L3993" s="12" t="e">
        <f>VLOOKUP(B3993,Doses!A:C,3,FALSE)</f>
        <v>#N/A</v>
      </c>
      <c r="M3993" s="45" t="e">
        <f t="shared" si="62"/>
        <v>#VALUE!</v>
      </c>
    </row>
    <row r="3994" spans="1:13" x14ac:dyDescent="0.25">
      <c r="A3994" s="72" t="s">
        <v>21</v>
      </c>
      <c r="D3994" s="72">
        <v>0</v>
      </c>
      <c r="E3994" s="72">
        <v>0</v>
      </c>
      <c r="F3994" s="72">
        <v>0</v>
      </c>
      <c r="K3994" s="72" t="s">
        <v>3850</v>
      </c>
      <c r="L3994" s="12" t="e">
        <f>VLOOKUP(B3994,Doses!A:C,3,FALSE)</f>
        <v>#N/A</v>
      </c>
      <c r="M3994" s="45" t="e">
        <f t="shared" si="62"/>
        <v>#VALUE!</v>
      </c>
    </row>
    <row r="3995" spans="1:13" x14ac:dyDescent="0.25">
      <c r="A3995" s="72" t="s">
        <v>21</v>
      </c>
      <c r="D3995" s="72">
        <v>0</v>
      </c>
      <c r="E3995" s="72">
        <v>0</v>
      </c>
      <c r="F3995" s="72">
        <v>0</v>
      </c>
      <c r="K3995" s="72" t="s">
        <v>3850</v>
      </c>
      <c r="L3995" s="12" t="e">
        <f>VLOOKUP(B3995,Doses!A:C,3,FALSE)</f>
        <v>#N/A</v>
      </c>
      <c r="M3995" s="45" t="e">
        <f t="shared" si="62"/>
        <v>#VALUE!</v>
      </c>
    </row>
    <row r="3996" spans="1:13" x14ac:dyDescent="0.25">
      <c r="A3996" s="72" t="s">
        <v>21</v>
      </c>
      <c r="D3996" s="72">
        <v>0</v>
      </c>
      <c r="E3996" s="72">
        <v>0</v>
      </c>
      <c r="F3996" s="72">
        <v>0</v>
      </c>
      <c r="K3996" s="72" t="s">
        <v>3850</v>
      </c>
      <c r="L3996" s="12" t="e">
        <f>VLOOKUP(B3996,Doses!A:C,3,FALSE)</f>
        <v>#N/A</v>
      </c>
      <c r="M3996" s="45" t="e">
        <f t="shared" si="62"/>
        <v>#VALUE!</v>
      </c>
    </row>
    <row r="3997" spans="1:13" x14ac:dyDescent="0.25">
      <c r="A3997" s="72" t="s">
        <v>21</v>
      </c>
      <c r="D3997" s="72">
        <v>0</v>
      </c>
      <c r="E3997" s="72">
        <v>0</v>
      </c>
      <c r="F3997" s="72">
        <v>0</v>
      </c>
      <c r="K3997" s="72" t="s">
        <v>3850</v>
      </c>
      <c r="L3997" s="12" t="e">
        <f>VLOOKUP(B3997,Doses!A:C,3,FALSE)</f>
        <v>#N/A</v>
      </c>
      <c r="M3997" s="45" t="e">
        <f t="shared" si="62"/>
        <v>#VALUE!</v>
      </c>
    </row>
    <row r="3998" spans="1:13" x14ac:dyDescent="0.25">
      <c r="A3998" s="72" t="s">
        <v>21</v>
      </c>
      <c r="D3998" s="72">
        <v>0</v>
      </c>
      <c r="E3998" s="72">
        <v>0</v>
      </c>
      <c r="F3998" s="72">
        <v>0</v>
      </c>
      <c r="K3998" s="72" t="s">
        <v>3850</v>
      </c>
      <c r="L3998" s="12" t="e">
        <f>VLOOKUP(B3998,Doses!A:C,3,FALSE)</f>
        <v>#N/A</v>
      </c>
      <c r="M3998" s="45" t="e">
        <f t="shared" si="62"/>
        <v>#VALUE!</v>
      </c>
    </row>
    <row r="3999" spans="1:13" x14ac:dyDescent="0.25">
      <c r="A3999" s="72" t="s">
        <v>21</v>
      </c>
      <c r="D3999" s="72">
        <v>0</v>
      </c>
      <c r="E3999" s="72">
        <v>0</v>
      </c>
      <c r="F3999" s="72">
        <v>0</v>
      </c>
      <c r="K3999" s="72" t="s">
        <v>3850</v>
      </c>
      <c r="L3999" s="12" t="e">
        <f>VLOOKUP(B3999,Doses!A:C,3,FALSE)</f>
        <v>#N/A</v>
      </c>
      <c r="M3999" s="45" t="e">
        <f t="shared" si="62"/>
        <v>#VALUE!</v>
      </c>
    </row>
    <row r="4000" spans="1:13" x14ac:dyDescent="0.25">
      <c r="A4000" s="72" t="s">
        <v>21</v>
      </c>
      <c r="D4000" s="72">
        <v>0</v>
      </c>
      <c r="E4000" s="72">
        <v>0</v>
      </c>
      <c r="F4000" s="72">
        <v>0</v>
      </c>
      <c r="K4000" s="72" t="s">
        <v>3850</v>
      </c>
      <c r="L4000" s="12" t="e">
        <f>VLOOKUP(B4000,Doses!A:C,3,FALSE)</f>
        <v>#N/A</v>
      </c>
      <c r="M4000" s="45" t="e">
        <f t="shared" si="62"/>
        <v>#VALUE!</v>
      </c>
    </row>
    <row r="4001" spans="1:13" x14ac:dyDescent="0.25">
      <c r="A4001" s="72" t="s">
        <v>21</v>
      </c>
      <c r="D4001" s="72">
        <v>0</v>
      </c>
      <c r="E4001" s="72">
        <v>0</v>
      </c>
      <c r="F4001" s="72">
        <v>0</v>
      </c>
      <c r="K4001" s="72" t="s">
        <v>3850</v>
      </c>
      <c r="L4001" s="12" t="e">
        <f>VLOOKUP(B4001,Doses!A:C,3,FALSE)</f>
        <v>#N/A</v>
      </c>
      <c r="M4001" s="45" t="e">
        <f t="shared" si="62"/>
        <v>#VALUE!</v>
      </c>
    </row>
    <row r="4002" spans="1:13" x14ac:dyDescent="0.25">
      <c r="A4002" s="72" t="s">
        <v>21</v>
      </c>
      <c r="D4002" s="72">
        <v>0</v>
      </c>
      <c r="E4002" s="72">
        <v>0</v>
      </c>
      <c r="F4002" s="72">
        <v>0</v>
      </c>
      <c r="K4002" s="72" t="s">
        <v>3850</v>
      </c>
      <c r="L4002" s="12" t="e">
        <f>VLOOKUP(B4002,Doses!A:C,3,FALSE)</f>
        <v>#N/A</v>
      </c>
      <c r="M4002" s="45" t="e">
        <f t="shared" si="62"/>
        <v>#VALUE!</v>
      </c>
    </row>
    <row r="4003" spans="1:13" x14ac:dyDescent="0.25">
      <c r="A4003" s="72" t="s">
        <v>21</v>
      </c>
      <c r="D4003" s="72">
        <v>0</v>
      </c>
      <c r="E4003" s="72">
        <v>0</v>
      </c>
      <c r="F4003" s="72">
        <v>0</v>
      </c>
      <c r="K4003" s="72" t="s">
        <v>3850</v>
      </c>
      <c r="L4003" s="12" t="e">
        <f>VLOOKUP(B4003,Doses!A:C,3,FALSE)</f>
        <v>#N/A</v>
      </c>
      <c r="M4003" s="45" t="e">
        <f t="shared" si="62"/>
        <v>#VALUE!</v>
      </c>
    </row>
    <row r="4004" spans="1:13" x14ac:dyDescent="0.25">
      <c r="A4004" s="72" t="s">
        <v>21</v>
      </c>
      <c r="D4004" s="72">
        <v>0</v>
      </c>
      <c r="E4004" s="72">
        <v>0</v>
      </c>
      <c r="F4004" s="72">
        <v>0</v>
      </c>
      <c r="K4004" s="72" t="s">
        <v>3850</v>
      </c>
      <c r="L4004" s="12" t="e">
        <f>VLOOKUP(B4004,Doses!A:C,3,FALSE)</f>
        <v>#N/A</v>
      </c>
      <c r="M4004" s="45" t="e">
        <f t="shared" si="62"/>
        <v>#VALUE!</v>
      </c>
    </row>
    <row r="4005" spans="1:13" x14ac:dyDescent="0.25">
      <c r="A4005" s="72" t="s">
        <v>21</v>
      </c>
      <c r="D4005" s="72">
        <v>0</v>
      </c>
      <c r="E4005" s="72">
        <v>0</v>
      </c>
      <c r="F4005" s="72">
        <v>0</v>
      </c>
      <c r="K4005" s="72" t="s">
        <v>3850</v>
      </c>
      <c r="L4005" s="12" t="e">
        <f>VLOOKUP(B4005,Doses!A:C,3,FALSE)</f>
        <v>#N/A</v>
      </c>
      <c r="M4005" s="45" t="e">
        <f t="shared" si="62"/>
        <v>#VALUE!</v>
      </c>
    </row>
    <row r="4006" spans="1:13" x14ac:dyDescent="0.25">
      <c r="A4006" s="72" t="s">
        <v>21</v>
      </c>
      <c r="D4006" s="72">
        <v>0</v>
      </c>
      <c r="E4006" s="72">
        <v>0</v>
      </c>
      <c r="F4006" s="72">
        <v>0</v>
      </c>
      <c r="K4006" s="72" t="s">
        <v>3850</v>
      </c>
      <c r="L4006" s="12" t="e">
        <f>VLOOKUP(B4006,Doses!A:C,3,FALSE)</f>
        <v>#N/A</v>
      </c>
      <c r="M4006" s="45" t="e">
        <f t="shared" si="62"/>
        <v>#VALUE!</v>
      </c>
    </row>
    <row r="4007" spans="1:13" x14ac:dyDescent="0.25">
      <c r="A4007" s="72" t="s">
        <v>21</v>
      </c>
      <c r="D4007" s="72">
        <v>0</v>
      </c>
      <c r="E4007" s="72">
        <v>0</v>
      </c>
      <c r="F4007" s="72">
        <v>0</v>
      </c>
      <c r="K4007" s="72" t="s">
        <v>3850</v>
      </c>
      <c r="L4007" s="12" t="e">
        <f>VLOOKUP(B4007,Doses!A:C,3,FALSE)</f>
        <v>#N/A</v>
      </c>
      <c r="M4007" s="45" t="e">
        <f t="shared" si="62"/>
        <v>#VALUE!</v>
      </c>
    </row>
    <row r="4008" spans="1:13" x14ac:dyDescent="0.25">
      <c r="A4008" s="72" t="s">
        <v>21</v>
      </c>
      <c r="D4008" s="72">
        <v>0</v>
      </c>
      <c r="E4008" s="72">
        <v>0</v>
      </c>
      <c r="F4008" s="72">
        <v>0</v>
      </c>
      <c r="K4008" s="72" t="s">
        <v>3850</v>
      </c>
      <c r="L4008" s="12" t="e">
        <f>VLOOKUP(B4008,Doses!A:C,3,FALSE)</f>
        <v>#N/A</v>
      </c>
      <c r="M4008" s="45" t="e">
        <f t="shared" si="62"/>
        <v>#VALUE!</v>
      </c>
    </row>
    <row r="4009" spans="1:13" x14ac:dyDescent="0.25">
      <c r="A4009" s="72" t="s">
        <v>21</v>
      </c>
      <c r="D4009" s="72">
        <v>0</v>
      </c>
      <c r="E4009" s="72">
        <v>0</v>
      </c>
      <c r="F4009" s="72">
        <v>0</v>
      </c>
      <c r="K4009" s="72" t="s">
        <v>3850</v>
      </c>
      <c r="L4009" s="12" t="e">
        <f>VLOOKUP(B4009,Doses!A:C,3,FALSE)</f>
        <v>#N/A</v>
      </c>
      <c r="M4009" s="45" t="e">
        <f t="shared" si="62"/>
        <v>#VALUE!</v>
      </c>
    </row>
    <row r="4010" spans="1:13" x14ac:dyDescent="0.25">
      <c r="A4010" s="72" t="s">
        <v>21</v>
      </c>
      <c r="D4010" s="72">
        <v>0</v>
      </c>
      <c r="E4010" s="72">
        <v>0</v>
      </c>
      <c r="F4010" s="72">
        <v>0</v>
      </c>
      <c r="K4010" s="72" t="s">
        <v>3850</v>
      </c>
      <c r="L4010" s="12" t="e">
        <f>VLOOKUP(B4010,Doses!A:C,3,FALSE)</f>
        <v>#N/A</v>
      </c>
      <c r="M4010" s="45" t="e">
        <f t="shared" si="62"/>
        <v>#VALUE!</v>
      </c>
    </row>
    <row r="4011" spans="1:13" x14ac:dyDescent="0.25">
      <c r="A4011" s="72" t="s">
        <v>21</v>
      </c>
      <c r="D4011" s="72">
        <v>0</v>
      </c>
      <c r="E4011" s="72">
        <v>0</v>
      </c>
      <c r="F4011" s="72">
        <v>0</v>
      </c>
      <c r="K4011" s="73" t="s">
        <v>3850</v>
      </c>
      <c r="L4011" s="12" t="e">
        <f>VLOOKUP(B4011,Doses!A:C,3,FALSE)</f>
        <v>#N/A</v>
      </c>
      <c r="M4011" s="45" t="e">
        <f t="shared" si="62"/>
        <v>#VALUE!</v>
      </c>
    </row>
    <row r="4012" spans="1:13" x14ac:dyDescent="0.25">
      <c r="A4012" s="72" t="s">
        <v>21</v>
      </c>
      <c r="D4012" s="72">
        <v>0</v>
      </c>
      <c r="E4012" s="72">
        <v>0</v>
      </c>
      <c r="F4012" s="72">
        <v>0</v>
      </c>
      <c r="K4012" s="72" t="s">
        <v>3850</v>
      </c>
      <c r="L4012" s="12" t="e">
        <f>VLOOKUP(B4012,Doses!A:C,3,FALSE)</f>
        <v>#N/A</v>
      </c>
      <c r="M4012" s="45" t="e">
        <f t="shared" si="62"/>
        <v>#VALUE!</v>
      </c>
    </row>
    <row r="4013" spans="1:13" x14ac:dyDescent="0.25">
      <c r="A4013" s="72" t="s">
        <v>21</v>
      </c>
      <c r="D4013" s="72">
        <v>0</v>
      </c>
      <c r="E4013" s="72">
        <v>0</v>
      </c>
      <c r="F4013" s="72">
        <v>0</v>
      </c>
      <c r="K4013" s="72" t="s">
        <v>3850</v>
      </c>
      <c r="L4013" s="12" t="e">
        <f>VLOOKUP(B4013,Doses!A:C,3,FALSE)</f>
        <v>#N/A</v>
      </c>
      <c r="M4013" s="45" t="e">
        <f t="shared" si="62"/>
        <v>#VALUE!</v>
      </c>
    </row>
    <row r="4014" spans="1:13" x14ac:dyDescent="0.25">
      <c r="A4014" s="72" t="s">
        <v>21</v>
      </c>
      <c r="D4014" s="72">
        <v>0</v>
      </c>
      <c r="E4014" s="72">
        <v>0</v>
      </c>
      <c r="F4014" s="72">
        <v>0</v>
      </c>
      <c r="K4014" s="72" t="s">
        <v>3850</v>
      </c>
      <c r="L4014" s="12" t="e">
        <f>VLOOKUP(B4014,Doses!A:C,3,FALSE)</f>
        <v>#N/A</v>
      </c>
      <c r="M4014" s="45" t="e">
        <f t="shared" si="62"/>
        <v>#VALUE!</v>
      </c>
    </row>
    <row r="4015" spans="1:13" x14ac:dyDescent="0.25">
      <c r="A4015" s="72" t="s">
        <v>21</v>
      </c>
      <c r="D4015" s="72">
        <v>0</v>
      </c>
      <c r="E4015" s="72">
        <v>0</v>
      </c>
      <c r="F4015" s="72">
        <v>0</v>
      </c>
      <c r="K4015" s="72" t="s">
        <v>3850</v>
      </c>
      <c r="L4015" s="12" t="e">
        <f>VLOOKUP(B4015,Doses!A:C,3,FALSE)</f>
        <v>#N/A</v>
      </c>
      <c r="M4015" s="45" t="e">
        <f t="shared" si="62"/>
        <v>#VALUE!</v>
      </c>
    </row>
    <row r="4016" spans="1:13" x14ac:dyDescent="0.25">
      <c r="A4016" s="72" t="s">
        <v>21</v>
      </c>
      <c r="D4016" s="72">
        <v>0</v>
      </c>
      <c r="E4016" s="72">
        <v>0</v>
      </c>
      <c r="F4016" s="72">
        <v>0</v>
      </c>
      <c r="K4016" s="72" t="s">
        <v>3850</v>
      </c>
      <c r="L4016" s="12" t="e">
        <f>VLOOKUP(B4016,Doses!A:C,3,FALSE)</f>
        <v>#N/A</v>
      </c>
      <c r="M4016" s="45" t="e">
        <f t="shared" si="62"/>
        <v>#VALUE!</v>
      </c>
    </row>
    <row r="4017" spans="1:13" x14ac:dyDescent="0.25">
      <c r="A4017" s="72" t="s">
        <v>21</v>
      </c>
      <c r="D4017" s="72">
        <v>0</v>
      </c>
      <c r="E4017" s="72">
        <v>0</v>
      </c>
      <c r="F4017" s="72">
        <v>0</v>
      </c>
      <c r="K4017" s="72" t="s">
        <v>3850</v>
      </c>
      <c r="L4017" s="12" t="e">
        <f>VLOOKUP(B4017,Doses!A:C,3,FALSE)</f>
        <v>#N/A</v>
      </c>
      <c r="M4017" s="45" t="e">
        <f t="shared" si="62"/>
        <v>#VALUE!</v>
      </c>
    </row>
    <row r="4018" spans="1:13" x14ac:dyDescent="0.25">
      <c r="A4018" s="72" t="s">
        <v>21</v>
      </c>
      <c r="D4018" s="72">
        <v>0</v>
      </c>
      <c r="E4018" s="72">
        <v>0</v>
      </c>
      <c r="F4018" s="72">
        <v>0</v>
      </c>
      <c r="K4018" s="72" t="s">
        <v>3850</v>
      </c>
      <c r="L4018" s="12" t="e">
        <f>VLOOKUP(B4018,Doses!A:C,3,FALSE)</f>
        <v>#N/A</v>
      </c>
      <c r="M4018" s="45" t="e">
        <f t="shared" si="62"/>
        <v>#VALUE!</v>
      </c>
    </row>
    <row r="4019" spans="1:13" x14ac:dyDescent="0.25">
      <c r="A4019" s="72" t="s">
        <v>21</v>
      </c>
      <c r="D4019" s="72">
        <v>0</v>
      </c>
      <c r="E4019" s="72">
        <v>0</v>
      </c>
      <c r="F4019" s="72">
        <v>0</v>
      </c>
      <c r="K4019" s="73" t="s">
        <v>3850</v>
      </c>
      <c r="L4019" s="12" t="e">
        <f>VLOOKUP(B4019,Doses!A:C,3,FALSE)</f>
        <v>#N/A</v>
      </c>
      <c r="M4019" s="45" t="e">
        <f t="shared" si="62"/>
        <v>#VALUE!</v>
      </c>
    </row>
    <row r="4020" spans="1:13" x14ac:dyDescent="0.25">
      <c r="A4020" s="72" t="s">
        <v>21</v>
      </c>
      <c r="D4020" s="72">
        <v>0</v>
      </c>
      <c r="E4020" s="72">
        <v>0</v>
      </c>
      <c r="F4020" s="72">
        <v>0</v>
      </c>
      <c r="K4020" s="72" t="s">
        <v>3850</v>
      </c>
      <c r="L4020" s="12" t="e">
        <f>VLOOKUP(B4020,Doses!A:C,3,FALSE)</f>
        <v>#N/A</v>
      </c>
      <c r="M4020" s="45" t="e">
        <f t="shared" si="62"/>
        <v>#VALUE!</v>
      </c>
    </row>
    <row r="4021" spans="1:13" x14ac:dyDescent="0.25">
      <c r="A4021" s="72" t="s">
        <v>21</v>
      </c>
      <c r="D4021" s="72">
        <v>0</v>
      </c>
      <c r="E4021" s="72">
        <v>0</v>
      </c>
      <c r="F4021" s="72">
        <v>0</v>
      </c>
      <c r="K4021" s="72" t="s">
        <v>3850</v>
      </c>
      <c r="L4021" s="12" t="e">
        <f>VLOOKUP(B4021,Doses!A:C,3,FALSE)</f>
        <v>#N/A</v>
      </c>
      <c r="M4021" s="45" t="e">
        <f t="shared" si="62"/>
        <v>#VALUE!</v>
      </c>
    </row>
    <row r="4022" spans="1:13" x14ac:dyDescent="0.25">
      <c r="A4022" s="72" t="s">
        <v>21</v>
      </c>
      <c r="D4022" s="72">
        <v>0</v>
      </c>
      <c r="E4022" s="72">
        <v>0</v>
      </c>
      <c r="F4022" s="72">
        <v>0</v>
      </c>
      <c r="K4022" s="72" t="s">
        <v>3850</v>
      </c>
      <c r="L4022" s="12" t="e">
        <f>VLOOKUP(B4022,Doses!A:C,3,FALSE)</f>
        <v>#N/A</v>
      </c>
      <c r="M4022" s="45" t="e">
        <f t="shared" si="62"/>
        <v>#VALUE!</v>
      </c>
    </row>
    <row r="4023" spans="1:13" x14ac:dyDescent="0.25">
      <c r="A4023" s="72" t="s">
        <v>21</v>
      </c>
      <c r="D4023" s="72">
        <v>0</v>
      </c>
      <c r="E4023" s="72">
        <v>0</v>
      </c>
      <c r="F4023" s="72">
        <v>0</v>
      </c>
      <c r="K4023" s="72" t="s">
        <v>3850</v>
      </c>
      <c r="L4023" s="12" t="e">
        <f>VLOOKUP(B4023,Doses!A:C,3,FALSE)</f>
        <v>#N/A</v>
      </c>
      <c r="M4023" s="45" t="e">
        <f t="shared" si="62"/>
        <v>#VALUE!</v>
      </c>
    </row>
    <row r="4024" spans="1:13" x14ac:dyDescent="0.25">
      <c r="A4024" s="72" t="s">
        <v>21</v>
      </c>
      <c r="D4024" s="72">
        <v>0</v>
      </c>
      <c r="E4024" s="72">
        <v>0</v>
      </c>
      <c r="F4024" s="72">
        <v>0</v>
      </c>
      <c r="K4024" s="72" t="s">
        <v>3850</v>
      </c>
      <c r="L4024" s="12" t="e">
        <f>VLOOKUP(B4024,Doses!A:C,3,FALSE)</f>
        <v>#N/A</v>
      </c>
      <c r="M4024" s="45" t="e">
        <f t="shared" si="62"/>
        <v>#VALUE!</v>
      </c>
    </row>
    <row r="4025" spans="1:13" x14ac:dyDescent="0.25">
      <c r="A4025" s="72" t="s">
        <v>21</v>
      </c>
      <c r="D4025" s="72">
        <v>0</v>
      </c>
      <c r="E4025" s="72">
        <v>0</v>
      </c>
      <c r="F4025" s="72">
        <v>0</v>
      </c>
      <c r="K4025" s="72" t="s">
        <v>3850</v>
      </c>
      <c r="L4025" s="12" t="e">
        <f>VLOOKUP(B4025,Doses!A:C,3,FALSE)</f>
        <v>#N/A</v>
      </c>
      <c r="M4025" s="45" t="e">
        <f t="shared" si="62"/>
        <v>#VALUE!</v>
      </c>
    </row>
    <row r="4026" spans="1:13" x14ac:dyDescent="0.25">
      <c r="A4026" s="72" t="s">
        <v>21</v>
      </c>
      <c r="D4026" s="72">
        <v>0</v>
      </c>
      <c r="E4026" s="72">
        <v>0</v>
      </c>
      <c r="F4026" s="72">
        <v>0</v>
      </c>
      <c r="K4026" s="72" t="s">
        <v>3850</v>
      </c>
      <c r="L4026" s="12" t="e">
        <f>VLOOKUP(B4026,Doses!A:C,3,FALSE)</f>
        <v>#N/A</v>
      </c>
      <c r="M4026" s="45" t="e">
        <f t="shared" si="62"/>
        <v>#VALUE!</v>
      </c>
    </row>
    <row r="4027" spans="1:13" x14ac:dyDescent="0.25">
      <c r="A4027" s="72" t="s">
        <v>21</v>
      </c>
      <c r="D4027" s="72">
        <v>0</v>
      </c>
      <c r="E4027" s="72">
        <v>0</v>
      </c>
      <c r="F4027" s="72">
        <v>0</v>
      </c>
      <c r="K4027" s="72" t="s">
        <v>3850</v>
      </c>
      <c r="L4027" s="12" t="e">
        <f>VLOOKUP(B4027,Doses!A:C,3,FALSE)</f>
        <v>#N/A</v>
      </c>
      <c r="M4027" s="45" t="e">
        <f t="shared" si="62"/>
        <v>#VALUE!</v>
      </c>
    </row>
    <row r="4028" spans="1:13" x14ac:dyDescent="0.25">
      <c r="A4028" s="72" t="s">
        <v>21</v>
      </c>
      <c r="D4028" s="72">
        <v>0</v>
      </c>
      <c r="E4028" s="72">
        <v>0</v>
      </c>
      <c r="F4028" s="72">
        <v>0</v>
      </c>
      <c r="K4028" s="72" t="s">
        <v>3850</v>
      </c>
      <c r="L4028" s="12" t="e">
        <f>VLOOKUP(B4028,Doses!A:C,3,FALSE)</f>
        <v>#N/A</v>
      </c>
      <c r="M4028" s="45" t="e">
        <f t="shared" si="62"/>
        <v>#VALUE!</v>
      </c>
    </row>
    <row r="4029" spans="1:13" x14ac:dyDescent="0.25">
      <c r="A4029" s="72" t="s">
        <v>21</v>
      </c>
      <c r="D4029" s="72">
        <v>0</v>
      </c>
      <c r="E4029" s="72">
        <v>0</v>
      </c>
      <c r="F4029" s="72">
        <v>0</v>
      </c>
      <c r="K4029" s="72" t="s">
        <v>3850</v>
      </c>
      <c r="L4029" s="12" t="e">
        <f>VLOOKUP(B4029,Doses!A:C,3,FALSE)</f>
        <v>#N/A</v>
      </c>
      <c r="M4029" s="45" t="e">
        <f t="shared" si="62"/>
        <v>#VALUE!</v>
      </c>
    </row>
    <row r="4030" spans="1:13" x14ac:dyDescent="0.25">
      <c r="A4030" s="72" t="s">
        <v>21</v>
      </c>
      <c r="D4030" s="72">
        <v>0</v>
      </c>
      <c r="E4030" s="72">
        <v>0</v>
      </c>
      <c r="F4030" s="72">
        <v>0</v>
      </c>
      <c r="K4030" s="73" t="s">
        <v>3850</v>
      </c>
      <c r="L4030" s="12" t="e">
        <f>VLOOKUP(B4030,Doses!A:C,3,FALSE)</f>
        <v>#N/A</v>
      </c>
      <c r="M4030" s="45" t="e">
        <f t="shared" si="62"/>
        <v>#VALUE!</v>
      </c>
    </row>
    <row r="4031" spans="1:13" x14ac:dyDescent="0.25">
      <c r="A4031" s="72" t="s">
        <v>21</v>
      </c>
      <c r="D4031" s="72">
        <v>0</v>
      </c>
      <c r="E4031" s="72">
        <v>0</v>
      </c>
      <c r="F4031" s="72">
        <v>0</v>
      </c>
      <c r="K4031" s="72" t="s">
        <v>3850</v>
      </c>
      <c r="L4031" s="12" t="e">
        <f>VLOOKUP(B4031,Doses!A:C,3,FALSE)</f>
        <v>#N/A</v>
      </c>
      <c r="M4031" s="45" t="e">
        <f t="shared" si="62"/>
        <v>#VALUE!</v>
      </c>
    </row>
    <row r="4032" spans="1:13" x14ac:dyDescent="0.25">
      <c r="A4032" s="72" t="s">
        <v>21</v>
      </c>
      <c r="D4032" s="72">
        <v>0</v>
      </c>
      <c r="E4032" s="72">
        <v>0</v>
      </c>
      <c r="F4032" s="72">
        <v>0</v>
      </c>
      <c r="K4032" s="72" t="s">
        <v>3850</v>
      </c>
      <c r="L4032" s="12" t="e">
        <f>VLOOKUP(B4032,Doses!A:C,3,FALSE)</f>
        <v>#N/A</v>
      </c>
      <c r="M4032" s="45" t="e">
        <f t="shared" si="62"/>
        <v>#VALUE!</v>
      </c>
    </row>
    <row r="4033" spans="1:13" x14ac:dyDescent="0.25">
      <c r="A4033" s="72" t="s">
        <v>21</v>
      </c>
      <c r="D4033" s="72">
        <v>0</v>
      </c>
      <c r="E4033" s="72">
        <v>0</v>
      </c>
      <c r="F4033" s="72">
        <v>0</v>
      </c>
      <c r="K4033" s="72" t="s">
        <v>3850</v>
      </c>
      <c r="L4033" s="12" t="e">
        <f>VLOOKUP(B4033,Doses!A:C,3,FALSE)</f>
        <v>#N/A</v>
      </c>
      <c r="M4033" s="45" t="e">
        <f t="shared" si="62"/>
        <v>#VALUE!</v>
      </c>
    </row>
    <row r="4034" spans="1:13" x14ac:dyDescent="0.25">
      <c r="A4034" s="72" t="s">
        <v>21</v>
      </c>
      <c r="D4034" s="72">
        <v>0</v>
      </c>
      <c r="E4034" s="72">
        <v>0</v>
      </c>
      <c r="F4034" s="72">
        <v>0</v>
      </c>
      <c r="K4034" s="72" t="s">
        <v>3850</v>
      </c>
      <c r="L4034" s="12" t="e">
        <f>VLOOKUP(B4034,Doses!A:C,3,FALSE)</f>
        <v>#N/A</v>
      </c>
      <c r="M4034" s="45" t="e">
        <f t="shared" si="62"/>
        <v>#VALUE!</v>
      </c>
    </row>
    <row r="4035" spans="1:13" x14ac:dyDescent="0.25">
      <c r="A4035" s="72" t="s">
        <v>21</v>
      </c>
      <c r="D4035" s="72">
        <v>0</v>
      </c>
      <c r="E4035" s="72">
        <v>0</v>
      </c>
      <c r="F4035" s="72">
        <v>0</v>
      </c>
      <c r="K4035" s="72" t="s">
        <v>3850</v>
      </c>
      <c r="L4035" s="12" t="e">
        <f>VLOOKUP(B4035,Doses!A:C,3,FALSE)</f>
        <v>#N/A</v>
      </c>
      <c r="M4035" s="45" t="e">
        <f t="shared" ref="M4035:M4098" si="63">K4035*1</f>
        <v>#VALUE!</v>
      </c>
    </row>
    <row r="4036" spans="1:13" x14ac:dyDescent="0.25">
      <c r="A4036" s="72" t="s">
        <v>21</v>
      </c>
      <c r="D4036" s="72">
        <v>0</v>
      </c>
      <c r="E4036" s="72">
        <v>0</v>
      </c>
      <c r="F4036" s="72">
        <v>0</v>
      </c>
      <c r="K4036" s="72" t="s">
        <v>3850</v>
      </c>
      <c r="L4036" s="12" t="e">
        <f>VLOOKUP(B4036,Doses!A:C,3,FALSE)</f>
        <v>#N/A</v>
      </c>
      <c r="M4036" s="45" t="e">
        <f t="shared" si="63"/>
        <v>#VALUE!</v>
      </c>
    </row>
    <row r="4037" spans="1:13" x14ac:dyDescent="0.25">
      <c r="A4037" s="72" t="s">
        <v>21</v>
      </c>
      <c r="D4037" s="72">
        <v>0</v>
      </c>
      <c r="E4037" s="72">
        <v>0</v>
      </c>
      <c r="F4037" s="72">
        <v>0</v>
      </c>
      <c r="K4037" s="72" t="s">
        <v>3850</v>
      </c>
      <c r="L4037" s="12" t="e">
        <f>VLOOKUP(B4037,Doses!A:C,3,FALSE)</f>
        <v>#N/A</v>
      </c>
      <c r="M4037" s="45" t="e">
        <f t="shared" si="63"/>
        <v>#VALUE!</v>
      </c>
    </row>
    <row r="4038" spans="1:13" x14ac:dyDescent="0.25">
      <c r="A4038" s="72" t="s">
        <v>21</v>
      </c>
      <c r="D4038" s="72">
        <v>0</v>
      </c>
      <c r="E4038" s="72">
        <v>0</v>
      </c>
      <c r="F4038" s="72">
        <v>0</v>
      </c>
      <c r="K4038" s="72" t="s">
        <v>3850</v>
      </c>
      <c r="L4038" s="12" t="e">
        <f>VLOOKUP(B4038,Doses!A:C,3,FALSE)</f>
        <v>#N/A</v>
      </c>
      <c r="M4038" s="45" t="e">
        <f t="shared" si="63"/>
        <v>#VALUE!</v>
      </c>
    </row>
    <row r="4039" spans="1:13" x14ac:dyDescent="0.25">
      <c r="A4039" s="72" t="s">
        <v>21</v>
      </c>
      <c r="D4039" s="72">
        <v>0</v>
      </c>
      <c r="E4039" s="72">
        <v>0</v>
      </c>
      <c r="F4039" s="72">
        <v>0</v>
      </c>
      <c r="K4039" s="73" t="s">
        <v>3850</v>
      </c>
      <c r="L4039" s="12" t="e">
        <f>VLOOKUP(B4039,Doses!A:C,3,FALSE)</f>
        <v>#N/A</v>
      </c>
      <c r="M4039" s="45" t="e">
        <f t="shared" si="63"/>
        <v>#VALUE!</v>
      </c>
    </row>
    <row r="4040" spans="1:13" x14ac:dyDescent="0.25">
      <c r="A4040" s="72" t="s">
        <v>21</v>
      </c>
      <c r="D4040" s="72">
        <v>0</v>
      </c>
      <c r="E4040" s="72">
        <v>0</v>
      </c>
      <c r="F4040" s="72">
        <v>0</v>
      </c>
      <c r="K4040" s="73" t="s">
        <v>3850</v>
      </c>
      <c r="L4040" s="12" t="e">
        <f>VLOOKUP(B4040,Doses!A:C,3,FALSE)</f>
        <v>#N/A</v>
      </c>
      <c r="M4040" s="45" t="e">
        <f t="shared" si="63"/>
        <v>#VALUE!</v>
      </c>
    </row>
    <row r="4041" spans="1:13" x14ac:dyDescent="0.25">
      <c r="A4041" s="72" t="s">
        <v>21</v>
      </c>
      <c r="D4041" s="72">
        <v>0</v>
      </c>
      <c r="E4041" s="72">
        <v>0</v>
      </c>
      <c r="F4041" s="72">
        <v>0</v>
      </c>
      <c r="K4041" s="72" t="s">
        <v>3850</v>
      </c>
      <c r="L4041" s="12" t="e">
        <f>VLOOKUP(B4041,Doses!A:C,3,FALSE)</f>
        <v>#N/A</v>
      </c>
      <c r="M4041" s="45" t="e">
        <f t="shared" si="63"/>
        <v>#VALUE!</v>
      </c>
    </row>
    <row r="4042" spans="1:13" x14ac:dyDescent="0.25">
      <c r="A4042" s="72" t="s">
        <v>21</v>
      </c>
      <c r="D4042" s="72">
        <v>0</v>
      </c>
      <c r="E4042" s="72">
        <v>0</v>
      </c>
      <c r="F4042" s="72">
        <v>0</v>
      </c>
      <c r="K4042" s="72" t="s">
        <v>3850</v>
      </c>
      <c r="L4042" s="12" t="e">
        <f>VLOOKUP(B4042,Doses!A:C,3,FALSE)</f>
        <v>#N/A</v>
      </c>
      <c r="M4042" s="45" t="e">
        <f t="shared" si="63"/>
        <v>#VALUE!</v>
      </c>
    </row>
    <row r="4043" spans="1:13" x14ac:dyDescent="0.25">
      <c r="A4043" s="72" t="s">
        <v>21</v>
      </c>
      <c r="D4043" s="72">
        <v>0</v>
      </c>
      <c r="E4043" s="72">
        <v>0</v>
      </c>
      <c r="F4043" s="72">
        <v>0</v>
      </c>
      <c r="K4043" s="72" t="s">
        <v>3850</v>
      </c>
      <c r="L4043" s="12" t="e">
        <f>VLOOKUP(B4043,Doses!A:C,3,FALSE)</f>
        <v>#N/A</v>
      </c>
      <c r="M4043" s="45" t="e">
        <f t="shared" si="63"/>
        <v>#VALUE!</v>
      </c>
    </row>
    <row r="4044" spans="1:13" x14ac:dyDescent="0.25">
      <c r="A4044" s="72" t="s">
        <v>21</v>
      </c>
      <c r="D4044" s="72">
        <v>0</v>
      </c>
      <c r="E4044" s="72">
        <v>0</v>
      </c>
      <c r="F4044" s="72">
        <v>0</v>
      </c>
      <c r="K4044" s="72" t="s">
        <v>3850</v>
      </c>
      <c r="L4044" s="12" t="e">
        <f>VLOOKUP(B4044,Doses!A:C,3,FALSE)</f>
        <v>#N/A</v>
      </c>
      <c r="M4044" s="45" t="e">
        <f t="shared" si="63"/>
        <v>#VALUE!</v>
      </c>
    </row>
    <row r="4045" spans="1:13" x14ac:dyDescent="0.25">
      <c r="A4045" s="72" t="s">
        <v>21</v>
      </c>
      <c r="D4045" s="72">
        <v>0</v>
      </c>
      <c r="E4045" s="72">
        <v>0</v>
      </c>
      <c r="F4045" s="72">
        <v>0</v>
      </c>
      <c r="K4045" s="72" t="s">
        <v>3850</v>
      </c>
      <c r="L4045" s="12" t="e">
        <f>VLOOKUP(B4045,Doses!A:C,3,FALSE)</f>
        <v>#N/A</v>
      </c>
      <c r="M4045" s="45" t="e">
        <f t="shared" si="63"/>
        <v>#VALUE!</v>
      </c>
    </row>
    <row r="4046" spans="1:13" x14ac:dyDescent="0.25">
      <c r="A4046" s="72" t="s">
        <v>21</v>
      </c>
      <c r="D4046" s="72">
        <v>0</v>
      </c>
      <c r="E4046" s="72">
        <v>0</v>
      </c>
      <c r="F4046" s="72">
        <v>0</v>
      </c>
      <c r="K4046" s="72" t="s">
        <v>3850</v>
      </c>
      <c r="L4046" s="12" t="e">
        <f>VLOOKUP(B4046,Doses!A:C,3,FALSE)</f>
        <v>#N/A</v>
      </c>
      <c r="M4046" s="45" t="e">
        <f t="shared" si="63"/>
        <v>#VALUE!</v>
      </c>
    </row>
    <row r="4047" spans="1:13" x14ac:dyDescent="0.25">
      <c r="A4047" s="72" t="s">
        <v>21</v>
      </c>
      <c r="D4047" s="72">
        <v>0</v>
      </c>
      <c r="E4047" s="72">
        <v>0</v>
      </c>
      <c r="F4047" s="72">
        <v>0</v>
      </c>
      <c r="K4047" s="72" t="s">
        <v>3850</v>
      </c>
      <c r="L4047" s="12" t="e">
        <f>VLOOKUP(B4047,Doses!A:C,3,FALSE)</f>
        <v>#N/A</v>
      </c>
      <c r="M4047" s="45" t="e">
        <f t="shared" si="63"/>
        <v>#VALUE!</v>
      </c>
    </row>
    <row r="4048" spans="1:13" x14ac:dyDescent="0.25">
      <c r="A4048" s="72" t="s">
        <v>21</v>
      </c>
      <c r="D4048" s="72">
        <v>0</v>
      </c>
      <c r="E4048" s="72">
        <v>0</v>
      </c>
      <c r="F4048" s="72">
        <v>0</v>
      </c>
      <c r="K4048" s="72" t="s">
        <v>3850</v>
      </c>
      <c r="L4048" s="12" t="e">
        <f>VLOOKUP(B4048,Doses!A:C,3,FALSE)</f>
        <v>#N/A</v>
      </c>
      <c r="M4048" s="45" t="e">
        <f t="shared" si="63"/>
        <v>#VALUE!</v>
      </c>
    </row>
    <row r="4049" spans="1:13" x14ac:dyDescent="0.25">
      <c r="A4049" s="72" t="s">
        <v>21</v>
      </c>
      <c r="D4049" s="72">
        <v>0</v>
      </c>
      <c r="E4049" s="72">
        <v>0</v>
      </c>
      <c r="F4049" s="72">
        <v>0</v>
      </c>
      <c r="K4049" s="72" t="s">
        <v>3850</v>
      </c>
      <c r="L4049" s="12" t="e">
        <f>VLOOKUP(B4049,Doses!A:C,3,FALSE)</f>
        <v>#N/A</v>
      </c>
      <c r="M4049" s="45" t="e">
        <f t="shared" si="63"/>
        <v>#VALUE!</v>
      </c>
    </row>
    <row r="4050" spans="1:13" x14ac:dyDescent="0.25">
      <c r="A4050" s="72" t="s">
        <v>21</v>
      </c>
      <c r="D4050" s="72">
        <v>0</v>
      </c>
      <c r="E4050" s="72">
        <v>0</v>
      </c>
      <c r="F4050" s="72">
        <v>0</v>
      </c>
      <c r="K4050" s="72" t="s">
        <v>3850</v>
      </c>
      <c r="L4050" s="12" t="e">
        <f>VLOOKUP(B4050,Doses!A:C,3,FALSE)</f>
        <v>#N/A</v>
      </c>
      <c r="M4050" s="45" t="e">
        <f t="shared" si="63"/>
        <v>#VALUE!</v>
      </c>
    </row>
    <row r="4051" spans="1:13" x14ac:dyDescent="0.25">
      <c r="A4051" s="72" t="s">
        <v>21</v>
      </c>
      <c r="D4051" s="72">
        <v>0</v>
      </c>
      <c r="E4051" s="72">
        <v>0</v>
      </c>
      <c r="F4051" s="72">
        <v>0</v>
      </c>
      <c r="K4051" s="72" t="s">
        <v>3850</v>
      </c>
      <c r="L4051" s="12" t="e">
        <f>VLOOKUP(B4051,Doses!A:C,3,FALSE)</f>
        <v>#N/A</v>
      </c>
      <c r="M4051" s="45" t="e">
        <f t="shared" si="63"/>
        <v>#VALUE!</v>
      </c>
    </row>
    <row r="4052" spans="1:13" x14ac:dyDescent="0.25">
      <c r="A4052" s="72" t="s">
        <v>21</v>
      </c>
      <c r="D4052" s="72">
        <v>0</v>
      </c>
      <c r="E4052" s="72">
        <v>0</v>
      </c>
      <c r="F4052" s="72">
        <v>0</v>
      </c>
      <c r="K4052" s="72" t="s">
        <v>3850</v>
      </c>
      <c r="L4052" s="12" t="e">
        <f>VLOOKUP(B4052,Doses!A:C,3,FALSE)</f>
        <v>#N/A</v>
      </c>
      <c r="M4052" s="45" t="e">
        <f t="shared" si="63"/>
        <v>#VALUE!</v>
      </c>
    </row>
    <row r="4053" spans="1:13" x14ac:dyDescent="0.25">
      <c r="A4053" s="72" t="s">
        <v>21</v>
      </c>
      <c r="D4053" s="72">
        <v>0</v>
      </c>
      <c r="E4053" s="72">
        <v>0</v>
      </c>
      <c r="F4053" s="72">
        <v>0</v>
      </c>
      <c r="K4053" s="72" t="s">
        <v>3850</v>
      </c>
      <c r="L4053" s="12" t="e">
        <f>VLOOKUP(B4053,Doses!A:C,3,FALSE)</f>
        <v>#N/A</v>
      </c>
      <c r="M4053" s="45" t="e">
        <f t="shared" si="63"/>
        <v>#VALUE!</v>
      </c>
    </row>
    <row r="4054" spans="1:13" x14ac:dyDescent="0.25">
      <c r="A4054" s="72" t="s">
        <v>21</v>
      </c>
      <c r="D4054" s="72">
        <v>0</v>
      </c>
      <c r="E4054" s="72">
        <v>0</v>
      </c>
      <c r="F4054" s="72">
        <v>0</v>
      </c>
      <c r="K4054" s="72" t="s">
        <v>3850</v>
      </c>
      <c r="L4054" s="12" t="e">
        <f>VLOOKUP(B4054,Doses!A:C,3,FALSE)</f>
        <v>#N/A</v>
      </c>
      <c r="M4054" s="45" t="e">
        <f t="shared" si="63"/>
        <v>#VALUE!</v>
      </c>
    </row>
    <row r="4055" spans="1:13" x14ac:dyDescent="0.25">
      <c r="A4055" s="72" t="s">
        <v>21</v>
      </c>
      <c r="D4055" s="72">
        <v>0</v>
      </c>
      <c r="E4055" s="72">
        <v>0</v>
      </c>
      <c r="F4055" s="72">
        <v>0</v>
      </c>
      <c r="K4055" s="73" t="s">
        <v>3850</v>
      </c>
      <c r="L4055" s="12" t="e">
        <f>VLOOKUP(B4055,Doses!A:C,3,FALSE)</f>
        <v>#N/A</v>
      </c>
      <c r="M4055" s="45" t="e">
        <f t="shared" si="63"/>
        <v>#VALUE!</v>
      </c>
    </row>
    <row r="4056" spans="1:13" x14ac:dyDescent="0.25">
      <c r="A4056" s="72" t="s">
        <v>21</v>
      </c>
      <c r="D4056" s="72">
        <v>0</v>
      </c>
      <c r="E4056" s="72">
        <v>0</v>
      </c>
      <c r="F4056" s="72">
        <v>0</v>
      </c>
      <c r="K4056" s="72" t="s">
        <v>3850</v>
      </c>
      <c r="L4056" s="12" t="e">
        <f>VLOOKUP(B4056,Doses!A:C,3,FALSE)</f>
        <v>#N/A</v>
      </c>
      <c r="M4056" s="45" t="e">
        <f t="shared" si="63"/>
        <v>#VALUE!</v>
      </c>
    </row>
    <row r="4057" spans="1:13" x14ac:dyDescent="0.25">
      <c r="A4057" s="72" t="s">
        <v>21</v>
      </c>
      <c r="D4057" s="72">
        <v>0</v>
      </c>
      <c r="E4057" s="72">
        <v>0</v>
      </c>
      <c r="F4057" s="72">
        <v>0</v>
      </c>
      <c r="K4057" s="72" t="s">
        <v>3850</v>
      </c>
      <c r="L4057" s="12" t="e">
        <f>VLOOKUP(B4057,Doses!A:C,3,FALSE)</f>
        <v>#N/A</v>
      </c>
      <c r="M4057" s="45" t="e">
        <f t="shared" si="63"/>
        <v>#VALUE!</v>
      </c>
    </row>
    <row r="4058" spans="1:13" x14ac:dyDescent="0.25">
      <c r="A4058" s="72" t="s">
        <v>21</v>
      </c>
      <c r="D4058" s="72">
        <v>0</v>
      </c>
      <c r="E4058" s="72">
        <v>0</v>
      </c>
      <c r="F4058" s="72">
        <v>0</v>
      </c>
      <c r="K4058" s="72" t="s">
        <v>3850</v>
      </c>
      <c r="L4058" s="12" t="e">
        <f>VLOOKUP(B4058,Doses!A:C,3,FALSE)</f>
        <v>#N/A</v>
      </c>
      <c r="M4058" s="45" t="e">
        <f t="shared" si="63"/>
        <v>#VALUE!</v>
      </c>
    </row>
    <row r="4059" spans="1:13" x14ac:dyDescent="0.25">
      <c r="A4059" s="72" t="s">
        <v>21</v>
      </c>
      <c r="D4059" s="72">
        <v>0</v>
      </c>
      <c r="E4059" s="72">
        <v>0</v>
      </c>
      <c r="F4059" s="72">
        <v>0</v>
      </c>
      <c r="K4059" s="72" t="s">
        <v>3850</v>
      </c>
      <c r="L4059" s="12" t="e">
        <f>VLOOKUP(B4059,Doses!A:C,3,FALSE)</f>
        <v>#N/A</v>
      </c>
      <c r="M4059" s="45" t="e">
        <f t="shared" si="63"/>
        <v>#VALUE!</v>
      </c>
    </row>
    <row r="4060" spans="1:13" x14ac:dyDescent="0.25">
      <c r="A4060" s="72" t="s">
        <v>21</v>
      </c>
      <c r="D4060" s="72">
        <v>0</v>
      </c>
      <c r="E4060" s="72">
        <v>0</v>
      </c>
      <c r="F4060" s="72">
        <v>0</v>
      </c>
      <c r="K4060" s="72" t="s">
        <v>3850</v>
      </c>
      <c r="L4060" s="12" t="e">
        <f>VLOOKUP(B4060,Doses!A:C,3,FALSE)</f>
        <v>#N/A</v>
      </c>
      <c r="M4060" s="45" t="e">
        <f t="shared" si="63"/>
        <v>#VALUE!</v>
      </c>
    </row>
    <row r="4061" spans="1:13" x14ac:dyDescent="0.25">
      <c r="A4061" s="72" t="s">
        <v>21</v>
      </c>
      <c r="D4061" s="72">
        <v>0</v>
      </c>
      <c r="E4061" s="72">
        <v>0</v>
      </c>
      <c r="F4061" s="72">
        <v>0</v>
      </c>
      <c r="K4061" s="72" t="s">
        <v>3850</v>
      </c>
      <c r="L4061" s="12" t="e">
        <f>VLOOKUP(B4061,Doses!A:C,3,FALSE)</f>
        <v>#N/A</v>
      </c>
      <c r="M4061" s="45" t="e">
        <f t="shared" si="63"/>
        <v>#VALUE!</v>
      </c>
    </row>
    <row r="4062" spans="1:13" x14ac:dyDescent="0.25">
      <c r="A4062" s="72" t="s">
        <v>21</v>
      </c>
      <c r="D4062" s="72">
        <v>0</v>
      </c>
      <c r="E4062" s="72">
        <v>0</v>
      </c>
      <c r="F4062" s="72">
        <v>0</v>
      </c>
      <c r="K4062" s="72" t="s">
        <v>3850</v>
      </c>
      <c r="L4062" s="12" t="e">
        <f>VLOOKUP(B4062,Doses!A:C,3,FALSE)</f>
        <v>#N/A</v>
      </c>
      <c r="M4062" s="45" t="e">
        <f t="shared" si="63"/>
        <v>#VALUE!</v>
      </c>
    </row>
    <row r="4063" spans="1:13" x14ac:dyDescent="0.25">
      <c r="A4063" s="72" t="s">
        <v>21</v>
      </c>
      <c r="D4063" s="72">
        <v>0</v>
      </c>
      <c r="E4063" s="72">
        <v>0</v>
      </c>
      <c r="F4063" s="72">
        <v>0</v>
      </c>
      <c r="K4063" s="72" t="s">
        <v>3850</v>
      </c>
      <c r="L4063" s="12" t="e">
        <f>VLOOKUP(B4063,Doses!A:C,3,FALSE)</f>
        <v>#N/A</v>
      </c>
      <c r="M4063" s="45" t="e">
        <f t="shared" si="63"/>
        <v>#VALUE!</v>
      </c>
    </row>
    <row r="4064" spans="1:13" x14ac:dyDescent="0.25">
      <c r="A4064" s="72" t="s">
        <v>21</v>
      </c>
      <c r="D4064" s="72">
        <v>0</v>
      </c>
      <c r="E4064" s="72">
        <v>0</v>
      </c>
      <c r="F4064" s="72">
        <v>0</v>
      </c>
      <c r="K4064" s="72" t="s">
        <v>3850</v>
      </c>
      <c r="L4064" s="12" t="e">
        <f>VLOOKUP(B4064,Doses!A:C,3,FALSE)</f>
        <v>#N/A</v>
      </c>
      <c r="M4064" s="45" t="e">
        <f t="shared" si="63"/>
        <v>#VALUE!</v>
      </c>
    </row>
    <row r="4065" spans="1:13" x14ac:dyDescent="0.25">
      <c r="A4065" s="72" t="s">
        <v>21</v>
      </c>
      <c r="D4065" s="72">
        <v>0</v>
      </c>
      <c r="E4065" s="72">
        <v>0</v>
      </c>
      <c r="F4065" s="72">
        <v>0</v>
      </c>
      <c r="K4065" s="73" t="s">
        <v>3850</v>
      </c>
      <c r="L4065" s="12" t="e">
        <f>VLOOKUP(B4065,Doses!A:C,3,FALSE)</f>
        <v>#N/A</v>
      </c>
      <c r="M4065" s="45" t="e">
        <f t="shared" si="63"/>
        <v>#VALUE!</v>
      </c>
    </row>
    <row r="4066" spans="1:13" x14ac:dyDescent="0.25">
      <c r="A4066" s="72" t="s">
        <v>21</v>
      </c>
      <c r="D4066" s="72">
        <v>0</v>
      </c>
      <c r="E4066" s="72">
        <v>0</v>
      </c>
      <c r="F4066" s="72">
        <v>0</v>
      </c>
      <c r="K4066" s="72" t="s">
        <v>3850</v>
      </c>
      <c r="L4066" s="12" t="e">
        <f>VLOOKUP(B4066,Doses!A:C,3,FALSE)</f>
        <v>#N/A</v>
      </c>
      <c r="M4066" s="45" t="e">
        <f t="shared" si="63"/>
        <v>#VALUE!</v>
      </c>
    </row>
    <row r="4067" spans="1:13" x14ac:dyDescent="0.25">
      <c r="A4067" s="72" t="s">
        <v>21</v>
      </c>
      <c r="D4067" s="72">
        <v>0</v>
      </c>
      <c r="E4067" s="72">
        <v>0</v>
      </c>
      <c r="F4067" s="72">
        <v>0</v>
      </c>
      <c r="K4067" s="72" t="s">
        <v>3850</v>
      </c>
      <c r="L4067" s="12" t="e">
        <f>VLOOKUP(B4067,Doses!A:C,3,FALSE)</f>
        <v>#N/A</v>
      </c>
      <c r="M4067" s="45" t="e">
        <f t="shared" si="63"/>
        <v>#VALUE!</v>
      </c>
    </row>
    <row r="4068" spans="1:13" x14ac:dyDescent="0.25">
      <c r="A4068" s="72" t="s">
        <v>21</v>
      </c>
      <c r="D4068" s="72">
        <v>0</v>
      </c>
      <c r="E4068" s="72">
        <v>0</v>
      </c>
      <c r="F4068" s="72">
        <v>0</v>
      </c>
      <c r="K4068" s="72" t="s">
        <v>3850</v>
      </c>
      <c r="L4068" s="12" t="e">
        <f>VLOOKUP(B4068,Doses!A:C,3,FALSE)</f>
        <v>#N/A</v>
      </c>
      <c r="M4068" s="45" t="e">
        <f t="shared" si="63"/>
        <v>#VALUE!</v>
      </c>
    </row>
    <row r="4069" spans="1:13" x14ac:dyDescent="0.25">
      <c r="A4069" s="72" t="s">
        <v>21</v>
      </c>
      <c r="D4069" s="72">
        <v>0</v>
      </c>
      <c r="E4069" s="72">
        <v>0</v>
      </c>
      <c r="F4069" s="72">
        <v>0</v>
      </c>
      <c r="K4069" s="73" t="s">
        <v>3850</v>
      </c>
      <c r="L4069" s="12" t="e">
        <f>VLOOKUP(B4069,Doses!A:C,3,FALSE)</f>
        <v>#N/A</v>
      </c>
      <c r="M4069" s="45" t="e">
        <f t="shared" si="63"/>
        <v>#VALUE!</v>
      </c>
    </row>
    <row r="4070" spans="1:13" x14ac:dyDescent="0.25">
      <c r="A4070" s="72" t="s">
        <v>21</v>
      </c>
      <c r="D4070" s="72">
        <v>0</v>
      </c>
      <c r="E4070" s="72">
        <v>0</v>
      </c>
      <c r="F4070" s="72">
        <v>0</v>
      </c>
      <c r="K4070" s="72" t="s">
        <v>3850</v>
      </c>
      <c r="L4070" s="12" t="e">
        <f>VLOOKUP(B4070,Doses!A:C,3,FALSE)</f>
        <v>#N/A</v>
      </c>
      <c r="M4070" s="45" t="e">
        <f t="shared" si="63"/>
        <v>#VALUE!</v>
      </c>
    </row>
    <row r="4071" spans="1:13" x14ac:dyDescent="0.25">
      <c r="A4071" s="72" t="s">
        <v>21</v>
      </c>
      <c r="D4071" s="72">
        <v>0</v>
      </c>
      <c r="E4071" s="72">
        <v>0</v>
      </c>
      <c r="F4071" s="72">
        <v>0</v>
      </c>
      <c r="K4071" s="72" t="s">
        <v>3850</v>
      </c>
      <c r="L4071" s="12" t="e">
        <f>VLOOKUP(B4071,Doses!A:C,3,FALSE)</f>
        <v>#N/A</v>
      </c>
      <c r="M4071" s="45" t="e">
        <f t="shared" si="63"/>
        <v>#VALUE!</v>
      </c>
    </row>
    <row r="4072" spans="1:13" x14ac:dyDescent="0.25">
      <c r="A4072" s="72" t="s">
        <v>21</v>
      </c>
      <c r="D4072" s="72">
        <v>0</v>
      </c>
      <c r="E4072" s="72">
        <v>0</v>
      </c>
      <c r="F4072" s="72">
        <v>0</v>
      </c>
      <c r="K4072" s="72" t="s">
        <v>3850</v>
      </c>
      <c r="L4072" s="12" t="e">
        <f>VLOOKUP(B4072,Doses!A:C,3,FALSE)</f>
        <v>#N/A</v>
      </c>
      <c r="M4072" s="45" t="e">
        <f t="shared" si="63"/>
        <v>#VALUE!</v>
      </c>
    </row>
    <row r="4073" spans="1:13" x14ac:dyDescent="0.25">
      <c r="A4073" s="72" t="s">
        <v>21</v>
      </c>
      <c r="D4073" s="72">
        <v>0</v>
      </c>
      <c r="E4073" s="72">
        <v>0</v>
      </c>
      <c r="F4073" s="72">
        <v>0</v>
      </c>
      <c r="K4073" s="72" t="s">
        <v>3850</v>
      </c>
      <c r="L4073" s="12" t="e">
        <f>VLOOKUP(B4073,Doses!A:C,3,FALSE)</f>
        <v>#N/A</v>
      </c>
      <c r="M4073" s="45" t="e">
        <f t="shared" si="63"/>
        <v>#VALUE!</v>
      </c>
    </row>
    <row r="4074" spans="1:13" x14ac:dyDescent="0.25">
      <c r="A4074" s="72" t="s">
        <v>21</v>
      </c>
      <c r="D4074" s="72">
        <v>0</v>
      </c>
      <c r="E4074" s="72">
        <v>0</v>
      </c>
      <c r="F4074" s="72">
        <v>0</v>
      </c>
      <c r="K4074" s="72" t="s">
        <v>3850</v>
      </c>
      <c r="L4074" s="12" t="e">
        <f>VLOOKUP(B4074,Doses!A:C,3,FALSE)</f>
        <v>#N/A</v>
      </c>
      <c r="M4074" s="45" t="e">
        <f t="shared" si="63"/>
        <v>#VALUE!</v>
      </c>
    </row>
    <row r="4075" spans="1:13" x14ac:dyDescent="0.25">
      <c r="A4075" s="72" t="s">
        <v>21</v>
      </c>
      <c r="D4075" s="72">
        <v>0</v>
      </c>
      <c r="E4075" s="72">
        <v>0</v>
      </c>
      <c r="F4075" s="72">
        <v>0</v>
      </c>
      <c r="K4075" s="72" t="s">
        <v>3850</v>
      </c>
      <c r="L4075" s="12" t="e">
        <f>VLOOKUP(B4075,Doses!A:C,3,FALSE)</f>
        <v>#N/A</v>
      </c>
      <c r="M4075" s="45" t="e">
        <f t="shared" si="63"/>
        <v>#VALUE!</v>
      </c>
    </row>
    <row r="4076" spans="1:13" x14ac:dyDescent="0.25">
      <c r="A4076" s="72" t="s">
        <v>21</v>
      </c>
      <c r="D4076" s="72">
        <v>0</v>
      </c>
      <c r="E4076" s="72">
        <v>0</v>
      </c>
      <c r="F4076" s="72">
        <v>0</v>
      </c>
      <c r="K4076" s="72" t="s">
        <v>3850</v>
      </c>
      <c r="L4076" s="12" t="e">
        <f>VLOOKUP(B4076,Doses!A:C,3,FALSE)</f>
        <v>#N/A</v>
      </c>
      <c r="M4076" s="45" t="e">
        <f t="shared" si="63"/>
        <v>#VALUE!</v>
      </c>
    </row>
    <row r="4077" spans="1:13" x14ac:dyDescent="0.25">
      <c r="A4077" s="72" t="s">
        <v>21</v>
      </c>
      <c r="D4077" s="72">
        <v>0</v>
      </c>
      <c r="E4077" s="72">
        <v>0</v>
      </c>
      <c r="F4077" s="72">
        <v>0</v>
      </c>
      <c r="K4077" s="72" t="s">
        <v>3850</v>
      </c>
      <c r="L4077" s="12" t="e">
        <f>VLOOKUP(B4077,Doses!A:C,3,FALSE)</f>
        <v>#N/A</v>
      </c>
      <c r="M4077" s="45" t="e">
        <f t="shared" si="63"/>
        <v>#VALUE!</v>
      </c>
    </row>
    <row r="4078" spans="1:13" x14ac:dyDescent="0.25">
      <c r="A4078" s="72" t="s">
        <v>21</v>
      </c>
      <c r="D4078" s="72">
        <v>0</v>
      </c>
      <c r="E4078" s="72">
        <v>0</v>
      </c>
      <c r="F4078" s="72">
        <v>0</v>
      </c>
      <c r="K4078" s="72" t="s">
        <v>3850</v>
      </c>
      <c r="L4078" s="12" t="e">
        <f>VLOOKUP(B4078,Doses!A:C,3,FALSE)</f>
        <v>#N/A</v>
      </c>
      <c r="M4078" s="45" t="e">
        <f t="shared" si="63"/>
        <v>#VALUE!</v>
      </c>
    </row>
    <row r="4079" spans="1:13" x14ac:dyDescent="0.25">
      <c r="A4079" s="72" t="s">
        <v>21</v>
      </c>
      <c r="D4079" s="72">
        <v>0</v>
      </c>
      <c r="E4079" s="72">
        <v>0</v>
      </c>
      <c r="F4079" s="72">
        <v>0</v>
      </c>
      <c r="K4079" s="73" t="s">
        <v>3850</v>
      </c>
      <c r="L4079" s="12" t="e">
        <f>VLOOKUP(B4079,Doses!A:C,3,FALSE)</f>
        <v>#N/A</v>
      </c>
      <c r="M4079" s="45" t="e">
        <f t="shared" si="63"/>
        <v>#VALUE!</v>
      </c>
    </row>
    <row r="4080" spans="1:13" x14ac:dyDescent="0.25">
      <c r="A4080" s="72" t="s">
        <v>21</v>
      </c>
      <c r="D4080" s="72">
        <v>0</v>
      </c>
      <c r="E4080" s="72">
        <v>0</v>
      </c>
      <c r="F4080" s="72">
        <v>0</v>
      </c>
      <c r="K4080" s="72" t="s">
        <v>3850</v>
      </c>
      <c r="L4080" s="12" t="e">
        <f>VLOOKUP(B4080,Doses!A:C,3,FALSE)</f>
        <v>#N/A</v>
      </c>
      <c r="M4080" s="45" t="e">
        <f t="shared" si="63"/>
        <v>#VALUE!</v>
      </c>
    </row>
    <row r="4081" spans="1:13" x14ac:dyDescent="0.25">
      <c r="A4081" s="72" t="s">
        <v>21</v>
      </c>
      <c r="D4081" s="72">
        <v>0</v>
      </c>
      <c r="E4081" s="72">
        <v>0</v>
      </c>
      <c r="F4081" s="72">
        <v>0</v>
      </c>
      <c r="K4081" s="72" t="s">
        <v>3850</v>
      </c>
      <c r="L4081" s="12" t="e">
        <f>VLOOKUP(B4081,Doses!A:C,3,FALSE)</f>
        <v>#N/A</v>
      </c>
      <c r="M4081" s="45" t="e">
        <f t="shared" si="63"/>
        <v>#VALUE!</v>
      </c>
    </row>
    <row r="4082" spans="1:13" x14ac:dyDescent="0.25">
      <c r="A4082" s="72" t="s">
        <v>21</v>
      </c>
      <c r="D4082" s="72">
        <v>0</v>
      </c>
      <c r="E4082" s="72">
        <v>0</v>
      </c>
      <c r="F4082" s="72">
        <v>0</v>
      </c>
      <c r="K4082" s="72" t="s">
        <v>3850</v>
      </c>
      <c r="L4082" s="12" t="e">
        <f>VLOOKUP(B4082,Doses!A:C,3,FALSE)</f>
        <v>#N/A</v>
      </c>
      <c r="M4082" s="45" t="e">
        <f t="shared" si="63"/>
        <v>#VALUE!</v>
      </c>
    </row>
    <row r="4083" spans="1:13" x14ac:dyDescent="0.25">
      <c r="A4083" s="72" t="s">
        <v>21</v>
      </c>
      <c r="D4083" s="72">
        <v>0</v>
      </c>
      <c r="E4083" s="72">
        <v>0</v>
      </c>
      <c r="F4083" s="72">
        <v>0</v>
      </c>
      <c r="K4083" s="72" t="s">
        <v>3850</v>
      </c>
      <c r="L4083" s="12" t="e">
        <f>VLOOKUP(B4083,Doses!A:C,3,FALSE)</f>
        <v>#N/A</v>
      </c>
      <c r="M4083" s="45" t="e">
        <f t="shared" si="63"/>
        <v>#VALUE!</v>
      </c>
    </row>
    <row r="4084" spans="1:13" x14ac:dyDescent="0.25">
      <c r="A4084" s="72" t="s">
        <v>21</v>
      </c>
      <c r="D4084" s="72">
        <v>0</v>
      </c>
      <c r="E4084" s="72">
        <v>0</v>
      </c>
      <c r="F4084" s="72">
        <v>0</v>
      </c>
      <c r="K4084" s="72" t="s">
        <v>3850</v>
      </c>
      <c r="L4084" s="12" t="e">
        <f>VLOOKUP(B4084,Doses!A:C,3,FALSE)</f>
        <v>#N/A</v>
      </c>
      <c r="M4084" s="45" t="e">
        <f t="shared" si="63"/>
        <v>#VALUE!</v>
      </c>
    </row>
    <row r="4085" spans="1:13" x14ac:dyDescent="0.25">
      <c r="A4085" s="72" t="s">
        <v>21</v>
      </c>
      <c r="D4085" s="72">
        <v>0</v>
      </c>
      <c r="E4085" s="72">
        <v>0</v>
      </c>
      <c r="F4085" s="72">
        <v>0</v>
      </c>
      <c r="K4085" s="72" t="s">
        <v>3850</v>
      </c>
      <c r="L4085" s="12" t="e">
        <f>VLOOKUP(B4085,Doses!A:C,3,FALSE)</f>
        <v>#N/A</v>
      </c>
      <c r="M4085" s="45" t="e">
        <f t="shared" si="63"/>
        <v>#VALUE!</v>
      </c>
    </row>
    <row r="4086" spans="1:13" x14ac:dyDescent="0.25">
      <c r="A4086" s="72" t="s">
        <v>21</v>
      </c>
      <c r="D4086" s="72">
        <v>0</v>
      </c>
      <c r="E4086" s="72">
        <v>0</v>
      </c>
      <c r="F4086" s="72">
        <v>0</v>
      </c>
      <c r="K4086" s="72" t="s">
        <v>3850</v>
      </c>
      <c r="L4086" s="12" t="e">
        <f>VLOOKUP(B4086,Doses!A:C,3,FALSE)</f>
        <v>#N/A</v>
      </c>
      <c r="M4086" s="45" t="e">
        <f t="shared" si="63"/>
        <v>#VALUE!</v>
      </c>
    </row>
    <row r="4087" spans="1:13" x14ac:dyDescent="0.25">
      <c r="A4087" s="72" t="s">
        <v>21</v>
      </c>
      <c r="D4087" s="72">
        <v>0</v>
      </c>
      <c r="E4087" s="72">
        <v>0</v>
      </c>
      <c r="F4087" s="72">
        <v>0</v>
      </c>
      <c r="K4087" s="72" t="s">
        <v>3850</v>
      </c>
      <c r="L4087" s="12" t="e">
        <f>VLOOKUP(B4087,Doses!A:C,3,FALSE)</f>
        <v>#N/A</v>
      </c>
      <c r="M4087" s="45" t="e">
        <f t="shared" si="63"/>
        <v>#VALUE!</v>
      </c>
    </row>
    <row r="4088" spans="1:13" x14ac:dyDescent="0.25">
      <c r="A4088" s="72" t="s">
        <v>21</v>
      </c>
      <c r="D4088" s="72">
        <v>0</v>
      </c>
      <c r="E4088" s="72">
        <v>0</v>
      </c>
      <c r="F4088" s="72">
        <v>0</v>
      </c>
      <c r="K4088" s="72" t="s">
        <v>3850</v>
      </c>
      <c r="L4088" s="12" t="e">
        <f>VLOOKUP(B4088,Doses!A:C,3,FALSE)</f>
        <v>#N/A</v>
      </c>
      <c r="M4088" s="45" t="e">
        <f t="shared" si="63"/>
        <v>#VALUE!</v>
      </c>
    </row>
    <row r="4089" spans="1:13" x14ac:dyDescent="0.25">
      <c r="A4089" s="72" t="s">
        <v>21</v>
      </c>
      <c r="D4089" s="72">
        <v>0</v>
      </c>
      <c r="E4089" s="72">
        <v>0</v>
      </c>
      <c r="F4089" s="72">
        <v>0</v>
      </c>
      <c r="K4089" s="72" t="s">
        <v>3850</v>
      </c>
      <c r="L4089" s="12" t="e">
        <f>VLOOKUP(B4089,Doses!A:C,3,FALSE)</f>
        <v>#N/A</v>
      </c>
      <c r="M4089" s="45" t="e">
        <f t="shared" si="63"/>
        <v>#VALUE!</v>
      </c>
    </row>
    <row r="4090" spans="1:13" x14ac:dyDescent="0.25">
      <c r="A4090" s="72" t="s">
        <v>21</v>
      </c>
      <c r="D4090" s="72">
        <v>0</v>
      </c>
      <c r="E4090" s="72">
        <v>0</v>
      </c>
      <c r="F4090" s="72">
        <v>0</v>
      </c>
      <c r="K4090" s="72" t="s">
        <v>3850</v>
      </c>
      <c r="L4090" s="12" t="e">
        <f>VLOOKUP(B4090,Doses!A:C,3,FALSE)</f>
        <v>#N/A</v>
      </c>
      <c r="M4090" s="45" t="e">
        <f t="shared" si="63"/>
        <v>#VALUE!</v>
      </c>
    </row>
    <row r="4091" spans="1:13" x14ac:dyDescent="0.25">
      <c r="A4091" s="72" t="s">
        <v>21</v>
      </c>
      <c r="D4091" s="72">
        <v>0</v>
      </c>
      <c r="E4091" s="72">
        <v>0</v>
      </c>
      <c r="F4091" s="72">
        <v>0</v>
      </c>
      <c r="K4091" s="72" t="s">
        <v>3850</v>
      </c>
      <c r="L4091" s="12" t="e">
        <f>VLOOKUP(B4091,Doses!A:C,3,FALSE)</f>
        <v>#N/A</v>
      </c>
      <c r="M4091" s="45" t="e">
        <f t="shared" si="63"/>
        <v>#VALUE!</v>
      </c>
    </row>
    <row r="4092" spans="1:13" x14ac:dyDescent="0.25">
      <c r="A4092" s="72" t="s">
        <v>21</v>
      </c>
      <c r="D4092" s="72">
        <v>0</v>
      </c>
      <c r="E4092" s="72">
        <v>0</v>
      </c>
      <c r="F4092" s="72">
        <v>0</v>
      </c>
      <c r="K4092" s="72" t="s">
        <v>3850</v>
      </c>
      <c r="L4092" s="12" t="e">
        <f>VLOOKUP(B4092,Doses!A:C,3,FALSE)</f>
        <v>#N/A</v>
      </c>
      <c r="M4092" s="45" t="e">
        <f t="shared" si="63"/>
        <v>#VALUE!</v>
      </c>
    </row>
    <row r="4093" spans="1:13" x14ac:dyDescent="0.25">
      <c r="A4093" s="72" t="s">
        <v>21</v>
      </c>
      <c r="D4093" s="72">
        <v>0</v>
      </c>
      <c r="E4093" s="72">
        <v>0</v>
      </c>
      <c r="F4093" s="72">
        <v>0</v>
      </c>
      <c r="K4093" s="72" t="s">
        <v>3850</v>
      </c>
      <c r="L4093" s="12" t="e">
        <f>VLOOKUP(B4093,Doses!A:C,3,FALSE)</f>
        <v>#N/A</v>
      </c>
      <c r="M4093" s="45" t="e">
        <f t="shared" si="63"/>
        <v>#VALUE!</v>
      </c>
    </row>
    <row r="4094" spans="1:13" x14ac:dyDescent="0.25">
      <c r="A4094" s="72" t="s">
        <v>21</v>
      </c>
      <c r="D4094" s="72">
        <v>0</v>
      </c>
      <c r="E4094" s="72">
        <v>0</v>
      </c>
      <c r="F4094" s="72">
        <v>0</v>
      </c>
      <c r="K4094" s="73" t="s">
        <v>3850</v>
      </c>
      <c r="L4094" s="12" t="e">
        <f>VLOOKUP(B4094,Doses!A:C,3,FALSE)</f>
        <v>#N/A</v>
      </c>
      <c r="M4094" s="45" t="e">
        <f t="shared" si="63"/>
        <v>#VALUE!</v>
      </c>
    </row>
    <row r="4095" spans="1:13" x14ac:dyDescent="0.25">
      <c r="A4095" s="72" t="s">
        <v>21</v>
      </c>
      <c r="D4095" s="72">
        <v>0</v>
      </c>
      <c r="E4095" s="72">
        <v>0</v>
      </c>
      <c r="F4095" s="72">
        <v>0</v>
      </c>
      <c r="K4095" s="72" t="s">
        <v>3850</v>
      </c>
      <c r="L4095" s="12" t="e">
        <f>VLOOKUP(B4095,Doses!A:C,3,FALSE)</f>
        <v>#N/A</v>
      </c>
      <c r="M4095" s="45" t="e">
        <f t="shared" si="63"/>
        <v>#VALUE!</v>
      </c>
    </row>
    <row r="4096" spans="1:13" x14ac:dyDescent="0.25">
      <c r="A4096" s="72" t="s">
        <v>21</v>
      </c>
      <c r="D4096" s="72">
        <v>0</v>
      </c>
      <c r="E4096" s="72">
        <v>0</v>
      </c>
      <c r="F4096" s="72">
        <v>0</v>
      </c>
      <c r="K4096" s="72" t="s">
        <v>3850</v>
      </c>
      <c r="L4096" s="12" t="e">
        <f>VLOOKUP(B4096,Doses!A:C,3,FALSE)</f>
        <v>#N/A</v>
      </c>
      <c r="M4096" s="45" t="e">
        <f t="shared" si="63"/>
        <v>#VALUE!</v>
      </c>
    </row>
    <row r="4097" spans="1:13" x14ac:dyDescent="0.25">
      <c r="A4097" s="72" t="s">
        <v>21</v>
      </c>
      <c r="D4097" s="72">
        <v>0</v>
      </c>
      <c r="E4097" s="72">
        <v>0</v>
      </c>
      <c r="F4097" s="72">
        <v>0</v>
      </c>
      <c r="K4097" s="72" t="s">
        <v>3850</v>
      </c>
      <c r="L4097" s="12" t="e">
        <f>VLOOKUP(B4097,Doses!A:C,3,FALSE)</f>
        <v>#N/A</v>
      </c>
      <c r="M4097" s="45" t="e">
        <f t="shared" si="63"/>
        <v>#VALUE!</v>
      </c>
    </row>
    <row r="4098" spans="1:13" x14ac:dyDescent="0.25">
      <c r="A4098" s="72" t="s">
        <v>21</v>
      </c>
      <c r="D4098" s="72">
        <v>0</v>
      </c>
      <c r="E4098" s="72">
        <v>0</v>
      </c>
      <c r="F4098" s="72">
        <v>0</v>
      </c>
      <c r="K4098" s="72" t="s">
        <v>3850</v>
      </c>
      <c r="L4098" s="12" t="e">
        <f>VLOOKUP(B4098,Doses!A:C,3,FALSE)</f>
        <v>#N/A</v>
      </c>
      <c r="M4098" s="45" t="e">
        <f t="shared" si="63"/>
        <v>#VALUE!</v>
      </c>
    </row>
    <row r="4099" spans="1:13" x14ac:dyDescent="0.25">
      <c r="A4099" s="72" t="s">
        <v>21</v>
      </c>
      <c r="D4099" s="72">
        <v>0</v>
      </c>
      <c r="E4099" s="72">
        <v>0</v>
      </c>
      <c r="F4099" s="72">
        <v>0</v>
      </c>
      <c r="K4099" s="72" t="s">
        <v>3850</v>
      </c>
      <c r="L4099" s="12" t="e">
        <f>VLOOKUP(B4099,Doses!A:C,3,FALSE)</f>
        <v>#N/A</v>
      </c>
      <c r="M4099" s="45" t="e">
        <f t="shared" ref="M4099:M4162" si="64">K4099*1</f>
        <v>#VALUE!</v>
      </c>
    </row>
    <row r="4100" spans="1:13" x14ac:dyDescent="0.25">
      <c r="A4100" s="72" t="s">
        <v>21</v>
      </c>
      <c r="D4100" s="72">
        <v>0</v>
      </c>
      <c r="E4100" s="72">
        <v>0</v>
      </c>
      <c r="F4100" s="72">
        <v>0</v>
      </c>
      <c r="K4100" s="72" t="s">
        <v>3850</v>
      </c>
      <c r="L4100" s="12" t="e">
        <f>VLOOKUP(B4100,Doses!A:C,3,FALSE)</f>
        <v>#N/A</v>
      </c>
      <c r="M4100" s="45" t="e">
        <f t="shared" si="64"/>
        <v>#VALUE!</v>
      </c>
    </row>
    <row r="4101" spans="1:13" x14ac:dyDescent="0.25">
      <c r="A4101" s="72" t="s">
        <v>21</v>
      </c>
      <c r="D4101" s="72">
        <v>0</v>
      </c>
      <c r="E4101" s="72">
        <v>0</v>
      </c>
      <c r="F4101" s="72">
        <v>0</v>
      </c>
      <c r="K4101" s="73" t="s">
        <v>3850</v>
      </c>
      <c r="L4101" s="12" t="e">
        <f>VLOOKUP(B4101,Doses!A:C,3,FALSE)</f>
        <v>#N/A</v>
      </c>
      <c r="M4101" s="45" t="e">
        <f t="shared" si="64"/>
        <v>#VALUE!</v>
      </c>
    </row>
    <row r="4102" spans="1:13" x14ac:dyDescent="0.25">
      <c r="A4102" s="72" t="s">
        <v>21</v>
      </c>
      <c r="D4102" s="72">
        <v>0</v>
      </c>
      <c r="E4102" s="72">
        <v>0</v>
      </c>
      <c r="F4102" s="72">
        <v>0</v>
      </c>
      <c r="K4102" s="73" t="s">
        <v>3850</v>
      </c>
      <c r="L4102" s="12" t="e">
        <f>VLOOKUP(B4102,Doses!A:C,3,FALSE)</f>
        <v>#N/A</v>
      </c>
      <c r="M4102" s="45" t="e">
        <f t="shared" si="64"/>
        <v>#VALUE!</v>
      </c>
    </row>
    <row r="4103" spans="1:13" x14ac:dyDescent="0.25">
      <c r="A4103" s="72" t="s">
        <v>21</v>
      </c>
      <c r="D4103" s="72">
        <v>0</v>
      </c>
      <c r="E4103" s="72">
        <v>0</v>
      </c>
      <c r="F4103" s="72">
        <v>0</v>
      </c>
      <c r="K4103" s="72" t="s">
        <v>3850</v>
      </c>
      <c r="L4103" s="12" t="e">
        <f>VLOOKUP(B4103,Doses!A:C,3,FALSE)</f>
        <v>#N/A</v>
      </c>
      <c r="M4103" s="45" t="e">
        <f t="shared" si="64"/>
        <v>#VALUE!</v>
      </c>
    </row>
    <row r="4104" spans="1:13" x14ac:dyDescent="0.25">
      <c r="A4104" s="72" t="s">
        <v>21</v>
      </c>
      <c r="D4104" s="72">
        <v>0</v>
      </c>
      <c r="E4104" s="72">
        <v>0</v>
      </c>
      <c r="F4104" s="72">
        <v>0</v>
      </c>
      <c r="K4104" s="72" t="s">
        <v>3850</v>
      </c>
      <c r="L4104" s="12" t="e">
        <f>VLOOKUP(B4104,Doses!A:C,3,FALSE)</f>
        <v>#N/A</v>
      </c>
      <c r="M4104" s="45" t="e">
        <f t="shared" si="64"/>
        <v>#VALUE!</v>
      </c>
    </row>
    <row r="4105" spans="1:13" x14ac:dyDescent="0.25">
      <c r="A4105" s="72" t="s">
        <v>21</v>
      </c>
      <c r="D4105" s="72">
        <v>0</v>
      </c>
      <c r="E4105" s="72">
        <v>0</v>
      </c>
      <c r="F4105" s="72">
        <v>0</v>
      </c>
      <c r="K4105" s="72" t="s">
        <v>3850</v>
      </c>
      <c r="L4105" s="12" t="e">
        <f>VLOOKUP(B4105,Doses!A:C,3,FALSE)</f>
        <v>#N/A</v>
      </c>
      <c r="M4105" s="45" t="e">
        <f t="shared" si="64"/>
        <v>#VALUE!</v>
      </c>
    </row>
    <row r="4106" spans="1:13" x14ac:dyDescent="0.25">
      <c r="A4106" s="72" t="s">
        <v>21</v>
      </c>
      <c r="D4106" s="72">
        <v>0</v>
      </c>
      <c r="E4106" s="72">
        <v>0</v>
      </c>
      <c r="F4106" s="72">
        <v>0</v>
      </c>
      <c r="K4106" s="72" t="s">
        <v>3850</v>
      </c>
      <c r="L4106" s="12" t="e">
        <f>VLOOKUP(B4106,Doses!A:C,3,FALSE)</f>
        <v>#N/A</v>
      </c>
      <c r="M4106" s="45" t="e">
        <f t="shared" si="64"/>
        <v>#VALUE!</v>
      </c>
    </row>
    <row r="4107" spans="1:13" x14ac:dyDescent="0.25">
      <c r="A4107" s="72" t="s">
        <v>21</v>
      </c>
      <c r="D4107" s="72">
        <v>0</v>
      </c>
      <c r="E4107" s="72">
        <v>0</v>
      </c>
      <c r="F4107" s="72">
        <v>0</v>
      </c>
      <c r="K4107" s="72" t="s">
        <v>3850</v>
      </c>
      <c r="L4107" s="12" t="e">
        <f>VLOOKUP(B4107,Doses!A:C,3,FALSE)</f>
        <v>#N/A</v>
      </c>
      <c r="M4107" s="45" t="e">
        <f t="shared" si="64"/>
        <v>#VALUE!</v>
      </c>
    </row>
    <row r="4108" spans="1:13" x14ac:dyDescent="0.25">
      <c r="A4108" s="72" t="s">
        <v>21</v>
      </c>
      <c r="D4108" s="72">
        <v>0</v>
      </c>
      <c r="E4108" s="72">
        <v>0</v>
      </c>
      <c r="F4108" s="72">
        <v>0</v>
      </c>
      <c r="K4108" s="73" t="s">
        <v>3850</v>
      </c>
      <c r="L4108" s="12" t="e">
        <f>VLOOKUP(B4108,Doses!A:C,3,FALSE)</f>
        <v>#N/A</v>
      </c>
      <c r="M4108" s="45" t="e">
        <f t="shared" si="64"/>
        <v>#VALUE!</v>
      </c>
    </row>
    <row r="4109" spans="1:13" x14ac:dyDescent="0.25">
      <c r="A4109" s="72" t="s">
        <v>21</v>
      </c>
      <c r="D4109" s="72">
        <v>0</v>
      </c>
      <c r="E4109" s="72">
        <v>0</v>
      </c>
      <c r="F4109" s="72">
        <v>0</v>
      </c>
      <c r="K4109" s="73" t="s">
        <v>3850</v>
      </c>
      <c r="L4109" s="12" t="e">
        <f>VLOOKUP(B4109,Doses!A:C,3,FALSE)</f>
        <v>#N/A</v>
      </c>
      <c r="M4109" s="45" t="e">
        <f t="shared" si="64"/>
        <v>#VALUE!</v>
      </c>
    </row>
    <row r="4110" spans="1:13" x14ac:dyDescent="0.25">
      <c r="A4110" s="72" t="s">
        <v>21</v>
      </c>
      <c r="D4110" s="72">
        <v>0</v>
      </c>
      <c r="E4110" s="72">
        <v>0</v>
      </c>
      <c r="F4110" s="72">
        <v>0</v>
      </c>
      <c r="K4110" s="73" t="s">
        <v>3850</v>
      </c>
      <c r="L4110" s="12" t="e">
        <f>VLOOKUP(B4110,Doses!A:C,3,FALSE)</f>
        <v>#N/A</v>
      </c>
      <c r="M4110" s="45" t="e">
        <f t="shared" si="64"/>
        <v>#VALUE!</v>
      </c>
    </row>
    <row r="4111" spans="1:13" x14ac:dyDescent="0.25">
      <c r="A4111" s="72" t="s">
        <v>21</v>
      </c>
      <c r="D4111" s="72">
        <v>0</v>
      </c>
      <c r="E4111" s="72">
        <v>0</v>
      </c>
      <c r="F4111" s="72">
        <v>0</v>
      </c>
      <c r="K4111" s="72" t="s">
        <v>3850</v>
      </c>
      <c r="L4111" s="12" t="e">
        <f>VLOOKUP(B4111,Doses!A:C,3,FALSE)</f>
        <v>#N/A</v>
      </c>
      <c r="M4111" s="45" t="e">
        <f t="shared" si="64"/>
        <v>#VALUE!</v>
      </c>
    </row>
    <row r="4112" spans="1:13" x14ac:dyDescent="0.25">
      <c r="A4112" s="72" t="s">
        <v>21</v>
      </c>
      <c r="D4112" s="72">
        <v>0</v>
      </c>
      <c r="E4112" s="72">
        <v>0</v>
      </c>
      <c r="F4112" s="72">
        <v>0</v>
      </c>
      <c r="K4112" s="72" t="s">
        <v>3850</v>
      </c>
      <c r="L4112" s="12" t="e">
        <f>VLOOKUP(B4112,Doses!A:C,3,FALSE)</f>
        <v>#N/A</v>
      </c>
      <c r="M4112" s="45" t="e">
        <f t="shared" si="64"/>
        <v>#VALUE!</v>
      </c>
    </row>
    <row r="4113" spans="1:13" x14ac:dyDescent="0.25">
      <c r="A4113" s="72" t="s">
        <v>21</v>
      </c>
      <c r="D4113" s="72">
        <v>0</v>
      </c>
      <c r="E4113" s="72">
        <v>0</v>
      </c>
      <c r="F4113" s="72">
        <v>0</v>
      </c>
      <c r="K4113" s="72" t="s">
        <v>3850</v>
      </c>
      <c r="L4113" s="12" t="e">
        <f>VLOOKUP(B4113,Doses!A:C,3,FALSE)</f>
        <v>#N/A</v>
      </c>
      <c r="M4113" s="45" t="e">
        <f t="shared" si="64"/>
        <v>#VALUE!</v>
      </c>
    </row>
    <row r="4114" spans="1:13" x14ac:dyDescent="0.25">
      <c r="A4114" s="72" t="s">
        <v>21</v>
      </c>
      <c r="D4114" s="72">
        <v>0</v>
      </c>
      <c r="E4114" s="72">
        <v>0</v>
      </c>
      <c r="F4114" s="72">
        <v>0</v>
      </c>
      <c r="K4114" s="72" t="s">
        <v>3850</v>
      </c>
      <c r="L4114" s="12" t="e">
        <f>VLOOKUP(B4114,Doses!A:C,3,FALSE)</f>
        <v>#N/A</v>
      </c>
      <c r="M4114" s="45" t="e">
        <f t="shared" si="64"/>
        <v>#VALUE!</v>
      </c>
    </row>
    <row r="4115" spans="1:13" x14ac:dyDescent="0.25">
      <c r="A4115" s="72" t="s">
        <v>21</v>
      </c>
      <c r="D4115" s="72">
        <v>0</v>
      </c>
      <c r="E4115" s="72">
        <v>0</v>
      </c>
      <c r="F4115" s="72">
        <v>0</v>
      </c>
      <c r="K4115" s="72" t="s">
        <v>3850</v>
      </c>
      <c r="L4115" s="12" t="e">
        <f>VLOOKUP(B4115,Doses!A:C,3,FALSE)</f>
        <v>#N/A</v>
      </c>
      <c r="M4115" s="45" t="e">
        <f t="shared" si="64"/>
        <v>#VALUE!</v>
      </c>
    </row>
    <row r="4116" spans="1:13" x14ac:dyDescent="0.25">
      <c r="A4116" s="72" t="s">
        <v>21</v>
      </c>
      <c r="D4116" s="72">
        <v>0</v>
      </c>
      <c r="E4116" s="72">
        <v>0</v>
      </c>
      <c r="F4116" s="72">
        <v>0</v>
      </c>
      <c r="K4116" s="72" t="s">
        <v>3850</v>
      </c>
      <c r="L4116" s="12" t="e">
        <f>VLOOKUP(B4116,Doses!A:C,3,FALSE)</f>
        <v>#N/A</v>
      </c>
      <c r="M4116" s="45" t="e">
        <f t="shared" si="64"/>
        <v>#VALUE!</v>
      </c>
    </row>
    <row r="4117" spans="1:13" x14ac:dyDescent="0.25">
      <c r="A4117" s="72" t="s">
        <v>21</v>
      </c>
      <c r="D4117" s="72">
        <v>0</v>
      </c>
      <c r="E4117" s="72">
        <v>0</v>
      </c>
      <c r="F4117" s="72">
        <v>0</v>
      </c>
      <c r="K4117" s="72" t="s">
        <v>3850</v>
      </c>
      <c r="L4117" s="12" t="e">
        <f>VLOOKUP(B4117,Doses!A:C,3,FALSE)</f>
        <v>#N/A</v>
      </c>
      <c r="M4117" s="45" t="e">
        <f t="shared" si="64"/>
        <v>#VALUE!</v>
      </c>
    </row>
    <row r="4118" spans="1:13" x14ac:dyDescent="0.25">
      <c r="A4118" s="72" t="s">
        <v>21</v>
      </c>
      <c r="D4118" s="72">
        <v>0</v>
      </c>
      <c r="E4118" s="72">
        <v>0</v>
      </c>
      <c r="F4118" s="72">
        <v>0</v>
      </c>
      <c r="K4118" s="72" t="s">
        <v>3850</v>
      </c>
      <c r="L4118" s="12" t="e">
        <f>VLOOKUP(B4118,Doses!A:C,3,FALSE)</f>
        <v>#N/A</v>
      </c>
      <c r="M4118" s="45" t="e">
        <f t="shared" si="64"/>
        <v>#VALUE!</v>
      </c>
    </row>
    <row r="4119" spans="1:13" x14ac:dyDescent="0.25">
      <c r="A4119" s="72" t="s">
        <v>21</v>
      </c>
      <c r="D4119" s="72">
        <v>0</v>
      </c>
      <c r="E4119" s="72">
        <v>0</v>
      </c>
      <c r="F4119" s="72">
        <v>0</v>
      </c>
      <c r="K4119" s="72" t="s">
        <v>3850</v>
      </c>
      <c r="L4119" s="12" t="e">
        <f>VLOOKUP(B4119,Doses!A:C,3,FALSE)</f>
        <v>#N/A</v>
      </c>
      <c r="M4119" s="45" t="e">
        <f t="shared" si="64"/>
        <v>#VALUE!</v>
      </c>
    </row>
    <row r="4120" spans="1:13" x14ac:dyDescent="0.25">
      <c r="A4120" s="72" t="s">
        <v>21</v>
      </c>
      <c r="D4120" s="72">
        <v>0</v>
      </c>
      <c r="E4120" s="72">
        <v>0</v>
      </c>
      <c r="F4120" s="72">
        <v>0</v>
      </c>
      <c r="K4120" s="72" t="s">
        <v>3850</v>
      </c>
      <c r="L4120" s="12" t="e">
        <f>VLOOKUP(B4120,Doses!A:C,3,FALSE)</f>
        <v>#N/A</v>
      </c>
      <c r="M4120" s="45" t="e">
        <f t="shared" si="64"/>
        <v>#VALUE!</v>
      </c>
    </row>
    <row r="4121" spans="1:13" x14ac:dyDescent="0.25">
      <c r="A4121" s="72" t="s">
        <v>21</v>
      </c>
      <c r="D4121" s="72">
        <v>0</v>
      </c>
      <c r="E4121" s="72">
        <v>0</v>
      </c>
      <c r="F4121" s="72">
        <v>0</v>
      </c>
      <c r="K4121" s="72" t="s">
        <v>3850</v>
      </c>
      <c r="L4121" s="12" t="e">
        <f>VLOOKUP(B4121,Doses!A:C,3,FALSE)</f>
        <v>#N/A</v>
      </c>
      <c r="M4121" s="45" t="e">
        <f t="shared" si="64"/>
        <v>#VALUE!</v>
      </c>
    </row>
    <row r="4122" spans="1:13" x14ac:dyDescent="0.25">
      <c r="A4122" s="72" t="s">
        <v>21</v>
      </c>
      <c r="D4122" s="72">
        <v>0</v>
      </c>
      <c r="E4122" s="72">
        <v>0</v>
      </c>
      <c r="F4122" s="72">
        <v>0</v>
      </c>
      <c r="K4122" s="72" t="s">
        <v>3850</v>
      </c>
      <c r="L4122" s="12" t="e">
        <f>VLOOKUP(B4122,Doses!A:C,3,FALSE)</f>
        <v>#N/A</v>
      </c>
      <c r="M4122" s="45" t="e">
        <f t="shared" si="64"/>
        <v>#VALUE!</v>
      </c>
    </row>
    <row r="4123" spans="1:13" x14ac:dyDescent="0.25">
      <c r="A4123" s="72" t="s">
        <v>21</v>
      </c>
      <c r="D4123" s="72">
        <v>0</v>
      </c>
      <c r="E4123" s="72">
        <v>0</v>
      </c>
      <c r="F4123" s="72">
        <v>0</v>
      </c>
      <c r="K4123" s="72" t="s">
        <v>3850</v>
      </c>
      <c r="L4123" s="12" t="e">
        <f>VLOOKUP(B4123,Doses!A:C,3,FALSE)</f>
        <v>#N/A</v>
      </c>
      <c r="M4123" s="45" t="e">
        <f t="shared" si="64"/>
        <v>#VALUE!</v>
      </c>
    </row>
    <row r="4124" spans="1:13" x14ac:dyDescent="0.25">
      <c r="A4124" s="72" t="s">
        <v>21</v>
      </c>
      <c r="D4124" s="72">
        <v>0</v>
      </c>
      <c r="E4124" s="72">
        <v>0</v>
      </c>
      <c r="F4124" s="72">
        <v>0</v>
      </c>
      <c r="K4124" s="72" t="s">
        <v>3850</v>
      </c>
      <c r="L4124" s="12" t="e">
        <f>VLOOKUP(B4124,Doses!A:C,3,FALSE)</f>
        <v>#N/A</v>
      </c>
      <c r="M4124" s="45" t="e">
        <f t="shared" si="64"/>
        <v>#VALUE!</v>
      </c>
    </row>
    <row r="4125" spans="1:13" x14ac:dyDescent="0.25">
      <c r="A4125" s="72" t="s">
        <v>21</v>
      </c>
      <c r="D4125" s="72">
        <v>0</v>
      </c>
      <c r="E4125" s="72">
        <v>0</v>
      </c>
      <c r="F4125" s="72">
        <v>0</v>
      </c>
      <c r="K4125" s="73" t="s">
        <v>3850</v>
      </c>
      <c r="L4125" s="12" t="e">
        <f>VLOOKUP(B4125,Doses!A:C,3,FALSE)</f>
        <v>#N/A</v>
      </c>
      <c r="M4125" s="45" t="e">
        <f t="shared" si="64"/>
        <v>#VALUE!</v>
      </c>
    </row>
    <row r="4126" spans="1:13" x14ac:dyDescent="0.25">
      <c r="A4126" s="72" t="s">
        <v>21</v>
      </c>
      <c r="D4126" s="72">
        <v>0</v>
      </c>
      <c r="E4126" s="72">
        <v>0</v>
      </c>
      <c r="F4126" s="72">
        <v>0</v>
      </c>
      <c r="K4126" s="72" t="s">
        <v>3850</v>
      </c>
      <c r="L4126" s="12" t="e">
        <f>VLOOKUP(B4126,Doses!A:C,3,FALSE)</f>
        <v>#N/A</v>
      </c>
      <c r="M4126" s="45" t="e">
        <f t="shared" si="64"/>
        <v>#VALUE!</v>
      </c>
    </row>
    <row r="4127" spans="1:13" x14ac:dyDescent="0.25">
      <c r="A4127" s="72" t="s">
        <v>21</v>
      </c>
      <c r="D4127" s="72">
        <v>0</v>
      </c>
      <c r="E4127" s="72">
        <v>0</v>
      </c>
      <c r="F4127" s="72">
        <v>0</v>
      </c>
      <c r="K4127" s="72" t="s">
        <v>3850</v>
      </c>
      <c r="L4127" s="12" t="e">
        <f>VLOOKUP(B4127,Doses!A:C,3,FALSE)</f>
        <v>#N/A</v>
      </c>
      <c r="M4127" s="45" t="e">
        <f t="shared" si="64"/>
        <v>#VALUE!</v>
      </c>
    </row>
    <row r="4128" spans="1:13" x14ac:dyDescent="0.25">
      <c r="A4128" s="72" t="s">
        <v>21</v>
      </c>
      <c r="D4128" s="72">
        <v>0</v>
      </c>
      <c r="E4128" s="72">
        <v>0</v>
      </c>
      <c r="F4128" s="72">
        <v>0</v>
      </c>
      <c r="K4128" s="72" t="s">
        <v>3850</v>
      </c>
      <c r="L4128" s="12" t="e">
        <f>VLOOKUP(B4128,Doses!A:C,3,FALSE)</f>
        <v>#N/A</v>
      </c>
      <c r="M4128" s="45" t="e">
        <f t="shared" si="64"/>
        <v>#VALUE!</v>
      </c>
    </row>
    <row r="4129" spans="1:13" x14ac:dyDescent="0.25">
      <c r="A4129" s="72" t="s">
        <v>21</v>
      </c>
      <c r="D4129" s="72">
        <v>0</v>
      </c>
      <c r="E4129" s="72">
        <v>0</v>
      </c>
      <c r="F4129" s="72">
        <v>0</v>
      </c>
      <c r="K4129" s="72" t="s">
        <v>3850</v>
      </c>
      <c r="L4129" s="12" t="e">
        <f>VLOOKUP(B4129,Doses!A:C,3,FALSE)</f>
        <v>#N/A</v>
      </c>
      <c r="M4129" s="45" t="e">
        <f t="shared" si="64"/>
        <v>#VALUE!</v>
      </c>
    </row>
    <row r="4130" spans="1:13" x14ac:dyDescent="0.25">
      <c r="A4130" s="72" t="s">
        <v>21</v>
      </c>
      <c r="D4130" s="72">
        <v>0</v>
      </c>
      <c r="E4130" s="72">
        <v>0</v>
      </c>
      <c r="F4130" s="72">
        <v>0</v>
      </c>
      <c r="K4130" s="72" t="s">
        <v>3850</v>
      </c>
      <c r="L4130" s="12" t="e">
        <f>VLOOKUP(B4130,Doses!A:C,3,FALSE)</f>
        <v>#N/A</v>
      </c>
      <c r="M4130" s="45" t="e">
        <f t="shared" si="64"/>
        <v>#VALUE!</v>
      </c>
    </row>
    <row r="4131" spans="1:13" x14ac:dyDescent="0.25">
      <c r="A4131" s="72" t="s">
        <v>21</v>
      </c>
      <c r="D4131" s="72">
        <v>0</v>
      </c>
      <c r="E4131" s="72">
        <v>0</v>
      </c>
      <c r="F4131" s="72">
        <v>0</v>
      </c>
      <c r="K4131" s="72" t="s">
        <v>3850</v>
      </c>
      <c r="L4131" s="12" t="e">
        <f>VLOOKUP(B4131,Doses!A:C,3,FALSE)</f>
        <v>#N/A</v>
      </c>
      <c r="M4131" s="45" t="e">
        <f t="shared" si="64"/>
        <v>#VALUE!</v>
      </c>
    </row>
    <row r="4132" spans="1:13" x14ac:dyDescent="0.25">
      <c r="A4132" s="72" t="s">
        <v>21</v>
      </c>
      <c r="D4132" s="72">
        <v>0</v>
      </c>
      <c r="E4132" s="72">
        <v>0</v>
      </c>
      <c r="F4132" s="72">
        <v>0</v>
      </c>
      <c r="K4132" s="73" t="s">
        <v>3850</v>
      </c>
      <c r="L4132" s="12" t="e">
        <f>VLOOKUP(B4132,Doses!A:C,3,FALSE)</f>
        <v>#N/A</v>
      </c>
      <c r="M4132" s="45" t="e">
        <f t="shared" si="64"/>
        <v>#VALUE!</v>
      </c>
    </row>
    <row r="4133" spans="1:13" x14ac:dyDescent="0.25">
      <c r="A4133" s="72" t="s">
        <v>21</v>
      </c>
      <c r="D4133" s="72">
        <v>0</v>
      </c>
      <c r="E4133" s="72">
        <v>0</v>
      </c>
      <c r="F4133" s="72">
        <v>0</v>
      </c>
      <c r="K4133" s="72" t="s">
        <v>3850</v>
      </c>
      <c r="L4133" s="12" t="e">
        <f>VLOOKUP(B4133,Doses!A:C,3,FALSE)</f>
        <v>#N/A</v>
      </c>
      <c r="M4133" s="45" t="e">
        <f t="shared" si="64"/>
        <v>#VALUE!</v>
      </c>
    </row>
    <row r="4134" spans="1:13" x14ac:dyDescent="0.25">
      <c r="A4134" s="72" t="s">
        <v>21</v>
      </c>
      <c r="D4134" s="72">
        <v>0</v>
      </c>
      <c r="E4134" s="72">
        <v>0</v>
      </c>
      <c r="F4134" s="72">
        <v>0</v>
      </c>
      <c r="K4134" s="72" t="s">
        <v>3850</v>
      </c>
      <c r="L4134" s="12" t="e">
        <f>VLOOKUP(B4134,Doses!A:C,3,FALSE)</f>
        <v>#N/A</v>
      </c>
      <c r="M4134" s="45" t="e">
        <f t="shared" si="64"/>
        <v>#VALUE!</v>
      </c>
    </row>
    <row r="4135" spans="1:13" x14ac:dyDescent="0.25">
      <c r="A4135" s="72" t="s">
        <v>21</v>
      </c>
      <c r="D4135" s="72">
        <v>0</v>
      </c>
      <c r="E4135" s="72">
        <v>0</v>
      </c>
      <c r="F4135" s="72">
        <v>0</v>
      </c>
      <c r="K4135" s="72" t="s">
        <v>3850</v>
      </c>
      <c r="L4135" s="12" t="e">
        <f>VLOOKUP(B4135,Doses!A:C,3,FALSE)</f>
        <v>#N/A</v>
      </c>
      <c r="M4135" s="45" t="e">
        <f t="shared" si="64"/>
        <v>#VALUE!</v>
      </c>
    </row>
    <row r="4136" spans="1:13" x14ac:dyDescent="0.25">
      <c r="A4136" s="72" t="s">
        <v>21</v>
      </c>
      <c r="D4136" s="72">
        <v>0</v>
      </c>
      <c r="E4136" s="72">
        <v>0</v>
      </c>
      <c r="F4136" s="72">
        <v>0</v>
      </c>
      <c r="K4136" s="72" t="s">
        <v>3850</v>
      </c>
      <c r="L4136" s="12" t="e">
        <f>VLOOKUP(B4136,Doses!A:C,3,FALSE)</f>
        <v>#N/A</v>
      </c>
      <c r="M4136" s="45" t="e">
        <f t="shared" si="64"/>
        <v>#VALUE!</v>
      </c>
    </row>
    <row r="4137" spans="1:13" x14ac:dyDescent="0.25">
      <c r="A4137" s="72" t="s">
        <v>21</v>
      </c>
      <c r="D4137" s="72">
        <v>0</v>
      </c>
      <c r="E4137" s="72">
        <v>0</v>
      </c>
      <c r="F4137" s="72">
        <v>0</v>
      </c>
      <c r="K4137" s="72" t="s">
        <v>3850</v>
      </c>
      <c r="L4137" s="12" t="e">
        <f>VLOOKUP(B4137,Doses!A:C,3,FALSE)</f>
        <v>#N/A</v>
      </c>
      <c r="M4137" s="45" t="e">
        <f t="shared" si="64"/>
        <v>#VALUE!</v>
      </c>
    </row>
    <row r="4138" spans="1:13" x14ac:dyDescent="0.25">
      <c r="A4138" s="72" t="s">
        <v>21</v>
      </c>
      <c r="D4138" s="72">
        <v>0</v>
      </c>
      <c r="E4138" s="72">
        <v>0</v>
      </c>
      <c r="F4138" s="72">
        <v>0</v>
      </c>
      <c r="K4138" s="72" t="s">
        <v>3850</v>
      </c>
      <c r="L4138" s="12" t="e">
        <f>VLOOKUP(B4138,Doses!A:C,3,FALSE)</f>
        <v>#N/A</v>
      </c>
      <c r="M4138" s="45" t="e">
        <f t="shared" si="64"/>
        <v>#VALUE!</v>
      </c>
    </row>
    <row r="4139" spans="1:13" x14ac:dyDescent="0.25">
      <c r="A4139" s="72" t="s">
        <v>21</v>
      </c>
      <c r="D4139" s="72">
        <v>0</v>
      </c>
      <c r="E4139" s="72">
        <v>0</v>
      </c>
      <c r="F4139" s="72">
        <v>0</v>
      </c>
      <c r="K4139" s="72" t="s">
        <v>3850</v>
      </c>
      <c r="L4139" s="12" t="e">
        <f>VLOOKUP(B4139,Doses!A:C,3,FALSE)</f>
        <v>#N/A</v>
      </c>
      <c r="M4139" s="45" t="e">
        <f t="shared" si="64"/>
        <v>#VALUE!</v>
      </c>
    </row>
    <row r="4140" spans="1:13" x14ac:dyDescent="0.25">
      <c r="A4140" s="72" t="s">
        <v>21</v>
      </c>
      <c r="D4140" s="72">
        <v>0</v>
      </c>
      <c r="E4140" s="72">
        <v>0</v>
      </c>
      <c r="F4140" s="72">
        <v>0</v>
      </c>
      <c r="K4140" s="72" t="s">
        <v>3850</v>
      </c>
      <c r="L4140" s="12" t="e">
        <f>VLOOKUP(B4140,Doses!A:C,3,FALSE)</f>
        <v>#N/A</v>
      </c>
      <c r="M4140" s="45" t="e">
        <f t="shared" si="64"/>
        <v>#VALUE!</v>
      </c>
    </row>
    <row r="4141" spans="1:13" x14ac:dyDescent="0.25">
      <c r="A4141" s="72" t="s">
        <v>21</v>
      </c>
      <c r="D4141" s="72">
        <v>0</v>
      </c>
      <c r="E4141" s="72">
        <v>0</v>
      </c>
      <c r="F4141" s="72">
        <v>0</v>
      </c>
      <c r="K4141" s="72" t="s">
        <v>3850</v>
      </c>
      <c r="L4141" s="12" t="e">
        <f>VLOOKUP(B4141,Doses!A:C,3,FALSE)</f>
        <v>#N/A</v>
      </c>
      <c r="M4141" s="45" t="e">
        <f t="shared" si="64"/>
        <v>#VALUE!</v>
      </c>
    </row>
    <row r="4142" spans="1:13" x14ac:dyDescent="0.25">
      <c r="A4142" s="72" t="s">
        <v>21</v>
      </c>
      <c r="D4142" s="72">
        <v>0</v>
      </c>
      <c r="E4142" s="72">
        <v>0</v>
      </c>
      <c r="F4142" s="72">
        <v>0</v>
      </c>
      <c r="K4142" s="72" t="s">
        <v>3850</v>
      </c>
      <c r="L4142" s="12" t="e">
        <f>VLOOKUP(B4142,Doses!A:C,3,FALSE)</f>
        <v>#N/A</v>
      </c>
      <c r="M4142" s="45" t="e">
        <f t="shared" si="64"/>
        <v>#VALUE!</v>
      </c>
    </row>
    <row r="4143" spans="1:13" x14ac:dyDescent="0.25">
      <c r="A4143" s="72" t="s">
        <v>21</v>
      </c>
      <c r="D4143" s="72">
        <v>0</v>
      </c>
      <c r="E4143" s="72">
        <v>0</v>
      </c>
      <c r="F4143" s="72">
        <v>0</v>
      </c>
      <c r="K4143" s="72" t="s">
        <v>3850</v>
      </c>
      <c r="L4143" s="12" t="e">
        <f>VLOOKUP(B4143,Doses!A:C,3,FALSE)</f>
        <v>#N/A</v>
      </c>
      <c r="M4143" s="45" t="e">
        <f t="shared" si="64"/>
        <v>#VALUE!</v>
      </c>
    </row>
    <row r="4144" spans="1:13" x14ac:dyDescent="0.25">
      <c r="A4144" s="72" t="s">
        <v>21</v>
      </c>
      <c r="D4144" s="72">
        <v>0</v>
      </c>
      <c r="E4144" s="72">
        <v>0</v>
      </c>
      <c r="F4144" s="72">
        <v>0</v>
      </c>
      <c r="K4144" s="72" t="s">
        <v>3850</v>
      </c>
      <c r="L4144" s="12" t="e">
        <f>VLOOKUP(B4144,Doses!A:C,3,FALSE)</f>
        <v>#N/A</v>
      </c>
      <c r="M4144" s="45" t="e">
        <f t="shared" si="64"/>
        <v>#VALUE!</v>
      </c>
    </row>
    <row r="4145" spans="1:13" x14ac:dyDescent="0.25">
      <c r="A4145" s="72" t="s">
        <v>21</v>
      </c>
      <c r="D4145" s="72">
        <v>0</v>
      </c>
      <c r="E4145" s="72">
        <v>0</v>
      </c>
      <c r="F4145" s="72">
        <v>0</v>
      </c>
      <c r="K4145" s="72" t="s">
        <v>3850</v>
      </c>
      <c r="L4145" s="12" t="e">
        <f>VLOOKUP(B4145,Doses!A:C,3,FALSE)</f>
        <v>#N/A</v>
      </c>
      <c r="M4145" s="45" t="e">
        <f t="shared" si="64"/>
        <v>#VALUE!</v>
      </c>
    </row>
    <row r="4146" spans="1:13" x14ac:dyDescent="0.25">
      <c r="A4146" s="72" t="s">
        <v>21</v>
      </c>
      <c r="D4146" s="72">
        <v>0</v>
      </c>
      <c r="E4146" s="72">
        <v>0</v>
      </c>
      <c r="F4146" s="72">
        <v>0</v>
      </c>
      <c r="K4146" s="72" t="s">
        <v>3850</v>
      </c>
      <c r="L4146" s="12" t="e">
        <f>VLOOKUP(B4146,Doses!A:C,3,FALSE)</f>
        <v>#N/A</v>
      </c>
      <c r="M4146" s="45" t="e">
        <f t="shared" si="64"/>
        <v>#VALUE!</v>
      </c>
    </row>
    <row r="4147" spans="1:13" x14ac:dyDescent="0.25">
      <c r="A4147" s="72" t="s">
        <v>21</v>
      </c>
      <c r="D4147" s="72">
        <v>0</v>
      </c>
      <c r="E4147" s="72">
        <v>0</v>
      </c>
      <c r="F4147" s="72">
        <v>0</v>
      </c>
      <c r="K4147" s="72" t="s">
        <v>3850</v>
      </c>
      <c r="L4147" s="12" t="e">
        <f>VLOOKUP(B4147,Doses!A:C,3,FALSE)</f>
        <v>#N/A</v>
      </c>
      <c r="M4147" s="45" t="e">
        <f t="shared" si="64"/>
        <v>#VALUE!</v>
      </c>
    </row>
    <row r="4148" spans="1:13" x14ac:dyDescent="0.25">
      <c r="A4148" s="72" t="s">
        <v>21</v>
      </c>
      <c r="D4148" s="72">
        <v>0</v>
      </c>
      <c r="E4148" s="72">
        <v>0</v>
      </c>
      <c r="F4148" s="72">
        <v>0</v>
      </c>
      <c r="K4148" s="72" t="s">
        <v>3850</v>
      </c>
      <c r="L4148" s="12" t="e">
        <f>VLOOKUP(B4148,Doses!A:C,3,FALSE)</f>
        <v>#N/A</v>
      </c>
      <c r="M4148" s="45" t="e">
        <f t="shared" si="64"/>
        <v>#VALUE!</v>
      </c>
    </row>
    <row r="4149" spans="1:13" x14ac:dyDescent="0.25">
      <c r="A4149" s="72" t="s">
        <v>21</v>
      </c>
      <c r="D4149" s="72">
        <v>0</v>
      </c>
      <c r="E4149" s="72">
        <v>0</v>
      </c>
      <c r="F4149" s="72">
        <v>0</v>
      </c>
      <c r="K4149" s="72" t="s">
        <v>3850</v>
      </c>
      <c r="L4149" s="12" t="e">
        <f>VLOOKUP(B4149,Doses!A:C,3,FALSE)</f>
        <v>#N/A</v>
      </c>
      <c r="M4149" s="45" t="e">
        <f t="shared" si="64"/>
        <v>#VALUE!</v>
      </c>
    </row>
    <row r="4150" spans="1:13" x14ac:dyDescent="0.25">
      <c r="A4150" s="72" t="s">
        <v>21</v>
      </c>
      <c r="D4150" s="72">
        <v>0</v>
      </c>
      <c r="E4150" s="72">
        <v>0</v>
      </c>
      <c r="F4150" s="72">
        <v>0</v>
      </c>
      <c r="K4150" s="72" t="s">
        <v>3850</v>
      </c>
      <c r="L4150" s="12" t="e">
        <f>VLOOKUP(B4150,Doses!A:C,3,FALSE)</f>
        <v>#N/A</v>
      </c>
      <c r="M4150" s="45" t="e">
        <f t="shared" si="64"/>
        <v>#VALUE!</v>
      </c>
    </row>
    <row r="4151" spans="1:13" x14ac:dyDescent="0.25">
      <c r="A4151" s="72" t="s">
        <v>21</v>
      </c>
      <c r="D4151" s="72">
        <v>0</v>
      </c>
      <c r="E4151" s="72">
        <v>0</v>
      </c>
      <c r="F4151" s="72">
        <v>0</v>
      </c>
      <c r="K4151" s="72" t="s">
        <v>3850</v>
      </c>
      <c r="L4151" s="12" t="e">
        <f>VLOOKUP(B4151,Doses!A:C,3,FALSE)</f>
        <v>#N/A</v>
      </c>
      <c r="M4151" s="45" t="e">
        <f t="shared" si="64"/>
        <v>#VALUE!</v>
      </c>
    </row>
    <row r="4152" spans="1:13" x14ac:dyDescent="0.25">
      <c r="A4152" s="72" t="s">
        <v>21</v>
      </c>
      <c r="D4152" s="72">
        <v>0</v>
      </c>
      <c r="E4152" s="72">
        <v>0</v>
      </c>
      <c r="F4152" s="72">
        <v>0</v>
      </c>
      <c r="K4152" s="72" t="s">
        <v>3850</v>
      </c>
      <c r="L4152" s="12" t="e">
        <f>VLOOKUP(B4152,Doses!A:C,3,FALSE)</f>
        <v>#N/A</v>
      </c>
      <c r="M4152" s="45" t="e">
        <f t="shared" si="64"/>
        <v>#VALUE!</v>
      </c>
    </row>
    <row r="4153" spans="1:13" x14ac:dyDescent="0.25">
      <c r="A4153" s="72" t="s">
        <v>21</v>
      </c>
      <c r="D4153" s="72">
        <v>0</v>
      </c>
      <c r="E4153" s="72">
        <v>0</v>
      </c>
      <c r="F4153" s="72">
        <v>0</v>
      </c>
      <c r="K4153" s="72" t="s">
        <v>3850</v>
      </c>
      <c r="L4153" s="12" t="e">
        <f>VLOOKUP(B4153,Doses!A:C,3,FALSE)</f>
        <v>#N/A</v>
      </c>
      <c r="M4153" s="45" t="e">
        <f t="shared" si="64"/>
        <v>#VALUE!</v>
      </c>
    </row>
    <row r="4154" spans="1:13" x14ac:dyDescent="0.25">
      <c r="A4154" s="72" t="s">
        <v>21</v>
      </c>
      <c r="D4154" s="72">
        <v>0</v>
      </c>
      <c r="E4154" s="72">
        <v>0</v>
      </c>
      <c r="F4154" s="72">
        <v>0</v>
      </c>
      <c r="K4154" s="72" t="s">
        <v>3850</v>
      </c>
      <c r="L4154" s="12" t="e">
        <f>VLOOKUP(B4154,Doses!A:C,3,FALSE)</f>
        <v>#N/A</v>
      </c>
      <c r="M4154" s="45" t="e">
        <f t="shared" si="64"/>
        <v>#VALUE!</v>
      </c>
    </row>
    <row r="4155" spans="1:13" x14ac:dyDescent="0.25">
      <c r="A4155" s="72" t="s">
        <v>21</v>
      </c>
      <c r="D4155" s="72">
        <v>0</v>
      </c>
      <c r="E4155" s="72">
        <v>0</v>
      </c>
      <c r="F4155" s="72">
        <v>0</v>
      </c>
      <c r="K4155" s="72" t="s">
        <v>3850</v>
      </c>
      <c r="L4155" s="12" t="e">
        <f>VLOOKUP(B4155,Doses!A:C,3,FALSE)</f>
        <v>#N/A</v>
      </c>
      <c r="M4155" s="45" t="e">
        <f t="shared" si="64"/>
        <v>#VALUE!</v>
      </c>
    </row>
    <row r="4156" spans="1:13" x14ac:dyDescent="0.25">
      <c r="A4156" s="72" t="s">
        <v>21</v>
      </c>
      <c r="D4156" s="72">
        <v>0</v>
      </c>
      <c r="E4156" s="72">
        <v>0</v>
      </c>
      <c r="F4156" s="72">
        <v>0</v>
      </c>
      <c r="K4156" s="72" t="s">
        <v>3850</v>
      </c>
      <c r="L4156" s="12" t="e">
        <f>VLOOKUP(B4156,Doses!A:C,3,FALSE)</f>
        <v>#N/A</v>
      </c>
      <c r="M4156" s="45" t="e">
        <f t="shared" si="64"/>
        <v>#VALUE!</v>
      </c>
    </row>
    <row r="4157" spans="1:13" x14ac:dyDescent="0.25">
      <c r="A4157" s="72" t="s">
        <v>21</v>
      </c>
      <c r="D4157" s="72">
        <v>0</v>
      </c>
      <c r="E4157" s="72">
        <v>0</v>
      </c>
      <c r="F4157" s="72">
        <v>0</v>
      </c>
      <c r="K4157" s="72" t="s">
        <v>3850</v>
      </c>
      <c r="L4157" s="12" t="e">
        <f>VLOOKUP(B4157,Doses!A:C,3,FALSE)</f>
        <v>#N/A</v>
      </c>
      <c r="M4157" s="45" t="e">
        <f t="shared" si="64"/>
        <v>#VALUE!</v>
      </c>
    </row>
    <row r="4158" spans="1:13" x14ac:dyDescent="0.25">
      <c r="A4158" s="72" t="s">
        <v>21</v>
      </c>
      <c r="D4158" s="72">
        <v>0</v>
      </c>
      <c r="E4158" s="72">
        <v>0</v>
      </c>
      <c r="F4158" s="72">
        <v>0</v>
      </c>
      <c r="K4158" s="72" t="s">
        <v>3850</v>
      </c>
      <c r="L4158" s="12" t="e">
        <f>VLOOKUP(B4158,Doses!A:C,3,FALSE)</f>
        <v>#N/A</v>
      </c>
      <c r="M4158" s="45" t="e">
        <f t="shared" si="64"/>
        <v>#VALUE!</v>
      </c>
    </row>
    <row r="4159" spans="1:13" x14ac:dyDescent="0.25">
      <c r="A4159" s="72" t="s">
        <v>21</v>
      </c>
      <c r="D4159" s="72">
        <v>0</v>
      </c>
      <c r="E4159" s="72">
        <v>0</v>
      </c>
      <c r="F4159" s="72">
        <v>0</v>
      </c>
      <c r="K4159" s="72" t="s">
        <v>3850</v>
      </c>
      <c r="L4159" s="12" t="e">
        <f>VLOOKUP(B4159,Doses!A:C,3,FALSE)</f>
        <v>#N/A</v>
      </c>
      <c r="M4159" s="45" t="e">
        <f t="shared" si="64"/>
        <v>#VALUE!</v>
      </c>
    </row>
    <row r="4160" spans="1:13" x14ac:dyDescent="0.25">
      <c r="A4160" s="72" t="s">
        <v>21</v>
      </c>
      <c r="D4160" s="72">
        <v>0</v>
      </c>
      <c r="E4160" s="72">
        <v>0</v>
      </c>
      <c r="F4160" s="72">
        <v>0</v>
      </c>
      <c r="I4160" s="74"/>
      <c r="K4160" s="72" t="s">
        <v>3850</v>
      </c>
      <c r="L4160" s="12" t="e">
        <f>VLOOKUP(B4160,Doses!A:C,3,FALSE)</f>
        <v>#N/A</v>
      </c>
      <c r="M4160" s="45" t="e">
        <f t="shared" si="64"/>
        <v>#VALUE!</v>
      </c>
    </row>
    <row r="4161" spans="1:13" x14ac:dyDescent="0.25">
      <c r="A4161" s="72" t="s">
        <v>21</v>
      </c>
      <c r="D4161" s="72">
        <v>0</v>
      </c>
      <c r="E4161" s="72">
        <v>0</v>
      </c>
      <c r="F4161" s="72">
        <v>0</v>
      </c>
      <c r="K4161" s="72" t="s">
        <v>3850</v>
      </c>
      <c r="L4161" s="12" t="e">
        <f>VLOOKUP(B4161,Doses!A:C,3,FALSE)</f>
        <v>#N/A</v>
      </c>
      <c r="M4161" s="45" t="e">
        <f t="shared" si="64"/>
        <v>#VALUE!</v>
      </c>
    </row>
    <row r="4162" spans="1:13" x14ac:dyDescent="0.25">
      <c r="A4162" s="72" t="s">
        <v>21</v>
      </c>
      <c r="D4162" s="72">
        <v>0</v>
      </c>
      <c r="E4162" s="72">
        <v>0</v>
      </c>
      <c r="F4162" s="72">
        <v>0</v>
      </c>
      <c r="K4162" s="72" t="s">
        <v>3850</v>
      </c>
      <c r="L4162" s="12" t="e">
        <f>VLOOKUP(B4162,Doses!A:C,3,FALSE)</f>
        <v>#N/A</v>
      </c>
      <c r="M4162" s="45" t="e">
        <f t="shared" si="64"/>
        <v>#VALUE!</v>
      </c>
    </row>
    <row r="4163" spans="1:13" x14ac:dyDescent="0.25">
      <c r="A4163" s="72" t="s">
        <v>21</v>
      </c>
      <c r="D4163" s="72">
        <v>0</v>
      </c>
      <c r="E4163" s="72">
        <v>0</v>
      </c>
      <c r="F4163" s="72">
        <v>0</v>
      </c>
      <c r="K4163" s="73" t="s">
        <v>3850</v>
      </c>
      <c r="L4163" s="12" t="e">
        <f>VLOOKUP(B4163,Doses!A:C,3,FALSE)</f>
        <v>#N/A</v>
      </c>
      <c r="M4163" s="45" t="e">
        <f t="shared" ref="M4163:M4226" si="65">K4163*1</f>
        <v>#VALUE!</v>
      </c>
    </row>
    <row r="4164" spans="1:13" x14ac:dyDescent="0.25">
      <c r="A4164" s="72" t="s">
        <v>21</v>
      </c>
      <c r="D4164" s="72">
        <v>0</v>
      </c>
      <c r="E4164" s="72">
        <v>0</v>
      </c>
      <c r="F4164" s="72">
        <v>0</v>
      </c>
      <c r="K4164" s="72" t="s">
        <v>3850</v>
      </c>
      <c r="L4164" s="12" t="e">
        <f>VLOOKUP(B4164,Doses!A:C,3,FALSE)</f>
        <v>#N/A</v>
      </c>
      <c r="M4164" s="45" t="e">
        <f t="shared" si="65"/>
        <v>#VALUE!</v>
      </c>
    </row>
    <row r="4165" spans="1:13" x14ac:dyDescent="0.25">
      <c r="A4165" s="72" t="s">
        <v>21</v>
      </c>
      <c r="D4165" s="72">
        <v>0</v>
      </c>
      <c r="E4165" s="72">
        <v>0</v>
      </c>
      <c r="F4165" s="72">
        <v>0</v>
      </c>
      <c r="K4165" s="72" t="s">
        <v>3850</v>
      </c>
      <c r="L4165" s="12" t="e">
        <f>VLOOKUP(B4165,Doses!A:C,3,FALSE)</f>
        <v>#N/A</v>
      </c>
      <c r="M4165" s="45" t="e">
        <f t="shared" si="65"/>
        <v>#VALUE!</v>
      </c>
    </row>
    <row r="4166" spans="1:13" x14ac:dyDescent="0.25">
      <c r="A4166" s="72" t="s">
        <v>21</v>
      </c>
      <c r="D4166" s="72">
        <v>0</v>
      </c>
      <c r="E4166" s="72">
        <v>0</v>
      </c>
      <c r="F4166" s="72">
        <v>0</v>
      </c>
      <c r="K4166" s="72" t="s">
        <v>3850</v>
      </c>
      <c r="L4166" s="12" t="e">
        <f>VLOOKUP(B4166,Doses!A:C,3,FALSE)</f>
        <v>#N/A</v>
      </c>
      <c r="M4166" s="45" t="e">
        <f t="shared" si="65"/>
        <v>#VALUE!</v>
      </c>
    </row>
    <row r="4167" spans="1:13" x14ac:dyDescent="0.25">
      <c r="A4167" s="72" t="s">
        <v>21</v>
      </c>
      <c r="D4167" s="72">
        <v>0</v>
      </c>
      <c r="E4167" s="72">
        <v>0</v>
      </c>
      <c r="F4167" s="72">
        <v>0</v>
      </c>
      <c r="K4167" s="72" t="s">
        <v>3850</v>
      </c>
      <c r="L4167" s="12" t="e">
        <f>VLOOKUP(B4167,Doses!A:C,3,FALSE)</f>
        <v>#N/A</v>
      </c>
      <c r="M4167" s="45" t="e">
        <f t="shared" si="65"/>
        <v>#VALUE!</v>
      </c>
    </row>
    <row r="4168" spans="1:13" x14ac:dyDescent="0.25">
      <c r="A4168" s="72" t="s">
        <v>21</v>
      </c>
      <c r="D4168" s="72">
        <v>0</v>
      </c>
      <c r="E4168" s="72">
        <v>0</v>
      </c>
      <c r="F4168" s="72">
        <v>0</v>
      </c>
      <c r="K4168" s="72" t="s">
        <v>3850</v>
      </c>
      <c r="L4168" s="12" t="e">
        <f>VLOOKUP(B4168,Doses!A:C,3,FALSE)</f>
        <v>#N/A</v>
      </c>
      <c r="M4168" s="45" t="e">
        <f t="shared" si="65"/>
        <v>#VALUE!</v>
      </c>
    </row>
    <row r="4169" spans="1:13" x14ac:dyDescent="0.25">
      <c r="A4169" s="72" t="s">
        <v>21</v>
      </c>
      <c r="D4169" s="72">
        <v>0</v>
      </c>
      <c r="E4169" s="72">
        <v>0</v>
      </c>
      <c r="F4169" s="72">
        <v>0</v>
      </c>
      <c r="K4169" s="72" t="s">
        <v>3850</v>
      </c>
      <c r="L4169" s="12" t="e">
        <f>VLOOKUP(B4169,Doses!A:C,3,FALSE)</f>
        <v>#N/A</v>
      </c>
      <c r="M4169" s="45" t="e">
        <f t="shared" si="65"/>
        <v>#VALUE!</v>
      </c>
    </row>
    <row r="4170" spans="1:13" x14ac:dyDescent="0.25">
      <c r="A4170" s="72" t="s">
        <v>21</v>
      </c>
      <c r="D4170" s="72">
        <v>0</v>
      </c>
      <c r="E4170" s="72">
        <v>0</v>
      </c>
      <c r="F4170" s="72">
        <v>0</v>
      </c>
      <c r="K4170" s="72" t="s">
        <v>3850</v>
      </c>
      <c r="L4170" s="12" t="e">
        <f>VLOOKUP(B4170,Doses!A:C,3,FALSE)</f>
        <v>#N/A</v>
      </c>
      <c r="M4170" s="45" t="e">
        <f t="shared" si="65"/>
        <v>#VALUE!</v>
      </c>
    </row>
    <row r="4171" spans="1:13" x14ac:dyDescent="0.25">
      <c r="A4171" s="72" t="s">
        <v>21</v>
      </c>
      <c r="D4171" s="72">
        <v>0</v>
      </c>
      <c r="E4171" s="72">
        <v>0</v>
      </c>
      <c r="F4171" s="72">
        <v>0</v>
      </c>
      <c r="K4171" s="72" t="s">
        <v>3850</v>
      </c>
      <c r="L4171" s="12" t="e">
        <f>VLOOKUP(B4171,Doses!A:C,3,FALSE)</f>
        <v>#N/A</v>
      </c>
      <c r="M4171" s="45" t="e">
        <f t="shared" si="65"/>
        <v>#VALUE!</v>
      </c>
    </row>
    <row r="4172" spans="1:13" x14ac:dyDescent="0.25">
      <c r="A4172" s="72" t="s">
        <v>21</v>
      </c>
      <c r="D4172" s="72">
        <v>0</v>
      </c>
      <c r="E4172" s="72">
        <v>0</v>
      </c>
      <c r="F4172" s="72">
        <v>0</v>
      </c>
      <c r="K4172" s="73" t="s">
        <v>3850</v>
      </c>
      <c r="L4172" s="12" t="e">
        <f>VLOOKUP(B4172,Doses!A:C,3,FALSE)</f>
        <v>#N/A</v>
      </c>
      <c r="M4172" s="45" t="e">
        <f t="shared" si="65"/>
        <v>#VALUE!</v>
      </c>
    </row>
    <row r="4173" spans="1:13" x14ac:dyDescent="0.25">
      <c r="A4173" s="72" t="s">
        <v>21</v>
      </c>
      <c r="D4173" s="72">
        <v>0</v>
      </c>
      <c r="E4173" s="72">
        <v>0</v>
      </c>
      <c r="F4173" s="72">
        <v>0</v>
      </c>
      <c r="K4173" s="72" t="s">
        <v>3850</v>
      </c>
      <c r="L4173" s="12" t="e">
        <f>VLOOKUP(B4173,Doses!A:C,3,FALSE)</f>
        <v>#N/A</v>
      </c>
      <c r="M4173" s="45" t="e">
        <f t="shared" si="65"/>
        <v>#VALUE!</v>
      </c>
    </row>
    <row r="4174" spans="1:13" x14ac:dyDescent="0.25">
      <c r="A4174" s="72" t="s">
        <v>21</v>
      </c>
      <c r="D4174" s="72">
        <v>0</v>
      </c>
      <c r="E4174" s="72">
        <v>0</v>
      </c>
      <c r="F4174" s="72">
        <v>0</v>
      </c>
      <c r="K4174" s="72" t="s">
        <v>3850</v>
      </c>
      <c r="L4174" s="12" t="e">
        <f>VLOOKUP(B4174,Doses!A:C,3,FALSE)</f>
        <v>#N/A</v>
      </c>
      <c r="M4174" s="45" t="e">
        <f t="shared" si="65"/>
        <v>#VALUE!</v>
      </c>
    </row>
    <row r="4175" spans="1:13" x14ac:dyDescent="0.25">
      <c r="A4175" s="72" t="s">
        <v>21</v>
      </c>
      <c r="D4175" s="72">
        <v>0</v>
      </c>
      <c r="E4175" s="72">
        <v>0</v>
      </c>
      <c r="F4175" s="72">
        <v>0</v>
      </c>
      <c r="K4175" s="72" t="s">
        <v>3850</v>
      </c>
      <c r="L4175" s="12" t="e">
        <f>VLOOKUP(B4175,Doses!A:C,3,FALSE)</f>
        <v>#N/A</v>
      </c>
      <c r="M4175" s="45" t="e">
        <f t="shared" si="65"/>
        <v>#VALUE!</v>
      </c>
    </row>
    <row r="4176" spans="1:13" x14ac:dyDescent="0.25">
      <c r="A4176" s="72" t="s">
        <v>21</v>
      </c>
      <c r="D4176" s="72">
        <v>0</v>
      </c>
      <c r="E4176" s="72">
        <v>0</v>
      </c>
      <c r="F4176" s="72">
        <v>0</v>
      </c>
      <c r="K4176" s="72" t="s">
        <v>3850</v>
      </c>
      <c r="L4176" s="12" t="e">
        <f>VLOOKUP(B4176,Doses!A:C,3,FALSE)</f>
        <v>#N/A</v>
      </c>
      <c r="M4176" s="45" t="e">
        <f t="shared" si="65"/>
        <v>#VALUE!</v>
      </c>
    </row>
    <row r="4177" spans="1:13" x14ac:dyDescent="0.25">
      <c r="A4177" s="72" t="s">
        <v>21</v>
      </c>
      <c r="D4177" s="72">
        <v>0</v>
      </c>
      <c r="E4177" s="72">
        <v>0</v>
      </c>
      <c r="F4177" s="72">
        <v>0</v>
      </c>
      <c r="K4177" s="72" t="s">
        <v>3850</v>
      </c>
      <c r="L4177" s="12" t="e">
        <f>VLOOKUP(B4177,Doses!A:C,3,FALSE)</f>
        <v>#N/A</v>
      </c>
      <c r="M4177" s="45" t="e">
        <f t="shared" si="65"/>
        <v>#VALUE!</v>
      </c>
    </row>
    <row r="4178" spans="1:13" x14ac:dyDescent="0.25">
      <c r="A4178" s="72" t="s">
        <v>21</v>
      </c>
      <c r="D4178" s="72">
        <v>0</v>
      </c>
      <c r="E4178" s="72">
        <v>0</v>
      </c>
      <c r="F4178" s="72">
        <v>0</v>
      </c>
      <c r="K4178" s="72" t="s">
        <v>3850</v>
      </c>
      <c r="L4178" s="12" t="e">
        <f>VLOOKUP(B4178,Doses!A:C,3,FALSE)</f>
        <v>#N/A</v>
      </c>
      <c r="M4178" s="45" t="e">
        <f t="shared" si="65"/>
        <v>#VALUE!</v>
      </c>
    </row>
    <row r="4179" spans="1:13" x14ac:dyDescent="0.25">
      <c r="A4179" s="72" t="s">
        <v>21</v>
      </c>
      <c r="D4179" s="72">
        <v>0</v>
      </c>
      <c r="E4179" s="72">
        <v>0</v>
      </c>
      <c r="F4179" s="72">
        <v>0</v>
      </c>
      <c r="K4179" s="72" t="s">
        <v>3850</v>
      </c>
      <c r="L4179" s="12" t="e">
        <f>VLOOKUP(B4179,Doses!A:C,3,FALSE)</f>
        <v>#N/A</v>
      </c>
      <c r="M4179" s="45" t="e">
        <f t="shared" si="65"/>
        <v>#VALUE!</v>
      </c>
    </row>
    <row r="4180" spans="1:13" x14ac:dyDescent="0.25">
      <c r="A4180" s="72" t="s">
        <v>21</v>
      </c>
      <c r="D4180" s="72">
        <v>0</v>
      </c>
      <c r="E4180" s="72">
        <v>0</v>
      </c>
      <c r="F4180" s="72">
        <v>0</v>
      </c>
      <c r="K4180" s="72" t="s">
        <v>3850</v>
      </c>
      <c r="L4180" s="12" t="e">
        <f>VLOOKUP(B4180,Doses!A:C,3,FALSE)</f>
        <v>#N/A</v>
      </c>
      <c r="M4180" s="45" t="e">
        <f t="shared" si="65"/>
        <v>#VALUE!</v>
      </c>
    </row>
    <row r="4181" spans="1:13" x14ac:dyDescent="0.25">
      <c r="A4181" s="72" t="s">
        <v>21</v>
      </c>
      <c r="D4181" s="72">
        <v>0</v>
      </c>
      <c r="E4181" s="72">
        <v>0</v>
      </c>
      <c r="F4181" s="72">
        <v>0</v>
      </c>
      <c r="K4181" s="72" t="s">
        <v>3850</v>
      </c>
      <c r="L4181" s="12" t="e">
        <f>VLOOKUP(B4181,Doses!A:C,3,FALSE)</f>
        <v>#N/A</v>
      </c>
      <c r="M4181" s="45" t="e">
        <f t="shared" si="65"/>
        <v>#VALUE!</v>
      </c>
    </row>
    <row r="4182" spans="1:13" x14ac:dyDescent="0.25">
      <c r="A4182" s="72" t="s">
        <v>21</v>
      </c>
      <c r="D4182" s="72">
        <v>0</v>
      </c>
      <c r="E4182" s="72">
        <v>0</v>
      </c>
      <c r="F4182" s="72">
        <v>0</v>
      </c>
      <c r="K4182" s="72" t="s">
        <v>3850</v>
      </c>
      <c r="L4182" s="12" t="e">
        <f>VLOOKUP(B4182,Doses!A:C,3,FALSE)</f>
        <v>#N/A</v>
      </c>
      <c r="M4182" s="45" t="e">
        <f t="shared" si="65"/>
        <v>#VALUE!</v>
      </c>
    </row>
    <row r="4183" spans="1:13" x14ac:dyDescent="0.25">
      <c r="A4183" s="72" t="s">
        <v>21</v>
      </c>
      <c r="D4183" s="72">
        <v>0</v>
      </c>
      <c r="E4183" s="72">
        <v>0</v>
      </c>
      <c r="F4183" s="72">
        <v>0</v>
      </c>
      <c r="K4183" s="72" t="s">
        <v>3850</v>
      </c>
      <c r="L4183" s="12" t="e">
        <f>VLOOKUP(B4183,Doses!A:C,3,FALSE)</f>
        <v>#N/A</v>
      </c>
      <c r="M4183" s="45" t="e">
        <f t="shared" si="65"/>
        <v>#VALUE!</v>
      </c>
    </row>
    <row r="4184" spans="1:13" x14ac:dyDescent="0.25">
      <c r="A4184" s="72" t="s">
        <v>21</v>
      </c>
      <c r="D4184" s="72">
        <v>0</v>
      </c>
      <c r="E4184" s="72">
        <v>0</v>
      </c>
      <c r="F4184" s="72">
        <v>0</v>
      </c>
      <c r="K4184" s="72" t="s">
        <v>3850</v>
      </c>
      <c r="L4184" s="12" t="e">
        <f>VLOOKUP(B4184,Doses!A:C,3,FALSE)</f>
        <v>#N/A</v>
      </c>
      <c r="M4184" s="45" t="e">
        <f t="shared" si="65"/>
        <v>#VALUE!</v>
      </c>
    </row>
    <row r="4185" spans="1:13" x14ac:dyDescent="0.25">
      <c r="A4185" s="72" t="s">
        <v>21</v>
      </c>
      <c r="D4185" s="72">
        <v>0</v>
      </c>
      <c r="E4185" s="72">
        <v>0</v>
      </c>
      <c r="F4185" s="72">
        <v>0</v>
      </c>
      <c r="K4185" s="72" t="s">
        <v>3850</v>
      </c>
      <c r="L4185" s="12" t="e">
        <f>VLOOKUP(B4185,Doses!A:C,3,FALSE)</f>
        <v>#N/A</v>
      </c>
      <c r="M4185" s="45" t="e">
        <f t="shared" si="65"/>
        <v>#VALUE!</v>
      </c>
    </row>
    <row r="4186" spans="1:13" x14ac:dyDescent="0.25">
      <c r="A4186" s="72" t="s">
        <v>21</v>
      </c>
      <c r="D4186" s="72">
        <v>0</v>
      </c>
      <c r="E4186" s="72">
        <v>0</v>
      </c>
      <c r="F4186" s="72">
        <v>0</v>
      </c>
      <c r="K4186" s="72" t="s">
        <v>3850</v>
      </c>
      <c r="L4186" s="12" t="e">
        <f>VLOOKUP(B4186,Doses!A:C,3,FALSE)</f>
        <v>#N/A</v>
      </c>
      <c r="M4186" s="45" t="e">
        <f t="shared" si="65"/>
        <v>#VALUE!</v>
      </c>
    </row>
    <row r="4187" spans="1:13" x14ac:dyDescent="0.25">
      <c r="A4187" s="72" t="s">
        <v>21</v>
      </c>
      <c r="D4187" s="72">
        <v>0</v>
      </c>
      <c r="E4187" s="72">
        <v>0</v>
      </c>
      <c r="F4187" s="72">
        <v>0</v>
      </c>
      <c r="K4187" s="72" t="s">
        <v>3850</v>
      </c>
      <c r="L4187" s="12" t="e">
        <f>VLOOKUP(B4187,Doses!A:C,3,FALSE)</f>
        <v>#N/A</v>
      </c>
      <c r="M4187" s="45" t="e">
        <f t="shared" si="65"/>
        <v>#VALUE!</v>
      </c>
    </row>
    <row r="4188" spans="1:13" x14ac:dyDescent="0.25">
      <c r="A4188" s="72" t="s">
        <v>21</v>
      </c>
      <c r="D4188" s="72">
        <v>0</v>
      </c>
      <c r="E4188" s="72">
        <v>0</v>
      </c>
      <c r="F4188" s="72">
        <v>0</v>
      </c>
      <c r="K4188" s="72" t="s">
        <v>3850</v>
      </c>
      <c r="L4188" s="12" t="e">
        <f>VLOOKUP(B4188,Doses!A:C,3,FALSE)</f>
        <v>#N/A</v>
      </c>
      <c r="M4188" s="45" t="e">
        <f t="shared" si="65"/>
        <v>#VALUE!</v>
      </c>
    </row>
    <row r="4189" spans="1:13" x14ac:dyDescent="0.25">
      <c r="A4189" s="72" t="s">
        <v>21</v>
      </c>
      <c r="D4189" s="72">
        <v>0</v>
      </c>
      <c r="E4189" s="72">
        <v>0</v>
      </c>
      <c r="F4189" s="72">
        <v>0</v>
      </c>
      <c r="K4189" s="72" t="s">
        <v>3850</v>
      </c>
      <c r="L4189" s="12" t="e">
        <f>VLOOKUP(B4189,Doses!A:C,3,FALSE)</f>
        <v>#N/A</v>
      </c>
      <c r="M4189" s="45" t="e">
        <f t="shared" si="65"/>
        <v>#VALUE!</v>
      </c>
    </row>
    <row r="4190" spans="1:13" x14ac:dyDescent="0.25">
      <c r="A4190" s="72" t="s">
        <v>21</v>
      </c>
      <c r="D4190" s="72">
        <v>0</v>
      </c>
      <c r="E4190" s="72">
        <v>0</v>
      </c>
      <c r="F4190" s="72">
        <v>0</v>
      </c>
      <c r="K4190" s="72" t="s">
        <v>3850</v>
      </c>
      <c r="L4190" s="12" t="e">
        <f>VLOOKUP(B4190,Doses!A:C,3,FALSE)</f>
        <v>#N/A</v>
      </c>
      <c r="M4190" s="45" t="e">
        <f t="shared" si="65"/>
        <v>#VALUE!</v>
      </c>
    </row>
    <row r="4191" spans="1:13" x14ac:dyDescent="0.25">
      <c r="A4191" s="72" t="s">
        <v>21</v>
      </c>
      <c r="D4191" s="72">
        <v>0</v>
      </c>
      <c r="E4191" s="72">
        <v>0</v>
      </c>
      <c r="F4191" s="72">
        <v>0</v>
      </c>
      <c r="K4191" s="72" t="s">
        <v>3850</v>
      </c>
      <c r="L4191" s="12" t="e">
        <f>VLOOKUP(B4191,Doses!A:C,3,FALSE)</f>
        <v>#N/A</v>
      </c>
      <c r="M4191" s="45" t="e">
        <f t="shared" si="65"/>
        <v>#VALUE!</v>
      </c>
    </row>
    <row r="4192" spans="1:13" x14ac:dyDescent="0.25">
      <c r="A4192" s="72" t="s">
        <v>21</v>
      </c>
      <c r="D4192" s="72">
        <v>0</v>
      </c>
      <c r="E4192" s="72">
        <v>0</v>
      </c>
      <c r="F4192" s="72">
        <v>0</v>
      </c>
      <c r="K4192" s="72" t="s">
        <v>3850</v>
      </c>
      <c r="L4192" s="12" t="e">
        <f>VLOOKUP(B4192,Doses!A:C,3,FALSE)</f>
        <v>#N/A</v>
      </c>
      <c r="M4192" s="45" t="e">
        <f t="shared" si="65"/>
        <v>#VALUE!</v>
      </c>
    </row>
    <row r="4193" spans="1:13" x14ac:dyDescent="0.25">
      <c r="A4193" s="72" t="s">
        <v>21</v>
      </c>
      <c r="D4193" s="72">
        <v>0</v>
      </c>
      <c r="E4193" s="72">
        <v>0</v>
      </c>
      <c r="F4193" s="72">
        <v>0</v>
      </c>
      <c r="K4193" s="72" t="s">
        <v>3850</v>
      </c>
      <c r="L4193" s="12" t="e">
        <f>VLOOKUP(B4193,Doses!A:C,3,FALSE)</f>
        <v>#N/A</v>
      </c>
      <c r="M4193" s="45" t="e">
        <f t="shared" si="65"/>
        <v>#VALUE!</v>
      </c>
    </row>
    <row r="4194" spans="1:13" x14ac:dyDescent="0.25">
      <c r="A4194" s="72" t="s">
        <v>21</v>
      </c>
      <c r="D4194" s="72">
        <v>0</v>
      </c>
      <c r="E4194" s="72">
        <v>0</v>
      </c>
      <c r="F4194" s="72">
        <v>0</v>
      </c>
      <c r="K4194" s="72" t="s">
        <v>3850</v>
      </c>
      <c r="L4194" s="12" t="e">
        <f>VLOOKUP(B4194,Doses!A:C,3,FALSE)</f>
        <v>#N/A</v>
      </c>
      <c r="M4194" s="45" t="e">
        <f t="shared" si="65"/>
        <v>#VALUE!</v>
      </c>
    </row>
    <row r="4195" spans="1:13" x14ac:dyDescent="0.25">
      <c r="A4195" s="72" t="s">
        <v>21</v>
      </c>
      <c r="D4195" s="72">
        <v>0</v>
      </c>
      <c r="E4195" s="72">
        <v>0</v>
      </c>
      <c r="F4195" s="72">
        <v>0</v>
      </c>
      <c r="K4195" s="72" t="s">
        <v>3850</v>
      </c>
      <c r="L4195" s="12" t="e">
        <f>VLOOKUP(B4195,Doses!A:C,3,FALSE)</f>
        <v>#N/A</v>
      </c>
      <c r="M4195" s="45" t="e">
        <f t="shared" si="65"/>
        <v>#VALUE!</v>
      </c>
    </row>
    <row r="4196" spans="1:13" x14ac:dyDescent="0.25">
      <c r="A4196" s="72" t="s">
        <v>21</v>
      </c>
      <c r="D4196" s="72">
        <v>0</v>
      </c>
      <c r="E4196" s="72">
        <v>0</v>
      </c>
      <c r="F4196" s="72">
        <v>0</v>
      </c>
      <c r="K4196" s="72" t="s">
        <v>3850</v>
      </c>
      <c r="L4196" s="12" t="e">
        <f>VLOOKUP(B4196,Doses!A:C,3,FALSE)</f>
        <v>#N/A</v>
      </c>
      <c r="M4196" s="45" t="e">
        <f t="shared" si="65"/>
        <v>#VALUE!</v>
      </c>
    </row>
    <row r="4197" spans="1:13" x14ac:dyDescent="0.25">
      <c r="A4197" s="72" t="s">
        <v>21</v>
      </c>
      <c r="D4197" s="72">
        <v>0</v>
      </c>
      <c r="E4197" s="72">
        <v>0</v>
      </c>
      <c r="F4197" s="72">
        <v>0</v>
      </c>
      <c r="K4197" s="72" t="s">
        <v>3850</v>
      </c>
      <c r="L4197" s="12" t="e">
        <f>VLOOKUP(B4197,Doses!A:C,3,FALSE)</f>
        <v>#N/A</v>
      </c>
      <c r="M4197" s="45" t="e">
        <f t="shared" si="65"/>
        <v>#VALUE!</v>
      </c>
    </row>
    <row r="4198" spans="1:13" x14ac:dyDescent="0.25">
      <c r="A4198" s="72" t="s">
        <v>21</v>
      </c>
      <c r="D4198" s="72">
        <v>0</v>
      </c>
      <c r="E4198" s="72">
        <v>0</v>
      </c>
      <c r="F4198" s="72">
        <v>0</v>
      </c>
      <c r="K4198" s="72" t="s">
        <v>3850</v>
      </c>
      <c r="L4198" s="12" t="e">
        <f>VLOOKUP(B4198,Doses!A:C,3,FALSE)</f>
        <v>#N/A</v>
      </c>
      <c r="M4198" s="45" t="e">
        <f t="shared" si="65"/>
        <v>#VALUE!</v>
      </c>
    </row>
    <row r="4199" spans="1:13" x14ac:dyDescent="0.25">
      <c r="A4199" s="72" t="s">
        <v>21</v>
      </c>
      <c r="D4199" s="72">
        <v>0</v>
      </c>
      <c r="E4199" s="72">
        <v>0</v>
      </c>
      <c r="F4199" s="72">
        <v>0</v>
      </c>
      <c r="K4199" s="72" t="s">
        <v>3850</v>
      </c>
      <c r="L4199" s="12" t="e">
        <f>VLOOKUP(B4199,Doses!A:C,3,FALSE)</f>
        <v>#N/A</v>
      </c>
      <c r="M4199" s="45" t="e">
        <f t="shared" si="65"/>
        <v>#VALUE!</v>
      </c>
    </row>
    <row r="4200" spans="1:13" x14ac:dyDescent="0.25">
      <c r="A4200" s="72" t="s">
        <v>21</v>
      </c>
      <c r="D4200" s="72">
        <v>0</v>
      </c>
      <c r="E4200" s="72">
        <v>0</v>
      </c>
      <c r="F4200" s="72">
        <v>0</v>
      </c>
      <c r="K4200" s="72" t="s">
        <v>3850</v>
      </c>
      <c r="L4200" s="12" t="e">
        <f>VLOOKUP(B4200,Doses!A:C,3,FALSE)</f>
        <v>#N/A</v>
      </c>
      <c r="M4200" s="45" t="e">
        <f t="shared" si="65"/>
        <v>#VALUE!</v>
      </c>
    </row>
    <row r="4201" spans="1:13" x14ac:dyDescent="0.25">
      <c r="A4201" s="72" t="s">
        <v>21</v>
      </c>
      <c r="D4201" s="72">
        <v>0</v>
      </c>
      <c r="E4201" s="72">
        <v>0</v>
      </c>
      <c r="F4201" s="72">
        <v>0</v>
      </c>
      <c r="K4201" s="72" t="s">
        <v>3850</v>
      </c>
      <c r="L4201" s="12" t="e">
        <f>VLOOKUP(B4201,Doses!A:C,3,FALSE)</f>
        <v>#N/A</v>
      </c>
      <c r="M4201" s="45" t="e">
        <f t="shared" si="65"/>
        <v>#VALUE!</v>
      </c>
    </row>
    <row r="4202" spans="1:13" x14ac:dyDescent="0.25">
      <c r="A4202" s="72" t="s">
        <v>21</v>
      </c>
      <c r="D4202" s="72">
        <v>0</v>
      </c>
      <c r="E4202" s="72">
        <v>0</v>
      </c>
      <c r="F4202" s="72">
        <v>0</v>
      </c>
      <c r="K4202" s="72" t="s">
        <v>3850</v>
      </c>
      <c r="L4202" s="12" t="e">
        <f>VLOOKUP(B4202,Doses!A:C,3,FALSE)</f>
        <v>#N/A</v>
      </c>
      <c r="M4202" s="45" t="e">
        <f t="shared" si="65"/>
        <v>#VALUE!</v>
      </c>
    </row>
    <row r="4203" spans="1:13" x14ac:dyDescent="0.25">
      <c r="A4203" s="72" t="s">
        <v>21</v>
      </c>
      <c r="D4203" s="72">
        <v>0</v>
      </c>
      <c r="E4203" s="72">
        <v>0</v>
      </c>
      <c r="F4203" s="72">
        <v>0</v>
      </c>
      <c r="K4203" s="72" t="s">
        <v>3850</v>
      </c>
      <c r="L4203" s="12" t="e">
        <f>VLOOKUP(B4203,Doses!A:C,3,FALSE)</f>
        <v>#N/A</v>
      </c>
      <c r="M4203" s="45" t="e">
        <f t="shared" si="65"/>
        <v>#VALUE!</v>
      </c>
    </row>
    <row r="4204" spans="1:13" x14ac:dyDescent="0.25">
      <c r="A4204" s="72" t="s">
        <v>21</v>
      </c>
      <c r="D4204" s="72">
        <v>0</v>
      </c>
      <c r="E4204" s="72">
        <v>0</v>
      </c>
      <c r="F4204" s="72">
        <v>0</v>
      </c>
      <c r="K4204" s="72" t="s">
        <v>3850</v>
      </c>
      <c r="L4204" s="12" t="e">
        <f>VLOOKUP(B4204,Doses!A:C,3,FALSE)</f>
        <v>#N/A</v>
      </c>
      <c r="M4204" s="45" t="e">
        <f t="shared" si="65"/>
        <v>#VALUE!</v>
      </c>
    </row>
    <row r="4205" spans="1:13" x14ac:dyDescent="0.25">
      <c r="A4205" s="72" t="s">
        <v>21</v>
      </c>
      <c r="D4205" s="72">
        <v>0</v>
      </c>
      <c r="E4205" s="72">
        <v>0</v>
      </c>
      <c r="F4205" s="72">
        <v>0</v>
      </c>
      <c r="K4205" s="72" t="s">
        <v>3850</v>
      </c>
      <c r="L4205" s="12" t="e">
        <f>VLOOKUP(B4205,Doses!A:C,3,FALSE)</f>
        <v>#N/A</v>
      </c>
      <c r="M4205" s="45" t="e">
        <f t="shared" si="65"/>
        <v>#VALUE!</v>
      </c>
    </row>
    <row r="4206" spans="1:13" x14ac:dyDescent="0.25">
      <c r="A4206" s="72" t="s">
        <v>21</v>
      </c>
      <c r="D4206" s="72">
        <v>0</v>
      </c>
      <c r="E4206" s="72">
        <v>0</v>
      </c>
      <c r="F4206" s="72">
        <v>0</v>
      </c>
      <c r="K4206" s="72" t="s">
        <v>3850</v>
      </c>
      <c r="L4206" s="12" t="e">
        <f>VLOOKUP(B4206,Doses!A:C,3,FALSE)</f>
        <v>#N/A</v>
      </c>
      <c r="M4206" s="45" t="e">
        <f t="shared" si="65"/>
        <v>#VALUE!</v>
      </c>
    </row>
    <row r="4207" spans="1:13" x14ac:dyDescent="0.25">
      <c r="A4207" s="72" t="s">
        <v>21</v>
      </c>
      <c r="D4207" s="72">
        <v>0</v>
      </c>
      <c r="E4207" s="72">
        <v>0</v>
      </c>
      <c r="F4207" s="72">
        <v>0</v>
      </c>
      <c r="K4207" s="72" t="s">
        <v>3850</v>
      </c>
      <c r="L4207" s="12" t="e">
        <f>VLOOKUP(B4207,Doses!A:C,3,FALSE)</f>
        <v>#N/A</v>
      </c>
      <c r="M4207" s="45" t="e">
        <f t="shared" si="65"/>
        <v>#VALUE!</v>
      </c>
    </row>
    <row r="4208" spans="1:13" x14ac:dyDescent="0.25">
      <c r="A4208" s="72" t="s">
        <v>21</v>
      </c>
      <c r="D4208" s="72">
        <v>0</v>
      </c>
      <c r="E4208" s="72">
        <v>0</v>
      </c>
      <c r="F4208" s="72">
        <v>0</v>
      </c>
      <c r="K4208" s="72" t="s">
        <v>3850</v>
      </c>
      <c r="L4208" s="12" t="e">
        <f>VLOOKUP(B4208,Doses!A:C,3,FALSE)</f>
        <v>#N/A</v>
      </c>
      <c r="M4208" s="45" t="e">
        <f t="shared" si="65"/>
        <v>#VALUE!</v>
      </c>
    </row>
    <row r="4209" spans="1:13" x14ac:dyDescent="0.25">
      <c r="A4209" s="72" t="s">
        <v>21</v>
      </c>
      <c r="D4209" s="72">
        <v>0</v>
      </c>
      <c r="E4209" s="72">
        <v>0</v>
      </c>
      <c r="F4209" s="72">
        <v>0</v>
      </c>
      <c r="K4209" s="72" t="s">
        <v>3850</v>
      </c>
      <c r="L4209" s="12" t="e">
        <f>VLOOKUP(B4209,Doses!A:C,3,FALSE)</f>
        <v>#N/A</v>
      </c>
      <c r="M4209" s="45" t="e">
        <f t="shared" si="65"/>
        <v>#VALUE!</v>
      </c>
    </row>
    <row r="4210" spans="1:13" x14ac:dyDescent="0.25">
      <c r="A4210" s="72" t="s">
        <v>21</v>
      </c>
      <c r="D4210" s="72">
        <v>0</v>
      </c>
      <c r="E4210" s="72">
        <v>0</v>
      </c>
      <c r="F4210" s="72">
        <v>0</v>
      </c>
      <c r="K4210" s="72" t="s">
        <v>3850</v>
      </c>
      <c r="L4210" s="12" t="e">
        <f>VLOOKUP(B4210,Doses!A:C,3,FALSE)</f>
        <v>#N/A</v>
      </c>
      <c r="M4210" s="45" t="e">
        <f t="shared" si="65"/>
        <v>#VALUE!</v>
      </c>
    </row>
    <row r="4211" spans="1:13" x14ac:dyDescent="0.25">
      <c r="A4211" s="72" t="s">
        <v>21</v>
      </c>
      <c r="D4211" s="72">
        <v>0</v>
      </c>
      <c r="E4211" s="72">
        <v>0</v>
      </c>
      <c r="F4211" s="72">
        <v>0</v>
      </c>
      <c r="K4211" s="72" t="s">
        <v>3850</v>
      </c>
      <c r="L4211" s="12" t="e">
        <f>VLOOKUP(B4211,Doses!A:C,3,FALSE)</f>
        <v>#N/A</v>
      </c>
      <c r="M4211" s="45" t="e">
        <f t="shared" si="65"/>
        <v>#VALUE!</v>
      </c>
    </row>
    <row r="4212" spans="1:13" x14ac:dyDescent="0.25">
      <c r="A4212" s="72" t="s">
        <v>21</v>
      </c>
      <c r="D4212" s="72">
        <v>0</v>
      </c>
      <c r="E4212" s="72">
        <v>0</v>
      </c>
      <c r="F4212" s="72">
        <v>0</v>
      </c>
      <c r="K4212" s="72" t="s">
        <v>3850</v>
      </c>
      <c r="L4212" s="12" t="e">
        <f>VLOOKUP(B4212,Doses!A:C,3,FALSE)</f>
        <v>#N/A</v>
      </c>
      <c r="M4212" s="45" t="e">
        <f t="shared" si="65"/>
        <v>#VALUE!</v>
      </c>
    </row>
    <row r="4213" spans="1:13" x14ac:dyDescent="0.25">
      <c r="A4213" s="72" t="s">
        <v>21</v>
      </c>
      <c r="D4213" s="72">
        <v>0</v>
      </c>
      <c r="E4213" s="72">
        <v>0</v>
      </c>
      <c r="F4213" s="72">
        <v>0</v>
      </c>
      <c r="K4213" s="72" t="s">
        <v>3850</v>
      </c>
      <c r="L4213" s="12" t="e">
        <f>VLOOKUP(B4213,Doses!A:C,3,FALSE)</f>
        <v>#N/A</v>
      </c>
      <c r="M4213" s="45" t="e">
        <f t="shared" si="65"/>
        <v>#VALUE!</v>
      </c>
    </row>
    <row r="4214" spans="1:13" x14ac:dyDescent="0.25">
      <c r="A4214" s="72" t="s">
        <v>21</v>
      </c>
      <c r="D4214" s="72">
        <v>0</v>
      </c>
      <c r="E4214" s="72">
        <v>0</v>
      </c>
      <c r="F4214" s="72">
        <v>0</v>
      </c>
      <c r="K4214" s="72" t="s">
        <v>3850</v>
      </c>
      <c r="L4214" s="12" t="e">
        <f>VLOOKUP(B4214,Doses!A:C,3,FALSE)</f>
        <v>#N/A</v>
      </c>
      <c r="M4214" s="45" t="e">
        <f t="shared" si="65"/>
        <v>#VALUE!</v>
      </c>
    </row>
    <row r="4215" spans="1:13" x14ac:dyDescent="0.25">
      <c r="A4215" s="72" t="s">
        <v>21</v>
      </c>
      <c r="D4215" s="72">
        <v>0</v>
      </c>
      <c r="E4215" s="72">
        <v>0</v>
      </c>
      <c r="F4215" s="72">
        <v>0</v>
      </c>
      <c r="K4215" s="72" t="s">
        <v>3850</v>
      </c>
      <c r="L4215" s="12" t="e">
        <f>VLOOKUP(B4215,Doses!A:C,3,FALSE)</f>
        <v>#N/A</v>
      </c>
      <c r="M4215" s="45" t="e">
        <f t="shared" si="65"/>
        <v>#VALUE!</v>
      </c>
    </row>
    <row r="4216" spans="1:13" x14ac:dyDescent="0.25">
      <c r="A4216" s="72" t="s">
        <v>21</v>
      </c>
      <c r="D4216" s="72">
        <v>0</v>
      </c>
      <c r="E4216" s="72">
        <v>0</v>
      </c>
      <c r="F4216" s="72">
        <v>0</v>
      </c>
      <c r="K4216" s="72" t="s">
        <v>3850</v>
      </c>
      <c r="L4216" s="12" t="e">
        <f>VLOOKUP(B4216,Doses!A:C,3,FALSE)</f>
        <v>#N/A</v>
      </c>
      <c r="M4216" s="45" t="e">
        <f t="shared" si="65"/>
        <v>#VALUE!</v>
      </c>
    </row>
    <row r="4217" spans="1:13" x14ac:dyDescent="0.25">
      <c r="A4217" s="72" t="s">
        <v>21</v>
      </c>
      <c r="D4217" s="72">
        <v>0</v>
      </c>
      <c r="E4217" s="72">
        <v>0</v>
      </c>
      <c r="F4217" s="72">
        <v>0</v>
      </c>
      <c r="K4217" s="72" t="s">
        <v>3850</v>
      </c>
      <c r="L4217" s="12" t="e">
        <f>VLOOKUP(B4217,Doses!A:C,3,FALSE)</f>
        <v>#N/A</v>
      </c>
      <c r="M4217" s="45" t="e">
        <f t="shared" si="65"/>
        <v>#VALUE!</v>
      </c>
    </row>
    <row r="4218" spans="1:13" x14ac:dyDescent="0.25">
      <c r="A4218" s="72" t="s">
        <v>21</v>
      </c>
      <c r="D4218" s="72">
        <v>0</v>
      </c>
      <c r="E4218" s="72">
        <v>0</v>
      </c>
      <c r="F4218" s="72">
        <v>0</v>
      </c>
      <c r="K4218" s="72" t="s">
        <v>3850</v>
      </c>
      <c r="L4218" s="12" t="e">
        <f>VLOOKUP(B4218,Doses!A:C,3,FALSE)</f>
        <v>#N/A</v>
      </c>
      <c r="M4218" s="45" t="e">
        <f t="shared" si="65"/>
        <v>#VALUE!</v>
      </c>
    </row>
    <row r="4219" spans="1:13" x14ac:dyDescent="0.25">
      <c r="A4219" s="72" t="s">
        <v>21</v>
      </c>
      <c r="D4219" s="72">
        <v>0</v>
      </c>
      <c r="E4219" s="72">
        <v>0</v>
      </c>
      <c r="F4219" s="72">
        <v>0</v>
      </c>
      <c r="K4219" s="72" t="s">
        <v>3850</v>
      </c>
      <c r="L4219" s="12" t="e">
        <f>VLOOKUP(B4219,Doses!A:C,3,FALSE)</f>
        <v>#N/A</v>
      </c>
      <c r="M4219" s="45" t="e">
        <f t="shared" si="65"/>
        <v>#VALUE!</v>
      </c>
    </row>
    <row r="4220" spans="1:13" x14ac:dyDescent="0.25">
      <c r="A4220" s="72" t="s">
        <v>21</v>
      </c>
      <c r="D4220" s="72">
        <v>0</v>
      </c>
      <c r="E4220" s="72">
        <v>0</v>
      </c>
      <c r="F4220" s="72">
        <v>0</v>
      </c>
      <c r="K4220" s="72" t="s">
        <v>3850</v>
      </c>
      <c r="L4220" s="12" t="e">
        <f>VLOOKUP(B4220,Doses!A:C,3,FALSE)</f>
        <v>#N/A</v>
      </c>
      <c r="M4220" s="45" t="e">
        <f t="shared" si="65"/>
        <v>#VALUE!</v>
      </c>
    </row>
    <row r="4221" spans="1:13" x14ac:dyDescent="0.25">
      <c r="A4221" s="72" t="s">
        <v>21</v>
      </c>
      <c r="D4221" s="72">
        <v>0</v>
      </c>
      <c r="E4221" s="72">
        <v>0</v>
      </c>
      <c r="F4221" s="72">
        <v>0</v>
      </c>
      <c r="K4221" s="72" t="s">
        <v>3850</v>
      </c>
      <c r="L4221" s="12" t="e">
        <f>VLOOKUP(B4221,Doses!A:C,3,FALSE)</f>
        <v>#N/A</v>
      </c>
      <c r="M4221" s="45" t="e">
        <f t="shared" si="65"/>
        <v>#VALUE!</v>
      </c>
    </row>
    <row r="4222" spans="1:13" x14ac:dyDescent="0.25">
      <c r="A4222" s="72" t="s">
        <v>21</v>
      </c>
      <c r="D4222" s="72">
        <v>0</v>
      </c>
      <c r="E4222" s="72">
        <v>0</v>
      </c>
      <c r="F4222" s="72">
        <v>0</v>
      </c>
      <c r="I4222" s="74"/>
      <c r="K4222" s="72" t="s">
        <v>3850</v>
      </c>
      <c r="L4222" s="12" t="e">
        <f>VLOOKUP(B4222,Doses!A:C,3,FALSE)</f>
        <v>#N/A</v>
      </c>
      <c r="M4222" s="45" t="e">
        <f t="shared" si="65"/>
        <v>#VALUE!</v>
      </c>
    </row>
    <row r="4223" spans="1:13" x14ac:dyDescent="0.25">
      <c r="A4223" s="72" t="s">
        <v>21</v>
      </c>
      <c r="D4223" s="72">
        <v>0</v>
      </c>
      <c r="E4223" s="72">
        <v>0</v>
      </c>
      <c r="F4223" s="72">
        <v>0</v>
      </c>
      <c r="K4223" s="73" t="s">
        <v>3850</v>
      </c>
      <c r="L4223" s="12" t="e">
        <f>VLOOKUP(B4223,Doses!A:C,3,FALSE)</f>
        <v>#N/A</v>
      </c>
      <c r="M4223" s="45" t="e">
        <f t="shared" si="65"/>
        <v>#VALUE!</v>
      </c>
    </row>
    <row r="4224" spans="1:13" x14ac:dyDescent="0.25">
      <c r="A4224" s="72" t="s">
        <v>21</v>
      </c>
      <c r="D4224" s="72">
        <v>0</v>
      </c>
      <c r="E4224" s="72">
        <v>0</v>
      </c>
      <c r="F4224" s="72">
        <v>0</v>
      </c>
      <c r="K4224" s="73" t="s">
        <v>3850</v>
      </c>
      <c r="L4224" s="12" t="e">
        <f>VLOOKUP(B4224,Doses!A:C,3,FALSE)</f>
        <v>#N/A</v>
      </c>
      <c r="M4224" s="45" t="e">
        <f t="shared" si="65"/>
        <v>#VALUE!</v>
      </c>
    </row>
    <row r="4225" spans="1:13" x14ac:dyDescent="0.25">
      <c r="A4225" s="72" t="s">
        <v>21</v>
      </c>
      <c r="D4225" s="72">
        <v>0</v>
      </c>
      <c r="E4225" s="72">
        <v>0</v>
      </c>
      <c r="F4225" s="72">
        <v>0</v>
      </c>
      <c r="K4225" s="72" t="s">
        <v>3850</v>
      </c>
      <c r="L4225" s="12" t="e">
        <f>VLOOKUP(B4225,Doses!A:C,3,FALSE)</f>
        <v>#N/A</v>
      </c>
      <c r="M4225" s="45" t="e">
        <f t="shared" si="65"/>
        <v>#VALUE!</v>
      </c>
    </row>
    <row r="4226" spans="1:13" x14ac:dyDescent="0.25">
      <c r="A4226" s="72" t="s">
        <v>21</v>
      </c>
      <c r="D4226" s="72">
        <v>0</v>
      </c>
      <c r="E4226" s="72">
        <v>0</v>
      </c>
      <c r="F4226" s="72">
        <v>0</v>
      </c>
      <c r="K4226" s="72" t="s">
        <v>3850</v>
      </c>
      <c r="L4226" s="12" t="e">
        <f>VLOOKUP(B4226,Doses!A:C,3,FALSE)</f>
        <v>#N/A</v>
      </c>
      <c r="M4226" s="45" t="e">
        <f t="shared" si="65"/>
        <v>#VALUE!</v>
      </c>
    </row>
    <row r="4227" spans="1:13" x14ac:dyDescent="0.25">
      <c r="A4227" s="72" t="s">
        <v>21</v>
      </c>
      <c r="D4227" s="72">
        <v>0</v>
      </c>
      <c r="E4227" s="72">
        <v>0</v>
      </c>
      <c r="F4227" s="72">
        <v>0</v>
      </c>
      <c r="K4227" s="72" t="s">
        <v>3850</v>
      </c>
      <c r="L4227" s="12" t="e">
        <f>VLOOKUP(B4227,Doses!A:C,3,FALSE)</f>
        <v>#N/A</v>
      </c>
      <c r="M4227" s="45" t="e">
        <f t="shared" ref="M4227:M4290" si="66">K4227*1</f>
        <v>#VALUE!</v>
      </c>
    </row>
    <row r="4228" spans="1:13" x14ac:dyDescent="0.25">
      <c r="A4228" s="72" t="s">
        <v>21</v>
      </c>
      <c r="D4228" s="72">
        <v>0</v>
      </c>
      <c r="E4228" s="72">
        <v>0</v>
      </c>
      <c r="F4228" s="72">
        <v>0</v>
      </c>
      <c r="K4228" s="72" t="s">
        <v>3850</v>
      </c>
      <c r="L4228" s="12" t="e">
        <f>VLOOKUP(B4228,Doses!A:C,3,FALSE)</f>
        <v>#N/A</v>
      </c>
      <c r="M4228" s="45" t="e">
        <f t="shared" si="66"/>
        <v>#VALUE!</v>
      </c>
    </row>
    <row r="4229" spans="1:13" x14ac:dyDescent="0.25">
      <c r="A4229" s="72" t="s">
        <v>21</v>
      </c>
      <c r="D4229" s="72">
        <v>0</v>
      </c>
      <c r="E4229" s="72">
        <v>0</v>
      </c>
      <c r="F4229" s="72">
        <v>0</v>
      </c>
      <c r="K4229" s="72" t="s">
        <v>3850</v>
      </c>
      <c r="L4229" s="12" t="e">
        <f>VLOOKUP(B4229,Doses!A:C,3,FALSE)</f>
        <v>#N/A</v>
      </c>
      <c r="M4229" s="45" t="e">
        <f t="shared" si="66"/>
        <v>#VALUE!</v>
      </c>
    </row>
    <row r="4230" spans="1:13" x14ac:dyDescent="0.25">
      <c r="A4230" s="72" t="s">
        <v>21</v>
      </c>
      <c r="D4230" s="72">
        <v>0</v>
      </c>
      <c r="E4230" s="72">
        <v>0</v>
      </c>
      <c r="F4230" s="72">
        <v>0</v>
      </c>
      <c r="I4230" s="74"/>
      <c r="K4230" s="72" t="s">
        <v>3850</v>
      </c>
      <c r="L4230" s="12" t="e">
        <f>VLOOKUP(B4230,Doses!A:C,3,FALSE)</f>
        <v>#N/A</v>
      </c>
      <c r="M4230" s="45" t="e">
        <f t="shared" si="66"/>
        <v>#VALUE!</v>
      </c>
    </row>
    <row r="4231" spans="1:13" x14ac:dyDescent="0.25">
      <c r="A4231" s="72" t="s">
        <v>21</v>
      </c>
      <c r="D4231" s="72">
        <v>0</v>
      </c>
      <c r="E4231" s="72">
        <v>0</v>
      </c>
      <c r="F4231" s="72">
        <v>0</v>
      </c>
      <c r="K4231" s="72" t="s">
        <v>3850</v>
      </c>
      <c r="L4231" s="12" t="e">
        <f>VLOOKUP(B4231,Doses!A:C,3,FALSE)</f>
        <v>#N/A</v>
      </c>
      <c r="M4231" s="45" t="e">
        <f t="shared" si="66"/>
        <v>#VALUE!</v>
      </c>
    </row>
    <row r="4232" spans="1:13" x14ac:dyDescent="0.25">
      <c r="A4232" s="72" t="s">
        <v>21</v>
      </c>
      <c r="D4232" s="72">
        <v>0</v>
      </c>
      <c r="E4232" s="72">
        <v>0</v>
      </c>
      <c r="F4232" s="72">
        <v>0</v>
      </c>
      <c r="K4232" s="73" t="s">
        <v>3850</v>
      </c>
      <c r="L4232" s="12" t="e">
        <f>VLOOKUP(B4232,Doses!A:C,3,FALSE)</f>
        <v>#N/A</v>
      </c>
      <c r="M4232" s="45" t="e">
        <f t="shared" si="66"/>
        <v>#VALUE!</v>
      </c>
    </row>
    <row r="4233" spans="1:13" x14ac:dyDescent="0.25">
      <c r="A4233" s="72" t="s">
        <v>21</v>
      </c>
      <c r="D4233" s="72">
        <v>0</v>
      </c>
      <c r="E4233" s="72">
        <v>0</v>
      </c>
      <c r="F4233" s="72">
        <v>0</v>
      </c>
      <c r="K4233" s="73" t="s">
        <v>3850</v>
      </c>
      <c r="L4233" s="12" t="e">
        <f>VLOOKUP(B4233,Doses!A:C,3,FALSE)</f>
        <v>#N/A</v>
      </c>
      <c r="M4233" s="45" t="e">
        <f t="shared" si="66"/>
        <v>#VALUE!</v>
      </c>
    </row>
    <row r="4234" spans="1:13" x14ac:dyDescent="0.25">
      <c r="A4234" s="72" t="s">
        <v>21</v>
      </c>
      <c r="D4234" s="72">
        <v>0</v>
      </c>
      <c r="E4234" s="72">
        <v>0</v>
      </c>
      <c r="F4234" s="72">
        <v>0</v>
      </c>
      <c r="K4234" s="72" t="s">
        <v>3850</v>
      </c>
      <c r="L4234" s="12" t="e">
        <f>VLOOKUP(B4234,Doses!A:C,3,FALSE)</f>
        <v>#N/A</v>
      </c>
      <c r="M4234" s="45" t="e">
        <f t="shared" si="66"/>
        <v>#VALUE!</v>
      </c>
    </row>
    <row r="4235" spans="1:13" x14ac:dyDescent="0.25">
      <c r="A4235" s="72" t="s">
        <v>21</v>
      </c>
      <c r="D4235" s="72">
        <v>0</v>
      </c>
      <c r="E4235" s="72">
        <v>0</v>
      </c>
      <c r="F4235" s="72">
        <v>0</v>
      </c>
      <c r="K4235" s="72" t="s">
        <v>3850</v>
      </c>
      <c r="L4235" s="12" t="e">
        <f>VLOOKUP(B4235,Doses!A:C,3,FALSE)</f>
        <v>#N/A</v>
      </c>
      <c r="M4235" s="45" t="e">
        <f t="shared" si="66"/>
        <v>#VALUE!</v>
      </c>
    </row>
    <row r="4236" spans="1:13" x14ac:dyDescent="0.25">
      <c r="A4236" s="72" t="s">
        <v>21</v>
      </c>
      <c r="D4236" s="72">
        <v>0</v>
      </c>
      <c r="E4236" s="72">
        <v>0</v>
      </c>
      <c r="F4236" s="72">
        <v>0</v>
      </c>
      <c r="I4236" s="74"/>
      <c r="K4236" s="72" t="s">
        <v>3850</v>
      </c>
      <c r="L4236" s="12" t="e">
        <f>VLOOKUP(B4236,Doses!A:C,3,FALSE)</f>
        <v>#N/A</v>
      </c>
      <c r="M4236" s="45" t="e">
        <f t="shared" si="66"/>
        <v>#VALUE!</v>
      </c>
    </row>
    <row r="4237" spans="1:13" x14ac:dyDescent="0.25">
      <c r="A4237" s="72" t="s">
        <v>21</v>
      </c>
      <c r="D4237" s="72">
        <v>0</v>
      </c>
      <c r="E4237" s="72">
        <v>0</v>
      </c>
      <c r="F4237" s="72">
        <v>0</v>
      </c>
      <c r="K4237" s="72" t="s">
        <v>3850</v>
      </c>
      <c r="L4237" s="12" t="e">
        <f>VLOOKUP(B4237,Doses!A:C,3,FALSE)</f>
        <v>#N/A</v>
      </c>
      <c r="M4237" s="45" t="e">
        <f t="shared" si="66"/>
        <v>#VALUE!</v>
      </c>
    </row>
    <row r="4238" spans="1:13" x14ac:dyDescent="0.25">
      <c r="A4238" s="72" t="s">
        <v>21</v>
      </c>
      <c r="D4238" s="72">
        <v>0</v>
      </c>
      <c r="E4238" s="72">
        <v>0</v>
      </c>
      <c r="F4238" s="72">
        <v>0</v>
      </c>
      <c r="K4238" s="72" t="s">
        <v>3850</v>
      </c>
      <c r="L4238" s="12" t="e">
        <f>VLOOKUP(B4238,Doses!A:C,3,FALSE)</f>
        <v>#N/A</v>
      </c>
      <c r="M4238" s="45" t="e">
        <f t="shared" si="66"/>
        <v>#VALUE!</v>
      </c>
    </row>
    <row r="4239" spans="1:13" x14ac:dyDescent="0.25">
      <c r="A4239" s="72" t="s">
        <v>21</v>
      </c>
      <c r="D4239" s="72">
        <v>0</v>
      </c>
      <c r="E4239" s="72">
        <v>0</v>
      </c>
      <c r="F4239" s="72">
        <v>0</v>
      </c>
      <c r="I4239" s="74"/>
      <c r="K4239" s="72" t="s">
        <v>3850</v>
      </c>
      <c r="L4239" s="12" t="e">
        <f>VLOOKUP(B4239,Doses!A:C,3,FALSE)</f>
        <v>#N/A</v>
      </c>
      <c r="M4239" s="45" t="e">
        <f t="shared" si="66"/>
        <v>#VALUE!</v>
      </c>
    </row>
    <row r="4240" spans="1:13" x14ac:dyDescent="0.25">
      <c r="A4240" s="72" t="s">
        <v>21</v>
      </c>
      <c r="D4240" s="72">
        <v>0</v>
      </c>
      <c r="E4240" s="72">
        <v>0</v>
      </c>
      <c r="F4240" s="72">
        <v>0</v>
      </c>
      <c r="K4240" s="73" t="s">
        <v>3850</v>
      </c>
      <c r="L4240" s="12" t="e">
        <f>VLOOKUP(B4240,Doses!A:C,3,FALSE)</f>
        <v>#N/A</v>
      </c>
      <c r="M4240" s="45" t="e">
        <f t="shared" si="66"/>
        <v>#VALUE!</v>
      </c>
    </row>
    <row r="4241" spans="1:13" x14ac:dyDescent="0.25">
      <c r="A4241" s="72" t="s">
        <v>21</v>
      </c>
      <c r="D4241" s="72">
        <v>0</v>
      </c>
      <c r="E4241" s="72">
        <v>0</v>
      </c>
      <c r="F4241" s="72">
        <v>0</v>
      </c>
      <c r="K4241" s="73" t="s">
        <v>3850</v>
      </c>
      <c r="L4241" s="12" t="e">
        <f>VLOOKUP(B4241,Doses!A:C,3,FALSE)</f>
        <v>#N/A</v>
      </c>
      <c r="M4241" s="45" t="e">
        <f t="shared" si="66"/>
        <v>#VALUE!</v>
      </c>
    </row>
    <row r="4242" spans="1:13" x14ac:dyDescent="0.25">
      <c r="A4242" s="72" t="s">
        <v>21</v>
      </c>
      <c r="D4242" s="72">
        <v>0</v>
      </c>
      <c r="E4242" s="72">
        <v>0</v>
      </c>
      <c r="F4242" s="72">
        <v>0</v>
      </c>
      <c r="K4242" s="72" t="s">
        <v>3850</v>
      </c>
      <c r="L4242" s="12" t="e">
        <f>VLOOKUP(B4242,Doses!A:C,3,FALSE)</f>
        <v>#N/A</v>
      </c>
      <c r="M4242" s="45" t="e">
        <f t="shared" si="66"/>
        <v>#VALUE!</v>
      </c>
    </row>
    <row r="4243" spans="1:13" x14ac:dyDescent="0.25">
      <c r="A4243" s="72" t="s">
        <v>21</v>
      </c>
      <c r="D4243" s="72">
        <v>0</v>
      </c>
      <c r="E4243" s="72">
        <v>0</v>
      </c>
      <c r="F4243" s="72">
        <v>0</v>
      </c>
      <c r="K4243" s="72" t="s">
        <v>3850</v>
      </c>
      <c r="L4243" s="12" t="e">
        <f>VLOOKUP(B4243,Doses!A:C,3,FALSE)</f>
        <v>#N/A</v>
      </c>
      <c r="M4243" s="45" t="e">
        <f t="shared" si="66"/>
        <v>#VALUE!</v>
      </c>
    </row>
    <row r="4244" spans="1:13" x14ac:dyDescent="0.25">
      <c r="A4244" s="72" t="s">
        <v>21</v>
      </c>
      <c r="D4244" s="72">
        <v>0</v>
      </c>
      <c r="E4244" s="72">
        <v>0</v>
      </c>
      <c r="F4244" s="72">
        <v>0</v>
      </c>
      <c r="K4244" s="72" t="s">
        <v>3850</v>
      </c>
      <c r="L4244" s="12" t="e">
        <f>VLOOKUP(B4244,Doses!A:C,3,FALSE)</f>
        <v>#N/A</v>
      </c>
      <c r="M4244" s="45" t="e">
        <f t="shared" si="66"/>
        <v>#VALUE!</v>
      </c>
    </row>
    <row r="4245" spans="1:13" x14ac:dyDescent="0.25">
      <c r="A4245" s="72" t="s">
        <v>21</v>
      </c>
      <c r="D4245" s="72">
        <v>0</v>
      </c>
      <c r="E4245" s="72">
        <v>0</v>
      </c>
      <c r="F4245" s="72">
        <v>0</v>
      </c>
      <c r="K4245" s="72" t="s">
        <v>3850</v>
      </c>
      <c r="L4245" s="12" t="e">
        <f>VLOOKUP(B4245,Doses!A:C,3,FALSE)</f>
        <v>#N/A</v>
      </c>
      <c r="M4245" s="45" t="e">
        <f t="shared" si="66"/>
        <v>#VALUE!</v>
      </c>
    </row>
    <row r="4246" spans="1:13" x14ac:dyDescent="0.25">
      <c r="A4246" s="72" t="s">
        <v>21</v>
      </c>
      <c r="D4246" s="72">
        <v>0</v>
      </c>
      <c r="E4246" s="72">
        <v>0</v>
      </c>
      <c r="F4246" s="72">
        <v>0</v>
      </c>
      <c r="K4246" s="72" t="s">
        <v>3850</v>
      </c>
      <c r="L4246" s="12" t="e">
        <f>VLOOKUP(B4246,Doses!A:C,3,FALSE)</f>
        <v>#N/A</v>
      </c>
      <c r="M4246" s="45" t="e">
        <f t="shared" si="66"/>
        <v>#VALUE!</v>
      </c>
    </row>
    <row r="4247" spans="1:13" x14ac:dyDescent="0.25">
      <c r="A4247" s="72" t="s">
        <v>21</v>
      </c>
      <c r="D4247" s="72">
        <v>0</v>
      </c>
      <c r="E4247" s="72">
        <v>0</v>
      </c>
      <c r="F4247" s="72">
        <v>0</v>
      </c>
      <c r="I4247" s="74"/>
      <c r="K4247" s="72" t="s">
        <v>3850</v>
      </c>
      <c r="L4247" s="12" t="e">
        <f>VLOOKUP(B4247,Doses!A:C,3,FALSE)</f>
        <v>#N/A</v>
      </c>
      <c r="M4247" s="45" t="e">
        <f t="shared" si="66"/>
        <v>#VALUE!</v>
      </c>
    </row>
    <row r="4248" spans="1:13" x14ac:dyDescent="0.25">
      <c r="A4248" s="72" t="s">
        <v>21</v>
      </c>
      <c r="D4248" s="72">
        <v>0</v>
      </c>
      <c r="E4248" s="72">
        <v>0</v>
      </c>
      <c r="F4248" s="72">
        <v>0</v>
      </c>
      <c r="K4248" s="73" t="s">
        <v>3850</v>
      </c>
      <c r="L4248" s="12" t="e">
        <f>VLOOKUP(B4248,Doses!A:C,3,FALSE)</f>
        <v>#N/A</v>
      </c>
      <c r="M4248" s="45" t="e">
        <f t="shared" si="66"/>
        <v>#VALUE!</v>
      </c>
    </row>
    <row r="4249" spans="1:13" x14ac:dyDescent="0.25">
      <c r="A4249" s="72" t="s">
        <v>21</v>
      </c>
      <c r="D4249" s="72">
        <v>0</v>
      </c>
      <c r="E4249" s="72">
        <v>0</v>
      </c>
      <c r="F4249" s="72">
        <v>0</v>
      </c>
      <c r="K4249" s="72" t="s">
        <v>3850</v>
      </c>
      <c r="L4249" s="12" t="e">
        <f>VLOOKUP(B4249,Doses!A:C,3,FALSE)</f>
        <v>#N/A</v>
      </c>
      <c r="M4249" s="45" t="e">
        <f t="shared" si="66"/>
        <v>#VALUE!</v>
      </c>
    </row>
    <row r="4250" spans="1:13" x14ac:dyDescent="0.25">
      <c r="A4250" s="72" t="s">
        <v>21</v>
      </c>
      <c r="D4250" s="72">
        <v>0</v>
      </c>
      <c r="E4250" s="72">
        <v>0</v>
      </c>
      <c r="F4250" s="72">
        <v>0</v>
      </c>
      <c r="K4250" s="72" t="s">
        <v>3850</v>
      </c>
      <c r="L4250" s="12" t="e">
        <f>VLOOKUP(B4250,Doses!A:C,3,FALSE)</f>
        <v>#N/A</v>
      </c>
      <c r="M4250" s="45" t="e">
        <f t="shared" si="66"/>
        <v>#VALUE!</v>
      </c>
    </row>
    <row r="4251" spans="1:13" x14ac:dyDescent="0.25">
      <c r="A4251" s="72" t="s">
        <v>21</v>
      </c>
      <c r="D4251" s="72">
        <v>0</v>
      </c>
      <c r="E4251" s="72">
        <v>0</v>
      </c>
      <c r="F4251" s="72">
        <v>0</v>
      </c>
      <c r="K4251" s="72" t="s">
        <v>3850</v>
      </c>
      <c r="L4251" s="12" t="e">
        <f>VLOOKUP(B4251,Doses!A:C,3,FALSE)</f>
        <v>#N/A</v>
      </c>
      <c r="M4251" s="45" t="e">
        <f t="shared" si="66"/>
        <v>#VALUE!</v>
      </c>
    </row>
    <row r="4252" spans="1:13" x14ac:dyDescent="0.25">
      <c r="A4252" s="72" t="s">
        <v>21</v>
      </c>
      <c r="D4252" s="72">
        <v>0</v>
      </c>
      <c r="E4252" s="72">
        <v>0</v>
      </c>
      <c r="F4252" s="72">
        <v>0</v>
      </c>
      <c r="K4252" s="72" t="s">
        <v>3850</v>
      </c>
      <c r="L4252" s="12" t="e">
        <f>VLOOKUP(B4252,Doses!A:C,3,FALSE)</f>
        <v>#N/A</v>
      </c>
      <c r="M4252" s="45" t="e">
        <f t="shared" si="66"/>
        <v>#VALUE!</v>
      </c>
    </row>
    <row r="4253" spans="1:13" x14ac:dyDescent="0.25">
      <c r="A4253" s="72" t="s">
        <v>21</v>
      </c>
      <c r="D4253" s="72">
        <v>0</v>
      </c>
      <c r="E4253" s="72">
        <v>0</v>
      </c>
      <c r="F4253" s="72">
        <v>0</v>
      </c>
      <c r="K4253" s="72" t="s">
        <v>3850</v>
      </c>
      <c r="L4253" s="12" t="e">
        <f>VLOOKUP(B4253,Doses!A:C,3,FALSE)</f>
        <v>#N/A</v>
      </c>
      <c r="M4253" s="45" t="e">
        <f t="shared" si="66"/>
        <v>#VALUE!</v>
      </c>
    </row>
    <row r="4254" spans="1:13" x14ac:dyDescent="0.25">
      <c r="A4254" s="72" t="s">
        <v>21</v>
      </c>
      <c r="D4254" s="72">
        <v>0</v>
      </c>
      <c r="E4254" s="72">
        <v>0</v>
      </c>
      <c r="F4254" s="72">
        <v>0</v>
      </c>
      <c r="K4254" s="72" t="s">
        <v>3850</v>
      </c>
      <c r="L4254" s="12" t="e">
        <f>VLOOKUP(B4254,Doses!A:C,3,FALSE)</f>
        <v>#N/A</v>
      </c>
      <c r="M4254" s="45" t="e">
        <f t="shared" si="66"/>
        <v>#VALUE!</v>
      </c>
    </row>
    <row r="4255" spans="1:13" x14ac:dyDescent="0.25">
      <c r="A4255" s="72" t="s">
        <v>21</v>
      </c>
      <c r="D4255" s="72">
        <v>0</v>
      </c>
      <c r="E4255" s="72">
        <v>0</v>
      </c>
      <c r="F4255" s="72">
        <v>0</v>
      </c>
      <c r="K4255" s="72" t="s">
        <v>3850</v>
      </c>
      <c r="L4255" s="12" t="e">
        <f>VLOOKUP(B4255,Doses!A:C,3,FALSE)</f>
        <v>#N/A</v>
      </c>
      <c r="M4255" s="45" t="e">
        <f t="shared" si="66"/>
        <v>#VALUE!</v>
      </c>
    </row>
    <row r="4256" spans="1:13" x14ac:dyDescent="0.25">
      <c r="A4256" s="72" t="s">
        <v>21</v>
      </c>
      <c r="D4256" s="72">
        <v>0</v>
      </c>
      <c r="E4256" s="72">
        <v>0</v>
      </c>
      <c r="F4256" s="72">
        <v>0</v>
      </c>
      <c r="K4256" s="72" t="s">
        <v>3850</v>
      </c>
      <c r="L4256" s="12" t="e">
        <f>VLOOKUP(B4256,Doses!A:C,3,FALSE)</f>
        <v>#N/A</v>
      </c>
      <c r="M4256" s="45" t="e">
        <f t="shared" si="66"/>
        <v>#VALUE!</v>
      </c>
    </row>
    <row r="4257" spans="1:13" x14ac:dyDescent="0.25">
      <c r="A4257" s="72" t="s">
        <v>21</v>
      </c>
      <c r="D4257" s="72">
        <v>0</v>
      </c>
      <c r="E4257" s="72">
        <v>0</v>
      </c>
      <c r="F4257" s="72">
        <v>0</v>
      </c>
      <c r="K4257" s="72" t="s">
        <v>3850</v>
      </c>
      <c r="L4257" s="12" t="e">
        <f>VLOOKUP(B4257,Doses!A:C,3,FALSE)</f>
        <v>#N/A</v>
      </c>
      <c r="M4257" s="45" t="e">
        <f t="shared" si="66"/>
        <v>#VALUE!</v>
      </c>
    </row>
    <row r="4258" spans="1:13" x14ac:dyDescent="0.25">
      <c r="A4258" s="72" t="s">
        <v>21</v>
      </c>
      <c r="D4258" s="72">
        <v>0</v>
      </c>
      <c r="E4258" s="72">
        <v>0</v>
      </c>
      <c r="F4258" s="72">
        <v>0</v>
      </c>
      <c r="K4258" s="72" t="s">
        <v>3850</v>
      </c>
      <c r="L4258" s="12" t="e">
        <f>VLOOKUP(B4258,Doses!A:C,3,FALSE)</f>
        <v>#N/A</v>
      </c>
      <c r="M4258" s="45" t="e">
        <f t="shared" si="66"/>
        <v>#VALUE!</v>
      </c>
    </row>
    <row r="4259" spans="1:13" x14ac:dyDescent="0.25">
      <c r="A4259" s="72" t="s">
        <v>21</v>
      </c>
      <c r="D4259" s="72">
        <v>0</v>
      </c>
      <c r="E4259" s="72">
        <v>0</v>
      </c>
      <c r="F4259" s="72">
        <v>0</v>
      </c>
      <c r="K4259" s="72" t="s">
        <v>3850</v>
      </c>
      <c r="L4259" s="12" t="e">
        <f>VLOOKUP(B4259,Doses!A:C,3,FALSE)</f>
        <v>#N/A</v>
      </c>
      <c r="M4259" s="45" t="e">
        <f t="shared" si="66"/>
        <v>#VALUE!</v>
      </c>
    </row>
    <row r="4260" spans="1:13" x14ac:dyDescent="0.25">
      <c r="A4260" s="72" t="s">
        <v>21</v>
      </c>
      <c r="D4260" s="72">
        <v>0</v>
      </c>
      <c r="E4260" s="72">
        <v>0</v>
      </c>
      <c r="F4260" s="72">
        <v>0</v>
      </c>
      <c r="I4260" s="74"/>
      <c r="K4260" s="72" t="s">
        <v>3850</v>
      </c>
      <c r="L4260" s="12" t="e">
        <f>VLOOKUP(B4260,Doses!A:C,3,FALSE)</f>
        <v>#N/A</v>
      </c>
      <c r="M4260" s="45" t="e">
        <f t="shared" si="66"/>
        <v>#VALUE!</v>
      </c>
    </row>
    <row r="4261" spans="1:13" x14ac:dyDescent="0.25">
      <c r="A4261" s="72" t="s">
        <v>21</v>
      </c>
      <c r="D4261" s="72">
        <v>0</v>
      </c>
      <c r="E4261" s="72">
        <v>0</v>
      </c>
      <c r="F4261" s="72">
        <v>0</v>
      </c>
      <c r="K4261" s="73" t="s">
        <v>3850</v>
      </c>
      <c r="L4261" s="12" t="e">
        <f>VLOOKUP(B4261,Doses!A:C,3,FALSE)</f>
        <v>#N/A</v>
      </c>
      <c r="M4261" s="45" t="e">
        <f t="shared" si="66"/>
        <v>#VALUE!</v>
      </c>
    </row>
    <row r="4262" spans="1:13" x14ac:dyDescent="0.25">
      <c r="A4262" s="72" t="s">
        <v>21</v>
      </c>
      <c r="D4262" s="72">
        <v>0</v>
      </c>
      <c r="E4262" s="72">
        <v>0</v>
      </c>
      <c r="F4262" s="72">
        <v>0</v>
      </c>
      <c r="K4262" s="73" t="s">
        <v>3850</v>
      </c>
      <c r="L4262" s="12" t="e">
        <f>VLOOKUP(B4262,Doses!A:C,3,FALSE)</f>
        <v>#N/A</v>
      </c>
      <c r="M4262" s="45" t="e">
        <f t="shared" si="66"/>
        <v>#VALUE!</v>
      </c>
    </row>
    <row r="4263" spans="1:13" x14ac:dyDescent="0.25">
      <c r="A4263" s="72" t="s">
        <v>21</v>
      </c>
      <c r="D4263" s="72">
        <v>0</v>
      </c>
      <c r="E4263" s="72">
        <v>0</v>
      </c>
      <c r="F4263" s="72">
        <v>0</v>
      </c>
      <c r="K4263" s="72" t="s">
        <v>3850</v>
      </c>
      <c r="L4263" s="12" t="e">
        <f>VLOOKUP(B4263,Doses!A:C,3,FALSE)</f>
        <v>#N/A</v>
      </c>
      <c r="M4263" s="45" t="e">
        <f t="shared" si="66"/>
        <v>#VALUE!</v>
      </c>
    </row>
    <row r="4264" spans="1:13" x14ac:dyDescent="0.25">
      <c r="A4264" s="72" t="s">
        <v>21</v>
      </c>
      <c r="D4264" s="72">
        <v>0</v>
      </c>
      <c r="E4264" s="72">
        <v>0</v>
      </c>
      <c r="F4264" s="72">
        <v>0</v>
      </c>
      <c r="K4264" s="72" t="s">
        <v>3850</v>
      </c>
      <c r="L4264" s="12" t="e">
        <f>VLOOKUP(B4264,Doses!A:C,3,FALSE)</f>
        <v>#N/A</v>
      </c>
      <c r="M4264" s="45" t="e">
        <f t="shared" si="66"/>
        <v>#VALUE!</v>
      </c>
    </row>
    <row r="4265" spans="1:13" x14ac:dyDescent="0.25">
      <c r="A4265" s="72" t="s">
        <v>21</v>
      </c>
      <c r="D4265" s="72">
        <v>0</v>
      </c>
      <c r="E4265" s="72">
        <v>0</v>
      </c>
      <c r="F4265" s="72">
        <v>0</v>
      </c>
      <c r="K4265" s="72" t="s">
        <v>3850</v>
      </c>
      <c r="L4265" s="12" t="e">
        <f>VLOOKUP(B4265,Doses!A:C,3,FALSE)</f>
        <v>#N/A</v>
      </c>
      <c r="M4265" s="45" t="e">
        <f t="shared" si="66"/>
        <v>#VALUE!</v>
      </c>
    </row>
    <row r="4266" spans="1:13" x14ac:dyDescent="0.25">
      <c r="A4266" s="72" t="s">
        <v>21</v>
      </c>
      <c r="D4266" s="72">
        <v>0</v>
      </c>
      <c r="E4266" s="72">
        <v>0</v>
      </c>
      <c r="F4266" s="72">
        <v>0</v>
      </c>
      <c r="K4266" s="72" t="s">
        <v>3850</v>
      </c>
      <c r="L4266" s="12" t="e">
        <f>VLOOKUP(B4266,Doses!A:C,3,FALSE)</f>
        <v>#N/A</v>
      </c>
      <c r="M4266" s="45" t="e">
        <f t="shared" si="66"/>
        <v>#VALUE!</v>
      </c>
    </row>
    <row r="4267" spans="1:13" x14ac:dyDescent="0.25">
      <c r="A4267" s="72" t="s">
        <v>21</v>
      </c>
      <c r="D4267" s="72">
        <v>0</v>
      </c>
      <c r="E4267" s="72">
        <v>0</v>
      </c>
      <c r="F4267" s="72">
        <v>0</v>
      </c>
      <c r="K4267" s="72" t="s">
        <v>3850</v>
      </c>
      <c r="L4267" s="12" t="e">
        <f>VLOOKUP(B4267,Doses!A:C,3,FALSE)</f>
        <v>#N/A</v>
      </c>
      <c r="M4267" s="45" t="e">
        <f t="shared" si="66"/>
        <v>#VALUE!</v>
      </c>
    </row>
    <row r="4268" spans="1:13" x14ac:dyDescent="0.25">
      <c r="A4268" s="72" t="s">
        <v>21</v>
      </c>
      <c r="D4268" s="72">
        <v>0</v>
      </c>
      <c r="E4268" s="72">
        <v>0</v>
      </c>
      <c r="F4268" s="72">
        <v>0</v>
      </c>
      <c r="K4268" s="72" t="s">
        <v>3850</v>
      </c>
      <c r="L4268" s="12" t="e">
        <f>VLOOKUP(B4268,Doses!A:C,3,FALSE)</f>
        <v>#N/A</v>
      </c>
      <c r="M4268" s="45" t="e">
        <f t="shared" si="66"/>
        <v>#VALUE!</v>
      </c>
    </row>
    <row r="4269" spans="1:13" x14ac:dyDescent="0.25">
      <c r="A4269" s="72" t="s">
        <v>21</v>
      </c>
      <c r="D4269" s="72">
        <v>0</v>
      </c>
      <c r="E4269" s="72">
        <v>0</v>
      </c>
      <c r="F4269" s="72">
        <v>0</v>
      </c>
      <c r="K4269" s="72" t="s">
        <v>3850</v>
      </c>
      <c r="L4269" s="12" t="e">
        <f>VLOOKUP(B4269,Doses!A:C,3,FALSE)</f>
        <v>#N/A</v>
      </c>
      <c r="M4269" s="45" t="e">
        <f t="shared" si="66"/>
        <v>#VALUE!</v>
      </c>
    </row>
    <row r="4270" spans="1:13" x14ac:dyDescent="0.25">
      <c r="A4270" s="72" t="s">
        <v>21</v>
      </c>
      <c r="D4270" s="72">
        <v>0</v>
      </c>
      <c r="E4270" s="72">
        <v>0</v>
      </c>
      <c r="F4270" s="72">
        <v>0</v>
      </c>
      <c r="K4270" s="72" t="s">
        <v>3850</v>
      </c>
      <c r="L4270" s="12" t="e">
        <f>VLOOKUP(B4270,Doses!A:C,3,FALSE)</f>
        <v>#N/A</v>
      </c>
      <c r="M4270" s="45" t="e">
        <f t="shared" si="66"/>
        <v>#VALUE!</v>
      </c>
    </row>
    <row r="4271" spans="1:13" x14ac:dyDescent="0.25">
      <c r="A4271" s="72" t="s">
        <v>21</v>
      </c>
      <c r="D4271" s="72">
        <v>0</v>
      </c>
      <c r="E4271" s="72">
        <v>0</v>
      </c>
      <c r="F4271" s="72">
        <v>0</v>
      </c>
      <c r="K4271" s="72" t="s">
        <v>3850</v>
      </c>
      <c r="L4271" s="12" t="e">
        <f>VLOOKUP(B4271,Doses!A:C,3,FALSE)</f>
        <v>#N/A</v>
      </c>
      <c r="M4271" s="45" t="e">
        <f t="shared" si="66"/>
        <v>#VALUE!</v>
      </c>
    </row>
    <row r="4272" spans="1:13" x14ac:dyDescent="0.25">
      <c r="A4272" s="72" t="s">
        <v>21</v>
      </c>
      <c r="D4272" s="72">
        <v>0</v>
      </c>
      <c r="E4272" s="72">
        <v>0</v>
      </c>
      <c r="F4272" s="72">
        <v>0</v>
      </c>
      <c r="K4272" s="72" t="s">
        <v>3850</v>
      </c>
      <c r="L4272" s="12" t="e">
        <f>VLOOKUP(B4272,Doses!A:C,3,FALSE)</f>
        <v>#N/A</v>
      </c>
      <c r="M4272" s="45" t="e">
        <f t="shared" si="66"/>
        <v>#VALUE!</v>
      </c>
    </row>
    <row r="4273" spans="1:13" x14ac:dyDescent="0.25">
      <c r="A4273" s="72" t="s">
        <v>21</v>
      </c>
      <c r="D4273" s="72">
        <v>0</v>
      </c>
      <c r="E4273" s="72">
        <v>0</v>
      </c>
      <c r="F4273" s="72">
        <v>0</v>
      </c>
      <c r="K4273" s="72" t="s">
        <v>3850</v>
      </c>
      <c r="L4273" s="12" t="e">
        <f>VLOOKUP(B4273,Doses!A:C,3,FALSE)</f>
        <v>#N/A</v>
      </c>
      <c r="M4273" s="45" t="e">
        <f t="shared" si="66"/>
        <v>#VALUE!</v>
      </c>
    </row>
    <row r="4274" spans="1:13" x14ac:dyDescent="0.25">
      <c r="A4274" s="72" t="s">
        <v>21</v>
      </c>
      <c r="D4274" s="72">
        <v>0</v>
      </c>
      <c r="E4274" s="72">
        <v>0</v>
      </c>
      <c r="F4274" s="72">
        <v>0</v>
      </c>
      <c r="K4274" s="72" t="s">
        <v>3850</v>
      </c>
      <c r="L4274" s="12" t="e">
        <f>VLOOKUP(B4274,Doses!A:C,3,FALSE)</f>
        <v>#N/A</v>
      </c>
      <c r="M4274" s="45" t="e">
        <f t="shared" si="66"/>
        <v>#VALUE!</v>
      </c>
    </row>
    <row r="4275" spans="1:13" x14ac:dyDescent="0.25">
      <c r="A4275" s="72" t="s">
        <v>21</v>
      </c>
      <c r="D4275" s="72">
        <v>0</v>
      </c>
      <c r="E4275" s="72">
        <v>0</v>
      </c>
      <c r="F4275" s="72">
        <v>0</v>
      </c>
      <c r="K4275" s="72" t="s">
        <v>3850</v>
      </c>
      <c r="L4275" s="12" t="e">
        <f>VLOOKUP(B4275,Doses!A:C,3,FALSE)</f>
        <v>#N/A</v>
      </c>
      <c r="M4275" s="45" t="e">
        <f t="shared" si="66"/>
        <v>#VALUE!</v>
      </c>
    </row>
    <row r="4276" spans="1:13" x14ac:dyDescent="0.25">
      <c r="A4276" s="72" t="s">
        <v>21</v>
      </c>
      <c r="D4276" s="72">
        <v>0</v>
      </c>
      <c r="E4276" s="72">
        <v>0</v>
      </c>
      <c r="F4276" s="72">
        <v>0</v>
      </c>
      <c r="K4276" s="72" t="s">
        <v>3850</v>
      </c>
      <c r="L4276" s="12" t="e">
        <f>VLOOKUP(B4276,Doses!A:C,3,FALSE)</f>
        <v>#N/A</v>
      </c>
      <c r="M4276" s="45" t="e">
        <f t="shared" si="66"/>
        <v>#VALUE!</v>
      </c>
    </row>
    <row r="4277" spans="1:13" x14ac:dyDescent="0.25">
      <c r="A4277" s="72" t="s">
        <v>21</v>
      </c>
      <c r="D4277" s="72">
        <v>0</v>
      </c>
      <c r="E4277" s="72">
        <v>0</v>
      </c>
      <c r="F4277" s="72">
        <v>0</v>
      </c>
      <c r="K4277" s="72" t="s">
        <v>3850</v>
      </c>
      <c r="L4277" s="12" t="e">
        <f>VLOOKUP(B4277,Doses!A:C,3,FALSE)</f>
        <v>#N/A</v>
      </c>
      <c r="M4277" s="45" t="e">
        <f t="shared" si="66"/>
        <v>#VALUE!</v>
      </c>
    </row>
    <row r="4278" spans="1:13" x14ac:dyDescent="0.25">
      <c r="A4278" s="72" t="s">
        <v>21</v>
      </c>
      <c r="D4278" s="72">
        <v>0</v>
      </c>
      <c r="E4278" s="72">
        <v>0</v>
      </c>
      <c r="F4278" s="72">
        <v>0</v>
      </c>
      <c r="K4278" s="72" t="s">
        <v>3850</v>
      </c>
      <c r="L4278" s="12" t="e">
        <f>VLOOKUP(B4278,Doses!A:C,3,FALSE)</f>
        <v>#N/A</v>
      </c>
      <c r="M4278" s="45" t="e">
        <f t="shared" si="66"/>
        <v>#VALUE!</v>
      </c>
    </row>
    <row r="4279" spans="1:13" x14ac:dyDescent="0.25">
      <c r="A4279" s="72" t="s">
        <v>21</v>
      </c>
      <c r="D4279" s="72">
        <v>0</v>
      </c>
      <c r="E4279" s="72">
        <v>0</v>
      </c>
      <c r="F4279" s="72">
        <v>0</v>
      </c>
      <c r="K4279" s="72" t="s">
        <v>3850</v>
      </c>
      <c r="L4279" s="12" t="e">
        <f>VLOOKUP(B4279,Doses!A:C,3,FALSE)</f>
        <v>#N/A</v>
      </c>
      <c r="M4279" s="45" t="e">
        <f t="shared" si="66"/>
        <v>#VALUE!</v>
      </c>
    </row>
    <row r="4280" spans="1:13" x14ac:dyDescent="0.25">
      <c r="A4280" s="72" t="s">
        <v>21</v>
      </c>
      <c r="D4280" s="72">
        <v>0</v>
      </c>
      <c r="E4280" s="72">
        <v>0</v>
      </c>
      <c r="F4280" s="72">
        <v>0</v>
      </c>
      <c r="K4280" s="72" t="s">
        <v>3850</v>
      </c>
      <c r="L4280" s="12" t="e">
        <f>VLOOKUP(B4280,Doses!A:C,3,FALSE)</f>
        <v>#N/A</v>
      </c>
      <c r="M4280" s="45" t="e">
        <f t="shared" si="66"/>
        <v>#VALUE!</v>
      </c>
    </row>
    <row r="4281" spans="1:13" x14ac:dyDescent="0.25">
      <c r="A4281" s="72" t="s">
        <v>21</v>
      </c>
      <c r="D4281" s="72">
        <v>0</v>
      </c>
      <c r="E4281" s="72">
        <v>0</v>
      </c>
      <c r="F4281" s="72">
        <v>0</v>
      </c>
      <c r="K4281" s="72" t="s">
        <v>3850</v>
      </c>
      <c r="L4281" s="12" t="e">
        <f>VLOOKUP(B4281,Doses!A:C,3,FALSE)</f>
        <v>#N/A</v>
      </c>
      <c r="M4281" s="45" t="e">
        <f t="shared" si="66"/>
        <v>#VALUE!</v>
      </c>
    </row>
    <row r="4282" spans="1:13" x14ac:dyDescent="0.25">
      <c r="A4282" s="72" t="s">
        <v>21</v>
      </c>
      <c r="D4282" s="72">
        <v>0</v>
      </c>
      <c r="E4282" s="72">
        <v>0</v>
      </c>
      <c r="F4282" s="72">
        <v>0</v>
      </c>
      <c r="K4282" s="73" t="s">
        <v>3850</v>
      </c>
      <c r="L4282" s="12" t="e">
        <f>VLOOKUP(B4282,Doses!A:C,3,FALSE)</f>
        <v>#N/A</v>
      </c>
      <c r="M4282" s="45" t="e">
        <f t="shared" si="66"/>
        <v>#VALUE!</v>
      </c>
    </row>
    <row r="4283" spans="1:13" x14ac:dyDescent="0.25">
      <c r="A4283" s="72" t="s">
        <v>21</v>
      </c>
      <c r="D4283" s="72">
        <v>0</v>
      </c>
      <c r="E4283" s="72">
        <v>0</v>
      </c>
      <c r="F4283" s="72">
        <v>0</v>
      </c>
      <c r="K4283" s="73" t="s">
        <v>3850</v>
      </c>
      <c r="L4283" s="12" t="e">
        <f>VLOOKUP(B4283,Doses!A:C,3,FALSE)</f>
        <v>#N/A</v>
      </c>
      <c r="M4283" s="45" t="e">
        <f t="shared" si="66"/>
        <v>#VALUE!</v>
      </c>
    </row>
    <row r="4284" spans="1:13" x14ac:dyDescent="0.25">
      <c r="A4284" s="72" t="s">
        <v>21</v>
      </c>
      <c r="D4284" s="72">
        <v>0</v>
      </c>
      <c r="E4284" s="72">
        <v>0</v>
      </c>
      <c r="F4284" s="72">
        <v>0</v>
      </c>
      <c r="K4284" s="72" t="s">
        <v>3850</v>
      </c>
      <c r="L4284" s="12" t="e">
        <f>VLOOKUP(B4284,Doses!A:C,3,FALSE)</f>
        <v>#N/A</v>
      </c>
      <c r="M4284" s="45" t="e">
        <f t="shared" si="66"/>
        <v>#VALUE!</v>
      </c>
    </row>
    <row r="4285" spans="1:13" x14ac:dyDescent="0.25">
      <c r="A4285" s="72" t="s">
        <v>21</v>
      </c>
      <c r="D4285" s="72">
        <v>0</v>
      </c>
      <c r="E4285" s="72">
        <v>0</v>
      </c>
      <c r="F4285" s="72">
        <v>0</v>
      </c>
      <c r="K4285" s="72" t="s">
        <v>3850</v>
      </c>
      <c r="L4285" s="12" t="e">
        <f>VLOOKUP(B4285,Doses!A:C,3,FALSE)</f>
        <v>#N/A</v>
      </c>
      <c r="M4285" s="45" t="e">
        <f t="shared" si="66"/>
        <v>#VALUE!</v>
      </c>
    </row>
    <row r="4286" spans="1:13" x14ac:dyDescent="0.25">
      <c r="A4286" s="72" t="s">
        <v>21</v>
      </c>
      <c r="D4286" s="72">
        <v>0</v>
      </c>
      <c r="E4286" s="72">
        <v>0</v>
      </c>
      <c r="F4286" s="72">
        <v>0</v>
      </c>
      <c r="K4286" s="72" t="s">
        <v>3850</v>
      </c>
      <c r="L4286" s="12" t="e">
        <f>VLOOKUP(B4286,Doses!A:C,3,FALSE)</f>
        <v>#N/A</v>
      </c>
      <c r="M4286" s="45" t="e">
        <f t="shared" si="66"/>
        <v>#VALUE!</v>
      </c>
    </row>
    <row r="4287" spans="1:13" x14ac:dyDescent="0.25">
      <c r="A4287" s="72" t="s">
        <v>21</v>
      </c>
      <c r="D4287" s="72">
        <v>0</v>
      </c>
      <c r="E4287" s="72">
        <v>0</v>
      </c>
      <c r="F4287" s="72">
        <v>0</v>
      </c>
      <c r="K4287" s="72" t="s">
        <v>3850</v>
      </c>
      <c r="L4287" s="12" t="e">
        <f>VLOOKUP(B4287,Doses!A:C,3,FALSE)</f>
        <v>#N/A</v>
      </c>
      <c r="M4287" s="45" t="e">
        <f t="shared" si="66"/>
        <v>#VALUE!</v>
      </c>
    </row>
    <row r="4288" spans="1:13" x14ac:dyDescent="0.25">
      <c r="A4288" s="72" t="s">
        <v>21</v>
      </c>
      <c r="D4288" s="72">
        <v>0</v>
      </c>
      <c r="E4288" s="72">
        <v>0</v>
      </c>
      <c r="F4288" s="72">
        <v>0</v>
      </c>
      <c r="K4288" s="72" t="s">
        <v>3850</v>
      </c>
      <c r="L4288" s="12" t="e">
        <f>VLOOKUP(B4288,Doses!A:C,3,FALSE)</f>
        <v>#N/A</v>
      </c>
      <c r="M4288" s="45" t="e">
        <f t="shared" si="66"/>
        <v>#VALUE!</v>
      </c>
    </row>
    <row r="4289" spans="1:13" x14ac:dyDescent="0.25">
      <c r="A4289" s="72" t="s">
        <v>21</v>
      </c>
      <c r="D4289" s="72">
        <v>0</v>
      </c>
      <c r="E4289" s="72">
        <v>0</v>
      </c>
      <c r="F4289" s="72">
        <v>0</v>
      </c>
      <c r="K4289" s="72" t="s">
        <v>3850</v>
      </c>
      <c r="L4289" s="12" t="e">
        <f>VLOOKUP(B4289,Doses!A:C,3,FALSE)</f>
        <v>#N/A</v>
      </c>
      <c r="M4289" s="45" t="e">
        <f t="shared" si="66"/>
        <v>#VALUE!</v>
      </c>
    </row>
    <row r="4290" spans="1:13" x14ac:dyDescent="0.25">
      <c r="A4290" s="72" t="s">
        <v>21</v>
      </c>
      <c r="D4290" s="72">
        <v>0</v>
      </c>
      <c r="E4290" s="72">
        <v>0</v>
      </c>
      <c r="F4290" s="72">
        <v>0</v>
      </c>
      <c r="K4290" s="72" t="s">
        <v>3850</v>
      </c>
      <c r="L4290" s="12" t="e">
        <f>VLOOKUP(B4290,Doses!A:C,3,FALSE)</f>
        <v>#N/A</v>
      </c>
      <c r="M4290" s="45" t="e">
        <f t="shared" si="66"/>
        <v>#VALUE!</v>
      </c>
    </row>
    <row r="4291" spans="1:13" x14ac:dyDescent="0.25">
      <c r="A4291" s="72" t="s">
        <v>21</v>
      </c>
      <c r="D4291" s="72">
        <v>0</v>
      </c>
      <c r="E4291" s="72">
        <v>0</v>
      </c>
      <c r="F4291" s="72">
        <v>0</v>
      </c>
      <c r="K4291" s="72" t="s">
        <v>3850</v>
      </c>
      <c r="L4291" s="12" t="e">
        <f>VLOOKUP(B4291,Doses!A:C,3,FALSE)</f>
        <v>#N/A</v>
      </c>
      <c r="M4291" s="45" t="e">
        <f t="shared" ref="M4291:M4354" si="67">K4291*1</f>
        <v>#VALUE!</v>
      </c>
    </row>
    <row r="4292" spans="1:13" x14ac:dyDescent="0.25">
      <c r="A4292" s="72" t="s">
        <v>21</v>
      </c>
      <c r="D4292" s="72">
        <v>0</v>
      </c>
      <c r="E4292" s="72">
        <v>0</v>
      </c>
      <c r="F4292" s="72">
        <v>0</v>
      </c>
      <c r="K4292" s="73" t="s">
        <v>3850</v>
      </c>
      <c r="L4292" s="12" t="e">
        <f>VLOOKUP(B4292,Doses!A:C,3,FALSE)</f>
        <v>#N/A</v>
      </c>
      <c r="M4292" s="45" t="e">
        <f t="shared" si="67"/>
        <v>#VALUE!</v>
      </c>
    </row>
    <row r="4293" spans="1:13" x14ac:dyDescent="0.25">
      <c r="A4293" s="72" t="s">
        <v>21</v>
      </c>
      <c r="D4293" s="72">
        <v>0</v>
      </c>
      <c r="E4293" s="72">
        <v>0</v>
      </c>
      <c r="F4293" s="72">
        <v>0</v>
      </c>
      <c r="K4293" s="73" t="s">
        <v>3850</v>
      </c>
      <c r="L4293" s="12" t="e">
        <f>VLOOKUP(B4293,Doses!A:C,3,FALSE)</f>
        <v>#N/A</v>
      </c>
      <c r="M4293" s="45" t="e">
        <f t="shared" si="67"/>
        <v>#VALUE!</v>
      </c>
    </row>
    <row r="4294" spans="1:13" x14ac:dyDescent="0.25">
      <c r="A4294" s="72" t="s">
        <v>21</v>
      </c>
      <c r="D4294" s="72">
        <v>0</v>
      </c>
      <c r="E4294" s="72">
        <v>0</v>
      </c>
      <c r="F4294" s="72">
        <v>0</v>
      </c>
      <c r="K4294" s="72" t="s">
        <v>3850</v>
      </c>
      <c r="L4294" s="12" t="e">
        <f>VLOOKUP(B4294,Doses!A:C,3,FALSE)</f>
        <v>#N/A</v>
      </c>
      <c r="M4294" s="45" t="e">
        <f t="shared" si="67"/>
        <v>#VALUE!</v>
      </c>
    </row>
    <row r="4295" spans="1:13" x14ac:dyDescent="0.25">
      <c r="A4295" s="72" t="s">
        <v>21</v>
      </c>
      <c r="D4295" s="72">
        <v>0</v>
      </c>
      <c r="E4295" s="72">
        <v>0</v>
      </c>
      <c r="F4295" s="72">
        <v>0</v>
      </c>
      <c r="K4295" s="73" t="s">
        <v>3850</v>
      </c>
      <c r="L4295" s="12" t="e">
        <f>VLOOKUP(B4295,Doses!A:C,3,FALSE)</f>
        <v>#N/A</v>
      </c>
      <c r="M4295" s="45" t="e">
        <f t="shared" si="67"/>
        <v>#VALUE!</v>
      </c>
    </row>
    <row r="4296" spans="1:13" x14ac:dyDescent="0.25">
      <c r="A4296" s="72" t="s">
        <v>21</v>
      </c>
      <c r="D4296" s="72">
        <v>0</v>
      </c>
      <c r="E4296" s="72">
        <v>0</v>
      </c>
      <c r="F4296" s="72">
        <v>0</v>
      </c>
      <c r="K4296" s="73" t="s">
        <v>3850</v>
      </c>
      <c r="L4296" s="12" t="e">
        <f>VLOOKUP(B4296,Doses!A:C,3,FALSE)</f>
        <v>#N/A</v>
      </c>
      <c r="M4296" s="45" t="e">
        <f t="shared" si="67"/>
        <v>#VALUE!</v>
      </c>
    </row>
    <row r="4297" spans="1:13" x14ac:dyDescent="0.25">
      <c r="A4297" s="72" t="s">
        <v>21</v>
      </c>
      <c r="D4297" s="72">
        <v>0</v>
      </c>
      <c r="E4297" s="72">
        <v>0</v>
      </c>
      <c r="F4297" s="72">
        <v>0</v>
      </c>
      <c r="K4297" s="72" t="s">
        <v>3850</v>
      </c>
      <c r="L4297" s="12" t="e">
        <f>VLOOKUP(B4297,Doses!A:C,3,FALSE)</f>
        <v>#N/A</v>
      </c>
      <c r="M4297" s="45" t="e">
        <f t="shared" si="67"/>
        <v>#VALUE!</v>
      </c>
    </row>
    <row r="4298" spans="1:13" x14ac:dyDescent="0.25">
      <c r="A4298" s="72" t="s">
        <v>21</v>
      </c>
      <c r="D4298" s="72">
        <v>0</v>
      </c>
      <c r="E4298" s="72">
        <v>0</v>
      </c>
      <c r="F4298" s="72">
        <v>0</v>
      </c>
      <c r="K4298" s="73" t="s">
        <v>3850</v>
      </c>
      <c r="L4298" s="12" t="e">
        <f>VLOOKUP(B4298,Doses!A:C,3,FALSE)</f>
        <v>#N/A</v>
      </c>
      <c r="M4298" s="45" t="e">
        <f t="shared" si="67"/>
        <v>#VALUE!</v>
      </c>
    </row>
    <row r="4299" spans="1:13" x14ac:dyDescent="0.25">
      <c r="A4299" s="72" t="s">
        <v>21</v>
      </c>
      <c r="D4299" s="72">
        <v>0</v>
      </c>
      <c r="E4299" s="72">
        <v>0</v>
      </c>
      <c r="F4299" s="72">
        <v>0</v>
      </c>
      <c r="K4299" s="73" t="s">
        <v>3850</v>
      </c>
      <c r="L4299" s="12" t="e">
        <f>VLOOKUP(B4299,Doses!A:C,3,FALSE)</f>
        <v>#N/A</v>
      </c>
      <c r="M4299" s="45" t="e">
        <f t="shared" si="67"/>
        <v>#VALUE!</v>
      </c>
    </row>
    <row r="4300" spans="1:13" x14ac:dyDescent="0.25">
      <c r="A4300" s="72" t="s">
        <v>21</v>
      </c>
      <c r="D4300" s="72">
        <v>0</v>
      </c>
      <c r="E4300" s="72">
        <v>0</v>
      </c>
      <c r="F4300" s="72">
        <v>0</v>
      </c>
      <c r="K4300" s="72" t="s">
        <v>3850</v>
      </c>
      <c r="L4300" s="12" t="e">
        <f>VLOOKUP(B4300,Doses!A:C,3,FALSE)</f>
        <v>#N/A</v>
      </c>
      <c r="M4300" s="45" t="e">
        <f t="shared" si="67"/>
        <v>#VALUE!</v>
      </c>
    </row>
    <row r="4301" spans="1:13" x14ac:dyDescent="0.25">
      <c r="A4301" s="72" t="s">
        <v>21</v>
      </c>
      <c r="D4301" s="72">
        <v>0</v>
      </c>
      <c r="E4301" s="72">
        <v>0</v>
      </c>
      <c r="F4301" s="72">
        <v>0</v>
      </c>
      <c r="K4301" s="72" t="s">
        <v>3850</v>
      </c>
      <c r="L4301" s="12" t="e">
        <f>VLOOKUP(B4301,Doses!A:C,3,FALSE)</f>
        <v>#N/A</v>
      </c>
      <c r="M4301" s="45" t="e">
        <f t="shared" si="67"/>
        <v>#VALUE!</v>
      </c>
    </row>
    <row r="4302" spans="1:13" x14ac:dyDescent="0.25">
      <c r="A4302" s="72" t="s">
        <v>21</v>
      </c>
      <c r="D4302" s="72">
        <v>0</v>
      </c>
      <c r="E4302" s="72">
        <v>0</v>
      </c>
      <c r="F4302" s="72">
        <v>0</v>
      </c>
      <c r="K4302" s="72" t="s">
        <v>3850</v>
      </c>
      <c r="L4302" s="12" t="e">
        <f>VLOOKUP(B4302,Doses!A:C,3,FALSE)</f>
        <v>#N/A</v>
      </c>
      <c r="M4302" s="45" t="e">
        <f t="shared" si="67"/>
        <v>#VALUE!</v>
      </c>
    </row>
    <row r="4303" spans="1:13" x14ac:dyDescent="0.25">
      <c r="A4303" s="72" t="s">
        <v>21</v>
      </c>
      <c r="D4303" s="72">
        <v>0</v>
      </c>
      <c r="E4303" s="72">
        <v>0</v>
      </c>
      <c r="F4303" s="72">
        <v>0</v>
      </c>
      <c r="K4303" s="72" t="s">
        <v>3850</v>
      </c>
      <c r="L4303" s="12" t="e">
        <f>VLOOKUP(B4303,Doses!A:C,3,FALSE)</f>
        <v>#N/A</v>
      </c>
      <c r="M4303" s="45" t="e">
        <f t="shared" si="67"/>
        <v>#VALUE!</v>
      </c>
    </row>
    <row r="4304" spans="1:13" x14ac:dyDescent="0.25">
      <c r="A4304" s="72" t="s">
        <v>21</v>
      </c>
      <c r="D4304" s="72">
        <v>0</v>
      </c>
      <c r="E4304" s="72">
        <v>0</v>
      </c>
      <c r="F4304" s="72">
        <v>0</v>
      </c>
      <c r="K4304" s="72" t="s">
        <v>3850</v>
      </c>
      <c r="L4304" s="12" t="e">
        <f>VLOOKUP(B4304,Doses!A:C,3,FALSE)</f>
        <v>#N/A</v>
      </c>
      <c r="M4304" s="45" t="e">
        <f t="shared" si="67"/>
        <v>#VALUE!</v>
      </c>
    </row>
    <row r="4305" spans="1:13" x14ac:dyDescent="0.25">
      <c r="A4305" s="72" t="s">
        <v>21</v>
      </c>
      <c r="D4305" s="72">
        <v>0</v>
      </c>
      <c r="E4305" s="72">
        <v>0</v>
      </c>
      <c r="F4305" s="72">
        <v>0</v>
      </c>
      <c r="K4305" s="72" t="s">
        <v>3850</v>
      </c>
      <c r="L4305" s="12" t="e">
        <f>VLOOKUP(B4305,Doses!A:C,3,FALSE)</f>
        <v>#N/A</v>
      </c>
      <c r="M4305" s="45" t="e">
        <f t="shared" si="67"/>
        <v>#VALUE!</v>
      </c>
    </row>
    <row r="4306" spans="1:13" x14ac:dyDescent="0.25">
      <c r="A4306" s="72" t="s">
        <v>21</v>
      </c>
      <c r="D4306" s="72">
        <v>0</v>
      </c>
      <c r="E4306" s="72">
        <v>0</v>
      </c>
      <c r="F4306" s="72">
        <v>0</v>
      </c>
      <c r="K4306" s="72" t="s">
        <v>3850</v>
      </c>
      <c r="L4306" s="12" t="e">
        <f>VLOOKUP(B4306,Doses!A:C,3,FALSE)</f>
        <v>#N/A</v>
      </c>
      <c r="M4306" s="45" t="e">
        <f t="shared" si="67"/>
        <v>#VALUE!</v>
      </c>
    </row>
    <row r="4307" spans="1:13" x14ac:dyDescent="0.25">
      <c r="A4307" s="72" t="s">
        <v>21</v>
      </c>
      <c r="D4307" s="72">
        <v>0</v>
      </c>
      <c r="E4307" s="72">
        <v>0</v>
      </c>
      <c r="F4307" s="72">
        <v>0</v>
      </c>
      <c r="K4307" s="72" t="s">
        <v>3850</v>
      </c>
      <c r="L4307" s="12" t="e">
        <f>VLOOKUP(B4307,Doses!A:C,3,FALSE)</f>
        <v>#N/A</v>
      </c>
      <c r="M4307" s="45" t="e">
        <f t="shared" si="67"/>
        <v>#VALUE!</v>
      </c>
    </row>
    <row r="4308" spans="1:13" x14ac:dyDescent="0.25">
      <c r="A4308" s="72" t="s">
        <v>21</v>
      </c>
      <c r="D4308" s="72">
        <v>0</v>
      </c>
      <c r="E4308" s="72">
        <v>0</v>
      </c>
      <c r="F4308" s="72">
        <v>0</v>
      </c>
      <c r="K4308" s="73" t="s">
        <v>3850</v>
      </c>
      <c r="L4308" s="12" t="e">
        <f>VLOOKUP(B4308,Doses!A:C,3,FALSE)</f>
        <v>#N/A</v>
      </c>
      <c r="M4308" s="45" t="e">
        <f t="shared" si="67"/>
        <v>#VALUE!</v>
      </c>
    </row>
    <row r="4309" spans="1:13" x14ac:dyDescent="0.25">
      <c r="A4309" s="72" t="s">
        <v>21</v>
      </c>
      <c r="D4309" s="72">
        <v>0</v>
      </c>
      <c r="E4309" s="72">
        <v>0</v>
      </c>
      <c r="F4309" s="72">
        <v>0</v>
      </c>
      <c r="K4309" s="72" t="s">
        <v>3850</v>
      </c>
      <c r="L4309" s="12" t="e">
        <f>VLOOKUP(B4309,Doses!A:C,3,FALSE)</f>
        <v>#N/A</v>
      </c>
      <c r="M4309" s="45" t="e">
        <f t="shared" si="67"/>
        <v>#VALUE!</v>
      </c>
    </row>
    <row r="4310" spans="1:13" x14ac:dyDescent="0.25">
      <c r="A4310" s="72" t="s">
        <v>21</v>
      </c>
      <c r="D4310" s="72">
        <v>0</v>
      </c>
      <c r="E4310" s="72">
        <v>0</v>
      </c>
      <c r="F4310" s="72">
        <v>0</v>
      </c>
      <c r="K4310" s="72" t="s">
        <v>3850</v>
      </c>
      <c r="L4310" s="12" t="e">
        <f>VLOOKUP(B4310,Doses!A:C,3,FALSE)</f>
        <v>#N/A</v>
      </c>
      <c r="M4310" s="45" t="e">
        <f t="shared" si="67"/>
        <v>#VALUE!</v>
      </c>
    </row>
    <row r="4311" spans="1:13" x14ac:dyDescent="0.25">
      <c r="A4311" s="72" t="s">
        <v>21</v>
      </c>
      <c r="D4311" s="72">
        <v>0</v>
      </c>
      <c r="E4311" s="72">
        <v>0</v>
      </c>
      <c r="F4311" s="72">
        <v>0</v>
      </c>
      <c r="K4311" s="72" t="s">
        <v>3850</v>
      </c>
      <c r="L4311" s="12" t="e">
        <f>VLOOKUP(B4311,Doses!A:C,3,FALSE)</f>
        <v>#N/A</v>
      </c>
      <c r="M4311" s="45" t="e">
        <f t="shared" si="67"/>
        <v>#VALUE!</v>
      </c>
    </row>
    <row r="4312" spans="1:13" x14ac:dyDescent="0.25">
      <c r="A4312" s="72" t="s">
        <v>21</v>
      </c>
      <c r="D4312" s="72">
        <v>0</v>
      </c>
      <c r="E4312" s="72">
        <v>0</v>
      </c>
      <c r="F4312" s="72">
        <v>0</v>
      </c>
      <c r="K4312" s="73" t="s">
        <v>3850</v>
      </c>
      <c r="L4312" s="12" t="e">
        <f>VLOOKUP(B4312,Doses!A:C,3,FALSE)</f>
        <v>#N/A</v>
      </c>
      <c r="M4312" s="45" t="e">
        <f t="shared" si="67"/>
        <v>#VALUE!</v>
      </c>
    </row>
    <row r="4313" spans="1:13" x14ac:dyDescent="0.25">
      <c r="A4313" s="72" t="s">
        <v>21</v>
      </c>
      <c r="D4313" s="72">
        <v>0</v>
      </c>
      <c r="E4313" s="72">
        <v>0</v>
      </c>
      <c r="F4313" s="72">
        <v>0</v>
      </c>
      <c r="K4313" s="72" t="s">
        <v>3850</v>
      </c>
      <c r="L4313" s="12" t="e">
        <f>VLOOKUP(B4313,Doses!A:C,3,FALSE)</f>
        <v>#N/A</v>
      </c>
      <c r="M4313" s="45" t="e">
        <f t="shared" si="67"/>
        <v>#VALUE!</v>
      </c>
    </row>
    <row r="4314" spans="1:13" x14ac:dyDescent="0.25">
      <c r="A4314" s="72" t="s">
        <v>21</v>
      </c>
      <c r="D4314" s="72">
        <v>0</v>
      </c>
      <c r="E4314" s="72">
        <v>0</v>
      </c>
      <c r="F4314" s="72">
        <v>0</v>
      </c>
      <c r="K4314" s="72" t="s">
        <v>3850</v>
      </c>
      <c r="L4314" s="12" t="e">
        <f>VLOOKUP(B4314,Doses!A:C,3,FALSE)</f>
        <v>#N/A</v>
      </c>
      <c r="M4314" s="45" t="e">
        <f t="shared" si="67"/>
        <v>#VALUE!</v>
      </c>
    </row>
    <row r="4315" spans="1:13" x14ac:dyDescent="0.25">
      <c r="A4315" s="72" t="s">
        <v>21</v>
      </c>
      <c r="D4315" s="72">
        <v>0</v>
      </c>
      <c r="E4315" s="72">
        <v>0</v>
      </c>
      <c r="F4315" s="72">
        <v>0</v>
      </c>
      <c r="K4315" s="72" t="s">
        <v>3850</v>
      </c>
      <c r="L4315" s="12" t="e">
        <f>VLOOKUP(B4315,Doses!A:C,3,FALSE)</f>
        <v>#N/A</v>
      </c>
      <c r="M4315" s="45" t="e">
        <f t="shared" si="67"/>
        <v>#VALUE!</v>
      </c>
    </row>
    <row r="4316" spans="1:13" x14ac:dyDescent="0.25">
      <c r="A4316" s="72" t="s">
        <v>21</v>
      </c>
      <c r="D4316" s="72">
        <v>0</v>
      </c>
      <c r="E4316" s="72">
        <v>0</v>
      </c>
      <c r="F4316" s="72">
        <v>0</v>
      </c>
      <c r="K4316" s="72" t="s">
        <v>3850</v>
      </c>
      <c r="L4316" s="12" t="e">
        <f>VLOOKUP(B4316,Doses!A:C,3,FALSE)</f>
        <v>#N/A</v>
      </c>
      <c r="M4316" s="45" t="e">
        <f t="shared" si="67"/>
        <v>#VALUE!</v>
      </c>
    </row>
    <row r="4317" spans="1:13" x14ac:dyDescent="0.25">
      <c r="A4317" s="72" t="s">
        <v>21</v>
      </c>
      <c r="D4317" s="72">
        <v>0</v>
      </c>
      <c r="E4317" s="72">
        <v>0</v>
      </c>
      <c r="F4317" s="72">
        <v>0</v>
      </c>
      <c r="K4317" s="72" t="s">
        <v>3850</v>
      </c>
      <c r="L4317" s="12" t="e">
        <f>VLOOKUP(B4317,Doses!A:C,3,FALSE)</f>
        <v>#N/A</v>
      </c>
      <c r="M4317" s="45" t="e">
        <f t="shared" si="67"/>
        <v>#VALUE!</v>
      </c>
    </row>
    <row r="4318" spans="1:13" x14ac:dyDescent="0.25">
      <c r="A4318" s="72" t="s">
        <v>21</v>
      </c>
      <c r="D4318" s="72">
        <v>0</v>
      </c>
      <c r="E4318" s="72">
        <v>0</v>
      </c>
      <c r="F4318" s="72">
        <v>0</v>
      </c>
      <c r="K4318" s="72" t="s">
        <v>3850</v>
      </c>
      <c r="L4318" s="12" t="e">
        <f>VLOOKUP(B4318,Doses!A:C,3,FALSE)</f>
        <v>#N/A</v>
      </c>
      <c r="M4318" s="45" t="e">
        <f t="shared" si="67"/>
        <v>#VALUE!</v>
      </c>
    </row>
    <row r="4319" spans="1:13" x14ac:dyDescent="0.25">
      <c r="A4319" s="72" t="s">
        <v>21</v>
      </c>
      <c r="D4319" s="72">
        <v>0</v>
      </c>
      <c r="E4319" s="72">
        <v>0</v>
      </c>
      <c r="F4319" s="72">
        <v>0</v>
      </c>
      <c r="K4319" s="72" t="s">
        <v>3850</v>
      </c>
      <c r="L4319" s="12" t="e">
        <f>VLOOKUP(B4319,Doses!A:C,3,FALSE)</f>
        <v>#N/A</v>
      </c>
      <c r="M4319" s="45" t="e">
        <f t="shared" si="67"/>
        <v>#VALUE!</v>
      </c>
    </row>
    <row r="4320" spans="1:13" x14ac:dyDescent="0.25">
      <c r="A4320" s="72" t="s">
        <v>21</v>
      </c>
      <c r="D4320" s="72">
        <v>0</v>
      </c>
      <c r="E4320" s="72">
        <v>0</v>
      </c>
      <c r="F4320" s="72">
        <v>0</v>
      </c>
      <c r="K4320" s="72" t="s">
        <v>3850</v>
      </c>
      <c r="L4320" s="12" t="e">
        <f>VLOOKUP(B4320,Doses!A:C,3,FALSE)</f>
        <v>#N/A</v>
      </c>
      <c r="M4320" s="45" t="e">
        <f t="shared" si="67"/>
        <v>#VALUE!</v>
      </c>
    </row>
    <row r="4321" spans="1:13" x14ac:dyDescent="0.25">
      <c r="A4321" s="72" t="s">
        <v>21</v>
      </c>
      <c r="D4321" s="72">
        <v>0</v>
      </c>
      <c r="E4321" s="72">
        <v>0</v>
      </c>
      <c r="F4321" s="72">
        <v>0</v>
      </c>
      <c r="K4321" s="72" t="s">
        <v>3850</v>
      </c>
      <c r="L4321" s="12" t="e">
        <f>VLOOKUP(B4321,Doses!A:C,3,FALSE)</f>
        <v>#N/A</v>
      </c>
      <c r="M4321" s="45" t="e">
        <f t="shared" si="67"/>
        <v>#VALUE!</v>
      </c>
    </row>
    <row r="4322" spans="1:13" x14ac:dyDescent="0.25">
      <c r="A4322" s="72" t="s">
        <v>21</v>
      </c>
      <c r="D4322" s="72">
        <v>0</v>
      </c>
      <c r="E4322" s="72">
        <v>0</v>
      </c>
      <c r="F4322" s="72">
        <v>0</v>
      </c>
      <c r="K4322" s="72" t="s">
        <v>3850</v>
      </c>
      <c r="L4322" s="12" t="e">
        <f>VLOOKUP(B4322,Doses!A:C,3,FALSE)</f>
        <v>#N/A</v>
      </c>
      <c r="M4322" s="45" t="e">
        <f t="shared" si="67"/>
        <v>#VALUE!</v>
      </c>
    </row>
    <row r="4323" spans="1:13" x14ac:dyDescent="0.25">
      <c r="A4323" s="72" t="s">
        <v>21</v>
      </c>
      <c r="D4323" s="72">
        <v>0</v>
      </c>
      <c r="E4323" s="72">
        <v>0</v>
      </c>
      <c r="F4323" s="72">
        <v>0</v>
      </c>
      <c r="K4323" s="73" t="s">
        <v>3850</v>
      </c>
      <c r="L4323" s="12" t="e">
        <f>VLOOKUP(B4323,Doses!A:C,3,FALSE)</f>
        <v>#N/A</v>
      </c>
      <c r="M4323" s="45" t="e">
        <f t="shared" si="67"/>
        <v>#VALUE!</v>
      </c>
    </row>
    <row r="4324" spans="1:13" x14ac:dyDescent="0.25">
      <c r="A4324" s="72" t="s">
        <v>21</v>
      </c>
      <c r="D4324" s="72">
        <v>0</v>
      </c>
      <c r="E4324" s="72">
        <v>0</v>
      </c>
      <c r="F4324" s="72">
        <v>0</v>
      </c>
      <c r="K4324" s="72" t="s">
        <v>3850</v>
      </c>
      <c r="L4324" s="12" t="e">
        <f>VLOOKUP(B4324,Doses!A:C,3,FALSE)</f>
        <v>#N/A</v>
      </c>
      <c r="M4324" s="45" t="e">
        <f t="shared" si="67"/>
        <v>#VALUE!</v>
      </c>
    </row>
    <row r="4325" spans="1:13" x14ac:dyDescent="0.25">
      <c r="A4325" s="72" t="s">
        <v>21</v>
      </c>
      <c r="D4325" s="72">
        <v>0</v>
      </c>
      <c r="E4325" s="72">
        <v>0</v>
      </c>
      <c r="F4325" s="72">
        <v>0</v>
      </c>
      <c r="K4325" s="72" t="s">
        <v>3850</v>
      </c>
      <c r="L4325" s="12" t="e">
        <f>VLOOKUP(B4325,Doses!A:C,3,FALSE)</f>
        <v>#N/A</v>
      </c>
      <c r="M4325" s="45" t="e">
        <f t="shared" si="67"/>
        <v>#VALUE!</v>
      </c>
    </row>
    <row r="4326" spans="1:13" x14ac:dyDescent="0.25">
      <c r="A4326" s="72" t="s">
        <v>21</v>
      </c>
      <c r="D4326" s="72">
        <v>0</v>
      </c>
      <c r="E4326" s="72">
        <v>0</v>
      </c>
      <c r="F4326" s="72">
        <v>0</v>
      </c>
      <c r="K4326" s="72" t="s">
        <v>3850</v>
      </c>
      <c r="L4326" s="12" t="e">
        <f>VLOOKUP(B4326,Doses!A:C,3,FALSE)</f>
        <v>#N/A</v>
      </c>
      <c r="M4326" s="45" t="e">
        <f t="shared" si="67"/>
        <v>#VALUE!</v>
      </c>
    </row>
    <row r="4327" spans="1:13" x14ac:dyDescent="0.25">
      <c r="A4327" s="72" t="s">
        <v>21</v>
      </c>
      <c r="D4327" s="72">
        <v>0</v>
      </c>
      <c r="E4327" s="72">
        <v>0</v>
      </c>
      <c r="F4327" s="72">
        <v>0</v>
      </c>
      <c r="K4327" s="72" t="s">
        <v>3850</v>
      </c>
      <c r="L4327" s="12" t="e">
        <f>VLOOKUP(B4327,Doses!A:C,3,FALSE)</f>
        <v>#N/A</v>
      </c>
      <c r="M4327" s="45" t="e">
        <f t="shared" si="67"/>
        <v>#VALUE!</v>
      </c>
    </row>
    <row r="4328" spans="1:13" x14ac:dyDescent="0.25">
      <c r="A4328" s="72" t="s">
        <v>21</v>
      </c>
      <c r="D4328" s="72">
        <v>0</v>
      </c>
      <c r="E4328" s="72">
        <v>0</v>
      </c>
      <c r="F4328" s="72">
        <v>0</v>
      </c>
      <c r="K4328" s="72" t="s">
        <v>3850</v>
      </c>
      <c r="L4328" s="12" t="e">
        <f>VLOOKUP(B4328,Doses!A:C,3,FALSE)</f>
        <v>#N/A</v>
      </c>
      <c r="M4328" s="45" t="e">
        <f t="shared" si="67"/>
        <v>#VALUE!</v>
      </c>
    </row>
    <row r="4329" spans="1:13" x14ac:dyDescent="0.25">
      <c r="A4329" s="72" t="s">
        <v>21</v>
      </c>
      <c r="D4329" s="72">
        <v>0</v>
      </c>
      <c r="E4329" s="72">
        <v>0</v>
      </c>
      <c r="F4329" s="72">
        <v>0</v>
      </c>
      <c r="K4329" s="72" t="s">
        <v>3850</v>
      </c>
      <c r="L4329" s="12" t="e">
        <f>VLOOKUP(B4329,Doses!A:C,3,FALSE)</f>
        <v>#N/A</v>
      </c>
      <c r="M4329" s="45" t="e">
        <f t="shared" si="67"/>
        <v>#VALUE!</v>
      </c>
    </row>
    <row r="4330" spans="1:13" x14ac:dyDescent="0.25">
      <c r="A4330" s="72" t="s">
        <v>21</v>
      </c>
      <c r="D4330" s="72">
        <v>0</v>
      </c>
      <c r="E4330" s="72">
        <v>0</v>
      </c>
      <c r="F4330" s="72">
        <v>0</v>
      </c>
      <c r="K4330" s="72" t="s">
        <v>3850</v>
      </c>
      <c r="L4330" s="12" t="e">
        <f>VLOOKUP(B4330,Doses!A:C,3,FALSE)</f>
        <v>#N/A</v>
      </c>
      <c r="M4330" s="45" t="e">
        <f t="shared" si="67"/>
        <v>#VALUE!</v>
      </c>
    </row>
    <row r="4331" spans="1:13" x14ac:dyDescent="0.25">
      <c r="A4331" s="72" t="s">
        <v>21</v>
      </c>
      <c r="D4331" s="72">
        <v>0</v>
      </c>
      <c r="E4331" s="72">
        <v>0</v>
      </c>
      <c r="F4331" s="72">
        <v>0</v>
      </c>
      <c r="K4331" s="72" t="s">
        <v>3850</v>
      </c>
      <c r="L4331" s="12" t="e">
        <f>VLOOKUP(B4331,Doses!A:C,3,FALSE)</f>
        <v>#N/A</v>
      </c>
      <c r="M4331" s="45" t="e">
        <f t="shared" si="67"/>
        <v>#VALUE!</v>
      </c>
    </row>
    <row r="4332" spans="1:13" x14ac:dyDescent="0.25">
      <c r="A4332" s="72" t="s">
        <v>21</v>
      </c>
      <c r="D4332" s="72">
        <v>0</v>
      </c>
      <c r="E4332" s="72">
        <v>0</v>
      </c>
      <c r="F4332" s="72">
        <v>0</v>
      </c>
      <c r="K4332" s="72" t="s">
        <v>3850</v>
      </c>
      <c r="L4332" s="12" t="e">
        <f>VLOOKUP(B4332,Doses!A:C,3,FALSE)</f>
        <v>#N/A</v>
      </c>
      <c r="M4332" s="45" t="e">
        <f t="shared" si="67"/>
        <v>#VALUE!</v>
      </c>
    </row>
    <row r="4333" spans="1:13" x14ac:dyDescent="0.25">
      <c r="A4333" s="72" t="s">
        <v>21</v>
      </c>
      <c r="D4333" s="72">
        <v>0</v>
      </c>
      <c r="E4333" s="72">
        <v>0</v>
      </c>
      <c r="F4333" s="72">
        <v>0</v>
      </c>
      <c r="K4333" s="72" t="s">
        <v>3850</v>
      </c>
      <c r="L4333" s="12" t="e">
        <f>VLOOKUP(B4333,Doses!A:C,3,FALSE)</f>
        <v>#N/A</v>
      </c>
      <c r="M4333" s="45" t="e">
        <f t="shared" si="67"/>
        <v>#VALUE!</v>
      </c>
    </row>
    <row r="4334" spans="1:13" x14ac:dyDescent="0.25">
      <c r="A4334" s="72" t="s">
        <v>21</v>
      </c>
      <c r="D4334" s="72">
        <v>0</v>
      </c>
      <c r="E4334" s="72">
        <v>0</v>
      </c>
      <c r="F4334" s="72">
        <v>0</v>
      </c>
      <c r="K4334" s="72" t="s">
        <v>3850</v>
      </c>
      <c r="L4334" s="12" t="e">
        <f>VLOOKUP(B4334,Doses!A:C,3,FALSE)</f>
        <v>#N/A</v>
      </c>
      <c r="M4334" s="45" t="e">
        <f t="shared" si="67"/>
        <v>#VALUE!</v>
      </c>
    </row>
    <row r="4335" spans="1:13" x14ac:dyDescent="0.25">
      <c r="A4335" s="72" t="s">
        <v>21</v>
      </c>
      <c r="D4335" s="72">
        <v>0</v>
      </c>
      <c r="E4335" s="72">
        <v>0</v>
      </c>
      <c r="F4335" s="72">
        <v>0</v>
      </c>
      <c r="K4335" s="72" t="s">
        <v>3850</v>
      </c>
      <c r="L4335" s="12" t="e">
        <f>VLOOKUP(B4335,Doses!A:C,3,FALSE)</f>
        <v>#N/A</v>
      </c>
      <c r="M4335" s="45" t="e">
        <f t="shared" si="67"/>
        <v>#VALUE!</v>
      </c>
    </row>
    <row r="4336" spans="1:13" x14ac:dyDescent="0.25">
      <c r="A4336" s="72" t="s">
        <v>21</v>
      </c>
      <c r="D4336" s="72">
        <v>0</v>
      </c>
      <c r="E4336" s="72">
        <v>0</v>
      </c>
      <c r="F4336" s="72">
        <v>0</v>
      </c>
      <c r="K4336" s="72" t="s">
        <v>3850</v>
      </c>
      <c r="L4336" s="12" t="e">
        <f>VLOOKUP(B4336,Doses!A:C,3,FALSE)</f>
        <v>#N/A</v>
      </c>
      <c r="M4336" s="45" t="e">
        <f t="shared" si="67"/>
        <v>#VALUE!</v>
      </c>
    </row>
    <row r="4337" spans="1:13" x14ac:dyDescent="0.25">
      <c r="A4337" s="72" t="s">
        <v>21</v>
      </c>
      <c r="D4337" s="72">
        <v>0</v>
      </c>
      <c r="E4337" s="72">
        <v>0</v>
      </c>
      <c r="F4337" s="72">
        <v>0</v>
      </c>
      <c r="K4337" s="72" t="s">
        <v>3850</v>
      </c>
      <c r="L4337" s="12" t="e">
        <f>VLOOKUP(B4337,Doses!A:C,3,FALSE)</f>
        <v>#N/A</v>
      </c>
      <c r="M4337" s="45" t="e">
        <f t="shared" si="67"/>
        <v>#VALUE!</v>
      </c>
    </row>
    <row r="4338" spans="1:13" x14ac:dyDescent="0.25">
      <c r="A4338" s="72" t="s">
        <v>21</v>
      </c>
      <c r="D4338" s="72">
        <v>0</v>
      </c>
      <c r="E4338" s="72">
        <v>0</v>
      </c>
      <c r="F4338" s="72">
        <v>0</v>
      </c>
      <c r="K4338" s="72" t="s">
        <v>3850</v>
      </c>
      <c r="L4338" s="12" t="e">
        <f>VLOOKUP(B4338,Doses!A:C,3,FALSE)</f>
        <v>#N/A</v>
      </c>
      <c r="M4338" s="45" t="e">
        <f t="shared" si="67"/>
        <v>#VALUE!</v>
      </c>
    </row>
    <row r="4339" spans="1:13" x14ac:dyDescent="0.25">
      <c r="A4339" s="72" t="s">
        <v>21</v>
      </c>
      <c r="D4339" s="72">
        <v>0</v>
      </c>
      <c r="E4339" s="72">
        <v>0</v>
      </c>
      <c r="F4339" s="72">
        <v>0</v>
      </c>
      <c r="K4339" s="72" t="s">
        <v>3850</v>
      </c>
      <c r="L4339" s="12" t="e">
        <f>VLOOKUP(B4339,Doses!A:C,3,FALSE)</f>
        <v>#N/A</v>
      </c>
      <c r="M4339" s="45" t="e">
        <f t="shared" si="67"/>
        <v>#VALUE!</v>
      </c>
    </row>
    <row r="4340" spans="1:13" x14ac:dyDescent="0.25">
      <c r="A4340" s="72" t="s">
        <v>21</v>
      </c>
      <c r="D4340" s="72">
        <v>0</v>
      </c>
      <c r="E4340" s="72">
        <v>0</v>
      </c>
      <c r="F4340" s="72">
        <v>0</v>
      </c>
      <c r="K4340" s="72" t="s">
        <v>3850</v>
      </c>
      <c r="L4340" s="12" t="e">
        <f>VLOOKUP(B4340,Doses!A:C,3,FALSE)</f>
        <v>#N/A</v>
      </c>
      <c r="M4340" s="45" t="e">
        <f t="shared" si="67"/>
        <v>#VALUE!</v>
      </c>
    </row>
    <row r="4341" spans="1:13" x14ac:dyDescent="0.25">
      <c r="A4341" s="72" t="s">
        <v>21</v>
      </c>
      <c r="D4341" s="72">
        <v>0</v>
      </c>
      <c r="E4341" s="72">
        <v>0</v>
      </c>
      <c r="F4341" s="72">
        <v>0</v>
      </c>
      <c r="K4341" s="72" t="s">
        <v>3850</v>
      </c>
      <c r="L4341" s="12" t="e">
        <f>VLOOKUP(B4341,Doses!A:C,3,FALSE)</f>
        <v>#N/A</v>
      </c>
      <c r="M4341" s="45" t="e">
        <f t="shared" si="67"/>
        <v>#VALUE!</v>
      </c>
    </row>
    <row r="4342" spans="1:13" x14ac:dyDescent="0.25">
      <c r="A4342" s="72" t="s">
        <v>21</v>
      </c>
      <c r="D4342" s="72">
        <v>0</v>
      </c>
      <c r="E4342" s="72">
        <v>0</v>
      </c>
      <c r="F4342" s="72">
        <v>0</v>
      </c>
      <c r="K4342" s="72" t="s">
        <v>3850</v>
      </c>
      <c r="L4342" s="12" t="e">
        <f>VLOOKUP(B4342,Doses!A:C,3,FALSE)</f>
        <v>#N/A</v>
      </c>
      <c r="M4342" s="45" t="e">
        <f t="shared" si="67"/>
        <v>#VALUE!</v>
      </c>
    </row>
    <row r="4343" spans="1:13" x14ac:dyDescent="0.25">
      <c r="A4343" s="72" t="s">
        <v>21</v>
      </c>
      <c r="D4343" s="72">
        <v>0</v>
      </c>
      <c r="E4343" s="72">
        <v>0</v>
      </c>
      <c r="F4343" s="72">
        <v>0</v>
      </c>
      <c r="K4343" s="72" t="s">
        <v>3850</v>
      </c>
      <c r="L4343" s="12" t="e">
        <f>VLOOKUP(B4343,Doses!A:C,3,FALSE)</f>
        <v>#N/A</v>
      </c>
      <c r="M4343" s="45" t="e">
        <f t="shared" si="67"/>
        <v>#VALUE!</v>
      </c>
    </row>
    <row r="4344" spans="1:13" x14ac:dyDescent="0.25">
      <c r="A4344" s="72" t="s">
        <v>21</v>
      </c>
      <c r="D4344" s="72">
        <v>0</v>
      </c>
      <c r="E4344" s="72">
        <v>0</v>
      </c>
      <c r="F4344" s="72">
        <v>0</v>
      </c>
      <c r="K4344" s="72" t="s">
        <v>3850</v>
      </c>
      <c r="L4344" s="12" t="e">
        <f>VLOOKUP(B4344,Doses!A:C,3,FALSE)</f>
        <v>#N/A</v>
      </c>
      <c r="M4344" s="45" t="e">
        <f t="shared" si="67"/>
        <v>#VALUE!</v>
      </c>
    </row>
    <row r="4345" spans="1:13" x14ac:dyDescent="0.25">
      <c r="A4345" s="72" t="s">
        <v>21</v>
      </c>
      <c r="D4345" s="72">
        <v>0</v>
      </c>
      <c r="E4345" s="72">
        <v>0</v>
      </c>
      <c r="F4345" s="72">
        <v>0</v>
      </c>
      <c r="K4345" s="72" t="s">
        <v>3850</v>
      </c>
      <c r="L4345" s="12" t="e">
        <f>VLOOKUP(B4345,Doses!A:C,3,FALSE)</f>
        <v>#N/A</v>
      </c>
      <c r="M4345" s="45" t="e">
        <f t="shared" si="67"/>
        <v>#VALUE!</v>
      </c>
    </row>
    <row r="4346" spans="1:13" x14ac:dyDescent="0.25">
      <c r="A4346" s="72" t="s">
        <v>21</v>
      </c>
      <c r="D4346" s="72">
        <v>0</v>
      </c>
      <c r="E4346" s="72">
        <v>0</v>
      </c>
      <c r="F4346" s="72">
        <v>0</v>
      </c>
      <c r="K4346" s="72" t="s">
        <v>3850</v>
      </c>
      <c r="L4346" s="12" t="e">
        <f>VLOOKUP(B4346,Doses!A:C,3,FALSE)</f>
        <v>#N/A</v>
      </c>
      <c r="M4346" s="45" t="e">
        <f t="shared" si="67"/>
        <v>#VALUE!</v>
      </c>
    </row>
    <row r="4347" spans="1:13" x14ac:dyDescent="0.25">
      <c r="A4347" s="72" t="s">
        <v>21</v>
      </c>
      <c r="D4347" s="72">
        <v>0</v>
      </c>
      <c r="E4347" s="72">
        <v>0</v>
      </c>
      <c r="F4347" s="72">
        <v>0</v>
      </c>
      <c r="K4347" s="72" t="s">
        <v>3850</v>
      </c>
      <c r="L4347" s="12" t="e">
        <f>VLOOKUP(B4347,Doses!A:C,3,FALSE)</f>
        <v>#N/A</v>
      </c>
      <c r="M4347" s="45" t="e">
        <f t="shared" si="67"/>
        <v>#VALUE!</v>
      </c>
    </row>
    <row r="4348" spans="1:13" x14ac:dyDescent="0.25">
      <c r="A4348" s="72" t="s">
        <v>21</v>
      </c>
      <c r="D4348" s="72">
        <v>0</v>
      </c>
      <c r="E4348" s="72">
        <v>0</v>
      </c>
      <c r="F4348" s="72">
        <v>0</v>
      </c>
      <c r="K4348" s="72" t="s">
        <v>3850</v>
      </c>
      <c r="L4348" s="12" t="e">
        <f>VLOOKUP(B4348,Doses!A:C,3,FALSE)</f>
        <v>#N/A</v>
      </c>
      <c r="M4348" s="45" t="e">
        <f t="shared" si="67"/>
        <v>#VALUE!</v>
      </c>
    </row>
    <row r="4349" spans="1:13" x14ac:dyDescent="0.25">
      <c r="A4349" s="72" t="s">
        <v>21</v>
      </c>
      <c r="D4349" s="72">
        <v>0</v>
      </c>
      <c r="E4349" s="72">
        <v>0</v>
      </c>
      <c r="F4349" s="72">
        <v>0</v>
      </c>
      <c r="K4349" s="72" t="s">
        <v>3850</v>
      </c>
      <c r="L4349" s="12" t="e">
        <f>VLOOKUP(B4349,Doses!A:C,3,FALSE)</f>
        <v>#N/A</v>
      </c>
      <c r="M4349" s="45" t="e">
        <f t="shared" si="67"/>
        <v>#VALUE!</v>
      </c>
    </row>
    <row r="4350" spans="1:13" x14ac:dyDescent="0.25">
      <c r="A4350" s="72" t="s">
        <v>21</v>
      </c>
      <c r="D4350" s="72">
        <v>0</v>
      </c>
      <c r="E4350" s="72">
        <v>0</v>
      </c>
      <c r="F4350" s="72">
        <v>0</v>
      </c>
      <c r="K4350" s="72" t="s">
        <v>3850</v>
      </c>
      <c r="L4350" s="12" t="e">
        <f>VLOOKUP(B4350,Doses!A:C,3,FALSE)</f>
        <v>#N/A</v>
      </c>
      <c r="M4350" s="45" t="e">
        <f t="shared" si="67"/>
        <v>#VALUE!</v>
      </c>
    </row>
    <row r="4351" spans="1:13" x14ac:dyDescent="0.25">
      <c r="A4351" s="72" t="s">
        <v>21</v>
      </c>
      <c r="D4351" s="72">
        <v>0</v>
      </c>
      <c r="E4351" s="72">
        <v>0</v>
      </c>
      <c r="F4351" s="72">
        <v>0</v>
      </c>
      <c r="K4351" s="72" t="s">
        <v>3850</v>
      </c>
      <c r="L4351" s="12" t="e">
        <f>VLOOKUP(B4351,Doses!A:C,3,FALSE)</f>
        <v>#N/A</v>
      </c>
      <c r="M4351" s="45" t="e">
        <f t="shared" si="67"/>
        <v>#VALUE!</v>
      </c>
    </row>
    <row r="4352" spans="1:13" x14ac:dyDescent="0.25">
      <c r="A4352" s="72" t="s">
        <v>21</v>
      </c>
      <c r="D4352" s="72">
        <v>0</v>
      </c>
      <c r="E4352" s="72">
        <v>0</v>
      </c>
      <c r="F4352" s="72">
        <v>0</v>
      </c>
      <c r="K4352" s="72" t="s">
        <v>3850</v>
      </c>
      <c r="L4352" s="12" t="e">
        <f>VLOOKUP(B4352,Doses!A:C,3,FALSE)</f>
        <v>#N/A</v>
      </c>
      <c r="M4352" s="45" t="e">
        <f t="shared" si="67"/>
        <v>#VALUE!</v>
      </c>
    </row>
    <row r="4353" spans="1:13" x14ac:dyDescent="0.25">
      <c r="A4353" s="72" t="s">
        <v>21</v>
      </c>
      <c r="D4353" s="72">
        <v>0</v>
      </c>
      <c r="E4353" s="72">
        <v>0</v>
      </c>
      <c r="F4353" s="72">
        <v>0</v>
      </c>
      <c r="K4353" s="72" t="s">
        <v>3850</v>
      </c>
      <c r="L4353" s="12" t="e">
        <f>VLOOKUP(B4353,Doses!A:C,3,FALSE)</f>
        <v>#N/A</v>
      </c>
      <c r="M4353" s="45" t="e">
        <f t="shared" si="67"/>
        <v>#VALUE!</v>
      </c>
    </row>
    <row r="4354" spans="1:13" x14ac:dyDescent="0.25">
      <c r="A4354" s="72" t="s">
        <v>21</v>
      </c>
      <c r="D4354" s="72">
        <v>0</v>
      </c>
      <c r="E4354" s="72">
        <v>0</v>
      </c>
      <c r="F4354" s="72">
        <v>0</v>
      </c>
      <c r="K4354" s="72" t="s">
        <v>3850</v>
      </c>
      <c r="L4354" s="12" t="e">
        <f>VLOOKUP(B4354,Doses!A:C,3,FALSE)</f>
        <v>#N/A</v>
      </c>
      <c r="M4354" s="45" t="e">
        <f t="shared" si="67"/>
        <v>#VALUE!</v>
      </c>
    </row>
    <row r="4355" spans="1:13" x14ac:dyDescent="0.25">
      <c r="A4355" s="72" t="s">
        <v>21</v>
      </c>
      <c r="D4355" s="72">
        <v>0</v>
      </c>
      <c r="E4355" s="72">
        <v>0</v>
      </c>
      <c r="F4355" s="72">
        <v>0</v>
      </c>
      <c r="K4355" s="72" t="s">
        <v>3850</v>
      </c>
      <c r="L4355" s="12" t="e">
        <f>VLOOKUP(B4355,Doses!A:C,3,FALSE)</f>
        <v>#N/A</v>
      </c>
      <c r="M4355" s="45" t="e">
        <f t="shared" ref="M4355:M4418" si="68">K4355*1</f>
        <v>#VALUE!</v>
      </c>
    </row>
    <row r="4356" spans="1:13" x14ac:dyDescent="0.25">
      <c r="A4356" s="72" t="s">
        <v>21</v>
      </c>
      <c r="D4356" s="72">
        <v>0</v>
      </c>
      <c r="E4356" s="72">
        <v>0</v>
      </c>
      <c r="F4356" s="72">
        <v>0</v>
      </c>
      <c r="K4356" s="72" t="s">
        <v>3850</v>
      </c>
      <c r="L4356" s="12" t="e">
        <f>VLOOKUP(B4356,Doses!A:C,3,FALSE)</f>
        <v>#N/A</v>
      </c>
      <c r="M4356" s="45" t="e">
        <f t="shared" si="68"/>
        <v>#VALUE!</v>
      </c>
    </row>
    <row r="4357" spans="1:13" x14ac:dyDescent="0.25">
      <c r="A4357" s="72" t="s">
        <v>21</v>
      </c>
      <c r="D4357" s="72">
        <v>0</v>
      </c>
      <c r="E4357" s="72">
        <v>0</v>
      </c>
      <c r="F4357" s="72">
        <v>0</v>
      </c>
      <c r="K4357" s="72" t="s">
        <v>3850</v>
      </c>
      <c r="L4357" s="12" t="e">
        <f>VLOOKUP(B4357,Doses!A:C,3,FALSE)</f>
        <v>#N/A</v>
      </c>
      <c r="M4357" s="45" t="e">
        <f t="shared" si="68"/>
        <v>#VALUE!</v>
      </c>
    </row>
    <row r="4358" spans="1:13" x14ac:dyDescent="0.25">
      <c r="A4358" s="72" t="s">
        <v>21</v>
      </c>
      <c r="D4358" s="72">
        <v>0</v>
      </c>
      <c r="E4358" s="72">
        <v>0</v>
      </c>
      <c r="F4358" s="72">
        <v>0</v>
      </c>
      <c r="K4358" s="72" t="s">
        <v>3850</v>
      </c>
      <c r="L4358" s="12" t="e">
        <f>VLOOKUP(B4358,Doses!A:C,3,FALSE)</f>
        <v>#N/A</v>
      </c>
      <c r="M4358" s="45" t="e">
        <f t="shared" si="68"/>
        <v>#VALUE!</v>
      </c>
    </row>
    <row r="4359" spans="1:13" x14ac:dyDescent="0.25">
      <c r="A4359" s="72" t="s">
        <v>21</v>
      </c>
      <c r="D4359" s="72">
        <v>0</v>
      </c>
      <c r="E4359" s="72">
        <v>0</v>
      </c>
      <c r="F4359" s="72">
        <v>0</v>
      </c>
      <c r="K4359" s="72" t="s">
        <v>3850</v>
      </c>
      <c r="L4359" s="12" t="e">
        <f>VLOOKUP(B4359,Doses!A:C,3,FALSE)</f>
        <v>#N/A</v>
      </c>
      <c r="M4359" s="45" t="e">
        <f t="shared" si="68"/>
        <v>#VALUE!</v>
      </c>
    </row>
    <row r="4360" spans="1:13" x14ac:dyDescent="0.25">
      <c r="A4360" s="72" t="s">
        <v>21</v>
      </c>
      <c r="D4360" s="72">
        <v>0</v>
      </c>
      <c r="E4360" s="72">
        <v>0</v>
      </c>
      <c r="F4360" s="72">
        <v>0</v>
      </c>
      <c r="K4360" s="72" t="s">
        <v>3850</v>
      </c>
      <c r="L4360" s="12" t="e">
        <f>VLOOKUP(B4360,Doses!A:C,3,FALSE)</f>
        <v>#N/A</v>
      </c>
      <c r="M4360" s="45" t="e">
        <f t="shared" si="68"/>
        <v>#VALUE!</v>
      </c>
    </row>
    <row r="4361" spans="1:13" x14ac:dyDescent="0.25">
      <c r="A4361" s="72" t="s">
        <v>21</v>
      </c>
      <c r="D4361" s="72">
        <v>0</v>
      </c>
      <c r="E4361" s="72">
        <v>0</v>
      </c>
      <c r="F4361" s="72">
        <v>0</v>
      </c>
      <c r="K4361" s="72" t="s">
        <v>3850</v>
      </c>
      <c r="L4361" s="12" t="e">
        <f>VLOOKUP(B4361,Doses!A:C,3,FALSE)</f>
        <v>#N/A</v>
      </c>
      <c r="M4361" s="45" t="e">
        <f t="shared" si="68"/>
        <v>#VALUE!</v>
      </c>
    </row>
    <row r="4362" spans="1:13" x14ac:dyDescent="0.25">
      <c r="A4362" s="72" t="s">
        <v>21</v>
      </c>
      <c r="D4362" s="72">
        <v>0</v>
      </c>
      <c r="E4362" s="72">
        <v>0</v>
      </c>
      <c r="F4362" s="72">
        <v>0</v>
      </c>
      <c r="K4362" s="72" t="s">
        <v>3850</v>
      </c>
      <c r="L4362" s="12" t="e">
        <f>VLOOKUP(B4362,Doses!A:C,3,FALSE)</f>
        <v>#N/A</v>
      </c>
      <c r="M4362" s="45" t="e">
        <f t="shared" si="68"/>
        <v>#VALUE!</v>
      </c>
    </row>
    <row r="4363" spans="1:13" x14ac:dyDescent="0.25">
      <c r="A4363" s="72" t="s">
        <v>21</v>
      </c>
      <c r="D4363" s="72">
        <v>0</v>
      </c>
      <c r="E4363" s="72">
        <v>0</v>
      </c>
      <c r="F4363" s="72">
        <v>0</v>
      </c>
      <c r="K4363" s="72" t="s">
        <v>3850</v>
      </c>
      <c r="L4363" s="12" t="e">
        <f>VLOOKUP(B4363,Doses!A:C,3,FALSE)</f>
        <v>#N/A</v>
      </c>
      <c r="M4363" s="45" t="e">
        <f t="shared" si="68"/>
        <v>#VALUE!</v>
      </c>
    </row>
    <row r="4364" spans="1:13" x14ac:dyDescent="0.25">
      <c r="A4364" s="72" t="s">
        <v>21</v>
      </c>
      <c r="D4364" s="72">
        <v>0</v>
      </c>
      <c r="E4364" s="72">
        <v>0</v>
      </c>
      <c r="F4364" s="72">
        <v>0</v>
      </c>
      <c r="K4364" s="72" t="s">
        <v>3850</v>
      </c>
      <c r="L4364" s="12" t="e">
        <f>VLOOKUP(B4364,Doses!A:C,3,FALSE)</f>
        <v>#N/A</v>
      </c>
      <c r="M4364" s="45" t="e">
        <f t="shared" si="68"/>
        <v>#VALUE!</v>
      </c>
    </row>
    <row r="4365" spans="1:13" x14ac:dyDescent="0.25">
      <c r="A4365" s="72" t="s">
        <v>21</v>
      </c>
      <c r="D4365" s="72">
        <v>0</v>
      </c>
      <c r="E4365" s="72">
        <v>0</v>
      </c>
      <c r="F4365" s="72">
        <v>0</v>
      </c>
      <c r="K4365" s="72" t="s">
        <v>3850</v>
      </c>
      <c r="L4365" s="12" t="e">
        <f>VLOOKUP(B4365,Doses!A:C,3,FALSE)</f>
        <v>#N/A</v>
      </c>
      <c r="M4365" s="45" t="e">
        <f t="shared" si="68"/>
        <v>#VALUE!</v>
      </c>
    </row>
    <row r="4366" spans="1:13" x14ac:dyDescent="0.25">
      <c r="A4366" s="72" t="s">
        <v>21</v>
      </c>
      <c r="D4366" s="72">
        <v>0</v>
      </c>
      <c r="E4366" s="72">
        <v>0</v>
      </c>
      <c r="F4366" s="72">
        <v>0</v>
      </c>
      <c r="K4366" s="72" t="s">
        <v>3850</v>
      </c>
      <c r="L4366" s="12" t="e">
        <f>VLOOKUP(B4366,Doses!A:C,3,FALSE)</f>
        <v>#N/A</v>
      </c>
      <c r="M4366" s="45" t="e">
        <f t="shared" si="68"/>
        <v>#VALUE!</v>
      </c>
    </row>
    <row r="4367" spans="1:13" x14ac:dyDescent="0.25">
      <c r="A4367" s="72" t="s">
        <v>21</v>
      </c>
      <c r="D4367" s="72">
        <v>0</v>
      </c>
      <c r="E4367" s="72">
        <v>0</v>
      </c>
      <c r="F4367" s="72">
        <v>0</v>
      </c>
      <c r="K4367" s="72" t="s">
        <v>3850</v>
      </c>
      <c r="L4367" s="12" t="e">
        <f>VLOOKUP(B4367,Doses!A:C,3,FALSE)</f>
        <v>#N/A</v>
      </c>
      <c r="M4367" s="45" t="e">
        <f t="shared" si="68"/>
        <v>#VALUE!</v>
      </c>
    </row>
    <row r="4368" spans="1:13" x14ac:dyDescent="0.25">
      <c r="A4368" s="72" t="s">
        <v>21</v>
      </c>
      <c r="D4368" s="72">
        <v>0</v>
      </c>
      <c r="E4368" s="72">
        <v>0</v>
      </c>
      <c r="F4368" s="72">
        <v>0</v>
      </c>
      <c r="K4368" s="72" t="s">
        <v>3850</v>
      </c>
      <c r="L4368" s="12" t="e">
        <f>VLOOKUP(B4368,Doses!A:C,3,FALSE)</f>
        <v>#N/A</v>
      </c>
      <c r="M4368" s="45" t="e">
        <f t="shared" si="68"/>
        <v>#VALUE!</v>
      </c>
    </row>
    <row r="4369" spans="1:13" x14ac:dyDescent="0.25">
      <c r="A4369" s="72" t="s">
        <v>21</v>
      </c>
      <c r="D4369" s="72">
        <v>0</v>
      </c>
      <c r="E4369" s="72">
        <v>0</v>
      </c>
      <c r="F4369" s="72">
        <v>0</v>
      </c>
      <c r="K4369" s="72" t="s">
        <v>3850</v>
      </c>
      <c r="L4369" s="12" t="e">
        <f>VLOOKUP(B4369,Doses!A:C,3,FALSE)</f>
        <v>#N/A</v>
      </c>
      <c r="M4369" s="45" t="e">
        <f t="shared" si="68"/>
        <v>#VALUE!</v>
      </c>
    </row>
    <row r="4370" spans="1:13" x14ac:dyDescent="0.25">
      <c r="A4370" s="72" t="s">
        <v>21</v>
      </c>
      <c r="D4370" s="72">
        <v>0</v>
      </c>
      <c r="E4370" s="72">
        <v>0</v>
      </c>
      <c r="F4370" s="72">
        <v>0</v>
      </c>
      <c r="K4370" s="72" t="s">
        <v>3850</v>
      </c>
      <c r="L4370" s="12" t="e">
        <f>VLOOKUP(B4370,Doses!A:C,3,FALSE)</f>
        <v>#N/A</v>
      </c>
      <c r="M4370" s="45" t="e">
        <f t="shared" si="68"/>
        <v>#VALUE!</v>
      </c>
    </row>
    <row r="4371" spans="1:13" x14ac:dyDescent="0.25">
      <c r="A4371" s="72" t="s">
        <v>21</v>
      </c>
      <c r="D4371" s="72">
        <v>0</v>
      </c>
      <c r="E4371" s="72">
        <v>0</v>
      </c>
      <c r="F4371" s="72">
        <v>0</v>
      </c>
      <c r="K4371" s="73" t="s">
        <v>3850</v>
      </c>
      <c r="L4371" s="12" t="e">
        <f>VLOOKUP(B4371,Doses!A:C,3,FALSE)</f>
        <v>#N/A</v>
      </c>
      <c r="M4371" s="45" t="e">
        <f t="shared" si="68"/>
        <v>#VALUE!</v>
      </c>
    </row>
    <row r="4372" spans="1:13" x14ac:dyDescent="0.25">
      <c r="A4372" s="72" t="s">
        <v>21</v>
      </c>
      <c r="D4372" s="72">
        <v>0</v>
      </c>
      <c r="E4372" s="72">
        <v>0</v>
      </c>
      <c r="F4372" s="72">
        <v>0</v>
      </c>
      <c r="K4372" s="72" t="s">
        <v>3850</v>
      </c>
      <c r="L4372" s="12" t="e">
        <f>VLOOKUP(B4372,Doses!A:C,3,FALSE)</f>
        <v>#N/A</v>
      </c>
      <c r="M4372" s="45" t="e">
        <f t="shared" si="68"/>
        <v>#VALUE!</v>
      </c>
    </row>
    <row r="4373" spans="1:13" x14ac:dyDescent="0.25">
      <c r="A4373" s="72" t="s">
        <v>21</v>
      </c>
      <c r="D4373" s="72">
        <v>0</v>
      </c>
      <c r="E4373" s="72">
        <v>0</v>
      </c>
      <c r="F4373" s="72">
        <v>0</v>
      </c>
      <c r="K4373" s="72" t="s">
        <v>3850</v>
      </c>
      <c r="L4373" s="12" t="e">
        <f>VLOOKUP(B4373,Doses!A:C,3,FALSE)</f>
        <v>#N/A</v>
      </c>
      <c r="M4373" s="45" t="e">
        <f t="shared" si="68"/>
        <v>#VALUE!</v>
      </c>
    </row>
    <row r="4374" spans="1:13" x14ac:dyDescent="0.25">
      <c r="A4374" s="72" t="s">
        <v>21</v>
      </c>
      <c r="D4374" s="72">
        <v>0</v>
      </c>
      <c r="E4374" s="72">
        <v>0</v>
      </c>
      <c r="F4374" s="72">
        <v>0</v>
      </c>
      <c r="K4374" s="72" t="s">
        <v>3850</v>
      </c>
      <c r="L4374" s="12" t="e">
        <f>VLOOKUP(B4374,Doses!A:C,3,FALSE)</f>
        <v>#N/A</v>
      </c>
      <c r="M4374" s="45" t="e">
        <f t="shared" si="68"/>
        <v>#VALUE!</v>
      </c>
    </row>
    <row r="4375" spans="1:13" x14ac:dyDescent="0.25">
      <c r="A4375" s="72" t="s">
        <v>21</v>
      </c>
      <c r="D4375" s="72">
        <v>0</v>
      </c>
      <c r="E4375" s="72">
        <v>0</v>
      </c>
      <c r="F4375" s="72">
        <v>0</v>
      </c>
      <c r="K4375" s="72" t="s">
        <v>3850</v>
      </c>
      <c r="L4375" s="12" t="e">
        <f>VLOOKUP(B4375,Doses!A:C,3,FALSE)</f>
        <v>#N/A</v>
      </c>
      <c r="M4375" s="45" t="e">
        <f t="shared" si="68"/>
        <v>#VALUE!</v>
      </c>
    </row>
    <row r="4376" spans="1:13" x14ac:dyDescent="0.25">
      <c r="A4376" s="72" t="s">
        <v>21</v>
      </c>
      <c r="D4376" s="72">
        <v>0</v>
      </c>
      <c r="E4376" s="72">
        <v>0</v>
      </c>
      <c r="F4376" s="72">
        <v>0</v>
      </c>
      <c r="K4376" s="72" t="s">
        <v>3850</v>
      </c>
      <c r="L4376" s="12" t="e">
        <f>VLOOKUP(B4376,Doses!A:C,3,FALSE)</f>
        <v>#N/A</v>
      </c>
      <c r="M4376" s="45" t="e">
        <f t="shared" si="68"/>
        <v>#VALUE!</v>
      </c>
    </row>
    <row r="4377" spans="1:13" x14ac:dyDescent="0.25">
      <c r="A4377" s="72" t="s">
        <v>21</v>
      </c>
      <c r="D4377" s="72">
        <v>0</v>
      </c>
      <c r="E4377" s="72">
        <v>0</v>
      </c>
      <c r="F4377" s="72">
        <v>0</v>
      </c>
      <c r="K4377" s="72" t="s">
        <v>3850</v>
      </c>
      <c r="L4377" s="12" t="e">
        <f>VLOOKUP(B4377,Doses!A:C,3,FALSE)</f>
        <v>#N/A</v>
      </c>
      <c r="M4377" s="45" t="e">
        <f t="shared" si="68"/>
        <v>#VALUE!</v>
      </c>
    </row>
    <row r="4378" spans="1:13" x14ac:dyDescent="0.25">
      <c r="A4378" s="72" t="s">
        <v>21</v>
      </c>
      <c r="D4378" s="72">
        <v>0</v>
      </c>
      <c r="E4378" s="72">
        <v>0</v>
      </c>
      <c r="F4378" s="72">
        <v>0</v>
      </c>
      <c r="K4378" s="72" t="s">
        <v>3850</v>
      </c>
      <c r="L4378" s="12" t="e">
        <f>VLOOKUP(B4378,Doses!A:C,3,FALSE)</f>
        <v>#N/A</v>
      </c>
      <c r="M4378" s="45" t="e">
        <f t="shared" si="68"/>
        <v>#VALUE!</v>
      </c>
    </row>
    <row r="4379" spans="1:13" x14ac:dyDescent="0.25">
      <c r="A4379" s="72" t="s">
        <v>21</v>
      </c>
      <c r="D4379" s="72">
        <v>0</v>
      </c>
      <c r="E4379" s="72">
        <v>0</v>
      </c>
      <c r="F4379" s="72">
        <v>0</v>
      </c>
      <c r="K4379" s="72" t="s">
        <v>3850</v>
      </c>
      <c r="L4379" s="12" t="e">
        <f>VLOOKUP(B4379,Doses!A:C,3,FALSE)</f>
        <v>#N/A</v>
      </c>
      <c r="M4379" s="45" t="e">
        <f t="shared" si="68"/>
        <v>#VALUE!</v>
      </c>
    </row>
    <row r="4380" spans="1:13" x14ac:dyDescent="0.25">
      <c r="A4380" s="72" t="s">
        <v>21</v>
      </c>
      <c r="D4380" s="72">
        <v>0</v>
      </c>
      <c r="E4380" s="72">
        <v>0</v>
      </c>
      <c r="F4380" s="72">
        <v>0</v>
      </c>
      <c r="K4380" s="72" t="s">
        <v>3850</v>
      </c>
      <c r="L4380" s="12" t="e">
        <f>VLOOKUP(B4380,Doses!A:C,3,FALSE)</f>
        <v>#N/A</v>
      </c>
      <c r="M4380" s="45" t="e">
        <f t="shared" si="68"/>
        <v>#VALUE!</v>
      </c>
    </row>
    <row r="4381" spans="1:13" x14ac:dyDescent="0.25">
      <c r="A4381" s="72" t="s">
        <v>21</v>
      </c>
      <c r="D4381" s="72">
        <v>0</v>
      </c>
      <c r="E4381" s="72">
        <v>0</v>
      </c>
      <c r="F4381" s="72">
        <v>0</v>
      </c>
      <c r="K4381" s="72" t="s">
        <v>3850</v>
      </c>
      <c r="L4381" s="12" t="e">
        <f>VLOOKUP(B4381,Doses!A:C,3,FALSE)</f>
        <v>#N/A</v>
      </c>
      <c r="M4381" s="45" t="e">
        <f t="shared" si="68"/>
        <v>#VALUE!</v>
      </c>
    </row>
    <row r="4382" spans="1:13" x14ac:dyDescent="0.25">
      <c r="A4382" s="72" t="s">
        <v>21</v>
      </c>
      <c r="D4382" s="72">
        <v>0</v>
      </c>
      <c r="E4382" s="72">
        <v>0</v>
      </c>
      <c r="F4382" s="72">
        <v>0</v>
      </c>
      <c r="K4382" s="72" t="s">
        <v>3850</v>
      </c>
      <c r="L4382" s="12" t="e">
        <f>VLOOKUP(B4382,Doses!A:C,3,FALSE)</f>
        <v>#N/A</v>
      </c>
      <c r="M4382" s="45" t="e">
        <f t="shared" si="68"/>
        <v>#VALUE!</v>
      </c>
    </row>
    <row r="4383" spans="1:13" x14ac:dyDescent="0.25">
      <c r="A4383" s="72" t="s">
        <v>21</v>
      </c>
      <c r="D4383" s="72">
        <v>0</v>
      </c>
      <c r="E4383" s="72">
        <v>0</v>
      </c>
      <c r="F4383" s="72">
        <v>0</v>
      </c>
      <c r="K4383" s="72" t="s">
        <v>3850</v>
      </c>
      <c r="L4383" s="12" t="e">
        <f>VLOOKUP(B4383,Doses!A:C,3,FALSE)</f>
        <v>#N/A</v>
      </c>
      <c r="M4383" s="45" t="e">
        <f t="shared" si="68"/>
        <v>#VALUE!</v>
      </c>
    </row>
    <row r="4384" spans="1:13" x14ac:dyDescent="0.25">
      <c r="A4384" s="72" t="s">
        <v>21</v>
      </c>
      <c r="D4384" s="72">
        <v>0</v>
      </c>
      <c r="E4384" s="72">
        <v>0</v>
      </c>
      <c r="F4384" s="72">
        <v>0</v>
      </c>
      <c r="K4384" s="72" t="s">
        <v>3850</v>
      </c>
      <c r="L4384" s="12" t="e">
        <f>VLOOKUP(B4384,Doses!A:C,3,FALSE)</f>
        <v>#N/A</v>
      </c>
      <c r="M4384" s="45" t="e">
        <f t="shared" si="68"/>
        <v>#VALUE!</v>
      </c>
    </row>
    <row r="4385" spans="1:13" x14ac:dyDescent="0.25">
      <c r="A4385" s="72" t="s">
        <v>21</v>
      </c>
      <c r="D4385" s="72">
        <v>0</v>
      </c>
      <c r="E4385" s="72">
        <v>0</v>
      </c>
      <c r="F4385" s="72">
        <v>0</v>
      </c>
      <c r="I4385" s="74"/>
      <c r="K4385" s="72" t="s">
        <v>3850</v>
      </c>
      <c r="L4385" s="12" t="e">
        <f>VLOOKUP(B4385,Doses!A:C,3,FALSE)</f>
        <v>#N/A</v>
      </c>
      <c r="M4385" s="45" t="e">
        <f t="shared" si="68"/>
        <v>#VALUE!</v>
      </c>
    </row>
    <row r="4386" spans="1:13" x14ac:dyDescent="0.25">
      <c r="A4386" s="72" t="s">
        <v>21</v>
      </c>
      <c r="D4386" s="72">
        <v>0</v>
      </c>
      <c r="E4386" s="72">
        <v>0</v>
      </c>
      <c r="F4386" s="72">
        <v>0</v>
      </c>
      <c r="K4386" s="72" t="s">
        <v>3850</v>
      </c>
      <c r="L4386" s="12" t="e">
        <f>VLOOKUP(B4386,Doses!A:C,3,FALSE)</f>
        <v>#N/A</v>
      </c>
      <c r="M4386" s="45" t="e">
        <f t="shared" si="68"/>
        <v>#VALUE!</v>
      </c>
    </row>
    <row r="4387" spans="1:13" x14ac:dyDescent="0.25">
      <c r="A4387" s="72" t="s">
        <v>21</v>
      </c>
      <c r="D4387" s="72">
        <v>0</v>
      </c>
      <c r="E4387" s="72">
        <v>0</v>
      </c>
      <c r="F4387" s="72">
        <v>0</v>
      </c>
      <c r="K4387" s="72" t="s">
        <v>3850</v>
      </c>
      <c r="L4387" s="12" t="e">
        <f>VLOOKUP(B4387,Doses!A:C,3,FALSE)</f>
        <v>#N/A</v>
      </c>
      <c r="M4387" s="45" t="e">
        <f t="shared" si="68"/>
        <v>#VALUE!</v>
      </c>
    </row>
    <row r="4388" spans="1:13" x14ac:dyDescent="0.25">
      <c r="A4388" s="72" t="s">
        <v>21</v>
      </c>
      <c r="D4388" s="72">
        <v>0</v>
      </c>
      <c r="E4388" s="72">
        <v>0</v>
      </c>
      <c r="F4388" s="72">
        <v>0</v>
      </c>
      <c r="K4388" s="72" t="s">
        <v>3850</v>
      </c>
      <c r="L4388" s="12" t="e">
        <f>VLOOKUP(B4388,Doses!A:C,3,FALSE)</f>
        <v>#N/A</v>
      </c>
      <c r="M4388" s="45" t="e">
        <f t="shared" si="68"/>
        <v>#VALUE!</v>
      </c>
    </row>
    <row r="4389" spans="1:13" x14ac:dyDescent="0.25">
      <c r="A4389" s="72" t="s">
        <v>21</v>
      </c>
      <c r="D4389" s="72">
        <v>0</v>
      </c>
      <c r="E4389" s="72">
        <v>0</v>
      </c>
      <c r="F4389" s="72">
        <v>0</v>
      </c>
      <c r="K4389" s="72" t="s">
        <v>3850</v>
      </c>
      <c r="L4389" s="12" t="e">
        <f>VLOOKUP(B4389,Doses!A:C,3,FALSE)</f>
        <v>#N/A</v>
      </c>
      <c r="M4389" s="45" t="e">
        <f t="shared" si="68"/>
        <v>#VALUE!</v>
      </c>
    </row>
    <row r="4390" spans="1:13" x14ac:dyDescent="0.25">
      <c r="A4390" s="72" t="s">
        <v>21</v>
      </c>
      <c r="D4390" s="72">
        <v>0</v>
      </c>
      <c r="E4390" s="72">
        <v>0</v>
      </c>
      <c r="F4390" s="72">
        <v>0</v>
      </c>
      <c r="K4390" s="72" t="s">
        <v>3850</v>
      </c>
      <c r="L4390" s="12" t="e">
        <f>VLOOKUP(B4390,Doses!A:C,3,FALSE)</f>
        <v>#N/A</v>
      </c>
      <c r="M4390" s="45" t="e">
        <f t="shared" si="68"/>
        <v>#VALUE!</v>
      </c>
    </row>
    <row r="4391" spans="1:13" x14ac:dyDescent="0.25">
      <c r="A4391" s="72" t="s">
        <v>21</v>
      </c>
      <c r="D4391" s="72">
        <v>0</v>
      </c>
      <c r="E4391" s="72">
        <v>0</v>
      </c>
      <c r="F4391" s="72">
        <v>0</v>
      </c>
      <c r="K4391" s="72" t="s">
        <v>3850</v>
      </c>
      <c r="L4391" s="12" t="e">
        <f>VLOOKUP(B4391,Doses!A:C,3,FALSE)</f>
        <v>#N/A</v>
      </c>
      <c r="M4391" s="45" t="e">
        <f t="shared" si="68"/>
        <v>#VALUE!</v>
      </c>
    </row>
    <row r="4392" spans="1:13" x14ac:dyDescent="0.25">
      <c r="A4392" s="72" t="s">
        <v>21</v>
      </c>
      <c r="D4392" s="72">
        <v>0</v>
      </c>
      <c r="E4392" s="72">
        <v>0</v>
      </c>
      <c r="F4392" s="72">
        <v>0</v>
      </c>
      <c r="K4392" s="72" t="s">
        <v>3850</v>
      </c>
      <c r="L4392" s="12" t="e">
        <f>VLOOKUP(B4392,Doses!A:C,3,FALSE)</f>
        <v>#N/A</v>
      </c>
      <c r="M4392" s="45" t="e">
        <f t="shared" si="68"/>
        <v>#VALUE!</v>
      </c>
    </row>
    <row r="4393" spans="1:13" x14ac:dyDescent="0.25">
      <c r="A4393" s="72" t="s">
        <v>21</v>
      </c>
      <c r="D4393" s="72">
        <v>0</v>
      </c>
      <c r="E4393" s="72">
        <v>0</v>
      </c>
      <c r="F4393" s="72">
        <v>0</v>
      </c>
      <c r="K4393" s="72" t="s">
        <v>3850</v>
      </c>
      <c r="L4393" s="12" t="e">
        <f>VLOOKUP(B4393,Doses!A:C,3,FALSE)</f>
        <v>#N/A</v>
      </c>
      <c r="M4393" s="45" t="e">
        <f t="shared" si="68"/>
        <v>#VALUE!</v>
      </c>
    </row>
    <row r="4394" spans="1:13" x14ac:dyDescent="0.25">
      <c r="A4394" s="72" t="s">
        <v>21</v>
      </c>
      <c r="D4394" s="72">
        <v>0</v>
      </c>
      <c r="E4394" s="72">
        <v>0</v>
      </c>
      <c r="F4394" s="72">
        <v>0</v>
      </c>
      <c r="K4394" s="72" t="s">
        <v>3850</v>
      </c>
      <c r="L4394" s="12" t="e">
        <f>VLOOKUP(B4394,Doses!A:C,3,FALSE)</f>
        <v>#N/A</v>
      </c>
      <c r="M4394" s="45" t="e">
        <f t="shared" si="68"/>
        <v>#VALUE!</v>
      </c>
    </row>
    <row r="4395" spans="1:13" x14ac:dyDescent="0.25">
      <c r="A4395" s="72" t="s">
        <v>21</v>
      </c>
      <c r="D4395" s="72">
        <v>0</v>
      </c>
      <c r="E4395" s="72">
        <v>0</v>
      </c>
      <c r="F4395" s="72">
        <v>0</v>
      </c>
      <c r="K4395" s="72" t="s">
        <v>3850</v>
      </c>
      <c r="L4395" s="12" t="e">
        <f>VLOOKUP(B4395,Doses!A:C,3,FALSE)</f>
        <v>#N/A</v>
      </c>
      <c r="M4395" s="45" t="e">
        <f t="shared" si="68"/>
        <v>#VALUE!</v>
      </c>
    </row>
    <row r="4396" spans="1:13" x14ac:dyDescent="0.25">
      <c r="A4396" s="72" t="s">
        <v>21</v>
      </c>
      <c r="D4396" s="72">
        <v>0</v>
      </c>
      <c r="E4396" s="72">
        <v>0</v>
      </c>
      <c r="F4396" s="72">
        <v>0</v>
      </c>
      <c r="K4396" s="72" t="s">
        <v>3850</v>
      </c>
      <c r="L4396" s="12" t="e">
        <f>VLOOKUP(B4396,Doses!A:C,3,FALSE)</f>
        <v>#N/A</v>
      </c>
      <c r="M4396" s="45" t="e">
        <f t="shared" si="68"/>
        <v>#VALUE!</v>
      </c>
    </row>
    <row r="4397" spans="1:13" x14ac:dyDescent="0.25">
      <c r="A4397" s="72" t="s">
        <v>21</v>
      </c>
      <c r="D4397" s="72">
        <v>0</v>
      </c>
      <c r="E4397" s="72">
        <v>0</v>
      </c>
      <c r="F4397" s="72">
        <v>0</v>
      </c>
      <c r="K4397" s="72" t="s">
        <v>3850</v>
      </c>
      <c r="L4397" s="12" t="e">
        <f>VLOOKUP(B4397,Doses!A:C,3,FALSE)</f>
        <v>#N/A</v>
      </c>
      <c r="M4397" s="45" t="e">
        <f t="shared" si="68"/>
        <v>#VALUE!</v>
      </c>
    </row>
    <row r="4398" spans="1:13" x14ac:dyDescent="0.25">
      <c r="A4398" s="72" t="s">
        <v>21</v>
      </c>
      <c r="D4398" s="72">
        <v>0</v>
      </c>
      <c r="E4398" s="72">
        <v>0</v>
      </c>
      <c r="F4398" s="72">
        <v>0</v>
      </c>
      <c r="K4398" s="72" t="s">
        <v>3850</v>
      </c>
      <c r="L4398" s="12" t="e">
        <f>VLOOKUP(B4398,Doses!A:C,3,FALSE)</f>
        <v>#N/A</v>
      </c>
      <c r="M4398" s="45" t="e">
        <f t="shared" si="68"/>
        <v>#VALUE!</v>
      </c>
    </row>
    <row r="4399" spans="1:13" x14ac:dyDescent="0.25">
      <c r="A4399" s="72" t="s">
        <v>21</v>
      </c>
      <c r="D4399" s="72">
        <v>0</v>
      </c>
      <c r="E4399" s="72">
        <v>0</v>
      </c>
      <c r="F4399" s="72">
        <v>0</v>
      </c>
      <c r="K4399" s="72" t="s">
        <v>3850</v>
      </c>
      <c r="L4399" s="12" t="e">
        <f>VLOOKUP(B4399,Doses!A:C,3,FALSE)</f>
        <v>#N/A</v>
      </c>
      <c r="M4399" s="45" t="e">
        <f t="shared" si="68"/>
        <v>#VALUE!</v>
      </c>
    </row>
    <row r="4400" spans="1:13" x14ac:dyDescent="0.25">
      <c r="A4400" s="72" t="s">
        <v>21</v>
      </c>
      <c r="D4400" s="72">
        <v>0</v>
      </c>
      <c r="E4400" s="72">
        <v>0</v>
      </c>
      <c r="F4400" s="72">
        <v>0</v>
      </c>
      <c r="K4400" s="72" t="s">
        <v>3850</v>
      </c>
      <c r="L4400" s="12" t="e">
        <f>VLOOKUP(B4400,Doses!A:C,3,FALSE)</f>
        <v>#N/A</v>
      </c>
      <c r="M4400" s="45" t="e">
        <f t="shared" si="68"/>
        <v>#VALUE!</v>
      </c>
    </row>
    <row r="4401" spans="1:13" x14ac:dyDescent="0.25">
      <c r="A4401" s="72" t="s">
        <v>21</v>
      </c>
      <c r="D4401" s="72">
        <v>0</v>
      </c>
      <c r="E4401" s="72">
        <v>0</v>
      </c>
      <c r="F4401" s="72">
        <v>0</v>
      </c>
      <c r="K4401" s="72" t="s">
        <v>3850</v>
      </c>
      <c r="L4401" s="12" t="e">
        <f>VLOOKUP(B4401,Doses!A:C,3,FALSE)</f>
        <v>#N/A</v>
      </c>
      <c r="M4401" s="45" t="e">
        <f t="shared" si="68"/>
        <v>#VALUE!</v>
      </c>
    </row>
    <row r="4402" spans="1:13" x14ac:dyDescent="0.25">
      <c r="A4402" s="72" t="s">
        <v>21</v>
      </c>
      <c r="D4402" s="72">
        <v>0</v>
      </c>
      <c r="E4402" s="72">
        <v>0</v>
      </c>
      <c r="F4402" s="72">
        <v>0</v>
      </c>
      <c r="K4402" s="72" t="s">
        <v>3850</v>
      </c>
      <c r="L4402" s="12" t="e">
        <f>VLOOKUP(B4402,Doses!A:C,3,FALSE)</f>
        <v>#N/A</v>
      </c>
      <c r="M4402" s="45" t="e">
        <f t="shared" si="68"/>
        <v>#VALUE!</v>
      </c>
    </row>
    <row r="4403" spans="1:13" x14ac:dyDescent="0.25">
      <c r="A4403" s="72" t="s">
        <v>21</v>
      </c>
      <c r="D4403" s="72">
        <v>0</v>
      </c>
      <c r="E4403" s="72">
        <v>0</v>
      </c>
      <c r="F4403" s="72">
        <v>0</v>
      </c>
      <c r="K4403" s="72" t="s">
        <v>3850</v>
      </c>
      <c r="L4403" s="12" t="e">
        <f>VLOOKUP(B4403,Doses!A:C,3,FALSE)</f>
        <v>#N/A</v>
      </c>
      <c r="M4403" s="45" t="e">
        <f t="shared" si="68"/>
        <v>#VALUE!</v>
      </c>
    </row>
    <row r="4404" spans="1:13" x14ac:dyDescent="0.25">
      <c r="A4404" s="72" t="s">
        <v>21</v>
      </c>
      <c r="D4404" s="72">
        <v>0</v>
      </c>
      <c r="E4404" s="72">
        <v>0</v>
      </c>
      <c r="F4404" s="72">
        <v>0</v>
      </c>
      <c r="K4404" s="72" t="s">
        <v>3850</v>
      </c>
      <c r="L4404" s="12" t="e">
        <f>VLOOKUP(B4404,Doses!A:C,3,FALSE)</f>
        <v>#N/A</v>
      </c>
      <c r="M4404" s="45" t="e">
        <f t="shared" si="68"/>
        <v>#VALUE!</v>
      </c>
    </row>
    <row r="4405" spans="1:13" x14ac:dyDescent="0.25">
      <c r="A4405" s="72" t="s">
        <v>21</v>
      </c>
      <c r="D4405" s="72">
        <v>0</v>
      </c>
      <c r="E4405" s="72">
        <v>0</v>
      </c>
      <c r="F4405" s="72">
        <v>0</v>
      </c>
      <c r="K4405" s="72" t="s">
        <v>3850</v>
      </c>
      <c r="L4405" s="12" t="e">
        <f>VLOOKUP(B4405,Doses!A:C,3,FALSE)</f>
        <v>#N/A</v>
      </c>
      <c r="M4405" s="45" t="e">
        <f t="shared" si="68"/>
        <v>#VALUE!</v>
      </c>
    </row>
    <row r="4406" spans="1:13" x14ac:dyDescent="0.25">
      <c r="A4406" s="72" t="s">
        <v>21</v>
      </c>
      <c r="D4406" s="72">
        <v>0</v>
      </c>
      <c r="E4406" s="72">
        <v>0</v>
      </c>
      <c r="F4406" s="72">
        <v>0</v>
      </c>
      <c r="K4406" s="72" t="s">
        <v>3850</v>
      </c>
      <c r="L4406" s="12" t="e">
        <f>VLOOKUP(B4406,Doses!A:C,3,FALSE)</f>
        <v>#N/A</v>
      </c>
      <c r="M4406" s="45" t="e">
        <f t="shared" si="68"/>
        <v>#VALUE!</v>
      </c>
    </row>
    <row r="4407" spans="1:13" x14ac:dyDescent="0.25">
      <c r="A4407" s="72" t="s">
        <v>21</v>
      </c>
      <c r="D4407" s="72">
        <v>0</v>
      </c>
      <c r="E4407" s="72">
        <v>0</v>
      </c>
      <c r="F4407" s="72">
        <v>0</v>
      </c>
      <c r="K4407" s="72" t="s">
        <v>3850</v>
      </c>
      <c r="L4407" s="12" t="e">
        <f>VLOOKUP(B4407,Doses!A:C,3,FALSE)</f>
        <v>#N/A</v>
      </c>
      <c r="M4407" s="45" t="e">
        <f t="shared" si="68"/>
        <v>#VALUE!</v>
      </c>
    </row>
    <row r="4408" spans="1:13" x14ac:dyDescent="0.25">
      <c r="A4408" s="72" t="s">
        <v>21</v>
      </c>
      <c r="D4408" s="72">
        <v>0</v>
      </c>
      <c r="E4408" s="72">
        <v>0</v>
      </c>
      <c r="F4408" s="72">
        <v>0</v>
      </c>
      <c r="K4408" s="72" t="s">
        <v>3850</v>
      </c>
      <c r="L4408" s="12" t="e">
        <f>VLOOKUP(B4408,Doses!A:C,3,FALSE)</f>
        <v>#N/A</v>
      </c>
      <c r="M4408" s="45" t="e">
        <f t="shared" si="68"/>
        <v>#VALUE!</v>
      </c>
    </row>
    <row r="4409" spans="1:13" x14ac:dyDescent="0.25">
      <c r="A4409" s="72" t="s">
        <v>21</v>
      </c>
      <c r="D4409" s="72">
        <v>0</v>
      </c>
      <c r="E4409" s="72">
        <v>0</v>
      </c>
      <c r="F4409" s="72">
        <v>0</v>
      </c>
      <c r="K4409" s="72" t="s">
        <v>3850</v>
      </c>
      <c r="L4409" s="12" t="e">
        <f>VLOOKUP(B4409,Doses!A:C,3,FALSE)</f>
        <v>#N/A</v>
      </c>
      <c r="M4409" s="45" t="e">
        <f t="shared" si="68"/>
        <v>#VALUE!</v>
      </c>
    </row>
    <row r="4410" spans="1:13" x14ac:dyDescent="0.25">
      <c r="A4410" s="72" t="s">
        <v>21</v>
      </c>
      <c r="D4410" s="72">
        <v>0</v>
      </c>
      <c r="E4410" s="72">
        <v>0</v>
      </c>
      <c r="F4410" s="72">
        <v>0</v>
      </c>
      <c r="K4410" s="73" t="s">
        <v>3850</v>
      </c>
      <c r="L4410" s="12" t="e">
        <f>VLOOKUP(B4410,Doses!A:C,3,FALSE)</f>
        <v>#N/A</v>
      </c>
      <c r="M4410" s="45" t="e">
        <f t="shared" si="68"/>
        <v>#VALUE!</v>
      </c>
    </row>
    <row r="4411" spans="1:13" x14ac:dyDescent="0.25">
      <c r="A4411" s="72" t="s">
        <v>21</v>
      </c>
      <c r="D4411" s="72">
        <v>0</v>
      </c>
      <c r="E4411" s="72">
        <v>0</v>
      </c>
      <c r="F4411" s="72">
        <v>0</v>
      </c>
      <c r="K4411" s="72" t="s">
        <v>3850</v>
      </c>
      <c r="L4411" s="12" t="e">
        <f>VLOOKUP(B4411,Doses!A:C,3,FALSE)</f>
        <v>#N/A</v>
      </c>
      <c r="M4411" s="45" t="e">
        <f t="shared" si="68"/>
        <v>#VALUE!</v>
      </c>
    </row>
    <row r="4412" spans="1:13" x14ac:dyDescent="0.25">
      <c r="A4412" s="72" t="s">
        <v>21</v>
      </c>
      <c r="D4412" s="72">
        <v>0</v>
      </c>
      <c r="E4412" s="72">
        <v>0</v>
      </c>
      <c r="F4412" s="72">
        <v>0</v>
      </c>
      <c r="I4412" s="74"/>
      <c r="K4412" s="72" t="s">
        <v>3850</v>
      </c>
      <c r="L4412" s="12" t="e">
        <f>VLOOKUP(B4412,Doses!A:C,3,FALSE)</f>
        <v>#N/A</v>
      </c>
      <c r="M4412" s="45" t="e">
        <f t="shared" si="68"/>
        <v>#VALUE!</v>
      </c>
    </row>
    <row r="4413" spans="1:13" x14ac:dyDescent="0.25">
      <c r="A4413" s="72" t="s">
        <v>21</v>
      </c>
      <c r="D4413" s="72">
        <v>0</v>
      </c>
      <c r="E4413" s="72">
        <v>0</v>
      </c>
      <c r="F4413" s="72">
        <v>0</v>
      </c>
      <c r="K4413" s="72" t="s">
        <v>3850</v>
      </c>
      <c r="L4413" s="12" t="e">
        <f>VLOOKUP(B4413,Doses!A:C,3,FALSE)</f>
        <v>#N/A</v>
      </c>
      <c r="M4413" s="45" t="e">
        <f t="shared" si="68"/>
        <v>#VALUE!</v>
      </c>
    </row>
    <row r="4414" spans="1:13" x14ac:dyDescent="0.25">
      <c r="A4414" s="72" t="s">
        <v>21</v>
      </c>
      <c r="D4414" s="72">
        <v>0</v>
      </c>
      <c r="E4414" s="72">
        <v>0</v>
      </c>
      <c r="F4414" s="72">
        <v>0</v>
      </c>
      <c r="K4414" s="72" t="s">
        <v>3850</v>
      </c>
      <c r="L4414" s="12" t="e">
        <f>VLOOKUP(B4414,Doses!A:C,3,FALSE)</f>
        <v>#N/A</v>
      </c>
      <c r="M4414" s="45" t="e">
        <f t="shared" si="68"/>
        <v>#VALUE!</v>
      </c>
    </row>
    <row r="4415" spans="1:13" x14ac:dyDescent="0.25">
      <c r="A4415" s="72" t="s">
        <v>21</v>
      </c>
      <c r="D4415" s="72">
        <v>0</v>
      </c>
      <c r="E4415" s="72">
        <v>0</v>
      </c>
      <c r="F4415" s="72">
        <v>0</v>
      </c>
      <c r="K4415" s="72" t="s">
        <v>3850</v>
      </c>
      <c r="L4415" s="12" t="e">
        <f>VLOOKUP(B4415,Doses!A:C,3,FALSE)</f>
        <v>#N/A</v>
      </c>
      <c r="M4415" s="45" t="e">
        <f t="shared" si="68"/>
        <v>#VALUE!</v>
      </c>
    </row>
    <row r="4416" spans="1:13" x14ac:dyDescent="0.25">
      <c r="A4416" s="72" t="s">
        <v>21</v>
      </c>
      <c r="D4416" s="72">
        <v>0</v>
      </c>
      <c r="E4416" s="72">
        <v>0</v>
      </c>
      <c r="F4416" s="72">
        <v>0</v>
      </c>
      <c r="K4416" s="72" t="s">
        <v>3850</v>
      </c>
      <c r="L4416" s="12" t="e">
        <f>VLOOKUP(B4416,Doses!A:C,3,FALSE)</f>
        <v>#N/A</v>
      </c>
      <c r="M4416" s="45" t="e">
        <f t="shared" si="68"/>
        <v>#VALUE!</v>
      </c>
    </row>
    <row r="4417" spans="1:13" x14ac:dyDescent="0.25">
      <c r="A4417" s="72" t="s">
        <v>21</v>
      </c>
      <c r="D4417" s="72">
        <v>0</v>
      </c>
      <c r="E4417" s="72">
        <v>0</v>
      </c>
      <c r="F4417" s="72">
        <v>0</v>
      </c>
      <c r="K4417" s="72" t="s">
        <v>3850</v>
      </c>
      <c r="L4417" s="12" t="e">
        <f>VLOOKUP(B4417,Doses!A:C,3,FALSE)</f>
        <v>#N/A</v>
      </c>
      <c r="M4417" s="45" t="e">
        <f t="shared" si="68"/>
        <v>#VALUE!</v>
      </c>
    </row>
    <row r="4418" spans="1:13" x14ac:dyDescent="0.25">
      <c r="A4418" s="72" t="s">
        <v>21</v>
      </c>
      <c r="D4418" s="72">
        <v>0</v>
      </c>
      <c r="E4418" s="72">
        <v>0</v>
      </c>
      <c r="F4418" s="72">
        <v>0</v>
      </c>
      <c r="K4418" s="72" t="s">
        <v>3850</v>
      </c>
      <c r="L4418" s="12" t="e">
        <f>VLOOKUP(B4418,Doses!A:C,3,FALSE)</f>
        <v>#N/A</v>
      </c>
      <c r="M4418" s="45" t="e">
        <f t="shared" si="68"/>
        <v>#VALUE!</v>
      </c>
    </row>
    <row r="4419" spans="1:13" x14ac:dyDescent="0.25">
      <c r="A4419" s="72" t="s">
        <v>21</v>
      </c>
      <c r="D4419" s="72">
        <v>0</v>
      </c>
      <c r="E4419" s="72">
        <v>0</v>
      </c>
      <c r="F4419" s="72">
        <v>0</v>
      </c>
      <c r="K4419" s="72" t="s">
        <v>3850</v>
      </c>
      <c r="L4419" s="12" t="e">
        <f>VLOOKUP(B4419,Doses!A:C,3,FALSE)</f>
        <v>#N/A</v>
      </c>
      <c r="M4419" s="45" t="e">
        <f t="shared" ref="M4419:M4482" si="69">K4419*1</f>
        <v>#VALUE!</v>
      </c>
    </row>
    <row r="4420" spans="1:13" x14ac:dyDescent="0.25">
      <c r="A4420" s="72" t="s">
        <v>21</v>
      </c>
      <c r="D4420" s="72">
        <v>0</v>
      </c>
      <c r="E4420" s="72">
        <v>0</v>
      </c>
      <c r="F4420" s="72">
        <v>0</v>
      </c>
      <c r="K4420" s="72" t="s">
        <v>3850</v>
      </c>
      <c r="L4420" s="12" t="e">
        <f>VLOOKUP(B4420,Doses!A:C,3,FALSE)</f>
        <v>#N/A</v>
      </c>
      <c r="M4420" s="45" t="e">
        <f t="shared" si="69"/>
        <v>#VALUE!</v>
      </c>
    </row>
    <row r="4421" spans="1:13" x14ac:dyDescent="0.25">
      <c r="A4421" s="72" t="s">
        <v>21</v>
      </c>
      <c r="D4421" s="72">
        <v>0</v>
      </c>
      <c r="E4421" s="72">
        <v>0</v>
      </c>
      <c r="F4421" s="72">
        <v>0</v>
      </c>
      <c r="K4421" s="72" t="s">
        <v>3850</v>
      </c>
      <c r="L4421" s="12" t="e">
        <f>VLOOKUP(B4421,Doses!A:C,3,FALSE)</f>
        <v>#N/A</v>
      </c>
      <c r="M4421" s="45" t="e">
        <f t="shared" si="69"/>
        <v>#VALUE!</v>
      </c>
    </row>
    <row r="4422" spans="1:13" x14ac:dyDescent="0.25">
      <c r="A4422" s="72" t="s">
        <v>21</v>
      </c>
      <c r="D4422" s="72">
        <v>0</v>
      </c>
      <c r="E4422" s="72">
        <v>0</v>
      </c>
      <c r="F4422" s="72">
        <v>0</v>
      </c>
      <c r="K4422" s="72" t="s">
        <v>3850</v>
      </c>
      <c r="L4422" s="12" t="e">
        <f>VLOOKUP(B4422,Doses!A:C,3,FALSE)</f>
        <v>#N/A</v>
      </c>
      <c r="M4422" s="45" t="e">
        <f t="shared" si="69"/>
        <v>#VALUE!</v>
      </c>
    </row>
    <row r="4423" spans="1:13" x14ac:dyDescent="0.25">
      <c r="A4423" s="72" t="s">
        <v>21</v>
      </c>
      <c r="D4423" s="72">
        <v>0</v>
      </c>
      <c r="E4423" s="72">
        <v>0</v>
      </c>
      <c r="F4423" s="72">
        <v>0</v>
      </c>
      <c r="K4423" s="72" t="s">
        <v>3850</v>
      </c>
      <c r="L4423" s="12" t="e">
        <f>VLOOKUP(B4423,Doses!A:C,3,FALSE)</f>
        <v>#N/A</v>
      </c>
      <c r="M4423" s="45" t="e">
        <f t="shared" si="69"/>
        <v>#VALUE!</v>
      </c>
    </row>
    <row r="4424" spans="1:13" x14ac:dyDescent="0.25">
      <c r="A4424" s="72" t="s">
        <v>21</v>
      </c>
      <c r="D4424" s="72">
        <v>0</v>
      </c>
      <c r="E4424" s="72">
        <v>0</v>
      </c>
      <c r="F4424" s="72">
        <v>0</v>
      </c>
      <c r="K4424" s="72" t="s">
        <v>3850</v>
      </c>
      <c r="L4424" s="12" t="e">
        <f>VLOOKUP(B4424,Doses!A:C,3,FALSE)</f>
        <v>#N/A</v>
      </c>
      <c r="M4424" s="45" t="e">
        <f t="shared" si="69"/>
        <v>#VALUE!</v>
      </c>
    </row>
    <row r="4425" spans="1:13" x14ac:dyDescent="0.25">
      <c r="A4425" s="72" t="s">
        <v>21</v>
      </c>
      <c r="D4425" s="72">
        <v>0</v>
      </c>
      <c r="E4425" s="72">
        <v>0</v>
      </c>
      <c r="F4425" s="72">
        <v>0</v>
      </c>
      <c r="K4425" s="72" t="s">
        <v>3850</v>
      </c>
      <c r="L4425" s="12" t="e">
        <f>VLOOKUP(B4425,Doses!A:C,3,FALSE)</f>
        <v>#N/A</v>
      </c>
      <c r="M4425" s="45" t="e">
        <f t="shared" si="69"/>
        <v>#VALUE!</v>
      </c>
    </row>
    <row r="4426" spans="1:13" x14ac:dyDescent="0.25">
      <c r="A4426" s="72" t="s">
        <v>21</v>
      </c>
      <c r="D4426" s="72">
        <v>0</v>
      </c>
      <c r="E4426" s="72">
        <v>0</v>
      </c>
      <c r="F4426" s="72">
        <v>0</v>
      </c>
      <c r="K4426" s="72" t="s">
        <v>3850</v>
      </c>
      <c r="L4426" s="12" t="e">
        <f>VLOOKUP(B4426,Doses!A:C,3,FALSE)</f>
        <v>#N/A</v>
      </c>
      <c r="M4426" s="45" t="e">
        <f t="shared" si="69"/>
        <v>#VALUE!</v>
      </c>
    </row>
    <row r="4427" spans="1:13" x14ac:dyDescent="0.25">
      <c r="A4427" s="72" t="s">
        <v>21</v>
      </c>
      <c r="D4427" s="72">
        <v>0</v>
      </c>
      <c r="E4427" s="72">
        <v>0</v>
      </c>
      <c r="F4427" s="72">
        <v>0</v>
      </c>
      <c r="K4427" s="72" t="s">
        <v>3850</v>
      </c>
      <c r="L4427" s="12" t="e">
        <f>VLOOKUP(B4427,Doses!A:C,3,FALSE)</f>
        <v>#N/A</v>
      </c>
      <c r="M4427" s="45" t="e">
        <f t="shared" si="69"/>
        <v>#VALUE!</v>
      </c>
    </row>
    <row r="4428" spans="1:13" x14ac:dyDescent="0.25">
      <c r="A4428" s="72" t="s">
        <v>21</v>
      </c>
      <c r="D4428" s="72">
        <v>0</v>
      </c>
      <c r="E4428" s="72">
        <v>0</v>
      </c>
      <c r="F4428" s="72">
        <v>0</v>
      </c>
      <c r="K4428" s="72" t="s">
        <v>3850</v>
      </c>
      <c r="L4428" s="12" t="e">
        <f>VLOOKUP(B4428,Doses!A:C,3,FALSE)</f>
        <v>#N/A</v>
      </c>
      <c r="M4428" s="45" t="e">
        <f t="shared" si="69"/>
        <v>#VALUE!</v>
      </c>
    </row>
    <row r="4429" spans="1:13" x14ac:dyDescent="0.25">
      <c r="A4429" s="72" t="s">
        <v>21</v>
      </c>
      <c r="D4429" s="72">
        <v>0</v>
      </c>
      <c r="E4429" s="72">
        <v>0</v>
      </c>
      <c r="F4429" s="72">
        <v>0</v>
      </c>
      <c r="K4429" s="72" t="s">
        <v>3850</v>
      </c>
      <c r="L4429" s="12" t="e">
        <f>VLOOKUP(B4429,Doses!A:C,3,FALSE)</f>
        <v>#N/A</v>
      </c>
      <c r="M4429" s="45" t="e">
        <f t="shared" si="69"/>
        <v>#VALUE!</v>
      </c>
    </row>
    <row r="4430" spans="1:13" x14ac:dyDescent="0.25">
      <c r="A4430" s="72" t="s">
        <v>21</v>
      </c>
      <c r="D4430" s="72">
        <v>0</v>
      </c>
      <c r="E4430" s="72">
        <v>0</v>
      </c>
      <c r="F4430" s="72">
        <v>0</v>
      </c>
      <c r="K4430" s="72" t="s">
        <v>3850</v>
      </c>
      <c r="L4430" s="12" t="e">
        <f>VLOOKUP(B4430,Doses!A:C,3,FALSE)</f>
        <v>#N/A</v>
      </c>
      <c r="M4430" s="45" t="e">
        <f t="shared" si="69"/>
        <v>#VALUE!</v>
      </c>
    </row>
    <row r="4431" spans="1:13" x14ac:dyDescent="0.25">
      <c r="A4431" s="72" t="s">
        <v>21</v>
      </c>
      <c r="D4431" s="72">
        <v>0</v>
      </c>
      <c r="E4431" s="72">
        <v>0</v>
      </c>
      <c r="F4431" s="72">
        <v>0</v>
      </c>
      <c r="K4431" s="72" t="s">
        <v>3850</v>
      </c>
      <c r="L4431" s="12" t="e">
        <f>VLOOKUP(B4431,Doses!A:C,3,FALSE)</f>
        <v>#N/A</v>
      </c>
      <c r="M4431" s="45" t="e">
        <f t="shared" si="69"/>
        <v>#VALUE!</v>
      </c>
    </row>
    <row r="4432" spans="1:13" x14ac:dyDescent="0.25">
      <c r="A4432" s="72" t="s">
        <v>21</v>
      </c>
      <c r="D4432" s="72">
        <v>0</v>
      </c>
      <c r="E4432" s="72">
        <v>0</v>
      </c>
      <c r="F4432" s="72">
        <v>0</v>
      </c>
      <c r="K4432" s="72" t="s">
        <v>3850</v>
      </c>
      <c r="L4432" s="12" t="e">
        <f>VLOOKUP(B4432,Doses!A:C,3,FALSE)</f>
        <v>#N/A</v>
      </c>
      <c r="M4432" s="45" t="e">
        <f t="shared" si="69"/>
        <v>#VALUE!</v>
      </c>
    </row>
    <row r="4433" spans="1:13" x14ac:dyDescent="0.25">
      <c r="A4433" s="72" t="s">
        <v>21</v>
      </c>
      <c r="D4433" s="72">
        <v>0</v>
      </c>
      <c r="E4433" s="72">
        <v>0</v>
      </c>
      <c r="F4433" s="72">
        <v>0</v>
      </c>
      <c r="K4433" s="72" t="s">
        <v>3850</v>
      </c>
      <c r="L4433" s="12" t="e">
        <f>VLOOKUP(B4433,Doses!A:C,3,FALSE)</f>
        <v>#N/A</v>
      </c>
      <c r="M4433" s="45" t="e">
        <f t="shared" si="69"/>
        <v>#VALUE!</v>
      </c>
    </row>
    <row r="4434" spans="1:13" x14ac:dyDescent="0.25">
      <c r="A4434" s="72" t="s">
        <v>21</v>
      </c>
      <c r="D4434" s="72">
        <v>0</v>
      </c>
      <c r="E4434" s="72">
        <v>0</v>
      </c>
      <c r="F4434" s="72">
        <v>0</v>
      </c>
      <c r="K4434" s="72" t="s">
        <v>3850</v>
      </c>
      <c r="L4434" s="12" t="e">
        <f>VLOOKUP(B4434,Doses!A:C,3,FALSE)</f>
        <v>#N/A</v>
      </c>
      <c r="M4434" s="45" t="e">
        <f t="shared" si="69"/>
        <v>#VALUE!</v>
      </c>
    </row>
    <row r="4435" spans="1:13" x14ac:dyDescent="0.25">
      <c r="A4435" s="72" t="s">
        <v>21</v>
      </c>
      <c r="D4435" s="72">
        <v>0</v>
      </c>
      <c r="E4435" s="72">
        <v>0</v>
      </c>
      <c r="F4435" s="72">
        <v>0</v>
      </c>
      <c r="K4435" s="72" t="s">
        <v>3850</v>
      </c>
      <c r="L4435" s="12" t="e">
        <f>VLOOKUP(B4435,Doses!A:C,3,FALSE)</f>
        <v>#N/A</v>
      </c>
      <c r="M4435" s="45" t="e">
        <f t="shared" si="69"/>
        <v>#VALUE!</v>
      </c>
    </row>
    <row r="4436" spans="1:13" x14ac:dyDescent="0.25">
      <c r="A4436" s="72" t="s">
        <v>21</v>
      </c>
      <c r="D4436" s="72">
        <v>0</v>
      </c>
      <c r="E4436" s="72">
        <v>0</v>
      </c>
      <c r="F4436" s="72">
        <v>0</v>
      </c>
      <c r="K4436" s="72" t="s">
        <v>3850</v>
      </c>
      <c r="L4436" s="12" t="e">
        <f>VLOOKUP(B4436,Doses!A:C,3,FALSE)</f>
        <v>#N/A</v>
      </c>
      <c r="M4436" s="45" t="e">
        <f t="shared" si="69"/>
        <v>#VALUE!</v>
      </c>
    </row>
    <row r="4437" spans="1:13" x14ac:dyDescent="0.25">
      <c r="A4437" s="72" t="s">
        <v>21</v>
      </c>
      <c r="D4437" s="72">
        <v>0</v>
      </c>
      <c r="E4437" s="72">
        <v>0</v>
      </c>
      <c r="F4437" s="72">
        <v>0</v>
      </c>
      <c r="K4437" s="72" t="s">
        <v>3850</v>
      </c>
      <c r="L4437" s="12" t="e">
        <f>VLOOKUP(B4437,Doses!A:C,3,FALSE)</f>
        <v>#N/A</v>
      </c>
      <c r="M4437" s="45" t="e">
        <f t="shared" si="69"/>
        <v>#VALUE!</v>
      </c>
    </row>
    <row r="4438" spans="1:13" x14ac:dyDescent="0.25">
      <c r="A4438" s="72" t="s">
        <v>21</v>
      </c>
      <c r="D4438" s="72">
        <v>0</v>
      </c>
      <c r="E4438" s="72">
        <v>0</v>
      </c>
      <c r="F4438" s="72">
        <v>0</v>
      </c>
      <c r="K4438" s="72" t="s">
        <v>3850</v>
      </c>
      <c r="L4438" s="12" t="e">
        <f>VLOOKUP(B4438,Doses!A:C,3,FALSE)</f>
        <v>#N/A</v>
      </c>
      <c r="M4438" s="45" t="e">
        <f t="shared" si="69"/>
        <v>#VALUE!</v>
      </c>
    </row>
    <row r="4439" spans="1:13" x14ac:dyDescent="0.25">
      <c r="A4439" s="72" t="s">
        <v>21</v>
      </c>
      <c r="D4439" s="72">
        <v>0</v>
      </c>
      <c r="E4439" s="72">
        <v>0</v>
      </c>
      <c r="F4439" s="72">
        <v>0</v>
      </c>
      <c r="K4439" s="72" t="s">
        <v>3850</v>
      </c>
      <c r="L4439" s="12" t="e">
        <f>VLOOKUP(B4439,Doses!A:C,3,FALSE)</f>
        <v>#N/A</v>
      </c>
      <c r="M4439" s="45" t="e">
        <f t="shared" si="69"/>
        <v>#VALUE!</v>
      </c>
    </row>
    <row r="4440" spans="1:13" x14ac:dyDescent="0.25">
      <c r="A4440" s="72" t="s">
        <v>21</v>
      </c>
      <c r="D4440" s="72">
        <v>0</v>
      </c>
      <c r="E4440" s="72">
        <v>0</v>
      </c>
      <c r="F4440" s="72">
        <v>0</v>
      </c>
      <c r="K4440" s="72" t="s">
        <v>3850</v>
      </c>
      <c r="L4440" s="12" t="e">
        <f>VLOOKUP(B4440,Doses!A:C,3,FALSE)</f>
        <v>#N/A</v>
      </c>
      <c r="M4440" s="45" t="e">
        <f t="shared" si="69"/>
        <v>#VALUE!</v>
      </c>
    </row>
    <row r="4441" spans="1:13" x14ac:dyDescent="0.25">
      <c r="A4441" s="72" t="s">
        <v>21</v>
      </c>
      <c r="D4441" s="72">
        <v>0</v>
      </c>
      <c r="E4441" s="72">
        <v>0</v>
      </c>
      <c r="F4441" s="72">
        <v>0</v>
      </c>
      <c r="K4441" s="72" t="s">
        <v>3850</v>
      </c>
      <c r="L4441" s="12" t="e">
        <f>VLOOKUP(B4441,Doses!A:C,3,FALSE)</f>
        <v>#N/A</v>
      </c>
      <c r="M4441" s="45" t="e">
        <f t="shared" si="69"/>
        <v>#VALUE!</v>
      </c>
    </row>
    <row r="4442" spans="1:13" x14ac:dyDescent="0.25">
      <c r="A4442" s="72" t="s">
        <v>21</v>
      </c>
      <c r="D4442" s="72">
        <v>0</v>
      </c>
      <c r="E4442" s="72">
        <v>0</v>
      </c>
      <c r="F4442" s="72">
        <v>0</v>
      </c>
      <c r="K4442" s="72" t="s">
        <v>3850</v>
      </c>
      <c r="L4442" s="12" t="e">
        <f>VLOOKUP(B4442,Doses!A:C,3,FALSE)</f>
        <v>#N/A</v>
      </c>
      <c r="M4442" s="45" t="e">
        <f t="shared" si="69"/>
        <v>#VALUE!</v>
      </c>
    </row>
    <row r="4443" spans="1:13" x14ac:dyDescent="0.25">
      <c r="A4443" s="72" t="s">
        <v>21</v>
      </c>
      <c r="D4443" s="72">
        <v>0</v>
      </c>
      <c r="E4443" s="72">
        <v>0</v>
      </c>
      <c r="F4443" s="72">
        <v>0</v>
      </c>
      <c r="K4443" s="72" t="s">
        <v>3850</v>
      </c>
      <c r="L4443" s="12" t="e">
        <f>VLOOKUP(B4443,Doses!A:C,3,FALSE)</f>
        <v>#N/A</v>
      </c>
      <c r="M4443" s="45" t="e">
        <f t="shared" si="69"/>
        <v>#VALUE!</v>
      </c>
    </row>
    <row r="4444" spans="1:13" x14ac:dyDescent="0.25">
      <c r="A4444" s="72" t="s">
        <v>21</v>
      </c>
      <c r="D4444" s="72">
        <v>0</v>
      </c>
      <c r="E4444" s="72">
        <v>0</v>
      </c>
      <c r="F4444" s="72">
        <v>0</v>
      </c>
      <c r="K4444" s="72" t="s">
        <v>3850</v>
      </c>
      <c r="L4444" s="12" t="e">
        <f>VLOOKUP(B4444,Doses!A:C,3,FALSE)</f>
        <v>#N/A</v>
      </c>
      <c r="M4444" s="45" t="e">
        <f t="shared" si="69"/>
        <v>#VALUE!</v>
      </c>
    </row>
    <row r="4445" spans="1:13" x14ac:dyDescent="0.25">
      <c r="A4445" s="72" t="s">
        <v>21</v>
      </c>
      <c r="D4445" s="72">
        <v>0</v>
      </c>
      <c r="E4445" s="72">
        <v>0</v>
      </c>
      <c r="F4445" s="72">
        <v>0</v>
      </c>
      <c r="K4445" s="72" t="s">
        <v>3850</v>
      </c>
      <c r="L4445" s="12" t="e">
        <f>VLOOKUP(B4445,Doses!A:C,3,FALSE)</f>
        <v>#N/A</v>
      </c>
      <c r="M4445" s="45" t="e">
        <f t="shared" si="69"/>
        <v>#VALUE!</v>
      </c>
    </row>
    <row r="4446" spans="1:13" x14ac:dyDescent="0.25">
      <c r="A4446" s="72" t="s">
        <v>21</v>
      </c>
      <c r="D4446" s="72">
        <v>0</v>
      </c>
      <c r="E4446" s="72">
        <v>0</v>
      </c>
      <c r="F4446" s="72">
        <v>0</v>
      </c>
      <c r="K4446" s="72" t="s">
        <v>3850</v>
      </c>
      <c r="L4446" s="12" t="e">
        <f>VLOOKUP(B4446,Doses!A:C,3,FALSE)</f>
        <v>#N/A</v>
      </c>
      <c r="M4446" s="45" t="e">
        <f t="shared" si="69"/>
        <v>#VALUE!</v>
      </c>
    </row>
    <row r="4447" spans="1:13" x14ac:dyDescent="0.25">
      <c r="A4447" s="72" t="s">
        <v>21</v>
      </c>
      <c r="D4447" s="72">
        <v>0</v>
      </c>
      <c r="E4447" s="72">
        <v>0</v>
      </c>
      <c r="F4447" s="72">
        <v>0</v>
      </c>
      <c r="K4447" s="72" t="s">
        <v>3850</v>
      </c>
      <c r="L4447" s="12" t="e">
        <f>VLOOKUP(B4447,Doses!A:C,3,FALSE)</f>
        <v>#N/A</v>
      </c>
      <c r="M4447" s="45" t="e">
        <f t="shared" si="69"/>
        <v>#VALUE!</v>
      </c>
    </row>
    <row r="4448" spans="1:13" x14ac:dyDescent="0.25">
      <c r="A4448" s="72" t="s">
        <v>21</v>
      </c>
      <c r="D4448" s="72">
        <v>0</v>
      </c>
      <c r="E4448" s="72">
        <v>0</v>
      </c>
      <c r="F4448" s="72">
        <v>0</v>
      </c>
      <c r="K4448" s="72" t="s">
        <v>3850</v>
      </c>
      <c r="L4448" s="12" t="e">
        <f>VLOOKUP(B4448,Doses!A:C,3,FALSE)</f>
        <v>#N/A</v>
      </c>
      <c r="M4448" s="45" t="e">
        <f t="shared" si="69"/>
        <v>#VALUE!</v>
      </c>
    </row>
    <row r="4449" spans="1:13" x14ac:dyDescent="0.25">
      <c r="A4449" s="72" t="s">
        <v>21</v>
      </c>
      <c r="D4449" s="72">
        <v>0</v>
      </c>
      <c r="E4449" s="72">
        <v>0</v>
      </c>
      <c r="F4449" s="72">
        <v>0</v>
      </c>
      <c r="K4449" s="72" t="s">
        <v>3850</v>
      </c>
      <c r="L4449" s="12" t="e">
        <f>VLOOKUP(B4449,Doses!A:C,3,FALSE)</f>
        <v>#N/A</v>
      </c>
      <c r="M4449" s="45" t="e">
        <f t="shared" si="69"/>
        <v>#VALUE!</v>
      </c>
    </row>
    <row r="4450" spans="1:13" x14ac:dyDescent="0.25">
      <c r="A4450" s="72" t="s">
        <v>21</v>
      </c>
      <c r="D4450" s="72">
        <v>0</v>
      </c>
      <c r="E4450" s="72">
        <v>0</v>
      </c>
      <c r="F4450" s="72">
        <v>0</v>
      </c>
      <c r="K4450" s="72" t="s">
        <v>3850</v>
      </c>
      <c r="L4450" s="12" t="e">
        <f>VLOOKUP(B4450,Doses!A:C,3,FALSE)</f>
        <v>#N/A</v>
      </c>
      <c r="M4450" s="45" t="e">
        <f t="shared" si="69"/>
        <v>#VALUE!</v>
      </c>
    </row>
    <row r="4451" spans="1:13" x14ac:dyDescent="0.25">
      <c r="A4451" s="72" t="s">
        <v>21</v>
      </c>
      <c r="D4451" s="72">
        <v>0</v>
      </c>
      <c r="E4451" s="72">
        <v>0</v>
      </c>
      <c r="F4451" s="72">
        <v>0</v>
      </c>
      <c r="K4451" s="72" t="s">
        <v>3850</v>
      </c>
      <c r="L4451" s="12" t="e">
        <f>VLOOKUP(B4451,Doses!A:C,3,FALSE)</f>
        <v>#N/A</v>
      </c>
      <c r="M4451" s="45" t="e">
        <f t="shared" si="69"/>
        <v>#VALUE!</v>
      </c>
    </row>
    <row r="4452" spans="1:13" x14ac:dyDescent="0.25">
      <c r="A4452" s="72" t="s">
        <v>21</v>
      </c>
      <c r="D4452" s="72">
        <v>0</v>
      </c>
      <c r="E4452" s="72">
        <v>0</v>
      </c>
      <c r="F4452" s="72">
        <v>0</v>
      </c>
      <c r="K4452" s="72" t="s">
        <v>3850</v>
      </c>
      <c r="L4452" s="12" t="e">
        <f>VLOOKUP(B4452,Doses!A:C,3,FALSE)</f>
        <v>#N/A</v>
      </c>
      <c r="M4452" s="45" t="e">
        <f t="shared" si="69"/>
        <v>#VALUE!</v>
      </c>
    </row>
    <row r="4453" spans="1:13" x14ac:dyDescent="0.25">
      <c r="A4453" s="72" t="s">
        <v>21</v>
      </c>
      <c r="D4453" s="72">
        <v>0</v>
      </c>
      <c r="E4453" s="72">
        <v>0</v>
      </c>
      <c r="F4453" s="72">
        <v>0</v>
      </c>
      <c r="K4453" s="72" t="s">
        <v>3850</v>
      </c>
      <c r="L4453" s="12" t="e">
        <f>VLOOKUP(B4453,Doses!A:C,3,FALSE)</f>
        <v>#N/A</v>
      </c>
      <c r="M4453" s="45" t="e">
        <f t="shared" si="69"/>
        <v>#VALUE!</v>
      </c>
    </row>
    <row r="4454" spans="1:13" x14ac:dyDescent="0.25">
      <c r="A4454" s="72" t="s">
        <v>21</v>
      </c>
      <c r="D4454" s="72">
        <v>0</v>
      </c>
      <c r="E4454" s="72">
        <v>0</v>
      </c>
      <c r="F4454" s="72">
        <v>0</v>
      </c>
      <c r="K4454" s="72" t="s">
        <v>3850</v>
      </c>
      <c r="L4454" s="12" t="e">
        <f>VLOOKUP(B4454,Doses!A:C,3,FALSE)</f>
        <v>#N/A</v>
      </c>
      <c r="M4454" s="45" t="e">
        <f t="shared" si="69"/>
        <v>#VALUE!</v>
      </c>
    </row>
    <row r="4455" spans="1:13" x14ac:dyDescent="0.25">
      <c r="A4455" s="72" t="s">
        <v>21</v>
      </c>
      <c r="D4455" s="72">
        <v>0</v>
      </c>
      <c r="E4455" s="72">
        <v>0</v>
      </c>
      <c r="F4455" s="72">
        <v>0</v>
      </c>
      <c r="K4455" s="72" t="s">
        <v>3850</v>
      </c>
      <c r="L4455" s="12" t="e">
        <f>VLOOKUP(B4455,Doses!A:C,3,FALSE)</f>
        <v>#N/A</v>
      </c>
      <c r="M4455" s="45" t="e">
        <f t="shared" si="69"/>
        <v>#VALUE!</v>
      </c>
    </row>
    <row r="4456" spans="1:13" x14ac:dyDescent="0.25">
      <c r="A4456" s="72" t="s">
        <v>21</v>
      </c>
      <c r="D4456" s="72">
        <v>0</v>
      </c>
      <c r="E4456" s="72">
        <v>0</v>
      </c>
      <c r="F4456" s="72">
        <v>0</v>
      </c>
      <c r="K4456" s="72" t="s">
        <v>3850</v>
      </c>
      <c r="L4456" s="12" t="e">
        <f>VLOOKUP(B4456,Doses!A:C,3,FALSE)</f>
        <v>#N/A</v>
      </c>
      <c r="M4456" s="45" t="e">
        <f t="shared" si="69"/>
        <v>#VALUE!</v>
      </c>
    </row>
    <row r="4457" spans="1:13" x14ac:dyDescent="0.25">
      <c r="A4457" s="72" t="s">
        <v>21</v>
      </c>
      <c r="D4457" s="72">
        <v>0</v>
      </c>
      <c r="E4457" s="72">
        <v>0</v>
      </c>
      <c r="F4457" s="72">
        <v>0</v>
      </c>
      <c r="K4457" s="72" t="s">
        <v>3850</v>
      </c>
      <c r="L4457" s="12" t="e">
        <f>VLOOKUP(B4457,Doses!A:C,3,FALSE)</f>
        <v>#N/A</v>
      </c>
      <c r="M4457" s="45" t="e">
        <f t="shared" si="69"/>
        <v>#VALUE!</v>
      </c>
    </row>
    <row r="4458" spans="1:13" x14ac:dyDescent="0.25">
      <c r="A4458" s="72" t="s">
        <v>21</v>
      </c>
      <c r="D4458" s="72">
        <v>0</v>
      </c>
      <c r="E4458" s="72">
        <v>0</v>
      </c>
      <c r="F4458" s="72">
        <v>0</v>
      </c>
      <c r="K4458" s="72" t="s">
        <v>3850</v>
      </c>
      <c r="L4458" s="12" t="e">
        <f>VLOOKUP(B4458,Doses!A:C,3,FALSE)</f>
        <v>#N/A</v>
      </c>
      <c r="M4458" s="45" t="e">
        <f t="shared" si="69"/>
        <v>#VALUE!</v>
      </c>
    </row>
    <row r="4459" spans="1:13" x14ac:dyDescent="0.25">
      <c r="A4459" s="72" t="s">
        <v>21</v>
      </c>
      <c r="D4459" s="72">
        <v>0</v>
      </c>
      <c r="E4459" s="72">
        <v>0</v>
      </c>
      <c r="F4459" s="72">
        <v>0</v>
      </c>
      <c r="K4459" s="72" t="s">
        <v>3850</v>
      </c>
      <c r="L4459" s="12" t="e">
        <f>VLOOKUP(B4459,Doses!A:C,3,FALSE)</f>
        <v>#N/A</v>
      </c>
      <c r="M4459" s="45" t="e">
        <f t="shared" si="69"/>
        <v>#VALUE!</v>
      </c>
    </row>
    <row r="4460" spans="1:13" x14ac:dyDescent="0.25">
      <c r="A4460" s="72" t="s">
        <v>21</v>
      </c>
      <c r="D4460" s="72">
        <v>0</v>
      </c>
      <c r="E4460" s="72">
        <v>0</v>
      </c>
      <c r="F4460" s="72">
        <v>0</v>
      </c>
      <c r="K4460" s="72" t="s">
        <v>3850</v>
      </c>
      <c r="L4460" s="12" t="e">
        <f>VLOOKUP(B4460,Doses!A:C,3,FALSE)</f>
        <v>#N/A</v>
      </c>
      <c r="M4460" s="45" t="e">
        <f t="shared" si="69"/>
        <v>#VALUE!</v>
      </c>
    </row>
    <row r="4461" spans="1:13" x14ac:dyDescent="0.25">
      <c r="A4461" s="72" t="s">
        <v>21</v>
      </c>
      <c r="D4461" s="72">
        <v>0</v>
      </c>
      <c r="E4461" s="72">
        <v>0</v>
      </c>
      <c r="F4461" s="72">
        <v>0</v>
      </c>
      <c r="K4461" s="72" t="s">
        <v>3850</v>
      </c>
      <c r="L4461" s="12" t="e">
        <f>VLOOKUP(B4461,Doses!A:C,3,FALSE)</f>
        <v>#N/A</v>
      </c>
      <c r="M4461" s="45" t="e">
        <f t="shared" si="69"/>
        <v>#VALUE!</v>
      </c>
    </row>
    <row r="4462" spans="1:13" x14ac:dyDescent="0.25">
      <c r="A4462" s="72" t="s">
        <v>21</v>
      </c>
      <c r="D4462" s="72">
        <v>0</v>
      </c>
      <c r="E4462" s="72">
        <v>0</v>
      </c>
      <c r="F4462" s="72">
        <v>0</v>
      </c>
      <c r="K4462" s="72" t="s">
        <v>3850</v>
      </c>
      <c r="L4462" s="12" t="e">
        <f>VLOOKUP(B4462,Doses!A:C,3,FALSE)</f>
        <v>#N/A</v>
      </c>
      <c r="M4462" s="45" t="e">
        <f t="shared" si="69"/>
        <v>#VALUE!</v>
      </c>
    </row>
    <row r="4463" spans="1:13" x14ac:dyDescent="0.25">
      <c r="A4463" s="72" t="s">
        <v>21</v>
      </c>
      <c r="D4463" s="72">
        <v>0</v>
      </c>
      <c r="E4463" s="72">
        <v>0</v>
      </c>
      <c r="F4463" s="72">
        <v>0</v>
      </c>
      <c r="K4463" s="72" t="s">
        <v>3850</v>
      </c>
      <c r="L4463" s="12" t="e">
        <f>VLOOKUP(B4463,Doses!A:C,3,FALSE)</f>
        <v>#N/A</v>
      </c>
      <c r="M4463" s="45" t="e">
        <f t="shared" si="69"/>
        <v>#VALUE!</v>
      </c>
    </row>
    <row r="4464" spans="1:13" x14ac:dyDescent="0.25">
      <c r="A4464" s="72" t="s">
        <v>21</v>
      </c>
      <c r="D4464" s="72">
        <v>0</v>
      </c>
      <c r="E4464" s="72">
        <v>0</v>
      </c>
      <c r="F4464" s="72">
        <v>0</v>
      </c>
      <c r="K4464" s="72" t="s">
        <v>3850</v>
      </c>
      <c r="L4464" s="12" t="e">
        <f>VLOOKUP(B4464,Doses!A:C,3,FALSE)</f>
        <v>#N/A</v>
      </c>
      <c r="M4464" s="45" t="e">
        <f t="shared" si="69"/>
        <v>#VALUE!</v>
      </c>
    </row>
    <row r="4465" spans="1:13" x14ac:dyDescent="0.25">
      <c r="A4465" s="72" t="s">
        <v>21</v>
      </c>
      <c r="D4465" s="72">
        <v>0</v>
      </c>
      <c r="E4465" s="72">
        <v>0</v>
      </c>
      <c r="F4465" s="72">
        <v>0</v>
      </c>
      <c r="I4465" s="74"/>
      <c r="K4465" s="72" t="s">
        <v>3850</v>
      </c>
      <c r="L4465" s="12" t="e">
        <f>VLOOKUP(B4465,Doses!A:C,3,FALSE)</f>
        <v>#N/A</v>
      </c>
      <c r="M4465" s="45" t="e">
        <f t="shared" si="69"/>
        <v>#VALUE!</v>
      </c>
    </row>
    <row r="4466" spans="1:13" x14ac:dyDescent="0.25">
      <c r="A4466" s="72" t="s">
        <v>21</v>
      </c>
      <c r="D4466" s="72">
        <v>0</v>
      </c>
      <c r="E4466" s="72">
        <v>0</v>
      </c>
      <c r="F4466" s="72">
        <v>0</v>
      </c>
      <c r="K4466" s="72" t="s">
        <v>3850</v>
      </c>
      <c r="L4466" s="12" t="e">
        <f>VLOOKUP(B4466,Doses!A:C,3,FALSE)</f>
        <v>#N/A</v>
      </c>
      <c r="M4466" s="45" t="e">
        <f t="shared" si="69"/>
        <v>#VALUE!</v>
      </c>
    </row>
    <row r="4467" spans="1:13" x14ac:dyDescent="0.25">
      <c r="A4467" s="72" t="s">
        <v>21</v>
      </c>
      <c r="D4467" s="72">
        <v>0</v>
      </c>
      <c r="E4467" s="72">
        <v>0</v>
      </c>
      <c r="F4467" s="72">
        <v>0</v>
      </c>
      <c r="K4467" s="72" t="s">
        <v>3850</v>
      </c>
      <c r="L4467" s="12" t="e">
        <f>VLOOKUP(B4467,Doses!A:C,3,FALSE)</f>
        <v>#N/A</v>
      </c>
      <c r="M4467" s="45" t="e">
        <f t="shared" si="69"/>
        <v>#VALUE!</v>
      </c>
    </row>
    <row r="4468" spans="1:13" x14ac:dyDescent="0.25">
      <c r="A4468" s="72" t="s">
        <v>21</v>
      </c>
      <c r="D4468" s="72">
        <v>0</v>
      </c>
      <c r="E4468" s="72">
        <v>0</v>
      </c>
      <c r="F4468" s="72">
        <v>0</v>
      </c>
      <c r="K4468" s="72" t="s">
        <v>3850</v>
      </c>
      <c r="L4468" s="12" t="e">
        <f>VLOOKUP(B4468,Doses!A:C,3,FALSE)</f>
        <v>#N/A</v>
      </c>
      <c r="M4468" s="45" t="e">
        <f t="shared" si="69"/>
        <v>#VALUE!</v>
      </c>
    </row>
    <row r="4469" spans="1:13" x14ac:dyDescent="0.25">
      <c r="A4469" s="72" t="s">
        <v>21</v>
      </c>
      <c r="D4469" s="72">
        <v>0</v>
      </c>
      <c r="E4469" s="72">
        <v>0</v>
      </c>
      <c r="F4469" s="72">
        <v>0</v>
      </c>
      <c r="K4469" s="72" t="s">
        <v>3850</v>
      </c>
      <c r="L4469" s="12" t="e">
        <f>VLOOKUP(B4469,Doses!A:C,3,FALSE)</f>
        <v>#N/A</v>
      </c>
      <c r="M4469" s="45" t="e">
        <f t="shared" si="69"/>
        <v>#VALUE!</v>
      </c>
    </row>
    <row r="4470" spans="1:13" x14ac:dyDescent="0.25">
      <c r="A4470" s="72" t="s">
        <v>21</v>
      </c>
      <c r="D4470" s="72">
        <v>0</v>
      </c>
      <c r="E4470" s="72">
        <v>0</v>
      </c>
      <c r="F4470" s="72">
        <v>0</v>
      </c>
      <c r="K4470" s="72" t="s">
        <v>3850</v>
      </c>
      <c r="L4470" s="12" t="e">
        <f>VLOOKUP(B4470,Doses!A:C,3,FALSE)</f>
        <v>#N/A</v>
      </c>
      <c r="M4470" s="45" t="e">
        <f t="shared" si="69"/>
        <v>#VALUE!</v>
      </c>
    </row>
    <row r="4471" spans="1:13" x14ac:dyDescent="0.25">
      <c r="A4471" s="72" t="s">
        <v>21</v>
      </c>
      <c r="D4471" s="72">
        <v>0</v>
      </c>
      <c r="E4471" s="72">
        <v>0</v>
      </c>
      <c r="F4471" s="72">
        <v>0</v>
      </c>
      <c r="K4471" s="72" t="s">
        <v>3850</v>
      </c>
      <c r="L4471" s="12" t="e">
        <f>VLOOKUP(B4471,Doses!A:C,3,FALSE)</f>
        <v>#N/A</v>
      </c>
      <c r="M4471" s="45" t="e">
        <f t="shared" si="69"/>
        <v>#VALUE!</v>
      </c>
    </row>
    <row r="4472" spans="1:13" x14ac:dyDescent="0.25">
      <c r="A4472" s="72" t="s">
        <v>21</v>
      </c>
      <c r="D4472" s="72">
        <v>0</v>
      </c>
      <c r="E4472" s="72">
        <v>0</v>
      </c>
      <c r="F4472" s="72">
        <v>0</v>
      </c>
      <c r="K4472" s="72" t="s">
        <v>3850</v>
      </c>
      <c r="L4472" s="12" t="e">
        <f>VLOOKUP(B4472,Doses!A:C,3,FALSE)</f>
        <v>#N/A</v>
      </c>
      <c r="M4472" s="45" t="e">
        <f t="shared" si="69"/>
        <v>#VALUE!</v>
      </c>
    </row>
    <row r="4473" spans="1:13" x14ac:dyDescent="0.25">
      <c r="A4473" s="72" t="s">
        <v>21</v>
      </c>
      <c r="D4473" s="72">
        <v>0</v>
      </c>
      <c r="E4473" s="72">
        <v>0</v>
      </c>
      <c r="F4473" s="72">
        <v>0</v>
      </c>
      <c r="K4473" s="72" t="s">
        <v>3850</v>
      </c>
      <c r="L4473" s="12" t="e">
        <f>VLOOKUP(B4473,Doses!A:C,3,FALSE)</f>
        <v>#N/A</v>
      </c>
      <c r="M4473" s="45" t="e">
        <f t="shared" si="69"/>
        <v>#VALUE!</v>
      </c>
    </row>
    <row r="4474" spans="1:13" x14ac:dyDescent="0.25">
      <c r="A4474" s="72" t="s">
        <v>21</v>
      </c>
      <c r="D4474" s="72">
        <v>0</v>
      </c>
      <c r="E4474" s="72">
        <v>0</v>
      </c>
      <c r="F4474" s="72">
        <v>0</v>
      </c>
      <c r="K4474" s="72" t="s">
        <v>3850</v>
      </c>
      <c r="L4474" s="12" t="e">
        <f>VLOOKUP(B4474,Doses!A:C,3,FALSE)</f>
        <v>#N/A</v>
      </c>
      <c r="M4474" s="45" t="e">
        <f t="shared" si="69"/>
        <v>#VALUE!</v>
      </c>
    </row>
    <row r="4475" spans="1:13" x14ac:dyDescent="0.25">
      <c r="A4475" s="72" t="s">
        <v>21</v>
      </c>
      <c r="D4475" s="72">
        <v>0</v>
      </c>
      <c r="E4475" s="72">
        <v>0</v>
      </c>
      <c r="F4475" s="72">
        <v>0</v>
      </c>
      <c r="K4475" s="72" t="s">
        <v>3850</v>
      </c>
      <c r="L4475" s="12" t="e">
        <f>VLOOKUP(B4475,Doses!A:C,3,FALSE)</f>
        <v>#N/A</v>
      </c>
      <c r="M4475" s="45" t="e">
        <f t="shared" si="69"/>
        <v>#VALUE!</v>
      </c>
    </row>
    <row r="4476" spans="1:13" x14ac:dyDescent="0.25">
      <c r="A4476" s="72" t="s">
        <v>21</v>
      </c>
      <c r="D4476" s="72">
        <v>0</v>
      </c>
      <c r="E4476" s="72">
        <v>0</v>
      </c>
      <c r="F4476" s="72">
        <v>0</v>
      </c>
      <c r="K4476" s="72" t="s">
        <v>3850</v>
      </c>
      <c r="L4476" s="12" t="e">
        <f>VLOOKUP(B4476,Doses!A:C,3,FALSE)</f>
        <v>#N/A</v>
      </c>
      <c r="M4476" s="45" t="e">
        <f t="shared" si="69"/>
        <v>#VALUE!</v>
      </c>
    </row>
    <row r="4477" spans="1:13" x14ac:dyDescent="0.25">
      <c r="A4477" s="72" t="s">
        <v>21</v>
      </c>
      <c r="D4477" s="72">
        <v>0</v>
      </c>
      <c r="E4477" s="72">
        <v>0</v>
      </c>
      <c r="F4477" s="72">
        <v>0</v>
      </c>
      <c r="K4477" s="72" t="s">
        <v>3850</v>
      </c>
      <c r="L4477" s="12" t="e">
        <f>VLOOKUP(B4477,Doses!A:C,3,FALSE)</f>
        <v>#N/A</v>
      </c>
      <c r="M4477" s="45" t="e">
        <f t="shared" si="69"/>
        <v>#VALUE!</v>
      </c>
    </row>
    <row r="4478" spans="1:13" x14ac:dyDescent="0.25">
      <c r="A4478" s="72" t="s">
        <v>21</v>
      </c>
      <c r="D4478" s="72">
        <v>0</v>
      </c>
      <c r="E4478" s="72">
        <v>0</v>
      </c>
      <c r="F4478" s="72">
        <v>0</v>
      </c>
      <c r="K4478" s="72" t="s">
        <v>3850</v>
      </c>
      <c r="L4478" s="12" t="e">
        <f>VLOOKUP(B4478,Doses!A:C,3,FALSE)</f>
        <v>#N/A</v>
      </c>
      <c r="M4478" s="45" t="e">
        <f t="shared" si="69"/>
        <v>#VALUE!</v>
      </c>
    </row>
    <row r="4479" spans="1:13" x14ac:dyDescent="0.25">
      <c r="A4479" s="72" t="s">
        <v>21</v>
      </c>
      <c r="D4479" s="72">
        <v>0</v>
      </c>
      <c r="E4479" s="72">
        <v>0</v>
      </c>
      <c r="F4479" s="72">
        <v>0</v>
      </c>
      <c r="K4479" s="72" t="s">
        <v>3850</v>
      </c>
      <c r="L4479" s="12" t="e">
        <f>VLOOKUP(B4479,Doses!A:C,3,FALSE)</f>
        <v>#N/A</v>
      </c>
      <c r="M4479" s="45" t="e">
        <f t="shared" si="69"/>
        <v>#VALUE!</v>
      </c>
    </row>
    <row r="4480" spans="1:13" x14ac:dyDescent="0.25">
      <c r="A4480" s="72" t="s">
        <v>21</v>
      </c>
      <c r="D4480" s="72">
        <v>0</v>
      </c>
      <c r="E4480" s="72">
        <v>0</v>
      </c>
      <c r="F4480" s="72">
        <v>0</v>
      </c>
      <c r="K4480" s="73" t="s">
        <v>3850</v>
      </c>
      <c r="L4480" s="12" t="e">
        <f>VLOOKUP(B4480,Doses!A:C,3,FALSE)</f>
        <v>#N/A</v>
      </c>
      <c r="M4480" s="45" t="e">
        <f t="shared" si="69"/>
        <v>#VALUE!</v>
      </c>
    </row>
    <row r="4481" spans="1:13" x14ac:dyDescent="0.25">
      <c r="A4481" s="72" t="s">
        <v>21</v>
      </c>
      <c r="D4481" s="72">
        <v>0</v>
      </c>
      <c r="E4481" s="72">
        <v>0</v>
      </c>
      <c r="F4481" s="72">
        <v>0</v>
      </c>
      <c r="K4481" s="72" t="s">
        <v>3850</v>
      </c>
      <c r="L4481" s="12" t="e">
        <f>VLOOKUP(B4481,Doses!A:C,3,FALSE)</f>
        <v>#N/A</v>
      </c>
      <c r="M4481" s="45" t="e">
        <f t="shared" si="69"/>
        <v>#VALUE!</v>
      </c>
    </row>
    <row r="4482" spans="1:13" x14ac:dyDescent="0.25">
      <c r="A4482" s="72" t="s">
        <v>21</v>
      </c>
      <c r="D4482" s="72">
        <v>0</v>
      </c>
      <c r="E4482" s="72">
        <v>0</v>
      </c>
      <c r="F4482" s="72">
        <v>0</v>
      </c>
      <c r="K4482" s="72" t="s">
        <v>3850</v>
      </c>
      <c r="L4482" s="12" t="e">
        <f>VLOOKUP(B4482,Doses!A:C,3,FALSE)</f>
        <v>#N/A</v>
      </c>
      <c r="M4482" s="45" t="e">
        <f t="shared" si="69"/>
        <v>#VALUE!</v>
      </c>
    </row>
    <row r="4483" spans="1:13" x14ac:dyDescent="0.25">
      <c r="A4483" s="72" t="s">
        <v>21</v>
      </c>
      <c r="D4483" s="72">
        <v>0</v>
      </c>
      <c r="E4483" s="72">
        <v>0</v>
      </c>
      <c r="F4483" s="72">
        <v>0</v>
      </c>
      <c r="K4483" s="72" t="s">
        <v>3850</v>
      </c>
      <c r="L4483" s="12" t="e">
        <f>VLOOKUP(B4483,Doses!A:C,3,FALSE)</f>
        <v>#N/A</v>
      </c>
      <c r="M4483" s="45" t="e">
        <f t="shared" ref="M4483:M4546" si="70">K4483*1</f>
        <v>#VALUE!</v>
      </c>
    </row>
    <row r="4484" spans="1:13" x14ac:dyDescent="0.25">
      <c r="A4484" s="72" t="s">
        <v>21</v>
      </c>
      <c r="D4484" s="72">
        <v>0</v>
      </c>
      <c r="E4484" s="72">
        <v>0</v>
      </c>
      <c r="F4484" s="72">
        <v>0</v>
      </c>
      <c r="K4484" s="72" t="s">
        <v>3850</v>
      </c>
      <c r="L4484" s="12" t="e">
        <f>VLOOKUP(B4484,Doses!A:C,3,FALSE)</f>
        <v>#N/A</v>
      </c>
      <c r="M4484" s="45" t="e">
        <f t="shared" si="70"/>
        <v>#VALUE!</v>
      </c>
    </row>
    <row r="4485" spans="1:13" x14ac:dyDescent="0.25">
      <c r="A4485" s="72" t="s">
        <v>21</v>
      </c>
      <c r="D4485" s="72">
        <v>0</v>
      </c>
      <c r="E4485" s="72">
        <v>0</v>
      </c>
      <c r="F4485" s="72">
        <v>0</v>
      </c>
      <c r="K4485" s="72" t="s">
        <v>3850</v>
      </c>
      <c r="L4485" s="12" t="e">
        <f>VLOOKUP(B4485,Doses!A:C,3,FALSE)</f>
        <v>#N/A</v>
      </c>
      <c r="M4485" s="45" t="e">
        <f t="shared" si="70"/>
        <v>#VALUE!</v>
      </c>
    </row>
    <row r="4486" spans="1:13" x14ac:dyDescent="0.25">
      <c r="A4486" s="72" t="s">
        <v>21</v>
      </c>
      <c r="D4486" s="72">
        <v>0</v>
      </c>
      <c r="E4486" s="72">
        <v>0</v>
      </c>
      <c r="F4486" s="72">
        <v>0</v>
      </c>
      <c r="K4486" s="72" t="s">
        <v>3850</v>
      </c>
      <c r="L4486" s="12" t="e">
        <f>VLOOKUP(B4486,Doses!A:C,3,FALSE)</f>
        <v>#N/A</v>
      </c>
      <c r="M4486" s="45" t="e">
        <f t="shared" si="70"/>
        <v>#VALUE!</v>
      </c>
    </row>
    <row r="4487" spans="1:13" x14ac:dyDescent="0.25">
      <c r="A4487" s="72" t="s">
        <v>21</v>
      </c>
      <c r="D4487" s="72">
        <v>0</v>
      </c>
      <c r="E4487" s="72">
        <v>0</v>
      </c>
      <c r="F4487" s="72">
        <v>0</v>
      </c>
      <c r="K4487" s="72" t="s">
        <v>3850</v>
      </c>
      <c r="L4487" s="12" t="e">
        <f>VLOOKUP(B4487,Doses!A:C,3,FALSE)</f>
        <v>#N/A</v>
      </c>
      <c r="M4487" s="45" t="e">
        <f t="shared" si="70"/>
        <v>#VALUE!</v>
      </c>
    </row>
    <row r="4488" spans="1:13" x14ac:dyDescent="0.25">
      <c r="A4488" s="72" t="s">
        <v>21</v>
      </c>
      <c r="D4488" s="72">
        <v>0</v>
      </c>
      <c r="E4488" s="72">
        <v>0</v>
      </c>
      <c r="F4488" s="72">
        <v>0</v>
      </c>
      <c r="K4488" s="73" t="s">
        <v>3850</v>
      </c>
      <c r="L4488" s="12" t="e">
        <f>VLOOKUP(B4488,Doses!A:C,3,FALSE)</f>
        <v>#N/A</v>
      </c>
      <c r="M4488" s="45" t="e">
        <f t="shared" si="70"/>
        <v>#VALUE!</v>
      </c>
    </row>
    <row r="4489" spans="1:13" x14ac:dyDescent="0.25">
      <c r="A4489" s="72" t="s">
        <v>21</v>
      </c>
      <c r="D4489" s="72">
        <v>0</v>
      </c>
      <c r="E4489" s="72">
        <v>0</v>
      </c>
      <c r="F4489" s="72">
        <v>0</v>
      </c>
      <c r="K4489" s="72" t="s">
        <v>3850</v>
      </c>
      <c r="L4489" s="12" t="e">
        <f>VLOOKUP(B4489,Doses!A:C,3,FALSE)</f>
        <v>#N/A</v>
      </c>
      <c r="M4489" s="45" t="e">
        <f t="shared" si="70"/>
        <v>#VALUE!</v>
      </c>
    </row>
    <row r="4490" spans="1:13" x14ac:dyDescent="0.25">
      <c r="A4490" s="72" t="s">
        <v>21</v>
      </c>
      <c r="D4490" s="72">
        <v>0</v>
      </c>
      <c r="E4490" s="72">
        <v>0</v>
      </c>
      <c r="F4490" s="72">
        <v>0</v>
      </c>
      <c r="K4490" s="72" t="s">
        <v>3850</v>
      </c>
      <c r="L4490" s="12" t="e">
        <f>VLOOKUP(B4490,Doses!A:C,3,FALSE)</f>
        <v>#N/A</v>
      </c>
      <c r="M4490" s="45" t="e">
        <f t="shared" si="70"/>
        <v>#VALUE!</v>
      </c>
    </row>
    <row r="4491" spans="1:13" x14ac:dyDescent="0.25">
      <c r="A4491" s="72" t="s">
        <v>21</v>
      </c>
      <c r="D4491" s="72">
        <v>0</v>
      </c>
      <c r="E4491" s="72">
        <v>0</v>
      </c>
      <c r="F4491" s="72">
        <v>0</v>
      </c>
      <c r="K4491" s="72" t="s">
        <v>3850</v>
      </c>
      <c r="L4491" s="12" t="e">
        <f>VLOOKUP(B4491,Doses!A:C,3,FALSE)</f>
        <v>#N/A</v>
      </c>
      <c r="M4491" s="45" t="e">
        <f t="shared" si="70"/>
        <v>#VALUE!</v>
      </c>
    </row>
    <row r="4492" spans="1:13" x14ac:dyDescent="0.25">
      <c r="A4492" s="72" t="s">
        <v>21</v>
      </c>
      <c r="D4492" s="72">
        <v>0</v>
      </c>
      <c r="E4492" s="72">
        <v>0</v>
      </c>
      <c r="F4492" s="72">
        <v>0</v>
      </c>
      <c r="K4492" s="72" t="s">
        <v>3850</v>
      </c>
      <c r="L4492" s="12" t="e">
        <f>VLOOKUP(B4492,Doses!A:C,3,FALSE)</f>
        <v>#N/A</v>
      </c>
      <c r="M4492" s="45" t="e">
        <f t="shared" si="70"/>
        <v>#VALUE!</v>
      </c>
    </row>
    <row r="4493" spans="1:13" x14ac:dyDescent="0.25">
      <c r="A4493" s="72" t="s">
        <v>21</v>
      </c>
      <c r="D4493" s="72">
        <v>0</v>
      </c>
      <c r="E4493" s="72">
        <v>0</v>
      </c>
      <c r="F4493" s="72">
        <v>0</v>
      </c>
      <c r="K4493" s="72" t="s">
        <v>3850</v>
      </c>
      <c r="L4493" s="12" t="e">
        <f>VLOOKUP(B4493,Doses!A:C,3,FALSE)</f>
        <v>#N/A</v>
      </c>
      <c r="M4493" s="45" t="e">
        <f t="shared" si="70"/>
        <v>#VALUE!</v>
      </c>
    </row>
    <row r="4494" spans="1:13" x14ac:dyDescent="0.25">
      <c r="A4494" s="72" t="s">
        <v>21</v>
      </c>
      <c r="D4494" s="72">
        <v>0</v>
      </c>
      <c r="E4494" s="72">
        <v>0</v>
      </c>
      <c r="F4494" s="72">
        <v>0</v>
      </c>
      <c r="I4494" s="74"/>
      <c r="K4494" s="72" t="s">
        <v>3850</v>
      </c>
      <c r="L4494" s="12" t="e">
        <f>VLOOKUP(B4494,Doses!A:C,3,FALSE)</f>
        <v>#N/A</v>
      </c>
      <c r="M4494" s="45" t="e">
        <f t="shared" si="70"/>
        <v>#VALUE!</v>
      </c>
    </row>
    <row r="4495" spans="1:13" x14ac:dyDescent="0.25">
      <c r="A4495" s="72" t="s">
        <v>21</v>
      </c>
      <c r="D4495" s="72">
        <v>0</v>
      </c>
      <c r="E4495" s="72">
        <v>0</v>
      </c>
      <c r="F4495" s="72">
        <v>0</v>
      </c>
      <c r="K4495" s="72" t="s">
        <v>3850</v>
      </c>
      <c r="L4495" s="12" t="e">
        <f>VLOOKUP(B4495,Doses!A:C,3,FALSE)</f>
        <v>#N/A</v>
      </c>
      <c r="M4495" s="45" t="e">
        <f t="shared" si="70"/>
        <v>#VALUE!</v>
      </c>
    </row>
    <row r="4496" spans="1:13" x14ac:dyDescent="0.25">
      <c r="A4496" s="72" t="s">
        <v>21</v>
      </c>
      <c r="D4496" s="72">
        <v>0</v>
      </c>
      <c r="E4496" s="72">
        <v>0</v>
      </c>
      <c r="F4496" s="72">
        <v>0</v>
      </c>
      <c r="I4496" s="74"/>
      <c r="K4496" s="72" t="s">
        <v>3850</v>
      </c>
      <c r="L4496" s="12" t="e">
        <f>VLOOKUP(B4496,Doses!A:C,3,FALSE)</f>
        <v>#N/A</v>
      </c>
      <c r="M4496" s="45" t="e">
        <f t="shared" si="70"/>
        <v>#VALUE!</v>
      </c>
    </row>
    <row r="4497" spans="1:13" x14ac:dyDescent="0.25">
      <c r="A4497" s="72" t="s">
        <v>21</v>
      </c>
      <c r="D4497" s="72">
        <v>0</v>
      </c>
      <c r="E4497" s="72">
        <v>0</v>
      </c>
      <c r="F4497" s="72">
        <v>0</v>
      </c>
      <c r="K4497" s="73" t="s">
        <v>3850</v>
      </c>
      <c r="L4497" s="12" t="e">
        <f>VLOOKUP(B4497,Doses!A:C,3,FALSE)</f>
        <v>#N/A</v>
      </c>
      <c r="M4497" s="45" t="e">
        <f t="shared" si="70"/>
        <v>#VALUE!</v>
      </c>
    </row>
    <row r="4498" spans="1:13" x14ac:dyDescent="0.25">
      <c r="A4498" s="72" t="s">
        <v>21</v>
      </c>
      <c r="D4498" s="72">
        <v>0</v>
      </c>
      <c r="E4498" s="72">
        <v>0</v>
      </c>
      <c r="F4498" s="72">
        <v>0</v>
      </c>
      <c r="K4498" s="73" t="s">
        <v>3850</v>
      </c>
      <c r="L4498" s="12" t="e">
        <f>VLOOKUP(B4498,Doses!A:C,3,FALSE)</f>
        <v>#N/A</v>
      </c>
      <c r="M4498" s="45" t="e">
        <f t="shared" si="70"/>
        <v>#VALUE!</v>
      </c>
    </row>
    <row r="4499" spans="1:13" x14ac:dyDescent="0.25">
      <c r="A4499" s="72" t="s">
        <v>21</v>
      </c>
      <c r="D4499" s="72">
        <v>0</v>
      </c>
      <c r="E4499" s="72">
        <v>0</v>
      </c>
      <c r="F4499" s="72">
        <v>0</v>
      </c>
      <c r="K4499" s="72" t="s">
        <v>3850</v>
      </c>
      <c r="L4499" s="12" t="e">
        <f>VLOOKUP(B4499,Doses!A:C,3,FALSE)</f>
        <v>#N/A</v>
      </c>
      <c r="M4499" s="45" t="e">
        <f t="shared" si="70"/>
        <v>#VALUE!</v>
      </c>
    </row>
    <row r="4500" spans="1:13" x14ac:dyDescent="0.25">
      <c r="A4500" s="72" t="s">
        <v>21</v>
      </c>
      <c r="D4500" s="72">
        <v>0</v>
      </c>
      <c r="E4500" s="72">
        <v>0</v>
      </c>
      <c r="F4500" s="72">
        <v>0</v>
      </c>
      <c r="K4500" s="72" t="s">
        <v>3850</v>
      </c>
      <c r="L4500" s="12" t="e">
        <f>VLOOKUP(B4500,Doses!A:C,3,FALSE)</f>
        <v>#N/A</v>
      </c>
      <c r="M4500" s="45" t="e">
        <f t="shared" si="70"/>
        <v>#VALUE!</v>
      </c>
    </row>
    <row r="4501" spans="1:13" x14ac:dyDescent="0.25">
      <c r="A4501" s="72" t="s">
        <v>21</v>
      </c>
      <c r="D4501" s="72">
        <v>0</v>
      </c>
      <c r="E4501" s="72">
        <v>0</v>
      </c>
      <c r="F4501" s="72">
        <v>0</v>
      </c>
      <c r="K4501" s="72" t="s">
        <v>3850</v>
      </c>
      <c r="L4501" s="12" t="e">
        <f>VLOOKUP(B4501,Doses!A:C,3,FALSE)</f>
        <v>#N/A</v>
      </c>
      <c r="M4501" s="45" t="e">
        <f t="shared" si="70"/>
        <v>#VALUE!</v>
      </c>
    </row>
    <row r="4502" spans="1:13" x14ac:dyDescent="0.25">
      <c r="A4502" s="72" t="s">
        <v>21</v>
      </c>
      <c r="D4502" s="72">
        <v>0</v>
      </c>
      <c r="E4502" s="72">
        <v>0</v>
      </c>
      <c r="F4502" s="72">
        <v>0</v>
      </c>
      <c r="K4502" s="72" t="s">
        <v>3850</v>
      </c>
      <c r="L4502" s="12" t="e">
        <f>VLOOKUP(B4502,Doses!A:C,3,FALSE)</f>
        <v>#N/A</v>
      </c>
      <c r="M4502" s="45" t="e">
        <f t="shared" si="70"/>
        <v>#VALUE!</v>
      </c>
    </row>
    <row r="4503" spans="1:13" x14ac:dyDescent="0.25">
      <c r="A4503" s="72" t="s">
        <v>21</v>
      </c>
      <c r="D4503" s="72">
        <v>0</v>
      </c>
      <c r="E4503" s="72">
        <v>0</v>
      </c>
      <c r="F4503" s="72">
        <v>0</v>
      </c>
      <c r="K4503" s="72" t="s">
        <v>3850</v>
      </c>
      <c r="L4503" s="12" t="e">
        <f>VLOOKUP(B4503,Doses!A:C,3,FALSE)</f>
        <v>#N/A</v>
      </c>
      <c r="M4503" s="45" t="e">
        <f t="shared" si="70"/>
        <v>#VALUE!</v>
      </c>
    </row>
    <row r="4504" spans="1:13" x14ac:dyDescent="0.25">
      <c r="A4504" s="72" t="s">
        <v>21</v>
      </c>
      <c r="D4504" s="72">
        <v>0</v>
      </c>
      <c r="E4504" s="72">
        <v>0</v>
      </c>
      <c r="F4504" s="72">
        <v>0</v>
      </c>
      <c r="K4504" s="72" t="s">
        <v>3850</v>
      </c>
      <c r="L4504" s="12" t="e">
        <f>VLOOKUP(B4504,Doses!A:C,3,FALSE)</f>
        <v>#N/A</v>
      </c>
      <c r="M4504" s="45" t="e">
        <f t="shared" si="70"/>
        <v>#VALUE!</v>
      </c>
    </row>
    <row r="4505" spans="1:13" x14ac:dyDescent="0.25">
      <c r="A4505" s="72" t="s">
        <v>21</v>
      </c>
      <c r="D4505" s="72">
        <v>0</v>
      </c>
      <c r="E4505" s="72">
        <v>0</v>
      </c>
      <c r="F4505" s="72">
        <v>0</v>
      </c>
      <c r="K4505" s="72" t="s">
        <v>3850</v>
      </c>
      <c r="L4505" s="12" t="e">
        <f>VLOOKUP(B4505,Doses!A:C,3,FALSE)</f>
        <v>#N/A</v>
      </c>
      <c r="M4505" s="45" t="e">
        <f t="shared" si="70"/>
        <v>#VALUE!</v>
      </c>
    </row>
    <row r="4506" spans="1:13" x14ac:dyDescent="0.25">
      <c r="A4506" s="72" t="s">
        <v>21</v>
      </c>
      <c r="D4506" s="72">
        <v>0</v>
      </c>
      <c r="E4506" s="72">
        <v>0</v>
      </c>
      <c r="F4506" s="72">
        <v>0</v>
      </c>
      <c r="K4506" s="72" t="s">
        <v>3850</v>
      </c>
      <c r="L4506" s="12" t="e">
        <f>VLOOKUP(B4506,Doses!A:C,3,FALSE)</f>
        <v>#N/A</v>
      </c>
      <c r="M4506" s="45" t="e">
        <f t="shared" si="70"/>
        <v>#VALUE!</v>
      </c>
    </row>
    <row r="4507" spans="1:13" x14ac:dyDescent="0.25">
      <c r="A4507" s="72" t="s">
        <v>21</v>
      </c>
      <c r="D4507" s="72">
        <v>0</v>
      </c>
      <c r="E4507" s="72">
        <v>0</v>
      </c>
      <c r="F4507" s="72">
        <v>0</v>
      </c>
      <c r="K4507" s="72" t="s">
        <v>3850</v>
      </c>
      <c r="L4507" s="12" t="e">
        <f>VLOOKUP(B4507,Doses!A:C,3,FALSE)</f>
        <v>#N/A</v>
      </c>
      <c r="M4507" s="45" t="e">
        <f t="shared" si="70"/>
        <v>#VALUE!</v>
      </c>
    </row>
    <row r="4508" spans="1:13" x14ac:dyDescent="0.25">
      <c r="A4508" s="72" t="s">
        <v>21</v>
      </c>
      <c r="D4508" s="72">
        <v>0</v>
      </c>
      <c r="E4508" s="72">
        <v>0</v>
      </c>
      <c r="F4508" s="72">
        <v>0</v>
      </c>
      <c r="K4508" s="72" t="s">
        <v>3850</v>
      </c>
      <c r="L4508" s="12" t="e">
        <f>VLOOKUP(B4508,Doses!A:C,3,FALSE)</f>
        <v>#N/A</v>
      </c>
      <c r="M4508" s="45" t="e">
        <f t="shared" si="70"/>
        <v>#VALUE!</v>
      </c>
    </row>
    <row r="4509" spans="1:13" x14ac:dyDescent="0.25">
      <c r="A4509" s="72" t="s">
        <v>21</v>
      </c>
      <c r="D4509" s="72">
        <v>0</v>
      </c>
      <c r="E4509" s="72">
        <v>0</v>
      </c>
      <c r="F4509" s="72">
        <v>0</v>
      </c>
      <c r="K4509" s="72" t="s">
        <v>3850</v>
      </c>
      <c r="L4509" s="12" t="e">
        <f>VLOOKUP(B4509,Doses!A:C,3,FALSE)</f>
        <v>#N/A</v>
      </c>
      <c r="M4509" s="45" t="e">
        <f t="shared" si="70"/>
        <v>#VALUE!</v>
      </c>
    </row>
    <row r="4510" spans="1:13" x14ac:dyDescent="0.25">
      <c r="A4510" s="72" t="s">
        <v>21</v>
      </c>
      <c r="D4510" s="72">
        <v>0</v>
      </c>
      <c r="E4510" s="72">
        <v>0</v>
      </c>
      <c r="F4510" s="72">
        <v>0</v>
      </c>
      <c r="K4510" s="72" t="s">
        <v>3850</v>
      </c>
      <c r="L4510" s="12" t="e">
        <f>VLOOKUP(B4510,Doses!A:C,3,FALSE)</f>
        <v>#N/A</v>
      </c>
      <c r="M4510" s="45" t="e">
        <f t="shared" si="70"/>
        <v>#VALUE!</v>
      </c>
    </row>
    <row r="4511" spans="1:13" x14ac:dyDescent="0.25">
      <c r="A4511" s="72" t="s">
        <v>21</v>
      </c>
      <c r="D4511" s="72">
        <v>0</v>
      </c>
      <c r="E4511" s="72">
        <v>0</v>
      </c>
      <c r="F4511" s="72">
        <v>0</v>
      </c>
      <c r="K4511" s="72" t="s">
        <v>3850</v>
      </c>
      <c r="L4511" s="12" t="e">
        <f>VLOOKUP(B4511,Doses!A:C,3,FALSE)</f>
        <v>#N/A</v>
      </c>
      <c r="M4511" s="45" t="e">
        <f t="shared" si="70"/>
        <v>#VALUE!</v>
      </c>
    </row>
    <row r="4512" spans="1:13" x14ac:dyDescent="0.25">
      <c r="A4512" s="72" t="s">
        <v>21</v>
      </c>
      <c r="D4512" s="72">
        <v>0</v>
      </c>
      <c r="E4512" s="72">
        <v>0</v>
      </c>
      <c r="F4512" s="72">
        <v>0</v>
      </c>
      <c r="K4512" s="73" t="s">
        <v>3850</v>
      </c>
      <c r="L4512" s="12" t="e">
        <f>VLOOKUP(B4512,Doses!A:C,3,FALSE)</f>
        <v>#N/A</v>
      </c>
      <c r="M4512" s="45" t="e">
        <f t="shared" si="70"/>
        <v>#VALUE!</v>
      </c>
    </row>
    <row r="4513" spans="1:13" x14ac:dyDescent="0.25">
      <c r="A4513" s="72" t="s">
        <v>21</v>
      </c>
      <c r="D4513" s="72">
        <v>0</v>
      </c>
      <c r="E4513" s="72">
        <v>0</v>
      </c>
      <c r="F4513" s="72">
        <v>0</v>
      </c>
      <c r="K4513" s="72" t="s">
        <v>3850</v>
      </c>
      <c r="L4513" s="12" t="e">
        <f>VLOOKUP(B4513,Doses!A:C,3,FALSE)</f>
        <v>#N/A</v>
      </c>
      <c r="M4513" s="45" t="e">
        <f t="shared" si="70"/>
        <v>#VALUE!</v>
      </c>
    </row>
    <row r="4514" spans="1:13" x14ac:dyDescent="0.25">
      <c r="A4514" s="72" t="s">
        <v>21</v>
      </c>
      <c r="D4514" s="72">
        <v>0</v>
      </c>
      <c r="E4514" s="72">
        <v>0</v>
      </c>
      <c r="F4514" s="72">
        <v>0</v>
      </c>
      <c r="K4514" s="72" t="s">
        <v>3850</v>
      </c>
      <c r="L4514" s="12" t="e">
        <f>VLOOKUP(B4514,Doses!A:C,3,FALSE)</f>
        <v>#N/A</v>
      </c>
      <c r="M4514" s="45" t="e">
        <f t="shared" si="70"/>
        <v>#VALUE!</v>
      </c>
    </row>
    <row r="4515" spans="1:13" x14ac:dyDescent="0.25">
      <c r="A4515" s="72" t="s">
        <v>21</v>
      </c>
      <c r="D4515" s="72">
        <v>0</v>
      </c>
      <c r="E4515" s="72">
        <v>0</v>
      </c>
      <c r="F4515" s="72">
        <v>0</v>
      </c>
      <c r="K4515" s="72" t="s">
        <v>3850</v>
      </c>
      <c r="L4515" s="12" t="e">
        <f>VLOOKUP(B4515,Doses!A:C,3,FALSE)</f>
        <v>#N/A</v>
      </c>
      <c r="M4515" s="45" t="e">
        <f t="shared" si="70"/>
        <v>#VALUE!</v>
      </c>
    </row>
    <row r="4516" spans="1:13" x14ac:dyDescent="0.25">
      <c r="A4516" s="72" t="s">
        <v>21</v>
      </c>
      <c r="D4516" s="72">
        <v>0</v>
      </c>
      <c r="E4516" s="72">
        <v>0</v>
      </c>
      <c r="F4516" s="72">
        <v>0</v>
      </c>
      <c r="K4516" s="72" t="s">
        <v>3850</v>
      </c>
      <c r="L4516" s="12" t="e">
        <f>VLOOKUP(B4516,Doses!A:C,3,FALSE)</f>
        <v>#N/A</v>
      </c>
      <c r="M4516" s="45" t="e">
        <f t="shared" si="70"/>
        <v>#VALUE!</v>
      </c>
    </row>
    <row r="4517" spans="1:13" x14ac:dyDescent="0.25">
      <c r="A4517" s="72" t="s">
        <v>21</v>
      </c>
      <c r="D4517" s="72">
        <v>0</v>
      </c>
      <c r="E4517" s="72">
        <v>0</v>
      </c>
      <c r="F4517" s="72">
        <v>0</v>
      </c>
      <c r="K4517" s="73" t="s">
        <v>3850</v>
      </c>
      <c r="L4517" s="12" t="e">
        <f>VLOOKUP(B4517,Doses!A:C,3,FALSE)</f>
        <v>#N/A</v>
      </c>
      <c r="M4517" s="45" t="e">
        <f t="shared" si="70"/>
        <v>#VALUE!</v>
      </c>
    </row>
    <row r="4518" spans="1:13" x14ac:dyDescent="0.25">
      <c r="A4518" s="72" t="s">
        <v>21</v>
      </c>
      <c r="D4518" s="72">
        <v>0</v>
      </c>
      <c r="E4518" s="72">
        <v>0</v>
      </c>
      <c r="F4518" s="72">
        <v>0</v>
      </c>
      <c r="K4518" s="72" t="s">
        <v>3850</v>
      </c>
      <c r="L4518" s="12" t="e">
        <f>VLOOKUP(B4518,Doses!A:C,3,FALSE)</f>
        <v>#N/A</v>
      </c>
      <c r="M4518" s="45" t="e">
        <f t="shared" si="70"/>
        <v>#VALUE!</v>
      </c>
    </row>
    <row r="4519" spans="1:13" x14ac:dyDescent="0.25">
      <c r="A4519" s="72" t="s">
        <v>21</v>
      </c>
      <c r="D4519" s="72">
        <v>0</v>
      </c>
      <c r="E4519" s="72">
        <v>0</v>
      </c>
      <c r="F4519" s="72">
        <v>0</v>
      </c>
      <c r="K4519" s="72" t="s">
        <v>3850</v>
      </c>
      <c r="L4519" s="12" t="e">
        <f>VLOOKUP(B4519,Doses!A:C,3,FALSE)</f>
        <v>#N/A</v>
      </c>
      <c r="M4519" s="45" t="e">
        <f t="shared" si="70"/>
        <v>#VALUE!</v>
      </c>
    </row>
    <row r="4520" spans="1:13" x14ac:dyDescent="0.25">
      <c r="A4520" s="72" t="s">
        <v>21</v>
      </c>
      <c r="D4520" s="72">
        <v>0</v>
      </c>
      <c r="E4520" s="72">
        <v>0</v>
      </c>
      <c r="F4520" s="72">
        <v>0</v>
      </c>
      <c r="K4520" s="72" t="s">
        <v>3850</v>
      </c>
      <c r="L4520" s="12" t="e">
        <f>VLOOKUP(B4520,Doses!A:C,3,FALSE)</f>
        <v>#N/A</v>
      </c>
      <c r="M4520" s="45" t="e">
        <f t="shared" si="70"/>
        <v>#VALUE!</v>
      </c>
    </row>
    <row r="4521" spans="1:13" x14ac:dyDescent="0.25">
      <c r="A4521" s="72" t="s">
        <v>21</v>
      </c>
      <c r="D4521" s="72">
        <v>0</v>
      </c>
      <c r="E4521" s="72">
        <v>0</v>
      </c>
      <c r="F4521" s="72">
        <v>0</v>
      </c>
      <c r="K4521" s="72" t="s">
        <v>3850</v>
      </c>
      <c r="L4521" s="12" t="e">
        <f>VLOOKUP(B4521,Doses!A:C,3,FALSE)</f>
        <v>#N/A</v>
      </c>
      <c r="M4521" s="45" t="e">
        <f t="shared" si="70"/>
        <v>#VALUE!</v>
      </c>
    </row>
    <row r="4522" spans="1:13" x14ac:dyDescent="0.25">
      <c r="A4522" s="72" t="s">
        <v>21</v>
      </c>
      <c r="D4522" s="72">
        <v>0</v>
      </c>
      <c r="E4522" s="72">
        <v>0</v>
      </c>
      <c r="F4522" s="72">
        <v>0</v>
      </c>
      <c r="K4522" s="72" t="s">
        <v>3850</v>
      </c>
      <c r="L4522" s="12" t="e">
        <f>VLOOKUP(B4522,Doses!A:C,3,FALSE)</f>
        <v>#N/A</v>
      </c>
      <c r="M4522" s="45" t="e">
        <f t="shared" si="70"/>
        <v>#VALUE!</v>
      </c>
    </row>
    <row r="4523" spans="1:13" x14ac:dyDescent="0.25">
      <c r="A4523" s="72" t="s">
        <v>21</v>
      </c>
      <c r="D4523" s="72">
        <v>0</v>
      </c>
      <c r="E4523" s="72">
        <v>0</v>
      </c>
      <c r="F4523" s="72">
        <v>0</v>
      </c>
      <c r="K4523" s="72" t="s">
        <v>3850</v>
      </c>
      <c r="L4523" s="12" t="e">
        <f>VLOOKUP(B4523,Doses!A:C,3,FALSE)</f>
        <v>#N/A</v>
      </c>
      <c r="M4523" s="45" t="e">
        <f t="shared" si="70"/>
        <v>#VALUE!</v>
      </c>
    </row>
    <row r="4524" spans="1:13" x14ac:dyDescent="0.25">
      <c r="A4524" s="72" t="s">
        <v>21</v>
      </c>
      <c r="D4524" s="72">
        <v>0</v>
      </c>
      <c r="E4524" s="72">
        <v>0</v>
      </c>
      <c r="F4524" s="72">
        <v>0</v>
      </c>
      <c r="K4524" s="72" t="s">
        <v>3850</v>
      </c>
      <c r="L4524" s="12" t="e">
        <f>VLOOKUP(B4524,Doses!A:C,3,FALSE)</f>
        <v>#N/A</v>
      </c>
      <c r="M4524" s="45" t="e">
        <f t="shared" si="70"/>
        <v>#VALUE!</v>
      </c>
    </row>
    <row r="4525" spans="1:13" x14ac:dyDescent="0.25">
      <c r="A4525" s="72" t="s">
        <v>21</v>
      </c>
      <c r="D4525" s="72">
        <v>0</v>
      </c>
      <c r="E4525" s="72">
        <v>0</v>
      </c>
      <c r="F4525" s="72">
        <v>0</v>
      </c>
      <c r="K4525" s="72" t="s">
        <v>3850</v>
      </c>
      <c r="L4525" s="12" t="e">
        <f>VLOOKUP(B4525,Doses!A:C,3,FALSE)</f>
        <v>#N/A</v>
      </c>
      <c r="M4525" s="45" t="e">
        <f t="shared" si="70"/>
        <v>#VALUE!</v>
      </c>
    </row>
    <row r="4526" spans="1:13" x14ac:dyDescent="0.25">
      <c r="A4526" s="72" t="s">
        <v>21</v>
      </c>
      <c r="D4526" s="72">
        <v>0</v>
      </c>
      <c r="E4526" s="72">
        <v>0</v>
      </c>
      <c r="F4526" s="72">
        <v>0</v>
      </c>
      <c r="K4526" s="72" t="s">
        <v>3850</v>
      </c>
      <c r="L4526" s="12" t="e">
        <f>VLOOKUP(B4526,Doses!A:C,3,FALSE)</f>
        <v>#N/A</v>
      </c>
      <c r="M4526" s="45" t="e">
        <f t="shared" si="70"/>
        <v>#VALUE!</v>
      </c>
    </row>
    <row r="4527" spans="1:13" x14ac:dyDescent="0.25">
      <c r="A4527" s="72" t="s">
        <v>21</v>
      </c>
      <c r="D4527" s="72">
        <v>0</v>
      </c>
      <c r="E4527" s="72">
        <v>0</v>
      </c>
      <c r="F4527" s="72">
        <v>0</v>
      </c>
      <c r="K4527" s="72" t="s">
        <v>3850</v>
      </c>
      <c r="L4527" s="12" t="e">
        <f>VLOOKUP(B4527,Doses!A:C,3,FALSE)</f>
        <v>#N/A</v>
      </c>
      <c r="M4527" s="45" t="e">
        <f t="shared" si="70"/>
        <v>#VALUE!</v>
      </c>
    </row>
    <row r="4528" spans="1:13" x14ac:dyDescent="0.25">
      <c r="A4528" s="72" t="s">
        <v>21</v>
      </c>
      <c r="D4528" s="72">
        <v>0</v>
      </c>
      <c r="E4528" s="72">
        <v>0</v>
      </c>
      <c r="F4528" s="72">
        <v>0</v>
      </c>
      <c r="K4528" s="72" t="s">
        <v>3850</v>
      </c>
      <c r="L4528" s="12" t="e">
        <f>VLOOKUP(B4528,Doses!A:C,3,FALSE)</f>
        <v>#N/A</v>
      </c>
      <c r="M4528" s="45" t="e">
        <f t="shared" si="70"/>
        <v>#VALUE!</v>
      </c>
    </row>
    <row r="4529" spans="1:13" x14ac:dyDescent="0.25">
      <c r="A4529" s="72" t="s">
        <v>21</v>
      </c>
      <c r="D4529" s="72">
        <v>0</v>
      </c>
      <c r="E4529" s="72">
        <v>0</v>
      </c>
      <c r="F4529" s="72">
        <v>0</v>
      </c>
      <c r="K4529" s="72" t="s">
        <v>3850</v>
      </c>
      <c r="L4529" s="12" t="e">
        <f>VLOOKUP(B4529,Doses!A:C,3,FALSE)</f>
        <v>#N/A</v>
      </c>
      <c r="M4529" s="45" t="e">
        <f t="shared" si="70"/>
        <v>#VALUE!</v>
      </c>
    </row>
    <row r="4530" spans="1:13" x14ac:dyDescent="0.25">
      <c r="A4530" s="72" t="s">
        <v>21</v>
      </c>
      <c r="D4530" s="72">
        <v>0</v>
      </c>
      <c r="E4530" s="72">
        <v>0</v>
      </c>
      <c r="F4530" s="72">
        <v>0</v>
      </c>
      <c r="K4530" s="72" t="s">
        <v>3850</v>
      </c>
      <c r="L4530" s="12" t="e">
        <f>VLOOKUP(B4530,Doses!A:C,3,FALSE)</f>
        <v>#N/A</v>
      </c>
      <c r="M4530" s="45" t="e">
        <f t="shared" si="70"/>
        <v>#VALUE!</v>
      </c>
    </row>
    <row r="4531" spans="1:13" x14ac:dyDescent="0.25">
      <c r="A4531" s="72" t="s">
        <v>21</v>
      </c>
      <c r="D4531" s="72">
        <v>0</v>
      </c>
      <c r="E4531" s="72">
        <v>0</v>
      </c>
      <c r="F4531" s="72">
        <v>0</v>
      </c>
      <c r="K4531" s="72" t="s">
        <v>3850</v>
      </c>
      <c r="L4531" s="12" t="e">
        <f>VLOOKUP(B4531,Doses!A:C,3,FALSE)</f>
        <v>#N/A</v>
      </c>
      <c r="M4531" s="45" t="e">
        <f t="shared" si="70"/>
        <v>#VALUE!</v>
      </c>
    </row>
    <row r="4532" spans="1:13" x14ac:dyDescent="0.25">
      <c r="A4532" s="72" t="s">
        <v>21</v>
      </c>
      <c r="D4532" s="72">
        <v>0</v>
      </c>
      <c r="E4532" s="72">
        <v>0</v>
      </c>
      <c r="F4532" s="72">
        <v>0</v>
      </c>
      <c r="K4532" s="72" t="s">
        <v>3850</v>
      </c>
      <c r="L4532" s="12" t="e">
        <f>VLOOKUP(B4532,Doses!A:C,3,FALSE)</f>
        <v>#N/A</v>
      </c>
      <c r="M4532" s="45" t="e">
        <f t="shared" si="70"/>
        <v>#VALUE!</v>
      </c>
    </row>
    <row r="4533" spans="1:13" x14ac:dyDescent="0.25">
      <c r="A4533" s="72" t="s">
        <v>21</v>
      </c>
      <c r="D4533" s="72">
        <v>0</v>
      </c>
      <c r="E4533" s="72">
        <v>0</v>
      </c>
      <c r="F4533" s="72">
        <v>0</v>
      </c>
      <c r="I4533" s="74"/>
      <c r="K4533" s="72" t="s">
        <v>3850</v>
      </c>
      <c r="L4533" s="12" t="e">
        <f>VLOOKUP(B4533,Doses!A:C,3,FALSE)</f>
        <v>#N/A</v>
      </c>
      <c r="M4533" s="45" t="e">
        <f t="shared" si="70"/>
        <v>#VALUE!</v>
      </c>
    </row>
    <row r="4534" spans="1:13" x14ac:dyDescent="0.25">
      <c r="A4534" s="72" t="s">
        <v>21</v>
      </c>
      <c r="D4534" s="72">
        <v>0</v>
      </c>
      <c r="E4534" s="72">
        <v>0</v>
      </c>
      <c r="F4534" s="72">
        <v>0</v>
      </c>
      <c r="K4534" s="73" t="s">
        <v>3850</v>
      </c>
      <c r="L4534" s="12" t="e">
        <f>VLOOKUP(B4534,Doses!A:C,3,FALSE)</f>
        <v>#N/A</v>
      </c>
      <c r="M4534" s="45" t="e">
        <f t="shared" si="70"/>
        <v>#VALUE!</v>
      </c>
    </row>
    <row r="4535" spans="1:13" x14ac:dyDescent="0.25">
      <c r="A4535" s="72" t="s">
        <v>21</v>
      </c>
      <c r="D4535" s="72">
        <v>0</v>
      </c>
      <c r="E4535" s="72">
        <v>0</v>
      </c>
      <c r="F4535" s="72">
        <v>0</v>
      </c>
      <c r="I4535" s="74"/>
      <c r="K4535" s="72" t="s">
        <v>3850</v>
      </c>
      <c r="L4535" s="12" t="e">
        <f>VLOOKUP(B4535,Doses!A:C,3,FALSE)</f>
        <v>#N/A</v>
      </c>
      <c r="M4535" s="45" t="e">
        <f t="shared" si="70"/>
        <v>#VALUE!</v>
      </c>
    </row>
    <row r="4536" spans="1:13" x14ac:dyDescent="0.25">
      <c r="A4536" s="72" t="s">
        <v>21</v>
      </c>
      <c r="D4536" s="72">
        <v>0</v>
      </c>
      <c r="E4536" s="72">
        <v>0</v>
      </c>
      <c r="F4536" s="72">
        <v>0</v>
      </c>
      <c r="I4536" s="74"/>
      <c r="K4536" s="72" t="s">
        <v>3850</v>
      </c>
      <c r="L4536" s="12" t="e">
        <f>VLOOKUP(B4536,Doses!A:C,3,FALSE)</f>
        <v>#N/A</v>
      </c>
      <c r="M4536" s="45" t="e">
        <f t="shared" si="70"/>
        <v>#VALUE!</v>
      </c>
    </row>
    <row r="4537" spans="1:13" x14ac:dyDescent="0.25">
      <c r="A4537" s="72" t="s">
        <v>21</v>
      </c>
      <c r="D4537" s="72">
        <v>0</v>
      </c>
      <c r="E4537" s="72">
        <v>0</v>
      </c>
      <c r="F4537" s="72">
        <v>0</v>
      </c>
      <c r="K4537" s="72" t="s">
        <v>3850</v>
      </c>
      <c r="L4537" s="12" t="e">
        <f>VLOOKUP(B4537,Doses!A:C,3,FALSE)</f>
        <v>#N/A</v>
      </c>
      <c r="M4537" s="45" t="e">
        <f t="shared" si="70"/>
        <v>#VALUE!</v>
      </c>
    </row>
    <row r="4538" spans="1:13" x14ac:dyDescent="0.25">
      <c r="A4538" s="72" t="s">
        <v>21</v>
      </c>
      <c r="D4538" s="72">
        <v>0</v>
      </c>
      <c r="E4538" s="72">
        <v>0</v>
      </c>
      <c r="F4538" s="72">
        <v>0</v>
      </c>
      <c r="K4538" s="72" t="s">
        <v>3850</v>
      </c>
      <c r="L4538" s="12" t="e">
        <f>VLOOKUP(B4538,Doses!A:C,3,FALSE)</f>
        <v>#N/A</v>
      </c>
      <c r="M4538" s="45" t="e">
        <f t="shared" si="70"/>
        <v>#VALUE!</v>
      </c>
    </row>
    <row r="4539" spans="1:13" x14ac:dyDescent="0.25">
      <c r="A4539" s="72" t="s">
        <v>21</v>
      </c>
      <c r="D4539" s="72">
        <v>0</v>
      </c>
      <c r="E4539" s="72">
        <v>0</v>
      </c>
      <c r="F4539" s="72">
        <v>0</v>
      </c>
      <c r="K4539" s="72" t="s">
        <v>3850</v>
      </c>
      <c r="L4539" s="12" t="e">
        <f>VLOOKUP(B4539,Doses!A:C,3,FALSE)</f>
        <v>#N/A</v>
      </c>
      <c r="M4539" s="45" t="e">
        <f t="shared" si="70"/>
        <v>#VALUE!</v>
      </c>
    </row>
    <row r="4540" spans="1:13" x14ac:dyDescent="0.25">
      <c r="A4540" s="72" t="s">
        <v>21</v>
      </c>
      <c r="D4540" s="72">
        <v>0</v>
      </c>
      <c r="E4540" s="72">
        <v>0</v>
      </c>
      <c r="F4540" s="72">
        <v>0</v>
      </c>
      <c r="K4540" s="72" t="s">
        <v>3850</v>
      </c>
      <c r="L4540" s="12" t="e">
        <f>VLOOKUP(B4540,Doses!A:C,3,FALSE)</f>
        <v>#N/A</v>
      </c>
      <c r="M4540" s="45" t="e">
        <f t="shared" si="70"/>
        <v>#VALUE!</v>
      </c>
    </row>
    <row r="4541" spans="1:13" x14ac:dyDescent="0.25">
      <c r="A4541" s="72" t="s">
        <v>21</v>
      </c>
      <c r="D4541" s="72">
        <v>0</v>
      </c>
      <c r="E4541" s="72">
        <v>0</v>
      </c>
      <c r="F4541" s="72">
        <v>0</v>
      </c>
      <c r="K4541" s="73" t="s">
        <v>3850</v>
      </c>
      <c r="L4541" s="12" t="e">
        <f>VLOOKUP(B4541,Doses!A:C,3,FALSE)</f>
        <v>#N/A</v>
      </c>
      <c r="M4541" s="45" t="e">
        <f t="shared" si="70"/>
        <v>#VALUE!</v>
      </c>
    </row>
    <row r="4542" spans="1:13" x14ac:dyDescent="0.25">
      <c r="A4542" s="72" t="s">
        <v>21</v>
      </c>
      <c r="D4542" s="72">
        <v>0</v>
      </c>
      <c r="E4542" s="72">
        <v>0</v>
      </c>
      <c r="F4542" s="72">
        <v>0</v>
      </c>
      <c r="K4542" s="72" t="s">
        <v>3850</v>
      </c>
      <c r="L4542" s="12" t="e">
        <f>VLOOKUP(B4542,Doses!A:C,3,FALSE)</f>
        <v>#N/A</v>
      </c>
      <c r="M4542" s="45" t="e">
        <f t="shared" si="70"/>
        <v>#VALUE!</v>
      </c>
    </row>
    <row r="4543" spans="1:13" x14ac:dyDescent="0.25">
      <c r="A4543" s="72" t="s">
        <v>21</v>
      </c>
      <c r="D4543" s="72">
        <v>0</v>
      </c>
      <c r="E4543" s="72">
        <v>0</v>
      </c>
      <c r="F4543" s="72">
        <v>0</v>
      </c>
      <c r="K4543" s="72" t="s">
        <v>3850</v>
      </c>
      <c r="L4543" s="12" t="e">
        <f>VLOOKUP(B4543,Doses!A:C,3,FALSE)</f>
        <v>#N/A</v>
      </c>
      <c r="M4543" s="45" t="e">
        <f t="shared" si="70"/>
        <v>#VALUE!</v>
      </c>
    </row>
    <row r="4544" spans="1:13" x14ac:dyDescent="0.25">
      <c r="A4544" s="72" t="s">
        <v>21</v>
      </c>
      <c r="D4544" s="72">
        <v>0</v>
      </c>
      <c r="E4544" s="72">
        <v>0</v>
      </c>
      <c r="F4544" s="72">
        <v>0</v>
      </c>
      <c r="K4544" s="72" t="s">
        <v>3850</v>
      </c>
      <c r="L4544" s="12" t="e">
        <f>VLOOKUP(B4544,Doses!A:C,3,FALSE)</f>
        <v>#N/A</v>
      </c>
      <c r="M4544" s="45" t="e">
        <f t="shared" si="70"/>
        <v>#VALUE!</v>
      </c>
    </row>
    <row r="4545" spans="1:13" x14ac:dyDescent="0.25">
      <c r="A4545" s="72" t="s">
        <v>21</v>
      </c>
      <c r="D4545" s="72">
        <v>0</v>
      </c>
      <c r="E4545" s="72">
        <v>0</v>
      </c>
      <c r="F4545" s="72">
        <v>0</v>
      </c>
      <c r="K4545" s="72" t="s">
        <v>3850</v>
      </c>
      <c r="L4545" s="12" t="e">
        <f>VLOOKUP(B4545,Doses!A:C,3,FALSE)</f>
        <v>#N/A</v>
      </c>
      <c r="M4545" s="45" t="e">
        <f t="shared" si="70"/>
        <v>#VALUE!</v>
      </c>
    </row>
    <row r="4546" spans="1:13" x14ac:dyDescent="0.25">
      <c r="A4546" s="72" t="s">
        <v>21</v>
      </c>
      <c r="D4546" s="72">
        <v>0</v>
      </c>
      <c r="E4546" s="72">
        <v>0</v>
      </c>
      <c r="F4546" s="72">
        <v>0</v>
      </c>
      <c r="K4546" s="72" t="s">
        <v>3850</v>
      </c>
      <c r="L4546" s="12" t="e">
        <f>VLOOKUP(B4546,Doses!A:C,3,FALSE)</f>
        <v>#N/A</v>
      </c>
      <c r="M4546" s="45" t="e">
        <f t="shared" si="70"/>
        <v>#VALUE!</v>
      </c>
    </row>
    <row r="4547" spans="1:13" x14ac:dyDescent="0.25">
      <c r="A4547" s="72" t="s">
        <v>21</v>
      </c>
      <c r="D4547" s="72">
        <v>0</v>
      </c>
      <c r="E4547" s="72">
        <v>0</v>
      </c>
      <c r="F4547" s="72">
        <v>0</v>
      </c>
      <c r="K4547" s="73" t="s">
        <v>3850</v>
      </c>
      <c r="L4547" s="12" t="e">
        <f>VLOOKUP(B4547,Doses!A:C,3,FALSE)</f>
        <v>#N/A</v>
      </c>
      <c r="M4547" s="45" t="e">
        <f t="shared" ref="M4547:M4610" si="71">K4547*1</f>
        <v>#VALUE!</v>
      </c>
    </row>
    <row r="4548" spans="1:13" x14ac:dyDescent="0.25">
      <c r="A4548" s="72" t="s">
        <v>21</v>
      </c>
      <c r="D4548" s="72">
        <v>0</v>
      </c>
      <c r="E4548" s="72">
        <v>0</v>
      </c>
      <c r="F4548" s="72">
        <v>0</v>
      </c>
      <c r="K4548" s="72" t="s">
        <v>3850</v>
      </c>
      <c r="L4548" s="12" t="e">
        <f>VLOOKUP(B4548,Doses!A:C,3,FALSE)</f>
        <v>#N/A</v>
      </c>
      <c r="M4548" s="45" t="e">
        <f t="shared" si="71"/>
        <v>#VALUE!</v>
      </c>
    </row>
    <row r="4549" spans="1:13" x14ac:dyDescent="0.25">
      <c r="A4549" s="72" t="s">
        <v>21</v>
      </c>
      <c r="D4549" s="72">
        <v>0</v>
      </c>
      <c r="E4549" s="72">
        <v>0</v>
      </c>
      <c r="F4549" s="72">
        <v>0</v>
      </c>
      <c r="K4549" s="72" t="s">
        <v>3850</v>
      </c>
      <c r="L4549" s="12" t="e">
        <f>VLOOKUP(B4549,Doses!A:C,3,FALSE)</f>
        <v>#N/A</v>
      </c>
      <c r="M4549" s="45" t="e">
        <f t="shared" si="71"/>
        <v>#VALUE!</v>
      </c>
    </row>
    <row r="4550" spans="1:13" x14ac:dyDescent="0.25">
      <c r="A4550" s="72" t="s">
        <v>21</v>
      </c>
      <c r="D4550" s="72">
        <v>0</v>
      </c>
      <c r="E4550" s="72">
        <v>0</v>
      </c>
      <c r="F4550" s="72">
        <v>0</v>
      </c>
      <c r="K4550" s="72" t="s">
        <v>3850</v>
      </c>
      <c r="L4550" s="12" t="e">
        <f>VLOOKUP(B4550,Doses!A:C,3,FALSE)</f>
        <v>#N/A</v>
      </c>
      <c r="M4550" s="45" t="e">
        <f t="shared" si="71"/>
        <v>#VALUE!</v>
      </c>
    </row>
    <row r="4551" spans="1:13" x14ac:dyDescent="0.25">
      <c r="A4551" s="72" t="s">
        <v>21</v>
      </c>
      <c r="D4551" s="72">
        <v>0</v>
      </c>
      <c r="E4551" s="72">
        <v>0</v>
      </c>
      <c r="F4551" s="72">
        <v>0</v>
      </c>
      <c r="K4551" s="73" t="s">
        <v>3850</v>
      </c>
      <c r="L4551" s="12" t="e">
        <f>VLOOKUP(B4551,Doses!A:C,3,FALSE)</f>
        <v>#N/A</v>
      </c>
      <c r="M4551" s="45" t="e">
        <f t="shared" si="71"/>
        <v>#VALUE!</v>
      </c>
    </row>
    <row r="4552" spans="1:13" x14ac:dyDescent="0.25">
      <c r="A4552" s="72" t="s">
        <v>21</v>
      </c>
      <c r="D4552" s="72">
        <v>0</v>
      </c>
      <c r="E4552" s="72">
        <v>0</v>
      </c>
      <c r="F4552" s="72">
        <v>0</v>
      </c>
      <c r="K4552" s="72" t="s">
        <v>3850</v>
      </c>
      <c r="L4552" s="12" t="e">
        <f>VLOOKUP(B4552,Doses!A:C,3,FALSE)</f>
        <v>#N/A</v>
      </c>
      <c r="M4552" s="45" t="e">
        <f t="shared" si="71"/>
        <v>#VALUE!</v>
      </c>
    </row>
    <row r="4553" spans="1:13" x14ac:dyDescent="0.25">
      <c r="A4553" s="72" t="s">
        <v>21</v>
      </c>
      <c r="D4553" s="72">
        <v>0</v>
      </c>
      <c r="E4553" s="72">
        <v>0</v>
      </c>
      <c r="F4553" s="72">
        <v>0</v>
      </c>
      <c r="K4553" s="73" t="s">
        <v>3850</v>
      </c>
      <c r="L4553" s="12" t="e">
        <f>VLOOKUP(B4553,Doses!A:C,3,FALSE)</f>
        <v>#N/A</v>
      </c>
      <c r="M4553" s="45" t="e">
        <f t="shared" si="71"/>
        <v>#VALUE!</v>
      </c>
    </row>
    <row r="4554" spans="1:13" x14ac:dyDescent="0.25">
      <c r="A4554" s="72" t="s">
        <v>21</v>
      </c>
      <c r="D4554" s="72">
        <v>0</v>
      </c>
      <c r="E4554" s="72">
        <v>0</v>
      </c>
      <c r="F4554" s="72">
        <v>0</v>
      </c>
      <c r="K4554" s="72" t="s">
        <v>3850</v>
      </c>
      <c r="L4554" s="12" t="e">
        <f>VLOOKUP(B4554,Doses!A:C,3,FALSE)</f>
        <v>#N/A</v>
      </c>
      <c r="M4554" s="45" t="e">
        <f t="shared" si="71"/>
        <v>#VALUE!</v>
      </c>
    </row>
    <row r="4555" spans="1:13" x14ac:dyDescent="0.25">
      <c r="A4555" s="72" t="s">
        <v>21</v>
      </c>
      <c r="D4555" s="72">
        <v>0</v>
      </c>
      <c r="E4555" s="72">
        <v>0</v>
      </c>
      <c r="F4555" s="72">
        <v>0</v>
      </c>
      <c r="K4555" s="72" t="s">
        <v>3850</v>
      </c>
      <c r="L4555" s="12" t="e">
        <f>VLOOKUP(B4555,Doses!A:C,3,FALSE)</f>
        <v>#N/A</v>
      </c>
      <c r="M4555" s="45" t="e">
        <f t="shared" si="71"/>
        <v>#VALUE!</v>
      </c>
    </row>
    <row r="4556" spans="1:13" x14ac:dyDescent="0.25">
      <c r="A4556" s="72" t="s">
        <v>21</v>
      </c>
      <c r="D4556" s="72">
        <v>0</v>
      </c>
      <c r="E4556" s="72">
        <v>0</v>
      </c>
      <c r="F4556" s="72">
        <v>0</v>
      </c>
      <c r="K4556" s="72" t="s">
        <v>3850</v>
      </c>
      <c r="L4556" s="12" t="e">
        <f>VLOOKUP(B4556,Doses!A:C,3,FALSE)</f>
        <v>#N/A</v>
      </c>
      <c r="M4556" s="45" t="e">
        <f t="shared" si="71"/>
        <v>#VALUE!</v>
      </c>
    </row>
    <row r="4557" spans="1:13" x14ac:dyDescent="0.25">
      <c r="A4557" s="72" t="s">
        <v>21</v>
      </c>
      <c r="D4557" s="72">
        <v>0</v>
      </c>
      <c r="E4557" s="72">
        <v>0</v>
      </c>
      <c r="F4557" s="72">
        <v>0</v>
      </c>
      <c r="K4557" s="72" t="s">
        <v>3850</v>
      </c>
      <c r="L4557" s="12" t="e">
        <f>VLOOKUP(B4557,Doses!A:C,3,FALSE)</f>
        <v>#N/A</v>
      </c>
      <c r="M4557" s="45" t="e">
        <f t="shared" si="71"/>
        <v>#VALUE!</v>
      </c>
    </row>
    <row r="4558" spans="1:13" x14ac:dyDescent="0.25">
      <c r="A4558" s="72" t="s">
        <v>21</v>
      </c>
      <c r="D4558" s="72">
        <v>0</v>
      </c>
      <c r="E4558" s="72">
        <v>0</v>
      </c>
      <c r="F4558" s="72">
        <v>0</v>
      </c>
      <c r="K4558" s="72" t="s">
        <v>3850</v>
      </c>
      <c r="L4558" s="12" t="e">
        <f>VLOOKUP(B4558,Doses!A:C,3,FALSE)</f>
        <v>#N/A</v>
      </c>
      <c r="M4558" s="45" t="e">
        <f t="shared" si="71"/>
        <v>#VALUE!</v>
      </c>
    </row>
    <row r="4559" spans="1:13" x14ac:dyDescent="0.25">
      <c r="A4559" s="72" t="s">
        <v>21</v>
      </c>
      <c r="D4559" s="72">
        <v>0</v>
      </c>
      <c r="E4559" s="72">
        <v>0</v>
      </c>
      <c r="F4559" s="72">
        <v>0</v>
      </c>
      <c r="K4559" s="73" t="s">
        <v>3850</v>
      </c>
      <c r="L4559" s="12" t="e">
        <f>VLOOKUP(B4559,Doses!A:C,3,FALSE)</f>
        <v>#N/A</v>
      </c>
      <c r="M4559" s="45" t="e">
        <f t="shared" si="71"/>
        <v>#VALUE!</v>
      </c>
    </row>
    <row r="4560" spans="1:13" x14ac:dyDescent="0.25">
      <c r="A4560" s="72" t="s">
        <v>21</v>
      </c>
      <c r="D4560" s="72">
        <v>0</v>
      </c>
      <c r="E4560" s="72">
        <v>0</v>
      </c>
      <c r="F4560" s="72">
        <v>0</v>
      </c>
      <c r="K4560" s="72" t="s">
        <v>3850</v>
      </c>
      <c r="L4560" s="12" t="e">
        <f>VLOOKUP(B4560,Doses!A:C,3,FALSE)</f>
        <v>#N/A</v>
      </c>
      <c r="M4560" s="45" t="e">
        <f t="shared" si="71"/>
        <v>#VALUE!</v>
      </c>
    </row>
    <row r="4561" spans="1:13" x14ac:dyDescent="0.25">
      <c r="A4561" s="72" t="s">
        <v>21</v>
      </c>
      <c r="D4561" s="72">
        <v>0</v>
      </c>
      <c r="E4561" s="72">
        <v>0</v>
      </c>
      <c r="F4561" s="72">
        <v>0</v>
      </c>
      <c r="K4561" s="72" t="s">
        <v>3850</v>
      </c>
      <c r="L4561" s="12" t="e">
        <f>VLOOKUP(B4561,Doses!A:C,3,FALSE)</f>
        <v>#N/A</v>
      </c>
      <c r="M4561" s="45" t="e">
        <f t="shared" si="71"/>
        <v>#VALUE!</v>
      </c>
    </row>
    <row r="4562" spans="1:13" x14ac:dyDescent="0.25">
      <c r="A4562" s="72" t="s">
        <v>21</v>
      </c>
      <c r="D4562" s="72">
        <v>0</v>
      </c>
      <c r="E4562" s="72">
        <v>0</v>
      </c>
      <c r="F4562" s="72">
        <v>0</v>
      </c>
      <c r="K4562" s="72" t="s">
        <v>3850</v>
      </c>
      <c r="L4562" s="12" t="e">
        <f>VLOOKUP(B4562,Doses!A:C,3,FALSE)</f>
        <v>#N/A</v>
      </c>
      <c r="M4562" s="45" t="e">
        <f t="shared" si="71"/>
        <v>#VALUE!</v>
      </c>
    </row>
    <row r="4563" spans="1:13" x14ac:dyDescent="0.25">
      <c r="A4563" s="72" t="s">
        <v>21</v>
      </c>
      <c r="D4563" s="72">
        <v>0</v>
      </c>
      <c r="E4563" s="72">
        <v>0</v>
      </c>
      <c r="F4563" s="72">
        <v>0</v>
      </c>
      <c r="K4563" s="72" t="s">
        <v>3850</v>
      </c>
      <c r="L4563" s="12" t="e">
        <f>VLOOKUP(B4563,Doses!A:C,3,FALSE)</f>
        <v>#N/A</v>
      </c>
      <c r="M4563" s="45" t="e">
        <f t="shared" si="71"/>
        <v>#VALUE!</v>
      </c>
    </row>
    <row r="4564" spans="1:13" x14ac:dyDescent="0.25">
      <c r="A4564" s="72" t="s">
        <v>21</v>
      </c>
      <c r="D4564" s="72">
        <v>0</v>
      </c>
      <c r="E4564" s="72">
        <v>0</v>
      </c>
      <c r="F4564" s="72">
        <v>0</v>
      </c>
      <c r="K4564" s="72" t="s">
        <v>3850</v>
      </c>
      <c r="L4564" s="12" t="e">
        <f>VLOOKUP(B4564,Doses!A:C,3,FALSE)</f>
        <v>#N/A</v>
      </c>
      <c r="M4564" s="45" t="e">
        <f t="shared" si="71"/>
        <v>#VALUE!</v>
      </c>
    </row>
    <row r="4565" spans="1:13" x14ac:dyDescent="0.25">
      <c r="A4565" s="72" t="s">
        <v>21</v>
      </c>
      <c r="D4565" s="72">
        <v>0</v>
      </c>
      <c r="E4565" s="72">
        <v>0</v>
      </c>
      <c r="F4565" s="72">
        <v>0</v>
      </c>
      <c r="K4565" s="73" t="s">
        <v>3850</v>
      </c>
      <c r="L4565" s="12" t="e">
        <f>VLOOKUP(B4565,Doses!A:C,3,FALSE)</f>
        <v>#N/A</v>
      </c>
      <c r="M4565" s="45" t="e">
        <f t="shared" si="71"/>
        <v>#VALUE!</v>
      </c>
    </row>
    <row r="4566" spans="1:13" x14ac:dyDescent="0.25">
      <c r="A4566" s="72" t="s">
        <v>21</v>
      </c>
      <c r="D4566" s="72">
        <v>0</v>
      </c>
      <c r="E4566" s="72">
        <v>0</v>
      </c>
      <c r="F4566" s="72">
        <v>0</v>
      </c>
      <c r="K4566" s="72" t="s">
        <v>3850</v>
      </c>
      <c r="L4566" s="12" t="e">
        <f>VLOOKUP(B4566,Doses!A:C,3,FALSE)</f>
        <v>#N/A</v>
      </c>
      <c r="M4566" s="45" t="e">
        <f t="shared" si="71"/>
        <v>#VALUE!</v>
      </c>
    </row>
    <row r="4567" spans="1:13" x14ac:dyDescent="0.25">
      <c r="A4567" s="72" t="s">
        <v>21</v>
      </c>
      <c r="D4567" s="72">
        <v>0</v>
      </c>
      <c r="E4567" s="72">
        <v>0</v>
      </c>
      <c r="F4567" s="72">
        <v>0</v>
      </c>
      <c r="K4567" s="72" t="s">
        <v>3850</v>
      </c>
      <c r="L4567" s="12" t="e">
        <f>VLOOKUP(B4567,Doses!A:C,3,FALSE)</f>
        <v>#N/A</v>
      </c>
      <c r="M4567" s="45" t="e">
        <f t="shared" si="71"/>
        <v>#VALUE!</v>
      </c>
    </row>
    <row r="4568" spans="1:13" x14ac:dyDescent="0.25">
      <c r="A4568" s="72" t="s">
        <v>21</v>
      </c>
      <c r="D4568" s="72">
        <v>0</v>
      </c>
      <c r="E4568" s="72">
        <v>0</v>
      </c>
      <c r="F4568" s="72">
        <v>0</v>
      </c>
      <c r="K4568" s="72" t="s">
        <v>3850</v>
      </c>
      <c r="L4568" s="12" t="e">
        <f>VLOOKUP(B4568,Doses!A:C,3,FALSE)</f>
        <v>#N/A</v>
      </c>
      <c r="M4568" s="45" t="e">
        <f t="shared" si="71"/>
        <v>#VALUE!</v>
      </c>
    </row>
    <row r="4569" spans="1:13" x14ac:dyDescent="0.25">
      <c r="A4569" s="72" t="s">
        <v>21</v>
      </c>
      <c r="D4569" s="72">
        <v>0</v>
      </c>
      <c r="E4569" s="72">
        <v>0</v>
      </c>
      <c r="F4569" s="72">
        <v>0</v>
      </c>
      <c r="K4569" s="72" t="s">
        <v>3850</v>
      </c>
      <c r="L4569" s="12" t="e">
        <f>VLOOKUP(B4569,Doses!A:C,3,FALSE)</f>
        <v>#N/A</v>
      </c>
      <c r="M4569" s="45" t="e">
        <f t="shared" si="71"/>
        <v>#VALUE!</v>
      </c>
    </row>
    <row r="4570" spans="1:13" x14ac:dyDescent="0.25">
      <c r="A4570" s="72" t="s">
        <v>21</v>
      </c>
      <c r="D4570" s="72">
        <v>0</v>
      </c>
      <c r="E4570" s="72">
        <v>0</v>
      </c>
      <c r="F4570" s="72">
        <v>0</v>
      </c>
      <c r="K4570" s="72" t="s">
        <v>3850</v>
      </c>
      <c r="L4570" s="12" t="e">
        <f>VLOOKUP(B4570,Doses!A:C,3,FALSE)</f>
        <v>#N/A</v>
      </c>
      <c r="M4570" s="45" t="e">
        <f t="shared" si="71"/>
        <v>#VALUE!</v>
      </c>
    </row>
    <row r="4571" spans="1:13" x14ac:dyDescent="0.25">
      <c r="A4571" s="72" t="s">
        <v>21</v>
      </c>
      <c r="D4571" s="72">
        <v>0</v>
      </c>
      <c r="E4571" s="72">
        <v>0</v>
      </c>
      <c r="F4571" s="72">
        <v>0</v>
      </c>
      <c r="K4571" s="72" t="s">
        <v>3850</v>
      </c>
      <c r="L4571" s="12" t="e">
        <f>VLOOKUP(B4571,Doses!A:C,3,FALSE)</f>
        <v>#N/A</v>
      </c>
      <c r="M4571" s="45" t="e">
        <f t="shared" si="71"/>
        <v>#VALUE!</v>
      </c>
    </row>
    <row r="4572" spans="1:13" x14ac:dyDescent="0.25">
      <c r="A4572" s="72" t="s">
        <v>21</v>
      </c>
      <c r="D4572" s="72">
        <v>0</v>
      </c>
      <c r="E4572" s="72">
        <v>0</v>
      </c>
      <c r="F4572" s="72">
        <v>0</v>
      </c>
      <c r="K4572" s="72" t="s">
        <v>3850</v>
      </c>
      <c r="L4572" s="12" t="e">
        <f>VLOOKUP(B4572,Doses!A:C,3,FALSE)</f>
        <v>#N/A</v>
      </c>
      <c r="M4572" s="45" t="e">
        <f t="shared" si="71"/>
        <v>#VALUE!</v>
      </c>
    </row>
    <row r="4573" spans="1:13" x14ac:dyDescent="0.25">
      <c r="A4573" s="72" t="s">
        <v>21</v>
      </c>
      <c r="D4573" s="72">
        <v>0</v>
      </c>
      <c r="E4573" s="72">
        <v>0</v>
      </c>
      <c r="F4573" s="72">
        <v>0</v>
      </c>
      <c r="K4573" s="72" t="s">
        <v>3850</v>
      </c>
      <c r="L4573" s="12" t="e">
        <f>VLOOKUP(B4573,Doses!A:C,3,FALSE)</f>
        <v>#N/A</v>
      </c>
      <c r="M4573" s="45" t="e">
        <f t="shared" si="71"/>
        <v>#VALUE!</v>
      </c>
    </row>
    <row r="4574" spans="1:13" x14ac:dyDescent="0.25">
      <c r="A4574" s="72" t="s">
        <v>21</v>
      </c>
      <c r="D4574" s="72">
        <v>0</v>
      </c>
      <c r="E4574" s="72">
        <v>0</v>
      </c>
      <c r="F4574" s="72">
        <v>0</v>
      </c>
      <c r="K4574" s="72" t="s">
        <v>3850</v>
      </c>
      <c r="L4574" s="12" t="e">
        <f>VLOOKUP(B4574,Doses!A:C,3,FALSE)</f>
        <v>#N/A</v>
      </c>
      <c r="M4574" s="45" t="e">
        <f t="shared" si="71"/>
        <v>#VALUE!</v>
      </c>
    </row>
    <row r="4575" spans="1:13" x14ac:dyDescent="0.25">
      <c r="A4575" s="72" t="s">
        <v>21</v>
      </c>
      <c r="D4575" s="72">
        <v>0</v>
      </c>
      <c r="E4575" s="72">
        <v>0</v>
      </c>
      <c r="F4575" s="72">
        <v>0</v>
      </c>
      <c r="K4575" s="72" t="s">
        <v>3850</v>
      </c>
      <c r="L4575" s="12" t="e">
        <f>VLOOKUP(B4575,Doses!A:C,3,FALSE)</f>
        <v>#N/A</v>
      </c>
      <c r="M4575" s="45" t="e">
        <f t="shared" si="71"/>
        <v>#VALUE!</v>
      </c>
    </row>
    <row r="4576" spans="1:13" x14ac:dyDescent="0.25">
      <c r="A4576" s="72" t="s">
        <v>21</v>
      </c>
      <c r="D4576" s="72">
        <v>0</v>
      </c>
      <c r="E4576" s="72">
        <v>0</v>
      </c>
      <c r="F4576" s="72">
        <v>0</v>
      </c>
      <c r="K4576" s="72" t="s">
        <v>3850</v>
      </c>
      <c r="L4576" s="12" t="e">
        <f>VLOOKUP(B4576,Doses!A:C,3,FALSE)</f>
        <v>#N/A</v>
      </c>
      <c r="M4576" s="45" t="e">
        <f t="shared" si="71"/>
        <v>#VALUE!</v>
      </c>
    </row>
    <row r="4577" spans="1:13" x14ac:dyDescent="0.25">
      <c r="A4577" s="72" t="s">
        <v>21</v>
      </c>
      <c r="D4577" s="72">
        <v>0</v>
      </c>
      <c r="E4577" s="72">
        <v>0</v>
      </c>
      <c r="F4577" s="72">
        <v>0</v>
      </c>
      <c r="K4577" s="72" t="s">
        <v>3850</v>
      </c>
      <c r="L4577" s="12" t="e">
        <f>VLOOKUP(B4577,Doses!A:C,3,FALSE)</f>
        <v>#N/A</v>
      </c>
      <c r="M4577" s="45" t="e">
        <f t="shared" si="71"/>
        <v>#VALUE!</v>
      </c>
    </row>
    <row r="4578" spans="1:13" x14ac:dyDescent="0.25">
      <c r="A4578" s="72" t="s">
        <v>21</v>
      </c>
      <c r="D4578" s="72">
        <v>0</v>
      </c>
      <c r="E4578" s="72">
        <v>0</v>
      </c>
      <c r="F4578" s="72">
        <v>0</v>
      </c>
      <c r="K4578" s="72" t="s">
        <v>3850</v>
      </c>
      <c r="L4578" s="12" t="e">
        <f>VLOOKUP(B4578,Doses!A:C,3,FALSE)</f>
        <v>#N/A</v>
      </c>
      <c r="M4578" s="45" t="e">
        <f t="shared" si="71"/>
        <v>#VALUE!</v>
      </c>
    </row>
    <row r="4579" spans="1:13" x14ac:dyDescent="0.25">
      <c r="A4579" s="72" t="s">
        <v>21</v>
      </c>
      <c r="D4579" s="72">
        <v>0</v>
      </c>
      <c r="E4579" s="72">
        <v>0</v>
      </c>
      <c r="F4579" s="72">
        <v>0</v>
      </c>
      <c r="K4579" s="72" t="s">
        <v>3850</v>
      </c>
      <c r="L4579" s="12" t="e">
        <f>VLOOKUP(B4579,Doses!A:C,3,FALSE)</f>
        <v>#N/A</v>
      </c>
      <c r="M4579" s="45" t="e">
        <f t="shared" si="71"/>
        <v>#VALUE!</v>
      </c>
    </row>
    <row r="4580" spans="1:13" x14ac:dyDescent="0.25">
      <c r="A4580" s="72" t="s">
        <v>21</v>
      </c>
      <c r="D4580" s="72">
        <v>0</v>
      </c>
      <c r="E4580" s="72">
        <v>0</v>
      </c>
      <c r="F4580" s="72">
        <v>0</v>
      </c>
      <c r="K4580" s="72" t="s">
        <v>3850</v>
      </c>
      <c r="L4580" s="12" t="e">
        <f>VLOOKUP(B4580,Doses!A:C,3,FALSE)</f>
        <v>#N/A</v>
      </c>
      <c r="M4580" s="45" t="e">
        <f t="shared" si="71"/>
        <v>#VALUE!</v>
      </c>
    </row>
    <row r="4581" spans="1:13" x14ac:dyDescent="0.25">
      <c r="A4581" s="72" t="s">
        <v>21</v>
      </c>
      <c r="D4581" s="72">
        <v>0</v>
      </c>
      <c r="E4581" s="72">
        <v>0</v>
      </c>
      <c r="F4581" s="72">
        <v>0</v>
      </c>
      <c r="K4581" s="72" t="s">
        <v>3850</v>
      </c>
      <c r="L4581" s="12" t="e">
        <f>VLOOKUP(B4581,Doses!A:C,3,FALSE)</f>
        <v>#N/A</v>
      </c>
      <c r="M4581" s="45" t="e">
        <f t="shared" si="71"/>
        <v>#VALUE!</v>
      </c>
    </row>
    <row r="4582" spans="1:13" x14ac:dyDescent="0.25">
      <c r="A4582" s="72" t="s">
        <v>21</v>
      </c>
      <c r="D4582" s="72">
        <v>0</v>
      </c>
      <c r="E4582" s="72">
        <v>0</v>
      </c>
      <c r="F4582" s="72">
        <v>0</v>
      </c>
      <c r="K4582" s="72" t="s">
        <v>3850</v>
      </c>
      <c r="L4582" s="12" t="e">
        <f>VLOOKUP(B4582,Doses!A:C,3,FALSE)</f>
        <v>#N/A</v>
      </c>
      <c r="M4582" s="45" t="e">
        <f t="shared" si="71"/>
        <v>#VALUE!</v>
      </c>
    </row>
    <row r="4583" spans="1:13" x14ac:dyDescent="0.25">
      <c r="A4583" s="72" t="s">
        <v>21</v>
      </c>
      <c r="D4583" s="72">
        <v>0</v>
      </c>
      <c r="E4583" s="72">
        <v>0</v>
      </c>
      <c r="F4583" s="72">
        <v>0</v>
      </c>
      <c r="K4583" s="72" t="s">
        <v>3850</v>
      </c>
      <c r="L4583" s="12" t="e">
        <f>VLOOKUP(B4583,Doses!A:C,3,FALSE)</f>
        <v>#N/A</v>
      </c>
      <c r="M4583" s="45" t="e">
        <f t="shared" si="71"/>
        <v>#VALUE!</v>
      </c>
    </row>
    <row r="4584" spans="1:13" x14ac:dyDescent="0.25">
      <c r="A4584" s="72" t="s">
        <v>21</v>
      </c>
      <c r="D4584" s="72">
        <v>0</v>
      </c>
      <c r="E4584" s="72">
        <v>0</v>
      </c>
      <c r="F4584" s="72">
        <v>0</v>
      </c>
      <c r="K4584" s="72" t="s">
        <v>3850</v>
      </c>
      <c r="L4584" s="12" t="e">
        <f>VLOOKUP(B4584,Doses!A:C,3,FALSE)</f>
        <v>#N/A</v>
      </c>
      <c r="M4584" s="45" t="e">
        <f t="shared" si="71"/>
        <v>#VALUE!</v>
      </c>
    </row>
    <row r="4585" spans="1:13" x14ac:dyDescent="0.25">
      <c r="A4585" s="72" t="s">
        <v>21</v>
      </c>
      <c r="D4585" s="72">
        <v>0</v>
      </c>
      <c r="E4585" s="72">
        <v>0</v>
      </c>
      <c r="F4585" s="72">
        <v>0</v>
      </c>
      <c r="K4585" s="72" t="s">
        <v>3850</v>
      </c>
      <c r="L4585" s="12" t="e">
        <f>VLOOKUP(B4585,Doses!A:C,3,FALSE)</f>
        <v>#N/A</v>
      </c>
      <c r="M4585" s="45" t="e">
        <f t="shared" si="71"/>
        <v>#VALUE!</v>
      </c>
    </row>
    <row r="4586" spans="1:13" x14ac:dyDescent="0.25">
      <c r="A4586" s="72" t="s">
        <v>21</v>
      </c>
      <c r="D4586" s="72">
        <v>0</v>
      </c>
      <c r="E4586" s="72">
        <v>0</v>
      </c>
      <c r="F4586" s="72">
        <v>0</v>
      </c>
      <c r="K4586" s="72" t="s">
        <v>3850</v>
      </c>
      <c r="L4586" s="12" t="e">
        <f>VLOOKUP(B4586,Doses!A:C,3,FALSE)</f>
        <v>#N/A</v>
      </c>
      <c r="M4586" s="45" t="e">
        <f t="shared" si="71"/>
        <v>#VALUE!</v>
      </c>
    </row>
    <row r="4587" spans="1:13" x14ac:dyDescent="0.25">
      <c r="A4587" s="72" t="s">
        <v>21</v>
      </c>
      <c r="D4587" s="72">
        <v>0</v>
      </c>
      <c r="E4587" s="72">
        <v>0</v>
      </c>
      <c r="F4587" s="72">
        <v>0</v>
      </c>
      <c r="K4587" s="73" t="s">
        <v>3850</v>
      </c>
      <c r="L4587" s="12" t="e">
        <f>VLOOKUP(B4587,Doses!A:C,3,FALSE)</f>
        <v>#N/A</v>
      </c>
      <c r="M4587" s="45" t="e">
        <f t="shared" si="71"/>
        <v>#VALUE!</v>
      </c>
    </row>
    <row r="4588" spans="1:13" x14ac:dyDescent="0.25">
      <c r="A4588" s="72" t="s">
        <v>21</v>
      </c>
      <c r="D4588" s="72">
        <v>0</v>
      </c>
      <c r="E4588" s="72">
        <v>0</v>
      </c>
      <c r="F4588" s="72">
        <v>0</v>
      </c>
      <c r="K4588" s="72" t="s">
        <v>3850</v>
      </c>
      <c r="L4588" s="12" t="e">
        <f>VLOOKUP(B4588,Doses!A:C,3,FALSE)</f>
        <v>#N/A</v>
      </c>
      <c r="M4588" s="45" t="e">
        <f t="shared" si="71"/>
        <v>#VALUE!</v>
      </c>
    </row>
    <row r="4589" spans="1:13" x14ac:dyDescent="0.25">
      <c r="A4589" s="72" t="s">
        <v>21</v>
      </c>
      <c r="D4589" s="72">
        <v>0</v>
      </c>
      <c r="E4589" s="72">
        <v>0</v>
      </c>
      <c r="F4589" s="72">
        <v>0</v>
      </c>
      <c r="K4589" s="72" t="s">
        <v>3850</v>
      </c>
      <c r="L4589" s="12" t="e">
        <f>VLOOKUP(B4589,Doses!A:C,3,FALSE)</f>
        <v>#N/A</v>
      </c>
      <c r="M4589" s="45" t="e">
        <f t="shared" si="71"/>
        <v>#VALUE!</v>
      </c>
    </row>
    <row r="4590" spans="1:13" x14ac:dyDescent="0.25">
      <c r="A4590" s="72" t="s">
        <v>21</v>
      </c>
      <c r="D4590" s="72">
        <v>0</v>
      </c>
      <c r="E4590" s="72">
        <v>0</v>
      </c>
      <c r="F4590" s="72">
        <v>0</v>
      </c>
      <c r="K4590" s="72" t="s">
        <v>3850</v>
      </c>
      <c r="L4590" s="12" t="e">
        <f>VLOOKUP(B4590,Doses!A:C,3,FALSE)</f>
        <v>#N/A</v>
      </c>
      <c r="M4590" s="45" t="e">
        <f t="shared" si="71"/>
        <v>#VALUE!</v>
      </c>
    </row>
    <row r="4591" spans="1:13" x14ac:dyDescent="0.25">
      <c r="A4591" s="72" t="s">
        <v>21</v>
      </c>
      <c r="D4591" s="72">
        <v>0</v>
      </c>
      <c r="E4591" s="72">
        <v>0</v>
      </c>
      <c r="F4591" s="72">
        <v>0</v>
      </c>
      <c r="K4591" s="72" t="s">
        <v>3850</v>
      </c>
      <c r="L4591" s="12" t="e">
        <f>VLOOKUP(B4591,Doses!A:C,3,FALSE)</f>
        <v>#N/A</v>
      </c>
      <c r="M4591" s="45" t="e">
        <f t="shared" si="71"/>
        <v>#VALUE!</v>
      </c>
    </row>
    <row r="4592" spans="1:13" x14ac:dyDescent="0.25">
      <c r="A4592" s="72" t="s">
        <v>21</v>
      </c>
      <c r="D4592" s="72">
        <v>0</v>
      </c>
      <c r="E4592" s="72">
        <v>0</v>
      </c>
      <c r="F4592" s="72">
        <v>0</v>
      </c>
      <c r="K4592" s="72" t="s">
        <v>3850</v>
      </c>
      <c r="L4592" s="12" t="e">
        <f>VLOOKUP(B4592,Doses!A:C,3,FALSE)</f>
        <v>#N/A</v>
      </c>
      <c r="M4592" s="45" t="e">
        <f t="shared" si="71"/>
        <v>#VALUE!</v>
      </c>
    </row>
    <row r="4593" spans="1:13" x14ac:dyDescent="0.25">
      <c r="A4593" s="72" t="s">
        <v>21</v>
      </c>
      <c r="D4593" s="72">
        <v>0</v>
      </c>
      <c r="E4593" s="72">
        <v>0</v>
      </c>
      <c r="F4593" s="72">
        <v>0</v>
      </c>
      <c r="K4593" s="72" t="s">
        <v>3850</v>
      </c>
      <c r="L4593" s="12" t="e">
        <f>VLOOKUP(B4593,Doses!A:C,3,FALSE)</f>
        <v>#N/A</v>
      </c>
      <c r="M4593" s="45" t="e">
        <f t="shared" si="71"/>
        <v>#VALUE!</v>
      </c>
    </row>
    <row r="4594" spans="1:13" x14ac:dyDescent="0.25">
      <c r="A4594" s="72" t="s">
        <v>21</v>
      </c>
      <c r="D4594" s="72">
        <v>0</v>
      </c>
      <c r="E4594" s="72">
        <v>0</v>
      </c>
      <c r="F4594" s="72">
        <v>0</v>
      </c>
      <c r="K4594" s="72" t="s">
        <v>3850</v>
      </c>
      <c r="L4594" s="12" t="e">
        <f>VLOOKUP(B4594,Doses!A:C,3,FALSE)</f>
        <v>#N/A</v>
      </c>
      <c r="M4594" s="45" t="e">
        <f t="shared" si="71"/>
        <v>#VALUE!</v>
      </c>
    </row>
    <row r="4595" spans="1:13" x14ac:dyDescent="0.25">
      <c r="A4595" s="72" t="s">
        <v>21</v>
      </c>
      <c r="D4595" s="72">
        <v>0</v>
      </c>
      <c r="E4595" s="72">
        <v>0</v>
      </c>
      <c r="F4595" s="72">
        <v>0</v>
      </c>
      <c r="K4595" s="72" t="s">
        <v>3850</v>
      </c>
      <c r="L4595" s="12" t="e">
        <f>VLOOKUP(B4595,Doses!A:C,3,FALSE)</f>
        <v>#N/A</v>
      </c>
      <c r="M4595" s="45" t="e">
        <f t="shared" si="71"/>
        <v>#VALUE!</v>
      </c>
    </row>
    <row r="4596" spans="1:13" x14ac:dyDescent="0.25">
      <c r="A4596" s="72" t="s">
        <v>21</v>
      </c>
      <c r="D4596" s="72">
        <v>0</v>
      </c>
      <c r="E4596" s="72">
        <v>0</v>
      </c>
      <c r="F4596" s="72">
        <v>0</v>
      </c>
      <c r="K4596" s="73" t="s">
        <v>3850</v>
      </c>
      <c r="L4596" s="12" t="e">
        <f>VLOOKUP(B4596,Doses!A:C,3,FALSE)</f>
        <v>#N/A</v>
      </c>
      <c r="M4596" s="45" t="e">
        <f t="shared" si="71"/>
        <v>#VALUE!</v>
      </c>
    </row>
    <row r="4597" spans="1:13" x14ac:dyDescent="0.25">
      <c r="A4597" s="72" t="s">
        <v>21</v>
      </c>
      <c r="D4597" s="72">
        <v>0</v>
      </c>
      <c r="E4597" s="72">
        <v>0</v>
      </c>
      <c r="F4597" s="72">
        <v>0</v>
      </c>
      <c r="K4597" s="72" t="s">
        <v>3850</v>
      </c>
      <c r="L4597" s="12" t="e">
        <f>VLOOKUP(B4597,Doses!A:C,3,FALSE)</f>
        <v>#N/A</v>
      </c>
      <c r="M4597" s="45" t="e">
        <f t="shared" si="71"/>
        <v>#VALUE!</v>
      </c>
    </row>
    <row r="4598" spans="1:13" x14ac:dyDescent="0.25">
      <c r="A4598" s="72" t="s">
        <v>21</v>
      </c>
      <c r="D4598" s="72">
        <v>0</v>
      </c>
      <c r="E4598" s="72">
        <v>0</v>
      </c>
      <c r="F4598" s="72">
        <v>0</v>
      </c>
      <c r="I4598" s="74"/>
      <c r="K4598" s="72" t="s">
        <v>3850</v>
      </c>
      <c r="L4598" s="12" t="e">
        <f>VLOOKUP(B4598,Doses!A:C,3,FALSE)</f>
        <v>#N/A</v>
      </c>
      <c r="M4598" s="45" t="e">
        <f t="shared" si="71"/>
        <v>#VALUE!</v>
      </c>
    </row>
    <row r="4599" spans="1:13" x14ac:dyDescent="0.25">
      <c r="A4599" s="72" t="s">
        <v>21</v>
      </c>
      <c r="D4599" s="72">
        <v>0</v>
      </c>
      <c r="E4599" s="72">
        <v>0</v>
      </c>
      <c r="F4599" s="72">
        <v>0</v>
      </c>
      <c r="I4599" s="74"/>
      <c r="K4599" s="72" t="s">
        <v>3850</v>
      </c>
      <c r="L4599" s="12" t="e">
        <f>VLOOKUP(B4599,Doses!A:C,3,FALSE)</f>
        <v>#N/A</v>
      </c>
      <c r="M4599" s="45" t="e">
        <f t="shared" si="71"/>
        <v>#VALUE!</v>
      </c>
    </row>
    <row r="4600" spans="1:13" x14ac:dyDescent="0.25">
      <c r="A4600" s="72" t="s">
        <v>21</v>
      </c>
      <c r="D4600" s="72">
        <v>0</v>
      </c>
      <c r="E4600" s="72">
        <v>0</v>
      </c>
      <c r="F4600" s="72">
        <v>0</v>
      </c>
      <c r="K4600" s="72" t="s">
        <v>3850</v>
      </c>
      <c r="L4600" s="12" t="e">
        <f>VLOOKUP(B4600,Doses!A:C,3,FALSE)</f>
        <v>#N/A</v>
      </c>
      <c r="M4600" s="45" t="e">
        <f t="shared" si="71"/>
        <v>#VALUE!</v>
      </c>
    </row>
    <row r="4601" spans="1:13" x14ac:dyDescent="0.25">
      <c r="A4601" s="72" t="s">
        <v>21</v>
      </c>
      <c r="D4601" s="72">
        <v>0</v>
      </c>
      <c r="E4601" s="72">
        <v>0</v>
      </c>
      <c r="F4601" s="72">
        <v>0</v>
      </c>
      <c r="K4601" s="72" t="s">
        <v>3850</v>
      </c>
      <c r="L4601" s="12" t="e">
        <f>VLOOKUP(B4601,Doses!A:C,3,FALSE)</f>
        <v>#N/A</v>
      </c>
      <c r="M4601" s="45" t="e">
        <f t="shared" si="71"/>
        <v>#VALUE!</v>
      </c>
    </row>
    <row r="4602" spans="1:13" x14ac:dyDescent="0.25">
      <c r="A4602" s="72" t="s">
        <v>21</v>
      </c>
      <c r="D4602" s="72">
        <v>0</v>
      </c>
      <c r="E4602" s="72">
        <v>0</v>
      </c>
      <c r="F4602" s="72">
        <v>0</v>
      </c>
      <c r="K4602" s="72" t="s">
        <v>3850</v>
      </c>
      <c r="L4602" s="12" t="e">
        <f>VLOOKUP(B4602,Doses!A:C,3,FALSE)</f>
        <v>#N/A</v>
      </c>
      <c r="M4602" s="45" t="e">
        <f t="shared" si="71"/>
        <v>#VALUE!</v>
      </c>
    </row>
    <row r="4603" spans="1:13" x14ac:dyDescent="0.25">
      <c r="A4603" s="72" t="s">
        <v>21</v>
      </c>
      <c r="D4603" s="72">
        <v>0</v>
      </c>
      <c r="E4603" s="72">
        <v>0</v>
      </c>
      <c r="F4603" s="72">
        <v>0</v>
      </c>
      <c r="K4603" s="72" t="s">
        <v>3850</v>
      </c>
      <c r="L4603" s="12" t="e">
        <f>VLOOKUP(B4603,Doses!A:C,3,FALSE)</f>
        <v>#N/A</v>
      </c>
      <c r="M4603" s="45" t="e">
        <f t="shared" si="71"/>
        <v>#VALUE!</v>
      </c>
    </row>
    <row r="4604" spans="1:13" x14ac:dyDescent="0.25">
      <c r="A4604" s="72" t="s">
        <v>21</v>
      </c>
      <c r="D4604" s="72">
        <v>0</v>
      </c>
      <c r="E4604" s="72">
        <v>0</v>
      </c>
      <c r="F4604" s="72">
        <v>0</v>
      </c>
      <c r="K4604" s="72" t="s">
        <v>3850</v>
      </c>
      <c r="L4604" s="12" t="e">
        <f>VLOOKUP(B4604,Doses!A:C,3,FALSE)</f>
        <v>#N/A</v>
      </c>
      <c r="M4604" s="45" t="e">
        <f t="shared" si="71"/>
        <v>#VALUE!</v>
      </c>
    </row>
    <row r="4605" spans="1:13" x14ac:dyDescent="0.25">
      <c r="A4605" s="72" t="s">
        <v>21</v>
      </c>
      <c r="D4605" s="72">
        <v>0</v>
      </c>
      <c r="E4605" s="72">
        <v>0</v>
      </c>
      <c r="F4605" s="72">
        <v>0</v>
      </c>
      <c r="K4605" s="72" t="s">
        <v>3850</v>
      </c>
      <c r="L4605" s="12" t="e">
        <f>VLOOKUP(B4605,Doses!A:C,3,FALSE)</f>
        <v>#N/A</v>
      </c>
      <c r="M4605" s="45" t="e">
        <f t="shared" si="71"/>
        <v>#VALUE!</v>
      </c>
    </row>
    <row r="4606" spans="1:13" x14ac:dyDescent="0.25">
      <c r="A4606" s="72" t="s">
        <v>21</v>
      </c>
      <c r="D4606" s="72">
        <v>0</v>
      </c>
      <c r="E4606" s="72">
        <v>0</v>
      </c>
      <c r="F4606" s="72">
        <v>0</v>
      </c>
      <c r="K4606" s="72" t="s">
        <v>3850</v>
      </c>
      <c r="L4606" s="12" t="e">
        <f>VLOOKUP(B4606,Doses!A:C,3,FALSE)</f>
        <v>#N/A</v>
      </c>
      <c r="M4606" s="45" t="e">
        <f t="shared" si="71"/>
        <v>#VALUE!</v>
      </c>
    </row>
    <row r="4607" spans="1:13" x14ac:dyDescent="0.25">
      <c r="A4607" s="72" t="s">
        <v>21</v>
      </c>
      <c r="D4607" s="72">
        <v>0</v>
      </c>
      <c r="E4607" s="72">
        <v>0</v>
      </c>
      <c r="F4607" s="72">
        <v>0</v>
      </c>
      <c r="K4607" s="72" t="s">
        <v>3850</v>
      </c>
      <c r="L4607" s="12" t="e">
        <f>VLOOKUP(B4607,Doses!A:C,3,FALSE)</f>
        <v>#N/A</v>
      </c>
      <c r="M4607" s="45" t="e">
        <f t="shared" si="71"/>
        <v>#VALUE!</v>
      </c>
    </row>
    <row r="4608" spans="1:13" x14ac:dyDescent="0.25">
      <c r="A4608" s="72" t="s">
        <v>21</v>
      </c>
      <c r="D4608" s="72">
        <v>0</v>
      </c>
      <c r="E4608" s="72">
        <v>0</v>
      </c>
      <c r="F4608" s="72">
        <v>0</v>
      </c>
      <c r="K4608" s="72" t="s">
        <v>3850</v>
      </c>
      <c r="L4608" s="12" t="e">
        <f>VLOOKUP(B4608,Doses!A:C,3,FALSE)</f>
        <v>#N/A</v>
      </c>
      <c r="M4608" s="45" t="e">
        <f t="shared" si="71"/>
        <v>#VALUE!</v>
      </c>
    </row>
    <row r="4609" spans="1:13" x14ac:dyDescent="0.25">
      <c r="A4609" s="72" t="s">
        <v>21</v>
      </c>
      <c r="D4609" s="72">
        <v>0</v>
      </c>
      <c r="E4609" s="72">
        <v>0</v>
      </c>
      <c r="F4609" s="72">
        <v>0</v>
      </c>
      <c r="K4609" s="72" t="s">
        <v>3850</v>
      </c>
      <c r="L4609" s="12" t="e">
        <f>VLOOKUP(B4609,Doses!A:C,3,FALSE)</f>
        <v>#N/A</v>
      </c>
      <c r="M4609" s="45" t="e">
        <f t="shared" si="71"/>
        <v>#VALUE!</v>
      </c>
    </row>
    <row r="4610" spans="1:13" x14ac:dyDescent="0.25">
      <c r="A4610" s="72" t="s">
        <v>21</v>
      </c>
      <c r="D4610" s="72">
        <v>0</v>
      </c>
      <c r="E4610" s="72">
        <v>0</v>
      </c>
      <c r="F4610" s="72">
        <v>0</v>
      </c>
      <c r="K4610" s="72" t="s">
        <v>3850</v>
      </c>
      <c r="L4610" s="12" t="e">
        <f>VLOOKUP(B4610,Doses!A:C,3,FALSE)</f>
        <v>#N/A</v>
      </c>
      <c r="M4610" s="45" t="e">
        <f t="shared" si="71"/>
        <v>#VALUE!</v>
      </c>
    </row>
    <row r="4611" spans="1:13" x14ac:dyDescent="0.25">
      <c r="A4611" s="72" t="s">
        <v>21</v>
      </c>
      <c r="D4611" s="72">
        <v>0</v>
      </c>
      <c r="E4611" s="72">
        <v>0</v>
      </c>
      <c r="F4611" s="72">
        <v>0</v>
      </c>
      <c r="K4611" s="72" t="s">
        <v>3850</v>
      </c>
      <c r="L4611" s="12" t="e">
        <f>VLOOKUP(B4611,Doses!A:C,3,FALSE)</f>
        <v>#N/A</v>
      </c>
      <c r="M4611" s="45" t="e">
        <f t="shared" ref="M4611:M4674" si="72">K4611*1</f>
        <v>#VALUE!</v>
      </c>
    </row>
    <row r="4612" spans="1:13" x14ac:dyDescent="0.25">
      <c r="A4612" s="72" t="s">
        <v>21</v>
      </c>
      <c r="D4612" s="72">
        <v>0</v>
      </c>
      <c r="E4612" s="72">
        <v>0</v>
      </c>
      <c r="F4612" s="72">
        <v>0</v>
      </c>
      <c r="K4612" s="72" t="s">
        <v>3850</v>
      </c>
      <c r="L4612" s="12" t="e">
        <f>VLOOKUP(B4612,Doses!A:C,3,FALSE)</f>
        <v>#N/A</v>
      </c>
      <c r="M4612" s="45" t="e">
        <f t="shared" si="72"/>
        <v>#VALUE!</v>
      </c>
    </row>
    <row r="4613" spans="1:13" x14ac:dyDescent="0.25">
      <c r="A4613" s="72" t="s">
        <v>21</v>
      </c>
      <c r="D4613" s="72">
        <v>0</v>
      </c>
      <c r="E4613" s="72">
        <v>0</v>
      </c>
      <c r="F4613" s="72">
        <v>0</v>
      </c>
      <c r="K4613" s="72" t="s">
        <v>3850</v>
      </c>
      <c r="L4613" s="12" t="e">
        <f>VLOOKUP(B4613,Doses!A:C,3,FALSE)</f>
        <v>#N/A</v>
      </c>
      <c r="M4613" s="45" t="e">
        <f t="shared" si="72"/>
        <v>#VALUE!</v>
      </c>
    </row>
    <row r="4614" spans="1:13" x14ac:dyDescent="0.25">
      <c r="A4614" s="72" t="s">
        <v>21</v>
      </c>
      <c r="D4614" s="72">
        <v>0</v>
      </c>
      <c r="E4614" s="72">
        <v>0</v>
      </c>
      <c r="F4614" s="72">
        <v>0</v>
      </c>
      <c r="K4614" s="72" t="s">
        <v>3850</v>
      </c>
      <c r="L4614" s="12" t="e">
        <f>VLOOKUP(B4614,Doses!A:C,3,FALSE)</f>
        <v>#N/A</v>
      </c>
      <c r="M4614" s="45" t="e">
        <f t="shared" si="72"/>
        <v>#VALUE!</v>
      </c>
    </row>
    <row r="4615" spans="1:13" x14ac:dyDescent="0.25">
      <c r="A4615" s="72" t="s">
        <v>21</v>
      </c>
      <c r="D4615" s="72">
        <v>0</v>
      </c>
      <c r="E4615" s="72">
        <v>0</v>
      </c>
      <c r="F4615" s="72">
        <v>0</v>
      </c>
      <c r="K4615" s="72" t="s">
        <v>3850</v>
      </c>
      <c r="L4615" s="12" t="e">
        <f>VLOOKUP(B4615,Doses!A:C,3,FALSE)</f>
        <v>#N/A</v>
      </c>
      <c r="M4615" s="45" t="e">
        <f t="shared" si="72"/>
        <v>#VALUE!</v>
      </c>
    </row>
    <row r="4616" spans="1:13" x14ac:dyDescent="0.25">
      <c r="A4616" s="72" t="s">
        <v>21</v>
      </c>
      <c r="D4616" s="72">
        <v>0</v>
      </c>
      <c r="E4616" s="72">
        <v>0</v>
      </c>
      <c r="F4616" s="72">
        <v>0</v>
      </c>
      <c r="K4616" s="72" t="s">
        <v>3850</v>
      </c>
      <c r="L4616" s="12" t="e">
        <f>VLOOKUP(B4616,Doses!A:C,3,FALSE)</f>
        <v>#N/A</v>
      </c>
      <c r="M4616" s="45" t="e">
        <f t="shared" si="72"/>
        <v>#VALUE!</v>
      </c>
    </row>
    <row r="4617" spans="1:13" x14ac:dyDescent="0.25">
      <c r="A4617" s="72" t="s">
        <v>21</v>
      </c>
      <c r="D4617" s="72">
        <v>0</v>
      </c>
      <c r="E4617" s="72">
        <v>0</v>
      </c>
      <c r="F4617" s="72">
        <v>0</v>
      </c>
      <c r="K4617" s="72" t="s">
        <v>3850</v>
      </c>
      <c r="L4617" s="12" t="e">
        <f>VLOOKUP(B4617,Doses!A:C,3,FALSE)</f>
        <v>#N/A</v>
      </c>
      <c r="M4617" s="45" t="e">
        <f t="shared" si="72"/>
        <v>#VALUE!</v>
      </c>
    </row>
    <row r="4618" spans="1:13" x14ac:dyDescent="0.25">
      <c r="A4618" s="72" t="s">
        <v>21</v>
      </c>
      <c r="D4618" s="72">
        <v>0</v>
      </c>
      <c r="E4618" s="72">
        <v>0</v>
      </c>
      <c r="F4618" s="72">
        <v>0</v>
      </c>
      <c r="K4618" s="72" t="s">
        <v>3850</v>
      </c>
      <c r="L4618" s="12" t="e">
        <f>VLOOKUP(B4618,Doses!A:C,3,FALSE)</f>
        <v>#N/A</v>
      </c>
      <c r="M4618" s="45" t="e">
        <f t="shared" si="72"/>
        <v>#VALUE!</v>
      </c>
    </row>
    <row r="4619" spans="1:13" x14ac:dyDescent="0.25">
      <c r="A4619" s="72" t="s">
        <v>21</v>
      </c>
      <c r="D4619" s="72">
        <v>0</v>
      </c>
      <c r="E4619" s="72">
        <v>0</v>
      </c>
      <c r="F4619" s="72">
        <v>0</v>
      </c>
      <c r="K4619" s="72" t="s">
        <v>3850</v>
      </c>
      <c r="L4619" s="12" t="e">
        <f>VLOOKUP(B4619,Doses!A:C,3,FALSE)</f>
        <v>#N/A</v>
      </c>
      <c r="M4619" s="45" t="e">
        <f t="shared" si="72"/>
        <v>#VALUE!</v>
      </c>
    </row>
    <row r="4620" spans="1:13" x14ac:dyDescent="0.25">
      <c r="A4620" s="72" t="s">
        <v>21</v>
      </c>
      <c r="D4620" s="72">
        <v>0</v>
      </c>
      <c r="E4620" s="72">
        <v>0</v>
      </c>
      <c r="F4620" s="72">
        <v>0</v>
      </c>
      <c r="K4620" s="72" t="s">
        <v>3850</v>
      </c>
      <c r="L4620" s="12" t="e">
        <f>VLOOKUP(B4620,Doses!A:C,3,FALSE)</f>
        <v>#N/A</v>
      </c>
      <c r="M4620" s="45" t="e">
        <f t="shared" si="72"/>
        <v>#VALUE!</v>
      </c>
    </row>
    <row r="4621" spans="1:13" x14ac:dyDescent="0.25">
      <c r="A4621" s="72" t="s">
        <v>21</v>
      </c>
      <c r="D4621" s="72">
        <v>0</v>
      </c>
      <c r="E4621" s="72">
        <v>0</v>
      </c>
      <c r="F4621" s="72">
        <v>0</v>
      </c>
      <c r="K4621" s="72" t="s">
        <v>3850</v>
      </c>
      <c r="L4621" s="12" t="e">
        <f>VLOOKUP(B4621,Doses!A:C,3,FALSE)</f>
        <v>#N/A</v>
      </c>
      <c r="M4621" s="45" t="e">
        <f t="shared" si="72"/>
        <v>#VALUE!</v>
      </c>
    </row>
    <row r="4622" spans="1:13" x14ac:dyDescent="0.25">
      <c r="A4622" s="72" t="s">
        <v>21</v>
      </c>
      <c r="D4622" s="72">
        <v>0</v>
      </c>
      <c r="E4622" s="72">
        <v>0</v>
      </c>
      <c r="F4622" s="72">
        <v>0</v>
      </c>
      <c r="K4622" s="72" t="s">
        <v>3850</v>
      </c>
      <c r="L4622" s="12" t="e">
        <f>VLOOKUP(B4622,Doses!A:C,3,FALSE)</f>
        <v>#N/A</v>
      </c>
      <c r="M4622" s="45" t="e">
        <f t="shared" si="72"/>
        <v>#VALUE!</v>
      </c>
    </row>
    <row r="4623" spans="1:13" x14ac:dyDescent="0.25">
      <c r="A4623" s="72" t="s">
        <v>21</v>
      </c>
      <c r="D4623" s="72">
        <v>0</v>
      </c>
      <c r="E4623" s="72">
        <v>0</v>
      </c>
      <c r="F4623" s="72">
        <v>0</v>
      </c>
      <c r="K4623" s="72" t="s">
        <v>3850</v>
      </c>
      <c r="L4623" s="12" t="e">
        <f>VLOOKUP(B4623,Doses!A:C,3,FALSE)</f>
        <v>#N/A</v>
      </c>
      <c r="M4623" s="45" t="e">
        <f t="shared" si="72"/>
        <v>#VALUE!</v>
      </c>
    </row>
    <row r="4624" spans="1:13" x14ac:dyDescent="0.25">
      <c r="A4624" s="72" t="s">
        <v>21</v>
      </c>
      <c r="D4624" s="72">
        <v>0</v>
      </c>
      <c r="E4624" s="72">
        <v>0</v>
      </c>
      <c r="F4624" s="72">
        <v>0</v>
      </c>
      <c r="K4624" s="72" t="s">
        <v>3850</v>
      </c>
      <c r="L4624" s="12" t="e">
        <f>VLOOKUP(B4624,Doses!A:C,3,FALSE)</f>
        <v>#N/A</v>
      </c>
      <c r="M4624" s="45" t="e">
        <f t="shared" si="72"/>
        <v>#VALUE!</v>
      </c>
    </row>
    <row r="4625" spans="1:13" x14ac:dyDescent="0.25">
      <c r="A4625" s="72" t="s">
        <v>21</v>
      </c>
      <c r="D4625" s="72">
        <v>0</v>
      </c>
      <c r="E4625" s="72">
        <v>0</v>
      </c>
      <c r="F4625" s="72">
        <v>0</v>
      </c>
      <c r="K4625" s="72" t="s">
        <v>3850</v>
      </c>
      <c r="L4625" s="12" t="e">
        <f>VLOOKUP(B4625,Doses!A:C,3,FALSE)</f>
        <v>#N/A</v>
      </c>
      <c r="M4625" s="45" t="e">
        <f t="shared" si="72"/>
        <v>#VALUE!</v>
      </c>
    </row>
    <row r="4626" spans="1:13" x14ac:dyDescent="0.25">
      <c r="A4626" s="72" t="s">
        <v>21</v>
      </c>
      <c r="D4626" s="72">
        <v>0</v>
      </c>
      <c r="E4626" s="72">
        <v>0</v>
      </c>
      <c r="F4626" s="72">
        <v>0</v>
      </c>
      <c r="K4626" s="72" t="s">
        <v>3850</v>
      </c>
      <c r="L4626" s="12" t="e">
        <f>VLOOKUP(B4626,Doses!A:C,3,FALSE)</f>
        <v>#N/A</v>
      </c>
      <c r="M4626" s="45" t="e">
        <f t="shared" si="72"/>
        <v>#VALUE!</v>
      </c>
    </row>
    <row r="4627" spans="1:13" x14ac:dyDescent="0.25">
      <c r="A4627" s="72" t="s">
        <v>21</v>
      </c>
      <c r="D4627" s="72">
        <v>0</v>
      </c>
      <c r="E4627" s="72">
        <v>0</v>
      </c>
      <c r="F4627" s="72">
        <v>0</v>
      </c>
      <c r="K4627" s="72" t="s">
        <v>3850</v>
      </c>
      <c r="L4627" s="12" t="e">
        <f>VLOOKUP(B4627,Doses!A:C,3,FALSE)</f>
        <v>#N/A</v>
      </c>
      <c r="M4627" s="45" t="e">
        <f t="shared" si="72"/>
        <v>#VALUE!</v>
      </c>
    </row>
    <row r="4628" spans="1:13" x14ac:dyDescent="0.25">
      <c r="A4628" s="72" t="s">
        <v>21</v>
      </c>
      <c r="D4628" s="72">
        <v>0</v>
      </c>
      <c r="E4628" s="72">
        <v>0</v>
      </c>
      <c r="F4628" s="72">
        <v>0</v>
      </c>
      <c r="K4628" s="72" t="s">
        <v>3850</v>
      </c>
      <c r="L4628" s="12" t="e">
        <f>VLOOKUP(B4628,Doses!A:C,3,FALSE)</f>
        <v>#N/A</v>
      </c>
      <c r="M4628" s="45" t="e">
        <f t="shared" si="72"/>
        <v>#VALUE!</v>
      </c>
    </row>
    <row r="4629" spans="1:13" x14ac:dyDescent="0.25">
      <c r="A4629" s="72" t="s">
        <v>21</v>
      </c>
      <c r="D4629" s="72">
        <v>0</v>
      </c>
      <c r="E4629" s="72">
        <v>0</v>
      </c>
      <c r="F4629" s="72">
        <v>0</v>
      </c>
      <c r="K4629" s="72" t="s">
        <v>3850</v>
      </c>
      <c r="L4629" s="12" t="e">
        <f>VLOOKUP(B4629,Doses!A:C,3,FALSE)</f>
        <v>#N/A</v>
      </c>
      <c r="M4629" s="45" t="e">
        <f t="shared" si="72"/>
        <v>#VALUE!</v>
      </c>
    </row>
    <row r="4630" spans="1:13" x14ac:dyDescent="0.25">
      <c r="A4630" s="72" t="s">
        <v>21</v>
      </c>
      <c r="D4630" s="72">
        <v>0</v>
      </c>
      <c r="E4630" s="72">
        <v>0</v>
      </c>
      <c r="F4630" s="72">
        <v>0</v>
      </c>
      <c r="K4630" s="72" t="s">
        <v>3850</v>
      </c>
      <c r="L4630" s="12" t="e">
        <f>VLOOKUP(B4630,Doses!A:C,3,FALSE)</f>
        <v>#N/A</v>
      </c>
      <c r="M4630" s="45" t="e">
        <f t="shared" si="72"/>
        <v>#VALUE!</v>
      </c>
    </row>
    <row r="4631" spans="1:13" x14ac:dyDescent="0.25">
      <c r="A4631" s="72" t="s">
        <v>21</v>
      </c>
      <c r="D4631" s="72">
        <v>0</v>
      </c>
      <c r="E4631" s="72">
        <v>0</v>
      </c>
      <c r="F4631" s="72">
        <v>0</v>
      </c>
      <c r="K4631" s="72" t="s">
        <v>3850</v>
      </c>
      <c r="L4631" s="12" t="e">
        <f>VLOOKUP(B4631,Doses!A:C,3,FALSE)</f>
        <v>#N/A</v>
      </c>
      <c r="M4631" s="45" t="e">
        <f t="shared" si="72"/>
        <v>#VALUE!</v>
      </c>
    </row>
    <row r="4632" spans="1:13" x14ac:dyDescent="0.25">
      <c r="A4632" s="72" t="s">
        <v>21</v>
      </c>
      <c r="D4632" s="72">
        <v>0</v>
      </c>
      <c r="E4632" s="72">
        <v>0</v>
      </c>
      <c r="F4632" s="72">
        <v>0</v>
      </c>
      <c r="K4632" s="72" t="s">
        <v>3850</v>
      </c>
      <c r="L4632" s="12" t="e">
        <f>VLOOKUP(B4632,Doses!A:C,3,FALSE)</f>
        <v>#N/A</v>
      </c>
      <c r="M4632" s="45" t="e">
        <f t="shared" si="72"/>
        <v>#VALUE!</v>
      </c>
    </row>
    <row r="4633" spans="1:13" x14ac:dyDescent="0.25">
      <c r="A4633" s="72" t="s">
        <v>21</v>
      </c>
      <c r="D4633" s="72">
        <v>0</v>
      </c>
      <c r="E4633" s="72">
        <v>0</v>
      </c>
      <c r="F4633" s="72">
        <v>0</v>
      </c>
      <c r="K4633" s="72" t="s">
        <v>3850</v>
      </c>
      <c r="L4633" s="12" t="e">
        <f>VLOOKUP(B4633,Doses!A:C,3,FALSE)</f>
        <v>#N/A</v>
      </c>
      <c r="M4633" s="45" t="e">
        <f t="shared" si="72"/>
        <v>#VALUE!</v>
      </c>
    </row>
    <row r="4634" spans="1:13" x14ac:dyDescent="0.25">
      <c r="A4634" s="72" t="s">
        <v>21</v>
      </c>
      <c r="D4634" s="72">
        <v>0</v>
      </c>
      <c r="E4634" s="72">
        <v>0</v>
      </c>
      <c r="F4634" s="72">
        <v>0</v>
      </c>
      <c r="K4634" s="72" t="s">
        <v>3850</v>
      </c>
      <c r="L4634" s="12" t="e">
        <f>VLOOKUP(B4634,Doses!A:C,3,FALSE)</f>
        <v>#N/A</v>
      </c>
      <c r="M4634" s="45" t="e">
        <f t="shared" si="72"/>
        <v>#VALUE!</v>
      </c>
    </row>
    <row r="4635" spans="1:13" x14ac:dyDescent="0.25">
      <c r="A4635" s="72" t="s">
        <v>21</v>
      </c>
      <c r="D4635" s="72">
        <v>0</v>
      </c>
      <c r="E4635" s="72">
        <v>0</v>
      </c>
      <c r="F4635" s="72">
        <v>0</v>
      </c>
      <c r="K4635" s="72" t="s">
        <v>3850</v>
      </c>
      <c r="L4635" s="12" t="e">
        <f>VLOOKUP(B4635,Doses!A:C,3,FALSE)</f>
        <v>#N/A</v>
      </c>
      <c r="M4635" s="45" t="e">
        <f t="shared" si="72"/>
        <v>#VALUE!</v>
      </c>
    </row>
    <row r="4636" spans="1:13" x14ac:dyDescent="0.25">
      <c r="A4636" s="72" t="s">
        <v>21</v>
      </c>
      <c r="D4636" s="72">
        <v>0</v>
      </c>
      <c r="E4636" s="72">
        <v>0</v>
      </c>
      <c r="F4636" s="72">
        <v>0</v>
      </c>
      <c r="K4636" s="72" t="s">
        <v>3850</v>
      </c>
      <c r="L4636" s="12" t="e">
        <f>VLOOKUP(B4636,Doses!A:C,3,FALSE)</f>
        <v>#N/A</v>
      </c>
      <c r="M4636" s="45" t="e">
        <f t="shared" si="72"/>
        <v>#VALUE!</v>
      </c>
    </row>
    <row r="4637" spans="1:13" x14ac:dyDescent="0.25">
      <c r="A4637" s="72" t="s">
        <v>21</v>
      </c>
      <c r="D4637" s="72">
        <v>0</v>
      </c>
      <c r="E4637" s="72">
        <v>0</v>
      </c>
      <c r="F4637" s="72">
        <v>0</v>
      </c>
      <c r="K4637" s="72" t="s">
        <v>3850</v>
      </c>
      <c r="L4637" s="12" t="e">
        <f>VLOOKUP(B4637,Doses!A:C,3,FALSE)</f>
        <v>#N/A</v>
      </c>
      <c r="M4637" s="45" t="e">
        <f t="shared" si="72"/>
        <v>#VALUE!</v>
      </c>
    </row>
    <row r="4638" spans="1:13" x14ac:dyDescent="0.25">
      <c r="A4638" s="72" t="s">
        <v>21</v>
      </c>
      <c r="D4638" s="72">
        <v>0</v>
      </c>
      <c r="E4638" s="72">
        <v>0</v>
      </c>
      <c r="F4638" s="72">
        <v>0</v>
      </c>
      <c r="K4638" s="72" t="s">
        <v>3850</v>
      </c>
      <c r="L4638" s="12" t="e">
        <f>VLOOKUP(B4638,Doses!A:C,3,FALSE)</f>
        <v>#N/A</v>
      </c>
      <c r="M4638" s="45" t="e">
        <f t="shared" si="72"/>
        <v>#VALUE!</v>
      </c>
    </row>
    <row r="4639" spans="1:13" x14ac:dyDescent="0.25">
      <c r="A4639" s="72" t="s">
        <v>21</v>
      </c>
      <c r="D4639" s="72">
        <v>0</v>
      </c>
      <c r="E4639" s="72">
        <v>0</v>
      </c>
      <c r="F4639" s="72">
        <v>0</v>
      </c>
      <c r="K4639" s="72" t="s">
        <v>3850</v>
      </c>
      <c r="L4639" s="12" t="e">
        <f>VLOOKUP(B4639,Doses!A:C,3,FALSE)</f>
        <v>#N/A</v>
      </c>
      <c r="M4639" s="45" t="e">
        <f t="shared" si="72"/>
        <v>#VALUE!</v>
      </c>
    </row>
    <row r="4640" spans="1:13" x14ac:dyDescent="0.25">
      <c r="A4640" s="72" t="s">
        <v>21</v>
      </c>
      <c r="D4640" s="72">
        <v>0</v>
      </c>
      <c r="E4640" s="72">
        <v>0</v>
      </c>
      <c r="F4640" s="72">
        <v>0</v>
      </c>
      <c r="I4640" s="74"/>
      <c r="K4640" s="72" t="s">
        <v>3850</v>
      </c>
      <c r="L4640" s="12" t="e">
        <f>VLOOKUP(B4640,Doses!A:C,3,FALSE)</f>
        <v>#N/A</v>
      </c>
      <c r="M4640" s="45" t="e">
        <f t="shared" si="72"/>
        <v>#VALUE!</v>
      </c>
    </row>
    <row r="4641" spans="1:13" x14ac:dyDescent="0.25">
      <c r="A4641" s="72" t="s">
        <v>21</v>
      </c>
      <c r="D4641" s="72">
        <v>0</v>
      </c>
      <c r="E4641" s="72">
        <v>0</v>
      </c>
      <c r="F4641" s="72">
        <v>0</v>
      </c>
      <c r="K4641" s="72" t="s">
        <v>3850</v>
      </c>
      <c r="L4641" s="12" t="e">
        <f>VLOOKUP(B4641,Doses!A:C,3,FALSE)</f>
        <v>#N/A</v>
      </c>
      <c r="M4641" s="45" t="e">
        <f t="shared" si="72"/>
        <v>#VALUE!</v>
      </c>
    </row>
    <row r="4642" spans="1:13" x14ac:dyDescent="0.25">
      <c r="A4642" s="72" t="s">
        <v>21</v>
      </c>
      <c r="D4642" s="72">
        <v>0</v>
      </c>
      <c r="E4642" s="72">
        <v>0</v>
      </c>
      <c r="F4642" s="72">
        <v>0</v>
      </c>
      <c r="K4642" s="72" t="s">
        <v>3850</v>
      </c>
      <c r="L4642" s="12" t="e">
        <f>VLOOKUP(B4642,Doses!A:C,3,FALSE)</f>
        <v>#N/A</v>
      </c>
      <c r="M4642" s="45" t="e">
        <f t="shared" si="72"/>
        <v>#VALUE!</v>
      </c>
    </row>
    <row r="4643" spans="1:13" x14ac:dyDescent="0.25">
      <c r="A4643" s="72" t="s">
        <v>21</v>
      </c>
      <c r="D4643" s="72">
        <v>0</v>
      </c>
      <c r="E4643" s="72">
        <v>0</v>
      </c>
      <c r="F4643" s="72">
        <v>0</v>
      </c>
      <c r="K4643" s="72" t="s">
        <v>3850</v>
      </c>
      <c r="L4643" s="12" t="e">
        <f>VLOOKUP(B4643,Doses!A:C,3,FALSE)</f>
        <v>#N/A</v>
      </c>
      <c r="M4643" s="45" t="e">
        <f t="shared" si="72"/>
        <v>#VALUE!</v>
      </c>
    </row>
    <row r="4644" spans="1:13" x14ac:dyDescent="0.25">
      <c r="A4644" s="72" t="s">
        <v>21</v>
      </c>
      <c r="D4644" s="72">
        <v>0</v>
      </c>
      <c r="E4644" s="72">
        <v>0</v>
      </c>
      <c r="F4644" s="72">
        <v>0</v>
      </c>
      <c r="I4644" s="74"/>
      <c r="K4644" s="72" t="s">
        <v>3850</v>
      </c>
      <c r="L4644" s="12" t="e">
        <f>VLOOKUP(B4644,Doses!A:C,3,FALSE)</f>
        <v>#N/A</v>
      </c>
      <c r="M4644" s="45" t="e">
        <f t="shared" si="72"/>
        <v>#VALUE!</v>
      </c>
    </row>
    <row r="4645" spans="1:13" x14ac:dyDescent="0.25">
      <c r="A4645" s="72" t="s">
        <v>21</v>
      </c>
      <c r="D4645" s="72">
        <v>0</v>
      </c>
      <c r="E4645" s="72">
        <v>0</v>
      </c>
      <c r="F4645" s="72">
        <v>0</v>
      </c>
      <c r="K4645" s="72" t="s">
        <v>3850</v>
      </c>
      <c r="L4645" s="12" t="e">
        <f>VLOOKUP(B4645,Doses!A:C,3,FALSE)</f>
        <v>#N/A</v>
      </c>
      <c r="M4645" s="45" t="e">
        <f t="shared" si="72"/>
        <v>#VALUE!</v>
      </c>
    </row>
    <row r="4646" spans="1:13" x14ac:dyDescent="0.25">
      <c r="A4646" s="72" t="s">
        <v>21</v>
      </c>
      <c r="D4646" s="72">
        <v>0</v>
      </c>
      <c r="E4646" s="72">
        <v>0</v>
      </c>
      <c r="F4646" s="72">
        <v>0</v>
      </c>
      <c r="K4646" s="72" t="s">
        <v>3850</v>
      </c>
      <c r="L4646" s="12" t="e">
        <f>VLOOKUP(B4646,Doses!A:C,3,FALSE)</f>
        <v>#N/A</v>
      </c>
      <c r="M4646" s="45" t="e">
        <f t="shared" si="72"/>
        <v>#VALUE!</v>
      </c>
    </row>
    <row r="4647" spans="1:13" x14ac:dyDescent="0.25">
      <c r="A4647" s="72" t="s">
        <v>21</v>
      </c>
      <c r="D4647" s="72">
        <v>0</v>
      </c>
      <c r="E4647" s="72">
        <v>0</v>
      </c>
      <c r="F4647" s="72">
        <v>0</v>
      </c>
      <c r="K4647" s="73" t="s">
        <v>3850</v>
      </c>
      <c r="L4647" s="12" t="e">
        <f>VLOOKUP(B4647,Doses!A:C,3,FALSE)</f>
        <v>#N/A</v>
      </c>
      <c r="M4647" s="45" t="e">
        <f t="shared" si="72"/>
        <v>#VALUE!</v>
      </c>
    </row>
    <row r="4648" spans="1:13" x14ac:dyDescent="0.25">
      <c r="A4648" s="72" t="s">
        <v>21</v>
      </c>
      <c r="D4648" s="72">
        <v>0</v>
      </c>
      <c r="E4648" s="72">
        <v>0</v>
      </c>
      <c r="F4648" s="72">
        <v>0</v>
      </c>
      <c r="K4648" s="73" t="s">
        <v>3850</v>
      </c>
      <c r="L4648" s="12" t="e">
        <f>VLOOKUP(B4648,Doses!A:C,3,FALSE)</f>
        <v>#N/A</v>
      </c>
      <c r="M4648" s="45" t="e">
        <f t="shared" si="72"/>
        <v>#VALUE!</v>
      </c>
    </row>
    <row r="4649" spans="1:13" x14ac:dyDescent="0.25">
      <c r="A4649" s="72" t="s">
        <v>21</v>
      </c>
      <c r="D4649" s="72">
        <v>0</v>
      </c>
      <c r="E4649" s="72">
        <v>0</v>
      </c>
      <c r="F4649" s="72">
        <v>0</v>
      </c>
      <c r="K4649" s="72" t="s">
        <v>3850</v>
      </c>
      <c r="L4649" s="12" t="e">
        <f>VLOOKUP(B4649,Doses!A:C,3,FALSE)</f>
        <v>#N/A</v>
      </c>
      <c r="M4649" s="45" t="e">
        <f t="shared" si="72"/>
        <v>#VALUE!</v>
      </c>
    </row>
    <row r="4650" spans="1:13" x14ac:dyDescent="0.25">
      <c r="A4650" s="72" t="s">
        <v>21</v>
      </c>
      <c r="D4650" s="72">
        <v>0</v>
      </c>
      <c r="E4650" s="72">
        <v>0</v>
      </c>
      <c r="F4650" s="72">
        <v>0</v>
      </c>
      <c r="K4650" s="72" t="s">
        <v>3850</v>
      </c>
      <c r="L4650" s="12" t="e">
        <f>VLOOKUP(B4650,Doses!A:C,3,FALSE)</f>
        <v>#N/A</v>
      </c>
      <c r="M4650" s="45" t="e">
        <f t="shared" si="72"/>
        <v>#VALUE!</v>
      </c>
    </row>
    <row r="4651" spans="1:13" x14ac:dyDescent="0.25">
      <c r="A4651" s="72" t="s">
        <v>21</v>
      </c>
      <c r="D4651" s="72">
        <v>0</v>
      </c>
      <c r="E4651" s="72">
        <v>0</v>
      </c>
      <c r="F4651" s="72">
        <v>0</v>
      </c>
      <c r="I4651" s="74"/>
      <c r="K4651" s="72" t="s">
        <v>3850</v>
      </c>
      <c r="L4651" s="12" t="e">
        <f>VLOOKUP(B4651,Doses!A:C,3,FALSE)</f>
        <v>#N/A</v>
      </c>
      <c r="M4651" s="45" t="e">
        <f t="shared" si="72"/>
        <v>#VALUE!</v>
      </c>
    </row>
    <row r="4652" spans="1:13" x14ac:dyDescent="0.25">
      <c r="A4652" s="72" t="s">
        <v>21</v>
      </c>
      <c r="D4652" s="72">
        <v>0</v>
      </c>
      <c r="E4652" s="72">
        <v>0</v>
      </c>
      <c r="F4652" s="72">
        <v>0</v>
      </c>
      <c r="K4652" s="72" t="s">
        <v>3850</v>
      </c>
      <c r="L4652" s="12" t="e">
        <f>VLOOKUP(B4652,Doses!A:C,3,FALSE)</f>
        <v>#N/A</v>
      </c>
      <c r="M4652" s="45" t="e">
        <f t="shared" si="72"/>
        <v>#VALUE!</v>
      </c>
    </row>
    <row r="4653" spans="1:13" x14ac:dyDescent="0.25">
      <c r="A4653" s="72" t="s">
        <v>21</v>
      </c>
      <c r="D4653" s="72">
        <v>0</v>
      </c>
      <c r="E4653" s="72">
        <v>0</v>
      </c>
      <c r="F4653" s="72">
        <v>0</v>
      </c>
      <c r="K4653" s="73" t="s">
        <v>3850</v>
      </c>
      <c r="L4653" s="12" t="e">
        <f>VLOOKUP(B4653,Doses!A:C,3,FALSE)</f>
        <v>#N/A</v>
      </c>
      <c r="M4653" s="45" t="e">
        <f t="shared" si="72"/>
        <v>#VALUE!</v>
      </c>
    </row>
    <row r="4654" spans="1:13" x14ac:dyDescent="0.25">
      <c r="A4654" s="72" t="s">
        <v>21</v>
      </c>
      <c r="D4654" s="72">
        <v>0</v>
      </c>
      <c r="E4654" s="72">
        <v>0</v>
      </c>
      <c r="F4654" s="72">
        <v>0</v>
      </c>
      <c r="K4654" s="72" t="s">
        <v>3850</v>
      </c>
      <c r="L4654" s="12" t="e">
        <f>VLOOKUP(B4654,Doses!A:C,3,FALSE)</f>
        <v>#N/A</v>
      </c>
      <c r="M4654" s="45" t="e">
        <f t="shared" si="72"/>
        <v>#VALUE!</v>
      </c>
    </row>
    <row r="4655" spans="1:13" x14ac:dyDescent="0.25">
      <c r="A4655" s="72" t="s">
        <v>21</v>
      </c>
      <c r="D4655" s="72">
        <v>0</v>
      </c>
      <c r="E4655" s="72">
        <v>0</v>
      </c>
      <c r="F4655" s="72">
        <v>0</v>
      </c>
      <c r="K4655" s="72" t="s">
        <v>3850</v>
      </c>
      <c r="L4655" s="12" t="e">
        <f>VLOOKUP(B4655,Doses!A:C,3,FALSE)</f>
        <v>#N/A</v>
      </c>
      <c r="M4655" s="45" t="e">
        <f t="shared" si="72"/>
        <v>#VALUE!</v>
      </c>
    </row>
    <row r="4656" spans="1:13" x14ac:dyDescent="0.25">
      <c r="A4656" s="72" t="s">
        <v>21</v>
      </c>
      <c r="D4656" s="72">
        <v>0</v>
      </c>
      <c r="E4656" s="72">
        <v>0</v>
      </c>
      <c r="F4656" s="72">
        <v>0</v>
      </c>
      <c r="K4656" s="72" t="s">
        <v>3850</v>
      </c>
      <c r="L4656" s="12" t="e">
        <f>VLOOKUP(B4656,Doses!A:C,3,FALSE)</f>
        <v>#N/A</v>
      </c>
      <c r="M4656" s="45" t="e">
        <f t="shared" si="72"/>
        <v>#VALUE!</v>
      </c>
    </row>
    <row r="4657" spans="1:13" x14ac:dyDescent="0.25">
      <c r="A4657" s="72" t="s">
        <v>21</v>
      </c>
      <c r="D4657" s="72">
        <v>0</v>
      </c>
      <c r="E4657" s="72">
        <v>0</v>
      </c>
      <c r="F4657" s="72">
        <v>0</v>
      </c>
      <c r="K4657" s="72" t="s">
        <v>3850</v>
      </c>
      <c r="L4657" s="12" t="e">
        <f>VLOOKUP(B4657,Doses!A:C,3,FALSE)</f>
        <v>#N/A</v>
      </c>
      <c r="M4657" s="45" t="e">
        <f t="shared" si="72"/>
        <v>#VALUE!</v>
      </c>
    </row>
    <row r="4658" spans="1:13" x14ac:dyDescent="0.25">
      <c r="A4658" s="72" t="s">
        <v>21</v>
      </c>
      <c r="D4658" s="72">
        <v>0</v>
      </c>
      <c r="E4658" s="72">
        <v>0</v>
      </c>
      <c r="F4658" s="72">
        <v>0</v>
      </c>
      <c r="K4658" s="72" t="s">
        <v>3850</v>
      </c>
      <c r="L4658" s="12" t="e">
        <f>VLOOKUP(B4658,Doses!A:C,3,FALSE)</f>
        <v>#N/A</v>
      </c>
      <c r="M4658" s="45" t="e">
        <f t="shared" si="72"/>
        <v>#VALUE!</v>
      </c>
    </row>
    <row r="4659" spans="1:13" x14ac:dyDescent="0.25">
      <c r="A4659" s="72" t="s">
        <v>21</v>
      </c>
      <c r="D4659" s="72">
        <v>0</v>
      </c>
      <c r="E4659" s="72">
        <v>0</v>
      </c>
      <c r="F4659" s="72">
        <v>0</v>
      </c>
      <c r="K4659" s="73" t="s">
        <v>3850</v>
      </c>
      <c r="L4659" s="12" t="e">
        <f>VLOOKUP(B4659,Doses!A:C,3,FALSE)</f>
        <v>#N/A</v>
      </c>
      <c r="M4659" s="45" t="e">
        <f t="shared" si="72"/>
        <v>#VALUE!</v>
      </c>
    </row>
    <row r="4660" spans="1:13" x14ac:dyDescent="0.25">
      <c r="A4660" s="72" t="s">
        <v>21</v>
      </c>
      <c r="D4660" s="72">
        <v>0</v>
      </c>
      <c r="E4660" s="72">
        <v>0</v>
      </c>
      <c r="F4660" s="72">
        <v>0</v>
      </c>
      <c r="K4660" s="72" t="s">
        <v>3850</v>
      </c>
      <c r="L4660" s="12" t="e">
        <f>VLOOKUP(B4660,Doses!A:C,3,FALSE)</f>
        <v>#N/A</v>
      </c>
      <c r="M4660" s="45" t="e">
        <f t="shared" si="72"/>
        <v>#VALUE!</v>
      </c>
    </row>
    <row r="4661" spans="1:13" x14ac:dyDescent="0.25">
      <c r="A4661" s="72" t="s">
        <v>21</v>
      </c>
      <c r="D4661" s="72">
        <v>0</v>
      </c>
      <c r="E4661" s="72">
        <v>0</v>
      </c>
      <c r="F4661" s="72">
        <v>0</v>
      </c>
      <c r="K4661" s="72" t="s">
        <v>3850</v>
      </c>
      <c r="L4661" s="12" t="e">
        <f>VLOOKUP(B4661,Doses!A:C,3,FALSE)</f>
        <v>#N/A</v>
      </c>
      <c r="M4661" s="45" t="e">
        <f t="shared" si="72"/>
        <v>#VALUE!</v>
      </c>
    </row>
    <row r="4662" spans="1:13" x14ac:dyDescent="0.25">
      <c r="A4662" s="72" t="s">
        <v>21</v>
      </c>
      <c r="D4662" s="72">
        <v>0</v>
      </c>
      <c r="E4662" s="72">
        <v>0</v>
      </c>
      <c r="F4662" s="72">
        <v>0</v>
      </c>
      <c r="K4662" s="73" t="s">
        <v>3850</v>
      </c>
      <c r="L4662" s="12" t="e">
        <f>VLOOKUP(B4662,Doses!A:C,3,FALSE)</f>
        <v>#N/A</v>
      </c>
      <c r="M4662" s="45" t="e">
        <f t="shared" si="72"/>
        <v>#VALUE!</v>
      </c>
    </row>
    <row r="4663" spans="1:13" x14ac:dyDescent="0.25">
      <c r="A4663" s="72" t="s">
        <v>21</v>
      </c>
      <c r="D4663" s="72">
        <v>0</v>
      </c>
      <c r="E4663" s="72">
        <v>0</v>
      </c>
      <c r="F4663" s="72">
        <v>0</v>
      </c>
      <c r="K4663" s="73" t="s">
        <v>3850</v>
      </c>
      <c r="L4663" s="12" t="e">
        <f>VLOOKUP(B4663,Doses!A:C,3,FALSE)</f>
        <v>#N/A</v>
      </c>
      <c r="M4663" s="45" t="e">
        <f t="shared" si="72"/>
        <v>#VALUE!</v>
      </c>
    </row>
    <row r="4664" spans="1:13" x14ac:dyDescent="0.25">
      <c r="A4664" s="72" t="s">
        <v>21</v>
      </c>
      <c r="D4664" s="72">
        <v>0</v>
      </c>
      <c r="E4664" s="72">
        <v>0</v>
      </c>
      <c r="F4664" s="72">
        <v>0</v>
      </c>
      <c r="K4664" s="72" t="s">
        <v>3850</v>
      </c>
      <c r="L4664" s="12" t="e">
        <f>VLOOKUP(B4664,Doses!A:C,3,FALSE)</f>
        <v>#N/A</v>
      </c>
      <c r="M4664" s="45" t="e">
        <f t="shared" si="72"/>
        <v>#VALUE!</v>
      </c>
    </row>
    <row r="4665" spans="1:13" x14ac:dyDescent="0.25">
      <c r="A4665" s="72" t="s">
        <v>21</v>
      </c>
      <c r="D4665" s="72">
        <v>0</v>
      </c>
      <c r="E4665" s="72">
        <v>0</v>
      </c>
      <c r="F4665" s="72">
        <v>0</v>
      </c>
      <c r="K4665" s="72" t="s">
        <v>3850</v>
      </c>
      <c r="L4665" s="12" t="e">
        <f>VLOOKUP(B4665,Doses!A:C,3,FALSE)</f>
        <v>#N/A</v>
      </c>
      <c r="M4665" s="45" t="e">
        <f t="shared" si="72"/>
        <v>#VALUE!</v>
      </c>
    </row>
    <row r="4666" spans="1:13" x14ac:dyDescent="0.25">
      <c r="A4666" s="72" t="s">
        <v>21</v>
      </c>
      <c r="D4666" s="72">
        <v>0</v>
      </c>
      <c r="E4666" s="72">
        <v>0</v>
      </c>
      <c r="F4666" s="72">
        <v>0</v>
      </c>
      <c r="K4666" s="72" t="s">
        <v>3850</v>
      </c>
      <c r="L4666" s="12" t="e">
        <f>VLOOKUP(B4666,Doses!A:C,3,FALSE)</f>
        <v>#N/A</v>
      </c>
      <c r="M4666" s="45" t="e">
        <f t="shared" si="72"/>
        <v>#VALUE!</v>
      </c>
    </row>
    <row r="4667" spans="1:13" x14ac:dyDescent="0.25">
      <c r="A4667" s="72" t="s">
        <v>21</v>
      </c>
      <c r="D4667" s="72">
        <v>0</v>
      </c>
      <c r="E4667" s="72">
        <v>0</v>
      </c>
      <c r="F4667" s="72">
        <v>0</v>
      </c>
      <c r="K4667" s="72" t="s">
        <v>3850</v>
      </c>
      <c r="L4667" s="12" t="e">
        <f>VLOOKUP(B4667,Doses!A:C,3,FALSE)</f>
        <v>#N/A</v>
      </c>
      <c r="M4667" s="45" t="e">
        <f t="shared" si="72"/>
        <v>#VALUE!</v>
      </c>
    </row>
    <row r="4668" spans="1:13" x14ac:dyDescent="0.25">
      <c r="A4668" s="72" t="s">
        <v>21</v>
      </c>
      <c r="D4668" s="72">
        <v>0</v>
      </c>
      <c r="E4668" s="72">
        <v>0</v>
      </c>
      <c r="F4668" s="72">
        <v>0</v>
      </c>
      <c r="K4668" s="72" t="s">
        <v>3850</v>
      </c>
      <c r="L4668" s="12" t="e">
        <f>VLOOKUP(B4668,Doses!A:C,3,FALSE)</f>
        <v>#N/A</v>
      </c>
      <c r="M4668" s="45" t="e">
        <f t="shared" si="72"/>
        <v>#VALUE!</v>
      </c>
    </row>
    <row r="4669" spans="1:13" x14ac:dyDescent="0.25">
      <c r="A4669" s="72" t="s">
        <v>21</v>
      </c>
      <c r="D4669" s="72">
        <v>0</v>
      </c>
      <c r="E4669" s="72">
        <v>0</v>
      </c>
      <c r="F4669" s="72">
        <v>0</v>
      </c>
      <c r="K4669" s="72" t="s">
        <v>3850</v>
      </c>
      <c r="L4669" s="12" t="e">
        <f>VLOOKUP(B4669,Doses!A:C,3,FALSE)</f>
        <v>#N/A</v>
      </c>
      <c r="M4669" s="45" t="e">
        <f t="shared" si="72"/>
        <v>#VALUE!</v>
      </c>
    </row>
    <row r="4670" spans="1:13" x14ac:dyDescent="0.25">
      <c r="A4670" s="72" t="s">
        <v>21</v>
      </c>
      <c r="D4670" s="72">
        <v>0</v>
      </c>
      <c r="E4670" s="72">
        <v>0</v>
      </c>
      <c r="F4670" s="72">
        <v>0</v>
      </c>
      <c r="K4670" s="72" t="s">
        <v>3850</v>
      </c>
      <c r="L4670" s="12" t="e">
        <f>VLOOKUP(B4670,Doses!A:C,3,FALSE)</f>
        <v>#N/A</v>
      </c>
      <c r="M4670" s="45" t="e">
        <f t="shared" si="72"/>
        <v>#VALUE!</v>
      </c>
    </row>
    <row r="4671" spans="1:13" x14ac:dyDescent="0.25">
      <c r="A4671" s="72" t="s">
        <v>21</v>
      </c>
      <c r="D4671" s="72">
        <v>0</v>
      </c>
      <c r="E4671" s="72">
        <v>0</v>
      </c>
      <c r="F4671" s="72">
        <v>0</v>
      </c>
      <c r="K4671" s="72" t="s">
        <v>3850</v>
      </c>
      <c r="L4671" s="12" t="e">
        <f>VLOOKUP(B4671,Doses!A:C,3,FALSE)</f>
        <v>#N/A</v>
      </c>
      <c r="M4671" s="45" t="e">
        <f t="shared" si="72"/>
        <v>#VALUE!</v>
      </c>
    </row>
    <row r="4672" spans="1:13" x14ac:dyDescent="0.25">
      <c r="A4672" s="72" t="s">
        <v>21</v>
      </c>
      <c r="D4672" s="72">
        <v>0</v>
      </c>
      <c r="E4672" s="72">
        <v>0</v>
      </c>
      <c r="F4672" s="72">
        <v>0</v>
      </c>
      <c r="K4672" s="72" t="s">
        <v>3850</v>
      </c>
      <c r="L4672" s="12" t="e">
        <f>VLOOKUP(B4672,Doses!A:C,3,FALSE)</f>
        <v>#N/A</v>
      </c>
      <c r="M4672" s="45" t="e">
        <f t="shared" si="72"/>
        <v>#VALUE!</v>
      </c>
    </row>
    <row r="4673" spans="1:13" x14ac:dyDescent="0.25">
      <c r="A4673" s="72" t="s">
        <v>21</v>
      </c>
      <c r="D4673" s="72">
        <v>0</v>
      </c>
      <c r="E4673" s="72">
        <v>0</v>
      </c>
      <c r="F4673" s="72">
        <v>0</v>
      </c>
      <c r="I4673" s="74"/>
      <c r="K4673" s="72" t="s">
        <v>3850</v>
      </c>
      <c r="L4673" s="12" t="e">
        <f>VLOOKUP(B4673,Doses!A:C,3,FALSE)</f>
        <v>#N/A</v>
      </c>
      <c r="M4673" s="45" t="e">
        <f t="shared" si="72"/>
        <v>#VALUE!</v>
      </c>
    </row>
    <row r="4674" spans="1:13" x14ac:dyDescent="0.25">
      <c r="A4674" s="72" t="s">
        <v>21</v>
      </c>
      <c r="D4674" s="72">
        <v>0</v>
      </c>
      <c r="E4674" s="72">
        <v>0</v>
      </c>
      <c r="F4674" s="72">
        <v>0</v>
      </c>
      <c r="K4674" s="72" t="s">
        <v>3850</v>
      </c>
      <c r="L4674" s="12" t="e">
        <f>VLOOKUP(B4674,Doses!A:C,3,FALSE)</f>
        <v>#N/A</v>
      </c>
      <c r="M4674" s="45" t="e">
        <f t="shared" si="72"/>
        <v>#VALUE!</v>
      </c>
    </row>
    <row r="4675" spans="1:13" x14ac:dyDescent="0.25">
      <c r="A4675" s="72" t="s">
        <v>21</v>
      </c>
      <c r="D4675" s="72">
        <v>0</v>
      </c>
      <c r="E4675" s="72">
        <v>0</v>
      </c>
      <c r="F4675" s="72">
        <v>0</v>
      </c>
      <c r="K4675" s="72" t="s">
        <v>3850</v>
      </c>
      <c r="L4675" s="12" t="e">
        <f>VLOOKUP(B4675,Doses!A:C,3,FALSE)</f>
        <v>#N/A</v>
      </c>
      <c r="M4675" s="45" t="e">
        <f t="shared" ref="M4675:M4738" si="73">K4675*1</f>
        <v>#VALUE!</v>
      </c>
    </row>
    <row r="4676" spans="1:13" x14ac:dyDescent="0.25">
      <c r="A4676" s="72" t="s">
        <v>21</v>
      </c>
      <c r="D4676" s="72">
        <v>0</v>
      </c>
      <c r="E4676" s="72">
        <v>0</v>
      </c>
      <c r="F4676" s="72">
        <v>0</v>
      </c>
      <c r="K4676" s="72" t="s">
        <v>3850</v>
      </c>
      <c r="L4676" s="12" t="e">
        <f>VLOOKUP(B4676,Doses!A:C,3,FALSE)</f>
        <v>#N/A</v>
      </c>
      <c r="M4676" s="45" t="e">
        <f t="shared" si="73"/>
        <v>#VALUE!</v>
      </c>
    </row>
    <row r="4677" spans="1:13" x14ac:dyDescent="0.25">
      <c r="A4677" s="72" t="s">
        <v>21</v>
      </c>
      <c r="D4677" s="72">
        <v>0</v>
      </c>
      <c r="E4677" s="72">
        <v>0</v>
      </c>
      <c r="F4677" s="72">
        <v>0</v>
      </c>
      <c r="K4677" s="72" t="s">
        <v>3850</v>
      </c>
      <c r="L4677" s="12" t="e">
        <f>VLOOKUP(B4677,Doses!A:C,3,FALSE)</f>
        <v>#N/A</v>
      </c>
      <c r="M4677" s="45" t="e">
        <f t="shared" si="73"/>
        <v>#VALUE!</v>
      </c>
    </row>
    <row r="4678" spans="1:13" x14ac:dyDescent="0.25">
      <c r="A4678" s="72" t="s">
        <v>21</v>
      </c>
      <c r="D4678" s="72">
        <v>0</v>
      </c>
      <c r="E4678" s="72">
        <v>0</v>
      </c>
      <c r="F4678" s="72">
        <v>0</v>
      </c>
      <c r="K4678" s="72" t="s">
        <v>3850</v>
      </c>
      <c r="L4678" s="12" t="e">
        <f>VLOOKUP(B4678,Doses!A:C,3,FALSE)</f>
        <v>#N/A</v>
      </c>
      <c r="M4678" s="45" t="e">
        <f t="shared" si="73"/>
        <v>#VALUE!</v>
      </c>
    </row>
    <row r="4679" spans="1:13" x14ac:dyDescent="0.25">
      <c r="A4679" s="72" t="s">
        <v>21</v>
      </c>
      <c r="D4679" s="72">
        <v>0</v>
      </c>
      <c r="E4679" s="72">
        <v>0</v>
      </c>
      <c r="F4679" s="72">
        <v>0</v>
      </c>
      <c r="K4679" s="72" t="s">
        <v>3850</v>
      </c>
      <c r="L4679" s="12" t="e">
        <f>VLOOKUP(B4679,Doses!A:C,3,FALSE)</f>
        <v>#N/A</v>
      </c>
      <c r="M4679" s="45" t="e">
        <f t="shared" si="73"/>
        <v>#VALUE!</v>
      </c>
    </row>
    <row r="4680" spans="1:13" x14ac:dyDescent="0.25">
      <c r="A4680" s="72" t="s">
        <v>21</v>
      </c>
      <c r="D4680" s="72">
        <v>0</v>
      </c>
      <c r="E4680" s="72">
        <v>0</v>
      </c>
      <c r="F4680" s="72">
        <v>0</v>
      </c>
      <c r="K4680" s="72" t="s">
        <v>3850</v>
      </c>
      <c r="L4680" s="12" t="e">
        <f>VLOOKUP(B4680,Doses!A:C,3,FALSE)</f>
        <v>#N/A</v>
      </c>
      <c r="M4680" s="45" t="e">
        <f t="shared" si="73"/>
        <v>#VALUE!</v>
      </c>
    </row>
    <row r="4681" spans="1:13" x14ac:dyDescent="0.25">
      <c r="A4681" s="72" t="s">
        <v>21</v>
      </c>
      <c r="D4681" s="72">
        <v>0</v>
      </c>
      <c r="E4681" s="72">
        <v>0</v>
      </c>
      <c r="F4681" s="72">
        <v>0</v>
      </c>
      <c r="K4681" s="72" t="s">
        <v>3850</v>
      </c>
      <c r="L4681" s="12" t="e">
        <f>VLOOKUP(B4681,Doses!A:C,3,FALSE)</f>
        <v>#N/A</v>
      </c>
      <c r="M4681" s="45" t="e">
        <f t="shared" si="73"/>
        <v>#VALUE!</v>
      </c>
    </row>
    <row r="4682" spans="1:13" x14ac:dyDescent="0.25">
      <c r="A4682" s="72" t="s">
        <v>21</v>
      </c>
      <c r="D4682" s="72">
        <v>0</v>
      </c>
      <c r="E4682" s="72">
        <v>0</v>
      </c>
      <c r="F4682" s="72">
        <v>0</v>
      </c>
      <c r="K4682" s="72" t="s">
        <v>3850</v>
      </c>
      <c r="L4682" s="12" t="e">
        <f>VLOOKUP(B4682,Doses!A:C,3,FALSE)</f>
        <v>#N/A</v>
      </c>
      <c r="M4682" s="45" t="e">
        <f t="shared" si="73"/>
        <v>#VALUE!</v>
      </c>
    </row>
    <row r="4683" spans="1:13" x14ac:dyDescent="0.25">
      <c r="A4683" s="72" t="s">
        <v>21</v>
      </c>
      <c r="D4683" s="72">
        <v>0</v>
      </c>
      <c r="E4683" s="72">
        <v>0</v>
      </c>
      <c r="F4683" s="72">
        <v>0</v>
      </c>
      <c r="K4683" s="72" t="s">
        <v>3850</v>
      </c>
      <c r="L4683" s="12" t="e">
        <f>VLOOKUP(B4683,Doses!A:C,3,FALSE)</f>
        <v>#N/A</v>
      </c>
      <c r="M4683" s="45" t="e">
        <f t="shared" si="73"/>
        <v>#VALUE!</v>
      </c>
    </row>
    <row r="4684" spans="1:13" x14ac:dyDescent="0.25">
      <c r="A4684" s="72" t="s">
        <v>21</v>
      </c>
      <c r="D4684" s="72">
        <v>0</v>
      </c>
      <c r="E4684" s="72">
        <v>0</v>
      </c>
      <c r="F4684" s="72">
        <v>0</v>
      </c>
      <c r="K4684" s="72" t="s">
        <v>3850</v>
      </c>
      <c r="L4684" s="12" t="e">
        <f>VLOOKUP(B4684,Doses!A:C,3,FALSE)</f>
        <v>#N/A</v>
      </c>
      <c r="M4684" s="45" t="e">
        <f t="shared" si="73"/>
        <v>#VALUE!</v>
      </c>
    </row>
    <row r="4685" spans="1:13" x14ac:dyDescent="0.25">
      <c r="A4685" s="72" t="s">
        <v>21</v>
      </c>
      <c r="D4685" s="72">
        <v>0</v>
      </c>
      <c r="E4685" s="72">
        <v>0</v>
      </c>
      <c r="F4685" s="72">
        <v>0</v>
      </c>
      <c r="K4685" s="72" t="s">
        <v>3850</v>
      </c>
      <c r="L4685" s="12" t="e">
        <f>VLOOKUP(B4685,Doses!A:C,3,FALSE)</f>
        <v>#N/A</v>
      </c>
      <c r="M4685" s="45" t="e">
        <f t="shared" si="73"/>
        <v>#VALUE!</v>
      </c>
    </row>
    <row r="4686" spans="1:13" x14ac:dyDescent="0.25">
      <c r="A4686" s="72" t="s">
        <v>21</v>
      </c>
      <c r="D4686" s="72">
        <v>0</v>
      </c>
      <c r="E4686" s="72">
        <v>0</v>
      </c>
      <c r="F4686" s="72">
        <v>0</v>
      </c>
      <c r="K4686" s="72" t="s">
        <v>3850</v>
      </c>
      <c r="L4686" s="12" t="e">
        <f>VLOOKUP(B4686,Doses!A:C,3,FALSE)</f>
        <v>#N/A</v>
      </c>
      <c r="M4686" s="45" t="e">
        <f t="shared" si="73"/>
        <v>#VALUE!</v>
      </c>
    </row>
    <row r="4687" spans="1:13" x14ac:dyDescent="0.25">
      <c r="A4687" s="72" t="s">
        <v>21</v>
      </c>
      <c r="D4687" s="72">
        <v>0</v>
      </c>
      <c r="E4687" s="72">
        <v>0</v>
      </c>
      <c r="F4687" s="72">
        <v>0</v>
      </c>
      <c r="K4687" s="73" t="s">
        <v>3850</v>
      </c>
      <c r="L4687" s="12" t="e">
        <f>VLOOKUP(B4687,Doses!A:C,3,FALSE)</f>
        <v>#N/A</v>
      </c>
      <c r="M4687" s="45" t="e">
        <f t="shared" si="73"/>
        <v>#VALUE!</v>
      </c>
    </row>
    <row r="4688" spans="1:13" x14ac:dyDescent="0.25">
      <c r="A4688" s="72" t="s">
        <v>21</v>
      </c>
      <c r="D4688" s="72">
        <v>0</v>
      </c>
      <c r="E4688" s="72">
        <v>0</v>
      </c>
      <c r="F4688" s="72">
        <v>0</v>
      </c>
      <c r="K4688" s="72" t="s">
        <v>3850</v>
      </c>
      <c r="L4688" s="12" t="e">
        <f>VLOOKUP(B4688,Doses!A:C,3,FALSE)</f>
        <v>#N/A</v>
      </c>
      <c r="M4688" s="45" t="e">
        <f t="shared" si="73"/>
        <v>#VALUE!</v>
      </c>
    </row>
    <row r="4689" spans="1:13" x14ac:dyDescent="0.25">
      <c r="A4689" s="72" t="s">
        <v>21</v>
      </c>
      <c r="D4689" s="72">
        <v>0</v>
      </c>
      <c r="E4689" s="72">
        <v>0</v>
      </c>
      <c r="F4689" s="72">
        <v>0</v>
      </c>
      <c r="K4689" s="72" t="s">
        <v>3850</v>
      </c>
      <c r="L4689" s="12" t="e">
        <f>VLOOKUP(B4689,Doses!A:C,3,FALSE)</f>
        <v>#N/A</v>
      </c>
      <c r="M4689" s="45" t="e">
        <f t="shared" si="73"/>
        <v>#VALUE!</v>
      </c>
    </row>
    <row r="4690" spans="1:13" x14ac:dyDescent="0.25">
      <c r="A4690" s="72" t="s">
        <v>21</v>
      </c>
      <c r="D4690" s="72">
        <v>0</v>
      </c>
      <c r="E4690" s="72">
        <v>0</v>
      </c>
      <c r="F4690" s="72">
        <v>0</v>
      </c>
      <c r="K4690" s="72" t="s">
        <v>3850</v>
      </c>
      <c r="L4690" s="12" t="e">
        <f>VLOOKUP(B4690,Doses!A:C,3,FALSE)</f>
        <v>#N/A</v>
      </c>
      <c r="M4690" s="45" t="e">
        <f t="shared" si="73"/>
        <v>#VALUE!</v>
      </c>
    </row>
    <row r="4691" spans="1:13" x14ac:dyDescent="0.25">
      <c r="A4691" s="72" t="s">
        <v>21</v>
      </c>
      <c r="D4691" s="72">
        <v>0</v>
      </c>
      <c r="E4691" s="72">
        <v>0</v>
      </c>
      <c r="F4691" s="72">
        <v>0</v>
      </c>
      <c r="K4691" s="72" t="s">
        <v>3850</v>
      </c>
      <c r="L4691" s="12" t="e">
        <f>VLOOKUP(B4691,Doses!A:C,3,FALSE)</f>
        <v>#N/A</v>
      </c>
      <c r="M4691" s="45" t="e">
        <f t="shared" si="73"/>
        <v>#VALUE!</v>
      </c>
    </row>
    <row r="4692" spans="1:13" x14ac:dyDescent="0.25">
      <c r="A4692" s="72" t="s">
        <v>21</v>
      </c>
      <c r="D4692" s="72">
        <v>0</v>
      </c>
      <c r="E4692" s="72">
        <v>0</v>
      </c>
      <c r="F4692" s="72">
        <v>0</v>
      </c>
      <c r="K4692" s="73" t="s">
        <v>3850</v>
      </c>
      <c r="L4692" s="12" t="e">
        <f>VLOOKUP(B4692,Doses!A:C,3,FALSE)</f>
        <v>#N/A</v>
      </c>
      <c r="M4692" s="45" t="e">
        <f t="shared" si="73"/>
        <v>#VALUE!</v>
      </c>
    </row>
    <row r="4693" spans="1:13" x14ac:dyDescent="0.25">
      <c r="A4693" s="72" t="s">
        <v>21</v>
      </c>
      <c r="D4693" s="72">
        <v>0</v>
      </c>
      <c r="E4693" s="72">
        <v>0</v>
      </c>
      <c r="F4693" s="72">
        <v>0</v>
      </c>
      <c r="K4693" s="72" t="s">
        <v>3850</v>
      </c>
      <c r="L4693" s="12" t="e">
        <f>VLOOKUP(B4693,Doses!A:C,3,FALSE)</f>
        <v>#N/A</v>
      </c>
      <c r="M4693" s="45" t="e">
        <f t="shared" si="73"/>
        <v>#VALUE!</v>
      </c>
    </row>
    <row r="4694" spans="1:13" x14ac:dyDescent="0.25">
      <c r="A4694" s="72" t="s">
        <v>21</v>
      </c>
      <c r="D4694" s="72">
        <v>0</v>
      </c>
      <c r="E4694" s="72">
        <v>0</v>
      </c>
      <c r="F4694" s="72">
        <v>0</v>
      </c>
      <c r="K4694" s="72" t="s">
        <v>3850</v>
      </c>
      <c r="L4694" s="12" t="e">
        <f>VLOOKUP(B4694,Doses!A:C,3,FALSE)</f>
        <v>#N/A</v>
      </c>
      <c r="M4694" s="45" t="e">
        <f t="shared" si="73"/>
        <v>#VALUE!</v>
      </c>
    </row>
    <row r="4695" spans="1:13" x14ac:dyDescent="0.25">
      <c r="A4695" s="72" t="s">
        <v>21</v>
      </c>
      <c r="D4695" s="72">
        <v>0</v>
      </c>
      <c r="E4695" s="72">
        <v>0</v>
      </c>
      <c r="F4695" s="72">
        <v>0</v>
      </c>
      <c r="K4695" s="72" t="s">
        <v>3850</v>
      </c>
      <c r="L4695" s="12" t="e">
        <f>VLOOKUP(B4695,Doses!A:C,3,FALSE)</f>
        <v>#N/A</v>
      </c>
      <c r="M4695" s="45" t="e">
        <f t="shared" si="73"/>
        <v>#VALUE!</v>
      </c>
    </row>
    <row r="4696" spans="1:13" x14ac:dyDescent="0.25">
      <c r="A4696" s="72" t="s">
        <v>21</v>
      </c>
      <c r="D4696" s="72">
        <v>0</v>
      </c>
      <c r="E4696" s="72">
        <v>0</v>
      </c>
      <c r="F4696" s="72">
        <v>0</v>
      </c>
      <c r="K4696" s="72" t="s">
        <v>3850</v>
      </c>
      <c r="L4696" s="12" t="e">
        <f>VLOOKUP(B4696,Doses!A:C,3,FALSE)</f>
        <v>#N/A</v>
      </c>
      <c r="M4696" s="45" t="e">
        <f t="shared" si="73"/>
        <v>#VALUE!</v>
      </c>
    </row>
    <row r="4697" spans="1:13" x14ac:dyDescent="0.25">
      <c r="A4697" s="72" t="s">
        <v>21</v>
      </c>
      <c r="D4697" s="72">
        <v>0</v>
      </c>
      <c r="E4697" s="72">
        <v>0</v>
      </c>
      <c r="F4697" s="72">
        <v>0</v>
      </c>
      <c r="K4697" s="72" t="s">
        <v>3850</v>
      </c>
      <c r="L4697" s="12" t="e">
        <f>VLOOKUP(B4697,Doses!A:C,3,FALSE)</f>
        <v>#N/A</v>
      </c>
      <c r="M4697" s="45" t="e">
        <f t="shared" si="73"/>
        <v>#VALUE!</v>
      </c>
    </row>
    <row r="4698" spans="1:13" x14ac:dyDescent="0.25">
      <c r="A4698" s="72" t="s">
        <v>21</v>
      </c>
      <c r="D4698" s="72">
        <v>0</v>
      </c>
      <c r="E4698" s="72">
        <v>0</v>
      </c>
      <c r="F4698" s="72">
        <v>0</v>
      </c>
      <c r="K4698" s="72" t="s">
        <v>3850</v>
      </c>
      <c r="L4698" s="12" t="e">
        <f>VLOOKUP(B4698,Doses!A:C,3,FALSE)</f>
        <v>#N/A</v>
      </c>
      <c r="M4698" s="45" t="e">
        <f t="shared" si="73"/>
        <v>#VALUE!</v>
      </c>
    </row>
    <row r="4699" spans="1:13" x14ac:dyDescent="0.25">
      <c r="A4699" s="72" t="s">
        <v>21</v>
      </c>
      <c r="D4699" s="72">
        <v>0</v>
      </c>
      <c r="E4699" s="72">
        <v>0</v>
      </c>
      <c r="F4699" s="72">
        <v>0</v>
      </c>
      <c r="K4699" s="72" t="s">
        <v>3850</v>
      </c>
      <c r="L4699" s="12" t="e">
        <f>VLOOKUP(B4699,Doses!A:C,3,FALSE)</f>
        <v>#N/A</v>
      </c>
      <c r="M4699" s="45" t="e">
        <f t="shared" si="73"/>
        <v>#VALUE!</v>
      </c>
    </row>
    <row r="4700" spans="1:13" x14ac:dyDescent="0.25">
      <c r="A4700" s="72" t="s">
        <v>21</v>
      </c>
      <c r="D4700" s="72">
        <v>0</v>
      </c>
      <c r="E4700" s="72">
        <v>0</v>
      </c>
      <c r="F4700" s="72">
        <v>0</v>
      </c>
      <c r="K4700" s="72" t="s">
        <v>3850</v>
      </c>
      <c r="L4700" s="12" t="e">
        <f>VLOOKUP(B4700,Doses!A:C,3,FALSE)</f>
        <v>#N/A</v>
      </c>
      <c r="M4700" s="45" t="e">
        <f t="shared" si="73"/>
        <v>#VALUE!</v>
      </c>
    </row>
    <row r="4701" spans="1:13" x14ac:dyDescent="0.25">
      <c r="A4701" s="72" t="s">
        <v>21</v>
      </c>
      <c r="D4701" s="72">
        <v>0</v>
      </c>
      <c r="E4701" s="72">
        <v>0</v>
      </c>
      <c r="F4701" s="72">
        <v>0</v>
      </c>
      <c r="K4701" s="73" t="s">
        <v>3850</v>
      </c>
      <c r="L4701" s="12" t="e">
        <f>VLOOKUP(B4701,Doses!A:C,3,FALSE)</f>
        <v>#N/A</v>
      </c>
      <c r="M4701" s="45" t="e">
        <f t="shared" si="73"/>
        <v>#VALUE!</v>
      </c>
    </row>
    <row r="4702" spans="1:13" x14ac:dyDescent="0.25">
      <c r="A4702" s="72" t="s">
        <v>21</v>
      </c>
      <c r="D4702" s="72">
        <v>0</v>
      </c>
      <c r="E4702" s="72">
        <v>0</v>
      </c>
      <c r="F4702" s="72">
        <v>0</v>
      </c>
      <c r="K4702" s="72" t="s">
        <v>3850</v>
      </c>
      <c r="L4702" s="12" t="e">
        <f>VLOOKUP(B4702,Doses!A:C,3,FALSE)</f>
        <v>#N/A</v>
      </c>
      <c r="M4702" s="45" t="e">
        <f t="shared" si="73"/>
        <v>#VALUE!</v>
      </c>
    </row>
    <row r="4703" spans="1:13" x14ac:dyDescent="0.25">
      <c r="A4703" s="72" t="s">
        <v>21</v>
      </c>
      <c r="D4703" s="72">
        <v>0</v>
      </c>
      <c r="E4703" s="72">
        <v>0</v>
      </c>
      <c r="F4703" s="72">
        <v>0</v>
      </c>
      <c r="K4703" s="72" t="s">
        <v>3850</v>
      </c>
      <c r="L4703" s="12" t="e">
        <f>VLOOKUP(B4703,Doses!A:C,3,FALSE)</f>
        <v>#N/A</v>
      </c>
      <c r="M4703" s="45" t="e">
        <f t="shared" si="73"/>
        <v>#VALUE!</v>
      </c>
    </row>
    <row r="4704" spans="1:13" x14ac:dyDescent="0.25">
      <c r="A4704" s="72" t="s">
        <v>21</v>
      </c>
      <c r="D4704" s="72">
        <v>0</v>
      </c>
      <c r="E4704" s="72">
        <v>0</v>
      </c>
      <c r="F4704" s="72">
        <v>0</v>
      </c>
      <c r="K4704" s="72" t="s">
        <v>3850</v>
      </c>
      <c r="L4704" s="12" t="e">
        <f>VLOOKUP(B4704,Doses!A:C,3,FALSE)</f>
        <v>#N/A</v>
      </c>
      <c r="M4704" s="45" t="e">
        <f t="shared" si="73"/>
        <v>#VALUE!</v>
      </c>
    </row>
    <row r="4705" spans="1:13" x14ac:dyDescent="0.25">
      <c r="A4705" s="72" t="s">
        <v>21</v>
      </c>
      <c r="D4705" s="72">
        <v>0</v>
      </c>
      <c r="E4705" s="72">
        <v>0</v>
      </c>
      <c r="F4705" s="72">
        <v>0</v>
      </c>
      <c r="K4705" s="72" t="s">
        <v>3850</v>
      </c>
      <c r="L4705" s="12" t="e">
        <f>VLOOKUP(B4705,Doses!A:C,3,FALSE)</f>
        <v>#N/A</v>
      </c>
      <c r="M4705" s="45" t="e">
        <f t="shared" si="73"/>
        <v>#VALUE!</v>
      </c>
    </row>
    <row r="4706" spans="1:13" x14ac:dyDescent="0.25">
      <c r="A4706" s="72" t="s">
        <v>21</v>
      </c>
      <c r="D4706" s="72">
        <v>0</v>
      </c>
      <c r="E4706" s="72">
        <v>0</v>
      </c>
      <c r="F4706" s="72">
        <v>0</v>
      </c>
      <c r="K4706" s="73" t="s">
        <v>3850</v>
      </c>
      <c r="L4706" s="12" t="e">
        <f>VLOOKUP(B4706,Doses!A:C,3,FALSE)</f>
        <v>#N/A</v>
      </c>
      <c r="M4706" s="45" t="e">
        <f t="shared" si="73"/>
        <v>#VALUE!</v>
      </c>
    </row>
    <row r="4707" spans="1:13" x14ac:dyDescent="0.25">
      <c r="A4707" s="72" t="s">
        <v>21</v>
      </c>
      <c r="D4707" s="72">
        <v>0</v>
      </c>
      <c r="E4707" s="72">
        <v>0</v>
      </c>
      <c r="F4707" s="72">
        <v>0</v>
      </c>
      <c r="K4707" s="72" t="s">
        <v>3850</v>
      </c>
      <c r="L4707" s="12" t="e">
        <f>VLOOKUP(B4707,Doses!A:C,3,FALSE)</f>
        <v>#N/A</v>
      </c>
      <c r="M4707" s="45" t="e">
        <f t="shared" si="73"/>
        <v>#VALUE!</v>
      </c>
    </row>
    <row r="4708" spans="1:13" x14ac:dyDescent="0.25">
      <c r="A4708" s="72" t="s">
        <v>21</v>
      </c>
      <c r="D4708" s="72">
        <v>0</v>
      </c>
      <c r="E4708" s="72">
        <v>0</v>
      </c>
      <c r="F4708" s="72">
        <v>0</v>
      </c>
      <c r="K4708" s="72" t="s">
        <v>3850</v>
      </c>
      <c r="L4708" s="12" t="e">
        <f>VLOOKUP(B4708,Doses!A:C,3,FALSE)</f>
        <v>#N/A</v>
      </c>
      <c r="M4708" s="45" t="e">
        <f t="shared" si="73"/>
        <v>#VALUE!</v>
      </c>
    </row>
    <row r="4709" spans="1:13" x14ac:dyDescent="0.25">
      <c r="A4709" s="72" t="s">
        <v>21</v>
      </c>
      <c r="D4709" s="72">
        <v>0</v>
      </c>
      <c r="E4709" s="72">
        <v>0</v>
      </c>
      <c r="F4709" s="72">
        <v>0</v>
      </c>
      <c r="K4709" s="72" t="s">
        <v>3850</v>
      </c>
      <c r="L4709" s="12" t="e">
        <f>VLOOKUP(B4709,Doses!A:C,3,FALSE)</f>
        <v>#N/A</v>
      </c>
      <c r="M4709" s="45" t="e">
        <f t="shared" si="73"/>
        <v>#VALUE!</v>
      </c>
    </row>
    <row r="4710" spans="1:13" x14ac:dyDescent="0.25">
      <c r="A4710" s="72" t="s">
        <v>21</v>
      </c>
      <c r="D4710" s="72">
        <v>0</v>
      </c>
      <c r="E4710" s="72">
        <v>0</v>
      </c>
      <c r="F4710" s="72">
        <v>0</v>
      </c>
      <c r="K4710" s="72" t="s">
        <v>3850</v>
      </c>
      <c r="L4710" s="12" t="e">
        <f>VLOOKUP(B4710,Doses!A:C,3,FALSE)</f>
        <v>#N/A</v>
      </c>
      <c r="M4710" s="45" t="e">
        <f t="shared" si="73"/>
        <v>#VALUE!</v>
      </c>
    </row>
    <row r="4711" spans="1:13" x14ac:dyDescent="0.25">
      <c r="A4711" s="72" t="s">
        <v>21</v>
      </c>
      <c r="D4711" s="72">
        <v>0</v>
      </c>
      <c r="E4711" s="72">
        <v>0</v>
      </c>
      <c r="F4711" s="72">
        <v>0</v>
      </c>
      <c r="K4711" s="72" t="s">
        <v>3850</v>
      </c>
      <c r="L4711" s="12" t="e">
        <f>VLOOKUP(B4711,Doses!A:C,3,FALSE)</f>
        <v>#N/A</v>
      </c>
      <c r="M4711" s="45" t="e">
        <f t="shared" si="73"/>
        <v>#VALUE!</v>
      </c>
    </row>
    <row r="4712" spans="1:13" x14ac:dyDescent="0.25">
      <c r="A4712" s="72" t="s">
        <v>21</v>
      </c>
      <c r="D4712" s="72">
        <v>0</v>
      </c>
      <c r="E4712" s="72">
        <v>0</v>
      </c>
      <c r="F4712" s="72">
        <v>0</v>
      </c>
      <c r="K4712" s="73" t="s">
        <v>3850</v>
      </c>
      <c r="L4712" s="12" t="e">
        <f>VLOOKUP(B4712,Doses!A:C,3,FALSE)</f>
        <v>#N/A</v>
      </c>
      <c r="M4712" s="45" t="e">
        <f t="shared" si="73"/>
        <v>#VALUE!</v>
      </c>
    </row>
    <row r="4713" spans="1:13" x14ac:dyDescent="0.25">
      <c r="A4713" s="72" t="s">
        <v>21</v>
      </c>
      <c r="D4713" s="72">
        <v>0</v>
      </c>
      <c r="E4713" s="72">
        <v>0</v>
      </c>
      <c r="F4713" s="72">
        <v>0</v>
      </c>
      <c r="K4713" s="72" t="s">
        <v>3850</v>
      </c>
      <c r="L4713" s="12" t="e">
        <f>VLOOKUP(B4713,Doses!A:C,3,FALSE)</f>
        <v>#N/A</v>
      </c>
      <c r="M4713" s="45" t="e">
        <f t="shared" si="73"/>
        <v>#VALUE!</v>
      </c>
    </row>
    <row r="4714" spans="1:13" x14ac:dyDescent="0.25">
      <c r="A4714" s="72" t="s">
        <v>21</v>
      </c>
      <c r="D4714" s="72">
        <v>0</v>
      </c>
      <c r="E4714" s="72">
        <v>0</v>
      </c>
      <c r="F4714" s="72">
        <v>0</v>
      </c>
      <c r="K4714" s="73" t="s">
        <v>3850</v>
      </c>
      <c r="L4714" s="12" t="e">
        <f>VLOOKUP(B4714,Doses!A:C,3,FALSE)</f>
        <v>#N/A</v>
      </c>
      <c r="M4714" s="45" t="e">
        <f t="shared" si="73"/>
        <v>#VALUE!</v>
      </c>
    </row>
    <row r="4715" spans="1:13" x14ac:dyDescent="0.25">
      <c r="A4715" s="72" t="s">
        <v>21</v>
      </c>
      <c r="D4715" s="72">
        <v>0</v>
      </c>
      <c r="E4715" s="72">
        <v>0</v>
      </c>
      <c r="F4715" s="72">
        <v>0</v>
      </c>
      <c r="K4715" s="72" t="s">
        <v>3850</v>
      </c>
      <c r="L4715" s="12" t="e">
        <f>VLOOKUP(B4715,Doses!A:C,3,FALSE)</f>
        <v>#N/A</v>
      </c>
      <c r="M4715" s="45" t="e">
        <f t="shared" si="73"/>
        <v>#VALUE!</v>
      </c>
    </row>
    <row r="4716" spans="1:13" x14ac:dyDescent="0.25">
      <c r="A4716" s="72" t="s">
        <v>21</v>
      </c>
      <c r="D4716" s="72">
        <v>0</v>
      </c>
      <c r="E4716" s="72">
        <v>0</v>
      </c>
      <c r="F4716" s="72">
        <v>0</v>
      </c>
      <c r="K4716" s="72" t="s">
        <v>3850</v>
      </c>
      <c r="L4716" s="12" t="e">
        <f>VLOOKUP(B4716,Doses!A:C,3,FALSE)</f>
        <v>#N/A</v>
      </c>
      <c r="M4716" s="45" t="e">
        <f t="shared" si="73"/>
        <v>#VALUE!</v>
      </c>
    </row>
    <row r="4717" spans="1:13" x14ac:dyDescent="0.25">
      <c r="A4717" s="72" t="s">
        <v>21</v>
      </c>
      <c r="D4717" s="72">
        <v>0</v>
      </c>
      <c r="E4717" s="72">
        <v>0</v>
      </c>
      <c r="F4717" s="72">
        <v>0</v>
      </c>
      <c r="K4717" s="72" t="s">
        <v>3850</v>
      </c>
      <c r="L4717" s="12" t="e">
        <f>VLOOKUP(B4717,Doses!A:C,3,FALSE)</f>
        <v>#N/A</v>
      </c>
      <c r="M4717" s="45" t="e">
        <f t="shared" si="73"/>
        <v>#VALUE!</v>
      </c>
    </row>
    <row r="4718" spans="1:13" x14ac:dyDescent="0.25">
      <c r="A4718" s="72" t="s">
        <v>21</v>
      </c>
      <c r="D4718" s="72">
        <v>0</v>
      </c>
      <c r="E4718" s="72">
        <v>0</v>
      </c>
      <c r="F4718" s="72">
        <v>0</v>
      </c>
      <c r="K4718" s="72" t="s">
        <v>3850</v>
      </c>
      <c r="L4718" s="12" t="e">
        <f>VLOOKUP(B4718,Doses!A:C,3,FALSE)</f>
        <v>#N/A</v>
      </c>
      <c r="M4718" s="45" t="e">
        <f t="shared" si="73"/>
        <v>#VALUE!</v>
      </c>
    </row>
    <row r="4719" spans="1:13" x14ac:dyDescent="0.25">
      <c r="A4719" s="72" t="s">
        <v>21</v>
      </c>
      <c r="D4719" s="72">
        <v>0</v>
      </c>
      <c r="E4719" s="72">
        <v>0</v>
      </c>
      <c r="F4719" s="72">
        <v>0</v>
      </c>
      <c r="K4719" s="72" t="s">
        <v>3850</v>
      </c>
      <c r="L4719" s="12" t="e">
        <f>VLOOKUP(B4719,Doses!A:C,3,FALSE)</f>
        <v>#N/A</v>
      </c>
      <c r="M4719" s="45" t="e">
        <f t="shared" si="73"/>
        <v>#VALUE!</v>
      </c>
    </row>
    <row r="4720" spans="1:13" x14ac:dyDescent="0.25">
      <c r="A4720" s="72" t="s">
        <v>21</v>
      </c>
      <c r="D4720" s="72">
        <v>0</v>
      </c>
      <c r="E4720" s="72">
        <v>0</v>
      </c>
      <c r="F4720" s="72">
        <v>0</v>
      </c>
      <c r="K4720" s="72" t="s">
        <v>3850</v>
      </c>
      <c r="L4720" s="12" t="e">
        <f>VLOOKUP(B4720,Doses!A:C,3,FALSE)</f>
        <v>#N/A</v>
      </c>
      <c r="M4720" s="45" t="e">
        <f t="shared" si="73"/>
        <v>#VALUE!</v>
      </c>
    </row>
    <row r="4721" spans="1:13" x14ac:dyDescent="0.25">
      <c r="A4721" s="72" t="s">
        <v>21</v>
      </c>
      <c r="D4721" s="72">
        <v>0</v>
      </c>
      <c r="E4721" s="72">
        <v>0</v>
      </c>
      <c r="F4721" s="72">
        <v>0</v>
      </c>
      <c r="K4721" s="72" t="s">
        <v>3850</v>
      </c>
      <c r="L4721" s="12" t="e">
        <f>VLOOKUP(B4721,Doses!A:C,3,FALSE)</f>
        <v>#N/A</v>
      </c>
      <c r="M4721" s="45" t="e">
        <f t="shared" si="73"/>
        <v>#VALUE!</v>
      </c>
    </row>
    <row r="4722" spans="1:13" x14ac:dyDescent="0.25">
      <c r="A4722" s="72" t="s">
        <v>21</v>
      </c>
      <c r="D4722" s="72">
        <v>0</v>
      </c>
      <c r="E4722" s="72">
        <v>0</v>
      </c>
      <c r="F4722" s="72">
        <v>0</v>
      </c>
      <c r="K4722" s="72" t="s">
        <v>3850</v>
      </c>
      <c r="L4722" s="12" t="e">
        <f>VLOOKUP(B4722,Doses!A:C,3,FALSE)</f>
        <v>#N/A</v>
      </c>
      <c r="M4722" s="45" t="e">
        <f t="shared" si="73"/>
        <v>#VALUE!</v>
      </c>
    </row>
    <row r="4723" spans="1:13" x14ac:dyDescent="0.25">
      <c r="A4723" s="72" t="s">
        <v>21</v>
      </c>
      <c r="D4723" s="72">
        <v>0</v>
      </c>
      <c r="E4723" s="72">
        <v>0</v>
      </c>
      <c r="F4723" s="72">
        <v>0</v>
      </c>
      <c r="K4723" s="72" t="s">
        <v>3850</v>
      </c>
      <c r="L4723" s="12" t="e">
        <f>VLOOKUP(B4723,Doses!A:C,3,FALSE)</f>
        <v>#N/A</v>
      </c>
      <c r="M4723" s="45" t="e">
        <f t="shared" si="73"/>
        <v>#VALUE!</v>
      </c>
    </row>
    <row r="4724" spans="1:13" x14ac:dyDescent="0.25">
      <c r="A4724" s="72" t="s">
        <v>21</v>
      </c>
      <c r="D4724" s="72">
        <v>0</v>
      </c>
      <c r="E4724" s="72">
        <v>0</v>
      </c>
      <c r="F4724" s="72">
        <v>0</v>
      </c>
      <c r="K4724" s="72" t="s">
        <v>3850</v>
      </c>
      <c r="L4724" s="12" t="e">
        <f>VLOOKUP(B4724,Doses!A:C,3,FALSE)</f>
        <v>#N/A</v>
      </c>
      <c r="M4724" s="45" t="e">
        <f t="shared" si="73"/>
        <v>#VALUE!</v>
      </c>
    </row>
    <row r="4725" spans="1:13" x14ac:dyDescent="0.25">
      <c r="A4725" s="72" t="s">
        <v>21</v>
      </c>
      <c r="D4725" s="72">
        <v>0</v>
      </c>
      <c r="E4725" s="72">
        <v>0</v>
      </c>
      <c r="F4725" s="72">
        <v>0</v>
      </c>
      <c r="K4725" s="72" t="s">
        <v>3850</v>
      </c>
      <c r="L4725" s="12" t="e">
        <f>VLOOKUP(B4725,Doses!A:C,3,FALSE)</f>
        <v>#N/A</v>
      </c>
      <c r="M4725" s="45" t="e">
        <f t="shared" si="73"/>
        <v>#VALUE!</v>
      </c>
    </row>
    <row r="4726" spans="1:13" x14ac:dyDescent="0.25">
      <c r="A4726" s="72" t="s">
        <v>21</v>
      </c>
      <c r="D4726" s="72">
        <v>0</v>
      </c>
      <c r="E4726" s="72">
        <v>0</v>
      </c>
      <c r="F4726" s="72">
        <v>0</v>
      </c>
      <c r="K4726" s="72" t="s">
        <v>3850</v>
      </c>
      <c r="L4726" s="12" t="e">
        <f>VLOOKUP(B4726,Doses!A:C,3,FALSE)</f>
        <v>#N/A</v>
      </c>
      <c r="M4726" s="45" t="e">
        <f t="shared" si="73"/>
        <v>#VALUE!</v>
      </c>
    </row>
    <row r="4727" spans="1:13" x14ac:dyDescent="0.25">
      <c r="A4727" s="72" t="s">
        <v>21</v>
      </c>
      <c r="D4727" s="72">
        <v>0</v>
      </c>
      <c r="E4727" s="72">
        <v>0</v>
      </c>
      <c r="F4727" s="72">
        <v>0</v>
      </c>
      <c r="K4727" s="72" t="s">
        <v>3850</v>
      </c>
      <c r="L4727" s="12" t="e">
        <f>VLOOKUP(B4727,Doses!A:C,3,FALSE)</f>
        <v>#N/A</v>
      </c>
      <c r="M4727" s="45" t="e">
        <f t="shared" si="73"/>
        <v>#VALUE!</v>
      </c>
    </row>
    <row r="4728" spans="1:13" x14ac:dyDescent="0.25">
      <c r="A4728" s="72" t="s">
        <v>21</v>
      </c>
      <c r="D4728" s="72">
        <v>0</v>
      </c>
      <c r="E4728" s="72">
        <v>0</v>
      </c>
      <c r="F4728" s="72">
        <v>0</v>
      </c>
      <c r="K4728" s="72" t="s">
        <v>3850</v>
      </c>
      <c r="L4728" s="12" t="e">
        <f>VLOOKUP(B4728,Doses!A:C,3,FALSE)</f>
        <v>#N/A</v>
      </c>
      <c r="M4728" s="45" t="e">
        <f t="shared" si="73"/>
        <v>#VALUE!</v>
      </c>
    </row>
    <row r="4729" spans="1:13" x14ac:dyDescent="0.25">
      <c r="A4729" s="72" t="s">
        <v>21</v>
      </c>
      <c r="D4729" s="72">
        <v>0</v>
      </c>
      <c r="E4729" s="72">
        <v>0</v>
      </c>
      <c r="F4729" s="72">
        <v>0</v>
      </c>
      <c r="K4729" s="72" t="s">
        <v>3850</v>
      </c>
      <c r="L4729" s="12" t="e">
        <f>VLOOKUP(B4729,Doses!A:C,3,FALSE)</f>
        <v>#N/A</v>
      </c>
      <c r="M4729" s="45" t="e">
        <f t="shared" si="73"/>
        <v>#VALUE!</v>
      </c>
    </row>
    <row r="4730" spans="1:13" x14ac:dyDescent="0.25">
      <c r="A4730" s="72" t="s">
        <v>21</v>
      </c>
      <c r="D4730" s="72">
        <v>0</v>
      </c>
      <c r="E4730" s="72">
        <v>0</v>
      </c>
      <c r="F4730" s="72">
        <v>0</v>
      </c>
      <c r="K4730" s="72" t="s">
        <v>3850</v>
      </c>
      <c r="L4730" s="12" t="e">
        <f>VLOOKUP(B4730,Doses!A:C,3,FALSE)</f>
        <v>#N/A</v>
      </c>
      <c r="M4730" s="45" t="e">
        <f t="shared" si="73"/>
        <v>#VALUE!</v>
      </c>
    </row>
    <row r="4731" spans="1:13" x14ac:dyDescent="0.25">
      <c r="A4731" s="72" t="s">
        <v>21</v>
      </c>
      <c r="D4731" s="72">
        <v>0</v>
      </c>
      <c r="E4731" s="72">
        <v>0</v>
      </c>
      <c r="F4731" s="72">
        <v>0</v>
      </c>
      <c r="K4731" s="73" t="s">
        <v>3850</v>
      </c>
      <c r="L4731" s="12" t="e">
        <f>VLOOKUP(B4731,Doses!A:C,3,FALSE)</f>
        <v>#N/A</v>
      </c>
      <c r="M4731" s="45" t="e">
        <f t="shared" si="73"/>
        <v>#VALUE!</v>
      </c>
    </row>
    <row r="4732" spans="1:13" x14ac:dyDescent="0.25">
      <c r="A4732" s="72" t="s">
        <v>21</v>
      </c>
      <c r="D4732" s="72">
        <v>0</v>
      </c>
      <c r="E4732" s="72">
        <v>0</v>
      </c>
      <c r="F4732" s="72">
        <v>0</v>
      </c>
      <c r="K4732" s="73" t="s">
        <v>3850</v>
      </c>
      <c r="L4732" s="12" t="e">
        <f>VLOOKUP(B4732,Doses!A:C,3,FALSE)</f>
        <v>#N/A</v>
      </c>
      <c r="M4732" s="45" t="e">
        <f t="shared" si="73"/>
        <v>#VALUE!</v>
      </c>
    </row>
    <row r="4733" spans="1:13" x14ac:dyDescent="0.25">
      <c r="A4733" s="72" t="s">
        <v>21</v>
      </c>
      <c r="D4733" s="72">
        <v>0</v>
      </c>
      <c r="E4733" s="72">
        <v>0</v>
      </c>
      <c r="F4733" s="72">
        <v>0</v>
      </c>
      <c r="K4733" s="72" t="s">
        <v>3850</v>
      </c>
      <c r="L4733" s="12" t="e">
        <f>VLOOKUP(B4733,Doses!A:C,3,FALSE)</f>
        <v>#N/A</v>
      </c>
      <c r="M4733" s="45" t="e">
        <f t="shared" si="73"/>
        <v>#VALUE!</v>
      </c>
    </row>
    <row r="4734" spans="1:13" x14ac:dyDescent="0.25">
      <c r="A4734" s="72" t="s">
        <v>21</v>
      </c>
      <c r="D4734" s="72">
        <v>0</v>
      </c>
      <c r="E4734" s="72">
        <v>0</v>
      </c>
      <c r="F4734" s="72">
        <v>0</v>
      </c>
      <c r="K4734" s="73" t="s">
        <v>3850</v>
      </c>
      <c r="L4734" s="12" t="e">
        <f>VLOOKUP(B4734,Doses!A:C,3,FALSE)</f>
        <v>#N/A</v>
      </c>
      <c r="M4734" s="45" t="e">
        <f t="shared" si="73"/>
        <v>#VALUE!</v>
      </c>
    </row>
    <row r="4735" spans="1:13" x14ac:dyDescent="0.25">
      <c r="A4735" s="72" t="s">
        <v>21</v>
      </c>
      <c r="D4735" s="72">
        <v>0</v>
      </c>
      <c r="E4735" s="72">
        <v>0</v>
      </c>
      <c r="F4735" s="72">
        <v>0</v>
      </c>
      <c r="K4735" s="72" t="s">
        <v>3850</v>
      </c>
      <c r="L4735" s="12" t="e">
        <f>VLOOKUP(B4735,Doses!A:C,3,FALSE)</f>
        <v>#N/A</v>
      </c>
      <c r="M4735" s="45" t="e">
        <f t="shared" si="73"/>
        <v>#VALUE!</v>
      </c>
    </row>
    <row r="4736" spans="1:13" x14ac:dyDescent="0.25">
      <c r="A4736" s="72" t="s">
        <v>21</v>
      </c>
      <c r="D4736" s="72">
        <v>0</v>
      </c>
      <c r="E4736" s="72">
        <v>0</v>
      </c>
      <c r="F4736" s="72">
        <v>0</v>
      </c>
      <c r="K4736" s="72" t="s">
        <v>3850</v>
      </c>
      <c r="L4736" s="12" t="e">
        <f>VLOOKUP(B4736,Doses!A:C,3,FALSE)</f>
        <v>#N/A</v>
      </c>
      <c r="M4736" s="45" t="e">
        <f t="shared" si="73"/>
        <v>#VALUE!</v>
      </c>
    </row>
    <row r="4737" spans="1:13" x14ac:dyDescent="0.25">
      <c r="A4737" s="72" t="s">
        <v>21</v>
      </c>
      <c r="D4737" s="72">
        <v>0</v>
      </c>
      <c r="E4737" s="72">
        <v>0</v>
      </c>
      <c r="F4737" s="72">
        <v>0</v>
      </c>
      <c r="K4737" s="72" t="s">
        <v>3850</v>
      </c>
      <c r="L4737" s="12" t="e">
        <f>VLOOKUP(B4737,Doses!A:C,3,FALSE)</f>
        <v>#N/A</v>
      </c>
      <c r="M4737" s="45" t="e">
        <f t="shared" si="73"/>
        <v>#VALUE!</v>
      </c>
    </row>
    <row r="4738" spans="1:13" x14ac:dyDescent="0.25">
      <c r="A4738" s="72" t="s">
        <v>21</v>
      </c>
      <c r="D4738" s="72">
        <v>0</v>
      </c>
      <c r="E4738" s="72">
        <v>0</v>
      </c>
      <c r="F4738" s="72">
        <v>0</v>
      </c>
      <c r="K4738" s="72" t="s">
        <v>3850</v>
      </c>
      <c r="L4738" s="12" t="e">
        <f>VLOOKUP(B4738,Doses!A:C,3,FALSE)</f>
        <v>#N/A</v>
      </c>
      <c r="M4738" s="45" t="e">
        <f t="shared" si="73"/>
        <v>#VALUE!</v>
      </c>
    </row>
    <row r="4739" spans="1:13" x14ac:dyDescent="0.25">
      <c r="A4739" s="72" t="s">
        <v>21</v>
      </c>
      <c r="D4739" s="72">
        <v>0</v>
      </c>
      <c r="E4739" s="72">
        <v>0</v>
      </c>
      <c r="F4739" s="72">
        <v>0</v>
      </c>
      <c r="K4739" s="72" t="s">
        <v>3850</v>
      </c>
      <c r="L4739" s="12" t="e">
        <f>VLOOKUP(B4739,Doses!A:C,3,FALSE)</f>
        <v>#N/A</v>
      </c>
      <c r="M4739" s="45" t="e">
        <f t="shared" ref="M4739:M4802" si="74">K4739*1</f>
        <v>#VALUE!</v>
      </c>
    </row>
    <row r="4740" spans="1:13" x14ac:dyDescent="0.25">
      <c r="A4740" s="72" t="s">
        <v>21</v>
      </c>
      <c r="D4740" s="72">
        <v>0</v>
      </c>
      <c r="E4740" s="72">
        <v>0</v>
      </c>
      <c r="F4740" s="72">
        <v>0</v>
      </c>
      <c r="K4740" s="72" t="s">
        <v>3850</v>
      </c>
      <c r="L4740" s="12" t="e">
        <f>VLOOKUP(B4740,Doses!A:C,3,FALSE)</f>
        <v>#N/A</v>
      </c>
      <c r="M4740" s="45" t="e">
        <f t="shared" si="74"/>
        <v>#VALUE!</v>
      </c>
    </row>
    <row r="4741" spans="1:13" x14ac:dyDescent="0.25">
      <c r="A4741" s="72" t="s">
        <v>21</v>
      </c>
      <c r="D4741" s="72">
        <v>0</v>
      </c>
      <c r="E4741" s="72">
        <v>0</v>
      </c>
      <c r="F4741" s="72">
        <v>0</v>
      </c>
      <c r="K4741" s="73" t="s">
        <v>3850</v>
      </c>
      <c r="L4741" s="12" t="e">
        <f>VLOOKUP(B4741,Doses!A:C,3,FALSE)</f>
        <v>#N/A</v>
      </c>
      <c r="M4741" s="45" t="e">
        <f t="shared" si="74"/>
        <v>#VALUE!</v>
      </c>
    </row>
    <row r="4742" spans="1:13" x14ac:dyDescent="0.25">
      <c r="A4742" s="72" t="s">
        <v>21</v>
      </c>
      <c r="D4742" s="72">
        <v>0</v>
      </c>
      <c r="E4742" s="72">
        <v>0</v>
      </c>
      <c r="F4742" s="72">
        <v>0</v>
      </c>
      <c r="K4742" s="72" t="s">
        <v>3850</v>
      </c>
      <c r="L4742" s="12" t="e">
        <f>VLOOKUP(B4742,Doses!A:C,3,FALSE)</f>
        <v>#N/A</v>
      </c>
      <c r="M4742" s="45" t="e">
        <f t="shared" si="74"/>
        <v>#VALUE!</v>
      </c>
    </row>
    <row r="4743" spans="1:13" x14ac:dyDescent="0.25">
      <c r="A4743" s="72" t="s">
        <v>21</v>
      </c>
      <c r="D4743" s="72">
        <v>0</v>
      </c>
      <c r="E4743" s="72">
        <v>0</v>
      </c>
      <c r="F4743" s="72">
        <v>0</v>
      </c>
      <c r="K4743" s="72" t="s">
        <v>3850</v>
      </c>
      <c r="L4743" s="12" t="e">
        <f>VLOOKUP(B4743,Doses!A:C,3,FALSE)</f>
        <v>#N/A</v>
      </c>
      <c r="M4743" s="45" t="e">
        <f t="shared" si="74"/>
        <v>#VALUE!</v>
      </c>
    </row>
    <row r="4744" spans="1:13" x14ac:dyDescent="0.25">
      <c r="A4744" s="72" t="s">
        <v>21</v>
      </c>
      <c r="D4744" s="72">
        <v>0</v>
      </c>
      <c r="E4744" s="72">
        <v>0</v>
      </c>
      <c r="F4744" s="72">
        <v>0</v>
      </c>
      <c r="K4744" s="72" t="s">
        <v>3850</v>
      </c>
      <c r="L4744" s="12" t="e">
        <f>VLOOKUP(B4744,Doses!A:C,3,FALSE)</f>
        <v>#N/A</v>
      </c>
      <c r="M4744" s="45" t="e">
        <f t="shared" si="74"/>
        <v>#VALUE!</v>
      </c>
    </row>
    <row r="4745" spans="1:13" x14ac:dyDescent="0.25">
      <c r="A4745" s="72" t="s">
        <v>21</v>
      </c>
      <c r="D4745" s="72">
        <v>0</v>
      </c>
      <c r="E4745" s="72">
        <v>0</v>
      </c>
      <c r="F4745" s="72">
        <v>0</v>
      </c>
      <c r="K4745" s="72" t="s">
        <v>3850</v>
      </c>
      <c r="L4745" s="12" t="e">
        <f>VLOOKUP(B4745,Doses!A:C,3,FALSE)</f>
        <v>#N/A</v>
      </c>
      <c r="M4745" s="45" t="e">
        <f t="shared" si="74"/>
        <v>#VALUE!</v>
      </c>
    </row>
    <row r="4746" spans="1:13" x14ac:dyDescent="0.25">
      <c r="A4746" s="72" t="s">
        <v>21</v>
      </c>
      <c r="D4746" s="72">
        <v>0</v>
      </c>
      <c r="E4746" s="72">
        <v>0</v>
      </c>
      <c r="F4746" s="72">
        <v>0</v>
      </c>
      <c r="K4746" s="72" t="s">
        <v>3850</v>
      </c>
      <c r="L4746" s="12" t="e">
        <f>VLOOKUP(B4746,Doses!A:C,3,FALSE)</f>
        <v>#N/A</v>
      </c>
      <c r="M4746" s="45" t="e">
        <f t="shared" si="74"/>
        <v>#VALUE!</v>
      </c>
    </row>
    <row r="4747" spans="1:13" x14ac:dyDescent="0.25">
      <c r="A4747" s="72" t="s">
        <v>21</v>
      </c>
      <c r="D4747" s="72">
        <v>0</v>
      </c>
      <c r="E4747" s="72">
        <v>0</v>
      </c>
      <c r="F4747" s="72">
        <v>0</v>
      </c>
      <c r="K4747" s="72" t="s">
        <v>3850</v>
      </c>
      <c r="L4747" s="12" t="e">
        <f>VLOOKUP(B4747,Doses!A:C,3,FALSE)</f>
        <v>#N/A</v>
      </c>
      <c r="M4747" s="45" t="e">
        <f t="shared" si="74"/>
        <v>#VALUE!</v>
      </c>
    </row>
    <row r="4748" spans="1:13" x14ac:dyDescent="0.25">
      <c r="A4748" s="72" t="s">
        <v>21</v>
      </c>
      <c r="D4748" s="72">
        <v>0</v>
      </c>
      <c r="E4748" s="72">
        <v>0</v>
      </c>
      <c r="F4748" s="72">
        <v>0</v>
      </c>
      <c r="K4748" s="72" t="s">
        <v>3850</v>
      </c>
      <c r="L4748" s="12" t="e">
        <f>VLOOKUP(B4748,Doses!A:C,3,FALSE)</f>
        <v>#N/A</v>
      </c>
      <c r="M4748" s="45" t="e">
        <f t="shared" si="74"/>
        <v>#VALUE!</v>
      </c>
    </row>
    <row r="4749" spans="1:13" x14ac:dyDescent="0.25">
      <c r="A4749" s="72" t="s">
        <v>21</v>
      </c>
      <c r="D4749" s="72">
        <v>0</v>
      </c>
      <c r="E4749" s="72">
        <v>0</v>
      </c>
      <c r="F4749" s="72">
        <v>0</v>
      </c>
      <c r="K4749" s="72" t="s">
        <v>3850</v>
      </c>
      <c r="L4749" s="12" t="e">
        <f>VLOOKUP(B4749,Doses!A:C,3,FALSE)</f>
        <v>#N/A</v>
      </c>
      <c r="M4749" s="45" t="e">
        <f t="shared" si="74"/>
        <v>#VALUE!</v>
      </c>
    </row>
    <row r="4750" spans="1:13" x14ac:dyDescent="0.25">
      <c r="A4750" s="72" t="s">
        <v>21</v>
      </c>
      <c r="D4750" s="72">
        <v>0</v>
      </c>
      <c r="E4750" s="72">
        <v>0</v>
      </c>
      <c r="F4750" s="72">
        <v>0</v>
      </c>
      <c r="K4750" s="72" t="s">
        <v>3850</v>
      </c>
      <c r="L4750" s="12" t="e">
        <f>VLOOKUP(B4750,Doses!A:C,3,FALSE)</f>
        <v>#N/A</v>
      </c>
      <c r="M4750" s="45" t="e">
        <f t="shared" si="74"/>
        <v>#VALUE!</v>
      </c>
    </row>
    <row r="4751" spans="1:13" x14ac:dyDescent="0.25">
      <c r="A4751" s="72" t="s">
        <v>21</v>
      </c>
      <c r="D4751" s="72">
        <v>0</v>
      </c>
      <c r="E4751" s="72">
        <v>0</v>
      </c>
      <c r="F4751" s="72">
        <v>0</v>
      </c>
      <c r="K4751" s="73" t="s">
        <v>3850</v>
      </c>
      <c r="L4751" s="12" t="e">
        <f>VLOOKUP(B4751,Doses!A:C,3,FALSE)</f>
        <v>#N/A</v>
      </c>
      <c r="M4751" s="45" t="e">
        <f t="shared" si="74"/>
        <v>#VALUE!</v>
      </c>
    </row>
    <row r="4752" spans="1:13" x14ac:dyDescent="0.25">
      <c r="A4752" s="72" t="s">
        <v>21</v>
      </c>
      <c r="D4752" s="72">
        <v>0</v>
      </c>
      <c r="E4752" s="72">
        <v>0</v>
      </c>
      <c r="F4752" s="72">
        <v>0</v>
      </c>
      <c r="K4752" s="72" t="s">
        <v>3850</v>
      </c>
      <c r="L4752" s="12" t="e">
        <f>VLOOKUP(B4752,Doses!A:C,3,FALSE)</f>
        <v>#N/A</v>
      </c>
      <c r="M4752" s="45" t="e">
        <f t="shared" si="74"/>
        <v>#VALUE!</v>
      </c>
    </row>
    <row r="4753" spans="1:13" x14ac:dyDescent="0.25">
      <c r="A4753" s="72" t="s">
        <v>21</v>
      </c>
      <c r="D4753" s="72">
        <v>0</v>
      </c>
      <c r="E4753" s="72">
        <v>0</v>
      </c>
      <c r="F4753" s="72">
        <v>0</v>
      </c>
      <c r="K4753" s="72" t="s">
        <v>3850</v>
      </c>
      <c r="L4753" s="12" t="e">
        <f>VLOOKUP(B4753,Doses!A:C,3,FALSE)</f>
        <v>#N/A</v>
      </c>
      <c r="M4753" s="45" t="e">
        <f t="shared" si="74"/>
        <v>#VALUE!</v>
      </c>
    </row>
    <row r="4754" spans="1:13" x14ac:dyDescent="0.25">
      <c r="A4754" s="72" t="s">
        <v>21</v>
      </c>
      <c r="D4754" s="72">
        <v>0</v>
      </c>
      <c r="E4754" s="72">
        <v>0</v>
      </c>
      <c r="F4754" s="72">
        <v>0</v>
      </c>
      <c r="K4754" s="72" t="s">
        <v>3850</v>
      </c>
      <c r="L4754" s="12" t="e">
        <f>VLOOKUP(B4754,Doses!A:C,3,FALSE)</f>
        <v>#N/A</v>
      </c>
      <c r="M4754" s="45" t="e">
        <f t="shared" si="74"/>
        <v>#VALUE!</v>
      </c>
    </row>
    <row r="4755" spans="1:13" x14ac:dyDescent="0.25">
      <c r="A4755" s="72" t="s">
        <v>21</v>
      </c>
      <c r="D4755" s="72">
        <v>0</v>
      </c>
      <c r="E4755" s="72">
        <v>0</v>
      </c>
      <c r="F4755" s="72">
        <v>0</v>
      </c>
      <c r="K4755" s="73" t="s">
        <v>3850</v>
      </c>
      <c r="L4755" s="12" t="e">
        <f>VLOOKUP(B4755,Doses!A:C,3,FALSE)</f>
        <v>#N/A</v>
      </c>
      <c r="M4755" s="45" t="e">
        <f t="shared" si="74"/>
        <v>#VALUE!</v>
      </c>
    </row>
    <row r="4756" spans="1:13" x14ac:dyDescent="0.25">
      <c r="A4756" s="72" t="s">
        <v>21</v>
      </c>
      <c r="D4756" s="72">
        <v>0</v>
      </c>
      <c r="E4756" s="72">
        <v>0</v>
      </c>
      <c r="F4756" s="72">
        <v>0</v>
      </c>
      <c r="K4756" s="72" t="s">
        <v>3850</v>
      </c>
      <c r="L4756" s="12" t="e">
        <f>VLOOKUP(B4756,Doses!A:C,3,FALSE)</f>
        <v>#N/A</v>
      </c>
      <c r="M4756" s="45" t="e">
        <f t="shared" si="74"/>
        <v>#VALUE!</v>
      </c>
    </row>
    <row r="4757" spans="1:13" x14ac:dyDescent="0.25">
      <c r="A4757" s="72" t="s">
        <v>21</v>
      </c>
      <c r="D4757" s="72">
        <v>0</v>
      </c>
      <c r="E4757" s="72">
        <v>0</v>
      </c>
      <c r="F4757" s="72">
        <v>0</v>
      </c>
      <c r="K4757" s="73" t="s">
        <v>3850</v>
      </c>
      <c r="L4757" s="12" t="e">
        <f>VLOOKUP(B4757,Doses!A:C,3,FALSE)</f>
        <v>#N/A</v>
      </c>
      <c r="M4757" s="45" t="e">
        <f t="shared" si="74"/>
        <v>#VALUE!</v>
      </c>
    </row>
    <row r="4758" spans="1:13" x14ac:dyDescent="0.25">
      <c r="A4758" s="72" t="s">
        <v>21</v>
      </c>
      <c r="D4758" s="72">
        <v>0</v>
      </c>
      <c r="E4758" s="72">
        <v>0</v>
      </c>
      <c r="F4758" s="72">
        <v>0</v>
      </c>
      <c r="K4758" s="72" t="s">
        <v>3850</v>
      </c>
      <c r="L4758" s="12" t="e">
        <f>VLOOKUP(B4758,Doses!A:C,3,FALSE)</f>
        <v>#N/A</v>
      </c>
      <c r="M4758" s="45" t="e">
        <f t="shared" si="74"/>
        <v>#VALUE!</v>
      </c>
    </row>
    <row r="4759" spans="1:13" x14ac:dyDescent="0.25">
      <c r="A4759" s="72" t="s">
        <v>21</v>
      </c>
      <c r="D4759" s="72">
        <v>0</v>
      </c>
      <c r="E4759" s="72">
        <v>0</v>
      </c>
      <c r="F4759" s="72">
        <v>0</v>
      </c>
      <c r="K4759" s="72" t="s">
        <v>3850</v>
      </c>
      <c r="L4759" s="12" t="e">
        <f>VLOOKUP(B4759,Doses!A:C,3,FALSE)</f>
        <v>#N/A</v>
      </c>
      <c r="M4759" s="45" t="e">
        <f t="shared" si="74"/>
        <v>#VALUE!</v>
      </c>
    </row>
    <row r="4760" spans="1:13" x14ac:dyDescent="0.25">
      <c r="A4760" s="72" t="s">
        <v>21</v>
      </c>
      <c r="D4760" s="72">
        <v>0</v>
      </c>
      <c r="E4760" s="72">
        <v>0</v>
      </c>
      <c r="F4760" s="72">
        <v>0</v>
      </c>
      <c r="K4760" s="73" t="s">
        <v>3850</v>
      </c>
      <c r="L4760" s="12" t="e">
        <f>VLOOKUP(B4760,Doses!A:C,3,FALSE)</f>
        <v>#N/A</v>
      </c>
      <c r="M4760" s="45" t="e">
        <f t="shared" si="74"/>
        <v>#VALUE!</v>
      </c>
    </row>
    <row r="4761" spans="1:13" x14ac:dyDescent="0.25">
      <c r="A4761" s="72" t="s">
        <v>21</v>
      </c>
      <c r="D4761" s="72">
        <v>0</v>
      </c>
      <c r="E4761" s="72">
        <v>0</v>
      </c>
      <c r="F4761" s="72">
        <v>0</v>
      </c>
      <c r="K4761" s="73" t="s">
        <v>3850</v>
      </c>
      <c r="L4761" s="12" t="e">
        <f>VLOOKUP(B4761,Doses!A:C,3,FALSE)</f>
        <v>#N/A</v>
      </c>
      <c r="M4761" s="45" t="e">
        <f t="shared" si="74"/>
        <v>#VALUE!</v>
      </c>
    </row>
    <row r="4762" spans="1:13" x14ac:dyDescent="0.25">
      <c r="A4762" s="72" t="s">
        <v>21</v>
      </c>
      <c r="D4762" s="72">
        <v>0</v>
      </c>
      <c r="E4762" s="72">
        <v>0</v>
      </c>
      <c r="F4762" s="72">
        <v>0</v>
      </c>
      <c r="K4762" s="72" t="s">
        <v>3850</v>
      </c>
      <c r="L4762" s="12" t="e">
        <f>VLOOKUP(B4762,Doses!A:C,3,FALSE)</f>
        <v>#N/A</v>
      </c>
      <c r="M4762" s="45" t="e">
        <f t="shared" si="74"/>
        <v>#VALUE!</v>
      </c>
    </row>
    <row r="4763" spans="1:13" x14ac:dyDescent="0.25">
      <c r="A4763" s="72" t="s">
        <v>21</v>
      </c>
      <c r="D4763" s="72">
        <v>0</v>
      </c>
      <c r="E4763" s="72">
        <v>0</v>
      </c>
      <c r="F4763" s="72">
        <v>0</v>
      </c>
      <c r="K4763" s="72" t="s">
        <v>3850</v>
      </c>
      <c r="L4763" s="12" t="e">
        <f>VLOOKUP(B4763,Doses!A:C,3,FALSE)</f>
        <v>#N/A</v>
      </c>
      <c r="M4763" s="45" t="e">
        <f t="shared" si="74"/>
        <v>#VALUE!</v>
      </c>
    </row>
    <row r="4764" spans="1:13" x14ac:dyDescent="0.25">
      <c r="A4764" s="72" t="s">
        <v>21</v>
      </c>
      <c r="D4764" s="72">
        <v>0</v>
      </c>
      <c r="E4764" s="72">
        <v>0</v>
      </c>
      <c r="F4764" s="72">
        <v>0</v>
      </c>
      <c r="K4764" s="72" t="s">
        <v>3850</v>
      </c>
      <c r="L4764" s="12" t="e">
        <f>VLOOKUP(B4764,Doses!A:C,3,FALSE)</f>
        <v>#N/A</v>
      </c>
      <c r="M4764" s="45" t="e">
        <f t="shared" si="74"/>
        <v>#VALUE!</v>
      </c>
    </row>
    <row r="4765" spans="1:13" x14ac:dyDescent="0.25">
      <c r="A4765" s="72" t="s">
        <v>21</v>
      </c>
      <c r="D4765" s="72">
        <v>0</v>
      </c>
      <c r="E4765" s="72">
        <v>0</v>
      </c>
      <c r="F4765" s="72">
        <v>0</v>
      </c>
      <c r="K4765" s="72" t="s">
        <v>3850</v>
      </c>
      <c r="L4765" s="12" t="e">
        <f>VLOOKUP(B4765,Doses!A:C,3,FALSE)</f>
        <v>#N/A</v>
      </c>
      <c r="M4765" s="45" t="e">
        <f t="shared" si="74"/>
        <v>#VALUE!</v>
      </c>
    </row>
    <row r="4766" spans="1:13" x14ac:dyDescent="0.25">
      <c r="A4766" s="72" t="s">
        <v>21</v>
      </c>
      <c r="D4766" s="72">
        <v>0</v>
      </c>
      <c r="E4766" s="72">
        <v>0</v>
      </c>
      <c r="F4766" s="72">
        <v>0</v>
      </c>
      <c r="K4766" s="72" t="s">
        <v>3850</v>
      </c>
      <c r="L4766" s="12" t="e">
        <f>VLOOKUP(B4766,Doses!A:C,3,FALSE)</f>
        <v>#N/A</v>
      </c>
      <c r="M4766" s="45" t="e">
        <f t="shared" si="74"/>
        <v>#VALUE!</v>
      </c>
    </row>
    <row r="4767" spans="1:13" x14ac:dyDescent="0.25">
      <c r="A4767" s="72" t="s">
        <v>21</v>
      </c>
      <c r="D4767" s="72">
        <v>0</v>
      </c>
      <c r="E4767" s="72">
        <v>0</v>
      </c>
      <c r="F4767" s="72">
        <v>0</v>
      </c>
      <c r="K4767" s="72" t="s">
        <v>3850</v>
      </c>
      <c r="L4767" s="12" t="e">
        <f>VLOOKUP(B4767,Doses!A:C,3,FALSE)</f>
        <v>#N/A</v>
      </c>
      <c r="M4767" s="45" t="e">
        <f t="shared" si="74"/>
        <v>#VALUE!</v>
      </c>
    </row>
    <row r="4768" spans="1:13" x14ac:dyDescent="0.25">
      <c r="A4768" s="72" t="s">
        <v>21</v>
      </c>
      <c r="D4768" s="72">
        <v>0</v>
      </c>
      <c r="E4768" s="72">
        <v>0</v>
      </c>
      <c r="F4768" s="72">
        <v>0</v>
      </c>
      <c r="K4768" s="72" t="s">
        <v>3850</v>
      </c>
      <c r="L4768" s="12" t="e">
        <f>VLOOKUP(B4768,Doses!A:C,3,FALSE)</f>
        <v>#N/A</v>
      </c>
      <c r="M4768" s="45" t="e">
        <f t="shared" si="74"/>
        <v>#VALUE!</v>
      </c>
    </row>
    <row r="4769" spans="1:13" x14ac:dyDescent="0.25">
      <c r="A4769" s="72" t="s">
        <v>21</v>
      </c>
      <c r="D4769" s="72">
        <v>0</v>
      </c>
      <c r="E4769" s="72">
        <v>0</v>
      </c>
      <c r="F4769" s="72">
        <v>0</v>
      </c>
      <c r="K4769" s="72" t="s">
        <v>3850</v>
      </c>
      <c r="L4769" s="12" t="e">
        <f>VLOOKUP(B4769,Doses!A:C,3,FALSE)</f>
        <v>#N/A</v>
      </c>
      <c r="M4769" s="45" t="e">
        <f t="shared" si="74"/>
        <v>#VALUE!</v>
      </c>
    </row>
    <row r="4770" spans="1:13" x14ac:dyDescent="0.25">
      <c r="A4770" s="72" t="s">
        <v>21</v>
      </c>
      <c r="D4770" s="72">
        <v>0</v>
      </c>
      <c r="E4770" s="72">
        <v>0</v>
      </c>
      <c r="F4770" s="72">
        <v>0</v>
      </c>
      <c r="K4770" s="72" t="s">
        <v>3850</v>
      </c>
      <c r="L4770" s="12" t="e">
        <f>VLOOKUP(B4770,Doses!A:C,3,FALSE)</f>
        <v>#N/A</v>
      </c>
      <c r="M4770" s="45" t="e">
        <f t="shared" si="74"/>
        <v>#VALUE!</v>
      </c>
    </row>
    <row r="4771" spans="1:13" x14ac:dyDescent="0.25">
      <c r="A4771" s="72" t="s">
        <v>21</v>
      </c>
      <c r="D4771" s="72">
        <v>0</v>
      </c>
      <c r="E4771" s="72">
        <v>0</v>
      </c>
      <c r="F4771" s="72">
        <v>0</v>
      </c>
      <c r="K4771" s="72" t="s">
        <v>3850</v>
      </c>
      <c r="L4771" s="12" t="e">
        <f>VLOOKUP(B4771,Doses!A:C,3,FALSE)</f>
        <v>#N/A</v>
      </c>
      <c r="M4771" s="45" t="e">
        <f t="shared" si="74"/>
        <v>#VALUE!</v>
      </c>
    </row>
    <row r="4772" spans="1:13" x14ac:dyDescent="0.25">
      <c r="A4772" s="72" t="s">
        <v>21</v>
      </c>
      <c r="D4772" s="72">
        <v>0</v>
      </c>
      <c r="E4772" s="72">
        <v>0</v>
      </c>
      <c r="F4772" s="72">
        <v>0</v>
      </c>
      <c r="K4772" s="72" t="s">
        <v>3850</v>
      </c>
      <c r="L4772" s="12" t="e">
        <f>VLOOKUP(B4772,Doses!A:C,3,FALSE)</f>
        <v>#N/A</v>
      </c>
      <c r="M4772" s="45" t="e">
        <f t="shared" si="74"/>
        <v>#VALUE!</v>
      </c>
    </row>
    <row r="4773" spans="1:13" x14ac:dyDescent="0.25">
      <c r="A4773" s="72" t="s">
        <v>21</v>
      </c>
      <c r="D4773" s="72">
        <v>0</v>
      </c>
      <c r="E4773" s="72">
        <v>0</v>
      </c>
      <c r="F4773" s="72">
        <v>0</v>
      </c>
      <c r="K4773" s="72" t="s">
        <v>3850</v>
      </c>
      <c r="L4773" s="12" t="e">
        <f>VLOOKUP(B4773,Doses!A:C,3,FALSE)</f>
        <v>#N/A</v>
      </c>
      <c r="M4773" s="45" t="e">
        <f t="shared" si="74"/>
        <v>#VALUE!</v>
      </c>
    </row>
    <row r="4774" spans="1:13" x14ac:dyDescent="0.25">
      <c r="A4774" s="72" t="s">
        <v>21</v>
      </c>
      <c r="D4774" s="72">
        <v>0</v>
      </c>
      <c r="E4774" s="72">
        <v>0</v>
      </c>
      <c r="F4774" s="72">
        <v>0</v>
      </c>
      <c r="K4774" s="72" t="s">
        <v>3850</v>
      </c>
      <c r="L4774" s="12" t="e">
        <f>VLOOKUP(B4774,Doses!A:C,3,FALSE)</f>
        <v>#N/A</v>
      </c>
      <c r="M4774" s="45" t="e">
        <f t="shared" si="74"/>
        <v>#VALUE!</v>
      </c>
    </row>
    <row r="4775" spans="1:13" x14ac:dyDescent="0.25">
      <c r="A4775" s="72" t="s">
        <v>21</v>
      </c>
      <c r="D4775" s="72">
        <v>0</v>
      </c>
      <c r="E4775" s="72">
        <v>0</v>
      </c>
      <c r="F4775" s="72">
        <v>0</v>
      </c>
      <c r="K4775" s="72" t="s">
        <v>3850</v>
      </c>
      <c r="L4775" s="12" t="e">
        <f>VLOOKUP(B4775,Doses!A:C,3,FALSE)</f>
        <v>#N/A</v>
      </c>
      <c r="M4775" s="45" t="e">
        <f t="shared" si="74"/>
        <v>#VALUE!</v>
      </c>
    </row>
    <row r="4776" spans="1:13" x14ac:dyDescent="0.25">
      <c r="A4776" s="72" t="s">
        <v>21</v>
      </c>
      <c r="D4776" s="72">
        <v>0</v>
      </c>
      <c r="E4776" s="72">
        <v>0</v>
      </c>
      <c r="F4776" s="72">
        <v>0</v>
      </c>
      <c r="K4776" s="72" t="s">
        <v>3850</v>
      </c>
      <c r="L4776" s="12" t="e">
        <f>VLOOKUP(B4776,Doses!A:C,3,FALSE)</f>
        <v>#N/A</v>
      </c>
      <c r="M4776" s="45" t="e">
        <f t="shared" si="74"/>
        <v>#VALUE!</v>
      </c>
    </row>
    <row r="4777" spans="1:13" x14ac:dyDescent="0.25">
      <c r="A4777" s="72" t="s">
        <v>21</v>
      </c>
      <c r="D4777" s="72">
        <v>0</v>
      </c>
      <c r="E4777" s="72">
        <v>0</v>
      </c>
      <c r="F4777" s="72">
        <v>0</v>
      </c>
      <c r="K4777" s="72" t="s">
        <v>3850</v>
      </c>
      <c r="L4777" s="12" t="e">
        <f>VLOOKUP(B4777,Doses!A:C,3,FALSE)</f>
        <v>#N/A</v>
      </c>
      <c r="M4777" s="45" t="e">
        <f t="shared" si="74"/>
        <v>#VALUE!</v>
      </c>
    </row>
    <row r="4778" spans="1:13" x14ac:dyDescent="0.25">
      <c r="A4778" s="72" t="s">
        <v>21</v>
      </c>
      <c r="D4778" s="72">
        <v>0</v>
      </c>
      <c r="E4778" s="72">
        <v>0</v>
      </c>
      <c r="F4778" s="72">
        <v>0</v>
      </c>
      <c r="K4778" s="72" t="s">
        <v>3850</v>
      </c>
      <c r="L4778" s="12" t="e">
        <f>VLOOKUP(B4778,Doses!A:C,3,FALSE)</f>
        <v>#N/A</v>
      </c>
      <c r="M4778" s="45" t="e">
        <f t="shared" si="74"/>
        <v>#VALUE!</v>
      </c>
    </row>
    <row r="4779" spans="1:13" x14ac:dyDescent="0.25">
      <c r="A4779" s="72" t="s">
        <v>21</v>
      </c>
      <c r="D4779" s="72">
        <v>0</v>
      </c>
      <c r="E4779" s="72">
        <v>0</v>
      </c>
      <c r="F4779" s="72">
        <v>0</v>
      </c>
      <c r="K4779" s="72" t="s">
        <v>3850</v>
      </c>
      <c r="L4779" s="12" t="e">
        <f>VLOOKUP(B4779,Doses!A:C,3,FALSE)</f>
        <v>#N/A</v>
      </c>
      <c r="M4779" s="45" t="e">
        <f t="shared" si="74"/>
        <v>#VALUE!</v>
      </c>
    </row>
    <row r="4780" spans="1:13" x14ac:dyDescent="0.25">
      <c r="A4780" s="72" t="s">
        <v>21</v>
      </c>
      <c r="D4780" s="72">
        <v>0</v>
      </c>
      <c r="E4780" s="72">
        <v>0</v>
      </c>
      <c r="F4780" s="72">
        <v>0</v>
      </c>
      <c r="K4780" s="72" t="s">
        <v>3850</v>
      </c>
      <c r="L4780" s="12" t="e">
        <f>VLOOKUP(B4780,Doses!A:C,3,FALSE)</f>
        <v>#N/A</v>
      </c>
      <c r="M4780" s="45" t="e">
        <f t="shared" si="74"/>
        <v>#VALUE!</v>
      </c>
    </row>
    <row r="4781" spans="1:13" x14ac:dyDescent="0.25">
      <c r="A4781" s="72" t="s">
        <v>21</v>
      </c>
      <c r="D4781" s="72">
        <v>0</v>
      </c>
      <c r="E4781" s="72">
        <v>0</v>
      </c>
      <c r="F4781" s="72">
        <v>0</v>
      </c>
      <c r="K4781" s="72" t="s">
        <v>3850</v>
      </c>
      <c r="L4781" s="12" t="e">
        <f>VLOOKUP(B4781,Doses!A:C,3,FALSE)</f>
        <v>#N/A</v>
      </c>
      <c r="M4781" s="45" t="e">
        <f t="shared" si="74"/>
        <v>#VALUE!</v>
      </c>
    </row>
    <row r="4782" spans="1:13" x14ac:dyDescent="0.25">
      <c r="A4782" s="72" t="s">
        <v>21</v>
      </c>
      <c r="D4782" s="72">
        <v>0</v>
      </c>
      <c r="E4782" s="72">
        <v>0</v>
      </c>
      <c r="F4782" s="72">
        <v>0</v>
      </c>
      <c r="K4782" s="72" t="s">
        <v>3850</v>
      </c>
      <c r="L4782" s="12" t="e">
        <f>VLOOKUP(B4782,Doses!A:C,3,FALSE)</f>
        <v>#N/A</v>
      </c>
      <c r="M4782" s="45" t="e">
        <f t="shared" si="74"/>
        <v>#VALUE!</v>
      </c>
    </row>
    <row r="4783" spans="1:13" x14ac:dyDescent="0.25">
      <c r="A4783" s="72" t="s">
        <v>21</v>
      </c>
      <c r="D4783" s="72">
        <v>0</v>
      </c>
      <c r="E4783" s="72">
        <v>0</v>
      </c>
      <c r="F4783" s="72">
        <v>0</v>
      </c>
      <c r="K4783" s="72" t="s">
        <v>3850</v>
      </c>
      <c r="L4783" s="12" t="e">
        <f>VLOOKUP(B4783,Doses!A:C,3,FALSE)</f>
        <v>#N/A</v>
      </c>
      <c r="M4783" s="45" t="e">
        <f t="shared" si="74"/>
        <v>#VALUE!</v>
      </c>
    </row>
    <row r="4784" spans="1:13" x14ac:dyDescent="0.25">
      <c r="A4784" s="72" t="s">
        <v>21</v>
      </c>
      <c r="D4784" s="72">
        <v>0</v>
      </c>
      <c r="E4784" s="72">
        <v>0</v>
      </c>
      <c r="F4784" s="72">
        <v>0</v>
      </c>
      <c r="K4784" s="72" t="s">
        <v>3850</v>
      </c>
      <c r="L4784" s="12" t="e">
        <f>VLOOKUP(B4784,Doses!A:C,3,FALSE)</f>
        <v>#N/A</v>
      </c>
      <c r="M4784" s="45" t="e">
        <f t="shared" si="74"/>
        <v>#VALUE!</v>
      </c>
    </row>
    <row r="4785" spans="1:13" x14ac:dyDescent="0.25">
      <c r="A4785" s="72" t="s">
        <v>21</v>
      </c>
      <c r="D4785" s="72">
        <v>0</v>
      </c>
      <c r="E4785" s="72">
        <v>0</v>
      </c>
      <c r="F4785" s="72">
        <v>0</v>
      </c>
      <c r="K4785" s="72" t="s">
        <v>3850</v>
      </c>
      <c r="L4785" s="12" t="e">
        <f>VLOOKUP(B4785,Doses!A:C,3,FALSE)</f>
        <v>#N/A</v>
      </c>
      <c r="M4785" s="45" t="e">
        <f t="shared" si="74"/>
        <v>#VALUE!</v>
      </c>
    </row>
    <row r="4786" spans="1:13" x14ac:dyDescent="0.25">
      <c r="A4786" s="72" t="s">
        <v>21</v>
      </c>
      <c r="D4786" s="72">
        <v>0</v>
      </c>
      <c r="E4786" s="72">
        <v>0</v>
      </c>
      <c r="F4786" s="72">
        <v>0</v>
      </c>
      <c r="K4786" s="72" t="s">
        <v>3850</v>
      </c>
      <c r="L4786" s="12" t="e">
        <f>VLOOKUP(B4786,Doses!A:C,3,FALSE)</f>
        <v>#N/A</v>
      </c>
      <c r="M4786" s="45" t="e">
        <f t="shared" si="74"/>
        <v>#VALUE!</v>
      </c>
    </row>
    <row r="4787" spans="1:13" x14ac:dyDescent="0.25">
      <c r="A4787" s="72" t="s">
        <v>21</v>
      </c>
      <c r="D4787" s="72">
        <v>0</v>
      </c>
      <c r="E4787" s="72">
        <v>0</v>
      </c>
      <c r="F4787" s="72">
        <v>0</v>
      </c>
      <c r="K4787" s="72" t="s">
        <v>3850</v>
      </c>
      <c r="L4787" s="12" t="e">
        <f>VLOOKUP(B4787,Doses!A:C,3,FALSE)</f>
        <v>#N/A</v>
      </c>
      <c r="M4787" s="45" t="e">
        <f t="shared" si="74"/>
        <v>#VALUE!</v>
      </c>
    </row>
    <row r="4788" spans="1:13" x14ac:dyDescent="0.25">
      <c r="A4788" s="72" t="s">
        <v>21</v>
      </c>
      <c r="D4788" s="72">
        <v>0</v>
      </c>
      <c r="E4788" s="72">
        <v>0</v>
      </c>
      <c r="F4788" s="72">
        <v>0</v>
      </c>
      <c r="K4788" s="72" t="s">
        <v>3850</v>
      </c>
      <c r="L4788" s="12" t="e">
        <f>VLOOKUP(B4788,Doses!A:C,3,FALSE)</f>
        <v>#N/A</v>
      </c>
      <c r="M4788" s="45" t="e">
        <f t="shared" si="74"/>
        <v>#VALUE!</v>
      </c>
    </row>
    <row r="4789" spans="1:13" x14ac:dyDescent="0.25">
      <c r="A4789" s="72" t="s">
        <v>21</v>
      </c>
      <c r="D4789" s="72">
        <v>0</v>
      </c>
      <c r="E4789" s="72">
        <v>0</v>
      </c>
      <c r="F4789" s="72">
        <v>0</v>
      </c>
      <c r="K4789" s="72" t="s">
        <v>3850</v>
      </c>
      <c r="L4789" s="12" t="e">
        <f>VLOOKUP(B4789,Doses!A:C,3,FALSE)</f>
        <v>#N/A</v>
      </c>
      <c r="M4789" s="45" t="e">
        <f t="shared" si="74"/>
        <v>#VALUE!</v>
      </c>
    </row>
    <row r="4790" spans="1:13" x14ac:dyDescent="0.25">
      <c r="A4790" s="72" t="s">
        <v>21</v>
      </c>
      <c r="D4790" s="72">
        <v>0</v>
      </c>
      <c r="E4790" s="72">
        <v>0</v>
      </c>
      <c r="F4790" s="72">
        <v>0</v>
      </c>
      <c r="K4790" s="72" t="s">
        <v>3850</v>
      </c>
      <c r="L4790" s="12" t="e">
        <f>VLOOKUP(B4790,Doses!A:C,3,FALSE)</f>
        <v>#N/A</v>
      </c>
      <c r="M4790" s="45" t="e">
        <f t="shared" si="74"/>
        <v>#VALUE!</v>
      </c>
    </row>
    <row r="4791" spans="1:13" x14ac:dyDescent="0.25">
      <c r="A4791" s="72" t="s">
        <v>21</v>
      </c>
      <c r="D4791" s="72">
        <v>0</v>
      </c>
      <c r="E4791" s="72">
        <v>0</v>
      </c>
      <c r="F4791" s="72">
        <v>0</v>
      </c>
      <c r="K4791" s="72" t="s">
        <v>3850</v>
      </c>
      <c r="L4791" s="12" t="e">
        <f>VLOOKUP(B4791,Doses!A:C,3,FALSE)</f>
        <v>#N/A</v>
      </c>
      <c r="M4791" s="45" t="e">
        <f t="shared" si="74"/>
        <v>#VALUE!</v>
      </c>
    </row>
    <row r="4792" spans="1:13" x14ac:dyDescent="0.25">
      <c r="A4792" s="72" t="s">
        <v>21</v>
      </c>
      <c r="D4792" s="72">
        <v>0</v>
      </c>
      <c r="E4792" s="72">
        <v>0</v>
      </c>
      <c r="F4792" s="72">
        <v>0</v>
      </c>
      <c r="K4792" s="72" t="s">
        <v>3850</v>
      </c>
      <c r="L4792" s="12" t="e">
        <f>VLOOKUP(B4792,Doses!A:C,3,FALSE)</f>
        <v>#N/A</v>
      </c>
      <c r="M4792" s="45" t="e">
        <f t="shared" si="74"/>
        <v>#VALUE!</v>
      </c>
    </row>
    <row r="4793" spans="1:13" x14ac:dyDescent="0.25">
      <c r="A4793" s="72" t="s">
        <v>21</v>
      </c>
      <c r="D4793" s="72">
        <v>0</v>
      </c>
      <c r="E4793" s="72">
        <v>0</v>
      </c>
      <c r="F4793" s="72">
        <v>0</v>
      </c>
      <c r="K4793" s="73" t="s">
        <v>3850</v>
      </c>
      <c r="L4793" s="12" t="e">
        <f>VLOOKUP(B4793,Doses!A:C,3,FALSE)</f>
        <v>#N/A</v>
      </c>
      <c r="M4793" s="45" t="e">
        <f t="shared" si="74"/>
        <v>#VALUE!</v>
      </c>
    </row>
    <row r="4794" spans="1:13" x14ac:dyDescent="0.25">
      <c r="A4794" s="72" t="s">
        <v>21</v>
      </c>
      <c r="D4794" s="72">
        <v>0</v>
      </c>
      <c r="E4794" s="72">
        <v>0</v>
      </c>
      <c r="F4794" s="72">
        <v>0</v>
      </c>
      <c r="K4794" s="72" t="s">
        <v>3850</v>
      </c>
      <c r="L4794" s="12" t="e">
        <f>VLOOKUP(B4794,Doses!A:C,3,FALSE)</f>
        <v>#N/A</v>
      </c>
      <c r="M4794" s="45" t="e">
        <f t="shared" si="74"/>
        <v>#VALUE!</v>
      </c>
    </row>
    <row r="4795" spans="1:13" x14ac:dyDescent="0.25">
      <c r="A4795" s="72" t="s">
        <v>21</v>
      </c>
      <c r="D4795" s="72">
        <v>0</v>
      </c>
      <c r="E4795" s="72">
        <v>0</v>
      </c>
      <c r="F4795" s="72">
        <v>0</v>
      </c>
      <c r="K4795" s="72" t="s">
        <v>3850</v>
      </c>
      <c r="L4795" s="12" t="e">
        <f>VLOOKUP(B4795,Doses!A:C,3,FALSE)</f>
        <v>#N/A</v>
      </c>
      <c r="M4795" s="45" t="e">
        <f t="shared" si="74"/>
        <v>#VALUE!</v>
      </c>
    </row>
    <row r="4796" spans="1:13" x14ac:dyDescent="0.25">
      <c r="A4796" s="72" t="s">
        <v>21</v>
      </c>
      <c r="D4796" s="72">
        <v>0</v>
      </c>
      <c r="E4796" s="72">
        <v>0</v>
      </c>
      <c r="F4796" s="72">
        <v>0</v>
      </c>
      <c r="K4796" s="72" t="s">
        <v>3850</v>
      </c>
      <c r="L4796" s="12" t="e">
        <f>VLOOKUP(B4796,Doses!A:C,3,FALSE)</f>
        <v>#N/A</v>
      </c>
      <c r="M4796" s="45" t="e">
        <f t="shared" si="74"/>
        <v>#VALUE!</v>
      </c>
    </row>
    <row r="4797" spans="1:13" x14ac:dyDescent="0.25">
      <c r="A4797" s="72" t="s">
        <v>21</v>
      </c>
      <c r="D4797" s="72">
        <v>0</v>
      </c>
      <c r="E4797" s="72">
        <v>0</v>
      </c>
      <c r="F4797" s="72">
        <v>0</v>
      </c>
      <c r="K4797" s="72" t="s">
        <v>3850</v>
      </c>
      <c r="L4797" s="12" t="e">
        <f>VLOOKUP(B4797,Doses!A:C,3,FALSE)</f>
        <v>#N/A</v>
      </c>
      <c r="M4797" s="45" t="e">
        <f t="shared" si="74"/>
        <v>#VALUE!</v>
      </c>
    </row>
    <row r="4798" spans="1:13" x14ac:dyDescent="0.25">
      <c r="A4798" s="72" t="s">
        <v>21</v>
      </c>
      <c r="D4798" s="72">
        <v>0</v>
      </c>
      <c r="E4798" s="72">
        <v>0</v>
      </c>
      <c r="F4798" s="72">
        <v>0</v>
      </c>
      <c r="K4798" s="72" t="s">
        <v>3850</v>
      </c>
      <c r="L4798" s="12" t="e">
        <f>VLOOKUP(B4798,Doses!A:C,3,FALSE)</f>
        <v>#N/A</v>
      </c>
      <c r="M4798" s="45" t="e">
        <f t="shared" si="74"/>
        <v>#VALUE!</v>
      </c>
    </row>
    <row r="4799" spans="1:13" x14ac:dyDescent="0.25">
      <c r="A4799" s="72" t="s">
        <v>21</v>
      </c>
      <c r="D4799" s="72">
        <v>0</v>
      </c>
      <c r="E4799" s="72">
        <v>0</v>
      </c>
      <c r="F4799" s="72">
        <v>0</v>
      </c>
      <c r="K4799" s="72" t="s">
        <v>3850</v>
      </c>
      <c r="L4799" s="12" t="e">
        <f>VLOOKUP(B4799,Doses!A:C,3,FALSE)</f>
        <v>#N/A</v>
      </c>
      <c r="M4799" s="45" t="e">
        <f t="shared" si="74"/>
        <v>#VALUE!</v>
      </c>
    </row>
    <row r="4800" spans="1:13" x14ac:dyDescent="0.25">
      <c r="A4800" s="72" t="s">
        <v>21</v>
      </c>
      <c r="D4800" s="72">
        <v>0</v>
      </c>
      <c r="E4800" s="72">
        <v>0</v>
      </c>
      <c r="F4800" s="72">
        <v>0</v>
      </c>
      <c r="K4800" s="72" t="s">
        <v>3850</v>
      </c>
      <c r="L4800" s="12" t="e">
        <f>VLOOKUP(B4800,Doses!A:C,3,FALSE)</f>
        <v>#N/A</v>
      </c>
      <c r="M4800" s="45" t="e">
        <f t="shared" si="74"/>
        <v>#VALUE!</v>
      </c>
    </row>
    <row r="4801" spans="1:13" x14ac:dyDescent="0.25">
      <c r="A4801" s="72" t="s">
        <v>21</v>
      </c>
      <c r="D4801" s="72">
        <v>0</v>
      </c>
      <c r="E4801" s="72">
        <v>0</v>
      </c>
      <c r="F4801" s="72">
        <v>0</v>
      </c>
      <c r="K4801" s="72" t="s">
        <v>3850</v>
      </c>
      <c r="L4801" s="12" t="e">
        <f>VLOOKUP(B4801,Doses!A:C,3,FALSE)</f>
        <v>#N/A</v>
      </c>
      <c r="M4801" s="45" t="e">
        <f t="shared" si="74"/>
        <v>#VALUE!</v>
      </c>
    </row>
    <row r="4802" spans="1:13" x14ac:dyDescent="0.25">
      <c r="A4802" s="72" t="s">
        <v>21</v>
      </c>
      <c r="D4802" s="72">
        <v>0</v>
      </c>
      <c r="E4802" s="72">
        <v>0</v>
      </c>
      <c r="F4802" s="72">
        <v>0</v>
      </c>
      <c r="K4802" s="72" t="s">
        <v>3850</v>
      </c>
      <c r="L4802" s="12" t="e">
        <f>VLOOKUP(B4802,Doses!A:C,3,FALSE)</f>
        <v>#N/A</v>
      </c>
      <c r="M4802" s="45" t="e">
        <f t="shared" si="74"/>
        <v>#VALUE!</v>
      </c>
    </row>
    <row r="4803" spans="1:13" x14ac:dyDescent="0.25">
      <c r="A4803" s="72" t="s">
        <v>21</v>
      </c>
      <c r="D4803" s="72">
        <v>0</v>
      </c>
      <c r="E4803" s="72">
        <v>0</v>
      </c>
      <c r="F4803" s="72">
        <v>0</v>
      </c>
      <c r="K4803" s="72" t="s">
        <v>3850</v>
      </c>
      <c r="L4803" s="12" t="e">
        <f>VLOOKUP(B4803,Doses!A:C,3,FALSE)</f>
        <v>#N/A</v>
      </c>
      <c r="M4803" s="45" t="e">
        <f t="shared" ref="M4803:M4866" si="75">K4803*1</f>
        <v>#VALUE!</v>
      </c>
    </row>
    <row r="4804" spans="1:13" x14ac:dyDescent="0.25">
      <c r="A4804" s="72" t="s">
        <v>21</v>
      </c>
      <c r="D4804" s="72">
        <v>0</v>
      </c>
      <c r="E4804" s="72">
        <v>0</v>
      </c>
      <c r="F4804" s="72">
        <v>0</v>
      </c>
      <c r="K4804" s="72" t="s">
        <v>3850</v>
      </c>
      <c r="L4804" s="12" t="e">
        <f>VLOOKUP(B4804,Doses!A:C,3,FALSE)</f>
        <v>#N/A</v>
      </c>
      <c r="M4804" s="45" t="e">
        <f t="shared" si="75"/>
        <v>#VALUE!</v>
      </c>
    </row>
    <row r="4805" spans="1:13" x14ac:dyDescent="0.25">
      <c r="A4805" s="72" t="s">
        <v>21</v>
      </c>
      <c r="D4805" s="72">
        <v>0</v>
      </c>
      <c r="E4805" s="72">
        <v>0</v>
      </c>
      <c r="F4805" s="72">
        <v>0</v>
      </c>
      <c r="K4805" s="73" t="s">
        <v>3850</v>
      </c>
      <c r="L4805" s="12" t="e">
        <f>VLOOKUP(B4805,Doses!A:C,3,FALSE)</f>
        <v>#N/A</v>
      </c>
      <c r="M4805" s="45" t="e">
        <f t="shared" si="75"/>
        <v>#VALUE!</v>
      </c>
    </row>
    <row r="4806" spans="1:13" x14ac:dyDescent="0.25">
      <c r="A4806" s="72" t="s">
        <v>21</v>
      </c>
      <c r="D4806" s="72">
        <v>0</v>
      </c>
      <c r="E4806" s="72">
        <v>0</v>
      </c>
      <c r="F4806" s="72">
        <v>0</v>
      </c>
      <c r="K4806" s="72" t="s">
        <v>3850</v>
      </c>
      <c r="L4806" s="12" t="e">
        <f>VLOOKUP(B4806,Doses!A:C,3,FALSE)</f>
        <v>#N/A</v>
      </c>
      <c r="M4806" s="45" t="e">
        <f t="shared" si="75"/>
        <v>#VALUE!</v>
      </c>
    </row>
    <row r="4807" spans="1:13" x14ac:dyDescent="0.25">
      <c r="A4807" s="72" t="s">
        <v>21</v>
      </c>
      <c r="D4807" s="72">
        <v>0</v>
      </c>
      <c r="E4807" s="72">
        <v>0</v>
      </c>
      <c r="F4807" s="72">
        <v>0</v>
      </c>
      <c r="K4807" s="72" t="s">
        <v>3850</v>
      </c>
      <c r="L4807" s="12" t="e">
        <f>VLOOKUP(B4807,Doses!A:C,3,FALSE)</f>
        <v>#N/A</v>
      </c>
      <c r="M4807" s="45" t="e">
        <f t="shared" si="75"/>
        <v>#VALUE!</v>
      </c>
    </row>
    <row r="4808" spans="1:13" x14ac:dyDescent="0.25">
      <c r="A4808" s="72" t="s">
        <v>21</v>
      </c>
      <c r="D4808" s="72">
        <v>0</v>
      </c>
      <c r="E4808" s="72">
        <v>0</v>
      </c>
      <c r="F4808" s="72">
        <v>0</v>
      </c>
      <c r="K4808" s="72" t="s">
        <v>3850</v>
      </c>
      <c r="L4808" s="12" t="e">
        <f>VLOOKUP(B4808,Doses!A:C,3,FALSE)</f>
        <v>#N/A</v>
      </c>
      <c r="M4808" s="45" t="e">
        <f t="shared" si="75"/>
        <v>#VALUE!</v>
      </c>
    </row>
    <row r="4809" spans="1:13" x14ac:dyDescent="0.25">
      <c r="A4809" s="72" t="s">
        <v>21</v>
      </c>
      <c r="D4809" s="72">
        <v>0</v>
      </c>
      <c r="E4809" s="72">
        <v>0</v>
      </c>
      <c r="F4809" s="72">
        <v>0</v>
      </c>
      <c r="K4809" s="72" t="s">
        <v>3850</v>
      </c>
      <c r="L4809" s="12" t="e">
        <f>VLOOKUP(B4809,Doses!A:C,3,FALSE)</f>
        <v>#N/A</v>
      </c>
      <c r="M4809" s="45" t="e">
        <f t="shared" si="75"/>
        <v>#VALUE!</v>
      </c>
    </row>
    <row r="4810" spans="1:13" x14ac:dyDescent="0.25">
      <c r="A4810" s="72" t="s">
        <v>21</v>
      </c>
      <c r="D4810" s="72">
        <v>0</v>
      </c>
      <c r="E4810" s="72">
        <v>0</v>
      </c>
      <c r="F4810" s="72">
        <v>0</v>
      </c>
      <c r="K4810" s="72" t="s">
        <v>3850</v>
      </c>
      <c r="L4810" s="12" t="e">
        <f>VLOOKUP(B4810,Doses!A:C,3,FALSE)</f>
        <v>#N/A</v>
      </c>
      <c r="M4810" s="45" t="e">
        <f t="shared" si="75"/>
        <v>#VALUE!</v>
      </c>
    </row>
    <row r="4811" spans="1:13" x14ac:dyDescent="0.25">
      <c r="A4811" s="72" t="s">
        <v>21</v>
      </c>
      <c r="D4811" s="72">
        <v>0</v>
      </c>
      <c r="E4811" s="72">
        <v>0</v>
      </c>
      <c r="F4811" s="72">
        <v>0</v>
      </c>
      <c r="K4811" s="72" t="s">
        <v>3850</v>
      </c>
      <c r="L4811" s="12" t="e">
        <f>VLOOKUP(B4811,Doses!A:C,3,FALSE)</f>
        <v>#N/A</v>
      </c>
      <c r="M4811" s="45" t="e">
        <f t="shared" si="75"/>
        <v>#VALUE!</v>
      </c>
    </row>
    <row r="4812" spans="1:13" x14ac:dyDescent="0.25">
      <c r="A4812" s="72" t="s">
        <v>21</v>
      </c>
      <c r="D4812" s="72">
        <v>0</v>
      </c>
      <c r="E4812" s="72">
        <v>0</v>
      </c>
      <c r="F4812" s="72">
        <v>0</v>
      </c>
      <c r="K4812" s="72" t="s">
        <v>3850</v>
      </c>
      <c r="L4812" s="12" t="e">
        <f>VLOOKUP(B4812,Doses!A:C,3,FALSE)</f>
        <v>#N/A</v>
      </c>
      <c r="M4812" s="45" t="e">
        <f t="shared" si="75"/>
        <v>#VALUE!</v>
      </c>
    </row>
    <row r="4813" spans="1:13" x14ac:dyDescent="0.25">
      <c r="A4813" s="72" t="s">
        <v>21</v>
      </c>
      <c r="D4813" s="72">
        <v>0</v>
      </c>
      <c r="E4813" s="72">
        <v>0</v>
      </c>
      <c r="F4813" s="72">
        <v>0</v>
      </c>
      <c r="K4813" s="72" t="s">
        <v>3850</v>
      </c>
      <c r="L4813" s="12" t="e">
        <f>VLOOKUP(B4813,Doses!A:C,3,FALSE)</f>
        <v>#N/A</v>
      </c>
      <c r="M4813" s="45" t="e">
        <f t="shared" si="75"/>
        <v>#VALUE!</v>
      </c>
    </row>
    <row r="4814" spans="1:13" x14ac:dyDescent="0.25">
      <c r="A4814" s="72" t="s">
        <v>21</v>
      </c>
      <c r="D4814" s="72">
        <v>0</v>
      </c>
      <c r="E4814" s="72">
        <v>0</v>
      </c>
      <c r="F4814" s="72">
        <v>0</v>
      </c>
      <c r="K4814" s="72" t="s">
        <v>3850</v>
      </c>
      <c r="L4814" s="12" t="e">
        <f>VLOOKUP(B4814,Doses!A:C,3,FALSE)</f>
        <v>#N/A</v>
      </c>
      <c r="M4814" s="45" t="e">
        <f t="shared" si="75"/>
        <v>#VALUE!</v>
      </c>
    </row>
    <row r="4815" spans="1:13" x14ac:dyDescent="0.25">
      <c r="A4815" s="72" t="s">
        <v>21</v>
      </c>
      <c r="D4815" s="72">
        <v>0</v>
      </c>
      <c r="E4815" s="72">
        <v>0</v>
      </c>
      <c r="F4815" s="72">
        <v>0</v>
      </c>
      <c r="K4815" s="72" t="s">
        <v>3850</v>
      </c>
      <c r="L4815" s="12" t="e">
        <f>VLOOKUP(B4815,Doses!A:C,3,FALSE)</f>
        <v>#N/A</v>
      </c>
      <c r="M4815" s="45" t="e">
        <f t="shared" si="75"/>
        <v>#VALUE!</v>
      </c>
    </row>
    <row r="4816" spans="1:13" x14ac:dyDescent="0.25">
      <c r="A4816" s="72" t="s">
        <v>21</v>
      </c>
      <c r="D4816" s="72">
        <v>0</v>
      </c>
      <c r="E4816" s="72">
        <v>0</v>
      </c>
      <c r="F4816" s="72">
        <v>0</v>
      </c>
      <c r="K4816" s="72" t="s">
        <v>3850</v>
      </c>
      <c r="L4816" s="12" t="e">
        <f>VLOOKUP(B4816,Doses!A:C,3,FALSE)</f>
        <v>#N/A</v>
      </c>
      <c r="M4816" s="45" t="e">
        <f t="shared" si="75"/>
        <v>#VALUE!</v>
      </c>
    </row>
    <row r="4817" spans="1:13" x14ac:dyDescent="0.25">
      <c r="A4817" s="72" t="s">
        <v>21</v>
      </c>
      <c r="D4817" s="72">
        <v>0</v>
      </c>
      <c r="E4817" s="72">
        <v>0</v>
      </c>
      <c r="F4817" s="72">
        <v>0</v>
      </c>
      <c r="K4817" s="73" t="s">
        <v>3850</v>
      </c>
      <c r="L4817" s="12" t="e">
        <f>VLOOKUP(B4817,Doses!A:C,3,FALSE)</f>
        <v>#N/A</v>
      </c>
      <c r="M4817" s="45" t="e">
        <f t="shared" si="75"/>
        <v>#VALUE!</v>
      </c>
    </row>
    <row r="4818" spans="1:13" x14ac:dyDescent="0.25">
      <c r="A4818" s="72" t="s">
        <v>21</v>
      </c>
      <c r="D4818" s="72">
        <v>0</v>
      </c>
      <c r="E4818" s="72">
        <v>0</v>
      </c>
      <c r="F4818" s="72">
        <v>0</v>
      </c>
      <c r="K4818" s="72" t="s">
        <v>3850</v>
      </c>
      <c r="L4818" s="12" t="e">
        <f>VLOOKUP(B4818,Doses!A:C,3,FALSE)</f>
        <v>#N/A</v>
      </c>
      <c r="M4818" s="45" t="e">
        <f t="shared" si="75"/>
        <v>#VALUE!</v>
      </c>
    </row>
    <row r="4819" spans="1:13" x14ac:dyDescent="0.25">
      <c r="A4819" s="72" t="s">
        <v>21</v>
      </c>
      <c r="D4819" s="72">
        <v>0</v>
      </c>
      <c r="E4819" s="72">
        <v>0</v>
      </c>
      <c r="F4819" s="72">
        <v>0</v>
      </c>
      <c r="K4819" s="72" t="s">
        <v>3850</v>
      </c>
      <c r="L4819" s="12" t="e">
        <f>VLOOKUP(B4819,Doses!A:C,3,FALSE)</f>
        <v>#N/A</v>
      </c>
      <c r="M4819" s="45" t="e">
        <f t="shared" si="75"/>
        <v>#VALUE!</v>
      </c>
    </row>
    <row r="4820" spans="1:13" x14ac:dyDescent="0.25">
      <c r="A4820" s="72" t="s">
        <v>21</v>
      </c>
      <c r="D4820" s="72">
        <v>0</v>
      </c>
      <c r="E4820" s="72">
        <v>0</v>
      </c>
      <c r="F4820" s="72">
        <v>0</v>
      </c>
      <c r="K4820" s="72" t="s">
        <v>3850</v>
      </c>
      <c r="L4820" s="12" t="e">
        <f>VLOOKUP(B4820,Doses!A:C,3,FALSE)</f>
        <v>#N/A</v>
      </c>
      <c r="M4820" s="45" t="e">
        <f t="shared" si="75"/>
        <v>#VALUE!</v>
      </c>
    </row>
    <row r="4821" spans="1:13" x14ac:dyDescent="0.25">
      <c r="A4821" s="72" t="s">
        <v>21</v>
      </c>
      <c r="D4821" s="72">
        <v>0</v>
      </c>
      <c r="E4821" s="72">
        <v>0</v>
      </c>
      <c r="F4821" s="72">
        <v>0</v>
      </c>
      <c r="K4821" s="72" t="s">
        <v>3850</v>
      </c>
      <c r="L4821" s="12" t="e">
        <f>VLOOKUP(B4821,Doses!A:C,3,FALSE)</f>
        <v>#N/A</v>
      </c>
      <c r="M4821" s="45" t="e">
        <f t="shared" si="75"/>
        <v>#VALUE!</v>
      </c>
    </row>
    <row r="4822" spans="1:13" x14ac:dyDescent="0.25">
      <c r="A4822" s="72" t="s">
        <v>21</v>
      </c>
      <c r="D4822" s="72">
        <v>0</v>
      </c>
      <c r="E4822" s="72">
        <v>0</v>
      </c>
      <c r="F4822" s="72">
        <v>0</v>
      </c>
      <c r="K4822" s="72" t="s">
        <v>3850</v>
      </c>
      <c r="L4822" s="12" t="e">
        <f>VLOOKUP(B4822,Doses!A:C,3,FALSE)</f>
        <v>#N/A</v>
      </c>
      <c r="M4822" s="45" t="e">
        <f t="shared" si="75"/>
        <v>#VALUE!</v>
      </c>
    </row>
    <row r="4823" spans="1:13" x14ac:dyDescent="0.25">
      <c r="A4823" s="72" t="s">
        <v>21</v>
      </c>
      <c r="D4823" s="72">
        <v>0</v>
      </c>
      <c r="E4823" s="72">
        <v>0</v>
      </c>
      <c r="F4823" s="72">
        <v>0</v>
      </c>
      <c r="K4823" s="72" t="s">
        <v>3850</v>
      </c>
      <c r="L4823" s="12" t="e">
        <f>VLOOKUP(B4823,Doses!A:C,3,FALSE)</f>
        <v>#N/A</v>
      </c>
      <c r="M4823" s="45" t="e">
        <f t="shared" si="75"/>
        <v>#VALUE!</v>
      </c>
    </row>
    <row r="4824" spans="1:13" x14ac:dyDescent="0.25">
      <c r="A4824" s="72" t="s">
        <v>21</v>
      </c>
      <c r="D4824" s="72">
        <v>0</v>
      </c>
      <c r="E4824" s="72">
        <v>0</v>
      </c>
      <c r="F4824" s="72">
        <v>0</v>
      </c>
      <c r="K4824" s="72" t="s">
        <v>3850</v>
      </c>
      <c r="L4824" s="12" t="e">
        <f>VLOOKUP(B4824,Doses!A:C,3,FALSE)</f>
        <v>#N/A</v>
      </c>
      <c r="M4824" s="45" t="e">
        <f t="shared" si="75"/>
        <v>#VALUE!</v>
      </c>
    </row>
    <row r="4825" spans="1:13" x14ac:dyDescent="0.25">
      <c r="A4825" s="72" t="s">
        <v>21</v>
      </c>
      <c r="D4825" s="72">
        <v>0</v>
      </c>
      <c r="E4825" s="72">
        <v>0</v>
      </c>
      <c r="F4825" s="72">
        <v>0</v>
      </c>
      <c r="K4825" s="72" t="s">
        <v>3850</v>
      </c>
      <c r="L4825" s="12" t="e">
        <f>VLOOKUP(B4825,Doses!A:C,3,FALSE)</f>
        <v>#N/A</v>
      </c>
      <c r="M4825" s="45" t="e">
        <f t="shared" si="75"/>
        <v>#VALUE!</v>
      </c>
    </row>
    <row r="4826" spans="1:13" x14ac:dyDescent="0.25">
      <c r="A4826" s="72" t="s">
        <v>21</v>
      </c>
      <c r="D4826" s="72">
        <v>0</v>
      </c>
      <c r="E4826" s="72">
        <v>0</v>
      </c>
      <c r="F4826" s="72">
        <v>0</v>
      </c>
      <c r="K4826" s="72" t="s">
        <v>3850</v>
      </c>
      <c r="L4826" s="12" t="e">
        <f>VLOOKUP(B4826,Doses!A:C,3,FALSE)</f>
        <v>#N/A</v>
      </c>
      <c r="M4826" s="45" t="e">
        <f t="shared" si="75"/>
        <v>#VALUE!</v>
      </c>
    </row>
    <row r="4827" spans="1:13" x14ac:dyDescent="0.25">
      <c r="A4827" s="72" t="s">
        <v>21</v>
      </c>
      <c r="D4827" s="72">
        <v>0</v>
      </c>
      <c r="E4827" s="72">
        <v>0</v>
      </c>
      <c r="F4827" s="72">
        <v>0</v>
      </c>
      <c r="K4827" s="72" t="s">
        <v>3850</v>
      </c>
      <c r="L4827" s="12" t="e">
        <f>VLOOKUP(B4827,Doses!A:C,3,FALSE)</f>
        <v>#N/A</v>
      </c>
      <c r="M4827" s="45" t="e">
        <f t="shared" si="75"/>
        <v>#VALUE!</v>
      </c>
    </row>
    <row r="4828" spans="1:13" x14ac:dyDescent="0.25">
      <c r="A4828" s="72" t="s">
        <v>21</v>
      </c>
      <c r="D4828" s="72">
        <v>0</v>
      </c>
      <c r="E4828" s="72">
        <v>0</v>
      </c>
      <c r="F4828" s="72">
        <v>0</v>
      </c>
      <c r="K4828" s="72" t="s">
        <v>3850</v>
      </c>
      <c r="L4828" s="12" t="e">
        <f>VLOOKUP(B4828,Doses!A:C,3,FALSE)</f>
        <v>#N/A</v>
      </c>
      <c r="M4828" s="45" t="e">
        <f t="shared" si="75"/>
        <v>#VALUE!</v>
      </c>
    </row>
    <row r="4829" spans="1:13" x14ac:dyDescent="0.25">
      <c r="A4829" s="72" t="s">
        <v>21</v>
      </c>
      <c r="D4829" s="72">
        <v>0</v>
      </c>
      <c r="E4829" s="72">
        <v>0</v>
      </c>
      <c r="F4829" s="72">
        <v>0</v>
      </c>
      <c r="K4829" s="72" t="s">
        <v>3850</v>
      </c>
      <c r="L4829" s="12" t="e">
        <f>VLOOKUP(B4829,Doses!A:C,3,FALSE)</f>
        <v>#N/A</v>
      </c>
      <c r="M4829" s="45" t="e">
        <f t="shared" si="75"/>
        <v>#VALUE!</v>
      </c>
    </row>
    <row r="4830" spans="1:13" x14ac:dyDescent="0.25">
      <c r="A4830" s="72" t="s">
        <v>21</v>
      </c>
      <c r="D4830" s="72">
        <v>0</v>
      </c>
      <c r="E4830" s="72">
        <v>0</v>
      </c>
      <c r="F4830" s="72">
        <v>0</v>
      </c>
      <c r="K4830" s="72" t="s">
        <v>3850</v>
      </c>
      <c r="L4830" s="12" t="e">
        <f>VLOOKUP(B4830,Doses!A:C,3,FALSE)</f>
        <v>#N/A</v>
      </c>
      <c r="M4830" s="45" t="e">
        <f t="shared" si="75"/>
        <v>#VALUE!</v>
      </c>
    </row>
    <row r="4831" spans="1:13" x14ac:dyDescent="0.25">
      <c r="A4831" s="72" t="s">
        <v>21</v>
      </c>
      <c r="D4831" s="72">
        <v>0</v>
      </c>
      <c r="E4831" s="72">
        <v>0</v>
      </c>
      <c r="F4831" s="72">
        <v>0</v>
      </c>
      <c r="K4831" s="72" t="s">
        <v>3850</v>
      </c>
      <c r="L4831" s="12" t="e">
        <f>VLOOKUP(B4831,Doses!A:C,3,FALSE)</f>
        <v>#N/A</v>
      </c>
      <c r="M4831" s="45" t="e">
        <f t="shared" si="75"/>
        <v>#VALUE!</v>
      </c>
    </row>
    <row r="4832" spans="1:13" x14ac:dyDescent="0.25">
      <c r="A4832" s="72" t="s">
        <v>21</v>
      </c>
      <c r="D4832" s="72">
        <v>0</v>
      </c>
      <c r="E4832" s="72">
        <v>0</v>
      </c>
      <c r="F4832" s="72">
        <v>0</v>
      </c>
      <c r="K4832" s="72" t="s">
        <v>3850</v>
      </c>
      <c r="L4832" s="12" t="e">
        <f>VLOOKUP(B4832,Doses!A:C,3,FALSE)</f>
        <v>#N/A</v>
      </c>
      <c r="M4832" s="45" t="e">
        <f t="shared" si="75"/>
        <v>#VALUE!</v>
      </c>
    </row>
    <row r="4833" spans="1:13" x14ac:dyDescent="0.25">
      <c r="A4833" s="72" t="s">
        <v>21</v>
      </c>
      <c r="D4833" s="72">
        <v>0</v>
      </c>
      <c r="E4833" s="72">
        <v>0</v>
      </c>
      <c r="F4833" s="72">
        <v>0</v>
      </c>
      <c r="K4833" s="72" t="s">
        <v>3850</v>
      </c>
      <c r="L4833" s="12" t="e">
        <f>VLOOKUP(B4833,Doses!A:C,3,FALSE)</f>
        <v>#N/A</v>
      </c>
      <c r="M4833" s="45" t="e">
        <f t="shared" si="75"/>
        <v>#VALUE!</v>
      </c>
    </row>
    <row r="4834" spans="1:13" x14ac:dyDescent="0.25">
      <c r="A4834" s="72" t="s">
        <v>21</v>
      </c>
      <c r="D4834" s="72">
        <v>0</v>
      </c>
      <c r="E4834" s="72">
        <v>0</v>
      </c>
      <c r="F4834" s="72">
        <v>0</v>
      </c>
      <c r="K4834" s="72" t="s">
        <v>3850</v>
      </c>
      <c r="L4834" s="12" t="e">
        <f>VLOOKUP(B4834,Doses!A:C,3,FALSE)</f>
        <v>#N/A</v>
      </c>
      <c r="M4834" s="45" t="e">
        <f t="shared" si="75"/>
        <v>#VALUE!</v>
      </c>
    </row>
    <row r="4835" spans="1:13" x14ac:dyDescent="0.25">
      <c r="A4835" s="72" t="s">
        <v>21</v>
      </c>
      <c r="D4835" s="72">
        <v>0</v>
      </c>
      <c r="E4835" s="72">
        <v>0</v>
      </c>
      <c r="F4835" s="72">
        <v>0</v>
      </c>
      <c r="K4835" s="72" t="s">
        <v>3850</v>
      </c>
      <c r="L4835" s="12" t="e">
        <f>VLOOKUP(B4835,Doses!A:C,3,FALSE)</f>
        <v>#N/A</v>
      </c>
      <c r="M4835" s="45" t="e">
        <f t="shared" si="75"/>
        <v>#VALUE!</v>
      </c>
    </row>
    <row r="4836" spans="1:13" x14ac:dyDescent="0.25">
      <c r="A4836" s="72" t="s">
        <v>21</v>
      </c>
      <c r="D4836" s="72">
        <v>0</v>
      </c>
      <c r="E4836" s="72">
        <v>0</v>
      </c>
      <c r="F4836" s="72">
        <v>0</v>
      </c>
      <c r="K4836" s="72" t="s">
        <v>3850</v>
      </c>
      <c r="L4836" s="12" t="e">
        <f>VLOOKUP(B4836,Doses!A:C,3,FALSE)</f>
        <v>#N/A</v>
      </c>
      <c r="M4836" s="45" t="e">
        <f t="shared" si="75"/>
        <v>#VALUE!</v>
      </c>
    </row>
    <row r="4837" spans="1:13" x14ac:dyDescent="0.25">
      <c r="A4837" s="72" t="s">
        <v>21</v>
      </c>
      <c r="D4837" s="72">
        <v>0</v>
      </c>
      <c r="E4837" s="72">
        <v>0</v>
      </c>
      <c r="F4837" s="72">
        <v>0</v>
      </c>
      <c r="K4837" s="72" t="s">
        <v>3850</v>
      </c>
      <c r="L4837" s="12" t="e">
        <f>VLOOKUP(B4837,Doses!A:C,3,FALSE)</f>
        <v>#N/A</v>
      </c>
      <c r="M4837" s="45" t="e">
        <f t="shared" si="75"/>
        <v>#VALUE!</v>
      </c>
    </row>
    <row r="4838" spans="1:13" x14ac:dyDescent="0.25">
      <c r="A4838" s="72" t="s">
        <v>21</v>
      </c>
      <c r="D4838" s="72">
        <v>0</v>
      </c>
      <c r="E4838" s="72">
        <v>0</v>
      </c>
      <c r="F4838" s="72">
        <v>0</v>
      </c>
      <c r="K4838" s="72" t="s">
        <v>3850</v>
      </c>
      <c r="L4838" s="12" t="e">
        <f>VLOOKUP(B4838,Doses!A:C,3,FALSE)</f>
        <v>#N/A</v>
      </c>
      <c r="M4838" s="45" t="e">
        <f t="shared" si="75"/>
        <v>#VALUE!</v>
      </c>
    </row>
    <row r="4839" spans="1:13" x14ac:dyDescent="0.25">
      <c r="A4839" s="72" t="s">
        <v>21</v>
      </c>
      <c r="D4839" s="72">
        <v>0</v>
      </c>
      <c r="E4839" s="72">
        <v>0</v>
      </c>
      <c r="F4839" s="72">
        <v>0</v>
      </c>
      <c r="K4839" s="72" t="s">
        <v>3850</v>
      </c>
      <c r="L4839" s="12" t="e">
        <f>VLOOKUP(B4839,Doses!A:C,3,FALSE)</f>
        <v>#N/A</v>
      </c>
      <c r="M4839" s="45" t="e">
        <f t="shared" si="75"/>
        <v>#VALUE!</v>
      </c>
    </row>
    <row r="4840" spans="1:13" x14ac:dyDescent="0.25">
      <c r="A4840" s="72" t="s">
        <v>21</v>
      </c>
      <c r="D4840" s="72">
        <v>0</v>
      </c>
      <c r="E4840" s="72">
        <v>0</v>
      </c>
      <c r="F4840" s="72">
        <v>0</v>
      </c>
      <c r="K4840" s="72" t="s">
        <v>3850</v>
      </c>
      <c r="L4840" s="12" t="e">
        <f>VLOOKUP(B4840,Doses!A:C,3,FALSE)</f>
        <v>#N/A</v>
      </c>
      <c r="M4840" s="45" t="e">
        <f t="shared" si="75"/>
        <v>#VALUE!</v>
      </c>
    </row>
    <row r="4841" spans="1:13" x14ac:dyDescent="0.25">
      <c r="A4841" s="72" t="s">
        <v>21</v>
      </c>
      <c r="D4841" s="72">
        <v>0</v>
      </c>
      <c r="E4841" s="72">
        <v>0</v>
      </c>
      <c r="F4841" s="72">
        <v>0</v>
      </c>
      <c r="K4841" s="72" t="s">
        <v>3850</v>
      </c>
      <c r="L4841" s="12" t="e">
        <f>VLOOKUP(B4841,Doses!A:C,3,FALSE)</f>
        <v>#N/A</v>
      </c>
      <c r="M4841" s="45" t="e">
        <f t="shared" si="75"/>
        <v>#VALUE!</v>
      </c>
    </row>
    <row r="4842" spans="1:13" x14ac:dyDescent="0.25">
      <c r="A4842" s="72" t="s">
        <v>21</v>
      </c>
      <c r="D4842" s="72">
        <v>0</v>
      </c>
      <c r="E4842" s="72">
        <v>0</v>
      </c>
      <c r="F4842" s="72">
        <v>0</v>
      </c>
      <c r="K4842" s="72" t="s">
        <v>3850</v>
      </c>
      <c r="L4842" s="12" t="e">
        <f>VLOOKUP(B4842,Doses!A:C,3,FALSE)</f>
        <v>#N/A</v>
      </c>
      <c r="M4842" s="45" t="e">
        <f t="shared" si="75"/>
        <v>#VALUE!</v>
      </c>
    </row>
    <row r="4843" spans="1:13" x14ac:dyDescent="0.25">
      <c r="A4843" s="72" t="s">
        <v>21</v>
      </c>
      <c r="D4843" s="72">
        <v>0</v>
      </c>
      <c r="E4843" s="72">
        <v>0</v>
      </c>
      <c r="F4843" s="72">
        <v>0</v>
      </c>
      <c r="K4843" s="72" t="s">
        <v>3850</v>
      </c>
      <c r="L4843" s="12" t="e">
        <f>VLOOKUP(B4843,Doses!A:C,3,FALSE)</f>
        <v>#N/A</v>
      </c>
      <c r="M4843" s="45" t="e">
        <f t="shared" si="75"/>
        <v>#VALUE!</v>
      </c>
    </row>
    <row r="4844" spans="1:13" x14ac:dyDescent="0.25">
      <c r="A4844" s="72" t="s">
        <v>21</v>
      </c>
      <c r="D4844" s="72">
        <v>0</v>
      </c>
      <c r="E4844" s="72">
        <v>0</v>
      </c>
      <c r="F4844" s="72">
        <v>0</v>
      </c>
      <c r="K4844" s="73" t="s">
        <v>3850</v>
      </c>
      <c r="L4844" s="12" t="e">
        <f>VLOOKUP(B4844,Doses!A:C,3,FALSE)</f>
        <v>#N/A</v>
      </c>
      <c r="M4844" s="45" t="e">
        <f t="shared" si="75"/>
        <v>#VALUE!</v>
      </c>
    </row>
    <row r="4845" spans="1:13" x14ac:dyDescent="0.25">
      <c r="A4845" s="72" t="s">
        <v>21</v>
      </c>
      <c r="D4845" s="72">
        <v>0</v>
      </c>
      <c r="E4845" s="72">
        <v>0</v>
      </c>
      <c r="F4845" s="72">
        <v>0</v>
      </c>
      <c r="K4845" s="72" t="s">
        <v>3850</v>
      </c>
      <c r="L4845" s="12" t="e">
        <f>VLOOKUP(B4845,Doses!A:C,3,FALSE)</f>
        <v>#N/A</v>
      </c>
      <c r="M4845" s="45" t="e">
        <f t="shared" si="75"/>
        <v>#VALUE!</v>
      </c>
    </row>
    <row r="4846" spans="1:13" x14ac:dyDescent="0.25">
      <c r="A4846" s="72" t="s">
        <v>21</v>
      </c>
      <c r="D4846" s="72">
        <v>0</v>
      </c>
      <c r="E4846" s="72">
        <v>0</v>
      </c>
      <c r="F4846" s="72">
        <v>0</v>
      </c>
      <c r="K4846" s="72" t="s">
        <v>3850</v>
      </c>
      <c r="L4846" s="12" t="e">
        <f>VLOOKUP(B4846,Doses!A:C,3,FALSE)</f>
        <v>#N/A</v>
      </c>
      <c r="M4846" s="45" t="e">
        <f t="shared" si="75"/>
        <v>#VALUE!</v>
      </c>
    </row>
    <row r="4847" spans="1:13" x14ac:dyDescent="0.25">
      <c r="A4847" s="72" t="s">
        <v>21</v>
      </c>
      <c r="D4847" s="72">
        <v>0</v>
      </c>
      <c r="E4847" s="72">
        <v>0</v>
      </c>
      <c r="F4847" s="72">
        <v>0</v>
      </c>
      <c r="K4847" s="72" t="s">
        <v>3850</v>
      </c>
      <c r="L4847" s="12" t="e">
        <f>VLOOKUP(B4847,Doses!A:C,3,FALSE)</f>
        <v>#N/A</v>
      </c>
      <c r="M4847" s="45" t="e">
        <f t="shared" si="75"/>
        <v>#VALUE!</v>
      </c>
    </row>
    <row r="4848" spans="1:13" x14ac:dyDescent="0.25">
      <c r="A4848" s="72" t="s">
        <v>21</v>
      </c>
      <c r="D4848" s="72">
        <v>0</v>
      </c>
      <c r="E4848" s="72">
        <v>0</v>
      </c>
      <c r="F4848" s="72">
        <v>0</v>
      </c>
      <c r="K4848" s="72" t="s">
        <v>3850</v>
      </c>
      <c r="L4848" s="12" t="e">
        <f>VLOOKUP(B4848,Doses!A:C,3,FALSE)</f>
        <v>#N/A</v>
      </c>
      <c r="M4848" s="45" t="e">
        <f t="shared" si="75"/>
        <v>#VALUE!</v>
      </c>
    </row>
    <row r="4849" spans="1:13" x14ac:dyDescent="0.25">
      <c r="A4849" s="72" t="s">
        <v>21</v>
      </c>
      <c r="D4849" s="72">
        <v>0</v>
      </c>
      <c r="E4849" s="72">
        <v>0</v>
      </c>
      <c r="F4849" s="72">
        <v>0</v>
      </c>
      <c r="K4849" s="72" t="s">
        <v>3850</v>
      </c>
      <c r="L4849" s="12" t="e">
        <f>VLOOKUP(B4849,Doses!A:C,3,FALSE)</f>
        <v>#N/A</v>
      </c>
      <c r="M4849" s="45" t="e">
        <f t="shared" si="75"/>
        <v>#VALUE!</v>
      </c>
    </row>
    <row r="4850" spans="1:13" x14ac:dyDescent="0.25">
      <c r="A4850" s="72" t="s">
        <v>21</v>
      </c>
      <c r="D4850" s="72">
        <v>0</v>
      </c>
      <c r="E4850" s="72">
        <v>0</v>
      </c>
      <c r="F4850" s="72">
        <v>0</v>
      </c>
      <c r="K4850" s="73" t="s">
        <v>3850</v>
      </c>
      <c r="L4850" s="12" t="e">
        <f>VLOOKUP(B4850,Doses!A:C,3,FALSE)</f>
        <v>#N/A</v>
      </c>
      <c r="M4850" s="45" t="e">
        <f t="shared" si="75"/>
        <v>#VALUE!</v>
      </c>
    </row>
    <row r="4851" spans="1:13" x14ac:dyDescent="0.25">
      <c r="A4851" s="72" t="s">
        <v>21</v>
      </c>
      <c r="D4851" s="72">
        <v>0</v>
      </c>
      <c r="E4851" s="72">
        <v>0</v>
      </c>
      <c r="F4851" s="72">
        <v>0</v>
      </c>
      <c r="K4851" s="72" t="s">
        <v>3850</v>
      </c>
      <c r="L4851" s="12" t="e">
        <f>VLOOKUP(B4851,Doses!A:C,3,FALSE)</f>
        <v>#N/A</v>
      </c>
      <c r="M4851" s="45" t="e">
        <f t="shared" si="75"/>
        <v>#VALUE!</v>
      </c>
    </row>
    <row r="4852" spans="1:13" x14ac:dyDescent="0.25">
      <c r="A4852" s="72" t="s">
        <v>21</v>
      </c>
      <c r="D4852" s="72">
        <v>0</v>
      </c>
      <c r="E4852" s="72">
        <v>0</v>
      </c>
      <c r="F4852" s="72">
        <v>0</v>
      </c>
      <c r="K4852" s="72" t="s">
        <v>3850</v>
      </c>
      <c r="L4852" s="12" t="e">
        <f>VLOOKUP(B4852,Doses!A:C,3,FALSE)</f>
        <v>#N/A</v>
      </c>
      <c r="M4852" s="45" t="e">
        <f t="shared" si="75"/>
        <v>#VALUE!</v>
      </c>
    </row>
    <row r="4853" spans="1:13" x14ac:dyDescent="0.25">
      <c r="A4853" s="72" t="s">
        <v>21</v>
      </c>
      <c r="D4853" s="72">
        <v>0</v>
      </c>
      <c r="E4853" s="72">
        <v>0</v>
      </c>
      <c r="F4853" s="72">
        <v>0</v>
      </c>
      <c r="K4853" s="73" t="s">
        <v>3850</v>
      </c>
      <c r="L4853" s="12" t="e">
        <f>VLOOKUP(B4853,Doses!A:C,3,FALSE)</f>
        <v>#N/A</v>
      </c>
      <c r="M4853" s="45" t="e">
        <f t="shared" si="75"/>
        <v>#VALUE!</v>
      </c>
    </row>
    <row r="4854" spans="1:13" x14ac:dyDescent="0.25">
      <c r="A4854" s="72" t="s">
        <v>21</v>
      </c>
      <c r="D4854" s="72">
        <v>0</v>
      </c>
      <c r="E4854" s="72">
        <v>0</v>
      </c>
      <c r="F4854" s="72">
        <v>0</v>
      </c>
      <c r="K4854" s="72" t="s">
        <v>3850</v>
      </c>
      <c r="L4854" s="12" t="e">
        <f>VLOOKUP(B4854,Doses!A:C,3,FALSE)</f>
        <v>#N/A</v>
      </c>
      <c r="M4854" s="45" t="e">
        <f t="shared" si="75"/>
        <v>#VALUE!</v>
      </c>
    </row>
    <row r="4855" spans="1:13" x14ac:dyDescent="0.25">
      <c r="A4855" s="72" t="s">
        <v>21</v>
      </c>
      <c r="D4855" s="72">
        <v>0</v>
      </c>
      <c r="E4855" s="72">
        <v>0</v>
      </c>
      <c r="F4855" s="72">
        <v>0</v>
      </c>
      <c r="K4855" s="72" t="s">
        <v>3850</v>
      </c>
      <c r="L4855" s="12" t="e">
        <f>VLOOKUP(B4855,Doses!A:C,3,FALSE)</f>
        <v>#N/A</v>
      </c>
      <c r="M4855" s="45" t="e">
        <f t="shared" si="75"/>
        <v>#VALUE!</v>
      </c>
    </row>
    <row r="4856" spans="1:13" x14ac:dyDescent="0.25">
      <c r="A4856" s="72" t="s">
        <v>21</v>
      </c>
      <c r="D4856" s="72">
        <v>0</v>
      </c>
      <c r="E4856" s="72">
        <v>0</v>
      </c>
      <c r="F4856" s="72">
        <v>0</v>
      </c>
      <c r="K4856" s="72" t="s">
        <v>3850</v>
      </c>
      <c r="L4856" s="12" t="e">
        <f>VLOOKUP(B4856,Doses!A:C,3,FALSE)</f>
        <v>#N/A</v>
      </c>
      <c r="M4856" s="45" t="e">
        <f t="shared" si="75"/>
        <v>#VALUE!</v>
      </c>
    </row>
    <row r="4857" spans="1:13" x14ac:dyDescent="0.25">
      <c r="A4857" s="72" t="s">
        <v>21</v>
      </c>
      <c r="D4857" s="72">
        <v>0</v>
      </c>
      <c r="E4857" s="72">
        <v>0</v>
      </c>
      <c r="F4857" s="72">
        <v>0</v>
      </c>
      <c r="K4857" s="72" t="s">
        <v>3850</v>
      </c>
      <c r="L4857" s="12" t="e">
        <f>VLOOKUP(B4857,Doses!A:C,3,FALSE)</f>
        <v>#N/A</v>
      </c>
      <c r="M4857" s="45" t="e">
        <f t="shared" si="75"/>
        <v>#VALUE!</v>
      </c>
    </row>
    <row r="4858" spans="1:13" x14ac:dyDescent="0.25">
      <c r="A4858" s="72" t="s">
        <v>21</v>
      </c>
      <c r="D4858" s="72">
        <v>0</v>
      </c>
      <c r="E4858" s="72">
        <v>0</v>
      </c>
      <c r="F4858" s="72">
        <v>0</v>
      </c>
      <c r="K4858" s="72" t="s">
        <v>3850</v>
      </c>
      <c r="L4858" s="12" t="e">
        <f>VLOOKUP(B4858,Doses!A:C,3,FALSE)</f>
        <v>#N/A</v>
      </c>
      <c r="M4858" s="45" t="e">
        <f t="shared" si="75"/>
        <v>#VALUE!</v>
      </c>
    </row>
    <row r="4859" spans="1:13" x14ac:dyDescent="0.25">
      <c r="A4859" s="72" t="s">
        <v>21</v>
      </c>
      <c r="D4859" s="72">
        <v>0</v>
      </c>
      <c r="E4859" s="72">
        <v>0</v>
      </c>
      <c r="F4859" s="72">
        <v>0</v>
      </c>
      <c r="K4859" s="72" t="s">
        <v>3850</v>
      </c>
      <c r="L4859" s="12" t="e">
        <f>VLOOKUP(B4859,Doses!A:C,3,FALSE)</f>
        <v>#N/A</v>
      </c>
      <c r="M4859" s="45" t="e">
        <f t="shared" si="75"/>
        <v>#VALUE!</v>
      </c>
    </row>
    <row r="4860" spans="1:13" x14ac:dyDescent="0.25">
      <c r="A4860" s="72" t="s">
        <v>21</v>
      </c>
      <c r="D4860" s="72">
        <v>0</v>
      </c>
      <c r="E4860" s="72">
        <v>0</v>
      </c>
      <c r="F4860" s="72">
        <v>0</v>
      </c>
      <c r="K4860" s="72" t="s">
        <v>3850</v>
      </c>
      <c r="L4860" s="12" t="e">
        <f>VLOOKUP(B4860,Doses!A:C,3,FALSE)</f>
        <v>#N/A</v>
      </c>
      <c r="M4860" s="45" t="e">
        <f t="shared" si="75"/>
        <v>#VALUE!</v>
      </c>
    </row>
    <row r="4861" spans="1:13" x14ac:dyDescent="0.25">
      <c r="A4861" s="72" t="s">
        <v>21</v>
      </c>
      <c r="D4861" s="72">
        <v>0</v>
      </c>
      <c r="E4861" s="72">
        <v>0</v>
      </c>
      <c r="F4861" s="72">
        <v>0</v>
      </c>
      <c r="K4861" s="72" t="s">
        <v>3850</v>
      </c>
      <c r="L4861" s="12" t="e">
        <f>VLOOKUP(B4861,Doses!A:C,3,FALSE)</f>
        <v>#N/A</v>
      </c>
      <c r="M4861" s="45" t="e">
        <f t="shared" si="75"/>
        <v>#VALUE!</v>
      </c>
    </row>
    <row r="4862" spans="1:13" x14ac:dyDescent="0.25">
      <c r="A4862" s="72" t="s">
        <v>21</v>
      </c>
      <c r="D4862" s="72">
        <v>0</v>
      </c>
      <c r="E4862" s="72">
        <v>0</v>
      </c>
      <c r="F4862" s="72">
        <v>0</v>
      </c>
      <c r="K4862" s="72" t="s">
        <v>3850</v>
      </c>
      <c r="L4862" s="12" t="e">
        <f>VLOOKUP(B4862,Doses!A:C,3,FALSE)</f>
        <v>#N/A</v>
      </c>
      <c r="M4862" s="45" t="e">
        <f t="shared" si="75"/>
        <v>#VALUE!</v>
      </c>
    </row>
    <row r="4863" spans="1:13" x14ac:dyDescent="0.25">
      <c r="A4863" s="72" t="s">
        <v>21</v>
      </c>
      <c r="D4863" s="72">
        <v>0</v>
      </c>
      <c r="E4863" s="72">
        <v>0</v>
      </c>
      <c r="F4863" s="72">
        <v>0</v>
      </c>
      <c r="K4863" s="72" t="s">
        <v>3850</v>
      </c>
      <c r="L4863" s="12" t="e">
        <f>VLOOKUP(B4863,Doses!A:C,3,FALSE)</f>
        <v>#N/A</v>
      </c>
      <c r="M4863" s="45" t="e">
        <f t="shared" si="75"/>
        <v>#VALUE!</v>
      </c>
    </row>
    <row r="4864" spans="1:13" x14ac:dyDescent="0.25">
      <c r="A4864" s="72" t="s">
        <v>21</v>
      </c>
      <c r="D4864" s="72">
        <v>0</v>
      </c>
      <c r="E4864" s="72">
        <v>0</v>
      </c>
      <c r="F4864" s="72">
        <v>0</v>
      </c>
      <c r="K4864" s="72" t="s">
        <v>3850</v>
      </c>
      <c r="L4864" s="12" t="e">
        <f>VLOOKUP(B4864,Doses!A:C,3,FALSE)</f>
        <v>#N/A</v>
      </c>
      <c r="M4864" s="45" t="e">
        <f t="shared" si="75"/>
        <v>#VALUE!</v>
      </c>
    </row>
    <row r="4865" spans="1:13" x14ac:dyDescent="0.25">
      <c r="A4865" s="72" t="s">
        <v>21</v>
      </c>
      <c r="D4865" s="72">
        <v>0</v>
      </c>
      <c r="E4865" s="72">
        <v>0</v>
      </c>
      <c r="F4865" s="72">
        <v>0</v>
      </c>
      <c r="K4865" s="72" t="s">
        <v>3850</v>
      </c>
      <c r="L4865" s="12" t="e">
        <f>VLOOKUP(B4865,Doses!A:C,3,FALSE)</f>
        <v>#N/A</v>
      </c>
      <c r="M4865" s="45" t="e">
        <f t="shared" si="75"/>
        <v>#VALUE!</v>
      </c>
    </row>
    <row r="4866" spans="1:13" x14ac:dyDescent="0.25">
      <c r="A4866" s="72" t="s">
        <v>21</v>
      </c>
      <c r="D4866" s="72">
        <v>0</v>
      </c>
      <c r="E4866" s="72">
        <v>0</v>
      </c>
      <c r="F4866" s="72">
        <v>0</v>
      </c>
      <c r="K4866" s="72" t="s">
        <v>3850</v>
      </c>
      <c r="L4866" s="12" t="e">
        <f>VLOOKUP(B4866,Doses!A:C,3,FALSE)</f>
        <v>#N/A</v>
      </c>
      <c r="M4866" s="45" t="e">
        <f t="shared" si="75"/>
        <v>#VALUE!</v>
      </c>
    </row>
    <row r="4867" spans="1:13" x14ac:dyDescent="0.25">
      <c r="A4867" s="72" t="s">
        <v>21</v>
      </c>
      <c r="D4867" s="72">
        <v>0</v>
      </c>
      <c r="E4867" s="72">
        <v>0</v>
      </c>
      <c r="F4867" s="72">
        <v>0</v>
      </c>
      <c r="K4867" s="73" t="s">
        <v>3850</v>
      </c>
      <c r="L4867" s="12" t="e">
        <f>VLOOKUP(B4867,Doses!A:C,3,FALSE)</f>
        <v>#N/A</v>
      </c>
      <c r="M4867" s="45" t="e">
        <f t="shared" ref="M4867:M4930" si="76">K4867*1</f>
        <v>#VALUE!</v>
      </c>
    </row>
    <row r="4868" spans="1:13" x14ac:dyDescent="0.25">
      <c r="A4868" s="72" t="s">
        <v>21</v>
      </c>
      <c r="D4868" s="72">
        <v>0</v>
      </c>
      <c r="E4868" s="72">
        <v>0</v>
      </c>
      <c r="F4868" s="72">
        <v>0</v>
      </c>
      <c r="K4868" s="72" t="s">
        <v>3850</v>
      </c>
      <c r="L4868" s="12" t="e">
        <f>VLOOKUP(B4868,Doses!A:C,3,FALSE)</f>
        <v>#N/A</v>
      </c>
      <c r="M4868" s="45" t="e">
        <f t="shared" si="76"/>
        <v>#VALUE!</v>
      </c>
    </row>
    <row r="4869" spans="1:13" x14ac:dyDescent="0.25">
      <c r="A4869" s="72" t="s">
        <v>21</v>
      </c>
      <c r="D4869" s="72">
        <v>0</v>
      </c>
      <c r="E4869" s="72">
        <v>0</v>
      </c>
      <c r="F4869" s="72">
        <v>0</v>
      </c>
      <c r="K4869" s="72" t="s">
        <v>3850</v>
      </c>
      <c r="L4869" s="12" t="e">
        <f>VLOOKUP(B4869,Doses!A:C,3,FALSE)</f>
        <v>#N/A</v>
      </c>
      <c r="M4869" s="45" t="e">
        <f t="shared" si="76"/>
        <v>#VALUE!</v>
      </c>
    </row>
    <row r="4870" spans="1:13" x14ac:dyDescent="0.25">
      <c r="A4870" s="72" t="s">
        <v>21</v>
      </c>
      <c r="D4870" s="72">
        <v>0</v>
      </c>
      <c r="E4870" s="72">
        <v>0</v>
      </c>
      <c r="F4870" s="72">
        <v>0</v>
      </c>
      <c r="K4870" s="72" t="s">
        <v>3850</v>
      </c>
      <c r="L4870" s="12" t="e">
        <f>VLOOKUP(B4870,Doses!A:C,3,FALSE)</f>
        <v>#N/A</v>
      </c>
      <c r="M4870" s="45" t="e">
        <f t="shared" si="76"/>
        <v>#VALUE!</v>
      </c>
    </row>
    <row r="4871" spans="1:13" x14ac:dyDescent="0.25">
      <c r="A4871" s="72" t="s">
        <v>21</v>
      </c>
      <c r="D4871" s="72">
        <v>0</v>
      </c>
      <c r="E4871" s="72">
        <v>0</v>
      </c>
      <c r="F4871" s="72">
        <v>0</v>
      </c>
      <c r="K4871" s="72" t="s">
        <v>3850</v>
      </c>
      <c r="L4871" s="12" t="e">
        <f>VLOOKUP(B4871,Doses!A:C,3,FALSE)</f>
        <v>#N/A</v>
      </c>
      <c r="M4871" s="45" t="e">
        <f t="shared" si="76"/>
        <v>#VALUE!</v>
      </c>
    </row>
    <row r="4872" spans="1:13" x14ac:dyDescent="0.25">
      <c r="A4872" s="72" t="s">
        <v>21</v>
      </c>
      <c r="D4872" s="72">
        <v>0</v>
      </c>
      <c r="E4872" s="72">
        <v>0</v>
      </c>
      <c r="F4872" s="72">
        <v>0</v>
      </c>
      <c r="K4872" s="72" t="s">
        <v>3850</v>
      </c>
      <c r="L4872" s="12" t="e">
        <f>VLOOKUP(B4872,Doses!A:C,3,FALSE)</f>
        <v>#N/A</v>
      </c>
      <c r="M4872" s="45" t="e">
        <f t="shared" si="76"/>
        <v>#VALUE!</v>
      </c>
    </row>
    <row r="4873" spans="1:13" x14ac:dyDescent="0.25">
      <c r="A4873" s="72" t="s">
        <v>21</v>
      </c>
      <c r="D4873" s="72">
        <v>0</v>
      </c>
      <c r="E4873" s="72">
        <v>0</v>
      </c>
      <c r="F4873" s="72">
        <v>0</v>
      </c>
      <c r="K4873" s="72" t="s">
        <v>3850</v>
      </c>
      <c r="L4873" s="12" t="e">
        <f>VLOOKUP(B4873,Doses!A:C,3,FALSE)</f>
        <v>#N/A</v>
      </c>
      <c r="M4873" s="45" t="e">
        <f t="shared" si="76"/>
        <v>#VALUE!</v>
      </c>
    </row>
    <row r="4874" spans="1:13" x14ac:dyDescent="0.25">
      <c r="A4874" s="72" t="s">
        <v>21</v>
      </c>
      <c r="D4874" s="72">
        <v>0</v>
      </c>
      <c r="E4874" s="72">
        <v>0</v>
      </c>
      <c r="F4874" s="72">
        <v>0</v>
      </c>
      <c r="K4874" s="72" t="s">
        <v>3850</v>
      </c>
      <c r="L4874" s="12" t="e">
        <f>VLOOKUP(B4874,Doses!A:C,3,FALSE)</f>
        <v>#N/A</v>
      </c>
      <c r="M4874" s="45" t="e">
        <f t="shared" si="76"/>
        <v>#VALUE!</v>
      </c>
    </row>
    <row r="4875" spans="1:13" x14ac:dyDescent="0.25">
      <c r="A4875" s="72" t="s">
        <v>21</v>
      </c>
      <c r="D4875" s="72">
        <v>0</v>
      </c>
      <c r="E4875" s="72">
        <v>0</v>
      </c>
      <c r="F4875" s="72">
        <v>0</v>
      </c>
      <c r="K4875" s="72" t="s">
        <v>3850</v>
      </c>
      <c r="L4875" s="12" t="e">
        <f>VLOOKUP(B4875,Doses!A:C,3,FALSE)</f>
        <v>#N/A</v>
      </c>
      <c r="M4875" s="45" t="e">
        <f t="shared" si="76"/>
        <v>#VALUE!</v>
      </c>
    </row>
    <row r="4876" spans="1:13" x14ac:dyDescent="0.25">
      <c r="A4876" s="72" t="s">
        <v>21</v>
      </c>
      <c r="D4876" s="72">
        <v>0</v>
      </c>
      <c r="E4876" s="72">
        <v>0</v>
      </c>
      <c r="F4876" s="72">
        <v>0</v>
      </c>
      <c r="K4876" s="72" t="s">
        <v>3850</v>
      </c>
      <c r="L4876" s="12" t="e">
        <f>VLOOKUP(B4876,Doses!A:C,3,FALSE)</f>
        <v>#N/A</v>
      </c>
      <c r="M4876" s="45" t="e">
        <f t="shared" si="76"/>
        <v>#VALUE!</v>
      </c>
    </row>
    <row r="4877" spans="1:13" x14ac:dyDescent="0.25">
      <c r="A4877" s="72" t="s">
        <v>21</v>
      </c>
      <c r="D4877" s="72">
        <v>0</v>
      </c>
      <c r="E4877" s="72">
        <v>0</v>
      </c>
      <c r="F4877" s="72">
        <v>0</v>
      </c>
      <c r="K4877" s="72" t="s">
        <v>3850</v>
      </c>
      <c r="L4877" s="12" t="e">
        <f>VLOOKUP(B4877,Doses!A:C,3,FALSE)</f>
        <v>#N/A</v>
      </c>
      <c r="M4877" s="45" t="e">
        <f t="shared" si="76"/>
        <v>#VALUE!</v>
      </c>
    </row>
    <row r="4878" spans="1:13" x14ac:dyDescent="0.25">
      <c r="A4878" s="72" t="s">
        <v>21</v>
      </c>
      <c r="D4878" s="72">
        <v>0</v>
      </c>
      <c r="E4878" s="72">
        <v>0</v>
      </c>
      <c r="F4878" s="72">
        <v>0</v>
      </c>
      <c r="K4878" s="72" t="s">
        <v>3850</v>
      </c>
      <c r="L4878" s="12" t="e">
        <f>VLOOKUP(B4878,Doses!A:C,3,FALSE)</f>
        <v>#N/A</v>
      </c>
      <c r="M4878" s="45" t="e">
        <f t="shared" si="76"/>
        <v>#VALUE!</v>
      </c>
    </row>
    <row r="4879" spans="1:13" x14ac:dyDescent="0.25">
      <c r="A4879" s="72" t="s">
        <v>21</v>
      </c>
      <c r="D4879" s="72">
        <v>0</v>
      </c>
      <c r="E4879" s="72">
        <v>0</v>
      </c>
      <c r="F4879" s="72">
        <v>0</v>
      </c>
      <c r="K4879" s="72" t="s">
        <v>3850</v>
      </c>
      <c r="L4879" s="12" t="e">
        <f>VLOOKUP(B4879,Doses!A:C,3,FALSE)</f>
        <v>#N/A</v>
      </c>
      <c r="M4879" s="45" t="e">
        <f t="shared" si="76"/>
        <v>#VALUE!</v>
      </c>
    </row>
    <row r="4880" spans="1:13" x14ac:dyDescent="0.25">
      <c r="A4880" s="72" t="s">
        <v>21</v>
      </c>
      <c r="D4880" s="72">
        <v>0</v>
      </c>
      <c r="E4880" s="72">
        <v>0</v>
      </c>
      <c r="F4880" s="72">
        <v>0</v>
      </c>
      <c r="K4880" s="72" t="s">
        <v>3850</v>
      </c>
      <c r="L4880" s="12" t="e">
        <f>VLOOKUP(B4880,Doses!A:C,3,FALSE)</f>
        <v>#N/A</v>
      </c>
      <c r="M4880" s="45" t="e">
        <f t="shared" si="76"/>
        <v>#VALUE!</v>
      </c>
    </row>
    <row r="4881" spans="1:13" x14ac:dyDescent="0.25">
      <c r="A4881" s="72" t="s">
        <v>21</v>
      </c>
      <c r="D4881" s="72">
        <v>0</v>
      </c>
      <c r="E4881" s="72">
        <v>0</v>
      </c>
      <c r="F4881" s="72">
        <v>0</v>
      </c>
      <c r="K4881" s="72" t="s">
        <v>3850</v>
      </c>
      <c r="L4881" s="12" t="e">
        <f>VLOOKUP(B4881,Doses!A:C,3,FALSE)</f>
        <v>#N/A</v>
      </c>
      <c r="M4881" s="45" t="e">
        <f t="shared" si="76"/>
        <v>#VALUE!</v>
      </c>
    </row>
    <row r="4882" spans="1:13" x14ac:dyDescent="0.25">
      <c r="A4882" s="72" t="s">
        <v>21</v>
      </c>
      <c r="D4882" s="72">
        <v>0</v>
      </c>
      <c r="E4882" s="72">
        <v>0</v>
      </c>
      <c r="F4882" s="72">
        <v>0</v>
      </c>
      <c r="K4882" s="72" t="s">
        <v>3850</v>
      </c>
      <c r="L4882" s="12" t="e">
        <f>VLOOKUP(B4882,Doses!A:C,3,FALSE)</f>
        <v>#N/A</v>
      </c>
      <c r="M4882" s="45" t="e">
        <f t="shared" si="76"/>
        <v>#VALUE!</v>
      </c>
    </row>
    <row r="4883" spans="1:13" x14ac:dyDescent="0.25">
      <c r="A4883" s="72" t="s">
        <v>21</v>
      </c>
      <c r="D4883" s="72">
        <v>0</v>
      </c>
      <c r="E4883" s="72">
        <v>0</v>
      </c>
      <c r="F4883" s="72">
        <v>0</v>
      </c>
      <c r="K4883" s="72" t="s">
        <v>3850</v>
      </c>
      <c r="L4883" s="12" t="e">
        <f>VLOOKUP(B4883,Doses!A:C,3,FALSE)</f>
        <v>#N/A</v>
      </c>
      <c r="M4883" s="45" t="e">
        <f t="shared" si="76"/>
        <v>#VALUE!</v>
      </c>
    </row>
    <row r="4884" spans="1:13" x14ac:dyDescent="0.25">
      <c r="A4884" s="72" t="s">
        <v>21</v>
      </c>
      <c r="D4884" s="72">
        <v>0</v>
      </c>
      <c r="E4884" s="72">
        <v>0</v>
      </c>
      <c r="F4884" s="72">
        <v>0</v>
      </c>
      <c r="K4884" s="72" t="s">
        <v>3850</v>
      </c>
      <c r="L4884" s="12" t="e">
        <f>VLOOKUP(B4884,Doses!A:C,3,FALSE)</f>
        <v>#N/A</v>
      </c>
      <c r="M4884" s="45" t="e">
        <f t="shared" si="76"/>
        <v>#VALUE!</v>
      </c>
    </row>
    <row r="4885" spans="1:13" x14ac:dyDescent="0.25">
      <c r="A4885" s="72" t="s">
        <v>21</v>
      </c>
      <c r="D4885" s="72">
        <v>0</v>
      </c>
      <c r="E4885" s="72">
        <v>0</v>
      </c>
      <c r="F4885" s="72">
        <v>0</v>
      </c>
      <c r="K4885" s="72" t="s">
        <v>3850</v>
      </c>
      <c r="L4885" s="12" t="e">
        <f>VLOOKUP(B4885,Doses!A:C,3,FALSE)</f>
        <v>#N/A</v>
      </c>
      <c r="M4885" s="45" t="e">
        <f t="shared" si="76"/>
        <v>#VALUE!</v>
      </c>
    </row>
    <row r="4886" spans="1:13" x14ac:dyDescent="0.25">
      <c r="A4886" s="72" t="s">
        <v>21</v>
      </c>
      <c r="D4886" s="72">
        <v>0</v>
      </c>
      <c r="E4886" s="72">
        <v>0</v>
      </c>
      <c r="F4886" s="72">
        <v>0</v>
      </c>
      <c r="K4886" s="72" t="s">
        <v>3850</v>
      </c>
      <c r="L4886" s="12" t="e">
        <f>VLOOKUP(B4886,Doses!A:C,3,FALSE)</f>
        <v>#N/A</v>
      </c>
      <c r="M4886" s="45" t="e">
        <f t="shared" si="76"/>
        <v>#VALUE!</v>
      </c>
    </row>
    <row r="4887" spans="1:13" x14ac:dyDescent="0.25">
      <c r="A4887" s="72" t="s">
        <v>21</v>
      </c>
      <c r="D4887" s="72">
        <v>0</v>
      </c>
      <c r="E4887" s="72">
        <v>0</v>
      </c>
      <c r="F4887" s="72">
        <v>0</v>
      </c>
      <c r="K4887" s="72" t="s">
        <v>3850</v>
      </c>
      <c r="L4887" s="12" t="e">
        <f>VLOOKUP(B4887,Doses!A:C,3,FALSE)</f>
        <v>#N/A</v>
      </c>
      <c r="M4887" s="45" t="e">
        <f t="shared" si="76"/>
        <v>#VALUE!</v>
      </c>
    </row>
    <row r="4888" spans="1:13" x14ac:dyDescent="0.25">
      <c r="A4888" s="72" t="s">
        <v>21</v>
      </c>
      <c r="D4888" s="72">
        <v>0</v>
      </c>
      <c r="E4888" s="72">
        <v>0</v>
      </c>
      <c r="F4888" s="72">
        <v>0</v>
      </c>
      <c r="K4888" s="72" t="s">
        <v>3850</v>
      </c>
      <c r="L4888" s="12" t="e">
        <f>VLOOKUP(B4888,Doses!A:C,3,FALSE)</f>
        <v>#N/A</v>
      </c>
      <c r="M4888" s="45" t="e">
        <f t="shared" si="76"/>
        <v>#VALUE!</v>
      </c>
    </row>
    <row r="4889" spans="1:13" x14ac:dyDescent="0.25">
      <c r="A4889" s="72" t="s">
        <v>21</v>
      </c>
      <c r="D4889" s="72">
        <v>0</v>
      </c>
      <c r="E4889" s="72">
        <v>0</v>
      </c>
      <c r="F4889" s="72">
        <v>0</v>
      </c>
      <c r="K4889" s="73" t="s">
        <v>3850</v>
      </c>
      <c r="L4889" s="12" t="e">
        <f>VLOOKUP(B4889,Doses!A:C,3,FALSE)</f>
        <v>#N/A</v>
      </c>
      <c r="M4889" s="45" t="e">
        <f t="shared" si="76"/>
        <v>#VALUE!</v>
      </c>
    </row>
    <row r="4890" spans="1:13" x14ac:dyDescent="0.25">
      <c r="A4890" s="72" t="s">
        <v>21</v>
      </c>
      <c r="D4890" s="72">
        <v>0</v>
      </c>
      <c r="E4890" s="72">
        <v>0</v>
      </c>
      <c r="F4890" s="72">
        <v>0</v>
      </c>
      <c r="K4890" s="73" t="s">
        <v>3850</v>
      </c>
      <c r="L4890" s="12" t="e">
        <f>VLOOKUP(B4890,Doses!A:C,3,FALSE)</f>
        <v>#N/A</v>
      </c>
      <c r="M4890" s="45" t="e">
        <f t="shared" si="76"/>
        <v>#VALUE!</v>
      </c>
    </row>
    <row r="4891" spans="1:13" x14ac:dyDescent="0.25">
      <c r="A4891" s="72" t="s">
        <v>21</v>
      </c>
      <c r="D4891" s="72">
        <v>0</v>
      </c>
      <c r="E4891" s="72">
        <v>0</v>
      </c>
      <c r="F4891" s="72">
        <v>0</v>
      </c>
      <c r="K4891" s="72" t="s">
        <v>3850</v>
      </c>
      <c r="L4891" s="12" t="e">
        <f>VLOOKUP(B4891,Doses!A:C,3,FALSE)</f>
        <v>#N/A</v>
      </c>
      <c r="M4891" s="45" t="e">
        <f t="shared" si="76"/>
        <v>#VALUE!</v>
      </c>
    </row>
    <row r="4892" spans="1:13" x14ac:dyDescent="0.25">
      <c r="A4892" s="72" t="s">
        <v>21</v>
      </c>
      <c r="D4892" s="72">
        <v>0</v>
      </c>
      <c r="E4892" s="72">
        <v>0</v>
      </c>
      <c r="F4892" s="72">
        <v>0</v>
      </c>
      <c r="K4892" s="72" t="s">
        <v>3850</v>
      </c>
      <c r="L4892" s="12" t="e">
        <f>VLOOKUP(B4892,Doses!A:C,3,FALSE)</f>
        <v>#N/A</v>
      </c>
      <c r="M4892" s="45" t="e">
        <f t="shared" si="76"/>
        <v>#VALUE!</v>
      </c>
    </row>
    <row r="4893" spans="1:13" x14ac:dyDescent="0.25">
      <c r="A4893" s="72" t="s">
        <v>21</v>
      </c>
      <c r="D4893" s="72">
        <v>0</v>
      </c>
      <c r="E4893" s="72">
        <v>0</v>
      </c>
      <c r="F4893" s="72">
        <v>0</v>
      </c>
      <c r="K4893" s="72" t="s">
        <v>3850</v>
      </c>
      <c r="L4893" s="12" t="e">
        <f>VLOOKUP(B4893,Doses!A:C,3,FALSE)</f>
        <v>#N/A</v>
      </c>
      <c r="M4893" s="45" t="e">
        <f t="shared" si="76"/>
        <v>#VALUE!</v>
      </c>
    </row>
    <row r="4894" spans="1:13" x14ac:dyDescent="0.25">
      <c r="A4894" s="72" t="s">
        <v>21</v>
      </c>
      <c r="D4894" s="72">
        <v>0</v>
      </c>
      <c r="E4894" s="72">
        <v>0</v>
      </c>
      <c r="F4894" s="72">
        <v>0</v>
      </c>
      <c r="K4894" s="72" t="s">
        <v>3850</v>
      </c>
      <c r="L4894" s="12" t="e">
        <f>VLOOKUP(B4894,Doses!A:C,3,FALSE)</f>
        <v>#N/A</v>
      </c>
      <c r="M4894" s="45" t="e">
        <f t="shared" si="76"/>
        <v>#VALUE!</v>
      </c>
    </row>
    <row r="4895" spans="1:13" x14ac:dyDescent="0.25">
      <c r="A4895" s="72" t="s">
        <v>21</v>
      </c>
      <c r="D4895" s="72">
        <v>0</v>
      </c>
      <c r="E4895" s="72">
        <v>0</v>
      </c>
      <c r="F4895" s="72">
        <v>0</v>
      </c>
      <c r="K4895" s="73" t="s">
        <v>3850</v>
      </c>
      <c r="L4895" s="12" t="e">
        <f>VLOOKUP(B4895,Doses!A:C,3,FALSE)</f>
        <v>#N/A</v>
      </c>
      <c r="M4895" s="45" t="e">
        <f t="shared" si="76"/>
        <v>#VALUE!</v>
      </c>
    </row>
    <row r="4896" spans="1:13" x14ac:dyDescent="0.25">
      <c r="A4896" s="72" t="s">
        <v>21</v>
      </c>
      <c r="D4896" s="72">
        <v>0</v>
      </c>
      <c r="E4896" s="72">
        <v>0</v>
      </c>
      <c r="F4896" s="72">
        <v>0</v>
      </c>
      <c r="K4896" s="72" t="s">
        <v>3850</v>
      </c>
      <c r="L4896" s="12" t="e">
        <f>VLOOKUP(B4896,Doses!A:C,3,FALSE)</f>
        <v>#N/A</v>
      </c>
      <c r="M4896" s="45" t="e">
        <f t="shared" si="76"/>
        <v>#VALUE!</v>
      </c>
    </row>
    <row r="4897" spans="1:13" x14ac:dyDescent="0.25">
      <c r="A4897" s="72" t="s">
        <v>21</v>
      </c>
      <c r="D4897" s="72">
        <v>0</v>
      </c>
      <c r="E4897" s="72">
        <v>0</v>
      </c>
      <c r="F4897" s="72">
        <v>0</v>
      </c>
      <c r="K4897" s="73" t="s">
        <v>3850</v>
      </c>
      <c r="L4897" s="12" t="e">
        <f>VLOOKUP(B4897,Doses!A:C,3,FALSE)</f>
        <v>#N/A</v>
      </c>
      <c r="M4897" s="45" t="e">
        <f t="shared" si="76"/>
        <v>#VALUE!</v>
      </c>
    </row>
    <row r="4898" spans="1:13" x14ac:dyDescent="0.25">
      <c r="A4898" s="72" t="s">
        <v>21</v>
      </c>
      <c r="D4898" s="72">
        <v>0</v>
      </c>
      <c r="E4898" s="72">
        <v>0</v>
      </c>
      <c r="F4898" s="72">
        <v>0</v>
      </c>
      <c r="I4898" s="74"/>
      <c r="K4898" s="72" t="s">
        <v>3850</v>
      </c>
      <c r="L4898" s="12" t="e">
        <f>VLOOKUP(B4898,Doses!A:C,3,FALSE)</f>
        <v>#N/A</v>
      </c>
      <c r="M4898" s="45" t="e">
        <f t="shared" si="76"/>
        <v>#VALUE!</v>
      </c>
    </row>
    <row r="4899" spans="1:13" x14ac:dyDescent="0.25">
      <c r="A4899" s="72" t="s">
        <v>21</v>
      </c>
      <c r="D4899" s="72">
        <v>0</v>
      </c>
      <c r="E4899" s="72">
        <v>0</v>
      </c>
      <c r="F4899" s="72">
        <v>0</v>
      </c>
      <c r="K4899" s="72" t="s">
        <v>3850</v>
      </c>
      <c r="L4899" s="12" t="e">
        <f>VLOOKUP(B4899,Doses!A:C,3,FALSE)</f>
        <v>#N/A</v>
      </c>
      <c r="M4899" s="45" t="e">
        <f t="shared" si="76"/>
        <v>#VALUE!</v>
      </c>
    </row>
    <row r="4900" spans="1:13" x14ac:dyDescent="0.25">
      <c r="A4900" s="72" t="s">
        <v>21</v>
      </c>
      <c r="D4900" s="72">
        <v>0</v>
      </c>
      <c r="E4900" s="72">
        <v>0</v>
      </c>
      <c r="F4900" s="72">
        <v>0</v>
      </c>
      <c r="K4900" s="72" t="s">
        <v>3850</v>
      </c>
      <c r="L4900" s="12" t="e">
        <f>VLOOKUP(B4900,Doses!A:C,3,FALSE)</f>
        <v>#N/A</v>
      </c>
      <c r="M4900" s="45" t="e">
        <f t="shared" si="76"/>
        <v>#VALUE!</v>
      </c>
    </row>
    <row r="4901" spans="1:13" x14ac:dyDescent="0.25">
      <c r="A4901" s="72" t="s">
        <v>21</v>
      </c>
      <c r="D4901" s="72">
        <v>0</v>
      </c>
      <c r="E4901" s="72">
        <v>0</v>
      </c>
      <c r="F4901" s="72">
        <v>0</v>
      </c>
      <c r="K4901" s="72" t="s">
        <v>3850</v>
      </c>
      <c r="L4901" s="12" t="e">
        <f>VLOOKUP(B4901,Doses!A:C,3,FALSE)</f>
        <v>#N/A</v>
      </c>
      <c r="M4901" s="45" t="e">
        <f t="shared" si="76"/>
        <v>#VALUE!</v>
      </c>
    </row>
    <row r="4902" spans="1:13" x14ac:dyDescent="0.25">
      <c r="A4902" s="72" t="s">
        <v>21</v>
      </c>
      <c r="D4902" s="72">
        <v>0</v>
      </c>
      <c r="E4902" s="72">
        <v>0</v>
      </c>
      <c r="F4902" s="72">
        <v>0</v>
      </c>
      <c r="K4902" s="72" t="s">
        <v>3850</v>
      </c>
      <c r="L4902" s="12" t="e">
        <f>VLOOKUP(B4902,Doses!A:C,3,FALSE)</f>
        <v>#N/A</v>
      </c>
      <c r="M4902" s="45" t="e">
        <f t="shared" si="76"/>
        <v>#VALUE!</v>
      </c>
    </row>
    <row r="4903" spans="1:13" x14ac:dyDescent="0.25">
      <c r="A4903" s="72" t="s">
        <v>21</v>
      </c>
      <c r="D4903" s="72">
        <v>0</v>
      </c>
      <c r="E4903" s="72">
        <v>0</v>
      </c>
      <c r="F4903" s="72">
        <v>0</v>
      </c>
      <c r="K4903" s="72" t="s">
        <v>3850</v>
      </c>
      <c r="L4903" s="12" t="e">
        <f>VLOOKUP(B4903,Doses!A:C,3,FALSE)</f>
        <v>#N/A</v>
      </c>
      <c r="M4903" s="45" t="e">
        <f t="shared" si="76"/>
        <v>#VALUE!</v>
      </c>
    </row>
    <row r="4904" spans="1:13" x14ac:dyDescent="0.25">
      <c r="A4904" s="72" t="s">
        <v>21</v>
      </c>
      <c r="D4904" s="72">
        <v>0</v>
      </c>
      <c r="E4904" s="72">
        <v>0</v>
      </c>
      <c r="F4904" s="72">
        <v>0</v>
      </c>
      <c r="K4904" s="72" t="s">
        <v>3850</v>
      </c>
      <c r="L4904" s="12" t="e">
        <f>VLOOKUP(B4904,Doses!A:C,3,FALSE)</f>
        <v>#N/A</v>
      </c>
      <c r="M4904" s="45" t="e">
        <f t="shared" si="76"/>
        <v>#VALUE!</v>
      </c>
    </row>
    <row r="4905" spans="1:13" x14ac:dyDescent="0.25">
      <c r="A4905" s="72" t="s">
        <v>21</v>
      </c>
      <c r="D4905" s="72">
        <v>0</v>
      </c>
      <c r="E4905" s="72">
        <v>0</v>
      </c>
      <c r="F4905" s="72">
        <v>0</v>
      </c>
      <c r="K4905" s="72" t="s">
        <v>3850</v>
      </c>
      <c r="L4905" s="12" t="e">
        <f>VLOOKUP(B4905,Doses!A:C,3,FALSE)</f>
        <v>#N/A</v>
      </c>
      <c r="M4905" s="45" t="e">
        <f t="shared" si="76"/>
        <v>#VALUE!</v>
      </c>
    </row>
    <row r="4906" spans="1:13" x14ac:dyDescent="0.25">
      <c r="A4906" s="72" t="s">
        <v>21</v>
      </c>
      <c r="D4906" s="72">
        <v>0</v>
      </c>
      <c r="E4906" s="72">
        <v>0</v>
      </c>
      <c r="F4906" s="72">
        <v>0</v>
      </c>
      <c r="K4906" s="72" t="s">
        <v>3850</v>
      </c>
      <c r="L4906" s="12" t="e">
        <f>VLOOKUP(B4906,Doses!A:C,3,FALSE)</f>
        <v>#N/A</v>
      </c>
      <c r="M4906" s="45" t="e">
        <f t="shared" si="76"/>
        <v>#VALUE!</v>
      </c>
    </row>
    <row r="4907" spans="1:13" x14ac:dyDescent="0.25">
      <c r="A4907" s="72" t="s">
        <v>21</v>
      </c>
      <c r="D4907" s="72">
        <v>0</v>
      </c>
      <c r="E4907" s="72">
        <v>0</v>
      </c>
      <c r="F4907" s="72">
        <v>0</v>
      </c>
      <c r="K4907" s="72" t="s">
        <v>3850</v>
      </c>
      <c r="L4907" s="12" t="e">
        <f>VLOOKUP(B4907,Doses!A:C,3,FALSE)</f>
        <v>#N/A</v>
      </c>
      <c r="M4907" s="45" t="e">
        <f t="shared" si="76"/>
        <v>#VALUE!</v>
      </c>
    </row>
    <row r="4908" spans="1:13" x14ac:dyDescent="0.25">
      <c r="A4908" s="72" t="s">
        <v>21</v>
      </c>
      <c r="D4908" s="72">
        <v>0</v>
      </c>
      <c r="E4908" s="72">
        <v>0</v>
      </c>
      <c r="F4908" s="72">
        <v>0</v>
      </c>
      <c r="K4908" s="72" t="s">
        <v>3850</v>
      </c>
      <c r="L4908" s="12" t="e">
        <f>VLOOKUP(B4908,Doses!A:C,3,FALSE)</f>
        <v>#N/A</v>
      </c>
      <c r="M4908" s="45" t="e">
        <f t="shared" si="76"/>
        <v>#VALUE!</v>
      </c>
    </row>
    <row r="4909" spans="1:13" x14ac:dyDescent="0.25">
      <c r="A4909" s="72" t="s">
        <v>21</v>
      </c>
      <c r="D4909" s="72">
        <v>0</v>
      </c>
      <c r="E4909" s="72">
        <v>0</v>
      </c>
      <c r="F4909" s="72">
        <v>0</v>
      </c>
      <c r="K4909" s="73" t="s">
        <v>3850</v>
      </c>
      <c r="L4909" s="12" t="e">
        <f>VLOOKUP(B4909,Doses!A:C,3,FALSE)</f>
        <v>#N/A</v>
      </c>
      <c r="M4909" s="45" t="e">
        <f t="shared" si="76"/>
        <v>#VALUE!</v>
      </c>
    </row>
    <row r="4910" spans="1:13" x14ac:dyDescent="0.25">
      <c r="A4910" s="72" t="s">
        <v>21</v>
      </c>
      <c r="D4910" s="72">
        <v>0</v>
      </c>
      <c r="E4910" s="72">
        <v>0</v>
      </c>
      <c r="F4910" s="72">
        <v>0</v>
      </c>
      <c r="K4910" s="72" t="s">
        <v>3850</v>
      </c>
      <c r="L4910" s="12" t="e">
        <f>VLOOKUP(B4910,Doses!A:C,3,FALSE)</f>
        <v>#N/A</v>
      </c>
      <c r="M4910" s="45" t="e">
        <f t="shared" si="76"/>
        <v>#VALUE!</v>
      </c>
    </row>
    <row r="4911" spans="1:13" x14ac:dyDescent="0.25">
      <c r="A4911" s="72" t="s">
        <v>21</v>
      </c>
      <c r="D4911" s="72">
        <v>0</v>
      </c>
      <c r="E4911" s="72">
        <v>0</v>
      </c>
      <c r="F4911" s="72">
        <v>0</v>
      </c>
      <c r="K4911" s="72" t="s">
        <v>3850</v>
      </c>
      <c r="L4911" s="12" t="e">
        <f>VLOOKUP(B4911,Doses!A:C,3,FALSE)</f>
        <v>#N/A</v>
      </c>
      <c r="M4911" s="45" t="e">
        <f t="shared" si="76"/>
        <v>#VALUE!</v>
      </c>
    </row>
    <row r="4912" spans="1:13" x14ac:dyDescent="0.25">
      <c r="A4912" s="72" t="s">
        <v>21</v>
      </c>
      <c r="D4912" s="72">
        <v>0</v>
      </c>
      <c r="E4912" s="72">
        <v>0</v>
      </c>
      <c r="F4912" s="72">
        <v>0</v>
      </c>
      <c r="K4912" s="72" t="s">
        <v>3850</v>
      </c>
      <c r="L4912" s="12" t="e">
        <f>VLOOKUP(B4912,Doses!A:C,3,FALSE)</f>
        <v>#N/A</v>
      </c>
      <c r="M4912" s="45" t="e">
        <f t="shared" si="76"/>
        <v>#VALUE!</v>
      </c>
    </row>
    <row r="4913" spans="1:13" x14ac:dyDescent="0.25">
      <c r="A4913" s="72" t="s">
        <v>21</v>
      </c>
      <c r="D4913" s="72">
        <v>0</v>
      </c>
      <c r="E4913" s="72">
        <v>0</v>
      </c>
      <c r="F4913" s="72">
        <v>0</v>
      </c>
      <c r="K4913" s="72" t="s">
        <v>3850</v>
      </c>
      <c r="L4913" s="12" t="e">
        <f>VLOOKUP(B4913,Doses!A:C,3,FALSE)</f>
        <v>#N/A</v>
      </c>
      <c r="M4913" s="45" t="e">
        <f t="shared" si="76"/>
        <v>#VALUE!</v>
      </c>
    </row>
    <row r="4914" spans="1:13" x14ac:dyDescent="0.25">
      <c r="A4914" s="72" t="s">
        <v>21</v>
      </c>
      <c r="D4914" s="72">
        <v>0</v>
      </c>
      <c r="E4914" s="72">
        <v>0</v>
      </c>
      <c r="F4914" s="72">
        <v>0</v>
      </c>
      <c r="K4914" s="72" t="s">
        <v>3850</v>
      </c>
      <c r="L4914" s="12" t="e">
        <f>VLOOKUP(B4914,Doses!A:C,3,FALSE)</f>
        <v>#N/A</v>
      </c>
      <c r="M4914" s="45" t="e">
        <f t="shared" si="76"/>
        <v>#VALUE!</v>
      </c>
    </row>
    <row r="4915" spans="1:13" x14ac:dyDescent="0.25">
      <c r="A4915" s="72" t="s">
        <v>21</v>
      </c>
      <c r="D4915" s="72">
        <v>0</v>
      </c>
      <c r="E4915" s="72">
        <v>0</v>
      </c>
      <c r="F4915" s="72">
        <v>0</v>
      </c>
      <c r="K4915" s="72" t="s">
        <v>3850</v>
      </c>
      <c r="L4915" s="12" t="e">
        <f>VLOOKUP(B4915,Doses!A:C,3,FALSE)</f>
        <v>#N/A</v>
      </c>
      <c r="M4915" s="45" t="e">
        <f t="shared" si="76"/>
        <v>#VALUE!</v>
      </c>
    </row>
    <row r="4916" spans="1:13" x14ac:dyDescent="0.25">
      <c r="A4916" s="72" t="s">
        <v>21</v>
      </c>
      <c r="D4916" s="72">
        <v>0</v>
      </c>
      <c r="E4916" s="72">
        <v>0</v>
      </c>
      <c r="F4916" s="72">
        <v>0</v>
      </c>
      <c r="K4916" s="72" t="s">
        <v>3850</v>
      </c>
      <c r="L4916" s="12" t="e">
        <f>VLOOKUP(B4916,Doses!A:C,3,FALSE)</f>
        <v>#N/A</v>
      </c>
      <c r="M4916" s="45" t="e">
        <f t="shared" si="76"/>
        <v>#VALUE!</v>
      </c>
    </row>
    <row r="4917" spans="1:13" x14ac:dyDescent="0.25">
      <c r="A4917" s="72" t="s">
        <v>21</v>
      </c>
      <c r="D4917" s="72">
        <v>0</v>
      </c>
      <c r="E4917" s="72">
        <v>0</v>
      </c>
      <c r="F4917" s="72">
        <v>0</v>
      </c>
      <c r="K4917" s="72" t="s">
        <v>3850</v>
      </c>
      <c r="L4917" s="12" t="e">
        <f>VLOOKUP(B4917,Doses!A:C,3,FALSE)</f>
        <v>#N/A</v>
      </c>
      <c r="M4917" s="45" t="e">
        <f t="shared" si="76"/>
        <v>#VALUE!</v>
      </c>
    </row>
    <row r="4918" spans="1:13" x14ac:dyDescent="0.25">
      <c r="A4918" s="72" t="s">
        <v>21</v>
      </c>
      <c r="D4918" s="72">
        <v>0</v>
      </c>
      <c r="E4918" s="72">
        <v>0</v>
      </c>
      <c r="F4918" s="72">
        <v>0</v>
      </c>
      <c r="K4918" s="72" t="s">
        <v>3850</v>
      </c>
      <c r="L4918" s="12" t="e">
        <f>VLOOKUP(B4918,Doses!A:C,3,FALSE)</f>
        <v>#N/A</v>
      </c>
      <c r="M4918" s="45" t="e">
        <f t="shared" si="76"/>
        <v>#VALUE!</v>
      </c>
    </row>
    <row r="4919" spans="1:13" x14ac:dyDescent="0.25">
      <c r="A4919" s="72" t="s">
        <v>21</v>
      </c>
      <c r="D4919" s="72">
        <v>0</v>
      </c>
      <c r="E4919" s="72">
        <v>0</v>
      </c>
      <c r="F4919" s="72">
        <v>0</v>
      </c>
      <c r="K4919" s="72" t="s">
        <v>3850</v>
      </c>
      <c r="L4919" s="12" t="e">
        <f>VLOOKUP(B4919,Doses!A:C,3,FALSE)</f>
        <v>#N/A</v>
      </c>
      <c r="M4919" s="45" t="e">
        <f t="shared" si="76"/>
        <v>#VALUE!</v>
      </c>
    </row>
    <row r="4920" spans="1:13" x14ac:dyDescent="0.25">
      <c r="A4920" s="72" t="s">
        <v>21</v>
      </c>
      <c r="D4920" s="72">
        <v>0</v>
      </c>
      <c r="E4920" s="72">
        <v>0</v>
      </c>
      <c r="F4920" s="72">
        <v>0</v>
      </c>
      <c r="K4920" s="72" t="s">
        <v>3850</v>
      </c>
      <c r="L4920" s="12" t="e">
        <f>VLOOKUP(B4920,Doses!A:C,3,FALSE)</f>
        <v>#N/A</v>
      </c>
      <c r="M4920" s="45" t="e">
        <f t="shared" si="76"/>
        <v>#VALUE!</v>
      </c>
    </row>
    <row r="4921" spans="1:13" x14ac:dyDescent="0.25">
      <c r="A4921" s="72" t="s">
        <v>21</v>
      </c>
      <c r="D4921" s="72">
        <v>0</v>
      </c>
      <c r="E4921" s="72">
        <v>0</v>
      </c>
      <c r="F4921" s="72">
        <v>0</v>
      </c>
      <c r="K4921" s="72" t="s">
        <v>3850</v>
      </c>
      <c r="L4921" s="12" t="e">
        <f>VLOOKUP(B4921,Doses!A:C,3,FALSE)</f>
        <v>#N/A</v>
      </c>
      <c r="M4921" s="45" t="e">
        <f t="shared" si="76"/>
        <v>#VALUE!</v>
      </c>
    </row>
    <row r="4922" spans="1:13" x14ac:dyDescent="0.25">
      <c r="A4922" s="72" t="s">
        <v>21</v>
      </c>
      <c r="D4922" s="72">
        <v>0</v>
      </c>
      <c r="E4922" s="72">
        <v>0</v>
      </c>
      <c r="F4922" s="72">
        <v>0</v>
      </c>
      <c r="K4922" s="72" t="s">
        <v>3850</v>
      </c>
      <c r="L4922" s="12" t="e">
        <f>VLOOKUP(B4922,Doses!A:C,3,FALSE)</f>
        <v>#N/A</v>
      </c>
      <c r="M4922" s="45" t="e">
        <f t="shared" si="76"/>
        <v>#VALUE!</v>
      </c>
    </row>
    <row r="4923" spans="1:13" x14ac:dyDescent="0.25">
      <c r="A4923" s="72" t="s">
        <v>21</v>
      </c>
      <c r="D4923" s="72">
        <v>0</v>
      </c>
      <c r="E4923" s="72">
        <v>0</v>
      </c>
      <c r="F4923" s="72">
        <v>0</v>
      </c>
      <c r="K4923" s="72" t="s">
        <v>3850</v>
      </c>
      <c r="L4923" s="12" t="e">
        <f>VLOOKUP(B4923,Doses!A:C,3,FALSE)</f>
        <v>#N/A</v>
      </c>
      <c r="M4923" s="45" t="e">
        <f t="shared" si="76"/>
        <v>#VALUE!</v>
      </c>
    </row>
    <row r="4924" spans="1:13" x14ac:dyDescent="0.25">
      <c r="A4924" s="72" t="s">
        <v>21</v>
      </c>
      <c r="D4924" s="72">
        <v>0</v>
      </c>
      <c r="E4924" s="72">
        <v>0</v>
      </c>
      <c r="F4924" s="72">
        <v>0</v>
      </c>
      <c r="K4924" s="72" t="s">
        <v>3850</v>
      </c>
      <c r="L4924" s="12" t="e">
        <f>VLOOKUP(B4924,Doses!A:C,3,FALSE)</f>
        <v>#N/A</v>
      </c>
      <c r="M4924" s="45" t="e">
        <f t="shared" si="76"/>
        <v>#VALUE!</v>
      </c>
    </row>
    <row r="4925" spans="1:13" x14ac:dyDescent="0.25">
      <c r="A4925" s="72" t="s">
        <v>21</v>
      </c>
      <c r="D4925" s="72">
        <v>0</v>
      </c>
      <c r="E4925" s="72">
        <v>0</v>
      </c>
      <c r="F4925" s="72">
        <v>0</v>
      </c>
      <c r="K4925" s="72" t="s">
        <v>3850</v>
      </c>
      <c r="L4925" s="12" t="e">
        <f>VLOOKUP(B4925,Doses!A:C,3,FALSE)</f>
        <v>#N/A</v>
      </c>
      <c r="M4925" s="45" t="e">
        <f t="shared" si="76"/>
        <v>#VALUE!</v>
      </c>
    </row>
    <row r="4926" spans="1:13" x14ac:dyDescent="0.25">
      <c r="A4926" s="72" t="s">
        <v>21</v>
      </c>
      <c r="D4926" s="72">
        <v>0</v>
      </c>
      <c r="E4926" s="72">
        <v>0</v>
      </c>
      <c r="F4926" s="72">
        <v>0</v>
      </c>
      <c r="K4926" s="72" t="s">
        <v>3850</v>
      </c>
      <c r="L4926" s="12" t="e">
        <f>VLOOKUP(B4926,Doses!A:C,3,FALSE)</f>
        <v>#N/A</v>
      </c>
      <c r="M4926" s="45" t="e">
        <f t="shared" si="76"/>
        <v>#VALUE!</v>
      </c>
    </row>
    <row r="4927" spans="1:13" x14ac:dyDescent="0.25">
      <c r="A4927" s="72" t="s">
        <v>21</v>
      </c>
      <c r="D4927" s="72">
        <v>0</v>
      </c>
      <c r="E4927" s="72">
        <v>0</v>
      </c>
      <c r="F4927" s="72">
        <v>0</v>
      </c>
      <c r="K4927" s="72" t="s">
        <v>3850</v>
      </c>
      <c r="L4927" s="12" t="e">
        <f>VLOOKUP(B4927,Doses!A:C,3,FALSE)</f>
        <v>#N/A</v>
      </c>
      <c r="M4927" s="45" t="e">
        <f t="shared" si="76"/>
        <v>#VALUE!</v>
      </c>
    </row>
    <row r="4928" spans="1:13" x14ac:dyDescent="0.25">
      <c r="A4928" s="72" t="s">
        <v>21</v>
      </c>
      <c r="D4928" s="72">
        <v>0</v>
      </c>
      <c r="E4928" s="72">
        <v>0</v>
      </c>
      <c r="F4928" s="72">
        <v>0</v>
      </c>
      <c r="K4928" s="72" t="s">
        <v>3850</v>
      </c>
      <c r="L4928" s="12" t="e">
        <f>VLOOKUP(B4928,Doses!A:C,3,FALSE)</f>
        <v>#N/A</v>
      </c>
      <c r="M4928" s="45" t="e">
        <f t="shared" si="76"/>
        <v>#VALUE!</v>
      </c>
    </row>
    <row r="4929" spans="1:13" x14ac:dyDescent="0.25">
      <c r="A4929" s="72" t="s">
        <v>21</v>
      </c>
      <c r="D4929" s="72">
        <v>0</v>
      </c>
      <c r="E4929" s="72">
        <v>0</v>
      </c>
      <c r="F4929" s="72">
        <v>0</v>
      </c>
      <c r="K4929" s="72" t="s">
        <v>3850</v>
      </c>
      <c r="L4929" s="12" t="e">
        <f>VLOOKUP(B4929,Doses!A:C,3,FALSE)</f>
        <v>#N/A</v>
      </c>
      <c r="M4929" s="45" t="e">
        <f t="shared" si="76"/>
        <v>#VALUE!</v>
      </c>
    </row>
    <row r="4930" spans="1:13" x14ac:dyDescent="0.25">
      <c r="A4930" s="72" t="s">
        <v>21</v>
      </c>
      <c r="D4930" s="72">
        <v>0</v>
      </c>
      <c r="E4930" s="72">
        <v>0</v>
      </c>
      <c r="F4930" s="72">
        <v>0</v>
      </c>
      <c r="K4930" s="72" t="s">
        <v>3850</v>
      </c>
      <c r="L4930" s="12" t="e">
        <f>VLOOKUP(B4930,Doses!A:C,3,FALSE)</f>
        <v>#N/A</v>
      </c>
      <c r="M4930" s="45" t="e">
        <f t="shared" si="76"/>
        <v>#VALUE!</v>
      </c>
    </row>
    <row r="4931" spans="1:13" x14ac:dyDescent="0.25">
      <c r="A4931" s="72" t="s">
        <v>21</v>
      </c>
      <c r="D4931" s="72">
        <v>0</v>
      </c>
      <c r="E4931" s="72">
        <v>0</v>
      </c>
      <c r="F4931" s="72">
        <v>0</v>
      </c>
      <c r="K4931" s="72" t="s">
        <v>3850</v>
      </c>
      <c r="L4931" s="12" t="e">
        <f>VLOOKUP(B4931,Doses!A:C,3,FALSE)</f>
        <v>#N/A</v>
      </c>
      <c r="M4931" s="45" t="e">
        <f t="shared" ref="M4931:M4994" si="77">K4931*1</f>
        <v>#VALUE!</v>
      </c>
    </row>
    <row r="4932" spans="1:13" x14ac:dyDescent="0.25">
      <c r="A4932" s="72" t="s">
        <v>21</v>
      </c>
      <c r="D4932" s="72">
        <v>0</v>
      </c>
      <c r="E4932" s="72">
        <v>0</v>
      </c>
      <c r="F4932" s="72">
        <v>0</v>
      </c>
      <c r="K4932" s="72" t="s">
        <v>3850</v>
      </c>
      <c r="L4932" s="12" t="e">
        <f>VLOOKUP(B4932,Doses!A:C,3,FALSE)</f>
        <v>#N/A</v>
      </c>
      <c r="M4932" s="45" t="e">
        <f t="shared" si="77"/>
        <v>#VALUE!</v>
      </c>
    </row>
    <row r="4933" spans="1:13" x14ac:dyDescent="0.25">
      <c r="A4933" s="72" t="s">
        <v>21</v>
      </c>
      <c r="D4933" s="72">
        <v>0</v>
      </c>
      <c r="E4933" s="72">
        <v>0</v>
      </c>
      <c r="F4933" s="72">
        <v>0</v>
      </c>
      <c r="K4933" s="72" t="s">
        <v>3850</v>
      </c>
      <c r="L4933" s="12" t="e">
        <f>VLOOKUP(B4933,Doses!A:C,3,FALSE)</f>
        <v>#N/A</v>
      </c>
      <c r="M4933" s="45" t="e">
        <f t="shared" si="77"/>
        <v>#VALUE!</v>
      </c>
    </row>
    <row r="4934" spans="1:13" x14ac:dyDescent="0.25">
      <c r="A4934" s="72" t="s">
        <v>21</v>
      </c>
      <c r="D4934" s="72">
        <v>0</v>
      </c>
      <c r="E4934" s="72">
        <v>0</v>
      </c>
      <c r="F4934" s="72">
        <v>0</v>
      </c>
      <c r="K4934" s="72" t="s">
        <v>3850</v>
      </c>
      <c r="L4934" s="12" t="e">
        <f>VLOOKUP(B4934,Doses!A:C,3,FALSE)</f>
        <v>#N/A</v>
      </c>
      <c r="M4934" s="45" t="e">
        <f t="shared" si="77"/>
        <v>#VALUE!</v>
      </c>
    </row>
    <row r="4935" spans="1:13" x14ac:dyDescent="0.25">
      <c r="A4935" s="72" t="s">
        <v>21</v>
      </c>
      <c r="D4935" s="72">
        <v>0</v>
      </c>
      <c r="E4935" s="72">
        <v>0</v>
      </c>
      <c r="F4935" s="72">
        <v>0</v>
      </c>
      <c r="K4935" s="72" t="s">
        <v>3850</v>
      </c>
      <c r="L4935" s="12" t="e">
        <f>VLOOKUP(B4935,Doses!A:C,3,FALSE)</f>
        <v>#N/A</v>
      </c>
      <c r="M4935" s="45" t="e">
        <f t="shared" si="77"/>
        <v>#VALUE!</v>
      </c>
    </row>
    <row r="4936" spans="1:13" x14ac:dyDescent="0.25">
      <c r="A4936" s="72" t="s">
        <v>21</v>
      </c>
      <c r="D4936" s="72">
        <v>0</v>
      </c>
      <c r="E4936" s="72">
        <v>0</v>
      </c>
      <c r="F4936" s="72">
        <v>0</v>
      </c>
      <c r="K4936" s="72" t="s">
        <v>3850</v>
      </c>
      <c r="L4936" s="12" t="e">
        <f>VLOOKUP(B4936,Doses!A:C,3,FALSE)</f>
        <v>#N/A</v>
      </c>
      <c r="M4936" s="45" t="e">
        <f t="shared" si="77"/>
        <v>#VALUE!</v>
      </c>
    </row>
    <row r="4937" spans="1:13" x14ac:dyDescent="0.25">
      <c r="A4937" s="72" t="s">
        <v>21</v>
      </c>
      <c r="D4937" s="72">
        <v>0</v>
      </c>
      <c r="E4937" s="72">
        <v>0</v>
      </c>
      <c r="F4937" s="72">
        <v>0</v>
      </c>
      <c r="K4937" s="72" t="s">
        <v>3850</v>
      </c>
      <c r="L4937" s="12" t="e">
        <f>VLOOKUP(B4937,Doses!A:C,3,FALSE)</f>
        <v>#N/A</v>
      </c>
      <c r="M4937" s="45" t="e">
        <f t="shared" si="77"/>
        <v>#VALUE!</v>
      </c>
    </row>
    <row r="4938" spans="1:13" x14ac:dyDescent="0.25">
      <c r="A4938" s="72" t="s">
        <v>21</v>
      </c>
      <c r="D4938" s="72">
        <v>0</v>
      </c>
      <c r="E4938" s="72">
        <v>0</v>
      </c>
      <c r="F4938" s="72">
        <v>0</v>
      </c>
      <c r="K4938" s="72" t="s">
        <v>3850</v>
      </c>
      <c r="L4938" s="12" t="e">
        <f>VLOOKUP(B4938,Doses!A:C,3,FALSE)</f>
        <v>#N/A</v>
      </c>
      <c r="M4938" s="45" t="e">
        <f t="shared" si="77"/>
        <v>#VALUE!</v>
      </c>
    </row>
    <row r="4939" spans="1:13" x14ac:dyDescent="0.25">
      <c r="A4939" s="72" t="s">
        <v>21</v>
      </c>
      <c r="D4939" s="72">
        <v>0</v>
      </c>
      <c r="E4939" s="72">
        <v>0</v>
      </c>
      <c r="F4939" s="72">
        <v>0</v>
      </c>
      <c r="K4939" s="72" t="s">
        <v>3850</v>
      </c>
      <c r="L4939" s="12" t="e">
        <f>VLOOKUP(B4939,Doses!A:C,3,FALSE)</f>
        <v>#N/A</v>
      </c>
      <c r="M4939" s="45" t="e">
        <f t="shared" si="77"/>
        <v>#VALUE!</v>
      </c>
    </row>
    <row r="4940" spans="1:13" x14ac:dyDescent="0.25">
      <c r="A4940" s="72" t="s">
        <v>21</v>
      </c>
      <c r="D4940" s="72">
        <v>0</v>
      </c>
      <c r="E4940" s="72">
        <v>0</v>
      </c>
      <c r="F4940" s="72">
        <v>0</v>
      </c>
      <c r="K4940" s="72" t="s">
        <v>3850</v>
      </c>
      <c r="L4940" s="12" t="e">
        <f>VLOOKUP(B4940,Doses!A:C,3,FALSE)</f>
        <v>#N/A</v>
      </c>
      <c r="M4940" s="45" t="e">
        <f t="shared" si="77"/>
        <v>#VALUE!</v>
      </c>
    </row>
    <row r="4941" spans="1:13" x14ac:dyDescent="0.25">
      <c r="A4941" s="72" t="s">
        <v>21</v>
      </c>
      <c r="D4941" s="72">
        <v>0</v>
      </c>
      <c r="E4941" s="72">
        <v>0</v>
      </c>
      <c r="F4941" s="72">
        <v>0</v>
      </c>
      <c r="K4941" s="72" t="s">
        <v>3850</v>
      </c>
      <c r="L4941" s="12" t="e">
        <f>VLOOKUP(B4941,Doses!A:C,3,FALSE)</f>
        <v>#N/A</v>
      </c>
      <c r="M4941" s="45" t="e">
        <f t="shared" si="77"/>
        <v>#VALUE!</v>
      </c>
    </row>
    <row r="4942" spans="1:13" x14ac:dyDescent="0.25">
      <c r="A4942" s="72" t="s">
        <v>21</v>
      </c>
      <c r="D4942" s="72">
        <v>0</v>
      </c>
      <c r="E4942" s="72">
        <v>0</v>
      </c>
      <c r="F4942" s="72">
        <v>0</v>
      </c>
      <c r="K4942" s="72" t="s">
        <v>3850</v>
      </c>
      <c r="L4942" s="12" t="e">
        <f>VLOOKUP(B4942,Doses!A:C,3,FALSE)</f>
        <v>#N/A</v>
      </c>
      <c r="M4942" s="45" t="e">
        <f t="shared" si="77"/>
        <v>#VALUE!</v>
      </c>
    </row>
    <row r="4943" spans="1:13" x14ac:dyDescent="0.25">
      <c r="A4943" s="72" t="s">
        <v>21</v>
      </c>
      <c r="D4943" s="72">
        <v>0</v>
      </c>
      <c r="E4943" s="72">
        <v>0</v>
      </c>
      <c r="F4943" s="72">
        <v>0</v>
      </c>
      <c r="K4943" s="72" t="s">
        <v>3850</v>
      </c>
      <c r="L4943" s="12" t="e">
        <f>VLOOKUP(B4943,Doses!A:C,3,FALSE)</f>
        <v>#N/A</v>
      </c>
      <c r="M4943" s="45" t="e">
        <f t="shared" si="77"/>
        <v>#VALUE!</v>
      </c>
    </row>
    <row r="4944" spans="1:13" x14ac:dyDescent="0.25">
      <c r="A4944" s="72" t="s">
        <v>21</v>
      </c>
      <c r="D4944" s="72">
        <v>0</v>
      </c>
      <c r="E4944" s="72">
        <v>0</v>
      </c>
      <c r="F4944" s="72">
        <v>0</v>
      </c>
      <c r="K4944" s="73" t="s">
        <v>3850</v>
      </c>
      <c r="L4944" s="12" t="e">
        <f>VLOOKUP(B4944,Doses!A:C,3,FALSE)</f>
        <v>#N/A</v>
      </c>
      <c r="M4944" s="45" t="e">
        <f t="shared" si="77"/>
        <v>#VALUE!</v>
      </c>
    </row>
    <row r="4945" spans="1:13" x14ac:dyDescent="0.25">
      <c r="A4945" s="72" t="s">
        <v>21</v>
      </c>
      <c r="D4945" s="72">
        <v>0</v>
      </c>
      <c r="E4945" s="72">
        <v>0</v>
      </c>
      <c r="F4945" s="72">
        <v>0</v>
      </c>
      <c r="K4945" s="72" t="s">
        <v>3850</v>
      </c>
      <c r="L4945" s="12" t="e">
        <f>VLOOKUP(B4945,Doses!A:C,3,FALSE)</f>
        <v>#N/A</v>
      </c>
      <c r="M4945" s="45" t="e">
        <f t="shared" si="77"/>
        <v>#VALUE!</v>
      </c>
    </row>
    <row r="4946" spans="1:13" x14ac:dyDescent="0.25">
      <c r="A4946" s="72" t="s">
        <v>21</v>
      </c>
      <c r="D4946" s="72">
        <v>0</v>
      </c>
      <c r="E4946" s="72">
        <v>0</v>
      </c>
      <c r="F4946" s="72">
        <v>0</v>
      </c>
      <c r="K4946" s="72" t="s">
        <v>3850</v>
      </c>
      <c r="L4946" s="12" t="e">
        <f>VLOOKUP(B4946,Doses!A:C,3,FALSE)</f>
        <v>#N/A</v>
      </c>
      <c r="M4946" s="45" t="e">
        <f t="shared" si="77"/>
        <v>#VALUE!</v>
      </c>
    </row>
    <row r="4947" spans="1:13" x14ac:dyDescent="0.25">
      <c r="A4947" s="72" t="s">
        <v>21</v>
      </c>
      <c r="D4947" s="72">
        <v>0</v>
      </c>
      <c r="E4947" s="72">
        <v>0</v>
      </c>
      <c r="F4947" s="72">
        <v>0</v>
      </c>
      <c r="K4947" s="72" t="s">
        <v>3850</v>
      </c>
      <c r="L4947" s="12" t="e">
        <f>VLOOKUP(B4947,Doses!A:C,3,FALSE)</f>
        <v>#N/A</v>
      </c>
      <c r="M4947" s="45" t="e">
        <f t="shared" si="77"/>
        <v>#VALUE!</v>
      </c>
    </row>
    <row r="4948" spans="1:13" x14ac:dyDescent="0.25">
      <c r="A4948" s="72" t="s">
        <v>21</v>
      </c>
      <c r="D4948" s="72">
        <v>0</v>
      </c>
      <c r="E4948" s="72">
        <v>0</v>
      </c>
      <c r="F4948" s="72">
        <v>0</v>
      </c>
      <c r="K4948" s="72" t="s">
        <v>3850</v>
      </c>
      <c r="L4948" s="12" t="e">
        <f>VLOOKUP(B4948,Doses!A:C,3,FALSE)</f>
        <v>#N/A</v>
      </c>
      <c r="M4948" s="45" t="e">
        <f t="shared" si="77"/>
        <v>#VALUE!</v>
      </c>
    </row>
    <row r="4949" spans="1:13" x14ac:dyDescent="0.25">
      <c r="A4949" s="72" t="s">
        <v>21</v>
      </c>
      <c r="D4949" s="72">
        <v>0</v>
      </c>
      <c r="E4949" s="72">
        <v>0</v>
      </c>
      <c r="F4949" s="72">
        <v>0</v>
      </c>
      <c r="K4949" s="72" t="s">
        <v>3850</v>
      </c>
      <c r="L4949" s="12" t="e">
        <f>VLOOKUP(B4949,Doses!A:C,3,FALSE)</f>
        <v>#N/A</v>
      </c>
      <c r="M4949" s="45" t="e">
        <f t="shared" si="77"/>
        <v>#VALUE!</v>
      </c>
    </row>
    <row r="4950" spans="1:13" x14ac:dyDescent="0.25">
      <c r="A4950" s="72" t="s">
        <v>21</v>
      </c>
      <c r="D4950" s="72">
        <v>0</v>
      </c>
      <c r="E4950" s="72">
        <v>0</v>
      </c>
      <c r="F4950" s="72">
        <v>0</v>
      </c>
      <c r="K4950" s="72" t="s">
        <v>3850</v>
      </c>
      <c r="L4950" s="12" t="e">
        <f>VLOOKUP(B4950,Doses!A:C,3,FALSE)</f>
        <v>#N/A</v>
      </c>
      <c r="M4950" s="45" t="e">
        <f t="shared" si="77"/>
        <v>#VALUE!</v>
      </c>
    </row>
    <row r="4951" spans="1:13" x14ac:dyDescent="0.25">
      <c r="A4951" s="72" t="s">
        <v>21</v>
      </c>
      <c r="D4951" s="72">
        <v>0</v>
      </c>
      <c r="E4951" s="72">
        <v>0</v>
      </c>
      <c r="F4951" s="72">
        <v>0</v>
      </c>
      <c r="K4951" s="73" t="s">
        <v>3850</v>
      </c>
      <c r="L4951" s="12" t="e">
        <f>VLOOKUP(B4951,Doses!A:C,3,FALSE)</f>
        <v>#N/A</v>
      </c>
      <c r="M4951" s="45" t="e">
        <f t="shared" si="77"/>
        <v>#VALUE!</v>
      </c>
    </row>
    <row r="4952" spans="1:13" x14ac:dyDescent="0.25">
      <c r="A4952" s="72" t="s">
        <v>21</v>
      </c>
      <c r="D4952" s="72">
        <v>0</v>
      </c>
      <c r="E4952" s="72">
        <v>0</v>
      </c>
      <c r="F4952" s="72">
        <v>0</v>
      </c>
      <c r="K4952" s="72" t="s">
        <v>3850</v>
      </c>
      <c r="L4952" s="12" t="e">
        <f>VLOOKUP(B4952,Doses!A:C,3,FALSE)</f>
        <v>#N/A</v>
      </c>
      <c r="M4952" s="45" t="e">
        <f t="shared" si="77"/>
        <v>#VALUE!</v>
      </c>
    </row>
    <row r="4953" spans="1:13" x14ac:dyDescent="0.25">
      <c r="A4953" s="72" t="s">
        <v>21</v>
      </c>
      <c r="D4953" s="72">
        <v>0</v>
      </c>
      <c r="E4953" s="72">
        <v>0</v>
      </c>
      <c r="F4953" s="72">
        <v>0</v>
      </c>
      <c r="K4953" s="72" t="s">
        <v>3850</v>
      </c>
      <c r="L4953" s="12" t="e">
        <f>VLOOKUP(B4953,Doses!A:C,3,FALSE)</f>
        <v>#N/A</v>
      </c>
      <c r="M4953" s="45" t="e">
        <f t="shared" si="77"/>
        <v>#VALUE!</v>
      </c>
    </row>
    <row r="4954" spans="1:13" x14ac:dyDescent="0.25">
      <c r="A4954" s="72" t="s">
        <v>21</v>
      </c>
      <c r="D4954" s="72">
        <v>0</v>
      </c>
      <c r="E4954" s="72">
        <v>0</v>
      </c>
      <c r="F4954" s="72">
        <v>0</v>
      </c>
      <c r="K4954" s="72" t="s">
        <v>3850</v>
      </c>
      <c r="L4954" s="12" t="e">
        <f>VLOOKUP(B4954,Doses!A:C,3,FALSE)</f>
        <v>#N/A</v>
      </c>
      <c r="M4954" s="45" t="e">
        <f t="shared" si="77"/>
        <v>#VALUE!</v>
      </c>
    </row>
    <row r="4955" spans="1:13" x14ac:dyDescent="0.25">
      <c r="A4955" s="72" t="s">
        <v>21</v>
      </c>
      <c r="D4955" s="72">
        <v>0</v>
      </c>
      <c r="E4955" s="72">
        <v>0</v>
      </c>
      <c r="F4955" s="72">
        <v>0</v>
      </c>
      <c r="K4955" s="72" t="s">
        <v>3850</v>
      </c>
      <c r="L4955" s="12" t="e">
        <f>VLOOKUP(B4955,Doses!A:C,3,FALSE)</f>
        <v>#N/A</v>
      </c>
      <c r="M4955" s="45" t="e">
        <f t="shared" si="77"/>
        <v>#VALUE!</v>
      </c>
    </row>
    <row r="4956" spans="1:13" x14ac:dyDescent="0.25">
      <c r="A4956" s="72" t="s">
        <v>21</v>
      </c>
      <c r="D4956" s="72">
        <v>0</v>
      </c>
      <c r="E4956" s="72">
        <v>0</v>
      </c>
      <c r="F4956" s="72">
        <v>0</v>
      </c>
      <c r="K4956" s="72" t="s">
        <v>3850</v>
      </c>
      <c r="L4956" s="12" t="e">
        <f>VLOOKUP(B4956,Doses!A:C,3,FALSE)</f>
        <v>#N/A</v>
      </c>
      <c r="M4956" s="45" t="e">
        <f t="shared" si="77"/>
        <v>#VALUE!</v>
      </c>
    </row>
    <row r="4957" spans="1:13" x14ac:dyDescent="0.25">
      <c r="A4957" s="72" t="s">
        <v>21</v>
      </c>
      <c r="D4957" s="72">
        <v>0</v>
      </c>
      <c r="E4957" s="72">
        <v>0</v>
      </c>
      <c r="F4957" s="72">
        <v>0</v>
      </c>
      <c r="K4957" s="72" t="s">
        <v>3850</v>
      </c>
      <c r="L4957" s="12" t="e">
        <f>VLOOKUP(B4957,Doses!A:C,3,FALSE)</f>
        <v>#N/A</v>
      </c>
      <c r="M4957" s="45" t="e">
        <f t="shared" si="77"/>
        <v>#VALUE!</v>
      </c>
    </row>
    <row r="4958" spans="1:13" x14ac:dyDescent="0.25">
      <c r="A4958" s="72" t="s">
        <v>21</v>
      </c>
      <c r="D4958" s="72">
        <v>0</v>
      </c>
      <c r="E4958" s="72">
        <v>0</v>
      </c>
      <c r="F4958" s="72">
        <v>0</v>
      </c>
      <c r="K4958" s="72" t="s">
        <v>3850</v>
      </c>
      <c r="L4958" s="12" t="e">
        <f>VLOOKUP(B4958,Doses!A:C,3,FALSE)</f>
        <v>#N/A</v>
      </c>
      <c r="M4958" s="45" t="e">
        <f t="shared" si="77"/>
        <v>#VALUE!</v>
      </c>
    </row>
    <row r="4959" spans="1:13" x14ac:dyDescent="0.25">
      <c r="A4959" s="72" t="s">
        <v>21</v>
      </c>
      <c r="D4959" s="72">
        <v>0</v>
      </c>
      <c r="E4959" s="72">
        <v>0</v>
      </c>
      <c r="F4959" s="72">
        <v>0</v>
      </c>
      <c r="K4959" s="72" t="s">
        <v>3850</v>
      </c>
      <c r="L4959" s="12" t="e">
        <f>VLOOKUP(B4959,Doses!A:C,3,FALSE)</f>
        <v>#N/A</v>
      </c>
      <c r="M4959" s="45" t="e">
        <f t="shared" si="77"/>
        <v>#VALUE!</v>
      </c>
    </row>
    <row r="4960" spans="1:13" x14ac:dyDescent="0.25">
      <c r="A4960" s="72" t="s">
        <v>21</v>
      </c>
      <c r="D4960" s="72">
        <v>0</v>
      </c>
      <c r="E4960" s="72">
        <v>0</v>
      </c>
      <c r="F4960" s="72">
        <v>0</v>
      </c>
      <c r="K4960" s="72" t="s">
        <v>3850</v>
      </c>
      <c r="L4960" s="12" t="e">
        <f>VLOOKUP(B4960,Doses!A:C,3,FALSE)</f>
        <v>#N/A</v>
      </c>
      <c r="M4960" s="45" t="e">
        <f t="shared" si="77"/>
        <v>#VALUE!</v>
      </c>
    </row>
    <row r="4961" spans="1:13" x14ac:dyDescent="0.25">
      <c r="A4961" s="72" t="s">
        <v>21</v>
      </c>
      <c r="D4961" s="72">
        <v>0</v>
      </c>
      <c r="E4961" s="72">
        <v>0</v>
      </c>
      <c r="F4961" s="72">
        <v>0</v>
      </c>
      <c r="K4961" s="72" t="s">
        <v>3850</v>
      </c>
      <c r="L4961" s="12" t="e">
        <f>VLOOKUP(B4961,Doses!A:C,3,FALSE)</f>
        <v>#N/A</v>
      </c>
      <c r="M4961" s="45" t="e">
        <f t="shared" si="77"/>
        <v>#VALUE!</v>
      </c>
    </row>
    <row r="4962" spans="1:13" x14ac:dyDescent="0.25">
      <c r="A4962" s="72" t="s">
        <v>21</v>
      </c>
      <c r="D4962" s="72">
        <v>0</v>
      </c>
      <c r="E4962" s="72">
        <v>0</v>
      </c>
      <c r="F4962" s="72">
        <v>0</v>
      </c>
      <c r="K4962" s="72" t="s">
        <v>3850</v>
      </c>
      <c r="L4962" s="12" t="e">
        <f>VLOOKUP(B4962,Doses!A:C,3,FALSE)</f>
        <v>#N/A</v>
      </c>
      <c r="M4962" s="45" t="e">
        <f t="shared" si="77"/>
        <v>#VALUE!</v>
      </c>
    </row>
    <row r="4963" spans="1:13" x14ac:dyDescent="0.25">
      <c r="A4963" s="72" t="s">
        <v>21</v>
      </c>
      <c r="D4963" s="72">
        <v>0</v>
      </c>
      <c r="E4963" s="72">
        <v>0</v>
      </c>
      <c r="F4963" s="72">
        <v>0</v>
      </c>
      <c r="K4963" s="73" t="s">
        <v>3850</v>
      </c>
      <c r="L4963" s="12" t="e">
        <f>VLOOKUP(B4963,Doses!A:C,3,FALSE)</f>
        <v>#N/A</v>
      </c>
      <c r="M4963" s="45" t="e">
        <f t="shared" si="77"/>
        <v>#VALUE!</v>
      </c>
    </row>
    <row r="4964" spans="1:13" x14ac:dyDescent="0.25">
      <c r="A4964" s="72" t="s">
        <v>21</v>
      </c>
      <c r="D4964" s="72">
        <v>0</v>
      </c>
      <c r="E4964" s="72">
        <v>0</v>
      </c>
      <c r="F4964" s="72">
        <v>0</v>
      </c>
      <c r="K4964" s="72" t="s">
        <v>3850</v>
      </c>
      <c r="L4964" s="12" t="e">
        <f>VLOOKUP(B4964,Doses!A:C,3,FALSE)</f>
        <v>#N/A</v>
      </c>
      <c r="M4964" s="45" t="e">
        <f t="shared" si="77"/>
        <v>#VALUE!</v>
      </c>
    </row>
    <row r="4965" spans="1:13" x14ac:dyDescent="0.25">
      <c r="A4965" s="72" t="s">
        <v>21</v>
      </c>
      <c r="D4965" s="72">
        <v>0</v>
      </c>
      <c r="E4965" s="72">
        <v>0</v>
      </c>
      <c r="F4965" s="72">
        <v>0</v>
      </c>
      <c r="K4965" s="72" t="s">
        <v>3850</v>
      </c>
      <c r="L4965" s="12" t="e">
        <f>VLOOKUP(B4965,Doses!A:C,3,FALSE)</f>
        <v>#N/A</v>
      </c>
      <c r="M4965" s="45" t="e">
        <f t="shared" si="77"/>
        <v>#VALUE!</v>
      </c>
    </row>
    <row r="4966" spans="1:13" x14ac:dyDescent="0.25">
      <c r="A4966" s="72" t="s">
        <v>21</v>
      </c>
      <c r="D4966" s="72">
        <v>0</v>
      </c>
      <c r="E4966" s="72">
        <v>0</v>
      </c>
      <c r="F4966" s="72">
        <v>0</v>
      </c>
      <c r="K4966" s="72" t="s">
        <v>3850</v>
      </c>
      <c r="L4966" s="12" t="e">
        <f>VLOOKUP(B4966,Doses!A:C,3,FALSE)</f>
        <v>#N/A</v>
      </c>
      <c r="M4966" s="45" t="e">
        <f t="shared" si="77"/>
        <v>#VALUE!</v>
      </c>
    </row>
    <row r="4967" spans="1:13" x14ac:dyDescent="0.25">
      <c r="A4967" s="72" t="s">
        <v>21</v>
      </c>
      <c r="D4967" s="72">
        <v>0</v>
      </c>
      <c r="E4967" s="72">
        <v>0</v>
      </c>
      <c r="F4967" s="72">
        <v>0</v>
      </c>
      <c r="K4967" s="72" t="s">
        <v>3850</v>
      </c>
      <c r="L4967" s="12" t="e">
        <f>VLOOKUP(B4967,Doses!A:C,3,FALSE)</f>
        <v>#N/A</v>
      </c>
      <c r="M4967" s="45" t="e">
        <f t="shared" si="77"/>
        <v>#VALUE!</v>
      </c>
    </row>
    <row r="4968" spans="1:13" x14ac:dyDescent="0.25">
      <c r="A4968" s="72" t="s">
        <v>21</v>
      </c>
      <c r="D4968" s="72">
        <v>0</v>
      </c>
      <c r="E4968" s="72">
        <v>0</v>
      </c>
      <c r="F4968" s="72">
        <v>0</v>
      </c>
      <c r="K4968" s="72" t="s">
        <v>3850</v>
      </c>
      <c r="L4968" s="12" t="e">
        <f>VLOOKUP(B4968,Doses!A:C,3,FALSE)</f>
        <v>#N/A</v>
      </c>
      <c r="M4968" s="45" t="e">
        <f t="shared" si="77"/>
        <v>#VALUE!</v>
      </c>
    </row>
    <row r="4969" spans="1:13" x14ac:dyDescent="0.25">
      <c r="A4969" s="72" t="s">
        <v>21</v>
      </c>
      <c r="D4969" s="72">
        <v>0</v>
      </c>
      <c r="E4969" s="72">
        <v>0</v>
      </c>
      <c r="F4969" s="72">
        <v>0</v>
      </c>
      <c r="K4969" s="72" t="s">
        <v>3850</v>
      </c>
      <c r="L4969" s="12" t="e">
        <f>VLOOKUP(B4969,Doses!A:C,3,FALSE)</f>
        <v>#N/A</v>
      </c>
      <c r="M4969" s="45" t="e">
        <f t="shared" si="77"/>
        <v>#VALUE!</v>
      </c>
    </row>
    <row r="4970" spans="1:13" x14ac:dyDescent="0.25">
      <c r="A4970" s="72" t="s">
        <v>21</v>
      </c>
      <c r="D4970" s="72">
        <v>0</v>
      </c>
      <c r="E4970" s="72">
        <v>0</v>
      </c>
      <c r="F4970" s="72">
        <v>0</v>
      </c>
      <c r="K4970" s="72" t="s">
        <v>3850</v>
      </c>
      <c r="L4970" s="12" t="e">
        <f>VLOOKUP(B4970,Doses!A:C,3,FALSE)</f>
        <v>#N/A</v>
      </c>
      <c r="M4970" s="45" t="e">
        <f t="shared" si="77"/>
        <v>#VALUE!</v>
      </c>
    </row>
    <row r="4971" spans="1:13" x14ac:dyDescent="0.25">
      <c r="A4971" s="72" t="s">
        <v>21</v>
      </c>
      <c r="D4971" s="72">
        <v>0</v>
      </c>
      <c r="E4971" s="72">
        <v>0</v>
      </c>
      <c r="F4971" s="72">
        <v>0</v>
      </c>
      <c r="K4971" s="72" t="s">
        <v>3850</v>
      </c>
      <c r="L4971" s="12" t="e">
        <f>VLOOKUP(B4971,Doses!A:C,3,FALSE)</f>
        <v>#N/A</v>
      </c>
      <c r="M4971" s="45" t="e">
        <f t="shared" si="77"/>
        <v>#VALUE!</v>
      </c>
    </row>
    <row r="4972" spans="1:13" x14ac:dyDescent="0.25">
      <c r="A4972" s="72" t="s">
        <v>21</v>
      </c>
      <c r="D4972" s="72">
        <v>0</v>
      </c>
      <c r="E4972" s="72">
        <v>0</v>
      </c>
      <c r="F4972" s="72">
        <v>0</v>
      </c>
      <c r="K4972" s="72" t="s">
        <v>3850</v>
      </c>
      <c r="L4972" s="12" t="e">
        <f>VLOOKUP(B4972,Doses!A:C,3,FALSE)</f>
        <v>#N/A</v>
      </c>
      <c r="M4972" s="45" t="e">
        <f t="shared" si="77"/>
        <v>#VALUE!</v>
      </c>
    </row>
    <row r="4973" spans="1:13" x14ac:dyDescent="0.25">
      <c r="A4973" s="72" t="s">
        <v>21</v>
      </c>
      <c r="D4973" s="72">
        <v>0</v>
      </c>
      <c r="E4973" s="72">
        <v>0</v>
      </c>
      <c r="F4973" s="72">
        <v>0</v>
      </c>
      <c r="K4973" s="72" t="s">
        <v>3850</v>
      </c>
      <c r="L4973" s="12" t="e">
        <f>VLOOKUP(B4973,Doses!A:C,3,FALSE)</f>
        <v>#N/A</v>
      </c>
      <c r="M4973" s="45" t="e">
        <f t="shared" si="77"/>
        <v>#VALUE!</v>
      </c>
    </row>
    <row r="4974" spans="1:13" x14ac:dyDescent="0.25">
      <c r="A4974" s="72" t="s">
        <v>21</v>
      </c>
      <c r="D4974" s="72">
        <v>0</v>
      </c>
      <c r="E4974" s="72">
        <v>0</v>
      </c>
      <c r="F4974" s="72">
        <v>0</v>
      </c>
      <c r="K4974" s="72" t="s">
        <v>3850</v>
      </c>
      <c r="L4974" s="12" t="e">
        <f>VLOOKUP(B4974,Doses!A:C,3,FALSE)</f>
        <v>#N/A</v>
      </c>
      <c r="M4974" s="45" t="e">
        <f t="shared" si="77"/>
        <v>#VALUE!</v>
      </c>
    </row>
    <row r="4975" spans="1:13" x14ac:dyDescent="0.25">
      <c r="A4975" s="72" t="s">
        <v>21</v>
      </c>
      <c r="D4975" s="72">
        <v>0</v>
      </c>
      <c r="E4975" s="72">
        <v>0</v>
      </c>
      <c r="F4975" s="72">
        <v>0</v>
      </c>
      <c r="K4975" s="72" t="s">
        <v>3850</v>
      </c>
      <c r="L4975" s="12" t="e">
        <f>VLOOKUP(B4975,Doses!A:C,3,FALSE)</f>
        <v>#N/A</v>
      </c>
      <c r="M4975" s="45" t="e">
        <f t="shared" si="77"/>
        <v>#VALUE!</v>
      </c>
    </row>
    <row r="4976" spans="1:13" x14ac:dyDescent="0.25">
      <c r="A4976" s="72" t="s">
        <v>21</v>
      </c>
      <c r="D4976" s="72">
        <v>0</v>
      </c>
      <c r="E4976" s="72">
        <v>0</v>
      </c>
      <c r="F4976" s="72">
        <v>0</v>
      </c>
      <c r="K4976" s="72" t="s">
        <v>3850</v>
      </c>
      <c r="L4976" s="12" t="e">
        <f>VLOOKUP(B4976,Doses!A:C,3,FALSE)</f>
        <v>#N/A</v>
      </c>
      <c r="M4976" s="45" t="e">
        <f t="shared" si="77"/>
        <v>#VALUE!</v>
      </c>
    </row>
    <row r="4977" spans="1:13" x14ac:dyDescent="0.25">
      <c r="A4977" s="72" t="s">
        <v>21</v>
      </c>
      <c r="D4977" s="72">
        <v>0</v>
      </c>
      <c r="E4977" s="72">
        <v>0</v>
      </c>
      <c r="F4977" s="72">
        <v>0</v>
      </c>
      <c r="K4977" s="72" t="s">
        <v>3850</v>
      </c>
      <c r="L4977" s="12" t="e">
        <f>VLOOKUP(B4977,Doses!A:C,3,FALSE)</f>
        <v>#N/A</v>
      </c>
      <c r="M4977" s="45" t="e">
        <f t="shared" si="77"/>
        <v>#VALUE!</v>
      </c>
    </row>
    <row r="4978" spans="1:13" x14ac:dyDescent="0.25">
      <c r="A4978" s="72" t="s">
        <v>21</v>
      </c>
      <c r="D4978" s="72">
        <v>0</v>
      </c>
      <c r="E4978" s="72">
        <v>0</v>
      </c>
      <c r="F4978" s="72">
        <v>0</v>
      </c>
      <c r="K4978" s="73" t="s">
        <v>3850</v>
      </c>
      <c r="L4978" s="12" t="e">
        <f>VLOOKUP(B4978,Doses!A:C,3,FALSE)</f>
        <v>#N/A</v>
      </c>
      <c r="M4978" s="45" t="e">
        <f t="shared" si="77"/>
        <v>#VALUE!</v>
      </c>
    </row>
    <row r="4979" spans="1:13" x14ac:dyDescent="0.25">
      <c r="A4979" s="72" t="s">
        <v>21</v>
      </c>
      <c r="D4979" s="72">
        <v>0</v>
      </c>
      <c r="E4979" s="72">
        <v>0</v>
      </c>
      <c r="F4979" s="72">
        <v>0</v>
      </c>
      <c r="K4979" s="72" t="s">
        <v>3850</v>
      </c>
      <c r="L4979" s="12" t="e">
        <f>VLOOKUP(B4979,Doses!A:C,3,FALSE)</f>
        <v>#N/A</v>
      </c>
      <c r="M4979" s="45" t="e">
        <f t="shared" si="77"/>
        <v>#VALUE!</v>
      </c>
    </row>
    <row r="4980" spans="1:13" x14ac:dyDescent="0.25">
      <c r="A4980" s="72" t="s">
        <v>21</v>
      </c>
      <c r="D4980" s="72">
        <v>0</v>
      </c>
      <c r="E4980" s="72">
        <v>0</v>
      </c>
      <c r="F4980" s="72">
        <v>0</v>
      </c>
      <c r="K4980" s="72" t="s">
        <v>3850</v>
      </c>
      <c r="L4980" s="12" t="e">
        <f>VLOOKUP(B4980,Doses!A:C,3,FALSE)</f>
        <v>#N/A</v>
      </c>
      <c r="M4980" s="45" t="e">
        <f t="shared" si="77"/>
        <v>#VALUE!</v>
      </c>
    </row>
    <row r="4981" spans="1:13" x14ac:dyDescent="0.25">
      <c r="A4981" s="72" t="s">
        <v>21</v>
      </c>
      <c r="D4981" s="72">
        <v>0</v>
      </c>
      <c r="E4981" s="72">
        <v>0</v>
      </c>
      <c r="F4981" s="72">
        <v>0</v>
      </c>
      <c r="K4981" s="72" t="s">
        <v>3850</v>
      </c>
      <c r="L4981" s="12" t="e">
        <f>VLOOKUP(B4981,Doses!A:C,3,FALSE)</f>
        <v>#N/A</v>
      </c>
      <c r="M4981" s="45" t="e">
        <f t="shared" si="77"/>
        <v>#VALUE!</v>
      </c>
    </row>
    <row r="4982" spans="1:13" x14ac:dyDescent="0.25">
      <c r="A4982" s="72" t="s">
        <v>21</v>
      </c>
      <c r="D4982" s="72">
        <v>0</v>
      </c>
      <c r="E4982" s="72">
        <v>0</v>
      </c>
      <c r="F4982" s="72">
        <v>0</v>
      </c>
      <c r="K4982" s="72" t="s">
        <v>3850</v>
      </c>
      <c r="L4982" s="12" t="e">
        <f>VLOOKUP(B4982,Doses!A:C,3,FALSE)</f>
        <v>#N/A</v>
      </c>
      <c r="M4982" s="45" t="e">
        <f t="shared" si="77"/>
        <v>#VALUE!</v>
      </c>
    </row>
    <row r="4983" spans="1:13" x14ac:dyDescent="0.25">
      <c r="A4983" s="72" t="s">
        <v>21</v>
      </c>
      <c r="D4983" s="72">
        <v>0</v>
      </c>
      <c r="E4983" s="72">
        <v>0</v>
      </c>
      <c r="F4983" s="72">
        <v>0</v>
      </c>
      <c r="K4983" s="72" t="s">
        <v>3850</v>
      </c>
      <c r="L4983" s="12" t="e">
        <f>VLOOKUP(B4983,Doses!A:C,3,FALSE)</f>
        <v>#N/A</v>
      </c>
      <c r="M4983" s="45" t="e">
        <f t="shared" si="77"/>
        <v>#VALUE!</v>
      </c>
    </row>
    <row r="4984" spans="1:13" x14ac:dyDescent="0.25">
      <c r="A4984" s="72" t="s">
        <v>21</v>
      </c>
      <c r="D4984" s="72">
        <v>0</v>
      </c>
      <c r="E4984" s="72">
        <v>0</v>
      </c>
      <c r="F4984" s="72">
        <v>0</v>
      </c>
      <c r="K4984" s="72" t="s">
        <v>3850</v>
      </c>
      <c r="L4984" s="12" t="e">
        <f>VLOOKUP(B4984,Doses!A:C,3,FALSE)</f>
        <v>#N/A</v>
      </c>
      <c r="M4984" s="45" t="e">
        <f t="shared" si="77"/>
        <v>#VALUE!</v>
      </c>
    </row>
    <row r="4985" spans="1:13" x14ac:dyDescent="0.25">
      <c r="A4985" s="72" t="s">
        <v>21</v>
      </c>
      <c r="D4985" s="72">
        <v>0</v>
      </c>
      <c r="E4985" s="72">
        <v>0</v>
      </c>
      <c r="F4985" s="72">
        <v>0</v>
      </c>
      <c r="K4985" s="72" t="s">
        <v>3850</v>
      </c>
      <c r="L4985" s="12" t="e">
        <f>VLOOKUP(B4985,Doses!A:C,3,FALSE)</f>
        <v>#N/A</v>
      </c>
      <c r="M4985" s="45" t="e">
        <f t="shared" si="77"/>
        <v>#VALUE!</v>
      </c>
    </row>
    <row r="4986" spans="1:13" x14ac:dyDescent="0.25">
      <c r="A4986" s="72" t="s">
        <v>21</v>
      </c>
      <c r="D4986" s="72">
        <v>0</v>
      </c>
      <c r="E4986" s="72">
        <v>0</v>
      </c>
      <c r="F4986" s="72">
        <v>0</v>
      </c>
      <c r="K4986" s="72" t="s">
        <v>3850</v>
      </c>
      <c r="L4986" s="12" t="e">
        <f>VLOOKUP(B4986,Doses!A:C,3,FALSE)</f>
        <v>#N/A</v>
      </c>
      <c r="M4986" s="45" t="e">
        <f t="shared" si="77"/>
        <v>#VALUE!</v>
      </c>
    </row>
    <row r="4987" spans="1:13" x14ac:dyDescent="0.25">
      <c r="A4987" s="72" t="s">
        <v>21</v>
      </c>
      <c r="D4987" s="72">
        <v>0</v>
      </c>
      <c r="E4987" s="72">
        <v>0</v>
      </c>
      <c r="F4987" s="72">
        <v>0</v>
      </c>
      <c r="K4987" s="72" t="s">
        <v>3850</v>
      </c>
      <c r="L4987" s="12" t="e">
        <f>VLOOKUP(B4987,Doses!A:C,3,FALSE)</f>
        <v>#N/A</v>
      </c>
      <c r="M4987" s="45" t="e">
        <f t="shared" si="77"/>
        <v>#VALUE!</v>
      </c>
    </row>
    <row r="4988" spans="1:13" x14ac:dyDescent="0.25">
      <c r="A4988" s="72" t="s">
        <v>21</v>
      </c>
      <c r="D4988" s="72">
        <v>0</v>
      </c>
      <c r="E4988" s="72">
        <v>0</v>
      </c>
      <c r="F4988" s="72">
        <v>0</v>
      </c>
      <c r="K4988" s="72" t="s">
        <v>3850</v>
      </c>
      <c r="L4988" s="12" t="e">
        <f>VLOOKUP(B4988,Doses!A:C,3,FALSE)</f>
        <v>#N/A</v>
      </c>
      <c r="M4988" s="45" t="e">
        <f t="shared" si="77"/>
        <v>#VALUE!</v>
      </c>
    </row>
    <row r="4989" spans="1:13" x14ac:dyDescent="0.25">
      <c r="A4989" s="72" t="s">
        <v>21</v>
      </c>
      <c r="D4989" s="72">
        <v>0</v>
      </c>
      <c r="E4989" s="72">
        <v>0</v>
      </c>
      <c r="F4989" s="72">
        <v>0</v>
      </c>
      <c r="K4989" s="72" t="s">
        <v>3850</v>
      </c>
      <c r="L4989" s="12" t="e">
        <f>VLOOKUP(B4989,Doses!A:C,3,FALSE)</f>
        <v>#N/A</v>
      </c>
      <c r="M4989" s="45" t="e">
        <f t="shared" si="77"/>
        <v>#VALUE!</v>
      </c>
    </row>
    <row r="4990" spans="1:13" x14ac:dyDescent="0.25">
      <c r="A4990" s="72" t="s">
        <v>21</v>
      </c>
      <c r="D4990" s="72">
        <v>0</v>
      </c>
      <c r="E4990" s="72">
        <v>0</v>
      </c>
      <c r="F4990" s="72">
        <v>0</v>
      </c>
      <c r="K4990" s="72" t="s">
        <v>3850</v>
      </c>
      <c r="L4990" s="12" t="e">
        <f>VLOOKUP(B4990,Doses!A:C,3,FALSE)</f>
        <v>#N/A</v>
      </c>
      <c r="M4990" s="45" t="e">
        <f t="shared" si="77"/>
        <v>#VALUE!</v>
      </c>
    </row>
    <row r="4991" spans="1:13" x14ac:dyDescent="0.25">
      <c r="A4991" s="72" t="s">
        <v>21</v>
      </c>
      <c r="D4991" s="72">
        <v>0</v>
      </c>
      <c r="E4991" s="72">
        <v>0</v>
      </c>
      <c r="F4991" s="72">
        <v>0</v>
      </c>
      <c r="K4991" s="72" t="s">
        <v>3850</v>
      </c>
      <c r="L4991" s="12" t="e">
        <f>VLOOKUP(B4991,Doses!A:C,3,FALSE)</f>
        <v>#N/A</v>
      </c>
      <c r="M4991" s="45" t="e">
        <f t="shared" si="77"/>
        <v>#VALUE!</v>
      </c>
    </row>
    <row r="4992" spans="1:13" x14ac:dyDescent="0.25">
      <c r="A4992" s="72" t="s">
        <v>21</v>
      </c>
      <c r="D4992" s="72">
        <v>0</v>
      </c>
      <c r="E4992" s="72">
        <v>0</v>
      </c>
      <c r="F4992" s="72">
        <v>0</v>
      </c>
      <c r="K4992" s="72" t="s">
        <v>3850</v>
      </c>
      <c r="L4992" s="12" t="e">
        <f>VLOOKUP(B4992,Doses!A:C,3,FALSE)</f>
        <v>#N/A</v>
      </c>
      <c r="M4992" s="45" t="e">
        <f t="shared" si="77"/>
        <v>#VALUE!</v>
      </c>
    </row>
    <row r="4993" spans="1:13" x14ac:dyDescent="0.25">
      <c r="A4993" s="72" t="s">
        <v>21</v>
      </c>
      <c r="D4993" s="72">
        <v>0</v>
      </c>
      <c r="E4993" s="72">
        <v>0</v>
      </c>
      <c r="F4993" s="72">
        <v>0</v>
      </c>
      <c r="K4993" s="73" t="s">
        <v>3850</v>
      </c>
      <c r="L4993" s="12" t="e">
        <f>VLOOKUP(B4993,Doses!A:C,3,FALSE)</f>
        <v>#N/A</v>
      </c>
      <c r="M4993" s="45" t="e">
        <f t="shared" si="77"/>
        <v>#VALUE!</v>
      </c>
    </row>
    <row r="4994" spans="1:13" x14ac:dyDescent="0.25">
      <c r="A4994" s="72" t="s">
        <v>21</v>
      </c>
      <c r="D4994" s="72">
        <v>0</v>
      </c>
      <c r="E4994" s="72">
        <v>0</v>
      </c>
      <c r="F4994" s="72">
        <v>0</v>
      </c>
      <c r="K4994" s="72" t="s">
        <v>3850</v>
      </c>
      <c r="L4994" s="12" t="e">
        <f>VLOOKUP(B4994,Doses!A:C,3,FALSE)</f>
        <v>#N/A</v>
      </c>
      <c r="M4994" s="45" t="e">
        <f t="shared" si="77"/>
        <v>#VALUE!</v>
      </c>
    </row>
    <row r="4995" spans="1:13" x14ac:dyDescent="0.25">
      <c r="A4995" s="72" t="s">
        <v>21</v>
      </c>
      <c r="D4995" s="72">
        <v>0</v>
      </c>
      <c r="E4995" s="72">
        <v>0</v>
      </c>
      <c r="F4995" s="72">
        <v>0</v>
      </c>
      <c r="K4995" s="72" t="s">
        <v>3850</v>
      </c>
      <c r="L4995" s="12" t="e">
        <f>VLOOKUP(B4995,Doses!A:C,3,FALSE)</f>
        <v>#N/A</v>
      </c>
      <c r="M4995" s="45" t="e">
        <f t="shared" ref="M4995:M5058" si="78">K4995*1</f>
        <v>#VALUE!</v>
      </c>
    </row>
    <row r="4996" spans="1:13" x14ac:dyDescent="0.25">
      <c r="A4996" s="72" t="s">
        <v>21</v>
      </c>
      <c r="D4996" s="72">
        <v>0</v>
      </c>
      <c r="E4996" s="72">
        <v>0</v>
      </c>
      <c r="F4996" s="72">
        <v>0</v>
      </c>
      <c r="K4996" s="72" t="s">
        <v>3850</v>
      </c>
      <c r="L4996" s="12" t="e">
        <f>VLOOKUP(B4996,Doses!A:C,3,FALSE)</f>
        <v>#N/A</v>
      </c>
      <c r="M4996" s="45" t="e">
        <f t="shared" si="78"/>
        <v>#VALUE!</v>
      </c>
    </row>
    <row r="4997" spans="1:13" x14ac:dyDescent="0.25">
      <c r="A4997" s="72" t="s">
        <v>21</v>
      </c>
      <c r="D4997" s="72">
        <v>0</v>
      </c>
      <c r="E4997" s="72">
        <v>0</v>
      </c>
      <c r="F4997" s="72">
        <v>0</v>
      </c>
      <c r="K4997" s="72" t="s">
        <v>3850</v>
      </c>
      <c r="L4997" s="12" t="e">
        <f>VLOOKUP(B4997,Doses!A:C,3,FALSE)</f>
        <v>#N/A</v>
      </c>
      <c r="M4997" s="45" t="e">
        <f t="shared" si="78"/>
        <v>#VALUE!</v>
      </c>
    </row>
    <row r="4998" spans="1:13" x14ac:dyDescent="0.25">
      <c r="A4998" s="72" t="s">
        <v>21</v>
      </c>
      <c r="D4998" s="72">
        <v>0</v>
      </c>
      <c r="E4998" s="72">
        <v>0</v>
      </c>
      <c r="F4998" s="72">
        <v>0</v>
      </c>
      <c r="K4998" s="72" t="s">
        <v>3850</v>
      </c>
      <c r="L4998" s="12" t="e">
        <f>VLOOKUP(B4998,Doses!A:C,3,FALSE)</f>
        <v>#N/A</v>
      </c>
      <c r="M4998" s="45" t="e">
        <f t="shared" si="78"/>
        <v>#VALUE!</v>
      </c>
    </row>
    <row r="4999" spans="1:13" x14ac:dyDescent="0.25">
      <c r="A4999" s="72" t="s">
        <v>21</v>
      </c>
      <c r="D4999" s="72">
        <v>0</v>
      </c>
      <c r="E4999" s="72">
        <v>0</v>
      </c>
      <c r="F4999" s="72">
        <v>0</v>
      </c>
      <c r="K4999" s="72" t="s">
        <v>3850</v>
      </c>
      <c r="L4999" s="12" t="e">
        <f>VLOOKUP(B4999,Doses!A:C,3,FALSE)</f>
        <v>#N/A</v>
      </c>
      <c r="M4999" s="45" t="e">
        <f t="shared" si="78"/>
        <v>#VALUE!</v>
      </c>
    </row>
    <row r="5000" spans="1:13" x14ac:dyDescent="0.25">
      <c r="A5000" s="72" t="s">
        <v>21</v>
      </c>
      <c r="D5000" s="72">
        <v>0</v>
      </c>
      <c r="E5000" s="72">
        <v>0</v>
      </c>
      <c r="F5000" s="72">
        <v>0</v>
      </c>
      <c r="K5000" s="72" t="s">
        <v>3850</v>
      </c>
      <c r="L5000" s="12" t="e">
        <f>VLOOKUP(B5000,Doses!A:C,3,FALSE)</f>
        <v>#N/A</v>
      </c>
      <c r="M5000" s="45" t="e">
        <f t="shared" si="78"/>
        <v>#VALUE!</v>
      </c>
    </row>
    <row r="5001" spans="1:13" x14ac:dyDescent="0.25">
      <c r="A5001" s="72" t="s">
        <v>21</v>
      </c>
      <c r="D5001" s="72">
        <v>0</v>
      </c>
      <c r="E5001" s="72">
        <v>0</v>
      </c>
      <c r="F5001" s="72">
        <v>0</v>
      </c>
      <c r="K5001" s="72" t="s">
        <v>3850</v>
      </c>
      <c r="L5001" s="12" t="e">
        <f>VLOOKUP(B5001,Doses!A:C,3,FALSE)</f>
        <v>#N/A</v>
      </c>
      <c r="M5001" s="45" t="e">
        <f t="shared" si="78"/>
        <v>#VALUE!</v>
      </c>
    </row>
    <row r="5002" spans="1:13" x14ac:dyDescent="0.25">
      <c r="A5002" s="72" t="s">
        <v>21</v>
      </c>
      <c r="D5002" s="72">
        <v>0</v>
      </c>
      <c r="E5002" s="72">
        <v>0</v>
      </c>
      <c r="F5002" s="72">
        <v>0</v>
      </c>
      <c r="K5002" s="73" t="s">
        <v>3850</v>
      </c>
      <c r="L5002" s="12" t="e">
        <f>VLOOKUP(B5002,Doses!A:C,3,FALSE)</f>
        <v>#N/A</v>
      </c>
      <c r="M5002" s="45" t="e">
        <f t="shared" si="78"/>
        <v>#VALUE!</v>
      </c>
    </row>
    <row r="5003" spans="1:13" x14ac:dyDescent="0.25">
      <c r="A5003" s="72" t="s">
        <v>21</v>
      </c>
      <c r="D5003" s="72">
        <v>0</v>
      </c>
      <c r="E5003" s="72">
        <v>0</v>
      </c>
      <c r="F5003" s="72">
        <v>0</v>
      </c>
      <c r="K5003" s="72" t="s">
        <v>3850</v>
      </c>
      <c r="L5003" s="12" t="e">
        <f>VLOOKUP(B5003,Doses!A:C,3,FALSE)</f>
        <v>#N/A</v>
      </c>
      <c r="M5003" s="45" t="e">
        <f t="shared" si="78"/>
        <v>#VALUE!</v>
      </c>
    </row>
    <row r="5004" spans="1:13" x14ac:dyDescent="0.25">
      <c r="A5004" s="72" t="s">
        <v>21</v>
      </c>
      <c r="D5004" s="72">
        <v>0</v>
      </c>
      <c r="E5004" s="72">
        <v>0</v>
      </c>
      <c r="F5004" s="72">
        <v>0</v>
      </c>
      <c r="K5004" s="72" t="s">
        <v>3850</v>
      </c>
      <c r="L5004" s="12" t="e">
        <f>VLOOKUP(B5004,Doses!A:C,3,FALSE)</f>
        <v>#N/A</v>
      </c>
      <c r="M5004" s="45" t="e">
        <f t="shared" si="78"/>
        <v>#VALUE!</v>
      </c>
    </row>
    <row r="5005" spans="1:13" x14ac:dyDescent="0.25">
      <c r="A5005" s="72" t="s">
        <v>21</v>
      </c>
      <c r="D5005" s="72">
        <v>0</v>
      </c>
      <c r="E5005" s="72">
        <v>0</v>
      </c>
      <c r="F5005" s="72">
        <v>0</v>
      </c>
      <c r="K5005" s="72" t="s">
        <v>3850</v>
      </c>
      <c r="L5005" s="12" t="e">
        <f>VLOOKUP(B5005,Doses!A:C,3,FALSE)</f>
        <v>#N/A</v>
      </c>
      <c r="M5005" s="45" t="e">
        <f t="shared" si="78"/>
        <v>#VALUE!</v>
      </c>
    </row>
    <row r="5006" spans="1:13" x14ac:dyDescent="0.25">
      <c r="A5006" s="72" t="s">
        <v>21</v>
      </c>
      <c r="D5006" s="72">
        <v>0</v>
      </c>
      <c r="E5006" s="72">
        <v>0</v>
      </c>
      <c r="F5006" s="72">
        <v>0</v>
      </c>
      <c r="K5006" s="72" t="s">
        <v>3850</v>
      </c>
      <c r="L5006" s="12" t="e">
        <f>VLOOKUP(B5006,Doses!A:C,3,FALSE)</f>
        <v>#N/A</v>
      </c>
      <c r="M5006" s="45" t="e">
        <f t="shared" si="78"/>
        <v>#VALUE!</v>
      </c>
    </row>
    <row r="5007" spans="1:13" x14ac:dyDescent="0.25">
      <c r="A5007" s="72" t="s">
        <v>21</v>
      </c>
      <c r="D5007" s="72">
        <v>0</v>
      </c>
      <c r="E5007" s="72">
        <v>0</v>
      </c>
      <c r="F5007" s="72">
        <v>0</v>
      </c>
      <c r="K5007" s="72" t="s">
        <v>3850</v>
      </c>
      <c r="L5007" s="12" t="e">
        <f>VLOOKUP(B5007,Doses!A:C,3,FALSE)</f>
        <v>#N/A</v>
      </c>
      <c r="M5007" s="45" t="e">
        <f t="shared" si="78"/>
        <v>#VALUE!</v>
      </c>
    </row>
    <row r="5008" spans="1:13" x14ac:dyDescent="0.25">
      <c r="A5008" s="72" t="s">
        <v>21</v>
      </c>
      <c r="D5008" s="72">
        <v>0</v>
      </c>
      <c r="E5008" s="72">
        <v>0</v>
      </c>
      <c r="F5008" s="72">
        <v>0</v>
      </c>
      <c r="K5008" s="72" t="s">
        <v>3850</v>
      </c>
      <c r="L5008" s="12" t="e">
        <f>VLOOKUP(B5008,Doses!A:C,3,FALSE)</f>
        <v>#N/A</v>
      </c>
      <c r="M5008" s="45" t="e">
        <f t="shared" si="78"/>
        <v>#VALUE!</v>
      </c>
    </row>
    <row r="5009" spans="1:13" x14ac:dyDescent="0.25">
      <c r="A5009" s="72" t="s">
        <v>21</v>
      </c>
      <c r="D5009" s="72">
        <v>0</v>
      </c>
      <c r="E5009" s="72">
        <v>0</v>
      </c>
      <c r="F5009" s="72">
        <v>0</v>
      </c>
      <c r="K5009" s="72" t="s">
        <v>3850</v>
      </c>
      <c r="L5009" s="12" t="e">
        <f>VLOOKUP(B5009,Doses!A:C,3,FALSE)</f>
        <v>#N/A</v>
      </c>
      <c r="M5009" s="45" t="e">
        <f t="shared" si="78"/>
        <v>#VALUE!</v>
      </c>
    </row>
    <row r="5010" spans="1:13" x14ac:dyDescent="0.25">
      <c r="A5010" s="72" t="s">
        <v>21</v>
      </c>
      <c r="D5010" s="72">
        <v>0</v>
      </c>
      <c r="E5010" s="72">
        <v>0</v>
      </c>
      <c r="F5010" s="72">
        <v>0</v>
      </c>
      <c r="K5010" s="72" t="s">
        <v>3850</v>
      </c>
      <c r="L5010" s="12" t="e">
        <f>VLOOKUP(B5010,Doses!A:C,3,FALSE)</f>
        <v>#N/A</v>
      </c>
      <c r="M5010" s="45" t="e">
        <f t="shared" si="78"/>
        <v>#VALUE!</v>
      </c>
    </row>
    <row r="5011" spans="1:13" x14ac:dyDescent="0.25">
      <c r="A5011" s="72" t="s">
        <v>21</v>
      </c>
      <c r="D5011" s="72">
        <v>0</v>
      </c>
      <c r="E5011" s="72">
        <v>0</v>
      </c>
      <c r="F5011" s="72">
        <v>0</v>
      </c>
      <c r="K5011" s="72" t="s">
        <v>3850</v>
      </c>
      <c r="L5011" s="12" t="e">
        <f>VLOOKUP(B5011,Doses!A:C,3,FALSE)</f>
        <v>#N/A</v>
      </c>
      <c r="M5011" s="45" t="e">
        <f t="shared" si="78"/>
        <v>#VALUE!</v>
      </c>
    </row>
    <row r="5012" spans="1:13" x14ac:dyDescent="0.25">
      <c r="A5012" s="72" t="s">
        <v>21</v>
      </c>
      <c r="D5012" s="72">
        <v>0</v>
      </c>
      <c r="E5012" s="72">
        <v>0</v>
      </c>
      <c r="F5012" s="72">
        <v>0</v>
      </c>
      <c r="K5012" s="72" t="s">
        <v>3850</v>
      </c>
      <c r="L5012" s="12" t="e">
        <f>VLOOKUP(B5012,Doses!A:C,3,FALSE)</f>
        <v>#N/A</v>
      </c>
      <c r="M5012" s="45" t="e">
        <f t="shared" si="78"/>
        <v>#VALUE!</v>
      </c>
    </row>
    <row r="5013" spans="1:13" x14ac:dyDescent="0.25">
      <c r="A5013" s="72" t="s">
        <v>21</v>
      </c>
      <c r="D5013" s="72">
        <v>0</v>
      </c>
      <c r="E5013" s="72">
        <v>0</v>
      </c>
      <c r="F5013" s="72">
        <v>0</v>
      </c>
      <c r="K5013" s="72" t="s">
        <v>3850</v>
      </c>
      <c r="L5013" s="12" t="e">
        <f>VLOOKUP(B5013,Doses!A:C,3,FALSE)</f>
        <v>#N/A</v>
      </c>
      <c r="M5013" s="45" t="e">
        <f t="shared" si="78"/>
        <v>#VALUE!</v>
      </c>
    </row>
    <row r="5014" spans="1:13" x14ac:dyDescent="0.25">
      <c r="A5014" s="72" t="s">
        <v>21</v>
      </c>
      <c r="D5014" s="72">
        <v>0</v>
      </c>
      <c r="E5014" s="72">
        <v>0</v>
      </c>
      <c r="F5014" s="72">
        <v>0</v>
      </c>
      <c r="K5014" s="72" t="s">
        <v>3850</v>
      </c>
      <c r="L5014" s="12" t="e">
        <f>VLOOKUP(B5014,Doses!A:C,3,FALSE)</f>
        <v>#N/A</v>
      </c>
      <c r="M5014" s="45" t="e">
        <f t="shared" si="78"/>
        <v>#VALUE!</v>
      </c>
    </row>
    <row r="5015" spans="1:13" x14ac:dyDescent="0.25">
      <c r="A5015" s="72" t="s">
        <v>21</v>
      </c>
      <c r="D5015" s="72">
        <v>0</v>
      </c>
      <c r="E5015" s="72">
        <v>0</v>
      </c>
      <c r="F5015" s="72">
        <v>0</v>
      </c>
      <c r="K5015" s="73" t="s">
        <v>3850</v>
      </c>
      <c r="L5015" s="12" t="e">
        <f>VLOOKUP(B5015,Doses!A:C,3,FALSE)</f>
        <v>#N/A</v>
      </c>
      <c r="M5015" s="45" t="e">
        <f t="shared" si="78"/>
        <v>#VALUE!</v>
      </c>
    </row>
    <row r="5016" spans="1:13" x14ac:dyDescent="0.25">
      <c r="A5016" s="72" t="s">
        <v>21</v>
      </c>
      <c r="D5016" s="72">
        <v>0</v>
      </c>
      <c r="E5016" s="72">
        <v>0</v>
      </c>
      <c r="F5016" s="72">
        <v>0</v>
      </c>
      <c r="K5016" s="72" t="s">
        <v>3850</v>
      </c>
      <c r="L5016" s="12" t="e">
        <f>VLOOKUP(B5016,Doses!A:C,3,FALSE)</f>
        <v>#N/A</v>
      </c>
      <c r="M5016" s="45" t="e">
        <f t="shared" si="78"/>
        <v>#VALUE!</v>
      </c>
    </row>
    <row r="5017" spans="1:13" x14ac:dyDescent="0.25">
      <c r="A5017" s="72" t="s">
        <v>21</v>
      </c>
      <c r="D5017" s="72">
        <v>0</v>
      </c>
      <c r="E5017" s="72">
        <v>0</v>
      </c>
      <c r="F5017" s="72">
        <v>0</v>
      </c>
      <c r="K5017" s="72" t="s">
        <v>3850</v>
      </c>
      <c r="L5017" s="12" t="e">
        <f>VLOOKUP(B5017,Doses!A:C,3,FALSE)</f>
        <v>#N/A</v>
      </c>
      <c r="M5017" s="45" t="e">
        <f t="shared" si="78"/>
        <v>#VALUE!</v>
      </c>
    </row>
    <row r="5018" spans="1:13" x14ac:dyDescent="0.25">
      <c r="A5018" s="72" t="s">
        <v>21</v>
      </c>
      <c r="D5018" s="72">
        <v>0</v>
      </c>
      <c r="E5018" s="72">
        <v>0</v>
      </c>
      <c r="F5018" s="72">
        <v>0</v>
      </c>
      <c r="K5018" s="72" t="s">
        <v>3850</v>
      </c>
      <c r="L5018" s="12" t="e">
        <f>VLOOKUP(B5018,Doses!A:C,3,FALSE)</f>
        <v>#N/A</v>
      </c>
      <c r="M5018" s="45" t="e">
        <f t="shared" si="78"/>
        <v>#VALUE!</v>
      </c>
    </row>
    <row r="5019" spans="1:13" x14ac:dyDescent="0.25">
      <c r="A5019" s="72" t="s">
        <v>21</v>
      </c>
      <c r="D5019" s="72">
        <v>0</v>
      </c>
      <c r="E5019" s="72">
        <v>0</v>
      </c>
      <c r="F5019" s="72">
        <v>0</v>
      </c>
      <c r="K5019" s="72" t="s">
        <v>3850</v>
      </c>
      <c r="L5019" s="12" t="e">
        <f>VLOOKUP(B5019,Doses!A:C,3,FALSE)</f>
        <v>#N/A</v>
      </c>
      <c r="M5019" s="45" t="e">
        <f t="shared" si="78"/>
        <v>#VALUE!</v>
      </c>
    </row>
    <row r="5020" spans="1:13" x14ac:dyDescent="0.25">
      <c r="A5020" s="72" t="s">
        <v>21</v>
      </c>
      <c r="D5020" s="72">
        <v>0</v>
      </c>
      <c r="E5020" s="72">
        <v>0</v>
      </c>
      <c r="F5020" s="72">
        <v>0</v>
      </c>
      <c r="K5020" s="72" t="s">
        <v>3850</v>
      </c>
      <c r="L5020" s="12" t="e">
        <f>VLOOKUP(B5020,Doses!A:C,3,FALSE)</f>
        <v>#N/A</v>
      </c>
      <c r="M5020" s="45" t="e">
        <f t="shared" si="78"/>
        <v>#VALUE!</v>
      </c>
    </row>
    <row r="5021" spans="1:13" x14ac:dyDescent="0.25">
      <c r="A5021" s="72" t="s">
        <v>21</v>
      </c>
      <c r="D5021" s="72">
        <v>0</v>
      </c>
      <c r="E5021" s="72">
        <v>0</v>
      </c>
      <c r="F5021" s="72">
        <v>0</v>
      </c>
      <c r="K5021" s="73" t="s">
        <v>3850</v>
      </c>
      <c r="L5021" s="12" t="e">
        <f>VLOOKUP(B5021,Doses!A:C,3,FALSE)</f>
        <v>#N/A</v>
      </c>
      <c r="M5021" s="45" t="e">
        <f t="shared" si="78"/>
        <v>#VALUE!</v>
      </c>
    </row>
    <row r="5022" spans="1:13" x14ac:dyDescent="0.25">
      <c r="A5022" s="72" t="s">
        <v>21</v>
      </c>
      <c r="D5022" s="72">
        <v>0</v>
      </c>
      <c r="E5022" s="72">
        <v>0</v>
      </c>
      <c r="F5022" s="72">
        <v>0</v>
      </c>
      <c r="K5022" s="72" t="s">
        <v>3850</v>
      </c>
      <c r="L5022" s="12" t="e">
        <f>VLOOKUP(B5022,Doses!A:C,3,FALSE)</f>
        <v>#N/A</v>
      </c>
      <c r="M5022" s="45" t="e">
        <f t="shared" si="78"/>
        <v>#VALUE!</v>
      </c>
    </row>
    <row r="5023" spans="1:13" x14ac:dyDescent="0.25">
      <c r="A5023" s="72" t="s">
        <v>21</v>
      </c>
      <c r="D5023" s="72">
        <v>0</v>
      </c>
      <c r="E5023" s="72">
        <v>0</v>
      </c>
      <c r="F5023" s="72">
        <v>0</v>
      </c>
      <c r="K5023" s="72" t="s">
        <v>3850</v>
      </c>
      <c r="L5023" s="12" t="e">
        <f>VLOOKUP(B5023,Doses!A:C,3,FALSE)</f>
        <v>#N/A</v>
      </c>
      <c r="M5023" s="45" t="e">
        <f t="shared" si="78"/>
        <v>#VALUE!</v>
      </c>
    </row>
    <row r="5024" spans="1:13" x14ac:dyDescent="0.25">
      <c r="A5024" s="72" t="s">
        <v>21</v>
      </c>
      <c r="D5024" s="72">
        <v>0</v>
      </c>
      <c r="E5024" s="72">
        <v>0</v>
      </c>
      <c r="F5024" s="72">
        <v>0</v>
      </c>
      <c r="K5024" s="72" t="s">
        <v>3850</v>
      </c>
      <c r="L5024" s="12" t="e">
        <f>VLOOKUP(B5024,Doses!A:C,3,FALSE)</f>
        <v>#N/A</v>
      </c>
      <c r="M5024" s="45" t="e">
        <f t="shared" si="78"/>
        <v>#VALUE!</v>
      </c>
    </row>
    <row r="5025" spans="1:13" x14ac:dyDescent="0.25">
      <c r="A5025" s="72" t="s">
        <v>21</v>
      </c>
      <c r="D5025" s="72">
        <v>0</v>
      </c>
      <c r="E5025" s="72">
        <v>0</v>
      </c>
      <c r="F5025" s="72">
        <v>0</v>
      </c>
      <c r="K5025" s="73" t="s">
        <v>3850</v>
      </c>
      <c r="L5025" s="12" t="e">
        <f>VLOOKUP(B5025,Doses!A:C,3,FALSE)</f>
        <v>#N/A</v>
      </c>
      <c r="M5025" s="45" t="e">
        <f t="shared" si="78"/>
        <v>#VALUE!</v>
      </c>
    </row>
    <row r="5026" spans="1:13" x14ac:dyDescent="0.25">
      <c r="A5026" s="72" t="s">
        <v>21</v>
      </c>
      <c r="D5026" s="72">
        <v>0</v>
      </c>
      <c r="E5026" s="72">
        <v>0</v>
      </c>
      <c r="F5026" s="72">
        <v>0</v>
      </c>
      <c r="K5026" s="72" t="s">
        <v>3850</v>
      </c>
      <c r="L5026" s="12" t="e">
        <f>VLOOKUP(B5026,Doses!A:C,3,FALSE)</f>
        <v>#N/A</v>
      </c>
      <c r="M5026" s="45" t="e">
        <f t="shared" si="78"/>
        <v>#VALUE!</v>
      </c>
    </row>
    <row r="5027" spans="1:13" x14ac:dyDescent="0.25">
      <c r="A5027" s="72" t="s">
        <v>21</v>
      </c>
      <c r="D5027" s="72">
        <v>0</v>
      </c>
      <c r="E5027" s="72">
        <v>0</v>
      </c>
      <c r="F5027" s="72">
        <v>0</v>
      </c>
      <c r="K5027" s="72" t="s">
        <v>3850</v>
      </c>
      <c r="L5027" s="12" t="e">
        <f>VLOOKUP(B5027,Doses!A:C,3,FALSE)</f>
        <v>#N/A</v>
      </c>
      <c r="M5027" s="45" t="e">
        <f t="shared" si="78"/>
        <v>#VALUE!</v>
      </c>
    </row>
    <row r="5028" spans="1:13" x14ac:dyDescent="0.25">
      <c r="A5028" s="72" t="s">
        <v>21</v>
      </c>
      <c r="D5028" s="72">
        <v>0</v>
      </c>
      <c r="E5028" s="72">
        <v>0</v>
      </c>
      <c r="F5028" s="72">
        <v>0</v>
      </c>
      <c r="K5028" s="72" t="s">
        <v>3850</v>
      </c>
      <c r="L5028" s="12" t="e">
        <f>VLOOKUP(B5028,Doses!A:C,3,FALSE)</f>
        <v>#N/A</v>
      </c>
      <c r="M5028" s="45" t="e">
        <f t="shared" si="78"/>
        <v>#VALUE!</v>
      </c>
    </row>
    <row r="5029" spans="1:13" x14ac:dyDescent="0.25">
      <c r="A5029" s="72" t="s">
        <v>21</v>
      </c>
      <c r="D5029" s="72">
        <v>0</v>
      </c>
      <c r="E5029" s="72">
        <v>0</v>
      </c>
      <c r="F5029" s="72">
        <v>0</v>
      </c>
      <c r="K5029" s="73" t="s">
        <v>3850</v>
      </c>
      <c r="L5029" s="12" t="e">
        <f>VLOOKUP(B5029,Doses!A:C,3,FALSE)</f>
        <v>#N/A</v>
      </c>
      <c r="M5029" s="45" t="e">
        <f t="shared" si="78"/>
        <v>#VALUE!</v>
      </c>
    </row>
    <row r="5030" spans="1:13" x14ac:dyDescent="0.25">
      <c r="A5030" s="72" t="s">
        <v>21</v>
      </c>
      <c r="D5030" s="72">
        <v>0</v>
      </c>
      <c r="E5030" s="72">
        <v>0</v>
      </c>
      <c r="F5030" s="72">
        <v>0</v>
      </c>
      <c r="K5030" s="72" t="s">
        <v>3850</v>
      </c>
      <c r="L5030" s="12" t="e">
        <f>VLOOKUP(B5030,Doses!A:C,3,FALSE)</f>
        <v>#N/A</v>
      </c>
      <c r="M5030" s="45" t="e">
        <f t="shared" si="78"/>
        <v>#VALUE!</v>
      </c>
    </row>
    <row r="5031" spans="1:13" x14ac:dyDescent="0.25">
      <c r="A5031" s="72" t="s">
        <v>21</v>
      </c>
      <c r="D5031" s="72">
        <v>0</v>
      </c>
      <c r="E5031" s="72">
        <v>0</v>
      </c>
      <c r="F5031" s="72">
        <v>0</v>
      </c>
      <c r="K5031" s="72" t="s">
        <v>3850</v>
      </c>
      <c r="L5031" s="12" t="e">
        <f>VLOOKUP(B5031,Doses!A:C,3,FALSE)</f>
        <v>#N/A</v>
      </c>
      <c r="M5031" s="45" t="e">
        <f t="shared" si="78"/>
        <v>#VALUE!</v>
      </c>
    </row>
    <row r="5032" spans="1:13" x14ac:dyDescent="0.25">
      <c r="A5032" s="72" t="s">
        <v>21</v>
      </c>
      <c r="D5032" s="72">
        <v>0</v>
      </c>
      <c r="E5032" s="72">
        <v>0</v>
      </c>
      <c r="F5032" s="72">
        <v>0</v>
      </c>
      <c r="K5032" s="72" t="s">
        <v>3850</v>
      </c>
      <c r="L5032" s="12" t="e">
        <f>VLOOKUP(B5032,Doses!A:C,3,FALSE)</f>
        <v>#N/A</v>
      </c>
      <c r="M5032" s="45" t="e">
        <f t="shared" si="78"/>
        <v>#VALUE!</v>
      </c>
    </row>
    <row r="5033" spans="1:13" x14ac:dyDescent="0.25">
      <c r="A5033" s="72" t="s">
        <v>21</v>
      </c>
      <c r="D5033" s="72">
        <v>0</v>
      </c>
      <c r="E5033" s="72">
        <v>0</v>
      </c>
      <c r="F5033" s="72">
        <v>0</v>
      </c>
      <c r="K5033" s="72" t="s">
        <v>3850</v>
      </c>
      <c r="L5033" s="12" t="e">
        <f>VLOOKUP(B5033,Doses!A:C,3,FALSE)</f>
        <v>#N/A</v>
      </c>
      <c r="M5033" s="45" t="e">
        <f t="shared" si="78"/>
        <v>#VALUE!</v>
      </c>
    </row>
    <row r="5034" spans="1:13" x14ac:dyDescent="0.25">
      <c r="A5034" s="72" t="s">
        <v>21</v>
      </c>
      <c r="D5034" s="72">
        <v>0</v>
      </c>
      <c r="E5034" s="72">
        <v>0</v>
      </c>
      <c r="F5034" s="72">
        <v>0</v>
      </c>
      <c r="K5034" s="72" t="s">
        <v>3850</v>
      </c>
      <c r="L5034" s="12" t="e">
        <f>VLOOKUP(B5034,Doses!A:C,3,FALSE)</f>
        <v>#N/A</v>
      </c>
      <c r="M5034" s="45" t="e">
        <f t="shared" si="78"/>
        <v>#VALUE!</v>
      </c>
    </row>
    <row r="5035" spans="1:13" x14ac:dyDescent="0.25">
      <c r="A5035" s="72" t="s">
        <v>21</v>
      </c>
      <c r="D5035" s="72">
        <v>0</v>
      </c>
      <c r="E5035" s="72">
        <v>0</v>
      </c>
      <c r="F5035" s="72">
        <v>0</v>
      </c>
      <c r="K5035" s="72" t="s">
        <v>3850</v>
      </c>
      <c r="L5035" s="12" t="e">
        <f>VLOOKUP(B5035,Doses!A:C,3,FALSE)</f>
        <v>#N/A</v>
      </c>
      <c r="M5035" s="45" t="e">
        <f t="shared" si="78"/>
        <v>#VALUE!</v>
      </c>
    </row>
    <row r="5036" spans="1:13" x14ac:dyDescent="0.25">
      <c r="A5036" s="72" t="s">
        <v>21</v>
      </c>
      <c r="D5036" s="72">
        <v>0</v>
      </c>
      <c r="E5036" s="72">
        <v>0</v>
      </c>
      <c r="F5036" s="72">
        <v>0</v>
      </c>
      <c r="K5036" s="72" t="s">
        <v>3850</v>
      </c>
      <c r="L5036" s="12" t="e">
        <f>VLOOKUP(B5036,Doses!A:C,3,FALSE)</f>
        <v>#N/A</v>
      </c>
      <c r="M5036" s="45" t="e">
        <f t="shared" si="78"/>
        <v>#VALUE!</v>
      </c>
    </row>
    <row r="5037" spans="1:13" x14ac:dyDescent="0.25">
      <c r="A5037" s="72" t="s">
        <v>21</v>
      </c>
      <c r="D5037" s="72">
        <v>0</v>
      </c>
      <c r="E5037" s="72">
        <v>0</v>
      </c>
      <c r="F5037" s="72">
        <v>0</v>
      </c>
      <c r="K5037" s="72" t="s">
        <v>3850</v>
      </c>
      <c r="L5037" s="12" t="e">
        <f>VLOOKUP(B5037,Doses!A:C,3,FALSE)</f>
        <v>#N/A</v>
      </c>
      <c r="M5037" s="45" t="e">
        <f t="shared" si="78"/>
        <v>#VALUE!</v>
      </c>
    </row>
    <row r="5038" spans="1:13" x14ac:dyDescent="0.25">
      <c r="A5038" s="72" t="s">
        <v>21</v>
      </c>
      <c r="D5038" s="72">
        <v>0</v>
      </c>
      <c r="E5038" s="72">
        <v>0</v>
      </c>
      <c r="F5038" s="72">
        <v>0</v>
      </c>
      <c r="K5038" s="72" t="s">
        <v>3850</v>
      </c>
      <c r="L5038" s="12" t="e">
        <f>VLOOKUP(B5038,Doses!A:C,3,FALSE)</f>
        <v>#N/A</v>
      </c>
      <c r="M5038" s="45" t="e">
        <f t="shared" si="78"/>
        <v>#VALUE!</v>
      </c>
    </row>
    <row r="5039" spans="1:13" x14ac:dyDescent="0.25">
      <c r="A5039" s="72" t="s">
        <v>21</v>
      </c>
      <c r="D5039" s="72">
        <v>0</v>
      </c>
      <c r="E5039" s="72">
        <v>0</v>
      </c>
      <c r="F5039" s="72">
        <v>0</v>
      </c>
      <c r="K5039" s="72" t="s">
        <v>3850</v>
      </c>
      <c r="L5039" s="12" t="e">
        <f>VLOOKUP(B5039,Doses!A:C,3,FALSE)</f>
        <v>#N/A</v>
      </c>
      <c r="M5039" s="45" t="e">
        <f t="shared" si="78"/>
        <v>#VALUE!</v>
      </c>
    </row>
    <row r="5040" spans="1:13" x14ac:dyDescent="0.25">
      <c r="A5040" s="72" t="s">
        <v>21</v>
      </c>
      <c r="D5040" s="72">
        <v>0</v>
      </c>
      <c r="E5040" s="72">
        <v>0</v>
      </c>
      <c r="F5040" s="72">
        <v>0</v>
      </c>
      <c r="K5040" s="72" t="s">
        <v>3850</v>
      </c>
      <c r="L5040" s="12" t="e">
        <f>VLOOKUP(B5040,Doses!A:C,3,FALSE)</f>
        <v>#N/A</v>
      </c>
      <c r="M5040" s="45" t="e">
        <f t="shared" si="78"/>
        <v>#VALUE!</v>
      </c>
    </row>
    <row r="5041" spans="1:13" x14ac:dyDescent="0.25">
      <c r="A5041" s="72" t="s">
        <v>21</v>
      </c>
      <c r="D5041" s="72">
        <v>0</v>
      </c>
      <c r="E5041" s="72">
        <v>0</v>
      </c>
      <c r="F5041" s="72">
        <v>0</v>
      </c>
      <c r="K5041" s="73" t="s">
        <v>3850</v>
      </c>
      <c r="L5041" s="12" t="e">
        <f>VLOOKUP(B5041,Doses!A:C,3,FALSE)</f>
        <v>#N/A</v>
      </c>
      <c r="M5041" s="45" t="e">
        <f t="shared" si="78"/>
        <v>#VALUE!</v>
      </c>
    </row>
    <row r="5042" spans="1:13" x14ac:dyDescent="0.25">
      <c r="A5042" s="72" t="s">
        <v>21</v>
      </c>
      <c r="D5042" s="72">
        <v>0</v>
      </c>
      <c r="E5042" s="72">
        <v>0</v>
      </c>
      <c r="F5042" s="72">
        <v>0</v>
      </c>
      <c r="K5042" s="72" t="s">
        <v>3850</v>
      </c>
      <c r="L5042" s="12" t="e">
        <f>VLOOKUP(B5042,Doses!A:C,3,FALSE)</f>
        <v>#N/A</v>
      </c>
      <c r="M5042" s="45" t="e">
        <f t="shared" si="78"/>
        <v>#VALUE!</v>
      </c>
    </row>
    <row r="5043" spans="1:13" x14ac:dyDescent="0.25">
      <c r="A5043" s="72" t="s">
        <v>21</v>
      </c>
      <c r="D5043" s="72">
        <v>0</v>
      </c>
      <c r="E5043" s="72">
        <v>0</v>
      </c>
      <c r="F5043" s="72">
        <v>0</v>
      </c>
      <c r="K5043" s="72" t="s">
        <v>3850</v>
      </c>
      <c r="L5043" s="12" t="e">
        <f>VLOOKUP(B5043,Doses!A:C,3,FALSE)</f>
        <v>#N/A</v>
      </c>
      <c r="M5043" s="45" t="e">
        <f t="shared" si="78"/>
        <v>#VALUE!</v>
      </c>
    </row>
    <row r="5044" spans="1:13" x14ac:dyDescent="0.25">
      <c r="A5044" s="72" t="s">
        <v>21</v>
      </c>
      <c r="D5044" s="72">
        <v>0</v>
      </c>
      <c r="E5044" s="72">
        <v>0</v>
      </c>
      <c r="F5044" s="72">
        <v>0</v>
      </c>
      <c r="K5044" s="72" t="s">
        <v>3850</v>
      </c>
      <c r="L5044" s="12" t="e">
        <f>VLOOKUP(B5044,Doses!A:C,3,FALSE)</f>
        <v>#N/A</v>
      </c>
      <c r="M5044" s="45" t="e">
        <f t="shared" si="78"/>
        <v>#VALUE!</v>
      </c>
    </row>
    <row r="5045" spans="1:13" x14ac:dyDescent="0.25">
      <c r="A5045" s="72" t="s">
        <v>21</v>
      </c>
      <c r="D5045" s="72">
        <v>0</v>
      </c>
      <c r="E5045" s="72">
        <v>0</v>
      </c>
      <c r="F5045" s="72">
        <v>0</v>
      </c>
      <c r="K5045" s="72" t="s">
        <v>3850</v>
      </c>
      <c r="L5045" s="12" t="e">
        <f>VLOOKUP(B5045,Doses!A:C,3,FALSE)</f>
        <v>#N/A</v>
      </c>
      <c r="M5045" s="45" t="e">
        <f t="shared" si="78"/>
        <v>#VALUE!</v>
      </c>
    </row>
    <row r="5046" spans="1:13" x14ac:dyDescent="0.25">
      <c r="A5046" s="72" t="s">
        <v>21</v>
      </c>
      <c r="D5046" s="72">
        <v>0</v>
      </c>
      <c r="E5046" s="72">
        <v>0</v>
      </c>
      <c r="F5046" s="72">
        <v>0</v>
      </c>
      <c r="K5046" s="72" t="s">
        <v>3850</v>
      </c>
      <c r="L5046" s="12" t="e">
        <f>VLOOKUP(B5046,Doses!A:C,3,FALSE)</f>
        <v>#N/A</v>
      </c>
      <c r="M5046" s="45" t="e">
        <f t="shared" si="78"/>
        <v>#VALUE!</v>
      </c>
    </row>
    <row r="5047" spans="1:13" x14ac:dyDescent="0.25">
      <c r="A5047" s="72" t="s">
        <v>21</v>
      </c>
      <c r="D5047" s="72">
        <v>0</v>
      </c>
      <c r="E5047" s="72">
        <v>0</v>
      </c>
      <c r="F5047" s="72">
        <v>0</v>
      </c>
      <c r="K5047" s="73" t="s">
        <v>3850</v>
      </c>
      <c r="L5047" s="12" t="e">
        <f>VLOOKUP(B5047,Doses!A:C,3,FALSE)</f>
        <v>#N/A</v>
      </c>
      <c r="M5047" s="45" t="e">
        <f t="shared" si="78"/>
        <v>#VALUE!</v>
      </c>
    </row>
    <row r="5048" spans="1:13" x14ac:dyDescent="0.25">
      <c r="A5048" s="72" t="s">
        <v>21</v>
      </c>
      <c r="D5048" s="72">
        <v>0</v>
      </c>
      <c r="E5048" s="72">
        <v>0</v>
      </c>
      <c r="F5048" s="72">
        <v>0</v>
      </c>
      <c r="K5048" s="72" t="s">
        <v>3850</v>
      </c>
      <c r="L5048" s="12" t="e">
        <f>VLOOKUP(B5048,Doses!A:C,3,FALSE)</f>
        <v>#N/A</v>
      </c>
      <c r="M5048" s="45" t="e">
        <f t="shared" si="78"/>
        <v>#VALUE!</v>
      </c>
    </row>
    <row r="5049" spans="1:13" x14ac:dyDescent="0.25">
      <c r="A5049" s="72" t="s">
        <v>21</v>
      </c>
      <c r="D5049" s="72">
        <v>0</v>
      </c>
      <c r="E5049" s="72">
        <v>0</v>
      </c>
      <c r="F5049" s="72">
        <v>0</v>
      </c>
      <c r="K5049" s="72" t="s">
        <v>3850</v>
      </c>
      <c r="L5049" s="12" t="e">
        <f>VLOOKUP(B5049,Doses!A:C,3,FALSE)</f>
        <v>#N/A</v>
      </c>
      <c r="M5049" s="45" t="e">
        <f t="shared" si="78"/>
        <v>#VALUE!</v>
      </c>
    </row>
    <row r="5050" spans="1:13" x14ac:dyDescent="0.25">
      <c r="A5050" s="72" t="s">
        <v>21</v>
      </c>
      <c r="D5050" s="72">
        <v>0</v>
      </c>
      <c r="E5050" s="72">
        <v>0</v>
      </c>
      <c r="F5050" s="72">
        <v>0</v>
      </c>
      <c r="K5050" s="72" t="s">
        <v>3850</v>
      </c>
      <c r="L5050" s="12" t="e">
        <f>VLOOKUP(B5050,Doses!A:C,3,FALSE)</f>
        <v>#N/A</v>
      </c>
      <c r="M5050" s="45" t="e">
        <f t="shared" si="78"/>
        <v>#VALUE!</v>
      </c>
    </row>
    <row r="5051" spans="1:13" x14ac:dyDescent="0.25">
      <c r="A5051" s="72" t="s">
        <v>21</v>
      </c>
      <c r="D5051" s="72">
        <v>0</v>
      </c>
      <c r="E5051" s="72">
        <v>0</v>
      </c>
      <c r="F5051" s="72">
        <v>0</v>
      </c>
      <c r="K5051" s="72" t="s">
        <v>3850</v>
      </c>
      <c r="L5051" s="12" t="e">
        <f>VLOOKUP(B5051,Doses!A:C,3,FALSE)</f>
        <v>#N/A</v>
      </c>
      <c r="M5051" s="45" t="e">
        <f t="shared" si="78"/>
        <v>#VALUE!</v>
      </c>
    </row>
    <row r="5052" spans="1:13" x14ac:dyDescent="0.25">
      <c r="A5052" s="72" t="s">
        <v>21</v>
      </c>
      <c r="D5052" s="72">
        <v>0</v>
      </c>
      <c r="E5052" s="72">
        <v>0</v>
      </c>
      <c r="F5052" s="72">
        <v>0</v>
      </c>
      <c r="K5052" s="72" t="s">
        <v>3850</v>
      </c>
      <c r="L5052" s="12" t="e">
        <f>VLOOKUP(B5052,Doses!A:C,3,FALSE)</f>
        <v>#N/A</v>
      </c>
      <c r="M5052" s="45" t="e">
        <f t="shared" si="78"/>
        <v>#VALUE!</v>
      </c>
    </row>
    <row r="5053" spans="1:13" x14ac:dyDescent="0.25">
      <c r="A5053" s="72" t="s">
        <v>21</v>
      </c>
      <c r="D5053" s="72">
        <v>0</v>
      </c>
      <c r="E5053" s="72">
        <v>0</v>
      </c>
      <c r="F5053" s="72">
        <v>0</v>
      </c>
      <c r="K5053" s="72" t="s">
        <v>3850</v>
      </c>
      <c r="L5053" s="12" t="e">
        <f>VLOOKUP(B5053,Doses!A:C,3,FALSE)</f>
        <v>#N/A</v>
      </c>
      <c r="M5053" s="45" t="e">
        <f t="shared" si="78"/>
        <v>#VALUE!</v>
      </c>
    </row>
    <row r="5054" spans="1:13" x14ac:dyDescent="0.25">
      <c r="A5054" s="72" t="s">
        <v>21</v>
      </c>
      <c r="D5054" s="72">
        <v>0</v>
      </c>
      <c r="E5054" s="72">
        <v>0</v>
      </c>
      <c r="F5054" s="72">
        <v>0</v>
      </c>
      <c r="K5054" s="72" t="s">
        <v>3850</v>
      </c>
      <c r="L5054" s="12" t="e">
        <f>VLOOKUP(B5054,Doses!A:C,3,FALSE)</f>
        <v>#N/A</v>
      </c>
      <c r="M5054" s="45" t="e">
        <f t="shared" si="78"/>
        <v>#VALUE!</v>
      </c>
    </row>
    <row r="5055" spans="1:13" x14ac:dyDescent="0.25">
      <c r="A5055" s="72" t="s">
        <v>21</v>
      </c>
      <c r="D5055" s="72">
        <v>0</v>
      </c>
      <c r="E5055" s="72">
        <v>0</v>
      </c>
      <c r="F5055" s="72">
        <v>0</v>
      </c>
      <c r="K5055" s="72" t="s">
        <v>3850</v>
      </c>
      <c r="L5055" s="12" t="e">
        <f>VLOOKUP(B5055,Doses!A:C,3,FALSE)</f>
        <v>#N/A</v>
      </c>
      <c r="M5055" s="45" t="e">
        <f t="shared" si="78"/>
        <v>#VALUE!</v>
      </c>
    </row>
    <row r="5056" spans="1:13" x14ac:dyDescent="0.25">
      <c r="A5056" s="72" t="s">
        <v>21</v>
      </c>
      <c r="D5056" s="72">
        <v>0</v>
      </c>
      <c r="E5056" s="72">
        <v>0</v>
      </c>
      <c r="F5056" s="72">
        <v>0</v>
      </c>
      <c r="K5056" s="72" t="s">
        <v>3850</v>
      </c>
      <c r="L5056" s="12" t="e">
        <f>VLOOKUP(B5056,Doses!A:C,3,FALSE)</f>
        <v>#N/A</v>
      </c>
      <c r="M5056" s="45" t="e">
        <f t="shared" si="78"/>
        <v>#VALUE!</v>
      </c>
    </row>
    <row r="5057" spans="1:13" x14ac:dyDescent="0.25">
      <c r="A5057" s="72" t="s">
        <v>21</v>
      </c>
      <c r="D5057" s="72">
        <v>0</v>
      </c>
      <c r="E5057" s="72">
        <v>0</v>
      </c>
      <c r="F5057" s="72">
        <v>0</v>
      </c>
      <c r="K5057" s="72" t="s">
        <v>3850</v>
      </c>
      <c r="L5057" s="12" t="e">
        <f>VLOOKUP(B5057,Doses!A:C,3,FALSE)</f>
        <v>#N/A</v>
      </c>
      <c r="M5057" s="45" t="e">
        <f t="shared" si="78"/>
        <v>#VALUE!</v>
      </c>
    </row>
    <row r="5058" spans="1:13" x14ac:dyDescent="0.25">
      <c r="A5058" s="72" t="s">
        <v>21</v>
      </c>
      <c r="D5058" s="72">
        <v>0</v>
      </c>
      <c r="E5058" s="72">
        <v>0</v>
      </c>
      <c r="F5058" s="72">
        <v>0</v>
      </c>
      <c r="K5058" s="72" t="s">
        <v>3850</v>
      </c>
      <c r="L5058" s="12" t="e">
        <f>VLOOKUP(B5058,Doses!A:C,3,FALSE)</f>
        <v>#N/A</v>
      </c>
      <c r="M5058" s="45" t="e">
        <f t="shared" si="78"/>
        <v>#VALUE!</v>
      </c>
    </row>
    <row r="5059" spans="1:13" x14ac:dyDescent="0.25">
      <c r="A5059" s="72" t="s">
        <v>21</v>
      </c>
      <c r="D5059" s="72">
        <v>0</v>
      </c>
      <c r="E5059" s="72">
        <v>0</v>
      </c>
      <c r="F5059" s="72">
        <v>0</v>
      </c>
      <c r="K5059" s="72" t="s">
        <v>3850</v>
      </c>
      <c r="L5059" s="12" t="e">
        <f>VLOOKUP(B5059,Doses!A:C,3,FALSE)</f>
        <v>#N/A</v>
      </c>
      <c r="M5059" s="45" t="e">
        <f t="shared" ref="M5059:M5122" si="79">K5059*1</f>
        <v>#VALUE!</v>
      </c>
    </row>
    <row r="5060" spans="1:13" x14ac:dyDescent="0.25">
      <c r="A5060" s="72" t="s">
        <v>21</v>
      </c>
      <c r="D5060" s="72">
        <v>0</v>
      </c>
      <c r="E5060" s="72">
        <v>0</v>
      </c>
      <c r="F5060" s="72">
        <v>0</v>
      </c>
      <c r="K5060" s="72" t="s">
        <v>3850</v>
      </c>
      <c r="L5060" s="12" t="e">
        <f>VLOOKUP(B5060,Doses!A:C,3,FALSE)</f>
        <v>#N/A</v>
      </c>
      <c r="M5060" s="45" t="e">
        <f t="shared" si="79"/>
        <v>#VALUE!</v>
      </c>
    </row>
    <row r="5061" spans="1:13" x14ac:dyDescent="0.25">
      <c r="A5061" s="72" t="s">
        <v>21</v>
      </c>
      <c r="D5061" s="72">
        <v>0</v>
      </c>
      <c r="E5061" s="72">
        <v>0</v>
      </c>
      <c r="F5061" s="72">
        <v>0</v>
      </c>
      <c r="K5061" s="72" t="s">
        <v>3850</v>
      </c>
      <c r="L5061" s="12" t="e">
        <f>VLOOKUP(B5061,Doses!A:C,3,FALSE)</f>
        <v>#N/A</v>
      </c>
      <c r="M5061" s="45" t="e">
        <f t="shared" si="79"/>
        <v>#VALUE!</v>
      </c>
    </row>
    <row r="5062" spans="1:13" x14ac:dyDescent="0.25">
      <c r="A5062" s="72" t="s">
        <v>21</v>
      </c>
      <c r="D5062" s="72">
        <v>0</v>
      </c>
      <c r="E5062" s="72">
        <v>0</v>
      </c>
      <c r="F5062" s="72">
        <v>0</v>
      </c>
      <c r="K5062" s="72" t="s">
        <v>3850</v>
      </c>
      <c r="L5062" s="12" t="e">
        <f>VLOOKUP(B5062,Doses!A:C,3,FALSE)</f>
        <v>#N/A</v>
      </c>
      <c r="M5062" s="45" t="e">
        <f t="shared" si="79"/>
        <v>#VALUE!</v>
      </c>
    </row>
    <row r="5063" spans="1:13" x14ac:dyDescent="0.25">
      <c r="A5063" s="72" t="s">
        <v>21</v>
      </c>
      <c r="D5063" s="72">
        <v>0</v>
      </c>
      <c r="E5063" s="72">
        <v>0</v>
      </c>
      <c r="F5063" s="72">
        <v>0</v>
      </c>
      <c r="K5063" s="72" t="s">
        <v>3850</v>
      </c>
      <c r="L5063" s="12" t="e">
        <f>VLOOKUP(B5063,Doses!A:C,3,FALSE)</f>
        <v>#N/A</v>
      </c>
      <c r="M5063" s="45" t="e">
        <f t="shared" si="79"/>
        <v>#VALUE!</v>
      </c>
    </row>
    <row r="5064" spans="1:13" x14ac:dyDescent="0.25">
      <c r="A5064" s="72" t="s">
        <v>21</v>
      </c>
      <c r="D5064" s="72">
        <v>0</v>
      </c>
      <c r="E5064" s="72">
        <v>0</v>
      </c>
      <c r="F5064" s="72">
        <v>0</v>
      </c>
      <c r="K5064" s="72" t="s">
        <v>3850</v>
      </c>
      <c r="L5064" s="12" t="e">
        <f>VLOOKUP(B5064,Doses!A:C,3,FALSE)</f>
        <v>#N/A</v>
      </c>
      <c r="M5064" s="45" t="e">
        <f t="shared" si="79"/>
        <v>#VALUE!</v>
      </c>
    </row>
    <row r="5065" spans="1:13" x14ac:dyDescent="0.25">
      <c r="A5065" s="72" t="s">
        <v>21</v>
      </c>
      <c r="D5065" s="72">
        <v>0</v>
      </c>
      <c r="E5065" s="72">
        <v>0</v>
      </c>
      <c r="F5065" s="72">
        <v>0</v>
      </c>
      <c r="K5065" s="72" t="s">
        <v>3850</v>
      </c>
      <c r="L5065" s="12" t="e">
        <f>VLOOKUP(B5065,Doses!A:C,3,FALSE)</f>
        <v>#N/A</v>
      </c>
      <c r="M5065" s="45" t="e">
        <f t="shared" si="79"/>
        <v>#VALUE!</v>
      </c>
    </row>
    <row r="5066" spans="1:13" x14ac:dyDescent="0.25">
      <c r="A5066" s="72" t="s">
        <v>21</v>
      </c>
      <c r="D5066" s="72">
        <v>0</v>
      </c>
      <c r="E5066" s="72">
        <v>0</v>
      </c>
      <c r="F5066" s="72">
        <v>0</v>
      </c>
      <c r="K5066" s="72" t="s">
        <v>3850</v>
      </c>
      <c r="L5066" s="12" t="e">
        <f>VLOOKUP(B5066,Doses!A:C,3,FALSE)</f>
        <v>#N/A</v>
      </c>
      <c r="M5066" s="45" t="e">
        <f t="shared" si="79"/>
        <v>#VALUE!</v>
      </c>
    </row>
    <row r="5067" spans="1:13" x14ac:dyDescent="0.25">
      <c r="A5067" s="72" t="s">
        <v>21</v>
      </c>
      <c r="D5067" s="72">
        <v>0</v>
      </c>
      <c r="E5067" s="72">
        <v>0</v>
      </c>
      <c r="F5067" s="72">
        <v>0</v>
      </c>
      <c r="K5067" s="72" t="s">
        <v>3850</v>
      </c>
      <c r="L5067" s="12" t="e">
        <f>VLOOKUP(B5067,Doses!A:C,3,FALSE)</f>
        <v>#N/A</v>
      </c>
      <c r="M5067" s="45" t="e">
        <f t="shared" si="79"/>
        <v>#VALUE!</v>
      </c>
    </row>
    <row r="5068" spans="1:13" x14ac:dyDescent="0.25">
      <c r="A5068" s="72" t="s">
        <v>21</v>
      </c>
      <c r="D5068" s="72">
        <v>0</v>
      </c>
      <c r="E5068" s="72">
        <v>0</v>
      </c>
      <c r="F5068" s="72">
        <v>0</v>
      </c>
      <c r="K5068" s="72" t="s">
        <v>3850</v>
      </c>
      <c r="L5068" s="12" t="e">
        <f>VLOOKUP(B5068,Doses!A:C,3,FALSE)</f>
        <v>#N/A</v>
      </c>
      <c r="M5068" s="45" t="e">
        <f t="shared" si="79"/>
        <v>#VALUE!</v>
      </c>
    </row>
    <row r="5069" spans="1:13" x14ac:dyDescent="0.25">
      <c r="A5069" s="72" t="s">
        <v>21</v>
      </c>
      <c r="D5069" s="72">
        <v>0</v>
      </c>
      <c r="E5069" s="72">
        <v>0</v>
      </c>
      <c r="F5069" s="72">
        <v>0</v>
      </c>
      <c r="K5069" s="72" t="s">
        <v>3850</v>
      </c>
      <c r="L5069" s="12" t="e">
        <f>VLOOKUP(B5069,Doses!A:C,3,FALSE)</f>
        <v>#N/A</v>
      </c>
      <c r="M5069" s="45" t="e">
        <f t="shared" si="79"/>
        <v>#VALUE!</v>
      </c>
    </row>
    <row r="5070" spans="1:13" x14ac:dyDescent="0.25">
      <c r="A5070" s="72" t="s">
        <v>21</v>
      </c>
      <c r="D5070" s="72">
        <v>0</v>
      </c>
      <c r="E5070" s="72">
        <v>0</v>
      </c>
      <c r="F5070" s="72">
        <v>0</v>
      </c>
      <c r="K5070" s="72" t="s">
        <v>3850</v>
      </c>
      <c r="L5070" s="12" t="e">
        <f>VLOOKUP(B5070,Doses!A:C,3,FALSE)</f>
        <v>#N/A</v>
      </c>
      <c r="M5070" s="45" t="e">
        <f t="shared" si="79"/>
        <v>#VALUE!</v>
      </c>
    </row>
    <row r="5071" spans="1:13" x14ac:dyDescent="0.25">
      <c r="A5071" s="72" t="s">
        <v>21</v>
      </c>
      <c r="D5071" s="72">
        <v>0</v>
      </c>
      <c r="E5071" s="72">
        <v>0</v>
      </c>
      <c r="F5071" s="72">
        <v>0</v>
      </c>
      <c r="K5071" s="72" t="s">
        <v>3850</v>
      </c>
      <c r="L5071" s="12" t="e">
        <f>VLOOKUP(B5071,Doses!A:C,3,FALSE)</f>
        <v>#N/A</v>
      </c>
      <c r="M5071" s="45" t="e">
        <f t="shared" si="79"/>
        <v>#VALUE!</v>
      </c>
    </row>
    <row r="5072" spans="1:13" x14ac:dyDescent="0.25">
      <c r="A5072" s="72" t="s">
        <v>21</v>
      </c>
      <c r="D5072" s="72">
        <v>0</v>
      </c>
      <c r="E5072" s="72">
        <v>0</v>
      </c>
      <c r="F5072" s="72">
        <v>0</v>
      </c>
      <c r="K5072" s="72" t="s">
        <v>3850</v>
      </c>
      <c r="L5072" s="12" t="e">
        <f>VLOOKUP(B5072,Doses!A:C,3,FALSE)</f>
        <v>#N/A</v>
      </c>
      <c r="M5072" s="45" t="e">
        <f t="shared" si="79"/>
        <v>#VALUE!</v>
      </c>
    </row>
    <row r="5073" spans="1:13" x14ac:dyDescent="0.25">
      <c r="A5073" s="72" t="s">
        <v>21</v>
      </c>
      <c r="D5073" s="72">
        <v>0</v>
      </c>
      <c r="E5073" s="72">
        <v>0</v>
      </c>
      <c r="F5073" s="72">
        <v>0</v>
      </c>
      <c r="K5073" s="72" t="s">
        <v>3850</v>
      </c>
      <c r="L5073" s="12" t="e">
        <f>VLOOKUP(B5073,Doses!A:C,3,FALSE)</f>
        <v>#N/A</v>
      </c>
      <c r="M5073" s="45" t="e">
        <f t="shared" si="79"/>
        <v>#VALUE!</v>
      </c>
    </row>
    <row r="5074" spans="1:13" x14ac:dyDescent="0.25">
      <c r="A5074" s="72" t="s">
        <v>21</v>
      </c>
      <c r="D5074" s="72">
        <v>0</v>
      </c>
      <c r="E5074" s="72">
        <v>0</v>
      </c>
      <c r="F5074" s="72">
        <v>0</v>
      </c>
      <c r="K5074" s="72" t="s">
        <v>3850</v>
      </c>
      <c r="L5074" s="12" t="e">
        <f>VLOOKUP(B5074,Doses!A:C,3,FALSE)</f>
        <v>#N/A</v>
      </c>
      <c r="M5074" s="45" t="e">
        <f t="shared" si="79"/>
        <v>#VALUE!</v>
      </c>
    </row>
    <row r="5075" spans="1:13" x14ac:dyDescent="0.25">
      <c r="A5075" s="72" t="s">
        <v>21</v>
      </c>
      <c r="D5075" s="72">
        <v>0</v>
      </c>
      <c r="E5075" s="72">
        <v>0</v>
      </c>
      <c r="F5075" s="72">
        <v>0</v>
      </c>
      <c r="K5075" s="72" t="s">
        <v>3850</v>
      </c>
      <c r="L5075" s="12" t="e">
        <f>VLOOKUP(B5075,Doses!A:C,3,FALSE)</f>
        <v>#N/A</v>
      </c>
      <c r="M5075" s="45" t="e">
        <f t="shared" si="79"/>
        <v>#VALUE!</v>
      </c>
    </row>
    <row r="5076" spans="1:13" x14ac:dyDescent="0.25">
      <c r="A5076" s="72" t="s">
        <v>21</v>
      </c>
      <c r="D5076" s="72">
        <v>0</v>
      </c>
      <c r="E5076" s="72">
        <v>0</v>
      </c>
      <c r="F5076" s="72">
        <v>0</v>
      </c>
      <c r="K5076" s="72" t="s">
        <v>3850</v>
      </c>
      <c r="L5076" s="12" t="e">
        <f>VLOOKUP(B5076,Doses!A:C,3,FALSE)</f>
        <v>#N/A</v>
      </c>
      <c r="M5076" s="45" t="e">
        <f t="shared" si="79"/>
        <v>#VALUE!</v>
      </c>
    </row>
    <row r="5077" spans="1:13" x14ac:dyDescent="0.25">
      <c r="A5077" s="72" t="s">
        <v>21</v>
      </c>
      <c r="D5077" s="72">
        <v>0</v>
      </c>
      <c r="E5077" s="72">
        <v>0</v>
      </c>
      <c r="F5077" s="72">
        <v>0</v>
      </c>
      <c r="K5077" s="72" t="s">
        <v>3850</v>
      </c>
      <c r="L5077" s="12" t="e">
        <f>VLOOKUP(B5077,Doses!A:C,3,FALSE)</f>
        <v>#N/A</v>
      </c>
      <c r="M5077" s="45" t="e">
        <f t="shared" si="79"/>
        <v>#VALUE!</v>
      </c>
    </row>
    <row r="5078" spans="1:13" x14ac:dyDescent="0.25">
      <c r="A5078" s="72" t="s">
        <v>21</v>
      </c>
      <c r="D5078" s="72">
        <v>0</v>
      </c>
      <c r="E5078" s="72">
        <v>0</v>
      </c>
      <c r="F5078" s="72">
        <v>0</v>
      </c>
      <c r="K5078" s="72" t="s">
        <v>3850</v>
      </c>
      <c r="L5078" s="12" t="e">
        <f>VLOOKUP(B5078,Doses!A:C,3,FALSE)</f>
        <v>#N/A</v>
      </c>
      <c r="M5078" s="45" t="e">
        <f t="shared" si="79"/>
        <v>#VALUE!</v>
      </c>
    </row>
    <row r="5079" spans="1:13" x14ac:dyDescent="0.25">
      <c r="A5079" s="72" t="s">
        <v>21</v>
      </c>
      <c r="D5079" s="72">
        <v>0</v>
      </c>
      <c r="E5079" s="72">
        <v>0</v>
      </c>
      <c r="F5079" s="72">
        <v>0</v>
      </c>
      <c r="K5079" s="72" t="s">
        <v>3850</v>
      </c>
      <c r="L5079" s="12" t="e">
        <f>VLOOKUP(B5079,Doses!A:C,3,FALSE)</f>
        <v>#N/A</v>
      </c>
      <c r="M5079" s="45" t="e">
        <f t="shared" si="79"/>
        <v>#VALUE!</v>
      </c>
    </row>
    <row r="5080" spans="1:13" x14ac:dyDescent="0.25">
      <c r="A5080" s="72" t="s">
        <v>21</v>
      </c>
      <c r="D5080" s="72">
        <v>0</v>
      </c>
      <c r="E5080" s="72">
        <v>0</v>
      </c>
      <c r="F5080" s="72">
        <v>0</v>
      </c>
      <c r="K5080" s="72" t="s">
        <v>3850</v>
      </c>
      <c r="L5080" s="12" t="e">
        <f>VLOOKUP(B5080,Doses!A:C,3,FALSE)</f>
        <v>#N/A</v>
      </c>
      <c r="M5080" s="45" t="e">
        <f t="shared" si="79"/>
        <v>#VALUE!</v>
      </c>
    </row>
    <row r="5081" spans="1:13" x14ac:dyDescent="0.25">
      <c r="A5081" s="72" t="s">
        <v>21</v>
      </c>
      <c r="D5081" s="72">
        <v>0</v>
      </c>
      <c r="E5081" s="72">
        <v>0</v>
      </c>
      <c r="F5081" s="72">
        <v>0</v>
      </c>
      <c r="K5081" s="73" t="s">
        <v>3850</v>
      </c>
      <c r="L5081" s="12" t="e">
        <f>VLOOKUP(B5081,Doses!A:C,3,FALSE)</f>
        <v>#N/A</v>
      </c>
      <c r="M5081" s="45" t="e">
        <f t="shared" si="79"/>
        <v>#VALUE!</v>
      </c>
    </row>
    <row r="5082" spans="1:13" x14ac:dyDescent="0.25">
      <c r="A5082" s="72" t="s">
        <v>21</v>
      </c>
      <c r="D5082" s="72">
        <v>0</v>
      </c>
      <c r="E5082" s="72">
        <v>0</v>
      </c>
      <c r="F5082" s="72">
        <v>0</v>
      </c>
      <c r="K5082" s="72" t="s">
        <v>3850</v>
      </c>
      <c r="L5082" s="12" t="e">
        <f>VLOOKUP(B5082,Doses!A:C,3,FALSE)</f>
        <v>#N/A</v>
      </c>
      <c r="M5082" s="45" t="e">
        <f t="shared" si="79"/>
        <v>#VALUE!</v>
      </c>
    </row>
    <row r="5083" spans="1:13" x14ac:dyDescent="0.25">
      <c r="A5083" s="72" t="s">
        <v>21</v>
      </c>
      <c r="D5083" s="72">
        <v>0</v>
      </c>
      <c r="E5083" s="72">
        <v>0</v>
      </c>
      <c r="F5083" s="72">
        <v>0</v>
      </c>
      <c r="K5083" s="72" t="s">
        <v>3850</v>
      </c>
      <c r="L5083" s="12" t="e">
        <f>VLOOKUP(B5083,Doses!A:C,3,FALSE)</f>
        <v>#N/A</v>
      </c>
      <c r="M5083" s="45" t="e">
        <f t="shared" si="79"/>
        <v>#VALUE!</v>
      </c>
    </row>
    <row r="5084" spans="1:13" x14ac:dyDescent="0.25">
      <c r="A5084" s="72" t="s">
        <v>21</v>
      </c>
      <c r="D5084" s="72">
        <v>0</v>
      </c>
      <c r="E5084" s="72">
        <v>0</v>
      </c>
      <c r="F5084" s="72">
        <v>0</v>
      </c>
      <c r="K5084" s="72" t="s">
        <v>3850</v>
      </c>
      <c r="L5084" s="12" t="e">
        <f>VLOOKUP(B5084,Doses!A:C,3,FALSE)</f>
        <v>#N/A</v>
      </c>
      <c r="M5084" s="45" t="e">
        <f t="shared" si="79"/>
        <v>#VALUE!</v>
      </c>
    </row>
    <row r="5085" spans="1:13" x14ac:dyDescent="0.25">
      <c r="A5085" s="72" t="s">
        <v>21</v>
      </c>
      <c r="D5085" s="72">
        <v>0</v>
      </c>
      <c r="E5085" s="72">
        <v>0</v>
      </c>
      <c r="F5085" s="72">
        <v>0</v>
      </c>
      <c r="K5085" s="72" t="s">
        <v>3850</v>
      </c>
      <c r="L5085" s="12" t="e">
        <f>VLOOKUP(B5085,Doses!A:C,3,FALSE)</f>
        <v>#N/A</v>
      </c>
      <c r="M5085" s="45" t="e">
        <f t="shared" si="79"/>
        <v>#VALUE!</v>
      </c>
    </row>
    <row r="5086" spans="1:13" x14ac:dyDescent="0.25">
      <c r="A5086" s="72" t="s">
        <v>21</v>
      </c>
      <c r="D5086" s="72">
        <v>0</v>
      </c>
      <c r="E5086" s="72">
        <v>0</v>
      </c>
      <c r="F5086" s="72">
        <v>0</v>
      </c>
      <c r="K5086" s="72" t="s">
        <v>3850</v>
      </c>
      <c r="L5086" s="12" t="e">
        <f>VLOOKUP(B5086,Doses!A:C,3,FALSE)</f>
        <v>#N/A</v>
      </c>
      <c r="M5086" s="45" t="e">
        <f t="shared" si="79"/>
        <v>#VALUE!</v>
      </c>
    </row>
    <row r="5087" spans="1:13" x14ac:dyDescent="0.25">
      <c r="A5087" s="72" t="s">
        <v>21</v>
      </c>
      <c r="D5087" s="72">
        <v>0</v>
      </c>
      <c r="E5087" s="72">
        <v>0</v>
      </c>
      <c r="F5087" s="72">
        <v>0</v>
      </c>
      <c r="K5087" s="73" t="s">
        <v>3850</v>
      </c>
      <c r="L5087" s="12" t="e">
        <f>VLOOKUP(B5087,Doses!A:C,3,FALSE)</f>
        <v>#N/A</v>
      </c>
      <c r="M5087" s="45" t="e">
        <f t="shared" si="79"/>
        <v>#VALUE!</v>
      </c>
    </row>
    <row r="5088" spans="1:13" x14ac:dyDescent="0.25">
      <c r="A5088" s="72" t="s">
        <v>21</v>
      </c>
      <c r="D5088" s="72">
        <v>0</v>
      </c>
      <c r="E5088" s="72">
        <v>0</v>
      </c>
      <c r="F5088" s="72">
        <v>0</v>
      </c>
      <c r="K5088" s="73" t="s">
        <v>3850</v>
      </c>
      <c r="L5088" s="12" t="e">
        <f>VLOOKUP(B5088,Doses!A:C,3,FALSE)</f>
        <v>#N/A</v>
      </c>
      <c r="M5088" s="45" t="e">
        <f t="shared" si="79"/>
        <v>#VALUE!</v>
      </c>
    </row>
    <row r="5089" spans="1:13" x14ac:dyDescent="0.25">
      <c r="A5089" s="72" t="s">
        <v>21</v>
      </c>
      <c r="D5089" s="72">
        <v>0</v>
      </c>
      <c r="E5089" s="72">
        <v>0</v>
      </c>
      <c r="F5089" s="72">
        <v>0</v>
      </c>
      <c r="K5089" s="72" t="s">
        <v>3850</v>
      </c>
      <c r="L5089" s="12" t="e">
        <f>VLOOKUP(B5089,Doses!A:C,3,FALSE)</f>
        <v>#N/A</v>
      </c>
      <c r="M5089" s="45" t="e">
        <f t="shared" si="79"/>
        <v>#VALUE!</v>
      </c>
    </row>
    <row r="5090" spans="1:13" x14ac:dyDescent="0.25">
      <c r="A5090" s="72" t="s">
        <v>21</v>
      </c>
      <c r="D5090" s="72">
        <v>0</v>
      </c>
      <c r="E5090" s="72">
        <v>0</v>
      </c>
      <c r="F5090" s="72">
        <v>0</v>
      </c>
      <c r="K5090" s="72" t="s">
        <v>3850</v>
      </c>
      <c r="L5090" s="12" t="e">
        <f>VLOOKUP(B5090,Doses!A:C,3,FALSE)</f>
        <v>#N/A</v>
      </c>
      <c r="M5090" s="45" t="e">
        <f t="shared" si="79"/>
        <v>#VALUE!</v>
      </c>
    </row>
    <row r="5091" spans="1:13" x14ac:dyDescent="0.25">
      <c r="A5091" s="72" t="s">
        <v>21</v>
      </c>
      <c r="D5091" s="72">
        <v>0</v>
      </c>
      <c r="E5091" s="72">
        <v>0</v>
      </c>
      <c r="F5091" s="72">
        <v>0</v>
      </c>
      <c r="K5091" s="72" t="s">
        <v>3850</v>
      </c>
      <c r="L5091" s="12" t="e">
        <f>VLOOKUP(B5091,Doses!A:C,3,FALSE)</f>
        <v>#N/A</v>
      </c>
      <c r="M5091" s="45" t="e">
        <f t="shared" si="79"/>
        <v>#VALUE!</v>
      </c>
    </row>
    <row r="5092" spans="1:13" x14ac:dyDescent="0.25">
      <c r="A5092" s="72" t="s">
        <v>21</v>
      </c>
      <c r="D5092" s="72">
        <v>0</v>
      </c>
      <c r="E5092" s="72">
        <v>0</v>
      </c>
      <c r="F5092" s="72">
        <v>0</v>
      </c>
      <c r="K5092" s="72" t="s">
        <v>3850</v>
      </c>
      <c r="L5092" s="12" t="e">
        <f>VLOOKUP(B5092,Doses!A:C,3,FALSE)</f>
        <v>#N/A</v>
      </c>
      <c r="M5092" s="45" t="e">
        <f t="shared" si="79"/>
        <v>#VALUE!</v>
      </c>
    </row>
    <row r="5093" spans="1:13" x14ac:dyDescent="0.25">
      <c r="A5093" s="72" t="s">
        <v>21</v>
      </c>
      <c r="D5093" s="72">
        <v>0</v>
      </c>
      <c r="E5093" s="72">
        <v>0</v>
      </c>
      <c r="F5093" s="72">
        <v>0</v>
      </c>
      <c r="K5093" s="72" t="s">
        <v>3850</v>
      </c>
      <c r="L5093" s="12" t="e">
        <f>VLOOKUP(B5093,Doses!A:C,3,FALSE)</f>
        <v>#N/A</v>
      </c>
      <c r="M5093" s="45" t="e">
        <f t="shared" si="79"/>
        <v>#VALUE!</v>
      </c>
    </row>
    <row r="5094" spans="1:13" x14ac:dyDescent="0.25">
      <c r="A5094" s="72" t="s">
        <v>21</v>
      </c>
      <c r="D5094" s="72">
        <v>0</v>
      </c>
      <c r="E5094" s="72">
        <v>0</v>
      </c>
      <c r="F5094" s="72">
        <v>0</v>
      </c>
      <c r="K5094" s="72" t="s">
        <v>3850</v>
      </c>
      <c r="L5094" s="12" t="e">
        <f>VLOOKUP(B5094,Doses!A:C,3,FALSE)</f>
        <v>#N/A</v>
      </c>
      <c r="M5094" s="45" t="e">
        <f t="shared" si="79"/>
        <v>#VALUE!</v>
      </c>
    </row>
    <row r="5095" spans="1:13" x14ac:dyDescent="0.25">
      <c r="A5095" s="72" t="s">
        <v>21</v>
      </c>
      <c r="D5095" s="72">
        <v>0</v>
      </c>
      <c r="E5095" s="72">
        <v>0</v>
      </c>
      <c r="F5095" s="72">
        <v>0</v>
      </c>
      <c r="K5095" s="72" t="s">
        <v>3850</v>
      </c>
      <c r="L5095" s="12" t="e">
        <f>VLOOKUP(B5095,Doses!A:C,3,FALSE)</f>
        <v>#N/A</v>
      </c>
      <c r="M5095" s="45" t="e">
        <f t="shared" si="79"/>
        <v>#VALUE!</v>
      </c>
    </row>
    <row r="5096" spans="1:13" x14ac:dyDescent="0.25">
      <c r="A5096" s="72" t="s">
        <v>21</v>
      </c>
      <c r="D5096" s="72">
        <v>0</v>
      </c>
      <c r="E5096" s="72">
        <v>0</v>
      </c>
      <c r="F5096" s="72">
        <v>0</v>
      </c>
      <c r="K5096" s="72" t="s">
        <v>3850</v>
      </c>
      <c r="L5096" s="12" t="e">
        <f>VLOOKUP(B5096,Doses!A:C,3,FALSE)</f>
        <v>#N/A</v>
      </c>
      <c r="M5096" s="45" t="e">
        <f t="shared" si="79"/>
        <v>#VALUE!</v>
      </c>
    </row>
    <row r="5097" spans="1:13" x14ac:dyDescent="0.25">
      <c r="A5097" s="72" t="s">
        <v>21</v>
      </c>
      <c r="D5097" s="72">
        <v>0</v>
      </c>
      <c r="E5097" s="72">
        <v>0</v>
      </c>
      <c r="F5097" s="72">
        <v>0</v>
      </c>
      <c r="K5097" s="72" t="s">
        <v>3850</v>
      </c>
      <c r="L5097" s="12" t="e">
        <f>VLOOKUP(B5097,Doses!A:C,3,FALSE)</f>
        <v>#N/A</v>
      </c>
      <c r="M5097" s="45" t="e">
        <f t="shared" si="79"/>
        <v>#VALUE!</v>
      </c>
    </row>
    <row r="5098" spans="1:13" x14ac:dyDescent="0.25">
      <c r="A5098" s="72" t="s">
        <v>21</v>
      </c>
      <c r="D5098" s="72">
        <v>0</v>
      </c>
      <c r="E5098" s="72">
        <v>0</v>
      </c>
      <c r="F5098" s="72">
        <v>0</v>
      </c>
      <c r="K5098" s="72" t="s">
        <v>3850</v>
      </c>
      <c r="L5098" s="12" t="e">
        <f>VLOOKUP(B5098,Doses!A:C,3,FALSE)</f>
        <v>#N/A</v>
      </c>
      <c r="M5098" s="45" t="e">
        <f t="shared" si="79"/>
        <v>#VALUE!</v>
      </c>
    </row>
    <row r="5099" spans="1:13" x14ac:dyDescent="0.25">
      <c r="A5099" s="72" t="s">
        <v>21</v>
      </c>
      <c r="D5099" s="72">
        <v>0</v>
      </c>
      <c r="E5099" s="72">
        <v>0</v>
      </c>
      <c r="F5099" s="72">
        <v>0</v>
      </c>
      <c r="K5099" s="72" t="s">
        <v>3850</v>
      </c>
      <c r="L5099" s="12" t="e">
        <f>VLOOKUP(B5099,Doses!A:C,3,FALSE)</f>
        <v>#N/A</v>
      </c>
      <c r="M5099" s="45" t="e">
        <f t="shared" si="79"/>
        <v>#VALUE!</v>
      </c>
    </row>
    <row r="5100" spans="1:13" x14ac:dyDescent="0.25">
      <c r="A5100" s="72" t="s">
        <v>21</v>
      </c>
      <c r="D5100" s="72">
        <v>0</v>
      </c>
      <c r="E5100" s="72">
        <v>0</v>
      </c>
      <c r="F5100" s="72">
        <v>0</v>
      </c>
      <c r="K5100" s="72" t="s">
        <v>3850</v>
      </c>
      <c r="L5100" s="12" t="e">
        <f>VLOOKUP(B5100,Doses!A:C,3,FALSE)</f>
        <v>#N/A</v>
      </c>
      <c r="M5100" s="45" t="e">
        <f t="shared" si="79"/>
        <v>#VALUE!</v>
      </c>
    </row>
    <row r="5101" spans="1:13" x14ac:dyDescent="0.25">
      <c r="A5101" s="72" t="s">
        <v>21</v>
      </c>
      <c r="D5101" s="72">
        <v>0</v>
      </c>
      <c r="E5101" s="72">
        <v>0</v>
      </c>
      <c r="F5101" s="72">
        <v>0</v>
      </c>
      <c r="K5101" s="72" t="s">
        <v>3850</v>
      </c>
      <c r="L5101" s="12" t="e">
        <f>VLOOKUP(B5101,Doses!A:C,3,FALSE)</f>
        <v>#N/A</v>
      </c>
      <c r="M5101" s="45" t="e">
        <f t="shared" si="79"/>
        <v>#VALUE!</v>
      </c>
    </row>
    <row r="5102" spans="1:13" x14ac:dyDescent="0.25">
      <c r="A5102" s="72" t="s">
        <v>21</v>
      </c>
      <c r="D5102" s="72">
        <v>0</v>
      </c>
      <c r="E5102" s="72">
        <v>0</v>
      </c>
      <c r="F5102" s="72">
        <v>0</v>
      </c>
      <c r="K5102" s="73" t="s">
        <v>3850</v>
      </c>
      <c r="L5102" s="12" t="e">
        <f>VLOOKUP(B5102,Doses!A:C,3,FALSE)</f>
        <v>#N/A</v>
      </c>
      <c r="M5102" s="45" t="e">
        <f t="shared" si="79"/>
        <v>#VALUE!</v>
      </c>
    </row>
    <row r="5103" spans="1:13" x14ac:dyDescent="0.25">
      <c r="A5103" s="72" t="s">
        <v>21</v>
      </c>
      <c r="D5103" s="72">
        <v>0</v>
      </c>
      <c r="E5103" s="72">
        <v>0</v>
      </c>
      <c r="F5103" s="72">
        <v>0</v>
      </c>
      <c r="K5103" s="72" t="s">
        <v>3850</v>
      </c>
      <c r="L5103" s="12" t="e">
        <f>VLOOKUP(B5103,Doses!A:C,3,FALSE)</f>
        <v>#N/A</v>
      </c>
      <c r="M5103" s="45" t="e">
        <f t="shared" si="79"/>
        <v>#VALUE!</v>
      </c>
    </row>
    <row r="5104" spans="1:13" x14ac:dyDescent="0.25">
      <c r="A5104" s="72" t="s">
        <v>21</v>
      </c>
      <c r="D5104" s="72">
        <v>0</v>
      </c>
      <c r="E5104" s="72">
        <v>0</v>
      </c>
      <c r="F5104" s="72">
        <v>0</v>
      </c>
      <c r="K5104" s="72" t="s">
        <v>3850</v>
      </c>
      <c r="L5104" s="12" t="e">
        <f>VLOOKUP(B5104,Doses!A:C,3,FALSE)</f>
        <v>#N/A</v>
      </c>
      <c r="M5104" s="45" t="e">
        <f t="shared" si="79"/>
        <v>#VALUE!</v>
      </c>
    </row>
    <row r="5105" spans="1:13" x14ac:dyDescent="0.25">
      <c r="A5105" s="72" t="s">
        <v>21</v>
      </c>
      <c r="D5105" s="72">
        <v>0</v>
      </c>
      <c r="E5105" s="72">
        <v>0</v>
      </c>
      <c r="F5105" s="72">
        <v>0</v>
      </c>
      <c r="K5105" s="72" t="s">
        <v>3850</v>
      </c>
      <c r="L5105" s="12" t="e">
        <f>VLOOKUP(B5105,Doses!A:C,3,FALSE)</f>
        <v>#N/A</v>
      </c>
      <c r="M5105" s="45" t="e">
        <f t="shared" si="79"/>
        <v>#VALUE!</v>
      </c>
    </row>
    <row r="5106" spans="1:13" x14ac:dyDescent="0.25">
      <c r="A5106" s="72" t="s">
        <v>21</v>
      </c>
      <c r="D5106" s="72">
        <v>0</v>
      </c>
      <c r="E5106" s="72">
        <v>0</v>
      </c>
      <c r="F5106" s="72">
        <v>0</v>
      </c>
      <c r="K5106" s="72" t="s">
        <v>3850</v>
      </c>
      <c r="L5106" s="12" t="e">
        <f>VLOOKUP(B5106,Doses!A:C,3,FALSE)</f>
        <v>#N/A</v>
      </c>
      <c r="M5106" s="45" t="e">
        <f t="shared" si="79"/>
        <v>#VALUE!</v>
      </c>
    </row>
    <row r="5107" spans="1:13" x14ac:dyDescent="0.25">
      <c r="A5107" s="72" t="s">
        <v>21</v>
      </c>
      <c r="D5107" s="72">
        <v>0</v>
      </c>
      <c r="E5107" s="72">
        <v>0</v>
      </c>
      <c r="F5107" s="72">
        <v>0</v>
      </c>
      <c r="K5107" s="72" t="s">
        <v>3850</v>
      </c>
      <c r="L5107" s="12" t="e">
        <f>VLOOKUP(B5107,Doses!A:C,3,FALSE)</f>
        <v>#N/A</v>
      </c>
      <c r="M5107" s="45" t="e">
        <f t="shared" si="79"/>
        <v>#VALUE!</v>
      </c>
    </row>
    <row r="5108" spans="1:13" x14ac:dyDescent="0.25">
      <c r="A5108" s="72" t="s">
        <v>21</v>
      </c>
      <c r="D5108" s="72">
        <v>0</v>
      </c>
      <c r="E5108" s="72">
        <v>0</v>
      </c>
      <c r="F5108" s="72">
        <v>0</v>
      </c>
      <c r="K5108" s="72" t="s">
        <v>3850</v>
      </c>
      <c r="L5108" s="12" t="e">
        <f>VLOOKUP(B5108,Doses!A:C,3,FALSE)</f>
        <v>#N/A</v>
      </c>
      <c r="M5108" s="45" t="e">
        <f t="shared" si="79"/>
        <v>#VALUE!</v>
      </c>
    </row>
    <row r="5109" spans="1:13" x14ac:dyDescent="0.25">
      <c r="A5109" s="72" t="s">
        <v>21</v>
      </c>
      <c r="D5109" s="72">
        <v>0</v>
      </c>
      <c r="E5109" s="72">
        <v>0</v>
      </c>
      <c r="F5109" s="72">
        <v>0</v>
      </c>
      <c r="K5109" s="72" t="s">
        <v>3850</v>
      </c>
      <c r="L5109" s="12" t="e">
        <f>VLOOKUP(B5109,Doses!A:C,3,FALSE)</f>
        <v>#N/A</v>
      </c>
      <c r="M5109" s="45" t="e">
        <f t="shared" si="79"/>
        <v>#VALUE!</v>
      </c>
    </row>
    <row r="5110" spans="1:13" x14ac:dyDescent="0.25">
      <c r="A5110" s="72" t="s">
        <v>21</v>
      </c>
      <c r="D5110" s="72">
        <v>0</v>
      </c>
      <c r="E5110" s="72">
        <v>0</v>
      </c>
      <c r="F5110" s="72">
        <v>0</v>
      </c>
      <c r="K5110" s="72" t="s">
        <v>3850</v>
      </c>
      <c r="L5110" s="12" t="e">
        <f>VLOOKUP(B5110,Doses!A:C,3,FALSE)</f>
        <v>#N/A</v>
      </c>
      <c r="M5110" s="45" t="e">
        <f t="shared" si="79"/>
        <v>#VALUE!</v>
      </c>
    </row>
    <row r="5111" spans="1:13" x14ac:dyDescent="0.25">
      <c r="A5111" s="72" t="s">
        <v>21</v>
      </c>
      <c r="D5111" s="72">
        <v>0</v>
      </c>
      <c r="E5111" s="72">
        <v>0</v>
      </c>
      <c r="F5111" s="72">
        <v>0</v>
      </c>
      <c r="K5111" s="72" t="s">
        <v>3850</v>
      </c>
      <c r="L5111" s="12" t="e">
        <f>VLOOKUP(B5111,Doses!A:C,3,FALSE)</f>
        <v>#N/A</v>
      </c>
      <c r="M5111" s="45" t="e">
        <f t="shared" si="79"/>
        <v>#VALUE!</v>
      </c>
    </row>
    <row r="5112" spans="1:13" x14ac:dyDescent="0.25">
      <c r="A5112" s="72" t="s">
        <v>21</v>
      </c>
      <c r="D5112" s="72">
        <v>0</v>
      </c>
      <c r="E5112" s="72">
        <v>0</v>
      </c>
      <c r="F5112" s="72">
        <v>0</v>
      </c>
      <c r="K5112" s="72" t="s">
        <v>3850</v>
      </c>
      <c r="L5112" s="12" t="e">
        <f>VLOOKUP(B5112,Doses!A:C,3,FALSE)</f>
        <v>#N/A</v>
      </c>
      <c r="M5112" s="45" t="e">
        <f t="shared" si="79"/>
        <v>#VALUE!</v>
      </c>
    </row>
    <row r="5113" spans="1:13" x14ac:dyDescent="0.25">
      <c r="A5113" s="72" t="s">
        <v>21</v>
      </c>
      <c r="D5113" s="72">
        <v>0</v>
      </c>
      <c r="E5113" s="72">
        <v>0</v>
      </c>
      <c r="F5113" s="72">
        <v>0</v>
      </c>
      <c r="K5113" s="72" t="s">
        <v>3850</v>
      </c>
      <c r="L5113" s="12" t="e">
        <f>VLOOKUP(B5113,Doses!A:C,3,FALSE)</f>
        <v>#N/A</v>
      </c>
      <c r="M5113" s="45" t="e">
        <f t="shared" si="79"/>
        <v>#VALUE!</v>
      </c>
    </row>
    <row r="5114" spans="1:13" x14ac:dyDescent="0.25">
      <c r="A5114" s="72" t="s">
        <v>21</v>
      </c>
      <c r="D5114" s="72">
        <v>0</v>
      </c>
      <c r="E5114" s="72">
        <v>0</v>
      </c>
      <c r="F5114" s="72">
        <v>0</v>
      </c>
      <c r="K5114" s="72" t="s">
        <v>3850</v>
      </c>
      <c r="L5114" s="12" t="e">
        <f>VLOOKUP(B5114,Doses!A:C,3,FALSE)</f>
        <v>#N/A</v>
      </c>
      <c r="M5114" s="45" t="e">
        <f t="shared" si="79"/>
        <v>#VALUE!</v>
      </c>
    </row>
    <row r="5115" spans="1:13" x14ac:dyDescent="0.25">
      <c r="A5115" s="72" t="s">
        <v>21</v>
      </c>
      <c r="D5115" s="72">
        <v>0</v>
      </c>
      <c r="E5115" s="72">
        <v>0</v>
      </c>
      <c r="F5115" s="72">
        <v>0</v>
      </c>
      <c r="K5115" s="72" t="s">
        <v>3850</v>
      </c>
      <c r="L5115" s="12" t="e">
        <f>VLOOKUP(B5115,Doses!A:C,3,FALSE)</f>
        <v>#N/A</v>
      </c>
      <c r="M5115" s="45" t="e">
        <f t="shared" si="79"/>
        <v>#VALUE!</v>
      </c>
    </row>
    <row r="5116" spans="1:13" x14ac:dyDescent="0.25">
      <c r="A5116" s="72" t="s">
        <v>21</v>
      </c>
      <c r="D5116" s="72">
        <v>0</v>
      </c>
      <c r="E5116" s="72">
        <v>0</v>
      </c>
      <c r="F5116" s="72">
        <v>0</v>
      </c>
      <c r="K5116" s="72" t="s">
        <v>3850</v>
      </c>
      <c r="L5116" s="12" t="e">
        <f>VLOOKUP(B5116,Doses!A:C,3,FALSE)</f>
        <v>#N/A</v>
      </c>
      <c r="M5116" s="45" t="e">
        <f t="shared" si="79"/>
        <v>#VALUE!</v>
      </c>
    </row>
    <row r="5117" spans="1:13" x14ac:dyDescent="0.25">
      <c r="A5117" s="72" t="s">
        <v>21</v>
      </c>
      <c r="D5117" s="72">
        <v>0</v>
      </c>
      <c r="E5117" s="72">
        <v>0</v>
      </c>
      <c r="F5117" s="72">
        <v>0</v>
      </c>
      <c r="K5117" s="72" t="s">
        <v>3850</v>
      </c>
      <c r="L5117" s="12" t="e">
        <f>VLOOKUP(B5117,Doses!A:C,3,FALSE)</f>
        <v>#N/A</v>
      </c>
      <c r="M5117" s="45" t="e">
        <f t="shared" si="79"/>
        <v>#VALUE!</v>
      </c>
    </row>
    <row r="5118" spans="1:13" x14ac:dyDescent="0.25">
      <c r="A5118" s="72" t="s">
        <v>21</v>
      </c>
      <c r="D5118" s="72">
        <v>0</v>
      </c>
      <c r="E5118" s="72">
        <v>0</v>
      </c>
      <c r="F5118" s="72">
        <v>0</v>
      </c>
      <c r="K5118" s="72" t="s">
        <v>3850</v>
      </c>
      <c r="L5118" s="12" t="e">
        <f>VLOOKUP(B5118,Doses!A:C,3,FALSE)</f>
        <v>#N/A</v>
      </c>
      <c r="M5118" s="45" t="e">
        <f t="shared" si="79"/>
        <v>#VALUE!</v>
      </c>
    </row>
    <row r="5119" spans="1:13" x14ac:dyDescent="0.25">
      <c r="A5119" s="72" t="s">
        <v>21</v>
      </c>
      <c r="D5119" s="72">
        <v>0</v>
      </c>
      <c r="E5119" s="72">
        <v>0</v>
      </c>
      <c r="F5119" s="72">
        <v>0</v>
      </c>
      <c r="K5119" s="72" t="s">
        <v>3850</v>
      </c>
      <c r="L5119" s="12" t="e">
        <f>VLOOKUP(B5119,Doses!A:C,3,FALSE)</f>
        <v>#N/A</v>
      </c>
      <c r="M5119" s="45" t="e">
        <f t="shared" si="79"/>
        <v>#VALUE!</v>
      </c>
    </row>
    <row r="5120" spans="1:13" x14ac:dyDescent="0.25">
      <c r="A5120" s="72" t="s">
        <v>21</v>
      </c>
      <c r="D5120" s="72">
        <v>0</v>
      </c>
      <c r="E5120" s="72">
        <v>0</v>
      </c>
      <c r="F5120" s="72">
        <v>0</v>
      </c>
      <c r="K5120" s="72" t="s">
        <v>3850</v>
      </c>
      <c r="L5120" s="12" t="e">
        <f>VLOOKUP(B5120,Doses!A:C,3,FALSE)</f>
        <v>#N/A</v>
      </c>
      <c r="M5120" s="45" t="e">
        <f t="shared" si="79"/>
        <v>#VALUE!</v>
      </c>
    </row>
    <row r="5121" spans="1:13" x14ac:dyDescent="0.25">
      <c r="A5121" s="72" t="s">
        <v>21</v>
      </c>
      <c r="D5121" s="72">
        <v>0</v>
      </c>
      <c r="E5121" s="72">
        <v>0</v>
      </c>
      <c r="F5121" s="72">
        <v>0</v>
      </c>
      <c r="K5121" s="72" t="s">
        <v>3850</v>
      </c>
      <c r="L5121" s="12" t="e">
        <f>VLOOKUP(B5121,Doses!A:C,3,FALSE)</f>
        <v>#N/A</v>
      </c>
      <c r="M5121" s="45" t="e">
        <f t="shared" si="79"/>
        <v>#VALUE!</v>
      </c>
    </row>
    <row r="5122" spans="1:13" x14ac:dyDescent="0.25">
      <c r="A5122" s="72" t="s">
        <v>21</v>
      </c>
      <c r="D5122" s="72">
        <v>0</v>
      </c>
      <c r="E5122" s="72">
        <v>0</v>
      </c>
      <c r="F5122" s="72">
        <v>0</v>
      </c>
      <c r="K5122" s="72" t="s">
        <v>3850</v>
      </c>
      <c r="L5122" s="12" t="e">
        <f>VLOOKUP(B5122,Doses!A:C,3,FALSE)</f>
        <v>#N/A</v>
      </c>
      <c r="M5122" s="45" t="e">
        <f t="shared" si="79"/>
        <v>#VALUE!</v>
      </c>
    </row>
    <row r="5123" spans="1:13" x14ac:dyDescent="0.25">
      <c r="A5123" s="72" t="s">
        <v>21</v>
      </c>
      <c r="D5123" s="72">
        <v>0</v>
      </c>
      <c r="E5123" s="72">
        <v>0</v>
      </c>
      <c r="F5123" s="72">
        <v>0</v>
      </c>
      <c r="K5123" s="72" t="s">
        <v>3850</v>
      </c>
      <c r="L5123" s="12" t="e">
        <f>VLOOKUP(B5123,Doses!A:C,3,FALSE)</f>
        <v>#N/A</v>
      </c>
      <c r="M5123" s="45" t="e">
        <f t="shared" ref="M5123:M5186" si="80">K5123*1</f>
        <v>#VALUE!</v>
      </c>
    </row>
    <row r="5124" spans="1:13" x14ac:dyDescent="0.25">
      <c r="A5124" s="72" t="s">
        <v>21</v>
      </c>
      <c r="D5124" s="72">
        <v>0</v>
      </c>
      <c r="E5124" s="72">
        <v>0</v>
      </c>
      <c r="F5124" s="72">
        <v>0</v>
      </c>
      <c r="K5124" s="72" t="s">
        <v>3850</v>
      </c>
      <c r="L5124" s="12" t="e">
        <f>VLOOKUP(B5124,Doses!A:C,3,FALSE)</f>
        <v>#N/A</v>
      </c>
      <c r="M5124" s="45" t="e">
        <f t="shared" si="80"/>
        <v>#VALUE!</v>
      </c>
    </row>
    <row r="5125" spans="1:13" x14ac:dyDescent="0.25">
      <c r="A5125" s="72" t="s">
        <v>21</v>
      </c>
      <c r="D5125" s="72">
        <v>0</v>
      </c>
      <c r="E5125" s="72">
        <v>0</v>
      </c>
      <c r="F5125" s="72">
        <v>0</v>
      </c>
      <c r="K5125" s="72" t="s">
        <v>3850</v>
      </c>
      <c r="L5125" s="12" t="e">
        <f>VLOOKUP(B5125,Doses!A:C,3,FALSE)</f>
        <v>#N/A</v>
      </c>
      <c r="M5125" s="45" t="e">
        <f t="shared" si="80"/>
        <v>#VALUE!</v>
      </c>
    </row>
    <row r="5126" spans="1:13" x14ac:dyDescent="0.25">
      <c r="A5126" s="72" t="s">
        <v>21</v>
      </c>
      <c r="D5126" s="72">
        <v>0</v>
      </c>
      <c r="E5126" s="72">
        <v>0</v>
      </c>
      <c r="F5126" s="72">
        <v>0</v>
      </c>
      <c r="K5126" s="72" t="s">
        <v>3850</v>
      </c>
      <c r="L5126" s="12" t="e">
        <f>VLOOKUP(B5126,Doses!A:C,3,FALSE)</f>
        <v>#N/A</v>
      </c>
      <c r="M5126" s="45" t="e">
        <f t="shared" si="80"/>
        <v>#VALUE!</v>
      </c>
    </row>
    <row r="5127" spans="1:13" x14ac:dyDescent="0.25">
      <c r="A5127" s="72" t="s">
        <v>21</v>
      </c>
      <c r="D5127" s="72">
        <v>0</v>
      </c>
      <c r="E5127" s="72">
        <v>0</v>
      </c>
      <c r="F5127" s="72">
        <v>0</v>
      </c>
      <c r="K5127" s="72" t="s">
        <v>3850</v>
      </c>
      <c r="L5127" s="12" t="e">
        <f>VLOOKUP(B5127,Doses!A:C,3,FALSE)</f>
        <v>#N/A</v>
      </c>
      <c r="M5127" s="45" t="e">
        <f t="shared" si="80"/>
        <v>#VALUE!</v>
      </c>
    </row>
    <row r="5128" spans="1:13" x14ac:dyDescent="0.25">
      <c r="A5128" s="72" t="s">
        <v>21</v>
      </c>
      <c r="D5128" s="72">
        <v>0</v>
      </c>
      <c r="E5128" s="72">
        <v>0</v>
      </c>
      <c r="F5128" s="72">
        <v>0</v>
      </c>
      <c r="K5128" s="72" t="s">
        <v>3850</v>
      </c>
      <c r="L5128" s="12" t="e">
        <f>VLOOKUP(B5128,Doses!A:C,3,FALSE)</f>
        <v>#N/A</v>
      </c>
      <c r="M5128" s="45" t="e">
        <f t="shared" si="80"/>
        <v>#VALUE!</v>
      </c>
    </row>
    <row r="5129" spans="1:13" x14ac:dyDescent="0.25">
      <c r="A5129" s="72" t="s">
        <v>21</v>
      </c>
      <c r="D5129" s="72">
        <v>0</v>
      </c>
      <c r="E5129" s="72">
        <v>0</v>
      </c>
      <c r="F5129" s="72">
        <v>0</v>
      </c>
      <c r="K5129" s="72" t="s">
        <v>3850</v>
      </c>
      <c r="L5129" s="12" t="e">
        <f>VLOOKUP(B5129,Doses!A:C,3,FALSE)</f>
        <v>#N/A</v>
      </c>
      <c r="M5129" s="45" t="e">
        <f t="shared" si="80"/>
        <v>#VALUE!</v>
      </c>
    </row>
    <row r="5130" spans="1:13" x14ac:dyDescent="0.25">
      <c r="A5130" s="72" t="s">
        <v>21</v>
      </c>
      <c r="D5130" s="72">
        <v>0</v>
      </c>
      <c r="E5130" s="72">
        <v>0</v>
      </c>
      <c r="F5130" s="72">
        <v>0</v>
      </c>
      <c r="K5130" s="72" t="s">
        <v>3850</v>
      </c>
      <c r="L5130" s="12" t="e">
        <f>VLOOKUP(B5130,Doses!A:C,3,FALSE)</f>
        <v>#N/A</v>
      </c>
      <c r="M5130" s="45" t="e">
        <f t="shared" si="80"/>
        <v>#VALUE!</v>
      </c>
    </row>
    <row r="5131" spans="1:13" x14ac:dyDescent="0.25">
      <c r="A5131" s="72" t="s">
        <v>21</v>
      </c>
      <c r="D5131" s="72">
        <v>0</v>
      </c>
      <c r="E5131" s="72">
        <v>0</v>
      </c>
      <c r="F5131" s="72">
        <v>0</v>
      </c>
      <c r="K5131" s="72" t="s">
        <v>3850</v>
      </c>
      <c r="L5131" s="12" t="e">
        <f>VLOOKUP(B5131,Doses!A:C,3,FALSE)</f>
        <v>#N/A</v>
      </c>
      <c r="M5131" s="45" t="e">
        <f t="shared" si="80"/>
        <v>#VALUE!</v>
      </c>
    </row>
    <row r="5132" spans="1:13" x14ac:dyDescent="0.25">
      <c r="A5132" s="72" t="s">
        <v>21</v>
      </c>
      <c r="D5132" s="72">
        <v>0</v>
      </c>
      <c r="E5132" s="72">
        <v>0</v>
      </c>
      <c r="F5132" s="72">
        <v>0</v>
      </c>
      <c r="K5132" s="72" t="s">
        <v>3850</v>
      </c>
      <c r="L5132" s="12" t="e">
        <f>VLOOKUP(B5132,Doses!A:C,3,FALSE)</f>
        <v>#N/A</v>
      </c>
      <c r="M5132" s="45" t="e">
        <f t="shared" si="80"/>
        <v>#VALUE!</v>
      </c>
    </row>
    <row r="5133" spans="1:13" x14ac:dyDescent="0.25">
      <c r="A5133" s="72" t="s">
        <v>21</v>
      </c>
      <c r="D5133" s="72">
        <v>0</v>
      </c>
      <c r="E5133" s="72">
        <v>0</v>
      </c>
      <c r="F5133" s="72">
        <v>0</v>
      </c>
      <c r="K5133" s="72" t="s">
        <v>3850</v>
      </c>
      <c r="L5133" s="12" t="e">
        <f>VLOOKUP(B5133,Doses!A:C,3,FALSE)</f>
        <v>#N/A</v>
      </c>
      <c r="M5133" s="45" t="e">
        <f t="shared" si="80"/>
        <v>#VALUE!</v>
      </c>
    </row>
    <row r="5134" spans="1:13" x14ac:dyDescent="0.25">
      <c r="A5134" s="72" t="s">
        <v>21</v>
      </c>
      <c r="D5134" s="72">
        <v>0</v>
      </c>
      <c r="E5134" s="72">
        <v>0</v>
      </c>
      <c r="F5134" s="72">
        <v>0</v>
      </c>
      <c r="K5134" s="72" t="s">
        <v>3850</v>
      </c>
      <c r="L5134" s="12" t="e">
        <f>VLOOKUP(B5134,Doses!A:C,3,FALSE)</f>
        <v>#N/A</v>
      </c>
      <c r="M5134" s="45" t="e">
        <f t="shared" si="80"/>
        <v>#VALUE!</v>
      </c>
    </row>
    <row r="5135" spans="1:13" x14ac:dyDescent="0.25">
      <c r="A5135" s="72" t="s">
        <v>21</v>
      </c>
      <c r="D5135" s="72">
        <v>0</v>
      </c>
      <c r="E5135" s="72">
        <v>0</v>
      </c>
      <c r="F5135" s="72">
        <v>0</v>
      </c>
      <c r="K5135" s="72" t="s">
        <v>3850</v>
      </c>
      <c r="L5135" s="12" t="e">
        <f>VLOOKUP(B5135,Doses!A:C,3,FALSE)</f>
        <v>#N/A</v>
      </c>
      <c r="M5135" s="45" t="e">
        <f t="shared" si="80"/>
        <v>#VALUE!</v>
      </c>
    </row>
    <row r="5136" spans="1:13" x14ac:dyDescent="0.25">
      <c r="A5136" s="72" t="s">
        <v>21</v>
      </c>
      <c r="D5136" s="72">
        <v>0</v>
      </c>
      <c r="E5136" s="72">
        <v>0</v>
      </c>
      <c r="F5136" s="72">
        <v>0</v>
      </c>
      <c r="K5136" s="72" t="s">
        <v>3850</v>
      </c>
      <c r="L5136" s="12" t="e">
        <f>VLOOKUP(B5136,Doses!A:C,3,FALSE)</f>
        <v>#N/A</v>
      </c>
      <c r="M5136" s="45" t="e">
        <f t="shared" si="80"/>
        <v>#VALUE!</v>
      </c>
    </row>
    <row r="5137" spans="1:13" x14ac:dyDescent="0.25">
      <c r="A5137" s="72" t="s">
        <v>21</v>
      </c>
      <c r="D5137" s="72">
        <v>0</v>
      </c>
      <c r="E5137" s="72">
        <v>0</v>
      </c>
      <c r="F5137" s="72">
        <v>0</v>
      </c>
      <c r="K5137" s="72" t="s">
        <v>3850</v>
      </c>
      <c r="L5137" s="12" t="e">
        <f>VLOOKUP(B5137,Doses!A:C,3,FALSE)</f>
        <v>#N/A</v>
      </c>
      <c r="M5137" s="45" t="e">
        <f t="shared" si="80"/>
        <v>#VALUE!</v>
      </c>
    </row>
    <row r="5138" spans="1:13" x14ac:dyDescent="0.25">
      <c r="A5138" s="72" t="s">
        <v>21</v>
      </c>
      <c r="D5138" s="72">
        <v>0</v>
      </c>
      <c r="E5138" s="72">
        <v>0</v>
      </c>
      <c r="F5138" s="72">
        <v>0</v>
      </c>
      <c r="K5138" s="72" t="s">
        <v>3850</v>
      </c>
      <c r="L5138" s="12" t="e">
        <f>VLOOKUP(B5138,Doses!A:C,3,FALSE)</f>
        <v>#N/A</v>
      </c>
      <c r="M5138" s="45" t="e">
        <f t="shared" si="80"/>
        <v>#VALUE!</v>
      </c>
    </row>
    <row r="5139" spans="1:13" x14ac:dyDescent="0.25">
      <c r="A5139" s="72" t="s">
        <v>21</v>
      </c>
      <c r="D5139" s="72">
        <v>0</v>
      </c>
      <c r="E5139" s="72">
        <v>0</v>
      </c>
      <c r="F5139" s="72">
        <v>0</v>
      </c>
      <c r="K5139" s="72" t="s">
        <v>3850</v>
      </c>
      <c r="L5139" s="12" t="e">
        <f>VLOOKUP(B5139,Doses!A:C,3,FALSE)</f>
        <v>#N/A</v>
      </c>
      <c r="M5139" s="45" t="e">
        <f t="shared" si="80"/>
        <v>#VALUE!</v>
      </c>
    </row>
    <row r="5140" spans="1:13" x14ac:dyDescent="0.25">
      <c r="A5140" s="72" t="s">
        <v>21</v>
      </c>
      <c r="D5140" s="72">
        <v>0</v>
      </c>
      <c r="E5140" s="72">
        <v>0</v>
      </c>
      <c r="F5140" s="72">
        <v>0</v>
      </c>
      <c r="K5140" s="72" t="s">
        <v>3850</v>
      </c>
      <c r="L5140" s="12" t="e">
        <f>VLOOKUP(B5140,Doses!A:C,3,FALSE)</f>
        <v>#N/A</v>
      </c>
      <c r="M5140" s="45" t="e">
        <f t="shared" si="80"/>
        <v>#VALUE!</v>
      </c>
    </row>
    <row r="5141" spans="1:13" x14ac:dyDescent="0.25">
      <c r="A5141" s="72" t="s">
        <v>21</v>
      </c>
      <c r="D5141" s="72">
        <v>0</v>
      </c>
      <c r="E5141" s="72">
        <v>0</v>
      </c>
      <c r="F5141" s="72">
        <v>0</v>
      </c>
      <c r="K5141" s="72" t="s">
        <v>3850</v>
      </c>
      <c r="L5141" s="12" t="e">
        <f>VLOOKUP(B5141,Doses!A:C,3,FALSE)</f>
        <v>#N/A</v>
      </c>
      <c r="M5141" s="45" t="e">
        <f t="shared" si="80"/>
        <v>#VALUE!</v>
      </c>
    </row>
    <row r="5142" spans="1:13" x14ac:dyDescent="0.25">
      <c r="A5142" s="72" t="s">
        <v>21</v>
      </c>
      <c r="D5142" s="72">
        <v>0</v>
      </c>
      <c r="E5142" s="72">
        <v>0</v>
      </c>
      <c r="F5142" s="72">
        <v>0</v>
      </c>
      <c r="K5142" s="72" t="s">
        <v>3850</v>
      </c>
      <c r="L5142" s="12" t="e">
        <f>VLOOKUP(B5142,Doses!A:C,3,FALSE)</f>
        <v>#N/A</v>
      </c>
      <c r="M5142" s="45" t="e">
        <f t="shared" si="80"/>
        <v>#VALUE!</v>
      </c>
    </row>
    <row r="5143" spans="1:13" x14ac:dyDescent="0.25">
      <c r="A5143" s="72" t="s">
        <v>21</v>
      </c>
      <c r="D5143" s="72">
        <v>0</v>
      </c>
      <c r="E5143" s="72">
        <v>0</v>
      </c>
      <c r="F5143" s="72">
        <v>0</v>
      </c>
      <c r="K5143" s="72" t="s">
        <v>3850</v>
      </c>
      <c r="L5143" s="12" t="e">
        <f>VLOOKUP(B5143,Doses!A:C,3,FALSE)</f>
        <v>#N/A</v>
      </c>
      <c r="M5143" s="45" t="e">
        <f t="shared" si="80"/>
        <v>#VALUE!</v>
      </c>
    </row>
    <row r="5144" spans="1:13" x14ac:dyDescent="0.25">
      <c r="A5144" s="72" t="s">
        <v>21</v>
      </c>
      <c r="D5144" s="72">
        <v>0</v>
      </c>
      <c r="E5144" s="72">
        <v>0</v>
      </c>
      <c r="F5144" s="72">
        <v>0</v>
      </c>
      <c r="K5144" s="72" t="s">
        <v>3850</v>
      </c>
      <c r="L5144" s="12" t="e">
        <f>VLOOKUP(B5144,Doses!A:C,3,FALSE)</f>
        <v>#N/A</v>
      </c>
      <c r="M5144" s="45" t="e">
        <f t="shared" si="80"/>
        <v>#VALUE!</v>
      </c>
    </row>
    <row r="5145" spans="1:13" x14ac:dyDescent="0.25">
      <c r="A5145" s="72" t="s">
        <v>21</v>
      </c>
      <c r="D5145" s="72">
        <v>0</v>
      </c>
      <c r="E5145" s="72">
        <v>0</v>
      </c>
      <c r="F5145" s="72">
        <v>0</v>
      </c>
      <c r="K5145" s="72" t="s">
        <v>3850</v>
      </c>
      <c r="L5145" s="12" t="e">
        <f>VLOOKUP(B5145,Doses!A:C,3,FALSE)</f>
        <v>#N/A</v>
      </c>
      <c r="M5145" s="45" t="e">
        <f t="shared" si="80"/>
        <v>#VALUE!</v>
      </c>
    </row>
    <row r="5146" spans="1:13" x14ac:dyDescent="0.25">
      <c r="A5146" s="72" t="s">
        <v>21</v>
      </c>
      <c r="D5146" s="72">
        <v>0</v>
      </c>
      <c r="E5146" s="72">
        <v>0</v>
      </c>
      <c r="F5146" s="72">
        <v>0</v>
      </c>
      <c r="K5146" s="72" t="s">
        <v>3850</v>
      </c>
      <c r="L5146" s="12" t="e">
        <f>VLOOKUP(B5146,Doses!A:C,3,FALSE)</f>
        <v>#N/A</v>
      </c>
      <c r="M5146" s="45" t="e">
        <f t="shared" si="80"/>
        <v>#VALUE!</v>
      </c>
    </row>
    <row r="5147" spans="1:13" x14ac:dyDescent="0.25">
      <c r="A5147" s="72" t="s">
        <v>21</v>
      </c>
      <c r="D5147" s="72">
        <v>0</v>
      </c>
      <c r="E5147" s="72">
        <v>0</v>
      </c>
      <c r="F5147" s="72">
        <v>0</v>
      </c>
      <c r="K5147" s="72" t="s">
        <v>3850</v>
      </c>
      <c r="L5147" s="12" t="e">
        <f>VLOOKUP(B5147,Doses!A:C,3,FALSE)</f>
        <v>#N/A</v>
      </c>
      <c r="M5147" s="45" t="e">
        <f t="shared" si="80"/>
        <v>#VALUE!</v>
      </c>
    </row>
    <row r="5148" spans="1:13" x14ac:dyDescent="0.25">
      <c r="A5148" s="72" t="s">
        <v>21</v>
      </c>
      <c r="D5148" s="72">
        <v>0</v>
      </c>
      <c r="E5148" s="72">
        <v>0</v>
      </c>
      <c r="F5148" s="72">
        <v>0</v>
      </c>
      <c r="K5148" s="72" t="s">
        <v>3850</v>
      </c>
      <c r="L5148" s="12" t="e">
        <f>VLOOKUP(B5148,Doses!A:C,3,FALSE)</f>
        <v>#N/A</v>
      </c>
      <c r="M5148" s="45" t="e">
        <f t="shared" si="80"/>
        <v>#VALUE!</v>
      </c>
    </row>
    <row r="5149" spans="1:13" x14ac:dyDescent="0.25">
      <c r="A5149" s="72" t="s">
        <v>21</v>
      </c>
      <c r="D5149" s="72">
        <v>0</v>
      </c>
      <c r="E5149" s="72">
        <v>0</v>
      </c>
      <c r="F5149" s="72">
        <v>0</v>
      </c>
      <c r="K5149" s="72" t="s">
        <v>3850</v>
      </c>
      <c r="L5149" s="12" t="e">
        <f>VLOOKUP(B5149,Doses!A:C,3,FALSE)</f>
        <v>#N/A</v>
      </c>
      <c r="M5149" s="45" t="e">
        <f t="shared" si="80"/>
        <v>#VALUE!</v>
      </c>
    </row>
    <row r="5150" spans="1:13" x14ac:dyDescent="0.25">
      <c r="A5150" s="72" t="s">
        <v>21</v>
      </c>
      <c r="D5150" s="72">
        <v>0</v>
      </c>
      <c r="E5150" s="72">
        <v>0</v>
      </c>
      <c r="F5150" s="72">
        <v>0</v>
      </c>
      <c r="K5150" s="72" t="s">
        <v>3850</v>
      </c>
      <c r="L5150" s="12" t="e">
        <f>VLOOKUP(B5150,Doses!A:C,3,FALSE)</f>
        <v>#N/A</v>
      </c>
      <c r="M5150" s="45" t="e">
        <f t="shared" si="80"/>
        <v>#VALUE!</v>
      </c>
    </row>
    <row r="5151" spans="1:13" x14ac:dyDescent="0.25">
      <c r="A5151" s="72" t="s">
        <v>21</v>
      </c>
      <c r="D5151" s="72">
        <v>0</v>
      </c>
      <c r="E5151" s="72">
        <v>0</v>
      </c>
      <c r="F5151" s="72">
        <v>0</v>
      </c>
      <c r="K5151" s="72" t="s">
        <v>3850</v>
      </c>
      <c r="L5151" s="12" t="e">
        <f>VLOOKUP(B5151,Doses!A:C,3,FALSE)</f>
        <v>#N/A</v>
      </c>
      <c r="M5151" s="45" t="e">
        <f t="shared" si="80"/>
        <v>#VALUE!</v>
      </c>
    </row>
    <row r="5152" spans="1:13" x14ac:dyDescent="0.25">
      <c r="A5152" s="72" t="s">
        <v>21</v>
      </c>
      <c r="D5152" s="72">
        <v>0</v>
      </c>
      <c r="E5152" s="72">
        <v>0</v>
      </c>
      <c r="F5152" s="72">
        <v>0</v>
      </c>
      <c r="K5152" s="72" t="s">
        <v>3850</v>
      </c>
      <c r="L5152" s="12" t="e">
        <f>VLOOKUP(B5152,Doses!A:C,3,FALSE)</f>
        <v>#N/A</v>
      </c>
      <c r="M5152" s="45" t="e">
        <f t="shared" si="80"/>
        <v>#VALUE!</v>
      </c>
    </row>
    <row r="5153" spans="1:13" x14ac:dyDescent="0.25">
      <c r="A5153" s="72" t="s">
        <v>21</v>
      </c>
      <c r="D5153" s="72">
        <v>0</v>
      </c>
      <c r="E5153" s="72">
        <v>0</v>
      </c>
      <c r="F5153" s="72">
        <v>0</v>
      </c>
      <c r="K5153" s="72" t="s">
        <v>3850</v>
      </c>
      <c r="L5153" s="12" t="e">
        <f>VLOOKUP(B5153,Doses!A:C,3,FALSE)</f>
        <v>#N/A</v>
      </c>
      <c r="M5153" s="45" t="e">
        <f t="shared" si="80"/>
        <v>#VALUE!</v>
      </c>
    </row>
    <row r="5154" spans="1:13" x14ac:dyDescent="0.25">
      <c r="A5154" s="72" t="s">
        <v>21</v>
      </c>
      <c r="D5154" s="72">
        <v>0</v>
      </c>
      <c r="E5154" s="72">
        <v>0</v>
      </c>
      <c r="F5154" s="72">
        <v>0</v>
      </c>
      <c r="K5154" s="72" t="s">
        <v>3850</v>
      </c>
      <c r="L5154" s="12" t="e">
        <f>VLOOKUP(B5154,Doses!A:C,3,FALSE)</f>
        <v>#N/A</v>
      </c>
      <c r="M5154" s="45" t="e">
        <f t="shared" si="80"/>
        <v>#VALUE!</v>
      </c>
    </row>
    <row r="5155" spans="1:13" x14ac:dyDescent="0.25">
      <c r="A5155" s="72" t="s">
        <v>21</v>
      </c>
      <c r="D5155" s="72">
        <v>0</v>
      </c>
      <c r="E5155" s="72">
        <v>0</v>
      </c>
      <c r="F5155" s="72">
        <v>0</v>
      </c>
      <c r="K5155" s="72" t="s">
        <v>3850</v>
      </c>
      <c r="L5155" s="12" t="e">
        <f>VLOOKUP(B5155,Doses!A:C,3,FALSE)</f>
        <v>#N/A</v>
      </c>
      <c r="M5155" s="45" t="e">
        <f t="shared" si="80"/>
        <v>#VALUE!</v>
      </c>
    </row>
    <row r="5156" spans="1:13" x14ac:dyDescent="0.25">
      <c r="A5156" s="72" t="s">
        <v>21</v>
      </c>
      <c r="D5156" s="72">
        <v>0</v>
      </c>
      <c r="E5156" s="72">
        <v>0</v>
      </c>
      <c r="F5156" s="72">
        <v>0</v>
      </c>
      <c r="K5156" s="72" t="s">
        <v>3850</v>
      </c>
      <c r="L5156" s="12" t="e">
        <f>VLOOKUP(B5156,Doses!A:C,3,FALSE)</f>
        <v>#N/A</v>
      </c>
      <c r="M5156" s="45" t="e">
        <f t="shared" si="80"/>
        <v>#VALUE!</v>
      </c>
    </row>
    <row r="5157" spans="1:13" x14ac:dyDescent="0.25">
      <c r="A5157" s="72" t="s">
        <v>21</v>
      </c>
      <c r="D5157" s="72">
        <v>0</v>
      </c>
      <c r="E5157" s="72">
        <v>0</v>
      </c>
      <c r="F5157" s="72">
        <v>0</v>
      </c>
      <c r="K5157" s="72" t="s">
        <v>3850</v>
      </c>
      <c r="L5157" s="12" t="e">
        <f>VLOOKUP(B5157,Doses!A:C,3,FALSE)</f>
        <v>#N/A</v>
      </c>
      <c r="M5157" s="45" t="e">
        <f t="shared" si="80"/>
        <v>#VALUE!</v>
      </c>
    </row>
    <row r="5158" spans="1:13" x14ac:dyDescent="0.25">
      <c r="A5158" s="72" t="s">
        <v>21</v>
      </c>
      <c r="D5158" s="72">
        <v>0</v>
      </c>
      <c r="E5158" s="72">
        <v>0</v>
      </c>
      <c r="F5158" s="72">
        <v>0</v>
      </c>
      <c r="K5158" s="72" t="s">
        <v>3850</v>
      </c>
      <c r="L5158" s="12" t="e">
        <f>VLOOKUP(B5158,Doses!A:C,3,FALSE)</f>
        <v>#N/A</v>
      </c>
      <c r="M5158" s="45" t="e">
        <f t="shared" si="80"/>
        <v>#VALUE!</v>
      </c>
    </row>
    <row r="5159" spans="1:13" x14ac:dyDescent="0.25">
      <c r="A5159" s="72" t="s">
        <v>21</v>
      </c>
      <c r="D5159" s="72">
        <v>0</v>
      </c>
      <c r="E5159" s="72">
        <v>0</v>
      </c>
      <c r="F5159" s="72">
        <v>0</v>
      </c>
      <c r="K5159" s="72" t="s">
        <v>3850</v>
      </c>
      <c r="L5159" s="12" t="e">
        <f>VLOOKUP(B5159,Doses!A:C,3,FALSE)</f>
        <v>#N/A</v>
      </c>
      <c r="M5159" s="45" t="e">
        <f t="shared" si="80"/>
        <v>#VALUE!</v>
      </c>
    </row>
    <row r="5160" spans="1:13" x14ac:dyDescent="0.25">
      <c r="A5160" s="72" t="s">
        <v>21</v>
      </c>
      <c r="D5160" s="72">
        <v>0</v>
      </c>
      <c r="E5160" s="72">
        <v>0</v>
      </c>
      <c r="F5160" s="72">
        <v>0</v>
      </c>
      <c r="K5160" s="72" t="s">
        <v>3850</v>
      </c>
      <c r="L5160" s="12" t="e">
        <f>VLOOKUP(B5160,Doses!A:C,3,FALSE)</f>
        <v>#N/A</v>
      </c>
      <c r="M5160" s="45" t="e">
        <f t="shared" si="80"/>
        <v>#VALUE!</v>
      </c>
    </row>
    <row r="5161" spans="1:13" x14ac:dyDescent="0.25">
      <c r="A5161" s="72" t="s">
        <v>21</v>
      </c>
      <c r="D5161" s="72">
        <v>0</v>
      </c>
      <c r="E5161" s="72">
        <v>0</v>
      </c>
      <c r="F5161" s="72">
        <v>0</v>
      </c>
      <c r="K5161" s="72" t="s">
        <v>3850</v>
      </c>
      <c r="L5161" s="12" t="e">
        <f>VLOOKUP(B5161,Doses!A:C,3,FALSE)</f>
        <v>#N/A</v>
      </c>
      <c r="M5161" s="45" t="e">
        <f t="shared" si="80"/>
        <v>#VALUE!</v>
      </c>
    </row>
    <row r="5162" spans="1:13" x14ac:dyDescent="0.25">
      <c r="A5162" s="72" t="s">
        <v>21</v>
      </c>
      <c r="D5162" s="72">
        <v>0</v>
      </c>
      <c r="E5162" s="72">
        <v>0</v>
      </c>
      <c r="F5162" s="72">
        <v>0</v>
      </c>
      <c r="K5162" s="72" t="s">
        <v>3850</v>
      </c>
      <c r="L5162" s="12" t="e">
        <f>VLOOKUP(B5162,Doses!A:C,3,FALSE)</f>
        <v>#N/A</v>
      </c>
      <c r="M5162" s="45" t="e">
        <f t="shared" si="80"/>
        <v>#VALUE!</v>
      </c>
    </row>
    <row r="5163" spans="1:13" x14ac:dyDescent="0.25">
      <c r="A5163" s="72" t="s">
        <v>21</v>
      </c>
      <c r="D5163" s="72">
        <v>0</v>
      </c>
      <c r="E5163" s="72">
        <v>0</v>
      </c>
      <c r="F5163" s="72">
        <v>0</v>
      </c>
      <c r="K5163" s="72" t="s">
        <v>3850</v>
      </c>
      <c r="L5163" s="12" t="e">
        <f>VLOOKUP(B5163,Doses!A:C,3,FALSE)</f>
        <v>#N/A</v>
      </c>
      <c r="M5163" s="45" t="e">
        <f t="shared" si="80"/>
        <v>#VALUE!</v>
      </c>
    </row>
    <row r="5164" spans="1:13" x14ac:dyDescent="0.25">
      <c r="A5164" s="72" t="s">
        <v>21</v>
      </c>
      <c r="D5164" s="72">
        <v>0</v>
      </c>
      <c r="E5164" s="72">
        <v>0</v>
      </c>
      <c r="F5164" s="72">
        <v>0</v>
      </c>
      <c r="K5164" s="72" t="s">
        <v>3850</v>
      </c>
      <c r="L5164" s="12" t="e">
        <f>VLOOKUP(B5164,Doses!A:C,3,FALSE)</f>
        <v>#N/A</v>
      </c>
      <c r="M5164" s="45" t="e">
        <f t="shared" si="80"/>
        <v>#VALUE!</v>
      </c>
    </row>
    <row r="5165" spans="1:13" x14ac:dyDescent="0.25">
      <c r="A5165" s="72" t="s">
        <v>21</v>
      </c>
      <c r="D5165" s="72">
        <v>0</v>
      </c>
      <c r="E5165" s="72">
        <v>0</v>
      </c>
      <c r="F5165" s="72">
        <v>0</v>
      </c>
      <c r="K5165" s="72" t="s">
        <v>3850</v>
      </c>
      <c r="L5165" s="12" t="e">
        <f>VLOOKUP(B5165,Doses!A:C,3,FALSE)</f>
        <v>#N/A</v>
      </c>
      <c r="M5165" s="45" t="e">
        <f t="shared" si="80"/>
        <v>#VALUE!</v>
      </c>
    </row>
    <row r="5166" spans="1:13" x14ac:dyDescent="0.25">
      <c r="A5166" s="72" t="s">
        <v>21</v>
      </c>
      <c r="D5166" s="72">
        <v>0</v>
      </c>
      <c r="E5166" s="72">
        <v>0</v>
      </c>
      <c r="F5166" s="72">
        <v>0</v>
      </c>
      <c r="K5166" s="72" t="s">
        <v>3850</v>
      </c>
      <c r="L5166" s="12" t="e">
        <f>VLOOKUP(B5166,Doses!A:C,3,FALSE)</f>
        <v>#N/A</v>
      </c>
      <c r="M5166" s="45" t="e">
        <f t="shared" si="80"/>
        <v>#VALUE!</v>
      </c>
    </row>
    <row r="5167" spans="1:13" x14ac:dyDescent="0.25">
      <c r="A5167" s="72" t="s">
        <v>21</v>
      </c>
      <c r="D5167" s="72">
        <v>0</v>
      </c>
      <c r="E5167" s="72">
        <v>0</v>
      </c>
      <c r="F5167" s="72">
        <v>0</v>
      </c>
      <c r="K5167" s="72" t="s">
        <v>3850</v>
      </c>
      <c r="L5167" s="12" t="e">
        <f>VLOOKUP(B5167,Doses!A:C,3,FALSE)</f>
        <v>#N/A</v>
      </c>
      <c r="M5167" s="45" t="e">
        <f t="shared" si="80"/>
        <v>#VALUE!</v>
      </c>
    </row>
    <row r="5168" spans="1:13" x14ac:dyDescent="0.25">
      <c r="A5168" s="72" t="s">
        <v>21</v>
      </c>
      <c r="D5168" s="72">
        <v>0</v>
      </c>
      <c r="E5168" s="72">
        <v>0</v>
      </c>
      <c r="F5168" s="72">
        <v>0</v>
      </c>
      <c r="K5168" s="72" t="s">
        <v>3850</v>
      </c>
      <c r="L5168" s="12" t="e">
        <f>VLOOKUP(B5168,Doses!A:C,3,FALSE)</f>
        <v>#N/A</v>
      </c>
      <c r="M5168" s="45" t="e">
        <f t="shared" si="80"/>
        <v>#VALUE!</v>
      </c>
    </row>
    <row r="5169" spans="1:13" x14ac:dyDescent="0.25">
      <c r="A5169" s="72" t="s">
        <v>21</v>
      </c>
      <c r="D5169" s="72">
        <v>0</v>
      </c>
      <c r="E5169" s="72">
        <v>0</v>
      </c>
      <c r="F5169" s="72">
        <v>0</v>
      </c>
      <c r="K5169" s="72" t="s">
        <v>3850</v>
      </c>
      <c r="L5169" s="12" t="e">
        <f>VLOOKUP(B5169,Doses!A:C,3,FALSE)</f>
        <v>#N/A</v>
      </c>
      <c r="M5169" s="45" t="e">
        <f t="shared" si="80"/>
        <v>#VALUE!</v>
      </c>
    </row>
    <row r="5170" spans="1:13" x14ac:dyDescent="0.25">
      <c r="A5170" s="72" t="s">
        <v>21</v>
      </c>
      <c r="D5170" s="72">
        <v>0</v>
      </c>
      <c r="E5170" s="72">
        <v>0</v>
      </c>
      <c r="F5170" s="72">
        <v>0</v>
      </c>
      <c r="K5170" s="72" t="s">
        <v>3850</v>
      </c>
      <c r="L5170" s="12" t="e">
        <f>VLOOKUP(B5170,Doses!A:C,3,FALSE)</f>
        <v>#N/A</v>
      </c>
      <c r="M5170" s="45" t="e">
        <f t="shared" si="80"/>
        <v>#VALUE!</v>
      </c>
    </row>
    <row r="5171" spans="1:13" x14ac:dyDescent="0.25">
      <c r="A5171" s="72" t="s">
        <v>21</v>
      </c>
      <c r="D5171" s="72">
        <v>0</v>
      </c>
      <c r="E5171" s="72">
        <v>0</v>
      </c>
      <c r="F5171" s="72">
        <v>0</v>
      </c>
      <c r="K5171" s="72" t="s">
        <v>3850</v>
      </c>
      <c r="L5171" s="12" t="e">
        <f>VLOOKUP(B5171,Doses!A:C,3,FALSE)</f>
        <v>#N/A</v>
      </c>
      <c r="M5171" s="45" t="e">
        <f t="shared" si="80"/>
        <v>#VALUE!</v>
      </c>
    </row>
    <row r="5172" spans="1:13" x14ac:dyDescent="0.25">
      <c r="A5172" s="72" t="s">
        <v>21</v>
      </c>
      <c r="D5172" s="72">
        <v>0</v>
      </c>
      <c r="E5172" s="72">
        <v>0</v>
      </c>
      <c r="F5172" s="72">
        <v>0</v>
      </c>
      <c r="K5172" s="72" t="s">
        <v>3850</v>
      </c>
      <c r="L5172" s="12" t="e">
        <f>VLOOKUP(B5172,Doses!A:C,3,FALSE)</f>
        <v>#N/A</v>
      </c>
      <c r="M5172" s="45" t="e">
        <f t="shared" si="80"/>
        <v>#VALUE!</v>
      </c>
    </row>
    <row r="5173" spans="1:13" x14ac:dyDescent="0.25">
      <c r="A5173" s="72" t="s">
        <v>21</v>
      </c>
      <c r="D5173" s="72">
        <v>0</v>
      </c>
      <c r="E5173" s="72">
        <v>0</v>
      </c>
      <c r="F5173" s="72">
        <v>0</v>
      </c>
      <c r="K5173" s="72" t="s">
        <v>3850</v>
      </c>
      <c r="L5173" s="12" t="e">
        <f>VLOOKUP(B5173,Doses!A:C,3,FALSE)</f>
        <v>#N/A</v>
      </c>
      <c r="M5173" s="45" t="e">
        <f t="shared" si="80"/>
        <v>#VALUE!</v>
      </c>
    </row>
    <row r="5174" spans="1:13" x14ac:dyDescent="0.25">
      <c r="A5174" s="72" t="s">
        <v>21</v>
      </c>
      <c r="D5174" s="72">
        <v>0</v>
      </c>
      <c r="E5174" s="72">
        <v>0</v>
      </c>
      <c r="F5174" s="72">
        <v>0</v>
      </c>
      <c r="K5174" s="72" t="s">
        <v>3850</v>
      </c>
      <c r="L5174" s="12" t="e">
        <f>VLOOKUP(B5174,Doses!A:C,3,FALSE)</f>
        <v>#N/A</v>
      </c>
      <c r="M5174" s="45" t="e">
        <f t="shared" si="80"/>
        <v>#VALUE!</v>
      </c>
    </row>
    <row r="5175" spans="1:13" x14ac:dyDescent="0.25">
      <c r="A5175" s="72" t="s">
        <v>21</v>
      </c>
      <c r="D5175" s="72">
        <v>0</v>
      </c>
      <c r="E5175" s="72">
        <v>0</v>
      </c>
      <c r="F5175" s="72">
        <v>0</v>
      </c>
      <c r="K5175" s="72" t="s">
        <v>3850</v>
      </c>
      <c r="L5175" s="12" t="e">
        <f>VLOOKUP(B5175,Doses!A:C,3,FALSE)</f>
        <v>#N/A</v>
      </c>
      <c r="M5175" s="45" t="e">
        <f t="shared" si="80"/>
        <v>#VALUE!</v>
      </c>
    </row>
    <row r="5176" spans="1:13" x14ac:dyDescent="0.25">
      <c r="A5176" s="72" t="s">
        <v>21</v>
      </c>
      <c r="D5176" s="72">
        <v>0</v>
      </c>
      <c r="E5176" s="72">
        <v>0</v>
      </c>
      <c r="F5176" s="72">
        <v>0</v>
      </c>
      <c r="K5176" s="72" t="s">
        <v>3850</v>
      </c>
      <c r="L5176" s="12" t="e">
        <f>VLOOKUP(B5176,Doses!A:C,3,FALSE)</f>
        <v>#N/A</v>
      </c>
      <c r="M5176" s="45" t="e">
        <f t="shared" si="80"/>
        <v>#VALUE!</v>
      </c>
    </row>
    <row r="5177" spans="1:13" x14ac:dyDescent="0.25">
      <c r="A5177" s="72" t="s">
        <v>21</v>
      </c>
      <c r="D5177" s="72">
        <v>0</v>
      </c>
      <c r="E5177" s="72">
        <v>0</v>
      </c>
      <c r="F5177" s="72">
        <v>0</v>
      </c>
      <c r="K5177" s="72" t="s">
        <v>3850</v>
      </c>
      <c r="L5177" s="12" t="e">
        <f>VLOOKUP(B5177,Doses!A:C,3,FALSE)</f>
        <v>#N/A</v>
      </c>
      <c r="M5177" s="45" t="e">
        <f t="shared" si="80"/>
        <v>#VALUE!</v>
      </c>
    </row>
    <row r="5178" spans="1:13" x14ac:dyDescent="0.25">
      <c r="A5178" s="72" t="s">
        <v>21</v>
      </c>
      <c r="D5178" s="72">
        <v>0</v>
      </c>
      <c r="E5178" s="72">
        <v>0</v>
      </c>
      <c r="F5178" s="72">
        <v>0</v>
      </c>
      <c r="K5178" s="72" t="s">
        <v>3850</v>
      </c>
      <c r="L5178" s="12" t="e">
        <f>VLOOKUP(B5178,Doses!A:C,3,FALSE)</f>
        <v>#N/A</v>
      </c>
      <c r="M5178" s="45" t="e">
        <f t="shared" si="80"/>
        <v>#VALUE!</v>
      </c>
    </row>
    <row r="5179" spans="1:13" x14ac:dyDescent="0.25">
      <c r="A5179" s="72" t="s">
        <v>21</v>
      </c>
      <c r="D5179" s="72">
        <v>0</v>
      </c>
      <c r="E5179" s="72">
        <v>0</v>
      </c>
      <c r="F5179" s="72">
        <v>0</v>
      </c>
      <c r="K5179" s="72" t="s">
        <v>3850</v>
      </c>
      <c r="L5179" s="12" t="e">
        <f>VLOOKUP(B5179,Doses!A:C,3,FALSE)</f>
        <v>#N/A</v>
      </c>
      <c r="M5179" s="45" t="e">
        <f t="shared" si="80"/>
        <v>#VALUE!</v>
      </c>
    </row>
    <row r="5180" spans="1:13" x14ac:dyDescent="0.25">
      <c r="A5180" s="72" t="s">
        <v>21</v>
      </c>
      <c r="D5180" s="72">
        <v>0</v>
      </c>
      <c r="E5180" s="72">
        <v>0</v>
      </c>
      <c r="F5180" s="72">
        <v>0</v>
      </c>
      <c r="K5180" s="72" t="s">
        <v>3850</v>
      </c>
      <c r="L5180" s="12" t="e">
        <f>VLOOKUP(B5180,Doses!A:C,3,FALSE)</f>
        <v>#N/A</v>
      </c>
      <c r="M5180" s="45" t="e">
        <f t="shared" si="80"/>
        <v>#VALUE!</v>
      </c>
    </row>
    <row r="5181" spans="1:13" x14ac:dyDescent="0.25">
      <c r="A5181" s="72" t="s">
        <v>21</v>
      </c>
      <c r="D5181" s="72">
        <v>0</v>
      </c>
      <c r="E5181" s="72">
        <v>0</v>
      </c>
      <c r="F5181" s="72">
        <v>0</v>
      </c>
      <c r="K5181" s="72" t="s">
        <v>3850</v>
      </c>
      <c r="L5181" s="12" t="e">
        <f>VLOOKUP(B5181,Doses!A:C,3,FALSE)</f>
        <v>#N/A</v>
      </c>
      <c r="M5181" s="45" t="e">
        <f t="shared" si="80"/>
        <v>#VALUE!</v>
      </c>
    </row>
    <row r="5182" spans="1:13" x14ac:dyDescent="0.25">
      <c r="A5182" s="72" t="s">
        <v>21</v>
      </c>
      <c r="D5182" s="72">
        <v>0</v>
      </c>
      <c r="E5182" s="72">
        <v>0</v>
      </c>
      <c r="F5182" s="72">
        <v>0</v>
      </c>
      <c r="K5182" s="72" t="s">
        <v>3850</v>
      </c>
      <c r="L5182" s="12" t="e">
        <f>VLOOKUP(B5182,Doses!A:C,3,FALSE)</f>
        <v>#N/A</v>
      </c>
      <c r="M5182" s="45" t="e">
        <f t="shared" si="80"/>
        <v>#VALUE!</v>
      </c>
    </row>
    <row r="5183" spans="1:13" x14ac:dyDescent="0.25">
      <c r="A5183" s="72" t="s">
        <v>21</v>
      </c>
      <c r="D5183" s="72">
        <v>0</v>
      </c>
      <c r="E5183" s="72">
        <v>0</v>
      </c>
      <c r="F5183" s="72">
        <v>0</v>
      </c>
      <c r="K5183" s="72" t="s">
        <v>3850</v>
      </c>
      <c r="L5183" s="12" t="e">
        <f>VLOOKUP(B5183,Doses!A:C,3,FALSE)</f>
        <v>#N/A</v>
      </c>
      <c r="M5183" s="45" t="e">
        <f t="shared" si="80"/>
        <v>#VALUE!</v>
      </c>
    </row>
    <row r="5184" spans="1:13" x14ac:dyDescent="0.25">
      <c r="A5184" s="72" t="s">
        <v>21</v>
      </c>
      <c r="D5184" s="72">
        <v>0</v>
      </c>
      <c r="E5184" s="72">
        <v>0</v>
      </c>
      <c r="F5184" s="72">
        <v>0</v>
      </c>
      <c r="K5184" s="72" t="s">
        <v>3850</v>
      </c>
      <c r="L5184" s="12" t="e">
        <f>VLOOKUP(B5184,Doses!A:C,3,FALSE)</f>
        <v>#N/A</v>
      </c>
      <c r="M5184" s="45" t="e">
        <f t="shared" si="80"/>
        <v>#VALUE!</v>
      </c>
    </row>
    <row r="5185" spans="1:13" x14ac:dyDescent="0.25">
      <c r="A5185" s="72" t="s">
        <v>21</v>
      </c>
      <c r="D5185" s="72">
        <v>0</v>
      </c>
      <c r="E5185" s="72">
        <v>0</v>
      </c>
      <c r="F5185" s="72">
        <v>0</v>
      </c>
      <c r="K5185" s="72" t="s">
        <v>3850</v>
      </c>
      <c r="L5185" s="12" t="e">
        <f>VLOOKUP(B5185,Doses!A:C,3,FALSE)</f>
        <v>#N/A</v>
      </c>
      <c r="M5185" s="45" t="e">
        <f t="shared" si="80"/>
        <v>#VALUE!</v>
      </c>
    </row>
    <row r="5186" spans="1:13" x14ac:dyDescent="0.25">
      <c r="A5186" s="72" t="s">
        <v>21</v>
      </c>
      <c r="D5186" s="72">
        <v>0</v>
      </c>
      <c r="E5186" s="72">
        <v>0</v>
      </c>
      <c r="F5186" s="72">
        <v>0</v>
      </c>
      <c r="K5186" s="72" t="s">
        <v>3850</v>
      </c>
      <c r="L5186" s="12" t="e">
        <f>VLOOKUP(B5186,Doses!A:C,3,FALSE)</f>
        <v>#N/A</v>
      </c>
      <c r="M5186" s="45" t="e">
        <f t="shared" si="80"/>
        <v>#VALUE!</v>
      </c>
    </row>
    <row r="5187" spans="1:13" x14ac:dyDescent="0.25">
      <c r="A5187" s="72" t="s">
        <v>21</v>
      </c>
      <c r="D5187" s="72">
        <v>0</v>
      </c>
      <c r="E5187" s="72">
        <v>0</v>
      </c>
      <c r="F5187" s="72">
        <v>0</v>
      </c>
      <c r="K5187" s="72" t="s">
        <v>3850</v>
      </c>
      <c r="L5187" s="12" t="e">
        <f>VLOOKUP(B5187,Doses!A:C,3,FALSE)</f>
        <v>#N/A</v>
      </c>
      <c r="M5187" s="45" t="e">
        <f t="shared" ref="M5187:M5249" si="81">K5187*1</f>
        <v>#VALUE!</v>
      </c>
    </row>
    <row r="5188" spans="1:13" x14ac:dyDescent="0.25">
      <c r="A5188" s="72" t="s">
        <v>21</v>
      </c>
      <c r="D5188" s="72">
        <v>0</v>
      </c>
      <c r="E5188" s="72">
        <v>0</v>
      </c>
      <c r="F5188" s="72">
        <v>0</v>
      </c>
      <c r="K5188" s="72" t="s">
        <v>3850</v>
      </c>
      <c r="L5188" s="12" t="e">
        <f>VLOOKUP(B5188,Doses!A:C,3,FALSE)</f>
        <v>#N/A</v>
      </c>
      <c r="M5188" s="45" t="e">
        <f t="shared" si="81"/>
        <v>#VALUE!</v>
      </c>
    </row>
    <row r="5189" spans="1:13" x14ac:dyDescent="0.25">
      <c r="A5189" s="72" t="s">
        <v>21</v>
      </c>
      <c r="D5189" s="72">
        <v>0</v>
      </c>
      <c r="E5189" s="72">
        <v>0</v>
      </c>
      <c r="F5189" s="72">
        <v>0</v>
      </c>
      <c r="K5189" s="72" t="s">
        <v>3850</v>
      </c>
      <c r="L5189" s="12" t="e">
        <f>VLOOKUP(B5189,Doses!A:C,3,FALSE)</f>
        <v>#N/A</v>
      </c>
      <c r="M5189" s="45" t="e">
        <f t="shared" si="81"/>
        <v>#VALUE!</v>
      </c>
    </row>
    <row r="5190" spans="1:13" x14ac:dyDescent="0.25">
      <c r="A5190" s="72" t="s">
        <v>21</v>
      </c>
      <c r="D5190" s="72">
        <v>0</v>
      </c>
      <c r="E5190" s="72">
        <v>0</v>
      </c>
      <c r="F5190" s="72">
        <v>0</v>
      </c>
      <c r="K5190" s="72" t="s">
        <v>3850</v>
      </c>
      <c r="L5190" s="12" t="e">
        <f>VLOOKUP(B5190,Doses!A:C,3,FALSE)</f>
        <v>#N/A</v>
      </c>
      <c r="M5190" s="45" t="e">
        <f t="shared" si="81"/>
        <v>#VALUE!</v>
      </c>
    </row>
    <row r="5191" spans="1:13" x14ac:dyDescent="0.25">
      <c r="A5191" s="72" t="s">
        <v>21</v>
      </c>
      <c r="D5191" s="72">
        <v>0</v>
      </c>
      <c r="E5191" s="72">
        <v>0</v>
      </c>
      <c r="F5191" s="72">
        <v>0</v>
      </c>
      <c r="K5191" s="72" t="s">
        <v>3850</v>
      </c>
      <c r="L5191" s="12" t="e">
        <f>VLOOKUP(B5191,Doses!A:C,3,FALSE)</f>
        <v>#N/A</v>
      </c>
      <c r="M5191" s="45" t="e">
        <f t="shared" si="81"/>
        <v>#VALUE!</v>
      </c>
    </row>
    <row r="5192" spans="1:13" x14ac:dyDescent="0.25">
      <c r="A5192" s="72" t="s">
        <v>21</v>
      </c>
      <c r="D5192" s="72">
        <v>0</v>
      </c>
      <c r="E5192" s="72">
        <v>0</v>
      </c>
      <c r="F5192" s="72">
        <v>0</v>
      </c>
      <c r="K5192" s="72" t="s">
        <v>3850</v>
      </c>
      <c r="L5192" s="12" t="e">
        <f>VLOOKUP(B5192,Doses!A:C,3,FALSE)</f>
        <v>#N/A</v>
      </c>
      <c r="M5192" s="45" t="e">
        <f t="shared" si="81"/>
        <v>#VALUE!</v>
      </c>
    </row>
    <row r="5193" spans="1:13" x14ac:dyDescent="0.25">
      <c r="A5193" s="72" t="s">
        <v>21</v>
      </c>
      <c r="D5193" s="72">
        <v>0</v>
      </c>
      <c r="E5193" s="72">
        <v>0</v>
      </c>
      <c r="F5193" s="72">
        <v>0</v>
      </c>
      <c r="K5193" s="72" t="s">
        <v>3850</v>
      </c>
      <c r="L5193" s="12" t="e">
        <f>VLOOKUP(B5193,Doses!A:C,3,FALSE)</f>
        <v>#N/A</v>
      </c>
      <c r="M5193" s="45" t="e">
        <f t="shared" si="81"/>
        <v>#VALUE!</v>
      </c>
    </row>
    <row r="5194" spans="1:13" x14ac:dyDescent="0.25">
      <c r="A5194" s="72" t="s">
        <v>21</v>
      </c>
      <c r="D5194" s="72">
        <v>0</v>
      </c>
      <c r="E5194" s="72">
        <v>0</v>
      </c>
      <c r="F5194" s="72">
        <v>0</v>
      </c>
      <c r="K5194" s="72" t="s">
        <v>3850</v>
      </c>
      <c r="L5194" s="12" t="e">
        <f>VLOOKUP(B5194,Doses!A:C,3,FALSE)</f>
        <v>#N/A</v>
      </c>
      <c r="M5194" s="45" t="e">
        <f t="shared" si="81"/>
        <v>#VALUE!</v>
      </c>
    </row>
    <row r="5195" spans="1:13" x14ac:dyDescent="0.25">
      <c r="A5195" s="72" t="s">
        <v>21</v>
      </c>
      <c r="D5195" s="72">
        <v>0</v>
      </c>
      <c r="E5195" s="72">
        <v>0</v>
      </c>
      <c r="F5195" s="72">
        <v>0</v>
      </c>
      <c r="K5195" s="72" t="s">
        <v>3850</v>
      </c>
      <c r="L5195" s="12" t="e">
        <f>VLOOKUP(B5195,Doses!A:C,3,FALSE)</f>
        <v>#N/A</v>
      </c>
      <c r="M5195" s="45" t="e">
        <f t="shared" si="81"/>
        <v>#VALUE!</v>
      </c>
    </row>
    <row r="5196" spans="1:13" x14ac:dyDescent="0.25">
      <c r="A5196" s="72" t="s">
        <v>21</v>
      </c>
      <c r="D5196" s="72">
        <v>0</v>
      </c>
      <c r="E5196" s="72">
        <v>0</v>
      </c>
      <c r="F5196" s="72">
        <v>0</v>
      </c>
      <c r="K5196" s="72" t="s">
        <v>3850</v>
      </c>
      <c r="L5196" s="12" t="e">
        <f>VLOOKUP(B5196,Doses!A:C,3,FALSE)</f>
        <v>#N/A</v>
      </c>
      <c r="M5196" s="45" t="e">
        <f t="shared" si="81"/>
        <v>#VALUE!</v>
      </c>
    </row>
    <row r="5197" spans="1:13" x14ac:dyDescent="0.25">
      <c r="A5197" s="72" t="s">
        <v>21</v>
      </c>
      <c r="D5197" s="72">
        <v>0</v>
      </c>
      <c r="E5197" s="72">
        <v>0</v>
      </c>
      <c r="F5197" s="72">
        <v>0</v>
      </c>
      <c r="K5197" s="72" t="s">
        <v>3850</v>
      </c>
      <c r="L5197" s="12" t="e">
        <f>VLOOKUP(B5197,Doses!A:C,3,FALSE)</f>
        <v>#N/A</v>
      </c>
      <c r="M5197" s="45" t="e">
        <f t="shared" si="81"/>
        <v>#VALUE!</v>
      </c>
    </row>
    <row r="5198" spans="1:13" x14ac:dyDescent="0.25">
      <c r="A5198" s="72" t="s">
        <v>21</v>
      </c>
      <c r="D5198" s="72">
        <v>0</v>
      </c>
      <c r="E5198" s="72">
        <v>0</v>
      </c>
      <c r="F5198" s="72">
        <v>0</v>
      </c>
      <c r="K5198" s="73" t="s">
        <v>3850</v>
      </c>
      <c r="L5198" s="12" t="e">
        <f>VLOOKUP(B5198,Doses!A:C,3,FALSE)</f>
        <v>#N/A</v>
      </c>
      <c r="M5198" s="45" t="e">
        <f t="shared" si="81"/>
        <v>#VALUE!</v>
      </c>
    </row>
    <row r="5199" spans="1:13" x14ac:dyDescent="0.25">
      <c r="A5199" s="72" t="s">
        <v>21</v>
      </c>
      <c r="D5199" s="72">
        <v>0</v>
      </c>
      <c r="E5199" s="72">
        <v>0</v>
      </c>
      <c r="F5199" s="72">
        <v>0</v>
      </c>
      <c r="K5199" s="73" t="s">
        <v>3850</v>
      </c>
      <c r="L5199" s="12" t="e">
        <f>VLOOKUP(B5199,Doses!A:C,3,FALSE)</f>
        <v>#N/A</v>
      </c>
      <c r="M5199" s="45" t="e">
        <f t="shared" si="81"/>
        <v>#VALUE!</v>
      </c>
    </row>
    <row r="5200" spans="1:13" x14ac:dyDescent="0.25">
      <c r="A5200" s="72" t="s">
        <v>21</v>
      </c>
      <c r="D5200" s="72">
        <v>0</v>
      </c>
      <c r="E5200" s="72">
        <v>0</v>
      </c>
      <c r="F5200" s="72">
        <v>0</v>
      </c>
      <c r="K5200" s="72" t="s">
        <v>3850</v>
      </c>
      <c r="L5200" s="12" t="e">
        <f>VLOOKUP(B5200,Doses!A:C,3,FALSE)</f>
        <v>#N/A</v>
      </c>
      <c r="M5200" s="45" t="e">
        <f t="shared" si="81"/>
        <v>#VALUE!</v>
      </c>
    </row>
    <row r="5201" spans="1:13" x14ac:dyDescent="0.25">
      <c r="A5201" s="72" t="s">
        <v>21</v>
      </c>
      <c r="D5201" s="72">
        <v>0</v>
      </c>
      <c r="E5201" s="72">
        <v>0</v>
      </c>
      <c r="F5201" s="72">
        <v>0</v>
      </c>
      <c r="K5201" s="72" t="s">
        <v>3850</v>
      </c>
      <c r="L5201" s="12" t="e">
        <f>VLOOKUP(B5201,Doses!A:C,3,FALSE)</f>
        <v>#N/A</v>
      </c>
      <c r="M5201" s="45" t="e">
        <f t="shared" si="81"/>
        <v>#VALUE!</v>
      </c>
    </row>
    <row r="5202" spans="1:13" x14ac:dyDescent="0.25">
      <c r="A5202" s="72" t="s">
        <v>21</v>
      </c>
      <c r="D5202" s="72">
        <v>0</v>
      </c>
      <c r="E5202" s="72">
        <v>0</v>
      </c>
      <c r="F5202" s="72">
        <v>0</v>
      </c>
      <c r="K5202" s="72" t="s">
        <v>3850</v>
      </c>
      <c r="L5202" s="12" t="e">
        <f>VLOOKUP(B5202,Doses!A:C,3,FALSE)</f>
        <v>#N/A</v>
      </c>
      <c r="M5202" s="45" t="e">
        <f t="shared" si="81"/>
        <v>#VALUE!</v>
      </c>
    </row>
    <row r="5203" spans="1:13" x14ac:dyDescent="0.25">
      <c r="A5203" s="72" t="s">
        <v>21</v>
      </c>
      <c r="D5203" s="72">
        <v>0</v>
      </c>
      <c r="E5203" s="72">
        <v>0</v>
      </c>
      <c r="F5203" s="72">
        <v>0</v>
      </c>
      <c r="K5203" s="72" t="s">
        <v>3850</v>
      </c>
      <c r="L5203" s="12" t="e">
        <f>VLOOKUP(B5203,Doses!A:C,3,FALSE)</f>
        <v>#N/A</v>
      </c>
      <c r="M5203" s="45" t="e">
        <f t="shared" si="81"/>
        <v>#VALUE!</v>
      </c>
    </row>
    <row r="5204" spans="1:13" x14ac:dyDescent="0.25">
      <c r="A5204" s="72" t="s">
        <v>21</v>
      </c>
      <c r="D5204" s="72">
        <v>0</v>
      </c>
      <c r="E5204" s="72">
        <v>0</v>
      </c>
      <c r="F5204" s="72">
        <v>0</v>
      </c>
      <c r="K5204" s="72" t="s">
        <v>3850</v>
      </c>
      <c r="L5204" s="12" t="e">
        <f>VLOOKUP(B5204,Doses!A:C,3,FALSE)</f>
        <v>#N/A</v>
      </c>
      <c r="M5204" s="45" t="e">
        <f t="shared" si="81"/>
        <v>#VALUE!</v>
      </c>
    </row>
    <row r="5205" spans="1:13" x14ac:dyDescent="0.25">
      <c r="A5205" s="72" t="s">
        <v>21</v>
      </c>
      <c r="D5205" s="72">
        <v>0</v>
      </c>
      <c r="E5205" s="72">
        <v>0</v>
      </c>
      <c r="F5205" s="72">
        <v>0</v>
      </c>
      <c r="K5205" s="72" t="s">
        <v>3850</v>
      </c>
      <c r="L5205" s="12" t="e">
        <f>VLOOKUP(B5205,Doses!A:C,3,FALSE)</f>
        <v>#N/A</v>
      </c>
      <c r="M5205" s="45" t="e">
        <f t="shared" si="81"/>
        <v>#VALUE!</v>
      </c>
    </row>
    <row r="5206" spans="1:13" x14ac:dyDescent="0.25">
      <c r="A5206" s="72" t="s">
        <v>21</v>
      </c>
      <c r="D5206" s="72">
        <v>0</v>
      </c>
      <c r="E5206" s="72">
        <v>0</v>
      </c>
      <c r="F5206" s="72">
        <v>0</v>
      </c>
      <c r="K5206" s="72" t="s">
        <v>3850</v>
      </c>
      <c r="L5206" s="12" t="e">
        <f>VLOOKUP(B5206,Doses!A:C,3,FALSE)</f>
        <v>#N/A</v>
      </c>
      <c r="M5206" s="45" t="e">
        <f t="shared" si="81"/>
        <v>#VALUE!</v>
      </c>
    </row>
    <row r="5207" spans="1:13" x14ac:dyDescent="0.25">
      <c r="A5207" s="72" t="s">
        <v>21</v>
      </c>
      <c r="D5207" s="72">
        <v>0</v>
      </c>
      <c r="E5207" s="72">
        <v>0</v>
      </c>
      <c r="F5207" s="72">
        <v>0</v>
      </c>
      <c r="K5207" s="72" t="s">
        <v>3850</v>
      </c>
      <c r="L5207" s="12" t="e">
        <f>VLOOKUP(B5207,Doses!A:C,3,FALSE)</f>
        <v>#N/A</v>
      </c>
      <c r="M5207" s="45" t="e">
        <f t="shared" si="81"/>
        <v>#VALUE!</v>
      </c>
    </row>
    <row r="5208" spans="1:13" x14ac:dyDescent="0.25">
      <c r="A5208" s="72" t="s">
        <v>21</v>
      </c>
      <c r="D5208" s="72">
        <v>0</v>
      </c>
      <c r="E5208" s="72">
        <v>0</v>
      </c>
      <c r="F5208" s="72">
        <v>0</v>
      </c>
      <c r="K5208" s="72" t="s">
        <v>3850</v>
      </c>
      <c r="L5208" s="12" t="e">
        <f>VLOOKUP(B5208,Doses!A:C,3,FALSE)</f>
        <v>#N/A</v>
      </c>
      <c r="M5208" s="45" t="e">
        <f t="shared" si="81"/>
        <v>#VALUE!</v>
      </c>
    </row>
    <row r="5209" spans="1:13" x14ac:dyDescent="0.25">
      <c r="A5209" s="72" t="s">
        <v>21</v>
      </c>
      <c r="D5209" s="72">
        <v>0</v>
      </c>
      <c r="E5209" s="72">
        <v>0</v>
      </c>
      <c r="F5209" s="72">
        <v>0</v>
      </c>
      <c r="K5209" s="72" t="s">
        <v>3850</v>
      </c>
      <c r="L5209" s="12" t="e">
        <f>VLOOKUP(B5209,Doses!A:C,3,FALSE)</f>
        <v>#N/A</v>
      </c>
      <c r="M5209" s="45" t="e">
        <f t="shared" si="81"/>
        <v>#VALUE!</v>
      </c>
    </row>
    <row r="5210" spans="1:13" x14ac:dyDescent="0.25">
      <c r="A5210" s="72" t="s">
        <v>21</v>
      </c>
      <c r="D5210" s="72">
        <v>0</v>
      </c>
      <c r="E5210" s="72">
        <v>0</v>
      </c>
      <c r="F5210" s="72">
        <v>0</v>
      </c>
      <c r="K5210" s="72" t="s">
        <v>3850</v>
      </c>
      <c r="L5210" s="12" t="e">
        <f>VLOOKUP(B5210,Doses!A:C,3,FALSE)</f>
        <v>#N/A</v>
      </c>
      <c r="M5210" s="45" t="e">
        <f t="shared" si="81"/>
        <v>#VALUE!</v>
      </c>
    </row>
    <row r="5211" spans="1:13" x14ac:dyDescent="0.25">
      <c r="A5211" s="72" t="s">
        <v>21</v>
      </c>
      <c r="D5211" s="72">
        <v>0</v>
      </c>
      <c r="E5211" s="72">
        <v>0</v>
      </c>
      <c r="F5211" s="72">
        <v>0</v>
      </c>
      <c r="K5211" s="72" t="s">
        <v>3850</v>
      </c>
      <c r="L5211" s="12" t="e">
        <f>VLOOKUP(B5211,Doses!A:C,3,FALSE)</f>
        <v>#N/A</v>
      </c>
      <c r="M5211" s="45" t="e">
        <f t="shared" si="81"/>
        <v>#VALUE!</v>
      </c>
    </row>
    <row r="5212" spans="1:13" x14ac:dyDescent="0.25">
      <c r="A5212" s="72" t="s">
        <v>21</v>
      </c>
      <c r="D5212" s="72">
        <v>0</v>
      </c>
      <c r="E5212" s="72">
        <v>0</v>
      </c>
      <c r="F5212" s="72">
        <v>0</v>
      </c>
      <c r="K5212" s="72" t="s">
        <v>3850</v>
      </c>
      <c r="L5212" s="12" t="e">
        <f>VLOOKUP(B5212,Doses!A:C,3,FALSE)</f>
        <v>#N/A</v>
      </c>
      <c r="M5212" s="45" t="e">
        <f t="shared" si="81"/>
        <v>#VALUE!</v>
      </c>
    </row>
    <row r="5213" spans="1:13" x14ac:dyDescent="0.25">
      <c r="A5213" s="72" t="s">
        <v>21</v>
      </c>
      <c r="D5213" s="72">
        <v>0</v>
      </c>
      <c r="E5213" s="72">
        <v>0</v>
      </c>
      <c r="F5213" s="72">
        <v>0</v>
      </c>
      <c r="K5213" s="72" t="s">
        <v>3850</v>
      </c>
      <c r="L5213" s="12" t="e">
        <f>VLOOKUP(B5213,Doses!A:C,3,FALSE)</f>
        <v>#N/A</v>
      </c>
      <c r="M5213" s="45" t="e">
        <f t="shared" si="81"/>
        <v>#VALUE!</v>
      </c>
    </row>
    <row r="5214" spans="1:13" x14ac:dyDescent="0.25">
      <c r="A5214" s="72" t="s">
        <v>21</v>
      </c>
      <c r="D5214" s="72">
        <v>0</v>
      </c>
      <c r="E5214" s="72">
        <v>0</v>
      </c>
      <c r="F5214" s="72">
        <v>0</v>
      </c>
      <c r="K5214" s="72" t="s">
        <v>3850</v>
      </c>
      <c r="L5214" s="12" t="e">
        <f>VLOOKUP(B5214,Doses!A:C,3,FALSE)</f>
        <v>#N/A</v>
      </c>
      <c r="M5214" s="45" t="e">
        <f t="shared" si="81"/>
        <v>#VALUE!</v>
      </c>
    </row>
    <row r="5215" spans="1:13" x14ac:dyDescent="0.25">
      <c r="A5215" s="72" t="s">
        <v>21</v>
      </c>
      <c r="D5215" s="72">
        <v>0</v>
      </c>
      <c r="E5215" s="72">
        <v>0</v>
      </c>
      <c r="F5215" s="72">
        <v>0</v>
      </c>
      <c r="K5215" s="72" t="s">
        <v>3850</v>
      </c>
      <c r="L5215" s="12" t="e">
        <f>VLOOKUP(B5215,Doses!A:C,3,FALSE)</f>
        <v>#N/A</v>
      </c>
      <c r="M5215" s="45" t="e">
        <f t="shared" si="81"/>
        <v>#VALUE!</v>
      </c>
    </row>
    <row r="5216" spans="1:13" x14ac:dyDescent="0.25">
      <c r="A5216" s="72" t="s">
        <v>21</v>
      </c>
      <c r="D5216" s="72">
        <v>0</v>
      </c>
      <c r="E5216" s="72">
        <v>0</v>
      </c>
      <c r="F5216" s="72">
        <v>0</v>
      </c>
      <c r="K5216" s="72" t="s">
        <v>3850</v>
      </c>
      <c r="L5216" s="12" t="e">
        <f>VLOOKUP(B5216,Doses!A:C,3,FALSE)</f>
        <v>#N/A</v>
      </c>
      <c r="M5216" s="45" t="e">
        <f t="shared" si="81"/>
        <v>#VALUE!</v>
      </c>
    </row>
    <row r="5217" spans="1:13" x14ac:dyDescent="0.25">
      <c r="A5217" s="72" t="s">
        <v>21</v>
      </c>
      <c r="D5217" s="72">
        <v>0</v>
      </c>
      <c r="E5217" s="72">
        <v>0</v>
      </c>
      <c r="F5217" s="72">
        <v>0</v>
      </c>
      <c r="K5217" s="72" t="s">
        <v>3850</v>
      </c>
      <c r="L5217" s="12" t="e">
        <f>VLOOKUP(B5217,Doses!A:C,3,FALSE)</f>
        <v>#N/A</v>
      </c>
      <c r="M5217" s="45" t="e">
        <f t="shared" si="81"/>
        <v>#VALUE!</v>
      </c>
    </row>
    <row r="5218" spans="1:13" x14ac:dyDescent="0.25">
      <c r="A5218" s="72" t="s">
        <v>21</v>
      </c>
      <c r="D5218" s="72">
        <v>0</v>
      </c>
      <c r="E5218" s="72">
        <v>0</v>
      </c>
      <c r="F5218" s="72">
        <v>0</v>
      </c>
      <c r="K5218" s="72" t="s">
        <v>3850</v>
      </c>
      <c r="L5218" s="12" t="e">
        <f>VLOOKUP(B5218,Doses!A:C,3,FALSE)</f>
        <v>#N/A</v>
      </c>
      <c r="M5218" s="45" t="e">
        <f t="shared" si="81"/>
        <v>#VALUE!</v>
      </c>
    </row>
    <row r="5219" spans="1:13" x14ac:dyDescent="0.25">
      <c r="A5219" s="72" t="s">
        <v>21</v>
      </c>
      <c r="D5219" s="72">
        <v>0</v>
      </c>
      <c r="E5219" s="72">
        <v>0</v>
      </c>
      <c r="F5219" s="72">
        <v>0</v>
      </c>
      <c r="K5219" s="72" t="s">
        <v>3850</v>
      </c>
      <c r="L5219" s="12" t="e">
        <f>VLOOKUP(B5219,Doses!A:C,3,FALSE)</f>
        <v>#N/A</v>
      </c>
      <c r="M5219" s="45" t="e">
        <f t="shared" si="81"/>
        <v>#VALUE!</v>
      </c>
    </row>
    <row r="5220" spans="1:13" x14ac:dyDescent="0.25">
      <c r="A5220" s="72" t="s">
        <v>21</v>
      </c>
      <c r="D5220" s="72">
        <v>0</v>
      </c>
      <c r="E5220" s="72">
        <v>0</v>
      </c>
      <c r="F5220" s="72">
        <v>0</v>
      </c>
      <c r="K5220" s="72" t="s">
        <v>3850</v>
      </c>
      <c r="L5220" s="12" t="e">
        <f>VLOOKUP(B5220,Doses!A:C,3,FALSE)</f>
        <v>#N/A</v>
      </c>
      <c r="M5220" s="45" t="e">
        <f t="shared" si="81"/>
        <v>#VALUE!</v>
      </c>
    </row>
    <row r="5221" spans="1:13" x14ac:dyDescent="0.25">
      <c r="A5221" s="72" t="s">
        <v>21</v>
      </c>
      <c r="D5221" s="72">
        <v>0</v>
      </c>
      <c r="E5221" s="72">
        <v>0</v>
      </c>
      <c r="F5221" s="72">
        <v>0</v>
      </c>
      <c r="K5221" s="72" t="s">
        <v>3850</v>
      </c>
      <c r="L5221" s="12" t="e">
        <f>VLOOKUP(B5221,Doses!A:C,3,FALSE)</f>
        <v>#N/A</v>
      </c>
      <c r="M5221" s="45" t="e">
        <f t="shared" si="81"/>
        <v>#VALUE!</v>
      </c>
    </row>
    <row r="5222" spans="1:13" x14ac:dyDescent="0.25">
      <c r="A5222" s="72" t="s">
        <v>21</v>
      </c>
      <c r="D5222" s="72">
        <v>0</v>
      </c>
      <c r="E5222" s="72">
        <v>0</v>
      </c>
      <c r="F5222" s="72">
        <v>0</v>
      </c>
      <c r="K5222" s="72" t="s">
        <v>3850</v>
      </c>
      <c r="L5222" s="12" t="e">
        <f>VLOOKUP(B5222,Doses!A:C,3,FALSE)</f>
        <v>#N/A</v>
      </c>
      <c r="M5222" s="45" t="e">
        <f t="shared" si="81"/>
        <v>#VALUE!</v>
      </c>
    </row>
    <row r="5223" spans="1:13" x14ac:dyDescent="0.25">
      <c r="A5223" s="72" t="s">
        <v>21</v>
      </c>
      <c r="D5223" s="72">
        <v>0</v>
      </c>
      <c r="E5223" s="72">
        <v>0</v>
      </c>
      <c r="F5223" s="72">
        <v>0</v>
      </c>
      <c r="K5223" s="72" t="s">
        <v>3850</v>
      </c>
      <c r="L5223" s="12" t="e">
        <f>VLOOKUP(B5223,Doses!A:C,3,FALSE)</f>
        <v>#N/A</v>
      </c>
      <c r="M5223" s="45" t="e">
        <f t="shared" si="81"/>
        <v>#VALUE!</v>
      </c>
    </row>
    <row r="5224" spans="1:13" x14ac:dyDescent="0.25">
      <c r="A5224" s="72" t="s">
        <v>21</v>
      </c>
      <c r="D5224" s="72">
        <v>0</v>
      </c>
      <c r="E5224" s="72">
        <v>0</v>
      </c>
      <c r="F5224" s="72">
        <v>0</v>
      </c>
      <c r="K5224" s="72" t="s">
        <v>3850</v>
      </c>
      <c r="L5224" s="12" t="e">
        <f>VLOOKUP(B5224,Doses!A:C,3,FALSE)</f>
        <v>#N/A</v>
      </c>
      <c r="M5224" s="45" t="e">
        <f t="shared" si="81"/>
        <v>#VALUE!</v>
      </c>
    </row>
    <row r="5225" spans="1:13" x14ac:dyDescent="0.25">
      <c r="A5225" s="72" t="s">
        <v>21</v>
      </c>
      <c r="D5225" s="72">
        <v>0</v>
      </c>
      <c r="E5225" s="72">
        <v>0</v>
      </c>
      <c r="F5225" s="72">
        <v>0</v>
      </c>
      <c r="K5225" s="72" t="s">
        <v>3850</v>
      </c>
      <c r="L5225" s="12" t="e">
        <f>VLOOKUP(B5225,Doses!A:C,3,FALSE)</f>
        <v>#N/A</v>
      </c>
      <c r="M5225" s="45" t="e">
        <f t="shared" si="81"/>
        <v>#VALUE!</v>
      </c>
    </row>
    <row r="5226" spans="1:13" x14ac:dyDescent="0.25">
      <c r="A5226" s="72" t="s">
        <v>21</v>
      </c>
      <c r="D5226" s="72">
        <v>0</v>
      </c>
      <c r="E5226" s="72">
        <v>0</v>
      </c>
      <c r="F5226" s="72">
        <v>0</v>
      </c>
      <c r="K5226" s="72" t="s">
        <v>3850</v>
      </c>
      <c r="L5226" s="12" t="e">
        <f>VLOOKUP(B5226,Doses!A:C,3,FALSE)</f>
        <v>#N/A</v>
      </c>
      <c r="M5226" s="45" t="e">
        <f t="shared" si="81"/>
        <v>#VALUE!</v>
      </c>
    </row>
    <row r="5227" spans="1:13" x14ac:dyDescent="0.25">
      <c r="A5227" s="72" t="s">
        <v>21</v>
      </c>
      <c r="D5227" s="72">
        <v>0</v>
      </c>
      <c r="E5227" s="72">
        <v>0</v>
      </c>
      <c r="F5227" s="72">
        <v>0</v>
      </c>
      <c r="K5227" s="72" t="s">
        <v>3850</v>
      </c>
      <c r="L5227" s="12" t="e">
        <f>VLOOKUP(B5227,Doses!A:C,3,FALSE)</f>
        <v>#N/A</v>
      </c>
      <c r="M5227" s="45" t="e">
        <f t="shared" si="81"/>
        <v>#VALUE!</v>
      </c>
    </row>
    <row r="5228" spans="1:13" x14ac:dyDescent="0.25">
      <c r="A5228" s="72" t="s">
        <v>21</v>
      </c>
      <c r="D5228" s="72">
        <v>0</v>
      </c>
      <c r="E5228" s="72">
        <v>0</v>
      </c>
      <c r="F5228" s="72">
        <v>0</v>
      </c>
      <c r="K5228" s="72" t="s">
        <v>3850</v>
      </c>
      <c r="L5228" s="12" t="e">
        <f>VLOOKUP(B5228,Doses!A:C,3,FALSE)</f>
        <v>#N/A</v>
      </c>
      <c r="M5228" s="45" t="e">
        <f t="shared" si="81"/>
        <v>#VALUE!</v>
      </c>
    </row>
    <row r="5229" spans="1:13" x14ac:dyDescent="0.25">
      <c r="A5229" s="72" t="s">
        <v>21</v>
      </c>
      <c r="D5229" s="72">
        <v>0</v>
      </c>
      <c r="E5229" s="72">
        <v>0</v>
      </c>
      <c r="F5229" s="72">
        <v>0</v>
      </c>
      <c r="K5229" s="72" t="s">
        <v>3850</v>
      </c>
      <c r="L5229" s="12" t="e">
        <f>VLOOKUP(B5229,Doses!A:C,3,FALSE)</f>
        <v>#N/A</v>
      </c>
      <c r="M5229" s="45" t="e">
        <f t="shared" si="81"/>
        <v>#VALUE!</v>
      </c>
    </row>
    <row r="5230" spans="1:13" x14ac:dyDescent="0.25">
      <c r="A5230" s="72" t="s">
        <v>21</v>
      </c>
      <c r="D5230" s="72">
        <v>0</v>
      </c>
      <c r="E5230" s="72">
        <v>0</v>
      </c>
      <c r="F5230" s="72">
        <v>0</v>
      </c>
      <c r="K5230" s="72" t="s">
        <v>3850</v>
      </c>
      <c r="L5230" s="12" t="e">
        <f>VLOOKUP(B5230,Doses!A:C,3,FALSE)</f>
        <v>#N/A</v>
      </c>
      <c r="M5230" s="45" t="e">
        <f t="shared" si="81"/>
        <v>#VALUE!</v>
      </c>
    </row>
    <row r="5231" spans="1:13" x14ac:dyDescent="0.25">
      <c r="A5231" s="72" t="s">
        <v>21</v>
      </c>
      <c r="D5231" s="72">
        <v>0</v>
      </c>
      <c r="E5231" s="72">
        <v>0</v>
      </c>
      <c r="F5231" s="72">
        <v>0</v>
      </c>
      <c r="K5231" s="72" t="s">
        <v>3850</v>
      </c>
      <c r="L5231" s="12" t="e">
        <f>VLOOKUP(B5231,Doses!A:C,3,FALSE)</f>
        <v>#N/A</v>
      </c>
      <c r="M5231" s="45" t="e">
        <f t="shared" si="81"/>
        <v>#VALUE!</v>
      </c>
    </row>
    <row r="5232" spans="1:13" x14ac:dyDescent="0.25">
      <c r="A5232" s="72" t="s">
        <v>21</v>
      </c>
      <c r="D5232" s="72">
        <v>0</v>
      </c>
      <c r="E5232" s="72">
        <v>0</v>
      </c>
      <c r="F5232" s="72">
        <v>0</v>
      </c>
      <c r="K5232" s="73" t="s">
        <v>3850</v>
      </c>
      <c r="L5232" s="12" t="e">
        <f>VLOOKUP(B5232,Doses!A:C,3,FALSE)</f>
        <v>#N/A</v>
      </c>
      <c r="M5232" s="45" t="e">
        <f t="shared" si="81"/>
        <v>#VALUE!</v>
      </c>
    </row>
    <row r="5233" spans="1:13" x14ac:dyDescent="0.25">
      <c r="A5233" s="72" t="s">
        <v>21</v>
      </c>
      <c r="D5233" s="72">
        <v>0</v>
      </c>
      <c r="E5233" s="72">
        <v>0</v>
      </c>
      <c r="F5233" s="72">
        <v>0</v>
      </c>
      <c r="K5233" s="72" t="s">
        <v>3850</v>
      </c>
      <c r="L5233" s="12" t="e">
        <f>VLOOKUP(B5233,Doses!A:C,3,FALSE)</f>
        <v>#N/A</v>
      </c>
      <c r="M5233" s="45" t="e">
        <f t="shared" si="81"/>
        <v>#VALUE!</v>
      </c>
    </row>
    <row r="5234" spans="1:13" x14ac:dyDescent="0.25">
      <c r="A5234" s="72" t="s">
        <v>21</v>
      </c>
      <c r="D5234" s="72">
        <v>0</v>
      </c>
      <c r="E5234" s="72">
        <v>0</v>
      </c>
      <c r="F5234" s="72">
        <v>0</v>
      </c>
      <c r="K5234" s="72" t="s">
        <v>3850</v>
      </c>
      <c r="L5234" s="12" t="e">
        <f>VLOOKUP(B5234,Doses!A:C,3,FALSE)</f>
        <v>#N/A</v>
      </c>
      <c r="M5234" s="45" t="e">
        <f t="shared" si="81"/>
        <v>#VALUE!</v>
      </c>
    </row>
    <row r="5235" spans="1:13" x14ac:dyDescent="0.25">
      <c r="A5235" s="72" t="s">
        <v>21</v>
      </c>
      <c r="D5235" s="72">
        <v>0</v>
      </c>
      <c r="E5235" s="72">
        <v>0</v>
      </c>
      <c r="F5235" s="72">
        <v>0</v>
      </c>
      <c r="K5235" s="73" t="s">
        <v>3850</v>
      </c>
      <c r="L5235" s="12" t="e">
        <f>VLOOKUP(B5235,Doses!A:C,3,FALSE)</f>
        <v>#N/A</v>
      </c>
      <c r="M5235" s="45" t="e">
        <f t="shared" si="81"/>
        <v>#VALUE!</v>
      </c>
    </row>
    <row r="5236" spans="1:13" x14ac:dyDescent="0.25">
      <c r="A5236" s="72" t="s">
        <v>21</v>
      </c>
      <c r="D5236" s="72">
        <v>0</v>
      </c>
      <c r="E5236" s="72">
        <v>0</v>
      </c>
      <c r="F5236" s="72">
        <v>0</v>
      </c>
      <c r="K5236" s="72" t="s">
        <v>3850</v>
      </c>
      <c r="L5236" s="12" t="e">
        <f>VLOOKUP(B5236,Doses!A:C,3,FALSE)</f>
        <v>#N/A</v>
      </c>
      <c r="M5236" s="45" t="e">
        <f t="shared" si="81"/>
        <v>#VALUE!</v>
      </c>
    </row>
    <row r="5237" spans="1:13" x14ac:dyDescent="0.25">
      <c r="A5237" s="72" t="s">
        <v>21</v>
      </c>
      <c r="D5237" s="72">
        <v>0</v>
      </c>
      <c r="E5237" s="72">
        <v>0</v>
      </c>
      <c r="F5237" s="72">
        <v>0</v>
      </c>
      <c r="K5237" s="72" t="s">
        <v>3850</v>
      </c>
      <c r="L5237" s="12" t="e">
        <f>VLOOKUP(B5237,Doses!A:C,3,FALSE)</f>
        <v>#N/A</v>
      </c>
      <c r="M5237" s="45" t="e">
        <f t="shared" si="81"/>
        <v>#VALUE!</v>
      </c>
    </row>
    <row r="5238" spans="1:13" x14ac:dyDescent="0.25">
      <c r="A5238" s="72" t="s">
        <v>21</v>
      </c>
      <c r="D5238" s="72">
        <v>0</v>
      </c>
      <c r="E5238" s="72">
        <v>0</v>
      </c>
      <c r="F5238" s="72">
        <v>0</v>
      </c>
      <c r="K5238" s="72" t="s">
        <v>3850</v>
      </c>
      <c r="L5238" s="12" t="e">
        <f>VLOOKUP(B5238,Doses!A:C,3,FALSE)</f>
        <v>#N/A</v>
      </c>
      <c r="M5238" s="45" t="e">
        <f t="shared" si="81"/>
        <v>#VALUE!</v>
      </c>
    </row>
    <row r="5239" spans="1:13" x14ac:dyDescent="0.25">
      <c r="A5239" s="72" t="s">
        <v>21</v>
      </c>
      <c r="D5239" s="72">
        <v>0</v>
      </c>
      <c r="E5239" s="72">
        <v>0</v>
      </c>
      <c r="F5239" s="72">
        <v>0</v>
      </c>
      <c r="K5239" s="72" t="s">
        <v>3850</v>
      </c>
      <c r="L5239" s="12" t="e">
        <f>VLOOKUP(B5239,Doses!A:C,3,FALSE)</f>
        <v>#N/A</v>
      </c>
      <c r="M5239" s="45" t="e">
        <f t="shared" si="81"/>
        <v>#VALUE!</v>
      </c>
    </row>
    <row r="5240" spans="1:13" x14ac:dyDescent="0.25">
      <c r="A5240" s="72" t="s">
        <v>21</v>
      </c>
      <c r="D5240" s="72">
        <v>0</v>
      </c>
      <c r="E5240" s="72">
        <v>0</v>
      </c>
      <c r="F5240" s="72">
        <v>0</v>
      </c>
      <c r="K5240" s="72" t="s">
        <v>3850</v>
      </c>
      <c r="L5240" s="12" t="e">
        <f>VLOOKUP(B5240,Doses!A:C,3,FALSE)</f>
        <v>#N/A</v>
      </c>
      <c r="M5240" s="45" t="e">
        <f t="shared" si="81"/>
        <v>#VALUE!</v>
      </c>
    </row>
    <row r="5241" spans="1:13" x14ac:dyDescent="0.25">
      <c r="A5241" s="72" t="s">
        <v>21</v>
      </c>
      <c r="D5241" s="72">
        <v>0</v>
      </c>
      <c r="E5241" s="72">
        <v>0</v>
      </c>
      <c r="F5241" s="72">
        <v>0</v>
      </c>
      <c r="K5241" s="72" t="s">
        <v>3850</v>
      </c>
      <c r="L5241" s="12" t="e">
        <f>VLOOKUP(B5241,Doses!A:C,3,FALSE)</f>
        <v>#N/A</v>
      </c>
      <c r="M5241" s="45" t="e">
        <f t="shared" si="81"/>
        <v>#VALUE!</v>
      </c>
    </row>
    <row r="5242" spans="1:13" x14ac:dyDescent="0.25">
      <c r="A5242" s="72" t="s">
        <v>21</v>
      </c>
      <c r="D5242" s="72">
        <v>0</v>
      </c>
      <c r="E5242" s="72">
        <v>0</v>
      </c>
      <c r="F5242" s="72">
        <v>0</v>
      </c>
      <c r="K5242" s="72" t="s">
        <v>3850</v>
      </c>
      <c r="L5242" s="12" t="e">
        <f>VLOOKUP(B5242,Doses!A:C,3,FALSE)</f>
        <v>#N/A</v>
      </c>
      <c r="M5242" s="45" t="e">
        <f t="shared" si="81"/>
        <v>#VALUE!</v>
      </c>
    </row>
    <row r="5243" spans="1:13" x14ac:dyDescent="0.25">
      <c r="A5243" s="72" t="s">
        <v>21</v>
      </c>
      <c r="D5243" s="72">
        <v>0</v>
      </c>
      <c r="E5243" s="72">
        <v>0</v>
      </c>
      <c r="F5243" s="72">
        <v>0</v>
      </c>
      <c r="K5243" s="72" t="s">
        <v>3850</v>
      </c>
      <c r="L5243" s="12" t="e">
        <f>VLOOKUP(B5243,Doses!A:C,3,FALSE)</f>
        <v>#N/A</v>
      </c>
      <c r="M5243" s="45" t="e">
        <f t="shared" si="81"/>
        <v>#VALUE!</v>
      </c>
    </row>
    <row r="5244" spans="1:13" x14ac:dyDescent="0.25">
      <c r="A5244" s="72" t="s">
        <v>21</v>
      </c>
      <c r="D5244" s="72">
        <v>0</v>
      </c>
      <c r="E5244" s="72">
        <v>0</v>
      </c>
      <c r="F5244" s="72">
        <v>0</v>
      </c>
      <c r="K5244" s="72" t="s">
        <v>3850</v>
      </c>
      <c r="L5244" s="12" t="e">
        <f>VLOOKUP(B5244,Doses!A:C,3,FALSE)</f>
        <v>#N/A</v>
      </c>
      <c r="M5244" s="45" t="e">
        <f t="shared" si="81"/>
        <v>#VALUE!</v>
      </c>
    </row>
    <row r="5245" spans="1:13" x14ac:dyDescent="0.25">
      <c r="A5245" s="72" t="s">
        <v>21</v>
      </c>
      <c r="D5245" s="72">
        <v>0</v>
      </c>
      <c r="E5245" s="72">
        <v>0</v>
      </c>
      <c r="F5245" s="72">
        <v>0</v>
      </c>
      <c r="K5245" s="72" t="s">
        <v>3850</v>
      </c>
      <c r="L5245" s="12" t="e">
        <f>VLOOKUP(B5245,Doses!A:C,3,FALSE)</f>
        <v>#N/A</v>
      </c>
      <c r="M5245" s="45" t="e">
        <f t="shared" si="81"/>
        <v>#VALUE!</v>
      </c>
    </row>
    <row r="5246" spans="1:13" x14ac:dyDescent="0.25">
      <c r="A5246" s="72" t="s">
        <v>21</v>
      </c>
      <c r="D5246" s="72">
        <v>0</v>
      </c>
      <c r="E5246" s="72">
        <v>0</v>
      </c>
      <c r="F5246" s="72">
        <v>0</v>
      </c>
      <c r="K5246" s="72" t="s">
        <v>3850</v>
      </c>
      <c r="L5246" s="12" t="e">
        <f>VLOOKUP(B5246,Doses!A:C,3,FALSE)</f>
        <v>#N/A</v>
      </c>
      <c r="M5246" s="45" t="e">
        <f t="shared" si="81"/>
        <v>#VALUE!</v>
      </c>
    </row>
    <row r="5247" spans="1:13" x14ac:dyDescent="0.25">
      <c r="A5247" s="72" t="s">
        <v>21</v>
      </c>
      <c r="D5247" s="72">
        <v>0</v>
      </c>
      <c r="E5247" s="72">
        <v>0</v>
      </c>
      <c r="F5247" s="72">
        <v>0</v>
      </c>
      <c r="K5247" s="72" t="s">
        <v>3850</v>
      </c>
      <c r="L5247" s="12" t="e">
        <f>VLOOKUP(B5247,Doses!A:C,3,FALSE)</f>
        <v>#N/A</v>
      </c>
      <c r="M5247" s="45" t="e">
        <f t="shared" si="81"/>
        <v>#VALUE!</v>
      </c>
    </row>
    <row r="5248" spans="1:13" x14ac:dyDescent="0.25">
      <c r="A5248" s="72" t="s">
        <v>21</v>
      </c>
      <c r="D5248" s="72">
        <v>0</v>
      </c>
      <c r="E5248" s="72">
        <v>0</v>
      </c>
      <c r="F5248" s="72">
        <v>0</v>
      </c>
      <c r="K5248" s="72" t="s">
        <v>3850</v>
      </c>
      <c r="L5248" s="12" t="e">
        <f>VLOOKUP(B5248,Doses!A:C,3,FALSE)</f>
        <v>#N/A</v>
      </c>
      <c r="M5248" s="45" t="e">
        <f t="shared" si="81"/>
        <v>#VALUE!</v>
      </c>
    </row>
    <row r="5249" spans="1:13" x14ac:dyDescent="0.25">
      <c r="A5249" s="72" t="s">
        <v>21</v>
      </c>
      <c r="D5249" s="72">
        <v>0</v>
      </c>
      <c r="E5249" s="72">
        <v>0</v>
      </c>
      <c r="F5249" s="72">
        <v>0</v>
      </c>
      <c r="K5249" s="72" t="s">
        <v>3850</v>
      </c>
      <c r="L5249" s="12" t="e">
        <f>VLOOKUP(B5249,Doses!A:C,3,FALSE)</f>
        <v>#N/A</v>
      </c>
      <c r="M5249" s="45" t="e">
        <f t="shared" si="81"/>
        <v>#VALUE!</v>
      </c>
    </row>
    <row r="5250" spans="1:13" x14ac:dyDescent="0.25">
      <c r="A5250" s="72" t="s">
        <v>21</v>
      </c>
      <c r="D5250" s="72">
        <v>0</v>
      </c>
      <c r="E5250" s="72">
        <v>0</v>
      </c>
      <c r="F5250" s="72">
        <v>0</v>
      </c>
      <c r="K5250" s="72" t="s">
        <v>3850</v>
      </c>
      <c r="L5250" s="12" t="e">
        <f>VLOOKUP(B5250,Doses!A:C,3,FALSE)</f>
        <v>#N/A</v>
      </c>
      <c r="M5250" s="45" t="e">
        <f t="shared" ref="M5250:M5313" si="82">K5250*1</f>
        <v>#VALUE!</v>
      </c>
    </row>
    <row r="5251" spans="1:13" x14ac:dyDescent="0.25">
      <c r="A5251" s="72" t="s">
        <v>21</v>
      </c>
      <c r="D5251" s="72">
        <v>0</v>
      </c>
      <c r="E5251" s="72">
        <v>0</v>
      </c>
      <c r="F5251" s="72">
        <v>0</v>
      </c>
      <c r="K5251" s="72" t="s">
        <v>3850</v>
      </c>
      <c r="L5251" s="12" t="e">
        <f>VLOOKUP(B5251,Doses!A:C,3,FALSE)</f>
        <v>#N/A</v>
      </c>
      <c r="M5251" s="45" t="e">
        <f t="shared" si="82"/>
        <v>#VALUE!</v>
      </c>
    </row>
    <row r="5252" spans="1:13" x14ac:dyDescent="0.25">
      <c r="A5252" s="72" t="s">
        <v>21</v>
      </c>
      <c r="D5252" s="72">
        <v>0</v>
      </c>
      <c r="E5252" s="72">
        <v>0</v>
      </c>
      <c r="F5252" s="72">
        <v>0</v>
      </c>
      <c r="K5252" s="72" t="s">
        <v>3850</v>
      </c>
      <c r="L5252" s="12" t="e">
        <f>VLOOKUP(B5252,Doses!A:C,3,FALSE)</f>
        <v>#N/A</v>
      </c>
      <c r="M5252" s="45" t="e">
        <f t="shared" si="82"/>
        <v>#VALUE!</v>
      </c>
    </row>
    <row r="5253" spans="1:13" x14ac:dyDescent="0.25">
      <c r="A5253" s="72" t="s">
        <v>21</v>
      </c>
      <c r="D5253" s="72">
        <v>0</v>
      </c>
      <c r="E5253" s="72">
        <v>0</v>
      </c>
      <c r="F5253" s="72">
        <v>0</v>
      </c>
      <c r="K5253" s="72" t="s">
        <v>3850</v>
      </c>
      <c r="L5253" s="12" t="e">
        <f>VLOOKUP(B5253,Doses!A:C,3,FALSE)</f>
        <v>#N/A</v>
      </c>
      <c r="M5253" s="45" t="e">
        <f t="shared" si="82"/>
        <v>#VALUE!</v>
      </c>
    </row>
    <row r="5254" spans="1:13" x14ac:dyDescent="0.25">
      <c r="A5254" s="72" t="s">
        <v>21</v>
      </c>
      <c r="D5254" s="72">
        <v>0</v>
      </c>
      <c r="E5254" s="72">
        <v>0</v>
      </c>
      <c r="F5254" s="72">
        <v>0</v>
      </c>
      <c r="K5254" s="72" t="s">
        <v>3850</v>
      </c>
      <c r="L5254" s="12" t="e">
        <f>VLOOKUP(B5254,Doses!A:C,3,FALSE)</f>
        <v>#N/A</v>
      </c>
      <c r="M5254" s="45" t="e">
        <f t="shared" si="82"/>
        <v>#VALUE!</v>
      </c>
    </row>
    <row r="5255" spans="1:13" x14ac:dyDescent="0.25">
      <c r="A5255" s="72" t="s">
        <v>21</v>
      </c>
      <c r="D5255" s="72">
        <v>0</v>
      </c>
      <c r="E5255" s="72">
        <v>0</v>
      </c>
      <c r="F5255" s="72">
        <v>0</v>
      </c>
      <c r="K5255" s="72" t="s">
        <v>3850</v>
      </c>
      <c r="L5255" s="12" t="e">
        <f>VLOOKUP(B5255,Doses!A:C,3,FALSE)</f>
        <v>#N/A</v>
      </c>
      <c r="M5255" s="45" t="e">
        <f t="shared" si="82"/>
        <v>#VALUE!</v>
      </c>
    </row>
    <row r="5256" spans="1:13" x14ac:dyDescent="0.25">
      <c r="A5256" s="72" t="s">
        <v>21</v>
      </c>
      <c r="D5256" s="72">
        <v>0</v>
      </c>
      <c r="E5256" s="72">
        <v>0</v>
      </c>
      <c r="F5256" s="72">
        <v>0</v>
      </c>
      <c r="K5256" s="72" t="s">
        <v>3850</v>
      </c>
      <c r="L5256" s="12" t="e">
        <f>VLOOKUP(B5256,Doses!A:C,3,FALSE)</f>
        <v>#N/A</v>
      </c>
      <c r="M5256" s="45" t="e">
        <f t="shared" si="82"/>
        <v>#VALUE!</v>
      </c>
    </row>
    <row r="5257" spans="1:13" x14ac:dyDescent="0.25">
      <c r="A5257" s="72" t="s">
        <v>21</v>
      </c>
      <c r="D5257" s="72">
        <v>0</v>
      </c>
      <c r="E5257" s="72">
        <v>0</v>
      </c>
      <c r="F5257" s="72">
        <v>0</v>
      </c>
      <c r="K5257" s="72" t="s">
        <v>3850</v>
      </c>
      <c r="L5257" s="12" t="e">
        <f>VLOOKUP(B5257,Doses!A:C,3,FALSE)</f>
        <v>#N/A</v>
      </c>
      <c r="M5257" s="45" t="e">
        <f t="shared" si="82"/>
        <v>#VALUE!</v>
      </c>
    </row>
    <row r="5258" spans="1:13" x14ac:dyDescent="0.25">
      <c r="A5258" s="72" t="s">
        <v>21</v>
      </c>
      <c r="D5258" s="72">
        <v>0</v>
      </c>
      <c r="E5258" s="72">
        <v>0</v>
      </c>
      <c r="F5258" s="72">
        <v>0</v>
      </c>
      <c r="K5258" s="72" t="s">
        <v>3850</v>
      </c>
      <c r="L5258" s="12" t="e">
        <f>VLOOKUP(B5258,Doses!A:C,3,FALSE)</f>
        <v>#N/A</v>
      </c>
      <c r="M5258" s="45" t="e">
        <f t="shared" si="82"/>
        <v>#VALUE!</v>
      </c>
    </row>
    <row r="5259" spans="1:13" x14ac:dyDescent="0.25">
      <c r="A5259" s="72" t="s">
        <v>21</v>
      </c>
      <c r="D5259" s="72">
        <v>0</v>
      </c>
      <c r="E5259" s="72">
        <v>0</v>
      </c>
      <c r="F5259" s="72">
        <v>0</v>
      </c>
      <c r="K5259" s="72" t="s">
        <v>3850</v>
      </c>
      <c r="L5259" s="12" t="e">
        <f>VLOOKUP(B5259,Doses!A:C,3,FALSE)</f>
        <v>#N/A</v>
      </c>
      <c r="M5259" s="45" t="e">
        <f t="shared" si="82"/>
        <v>#VALUE!</v>
      </c>
    </row>
    <row r="5260" spans="1:13" x14ac:dyDescent="0.25">
      <c r="A5260" s="72" t="s">
        <v>21</v>
      </c>
      <c r="D5260" s="72">
        <v>0</v>
      </c>
      <c r="E5260" s="72">
        <v>0</v>
      </c>
      <c r="F5260" s="72">
        <v>0</v>
      </c>
      <c r="K5260" s="72" t="s">
        <v>3850</v>
      </c>
      <c r="L5260" s="12" t="e">
        <f>VLOOKUP(B5260,Doses!A:C,3,FALSE)</f>
        <v>#N/A</v>
      </c>
      <c r="M5260" s="45" t="e">
        <f t="shared" si="82"/>
        <v>#VALUE!</v>
      </c>
    </row>
    <row r="5261" spans="1:13" x14ac:dyDescent="0.25">
      <c r="A5261" s="72" t="s">
        <v>21</v>
      </c>
      <c r="D5261" s="72">
        <v>0</v>
      </c>
      <c r="E5261" s="72">
        <v>0</v>
      </c>
      <c r="F5261" s="72">
        <v>0</v>
      </c>
      <c r="K5261" s="72" t="s">
        <v>3850</v>
      </c>
      <c r="L5261" s="12" t="e">
        <f>VLOOKUP(B5261,Doses!A:C,3,FALSE)</f>
        <v>#N/A</v>
      </c>
      <c r="M5261" s="45" t="e">
        <f t="shared" si="82"/>
        <v>#VALUE!</v>
      </c>
    </row>
    <row r="5262" spans="1:13" x14ac:dyDescent="0.25">
      <c r="A5262" s="72" t="s">
        <v>21</v>
      </c>
      <c r="D5262" s="72">
        <v>0</v>
      </c>
      <c r="E5262" s="72">
        <v>0</v>
      </c>
      <c r="F5262" s="72">
        <v>0</v>
      </c>
      <c r="K5262" s="72" t="s">
        <v>3850</v>
      </c>
      <c r="L5262" s="12" t="e">
        <f>VLOOKUP(B5262,Doses!A:C,3,FALSE)</f>
        <v>#N/A</v>
      </c>
      <c r="M5262" s="45" t="e">
        <f t="shared" si="82"/>
        <v>#VALUE!</v>
      </c>
    </row>
    <row r="5263" spans="1:13" x14ac:dyDescent="0.25">
      <c r="A5263" s="72" t="s">
        <v>21</v>
      </c>
      <c r="D5263" s="72">
        <v>0</v>
      </c>
      <c r="E5263" s="72">
        <v>0</v>
      </c>
      <c r="F5263" s="72">
        <v>0</v>
      </c>
      <c r="K5263" s="72" t="s">
        <v>3850</v>
      </c>
      <c r="L5263" s="12" t="e">
        <f>VLOOKUP(B5263,Doses!A:C,3,FALSE)</f>
        <v>#N/A</v>
      </c>
      <c r="M5263" s="45" t="e">
        <f t="shared" si="82"/>
        <v>#VALUE!</v>
      </c>
    </row>
    <row r="5264" spans="1:13" x14ac:dyDescent="0.25">
      <c r="A5264" s="72" t="s">
        <v>21</v>
      </c>
      <c r="D5264" s="72">
        <v>0</v>
      </c>
      <c r="E5264" s="72">
        <v>0</v>
      </c>
      <c r="F5264" s="72">
        <v>0</v>
      </c>
      <c r="K5264" s="72" t="s">
        <v>3850</v>
      </c>
      <c r="L5264" s="12" t="e">
        <f>VLOOKUP(B5264,Doses!A:C,3,FALSE)</f>
        <v>#N/A</v>
      </c>
      <c r="M5264" s="45" t="e">
        <f t="shared" si="82"/>
        <v>#VALUE!</v>
      </c>
    </row>
    <row r="5265" spans="1:13" x14ac:dyDescent="0.25">
      <c r="A5265" s="72" t="s">
        <v>21</v>
      </c>
      <c r="D5265" s="72">
        <v>0</v>
      </c>
      <c r="E5265" s="72">
        <v>0</v>
      </c>
      <c r="F5265" s="72">
        <v>0</v>
      </c>
      <c r="K5265" s="72" t="s">
        <v>3850</v>
      </c>
      <c r="L5265" s="12" t="e">
        <f>VLOOKUP(B5265,Doses!A:C,3,FALSE)</f>
        <v>#N/A</v>
      </c>
      <c r="M5265" s="45" t="e">
        <f t="shared" si="82"/>
        <v>#VALUE!</v>
      </c>
    </row>
    <row r="5266" spans="1:13" x14ac:dyDescent="0.25">
      <c r="A5266" s="72" t="s">
        <v>21</v>
      </c>
      <c r="D5266" s="72">
        <v>0</v>
      </c>
      <c r="E5266" s="72">
        <v>0</v>
      </c>
      <c r="F5266" s="72">
        <v>0</v>
      </c>
      <c r="K5266" s="72" t="s">
        <v>3850</v>
      </c>
      <c r="L5266" s="12" t="e">
        <f>VLOOKUP(B5266,Doses!A:C,3,FALSE)</f>
        <v>#N/A</v>
      </c>
      <c r="M5266" s="45" t="e">
        <f t="shared" si="82"/>
        <v>#VALUE!</v>
      </c>
    </row>
    <row r="5267" spans="1:13" x14ac:dyDescent="0.25">
      <c r="A5267" s="72" t="s">
        <v>21</v>
      </c>
      <c r="D5267" s="72">
        <v>0</v>
      </c>
      <c r="E5267" s="72">
        <v>0</v>
      </c>
      <c r="F5267" s="72">
        <v>0</v>
      </c>
      <c r="K5267" s="72" t="s">
        <v>3850</v>
      </c>
      <c r="L5267" s="12" t="e">
        <f>VLOOKUP(B5267,Doses!A:C,3,FALSE)</f>
        <v>#N/A</v>
      </c>
      <c r="M5267" s="45" t="e">
        <f t="shared" si="82"/>
        <v>#VALUE!</v>
      </c>
    </row>
    <row r="5268" spans="1:13" x14ac:dyDescent="0.25">
      <c r="A5268" s="72" t="s">
        <v>21</v>
      </c>
      <c r="D5268" s="72">
        <v>0</v>
      </c>
      <c r="E5268" s="72">
        <v>0</v>
      </c>
      <c r="F5268" s="72">
        <v>0</v>
      </c>
      <c r="K5268" s="72" t="s">
        <v>3850</v>
      </c>
      <c r="L5268" s="12" t="e">
        <f>VLOOKUP(B5268,Doses!A:C,3,FALSE)</f>
        <v>#N/A</v>
      </c>
      <c r="M5268" s="45" t="e">
        <f t="shared" si="82"/>
        <v>#VALUE!</v>
      </c>
    </row>
    <row r="5269" spans="1:13" x14ac:dyDescent="0.25">
      <c r="A5269" s="72" t="s">
        <v>21</v>
      </c>
      <c r="D5269" s="72">
        <v>0</v>
      </c>
      <c r="E5269" s="72">
        <v>0</v>
      </c>
      <c r="F5269" s="72">
        <v>0</v>
      </c>
      <c r="K5269" s="72" t="s">
        <v>3850</v>
      </c>
      <c r="L5269" s="12" t="e">
        <f>VLOOKUP(B5269,Doses!A:C,3,FALSE)</f>
        <v>#N/A</v>
      </c>
      <c r="M5269" s="45" t="e">
        <f t="shared" si="82"/>
        <v>#VALUE!</v>
      </c>
    </row>
    <row r="5270" spans="1:13" x14ac:dyDescent="0.25">
      <c r="A5270" s="72" t="s">
        <v>21</v>
      </c>
      <c r="D5270" s="72">
        <v>0</v>
      </c>
      <c r="E5270" s="72">
        <v>0</v>
      </c>
      <c r="F5270" s="72">
        <v>0</v>
      </c>
      <c r="K5270" s="72" t="s">
        <v>3850</v>
      </c>
      <c r="L5270" s="12" t="e">
        <f>VLOOKUP(B5270,Doses!A:C,3,FALSE)</f>
        <v>#N/A</v>
      </c>
      <c r="M5270" s="45" t="e">
        <f t="shared" si="82"/>
        <v>#VALUE!</v>
      </c>
    </row>
    <row r="5271" spans="1:13" x14ac:dyDescent="0.25">
      <c r="A5271" s="72" t="s">
        <v>21</v>
      </c>
      <c r="D5271" s="72">
        <v>0</v>
      </c>
      <c r="E5271" s="72">
        <v>0</v>
      </c>
      <c r="F5271" s="72">
        <v>0</v>
      </c>
      <c r="K5271" s="72" t="s">
        <v>3850</v>
      </c>
      <c r="L5271" s="12" t="e">
        <f>VLOOKUP(B5271,Doses!A:C,3,FALSE)</f>
        <v>#N/A</v>
      </c>
      <c r="M5271" s="45" t="e">
        <f t="shared" si="82"/>
        <v>#VALUE!</v>
      </c>
    </row>
    <row r="5272" spans="1:13" x14ac:dyDescent="0.25">
      <c r="A5272" s="72" t="s">
        <v>21</v>
      </c>
      <c r="D5272" s="72">
        <v>0</v>
      </c>
      <c r="E5272" s="72">
        <v>0</v>
      </c>
      <c r="F5272" s="72">
        <v>0</v>
      </c>
      <c r="K5272" s="72" t="s">
        <v>3850</v>
      </c>
      <c r="L5272" s="12" t="e">
        <f>VLOOKUP(B5272,Doses!A:C,3,FALSE)</f>
        <v>#N/A</v>
      </c>
      <c r="M5272" s="45" t="e">
        <f t="shared" si="82"/>
        <v>#VALUE!</v>
      </c>
    </row>
    <row r="5273" spans="1:13" x14ac:dyDescent="0.25">
      <c r="A5273" s="72" t="s">
        <v>21</v>
      </c>
      <c r="D5273" s="72">
        <v>0</v>
      </c>
      <c r="E5273" s="72">
        <v>0</v>
      </c>
      <c r="F5273" s="72">
        <v>0</v>
      </c>
      <c r="K5273" s="72" t="s">
        <v>3850</v>
      </c>
      <c r="L5273" s="12" t="e">
        <f>VLOOKUP(B5273,Doses!A:C,3,FALSE)</f>
        <v>#N/A</v>
      </c>
      <c r="M5273" s="45" t="e">
        <f t="shared" si="82"/>
        <v>#VALUE!</v>
      </c>
    </row>
    <row r="5274" spans="1:13" x14ac:dyDescent="0.25">
      <c r="A5274" s="72" t="s">
        <v>21</v>
      </c>
      <c r="D5274" s="72">
        <v>0</v>
      </c>
      <c r="E5274" s="72">
        <v>0</v>
      </c>
      <c r="F5274" s="72">
        <v>0</v>
      </c>
      <c r="K5274" s="72" t="s">
        <v>3850</v>
      </c>
      <c r="L5274" s="12" t="e">
        <f>VLOOKUP(B5274,Doses!A:C,3,FALSE)</f>
        <v>#N/A</v>
      </c>
      <c r="M5274" s="45" t="e">
        <f t="shared" si="82"/>
        <v>#VALUE!</v>
      </c>
    </row>
    <row r="5275" spans="1:13" x14ac:dyDescent="0.25">
      <c r="A5275" s="72" t="s">
        <v>21</v>
      </c>
      <c r="D5275" s="72">
        <v>0</v>
      </c>
      <c r="E5275" s="72">
        <v>0</v>
      </c>
      <c r="F5275" s="72">
        <v>0</v>
      </c>
      <c r="K5275" s="72" t="s">
        <v>3850</v>
      </c>
      <c r="L5275" s="12" t="e">
        <f>VLOOKUP(B5275,Doses!A:C,3,FALSE)</f>
        <v>#N/A</v>
      </c>
      <c r="M5275" s="45" t="e">
        <f t="shared" si="82"/>
        <v>#VALUE!</v>
      </c>
    </row>
    <row r="5276" spans="1:13" x14ac:dyDescent="0.25">
      <c r="A5276" s="72" t="s">
        <v>21</v>
      </c>
      <c r="D5276" s="72">
        <v>0</v>
      </c>
      <c r="E5276" s="72">
        <v>0</v>
      </c>
      <c r="F5276" s="72">
        <v>0</v>
      </c>
      <c r="K5276" s="72" t="s">
        <v>3850</v>
      </c>
      <c r="L5276" s="12" t="e">
        <f>VLOOKUP(B5276,Doses!A:C,3,FALSE)</f>
        <v>#N/A</v>
      </c>
      <c r="M5276" s="45" t="e">
        <f t="shared" si="82"/>
        <v>#VALUE!</v>
      </c>
    </row>
    <row r="5277" spans="1:13" x14ac:dyDescent="0.25">
      <c r="A5277" s="72" t="s">
        <v>21</v>
      </c>
      <c r="D5277" s="72">
        <v>0</v>
      </c>
      <c r="E5277" s="72">
        <v>0</v>
      </c>
      <c r="F5277" s="72">
        <v>0</v>
      </c>
      <c r="K5277" s="72" t="s">
        <v>3850</v>
      </c>
      <c r="L5277" s="12" t="e">
        <f>VLOOKUP(B5277,Doses!A:C,3,FALSE)</f>
        <v>#N/A</v>
      </c>
      <c r="M5277" s="45" t="e">
        <f t="shared" si="82"/>
        <v>#VALUE!</v>
      </c>
    </row>
    <row r="5278" spans="1:13" x14ac:dyDescent="0.25">
      <c r="A5278" s="72" t="s">
        <v>21</v>
      </c>
      <c r="D5278" s="72">
        <v>0</v>
      </c>
      <c r="E5278" s="72">
        <v>0</v>
      </c>
      <c r="F5278" s="72">
        <v>0</v>
      </c>
      <c r="K5278" s="72" t="s">
        <v>3850</v>
      </c>
      <c r="L5278" s="12" t="e">
        <f>VLOOKUP(B5278,Doses!A:C,3,FALSE)</f>
        <v>#N/A</v>
      </c>
      <c r="M5278" s="45" t="e">
        <f t="shared" si="82"/>
        <v>#VALUE!</v>
      </c>
    </row>
    <row r="5279" spans="1:13" x14ac:dyDescent="0.25">
      <c r="A5279" s="72" t="s">
        <v>21</v>
      </c>
      <c r="D5279" s="72">
        <v>0</v>
      </c>
      <c r="E5279" s="72">
        <v>0</v>
      </c>
      <c r="F5279" s="72">
        <v>0</v>
      </c>
      <c r="K5279" s="72" t="s">
        <v>3850</v>
      </c>
      <c r="L5279" s="12" t="e">
        <f>VLOOKUP(B5279,Doses!A:C,3,FALSE)</f>
        <v>#N/A</v>
      </c>
      <c r="M5279" s="45" t="e">
        <f t="shared" si="82"/>
        <v>#VALUE!</v>
      </c>
    </row>
    <row r="5280" spans="1:13" x14ac:dyDescent="0.25">
      <c r="A5280" s="72" t="s">
        <v>21</v>
      </c>
      <c r="D5280" s="72">
        <v>0</v>
      </c>
      <c r="E5280" s="72">
        <v>0</v>
      </c>
      <c r="F5280" s="72">
        <v>0</v>
      </c>
      <c r="K5280" s="72" t="s">
        <v>3850</v>
      </c>
      <c r="L5280" s="12" t="e">
        <f>VLOOKUP(B5280,Doses!A:C,3,FALSE)</f>
        <v>#N/A</v>
      </c>
      <c r="M5280" s="45" t="e">
        <f t="shared" si="82"/>
        <v>#VALUE!</v>
      </c>
    </row>
    <row r="5281" spans="1:13" x14ac:dyDescent="0.25">
      <c r="A5281" s="72" t="s">
        <v>21</v>
      </c>
      <c r="D5281" s="72">
        <v>0</v>
      </c>
      <c r="E5281" s="72">
        <v>0</v>
      </c>
      <c r="F5281" s="72">
        <v>0</v>
      </c>
      <c r="K5281" s="72" t="s">
        <v>3850</v>
      </c>
      <c r="L5281" s="12" t="e">
        <f>VLOOKUP(B5281,Doses!A:C,3,FALSE)</f>
        <v>#N/A</v>
      </c>
      <c r="M5281" s="45" t="e">
        <f t="shared" si="82"/>
        <v>#VALUE!</v>
      </c>
    </row>
    <row r="5282" spans="1:13" x14ac:dyDescent="0.25">
      <c r="A5282" s="72" t="s">
        <v>21</v>
      </c>
      <c r="D5282" s="72">
        <v>0</v>
      </c>
      <c r="E5282" s="72">
        <v>0</v>
      </c>
      <c r="F5282" s="72">
        <v>0</v>
      </c>
      <c r="K5282" s="72" t="s">
        <v>3850</v>
      </c>
      <c r="L5282" s="12" t="e">
        <f>VLOOKUP(B5282,Doses!A:C,3,FALSE)</f>
        <v>#N/A</v>
      </c>
      <c r="M5282" s="45" t="e">
        <f t="shared" si="82"/>
        <v>#VALUE!</v>
      </c>
    </row>
    <row r="5283" spans="1:13" x14ac:dyDescent="0.25">
      <c r="A5283" s="72" t="s">
        <v>21</v>
      </c>
      <c r="D5283" s="72">
        <v>0</v>
      </c>
      <c r="E5283" s="72">
        <v>0</v>
      </c>
      <c r="F5283" s="72">
        <v>0</v>
      </c>
      <c r="K5283" s="72" t="s">
        <v>3850</v>
      </c>
      <c r="L5283" s="12" t="e">
        <f>VLOOKUP(B5283,Doses!A:C,3,FALSE)</f>
        <v>#N/A</v>
      </c>
      <c r="M5283" s="45" t="e">
        <f t="shared" si="82"/>
        <v>#VALUE!</v>
      </c>
    </row>
    <row r="5284" spans="1:13" x14ac:dyDescent="0.25">
      <c r="A5284" s="72" t="s">
        <v>21</v>
      </c>
      <c r="D5284" s="72">
        <v>0</v>
      </c>
      <c r="E5284" s="72">
        <v>0</v>
      </c>
      <c r="F5284" s="72">
        <v>0</v>
      </c>
      <c r="K5284" s="72" t="s">
        <v>3850</v>
      </c>
      <c r="L5284" s="12" t="e">
        <f>VLOOKUP(B5284,Doses!A:C,3,FALSE)</f>
        <v>#N/A</v>
      </c>
      <c r="M5284" s="45" t="e">
        <f t="shared" si="82"/>
        <v>#VALUE!</v>
      </c>
    </row>
    <row r="5285" spans="1:13" x14ac:dyDescent="0.25">
      <c r="A5285" s="72" t="s">
        <v>21</v>
      </c>
      <c r="D5285" s="72">
        <v>0</v>
      </c>
      <c r="E5285" s="72">
        <v>0</v>
      </c>
      <c r="F5285" s="72">
        <v>0</v>
      </c>
      <c r="K5285" s="72" t="s">
        <v>3850</v>
      </c>
      <c r="L5285" s="12" t="e">
        <f>VLOOKUP(B5285,Doses!A:C,3,FALSE)</f>
        <v>#N/A</v>
      </c>
      <c r="M5285" s="45" t="e">
        <f t="shared" si="82"/>
        <v>#VALUE!</v>
      </c>
    </row>
    <row r="5286" spans="1:13" x14ac:dyDescent="0.25">
      <c r="A5286" s="72" t="s">
        <v>21</v>
      </c>
      <c r="D5286" s="72">
        <v>0</v>
      </c>
      <c r="E5286" s="72">
        <v>0</v>
      </c>
      <c r="F5286" s="72">
        <v>0</v>
      </c>
      <c r="K5286" s="72" t="s">
        <v>3850</v>
      </c>
      <c r="L5286" s="12" t="e">
        <f>VLOOKUP(B5286,Doses!A:C,3,FALSE)</f>
        <v>#N/A</v>
      </c>
      <c r="M5286" s="45" t="e">
        <f t="shared" si="82"/>
        <v>#VALUE!</v>
      </c>
    </row>
    <row r="5287" spans="1:13" x14ac:dyDescent="0.25">
      <c r="A5287" s="72" t="s">
        <v>21</v>
      </c>
      <c r="D5287" s="72">
        <v>0</v>
      </c>
      <c r="E5287" s="72">
        <v>0</v>
      </c>
      <c r="F5287" s="72">
        <v>0</v>
      </c>
      <c r="K5287" s="72" t="s">
        <v>3850</v>
      </c>
      <c r="L5287" s="12" t="e">
        <f>VLOOKUP(B5287,Doses!A:C,3,FALSE)</f>
        <v>#N/A</v>
      </c>
      <c r="M5287" s="45" t="e">
        <f t="shared" si="82"/>
        <v>#VALUE!</v>
      </c>
    </row>
    <row r="5288" spans="1:13" x14ac:dyDescent="0.25">
      <c r="A5288" s="72" t="s">
        <v>21</v>
      </c>
      <c r="D5288" s="72">
        <v>0</v>
      </c>
      <c r="E5288" s="72">
        <v>0</v>
      </c>
      <c r="F5288" s="72">
        <v>0</v>
      </c>
      <c r="K5288" s="72" t="s">
        <v>3850</v>
      </c>
      <c r="L5288" s="12" t="e">
        <f>VLOOKUP(B5288,Doses!A:C,3,FALSE)</f>
        <v>#N/A</v>
      </c>
      <c r="M5288" s="45" t="e">
        <f t="shared" si="82"/>
        <v>#VALUE!</v>
      </c>
    </row>
    <row r="5289" spans="1:13" x14ac:dyDescent="0.25">
      <c r="A5289" s="72" t="s">
        <v>21</v>
      </c>
      <c r="D5289" s="72">
        <v>0</v>
      </c>
      <c r="E5289" s="72">
        <v>0</v>
      </c>
      <c r="F5289" s="72">
        <v>0</v>
      </c>
      <c r="K5289" s="72" t="s">
        <v>3850</v>
      </c>
      <c r="L5289" s="12" t="e">
        <f>VLOOKUP(B5289,Doses!A:C,3,FALSE)</f>
        <v>#N/A</v>
      </c>
      <c r="M5289" s="45" t="e">
        <f t="shared" si="82"/>
        <v>#VALUE!</v>
      </c>
    </row>
    <row r="5290" spans="1:13" x14ac:dyDescent="0.25">
      <c r="A5290" s="72" t="s">
        <v>21</v>
      </c>
      <c r="D5290" s="72">
        <v>0</v>
      </c>
      <c r="E5290" s="72">
        <v>0</v>
      </c>
      <c r="F5290" s="72">
        <v>0</v>
      </c>
      <c r="K5290" s="72" t="s">
        <v>3850</v>
      </c>
      <c r="L5290" s="12" t="e">
        <f>VLOOKUP(B5290,Doses!A:C,3,FALSE)</f>
        <v>#N/A</v>
      </c>
      <c r="M5290" s="45" t="e">
        <f t="shared" si="82"/>
        <v>#VALUE!</v>
      </c>
    </row>
    <row r="5291" spans="1:13" x14ac:dyDescent="0.25">
      <c r="A5291" s="72" t="s">
        <v>21</v>
      </c>
      <c r="D5291" s="72">
        <v>0</v>
      </c>
      <c r="E5291" s="72">
        <v>0</v>
      </c>
      <c r="F5291" s="72">
        <v>0</v>
      </c>
      <c r="K5291" s="72" t="s">
        <v>3850</v>
      </c>
      <c r="L5291" s="12" t="e">
        <f>VLOOKUP(B5291,Doses!A:C,3,FALSE)</f>
        <v>#N/A</v>
      </c>
      <c r="M5291" s="45" t="e">
        <f t="shared" si="82"/>
        <v>#VALUE!</v>
      </c>
    </row>
    <row r="5292" spans="1:13" x14ac:dyDescent="0.25">
      <c r="A5292" s="72" t="s">
        <v>21</v>
      </c>
      <c r="D5292" s="72">
        <v>0</v>
      </c>
      <c r="E5292" s="72">
        <v>0</v>
      </c>
      <c r="F5292" s="72">
        <v>0</v>
      </c>
      <c r="K5292" s="72" t="s">
        <v>3850</v>
      </c>
      <c r="L5292" s="12" t="e">
        <f>VLOOKUP(B5292,Doses!A:C,3,FALSE)</f>
        <v>#N/A</v>
      </c>
      <c r="M5292" s="45" t="e">
        <f t="shared" si="82"/>
        <v>#VALUE!</v>
      </c>
    </row>
    <row r="5293" spans="1:13" x14ac:dyDescent="0.25">
      <c r="A5293" s="72" t="s">
        <v>21</v>
      </c>
      <c r="D5293" s="72">
        <v>0</v>
      </c>
      <c r="E5293" s="72">
        <v>0</v>
      </c>
      <c r="F5293" s="72">
        <v>0</v>
      </c>
      <c r="K5293" s="72" t="s">
        <v>3850</v>
      </c>
      <c r="L5293" s="12" t="e">
        <f>VLOOKUP(B5293,Doses!A:C,3,FALSE)</f>
        <v>#N/A</v>
      </c>
      <c r="M5293" s="45" t="e">
        <f t="shared" si="82"/>
        <v>#VALUE!</v>
      </c>
    </row>
    <row r="5294" spans="1:13" x14ac:dyDescent="0.25">
      <c r="A5294" s="72" t="s">
        <v>21</v>
      </c>
      <c r="D5294" s="72">
        <v>0</v>
      </c>
      <c r="E5294" s="72">
        <v>0</v>
      </c>
      <c r="F5294" s="72">
        <v>0</v>
      </c>
      <c r="K5294" s="72" t="s">
        <v>3850</v>
      </c>
      <c r="L5294" s="12" t="e">
        <f>VLOOKUP(B5294,Doses!A:C,3,FALSE)</f>
        <v>#N/A</v>
      </c>
      <c r="M5294" s="45" t="e">
        <f t="shared" si="82"/>
        <v>#VALUE!</v>
      </c>
    </row>
    <row r="5295" spans="1:13" x14ac:dyDescent="0.25">
      <c r="A5295" s="72" t="s">
        <v>21</v>
      </c>
      <c r="D5295" s="72">
        <v>0</v>
      </c>
      <c r="E5295" s="72">
        <v>0</v>
      </c>
      <c r="F5295" s="72">
        <v>0</v>
      </c>
      <c r="K5295" s="72" t="s">
        <v>3850</v>
      </c>
      <c r="L5295" s="12" t="e">
        <f>VLOOKUP(B5295,Doses!A:C,3,FALSE)</f>
        <v>#N/A</v>
      </c>
      <c r="M5295" s="45" t="e">
        <f t="shared" si="82"/>
        <v>#VALUE!</v>
      </c>
    </row>
    <row r="5296" spans="1:13" x14ac:dyDescent="0.25">
      <c r="A5296" s="72" t="s">
        <v>21</v>
      </c>
      <c r="D5296" s="72">
        <v>0</v>
      </c>
      <c r="E5296" s="72">
        <v>0</v>
      </c>
      <c r="F5296" s="72">
        <v>0</v>
      </c>
      <c r="K5296" s="72" t="s">
        <v>3850</v>
      </c>
      <c r="L5296" s="12" t="e">
        <f>VLOOKUP(B5296,Doses!A:C,3,FALSE)</f>
        <v>#N/A</v>
      </c>
      <c r="M5296" s="45" t="e">
        <f t="shared" si="82"/>
        <v>#VALUE!</v>
      </c>
    </row>
    <row r="5297" spans="1:13" x14ac:dyDescent="0.25">
      <c r="A5297" s="72" t="s">
        <v>21</v>
      </c>
      <c r="D5297" s="72">
        <v>0</v>
      </c>
      <c r="E5297" s="72">
        <v>0</v>
      </c>
      <c r="F5297" s="72">
        <v>0</v>
      </c>
      <c r="K5297" s="72" t="s">
        <v>3850</v>
      </c>
      <c r="L5297" s="12" t="e">
        <f>VLOOKUP(B5297,Doses!A:C,3,FALSE)</f>
        <v>#N/A</v>
      </c>
      <c r="M5297" s="45" t="e">
        <f t="shared" si="82"/>
        <v>#VALUE!</v>
      </c>
    </row>
    <row r="5298" spans="1:13" x14ac:dyDescent="0.25">
      <c r="A5298" s="72" t="s">
        <v>21</v>
      </c>
      <c r="D5298" s="72">
        <v>0</v>
      </c>
      <c r="E5298" s="72">
        <v>0</v>
      </c>
      <c r="F5298" s="72">
        <v>0</v>
      </c>
      <c r="K5298" s="72" t="s">
        <v>3850</v>
      </c>
      <c r="L5298" s="12" t="e">
        <f>VLOOKUP(B5298,Doses!A:C,3,FALSE)</f>
        <v>#N/A</v>
      </c>
      <c r="M5298" s="45" t="e">
        <f t="shared" si="82"/>
        <v>#VALUE!</v>
      </c>
    </row>
    <row r="5299" spans="1:13" x14ac:dyDescent="0.25">
      <c r="A5299" s="72" t="s">
        <v>21</v>
      </c>
      <c r="D5299" s="72">
        <v>0</v>
      </c>
      <c r="E5299" s="72">
        <v>0</v>
      </c>
      <c r="F5299" s="72">
        <v>0</v>
      </c>
      <c r="K5299" s="72" t="s">
        <v>3850</v>
      </c>
      <c r="L5299" s="12" t="e">
        <f>VLOOKUP(B5299,Doses!A:C,3,FALSE)</f>
        <v>#N/A</v>
      </c>
      <c r="M5299" s="45" t="e">
        <f t="shared" si="82"/>
        <v>#VALUE!</v>
      </c>
    </row>
    <row r="5300" spans="1:13" x14ac:dyDescent="0.25">
      <c r="A5300" s="72" t="s">
        <v>21</v>
      </c>
      <c r="D5300" s="72">
        <v>0</v>
      </c>
      <c r="E5300" s="72">
        <v>0</v>
      </c>
      <c r="F5300" s="72">
        <v>0</v>
      </c>
      <c r="K5300" s="72" t="s">
        <v>3850</v>
      </c>
      <c r="L5300" s="12" t="e">
        <f>VLOOKUP(B5300,Doses!A:C,3,FALSE)</f>
        <v>#N/A</v>
      </c>
      <c r="M5300" s="45" t="e">
        <f t="shared" si="82"/>
        <v>#VALUE!</v>
      </c>
    </row>
    <row r="5301" spans="1:13" x14ac:dyDescent="0.25">
      <c r="A5301" s="72" t="s">
        <v>21</v>
      </c>
      <c r="D5301" s="72">
        <v>0</v>
      </c>
      <c r="E5301" s="72">
        <v>0</v>
      </c>
      <c r="F5301" s="72">
        <v>0</v>
      </c>
      <c r="K5301" s="72" t="s">
        <v>3850</v>
      </c>
      <c r="L5301" s="12" t="e">
        <f>VLOOKUP(B5301,Doses!A:C,3,FALSE)</f>
        <v>#N/A</v>
      </c>
      <c r="M5301" s="45" t="e">
        <f t="shared" si="82"/>
        <v>#VALUE!</v>
      </c>
    </row>
    <row r="5302" spans="1:13" x14ac:dyDescent="0.25">
      <c r="A5302" s="72" t="s">
        <v>21</v>
      </c>
      <c r="D5302" s="72">
        <v>0</v>
      </c>
      <c r="E5302" s="72">
        <v>0</v>
      </c>
      <c r="F5302" s="72">
        <v>0</v>
      </c>
      <c r="K5302" s="72" t="s">
        <v>3850</v>
      </c>
      <c r="L5302" s="12" t="e">
        <f>VLOOKUP(B5302,Doses!A:C,3,FALSE)</f>
        <v>#N/A</v>
      </c>
      <c r="M5302" s="45" t="e">
        <f t="shared" si="82"/>
        <v>#VALUE!</v>
      </c>
    </row>
    <row r="5303" spans="1:13" x14ac:dyDescent="0.25">
      <c r="A5303" s="72" t="s">
        <v>21</v>
      </c>
      <c r="D5303" s="72">
        <v>0</v>
      </c>
      <c r="E5303" s="72">
        <v>0</v>
      </c>
      <c r="F5303" s="72">
        <v>0</v>
      </c>
      <c r="K5303" s="72" t="s">
        <v>3850</v>
      </c>
      <c r="L5303" s="12" t="e">
        <f>VLOOKUP(B5303,Doses!A:C,3,FALSE)</f>
        <v>#N/A</v>
      </c>
      <c r="M5303" s="45" t="e">
        <f t="shared" si="82"/>
        <v>#VALUE!</v>
      </c>
    </row>
    <row r="5304" spans="1:13" x14ac:dyDescent="0.25">
      <c r="A5304" s="72" t="s">
        <v>21</v>
      </c>
      <c r="D5304" s="72">
        <v>0</v>
      </c>
      <c r="E5304" s="72">
        <v>0</v>
      </c>
      <c r="F5304" s="72">
        <v>0</v>
      </c>
      <c r="K5304" s="72" t="s">
        <v>3850</v>
      </c>
      <c r="L5304" s="12" t="e">
        <f>VLOOKUP(B5304,Doses!A:C,3,FALSE)</f>
        <v>#N/A</v>
      </c>
      <c r="M5304" s="45" t="e">
        <f t="shared" si="82"/>
        <v>#VALUE!</v>
      </c>
    </row>
    <row r="5305" spans="1:13" x14ac:dyDescent="0.25">
      <c r="A5305" s="72" t="s">
        <v>21</v>
      </c>
      <c r="D5305" s="72">
        <v>0</v>
      </c>
      <c r="E5305" s="72">
        <v>0</v>
      </c>
      <c r="F5305" s="72">
        <v>0</v>
      </c>
      <c r="K5305" s="72" t="s">
        <v>3850</v>
      </c>
      <c r="L5305" s="12" t="e">
        <f>VLOOKUP(B5305,Doses!A:C,3,FALSE)</f>
        <v>#N/A</v>
      </c>
      <c r="M5305" s="45" t="e">
        <f t="shared" si="82"/>
        <v>#VALUE!</v>
      </c>
    </row>
    <row r="5306" spans="1:13" x14ac:dyDescent="0.25">
      <c r="A5306" s="72" t="s">
        <v>21</v>
      </c>
      <c r="D5306" s="72">
        <v>0</v>
      </c>
      <c r="E5306" s="72">
        <v>0</v>
      </c>
      <c r="F5306" s="72">
        <v>0</v>
      </c>
      <c r="K5306" s="72" t="s">
        <v>3850</v>
      </c>
      <c r="L5306" s="12" t="e">
        <f>VLOOKUP(B5306,Doses!A:C,3,FALSE)</f>
        <v>#N/A</v>
      </c>
      <c r="M5306" s="45" t="e">
        <f t="shared" si="82"/>
        <v>#VALUE!</v>
      </c>
    </row>
    <row r="5307" spans="1:13" x14ac:dyDescent="0.25">
      <c r="A5307" s="72" t="s">
        <v>21</v>
      </c>
      <c r="D5307" s="72">
        <v>0</v>
      </c>
      <c r="E5307" s="72">
        <v>0</v>
      </c>
      <c r="F5307" s="72">
        <v>0</v>
      </c>
      <c r="K5307" s="72" t="s">
        <v>3850</v>
      </c>
      <c r="L5307" s="12" t="e">
        <f>VLOOKUP(B5307,Doses!A:C,3,FALSE)</f>
        <v>#N/A</v>
      </c>
      <c r="M5307" s="45" t="e">
        <f t="shared" si="82"/>
        <v>#VALUE!</v>
      </c>
    </row>
    <row r="5308" spans="1:13" x14ac:dyDescent="0.25">
      <c r="A5308" s="72" t="s">
        <v>21</v>
      </c>
      <c r="D5308" s="72">
        <v>0</v>
      </c>
      <c r="E5308" s="72">
        <v>0</v>
      </c>
      <c r="F5308" s="72">
        <v>0</v>
      </c>
      <c r="K5308" s="72" t="s">
        <v>3850</v>
      </c>
      <c r="L5308" s="12" t="e">
        <f>VLOOKUP(B5308,Doses!A:C,3,FALSE)</f>
        <v>#N/A</v>
      </c>
      <c r="M5308" s="45" t="e">
        <f t="shared" si="82"/>
        <v>#VALUE!</v>
      </c>
    </row>
    <row r="5309" spans="1:13" x14ac:dyDescent="0.25">
      <c r="A5309" s="72" t="s">
        <v>21</v>
      </c>
      <c r="D5309" s="72">
        <v>0</v>
      </c>
      <c r="E5309" s="72">
        <v>0</v>
      </c>
      <c r="F5309" s="72">
        <v>0</v>
      </c>
      <c r="K5309" s="72" t="s">
        <v>3850</v>
      </c>
      <c r="L5309" s="12" t="e">
        <f>VLOOKUP(B5309,Doses!A:C,3,FALSE)</f>
        <v>#N/A</v>
      </c>
      <c r="M5309" s="45" t="e">
        <f t="shared" si="82"/>
        <v>#VALUE!</v>
      </c>
    </row>
    <row r="5310" spans="1:13" x14ac:dyDescent="0.25">
      <c r="A5310" s="72" t="s">
        <v>21</v>
      </c>
      <c r="D5310" s="72">
        <v>0</v>
      </c>
      <c r="E5310" s="72">
        <v>0</v>
      </c>
      <c r="F5310" s="72">
        <v>0</v>
      </c>
      <c r="K5310" s="72" t="s">
        <v>3850</v>
      </c>
      <c r="L5310" s="12" t="e">
        <f>VLOOKUP(B5310,Doses!A:C,3,FALSE)</f>
        <v>#N/A</v>
      </c>
      <c r="M5310" s="45" t="e">
        <f t="shared" si="82"/>
        <v>#VALUE!</v>
      </c>
    </row>
    <row r="5311" spans="1:13" x14ac:dyDescent="0.25">
      <c r="A5311" s="72" t="s">
        <v>21</v>
      </c>
      <c r="D5311" s="72">
        <v>0</v>
      </c>
      <c r="E5311" s="72">
        <v>0</v>
      </c>
      <c r="F5311" s="72">
        <v>0</v>
      </c>
      <c r="K5311" s="72" t="s">
        <v>3850</v>
      </c>
      <c r="L5311" s="12" t="e">
        <f>VLOOKUP(B5311,Doses!A:C,3,FALSE)</f>
        <v>#N/A</v>
      </c>
      <c r="M5311" s="45" t="e">
        <f t="shared" si="82"/>
        <v>#VALUE!</v>
      </c>
    </row>
    <row r="5312" spans="1:13" x14ac:dyDescent="0.25">
      <c r="A5312" s="72" t="s">
        <v>21</v>
      </c>
      <c r="D5312" s="72">
        <v>0</v>
      </c>
      <c r="E5312" s="72">
        <v>0</v>
      </c>
      <c r="F5312" s="72">
        <v>0</v>
      </c>
      <c r="K5312" s="72" t="s">
        <v>3850</v>
      </c>
      <c r="L5312" s="12" t="e">
        <f>VLOOKUP(B5312,Doses!A:C,3,FALSE)</f>
        <v>#N/A</v>
      </c>
      <c r="M5312" s="45" t="e">
        <f t="shared" si="82"/>
        <v>#VALUE!</v>
      </c>
    </row>
    <row r="5313" spans="1:13" x14ac:dyDescent="0.25">
      <c r="A5313" s="72" t="s">
        <v>21</v>
      </c>
      <c r="D5313" s="72">
        <v>0</v>
      </c>
      <c r="E5313" s="72">
        <v>0</v>
      </c>
      <c r="F5313" s="72">
        <v>0</v>
      </c>
      <c r="K5313" s="72" t="s">
        <v>3850</v>
      </c>
      <c r="L5313" s="12" t="e">
        <f>VLOOKUP(B5313,Doses!A:C,3,FALSE)</f>
        <v>#N/A</v>
      </c>
      <c r="M5313" s="45" t="e">
        <f t="shared" si="82"/>
        <v>#VALUE!</v>
      </c>
    </row>
    <row r="5314" spans="1:13" x14ac:dyDescent="0.25">
      <c r="A5314" s="72" t="s">
        <v>21</v>
      </c>
      <c r="D5314" s="72">
        <v>0</v>
      </c>
      <c r="E5314" s="72">
        <v>0</v>
      </c>
      <c r="F5314" s="72">
        <v>0</v>
      </c>
      <c r="K5314" s="72" t="s">
        <v>3850</v>
      </c>
      <c r="L5314" s="12" t="e">
        <f>VLOOKUP(B5314,Doses!A:C,3,FALSE)</f>
        <v>#N/A</v>
      </c>
      <c r="M5314" s="45" t="e">
        <f t="shared" ref="M5314:M5377" si="83">K5314*1</f>
        <v>#VALUE!</v>
      </c>
    </row>
    <row r="5315" spans="1:13" x14ac:dyDescent="0.25">
      <c r="A5315" s="72" t="s">
        <v>21</v>
      </c>
      <c r="D5315" s="72">
        <v>0</v>
      </c>
      <c r="E5315" s="72">
        <v>0</v>
      </c>
      <c r="F5315" s="72">
        <v>0</v>
      </c>
      <c r="K5315" s="72" t="s">
        <v>3850</v>
      </c>
      <c r="L5315" s="12" t="e">
        <f>VLOOKUP(B5315,Doses!A:C,3,FALSE)</f>
        <v>#N/A</v>
      </c>
      <c r="M5315" s="45" t="e">
        <f t="shared" si="83"/>
        <v>#VALUE!</v>
      </c>
    </row>
    <row r="5316" spans="1:13" x14ac:dyDescent="0.25">
      <c r="A5316" s="72" t="s">
        <v>21</v>
      </c>
      <c r="D5316" s="72">
        <v>0</v>
      </c>
      <c r="E5316" s="72">
        <v>0</v>
      </c>
      <c r="F5316" s="72">
        <v>0</v>
      </c>
      <c r="K5316" s="72" t="s">
        <v>3850</v>
      </c>
      <c r="L5316" s="12" t="e">
        <f>VLOOKUP(B5316,Doses!A:C,3,FALSE)</f>
        <v>#N/A</v>
      </c>
      <c r="M5316" s="45" t="e">
        <f t="shared" si="83"/>
        <v>#VALUE!</v>
      </c>
    </row>
    <row r="5317" spans="1:13" x14ac:dyDescent="0.25">
      <c r="A5317" s="72" t="s">
        <v>21</v>
      </c>
      <c r="D5317" s="72">
        <v>0</v>
      </c>
      <c r="E5317" s="72">
        <v>0</v>
      </c>
      <c r="F5317" s="72">
        <v>0</v>
      </c>
      <c r="K5317" s="72" t="s">
        <v>3850</v>
      </c>
      <c r="L5317" s="12" t="e">
        <f>VLOOKUP(B5317,Doses!A:C,3,FALSE)</f>
        <v>#N/A</v>
      </c>
      <c r="M5317" s="45" t="e">
        <f t="shared" si="83"/>
        <v>#VALUE!</v>
      </c>
    </row>
    <row r="5318" spans="1:13" x14ac:dyDescent="0.25">
      <c r="A5318" s="72" t="s">
        <v>21</v>
      </c>
      <c r="D5318" s="72">
        <v>0</v>
      </c>
      <c r="E5318" s="72">
        <v>0</v>
      </c>
      <c r="F5318" s="72">
        <v>0</v>
      </c>
      <c r="K5318" s="72" t="s">
        <v>3850</v>
      </c>
      <c r="L5318" s="12" t="e">
        <f>VLOOKUP(B5318,Doses!A:C,3,FALSE)</f>
        <v>#N/A</v>
      </c>
      <c r="M5318" s="45" t="e">
        <f t="shared" si="83"/>
        <v>#VALUE!</v>
      </c>
    </row>
    <row r="5319" spans="1:13" x14ac:dyDescent="0.25">
      <c r="A5319" s="72" t="s">
        <v>21</v>
      </c>
      <c r="D5319" s="72">
        <v>0</v>
      </c>
      <c r="E5319" s="72">
        <v>0</v>
      </c>
      <c r="F5319" s="72">
        <v>0</v>
      </c>
      <c r="K5319" s="72" t="s">
        <v>3850</v>
      </c>
      <c r="L5319" s="12" t="e">
        <f>VLOOKUP(B5319,Doses!A:C,3,FALSE)</f>
        <v>#N/A</v>
      </c>
      <c r="M5319" s="45" t="e">
        <f t="shared" si="83"/>
        <v>#VALUE!</v>
      </c>
    </row>
    <row r="5320" spans="1:13" x14ac:dyDescent="0.25">
      <c r="A5320" s="72" t="s">
        <v>21</v>
      </c>
      <c r="D5320" s="72">
        <v>0</v>
      </c>
      <c r="E5320" s="72">
        <v>0</v>
      </c>
      <c r="F5320" s="72">
        <v>0</v>
      </c>
      <c r="K5320" s="72" t="s">
        <v>3850</v>
      </c>
      <c r="L5320" s="12" t="e">
        <f>VLOOKUP(B5320,Doses!A:C,3,FALSE)</f>
        <v>#N/A</v>
      </c>
      <c r="M5320" s="45" t="e">
        <f t="shared" si="83"/>
        <v>#VALUE!</v>
      </c>
    </row>
    <row r="5321" spans="1:13" x14ac:dyDescent="0.25">
      <c r="A5321" s="72" t="s">
        <v>21</v>
      </c>
      <c r="D5321" s="72">
        <v>0</v>
      </c>
      <c r="E5321" s="72">
        <v>0</v>
      </c>
      <c r="F5321" s="72">
        <v>0</v>
      </c>
      <c r="K5321" s="72" t="s">
        <v>3850</v>
      </c>
      <c r="L5321" s="12" t="e">
        <f>VLOOKUP(B5321,Doses!A:C,3,FALSE)</f>
        <v>#N/A</v>
      </c>
      <c r="M5321" s="45" t="e">
        <f t="shared" si="83"/>
        <v>#VALUE!</v>
      </c>
    </row>
    <row r="5322" spans="1:13" x14ac:dyDescent="0.25">
      <c r="A5322" s="72" t="s">
        <v>21</v>
      </c>
      <c r="D5322" s="72">
        <v>0</v>
      </c>
      <c r="E5322" s="72">
        <v>0</v>
      </c>
      <c r="F5322" s="72">
        <v>0</v>
      </c>
      <c r="K5322" s="72" t="s">
        <v>3850</v>
      </c>
      <c r="L5322" s="12" t="e">
        <f>VLOOKUP(B5322,Doses!A:C,3,FALSE)</f>
        <v>#N/A</v>
      </c>
      <c r="M5322" s="45" t="e">
        <f t="shared" si="83"/>
        <v>#VALUE!</v>
      </c>
    </row>
    <row r="5323" spans="1:13" x14ac:dyDescent="0.25">
      <c r="A5323" s="72" t="s">
        <v>21</v>
      </c>
      <c r="D5323" s="72">
        <v>0</v>
      </c>
      <c r="E5323" s="72">
        <v>0</v>
      </c>
      <c r="F5323" s="72">
        <v>0</v>
      </c>
      <c r="K5323" s="72" t="s">
        <v>3850</v>
      </c>
      <c r="L5323" s="12" t="e">
        <f>VLOOKUP(B5323,Doses!A:C,3,FALSE)</f>
        <v>#N/A</v>
      </c>
      <c r="M5323" s="45" t="e">
        <f t="shared" si="83"/>
        <v>#VALUE!</v>
      </c>
    </row>
    <row r="5324" spans="1:13" x14ac:dyDescent="0.25">
      <c r="A5324" s="72" t="s">
        <v>21</v>
      </c>
      <c r="D5324" s="72">
        <v>0</v>
      </c>
      <c r="E5324" s="72">
        <v>0</v>
      </c>
      <c r="F5324" s="72">
        <v>0</v>
      </c>
      <c r="K5324" s="72" t="s">
        <v>3850</v>
      </c>
      <c r="L5324" s="12" t="e">
        <f>VLOOKUP(B5324,Doses!A:C,3,FALSE)</f>
        <v>#N/A</v>
      </c>
      <c r="M5324" s="45" t="e">
        <f t="shared" si="83"/>
        <v>#VALUE!</v>
      </c>
    </row>
    <row r="5325" spans="1:13" x14ac:dyDescent="0.25">
      <c r="A5325" s="72" t="s">
        <v>21</v>
      </c>
      <c r="D5325" s="72">
        <v>0</v>
      </c>
      <c r="E5325" s="72">
        <v>0</v>
      </c>
      <c r="F5325" s="72">
        <v>0</v>
      </c>
      <c r="K5325" s="72" t="s">
        <v>3850</v>
      </c>
      <c r="L5325" s="12" t="e">
        <f>VLOOKUP(B5325,Doses!A:C,3,FALSE)</f>
        <v>#N/A</v>
      </c>
      <c r="M5325" s="45" t="e">
        <f t="shared" si="83"/>
        <v>#VALUE!</v>
      </c>
    </row>
    <row r="5326" spans="1:13" x14ac:dyDescent="0.25">
      <c r="A5326" s="72" t="s">
        <v>21</v>
      </c>
      <c r="D5326" s="72">
        <v>0</v>
      </c>
      <c r="E5326" s="72">
        <v>0</v>
      </c>
      <c r="F5326" s="72">
        <v>0</v>
      </c>
      <c r="K5326" s="72" t="s">
        <v>3850</v>
      </c>
      <c r="L5326" s="12" t="e">
        <f>VLOOKUP(B5326,Doses!A:C,3,FALSE)</f>
        <v>#N/A</v>
      </c>
      <c r="M5326" s="45" t="e">
        <f t="shared" si="83"/>
        <v>#VALUE!</v>
      </c>
    </row>
    <row r="5327" spans="1:13" x14ac:dyDescent="0.25">
      <c r="A5327" s="72" t="s">
        <v>21</v>
      </c>
      <c r="D5327" s="72">
        <v>0</v>
      </c>
      <c r="E5327" s="72">
        <v>0</v>
      </c>
      <c r="F5327" s="72">
        <v>0</v>
      </c>
      <c r="K5327" s="72" t="s">
        <v>3850</v>
      </c>
      <c r="L5327" s="12" t="e">
        <f>VLOOKUP(B5327,Doses!A:C,3,FALSE)</f>
        <v>#N/A</v>
      </c>
      <c r="M5327" s="45" t="e">
        <f t="shared" si="83"/>
        <v>#VALUE!</v>
      </c>
    </row>
    <row r="5328" spans="1:13" x14ac:dyDescent="0.25">
      <c r="A5328" s="72" t="s">
        <v>21</v>
      </c>
      <c r="D5328" s="72">
        <v>0</v>
      </c>
      <c r="E5328" s="72">
        <v>0</v>
      </c>
      <c r="F5328" s="72">
        <v>0</v>
      </c>
      <c r="K5328" s="72" t="s">
        <v>3850</v>
      </c>
      <c r="L5328" s="12" t="e">
        <f>VLOOKUP(B5328,Doses!A:C,3,FALSE)</f>
        <v>#N/A</v>
      </c>
      <c r="M5328" s="45" t="e">
        <f t="shared" si="83"/>
        <v>#VALUE!</v>
      </c>
    </row>
    <row r="5329" spans="1:13" x14ac:dyDescent="0.25">
      <c r="A5329" s="72" t="s">
        <v>21</v>
      </c>
      <c r="D5329" s="72">
        <v>0</v>
      </c>
      <c r="E5329" s="72">
        <v>0</v>
      </c>
      <c r="F5329" s="72">
        <v>0</v>
      </c>
      <c r="K5329" s="72" t="s">
        <v>3850</v>
      </c>
      <c r="L5329" s="12" t="e">
        <f>VLOOKUP(B5329,Doses!A:C,3,FALSE)</f>
        <v>#N/A</v>
      </c>
      <c r="M5329" s="45" t="e">
        <f t="shared" si="83"/>
        <v>#VALUE!</v>
      </c>
    </row>
    <row r="5330" spans="1:13" x14ac:dyDescent="0.25">
      <c r="A5330" s="72" t="s">
        <v>21</v>
      </c>
      <c r="D5330" s="72">
        <v>0</v>
      </c>
      <c r="E5330" s="72">
        <v>0</v>
      </c>
      <c r="F5330" s="72">
        <v>0</v>
      </c>
      <c r="K5330" s="72" t="s">
        <v>3850</v>
      </c>
      <c r="L5330" s="12" t="e">
        <f>VLOOKUP(B5330,Doses!A:C,3,FALSE)</f>
        <v>#N/A</v>
      </c>
      <c r="M5330" s="45" t="e">
        <f t="shared" si="83"/>
        <v>#VALUE!</v>
      </c>
    </row>
    <row r="5331" spans="1:13" x14ac:dyDescent="0.25">
      <c r="A5331" s="72" t="s">
        <v>21</v>
      </c>
      <c r="D5331" s="72">
        <v>0</v>
      </c>
      <c r="E5331" s="72">
        <v>0</v>
      </c>
      <c r="F5331" s="72">
        <v>0</v>
      </c>
      <c r="K5331" s="72" t="s">
        <v>3850</v>
      </c>
      <c r="L5331" s="12" t="e">
        <f>VLOOKUP(B5331,Doses!A:C,3,FALSE)</f>
        <v>#N/A</v>
      </c>
      <c r="M5331" s="45" t="e">
        <f t="shared" si="83"/>
        <v>#VALUE!</v>
      </c>
    </row>
    <row r="5332" spans="1:13" x14ac:dyDescent="0.25">
      <c r="A5332" s="72" t="s">
        <v>21</v>
      </c>
      <c r="D5332" s="72">
        <v>0</v>
      </c>
      <c r="E5332" s="72">
        <v>0</v>
      </c>
      <c r="F5332" s="72">
        <v>0</v>
      </c>
      <c r="K5332" s="72" t="s">
        <v>3850</v>
      </c>
      <c r="L5332" s="12" t="e">
        <f>VLOOKUP(B5332,Doses!A:C,3,FALSE)</f>
        <v>#N/A</v>
      </c>
      <c r="M5332" s="45" t="e">
        <f t="shared" si="83"/>
        <v>#VALUE!</v>
      </c>
    </row>
    <row r="5333" spans="1:13" x14ac:dyDescent="0.25">
      <c r="A5333" s="72" t="s">
        <v>21</v>
      </c>
      <c r="D5333" s="72">
        <v>0</v>
      </c>
      <c r="E5333" s="72">
        <v>0</v>
      </c>
      <c r="F5333" s="72">
        <v>0</v>
      </c>
      <c r="K5333" s="72" t="s">
        <v>3850</v>
      </c>
      <c r="L5333" s="12" t="e">
        <f>VLOOKUP(B5333,Doses!A:C,3,FALSE)</f>
        <v>#N/A</v>
      </c>
      <c r="M5333" s="45" t="e">
        <f t="shared" si="83"/>
        <v>#VALUE!</v>
      </c>
    </row>
    <row r="5334" spans="1:13" x14ac:dyDescent="0.25">
      <c r="A5334" s="72" t="s">
        <v>21</v>
      </c>
      <c r="D5334" s="72">
        <v>0</v>
      </c>
      <c r="E5334" s="72">
        <v>0</v>
      </c>
      <c r="F5334" s="72">
        <v>0</v>
      </c>
      <c r="K5334" s="72" t="s">
        <v>3850</v>
      </c>
      <c r="L5334" s="12" t="e">
        <f>VLOOKUP(B5334,Doses!A:C,3,FALSE)</f>
        <v>#N/A</v>
      </c>
      <c r="M5334" s="45" t="e">
        <f t="shared" si="83"/>
        <v>#VALUE!</v>
      </c>
    </row>
    <row r="5335" spans="1:13" x14ac:dyDescent="0.25">
      <c r="A5335" s="72" t="s">
        <v>21</v>
      </c>
      <c r="D5335" s="72">
        <v>0</v>
      </c>
      <c r="E5335" s="72">
        <v>0</v>
      </c>
      <c r="F5335" s="72">
        <v>0</v>
      </c>
      <c r="K5335" s="72" t="s">
        <v>3850</v>
      </c>
      <c r="L5335" s="12" t="e">
        <f>VLOOKUP(B5335,Doses!A:C,3,FALSE)</f>
        <v>#N/A</v>
      </c>
      <c r="M5335" s="45" t="e">
        <f t="shared" si="83"/>
        <v>#VALUE!</v>
      </c>
    </row>
    <row r="5336" spans="1:13" x14ac:dyDescent="0.25">
      <c r="A5336" s="72" t="s">
        <v>21</v>
      </c>
      <c r="D5336" s="72">
        <v>0</v>
      </c>
      <c r="E5336" s="72">
        <v>0</v>
      </c>
      <c r="F5336" s="72">
        <v>0</v>
      </c>
      <c r="K5336" s="72" t="s">
        <v>3850</v>
      </c>
      <c r="L5336" s="12" t="e">
        <f>VLOOKUP(B5336,Doses!A:C,3,FALSE)</f>
        <v>#N/A</v>
      </c>
      <c r="M5336" s="45" t="e">
        <f t="shared" si="83"/>
        <v>#VALUE!</v>
      </c>
    </row>
    <row r="5337" spans="1:13" x14ac:dyDescent="0.25">
      <c r="A5337" s="72" t="s">
        <v>21</v>
      </c>
      <c r="D5337" s="72">
        <v>0</v>
      </c>
      <c r="E5337" s="72">
        <v>0</v>
      </c>
      <c r="F5337" s="72">
        <v>0</v>
      </c>
      <c r="K5337" s="72" t="s">
        <v>3850</v>
      </c>
      <c r="L5337" s="12" t="e">
        <f>VLOOKUP(B5337,Doses!A:C,3,FALSE)</f>
        <v>#N/A</v>
      </c>
      <c r="M5337" s="45" t="e">
        <f t="shared" si="83"/>
        <v>#VALUE!</v>
      </c>
    </row>
    <row r="5338" spans="1:13" x14ac:dyDescent="0.25">
      <c r="A5338" s="72" t="s">
        <v>21</v>
      </c>
      <c r="D5338" s="72">
        <v>0</v>
      </c>
      <c r="E5338" s="72">
        <v>0</v>
      </c>
      <c r="F5338" s="72">
        <v>0</v>
      </c>
      <c r="K5338" s="73" t="s">
        <v>3850</v>
      </c>
      <c r="L5338" s="12" t="e">
        <f>VLOOKUP(B5338,Doses!A:C,3,FALSE)</f>
        <v>#N/A</v>
      </c>
      <c r="M5338" s="45" t="e">
        <f t="shared" si="83"/>
        <v>#VALUE!</v>
      </c>
    </row>
    <row r="5339" spans="1:13" x14ac:dyDescent="0.25">
      <c r="A5339" s="72" t="s">
        <v>21</v>
      </c>
      <c r="D5339" s="72">
        <v>0</v>
      </c>
      <c r="E5339" s="72">
        <v>0</v>
      </c>
      <c r="F5339" s="72">
        <v>0</v>
      </c>
      <c r="K5339" s="73" t="s">
        <v>3850</v>
      </c>
      <c r="L5339" s="12" t="e">
        <f>VLOOKUP(B5339,Doses!A:C,3,FALSE)</f>
        <v>#N/A</v>
      </c>
      <c r="M5339" s="45" t="e">
        <f t="shared" si="83"/>
        <v>#VALUE!</v>
      </c>
    </row>
    <row r="5340" spans="1:13" x14ac:dyDescent="0.25">
      <c r="A5340" s="72" t="s">
        <v>21</v>
      </c>
      <c r="D5340" s="72">
        <v>0</v>
      </c>
      <c r="E5340" s="72">
        <v>0</v>
      </c>
      <c r="F5340" s="72">
        <v>0</v>
      </c>
      <c r="K5340" s="72" t="s">
        <v>3850</v>
      </c>
      <c r="L5340" s="12" t="e">
        <f>VLOOKUP(B5340,Doses!A:C,3,FALSE)</f>
        <v>#N/A</v>
      </c>
      <c r="M5340" s="45" t="e">
        <f t="shared" si="83"/>
        <v>#VALUE!</v>
      </c>
    </row>
    <row r="5341" spans="1:13" x14ac:dyDescent="0.25">
      <c r="A5341" s="72" t="s">
        <v>21</v>
      </c>
      <c r="D5341" s="72">
        <v>0</v>
      </c>
      <c r="E5341" s="72">
        <v>0</v>
      </c>
      <c r="F5341" s="72">
        <v>0</v>
      </c>
      <c r="K5341" s="72" t="s">
        <v>3850</v>
      </c>
      <c r="L5341" s="12" t="e">
        <f>VLOOKUP(B5341,Doses!A:C,3,FALSE)</f>
        <v>#N/A</v>
      </c>
      <c r="M5341" s="45" t="e">
        <f t="shared" si="83"/>
        <v>#VALUE!</v>
      </c>
    </row>
    <row r="5342" spans="1:13" x14ac:dyDescent="0.25">
      <c r="A5342" s="72" t="s">
        <v>21</v>
      </c>
      <c r="D5342" s="72">
        <v>0</v>
      </c>
      <c r="E5342" s="72">
        <v>0</v>
      </c>
      <c r="F5342" s="72">
        <v>0</v>
      </c>
      <c r="K5342" s="72" t="s">
        <v>3850</v>
      </c>
      <c r="L5342" s="12" t="e">
        <f>VLOOKUP(B5342,Doses!A:C,3,FALSE)</f>
        <v>#N/A</v>
      </c>
      <c r="M5342" s="45" t="e">
        <f t="shared" si="83"/>
        <v>#VALUE!</v>
      </c>
    </row>
    <row r="5343" spans="1:13" x14ac:dyDescent="0.25">
      <c r="A5343" s="72" t="s">
        <v>21</v>
      </c>
      <c r="D5343" s="72">
        <v>0</v>
      </c>
      <c r="E5343" s="72">
        <v>0</v>
      </c>
      <c r="F5343" s="72">
        <v>0</v>
      </c>
      <c r="K5343" s="72" t="s">
        <v>3850</v>
      </c>
      <c r="L5343" s="12" t="e">
        <f>VLOOKUP(B5343,Doses!A:C,3,FALSE)</f>
        <v>#N/A</v>
      </c>
      <c r="M5343" s="45" t="e">
        <f t="shared" si="83"/>
        <v>#VALUE!</v>
      </c>
    </row>
    <row r="5344" spans="1:13" x14ac:dyDescent="0.25">
      <c r="A5344" s="72" t="s">
        <v>21</v>
      </c>
      <c r="D5344" s="72">
        <v>0</v>
      </c>
      <c r="E5344" s="72">
        <v>0</v>
      </c>
      <c r="F5344" s="72">
        <v>0</v>
      </c>
      <c r="K5344" s="72" t="s">
        <v>3850</v>
      </c>
      <c r="L5344" s="12" t="e">
        <f>VLOOKUP(B5344,Doses!A:C,3,FALSE)</f>
        <v>#N/A</v>
      </c>
      <c r="M5344" s="45" t="e">
        <f t="shared" si="83"/>
        <v>#VALUE!</v>
      </c>
    </row>
    <row r="5345" spans="1:13" x14ac:dyDescent="0.25">
      <c r="A5345" s="72" t="s">
        <v>21</v>
      </c>
      <c r="D5345" s="72">
        <v>0</v>
      </c>
      <c r="E5345" s="72">
        <v>0</v>
      </c>
      <c r="F5345" s="72">
        <v>0</v>
      </c>
      <c r="K5345" s="72" t="s">
        <v>3850</v>
      </c>
      <c r="L5345" s="12" t="e">
        <f>VLOOKUP(B5345,Doses!A:C,3,FALSE)</f>
        <v>#N/A</v>
      </c>
      <c r="M5345" s="45" t="e">
        <f t="shared" si="83"/>
        <v>#VALUE!</v>
      </c>
    </row>
    <row r="5346" spans="1:13" x14ac:dyDescent="0.25">
      <c r="A5346" s="72" t="s">
        <v>21</v>
      </c>
      <c r="D5346" s="72">
        <v>0</v>
      </c>
      <c r="E5346" s="72">
        <v>0</v>
      </c>
      <c r="F5346" s="72">
        <v>0</v>
      </c>
      <c r="K5346" s="72" t="s">
        <v>3850</v>
      </c>
      <c r="L5346" s="12" t="e">
        <f>VLOOKUP(B5346,Doses!A:C,3,FALSE)</f>
        <v>#N/A</v>
      </c>
      <c r="M5346" s="45" t="e">
        <f t="shared" si="83"/>
        <v>#VALUE!</v>
      </c>
    </row>
    <row r="5347" spans="1:13" x14ac:dyDescent="0.25">
      <c r="A5347" s="72" t="s">
        <v>21</v>
      </c>
      <c r="D5347" s="72">
        <v>0</v>
      </c>
      <c r="E5347" s="72">
        <v>0</v>
      </c>
      <c r="F5347" s="72">
        <v>0</v>
      </c>
      <c r="K5347" s="72" t="s">
        <v>3850</v>
      </c>
      <c r="L5347" s="12" t="e">
        <f>VLOOKUP(B5347,Doses!A:C,3,FALSE)</f>
        <v>#N/A</v>
      </c>
      <c r="M5347" s="45" t="e">
        <f t="shared" si="83"/>
        <v>#VALUE!</v>
      </c>
    </row>
    <row r="5348" spans="1:13" x14ac:dyDescent="0.25">
      <c r="A5348" s="72" t="s">
        <v>21</v>
      </c>
      <c r="D5348" s="72">
        <v>0</v>
      </c>
      <c r="E5348" s="72">
        <v>0</v>
      </c>
      <c r="F5348" s="72">
        <v>0</v>
      </c>
      <c r="K5348" s="72" t="s">
        <v>3850</v>
      </c>
      <c r="L5348" s="12" t="e">
        <f>VLOOKUP(B5348,Doses!A:C,3,FALSE)</f>
        <v>#N/A</v>
      </c>
      <c r="M5348" s="45" t="e">
        <f t="shared" si="83"/>
        <v>#VALUE!</v>
      </c>
    </row>
    <row r="5349" spans="1:13" x14ac:dyDescent="0.25">
      <c r="A5349" s="72" t="s">
        <v>21</v>
      </c>
      <c r="D5349" s="72">
        <v>0</v>
      </c>
      <c r="E5349" s="72">
        <v>0</v>
      </c>
      <c r="F5349" s="72">
        <v>0</v>
      </c>
      <c r="K5349" s="72" t="s">
        <v>3850</v>
      </c>
      <c r="L5349" s="12" t="e">
        <f>VLOOKUP(B5349,Doses!A:C,3,FALSE)</f>
        <v>#N/A</v>
      </c>
      <c r="M5349" s="45" t="e">
        <f t="shared" si="83"/>
        <v>#VALUE!</v>
      </c>
    </row>
    <row r="5350" spans="1:13" x14ac:dyDescent="0.25">
      <c r="A5350" s="72" t="s">
        <v>21</v>
      </c>
      <c r="D5350" s="72">
        <v>0</v>
      </c>
      <c r="E5350" s="72">
        <v>0</v>
      </c>
      <c r="F5350" s="72">
        <v>0</v>
      </c>
      <c r="K5350" s="72" t="s">
        <v>3850</v>
      </c>
      <c r="L5350" s="12" t="e">
        <f>VLOOKUP(B5350,Doses!A:C,3,FALSE)</f>
        <v>#N/A</v>
      </c>
      <c r="M5350" s="45" t="e">
        <f t="shared" si="83"/>
        <v>#VALUE!</v>
      </c>
    </row>
    <row r="5351" spans="1:13" x14ac:dyDescent="0.25">
      <c r="A5351" s="72" t="s">
        <v>21</v>
      </c>
      <c r="D5351" s="72">
        <v>0</v>
      </c>
      <c r="E5351" s="72">
        <v>0</v>
      </c>
      <c r="F5351" s="72">
        <v>0</v>
      </c>
      <c r="K5351" s="72" t="s">
        <v>3850</v>
      </c>
      <c r="L5351" s="12" t="e">
        <f>VLOOKUP(B5351,Doses!A:C,3,FALSE)</f>
        <v>#N/A</v>
      </c>
      <c r="M5351" s="45" t="e">
        <f t="shared" si="83"/>
        <v>#VALUE!</v>
      </c>
    </row>
    <row r="5352" spans="1:13" x14ac:dyDescent="0.25">
      <c r="A5352" s="72" t="s">
        <v>21</v>
      </c>
      <c r="D5352" s="72">
        <v>0</v>
      </c>
      <c r="E5352" s="72">
        <v>0</v>
      </c>
      <c r="F5352" s="72">
        <v>0</v>
      </c>
      <c r="K5352" s="72" t="s">
        <v>3850</v>
      </c>
      <c r="L5352" s="12" t="e">
        <f>VLOOKUP(B5352,Doses!A:C,3,FALSE)</f>
        <v>#N/A</v>
      </c>
      <c r="M5352" s="45" t="e">
        <f t="shared" si="83"/>
        <v>#VALUE!</v>
      </c>
    </row>
    <row r="5353" spans="1:13" x14ac:dyDescent="0.25">
      <c r="A5353" s="72" t="s">
        <v>21</v>
      </c>
      <c r="D5353" s="72">
        <v>0</v>
      </c>
      <c r="E5353" s="72">
        <v>0</v>
      </c>
      <c r="F5353" s="72">
        <v>0</v>
      </c>
      <c r="K5353" s="72" t="s">
        <v>3850</v>
      </c>
      <c r="L5353" s="12" t="e">
        <f>VLOOKUP(B5353,Doses!A:C,3,FALSE)</f>
        <v>#N/A</v>
      </c>
      <c r="M5353" s="45" t="e">
        <f t="shared" si="83"/>
        <v>#VALUE!</v>
      </c>
    </row>
    <row r="5354" spans="1:13" x14ac:dyDescent="0.25">
      <c r="A5354" s="72" t="s">
        <v>21</v>
      </c>
      <c r="D5354" s="72">
        <v>0</v>
      </c>
      <c r="E5354" s="72">
        <v>0</v>
      </c>
      <c r="F5354" s="72">
        <v>0</v>
      </c>
      <c r="K5354" s="72" t="s">
        <v>3850</v>
      </c>
      <c r="L5354" s="12" t="e">
        <f>VLOOKUP(B5354,Doses!A:C,3,FALSE)</f>
        <v>#N/A</v>
      </c>
      <c r="M5354" s="45" t="e">
        <f t="shared" si="83"/>
        <v>#VALUE!</v>
      </c>
    </row>
    <row r="5355" spans="1:13" x14ac:dyDescent="0.25">
      <c r="A5355" s="72" t="s">
        <v>21</v>
      </c>
      <c r="D5355" s="72">
        <v>0</v>
      </c>
      <c r="E5355" s="72">
        <v>0</v>
      </c>
      <c r="F5355" s="72">
        <v>0</v>
      </c>
      <c r="K5355" s="72" t="s">
        <v>3850</v>
      </c>
      <c r="L5355" s="12" t="e">
        <f>VLOOKUP(B5355,Doses!A:C,3,FALSE)</f>
        <v>#N/A</v>
      </c>
      <c r="M5355" s="45" t="e">
        <f t="shared" si="83"/>
        <v>#VALUE!</v>
      </c>
    </row>
    <row r="5356" spans="1:13" x14ac:dyDescent="0.25">
      <c r="A5356" s="72" t="s">
        <v>21</v>
      </c>
      <c r="D5356" s="72">
        <v>0</v>
      </c>
      <c r="E5356" s="72">
        <v>0</v>
      </c>
      <c r="F5356" s="72">
        <v>0</v>
      </c>
      <c r="K5356" s="72" t="s">
        <v>3850</v>
      </c>
      <c r="L5356" s="12" t="e">
        <f>VLOOKUP(B5356,Doses!A:C,3,FALSE)</f>
        <v>#N/A</v>
      </c>
      <c r="M5356" s="45" t="e">
        <f t="shared" si="83"/>
        <v>#VALUE!</v>
      </c>
    </row>
    <row r="5357" spans="1:13" x14ac:dyDescent="0.25">
      <c r="A5357" s="72" t="s">
        <v>21</v>
      </c>
      <c r="D5357" s="72">
        <v>0</v>
      </c>
      <c r="E5357" s="72">
        <v>0</v>
      </c>
      <c r="F5357" s="72">
        <v>0</v>
      </c>
      <c r="K5357" s="72" t="s">
        <v>3850</v>
      </c>
      <c r="L5357" s="12" t="e">
        <f>VLOOKUP(B5357,Doses!A:C,3,FALSE)</f>
        <v>#N/A</v>
      </c>
      <c r="M5357" s="45" t="e">
        <f t="shared" si="83"/>
        <v>#VALUE!</v>
      </c>
    </row>
    <row r="5358" spans="1:13" x14ac:dyDescent="0.25">
      <c r="A5358" s="72" t="s">
        <v>21</v>
      </c>
      <c r="D5358" s="72">
        <v>0</v>
      </c>
      <c r="E5358" s="72">
        <v>0</v>
      </c>
      <c r="F5358" s="72">
        <v>0</v>
      </c>
      <c r="K5358" s="72" t="s">
        <v>3850</v>
      </c>
      <c r="L5358" s="12" t="e">
        <f>VLOOKUP(B5358,Doses!A:C,3,FALSE)</f>
        <v>#N/A</v>
      </c>
      <c r="M5358" s="45" t="e">
        <f t="shared" si="83"/>
        <v>#VALUE!</v>
      </c>
    </row>
    <row r="5359" spans="1:13" x14ac:dyDescent="0.25">
      <c r="A5359" s="72" t="s">
        <v>21</v>
      </c>
      <c r="D5359" s="72">
        <v>0</v>
      </c>
      <c r="E5359" s="72">
        <v>0</v>
      </c>
      <c r="F5359" s="72">
        <v>0</v>
      </c>
      <c r="K5359" s="72" t="s">
        <v>3850</v>
      </c>
      <c r="L5359" s="12" t="e">
        <f>VLOOKUP(B5359,Doses!A:C,3,FALSE)</f>
        <v>#N/A</v>
      </c>
      <c r="M5359" s="45" t="e">
        <f t="shared" si="83"/>
        <v>#VALUE!</v>
      </c>
    </row>
    <row r="5360" spans="1:13" x14ac:dyDescent="0.25">
      <c r="A5360" s="72" t="s">
        <v>21</v>
      </c>
      <c r="D5360" s="72">
        <v>0</v>
      </c>
      <c r="E5360" s="72">
        <v>0</v>
      </c>
      <c r="F5360" s="72">
        <v>0</v>
      </c>
      <c r="K5360" s="72" t="s">
        <v>3850</v>
      </c>
      <c r="L5360" s="12" t="e">
        <f>VLOOKUP(B5360,Doses!A:C,3,FALSE)</f>
        <v>#N/A</v>
      </c>
      <c r="M5360" s="45" t="e">
        <f t="shared" si="83"/>
        <v>#VALUE!</v>
      </c>
    </row>
    <row r="5361" spans="1:13" x14ac:dyDescent="0.25">
      <c r="A5361" s="72" t="s">
        <v>21</v>
      </c>
      <c r="D5361" s="72">
        <v>0</v>
      </c>
      <c r="E5361" s="72">
        <v>0</v>
      </c>
      <c r="F5361" s="72">
        <v>0</v>
      </c>
      <c r="K5361" s="72" t="s">
        <v>3850</v>
      </c>
      <c r="L5361" s="12" t="e">
        <f>VLOOKUP(B5361,Doses!A:C,3,FALSE)</f>
        <v>#N/A</v>
      </c>
      <c r="M5361" s="45" t="e">
        <f t="shared" si="83"/>
        <v>#VALUE!</v>
      </c>
    </row>
    <row r="5362" spans="1:13" x14ac:dyDescent="0.25">
      <c r="A5362" s="72" t="s">
        <v>21</v>
      </c>
      <c r="D5362" s="72">
        <v>0</v>
      </c>
      <c r="E5362" s="72">
        <v>0</v>
      </c>
      <c r="F5362" s="72">
        <v>0</v>
      </c>
      <c r="K5362" s="72" t="s">
        <v>3850</v>
      </c>
      <c r="L5362" s="12" t="e">
        <f>VLOOKUP(B5362,Doses!A:C,3,FALSE)</f>
        <v>#N/A</v>
      </c>
      <c r="M5362" s="45" t="e">
        <f t="shared" si="83"/>
        <v>#VALUE!</v>
      </c>
    </row>
    <row r="5363" spans="1:13" x14ac:dyDescent="0.25">
      <c r="A5363" s="72" t="s">
        <v>21</v>
      </c>
      <c r="D5363" s="72">
        <v>0</v>
      </c>
      <c r="E5363" s="72">
        <v>0</v>
      </c>
      <c r="F5363" s="72">
        <v>0</v>
      </c>
      <c r="K5363" s="72" t="s">
        <v>3850</v>
      </c>
      <c r="L5363" s="12" t="e">
        <f>VLOOKUP(B5363,Doses!A:C,3,FALSE)</f>
        <v>#N/A</v>
      </c>
      <c r="M5363" s="45" t="e">
        <f t="shared" si="83"/>
        <v>#VALUE!</v>
      </c>
    </row>
    <row r="5364" spans="1:13" x14ac:dyDescent="0.25">
      <c r="A5364" s="72" t="s">
        <v>21</v>
      </c>
      <c r="D5364" s="72">
        <v>0</v>
      </c>
      <c r="E5364" s="72">
        <v>0</v>
      </c>
      <c r="F5364" s="72">
        <v>0</v>
      </c>
      <c r="K5364" s="72" t="s">
        <v>3850</v>
      </c>
      <c r="L5364" s="12" t="e">
        <f>VLOOKUP(B5364,Doses!A:C,3,FALSE)</f>
        <v>#N/A</v>
      </c>
      <c r="M5364" s="45" t="e">
        <f t="shared" si="83"/>
        <v>#VALUE!</v>
      </c>
    </row>
    <row r="5365" spans="1:13" x14ac:dyDescent="0.25">
      <c r="A5365" s="72" t="s">
        <v>21</v>
      </c>
      <c r="D5365" s="72">
        <v>0</v>
      </c>
      <c r="E5365" s="72">
        <v>0</v>
      </c>
      <c r="F5365" s="72">
        <v>0</v>
      </c>
      <c r="K5365" s="72" t="s">
        <v>3850</v>
      </c>
      <c r="L5365" s="12" t="e">
        <f>VLOOKUP(B5365,Doses!A:C,3,FALSE)</f>
        <v>#N/A</v>
      </c>
      <c r="M5365" s="45" t="e">
        <f t="shared" si="83"/>
        <v>#VALUE!</v>
      </c>
    </row>
    <row r="5366" spans="1:13" x14ac:dyDescent="0.25">
      <c r="A5366" s="72" t="s">
        <v>21</v>
      </c>
      <c r="D5366" s="72">
        <v>0</v>
      </c>
      <c r="E5366" s="72">
        <v>0</v>
      </c>
      <c r="F5366" s="72">
        <v>0</v>
      </c>
      <c r="K5366" s="72" t="s">
        <v>3850</v>
      </c>
      <c r="L5366" s="12" t="e">
        <f>VLOOKUP(B5366,Doses!A:C,3,FALSE)</f>
        <v>#N/A</v>
      </c>
      <c r="M5366" s="45" t="e">
        <f t="shared" si="83"/>
        <v>#VALUE!</v>
      </c>
    </row>
    <row r="5367" spans="1:13" x14ac:dyDescent="0.25">
      <c r="A5367" s="72" t="s">
        <v>21</v>
      </c>
      <c r="D5367" s="72">
        <v>0</v>
      </c>
      <c r="E5367" s="72">
        <v>0</v>
      </c>
      <c r="F5367" s="72">
        <v>0</v>
      </c>
      <c r="K5367" s="72" t="s">
        <v>3850</v>
      </c>
      <c r="L5367" s="12" t="e">
        <f>VLOOKUP(B5367,Doses!A:C,3,FALSE)</f>
        <v>#N/A</v>
      </c>
      <c r="M5367" s="45" t="e">
        <f t="shared" si="83"/>
        <v>#VALUE!</v>
      </c>
    </row>
    <row r="5368" spans="1:13" x14ac:dyDescent="0.25">
      <c r="A5368" s="72" t="s">
        <v>21</v>
      </c>
      <c r="D5368" s="72">
        <v>0</v>
      </c>
      <c r="E5368" s="72">
        <v>0</v>
      </c>
      <c r="F5368" s="72">
        <v>0</v>
      </c>
      <c r="K5368" s="72" t="s">
        <v>3850</v>
      </c>
      <c r="L5368" s="12" t="e">
        <f>VLOOKUP(B5368,Doses!A:C,3,FALSE)</f>
        <v>#N/A</v>
      </c>
      <c r="M5368" s="45" t="e">
        <f t="shared" si="83"/>
        <v>#VALUE!</v>
      </c>
    </row>
    <row r="5369" spans="1:13" x14ac:dyDescent="0.25">
      <c r="A5369" s="72" t="s">
        <v>21</v>
      </c>
      <c r="D5369" s="72">
        <v>0</v>
      </c>
      <c r="E5369" s="72">
        <v>0</v>
      </c>
      <c r="F5369" s="72">
        <v>0</v>
      </c>
      <c r="K5369" s="72" t="s">
        <v>3850</v>
      </c>
      <c r="L5369" s="12" t="e">
        <f>VLOOKUP(B5369,Doses!A:C,3,FALSE)</f>
        <v>#N/A</v>
      </c>
      <c r="M5369" s="45" t="e">
        <f t="shared" si="83"/>
        <v>#VALUE!</v>
      </c>
    </row>
    <row r="5370" spans="1:13" x14ac:dyDescent="0.25">
      <c r="A5370" s="72" t="s">
        <v>21</v>
      </c>
      <c r="D5370" s="72">
        <v>0</v>
      </c>
      <c r="E5370" s="72">
        <v>0</v>
      </c>
      <c r="F5370" s="72">
        <v>0</v>
      </c>
      <c r="K5370" s="72" t="s">
        <v>3850</v>
      </c>
      <c r="L5370" s="12" t="e">
        <f>VLOOKUP(B5370,Doses!A:C,3,FALSE)</f>
        <v>#N/A</v>
      </c>
      <c r="M5370" s="45" t="e">
        <f t="shared" si="83"/>
        <v>#VALUE!</v>
      </c>
    </row>
    <row r="5371" spans="1:13" x14ac:dyDescent="0.25">
      <c r="A5371" s="72" t="s">
        <v>21</v>
      </c>
      <c r="D5371" s="72">
        <v>0</v>
      </c>
      <c r="E5371" s="72">
        <v>0</v>
      </c>
      <c r="F5371" s="72">
        <v>0</v>
      </c>
      <c r="K5371" s="72" t="s">
        <v>3850</v>
      </c>
      <c r="L5371" s="12" t="e">
        <f>VLOOKUP(B5371,Doses!A:C,3,FALSE)</f>
        <v>#N/A</v>
      </c>
      <c r="M5371" s="45" t="e">
        <f t="shared" si="83"/>
        <v>#VALUE!</v>
      </c>
    </row>
    <row r="5372" spans="1:13" x14ac:dyDescent="0.25">
      <c r="A5372" s="72" t="s">
        <v>21</v>
      </c>
      <c r="D5372" s="72">
        <v>0</v>
      </c>
      <c r="E5372" s="72">
        <v>0</v>
      </c>
      <c r="F5372" s="72">
        <v>0</v>
      </c>
      <c r="K5372" s="72" t="s">
        <v>3850</v>
      </c>
      <c r="L5372" s="12" t="e">
        <f>VLOOKUP(B5372,Doses!A:C,3,FALSE)</f>
        <v>#N/A</v>
      </c>
      <c r="M5372" s="45" t="e">
        <f t="shared" si="83"/>
        <v>#VALUE!</v>
      </c>
    </row>
    <row r="5373" spans="1:13" x14ac:dyDescent="0.25">
      <c r="A5373" s="72" t="s">
        <v>21</v>
      </c>
      <c r="D5373" s="72">
        <v>0</v>
      </c>
      <c r="E5373" s="72">
        <v>0</v>
      </c>
      <c r="F5373" s="72">
        <v>0</v>
      </c>
      <c r="K5373" s="72" t="s">
        <v>3850</v>
      </c>
      <c r="L5373" s="12" t="e">
        <f>VLOOKUP(B5373,Doses!A:C,3,FALSE)</f>
        <v>#N/A</v>
      </c>
      <c r="M5373" s="45" t="e">
        <f t="shared" si="83"/>
        <v>#VALUE!</v>
      </c>
    </row>
    <row r="5374" spans="1:13" x14ac:dyDescent="0.25">
      <c r="A5374" s="72" t="s">
        <v>21</v>
      </c>
      <c r="D5374" s="72">
        <v>0</v>
      </c>
      <c r="E5374" s="72">
        <v>0</v>
      </c>
      <c r="F5374" s="72">
        <v>0</v>
      </c>
      <c r="K5374" s="72" t="s">
        <v>3850</v>
      </c>
      <c r="L5374" s="12" t="e">
        <f>VLOOKUP(B5374,Doses!A:C,3,FALSE)</f>
        <v>#N/A</v>
      </c>
      <c r="M5374" s="45" t="e">
        <f t="shared" si="83"/>
        <v>#VALUE!</v>
      </c>
    </row>
    <row r="5375" spans="1:13" x14ac:dyDescent="0.25">
      <c r="A5375" s="72" t="s">
        <v>21</v>
      </c>
      <c r="D5375" s="72">
        <v>0</v>
      </c>
      <c r="E5375" s="72">
        <v>0</v>
      </c>
      <c r="F5375" s="72">
        <v>0</v>
      </c>
      <c r="K5375" s="72" t="s">
        <v>3850</v>
      </c>
      <c r="L5375" s="12" t="e">
        <f>VLOOKUP(B5375,Doses!A:C,3,FALSE)</f>
        <v>#N/A</v>
      </c>
      <c r="M5375" s="45" t="e">
        <f t="shared" si="83"/>
        <v>#VALUE!</v>
      </c>
    </row>
    <row r="5376" spans="1:13" x14ac:dyDescent="0.25">
      <c r="A5376" s="72" t="s">
        <v>21</v>
      </c>
      <c r="D5376" s="72">
        <v>0</v>
      </c>
      <c r="E5376" s="72">
        <v>0</v>
      </c>
      <c r="F5376" s="72">
        <v>0</v>
      </c>
      <c r="K5376" s="72" t="s">
        <v>3850</v>
      </c>
      <c r="L5376" s="12" t="e">
        <f>VLOOKUP(B5376,Doses!A:C,3,FALSE)</f>
        <v>#N/A</v>
      </c>
      <c r="M5376" s="45" t="e">
        <f t="shared" si="83"/>
        <v>#VALUE!</v>
      </c>
    </row>
    <row r="5377" spans="1:13" x14ac:dyDescent="0.25">
      <c r="A5377" s="72" t="s">
        <v>21</v>
      </c>
      <c r="D5377" s="72">
        <v>0</v>
      </c>
      <c r="E5377" s="72">
        <v>0</v>
      </c>
      <c r="F5377" s="72">
        <v>0</v>
      </c>
      <c r="K5377" s="72" t="s">
        <v>3850</v>
      </c>
      <c r="L5377" s="12" t="e">
        <f>VLOOKUP(B5377,Doses!A:C,3,FALSE)</f>
        <v>#N/A</v>
      </c>
      <c r="M5377" s="45" t="e">
        <f t="shared" si="83"/>
        <v>#VALUE!</v>
      </c>
    </row>
    <row r="5378" spans="1:13" x14ac:dyDescent="0.25">
      <c r="A5378" s="72" t="s">
        <v>21</v>
      </c>
      <c r="D5378" s="72">
        <v>0</v>
      </c>
      <c r="E5378" s="72">
        <v>0</v>
      </c>
      <c r="F5378" s="72">
        <v>0</v>
      </c>
      <c r="K5378" s="72" t="s">
        <v>3850</v>
      </c>
      <c r="L5378" s="12" t="e">
        <f>VLOOKUP(B5378,Doses!A:C,3,FALSE)</f>
        <v>#N/A</v>
      </c>
      <c r="M5378" s="45" t="e">
        <f t="shared" ref="M5378:M5441" si="84">K5378*1</f>
        <v>#VALUE!</v>
      </c>
    </row>
    <row r="5379" spans="1:13" x14ac:dyDescent="0.25">
      <c r="A5379" s="72" t="s">
        <v>21</v>
      </c>
      <c r="D5379" s="72">
        <v>0</v>
      </c>
      <c r="E5379" s="72">
        <v>0</v>
      </c>
      <c r="F5379" s="72">
        <v>0</v>
      </c>
      <c r="K5379" s="72" t="s">
        <v>3850</v>
      </c>
      <c r="L5379" s="12" t="e">
        <f>VLOOKUP(B5379,Doses!A:C,3,FALSE)</f>
        <v>#N/A</v>
      </c>
      <c r="M5379" s="45" t="e">
        <f t="shared" si="84"/>
        <v>#VALUE!</v>
      </c>
    </row>
    <row r="5380" spans="1:13" x14ac:dyDescent="0.25">
      <c r="A5380" s="72" t="s">
        <v>21</v>
      </c>
      <c r="D5380" s="72">
        <v>0</v>
      </c>
      <c r="E5380" s="72">
        <v>0</v>
      </c>
      <c r="F5380" s="72">
        <v>0</v>
      </c>
      <c r="K5380" s="72" t="s">
        <v>3850</v>
      </c>
      <c r="L5380" s="12" t="e">
        <f>VLOOKUP(B5380,Doses!A:C,3,FALSE)</f>
        <v>#N/A</v>
      </c>
      <c r="M5380" s="45" t="e">
        <f t="shared" si="84"/>
        <v>#VALUE!</v>
      </c>
    </row>
    <row r="5381" spans="1:13" x14ac:dyDescent="0.25">
      <c r="A5381" s="72" t="s">
        <v>21</v>
      </c>
      <c r="D5381" s="72">
        <v>0</v>
      </c>
      <c r="E5381" s="72">
        <v>0</v>
      </c>
      <c r="F5381" s="72">
        <v>0</v>
      </c>
      <c r="K5381" s="72" t="s">
        <v>3850</v>
      </c>
      <c r="L5381" s="12" t="e">
        <f>VLOOKUP(B5381,Doses!A:C,3,FALSE)</f>
        <v>#N/A</v>
      </c>
      <c r="M5381" s="45" t="e">
        <f t="shared" si="84"/>
        <v>#VALUE!</v>
      </c>
    </row>
    <row r="5382" spans="1:13" x14ac:dyDescent="0.25">
      <c r="A5382" s="72" t="s">
        <v>21</v>
      </c>
      <c r="D5382" s="72">
        <v>0</v>
      </c>
      <c r="E5382" s="72">
        <v>0</v>
      </c>
      <c r="F5382" s="72">
        <v>0</v>
      </c>
      <c r="K5382" s="72" t="s">
        <v>3850</v>
      </c>
      <c r="L5382" s="12" t="e">
        <f>VLOOKUP(B5382,Doses!A:C,3,FALSE)</f>
        <v>#N/A</v>
      </c>
      <c r="M5382" s="45" t="e">
        <f t="shared" si="84"/>
        <v>#VALUE!</v>
      </c>
    </row>
    <row r="5383" spans="1:13" x14ac:dyDescent="0.25">
      <c r="A5383" s="72" t="s">
        <v>21</v>
      </c>
      <c r="D5383" s="72">
        <v>0</v>
      </c>
      <c r="E5383" s="72">
        <v>0</v>
      </c>
      <c r="F5383" s="72">
        <v>0</v>
      </c>
      <c r="K5383" s="72" t="s">
        <v>3850</v>
      </c>
      <c r="L5383" s="12" t="e">
        <f>VLOOKUP(B5383,Doses!A:C,3,FALSE)</f>
        <v>#N/A</v>
      </c>
      <c r="M5383" s="45" t="e">
        <f t="shared" si="84"/>
        <v>#VALUE!</v>
      </c>
    </row>
    <row r="5384" spans="1:13" x14ac:dyDescent="0.25">
      <c r="A5384" s="72" t="s">
        <v>21</v>
      </c>
      <c r="D5384" s="72">
        <v>0</v>
      </c>
      <c r="E5384" s="72">
        <v>0</v>
      </c>
      <c r="F5384" s="72">
        <v>0</v>
      </c>
      <c r="K5384" s="72" t="s">
        <v>3850</v>
      </c>
      <c r="L5384" s="12" t="e">
        <f>VLOOKUP(B5384,Doses!A:C,3,FALSE)</f>
        <v>#N/A</v>
      </c>
      <c r="M5384" s="45" t="e">
        <f t="shared" si="84"/>
        <v>#VALUE!</v>
      </c>
    </row>
    <row r="5385" spans="1:13" x14ac:dyDescent="0.25">
      <c r="A5385" s="72" t="s">
        <v>21</v>
      </c>
      <c r="D5385" s="72">
        <v>0</v>
      </c>
      <c r="E5385" s="72">
        <v>0</v>
      </c>
      <c r="F5385" s="72">
        <v>0</v>
      </c>
      <c r="K5385" s="72" t="s">
        <v>3850</v>
      </c>
      <c r="L5385" s="12" t="e">
        <f>VLOOKUP(B5385,Doses!A:C,3,FALSE)</f>
        <v>#N/A</v>
      </c>
      <c r="M5385" s="45" t="e">
        <f t="shared" si="84"/>
        <v>#VALUE!</v>
      </c>
    </row>
    <row r="5386" spans="1:13" x14ac:dyDescent="0.25">
      <c r="A5386" s="72" t="s">
        <v>21</v>
      </c>
      <c r="D5386" s="72">
        <v>0</v>
      </c>
      <c r="E5386" s="72">
        <v>0</v>
      </c>
      <c r="F5386" s="72">
        <v>0</v>
      </c>
      <c r="K5386" s="72" t="s">
        <v>3850</v>
      </c>
      <c r="L5386" s="12" t="e">
        <f>VLOOKUP(B5386,Doses!A:C,3,FALSE)</f>
        <v>#N/A</v>
      </c>
      <c r="M5386" s="45" t="e">
        <f t="shared" si="84"/>
        <v>#VALUE!</v>
      </c>
    </row>
    <row r="5387" spans="1:13" x14ac:dyDescent="0.25">
      <c r="A5387" s="72" t="s">
        <v>21</v>
      </c>
      <c r="D5387" s="72">
        <v>0</v>
      </c>
      <c r="E5387" s="72">
        <v>0</v>
      </c>
      <c r="F5387" s="72">
        <v>0</v>
      </c>
      <c r="K5387" s="72" t="s">
        <v>3850</v>
      </c>
      <c r="L5387" s="12" t="e">
        <f>VLOOKUP(B5387,Doses!A:C,3,FALSE)</f>
        <v>#N/A</v>
      </c>
      <c r="M5387" s="45" t="e">
        <f t="shared" si="84"/>
        <v>#VALUE!</v>
      </c>
    </row>
    <row r="5388" spans="1:13" x14ac:dyDescent="0.25">
      <c r="A5388" s="72" t="s">
        <v>21</v>
      </c>
      <c r="D5388" s="72">
        <v>0</v>
      </c>
      <c r="E5388" s="72">
        <v>0</v>
      </c>
      <c r="F5388" s="72">
        <v>0</v>
      </c>
      <c r="K5388" s="72" t="s">
        <v>3850</v>
      </c>
      <c r="L5388" s="12" t="e">
        <f>VLOOKUP(B5388,Doses!A:C,3,FALSE)</f>
        <v>#N/A</v>
      </c>
      <c r="M5388" s="45" t="e">
        <f t="shared" si="84"/>
        <v>#VALUE!</v>
      </c>
    </row>
    <row r="5389" spans="1:13" x14ac:dyDescent="0.25">
      <c r="A5389" s="72" t="s">
        <v>21</v>
      </c>
      <c r="D5389" s="72">
        <v>0</v>
      </c>
      <c r="E5389" s="72">
        <v>0</v>
      </c>
      <c r="F5389" s="72">
        <v>0</v>
      </c>
      <c r="K5389" s="72" t="s">
        <v>3850</v>
      </c>
      <c r="L5389" s="12" t="e">
        <f>VLOOKUP(B5389,Doses!A:C,3,FALSE)</f>
        <v>#N/A</v>
      </c>
      <c r="M5389" s="45" t="e">
        <f t="shared" si="84"/>
        <v>#VALUE!</v>
      </c>
    </row>
    <row r="5390" spans="1:13" x14ac:dyDescent="0.25">
      <c r="A5390" s="72" t="s">
        <v>21</v>
      </c>
      <c r="D5390" s="72">
        <v>0</v>
      </c>
      <c r="E5390" s="72">
        <v>0</v>
      </c>
      <c r="F5390" s="72">
        <v>0</v>
      </c>
      <c r="K5390" s="72" t="s">
        <v>3850</v>
      </c>
      <c r="L5390" s="12" t="e">
        <f>VLOOKUP(B5390,Doses!A:C,3,FALSE)</f>
        <v>#N/A</v>
      </c>
      <c r="M5390" s="45" t="e">
        <f t="shared" si="84"/>
        <v>#VALUE!</v>
      </c>
    </row>
    <row r="5391" spans="1:13" x14ac:dyDescent="0.25">
      <c r="A5391" s="72" t="s">
        <v>21</v>
      </c>
      <c r="D5391" s="72">
        <v>0</v>
      </c>
      <c r="E5391" s="72">
        <v>0</v>
      </c>
      <c r="F5391" s="72">
        <v>0</v>
      </c>
      <c r="K5391" s="72" t="s">
        <v>3850</v>
      </c>
      <c r="L5391" s="12" t="e">
        <f>VLOOKUP(B5391,Doses!A:C,3,FALSE)</f>
        <v>#N/A</v>
      </c>
      <c r="M5391" s="45" t="e">
        <f t="shared" si="84"/>
        <v>#VALUE!</v>
      </c>
    </row>
    <row r="5392" spans="1:13" x14ac:dyDescent="0.25">
      <c r="A5392" s="72" t="s">
        <v>21</v>
      </c>
      <c r="D5392" s="72">
        <v>0</v>
      </c>
      <c r="E5392" s="72">
        <v>0</v>
      </c>
      <c r="F5392" s="72">
        <v>0</v>
      </c>
      <c r="K5392" s="72" t="s">
        <v>3850</v>
      </c>
      <c r="L5392" s="12" t="e">
        <f>VLOOKUP(B5392,Doses!A:C,3,FALSE)</f>
        <v>#N/A</v>
      </c>
      <c r="M5392" s="45" t="e">
        <f t="shared" si="84"/>
        <v>#VALUE!</v>
      </c>
    </row>
    <row r="5393" spans="1:13" x14ac:dyDescent="0.25">
      <c r="A5393" s="72" t="s">
        <v>21</v>
      </c>
      <c r="D5393" s="72">
        <v>0</v>
      </c>
      <c r="E5393" s="72">
        <v>0</v>
      </c>
      <c r="F5393" s="72">
        <v>0</v>
      </c>
      <c r="K5393" s="72" t="s">
        <v>3850</v>
      </c>
      <c r="L5393" s="12" t="e">
        <f>VLOOKUP(B5393,Doses!A:C,3,FALSE)</f>
        <v>#N/A</v>
      </c>
      <c r="M5393" s="45" t="e">
        <f t="shared" si="84"/>
        <v>#VALUE!</v>
      </c>
    </row>
    <row r="5394" spans="1:13" x14ac:dyDescent="0.25">
      <c r="A5394" s="72" t="s">
        <v>21</v>
      </c>
      <c r="D5394" s="72">
        <v>0</v>
      </c>
      <c r="E5394" s="72">
        <v>0</v>
      </c>
      <c r="F5394" s="72">
        <v>0</v>
      </c>
      <c r="K5394" s="72" t="s">
        <v>3850</v>
      </c>
      <c r="L5394" s="12" t="e">
        <f>VLOOKUP(B5394,Doses!A:C,3,FALSE)</f>
        <v>#N/A</v>
      </c>
      <c r="M5394" s="45" t="e">
        <f t="shared" si="84"/>
        <v>#VALUE!</v>
      </c>
    </row>
    <row r="5395" spans="1:13" x14ac:dyDescent="0.25">
      <c r="A5395" s="72" t="s">
        <v>21</v>
      </c>
      <c r="D5395" s="72">
        <v>0</v>
      </c>
      <c r="E5395" s="72">
        <v>0</v>
      </c>
      <c r="F5395" s="72">
        <v>0</v>
      </c>
      <c r="K5395" s="72" t="s">
        <v>3850</v>
      </c>
      <c r="L5395" s="12" t="e">
        <f>VLOOKUP(B5395,Doses!A:C,3,FALSE)</f>
        <v>#N/A</v>
      </c>
      <c r="M5395" s="45" t="e">
        <f t="shared" si="84"/>
        <v>#VALUE!</v>
      </c>
    </row>
    <row r="5396" spans="1:13" x14ac:dyDescent="0.25">
      <c r="A5396" s="72" t="s">
        <v>21</v>
      </c>
      <c r="D5396" s="72">
        <v>0</v>
      </c>
      <c r="E5396" s="72">
        <v>0</v>
      </c>
      <c r="F5396" s="72">
        <v>0</v>
      </c>
      <c r="K5396" s="72" t="s">
        <v>3850</v>
      </c>
      <c r="L5396" s="12" t="e">
        <f>VLOOKUP(B5396,Doses!A:C,3,FALSE)</f>
        <v>#N/A</v>
      </c>
      <c r="M5396" s="45" t="e">
        <f t="shared" si="84"/>
        <v>#VALUE!</v>
      </c>
    </row>
    <row r="5397" spans="1:13" x14ac:dyDescent="0.25">
      <c r="A5397" s="72" t="s">
        <v>21</v>
      </c>
      <c r="D5397" s="72">
        <v>0</v>
      </c>
      <c r="E5397" s="72">
        <v>0</v>
      </c>
      <c r="F5397" s="72">
        <v>0</v>
      </c>
      <c r="K5397" s="72" t="s">
        <v>3850</v>
      </c>
      <c r="L5397" s="12" t="e">
        <f>VLOOKUP(B5397,Doses!A:C,3,FALSE)</f>
        <v>#N/A</v>
      </c>
      <c r="M5397" s="45" t="e">
        <f t="shared" si="84"/>
        <v>#VALUE!</v>
      </c>
    </row>
    <row r="5398" spans="1:13" x14ac:dyDescent="0.25">
      <c r="A5398" s="72" t="s">
        <v>21</v>
      </c>
      <c r="D5398" s="72">
        <v>0</v>
      </c>
      <c r="E5398" s="72">
        <v>0</v>
      </c>
      <c r="F5398" s="72">
        <v>0</v>
      </c>
      <c r="K5398" s="72" t="s">
        <v>3850</v>
      </c>
      <c r="L5398" s="12" t="e">
        <f>VLOOKUP(B5398,Doses!A:C,3,FALSE)</f>
        <v>#N/A</v>
      </c>
      <c r="M5398" s="45" t="e">
        <f t="shared" si="84"/>
        <v>#VALUE!</v>
      </c>
    </row>
    <row r="5399" spans="1:13" x14ac:dyDescent="0.25">
      <c r="A5399" s="72" t="s">
        <v>21</v>
      </c>
      <c r="D5399" s="72">
        <v>0</v>
      </c>
      <c r="E5399" s="72">
        <v>0</v>
      </c>
      <c r="F5399" s="72">
        <v>0</v>
      </c>
      <c r="K5399" s="72" t="s">
        <v>3850</v>
      </c>
      <c r="L5399" s="12" t="e">
        <f>VLOOKUP(B5399,Doses!A:C,3,FALSE)</f>
        <v>#N/A</v>
      </c>
      <c r="M5399" s="45" t="e">
        <f t="shared" si="84"/>
        <v>#VALUE!</v>
      </c>
    </row>
    <row r="5400" spans="1:13" x14ac:dyDescent="0.25">
      <c r="A5400" s="72" t="s">
        <v>21</v>
      </c>
      <c r="D5400" s="72">
        <v>0</v>
      </c>
      <c r="E5400" s="72">
        <v>0</v>
      </c>
      <c r="F5400" s="72">
        <v>0</v>
      </c>
      <c r="K5400" s="72" t="s">
        <v>3850</v>
      </c>
      <c r="L5400" s="12" t="e">
        <f>VLOOKUP(B5400,Doses!A:C,3,FALSE)</f>
        <v>#N/A</v>
      </c>
      <c r="M5400" s="45" t="e">
        <f t="shared" si="84"/>
        <v>#VALUE!</v>
      </c>
    </row>
    <row r="5401" spans="1:13" x14ac:dyDescent="0.25">
      <c r="A5401" s="72" t="s">
        <v>21</v>
      </c>
      <c r="D5401" s="72">
        <v>0</v>
      </c>
      <c r="E5401" s="72">
        <v>0</v>
      </c>
      <c r="F5401" s="72">
        <v>0</v>
      </c>
      <c r="K5401" s="72" t="s">
        <v>3850</v>
      </c>
      <c r="L5401" s="12" t="e">
        <f>VLOOKUP(B5401,Doses!A:C,3,FALSE)</f>
        <v>#N/A</v>
      </c>
      <c r="M5401" s="45" t="e">
        <f t="shared" si="84"/>
        <v>#VALUE!</v>
      </c>
    </row>
    <row r="5402" spans="1:13" x14ac:dyDescent="0.25">
      <c r="A5402" s="72" t="s">
        <v>21</v>
      </c>
      <c r="D5402" s="72">
        <v>0</v>
      </c>
      <c r="E5402" s="72">
        <v>0</v>
      </c>
      <c r="F5402" s="72">
        <v>0</v>
      </c>
      <c r="K5402" s="72" t="s">
        <v>3850</v>
      </c>
      <c r="L5402" s="12" t="e">
        <f>VLOOKUP(B5402,Doses!A:C,3,FALSE)</f>
        <v>#N/A</v>
      </c>
      <c r="M5402" s="45" t="e">
        <f t="shared" si="84"/>
        <v>#VALUE!</v>
      </c>
    </row>
    <row r="5403" spans="1:13" x14ac:dyDescent="0.25">
      <c r="A5403" s="72" t="s">
        <v>21</v>
      </c>
      <c r="D5403" s="72">
        <v>0</v>
      </c>
      <c r="E5403" s="72">
        <v>0</v>
      </c>
      <c r="F5403" s="72">
        <v>0</v>
      </c>
      <c r="K5403" s="72" t="s">
        <v>3850</v>
      </c>
      <c r="L5403" s="12" t="e">
        <f>VLOOKUP(B5403,Doses!A:C,3,FALSE)</f>
        <v>#N/A</v>
      </c>
      <c r="M5403" s="45" t="e">
        <f t="shared" si="84"/>
        <v>#VALUE!</v>
      </c>
    </row>
    <row r="5404" spans="1:13" x14ac:dyDescent="0.25">
      <c r="A5404" s="72" t="s">
        <v>21</v>
      </c>
      <c r="D5404" s="72">
        <v>0</v>
      </c>
      <c r="E5404" s="72">
        <v>0</v>
      </c>
      <c r="F5404" s="72">
        <v>0</v>
      </c>
      <c r="K5404" s="72" t="s">
        <v>3850</v>
      </c>
      <c r="L5404" s="12" t="e">
        <f>VLOOKUP(B5404,Doses!A:C,3,FALSE)</f>
        <v>#N/A</v>
      </c>
      <c r="M5404" s="45" t="e">
        <f t="shared" si="84"/>
        <v>#VALUE!</v>
      </c>
    </row>
    <row r="5405" spans="1:13" x14ac:dyDescent="0.25">
      <c r="A5405" s="72" t="s">
        <v>21</v>
      </c>
      <c r="D5405" s="72">
        <v>0</v>
      </c>
      <c r="E5405" s="72">
        <v>0</v>
      </c>
      <c r="F5405" s="72">
        <v>0</v>
      </c>
      <c r="K5405" s="72" t="s">
        <v>3850</v>
      </c>
      <c r="L5405" s="12" t="e">
        <f>VLOOKUP(B5405,Doses!A:C,3,FALSE)</f>
        <v>#N/A</v>
      </c>
      <c r="M5405" s="45" t="e">
        <f t="shared" si="84"/>
        <v>#VALUE!</v>
      </c>
    </row>
    <row r="5406" spans="1:13" x14ac:dyDescent="0.25">
      <c r="A5406" s="72" t="s">
        <v>21</v>
      </c>
      <c r="D5406" s="72">
        <v>0</v>
      </c>
      <c r="E5406" s="72">
        <v>0</v>
      </c>
      <c r="F5406" s="72">
        <v>0</v>
      </c>
      <c r="K5406" s="72" t="s">
        <v>3850</v>
      </c>
      <c r="L5406" s="12" t="e">
        <f>VLOOKUP(B5406,Doses!A:C,3,FALSE)</f>
        <v>#N/A</v>
      </c>
      <c r="M5406" s="45" t="e">
        <f t="shared" si="84"/>
        <v>#VALUE!</v>
      </c>
    </row>
    <row r="5407" spans="1:13" x14ac:dyDescent="0.25">
      <c r="A5407" s="72" t="s">
        <v>21</v>
      </c>
      <c r="D5407" s="72">
        <v>0</v>
      </c>
      <c r="E5407" s="72">
        <v>0</v>
      </c>
      <c r="F5407" s="72">
        <v>0</v>
      </c>
      <c r="K5407" s="72" t="s">
        <v>3850</v>
      </c>
      <c r="L5407" s="12" t="e">
        <f>VLOOKUP(B5407,Doses!A:C,3,FALSE)</f>
        <v>#N/A</v>
      </c>
      <c r="M5407" s="45" t="e">
        <f t="shared" si="84"/>
        <v>#VALUE!</v>
      </c>
    </row>
    <row r="5408" spans="1:13" x14ac:dyDescent="0.25">
      <c r="A5408" s="72" t="s">
        <v>21</v>
      </c>
      <c r="D5408" s="72">
        <v>0</v>
      </c>
      <c r="E5408" s="72">
        <v>0</v>
      </c>
      <c r="F5408" s="72">
        <v>0</v>
      </c>
      <c r="K5408" s="72" t="s">
        <v>3850</v>
      </c>
      <c r="L5408" s="12" t="e">
        <f>VLOOKUP(B5408,Doses!A:C,3,FALSE)</f>
        <v>#N/A</v>
      </c>
      <c r="M5408" s="45" t="e">
        <f t="shared" si="84"/>
        <v>#VALUE!</v>
      </c>
    </row>
    <row r="5409" spans="1:13" x14ac:dyDescent="0.25">
      <c r="A5409" s="72" t="s">
        <v>21</v>
      </c>
      <c r="D5409" s="72">
        <v>0</v>
      </c>
      <c r="E5409" s="72">
        <v>0</v>
      </c>
      <c r="F5409" s="72">
        <v>0</v>
      </c>
      <c r="K5409" s="72" t="s">
        <v>3850</v>
      </c>
      <c r="L5409" s="12" t="e">
        <f>VLOOKUP(B5409,Doses!A:C,3,FALSE)</f>
        <v>#N/A</v>
      </c>
      <c r="M5409" s="45" t="e">
        <f t="shared" si="84"/>
        <v>#VALUE!</v>
      </c>
    </row>
    <row r="5410" spans="1:13" x14ac:dyDescent="0.25">
      <c r="A5410" s="72" t="s">
        <v>21</v>
      </c>
      <c r="D5410" s="72">
        <v>0</v>
      </c>
      <c r="E5410" s="72">
        <v>0</v>
      </c>
      <c r="F5410" s="72">
        <v>0</v>
      </c>
      <c r="K5410" s="72" t="s">
        <v>3850</v>
      </c>
      <c r="L5410" s="12" t="e">
        <f>VLOOKUP(B5410,Doses!A:C,3,FALSE)</f>
        <v>#N/A</v>
      </c>
      <c r="M5410" s="45" t="e">
        <f t="shared" si="84"/>
        <v>#VALUE!</v>
      </c>
    </row>
    <row r="5411" spans="1:13" x14ac:dyDescent="0.25">
      <c r="A5411" s="72" t="s">
        <v>21</v>
      </c>
      <c r="D5411" s="72">
        <v>0</v>
      </c>
      <c r="E5411" s="72">
        <v>0</v>
      </c>
      <c r="F5411" s="72">
        <v>0</v>
      </c>
      <c r="K5411" s="72" t="s">
        <v>3850</v>
      </c>
      <c r="L5411" s="12" t="e">
        <f>VLOOKUP(B5411,Doses!A:C,3,FALSE)</f>
        <v>#N/A</v>
      </c>
      <c r="M5411" s="45" t="e">
        <f t="shared" si="84"/>
        <v>#VALUE!</v>
      </c>
    </row>
    <row r="5412" spans="1:13" x14ac:dyDescent="0.25">
      <c r="A5412" s="72" t="s">
        <v>21</v>
      </c>
      <c r="D5412" s="72">
        <v>0</v>
      </c>
      <c r="E5412" s="72">
        <v>0</v>
      </c>
      <c r="F5412" s="72">
        <v>0</v>
      </c>
      <c r="K5412" s="72" t="s">
        <v>3850</v>
      </c>
      <c r="L5412" s="12" t="e">
        <f>VLOOKUP(B5412,Doses!A:C,3,FALSE)</f>
        <v>#N/A</v>
      </c>
      <c r="M5412" s="45" t="e">
        <f t="shared" si="84"/>
        <v>#VALUE!</v>
      </c>
    </row>
    <row r="5413" spans="1:13" x14ac:dyDescent="0.25">
      <c r="A5413" s="72" t="s">
        <v>21</v>
      </c>
      <c r="D5413" s="72">
        <v>0</v>
      </c>
      <c r="E5413" s="72">
        <v>0</v>
      </c>
      <c r="F5413" s="72">
        <v>0</v>
      </c>
      <c r="K5413" s="72" t="s">
        <v>3850</v>
      </c>
      <c r="L5413" s="12" t="e">
        <f>VLOOKUP(B5413,Doses!A:C,3,FALSE)</f>
        <v>#N/A</v>
      </c>
      <c r="M5413" s="45" t="e">
        <f t="shared" si="84"/>
        <v>#VALUE!</v>
      </c>
    </row>
    <row r="5414" spans="1:13" x14ac:dyDescent="0.25">
      <c r="A5414" s="72" t="s">
        <v>21</v>
      </c>
      <c r="D5414" s="72">
        <v>0</v>
      </c>
      <c r="E5414" s="72">
        <v>0</v>
      </c>
      <c r="F5414" s="72">
        <v>0</v>
      </c>
      <c r="K5414" s="72" t="s">
        <v>3850</v>
      </c>
      <c r="L5414" s="12" t="e">
        <f>VLOOKUP(B5414,Doses!A:C,3,FALSE)</f>
        <v>#N/A</v>
      </c>
      <c r="M5414" s="45" t="e">
        <f t="shared" si="84"/>
        <v>#VALUE!</v>
      </c>
    </row>
    <row r="5415" spans="1:13" x14ac:dyDescent="0.25">
      <c r="A5415" s="72" t="s">
        <v>21</v>
      </c>
      <c r="D5415" s="72">
        <v>0</v>
      </c>
      <c r="E5415" s="72">
        <v>0</v>
      </c>
      <c r="F5415" s="72">
        <v>0</v>
      </c>
      <c r="K5415" s="72" t="s">
        <v>3850</v>
      </c>
      <c r="L5415" s="12" t="e">
        <f>VLOOKUP(B5415,Doses!A:C,3,FALSE)</f>
        <v>#N/A</v>
      </c>
      <c r="M5415" s="45" t="e">
        <f t="shared" si="84"/>
        <v>#VALUE!</v>
      </c>
    </row>
    <row r="5416" spans="1:13" x14ac:dyDescent="0.25">
      <c r="A5416" s="72" t="s">
        <v>21</v>
      </c>
      <c r="D5416" s="72">
        <v>0</v>
      </c>
      <c r="E5416" s="72">
        <v>0</v>
      </c>
      <c r="F5416" s="72">
        <v>0</v>
      </c>
      <c r="K5416" s="72" t="s">
        <v>3850</v>
      </c>
      <c r="L5416" s="12" t="e">
        <f>VLOOKUP(B5416,Doses!A:C,3,FALSE)</f>
        <v>#N/A</v>
      </c>
      <c r="M5416" s="45" t="e">
        <f t="shared" si="84"/>
        <v>#VALUE!</v>
      </c>
    </row>
    <row r="5417" spans="1:13" x14ac:dyDescent="0.25">
      <c r="A5417" s="72" t="s">
        <v>21</v>
      </c>
      <c r="D5417" s="72">
        <v>0</v>
      </c>
      <c r="E5417" s="72">
        <v>0</v>
      </c>
      <c r="F5417" s="72">
        <v>0</v>
      </c>
      <c r="K5417" s="72" t="s">
        <v>3850</v>
      </c>
      <c r="L5417" s="12" t="e">
        <f>VLOOKUP(B5417,Doses!A:C,3,FALSE)</f>
        <v>#N/A</v>
      </c>
      <c r="M5417" s="45" t="e">
        <f t="shared" si="84"/>
        <v>#VALUE!</v>
      </c>
    </row>
    <row r="5418" spans="1:13" x14ac:dyDescent="0.25">
      <c r="A5418" s="72" t="s">
        <v>21</v>
      </c>
      <c r="D5418" s="72">
        <v>0</v>
      </c>
      <c r="E5418" s="72">
        <v>0</v>
      </c>
      <c r="F5418" s="72">
        <v>0</v>
      </c>
      <c r="K5418" s="72" t="s">
        <v>3850</v>
      </c>
      <c r="L5418" s="12" t="e">
        <f>VLOOKUP(B5418,Doses!A:C,3,FALSE)</f>
        <v>#N/A</v>
      </c>
      <c r="M5418" s="45" t="e">
        <f t="shared" si="84"/>
        <v>#VALUE!</v>
      </c>
    </row>
    <row r="5419" spans="1:13" x14ac:dyDescent="0.25">
      <c r="A5419" s="72" t="s">
        <v>21</v>
      </c>
      <c r="D5419" s="72">
        <v>0</v>
      </c>
      <c r="E5419" s="72">
        <v>0</v>
      </c>
      <c r="F5419" s="72">
        <v>0</v>
      </c>
      <c r="K5419" s="72" t="s">
        <v>3850</v>
      </c>
      <c r="L5419" s="12" t="e">
        <f>VLOOKUP(B5419,Doses!A:C,3,FALSE)</f>
        <v>#N/A</v>
      </c>
      <c r="M5419" s="45" t="e">
        <f t="shared" si="84"/>
        <v>#VALUE!</v>
      </c>
    </row>
    <row r="5420" spans="1:13" x14ac:dyDescent="0.25">
      <c r="A5420" s="72" t="s">
        <v>21</v>
      </c>
      <c r="D5420" s="72">
        <v>0</v>
      </c>
      <c r="E5420" s="72">
        <v>0</v>
      </c>
      <c r="F5420" s="72">
        <v>0</v>
      </c>
      <c r="K5420" s="72" t="s">
        <v>3850</v>
      </c>
      <c r="L5420" s="12" t="e">
        <f>VLOOKUP(B5420,Doses!A:C,3,FALSE)</f>
        <v>#N/A</v>
      </c>
      <c r="M5420" s="45" t="e">
        <f t="shared" si="84"/>
        <v>#VALUE!</v>
      </c>
    </row>
    <row r="5421" spans="1:13" x14ac:dyDescent="0.25">
      <c r="A5421" s="72" t="s">
        <v>21</v>
      </c>
      <c r="D5421" s="72">
        <v>0</v>
      </c>
      <c r="E5421" s="72">
        <v>0</v>
      </c>
      <c r="F5421" s="72">
        <v>0</v>
      </c>
      <c r="K5421" s="72" t="s">
        <v>3850</v>
      </c>
      <c r="L5421" s="12" t="e">
        <f>VLOOKUP(B5421,Doses!A:C,3,FALSE)</f>
        <v>#N/A</v>
      </c>
      <c r="M5421" s="45" t="e">
        <f t="shared" si="84"/>
        <v>#VALUE!</v>
      </c>
    </row>
    <row r="5422" spans="1:13" x14ac:dyDescent="0.25">
      <c r="A5422" s="72" t="s">
        <v>21</v>
      </c>
      <c r="D5422" s="72">
        <v>0</v>
      </c>
      <c r="E5422" s="72">
        <v>0</v>
      </c>
      <c r="F5422" s="72">
        <v>0</v>
      </c>
      <c r="K5422" s="72" t="s">
        <v>3850</v>
      </c>
      <c r="L5422" s="12" t="e">
        <f>VLOOKUP(B5422,Doses!A:C,3,FALSE)</f>
        <v>#N/A</v>
      </c>
      <c r="M5422" s="45" t="e">
        <f t="shared" si="84"/>
        <v>#VALUE!</v>
      </c>
    </row>
    <row r="5423" spans="1:13" x14ac:dyDescent="0.25">
      <c r="A5423" s="72" t="s">
        <v>21</v>
      </c>
      <c r="D5423" s="72">
        <v>0</v>
      </c>
      <c r="E5423" s="72">
        <v>0</v>
      </c>
      <c r="F5423" s="72">
        <v>0</v>
      </c>
      <c r="K5423" s="72" t="s">
        <v>3850</v>
      </c>
      <c r="L5423" s="12" t="e">
        <f>VLOOKUP(B5423,Doses!A:C,3,FALSE)</f>
        <v>#N/A</v>
      </c>
      <c r="M5423" s="45" t="e">
        <f t="shared" si="84"/>
        <v>#VALUE!</v>
      </c>
    </row>
    <row r="5424" spans="1:13" x14ac:dyDescent="0.25">
      <c r="A5424" s="72" t="s">
        <v>21</v>
      </c>
      <c r="D5424" s="72">
        <v>0</v>
      </c>
      <c r="E5424" s="72">
        <v>0</v>
      </c>
      <c r="F5424" s="72">
        <v>0</v>
      </c>
      <c r="K5424" s="72" t="s">
        <v>3850</v>
      </c>
      <c r="L5424" s="12" t="e">
        <f>VLOOKUP(B5424,Doses!A:C,3,FALSE)</f>
        <v>#N/A</v>
      </c>
      <c r="M5424" s="45" t="e">
        <f t="shared" si="84"/>
        <v>#VALUE!</v>
      </c>
    </row>
    <row r="5425" spans="1:13" x14ac:dyDescent="0.25">
      <c r="A5425" s="72" t="s">
        <v>21</v>
      </c>
      <c r="D5425" s="72">
        <v>0</v>
      </c>
      <c r="E5425" s="72">
        <v>0</v>
      </c>
      <c r="F5425" s="72">
        <v>0</v>
      </c>
      <c r="K5425" s="72" t="s">
        <v>3850</v>
      </c>
      <c r="L5425" s="12" t="e">
        <f>VLOOKUP(B5425,Doses!A:C,3,FALSE)</f>
        <v>#N/A</v>
      </c>
      <c r="M5425" s="45" t="e">
        <f t="shared" si="84"/>
        <v>#VALUE!</v>
      </c>
    </row>
    <row r="5426" spans="1:13" x14ac:dyDescent="0.25">
      <c r="A5426" s="72" t="s">
        <v>21</v>
      </c>
      <c r="D5426" s="72">
        <v>0</v>
      </c>
      <c r="E5426" s="72">
        <v>0</v>
      </c>
      <c r="F5426" s="72">
        <v>0</v>
      </c>
      <c r="K5426" s="72" t="s">
        <v>3850</v>
      </c>
      <c r="L5426" s="12" t="e">
        <f>VLOOKUP(B5426,Doses!A:C,3,FALSE)</f>
        <v>#N/A</v>
      </c>
      <c r="M5426" s="45" t="e">
        <f t="shared" si="84"/>
        <v>#VALUE!</v>
      </c>
    </row>
    <row r="5427" spans="1:13" x14ac:dyDescent="0.25">
      <c r="A5427" s="72" t="s">
        <v>21</v>
      </c>
      <c r="D5427" s="72">
        <v>0</v>
      </c>
      <c r="E5427" s="72">
        <v>0</v>
      </c>
      <c r="F5427" s="72">
        <v>0</v>
      </c>
      <c r="K5427" s="72" t="s">
        <v>3850</v>
      </c>
      <c r="L5427" s="12" t="e">
        <f>VLOOKUP(B5427,Doses!A:C,3,FALSE)</f>
        <v>#N/A</v>
      </c>
      <c r="M5427" s="45" t="e">
        <f t="shared" si="84"/>
        <v>#VALUE!</v>
      </c>
    </row>
    <row r="5428" spans="1:13" x14ac:dyDescent="0.25">
      <c r="A5428" s="72" t="s">
        <v>21</v>
      </c>
      <c r="D5428" s="72">
        <v>0</v>
      </c>
      <c r="E5428" s="72">
        <v>0</v>
      </c>
      <c r="F5428" s="72">
        <v>0</v>
      </c>
      <c r="K5428" s="72" t="s">
        <v>3850</v>
      </c>
      <c r="L5428" s="12" t="e">
        <f>VLOOKUP(B5428,Doses!A:C,3,FALSE)</f>
        <v>#N/A</v>
      </c>
      <c r="M5428" s="45" t="e">
        <f t="shared" si="84"/>
        <v>#VALUE!</v>
      </c>
    </row>
    <row r="5429" spans="1:13" x14ac:dyDescent="0.25">
      <c r="A5429" s="72" t="s">
        <v>21</v>
      </c>
      <c r="D5429" s="72">
        <v>0</v>
      </c>
      <c r="E5429" s="72">
        <v>0</v>
      </c>
      <c r="F5429" s="72">
        <v>0</v>
      </c>
      <c r="K5429" s="72" t="s">
        <v>3850</v>
      </c>
      <c r="L5429" s="12" t="e">
        <f>VLOOKUP(B5429,Doses!A:C,3,FALSE)</f>
        <v>#N/A</v>
      </c>
      <c r="M5429" s="45" t="e">
        <f t="shared" si="84"/>
        <v>#VALUE!</v>
      </c>
    </row>
    <row r="5430" spans="1:13" x14ac:dyDescent="0.25">
      <c r="A5430" s="72" t="s">
        <v>21</v>
      </c>
      <c r="D5430" s="72">
        <v>0</v>
      </c>
      <c r="E5430" s="72">
        <v>0</v>
      </c>
      <c r="F5430" s="72">
        <v>0</v>
      </c>
      <c r="K5430" s="72" t="s">
        <v>3850</v>
      </c>
      <c r="L5430" s="12" t="e">
        <f>VLOOKUP(B5430,Doses!A:C,3,FALSE)</f>
        <v>#N/A</v>
      </c>
      <c r="M5430" s="45" t="e">
        <f t="shared" si="84"/>
        <v>#VALUE!</v>
      </c>
    </row>
    <row r="5431" spans="1:13" x14ac:dyDescent="0.25">
      <c r="A5431" s="72" t="s">
        <v>21</v>
      </c>
      <c r="D5431" s="72">
        <v>0</v>
      </c>
      <c r="E5431" s="72">
        <v>0</v>
      </c>
      <c r="F5431" s="72">
        <v>0</v>
      </c>
      <c r="K5431" s="73" t="s">
        <v>3850</v>
      </c>
      <c r="L5431" s="12" t="e">
        <f>VLOOKUP(B5431,Doses!A:C,3,FALSE)</f>
        <v>#N/A</v>
      </c>
      <c r="M5431" s="45" t="e">
        <f t="shared" si="84"/>
        <v>#VALUE!</v>
      </c>
    </row>
    <row r="5432" spans="1:13" x14ac:dyDescent="0.25">
      <c r="A5432" s="72" t="s">
        <v>21</v>
      </c>
      <c r="D5432" s="72">
        <v>0</v>
      </c>
      <c r="E5432" s="72">
        <v>0</v>
      </c>
      <c r="F5432" s="72">
        <v>0</v>
      </c>
      <c r="K5432" s="73" t="s">
        <v>3850</v>
      </c>
      <c r="L5432" s="12" t="e">
        <f>VLOOKUP(B5432,Doses!A:C,3,FALSE)</f>
        <v>#N/A</v>
      </c>
      <c r="M5432" s="45" t="e">
        <f t="shared" si="84"/>
        <v>#VALUE!</v>
      </c>
    </row>
    <row r="5433" spans="1:13" x14ac:dyDescent="0.25">
      <c r="A5433" s="72" t="s">
        <v>21</v>
      </c>
      <c r="D5433" s="72">
        <v>0</v>
      </c>
      <c r="E5433" s="72">
        <v>0</v>
      </c>
      <c r="F5433" s="72">
        <v>0</v>
      </c>
      <c r="K5433" s="73" t="s">
        <v>3850</v>
      </c>
      <c r="L5433" s="12" t="e">
        <f>VLOOKUP(B5433,Doses!A:C,3,FALSE)</f>
        <v>#N/A</v>
      </c>
      <c r="M5433" s="45" t="e">
        <f t="shared" si="84"/>
        <v>#VALUE!</v>
      </c>
    </row>
    <row r="5434" spans="1:13" x14ac:dyDescent="0.25">
      <c r="A5434" s="72" t="s">
        <v>21</v>
      </c>
      <c r="D5434" s="72">
        <v>0</v>
      </c>
      <c r="E5434" s="72">
        <v>0</v>
      </c>
      <c r="F5434" s="72">
        <v>0</v>
      </c>
      <c r="K5434" s="73" t="s">
        <v>3850</v>
      </c>
      <c r="L5434" s="12" t="e">
        <f>VLOOKUP(B5434,Doses!A:C,3,FALSE)</f>
        <v>#N/A</v>
      </c>
      <c r="M5434" s="45" t="e">
        <f t="shared" si="84"/>
        <v>#VALUE!</v>
      </c>
    </row>
    <row r="5435" spans="1:13" x14ac:dyDescent="0.25">
      <c r="A5435" s="72" t="s">
        <v>21</v>
      </c>
      <c r="D5435" s="72">
        <v>0</v>
      </c>
      <c r="E5435" s="72">
        <v>0</v>
      </c>
      <c r="F5435" s="72">
        <v>0</v>
      </c>
      <c r="K5435" s="73" t="s">
        <v>3850</v>
      </c>
      <c r="L5435" s="12" t="e">
        <f>VLOOKUP(B5435,Doses!A:C,3,FALSE)</f>
        <v>#N/A</v>
      </c>
      <c r="M5435" s="45" t="e">
        <f t="shared" si="84"/>
        <v>#VALUE!</v>
      </c>
    </row>
    <row r="5436" spans="1:13" x14ac:dyDescent="0.25">
      <c r="A5436" s="72" t="s">
        <v>21</v>
      </c>
      <c r="D5436" s="72">
        <v>0</v>
      </c>
      <c r="E5436" s="72">
        <v>0</v>
      </c>
      <c r="F5436" s="72">
        <v>0</v>
      </c>
      <c r="K5436" s="73" t="s">
        <v>3850</v>
      </c>
      <c r="L5436" s="12" t="e">
        <f>VLOOKUP(B5436,Doses!A:C,3,FALSE)</f>
        <v>#N/A</v>
      </c>
      <c r="M5436" s="45" t="e">
        <f t="shared" si="84"/>
        <v>#VALUE!</v>
      </c>
    </row>
    <row r="5437" spans="1:13" x14ac:dyDescent="0.25">
      <c r="A5437" s="72" t="s">
        <v>21</v>
      </c>
      <c r="D5437" s="72">
        <v>0</v>
      </c>
      <c r="E5437" s="72">
        <v>0</v>
      </c>
      <c r="F5437" s="72">
        <v>0</v>
      </c>
      <c r="K5437" s="73" t="s">
        <v>3850</v>
      </c>
      <c r="L5437" s="12" t="e">
        <f>VLOOKUP(B5437,Doses!A:C,3,FALSE)</f>
        <v>#N/A</v>
      </c>
      <c r="M5437" s="45" t="e">
        <f t="shared" si="84"/>
        <v>#VALUE!</v>
      </c>
    </row>
    <row r="5438" spans="1:13" x14ac:dyDescent="0.25">
      <c r="A5438" s="72" t="s">
        <v>21</v>
      </c>
      <c r="D5438" s="72">
        <v>0</v>
      </c>
      <c r="E5438" s="72">
        <v>0</v>
      </c>
      <c r="F5438" s="72">
        <v>0</v>
      </c>
      <c r="K5438" s="73" t="s">
        <v>3850</v>
      </c>
      <c r="L5438" s="12" t="e">
        <f>VLOOKUP(B5438,Doses!A:C,3,FALSE)</f>
        <v>#N/A</v>
      </c>
      <c r="M5438" s="45" t="e">
        <f t="shared" si="84"/>
        <v>#VALUE!</v>
      </c>
    </row>
    <row r="5439" spans="1:13" x14ac:dyDescent="0.25">
      <c r="A5439" s="72" t="s">
        <v>21</v>
      </c>
      <c r="D5439" s="72">
        <v>0</v>
      </c>
      <c r="E5439" s="72">
        <v>0</v>
      </c>
      <c r="F5439" s="72">
        <v>0</v>
      </c>
      <c r="K5439" s="73" t="s">
        <v>3850</v>
      </c>
      <c r="L5439" s="12" t="e">
        <f>VLOOKUP(B5439,Doses!A:C,3,FALSE)</f>
        <v>#N/A</v>
      </c>
      <c r="M5439" s="45" t="e">
        <f t="shared" si="84"/>
        <v>#VALUE!</v>
      </c>
    </row>
    <row r="5440" spans="1:13" x14ac:dyDescent="0.25">
      <c r="A5440" s="72" t="s">
        <v>21</v>
      </c>
      <c r="D5440" s="72">
        <v>0</v>
      </c>
      <c r="E5440" s="72">
        <v>0</v>
      </c>
      <c r="F5440" s="72">
        <v>0</v>
      </c>
      <c r="K5440" s="73" t="s">
        <v>3850</v>
      </c>
      <c r="L5440" s="12" t="e">
        <f>VLOOKUP(B5440,Doses!A:C,3,FALSE)</f>
        <v>#N/A</v>
      </c>
      <c r="M5440" s="45" t="e">
        <f t="shared" si="84"/>
        <v>#VALUE!</v>
      </c>
    </row>
    <row r="5441" spans="1:13" x14ac:dyDescent="0.25">
      <c r="A5441" s="72" t="s">
        <v>21</v>
      </c>
      <c r="D5441" s="72">
        <v>0</v>
      </c>
      <c r="E5441" s="72">
        <v>0</v>
      </c>
      <c r="F5441" s="72">
        <v>0</v>
      </c>
      <c r="K5441" s="73" t="s">
        <v>3850</v>
      </c>
      <c r="L5441" s="12" t="e">
        <f>VLOOKUP(B5441,Doses!A:C,3,FALSE)</f>
        <v>#N/A</v>
      </c>
      <c r="M5441" s="45" t="e">
        <f t="shared" si="84"/>
        <v>#VALUE!</v>
      </c>
    </row>
    <row r="5442" spans="1:13" x14ac:dyDescent="0.25">
      <c r="A5442" s="72" t="s">
        <v>21</v>
      </c>
      <c r="D5442" s="72">
        <v>0</v>
      </c>
      <c r="E5442" s="72">
        <v>0</v>
      </c>
      <c r="F5442" s="72">
        <v>0</v>
      </c>
      <c r="K5442" s="73" t="s">
        <v>3850</v>
      </c>
      <c r="L5442" s="12" t="e">
        <f>VLOOKUP(B5442,Doses!A:C,3,FALSE)</f>
        <v>#N/A</v>
      </c>
      <c r="M5442" s="45" t="e">
        <f t="shared" ref="M5442:M5505" si="85">K5442*1</f>
        <v>#VALUE!</v>
      </c>
    </row>
    <row r="5443" spans="1:13" x14ac:dyDescent="0.25">
      <c r="A5443" s="72" t="s">
        <v>21</v>
      </c>
      <c r="D5443" s="72">
        <v>0</v>
      </c>
      <c r="E5443" s="72">
        <v>0</v>
      </c>
      <c r="F5443" s="72">
        <v>0</v>
      </c>
      <c r="K5443" s="73" t="s">
        <v>3850</v>
      </c>
      <c r="L5443" s="12" t="e">
        <f>VLOOKUP(B5443,Doses!A:C,3,FALSE)</f>
        <v>#N/A</v>
      </c>
      <c r="M5443" s="45" t="e">
        <f t="shared" si="85"/>
        <v>#VALUE!</v>
      </c>
    </row>
    <row r="5444" spans="1:13" x14ac:dyDescent="0.25">
      <c r="A5444" s="72" t="s">
        <v>21</v>
      </c>
      <c r="D5444" s="72">
        <v>0</v>
      </c>
      <c r="E5444" s="72">
        <v>0</v>
      </c>
      <c r="F5444" s="72">
        <v>0</v>
      </c>
      <c r="K5444" s="73" t="s">
        <v>3850</v>
      </c>
      <c r="L5444" s="12" t="e">
        <f>VLOOKUP(B5444,Doses!A:C,3,FALSE)</f>
        <v>#N/A</v>
      </c>
      <c r="M5444" s="45" t="e">
        <f t="shared" si="85"/>
        <v>#VALUE!</v>
      </c>
    </row>
    <row r="5445" spans="1:13" x14ac:dyDescent="0.25">
      <c r="A5445" s="72" t="s">
        <v>21</v>
      </c>
      <c r="D5445" s="72">
        <v>0</v>
      </c>
      <c r="E5445" s="72">
        <v>0</v>
      </c>
      <c r="F5445" s="72">
        <v>0</v>
      </c>
      <c r="K5445" s="73" t="s">
        <v>3850</v>
      </c>
      <c r="L5445" s="12" t="e">
        <f>VLOOKUP(B5445,Doses!A:C,3,FALSE)</f>
        <v>#N/A</v>
      </c>
      <c r="M5445" s="45" t="e">
        <f t="shared" si="85"/>
        <v>#VALUE!</v>
      </c>
    </row>
    <row r="5446" spans="1:13" x14ac:dyDescent="0.25">
      <c r="A5446" s="72" t="s">
        <v>21</v>
      </c>
      <c r="D5446" s="72">
        <v>0</v>
      </c>
      <c r="E5446" s="72">
        <v>0</v>
      </c>
      <c r="F5446" s="72">
        <v>0</v>
      </c>
      <c r="K5446" s="73" t="s">
        <v>3850</v>
      </c>
      <c r="L5446" s="12" t="e">
        <f>VLOOKUP(B5446,Doses!A:C,3,FALSE)</f>
        <v>#N/A</v>
      </c>
      <c r="M5446" s="45" t="e">
        <f t="shared" si="85"/>
        <v>#VALUE!</v>
      </c>
    </row>
    <row r="5447" spans="1:13" x14ac:dyDescent="0.25">
      <c r="A5447" s="72" t="s">
        <v>21</v>
      </c>
      <c r="D5447" s="72">
        <v>0</v>
      </c>
      <c r="E5447" s="72">
        <v>0</v>
      </c>
      <c r="F5447" s="72">
        <v>0</v>
      </c>
      <c r="K5447" s="73" t="s">
        <v>3850</v>
      </c>
      <c r="L5447" s="12" t="e">
        <f>VLOOKUP(B5447,Doses!A:C,3,FALSE)</f>
        <v>#N/A</v>
      </c>
      <c r="M5447" s="45" t="e">
        <f t="shared" si="85"/>
        <v>#VALUE!</v>
      </c>
    </row>
    <row r="5448" spans="1:13" x14ac:dyDescent="0.25">
      <c r="A5448" s="72" t="s">
        <v>21</v>
      </c>
      <c r="D5448" s="72">
        <v>0</v>
      </c>
      <c r="E5448" s="72">
        <v>0</v>
      </c>
      <c r="F5448" s="72">
        <v>0</v>
      </c>
      <c r="K5448" s="73" t="s">
        <v>3850</v>
      </c>
      <c r="L5448" s="12" t="e">
        <f>VLOOKUP(B5448,Doses!A:C,3,FALSE)</f>
        <v>#N/A</v>
      </c>
      <c r="M5448" s="45" t="e">
        <f t="shared" si="85"/>
        <v>#VALUE!</v>
      </c>
    </row>
    <row r="5449" spans="1:13" x14ac:dyDescent="0.25">
      <c r="A5449" s="72" t="s">
        <v>21</v>
      </c>
      <c r="D5449" s="72">
        <v>0</v>
      </c>
      <c r="E5449" s="72">
        <v>0</v>
      </c>
      <c r="F5449" s="72">
        <v>0</v>
      </c>
      <c r="K5449" s="73" t="s">
        <v>3850</v>
      </c>
      <c r="L5449" s="12" t="e">
        <f>VLOOKUP(B5449,Doses!A:C,3,FALSE)</f>
        <v>#N/A</v>
      </c>
      <c r="M5449" s="45" t="e">
        <f t="shared" si="85"/>
        <v>#VALUE!</v>
      </c>
    </row>
    <row r="5450" spans="1:13" x14ac:dyDescent="0.25">
      <c r="A5450" s="72" t="s">
        <v>21</v>
      </c>
      <c r="D5450" s="72">
        <v>0</v>
      </c>
      <c r="E5450" s="72">
        <v>0</v>
      </c>
      <c r="F5450" s="72">
        <v>0</v>
      </c>
      <c r="K5450" s="73" t="s">
        <v>3850</v>
      </c>
      <c r="L5450" s="12" t="e">
        <f>VLOOKUP(B5450,Doses!A:C,3,FALSE)</f>
        <v>#N/A</v>
      </c>
      <c r="M5450" s="45" t="e">
        <f t="shared" si="85"/>
        <v>#VALUE!</v>
      </c>
    </row>
    <row r="5451" spans="1:13" x14ac:dyDescent="0.25">
      <c r="A5451" s="72" t="s">
        <v>21</v>
      </c>
      <c r="D5451" s="72">
        <v>0</v>
      </c>
      <c r="E5451" s="72">
        <v>0</v>
      </c>
      <c r="F5451" s="72">
        <v>0</v>
      </c>
      <c r="K5451" s="73" t="s">
        <v>3850</v>
      </c>
      <c r="L5451" s="12" t="e">
        <f>VLOOKUP(B5451,Doses!A:C,3,FALSE)</f>
        <v>#N/A</v>
      </c>
      <c r="M5451" s="45" t="e">
        <f t="shared" si="85"/>
        <v>#VALUE!</v>
      </c>
    </row>
    <row r="5452" spans="1:13" x14ac:dyDescent="0.25">
      <c r="A5452" s="72" t="s">
        <v>21</v>
      </c>
      <c r="D5452" s="72">
        <v>0</v>
      </c>
      <c r="E5452" s="72">
        <v>0</v>
      </c>
      <c r="F5452" s="72">
        <v>0</v>
      </c>
      <c r="K5452" s="72" t="s">
        <v>3850</v>
      </c>
      <c r="L5452" s="12" t="e">
        <f>VLOOKUP(B5452,Doses!A:C,3,FALSE)</f>
        <v>#N/A</v>
      </c>
      <c r="M5452" s="45" t="e">
        <f t="shared" si="85"/>
        <v>#VALUE!</v>
      </c>
    </row>
    <row r="5453" spans="1:13" x14ac:dyDescent="0.25">
      <c r="A5453" s="72" t="s">
        <v>21</v>
      </c>
      <c r="D5453" s="72">
        <v>0</v>
      </c>
      <c r="E5453" s="72">
        <v>0</v>
      </c>
      <c r="F5453" s="72">
        <v>0</v>
      </c>
      <c r="K5453" s="72" t="s">
        <v>3850</v>
      </c>
      <c r="L5453" s="12" t="e">
        <f>VLOOKUP(B5453,Doses!A:C,3,FALSE)</f>
        <v>#N/A</v>
      </c>
      <c r="M5453" s="45" t="e">
        <f t="shared" si="85"/>
        <v>#VALUE!</v>
      </c>
    </row>
    <row r="5454" spans="1:13" x14ac:dyDescent="0.25">
      <c r="A5454" s="72" t="s">
        <v>21</v>
      </c>
      <c r="D5454" s="72">
        <v>0</v>
      </c>
      <c r="E5454" s="72">
        <v>0</v>
      </c>
      <c r="F5454" s="72">
        <v>0</v>
      </c>
      <c r="K5454" s="72" t="s">
        <v>3850</v>
      </c>
      <c r="L5454" s="12" t="e">
        <f>VLOOKUP(B5454,Doses!A:C,3,FALSE)</f>
        <v>#N/A</v>
      </c>
      <c r="M5454" s="45" t="e">
        <f t="shared" si="85"/>
        <v>#VALUE!</v>
      </c>
    </row>
    <row r="5455" spans="1:13" x14ac:dyDescent="0.25">
      <c r="A5455" s="72" t="s">
        <v>21</v>
      </c>
      <c r="D5455" s="72">
        <v>0</v>
      </c>
      <c r="E5455" s="72">
        <v>0</v>
      </c>
      <c r="F5455" s="72">
        <v>0</v>
      </c>
      <c r="K5455" s="72" t="s">
        <v>3850</v>
      </c>
      <c r="L5455" s="12" t="e">
        <f>VLOOKUP(B5455,Doses!A:C,3,FALSE)</f>
        <v>#N/A</v>
      </c>
      <c r="M5455" s="45" t="e">
        <f t="shared" si="85"/>
        <v>#VALUE!</v>
      </c>
    </row>
    <row r="5456" spans="1:13" x14ac:dyDescent="0.25">
      <c r="A5456" s="72" t="s">
        <v>21</v>
      </c>
      <c r="D5456" s="72">
        <v>0</v>
      </c>
      <c r="E5456" s="72">
        <v>0</v>
      </c>
      <c r="F5456" s="72">
        <v>0</v>
      </c>
      <c r="K5456" s="72" t="s">
        <v>3850</v>
      </c>
      <c r="L5456" s="12" t="e">
        <f>VLOOKUP(B5456,Doses!A:C,3,FALSE)</f>
        <v>#N/A</v>
      </c>
      <c r="M5456" s="45" t="e">
        <f t="shared" si="85"/>
        <v>#VALUE!</v>
      </c>
    </row>
    <row r="5457" spans="1:13" x14ac:dyDescent="0.25">
      <c r="A5457" s="72" t="s">
        <v>21</v>
      </c>
      <c r="D5457" s="72">
        <v>0</v>
      </c>
      <c r="E5457" s="72">
        <v>0</v>
      </c>
      <c r="F5457" s="72">
        <v>0</v>
      </c>
      <c r="K5457" s="72" t="s">
        <v>3850</v>
      </c>
      <c r="L5457" s="12" t="e">
        <f>VLOOKUP(B5457,Doses!A:C,3,FALSE)</f>
        <v>#N/A</v>
      </c>
      <c r="M5457" s="45" t="e">
        <f t="shared" si="85"/>
        <v>#VALUE!</v>
      </c>
    </row>
    <row r="5458" spans="1:13" x14ac:dyDescent="0.25">
      <c r="A5458" s="72" t="s">
        <v>21</v>
      </c>
      <c r="D5458" s="72">
        <v>0</v>
      </c>
      <c r="E5458" s="72">
        <v>0</v>
      </c>
      <c r="F5458" s="72">
        <v>0</v>
      </c>
      <c r="K5458" s="72" t="s">
        <v>3850</v>
      </c>
      <c r="L5458" s="12" t="e">
        <f>VLOOKUP(B5458,Doses!A:C,3,FALSE)</f>
        <v>#N/A</v>
      </c>
      <c r="M5458" s="45" t="e">
        <f t="shared" si="85"/>
        <v>#VALUE!</v>
      </c>
    </row>
    <row r="5459" spans="1:13" x14ac:dyDescent="0.25">
      <c r="A5459" s="72" t="s">
        <v>21</v>
      </c>
      <c r="D5459" s="72">
        <v>0</v>
      </c>
      <c r="E5459" s="72">
        <v>0</v>
      </c>
      <c r="F5459" s="72">
        <v>0</v>
      </c>
      <c r="K5459" s="72" t="s">
        <v>3850</v>
      </c>
      <c r="L5459" s="12" t="e">
        <f>VLOOKUP(B5459,Doses!A:C,3,FALSE)</f>
        <v>#N/A</v>
      </c>
      <c r="M5459" s="45" t="e">
        <f t="shared" si="85"/>
        <v>#VALUE!</v>
      </c>
    </row>
    <row r="5460" spans="1:13" x14ac:dyDescent="0.25">
      <c r="A5460" s="72" t="s">
        <v>21</v>
      </c>
      <c r="D5460" s="72">
        <v>0</v>
      </c>
      <c r="E5460" s="72">
        <v>0</v>
      </c>
      <c r="F5460" s="72">
        <v>0</v>
      </c>
      <c r="K5460" s="72" t="s">
        <v>3850</v>
      </c>
      <c r="L5460" s="12" t="e">
        <f>VLOOKUP(B5460,Doses!A:C,3,FALSE)</f>
        <v>#N/A</v>
      </c>
      <c r="M5460" s="45" t="e">
        <f t="shared" si="85"/>
        <v>#VALUE!</v>
      </c>
    </row>
    <row r="5461" spans="1:13" x14ac:dyDescent="0.25">
      <c r="A5461" s="72" t="s">
        <v>21</v>
      </c>
      <c r="D5461" s="72">
        <v>0</v>
      </c>
      <c r="E5461" s="72">
        <v>0</v>
      </c>
      <c r="F5461" s="72">
        <v>0</v>
      </c>
      <c r="K5461" s="72" t="s">
        <v>3850</v>
      </c>
      <c r="L5461" s="12" t="e">
        <f>VLOOKUP(B5461,Doses!A:C,3,FALSE)</f>
        <v>#N/A</v>
      </c>
      <c r="M5461" s="45" t="e">
        <f t="shared" si="85"/>
        <v>#VALUE!</v>
      </c>
    </row>
    <row r="5462" spans="1:13" x14ac:dyDescent="0.25">
      <c r="A5462" s="72" t="s">
        <v>21</v>
      </c>
      <c r="D5462" s="72">
        <v>0</v>
      </c>
      <c r="E5462" s="72">
        <v>0</v>
      </c>
      <c r="F5462" s="72">
        <v>0</v>
      </c>
      <c r="K5462" s="72" t="s">
        <v>3850</v>
      </c>
      <c r="L5462" s="12" t="e">
        <f>VLOOKUP(B5462,Doses!A:C,3,FALSE)</f>
        <v>#N/A</v>
      </c>
      <c r="M5462" s="45" t="e">
        <f t="shared" si="85"/>
        <v>#VALUE!</v>
      </c>
    </row>
    <row r="5463" spans="1:13" x14ac:dyDescent="0.25">
      <c r="A5463" s="72" t="s">
        <v>21</v>
      </c>
      <c r="D5463" s="72">
        <v>0</v>
      </c>
      <c r="E5463" s="72">
        <v>0</v>
      </c>
      <c r="F5463" s="72">
        <v>0</v>
      </c>
      <c r="K5463" s="72" t="s">
        <v>3850</v>
      </c>
      <c r="L5463" s="12" t="e">
        <f>VLOOKUP(B5463,Doses!A:C,3,FALSE)</f>
        <v>#N/A</v>
      </c>
      <c r="M5463" s="45" t="e">
        <f t="shared" si="85"/>
        <v>#VALUE!</v>
      </c>
    </row>
    <row r="5464" spans="1:13" x14ac:dyDescent="0.25">
      <c r="A5464" s="72" t="s">
        <v>21</v>
      </c>
      <c r="D5464" s="72">
        <v>0</v>
      </c>
      <c r="E5464" s="72">
        <v>0</v>
      </c>
      <c r="F5464" s="72">
        <v>0</v>
      </c>
      <c r="K5464" s="72" t="s">
        <v>3850</v>
      </c>
      <c r="L5464" s="12" t="e">
        <f>VLOOKUP(B5464,Doses!A:C,3,FALSE)</f>
        <v>#N/A</v>
      </c>
      <c r="M5464" s="45" t="e">
        <f t="shared" si="85"/>
        <v>#VALUE!</v>
      </c>
    </row>
    <row r="5465" spans="1:13" x14ac:dyDescent="0.25">
      <c r="A5465" s="72" t="s">
        <v>21</v>
      </c>
      <c r="D5465" s="72">
        <v>0</v>
      </c>
      <c r="E5465" s="72">
        <v>0</v>
      </c>
      <c r="F5465" s="72">
        <v>0</v>
      </c>
      <c r="K5465" s="72" t="s">
        <v>3850</v>
      </c>
      <c r="L5465" s="12" t="e">
        <f>VLOOKUP(B5465,Doses!A:C,3,FALSE)</f>
        <v>#N/A</v>
      </c>
      <c r="M5465" s="45" t="e">
        <f t="shared" si="85"/>
        <v>#VALUE!</v>
      </c>
    </row>
    <row r="5466" spans="1:13" x14ac:dyDescent="0.25">
      <c r="A5466" s="72" t="s">
        <v>21</v>
      </c>
      <c r="D5466" s="72">
        <v>0</v>
      </c>
      <c r="E5466" s="72">
        <v>0</v>
      </c>
      <c r="F5466" s="72">
        <v>0</v>
      </c>
      <c r="K5466" s="72" t="s">
        <v>3850</v>
      </c>
      <c r="L5466" s="12" t="e">
        <f>VLOOKUP(B5466,Doses!A:C,3,FALSE)</f>
        <v>#N/A</v>
      </c>
      <c r="M5466" s="45" t="e">
        <f t="shared" si="85"/>
        <v>#VALUE!</v>
      </c>
    </row>
    <row r="5467" spans="1:13" x14ac:dyDescent="0.25">
      <c r="A5467" s="72" t="s">
        <v>21</v>
      </c>
      <c r="D5467" s="72">
        <v>0</v>
      </c>
      <c r="E5467" s="72">
        <v>0</v>
      </c>
      <c r="F5467" s="72">
        <v>0</v>
      </c>
      <c r="K5467" s="72" t="s">
        <v>3850</v>
      </c>
      <c r="L5467" s="12" t="e">
        <f>VLOOKUP(B5467,Doses!A:C,3,FALSE)</f>
        <v>#N/A</v>
      </c>
      <c r="M5467" s="45" t="e">
        <f t="shared" si="85"/>
        <v>#VALUE!</v>
      </c>
    </row>
    <row r="5468" spans="1:13" x14ac:dyDescent="0.25">
      <c r="A5468" s="72" t="s">
        <v>21</v>
      </c>
      <c r="D5468" s="72">
        <v>0</v>
      </c>
      <c r="E5468" s="72">
        <v>0</v>
      </c>
      <c r="F5468" s="72">
        <v>0</v>
      </c>
      <c r="K5468" s="72" t="s">
        <v>3850</v>
      </c>
      <c r="L5468" s="12" t="e">
        <f>VLOOKUP(B5468,Doses!A:C,3,FALSE)</f>
        <v>#N/A</v>
      </c>
      <c r="M5468" s="45" t="e">
        <f t="shared" si="85"/>
        <v>#VALUE!</v>
      </c>
    </row>
    <row r="5469" spans="1:13" x14ac:dyDescent="0.25">
      <c r="A5469" s="72" t="s">
        <v>21</v>
      </c>
      <c r="D5469" s="72">
        <v>0</v>
      </c>
      <c r="E5469" s="72">
        <v>0</v>
      </c>
      <c r="F5469" s="72">
        <v>0</v>
      </c>
      <c r="K5469" s="72" t="s">
        <v>3850</v>
      </c>
      <c r="L5469" s="12" t="e">
        <f>VLOOKUP(B5469,Doses!A:C,3,FALSE)</f>
        <v>#N/A</v>
      </c>
      <c r="M5469" s="45" t="e">
        <f t="shared" si="85"/>
        <v>#VALUE!</v>
      </c>
    </row>
    <row r="5470" spans="1:13" x14ac:dyDescent="0.25">
      <c r="A5470" s="72" t="s">
        <v>21</v>
      </c>
      <c r="D5470" s="72">
        <v>0</v>
      </c>
      <c r="E5470" s="72">
        <v>0</v>
      </c>
      <c r="F5470" s="72">
        <v>0</v>
      </c>
      <c r="K5470" s="72" t="s">
        <v>3850</v>
      </c>
      <c r="L5470" s="12" t="e">
        <f>VLOOKUP(B5470,Doses!A:C,3,FALSE)</f>
        <v>#N/A</v>
      </c>
      <c r="M5470" s="45" t="e">
        <f t="shared" si="85"/>
        <v>#VALUE!</v>
      </c>
    </row>
    <row r="5471" spans="1:13" x14ac:dyDescent="0.25">
      <c r="A5471" s="72" t="s">
        <v>21</v>
      </c>
      <c r="D5471" s="72">
        <v>0</v>
      </c>
      <c r="E5471" s="72">
        <v>0</v>
      </c>
      <c r="F5471" s="72">
        <v>0</v>
      </c>
      <c r="K5471" s="72" t="s">
        <v>3850</v>
      </c>
      <c r="L5471" s="12" t="e">
        <f>VLOOKUP(B5471,Doses!A:C,3,FALSE)</f>
        <v>#N/A</v>
      </c>
      <c r="M5471" s="45" t="e">
        <f t="shared" si="85"/>
        <v>#VALUE!</v>
      </c>
    </row>
    <row r="5472" spans="1:13" x14ac:dyDescent="0.25">
      <c r="A5472" s="72" t="s">
        <v>21</v>
      </c>
      <c r="D5472" s="72">
        <v>0</v>
      </c>
      <c r="E5472" s="72">
        <v>0</v>
      </c>
      <c r="F5472" s="72">
        <v>0</v>
      </c>
      <c r="K5472" s="72" t="s">
        <v>3850</v>
      </c>
      <c r="L5472" s="12" t="e">
        <f>VLOOKUP(B5472,Doses!A:C,3,FALSE)</f>
        <v>#N/A</v>
      </c>
      <c r="M5472" s="45" t="e">
        <f t="shared" si="85"/>
        <v>#VALUE!</v>
      </c>
    </row>
    <row r="5473" spans="1:13" x14ac:dyDescent="0.25">
      <c r="A5473" s="72" t="s">
        <v>21</v>
      </c>
      <c r="D5473" s="72">
        <v>0</v>
      </c>
      <c r="E5473" s="72">
        <v>0</v>
      </c>
      <c r="F5473" s="72">
        <v>0</v>
      </c>
      <c r="K5473" s="72" t="s">
        <v>3850</v>
      </c>
      <c r="L5473" s="12" t="e">
        <f>VLOOKUP(B5473,Doses!A:C,3,FALSE)</f>
        <v>#N/A</v>
      </c>
      <c r="M5473" s="45" t="e">
        <f t="shared" si="85"/>
        <v>#VALUE!</v>
      </c>
    </row>
    <row r="5474" spans="1:13" x14ac:dyDescent="0.25">
      <c r="A5474" s="72" t="s">
        <v>21</v>
      </c>
      <c r="D5474" s="72">
        <v>0</v>
      </c>
      <c r="E5474" s="72">
        <v>0</v>
      </c>
      <c r="F5474" s="72">
        <v>0</v>
      </c>
      <c r="K5474" s="72" t="s">
        <v>3850</v>
      </c>
      <c r="L5474" s="12" t="e">
        <f>VLOOKUP(B5474,Doses!A:C,3,FALSE)</f>
        <v>#N/A</v>
      </c>
      <c r="M5474" s="45" t="e">
        <f t="shared" si="85"/>
        <v>#VALUE!</v>
      </c>
    </row>
    <row r="5475" spans="1:13" x14ac:dyDescent="0.25">
      <c r="A5475" s="72" t="s">
        <v>21</v>
      </c>
      <c r="D5475" s="72">
        <v>0</v>
      </c>
      <c r="E5475" s="72">
        <v>0</v>
      </c>
      <c r="F5475" s="72">
        <v>0</v>
      </c>
      <c r="K5475" s="72" t="s">
        <v>3850</v>
      </c>
      <c r="L5475" s="12" t="e">
        <f>VLOOKUP(B5475,Doses!A:C,3,FALSE)</f>
        <v>#N/A</v>
      </c>
      <c r="M5475" s="45" t="e">
        <f t="shared" si="85"/>
        <v>#VALUE!</v>
      </c>
    </row>
    <row r="5476" spans="1:13" x14ac:dyDescent="0.25">
      <c r="A5476" s="72" t="s">
        <v>21</v>
      </c>
      <c r="D5476" s="72">
        <v>0</v>
      </c>
      <c r="E5476" s="72">
        <v>0</v>
      </c>
      <c r="F5476" s="72">
        <v>0</v>
      </c>
      <c r="K5476" s="72" t="s">
        <v>3850</v>
      </c>
      <c r="L5476" s="12" t="e">
        <f>VLOOKUP(B5476,Doses!A:C,3,FALSE)</f>
        <v>#N/A</v>
      </c>
      <c r="M5476" s="45" t="e">
        <f t="shared" si="85"/>
        <v>#VALUE!</v>
      </c>
    </row>
    <row r="5477" spans="1:13" x14ac:dyDescent="0.25">
      <c r="A5477" s="72" t="s">
        <v>21</v>
      </c>
      <c r="D5477" s="72">
        <v>0</v>
      </c>
      <c r="E5477" s="72">
        <v>0</v>
      </c>
      <c r="F5477" s="72">
        <v>0</v>
      </c>
      <c r="K5477" s="72" t="s">
        <v>3850</v>
      </c>
      <c r="L5477" s="12" t="e">
        <f>VLOOKUP(B5477,Doses!A:C,3,FALSE)</f>
        <v>#N/A</v>
      </c>
      <c r="M5477" s="45" t="e">
        <f t="shared" si="85"/>
        <v>#VALUE!</v>
      </c>
    </row>
    <row r="5478" spans="1:13" x14ac:dyDescent="0.25">
      <c r="A5478" s="72" t="s">
        <v>21</v>
      </c>
      <c r="D5478" s="72">
        <v>0</v>
      </c>
      <c r="E5478" s="72">
        <v>0</v>
      </c>
      <c r="F5478" s="72">
        <v>0</v>
      </c>
      <c r="K5478" s="72" t="s">
        <v>3850</v>
      </c>
      <c r="L5478" s="12" t="e">
        <f>VLOOKUP(B5478,Doses!A:C,3,FALSE)</f>
        <v>#N/A</v>
      </c>
      <c r="M5478" s="45" t="e">
        <f t="shared" si="85"/>
        <v>#VALUE!</v>
      </c>
    </row>
    <row r="5479" spans="1:13" x14ac:dyDescent="0.25">
      <c r="A5479" s="72" t="s">
        <v>21</v>
      </c>
      <c r="D5479" s="72">
        <v>0</v>
      </c>
      <c r="E5479" s="72">
        <v>0</v>
      </c>
      <c r="F5479" s="72">
        <v>0</v>
      </c>
      <c r="K5479" s="72" t="s">
        <v>3850</v>
      </c>
      <c r="L5479" s="12" t="e">
        <f>VLOOKUP(B5479,Doses!A:C,3,FALSE)</f>
        <v>#N/A</v>
      </c>
      <c r="M5479" s="45" t="e">
        <f t="shared" si="85"/>
        <v>#VALUE!</v>
      </c>
    </row>
    <row r="5480" spans="1:13" x14ac:dyDescent="0.25">
      <c r="A5480" s="72" t="s">
        <v>21</v>
      </c>
      <c r="D5480" s="72">
        <v>0</v>
      </c>
      <c r="E5480" s="72">
        <v>0</v>
      </c>
      <c r="F5480" s="72">
        <v>0</v>
      </c>
      <c r="K5480" s="72" t="s">
        <v>3850</v>
      </c>
      <c r="L5480" s="12" t="e">
        <f>VLOOKUP(B5480,Doses!A:C,3,FALSE)</f>
        <v>#N/A</v>
      </c>
      <c r="M5480" s="45" t="e">
        <f t="shared" si="85"/>
        <v>#VALUE!</v>
      </c>
    </row>
    <row r="5481" spans="1:13" x14ac:dyDescent="0.25">
      <c r="A5481" s="72" t="s">
        <v>21</v>
      </c>
      <c r="D5481" s="72">
        <v>0</v>
      </c>
      <c r="E5481" s="72">
        <v>0</v>
      </c>
      <c r="F5481" s="72">
        <v>0</v>
      </c>
      <c r="K5481" s="72" t="s">
        <v>3850</v>
      </c>
      <c r="L5481" s="12" t="e">
        <f>VLOOKUP(B5481,Doses!A:C,3,FALSE)</f>
        <v>#N/A</v>
      </c>
      <c r="M5481" s="45" t="e">
        <f t="shared" si="85"/>
        <v>#VALUE!</v>
      </c>
    </row>
    <row r="5482" spans="1:13" x14ac:dyDescent="0.25">
      <c r="A5482" s="72" t="s">
        <v>21</v>
      </c>
      <c r="D5482" s="72">
        <v>0</v>
      </c>
      <c r="E5482" s="72">
        <v>0</v>
      </c>
      <c r="F5482" s="72">
        <v>0</v>
      </c>
      <c r="K5482" s="72" t="s">
        <v>3850</v>
      </c>
      <c r="L5482" s="12" t="e">
        <f>VLOOKUP(B5482,Doses!A:C,3,FALSE)</f>
        <v>#N/A</v>
      </c>
      <c r="M5482" s="45" t="e">
        <f t="shared" si="85"/>
        <v>#VALUE!</v>
      </c>
    </row>
    <row r="5483" spans="1:13" x14ac:dyDescent="0.25">
      <c r="A5483" s="72" t="s">
        <v>21</v>
      </c>
      <c r="D5483" s="72">
        <v>0</v>
      </c>
      <c r="E5483" s="72">
        <v>0</v>
      </c>
      <c r="F5483" s="72">
        <v>0</v>
      </c>
      <c r="K5483" s="72" t="s">
        <v>3850</v>
      </c>
      <c r="L5483" s="12" t="e">
        <f>VLOOKUP(B5483,Doses!A:C,3,FALSE)</f>
        <v>#N/A</v>
      </c>
      <c r="M5483" s="45" t="e">
        <f t="shared" si="85"/>
        <v>#VALUE!</v>
      </c>
    </row>
    <row r="5484" spans="1:13" x14ac:dyDescent="0.25">
      <c r="A5484" s="72" t="s">
        <v>21</v>
      </c>
      <c r="D5484" s="72">
        <v>0</v>
      </c>
      <c r="E5484" s="72">
        <v>0</v>
      </c>
      <c r="F5484" s="72">
        <v>0</v>
      </c>
      <c r="K5484" s="72" t="s">
        <v>3850</v>
      </c>
      <c r="L5484" s="12" t="e">
        <f>VLOOKUP(B5484,Doses!A:C,3,FALSE)</f>
        <v>#N/A</v>
      </c>
      <c r="M5484" s="45" t="e">
        <f t="shared" si="85"/>
        <v>#VALUE!</v>
      </c>
    </row>
    <row r="5485" spans="1:13" x14ac:dyDescent="0.25">
      <c r="A5485" s="72" t="s">
        <v>21</v>
      </c>
      <c r="D5485" s="72">
        <v>0</v>
      </c>
      <c r="E5485" s="72">
        <v>0</v>
      </c>
      <c r="F5485" s="72">
        <v>0</v>
      </c>
      <c r="K5485" s="72" t="s">
        <v>3850</v>
      </c>
      <c r="L5485" s="12" t="e">
        <f>VLOOKUP(B5485,Doses!A:C,3,FALSE)</f>
        <v>#N/A</v>
      </c>
      <c r="M5485" s="45" t="e">
        <f t="shared" si="85"/>
        <v>#VALUE!</v>
      </c>
    </row>
    <row r="5486" spans="1:13" x14ac:dyDescent="0.25">
      <c r="A5486" s="72" t="s">
        <v>21</v>
      </c>
      <c r="D5486" s="72">
        <v>0</v>
      </c>
      <c r="E5486" s="72">
        <v>0</v>
      </c>
      <c r="F5486" s="72">
        <v>0</v>
      </c>
      <c r="K5486" s="72" t="s">
        <v>3850</v>
      </c>
      <c r="L5486" s="12" t="e">
        <f>VLOOKUP(B5486,Doses!A:C,3,FALSE)</f>
        <v>#N/A</v>
      </c>
      <c r="M5486" s="45" t="e">
        <f t="shared" si="85"/>
        <v>#VALUE!</v>
      </c>
    </row>
    <row r="5487" spans="1:13" x14ac:dyDescent="0.25">
      <c r="A5487" s="72" t="s">
        <v>21</v>
      </c>
      <c r="D5487" s="72">
        <v>0</v>
      </c>
      <c r="E5487" s="72">
        <v>0</v>
      </c>
      <c r="F5487" s="72">
        <v>0</v>
      </c>
      <c r="K5487" s="72" t="s">
        <v>3850</v>
      </c>
      <c r="L5487" s="12" t="e">
        <f>VLOOKUP(B5487,Doses!A:C,3,FALSE)</f>
        <v>#N/A</v>
      </c>
      <c r="M5487" s="45" t="e">
        <f t="shared" si="85"/>
        <v>#VALUE!</v>
      </c>
    </row>
    <row r="5488" spans="1:13" x14ac:dyDescent="0.25">
      <c r="A5488" s="72" t="s">
        <v>21</v>
      </c>
      <c r="D5488" s="72">
        <v>0</v>
      </c>
      <c r="E5488" s="72">
        <v>0</v>
      </c>
      <c r="F5488" s="72">
        <v>0</v>
      </c>
      <c r="K5488" s="72" t="s">
        <v>3850</v>
      </c>
      <c r="L5488" s="12" t="e">
        <f>VLOOKUP(B5488,Doses!A:C,3,FALSE)</f>
        <v>#N/A</v>
      </c>
      <c r="M5488" s="45" t="e">
        <f t="shared" si="85"/>
        <v>#VALUE!</v>
      </c>
    </row>
    <row r="5489" spans="1:13" x14ac:dyDescent="0.25">
      <c r="A5489" s="72" t="s">
        <v>21</v>
      </c>
      <c r="D5489" s="72">
        <v>0</v>
      </c>
      <c r="E5489" s="72">
        <v>0</v>
      </c>
      <c r="F5489" s="72">
        <v>0</v>
      </c>
      <c r="K5489" s="72" t="s">
        <v>3850</v>
      </c>
      <c r="L5489" s="12" t="e">
        <f>VLOOKUP(B5489,Doses!A:C,3,FALSE)</f>
        <v>#N/A</v>
      </c>
      <c r="M5489" s="45" t="e">
        <f t="shared" si="85"/>
        <v>#VALUE!</v>
      </c>
    </row>
    <row r="5490" spans="1:13" x14ac:dyDescent="0.25">
      <c r="A5490" s="72" t="s">
        <v>21</v>
      </c>
      <c r="D5490" s="72">
        <v>0</v>
      </c>
      <c r="E5490" s="72">
        <v>0</v>
      </c>
      <c r="F5490" s="72">
        <v>0</v>
      </c>
      <c r="K5490" s="72" t="s">
        <v>3850</v>
      </c>
      <c r="L5490" s="12" t="e">
        <f>VLOOKUP(B5490,Doses!A:C,3,FALSE)</f>
        <v>#N/A</v>
      </c>
      <c r="M5490" s="45" t="e">
        <f t="shared" si="85"/>
        <v>#VALUE!</v>
      </c>
    </row>
    <row r="5491" spans="1:13" x14ac:dyDescent="0.25">
      <c r="A5491" s="72" t="s">
        <v>21</v>
      </c>
      <c r="D5491" s="72">
        <v>0</v>
      </c>
      <c r="E5491" s="72">
        <v>0</v>
      </c>
      <c r="F5491" s="72">
        <v>0</v>
      </c>
      <c r="K5491" s="72" t="s">
        <v>3850</v>
      </c>
      <c r="L5491" s="12" t="e">
        <f>VLOOKUP(B5491,Doses!A:C,3,FALSE)</f>
        <v>#N/A</v>
      </c>
      <c r="M5491" s="45" t="e">
        <f t="shared" si="85"/>
        <v>#VALUE!</v>
      </c>
    </row>
    <row r="5492" spans="1:13" x14ac:dyDescent="0.25">
      <c r="A5492" s="72" t="s">
        <v>21</v>
      </c>
      <c r="D5492" s="72">
        <v>0</v>
      </c>
      <c r="E5492" s="72">
        <v>0</v>
      </c>
      <c r="F5492" s="72">
        <v>0</v>
      </c>
      <c r="K5492" s="72" t="s">
        <v>3850</v>
      </c>
      <c r="L5492" s="12" t="e">
        <f>VLOOKUP(B5492,Doses!A:C,3,FALSE)</f>
        <v>#N/A</v>
      </c>
      <c r="M5492" s="45" t="e">
        <f t="shared" si="85"/>
        <v>#VALUE!</v>
      </c>
    </row>
    <row r="5493" spans="1:13" x14ac:dyDescent="0.25">
      <c r="A5493" s="72" t="s">
        <v>21</v>
      </c>
      <c r="D5493" s="72">
        <v>0</v>
      </c>
      <c r="E5493" s="72">
        <v>0</v>
      </c>
      <c r="F5493" s="72">
        <v>0</v>
      </c>
      <c r="K5493" s="72" t="s">
        <v>3850</v>
      </c>
      <c r="L5493" s="12" t="e">
        <f>VLOOKUP(B5493,Doses!A:C,3,FALSE)</f>
        <v>#N/A</v>
      </c>
      <c r="M5493" s="45" t="e">
        <f t="shared" si="85"/>
        <v>#VALUE!</v>
      </c>
    </row>
    <row r="5494" spans="1:13" x14ac:dyDescent="0.25">
      <c r="A5494" s="72" t="s">
        <v>21</v>
      </c>
      <c r="D5494" s="72">
        <v>0</v>
      </c>
      <c r="E5494" s="72">
        <v>0</v>
      </c>
      <c r="F5494" s="72">
        <v>0</v>
      </c>
      <c r="K5494" s="72" t="s">
        <v>3850</v>
      </c>
      <c r="L5494" s="12" t="e">
        <f>VLOOKUP(B5494,Doses!A:C,3,FALSE)</f>
        <v>#N/A</v>
      </c>
      <c r="M5494" s="45" t="e">
        <f t="shared" si="85"/>
        <v>#VALUE!</v>
      </c>
    </row>
    <row r="5495" spans="1:13" x14ac:dyDescent="0.25">
      <c r="A5495" s="72" t="s">
        <v>21</v>
      </c>
      <c r="D5495" s="72">
        <v>0</v>
      </c>
      <c r="E5495" s="72">
        <v>0</v>
      </c>
      <c r="F5495" s="72">
        <v>0</v>
      </c>
      <c r="K5495" s="72" t="s">
        <v>3850</v>
      </c>
      <c r="L5495" s="12" t="e">
        <f>VLOOKUP(B5495,Doses!A:C,3,FALSE)</f>
        <v>#N/A</v>
      </c>
      <c r="M5495" s="45" t="e">
        <f t="shared" si="85"/>
        <v>#VALUE!</v>
      </c>
    </row>
    <row r="5496" spans="1:13" x14ac:dyDescent="0.25">
      <c r="A5496" s="72" t="s">
        <v>21</v>
      </c>
      <c r="D5496" s="72">
        <v>0</v>
      </c>
      <c r="E5496" s="72">
        <v>0</v>
      </c>
      <c r="F5496" s="72">
        <v>0</v>
      </c>
      <c r="K5496" s="72" t="s">
        <v>3850</v>
      </c>
      <c r="L5496" s="12" t="e">
        <f>VLOOKUP(B5496,Doses!A:C,3,FALSE)</f>
        <v>#N/A</v>
      </c>
      <c r="M5496" s="45" t="e">
        <f t="shared" si="85"/>
        <v>#VALUE!</v>
      </c>
    </row>
    <row r="5497" spans="1:13" x14ac:dyDescent="0.25">
      <c r="A5497" s="72" t="s">
        <v>21</v>
      </c>
      <c r="D5497" s="72">
        <v>0</v>
      </c>
      <c r="E5497" s="72">
        <v>0</v>
      </c>
      <c r="F5497" s="72">
        <v>0</v>
      </c>
      <c r="K5497" s="72" t="s">
        <v>3850</v>
      </c>
      <c r="L5497" s="12" t="e">
        <f>VLOOKUP(B5497,Doses!A:C,3,FALSE)</f>
        <v>#N/A</v>
      </c>
      <c r="M5497" s="45" t="e">
        <f t="shared" si="85"/>
        <v>#VALUE!</v>
      </c>
    </row>
    <row r="5498" spans="1:13" x14ac:dyDescent="0.25">
      <c r="A5498" s="72" t="s">
        <v>21</v>
      </c>
      <c r="D5498" s="72">
        <v>0</v>
      </c>
      <c r="E5498" s="72">
        <v>0</v>
      </c>
      <c r="F5498" s="72">
        <v>0</v>
      </c>
      <c r="K5498" s="72" t="s">
        <v>3850</v>
      </c>
      <c r="L5498" s="12" t="e">
        <f>VLOOKUP(B5498,Doses!A:C,3,FALSE)</f>
        <v>#N/A</v>
      </c>
      <c r="M5498" s="45" t="e">
        <f t="shared" si="85"/>
        <v>#VALUE!</v>
      </c>
    </row>
    <row r="5499" spans="1:13" x14ac:dyDescent="0.25">
      <c r="A5499" s="72" t="s">
        <v>21</v>
      </c>
      <c r="D5499" s="72">
        <v>0</v>
      </c>
      <c r="E5499" s="72">
        <v>0</v>
      </c>
      <c r="F5499" s="72">
        <v>0</v>
      </c>
      <c r="K5499" s="72" t="s">
        <v>3850</v>
      </c>
      <c r="L5499" s="12" t="e">
        <f>VLOOKUP(B5499,Doses!A:C,3,FALSE)</f>
        <v>#N/A</v>
      </c>
      <c r="M5499" s="45" t="e">
        <f t="shared" si="85"/>
        <v>#VALUE!</v>
      </c>
    </row>
    <row r="5500" spans="1:13" x14ac:dyDescent="0.25">
      <c r="A5500" s="72" t="s">
        <v>21</v>
      </c>
      <c r="D5500" s="72">
        <v>0</v>
      </c>
      <c r="E5500" s="72">
        <v>0</v>
      </c>
      <c r="F5500" s="72">
        <v>0</v>
      </c>
      <c r="K5500" s="72" t="s">
        <v>3850</v>
      </c>
      <c r="L5500" s="12" t="e">
        <f>VLOOKUP(B5500,Doses!A:C,3,FALSE)</f>
        <v>#N/A</v>
      </c>
      <c r="M5500" s="45" t="e">
        <f t="shared" si="85"/>
        <v>#VALUE!</v>
      </c>
    </row>
    <row r="5501" spans="1:13" x14ac:dyDescent="0.25">
      <c r="A5501" s="72" t="s">
        <v>21</v>
      </c>
      <c r="D5501" s="72">
        <v>0</v>
      </c>
      <c r="E5501" s="72">
        <v>0</v>
      </c>
      <c r="F5501" s="72">
        <v>0</v>
      </c>
      <c r="K5501" s="72" t="s">
        <v>3850</v>
      </c>
      <c r="L5501" s="12" t="e">
        <f>VLOOKUP(B5501,Doses!A:C,3,FALSE)</f>
        <v>#N/A</v>
      </c>
      <c r="M5501" s="45" t="e">
        <f t="shared" si="85"/>
        <v>#VALUE!</v>
      </c>
    </row>
    <row r="5502" spans="1:13" x14ac:dyDescent="0.25">
      <c r="A5502" s="72" t="s">
        <v>21</v>
      </c>
      <c r="D5502" s="72">
        <v>0</v>
      </c>
      <c r="E5502" s="72">
        <v>0</v>
      </c>
      <c r="F5502" s="72">
        <v>0</v>
      </c>
      <c r="K5502" s="72" t="s">
        <v>3850</v>
      </c>
      <c r="L5502" s="12" t="e">
        <f>VLOOKUP(B5502,Doses!A:C,3,FALSE)</f>
        <v>#N/A</v>
      </c>
      <c r="M5502" s="45" t="e">
        <f t="shared" si="85"/>
        <v>#VALUE!</v>
      </c>
    </row>
    <row r="5503" spans="1:13" x14ac:dyDescent="0.25">
      <c r="A5503" s="72" t="s">
        <v>21</v>
      </c>
      <c r="D5503" s="72">
        <v>0</v>
      </c>
      <c r="E5503" s="72">
        <v>0</v>
      </c>
      <c r="F5503" s="72">
        <v>0</v>
      </c>
      <c r="K5503" s="72" t="s">
        <v>3850</v>
      </c>
      <c r="L5503" s="12" t="e">
        <f>VLOOKUP(B5503,Doses!A:C,3,FALSE)</f>
        <v>#N/A</v>
      </c>
      <c r="M5503" s="45" t="e">
        <f t="shared" si="85"/>
        <v>#VALUE!</v>
      </c>
    </row>
    <row r="5504" spans="1:13" x14ac:dyDescent="0.25">
      <c r="A5504" s="72" t="s">
        <v>21</v>
      </c>
      <c r="D5504" s="72">
        <v>0</v>
      </c>
      <c r="E5504" s="72">
        <v>0</v>
      </c>
      <c r="F5504" s="72">
        <v>0</v>
      </c>
      <c r="K5504" s="72" t="s">
        <v>3850</v>
      </c>
      <c r="L5504" s="12" t="e">
        <f>VLOOKUP(B5504,Doses!A:C,3,FALSE)</f>
        <v>#N/A</v>
      </c>
      <c r="M5504" s="45" t="e">
        <f t="shared" si="85"/>
        <v>#VALUE!</v>
      </c>
    </row>
    <row r="5505" spans="1:13" x14ac:dyDescent="0.25">
      <c r="A5505" s="72" t="s">
        <v>21</v>
      </c>
      <c r="D5505" s="72">
        <v>0</v>
      </c>
      <c r="E5505" s="72">
        <v>0</v>
      </c>
      <c r="F5505" s="72">
        <v>0</v>
      </c>
      <c r="K5505" s="72" t="s">
        <v>3850</v>
      </c>
      <c r="L5505" s="12" t="e">
        <f>VLOOKUP(B5505,Doses!A:C,3,FALSE)</f>
        <v>#N/A</v>
      </c>
      <c r="M5505" s="45" t="e">
        <f t="shared" si="85"/>
        <v>#VALUE!</v>
      </c>
    </row>
    <row r="5506" spans="1:13" x14ac:dyDescent="0.25">
      <c r="A5506" s="72" t="s">
        <v>21</v>
      </c>
      <c r="D5506" s="72">
        <v>0</v>
      </c>
      <c r="E5506" s="72">
        <v>0</v>
      </c>
      <c r="F5506" s="72">
        <v>0</v>
      </c>
      <c r="K5506" s="72" t="s">
        <v>3850</v>
      </c>
      <c r="L5506" s="12" t="e">
        <f>VLOOKUP(B5506,Doses!A:C,3,FALSE)</f>
        <v>#N/A</v>
      </c>
      <c r="M5506" s="45" t="e">
        <f t="shared" ref="M5506:M5569" si="86">K5506*1</f>
        <v>#VALUE!</v>
      </c>
    </row>
    <row r="5507" spans="1:13" x14ac:dyDescent="0.25">
      <c r="A5507" s="72" t="s">
        <v>21</v>
      </c>
      <c r="D5507" s="72">
        <v>0</v>
      </c>
      <c r="E5507" s="72">
        <v>0</v>
      </c>
      <c r="F5507" s="72">
        <v>0</v>
      </c>
      <c r="K5507" s="72" t="s">
        <v>3850</v>
      </c>
      <c r="L5507" s="12" t="e">
        <f>VLOOKUP(B5507,Doses!A:C,3,FALSE)</f>
        <v>#N/A</v>
      </c>
      <c r="M5507" s="45" t="e">
        <f t="shared" si="86"/>
        <v>#VALUE!</v>
      </c>
    </row>
    <row r="5508" spans="1:13" x14ac:dyDescent="0.25">
      <c r="A5508" s="72" t="s">
        <v>21</v>
      </c>
      <c r="D5508" s="72">
        <v>0</v>
      </c>
      <c r="E5508" s="72">
        <v>0</v>
      </c>
      <c r="F5508" s="72">
        <v>0</v>
      </c>
      <c r="K5508" s="72" t="s">
        <v>3850</v>
      </c>
      <c r="L5508" s="12" t="e">
        <f>VLOOKUP(B5508,Doses!A:C,3,FALSE)</f>
        <v>#N/A</v>
      </c>
      <c r="M5508" s="45" t="e">
        <f t="shared" si="86"/>
        <v>#VALUE!</v>
      </c>
    </row>
    <row r="5509" spans="1:13" x14ac:dyDescent="0.25">
      <c r="A5509" s="72" t="s">
        <v>21</v>
      </c>
      <c r="D5509" s="72">
        <v>0</v>
      </c>
      <c r="E5509" s="72">
        <v>0</v>
      </c>
      <c r="F5509" s="72">
        <v>0</v>
      </c>
      <c r="K5509" s="72" t="s">
        <v>3850</v>
      </c>
      <c r="L5509" s="12" t="e">
        <f>VLOOKUP(B5509,Doses!A:C,3,FALSE)</f>
        <v>#N/A</v>
      </c>
      <c r="M5509" s="45" t="e">
        <f t="shared" si="86"/>
        <v>#VALUE!</v>
      </c>
    </row>
    <row r="5510" spans="1:13" x14ac:dyDescent="0.25">
      <c r="A5510" s="72" t="s">
        <v>21</v>
      </c>
      <c r="D5510" s="72">
        <v>0</v>
      </c>
      <c r="E5510" s="72">
        <v>0</v>
      </c>
      <c r="F5510" s="72">
        <v>0</v>
      </c>
      <c r="K5510" s="72" t="s">
        <v>3850</v>
      </c>
      <c r="L5510" s="12" t="e">
        <f>VLOOKUP(B5510,Doses!A:C,3,FALSE)</f>
        <v>#N/A</v>
      </c>
      <c r="M5510" s="45" t="e">
        <f t="shared" si="86"/>
        <v>#VALUE!</v>
      </c>
    </row>
    <row r="5511" spans="1:13" x14ac:dyDescent="0.25">
      <c r="A5511" s="72" t="s">
        <v>21</v>
      </c>
      <c r="D5511" s="72">
        <v>0</v>
      </c>
      <c r="E5511" s="72">
        <v>0</v>
      </c>
      <c r="F5511" s="72">
        <v>0</v>
      </c>
      <c r="K5511" s="72" t="s">
        <v>3850</v>
      </c>
      <c r="L5511" s="12" t="e">
        <f>VLOOKUP(B5511,Doses!A:C,3,FALSE)</f>
        <v>#N/A</v>
      </c>
      <c r="M5511" s="45" t="e">
        <f t="shared" si="86"/>
        <v>#VALUE!</v>
      </c>
    </row>
    <row r="5512" spans="1:13" x14ac:dyDescent="0.25">
      <c r="A5512" s="72" t="s">
        <v>21</v>
      </c>
      <c r="D5512" s="72">
        <v>0</v>
      </c>
      <c r="E5512" s="72">
        <v>0</v>
      </c>
      <c r="F5512" s="72">
        <v>0</v>
      </c>
      <c r="K5512" s="72" t="s">
        <v>3850</v>
      </c>
      <c r="L5512" s="12" t="e">
        <f>VLOOKUP(B5512,Doses!A:C,3,FALSE)</f>
        <v>#N/A</v>
      </c>
      <c r="M5512" s="45" t="e">
        <f t="shared" si="86"/>
        <v>#VALUE!</v>
      </c>
    </row>
    <row r="5513" spans="1:13" x14ac:dyDescent="0.25">
      <c r="A5513" s="72" t="s">
        <v>21</v>
      </c>
      <c r="D5513" s="72">
        <v>0</v>
      </c>
      <c r="E5513" s="72">
        <v>0</v>
      </c>
      <c r="F5513" s="72">
        <v>0</v>
      </c>
      <c r="K5513" s="73" t="s">
        <v>3850</v>
      </c>
      <c r="L5513" s="12" t="e">
        <f>VLOOKUP(B5513,Doses!A:C,3,FALSE)</f>
        <v>#N/A</v>
      </c>
      <c r="M5513" s="45" t="e">
        <f t="shared" si="86"/>
        <v>#VALUE!</v>
      </c>
    </row>
    <row r="5514" spans="1:13" x14ac:dyDescent="0.25">
      <c r="A5514" s="72" t="s">
        <v>21</v>
      </c>
      <c r="D5514" s="72">
        <v>0</v>
      </c>
      <c r="E5514" s="72">
        <v>0</v>
      </c>
      <c r="F5514" s="72">
        <v>0</v>
      </c>
      <c r="K5514" s="73" t="s">
        <v>3850</v>
      </c>
      <c r="L5514" s="12" t="e">
        <f>VLOOKUP(B5514,Doses!A:C,3,FALSE)</f>
        <v>#N/A</v>
      </c>
      <c r="M5514" s="45" t="e">
        <f t="shared" si="86"/>
        <v>#VALUE!</v>
      </c>
    </row>
    <row r="5515" spans="1:13" x14ac:dyDescent="0.25">
      <c r="A5515" s="72" t="s">
        <v>21</v>
      </c>
      <c r="D5515" s="72">
        <v>0</v>
      </c>
      <c r="E5515" s="72">
        <v>0</v>
      </c>
      <c r="F5515" s="72">
        <v>0</v>
      </c>
      <c r="K5515" s="73" t="s">
        <v>3850</v>
      </c>
      <c r="L5515" s="12" t="e">
        <f>VLOOKUP(B5515,Doses!A:C,3,FALSE)</f>
        <v>#N/A</v>
      </c>
      <c r="M5515" s="45" t="e">
        <f t="shared" si="86"/>
        <v>#VALUE!</v>
      </c>
    </row>
    <row r="5516" spans="1:13" x14ac:dyDescent="0.25">
      <c r="A5516" s="72" t="s">
        <v>21</v>
      </c>
      <c r="D5516" s="72">
        <v>0</v>
      </c>
      <c r="E5516" s="72">
        <v>0</v>
      </c>
      <c r="F5516" s="72">
        <v>0</v>
      </c>
      <c r="K5516" s="72" t="s">
        <v>3850</v>
      </c>
      <c r="L5516" s="12" t="e">
        <f>VLOOKUP(B5516,Doses!A:C,3,FALSE)</f>
        <v>#N/A</v>
      </c>
      <c r="M5516" s="45" t="e">
        <f t="shared" si="86"/>
        <v>#VALUE!</v>
      </c>
    </row>
    <row r="5517" spans="1:13" x14ac:dyDescent="0.25">
      <c r="A5517" s="72" t="s">
        <v>21</v>
      </c>
      <c r="D5517" s="72">
        <v>0</v>
      </c>
      <c r="E5517" s="72">
        <v>0</v>
      </c>
      <c r="F5517" s="72">
        <v>0</v>
      </c>
      <c r="K5517" s="73" t="s">
        <v>3850</v>
      </c>
      <c r="L5517" s="12" t="e">
        <f>VLOOKUP(B5517,Doses!A:C,3,FALSE)</f>
        <v>#N/A</v>
      </c>
      <c r="M5517" s="45" t="e">
        <f t="shared" si="86"/>
        <v>#VALUE!</v>
      </c>
    </row>
    <row r="5518" spans="1:13" x14ac:dyDescent="0.25">
      <c r="A5518" s="72" t="s">
        <v>21</v>
      </c>
      <c r="D5518" s="72">
        <v>0</v>
      </c>
      <c r="E5518" s="72">
        <v>0</v>
      </c>
      <c r="F5518" s="72">
        <v>0</v>
      </c>
      <c r="K5518" s="73" t="s">
        <v>3850</v>
      </c>
      <c r="L5518" s="12" t="e">
        <f>VLOOKUP(B5518,Doses!A:C,3,FALSE)</f>
        <v>#N/A</v>
      </c>
      <c r="M5518" s="45" t="e">
        <f t="shared" si="86"/>
        <v>#VALUE!</v>
      </c>
    </row>
    <row r="5519" spans="1:13" x14ac:dyDescent="0.25">
      <c r="A5519" s="72" t="s">
        <v>21</v>
      </c>
      <c r="D5519" s="72">
        <v>0</v>
      </c>
      <c r="E5519" s="72">
        <v>0</v>
      </c>
      <c r="F5519" s="72">
        <v>0</v>
      </c>
      <c r="K5519" s="73" t="s">
        <v>3850</v>
      </c>
      <c r="L5519" s="12" t="e">
        <f>VLOOKUP(B5519,Doses!A:C,3,FALSE)</f>
        <v>#N/A</v>
      </c>
      <c r="M5519" s="45" t="e">
        <f t="shared" si="86"/>
        <v>#VALUE!</v>
      </c>
    </row>
    <row r="5520" spans="1:13" x14ac:dyDescent="0.25">
      <c r="A5520" s="72" t="s">
        <v>21</v>
      </c>
      <c r="D5520" s="72">
        <v>0</v>
      </c>
      <c r="E5520" s="72">
        <v>0</v>
      </c>
      <c r="F5520" s="72">
        <v>0</v>
      </c>
      <c r="K5520" s="73" t="s">
        <v>3850</v>
      </c>
      <c r="L5520" s="12" t="e">
        <f>VLOOKUP(B5520,Doses!A:C,3,FALSE)</f>
        <v>#N/A</v>
      </c>
      <c r="M5520" s="45" t="e">
        <f t="shared" si="86"/>
        <v>#VALUE!</v>
      </c>
    </row>
    <row r="5521" spans="1:13" x14ac:dyDescent="0.25">
      <c r="A5521" s="72" t="s">
        <v>21</v>
      </c>
      <c r="D5521" s="72">
        <v>0</v>
      </c>
      <c r="E5521" s="72">
        <v>0</v>
      </c>
      <c r="F5521" s="72">
        <v>0</v>
      </c>
      <c r="K5521" s="73" t="s">
        <v>3850</v>
      </c>
      <c r="L5521" s="12" t="e">
        <f>VLOOKUP(B5521,Doses!A:C,3,FALSE)</f>
        <v>#N/A</v>
      </c>
      <c r="M5521" s="45" t="e">
        <f t="shared" si="86"/>
        <v>#VALUE!</v>
      </c>
    </row>
    <row r="5522" spans="1:13" x14ac:dyDescent="0.25">
      <c r="A5522" s="72" t="s">
        <v>21</v>
      </c>
      <c r="D5522" s="72">
        <v>0</v>
      </c>
      <c r="E5522" s="72">
        <v>0</v>
      </c>
      <c r="F5522" s="72">
        <v>0</v>
      </c>
      <c r="K5522" s="73" t="s">
        <v>3850</v>
      </c>
      <c r="L5522" s="12" t="e">
        <f>VLOOKUP(B5522,Doses!A:C,3,FALSE)</f>
        <v>#N/A</v>
      </c>
      <c r="M5522" s="45" t="e">
        <f t="shared" si="86"/>
        <v>#VALUE!</v>
      </c>
    </row>
    <row r="5523" spans="1:13" x14ac:dyDescent="0.25">
      <c r="A5523" s="72" t="s">
        <v>21</v>
      </c>
      <c r="D5523" s="72">
        <v>0</v>
      </c>
      <c r="E5523" s="72">
        <v>0</v>
      </c>
      <c r="F5523" s="72">
        <v>0</v>
      </c>
      <c r="K5523" s="73" t="s">
        <v>3850</v>
      </c>
      <c r="L5523" s="12" t="e">
        <f>VLOOKUP(B5523,Doses!A:C,3,FALSE)</f>
        <v>#N/A</v>
      </c>
      <c r="M5523" s="45" t="e">
        <f t="shared" si="86"/>
        <v>#VALUE!</v>
      </c>
    </row>
    <row r="5524" spans="1:13" x14ac:dyDescent="0.25">
      <c r="A5524" s="72" t="s">
        <v>21</v>
      </c>
      <c r="D5524" s="72">
        <v>0</v>
      </c>
      <c r="E5524" s="72">
        <v>0</v>
      </c>
      <c r="F5524" s="72">
        <v>0</v>
      </c>
      <c r="K5524" s="73" t="s">
        <v>3850</v>
      </c>
      <c r="L5524" s="12" t="e">
        <f>VLOOKUP(B5524,Doses!A:C,3,FALSE)</f>
        <v>#N/A</v>
      </c>
      <c r="M5524" s="45" t="e">
        <f t="shared" si="86"/>
        <v>#VALUE!</v>
      </c>
    </row>
    <row r="5525" spans="1:13" x14ac:dyDescent="0.25">
      <c r="A5525" s="72" t="s">
        <v>21</v>
      </c>
      <c r="D5525" s="72">
        <v>0</v>
      </c>
      <c r="E5525" s="72">
        <v>0</v>
      </c>
      <c r="F5525" s="72">
        <v>0</v>
      </c>
      <c r="K5525" s="73" t="s">
        <v>3850</v>
      </c>
      <c r="L5525" s="12" t="e">
        <f>VLOOKUP(B5525,Doses!A:C,3,FALSE)</f>
        <v>#N/A</v>
      </c>
      <c r="M5525" s="45" t="e">
        <f t="shared" si="86"/>
        <v>#VALUE!</v>
      </c>
    </row>
    <row r="5526" spans="1:13" x14ac:dyDescent="0.25">
      <c r="A5526" s="72" t="s">
        <v>21</v>
      </c>
      <c r="D5526" s="72">
        <v>0</v>
      </c>
      <c r="E5526" s="72">
        <v>0</v>
      </c>
      <c r="F5526" s="72">
        <v>0</v>
      </c>
      <c r="K5526" s="73" t="s">
        <v>3850</v>
      </c>
      <c r="L5526" s="12" t="e">
        <f>VLOOKUP(B5526,Doses!A:C,3,FALSE)</f>
        <v>#N/A</v>
      </c>
      <c r="M5526" s="45" t="e">
        <f t="shared" si="86"/>
        <v>#VALUE!</v>
      </c>
    </row>
    <row r="5527" spans="1:13" x14ac:dyDescent="0.25">
      <c r="A5527" s="72" t="s">
        <v>21</v>
      </c>
      <c r="D5527" s="72">
        <v>0</v>
      </c>
      <c r="E5527" s="72">
        <v>0</v>
      </c>
      <c r="F5527" s="72">
        <v>0</v>
      </c>
      <c r="K5527" s="73" t="s">
        <v>3850</v>
      </c>
      <c r="L5527" s="12" t="e">
        <f>VLOOKUP(B5527,Doses!A:C,3,FALSE)</f>
        <v>#N/A</v>
      </c>
      <c r="M5527" s="45" t="e">
        <f t="shared" si="86"/>
        <v>#VALUE!</v>
      </c>
    </row>
    <row r="5528" spans="1:13" x14ac:dyDescent="0.25">
      <c r="A5528" s="72" t="s">
        <v>21</v>
      </c>
      <c r="D5528" s="72">
        <v>0</v>
      </c>
      <c r="E5528" s="72">
        <v>0</v>
      </c>
      <c r="F5528" s="72">
        <v>0</v>
      </c>
      <c r="K5528" s="73" t="s">
        <v>3850</v>
      </c>
      <c r="L5528" s="12" t="e">
        <f>VLOOKUP(B5528,Doses!A:C,3,FALSE)</f>
        <v>#N/A</v>
      </c>
      <c r="M5528" s="45" t="e">
        <f t="shared" si="86"/>
        <v>#VALUE!</v>
      </c>
    </row>
    <row r="5529" spans="1:13" x14ac:dyDescent="0.25">
      <c r="A5529" s="72" t="s">
        <v>21</v>
      </c>
      <c r="D5529" s="72">
        <v>0</v>
      </c>
      <c r="E5529" s="72">
        <v>0</v>
      </c>
      <c r="F5529" s="72">
        <v>0</v>
      </c>
      <c r="K5529" s="73" t="s">
        <v>3850</v>
      </c>
      <c r="L5529" s="12" t="e">
        <f>VLOOKUP(B5529,Doses!A:C,3,FALSE)</f>
        <v>#N/A</v>
      </c>
      <c r="M5529" s="45" t="e">
        <f t="shared" si="86"/>
        <v>#VALUE!</v>
      </c>
    </row>
    <row r="5530" spans="1:13" x14ac:dyDescent="0.25">
      <c r="A5530" s="72" t="s">
        <v>21</v>
      </c>
      <c r="D5530" s="72">
        <v>0</v>
      </c>
      <c r="E5530" s="72">
        <v>0</v>
      </c>
      <c r="F5530" s="72">
        <v>0</v>
      </c>
      <c r="K5530" s="73" t="s">
        <v>3850</v>
      </c>
      <c r="L5530" s="12" t="e">
        <f>VLOOKUP(B5530,Doses!A:C,3,FALSE)</f>
        <v>#N/A</v>
      </c>
      <c r="M5530" s="45" t="e">
        <f t="shared" si="86"/>
        <v>#VALUE!</v>
      </c>
    </row>
    <row r="5531" spans="1:13" x14ac:dyDescent="0.25">
      <c r="A5531" s="72" t="s">
        <v>21</v>
      </c>
      <c r="D5531" s="72">
        <v>0</v>
      </c>
      <c r="E5531" s="72">
        <v>0</v>
      </c>
      <c r="F5531" s="72">
        <v>0</v>
      </c>
      <c r="K5531" s="73" t="s">
        <v>3850</v>
      </c>
      <c r="L5531" s="12" t="e">
        <f>VLOOKUP(B5531,Doses!A:C,3,FALSE)</f>
        <v>#N/A</v>
      </c>
      <c r="M5531" s="45" t="e">
        <f t="shared" si="86"/>
        <v>#VALUE!</v>
      </c>
    </row>
    <row r="5532" spans="1:13" x14ac:dyDescent="0.25">
      <c r="A5532" s="72" t="s">
        <v>21</v>
      </c>
      <c r="D5532" s="72">
        <v>0</v>
      </c>
      <c r="E5532" s="72">
        <v>0</v>
      </c>
      <c r="F5532" s="72">
        <v>0</v>
      </c>
      <c r="K5532" s="73" t="s">
        <v>3850</v>
      </c>
      <c r="L5532" s="12" t="e">
        <f>VLOOKUP(B5532,Doses!A:C,3,FALSE)</f>
        <v>#N/A</v>
      </c>
      <c r="M5532" s="45" t="e">
        <f t="shared" si="86"/>
        <v>#VALUE!</v>
      </c>
    </row>
    <row r="5533" spans="1:13" x14ac:dyDescent="0.25">
      <c r="A5533" s="72" t="s">
        <v>21</v>
      </c>
      <c r="D5533" s="72">
        <v>0</v>
      </c>
      <c r="E5533" s="72">
        <v>0</v>
      </c>
      <c r="F5533" s="72">
        <v>0</v>
      </c>
      <c r="K5533" s="73" t="s">
        <v>3850</v>
      </c>
      <c r="L5533" s="12" t="e">
        <f>VLOOKUP(B5533,Doses!A:C,3,FALSE)</f>
        <v>#N/A</v>
      </c>
      <c r="M5533" s="45" t="e">
        <f t="shared" si="86"/>
        <v>#VALUE!</v>
      </c>
    </row>
    <row r="5534" spans="1:13" x14ac:dyDescent="0.25">
      <c r="A5534" s="72" t="s">
        <v>21</v>
      </c>
      <c r="D5534" s="72">
        <v>0</v>
      </c>
      <c r="E5534" s="72">
        <v>0</v>
      </c>
      <c r="F5534" s="72">
        <v>0</v>
      </c>
      <c r="K5534" s="73" t="s">
        <v>3850</v>
      </c>
      <c r="L5534" s="12" t="e">
        <f>VLOOKUP(B5534,Doses!A:C,3,FALSE)</f>
        <v>#N/A</v>
      </c>
      <c r="M5534" s="45" t="e">
        <f t="shared" si="86"/>
        <v>#VALUE!</v>
      </c>
    </row>
    <row r="5535" spans="1:13" x14ac:dyDescent="0.25">
      <c r="A5535" s="72" t="s">
        <v>21</v>
      </c>
      <c r="D5535" s="72">
        <v>0</v>
      </c>
      <c r="E5535" s="72">
        <v>0</v>
      </c>
      <c r="F5535" s="72">
        <v>0</v>
      </c>
      <c r="K5535" s="73" t="s">
        <v>3850</v>
      </c>
      <c r="L5535" s="12" t="e">
        <f>VLOOKUP(B5535,Doses!A:C,3,FALSE)</f>
        <v>#N/A</v>
      </c>
      <c r="M5535" s="45" t="e">
        <f t="shared" si="86"/>
        <v>#VALUE!</v>
      </c>
    </row>
    <row r="5536" spans="1:13" x14ac:dyDescent="0.25">
      <c r="A5536" s="72" t="s">
        <v>21</v>
      </c>
      <c r="D5536" s="72">
        <v>0</v>
      </c>
      <c r="E5536" s="72">
        <v>0</v>
      </c>
      <c r="F5536" s="72">
        <v>0</v>
      </c>
      <c r="K5536" s="73" t="s">
        <v>3850</v>
      </c>
      <c r="L5536" s="12" t="e">
        <f>VLOOKUP(B5536,Doses!A:C,3,FALSE)</f>
        <v>#N/A</v>
      </c>
      <c r="M5536" s="45" t="e">
        <f t="shared" si="86"/>
        <v>#VALUE!</v>
      </c>
    </row>
    <row r="5537" spans="1:13" x14ac:dyDescent="0.25">
      <c r="A5537" s="72" t="s">
        <v>21</v>
      </c>
      <c r="D5537" s="72">
        <v>0</v>
      </c>
      <c r="E5537" s="72">
        <v>0</v>
      </c>
      <c r="F5537" s="72">
        <v>0</v>
      </c>
      <c r="K5537" s="72" t="s">
        <v>3850</v>
      </c>
      <c r="L5537" s="12" t="e">
        <f>VLOOKUP(B5537,Doses!A:C,3,FALSE)</f>
        <v>#N/A</v>
      </c>
      <c r="M5537" s="45" t="e">
        <f t="shared" si="86"/>
        <v>#VALUE!</v>
      </c>
    </row>
    <row r="5538" spans="1:13" x14ac:dyDescent="0.25">
      <c r="A5538" s="72" t="s">
        <v>21</v>
      </c>
      <c r="D5538" s="72">
        <v>0</v>
      </c>
      <c r="E5538" s="72">
        <v>0</v>
      </c>
      <c r="F5538" s="72">
        <v>0</v>
      </c>
      <c r="K5538" s="72" t="s">
        <v>3850</v>
      </c>
      <c r="L5538" s="12" t="e">
        <f>VLOOKUP(B5538,Doses!A:C,3,FALSE)</f>
        <v>#N/A</v>
      </c>
      <c r="M5538" s="45" t="e">
        <f t="shared" si="86"/>
        <v>#VALUE!</v>
      </c>
    </row>
    <row r="5539" spans="1:13" x14ac:dyDescent="0.25">
      <c r="A5539" s="72" t="s">
        <v>21</v>
      </c>
      <c r="D5539" s="72">
        <v>0</v>
      </c>
      <c r="E5539" s="72">
        <v>0</v>
      </c>
      <c r="F5539" s="72">
        <v>0</v>
      </c>
      <c r="K5539" s="72" t="s">
        <v>3850</v>
      </c>
      <c r="L5539" s="12" t="e">
        <f>VLOOKUP(B5539,Doses!A:C,3,FALSE)</f>
        <v>#N/A</v>
      </c>
      <c r="M5539" s="45" t="e">
        <f t="shared" si="86"/>
        <v>#VALUE!</v>
      </c>
    </row>
    <row r="5540" spans="1:13" x14ac:dyDescent="0.25">
      <c r="A5540" s="72" t="s">
        <v>21</v>
      </c>
      <c r="D5540" s="72">
        <v>0</v>
      </c>
      <c r="E5540" s="72">
        <v>0</v>
      </c>
      <c r="F5540" s="72">
        <v>0</v>
      </c>
      <c r="K5540" s="72" t="s">
        <v>3850</v>
      </c>
      <c r="L5540" s="12" t="e">
        <f>VLOOKUP(B5540,Doses!A:C,3,FALSE)</f>
        <v>#N/A</v>
      </c>
      <c r="M5540" s="45" t="e">
        <f t="shared" si="86"/>
        <v>#VALUE!</v>
      </c>
    </row>
    <row r="5541" spans="1:13" x14ac:dyDescent="0.25">
      <c r="A5541" s="72" t="s">
        <v>21</v>
      </c>
      <c r="D5541" s="72">
        <v>0</v>
      </c>
      <c r="E5541" s="72">
        <v>0</v>
      </c>
      <c r="F5541" s="72">
        <v>0</v>
      </c>
      <c r="K5541" s="72" t="s">
        <v>3850</v>
      </c>
      <c r="L5541" s="12" t="e">
        <f>VLOOKUP(B5541,Doses!A:C,3,FALSE)</f>
        <v>#N/A</v>
      </c>
      <c r="M5541" s="45" t="e">
        <f t="shared" si="86"/>
        <v>#VALUE!</v>
      </c>
    </row>
    <row r="5542" spans="1:13" x14ac:dyDescent="0.25">
      <c r="A5542" s="72" t="s">
        <v>21</v>
      </c>
      <c r="D5542" s="72">
        <v>0</v>
      </c>
      <c r="E5542" s="72">
        <v>0</v>
      </c>
      <c r="F5542" s="72">
        <v>0</v>
      </c>
      <c r="K5542" s="72" t="s">
        <v>3850</v>
      </c>
      <c r="L5542" s="12" t="e">
        <f>VLOOKUP(B5542,Doses!A:C,3,FALSE)</f>
        <v>#N/A</v>
      </c>
      <c r="M5542" s="45" t="e">
        <f t="shared" si="86"/>
        <v>#VALUE!</v>
      </c>
    </row>
    <row r="5543" spans="1:13" x14ac:dyDescent="0.25">
      <c r="A5543" s="72" t="s">
        <v>21</v>
      </c>
      <c r="D5543" s="72">
        <v>0</v>
      </c>
      <c r="E5543" s="72">
        <v>0</v>
      </c>
      <c r="F5543" s="72">
        <v>0</v>
      </c>
      <c r="K5543" s="72" t="s">
        <v>3850</v>
      </c>
      <c r="L5543" s="12" t="e">
        <f>VLOOKUP(B5543,Doses!A:C,3,FALSE)</f>
        <v>#N/A</v>
      </c>
      <c r="M5543" s="45" t="e">
        <f t="shared" si="86"/>
        <v>#VALUE!</v>
      </c>
    </row>
    <row r="5544" spans="1:13" x14ac:dyDescent="0.25">
      <c r="A5544" s="72" t="s">
        <v>21</v>
      </c>
      <c r="D5544" s="72">
        <v>0</v>
      </c>
      <c r="E5544" s="72">
        <v>0</v>
      </c>
      <c r="F5544" s="72">
        <v>0</v>
      </c>
      <c r="K5544" s="72" t="s">
        <v>3850</v>
      </c>
      <c r="L5544" s="12" t="e">
        <f>VLOOKUP(B5544,Doses!A:C,3,FALSE)</f>
        <v>#N/A</v>
      </c>
      <c r="M5544" s="45" t="e">
        <f t="shared" si="86"/>
        <v>#VALUE!</v>
      </c>
    </row>
    <row r="5545" spans="1:13" x14ac:dyDescent="0.25">
      <c r="A5545" s="72" t="s">
        <v>21</v>
      </c>
      <c r="D5545" s="72">
        <v>0</v>
      </c>
      <c r="E5545" s="72">
        <v>0</v>
      </c>
      <c r="F5545" s="72">
        <v>0</v>
      </c>
      <c r="K5545" s="72" t="s">
        <v>3850</v>
      </c>
      <c r="L5545" s="12" t="e">
        <f>VLOOKUP(B5545,Doses!A:C,3,FALSE)</f>
        <v>#N/A</v>
      </c>
      <c r="M5545" s="45" t="e">
        <f t="shared" si="86"/>
        <v>#VALUE!</v>
      </c>
    </row>
    <row r="5546" spans="1:13" x14ac:dyDescent="0.25">
      <c r="A5546" s="72" t="s">
        <v>21</v>
      </c>
      <c r="D5546" s="72">
        <v>0</v>
      </c>
      <c r="E5546" s="72">
        <v>0</v>
      </c>
      <c r="F5546" s="72">
        <v>0</v>
      </c>
      <c r="K5546" s="72" t="s">
        <v>3850</v>
      </c>
      <c r="L5546" s="12" t="e">
        <f>VLOOKUP(B5546,Doses!A:C,3,FALSE)</f>
        <v>#N/A</v>
      </c>
      <c r="M5546" s="45" t="e">
        <f t="shared" si="86"/>
        <v>#VALUE!</v>
      </c>
    </row>
    <row r="5547" spans="1:13" x14ac:dyDescent="0.25">
      <c r="A5547" s="72" t="s">
        <v>21</v>
      </c>
      <c r="D5547" s="72">
        <v>0</v>
      </c>
      <c r="E5547" s="72">
        <v>0</v>
      </c>
      <c r="F5547" s="72">
        <v>0</v>
      </c>
      <c r="K5547" s="72" t="s">
        <v>3850</v>
      </c>
      <c r="L5547" s="12" t="e">
        <f>VLOOKUP(B5547,Doses!A:C,3,FALSE)</f>
        <v>#N/A</v>
      </c>
      <c r="M5547" s="45" t="e">
        <f t="shared" si="86"/>
        <v>#VALUE!</v>
      </c>
    </row>
    <row r="5548" spans="1:13" x14ac:dyDescent="0.25">
      <c r="A5548" s="72" t="s">
        <v>21</v>
      </c>
      <c r="D5548" s="72">
        <v>0</v>
      </c>
      <c r="E5548" s="72">
        <v>0</v>
      </c>
      <c r="F5548" s="72">
        <v>0</v>
      </c>
      <c r="K5548" s="72" t="s">
        <v>3850</v>
      </c>
      <c r="L5548" s="12" t="e">
        <f>VLOOKUP(B5548,Doses!A:C,3,FALSE)</f>
        <v>#N/A</v>
      </c>
      <c r="M5548" s="45" t="e">
        <f t="shared" si="86"/>
        <v>#VALUE!</v>
      </c>
    </row>
    <row r="5549" spans="1:13" x14ac:dyDescent="0.25">
      <c r="A5549" s="72" t="s">
        <v>21</v>
      </c>
      <c r="D5549" s="72">
        <v>0</v>
      </c>
      <c r="E5549" s="72">
        <v>0</v>
      </c>
      <c r="F5549" s="72">
        <v>0</v>
      </c>
      <c r="K5549" s="72" t="s">
        <v>3850</v>
      </c>
      <c r="L5549" s="12" t="e">
        <f>VLOOKUP(B5549,Doses!A:C,3,FALSE)</f>
        <v>#N/A</v>
      </c>
      <c r="M5549" s="45" t="e">
        <f t="shared" si="86"/>
        <v>#VALUE!</v>
      </c>
    </row>
    <row r="5550" spans="1:13" x14ac:dyDescent="0.25">
      <c r="A5550" s="72" t="s">
        <v>21</v>
      </c>
      <c r="D5550" s="72">
        <v>0</v>
      </c>
      <c r="E5550" s="72">
        <v>0</v>
      </c>
      <c r="F5550" s="72">
        <v>0</v>
      </c>
      <c r="K5550" s="72" t="s">
        <v>3850</v>
      </c>
      <c r="L5550" s="12" t="e">
        <f>VLOOKUP(B5550,Doses!A:C,3,FALSE)</f>
        <v>#N/A</v>
      </c>
      <c r="M5550" s="45" t="e">
        <f t="shared" si="86"/>
        <v>#VALUE!</v>
      </c>
    </row>
    <row r="5551" spans="1:13" x14ac:dyDescent="0.25">
      <c r="A5551" s="72" t="s">
        <v>21</v>
      </c>
      <c r="D5551" s="72">
        <v>0</v>
      </c>
      <c r="E5551" s="72">
        <v>0</v>
      </c>
      <c r="F5551" s="72">
        <v>0</v>
      </c>
      <c r="K5551" s="72" t="s">
        <v>3850</v>
      </c>
      <c r="L5551" s="12" t="e">
        <f>VLOOKUP(B5551,Doses!A:C,3,FALSE)</f>
        <v>#N/A</v>
      </c>
      <c r="M5551" s="45" t="e">
        <f t="shared" si="86"/>
        <v>#VALUE!</v>
      </c>
    </row>
    <row r="5552" spans="1:13" x14ac:dyDescent="0.25">
      <c r="A5552" s="72" t="s">
        <v>21</v>
      </c>
      <c r="D5552" s="72">
        <v>0</v>
      </c>
      <c r="E5552" s="72">
        <v>0</v>
      </c>
      <c r="F5552" s="72">
        <v>0</v>
      </c>
      <c r="K5552" s="72" t="s">
        <v>3850</v>
      </c>
      <c r="L5552" s="12" t="e">
        <f>VLOOKUP(B5552,Doses!A:C,3,FALSE)</f>
        <v>#N/A</v>
      </c>
      <c r="M5552" s="45" t="e">
        <f t="shared" si="86"/>
        <v>#VALUE!</v>
      </c>
    </row>
    <row r="5553" spans="1:13" x14ac:dyDescent="0.25">
      <c r="A5553" s="72" t="s">
        <v>21</v>
      </c>
      <c r="D5553" s="72">
        <v>0</v>
      </c>
      <c r="E5553" s="72">
        <v>0</v>
      </c>
      <c r="F5553" s="72">
        <v>0</v>
      </c>
      <c r="K5553" s="72" t="s">
        <v>3850</v>
      </c>
      <c r="L5553" s="12" t="e">
        <f>VLOOKUP(B5553,Doses!A:C,3,FALSE)</f>
        <v>#N/A</v>
      </c>
      <c r="M5553" s="45" t="e">
        <f t="shared" si="86"/>
        <v>#VALUE!</v>
      </c>
    </row>
    <row r="5554" spans="1:13" x14ac:dyDescent="0.25">
      <c r="A5554" s="72" t="s">
        <v>21</v>
      </c>
      <c r="D5554" s="72">
        <v>0</v>
      </c>
      <c r="E5554" s="72">
        <v>0</v>
      </c>
      <c r="F5554" s="72">
        <v>0</v>
      </c>
      <c r="K5554" s="72" t="s">
        <v>3850</v>
      </c>
      <c r="L5554" s="12" t="e">
        <f>VLOOKUP(B5554,Doses!A:C,3,FALSE)</f>
        <v>#N/A</v>
      </c>
      <c r="M5554" s="45" t="e">
        <f t="shared" si="86"/>
        <v>#VALUE!</v>
      </c>
    </row>
    <row r="5555" spans="1:13" x14ac:dyDescent="0.25">
      <c r="A5555" s="72" t="s">
        <v>21</v>
      </c>
      <c r="D5555" s="72">
        <v>0</v>
      </c>
      <c r="E5555" s="72">
        <v>0</v>
      </c>
      <c r="F5555" s="72">
        <v>0</v>
      </c>
      <c r="K5555" s="72" t="s">
        <v>3850</v>
      </c>
      <c r="L5555" s="12" t="e">
        <f>VLOOKUP(B5555,Doses!A:C,3,FALSE)</f>
        <v>#N/A</v>
      </c>
      <c r="M5555" s="45" t="e">
        <f t="shared" si="86"/>
        <v>#VALUE!</v>
      </c>
    </row>
    <row r="5556" spans="1:13" x14ac:dyDescent="0.25">
      <c r="A5556" s="72" t="s">
        <v>21</v>
      </c>
      <c r="D5556" s="72">
        <v>0</v>
      </c>
      <c r="E5556" s="72">
        <v>0</v>
      </c>
      <c r="F5556" s="72">
        <v>0</v>
      </c>
      <c r="K5556" s="72" t="s">
        <v>3850</v>
      </c>
      <c r="L5556" s="12" t="e">
        <f>VLOOKUP(B5556,Doses!A:C,3,FALSE)</f>
        <v>#N/A</v>
      </c>
      <c r="M5556" s="45" t="e">
        <f t="shared" si="86"/>
        <v>#VALUE!</v>
      </c>
    </row>
    <row r="5557" spans="1:13" x14ac:dyDescent="0.25">
      <c r="A5557" s="72" t="s">
        <v>21</v>
      </c>
      <c r="D5557" s="72">
        <v>0</v>
      </c>
      <c r="E5557" s="72">
        <v>0</v>
      </c>
      <c r="F5557" s="72">
        <v>0</v>
      </c>
      <c r="K5557" s="73" t="s">
        <v>3850</v>
      </c>
      <c r="L5557" s="12" t="e">
        <f>VLOOKUP(B5557,Doses!A:C,3,FALSE)</f>
        <v>#N/A</v>
      </c>
      <c r="M5557" s="45" t="e">
        <f t="shared" si="86"/>
        <v>#VALUE!</v>
      </c>
    </row>
    <row r="5558" spans="1:13" x14ac:dyDescent="0.25">
      <c r="A5558" s="72" t="s">
        <v>21</v>
      </c>
      <c r="D5558" s="72">
        <v>0</v>
      </c>
      <c r="E5558" s="72">
        <v>0</v>
      </c>
      <c r="F5558" s="72">
        <v>0</v>
      </c>
      <c r="K5558" s="73" t="s">
        <v>3850</v>
      </c>
      <c r="L5558" s="12" t="e">
        <f>VLOOKUP(B5558,Doses!A:C,3,FALSE)</f>
        <v>#N/A</v>
      </c>
      <c r="M5558" s="45" t="e">
        <f t="shared" si="86"/>
        <v>#VALUE!</v>
      </c>
    </row>
    <row r="5559" spans="1:13" x14ac:dyDescent="0.25">
      <c r="A5559" s="72" t="s">
        <v>21</v>
      </c>
      <c r="D5559" s="72">
        <v>0</v>
      </c>
      <c r="E5559" s="72">
        <v>0</v>
      </c>
      <c r="F5559" s="72">
        <v>0</v>
      </c>
      <c r="K5559" s="73" t="s">
        <v>3850</v>
      </c>
      <c r="L5559" s="12" t="e">
        <f>VLOOKUP(B5559,Doses!A:C,3,FALSE)</f>
        <v>#N/A</v>
      </c>
      <c r="M5559" s="45" t="e">
        <f t="shared" si="86"/>
        <v>#VALUE!</v>
      </c>
    </row>
    <row r="5560" spans="1:13" x14ac:dyDescent="0.25">
      <c r="A5560" s="72" t="s">
        <v>21</v>
      </c>
      <c r="D5560" s="72">
        <v>0</v>
      </c>
      <c r="E5560" s="72">
        <v>0</v>
      </c>
      <c r="F5560" s="72">
        <v>0</v>
      </c>
      <c r="K5560" s="73" t="s">
        <v>3850</v>
      </c>
      <c r="L5560" s="12" t="e">
        <f>VLOOKUP(B5560,Doses!A:C,3,FALSE)</f>
        <v>#N/A</v>
      </c>
      <c r="M5560" s="45" t="e">
        <f t="shared" si="86"/>
        <v>#VALUE!</v>
      </c>
    </row>
    <row r="5561" spans="1:13" x14ac:dyDescent="0.25">
      <c r="A5561" s="72" t="s">
        <v>21</v>
      </c>
      <c r="D5561" s="72">
        <v>0</v>
      </c>
      <c r="E5561" s="72">
        <v>0</v>
      </c>
      <c r="F5561" s="72">
        <v>0</v>
      </c>
      <c r="K5561" s="73" t="s">
        <v>3850</v>
      </c>
      <c r="L5561" s="12" t="e">
        <f>VLOOKUP(B5561,Doses!A:C,3,FALSE)</f>
        <v>#N/A</v>
      </c>
      <c r="M5561" s="45" t="e">
        <f t="shared" si="86"/>
        <v>#VALUE!</v>
      </c>
    </row>
    <row r="5562" spans="1:13" x14ac:dyDescent="0.25">
      <c r="A5562" s="72" t="s">
        <v>21</v>
      </c>
      <c r="D5562" s="72">
        <v>0</v>
      </c>
      <c r="E5562" s="72">
        <v>0</v>
      </c>
      <c r="F5562" s="72">
        <v>0</v>
      </c>
      <c r="K5562" s="73" t="s">
        <v>3850</v>
      </c>
      <c r="L5562" s="12" t="e">
        <f>VLOOKUP(B5562,Doses!A:C,3,FALSE)</f>
        <v>#N/A</v>
      </c>
      <c r="M5562" s="45" t="e">
        <f t="shared" si="86"/>
        <v>#VALUE!</v>
      </c>
    </row>
    <row r="5563" spans="1:13" x14ac:dyDescent="0.25">
      <c r="A5563" s="72" t="s">
        <v>21</v>
      </c>
      <c r="D5563" s="72">
        <v>0</v>
      </c>
      <c r="E5563" s="72">
        <v>0</v>
      </c>
      <c r="F5563" s="72">
        <v>0</v>
      </c>
      <c r="K5563" s="73" t="s">
        <v>3850</v>
      </c>
      <c r="L5563" s="12" t="e">
        <f>VLOOKUP(B5563,Doses!A:C,3,FALSE)</f>
        <v>#N/A</v>
      </c>
      <c r="M5563" s="45" t="e">
        <f t="shared" si="86"/>
        <v>#VALUE!</v>
      </c>
    </row>
    <row r="5564" spans="1:13" x14ac:dyDescent="0.25">
      <c r="A5564" s="72" t="s">
        <v>21</v>
      </c>
      <c r="D5564" s="72">
        <v>0</v>
      </c>
      <c r="E5564" s="72">
        <v>0</v>
      </c>
      <c r="F5564" s="72">
        <v>0</v>
      </c>
      <c r="K5564" s="73" t="s">
        <v>3850</v>
      </c>
      <c r="L5564" s="12" t="e">
        <f>VLOOKUP(B5564,Doses!A:C,3,FALSE)</f>
        <v>#N/A</v>
      </c>
      <c r="M5564" s="45" t="e">
        <f t="shared" si="86"/>
        <v>#VALUE!</v>
      </c>
    </row>
    <row r="5565" spans="1:13" x14ac:dyDescent="0.25">
      <c r="A5565" s="72" t="s">
        <v>21</v>
      </c>
      <c r="D5565" s="72">
        <v>0</v>
      </c>
      <c r="E5565" s="72">
        <v>0</v>
      </c>
      <c r="F5565" s="72">
        <v>0</v>
      </c>
      <c r="K5565" s="73" t="s">
        <v>3850</v>
      </c>
      <c r="L5565" s="12" t="e">
        <f>VLOOKUP(B5565,Doses!A:C,3,FALSE)</f>
        <v>#N/A</v>
      </c>
      <c r="M5565" s="45" t="e">
        <f t="shared" si="86"/>
        <v>#VALUE!</v>
      </c>
    </row>
    <row r="5566" spans="1:13" x14ac:dyDescent="0.25">
      <c r="A5566" s="72" t="s">
        <v>21</v>
      </c>
      <c r="D5566" s="72">
        <v>0</v>
      </c>
      <c r="E5566" s="72">
        <v>0</v>
      </c>
      <c r="F5566" s="72">
        <v>0</v>
      </c>
      <c r="K5566" s="73" t="s">
        <v>3850</v>
      </c>
      <c r="L5566" s="12" t="e">
        <f>VLOOKUP(B5566,Doses!A:C,3,FALSE)</f>
        <v>#N/A</v>
      </c>
      <c r="M5566" s="45" t="e">
        <f t="shared" si="86"/>
        <v>#VALUE!</v>
      </c>
    </row>
    <row r="5567" spans="1:13" x14ac:dyDescent="0.25">
      <c r="A5567" s="72" t="s">
        <v>21</v>
      </c>
      <c r="D5567" s="72">
        <v>0</v>
      </c>
      <c r="E5567" s="72">
        <v>0</v>
      </c>
      <c r="F5567" s="72">
        <v>0</v>
      </c>
      <c r="K5567" s="72" t="s">
        <v>3850</v>
      </c>
      <c r="L5567" s="12" t="e">
        <f>VLOOKUP(B5567,Doses!A:C,3,FALSE)</f>
        <v>#N/A</v>
      </c>
      <c r="M5567" s="45" t="e">
        <f t="shared" si="86"/>
        <v>#VALUE!</v>
      </c>
    </row>
    <row r="5568" spans="1:13" x14ac:dyDescent="0.25">
      <c r="A5568" s="72" t="s">
        <v>21</v>
      </c>
      <c r="D5568" s="72">
        <v>0</v>
      </c>
      <c r="E5568" s="72">
        <v>0</v>
      </c>
      <c r="F5568" s="72">
        <v>0</v>
      </c>
      <c r="K5568" s="72" t="s">
        <v>3850</v>
      </c>
      <c r="L5568" s="12" t="e">
        <f>VLOOKUP(B5568,Doses!A:C,3,FALSE)</f>
        <v>#N/A</v>
      </c>
      <c r="M5568" s="45" t="e">
        <f t="shared" si="86"/>
        <v>#VALUE!</v>
      </c>
    </row>
    <row r="5569" spans="1:13" x14ac:dyDescent="0.25">
      <c r="A5569" s="72" t="s">
        <v>21</v>
      </c>
      <c r="D5569" s="72">
        <v>0</v>
      </c>
      <c r="E5569" s="72">
        <v>0</v>
      </c>
      <c r="F5569" s="72">
        <v>0</v>
      </c>
      <c r="K5569" s="72" t="s">
        <v>3850</v>
      </c>
      <c r="L5569" s="12" t="e">
        <f>VLOOKUP(B5569,Doses!A:C,3,FALSE)</f>
        <v>#N/A</v>
      </c>
      <c r="M5569" s="45" t="e">
        <f t="shared" si="86"/>
        <v>#VALUE!</v>
      </c>
    </row>
    <row r="5570" spans="1:13" x14ac:dyDescent="0.25">
      <c r="A5570" s="72" t="s">
        <v>21</v>
      </c>
      <c r="D5570" s="72">
        <v>0</v>
      </c>
      <c r="E5570" s="72">
        <v>0</v>
      </c>
      <c r="F5570" s="72">
        <v>0</v>
      </c>
      <c r="K5570" s="72" t="s">
        <v>3850</v>
      </c>
      <c r="L5570" s="12" t="e">
        <f>VLOOKUP(B5570,Doses!A:C,3,FALSE)</f>
        <v>#N/A</v>
      </c>
      <c r="M5570" s="45" t="e">
        <f t="shared" ref="M5570:M5633" si="87">K5570*1</f>
        <v>#VALUE!</v>
      </c>
    </row>
    <row r="5571" spans="1:13" x14ac:dyDescent="0.25">
      <c r="A5571" s="72" t="s">
        <v>21</v>
      </c>
      <c r="D5571" s="72">
        <v>0</v>
      </c>
      <c r="E5571" s="72">
        <v>0</v>
      </c>
      <c r="F5571" s="72">
        <v>0</v>
      </c>
      <c r="K5571" s="72" t="s">
        <v>3850</v>
      </c>
      <c r="L5571" s="12" t="e">
        <f>VLOOKUP(B5571,Doses!A:C,3,FALSE)</f>
        <v>#N/A</v>
      </c>
      <c r="M5571" s="45" t="e">
        <f t="shared" si="87"/>
        <v>#VALUE!</v>
      </c>
    </row>
    <row r="5572" spans="1:13" x14ac:dyDescent="0.25">
      <c r="A5572" s="72" t="s">
        <v>21</v>
      </c>
      <c r="D5572" s="72">
        <v>0</v>
      </c>
      <c r="E5572" s="72">
        <v>0</v>
      </c>
      <c r="F5572" s="72">
        <v>0</v>
      </c>
      <c r="K5572" s="73" t="s">
        <v>3850</v>
      </c>
      <c r="L5572" s="12" t="e">
        <f>VLOOKUP(B5572,Doses!A:C,3,FALSE)</f>
        <v>#N/A</v>
      </c>
      <c r="M5572" s="45" t="e">
        <f t="shared" si="87"/>
        <v>#VALUE!</v>
      </c>
    </row>
    <row r="5573" spans="1:13" x14ac:dyDescent="0.25">
      <c r="A5573" s="72" t="s">
        <v>21</v>
      </c>
      <c r="D5573" s="72">
        <v>0</v>
      </c>
      <c r="E5573" s="72">
        <v>0</v>
      </c>
      <c r="F5573" s="72">
        <v>0</v>
      </c>
      <c r="K5573" s="72" t="s">
        <v>3850</v>
      </c>
      <c r="L5573" s="12" t="e">
        <f>VLOOKUP(B5573,Doses!A:C,3,FALSE)</f>
        <v>#N/A</v>
      </c>
      <c r="M5573" s="45" t="e">
        <f t="shared" si="87"/>
        <v>#VALUE!</v>
      </c>
    </row>
    <row r="5574" spans="1:13" x14ac:dyDescent="0.25">
      <c r="A5574" s="72" t="s">
        <v>21</v>
      </c>
      <c r="D5574" s="72">
        <v>0</v>
      </c>
      <c r="E5574" s="72">
        <v>0</v>
      </c>
      <c r="F5574" s="72">
        <v>0</v>
      </c>
      <c r="K5574" s="72" t="s">
        <v>3850</v>
      </c>
      <c r="L5574" s="12" t="e">
        <f>VLOOKUP(B5574,Doses!A:C,3,FALSE)</f>
        <v>#N/A</v>
      </c>
      <c r="M5574" s="45" t="e">
        <f t="shared" si="87"/>
        <v>#VALUE!</v>
      </c>
    </row>
    <row r="5575" spans="1:13" x14ac:dyDescent="0.25">
      <c r="A5575" s="72" t="s">
        <v>21</v>
      </c>
      <c r="D5575" s="72">
        <v>0</v>
      </c>
      <c r="E5575" s="72">
        <v>0</v>
      </c>
      <c r="F5575" s="72">
        <v>0</v>
      </c>
      <c r="K5575" s="72" t="s">
        <v>3850</v>
      </c>
      <c r="L5575" s="12" t="e">
        <f>VLOOKUP(B5575,Doses!A:C,3,FALSE)</f>
        <v>#N/A</v>
      </c>
      <c r="M5575" s="45" t="e">
        <f t="shared" si="87"/>
        <v>#VALUE!</v>
      </c>
    </row>
    <row r="5576" spans="1:13" x14ac:dyDescent="0.25">
      <c r="A5576" s="72" t="s">
        <v>21</v>
      </c>
      <c r="D5576" s="72">
        <v>0</v>
      </c>
      <c r="E5576" s="72">
        <v>0</v>
      </c>
      <c r="F5576" s="72">
        <v>0</v>
      </c>
      <c r="K5576" s="72" t="s">
        <v>3850</v>
      </c>
      <c r="L5576" s="12" t="e">
        <f>VLOOKUP(B5576,Doses!A:C,3,FALSE)</f>
        <v>#N/A</v>
      </c>
      <c r="M5576" s="45" t="e">
        <f t="shared" si="87"/>
        <v>#VALUE!</v>
      </c>
    </row>
    <row r="5577" spans="1:13" x14ac:dyDescent="0.25">
      <c r="A5577" s="72" t="s">
        <v>21</v>
      </c>
      <c r="D5577" s="72">
        <v>0</v>
      </c>
      <c r="E5577" s="72">
        <v>0</v>
      </c>
      <c r="F5577" s="72">
        <v>0</v>
      </c>
      <c r="K5577" s="72" t="s">
        <v>3850</v>
      </c>
      <c r="L5577" s="12" t="e">
        <f>VLOOKUP(B5577,Doses!A:C,3,FALSE)</f>
        <v>#N/A</v>
      </c>
      <c r="M5577" s="45" t="e">
        <f t="shared" si="87"/>
        <v>#VALUE!</v>
      </c>
    </row>
    <row r="5578" spans="1:13" x14ac:dyDescent="0.25">
      <c r="A5578" s="72" t="s">
        <v>21</v>
      </c>
      <c r="D5578" s="72">
        <v>0</v>
      </c>
      <c r="E5578" s="72">
        <v>0</v>
      </c>
      <c r="F5578" s="72">
        <v>0</v>
      </c>
      <c r="K5578" s="72" t="s">
        <v>3850</v>
      </c>
      <c r="L5578" s="12" t="e">
        <f>VLOOKUP(B5578,Doses!A:C,3,FALSE)</f>
        <v>#N/A</v>
      </c>
      <c r="M5578" s="45" t="e">
        <f t="shared" si="87"/>
        <v>#VALUE!</v>
      </c>
    </row>
    <row r="5579" spans="1:13" x14ac:dyDescent="0.25">
      <c r="A5579" s="72" t="s">
        <v>21</v>
      </c>
      <c r="D5579" s="72">
        <v>0</v>
      </c>
      <c r="E5579" s="72">
        <v>0</v>
      </c>
      <c r="F5579" s="72">
        <v>0</v>
      </c>
      <c r="K5579" s="72" t="s">
        <v>3850</v>
      </c>
      <c r="L5579" s="12" t="e">
        <f>VLOOKUP(B5579,Doses!A:C,3,FALSE)</f>
        <v>#N/A</v>
      </c>
      <c r="M5579" s="45" t="e">
        <f t="shared" si="87"/>
        <v>#VALUE!</v>
      </c>
    </row>
    <row r="5580" spans="1:13" x14ac:dyDescent="0.25">
      <c r="A5580" s="72" t="s">
        <v>21</v>
      </c>
      <c r="D5580" s="72">
        <v>0</v>
      </c>
      <c r="E5580" s="72">
        <v>0</v>
      </c>
      <c r="F5580" s="72">
        <v>0</v>
      </c>
      <c r="K5580" s="72" t="s">
        <v>3850</v>
      </c>
      <c r="L5580" s="12" t="e">
        <f>VLOOKUP(B5580,Doses!A:C,3,FALSE)</f>
        <v>#N/A</v>
      </c>
      <c r="M5580" s="45" t="e">
        <f t="shared" si="87"/>
        <v>#VALUE!</v>
      </c>
    </row>
    <row r="5581" spans="1:13" x14ac:dyDescent="0.25">
      <c r="A5581" s="72" t="s">
        <v>21</v>
      </c>
      <c r="D5581" s="72">
        <v>0</v>
      </c>
      <c r="E5581" s="72">
        <v>0</v>
      </c>
      <c r="F5581" s="72">
        <v>0</v>
      </c>
      <c r="K5581" s="72" t="s">
        <v>3850</v>
      </c>
      <c r="L5581" s="12" t="e">
        <f>VLOOKUP(B5581,Doses!A:C,3,FALSE)</f>
        <v>#N/A</v>
      </c>
      <c r="M5581" s="45" t="e">
        <f t="shared" si="87"/>
        <v>#VALUE!</v>
      </c>
    </row>
    <row r="5582" spans="1:13" x14ac:dyDescent="0.25">
      <c r="A5582" s="72" t="s">
        <v>21</v>
      </c>
      <c r="D5582" s="72">
        <v>0</v>
      </c>
      <c r="E5582" s="72">
        <v>0</v>
      </c>
      <c r="F5582" s="72">
        <v>0</v>
      </c>
      <c r="K5582" s="72" t="s">
        <v>3850</v>
      </c>
      <c r="L5582" s="12" t="e">
        <f>VLOOKUP(B5582,Doses!A:C,3,FALSE)</f>
        <v>#N/A</v>
      </c>
      <c r="M5582" s="45" t="e">
        <f t="shared" si="87"/>
        <v>#VALUE!</v>
      </c>
    </row>
    <row r="5583" spans="1:13" x14ac:dyDescent="0.25">
      <c r="A5583" s="72" t="s">
        <v>21</v>
      </c>
      <c r="D5583" s="72">
        <v>0</v>
      </c>
      <c r="E5583" s="72">
        <v>0</v>
      </c>
      <c r="F5583" s="72">
        <v>0</v>
      </c>
      <c r="K5583" s="72" t="s">
        <v>3850</v>
      </c>
      <c r="L5583" s="12" t="e">
        <f>VLOOKUP(B5583,Doses!A:C,3,FALSE)</f>
        <v>#N/A</v>
      </c>
      <c r="M5583" s="45" t="e">
        <f t="shared" si="87"/>
        <v>#VALUE!</v>
      </c>
    </row>
    <row r="5584" spans="1:13" x14ac:dyDescent="0.25">
      <c r="A5584" s="72" t="s">
        <v>21</v>
      </c>
      <c r="D5584" s="72">
        <v>0</v>
      </c>
      <c r="E5584" s="72">
        <v>0</v>
      </c>
      <c r="F5584" s="72">
        <v>0</v>
      </c>
      <c r="K5584" s="72" t="s">
        <v>3850</v>
      </c>
      <c r="L5584" s="12" t="e">
        <f>VLOOKUP(B5584,Doses!A:C,3,FALSE)</f>
        <v>#N/A</v>
      </c>
      <c r="M5584" s="45" t="e">
        <f t="shared" si="87"/>
        <v>#VALUE!</v>
      </c>
    </row>
    <row r="5585" spans="1:13" x14ac:dyDescent="0.25">
      <c r="A5585" s="72" t="s">
        <v>21</v>
      </c>
      <c r="D5585" s="72">
        <v>0</v>
      </c>
      <c r="E5585" s="72">
        <v>0</v>
      </c>
      <c r="F5585" s="72">
        <v>0</v>
      </c>
      <c r="K5585" s="72" t="s">
        <v>3850</v>
      </c>
      <c r="L5585" s="12" t="e">
        <f>VLOOKUP(B5585,Doses!A:C,3,FALSE)</f>
        <v>#N/A</v>
      </c>
      <c r="M5585" s="45" t="e">
        <f t="shared" si="87"/>
        <v>#VALUE!</v>
      </c>
    </row>
    <row r="5586" spans="1:13" x14ac:dyDescent="0.25">
      <c r="A5586" s="72" t="s">
        <v>21</v>
      </c>
      <c r="D5586" s="72">
        <v>0</v>
      </c>
      <c r="E5586" s="72">
        <v>0</v>
      </c>
      <c r="F5586" s="72">
        <v>0</v>
      </c>
      <c r="K5586" s="72" t="s">
        <v>3850</v>
      </c>
      <c r="L5586" s="12" t="e">
        <f>VLOOKUP(B5586,Doses!A:C,3,FALSE)</f>
        <v>#N/A</v>
      </c>
      <c r="M5586" s="45" t="e">
        <f t="shared" si="87"/>
        <v>#VALUE!</v>
      </c>
    </row>
    <row r="5587" spans="1:13" x14ac:dyDescent="0.25">
      <c r="A5587" s="72" t="s">
        <v>21</v>
      </c>
      <c r="D5587" s="72">
        <v>0</v>
      </c>
      <c r="E5587" s="72">
        <v>0</v>
      </c>
      <c r="F5587" s="72">
        <v>0</v>
      </c>
      <c r="K5587" s="72" t="s">
        <v>3850</v>
      </c>
      <c r="L5587" s="12" t="e">
        <f>VLOOKUP(B5587,Doses!A:C,3,FALSE)</f>
        <v>#N/A</v>
      </c>
      <c r="M5587" s="45" t="e">
        <f t="shared" si="87"/>
        <v>#VALUE!</v>
      </c>
    </row>
    <row r="5588" spans="1:13" x14ac:dyDescent="0.25">
      <c r="A5588" s="72" t="s">
        <v>21</v>
      </c>
      <c r="D5588" s="72">
        <v>0</v>
      </c>
      <c r="E5588" s="72">
        <v>0</v>
      </c>
      <c r="F5588" s="72">
        <v>0</v>
      </c>
      <c r="K5588" s="72" t="s">
        <v>3850</v>
      </c>
      <c r="L5588" s="12" t="e">
        <f>VLOOKUP(B5588,Doses!A:C,3,FALSE)</f>
        <v>#N/A</v>
      </c>
      <c r="M5588" s="45" t="e">
        <f t="shared" si="87"/>
        <v>#VALUE!</v>
      </c>
    </row>
    <row r="5589" spans="1:13" x14ac:dyDescent="0.25">
      <c r="A5589" s="72" t="s">
        <v>21</v>
      </c>
      <c r="D5589" s="72">
        <v>0</v>
      </c>
      <c r="E5589" s="72">
        <v>0</v>
      </c>
      <c r="F5589" s="72">
        <v>0</v>
      </c>
      <c r="K5589" s="72" t="s">
        <v>3850</v>
      </c>
      <c r="L5589" s="12" t="e">
        <f>VLOOKUP(B5589,Doses!A:C,3,FALSE)</f>
        <v>#N/A</v>
      </c>
      <c r="M5589" s="45" t="e">
        <f t="shared" si="87"/>
        <v>#VALUE!</v>
      </c>
    </row>
    <row r="5590" spans="1:13" x14ac:dyDescent="0.25">
      <c r="A5590" s="72" t="s">
        <v>21</v>
      </c>
      <c r="D5590" s="72">
        <v>0</v>
      </c>
      <c r="E5590" s="72">
        <v>0</v>
      </c>
      <c r="F5590" s="72">
        <v>0</v>
      </c>
      <c r="K5590" s="72" t="s">
        <v>3850</v>
      </c>
      <c r="L5590" s="12" t="e">
        <f>VLOOKUP(B5590,Doses!A:C,3,FALSE)</f>
        <v>#N/A</v>
      </c>
      <c r="M5590" s="45" t="e">
        <f t="shared" si="87"/>
        <v>#VALUE!</v>
      </c>
    </row>
    <row r="5591" spans="1:13" x14ac:dyDescent="0.25">
      <c r="A5591" s="72" t="s">
        <v>21</v>
      </c>
      <c r="D5591" s="72">
        <v>0</v>
      </c>
      <c r="E5591" s="72">
        <v>0</v>
      </c>
      <c r="F5591" s="72">
        <v>0</v>
      </c>
      <c r="K5591" s="72" t="s">
        <v>3850</v>
      </c>
      <c r="L5591" s="12" t="e">
        <f>VLOOKUP(B5591,Doses!A:C,3,FALSE)</f>
        <v>#N/A</v>
      </c>
      <c r="M5591" s="45" t="e">
        <f t="shared" si="87"/>
        <v>#VALUE!</v>
      </c>
    </row>
    <row r="5592" spans="1:13" x14ac:dyDescent="0.25">
      <c r="A5592" s="72" t="s">
        <v>21</v>
      </c>
      <c r="D5592" s="72">
        <v>0</v>
      </c>
      <c r="E5592" s="72">
        <v>0</v>
      </c>
      <c r="F5592" s="72">
        <v>0</v>
      </c>
      <c r="K5592" s="72" t="s">
        <v>3850</v>
      </c>
      <c r="L5592" s="12" t="e">
        <f>VLOOKUP(B5592,Doses!A:C,3,FALSE)</f>
        <v>#N/A</v>
      </c>
      <c r="M5592" s="45" t="e">
        <f t="shared" si="87"/>
        <v>#VALUE!</v>
      </c>
    </row>
    <row r="5593" spans="1:13" x14ac:dyDescent="0.25">
      <c r="A5593" s="72" t="s">
        <v>21</v>
      </c>
      <c r="D5593" s="72">
        <v>0</v>
      </c>
      <c r="E5593" s="72">
        <v>0</v>
      </c>
      <c r="F5593" s="72">
        <v>0</v>
      </c>
      <c r="K5593" s="72" t="s">
        <v>3850</v>
      </c>
      <c r="L5593" s="12" t="e">
        <f>VLOOKUP(B5593,Doses!A:C,3,FALSE)</f>
        <v>#N/A</v>
      </c>
      <c r="M5593" s="45" t="e">
        <f t="shared" si="87"/>
        <v>#VALUE!</v>
      </c>
    </row>
    <row r="5594" spans="1:13" x14ac:dyDescent="0.25">
      <c r="A5594" s="72" t="s">
        <v>21</v>
      </c>
      <c r="D5594" s="72">
        <v>0</v>
      </c>
      <c r="E5594" s="72">
        <v>0</v>
      </c>
      <c r="F5594" s="72">
        <v>0</v>
      </c>
      <c r="K5594" s="72" t="s">
        <v>3850</v>
      </c>
      <c r="L5594" s="12" t="e">
        <f>VLOOKUP(B5594,Doses!A:C,3,FALSE)</f>
        <v>#N/A</v>
      </c>
      <c r="M5594" s="45" t="e">
        <f t="shared" si="87"/>
        <v>#VALUE!</v>
      </c>
    </row>
    <row r="5595" spans="1:13" x14ac:dyDescent="0.25">
      <c r="A5595" s="72" t="s">
        <v>21</v>
      </c>
      <c r="D5595" s="72">
        <v>0</v>
      </c>
      <c r="E5595" s="72">
        <v>0</v>
      </c>
      <c r="F5595" s="72">
        <v>0</v>
      </c>
      <c r="K5595" s="72" t="s">
        <v>3850</v>
      </c>
      <c r="L5595" s="12" t="e">
        <f>VLOOKUP(B5595,Doses!A:C,3,FALSE)</f>
        <v>#N/A</v>
      </c>
      <c r="M5595" s="45" t="e">
        <f t="shared" si="87"/>
        <v>#VALUE!</v>
      </c>
    </row>
    <row r="5596" spans="1:13" x14ac:dyDescent="0.25">
      <c r="A5596" s="72" t="s">
        <v>21</v>
      </c>
      <c r="D5596" s="72">
        <v>0</v>
      </c>
      <c r="E5596" s="72">
        <v>0</v>
      </c>
      <c r="F5596" s="72">
        <v>0</v>
      </c>
      <c r="K5596" s="72" t="s">
        <v>3850</v>
      </c>
      <c r="L5596" s="12" t="e">
        <f>VLOOKUP(B5596,Doses!A:C,3,FALSE)</f>
        <v>#N/A</v>
      </c>
      <c r="M5596" s="45" t="e">
        <f t="shared" si="87"/>
        <v>#VALUE!</v>
      </c>
    </row>
    <row r="5597" spans="1:13" x14ac:dyDescent="0.25">
      <c r="A5597" s="72" t="s">
        <v>21</v>
      </c>
      <c r="D5597" s="72">
        <v>0</v>
      </c>
      <c r="E5597" s="72">
        <v>0</v>
      </c>
      <c r="F5597" s="72">
        <v>0</v>
      </c>
      <c r="K5597" s="72" t="s">
        <v>3850</v>
      </c>
      <c r="L5597" s="12" t="e">
        <f>VLOOKUP(B5597,Doses!A:C,3,FALSE)</f>
        <v>#N/A</v>
      </c>
      <c r="M5597" s="45" t="e">
        <f t="shared" si="87"/>
        <v>#VALUE!</v>
      </c>
    </row>
    <row r="5598" spans="1:13" x14ac:dyDescent="0.25">
      <c r="A5598" s="72" t="s">
        <v>21</v>
      </c>
      <c r="D5598" s="72">
        <v>0</v>
      </c>
      <c r="E5598" s="72">
        <v>0</v>
      </c>
      <c r="F5598" s="72">
        <v>0</v>
      </c>
      <c r="K5598" s="72" t="s">
        <v>3850</v>
      </c>
      <c r="L5598" s="12" t="e">
        <f>VLOOKUP(B5598,Doses!A:C,3,FALSE)</f>
        <v>#N/A</v>
      </c>
      <c r="M5598" s="45" t="e">
        <f t="shared" si="87"/>
        <v>#VALUE!</v>
      </c>
    </row>
    <row r="5599" spans="1:13" x14ac:dyDescent="0.25">
      <c r="A5599" s="72" t="s">
        <v>21</v>
      </c>
      <c r="D5599" s="72">
        <v>0</v>
      </c>
      <c r="E5599" s="72">
        <v>0</v>
      </c>
      <c r="F5599" s="72">
        <v>0</v>
      </c>
      <c r="K5599" s="72" t="s">
        <v>3850</v>
      </c>
      <c r="L5599" s="12" t="e">
        <f>VLOOKUP(B5599,Doses!A:C,3,FALSE)</f>
        <v>#N/A</v>
      </c>
      <c r="M5599" s="45" t="e">
        <f t="shared" si="87"/>
        <v>#VALUE!</v>
      </c>
    </row>
    <row r="5600" spans="1:13" x14ac:dyDescent="0.25">
      <c r="A5600" s="72" t="s">
        <v>21</v>
      </c>
      <c r="D5600" s="72">
        <v>0</v>
      </c>
      <c r="E5600" s="72">
        <v>0</v>
      </c>
      <c r="F5600" s="72">
        <v>0</v>
      </c>
      <c r="K5600" s="72" t="s">
        <v>3850</v>
      </c>
      <c r="L5600" s="12" t="e">
        <f>VLOOKUP(B5600,Doses!A:C,3,FALSE)</f>
        <v>#N/A</v>
      </c>
      <c r="M5600" s="45" t="e">
        <f t="shared" si="87"/>
        <v>#VALUE!</v>
      </c>
    </row>
    <row r="5601" spans="1:13" x14ac:dyDescent="0.25">
      <c r="A5601" s="72" t="s">
        <v>21</v>
      </c>
      <c r="D5601" s="72">
        <v>0</v>
      </c>
      <c r="E5601" s="72">
        <v>0</v>
      </c>
      <c r="F5601" s="72">
        <v>0</v>
      </c>
      <c r="K5601" s="72" t="s">
        <v>3850</v>
      </c>
      <c r="L5601" s="12" t="e">
        <f>VLOOKUP(B5601,Doses!A:C,3,FALSE)</f>
        <v>#N/A</v>
      </c>
      <c r="M5601" s="45" t="e">
        <f t="shared" si="87"/>
        <v>#VALUE!</v>
      </c>
    </row>
    <row r="5602" spans="1:13" x14ac:dyDescent="0.25">
      <c r="A5602" s="72" t="s">
        <v>21</v>
      </c>
      <c r="D5602" s="72">
        <v>0</v>
      </c>
      <c r="E5602" s="72">
        <v>0</v>
      </c>
      <c r="F5602" s="72">
        <v>0</v>
      </c>
      <c r="K5602" s="72" t="s">
        <v>3850</v>
      </c>
      <c r="L5602" s="12" t="e">
        <f>VLOOKUP(B5602,Doses!A:C,3,FALSE)</f>
        <v>#N/A</v>
      </c>
      <c r="M5602" s="45" t="e">
        <f t="shared" si="87"/>
        <v>#VALUE!</v>
      </c>
    </row>
    <row r="5603" spans="1:13" x14ac:dyDescent="0.25">
      <c r="A5603" s="72" t="s">
        <v>21</v>
      </c>
      <c r="D5603" s="72">
        <v>0</v>
      </c>
      <c r="E5603" s="72">
        <v>0</v>
      </c>
      <c r="F5603" s="72">
        <v>0</v>
      </c>
      <c r="K5603" s="72" t="s">
        <v>3850</v>
      </c>
      <c r="L5603" s="12" t="e">
        <f>VLOOKUP(B5603,Doses!A:C,3,FALSE)</f>
        <v>#N/A</v>
      </c>
      <c r="M5603" s="45" t="e">
        <f t="shared" si="87"/>
        <v>#VALUE!</v>
      </c>
    </row>
    <row r="5604" spans="1:13" x14ac:dyDescent="0.25">
      <c r="A5604" s="72" t="s">
        <v>21</v>
      </c>
      <c r="D5604" s="72">
        <v>0</v>
      </c>
      <c r="E5604" s="72">
        <v>0</v>
      </c>
      <c r="F5604" s="72">
        <v>0</v>
      </c>
      <c r="K5604" s="72" t="s">
        <v>3850</v>
      </c>
      <c r="L5604" s="12" t="e">
        <f>VLOOKUP(B5604,Doses!A:C,3,FALSE)</f>
        <v>#N/A</v>
      </c>
      <c r="M5604" s="45" t="e">
        <f t="shared" si="87"/>
        <v>#VALUE!</v>
      </c>
    </row>
    <row r="5605" spans="1:13" x14ac:dyDescent="0.25">
      <c r="A5605" s="72" t="s">
        <v>21</v>
      </c>
      <c r="D5605" s="72">
        <v>0</v>
      </c>
      <c r="E5605" s="72">
        <v>0</v>
      </c>
      <c r="F5605" s="72">
        <v>0</v>
      </c>
      <c r="K5605" s="72" t="s">
        <v>3850</v>
      </c>
      <c r="L5605" s="12" t="e">
        <f>VLOOKUP(B5605,Doses!A:C,3,FALSE)</f>
        <v>#N/A</v>
      </c>
      <c r="M5605" s="45" t="e">
        <f t="shared" si="87"/>
        <v>#VALUE!</v>
      </c>
    </row>
    <row r="5606" spans="1:13" x14ac:dyDescent="0.25">
      <c r="A5606" s="72" t="s">
        <v>21</v>
      </c>
      <c r="D5606" s="72">
        <v>0</v>
      </c>
      <c r="E5606" s="72">
        <v>0</v>
      </c>
      <c r="F5606" s="72">
        <v>0</v>
      </c>
      <c r="K5606" s="72" t="s">
        <v>3850</v>
      </c>
      <c r="L5606" s="12" t="e">
        <f>VLOOKUP(B5606,Doses!A:C,3,FALSE)</f>
        <v>#N/A</v>
      </c>
      <c r="M5606" s="45" t="e">
        <f t="shared" si="87"/>
        <v>#VALUE!</v>
      </c>
    </row>
    <row r="5607" spans="1:13" x14ac:dyDescent="0.25">
      <c r="A5607" s="72" t="s">
        <v>21</v>
      </c>
      <c r="D5607" s="72">
        <v>0</v>
      </c>
      <c r="E5607" s="72">
        <v>0</v>
      </c>
      <c r="F5607" s="72">
        <v>0</v>
      </c>
      <c r="K5607" s="72" t="s">
        <v>3850</v>
      </c>
      <c r="L5607" s="12" t="e">
        <f>VLOOKUP(B5607,Doses!A:C,3,FALSE)</f>
        <v>#N/A</v>
      </c>
      <c r="M5607" s="45" t="e">
        <f t="shared" si="87"/>
        <v>#VALUE!</v>
      </c>
    </row>
    <row r="5608" spans="1:13" x14ac:dyDescent="0.25">
      <c r="A5608" s="72" t="s">
        <v>21</v>
      </c>
      <c r="D5608" s="72">
        <v>0</v>
      </c>
      <c r="E5608" s="72">
        <v>0</v>
      </c>
      <c r="F5608" s="72">
        <v>0</v>
      </c>
      <c r="K5608" s="72" t="s">
        <v>3850</v>
      </c>
      <c r="L5608" s="12" t="e">
        <f>VLOOKUP(B5608,Doses!A:C,3,FALSE)</f>
        <v>#N/A</v>
      </c>
      <c r="M5608" s="45" t="e">
        <f t="shared" si="87"/>
        <v>#VALUE!</v>
      </c>
    </row>
    <row r="5609" spans="1:13" x14ac:dyDescent="0.25">
      <c r="A5609" s="72" t="s">
        <v>21</v>
      </c>
      <c r="D5609" s="72">
        <v>0</v>
      </c>
      <c r="E5609" s="72">
        <v>0</v>
      </c>
      <c r="F5609" s="72">
        <v>0</v>
      </c>
      <c r="K5609" s="72" t="s">
        <v>3850</v>
      </c>
      <c r="L5609" s="12" t="e">
        <f>VLOOKUP(B5609,Doses!A:C,3,FALSE)</f>
        <v>#N/A</v>
      </c>
      <c r="M5609" s="45" t="e">
        <f t="shared" si="87"/>
        <v>#VALUE!</v>
      </c>
    </row>
    <row r="5610" spans="1:13" x14ac:dyDescent="0.25">
      <c r="A5610" s="72" t="s">
        <v>21</v>
      </c>
      <c r="D5610" s="72">
        <v>0</v>
      </c>
      <c r="E5610" s="72">
        <v>0</v>
      </c>
      <c r="F5610" s="72">
        <v>0</v>
      </c>
      <c r="K5610" s="72" t="s">
        <v>3850</v>
      </c>
      <c r="L5610" s="12" t="e">
        <f>VLOOKUP(B5610,Doses!A:C,3,FALSE)</f>
        <v>#N/A</v>
      </c>
      <c r="M5610" s="45" t="e">
        <f t="shared" si="87"/>
        <v>#VALUE!</v>
      </c>
    </row>
    <row r="5611" spans="1:13" x14ac:dyDescent="0.25">
      <c r="A5611" s="72" t="s">
        <v>21</v>
      </c>
      <c r="D5611" s="72">
        <v>0</v>
      </c>
      <c r="E5611" s="72">
        <v>0</v>
      </c>
      <c r="F5611" s="72">
        <v>0</v>
      </c>
      <c r="K5611" s="72" t="s">
        <v>3850</v>
      </c>
      <c r="L5611" s="12" t="e">
        <f>VLOOKUP(B5611,Doses!A:C,3,FALSE)</f>
        <v>#N/A</v>
      </c>
      <c r="M5611" s="45" t="e">
        <f t="shared" si="87"/>
        <v>#VALUE!</v>
      </c>
    </row>
    <row r="5612" spans="1:13" x14ac:dyDescent="0.25">
      <c r="A5612" s="72" t="s">
        <v>21</v>
      </c>
      <c r="D5612" s="72">
        <v>0</v>
      </c>
      <c r="E5612" s="72">
        <v>0</v>
      </c>
      <c r="F5612" s="72">
        <v>0</v>
      </c>
      <c r="K5612" s="72" t="s">
        <v>3850</v>
      </c>
      <c r="L5612" s="12" t="e">
        <f>VLOOKUP(B5612,Doses!A:C,3,FALSE)</f>
        <v>#N/A</v>
      </c>
      <c r="M5612" s="45" t="e">
        <f t="shared" si="87"/>
        <v>#VALUE!</v>
      </c>
    </row>
    <row r="5613" spans="1:13" x14ac:dyDescent="0.25">
      <c r="A5613" s="72" t="s">
        <v>21</v>
      </c>
      <c r="D5613" s="72">
        <v>0</v>
      </c>
      <c r="E5613" s="72">
        <v>0</v>
      </c>
      <c r="F5613" s="72">
        <v>0</v>
      </c>
      <c r="K5613" s="72" t="s">
        <v>3850</v>
      </c>
      <c r="L5613" s="12" t="e">
        <f>VLOOKUP(B5613,Doses!A:C,3,FALSE)</f>
        <v>#N/A</v>
      </c>
      <c r="M5613" s="45" t="e">
        <f t="shared" si="87"/>
        <v>#VALUE!</v>
      </c>
    </row>
    <row r="5614" spans="1:13" x14ac:dyDescent="0.25">
      <c r="A5614" s="72" t="s">
        <v>21</v>
      </c>
      <c r="D5614" s="72">
        <v>0</v>
      </c>
      <c r="E5614" s="72">
        <v>0</v>
      </c>
      <c r="F5614" s="72">
        <v>0</v>
      </c>
      <c r="K5614" s="72" t="s">
        <v>3850</v>
      </c>
      <c r="L5614" s="12" t="e">
        <f>VLOOKUP(B5614,Doses!A:C,3,FALSE)</f>
        <v>#N/A</v>
      </c>
      <c r="M5614" s="45" t="e">
        <f t="shared" si="87"/>
        <v>#VALUE!</v>
      </c>
    </row>
    <row r="5615" spans="1:13" x14ac:dyDescent="0.25">
      <c r="A5615" s="72" t="s">
        <v>21</v>
      </c>
      <c r="D5615" s="72">
        <v>0</v>
      </c>
      <c r="E5615" s="72">
        <v>0</v>
      </c>
      <c r="F5615" s="72">
        <v>0</v>
      </c>
      <c r="K5615" s="72" t="s">
        <v>3850</v>
      </c>
      <c r="L5615" s="12" t="e">
        <f>VLOOKUP(B5615,Doses!A:C,3,FALSE)</f>
        <v>#N/A</v>
      </c>
      <c r="M5615" s="45" t="e">
        <f t="shared" si="87"/>
        <v>#VALUE!</v>
      </c>
    </row>
    <row r="5616" spans="1:13" x14ac:dyDescent="0.25">
      <c r="A5616" s="72" t="s">
        <v>21</v>
      </c>
      <c r="D5616" s="72">
        <v>0</v>
      </c>
      <c r="E5616" s="72">
        <v>0</v>
      </c>
      <c r="F5616" s="72">
        <v>0</v>
      </c>
      <c r="K5616" s="72" t="s">
        <v>3850</v>
      </c>
      <c r="L5616" s="12" t="e">
        <f>VLOOKUP(B5616,Doses!A:C,3,FALSE)</f>
        <v>#N/A</v>
      </c>
      <c r="M5616" s="45" t="e">
        <f t="shared" si="87"/>
        <v>#VALUE!</v>
      </c>
    </row>
    <row r="5617" spans="1:13" x14ac:dyDescent="0.25">
      <c r="A5617" s="72" t="s">
        <v>21</v>
      </c>
      <c r="D5617" s="72">
        <v>0</v>
      </c>
      <c r="E5617" s="72">
        <v>0</v>
      </c>
      <c r="F5617" s="72">
        <v>0</v>
      </c>
      <c r="K5617" s="72" t="s">
        <v>3850</v>
      </c>
      <c r="L5617" s="12" t="e">
        <f>VLOOKUP(B5617,Doses!A:C,3,FALSE)</f>
        <v>#N/A</v>
      </c>
      <c r="M5617" s="45" t="e">
        <f t="shared" si="87"/>
        <v>#VALUE!</v>
      </c>
    </row>
    <row r="5618" spans="1:13" x14ac:dyDescent="0.25">
      <c r="A5618" s="72" t="s">
        <v>21</v>
      </c>
      <c r="D5618" s="72">
        <v>0</v>
      </c>
      <c r="E5618" s="72">
        <v>0</v>
      </c>
      <c r="F5618" s="72">
        <v>0</v>
      </c>
      <c r="K5618" s="72" t="s">
        <v>3850</v>
      </c>
      <c r="L5618" s="12" t="e">
        <f>VLOOKUP(B5618,Doses!A:C,3,FALSE)</f>
        <v>#N/A</v>
      </c>
      <c r="M5618" s="45" t="e">
        <f t="shared" si="87"/>
        <v>#VALUE!</v>
      </c>
    </row>
    <row r="5619" spans="1:13" x14ac:dyDescent="0.25">
      <c r="A5619" s="72" t="s">
        <v>21</v>
      </c>
      <c r="D5619" s="72">
        <v>0</v>
      </c>
      <c r="E5619" s="72">
        <v>0</v>
      </c>
      <c r="F5619" s="72">
        <v>0</v>
      </c>
      <c r="K5619" s="72" t="s">
        <v>3850</v>
      </c>
      <c r="L5619" s="12" t="e">
        <f>VLOOKUP(B5619,Doses!A:C,3,FALSE)</f>
        <v>#N/A</v>
      </c>
      <c r="M5619" s="45" t="e">
        <f t="shared" si="87"/>
        <v>#VALUE!</v>
      </c>
    </row>
    <row r="5620" spans="1:13" x14ac:dyDescent="0.25">
      <c r="A5620" s="72" t="s">
        <v>21</v>
      </c>
      <c r="D5620" s="72">
        <v>0</v>
      </c>
      <c r="E5620" s="72">
        <v>0</v>
      </c>
      <c r="F5620" s="72">
        <v>0</v>
      </c>
      <c r="K5620" s="72" t="s">
        <v>3850</v>
      </c>
      <c r="L5620" s="12" t="e">
        <f>VLOOKUP(B5620,Doses!A:C,3,FALSE)</f>
        <v>#N/A</v>
      </c>
      <c r="M5620" s="45" t="e">
        <f t="shared" si="87"/>
        <v>#VALUE!</v>
      </c>
    </row>
    <row r="5621" spans="1:13" x14ac:dyDescent="0.25">
      <c r="A5621" s="72" t="s">
        <v>21</v>
      </c>
      <c r="D5621" s="72">
        <v>0</v>
      </c>
      <c r="E5621" s="72">
        <v>0</v>
      </c>
      <c r="F5621" s="72">
        <v>0</v>
      </c>
      <c r="K5621" s="72" t="s">
        <v>3850</v>
      </c>
      <c r="L5621" s="12" t="e">
        <f>VLOOKUP(B5621,Doses!A:C,3,FALSE)</f>
        <v>#N/A</v>
      </c>
      <c r="M5621" s="45" t="e">
        <f t="shared" si="87"/>
        <v>#VALUE!</v>
      </c>
    </row>
    <row r="5622" spans="1:13" x14ac:dyDescent="0.25">
      <c r="A5622" s="72" t="s">
        <v>21</v>
      </c>
      <c r="D5622" s="72">
        <v>0</v>
      </c>
      <c r="E5622" s="72">
        <v>0</v>
      </c>
      <c r="F5622" s="72">
        <v>0</v>
      </c>
      <c r="K5622" s="72" t="s">
        <v>3850</v>
      </c>
      <c r="L5622" s="12" t="e">
        <f>VLOOKUP(B5622,Doses!A:C,3,FALSE)</f>
        <v>#N/A</v>
      </c>
      <c r="M5622" s="45" t="e">
        <f t="shared" si="87"/>
        <v>#VALUE!</v>
      </c>
    </row>
    <row r="5623" spans="1:13" x14ac:dyDescent="0.25">
      <c r="A5623" s="72" t="s">
        <v>21</v>
      </c>
      <c r="D5623" s="72">
        <v>0</v>
      </c>
      <c r="E5623" s="72">
        <v>0</v>
      </c>
      <c r="F5623" s="72">
        <v>0</v>
      </c>
      <c r="K5623" s="72" t="s">
        <v>3850</v>
      </c>
      <c r="L5623" s="12" t="e">
        <f>VLOOKUP(B5623,Doses!A:C,3,FALSE)</f>
        <v>#N/A</v>
      </c>
      <c r="M5623" s="45" t="e">
        <f t="shared" si="87"/>
        <v>#VALUE!</v>
      </c>
    </row>
    <row r="5624" spans="1:13" x14ac:dyDescent="0.25">
      <c r="A5624" s="72" t="s">
        <v>21</v>
      </c>
      <c r="D5624" s="72">
        <v>0</v>
      </c>
      <c r="E5624" s="72">
        <v>0</v>
      </c>
      <c r="F5624" s="72">
        <v>0</v>
      </c>
      <c r="K5624" s="72" t="s">
        <v>3850</v>
      </c>
      <c r="L5624" s="12" t="e">
        <f>VLOOKUP(B5624,Doses!A:C,3,FALSE)</f>
        <v>#N/A</v>
      </c>
      <c r="M5624" s="45" t="e">
        <f t="shared" si="87"/>
        <v>#VALUE!</v>
      </c>
    </row>
    <row r="5625" spans="1:13" x14ac:dyDescent="0.25">
      <c r="A5625" s="72" t="s">
        <v>21</v>
      </c>
      <c r="D5625" s="72">
        <v>0</v>
      </c>
      <c r="E5625" s="72">
        <v>0</v>
      </c>
      <c r="F5625" s="72">
        <v>0</v>
      </c>
      <c r="K5625" s="72" t="s">
        <v>3850</v>
      </c>
      <c r="L5625" s="12" t="e">
        <f>VLOOKUP(B5625,Doses!A:C,3,FALSE)</f>
        <v>#N/A</v>
      </c>
      <c r="M5625" s="45" t="e">
        <f t="shared" si="87"/>
        <v>#VALUE!</v>
      </c>
    </row>
    <row r="5626" spans="1:13" x14ac:dyDescent="0.25">
      <c r="A5626" s="72" t="s">
        <v>21</v>
      </c>
      <c r="D5626" s="72">
        <v>0</v>
      </c>
      <c r="E5626" s="72">
        <v>0</v>
      </c>
      <c r="F5626" s="72">
        <v>0</v>
      </c>
      <c r="K5626" s="72" t="s">
        <v>3850</v>
      </c>
      <c r="L5626" s="12" t="e">
        <f>VLOOKUP(B5626,Doses!A:C,3,FALSE)</f>
        <v>#N/A</v>
      </c>
      <c r="M5626" s="45" t="e">
        <f t="shared" si="87"/>
        <v>#VALUE!</v>
      </c>
    </row>
    <row r="5627" spans="1:13" x14ac:dyDescent="0.25">
      <c r="A5627" s="72" t="s">
        <v>21</v>
      </c>
      <c r="D5627" s="72">
        <v>0</v>
      </c>
      <c r="E5627" s="72">
        <v>0</v>
      </c>
      <c r="F5627" s="72">
        <v>0</v>
      </c>
      <c r="K5627" s="72" t="s">
        <v>3850</v>
      </c>
      <c r="L5627" s="12" t="e">
        <f>VLOOKUP(B5627,Doses!A:C,3,FALSE)</f>
        <v>#N/A</v>
      </c>
      <c r="M5627" s="45" t="e">
        <f t="shared" si="87"/>
        <v>#VALUE!</v>
      </c>
    </row>
    <row r="5628" spans="1:13" x14ac:dyDescent="0.25">
      <c r="A5628" s="72" t="s">
        <v>21</v>
      </c>
      <c r="D5628" s="72">
        <v>0</v>
      </c>
      <c r="E5628" s="72">
        <v>0</v>
      </c>
      <c r="F5628" s="72">
        <v>0</v>
      </c>
      <c r="K5628" s="72" t="s">
        <v>3850</v>
      </c>
      <c r="L5628" s="12" t="e">
        <f>VLOOKUP(B5628,Doses!A:C,3,FALSE)</f>
        <v>#N/A</v>
      </c>
      <c r="M5628" s="45" t="e">
        <f t="shared" si="87"/>
        <v>#VALUE!</v>
      </c>
    </row>
    <row r="5629" spans="1:13" x14ac:dyDescent="0.25">
      <c r="A5629" s="72" t="s">
        <v>21</v>
      </c>
      <c r="D5629" s="72">
        <v>0</v>
      </c>
      <c r="E5629" s="72">
        <v>0</v>
      </c>
      <c r="F5629" s="72">
        <v>0</v>
      </c>
      <c r="K5629" s="72" t="s">
        <v>3850</v>
      </c>
      <c r="L5629" s="12" t="e">
        <f>VLOOKUP(B5629,Doses!A:C,3,FALSE)</f>
        <v>#N/A</v>
      </c>
      <c r="M5629" s="45" t="e">
        <f t="shared" si="87"/>
        <v>#VALUE!</v>
      </c>
    </row>
    <row r="5630" spans="1:13" x14ac:dyDescent="0.25">
      <c r="A5630" s="72" t="s">
        <v>21</v>
      </c>
      <c r="D5630" s="72">
        <v>0</v>
      </c>
      <c r="E5630" s="72">
        <v>0</v>
      </c>
      <c r="F5630" s="72">
        <v>0</v>
      </c>
      <c r="K5630" s="72" t="s">
        <v>3850</v>
      </c>
      <c r="L5630" s="12" t="e">
        <f>VLOOKUP(B5630,Doses!A:C,3,FALSE)</f>
        <v>#N/A</v>
      </c>
      <c r="M5630" s="45" t="e">
        <f t="shared" si="87"/>
        <v>#VALUE!</v>
      </c>
    </row>
    <row r="5631" spans="1:13" x14ac:dyDescent="0.25">
      <c r="A5631" s="72" t="s">
        <v>21</v>
      </c>
      <c r="D5631" s="72">
        <v>0</v>
      </c>
      <c r="E5631" s="72">
        <v>0</v>
      </c>
      <c r="F5631" s="72">
        <v>0</v>
      </c>
      <c r="K5631" s="72" t="s">
        <v>3850</v>
      </c>
      <c r="L5631" s="12" t="e">
        <f>VLOOKUP(B5631,Doses!A:C,3,FALSE)</f>
        <v>#N/A</v>
      </c>
      <c r="M5631" s="45" t="e">
        <f t="shared" si="87"/>
        <v>#VALUE!</v>
      </c>
    </row>
    <row r="5632" spans="1:13" x14ac:dyDescent="0.25">
      <c r="A5632" s="72" t="s">
        <v>21</v>
      </c>
      <c r="D5632" s="72">
        <v>0</v>
      </c>
      <c r="E5632" s="72">
        <v>0</v>
      </c>
      <c r="F5632" s="72">
        <v>0</v>
      </c>
      <c r="K5632" s="72" t="s">
        <v>3850</v>
      </c>
      <c r="L5632" s="12" t="e">
        <f>VLOOKUP(B5632,Doses!A:C,3,FALSE)</f>
        <v>#N/A</v>
      </c>
      <c r="M5632" s="45" t="e">
        <f t="shared" si="87"/>
        <v>#VALUE!</v>
      </c>
    </row>
    <row r="5633" spans="1:13" x14ac:dyDescent="0.25">
      <c r="A5633" s="72" t="s">
        <v>21</v>
      </c>
      <c r="D5633" s="72">
        <v>0</v>
      </c>
      <c r="E5633" s="72">
        <v>0</v>
      </c>
      <c r="F5633" s="72">
        <v>0</v>
      </c>
      <c r="K5633" s="72" t="s">
        <v>3850</v>
      </c>
      <c r="L5633" s="12" t="e">
        <f>VLOOKUP(B5633,Doses!A:C,3,FALSE)</f>
        <v>#N/A</v>
      </c>
      <c r="M5633" s="45" t="e">
        <f t="shared" si="87"/>
        <v>#VALUE!</v>
      </c>
    </row>
    <row r="5634" spans="1:13" x14ac:dyDescent="0.25">
      <c r="A5634" s="72" t="s">
        <v>21</v>
      </c>
      <c r="D5634" s="72">
        <v>0</v>
      </c>
      <c r="E5634" s="72">
        <v>0</v>
      </c>
      <c r="F5634" s="72">
        <v>0</v>
      </c>
      <c r="K5634" s="72" t="s">
        <v>3850</v>
      </c>
      <c r="L5634" s="12" t="e">
        <f>VLOOKUP(B5634,Doses!A:C,3,FALSE)</f>
        <v>#N/A</v>
      </c>
      <c r="M5634" s="45" t="e">
        <f t="shared" ref="M5634:M5697" si="88">K5634*1</f>
        <v>#VALUE!</v>
      </c>
    </row>
    <row r="5635" spans="1:13" x14ac:dyDescent="0.25">
      <c r="A5635" s="72" t="s">
        <v>21</v>
      </c>
      <c r="D5635" s="72">
        <v>0</v>
      </c>
      <c r="E5635" s="72">
        <v>0</v>
      </c>
      <c r="F5635" s="72">
        <v>0</v>
      </c>
      <c r="K5635" s="72" t="s">
        <v>3850</v>
      </c>
      <c r="L5635" s="12" t="e">
        <f>VLOOKUP(B5635,Doses!A:C,3,FALSE)</f>
        <v>#N/A</v>
      </c>
      <c r="M5635" s="45" t="e">
        <f t="shared" si="88"/>
        <v>#VALUE!</v>
      </c>
    </row>
    <row r="5636" spans="1:13" x14ac:dyDescent="0.25">
      <c r="A5636" s="72" t="s">
        <v>21</v>
      </c>
      <c r="D5636" s="72">
        <v>0</v>
      </c>
      <c r="E5636" s="72">
        <v>0</v>
      </c>
      <c r="F5636" s="72">
        <v>0</v>
      </c>
      <c r="K5636" s="72" t="s">
        <v>3850</v>
      </c>
      <c r="L5636" s="12" t="e">
        <f>VLOOKUP(B5636,Doses!A:C,3,FALSE)</f>
        <v>#N/A</v>
      </c>
      <c r="M5636" s="45" t="e">
        <f t="shared" si="88"/>
        <v>#VALUE!</v>
      </c>
    </row>
    <row r="5637" spans="1:13" x14ac:dyDescent="0.25">
      <c r="A5637" s="72" t="s">
        <v>21</v>
      </c>
      <c r="D5637" s="72">
        <v>0</v>
      </c>
      <c r="E5637" s="72">
        <v>0</v>
      </c>
      <c r="F5637" s="72">
        <v>0</v>
      </c>
      <c r="K5637" s="73" t="s">
        <v>3850</v>
      </c>
      <c r="L5637" s="12" t="e">
        <f>VLOOKUP(B5637,Doses!A:C,3,FALSE)</f>
        <v>#N/A</v>
      </c>
      <c r="M5637" s="45" t="e">
        <f t="shared" si="88"/>
        <v>#VALUE!</v>
      </c>
    </row>
    <row r="5638" spans="1:13" x14ac:dyDescent="0.25">
      <c r="A5638" s="72" t="s">
        <v>21</v>
      </c>
      <c r="D5638" s="72">
        <v>0</v>
      </c>
      <c r="E5638" s="72">
        <v>0</v>
      </c>
      <c r="F5638" s="72">
        <v>0</v>
      </c>
      <c r="K5638" s="73" t="s">
        <v>3850</v>
      </c>
      <c r="L5638" s="12" t="e">
        <f>VLOOKUP(B5638,Doses!A:C,3,FALSE)</f>
        <v>#N/A</v>
      </c>
      <c r="M5638" s="45" t="e">
        <f t="shared" si="88"/>
        <v>#VALUE!</v>
      </c>
    </row>
    <row r="5639" spans="1:13" x14ac:dyDescent="0.25">
      <c r="A5639" s="72" t="s">
        <v>21</v>
      </c>
      <c r="D5639" s="72">
        <v>0</v>
      </c>
      <c r="E5639" s="72">
        <v>0</v>
      </c>
      <c r="F5639" s="72">
        <v>0</v>
      </c>
      <c r="K5639" s="73" t="s">
        <v>3850</v>
      </c>
      <c r="L5639" s="12" t="e">
        <f>VLOOKUP(B5639,Doses!A:C,3,FALSE)</f>
        <v>#N/A</v>
      </c>
      <c r="M5639" s="45" t="e">
        <f t="shared" si="88"/>
        <v>#VALUE!</v>
      </c>
    </row>
    <row r="5640" spans="1:13" x14ac:dyDescent="0.25">
      <c r="A5640" s="72" t="s">
        <v>21</v>
      </c>
      <c r="D5640" s="72">
        <v>0</v>
      </c>
      <c r="E5640" s="72">
        <v>0</v>
      </c>
      <c r="F5640" s="72">
        <v>0</v>
      </c>
      <c r="K5640" s="73" t="s">
        <v>3850</v>
      </c>
      <c r="L5640" s="12" t="e">
        <f>VLOOKUP(B5640,Doses!A:C,3,FALSE)</f>
        <v>#N/A</v>
      </c>
      <c r="M5640" s="45" t="e">
        <f t="shared" si="88"/>
        <v>#VALUE!</v>
      </c>
    </row>
    <row r="5641" spans="1:13" x14ac:dyDescent="0.25">
      <c r="A5641" s="72" t="s">
        <v>21</v>
      </c>
      <c r="D5641" s="72">
        <v>0</v>
      </c>
      <c r="E5641" s="72">
        <v>0</v>
      </c>
      <c r="F5641" s="72">
        <v>0</v>
      </c>
      <c r="K5641" s="73" t="s">
        <v>3850</v>
      </c>
      <c r="L5641" s="12" t="e">
        <f>VLOOKUP(B5641,Doses!A:C,3,FALSE)</f>
        <v>#N/A</v>
      </c>
      <c r="M5641" s="45" t="e">
        <f t="shared" si="88"/>
        <v>#VALUE!</v>
      </c>
    </row>
    <row r="5642" spans="1:13" x14ac:dyDescent="0.25">
      <c r="A5642" s="72" t="s">
        <v>21</v>
      </c>
      <c r="D5642" s="72">
        <v>0</v>
      </c>
      <c r="E5642" s="72">
        <v>0</v>
      </c>
      <c r="F5642" s="72">
        <v>0</v>
      </c>
      <c r="K5642" s="73" t="s">
        <v>3850</v>
      </c>
      <c r="L5642" s="12" t="e">
        <f>VLOOKUP(B5642,Doses!A:C,3,FALSE)</f>
        <v>#N/A</v>
      </c>
      <c r="M5642" s="45" t="e">
        <f t="shared" si="88"/>
        <v>#VALUE!</v>
      </c>
    </row>
    <row r="5643" spans="1:13" x14ac:dyDescent="0.25">
      <c r="A5643" s="72" t="s">
        <v>21</v>
      </c>
      <c r="D5643" s="72">
        <v>0</v>
      </c>
      <c r="E5643" s="72">
        <v>0</v>
      </c>
      <c r="F5643" s="72">
        <v>0</v>
      </c>
      <c r="K5643" s="73" t="s">
        <v>3850</v>
      </c>
      <c r="L5643" s="12" t="e">
        <f>VLOOKUP(B5643,Doses!A:C,3,FALSE)</f>
        <v>#N/A</v>
      </c>
      <c r="M5643" s="45" t="e">
        <f t="shared" si="88"/>
        <v>#VALUE!</v>
      </c>
    </row>
    <row r="5644" spans="1:13" x14ac:dyDescent="0.25">
      <c r="A5644" s="72" t="s">
        <v>21</v>
      </c>
      <c r="D5644" s="72">
        <v>0</v>
      </c>
      <c r="E5644" s="72">
        <v>0</v>
      </c>
      <c r="F5644" s="72">
        <v>0</v>
      </c>
      <c r="K5644" s="73" t="s">
        <v>3850</v>
      </c>
      <c r="L5644" s="12" t="e">
        <f>VLOOKUP(B5644,Doses!A:C,3,FALSE)</f>
        <v>#N/A</v>
      </c>
      <c r="M5644" s="45" t="e">
        <f t="shared" si="88"/>
        <v>#VALUE!</v>
      </c>
    </row>
    <row r="5645" spans="1:13" x14ac:dyDescent="0.25">
      <c r="A5645" s="72" t="s">
        <v>21</v>
      </c>
      <c r="D5645" s="72">
        <v>0</v>
      </c>
      <c r="E5645" s="72">
        <v>0</v>
      </c>
      <c r="F5645" s="72">
        <v>0</v>
      </c>
      <c r="K5645" s="73" t="s">
        <v>3850</v>
      </c>
      <c r="L5645" s="12" t="e">
        <f>VLOOKUP(B5645,Doses!A:C,3,FALSE)</f>
        <v>#N/A</v>
      </c>
      <c r="M5645" s="45" t="e">
        <f t="shared" si="88"/>
        <v>#VALUE!</v>
      </c>
    </row>
    <row r="5646" spans="1:13" x14ac:dyDescent="0.25">
      <c r="A5646" s="72" t="s">
        <v>21</v>
      </c>
      <c r="D5646" s="72">
        <v>0</v>
      </c>
      <c r="E5646" s="72">
        <v>0</v>
      </c>
      <c r="F5646" s="72">
        <v>0</v>
      </c>
      <c r="K5646" s="73" t="s">
        <v>3850</v>
      </c>
      <c r="L5646" s="12" t="e">
        <f>VLOOKUP(B5646,Doses!A:C,3,FALSE)</f>
        <v>#N/A</v>
      </c>
      <c r="M5646" s="45" t="e">
        <f t="shared" si="88"/>
        <v>#VALUE!</v>
      </c>
    </row>
    <row r="5647" spans="1:13" x14ac:dyDescent="0.25">
      <c r="A5647" s="72" t="s">
        <v>21</v>
      </c>
      <c r="D5647" s="72">
        <v>0</v>
      </c>
      <c r="E5647" s="72">
        <v>0</v>
      </c>
      <c r="F5647" s="72">
        <v>0</v>
      </c>
      <c r="K5647" s="73" t="s">
        <v>3850</v>
      </c>
      <c r="L5647" s="12" t="e">
        <f>VLOOKUP(B5647,Doses!A:C,3,FALSE)</f>
        <v>#N/A</v>
      </c>
      <c r="M5647" s="45" t="e">
        <f t="shared" si="88"/>
        <v>#VALUE!</v>
      </c>
    </row>
    <row r="5648" spans="1:13" x14ac:dyDescent="0.25">
      <c r="A5648" s="72" t="s">
        <v>21</v>
      </c>
      <c r="D5648" s="72">
        <v>0</v>
      </c>
      <c r="E5648" s="72">
        <v>0</v>
      </c>
      <c r="F5648" s="72">
        <v>0</v>
      </c>
      <c r="K5648" s="73" t="s">
        <v>3850</v>
      </c>
      <c r="L5648" s="12" t="e">
        <f>VLOOKUP(B5648,Doses!A:C,3,FALSE)</f>
        <v>#N/A</v>
      </c>
      <c r="M5648" s="45" t="e">
        <f t="shared" si="88"/>
        <v>#VALUE!</v>
      </c>
    </row>
    <row r="5649" spans="1:13" x14ac:dyDescent="0.25">
      <c r="A5649" s="72" t="s">
        <v>21</v>
      </c>
      <c r="D5649" s="72">
        <v>0</v>
      </c>
      <c r="E5649" s="72">
        <v>0</v>
      </c>
      <c r="F5649" s="72">
        <v>0</v>
      </c>
      <c r="K5649" s="72" t="s">
        <v>3850</v>
      </c>
      <c r="L5649" s="12" t="e">
        <f>VLOOKUP(B5649,Doses!A:C,3,FALSE)</f>
        <v>#N/A</v>
      </c>
      <c r="M5649" s="45" t="e">
        <f t="shared" si="88"/>
        <v>#VALUE!</v>
      </c>
    </row>
    <row r="5650" spans="1:13" x14ac:dyDescent="0.25">
      <c r="A5650" s="72" t="s">
        <v>21</v>
      </c>
      <c r="D5650" s="72">
        <v>0</v>
      </c>
      <c r="E5650" s="72">
        <v>0</v>
      </c>
      <c r="F5650" s="72">
        <v>0</v>
      </c>
      <c r="K5650" s="72" t="s">
        <v>3850</v>
      </c>
      <c r="L5650" s="12" t="e">
        <f>VLOOKUP(B5650,Doses!A:C,3,FALSE)</f>
        <v>#N/A</v>
      </c>
      <c r="M5650" s="45" t="e">
        <f t="shared" si="88"/>
        <v>#VALUE!</v>
      </c>
    </row>
    <row r="5651" spans="1:13" x14ac:dyDescent="0.25">
      <c r="A5651" s="72" t="s">
        <v>21</v>
      </c>
      <c r="D5651" s="72">
        <v>0</v>
      </c>
      <c r="E5651" s="72">
        <v>0</v>
      </c>
      <c r="F5651" s="72">
        <v>0</v>
      </c>
      <c r="K5651" s="72" t="s">
        <v>3850</v>
      </c>
      <c r="L5651" s="12" t="e">
        <f>VLOOKUP(B5651,Doses!A:C,3,FALSE)</f>
        <v>#N/A</v>
      </c>
      <c r="M5651" s="45" t="e">
        <f t="shared" si="88"/>
        <v>#VALUE!</v>
      </c>
    </row>
    <row r="5652" spans="1:13" x14ac:dyDescent="0.25">
      <c r="A5652" s="72" t="s">
        <v>21</v>
      </c>
      <c r="D5652" s="72">
        <v>0</v>
      </c>
      <c r="E5652" s="72">
        <v>0</v>
      </c>
      <c r="F5652" s="72">
        <v>0</v>
      </c>
      <c r="K5652" s="72" t="s">
        <v>3850</v>
      </c>
      <c r="L5652" s="12" t="e">
        <f>VLOOKUP(B5652,Doses!A:C,3,FALSE)</f>
        <v>#N/A</v>
      </c>
      <c r="M5652" s="45" t="e">
        <f t="shared" si="88"/>
        <v>#VALUE!</v>
      </c>
    </row>
    <row r="5653" spans="1:13" x14ac:dyDescent="0.25">
      <c r="A5653" s="72" t="s">
        <v>21</v>
      </c>
      <c r="D5653" s="72">
        <v>0</v>
      </c>
      <c r="E5653" s="72">
        <v>0</v>
      </c>
      <c r="F5653" s="72">
        <v>0</v>
      </c>
      <c r="K5653" s="72" t="s">
        <v>3850</v>
      </c>
      <c r="L5653" s="12" t="e">
        <f>VLOOKUP(B5653,Doses!A:C,3,FALSE)</f>
        <v>#N/A</v>
      </c>
      <c r="M5653" s="45" t="e">
        <f t="shared" si="88"/>
        <v>#VALUE!</v>
      </c>
    </row>
    <row r="5654" spans="1:13" x14ac:dyDescent="0.25">
      <c r="A5654" s="72" t="s">
        <v>21</v>
      </c>
      <c r="D5654" s="72">
        <v>0</v>
      </c>
      <c r="E5654" s="72">
        <v>0</v>
      </c>
      <c r="F5654" s="72">
        <v>0</v>
      </c>
      <c r="K5654" s="72" t="s">
        <v>3850</v>
      </c>
      <c r="L5654" s="12" t="e">
        <f>VLOOKUP(B5654,Doses!A:C,3,FALSE)</f>
        <v>#N/A</v>
      </c>
      <c r="M5654" s="45" t="e">
        <f t="shared" si="88"/>
        <v>#VALUE!</v>
      </c>
    </row>
    <row r="5655" spans="1:13" x14ac:dyDescent="0.25">
      <c r="A5655" s="72" t="s">
        <v>21</v>
      </c>
      <c r="D5655" s="72">
        <v>0</v>
      </c>
      <c r="E5655" s="72">
        <v>0</v>
      </c>
      <c r="F5655" s="72">
        <v>0</v>
      </c>
      <c r="K5655" s="72" t="s">
        <v>3850</v>
      </c>
      <c r="L5655" s="12" t="e">
        <f>VLOOKUP(B5655,Doses!A:C,3,FALSE)</f>
        <v>#N/A</v>
      </c>
      <c r="M5655" s="45" t="e">
        <f t="shared" si="88"/>
        <v>#VALUE!</v>
      </c>
    </row>
    <row r="5656" spans="1:13" x14ac:dyDescent="0.25">
      <c r="A5656" s="72" t="s">
        <v>21</v>
      </c>
      <c r="D5656" s="72">
        <v>0</v>
      </c>
      <c r="E5656" s="72">
        <v>0</v>
      </c>
      <c r="F5656" s="72">
        <v>0</v>
      </c>
      <c r="K5656" s="72" t="s">
        <v>3850</v>
      </c>
      <c r="L5656" s="12" t="e">
        <f>VLOOKUP(B5656,Doses!A:C,3,FALSE)</f>
        <v>#N/A</v>
      </c>
      <c r="M5656" s="45" t="e">
        <f t="shared" si="88"/>
        <v>#VALUE!</v>
      </c>
    </row>
    <row r="5657" spans="1:13" x14ac:dyDescent="0.25">
      <c r="A5657" s="72" t="s">
        <v>21</v>
      </c>
      <c r="D5657" s="72">
        <v>0</v>
      </c>
      <c r="E5657" s="72">
        <v>0</v>
      </c>
      <c r="F5657" s="72">
        <v>0</v>
      </c>
      <c r="K5657" s="72" t="s">
        <v>3850</v>
      </c>
      <c r="L5657" s="12" t="e">
        <f>VLOOKUP(B5657,Doses!A:C,3,FALSE)</f>
        <v>#N/A</v>
      </c>
      <c r="M5657" s="45" t="e">
        <f t="shared" si="88"/>
        <v>#VALUE!</v>
      </c>
    </row>
    <row r="5658" spans="1:13" x14ac:dyDescent="0.25">
      <c r="A5658" s="72" t="s">
        <v>21</v>
      </c>
      <c r="D5658" s="72">
        <v>0</v>
      </c>
      <c r="E5658" s="72">
        <v>0</v>
      </c>
      <c r="F5658" s="72">
        <v>0</v>
      </c>
      <c r="K5658" s="72" t="s">
        <v>3850</v>
      </c>
      <c r="L5658" s="12" t="e">
        <f>VLOOKUP(B5658,Doses!A:C,3,FALSE)</f>
        <v>#N/A</v>
      </c>
      <c r="M5658" s="45" t="e">
        <f t="shared" si="88"/>
        <v>#VALUE!</v>
      </c>
    </row>
    <row r="5659" spans="1:13" x14ac:dyDescent="0.25">
      <c r="A5659" s="72" t="s">
        <v>21</v>
      </c>
      <c r="D5659" s="72">
        <v>0</v>
      </c>
      <c r="E5659" s="72">
        <v>0</v>
      </c>
      <c r="F5659" s="72">
        <v>0</v>
      </c>
      <c r="K5659" s="72" t="s">
        <v>3850</v>
      </c>
      <c r="L5659" s="12" t="e">
        <f>VLOOKUP(B5659,Doses!A:C,3,FALSE)</f>
        <v>#N/A</v>
      </c>
      <c r="M5659" s="45" t="e">
        <f t="shared" si="88"/>
        <v>#VALUE!</v>
      </c>
    </row>
    <row r="5660" spans="1:13" x14ac:dyDescent="0.25">
      <c r="A5660" s="72" t="s">
        <v>21</v>
      </c>
      <c r="D5660" s="72">
        <v>0</v>
      </c>
      <c r="E5660" s="72">
        <v>0</v>
      </c>
      <c r="F5660" s="72">
        <v>0</v>
      </c>
      <c r="K5660" s="72" t="s">
        <v>3850</v>
      </c>
      <c r="L5660" s="12" t="e">
        <f>VLOOKUP(B5660,Doses!A:C,3,FALSE)</f>
        <v>#N/A</v>
      </c>
      <c r="M5660" s="45" t="e">
        <f t="shared" si="88"/>
        <v>#VALUE!</v>
      </c>
    </row>
    <row r="5661" spans="1:13" x14ac:dyDescent="0.25">
      <c r="A5661" s="72" t="s">
        <v>21</v>
      </c>
      <c r="D5661" s="72">
        <v>0</v>
      </c>
      <c r="E5661" s="72">
        <v>0</v>
      </c>
      <c r="F5661" s="72">
        <v>0</v>
      </c>
      <c r="K5661" s="72" t="s">
        <v>3850</v>
      </c>
      <c r="L5661" s="12" t="e">
        <f>VLOOKUP(B5661,Doses!A:C,3,FALSE)</f>
        <v>#N/A</v>
      </c>
      <c r="M5661" s="45" t="e">
        <f t="shared" si="88"/>
        <v>#VALUE!</v>
      </c>
    </row>
    <row r="5662" spans="1:13" x14ac:dyDescent="0.25">
      <c r="A5662" s="72" t="s">
        <v>21</v>
      </c>
      <c r="D5662" s="72">
        <v>0</v>
      </c>
      <c r="E5662" s="72">
        <v>0</v>
      </c>
      <c r="F5662" s="72">
        <v>0</v>
      </c>
      <c r="K5662" s="72" t="s">
        <v>3850</v>
      </c>
      <c r="L5662" s="12" t="e">
        <f>VLOOKUP(B5662,Doses!A:C,3,FALSE)</f>
        <v>#N/A</v>
      </c>
      <c r="M5662" s="45" t="e">
        <f t="shared" si="88"/>
        <v>#VALUE!</v>
      </c>
    </row>
    <row r="5663" spans="1:13" x14ac:dyDescent="0.25">
      <c r="A5663" s="72" t="s">
        <v>21</v>
      </c>
      <c r="D5663" s="72">
        <v>0</v>
      </c>
      <c r="E5663" s="72">
        <v>0</v>
      </c>
      <c r="F5663" s="72">
        <v>0</v>
      </c>
      <c r="K5663" s="72" t="s">
        <v>3850</v>
      </c>
      <c r="L5663" s="12" t="e">
        <f>VLOOKUP(B5663,Doses!A:C,3,FALSE)</f>
        <v>#N/A</v>
      </c>
      <c r="M5663" s="45" t="e">
        <f t="shared" si="88"/>
        <v>#VALUE!</v>
      </c>
    </row>
    <row r="5664" spans="1:13" x14ac:dyDescent="0.25">
      <c r="A5664" s="72" t="s">
        <v>21</v>
      </c>
      <c r="D5664" s="72">
        <v>0</v>
      </c>
      <c r="E5664" s="72">
        <v>0</v>
      </c>
      <c r="F5664" s="72">
        <v>0</v>
      </c>
      <c r="K5664" s="72" t="s">
        <v>3850</v>
      </c>
      <c r="L5664" s="12" t="e">
        <f>VLOOKUP(B5664,Doses!A:C,3,FALSE)</f>
        <v>#N/A</v>
      </c>
      <c r="M5664" s="45" t="e">
        <f t="shared" si="88"/>
        <v>#VALUE!</v>
      </c>
    </row>
    <row r="5665" spans="1:13" x14ac:dyDescent="0.25">
      <c r="A5665" s="72" t="s">
        <v>21</v>
      </c>
      <c r="D5665" s="72">
        <v>0</v>
      </c>
      <c r="E5665" s="72">
        <v>0</v>
      </c>
      <c r="F5665" s="72">
        <v>0</v>
      </c>
      <c r="K5665" s="72" t="s">
        <v>3850</v>
      </c>
      <c r="L5665" s="12" t="e">
        <f>VLOOKUP(B5665,Doses!A:C,3,FALSE)</f>
        <v>#N/A</v>
      </c>
      <c r="M5665" s="45" t="e">
        <f t="shared" si="88"/>
        <v>#VALUE!</v>
      </c>
    </row>
    <row r="5666" spans="1:13" x14ac:dyDescent="0.25">
      <c r="A5666" s="72" t="s">
        <v>21</v>
      </c>
      <c r="D5666" s="72">
        <v>0</v>
      </c>
      <c r="E5666" s="72">
        <v>0</v>
      </c>
      <c r="F5666" s="72">
        <v>0</v>
      </c>
      <c r="K5666" s="72" t="s">
        <v>3850</v>
      </c>
      <c r="L5666" s="12" t="e">
        <f>VLOOKUP(B5666,Doses!A:C,3,FALSE)</f>
        <v>#N/A</v>
      </c>
      <c r="M5666" s="45" t="e">
        <f t="shared" si="88"/>
        <v>#VALUE!</v>
      </c>
    </row>
    <row r="5667" spans="1:13" x14ac:dyDescent="0.25">
      <c r="A5667" s="72" t="s">
        <v>21</v>
      </c>
      <c r="D5667" s="72">
        <v>0</v>
      </c>
      <c r="E5667" s="72">
        <v>0</v>
      </c>
      <c r="F5667" s="72">
        <v>0</v>
      </c>
      <c r="K5667" s="72" t="s">
        <v>3850</v>
      </c>
      <c r="L5667" s="12" t="e">
        <f>VLOOKUP(B5667,Doses!A:C,3,FALSE)</f>
        <v>#N/A</v>
      </c>
      <c r="M5667" s="45" t="e">
        <f t="shared" si="88"/>
        <v>#VALUE!</v>
      </c>
    </row>
    <row r="5668" spans="1:13" x14ac:dyDescent="0.25">
      <c r="A5668" s="72" t="s">
        <v>21</v>
      </c>
      <c r="D5668" s="72">
        <v>0</v>
      </c>
      <c r="E5668" s="72">
        <v>0</v>
      </c>
      <c r="F5668" s="72">
        <v>0</v>
      </c>
      <c r="K5668" s="72" t="s">
        <v>3850</v>
      </c>
      <c r="L5668" s="12" t="e">
        <f>VLOOKUP(B5668,Doses!A:C,3,FALSE)</f>
        <v>#N/A</v>
      </c>
      <c r="M5668" s="45" t="e">
        <f t="shared" si="88"/>
        <v>#VALUE!</v>
      </c>
    </row>
    <row r="5669" spans="1:13" x14ac:dyDescent="0.25">
      <c r="A5669" s="72" t="s">
        <v>21</v>
      </c>
      <c r="D5669" s="72">
        <v>0</v>
      </c>
      <c r="E5669" s="72">
        <v>0</v>
      </c>
      <c r="F5669" s="72">
        <v>0</v>
      </c>
      <c r="K5669" s="72" t="s">
        <v>3850</v>
      </c>
      <c r="L5669" s="12" t="e">
        <f>VLOOKUP(B5669,Doses!A:C,3,FALSE)</f>
        <v>#N/A</v>
      </c>
      <c r="M5669" s="45" t="e">
        <f t="shared" si="88"/>
        <v>#VALUE!</v>
      </c>
    </row>
    <row r="5670" spans="1:13" x14ac:dyDescent="0.25">
      <c r="A5670" s="72" t="s">
        <v>21</v>
      </c>
      <c r="D5670" s="72">
        <v>0</v>
      </c>
      <c r="E5670" s="72">
        <v>0</v>
      </c>
      <c r="F5670" s="72">
        <v>0</v>
      </c>
      <c r="K5670" s="72" t="s">
        <v>3850</v>
      </c>
      <c r="L5670" s="12" t="e">
        <f>VLOOKUP(B5670,Doses!A:C,3,FALSE)</f>
        <v>#N/A</v>
      </c>
      <c r="M5670" s="45" t="e">
        <f t="shared" si="88"/>
        <v>#VALUE!</v>
      </c>
    </row>
    <row r="5671" spans="1:13" x14ac:dyDescent="0.25">
      <c r="A5671" s="72" t="s">
        <v>21</v>
      </c>
      <c r="D5671" s="72">
        <v>0</v>
      </c>
      <c r="E5671" s="72">
        <v>0</v>
      </c>
      <c r="F5671" s="72">
        <v>0</v>
      </c>
      <c r="K5671" s="72" t="s">
        <v>3850</v>
      </c>
      <c r="L5671" s="12" t="e">
        <f>VLOOKUP(B5671,Doses!A:C,3,FALSE)</f>
        <v>#N/A</v>
      </c>
      <c r="M5671" s="45" t="e">
        <f t="shared" si="88"/>
        <v>#VALUE!</v>
      </c>
    </row>
    <row r="5672" spans="1:13" x14ac:dyDescent="0.25">
      <c r="A5672" s="72" t="s">
        <v>21</v>
      </c>
      <c r="D5672" s="72">
        <v>0</v>
      </c>
      <c r="E5672" s="72">
        <v>0</v>
      </c>
      <c r="F5672" s="72">
        <v>0</v>
      </c>
      <c r="K5672" s="72" t="s">
        <v>3850</v>
      </c>
      <c r="L5672" s="12" t="e">
        <f>VLOOKUP(B5672,Doses!A:C,3,FALSE)</f>
        <v>#N/A</v>
      </c>
      <c r="M5672" s="45" t="e">
        <f t="shared" si="88"/>
        <v>#VALUE!</v>
      </c>
    </row>
    <row r="5673" spans="1:13" x14ac:dyDescent="0.25">
      <c r="A5673" s="72" t="s">
        <v>21</v>
      </c>
      <c r="D5673" s="72">
        <v>0</v>
      </c>
      <c r="E5673" s="72">
        <v>0</v>
      </c>
      <c r="F5673" s="72">
        <v>0</v>
      </c>
      <c r="K5673" s="72" t="s">
        <v>3850</v>
      </c>
      <c r="L5673" s="12" t="e">
        <f>VLOOKUP(B5673,Doses!A:C,3,FALSE)</f>
        <v>#N/A</v>
      </c>
      <c r="M5673" s="45" t="e">
        <f t="shared" si="88"/>
        <v>#VALUE!</v>
      </c>
    </row>
    <row r="5674" spans="1:13" x14ac:dyDescent="0.25">
      <c r="A5674" s="72" t="s">
        <v>21</v>
      </c>
      <c r="D5674" s="72">
        <v>0</v>
      </c>
      <c r="E5674" s="72">
        <v>0</v>
      </c>
      <c r="F5674" s="72">
        <v>0</v>
      </c>
      <c r="K5674" s="72" t="s">
        <v>3850</v>
      </c>
      <c r="L5674" s="12" t="e">
        <f>VLOOKUP(B5674,Doses!A:C,3,FALSE)</f>
        <v>#N/A</v>
      </c>
      <c r="M5674" s="45" t="e">
        <f t="shared" si="88"/>
        <v>#VALUE!</v>
      </c>
    </row>
    <row r="5675" spans="1:13" x14ac:dyDescent="0.25">
      <c r="A5675" s="72" t="s">
        <v>21</v>
      </c>
      <c r="D5675" s="72">
        <v>0</v>
      </c>
      <c r="E5675" s="72">
        <v>0</v>
      </c>
      <c r="F5675" s="72">
        <v>0</v>
      </c>
      <c r="K5675" s="72" t="s">
        <v>3850</v>
      </c>
      <c r="L5675" s="12" t="e">
        <f>VLOOKUP(B5675,Doses!A:C,3,FALSE)</f>
        <v>#N/A</v>
      </c>
      <c r="M5675" s="45" t="e">
        <f t="shared" si="88"/>
        <v>#VALUE!</v>
      </c>
    </row>
    <row r="5676" spans="1:13" x14ac:dyDescent="0.25">
      <c r="A5676" s="72" t="s">
        <v>21</v>
      </c>
      <c r="D5676" s="72">
        <v>0</v>
      </c>
      <c r="E5676" s="72">
        <v>0</v>
      </c>
      <c r="F5676" s="72">
        <v>0</v>
      </c>
      <c r="K5676" s="72" t="s">
        <v>3850</v>
      </c>
      <c r="L5676" s="12" t="e">
        <f>VLOOKUP(B5676,Doses!A:C,3,FALSE)</f>
        <v>#N/A</v>
      </c>
      <c r="M5676" s="45" t="e">
        <f t="shared" si="88"/>
        <v>#VALUE!</v>
      </c>
    </row>
    <row r="5677" spans="1:13" x14ac:dyDescent="0.25">
      <c r="A5677" s="72" t="s">
        <v>21</v>
      </c>
      <c r="D5677" s="72">
        <v>0</v>
      </c>
      <c r="E5677" s="72">
        <v>0</v>
      </c>
      <c r="F5677" s="72">
        <v>0</v>
      </c>
      <c r="K5677" s="72" t="s">
        <v>3850</v>
      </c>
      <c r="L5677" s="12" t="e">
        <f>VLOOKUP(B5677,Doses!A:C,3,FALSE)</f>
        <v>#N/A</v>
      </c>
      <c r="M5677" s="45" t="e">
        <f t="shared" si="88"/>
        <v>#VALUE!</v>
      </c>
    </row>
    <row r="5678" spans="1:13" x14ac:dyDescent="0.25">
      <c r="A5678" s="72" t="s">
        <v>21</v>
      </c>
      <c r="D5678" s="72">
        <v>0</v>
      </c>
      <c r="E5678" s="72">
        <v>0</v>
      </c>
      <c r="F5678" s="72">
        <v>0</v>
      </c>
      <c r="K5678" s="72" t="s">
        <v>3850</v>
      </c>
      <c r="L5678" s="12" t="e">
        <f>VLOOKUP(B5678,Doses!A:C,3,FALSE)</f>
        <v>#N/A</v>
      </c>
      <c r="M5678" s="45" t="e">
        <f t="shared" si="88"/>
        <v>#VALUE!</v>
      </c>
    </row>
    <row r="5679" spans="1:13" x14ac:dyDescent="0.25">
      <c r="A5679" s="72" t="s">
        <v>21</v>
      </c>
      <c r="D5679" s="72">
        <v>0</v>
      </c>
      <c r="E5679" s="72">
        <v>0</v>
      </c>
      <c r="F5679" s="72">
        <v>0</v>
      </c>
      <c r="K5679" s="72" t="s">
        <v>3850</v>
      </c>
      <c r="L5679" s="12" t="e">
        <f>VLOOKUP(B5679,Doses!A:C,3,FALSE)</f>
        <v>#N/A</v>
      </c>
      <c r="M5679" s="45" t="e">
        <f t="shared" si="88"/>
        <v>#VALUE!</v>
      </c>
    </row>
    <row r="5680" spans="1:13" x14ac:dyDescent="0.25">
      <c r="A5680" s="72" t="s">
        <v>21</v>
      </c>
      <c r="D5680" s="72">
        <v>0</v>
      </c>
      <c r="E5680" s="72">
        <v>0</v>
      </c>
      <c r="F5680" s="72">
        <v>0</v>
      </c>
      <c r="K5680" s="72" t="s">
        <v>3850</v>
      </c>
      <c r="L5680" s="12" t="e">
        <f>VLOOKUP(B5680,Doses!A:C,3,FALSE)</f>
        <v>#N/A</v>
      </c>
      <c r="M5680" s="45" t="e">
        <f t="shared" si="88"/>
        <v>#VALUE!</v>
      </c>
    </row>
    <row r="5681" spans="1:13" x14ac:dyDescent="0.25">
      <c r="A5681" s="72" t="s">
        <v>21</v>
      </c>
      <c r="D5681" s="72">
        <v>0</v>
      </c>
      <c r="E5681" s="72">
        <v>0</v>
      </c>
      <c r="F5681" s="72">
        <v>0</v>
      </c>
      <c r="K5681" s="72" t="s">
        <v>3850</v>
      </c>
      <c r="L5681" s="12" t="e">
        <f>VLOOKUP(B5681,Doses!A:C,3,FALSE)</f>
        <v>#N/A</v>
      </c>
      <c r="M5681" s="45" t="e">
        <f t="shared" si="88"/>
        <v>#VALUE!</v>
      </c>
    </row>
    <row r="5682" spans="1:13" x14ac:dyDescent="0.25">
      <c r="A5682" s="72" t="s">
        <v>21</v>
      </c>
      <c r="D5682" s="72">
        <v>0</v>
      </c>
      <c r="E5682" s="72">
        <v>0</v>
      </c>
      <c r="F5682" s="72">
        <v>0</v>
      </c>
      <c r="K5682" s="73" t="s">
        <v>3850</v>
      </c>
      <c r="L5682" s="12" t="e">
        <f>VLOOKUP(B5682,Doses!A:C,3,FALSE)</f>
        <v>#N/A</v>
      </c>
      <c r="M5682" s="45" t="e">
        <f t="shared" si="88"/>
        <v>#VALUE!</v>
      </c>
    </row>
    <row r="5683" spans="1:13" x14ac:dyDescent="0.25">
      <c r="A5683" s="72" t="s">
        <v>21</v>
      </c>
      <c r="D5683" s="72">
        <v>0</v>
      </c>
      <c r="E5683" s="72">
        <v>0</v>
      </c>
      <c r="F5683" s="72">
        <v>0</v>
      </c>
      <c r="K5683" s="72" t="s">
        <v>3850</v>
      </c>
      <c r="L5683" s="12" t="e">
        <f>VLOOKUP(B5683,Doses!A:C,3,FALSE)</f>
        <v>#N/A</v>
      </c>
      <c r="M5683" s="45" t="e">
        <f t="shared" si="88"/>
        <v>#VALUE!</v>
      </c>
    </row>
    <row r="5684" spans="1:13" x14ac:dyDescent="0.25">
      <c r="A5684" s="72" t="s">
        <v>21</v>
      </c>
      <c r="D5684" s="72">
        <v>0</v>
      </c>
      <c r="E5684" s="72">
        <v>0</v>
      </c>
      <c r="F5684" s="72">
        <v>0</v>
      </c>
      <c r="K5684" s="72" t="s">
        <v>3850</v>
      </c>
      <c r="L5684" s="12" t="e">
        <f>VLOOKUP(B5684,Doses!A:C,3,FALSE)</f>
        <v>#N/A</v>
      </c>
      <c r="M5684" s="45" t="e">
        <f t="shared" si="88"/>
        <v>#VALUE!</v>
      </c>
    </row>
    <row r="5685" spans="1:13" x14ac:dyDescent="0.25">
      <c r="A5685" s="72" t="s">
        <v>21</v>
      </c>
      <c r="D5685" s="72">
        <v>0</v>
      </c>
      <c r="E5685" s="72">
        <v>0</v>
      </c>
      <c r="F5685" s="72">
        <v>0</v>
      </c>
      <c r="K5685" s="72" t="s">
        <v>3850</v>
      </c>
      <c r="L5685" s="12" t="e">
        <f>VLOOKUP(B5685,Doses!A:C,3,FALSE)</f>
        <v>#N/A</v>
      </c>
      <c r="M5685" s="45" t="e">
        <f t="shared" si="88"/>
        <v>#VALUE!</v>
      </c>
    </row>
    <row r="5686" spans="1:13" x14ac:dyDescent="0.25">
      <c r="A5686" s="72" t="s">
        <v>21</v>
      </c>
      <c r="D5686" s="72">
        <v>0</v>
      </c>
      <c r="E5686" s="72">
        <v>0</v>
      </c>
      <c r="F5686" s="72">
        <v>0</v>
      </c>
      <c r="K5686" s="72" t="s">
        <v>3850</v>
      </c>
      <c r="L5686" s="12" t="e">
        <f>VLOOKUP(B5686,Doses!A:C,3,FALSE)</f>
        <v>#N/A</v>
      </c>
      <c r="M5686" s="45" t="e">
        <f t="shared" si="88"/>
        <v>#VALUE!</v>
      </c>
    </row>
    <row r="5687" spans="1:13" x14ac:dyDescent="0.25">
      <c r="A5687" s="72" t="s">
        <v>21</v>
      </c>
      <c r="D5687" s="72">
        <v>0</v>
      </c>
      <c r="E5687" s="72">
        <v>0</v>
      </c>
      <c r="F5687" s="72">
        <v>0</v>
      </c>
      <c r="K5687" s="72" t="s">
        <v>3850</v>
      </c>
      <c r="L5687" s="12" t="e">
        <f>VLOOKUP(B5687,Doses!A:C,3,FALSE)</f>
        <v>#N/A</v>
      </c>
      <c r="M5687" s="45" t="e">
        <f t="shared" si="88"/>
        <v>#VALUE!</v>
      </c>
    </row>
    <row r="5688" spans="1:13" x14ac:dyDescent="0.25">
      <c r="A5688" s="72" t="s">
        <v>21</v>
      </c>
      <c r="D5688" s="72">
        <v>0</v>
      </c>
      <c r="E5688" s="72">
        <v>0</v>
      </c>
      <c r="F5688" s="72">
        <v>0</v>
      </c>
      <c r="K5688" s="72" t="s">
        <v>3850</v>
      </c>
      <c r="L5688" s="12" t="e">
        <f>VLOOKUP(B5688,Doses!A:C,3,FALSE)</f>
        <v>#N/A</v>
      </c>
      <c r="M5688" s="45" t="e">
        <f t="shared" si="88"/>
        <v>#VALUE!</v>
      </c>
    </row>
    <row r="5689" spans="1:13" x14ac:dyDescent="0.25">
      <c r="A5689" s="72" t="s">
        <v>21</v>
      </c>
      <c r="D5689" s="72">
        <v>0</v>
      </c>
      <c r="E5689" s="72">
        <v>0</v>
      </c>
      <c r="F5689" s="72">
        <v>0</v>
      </c>
      <c r="K5689" s="72" t="s">
        <v>3850</v>
      </c>
      <c r="L5689" s="12" t="e">
        <f>VLOOKUP(B5689,Doses!A:C,3,FALSE)</f>
        <v>#N/A</v>
      </c>
      <c r="M5689" s="45" t="e">
        <f t="shared" si="88"/>
        <v>#VALUE!</v>
      </c>
    </row>
    <row r="5690" spans="1:13" x14ac:dyDescent="0.25">
      <c r="A5690" s="72" t="s">
        <v>21</v>
      </c>
      <c r="D5690" s="72">
        <v>0</v>
      </c>
      <c r="E5690" s="72">
        <v>0</v>
      </c>
      <c r="F5690" s="72">
        <v>0</v>
      </c>
      <c r="K5690" s="72" t="s">
        <v>3850</v>
      </c>
      <c r="L5690" s="12" t="e">
        <f>VLOOKUP(B5690,Doses!A:C,3,FALSE)</f>
        <v>#N/A</v>
      </c>
      <c r="M5690" s="45" t="e">
        <f t="shared" si="88"/>
        <v>#VALUE!</v>
      </c>
    </row>
    <row r="5691" spans="1:13" x14ac:dyDescent="0.25">
      <c r="A5691" s="72" t="s">
        <v>21</v>
      </c>
      <c r="D5691" s="72">
        <v>0</v>
      </c>
      <c r="E5691" s="72">
        <v>0</v>
      </c>
      <c r="F5691" s="72">
        <v>0</v>
      </c>
      <c r="K5691" s="72" t="s">
        <v>3850</v>
      </c>
      <c r="L5691" s="12" t="e">
        <f>VLOOKUP(B5691,Doses!A:C,3,FALSE)</f>
        <v>#N/A</v>
      </c>
      <c r="M5691" s="45" t="e">
        <f t="shared" si="88"/>
        <v>#VALUE!</v>
      </c>
    </row>
    <row r="5692" spans="1:13" x14ac:dyDescent="0.25">
      <c r="A5692" s="72" t="s">
        <v>21</v>
      </c>
      <c r="D5692" s="72">
        <v>0</v>
      </c>
      <c r="E5692" s="72">
        <v>0</v>
      </c>
      <c r="F5692" s="72">
        <v>0</v>
      </c>
      <c r="K5692" s="72" t="s">
        <v>3850</v>
      </c>
      <c r="L5692" s="12" t="e">
        <f>VLOOKUP(B5692,Doses!A:C,3,FALSE)</f>
        <v>#N/A</v>
      </c>
      <c r="M5692" s="45" t="e">
        <f t="shared" si="88"/>
        <v>#VALUE!</v>
      </c>
    </row>
    <row r="5693" spans="1:13" x14ac:dyDescent="0.25">
      <c r="A5693" s="72" t="s">
        <v>21</v>
      </c>
      <c r="D5693" s="72">
        <v>0</v>
      </c>
      <c r="E5693" s="72">
        <v>0</v>
      </c>
      <c r="F5693" s="72">
        <v>0</v>
      </c>
      <c r="K5693" s="72" t="s">
        <v>3850</v>
      </c>
      <c r="L5693" s="12" t="e">
        <f>VLOOKUP(B5693,Doses!A:C,3,FALSE)</f>
        <v>#N/A</v>
      </c>
      <c r="M5693" s="45" t="e">
        <f t="shared" si="88"/>
        <v>#VALUE!</v>
      </c>
    </row>
    <row r="5694" spans="1:13" x14ac:dyDescent="0.25">
      <c r="A5694" s="72" t="s">
        <v>21</v>
      </c>
      <c r="D5694" s="72">
        <v>0</v>
      </c>
      <c r="E5694" s="72">
        <v>0</v>
      </c>
      <c r="F5694" s="72">
        <v>0</v>
      </c>
      <c r="K5694" s="72" t="s">
        <v>3850</v>
      </c>
      <c r="L5694" s="12" t="e">
        <f>VLOOKUP(B5694,Doses!A:C,3,FALSE)</f>
        <v>#N/A</v>
      </c>
      <c r="M5694" s="45" t="e">
        <f t="shared" si="88"/>
        <v>#VALUE!</v>
      </c>
    </row>
    <row r="5695" spans="1:13" x14ac:dyDescent="0.25">
      <c r="A5695" s="72" t="s">
        <v>21</v>
      </c>
      <c r="D5695" s="72">
        <v>0</v>
      </c>
      <c r="E5695" s="72">
        <v>0</v>
      </c>
      <c r="F5695" s="72">
        <v>0</v>
      </c>
      <c r="K5695" s="72" t="s">
        <v>3850</v>
      </c>
      <c r="L5695" s="12" t="e">
        <f>VLOOKUP(B5695,Doses!A:C,3,FALSE)</f>
        <v>#N/A</v>
      </c>
      <c r="M5695" s="45" t="e">
        <f t="shared" si="88"/>
        <v>#VALUE!</v>
      </c>
    </row>
    <row r="5696" spans="1:13" x14ac:dyDescent="0.25">
      <c r="A5696" s="72" t="s">
        <v>21</v>
      </c>
      <c r="D5696" s="72">
        <v>0</v>
      </c>
      <c r="E5696" s="72">
        <v>0</v>
      </c>
      <c r="F5696" s="72">
        <v>0</v>
      </c>
      <c r="K5696" s="72" t="s">
        <v>3850</v>
      </c>
      <c r="L5696" s="12" t="e">
        <f>VLOOKUP(B5696,Doses!A:C,3,FALSE)</f>
        <v>#N/A</v>
      </c>
      <c r="M5696" s="45" t="e">
        <f t="shared" si="88"/>
        <v>#VALUE!</v>
      </c>
    </row>
    <row r="5697" spans="1:13" x14ac:dyDescent="0.25">
      <c r="A5697" s="72" t="s">
        <v>21</v>
      </c>
      <c r="D5697" s="72">
        <v>0</v>
      </c>
      <c r="E5697" s="72">
        <v>0</v>
      </c>
      <c r="F5697" s="72">
        <v>0</v>
      </c>
      <c r="K5697" s="72" t="s">
        <v>3850</v>
      </c>
      <c r="L5697" s="12" t="e">
        <f>VLOOKUP(B5697,Doses!A:C,3,FALSE)</f>
        <v>#N/A</v>
      </c>
      <c r="M5697" s="45" t="e">
        <f t="shared" si="88"/>
        <v>#VALUE!</v>
      </c>
    </row>
    <row r="5698" spans="1:13" x14ac:dyDescent="0.25">
      <c r="A5698" s="72" t="s">
        <v>21</v>
      </c>
      <c r="D5698" s="72">
        <v>0</v>
      </c>
      <c r="E5698" s="72">
        <v>0</v>
      </c>
      <c r="F5698" s="72">
        <v>0</v>
      </c>
      <c r="K5698" s="72" t="s">
        <v>3850</v>
      </c>
      <c r="L5698" s="12" t="e">
        <f>VLOOKUP(B5698,Doses!A:C,3,FALSE)</f>
        <v>#N/A</v>
      </c>
      <c r="M5698" s="45" t="e">
        <f t="shared" ref="M5698:M5761" si="89">K5698*1</f>
        <v>#VALUE!</v>
      </c>
    </row>
    <row r="5699" spans="1:13" x14ac:dyDescent="0.25">
      <c r="A5699" s="72" t="s">
        <v>21</v>
      </c>
      <c r="D5699" s="72">
        <v>0</v>
      </c>
      <c r="E5699" s="72">
        <v>0</v>
      </c>
      <c r="F5699" s="72">
        <v>0</v>
      </c>
      <c r="K5699" s="72" t="s">
        <v>3850</v>
      </c>
      <c r="L5699" s="12" t="e">
        <f>VLOOKUP(B5699,Doses!A:C,3,FALSE)</f>
        <v>#N/A</v>
      </c>
      <c r="M5699" s="45" t="e">
        <f t="shared" si="89"/>
        <v>#VALUE!</v>
      </c>
    </row>
    <row r="5700" spans="1:13" x14ac:dyDescent="0.25">
      <c r="A5700" s="72" t="s">
        <v>21</v>
      </c>
      <c r="D5700" s="72">
        <v>0</v>
      </c>
      <c r="E5700" s="72">
        <v>0</v>
      </c>
      <c r="F5700" s="72">
        <v>0</v>
      </c>
      <c r="K5700" s="72" t="s">
        <v>3850</v>
      </c>
      <c r="L5700" s="12" t="e">
        <f>VLOOKUP(B5700,Doses!A:C,3,FALSE)</f>
        <v>#N/A</v>
      </c>
      <c r="M5700" s="45" t="e">
        <f t="shared" si="89"/>
        <v>#VALUE!</v>
      </c>
    </row>
    <row r="5701" spans="1:13" x14ac:dyDescent="0.25">
      <c r="A5701" s="72" t="s">
        <v>21</v>
      </c>
      <c r="D5701" s="72">
        <v>0</v>
      </c>
      <c r="E5701" s="72">
        <v>0</v>
      </c>
      <c r="F5701" s="72">
        <v>0</v>
      </c>
      <c r="K5701" s="72" t="s">
        <v>3850</v>
      </c>
      <c r="L5701" s="12" t="e">
        <f>VLOOKUP(B5701,Doses!A:C,3,FALSE)</f>
        <v>#N/A</v>
      </c>
      <c r="M5701" s="45" t="e">
        <f t="shared" si="89"/>
        <v>#VALUE!</v>
      </c>
    </row>
    <row r="5702" spans="1:13" x14ac:dyDescent="0.25">
      <c r="A5702" s="72" t="s">
        <v>21</v>
      </c>
      <c r="D5702" s="72">
        <v>0</v>
      </c>
      <c r="E5702" s="72">
        <v>0</v>
      </c>
      <c r="F5702" s="72">
        <v>0</v>
      </c>
      <c r="K5702" s="73" t="s">
        <v>3850</v>
      </c>
      <c r="L5702" s="12" t="e">
        <f>VLOOKUP(B5702,Doses!A:C,3,FALSE)</f>
        <v>#N/A</v>
      </c>
      <c r="M5702" s="45" t="e">
        <f t="shared" si="89"/>
        <v>#VALUE!</v>
      </c>
    </row>
    <row r="5703" spans="1:13" x14ac:dyDescent="0.25">
      <c r="A5703" s="72" t="s">
        <v>21</v>
      </c>
      <c r="D5703" s="72">
        <v>0</v>
      </c>
      <c r="E5703" s="72">
        <v>0</v>
      </c>
      <c r="F5703" s="72">
        <v>0</v>
      </c>
      <c r="K5703" s="72" t="s">
        <v>3850</v>
      </c>
      <c r="L5703" s="12" t="e">
        <f>VLOOKUP(B5703,Doses!A:C,3,FALSE)</f>
        <v>#N/A</v>
      </c>
      <c r="M5703" s="45" t="e">
        <f t="shared" si="89"/>
        <v>#VALUE!</v>
      </c>
    </row>
    <row r="5704" spans="1:13" x14ac:dyDescent="0.25">
      <c r="A5704" s="72" t="s">
        <v>21</v>
      </c>
      <c r="D5704" s="72">
        <v>0</v>
      </c>
      <c r="E5704" s="72">
        <v>0</v>
      </c>
      <c r="F5704" s="72">
        <v>0</v>
      </c>
      <c r="K5704" s="72" t="s">
        <v>3850</v>
      </c>
      <c r="L5704" s="12" t="e">
        <f>VLOOKUP(B5704,Doses!A:C,3,FALSE)</f>
        <v>#N/A</v>
      </c>
      <c r="M5704" s="45" t="e">
        <f t="shared" si="89"/>
        <v>#VALUE!</v>
      </c>
    </row>
    <row r="5705" spans="1:13" x14ac:dyDescent="0.25">
      <c r="A5705" s="72" t="s">
        <v>21</v>
      </c>
      <c r="D5705" s="72">
        <v>0</v>
      </c>
      <c r="E5705" s="72">
        <v>0</v>
      </c>
      <c r="F5705" s="72">
        <v>0</v>
      </c>
      <c r="K5705" s="72" t="s">
        <v>3850</v>
      </c>
      <c r="L5705" s="12" t="e">
        <f>VLOOKUP(B5705,Doses!A:C,3,FALSE)</f>
        <v>#N/A</v>
      </c>
      <c r="M5705" s="45" t="e">
        <f t="shared" si="89"/>
        <v>#VALUE!</v>
      </c>
    </row>
    <row r="5706" spans="1:13" x14ac:dyDescent="0.25">
      <c r="A5706" s="72" t="s">
        <v>21</v>
      </c>
      <c r="D5706" s="72">
        <v>0</v>
      </c>
      <c r="E5706" s="72">
        <v>0</v>
      </c>
      <c r="F5706" s="72">
        <v>0</v>
      </c>
      <c r="K5706" s="72" t="s">
        <v>3850</v>
      </c>
      <c r="L5706" s="12" t="e">
        <f>VLOOKUP(B5706,Doses!A:C,3,FALSE)</f>
        <v>#N/A</v>
      </c>
      <c r="M5706" s="45" t="e">
        <f t="shared" si="89"/>
        <v>#VALUE!</v>
      </c>
    </row>
    <row r="5707" spans="1:13" x14ac:dyDescent="0.25">
      <c r="A5707" s="72" t="s">
        <v>21</v>
      </c>
      <c r="D5707" s="72">
        <v>0</v>
      </c>
      <c r="E5707" s="72">
        <v>0</v>
      </c>
      <c r="F5707" s="72">
        <v>0</v>
      </c>
      <c r="K5707" s="73" t="s">
        <v>3850</v>
      </c>
      <c r="L5707" s="12" t="e">
        <f>VLOOKUP(B5707,Doses!A:C,3,FALSE)</f>
        <v>#N/A</v>
      </c>
      <c r="M5707" s="45" t="e">
        <f t="shared" si="89"/>
        <v>#VALUE!</v>
      </c>
    </row>
    <row r="5708" spans="1:13" x14ac:dyDescent="0.25">
      <c r="A5708" s="72" t="s">
        <v>21</v>
      </c>
      <c r="D5708" s="72">
        <v>0</v>
      </c>
      <c r="E5708" s="72">
        <v>0</v>
      </c>
      <c r="F5708" s="72">
        <v>0</v>
      </c>
      <c r="K5708" s="72" t="s">
        <v>3850</v>
      </c>
      <c r="L5708" s="12" t="e">
        <f>VLOOKUP(B5708,Doses!A:C,3,FALSE)</f>
        <v>#N/A</v>
      </c>
      <c r="M5708" s="45" t="e">
        <f t="shared" si="89"/>
        <v>#VALUE!</v>
      </c>
    </row>
    <row r="5709" spans="1:13" x14ac:dyDescent="0.25">
      <c r="A5709" s="72" t="s">
        <v>21</v>
      </c>
      <c r="D5709" s="72">
        <v>0</v>
      </c>
      <c r="E5709" s="72">
        <v>0</v>
      </c>
      <c r="F5709" s="72">
        <v>0</v>
      </c>
      <c r="K5709" s="72" t="s">
        <v>3850</v>
      </c>
      <c r="L5709" s="12" t="e">
        <f>VLOOKUP(B5709,Doses!A:C,3,FALSE)</f>
        <v>#N/A</v>
      </c>
      <c r="M5709" s="45" t="e">
        <f t="shared" si="89"/>
        <v>#VALUE!</v>
      </c>
    </row>
    <row r="5710" spans="1:13" x14ac:dyDescent="0.25">
      <c r="A5710" s="72" t="s">
        <v>21</v>
      </c>
      <c r="D5710" s="72">
        <v>0</v>
      </c>
      <c r="E5710" s="72">
        <v>0</v>
      </c>
      <c r="F5710" s="72">
        <v>0</v>
      </c>
      <c r="K5710" s="72" t="s">
        <v>3850</v>
      </c>
      <c r="L5710" s="12" t="e">
        <f>VLOOKUP(B5710,Doses!A:C,3,FALSE)</f>
        <v>#N/A</v>
      </c>
      <c r="M5710" s="45" t="e">
        <f t="shared" si="89"/>
        <v>#VALUE!</v>
      </c>
    </row>
    <row r="5711" spans="1:13" x14ac:dyDescent="0.25">
      <c r="A5711" s="72" t="s">
        <v>21</v>
      </c>
      <c r="D5711" s="72">
        <v>0</v>
      </c>
      <c r="E5711" s="72">
        <v>0</v>
      </c>
      <c r="F5711" s="72">
        <v>0</v>
      </c>
      <c r="K5711" s="72" t="s">
        <v>3850</v>
      </c>
      <c r="L5711" s="12" t="e">
        <f>VLOOKUP(B5711,Doses!A:C,3,FALSE)</f>
        <v>#N/A</v>
      </c>
      <c r="M5711" s="45" t="e">
        <f t="shared" si="89"/>
        <v>#VALUE!</v>
      </c>
    </row>
    <row r="5712" spans="1:13" x14ac:dyDescent="0.25">
      <c r="A5712" s="72" t="s">
        <v>21</v>
      </c>
      <c r="D5712" s="72">
        <v>0</v>
      </c>
      <c r="E5712" s="72">
        <v>0</v>
      </c>
      <c r="F5712" s="72">
        <v>0</v>
      </c>
      <c r="K5712" s="72" t="s">
        <v>3850</v>
      </c>
      <c r="L5712" s="12" t="e">
        <f>VLOOKUP(B5712,Doses!A:C,3,FALSE)</f>
        <v>#N/A</v>
      </c>
      <c r="M5712" s="45" t="e">
        <f t="shared" si="89"/>
        <v>#VALUE!</v>
      </c>
    </row>
    <row r="5713" spans="1:13" x14ac:dyDescent="0.25">
      <c r="A5713" s="72" t="s">
        <v>21</v>
      </c>
      <c r="D5713" s="72">
        <v>0</v>
      </c>
      <c r="E5713" s="72">
        <v>0</v>
      </c>
      <c r="F5713" s="72">
        <v>0</v>
      </c>
      <c r="K5713" s="72" t="s">
        <v>3850</v>
      </c>
      <c r="L5713" s="12" t="e">
        <f>VLOOKUP(B5713,Doses!A:C,3,FALSE)</f>
        <v>#N/A</v>
      </c>
      <c r="M5713" s="45" t="e">
        <f t="shared" si="89"/>
        <v>#VALUE!</v>
      </c>
    </row>
    <row r="5714" spans="1:13" x14ac:dyDescent="0.25">
      <c r="A5714" s="72" t="s">
        <v>21</v>
      </c>
      <c r="D5714" s="72">
        <v>0</v>
      </c>
      <c r="E5714" s="72">
        <v>0</v>
      </c>
      <c r="F5714" s="72">
        <v>0</v>
      </c>
      <c r="K5714" s="72" t="s">
        <v>3850</v>
      </c>
      <c r="L5714" s="12" t="e">
        <f>VLOOKUP(B5714,Doses!A:C,3,FALSE)</f>
        <v>#N/A</v>
      </c>
      <c r="M5714" s="45" t="e">
        <f t="shared" si="89"/>
        <v>#VALUE!</v>
      </c>
    </row>
    <row r="5715" spans="1:13" x14ac:dyDescent="0.25">
      <c r="A5715" s="72" t="s">
        <v>21</v>
      </c>
      <c r="D5715" s="72">
        <v>0</v>
      </c>
      <c r="E5715" s="72">
        <v>0</v>
      </c>
      <c r="F5715" s="72">
        <v>0</v>
      </c>
      <c r="K5715" s="72" t="s">
        <v>3850</v>
      </c>
      <c r="L5715" s="12" t="e">
        <f>VLOOKUP(B5715,Doses!A:C,3,FALSE)</f>
        <v>#N/A</v>
      </c>
      <c r="M5715" s="45" t="e">
        <f t="shared" si="89"/>
        <v>#VALUE!</v>
      </c>
    </row>
    <row r="5716" spans="1:13" x14ac:dyDescent="0.25">
      <c r="A5716" s="72" t="s">
        <v>21</v>
      </c>
      <c r="D5716" s="72">
        <v>0</v>
      </c>
      <c r="E5716" s="72">
        <v>0</v>
      </c>
      <c r="F5716" s="72">
        <v>0</v>
      </c>
      <c r="K5716" s="72" t="s">
        <v>3850</v>
      </c>
      <c r="L5716" s="12" t="e">
        <f>VLOOKUP(B5716,Doses!A:C,3,FALSE)</f>
        <v>#N/A</v>
      </c>
      <c r="M5716" s="45" t="e">
        <f t="shared" si="89"/>
        <v>#VALUE!</v>
      </c>
    </row>
    <row r="5717" spans="1:13" x14ac:dyDescent="0.25">
      <c r="A5717" s="72" t="s">
        <v>21</v>
      </c>
      <c r="D5717" s="72">
        <v>0</v>
      </c>
      <c r="E5717" s="72">
        <v>0</v>
      </c>
      <c r="F5717" s="72">
        <v>0</v>
      </c>
      <c r="K5717" s="72" t="s">
        <v>3850</v>
      </c>
      <c r="L5717" s="12" t="e">
        <f>VLOOKUP(B5717,Doses!A:C,3,FALSE)</f>
        <v>#N/A</v>
      </c>
      <c r="M5717" s="45" t="e">
        <f t="shared" si="89"/>
        <v>#VALUE!</v>
      </c>
    </row>
    <row r="5718" spans="1:13" x14ac:dyDescent="0.25">
      <c r="A5718" s="72" t="s">
        <v>21</v>
      </c>
      <c r="D5718" s="72">
        <v>0</v>
      </c>
      <c r="E5718" s="72">
        <v>0</v>
      </c>
      <c r="F5718" s="72">
        <v>0</v>
      </c>
      <c r="K5718" s="73" t="s">
        <v>3850</v>
      </c>
      <c r="L5718" s="12" t="e">
        <f>VLOOKUP(B5718,Doses!A:C,3,FALSE)</f>
        <v>#N/A</v>
      </c>
      <c r="M5718" s="45" t="e">
        <f t="shared" si="89"/>
        <v>#VALUE!</v>
      </c>
    </row>
    <row r="5719" spans="1:13" x14ac:dyDescent="0.25">
      <c r="A5719" s="72" t="s">
        <v>21</v>
      </c>
      <c r="D5719" s="72">
        <v>0</v>
      </c>
      <c r="E5719" s="72">
        <v>0</v>
      </c>
      <c r="F5719" s="72">
        <v>0</v>
      </c>
      <c r="K5719" s="72" t="s">
        <v>3850</v>
      </c>
      <c r="L5719" s="12" t="e">
        <f>VLOOKUP(B5719,Doses!A:C,3,FALSE)</f>
        <v>#N/A</v>
      </c>
      <c r="M5719" s="45" t="e">
        <f t="shared" si="89"/>
        <v>#VALUE!</v>
      </c>
    </row>
    <row r="5720" spans="1:13" x14ac:dyDescent="0.25">
      <c r="A5720" s="72" t="s">
        <v>21</v>
      </c>
      <c r="D5720" s="72">
        <v>0</v>
      </c>
      <c r="E5720" s="72">
        <v>0</v>
      </c>
      <c r="F5720" s="72">
        <v>0</v>
      </c>
      <c r="K5720" s="73" t="s">
        <v>3850</v>
      </c>
      <c r="L5720" s="12" t="e">
        <f>VLOOKUP(B5720,Doses!A:C,3,FALSE)</f>
        <v>#N/A</v>
      </c>
      <c r="M5720" s="45" t="e">
        <f t="shared" si="89"/>
        <v>#VALUE!</v>
      </c>
    </row>
    <row r="5721" spans="1:13" x14ac:dyDescent="0.25">
      <c r="A5721" s="72" t="s">
        <v>21</v>
      </c>
      <c r="D5721" s="72">
        <v>0</v>
      </c>
      <c r="E5721" s="72">
        <v>0</v>
      </c>
      <c r="F5721" s="72">
        <v>0</v>
      </c>
      <c r="K5721" s="72" t="s">
        <v>3850</v>
      </c>
      <c r="L5721" s="12" t="e">
        <f>VLOOKUP(B5721,Doses!A:C,3,FALSE)</f>
        <v>#N/A</v>
      </c>
      <c r="M5721" s="45" t="e">
        <f t="shared" si="89"/>
        <v>#VALUE!</v>
      </c>
    </row>
    <row r="5722" spans="1:13" x14ac:dyDescent="0.25">
      <c r="A5722" s="72" t="s">
        <v>21</v>
      </c>
      <c r="D5722" s="72">
        <v>0</v>
      </c>
      <c r="E5722" s="72">
        <v>0</v>
      </c>
      <c r="F5722" s="72">
        <v>0</v>
      </c>
      <c r="K5722" s="72" t="s">
        <v>3850</v>
      </c>
      <c r="L5722" s="12" t="e">
        <f>VLOOKUP(B5722,Doses!A:C,3,FALSE)</f>
        <v>#N/A</v>
      </c>
      <c r="M5722" s="45" t="e">
        <f t="shared" si="89"/>
        <v>#VALUE!</v>
      </c>
    </row>
    <row r="5723" spans="1:13" x14ac:dyDescent="0.25">
      <c r="A5723" s="72" t="s">
        <v>21</v>
      </c>
      <c r="D5723" s="72">
        <v>0</v>
      </c>
      <c r="E5723" s="72">
        <v>0</v>
      </c>
      <c r="F5723" s="72">
        <v>0</v>
      </c>
      <c r="K5723" s="72" t="s">
        <v>3850</v>
      </c>
      <c r="L5723" s="12" t="e">
        <f>VLOOKUP(B5723,Doses!A:C,3,FALSE)</f>
        <v>#N/A</v>
      </c>
      <c r="M5723" s="45" t="e">
        <f t="shared" si="89"/>
        <v>#VALUE!</v>
      </c>
    </row>
    <row r="5724" spans="1:13" x14ac:dyDescent="0.25">
      <c r="A5724" s="72" t="s">
        <v>21</v>
      </c>
      <c r="D5724" s="72">
        <v>0</v>
      </c>
      <c r="E5724" s="72">
        <v>0</v>
      </c>
      <c r="F5724" s="72">
        <v>0</v>
      </c>
      <c r="K5724" s="73" t="s">
        <v>3850</v>
      </c>
      <c r="L5724" s="12" t="e">
        <f>VLOOKUP(B5724,Doses!A:C,3,FALSE)</f>
        <v>#N/A</v>
      </c>
      <c r="M5724" s="45" t="e">
        <f t="shared" si="89"/>
        <v>#VALUE!</v>
      </c>
    </row>
    <row r="5725" spans="1:13" x14ac:dyDescent="0.25">
      <c r="A5725" s="72" t="s">
        <v>21</v>
      </c>
      <c r="D5725" s="72">
        <v>0</v>
      </c>
      <c r="E5725" s="72">
        <v>0</v>
      </c>
      <c r="F5725" s="72">
        <v>0</v>
      </c>
      <c r="K5725" s="72" t="s">
        <v>3850</v>
      </c>
      <c r="L5725" s="12" t="e">
        <f>VLOOKUP(B5725,Doses!A:C,3,FALSE)</f>
        <v>#N/A</v>
      </c>
      <c r="M5725" s="45" t="e">
        <f t="shared" si="89"/>
        <v>#VALUE!</v>
      </c>
    </row>
    <row r="5726" spans="1:13" x14ac:dyDescent="0.25">
      <c r="A5726" s="72" t="s">
        <v>21</v>
      </c>
      <c r="D5726" s="72">
        <v>0</v>
      </c>
      <c r="E5726" s="72">
        <v>0</v>
      </c>
      <c r="F5726" s="72">
        <v>0</v>
      </c>
      <c r="K5726" s="73" t="s">
        <v>3850</v>
      </c>
      <c r="L5726" s="12" t="e">
        <f>VLOOKUP(B5726,Doses!A:C,3,FALSE)</f>
        <v>#N/A</v>
      </c>
      <c r="M5726" s="45" t="e">
        <f t="shared" si="89"/>
        <v>#VALUE!</v>
      </c>
    </row>
    <row r="5727" spans="1:13" x14ac:dyDescent="0.25">
      <c r="A5727" s="72" t="s">
        <v>21</v>
      </c>
      <c r="D5727" s="72">
        <v>0</v>
      </c>
      <c r="E5727" s="72">
        <v>0</v>
      </c>
      <c r="F5727" s="72">
        <v>0</v>
      </c>
      <c r="K5727" s="73" t="s">
        <v>3850</v>
      </c>
      <c r="L5727" s="12" t="e">
        <f>VLOOKUP(B5727,Doses!A:C,3,FALSE)</f>
        <v>#N/A</v>
      </c>
      <c r="M5727" s="45" t="e">
        <f t="shared" si="89"/>
        <v>#VALUE!</v>
      </c>
    </row>
    <row r="5728" spans="1:13" x14ac:dyDescent="0.25">
      <c r="A5728" s="72" t="s">
        <v>21</v>
      </c>
      <c r="D5728" s="72">
        <v>0</v>
      </c>
      <c r="E5728" s="72">
        <v>0</v>
      </c>
      <c r="F5728" s="72">
        <v>0</v>
      </c>
      <c r="K5728" s="73" t="s">
        <v>3850</v>
      </c>
      <c r="L5728" s="12" t="e">
        <f>VLOOKUP(B5728,Doses!A:C,3,FALSE)</f>
        <v>#N/A</v>
      </c>
      <c r="M5728" s="45" t="e">
        <f t="shared" si="89"/>
        <v>#VALUE!</v>
      </c>
    </row>
    <row r="5729" spans="1:13" x14ac:dyDescent="0.25">
      <c r="A5729" s="72" t="s">
        <v>21</v>
      </c>
      <c r="D5729" s="72">
        <v>0</v>
      </c>
      <c r="E5729" s="72">
        <v>0</v>
      </c>
      <c r="F5729" s="72">
        <v>0</v>
      </c>
      <c r="K5729" s="72" t="s">
        <v>3850</v>
      </c>
      <c r="L5729" s="12" t="e">
        <f>VLOOKUP(B5729,Doses!A:C,3,FALSE)</f>
        <v>#N/A</v>
      </c>
      <c r="M5729" s="45" t="e">
        <f t="shared" si="89"/>
        <v>#VALUE!</v>
      </c>
    </row>
    <row r="5730" spans="1:13" x14ac:dyDescent="0.25">
      <c r="A5730" s="72" t="s">
        <v>21</v>
      </c>
      <c r="D5730" s="72">
        <v>0</v>
      </c>
      <c r="E5730" s="72">
        <v>0</v>
      </c>
      <c r="F5730" s="72">
        <v>0</v>
      </c>
      <c r="K5730" s="72" t="s">
        <v>3850</v>
      </c>
      <c r="L5730" s="12" t="e">
        <f>VLOOKUP(B5730,Doses!A:C,3,FALSE)</f>
        <v>#N/A</v>
      </c>
      <c r="M5730" s="45" t="e">
        <f t="shared" si="89"/>
        <v>#VALUE!</v>
      </c>
    </row>
    <row r="5731" spans="1:13" x14ac:dyDescent="0.25">
      <c r="A5731" s="72" t="s">
        <v>21</v>
      </c>
      <c r="D5731" s="72">
        <v>0</v>
      </c>
      <c r="E5731" s="72">
        <v>0</v>
      </c>
      <c r="F5731" s="72">
        <v>0</v>
      </c>
      <c r="K5731" s="72" t="s">
        <v>3850</v>
      </c>
      <c r="L5731" s="12" t="e">
        <f>VLOOKUP(B5731,Doses!A:C,3,FALSE)</f>
        <v>#N/A</v>
      </c>
      <c r="M5731" s="45" t="e">
        <f t="shared" si="89"/>
        <v>#VALUE!</v>
      </c>
    </row>
    <row r="5732" spans="1:13" x14ac:dyDescent="0.25">
      <c r="A5732" s="72" t="s">
        <v>21</v>
      </c>
      <c r="D5732" s="72">
        <v>0</v>
      </c>
      <c r="E5732" s="72">
        <v>0</v>
      </c>
      <c r="F5732" s="72">
        <v>0</v>
      </c>
      <c r="K5732" s="72" t="s">
        <v>3850</v>
      </c>
      <c r="L5732" s="12" t="e">
        <f>VLOOKUP(B5732,Doses!A:C,3,FALSE)</f>
        <v>#N/A</v>
      </c>
      <c r="M5732" s="45" t="e">
        <f t="shared" si="89"/>
        <v>#VALUE!</v>
      </c>
    </row>
    <row r="5733" spans="1:13" x14ac:dyDescent="0.25">
      <c r="A5733" s="72" t="s">
        <v>21</v>
      </c>
      <c r="D5733" s="72">
        <v>0</v>
      </c>
      <c r="E5733" s="72">
        <v>0</v>
      </c>
      <c r="F5733" s="72">
        <v>0</v>
      </c>
      <c r="K5733" s="72" t="s">
        <v>3850</v>
      </c>
      <c r="L5733" s="12" t="e">
        <f>VLOOKUP(B5733,Doses!A:C,3,FALSE)</f>
        <v>#N/A</v>
      </c>
      <c r="M5733" s="45" t="e">
        <f t="shared" si="89"/>
        <v>#VALUE!</v>
      </c>
    </row>
    <row r="5734" spans="1:13" x14ac:dyDescent="0.25">
      <c r="A5734" s="72" t="s">
        <v>21</v>
      </c>
      <c r="D5734" s="72">
        <v>0</v>
      </c>
      <c r="E5734" s="72">
        <v>0</v>
      </c>
      <c r="F5734" s="72">
        <v>0</v>
      </c>
      <c r="K5734" s="72" t="s">
        <v>3850</v>
      </c>
      <c r="L5734" s="12" t="e">
        <f>VLOOKUP(B5734,Doses!A:C,3,FALSE)</f>
        <v>#N/A</v>
      </c>
      <c r="M5734" s="45" t="e">
        <f t="shared" si="89"/>
        <v>#VALUE!</v>
      </c>
    </row>
    <row r="5735" spans="1:13" x14ac:dyDescent="0.25">
      <c r="A5735" s="72" t="s">
        <v>21</v>
      </c>
      <c r="D5735" s="72">
        <v>0</v>
      </c>
      <c r="E5735" s="72">
        <v>0</v>
      </c>
      <c r="F5735" s="72">
        <v>0</v>
      </c>
      <c r="K5735" s="72" t="s">
        <v>3850</v>
      </c>
      <c r="L5735" s="12" t="e">
        <f>VLOOKUP(B5735,Doses!A:C,3,FALSE)</f>
        <v>#N/A</v>
      </c>
      <c r="M5735" s="45" t="e">
        <f t="shared" si="89"/>
        <v>#VALUE!</v>
      </c>
    </row>
    <row r="5736" spans="1:13" x14ac:dyDescent="0.25">
      <c r="A5736" s="72" t="s">
        <v>21</v>
      </c>
      <c r="D5736" s="72">
        <v>0</v>
      </c>
      <c r="E5736" s="72">
        <v>0</v>
      </c>
      <c r="F5736" s="72">
        <v>0</v>
      </c>
      <c r="K5736" s="72" t="s">
        <v>3850</v>
      </c>
      <c r="L5736" s="12" t="e">
        <f>VLOOKUP(B5736,Doses!A:C,3,FALSE)</f>
        <v>#N/A</v>
      </c>
      <c r="M5736" s="45" t="e">
        <f t="shared" si="89"/>
        <v>#VALUE!</v>
      </c>
    </row>
    <row r="5737" spans="1:13" x14ac:dyDescent="0.25">
      <c r="A5737" s="72" t="s">
        <v>21</v>
      </c>
      <c r="D5737" s="72">
        <v>0</v>
      </c>
      <c r="E5737" s="72">
        <v>0</v>
      </c>
      <c r="F5737" s="72">
        <v>0</v>
      </c>
      <c r="K5737" s="72" t="s">
        <v>3850</v>
      </c>
      <c r="L5737" s="12" t="e">
        <f>VLOOKUP(B5737,Doses!A:C,3,FALSE)</f>
        <v>#N/A</v>
      </c>
      <c r="M5737" s="45" t="e">
        <f t="shared" si="89"/>
        <v>#VALUE!</v>
      </c>
    </row>
    <row r="5738" spans="1:13" x14ac:dyDescent="0.25">
      <c r="A5738" s="72" t="s">
        <v>21</v>
      </c>
      <c r="D5738" s="72">
        <v>0</v>
      </c>
      <c r="E5738" s="72">
        <v>0</v>
      </c>
      <c r="F5738" s="72">
        <v>0</v>
      </c>
      <c r="K5738" s="72" t="s">
        <v>3850</v>
      </c>
      <c r="L5738" s="12" t="e">
        <f>VLOOKUP(B5738,Doses!A:C,3,FALSE)</f>
        <v>#N/A</v>
      </c>
      <c r="M5738" s="45" t="e">
        <f t="shared" si="89"/>
        <v>#VALUE!</v>
      </c>
    </row>
    <row r="5739" spans="1:13" x14ac:dyDescent="0.25">
      <c r="A5739" s="72" t="s">
        <v>21</v>
      </c>
      <c r="D5739" s="72">
        <v>0</v>
      </c>
      <c r="E5739" s="72">
        <v>0</v>
      </c>
      <c r="F5739" s="72">
        <v>0</v>
      </c>
      <c r="K5739" s="72" t="s">
        <v>3850</v>
      </c>
      <c r="L5739" s="12" t="e">
        <f>VLOOKUP(B5739,Doses!A:C,3,FALSE)</f>
        <v>#N/A</v>
      </c>
      <c r="M5739" s="45" t="e">
        <f t="shared" si="89"/>
        <v>#VALUE!</v>
      </c>
    </row>
    <row r="5740" spans="1:13" x14ac:dyDescent="0.25">
      <c r="A5740" s="72" t="s">
        <v>21</v>
      </c>
      <c r="D5740" s="72">
        <v>0</v>
      </c>
      <c r="E5740" s="72">
        <v>0</v>
      </c>
      <c r="F5740" s="72">
        <v>0</v>
      </c>
      <c r="K5740" s="73" t="s">
        <v>3850</v>
      </c>
      <c r="L5740" s="12" t="e">
        <f>VLOOKUP(B5740,Doses!A:C,3,FALSE)</f>
        <v>#N/A</v>
      </c>
      <c r="M5740" s="45" t="e">
        <f t="shared" si="89"/>
        <v>#VALUE!</v>
      </c>
    </row>
    <row r="5741" spans="1:13" x14ac:dyDescent="0.25">
      <c r="A5741" s="72" t="s">
        <v>21</v>
      </c>
      <c r="D5741" s="72">
        <v>0</v>
      </c>
      <c r="E5741" s="72">
        <v>0</v>
      </c>
      <c r="F5741" s="72">
        <v>0</v>
      </c>
      <c r="K5741" s="72" t="s">
        <v>3850</v>
      </c>
      <c r="L5741" s="12" t="e">
        <f>VLOOKUP(B5741,Doses!A:C,3,FALSE)</f>
        <v>#N/A</v>
      </c>
      <c r="M5741" s="45" t="e">
        <f t="shared" si="89"/>
        <v>#VALUE!</v>
      </c>
    </row>
    <row r="5742" spans="1:13" x14ac:dyDescent="0.25">
      <c r="A5742" s="72" t="s">
        <v>21</v>
      </c>
      <c r="D5742" s="72">
        <v>0</v>
      </c>
      <c r="E5742" s="72">
        <v>0</v>
      </c>
      <c r="F5742" s="72">
        <v>0</v>
      </c>
      <c r="K5742" s="72" t="s">
        <v>3850</v>
      </c>
      <c r="L5742" s="12" t="e">
        <f>VLOOKUP(B5742,Doses!A:C,3,FALSE)</f>
        <v>#N/A</v>
      </c>
      <c r="M5742" s="45" t="e">
        <f t="shared" si="89"/>
        <v>#VALUE!</v>
      </c>
    </row>
    <row r="5743" spans="1:13" x14ac:dyDescent="0.25">
      <c r="A5743" s="72" t="s">
        <v>21</v>
      </c>
      <c r="D5743" s="72">
        <v>0</v>
      </c>
      <c r="E5743" s="72">
        <v>0</v>
      </c>
      <c r="F5743" s="72">
        <v>0</v>
      </c>
      <c r="K5743" s="72" t="s">
        <v>3850</v>
      </c>
      <c r="L5743" s="12" t="e">
        <f>VLOOKUP(B5743,Doses!A:C,3,FALSE)</f>
        <v>#N/A</v>
      </c>
      <c r="M5743" s="45" t="e">
        <f t="shared" si="89"/>
        <v>#VALUE!</v>
      </c>
    </row>
    <row r="5744" spans="1:13" x14ac:dyDescent="0.25">
      <c r="A5744" s="72" t="s">
        <v>21</v>
      </c>
      <c r="D5744" s="72">
        <v>0</v>
      </c>
      <c r="E5744" s="72">
        <v>0</v>
      </c>
      <c r="F5744" s="72">
        <v>0</v>
      </c>
      <c r="K5744" s="72" t="s">
        <v>3850</v>
      </c>
      <c r="L5744" s="12" t="e">
        <f>VLOOKUP(B5744,Doses!A:C,3,FALSE)</f>
        <v>#N/A</v>
      </c>
      <c r="M5744" s="45" t="e">
        <f t="shared" si="89"/>
        <v>#VALUE!</v>
      </c>
    </row>
    <row r="5745" spans="1:13" x14ac:dyDescent="0.25">
      <c r="A5745" s="72" t="s">
        <v>21</v>
      </c>
      <c r="D5745" s="72">
        <v>0</v>
      </c>
      <c r="E5745" s="72">
        <v>0</v>
      </c>
      <c r="F5745" s="72">
        <v>0</v>
      </c>
      <c r="K5745" s="72" t="s">
        <v>3850</v>
      </c>
      <c r="L5745" s="12" t="e">
        <f>VLOOKUP(B5745,Doses!A:C,3,FALSE)</f>
        <v>#N/A</v>
      </c>
      <c r="M5745" s="45" t="e">
        <f t="shared" si="89"/>
        <v>#VALUE!</v>
      </c>
    </row>
    <row r="5746" spans="1:13" x14ac:dyDescent="0.25">
      <c r="A5746" s="72" t="s">
        <v>21</v>
      </c>
      <c r="D5746" s="72">
        <v>0</v>
      </c>
      <c r="E5746" s="72">
        <v>0</v>
      </c>
      <c r="F5746" s="72">
        <v>0</v>
      </c>
      <c r="K5746" s="72" t="s">
        <v>3850</v>
      </c>
      <c r="L5746" s="12" t="e">
        <f>VLOOKUP(B5746,Doses!A:C,3,FALSE)</f>
        <v>#N/A</v>
      </c>
      <c r="M5746" s="45" t="e">
        <f t="shared" si="89"/>
        <v>#VALUE!</v>
      </c>
    </row>
    <row r="5747" spans="1:13" x14ac:dyDescent="0.25">
      <c r="A5747" s="72" t="s">
        <v>21</v>
      </c>
      <c r="D5747" s="72">
        <v>0</v>
      </c>
      <c r="E5747" s="72">
        <v>0</v>
      </c>
      <c r="F5747" s="72">
        <v>0</v>
      </c>
      <c r="K5747" s="72" t="s">
        <v>3850</v>
      </c>
      <c r="L5747" s="12" t="e">
        <f>VLOOKUP(B5747,Doses!A:C,3,FALSE)</f>
        <v>#N/A</v>
      </c>
      <c r="M5747" s="45" t="e">
        <f t="shared" si="89"/>
        <v>#VALUE!</v>
      </c>
    </row>
    <row r="5748" spans="1:13" x14ac:dyDescent="0.25">
      <c r="A5748" s="72" t="s">
        <v>21</v>
      </c>
      <c r="D5748" s="72">
        <v>0</v>
      </c>
      <c r="E5748" s="72">
        <v>0</v>
      </c>
      <c r="F5748" s="72">
        <v>0</v>
      </c>
      <c r="K5748" s="72" t="s">
        <v>3850</v>
      </c>
      <c r="L5748" s="12" t="e">
        <f>VLOOKUP(B5748,Doses!A:C,3,FALSE)</f>
        <v>#N/A</v>
      </c>
      <c r="M5748" s="45" t="e">
        <f t="shared" si="89"/>
        <v>#VALUE!</v>
      </c>
    </row>
    <row r="5749" spans="1:13" x14ac:dyDescent="0.25">
      <c r="A5749" s="72" t="s">
        <v>21</v>
      </c>
      <c r="D5749" s="72">
        <v>0</v>
      </c>
      <c r="E5749" s="72">
        <v>0</v>
      </c>
      <c r="F5749" s="72">
        <v>0</v>
      </c>
      <c r="K5749" s="72" t="s">
        <v>3850</v>
      </c>
      <c r="L5749" s="12" t="e">
        <f>VLOOKUP(B5749,Doses!A:C,3,FALSE)</f>
        <v>#N/A</v>
      </c>
      <c r="M5749" s="45" t="e">
        <f t="shared" si="89"/>
        <v>#VALUE!</v>
      </c>
    </row>
    <row r="5750" spans="1:13" x14ac:dyDescent="0.25">
      <c r="A5750" s="72" t="s">
        <v>21</v>
      </c>
      <c r="D5750" s="72">
        <v>0</v>
      </c>
      <c r="E5750" s="72">
        <v>0</v>
      </c>
      <c r="F5750" s="72">
        <v>0</v>
      </c>
      <c r="K5750" s="72" t="s">
        <v>3850</v>
      </c>
      <c r="L5750" s="12" t="e">
        <f>VLOOKUP(B5750,Doses!A:C,3,FALSE)</f>
        <v>#N/A</v>
      </c>
      <c r="M5750" s="45" t="e">
        <f t="shared" si="89"/>
        <v>#VALUE!</v>
      </c>
    </row>
    <row r="5751" spans="1:13" x14ac:dyDescent="0.25">
      <c r="A5751" s="72" t="s">
        <v>21</v>
      </c>
      <c r="D5751" s="72">
        <v>0</v>
      </c>
      <c r="E5751" s="72">
        <v>0</v>
      </c>
      <c r="F5751" s="72">
        <v>0</v>
      </c>
      <c r="K5751" s="72" t="s">
        <v>3850</v>
      </c>
      <c r="L5751" s="12" t="e">
        <f>VLOOKUP(B5751,Doses!A:C,3,FALSE)</f>
        <v>#N/A</v>
      </c>
      <c r="M5751" s="45" t="e">
        <f t="shared" si="89"/>
        <v>#VALUE!</v>
      </c>
    </row>
    <row r="5752" spans="1:13" x14ac:dyDescent="0.25">
      <c r="A5752" s="72" t="s">
        <v>21</v>
      </c>
      <c r="D5752" s="72">
        <v>0</v>
      </c>
      <c r="E5752" s="72">
        <v>0</v>
      </c>
      <c r="F5752" s="72">
        <v>0</v>
      </c>
      <c r="K5752" s="72" t="s">
        <v>3850</v>
      </c>
      <c r="L5752" s="12" t="e">
        <f>VLOOKUP(B5752,Doses!A:C,3,FALSE)</f>
        <v>#N/A</v>
      </c>
      <c r="M5752" s="45" t="e">
        <f t="shared" si="89"/>
        <v>#VALUE!</v>
      </c>
    </row>
    <row r="5753" spans="1:13" x14ac:dyDescent="0.25">
      <c r="A5753" s="72" t="s">
        <v>21</v>
      </c>
      <c r="D5753" s="72">
        <v>0</v>
      </c>
      <c r="E5753" s="72">
        <v>0</v>
      </c>
      <c r="F5753" s="72">
        <v>0</v>
      </c>
      <c r="K5753" s="72" t="s">
        <v>3850</v>
      </c>
      <c r="L5753" s="12" t="e">
        <f>VLOOKUP(B5753,Doses!A:C,3,FALSE)</f>
        <v>#N/A</v>
      </c>
      <c r="M5753" s="45" t="e">
        <f t="shared" si="89"/>
        <v>#VALUE!</v>
      </c>
    </row>
    <row r="5754" spans="1:13" x14ac:dyDescent="0.25">
      <c r="A5754" s="72" t="s">
        <v>21</v>
      </c>
      <c r="D5754" s="72">
        <v>0</v>
      </c>
      <c r="E5754" s="72">
        <v>0</v>
      </c>
      <c r="F5754" s="72">
        <v>0</v>
      </c>
      <c r="K5754" s="72" t="s">
        <v>3850</v>
      </c>
      <c r="L5754" s="12" t="e">
        <f>VLOOKUP(B5754,Doses!A:C,3,FALSE)</f>
        <v>#N/A</v>
      </c>
      <c r="M5754" s="45" t="e">
        <f t="shared" si="89"/>
        <v>#VALUE!</v>
      </c>
    </row>
    <row r="5755" spans="1:13" x14ac:dyDescent="0.25">
      <c r="A5755" s="72" t="s">
        <v>21</v>
      </c>
      <c r="D5755" s="72">
        <v>0</v>
      </c>
      <c r="E5755" s="72">
        <v>0</v>
      </c>
      <c r="F5755" s="72">
        <v>0</v>
      </c>
      <c r="K5755" s="72" t="s">
        <v>3850</v>
      </c>
      <c r="L5755" s="12" t="e">
        <f>VLOOKUP(B5755,Doses!A:C,3,FALSE)</f>
        <v>#N/A</v>
      </c>
      <c r="M5755" s="45" t="e">
        <f t="shared" si="89"/>
        <v>#VALUE!</v>
      </c>
    </row>
    <row r="5756" spans="1:13" x14ac:dyDescent="0.25">
      <c r="A5756" s="72" t="s">
        <v>21</v>
      </c>
      <c r="D5756" s="72">
        <v>0</v>
      </c>
      <c r="E5756" s="72">
        <v>0</v>
      </c>
      <c r="F5756" s="72">
        <v>0</v>
      </c>
      <c r="K5756" s="72" t="s">
        <v>3850</v>
      </c>
      <c r="L5756" s="12" t="e">
        <f>VLOOKUP(B5756,Doses!A:C,3,FALSE)</f>
        <v>#N/A</v>
      </c>
      <c r="M5756" s="45" t="e">
        <f t="shared" si="89"/>
        <v>#VALUE!</v>
      </c>
    </row>
    <row r="5757" spans="1:13" x14ac:dyDescent="0.25">
      <c r="A5757" s="72" t="s">
        <v>21</v>
      </c>
      <c r="D5757" s="72">
        <v>0</v>
      </c>
      <c r="E5757" s="72">
        <v>0</v>
      </c>
      <c r="F5757" s="72">
        <v>0</v>
      </c>
      <c r="K5757" s="72" t="s">
        <v>3850</v>
      </c>
      <c r="L5757" s="12" t="e">
        <f>VLOOKUP(B5757,Doses!A:C,3,FALSE)</f>
        <v>#N/A</v>
      </c>
      <c r="M5757" s="45" t="e">
        <f t="shared" si="89"/>
        <v>#VALUE!</v>
      </c>
    </row>
    <row r="5758" spans="1:13" x14ac:dyDescent="0.25">
      <c r="A5758" s="72" t="s">
        <v>21</v>
      </c>
      <c r="D5758" s="72">
        <v>0</v>
      </c>
      <c r="E5758" s="72">
        <v>0</v>
      </c>
      <c r="F5758" s="72">
        <v>0</v>
      </c>
      <c r="K5758" s="72" t="s">
        <v>3850</v>
      </c>
      <c r="L5758" s="12" t="e">
        <f>VLOOKUP(B5758,Doses!A:C,3,FALSE)</f>
        <v>#N/A</v>
      </c>
      <c r="M5758" s="45" t="e">
        <f t="shared" si="89"/>
        <v>#VALUE!</v>
      </c>
    </row>
    <row r="5759" spans="1:13" x14ac:dyDescent="0.25">
      <c r="A5759" s="72" t="s">
        <v>21</v>
      </c>
      <c r="D5759" s="72">
        <v>0</v>
      </c>
      <c r="E5759" s="72">
        <v>0</v>
      </c>
      <c r="F5759" s="72">
        <v>0</v>
      </c>
      <c r="K5759" s="72" t="s">
        <v>3850</v>
      </c>
      <c r="L5759" s="12" t="e">
        <f>VLOOKUP(B5759,Doses!A:C,3,FALSE)</f>
        <v>#N/A</v>
      </c>
      <c r="M5759" s="45" t="e">
        <f t="shared" si="89"/>
        <v>#VALUE!</v>
      </c>
    </row>
    <row r="5760" spans="1:13" x14ac:dyDescent="0.25">
      <c r="A5760" s="72" t="s">
        <v>21</v>
      </c>
      <c r="D5760" s="72">
        <v>0</v>
      </c>
      <c r="E5760" s="72">
        <v>0</v>
      </c>
      <c r="F5760" s="72">
        <v>0</v>
      </c>
      <c r="K5760" s="72" t="s">
        <v>3850</v>
      </c>
      <c r="L5760" s="12" t="e">
        <f>VLOOKUP(B5760,Doses!A:C,3,FALSE)</f>
        <v>#N/A</v>
      </c>
      <c r="M5760" s="45" t="e">
        <f t="shared" si="89"/>
        <v>#VALUE!</v>
      </c>
    </row>
    <row r="5761" spans="1:13" x14ac:dyDescent="0.25">
      <c r="A5761" s="72" t="s">
        <v>21</v>
      </c>
      <c r="D5761" s="72">
        <v>0</v>
      </c>
      <c r="E5761" s="72">
        <v>0</v>
      </c>
      <c r="F5761" s="72">
        <v>0</v>
      </c>
      <c r="K5761" s="72" t="s">
        <v>3850</v>
      </c>
      <c r="L5761" s="12" t="e">
        <f>VLOOKUP(B5761,Doses!A:C,3,FALSE)</f>
        <v>#N/A</v>
      </c>
      <c r="M5761" s="45" t="e">
        <f t="shared" si="89"/>
        <v>#VALUE!</v>
      </c>
    </row>
    <row r="5762" spans="1:13" x14ac:dyDescent="0.25">
      <c r="A5762" s="72" t="s">
        <v>21</v>
      </c>
      <c r="D5762" s="72">
        <v>0</v>
      </c>
      <c r="E5762" s="72">
        <v>0</v>
      </c>
      <c r="F5762" s="72">
        <v>0</v>
      </c>
      <c r="K5762" s="72" t="s">
        <v>3850</v>
      </c>
      <c r="L5762" s="12" t="e">
        <f>VLOOKUP(B5762,Doses!A:C,3,FALSE)</f>
        <v>#N/A</v>
      </c>
      <c r="M5762" s="45" t="e">
        <f t="shared" ref="M5762:M5825" si="90">K5762*1</f>
        <v>#VALUE!</v>
      </c>
    </row>
    <row r="5763" spans="1:13" x14ac:dyDescent="0.25">
      <c r="A5763" s="72" t="s">
        <v>21</v>
      </c>
      <c r="D5763" s="72">
        <v>0</v>
      </c>
      <c r="E5763" s="72">
        <v>0</v>
      </c>
      <c r="F5763" s="72">
        <v>0</v>
      </c>
      <c r="K5763" s="72" t="s">
        <v>3850</v>
      </c>
      <c r="L5763" s="12" t="e">
        <f>VLOOKUP(B5763,Doses!A:C,3,FALSE)</f>
        <v>#N/A</v>
      </c>
      <c r="M5763" s="45" t="e">
        <f t="shared" si="90"/>
        <v>#VALUE!</v>
      </c>
    </row>
    <row r="5764" spans="1:13" x14ac:dyDescent="0.25">
      <c r="A5764" s="72" t="s">
        <v>21</v>
      </c>
      <c r="D5764" s="72">
        <v>0</v>
      </c>
      <c r="E5764" s="72">
        <v>0</v>
      </c>
      <c r="F5764" s="72">
        <v>0</v>
      </c>
      <c r="K5764" s="72" t="s">
        <v>3850</v>
      </c>
      <c r="L5764" s="12" t="e">
        <f>VLOOKUP(B5764,Doses!A:C,3,FALSE)</f>
        <v>#N/A</v>
      </c>
      <c r="M5764" s="45" t="e">
        <f t="shared" si="90"/>
        <v>#VALUE!</v>
      </c>
    </row>
    <row r="5765" spans="1:13" x14ac:dyDescent="0.25">
      <c r="A5765" s="72" t="s">
        <v>21</v>
      </c>
      <c r="D5765" s="72">
        <v>0</v>
      </c>
      <c r="E5765" s="72">
        <v>0</v>
      </c>
      <c r="F5765" s="72">
        <v>0</v>
      </c>
      <c r="K5765" s="72" t="s">
        <v>3850</v>
      </c>
      <c r="L5765" s="12" t="e">
        <f>VLOOKUP(B5765,Doses!A:C,3,FALSE)</f>
        <v>#N/A</v>
      </c>
      <c r="M5765" s="45" t="e">
        <f t="shared" si="90"/>
        <v>#VALUE!</v>
      </c>
    </row>
    <row r="5766" spans="1:13" x14ac:dyDescent="0.25">
      <c r="A5766" s="72" t="s">
        <v>21</v>
      </c>
      <c r="D5766" s="72">
        <v>0</v>
      </c>
      <c r="E5766" s="72">
        <v>0</v>
      </c>
      <c r="F5766" s="72">
        <v>0</v>
      </c>
      <c r="K5766" s="72" t="s">
        <v>3850</v>
      </c>
      <c r="L5766" s="12" t="e">
        <f>VLOOKUP(B5766,Doses!A:C,3,FALSE)</f>
        <v>#N/A</v>
      </c>
      <c r="M5766" s="45" t="e">
        <f t="shared" si="90"/>
        <v>#VALUE!</v>
      </c>
    </row>
    <row r="5767" spans="1:13" x14ac:dyDescent="0.25">
      <c r="A5767" s="72" t="s">
        <v>21</v>
      </c>
      <c r="D5767" s="72">
        <v>0</v>
      </c>
      <c r="E5767" s="72">
        <v>0</v>
      </c>
      <c r="F5767" s="72">
        <v>0</v>
      </c>
      <c r="K5767" s="72" t="s">
        <v>3850</v>
      </c>
      <c r="L5767" s="12" t="e">
        <f>VLOOKUP(B5767,Doses!A:C,3,FALSE)</f>
        <v>#N/A</v>
      </c>
      <c r="M5767" s="45" t="e">
        <f t="shared" si="90"/>
        <v>#VALUE!</v>
      </c>
    </row>
    <row r="5768" spans="1:13" x14ac:dyDescent="0.25">
      <c r="A5768" s="72" t="s">
        <v>21</v>
      </c>
      <c r="D5768" s="72">
        <v>0</v>
      </c>
      <c r="E5768" s="72">
        <v>0</v>
      </c>
      <c r="F5768" s="72">
        <v>0</v>
      </c>
      <c r="K5768" s="72" t="s">
        <v>3850</v>
      </c>
      <c r="L5768" s="12" t="e">
        <f>VLOOKUP(B5768,Doses!A:C,3,FALSE)</f>
        <v>#N/A</v>
      </c>
      <c r="M5768" s="45" t="e">
        <f t="shared" si="90"/>
        <v>#VALUE!</v>
      </c>
    </row>
    <row r="5769" spans="1:13" x14ac:dyDescent="0.25">
      <c r="A5769" s="72" t="s">
        <v>21</v>
      </c>
      <c r="D5769" s="72">
        <v>0</v>
      </c>
      <c r="E5769" s="72">
        <v>0</v>
      </c>
      <c r="F5769" s="72">
        <v>0</v>
      </c>
      <c r="K5769" s="72" t="s">
        <v>3850</v>
      </c>
      <c r="L5769" s="12" t="e">
        <f>VLOOKUP(B5769,Doses!A:C,3,FALSE)</f>
        <v>#N/A</v>
      </c>
      <c r="M5769" s="45" t="e">
        <f t="shared" si="90"/>
        <v>#VALUE!</v>
      </c>
    </row>
    <row r="5770" spans="1:13" x14ac:dyDescent="0.25">
      <c r="A5770" s="72" t="s">
        <v>21</v>
      </c>
      <c r="D5770" s="72">
        <v>0</v>
      </c>
      <c r="E5770" s="72">
        <v>0</v>
      </c>
      <c r="F5770" s="72">
        <v>0</v>
      </c>
      <c r="K5770" s="72" t="s">
        <v>3850</v>
      </c>
      <c r="L5770" s="12" t="e">
        <f>VLOOKUP(B5770,Doses!A:C,3,FALSE)</f>
        <v>#N/A</v>
      </c>
      <c r="M5770" s="45" t="e">
        <f t="shared" si="90"/>
        <v>#VALUE!</v>
      </c>
    </row>
    <row r="5771" spans="1:13" x14ac:dyDescent="0.25">
      <c r="A5771" s="72" t="s">
        <v>21</v>
      </c>
      <c r="D5771" s="72">
        <v>0</v>
      </c>
      <c r="E5771" s="72">
        <v>0</v>
      </c>
      <c r="F5771" s="72">
        <v>0</v>
      </c>
      <c r="K5771" s="72" t="s">
        <v>3850</v>
      </c>
      <c r="L5771" s="12" t="e">
        <f>VLOOKUP(B5771,Doses!A:C,3,FALSE)</f>
        <v>#N/A</v>
      </c>
      <c r="M5771" s="45" t="e">
        <f t="shared" si="90"/>
        <v>#VALUE!</v>
      </c>
    </row>
    <row r="5772" spans="1:13" x14ac:dyDescent="0.25">
      <c r="A5772" s="72" t="s">
        <v>21</v>
      </c>
      <c r="D5772" s="72">
        <v>0</v>
      </c>
      <c r="E5772" s="72">
        <v>0</v>
      </c>
      <c r="F5772" s="72">
        <v>0</v>
      </c>
      <c r="K5772" s="72" t="s">
        <v>3850</v>
      </c>
      <c r="L5772" s="12" t="e">
        <f>VLOOKUP(B5772,Doses!A:C,3,FALSE)</f>
        <v>#N/A</v>
      </c>
      <c r="M5772" s="45" t="e">
        <f t="shared" si="90"/>
        <v>#VALUE!</v>
      </c>
    </row>
    <row r="5773" spans="1:13" x14ac:dyDescent="0.25">
      <c r="A5773" s="72" t="s">
        <v>21</v>
      </c>
      <c r="D5773" s="72">
        <v>0</v>
      </c>
      <c r="E5773" s="72">
        <v>0</v>
      </c>
      <c r="F5773" s="72">
        <v>0</v>
      </c>
      <c r="K5773" s="73" t="s">
        <v>3850</v>
      </c>
      <c r="L5773" s="12" t="e">
        <f>VLOOKUP(B5773,Doses!A:C,3,FALSE)</f>
        <v>#N/A</v>
      </c>
      <c r="M5773" s="45" t="e">
        <f t="shared" si="90"/>
        <v>#VALUE!</v>
      </c>
    </row>
    <row r="5774" spans="1:13" x14ac:dyDescent="0.25">
      <c r="A5774" s="72" t="s">
        <v>21</v>
      </c>
      <c r="D5774" s="72">
        <v>0</v>
      </c>
      <c r="E5774" s="72">
        <v>0</v>
      </c>
      <c r="F5774" s="72">
        <v>0</v>
      </c>
      <c r="K5774" s="72" t="s">
        <v>3850</v>
      </c>
      <c r="L5774" s="12" t="e">
        <f>VLOOKUP(B5774,Doses!A:C,3,FALSE)</f>
        <v>#N/A</v>
      </c>
      <c r="M5774" s="45" t="e">
        <f t="shared" si="90"/>
        <v>#VALUE!</v>
      </c>
    </row>
    <row r="5775" spans="1:13" x14ac:dyDescent="0.25">
      <c r="A5775" s="72" t="s">
        <v>21</v>
      </c>
      <c r="D5775" s="72">
        <v>0</v>
      </c>
      <c r="E5775" s="72">
        <v>0</v>
      </c>
      <c r="F5775" s="72">
        <v>0</v>
      </c>
      <c r="K5775" s="72" t="s">
        <v>3850</v>
      </c>
      <c r="L5775" s="12" t="e">
        <f>VLOOKUP(B5775,Doses!A:C,3,FALSE)</f>
        <v>#N/A</v>
      </c>
      <c r="M5775" s="45" t="e">
        <f t="shared" si="90"/>
        <v>#VALUE!</v>
      </c>
    </row>
    <row r="5776" spans="1:13" x14ac:dyDescent="0.25">
      <c r="A5776" s="72" t="s">
        <v>21</v>
      </c>
      <c r="D5776" s="72">
        <v>0</v>
      </c>
      <c r="E5776" s="72">
        <v>0</v>
      </c>
      <c r="F5776" s="72">
        <v>0</v>
      </c>
      <c r="K5776" s="72" t="s">
        <v>3850</v>
      </c>
      <c r="L5776" s="12" t="e">
        <f>VLOOKUP(B5776,Doses!A:C,3,FALSE)</f>
        <v>#N/A</v>
      </c>
      <c r="M5776" s="45" t="e">
        <f t="shared" si="90"/>
        <v>#VALUE!</v>
      </c>
    </row>
    <row r="5777" spans="1:13" x14ac:dyDescent="0.25">
      <c r="A5777" s="72" t="s">
        <v>21</v>
      </c>
      <c r="D5777" s="72">
        <v>0</v>
      </c>
      <c r="E5777" s="72">
        <v>0</v>
      </c>
      <c r="F5777" s="72">
        <v>0</v>
      </c>
      <c r="K5777" s="72" t="s">
        <v>3850</v>
      </c>
      <c r="L5777" s="12" t="e">
        <f>VLOOKUP(B5777,Doses!A:C,3,FALSE)</f>
        <v>#N/A</v>
      </c>
      <c r="M5777" s="45" t="e">
        <f t="shared" si="90"/>
        <v>#VALUE!</v>
      </c>
    </row>
    <row r="5778" spans="1:13" x14ac:dyDescent="0.25">
      <c r="A5778" s="72" t="s">
        <v>21</v>
      </c>
      <c r="D5778" s="72">
        <v>0</v>
      </c>
      <c r="E5778" s="72">
        <v>0</v>
      </c>
      <c r="F5778" s="72">
        <v>0</v>
      </c>
      <c r="K5778" s="72" t="s">
        <v>3850</v>
      </c>
      <c r="L5778" s="12" t="e">
        <f>VLOOKUP(B5778,Doses!A:C,3,FALSE)</f>
        <v>#N/A</v>
      </c>
      <c r="M5778" s="45" t="e">
        <f t="shared" si="90"/>
        <v>#VALUE!</v>
      </c>
    </row>
    <row r="5779" spans="1:13" x14ac:dyDescent="0.25">
      <c r="A5779" s="72" t="s">
        <v>21</v>
      </c>
      <c r="D5779" s="72">
        <v>0</v>
      </c>
      <c r="E5779" s="72">
        <v>0</v>
      </c>
      <c r="F5779" s="72">
        <v>0</v>
      </c>
      <c r="K5779" s="72" t="s">
        <v>3850</v>
      </c>
      <c r="L5779" s="12" t="e">
        <f>VLOOKUP(B5779,Doses!A:C,3,FALSE)</f>
        <v>#N/A</v>
      </c>
      <c r="M5779" s="45" t="e">
        <f t="shared" si="90"/>
        <v>#VALUE!</v>
      </c>
    </row>
    <row r="5780" spans="1:13" x14ac:dyDescent="0.25">
      <c r="A5780" s="72" t="s">
        <v>21</v>
      </c>
      <c r="D5780" s="72">
        <v>0</v>
      </c>
      <c r="E5780" s="72">
        <v>0</v>
      </c>
      <c r="F5780" s="72">
        <v>0</v>
      </c>
      <c r="K5780" s="73" t="s">
        <v>3850</v>
      </c>
      <c r="L5780" s="12" t="e">
        <f>VLOOKUP(B5780,Doses!A:C,3,FALSE)</f>
        <v>#N/A</v>
      </c>
      <c r="M5780" s="45" t="e">
        <f t="shared" si="90"/>
        <v>#VALUE!</v>
      </c>
    </row>
    <row r="5781" spans="1:13" x14ac:dyDescent="0.25">
      <c r="A5781" s="72" t="s">
        <v>21</v>
      </c>
      <c r="D5781" s="72">
        <v>0</v>
      </c>
      <c r="E5781" s="72">
        <v>0</v>
      </c>
      <c r="F5781" s="72">
        <v>0</v>
      </c>
      <c r="K5781" s="73" t="s">
        <v>3850</v>
      </c>
      <c r="L5781" s="12" t="e">
        <f>VLOOKUP(B5781,Doses!A:C,3,FALSE)</f>
        <v>#N/A</v>
      </c>
      <c r="M5781" s="45" t="e">
        <f t="shared" si="90"/>
        <v>#VALUE!</v>
      </c>
    </row>
    <row r="5782" spans="1:13" x14ac:dyDescent="0.25">
      <c r="A5782" s="72" t="s">
        <v>21</v>
      </c>
      <c r="D5782" s="72">
        <v>0</v>
      </c>
      <c r="E5782" s="72">
        <v>0</v>
      </c>
      <c r="F5782" s="72">
        <v>0</v>
      </c>
      <c r="K5782" s="72" t="s">
        <v>3850</v>
      </c>
      <c r="L5782" s="12" t="e">
        <f>VLOOKUP(B5782,Doses!A:C,3,FALSE)</f>
        <v>#N/A</v>
      </c>
      <c r="M5782" s="45" t="e">
        <f t="shared" si="90"/>
        <v>#VALUE!</v>
      </c>
    </row>
    <row r="5783" spans="1:13" x14ac:dyDescent="0.25">
      <c r="A5783" s="72" t="s">
        <v>21</v>
      </c>
      <c r="D5783" s="72">
        <v>0</v>
      </c>
      <c r="E5783" s="72">
        <v>0</v>
      </c>
      <c r="F5783" s="72">
        <v>0</v>
      </c>
      <c r="K5783" s="73" t="s">
        <v>3850</v>
      </c>
      <c r="L5783" s="12" t="e">
        <f>VLOOKUP(B5783,Doses!A:C,3,FALSE)</f>
        <v>#N/A</v>
      </c>
      <c r="M5783" s="45" t="e">
        <f t="shared" si="90"/>
        <v>#VALUE!</v>
      </c>
    </row>
    <row r="5784" spans="1:13" x14ac:dyDescent="0.25">
      <c r="A5784" s="72" t="s">
        <v>21</v>
      </c>
      <c r="D5784" s="72">
        <v>0</v>
      </c>
      <c r="E5784" s="72">
        <v>0</v>
      </c>
      <c r="F5784" s="72">
        <v>0</v>
      </c>
      <c r="K5784" s="73" t="s">
        <v>3850</v>
      </c>
      <c r="L5784" s="12" t="e">
        <f>VLOOKUP(B5784,Doses!A:C,3,FALSE)</f>
        <v>#N/A</v>
      </c>
      <c r="M5784" s="45" t="e">
        <f t="shared" si="90"/>
        <v>#VALUE!</v>
      </c>
    </row>
    <row r="5785" spans="1:13" x14ac:dyDescent="0.25">
      <c r="A5785" s="72" t="s">
        <v>21</v>
      </c>
      <c r="D5785" s="72">
        <v>0</v>
      </c>
      <c r="E5785" s="72">
        <v>0</v>
      </c>
      <c r="F5785" s="72">
        <v>0</v>
      </c>
      <c r="K5785" s="72" t="s">
        <v>3850</v>
      </c>
      <c r="L5785" s="12" t="e">
        <f>VLOOKUP(B5785,Doses!A:C,3,FALSE)</f>
        <v>#N/A</v>
      </c>
      <c r="M5785" s="45" t="e">
        <f t="shared" si="90"/>
        <v>#VALUE!</v>
      </c>
    </row>
    <row r="5786" spans="1:13" x14ac:dyDescent="0.25">
      <c r="A5786" s="72" t="s">
        <v>21</v>
      </c>
      <c r="D5786" s="72">
        <v>0</v>
      </c>
      <c r="E5786" s="72">
        <v>0</v>
      </c>
      <c r="F5786" s="72">
        <v>0</v>
      </c>
      <c r="K5786" s="73" t="s">
        <v>3850</v>
      </c>
      <c r="L5786" s="12" t="e">
        <f>VLOOKUP(B5786,Doses!A:C,3,FALSE)</f>
        <v>#N/A</v>
      </c>
      <c r="M5786" s="45" t="e">
        <f t="shared" si="90"/>
        <v>#VALUE!</v>
      </c>
    </row>
    <row r="5787" spans="1:13" x14ac:dyDescent="0.25">
      <c r="A5787" s="72" t="s">
        <v>21</v>
      </c>
      <c r="D5787" s="72">
        <v>0</v>
      </c>
      <c r="E5787" s="72">
        <v>0</v>
      </c>
      <c r="F5787" s="72">
        <v>0</v>
      </c>
      <c r="K5787" s="72" t="s">
        <v>3850</v>
      </c>
      <c r="L5787" s="12" t="e">
        <f>VLOOKUP(B5787,Doses!A:C,3,FALSE)</f>
        <v>#N/A</v>
      </c>
      <c r="M5787" s="45" t="e">
        <f t="shared" si="90"/>
        <v>#VALUE!</v>
      </c>
    </row>
    <row r="5788" spans="1:13" x14ac:dyDescent="0.25">
      <c r="A5788" s="72" t="s">
        <v>21</v>
      </c>
      <c r="D5788" s="72">
        <v>0</v>
      </c>
      <c r="E5788" s="72">
        <v>0</v>
      </c>
      <c r="F5788" s="72">
        <v>0</v>
      </c>
      <c r="K5788" s="72" t="s">
        <v>3850</v>
      </c>
      <c r="L5788" s="12" t="e">
        <f>VLOOKUP(B5788,Doses!A:C,3,FALSE)</f>
        <v>#N/A</v>
      </c>
      <c r="M5788" s="45" t="e">
        <f t="shared" si="90"/>
        <v>#VALUE!</v>
      </c>
    </row>
    <row r="5789" spans="1:13" x14ac:dyDescent="0.25">
      <c r="A5789" s="72" t="s">
        <v>21</v>
      </c>
      <c r="D5789" s="72">
        <v>0</v>
      </c>
      <c r="E5789" s="72">
        <v>0</v>
      </c>
      <c r="F5789" s="72">
        <v>0</v>
      </c>
      <c r="K5789" s="72" t="s">
        <v>3850</v>
      </c>
      <c r="L5789" s="12" t="e">
        <f>VLOOKUP(B5789,Doses!A:C,3,FALSE)</f>
        <v>#N/A</v>
      </c>
      <c r="M5789" s="45" t="e">
        <f t="shared" si="90"/>
        <v>#VALUE!</v>
      </c>
    </row>
    <row r="5790" spans="1:13" x14ac:dyDescent="0.25">
      <c r="A5790" s="72" t="s">
        <v>21</v>
      </c>
      <c r="D5790" s="72">
        <v>0</v>
      </c>
      <c r="E5790" s="72">
        <v>0</v>
      </c>
      <c r="F5790" s="72">
        <v>0</v>
      </c>
      <c r="K5790" s="72" t="s">
        <v>3850</v>
      </c>
      <c r="L5790" s="12" t="e">
        <f>VLOOKUP(B5790,Doses!A:C,3,FALSE)</f>
        <v>#N/A</v>
      </c>
      <c r="M5790" s="45" t="e">
        <f t="shared" si="90"/>
        <v>#VALUE!</v>
      </c>
    </row>
    <row r="5791" spans="1:13" x14ac:dyDescent="0.25">
      <c r="A5791" s="72" t="s">
        <v>21</v>
      </c>
      <c r="D5791" s="72">
        <v>0</v>
      </c>
      <c r="E5791" s="72">
        <v>0</v>
      </c>
      <c r="F5791" s="72">
        <v>0</v>
      </c>
      <c r="K5791" s="72" t="s">
        <v>3850</v>
      </c>
      <c r="L5791" s="12" t="e">
        <f>VLOOKUP(B5791,Doses!A:C,3,FALSE)</f>
        <v>#N/A</v>
      </c>
      <c r="M5791" s="45" t="e">
        <f t="shared" si="90"/>
        <v>#VALUE!</v>
      </c>
    </row>
    <row r="5792" spans="1:13" x14ac:dyDescent="0.25">
      <c r="A5792" s="72" t="s">
        <v>21</v>
      </c>
      <c r="D5792" s="72">
        <v>0</v>
      </c>
      <c r="E5792" s="72">
        <v>0</v>
      </c>
      <c r="F5792" s="72">
        <v>0</v>
      </c>
      <c r="K5792" s="72" t="s">
        <v>3850</v>
      </c>
      <c r="L5792" s="12" t="e">
        <f>VLOOKUP(B5792,Doses!A:C,3,FALSE)</f>
        <v>#N/A</v>
      </c>
      <c r="M5792" s="45" t="e">
        <f t="shared" si="90"/>
        <v>#VALUE!</v>
      </c>
    </row>
    <row r="5793" spans="1:13" x14ac:dyDescent="0.25">
      <c r="A5793" s="72" t="s">
        <v>21</v>
      </c>
      <c r="D5793" s="72">
        <v>0</v>
      </c>
      <c r="E5793" s="72">
        <v>0</v>
      </c>
      <c r="F5793" s="72">
        <v>0</v>
      </c>
      <c r="K5793" s="72" t="s">
        <v>3850</v>
      </c>
      <c r="L5793" s="12" t="e">
        <f>VLOOKUP(B5793,Doses!A:C,3,FALSE)</f>
        <v>#N/A</v>
      </c>
      <c r="M5793" s="45" t="e">
        <f t="shared" si="90"/>
        <v>#VALUE!</v>
      </c>
    </row>
    <row r="5794" spans="1:13" x14ac:dyDescent="0.25">
      <c r="A5794" s="72" t="s">
        <v>21</v>
      </c>
      <c r="D5794" s="72">
        <v>0</v>
      </c>
      <c r="E5794" s="72">
        <v>0</v>
      </c>
      <c r="F5794" s="72">
        <v>0</v>
      </c>
      <c r="K5794" s="72" t="s">
        <v>3850</v>
      </c>
      <c r="L5794" s="12" t="e">
        <f>VLOOKUP(B5794,Doses!A:C,3,FALSE)</f>
        <v>#N/A</v>
      </c>
      <c r="M5794" s="45" t="e">
        <f t="shared" si="90"/>
        <v>#VALUE!</v>
      </c>
    </row>
    <row r="5795" spans="1:13" x14ac:dyDescent="0.25">
      <c r="A5795" s="72" t="s">
        <v>21</v>
      </c>
      <c r="D5795" s="72">
        <v>0</v>
      </c>
      <c r="E5795" s="72">
        <v>0</v>
      </c>
      <c r="F5795" s="72">
        <v>0</v>
      </c>
      <c r="K5795" s="72" t="s">
        <v>3850</v>
      </c>
      <c r="L5795" s="12" t="e">
        <f>VLOOKUP(B5795,Doses!A:C,3,FALSE)</f>
        <v>#N/A</v>
      </c>
      <c r="M5795" s="45" t="e">
        <f t="shared" si="90"/>
        <v>#VALUE!</v>
      </c>
    </row>
    <row r="5796" spans="1:13" x14ac:dyDescent="0.25">
      <c r="A5796" s="72" t="s">
        <v>21</v>
      </c>
      <c r="D5796" s="72">
        <v>0</v>
      </c>
      <c r="E5796" s="72">
        <v>0</v>
      </c>
      <c r="F5796" s="72">
        <v>0</v>
      </c>
      <c r="K5796" s="72" t="s">
        <v>3850</v>
      </c>
      <c r="L5796" s="12" t="e">
        <f>VLOOKUP(B5796,Doses!A:C,3,FALSE)</f>
        <v>#N/A</v>
      </c>
      <c r="M5796" s="45" t="e">
        <f t="shared" si="90"/>
        <v>#VALUE!</v>
      </c>
    </row>
    <row r="5797" spans="1:13" x14ac:dyDescent="0.25">
      <c r="A5797" s="72" t="s">
        <v>21</v>
      </c>
      <c r="D5797" s="72">
        <v>0</v>
      </c>
      <c r="E5797" s="72">
        <v>0</v>
      </c>
      <c r="F5797" s="72">
        <v>0</v>
      </c>
      <c r="K5797" s="72" t="s">
        <v>3850</v>
      </c>
      <c r="L5797" s="12" t="e">
        <f>VLOOKUP(B5797,Doses!A:C,3,FALSE)</f>
        <v>#N/A</v>
      </c>
      <c r="M5797" s="45" t="e">
        <f t="shared" si="90"/>
        <v>#VALUE!</v>
      </c>
    </row>
    <row r="5798" spans="1:13" x14ac:dyDescent="0.25">
      <c r="A5798" s="72" t="s">
        <v>21</v>
      </c>
      <c r="D5798" s="72">
        <v>0</v>
      </c>
      <c r="E5798" s="72">
        <v>0</v>
      </c>
      <c r="F5798" s="72">
        <v>0</v>
      </c>
      <c r="K5798" s="72" t="s">
        <v>3850</v>
      </c>
      <c r="L5798" s="12" t="e">
        <f>VLOOKUP(B5798,Doses!A:C,3,FALSE)</f>
        <v>#N/A</v>
      </c>
      <c r="M5798" s="45" t="e">
        <f t="shared" si="90"/>
        <v>#VALUE!</v>
      </c>
    </row>
    <row r="5799" spans="1:13" x14ac:dyDescent="0.25">
      <c r="A5799" s="72" t="s">
        <v>21</v>
      </c>
      <c r="D5799" s="72">
        <v>0</v>
      </c>
      <c r="E5799" s="72">
        <v>0</v>
      </c>
      <c r="F5799" s="72">
        <v>0</v>
      </c>
      <c r="K5799" s="72" t="s">
        <v>3850</v>
      </c>
      <c r="L5799" s="12" t="e">
        <f>VLOOKUP(B5799,Doses!A:C,3,FALSE)</f>
        <v>#N/A</v>
      </c>
      <c r="M5799" s="45" t="e">
        <f t="shared" si="90"/>
        <v>#VALUE!</v>
      </c>
    </row>
    <row r="5800" spans="1:13" x14ac:dyDescent="0.25">
      <c r="A5800" s="72" t="s">
        <v>21</v>
      </c>
      <c r="D5800" s="72">
        <v>0</v>
      </c>
      <c r="E5800" s="72">
        <v>0</v>
      </c>
      <c r="F5800" s="72">
        <v>0</v>
      </c>
      <c r="K5800" s="72" t="s">
        <v>3850</v>
      </c>
      <c r="L5800" s="12" t="e">
        <f>VLOOKUP(B5800,Doses!A:C,3,FALSE)</f>
        <v>#N/A</v>
      </c>
      <c r="M5800" s="45" t="e">
        <f t="shared" si="90"/>
        <v>#VALUE!</v>
      </c>
    </row>
    <row r="5801" spans="1:13" x14ac:dyDescent="0.25">
      <c r="A5801" s="72" t="s">
        <v>21</v>
      </c>
      <c r="D5801" s="72">
        <v>0</v>
      </c>
      <c r="E5801" s="72">
        <v>0</v>
      </c>
      <c r="F5801" s="72">
        <v>0</v>
      </c>
      <c r="K5801" s="72" t="s">
        <v>3850</v>
      </c>
      <c r="L5801" s="12" t="e">
        <f>VLOOKUP(B5801,Doses!A:C,3,FALSE)</f>
        <v>#N/A</v>
      </c>
      <c r="M5801" s="45" t="e">
        <f t="shared" si="90"/>
        <v>#VALUE!</v>
      </c>
    </row>
    <row r="5802" spans="1:13" x14ac:dyDescent="0.25">
      <c r="A5802" s="72" t="s">
        <v>21</v>
      </c>
      <c r="D5802" s="72">
        <v>0</v>
      </c>
      <c r="E5802" s="72">
        <v>0</v>
      </c>
      <c r="F5802" s="72">
        <v>0</v>
      </c>
      <c r="K5802" s="72" t="s">
        <v>3850</v>
      </c>
      <c r="L5802" s="12" t="e">
        <f>VLOOKUP(B5802,Doses!A:C,3,FALSE)</f>
        <v>#N/A</v>
      </c>
      <c r="M5802" s="45" t="e">
        <f t="shared" si="90"/>
        <v>#VALUE!</v>
      </c>
    </row>
    <row r="5803" spans="1:13" x14ac:dyDescent="0.25">
      <c r="A5803" s="72" t="s">
        <v>21</v>
      </c>
      <c r="D5803" s="72">
        <v>0</v>
      </c>
      <c r="E5803" s="72">
        <v>0</v>
      </c>
      <c r="F5803" s="72">
        <v>0</v>
      </c>
      <c r="K5803" s="72" t="s">
        <v>3850</v>
      </c>
      <c r="L5803" s="12" t="e">
        <f>VLOOKUP(B5803,Doses!A:C,3,FALSE)</f>
        <v>#N/A</v>
      </c>
      <c r="M5803" s="45" t="e">
        <f t="shared" si="90"/>
        <v>#VALUE!</v>
      </c>
    </row>
    <row r="5804" spans="1:13" x14ac:dyDescent="0.25">
      <c r="A5804" s="72" t="s">
        <v>21</v>
      </c>
      <c r="D5804" s="72">
        <v>0</v>
      </c>
      <c r="E5804" s="72">
        <v>0</v>
      </c>
      <c r="F5804" s="72">
        <v>0</v>
      </c>
      <c r="K5804" s="72" t="s">
        <v>3850</v>
      </c>
      <c r="L5804" s="12" t="e">
        <f>VLOOKUP(B5804,Doses!A:C,3,FALSE)</f>
        <v>#N/A</v>
      </c>
      <c r="M5804" s="45" t="e">
        <f t="shared" si="90"/>
        <v>#VALUE!</v>
      </c>
    </row>
    <row r="5805" spans="1:13" x14ac:dyDescent="0.25">
      <c r="A5805" s="72" t="s">
        <v>21</v>
      </c>
      <c r="D5805" s="72">
        <v>0</v>
      </c>
      <c r="E5805" s="72">
        <v>0</v>
      </c>
      <c r="F5805" s="72">
        <v>0</v>
      </c>
      <c r="K5805" s="72" t="s">
        <v>3850</v>
      </c>
      <c r="L5805" s="12" t="e">
        <f>VLOOKUP(B5805,Doses!A:C,3,FALSE)</f>
        <v>#N/A</v>
      </c>
      <c r="M5805" s="45" t="e">
        <f t="shared" si="90"/>
        <v>#VALUE!</v>
      </c>
    </row>
    <row r="5806" spans="1:13" x14ac:dyDescent="0.25">
      <c r="A5806" s="72" t="s">
        <v>21</v>
      </c>
      <c r="D5806" s="72">
        <v>0</v>
      </c>
      <c r="E5806" s="72">
        <v>0</v>
      </c>
      <c r="F5806" s="72">
        <v>0</v>
      </c>
      <c r="K5806" s="72" t="s">
        <v>3850</v>
      </c>
      <c r="L5806" s="12" t="e">
        <f>VLOOKUP(B5806,Doses!A:C,3,FALSE)</f>
        <v>#N/A</v>
      </c>
      <c r="M5806" s="45" t="e">
        <f t="shared" si="90"/>
        <v>#VALUE!</v>
      </c>
    </row>
    <row r="5807" spans="1:13" x14ac:dyDescent="0.25">
      <c r="A5807" s="72" t="s">
        <v>21</v>
      </c>
      <c r="D5807" s="72">
        <v>0</v>
      </c>
      <c r="E5807" s="72">
        <v>0</v>
      </c>
      <c r="F5807" s="72">
        <v>0</v>
      </c>
      <c r="K5807" s="72" t="s">
        <v>3850</v>
      </c>
      <c r="L5807" s="12" t="e">
        <f>VLOOKUP(B5807,Doses!A:C,3,FALSE)</f>
        <v>#N/A</v>
      </c>
      <c r="M5807" s="45" t="e">
        <f t="shared" si="90"/>
        <v>#VALUE!</v>
      </c>
    </row>
    <row r="5808" spans="1:13" x14ac:dyDescent="0.25">
      <c r="A5808" s="72" t="s">
        <v>21</v>
      </c>
      <c r="D5808" s="72">
        <v>0</v>
      </c>
      <c r="E5808" s="72">
        <v>0</v>
      </c>
      <c r="F5808" s="72">
        <v>0</v>
      </c>
      <c r="K5808" s="72" t="s">
        <v>3850</v>
      </c>
      <c r="L5808" s="12" t="e">
        <f>VLOOKUP(B5808,Doses!A:C,3,FALSE)</f>
        <v>#N/A</v>
      </c>
      <c r="M5808" s="45" t="e">
        <f t="shared" si="90"/>
        <v>#VALUE!</v>
      </c>
    </row>
    <row r="5809" spans="1:13" x14ac:dyDescent="0.25">
      <c r="A5809" s="72" t="s">
        <v>21</v>
      </c>
      <c r="D5809" s="72">
        <v>0</v>
      </c>
      <c r="E5809" s="72">
        <v>0</v>
      </c>
      <c r="F5809" s="72">
        <v>0</v>
      </c>
      <c r="K5809" s="72" t="s">
        <v>3850</v>
      </c>
      <c r="L5809" s="12" t="e">
        <f>VLOOKUP(B5809,Doses!A:C,3,FALSE)</f>
        <v>#N/A</v>
      </c>
      <c r="M5809" s="45" t="e">
        <f t="shared" si="90"/>
        <v>#VALUE!</v>
      </c>
    </row>
    <row r="5810" spans="1:13" x14ac:dyDescent="0.25">
      <c r="A5810" s="72" t="s">
        <v>21</v>
      </c>
      <c r="D5810" s="72">
        <v>0</v>
      </c>
      <c r="E5810" s="72">
        <v>0</v>
      </c>
      <c r="F5810" s="72">
        <v>0</v>
      </c>
      <c r="K5810" s="72" t="s">
        <v>3850</v>
      </c>
      <c r="L5810" s="12" t="e">
        <f>VLOOKUP(B5810,Doses!A:C,3,FALSE)</f>
        <v>#N/A</v>
      </c>
      <c r="M5810" s="45" t="e">
        <f t="shared" si="90"/>
        <v>#VALUE!</v>
      </c>
    </row>
    <row r="5811" spans="1:13" x14ac:dyDescent="0.25">
      <c r="A5811" s="72" t="s">
        <v>21</v>
      </c>
      <c r="D5811" s="72">
        <v>0</v>
      </c>
      <c r="E5811" s="72">
        <v>0</v>
      </c>
      <c r="F5811" s="72">
        <v>0</v>
      </c>
      <c r="K5811" s="72" t="s">
        <v>3850</v>
      </c>
      <c r="L5811" s="12" t="e">
        <f>VLOOKUP(B5811,Doses!A:C,3,FALSE)</f>
        <v>#N/A</v>
      </c>
      <c r="M5811" s="45" t="e">
        <f t="shared" si="90"/>
        <v>#VALUE!</v>
      </c>
    </row>
    <row r="5812" spans="1:13" x14ac:dyDescent="0.25">
      <c r="A5812" s="72" t="s">
        <v>21</v>
      </c>
      <c r="D5812" s="72">
        <v>0</v>
      </c>
      <c r="E5812" s="72">
        <v>0</v>
      </c>
      <c r="F5812" s="72">
        <v>0</v>
      </c>
      <c r="K5812" s="72" t="s">
        <v>3850</v>
      </c>
      <c r="L5812" s="12" t="e">
        <f>VLOOKUP(B5812,Doses!A:C,3,FALSE)</f>
        <v>#N/A</v>
      </c>
      <c r="M5812" s="45" t="e">
        <f t="shared" si="90"/>
        <v>#VALUE!</v>
      </c>
    </row>
    <row r="5813" spans="1:13" x14ac:dyDescent="0.25">
      <c r="A5813" s="72" t="s">
        <v>21</v>
      </c>
      <c r="D5813" s="72">
        <v>0</v>
      </c>
      <c r="E5813" s="72">
        <v>0</v>
      </c>
      <c r="F5813" s="72">
        <v>0</v>
      </c>
      <c r="K5813" s="72" t="s">
        <v>3850</v>
      </c>
      <c r="L5813" s="12" t="e">
        <f>VLOOKUP(B5813,Doses!A:C,3,FALSE)</f>
        <v>#N/A</v>
      </c>
      <c r="M5813" s="45" t="e">
        <f t="shared" si="90"/>
        <v>#VALUE!</v>
      </c>
    </row>
    <row r="5814" spans="1:13" x14ac:dyDescent="0.25">
      <c r="A5814" s="72" t="s">
        <v>21</v>
      </c>
      <c r="D5814" s="72">
        <v>0</v>
      </c>
      <c r="E5814" s="72">
        <v>0</v>
      </c>
      <c r="F5814" s="72">
        <v>0</v>
      </c>
      <c r="K5814" s="72" t="s">
        <v>3850</v>
      </c>
      <c r="L5814" s="12" t="e">
        <f>VLOOKUP(B5814,Doses!A:C,3,FALSE)</f>
        <v>#N/A</v>
      </c>
      <c r="M5814" s="45" t="e">
        <f t="shared" si="90"/>
        <v>#VALUE!</v>
      </c>
    </row>
    <row r="5815" spans="1:13" x14ac:dyDescent="0.25">
      <c r="A5815" s="72" t="s">
        <v>21</v>
      </c>
      <c r="D5815" s="72">
        <v>0</v>
      </c>
      <c r="E5815" s="72">
        <v>0</v>
      </c>
      <c r="F5815" s="72">
        <v>0</v>
      </c>
      <c r="K5815" s="72" t="s">
        <v>3850</v>
      </c>
      <c r="L5815" s="12" t="e">
        <f>VLOOKUP(B5815,Doses!A:C,3,FALSE)</f>
        <v>#N/A</v>
      </c>
      <c r="M5815" s="45" t="e">
        <f t="shared" si="90"/>
        <v>#VALUE!</v>
      </c>
    </row>
    <row r="5816" spans="1:13" x14ac:dyDescent="0.25">
      <c r="A5816" s="72" t="s">
        <v>21</v>
      </c>
      <c r="D5816" s="72">
        <v>0</v>
      </c>
      <c r="E5816" s="72">
        <v>0</v>
      </c>
      <c r="F5816" s="72">
        <v>0</v>
      </c>
      <c r="K5816" s="72" t="s">
        <v>3850</v>
      </c>
      <c r="L5816" s="12" t="e">
        <f>VLOOKUP(B5816,Doses!A:C,3,FALSE)</f>
        <v>#N/A</v>
      </c>
      <c r="M5816" s="45" t="e">
        <f t="shared" si="90"/>
        <v>#VALUE!</v>
      </c>
    </row>
    <row r="5817" spans="1:13" x14ac:dyDescent="0.25">
      <c r="A5817" s="72" t="s">
        <v>21</v>
      </c>
      <c r="D5817" s="72">
        <v>0</v>
      </c>
      <c r="E5817" s="72">
        <v>0</v>
      </c>
      <c r="F5817" s="72">
        <v>0</v>
      </c>
      <c r="K5817" s="72" t="s">
        <v>3850</v>
      </c>
      <c r="L5817" s="12" t="e">
        <f>VLOOKUP(B5817,Doses!A:C,3,FALSE)</f>
        <v>#N/A</v>
      </c>
      <c r="M5817" s="45" t="e">
        <f t="shared" si="90"/>
        <v>#VALUE!</v>
      </c>
    </row>
    <row r="5818" spans="1:13" x14ac:dyDescent="0.25">
      <c r="A5818" s="72" t="s">
        <v>21</v>
      </c>
      <c r="D5818" s="72">
        <v>0</v>
      </c>
      <c r="E5818" s="72">
        <v>0</v>
      </c>
      <c r="F5818" s="72">
        <v>0</v>
      </c>
      <c r="K5818" s="72" t="s">
        <v>3850</v>
      </c>
      <c r="L5818" s="12" t="e">
        <f>VLOOKUP(B5818,Doses!A:C,3,FALSE)</f>
        <v>#N/A</v>
      </c>
      <c r="M5818" s="45" t="e">
        <f t="shared" si="90"/>
        <v>#VALUE!</v>
      </c>
    </row>
    <row r="5819" spans="1:13" x14ac:dyDescent="0.25">
      <c r="A5819" s="72" t="s">
        <v>21</v>
      </c>
      <c r="D5819" s="72">
        <v>0</v>
      </c>
      <c r="E5819" s="72">
        <v>0</v>
      </c>
      <c r="F5819" s="72">
        <v>0</v>
      </c>
      <c r="K5819" s="72" t="s">
        <v>3850</v>
      </c>
      <c r="L5819" s="12" t="e">
        <f>VLOOKUP(B5819,Doses!A:C,3,FALSE)</f>
        <v>#N/A</v>
      </c>
      <c r="M5819" s="45" t="e">
        <f t="shared" si="90"/>
        <v>#VALUE!</v>
      </c>
    </row>
    <row r="5820" spans="1:13" x14ac:dyDescent="0.25">
      <c r="A5820" s="72" t="s">
        <v>21</v>
      </c>
      <c r="D5820" s="72">
        <v>0</v>
      </c>
      <c r="E5820" s="72">
        <v>0</v>
      </c>
      <c r="F5820" s="72">
        <v>0</v>
      </c>
      <c r="K5820" s="72" t="s">
        <v>3850</v>
      </c>
      <c r="L5820" s="12" t="e">
        <f>VLOOKUP(B5820,Doses!A:C,3,FALSE)</f>
        <v>#N/A</v>
      </c>
      <c r="M5820" s="45" t="e">
        <f t="shared" si="90"/>
        <v>#VALUE!</v>
      </c>
    </row>
    <row r="5821" spans="1:13" x14ac:dyDescent="0.25">
      <c r="A5821" s="72" t="s">
        <v>21</v>
      </c>
      <c r="D5821" s="72">
        <v>0</v>
      </c>
      <c r="E5821" s="72">
        <v>0</v>
      </c>
      <c r="F5821" s="72">
        <v>0</v>
      </c>
      <c r="K5821" s="72" t="s">
        <v>3850</v>
      </c>
      <c r="L5821" s="12" t="e">
        <f>VLOOKUP(B5821,Doses!A:C,3,FALSE)</f>
        <v>#N/A</v>
      </c>
      <c r="M5821" s="45" t="e">
        <f t="shared" si="90"/>
        <v>#VALUE!</v>
      </c>
    </row>
    <row r="5822" spans="1:13" x14ac:dyDescent="0.25">
      <c r="A5822" s="72" t="s">
        <v>21</v>
      </c>
      <c r="D5822" s="72">
        <v>0</v>
      </c>
      <c r="E5822" s="72">
        <v>0</v>
      </c>
      <c r="F5822" s="72">
        <v>0</v>
      </c>
      <c r="K5822" s="72" t="s">
        <v>3850</v>
      </c>
      <c r="L5822" s="12" t="e">
        <f>VLOOKUP(B5822,Doses!A:C,3,FALSE)</f>
        <v>#N/A</v>
      </c>
      <c r="M5822" s="45" t="e">
        <f t="shared" si="90"/>
        <v>#VALUE!</v>
      </c>
    </row>
    <row r="5823" spans="1:13" x14ac:dyDescent="0.25">
      <c r="A5823" s="72" t="s">
        <v>21</v>
      </c>
      <c r="D5823" s="72">
        <v>0</v>
      </c>
      <c r="E5823" s="72">
        <v>0</v>
      </c>
      <c r="F5823" s="72">
        <v>0</v>
      </c>
      <c r="K5823" s="72" t="s">
        <v>3850</v>
      </c>
      <c r="L5823" s="12" t="e">
        <f>VLOOKUP(B5823,Doses!A:C,3,FALSE)</f>
        <v>#N/A</v>
      </c>
      <c r="M5823" s="45" t="e">
        <f t="shared" si="90"/>
        <v>#VALUE!</v>
      </c>
    </row>
    <row r="5824" spans="1:13" x14ac:dyDescent="0.25">
      <c r="A5824" s="72" t="s">
        <v>21</v>
      </c>
      <c r="D5824" s="72">
        <v>0</v>
      </c>
      <c r="E5824" s="72">
        <v>0</v>
      </c>
      <c r="F5824" s="72">
        <v>0</v>
      </c>
      <c r="K5824" s="72" t="s">
        <v>3850</v>
      </c>
      <c r="L5824" s="12" t="e">
        <f>VLOOKUP(B5824,Doses!A:C,3,FALSE)</f>
        <v>#N/A</v>
      </c>
      <c r="M5824" s="45" t="e">
        <f t="shared" si="90"/>
        <v>#VALUE!</v>
      </c>
    </row>
    <row r="5825" spans="1:13" x14ac:dyDescent="0.25">
      <c r="A5825" s="72" t="s">
        <v>21</v>
      </c>
      <c r="D5825" s="72">
        <v>0</v>
      </c>
      <c r="E5825" s="72">
        <v>0</v>
      </c>
      <c r="F5825" s="72">
        <v>0</v>
      </c>
      <c r="K5825" s="72" t="s">
        <v>3850</v>
      </c>
      <c r="L5825" s="12" t="e">
        <f>VLOOKUP(B5825,Doses!A:C,3,FALSE)</f>
        <v>#N/A</v>
      </c>
      <c r="M5825" s="45" t="e">
        <f t="shared" si="90"/>
        <v>#VALUE!</v>
      </c>
    </row>
    <row r="5826" spans="1:13" x14ac:dyDescent="0.25">
      <c r="A5826" s="72" t="s">
        <v>21</v>
      </c>
      <c r="D5826" s="72">
        <v>0</v>
      </c>
      <c r="E5826" s="72">
        <v>0</v>
      </c>
      <c r="F5826" s="72">
        <v>0</v>
      </c>
      <c r="K5826" s="72" t="s">
        <v>3850</v>
      </c>
      <c r="L5826" s="12" t="e">
        <f>VLOOKUP(B5826,Doses!A:C,3,FALSE)</f>
        <v>#N/A</v>
      </c>
      <c r="M5826" s="45" t="e">
        <f t="shared" ref="M5826:M5889" si="91">K5826*1</f>
        <v>#VALUE!</v>
      </c>
    </row>
    <row r="5827" spans="1:13" x14ac:dyDescent="0.25">
      <c r="A5827" s="72" t="s">
        <v>21</v>
      </c>
      <c r="D5827" s="72">
        <v>0</v>
      </c>
      <c r="E5827" s="72">
        <v>0</v>
      </c>
      <c r="F5827" s="72">
        <v>0</v>
      </c>
      <c r="K5827" s="72" t="s">
        <v>3850</v>
      </c>
      <c r="L5827" s="12" t="e">
        <f>VLOOKUP(B5827,Doses!A:C,3,FALSE)</f>
        <v>#N/A</v>
      </c>
      <c r="M5827" s="45" t="e">
        <f t="shared" si="91"/>
        <v>#VALUE!</v>
      </c>
    </row>
    <row r="5828" spans="1:13" x14ac:dyDescent="0.25">
      <c r="A5828" s="72" t="s">
        <v>21</v>
      </c>
      <c r="D5828" s="72">
        <v>0</v>
      </c>
      <c r="E5828" s="72">
        <v>0</v>
      </c>
      <c r="F5828" s="72">
        <v>0</v>
      </c>
      <c r="K5828" s="73" t="s">
        <v>3850</v>
      </c>
      <c r="L5828" s="12" t="e">
        <f>VLOOKUP(B5828,Doses!A:C,3,FALSE)</f>
        <v>#N/A</v>
      </c>
      <c r="M5828" s="45" t="e">
        <f t="shared" si="91"/>
        <v>#VALUE!</v>
      </c>
    </row>
    <row r="5829" spans="1:13" x14ac:dyDescent="0.25">
      <c r="A5829" s="72" t="s">
        <v>21</v>
      </c>
      <c r="D5829" s="72">
        <v>0</v>
      </c>
      <c r="E5829" s="72">
        <v>0</v>
      </c>
      <c r="F5829" s="72">
        <v>0</v>
      </c>
      <c r="K5829" s="72" t="s">
        <v>3850</v>
      </c>
      <c r="L5829" s="12" t="e">
        <f>VLOOKUP(B5829,Doses!A:C,3,FALSE)</f>
        <v>#N/A</v>
      </c>
      <c r="M5829" s="45" t="e">
        <f t="shared" si="91"/>
        <v>#VALUE!</v>
      </c>
    </row>
    <row r="5830" spans="1:13" x14ac:dyDescent="0.25">
      <c r="A5830" s="72" t="s">
        <v>21</v>
      </c>
      <c r="D5830" s="72">
        <v>0</v>
      </c>
      <c r="E5830" s="72">
        <v>0</v>
      </c>
      <c r="F5830" s="72">
        <v>0</v>
      </c>
      <c r="K5830" s="72" t="s">
        <v>3850</v>
      </c>
      <c r="L5830" s="12" t="e">
        <f>VLOOKUP(B5830,Doses!A:C,3,FALSE)</f>
        <v>#N/A</v>
      </c>
      <c r="M5830" s="45" t="e">
        <f t="shared" si="91"/>
        <v>#VALUE!</v>
      </c>
    </row>
    <row r="5831" spans="1:13" x14ac:dyDescent="0.25">
      <c r="A5831" s="72" t="s">
        <v>21</v>
      </c>
      <c r="D5831" s="72">
        <v>0</v>
      </c>
      <c r="E5831" s="72">
        <v>0</v>
      </c>
      <c r="F5831" s="72">
        <v>0</v>
      </c>
      <c r="K5831" s="73" t="s">
        <v>3850</v>
      </c>
      <c r="L5831" s="12" t="e">
        <f>VLOOKUP(B5831,Doses!A:C,3,FALSE)</f>
        <v>#N/A</v>
      </c>
      <c r="M5831" s="45" t="e">
        <f t="shared" si="91"/>
        <v>#VALUE!</v>
      </c>
    </row>
    <row r="5832" spans="1:13" x14ac:dyDescent="0.25">
      <c r="A5832" s="72" t="s">
        <v>21</v>
      </c>
      <c r="D5832" s="72">
        <v>0</v>
      </c>
      <c r="E5832" s="72">
        <v>0</v>
      </c>
      <c r="F5832" s="72">
        <v>0</v>
      </c>
      <c r="K5832" s="72" t="s">
        <v>3850</v>
      </c>
      <c r="L5832" s="12" t="e">
        <f>VLOOKUP(B5832,Doses!A:C,3,FALSE)</f>
        <v>#N/A</v>
      </c>
      <c r="M5832" s="45" t="e">
        <f t="shared" si="91"/>
        <v>#VALUE!</v>
      </c>
    </row>
    <row r="5833" spans="1:13" x14ac:dyDescent="0.25">
      <c r="A5833" s="72" t="s">
        <v>21</v>
      </c>
      <c r="D5833" s="72">
        <v>0</v>
      </c>
      <c r="E5833" s="72">
        <v>0</v>
      </c>
      <c r="F5833" s="72">
        <v>0</v>
      </c>
      <c r="K5833" s="72" t="s">
        <v>3850</v>
      </c>
      <c r="L5833" s="12" t="e">
        <f>VLOOKUP(B5833,Doses!A:C,3,FALSE)</f>
        <v>#N/A</v>
      </c>
      <c r="M5833" s="45" t="e">
        <f t="shared" si="91"/>
        <v>#VALUE!</v>
      </c>
    </row>
    <row r="5834" spans="1:13" x14ac:dyDescent="0.25">
      <c r="A5834" s="72" t="s">
        <v>21</v>
      </c>
      <c r="D5834" s="72">
        <v>0</v>
      </c>
      <c r="E5834" s="72">
        <v>0</v>
      </c>
      <c r="F5834" s="72">
        <v>0</v>
      </c>
      <c r="K5834" s="72" t="s">
        <v>3850</v>
      </c>
      <c r="L5834" s="12" t="e">
        <f>VLOOKUP(B5834,Doses!A:C,3,FALSE)</f>
        <v>#N/A</v>
      </c>
      <c r="M5834" s="45" t="e">
        <f t="shared" si="91"/>
        <v>#VALUE!</v>
      </c>
    </row>
    <row r="5835" spans="1:13" x14ac:dyDescent="0.25">
      <c r="A5835" s="72" t="s">
        <v>21</v>
      </c>
      <c r="D5835" s="72">
        <v>0</v>
      </c>
      <c r="E5835" s="72">
        <v>0</v>
      </c>
      <c r="F5835" s="72">
        <v>0</v>
      </c>
      <c r="K5835" s="72" t="s">
        <v>3850</v>
      </c>
      <c r="L5835" s="12" t="e">
        <f>VLOOKUP(B5835,Doses!A:C,3,FALSE)</f>
        <v>#N/A</v>
      </c>
      <c r="M5835" s="45" t="e">
        <f t="shared" si="91"/>
        <v>#VALUE!</v>
      </c>
    </row>
    <row r="5836" spans="1:13" x14ac:dyDescent="0.25">
      <c r="A5836" s="72" t="s">
        <v>21</v>
      </c>
      <c r="D5836" s="72">
        <v>0</v>
      </c>
      <c r="E5836" s="72">
        <v>0</v>
      </c>
      <c r="F5836" s="72">
        <v>0</v>
      </c>
      <c r="K5836" s="72" t="s">
        <v>3850</v>
      </c>
      <c r="L5836" s="12" t="e">
        <f>VLOOKUP(B5836,Doses!A:C,3,FALSE)</f>
        <v>#N/A</v>
      </c>
      <c r="M5836" s="45" t="e">
        <f t="shared" si="91"/>
        <v>#VALUE!</v>
      </c>
    </row>
    <row r="5837" spans="1:13" x14ac:dyDescent="0.25">
      <c r="A5837" s="72" t="s">
        <v>21</v>
      </c>
      <c r="D5837" s="72">
        <v>0</v>
      </c>
      <c r="E5837" s="72">
        <v>0</v>
      </c>
      <c r="F5837" s="72">
        <v>0</v>
      </c>
      <c r="K5837" s="72" t="s">
        <v>3850</v>
      </c>
      <c r="L5837" s="12" t="e">
        <f>VLOOKUP(B5837,Doses!A:C,3,FALSE)</f>
        <v>#N/A</v>
      </c>
      <c r="M5837" s="45" t="e">
        <f t="shared" si="91"/>
        <v>#VALUE!</v>
      </c>
    </row>
    <row r="5838" spans="1:13" x14ac:dyDescent="0.25">
      <c r="A5838" s="72" t="s">
        <v>21</v>
      </c>
      <c r="D5838" s="72">
        <v>0</v>
      </c>
      <c r="E5838" s="72">
        <v>0</v>
      </c>
      <c r="F5838" s="72">
        <v>0</v>
      </c>
      <c r="K5838" s="72" t="s">
        <v>3850</v>
      </c>
      <c r="L5838" s="12" t="e">
        <f>VLOOKUP(B5838,Doses!A:C,3,FALSE)</f>
        <v>#N/A</v>
      </c>
      <c r="M5838" s="45" t="e">
        <f t="shared" si="91"/>
        <v>#VALUE!</v>
      </c>
    </row>
    <row r="5839" spans="1:13" x14ac:dyDescent="0.25">
      <c r="A5839" s="72" t="s">
        <v>21</v>
      </c>
      <c r="D5839" s="72">
        <v>0</v>
      </c>
      <c r="E5839" s="72">
        <v>0</v>
      </c>
      <c r="F5839" s="72">
        <v>0</v>
      </c>
      <c r="K5839" s="72" t="s">
        <v>3850</v>
      </c>
      <c r="L5839" s="12" t="e">
        <f>VLOOKUP(B5839,Doses!A:C,3,FALSE)</f>
        <v>#N/A</v>
      </c>
      <c r="M5839" s="45" t="e">
        <f t="shared" si="91"/>
        <v>#VALUE!</v>
      </c>
    </row>
    <row r="5840" spans="1:13" x14ac:dyDescent="0.25">
      <c r="A5840" s="72" t="s">
        <v>21</v>
      </c>
      <c r="D5840" s="72">
        <v>0</v>
      </c>
      <c r="E5840" s="72">
        <v>0</v>
      </c>
      <c r="F5840" s="72">
        <v>0</v>
      </c>
      <c r="K5840" s="72" t="s">
        <v>3850</v>
      </c>
      <c r="L5840" s="12" t="e">
        <f>VLOOKUP(B5840,Doses!A:C,3,FALSE)</f>
        <v>#N/A</v>
      </c>
      <c r="M5840" s="45" t="e">
        <f t="shared" si="91"/>
        <v>#VALUE!</v>
      </c>
    </row>
    <row r="5841" spans="1:13" x14ac:dyDescent="0.25">
      <c r="A5841" s="72" t="s">
        <v>21</v>
      </c>
      <c r="D5841" s="72">
        <v>0</v>
      </c>
      <c r="E5841" s="72">
        <v>0</v>
      </c>
      <c r="F5841" s="72">
        <v>0</v>
      </c>
      <c r="K5841" s="72" t="s">
        <v>3850</v>
      </c>
      <c r="L5841" s="12" t="e">
        <f>VLOOKUP(B5841,Doses!A:C,3,FALSE)</f>
        <v>#N/A</v>
      </c>
      <c r="M5841" s="45" t="e">
        <f t="shared" si="91"/>
        <v>#VALUE!</v>
      </c>
    </row>
    <row r="5842" spans="1:13" x14ac:dyDescent="0.25">
      <c r="A5842" s="72" t="s">
        <v>21</v>
      </c>
      <c r="D5842" s="72">
        <v>0</v>
      </c>
      <c r="E5842" s="72">
        <v>0</v>
      </c>
      <c r="F5842" s="72">
        <v>0</v>
      </c>
      <c r="K5842" s="72" t="s">
        <v>3850</v>
      </c>
      <c r="L5842" s="12" t="e">
        <f>VLOOKUP(B5842,Doses!A:C,3,FALSE)</f>
        <v>#N/A</v>
      </c>
      <c r="M5842" s="45" t="e">
        <f t="shared" si="91"/>
        <v>#VALUE!</v>
      </c>
    </row>
    <row r="5843" spans="1:13" x14ac:dyDescent="0.25">
      <c r="A5843" s="72" t="s">
        <v>21</v>
      </c>
      <c r="D5843" s="72">
        <v>0</v>
      </c>
      <c r="E5843" s="72">
        <v>0</v>
      </c>
      <c r="F5843" s="72">
        <v>0</v>
      </c>
      <c r="K5843" s="72" t="s">
        <v>3850</v>
      </c>
      <c r="L5843" s="12" t="e">
        <f>VLOOKUP(B5843,Doses!A:C,3,FALSE)</f>
        <v>#N/A</v>
      </c>
      <c r="M5843" s="45" t="e">
        <f t="shared" si="91"/>
        <v>#VALUE!</v>
      </c>
    </row>
    <row r="5844" spans="1:13" x14ac:dyDescent="0.25">
      <c r="A5844" s="72" t="s">
        <v>21</v>
      </c>
      <c r="D5844" s="72">
        <v>0</v>
      </c>
      <c r="E5844" s="72">
        <v>0</v>
      </c>
      <c r="F5844" s="72">
        <v>0</v>
      </c>
      <c r="K5844" s="72" t="s">
        <v>3850</v>
      </c>
      <c r="L5844" s="12" t="e">
        <f>VLOOKUP(B5844,Doses!A:C,3,FALSE)</f>
        <v>#N/A</v>
      </c>
      <c r="M5844" s="45" t="e">
        <f t="shared" si="91"/>
        <v>#VALUE!</v>
      </c>
    </row>
    <row r="5845" spans="1:13" x14ac:dyDescent="0.25">
      <c r="A5845" s="72" t="s">
        <v>21</v>
      </c>
      <c r="D5845" s="72">
        <v>0</v>
      </c>
      <c r="E5845" s="72">
        <v>0</v>
      </c>
      <c r="F5845" s="72">
        <v>0</v>
      </c>
      <c r="K5845" s="72" t="s">
        <v>3850</v>
      </c>
      <c r="L5845" s="12" t="e">
        <f>VLOOKUP(B5845,Doses!A:C,3,FALSE)</f>
        <v>#N/A</v>
      </c>
      <c r="M5845" s="45" t="e">
        <f t="shared" si="91"/>
        <v>#VALUE!</v>
      </c>
    </row>
    <row r="5846" spans="1:13" x14ac:dyDescent="0.25">
      <c r="A5846" s="72" t="s">
        <v>21</v>
      </c>
      <c r="D5846" s="72">
        <v>0</v>
      </c>
      <c r="E5846" s="72">
        <v>0</v>
      </c>
      <c r="F5846" s="72">
        <v>0</v>
      </c>
      <c r="K5846" s="72" t="s">
        <v>3850</v>
      </c>
      <c r="L5846" s="12" t="e">
        <f>VLOOKUP(B5846,Doses!A:C,3,FALSE)</f>
        <v>#N/A</v>
      </c>
      <c r="M5846" s="45" t="e">
        <f t="shared" si="91"/>
        <v>#VALUE!</v>
      </c>
    </row>
    <row r="5847" spans="1:13" x14ac:dyDescent="0.25">
      <c r="A5847" s="72" t="s">
        <v>21</v>
      </c>
      <c r="D5847" s="72">
        <v>0</v>
      </c>
      <c r="E5847" s="72">
        <v>0</v>
      </c>
      <c r="F5847" s="72">
        <v>0</v>
      </c>
      <c r="K5847" s="72" t="s">
        <v>3850</v>
      </c>
      <c r="L5847" s="12" t="e">
        <f>VLOOKUP(B5847,Doses!A:C,3,FALSE)</f>
        <v>#N/A</v>
      </c>
      <c r="M5847" s="45" t="e">
        <f t="shared" si="91"/>
        <v>#VALUE!</v>
      </c>
    </row>
    <row r="5848" spans="1:13" x14ac:dyDescent="0.25">
      <c r="A5848" s="72" t="s">
        <v>21</v>
      </c>
      <c r="D5848" s="72">
        <v>0</v>
      </c>
      <c r="E5848" s="72">
        <v>0</v>
      </c>
      <c r="F5848" s="72">
        <v>0</v>
      </c>
      <c r="K5848" s="72" t="s">
        <v>3850</v>
      </c>
      <c r="L5848" s="12" t="e">
        <f>VLOOKUP(B5848,Doses!A:C,3,FALSE)</f>
        <v>#N/A</v>
      </c>
      <c r="M5848" s="45" t="e">
        <f t="shared" si="91"/>
        <v>#VALUE!</v>
      </c>
    </row>
    <row r="5849" spans="1:13" x14ac:dyDescent="0.25">
      <c r="A5849" s="72" t="s">
        <v>21</v>
      </c>
      <c r="D5849" s="72">
        <v>0</v>
      </c>
      <c r="E5849" s="72">
        <v>0</v>
      </c>
      <c r="F5849" s="72">
        <v>0</v>
      </c>
      <c r="K5849" s="72" t="s">
        <v>3850</v>
      </c>
      <c r="L5849" s="12" t="e">
        <f>VLOOKUP(B5849,Doses!A:C,3,FALSE)</f>
        <v>#N/A</v>
      </c>
      <c r="M5849" s="45" t="e">
        <f t="shared" si="91"/>
        <v>#VALUE!</v>
      </c>
    </row>
    <row r="5850" spans="1:13" x14ac:dyDescent="0.25">
      <c r="A5850" s="72" t="s">
        <v>21</v>
      </c>
      <c r="D5850" s="72">
        <v>0</v>
      </c>
      <c r="E5850" s="72">
        <v>0</v>
      </c>
      <c r="F5850" s="72">
        <v>0</v>
      </c>
      <c r="K5850" s="72" t="s">
        <v>3850</v>
      </c>
      <c r="L5850" s="12" t="e">
        <f>VLOOKUP(B5850,Doses!A:C,3,FALSE)</f>
        <v>#N/A</v>
      </c>
      <c r="M5850" s="45" t="e">
        <f t="shared" si="91"/>
        <v>#VALUE!</v>
      </c>
    </row>
    <row r="5851" spans="1:13" x14ac:dyDescent="0.25">
      <c r="A5851" s="72" t="s">
        <v>21</v>
      </c>
      <c r="D5851" s="72">
        <v>0</v>
      </c>
      <c r="E5851" s="72">
        <v>0</v>
      </c>
      <c r="F5851" s="72">
        <v>0</v>
      </c>
      <c r="K5851" s="72" t="s">
        <v>3850</v>
      </c>
      <c r="L5851" s="12" t="e">
        <f>VLOOKUP(B5851,Doses!A:C,3,FALSE)</f>
        <v>#N/A</v>
      </c>
      <c r="M5851" s="45" t="e">
        <f t="shared" si="91"/>
        <v>#VALUE!</v>
      </c>
    </row>
    <row r="5852" spans="1:13" x14ac:dyDescent="0.25">
      <c r="A5852" s="72" t="s">
        <v>21</v>
      </c>
      <c r="D5852" s="72">
        <v>0</v>
      </c>
      <c r="E5852" s="72">
        <v>0</v>
      </c>
      <c r="F5852" s="72">
        <v>0</v>
      </c>
      <c r="K5852" s="72" t="s">
        <v>3850</v>
      </c>
      <c r="L5852" s="12" t="e">
        <f>VLOOKUP(B5852,Doses!A:C,3,FALSE)</f>
        <v>#N/A</v>
      </c>
      <c r="M5852" s="45" t="e">
        <f t="shared" si="91"/>
        <v>#VALUE!</v>
      </c>
    </row>
    <row r="5853" spans="1:13" x14ac:dyDescent="0.25">
      <c r="A5853" s="72" t="s">
        <v>21</v>
      </c>
      <c r="D5853" s="72">
        <v>0</v>
      </c>
      <c r="E5853" s="72">
        <v>0</v>
      </c>
      <c r="F5853" s="72">
        <v>0</v>
      </c>
      <c r="K5853" s="72" t="s">
        <v>3850</v>
      </c>
      <c r="L5853" s="12" t="e">
        <f>VLOOKUP(B5853,Doses!A:C,3,FALSE)</f>
        <v>#N/A</v>
      </c>
      <c r="M5853" s="45" t="e">
        <f t="shared" si="91"/>
        <v>#VALUE!</v>
      </c>
    </row>
    <row r="5854" spans="1:13" x14ac:dyDescent="0.25">
      <c r="A5854" s="72" t="s">
        <v>21</v>
      </c>
      <c r="D5854" s="72">
        <v>0</v>
      </c>
      <c r="E5854" s="72">
        <v>0</v>
      </c>
      <c r="F5854" s="72">
        <v>0</v>
      </c>
      <c r="K5854" s="72" t="s">
        <v>3850</v>
      </c>
      <c r="L5854" s="12" t="e">
        <f>VLOOKUP(B5854,Doses!A:C,3,FALSE)</f>
        <v>#N/A</v>
      </c>
      <c r="M5854" s="45" t="e">
        <f t="shared" si="91"/>
        <v>#VALUE!</v>
      </c>
    </row>
    <row r="5855" spans="1:13" x14ac:dyDescent="0.25">
      <c r="A5855" s="72" t="s">
        <v>21</v>
      </c>
      <c r="D5855" s="72">
        <v>0</v>
      </c>
      <c r="E5855" s="72">
        <v>0</v>
      </c>
      <c r="F5855" s="72">
        <v>0</v>
      </c>
      <c r="K5855" s="72" t="s">
        <v>3850</v>
      </c>
      <c r="L5855" s="12" t="e">
        <f>VLOOKUP(B5855,Doses!A:C,3,FALSE)</f>
        <v>#N/A</v>
      </c>
      <c r="M5855" s="45" t="e">
        <f t="shared" si="91"/>
        <v>#VALUE!</v>
      </c>
    </row>
    <row r="5856" spans="1:13" x14ac:dyDescent="0.25">
      <c r="A5856" s="72" t="s">
        <v>21</v>
      </c>
      <c r="D5856" s="72">
        <v>0</v>
      </c>
      <c r="E5856" s="72">
        <v>0</v>
      </c>
      <c r="F5856" s="72">
        <v>0</v>
      </c>
      <c r="K5856" s="72" t="s">
        <v>3850</v>
      </c>
      <c r="L5856" s="12" t="e">
        <f>VLOOKUP(B5856,Doses!A:C,3,FALSE)</f>
        <v>#N/A</v>
      </c>
      <c r="M5856" s="45" t="e">
        <f t="shared" si="91"/>
        <v>#VALUE!</v>
      </c>
    </row>
    <row r="5857" spans="1:13" x14ac:dyDescent="0.25">
      <c r="A5857" s="72" t="s">
        <v>21</v>
      </c>
      <c r="D5857" s="72">
        <v>0</v>
      </c>
      <c r="E5857" s="72">
        <v>0</v>
      </c>
      <c r="F5857" s="72">
        <v>0</v>
      </c>
      <c r="K5857" s="72" t="s">
        <v>3850</v>
      </c>
      <c r="L5857" s="12" t="e">
        <f>VLOOKUP(B5857,Doses!A:C,3,FALSE)</f>
        <v>#N/A</v>
      </c>
      <c r="M5857" s="45" t="e">
        <f t="shared" si="91"/>
        <v>#VALUE!</v>
      </c>
    </row>
    <row r="5858" spans="1:13" x14ac:dyDescent="0.25">
      <c r="A5858" s="72" t="s">
        <v>21</v>
      </c>
      <c r="D5858" s="72">
        <v>0</v>
      </c>
      <c r="E5858" s="72">
        <v>0</v>
      </c>
      <c r="F5858" s="72">
        <v>0</v>
      </c>
      <c r="K5858" s="72" t="s">
        <v>3850</v>
      </c>
      <c r="L5858" s="12" t="e">
        <f>VLOOKUP(B5858,Doses!A:C,3,FALSE)</f>
        <v>#N/A</v>
      </c>
      <c r="M5858" s="45" t="e">
        <f t="shared" si="91"/>
        <v>#VALUE!</v>
      </c>
    </row>
    <row r="5859" spans="1:13" x14ac:dyDescent="0.25">
      <c r="A5859" s="72" t="s">
        <v>21</v>
      </c>
      <c r="D5859" s="72">
        <v>0</v>
      </c>
      <c r="E5859" s="72">
        <v>0</v>
      </c>
      <c r="F5859" s="72">
        <v>0</v>
      </c>
      <c r="K5859" s="72" t="s">
        <v>3850</v>
      </c>
      <c r="L5859" s="12" t="e">
        <f>VLOOKUP(B5859,Doses!A:C,3,FALSE)</f>
        <v>#N/A</v>
      </c>
      <c r="M5859" s="45" t="e">
        <f t="shared" si="91"/>
        <v>#VALUE!</v>
      </c>
    </row>
    <row r="5860" spans="1:13" x14ac:dyDescent="0.25">
      <c r="A5860" s="72" t="s">
        <v>21</v>
      </c>
      <c r="D5860" s="72">
        <v>0</v>
      </c>
      <c r="E5860" s="72">
        <v>0</v>
      </c>
      <c r="F5860" s="72">
        <v>0</v>
      </c>
      <c r="K5860" s="72" t="s">
        <v>3850</v>
      </c>
      <c r="L5860" s="12" t="e">
        <f>VLOOKUP(B5860,Doses!A:C,3,FALSE)</f>
        <v>#N/A</v>
      </c>
      <c r="M5860" s="45" t="e">
        <f t="shared" si="91"/>
        <v>#VALUE!</v>
      </c>
    </row>
    <row r="5861" spans="1:13" x14ac:dyDescent="0.25">
      <c r="A5861" s="72" t="s">
        <v>21</v>
      </c>
      <c r="D5861" s="72">
        <v>0</v>
      </c>
      <c r="E5861" s="72">
        <v>0</v>
      </c>
      <c r="F5861" s="72">
        <v>0</v>
      </c>
      <c r="K5861" s="72" t="s">
        <v>3850</v>
      </c>
      <c r="L5861" s="12" t="e">
        <f>VLOOKUP(B5861,Doses!A:C,3,FALSE)</f>
        <v>#N/A</v>
      </c>
      <c r="M5861" s="45" t="e">
        <f t="shared" si="91"/>
        <v>#VALUE!</v>
      </c>
    </row>
    <row r="5862" spans="1:13" x14ac:dyDescent="0.25">
      <c r="A5862" s="72" t="s">
        <v>21</v>
      </c>
      <c r="D5862" s="72">
        <v>0</v>
      </c>
      <c r="E5862" s="72">
        <v>0</v>
      </c>
      <c r="F5862" s="72">
        <v>0</v>
      </c>
      <c r="K5862" s="72" t="s">
        <v>3850</v>
      </c>
      <c r="L5862" s="12" t="e">
        <f>VLOOKUP(B5862,Doses!A:C,3,FALSE)</f>
        <v>#N/A</v>
      </c>
      <c r="M5862" s="45" t="e">
        <f t="shared" si="91"/>
        <v>#VALUE!</v>
      </c>
    </row>
    <row r="5863" spans="1:13" x14ac:dyDescent="0.25">
      <c r="A5863" s="72" t="s">
        <v>21</v>
      </c>
      <c r="D5863" s="72">
        <v>0</v>
      </c>
      <c r="E5863" s="72">
        <v>0</v>
      </c>
      <c r="F5863" s="72">
        <v>0</v>
      </c>
      <c r="K5863" s="73" t="s">
        <v>3850</v>
      </c>
      <c r="L5863" s="12" t="e">
        <f>VLOOKUP(B5863,Doses!A:C,3,FALSE)</f>
        <v>#N/A</v>
      </c>
      <c r="M5863" s="45" t="e">
        <f t="shared" si="91"/>
        <v>#VALUE!</v>
      </c>
    </row>
    <row r="5864" spans="1:13" x14ac:dyDescent="0.25">
      <c r="A5864" s="72" t="s">
        <v>21</v>
      </c>
      <c r="D5864" s="72">
        <v>0</v>
      </c>
      <c r="E5864" s="72">
        <v>0</v>
      </c>
      <c r="F5864" s="72">
        <v>0</v>
      </c>
      <c r="K5864" s="72" t="s">
        <v>3850</v>
      </c>
      <c r="L5864" s="12" t="e">
        <f>VLOOKUP(B5864,Doses!A:C,3,FALSE)</f>
        <v>#N/A</v>
      </c>
      <c r="M5864" s="45" t="e">
        <f t="shared" si="91"/>
        <v>#VALUE!</v>
      </c>
    </row>
    <row r="5865" spans="1:13" x14ac:dyDescent="0.25">
      <c r="A5865" s="72" t="s">
        <v>21</v>
      </c>
      <c r="D5865" s="72">
        <v>0</v>
      </c>
      <c r="E5865" s="72">
        <v>0</v>
      </c>
      <c r="F5865" s="72">
        <v>0</v>
      </c>
      <c r="K5865" s="72" t="s">
        <v>3850</v>
      </c>
      <c r="L5865" s="12" t="e">
        <f>VLOOKUP(B5865,Doses!A:C,3,FALSE)</f>
        <v>#N/A</v>
      </c>
      <c r="M5865" s="45" t="e">
        <f t="shared" si="91"/>
        <v>#VALUE!</v>
      </c>
    </row>
    <row r="5866" spans="1:13" x14ac:dyDescent="0.25">
      <c r="A5866" s="72" t="s">
        <v>21</v>
      </c>
      <c r="D5866" s="72">
        <v>0</v>
      </c>
      <c r="E5866" s="72">
        <v>0</v>
      </c>
      <c r="F5866" s="72">
        <v>0</v>
      </c>
      <c r="K5866" s="72" t="s">
        <v>3850</v>
      </c>
      <c r="L5866" s="12" t="e">
        <f>VLOOKUP(B5866,Doses!A:C,3,FALSE)</f>
        <v>#N/A</v>
      </c>
      <c r="M5866" s="45" t="e">
        <f t="shared" si="91"/>
        <v>#VALUE!</v>
      </c>
    </row>
    <row r="5867" spans="1:13" x14ac:dyDescent="0.25">
      <c r="A5867" s="72" t="s">
        <v>21</v>
      </c>
      <c r="D5867" s="72">
        <v>0</v>
      </c>
      <c r="E5867" s="72">
        <v>0</v>
      </c>
      <c r="F5867" s="72">
        <v>0</v>
      </c>
      <c r="K5867" s="72" t="s">
        <v>3850</v>
      </c>
      <c r="L5867" s="12" t="e">
        <f>VLOOKUP(B5867,Doses!A:C,3,FALSE)</f>
        <v>#N/A</v>
      </c>
      <c r="M5867" s="45" t="e">
        <f t="shared" si="91"/>
        <v>#VALUE!</v>
      </c>
    </row>
    <row r="5868" spans="1:13" x14ac:dyDescent="0.25">
      <c r="A5868" s="72" t="s">
        <v>21</v>
      </c>
      <c r="D5868" s="72">
        <v>0</v>
      </c>
      <c r="E5868" s="72">
        <v>0</v>
      </c>
      <c r="F5868" s="72">
        <v>0</v>
      </c>
      <c r="K5868" s="72" t="s">
        <v>3850</v>
      </c>
      <c r="L5868" s="12" t="e">
        <f>VLOOKUP(B5868,Doses!A:C,3,FALSE)</f>
        <v>#N/A</v>
      </c>
      <c r="M5868" s="45" t="e">
        <f t="shared" si="91"/>
        <v>#VALUE!</v>
      </c>
    </row>
    <row r="5869" spans="1:13" x14ac:dyDescent="0.25">
      <c r="A5869" s="72" t="s">
        <v>21</v>
      </c>
      <c r="D5869" s="72">
        <v>0</v>
      </c>
      <c r="E5869" s="72">
        <v>0</v>
      </c>
      <c r="F5869" s="72">
        <v>0</v>
      </c>
      <c r="K5869" s="72" t="s">
        <v>3850</v>
      </c>
      <c r="L5869" s="12" t="e">
        <f>VLOOKUP(B5869,Doses!A:C,3,FALSE)</f>
        <v>#N/A</v>
      </c>
      <c r="M5869" s="45" t="e">
        <f t="shared" si="91"/>
        <v>#VALUE!</v>
      </c>
    </row>
    <row r="5870" spans="1:13" x14ac:dyDescent="0.25">
      <c r="A5870" s="72" t="s">
        <v>21</v>
      </c>
      <c r="D5870" s="72">
        <v>0</v>
      </c>
      <c r="E5870" s="72">
        <v>0</v>
      </c>
      <c r="F5870" s="72">
        <v>0</v>
      </c>
      <c r="K5870" s="72" t="s">
        <v>3850</v>
      </c>
      <c r="L5870" s="12" t="e">
        <f>VLOOKUP(B5870,Doses!A:C,3,FALSE)</f>
        <v>#N/A</v>
      </c>
      <c r="M5870" s="45" t="e">
        <f t="shared" si="91"/>
        <v>#VALUE!</v>
      </c>
    </row>
    <row r="5871" spans="1:13" x14ac:dyDescent="0.25">
      <c r="A5871" s="72" t="s">
        <v>21</v>
      </c>
      <c r="D5871" s="72">
        <v>0</v>
      </c>
      <c r="E5871" s="72">
        <v>0</v>
      </c>
      <c r="F5871" s="72">
        <v>0</v>
      </c>
      <c r="K5871" s="72" t="s">
        <v>3850</v>
      </c>
      <c r="L5871" s="12" t="e">
        <f>VLOOKUP(B5871,Doses!A:C,3,FALSE)</f>
        <v>#N/A</v>
      </c>
      <c r="M5871" s="45" t="e">
        <f t="shared" si="91"/>
        <v>#VALUE!</v>
      </c>
    </row>
    <row r="5872" spans="1:13" x14ac:dyDescent="0.25">
      <c r="A5872" s="72" t="s">
        <v>21</v>
      </c>
      <c r="D5872" s="72">
        <v>0</v>
      </c>
      <c r="E5872" s="72">
        <v>0</v>
      </c>
      <c r="F5872" s="72">
        <v>0</v>
      </c>
      <c r="K5872" s="72" t="s">
        <v>3850</v>
      </c>
      <c r="L5872" s="12" t="e">
        <f>VLOOKUP(B5872,Doses!A:C,3,FALSE)</f>
        <v>#N/A</v>
      </c>
      <c r="M5872" s="45" t="e">
        <f t="shared" si="91"/>
        <v>#VALUE!</v>
      </c>
    </row>
    <row r="5873" spans="1:13" x14ac:dyDescent="0.25">
      <c r="A5873" s="72" t="s">
        <v>21</v>
      </c>
      <c r="D5873" s="72">
        <v>0</v>
      </c>
      <c r="E5873" s="72">
        <v>0</v>
      </c>
      <c r="F5873" s="72">
        <v>0</v>
      </c>
      <c r="K5873" s="73" t="s">
        <v>3850</v>
      </c>
      <c r="L5873" s="12" t="e">
        <f>VLOOKUP(B5873,Doses!A:C,3,FALSE)</f>
        <v>#N/A</v>
      </c>
      <c r="M5873" s="45" t="e">
        <f t="shared" si="91"/>
        <v>#VALUE!</v>
      </c>
    </row>
    <row r="5874" spans="1:13" x14ac:dyDescent="0.25">
      <c r="A5874" s="72" t="s">
        <v>21</v>
      </c>
      <c r="D5874" s="72">
        <v>0</v>
      </c>
      <c r="E5874" s="72">
        <v>0</v>
      </c>
      <c r="F5874" s="72">
        <v>0</v>
      </c>
      <c r="K5874" s="72" t="s">
        <v>3850</v>
      </c>
      <c r="L5874" s="12" t="e">
        <f>VLOOKUP(B5874,Doses!A:C,3,FALSE)</f>
        <v>#N/A</v>
      </c>
      <c r="M5874" s="45" t="e">
        <f t="shared" si="91"/>
        <v>#VALUE!</v>
      </c>
    </row>
    <row r="5875" spans="1:13" x14ac:dyDescent="0.25">
      <c r="A5875" s="72" t="s">
        <v>21</v>
      </c>
      <c r="D5875" s="72">
        <v>0</v>
      </c>
      <c r="E5875" s="72">
        <v>0</v>
      </c>
      <c r="F5875" s="72">
        <v>0</v>
      </c>
      <c r="K5875" s="72" t="s">
        <v>3850</v>
      </c>
      <c r="L5875" s="12" t="e">
        <f>VLOOKUP(B5875,Doses!A:C,3,FALSE)</f>
        <v>#N/A</v>
      </c>
      <c r="M5875" s="45" t="e">
        <f t="shared" si="91"/>
        <v>#VALUE!</v>
      </c>
    </row>
    <row r="5876" spans="1:13" x14ac:dyDescent="0.25">
      <c r="A5876" s="72" t="s">
        <v>21</v>
      </c>
      <c r="D5876" s="72">
        <v>0</v>
      </c>
      <c r="E5876" s="72">
        <v>0</v>
      </c>
      <c r="F5876" s="72">
        <v>0</v>
      </c>
      <c r="K5876" s="72" t="s">
        <v>3850</v>
      </c>
      <c r="L5876" s="12" t="e">
        <f>VLOOKUP(B5876,Doses!A:C,3,FALSE)</f>
        <v>#N/A</v>
      </c>
      <c r="M5876" s="45" t="e">
        <f t="shared" si="91"/>
        <v>#VALUE!</v>
      </c>
    </row>
    <row r="5877" spans="1:13" x14ac:dyDescent="0.25">
      <c r="A5877" s="72" t="s">
        <v>21</v>
      </c>
      <c r="D5877" s="72">
        <v>0</v>
      </c>
      <c r="E5877" s="72">
        <v>0</v>
      </c>
      <c r="F5877" s="72">
        <v>0</v>
      </c>
      <c r="K5877" s="72" t="s">
        <v>3850</v>
      </c>
      <c r="L5877" s="12" t="e">
        <f>VLOOKUP(B5877,Doses!A:C,3,FALSE)</f>
        <v>#N/A</v>
      </c>
      <c r="M5877" s="45" t="e">
        <f t="shared" si="91"/>
        <v>#VALUE!</v>
      </c>
    </row>
    <row r="5878" spans="1:13" x14ac:dyDescent="0.25">
      <c r="A5878" s="72" t="s">
        <v>21</v>
      </c>
      <c r="D5878" s="72">
        <v>0</v>
      </c>
      <c r="E5878" s="72">
        <v>0</v>
      </c>
      <c r="F5878" s="72">
        <v>0</v>
      </c>
      <c r="K5878" s="72" t="s">
        <v>3850</v>
      </c>
      <c r="L5878" s="12" t="e">
        <f>VLOOKUP(B5878,Doses!A:C,3,FALSE)</f>
        <v>#N/A</v>
      </c>
      <c r="M5878" s="45" t="e">
        <f t="shared" si="91"/>
        <v>#VALUE!</v>
      </c>
    </row>
    <row r="5879" spans="1:13" x14ac:dyDescent="0.25">
      <c r="A5879" s="72" t="s">
        <v>21</v>
      </c>
      <c r="D5879" s="72">
        <v>0</v>
      </c>
      <c r="E5879" s="72">
        <v>0</v>
      </c>
      <c r="F5879" s="72">
        <v>0</v>
      </c>
      <c r="K5879" s="72" t="s">
        <v>3850</v>
      </c>
      <c r="L5879" s="12" t="e">
        <f>VLOOKUP(B5879,Doses!A:C,3,FALSE)</f>
        <v>#N/A</v>
      </c>
      <c r="M5879" s="45" t="e">
        <f t="shared" si="91"/>
        <v>#VALUE!</v>
      </c>
    </row>
    <row r="5880" spans="1:13" x14ac:dyDescent="0.25">
      <c r="A5880" s="72" t="s">
        <v>21</v>
      </c>
      <c r="D5880" s="72">
        <v>0</v>
      </c>
      <c r="E5880" s="72">
        <v>0</v>
      </c>
      <c r="F5880" s="72">
        <v>0</v>
      </c>
      <c r="K5880" s="72" t="s">
        <v>3850</v>
      </c>
      <c r="L5880" s="12" t="e">
        <f>VLOOKUP(B5880,Doses!A:C,3,FALSE)</f>
        <v>#N/A</v>
      </c>
      <c r="M5880" s="45" t="e">
        <f t="shared" si="91"/>
        <v>#VALUE!</v>
      </c>
    </row>
    <row r="5881" spans="1:13" x14ac:dyDescent="0.25">
      <c r="A5881" s="72" t="s">
        <v>21</v>
      </c>
      <c r="D5881" s="72">
        <v>0</v>
      </c>
      <c r="E5881" s="72">
        <v>0</v>
      </c>
      <c r="F5881" s="72">
        <v>0</v>
      </c>
      <c r="K5881" s="73" t="s">
        <v>3850</v>
      </c>
      <c r="L5881" s="12" t="e">
        <f>VLOOKUP(B5881,Doses!A:C,3,FALSE)</f>
        <v>#N/A</v>
      </c>
      <c r="M5881" s="45" t="e">
        <f t="shared" si="91"/>
        <v>#VALUE!</v>
      </c>
    </row>
    <row r="5882" spans="1:13" x14ac:dyDescent="0.25">
      <c r="A5882" s="72" t="s">
        <v>21</v>
      </c>
      <c r="D5882" s="72">
        <v>0</v>
      </c>
      <c r="E5882" s="72">
        <v>0</v>
      </c>
      <c r="F5882" s="72">
        <v>0</v>
      </c>
      <c r="K5882" s="72" t="s">
        <v>3850</v>
      </c>
      <c r="L5882" s="12" t="e">
        <f>VLOOKUP(B5882,Doses!A:C,3,FALSE)</f>
        <v>#N/A</v>
      </c>
      <c r="M5882" s="45" t="e">
        <f t="shared" si="91"/>
        <v>#VALUE!</v>
      </c>
    </row>
    <row r="5883" spans="1:13" x14ac:dyDescent="0.25">
      <c r="A5883" s="72" t="s">
        <v>21</v>
      </c>
      <c r="D5883" s="72">
        <v>0</v>
      </c>
      <c r="E5883" s="72">
        <v>0</v>
      </c>
      <c r="F5883" s="72">
        <v>0</v>
      </c>
      <c r="K5883" s="72" t="s">
        <v>3850</v>
      </c>
      <c r="L5883" s="12" t="e">
        <f>VLOOKUP(B5883,Doses!A:C,3,FALSE)</f>
        <v>#N/A</v>
      </c>
      <c r="M5883" s="45" t="e">
        <f t="shared" si="91"/>
        <v>#VALUE!</v>
      </c>
    </row>
    <row r="5884" spans="1:13" x14ac:dyDescent="0.25">
      <c r="A5884" s="72" t="s">
        <v>21</v>
      </c>
      <c r="D5884" s="72">
        <v>0</v>
      </c>
      <c r="E5884" s="72">
        <v>0</v>
      </c>
      <c r="F5884" s="72">
        <v>0</v>
      </c>
      <c r="K5884" s="72" t="s">
        <v>3850</v>
      </c>
      <c r="L5884" s="12" t="e">
        <f>VLOOKUP(B5884,Doses!A:C,3,FALSE)</f>
        <v>#N/A</v>
      </c>
      <c r="M5884" s="45" t="e">
        <f t="shared" si="91"/>
        <v>#VALUE!</v>
      </c>
    </row>
    <row r="5885" spans="1:13" x14ac:dyDescent="0.25">
      <c r="A5885" s="72" t="s">
        <v>21</v>
      </c>
      <c r="D5885" s="72">
        <v>0</v>
      </c>
      <c r="E5885" s="72">
        <v>0</v>
      </c>
      <c r="F5885" s="72">
        <v>0</v>
      </c>
      <c r="K5885" s="72" t="s">
        <v>3850</v>
      </c>
      <c r="L5885" s="12" t="e">
        <f>VLOOKUP(B5885,Doses!A:C,3,FALSE)</f>
        <v>#N/A</v>
      </c>
      <c r="M5885" s="45" t="e">
        <f t="shared" si="91"/>
        <v>#VALUE!</v>
      </c>
    </row>
    <row r="5886" spans="1:13" x14ac:dyDescent="0.25">
      <c r="A5886" s="72" t="s">
        <v>21</v>
      </c>
      <c r="D5886" s="72">
        <v>0</v>
      </c>
      <c r="E5886" s="72">
        <v>0</v>
      </c>
      <c r="F5886" s="72">
        <v>0</v>
      </c>
      <c r="K5886" s="73" t="s">
        <v>3850</v>
      </c>
      <c r="L5886" s="12" t="e">
        <f>VLOOKUP(B5886,Doses!A:C,3,FALSE)</f>
        <v>#N/A</v>
      </c>
      <c r="M5886" s="45" t="e">
        <f t="shared" si="91"/>
        <v>#VALUE!</v>
      </c>
    </row>
    <row r="5887" spans="1:13" x14ac:dyDescent="0.25">
      <c r="A5887" s="72" t="s">
        <v>21</v>
      </c>
      <c r="D5887" s="72">
        <v>0</v>
      </c>
      <c r="E5887" s="72">
        <v>0</v>
      </c>
      <c r="F5887" s="72">
        <v>0</v>
      </c>
      <c r="K5887" s="72" t="s">
        <v>3850</v>
      </c>
      <c r="L5887" s="12" t="e">
        <f>VLOOKUP(B5887,Doses!A:C,3,FALSE)</f>
        <v>#N/A</v>
      </c>
      <c r="M5887" s="45" t="e">
        <f t="shared" si="91"/>
        <v>#VALUE!</v>
      </c>
    </row>
    <row r="5888" spans="1:13" x14ac:dyDescent="0.25">
      <c r="A5888" s="72" t="s">
        <v>21</v>
      </c>
      <c r="D5888" s="72">
        <v>0</v>
      </c>
      <c r="E5888" s="72">
        <v>0</v>
      </c>
      <c r="F5888" s="72">
        <v>0</v>
      </c>
      <c r="K5888" s="72" t="s">
        <v>3850</v>
      </c>
      <c r="L5888" s="12" t="e">
        <f>VLOOKUP(B5888,Doses!A:C,3,FALSE)</f>
        <v>#N/A</v>
      </c>
      <c r="M5888" s="45" t="e">
        <f t="shared" si="91"/>
        <v>#VALUE!</v>
      </c>
    </row>
    <row r="5889" spans="1:13" x14ac:dyDescent="0.25">
      <c r="A5889" s="72" t="s">
        <v>21</v>
      </c>
      <c r="D5889" s="72">
        <v>0</v>
      </c>
      <c r="E5889" s="72">
        <v>0</v>
      </c>
      <c r="F5889" s="72">
        <v>0</v>
      </c>
      <c r="K5889" s="72" t="s">
        <v>3850</v>
      </c>
      <c r="L5889" s="12" t="e">
        <f>VLOOKUP(B5889,Doses!A:C,3,FALSE)</f>
        <v>#N/A</v>
      </c>
      <c r="M5889" s="45" t="e">
        <f t="shared" si="91"/>
        <v>#VALUE!</v>
      </c>
    </row>
    <row r="5890" spans="1:13" x14ac:dyDescent="0.25">
      <c r="A5890" s="72" t="s">
        <v>21</v>
      </c>
      <c r="D5890" s="72">
        <v>0</v>
      </c>
      <c r="E5890" s="72">
        <v>0</v>
      </c>
      <c r="F5890" s="72">
        <v>0</v>
      </c>
      <c r="K5890" s="72" t="s">
        <v>3850</v>
      </c>
      <c r="L5890" s="12" t="e">
        <f>VLOOKUP(B5890,Doses!A:C,3,FALSE)</f>
        <v>#N/A</v>
      </c>
      <c r="M5890" s="45" t="e">
        <f t="shared" ref="M5890:M5953" si="92">K5890*1</f>
        <v>#VALUE!</v>
      </c>
    </row>
    <row r="5891" spans="1:13" x14ac:dyDescent="0.25">
      <c r="A5891" s="72" t="s">
        <v>21</v>
      </c>
      <c r="D5891" s="72">
        <v>0</v>
      </c>
      <c r="E5891" s="72">
        <v>0</v>
      </c>
      <c r="F5891" s="72">
        <v>0</v>
      </c>
      <c r="K5891" s="72" t="s">
        <v>3850</v>
      </c>
      <c r="L5891" s="12" t="e">
        <f>VLOOKUP(B5891,Doses!A:C,3,FALSE)</f>
        <v>#N/A</v>
      </c>
      <c r="M5891" s="45" t="e">
        <f t="shared" si="92"/>
        <v>#VALUE!</v>
      </c>
    </row>
    <row r="5892" spans="1:13" x14ac:dyDescent="0.25">
      <c r="A5892" s="72" t="s">
        <v>21</v>
      </c>
      <c r="D5892" s="72">
        <v>0</v>
      </c>
      <c r="E5892" s="72">
        <v>0</v>
      </c>
      <c r="F5892" s="72">
        <v>0</v>
      </c>
      <c r="K5892" s="72" t="s">
        <v>3850</v>
      </c>
      <c r="L5892" s="12" t="e">
        <f>VLOOKUP(B5892,Doses!A:C,3,FALSE)</f>
        <v>#N/A</v>
      </c>
      <c r="M5892" s="45" t="e">
        <f t="shared" si="92"/>
        <v>#VALUE!</v>
      </c>
    </row>
    <row r="5893" spans="1:13" x14ac:dyDescent="0.25">
      <c r="A5893" s="72" t="s">
        <v>21</v>
      </c>
      <c r="D5893" s="72">
        <v>0</v>
      </c>
      <c r="E5893" s="72">
        <v>0</v>
      </c>
      <c r="F5893" s="72">
        <v>0</v>
      </c>
      <c r="K5893" s="73" t="s">
        <v>3850</v>
      </c>
      <c r="L5893" s="12" t="e">
        <f>VLOOKUP(B5893,Doses!A:C,3,FALSE)</f>
        <v>#N/A</v>
      </c>
      <c r="M5893" s="45" t="e">
        <f t="shared" si="92"/>
        <v>#VALUE!</v>
      </c>
    </row>
    <row r="5894" spans="1:13" x14ac:dyDescent="0.25">
      <c r="A5894" s="72" t="s">
        <v>21</v>
      </c>
      <c r="D5894" s="72">
        <v>0</v>
      </c>
      <c r="E5894" s="72">
        <v>0</v>
      </c>
      <c r="F5894" s="72">
        <v>0</v>
      </c>
      <c r="K5894" s="72" t="s">
        <v>3850</v>
      </c>
      <c r="L5894" s="12" t="e">
        <f>VLOOKUP(B5894,Doses!A:C,3,FALSE)</f>
        <v>#N/A</v>
      </c>
      <c r="M5894" s="45" t="e">
        <f t="shared" si="92"/>
        <v>#VALUE!</v>
      </c>
    </row>
    <row r="5895" spans="1:13" x14ac:dyDescent="0.25">
      <c r="A5895" s="72" t="s">
        <v>21</v>
      </c>
      <c r="D5895" s="72">
        <v>0</v>
      </c>
      <c r="E5895" s="72">
        <v>0</v>
      </c>
      <c r="F5895" s="72">
        <v>0</v>
      </c>
      <c r="K5895" s="72" t="s">
        <v>3850</v>
      </c>
      <c r="L5895" s="12" t="e">
        <f>VLOOKUP(B5895,Doses!A:C,3,FALSE)</f>
        <v>#N/A</v>
      </c>
      <c r="M5895" s="45" t="e">
        <f t="shared" si="92"/>
        <v>#VALUE!</v>
      </c>
    </row>
    <row r="5896" spans="1:13" x14ac:dyDescent="0.25">
      <c r="A5896" s="72" t="s">
        <v>21</v>
      </c>
      <c r="D5896" s="72">
        <v>0</v>
      </c>
      <c r="E5896" s="72">
        <v>0</v>
      </c>
      <c r="F5896" s="72">
        <v>0</v>
      </c>
      <c r="K5896" s="72" t="s">
        <v>3850</v>
      </c>
      <c r="L5896" s="12" t="e">
        <f>VLOOKUP(B5896,Doses!A:C,3,FALSE)</f>
        <v>#N/A</v>
      </c>
      <c r="M5896" s="45" t="e">
        <f t="shared" si="92"/>
        <v>#VALUE!</v>
      </c>
    </row>
    <row r="5897" spans="1:13" x14ac:dyDescent="0.25">
      <c r="A5897" s="72" t="s">
        <v>21</v>
      </c>
      <c r="D5897" s="72">
        <v>0</v>
      </c>
      <c r="E5897" s="72">
        <v>0</v>
      </c>
      <c r="F5897" s="72">
        <v>0</v>
      </c>
      <c r="K5897" s="72" t="s">
        <v>3850</v>
      </c>
      <c r="L5897" s="12" t="e">
        <f>VLOOKUP(B5897,Doses!A:C,3,FALSE)</f>
        <v>#N/A</v>
      </c>
      <c r="M5897" s="45" t="e">
        <f t="shared" si="92"/>
        <v>#VALUE!</v>
      </c>
    </row>
    <row r="5898" spans="1:13" x14ac:dyDescent="0.25">
      <c r="A5898" s="72" t="s">
        <v>21</v>
      </c>
      <c r="D5898" s="72">
        <v>0</v>
      </c>
      <c r="E5898" s="72">
        <v>0</v>
      </c>
      <c r="F5898" s="72">
        <v>0</v>
      </c>
      <c r="K5898" s="73" t="s">
        <v>3850</v>
      </c>
      <c r="L5898" s="12" t="e">
        <f>VLOOKUP(B5898,Doses!A:C,3,FALSE)</f>
        <v>#N/A</v>
      </c>
      <c r="M5898" s="45" t="e">
        <f t="shared" si="92"/>
        <v>#VALUE!</v>
      </c>
    </row>
    <row r="5899" spans="1:13" x14ac:dyDescent="0.25">
      <c r="A5899" s="72" t="s">
        <v>21</v>
      </c>
      <c r="D5899" s="72">
        <v>0</v>
      </c>
      <c r="E5899" s="72">
        <v>0</v>
      </c>
      <c r="F5899" s="72">
        <v>0</v>
      </c>
      <c r="K5899" s="72" t="s">
        <v>3850</v>
      </c>
      <c r="L5899" s="12" t="e">
        <f>VLOOKUP(B5899,Doses!A:C,3,FALSE)</f>
        <v>#N/A</v>
      </c>
      <c r="M5899" s="45" t="e">
        <f t="shared" si="92"/>
        <v>#VALUE!</v>
      </c>
    </row>
    <row r="5900" spans="1:13" x14ac:dyDescent="0.25">
      <c r="A5900" s="72" t="s">
        <v>21</v>
      </c>
      <c r="D5900" s="72">
        <v>0</v>
      </c>
      <c r="E5900" s="72">
        <v>0</v>
      </c>
      <c r="F5900" s="72">
        <v>0</v>
      </c>
      <c r="K5900" s="72" t="s">
        <v>3850</v>
      </c>
      <c r="L5900" s="12" t="e">
        <f>VLOOKUP(B5900,Doses!A:C,3,FALSE)</f>
        <v>#N/A</v>
      </c>
      <c r="M5900" s="45" t="e">
        <f t="shared" si="92"/>
        <v>#VALUE!</v>
      </c>
    </row>
    <row r="5901" spans="1:13" x14ac:dyDescent="0.25">
      <c r="A5901" s="72" t="s">
        <v>21</v>
      </c>
      <c r="D5901" s="72">
        <v>0</v>
      </c>
      <c r="E5901" s="72">
        <v>0</v>
      </c>
      <c r="F5901" s="72">
        <v>0</v>
      </c>
      <c r="K5901" s="72" t="s">
        <v>3850</v>
      </c>
      <c r="L5901" s="12" t="e">
        <f>VLOOKUP(B5901,Doses!A:C,3,FALSE)</f>
        <v>#N/A</v>
      </c>
      <c r="M5901" s="45" t="e">
        <f t="shared" si="92"/>
        <v>#VALUE!</v>
      </c>
    </row>
    <row r="5902" spans="1:13" x14ac:dyDescent="0.25">
      <c r="A5902" s="72" t="s">
        <v>21</v>
      </c>
      <c r="D5902" s="72">
        <v>0</v>
      </c>
      <c r="E5902" s="72">
        <v>0</v>
      </c>
      <c r="F5902" s="72">
        <v>0</v>
      </c>
      <c r="K5902" s="73" t="s">
        <v>3850</v>
      </c>
      <c r="L5902" s="12" t="e">
        <f>VLOOKUP(B5902,Doses!A:C,3,FALSE)</f>
        <v>#N/A</v>
      </c>
      <c r="M5902" s="45" t="e">
        <f t="shared" si="92"/>
        <v>#VALUE!</v>
      </c>
    </row>
    <row r="5903" spans="1:13" x14ac:dyDescent="0.25">
      <c r="A5903" s="72" t="s">
        <v>21</v>
      </c>
      <c r="D5903" s="72">
        <v>0</v>
      </c>
      <c r="E5903" s="72">
        <v>0</v>
      </c>
      <c r="F5903" s="72">
        <v>0</v>
      </c>
      <c r="K5903" s="72" t="s">
        <v>3850</v>
      </c>
      <c r="L5903" s="12" t="e">
        <f>VLOOKUP(B5903,Doses!A:C,3,FALSE)</f>
        <v>#N/A</v>
      </c>
      <c r="M5903" s="45" t="e">
        <f t="shared" si="92"/>
        <v>#VALUE!</v>
      </c>
    </row>
    <row r="5904" spans="1:13" x14ac:dyDescent="0.25">
      <c r="A5904" s="72" t="s">
        <v>21</v>
      </c>
      <c r="D5904" s="72">
        <v>0</v>
      </c>
      <c r="E5904" s="72">
        <v>0</v>
      </c>
      <c r="F5904" s="72">
        <v>0</v>
      </c>
      <c r="K5904" s="72" t="s">
        <v>3850</v>
      </c>
      <c r="L5904" s="12" t="e">
        <f>VLOOKUP(B5904,Doses!A:C,3,FALSE)</f>
        <v>#N/A</v>
      </c>
      <c r="M5904" s="45" t="e">
        <f t="shared" si="92"/>
        <v>#VALUE!</v>
      </c>
    </row>
    <row r="5905" spans="1:13" x14ac:dyDescent="0.25">
      <c r="A5905" s="72" t="s">
        <v>21</v>
      </c>
      <c r="D5905" s="72">
        <v>0</v>
      </c>
      <c r="E5905" s="72">
        <v>0</v>
      </c>
      <c r="F5905" s="72">
        <v>0</v>
      </c>
      <c r="K5905" s="73" t="s">
        <v>3850</v>
      </c>
      <c r="L5905" s="12" t="e">
        <f>VLOOKUP(B5905,Doses!A:C,3,FALSE)</f>
        <v>#N/A</v>
      </c>
      <c r="M5905" s="45" t="e">
        <f t="shared" si="92"/>
        <v>#VALUE!</v>
      </c>
    </row>
    <row r="5906" spans="1:13" x14ac:dyDescent="0.25">
      <c r="A5906" s="72" t="s">
        <v>21</v>
      </c>
      <c r="D5906" s="72">
        <v>0</v>
      </c>
      <c r="E5906" s="72">
        <v>0</v>
      </c>
      <c r="F5906" s="72">
        <v>0</v>
      </c>
      <c r="K5906" s="72" t="s">
        <v>3850</v>
      </c>
      <c r="L5906" s="12" t="e">
        <f>VLOOKUP(B5906,Doses!A:C,3,FALSE)</f>
        <v>#N/A</v>
      </c>
      <c r="M5906" s="45" t="e">
        <f t="shared" si="92"/>
        <v>#VALUE!</v>
      </c>
    </row>
    <row r="5907" spans="1:13" x14ac:dyDescent="0.25">
      <c r="A5907" s="72" t="s">
        <v>21</v>
      </c>
      <c r="D5907" s="72">
        <v>0</v>
      </c>
      <c r="E5907" s="72">
        <v>0</v>
      </c>
      <c r="F5907" s="72">
        <v>0</v>
      </c>
      <c r="K5907" s="73" t="s">
        <v>3850</v>
      </c>
      <c r="L5907" s="12" t="e">
        <f>VLOOKUP(B5907,Doses!A:C,3,FALSE)</f>
        <v>#N/A</v>
      </c>
      <c r="M5907" s="45" t="e">
        <f t="shared" si="92"/>
        <v>#VALUE!</v>
      </c>
    </row>
    <row r="5908" spans="1:13" x14ac:dyDescent="0.25">
      <c r="A5908" s="72" t="s">
        <v>21</v>
      </c>
      <c r="D5908" s="72">
        <v>0</v>
      </c>
      <c r="E5908" s="72">
        <v>0</v>
      </c>
      <c r="F5908" s="72">
        <v>0</v>
      </c>
      <c r="K5908" s="72" t="s">
        <v>3850</v>
      </c>
      <c r="L5908" s="12" t="e">
        <f>VLOOKUP(B5908,Doses!A:C,3,FALSE)</f>
        <v>#N/A</v>
      </c>
      <c r="M5908" s="45" t="e">
        <f t="shared" si="92"/>
        <v>#VALUE!</v>
      </c>
    </row>
    <row r="5909" spans="1:13" x14ac:dyDescent="0.25">
      <c r="A5909" s="72" t="s">
        <v>21</v>
      </c>
      <c r="D5909" s="72">
        <v>0</v>
      </c>
      <c r="E5909" s="72">
        <v>0</v>
      </c>
      <c r="F5909" s="72">
        <v>0</v>
      </c>
      <c r="K5909" s="72" t="s">
        <v>3850</v>
      </c>
      <c r="L5909" s="12" t="e">
        <f>VLOOKUP(B5909,Doses!A:C,3,FALSE)</f>
        <v>#N/A</v>
      </c>
      <c r="M5909" s="45" t="e">
        <f t="shared" si="92"/>
        <v>#VALUE!</v>
      </c>
    </row>
    <row r="5910" spans="1:13" x14ac:dyDescent="0.25">
      <c r="A5910" s="72" t="s">
        <v>21</v>
      </c>
      <c r="D5910" s="72">
        <v>0</v>
      </c>
      <c r="E5910" s="72">
        <v>0</v>
      </c>
      <c r="F5910" s="72">
        <v>0</v>
      </c>
      <c r="K5910" s="72" t="s">
        <v>3850</v>
      </c>
      <c r="L5910" s="12" t="e">
        <f>VLOOKUP(B5910,Doses!A:C,3,FALSE)</f>
        <v>#N/A</v>
      </c>
      <c r="M5910" s="45" t="e">
        <f t="shared" si="92"/>
        <v>#VALUE!</v>
      </c>
    </row>
    <row r="5911" spans="1:13" x14ac:dyDescent="0.25">
      <c r="A5911" s="72" t="s">
        <v>21</v>
      </c>
      <c r="D5911" s="72">
        <v>0</v>
      </c>
      <c r="E5911" s="72">
        <v>0</v>
      </c>
      <c r="F5911" s="72">
        <v>0</v>
      </c>
      <c r="K5911" s="72" t="s">
        <v>3850</v>
      </c>
      <c r="L5911" s="12" t="e">
        <f>VLOOKUP(B5911,Doses!A:C,3,FALSE)</f>
        <v>#N/A</v>
      </c>
      <c r="M5911" s="45" t="e">
        <f t="shared" si="92"/>
        <v>#VALUE!</v>
      </c>
    </row>
    <row r="5912" spans="1:13" x14ac:dyDescent="0.25">
      <c r="A5912" s="72" t="s">
        <v>21</v>
      </c>
      <c r="D5912" s="72">
        <v>0</v>
      </c>
      <c r="E5912" s="72">
        <v>0</v>
      </c>
      <c r="F5912" s="72">
        <v>0</v>
      </c>
      <c r="K5912" s="72" t="s">
        <v>3850</v>
      </c>
      <c r="L5912" s="12" t="e">
        <f>VLOOKUP(B5912,Doses!A:C,3,FALSE)</f>
        <v>#N/A</v>
      </c>
      <c r="M5912" s="45" t="e">
        <f t="shared" si="92"/>
        <v>#VALUE!</v>
      </c>
    </row>
    <row r="5913" spans="1:13" x14ac:dyDescent="0.25">
      <c r="A5913" s="72" t="s">
        <v>21</v>
      </c>
      <c r="D5913" s="72">
        <v>0</v>
      </c>
      <c r="E5913" s="72">
        <v>0</v>
      </c>
      <c r="F5913" s="72">
        <v>0</v>
      </c>
      <c r="K5913" s="72" t="s">
        <v>3850</v>
      </c>
      <c r="L5913" s="12" t="e">
        <f>VLOOKUP(B5913,Doses!A:C,3,FALSE)</f>
        <v>#N/A</v>
      </c>
      <c r="M5913" s="45" t="e">
        <f t="shared" si="92"/>
        <v>#VALUE!</v>
      </c>
    </row>
    <row r="5914" spans="1:13" x14ac:dyDescent="0.25">
      <c r="A5914" s="72" t="s">
        <v>21</v>
      </c>
      <c r="D5914" s="72">
        <v>0</v>
      </c>
      <c r="E5914" s="72">
        <v>0</v>
      </c>
      <c r="F5914" s="72">
        <v>0</v>
      </c>
      <c r="K5914" s="72" t="s">
        <v>3850</v>
      </c>
      <c r="L5914" s="12" t="e">
        <f>VLOOKUP(B5914,Doses!A:C,3,FALSE)</f>
        <v>#N/A</v>
      </c>
      <c r="M5914" s="45" t="e">
        <f t="shared" si="92"/>
        <v>#VALUE!</v>
      </c>
    </row>
    <row r="5915" spans="1:13" x14ac:dyDescent="0.25">
      <c r="A5915" s="72" t="s">
        <v>21</v>
      </c>
      <c r="D5915" s="72">
        <v>0</v>
      </c>
      <c r="E5915" s="72">
        <v>0</v>
      </c>
      <c r="F5915" s="72">
        <v>0</v>
      </c>
      <c r="K5915" s="72" t="s">
        <v>3850</v>
      </c>
      <c r="L5915" s="12" t="e">
        <f>VLOOKUP(B5915,Doses!A:C,3,FALSE)</f>
        <v>#N/A</v>
      </c>
      <c r="M5915" s="45" t="e">
        <f t="shared" si="92"/>
        <v>#VALUE!</v>
      </c>
    </row>
    <row r="5916" spans="1:13" x14ac:dyDescent="0.25">
      <c r="A5916" s="72" t="s">
        <v>21</v>
      </c>
      <c r="D5916" s="72">
        <v>0</v>
      </c>
      <c r="E5916" s="72">
        <v>0</v>
      </c>
      <c r="F5916" s="72">
        <v>0</v>
      </c>
      <c r="K5916" s="72" t="s">
        <v>3850</v>
      </c>
      <c r="L5916" s="12" t="e">
        <f>VLOOKUP(B5916,Doses!A:C,3,FALSE)</f>
        <v>#N/A</v>
      </c>
      <c r="M5916" s="45" t="e">
        <f t="shared" si="92"/>
        <v>#VALUE!</v>
      </c>
    </row>
    <row r="5917" spans="1:13" x14ac:dyDescent="0.25">
      <c r="A5917" s="72" t="s">
        <v>21</v>
      </c>
      <c r="D5917" s="72">
        <v>0</v>
      </c>
      <c r="E5917" s="72">
        <v>0</v>
      </c>
      <c r="F5917" s="72">
        <v>0</v>
      </c>
      <c r="K5917" s="72" t="s">
        <v>3850</v>
      </c>
      <c r="L5917" s="12" t="e">
        <f>VLOOKUP(B5917,Doses!A:C,3,FALSE)</f>
        <v>#N/A</v>
      </c>
      <c r="M5917" s="45" t="e">
        <f t="shared" si="92"/>
        <v>#VALUE!</v>
      </c>
    </row>
    <row r="5918" spans="1:13" x14ac:dyDescent="0.25">
      <c r="A5918" s="72" t="s">
        <v>21</v>
      </c>
      <c r="D5918" s="72">
        <v>0</v>
      </c>
      <c r="E5918" s="72">
        <v>0</v>
      </c>
      <c r="F5918" s="72">
        <v>0</v>
      </c>
      <c r="K5918" s="72" t="s">
        <v>3850</v>
      </c>
      <c r="L5918" s="12" t="e">
        <f>VLOOKUP(B5918,Doses!A:C,3,FALSE)</f>
        <v>#N/A</v>
      </c>
      <c r="M5918" s="45" t="e">
        <f t="shared" si="92"/>
        <v>#VALUE!</v>
      </c>
    </row>
    <row r="5919" spans="1:13" x14ac:dyDescent="0.25">
      <c r="A5919" s="72" t="s">
        <v>21</v>
      </c>
      <c r="D5919" s="72">
        <v>0</v>
      </c>
      <c r="E5919" s="72">
        <v>0</v>
      </c>
      <c r="F5919" s="72">
        <v>0</v>
      </c>
      <c r="K5919" s="72" t="s">
        <v>3850</v>
      </c>
      <c r="L5919" s="12" t="e">
        <f>VLOOKUP(B5919,Doses!A:C,3,FALSE)</f>
        <v>#N/A</v>
      </c>
      <c r="M5919" s="45" t="e">
        <f t="shared" si="92"/>
        <v>#VALUE!</v>
      </c>
    </row>
    <row r="5920" spans="1:13" x14ac:dyDescent="0.25">
      <c r="A5920" s="72" t="s">
        <v>21</v>
      </c>
      <c r="D5920" s="72">
        <v>0</v>
      </c>
      <c r="E5920" s="72">
        <v>0</v>
      </c>
      <c r="F5920" s="72">
        <v>0</v>
      </c>
      <c r="K5920" s="72" t="s">
        <v>3850</v>
      </c>
      <c r="L5920" s="12" t="e">
        <f>VLOOKUP(B5920,Doses!A:C,3,FALSE)</f>
        <v>#N/A</v>
      </c>
      <c r="M5920" s="45" t="e">
        <f t="shared" si="92"/>
        <v>#VALUE!</v>
      </c>
    </row>
    <row r="5921" spans="1:13" x14ac:dyDescent="0.25">
      <c r="A5921" s="72" t="s">
        <v>21</v>
      </c>
      <c r="D5921" s="72">
        <v>0</v>
      </c>
      <c r="E5921" s="72">
        <v>0</v>
      </c>
      <c r="F5921" s="72">
        <v>0</v>
      </c>
      <c r="K5921" s="72" t="s">
        <v>3850</v>
      </c>
      <c r="L5921" s="12" t="e">
        <f>VLOOKUP(B5921,Doses!A:C,3,FALSE)</f>
        <v>#N/A</v>
      </c>
      <c r="M5921" s="45" t="e">
        <f t="shared" si="92"/>
        <v>#VALUE!</v>
      </c>
    </row>
    <row r="5922" spans="1:13" x14ac:dyDescent="0.25">
      <c r="A5922" s="72" t="s">
        <v>21</v>
      </c>
      <c r="D5922" s="72">
        <v>0</v>
      </c>
      <c r="E5922" s="72">
        <v>0</v>
      </c>
      <c r="F5922" s="72">
        <v>0</v>
      </c>
      <c r="K5922" s="73" t="s">
        <v>3850</v>
      </c>
      <c r="L5922" s="12" t="e">
        <f>VLOOKUP(B5922,Doses!A:C,3,FALSE)</f>
        <v>#N/A</v>
      </c>
      <c r="M5922" s="45" t="e">
        <f t="shared" si="92"/>
        <v>#VALUE!</v>
      </c>
    </row>
    <row r="5923" spans="1:13" x14ac:dyDescent="0.25">
      <c r="A5923" s="72" t="s">
        <v>21</v>
      </c>
      <c r="D5923" s="72">
        <v>0</v>
      </c>
      <c r="E5923" s="72">
        <v>0</v>
      </c>
      <c r="F5923" s="72">
        <v>0</v>
      </c>
      <c r="K5923" s="73" t="s">
        <v>3850</v>
      </c>
      <c r="L5923" s="12" t="e">
        <f>VLOOKUP(B5923,Doses!A:C,3,FALSE)</f>
        <v>#N/A</v>
      </c>
      <c r="M5923" s="45" t="e">
        <f t="shared" si="92"/>
        <v>#VALUE!</v>
      </c>
    </row>
    <row r="5924" spans="1:13" x14ac:dyDescent="0.25">
      <c r="A5924" s="72" t="s">
        <v>21</v>
      </c>
      <c r="D5924" s="72">
        <v>0</v>
      </c>
      <c r="E5924" s="72">
        <v>0</v>
      </c>
      <c r="F5924" s="72">
        <v>0</v>
      </c>
      <c r="K5924" s="72" t="s">
        <v>3850</v>
      </c>
      <c r="L5924" s="12" t="e">
        <f>VLOOKUP(B5924,Doses!A:C,3,FALSE)</f>
        <v>#N/A</v>
      </c>
      <c r="M5924" s="45" t="e">
        <f t="shared" si="92"/>
        <v>#VALUE!</v>
      </c>
    </row>
    <row r="5925" spans="1:13" x14ac:dyDescent="0.25">
      <c r="A5925" s="72" t="s">
        <v>21</v>
      </c>
      <c r="D5925" s="72">
        <v>0</v>
      </c>
      <c r="E5925" s="72">
        <v>0</v>
      </c>
      <c r="F5925" s="72">
        <v>0</v>
      </c>
      <c r="K5925" s="72" t="s">
        <v>3850</v>
      </c>
      <c r="L5925" s="12" t="e">
        <f>VLOOKUP(B5925,Doses!A:C,3,FALSE)</f>
        <v>#N/A</v>
      </c>
      <c r="M5925" s="45" t="e">
        <f t="shared" si="92"/>
        <v>#VALUE!</v>
      </c>
    </row>
    <row r="5926" spans="1:13" x14ac:dyDescent="0.25">
      <c r="A5926" s="72" t="s">
        <v>21</v>
      </c>
      <c r="D5926" s="72">
        <v>0</v>
      </c>
      <c r="E5926" s="72">
        <v>0</v>
      </c>
      <c r="F5926" s="72">
        <v>0</v>
      </c>
      <c r="K5926" s="72" t="s">
        <v>3850</v>
      </c>
      <c r="L5926" s="12" t="e">
        <f>VLOOKUP(B5926,Doses!A:C,3,FALSE)</f>
        <v>#N/A</v>
      </c>
      <c r="M5926" s="45" t="e">
        <f t="shared" si="92"/>
        <v>#VALUE!</v>
      </c>
    </row>
    <row r="5927" spans="1:13" x14ac:dyDescent="0.25">
      <c r="A5927" s="72" t="s">
        <v>21</v>
      </c>
      <c r="D5927" s="72">
        <v>0</v>
      </c>
      <c r="E5927" s="72">
        <v>0</v>
      </c>
      <c r="F5927" s="72">
        <v>0</v>
      </c>
      <c r="K5927" s="72" t="s">
        <v>3850</v>
      </c>
      <c r="L5927" s="12" t="e">
        <f>VLOOKUP(B5927,Doses!A:C,3,FALSE)</f>
        <v>#N/A</v>
      </c>
      <c r="M5927" s="45" t="e">
        <f t="shared" si="92"/>
        <v>#VALUE!</v>
      </c>
    </row>
    <row r="5928" spans="1:13" x14ac:dyDescent="0.25">
      <c r="A5928" s="72" t="s">
        <v>21</v>
      </c>
      <c r="D5928" s="72">
        <v>0</v>
      </c>
      <c r="E5928" s="72">
        <v>0</v>
      </c>
      <c r="F5928" s="72">
        <v>0</v>
      </c>
      <c r="K5928" s="72" t="s">
        <v>3850</v>
      </c>
      <c r="L5928" s="12" t="e">
        <f>VLOOKUP(B5928,Doses!A:C,3,FALSE)</f>
        <v>#N/A</v>
      </c>
      <c r="M5928" s="45" t="e">
        <f t="shared" si="92"/>
        <v>#VALUE!</v>
      </c>
    </row>
    <row r="5929" spans="1:13" x14ac:dyDescent="0.25">
      <c r="A5929" s="72" t="s">
        <v>21</v>
      </c>
      <c r="D5929" s="72">
        <v>0</v>
      </c>
      <c r="E5929" s="72">
        <v>0</v>
      </c>
      <c r="F5929" s="72">
        <v>0</v>
      </c>
      <c r="K5929" s="72" t="s">
        <v>3850</v>
      </c>
      <c r="L5929" s="12" t="e">
        <f>VLOOKUP(B5929,Doses!A:C,3,FALSE)</f>
        <v>#N/A</v>
      </c>
      <c r="M5929" s="45" t="e">
        <f t="shared" si="92"/>
        <v>#VALUE!</v>
      </c>
    </row>
    <row r="5930" spans="1:13" x14ac:dyDescent="0.25">
      <c r="A5930" s="72" t="s">
        <v>21</v>
      </c>
      <c r="D5930" s="72">
        <v>0</v>
      </c>
      <c r="E5930" s="72">
        <v>0</v>
      </c>
      <c r="F5930" s="72">
        <v>0</v>
      </c>
      <c r="K5930" s="72" t="s">
        <v>3850</v>
      </c>
      <c r="L5930" s="12" t="e">
        <f>VLOOKUP(B5930,Doses!A:C,3,FALSE)</f>
        <v>#N/A</v>
      </c>
      <c r="M5930" s="45" t="e">
        <f t="shared" si="92"/>
        <v>#VALUE!</v>
      </c>
    </row>
    <row r="5931" spans="1:13" x14ac:dyDescent="0.25">
      <c r="A5931" s="72" t="s">
        <v>21</v>
      </c>
      <c r="D5931" s="72">
        <v>0</v>
      </c>
      <c r="E5931" s="72">
        <v>0</v>
      </c>
      <c r="F5931" s="72">
        <v>0</v>
      </c>
      <c r="K5931" s="72" t="s">
        <v>3850</v>
      </c>
      <c r="L5931" s="12" t="e">
        <f>VLOOKUP(B5931,Doses!A:C,3,FALSE)</f>
        <v>#N/A</v>
      </c>
      <c r="M5931" s="45" t="e">
        <f t="shared" si="92"/>
        <v>#VALUE!</v>
      </c>
    </row>
    <row r="5932" spans="1:13" x14ac:dyDescent="0.25">
      <c r="A5932" s="72" t="s">
        <v>21</v>
      </c>
      <c r="D5932" s="72">
        <v>0</v>
      </c>
      <c r="E5932" s="72">
        <v>0</v>
      </c>
      <c r="F5932" s="72">
        <v>0</v>
      </c>
      <c r="K5932" s="73" t="s">
        <v>3850</v>
      </c>
      <c r="L5932" s="12" t="e">
        <f>VLOOKUP(B5932,Doses!A:C,3,FALSE)</f>
        <v>#N/A</v>
      </c>
      <c r="M5932" s="45" t="e">
        <f t="shared" si="92"/>
        <v>#VALUE!</v>
      </c>
    </row>
    <row r="5933" spans="1:13" x14ac:dyDescent="0.25">
      <c r="A5933" s="72" t="s">
        <v>21</v>
      </c>
      <c r="D5933" s="72">
        <v>0</v>
      </c>
      <c r="E5933" s="72">
        <v>0</v>
      </c>
      <c r="F5933" s="72">
        <v>0</v>
      </c>
      <c r="K5933" s="73" t="s">
        <v>3850</v>
      </c>
      <c r="L5933" s="12" t="e">
        <f>VLOOKUP(B5933,Doses!A:C,3,FALSE)</f>
        <v>#N/A</v>
      </c>
      <c r="M5933" s="45" t="e">
        <f t="shared" si="92"/>
        <v>#VALUE!</v>
      </c>
    </row>
    <row r="5934" spans="1:13" x14ac:dyDescent="0.25">
      <c r="A5934" s="72" t="s">
        <v>21</v>
      </c>
      <c r="D5934" s="72">
        <v>0</v>
      </c>
      <c r="E5934" s="72">
        <v>0</v>
      </c>
      <c r="F5934" s="72">
        <v>0</v>
      </c>
      <c r="K5934" s="72" t="s">
        <v>3850</v>
      </c>
      <c r="L5934" s="12" t="e">
        <f>VLOOKUP(B5934,Doses!A:C,3,FALSE)</f>
        <v>#N/A</v>
      </c>
      <c r="M5934" s="45" t="e">
        <f t="shared" si="92"/>
        <v>#VALUE!</v>
      </c>
    </row>
    <row r="5935" spans="1:13" x14ac:dyDescent="0.25">
      <c r="A5935" s="72" t="s">
        <v>21</v>
      </c>
      <c r="D5935" s="72">
        <v>0</v>
      </c>
      <c r="E5935" s="72">
        <v>0</v>
      </c>
      <c r="F5935" s="72">
        <v>0</v>
      </c>
      <c r="K5935" s="72" t="s">
        <v>3850</v>
      </c>
      <c r="L5935" s="12" t="e">
        <f>VLOOKUP(B5935,Doses!A:C,3,FALSE)</f>
        <v>#N/A</v>
      </c>
      <c r="M5935" s="45" t="e">
        <f t="shared" si="92"/>
        <v>#VALUE!</v>
      </c>
    </row>
    <row r="5936" spans="1:13" x14ac:dyDescent="0.25">
      <c r="A5936" s="72" t="s">
        <v>21</v>
      </c>
      <c r="D5936" s="72">
        <v>0</v>
      </c>
      <c r="E5936" s="72">
        <v>0</v>
      </c>
      <c r="F5936" s="72">
        <v>0</v>
      </c>
      <c r="K5936" s="72" t="s">
        <v>3850</v>
      </c>
      <c r="L5936" s="12" t="e">
        <f>VLOOKUP(B5936,Doses!A:C,3,FALSE)</f>
        <v>#N/A</v>
      </c>
      <c r="M5936" s="45" t="e">
        <f t="shared" si="92"/>
        <v>#VALUE!</v>
      </c>
    </row>
    <row r="5937" spans="1:13" x14ac:dyDescent="0.25">
      <c r="A5937" s="72" t="s">
        <v>21</v>
      </c>
      <c r="D5937" s="72">
        <v>0</v>
      </c>
      <c r="E5937" s="72">
        <v>0</v>
      </c>
      <c r="F5937" s="72">
        <v>0</v>
      </c>
      <c r="K5937" s="72" t="s">
        <v>3850</v>
      </c>
      <c r="L5937" s="12" t="e">
        <f>VLOOKUP(B5937,Doses!A:C,3,FALSE)</f>
        <v>#N/A</v>
      </c>
      <c r="M5937" s="45" t="e">
        <f t="shared" si="92"/>
        <v>#VALUE!</v>
      </c>
    </row>
    <row r="5938" spans="1:13" x14ac:dyDescent="0.25">
      <c r="A5938" s="72" t="s">
        <v>21</v>
      </c>
      <c r="D5938" s="72">
        <v>0</v>
      </c>
      <c r="E5938" s="72">
        <v>0</v>
      </c>
      <c r="F5938" s="72">
        <v>0</v>
      </c>
      <c r="K5938" s="72" t="s">
        <v>3850</v>
      </c>
      <c r="L5938" s="12" t="e">
        <f>VLOOKUP(B5938,Doses!A:C,3,FALSE)</f>
        <v>#N/A</v>
      </c>
      <c r="M5938" s="45" t="e">
        <f t="shared" si="92"/>
        <v>#VALUE!</v>
      </c>
    </row>
    <row r="5939" spans="1:13" x14ac:dyDescent="0.25">
      <c r="A5939" s="72" t="s">
        <v>21</v>
      </c>
      <c r="D5939" s="72">
        <v>0</v>
      </c>
      <c r="E5939" s="72">
        <v>0</v>
      </c>
      <c r="F5939" s="72">
        <v>0</v>
      </c>
      <c r="K5939" s="72" t="s">
        <v>3850</v>
      </c>
      <c r="L5939" s="12" t="e">
        <f>VLOOKUP(B5939,Doses!A:C,3,FALSE)</f>
        <v>#N/A</v>
      </c>
      <c r="M5939" s="45" t="e">
        <f t="shared" si="92"/>
        <v>#VALUE!</v>
      </c>
    </row>
    <row r="5940" spans="1:13" x14ac:dyDescent="0.25">
      <c r="A5940" s="72" t="s">
        <v>21</v>
      </c>
      <c r="D5940" s="72">
        <v>0</v>
      </c>
      <c r="E5940" s="72">
        <v>0</v>
      </c>
      <c r="F5940" s="72">
        <v>0</v>
      </c>
      <c r="K5940" s="72" t="s">
        <v>3850</v>
      </c>
      <c r="L5940" s="12" t="e">
        <f>VLOOKUP(B5940,Doses!A:C,3,FALSE)</f>
        <v>#N/A</v>
      </c>
      <c r="M5940" s="45" t="e">
        <f t="shared" si="92"/>
        <v>#VALUE!</v>
      </c>
    </row>
    <row r="5941" spans="1:13" x14ac:dyDescent="0.25">
      <c r="A5941" s="72" t="s">
        <v>21</v>
      </c>
      <c r="D5941" s="72">
        <v>0</v>
      </c>
      <c r="E5941" s="72">
        <v>0</v>
      </c>
      <c r="F5941" s="72">
        <v>0</v>
      </c>
      <c r="K5941" s="72" t="s">
        <v>3850</v>
      </c>
      <c r="L5941" s="12" t="e">
        <f>VLOOKUP(B5941,Doses!A:C,3,FALSE)</f>
        <v>#N/A</v>
      </c>
      <c r="M5941" s="45" t="e">
        <f t="shared" si="92"/>
        <v>#VALUE!</v>
      </c>
    </row>
    <row r="5942" spans="1:13" x14ac:dyDescent="0.25">
      <c r="A5942" s="72" t="s">
        <v>21</v>
      </c>
      <c r="D5942" s="72">
        <v>0</v>
      </c>
      <c r="E5942" s="72">
        <v>0</v>
      </c>
      <c r="F5942" s="72">
        <v>0</v>
      </c>
      <c r="K5942" s="72" t="s">
        <v>3850</v>
      </c>
      <c r="L5942" s="12" t="e">
        <f>VLOOKUP(B5942,Doses!A:C,3,FALSE)</f>
        <v>#N/A</v>
      </c>
      <c r="M5942" s="45" t="e">
        <f t="shared" si="92"/>
        <v>#VALUE!</v>
      </c>
    </row>
    <row r="5943" spans="1:13" x14ac:dyDescent="0.25">
      <c r="A5943" s="72" t="s">
        <v>21</v>
      </c>
      <c r="D5943" s="72">
        <v>0</v>
      </c>
      <c r="E5943" s="72">
        <v>0</v>
      </c>
      <c r="F5943" s="72">
        <v>0</v>
      </c>
      <c r="K5943" s="72" t="s">
        <v>3850</v>
      </c>
      <c r="L5943" s="12" t="e">
        <f>VLOOKUP(B5943,Doses!A:C,3,FALSE)</f>
        <v>#N/A</v>
      </c>
      <c r="M5943" s="45" t="e">
        <f t="shared" si="92"/>
        <v>#VALUE!</v>
      </c>
    </row>
    <row r="5944" spans="1:13" x14ac:dyDescent="0.25">
      <c r="A5944" s="72" t="s">
        <v>21</v>
      </c>
      <c r="D5944" s="72">
        <v>0</v>
      </c>
      <c r="E5944" s="72">
        <v>0</v>
      </c>
      <c r="F5944" s="72">
        <v>0</v>
      </c>
      <c r="K5944" s="72" t="s">
        <v>3850</v>
      </c>
      <c r="L5944" s="12" t="e">
        <f>VLOOKUP(B5944,Doses!A:C,3,FALSE)</f>
        <v>#N/A</v>
      </c>
      <c r="M5944" s="45" t="e">
        <f t="shared" si="92"/>
        <v>#VALUE!</v>
      </c>
    </row>
    <row r="5945" spans="1:13" x14ac:dyDescent="0.25">
      <c r="A5945" s="72" t="s">
        <v>21</v>
      </c>
      <c r="D5945" s="72">
        <v>0</v>
      </c>
      <c r="E5945" s="72">
        <v>0</v>
      </c>
      <c r="F5945" s="72">
        <v>0</v>
      </c>
      <c r="K5945" s="72" t="s">
        <v>3850</v>
      </c>
      <c r="L5945" s="12" t="e">
        <f>VLOOKUP(B5945,Doses!A:C,3,FALSE)</f>
        <v>#N/A</v>
      </c>
      <c r="M5945" s="45" t="e">
        <f t="shared" si="92"/>
        <v>#VALUE!</v>
      </c>
    </row>
    <row r="5946" spans="1:13" x14ac:dyDescent="0.25">
      <c r="A5946" s="72" t="s">
        <v>21</v>
      </c>
      <c r="D5946" s="72">
        <v>0</v>
      </c>
      <c r="E5946" s="72">
        <v>0</v>
      </c>
      <c r="F5946" s="72">
        <v>0</v>
      </c>
      <c r="K5946" s="72" t="s">
        <v>3850</v>
      </c>
      <c r="L5946" s="12" t="e">
        <f>VLOOKUP(B5946,Doses!A:C,3,FALSE)</f>
        <v>#N/A</v>
      </c>
      <c r="M5946" s="45" t="e">
        <f t="shared" si="92"/>
        <v>#VALUE!</v>
      </c>
    </row>
    <row r="5947" spans="1:13" x14ac:dyDescent="0.25">
      <c r="A5947" s="72" t="s">
        <v>21</v>
      </c>
      <c r="D5947" s="72">
        <v>0</v>
      </c>
      <c r="E5947" s="72">
        <v>0</v>
      </c>
      <c r="F5947" s="72">
        <v>0</v>
      </c>
      <c r="K5947" s="72" t="s">
        <v>3850</v>
      </c>
      <c r="L5947" s="12" t="e">
        <f>VLOOKUP(B5947,Doses!A:C,3,FALSE)</f>
        <v>#N/A</v>
      </c>
      <c r="M5947" s="45" t="e">
        <f t="shared" si="92"/>
        <v>#VALUE!</v>
      </c>
    </row>
    <row r="5948" spans="1:13" x14ac:dyDescent="0.25">
      <c r="A5948" s="72" t="s">
        <v>21</v>
      </c>
      <c r="D5948" s="72">
        <v>0</v>
      </c>
      <c r="E5948" s="72">
        <v>0</v>
      </c>
      <c r="F5948" s="72">
        <v>0</v>
      </c>
      <c r="K5948" s="72" t="s">
        <v>3850</v>
      </c>
      <c r="L5948" s="12" t="e">
        <f>VLOOKUP(B5948,Doses!A:C,3,FALSE)</f>
        <v>#N/A</v>
      </c>
      <c r="M5948" s="45" t="e">
        <f t="shared" si="92"/>
        <v>#VALUE!</v>
      </c>
    </row>
    <row r="5949" spans="1:13" x14ac:dyDescent="0.25">
      <c r="A5949" s="72" t="s">
        <v>21</v>
      </c>
      <c r="D5949" s="72">
        <v>0</v>
      </c>
      <c r="E5949" s="72">
        <v>0</v>
      </c>
      <c r="F5949" s="72">
        <v>0</v>
      </c>
      <c r="K5949" s="72" t="s">
        <v>3850</v>
      </c>
      <c r="L5949" s="12" t="e">
        <f>VLOOKUP(B5949,Doses!A:C,3,FALSE)</f>
        <v>#N/A</v>
      </c>
      <c r="M5949" s="45" t="e">
        <f t="shared" si="92"/>
        <v>#VALUE!</v>
      </c>
    </row>
    <row r="5950" spans="1:13" x14ac:dyDescent="0.25">
      <c r="A5950" s="72" t="s">
        <v>21</v>
      </c>
      <c r="D5950" s="72">
        <v>0</v>
      </c>
      <c r="E5950" s="72">
        <v>0</v>
      </c>
      <c r="F5950" s="72">
        <v>0</v>
      </c>
      <c r="K5950" s="72" t="s">
        <v>3850</v>
      </c>
      <c r="L5950" s="12" t="e">
        <f>VLOOKUP(B5950,Doses!A:C,3,FALSE)</f>
        <v>#N/A</v>
      </c>
      <c r="M5950" s="45" t="e">
        <f t="shared" si="92"/>
        <v>#VALUE!</v>
      </c>
    </row>
    <row r="5951" spans="1:13" x14ac:dyDescent="0.25">
      <c r="A5951" s="72" t="s">
        <v>21</v>
      </c>
      <c r="D5951" s="72">
        <v>0</v>
      </c>
      <c r="E5951" s="72">
        <v>0</v>
      </c>
      <c r="F5951" s="72">
        <v>0</v>
      </c>
      <c r="K5951" s="72" t="s">
        <v>3850</v>
      </c>
      <c r="L5951" s="12" t="e">
        <f>VLOOKUP(B5951,Doses!A:C,3,FALSE)</f>
        <v>#N/A</v>
      </c>
      <c r="M5951" s="45" t="e">
        <f t="shared" si="92"/>
        <v>#VALUE!</v>
      </c>
    </row>
    <row r="5952" spans="1:13" x14ac:dyDescent="0.25">
      <c r="A5952" s="72" t="s">
        <v>21</v>
      </c>
      <c r="D5952" s="72">
        <v>0</v>
      </c>
      <c r="E5952" s="72">
        <v>0</v>
      </c>
      <c r="F5952" s="72">
        <v>0</v>
      </c>
      <c r="K5952" s="72" t="s">
        <v>3850</v>
      </c>
      <c r="L5952" s="12" t="e">
        <f>VLOOKUP(B5952,Doses!A:C,3,FALSE)</f>
        <v>#N/A</v>
      </c>
      <c r="M5952" s="45" t="e">
        <f t="shared" si="92"/>
        <v>#VALUE!</v>
      </c>
    </row>
    <row r="5953" spans="1:13" x14ac:dyDescent="0.25">
      <c r="A5953" s="72" t="s">
        <v>21</v>
      </c>
      <c r="D5953" s="72">
        <v>0</v>
      </c>
      <c r="E5953" s="72">
        <v>0</v>
      </c>
      <c r="F5953" s="72">
        <v>0</v>
      </c>
      <c r="K5953" s="72" t="s">
        <v>3850</v>
      </c>
      <c r="L5953" s="12" t="e">
        <f>VLOOKUP(B5953,Doses!A:C,3,FALSE)</f>
        <v>#N/A</v>
      </c>
      <c r="M5953" s="45" t="e">
        <f t="shared" si="92"/>
        <v>#VALUE!</v>
      </c>
    </row>
    <row r="5954" spans="1:13" x14ac:dyDescent="0.25">
      <c r="A5954" s="72" t="s">
        <v>21</v>
      </c>
      <c r="D5954" s="72">
        <v>0</v>
      </c>
      <c r="E5954" s="72">
        <v>0</v>
      </c>
      <c r="F5954" s="72">
        <v>0</v>
      </c>
      <c r="K5954" s="72" t="s">
        <v>3850</v>
      </c>
      <c r="L5954" s="12" t="e">
        <f>VLOOKUP(B5954,Doses!A:C,3,FALSE)</f>
        <v>#N/A</v>
      </c>
      <c r="M5954" s="45" t="e">
        <f t="shared" ref="M5954:M6017" si="93">K5954*1</f>
        <v>#VALUE!</v>
      </c>
    </row>
    <row r="5955" spans="1:13" x14ac:dyDescent="0.25">
      <c r="A5955" s="72" t="s">
        <v>21</v>
      </c>
      <c r="D5955" s="72">
        <v>0</v>
      </c>
      <c r="E5955" s="72">
        <v>0</v>
      </c>
      <c r="F5955" s="72">
        <v>0</v>
      </c>
      <c r="K5955" s="72" t="s">
        <v>3850</v>
      </c>
      <c r="L5955" s="12" t="e">
        <f>VLOOKUP(B5955,Doses!A:C,3,FALSE)</f>
        <v>#N/A</v>
      </c>
      <c r="M5955" s="45" t="e">
        <f t="shared" si="93"/>
        <v>#VALUE!</v>
      </c>
    </row>
    <row r="5956" spans="1:13" x14ac:dyDescent="0.25">
      <c r="A5956" s="72" t="s">
        <v>21</v>
      </c>
      <c r="D5956" s="72">
        <v>0</v>
      </c>
      <c r="E5956" s="72">
        <v>0</v>
      </c>
      <c r="F5956" s="72">
        <v>0</v>
      </c>
      <c r="K5956" s="72" t="s">
        <v>3850</v>
      </c>
      <c r="L5956" s="12" t="e">
        <f>VLOOKUP(B5956,Doses!A:C,3,FALSE)</f>
        <v>#N/A</v>
      </c>
      <c r="M5956" s="45" t="e">
        <f t="shared" si="93"/>
        <v>#VALUE!</v>
      </c>
    </row>
    <row r="5957" spans="1:13" x14ac:dyDescent="0.25">
      <c r="A5957" s="72" t="s">
        <v>21</v>
      </c>
      <c r="D5957" s="72">
        <v>0</v>
      </c>
      <c r="E5957" s="72">
        <v>0</v>
      </c>
      <c r="F5957" s="72">
        <v>0</v>
      </c>
      <c r="K5957" s="73" t="s">
        <v>3850</v>
      </c>
      <c r="L5957" s="12" t="e">
        <f>VLOOKUP(B5957,Doses!A:C,3,FALSE)</f>
        <v>#N/A</v>
      </c>
      <c r="M5957" s="45" t="e">
        <f t="shared" si="93"/>
        <v>#VALUE!</v>
      </c>
    </row>
    <row r="5958" spans="1:13" x14ac:dyDescent="0.25">
      <c r="A5958" s="72" t="s">
        <v>21</v>
      </c>
      <c r="D5958" s="72">
        <v>0</v>
      </c>
      <c r="E5958" s="72">
        <v>0</v>
      </c>
      <c r="F5958" s="72">
        <v>0</v>
      </c>
      <c r="K5958" s="72" t="s">
        <v>3850</v>
      </c>
      <c r="L5958" s="12" t="e">
        <f>VLOOKUP(B5958,Doses!A:C,3,FALSE)</f>
        <v>#N/A</v>
      </c>
      <c r="M5958" s="45" t="e">
        <f t="shared" si="93"/>
        <v>#VALUE!</v>
      </c>
    </row>
    <row r="5959" spans="1:13" x14ac:dyDescent="0.25">
      <c r="A5959" s="72" t="s">
        <v>21</v>
      </c>
      <c r="D5959" s="72">
        <v>0</v>
      </c>
      <c r="E5959" s="72">
        <v>0</v>
      </c>
      <c r="F5959" s="72">
        <v>0</v>
      </c>
      <c r="K5959" s="72" t="s">
        <v>3850</v>
      </c>
      <c r="L5959" s="12" t="e">
        <f>VLOOKUP(B5959,Doses!A:C,3,FALSE)</f>
        <v>#N/A</v>
      </c>
      <c r="M5959" s="45" t="e">
        <f t="shared" si="93"/>
        <v>#VALUE!</v>
      </c>
    </row>
    <row r="5960" spans="1:13" x14ac:dyDescent="0.25">
      <c r="A5960" s="72" t="s">
        <v>21</v>
      </c>
      <c r="D5960" s="72">
        <v>0</v>
      </c>
      <c r="E5960" s="72">
        <v>0</v>
      </c>
      <c r="F5960" s="72">
        <v>0</v>
      </c>
      <c r="K5960" s="72" t="s">
        <v>3850</v>
      </c>
      <c r="L5960" s="12" t="e">
        <f>VLOOKUP(B5960,Doses!A:C,3,FALSE)</f>
        <v>#N/A</v>
      </c>
      <c r="M5960" s="45" t="e">
        <f t="shared" si="93"/>
        <v>#VALUE!</v>
      </c>
    </row>
    <row r="5961" spans="1:13" x14ac:dyDescent="0.25">
      <c r="A5961" s="72" t="s">
        <v>21</v>
      </c>
      <c r="D5961" s="72">
        <v>0</v>
      </c>
      <c r="E5961" s="72">
        <v>0</v>
      </c>
      <c r="F5961" s="72">
        <v>0</v>
      </c>
      <c r="I5961" s="73"/>
      <c r="K5961" s="72" t="s">
        <v>3850</v>
      </c>
      <c r="L5961" s="12" t="e">
        <f>VLOOKUP(B5961,Doses!A:C,3,FALSE)</f>
        <v>#N/A</v>
      </c>
      <c r="M5961" s="45" t="e">
        <f t="shared" si="93"/>
        <v>#VALUE!</v>
      </c>
    </row>
    <row r="5962" spans="1:13" x14ac:dyDescent="0.25">
      <c r="A5962" s="72" t="s">
        <v>21</v>
      </c>
      <c r="D5962" s="72">
        <v>0</v>
      </c>
      <c r="E5962" s="72">
        <v>0</v>
      </c>
      <c r="F5962" s="72">
        <v>0</v>
      </c>
      <c r="K5962" s="72" t="s">
        <v>3850</v>
      </c>
      <c r="L5962" s="12" t="e">
        <f>VLOOKUP(B5962,Doses!A:C,3,FALSE)</f>
        <v>#N/A</v>
      </c>
      <c r="M5962" s="45" t="e">
        <f t="shared" si="93"/>
        <v>#VALUE!</v>
      </c>
    </row>
    <row r="5963" spans="1:13" x14ac:dyDescent="0.25">
      <c r="A5963" s="72" t="s">
        <v>21</v>
      </c>
      <c r="D5963" s="72">
        <v>0</v>
      </c>
      <c r="E5963" s="72">
        <v>0</v>
      </c>
      <c r="F5963" s="72">
        <v>0</v>
      </c>
      <c r="K5963" s="72" t="s">
        <v>3850</v>
      </c>
      <c r="L5963" s="12" t="e">
        <f>VLOOKUP(B5963,Doses!A:C,3,FALSE)</f>
        <v>#N/A</v>
      </c>
      <c r="M5963" s="45" t="e">
        <f t="shared" si="93"/>
        <v>#VALUE!</v>
      </c>
    </row>
    <row r="5964" spans="1:13" x14ac:dyDescent="0.25">
      <c r="A5964" s="72" t="s">
        <v>21</v>
      </c>
      <c r="D5964" s="72">
        <v>0</v>
      </c>
      <c r="E5964" s="72">
        <v>0</v>
      </c>
      <c r="F5964" s="72">
        <v>0</v>
      </c>
      <c r="K5964" s="72" t="s">
        <v>3850</v>
      </c>
      <c r="L5964" s="12" t="e">
        <f>VLOOKUP(B5964,Doses!A:C,3,FALSE)</f>
        <v>#N/A</v>
      </c>
      <c r="M5964" s="45" t="e">
        <f t="shared" si="93"/>
        <v>#VALUE!</v>
      </c>
    </row>
    <row r="5965" spans="1:13" x14ac:dyDescent="0.25">
      <c r="A5965" s="72" t="s">
        <v>21</v>
      </c>
      <c r="D5965" s="72">
        <v>0</v>
      </c>
      <c r="E5965" s="72">
        <v>0</v>
      </c>
      <c r="F5965" s="72">
        <v>0</v>
      </c>
      <c r="K5965" s="72" t="s">
        <v>3850</v>
      </c>
      <c r="L5965" s="12" t="e">
        <f>VLOOKUP(B5965,Doses!A:C,3,FALSE)</f>
        <v>#N/A</v>
      </c>
      <c r="M5965" s="45" t="e">
        <f t="shared" si="93"/>
        <v>#VALUE!</v>
      </c>
    </row>
    <row r="5966" spans="1:13" x14ac:dyDescent="0.25">
      <c r="A5966" s="72" t="s">
        <v>21</v>
      </c>
      <c r="D5966" s="72">
        <v>0</v>
      </c>
      <c r="E5966" s="72">
        <v>0</v>
      </c>
      <c r="F5966" s="72">
        <v>0</v>
      </c>
      <c r="K5966" s="73" t="s">
        <v>3850</v>
      </c>
      <c r="L5966" s="12" t="e">
        <f>VLOOKUP(B5966,Doses!A:C,3,FALSE)</f>
        <v>#N/A</v>
      </c>
      <c r="M5966" s="45" t="e">
        <f t="shared" si="93"/>
        <v>#VALUE!</v>
      </c>
    </row>
    <row r="5967" spans="1:13" x14ac:dyDescent="0.25">
      <c r="A5967" s="72" t="s">
        <v>21</v>
      </c>
      <c r="D5967" s="72">
        <v>0</v>
      </c>
      <c r="E5967" s="72">
        <v>0</v>
      </c>
      <c r="F5967" s="72">
        <v>0</v>
      </c>
      <c r="K5967" s="72" t="s">
        <v>3850</v>
      </c>
      <c r="L5967" s="12" t="e">
        <f>VLOOKUP(B5967,Doses!A:C,3,FALSE)</f>
        <v>#N/A</v>
      </c>
      <c r="M5967" s="45" t="e">
        <f t="shared" si="93"/>
        <v>#VALUE!</v>
      </c>
    </row>
    <row r="5968" spans="1:13" x14ac:dyDescent="0.25">
      <c r="A5968" s="72" t="s">
        <v>21</v>
      </c>
      <c r="D5968" s="72">
        <v>0</v>
      </c>
      <c r="E5968" s="72">
        <v>0</v>
      </c>
      <c r="F5968" s="72">
        <v>0</v>
      </c>
      <c r="K5968" s="73" t="s">
        <v>3850</v>
      </c>
      <c r="L5968" s="12" t="e">
        <f>VLOOKUP(B5968,Doses!A:C,3,FALSE)</f>
        <v>#N/A</v>
      </c>
      <c r="M5968" s="45" t="e">
        <f t="shared" si="93"/>
        <v>#VALUE!</v>
      </c>
    </row>
    <row r="5969" spans="1:13" x14ac:dyDescent="0.25">
      <c r="A5969" s="72" t="s">
        <v>21</v>
      </c>
      <c r="D5969" s="72">
        <v>0</v>
      </c>
      <c r="E5969" s="72">
        <v>0</v>
      </c>
      <c r="F5969" s="72">
        <v>0</v>
      </c>
      <c r="K5969" s="72" t="s">
        <v>3850</v>
      </c>
      <c r="L5969" s="12" t="e">
        <f>VLOOKUP(B5969,Doses!A:C,3,FALSE)</f>
        <v>#N/A</v>
      </c>
      <c r="M5969" s="45" t="e">
        <f t="shared" si="93"/>
        <v>#VALUE!</v>
      </c>
    </row>
    <row r="5970" spans="1:13" x14ac:dyDescent="0.25">
      <c r="A5970" s="72" t="s">
        <v>21</v>
      </c>
      <c r="D5970" s="72">
        <v>0</v>
      </c>
      <c r="E5970" s="72">
        <v>0</v>
      </c>
      <c r="F5970" s="72">
        <v>0</v>
      </c>
      <c r="K5970" s="72" t="s">
        <v>3850</v>
      </c>
      <c r="L5970" s="12" t="e">
        <f>VLOOKUP(B5970,Doses!A:C,3,FALSE)</f>
        <v>#N/A</v>
      </c>
      <c r="M5970" s="45" t="e">
        <f t="shared" si="93"/>
        <v>#VALUE!</v>
      </c>
    </row>
    <row r="5971" spans="1:13" x14ac:dyDescent="0.25">
      <c r="A5971" s="72" t="s">
        <v>21</v>
      </c>
      <c r="D5971" s="72">
        <v>0</v>
      </c>
      <c r="E5971" s="72">
        <v>0</v>
      </c>
      <c r="F5971" s="72">
        <v>0</v>
      </c>
      <c r="K5971" s="73" t="s">
        <v>3850</v>
      </c>
      <c r="L5971" s="12" t="e">
        <f>VLOOKUP(B5971,Doses!A:C,3,FALSE)</f>
        <v>#N/A</v>
      </c>
      <c r="M5971" s="45" t="e">
        <f t="shared" si="93"/>
        <v>#VALUE!</v>
      </c>
    </row>
    <row r="5972" spans="1:13" x14ac:dyDescent="0.25">
      <c r="A5972" s="72" t="s">
        <v>21</v>
      </c>
      <c r="D5972" s="72">
        <v>0</v>
      </c>
      <c r="E5972" s="72">
        <v>0</v>
      </c>
      <c r="F5972" s="72">
        <v>0</v>
      </c>
      <c r="K5972" s="73" t="s">
        <v>3850</v>
      </c>
      <c r="L5972" s="12" t="e">
        <f>VLOOKUP(B5972,Doses!A:C,3,FALSE)</f>
        <v>#N/A</v>
      </c>
      <c r="M5972" s="45" t="e">
        <f t="shared" si="93"/>
        <v>#VALUE!</v>
      </c>
    </row>
    <row r="5973" spans="1:13" x14ac:dyDescent="0.25">
      <c r="A5973" s="72" t="s">
        <v>21</v>
      </c>
      <c r="D5973" s="72">
        <v>0</v>
      </c>
      <c r="E5973" s="72">
        <v>0</v>
      </c>
      <c r="F5973" s="72">
        <v>0</v>
      </c>
      <c r="K5973" s="73" t="s">
        <v>3850</v>
      </c>
      <c r="L5973" s="12" t="e">
        <f>VLOOKUP(B5973,Doses!A:C,3,FALSE)</f>
        <v>#N/A</v>
      </c>
      <c r="M5973" s="45" t="e">
        <f t="shared" si="93"/>
        <v>#VALUE!</v>
      </c>
    </row>
    <row r="5974" spans="1:13" x14ac:dyDescent="0.25">
      <c r="A5974" s="72" t="s">
        <v>21</v>
      </c>
      <c r="D5974" s="72">
        <v>0</v>
      </c>
      <c r="E5974" s="72">
        <v>0</v>
      </c>
      <c r="F5974" s="72">
        <v>0</v>
      </c>
      <c r="K5974" s="72" t="s">
        <v>3850</v>
      </c>
      <c r="L5974" s="12" t="e">
        <f>VLOOKUP(B5974,Doses!A:C,3,FALSE)</f>
        <v>#N/A</v>
      </c>
      <c r="M5974" s="45" t="e">
        <f t="shared" si="93"/>
        <v>#VALUE!</v>
      </c>
    </row>
    <row r="5975" spans="1:13" x14ac:dyDescent="0.25">
      <c r="A5975" s="72" t="s">
        <v>21</v>
      </c>
      <c r="D5975" s="72">
        <v>0</v>
      </c>
      <c r="E5975" s="72">
        <v>0</v>
      </c>
      <c r="F5975" s="72">
        <v>0</v>
      </c>
      <c r="K5975" s="72" t="s">
        <v>3850</v>
      </c>
      <c r="L5975" s="12" t="e">
        <f>VLOOKUP(B5975,Doses!A:C,3,FALSE)</f>
        <v>#N/A</v>
      </c>
      <c r="M5975" s="45" t="e">
        <f t="shared" si="93"/>
        <v>#VALUE!</v>
      </c>
    </row>
    <row r="5976" spans="1:13" x14ac:dyDescent="0.25">
      <c r="A5976" s="72" t="s">
        <v>21</v>
      </c>
      <c r="D5976" s="72">
        <v>0</v>
      </c>
      <c r="E5976" s="72">
        <v>0</v>
      </c>
      <c r="F5976" s="72">
        <v>0</v>
      </c>
      <c r="K5976" s="72" t="s">
        <v>3850</v>
      </c>
      <c r="L5976" s="12" t="e">
        <f>VLOOKUP(B5976,Doses!A:C,3,FALSE)</f>
        <v>#N/A</v>
      </c>
      <c r="M5976" s="45" t="e">
        <f t="shared" si="93"/>
        <v>#VALUE!</v>
      </c>
    </row>
    <row r="5977" spans="1:13" x14ac:dyDescent="0.25">
      <c r="A5977" s="72" t="s">
        <v>21</v>
      </c>
      <c r="D5977" s="72">
        <v>0</v>
      </c>
      <c r="E5977" s="72">
        <v>0</v>
      </c>
      <c r="F5977" s="72">
        <v>0</v>
      </c>
      <c r="K5977" s="72" t="s">
        <v>3850</v>
      </c>
      <c r="L5977" s="12" t="e">
        <f>VLOOKUP(B5977,Doses!A:C,3,FALSE)</f>
        <v>#N/A</v>
      </c>
      <c r="M5977" s="45" t="e">
        <f t="shared" si="93"/>
        <v>#VALUE!</v>
      </c>
    </row>
    <row r="5978" spans="1:13" x14ac:dyDescent="0.25">
      <c r="A5978" s="72" t="s">
        <v>21</v>
      </c>
      <c r="D5978" s="72">
        <v>0</v>
      </c>
      <c r="E5978" s="72">
        <v>0</v>
      </c>
      <c r="F5978" s="72">
        <v>0</v>
      </c>
      <c r="K5978" s="72" t="s">
        <v>3850</v>
      </c>
      <c r="L5978" s="12" t="e">
        <f>VLOOKUP(B5978,Doses!A:C,3,FALSE)</f>
        <v>#N/A</v>
      </c>
      <c r="M5978" s="45" t="e">
        <f t="shared" si="93"/>
        <v>#VALUE!</v>
      </c>
    </row>
    <row r="5979" spans="1:13" x14ac:dyDescent="0.25">
      <c r="A5979" s="72" t="s">
        <v>21</v>
      </c>
      <c r="D5979" s="72">
        <v>0</v>
      </c>
      <c r="E5979" s="72">
        <v>0</v>
      </c>
      <c r="F5979" s="72">
        <v>0</v>
      </c>
      <c r="K5979" s="72" t="s">
        <v>3850</v>
      </c>
      <c r="L5979" s="12" t="e">
        <f>VLOOKUP(B5979,Doses!A:C,3,FALSE)</f>
        <v>#N/A</v>
      </c>
      <c r="M5979" s="45" t="e">
        <f t="shared" si="93"/>
        <v>#VALUE!</v>
      </c>
    </row>
    <row r="5980" spans="1:13" x14ac:dyDescent="0.25">
      <c r="A5980" s="72" t="s">
        <v>21</v>
      </c>
      <c r="D5980" s="72">
        <v>0</v>
      </c>
      <c r="E5980" s="72">
        <v>0</v>
      </c>
      <c r="F5980" s="72">
        <v>0</v>
      </c>
      <c r="K5980" s="72" t="s">
        <v>3850</v>
      </c>
      <c r="L5980" s="12" t="e">
        <f>VLOOKUP(B5980,Doses!A:C,3,FALSE)</f>
        <v>#N/A</v>
      </c>
      <c r="M5980" s="45" t="e">
        <f t="shared" si="93"/>
        <v>#VALUE!</v>
      </c>
    </row>
    <row r="5981" spans="1:13" x14ac:dyDescent="0.25">
      <c r="A5981" s="72" t="s">
        <v>21</v>
      </c>
      <c r="D5981" s="72">
        <v>0</v>
      </c>
      <c r="E5981" s="72">
        <v>0</v>
      </c>
      <c r="F5981" s="72">
        <v>0</v>
      </c>
      <c r="K5981" s="72" t="s">
        <v>3850</v>
      </c>
      <c r="L5981" s="12" t="e">
        <f>VLOOKUP(B5981,Doses!A:C,3,FALSE)</f>
        <v>#N/A</v>
      </c>
      <c r="M5981" s="45" t="e">
        <f t="shared" si="93"/>
        <v>#VALUE!</v>
      </c>
    </row>
    <row r="5982" spans="1:13" x14ac:dyDescent="0.25">
      <c r="A5982" s="72" t="s">
        <v>21</v>
      </c>
      <c r="D5982" s="72">
        <v>0</v>
      </c>
      <c r="E5982" s="72">
        <v>0</v>
      </c>
      <c r="F5982" s="72">
        <v>0</v>
      </c>
      <c r="K5982" s="72" t="s">
        <v>3850</v>
      </c>
      <c r="L5982" s="12" t="e">
        <f>VLOOKUP(B5982,Doses!A:C,3,FALSE)</f>
        <v>#N/A</v>
      </c>
      <c r="M5982" s="45" t="e">
        <f t="shared" si="93"/>
        <v>#VALUE!</v>
      </c>
    </row>
    <row r="5983" spans="1:13" x14ac:dyDescent="0.25">
      <c r="A5983" s="72" t="s">
        <v>21</v>
      </c>
      <c r="D5983" s="72">
        <v>0</v>
      </c>
      <c r="E5983" s="72">
        <v>0</v>
      </c>
      <c r="F5983" s="72">
        <v>0</v>
      </c>
      <c r="K5983" s="73" t="s">
        <v>3850</v>
      </c>
      <c r="L5983" s="12" t="e">
        <f>VLOOKUP(B5983,Doses!A:C,3,FALSE)</f>
        <v>#N/A</v>
      </c>
      <c r="M5983" s="45" t="e">
        <f t="shared" si="93"/>
        <v>#VALUE!</v>
      </c>
    </row>
    <row r="5984" spans="1:13" x14ac:dyDescent="0.25">
      <c r="A5984" s="72" t="s">
        <v>21</v>
      </c>
      <c r="D5984" s="72">
        <v>0</v>
      </c>
      <c r="E5984" s="72">
        <v>0</v>
      </c>
      <c r="F5984" s="72">
        <v>0</v>
      </c>
      <c r="K5984" s="72" t="s">
        <v>3850</v>
      </c>
      <c r="L5984" s="12" t="e">
        <f>VLOOKUP(B5984,Doses!A:C,3,FALSE)</f>
        <v>#N/A</v>
      </c>
      <c r="M5984" s="45" t="e">
        <f t="shared" si="93"/>
        <v>#VALUE!</v>
      </c>
    </row>
    <row r="5985" spans="1:13" x14ac:dyDescent="0.25">
      <c r="A5985" s="72" t="s">
        <v>21</v>
      </c>
      <c r="D5985" s="72">
        <v>0</v>
      </c>
      <c r="E5985" s="72">
        <v>0</v>
      </c>
      <c r="F5985" s="72">
        <v>0</v>
      </c>
      <c r="K5985" s="72" t="s">
        <v>3850</v>
      </c>
      <c r="L5985" s="12" t="e">
        <f>VLOOKUP(B5985,Doses!A:C,3,FALSE)</f>
        <v>#N/A</v>
      </c>
      <c r="M5985" s="45" t="e">
        <f t="shared" si="93"/>
        <v>#VALUE!</v>
      </c>
    </row>
    <row r="5986" spans="1:13" x14ac:dyDescent="0.25">
      <c r="A5986" s="72" t="s">
        <v>21</v>
      </c>
      <c r="D5986" s="72">
        <v>0</v>
      </c>
      <c r="E5986" s="72">
        <v>0</v>
      </c>
      <c r="F5986" s="72">
        <v>0</v>
      </c>
      <c r="K5986" s="72" t="s">
        <v>3850</v>
      </c>
      <c r="L5986" s="12" t="e">
        <f>VLOOKUP(B5986,Doses!A:C,3,FALSE)</f>
        <v>#N/A</v>
      </c>
      <c r="M5986" s="45" t="e">
        <f t="shared" si="93"/>
        <v>#VALUE!</v>
      </c>
    </row>
    <row r="5987" spans="1:13" x14ac:dyDescent="0.25">
      <c r="A5987" s="72" t="s">
        <v>21</v>
      </c>
      <c r="D5987" s="72">
        <v>0</v>
      </c>
      <c r="E5987" s="72">
        <v>0</v>
      </c>
      <c r="F5987" s="72">
        <v>0</v>
      </c>
      <c r="K5987" s="72" t="s">
        <v>3850</v>
      </c>
      <c r="L5987" s="12" t="e">
        <f>VLOOKUP(B5987,Doses!A:C,3,FALSE)</f>
        <v>#N/A</v>
      </c>
      <c r="M5987" s="45" t="e">
        <f t="shared" si="93"/>
        <v>#VALUE!</v>
      </c>
    </row>
    <row r="5988" spans="1:13" x14ac:dyDescent="0.25">
      <c r="A5988" s="72" t="s">
        <v>21</v>
      </c>
      <c r="D5988" s="72">
        <v>0</v>
      </c>
      <c r="E5988" s="72">
        <v>0</v>
      </c>
      <c r="F5988" s="72">
        <v>0</v>
      </c>
      <c r="K5988" s="72" t="s">
        <v>3850</v>
      </c>
      <c r="L5988" s="12" t="e">
        <f>VLOOKUP(B5988,Doses!A:C,3,FALSE)</f>
        <v>#N/A</v>
      </c>
      <c r="M5988" s="45" t="e">
        <f t="shared" si="93"/>
        <v>#VALUE!</v>
      </c>
    </row>
    <row r="5989" spans="1:13" x14ac:dyDescent="0.25">
      <c r="A5989" s="72" t="s">
        <v>21</v>
      </c>
      <c r="D5989" s="72">
        <v>0</v>
      </c>
      <c r="E5989" s="72">
        <v>0</v>
      </c>
      <c r="F5989" s="72">
        <v>0</v>
      </c>
      <c r="K5989" s="72" t="s">
        <v>3850</v>
      </c>
      <c r="L5989" s="12" t="e">
        <f>VLOOKUP(B5989,Doses!A:C,3,FALSE)</f>
        <v>#N/A</v>
      </c>
      <c r="M5989" s="45" t="e">
        <f t="shared" si="93"/>
        <v>#VALUE!</v>
      </c>
    </row>
    <row r="5990" spans="1:13" x14ac:dyDescent="0.25">
      <c r="A5990" s="72" t="s">
        <v>21</v>
      </c>
      <c r="D5990" s="72">
        <v>0</v>
      </c>
      <c r="E5990" s="72">
        <v>0</v>
      </c>
      <c r="F5990" s="72">
        <v>0</v>
      </c>
      <c r="K5990" s="72" t="s">
        <v>3850</v>
      </c>
      <c r="L5990" s="12" t="e">
        <f>VLOOKUP(B5990,Doses!A:C,3,FALSE)</f>
        <v>#N/A</v>
      </c>
      <c r="M5990" s="45" t="e">
        <f t="shared" si="93"/>
        <v>#VALUE!</v>
      </c>
    </row>
    <row r="5991" spans="1:13" x14ac:dyDescent="0.25">
      <c r="A5991" s="72" t="s">
        <v>21</v>
      </c>
      <c r="D5991" s="72">
        <v>0</v>
      </c>
      <c r="E5991" s="72">
        <v>0</v>
      </c>
      <c r="F5991" s="72">
        <v>0</v>
      </c>
      <c r="K5991" s="72" t="s">
        <v>3850</v>
      </c>
      <c r="L5991" s="12" t="e">
        <f>VLOOKUP(B5991,Doses!A:C,3,FALSE)</f>
        <v>#N/A</v>
      </c>
      <c r="M5991" s="45" t="e">
        <f t="shared" si="93"/>
        <v>#VALUE!</v>
      </c>
    </row>
    <row r="5992" spans="1:13" x14ac:dyDescent="0.25">
      <c r="A5992" s="72" t="s">
        <v>21</v>
      </c>
      <c r="D5992" s="72">
        <v>0</v>
      </c>
      <c r="E5992" s="72">
        <v>0</v>
      </c>
      <c r="F5992" s="72">
        <v>0</v>
      </c>
      <c r="K5992" s="72" t="s">
        <v>3850</v>
      </c>
      <c r="L5992" s="12" t="e">
        <f>VLOOKUP(B5992,Doses!A:C,3,FALSE)</f>
        <v>#N/A</v>
      </c>
      <c r="M5992" s="45" t="e">
        <f t="shared" si="93"/>
        <v>#VALUE!</v>
      </c>
    </row>
    <row r="5993" spans="1:13" x14ac:dyDescent="0.25">
      <c r="A5993" s="72" t="s">
        <v>21</v>
      </c>
      <c r="D5993" s="72">
        <v>0</v>
      </c>
      <c r="E5993" s="72">
        <v>0</v>
      </c>
      <c r="F5993" s="72">
        <v>0</v>
      </c>
      <c r="K5993" s="72" t="s">
        <v>3850</v>
      </c>
      <c r="L5993" s="12" t="e">
        <f>VLOOKUP(B5993,Doses!A:C,3,FALSE)</f>
        <v>#N/A</v>
      </c>
      <c r="M5993" s="45" t="e">
        <f t="shared" si="93"/>
        <v>#VALUE!</v>
      </c>
    </row>
    <row r="5994" spans="1:13" x14ac:dyDescent="0.25">
      <c r="A5994" s="72" t="s">
        <v>21</v>
      </c>
      <c r="D5994" s="72">
        <v>0</v>
      </c>
      <c r="E5994" s="72">
        <v>0</v>
      </c>
      <c r="F5994" s="72">
        <v>0</v>
      </c>
      <c r="K5994" s="72" t="s">
        <v>3850</v>
      </c>
      <c r="L5994" s="12" t="e">
        <f>VLOOKUP(B5994,Doses!A:C,3,FALSE)</f>
        <v>#N/A</v>
      </c>
      <c r="M5994" s="45" t="e">
        <f t="shared" si="93"/>
        <v>#VALUE!</v>
      </c>
    </row>
    <row r="5995" spans="1:13" x14ac:dyDescent="0.25">
      <c r="A5995" s="72" t="s">
        <v>21</v>
      </c>
      <c r="D5995" s="72">
        <v>0</v>
      </c>
      <c r="E5995" s="72">
        <v>0</v>
      </c>
      <c r="F5995" s="72">
        <v>0</v>
      </c>
      <c r="K5995" s="72" t="s">
        <v>3850</v>
      </c>
      <c r="L5995" s="12" t="e">
        <f>VLOOKUP(B5995,Doses!A:C,3,FALSE)</f>
        <v>#N/A</v>
      </c>
      <c r="M5995" s="45" t="e">
        <f t="shared" si="93"/>
        <v>#VALUE!</v>
      </c>
    </row>
    <row r="5996" spans="1:13" x14ac:dyDescent="0.25">
      <c r="A5996" s="72" t="s">
        <v>21</v>
      </c>
      <c r="D5996" s="72">
        <v>0</v>
      </c>
      <c r="E5996" s="72">
        <v>0</v>
      </c>
      <c r="F5996" s="72">
        <v>0</v>
      </c>
      <c r="K5996" s="72" t="s">
        <v>3850</v>
      </c>
      <c r="L5996" s="12" t="e">
        <f>VLOOKUP(B5996,Doses!A:C,3,FALSE)</f>
        <v>#N/A</v>
      </c>
      <c r="M5996" s="45" t="e">
        <f t="shared" si="93"/>
        <v>#VALUE!</v>
      </c>
    </row>
    <row r="5997" spans="1:13" x14ac:dyDescent="0.25">
      <c r="A5997" s="72" t="s">
        <v>21</v>
      </c>
      <c r="D5997" s="72">
        <v>0</v>
      </c>
      <c r="E5997" s="72">
        <v>0</v>
      </c>
      <c r="F5997" s="72">
        <v>0</v>
      </c>
      <c r="K5997" s="72" t="s">
        <v>3850</v>
      </c>
      <c r="L5997" s="12" t="e">
        <f>VLOOKUP(B5997,Doses!A:C,3,FALSE)</f>
        <v>#N/A</v>
      </c>
      <c r="M5997" s="45" t="e">
        <f t="shared" si="93"/>
        <v>#VALUE!</v>
      </c>
    </row>
    <row r="5998" spans="1:13" x14ac:dyDescent="0.25">
      <c r="A5998" s="72" t="s">
        <v>21</v>
      </c>
      <c r="D5998" s="72">
        <v>0</v>
      </c>
      <c r="E5998" s="72">
        <v>0</v>
      </c>
      <c r="F5998" s="72">
        <v>0</v>
      </c>
      <c r="K5998" s="72" t="s">
        <v>3850</v>
      </c>
      <c r="L5998" s="12" t="e">
        <f>VLOOKUP(B5998,Doses!A:C,3,FALSE)</f>
        <v>#N/A</v>
      </c>
      <c r="M5998" s="45" t="e">
        <f t="shared" si="93"/>
        <v>#VALUE!</v>
      </c>
    </row>
    <row r="5999" spans="1:13" x14ac:dyDescent="0.25">
      <c r="A5999" s="72" t="s">
        <v>21</v>
      </c>
      <c r="D5999" s="72">
        <v>0</v>
      </c>
      <c r="E5999" s="72">
        <v>0</v>
      </c>
      <c r="F5999" s="72">
        <v>0</v>
      </c>
      <c r="K5999" s="73" t="s">
        <v>3850</v>
      </c>
      <c r="L5999" s="12" t="e">
        <f>VLOOKUP(B5999,Doses!A:C,3,FALSE)</f>
        <v>#N/A</v>
      </c>
      <c r="M5999" s="45" t="e">
        <f t="shared" si="93"/>
        <v>#VALUE!</v>
      </c>
    </row>
    <row r="6000" spans="1:13" x14ac:dyDescent="0.25">
      <c r="A6000" s="72" t="s">
        <v>21</v>
      </c>
      <c r="D6000" s="72">
        <v>0</v>
      </c>
      <c r="E6000" s="72">
        <v>0</v>
      </c>
      <c r="F6000" s="72">
        <v>0</v>
      </c>
      <c r="K6000" s="73" t="s">
        <v>3850</v>
      </c>
      <c r="L6000" s="12" t="e">
        <f>VLOOKUP(B6000,Doses!A:C,3,FALSE)</f>
        <v>#N/A</v>
      </c>
      <c r="M6000" s="45" t="e">
        <f t="shared" si="93"/>
        <v>#VALUE!</v>
      </c>
    </row>
    <row r="6001" spans="1:13" x14ac:dyDescent="0.25">
      <c r="A6001" s="72" t="s">
        <v>21</v>
      </c>
      <c r="D6001" s="72">
        <v>0</v>
      </c>
      <c r="E6001" s="72">
        <v>0</v>
      </c>
      <c r="F6001" s="72">
        <v>0</v>
      </c>
      <c r="K6001" s="73" t="s">
        <v>3850</v>
      </c>
      <c r="L6001" s="12" t="e">
        <f>VLOOKUP(B6001,Doses!A:C,3,FALSE)</f>
        <v>#N/A</v>
      </c>
      <c r="M6001" s="45" t="e">
        <f t="shared" si="93"/>
        <v>#VALUE!</v>
      </c>
    </row>
    <row r="6002" spans="1:13" x14ac:dyDescent="0.25">
      <c r="A6002" s="72" t="s">
        <v>21</v>
      </c>
      <c r="D6002" s="72">
        <v>0</v>
      </c>
      <c r="E6002" s="72">
        <v>0</v>
      </c>
      <c r="F6002" s="72">
        <v>0</v>
      </c>
      <c r="K6002" s="73" t="s">
        <v>3850</v>
      </c>
      <c r="L6002" s="12" t="e">
        <f>VLOOKUP(B6002,Doses!A:C,3,FALSE)</f>
        <v>#N/A</v>
      </c>
      <c r="M6002" s="45" t="e">
        <f t="shared" si="93"/>
        <v>#VALUE!</v>
      </c>
    </row>
    <row r="6003" spans="1:13" x14ac:dyDescent="0.25">
      <c r="A6003" s="72" t="s">
        <v>21</v>
      </c>
      <c r="D6003" s="72">
        <v>0</v>
      </c>
      <c r="E6003" s="72">
        <v>0</v>
      </c>
      <c r="F6003" s="72">
        <v>0</v>
      </c>
      <c r="K6003" s="73" t="s">
        <v>3850</v>
      </c>
      <c r="L6003" s="12" t="e">
        <f>VLOOKUP(B6003,Doses!A:C,3,FALSE)</f>
        <v>#N/A</v>
      </c>
      <c r="M6003" s="45" t="e">
        <f t="shared" si="93"/>
        <v>#VALUE!</v>
      </c>
    </row>
    <row r="6004" spans="1:13" x14ac:dyDescent="0.25">
      <c r="A6004" s="72" t="s">
        <v>21</v>
      </c>
      <c r="D6004" s="72">
        <v>0</v>
      </c>
      <c r="E6004" s="72">
        <v>0</v>
      </c>
      <c r="F6004" s="72">
        <v>0</v>
      </c>
      <c r="K6004" s="73" t="s">
        <v>3850</v>
      </c>
      <c r="L6004" s="12" t="e">
        <f>VLOOKUP(B6004,Doses!A:C,3,FALSE)</f>
        <v>#N/A</v>
      </c>
      <c r="M6004" s="45" t="e">
        <f t="shared" si="93"/>
        <v>#VALUE!</v>
      </c>
    </row>
    <row r="6005" spans="1:13" x14ac:dyDescent="0.25">
      <c r="A6005" s="72" t="s">
        <v>21</v>
      </c>
      <c r="D6005" s="72">
        <v>0</v>
      </c>
      <c r="E6005" s="72">
        <v>0</v>
      </c>
      <c r="F6005" s="72">
        <v>0</v>
      </c>
      <c r="K6005" s="73" t="s">
        <v>3850</v>
      </c>
      <c r="L6005" s="12" t="e">
        <f>VLOOKUP(B6005,Doses!A:C,3,FALSE)</f>
        <v>#N/A</v>
      </c>
      <c r="M6005" s="45" t="e">
        <f t="shared" si="93"/>
        <v>#VALUE!</v>
      </c>
    </row>
    <row r="6006" spans="1:13" x14ac:dyDescent="0.25">
      <c r="A6006" s="72" t="s">
        <v>21</v>
      </c>
      <c r="D6006" s="72">
        <v>0</v>
      </c>
      <c r="E6006" s="72">
        <v>0</v>
      </c>
      <c r="F6006" s="72">
        <v>0</v>
      </c>
      <c r="K6006" s="72" t="s">
        <v>3850</v>
      </c>
      <c r="L6006" s="12" t="e">
        <f>VLOOKUP(B6006,Doses!A:C,3,FALSE)</f>
        <v>#N/A</v>
      </c>
      <c r="M6006" s="45" t="e">
        <f t="shared" si="93"/>
        <v>#VALUE!</v>
      </c>
    </row>
    <row r="6007" spans="1:13" x14ac:dyDescent="0.25">
      <c r="A6007" s="72" t="s">
        <v>21</v>
      </c>
      <c r="D6007" s="72">
        <v>0</v>
      </c>
      <c r="E6007" s="72">
        <v>0</v>
      </c>
      <c r="F6007" s="72">
        <v>0</v>
      </c>
      <c r="K6007" s="73" t="s">
        <v>3850</v>
      </c>
      <c r="L6007" s="12" t="e">
        <f>VLOOKUP(B6007,Doses!A:C,3,FALSE)</f>
        <v>#N/A</v>
      </c>
      <c r="M6007" s="45" t="e">
        <f t="shared" si="93"/>
        <v>#VALUE!</v>
      </c>
    </row>
    <row r="6008" spans="1:13" x14ac:dyDescent="0.25">
      <c r="A6008" s="72" t="s">
        <v>21</v>
      </c>
      <c r="D6008" s="72">
        <v>0</v>
      </c>
      <c r="E6008" s="72">
        <v>0</v>
      </c>
      <c r="F6008" s="72">
        <v>0</v>
      </c>
      <c r="K6008" s="72" t="s">
        <v>3850</v>
      </c>
      <c r="L6008" s="12" t="e">
        <f>VLOOKUP(B6008,Doses!A:C,3,FALSE)</f>
        <v>#N/A</v>
      </c>
      <c r="M6008" s="45" t="e">
        <f t="shared" si="93"/>
        <v>#VALUE!</v>
      </c>
    </row>
    <row r="6009" spans="1:13" x14ac:dyDescent="0.25">
      <c r="A6009" s="72" t="s">
        <v>21</v>
      </c>
      <c r="D6009" s="72">
        <v>0</v>
      </c>
      <c r="E6009" s="72">
        <v>0</v>
      </c>
      <c r="F6009" s="72">
        <v>0</v>
      </c>
      <c r="K6009" s="73" t="s">
        <v>3850</v>
      </c>
      <c r="L6009" s="12" t="e">
        <f>VLOOKUP(B6009,Doses!A:C,3,FALSE)</f>
        <v>#N/A</v>
      </c>
      <c r="M6009" s="45" t="e">
        <f t="shared" si="93"/>
        <v>#VALUE!</v>
      </c>
    </row>
    <row r="6010" spans="1:13" x14ac:dyDescent="0.25">
      <c r="A6010" s="72" t="s">
        <v>21</v>
      </c>
      <c r="D6010" s="72">
        <v>0</v>
      </c>
      <c r="E6010" s="72">
        <v>0</v>
      </c>
      <c r="F6010" s="72">
        <v>0</v>
      </c>
      <c r="K6010" s="73" t="s">
        <v>3850</v>
      </c>
      <c r="L6010" s="12" t="e">
        <f>VLOOKUP(B6010,Doses!A:C,3,FALSE)</f>
        <v>#N/A</v>
      </c>
      <c r="M6010" s="45" t="e">
        <f t="shared" si="93"/>
        <v>#VALUE!</v>
      </c>
    </row>
    <row r="6011" spans="1:13" x14ac:dyDescent="0.25">
      <c r="A6011" s="72" t="s">
        <v>21</v>
      </c>
      <c r="D6011" s="72">
        <v>0</v>
      </c>
      <c r="E6011" s="72">
        <v>0</v>
      </c>
      <c r="F6011" s="72">
        <v>0</v>
      </c>
      <c r="K6011" s="73" t="s">
        <v>3850</v>
      </c>
      <c r="L6011" s="12" t="e">
        <f>VLOOKUP(B6011,Doses!A:C,3,FALSE)</f>
        <v>#N/A</v>
      </c>
      <c r="M6011" s="45" t="e">
        <f t="shared" si="93"/>
        <v>#VALUE!</v>
      </c>
    </row>
    <row r="6012" spans="1:13" x14ac:dyDescent="0.25">
      <c r="A6012" s="72" t="s">
        <v>21</v>
      </c>
      <c r="D6012" s="72">
        <v>0</v>
      </c>
      <c r="E6012" s="72">
        <v>0</v>
      </c>
      <c r="F6012" s="72">
        <v>0</v>
      </c>
      <c r="K6012" s="73" t="s">
        <v>3850</v>
      </c>
      <c r="L6012" s="12" t="e">
        <f>VLOOKUP(B6012,Doses!A:C,3,FALSE)</f>
        <v>#N/A</v>
      </c>
      <c r="M6012" s="45" t="e">
        <f t="shared" si="93"/>
        <v>#VALUE!</v>
      </c>
    </row>
    <row r="6013" spans="1:13" x14ac:dyDescent="0.25">
      <c r="A6013" s="72" t="s">
        <v>21</v>
      </c>
      <c r="D6013" s="72">
        <v>0</v>
      </c>
      <c r="E6013" s="72">
        <v>0</v>
      </c>
      <c r="F6013" s="72">
        <v>0</v>
      </c>
      <c r="K6013" s="73" t="s">
        <v>3850</v>
      </c>
      <c r="L6013" s="12" t="e">
        <f>VLOOKUP(B6013,Doses!A:C,3,FALSE)</f>
        <v>#N/A</v>
      </c>
      <c r="M6013" s="45" t="e">
        <f t="shared" si="93"/>
        <v>#VALUE!</v>
      </c>
    </row>
    <row r="6014" spans="1:13" x14ac:dyDescent="0.25">
      <c r="A6014" s="72" t="s">
        <v>21</v>
      </c>
      <c r="D6014" s="72">
        <v>0</v>
      </c>
      <c r="E6014" s="72">
        <v>0</v>
      </c>
      <c r="F6014" s="72">
        <v>0</v>
      </c>
      <c r="K6014" s="73" t="s">
        <v>3850</v>
      </c>
      <c r="L6014" s="12" t="e">
        <f>VLOOKUP(B6014,Doses!A:C,3,FALSE)</f>
        <v>#N/A</v>
      </c>
      <c r="M6014" s="45" t="e">
        <f t="shared" si="93"/>
        <v>#VALUE!</v>
      </c>
    </row>
    <row r="6015" spans="1:13" x14ac:dyDescent="0.25">
      <c r="A6015" s="72" t="s">
        <v>21</v>
      </c>
      <c r="D6015" s="72">
        <v>0</v>
      </c>
      <c r="E6015" s="72">
        <v>0</v>
      </c>
      <c r="F6015" s="72">
        <v>0</v>
      </c>
      <c r="K6015" s="73" t="s">
        <v>3850</v>
      </c>
      <c r="L6015" s="12" t="e">
        <f>VLOOKUP(B6015,Doses!A:C,3,FALSE)</f>
        <v>#N/A</v>
      </c>
      <c r="M6015" s="45" t="e">
        <f t="shared" si="93"/>
        <v>#VALUE!</v>
      </c>
    </row>
    <row r="6016" spans="1:13" x14ac:dyDescent="0.25">
      <c r="A6016" s="72" t="s">
        <v>21</v>
      </c>
      <c r="D6016" s="72">
        <v>0</v>
      </c>
      <c r="E6016" s="72">
        <v>0</v>
      </c>
      <c r="F6016" s="72">
        <v>0</v>
      </c>
      <c r="K6016" s="73" t="s">
        <v>3850</v>
      </c>
      <c r="L6016" s="12" t="e">
        <f>VLOOKUP(B6016,Doses!A:C,3,FALSE)</f>
        <v>#N/A</v>
      </c>
      <c r="M6016" s="45" t="e">
        <f t="shared" si="93"/>
        <v>#VALUE!</v>
      </c>
    </row>
    <row r="6017" spans="1:13" x14ac:dyDescent="0.25">
      <c r="A6017" s="72" t="s">
        <v>21</v>
      </c>
      <c r="D6017" s="72">
        <v>0</v>
      </c>
      <c r="E6017" s="72">
        <v>0</v>
      </c>
      <c r="F6017" s="72">
        <v>0</v>
      </c>
      <c r="K6017" s="72" t="s">
        <v>3850</v>
      </c>
      <c r="L6017" s="12" t="e">
        <f>VLOOKUP(B6017,Doses!A:C,3,FALSE)</f>
        <v>#N/A</v>
      </c>
      <c r="M6017" s="45" t="e">
        <f t="shared" si="93"/>
        <v>#VALUE!</v>
      </c>
    </row>
    <row r="6018" spans="1:13" x14ac:dyDescent="0.25">
      <c r="A6018" s="72" t="s">
        <v>21</v>
      </c>
      <c r="D6018" s="72">
        <v>0</v>
      </c>
      <c r="E6018" s="72">
        <v>0</v>
      </c>
      <c r="F6018" s="72">
        <v>0</v>
      </c>
      <c r="K6018" s="72" t="s">
        <v>3850</v>
      </c>
      <c r="L6018" s="12" t="e">
        <f>VLOOKUP(B6018,Doses!A:C,3,FALSE)</f>
        <v>#N/A</v>
      </c>
      <c r="M6018" s="45" t="e">
        <f t="shared" ref="M6018:M6081" si="94">K6018*1</f>
        <v>#VALUE!</v>
      </c>
    </row>
    <row r="6019" spans="1:13" x14ac:dyDescent="0.25">
      <c r="A6019" s="72" t="s">
        <v>21</v>
      </c>
      <c r="D6019" s="72">
        <v>0</v>
      </c>
      <c r="E6019" s="72">
        <v>0</v>
      </c>
      <c r="F6019" s="72">
        <v>0</v>
      </c>
      <c r="K6019" s="72" t="s">
        <v>3850</v>
      </c>
      <c r="L6019" s="12" t="e">
        <f>VLOOKUP(B6019,Doses!A:C,3,FALSE)</f>
        <v>#N/A</v>
      </c>
      <c r="M6019" s="45" t="e">
        <f t="shared" si="94"/>
        <v>#VALUE!</v>
      </c>
    </row>
    <row r="6020" spans="1:13" x14ac:dyDescent="0.25">
      <c r="A6020" s="72" t="s">
        <v>21</v>
      </c>
      <c r="D6020" s="72">
        <v>0</v>
      </c>
      <c r="E6020" s="72">
        <v>0</v>
      </c>
      <c r="F6020" s="72">
        <v>0</v>
      </c>
      <c r="K6020" s="72" t="s">
        <v>3850</v>
      </c>
      <c r="L6020" s="12" t="e">
        <f>VLOOKUP(B6020,Doses!A:C,3,FALSE)</f>
        <v>#N/A</v>
      </c>
      <c r="M6020" s="45" t="e">
        <f t="shared" si="94"/>
        <v>#VALUE!</v>
      </c>
    </row>
    <row r="6021" spans="1:13" x14ac:dyDescent="0.25">
      <c r="A6021" s="72" t="s">
        <v>21</v>
      </c>
      <c r="D6021" s="72">
        <v>0</v>
      </c>
      <c r="E6021" s="72">
        <v>0</v>
      </c>
      <c r="F6021" s="72">
        <v>0</v>
      </c>
      <c r="K6021" s="72" t="s">
        <v>3850</v>
      </c>
      <c r="L6021" s="12" t="e">
        <f>VLOOKUP(B6021,Doses!A:C,3,FALSE)</f>
        <v>#N/A</v>
      </c>
      <c r="M6021" s="45" t="e">
        <f t="shared" si="94"/>
        <v>#VALUE!</v>
      </c>
    </row>
    <row r="6022" spans="1:13" x14ac:dyDescent="0.25">
      <c r="A6022" s="72" t="s">
        <v>21</v>
      </c>
      <c r="D6022" s="72">
        <v>0</v>
      </c>
      <c r="E6022" s="72">
        <v>0</v>
      </c>
      <c r="F6022" s="72">
        <v>0</v>
      </c>
      <c r="K6022" s="72" t="s">
        <v>3850</v>
      </c>
      <c r="L6022" s="12" t="e">
        <f>VLOOKUP(B6022,Doses!A:C,3,FALSE)</f>
        <v>#N/A</v>
      </c>
      <c r="M6022" s="45" t="e">
        <f t="shared" si="94"/>
        <v>#VALUE!</v>
      </c>
    </row>
    <row r="6023" spans="1:13" x14ac:dyDescent="0.25">
      <c r="A6023" s="72" t="s">
        <v>21</v>
      </c>
      <c r="D6023" s="72">
        <v>0</v>
      </c>
      <c r="E6023" s="72">
        <v>0</v>
      </c>
      <c r="F6023" s="72">
        <v>0</v>
      </c>
      <c r="K6023" s="72" t="s">
        <v>3850</v>
      </c>
      <c r="L6023" s="12" t="e">
        <f>VLOOKUP(B6023,Doses!A:C,3,FALSE)</f>
        <v>#N/A</v>
      </c>
      <c r="M6023" s="45" t="e">
        <f t="shared" si="94"/>
        <v>#VALUE!</v>
      </c>
    </row>
    <row r="6024" spans="1:13" x14ac:dyDescent="0.25">
      <c r="A6024" s="72" t="s">
        <v>21</v>
      </c>
      <c r="D6024" s="72">
        <v>0</v>
      </c>
      <c r="E6024" s="72">
        <v>0</v>
      </c>
      <c r="F6024" s="72">
        <v>0</v>
      </c>
      <c r="K6024" s="72" t="s">
        <v>3850</v>
      </c>
      <c r="L6024" s="12" t="e">
        <f>VLOOKUP(B6024,Doses!A:C,3,FALSE)</f>
        <v>#N/A</v>
      </c>
      <c r="M6024" s="45" t="e">
        <f t="shared" si="94"/>
        <v>#VALUE!</v>
      </c>
    </row>
    <row r="6025" spans="1:13" x14ac:dyDescent="0.25">
      <c r="A6025" s="72" t="s">
        <v>21</v>
      </c>
      <c r="D6025" s="72">
        <v>0</v>
      </c>
      <c r="E6025" s="72">
        <v>0</v>
      </c>
      <c r="F6025" s="72">
        <v>0</v>
      </c>
      <c r="K6025" s="72" t="s">
        <v>3850</v>
      </c>
      <c r="L6025" s="12" t="e">
        <f>VLOOKUP(B6025,Doses!A:C,3,FALSE)</f>
        <v>#N/A</v>
      </c>
      <c r="M6025" s="45" t="e">
        <f t="shared" si="94"/>
        <v>#VALUE!</v>
      </c>
    </row>
    <row r="6026" spans="1:13" x14ac:dyDescent="0.25">
      <c r="A6026" s="72" t="s">
        <v>21</v>
      </c>
      <c r="D6026" s="72">
        <v>0</v>
      </c>
      <c r="E6026" s="72">
        <v>0</v>
      </c>
      <c r="F6026" s="72">
        <v>0</v>
      </c>
      <c r="K6026" s="72" t="s">
        <v>3850</v>
      </c>
      <c r="L6026" s="12" t="e">
        <f>VLOOKUP(B6026,Doses!A:C,3,FALSE)</f>
        <v>#N/A</v>
      </c>
      <c r="M6026" s="45" t="e">
        <f t="shared" si="94"/>
        <v>#VALUE!</v>
      </c>
    </row>
    <row r="6027" spans="1:13" x14ac:dyDescent="0.25">
      <c r="A6027" s="72" t="s">
        <v>21</v>
      </c>
      <c r="D6027" s="72">
        <v>0</v>
      </c>
      <c r="E6027" s="72">
        <v>0</v>
      </c>
      <c r="F6027" s="72">
        <v>0</v>
      </c>
      <c r="K6027" s="72" t="s">
        <v>3850</v>
      </c>
      <c r="L6027" s="12" t="e">
        <f>VLOOKUP(B6027,Doses!A:C,3,FALSE)</f>
        <v>#N/A</v>
      </c>
      <c r="M6027" s="45" t="e">
        <f t="shared" si="94"/>
        <v>#VALUE!</v>
      </c>
    </row>
    <row r="6028" spans="1:13" x14ac:dyDescent="0.25">
      <c r="A6028" s="72" t="s">
        <v>21</v>
      </c>
      <c r="D6028" s="72">
        <v>0</v>
      </c>
      <c r="E6028" s="72">
        <v>0</v>
      </c>
      <c r="F6028" s="72">
        <v>0</v>
      </c>
      <c r="K6028" s="72" t="s">
        <v>3850</v>
      </c>
      <c r="L6028" s="12" t="e">
        <f>VLOOKUP(B6028,Doses!A:C,3,FALSE)</f>
        <v>#N/A</v>
      </c>
      <c r="M6028" s="45" t="e">
        <f t="shared" si="94"/>
        <v>#VALUE!</v>
      </c>
    </row>
    <row r="6029" spans="1:13" x14ac:dyDescent="0.25">
      <c r="A6029" s="72" t="s">
        <v>21</v>
      </c>
      <c r="D6029" s="72">
        <v>0</v>
      </c>
      <c r="E6029" s="72">
        <v>0</v>
      </c>
      <c r="F6029" s="72">
        <v>0</v>
      </c>
      <c r="K6029" s="72" t="s">
        <v>3850</v>
      </c>
      <c r="L6029" s="12" t="e">
        <f>VLOOKUP(B6029,Doses!A:C,3,FALSE)</f>
        <v>#N/A</v>
      </c>
      <c r="M6029" s="45" t="e">
        <f t="shared" si="94"/>
        <v>#VALUE!</v>
      </c>
    </row>
    <row r="6030" spans="1:13" x14ac:dyDescent="0.25">
      <c r="A6030" s="72" t="s">
        <v>21</v>
      </c>
      <c r="D6030" s="72">
        <v>0</v>
      </c>
      <c r="E6030" s="72">
        <v>0</v>
      </c>
      <c r="F6030" s="72">
        <v>0</v>
      </c>
      <c r="K6030" s="72" t="s">
        <v>3850</v>
      </c>
      <c r="L6030" s="12" t="e">
        <f>VLOOKUP(B6030,Doses!A:C,3,FALSE)</f>
        <v>#N/A</v>
      </c>
      <c r="M6030" s="45" t="e">
        <f t="shared" si="94"/>
        <v>#VALUE!</v>
      </c>
    </row>
    <row r="6031" spans="1:13" x14ac:dyDescent="0.25">
      <c r="A6031" s="72" t="s">
        <v>21</v>
      </c>
      <c r="D6031" s="72">
        <v>0</v>
      </c>
      <c r="E6031" s="72">
        <v>0</v>
      </c>
      <c r="F6031" s="72">
        <v>0</v>
      </c>
      <c r="K6031" s="72" t="s">
        <v>3850</v>
      </c>
      <c r="L6031" s="12" t="e">
        <f>VLOOKUP(B6031,Doses!A:C,3,FALSE)</f>
        <v>#N/A</v>
      </c>
      <c r="M6031" s="45" t="e">
        <f t="shared" si="94"/>
        <v>#VALUE!</v>
      </c>
    </row>
    <row r="6032" spans="1:13" x14ac:dyDescent="0.25">
      <c r="A6032" s="72" t="s">
        <v>21</v>
      </c>
      <c r="D6032" s="72">
        <v>0</v>
      </c>
      <c r="E6032" s="72">
        <v>0</v>
      </c>
      <c r="F6032" s="72">
        <v>0</v>
      </c>
      <c r="K6032" s="72" t="s">
        <v>3850</v>
      </c>
      <c r="L6032" s="12" t="e">
        <f>VLOOKUP(B6032,Doses!A:C,3,FALSE)</f>
        <v>#N/A</v>
      </c>
      <c r="M6032" s="45" t="e">
        <f t="shared" si="94"/>
        <v>#VALUE!</v>
      </c>
    </row>
    <row r="6033" spans="1:13" x14ac:dyDescent="0.25">
      <c r="A6033" s="72" t="s">
        <v>21</v>
      </c>
      <c r="D6033" s="72">
        <v>0</v>
      </c>
      <c r="E6033" s="72">
        <v>0</v>
      </c>
      <c r="F6033" s="72">
        <v>0</v>
      </c>
      <c r="K6033" s="72" t="s">
        <v>3850</v>
      </c>
      <c r="L6033" s="12" t="e">
        <f>VLOOKUP(B6033,Doses!A:C,3,FALSE)</f>
        <v>#N/A</v>
      </c>
      <c r="M6033" s="45" t="e">
        <f t="shared" si="94"/>
        <v>#VALUE!</v>
      </c>
    </row>
    <row r="6034" spans="1:13" x14ac:dyDescent="0.25">
      <c r="A6034" s="72" t="s">
        <v>21</v>
      </c>
      <c r="D6034" s="72">
        <v>0</v>
      </c>
      <c r="E6034" s="72">
        <v>0</v>
      </c>
      <c r="F6034" s="72">
        <v>0</v>
      </c>
      <c r="K6034" s="72" t="s">
        <v>3850</v>
      </c>
      <c r="L6034" s="12" t="e">
        <f>VLOOKUP(B6034,Doses!A:C,3,FALSE)</f>
        <v>#N/A</v>
      </c>
      <c r="M6034" s="45" t="e">
        <f t="shared" si="94"/>
        <v>#VALUE!</v>
      </c>
    </row>
    <row r="6035" spans="1:13" x14ac:dyDescent="0.25">
      <c r="A6035" s="72" t="s">
        <v>21</v>
      </c>
      <c r="D6035" s="72">
        <v>0</v>
      </c>
      <c r="E6035" s="72">
        <v>0</v>
      </c>
      <c r="F6035" s="72">
        <v>0</v>
      </c>
      <c r="K6035" s="72" t="s">
        <v>3850</v>
      </c>
      <c r="L6035" s="12" t="e">
        <f>VLOOKUP(B6035,Doses!A:C,3,FALSE)</f>
        <v>#N/A</v>
      </c>
      <c r="M6035" s="45" t="e">
        <f t="shared" si="94"/>
        <v>#VALUE!</v>
      </c>
    </row>
    <row r="6036" spans="1:13" x14ac:dyDescent="0.25">
      <c r="A6036" s="72" t="s">
        <v>21</v>
      </c>
      <c r="D6036" s="72">
        <v>0</v>
      </c>
      <c r="E6036" s="72">
        <v>0</v>
      </c>
      <c r="F6036" s="72">
        <v>0</v>
      </c>
      <c r="K6036" s="72" t="s">
        <v>3850</v>
      </c>
      <c r="L6036" s="12" t="e">
        <f>VLOOKUP(B6036,Doses!A:C,3,FALSE)</f>
        <v>#N/A</v>
      </c>
      <c r="M6036" s="45" t="e">
        <f t="shared" si="94"/>
        <v>#VALUE!</v>
      </c>
    </row>
    <row r="6037" spans="1:13" x14ac:dyDescent="0.25">
      <c r="A6037" s="72" t="s">
        <v>21</v>
      </c>
      <c r="D6037" s="72">
        <v>0</v>
      </c>
      <c r="E6037" s="72">
        <v>0</v>
      </c>
      <c r="F6037" s="72">
        <v>0</v>
      </c>
      <c r="K6037" s="72" t="s">
        <v>3850</v>
      </c>
      <c r="L6037" s="12" t="e">
        <f>VLOOKUP(B6037,Doses!A:C,3,FALSE)</f>
        <v>#N/A</v>
      </c>
      <c r="M6037" s="45" t="e">
        <f t="shared" si="94"/>
        <v>#VALUE!</v>
      </c>
    </row>
    <row r="6038" spans="1:13" x14ac:dyDescent="0.25">
      <c r="A6038" s="72" t="s">
        <v>21</v>
      </c>
      <c r="D6038" s="72">
        <v>0</v>
      </c>
      <c r="E6038" s="72">
        <v>0</v>
      </c>
      <c r="F6038" s="72">
        <v>0</v>
      </c>
      <c r="K6038" s="72" t="s">
        <v>3850</v>
      </c>
      <c r="L6038" s="12" t="e">
        <f>VLOOKUP(B6038,Doses!A:C,3,FALSE)</f>
        <v>#N/A</v>
      </c>
      <c r="M6038" s="45" t="e">
        <f t="shared" si="94"/>
        <v>#VALUE!</v>
      </c>
    </row>
    <row r="6039" spans="1:13" x14ac:dyDescent="0.25">
      <c r="A6039" s="72" t="s">
        <v>21</v>
      </c>
      <c r="D6039" s="72">
        <v>0</v>
      </c>
      <c r="E6039" s="72">
        <v>0</v>
      </c>
      <c r="F6039" s="72">
        <v>0</v>
      </c>
      <c r="K6039" s="72" t="s">
        <v>3850</v>
      </c>
      <c r="L6039" s="12" t="e">
        <f>VLOOKUP(B6039,Doses!A:C,3,FALSE)</f>
        <v>#N/A</v>
      </c>
      <c r="M6039" s="45" t="e">
        <f t="shared" si="94"/>
        <v>#VALUE!</v>
      </c>
    </row>
    <row r="6040" spans="1:13" x14ac:dyDescent="0.25">
      <c r="A6040" s="72" t="s">
        <v>21</v>
      </c>
      <c r="D6040" s="72">
        <v>0</v>
      </c>
      <c r="E6040" s="72">
        <v>0</v>
      </c>
      <c r="F6040" s="72">
        <v>0</v>
      </c>
      <c r="K6040" s="72" t="s">
        <v>3850</v>
      </c>
      <c r="L6040" s="12" t="e">
        <f>VLOOKUP(B6040,Doses!A:C,3,FALSE)</f>
        <v>#N/A</v>
      </c>
      <c r="M6040" s="45" t="e">
        <f t="shared" si="94"/>
        <v>#VALUE!</v>
      </c>
    </row>
    <row r="6041" spans="1:13" x14ac:dyDescent="0.25">
      <c r="A6041" s="72" t="s">
        <v>21</v>
      </c>
      <c r="D6041" s="72">
        <v>0</v>
      </c>
      <c r="E6041" s="72">
        <v>0</v>
      </c>
      <c r="F6041" s="72">
        <v>0</v>
      </c>
      <c r="K6041" s="72" t="s">
        <v>3850</v>
      </c>
      <c r="L6041" s="12" t="e">
        <f>VLOOKUP(B6041,Doses!A:C,3,FALSE)</f>
        <v>#N/A</v>
      </c>
      <c r="M6041" s="45" t="e">
        <f t="shared" si="94"/>
        <v>#VALUE!</v>
      </c>
    </row>
    <row r="6042" spans="1:13" x14ac:dyDescent="0.25">
      <c r="A6042" s="72" t="s">
        <v>21</v>
      </c>
      <c r="D6042" s="72">
        <v>0</v>
      </c>
      <c r="E6042" s="72">
        <v>0</v>
      </c>
      <c r="F6042" s="72">
        <v>0</v>
      </c>
      <c r="K6042" s="72" t="s">
        <v>3850</v>
      </c>
      <c r="L6042" s="12" t="e">
        <f>VLOOKUP(B6042,Doses!A:C,3,FALSE)</f>
        <v>#N/A</v>
      </c>
      <c r="M6042" s="45" t="e">
        <f t="shared" si="94"/>
        <v>#VALUE!</v>
      </c>
    </row>
    <row r="6043" spans="1:13" x14ac:dyDescent="0.25">
      <c r="A6043" s="72" t="s">
        <v>21</v>
      </c>
      <c r="D6043" s="72">
        <v>0</v>
      </c>
      <c r="E6043" s="72">
        <v>0</v>
      </c>
      <c r="F6043" s="72">
        <v>0</v>
      </c>
      <c r="K6043" s="73" t="s">
        <v>3850</v>
      </c>
      <c r="L6043" s="12" t="e">
        <f>VLOOKUP(B6043,Doses!A:C,3,FALSE)</f>
        <v>#N/A</v>
      </c>
      <c r="M6043" s="45" t="e">
        <f t="shared" si="94"/>
        <v>#VALUE!</v>
      </c>
    </row>
    <row r="6044" spans="1:13" x14ac:dyDescent="0.25">
      <c r="A6044" s="72" t="s">
        <v>21</v>
      </c>
      <c r="D6044" s="72">
        <v>0</v>
      </c>
      <c r="E6044" s="72">
        <v>0</v>
      </c>
      <c r="F6044" s="72">
        <v>0</v>
      </c>
      <c r="K6044" s="72" t="s">
        <v>3850</v>
      </c>
      <c r="L6044" s="12" t="e">
        <f>VLOOKUP(B6044,Doses!A:C,3,FALSE)</f>
        <v>#N/A</v>
      </c>
      <c r="M6044" s="45" t="e">
        <f t="shared" si="94"/>
        <v>#VALUE!</v>
      </c>
    </row>
    <row r="6045" spans="1:13" x14ac:dyDescent="0.25">
      <c r="A6045" s="72" t="s">
        <v>21</v>
      </c>
      <c r="D6045" s="72">
        <v>0</v>
      </c>
      <c r="E6045" s="72">
        <v>0</v>
      </c>
      <c r="F6045" s="72">
        <v>0</v>
      </c>
      <c r="K6045" s="72" t="s">
        <v>3850</v>
      </c>
      <c r="L6045" s="12" t="e">
        <f>VLOOKUP(B6045,Doses!A:C,3,FALSE)</f>
        <v>#N/A</v>
      </c>
      <c r="M6045" s="45" t="e">
        <f t="shared" si="94"/>
        <v>#VALUE!</v>
      </c>
    </row>
    <row r="6046" spans="1:13" x14ac:dyDescent="0.25">
      <c r="A6046" s="72" t="s">
        <v>21</v>
      </c>
      <c r="D6046" s="72">
        <v>0</v>
      </c>
      <c r="E6046" s="72">
        <v>0</v>
      </c>
      <c r="F6046" s="72">
        <v>0</v>
      </c>
      <c r="K6046" s="72" t="s">
        <v>3850</v>
      </c>
      <c r="L6046" s="12" t="e">
        <f>VLOOKUP(B6046,Doses!A:C,3,FALSE)</f>
        <v>#N/A</v>
      </c>
      <c r="M6046" s="45" t="e">
        <f t="shared" si="94"/>
        <v>#VALUE!</v>
      </c>
    </row>
    <row r="6047" spans="1:13" x14ac:dyDescent="0.25">
      <c r="A6047" s="72" t="s">
        <v>21</v>
      </c>
      <c r="D6047" s="72">
        <v>0</v>
      </c>
      <c r="E6047" s="72">
        <v>0</v>
      </c>
      <c r="F6047" s="72">
        <v>0</v>
      </c>
      <c r="K6047" s="72" t="s">
        <v>3850</v>
      </c>
      <c r="L6047" s="12" t="e">
        <f>VLOOKUP(B6047,Doses!A:C,3,FALSE)</f>
        <v>#N/A</v>
      </c>
      <c r="M6047" s="45" t="e">
        <f t="shared" si="94"/>
        <v>#VALUE!</v>
      </c>
    </row>
    <row r="6048" spans="1:13" x14ac:dyDescent="0.25">
      <c r="A6048" s="72" t="s">
        <v>21</v>
      </c>
      <c r="D6048" s="72">
        <v>0</v>
      </c>
      <c r="E6048" s="72">
        <v>0</v>
      </c>
      <c r="F6048" s="72">
        <v>0</v>
      </c>
      <c r="K6048" s="72" t="s">
        <v>3850</v>
      </c>
      <c r="L6048" s="12" t="e">
        <f>VLOOKUP(B6048,Doses!A:C,3,FALSE)</f>
        <v>#N/A</v>
      </c>
      <c r="M6048" s="45" t="e">
        <f t="shared" si="94"/>
        <v>#VALUE!</v>
      </c>
    </row>
    <row r="6049" spans="1:13" x14ac:dyDescent="0.25">
      <c r="A6049" s="72" t="s">
        <v>21</v>
      </c>
      <c r="D6049" s="72">
        <v>0</v>
      </c>
      <c r="E6049" s="72">
        <v>0</v>
      </c>
      <c r="F6049" s="72">
        <v>0</v>
      </c>
      <c r="K6049" s="72" t="s">
        <v>3850</v>
      </c>
      <c r="L6049" s="12" t="e">
        <f>VLOOKUP(B6049,Doses!A:C,3,FALSE)</f>
        <v>#N/A</v>
      </c>
      <c r="M6049" s="45" t="e">
        <f t="shared" si="94"/>
        <v>#VALUE!</v>
      </c>
    </row>
    <row r="6050" spans="1:13" x14ac:dyDescent="0.25">
      <c r="A6050" s="72" t="s">
        <v>21</v>
      </c>
      <c r="D6050" s="72">
        <v>0</v>
      </c>
      <c r="E6050" s="72">
        <v>0</v>
      </c>
      <c r="F6050" s="72">
        <v>0</v>
      </c>
      <c r="K6050" s="72" t="s">
        <v>3850</v>
      </c>
      <c r="L6050" s="12" t="e">
        <f>VLOOKUP(B6050,Doses!A:C,3,FALSE)</f>
        <v>#N/A</v>
      </c>
      <c r="M6050" s="45" t="e">
        <f t="shared" si="94"/>
        <v>#VALUE!</v>
      </c>
    </row>
    <row r="6051" spans="1:13" x14ac:dyDescent="0.25">
      <c r="A6051" s="72" t="s">
        <v>21</v>
      </c>
      <c r="D6051" s="72">
        <v>0</v>
      </c>
      <c r="E6051" s="72">
        <v>0</v>
      </c>
      <c r="F6051" s="72">
        <v>0</v>
      </c>
      <c r="K6051" s="72" t="s">
        <v>3850</v>
      </c>
      <c r="L6051" s="12" t="e">
        <f>VLOOKUP(B6051,Doses!A:C,3,FALSE)</f>
        <v>#N/A</v>
      </c>
      <c r="M6051" s="45" t="e">
        <f t="shared" si="94"/>
        <v>#VALUE!</v>
      </c>
    </row>
    <row r="6052" spans="1:13" x14ac:dyDescent="0.25">
      <c r="A6052" s="72" t="s">
        <v>21</v>
      </c>
      <c r="D6052" s="72">
        <v>0</v>
      </c>
      <c r="E6052" s="72">
        <v>0</v>
      </c>
      <c r="F6052" s="72">
        <v>0</v>
      </c>
      <c r="K6052" s="72" t="s">
        <v>3850</v>
      </c>
      <c r="L6052" s="12" t="e">
        <f>VLOOKUP(B6052,Doses!A:C,3,FALSE)</f>
        <v>#N/A</v>
      </c>
      <c r="M6052" s="45" t="e">
        <f t="shared" si="94"/>
        <v>#VALUE!</v>
      </c>
    </row>
    <row r="6053" spans="1:13" x14ac:dyDescent="0.25">
      <c r="A6053" s="72" t="s">
        <v>21</v>
      </c>
      <c r="D6053" s="72">
        <v>0</v>
      </c>
      <c r="E6053" s="72">
        <v>0</v>
      </c>
      <c r="F6053" s="72">
        <v>0</v>
      </c>
      <c r="K6053" s="72" t="s">
        <v>3850</v>
      </c>
      <c r="L6053" s="12" t="e">
        <f>VLOOKUP(B6053,Doses!A:C,3,FALSE)</f>
        <v>#N/A</v>
      </c>
      <c r="M6053" s="45" t="e">
        <f t="shared" si="94"/>
        <v>#VALUE!</v>
      </c>
    </row>
    <row r="6054" spans="1:13" x14ac:dyDescent="0.25">
      <c r="A6054" s="72" t="s">
        <v>21</v>
      </c>
      <c r="D6054" s="72">
        <v>0</v>
      </c>
      <c r="E6054" s="72">
        <v>0</v>
      </c>
      <c r="F6054" s="72">
        <v>0</v>
      </c>
      <c r="K6054" s="72" t="s">
        <v>3850</v>
      </c>
      <c r="L6054" s="12" t="e">
        <f>VLOOKUP(B6054,Doses!A:C,3,FALSE)</f>
        <v>#N/A</v>
      </c>
      <c r="M6054" s="45" t="e">
        <f t="shared" si="94"/>
        <v>#VALUE!</v>
      </c>
    </row>
    <row r="6055" spans="1:13" x14ac:dyDescent="0.25">
      <c r="A6055" s="72" t="s">
        <v>21</v>
      </c>
      <c r="D6055" s="72">
        <v>0</v>
      </c>
      <c r="E6055" s="72">
        <v>0</v>
      </c>
      <c r="F6055" s="72">
        <v>0</v>
      </c>
      <c r="K6055" s="72" t="s">
        <v>3850</v>
      </c>
      <c r="L6055" s="12" t="e">
        <f>VLOOKUP(B6055,Doses!A:C,3,FALSE)</f>
        <v>#N/A</v>
      </c>
      <c r="M6055" s="45" t="e">
        <f t="shared" si="94"/>
        <v>#VALUE!</v>
      </c>
    </row>
    <row r="6056" spans="1:13" x14ac:dyDescent="0.25">
      <c r="A6056" s="72" t="s">
        <v>21</v>
      </c>
      <c r="D6056" s="72">
        <v>0</v>
      </c>
      <c r="E6056" s="72">
        <v>0</v>
      </c>
      <c r="F6056" s="72">
        <v>0</v>
      </c>
      <c r="K6056" s="72" t="s">
        <v>3850</v>
      </c>
      <c r="L6056" s="12" t="e">
        <f>VLOOKUP(B6056,Doses!A:C,3,FALSE)</f>
        <v>#N/A</v>
      </c>
      <c r="M6056" s="45" t="e">
        <f t="shared" si="94"/>
        <v>#VALUE!</v>
      </c>
    </row>
    <row r="6057" spans="1:13" x14ac:dyDescent="0.25">
      <c r="A6057" s="72" t="s">
        <v>21</v>
      </c>
      <c r="D6057" s="72">
        <v>0</v>
      </c>
      <c r="E6057" s="72">
        <v>0</v>
      </c>
      <c r="F6057" s="72">
        <v>0</v>
      </c>
      <c r="K6057" s="72" t="s">
        <v>3850</v>
      </c>
      <c r="L6057" s="12" t="e">
        <f>VLOOKUP(B6057,Doses!A:C,3,FALSE)</f>
        <v>#N/A</v>
      </c>
      <c r="M6057" s="45" t="e">
        <f t="shared" si="94"/>
        <v>#VALUE!</v>
      </c>
    </row>
    <row r="6058" spans="1:13" x14ac:dyDescent="0.25">
      <c r="A6058" s="72" t="s">
        <v>21</v>
      </c>
      <c r="D6058" s="72">
        <v>0</v>
      </c>
      <c r="E6058" s="72">
        <v>0</v>
      </c>
      <c r="F6058" s="72">
        <v>0</v>
      </c>
      <c r="K6058" s="72" t="s">
        <v>3850</v>
      </c>
      <c r="L6058" s="12" t="e">
        <f>VLOOKUP(B6058,Doses!A:C,3,FALSE)</f>
        <v>#N/A</v>
      </c>
      <c r="M6058" s="45" t="e">
        <f t="shared" si="94"/>
        <v>#VALUE!</v>
      </c>
    </row>
    <row r="6059" spans="1:13" x14ac:dyDescent="0.25">
      <c r="A6059" s="72" t="s">
        <v>21</v>
      </c>
      <c r="D6059" s="72">
        <v>0</v>
      </c>
      <c r="E6059" s="72">
        <v>0</v>
      </c>
      <c r="F6059" s="72">
        <v>0</v>
      </c>
      <c r="K6059" s="72" t="s">
        <v>3850</v>
      </c>
      <c r="L6059" s="12" t="e">
        <f>VLOOKUP(B6059,Doses!A:C,3,FALSE)</f>
        <v>#N/A</v>
      </c>
      <c r="M6059" s="45" t="e">
        <f t="shared" si="94"/>
        <v>#VALUE!</v>
      </c>
    </row>
    <row r="6060" spans="1:13" x14ac:dyDescent="0.25">
      <c r="A6060" s="72" t="s">
        <v>21</v>
      </c>
      <c r="D6060" s="72">
        <v>0</v>
      </c>
      <c r="E6060" s="72">
        <v>0</v>
      </c>
      <c r="F6060" s="72">
        <v>0</v>
      </c>
      <c r="K6060" s="72" t="s">
        <v>3850</v>
      </c>
      <c r="L6060" s="12" t="e">
        <f>VLOOKUP(B6060,Doses!A:C,3,FALSE)</f>
        <v>#N/A</v>
      </c>
      <c r="M6060" s="45" t="e">
        <f t="shared" si="94"/>
        <v>#VALUE!</v>
      </c>
    </row>
    <row r="6061" spans="1:13" x14ac:dyDescent="0.25">
      <c r="A6061" s="72" t="s">
        <v>21</v>
      </c>
      <c r="D6061" s="72">
        <v>0</v>
      </c>
      <c r="E6061" s="72">
        <v>0</v>
      </c>
      <c r="F6061" s="72">
        <v>0</v>
      </c>
      <c r="K6061" s="72" t="s">
        <v>3850</v>
      </c>
      <c r="L6061" s="12" t="e">
        <f>VLOOKUP(B6061,Doses!A:C,3,FALSE)</f>
        <v>#N/A</v>
      </c>
      <c r="M6061" s="45" t="e">
        <f t="shared" si="94"/>
        <v>#VALUE!</v>
      </c>
    </row>
    <row r="6062" spans="1:13" x14ac:dyDescent="0.25">
      <c r="A6062" s="72" t="s">
        <v>21</v>
      </c>
      <c r="D6062" s="72">
        <v>0</v>
      </c>
      <c r="E6062" s="72">
        <v>0</v>
      </c>
      <c r="F6062" s="72">
        <v>0</v>
      </c>
      <c r="K6062" s="72" t="s">
        <v>3850</v>
      </c>
      <c r="L6062" s="12" t="e">
        <f>VLOOKUP(B6062,Doses!A:C,3,FALSE)</f>
        <v>#N/A</v>
      </c>
      <c r="M6062" s="45" t="e">
        <f t="shared" si="94"/>
        <v>#VALUE!</v>
      </c>
    </row>
    <row r="6063" spans="1:13" x14ac:dyDescent="0.25">
      <c r="A6063" s="72" t="s">
        <v>21</v>
      </c>
      <c r="D6063" s="72">
        <v>0</v>
      </c>
      <c r="E6063" s="72">
        <v>0</v>
      </c>
      <c r="F6063" s="72">
        <v>0</v>
      </c>
      <c r="K6063" s="72" t="s">
        <v>3850</v>
      </c>
      <c r="L6063" s="12" t="e">
        <f>VLOOKUP(B6063,Doses!A:C,3,FALSE)</f>
        <v>#N/A</v>
      </c>
      <c r="M6063" s="45" t="e">
        <f t="shared" si="94"/>
        <v>#VALUE!</v>
      </c>
    </row>
    <row r="6064" spans="1:13" x14ac:dyDescent="0.25">
      <c r="A6064" s="72" t="s">
        <v>21</v>
      </c>
      <c r="D6064" s="72">
        <v>0</v>
      </c>
      <c r="E6064" s="72">
        <v>0</v>
      </c>
      <c r="F6064" s="72">
        <v>0</v>
      </c>
      <c r="K6064" s="72" t="s">
        <v>3850</v>
      </c>
      <c r="L6064" s="12" t="e">
        <f>VLOOKUP(B6064,Doses!A:C,3,FALSE)</f>
        <v>#N/A</v>
      </c>
      <c r="M6064" s="45" t="e">
        <f t="shared" si="94"/>
        <v>#VALUE!</v>
      </c>
    </row>
    <row r="6065" spans="1:13" x14ac:dyDescent="0.25">
      <c r="A6065" s="72" t="s">
        <v>21</v>
      </c>
      <c r="D6065" s="72">
        <v>0</v>
      </c>
      <c r="E6065" s="72">
        <v>0</v>
      </c>
      <c r="F6065" s="72">
        <v>0</v>
      </c>
      <c r="K6065" s="72" t="s">
        <v>3850</v>
      </c>
      <c r="L6065" s="12" t="e">
        <f>VLOOKUP(B6065,Doses!A:C,3,FALSE)</f>
        <v>#N/A</v>
      </c>
      <c r="M6065" s="45" t="e">
        <f t="shared" si="94"/>
        <v>#VALUE!</v>
      </c>
    </row>
    <row r="6066" spans="1:13" x14ac:dyDescent="0.25">
      <c r="A6066" s="72" t="s">
        <v>21</v>
      </c>
      <c r="D6066" s="72">
        <v>0</v>
      </c>
      <c r="E6066" s="72">
        <v>0</v>
      </c>
      <c r="F6066" s="72">
        <v>0</v>
      </c>
      <c r="K6066" s="72" t="s">
        <v>3850</v>
      </c>
      <c r="L6066" s="12" t="e">
        <f>VLOOKUP(B6066,Doses!A:C,3,FALSE)</f>
        <v>#N/A</v>
      </c>
      <c r="M6066" s="45" t="e">
        <f t="shared" si="94"/>
        <v>#VALUE!</v>
      </c>
    </row>
    <row r="6067" spans="1:13" x14ac:dyDescent="0.25">
      <c r="A6067" s="72" t="s">
        <v>21</v>
      </c>
      <c r="D6067" s="72">
        <v>0</v>
      </c>
      <c r="E6067" s="72">
        <v>0</v>
      </c>
      <c r="F6067" s="72">
        <v>0</v>
      </c>
      <c r="K6067" s="72" t="s">
        <v>3850</v>
      </c>
      <c r="L6067" s="12" t="e">
        <f>VLOOKUP(B6067,Doses!A:C,3,FALSE)</f>
        <v>#N/A</v>
      </c>
      <c r="M6067" s="45" t="e">
        <f t="shared" si="94"/>
        <v>#VALUE!</v>
      </c>
    </row>
    <row r="6068" spans="1:13" x14ac:dyDescent="0.25">
      <c r="A6068" s="72" t="s">
        <v>21</v>
      </c>
      <c r="D6068" s="72">
        <v>0</v>
      </c>
      <c r="E6068" s="72">
        <v>0</v>
      </c>
      <c r="F6068" s="72">
        <v>0</v>
      </c>
      <c r="K6068" s="72" t="s">
        <v>3850</v>
      </c>
      <c r="L6068" s="12" t="e">
        <f>VLOOKUP(B6068,Doses!A:C,3,FALSE)</f>
        <v>#N/A</v>
      </c>
      <c r="M6068" s="45" t="e">
        <f t="shared" si="94"/>
        <v>#VALUE!</v>
      </c>
    </row>
    <row r="6069" spans="1:13" x14ac:dyDescent="0.25">
      <c r="A6069" s="72" t="s">
        <v>21</v>
      </c>
      <c r="D6069" s="72">
        <v>0</v>
      </c>
      <c r="E6069" s="72">
        <v>0</v>
      </c>
      <c r="F6069" s="72">
        <v>0</v>
      </c>
      <c r="K6069" s="72" t="s">
        <v>3850</v>
      </c>
      <c r="L6069" s="12" t="e">
        <f>VLOOKUP(B6069,Doses!A:C,3,FALSE)</f>
        <v>#N/A</v>
      </c>
      <c r="M6069" s="45" t="e">
        <f t="shared" si="94"/>
        <v>#VALUE!</v>
      </c>
    </row>
    <row r="6070" spans="1:13" x14ac:dyDescent="0.25">
      <c r="A6070" s="72" t="s">
        <v>21</v>
      </c>
      <c r="D6070" s="72">
        <v>0</v>
      </c>
      <c r="E6070" s="72">
        <v>0</v>
      </c>
      <c r="F6070" s="72">
        <v>0</v>
      </c>
      <c r="K6070" s="72" t="s">
        <v>3850</v>
      </c>
      <c r="L6070" s="12" t="e">
        <f>VLOOKUP(B6070,Doses!A:C,3,FALSE)</f>
        <v>#N/A</v>
      </c>
      <c r="M6070" s="45" t="e">
        <f t="shared" si="94"/>
        <v>#VALUE!</v>
      </c>
    </row>
    <row r="6071" spans="1:13" x14ac:dyDescent="0.25">
      <c r="A6071" s="72" t="s">
        <v>21</v>
      </c>
      <c r="D6071" s="72">
        <v>0</v>
      </c>
      <c r="E6071" s="72">
        <v>0</v>
      </c>
      <c r="F6071" s="72">
        <v>0</v>
      </c>
      <c r="K6071" s="72" t="s">
        <v>3850</v>
      </c>
      <c r="L6071" s="12" t="e">
        <f>VLOOKUP(B6071,Doses!A:C,3,FALSE)</f>
        <v>#N/A</v>
      </c>
      <c r="M6071" s="45" t="e">
        <f t="shared" si="94"/>
        <v>#VALUE!</v>
      </c>
    </row>
    <row r="6072" spans="1:13" x14ac:dyDescent="0.25">
      <c r="A6072" s="72" t="s">
        <v>21</v>
      </c>
      <c r="D6072" s="72">
        <v>0</v>
      </c>
      <c r="E6072" s="72">
        <v>0</v>
      </c>
      <c r="F6072" s="72">
        <v>0</v>
      </c>
      <c r="K6072" s="72" t="s">
        <v>3850</v>
      </c>
      <c r="L6072" s="12" t="e">
        <f>VLOOKUP(B6072,Doses!A:C,3,FALSE)</f>
        <v>#N/A</v>
      </c>
      <c r="M6072" s="45" t="e">
        <f t="shared" si="94"/>
        <v>#VALUE!</v>
      </c>
    </row>
    <row r="6073" spans="1:13" x14ac:dyDescent="0.25">
      <c r="A6073" s="72" t="s">
        <v>21</v>
      </c>
      <c r="D6073" s="72">
        <v>0</v>
      </c>
      <c r="E6073" s="72">
        <v>0</v>
      </c>
      <c r="F6073" s="72">
        <v>0</v>
      </c>
      <c r="K6073" s="72" t="s">
        <v>3850</v>
      </c>
      <c r="L6073" s="12" t="e">
        <f>VLOOKUP(B6073,Doses!A:C,3,FALSE)</f>
        <v>#N/A</v>
      </c>
      <c r="M6073" s="45" t="e">
        <f t="shared" si="94"/>
        <v>#VALUE!</v>
      </c>
    </row>
    <row r="6074" spans="1:13" x14ac:dyDescent="0.25">
      <c r="A6074" s="72" t="s">
        <v>21</v>
      </c>
      <c r="D6074" s="72">
        <v>0</v>
      </c>
      <c r="E6074" s="72">
        <v>0</v>
      </c>
      <c r="F6074" s="72">
        <v>0</v>
      </c>
      <c r="K6074" s="72" t="s">
        <v>3850</v>
      </c>
      <c r="L6074" s="12" t="e">
        <f>VLOOKUP(B6074,Doses!A:C,3,FALSE)</f>
        <v>#N/A</v>
      </c>
      <c r="M6074" s="45" t="e">
        <f t="shared" si="94"/>
        <v>#VALUE!</v>
      </c>
    </row>
    <row r="6075" spans="1:13" x14ac:dyDescent="0.25">
      <c r="A6075" s="72" t="s">
        <v>21</v>
      </c>
      <c r="D6075" s="72">
        <v>0</v>
      </c>
      <c r="E6075" s="72">
        <v>0</v>
      </c>
      <c r="F6075" s="72">
        <v>0</v>
      </c>
      <c r="K6075" s="72" t="s">
        <v>3850</v>
      </c>
      <c r="L6075" s="12" t="e">
        <f>VLOOKUP(B6075,Doses!A:C,3,FALSE)</f>
        <v>#N/A</v>
      </c>
      <c r="M6075" s="45" t="e">
        <f t="shared" si="94"/>
        <v>#VALUE!</v>
      </c>
    </row>
    <row r="6076" spans="1:13" x14ac:dyDescent="0.25">
      <c r="A6076" s="72" t="s">
        <v>21</v>
      </c>
      <c r="D6076" s="72">
        <v>0</v>
      </c>
      <c r="E6076" s="72">
        <v>0</v>
      </c>
      <c r="F6076" s="72">
        <v>0</v>
      </c>
      <c r="K6076" s="72" t="s">
        <v>3850</v>
      </c>
      <c r="L6076" s="12" t="e">
        <f>VLOOKUP(B6076,Doses!A:C,3,FALSE)</f>
        <v>#N/A</v>
      </c>
      <c r="M6076" s="45" t="e">
        <f t="shared" si="94"/>
        <v>#VALUE!</v>
      </c>
    </row>
    <row r="6077" spans="1:13" x14ac:dyDescent="0.25">
      <c r="A6077" s="72" t="s">
        <v>21</v>
      </c>
      <c r="D6077" s="72">
        <v>0</v>
      </c>
      <c r="E6077" s="72">
        <v>0</v>
      </c>
      <c r="F6077" s="72">
        <v>0</v>
      </c>
      <c r="K6077" s="72" t="s">
        <v>3850</v>
      </c>
      <c r="L6077" s="12" t="e">
        <f>VLOOKUP(B6077,Doses!A:C,3,FALSE)</f>
        <v>#N/A</v>
      </c>
      <c r="M6077" s="45" t="e">
        <f t="shared" si="94"/>
        <v>#VALUE!</v>
      </c>
    </row>
    <row r="6078" spans="1:13" x14ac:dyDescent="0.25">
      <c r="A6078" s="72" t="s">
        <v>21</v>
      </c>
      <c r="D6078" s="72">
        <v>0</v>
      </c>
      <c r="E6078" s="72">
        <v>0</v>
      </c>
      <c r="F6078" s="72">
        <v>0</v>
      </c>
      <c r="K6078" s="72" t="s">
        <v>3850</v>
      </c>
      <c r="L6078" s="12" t="e">
        <f>VLOOKUP(B6078,Doses!A:C,3,FALSE)</f>
        <v>#N/A</v>
      </c>
      <c r="M6078" s="45" t="e">
        <f t="shared" si="94"/>
        <v>#VALUE!</v>
      </c>
    </row>
    <row r="6079" spans="1:13" x14ac:dyDescent="0.25">
      <c r="A6079" s="72" t="s">
        <v>21</v>
      </c>
      <c r="D6079" s="72">
        <v>0</v>
      </c>
      <c r="E6079" s="72">
        <v>0</v>
      </c>
      <c r="F6079" s="72">
        <v>0</v>
      </c>
      <c r="K6079" s="72" t="s">
        <v>3850</v>
      </c>
      <c r="L6079" s="12" t="e">
        <f>VLOOKUP(B6079,Doses!A:C,3,FALSE)</f>
        <v>#N/A</v>
      </c>
      <c r="M6079" s="45" t="e">
        <f t="shared" si="94"/>
        <v>#VALUE!</v>
      </c>
    </row>
    <row r="6080" spans="1:13" x14ac:dyDescent="0.25">
      <c r="A6080" s="72" t="s">
        <v>21</v>
      </c>
      <c r="D6080" s="72">
        <v>0</v>
      </c>
      <c r="E6080" s="72">
        <v>0</v>
      </c>
      <c r="F6080" s="72">
        <v>0</v>
      </c>
      <c r="K6080" s="72" t="s">
        <v>3850</v>
      </c>
      <c r="L6080" s="12" t="e">
        <f>VLOOKUP(B6080,Doses!A:C,3,FALSE)</f>
        <v>#N/A</v>
      </c>
      <c r="M6080" s="45" t="e">
        <f t="shared" si="94"/>
        <v>#VALUE!</v>
      </c>
    </row>
    <row r="6081" spans="1:13" x14ac:dyDescent="0.25">
      <c r="A6081" s="72" t="s">
        <v>21</v>
      </c>
      <c r="D6081" s="72">
        <v>0</v>
      </c>
      <c r="E6081" s="72">
        <v>0</v>
      </c>
      <c r="F6081" s="72">
        <v>0</v>
      </c>
      <c r="K6081" s="72" t="s">
        <v>3850</v>
      </c>
      <c r="L6081" s="12" t="e">
        <f>VLOOKUP(B6081,Doses!A:C,3,FALSE)</f>
        <v>#N/A</v>
      </c>
      <c r="M6081" s="45" t="e">
        <f t="shared" si="94"/>
        <v>#VALUE!</v>
      </c>
    </row>
    <row r="6082" spans="1:13" x14ac:dyDescent="0.25">
      <c r="A6082" s="72" t="s">
        <v>21</v>
      </c>
      <c r="D6082" s="72">
        <v>0</v>
      </c>
      <c r="E6082" s="72">
        <v>0</v>
      </c>
      <c r="F6082" s="72">
        <v>0</v>
      </c>
      <c r="K6082" s="72" t="s">
        <v>3850</v>
      </c>
      <c r="L6082" s="12" t="e">
        <f>VLOOKUP(B6082,Doses!A:C,3,FALSE)</f>
        <v>#N/A</v>
      </c>
      <c r="M6082" s="45" t="e">
        <f t="shared" ref="M6082:M6145" si="95">K6082*1</f>
        <v>#VALUE!</v>
      </c>
    </row>
    <row r="6083" spans="1:13" x14ac:dyDescent="0.25">
      <c r="A6083" s="72" t="s">
        <v>21</v>
      </c>
      <c r="D6083" s="72">
        <v>0</v>
      </c>
      <c r="E6083" s="72">
        <v>0</v>
      </c>
      <c r="F6083" s="72">
        <v>0</v>
      </c>
      <c r="K6083" s="72" t="s">
        <v>3850</v>
      </c>
      <c r="L6083" s="12" t="e">
        <f>VLOOKUP(B6083,Doses!A:C,3,FALSE)</f>
        <v>#N/A</v>
      </c>
      <c r="M6083" s="45" t="e">
        <f t="shared" si="95"/>
        <v>#VALUE!</v>
      </c>
    </row>
    <row r="6084" spans="1:13" x14ac:dyDescent="0.25">
      <c r="A6084" s="72" t="s">
        <v>21</v>
      </c>
      <c r="D6084" s="72">
        <v>0</v>
      </c>
      <c r="E6084" s="72">
        <v>0</v>
      </c>
      <c r="F6084" s="72">
        <v>0</v>
      </c>
      <c r="K6084" s="72" t="s">
        <v>3850</v>
      </c>
      <c r="L6084" s="12" t="e">
        <f>VLOOKUP(B6084,Doses!A:C,3,FALSE)</f>
        <v>#N/A</v>
      </c>
      <c r="M6084" s="45" t="e">
        <f t="shared" si="95"/>
        <v>#VALUE!</v>
      </c>
    </row>
    <row r="6085" spans="1:13" x14ac:dyDescent="0.25">
      <c r="A6085" s="72" t="s">
        <v>21</v>
      </c>
      <c r="D6085" s="72">
        <v>0</v>
      </c>
      <c r="E6085" s="72">
        <v>0</v>
      </c>
      <c r="F6085" s="72">
        <v>0</v>
      </c>
      <c r="K6085" s="72" t="s">
        <v>3850</v>
      </c>
      <c r="L6085" s="12" t="e">
        <f>VLOOKUP(B6085,Doses!A:C,3,FALSE)</f>
        <v>#N/A</v>
      </c>
      <c r="M6085" s="45" t="e">
        <f t="shared" si="95"/>
        <v>#VALUE!</v>
      </c>
    </row>
    <row r="6086" spans="1:13" x14ac:dyDescent="0.25">
      <c r="A6086" s="72" t="s">
        <v>21</v>
      </c>
      <c r="D6086" s="72">
        <v>0</v>
      </c>
      <c r="E6086" s="72">
        <v>0</v>
      </c>
      <c r="F6086" s="72">
        <v>0</v>
      </c>
      <c r="K6086" s="72" t="s">
        <v>3850</v>
      </c>
      <c r="L6086" s="12" t="e">
        <f>VLOOKUP(B6086,Doses!A:C,3,FALSE)</f>
        <v>#N/A</v>
      </c>
      <c r="M6086" s="45" t="e">
        <f t="shared" si="95"/>
        <v>#VALUE!</v>
      </c>
    </row>
    <row r="6087" spans="1:13" x14ac:dyDescent="0.25">
      <c r="A6087" s="72" t="s">
        <v>21</v>
      </c>
      <c r="D6087" s="72">
        <v>0</v>
      </c>
      <c r="E6087" s="72">
        <v>0</v>
      </c>
      <c r="F6087" s="72">
        <v>0</v>
      </c>
      <c r="K6087" s="72" t="s">
        <v>3850</v>
      </c>
      <c r="L6087" s="12" t="e">
        <f>VLOOKUP(B6087,Doses!A:C,3,FALSE)</f>
        <v>#N/A</v>
      </c>
      <c r="M6087" s="45" t="e">
        <f t="shared" si="95"/>
        <v>#VALUE!</v>
      </c>
    </row>
    <row r="6088" spans="1:13" x14ac:dyDescent="0.25">
      <c r="A6088" s="72" t="s">
        <v>21</v>
      </c>
      <c r="D6088" s="72">
        <v>0</v>
      </c>
      <c r="E6088" s="72">
        <v>0</v>
      </c>
      <c r="F6088" s="72">
        <v>0</v>
      </c>
      <c r="K6088" s="72" t="s">
        <v>3850</v>
      </c>
      <c r="L6088" s="12" t="e">
        <f>VLOOKUP(B6088,Doses!A:C,3,FALSE)</f>
        <v>#N/A</v>
      </c>
      <c r="M6088" s="45" t="e">
        <f t="shared" si="95"/>
        <v>#VALUE!</v>
      </c>
    </row>
    <row r="6089" spans="1:13" x14ac:dyDescent="0.25">
      <c r="A6089" s="72" t="s">
        <v>21</v>
      </c>
      <c r="D6089" s="72">
        <v>0</v>
      </c>
      <c r="E6089" s="72">
        <v>0</v>
      </c>
      <c r="F6089" s="72">
        <v>0</v>
      </c>
      <c r="K6089" s="72" t="s">
        <v>3850</v>
      </c>
      <c r="L6089" s="12" t="e">
        <f>VLOOKUP(B6089,Doses!A:C,3,FALSE)</f>
        <v>#N/A</v>
      </c>
      <c r="M6089" s="45" t="e">
        <f t="shared" si="95"/>
        <v>#VALUE!</v>
      </c>
    </row>
    <row r="6090" spans="1:13" x14ac:dyDescent="0.25">
      <c r="A6090" s="72" t="s">
        <v>21</v>
      </c>
      <c r="D6090" s="72">
        <v>0</v>
      </c>
      <c r="E6090" s="72">
        <v>0</v>
      </c>
      <c r="F6090" s="72">
        <v>0</v>
      </c>
      <c r="K6090" s="72" t="s">
        <v>3850</v>
      </c>
      <c r="L6090" s="12" t="e">
        <f>VLOOKUP(B6090,Doses!A:C,3,FALSE)</f>
        <v>#N/A</v>
      </c>
      <c r="M6090" s="45" t="e">
        <f t="shared" si="95"/>
        <v>#VALUE!</v>
      </c>
    </row>
    <row r="6091" spans="1:13" x14ac:dyDescent="0.25">
      <c r="A6091" s="72" t="s">
        <v>21</v>
      </c>
      <c r="D6091" s="72">
        <v>0</v>
      </c>
      <c r="E6091" s="72">
        <v>0</v>
      </c>
      <c r="F6091" s="72">
        <v>0</v>
      </c>
      <c r="K6091" s="72" t="s">
        <v>3850</v>
      </c>
      <c r="L6091" s="12" t="e">
        <f>VLOOKUP(B6091,Doses!A:C,3,FALSE)</f>
        <v>#N/A</v>
      </c>
      <c r="M6091" s="45" t="e">
        <f t="shared" si="95"/>
        <v>#VALUE!</v>
      </c>
    </row>
    <row r="6092" spans="1:13" x14ac:dyDescent="0.25">
      <c r="A6092" s="72" t="s">
        <v>21</v>
      </c>
      <c r="D6092" s="72">
        <v>0</v>
      </c>
      <c r="E6092" s="72">
        <v>0</v>
      </c>
      <c r="F6092" s="72">
        <v>0</v>
      </c>
      <c r="K6092" s="72" t="s">
        <v>3850</v>
      </c>
      <c r="L6092" s="12" t="e">
        <f>VLOOKUP(B6092,Doses!A:C,3,FALSE)</f>
        <v>#N/A</v>
      </c>
      <c r="M6092" s="45" t="e">
        <f t="shared" si="95"/>
        <v>#VALUE!</v>
      </c>
    </row>
    <row r="6093" spans="1:13" x14ac:dyDescent="0.25">
      <c r="A6093" s="72" t="s">
        <v>21</v>
      </c>
      <c r="D6093" s="72">
        <v>0</v>
      </c>
      <c r="E6093" s="72">
        <v>0</v>
      </c>
      <c r="F6093" s="72">
        <v>0</v>
      </c>
      <c r="K6093" s="72" t="s">
        <v>3850</v>
      </c>
      <c r="L6093" s="12" t="e">
        <f>VLOOKUP(B6093,Doses!A:C,3,FALSE)</f>
        <v>#N/A</v>
      </c>
      <c r="M6093" s="45" t="e">
        <f t="shared" si="95"/>
        <v>#VALUE!</v>
      </c>
    </row>
    <row r="6094" spans="1:13" x14ac:dyDescent="0.25">
      <c r="A6094" s="72" t="s">
        <v>21</v>
      </c>
      <c r="D6094" s="72">
        <v>0</v>
      </c>
      <c r="E6094" s="72">
        <v>0</v>
      </c>
      <c r="F6094" s="72">
        <v>0</v>
      </c>
      <c r="K6094" s="72" t="s">
        <v>3850</v>
      </c>
      <c r="L6094" s="12" t="e">
        <f>VLOOKUP(B6094,Doses!A:C,3,FALSE)</f>
        <v>#N/A</v>
      </c>
      <c r="M6094" s="45" t="e">
        <f t="shared" si="95"/>
        <v>#VALUE!</v>
      </c>
    </row>
    <row r="6095" spans="1:13" x14ac:dyDescent="0.25">
      <c r="A6095" s="72" t="s">
        <v>21</v>
      </c>
      <c r="D6095" s="72">
        <v>0</v>
      </c>
      <c r="E6095" s="72">
        <v>0</v>
      </c>
      <c r="F6095" s="72">
        <v>0</v>
      </c>
      <c r="K6095" s="72" t="s">
        <v>3850</v>
      </c>
      <c r="L6095" s="12" t="e">
        <f>VLOOKUP(B6095,Doses!A:C,3,FALSE)</f>
        <v>#N/A</v>
      </c>
      <c r="M6095" s="45" t="e">
        <f t="shared" si="95"/>
        <v>#VALUE!</v>
      </c>
    </row>
    <row r="6096" spans="1:13" x14ac:dyDescent="0.25">
      <c r="A6096" s="72" t="s">
        <v>21</v>
      </c>
      <c r="D6096" s="72">
        <v>0</v>
      </c>
      <c r="E6096" s="72">
        <v>0</v>
      </c>
      <c r="F6096" s="72">
        <v>0</v>
      </c>
      <c r="K6096" s="72" t="s">
        <v>3850</v>
      </c>
      <c r="L6096" s="12" t="e">
        <f>VLOOKUP(B6096,Doses!A:C,3,FALSE)</f>
        <v>#N/A</v>
      </c>
      <c r="M6096" s="45" t="e">
        <f t="shared" si="95"/>
        <v>#VALUE!</v>
      </c>
    </row>
    <row r="6097" spans="1:13" x14ac:dyDescent="0.25">
      <c r="A6097" s="72" t="s">
        <v>21</v>
      </c>
      <c r="D6097" s="72">
        <v>0</v>
      </c>
      <c r="E6097" s="72">
        <v>0</v>
      </c>
      <c r="F6097" s="72">
        <v>0</v>
      </c>
      <c r="K6097" s="72" t="s">
        <v>3850</v>
      </c>
      <c r="L6097" s="12" t="e">
        <f>VLOOKUP(B6097,Doses!A:C,3,FALSE)</f>
        <v>#N/A</v>
      </c>
      <c r="M6097" s="45" t="e">
        <f t="shared" si="95"/>
        <v>#VALUE!</v>
      </c>
    </row>
    <row r="6098" spans="1:13" x14ac:dyDescent="0.25">
      <c r="A6098" s="72" t="s">
        <v>21</v>
      </c>
      <c r="D6098" s="72">
        <v>0</v>
      </c>
      <c r="E6098" s="72">
        <v>0</v>
      </c>
      <c r="F6098" s="72">
        <v>0</v>
      </c>
      <c r="K6098" s="72" t="s">
        <v>3850</v>
      </c>
      <c r="L6098" s="12" t="e">
        <f>VLOOKUP(B6098,Doses!A:C,3,FALSE)</f>
        <v>#N/A</v>
      </c>
      <c r="M6098" s="45" t="e">
        <f t="shared" si="95"/>
        <v>#VALUE!</v>
      </c>
    </row>
    <row r="6099" spans="1:13" x14ac:dyDescent="0.25">
      <c r="A6099" s="72" t="s">
        <v>21</v>
      </c>
      <c r="D6099" s="72">
        <v>0</v>
      </c>
      <c r="E6099" s="72">
        <v>0</v>
      </c>
      <c r="F6099" s="72">
        <v>0</v>
      </c>
      <c r="K6099" s="72" t="s">
        <v>3850</v>
      </c>
      <c r="L6099" s="12" t="e">
        <f>VLOOKUP(B6099,Doses!A:C,3,FALSE)</f>
        <v>#N/A</v>
      </c>
      <c r="M6099" s="45" t="e">
        <f t="shared" si="95"/>
        <v>#VALUE!</v>
      </c>
    </row>
    <row r="6100" spans="1:13" x14ac:dyDescent="0.25">
      <c r="A6100" s="72" t="s">
        <v>21</v>
      </c>
      <c r="D6100" s="72">
        <v>0</v>
      </c>
      <c r="E6100" s="72">
        <v>0</v>
      </c>
      <c r="F6100" s="72">
        <v>0</v>
      </c>
      <c r="K6100" s="72" t="s">
        <v>3850</v>
      </c>
      <c r="L6100" s="12" t="e">
        <f>VLOOKUP(B6100,Doses!A:C,3,FALSE)</f>
        <v>#N/A</v>
      </c>
      <c r="M6100" s="45" t="e">
        <f t="shared" si="95"/>
        <v>#VALUE!</v>
      </c>
    </row>
    <row r="6101" spans="1:13" x14ac:dyDescent="0.25">
      <c r="A6101" s="72" t="s">
        <v>21</v>
      </c>
      <c r="D6101" s="72">
        <v>0</v>
      </c>
      <c r="E6101" s="72">
        <v>0</v>
      </c>
      <c r="F6101" s="72">
        <v>0</v>
      </c>
      <c r="K6101" s="72" t="s">
        <v>3850</v>
      </c>
      <c r="L6101" s="12" t="e">
        <f>VLOOKUP(B6101,Doses!A:C,3,FALSE)</f>
        <v>#N/A</v>
      </c>
      <c r="M6101" s="45" t="e">
        <f t="shared" si="95"/>
        <v>#VALUE!</v>
      </c>
    </row>
    <row r="6102" spans="1:13" x14ac:dyDescent="0.25">
      <c r="A6102" s="72" t="s">
        <v>21</v>
      </c>
      <c r="D6102" s="72">
        <v>0</v>
      </c>
      <c r="E6102" s="72">
        <v>0</v>
      </c>
      <c r="F6102" s="72">
        <v>0</v>
      </c>
      <c r="K6102" s="72" t="s">
        <v>3850</v>
      </c>
      <c r="L6102" s="12" t="e">
        <f>VLOOKUP(B6102,Doses!A:C,3,FALSE)</f>
        <v>#N/A</v>
      </c>
      <c r="M6102" s="45" t="e">
        <f t="shared" si="95"/>
        <v>#VALUE!</v>
      </c>
    </row>
    <row r="6103" spans="1:13" x14ac:dyDescent="0.25">
      <c r="A6103" s="72" t="s">
        <v>21</v>
      </c>
      <c r="D6103" s="72">
        <v>0</v>
      </c>
      <c r="E6103" s="72">
        <v>0</v>
      </c>
      <c r="F6103" s="72">
        <v>0</v>
      </c>
      <c r="K6103" s="72" t="s">
        <v>3850</v>
      </c>
      <c r="L6103" s="12" t="e">
        <f>VLOOKUP(B6103,Doses!A:C,3,FALSE)</f>
        <v>#N/A</v>
      </c>
      <c r="M6103" s="45" t="e">
        <f t="shared" si="95"/>
        <v>#VALUE!</v>
      </c>
    </row>
    <row r="6104" spans="1:13" x14ac:dyDescent="0.25">
      <c r="A6104" s="72" t="s">
        <v>21</v>
      </c>
      <c r="D6104" s="72">
        <v>0</v>
      </c>
      <c r="E6104" s="72">
        <v>0</v>
      </c>
      <c r="F6104" s="72">
        <v>0</v>
      </c>
      <c r="K6104" s="72" t="s">
        <v>3850</v>
      </c>
      <c r="L6104" s="12" t="e">
        <f>VLOOKUP(B6104,Doses!A:C,3,FALSE)</f>
        <v>#N/A</v>
      </c>
      <c r="M6104" s="45" t="e">
        <f t="shared" si="95"/>
        <v>#VALUE!</v>
      </c>
    </row>
    <row r="6105" spans="1:13" x14ac:dyDescent="0.25">
      <c r="A6105" s="72" t="s">
        <v>21</v>
      </c>
      <c r="D6105" s="72">
        <v>0</v>
      </c>
      <c r="E6105" s="72">
        <v>0</v>
      </c>
      <c r="F6105" s="72">
        <v>0</v>
      </c>
      <c r="K6105" s="72" t="s">
        <v>3850</v>
      </c>
      <c r="L6105" s="12" t="e">
        <f>VLOOKUP(B6105,Doses!A:C,3,FALSE)</f>
        <v>#N/A</v>
      </c>
      <c r="M6105" s="45" t="e">
        <f t="shared" si="95"/>
        <v>#VALUE!</v>
      </c>
    </row>
    <row r="6106" spans="1:13" x14ac:dyDescent="0.25">
      <c r="A6106" s="72" t="s">
        <v>21</v>
      </c>
      <c r="D6106" s="72">
        <v>0</v>
      </c>
      <c r="E6106" s="72">
        <v>0</v>
      </c>
      <c r="F6106" s="72">
        <v>0</v>
      </c>
      <c r="K6106" s="72" t="s">
        <v>3850</v>
      </c>
      <c r="L6106" s="12" t="e">
        <f>VLOOKUP(B6106,Doses!A:C,3,FALSE)</f>
        <v>#N/A</v>
      </c>
      <c r="M6106" s="45" t="e">
        <f t="shared" si="95"/>
        <v>#VALUE!</v>
      </c>
    </row>
    <row r="6107" spans="1:13" x14ac:dyDescent="0.25">
      <c r="A6107" s="72" t="s">
        <v>21</v>
      </c>
      <c r="D6107" s="72">
        <v>0</v>
      </c>
      <c r="E6107" s="72">
        <v>0</v>
      </c>
      <c r="F6107" s="72">
        <v>0</v>
      </c>
      <c r="K6107" s="72" t="s">
        <v>3850</v>
      </c>
      <c r="L6107" s="12" t="e">
        <f>VLOOKUP(B6107,Doses!A:C,3,FALSE)</f>
        <v>#N/A</v>
      </c>
      <c r="M6107" s="45" t="e">
        <f t="shared" si="95"/>
        <v>#VALUE!</v>
      </c>
    </row>
    <row r="6108" spans="1:13" x14ac:dyDescent="0.25">
      <c r="A6108" s="72" t="s">
        <v>21</v>
      </c>
      <c r="D6108" s="72">
        <v>0</v>
      </c>
      <c r="E6108" s="72">
        <v>0</v>
      </c>
      <c r="F6108" s="72">
        <v>0</v>
      </c>
      <c r="K6108" s="72" t="s">
        <v>3850</v>
      </c>
      <c r="L6108" s="12" t="e">
        <f>VLOOKUP(B6108,Doses!A:C,3,FALSE)</f>
        <v>#N/A</v>
      </c>
      <c r="M6108" s="45" t="e">
        <f t="shared" si="95"/>
        <v>#VALUE!</v>
      </c>
    </row>
    <row r="6109" spans="1:13" x14ac:dyDescent="0.25">
      <c r="A6109" s="72" t="s">
        <v>21</v>
      </c>
      <c r="D6109" s="72">
        <v>0</v>
      </c>
      <c r="E6109" s="72">
        <v>0</v>
      </c>
      <c r="F6109" s="72">
        <v>0</v>
      </c>
      <c r="K6109" s="72" t="s">
        <v>3850</v>
      </c>
      <c r="L6109" s="12" t="e">
        <f>VLOOKUP(B6109,Doses!A:C,3,FALSE)</f>
        <v>#N/A</v>
      </c>
      <c r="M6109" s="45" t="e">
        <f t="shared" si="95"/>
        <v>#VALUE!</v>
      </c>
    </row>
    <row r="6110" spans="1:13" x14ac:dyDescent="0.25">
      <c r="A6110" s="72" t="s">
        <v>21</v>
      </c>
      <c r="D6110" s="72">
        <v>0</v>
      </c>
      <c r="E6110" s="72">
        <v>0</v>
      </c>
      <c r="F6110" s="72">
        <v>0</v>
      </c>
      <c r="K6110" s="72" t="s">
        <v>3850</v>
      </c>
      <c r="L6110" s="12" t="e">
        <f>VLOOKUP(B6110,Doses!A:C,3,FALSE)</f>
        <v>#N/A</v>
      </c>
      <c r="M6110" s="45" t="e">
        <f t="shared" si="95"/>
        <v>#VALUE!</v>
      </c>
    </row>
    <row r="6111" spans="1:13" x14ac:dyDescent="0.25">
      <c r="A6111" s="72" t="s">
        <v>21</v>
      </c>
      <c r="D6111" s="72">
        <v>0</v>
      </c>
      <c r="E6111" s="72">
        <v>0</v>
      </c>
      <c r="F6111" s="72">
        <v>0</v>
      </c>
      <c r="K6111" s="72" t="s">
        <v>3850</v>
      </c>
      <c r="L6111" s="12" t="e">
        <f>VLOOKUP(B6111,Doses!A:C,3,FALSE)</f>
        <v>#N/A</v>
      </c>
      <c r="M6111" s="45" t="e">
        <f t="shared" si="95"/>
        <v>#VALUE!</v>
      </c>
    </row>
    <row r="6112" spans="1:13" x14ac:dyDescent="0.25">
      <c r="A6112" s="72" t="s">
        <v>21</v>
      </c>
      <c r="D6112" s="72">
        <v>0</v>
      </c>
      <c r="E6112" s="72">
        <v>0</v>
      </c>
      <c r="F6112" s="72">
        <v>0</v>
      </c>
      <c r="K6112" s="72" t="s">
        <v>3850</v>
      </c>
      <c r="L6112" s="12" t="e">
        <f>VLOOKUP(B6112,Doses!A:C,3,FALSE)</f>
        <v>#N/A</v>
      </c>
      <c r="M6112" s="45" t="e">
        <f t="shared" si="95"/>
        <v>#VALUE!</v>
      </c>
    </row>
    <row r="6113" spans="1:13" x14ac:dyDescent="0.25">
      <c r="A6113" s="72" t="s">
        <v>21</v>
      </c>
      <c r="D6113" s="72">
        <v>0</v>
      </c>
      <c r="E6113" s="72">
        <v>0</v>
      </c>
      <c r="F6113" s="72">
        <v>0</v>
      </c>
      <c r="K6113" s="72" t="s">
        <v>3850</v>
      </c>
      <c r="L6113" s="12" t="e">
        <f>VLOOKUP(B6113,Doses!A:C,3,FALSE)</f>
        <v>#N/A</v>
      </c>
      <c r="M6113" s="45" t="e">
        <f t="shared" si="95"/>
        <v>#VALUE!</v>
      </c>
    </row>
    <row r="6114" spans="1:13" x14ac:dyDescent="0.25">
      <c r="A6114" s="72" t="s">
        <v>21</v>
      </c>
      <c r="D6114" s="72">
        <v>0</v>
      </c>
      <c r="E6114" s="72">
        <v>0</v>
      </c>
      <c r="F6114" s="72">
        <v>0</v>
      </c>
      <c r="K6114" s="72" t="s">
        <v>3850</v>
      </c>
      <c r="L6114" s="12" t="e">
        <f>VLOOKUP(B6114,Doses!A:C,3,FALSE)</f>
        <v>#N/A</v>
      </c>
      <c r="M6114" s="45" t="e">
        <f t="shared" si="95"/>
        <v>#VALUE!</v>
      </c>
    </row>
    <row r="6115" spans="1:13" x14ac:dyDescent="0.25">
      <c r="A6115" s="72" t="s">
        <v>21</v>
      </c>
      <c r="D6115" s="72">
        <v>0</v>
      </c>
      <c r="E6115" s="72">
        <v>0</v>
      </c>
      <c r="F6115" s="72">
        <v>0</v>
      </c>
      <c r="K6115" s="72" t="s">
        <v>3850</v>
      </c>
      <c r="L6115" s="12" t="e">
        <f>VLOOKUP(B6115,Doses!A:C,3,FALSE)</f>
        <v>#N/A</v>
      </c>
      <c r="M6115" s="45" t="e">
        <f t="shared" si="95"/>
        <v>#VALUE!</v>
      </c>
    </row>
    <row r="6116" spans="1:13" x14ac:dyDescent="0.25">
      <c r="A6116" s="72" t="s">
        <v>21</v>
      </c>
      <c r="D6116" s="72">
        <v>0</v>
      </c>
      <c r="E6116" s="72">
        <v>0</v>
      </c>
      <c r="F6116" s="72">
        <v>0</v>
      </c>
      <c r="K6116" s="72" t="s">
        <v>3850</v>
      </c>
      <c r="L6116" s="12" t="e">
        <f>VLOOKUP(B6116,Doses!A:C,3,FALSE)</f>
        <v>#N/A</v>
      </c>
      <c r="M6116" s="45" t="e">
        <f t="shared" si="95"/>
        <v>#VALUE!</v>
      </c>
    </row>
    <row r="6117" spans="1:13" x14ac:dyDescent="0.25">
      <c r="A6117" s="72" t="s">
        <v>21</v>
      </c>
      <c r="D6117" s="72">
        <v>0</v>
      </c>
      <c r="E6117" s="72">
        <v>0</v>
      </c>
      <c r="F6117" s="72">
        <v>0</v>
      </c>
      <c r="K6117" s="72" t="s">
        <v>3850</v>
      </c>
      <c r="L6117" s="12" t="e">
        <f>VLOOKUP(B6117,Doses!A:C,3,FALSE)</f>
        <v>#N/A</v>
      </c>
      <c r="M6117" s="45" t="e">
        <f t="shared" si="95"/>
        <v>#VALUE!</v>
      </c>
    </row>
    <row r="6118" spans="1:13" x14ac:dyDescent="0.25">
      <c r="A6118" s="72" t="s">
        <v>21</v>
      </c>
      <c r="D6118" s="72">
        <v>0</v>
      </c>
      <c r="E6118" s="72">
        <v>0</v>
      </c>
      <c r="F6118" s="72">
        <v>0</v>
      </c>
      <c r="K6118" s="72" t="s">
        <v>3850</v>
      </c>
      <c r="L6118" s="12" t="e">
        <f>VLOOKUP(B6118,Doses!A:C,3,FALSE)</f>
        <v>#N/A</v>
      </c>
      <c r="M6118" s="45" t="e">
        <f t="shared" si="95"/>
        <v>#VALUE!</v>
      </c>
    </row>
    <row r="6119" spans="1:13" x14ac:dyDescent="0.25">
      <c r="A6119" s="72" t="s">
        <v>21</v>
      </c>
      <c r="D6119" s="72">
        <v>0</v>
      </c>
      <c r="E6119" s="72">
        <v>0</v>
      </c>
      <c r="F6119" s="72">
        <v>0</v>
      </c>
      <c r="K6119" s="72" t="s">
        <v>3850</v>
      </c>
      <c r="L6119" s="12" t="e">
        <f>VLOOKUP(B6119,Doses!A:C,3,FALSE)</f>
        <v>#N/A</v>
      </c>
      <c r="M6119" s="45" t="e">
        <f t="shared" si="95"/>
        <v>#VALUE!</v>
      </c>
    </row>
    <row r="6120" spans="1:13" x14ac:dyDescent="0.25">
      <c r="A6120" s="72" t="s">
        <v>21</v>
      </c>
      <c r="D6120" s="72">
        <v>0</v>
      </c>
      <c r="E6120" s="72">
        <v>0</v>
      </c>
      <c r="F6120" s="72">
        <v>0</v>
      </c>
      <c r="K6120" s="72" t="s">
        <v>3850</v>
      </c>
      <c r="L6120" s="12" t="e">
        <f>VLOOKUP(B6120,Doses!A:C,3,FALSE)</f>
        <v>#N/A</v>
      </c>
      <c r="M6120" s="45" t="e">
        <f t="shared" si="95"/>
        <v>#VALUE!</v>
      </c>
    </row>
    <row r="6121" spans="1:13" x14ac:dyDescent="0.25">
      <c r="A6121" s="72" t="s">
        <v>21</v>
      </c>
      <c r="D6121" s="72">
        <v>0</v>
      </c>
      <c r="E6121" s="72">
        <v>0</v>
      </c>
      <c r="F6121" s="72">
        <v>0</v>
      </c>
      <c r="K6121" s="72" t="s">
        <v>3850</v>
      </c>
      <c r="L6121" s="12" t="e">
        <f>VLOOKUP(B6121,Doses!A:C,3,FALSE)</f>
        <v>#N/A</v>
      </c>
      <c r="M6121" s="45" t="e">
        <f t="shared" si="95"/>
        <v>#VALUE!</v>
      </c>
    </row>
    <row r="6122" spans="1:13" x14ac:dyDescent="0.25">
      <c r="A6122" s="72" t="s">
        <v>21</v>
      </c>
      <c r="D6122" s="72">
        <v>0</v>
      </c>
      <c r="E6122" s="72">
        <v>0</v>
      </c>
      <c r="F6122" s="72">
        <v>0</v>
      </c>
      <c r="K6122" s="72" t="s">
        <v>3850</v>
      </c>
      <c r="L6122" s="12" t="e">
        <f>VLOOKUP(B6122,Doses!A:C,3,FALSE)</f>
        <v>#N/A</v>
      </c>
      <c r="M6122" s="45" t="e">
        <f t="shared" si="95"/>
        <v>#VALUE!</v>
      </c>
    </row>
    <row r="6123" spans="1:13" x14ac:dyDescent="0.25">
      <c r="A6123" s="72" t="s">
        <v>21</v>
      </c>
      <c r="D6123" s="72">
        <v>0</v>
      </c>
      <c r="E6123" s="72">
        <v>0</v>
      </c>
      <c r="F6123" s="72">
        <v>0</v>
      </c>
      <c r="K6123" s="72" t="s">
        <v>3850</v>
      </c>
      <c r="L6123" s="12" t="e">
        <f>VLOOKUP(B6123,Doses!A:C,3,FALSE)</f>
        <v>#N/A</v>
      </c>
      <c r="M6123" s="45" t="e">
        <f t="shared" si="95"/>
        <v>#VALUE!</v>
      </c>
    </row>
    <row r="6124" spans="1:13" x14ac:dyDescent="0.25">
      <c r="A6124" s="72" t="s">
        <v>21</v>
      </c>
      <c r="D6124" s="72">
        <v>0</v>
      </c>
      <c r="E6124" s="72">
        <v>0</v>
      </c>
      <c r="F6124" s="72">
        <v>0</v>
      </c>
      <c r="K6124" s="72" t="s">
        <v>3850</v>
      </c>
      <c r="L6124" s="12" t="e">
        <f>VLOOKUP(B6124,Doses!A:C,3,FALSE)</f>
        <v>#N/A</v>
      </c>
      <c r="M6124" s="45" t="e">
        <f t="shared" si="95"/>
        <v>#VALUE!</v>
      </c>
    </row>
    <row r="6125" spans="1:13" x14ac:dyDescent="0.25">
      <c r="A6125" s="72" t="s">
        <v>21</v>
      </c>
      <c r="D6125" s="72">
        <v>0</v>
      </c>
      <c r="E6125" s="72">
        <v>0</v>
      </c>
      <c r="F6125" s="72">
        <v>0</v>
      </c>
      <c r="K6125" s="72" t="s">
        <v>3850</v>
      </c>
      <c r="L6125" s="12" t="e">
        <f>VLOOKUP(B6125,Doses!A:C,3,FALSE)</f>
        <v>#N/A</v>
      </c>
      <c r="M6125" s="45" t="e">
        <f t="shared" si="95"/>
        <v>#VALUE!</v>
      </c>
    </row>
    <row r="6126" spans="1:13" x14ac:dyDescent="0.25">
      <c r="A6126" s="72" t="s">
        <v>21</v>
      </c>
      <c r="D6126" s="72">
        <v>0</v>
      </c>
      <c r="E6126" s="72">
        <v>0</v>
      </c>
      <c r="F6126" s="72">
        <v>0</v>
      </c>
      <c r="K6126" s="72" t="s">
        <v>3850</v>
      </c>
      <c r="L6126" s="12" t="e">
        <f>VLOOKUP(B6126,Doses!A:C,3,FALSE)</f>
        <v>#N/A</v>
      </c>
      <c r="M6126" s="45" t="e">
        <f t="shared" si="95"/>
        <v>#VALUE!</v>
      </c>
    </row>
    <row r="6127" spans="1:13" x14ac:dyDescent="0.25">
      <c r="A6127" s="72" t="s">
        <v>21</v>
      </c>
      <c r="D6127" s="72">
        <v>0</v>
      </c>
      <c r="E6127" s="72">
        <v>0</v>
      </c>
      <c r="F6127" s="72">
        <v>0</v>
      </c>
      <c r="K6127" s="72" t="s">
        <v>3850</v>
      </c>
      <c r="L6127" s="12" t="e">
        <f>VLOOKUP(B6127,Doses!A:C,3,FALSE)</f>
        <v>#N/A</v>
      </c>
      <c r="M6127" s="45" t="e">
        <f t="shared" si="95"/>
        <v>#VALUE!</v>
      </c>
    </row>
    <row r="6128" spans="1:13" x14ac:dyDescent="0.25">
      <c r="A6128" s="72" t="s">
        <v>21</v>
      </c>
      <c r="D6128" s="72">
        <v>0</v>
      </c>
      <c r="E6128" s="72">
        <v>0</v>
      </c>
      <c r="F6128" s="72">
        <v>0</v>
      </c>
      <c r="K6128" s="72" t="s">
        <v>3850</v>
      </c>
      <c r="L6128" s="12" t="e">
        <f>VLOOKUP(B6128,Doses!A:C,3,FALSE)</f>
        <v>#N/A</v>
      </c>
      <c r="M6128" s="45" t="e">
        <f t="shared" si="95"/>
        <v>#VALUE!</v>
      </c>
    </row>
    <row r="6129" spans="1:13" x14ac:dyDescent="0.25">
      <c r="A6129" s="72" t="s">
        <v>21</v>
      </c>
      <c r="D6129" s="72">
        <v>0</v>
      </c>
      <c r="E6129" s="72">
        <v>0</v>
      </c>
      <c r="F6129" s="72">
        <v>0</v>
      </c>
      <c r="K6129" s="72" t="s">
        <v>3850</v>
      </c>
      <c r="L6129" s="12" t="e">
        <f>VLOOKUP(B6129,Doses!A:C,3,FALSE)</f>
        <v>#N/A</v>
      </c>
      <c r="M6129" s="45" t="e">
        <f t="shared" si="95"/>
        <v>#VALUE!</v>
      </c>
    </row>
    <row r="6130" spans="1:13" x14ac:dyDescent="0.25">
      <c r="A6130" s="72" t="s">
        <v>21</v>
      </c>
      <c r="D6130" s="72">
        <v>0</v>
      </c>
      <c r="E6130" s="72">
        <v>0</v>
      </c>
      <c r="F6130" s="72">
        <v>0</v>
      </c>
      <c r="K6130" s="72" t="s">
        <v>3850</v>
      </c>
      <c r="L6130" s="12" t="e">
        <f>VLOOKUP(B6130,Doses!A:C,3,FALSE)</f>
        <v>#N/A</v>
      </c>
      <c r="M6130" s="45" t="e">
        <f t="shared" si="95"/>
        <v>#VALUE!</v>
      </c>
    </row>
    <row r="6131" spans="1:13" x14ac:dyDescent="0.25">
      <c r="A6131" s="72" t="s">
        <v>21</v>
      </c>
      <c r="D6131" s="72">
        <v>0</v>
      </c>
      <c r="E6131" s="72">
        <v>0</v>
      </c>
      <c r="F6131" s="72">
        <v>0</v>
      </c>
      <c r="K6131" s="72" t="s">
        <v>3850</v>
      </c>
      <c r="L6131" s="12" t="e">
        <f>VLOOKUP(B6131,Doses!A:C,3,FALSE)</f>
        <v>#N/A</v>
      </c>
      <c r="M6131" s="45" t="e">
        <f t="shared" si="95"/>
        <v>#VALUE!</v>
      </c>
    </row>
    <row r="6132" spans="1:13" x14ac:dyDescent="0.25">
      <c r="A6132" s="72" t="s">
        <v>21</v>
      </c>
      <c r="D6132" s="72">
        <v>0</v>
      </c>
      <c r="E6132" s="72">
        <v>0</v>
      </c>
      <c r="F6132" s="72">
        <v>0</v>
      </c>
      <c r="K6132" s="72" t="s">
        <v>3850</v>
      </c>
      <c r="L6132" s="12" t="e">
        <f>VLOOKUP(B6132,Doses!A:C,3,FALSE)</f>
        <v>#N/A</v>
      </c>
      <c r="M6132" s="45" t="e">
        <f t="shared" si="95"/>
        <v>#VALUE!</v>
      </c>
    </row>
    <row r="6133" spans="1:13" x14ac:dyDescent="0.25">
      <c r="A6133" s="72" t="s">
        <v>21</v>
      </c>
      <c r="D6133" s="72">
        <v>0</v>
      </c>
      <c r="E6133" s="72">
        <v>0</v>
      </c>
      <c r="F6133" s="72">
        <v>0</v>
      </c>
      <c r="K6133" s="72" t="s">
        <v>3850</v>
      </c>
      <c r="L6133" s="12" t="e">
        <f>VLOOKUP(B6133,Doses!A:C,3,FALSE)</f>
        <v>#N/A</v>
      </c>
      <c r="M6133" s="45" t="e">
        <f t="shared" si="95"/>
        <v>#VALUE!</v>
      </c>
    </row>
    <row r="6134" spans="1:13" x14ac:dyDescent="0.25">
      <c r="A6134" s="72" t="s">
        <v>21</v>
      </c>
      <c r="D6134" s="72">
        <v>0</v>
      </c>
      <c r="E6134" s="72">
        <v>0</v>
      </c>
      <c r="F6134" s="72">
        <v>0</v>
      </c>
      <c r="K6134" s="72" t="s">
        <v>3850</v>
      </c>
      <c r="L6134" s="12" t="e">
        <f>VLOOKUP(B6134,Doses!A:C,3,FALSE)</f>
        <v>#N/A</v>
      </c>
      <c r="M6134" s="45" t="e">
        <f t="shared" si="95"/>
        <v>#VALUE!</v>
      </c>
    </row>
    <row r="6135" spans="1:13" x14ac:dyDescent="0.25">
      <c r="A6135" s="72" t="s">
        <v>21</v>
      </c>
      <c r="D6135" s="72">
        <v>0</v>
      </c>
      <c r="E6135" s="72">
        <v>0</v>
      </c>
      <c r="F6135" s="72">
        <v>0</v>
      </c>
      <c r="K6135" s="72" t="s">
        <v>3850</v>
      </c>
      <c r="L6135" s="12" t="e">
        <f>VLOOKUP(B6135,Doses!A:C,3,FALSE)</f>
        <v>#N/A</v>
      </c>
      <c r="M6135" s="45" t="e">
        <f t="shared" si="95"/>
        <v>#VALUE!</v>
      </c>
    </row>
    <row r="6136" spans="1:13" x14ac:dyDescent="0.25">
      <c r="A6136" s="72" t="s">
        <v>21</v>
      </c>
      <c r="D6136" s="72">
        <v>0</v>
      </c>
      <c r="E6136" s="72">
        <v>0</v>
      </c>
      <c r="F6136" s="72">
        <v>0</v>
      </c>
      <c r="K6136" s="72" t="s">
        <v>3850</v>
      </c>
      <c r="L6136" s="12" t="e">
        <f>VLOOKUP(B6136,Doses!A:C,3,FALSE)</f>
        <v>#N/A</v>
      </c>
      <c r="M6136" s="45" t="e">
        <f t="shared" si="95"/>
        <v>#VALUE!</v>
      </c>
    </row>
    <row r="6137" spans="1:13" x14ac:dyDescent="0.25">
      <c r="A6137" s="72" t="s">
        <v>21</v>
      </c>
      <c r="D6137" s="72">
        <v>0</v>
      </c>
      <c r="E6137" s="72">
        <v>0</v>
      </c>
      <c r="F6137" s="72">
        <v>0</v>
      </c>
      <c r="K6137" s="72" t="s">
        <v>3850</v>
      </c>
      <c r="L6137" s="12" t="e">
        <f>VLOOKUP(B6137,Doses!A:C,3,FALSE)</f>
        <v>#N/A</v>
      </c>
      <c r="M6137" s="45" t="e">
        <f t="shared" si="95"/>
        <v>#VALUE!</v>
      </c>
    </row>
    <row r="6138" spans="1:13" x14ac:dyDescent="0.25">
      <c r="A6138" s="72" t="s">
        <v>21</v>
      </c>
      <c r="D6138" s="72">
        <v>0</v>
      </c>
      <c r="E6138" s="72">
        <v>0</v>
      </c>
      <c r="F6138" s="72">
        <v>0</v>
      </c>
      <c r="K6138" s="72" t="s">
        <v>3850</v>
      </c>
      <c r="L6138" s="12" t="e">
        <f>VLOOKUP(B6138,Doses!A:C,3,FALSE)</f>
        <v>#N/A</v>
      </c>
      <c r="M6138" s="45" t="e">
        <f t="shared" si="95"/>
        <v>#VALUE!</v>
      </c>
    </row>
    <row r="6139" spans="1:13" x14ac:dyDescent="0.25">
      <c r="A6139" s="72" t="s">
        <v>21</v>
      </c>
      <c r="D6139" s="72">
        <v>0</v>
      </c>
      <c r="E6139" s="72">
        <v>0</v>
      </c>
      <c r="F6139" s="72">
        <v>0</v>
      </c>
      <c r="K6139" s="72" t="s">
        <v>3850</v>
      </c>
      <c r="L6139" s="12" t="e">
        <f>VLOOKUP(B6139,Doses!A:C,3,FALSE)</f>
        <v>#N/A</v>
      </c>
      <c r="M6139" s="45" t="e">
        <f t="shared" si="95"/>
        <v>#VALUE!</v>
      </c>
    </row>
    <row r="6140" spans="1:13" x14ac:dyDescent="0.25">
      <c r="A6140" s="72" t="s">
        <v>21</v>
      </c>
      <c r="D6140" s="72">
        <v>0</v>
      </c>
      <c r="E6140" s="72">
        <v>0</v>
      </c>
      <c r="F6140" s="72">
        <v>0</v>
      </c>
      <c r="K6140" s="72" t="s">
        <v>3850</v>
      </c>
      <c r="L6140" s="12" t="e">
        <f>VLOOKUP(B6140,Doses!A:C,3,FALSE)</f>
        <v>#N/A</v>
      </c>
      <c r="M6140" s="45" t="e">
        <f t="shared" si="95"/>
        <v>#VALUE!</v>
      </c>
    </row>
    <row r="6141" spans="1:13" x14ac:dyDescent="0.25">
      <c r="A6141" s="72" t="s">
        <v>21</v>
      </c>
      <c r="D6141" s="72">
        <v>0</v>
      </c>
      <c r="E6141" s="72">
        <v>0</v>
      </c>
      <c r="F6141" s="72">
        <v>0</v>
      </c>
      <c r="K6141" s="72" t="s">
        <v>3850</v>
      </c>
      <c r="L6141" s="12" t="e">
        <f>VLOOKUP(B6141,Doses!A:C,3,FALSE)</f>
        <v>#N/A</v>
      </c>
      <c r="M6141" s="45" t="e">
        <f t="shared" si="95"/>
        <v>#VALUE!</v>
      </c>
    </row>
    <row r="6142" spans="1:13" x14ac:dyDescent="0.25">
      <c r="A6142" s="72" t="s">
        <v>21</v>
      </c>
      <c r="D6142" s="72">
        <v>0</v>
      </c>
      <c r="E6142" s="72">
        <v>0</v>
      </c>
      <c r="F6142" s="72">
        <v>0</v>
      </c>
      <c r="K6142" s="72" t="s">
        <v>3850</v>
      </c>
      <c r="L6142" s="12" t="e">
        <f>VLOOKUP(B6142,Doses!A:C,3,FALSE)</f>
        <v>#N/A</v>
      </c>
      <c r="M6142" s="45" t="e">
        <f t="shared" si="95"/>
        <v>#VALUE!</v>
      </c>
    </row>
    <row r="6143" spans="1:13" x14ac:dyDescent="0.25">
      <c r="A6143" s="72" t="s">
        <v>21</v>
      </c>
      <c r="D6143" s="72">
        <v>0</v>
      </c>
      <c r="E6143" s="72">
        <v>0</v>
      </c>
      <c r="F6143" s="72">
        <v>0</v>
      </c>
      <c r="K6143" s="72" t="s">
        <v>3850</v>
      </c>
      <c r="L6143" s="12" t="e">
        <f>VLOOKUP(B6143,Doses!A:C,3,FALSE)</f>
        <v>#N/A</v>
      </c>
      <c r="M6143" s="45" t="e">
        <f t="shared" si="95"/>
        <v>#VALUE!</v>
      </c>
    </row>
    <row r="6144" spans="1:13" x14ac:dyDescent="0.25">
      <c r="A6144" s="72" t="s">
        <v>21</v>
      </c>
      <c r="D6144" s="72">
        <v>0</v>
      </c>
      <c r="E6144" s="72">
        <v>0</v>
      </c>
      <c r="F6144" s="72">
        <v>0</v>
      </c>
      <c r="K6144" s="72" t="s">
        <v>3850</v>
      </c>
      <c r="L6144" s="12" t="e">
        <f>VLOOKUP(B6144,Doses!A:C,3,FALSE)</f>
        <v>#N/A</v>
      </c>
      <c r="M6144" s="45" t="e">
        <f t="shared" si="95"/>
        <v>#VALUE!</v>
      </c>
    </row>
    <row r="6145" spans="1:13" x14ac:dyDescent="0.25">
      <c r="A6145" s="72" t="s">
        <v>21</v>
      </c>
      <c r="D6145" s="72">
        <v>0</v>
      </c>
      <c r="E6145" s="72">
        <v>0</v>
      </c>
      <c r="F6145" s="72">
        <v>0</v>
      </c>
      <c r="K6145" s="72" t="s">
        <v>3850</v>
      </c>
      <c r="L6145" s="12" t="e">
        <f>VLOOKUP(B6145,Doses!A:C,3,FALSE)</f>
        <v>#N/A</v>
      </c>
      <c r="M6145" s="45" t="e">
        <f t="shared" si="95"/>
        <v>#VALUE!</v>
      </c>
    </row>
    <row r="6146" spans="1:13" x14ac:dyDescent="0.25">
      <c r="A6146" s="72" t="s">
        <v>21</v>
      </c>
      <c r="D6146" s="72">
        <v>0</v>
      </c>
      <c r="E6146" s="72">
        <v>0</v>
      </c>
      <c r="F6146" s="72">
        <v>0</v>
      </c>
      <c r="K6146" s="72" t="s">
        <v>3850</v>
      </c>
      <c r="L6146" s="12" t="e">
        <f>VLOOKUP(B6146,Doses!A:C,3,FALSE)</f>
        <v>#N/A</v>
      </c>
      <c r="M6146" s="45" t="e">
        <f t="shared" ref="M6146:M6209" si="96">K6146*1</f>
        <v>#VALUE!</v>
      </c>
    </row>
    <row r="6147" spans="1:13" x14ac:dyDescent="0.25">
      <c r="A6147" s="72" t="s">
        <v>21</v>
      </c>
      <c r="D6147" s="72">
        <v>0</v>
      </c>
      <c r="E6147" s="72">
        <v>0</v>
      </c>
      <c r="F6147" s="72">
        <v>0</v>
      </c>
      <c r="K6147" s="72" t="s">
        <v>3850</v>
      </c>
      <c r="L6147" s="12" t="e">
        <f>VLOOKUP(B6147,Doses!A:C,3,FALSE)</f>
        <v>#N/A</v>
      </c>
      <c r="M6147" s="45" t="e">
        <f t="shared" si="96"/>
        <v>#VALUE!</v>
      </c>
    </row>
    <row r="6148" spans="1:13" x14ac:dyDescent="0.25">
      <c r="A6148" s="72" t="s">
        <v>21</v>
      </c>
      <c r="D6148" s="72">
        <v>0</v>
      </c>
      <c r="E6148" s="72">
        <v>0</v>
      </c>
      <c r="F6148" s="72">
        <v>0</v>
      </c>
      <c r="K6148" s="72" t="s">
        <v>3850</v>
      </c>
      <c r="L6148" s="12" t="e">
        <f>VLOOKUP(B6148,Doses!A:C,3,FALSE)</f>
        <v>#N/A</v>
      </c>
      <c r="M6148" s="45" t="e">
        <f t="shared" si="96"/>
        <v>#VALUE!</v>
      </c>
    </row>
    <row r="6149" spans="1:13" x14ac:dyDescent="0.25">
      <c r="A6149" s="72" t="s">
        <v>21</v>
      </c>
      <c r="D6149" s="72">
        <v>0</v>
      </c>
      <c r="E6149" s="72">
        <v>0</v>
      </c>
      <c r="F6149" s="72">
        <v>0</v>
      </c>
      <c r="K6149" s="72" t="s">
        <v>3850</v>
      </c>
      <c r="L6149" s="12" t="e">
        <f>VLOOKUP(B6149,Doses!A:C,3,FALSE)</f>
        <v>#N/A</v>
      </c>
      <c r="M6149" s="45" t="e">
        <f t="shared" si="96"/>
        <v>#VALUE!</v>
      </c>
    </row>
    <row r="6150" spans="1:13" x14ac:dyDescent="0.25">
      <c r="A6150" s="72" t="s">
        <v>21</v>
      </c>
      <c r="D6150" s="72">
        <v>0</v>
      </c>
      <c r="E6150" s="72">
        <v>0</v>
      </c>
      <c r="F6150" s="72">
        <v>0</v>
      </c>
      <c r="K6150" s="72" t="s">
        <v>3850</v>
      </c>
      <c r="L6150" s="12" t="e">
        <f>VLOOKUP(B6150,Doses!A:C,3,FALSE)</f>
        <v>#N/A</v>
      </c>
      <c r="M6150" s="45" t="e">
        <f t="shared" si="96"/>
        <v>#VALUE!</v>
      </c>
    </row>
    <row r="6151" spans="1:13" x14ac:dyDescent="0.25">
      <c r="A6151" s="72" t="s">
        <v>21</v>
      </c>
      <c r="D6151" s="72">
        <v>0</v>
      </c>
      <c r="E6151" s="72">
        <v>0</v>
      </c>
      <c r="F6151" s="72">
        <v>0</v>
      </c>
      <c r="K6151" s="72" t="s">
        <v>3850</v>
      </c>
      <c r="L6151" s="12" t="e">
        <f>VLOOKUP(B6151,Doses!A:C,3,FALSE)</f>
        <v>#N/A</v>
      </c>
      <c r="M6151" s="45" t="e">
        <f t="shared" si="96"/>
        <v>#VALUE!</v>
      </c>
    </row>
    <row r="6152" spans="1:13" x14ac:dyDescent="0.25">
      <c r="A6152" s="72" t="s">
        <v>21</v>
      </c>
      <c r="D6152" s="72">
        <v>0</v>
      </c>
      <c r="E6152" s="72">
        <v>0</v>
      </c>
      <c r="F6152" s="72">
        <v>0</v>
      </c>
      <c r="K6152" s="72" t="s">
        <v>3850</v>
      </c>
      <c r="L6152" s="12" t="e">
        <f>VLOOKUP(B6152,Doses!A:C,3,FALSE)</f>
        <v>#N/A</v>
      </c>
      <c r="M6152" s="45" t="e">
        <f t="shared" si="96"/>
        <v>#VALUE!</v>
      </c>
    </row>
    <row r="6153" spans="1:13" x14ac:dyDescent="0.25">
      <c r="A6153" s="72" t="s">
        <v>21</v>
      </c>
      <c r="D6153" s="72">
        <v>0</v>
      </c>
      <c r="E6153" s="72">
        <v>0</v>
      </c>
      <c r="F6153" s="72">
        <v>0</v>
      </c>
      <c r="K6153" s="72" t="s">
        <v>3850</v>
      </c>
      <c r="L6153" s="12" t="e">
        <f>VLOOKUP(B6153,Doses!A:C,3,FALSE)</f>
        <v>#N/A</v>
      </c>
      <c r="M6153" s="45" t="e">
        <f t="shared" si="96"/>
        <v>#VALUE!</v>
      </c>
    </row>
    <row r="6154" spans="1:13" x14ac:dyDescent="0.25">
      <c r="A6154" s="72" t="s">
        <v>21</v>
      </c>
      <c r="D6154" s="72">
        <v>0</v>
      </c>
      <c r="E6154" s="72">
        <v>0</v>
      </c>
      <c r="F6154" s="72">
        <v>0</v>
      </c>
      <c r="K6154" s="72" t="s">
        <v>3850</v>
      </c>
      <c r="L6154" s="12" t="e">
        <f>VLOOKUP(B6154,Doses!A:C,3,FALSE)</f>
        <v>#N/A</v>
      </c>
      <c r="M6154" s="45" t="e">
        <f t="shared" si="96"/>
        <v>#VALUE!</v>
      </c>
    </row>
    <row r="6155" spans="1:13" x14ac:dyDescent="0.25">
      <c r="A6155" s="72" t="s">
        <v>21</v>
      </c>
      <c r="D6155" s="72">
        <v>0</v>
      </c>
      <c r="E6155" s="72">
        <v>0</v>
      </c>
      <c r="F6155" s="72">
        <v>0</v>
      </c>
      <c r="K6155" s="72" t="s">
        <v>3850</v>
      </c>
      <c r="L6155" s="12" t="e">
        <f>VLOOKUP(B6155,Doses!A:C,3,FALSE)</f>
        <v>#N/A</v>
      </c>
      <c r="M6155" s="45" t="e">
        <f t="shared" si="96"/>
        <v>#VALUE!</v>
      </c>
    </row>
    <row r="6156" spans="1:13" x14ac:dyDescent="0.25">
      <c r="A6156" s="72" t="s">
        <v>21</v>
      </c>
      <c r="D6156" s="72">
        <v>0</v>
      </c>
      <c r="E6156" s="72">
        <v>0</v>
      </c>
      <c r="F6156" s="72">
        <v>0</v>
      </c>
      <c r="K6156" s="72" t="s">
        <v>3850</v>
      </c>
      <c r="L6156" s="12" t="e">
        <f>VLOOKUP(B6156,Doses!A:C,3,FALSE)</f>
        <v>#N/A</v>
      </c>
      <c r="M6156" s="45" t="e">
        <f t="shared" si="96"/>
        <v>#VALUE!</v>
      </c>
    </row>
    <row r="6157" spans="1:13" x14ac:dyDescent="0.25">
      <c r="A6157" s="72" t="s">
        <v>21</v>
      </c>
      <c r="D6157" s="72">
        <v>0</v>
      </c>
      <c r="E6157" s="72">
        <v>0</v>
      </c>
      <c r="F6157" s="72">
        <v>0</v>
      </c>
      <c r="K6157" s="72" t="s">
        <v>3850</v>
      </c>
      <c r="L6157" s="12" t="e">
        <f>VLOOKUP(B6157,Doses!A:C,3,FALSE)</f>
        <v>#N/A</v>
      </c>
      <c r="M6157" s="45" t="e">
        <f t="shared" si="96"/>
        <v>#VALUE!</v>
      </c>
    </row>
    <row r="6158" spans="1:13" x14ac:dyDescent="0.25">
      <c r="A6158" s="72" t="s">
        <v>21</v>
      </c>
      <c r="D6158" s="72">
        <v>0</v>
      </c>
      <c r="E6158" s="72">
        <v>0</v>
      </c>
      <c r="F6158" s="72">
        <v>0</v>
      </c>
      <c r="K6158" s="72" t="s">
        <v>3850</v>
      </c>
      <c r="L6158" s="12" t="e">
        <f>VLOOKUP(B6158,Doses!A:C,3,FALSE)</f>
        <v>#N/A</v>
      </c>
      <c r="M6158" s="45" t="e">
        <f t="shared" si="96"/>
        <v>#VALUE!</v>
      </c>
    </row>
    <row r="6159" spans="1:13" x14ac:dyDescent="0.25">
      <c r="A6159" s="72" t="s">
        <v>21</v>
      </c>
      <c r="D6159" s="72">
        <v>0</v>
      </c>
      <c r="E6159" s="72">
        <v>0</v>
      </c>
      <c r="F6159" s="72">
        <v>0</v>
      </c>
      <c r="K6159" s="72" t="s">
        <v>3850</v>
      </c>
      <c r="L6159" s="12" t="e">
        <f>VLOOKUP(B6159,Doses!A:C,3,FALSE)</f>
        <v>#N/A</v>
      </c>
      <c r="M6159" s="45" t="e">
        <f t="shared" si="96"/>
        <v>#VALUE!</v>
      </c>
    </row>
    <row r="6160" spans="1:13" x14ac:dyDescent="0.25">
      <c r="A6160" s="72" t="s">
        <v>21</v>
      </c>
      <c r="D6160" s="72">
        <v>0</v>
      </c>
      <c r="E6160" s="72">
        <v>0</v>
      </c>
      <c r="F6160" s="72">
        <v>0</v>
      </c>
      <c r="K6160" s="72" t="s">
        <v>3850</v>
      </c>
      <c r="L6160" s="12" t="e">
        <f>VLOOKUP(B6160,Doses!A:C,3,FALSE)</f>
        <v>#N/A</v>
      </c>
      <c r="M6160" s="45" t="e">
        <f t="shared" si="96"/>
        <v>#VALUE!</v>
      </c>
    </row>
    <row r="6161" spans="1:13" x14ac:dyDescent="0.25">
      <c r="A6161" s="72" t="s">
        <v>21</v>
      </c>
      <c r="D6161" s="72">
        <v>0</v>
      </c>
      <c r="E6161" s="72">
        <v>0</v>
      </c>
      <c r="F6161" s="72">
        <v>0</v>
      </c>
      <c r="K6161" s="72" t="s">
        <v>3850</v>
      </c>
      <c r="L6161" s="12" t="e">
        <f>VLOOKUP(B6161,Doses!A:C,3,FALSE)</f>
        <v>#N/A</v>
      </c>
      <c r="M6161" s="45" t="e">
        <f t="shared" si="96"/>
        <v>#VALUE!</v>
      </c>
    </row>
    <row r="6162" spans="1:13" x14ac:dyDescent="0.25">
      <c r="A6162" s="72" t="s">
        <v>21</v>
      </c>
      <c r="D6162" s="72">
        <v>0</v>
      </c>
      <c r="E6162" s="72">
        <v>0</v>
      </c>
      <c r="F6162" s="72">
        <v>0</v>
      </c>
      <c r="K6162" s="72" t="s">
        <v>3850</v>
      </c>
      <c r="L6162" s="12" t="e">
        <f>VLOOKUP(B6162,Doses!A:C,3,FALSE)</f>
        <v>#N/A</v>
      </c>
      <c r="M6162" s="45" t="e">
        <f t="shared" si="96"/>
        <v>#VALUE!</v>
      </c>
    </row>
    <row r="6163" spans="1:13" x14ac:dyDescent="0.25">
      <c r="A6163" s="72" t="s">
        <v>21</v>
      </c>
      <c r="D6163" s="72">
        <v>0</v>
      </c>
      <c r="E6163" s="72">
        <v>0</v>
      </c>
      <c r="F6163" s="72">
        <v>0</v>
      </c>
      <c r="K6163" s="72" t="s">
        <v>3850</v>
      </c>
      <c r="L6163" s="12" t="e">
        <f>VLOOKUP(B6163,Doses!A:C,3,FALSE)</f>
        <v>#N/A</v>
      </c>
      <c r="M6163" s="45" t="e">
        <f t="shared" si="96"/>
        <v>#VALUE!</v>
      </c>
    </row>
    <row r="6164" spans="1:13" x14ac:dyDescent="0.25">
      <c r="A6164" s="72" t="s">
        <v>21</v>
      </c>
      <c r="D6164" s="72">
        <v>0</v>
      </c>
      <c r="E6164" s="72">
        <v>0</v>
      </c>
      <c r="F6164" s="72">
        <v>0</v>
      </c>
      <c r="K6164" s="72" t="s">
        <v>3850</v>
      </c>
      <c r="L6164" s="12" t="e">
        <f>VLOOKUP(B6164,Doses!A:C,3,FALSE)</f>
        <v>#N/A</v>
      </c>
      <c r="M6164" s="45" t="e">
        <f t="shared" si="96"/>
        <v>#VALUE!</v>
      </c>
    </row>
    <row r="6165" spans="1:13" x14ac:dyDescent="0.25">
      <c r="A6165" s="72" t="s">
        <v>21</v>
      </c>
      <c r="D6165" s="72">
        <v>0</v>
      </c>
      <c r="E6165" s="72">
        <v>0</v>
      </c>
      <c r="F6165" s="72">
        <v>0</v>
      </c>
      <c r="K6165" s="72" t="s">
        <v>3850</v>
      </c>
      <c r="L6165" s="12" t="e">
        <f>VLOOKUP(B6165,Doses!A:C,3,FALSE)</f>
        <v>#N/A</v>
      </c>
      <c r="M6165" s="45" t="e">
        <f t="shared" si="96"/>
        <v>#VALUE!</v>
      </c>
    </row>
    <row r="6166" spans="1:13" x14ac:dyDescent="0.25">
      <c r="A6166" s="72" t="s">
        <v>21</v>
      </c>
      <c r="D6166" s="72">
        <v>0</v>
      </c>
      <c r="E6166" s="72">
        <v>0</v>
      </c>
      <c r="F6166" s="72">
        <v>0</v>
      </c>
      <c r="K6166" s="72" t="s">
        <v>3850</v>
      </c>
      <c r="L6166" s="12" t="e">
        <f>VLOOKUP(B6166,Doses!A:C,3,FALSE)</f>
        <v>#N/A</v>
      </c>
      <c r="M6166" s="45" t="e">
        <f t="shared" si="96"/>
        <v>#VALUE!</v>
      </c>
    </row>
    <row r="6167" spans="1:13" x14ac:dyDescent="0.25">
      <c r="A6167" s="72" t="s">
        <v>21</v>
      </c>
      <c r="D6167" s="72">
        <v>0</v>
      </c>
      <c r="E6167" s="72">
        <v>0</v>
      </c>
      <c r="F6167" s="72">
        <v>0</v>
      </c>
      <c r="K6167" s="72" t="s">
        <v>3850</v>
      </c>
      <c r="L6167" s="12" t="e">
        <f>VLOOKUP(B6167,Doses!A:C,3,FALSE)</f>
        <v>#N/A</v>
      </c>
      <c r="M6167" s="45" t="e">
        <f t="shared" si="96"/>
        <v>#VALUE!</v>
      </c>
    </row>
    <row r="6168" spans="1:13" x14ac:dyDescent="0.25">
      <c r="A6168" s="72" t="s">
        <v>21</v>
      </c>
      <c r="D6168" s="72">
        <v>0</v>
      </c>
      <c r="E6168" s="72">
        <v>0</v>
      </c>
      <c r="F6168" s="72">
        <v>0</v>
      </c>
      <c r="K6168" s="72" t="s">
        <v>3850</v>
      </c>
      <c r="L6168" s="12" t="e">
        <f>VLOOKUP(B6168,Doses!A:C,3,FALSE)</f>
        <v>#N/A</v>
      </c>
      <c r="M6168" s="45" t="e">
        <f t="shared" si="96"/>
        <v>#VALUE!</v>
      </c>
    </row>
    <row r="6169" spans="1:13" x14ac:dyDescent="0.25">
      <c r="A6169" s="72" t="s">
        <v>21</v>
      </c>
      <c r="D6169" s="72">
        <v>0</v>
      </c>
      <c r="E6169" s="72">
        <v>0</v>
      </c>
      <c r="F6169" s="72">
        <v>0</v>
      </c>
      <c r="K6169" s="72" t="s">
        <v>3850</v>
      </c>
      <c r="L6169" s="12" t="e">
        <f>VLOOKUP(B6169,Doses!A:C,3,FALSE)</f>
        <v>#N/A</v>
      </c>
      <c r="M6169" s="45" t="e">
        <f t="shared" si="96"/>
        <v>#VALUE!</v>
      </c>
    </row>
    <row r="6170" spans="1:13" x14ac:dyDescent="0.25">
      <c r="A6170" s="72" t="s">
        <v>21</v>
      </c>
      <c r="D6170" s="72">
        <v>0</v>
      </c>
      <c r="E6170" s="72">
        <v>0</v>
      </c>
      <c r="F6170" s="72">
        <v>0</v>
      </c>
      <c r="K6170" s="72" t="s">
        <v>3850</v>
      </c>
      <c r="L6170" s="12" t="e">
        <f>VLOOKUP(B6170,Doses!A:C,3,FALSE)</f>
        <v>#N/A</v>
      </c>
      <c r="M6170" s="45" t="e">
        <f t="shared" si="96"/>
        <v>#VALUE!</v>
      </c>
    </row>
    <row r="6171" spans="1:13" x14ac:dyDescent="0.25">
      <c r="A6171" s="72" t="s">
        <v>21</v>
      </c>
      <c r="D6171" s="72">
        <v>0</v>
      </c>
      <c r="E6171" s="72">
        <v>0</v>
      </c>
      <c r="F6171" s="72">
        <v>0</v>
      </c>
      <c r="K6171" s="72" t="s">
        <v>3850</v>
      </c>
      <c r="L6171" s="12" t="e">
        <f>VLOOKUP(B6171,Doses!A:C,3,FALSE)</f>
        <v>#N/A</v>
      </c>
      <c r="M6171" s="45" t="e">
        <f t="shared" si="96"/>
        <v>#VALUE!</v>
      </c>
    </row>
    <row r="6172" spans="1:13" x14ac:dyDescent="0.25">
      <c r="A6172" s="72" t="s">
        <v>21</v>
      </c>
      <c r="D6172" s="72">
        <v>0</v>
      </c>
      <c r="E6172" s="72">
        <v>0</v>
      </c>
      <c r="F6172" s="72">
        <v>0</v>
      </c>
      <c r="K6172" s="72" t="s">
        <v>3850</v>
      </c>
      <c r="L6172" s="12" t="e">
        <f>VLOOKUP(B6172,Doses!A:C,3,FALSE)</f>
        <v>#N/A</v>
      </c>
      <c r="M6172" s="45" t="e">
        <f t="shared" si="96"/>
        <v>#VALUE!</v>
      </c>
    </row>
    <row r="6173" spans="1:13" x14ac:dyDescent="0.25">
      <c r="A6173" s="72" t="s">
        <v>21</v>
      </c>
      <c r="D6173" s="72">
        <v>0</v>
      </c>
      <c r="E6173" s="72">
        <v>0</v>
      </c>
      <c r="F6173" s="72">
        <v>0</v>
      </c>
      <c r="K6173" s="72" t="s">
        <v>3850</v>
      </c>
      <c r="L6173" s="12" t="e">
        <f>VLOOKUP(B6173,Doses!A:C,3,FALSE)</f>
        <v>#N/A</v>
      </c>
      <c r="M6173" s="45" t="e">
        <f t="shared" si="96"/>
        <v>#VALUE!</v>
      </c>
    </row>
    <row r="6174" spans="1:13" x14ac:dyDescent="0.25">
      <c r="A6174" s="72" t="s">
        <v>21</v>
      </c>
      <c r="D6174" s="72">
        <v>0</v>
      </c>
      <c r="E6174" s="72">
        <v>0</v>
      </c>
      <c r="F6174" s="72">
        <v>0</v>
      </c>
      <c r="K6174" s="72" t="s">
        <v>3850</v>
      </c>
      <c r="L6174" s="12" t="e">
        <f>VLOOKUP(B6174,Doses!A:C,3,FALSE)</f>
        <v>#N/A</v>
      </c>
      <c r="M6174" s="45" t="e">
        <f t="shared" si="96"/>
        <v>#VALUE!</v>
      </c>
    </row>
    <row r="6175" spans="1:13" x14ac:dyDescent="0.25">
      <c r="A6175" s="72" t="s">
        <v>21</v>
      </c>
      <c r="D6175" s="72">
        <v>0</v>
      </c>
      <c r="E6175" s="72">
        <v>0</v>
      </c>
      <c r="F6175" s="72">
        <v>0</v>
      </c>
      <c r="K6175" s="72" t="s">
        <v>3850</v>
      </c>
      <c r="L6175" s="12" t="e">
        <f>VLOOKUP(B6175,Doses!A:C,3,FALSE)</f>
        <v>#N/A</v>
      </c>
      <c r="M6175" s="45" t="e">
        <f t="shared" si="96"/>
        <v>#VALUE!</v>
      </c>
    </row>
    <row r="6176" spans="1:13" x14ac:dyDescent="0.25">
      <c r="A6176" s="72" t="s">
        <v>21</v>
      </c>
      <c r="D6176" s="72">
        <v>0</v>
      </c>
      <c r="E6176" s="72">
        <v>0</v>
      </c>
      <c r="F6176" s="72">
        <v>0</v>
      </c>
      <c r="K6176" s="72" t="s">
        <v>3850</v>
      </c>
      <c r="L6176" s="12" t="e">
        <f>VLOOKUP(B6176,Doses!A:C,3,FALSE)</f>
        <v>#N/A</v>
      </c>
      <c r="M6176" s="45" t="e">
        <f t="shared" si="96"/>
        <v>#VALUE!</v>
      </c>
    </row>
    <row r="6177" spans="1:13" x14ac:dyDescent="0.25">
      <c r="A6177" s="72" t="s">
        <v>21</v>
      </c>
      <c r="D6177" s="72">
        <v>0</v>
      </c>
      <c r="E6177" s="72">
        <v>0</v>
      </c>
      <c r="F6177" s="72">
        <v>0</v>
      </c>
      <c r="K6177" s="72" t="s">
        <v>3850</v>
      </c>
      <c r="L6177" s="12" t="e">
        <f>VLOOKUP(B6177,Doses!A:C,3,FALSE)</f>
        <v>#N/A</v>
      </c>
      <c r="M6177" s="45" t="e">
        <f t="shared" si="96"/>
        <v>#VALUE!</v>
      </c>
    </row>
    <row r="6178" spans="1:13" x14ac:dyDescent="0.25">
      <c r="A6178" s="72" t="s">
        <v>21</v>
      </c>
      <c r="D6178" s="72">
        <v>0</v>
      </c>
      <c r="E6178" s="72">
        <v>0</v>
      </c>
      <c r="F6178" s="72">
        <v>0</v>
      </c>
      <c r="K6178" s="72" t="s">
        <v>3850</v>
      </c>
      <c r="L6178" s="12" t="e">
        <f>VLOOKUP(B6178,Doses!A:C,3,FALSE)</f>
        <v>#N/A</v>
      </c>
      <c r="M6178" s="45" t="e">
        <f t="shared" si="96"/>
        <v>#VALUE!</v>
      </c>
    </row>
    <row r="6179" spans="1:13" x14ac:dyDescent="0.25">
      <c r="A6179" s="72" t="s">
        <v>21</v>
      </c>
      <c r="D6179" s="72">
        <v>0</v>
      </c>
      <c r="E6179" s="72">
        <v>0</v>
      </c>
      <c r="F6179" s="72">
        <v>0</v>
      </c>
      <c r="K6179" s="72" t="s">
        <v>3850</v>
      </c>
      <c r="L6179" s="12" t="e">
        <f>VLOOKUP(B6179,Doses!A:C,3,FALSE)</f>
        <v>#N/A</v>
      </c>
      <c r="M6179" s="45" t="e">
        <f t="shared" si="96"/>
        <v>#VALUE!</v>
      </c>
    </row>
    <row r="6180" spans="1:13" x14ac:dyDescent="0.25">
      <c r="A6180" s="72" t="s">
        <v>21</v>
      </c>
      <c r="D6180" s="72">
        <v>0</v>
      </c>
      <c r="E6180" s="72">
        <v>0</v>
      </c>
      <c r="F6180" s="72">
        <v>0</v>
      </c>
      <c r="K6180" s="72" t="s">
        <v>3850</v>
      </c>
      <c r="L6180" s="12" t="e">
        <f>VLOOKUP(B6180,Doses!A:C,3,FALSE)</f>
        <v>#N/A</v>
      </c>
      <c r="M6180" s="45" t="e">
        <f t="shared" si="96"/>
        <v>#VALUE!</v>
      </c>
    </row>
    <row r="6181" spans="1:13" x14ac:dyDescent="0.25">
      <c r="A6181" s="72" t="s">
        <v>21</v>
      </c>
      <c r="D6181" s="72">
        <v>0</v>
      </c>
      <c r="E6181" s="72">
        <v>0</v>
      </c>
      <c r="F6181" s="72">
        <v>0</v>
      </c>
      <c r="K6181" s="72" t="s">
        <v>3850</v>
      </c>
      <c r="L6181" s="12" t="e">
        <f>VLOOKUP(B6181,Doses!A:C,3,FALSE)</f>
        <v>#N/A</v>
      </c>
      <c r="M6181" s="45" t="e">
        <f t="shared" si="96"/>
        <v>#VALUE!</v>
      </c>
    </row>
    <row r="6182" spans="1:13" x14ac:dyDescent="0.25">
      <c r="A6182" s="72" t="s">
        <v>21</v>
      </c>
      <c r="D6182" s="72">
        <v>0</v>
      </c>
      <c r="E6182" s="72">
        <v>0</v>
      </c>
      <c r="F6182" s="72">
        <v>0</v>
      </c>
      <c r="K6182" s="72" t="s">
        <v>3850</v>
      </c>
      <c r="L6182" s="12" t="e">
        <f>VLOOKUP(B6182,Doses!A:C,3,FALSE)</f>
        <v>#N/A</v>
      </c>
      <c r="M6182" s="45" t="e">
        <f t="shared" si="96"/>
        <v>#VALUE!</v>
      </c>
    </row>
    <row r="6183" spans="1:13" x14ac:dyDescent="0.25">
      <c r="A6183" s="72" t="s">
        <v>21</v>
      </c>
      <c r="D6183" s="72">
        <v>0</v>
      </c>
      <c r="E6183" s="72">
        <v>0</v>
      </c>
      <c r="F6183" s="72">
        <v>0</v>
      </c>
      <c r="K6183" s="72" t="s">
        <v>3850</v>
      </c>
      <c r="L6183" s="12" t="e">
        <f>VLOOKUP(B6183,Doses!A:C,3,FALSE)</f>
        <v>#N/A</v>
      </c>
      <c r="M6183" s="45" t="e">
        <f t="shared" si="96"/>
        <v>#VALUE!</v>
      </c>
    </row>
    <row r="6184" spans="1:13" x14ac:dyDescent="0.25">
      <c r="A6184" s="72" t="s">
        <v>21</v>
      </c>
      <c r="D6184" s="72">
        <v>0</v>
      </c>
      <c r="E6184" s="72">
        <v>0</v>
      </c>
      <c r="F6184" s="72">
        <v>0</v>
      </c>
      <c r="K6184" s="72" t="s">
        <v>3850</v>
      </c>
      <c r="L6184" s="12" t="e">
        <f>VLOOKUP(B6184,Doses!A:C,3,FALSE)</f>
        <v>#N/A</v>
      </c>
      <c r="M6184" s="45" t="e">
        <f t="shared" si="96"/>
        <v>#VALUE!</v>
      </c>
    </row>
    <row r="6185" spans="1:13" x14ac:dyDescent="0.25">
      <c r="A6185" s="72" t="s">
        <v>21</v>
      </c>
      <c r="D6185" s="72">
        <v>0</v>
      </c>
      <c r="E6185" s="72">
        <v>0</v>
      </c>
      <c r="F6185" s="72">
        <v>0</v>
      </c>
      <c r="K6185" s="72" t="s">
        <v>3850</v>
      </c>
      <c r="L6185" s="12" t="e">
        <f>VLOOKUP(B6185,Doses!A:C,3,FALSE)</f>
        <v>#N/A</v>
      </c>
      <c r="M6185" s="45" t="e">
        <f t="shared" si="96"/>
        <v>#VALUE!</v>
      </c>
    </row>
    <row r="6186" spans="1:13" x14ac:dyDescent="0.25">
      <c r="A6186" s="72" t="s">
        <v>21</v>
      </c>
      <c r="D6186" s="72">
        <v>0</v>
      </c>
      <c r="E6186" s="72">
        <v>0</v>
      </c>
      <c r="F6186" s="72">
        <v>0</v>
      </c>
      <c r="K6186" s="72" t="s">
        <v>3850</v>
      </c>
      <c r="L6186" s="12" t="e">
        <f>VLOOKUP(B6186,Doses!A:C,3,FALSE)</f>
        <v>#N/A</v>
      </c>
      <c r="M6186" s="45" t="e">
        <f t="shared" si="96"/>
        <v>#VALUE!</v>
      </c>
    </row>
    <row r="6187" spans="1:13" x14ac:dyDescent="0.25">
      <c r="A6187" s="72" t="s">
        <v>21</v>
      </c>
      <c r="D6187" s="72">
        <v>0</v>
      </c>
      <c r="E6187" s="72">
        <v>0</v>
      </c>
      <c r="F6187" s="72">
        <v>0</v>
      </c>
      <c r="K6187" s="72" t="s">
        <v>3850</v>
      </c>
      <c r="L6187" s="12" t="e">
        <f>VLOOKUP(B6187,Doses!A:C,3,FALSE)</f>
        <v>#N/A</v>
      </c>
      <c r="M6187" s="45" t="e">
        <f t="shared" si="96"/>
        <v>#VALUE!</v>
      </c>
    </row>
    <row r="6188" spans="1:13" x14ac:dyDescent="0.25">
      <c r="A6188" s="72" t="s">
        <v>21</v>
      </c>
      <c r="D6188" s="72">
        <v>0</v>
      </c>
      <c r="E6188" s="72">
        <v>0</v>
      </c>
      <c r="F6188" s="72">
        <v>0</v>
      </c>
      <c r="K6188" s="72" t="s">
        <v>3850</v>
      </c>
      <c r="L6188" s="12" t="e">
        <f>VLOOKUP(B6188,Doses!A:C,3,FALSE)</f>
        <v>#N/A</v>
      </c>
      <c r="M6188" s="45" t="e">
        <f t="shared" si="96"/>
        <v>#VALUE!</v>
      </c>
    </row>
    <row r="6189" spans="1:13" x14ac:dyDescent="0.25">
      <c r="A6189" s="72" t="s">
        <v>21</v>
      </c>
      <c r="D6189" s="72">
        <v>0</v>
      </c>
      <c r="E6189" s="72">
        <v>0</v>
      </c>
      <c r="F6189" s="72">
        <v>0</v>
      </c>
      <c r="K6189" s="72" t="s">
        <v>3850</v>
      </c>
      <c r="L6189" s="12" t="e">
        <f>VLOOKUP(B6189,Doses!A:C,3,FALSE)</f>
        <v>#N/A</v>
      </c>
      <c r="M6189" s="45" t="e">
        <f t="shared" si="96"/>
        <v>#VALUE!</v>
      </c>
    </row>
    <row r="6190" spans="1:13" x14ac:dyDescent="0.25">
      <c r="A6190" s="72" t="s">
        <v>21</v>
      </c>
      <c r="D6190" s="72">
        <v>0</v>
      </c>
      <c r="E6190" s="72">
        <v>0</v>
      </c>
      <c r="F6190" s="72">
        <v>0</v>
      </c>
      <c r="K6190" s="72" t="s">
        <v>3850</v>
      </c>
      <c r="L6190" s="12" t="e">
        <f>VLOOKUP(B6190,Doses!A:C,3,FALSE)</f>
        <v>#N/A</v>
      </c>
      <c r="M6190" s="45" t="e">
        <f t="shared" si="96"/>
        <v>#VALUE!</v>
      </c>
    </row>
    <row r="6191" spans="1:13" x14ac:dyDescent="0.25">
      <c r="A6191" s="72" t="s">
        <v>21</v>
      </c>
      <c r="D6191" s="72">
        <v>0</v>
      </c>
      <c r="E6191" s="72">
        <v>0</v>
      </c>
      <c r="F6191" s="72">
        <v>0</v>
      </c>
      <c r="K6191" s="72" t="s">
        <v>3850</v>
      </c>
      <c r="L6191" s="12" t="e">
        <f>VLOOKUP(B6191,Doses!A:C,3,FALSE)</f>
        <v>#N/A</v>
      </c>
      <c r="M6191" s="45" t="e">
        <f t="shared" si="96"/>
        <v>#VALUE!</v>
      </c>
    </row>
    <row r="6192" spans="1:13" x14ac:dyDescent="0.25">
      <c r="A6192" s="72" t="s">
        <v>21</v>
      </c>
      <c r="D6192" s="72">
        <v>0</v>
      </c>
      <c r="E6192" s="72">
        <v>0</v>
      </c>
      <c r="F6192" s="72">
        <v>0</v>
      </c>
      <c r="K6192" s="72" t="s">
        <v>3850</v>
      </c>
      <c r="L6192" s="12" t="e">
        <f>VLOOKUP(B6192,Doses!A:C,3,FALSE)</f>
        <v>#N/A</v>
      </c>
      <c r="M6192" s="45" t="e">
        <f t="shared" si="96"/>
        <v>#VALUE!</v>
      </c>
    </row>
    <row r="6193" spans="1:13" x14ac:dyDescent="0.25">
      <c r="A6193" s="72" t="s">
        <v>21</v>
      </c>
      <c r="D6193" s="72">
        <v>0</v>
      </c>
      <c r="E6193" s="72">
        <v>0</v>
      </c>
      <c r="F6193" s="72">
        <v>0</v>
      </c>
      <c r="K6193" s="72" t="s">
        <v>3850</v>
      </c>
      <c r="L6193" s="12" t="e">
        <f>VLOOKUP(B6193,Doses!A:C,3,FALSE)</f>
        <v>#N/A</v>
      </c>
      <c r="M6193" s="45" t="e">
        <f t="shared" si="96"/>
        <v>#VALUE!</v>
      </c>
    </row>
    <row r="6194" spans="1:13" x14ac:dyDescent="0.25">
      <c r="A6194" s="72" t="s">
        <v>21</v>
      </c>
      <c r="D6194" s="72">
        <v>0</v>
      </c>
      <c r="E6194" s="72">
        <v>0</v>
      </c>
      <c r="F6194" s="72">
        <v>0</v>
      </c>
      <c r="K6194" s="72" t="s">
        <v>3850</v>
      </c>
      <c r="L6194" s="12" t="e">
        <f>VLOOKUP(B6194,Doses!A:C,3,FALSE)</f>
        <v>#N/A</v>
      </c>
      <c r="M6194" s="45" t="e">
        <f t="shared" si="96"/>
        <v>#VALUE!</v>
      </c>
    </row>
    <row r="6195" spans="1:13" x14ac:dyDescent="0.25">
      <c r="A6195" s="72" t="s">
        <v>21</v>
      </c>
      <c r="D6195" s="72">
        <v>0</v>
      </c>
      <c r="E6195" s="72">
        <v>0</v>
      </c>
      <c r="F6195" s="72">
        <v>0</v>
      </c>
      <c r="K6195" s="72" t="s">
        <v>3850</v>
      </c>
      <c r="L6195" s="12" t="e">
        <f>VLOOKUP(B6195,Doses!A:C,3,FALSE)</f>
        <v>#N/A</v>
      </c>
      <c r="M6195" s="45" t="e">
        <f t="shared" si="96"/>
        <v>#VALUE!</v>
      </c>
    </row>
    <row r="6196" spans="1:13" x14ac:dyDescent="0.25">
      <c r="A6196" s="72" t="s">
        <v>21</v>
      </c>
      <c r="D6196" s="72">
        <v>0</v>
      </c>
      <c r="E6196" s="72">
        <v>0</v>
      </c>
      <c r="F6196" s="72">
        <v>0</v>
      </c>
      <c r="K6196" s="72" t="s">
        <v>3850</v>
      </c>
      <c r="L6196" s="12" t="e">
        <f>VLOOKUP(B6196,Doses!A:C,3,FALSE)</f>
        <v>#N/A</v>
      </c>
      <c r="M6196" s="45" t="e">
        <f t="shared" si="96"/>
        <v>#VALUE!</v>
      </c>
    </row>
    <row r="6197" spans="1:13" x14ac:dyDescent="0.25">
      <c r="A6197" s="72" t="s">
        <v>21</v>
      </c>
      <c r="D6197" s="72">
        <v>0</v>
      </c>
      <c r="E6197" s="72">
        <v>0</v>
      </c>
      <c r="F6197" s="72">
        <v>0</v>
      </c>
      <c r="K6197" s="72" t="s">
        <v>3850</v>
      </c>
      <c r="L6197" s="12" t="e">
        <f>VLOOKUP(B6197,Doses!A:C,3,FALSE)</f>
        <v>#N/A</v>
      </c>
      <c r="M6197" s="45" t="e">
        <f t="shared" si="96"/>
        <v>#VALUE!</v>
      </c>
    </row>
    <row r="6198" spans="1:13" x14ac:dyDescent="0.25">
      <c r="A6198" s="72" t="s">
        <v>21</v>
      </c>
      <c r="D6198" s="72">
        <v>0</v>
      </c>
      <c r="E6198" s="72">
        <v>0</v>
      </c>
      <c r="F6198" s="72">
        <v>0</v>
      </c>
      <c r="K6198" s="72" t="s">
        <v>3850</v>
      </c>
      <c r="L6198" s="12" t="e">
        <f>VLOOKUP(B6198,Doses!A:C,3,FALSE)</f>
        <v>#N/A</v>
      </c>
      <c r="M6198" s="45" t="e">
        <f t="shared" si="96"/>
        <v>#VALUE!</v>
      </c>
    </row>
    <row r="6199" spans="1:13" x14ac:dyDescent="0.25">
      <c r="A6199" s="72" t="s">
        <v>21</v>
      </c>
      <c r="D6199" s="72">
        <v>0</v>
      </c>
      <c r="E6199" s="72">
        <v>0</v>
      </c>
      <c r="F6199" s="72">
        <v>0</v>
      </c>
      <c r="K6199" s="72" t="s">
        <v>3850</v>
      </c>
      <c r="L6199" s="12" t="e">
        <f>VLOOKUP(B6199,Doses!A:C,3,FALSE)</f>
        <v>#N/A</v>
      </c>
      <c r="M6199" s="45" t="e">
        <f t="shared" si="96"/>
        <v>#VALUE!</v>
      </c>
    </row>
    <row r="6200" spans="1:13" x14ac:dyDescent="0.25">
      <c r="A6200" s="72" t="s">
        <v>21</v>
      </c>
      <c r="D6200" s="72">
        <v>0</v>
      </c>
      <c r="E6200" s="72">
        <v>0</v>
      </c>
      <c r="F6200" s="72">
        <v>0</v>
      </c>
      <c r="K6200" s="72" t="s">
        <v>3850</v>
      </c>
      <c r="L6200" s="12" t="e">
        <f>VLOOKUP(B6200,Doses!A:C,3,FALSE)</f>
        <v>#N/A</v>
      </c>
      <c r="M6200" s="45" t="e">
        <f t="shared" si="96"/>
        <v>#VALUE!</v>
      </c>
    </row>
    <row r="6201" spans="1:13" x14ac:dyDescent="0.25">
      <c r="A6201" s="72" t="s">
        <v>21</v>
      </c>
      <c r="D6201" s="72">
        <v>0</v>
      </c>
      <c r="E6201" s="72">
        <v>0</v>
      </c>
      <c r="F6201" s="72">
        <v>0</v>
      </c>
      <c r="K6201" s="72" t="s">
        <v>3850</v>
      </c>
      <c r="L6201" s="12" t="e">
        <f>VLOOKUP(B6201,Doses!A:C,3,FALSE)</f>
        <v>#N/A</v>
      </c>
      <c r="M6201" s="45" t="e">
        <f t="shared" si="96"/>
        <v>#VALUE!</v>
      </c>
    </row>
    <row r="6202" spans="1:13" x14ac:dyDescent="0.25">
      <c r="A6202" s="72" t="s">
        <v>21</v>
      </c>
      <c r="D6202" s="72">
        <v>0</v>
      </c>
      <c r="E6202" s="72">
        <v>0</v>
      </c>
      <c r="F6202" s="72">
        <v>0</v>
      </c>
      <c r="K6202" s="72" t="s">
        <v>3850</v>
      </c>
      <c r="L6202" s="12" t="e">
        <f>VLOOKUP(B6202,Doses!A:C,3,FALSE)</f>
        <v>#N/A</v>
      </c>
      <c r="M6202" s="45" t="e">
        <f t="shared" si="96"/>
        <v>#VALUE!</v>
      </c>
    </row>
    <row r="6203" spans="1:13" x14ac:dyDescent="0.25">
      <c r="A6203" s="72" t="s">
        <v>21</v>
      </c>
      <c r="D6203" s="72">
        <v>0</v>
      </c>
      <c r="E6203" s="72">
        <v>0</v>
      </c>
      <c r="F6203" s="72">
        <v>0</v>
      </c>
      <c r="K6203" s="72" t="s">
        <v>3850</v>
      </c>
      <c r="L6203" s="12" t="e">
        <f>VLOOKUP(B6203,Doses!A:C,3,FALSE)</f>
        <v>#N/A</v>
      </c>
      <c r="M6203" s="45" t="e">
        <f t="shared" si="96"/>
        <v>#VALUE!</v>
      </c>
    </row>
    <row r="6204" spans="1:13" x14ac:dyDescent="0.25">
      <c r="A6204" s="72" t="s">
        <v>21</v>
      </c>
      <c r="D6204" s="72">
        <v>0</v>
      </c>
      <c r="E6204" s="72">
        <v>0</v>
      </c>
      <c r="F6204" s="72">
        <v>0</v>
      </c>
      <c r="K6204" s="72" t="s">
        <v>3850</v>
      </c>
      <c r="L6204" s="12" t="e">
        <f>VLOOKUP(B6204,Doses!A:C,3,FALSE)</f>
        <v>#N/A</v>
      </c>
      <c r="M6204" s="45" t="e">
        <f t="shared" si="96"/>
        <v>#VALUE!</v>
      </c>
    </row>
    <row r="6205" spans="1:13" x14ac:dyDescent="0.25">
      <c r="A6205" s="72" t="s">
        <v>21</v>
      </c>
      <c r="D6205" s="72">
        <v>0</v>
      </c>
      <c r="E6205" s="72">
        <v>0</v>
      </c>
      <c r="F6205" s="72">
        <v>0</v>
      </c>
      <c r="K6205" s="72" t="s">
        <v>3850</v>
      </c>
      <c r="L6205" s="12" t="e">
        <f>VLOOKUP(B6205,Doses!A:C,3,FALSE)</f>
        <v>#N/A</v>
      </c>
      <c r="M6205" s="45" t="e">
        <f t="shared" si="96"/>
        <v>#VALUE!</v>
      </c>
    </row>
    <row r="6206" spans="1:13" x14ac:dyDescent="0.25">
      <c r="A6206" s="72" t="s">
        <v>21</v>
      </c>
      <c r="D6206" s="72">
        <v>0</v>
      </c>
      <c r="E6206" s="72">
        <v>0</v>
      </c>
      <c r="F6206" s="72">
        <v>0</v>
      </c>
      <c r="K6206" s="72" t="s">
        <v>3850</v>
      </c>
      <c r="L6206" s="12" t="e">
        <f>VLOOKUP(B6206,Doses!A:C,3,FALSE)</f>
        <v>#N/A</v>
      </c>
      <c r="M6206" s="45" t="e">
        <f t="shared" si="96"/>
        <v>#VALUE!</v>
      </c>
    </row>
    <row r="6207" spans="1:13" x14ac:dyDescent="0.25">
      <c r="A6207" s="72" t="s">
        <v>21</v>
      </c>
      <c r="D6207" s="72">
        <v>0</v>
      </c>
      <c r="E6207" s="72">
        <v>0</v>
      </c>
      <c r="F6207" s="72">
        <v>0</v>
      </c>
      <c r="K6207" s="72" t="s">
        <v>3850</v>
      </c>
      <c r="L6207" s="12" t="e">
        <f>VLOOKUP(B6207,Doses!A:C,3,FALSE)</f>
        <v>#N/A</v>
      </c>
      <c r="M6207" s="45" t="e">
        <f t="shared" si="96"/>
        <v>#VALUE!</v>
      </c>
    </row>
    <row r="6208" spans="1:13" x14ac:dyDescent="0.25">
      <c r="A6208" s="72" t="s">
        <v>21</v>
      </c>
      <c r="D6208" s="72">
        <v>0</v>
      </c>
      <c r="E6208" s="72">
        <v>0</v>
      </c>
      <c r="F6208" s="72">
        <v>0</v>
      </c>
      <c r="K6208" s="72" t="s">
        <v>3850</v>
      </c>
      <c r="L6208" s="12" t="e">
        <f>VLOOKUP(B6208,Doses!A:C,3,FALSE)</f>
        <v>#N/A</v>
      </c>
      <c r="M6208" s="45" t="e">
        <f t="shared" si="96"/>
        <v>#VALUE!</v>
      </c>
    </row>
    <row r="6209" spans="1:13" x14ac:dyDescent="0.25">
      <c r="A6209" s="72" t="s">
        <v>21</v>
      </c>
      <c r="D6209" s="72">
        <v>0</v>
      </c>
      <c r="E6209" s="72">
        <v>0</v>
      </c>
      <c r="F6209" s="72">
        <v>0</v>
      </c>
      <c r="K6209" s="72" t="s">
        <v>3850</v>
      </c>
      <c r="L6209" s="12" t="e">
        <f>VLOOKUP(B6209,Doses!A:C,3,FALSE)</f>
        <v>#N/A</v>
      </c>
      <c r="M6209" s="45" t="e">
        <f t="shared" si="96"/>
        <v>#VALUE!</v>
      </c>
    </row>
    <row r="6210" spans="1:13" x14ac:dyDescent="0.25">
      <c r="A6210" s="72" t="s">
        <v>21</v>
      </c>
      <c r="D6210" s="72">
        <v>0</v>
      </c>
      <c r="E6210" s="72">
        <v>0</v>
      </c>
      <c r="F6210" s="72">
        <v>0</v>
      </c>
      <c r="K6210" s="72" t="s">
        <v>3850</v>
      </c>
      <c r="L6210" s="12" t="e">
        <f>VLOOKUP(B6210,Doses!A:C,3,FALSE)</f>
        <v>#N/A</v>
      </c>
      <c r="M6210" s="45" t="e">
        <f t="shared" ref="M6210:M6273" si="97">K6210*1</f>
        <v>#VALUE!</v>
      </c>
    </row>
    <row r="6211" spans="1:13" x14ac:dyDescent="0.25">
      <c r="A6211" s="72" t="s">
        <v>21</v>
      </c>
      <c r="D6211" s="72">
        <v>0</v>
      </c>
      <c r="E6211" s="72">
        <v>0</v>
      </c>
      <c r="F6211" s="72">
        <v>0</v>
      </c>
      <c r="K6211" s="72" t="s">
        <v>3850</v>
      </c>
      <c r="L6211" s="12" t="e">
        <f>VLOOKUP(B6211,Doses!A:C,3,FALSE)</f>
        <v>#N/A</v>
      </c>
      <c r="M6211" s="45" t="e">
        <f t="shared" si="97"/>
        <v>#VALUE!</v>
      </c>
    </row>
    <row r="6212" spans="1:13" x14ac:dyDescent="0.25">
      <c r="A6212" s="72" t="s">
        <v>21</v>
      </c>
      <c r="D6212" s="72">
        <v>0</v>
      </c>
      <c r="E6212" s="72">
        <v>0</v>
      </c>
      <c r="F6212" s="72">
        <v>0</v>
      </c>
      <c r="K6212" s="72" t="s">
        <v>3850</v>
      </c>
      <c r="L6212" s="12" t="e">
        <f>VLOOKUP(B6212,Doses!A:C,3,FALSE)</f>
        <v>#N/A</v>
      </c>
      <c r="M6212" s="45" t="e">
        <f t="shared" si="97"/>
        <v>#VALUE!</v>
      </c>
    </row>
    <row r="6213" spans="1:13" x14ac:dyDescent="0.25">
      <c r="A6213" s="72" t="s">
        <v>21</v>
      </c>
      <c r="D6213" s="72">
        <v>0</v>
      </c>
      <c r="E6213" s="72">
        <v>0</v>
      </c>
      <c r="F6213" s="72">
        <v>0</v>
      </c>
      <c r="K6213" s="72" t="s">
        <v>3850</v>
      </c>
      <c r="L6213" s="12" t="e">
        <f>VLOOKUP(B6213,Doses!A:C,3,FALSE)</f>
        <v>#N/A</v>
      </c>
      <c r="M6213" s="45" t="e">
        <f t="shared" si="97"/>
        <v>#VALUE!</v>
      </c>
    </row>
    <row r="6214" spans="1:13" x14ac:dyDescent="0.25">
      <c r="A6214" s="72" t="s">
        <v>21</v>
      </c>
      <c r="D6214" s="72">
        <v>0</v>
      </c>
      <c r="E6214" s="72">
        <v>0</v>
      </c>
      <c r="F6214" s="72">
        <v>0</v>
      </c>
      <c r="K6214" s="72" t="s">
        <v>3850</v>
      </c>
      <c r="L6214" s="12" t="e">
        <f>VLOOKUP(B6214,Doses!A:C,3,FALSE)</f>
        <v>#N/A</v>
      </c>
      <c r="M6214" s="45" t="e">
        <f t="shared" si="97"/>
        <v>#VALUE!</v>
      </c>
    </row>
    <row r="6215" spans="1:13" x14ac:dyDescent="0.25">
      <c r="A6215" s="72" t="s">
        <v>21</v>
      </c>
      <c r="D6215" s="72">
        <v>0</v>
      </c>
      <c r="E6215" s="72">
        <v>0</v>
      </c>
      <c r="F6215" s="72">
        <v>0</v>
      </c>
      <c r="K6215" s="72" t="s">
        <v>3850</v>
      </c>
      <c r="L6215" s="12" t="e">
        <f>VLOOKUP(B6215,Doses!A:C,3,FALSE)</f>
        <v>#N/A</v>
      </c>
      <c r="M6215" s="45" t="e">
        <f t="shared" si="97"/>
        <v>#VALUE!</v>
      </c>
    </row>
    <row r="6216" spans="1:13" x14ac:dyDescent="0.25">
      <c r="A6216" s="72" t="s">
        <v>21</v>
      </c>
      <c r="D6216" s="72">
        <v>0</v>
      </c>
      <c r="E6216" s="72">
        <v>0</v>
      </c>
      <c r="F6216" s="72">
        <v>0</v>
      </c>
      <c r="K6216" s="72" t="s">
        <v>3850</v>
      </c>
      <c r="L6216" s="12" t="e">
        <f>VLOOKUP(B6216,Doses!A:C,3,FALSE)</f>
        <v>#N/A</v>
      </c>
      <c r="M6216" s="45" t="e">
        <f t="shared" si="97"/>
        <v>#VALUE!</v>
      </c>
    </row>
    <row r="6217" spans="1:13" x14ac:dyDescent="0.25">
      <c r="A6217" s="72" t="s">
        <v>21</v>
      </c>
      <c r="D6217" s="72">
        <v>0</v>
      </c>
      <c r="E6217" s="72">
        <v>0</v>
      </c>
      <c r="F6217" s="72">
        <v>0</v>
      </c>
      <c r="K6217" s="72" t="s">
        <v>3850</v>
      </c>
      <c r="L6217" s="12" t="e">
        <f>VLOOKUP(B6217,Doses!A:C,3,FALSE)</f>
        <v>#N/A</v>
      </c>
      <c r="M6217" s="45" t="e">
        <f t="shared" si="97"/>
        <v>#VALUE!</v>
      </c>
    </row>
    <row r="6218" spans="1:13" x14ac:dyDescent="0.25">
      <c r="A6218" s="72" t="s">
        <v>21</v>
      </c>
      <c r="D6218" s="72">
        <v>0</v>
      </c>
      <c r="E6218" s="72">
        <v>0</v>
      </c>
      <c r="F6218" s="72">
        <v>0</v>
      </c>
      <c r="K6218" s="72" t="s">
        <v>3850</v>
      </c>
      <c r="L6218" s="12" t="e">
        <f>VLOOKUP(B6218,Doses!A:C,3,FALSE)</f>
        <v>#N/A</v>
      </c>
      <c r="M6218" s="45" t="e">
        <f t="shared" si="97"/>
        <v>#VALUE!</v>
      </c>
    </row>
    <row r="6219" spans="1:13" x14ac:dyDescent="0.25">
      <c r="A6219" s="72" t="s">
        <v>21</v>
      </c>
      <c r="D6219" s="72">
        <v>0</v>
      </c>
      <c r="E6219" s="72">
        <v>0</v>
      </c>
      <c r="F6219" s="72">
        <v>0</v>
      </c>
      <c r="K6219" s="72" t="s">
        <v>3850</v>
      </c>
      <c r="L6219" s="12" t="e">
        <f>VLOOKUP(B6219,Doses!A:C,3,FALSE)</f>
        <v>#N/A</v>
      </c>
      <c r="M6219" s="45" t="e">
        <f t="shared" si="97"/>
        <v>#VALUE!</v>
      </c>
    </row>
    <row r="6220" spans="1:13" x14ac:dyDescent="0.25">
      <c r="A6220" s="72" t="s">
        <v>21</v>
      </c>
      <c r="D6220" s="72">
        <v>0</v>
      </c>
      <c r="E6220" s="72">
        <v>0</v>
      </c>
      <c r="F6220" s="72">
        <v>0</v>
      </c>
      <c r="K6220" s="72" t="s">
        <v>3850</v>
      </c>
      <c r="L6220" s="12" t="e">
        <f>VLOOKUP(B6220,Doses!A:C,3,FALSE)</f>
        <v>#N/A</v>
      </c>
      <c r="M6220" s="45" t="e">
        <f t="shared" si="97"/>
        <v>#VALUE!</v>
      </c>
    </row>
    <row r="6221" spans="1:13" x14ac:dyDescent="0.25">
      <c r="A6221" s="72" t="s">
        <v>21</v>
      </c>
      <c r="D6221" s="72">
        <v>0</v>
      </c>
      <c r="E6221" s="72">
        <v>0</v>
      </c>
      <c r="F6221" s="72">
        <v>0</v>
      </c>
      <c r="K6221" s="72" t="s">
        <v>3850</v>
      </c>
      <c r="L6221" s="12" t="e">
        <f>VLOOKUP(B6221,Doses!A:C,3,FALSE)</f>
        <v>#N/A</v>
      </c>
      <c r="M6221" s="45" t="e">
        <f t="shared" si="97"/>
        <v>#VALUE!</v>
      </c>
    </row>
    <row r="6222" spans="1:13" x14ac:dyDescent="0.25">
      <c r="A6222" s="72" t="s">
        <v>21</v>
      </c>
      <c r="D6222" s="72">
        <v>0</v>
      </c>
      <c r="E6222" s="72">
        <v>0</v>
      </c>
      <c r="F6222" s="72">
        <v>0</v>
      </c>
      <c r="K6222" s="72" t="s">
        <v>3850</v>
      </c>
      <c r="L6222" s="12" t="e">
        <f>VLOOKUP(B6222,Doses!A:C,3,FALSE)</f>
        <v>#N/A</v>
      </c>
      <c r="M6222" s="45" t="e">
        <f t="shared" si="97"/>
        <v>#VALUE!</v>
      </c>
    </row>
    <row r="6223" spans="1:13" x14ac:dyDescent="0.25">
      <c r="A6223" s="72" t="s">
        <v>21</v>
      </c>
      <c r="D6223" s="72">
        <v>0</v>
      </c>
      <c r="E6223" s="72">
        <v>0</v>
      </c>
      <c r="F6223" s="72">
        <v>0</v>
      </c>
      <c r="K6223" s="72" t="s">
        <v>3850</v>
      </c>
      <c r="L6223" s="12" t="e">
        <f>VLOOKUP(B6223,Doses!A:C,3,FALSE)</f>
        <v>#N/A</v>
      </c>
      <c r="M6223" s="45" t="e">
        <f t="shared" si="97"/>
        <v>#VALUE!</v>
      </c>
    </row>
    <row r="6224" spans="1:13" x14ac:dyDescent="0.25">
      <c r="A6224" s="72" t="s">
        <v>21</v>
      </c>
      <c r="D6224" s="72">
        <v>0</v>
      </c>
      <c r="E6224" s="72">
        <v>0</v>
      </c>
      <c r="F6224" s="72">
        <v>0</v>
      </c>
      <c r="K6224" s="72" t="s">
        <v>3850</v>
      </c>
      <c r="L6224" s="12" t="e">
        <f>VLOOKUP(B6224,Doses!A:C,3,FALSE)</f>
        <v>#N/A</v>
      </c>
      <c r="M6224" s="45" t="e">
        <f t="shared" si="97"/>
        <v>#VALUE!</v>
      </c>
    </row>
    <row r="6225" spans="1:13" x14ac:dyDescent="0.25">
      <c r="A6225" s="72" t="s">
        <v>21</v>
      </c>
      <c r="D6225" s="72">
        <v>0</v>
      </c>
      <c r="E6225" s="72">
        <v>0</v>
      </c>
      <c r="F6225" s="72">
        <v>0</v>
      </c>
      <c r="K6225" s="72" t="s">
        <v>3850</v>
      </c>
      <c r="L6225" s="12" t="e">
        <f>VLOOKUP(B6225,Doses!A:C,3,FALSE)</f>
        <v>#N/A</v>
      </c>
      <c r="M6225" s="45" t="e">
        <f t="shared" si="97"/>
        <v>#VALUE!</v>
      </c>
    </row>
    <row r="6226" spans="1:13" x14ac:dyDescent="0.25">
      <c r="A6226" s="72" t="s">
        <v>21</v>
      </c>
      <c r="D6226" s="72">
        <v>0</v>
      </c>
      <c r="E6226" s="72">
        <v>0</v>
      </c>
      <c r="F6226" s="72">
        <v>0</v>
      </c>
      <c r="K6226" s="72" t="s">
        <v>3850</v>
      </c>
      <c r="L6226" s="12" t="e">
        <f>VLOOKUP(B6226,Doses!A:C,3,FALSE)</f>
        <v>#N/A</v>
      </c>
      <c r="M6226" s="45" t="e">
        <f t="shared" si="97"/>
        <v>#VALUE!</v>
      </c>
    </row>
    <row r="6227" spans="1:13" x14ac:dyDescent="0.25">
      <c r="A6227" s="72" t="s">
        <v>21</v>
      </c>
      <c r="D6227" s="72">
        <v>0</v>
      </c>
      <c r="E6227" s="72">
        <v>0</v>
      </c>
      <c r="F6227" s="72">
        <v>0</v>
      </c>
      <c r="K6227" s="72" t="s">
        <v>3850</v>
      </c>
      <c r="L6227" s="12" t="e">
        <f>VLOOKUP(B6227,Doses!A:C,3,FALSE)</f>
        <v>#N/A</v>
      </c>
      <c r="M6227" s="45" t="e">
        <f t="shared" si="97"/>
        <v>#VALUE!</v>
      </c>
    </row>
    <row r="6228" spans="1:13" x14ac:dyDescent="0.25">
      <c r="A6228" s="72" t="s">
        <v>21</v>
      </c>
      <c r="D6228" s="72">
        <v>0</v>
      </c>
      <c r="E6228" s="72">
        <v>0</v>
      </c>
      <c r="F6228" s="72">
        <v>0</v>
      </c>
      <c r="K6228" s="72" t="s">
        <v>3850</v>
      </c>
      <c r="L6228" s="12" t="e">
        <f>VLOOKUP(B6228,Doses!A:C,3,FALSE)</f>
        <v>#N/A</v>
      </c>
      <c r="M6228" s="45" t="e">
        <f t="shared" si="97"/>
        <v>#VALUE!</v>
      </c>
    </row>
    <row r="6229" spans="1:13" x14ac:dyDescent="0.25">
      <c r="A6229" s="72" t="s">
        <v>21</v>
      </c>
      <c r="D6229" s="72">
        <v>0</v>
      </c>
      <c r="E6229" s="72">
        <v>0</v>
      </c>
      <c r="F6229" s="72">
        <v>0</v>
      </c>
      <c r="K6229" s="72" t="s">
        <v>3850</v>
      </c>
      <c r="L6229" s="12" t="e">
        <f>VLOOKUP(B6229,Doses!A:C,3,FALSE)</f>
        <v>#N/A</v>
      </c>
      <c r="M6229" s="45" t="e">
        <f t="shared" si="97"/>
        <v>#VALUE!</v>
      </c>
    </row>
    <row r="6230" spans="1:13" x14ac:dyDescent="0.25">
      <c r="A6230" s="72" t="s">
        <v>21</v>
      </c>
      <c r="D6230" s="72">
        <v>0</v>
      </c>
      <c r="E6230" s="72">
        <v>0</v>
      </c>
      <c r="F6230" s="72">
        <v>0</v>
      </c>
      <c r="K6230" s="72" t="s">
        <v>3850</v>
      </c>
      <c r="L6230" s="12" t="e">
        <f>VLOOKUP(B6230,Doses!A:C,3,FALSE)</f>
        <v>#N/A</v>
      </c>
      <c r="M6230" s="45" t="e">
        <f t="shared" si="97"/>
        <v>#VALUE!</v>
      </c>
    </row>
    <row r="6231" spans="1:13" x14ac:dyDescent="0.25">
      <c r="A6231" s="72" t="s">
        <v>21</v>
      </c>
      <c r="D6231" s="72">
        <v>0</v>
      </c>
      <c r="E6231" s="72">
        <v>0</v>
      </c>
      <c r="F6231" s="72">
        <v>0</v>
      </c>
      <c r="K6231" s="72" t="s">
        <v>3850</v>
      </c>
      <c r="L6231" s="12" t="e">
        <f>VLOOKUP(B6231,Doses!A:C,3,FALSE)</f>
        <v>#N/A</v>
      </c>
      <c r="M6231" s="45" t="e">
        <f t="shared" si="97"/>
        <v>#VALUE!</v>
      </c>
    </row>
    <row r="6232" spans="1:13" x14ac:dyDescent="0.25">
      <c r="A6232" s="72" t="s">
        <v>21</v>
      </c>
      <c r="D6232" s="72">
        <v>0</v>
      </c>
      <c r="E6232" s="72">
        <v>0</v>
      </c>
      <c r="F6232" s="72">
        <v>0</v>
      </c>
      <c r="K6232" s="72" t="s">
        <v>3850</v>
      </c>
      <c r="L6232" s="12" t="e">
        <f>VLOOKUP(B6232,Doses!A:C,3,FALSE)</f>
        <v>#N/A</v>
      </c>
      <c r="M6232" s="45" t="e">
        <f t="shared" si="97"/>
        <v>#VALUE!</v>
      </c>
    </row>
    <row r="6233" spans="1:13" x14ac:dyDescent="0.25">
      <c r="A6233" s="72" t="s">
        <v>21</v>
      </c>
      <c r="D6233" s="72">
        <v>0</v>
      </c>
      <c r="E6233" s="72">
        <v>0</v>
      </c>
      <c r="F6233" s="72">
        <v>0</v>
      </c>
      <c r="K6233" s="72" t="s">
        <v>3850</v>
      </c>
      <c r="L6233" s="12" t="e">
        <f>VLOOKUP(B6233,Doses!A:C,3,FALSE)</f>
        <v>#N/A</v>
      </c>
      <c r="M6233" s="45" t="e">
        <f t="shared" si="97"/>
        <v>#VALUE!</v>
      </c>
    </row>
    <row r="6234" spans="1:13" x14ac:dyDescent="0.25">
      <c r="A6234" s="72" t="s">
        <v>21</v>
      </c>
      <c r="D6234" s="72">
        <v>0</v>
      </c>
      <c r="E6234" s="72">
        <v>0</v>
      </c>
      <c r="F6234" s="72">
        <v>0</v>
      </c>
      <c r="K6234" s="72" t="s">
        <v>3850</v>
      </c>
      <c r="L6234" s="12" t="e">
        <f>VLOOKUP(B6234,Doses!A:C,3,FALSE)</f>
        <v>#N/A</v>
      </c>
      <c r="M6234" s="45" t="e">
        <f t="shared" si="97"/>
        <v>#VALUE!</v>
      </c>
    </row>
    <row r="6235" spans="1:13" x14ac:dyDescent="0.25">
      <c r="A6235" s="72" t="s">
        <v>21</v>
      </c>
      <c r="D6235" s="72">
        <v>0</v>
      </c>
      <c r="E6235" s="72">
        <v>0</v>
      </c>
      <c r="F6235" s="72">
        <v>0</v>
      </c>
      <c r="K6235" s="72" t="s">
        <v>3850</v>
      </c>
      <c r="L6235" s="12" t="e">
        <f>VLOOKUP(B6235,Doses!A:C,3,FALSE)</f>
        <v>#N/A</v>
      </c>
      <c r="M6235" s="45" t="e">
        <f t="shared" si="97"/>
        <v>#VALUE!</v>
      </c>
    </row>
    <row r="6236" spans="1:13" x14ac:dyDescent="0.25">
      <c r="A6236" s="72" t="s">
        <v>21</v>
      </c>
      <c r="D6236" s="72">
        <v>0</v>
      </c>
      <c r="E6236" s="72">
        <v>0</v>
      </c>
      <c r="F6236" s="72">
        <v>0</v>
      </c>
      <c r="K6236" s="72" t="s">
        <v>3850</v>
      </c>
      <c r="L6236" s="12" t="e">
        <f>VLOOKUP(B6236,Doses!A:C,3,FALSE)</f>
        <v>#N/A</v>
      </c>
      <c r="M6236" s="45" t="e">
        <f t="shared" si="97"/>
        <v>#VALUE!</v>
      </c>
    </row>
    <row r="6237" spans="1:13" x14ac:dyDescent="0.25">
      <c r="A6237" s="72" t="s">
        <v>21</v>
      </c>
      <c r="D6237" s="72">
        <v>0</v>
      </c>
      <c r="E6237" s="72">
        <v>0</v>
      </c>
      <c r="F6237" s="72">
        <v>0</v>
      </c>
      <c r="K6237" s="72" t="s">
        <v>3850</v>
      </c>
      <c r="L6237" s="12" t="e">
        <f>VLOOKUP(B6237,Doses!A:C,3,FALSE)</f>
        <v>#N/A</v>
      </c>
      <c r="M6237" s="45" t="e">
        <f t="shared" si="97"/>
        <v>#VALUE!</v>
      </c>
    </row>
    <row r="6238" spans="1:13" x14ac:dyDescent="0.25">
      <c r="A6238" s="72" t="s">
        <v>21</v>
      </c>
      <c r="D6238" s="72">
        <v>0</v>
      </c>
      <c r="E6238" s="72">
        <v>0</v>
      </c>
      <c r="F6238" s="72">
        <v>0</v>
      </c>
      <c r="K6238" s="72" t="s">
        <v>3850</v>
      </c>
      <c r="L6238" s="12" t="e">
        <f>VLOOKUP(B6238,Doses!A:C,3,FALSE)</f>
        <v>#N/A</v>
      </c>
      <c r="M6238" s="45" t="e">
        <f t="shared" si="97"/>
        <v>#VALUE!</v>
      </c>
    </row>
    <row r="6239" spans="1:13" x14ac:dyDescent="0.25">
      <c r="A6239" s="72" t="s">
        <v>21</v>
      </c>
      <c r="D6239" s="72">
        <v>0</v>
      </c>
      <c r="E6239" s="72">
        <v>0</v>
      </c>
      <c r="F6239" s="72">
        <v>0</v>
      </c>
      <c r="K6239" s="72" t="s">
        <v>3850</v>
      </c>
      <c r="L6239" s="12" t="e">
        <f>VLOOKUP(B6239,Doses!A:C,3,FALSE)</f>
        <v>#N/A</v>
      </c>
      <c r="M6239" s="45" t="e">
        <f t="shared" si="97"/>
        <v>#VALUE!</v>
      </c>
    </row>
    <row r="6240" spans="1:13" x14ac:dyDescent="0.25">
      <c r="A6240" s="72" t="s">
        <v>21</v>
      </c>
      <c r="D6240" s="72">
        <v>0</v>
      </c>
      <c r="E6240" s="72">
        <v>0</v>
      </c>
      <c r="F6240" s="72">
        <v>0</v>
      </c>
      <c r="K6240" s="72" t="s">
        <v>3850</v>
      </c>
      <c r="L6240" s="12" t="e">
        <f>VLOOKUP(B6240,Doses!A:C,3,FALSE)</f>
        <v>#N/A</v>
      </c>
      <c r="M6240" s="45" t="e">
        <f t="shared" si="97"/>
        <v>#VALUE!</v>
      </c>
    </row>
    <row r="6241" spans="1:13" x14ac:dyDescent="0.25">
      <c r="A6241" s="72" t="s">
        <v>21</v>
      </c>
      <c r="D6241" s="72">
        <v>0</v>
      </c>
      <c r="E6241" s="72">
        <v>0</v>
      </c>
      <c r="F6241" s="72">
        <v>0</v>
      </c>
      <c r="K6241" s="73" t="s">
        <v>3850</v>
      </c>
      <c r="L6241" s="12" t="e">
        <f>VLOOKUP(B6241,Doses!A:C,3,FALSE)</f>
        <v>#N/A</v>
      </c>
      <c r="M6241" s="45" t="e">
        <f t="shared" si="97"/>
        <v>#VALUE!</v>
      </c>
    </row>
    <row r="6242" spans="1:13" x14ac:dyDescent="0.25">
      <c r="A6242" s="72" t="s">
        <v>21</v>
      </c>
      <c r="D6242" s="72">
        <v>0</v>
      </c>
      <c r="E6242" s="72">
        <v>0</v>
      </c>
      <c r="F6242" s="72">
        <v>0</v>
      </c>
      <c r="K6242" s="72" t="s">
        <v>3850</v>
      </c>
      <c r="L6242" s="12" t="e">
        <f>VLOOKUP(B6242,Doses!A:C,3,FALSE)</f>
        <v>#N/A</v>
      </c>
      <c r="M6242" s="45" t="e">
        <f t="shared" si="97"/>
        <v>#VALUE!</v>
      </c>
    </row>
    <row r="6243" spans="1:13" x14ac:dyDescent="0.25">
      <c r="A6243" s="72" t="s">
        <v>21</v>
      </c>
      <c r="D6243" s="72">
        <v>0</v>
      </c>
      <c r="E6243" s="72">
        <v>0</v>
      </c>
      <c r="F6243" s="72">
        <v>0</v>
      </c>
      <c r="K6243" s="72" t="s">
        <v>3850</v>
      </c>
      <c r="L6243" s="12" t="e">
        <f>VLOOKUP(B6243,Doses!A:C,3,FALSE)</f>
        <v>#N/A</v>
      </c>
      <c r="M6243" s="45" t="e">
        <f t="shared" si="97"/>
        <v>#VALUE!</v>
      </c>
    </row>
    <row r="6244" spans="1:13" x14ac:dyDescent="0.25">
      <c r="A6244" s="72" t="s">
        <v>21</v>
      </c>
      <c r="D6244" s="72">
        <v>0</v>
      </c>
      <c r="E6244" s="72">
        <v>0</v>
      </c>
      <c r="F6244" s="72">
        <v>0</v>
      </c>
      <c r="K6244" s="72" t="s">
        <v>3850</v>
      </c>
      <c r="L6244" s="12" t="e">
        <f>VLOOKUP(B6244,Doses!A:C,3,FALSE)</f>
        <v>#N/A</v>
      </c>
      <c r="M6244" s="45" t="e">
        <f t="shared" si="97"/>
        <v>#VALUE!</v>
      </c>
    </row>
    <row r="6245" spans="1:13" x14ac:dyDescent="0.25">
      <c r="A6245" s="72" t="s">
        <v>21</v>
      </c>
      <c r="D6245" s="72">
        <v>0</v>
      </c>
      <c r="E6245" s="72">
        <v>0</v>
      </c>
      <c r="F6245" s="72">
        <v>0</v>
      </c>
      <c r="K6245" s="72" t="s">
        <v>3850</v>
      </c>
      <c r="L6245" s="12" t="e">
        <f>VLOOKUP(B6245,Doses!A:C,3,FALSE)</f>
        <v>#N/A</v>
      </c>
      <c r="M6245" s="45" t="e">
        <f t="shared" si="97"/>
        <v>#VALUE!</v>
      </c>
    </row>
    <row r="6246" spans="1:13" x14ac:dyDescent="0.25">
      <c r="A6246" s="72" t="s">
        <v>21</v>
      </c>
      <c r="D6246" s="72">
        <v>0</v>
      </c>
      <c r="E6246" s="72">
        <v>0</v>
      </c>
      <c r="F6246" s="72">
        <v>0</v>
      </c>
      <c r="K6246" s="72" t="s">
        <v>3850</v>
      </c>
      <c r="L6246" s="12" t="e">
        <f>VLOOKUP(B6246,Doses!A:C,3,FALSE)</f>
        <v>#N/A</v>
      </c>
      <c r="M6246" s="45" t="e">
        <f t="shared" si="97"/>
        <v>#VALUE!</v>
      </c>
    </row>
    <row r="6247" spans="1:13" x14ac:dyDescent="0.25">
      <c r="A6247" s="72" t="s">
        <v>21</v>
      </c>
      <c r="D6247" s="72">
        <v>0</v>
      </c>
      <c r="E6247" s="72">
        <v>0</v>
      </c>
      <c r="F6247" s="72">
        <v>0</v>
      </c>
      <c r="K6247" s="72" t="s">
        <v>3850</v>
      </c>
      <c r="L6247" s="12" t="e">
        <f>VLOOKUP(B6247,Doses!A:C,3,FALSE)</f>
        <v>#N/A</v>
      </c>
      <c r="M6247" s="45" t="e">
        <f t="shared" si="97"/>
        <v>#VALUE!</v>
      </c>
    </row>
    <row r="6248" spans="1:13" x14ac:dyDescent="0.25">
      <c r="A6248" s="72" t="s">
        <v>21</v>
      </c>
      <c r="D6248" s="72">
        <v>0</v>
      </c>
      <c r="E6248" s="72">
        <v>0</v>
      </c>
      <c r="F6248" s="72">
        <v>0</v>
      </c>
      <c r="K6248" s="72" t="s">
        <v>3850</v>
      </c>
      <c r="L6248" s="12" t="e">
        <f>VLOOKUP(B6248,Doses!A:C,3,FALSE)</f>
        <v>#N/A</v>
      </c>
      <c r="M6248" s="45" t="e">
        <f t="shared" si="97"/>
        <v>#VALUE!</v>
      </c>
    </row>
    <row r="6249" spans="1:13" x14ac:dyDescent="0.25">
      <c r="A6249" s="72" t="s">
        <v>21</v>
      </c>
      <c r="D6249" s="72">
        <v>0</v>
      </c>
      <c r="E6249" s="72">
        <v>0</v>
      </c>
      <c r="F6249" s="72">
        <v>0</v>
      </c>
      <c r="K6249" s="72" t="s">
        <v>3850</v>
      </c>
      <c r="L6249" s="12" t="e">
        <f>VLOOKUP(B6249,Doses!A:C,3,FALSE)</f>
        <v>#N/A</v>
      </c>
      <c r="M6249" s="45" t="e">
        <f t="shared" si="97"/>
        <v>#VALUE!</v>
      </c>
    </row>
    <row r="6250" spans="1:13" x14ac:dyDescent="0.25">
      <c r="A6250" s="72" t="s">
        <v>21</v>
      </c>
      <c r="D6250" s="72">
        <v>0</v>
      </c>
      <c r="E6250" s="72">
        <v>0</v>
      </c>
      <c r="F6250" s="72">
        <v>0</v>
      </c>
      <c r="K6250" s="72" t="s">
        <v>3850</v>
      </c>
      <c r="L6250" s="12" t="e">
        <f>VLOOKUP(B6250,Doses!A:C,3,FALSE)</f>
        <v>#N/A</v>
      </c>
      <c r="M6250" s="45" t="e">
        <f t="shared" si="97"/>
        <v>#VALUE!</v>
      </c>
    </row>
    <row r="6251" spans="1:13" x14ac:dyDescent="0.25">
      <c r="A6251" s="72" t="s">
        <v>21</v>
      </c>
      <c r="D6251" s="72">
        <v>0</v>
      </c>
      <c r="E6251" s="72">
        <v>0</v>
      </c>
      <c r="F6251" s="72">
        <v>0</v>
      </c>
      <c r="K6251" s="72" t="s">
        <v>3850</v>
      </c>
      <c r="L6251" s="12" t="e">
        <f>VLOOKUP(B6251,Doses!A:C,3,FALSE)</f>
        <v>#N/A</v>
      </c>
      <c r="M6251" s="45" t="e">
        <f t="shared" si="97"/>
        <v>#VALUE!</v>
      </c>
    </row>
    <row r="6252" spans="1:13" x14ac:dyDescent="0.25">
      <c r="A6252" s="72" t="s">
        <v>21</v>
      </c>
      <c r="D6252" s="72">
        <v>0</v>
      </c>
      <c r="E6252" s="72">
        <v>0</v>
      </c>
      <c r="F6252" s="72">
        <v>0</v>
      </c>
      <c r="K6252" s="72" t="s">
        <v>3850</v>
      </c>
      <c r="L6252" s="12" t="e">
        <f>VLOOKUP(B6252,Doses!A:C,3,FALSE)</f>
        <v>#N/A</v>
      </c>
      <c r="M6252" s="45" t="e">
        <f t="shared" si="97"/>
        <v>#VALUE!</v>
      </c>
    </row>
    <row r="6253" spans="1:13" x14ac:dyDescent="0.25">
      <c r="A6253" s="72" t="s">
        <v>21</v>
      </c>
      <c r="D6253" s="72">
        <v>0</v>
      </c>
      <c r="E6253" s="72">
        <v>0</v>
      </c>
      <c r="F6253" s="72">
        <v>0</v>
      </c>
      <c r="K6253" s="72" t="s">
        <v>3850</v>
      </c>
      <c r="L6253" s="12" t="e">
        <f>VLOOKUP(B6253,Doses!A:C,3,FALSE)</f>
        <v>#N/A</v>
      </c>
      <c r="M6253" s="45" t="e">
        <f t="shared" si="97"/>
        <v>#VALUE!</v>
      </c>
    </row>
    <row r="6254" spans="1:13" x14ac:dyDescent="0.25">
      <c r="A6254" s="72" t="s">
        <v>21</v>
      </c>
      <c r="D6254" s="72">
        <v>0</v>
      </c>
      <c r="E6254" s="72">
        <v>0</v>
      </c>
      <c r="F6254" s="72">
        <v>0</v>
      </c>
      <c r="K6254" s="72" t="s">
        <v>3850</v>
      </c>
      <c r="L6254" s="12" t="e">
        <f>VLOOKUP(B6254,Doses!A:C,3,FALSE)</f>
        <v>#N/A</v>
      </c>
      <c r="M6254" s="45" t="e">
        <f t="shared" si="97"/>
        <v>#VALUE!</v>
      </c>
    </row>
    <row r="6255" spans="1:13" x14ac:dyDescent="0.25">
      <c r="A6255" s="72" t="s">
        <v>21</v>
      </c>
      <c r="D6255" s="72">
        <v>0</v>
      </c>
      <c r="E6255" s="72">
        <v>0</v>
      </c>
      <c r="F6255" s="72">
        <v>0</v>
      </c>
      <c r="K6255" s="72" t="s">
        <v>3850</v>
      </c>
      <c r="L6255" s="12" t="e">
        <f>VLOOKUP(B6255,Doses!A:C,3,FALSE)</f>
        <v>#N/A</v>
      </c>
      <c r="M6255" s="45" t="e">
        <f t="shared" si="97"/>
        <v>#VALUE!</v>
      </c>
    </row>
    <row r="6256" spans="1:13" x14ac:dyDescent="0.25">
      <c r="A6256" s="72" t="s">
        <v>21</v>
      </c>
      <c r="D6256" s="72">
        <v>0</v>
      </c>
      <c r="E6256" s="72">
        <v>0</v>
      </c>
      <c r="F6256" s="72">
        <v>0</v>
      </c>
      <c r="K6256" s="72" t="s">
        <v>3850</v>
      </c>
      <c r="L6256" s="12" t="e">
        <f>VLOOKUP(B6256,Doses!A:C,3,FALSE)</f>
        <v>#N/A</v>
      </c>
      <c r="M6256" s="45" t="e">
        <f t="shared" si="97"/>
        <v>#VALUE!</v>
      </c>
    </row>
    <row r="6257" spans="1:13" x14ac:dyDescent="0.25">
      <c r="A6257" s="72" t="s">
        <v>21</v>
      </c>
      <c r="D6257" s="72">
        <v>0</v>
      </c>
      <c r="E6257" s="72">
        <v>0</v>
      </c>
      <c r="F6257" s="72">
        <v>0</v>
      </c>
      <c r="K6257" s="72" t="s">
        <v>3850</v>
      </c>
      <c r="L6257" s="12" t="e">
        <f>VLOOKUP(B6257,Doses!A:C,3,FALSE)</f>
        <v>#N/A</v>
      </c>
      <c r="M6257" s="45" t="e">
        <f t="shared" si="97"/>
        <v>#VALUE!</v>
      </c>
    </row>
    <row r="6258" spans="1:13" x14ac:dyDescent="0.25">
      <c r="A6258" s="72" t="s">
        <v>21</v>
      </c>
      <c r="D6258" s="72">
        <v>0</v>
      </c>
      <c r="E6258" s="72">
        <v>0</v>
      </c>
      <c r="F6258" s="72">
        <v>0</v>
      </c>
      <c r="K6258" s="72" t="s">
        <v>3850</v>
      </c>
      <c r="L6258" s="12" t="e">
        <f>VLOOKUP(B6258,Doses!A:C,3,FALSE)</f>
        <v>#N/A</v>
      </c>
      <c r="M6258" s="45" t="e">
        <f t="shared" si="97"/>
        <v>#VALUE!</v>
      </c>
    </row>
    <row r="6259" spans="1:13" x14ac:dyDescent="0.25">
      <c r="A6259" s="72" t="s">
        <v>21</v>
      </c>
      <c r="D6259" s="72">
        <v>0</v>
      </c>
      <c r="E6259" s="72">
        <v>0</v>
      </c>
      <c r="F6259" s="72">
        <v>0</v>
      </c>
      <c r="K6259" s="72" t="s">
        <v>3850</v>
      </c>
      <c r="L6259" s="12" t="e">
        <f>VLOOKUP(B6259,Doses!A:C,3,FALSE)</f>
        <v>#N/A</v>
      </c>
      <c r="M6259" s="45" t="e">
        <f t="shared" si="97"/>
        <v>#VALUE!</v>
      </c>
    </row>
    <row r="6260" spans="1:13" x14ac:dyDescent="0.25">
      <c r="A6260" s="72" t="s">
        <v>21</v>
      </c>
      <c r="D6260" s="72">
        <v>0</v>
      </c>
      <c r="E6260" s="72">
        <v>0</v>
      </c>
      <c r="F6260" s="72">
        <v>0</v>
      </c>
      <c r="K6260" s="72" t="s">
        <v>3850</v>
      </c>
      <c r="L6260" s="12" t="e">
        <f>VLOOKUP(B6260,Doses!A:C,3,FALSE)</f>
        <v>#N/A</v>
      </c>
      <c r="M6260" s="45" t="e">
        <f t="shared" si="97"/>
        <v>#VALUE!</v>
      </c>
    </row>
    <row r="6261" spans="1:13" x14ac:dyDescent="0.25">
      <c r="A6261" s="72" t="s">
        <v>21</v>
      </c>
      <c r="D6261" s="72">
        <v>0</v>
      </c>
      <c r="E6261" s="72">
        <v>0</v>
      </c>
      <c r="F6261" s="72">
        <v>0</v>
      </c>
      <c r="K6261" s="72" t="s">
        <v>3850</v>
      </c>
      <c r="L6261" s="12" t="e">
        <f>VLOOKUP(B6261,Doses!A:C,3,FALSE)</f>
        <v>#N/A</v>
      </c>
      <c r="M6261" s="45" t="e">
        <f t="shared" si="97"/>
        <v>#VALUE!</v>
      </c>
    </row>
    <row r="6262" spans="1:13" x14ac:dyDescent="0.25">
      <c r="A6262" s="72" t="s">
        <v>21</v>
      </c>
      <c r="D6262" s="72">
        <v>0</v>
      </c>
      <c r="E6262" s="72">
        <v>0</v>
      </c>
      <c r="F6262" s="72">
        <v>0</v>
      </c>
      <c r="K6262" s="72" t="s">
        <v>3850</v>
      </c>
      <c r="L6262" s="12" t="e">
        <f>VLOOKUP(B6262,Doses!A:C,3,FALSE)</f>
        <v>#N/A</v>
      </c>
      <c r="M6262" s="45" t="e">
        <f t="shared" si="97"/>
        <v>#VALUE!</v>
      </c>
    </row>
    <row r="6263" spans="1:13" x14ac:dyDescent="0.25">
      <c r="A6263" s="72" t="s">
        <v>21</v>
      </c>
      <c r="D6263" s="72">
        <v>0</v>
      </c>
      <c r="E6263" s="72">
        <v>0</v>
      </c>
      <c r="F6263" s="72">
        <v>0</v>
      </c>
      <c r="K6263" s="72" t="s">
        <v>3850</v>
      </c>
      <c r="L6263" s="12" t="e">
        <f>VLOOKUP(B6263,Doses!A:C,3,FALSE)</f>
        <v>#N/A</v>
      </c>
      <c r="M6263" s="45" t="e">
        <f t="shared" si="97"/>
        <v>#VALUE!</v>
      </c>
    </row>
    <row r="6264" spans="1:13" x14ac:dyDescent="0.25">
      <c r="A6264" s="72" t="s">
        <v>21</v>
      </c>
      <c r="D6264" s="72">
        <v>0</v>
      </c>
      <c r="E6264" s="72">
        <v>0</v>
      </c>
      <c r="F6264" s="72">
        <v>0</v>
      </c>
      <c r="K6264" s="72" t="s">
        <v>3850</v>
      </c>
      <c r="L6264" s="12" t="e">
        <f>VLOOKUP(B6264,Doses!A:C,3,FALSE)</f>
        <v>#N/A</v>
      </c>
      <c r="M6264" s="45" t="e">
        <f t="shared" si="97"/>
        <v>#VALUE!</v>
      </c>
    </row>
    <row r="6265" spans="1:13" x14ac:dyDescent="0.25">
      <c r="A6265" s="72" t="s">
        <v>21</v>
      </c>
      <c r="D6265" s="72">
        <v>0</v>
      </c>
      <c r="E6265" s="72">
        <v>0</v>
      </c>
      <c r="F6265" s="72">
        <v>0</v>
      </c>
      <c r="K6265" s="72" t="s">
        <v>3850</v>
      </c>
      <c r="L6265" s="12" t="e">
        <f>VLOOKUP(B6265,Doses!A:C,3,FALSE)</f>
        <v>#N/A</v>
      </c>
      <c r="M6265" s="45" t="e">
        <f t="shared" si="97"/>
        <v>#VALUE!</v>
      </c>
    </row>
    <row r="6266" spans="1:13" x14ac:dyDescent="0.25">
      <c r="A6266" s="72" t="s">
        <v>21</v>
      </c>
      <c r="D6266" s="72">
        <v>0</v>
      </c>
      <c r="E6266" s="72">
        <v>0</v>
      </c>
      <c r="F6266" s="72">
        <v>0</v>
      </c>
      <c r="K6266" s="72" t="s">
        <v>3850</v>
      </c>
      <c r="L6266" s="12" t="e">
        <f>VLOOKUP(B6266,Doses!A:C,3,FALSE)</f>
        <v>#N/A</v>
      </c>
      <c r="M6266" s="45" t="e">
        <f t="shared" si="97"/>
        <v>#VALUE!</v>
      </c>
    </row>
    <row r="6267" spans="1:13" x14ac:dyDescent="0.25">
      <c r="A6267" s="72" t="s">
        <v>21</v>
      </c>
      <c r="D6267" s="72">
        <v>0</v>
      </c>
      <c r="E6267" s="72">
        <v>0</v>
      </c>
      <c r="F6267" s="72">
        <v>0</v>
      </c>
      <c r="K6267" s="72" t="s">
        <v>3850</v>
      </c>
      <c r="L6267" s="12" t="e">
        <f>VLOOKUP(B6267,Doses!A:C,3,FALSE)</f>
        <v>#N/A</v>
      </c>
      <c r="M6267" s="45" t="e">
        <f t="shared" si="97"/>
        <v>#VALUE!</v>
      </c>
    </row>
    <row r="6268" spans="1:13" x14ac:dyDescent="0.25">
      <c r="A6268" s="72" t="s">
        <v>21</v>
      </c>
      <c r="D6268" s="72">
        <v>0</v>
      </c>
      <c r="E6268" s="72">
        <v>0</v>
      </c>
      <c r="F6268" s="72">
        <v>0</v>
      </c>
      <c r="K6268" s="72" t="s">
        <v>3850</v>
      </c>
      <c r="L6268" s="12" t="e">
        <f>VLOOKUP(B6268,Doses!A:C,3,FALSE)</f>
        <v>#N/A</v>
      </c>
      <c r="M6268" s="45" t="e">
        <f t="shared" si="97"/>
        <v>#VALUE!</v>
      </c>
    </row>
    <row r="6269" spans="1:13" x14ac:dyDescent="0.25">
      <c r="A6269" s="72" t="s">
        <v>21</v>
      </c>
      <c r="D6269" s="72">
        <v>0</v>
      </c>
      <c r="E6269" s="72">
        <v>0</v>
      </c>
      <c r="F6269" s="72">
        <v>0</v>
      </c>
      <c r="K6269" s="72" t="s">
        <v>3850</v>
      </c>
      <c r="L6269" s="12" t="e">
        <f>VLOOKUP(B6269,Doses!A:C,3,FALSE)</f>
        <v>#N/A</v>
      </c>
      <c r="M6269" s="45" t="e">
        <f t="shared" si="97"/>
        <v>#VALUE!</v>
      </c>
    </row>
    <row r="6270" spans="1:13" x14ac:dyDescent="0.25">
      <c r="A6270" s="72" t="s">
        <v>21</v>
      </c>
      <c r="D6270" s="72">
        <v>0</v>
      </c>
      <c r="E6270" s="72">
        <v>0</v>
      </c>
      <c r="F6270" s="72">
        <v>0</v>
      </c>
      <c r="K6270" s="72" t="s">
        <v>3850</v>
      </c>
      <c r="L6270" s="12" t="e">
        <f>VLOOKUP(B6270,Doses!A:C,3,FALSE)</f>
        <v>#N/A</v>
      </c>
      <c r="M6270" s="45" t="e">
        <f t="shared" si="97"/>
        <v>#VALUE!</v>
      </c>
    </row>
    <row r="6271" spans="1:13" x14ac:dyDescent="0.25">
      <c r="A6271" s="72" t="s">
        <v>21</v>
      </c>
      <c r="D6271" s="72">
        <v>0</v>
      </c>
      <c r="E6271" s="72">
        <v>0</v>
      </c>
      <c r="F6271" s="72">
        <v>0</v>
      </c>
      <c r="K6271" s="72" t="s">
        <v>3850</v>
      </c>
      <c r="L6271" s="12" t="e">
        <f>VLOOKUP(B6271,Doses!A:C,3,FALSE)</f>
        <v>#N/A</v>
      </c>
      <c r="M6271" s="45" t="e">
        <f t="shared" si="97"/>
        <v>#VALUE!</v>
      </c>
    </row>
    <row r="6272" spans="1:13" x14ac:dyDescent="0.25">
      <c r="A6272" s="72" t="s">
        <v>21</v>
      </c>
      <c r="D6272" s="72">
        <v>0</v>
      </c>
      <c r="E6272" s="72">
        <v>0</v>
      </c>
      <c r="F6272" s="72">
        <v>0</v>
      </c>
      <c r="K6272" s="72" t="s">
        <v>3850</v>
      </c>
      <c r="L6272" s="12" t="e">
        <f>VLOOKUP(B6272,Doses!A:C,3,FALSE)</f>
        <v>#N/A</v>
      </c>
      <c r="M6272" s="45" t="e">
        <f t="shared" si="97"/>
        <v>#VALUE!</v>
      </c>
    </row>
    <row r="6273" spans="1:13" x14ac:dyDescent="0.25">
      <c r="A6273" s="72" t="s">
        <v>21</v>
      </c>
      <c r="D6273" s="72">
        <v>0</v>
      </c>
      <c r="E6273" s="72">
        <v>0</v>
      </c>
      <c r="F6273" s="72">
        <v>0</v>
      </c>
      <c r="K6273" s="72" t="s">
        <v>3850</v>
      </c>
      <c r="L6273" s="12" t="e">
        <f>VLOOKUP(B6273,Doses!A:C,3,FALSE)</f>
        <v>#N/A</v>
      </c>
      <c r="M6273" s="45" t="e">
        <f t="shared" si="97"/>
        <v>#VALUE!</v>
      </c>
    </row>
    <row r="6274" spans="1:13" x14ac:dyDescent="0.25">
      <c r="A6274" s="72" t="s">
        <v>21</v>
      </c>
      <c r="D6274" s="72">
        <v>0</v>
      </c>
      <c r="E6274" s="72">
        <v>0</v>
      </c>
      <c r="F6274" s="72">
        <v>0</v>
      </c>
      <c r="K6274" s="72" t="s">
        <v>3850</v>
      </c>
      <c r="L6274" s="12" t="e">
        <f>VLOOKUP(B6274,Doses!A:C,3,FALSE)</f>
        <v>#N/A</v>
      </c>
      <c r="M6274" s="45" t="e">
        <f t="shared" ref="M6274:M6337" si="98">K6274*1</f>
        <v>#VALUE!</v>
      </c>
    </row>
    <row r="6275" spans="1:13" x14ac:dyDescent="0.25">
      <c r="A6275" s="72" t="s">
        <v>21</v>
      </c>
      <c r="D6275" s="72">
        <v>0</v>
      </c>
      <c r="E6275" s="72">
        <v>0</v>
      </c>
      <c r="F6275" s="72">
        <v>0</v>
      </c>
      <c r="K6275" s="72" t="s">
        <v>3850</v>
      </c>
      <c r="L6275" s="12" t="e">
        <f>VLOOKUP(B6275,Doses!A:C,3,FALSE)</f>
        <v>#N/A</v>
      </c>
      <c r="M6275" s="45" t="e">
        <f t="shared" si="98"/>
        <v>#VALUE!</v>
      </c>
    </row>
    <row r="6276" spans="1:13" x14ac:dyDescent="0.25">
      <c r="A6276" s="72" t="s">
        <v>21</v>
      </c>
      <c r="D6276" s="72">
        <v>0</v>
      </c>
      <c r="E6276" s="72">
        <v>0</v>
      </c>
      <c r="F6276" s="72">
        <v>0</v>
      </c>
      <c r="K6276" s="72" t="s">
        <v>3850</v>
      </c>
      <c r="L6276" s="12" t="e">
        <f>VLOOKUP(B6276,Doses!A:C,3,FALSE)</f>
        <v>#N/A</v>
      </c>
      <c r="M6276" s="45" t="e">
        <f t="shared" si="98"/>
        <v>#VALUE!</v>
      </c>
    </row>
    <row r="6277" spans="1:13" x14ac:dyDescent="0.25">
      <c r="A6277" s="72" t="s">
        <v>21</v>
      </c>
      <c r="D6277" s="72">
        <v>0</v>
      </c>
      <c r="E6277" s="72">
        <v>0</v>
      </c>
      <c r="F6277" s="72">
        <v>0</v>
      </c>
      <c r="K6277" s="72" t="s">
        <v>3850</v>
      </c>
      <c r="L6277" s="12" t="e">
        <f>VLOOKUP(B6277,Doses!A:C,3,FALSE)</f>
        <v>#N/A</v>
      </c>
      <c r="M6277" s="45" t="e">
        <f t="shared" si="98"/>
        <v>#VALUE!</v>
      </c>
    </row>
    <row r="6278" spans="1:13" x14ac:dyDescent="0.25">
      <c r="A6278" s="72" t="s">
        <v>21</v>
      </c>
      <c r="D6278" s="72">
        <v>0</v>
      </c>
      <c r="E6278" s="72">
        <v>0</v>
      </c>
      <c r="F6278" s="72">
        <v>0</v>
      </c>
      <c r="K6278" s="72" t="s">
        <v>3850</v>
      </c>
      <c r="L6278" s="12" t="e">
        <f>VLOOKUP(B6278,Doses!A:C,3,FALSE)</f>
        <v>#N/A</v>
      </c>
      <c r="M6278" s="45" t="e">
        <f t="shared" si="98"/>
        <v>#VALUE!</v>
      </c>
    </row>
    <row r="6279" spans="1:13" x14ac:dyDescent="0.25">
      <c r="A6279" s="72" t="s">
        <v>21</v>
      </c>
      <c r="D6279" s="72">
        <v>0</v>
      </c>
      <c r="E6279" s="72">
        <v>0</v>
      </c>
      <c r="F6279" s="72">
        <v>0</v>
      </c>
      <c r="K6279" s="72" t="s">
        <v>3850</v>
      </c>
      <c r="L6279" s="12" t="e">
        <f>VLOOKUP(B6279,Doses!A:C,3,FALSE)</f>
        <v>#N/A</v>
      </c>
      <c r="M6279" s="45" t="e">
        <f t="shared" si="98"/>
        <v>#VALUE!</v>
      </c>
    </row>
    <row r="6280" spans="1:13" x14ac:dyDescent="0.25">
      <c r="A6280" s="72" t="s">
        <v>21</v>
      </c>
      <c r="D6280" s="72">
        <v>0</v>
      </c>
      <c r="E6280" s="72">
        <v>0</v>
      </c>
      <c r="F6280" s="72">
        <v>0</v>
      </c>
      <c r="K6280" s="72" t="s">
        <v>3850</v>
      </c>
      <c r="L6280" s="12" t="e">
        <f>VLOOKUP(B6280,Doses!A:C,3,FALSE)</f>
        <v>#N/A</v>
      </c>
      <c r="M6280" s="45" t="e">
        <f t="shared" si="98"/>
        <v>#VALUE!</v>
      </c>
    </row>
    <row r="6281" spans="1:13" x14ac:dyDescent="0.25">
      <c r="A6281" s="72" t="s">
        <v>21</v>
      </c>
      <c r="D6281" s="72">
        <v>0</v>
      </c>
      <c r="E6281" s="72">
        <v>0</v>
      </c>
      <c r="F6281" s="72">
        <v>0</v>
      </c>
      <c r="K6281" s="72" t="s">
        <v>3850</v>
      </c>
      <c r="L6281" s="12" t="e">
        <f>VLOOKUP(B6281,Doses!A:C,3,FALSE)</f>
        <v>#N/A</v>
      </c>
      <c r="M6281" s="45" t="e">
        <f t="shared" si="98"/>
        <v>#VALUE!</v>
      </c>
    </row>
    <row r="6282" spans="1:13" x14ac:dyDescent="0.25">
      <c r="A6282" s="72" t="s">
        <v>21</v>
      </c>
      <c r="D6282" s="72">
        <v>0</v>
      </c>
      <c r="E6282" s="72">
        <v>0</v>
      </c>
      <c r="F6282" s="72">
        <v>0</v>
      </c>
      <c r="K6282" s="72" t="s">
        <v>3850</v>
      </c>
      <c r="L6282" s="12" t="e">
        <f>VLOOKUP(B6282,Doses!A:C,3,FALSE)</f>
        <v>#N/A</v>
      </c>
      <c r="M6282" s="45" t="e">
        <f t="shared" si="98"/>
        <v>#VALUE!</v>
      </c>
    </row>
    <row r="6283" spans="1:13" x14ac:dyDescent="0.25">
      <c r="A6283" s="72" t="s">
        <v>21</v>
      </c>
      <c r="D6283" s="72">
        <v>0</v>
      </c>
      <c r="E6283" s="72">
        <v>0</v>
      </c>
      <c r="F6283" s="72">
        <v>0</v>
      </c>
      <c r="K6283" s="72" t="s">
        <v>3850</v>
      </c>
      <c r="L6283" s="12" t="e">
        <f>VLOOKUP(B6283,Doses!A:C,3,FALSE)</f>
        <v>#N/A</v>
      </c>
      <c r="M6283" s="45" t="e">
        <f t="shared" si="98"/>
        <v>#VALUE!</v>
      </c>
    </row>
    <row r="6284" spans="1:13" x14ac:dyDescent="0.25">
      <c r="A6284" s="72" t="s">
        <v>21</v>
      </c>
      <c r="D6284" s="72">
        <v>0</v>
      </c>
      <c r="E6284" s="72">
        <v>0</v>
      </c>
      <c r="F6284" s="72">
        <v>0</v>
      </c>
      <c r="K6284" s="72" t="s">
        <v>3850</v>
      </c>
      <c r="L6284" s="12" t="e">
        <f>VLOOKUP(B6284,Doses!A:C,3,FALSE)</f>
        <v>#N/A</v>
      </c>
      <c r="M6284" s="45" t="e">
        <f t="shared" si="98"/>
        <v>#VALUE!</v>
      </c>
    </row>
    <row r="6285" spans="1:13" x14ac:dyDescent="0.25">
      <c r="A6285" s="72" t="s">
        <v>21</v>
      </c>
      <c r="D6285" s="72">
        <v>0</v>
      </c>
      <c r="E6285" s="72">
        <v>0</v>
      </c>
      <c r="F6285" s="72">
        <v>0</v>
      </c>
      <c r="K6285" s="72" t="s">
        <v>3850</v>
      </c>
      <c r="L6285" s="12" t="e">
        <f>VLOOKUP(B6285,Doses!A:C,3,FALSE)</f>
        <v>#N/A</v>
      </c>
      <c r="M6285" s="45" t="e">
        <f t="shared" si="98"/>
        <v>#VALUE!</v>
      </c>
    </row>
    <row r="6286" spans="1:13" x14ac:dyDescent="0.25">
      <c r="A6286" s="72" t="s">
        <v>21</v>
      </c>
      <c r="D6286" s="72">
        <v>0</v>
      </c>
      <c r="E6286" s="72">
        <v>0</v>
      </c>
      <c r="F6286" s="72">
        <v>0</v>
      </c>
      <c r="K6286" s="72" t="s">
        <v>3850</v>
      </c>
      <c r="L6286" s="12" t="e">
        <f>VLOOKUP(B6286,Doses!A:C,3,FALSE)</f>
        <v>#N/A</v>
      </c>
      <c r="M6286" s="45" t="e">
        <f t="shared" si="98"/>
        <v>#VALUE!</v>
      </c>
    </row>
    <row r="6287" spans="1:13" x14ac:dyDescent="0.25">
      <c r="A6287" s="72" t="s">
        <v>21</v>
      </c>
      <c r="D6287" s="72">
        <v>0</v>
      </c>
      <c r="E6287" s="72">
        <v>0</v>
      </c>
      <c r="F6287" s="72">
        <v>0</v>
      </c>
      <c r="K6287" s="72" t="s">
        <v>3850</v>
      </c>
      <c r="L6287" s="12" t="e">
        <f>VLOOKUP(B6287,Doses!A:C,3,FALSE)</f>
        <v>#N/A</v>
      </c>
      <c r="M6287" s="45" t="e">
        <f t="shared" si="98"/>
        <v>#VALUE!</v>
      </c>
    </row>
    <row r="6288" spans="1:13" x14ac:dyDescent="0.25">
      <c r="A6288" s="72" t="s">
        <v>21</v>
      </c>
      <c r="D6288" s="72">
        <v>0</v>
      </c>
      <c r="E6288" s="72">
        <v>0</v>
      </c>
      <c r="F6288" s="72">
        <v>0</v>
      </c>
      <c r="K6288" s="72" t="s">
        <v>3850</v>
      </c>
      <c r="L6288" s="12" t="e">
        <f>VLOOKUP(B6288,Doses!A:C,3,FALSE)</f>
        <v>#N/A</v>
      </c>
      <c r="M6288" s="45" t="e">
        <f t="shared" si="98"/>
        <v>#VALUE!</v>
      </c>
    </row>
    <row r="6289" spans="1:13" x14ac:dyDescent="0.25">
      <c r="A6289" s="72" t="s">
        <v>21</v>
      </c>
      <c r="D6289" s="72">
        <v>0</v>
      </c>
      <c r="E6289" s="72">
        <v>0</v>
      </c>
      <c r="F6289" s="72">
        <v>0</v>
      </c>
      <c r="K6289" s="72" t="s">
        <v>3850</v>
      </c>
      <c r="L6289" s="12" t="e">
        <f>VLOOKUP(B6289,Doses!A:C,3,FALSE)</f>
        <v>#N/A</v>
      </c>
      <c r="M6289" s="45" t="e">
        <f t="shared" si="98"/>
        <v>#VALUE!</v>
      </c>
    </row>
    <row r="6290" spans="1:13" x14ac:dyDescent="0.25">
      <c r="A6290" s="72" t="s">
        <v>21</v>
      </c>
      <c r="D6290" s="72">
        <v>0</v>
      </c>
      <c r="E6290" s="72">
        <v>0</v>
      </c>
      <c r="F6290" s="72">
        <v>0</v>
      </c>
      <c r="K6290" s="72" t="s">
        <v>3850</v>
      </c>
      <c r="L6290" s="12" t="e">
        <f>VLOOKUP(B6290,Doses!A:C,3,FALSE)</f>
        <v>#N/A</v>
      </c>
      <c r="M6290" s="45" t="e">
        <f t="shared" si="98"/>
        <v>#VALUE!</v>
      </c>
    </row>
    <row r="6291" spans="1:13" x14ac:dyDescent="0.25">
      <c r="A6291" s="72" t="s">
        <v>21</v>
      </c>
      <c r="D6291" s="72">
        <v>0</v>
      </c>
      <c r="E6291" s="72">
        <v>0</v>
      </c>
      <c r="F6291" s="72">
        <v>0</v>
      </c>
      <c r="K6291" s="72" t="s">
        <v>3850</v>
      </c>
      <c r="L6291" s="12" t="e">
        <f>VLOOKUP(B6291,Doses!A:C,3,FALSE)</f>
        <v>#N/A</v>
      </c>
      <c r="M6291" s="45" t="e">
        <f t="shared" si="98"/>
        <v>#VALUE!</v>
      </c>
    </row>
    <row r="6292" spans="1:13" x14ac:dyDescent="0.25">
      <c r="A6292" s="72" t="s">
        <v>21</v>
      </c>
      <c r="D6292" s="72">
        <v>0</v>
      </c>
      <c r="E6292" s="72">
        <v>0</v>
      </c>
      <c r="F6292" s="72">
        <v>0</v>
      </c>
      <c r="K6292" s="72" t="s">
        <v>3850</v>
      </c>
      <c r="L6292" s="12" t="e">
        <f>VLOOKUP(B6292,Doses!A:C,3,FALSE)</f>
        <v>#N/A</v>
      </c>
      <c r="M6292" s="45" t="e">
        <f t="shared" si="98"/>
        <v>#VALUE!</v>
      </c>
    </row>
    <row r="6293" spans="1:13" x14ac:dyDescent="0.25">
      <c r="A6293" s="72" t="s">
        <v>21</v>
      </c>
      <c r="D6293" s="72">
        <v>0</v>
      </c>
      <c r="E6293" s="72">
        <v>0</v>
      </c>
      <c r="F6293" s="72">
        <v>0</v>
      </c>
      <c r="K6293" s="72" t="s">
        <v>3850</v>
      </c>
      <c r="L6293" s="12" t="e">
        <f>VLOOKUP(B6293,Doses!A:C,3,FALSE)</f>
        <v>#N/A</v>
      </c>
      <c r="M6293" s="45" t="e">
        <f t="shared" si="98"/>
        <v>#VALUE!</v>
      </c>
    </row>
    <row r="6294" spans="1:13" x14ac:dyDescent="0.25">
      <c r="A6294" s="72" t="s">
        <v>21</v>
      </c>
      <c r="D6294" s="72">
        <v>0</v>
      </c>
      <c r="E6294" s="72">
        <v>0</v>
      </c>
      <c r="F6294" s="72">
        <v>0</v>
      </c>
      <c r="K6294" s="72" t="s">
        <v>3850</v>
      </c>
      <c r="L6294" s="12" t="e">
        <f>VLOOKUP(B6294,Doses!A:C,3,FALSE)</f>
        <v>#N/A</v>
      </c>
      <c r="M6294" s="45" t="e">
        <f t="shared" si="98"/>
        <v>#VALUE!</v>
      </c>
    </row>
    <row r="6295" spans="1:13" x14ac:dyDescent="0.25">
      <c r="A6295" s="72" t="s">
        <v>21</v>
      </c>
      <c r="D6295" s="72">
        <v>0</v>
      </c>
      <c r="E6295" s="72">
        <v>0</v>
      </c>
      <c r="F6295" s="72">
        <v>0</v>
      </c>
      <c r="K6295" s="72" t="s">
        <v>3850</v>
      </c>
      <c r="L6295" s="12" t="e">
        <f>VLOOKUP(B6295,Doses!A:C,3,FALSE)</f>
        <v>#N/A</v>
      </c>
      <c r="M6295" s="45" t="e">
        <f t="shared" si="98"/>
        <v>#VALUE!</v>
      </c>
    </row>
    <row r="6296" spans="1:13" x14ac:dyDescent="0.25">
      <c r="A6296" s="72" t="s">
        <v>21</v>
      </c>
      <c r="D6296" s="72">
        <v>0</v>
      </c>
      <c r="E6296" s="72">
        <v>0</v>
      </c>
      <c r="F6296" s="72">
        <v>0</v>
      </c>
      <c r="K6296" s="72" t="s">
        <v>3850</v>
      </c>
      <c r="L6296" s="12" t="e">
        <f>VLOOKUP(B6296,Doses!A:C,3,FALSE)</f>
        <v>#N/A</v>
      </c>
      <c r="M6296" s="45" t="e">
        <f t="shared" si="98"/>
        <v>#VALUE!</v>
      </c>
    </row>
    <row r="6297" spans="1:13" x14ac:dyDescent="0.25">
      <c r="A6297" s="72" t="s">
        <v>21</v>
      </c>
      <c r="D6297" s="72">
        <v>0</v>
      </c>
      <c r="E6297" s="72">
        <v>0</v>
      </c>
      <c r="F6297" s="72">
        <v>0</v>
      </c>
      <c r="K6297" s="72" t="s">
        <v>3850</v>
      </c>
      <c r="L6297" s="12" t="e">
        <f>VLOOKUP(B6297,Doses!A:C,3,FALSE)</f>
        <v>#N/A</v>
      </c>
      <c r="M6297" s="45" t="e">
        <f t="shared" si="98"/>
        <v>#VALUE!</v>
      </c>
    </row>
    <row r="6298" spans="1:13" x14ac:dyDescent="0.25">
      <c r="A6298" s="72" t="s">
        <v>21</v>
      </c>
      <c r="D6298" s="72">
        <v>0</v>
      </c>
      <c r="E6298" s="72">
        <v>0</v>
      </c>
      <c r="F6298" s="72">
        <v>0</v>
      </c>
      <c r="K6298" s="73" t="s">
        <v>3850</v>
      </c>
      <c r="L6298" s="12" t="e">
        <f>VLOOKUP(B6298,Doses!A:C,3,FALSE)</f>
        <v>#N/A</v>
      </c>
      <c r="M6298" s="45" t="e">
        <f t="shared" si="98"/>
        <v>#VALUE!</v>
      </c>
    </row>
    <row r="6299" spans="1:13" x14ac:dyDescent="0.25">
      <c r="A6299" s="72" t="s">
        <v>21</v>
      </c>
      <c r="D6299" s="72">
        <v>0</v>
      </c>
      <c r="E6299" s="72">
        <v>0</v>
      </c>
      <c r="F6299" s="72">
        <v>0</v>
      </c>
      <c r="K6299" s="72" t="s">
        <v>3850</v>
      </c>
      <c r="L6299" s="12" t="e">
        <f>VLOOKUP(B6299,Doses!A:C,3,FALSE)</f>
        <v>#N/A</v>
      </c>
      <c r="M6299" s="45" t="e">
        <f t="shared" si="98"/>
        <v>#VALUE!</v>
      </c>
    </row>
    <row r="6300" spans="1:13" x14ac:dyDescent="0.25">
      <c r="A6300" s="72" t="s">
        <v>21</v>
      </c>
      <c r="D6300" s="72">
        <v>0</v>
      </c>
      <c r="E6300" s="72">
        <v>0</v>
      </c>
      <c r="F6300" s="72">
        <v>0</v>
      </c>
      <c r="K6300" s="72" t="s">
        <v>3850</v>
      </c>
      <c r="L6300" s="12" t="e">
        <f>VLOOKUP(B6300,Doses!A:C,3,FALSE)</f>
        <v>#N/A</v>
      </c>
      <c r="M6300" s="45" t="e">
        <f t="shared" si="98"/>
        <v>#VALUE!</v>
      </c>
    </row>
    <row r="6301" spans="1:13" x14ac:dyDescent="0.25">
      <c r="A6301" s="72" t="s">
        <v>21</v>
      </c>
      <c r="D6301" s="72">
        <v>0</v>
      </c>
      <c r="E6301" s="72">
        <v>0</v>
      </c>
      <c r="F6301" s="72">
        <v>0</v>
      </c>
      <c r="K6301" s="72" t="s">
        <v>3850</v>
      </c>
      <c r="L6301" s="12" t="e">
        <f>VLOOKUP(B6301,Doses!A:C,3,FALSE)</f>
        <v>#N/A</v>
      </c>
      <c r="M6301" s="45" t="e">
        <f t="shared" si="98"/>
        <v>#VALUE!</v>
      </c>
    </row>
    <row r="6302" spans="1:13" x14ac:dyDescent="0.25">
      <c r="A6302" s="72" t="s">
        <v>21</v>
      </c>
      <c r="D6302" s="72">
        <v>0</v>
      </c>
      <c r="E6302" s="72">
        <v>0</v>
      </c>
      <c r="F6302" s="72">
        <v>0</v>
      </c>
      <c r="K6302" s="72" t="s">
        <v>3850</v>
      </c>
      <c r="L6302" s="12" t="e">
        <f>VLOOKUP(B6302,Doses!A:C,3,FALSE)</f>
        <v>#N/A</v>
      </c>
      <c r="M6302" s="45" t="e">
        <f t="shared" si="98"/>
        <v>#VALUE!</v>
      </c>
    </row>
    <row r="6303" spans="1:13" x14ac:dyDescent="0.25">
      <c r="A6303" s="72" t="s">
        <v>21</v>
      </c>
      <c r="D6303" s="72">
        <v>0</v>
      </c>
      <c r="E6303" s="72">
        <v>0</v>
      </c>
      <c r="F6303" s="72">
        <v>0</v>
      </c>
      <c r="K6303" s="73" t="s">
        <v>3850</v>
      </c>
      <c r="L6303" s="12" t="e">
        <f>VLOOKUP(B6303,Doses!A:C,3,FALSE)</f>
        <v>#N/A</v>
      </c>
      <c r="M6303" s="45" t="e">
        <f t="shared" si="98"/>
        <v>#VALUE!</v>
      </c>
    </row>
    <row r="6304" spans="1:13" x14ac:dyDescent="0.25">
      <c r="A6304" s="72" t="s">
        <v>21</v>
      </c>
      <c r="D6304" s="72">
        <v>0</v>
      </c>
      <c r="E6304" s="72">
        <v>0</v>
      </c>
      <c r="F6304" s="72">
        <v>0</v>
      </c>
      <c r="K6304" s="72" t="s">
        <v>3850</v>
      </c>
      <c r="L6304" s="12" t="e">
        <f>VLOOKUP(B6304,Doses!A:C,3,FALSE)</f>
        <v>#N/A</v>
      </c>
      <c r="M6304" s="45" t="e">
        <f t="shared" si="98"/>
        <v>#VALUE!</v>
      </c>
    </row>
    <row r="6305" spans="1:13" x14ac:dyDescent="0.25">
      <c r="A6305" s="72" t="s">
        <v>21</v>
      </c>
      <c r="D6305" s="72">
        <v>0</v>
      </c>
      <c r="E6305" s="72">
        <v>0</v>
      </c>
      <c r="F6305" s="72">
        <v>0</v>
      </c>
      <c r="K6305" s="72" t="s">
        <v>3850</v>
      </c>
      <c r="L6305" s="12" t="e">
        <f>VLOOKUP(B6305,Doses!A:C,3,FALSE)</f>
        <v>#N/A</v>
      </c>
      <c r="M6305" s="45" t="e">
        <f t="shared" si="98"/>
        <v>#VALUE!</v>
      </c>
    </row>
    <row r="6306" spans="1:13" x14ac:dyDescent="0.25">
      <c r="A6306" s="72" t="s">
        <v>21</v>
      </c>
      <c r="D6306" s="72">
        <v>0</v>
      </c>
      <c r="E6306" s="72">
        <v>0</v>
      </c>
      <c r="F6306" s="72">
        <v>0</v>
      </c>
      <c r="K6306" s="72" t="s">
        <v>3850</v>
      </c>
      <c r="L6306" s="12" t="e">
        <f>VLOOKUP(B6306,Doses!A:C,3,FALSE)</f>
        <v>#N/A</v>
      </c>
      <c r="M6306" s="45" t="e">
        <f t="shared" si="98"/>
        <v>#VALUE!</v>
      </c>
    </row>
    <row r="6307" spans="1:13" x14ac:dyDescent="0.25">
      <c r="A6307" s="72" t="s">
        <v>21</v>
      </c>
      <c r="D6307" s="72">
        <v>0</v>
      </c>
      <c r="E6307" s="72">
        <v>0</v>
      </c>
      <c r="F6307" s="72">
        <v>0</v>
      </c>
      <c r="K6307" s="72" t="s">
        <v>3850</v>
      </c>
      <c r="L6307" s="12" t="e">
        <f>VLOOKUP(B6307,Doses!A:C,3,FALSE)</f>
        <v>#N/A</v>
      </c>
      <c r="M6307" s="45" t="e">
        <f t="shared" si="98"/>
        <v>#VALUE!</v>
      </c>
    </row>
    <row r="6308" spans="1:13" x14ac:dyDescent="0.25">
      <c r="A6308" s="72" t="s">
        <v>21</v>
      </c>
      <c r="D6308" s="72">
        <v>0</v>
      </c>
      <c r="E6308" s="72">
        <v>0</v>
      </c>
      <c r="F6308" s="72">
        <v>0</v>
      </c>
      <c r="K6308" s="72" t="s">
        <v>3850</v>
      </c>
      <c r="L6308" s="12" t="e">
        <f>VLOOKUP(B6308,Doses!A:C,3,FALSE)</f>
        <v>#N/A</v>
      </c>
      <c r="M6308" s="45" t="e">
        <f t="shared" si="98"/>
        <v>#VALUE!</v>
      </c>
    </row>
    <row r="6309" spans="1:13" x14ac:dyDescent="0.25">
      <c r="A6309" s="72" t="s">
        <v>21</v>
      </c>
      <c r="D6309" s="72">
        <v>0</v>
      </c>
      <c r="E6309" s="72">
        <v>0</v>
      </c>
      <c r="F6309" s="72">
        <v>0</v>
      </c>
      <c r="K6309" s="72" t="s">
        <v>3850</v>
      </c>
      <c r="L6309" s="12" t="e">
        <f>VLOOKUP(B6309,Doses!A:C,3,FALSE)</f>
        <v>#N/A</v>
      </c>
      <c r="M6309" s="45" t="e">
        <f t="shared" si="98"/>
        <v>#VALUE!</v>
      </c>
    </row>
    <row r="6310" spans="1:13" x14ac:dyDescent="0.25">
      <c r="A6310" s="72" t="s">
        <v>21</v>
      </c>
      <c r="D6310" s="72">
        <v>0</v>
      </c>
      <c r="E6310" s="72">
        <v>0</v>
      </c>
      <c r="F6310" s="72">
        <v>0</v>
      </c>
      <c r="K6310" s="72" t="s">
        <v>3850</v>
      </c>
      <c r="L6310" s="12" t="e">
        <f>VLOOKUP(B6310,Doses!A:C,3,FALSE)</f>
        <v>#N/A</v>
      </c>
      <c r="M6310" s="45" t="e">
        <f t="shared" si="98"/>
        <v>#VALUE!</v>
      </c>
    </row>
    <row r="6311" spans="1:13" x14ac:dyDescent="0.25">
      <c r="A6311" s="72" t="s">
        <v>21</v>
      </c>
      <c r="D6311" s="72">
        <v>0</v>
      </c>
      <c r="E6311" s="72">
        <v>0</v>
      </c>
      <c r="F6311" s="72">
        <v>0</v>
      </c>
      <c r="K6311" s="72" t="s">
        <v>3850</v>
      </c>
      <c r="L6311" s="12" t="e">
        <f>VLOOKUP(B6311,Doses!A:C,3,FALSE)</f>
        <v>#N/A</v>
      </c>
      <c r="M6311" s="45" t="e">
        <f t="shared" si="98"/>
        <v>#VALUE!</v>
      </c>
    </row>
    <row r="6312" spans="1:13" x14ac:dyDescent="0.25">
      <c r="A6312" s="72" t="s">
        <v>21</v>
      </c>
      <c r="D6312" s="72">
        <v>0</v>
      </c>
      <c r="E6312" s="72">
        <v>0</v>
      </c>
      <c r="F6312" s="72">
        <v>0</v>
      </c>
      <c r="K6312" s="72" t="s">
        <v>3850</v>
      </c>
      <c r="L6312" s="12" t="e">
        <f>VLOOKUP(B6312,Doses!A:C,3,FALSE)</f>
        <v>#N/A</v>
      </c>
      <c r="M6312" s="45" t="e">
        <f t="shared" si="98"/>
        <v>#VALUE!</v>
      </c>
    </row>
    <row r="6313" spans="1:13" x14ac:dyDescent="0.25">
      <c r="A6313" s="72" t="s">
        <v>21</v>
      </c>
      <c r="D6313" s="72">
        <v>0</v>
      </c>
      <c r="E6313" s="72">
        <v>0</v>
      </c>
      <c r="F6313" s="72">
        <v>0</v>
      </c>
      <c r="K6313" s="72" t="s">
        <v>3850</v>
      </c>
      <c r="L6313" s="12" t="e">
        <f>VLOOKUP(B6313,Doses!A:C,3,FALSE)</f>
        <v>#N/A</v>
      </c>
      <c r="M6313" s="45" t="e">
        <f t="shared" si="98"/>
        <v>#VALUE!</v>
      </c>
    </row>
    <row r="6314" spans="1:13" x14ac:dyDescent="0.25">
      <c r="A6314" s="72" t="s">
        <v>21</v>
      </c>
      <c r="D6314" s="72">
        <v>0</v>
      </c>
      <c r="E6314" s="72">
        <v>0</v>
      </c>
      <c r="F6314" s="72">
        <v>0</v>
      </c>
      <c r="K6314" s="72" t="s">
        <v>3850</v>
      </c>
      <c r="L6314" s="12" t="e">
        <f>VLOOKUP(B6314,Doses!A:C,3,FALSE)</f>
        <v>#N/A</v>
      </c>
      <c r="M6314" s="45" t="e">
        <f t="shared" si="98"/>
        <v>#VALUE!</v>
      </c>
    </row>
    <row r="6315" spans="1:13" x14ac:dyDescent="0.25">
      <c r="A6315" s="72" t="s">
        <v>21</v>
      </c>
      <c r="D6315" s="72">
        <v>0</v>
      </c>
      <c r="E6315" s="72">
        <v>0</v>
      </c>
      <c r="F6315" s="72">
        <v>0</v>
      </c>
      <c r="K6315" s="72" t="s">
        <v>3850</v>
      </c>
      <c r="L6315" s="12" t="e">
        <f>VLOOKUP(B6315,Doses!A:C,3,FALSE)</f>
        <v>#N/A</v>
      </c>
      <c r="M6315" s="45" t="e">
        <f t="shared" si="98"/>
        <v>#VALUE!</v>
      </c>
    </row>
    <row r="6316" spans="1:13" x14ac:dyDescent="0.25">
      <c r="A6316" s="72" t="s">
        <v>21</v>
      </c>
      <c r="D6316" s="72">
        <v>0</v>
      </c>
      <c r="E6316" s="72">
        <v>0</v>
      </c>
      <c r="F6316" s="72">
        <v>0</v>
      </c>
      <c r="K6316" s="72" t="s">
        <v>3850</v>
      </c>
      <c r="L6316" s="12" t="e">
        <f>VLOOKUP(B6316,Doses!A:C,3,FALSE)</f>
        <v>#N/A</v>
      </c>
      <c r="M6316" s="45" t="e">
        <f t="shared" si="98"/>
        <v>#VALUE!</v>
      </c>
    </row>
    <row r="6317" spans="1:13" x14ac:dyDescent="0.25">
      <c r="A6317" s="72" t="s">
        <v>21</v>
      </c>
      <c r="D6317" s="72">
        <v>0</v>
      </c>
      <c r="E6317" s="72">
        <v>0</v>
      </c>
      <c r="F6317" s="72">
        <v>0</v>
      </c>
      <c r="K6317" s="72" t="s">
        <v>3850</v>
      </c>
      <c r="L6317" s="12" t="e">
        <f>VLOOKUP(B6317,Doses!A:C,3,FALSE)</f>
        <v>#N/A</v>
      </c>
      <c r="M6317" s="45" t="e">
        <f t="shared" si="98"/>
        <v>#VALUE!</v>
      </c>
    </row>
    <row r="6318" spans="1:13" x14ac:dyDescent="0.25">
      <c r="A6318" s="72" t="s">
        <v>21</v>
      </c>
      <c r="D6318" s="72">
        <v>0</v>
      </c>
      <c r="E6318" s="72">
        <v>0</v>
      </c>
      <c r="F6318" s="72">
        <v>0</v>
      </c>
      <c r="K6318" s="72" t="s">
        <v>3850</v>
      </c>
      <c r="L6318" s="12" t="e">
        <f>VLOOKUP(B6318,Doses!A:C,3,FALSE)</f>
        <v>#N/A</v>
      </c>
      <c r="M6318" s="45" t="e">
        <f t="shared" si="98"/>
        <v>#VALUE!</v>
      </c>
    </row>
    <row r="6319" spans="1:13" x14ac:dyDescent="0.25">
      <c r="A6319" s="72" t="s">
        <v>21</v>
      </c>
      <c r="D6319" s="72">
        <v>0</v>
      </c>
      <c r="E6319" s="72">
        <v>0</v>
      </c>
      <c r="F6319" s="72">
        <v>0</v>
      </c>
      <c r="K6319" s="72" t="s">
        <v>3850</v>
      </c>
      <c r="L6319" s="12" t="e">
        <f>VLOOKUP(B6319,Doses!A:C,3,FALSE)</f>
        <v>#N/A</v>
      </c>
      <c r="M6319" s="45" t="e">
        <f t="shared" si="98"/>
        <v>#VALUE!</v>
      </c>
    </row>
    <row r="6320" spans="1:13" x14ac:dyDescent="0.25">
      <c r="A6320" s="72" t="s">
        <v>21</v>
      </c>
      <c r="D6320" s="72">
        <v>0</v>
      </c>
      <c r="E6320" s="72">
        <v>0</v>
      </c>
      <c r="F6320" s="72">
        <v>0</v>
      </c>
      <c r="K6320" s="72" t="s">
        <v>3850</v>
      </c>
      <c r="L6320" s="12" t="e">
        <f>VLOOKUP(B6320,Doses!A:C,3,FALSE)</f>
        <v>#N/A</v>
      </c>
      <c r="M6320" s="45" t="e">
        <f t="shared" si="98"/>
        <v>#VALUE!</v>
      </c>
    </row>
    <row r="6321" spans="1:13" x14ac:dyDescent="0.25">
      <c r="A6321" s="72" t="s">
        <v>21</v>
      </c>
      <c r="D6321" s="72">
        <v>0</v>
      </c>
      <c r="E6321" s="72">
        <v>0</v>
      </c>
      <c r="F6321" s="72">
        <v>0</v>
      </c>
      <c r="K6321" s="72" t="s">
        <v>3850</v>
      </c>
      <c r="L6321" s="12" t="e">
        <f>VLOOKUP(B6321,Doses!A:C,3,FALSE)</f>
        <v>#N/A</v>
      </c>
      <c r="M6321" s="45" t="e">
        <f t="shared" si="98"/>
        <v>#VALUE!</v>
      </c>
    </row>
    <row r="6322" spans="1:13" x14ac:dyDescent="0.25">
      <c r="A6322" s="72" t="s">
        <v>21</v>
      </c>
      <c r="D6322" s="72">
        <v>0</v>
      </c>
      <c r="E6322" s="72">
        <v>0</v>
      </c>
      <c r="F6322" s="72">
        <v>0</v>
      </c>
      <c r="K6322" s="72" t="s">
        <v>3850</v>
      </c>
      <c r="L6322" s="12" t="e">
        <f>VLOOKUP(B6322,Doses!A:C,3,FALSE)</f>
        <v>#N/A</v>
      </c>
      <c r="M6322" s="45" t="e">
        <f t="shared" si="98"/>
        <v>#VALUE!</v>
      </c>
    </row>
    <row r="6323" spans="1:13" x14ac:dyDescent="0.25">
      <c r="A6323" s="72" t="s">
        <v>21</v>
      </c>
      <c r="D6323" s="72">
        <v>0</v>
      </c>
      <c r="E6323" s="72">
        <v>0</v>
      </c>
      <c r="F6323" s="72">
        <v>0</v>
      </c>
      <c r="K6323" s="72" t="s">
        <v>3850</v>
      </c>
      <c r="L6323" s="12" t="e">
        <f>VLOOKUP(B6323,Doses!A:C,3,FALSE)</f>
        <v>#N/A</v>
      </c>
      <c r="M6323" s="45" t="e">
        <f t="shared" si="98"/>
        <v>#VALUE!</v>
      </c>
    </row>
    <row r="6324" spans="1:13" x14ac:dyDescent="0.25">
      <c r="A6324" s="72" t="s">
        <v>21</v>
      </c>
      <c r="D6324" s="72">
        <v>0</v>
      </c>
      <c r="E6324" s="72">
        <v>0</v>
      </c>
      <c r="F6324" s="72">
        <v>0</v>
      </c>
      <c r="K6324" s="72" t="s">
        <v>3850</v>
      </c>
      <c r="L6324" s="12" t="e">
        <f>VLOOKUP(B6324,Doses!A:C,3,FALSE)</f>
        <v>#N/A</v>
      </c>
      <c r="M6324" s="45" t="e">
        <f t="shared" si="98"/>
        <v>#VALUE!</v>
      </c>
    </row>
    <row r="6325" spans="1:13" x14ac:dyDescent="0.25">
      <c r="A6325" s="72" t="s">
        <v>21</v>
      </c>
      <c r="D6325" s="72">
        <v>0</v>
      </c>
      <c r="E6325" s="72">
        <v>0</v>
      </c>
      <c r="F6325" s="72">
        <v>0</v>
      </c>
      <c r="K6325" s="72" t="s">
        <v>3850</v>
      </c>
      <c r="L6325" s="12" t="e">
        <f>VLOOKUP(B6325,Doses!A:C,3,FALSE)</f>
        <v>#N/A</v>
      </c>
      <c r="M6325" s="45" t="e">
        <f t="shared" si="98"/>
        <v>#VALUE!</v>
      </c>
    </row>
    <row r="6326" spans="1:13" x14ac:dyDescent="0.25">
      <c r="A6326" s="72" t="s">
        <v>21</v>
      </c>
      <c r="D6326" s="72">
        <v>0</v>
      </c>
      <c r="E6326" s="72">
        <v>0</v>
      </c>
      <c r="F6326" s="72">
        <v>0</v>
      </c>
      <c r="K6326" s="72" t="s">
        <v>3850</v>
      </c>
      <c r="L6326" s="12" t="e">
        <f>VLOOKUP(B6326,Doses!A:C,3,FALSE)</f>
        <v>#N/A</v>
      </c>
      <c r="M6326" s="45" t="e">
        <f t="shared" si="98"/>
        <v>#VALUE!</v>
      </c>
    </row>
    <row r="6327" spans="1:13" x14ac:dyDescent="0.25">
      <c r="A6327" s="72" t="s">
        <v>21</v>
      </c>
      <c r="D6327" s="72">
        <v>0</v>
      </c>
      <c r="E6327" s="72">
        <v>0</v>
      </c>
      <c r="F6327" s="72">
        <v>0</v>
      </c>
      <c r="K6327" s="72" t="s">
        <v>3850</v>
      </c>
      <c r="L6327" s="12" t="e">
        <f>VLOOKUP(B6327,Doses!A:C,3,FALSE)</f>
        <v>#N/A</v>
      </c>
      <c r="M6327" s="45" t="e">
        <f t="shared" si="98"/>
        <v>#VALUE!</v>
      </c>
    </row>
    <row r="6328" spans="1:13" x14ac:dyDescent="0.25">
      <c r="A6328" s="72" t="s">
        <v>21</v>
      </c>
      <c r="D6328" s="72">
        <v>0</v>
      </c>
      <c r="E6328" s="72">
        <v>0</v>
      </c>
      <c r="F6328" s="72">
        <v>0</v>
      </c>
      <c r="K6328" s="72" t="s">
        <v>3850</v>
      </c>
      <c r="L6328" s="12" t="e">
        <f>VLOOKUP(B6328,Doses!A:C,3,FALSE)</f>
        <v>#N/A</v>
      </c>
      <c r="M6328" s="45" t="e">
        <f t="shared" si="98"/>
        <v>#VALUE!</v>
      </c>
    </row>
    <row r="6329" spans="1:13" x14ac:dyDescent="0.25">
      <c r="A6329" s="72" t="s">
        <v>21</v>
      </c>
      <c r="D6329" s="72">
        <v>0</v>
      </c>
      <c r="E6329" s="72">
        <v>0</v>
      </c>
      <c r="F6329" s="72">
        <v>0</v>
      </c>
      <c r="K6329" s="72" t="s">
        <v>3850</v>
      </c>
      <c r="L6329" s="12" t="e">
        <f>VLOOKUP(B6329,Doses!A:C,3,FALSE)</f>
        <v>#N/A</v>
      </c>
      <c r="M6329" s="45" t="e">
        <f t="shared" si="98"/>
        <v>#VALUE!</v>
      </c>
    </row>
    <row r="6330" spans="1:13" x14ac:dyDescent="0.25">
      <c r="A6330" s="72" t="s">
        <v>21</v>
      </c>
      <c r="D6330" s="72">
        <v>0</v>
      </c>
      <c r="E6330" s="72">
        <v>0</v>
      </c>
      <c r="F6330" s="72">
        <v>0</v>
      </c>
      <c r="K6330" s="72" t="s">
        <v>3850</v>
      </c>
      <c r="L6330" s="12" t="e">
        <f>VLOOKUP(B6330,Doses!A:C,3,FALSE)</f>
        <v>#N/A</v>
      </c>
      <c r="M6330" s="45" t="e">
        <f t="shared" si="98"/>
        <v>#VALUE!</v>
      </c>
    </row>
    <row r="6331" spans="1:13" x14ac:dyDescent="0.25">
      <c r="A6331" s="72" t="s">
        <v>21</v>
      </c>
      <c r="D6331" s="72">
        <v>0</v>
      </c>
      <c r="E6331" s="72">
        <v>0</v>
      </c>
      <c r="F6331" s="72">
        <v>0</v>
      </c>
      <c r="K6331" s="72" t="s">
        <v>3850</v>
      </c>
      <c r="L6331" s="12" t="e">
        <f>VLOOKUP(B6331,Doses!A:C,3,FALSE)</f>
        <v>#N/A</v>
      </c>
      <c r="M6331" s="45" t="e">
        <f t="shared" si="98"/>
        <v>#VALUE!</v>
      </c>
    </row>
    <row r="6332" spans="1:13" x14ac:dyDescent="0.25">
      <c r="A6332" s="72" t="s">
        <v>21</v>
      </c>
      <c r="D6332" s="72">
        <v>0</v>
      </c>
      <c r="E6332" s="72">
        <v>0</v>
      </c>
      <c r="F6332" s="72">
        <v>0</v>
      </c>
      <c r="K6332" s="72" t="s">
        <v>3850</v>
      </c>
      <c r="L6332" s="12" t="e">
        <f>VLOOKUP(B6332,Doses!A:C,3,FALSE)</f>
        <v>#N/A</v>
      </c>
      <c r="M6332" s="45" t="e">
        <f t="shared" si="98"/>
        <v>#VALUE!</v>
      </c>
    </row>
    <row r="6333" spans="1:13" x14ac:dyDescent="0.25">
      <c r="A6333" s="72" t="s">
        <v>21</v>
      </c>
      <c r="D6333" s="72">
        <v>0</v>
      </c>
      <c r="E6333" s="72">
        <v>0</v>
      </c>
      <c r="F6333" s="72">
        <v>0</v>
      </c>
      <c r="K6333" s="72" t="s">
        <v>3850</v>
      </c>
      <c r="L6333" s="12" t="e">
        <f>VLOOKUP(B6333,Doses!A:C,3,FALSE)</f>
        <v>#N/A</v>
      </c>
      <c r="M6333" s="45" t="e">
        <f t="shared" si="98"/>
        <v>#VALUE!</v>
      </c>
    </row>
    <row r="6334" spans="1:13" x14ac:dyDescent="0.25">
      <c r="A6334" s="72" t="s">
        <v>21</v>
      </c>
      <c r="D6334" s="72">
        <v>0</v>
      </c>
      <c r="E6334" s="72">
        <v>0</v>
      </c>
      <c r="F6334" s="72">
        <v>0</v>
      </c>
      <c r="K6334" s="72" t="s">
        <v>3850</v>
      </c>
      <c r="L6334" s="12" t="e">
        <f>VLOOKUP(B6334,Doses!A:C,3,FALSE)</f>
        <v>#N/A</v>
      </c>
      <c r="M6334" s="45" t="e">
        <f t="shared" si="98"/>
        <v>#VALUE!</v>
      </c>
    </row>
    <row r="6335" spans="1:13" x14ac:dyDescent="0.25">
      <c r="A6335" s="72" t="s">
        <v>21</v>
      </c>
      <c r="D6335" s="72">
        <v>0</v>
      </c>
      <c r="E6335" s="72">
        <v>0</v>
      </c>
      <c r="F6335" s="72">
        <v>0</v>
      </c>
      <c r="K6335" s="72" t="s">
        <v>3850</v>
      </c>
      <c r="L6335" s="12" t="e">
        <f>VLOOKUP(B6335,Doses!A:C,3,FALSE)</f>
        <v>#N/A</v>
      </c>
      <c r="M6335" s="45" t="e">
        <f t="shared" si="98"/>
        <v>#VALUE!</v>
      </c>
    </row>
    <row r="6336" spans="1:13" x14ac:dyDescent="0.25">
      <c r="A6336" s="72" t="s">
        <v>21</v>
      </c>
      <c r="D6336" s="72">
        <v>0</v>
      </c>
      <c r="E6336" s="72">
        <v>0</v>
      </c>
      <c r="F6336" s="72">
        <v>0</v>
      </c>
      <c r="K6336" s="72" t="s">
        <v>3850</v>
      </c>
      <c r="L6336" s="12" t="e">
        <f>VLOOKUP(B6336,Doses!A:C,3,FALSE)</f>
        <v>#N/A</v>
      </c>
      <c r="M6336" s="45" t="e">
        <f t="shared" si="98"/>
        <v>#VALUE!</v>
      </c>
    </row>
    <row r="6337" spans="1:13" x14ac:dyDescent="0.25">
      <c r="A6337" s="72" t="s">
        <v>21</v>
      </c>
      <c r="D6337" s="72">
        <v>0</v>
      </c>
      <c r="E6337" s="72">
        <v>0</v>
      </c>
      <c r="F6337" s="72">
        <v>0</v>
      </c>
      <c r="K6337" s="72" t="s">
        <v>3850</v>
      </c>
      <c r="L6337" s="12" t="e">
        <f>VLOOKUP(B6337,Doses!A:C,3,FALSE)</f>
        <v>#N/A</v>
      </c>
      <c r="M6337" s="45" t="e">
        <f t="shared" si="98"/>
        <v>#VALUE!</v>
      </c>
    </row>
    <row r="6338" spans="1:13" x14ac:dyDescent="0.25">
      <c r="A6338" s="72" t="s">
        <v>21</v>
      </c>
      <c r="D6338" s="72">
        <v>0</v>
      </c>
      <c r="E6338" s="72">
        <v>0</v>
      </c>
      <c r="F6338" s="72">
        <v>0</v>
      </c>
      <c r="K6338" s="72" t="s">
        <v>3850</v>
      </c>
      <c r="L6338" s="12" t="e">
        <f>VLOOKUP(B6338,Doses!A:C,3,FALSE)</f>
        <v>#N/A</v>
      </c>
      <c r="M6338" s="45" t="e">
        <f t="shared" ref="M6338:M6401" si="99">K6338*1</f>
        <v>#VALUE!</v>
      </c>
    </row>
    <row r="6339" spans="1:13" x14ac:dyDescent="0.25">
      <c r="A6339" s="72" t="s">
        <v>21</v>
      </c>
      <c r="D6339" s="72">
        <v>0</v>
      </c>
      <c r="E6339" s="72">
        <v>0</v>
      </c>
      <c r="F6339" s="72">
        <v>0</v>
      </c>
      <c r="K6339" s="72" t="s">
        <v>3850</v>
      </c>
      <c r="L6339" s="12" t="e">
        <f>VLOOKUP(B6339,Doses!A:C,3,FALSE)</f>
        <v>#N/A</v>
      </c>
      <c r="M6339" s="45" t="e">
        <f t="shared" si="99"/>
        <v>#VALUE!</v>
      </c>
    </row>
    <row r="6340" spans="1:13" x14ac:dyDescent="0.25">
      <c r="A6340" s="72" t="s">
        <v>21</v>
      </c>
      <c r="D6340" s="72">
        <v>0</v>
      </c>
      <c r="E6340" s="72">
        <v>0</v>
      </c>
      <c r="F6340" s="72">
        <v>0</v>
      </c>
      <c r="K6340" s="72" t="s">
        <v>3850</v>
      </c>
      <c r="L6340" s="12" t="e">
        <f>VLOOKUP(B6340,Doses!A:C,3,FALSE)</f>
        <v>#N/A</v>
      </c>
      <c r="M6340" s="45" t="e">
        <f t="shared" si="99"/>
        <v>#VALUE!</v>
      </c>
    </row>
    <row r="6341" spans="1:13" x14ac:dyDescent="0.25">
      <c r="A6341" s="72" t="s">
        <v>21</v>
      </c>
      <c r="D6341" s="72">
        <v>0</v>
      </c>
      <c r="E6341" s="72">
        <v>0</v>
      </c>
      <c r="F6341" s="72">
        <v>0</v>
      </c>
      <c r="K6341" s="72" t="s">
        <v>3850</v>
      </c>
      <c r="L6341" s="12" t="e">
        <f>VLOOKUP(B6341,Doses!A:C,3,FALSE)</f>
        <v>#N/A</v>
      </c>
      <c r="M6341" s="45" t="e">
        <f t="shared" si="99"/>
        <v>#VALUE!</v>
      </c>
    </row>
    <row r="6342" spans="1:13" x14ac:dyDescent="0.25">
      <c r="A6342" s="72" t="s">
        <v>21</v>
      </c>
      <c r="D6342" s="72">
        <v>0</v>
      </c>
      <c r="E6342" s="72">
        <v>0</v>
      </c>
      <c r="F6342" s="72">
        <v>0</v>
      </c>
      <c r="K6342" s="72" t="s">
        <v>3850</v>
      </c>
      <c r="L6342" s="12" t="e">
        <f>VLOOKUP(B6342,Doses!A:C,3,FALSE)</f>
        <v>#N/A</v>
      </c>
      <c r="M6342" s="45" t="e">
        <f t="shared" si="99"/>
        <v>#VALUE!</v>
      </c>
    </row>
    <row r="6343" spans="1:13" x14ac:dyDescent="0.25">
      <c r="A6343" s="72" t="s">
        <v>21</v>
      </c>
      <c r="D6343" s="72">
        <v>0</v>
      </c>
      <c r="E6343" s="72">
        <v>0</v>
      </c>
      <c r="F6343" s="72">
        <v>0</v>
      </c>
      <c r="K6343" s="72" t="s">
        <v>3850</v>
      </c>
      <c r="L6343" s="12" t="e">
        <f>VLOOKUP(B6343,Doses!A:C,3,FALSE)</f>
        <v>#N/A</v>
      </c>
      <c r="M6343" s="45" t="e">
        <f t="shared" si="99"/>
        <v>#VALUE!</v>
      </c>
    </row>
    <row r="6344" spans="1:13" x14ac:dyDescent="0.25">
      <c r="A6344" s="72" t="s">
        <v>21</v>
      </c>
      <c r="D6344" s="72">
        <v>0</v>
      </c>
      <c r="E6344" s="72">
        <v>0</v>
      </c>
      <c r="F6344" s="72">
        <v>0</v>
      </c>
      <c r="K6344" s="72" t="s">
        <v>3850</v>
      </c>
      <c r="L6344" s="12" t="e">
        <f>VLOOKUP(B6344,Doses!A:C,3,FALSE)</f>
        <v>#N/A</v>
      </c>
      <c r="M6344" s="45" t="e">
        <f t="shared" si="99"/>
        <v>#VALUE!</v>
      </c>
    </row>
    <row r="6345" spans="1:13" x14ac:dyDescent="0.25">
      <c r="A6345" s="72" t="s">
        <v>21</v>
      </c>
      <c r="D6345" s="72">
        <v>0</v>
      </c>
      <c r="E6345" s="72">
        <v>0</v>
      </c>
      <c r="F6345" s="72">
        <v>0</v>
      </c>
      <c r="K6345" s="72" t="s">
        <v>3850</v>
      </c>
      <c r="L6345" s="12" t="e">
        <f>VLOOKUP(B6345,Doses!A:C,3,FALSE)</f>
        <v>#N/A</v>
      </c>
      <c r="M6345" s="45" t="e">
        <f t="shared" si="99"/>
        <v>#VALUE!</v>
      </c>
    </row>
    <row r="6346" spans="1:13" x14ac:dyDescent="0.25">
      <c r="A6346" s="72" t="s">
        <v>21</v>
      </c>
      <c r="D6346" s="72">
        <v>0</v>
      </c>
      <c r="E6346" s="72">
        <v>0</v>
      </c>
      <c r="F6346" s="72">
        <v>0</v>
      </c>
      <c r="K6346" s="72" t="s">
        <v>3850</v>
      </c>
      <c r="L6346" s="12" t="e">
        <f>VLOOKUP(B6346,Doses!A:C,3,FALSE)</f>
        <v>#N/A</v>
      </c>
      <c r="M6346" s="45" t="e">
        <f t="shared" si="99"/>
        <v>#VALUE!</v>
      </c>
    </row>
    <row r="6347" spans="1:13" x14ac:dyDescent="0.25">
      <c r="A6347" s="72" t="s">
        <v>21</v>
      </c>
      <c r="D6347" s="72">
        <v>0</v>
      </c>
      <c r="E6347" s="72">
        <v>0</v>
      </c>
      <c r="F6347" s="72">
        <v>0</v>
      </c>
      <c r="K6347" s="72" t="s">
        <v>3850</v>
      </c>
      <c r="L6347" s="12" t="e">
        <f>VLOOKUP(B6347,Doses!A:C,3,FALSE)</f>
        <v>#N/A</v>
      </c>
      <c r="M6347" s="45" t="e">
        <f t="shared" si="99"/>
        <v>#VALUE!</v>
      </c>
    </row>
    <row r="6348" spans="1:13" x14ac:dyDescent="0.25">
      <c r="A6348" s="72" t="s">
        <v>21</v>
      </c>
      <c r="D6348" s="72">
        <v>0</v>
      </c>
      <c r="E6348" s="72">
        <v>0</v>
      </c>
      <c r="F6348" s="72">
        <v>0</v>
      </c>
      <c r="K6348" s="72" t="s">
        <v>3850</v>
      </c>
      <c r="L6348" s="12" t="e">
        <f>VLOOKUP(B6348,Doses!A:C,3,FALSE)</f>
        <v>#N/A</v>
      </c>
      <c r="M6348" s="45" t="e">
        <f t="shared" si="99"/>
        <v>#VALUE!</v>
      </c>
    </row>
    <row r="6349" spans="1:13" x14ac:dyDescent="0.25">
      <c r="A6349" s="72" t="s">
        <v>21</v>
      </c>
      <c r="D6349" s="72">
        <v>0</v>
      </c>
      <c r="E6349" s="72">
        <v>0</v>
      </c>
      <c r="F6349" s="72">
        <v>0</v>
      </c>
      <c r="K6349" s="72" t="s">
        <v>3850</v>
      </c>
      <c r="L6349" s="12" t="e">
        <f>VLOOKUP(B6349,Doses!A:C,3,FALSE)</f>
        <v>#N/A</v>
      </c>
      <c r="M6349" s="45" t="e">
        <f t="shared" si="99"/>
        <v>#VALUE!</v>
      </c>
    </row>
    <row r="6350" spans="1:13" x14ac:dyDescent="0.25">
      <c r="A6350" s="72" t="s">
        <v>21</v>
      </c>
      <c r="D6350" s="72">
        <v>0</v>
      </c>
      <c r="E6350" s="72">
        <v>0</v>
      </c>
      <c r="F6350" s="72">
        <v>0</v>
      </c>
      <c r="K6350" s="72" t="s">
        <v>3850</v>
      </c>
      <c r="L6350" s="12" t="e">
        <f>VLOOKUP(B6350,Doses!A:C,3,FALSE)</f>
        <v>#N/A</v>
      </c>
      <c r="M6350" s="45" t="e">
        <f t="shared" si="99"/>
        <v>#VALUE!</v>
      </c>
    </row>
    <row r="6351" spans="1:13" x14ac:dyDescent="0.25">
      <c r="A6351" s="72" t="s">
        <v>21</v>
      </c>
      <c r="D6351" s="72">
        <v>0</v>
      </c>
      <c r="E6351" s="72">
        <v>0</v>
      </c>
      <c r="F6351" s="72">
        <v>0</v>
      </c>
      <c r="K6351" s="73" t="s">
        <v>3850</v>
      </c>
      <c r="L6351" s="12" t="e">
        <f>VLOOKUP(B6351,Doses!A:C,3,FALSE)</f>
        <v>#N/A</v>
      </c>
      <c r="M6351" s="45" t="e">
        <f t="shared" si="99"/>
        <v>#VALUE!</v>
      </c>
    </row>
    <row r="6352" spans="1:13" x14ac:dyDescent="0.25">
      <c r="A6352" s="72" t="s">
        <v>21</v>
      </c>
      <c r="D6352" s="72">
        <v>0</v>
      </c>
      <c r="E6352" s="72">
        <v>0</v>
      </c>
      <c r="F6352" s="72">
        <v>0</v>
      </c>
      <c r="K6352" s="72" t="s">
        <v>3850</v>
      </c>
      <c r="L6352" s="12" t="e">
        <f>VLOOKUP(B6352,Doses!A:C,3,FALSE)</f>
        <v>#N/A</v>
      </c>
      <c r="M6352" s="45" t="e">
        <f t="shared" si="99"/>
        <v>#VALUE!</v>
      </c>
    </row>
    <row r="6353" spans="1:13" x14ac:dyDescent="0.25">
      <c r="A6353" s="72" t="s">
        <v>21</v>
      </c>
      <c r="D6353" s="72">
        <v>0</v>
      </c>
      <c r="E6353" s="72">
        <v>0</v>
      </c>
      <c r="F6353" s="72">
        <v>0</v>
      </c>
      <c r="K6353" s="72" t="s">
        <v>3850</v>
      </c>
      <c r="L6353" s="12" t="e">
        <f>VLOOKUP(B6353,Doses!A:C,3,FALSE)</f>
        <v>#N/A</v>
      </c>
      <c r="M6353" s="45" t="e">
        <f t="shared" si="99"/>
        <v>#VALUE!</v>
      </c>
    </row>
    <row r="6354" spans="1:13" x14ac:dyDescent="0.25">
      <c r="A6354" s="72" t="s">
        <v>21</v>
      </c>
      <c r="D6354" s="72">
        <v>0</v>
      </c>
      <c r="E6354" s="72">
        <v>0</v>
      </c>
      <c r="F6354" s="72">
        <v>0</v>
      </c>
      <c r="K6354" s="72" t="s">
        <v>3850</v>
      </c>
      <c r="L6354" s="12" t="e">
        <f>VLOOKUP(B6354,Doses!A:C,3,FALSE)</f>
        <v>#N/A</v>
      </c>
      <c r="M6354" s="45" t="e">
        <f t="shared" si="99"/>
        <v>#VALUE!</v>
      </c>
    </row>
    <row r="6355" spans="1:13" x14ac:dyDescent="0.25">
      <c r="A6355" s="72" t="s">
        <v>21</v>
      </c>
      <c r="D6355" s="72">
        <v>0</v>
      </c>
      <c r="E6355" s="72">
        <v>0</v>
      </c>
      <c r="F6355" s="72">
        <v>0</v>
      </c>
      <c r="K6355" s="72" t="s">
        <v>3850</v>
      </c>
      <c r="L6355" s="12" t="e">
        <f>VLOOKUP(B6355,Doses!A:C,3,FALSE)</f>
        <v>#N/A</v>
      </c>
      <c r="M6355" s="45" t="e">
        <f t="shared" si="99"/>
        <v>#VALUE!</v>
      </c>
    </row>
    <row r="6356" spans="1:13" x14ac:dyDescent="0.25">
      <c r="A6356" s="72" t="s">
        <v>21</v>
      </c>
      <c r="D6356" s="72">
        <v>0</v>
      </c>
      <c r="E6356" s="72">
        <v>0</v>
      </c>
      <c r="F6356" s="72">
        <v>0</v>
      </c>
      <c r="K6356" s="72" t="s">
        <v>3850</v>
      </c>
      <c r="L6356" s="12" t="e">
        <f>VLOOKUP(B6356,Doses!A:C,3,FALSE)</f>
        <v>#N/A</v>
      </c>
      <c r="M6356" s="45" t="e">
        <f t="shared" si="99"/>
        <v>#VALUE!</v>
      </c>
    </row>
    <row r="6357" spans="1:13" x14ac:dyDescent="0.25">
      <c r="A6357" s="72" t="s">
        <v>21</v>
      </c>
      <c r="D6357" s="72">
        <v>0</v>
      </c>
      <c r="E6357" s="72">
        <v>0</v>
      </c>
      <c r="F6357" s="72">
        <v>0</v>
      </c>
      <c r="K6357" s="72" t="s">
        <v>3850</v>
      </c>
      <c r="L6357" s="12" t="e">
        <f>VLOOKUP(B6357,Doses!A:C,3,FALSE)</f>
        <v>#N/A</v>
      </c>
      <c r="M6357" s="45" t="e">
        <f t="shared" si="99"/>
        <v>#VALUE!</v>
      </c>
    </row>
    <row r="6358" spans="1:13" x14ac:dyDescent="0.25">
      <c r="A6358" s="72" t="s">
        <v>21</v>
      </c>
      <c r="D6358" s="72">
        <v>0</v>
      </c>
      <c r="E6358" s="72">
        <v>0</v>
      </c>
      <c r="F6358" s="72">
        <v>0</v>
      </c>
      <c r="K6358" s="72" t="s">
        <v>3850</v>
      </c>
      <c r="L6358" s="12" t="e">
        <f>VLOOKUP(B6358,Doses!A:C,3,FALSE)</f>
        <v>#N/A</v>
      </c>
      <c r="M6358" s="45" t="e">
        <f t="shared" si="99"/>
        <v>#VALUE!</v>
      </c>
    </row>
    <row r="6359" spans="1:13" x14ac:dyDescent="0.25">
      <c r="A6359" s="72" t="s">
        <v>21</v>
      </c>
      <c r="D6359" s="72">
        <v>0</v>
      </c>
      <c r="E6359" s="72">
        <v>0</v>
      </c>
      <c r="F6359" s="72">
        <v>0</v>
      </c>
      <c r="K6359" s="72" t="s">
        <v>3850</v>
      </c>
      <c r="L6359" s="12" t="e">
        <f>VLOOKUP(B6359,Doses!A:C,3,FALSE)</f>
        <v>#N/A</v>
      </c>
      <c r="M6359" s="45" t="e">
        <f t="shared" si="99"/>
        <v>#VALUE!</v>
      </c>
    </row>
    <row r="6360" spans="1:13" x14ac:dyDescent="0.25">
      <c r="A6360" s="72" t="s">
        <v>21</v>
      </c>
      <c r="D6360" s="72">
        <v>0</v>
      </c>
      <c r="E6360" s="72">
        <v>0</v>
      </c>
      <c r="F6360" s="72">
        <v>0</v>
      </c>
      <c r="K6360" s="72" t="s">
        <v>3850</v>
      </c>
      <c r="L6360" s="12" t="e">
        <f>VLOOKUP(B6360,Doses!A:C,3,FALSE)</f>
        <v>#N/A</v>
      </c>
      <c r="M6360" s="45" t="e">
        <f t="shared" si="99"/>
        <v>#VALUE!</v>
      </c>
    </row>
    <row r="6361" spans="1:13" x14ac:dyDescent="0.25">
      <c r="A6361" s="72" t="s">
        <v>21</v>
      </c>
      <c r="D6361" s="72">
        <v>0</v>
      </c>
      <c r="E6361" s="72">
        <v>0</v>
      </c>
      <c r="F6361" s="72">
        <v>0</v>
      </c>
      <c r="K6361" s="72" t="s">
        <v>3850</v>
      </c>
      <c r="L6361" s="12" t="e">
        <f>VLOOKUP(B6361,Doses!A:C,3,FALSE)</f>
        <v>#N/A</v>
      </c>
      <c r="M6361" s="45" t="e">
        <f t="shared" si="99"/>
        <v>#VALUE!</v>
      </c>
    </row>
    <row r="6362" spans="1:13" x14ac:dyDescent="0.25">
      <c r="A6362" s="72" t="s">
        <v>21</v>
      </c>
      <c r="D6362" s="72">
        <v>0</v>
      </c>
      <c r="E6362" s="72">
        <v>0</v>
      </c>
      <c r="F6362" s="72">
        <v>0</v>
      </c>
      <c r="K6362" s="72" t="s">
        <v>3850</v>
      </c>
      <c r="L6362" s="12" t="e">
        <f>VLOOKUP(B6362,Doses!A:C,3,FALSE)</f>
        <v>#N/A</v>
      </c>
      <c r="M6362" s="45" t="e">
        <f t="shared" si="99"/>
        <v>#VALUE!</v>
      </c>
    </row>
    <row r="6363" spans="1:13" x14ac:dyDescent="0.25">
      <c r="A6363" s="72" t="s">
        <v>21</v>
      </c>
      <c r="D6363" s="72">
        <v>0</v>
      </c>
      <c r="E6363" s="72">
        <v>0</v>
      </c>
      <c r="F6363" s="72">
        <v>0</v>
      </c>
      <c r="K6363" s="72" t="s">
        <v>3850</v>
      </c>
      <c r="L6363" s="12" t="e">
        <f>VLOOKUP(B6363,Doses!A:C,3,FALSE)</f>
        <v>#N/A</v>
      </c>
      <c r="M6363" s="45" t="e">
        <f t="shared" si="99"/>
        <v>#VALUE!</v>
      </c>
    </row>
    <row r="6364" spans="1:13" x14ac:dyDescent="0.25">
      <c r="A6364" s="72" t="s">
        <v>21</v>
      </c>
      <c r="D6364" s="72">
        <v>0</v>
      </c>
      <c r="E6364" s="72">
        <v>0</v>
      </c>
      <c r="F6364" s="72">
        <v>0</v>
      </c>
      <c r="K6364" s="72" t="s">
        <v>3850</v>
      </c>
      <c r="L6364" s="12" t="e">
        <f>VLOOKUP(B6364,Doses!A:C,3,FALSE)</f>
        <v>#N/A</v>
      </c>
      <c r="M6364" s="45" t="e">
        <f t="shared" si="99"/>
        <v>#VALUE!</v>
      </c>
    </row>
    <row r="6365" spans="1:13" x14ac:dyDescent="0.25">
      <c r="A6365" s="72" t="s">
        <v>21</v>
      </c>
      <c r="D6365" s="72">
        <v>0</v>
      </c>
      <c r="E6365" s="72">
        <v>0</v>
      </c>
      <c r="F6365" s="72">
        <v>0</v>
      </c>
      <c r="K6365" s="72" t="s">
        <v>3850</v>
      </c>
      <c r="L6365" s="12" t="e">
        <f>VLOOKUP(B6365,Doses!A:C,3,FALSE)</f>
        <v>#N/A</v>
      </c>
      <c r="M6365" s="45" t="e">
        <f t="shared" si="99"/>
        <v>#VALUE!</v>
      </c>
    </row>
    <row r="6366" spans="1:13" x14ac:dyDescent="0.25">
      <c r="A6366" s="72" t="s">
        <v>21</v>
      </c>
      <c r="D6366" s="72">
        <v>0</v>
      </c>
      <c r="E6366" s="72">
        <v>0</v>
      </c>
      <c r="F6366" s="72">
        <v>0</v>
      </c>
      <c r="K6366" s="72" t="s">
        <v>3850</v>
      </c>
      <c r="L6366" s="12" t="e">
        <f>VLOOKUP(B6366,Doses!A:C,3,FALSE)</f>
        <v>#N/A</v>
      </c>
      <c r="M6366" s="45" t="e">
        <f t="shared" si="99"/>
        <v>#VALUE!</v>
      </c>
    </row>
    <row r="6367" spans="1:13" x14ac:dyDescent="0.25">
      <c r="A6367" s="72" t="s">
        <v>21</v>
      </c>
      <c r="D6367" s="72">
        <v>0</v>
      </c>
      <c r="E6367" s="72">
        <v>0</v>
      </c>
      <c r="F6367" s="72">
        <v>0</v>
      </c>
      <c r="K6367" s="72" t="s">
        <v>3850</v>
      </c>
      <c r="L6367" s="12" t="e">
        <f>VLOOKUP(B6367,Doses!A:C,3,FALSE)</f>
        <v>#N/A</v>
      </c>
      <c r="M6367" s="45" t="e">
        <f t="shared" si="99"/>
        <v>#VALUE!</v>
      </c>
    </row>
    <row r="6368" spans="1:13" x14ac:dyDescent="0.25">
      <c r="A6368" s="72" t="s">
        <v>21</v>
      </c>
      <c r="D6368" s="72">
        <v>0</v>
      </c>
      <c r="E6368" s="72">
        <v>0</v>
      </c>
      <c r="F6368" s="72">
        <v>0</v>
      </c>
      <c r="K6368" s="72" t="s">
        <v>3850</v>
      </c>
      <c r="L6368" s="12" t="e">
        <f>VLOOKUP(B6368,Doses!A:C,3,FALSE)</f>
        <v>#N/A</v>
      </c>
      <c r="M6368" s="45" t="e">
        <f t="shared" si="99"/>
        <v>#VALUE!</v>
      </c>
    </row>
    <row r="6369" spans="1:13" x14ac:dyDescent="0.25">
      <c r="A6369" s="72" t="s">
        <v>21</v>
      </c>
      <c r="D6369" s="72">
        <v>0</v>
      </c>
      <c r="E6369" s="72">
        <v>0</v>
      </c>
      <c r="F6369" s="72">
        <v>0</v>
      </c>
      <c r="K6369" s="72" t="s">
        <v>3850</v>
      </c>
      <c r="L6369" s="12" t="e">
        <f>VLOOKUP(B6369,Doses!A:C,3,FALSE)</f>
        <v>#N/A</v>
      </c>
      <c r="M6369" s="45" t="e">
        <f t="shared" si="99"/>
        <v>#VALUE!</v>
      </c>
    </row>
    <row r="6370" spans="1:13" x14ac:dyDescent="0.25">
      <c r="A6370" s="72" t="s">
        <v>21</v>
      </c>
      <c r="D6370" s="72">
        <v>0</v>
      </c>
      <c r="E6370" s="72">
        <v>0</v>
      </c>
      <c r="F6370" s="72">
        <v>0</v>
      </c>
      <c r="K6370" s="72" t="s">
        <v>3850</v>
      </c>
      <c r="L6370" s="12" t="e">
        <f>VLOOKUP(B6370,Doses!A:C,3,FALSE)</f>
        <v>#N/A</v>
      </c>
      <c r="M6370" s="45" t="e">
        <f t="shared" si="99"/>
        <v>#VALUE!</v>
      </c>
    </row>
    <row r="6371" spans="1:13" x14ac:dyDescent="0.25">
      <c r="A6371" s="72" t="s">
        <v>21</v>
      </c>
      <c r="D6371" s="72">
        <v>0</v>
      </c>
      <c r="E6371" s="72">
        <v>0</v>
      </c>
      <c r="F6371" s="72">
        <v>0</v>
      </c>
      <c r="K6371" s="72" t="s">
        <v>3850</v>
      </c>
      <c r="L6371" s="12" t="e">
        <f>VLOOKUP(B6371,Doses!A:C,3,FALSE)</f>
        <v>#N/A</v>
      </c>
      <c r="M6371" s="45" t="e">
        <f t="shared" si="99"/>
        <v>#VALUE!</v>
      </c>
    </row>
    <row r="6372" spans="1:13" x14ac:dyDescent="0.25">
      <c r="A6372" s="72" t="s">
        <v>21</v>
      </c>
      <c r="D6372" s="72">
        <v>0</v>
      </c>
      <c r="E6372" s="72">
        <v>0</v>
      </c>
      <c r="F6372" s="72">
        <v>0</v>
      </c>
      <c r="K6372" s="72" t="s">
        <v>3850</v>
      </c>
      <c r="L6372" s="12" t="e">
        <f>VLOOKUP(B6372,Doses!A:C,3,FALSE)</f>
        <v>#N/A</v>
      </c>
      <c r="M6372" s="45" t="e">
        <f t="shared" si="99"/>
        <v>#VALUE!</v>
      </c>
    </row>
    <row r="6373" spans="1:13" x14ac:dyDescent="0.25">
      <c r="A6373" s="72" t="s">
        <v>21</v>
      </c>
      <c r="D6373" s="72">
        <v>0</v>
      </c>
      <c r="E6373" s="72">
        <v>0</v>
      </c>
      <c r="F6373" s="72">
        <v>0</v>
      </c>
      <c r="K6373" s="72" t="s">
        <v>3850</v>
      </c>
      <c r="L6373" s="12" t="e">
        <f>VLOOKUP(B6373,Doses!A:C,3,FALSE)</f>
        <v>#N/A</v>
      </c>
      <c r="M6373" s="45" t="e">
        <f t="shared" si="99"/>
        <v>#VALUE!</v>
      </c>
    </row>
    <row r="6374" spans="1:13" x14ac:dyDescent="0.25">
      <c r="A6374" s="72" t="s">
        <v>21</v>
      </c>
      <c r="D6374" s="72">
        <v>0</v>
      </c>
      <c r="E6374" s="72">
        <v>0</v>
      </c>
      <c r="F6374" s="72">
        <v>0</v>
      </c>
      <c r="K6374" s="72" t="s">
        <v>3850</v>
      </c>
      <c r="L6374" s="12" t="e">
        <f>VLOOKUP(B6374,Doses!A:C,3,FALSE)</f>
        <v>#N/A</v>
      </c>
      <c r="M6374" s="45" t="e">
        <f t="shared" si="99"/>
        <v>#VALUE!</v>
      </c>
    </row>
    <row r="6375" spans="1:13" x14ac:dyDescent="0.25">
      <c r="A6375" s="72" t="s">
        <v>21</v>
      </c>
      <c r="D6375" s="72">
        <v>0</v>
      </c>
      <c r="E6375" s="72">
        <v>0</v>
      </c>
      <c r="F6375" s="72">
        <v>0</v>
      </c>
      <c r="K6375" s="72" t="s">
        <v>3850</v>
      </c>
      <c r="L6375" s="12" t="e">
        <f>VLOOKUP(B6375,Doses!A:C,3,FALSE)</f>
        <v>#N/A</v>
      </c>
      <c r="M6375" s="45" t="e">
        <f t="shared" si="99"/>
        <v>#VALUE!</v>
      </c>
    </row>
    <row r="6376" spans="1:13" x14ac:dyDescent="0.25">
      <c r="A6376" s="72" t="s">
        <v>21</v>
      </c>
      <c r="D6376" s="72">
        <v>0</v>
      </c>
      <c r="E6376" s="72">
        <v>0</v>
      </c>
      <c r="F6376" s="72">
        <v>0</v>
      </c>
      <c r="K6376" s="72" t="s">
        <v>3850</v>
      </c>
      <c r="L6376" s="12" t="e">
        <f>VLOOKUP(B6376,Doses!A:C,3,FALSE)</f>
        <v>#N/A</v>
      </c>
      <c r="M6376" s="45" t="e">
        <f t="shared" si="99"/>
        <v>#VALUE!</v>
      </c>
    </row>
    <row r="6377" spans="1:13" x14ac:dyDescent="0.25">
      <c r="A6377" s="72" t="s">
        <v>21</v>
      </c>
      <c r="D6377" s="72">
        <v>0</v>
      </c>
      <c r="E6377" s="72">
        <v>0</v>
      </c>
      <c r="F6377" s="72">
        <v>0</v>
      </c>
      <c r="K6377" s="72" t="s">
        <v>3850</v>
      </c>
      <c r="L6377" s="12" t="e">
        <f>VLOOKUP(B6377,Doses!A:C,3,FALSE)</f>
        <v>#N/A</v>
      </c>
      <c r="M6377" s="45" t="e">
        <f t="shared" si="99"/>
        <v>#VALUE!</v>
      </c>
    </row>
    <row r="6378" spans="1:13" x14ac:dyDescent="0.25">
      <c r="A6378" s="72" t="s">
        <v>21</v>
      </c>
      <c r="D6378" s="72">
        <v>0</v>
      </c>
      <c r="E6378" s="72">
        <v>0</v>
      </c>
      <c r="F6378" s="72">
        <v>0</v>
      </c>
      <c r="K6378" s="72" t="s">
        <v>3850</v>
      </c>
      <c r="L6378" s="12" t="e">
        <f>VLOOKUP(B6378,Doses!A:C,3,FALSE)</f>
        <v>#N/A</v>
      </c>
      <c r="M6378" s="45" t="e">
        <f t="shared" si="99"/>
        <v>#VALUE!</v>
      </c>
    </row>
    <row r="6379" spans="1:13" x14ac:dyDescent="0.25">
      <c r="A6379" s="72" t="s">
        <v>21</v>
      </c>
      <c r="D6379" s="72">
        <v>0</v>
      </c>
      <c r="E6379" s="72">
        <v>0</v>
      </c>
      <c r="F6379" s="72">
        <v>0</v>
      </c>
      <c r="K6379" s="72" t="s">
        <v>3850</v>
      </c>
      <c r="L6379" s="12" t="e">
        <f>VLOOKUP(B6379,Doses!A:C,3,FALSE)</f>
        <v>#N/A</v>
      </c>
      <c r="M6379" s="45" t="e">
        <f t="shared" si="99"/>
        <v>#VALUE!</v>
      </c>
    </row>
    <row r="6380" spans="1:13" x14ac:dyDescent="0.25">
      <c r="A6380" s="72" t="s">
        <v>21</v>
      </c>
      <c r="D6380" s="72">
        <v>0</v>
      </c>
      <c r="E6380" s="72">
        <v>0</v>
      </c>
      <c r="F6380" s="72">
        <v>0</v>
      </c>
      <c r="K6380" s="72" t="s">
        <v>3850</v>
      </c>
      <c r="L6380" s="12" t="e">
        <f>VLOOKUP(B6380,Doses!A:C,3,FALSE)</f>
        <v>#N/A</v>
      </c>
      <c r="M6380" s="45" t="e">
        <f t="shared" si="99"/>
        <v>#VALUE!</v>
      </c>
    </row>
    <row r="6381" spans="1:13" x14ac:dyDescent="0.25">
      <c r="A6381" s="72" t="s">
        <v>21</v>
      </c>
      <c r="D6381" s="72">
        <v>0</v>
      </c>
      <c r="E6381" s="72">
        <v>0</v>
      </c>
      <c r="F6381" s="72">
        <v>0</v>
      </c>
      <c r="K6381" s="72" t="s">
        <v>3850</v>
      </c>
      <c r="L6381" s="12" t="e">
        <f>VLOOKUP(B6381,Doses!A:C,3,FALSE)</f>
        <v>#N/A</v>
      </c>
      <c r="M6381" s="45" t="e">
        <f t="shared" si="99"/>
        <v>#VALUE!</v>
      </c>
    </row>
    <row r="6382" spans="1:13" x14ac:dyDescent="0.25">
      <c r="A6382" s="72" t="s">
        <v>21</v>
      </c>
      <c r="D6382" s="72">
        <v>0</v>
      </c>
      <c r="E6382" s="72">
        <v>0</v>
      </c>
      <c r="F6382" s="72">
        <v>0</v>
      </c>
      <c r="K6382" s="72" t="s">
        <v>3850</v>
      </c>
      <c r="L6382" s="12" t="e">
        <f>VLOOKUP(B6382,Doses!A:C,3,FALSE)</f>
        <v>#N/A</v>
      </c>
      <c r="M6382" s="45" t="e">
        <f t="shared" si="99"/>
        <v>#VALUE!</v>
      </c>
    </row>
    <row r="6383" spans="1:13" x14ac:dyDescent="0.25">
      <c r="A6383" s="72" t="s">
        <v>21</v>
      </c>
      <c r="D6383" s="72">
        <v>0</v>
      </c>
      <c r="E6383" s="72">
        <v>0</v>
      </c>
      <c r="F6383" s="72">
        <v>0</v>
      </c>
      <c r="K6383" s="72" t="s">
        <v>3850</v>
      </c>
      <c r="L6383" s="12" t="e">
        <f>VLOOKUP(B6383,Doses!A:C,3,FALSE)</f>
        <v>#N/A</v>
      </c>
      <c r="M6383" s="45" t="e">
        <f t="shared" si="99"/>
        <v>#VALUE!</v>
      </c>
    </row>
    <row r="6384" spans="1:13" x14ac:dyDescent="0.25">
      <c r="A6384" s="72" t="s">
        <v>21</v>
      </c>
      <c r="D6384" s="72">
        <v>0</v>
      </c>
      <c r="E6384" s="72">
        <v>0</v>
      </c>
      <c r="F6384" s="72">
        <v>0</v>
      </c>
      <c r="K6384" s="72" t="s">
        <v>3850</v>
      </c>
      <c r="L6384" s="12" t="e">
        <f>VLOOKUP(B6384,Doses!A:C,3,FALSE)</f>
        <v>#N/A</v>
      </c>
      <c r="M6384" s="45" t="e">
        <f t="shared" si="99"/>
        <v>#VALUE!</v>
      </c>
    </row>
    <row r="6385" spans="1:13" x14ac:dyDescent="0.25">
      <c r="A6385" s="72" t="s">
        <v>21</v>
      </c>
      <c r="D6385" s="72">
        <v>0</v>
      </c>
      <c r="E6385" s="72">
        <v>0</v>
      </c>
      <c r="F6385" s="72">
        <v>0</v>
      </c>
      <c r="K6385" s="72" t="s">
        <v>3850</v>
      </c>
      <c r="L6385" s="12" t="e">
        <f>VLOOKUP(B6385,Doses!A:C,3,FALSE)</f>
        <v>#N/A</v>
      </c>
      <c r="M6385" s="45" t="e">
        <f t="shared" si="99"/>
        <v>#VALUE!</v>
      </c>
    </row>
    <row r="6386" spans="1:13" x14ac:dyDescent="0.25">
      <c r="A6386" s="72" t="s">
        <v>21</v>
      </c>
      <c r="D6386" s="72">
        <v>0</v>
      </c>
      <c r="E6386" s="72">
        <v>0</v>
      </c>
      <c r="F6386" s="72">
        <v>0</v>
      </c>
      <c r="K6386" s="72" t="s">
        <v>3850</v>
      </c>
      <c r="L6386" s="12" t="e">
        <f>VLOOKUP(B6386,Doses!A:C,3,FALSE)</f>
        <v>#N/A</v>
      </c>
      <c r="M6386" s="45" t="e">
        <f t="shared" si="99"/>
        <v>#VALUE!</v>
      </c>
    </row>
    <row r="6387" spans="1:13" x14ac:dyDescent="0.25">
      <c r="A6387" s="72" t="s">
        <v>21</v>
      </c>
      <c r="D6387" s="72">
        <v>0</v>
      </c>
      <c r="E6387" s="72">
        <v>0</v>
      </c>
      <c r="F6387" s="72">
        <v>0</v>
      </c>
      <c r="K6387" s="72" t="s">
        <v>3850</v>
      </c>
      <c r="L6387" s="12" t="e">
        <f>VLOOKUP(B6387,Doses!A:C,3,FALSE)</f>
        <v>#N/A</v>
      </c>
      <c r="M6387" s="45" t="e">
        <f t="shared" si="99"/>
        <v>#VALUE!</v>
      </c>
    </row>
    <row r="6388" spans="1:13" x14ac:dyDescent="0.25">
      <c r="A6388" s="72" t="s">
        <v>21</v>
      </c>
      <c r="D6388" s="72">
        <v>0</v>
      </c>
      <c r="E6388" s="72">
        <v>0</v>
      </c>
      <c r="F6388" s="72">
        <v>0</v>
      </c>
      <c r="K6388" s="72" t="s">
        <v>3850</v>
      </c>
      <c r="L6388" s="12" t="e">
        <f>VLOOKUP(B6388,Doses!A:C,3,FALSE)</f>
        <v>#N/A</v>
      </c>
      <c r="M6388" s="45" t="e">
        <f t="shared" si="99"/>
        <v>#VALUE!</v>
      </c>
    </row>
    <row r="6389" spans="1:13" x14ac:dyDescent="0.25">
      <c r="A6389" s="72" t="s">
        <v>21</v>
      </c>
      <c r="D6389" s="72">
        <v>0</v>
      </c>
      <c r="E6389" s="72">
        <v>0</v>
      </c>
      <c r="F6389" s="72">
        <v>0</v>
      </c>
      <c r="K6389" s="72" t="s">
        <v>3850</v>
      </c>
      <c r="L6389" s="12" t="e">
        <f>VLOOKUP(B6389,Doses!A:C,3,FALSE)</f>
        <v>#N/A</v>
      </c>
      <c r="M6389" s="45" t="e">
        <f t="shared" si="99"/>
        <v>#VALUE!</v>
      </c>
    </row>
    <row r="6390" spans="1:13" x14ac:dyDescent="0.25">
      <c r="A6390" s="72" t="s">
        <v>21</v>
      </c>
      <c r="D6390" s="72">
        <v>0</v>
      </c>
      <c r="E6390" s="72">
        <v>0</v>
      </c>
      <c r="F6390" s="72">
        <v>0</v>
      </c>
      <c r="K6390" s="72" t="s">
        <v>3850</v>
      </c>
      <c r="L6390" s="12" t="e">
        <f>VLOOKUP(B6390,Doses!A:C,3,FALSE)</f>
        <v>#N/A</v>
      </c>
      <c r="M6390" s="45" t="e">
        <f t="shared" si="99"/>
        <v>#VALUE!</v>
      </c>
    </row>
    <row r="6391" spans="1:13" x14ac:dyDescent="0.25">
      <c r="A6391" s="72" t="s">
        <v>21</v>
      </c>
      <c r="D6391" s="72">
        <v>0</v>
      </c>
      <c r="E6391" s="72">
        <v>0</v>
      </c>
      <c r="F6391" s="72">
        <v>0</v>
      </c>
      <c r="K6391" s="72" t="s">
        <v>3850</v>
      </c>
      <c r="L6391" s="12" t="e">
        <f>VLOOKUP(B6391,Doses!A:C,3,FALSE)</f>
        <v>#N/A</v>
      </c>
      <c r="M6391" s="45" t="e">
        <f t="shared" si="99"/>
        <v>#VALUE!</v>
      </c>
    </row>
    <row r="6392" spans="1:13" x14ac:dyDescent="0.25">
      <c r="A6392" s="72" t="s">
        <v>21</v>
      </c>
      <c r="D6392" s="72">
        <v>0</v>
      </c>
      <c r="E6392" s="72">
        <v>0</v>
      </c>
      <c r="F6392" s="72">
        <v>0</v>
      </c>
      <c r="K6392" s="72" t="s">
        <v>3850</v>
      </c>
      <c r="L6392" s="12" t="e">
        <f>VLOOKUP(B6392,Doses!A:C,3,FALSE)</f>
        <v>#N/A</v>
      </c>
      <c r="M6392" s="45" t="e">
        <f t="shared" si="99"/>
        <v>#VALUE!</v>
      </c>
    </row>
    <row r="6393" spans="1:13" x14ac:dyDescent="0.25">
      <c r="A6393" s="72" t="s">
        <v>21</v>
      </c>
      <c r="D6393" s="72">
        <v>0</v>
      </c>
      <c r="E6393" s="72">
        <v>0</v>
      </c>
      <c r="F6393" s="72">
        <v>0</v>
      </c>
      <c r="K6393" s="72" t="s">
        <v>3850</v>
      </c>
      <c r="L6393" s="12" t="e">
        <f>VLOOKUP(B6393,Doses!A:C,3,FALSE)</f>
        <v>#N/A</v>
      </c>
      <c r="M6393" s="45" t="e">
        <f t="shared" si="99"/>
        <v>#VALUE!</v>
      </c>
    </row>
    <row r="6394" spans="1:13" x14ac:dyDescent="0.25">
      <c r="A6394" s="72" t="s">
        <v>21</v>
      </c>
      <c r="D6394" s="72">
        <v>0</v>
      </c>
      <c r="E6394" s="72">
        <v>0</v>
      </c>
      <c r="F6394" s="72">
        <v>0</v>
      </c>
      <c r="K6394" s="72" t="s">
        <v>3850</v>
      </c>
      <c r="L6394" s="12" t="e">
        <f>VLOOKUP(B6394,Doses!A:C,3,FALSE)</f>
        <v>#N/A</v>
      </c>
      <c r="M6394" s="45" t="e">
        <f t="shared" si="99"/>
        <v>#VALUE!</v>
      </c>
    </row>
    <row r="6395" spans="1:13" x14ac:dyDescent="0.25">
      <c r="A6395" s="72" t="s">
        <v>21</v>
      </c>
      <c r="D6395" s="72">
        <v>0</v>
      </c>
      <c r="E6395" s="72">
        <v>0</v>
      </c>
      <c r="F6395" s="72">
        <v>0</v>
      </c>
      <c r="K6395" s="72" t="s">
        <v>3850</v>
      </c>
      <c r="L6395" s="12" t="e">
        <f>VLOOKUP(B6395,Doses!A:C,3,FALSE)</f>
        <v>#N/A</v>
      </c>
      <c r="M6395" s="45" t="e">
        <f t="shared" si="99"/>
        <v>#VALUE!</v>
      </c>
    </row>
    <row r="6396" spans="1:13" x14ac:dyDescent="0.25">
      <c r="A6396" s="72" t="s">
        <v>21</v>
      </c>
      <c r="D6396" s="72">
        <v>0</v>
      </c>
      <c r="E6396" s="72">
        <v>0</v>
      </c>
      <c r="F6396" s="72">
        <v>0</v>
      </c>
      <c r="K6396" s="72" t="s">
        <v>3850</v>
      </c>
      <c r="L6396" s="12" t="e">
        <f>VLOOKUP(B6396,Doses!A:C,3,FALSE)</f>
        <v>#N/A</v>
      </c>
      <c r="M6396" s="45" t="e">
        <f t="shared" si="99"/>
        <v>#VALUE!</v>
      </c>
    </row>
    <row r="6397" spans="1:13" x14ac:dyDescent="0.25">
      <c r="A6397" s="72" t="s">
        <v>21</v>
      </c>
      <c r="D6397" s="72">
        <v>0</v>
      </c>
      <c r="E6397" s="72">
        <v>0</v>
      </c>
      <c r="F6397" s="72">
        <v>0</v>
      </c>
      <c r="K6397" s="72" t="s">
        <v>3850</v>
      </c>
      <c r="L6397" s="12" t="e">
        <f>VLOOKUP(B6397,Doses!A:C,3,FALSE)</f>
        <v>#N/A</v>
      </c>
      <c r="M6397" s="45" t="e">
        <f t="shared" si="99"/>
        <v>#VALUE!</v>
      </c>
    </row>
    <row r="6398" spans="1:13" x14ac:dyDescent="0.25">
      <c r="A6398" s="72" t="s">
        <v>21</v>
      </c>
      <c r="D6398" s="72">
        <v>0</v>
      </c>
      <c r="E6398" s="72">
        <v>0</v>
      </c>
      <c r="F6398" s="72">
        <v>0</v>
      </c>
      <c r="K6398" s="72" t="s">
        <v>3850</v>
      </c>
      <c r="L6398" s="12" t="e">
        <f>VLOOKUP(B6398,Doses!A:C,3,FALSE)</f>
        <v>#N/A</v>
      </c>
      <c r="M6398" s="45" t="e">
        <f t="shared" si="99"/>
        <v>#VALUE!</v>
      </c>
    </row>
    <row r="6399" spans="1:13" x14ac:dyDescent="0.25">
      <c r="A6399" s="72" t="s">
        <v>21</v>
      </c>
      <c r="D6399" s="72">
        <v>0</v>
      </c>
      <c r="E6399" s="72">
        <v>0</v>
      </c>
      <c r="F6399" s="72">
        <v>0</v>
      </c>
      <c r="K6399" s="72" t="s">
        <v>3850</v>
      </c>
      <c r="L6399" s="12" t="e">
        <f>VLOOKUP(B6399,Doses!A:C,3,FALSE)</f>
        <v>#N/A</v>
      </c>
      <c r="M6399" s="45" t="e">
        <f t="shared" si="99"/>
        <v>#VALUE!</v>
      </c>
    </row>
    <row r="6400" spans="1:13" x14ac:dyDescent="0.25">
      <c r="A6400" s="72" t="s">
        <v>21</v>
      </c>
      <c r="D6400" s="72">
        <v>0</v>
      </c>
      <c r="E6400" s="72">
        <v>0</v>
      </c>
      <c r="F6400" s="72">
        <v>0</v>
      </c>
      <c r="I6400" s="74"/>
      <c r="K6400" s="72" t="s">
        <v>3850</v>
      </c>
      <c r="L6400" s="12" t="e">
        <f>VLOOKUP(B6400,Doses!A:C,3,FALSE)</f>
        <v>#N/A</v>
      </c>
      <c r="M6400" s="45" t="e">
        <f t="shared" si="99"/>
        <v>#VALUE!</v>
      </c>
    </row>
    <row r="6401" spans="1:13" x14ac:dyDescent="0.25">
      <c r="A6401" s="72" t="s">
        <v>21</v>
      </c>
      <c r="D6401" s="72">
        <v>0</v>
      </c>
      <c r="E6401" s="72">
        <v>0</v>
      </c>
      <c r="F6401" s="72">
        <v>0</v>
      </c>
      <c r="K6401" s="72" t="s">
        <v>3850</v>
      </c>
      <c r="L6401" s="12" t="e">
        <f>VLOOKUP(B6401,Doses!A:C,3,FALSE)</f>
        <v>#N/A</v>
      </c>
      <c r="M6401" s="45" t="e">
        <f t="shared" si="99"/>
        <v>#VALUE!</v>
      </c>
    </row>
    <row r="6402" spans="1:13" x14ac:dyDescent="0.25">
      <c r="A6402" s="72" t="s">
        <v>21</v>
      </c>
      <c r="D6402" s="72">
        <v>0</v>
      </c>
      <c r="E6402" s="72">
        <v>0</v>
      </c>
      <c r="F6402" s="72">
        <v>0</v>
      </c>
      <c r="K6402" s="72" t="s">
        <v>3850</v>
      </c>
      <c r="L6402" s="12" t="e">
        <f>VLOOKUP(B6402,Doses!A:C,3,FALSE)</f>
        <v>#N/A</v>
      </c>
      <c r="M6402" s="45" t="e">
        <f t="shared" ref="M6402:M6465" si="100">K6402*1</f>
        <v>#VALUE!</v>
      </c>
    </row>
    <row r="6403" spans="1:13" x14ac:dyDescent="0.25">
      <c r="A6403" s="72" t="s">
        <v>21</v>
      </c>
      <c r="D6403" s="72">
        <v>0</v>
      </c>
      <c r="E6403" s="72">
        <v>0</v>
      </c>
      <c r="F6403" s="72">
        <v>0</v>
      </c>
      <c r="K6403" s="72" t="s">
        <v>3850</v>
      </c>
      <c r="L6403" s="12" t="e">
        <f>VLOOKUP(B6403,Doses!A:C,3,FALSE)</f>
        <v>#N/A</v>
      </c>
      <c r="M6403" s="45" t="e">
        <f t="shared" si="100"/>
        <v>#VALUE!</v>
      </c>
    </row>
    <row r="6404" spans="1:13" x14ac:dyDescent="0.25">
      <c r="A6404" s="72" t="s">
        <v>21</v>
      </c>
      <c r="D6404" s="72">
        <v>0</v>
      </c>
      <c r="E6404" s="72">
        <v>0</v>
      </c>
      <c r="F6404" s="72">
        <v>0</v>
      </c>
      <c r="K6404" s="72" t="s">
        <v>3850</v>
      </c>
      <c r="L6404" s="12" t="e">
        <f>VLOOKUP(B6404,Doses!A:C,3,FALSE)</f>
        <v>#N/A</v>
      </c>
      <c r="M6404" s="45" t="e">
        <f t="shared" si="100"/>
        <v>#VALUE!</v>
      </c>
    </row>
    <row r="6405" spans="1:13" x14ac:dyDescent="0.25">
      <c r="A6405" s="72" t="s">
        <v>21</v>
      </c>
      <c r="D6405" s="72">
        <v>0</v>
      </c>
      <c r="E6405" s="72">
        <v>0</v>
      </c>
      <c r="F6405" s="72">
        <v>0</v>
      </c>
      <c r="K6405" s="72" t="s">
        <v>3850</v>
      </c>
      <c r="L6405" s="12" t="e">
        <f>VLOOKUP(B6405,Doses!A:C,3,FALSE)</f>
        <v>#N/A</v>
      </c>
      <c r="M6405" s="45" t="e">
        <f t="shared" si="100"/>
        <v>#VALUE!</v>
      </c>
    </row>
    <row r="6406" spans="1:13" x14ac:dyDescent="0.25">
      <c r="A6406" s="72" t="s">
        <v>21</v>
      </c>
      <c r="D6406" s="72">
        <v>0</v>
      </c>
      <c r="E6406" s="72">
        <v>0</v>
      </c>
      <c r="F6406" s="72">
        <v>0</v>
      </c>
      <c r="I6406" s="74"/>
      <c r="K6406" s="72" t="s">
        <v>3850</v>
      </c>
      <c r="L6406" s="12" t="e">
        <f>VLOOKUP(B6406,Doses!A:C,3,FALSE)</f>
        <v>#N/A</v>
      </c>
      <c r="M6406" s="45" t="e">
        <f t="shared" si="100"/>
        <v>#VALUE!</v>
      </c>
    </row>
    <row r="6407" spans="1:13" x14ac:dyDescent="0.25">
      <c r="A6407" s="72" t="s">
        <v>21</v>
      </c>
      <c r="D6407" s="72">
        <v>0</v>
      </c>
      <c r="E6407" s="72">
        <v>0</v>
      </c>
      <c r="F6407" s="72">
        <v>0</v>
      </c>
      <c r="K6407" s="72" t="s">
        <v>3850</v>
      </c>
      <c r="L6407" s="12" t="e">
        <f>VLOOKUP(B6407,Doses!A:C,3,FALSE)</f>
        <v>#N/A</v>
      </c>
      <c r="M6407" s="45" t="e">
        <f t="shared" si="100"/>
        <v>#VALUE!</v>
      </c>
    </row>
    <row r="6408" spans="1:13" x14ac:dyDescent="0.25">
      <c r="A6408" s="72" t="s">
        <v>21</v>
      </c>
      <c r="D6408" s="72">
        <v>0</v>
      </c>
      <c r="E6408" s="72">
        <v>0</v>
      </c>
      <c r="F6408" s="72">
        <v>0</v>
      </c>
      <c r="K6408" s="72" t="s">
        <v>3850</v>
      </c>
      <c r="L6408" s="12" t="e">
        <f>VLOOKUP(B6408,Doses!A:C,3,FALSE)</f>
        <v>#N/A</v>
      </c>
      <c r="M6408" s="45" t="e">
        <f t="shared" si="100"/>
        <v>#VALUE!</v>
      </c>
    </row>
    <row r="6409" spans="1:13" x14ac:dyDescent="0.25">
      <c r="A6409" s="72" t="s">
        <v>21</v>
      </c>
      <c r="D6409" s="72">
        <v>0</v>
      </c>
      <c r="E6409" s="72">
        <v>0</v>
      </c>
      <c r="F6409" s="72">
        <v>0</v>
      </c>
      <c r="K6409" s="72" t="s">
        <v>3850</v>
      </c>
      <c r="L6409" s="12" t="e">
        <f>VLOOKUP(B6409,Doses!A:C,3,FALSE)</f>
        <v>#N/A</v>
      </c>
      <c r="M6409" s="45" t="e">
        <f t="shared" si="100"/>
        <v>#VALUE!</v>
      </c>
    </row>
    <row r="6410" spans="1:13" x14ac:dyDescent="0.25">
      <c r="A6410" s="72" t="s">
        <v>21</v>
      </c>
      <c r="D6410" s="72">
        <v>0</v>
      </c>
      <c r="E6410" s="72">
        <v>0</v>
      </c>
      <c r="F6410" s="72">
        <v>0</v>
      </c>
      <c r="K6410" s="72" t="s">
        <v>3850</v>
      </c>
      <c r="L6410" s="12" t="e">
        <f>VLOOKUP(B6410,Doses!A:C,3,FALSE)</f>
        <v>#N/A</v>
      </c>
      <c r="M6410" s="45" t="e">
        <f t="shared" si="100"/>
        <v>#VALUE!</v>
      </c>
    </row>
    <row r="6411" spans="1:13" x14ac:dyDescent="0.25">
      <c r="A6411" s="72" t="s">
        <v>21</v>
      </c>
      <c r="D6411" s="72">
        <v>0</v>
      </c>
      <c r="E6411" s="72">
        <v>0</v>
      </c>
      <c r="F6411" s="72">
        <v>0</v>
      </c>
      <c r="K6411" s="72" t="s">
        <v>3850</v>
      </c>
      <c r="L6411" s="12" t="e">
        <f>VLOOKUP(B6411,Doses!A:C,3,FALSE)</f>
        <v>#N/A</v>
      </c>
      <c r="M6411" s="45" t="e">
        <f t="shared" si="100"/>
        <v>#VALUE!</v>
      </c>
    </row>
    <row r="6412" spans="1:13" x14ac:dyDescent="0.25">
      <c r="A6412" s="72" t="s">
        <v>21</v>
      </c>
      <c r="D6412" s="72">
        <v>0</v>
      </c>
      <c r="E6412" s="72">
        <v>0</v>
      </c>
      <c r="F6412" s="72">
        <v>0</v>
      </c>
      <c r="K6412" s="72" t="s">
        <v>3850</v>
      </c>
      <c r="L6412" s="12" t="e">
        <f>VLOOKUP(B6412,Doses!A:C,3,FALSE)</f>
        <v>#N/A</v>
      </c>
      <c r="M6412" s="45" t="e">
        <f t="shared" si="100"/>
        <v>#VALUE!</v>
      </c>
    </row>
    <row r="6413" spans="1:13" x14ac:dyDescent="0.25">
      <c r="A6413" s="72" t="s">
        <v>21</v>
      </c>
      <c r="D6413" s="72">
        <v>0</v>
      </c>
      <c r="E6413" s="72">
        <v>0</v>
      </c>
      <c r="F6413" s="72">
        <v>0</v>
      </c>
      <c r="I6413" s="74"/>
      <c r="K6413" s="72" t="s">
        <v>3850</v>
      </c>
      <c r="L6413" s="12" t="e">
        <f>VLOOKUP(B6413,Doses!A:C,3,FALSE)</f>
        <v>#N/A</v>
      </c>
      <c r="M6413" s="45" t="e">
        <f t="shared" si="100"/>
        <v>#VALUE!</v>
      </c>
    </row>
    <row r="6414" spans="1:13" x14ac:dyDescent="0.25">
      <c r="A6414" s="72" t="s">
        <v>21</v>
      </c>
      <c r="D6414" s="72">
        <v>0</v>
      </c>
      <c r="E6414" s="72">
        <v>0</v>
      </c>
      <c r="F6414" s="72">
        <v>0</v>
      </c>
      <c r="K6414" s="72" t="s">
        <v>3850</v>
      </c>
      <c r="L6414" s="12" t="e">
        <f>VLOOKUP(B6414,Doses!A:C,3,FALSE)</f>
        <v>#N/A</v>
      </c>
      <c r="M6414" s="45" t="e">
        <f t="shared" si="100"/>
        <v>#VALUE!</v>
      </c>
    </row>
    <row r="6415" spans="1:13" x14ac:dyDescent="0.25">
      <c r="A6415" s="72" t="s">
        <v>21</v>
      </c>
      <c r="D6415" s="72">
        <v>0</v>
      </c>
      <c r="E6415" s="72">
        <v>0</v>
      </c>
      <c r="F6415" s="72">
        <v>0</v>
      </c>
      <c r="K6415" s="72" t="s">
        <v>3850</v>
      </c>
      <c r="L6415" s="12" t="e">
        <f>VLOOKUP(B6415,Doses!A:C,3,FALSE)</f>
        <v>#N/A</v>
      </c>
      <c r="M6415" s="45" t="e">
        <f t="shared" si="100"/>
        <v>#VALUE!</v>
      </c>
    </row>
    <row r="6416" spans="1:13" x14ac:dyDescent="0.25">
      <c r="A6416" s="72" t="s">
        <v>21</v>
      </c>
      <c r="D6416" s="72">
        <v>0</v>
      </c>
      <c r="E6416" s="72">
        <v>0</v>
      </c>
      <c r="F6416" s="72">
        <v>0</v>
      </c>
      <c r="K6416" s="73" t="s">
        <v>3850</v>
      </c>
      <c r="L6416" s="12" t="e">
        <f>VLOOKUP(B6416,Doses!A:C,3,FALSE)</f>
        <v>#N/A</v>
      </c>
      <c r="M6416" s="45" t="e">
        <f t="shared" si="100"/>
        <v>#VALUE!</v>
      </c>
    </row>
    <row r="6417" spans="1:13" x14ac:dyDescent="0.25">
      <c r="A6417" s="72" t="s">
        <v>21</v>
      </c>
      <c r="D6417" s="72">
        <v>0</v>
      </c>
      <c r="E6417" s="72">
        <v>0</v>
      </c>
      <c r="F6417" s="72">
        <v>0</v>
      </c>
      <c r="K6417" s="73" t="s">
        <v>3850</v>
      </c>
      <c r="L6417" s="12" t="e">
        <f>VLOOKUP(B6417,Doses!A:C,3,FALSE)</f>
        <v>#N/A</v>
      </c>
      <c r="M6417" s="45" t="e">
        <f t="shared" si="100"/>
        <v>#VALUE!</v>
      </c>
    </row>
    <row r="6418" spans="1:13" x14ac:dyDescent="0.25">
      <c r="A6418" s="72" t="s">
        <v>21</v>
      </c>
      <c r="D6418" s="72">
        <v>0</v>
      </c>
      <c r="E6418" s="72">
        <v>0</v>
      </c>
      <c r="F6418" s="72">
        <v>0</v>
      </c>
      <c r="K6418" s="72" t="s">
        <v>3850</v>
      </c>
      <c r="L6418" s="12" t="e">
        <f>VLOOKUP(B6418,Doses!A:C,3,FALSE)</f>
        <v>#N/A</v>
      </c>
      <c r="M6418" s="45" t="e">
        <f t="shared" si="100"/>
        <v>#VALUE!</v>
      </c>
    </row>
    <row r="6419" spans="1:13" x14ac:dyDescent="0.25">
      <c r="A6419" s="72" t="s">
        <v>21</v>
      </c>
      <c r="D6419" s="72">
        <v>0</v>
      </c>
      <c r="E6419" s="72">
        <v>0</v>
      </c>
      <c r="F6419" s="72">
        <v>0</v>
      </c>
      <c r="I6419" s="74"/>
      <c r="K6419" s="72" t="s">
        <v>3850</v>
      </c>
      <c r="L6419" s="12" t="e">
        <f>VLOOKUP(B6419,Doses!A:C,3,FALSE)</f>
        <v>#N/A</v>
      </c>
      <c r="M6419" s="45" t="e">
        <f t="shared" si="100"/>
        <v>#VALUE!</v>
      </c>
    </row>
    <row r="6420" spans="1:13" x14ac:dyDescent="0.25">
      <c r="A6420" s="72" t="s">
        <v>21</v>
      </c>
      <c r="D6420" s="72">
        <v>0</v>
      </c>
      <c r="E6420" s="72">
        <v>0</v>
      </c>
      <c r="F6420" s="72">
        <v>0</v>
      </c>
      <c r="K6420" s="72" t="s">
        <v>3850</v>
      </c>
      <c r="L6420" s="12" t="e">
        <f>VLOOKUP(B6420,Doses!A:C,3,FALSE)</f>
        <v>#N/A</v>
      </c>
      <c r="M6420" s="45" t="e">
        <f t="shared" si="100"/>
        <v>#VALUE!</v>
      </c>
    </row>
    <row r="6421" spans="1:13" x14ac:dyDescent="0.25">
      <c r="A6421" s="72" t="s">
        <v>21</v>
      </c>
      <c r="D6421" s="72">
        <v>0</v>
      </c>
      <c r="E6421" s="72">
        <v>0</v>
      </c>
      <c r="F6421" s="72">
        <v>0</v>
      </c>
      <c r="K6421" s="72" t="s">
        <v>3850</v>
      </c>
      <c r="L6421" s="12" t="e">
        <f>VLOOKUP(B6421,Doses!A:C,3,FALSE)</f>
        <v>#N/A</v>
      </c>
      <c r="M6421" s="45" t="e">
        <f t="shared" si="100"/>
        <v>#VALUE!</v>
      </c>
    </row>
    <row r="6422" spans="1:13" x14ac:dyDescent="0.25">
      <c r="A6422" s="72" t="s">
        <v>21</v>
      </c>
      <c r="D6422" s="72">
        <v>0</v>
      </c>
      <c r="E6422" s="72">
        <v>0</v>
      </c>
      <c r="F6422" s="72">
        <v>0</v>
      </c>
      <c r="K6422" s="72" t="s">
        <v>3850</v>
      </c>
      <c r="L6422" s="12" t="e">
        <f>VLOOKUP(B6422,Doses!A:C,3,FALSE)</f>
        <v>#N/A</v>
      </c>
      <c r="M6422" s="45" t="e">
        <f t="shared" si="100"/>
        <v>#VALUE!</v>
      </c>
    </row>
    <row r="6423" spans="1:13" x14ac:dyDescent="0.25">
      <c r="A6423" s="72" t="s">
        <v>21</v>
      </c>
      <c r="D6423" s="72">
        <v>0</v>
      </c>
      <c r="E6423" s="72">
        <v>0</v>
      </c>
      <c r="F6423" s="72">
        <v>0</v>
      </c>
      <c r="K6423" s="72" t="s">
        <v>3850</v>
      </c>
      <c r="L6423" s="12" t="e">
        <f>VLOOKUP(B6423,Doses!A:C,3,FALSE)</f>
        <v>#N/A</v>
      </c>
      <c r="M6423" s="45" t="e">
        <f t="shared" si="100"/>
        <v>#VALUE!</v>
      </c>
    </row>
    <row r="6424" spans="1:13" x14ac:dyDescent="0.25">
      <c r="A6424" s="72" t="s">
        <v>21</v>
      </c>
      <c r="D6424" s="72">
        <v>0</v>
      </c>
      <c r="E6424" s="72">
        <v>0</v>
      </c>
      <c r="F6424" s="72">
        <v>0</v>
      </c>
      <c r="K6424" s="72" t="s">
        <v>3850</v>
      </c>
      <c r="L6424" s="12" t="e">
        <f>VLOOKUP(B6424,Doses!A:C,3,FALSE)</f>
        <v>#N/A</v>
      </c>
      <c r="M6424" s="45" t="e">
        <f t="shared" si="100"/>
        <v>#VALUE!</v>
      </c>
    </row>
    <row r="6425" spans="1:13" x14ac:dyDescent="0.25">
      <c r="A6425" s="72" t="s">
        <v>21</v>
      </c>
      <c r="D6425" s="72">
        <v>0</v>
      </c>
      <c r="E6425" s="72">
        <v>0</v>
      </c>
      <c r="F6425" s="72">
        <v>0</v>
      </c>
      <c r="K6425" s="72" t="s">
        <v>3850</v>
      </c>
      <c r="L6425" s="12" t="e">
        <f>VLOOKUP(B6425,Doses!A:C,3,FALSE)</f>
        <v>#N/A</v>
      </c>
      <c r="M6425" s="45" t="e">
        <f t="shared" si="100"/>
        <v>#VALUE!</v>
      </c>
    </row>
    <row r="6426" spans="1:13" x14ac:dyDescent="0.25">
      <c r="A6426" s="72" t="s">
        <v>21</v>
      </c>
      <c r="D6426" s="72">
        <v>0</v>
      </c>
      <c r="E6426" s="72">
        <v>0</v>
      </c>
      <c r="F6426" s="72">
        <v>0</v>
      </c>
      <c r="K6426" s="72" t="s">
        <v>3850</v>
      </c>
      <c r="L6426" s="12" t="e">
        <f>VLOOKUP(B6426,Doses!A:C,3,FALSE)</f>
        <v>#N/A</v>
      </c>
      <c r="M6426" s="45" t="e">
        <f t="shared" si="100"/>
        <v>#VALUE!</v>
      </c>
    </row>
    <row r="6427" spans="1:13" x14ac:dyDescent="0.25">
      <c r="A6427" s="72" t="s">
        <v>21</v>
      </c>
      <c r="D6427" s="72">
        <v>0</v>
      </c>
      <c r="E6427" s="72">
        <v>0</v>
      </c>
      <c r="F6427" s="72">
        <v>0</v>
      </c>
      <c r="K6427" s="72" t="s">
        <v>3850</v>
      </c>
      <c r="L6427" s="12" t="e">
        <f>VLOOKUP(B6427,Doses!A:C,3,FALSE)</f>
        <v>#N/A</v>
      </c>
      <c r="M6427" s="45" t="e">
        <f t="shared" si="100"/>
        <v>#VALUE!</v>
      </c>
    </row>
    <row r="6428" spans="1:13" x14ac:dyDescent="0.25">
      <c r="A6428" s="72" t="s">
        <v>21</v>
      </c>
      <c r="D6428" s="72">
        <v>0</v>
      </c>
      <c r="E6428" s="72">
        <v>0</v>
      </c>
      <c r="F6428" s="72">
        <v>0</v>
      </c>
      <c r="K6428" s="72" t="s">
        <v>3850</v>
      </c>
      <c r="L6428" s="12" t="e">
        <f>VLOOKUP(B6428,Doses!A:C,3,FALSE)</f>
        <v>#N/A</v>
      </c>
      <c r="M6428" s="45" t="e">
        <f t="shared" si="100"/>
        <v>#VALUE!</v>
      </c>
    </row>
    <row r="6429" spans="1:13" x14ac:dyDescent="0.25">
      <c r="A6429" s="72" t="s">
        <v>21</v>
      </c>
      <c r="D6429" s="72">
        <v>0</v>
      </c>
      <c r="E6429" s="72">
        <v>0</v>
      </c>
      <c r="F6429" s="72">
        <v>0</v>
      </c>
      <c r="K6429" s="72" t="s">
        <v>3850</v>
      </c>
      <c r="L6429" s="12" t="e">
        <f>VLOOKUP(B6429,Doses!A:C,3,FALSE)</f>
        <v>#N/A</v>
      </c>
      <c r="M6429" s="45" t="e">
        <f t="shared" si="100"/>
        <v>#VALUE!</v>
      </c>
    </row>
    <row r="6430" spans="1:13" x14ac:dyDescent="0.25">
      <c r="A6430" s="72" t="s">
        <v>21</v>
      </c>
      <c r="D6430" s="72">
        <v>0</v>
      </c>
      <c r="E6430" s="72">
        <v>0</v>
      </c>
      <c r="F6430" s="72">
        <v>0</v>
      </c>
      <c r="K6430" s="72" t="s">
        <v>3850</v>
      </c>
      <c r="L6430" s="12" t="e">
        <f>VLOOKUP(B6430,Doses!A:C,3,FALSE)</f>
        <v>#N/A</v>
      </c>
      <c r="M6430" s="45" t="e">
        <f t="shared" si="100"/>
        <v>#VALUE!</v>
      </c>
    </row>
    <row r="6431" spans="1:13" x14ac:dyDescent="0.25">
      <c r="A6431" s="72" t="s">
        <v>21</v>
      </c>
      <c r="D6431" s="72">
        <v>0</v>
      </c>
      <c r="E6431" s="72">
        <v>0</v>
      </c>
      <c r="F6431" s="72">
        <v>0</v>
      </c>
      <c r="K6431" s="72" t="s">
        <v>3850</v>
      </c>
      <c r="L6431" s="12" t="e">
        <f>VLOOKUP(B6431,Doses!A:C,3,FALSE)</f>
        <v>#N/A</v>
      </c>
      <c r="M6431" s="45" t="e">
        <f t="shared" si="100"/>
        <v>#VALUE!</v>
      </c>
    </row>
    <row r="6432" spans="1:13" x14ac:dyDescent="0.25">
      <c r="A6432" s="72" t="s">
        <v>21</v>
      </c>
      <c r="D6432" s="72">
        <v>0</v>
      </c>
      <c r="E6432" s="72">
        <v>0</v>
      </c>
      <c r="F6432" s="72">
        <v>0</v>
      </c>
      <c r="K6432" s="72" t="s">
        <v>3850</v>
      </c>
      <c r="L6432" s="12" t="e">
        <f>VLOOKUP(B6432,Doses!A:C,3,FALSE)</f>
        <v>#N/A</v>
      </c>
      <c r="M6432" s="45" t="e">
        <f t="shared" si="100"/>
        <v>#VALUE!</v>
      </c>
    </row>
    <row r="6433" spans="1:13" x14ac:dyDescent="0.25">
      <c r="A6433" s="72" t="s">
        <v>21</v>
      </c>
      <c r="D6433" s="72">
        <v>0</v>
      </c>
      <c r="E6433" s="72">
        <v>0</v>
      </c>
      <c r="F6433" s="72">
        <v>0</v>
      </c>
      <c r="K6433" s="72" t="s">
        <v>3850</v>
      </c>
      <c r="L6433" s="12" t="e">
        <f>VLOOKUP(B6433,Doses!A:C,3,FALSE)</f>
        <v>#N/A</v>
      </c>
      <c r="M6433" s="45" t="e">
        <f t="shared" si="100"/>
        <v>#VALUE!</v>
      </c>
    </row>
    <row r="6434" spans="1:13" x14ac:dyDescent="0.25">
      <c r="A6434" s="72" t="s">
        <v>21</v>
      </c>
      <c r="D6434" s="72">
        <v>0</v>
      </c>
      <c r="E6434" s="72">
        <v>0</v>
      </c>
      <c r="F6434" s="72">
        <v>0</v>
      </c>
      <c r="K6434" s="72" t="s">
        <v>3850</v>
      </c>
      <c r="L6434" s="12" t="e">
        <f>VLOOKUP(B6434,Doses!A:C,3,FALSE)</f>
        <v>#N/A</v>
      </c>
      <c r="M6434" s="45" t="e">
        <f t="shared" si="100"/>
        <v>#VALUE!</v>
      </c>
    </row>
    <row r="6435" spans="1:13" x14ac:dyDescent="0.25">
      <c r="A6435" s="72" t="s">
        <v>21</v>
      </c>
      <c r="D6435" s="72">
        <v>0</v>
      </c>
      <c r="E6435" s="72">
        <v>0</v>
      </c>
      <c r="F6435" s="72">
        <v>0</v>
      </c>
      <c r="K6435" s="72" t="s">
        <v>3850</v>
      </c>
      <c r="L6435" s="12" t="e">
        <f>VLOOKUP(B6435,Doses!A:C,3,FALSE)</f>
        <v>#N/A</v>
      </c>
      <c r="M6435" s="45" t="e">
        <f t="shared" si="100"/>
        <v>#VALUE!</v>
      </c>
    </row>
    <row r="6436" spans="1:13" x14ac:dyDescent="0.25">
      <c r="A6436" s="72" t="s">
        <v>21</v>
      </c>
      <c r="D6436" s="72">
        <v>0</v>
      </c>
      <c r="E6436" s="72">
        <v>0</v>
      </c>
      <c r="F6436" s="72">
        <v>0</v>
      </c>
      <c r="K6436" s="72" t="s">
        <v>3850</v>
      </c>
      <c r="L6436" s="12" t="e">
        <f>VLOOKUP(B6436,Doses!A:C,3,FALSE)</f>
        <v>#N/A</v>
      </c>
      <c r="M6436" s="45" t="e">
        <f t="shared" si="100"/>
        <v>#VALUE!</v>
      </c>
    </row>
    <row r="6437" spans="1:13" x14ac:dyDescent="0.25">
      <c r="A6437" s="72" t="s">
        <v>21</v>
      </c>
      <c r="D6437" s="72">
        <v>0</v>
      </c>
      <c r="E6437" s="72">
        <v>0</v>
      </c>
      <c r="F6437" s="72">
        <v>0</v>
      </c>
      <c r="K6437" s="72" t="s">
        <v>3850</v>
      </c>
      <c r="L6437" s="12" t="e">
        <f>VLOOKUP(B6437,Doses!A:C,3,FALSE)</f>
        <v>#N/A</v>
      </c>
      <c r="M6437" s="45" t="e">
        <f t="shared" si="100"/>
        <v>#VALUE!</v>
      </c>
    </row>
    <row r="6438" spans="1:13" x14ac:dyDescent="0.25">
      <c r="A6438" s="72" t="s">
        <v>21</v>
      </c>
      <c r="D6438" s="72">
        <v>0</v>
      </c>
      <c r="E6438" s="72">
        <v>0</v>
      </c>
      <c r="F6438" s="72">
        <v>0</v>
      </c>
      <c r="K6438" s="72" t="s">
        <v>3850</v>
      </c>
      <c r="L6438" s="12" t="e">
        <f>VLOOKUP(B6438,Doses!A:C,3,FALSE)</f>
        <v>#N/A</v>
      </c>
      <c r="M6438" s="45" t="e">
        <f t="shared" si="100"/>
        <v>#VALUE!</v>
      </c>
    </row>
    <row r="6439" spans="1:13" x14ac:dyDescent="0.25">
      <c r="A6439" s="72" t="s">
        <v>21</v>
      </c>
      <c r="D6439" s="72">
        <v>0</v>
      </c>
      <c r="E6439" s="72">
        <v>0</v>
      </c>
      <c r="F6439" s="72">
        <v>0</v>
      </c>
      <c r="K6439" s="72" t="s">
        <v>3850</v>
      </c>
      <c r="L6439" s="12" t="e">
        <f>VLOOKUP(B6439,Doses!A:C,3,FALSE)</f>
        <v>#N/A</v>
      </c>
      <c r="M6439" s="45" t="e">
        <f t="shared" si="100"/>
        <v>#VALUE!</v>
      </c>
    </row>
    <row r="6440" spans="1:13" x14ac:dyDescent="0.25">
      <c r="A6440" s="72" t="s">
        <v>21</v>
      </c>
      <c r="D6440" s="72">
        <v>0</v>
      </c>
      <c r="E6440" s="72">
        <v>0</v>
      </c>
      <c r="F6440" s="72">
        <v>0</v>
      </c>
      <c r="K6440" s="72" t="s">
        <v>3850</v>
      </c>
      <c r="L6440" s="12" t="e">
        <f>VLOOKUP(B6440,Doses!A:C,3,FALSE)</f>
        <v>#N/A</v>
      </c>
      <c r="M6440" s="45" t="e">
        <f t="shared" si="100"/>
        <v>#VALUE!</v>
      </c>
    </row>
    <row r="6441" spans="1:13" x14ac:dyDescent="0.25">
      <c r="A6441" s="72" t="s">
        <v>21</v>
      </c>
      <c r="D6441" s="72">
        <v>0</v>
      </c>
      <c r="E6441" s="72">
        <v>0</v>
      </c>
      <c r="F6441" s="72">
        <v>0</v>
      </c>
      <c r="I6441" s="74"/>
      <c r="K6441" s="72" t="s">
        <v>3850</v>
      </c>
      <c r="L6441" s="12" t="e">
        <f>VLOOKUP(B6441,Doses!A:C,3,FALSE)</f>
        <v>#N/A</v>
      </c>
      <c r="M6441" s="45" t="e">
        <f t="shared" si="100"/>
        <v>#VALUE!</v>
      </c>
    </row>
    <row r="6442" spans="1:13" x14ac:dyDescent="0.25">
      <c r="A6442" s="72" t="s">
        <v>21</v>
      </c>
      <c r="D6442" s="72">
        <v>0</v>
      </c>
      <c r="E6442" s="72">
        <v>0</v>
      </c>
      <c r="F6442" s="72">
        <v>0</v>
      </c>
      <c r="I6442" s="74"/>
      <c r="K6442" s="72" t="s">
        <v>3850</v>
      </c>
      <c r="L6442" s="12" t="e">
        <f>VLOOKUP(B6442,Doses!A:C,3,FALSE)</f>
        <v>#N/A</v>
      </c>
      <c r="M6442" s="45" t="e">
        <f t="shared" si="100"/>
        <v>#VALUE!</v>
      </c>
    </row>
    <row r="6443" spans="1:13" x14ac:dyDescent="0.25">
      <c r="A6443" s="72" t="s">
        <v>21</v>
      </c>
      <c r="D6443" s="72">
        <v>0</v>
      </c>
      <c r="E6443" s="72">
        <v>0</v>
      </c>
      <c r="F6443" s="72">
        <v>0</v>
      </c>
      <c r="I6443" s="74"/>
      <c r="K6443" s="72" t="s">
        <v>3850</v>
      </c>
      <c r="L6443" s="12" t="e">
        <f>VLOOKUP(B6443,Doses!A:C,3,FALSE)</f>
        <v>#N/A</v>
      </c>
      <c r="M6443" s="45" t="e">
        <f t="shared" si="100"/>
        <v>#VALUE!</v>
      </c>
    </row>
    <row r="6444" spans="1:13" x14ac:dyDescent="0.25">
      <c r="A6444" s="72" t="s">
        <v>21</v>
      </c>
      <c r="D6444" s="72">
        <v>0</v>
      </c>
      <c r="E6444" s="72">
        <v>0</v>
      </c>
      <c r="F6444" s="72">
        <v>0</v>
      </c>
      <c r="I6444" s="74"/>
      <c r="K6444" s="72" t="s">
        <v>3850</v>
      </c>
      <c r="L6444" s="12" t="e">
        <f>VLOOKUP(B6444,Doses!A:C,3,FALSE)</f>
        <v>#N/A</v>
      </c>
      <c r="M6444" s="45" t="e">
        <f t="shared" si="100"/>
        <v>#VALUE!</v>
      </c>
    </row>
    <row r="6445" spans="1:13" x14ac:dyDescent="0.25">
      <c r="A6445" s="72" t="s">
        <v>21</v>
      </c>
      <c r="D6445" s="72">
        <v>0</v>
      </c>
      <c r="E6445" s="72">
        <v>0</v>
      </c>
      <c r="F6445" s="72">
        <v>0</v>
      </c>
      <c r="I6445" s="74"/>
      <c r="K6445" s="72" t="s">
        <v>3850</v>
      </c>
      <c r="L6445" s="12" t="e">
        <f>VLOOKUP(B6445,Doses!A:C,3,FALSE)</f>
        <v>#N/A</v>
      </c>
      <c r="M6445" s="45" t="e">
        <f t="shared" si="100"/>
        <v>#VALUE!</v>
      </c>
    </row>
    <row r="6446" spans="1:13" x14ac:dyDescent="0.25">
      <c r="A6446" s="72" t="s">
        <v>21</v>
      </c>
      <c r="D6446" s="72">
        <v>0</v>
      </c>
      <c r="E6446" s="72">
        <v>0</v>
      </c>
      <c r="F6446" s="72">
        <v>0</v>
      </c>
      <c r="K6446" s="72" t="s">
        <v>3850</v>
      </c>
      <c r="L6446" s="12" t="e">
        <f>VLOOKUP(B6446,Doses!A:C,3,FALSE)</f>
        <v>#N/A</v>
      </c>
      <c r="M6446" s="45" t="e">
        <f t="shared" si="100"/>
        <v>#VALUE!</v>
      </c>
    </row>
    <row r="6447" spans="1:13" x14ac:dyDescent="0.25">
      <c r="A6447" s="72" t="s">
        <v>21</v>
      </c>
      <c r="D6447" s="72">
        <v>0</v>
      </c>
      <c r="E6447" s="72">
        <v>0</v>
      </c>
      <c r="F6447" s="72">
        <v>0</v>
      </c>
      <c r="K6447" s="72" t="s">
        <v>3850</v>
      </c>
      <c r="L6447" s="12" t="e">
        <f>VLOOKUP(B6447,Doses!A:C,3,FALSE)</f>
        <v>#N/A</v>
      </c>
      <c r="M6447" s="45" t="e">
        <f t="shared" si="100"/>
        <v>#VALUE!</v>
      </c>
    </row>
    <row r="6448" spans="1:13" x14ac:dyDescent="0.25">
      <c r="A6448" s="72" t="s">
        <v>21</v>
      </c>
      <c r="D6448" s="72">
        <v>0</v>
      </c>
      <c r="E6448" s="72">
        <v>0</v>
      </c>
      <c r="F6448" s="72">
        <v>0</v>
      </c>
      <c r="K6448" s="72" t="s">
        <v>3850</v>
      </c>
      <c r="L6448" s="12" t="e">
        <f>VLOOKUP(B6448,Doses!A:C,3,FALSE)</f>
        <v>#N/A</v>
      </c>
      <c r="M6448" s="45" t="e">
        <f t="shared" si="100"/>
        <v>#VALUE!</v>
      </c>
    </row>
    <row r="6449" spans="1:13" x14ac:dyDescent="0.25">
      <c r="A6449" s="72" t="s">
        <v>21</v>
      </c>
      <c r="D6449" s="72">
        <v>0</v>
      </c>
      <c r="E6449" s="72">
        <v>0</v>
      </c>
      <c r="F6449" s="72">
        <v>0</v>
      </c>
      <c r="K6449" s="72" t="s">
        <v>3850</v>
      </c>
      <c r="L6449" s="12" t="e">
        <f>VLOOKUP(B6449,Doses!A:C,3,FALSE)</f>
        <v>#N/A</v>
      </c>
      <c r="M6449" s="45" t="e">
        <f t="shared" si="100"/>
        <v>#VALUE!</v>
      </c>
    </row>
    <row r="6450" spans="1:13" x14ac:dyDescent="0.25">
      <c r="A6450" s="72" t="s">
        <v>21</v>
      </c>
      <c r="D6450" s="72">
        <v>0</v>
      </c>
      <c r="E6450" s="72">
        <v>0</v>
      </c>
      <c r="F6450" s="72">
        <v>0</v>
      </c>
      <c r="K6450" s="72" t="s">
        <v>3850</v>
      </c>
      <c r="L6450" s="12" t="e">
        <f>VLOOKUP(B6450,Doses!A:C,3,FALSE)</f>
        <v>#N/A</v>
      </c>
      <c r="M6450" s="45" t="e">
        <f t="shared" si="100"/>
        <v>#VALUE!</v>
      </c>
    </row>
    <row r="6451" spans="1:13" x14ac:dyDescent="0.25">
      <c r="A6451" s="72" t="s">
        <v>21</v>
      </c>
      <c r="D6451" s="72">
        <v>0</v>
      </c>
      <c r="E6451" s="72">
        <v>0</v>
      </c>
      <c r="F6451" s="72">
        <v>0</v>
      </c>
      <c r="K6451" s="72" t="s">
        <v>3850</v>
      </c>
      <c r="L6451" s="12" t="e">
        <f>VLOOKUP(B6451,Doses!A:C,3,FALSE)</f>
        <v>#N/A</v>
      </c>
      <c r="M6451" s="45" t="e">
        <f t="shared" si="100"/>
        <v>#VALUE!</v>
      </c>
    </row>
    <row r="6452" spans="1:13" x14ac:dyDescent="0.25">
      <c r="A6452" s="72" t="s">
        <v>21</v>
      </c>
      <c r="D6452" s="72">
        <v>0</v>
      </c>
      <c r="E6452" s="72">
        <v>0</v>
      </c>
      <c r="F6452" s="72">
        <v>0</v>
      </c>
      <c r="K6452" s="72" t="s">
        <v>3850</v>
      </c>
      <c r="L6452" s="12" t="e">
        <f>VLOOKUP(B6452,Doses!A:C,3,FALSE)</f>
        <v>#N/A</v>
      </c>
      <c r="M6452" s="45" t="e">
        <f t="shared" si="100"/>
        <v>#VALUE!</v>
      </c>
    </row>
    <row r="6453" spans="1:13" x14ac:dyDescent="0.25">
      <c r="A6453" s="72" t="s">
        <v>21</v>
      </c>
      <c r="D6453" s="72">
        <v>0</v>
      </c>
      <c r="E6453" s="72">
        <v>0</v>
      </c>
      <c r="F6453" s="72">
        <v>0</v>
      </c>
      <c r="K6453" s="72" t="s">
        <v>3850</v>
      </c>
      <c r="L6453" s="12" t="e">
        <f>VLOOKUP(B6453,Doses!A:C,3,FALSE)</f>
        <v>#N/A</v>
      </c>
      <c r="M6453" s="45" t="e">
        <f t="shared" si="100"/>
        <v>#VALUE!</v>
      </c>
    </row>
    <row r="6454" spans="1:13" x14ac:dyDescent="0.25">
      <c r="A6454" s="72" t="s">
        <v>21</v>
      </c>
      <c r="D6454" s="72">
        <v>0</v>
      </c>
      <c r="E6454" s="72">
        <v>0</v>
      </c>
      <c r="F6454" s="72">
        <v>0</v>
      </c>
      <c r="K6454" s="72" t="s">
        <v>3850</v>
      </c>
      <c r="L6454" s="12" t="e">
        <f>VLOOKUP(B6454,Doses!A:C,3,FALSE)</f>
        <v>#N/A</v>
      </c>
      <c r="M6454" s="45" t="e">
        <f t="shared" si="100"/>
        <v>#VALUE!</v>
      </c>
    </row>
    <row r="6455" spans="1:13" x14ac:dyDescent="0.25">
      <c r="A6455" s="72" t="s">
        <v>21</v>
      </c>
      <c r="D6455" s="72">
        <v>0</v>
      </c>
      <c r="E6455" s="72">
        <v>0</v>
      </c>
      <c r="F6455" s="72">
        <v>0</v>
      </c>
      <c r="K6455" s="72" t="s">
        <v>3850</v>
      </c>
      <c r="L6455" s="12" t="e">
        <f>VLOOKUP(B6455,Doses!A:C,3,FALSE)</f>
        <v>#N/A</v>
      </c>
      <c r="M6455" s="45" t="e">
        <f t="shared" si="100"/>
        <v>#VALUE!</v>
      </c>
    </row>
    <row r="6456" spans="1:13" x14ac:dyDescent="0.25">
      <c r="A6456" s="72" t="s">
        <v>21</v>
      </c>
      <c r="D6456" s="72">
        <v>0</v>
      </c>
      <c r="E6456" s="72">
        <v>0</v>
      </c>
      <c r="F6456" s="72">
        <v>0</v>
      </c>
      <c r="K6456" s="72" t="s">
        <v>3850</v>
      </c>
      <c r="L6456" s="12" t="e">
        <f>VLOOKUP(B6456,Doses!A:C,3,FALSE)</f>
        <v>#N/A</v>
      </c>
      <c r="M6456" s="45" t="e">
        <f t="shared" si="100"/>
        <v>#VALUE!</v>
      </c>
    </row>
    <row r="6457" spans="1:13" x14ac:dyDescent="0.25">
      <c r="A6457" s="72" t="s">
        <v>21</v>
      </c>
      <c r="D6457" s="72">
        <v>0</v>
      </c>
      <c r="E6457" s="72">
        <v>0</v>
      </c>
      <c r="F6457" s="72">
        <v>0</v>
      </c>
      <c r="K6457" s="72" t="s">
        <v>3850</v>
      </c>
      <c r="L6457" s="12" t="e">
        <f>VLOOKUP(B6457,Doses!A:C,3,FALSE)</f>
        <v>#N/A</v>
      </c>
      <c r="M6457" s="45" t="e">
        <f t="shared" si="100"/>
        <v>#VALUE!</v>
      </c>
    </row>
    <row r="6458" spans="1:13" x14ac:dyDescent="0.25">
      <c r="A6458" s="72" t="s">
        <v>21</v>
      </c>
      <c r="D6458" s="72">
        <v>0</v>
      </c>
      <c r="E6458" s="72">
        <v>0</v>
      </c>
      <c r="F6458" s="72">
        <v>0</v>
      </c>
      <c r="K6458" s="72" t="s">
        <v>3850</v>
      </c>
      <c r="L6458" s="12" t="e">
        <f>VLOOKUP(B6458,Doses!A:C,3,FALSE)</f>
        <v>#N/A</v>
      </c>
      <c r="M6458" s="45" t="e">
        <f t="shared" si="100"/>
        <v>#VALUE!</v>
      </c>
    </row>
    <row r="6459" spans="1:13" x14ac:dyDescent="0.25">
      <c r="A6459" s="72" t="s">
        <v>21</v>
      </c>
      <c r="D6459" s="72">
        <v>0</v>
      </c>
      <c r="E6459" s="72">
        <v>0</v>
      </c>
      <c r="F6459" s="72">
        <v>0</v>
      </c>
      <c r="K6459" s="72" t="s">
        <v>3850</v>
      </c>
      <c r="L6459" s="12" t="e">
        <f>VLOOKUP(B6459,Doses!A:C,3,FALSE)</f>
        <v>#N/A</v>
      </c>
      <c r="M6459" s="45" t="e">
        <f t="shared" si="100"/>
        <v>#VALUE!</v>
      </c>
    </row>
    <row r="6460" spans="1:13" x14ac:dyDescent="0.25">
      <c r="A6460" s="72" t="s">
        <v>21</v>
      </c>
      <c r="D6460" s="72">
        <v>0</v>
      </c>
      <c r="E6460" s="72">
        <v>0</v>
      </c>
      <c r="F6460" s="72">
        <v>0</v>
      </c>
      <c r="K6460" s="72" t="s">
        <v>3850</v>
      </c>
      <c r="L6460" s="12" t="e">
        <f>VLOOKUP(B6460,Doses!A:C,3,FALSE)</f>
        <v>#N/A</v>
      </c>
      <c r="M6460" s="45" t="e">
        <f t="shared" si="100"/>
        <v>#VALUE!</v>
      </c>
    </row>
    <row r="6461" spans="1:13" x14ac:dyDescent="0.25">
      <c r="A6461" s="72" t="s">
        <v>21</v>
      </c>
      <c r="D6461" s="72">
        <v>0</v>
      </c>
      <c r="E6461" s="72">
        <v>0</v>
      </c>
      <c r="F6461" s="72">
        <v>0</v>
      </c>
      <c r="K6461" s="72" t="s">
        <v>3850</v>
      </c>
      <c r="L6461" s="12" t="e">
        <f>VLOOKUP(B6461,Doses!A:C,3,FALSE)</f>
        <v>#N/A</v>
      </c>
      <c r="M6461" s="45" t="e">
        <f t="shared" si="100"/>
        <v>#VALUE!</v>
      </c>
    </row>
    <row r="6462" spans="1:13" x14ac:dyDescent="0.25">
      <c r="A6462" s="72" t="s">
        <v>21</v>
      </c>
      <c r="D6462" s="72">
        <v>0</v>
      </c>
      <c r="E6462" s="72">
        <v>0</v>
      </c>
      <c r="F6462" s="72">
        <v>0</v>
      </c>
      <c r="K6462" s="72" t="s">
        <v>3850</v>
      </c>
      <c r="L6462" s="12" t="e">
        <f>VLOOKUP(B6462,Doses!A:C,3,FALSE)</f>
        <v>#N/A</v>
      </c>
      <c r="M6462" s="45" t="e">
        <f t="shared" si="100"/>
        <v>#VALUE!</v>
      </c>
    </row>
    <row r="6463" spans="1:13" x14ac:dyDescent="0.25">
      <c r="A6463" s="72" t="s">
        <v>21</v>
      </c>
      <c r="D6463" s="72">
        <v>0</v>
      </c>
      <c r="E6463" s="72">
        <v>0</v>
      </c>
      <c r="F6463" s="72">
        <v>0</v>
      </c>
      <c r="K6463" s="72" t="s">
        <v>3850</v>
      </c>
      <c r="L6463" s="12" t="e">
        <f>VLOOKUP(B6463,Doses!A:C,3,FALSE)</f>
        <v>#N/A</v>
      </c>
      <c r="M6463" s="45" t="e">
        <f t="shared" si="100"/>
        <v>#VALUE!</v>
      </c>
    </row>
    <row r="6464" spans="1:13" x14ac:dyDescent="0.25">
      <c r="A6464" s="72" t="s">
        <v>21</v>
      </c>
      <c r="D6464" s="72">
        <v>0</v>
      </c>
      <c r="E6464" s="72">
        <v>0</v>
      </c>
      <c r="F6464" s="72">
        <v>0</v>
      </c>
      <c r="K6464" s="72" t="s">
        <v>3850</v>
      </c>
      <c r="L6464" s="12" t="e">
        <f>VLOOKUP(B6464,Doses!A:C,3,FALSE)</f>
        <v>#N/A</v>
      </c>
      <c r="M6464" s="45" t="e">
        <f t="shared" si="100"/>
        <v>#VALUE!</v>
      </c>
    </row>
    <row r="6465" spans="1:13" x14ac:dyDescent="0.25">
      <c r="A6465" s="72" t="s">
        <v>21</v>
      </c>
      <c r="D6465" s="72">
        <v>0</v>
      </c>
      <c r="E6465" s="72">
        <v>0</v>
      </c>
      <c r="F6465" s="72">
        <v>0</v>
      </c>
      <c r="K6465" s="72" t="s">
        <v>3850</v>
      </c>
      <c r="L6465" s="12" t="e">
        <f>VLOOKUP(B6465,Doses!A:C,3,FALSE)</f>
        <v>#N/A</v>
      </c>
      <c r="M6465" s="45" t="e">
        <f t="shared" si="100"/>
        <v>#VALUE!</v>
      </c>
    </row>
    <row r="6466" spans="1:13" x14ac:dyDescent="0.25">
      <c r="A6466" s="72" t="s">
        <v>21</v>
      </c>
      <c r="D6466" s="72">
        <v>0</v>
      </c>
      <c r="E6466" s="72">
        <v>0</v>
      </c>
      <c r="F6466" s="72">
        <v>0</v>
      </c>
      <c r="K6466" s="72" t="s">
        <v>3850</v>
      </c>
      <c r="L6466" s="12" t="e">
        <f>VLOOKUP(B6466,Doses!A:C,3,FALSE)</f>
        <v>#N/A</v>
      </c>
      <c r="M6466" s="45" t="e">
        <f t="shared" ref="M6466:M6529" si="101">K6466*1</f>
        <v>#VALUE!</v>
      </c>
    </row>
    <row r="6467" spans="1:13" x14ac:dyDescent="0.25">
      <c r="A6467" s="72" t="s">
        <v>21</v>
      </c>
      <c r="D6467" s="72">
        <v>0</v>
      </c>
      <c r="E6467" s="72">
        <v>0</v>
      </c>
      <c r="F6467" s="72">
        <v>0</v>
      </c>
      <c r="K6467" s="72" t="s">
        <v>3850</v>
      </c>
      <c r="L6467" s="12" t="e">
        <f>VLOOKUP(B6467,Doses!A:C,3,FALSE)</f>
        <v>#N/A</v>
      </c>
      <c r="M6467" s="45" t="e">
        <f t="shared" si="101"/>
        <v>#VALUE!</v>
      </c>
    </row>
    <row r="6468" spans="1:13" x14ac:dyDescent="0.25">
      <c r="A6468" s="72" t="s">
        <v>21</v>
      </c>
      <c r="D6468" s="72">
        <v>0</v>
      </c>
      <c r="E6468" s="72">
        <v>0</v>
      </c>
      <c r="F6468" s="72">
        <v>0</v>
      </c>
      <c r="K6468" s="73" t="s">
        <v>3850</v>
      </c>
      <c r="L6468" s="12" t="e">
        <f>VLOOKUP(B6468,Doses!A:C,3,FALSE)</f>
        <v>#N/A</v>
      </c>
      <c r="M6468" s="45" t="e">
        <f t="shared" si="101"/>
        <v>#VALUE!</v>
      </c>
    </row>
    <row r="6469" spans="1:13" x14ac:dyDescent="0.25">
      <c r="A6469" s="72" t="s">
        <v>21</v>
      </c>
      <c r="D6469" s="72">
        <v>0</v>
      </c>
      <c r="E6469" s="72">
        <v>0</v>
      </c>
      <c r="F6469" s="72">
        <v>0</v>
      </c>
      <c r="K6469" s="72" t="s">
        <v>3850</v>
      </c>
      <c r="L6469" s="12" t="e">
        <f>VLOOKUP(B6469,Doses!A:C,3,FALSE)</f>
        <v>#N/A</v>
      </c>
      <c r="M6469" s="45" t="e">
        <f t="shared" si="101"/>
        <v>#VALUE!</v>
      </c>
    </row>
    <row r="6470" spans="1:13" x14ac:dyDescent="0.25">
      <c r="A6470" s="72" t="s">
        <v>21</v>
      </c>
      <c r="D6470" s="72">
        <v>0</v>
      </c>
      <c r="E6470" s="72">
        <v>0</v>
      </c>
      <c r="F6470" s="72">
        <v>0</v>
      </c>
      <c r="K6470" s="72" t="s">
        <v>3850</v>
      </c>
      <c r="L6470" s="12" t="e">
        <f>VLOOKUP(B6470,Doses!A:C,3,FALSE)</f>
        <v>#N/A</v>
      </c>
      <c r="M6470" s="45" t="e">
        <f t="shared" si="101"/>
        <v>#VALUE!</v>
      </c>
    </row>
    <row r="6471" spans="1:13" x14ac:dyDescent="0.25">
      <c r="A6471" s="72" t="s">
        <v>21</v>
      </c>
      <c r="D6471" s="72">
        <v>0</v>
      </c>
      <c r="E6471" s="72">
        <v>0</v>
      </c>
      <c r="F6471" s="72">
        <v>0</v>
      </c>
      <c r="K6471" s="72" t="s">
        <v>3850</v>
      </c>
      <c r="L6471" s="12" t="e">
        <f>VLOOKUP(B6471,Doses!A:C,3,FALSE)</f>
        <v>#N/A</v>
      </c>
      <c r="M6471" s="45" t="e">
        <f t="shared" si="101"/>
        <v>#VALUE!</v>
      </c>
    </row>
    <row r="6472" spans="1:13" x14ac:dyDescent="0.25">
      <c r="A6472" s="72" t="s">
        <v>21</v>
      </c>
      <c r="D6472" s="72">
        <v>0</v>
      </c>
      <c r="E6472" s="72">
        <v>0</v>
      </c>
      <c r="F6472" s="72">
        <v>0</v>
      </c>
      <c r="K6472" s="72" t="s">
        <v>3850</v>
      </c>
      <c r="L6472" s="12" t="e">
        <f>VLOOKUP(B6472,Doses!A:C,3,FALSE)</f>
        <v>#N/A</v>
      </c>
      <c r="M6472" s="45" t="e">
        <f t="shared" si="101"/>
        <v>#VALUE!</v>
      </c>
    </row>
    <row r="6473" spans="1:13" x14ac:dyDescent="0.25">
      <c r="A6473" s="72" t="s">
        <v>21</v>
      </c>
      <c r="D6473" s="72">
        <v>0</v>
      </c>
      <c r="E6473" s="72">
        <v>0</v>
      </c>
      <c r="F6473" s="72">
        <v>0</v>
      </c>
      <c r="K6473" s="72" t="s">
        <v>3850</v>
      </c>
      <c r="L6473" s="12" t="e">
        <f>VLOOKUP(B6473,Doses!A:C,3,FALSE)</f>
        <v>#N/A</v>
      </c>
      <c r="M6473" s="45" t="e">
        <f t="shared" si="101"/>
        <v>#VALUE!</v>
      </c>
    </row>
    <row r="6474" spans="1:13" x14ac:dyDescent="0.25">
      <c r="A6474" s="72" t="s">
        <v>21</v>
      </c>
      <c r="D6474" s="72">
        <v>0</v>
      </c>
      <c r="E6474" s="72">
        <v>0</v>
      </c>
      <c r="F6474" s="72">
        <v>0</v>
      </c>
      <c r="K6474" s="72" t="s">
        <v>3850</v>
      </c>
      <c r="L6474" s="12" t="e">
        <f>VLOOKUP(B6474,Doses!A:C,3,FALSE)</f>
        <v>#N/A</v>
      </c>
      <c r="M6474" s="45" t="e">
        <f t="shared" si="101"/>
        <v>#VALUE!</v>
      </c>
    </row>
    <row r="6475" spans="1:13" x14ac:dyDescent="0.25">
      <c r="A6475" s="72" t="s">
        <v>21</v>
      </c>
      <c r="D6475" s="72">
        <v>0</v>
      </c>
      <c r="E6475" s="72">
        <v>0</v>
      </c>
      <c r="F6475" s="72">
        <v>0</v>
      </c>
      <c r="K6475" s="72" t="s">
        <v>3850</v>
      </c>
      <c r="L6475" s="12" t="e">
        <f>VLOOKUP(B6475,Doses!A:C,3,FALSE)</f>
        <v>#N/A</v>
      </c>
      <c r="M6475" s="45" t="e">
        <f t="shared" si="101"/>
        <v>#VALUE!</v>
      </c>
    </row>
    <row r="6476" spans="1:13" x14ac:dyDescent="0.25">
      <c r="A6476" s="72" t="s">
        <v>21</v>
      </c>
      <c r="D6476" s="72">
        <v>0</v>
      </c>
      <c r="E6476" s="72">
        <v>0</v>
      </c>
      <c r="F6476" s="72">
        <v>0</v>
      </c>
      <c r="K6476" s="72" t="s">
        <v>3850</v>
      </c>
      <c r="L6476" s="12" t="e">
        <f>VLOOKUP(B6476,Doses!A:C,3,FALSE)</f>
        <v>#N/A</v>
      </c>
      <c r="M6476" s="45" t="e">
        <f t="shared" si="101"/>
        <v>#VALUE!</v>
      </c>
    </row>
    <row r="6477" spans="1:13" x14ac:dyDescent="0.25">
      <c r="A6477" s="72" t="s">
        <v>21</v>
      </c>
      <c r="D6477" s="72">
        <v>0</v>
      </c>
      <c r="E6477" s="72">
        <v>0</v>
      </c>
      <c r="F6477" s="72">
        <v>0</v>
      </c>
      <c r="K6477" s="72" t="s">
        <v>3850</v>
      </c>
      <c r="L6477" s="12" t="e">
        <f>VLOOKUP(B6477,Doses!A:C,3,FALSE)</f>
        <v>#N/A</v>
      </c>
      <c r="M6477" s="45" t="e">
        <f t="shared" si="101"/>
        <v>#VALUE!</v>
      </c>
    </row>
    <row r="6478" spans="1:13" x14ac:dyDescent="0.25">
      <c r="A6478" s="72" t="s">
        <v>21</v>
      </c>
      <c r="D6478" s="72">
        <v>0</v>
      </c>
      <c r="E6478" s="72">
        <v>0</v>
      </c>
      <c r="F6478" s="72">
        <v>0</v>
      </c>
      <c r="K6478" s="72" t="s">
        <v>3850</v>
      </c>
      <c r="L6478" s="12" t="e">
        <f>VLOOKUP(B6478,Doses!A:C,3,FALSE)</f>
        <v>#N/A</v>
      </c>
      <c r="M6478" s="45" t="e">
        <f t="shared" si="101"/>
        <v>#VALUE!</v>
      </c>
    </row>
    <row r="6479" spans="1:13" x14ac:dyDescent="0.25">
      <c r="A6479" s="72" t="s">
        <v>21</v>
      </c>
      <c r="D6479" s="72">
        <v>0</v>
      </c>
      <c r="E6479" s="72">
        <v>0</v>
      </c>
      <c r="F6479" s="72">
        <v>0</v>
      </c>
      <c r="K6479" s="72" t="s">
        <v>3850</v>
      </c>
      <c r="L6479" s="12" t="e">
        <f>VLOOKUP(B6479,Doses!A:C,3,FALSE)</f>
        <v>#N/A</v>
      </c>
      <c r="M6479" s="45" t="e">
        <f t="shared" si="101"/>
        <v>#VALUE!</v>
      </c>
    </row>
    <row r="6480" spans="1:13" x14ac:dyDescent="0.25">
      <c r="A6480" s="72" t="s">
        <v>21</v>
      </c>
      <c r="D6480" s="72">
        <v>0</v>
      </c>
      <c r="E6480" s="72">
        <v>0</v>
      </c>
      <c r="F6480" s="72">
        <v>0</v>
      </c>
      <c r="K6480" s="72" t="s">
        <v>3850</v>
      </c>
      <c r="L6480" s="12" t="e">
        <f>VLOOKUP(B6480,Doses!A:C,3,FALSE)</f>
        <v>#N/A</v>
      </c>
      <c r="M6480" s="45" t="e">
        <f t="shared" si="101"/>
        <v>#VALUE!</v>
      </c>
    </row>
    <row r="6481" spans="1:13" x14ac:dyDescent="0.25">
      <c r="A6481" s="72" t="s">
        <v>21</v>
      </c>
      <c r="D6481" s="72">
        <v>0</v>
      </c>
      <c r="E6481" s="72">
        <v>0</v>
      </c>
      <c r="F6481" s="72">
        <v>0</v>
      </c>
      <c r="K6481" s="72" t="s">
        <v>3850</v>
      </c>
      <c r="L6481" s="12" t="e">
        <f>VLOOKUP(B6481,Doses!A:C,3,FALSE)</f>
        <v>#N/A</v>
      </c>
      <c r="M6481" s="45" t="e">
        <f t="shared" si="101"/>
        <v>#VALUE!</v>
      </c>
    </row>
    <row r="6482" spans="1:13" x14ac:dyDescent="0.25">
      <c r="A6482" s="72" t="s">
        <v>21</v>
      </c>
      <c r="D6482" s="72">
        <v>0</v>
      </c>
      <c r="E6482" s="72">
        <v>0</v>
      </c>
      <c r="F6482" s="72">
        <v>0</v>
      </c>
      <c r="K6482" s="72" t="s">
        <v>3850</v>
      </c>
      <c r="L6482" s="12" t="e">
        <f>VLOOKUP(B6482,Doses!A:C,3,FALSE)</f>
        <v>#N/A</v>
      </c>
      <c r="M6482" s="45" t="e">
        <f t="shared" si="101"/>
        <v>#VALUE!</v>
      </c>
    </row>
    <row r="6483" spans="1:13" x14ac:dyDescent="0.25">
      <c r="A6483" s="72" t="s">
        <v>21</v>
      </c>
      <c r="D6483" s="72">
        <v>0</v>
      </c>
      <c r="E6483" s="72">
        <v>0</v>
      </c>
      <c r="F6483" s="72">
        <v>0</v>
      </c>
      <c r="K6483" s="72" t="s">
        <v>3850</v>
      </c>
      <c r="L6483" s="12" t="e">
        <f>VLOOKUP(B6483,Doses!A:C,3,FALSE)</f>
        <v>#N/A</v>
      </c>
      <c r="M6483" s="45" t="e">
        <f t="shared" si="101"/>
        <v>#VALUE!</v>
      </c>
    </row>
    <row r="6484" spans="1:13" x14ac:dyDescent="0.25">
      <c r="A6484" s="72" t="s">
        <v>21</v>
      </c>
      <c r="D6484" s="72">
        <v>0</v>
      </c>
      <c r="E6484" s="72">
        <v>0</v>
      </c>
      <c r="F6484" s="72">
        <v>0</v>
      </c>
      <c r="K6484" s="72" t="s">
        <v>3850</v>
      </c>
      <c r="L6484" s="12" t="e">
        <f>VLOOKUP(B6484,Doses!A:C,3,FALSE)</f>
        <v>#N/A</v>
      </c>
      <c r="M6484" s="45" t="e">
        <f t="shared" si="101"/>
        <v>#VALUE!</v>
      </c>
    </row>
    <row r="6485" spans="1:13" x14ac:dyDescent="0.25">
      <c r="A6485" s="72" t="s">
        <v>21</v>
      </c>
      <c r="D6485" s="72">
        <v>0</v>
      </c>
      <c r="E6485" s="72">
        <v>0</v>
      </c>
      <c r="F6485" s="72">
        <v>0</v>
      </c>
      <c r="K6485" s="72" t="s">
        <v>3850</v>
      </c>
      <c r="L6485" s="12" t="e">
        <f>VLOOKUP(B6485,Doses!A:C,3,FALSE)</f>
        <v>#N/A</v>
      </c>
      <c r="M6485" s="45" t="e">
        <f t="shared" si="101"/>
        <v>#VALUE!</v>
      </c>
    </row>
    <row r="6486" spans="1:13" x14ac:dyDescent="0.25">
      <c r="A6486" s="72" t="s">
        <v>21</v>
      </c>
      <c r="D6486" s="72">
        <v>0</v>
      </c>
      <c r="E6486" s="72">
        <v>0</v>
      </c>
      <c r="F6486" s="72">
        <v>0</v>
      </c>
      <c r="K6486" s="72" t="s">
        <v>3850</v>
      </c>
      <c r="L6486" s="12" t="e">
        <f>VLOOKUP(B6486,Doses!A:C,3,FALSE)</f>
        <v>#N/A</v>
      </c>
      <c r="M6486" s="45" t="e">
        <f t="shared" si="101"/>
        <v>#VALUE!</v>
      </c>
    </row>
    <row r="6487" spans="1:13" x14ac:dyDescent="0.25">
      <c r="A6487" s="72" t="s">
        <v>21</v>
      </c>
      <c r="D6487" s="72">
        <v>0</v>
      </c>
      <c r="E6487" s="72">
        <v>0</v>
      </c>
      <c r="F6487" s="72">
        <v>0</v>
      </c>
      <c r="K6487" s="72" t="s">
        <v>3850</v>
      </c>
      <c r="L6487" s="12" t="e">
        <f>VLOOKUP(B6487,Doses!A:C,3,FALSE)</f>
        <v>#N/A</v>
      </c>
      <c r="M6487" s="45" t="e">
        <f t="shared" si="101"/>
        <v>#VALUE!</v>
      </c>
    </row>
    <row r="6488" spans="1:13" x14ac:dyDescent="0.25">
      <c r="A6488" s="72" t="s">
        <v>21</v>
      </c>
      <c r="D6488" s="72">
        <v>0</v>
      </c>
      <c r="E6488" s="72">
        <v>0</v>
      </c>
      <c r="F6488" s="72">
        <v>0</v>
      </c>
      <c r="K6488" s="72" t="s">
        <v>3850</v>
      </c>
      <c r="L6488" s="12" t="e">
        <f>VLOOKUP(B6488,Doses!A:C,3,FALSE)</f>
        <v>#N/A</v>
      </c>
      <c r="M6488" s="45" t="e">
        <f t="shared" si="101"/>
        <v>#VALUE!</v>
      </c>
    </row>
    <row r="6489" spans="1:13" x14ac:dyDescent="0.25">
      <c r="A6489" s="72" t="s">
        <v>21</v>
      </c>
      <c r="D6489" s="72">
        <v>0</v>
      </c>
      <c r="E6489" s="72">
        <v>0</v>
      </c>
      <c r="F6489" s="72">
        <v>0</v>
      </c>
      <c r="K6489" s="72" t="s">
        <v>3850</v>
      </c>
      <c r="L6489" s="12" t="e">
        <f>VLOOKUP(B6489,Doses!A:C,3,FALSE)</f>
        <v>#N/A</v>
      </c>
      <c r="M6489" s="45" t="e">
        <f t="shared" si="101"/>
        <v>#VALUE!</v>
      </c>
    </row>
    <row r="6490" spans="1:13" x14ac:dyDescent="0.25">
      <c r="A6490" s="72" t="s">
        <v>21</v>
      </c>
      <c r="D6490" s="72">
        <v>0</v>
      </c>
      <c r="E6490" s="72">
        <v>0</v>
      </c>
      <c r="F6490" s="72">
        <v>0</v>
      </c>
      <c r="K6490" s="72" t="s">
        <v>3850</v>
      </c>
      <c r="L6490" s="12" t="e">
        <f>VLOOKUP(B6490,Doses!A:C,3,FALSE)</f>
        <v>#N/A</v>
      </c>
      <c r="M6490" s="45" t="e">
        <f t="shared" si="101"/>
        <v>#VALUE!</v>
      </c>
    </row>
    <row r="6491" spans="1:13" x14ac:dyDescent="0.25">
      <c r="A6491" s="72" t="s">
        <v>21</v>
      </c>
      <c r="D6491" s="72">
        <v>0</v>
      </c>
      <c r="E6491" s="72">
        <v>0</v>
      </c>
      <c r="F6491" s="72">
        <v>0</v>
      </c>
      <c r="K6491" s="72" t="s">
        <v>3850</v>
      </c>
      <c r="L6491" s="12" t="e">
        <f>VLOOKUP(B6491,Doses!A:C,3,FALSE)</f>
        <v>#N/A</v>
      </c>
      <c r="M6491" s="45" t="e">
        <f t="shared" si="101"/>
        <v>#VALUE!</v>
      </c>
    </row>
    <row r="6492" spans="1:13" x14ac:dyDescent="0.25">
      <c r="A6492" s="72" t="s">
        <v>21</v>
      </c>
      <c r="D6492" s="72">
        <v>0</v>
      </c>
      <c r="E6492" s="72">
        <v>0</v>
      </c>
      <c r="F6492" s="72">
        <v>0</v>
      </c>
      <c r="K6492" s="72" t="s">
        <v>3850</v>
      </c>
      <c r="L6492" s="12" t="e">
        <f>VLOOKUP(B6492,Doses!A:C,3,FALSE)</f>
        <v>#N/A</v>
      </c>
      <c r="M6492" s="45" t="e">
        <f t="shared" si="101"/>
        <v>#VALUE!</v>
      </c>
    </row>
    <row r="6493" spans="1:13" x14ac:dyDescent="0.25">
      <c r="A6493" s="72" t="s">
        <v>21</v>
      </c>
      <c r="D6493" s="72">
        <v>0</v>
      </c>
      <c r="E6493" s="72">
        <v>0</v>
      </c>
      <c r="F6493" s="72">
        <v>0</v>
      </c>
      <c r="K6493" s="72" t="s">
        <v>3850</v>
      </c>
      <c r="L6493" s="12" t="e">
        <f>VLOOKUP(B6493,Doses!A:C,3,FALSE)</f>
        <v>#N/A</v>
      </c>
      <c r="M6493" s="45" t="e">
        <f t="shared" si="101"/>
        <v>#VALUE!</v>
      </c>
    </row>
    <row r="6494" spans="1:13" x14ac:dyDescent="0.25">
      <c r="A6494" s="72" t="s">
        <v>21</v>
      </c>
      <c r="D6494" s="72">
        <v>0</v>
      </c>
      <c r="E6494" s="72">
        <v>0</v>
      </c>
      <c r="F6494" s="72">
        <v>0</v>
      </c>
      <c r="K6494" s="72" t="s">
        <v>3850</v>
      </c>
      <c r="L6494" s="12" t="e">
        <f>VLOOKUP(B6494,Doses!A:C,3,FALSE)</f>
        <v>#N/A</v>
      </c>
      <c r="M6494" s="45" t="e">
        <f t="shared" si="101"/>
        <v>#VALUE!</v>
      </c>
    </row>
    <row r="6495" spans="1:13" x14ac:dyDescent="0.25">
      <c r="A6495" s="72" t="s">
        <v>21</v>
      </c>
      <c r="D6495" s="72">
        <v>0</v>
      </c>
      <c r="E6495" s="72">
        <v>0</v>
      </c>
      <c r="F6495" s="72">
        <v>0</v>
      </c>
      <c r="K6495" s="72" t="s">
        <v>3850</v>
      </c>
      <c r="L6495" s="12" t="e">
        <f>VLOOKUP(B6495,Doses!A:C,3,FALSE)</f>
        <v>#N/A</v>
      </c>
      <c r="M6495" s="45" t="e">
        <f t="shared" si="101"/>
        <v>#VALUE!</v>
      </c>
    </row>
    <row r="6496" spans="1:13" x14ac:dyDescent="0.25">
      <c r="A6496" s="72" t="s">
        <v>21</v>
      </c>
      <c r="D6496" s="72">
        <v>0</v>
      </c>
      <c r="E6496" s="72">
        <v>0</v>
      </c>
      <c r="F6496" s="72">
        <v>0</v>
      </c>
      <c r="K6496" s="72" t="s">
        <v>3850</v>
      </c>
      <c r="L6496" s="12" t="e">
        <f>VLOOKUP(B6496,Doses!A:C,3,FALSE)</f>
        <v>#N/A</v>
      </c>
      <c r="M6496" s="45" t="e">
        <f t="shared" si="101"/>
        <v>#VALUE!</v>
      </c>
    </row>
    <row r="6497" spans="1:13" x14ac:dyDescent="0.25">
      <c r="A6497" s="72" t="s">
        <v>21</v>
      </c>
      <c r="D6497" s="72">
        <v>0</v>
      </c>
      <c r="E6497" s="72">
        <v>0</v>
      </c>
      <c r="F6497" s="72">
        <v>0</v>
      </c>
      <c r="K6497" s="72" t="s">
        <v>3850</v>
      </c>
      <c r="L6497" s="12" t="e">
        <f>VLOOKUP(B6497,Doses!A:C,3,FALSE)</f>
        <v>#N/A</v>
      </c>
      <c r="M6497" s="45" t="e">
        <f t="shared" si="101"/>
        <v>#VALUE!</v>
      </c>
    </row>
    <row r="6498" spans="1:13" x14ac:dyDescent="0.25">
      <c r="A6498" s="72" t="s">
        <v>21</v>
      </c>
      <c r="D6498" s="72">
        <v>0</v>
      </c>
      <c r="E6498" s="72">
        <v>0</v>
      </c>
      <c r="F6498" s="72">
        <v>0</v>
      </c>
      <c r="K6498" s="72" t="s">
        <v>3850</v>
      </c>
      <c r="L6498" s="12" t="e">
        <f>VLOOKUP(B6498,Doses!A:C,3,FALSE)</f>
        <v>#N/A</v>
      </c>
      <c r="M6498" s="45" t="e">
        <f t="shared" si="101"/>
        <v>#VALUE!</v>
      </c>
    </row>
    <row r="6499" spans="1:13" x14ac:dyDescent="0.25">
      <c r="A6499" s="72" t="s">
        <v>21</v>
      </c>
      <c r="D6499" s="72">
        <v>0</v>
      </c>
      <c r="E6499" s="72">
        <v>0</v>
      </c>
      <c r="F6499" s="72">
        <v>0</v>
      </c>
      <c r="K6499" s="72" t="s">
        <v>3850</v>
      </c>
      <c r="L6499" s="12" t="e">
        <f>VLOOKUP(B6499,Doses!A:C,3,FALSE)</f>
        <v>#N/A</v>
      </c>
      <c r="M6499" s="45" t="e">
        <f t="shared" si="101"/>
        <v>#VALUE!</v>
      </c>
    </row>
    <row r="6500" spans="1:13" x14ac:dyDescent="0.25">
      <c r="A6500" s="72" t="s">
        <v>21</v>
      </c>
      <c r="D6500" s="72">
        <v>0</v>
      </c>
      <c r="E6500" s="72">
        <v>0</v>
      </c>
      <c r="F6500" s="72">
        <v>0</v>
      </c>
      <c r="K6500" s="72" t="s">
        <v>3850</v>
      </c>
      <c r="L6500" s="12" t="e">
        <f>VLOOKUP(B6500,Doses!A:C,3,FALSE)</f>
        <v>#N/A</v>
      </c>
      <c r="M6500" s="45" t="e">
        <f t="shared" si="101"/>
        <v>#VALUE!</v>
      </c>
    </row>
    <row r="6501" spans="1:13" x14ac:dyDescent="0.25">
      <c r="A6501" s="72" t="s">
        <v>21</v>
      </c>
      <c r="D6501" s="72">
        <v>0</v>
      </c>
      <c r="E6501" s="72">
        <v>0</v>
      </c>
      <c r="F6501" s="72">
        <v>0</v>
      </c>
      <c r="K6501" s="72" t="s">
        <v>3850</v>
      </c>
      <c r="L6501" s="12" t="e">
        <f>VLOOKUP(B6501,Doses!A:C,3,FALSE)</f>
        <v>#N/A</v>
      </c>
      <c r="M6501" s="45" t="e">
        <f t="shared" si="101"/>
        <v>#VALUE!</v>
      </c>
    </row>
    <row r="6502" spans="1:13" x14ac:dyDescent="0.25">
      <c r="A6502" s="72" t="s">
        <v>21</v>
      </c>
      <c r="D6502" s="72">
        <v>0</v>
      </c>
      <c r="E6502" s="72">
        <v>0</v>
      </c>
      <c r="F6502" s="72">
        <v>0</v>
      </c>
      <c r="K6502" s="72" t="s">
        <v>3850</v>
      </c>
      <c r="L6502" s="12" t="e">
        <f>VLOOKUP(B6502,Doses!A:C,3,FALSE)</f>
        <v>#N/A</v>
      </c>
      <c r="M6502" s="45" t="e">
        <f t="shared" si="101"/>
        <v>#VALUE!</v>
      </c>
    </row>
    <row r="6503" spans="1:13" x14ac:dyDescent="0.25">
      <c r="A6503" s="72" t="s">
        <v>21</v>
      </c>
      <c r="D6503" s="72">
        <v>0</v>
      </c>
      <c r="E6503" s="72">
        <v>0</v>
      </c>
      <c r="F6503" s="72">
        <v>0</v>
      </c>
      <c r="K6503" s="72" t="s">
        <v>3850</v>
      </c>
      <c r="L6503" s="12" t="e">
        <f>VLOOKUP(B6503,Doses!A:C,3,FALSE)</f>
        <v>#N/A</v>
      </c>
      <c r="M6503" s="45" t="e">
        <f t="shared" si="101"/>
        <v>#VALUE!</v>
      </c>
    </row>
    <row r="6504" spans="1:13" x14ac:dyDescent="0.25">
      <c r="A6504" s="72" t="s">
        <v>21</v>
      </c>
      <c r="D6504" s="72">
        <v>0</v>
      </c>
      <c r="E6504" s="72">
        <v>0</v>
      </c>
      <c r="F6504" s="72">
        <v>0</v>
      </c>
      <c r="K6504" s="72" t="s">
        <v>3850</v>
      </c>
      <c r="L6504" s="12" t="e">
        <f>VLOOKUP(B6504,Doses!A:C,3,FALSE)</f>
        <v>#N/A</v>
      </c>
      <c r="M6504" s="45" t="e">
        <f t="shared" si="101"/>
        <v>#VALUE!</v>
      </c>
    </row>
    <row r="6505" spans="1:13" x14ac:dyDescent="0.25">
      <c r="A6505" s="72" t="s">
        <v>21</v>
      </c>
      <c r="D6505" s="72">
        <v>0</v>
      </c>
      <c r="E6505" s="72">
        <v>0</v>
      </c>
      <c r="F6505" s="72">
        <v>0</v>
      </c>
      <c r="K6505" s="72" t="s">
        <v>3850</v>
      </c>
      <c r="L6505" s="12" t="e">
        <f>VLOOKUP(B6505,Doses!A:C,3,FALSE)</f>
        <v>#N/A</v>
      </c>
      <c r="M6505" s="45" t="e">
        <f t="shared" si="101"/>
        <v>#VALUE!</v>
      </c>
    </row>
    <row r="6506" spans="1:13" x14ac:dyDescent="0.25">
      <c r="A6506" s="72" t="s">
        <v>21</v>
      </c>
      <c r="D6506" s="72">
        <v>0</v>
      </c>
      <c r="E6506" s="72">
        <v>0</v>
      </c>
      <c r="F6506" s="72">
        <v>0</v>
      </c>
      <c r="K6506" s="72" t="s">
        <v>3850</v>
      </c>
      <c r="L6506" s="12" t="e">
        <f>VLOOKUP(B6506,Doses!A:C,3,FALSE)</f>
        <v>#N/A</v>
      </c>
      <c r="M6506" s="45" t="e">
        <f t="shared" si="101"/>
        <v>#VALUE!</v>
      </c>
    </row>
    <row r="6507" spans="1:13" x14ac:dyDescent="0.25">
      <c r="A6507" s="72" t="s">
        <v>21</v>
      </c>
      <c r="D6507" s="72">
        <v>0</v>
      </c>
      <c r="E6507" s="72">
        <v>0</v>
      </c>
      <c r="F6507" s="72">
        <v>0</v>
      </c>
      <c r="K6507" s="72" t="s">
        <v>3850</v>
      </c>
      <c r="L6507" s="12" t="e">
        <f>VLOOKUP(B6507,Doses!A:C,3,FALSE)</f>
        <v>#N/A</v>
      </c>
      <c r="M6507" s="45" t="e">
        <f t="shared" si="101"/>
        <v>#VALUE!</v>
      </c>
    </row>
    <row r="6508" spans="1:13" x14ac:dyDescent="0.25">
      <c r="A6508" s="72" t="s">
        <v>21</v>
      </c>
      <c r="D6508" s="72">
        <v>0</v>
      </c>
      <c r="E6508" s="72">
        <v>0</v>
      </c>
      <c r="F6508" s="72">
        <v>0</v>
      </c>
      <c r="K6508" s="72" t="s">
        <v>3850</v>
      </c>
      <c r="L6508" s="12" t="e">
        <f>VLOOKUP(B6508,Doses!A:C,3,FALSE)</f>
        <v>#N/A</v>
      </c>
      <c r="M6508" s="45" t="e">
        <f t="shared" si="101"/>
        <v>#VALUE!</v>
      </c>
    </row>
    <row r="6509" spans="1:13" x14ac:dyDescent="0.25">
      <c r="A6509" s="72" t="s">
        <v>21</v>
      </c>
      <c r="D6509" s="72">
        <v>0</v>
      </c>
      <c r="E6509" s="72">
        <v>0</v>
      </c>
      <c r="F6509" s="72">
        <v>0</v>
      </c>
      <c r="K6509" s="72" t="s">
        <v>3850</v>
      </c>
      <c r="L6509" s="12" t="e">
        <f>VLOOKUP(B6509,Doses!A:C,3,FALSE)</f>
        <v>#N/A</v>
      </c>
      <c r="M6509" s="45" t="e">
        <f t="shared" si="101"/>
        <v>#VALUE!</v>
      </c>
    </row>
    <row r="6510" spans="1:13" x14ac:dyDescent="0.25">
      <c r="A6510" s="72" t="s">
        <v>21</v>
      </c>
      <c r="D6510" s="72">
        <v>0</v>
      </c>
      <c r="E6510" s="72">
        <v>0</v>
      </c>
      <c r="F6510" s="72">
        <v>0</v>
      </c>
      <c r="K6510" s="72" t="s">
        <v>3850</v>
      </c>
      <c r="L6510" s="12" t="e">
        <f>VLOOKUP(B6510,Doses!A:C,3,FALSE)</f>
        <v>#N/A</v>
      </c>
      <c r="M6510" s="45" t="e">
        <f t="shared" si="101"/>
        <v>#VALUE!</v>
      </c>
    </row>
    <row r="6511" spans="1:13" x14ac:dyDescent="0.25">
      <c r="A6511" s="72" t="s">
        <v>21</v>
      </c>
      <c r="D6511" s="72">
        <v>0</v>
      </c>
      <c r="E6511" s="72">
        <v>0</v>
      </c>
      <c r="F6511" s="72">
        <v>0</v>
      </c>
      <c r="K6511" s="72" t="s">
        <v>3850</v>
      </c>
      <c r="L6511" s="12" t="e">
        <f>VLOOKUP(B6511,Doses!A:C,3,FALSE)</f>
        <v>#N/A</v>
      </c>
      <c r="M6511" s="45" t="e">
        <f t="shared" si="101"/>
        <v>#VALUE!</v>
      </c>
    </row>
    <row r="6512" spans="1:13" x14ac:dyDescent="0.25">
      <c r="A6512" s="72" t="s">
        <v>21</v>
      </c>
      <c r="D6512" s="72">
        <v>0</v>
      </c>
      <c r="E6512" s="72">
        <v>0</v>
      </c>
      <c r="F6512" s="72">
        <v>0</v>
      </c>
      <c r="K6512" s="72" t="s">
        <v>3850</v>
      </c>
      <c r="L6512" s="12" t="e">
        <f>VLOOKUP(B6512,Doses!A:C,3,FALSE)</f>
        <v>#N/A</v>
      </c>
      <c r="M6512" s="45" t="e">
        <f t="shared" si="101"/>
        <v>#VALUE!</v>
      </c>
    </row>
    <row r="6513" spans="1:13" x14ac:dyDescent="0.25">
      <c r="A6513" s="72" t="s">
        <v>21</v>
      </c>
      <c r="D6513" s="72">
        <v>0</v>
      </c>
      <c r="E6513" s="72">
        <v>0</v>
      </c>
      <c r="F6513" s="72">
        <v>0</v>
      </c>
      <c r="K6513" s="72" t="s">
        <v>3850</v>
      </c>
      <c r="L6513" s="12" t="e">
        <f>VLOOKUP(B6513,Doses!A:C,3,FALSE)</f>
        <v>#N/A</v>
      </c>
      <c r="M6513" s="45" t="e">
        <f t="shared" si="101"/>
        <v>#VALUE!</v>
      </c>
    </row>
    <row r="6514" spans="1:13" x14ac:dyDescent="0.25">
      <c r="A6514" s="72" t="s">
        <v>21</v>
      </c>
      <c r="D6514" s="72">
        <v>0</v>
      </c>
      <c r="E6514" s="72">
        <v>0</v>
      </c>
      <c r="F6514" s="72">
        <v>0</v>
      </c>
      <c r="K6514" s="72" t="s">
        <v>3850</v>
      </c>
      <c r="L6514" s="12" t="e">
        <f>VLOOKUP(B6514,Doses!A:C,3,FALSE)</f>
        <v>#N/A</v>
      </c>
      <c r="M6514" s="45" t="e">
        <f t="shared" si="101"/>
        <v>#VALUE!</v>
      </c>
    </row>
    <row r="6515" spans="1:13" x14ac:dyDescent="0.25">
      <c r="A6515" s="72" t="s">
        <v>21</v>
      </c>
      <c r="D6515" s="72">
        <v>0</v>
      </c>
      <c r="E6515" s="72">
        <v>0</v>
      </c>
      <c r="F6515" s="72">
        <v>0</v>
      </c>
      <c r="K6515" s="72" t="s">
        <v>3850</v>
      </c>
      <c r="L6515" s="12" t="e">
        <f>VLOOKUP(B6515,Doses!A:C,3,FALSE)</f>
        <v>#N/A</v>
      </c>
      <c r="M6515" s="45" t="e">
        <f t="shared" si="101"/>
        <v>#VALUE!</v>
      </c>
    </row>
    <row r="6516" spans="1:13" x14ac:dyDescent="0.25">
      <c r="A6516" s="72" t="s">
        <v>21</v>
      </c>
      <c r="D6516" s="72">
        <v>0</v>
      </c>
      <c r="E6516" s="72">
        <v>0</v>
      </c>
      <c r="F6516" s="72">
        <v>0</v>
      </c>
      <c r="K6516" s="72" t="s">
        <v>3850</v>
      </c>
      <c r="L6516" s="12" t="e">
        <f>VLOOKUP(B6516,Doses!A:C,3,FALSE)</f>
        <v>#N/A</v>
      </c>
      <c r="M6516" s="45" t="e">
        <f t="shared" si="101"/>
        <v>#VALUE!</v>
      </c>
    </row>
    <row r="6517" spans="1:13" x14ac:dyDescent="0.25">
      <c r="A6517" s="72" t="s">
        <v>21</v>
      </c>
      <c r="D6517" s="72">
        <v>0</v>
      </c>
      <c r="E6517" s="72">
        <v>0</v>
      </c>
      <c r="F6517" s="72">
        <v>0</v>
      </c>
      <c r="K6517" s="73" t="s">
        <v>3850</v>
      </c>
      <c r="L6517" s="12" t="e">
        <f>VLOOKUP(B6517,Doses!A:C,3,FALSE)</f>
        <v>#N/A</v>
      </c>
      <c r="M6517" s="45" t="e">
        <f t="shared" si="101"/>
        <v>#VALUE!</v>
      </c>
    </row>
    <row r="6518" spans="1:13" x14ac:dyDescent="0.25">
      <c r="A6518" s="72" t="s">
        <v>21</v>
      </c>
      <c r="D6518" s="72">
        <v>0</v>
      </c>
      <c r="E6518" s="72">
        <v>0</v>
      </c>
      <c r="F6518" s="72">
        <v>0</v>
      </c>
      <c r="K6518" s="72" t="s">
        <v>3850</v>
      </c>
      <c r="L6518" s="12" t="e">
        <f>VLOOKUP(B6518,Doses!A:C,3,FALSE)</f>
        <v>#N/A</v>
      </c>
      <c r="M6518" s="45" t="e">
        <f t="shared" si="101"/>
        <v>#VALUE!</v>
      </c>
    </row>
    <row r="6519" spans="1:13" x14ac:dyDescent="0.25">
      <c r="A6519" s="72" t="s">
        <v>21</v>
      </c>
      <c r="D6519" s="72">
        <v>0</v>
      </c>
      <c r="E6519" s="72">
        <v>0</v>
      </c>
      <c r="F6519" s="72">
        <v>0</v>
      </c>
      <c r="K6519" s="72" t="s">
        <v>3850</v>
      </c>
      <c r="L6519" s="12" t="e">
        <f>VLOOKUP(B6519,Doses!A:C,3,FALSE)</f>
        <v>#N/A</v>
      </c>
      <c r="M6519" s="45" t="e">
        <f t="shared" si="101"/>
        <v>#VALUE!</v>
      </c>
    </row>
    <row r="6520" spans="1:13" x14ac:dyDescent="0.25">
      <c r="A6520" s="72" t="s">
        <v>21</v>
      </c>
      <c r="D6520" s="72">
        <v>0</v>
      </c>
      <c r="E6520" s="72">
        <v>0</v>
      </c>
      <c r="F6520" s="72">
        <v>0</v>
      </c>
      <c r="K6520" s="72" t="s">
        <v>3850</v>
      </c>
      <c r="L6520" s="12" t="e">
        <f>VLOOKUP(B6520,Doses!A:C,3,FALSE)</f>
        <v>#N/A</v>
      </c>
      <c r="M6520" s="45" t="e">
        <f t="shared" si="101"/>
        <v>#VALUE!</v>
      </c>
    </row>
    <row r="6521" spans="1:13" x14ac:dyDescent="0.25">
      <c r="A6521" s="72" t="s">
        <v>21</v>
      </c>
      <c r="D6521" s="72">
        <v>0</v>
      </c>
      <c r="E6521" s="72">
        <v>0</v>
      </c>
      <c r="F6521" s="72">
        <v>0</v>
      </c>
      <c r="K6521" s="72" t="s">
        <v>3850</v>
      </c>
      <c r="L6521" s="12" t="e">
        <f>VLOOKUP(B6521,Doses!A:C,3,FALSE)</f>
        <v>#N/A</v>
      </c>
      <c r="M6521" s="45" t="e">
        <f t="shared" si="101"/>
        <v>#VALUE!</v>
      </c>
    </row>
    <row r="6522" spans="1:13" x14ac:dyDescent="0.25">
      <c r="A6522" s="72" t="s">
        <v>21</v>
      </c>
      <c r="D6522" s="72">
        <v>0</v>
      </c>
      <c r="E6522" s="72">
        <v>0</v>
      </c>
      <c r="F6522" s="72">
        <v>0</v>
      </c>
      <c r="K6522" s="72" t="s">
        <v>3850</v>
      </c>
      <c r="L6522" s="12" t="e">
        <f>VLOOKUP(B6522,Doses!A:C,3,FALSE)</f>
        <v>#N/A</v>
      </c>
      <c r="M6522" s="45" t="e">
        <f t="shared" si="101"/>
        <v>#VALUE!</v>
      </c>
    </row>
    <row r="6523" spans="1:13" x14ac:dyDescent="0.25">
      <c r="A6523" s="72" t="s">
        <v>21</v>
      </c>
      <c r="D6523" s="72">
        <v>0</v>
      </c>
      <c r="E6523" s="72">
        <v>0</v>
      </c>
      <c r="F6523" s="72">
        <v>0</v>
      </c>
      <c r="K6523" s="72" t="s">
        <v>3850</v>
      </c>
      <c r="L6523" s="12" t="e">
        <f>VLOOKUP(B6523,Doses!A:C,3,FALSE)</f>
        <v>#N/A</v>
      </c>
      <c r="M6523" s="45" t="e">
        <f t="shared" si="101"/>
        <v>#VALUE!</v>
      </c>
    </row>
    <row r="6524" spans="1:13" x14ac:dyDescent="0.25">
      <c r="A6524" s="72" t="s">
        <v>21</v>
      </c>
      <c r="D6524" s="72">
        <v>0</v>
      </c>
      <c r="E6524" s="72">
        <v>0</v>
      </c>
      <c r="F6524" s="72">
        <v>0</v>
      </c>
      <c r="K6524" s="72" t="s">
        <v>3850</v>
      </c>
      <c r="L6524" s="12" t="e">
        <f>VLOOKUP(B6524,Doses!A:C,3,FALSE)</f>
        <v>#N/A</v>
      </c>
      <c r="M6524" s="45" t="e">
        <f t="shared" si="101"/>
        <v>#VALUE!</v>
      </c>
    </row>
    <row r="6525" spans="1:13" x14ac:dyDescent="0.25">
      <c r="A6525" s="72" t="s">
        <v>21</v>
      </c>
      <c r="D6525" s="72">
        <v>0</v>
      </c>
      <c r="E6525" s="72">
        <v>0</v>
      </c>
      <c r="F6525" s="72">
        <v>0</v>
      </c>
      <c r="K6525" s="72" t="s">
        <v>3850</v>
      </c>
      <c r="L6525" s="12" t="e">
        <f>VLOOKUP(B6525,Doses!A:C,3,FALSE)</f>
        <v>#N/A</v>
      </c>
      <c r="M6525" s="45" t="e">
        <f t="shared" si="101"/>
        <v>#VALUE!</v>
      </c>
    </row>
    <row r="6526" spans="1:13" x14ac:dyDescent="0.25">
      <c r="A6526" s="72" t="s">
        <v>21</v>
      </c>
      <c r="D6526" s="72">
        <v>0</v>
      </c>
      <c r="E6526" s="72">
        <v>0</v>
      </c>
      <c r="F6526" s="72">
        <v>0</v>
      </c>
      <c r="K6526" s="72" t="s">
        <v>3850</v>
      </c>
      <c r="L6526" s="12" t="e">
        <f>VLOOKUP(B6526,Doses!A:C,3,FALSE)</f>
        <v>#N/A</v>
      </c>
      <c r="M6526" s="45" t="e">
        <f t="shared" si="101"/>
        <v>#VALUE!</v>
      </c>
    </row>
    <row r="6527" spans="1:13" x14ac:dyDescent="0.25">
      <c r="A6527" s="72" t="s">
        <v>21</v>
      </c>
      <c r="D6527" s="72">
        <v>0</v>
      </c>
      <c r="E6527" s="72">
        <v>0</v>
      </c>
      <c r="F6527" s="72">
        <v>0</v>
      </c>
      <c r="K6527" s="72" t="s">
        <v>3850</v>
      </c>
      <c r="L6527" s="12" t="e">
        <f>VLOOKUP(B6527,Doses!A:C,3,FALSE)</f>
        <v>#N/A</v>
      </c>
      <c r="M6527" s="45" t="e">
        <f t="shared" si="101"/>
        <v>#VALUE!</v>
      </c>
    </row>
    <row r="6528" spans="1:13" x14ac:dyDescent="0.25">
      <c r="A6528" s="72" t="s">
        <v>21</v>
      </c>
      <c r="D6528" s="72">
        <v>0</v>
      </c>
      <c r="E6528" s="72">
        <v>0</v>
      </c>
      <c r="F6528" s="72">
        <v>0</v>
      </c>
      <c r="K6528" s="72" t="s">
        <v>3850</v>
      </c>
      <c r="L6528" s="12" t="e">
        <f>VLOOKUP(B6528,Doses!A:C,3,FALSE)</f>
        <v>#N/A</v>
      </c>
      <c r="M6528" s="45" t="e">
        <f t="shared" si="101"/>
        <v>#VALUE!</v>
      </c>
    </row>
    <row r="6529" spans="1:13" x14ac:dyDescent="0.25">
      <c r="A6529" s="72" t="s">
        <v>21</v>
      </c>
      <c r="D6529" s="72">
        <v>0</v>
      </c>
      <c r="E6529" s="72">
        <v>0</v>
      </c>
      <c r="F6529" s="72">
        <v>0</v>
      </c>
      <c r="K6529" s="72" t="s">
        <v>3850</v>
      </c>
      <c r="L6529" s="12" t="e">
        <f>VLOOKUP(B6529,Doses!A:C,3,FALSE)</f>
        <v>#N/A</v>
      </c>
      <c r="M6529" s="45" t="e">
        <f t="shared" si="101"/>
        <v>#VALUE!</v>
      </c>
    </row>
    <row r="6530" spans="1:13" x14ac:dyDescent="0.25">
      <c r="A6530" s="72" t="s">
        <v>21</v>
      </c>
      <c r="D6530" s="72">
        <v>0</v>
      </c>
      <c r="E6530" s="72">
        <v>0</v>
      </c>
      <c r="F6530" s="72">
        <v>0</v>
      </c>
      <c r="K6530" s="72" t="s">
        <v>3850</v>
      </c>
      <c r="L6530" s="12" t="e">
        <f>VLOOKUP(B6530,Doses!A:C,3,FALSE)</f>
        <v>#N/A</v>
      </c>
      <c r="M6530" s="45" t="e">
        <f t="shared" ref="M6530:M6593" si="102">K6530*1</f>
        <v>#VALUE!</v>
      </c>
    </row>
    <row r="6531" spans="1:13" x14ac:dyDescent="0.25">
      <c r="A6531" s="72" t="s">
        <v>21</v>
      </c>
      <c r="D6531" s="72">
        <v>0</v>
      </c>
      <c r="E6531" s="72">
        <v>0</v>
      </c>
      <c r="F6531" s="72">
        <v>0</v>
      </c>
      <c r="K6531" s="72" t="s">
        <v>3850</v>
      </c>
      <c r="L6531" s="12" t="e">
        <f>VLOOKUP(B6531,Doses!A:C,3,FALSE)</f>
        <v>#N/A</v>
      </c>
      <c r="M6531" s="45" t="e">
        <f t="shared" si="102"/>
        <v>#VALUE!</v>
      </c>
    </row>
    <row r="6532" spans="1:13" x14ac:dyDescent="0.25">
      <c r="A6532" s="72" t="s">
        <v>21</v>
      </c>
      <c r="D6532" s="72">
        <v>0</v>
      </c>
      <c r="E6532" s="72">
        <v>0</v>
      </c>
      <c r="F6532" s="72">
        <v>0</v>
      </c>
      <c r="K6532" s="72" t="s">
        <v>3850</v>
      </c>
      <c r="L6532" s="12" t="e">
        <f>VLOOKUP(B6532,Doses!A:C,3,FALSE)</f>
        <v>#N/A</v>
      </c>
      <c r="M6532" s="45" t="e">
        <f t="shared" si="102"/>
        <v>#VALUE!</v>
      </c>
    </row>
    <row r="6533" spans="1:13" x14ac:dyDescent="0.25">
      <c r="A6533" s="72" t="s">
        <v>21</v>
      </c>
      <c r="D6533" s="72">
        <v>0</v>
      </c>
      <c r="E6533" s="72">
        <v>0</v>
      </c>
      <c r="F6533" s="72">
        <v>0</v>
      </c>
      <c r="K6533" s="72" t="s">
        <v>3850</v>
      </c>
      <c r="L6533" s="12" t="e">
        <f>VLOOKUP(B6533,Doses!A:C,3,FALSE)</f>
        <v>#N/A</v>
      </c>
      <c r="M6533" s="45" t="e">
        <f t="shared" si="102"/>
        <v>#VALUE!</v>
      </c>
    </row>
    <row r="6534" spans="1:13" x14ac:dyDescent="0.25">
      <c r="A6534" s="72" t="s">
        <v>21</v>
      </c>
      <c r="D6534" s="72">
        <v>0</v>
      </c>
      <c r="E6534" s="72">
        <v>0</v>
      </c>
      <c r="F6534" s="72">
        <v>0</v>
      </c>
      <c r="K6534" s="72" t="s">
        <v>3850</v>
      </c>
      <c r="L6534" s="12" t="e">
        <f>VLOOKUP(B6534,Doses!A:C,3,FALSE)</f>
        <v>#N/A</v>
      </c>
      <c r="M6534" s="45" t="e">
        <f t="shared" si="102"/>
        <v>#VALUE!</v>
      </c>
    </row>
    <row r="6535" spans="1:13" x14ac:dyDescent="0.25">
      <c r="A6535" s="72" t="s">
        <v>21</v>
      </c>
      <c r="D6535" s="72">
        <v>0</v>
      </c>
      <c r="E6535" s="72">
        <v>0</v>
      </c>
      <c r="F6535" s="72">
        <v>0</v>
      </c>
      <c r="K6535" s="73" t="s">
        <v>3850</v>
      </c>
      <c r="L6535" s="12" t="e">
        <f>VLOOKUP(B6535,Doses!A:C,3,FALSE)</f>
        <v>#N/A</v>
      </c>
      <c r="M6535" s="45" t="e">
        <f t="shared" si="102"/>
        <v>#VALUE!</v>
      </c>
    </row>
    <row r="6536" spans="1:13" x14ac:dyDescent="0.25">
      <c r="A6536" s="72" t="s">
        <v>21</v>
      </c>
      <c r="D6536" s="72">
        <v>0</v>
      </c>
      <c r="E6536" s="72">
        <v>0</v>
      </c>
      <c r="F6536" s="72">
        <v>0</v>
      </c>
      <c r="K6536" s="73" t="s">
        <v>3850</v>
      </c>
      <c r="L6536" s="12" t="e">
        <f>VLOOKUP(B6536,Doses!A:C,3,FALSE)</f>
        <v>#N/A</v>
      </c>
      <c r="M6536" s="45" t="e">
        <f t="shared" si="102"/>
        <v>#VALUE!</v>
      </c>
    </row>
    <row r="6537" spans="1:13" x14ac:dyDescent="0.25">
      <c r="A6537" s="72" t="s">
        <v>21</v>
      </c>
      <c r="D6537" s="72">
        <v>0</v>
      </c>
      <c r="E6537" s="72">
        <v>0</v>
      </c>
      <c r="F6537" s="72">
        <v>0</v>
      </c>
      <c r="K6537" s="72" t="s">
        <v>3850</v>
      </c>
      <c r="L6537" s="12" t="e">
        <f>VLOOKUP(B6537,Doses!A:C,3,FALSE)</f>
        <v>#N/A</v>
      </c>
      <c r="M6537" s="45" t="e">
        <f t="shared" si="102"/>
        <v>#VALUE!</v>
      </c>
    </row>
    <row r="6538" spans="1:13" x14ac:dyDescent="0.25">
      <c r="A6538" s="72" t="s">
        <v>21</v>
      </c>
      <c r="D6538" s="72">
        <v>0</v>
      </c>
      <c r="E6538" s="72">
        <v>0</v>
      </c>
      <c r="F6538" s="72">
        <v>0</v>
      </c>
      <c r="K6538" s="72" t="s">
        <v>3850</v>
      </c>
      <c r="L6538" s="12" t="e">
        <f>VLOOKUP(B6538,Doses!A:C,3,FALSE)</f>
        <v>#N/A</v>
      </c>
      <c r="M6538" s="45" t="e">
        <f t="shared" si="102"/>
        <v>#VALUE!</v>
      </c>
    </row>
    <row r="6539" spans="1:13" x14ac:dyDescent="0.25">
      <c r="A6539" s="72" t="s">
        <v>21</v>
      </c>
      <c r="D6539" s="72">
        <v>0</v>
      </c>
      <c r="E6539" s="72">
        <v>0</v>
      </c>
      <c r="F6539" s="72">
        <v>0</v>
      </c>
      <c r="K6539" s="72" t="s">
        <v>3850</v>
      </c>
      <c r="L6539" s="12" t="e">
        <f>VLOOKUP(B6539,Doses!A:C,3,FALSE)</f>
        <v>#N/A</v>
      </c>
      <c r="M6539" s="45" t="e">
        <f t="shared" si="102"/>
        <v>#VALUE!</v>
      </c>
    </row>
    <row r="6540" spans="1:13" x14ac:dyDescent="0.25">
      <c r="A6540" s="72" t="s">
        <v>21</v>
      </c>
      <c r="D6540" s="72">
        <v>0</v>
      </c>
      <c r="E6540" s="72">
        <v>0</v>
      </c>
      <c r="F6540" s="72">
        <v>0</v>
      </c>
      <c r="K6540" s="72" t="s">
        <v>3850</v>
      </c>
      <c r="L6540" s="12" t="e">
        <f>VLOOKUP(B6540,Doses!A:C,3,FALSE)</f>
        <v>#N/A</v>
      </c>
      <c r="M6540" s="45" t="e">
        <f t="shared" si="102"/>
        <v>#VALUE!</v>
      </c>
    </row>
    <row r="6541" spans="1:13" x14ac:dyDescent="0.25">
      <c r="A6541" s="72" t="s">
        <v>21</v>
      </c>
      <c r="D6541" s="72">
        <v>0</v>
      </c>
      <c r="E6541" s="72">
        <v>0</v>
      </c>
      <c r="F6541" s="72">
        <v>0</v>
      </c>
      <c r="K6541" s="72" t="s">
        <v>3850</v>
      </c>
      <c r="L6541" s="12" t="e">
        <f>VLOOKUP(B6541,Doses!A:C,3,FALSE)</f>
        <v>#N/A</v>
      </c>
      <c r="M6541" s="45" t="e">
        <f t="shared" si="102"/>
        <v>#VALUE!</v>
      </c>
    </row>
    <row r="6542" spans="1:13" x14ac:dyDescent="0.25">
      <c r="A6542" s="72" t="s">
        <v>21</v>
      </c>
      <c r="D6542" s="72">
        <v>0</v>
      </c>
      <c r="E6542" s="72">
        <v>0</v>
      </c>
      <c r="F6542" s="72">
        <v>0</v>
      </c>
      <c r="K6542" s="72" t="s">
        <v>3850</v>
      </c>
      <c r="L6542" s="12" t="e">
        <f>VLOOKUP(B6542,Doses!A:C,3,FALSE)</f>
        <v>#N/A</v>
      </c>
      <c r="M6542" s="45" t="e">
        <f t="shared" si="102"/>
        <v>#VALUE!</v>
      </c>
    </row>
    <row r="6543" spans="1:13" x14ac:dyDescent="0.25">
      <c r="A6543" s="72" t="s">
        <v>21</v>
      </c>
      <c r="D6543" s="72">
        <v>0</v>
      </c>
      <c r="E6543" s="72">
        <v>0</v>
      </c>
      <c r="F6543" s="72">
        <v>0</v>
      </c>
      <c r="K6543" s="72" t="s">
        <v>3850</v>
      </c>
      <c r="L6543" s="12" t="e">
        <f>VLOOKUP(B6543,Doses!A:C,3,FALSE)</f>
        <v>#N/A</v>
      </c>
      <c r="M6543" s="45" t="e">
        <f t="shared" si="102"/>
        <v>#VALUE!</v>
      </c>
    </row>
    <row r="6544" spans="1:13" x14ac:dyDescent="0.25">
      <c r="A6544" s="72" t="s">
        <v>21</v>
      </c>
      <c r="D6544" s="72">
        <v>0</v>
      </c>
      <c r="E6544" s="72">
        <v>0</v>
      </c>
      <c r="F6544" s="72">
        <v>0</v>
      </c>
      <c r="K6544" s="72" t="s">
        <v>3850</v>
      </c>
      <c r="L6544" s="12" t="e">
        <f>VLOOKUP(B6544,Doses!A:C,3,FALSE)</f>
        <v>#N/A</v>
      </c>
      <c r="M6544" s="45" t="e">
        <f t="shared" si="102"/>
        <v>#VALUE!</v>
      </c>
    </row>
    <row r="6545" spans="1:13" x14ac:dyDescent="0.25">
      <c r="A6545" s="72" t="s">
        <v>21</v>
      </c>
      <c r="D6545" s="72">
        <v>0</v>
      </c>
      <c r="E6545" s="72">
        <v>0</v>
      </c>
      <c r="F6545" s="72">
        <v>0</v>
      </c>
      <c r="I6545" s="74"/>
      <c r="K6545" s="72" t="s">
        <v>3850</v>
      </c>
      <c r="L6545" s="12" t="e">
        <f>VLOOKUP(B6545,Doses!A:C,3,FALSE)</f>
        <v>#N/A</v>
      </c>
      <c r="M6545" s="45" t="e">
        <f t="shared" si="102"/>
        <v>#VALUE!</v>
      </c>
    </row>
    <row r="6546" spans="1:13" x14ac:dyDescent="0.25">
      <c r="A6546" s="72" t="s">
        <v>21</v>
      </c>
      <c r="D6546" s="72">
        <v>0</v>
      </c>
      <c r="E6546" s="72">
        <v>0</v>
      </c>
      <c r="F6546" s="72">
        <v>0</v>
      </c>
      <c r="K6546" s="72" t="s">
        <v>3850</v>
      </c>
      <c r="L6546" s="12" t="e">
        <f>VLOOKUP(B6546,Doses!A:C,3,FALSE)</f>
        <v>#N/A</v>
      </c>
      <c r="M6546" s="45" t="e">
        <f t="shared" si="102"/>
        <v>#VALUE!</v>
      </c>
    </row>
    <row r="6547" spans="1:13" x14ac:dyDescent="0.25">
      <c r="A6547" s="72" t="s">
        <v>21</v>
      </c>
      <c r="D6547" s="72">
        <v>0</v>
      </c>
      <c r="E6547" s="72">
        <v>0</v>
      </c>
      <c r="F6547" s="72">
        <v>0</v>
      </c>
      <c r="K6547" s="72" t="s">
        <v>3850</v>
      </c>
      <c r="L6547" s="12" t="e">
        <f>VLOOKUP(B6547,Doses!A:C,3,FALSE)</f>
        <v>#N/A</v>
      </c>
      <c r="M6547" s="45" t="e">
        <f t="shared" si="102"/>
        <v>#VALUE!</v>
      </c>
    </row>
    <row r="6548" spans="1:13" x14ac:dyDescent="0.25">
      <c r="A6548" s="72" t="s">
        <v>21</v>
      </c>
      <c r="D6548" s="72">
        <v>0</v>
      </c>
      <c r="E6548" s="72">
        <v>0</v>
      </c>
      <c r="F6548" s="72">
        <v>0</v>
      </c>
      <c r="K6548" s="72" t="s">
        <v>3850</v>
      </c>
      <c r="L6548" s="12" t="e">
        <f>VLOOKUP(B6548,Doses!A:C,3,FALSE)</f>
        <v>#N/A</v>
      </c>
      <c r="M6548" s="45" t="e">
        <f t="shared" si="102"/>
        <v>#VALUE!</v>
      </c>
    </row>
    <row r="6549" spans="1:13" x14ac:dyDescent="0.25">
      <c r="A6549" s="72" t="s">
        <v>21</v>
      </c>
      <c r="D6549" s="72">
        <v>0</v>
      </c>
      <c r="E6549" s="72">
        <v>0</v>
      </c>
      <c r="F6549" s="72">
        <v>0</v>
      </c>
      <c r="K6549" s="72" t="s">
        <v>3850</v>
      </c>
      <c r="L6549" s="12" t="e">
        <f>VLOOKUP(B6549,Doses!A:C,3,FALSE)</f>
        <v>#N/A</v>
      </c>
      <c r="M6549" s="45" t="e">
        <f t="shared" si="102"/>
        <v>#VALUE!</v>
      </c>
    </row>
    <row r="6550" spans="1:13" x14ac:dyDescent="0.25">
      <c r="A6550" s="72" t="s">
        <v>21</v>
      </c>
      <c r="D6550" s="72">
        <v>0</v>
      </c>
      <c r="E6550" s="72">
        <v>0</v>
      </c>
      <c r="F6550" s="72">
        <v>0</v>
      </c>
      <c r="K6550" s="72" t="s">
        <v>3850</v>
      </c>
      <c r="L6550" s="12" t="e">
        <f>VLOOKUP(B6550,Doses!A:C,3,FALSE)</f>
        <v>#N/A</v>
      </c>
      <c r="M6550" s="45" t="e">
        <f t="shared" si="102"/>
        <v>#VALUE!</v>
      </c>
    </row>
    <row r="6551" spans="1:13" x14ac:dyDescent="0.25">
      <c r="A6551" s="72" t="s">
        <v>21</v>
      </c>
      <c r="D6551" s="72">
        <v>0</v>
      </c>
      <c r="E6551" s="72">
        <v>0</v>
      </c>
      <c r="F6551" s="72">
        <v>0</v>
      </c>
      <c r="K6551" s="72" t="s">
        <v>3850</v>
      </c>
      <c r="L6551" s="12" t="e">
        <f>VLOOKUP(B6551,Doses!A:C,3,FALSE)</f>
        <v>#N/A</v>
      </c>
      <c r="M6551" s="45" t="e">
        <f t="shared" si="102"/>
        <v>#VALUE!</v>
      </c>
    </row>
    <row r="6552" spans="1:13" x14ac:dyDescent="0.25">
      <c r="A6552" s="72" t="s">
        <v>21</v>
      </c>
      <c r="D6552" s="72">
        <v>0</v>
      </c>
      <c r="E6552" s="72">
        <v>0</v>
      </c>
      <c r="F6552" s="72">
        <v>0</v>
      </c>
      <c r="K6552" s="73" t="s">
        <v>3850</v>
      </c>
      <c r="L6552" s="12" t="e">
        <f>VLOOKUP(B6552,Doses!A:C,3,FALSE)</f>
        <v>#N/A</v>
      </c>
      <c r="M6552" s="45" t="e">
        <f t="shared" si="102"/>
        <v>#VALUE!</v>
      </c>
    </row>
    <row r="6553" spans="1:13" x14ac:dyDescent="0.25">
      <c r="A6553" s="72" t="s">
        <v>21</v>
      </c>
      <c r="D6553" s="72">
        <v>0</v>
      </c>
      <c r="E6553" s="72">
        <v>0</v>
      </c>
      <c r="F6553" s="72">
        <v>0</v>
      </c>
      <c r="K6553" s="72" t="s">
        <v>3850</v>
      </c>
      <c r="L6553" s="12" t="e">
        <f>VLOOKUP(B6553,Doses!A:C,3,FALSE)</f>
        <v>#N/A</v>
      </c>
      <c r="M6553" s="45" t="e">
        <f t="shared" si="102"/>
        <v>#VALUE!</v>
      </c>
    </row>
    <row r="6554" spans="1:13" x14ac:dyDescent="0.25">
      <c r="A6554" s="72" t="s">
        <v>21</v>
      </c>
      <c r="D6554" s="72">
        <v>0</v>
      </c>
      <c r="E6554" s="72">
        <v>0</v>
      </c>
      <c r="F6554" s="72">
        <v>0</v>
      </c>
      <c r="K6554" s="73" t="s">
        <v>3850</v>
      </c>
      <c r="L6554" s="12" t="e">
        <f>VLOOKUP(B6554,Doses!A:C,3,FALSE)</f>
        <v>#N/A</v>
      </c>
      <c r="M6554" s="45" t="e">
        <f t="shared" si="102"/>
        <v>#VALUE!</v>
      </c>
    </row>
    <row r="6555" spans="1:13" x14ac:dyDescent="0.25">
      <c r="A6555" s="72" t="s">
        <v>21</v>
      </c>
      <c r="D6555" s="72">
        <v>0</v>
      </c>
      <c r="E6555" s="72">
        <v>0</v>
      </c>
      <c r="F6555" s="72">
        <v>0</v>
      </c>
      <c r="K6555" s="72" t="s">
        <v>3850</v>
      </c>
      <c r="L6555" s="12" t="e">
        <f>VLOOKUP(B6555,Doses!A:C,3,FALSE)</f>
        <v>#N/A</v>
      </c>
      <c r="M6555" s="45" t="e">
        <f t="shared" si="102"/>
        <v>#VALUE!</v>
      </c>
    </row>
    <row r="6556" spans="1:13" x14ac:dyDescent="0.25">
      <c r="A6556" s="72" t="s">
        <v>21</v>
      </c>
      <c r="D6556" s="72">
        <v>0</v>
      </c>
      <c r="E6556" s="72">
        <v>0</v>
      </c>
      <c r="F6556" s="72">
        <v>0</v>
      </c>
      <c r="K6556" s="72" t="s">
        <v>3850</v>
      </c>
      <c r="L6556" s="12" t="e">
        <f>VLOOKUP(B6556,Doses!A:C,3,FALSE)</f>
        <v>#N/A</v>
      </c>
      <c r="M6556" s="45" t="e">
        <f t="shared" si="102"/>
        <v>#VALUE!</v>
      </c>
    </row>
    <row r="6557" spans="1:13" x14ac:dyDescent="0.25">
      <c r="A6557" s="72" t="s">
        <v>21</v>
      </c>
      <c r="D6557" s="72">
        <v>0</v>
      </c>
      <c r="E6557" s="72">
        <v>0</v>
      </c>
      <c r="F6557" s="72">
        <v>0</v>
      </c>
      <c r="K6557" s="72" t="s">
        <v>3850</v>
      </c>
      <c r="L6557" s="12" t="e">
        <f>VLOOKUP(B6557,Doses!A:C,3,FALSE)</f>
        <v>#N/A</v>
      </c>
      <c r="M6557" s="45" t="e">
        <f t="shared" si="102"/>
        <v>#VALUE!</v>
      </c>
    </row>
    <row r="6558" spans="1:13" x14ac:dyDescent="0.25">
      <c r="A6558" s="72" t="s">
        <v>21</v>
      </c>
      <c r="D6558" s="72">
        <v>0</v>
      </c>
      <c r="E6558" s="72">
        <v>0</v>
      </c>
      <c r="F6558" s="72">
        <v>0</v>
      </c>
      <c r="K6558" s="73" t="s">
        <v>3850</v>
      </c>
      <c r="L6558" s="12" t="e">
        <f>VLOOKUP(B6558,Doses!A:C,3,FALSE)</f>
        <v>#N/A</v>
      </c>
      <c r="M6558" s="45" t="e">
        <f t="shared" si="102"/>
        <v>#VALUE!</v>
      </c>
    </row>
    <row r="6559" spans="1:13" x14ac:dyDescent="0.25">
      <c r="A6559" s="72" t="s">
        <v>21</v>
      </c>
      <c r="D6559" s="72">
        <v>0</v>
      </c>
      <c r="E6559" s="72">
        <v>0</v>
      </c>
      <c r="F6559" s="72">
        <v>0</v>
      </c>
      <c r="K6559" s="72" t="s">
        <v>3850</v>
      </c>
      <c r="L6559" s="12" t="e">
        <f>VLOOKUP(B6559,Doses!A:C,3,FALSE)</f>
        <v>#N/A</v>
      </c>
      <c r="M6559" s="45" t="e">
        <f t="shared" si="102"/>
        <v>#VALUE!</v>
      </c>
    </row>
    <row r="6560" spans="1:13" x14ac:dyDescent="0.25">
      <c r="A6560" s="72" t="s">
        <v>21</v>
      </c>
      <c r="D6560" s="72">
        <v>0</v>
      </c>
      <c r="E6560" s="72">
        <v>0</v>
      </c>
      <c r="F6560" s="72">
        <v>0</v>
      </c>
      <c r="K6560" s="72" t="s">
        <v>3850</v>
      </c>
      <c r="L6560" s="12" t="e">
        <f>VLOOKUP(B6560,Doses!A:C,3,FALSE)</f>
        <v>#N/A</v>
      </c>
      <c r="M6560" s="45" t="e">
        <f t="shared" si="102"/>
        <v>#VALUE!</v>
      </c>
    </row>
    <row r="6561" spans="1:13" x14ac:dyDescent="0.25">
      <c r="A6561" s="72" t="s">
        <v>21</v>
      </c>
      <c r="D6561" s="72">
        <v>0</v>
      </c>
      <c r="E6561" s="72">
        <v>0</v>
      </c>
      <c r="F6561" s="72">
        <v>0</v>
      </c>
      <c r="K6561" s="72" t="s">
        <v>3850</v>
      </c>
      <c r="L6561" s="12" t="e">
        <f>VLOOKUP(B6561,Doses!A:C,3,FALSE)</f>
        <v>#N/A</v>
      </c>
      <c r="M6561" s="45" t="e">
        <f t="shared" si="102"/>
        <v>#VALUE!</v>
      </c>
    </row>
    <row r="6562" spans="1:13" x14ac:dyDescent="0.25">
      <c r="A6562" s="72" t="s">
        <v>21</v>
      </c>
      <c r="D6562" s="72">
        <v>0</v>
      </c>
      <c r="E6562" s="72">
        <v>0</v>
      </c>
      <c r="F6562" s="72">
        <v>0</v>
      </c>
      <c r="K6562" s="72" t="s">
        <v>3850</v>
      </c>
      <c r="L6562" s="12" t="e">
        <f>VLOOKUP(B6562,Doses!A:C,3,FALSE)</f>
        <v>#N/A</v>
      </c>
      <c r="M6562" s="45" t="e">
        <f t="shared" si="102"/>
        <v>#VALUE!</v>
      </c>
    </row>
    <row r="6563" spans="1:13" x14ac:dyDescent="0.25">
      <c r="A6563" s="72" t="s">
        <v>21</v>
      </c>
      <c r="D6563" s="72">
        <v>0</v>
      </c>
      <c r="E6563" s="72">
        <v>0</v>
      </c>
      <c r="F6563" s="72">
        <v>0</v>
      </c>
      <c r="K6563" s="73" t="s">
        <v>3850</v>
      </c>
      <c r="L6563" s="12" t="e">
        <f>VLOOKUP(B6563,Doses!A:C,3,FALSE)</f>
        <v>#N/A</v>
      </c>
      <c r="M6563" s="45" t="e">
        <f t="shared" si="102"/>
        <v>#VALUE!</v>
      </c>
    </row>
    <row r="6564" spans="1:13" x14ac:dyDescent="0.25">
      <c r="A6564" s="72" t="s">
        <v>21</v>
      </c>
      <c r="D6564" s="72">
        <v>0</v>
      </c>
      <c r="E6564" s="72">
        <v>0</v>
      </c>
      <c r="F6564" s="72">
        <v>0</v>
      </c>
      <c r="K6564" s="72" t="s">
        <v>3850</v>
      </c>
      <c r="L6564" s="12" t="e">
        <f>VLOOKUP(B6564,Doses!A:C,3,FALSE)</f>
        <v>#N/A</v>
      </c>
      <c r="M6564" s="45" t="e">
        <f t="shared" si="102"/>
        <v>#VALUE!</v>
      </c>
    </row>
    <row r="6565" spans="1:13" x14ac:dyDescent="0.25">
      <c r="A6565" s="72" t="s">
        <v>21</v>
      </c>
      <c r="D6565" s="72">
        <v>0</v>
      </c>
      <c r="E6565" s="72">
        <v>0</v>
      </c>
      <c r="F6565" s="72">
        <v>0</v>
      </c>
      <c r="K6565" s="72" t="s">
        <v>3850</v>
      </c>
      <c r="L6565" s="12" t="e">
        <f>VLOOKUP(B6565,Doses!A:C,3,FALSE)</f>
        <v>#N/A</v>
      </c>
      <c r="M6565" s="45" t="e">
        <f t="shared" si="102"/>
        <v>#VALUE!</v>
      </c>
    </row>
    <row r="6566" spans="1:13" x14ac:dyDescent="0.25">
      <c r="A6566" s="72" t="s">
        <v>21</v>
      </c>
      <c r="D6566" s="72">
        <v>0</v>
      </c>
      <c r="E6566" s="72">
        <v>0</v>
      </c>
      <c r="F6566" s="72">
        <v>0</v>
      </c>
      <c r="K6566" s="72" t="s">
        <v>3850</v>
      </c>
      <c r="L6566" s="12" t="e">
        <f>VLOOKUP(B6566,Doses!A:C,3,FALSE)</f>
        <v>#N/A</v>
      </c>
      <c r="M6566" s="45" t="e">
        <f t="shared" si="102"/>
        <v>#VALUE!</v>
      </c>
    </row>
    <row r="6567" spans="1:13" x14ac:dyDescent="0.25">
      <c r="A6567" s="72" t="s">
        <v>21</v>
      </c>
      <c r="D6567" s="72">
        <v>0</v>
      </c>
      <c r="E6567" s="72">
        <v>0</v>
      </c>
      <c r="F6567" s="72">
        <v>0</v>
      </c>
      <c r="K6567" s="73" t="s">
        <v>3850</v>
      </c>
      <c r="L6567" s="12" t="e">
        <f>VLOOKUP(B6567,Doses!A:C,3,FALSE)</f>
        <v>#N/A</v>
      </c>
      <c r="M6567" s="45" t="e">
        <f t="shared" si="102"/>
        <v>#VALUE!</v>
      </c>
    </row>
    <row r="6568" spans="1:13" x14ac:dyDescent="0.25">
      <c r="A6568" s="72" t="s">
        <v>21</v>
      </c>
      <c r="D6568" s="72">
        <v>0</v>
      </c>
      <c r="E6568" s="72">
        <v>0</v>
      </c>
      <c r="F6568" s="72">
        <v>0</v>
      </c>
      <c r="I6568" s="74"/>
      <c r="K6568" s="72" t="s">
        <v>3850</v>
      </c>
      <c r="L6568" s="12" t="e">
        <f>VLOOKUP(B6568,Doses!A:C,3,FALSE)</f>
        <v>#N/A</v>
      </c>
      <c r="M6568" s="45" t="e">
        <f t="shared" si="102"/>
        <v>#VALUE!</v>
      </c>
    </row>
    <row r="6569" spans="1:13" x14ac:dyDescent="0.25">
      <c r="A6569" s="72" t="s">
        <v>21</v>
      </c>
      <c r="D6569" s="72">
        <v>0</v>
      </c>
      <c r="E6569" s="72">
        <v>0</v>
      </c>
      <c r="F6569" s="72">
        <v>0</v>
      </c>
      <c r="K6569" s="72" t="s">
        <v>3850</v>
      </c>
      <c r="L6569" s="12" t="e">
        <f>VLOOKUP(B6569,Doses!A:C,3,FALSE)</f>
        <v>#N/A</v>
      </c>
      <c r="M6569" s="45" t="e">
        <f t="shared" si="102"/>
        <v>#VALUE!</v>
      </c>
    </row>
    <row r="6570" spans="1:13" x14ac:dyDescent="0.25">
      <c r="A6570" s="72" t="s">
        <v>21</v>
      </c>
      <c r="D6570" s="72">
        <v>0</v>
      </c>
      <c r="E6570" s="72">
        <v>0</v>
      </c>
      <c r="F6570" s="72">
        <v>0</v>
      </c>
      <c r="K6570" s="73" t="s">
        <v>3850</v>
      </c>
      <c r="L6570" s="12" t="e">
        <f>VLOOKUP(B6570,Doses!A:C,3,FALSE)</f>
        <v>#N/A</v>
      </c>
      <c r="M6570" s="45" t="e">
        <f t="shared" si="102"/>
        <v>#VALUE!</v>
      </c>
    </row>
    <row r="6571" spans="1:13" x14ac:dyDescent="0.25">
      <c r="A6571" s="72" t="s">
        <v>21</v>
      </c>
      <c r="D6571" s="72">
        <v>0</v>
      </c>
      <c r="E6571" s="72">
        <v>0</v>
      </c>
      <c r="F6571" s="72">
        <v>0</v>
      </c>
      <c r="K6571" s="72" t="s">
        <v>3850</v>
      </c>
      <c r="L6571" s="12" t="e">
        <f>VLOOKUP(B6571,Doses!A:C,3,FALSE)</f>
        <v>#N/A</v>
      </c>
      <c r="M6571" s="45" t="e">
        <f t="shared" si="102"/>
        <v>#VALUE!</v>
      </c>
    </row>
    <row r="6572" spans="1:13" x14ac:dyDescent="0.25">
      <c r="A6572" s="72" t="s">
        <v>21</v>
      </c>
      <c r="D6572" s="72">
        <v>0</v>
      </c>
      <c r="E6572" s="72">
        <v>0</v>
      </c>
      <c r="F6572" s="72">
        <v>0</v>
      </c>
      <c r="K6572" s="72" t="s">
        <v>3850</v>
      </c>
      <c r="L6572" s="12" t="e">
        <f>VLOOKUP(B6572,Doses!A:C,3,FALSE)</f>
        <v>#N/A</v>
      </c>
      <c r="M6572" s="45" t="e">
        <f t="shared" si="102"/>
        <v>#VALUE!</v>
      </c>
    </row>
    <row r="6573" spans="1:13" x14ac:dyDescent="0.25">
      <c r="A6573" s="72" t="s">
        <v>21</v>
      </c>
      <c r="D6573" s="72">
        <v>0</v>
      </c>
      <c r="E6573" s="72">
        <v>0</v>
      </c>
      <c r="F6573" s="72">
        <v>0</v>
      </c>
      <c r="K6573" s="72" t="s">
        <v>3850</v>
      </c>
      <c r="L6573" s="12" t="e">
        <f>VLOOKUP(B6573,Doses!A:C,3,FALSE)</f>
        <v>#N/A</v>
      </c>
      <c r="M6573" s="45" t="e">
        <f t="shared" si="102"/>
        <v>#VALUE!</v>
      </c>
    </row>
    <row r="6574" spans="1:13" x14ac:dyDescent="0.25">
      <c r="A6574" s="72" t="s">
        <v>21</v>
      </c>
      <c r="D6574" s="72">
        <v>0</v>
      </c>
      <c r="E6574" s="72">
        <v>0</v>
      </c>
      <c r="F6574" s="72">
        <v>0</v>
      </c>
      <c r="K6574" s="72" t="s">
        <v>3850</v>
      </c>
      <c r="L6574" s="12" t="e">
        <f>VLOOKUP(B6574,Doses!A:C,3,FALSE)</f>
        <v>#N/A</v>
      </c>
      <c r="M6574" s="45" t="e">
        <f t="shared" si="102"/>
        <v>#VALUE!</v>
      </c>
    </row>
    <row r="6575" spans="1:13" x14ac:dyDescent="0.25">
      <c r="A6575" s="72" t="s">
        <v>21</v>
      </c>
      <c r="D6575" s="72">
        <v>0</v>
      </c>
      <c r="E6575" s="72">
        <v>0</v>
      </c>
      <c r="F6575" s="72">
        <v>0</v>
      </c>
      <c r="I6575" s="74"/>
      <c r="K6575" s="72" t="s">
        <v>3850</v>
      </c>
      <c r="L6575" s="12" t="e">
        <f>VLOOKUP(B6575,Doses!A:C,3,FALSE)</f>
        <v>#N/A</v>
      </c>
      <c r="M6575" s="45" t="e">
        <f t="shared" si="102"/>
        <v>#VALUE!</v>
      </c>
    </row>
    <row r="6576" spans="1:13" x14ac:dyDescent="0.25">
      <c r="A6576" s="72" t="s">
        <v>21</v>
      </c>
      <c r="D6576" s="72">
        <v>0</v>
      </c>
      <c r="E6576" s="72">
        <v>0</v>
      </c>
      <c r="F6576" s="72">
        <v>0</v>
      </c>
      <c r="K6576" s="72" t="s">
        <v>3850</v>
      </c>
      <c r="L6576" s="12" t="e">
        <f>VLOOKUP(B6576,Doses!A:C,3,FALSE)</f>
        <v>#N/A</v>
      </c>
      <c r="M6576" s="45" t="e">
        <f t="shared" si="102"/>
        <v>#VALUE!</v>
      </c>
    </row>
    <row r="6577" spans="1:13" x14ac:dyDescent="0.25">
      <c r="A6577" s="72" t="s">
        <v>21</v>
      </c>
      <c r="D6577" s="72">
        <v>0</v>
      </c>
      <c r="E6577" s="72">
        <v>0</v>
      </c>
      <c r="F6577" s="72">
        <v>0</v>
      </c>
      <c r="K6577" s="73" t="s">
        <v>3850</v>
      </c>
      <c r="L6577" s="12" t="e">
        <f>VLOOKUP(B6577,Doses!A:C,3,FALSE)</f>
        <v>#N/A</v>
      </c>
      <c r="M6577" s="45" t="e">
        <f t="shared" si="102"/>
        <v>#VALUE!</v>
      </c>
    </row>
    <row r="6578" spans="1:13" x14ac:dyDescent="0.25">
      <c r="A6578" s="72" t="s">
        <v>21</v>
      </c>
      <c r="D6578" s="72">
        <v>0</v>
      </c>
      <c r="E6578" s="72">
        <v>0</v>
      </c>
      <c r="F6578" s="72">
        <v>0</v>
      </c>
      <c r="K6578" s="72" t="s">
        <v>3850</v>
      </c>
      <c r="L6578" s="12" t="e">
        <f>VLOOKUP(B6578,Doses!A:C,3,FALSE)</f>
        <v>#N/A</v>
      </c>
      <c r="M6578" s="45" t="e">
        <f t="shared" si="102"/>
        <v>#VALUE!</v>
      </c>
    </row>
    <row r="6579" spans="1:13" x14ac:dyDescent="0.25">
      <c r="A6579" s="72" t="s">
        <v>21</v>
      </c>
      <c r="D6579" s="72">
        <v>0</v>
      </c>
      <c r="E6579" s="72">
        <v>0</v>
      </c>
      <c r="F6579" s="72">
        <v>0</v>
      </c>
      <c r="K6579" s="72" t="s">
        <v>3850</v>
      </c>
      <c r="L6579" s="12" t="e">
        <f>VLOOKUP(B6579,Doses!A:C,3,FALSE)</f>
        <v>#N/A</v>
      </c>
      <c r="M6579" s="45" t="e">
        <f t="shared" si="102"/>
        <v>#VALUE!</v>
      </c>
    </row>
    <row r="6580" spans="1:13" x14ac:dyDescent="0.25">
      <c r="A6580" s="72" t="s">
        <v>21</v>
      </c>
      <c r="D6580" s="72">
        <v>0</v>
      </c>
      <c r="E6580" s="72">
        <v>0</v>
      </c>
      <c r="F6580" s="72">
        <v>0</v>
      </c>
      <c r="K6580" s="72" t="s">
        <v>3850</v>
      </c>
      <c r="L6580" s="12" t="e">
        <f>VLOOKUP(B6580,Doses!A:C,3,FALSE)</f>
        <v>#N/A</v>
      </c>
      <c r="M6580" s="45" t="e">
        <f t="shared" si="102"/>
        <v>#VALUE!</v>
      </c>
    </row>
    <row r="6581" spans="1:13" x14ac:dyDescent="0.25">
      <c r="A6581" s="72" t="s">
        <v>21</v>
      </c>
      <c r="D6581" s="72">
        <v>0</v>
      </c>
      <c r="E6581" s="72">
        <v>0</v>
      </c>
      <c r="F6581" s="72">
        <v>0</v>
      </c>
      <c r="K6581" s="72" t="s">
        <v>3850</v>
      </c>
      <c r="L6581" s="12" t="e">
        <f>VLOOKUP(B6581,Doses!A:C,3,FALSE)</f>
        <v>#N/A</v>
      </c>
      <c r="M6581" s="45" t="e">
        <f t="shared" si="102"/>
        <v>#VALUE!</v>
      </c>
    </row>
    <row r="6582" spans="1:13" x14ac:dyDescent="0.25">
      <c r="A6582" s="72" t="s">
        <v>21</v>
      </c>
      <c r="D6582" s="72">
        <v>0</v>
      </c>
      <c r="E6582" s="72">
        <v>0</v>
      </c>
      <c r="F6582" s="72">
        <v>0</v>
      </c>
      <c r="K6582" s="73" t="s">
        <v>3850</v>
      </c>
      <c r="L6582" s="12" t="e">
        <f>VLOOKUP(B6582,Doses!A:C,3,FALSE)</f>
        <v>#N/A</v>
      </c>
      <c r="M6582" s="45" t="e">
        <f t="shared" si="102"/>
        <v>#VALUE!</v>
      </c>
    </row>
    <row r="6583" spans="1:13" x14ac:dyDescent="0.25">
      <c r="A6583" s="72" t="s">
        <v>21</v>
      </c>
      <c r="D6583" s="72">
        <v>0</v>
      </c>
      <c r="E6583" s="72">
        <v>0</v>
      </c>
      <c r="F6583" s="72">
        <v>0</v>
      </c>
      <c r="K6583" s="72" t="s">
        <v>3850</v>
      </c>
      <c r="L6583" s="12" t="e">
        <f>VLOOKUP(B6583,Doses!A:C,3,FALSE)</f>
        <v>#N/A</v>
      </c>
      <c r="M6583" s="45" t="e">
        <f t="shared" si="102"/>
        <v>#VALUE!</v>
      </c>
    </row>
    <row r="6584" spans="1:13" x14ac:dyDescent="0.25">
      <c r="A6584" s="72" t="s">
        <v>21</v>
      </c>
      <c r="D6584" s="72">
        <v>0</v>
      </c>
      <c r="E6584" s="72">
        <v>0</v>
      </c>
      <c r="F6584" s="72">
        <v>0</v>
      </c>
      <c r="K6584" s="72" t="s">
        <v>3850</v>
      </c>
      <c r="L6584" s="12" t="e">
        <f>VLOOKUP(B6584,Doses!A:C,3,FALSE)</f>
        <v>#N/A</v>
      </c>
      <c r="M6584" s="45" t="e">
        <f t="shared" si="102"/>
        <v>#VALUE!</v>
      </c>
    </row>
    <row r="6585" spans="1:13" x14ac:dyDescent="0.25">
      <c r="A6585" s="72" t="s">
        <v>21</v>
      </c>
      <c r="D6585" s="72">
        <v>0</v>
      </c>
      <c r="E6585" s="72">
        <v>0</v>
      </c>
      <c r="F6585" s="72">
        <v>0</v>
      </c>
      <c r="K6585" s="72" t="s">
        <v>3850</v>
      </c>
      <c r="L6585" s="12" t="e">
        <f>VLOOKUP(B6585,Doses!A:C,3,FALSE)</f>
        <v>#N/A</v>
      </c>
      <c r="M6585" s="45" t="e">
        <f t="shared" si="102"/>
        <v>#VALUE!</v>
      </c>
    </row>
    <row r="6586" spans="1:13" x14ac:dyDescent="0.25">
      <c r="A6586" s="72" t="s">
        <v>21</v>
      </c>
      <c r="D6586" s="72">
        <v>0</v>
      </c>
      <c r="E6586" s="72">
        <v>0</v>
      </c>
      <c r="F6586" s="72">
        <v>0</v>
      </c>
      <c r="K6586" s="72" t="s">
        <v>3850</v>
      </c>
      <c r="L6586" s="12" t="e">
        <f>VLOOKUP(B6586,Doses!A:C,3,FALSE)</f>
        <v>#N/A</v>
      </c>
      <c r="M6586" s="45" t="e">
        <f t="shared" si="102"/>
        <v>#VALUE!</v>
      </c>
    </row>
    <row r="6587" spans="1:13" x14ac:dyDescent="0.25">
      <c r="A6587" s="72" t="s">
        <v>21</v>
      </c>
      <c r="D6587" s="72">
        <v>0</v>
      </c>
      <c r="E6587" s="72">
        <v>0</v>
      </c>
      <c r="F6587" s="72">
        <v>0</v>
      </c>
      <c r="K6587" s="72" t="s">
        <v>3850</v>
      </c>
      <c r="L6587" s="12" t="e">
        <f>VLOOKUP(B6587,Doses!A:C,3,FALSE)</f>
        <v>#N/A</v>
      </c>
      <c r="M6587" s="45" t="e">
        <f t="shared" si="102"/>
        <v>#VALUE!</v>
      </c>
    </row>
    <row r="6588" spans="1:13" x14ac:dyDescent="0.25">
      <c r="A6588" s="72" t="s">
        <v>21</v>
      </c>
      <c r="D6588" s="72">
        <v>0</v>
      </c>
      <c r="E6588" s="72">
        <v>0</v>
      </c>
      <c r="F6588" s="72">
        <v>0</v>
      </c>
      <c r="K6588" s="72" t="s">
        <v>3850</v>
      </c>
      <c r="L6588" s="12" t="e">
        <f>VLOOKUP(B6588,Doses!A:C,3,FALSE)</f>
        <v>#N/A</v>
      </c>
      <c r="M6588" s="45" t="e">
        <f t="shared" si="102"/>
        <v>#VALUE!</v>
      </c>
    </row>
    <row r="6589" spans="1:13" x14ac:dyDescent="0.25">
      <c r="A6589" s="72" t="s">
        <v>21</v>
      </c>
      <c r="D6589" s="72">
        <v>0</v>
      </c>
      <c r="E6589" s="72">
        <v>0</v>
      </c>
      <c r="F6589" s="72">
        <v>0</v>
      </c>
      <c r="K6589" s="72" t="s">
        <v>3850</v>
      </c>
      <c r="L6589" s="12" t="e">
        <f>VLOOKUP(B6589,Doses!A:C,3,FALSE)</f>
        <v>#N/A</v>
      </c>
      <c r="M6589" s="45" t="e">
        <f t="shared" si="102"/>
        <v>#VALUE!</v>
      </c>
    </row>
    <row r="6590" spans="1:13" x14ac:dyDescent="0.25">
      <c r="A6590" s="72" t="s">
        <v>21</v>
      </c>
      <c r="D6590" s="72">
        <v>0</v>
      </c>
      <c r="E6590" s="72">
        <v>0</v>
      </c>
      <c r="F6590" s="72">
        <v>0</v>
      </c>
      <c r="K6590" s="72" t="s">
        <v>3850</v>
      </c>
      <c r="L6590" s="12" t="e">
        <f>VLOOKUP(B6590,Doses!A:C,3,FALSE)</f>
        <v>#N/A</v>
      </c>
      <c r="M6590" s="45" t="e">
        <f t="shared" si="102"/>
        <v>#VALUE!</v>
      </c>
    </row>
    <row r="6591" spans="1:13" x14ac:dyDescent="0.25">
      <c r="A6591" s="72" t="s">
        <v>21</v>
      </c>
      <c r="D6591" s="72">
        <v>0</v>
      </c>
      <c r="E6591" s="72">
        <v>0</v>
      </c>
      <c r="F6591" s="72">
        <v>0</v>
      </c>
      <c r="K6591" s="72" t="s">
        <v>3850</v>
      </c>
      <c r="L6591" s="12" t="e">
        <f>VLOOKUP(B6591,Doses!A:C,3,FALSE)</f>
        <v>#N/A</v>
      </c>
      <c r="M6591" s="45" t="e">
        <f t="shared" si="102"/>
        <v>#VALUE!</v>
      </c>
    </row>
    <row r="6592" spans="1:13" x14ac:dyDescent="0.25">
      <c r="A6592" s="72" t="s">
        <v>21</v>
      </c>
      <c r="D6592" s="72">
        <v>0</v>
      </c>
      <c r="E6592" s="72">
        <v>0</v>
      </c>
      <c r="F6592" s="72">
        <v>0</v>
      </c>
      <c r="K6592" s="72" t="s">
        <v>3850</v>
      </c>
      <c r="L6592" s="12" t="e">
        <f>VLOOKUP(B6592,Doses!A:C,3,FALSE)</f>
        <v>#N/A</v>
      </c>
      <c r="M6592" s="45" t="e">
        <f t="shared" si="102"/>
        <v>#VALUE!</v>
      </c>
    </row>
    <row r="6593" spans="1:13" x14ac:dyDescent="0.25">
      <c r="A6593" s="72" t="s">
        <v>21</v>
      </c>
      <c r="D6593" s="72">
        <v>0</v>
      </c>
      <c r="E6593" s="72">
        <v>0</v>
      </c>
      <c r="F6593" s="72">
        <v>0</v>
      </c>
      <c r="K6593" s="72" t="s">
        <v>3850</v>
      </c>
      <c r="L6593" s="12" t="e">
        <f>VLOOKUP(B6593,Doses!A:C,3,FALSE)</f>
        <v>#N/A</v>
      </c>
      <c r="M6593" s="45" t="e">
        <f t="shared" si="102"/>
        <v>#VALUE!</v>
      </c>
    </row>
    <row r="6594" spans="1:13" x14ac:dyDescent="0.25">
      <c r="A6594" s="72" t="s">
        <v>21</v>
      </c>
      <c r="D6594" s="72">
        <v>0</v>
      </c>
      <c r="E6594" s="72">
        <v>0</v>
      </c>
      <c r="F6594" s="72">
        <v>0</v>
      </c>
      <c r="K6594" s="72" t="s">
        <v>3850</v>
      </c>
      <c r="L6594" s="12" t="e">
        <f>VLOOKUP(B6594,Doses!A:C,3,FALSE)</f>
        <v>#N/A</v>
      </c>
      <c r="M6594" s="45" t="e">
        <f t="shared" ref="M6594:M6657" si="103">K6594*1</f>
        <v>#VALUE!</v>
      </c>
    </row>
    <row r="6595" spans="1:13" x14ac:dyDescent="0.25">
      <c r="A6595" s="72" t="s">
        <v>21</v>
      </c>
      <c r="D6595" s="72">
        <v>0</v>
      </c>
      <c r="E6595" s="72">
        <v>0</v>
      </c>
      <c r="F6595" s="72">
        <v>0</v>
      </c>
      <c r="K6595" s="72" t="s">
        <v>3850</v>
      </c>
      <c r="L6595" s="12" t="e">
        <f>VLOOKUP(B6595,Doses!A:C,3,FALSE)</f>
        <v>#N/A</v>
      </c>
      <c r="M6595" s="45" t="e">
        <f t="shared" si="103"/>
        <v>#VALUE!</v>
      </c>
    </row>
    <row r="6596" spans="1:13" x14ac:dyDescent="0.25">
      <c r="A6596" s="72" t="s">
        <v>21</v>
      </c>
      <c r="D6596" s="72">
        <v>0</v>
      </c>
      <c r="E6596" s="72">
        <v>0</v>
      </c>
      <c r="F6596" s="72">
        <v>0</v>
      </c>
      <c r="K6596" s="72" t="s">
        <v>3850</v>
      </c>
      <c r="L6596" s="12" t="e">
        <f>VLOOKUP(B6596,Doses!A:C,3,FALSE)</f>
        <v>#N/A</v>
      </c>
      <c r="M6596" s="45" t="e">
        <f t="shared" si="103"/>
        <v>#VALUE!</v>
      </c>
    </row>
    <row r="6597" spans="1:13" x14ac:dyDescent="0.25">
      <c r="A6597" s="72" t="s">
        <v>21</v>
      </c>
      <c r="D6597" s="72">
        <v>0</v>
      </c>
      <c r="E6597" s="72">
        <v>0</v>
      </c>
      <c r="F6597" s="72">
        <v>0</v>
      </c>
      <c r="K6597" s="72" t="s">
        <v>3850</v>
      </c>
      <c r="L6597" s="12" t="e">
        <f>VLOOKUP(B6597,Doses!A:C,3,FALSE)</f>
        <v>#N/A</v>
      </c>
      <c r="M6597" s="45" t="e">
        <f t="shared" si="103"/>
        <v>#VALUE!</v>
      </c>
    </row>
    <row r="6598" spans="1:13" x14ac:dyDescent="0.25">
      <c r="A6598" s="72" t="s">
        <v>21</v>
      </c>
      <c r="D6598" s="72">
        <v>0</v>
      </c>
      <c r="E6598" s="72">
        <v>0</v>
      </c>
      <c r="F6598" s="72">
        <v>0</v>
      </c>
      <c r="K6598" s="72" t="s">
        <v>3850</v>
      </c>
      <c r="L6598" s="12" t="e">
        <f>VLOOKUP(B6598,Doses!A:C,3,FALSE)</f>
        <v>#N/A</v>
      </c>
      <c r="M6598" s="45" t="e">
        <f t="shared" si="103"/>
        <v>#VALUE!</v>
      </c>
    </row>
    <row r="6599" spans="1:13" x14ac:dyDescent="0.25">
      <c r="A6599" s="72" t="s">
        <v>21</v>
      </c>
      <c r="D6599" s="72">
        <v>0</v>
      </c>
      <c r="E6599" s="72">
        <v>0</v>
      </c>
      <c r="F6599" s="72">
        <v>0</v>
      </c>
      <c r="K6599" s="73" t="s">
        <v>3850</v>
      </c>
      <c r="L6599" s="12" t="e">
        <f>VLOOKUP(B6599,Doses!A:C,3,FALSE)</f>
        <v>#N/A</v>
      </c>
      <c r="M6599" s="45" t="e">
        <f t="shared" si="103"/>
        <v>#VALUE!</v>
      </c>
    </row>
    <row r="6600" spans="1:13" x14ac:dyDescent="0.25">
      <c r="A6600" s="72" t="s">
        <v>21</v>
      </c>
      <c r="D6600" s="72">
        <v>0</v>
      </c>
      <c r="E6600" s="72">
        <v>0</v>
      </c>
      <c r="F6600" s="72">
        <v>0</v>
      </c>
      <c r="K6600" s="72" t="s">
        <v>3850</v>
      </c>
      <c r="L6600" s="12" t="e">
        <f>VLOOKUP(B6600,Doses!A:C,3,FALSE)</f>
        <v>#N/A</v>
      </c>
      <c r="M6600" s="45" t="e">
        <f t="shared" si="103"/>
        <v>#VALUE!</v>
      </c>
    </row>
    <row r="6601" spans="1:13" x14ac:dyDescent="0.25">
      <c r="A6601" s="72" t="s">
        <v>21</v>
      </c>
      <c r="D6601" s="72">
        <v>0</v>
      </c>
      <c r="E6601" s="72">
        <v>0</v>
      </c>
      <c r="F6601" s="72">
        <v>0</v>
      </c>
      <c r="K6601" s="72" t="s">
        <v>3850</v>
      </c>
      <c r="L6601" s="12" t="e">
        <f>VLOOKUP(B6601,Doses!A:C,3,FALSE)</f>
        <v>#N/A</v>
      </c>
      <c r="M6601" s="45" t="e">
        <f t="shared" si="103"/>
        <v>#VALUE!</v>
      </c>
    </row>
    <row r="6602" spans="1:13" x14ac:dyDescent="0.25">
      <c r="A6602" s="72" t="s">
        <v>21</v>
      </c>
      <c r="D6602" s="72">
        <v>0</v>
      </c>
      <c r="E6602" s="72">
        <v>0</v>
      </c>
      <c r="F6602" s="72">
        <v>0</v>
      </c>
      <c r="K6602" s="72" t="s">
        <v>3850</v>
      </c>
      <c r="L6602" s="12" t="e">
        <f>VLOOKUP(B6602,Doses!A:C,3,FALSE)</f>
        <v>#N/A</v>
      </c>
      <c r="M6602" s="45" t="e">
        <f t="shared" si="103"/>
        <v>#VALUE!</v>
      </c>
    </row>
    <row r="6603" spans="1:13" x14ac:dyDescent="0.25">
      <c r="A6603" s="72" t="s">
        <v>21</v>
      </c>
      <c r="D6603" s="72">
        <v>0</v>
      </c>
      <c r="E6603" s="72">
        <v>0</v>
      </c>
      <c r="F6603" s="72">
        <v>0</v>
      </c>
      <c r="K6603" s="72" t="s">
        <v>3850</v>
      </c>
      <c r="L6603" s="12" t="e">
        <f>VLOOKUP(B6603,Doses!A:C,3,FALSE)</f>
        <v>#N/A</v>
      </c>
      <c r="M6603" s="45" t="e">
        <f t="shared" si="103"/>
        <v>#VALUE!</v>
      </c>
    </row>
    <row r="6604" spans="1:13" x14ac:dyDescent="0.25">
      <c r="A6604" s="72" t="s">
        <v>21</v>
      </c>
      <c r="D6604" s="72">
        <v>0</v>
      </c>
      <c r="E6604" s="72">
        <v>0</v>
      </c>
      <c r="F6604" s="72">
        <v>0</v>
      </c>
      <c r="K6604" s="72" t="s">
        <v>3850</v>
      </c>
      <c r="L6604" s="12" t="e">
        <f>VLOOKUP(B6604,Doses!A:C,3,FALSE)</f>
        <v>#N/A</v>
      </c>
      <c r="M6604" s="45" t="e">
        <f t="shared" si="103"/>
        <v>#VALUE!</v>
      </c>
    </row>
    <row r="6605" spans="1:13" x14ac:dyDescent="0.25">
      <c r="A6605" s="72" t="s">
        <v>21</v>
      </c>
      <c r="D6605" s="72">
        <v>0</v>
      </c>
      <c r="E6605" s="72">
        <v>0</v>
      </c>
      <c r="F6605" s="72">
        <v>0</v>
      </c>
      <c r="K6605" s="72" t="s">
        <v>3850</v>
      </c>
      <c r="L6605" s="12" t="e">
        <f>VLOOKUP(B6605,Doses!A:C,3,FALSE)</f>
        <v>#N/A</v>
      </c>
      <c r="M6605" s="45" t="e">
        <f t="shared" si="103"/>
        <v>#VALUE!</v>
      </c>
    </row>
    <row r="6606" spans="1:13" x14ac:dyDescent="0.25">
      <c r="A6606" s="72" t="s">
        <v>21</v>
      </c>
      <c r="D6606" s="72">
        <v>0</v>
      </c>
      <c r="E6606" s="72">
        <v>0</v>
      </c>
      <c r="F6606" s="72">
        <v>0</v>
      </c>
      <c r="K6606" s="72" t="s">
        <v>3850</v>
      </c>
      <c r="L6606" s="12" t="e">
        <f>VLOOKUP(B6606,Doses!A:C,3,FALSE)</f>
        <v>#N/A</v>
      </c>
      <c r="M6606" s="45" t="e">
        <f t="shared" si="103"/>
        <v>#VALUE!</v>
      </c>
    </row>
    <row r="6607" spans="1:13" x14ac:dyDescent="0.25">
      <c r="A6607" s="72" t="s">
        <v>21</v>
      </c>
      <c r="D6607" s="72">
        <v>0</v>
      </c>
      <c r="E6607" s="72">
        <v>0</v>
      </c>
      <c r="F6607" s="72">
        <v>0</v>
      </c>
      <c r="K6607" s="73" t="s">
        <v>3850</v>
      </c>
      <c r="L6607" s="12" t="e">
        <f>VLOOKUP(B6607,Doses!A:C,3,FALSE)</f>
        <v>#N/A</v>
      </c>
      <c r="M6607" s="45" t="e">
        <f t="shared" si="103"/>
        <v>#VALUE!</v>
      </c>
    </row>
    <row r="6608" spans="1:13" x14ac:dyDescent="0.25">
      <c r="A6608" s="72" t="s">
        <v>21</v>
      </c>
      <c r="D6608" s="72">
        <v>0</v>
      </c>
      <c r="E6608" s="72">
        <v>0</v>
      </c>
      <c r="F6608" s="72">
        <v>0</v>
      </c>
      <c r="K6608" s="72" t="s">
        <v>3850</v>
      </c>
      <c r="L6608" s="12" t="e">
        <f>VLOOKUP(B6608,Doses!A:C,3,FALSE)</f>
        <v>#N/A</v>
      </c>
      <c r="M6608" s="45" t="e">
        <f t="shared" si="103"/>
        <v>#VALUE!</v>
      </c>
    </row>
    <row r="6609" spans="1:13" x14ac:dyDescent="0.25">
      <c r="A6609" s="72" t="s">
        <v>21</v>
      </c>
      <c r="D6609" s="72">
        <v>0</v>
      </c>
      <c r="E6609" s="72">
        <v>0</v>
      </c>
      <c r="F6609" s="72">
        <v>0</v>
      </c>
      <c r="K6609" s="72" t="s">
        <v>3850</v>
      </c>
      <c r="L6609" s="12" t="e">
        <f>VLOOKUP(B6609,Doses!A:C,3,FALSE)</f>
        <v>#N/A</v>
      </c>
      <c r="M6609" s="45" t="e">
        <f t="shared" si="103"/>
        <v>#VALUE!</v>
      </c>
    </row>
    <row r="6610" spans="1:13" x14ac:dyDescent="0.25">
      <c r="A6610" s="72" t="s">
        <v>21</v>
      </c>
      <c r="D6610" s="72">
        <v>0</v>
      </c>
      <c r="E6610" s="72">
        <v>0</v>
      </c>
      <c r="F6610" s="72">
        <v>0</v>
      </c>
      <c r="K6610" s="72" t="s">
        <v>3850</v>
      </c>
      <c r="L6610" s="12" t="e">
        <f>VLOOKUP(B6610,Doses!A:C,3,FALSE)</f>
        <v>#N/A</v>
      </c>
      <c r="M6610" s="45" t="e">
        <f t="shared" si="103"/>
        <v>#VALUE!</v>
      </c>
    </row>
    <row r="6611" spans="1:13" x14ac:dyDescent="0.25">
      <c r="A6611" s="72" t="s">
        <v>21</v>
      </c>
      <c r="D6611" s="72">
        <v>0</v>
      </c>
      <c r="E6611" s="72">
        <v>0</v>
      </c>
      <c r="F6611" s="72">
        <v>0</v>
      </c>
      <c r="I6611" s="74"/>
      <c r="K6611" s="72" t="s">
        <v>3850</v>
      </c>
      <c r="L6611" s="12" t="e">
        <f>VLOOKUP(B6611,Doses!A:C,3,FALSE)</f>
        <v>#N/A</v>
      </c>
      <c r="M6611" s="45" t="e">
        <f t="shared" si="103"/>
        <v>#VALUE!</v>
      </c>
    </row>
    <row r="6612" spans="1:13" x14ac:dyDescent="0.25">
      <c r="A6612" s="72" t="s">
        <v>21</v>
      </c>
      <c r="D6612" s="72">
        <v>0</v>
      </c>
      <c r="E6612" s="72">
        <v>0</v>
      </c>
      <c r="F6612" s="72">
        <v>0</v>
      </c>
      <c r="K6612" s="72" t="s">
        <v>3850</v>
      </c>
      <c r="L6612" s="12" t="e">
        <f>VLOOKUP(B6612,Doses!A:C,3,FALSE)</f>
        <v>#N/A</v>
      </c>
      <c r="M6612" s="45" t="e">
        <f t="shared" si="103"/>
        <v>#VALUE!</v>
      </c>
    </row>
    <row r="6613" spans="1:13" x14ac:dyDescent="0.25">
      <c r="A6613" s="72" t="s">
        <v>21</v>
      </c>
      <c r="D6613" s="72">
        <v>0</v>
      </c>
      <c r="E6613" s="72">
        <v>0</v>
      </c>
      <c r="F6613" s="72">
        <v>0</v>
      </c>
      <c r="K6613" s="73" t="s">
        <v>3850</v>
      </c>
      <c r="L6613" s="12" t="e">
        <f>VLOOKUP(B6613,Doses!A:C,3,FALSE)</f>
        <v>#N/A</v>
      </c>
      <c r="M6613" s="45" t="e">
        <f t="shared" si="103"/>
        <v>#VALUE!</v>
      </c>
    </row>
    <row r="6614" spans="1:13" x14ac:dyDescent="0.25">
      <c r="A6614" s="72" t="s">
        <v>21</v>
      </c>
      <c r="D6614" s="72">
        <v>0</v>
      </c>
      <c r="E6614" s="72">
        <v>0</v>
      </c>
      <c r="F6614" s="72">
        <v>0</v>
      </c>
      <c r="K6614" s="72" t="s">
        <v>3850</v>
      </c>
      <c r="L6614" s="12" t="e">
        <f>VLOOKUP(B6614,Doses!A:C,3,FALSE)</f>
        <v>#N/A</v>
      </c>
      <c r="M6614" s="45" t="e">
        <f t="shared" si="103"/>
        <v>#VALUE!</v>
      </c>
    </row>
    <row r="6615" spans="1:13" x14ac:dyDescent="0.25">
      <c r="A6615" s="72" t="s">
        <v>21</v>
      </c>
      <c r="D6615" s="72">
        <v>0</v>
      </c>
      <c r="E6615" s="72">
        <v>0</v>
      </c>
      <c r="F6615" s="72">
        <v>0</v>
      </c>
      <c r="K6615" s="72" t="s">
        <v>3850</v>
      </c>
      <c r="L6615" s="12" t="e">
        <f>VLOOKUP(B6615,Doses!A:C,3,FALSE)</f>
        <v>#N/A</v>
      </c>
      <c r="M6615" s="45" t="e">
        <f t="shared" si="103"/>
        <v>#VALUE!</v>
      </c>
    </row>
    <row r="6616" spans="1:13" x14ac:dyDescent="0.25">
      <c r="A6616" s="72" t="s">
        <v>21</v>
      </c>
      <c r="D6616" s="72">
        <v>0</v>
      </c>
      <c r="E6616" s="72">
        <v>0</v>
      </c>
      <c r="F6616" s="72">
        <v>0</v>
      </c>
      <c r="K6616" s="72" t="s">
        <v>3850</v>
      </c>
      <c r="L6616" s="12" t="e">
        <f>VLOOKUP(B6616,Doses!A:C,3,FALSE)</f>
        <v>#N/A</v>
      </c>
      <c r="M6616" s="45" t="e">
        <f t="shared" si="103"/>
        <v>#VALUE!</v>
      </c>
    </row>
    <row r="6617" spans="1:13" x14ac:dyDescent="0.25">
      <c r="A6617" s="72" t="s">
        <v>21</v>
      </c>
      <c r="D6617" s="72">
        <v>0</v>
      </c>
      <c r="E6617" s="72">
        <v>0</v>
      </c>
      <c r="F6617" s="72">
        <v>0</v>
      </c>
      <c r="K6617" s="72" t="s">
        <v>3850</v>
      </c>
      <c r="L6617" s="12" t="e">
        <f>VLOOKUP(B6617,Doses!A:C,3,FALSE)</f>
        <v>#N/A</v>
      </c>
      <c r="M6617" s="45" t="e">
        <f t="shared" si="103"/>
        <v>#VALUE!</v>
      </c>
    </row>
    <row r="6618" spans="1:13" x14ac:dyDescent="0.25">
      <c r="A6618" s="72" t="s">
        <v>21</v>
      </c>
      <c r="D6618" s="72">
        <v>0</v>
      </c>
      <c r="E6618" s="72">
        <v>0</v>
      </c>
      <c r="F6618" s="72">
        <v>0</v>
      </c>
      <c r="K6618" s="72" t="s">
        <v>3850</v>
      </c>
      <c r="L6618" s="12" t="e">
        <f>VLOOKUP(B6618,Doses!A:C,3,FALSE)</f>
        <v>#N/A</v>
      </c>
      <c r="M6618" s="45" t="e">
        <f t="shared" si="103"/>
        <v>#VALUE!</v>
      </c>
    </row>
    <row r="6619" spans="1:13" x14ac:dyDescent="0.25">
      <c r="A6619" s="72" t="s">
        <v>21</v>
      </c>
      <c r="D6619" s="72">
        <v>0</v>
      </c>
      <c r="E6619" s="72">
        <v>0</v>
      </c>
      <c r="F6619" s="72">
        <v>0</v>
      </c>
      <c r="K6619" s="72" t="s">
        <v>3850</v>
      </c>
      <c r="L6619" s="12" t="e">
        <f>VLOOKUP(B6619,Doses!A:C,3,FALSE)</f>
        <v>#N/A</v>
      </c>
      <c r="M6619" s="45" t="e">
        <f t="shared" si="103"/>
        <v>#VALUE!</v>
      </c>
    </row>
    <row r="6620" spans="1:13" x14ac:dyDescent="0.25">
      <c r="A6620" s="72" t="s">
        <v>21</v>
      </c>
      <c r="D6620" s="72">
        <v>0</v>
      </c>
      <c r="E6620" s="72">
        <v>0</v>
      </c>
      <c r="F6620" s="72">
        <v>0</v>
      </c>
      <c r="K6620" s="72" t="s">
        <v>3850</v>
      </c>
      <c r="L6620" s="12" t="e">
        <f>VLOOKUP(B6620,Doses!A:C,3,FALSE)</f>
        <v>#N/A</v>
      </c>
      <c r="M6620" s="45" t="e">
        <f t="shared" si="103"/>
        <v>#VALUE!</v>
      </c>
    </row>
    <row r="6621" spans="1:13" x14ac:dyDescent="0.25">
      <c r="A6621" s="72" t="s">
        <v>21</v>
      </c>
      <c r="D6621" s="72">
        <v>0</v>
      </c>
      <c r="E6621" s="72">
        <v>0</v>
      </c>
      <c r="F6621" s="72">
        <v>0</v>
      </c>
      <c r="K6621" s="72" t="s">
        <v>3850</v>
      </c>
      <c r="L6621" s="12" t="e">
        <f>VLOOKUP(B6621,Doses!A:C,3,FALSE)</f>
        <v>#N/A</v>
      </c>
      <c r="M6621" s="45" t="e">
        <f t="shared" si="103"/>
        <v>#VALUE!</v>
      </c>
    </row>
    <row r="6622" spans="1:13" x14ac:dyDescent="0.25">
      <c r="A6622" s="72" t="s">
        <v>21</v>
      </c>
      <c r="D6622" s="72">
        <v>0</v>
      </c>
      <c r="E6622" s="72">
        <v>0</v>
      </c>
      <c r="F6622" s="72">
        <v>0</v>
      </c>
      <c r="K6622" s="73" t="s">
        <v>3850</v>
      </c>
      <c r="L6622" s="12" t="e">
        <f>VLOOKUP(B6622,Doses!A:C,3,FALSE)</f>
        <v>#N/A</v>
      </c>
      <c r="M6622" s="45" t="e">
        <f t="shared" si="103"/>
        <v>#VALUE!</v>
      </c>
    </row>
    <row r="6623" spans="1:13" x14ac:dyDescent="0.25">
      <c r="A6623" s="72" t="s">
        <v>21</v>
      </c>
      <c r="D6623" s="72">
        <v>0</v>
      </c>
      <c r="E6623" s="72">
        <v>0</v>
      </c>
      <c r="F6623" s="72">
        <v>0</v>
      </c>
      <c r="K6623" s="73" t="s">
        <v>3850</v>
      </c>
      <c r="L6623" s="12" t="e">
        <f>VLOOKUP(B6623,Doses!A:C,3,FALSE)</f>
        <v>#N/A</v>
      </c>
      <c r="M6623" s="45" t="e">
        <f t="shared" si="103"/>
        <v>#VALUE!</v>
      </c>
    </row>
    <row r="6624" spans="1:13" x14ac:dyDescent="0.25">
      <c r="A6624" s="72" t="s">
        <v>21</v>
      </c>
      <c r="D6624" s="72">
        <v>0</v>
      </c>
      <c r="E6624" s="72">
        <v>0</v>
      </c>
      <c r="F6624" s="72">
        <v>0</v>
      </c>
      <c r="K6624" s="73" t="s">
        <v>3850</v>
      </c>
      <c r="L6624" s="12" t="e">
        <f>VLOOKUP(B6624,Doses!A:C,3,FALSE)</f>
        <v>#N/A</v>
      </c>
      <c r="M6624" s="45" t="e">
        <f t="shared" si="103"/>
        <v>#VALUE!</v>
      </c>
    </row>
    <row r="6625" spans="1:13" x14ac:dyDescent="0.25">
      <c r="A6625" s="72" t="s">
        <v>21</v>
      </c>
      <c r="D6625" s="72">
        <v>0</v>
      </c>
      <c r="E6625" s="72">
        <v>0</v>
      </c>
      <c r="F6625" s="72">
        <v>0</v>
      </c>
      <c r="K6625" s="73" t="s">
        <v>3850</v>
      </c>
      <c r="L6625" s="12" t="e">
        <f>VLOOKUP(B6625,Doses!A:C,3,FALSE)</f>
        <v>#N/A</v>
      </c>
      <c r="M6625" s="45" t="e">
        <f t="shared" si="103"/>
        <v>#VALUE!</v>
      </c>
    </row>
    <row r="6626" spans="1:13" x14ac:dyDescent="0.25">
      <c r="A6626" s="72" t="s">
        <v>21</v>
      </c>
      <c r="D6626" s="72">
        <v>0</v>
      </c>
      <c r="E6626" s="72">
        <v>0</v>
      </c>
      <c r="F6626" s="72">
        <v>0</v>
      </c>
      <c r="K6626" s="72" t="s">
        <v>3850</v>
      </c>
      <c r="L6626" s="12" t="e">
        <f>VLOOKUP(B6626,Doses!A:C,3,FALSE)</f>
        <v>#N/A</v>
      </c>
      <c r="M6626" s="45" t="e">
        <f t="shared" si="103"/>
        <v>#VALUE!</v>
      </c>
    </row>
    <row r="6627" spans="1:13" x14ac:dyDescent="0.25">
      <c r="A6627" s="72" t="s">
        <v>21</v>
      </c>
      <c r="D6627" s="72">
        <v>0</v>
      </c>
      <c r="E6627" s="72">
        <v>0</v>
      </c>
      <c r="F6627" s="72">
        <v>0</v>
      </c>
      <c r="K6627" s="73" t="s">
        <v>3850</v>
      </c>
      <c r="L6627" s="12" t="e">
        <f>VLOOKUP(B6627,Doses!A:C,3,FALSE)</f>
        <v>#N/A</v>
      </c>
      <c r="M6627" s="45" t="e">
        <f t="shared" si="103"/>
        <v>#VALUE!</v>
      </c>
    </row>
    <row r="6628" spans="1:13" x14ac:dyDescent="0.25">
      <c r="A6628" s="72" t="s">
        <v>21</v>
      </c>
      <c r="D6628" s="72">
        <v>0</v>
      </c>
      <c r="E6628" s="72">
        <v>0</v>
      </c>
      <c r="F6628" s="72">
        <v>0</v>
      </c>
      <c r="K6628" s="72" t="s">
        <v>3850</v>
      </c>
      <c r="L6628" s="12" t="e">
        <f>VLOOKUP(B6628,Doses!A:C,3,FALSE)</f>
        <v>#N/A</v>
      </c>
      <c r="M6628" s="45" t="e">
        <f t="shared" si="103"/>
        <v>#VALUE!</v>
      </c>
    </row>
    <row r="6629" spans="1:13" x14ac:dyDescent="0.25">
      <c r="A6629" s="72" t="s">
        <v>21</v>
      </c>
      <c r="D6629" s="72">
        <v>0</v>
      </c>
      <c r="E6629" s="72">
        <v>0</v>
      </c>
      <c r="F6629" s="72">
        <v>0</v>
      </c>
      <c r="K6629" s="72" t="s">
        <v>3850</v>
      </c>
      <c r="L6629" s="12" t="e">
        <f>VLOOKUP(B6629,Doses!A:C,3,FALSE)</f>
        <v>#N/A</v>
      </c>
      <c r="M6629" s="45" t="e">
        <f t="shared" si="103"/>
        <v>#VALUE!</v>
      </c>
    </row>
    <row r="6630" spans="1:13" x14ac:dyDescent="0.25">
      <c r="A6630" s="72" t="s">
        <v>21</v>
      </c>
      <c r="D6630" s="72">
        <v>0</v>
      </c>
      <c r="E6630" s="72">
        <v>0</v>
      </c>
      <c r="F6630" s="72">
        <v>0</v>
      </c>
      <c r="K6630" s="72" t="s">
        <v>3850</v>
      </c>
      <c r="L6630" s="12" t="e">
        <f>VLOOKUP(B6630,Doses!A:C,3,FALSE)</f>
        <v>#N/A</v>
      </c>
      <c r="M6630" s="45" t="e">
        <f t="shared" si="103"/>
        <v>#VALUE!</v>
      </c>
    </row>
    <row r="6631" spans="1:13" x14ac:dyDescent="0.25">
      <c r="A6631" s="72" t="s">
        <v>21</v>
      </c>
      <c r="D6631" s="72">
        <v>0</v>
      </c>
      <c r="E6631" s="72">
        <v>0</v>
      </c>
      <c r="F6631" s="72">
        <v>0</v>
      </c>
      <c r="K6631" s="72" t="s">
        <v>3850</v>
      </c>
      <c r="L6631" s="12" t="e">
        <f>VLOOKUP(B6631,Doses!A:C,3,FALSE)</f>
        <v>#N/A</v>
      </c>
      <c r="M6631" s="45" t="e">
        <f t="shared" si="103"/>
        <v>#VALUE!</v>
      </c>
    </row>
    <row r="6632" spans="1:13" x14ac:dyDescent="0.25">
      <c r="A6632" s="72" t="s">
        <v>21</v>
      </c>
      <c r="D6632" s="72">
        <v>0</v>
      </c>
      <c r="E6632" s="72">
        <v>0</v>
      </c>
      <c r="F6632" s="72">
        <v>0</v>
      </c>
      <c r="K6632" s="72" t="s">
        <v>3850</v>
      </c>
      <c r="L6632" s="12" t="e">
        <f>VLOOKUP(B6632,Doses!A:C,3,FALSE)</f>
        <v>#N/A</v>
      </c>
      <c r="M6632" s="45" t="e">
        <f t="shared" si="103"/>
        <v>#VALUE!</v>
      </c>
    </row>
    <row r="6633" spans="1:13" x14ac:dyDescent="0.25">
      <c r="A6633" s="72" t="s">
        <v>21</v>
      </c>
      <c r="D6633" s="72">
        <v>0</v>
      </c>
      <c r="E6633" s="72">
        <v>0</v>
      </c>
      <c r="F6633" s="72">
        <v>0</v>
      </c>
      <c r="K6633" s="72" t="s">
        <v>3850</v>
      </c>
      <c r="L6633" s="12" t="e">
        <f>VLOOKUP(B6633,Doses!A:C,3,FALSE)</f>
        <v>#N/A</v>
      </c>
      <c r="M6633" s="45" t="e">
        <f t="shared" si="103"/>
        <v>#VALUE!</v>
      </c>
    </row>
    <row r="6634" spans="1:13" x14ac:dyDescent="0.25">
      <c r="A6634" s="72" t="s">
        <v>21</v>
      </c>
      <c r="D6634" s="72">
        <v>0</v>
      </c>
      <c r="E6634" s="72">
        <v>0</v>
      </c>
      <c r="F6634" s="72">
        <v>0</v>
      </c>
      <c r="K6634" s="72" t="s">
        <v>3850</v>
      </c>
      <c r="L6634" s="12" t="e">
        <f>VLOOKUP(B6634,Doses!A:C,3,FALSE)</f>
        <v>#N/A</v>
      </c>
      <c r="M6634" s="45" t="e">
        <f t="shared" si="103"/>
        <v>#VALUE!</v>
      </c>
    </row>
    <row r="6635" spans="1:13" x14ac:dyDescent="0.25">
      <c r="A6635" s="72" t="s">
        <v>21</v>
      </c>
      <c r="D6635" s="72">
        <v>0</v>
      </c>
      <c r="E6635" s="72">
        <v>0</v>
      </c>
      <c r="F6635" s="72">
        <v>0</v>
      </c>
      <c r="K6635" s="72" t="s">
        <v>3850</v>
      </c>
      <c r="L6635" s="12" t="e">
        <f>VLOOKUP(B6635,Doses!A:C,3,FALSE)</f>
        <v>#N/A</v>
      </c>
      <c r="M6635" s="45" t="e">
        <f t="shared" si="103"/>
        <v>#VALUE!</v>
      </c>
    </row>
    <row r="6636" spans="1:13" x14ac:dyDescent="0.25">
      <c r="A6636" s="72" t="s">
        <v>21</v>
      </c>
      <c r="D6636" s="72">
        <v>0</v>
      </c>
      <c r="E6636" s="72">
        <v>0</v>
      </c>
      <c r="F6636" s="72">
        <v>0</v>
      </c>
      <c r="K6636" s="72" t="s">
        <v>3850</v>
      </c>
      <c r="L6636" s="12" t="e">
        <f>VLOOKUP(B6636,Doses!A:C,3,FALSE)</f>
        <v>#N/A</v>
      </c>
      <c r="M6636" s="45" t="e">
        <f t="shared" si="103"/>
        <v>#VALUE!</v>
      </c>
    </row>
    <row r="6637" spans="1:13" x14ac:dyDescent="0.25">
      <c r="A6637" s="72" t="s">
        <v>21</v>
      </c>
      <c r="D6637" s="72">
        <v>0</v>
      </c>
      <c r="E6637" s="72">
        <v>0</v>
      </c>
      <c r="F6637" s="72">
        <v>0</v>
      </c>
      <c r="K6637" s="72" t="s">
        <v>3850</v>
      </c>
      <c r="L6637" s="12" t="e">
        <f>VLOOKUP(B6637,Doses!A:C,3,FALSE)</f>
        <v>#N/A</v>
      </c>
      <c r="M6637" s="45" t="e">
        <f t="shared" si="103"/>
        <v>#VALUE!</v>
      </c>
    </row>
    <row r="6638" spans="1:13" x14ac:dyDescent="0.25">
      <c r="A6638" s="72" t="s">
        <v>21</v>
      </c>
      <c r="D6638" s="72">
        <v>0</v>
      </c>
      <c r="E6638" s="72">
        <v>0</v>
      </c>
      <c r="F6638" s="72">
        <v>0</v>
      </c>
      <c r="K6638" s="72" t="s">
        <v>3850</v>
      </c>
      <c r="L6638" s="12" t="e">
        <f>VLOOKUP(B6638,Doses!A:C,3,FALSE)</f>
        <v>#N/A</v>
      </c>
      <c r="M6638" s="45" t="e">
        <f t="shared" si="103"/>
        <v>#VALUE!</v>
      </c>
    </row>
    <row r="6639" spans="1:13" x14ac:dyDescent="0.25">
      <c r="A6639" s="72" t="s">
        <v>21</v>
      </c>
      <c r="D6639" s="72">
        <v>0</v>
      </c>
      <c r="E6639" s="72">
        <v>0</v>
      </c>
      <c r="F6639" s="72">
        <v>0</v>
      </c>
      <c r="K6639" s="72" t="s">
        <v>3850</v>
      </c>
      <c r="L6639" s="12" t="e">
        <f>VLOOKUP(B6639,Doses!A:C,3,FALSE)</f>
        <v>#N/A</v>
      </c>
      <c r="M6639" s="45" t="e">
        <f t="shared" si="103"/>
        <v>#VALUE!</v>
      </c>
    </row>
    <row r="6640" spans="1:13" x14ac:dyDescent="0.25">
      <c r="A6640" s="72" t="s">
        <v>21</v>
      </c>
      <c r="D6640" s="72">
        <v>0</v>
      </c>
      <c r="E6640" s="72">
        <v>0</v>
      </c>
      <c r="F6640" s="72">
        <v>0</v>
      </c>
      <c r="K6640" s="72" t="s">
        <v>3850</v>
      </c>
      <c r="L6640" s="12" t="e">
        <f>VLOOKUP(B6640,Doses!A:C,3,FALSE)</f>
        <v>#N/A</v>
      </c>
      <c r="M6640" s="45" t="e">
        <f t="shared" si="103"/>
        <v>#VALUE!</v>
      </c>
    </row>
    <row r="6641" spans="1:13" x14ac:dyDescent="0.25">
      <c r="A6641" s="72" t="s">
        <v>21</v>
      </c>
      <c r="D6641" s="72">
        <v>0</v>
      </c>
      <c r="E6641" s="72">
        <v>0</v>
      </c>
      <c r="F6641" s="72">
        <v>0</v>
      </c>
      <c r="K6641" s="72" t="s">
        <v>3850</v>
      </c>
      <c r="L6641" s="12" t="e">
        <f>VLOOKUP(B6641,Doses!A:C,3,FALSE)</f>
        <v>#N/A</v>
      </c>
      <c r="M6641" s="45" t="e">
        <f t="shared" si="103"/>
        <v>#VALUE!</v>
      </c>
    </row>
    <row r="6642" spans="1:13" x14ac:dyDescent="0.25">
      <c r="A6642" s="72" t="s">
        <v>21</v>
      </c>
      <c r="D6642" s="72">
        <v>0</v>
      </c>
      <c r="E6642" s="72">
        <v>0</v>
      </c>
      <c r="F6642" s="72">
        <v>0</v>
      </c>
      <c r="K6642" s="72" t="s">
        <v>3850</v>
      </c>
      <c r="L6642" s="12" t="e">
        <f>VLOOKUP(B6642,Doses!A:C,3,FALSE)</f>
        <v>#N/A</v>
      </c>
      <c r="M6642" s="45" t="e">
        <f t="shared" si="103"/>
        <v>#VALUE!</v>
      </c>
    </row>
    <row r="6643" spans="1:13" x14ac:dyDescent="0.25">
      <c r="A6643" s="72" t="s">
        <v>21</v>
      </c>
      <c r="D6643" s="72">
        <v>0</v>
      </c>
      <c r="E6643" s="72">
        <v>0</v>
      </c>
      <c r="F6643" s="72">
        <v>0</v>
      </c>
      <c r="K6643" s="72" t="s">
        <v>3850</v>
      </c>
      <c r="L6643" s="12" t="e">
        <f>VLOOKUP(B6643,Doses!A:C,3,FALSE)</f>
        <v>#N/A</v>
      </c>
      <c r="M6643" s="45" t="e">
        <f t="shared" si="103"/>
        <v>#VALUE!</v>
      </c>
    </row>
    <row r="6644" spans="1:13" x14ac:dyDescent="0.25">
      <c r="A6644" s="72" t="s">
        <v>21</v>
      </c>
      <c r="D6644" s="72">
        <v>0</v>
      </c>
      <c r="E6644" s="72">
        <v>0</v>
      </c>
      <c r="F6644" s="72">
        <v>0</v>
      </c>
      <c r="K6644" s="72" t="s">
        <v>3850</v>
      </c>
      <c r="L6644" s="12" t="e">
        <f>VLOOKUP(B6644,Doses!A:C,3,FALSE)</f>
        <v>#N/A</v>
      </c>
      <c r="M6644" s="45" t="e">
        <f t="shared" si="103"/>
        <v>#VALUE!</v>
      </c>
    </row>
    <row r="6645" spans="1:13" x14ac:dyDescent="0.25">
      <c r="A6645" s="72" t="s">
        <v>21</v>
      </c>
      <c r="D6645" s="72">
        <v>0</v>
      </c>
      <c r="E6645" s="72">
        <v>0</v>
      </c>
      <c r="F6645" s="72">
        <v>0</v>
      </c>
      <c r="K6645" s="72" t="s">
        <v>3850</v>
      </c>
      <c r="L6645" s="12" t="e">
        <f>VLOOKUP(B6645,Doses!A:C,3,FALSE)</f>
        <v>#N/A</v>
      </c>
      <c r="M6645" s="45" t="e">
        <f t="shared" si="103"/>
        <v>#VALUE!</v>
      </c>
    </row>
    <row r="6646" spans="1:13" x14ac:dyDescent="0.25">
      <c r="A6646" s="72" t="s">
        <v>21</v>
      </c>
      <c r="D6646" s="72">
        <v>0</v>
      </c>
      <c r="E6646" s="72">
        <v>0</v>
      </c>
      <c r="F6646" s="72">
        <v>0</v>
      </c>
      <c r="K6646" s="72" t="s">
        <v>3850</v>
      </c>
      <c r="L6646" s="12" t="e">
        <f>VLOOKUP(B6646,Doses!A:C,3,FALSE)</f>
        <v>#N/A</v>
      </c>
      <c r="M6646" s="45" t="e">
        <f t="shared" si="103"/>
        <v>#VALUE!</v>
      </c>
    </row>
    <row r="6647" spans="1:13" x14ac:dyDescent="0.25">
      <c r="A6647" s="72" t="s">
        <v>21</v>
      </c>
      <c r="D6647" s="72">
        <v>0</v>
      </c>
      <c r="E6647" s="72">
        <v>0</v>
      </c>
      <c r="F6647" s="72">
        <v>0</v>
      </c>
      <c r="K6647" s="73" t="s">
        <v>3850</v>
      </c>
      <c r="L6647" s="12" t="e">
        <f>VLOOKUP(B6647,Doses!A:C,3,FALSE)</f>
        <v>#N/A</v>
      </c>
      <c r="M6647" s="45" t="e">
        <f t="shared" si="103"/>
        <v>#VALUE!</v>
      </c>
    </row>
    <row r="6648" spans="1:13" x14ac:dyDescent="0.25">
      <c r="A6648" s="72" t="s">
        <v>21</v>
      </c>
      <c r="D6648" s="72">
        <v>0</v>
      </c>
      <c r="E6648" s="72">
        <v>0</v>
      </c>
      <c r="F6648" s="72">
        <v>0</v>
      </c>
      <c r="K6648" s="72" t="s">
        <v>3850</v>
      </c>
      <c r="L6648" s="12" t="e">
        <f>VLOOKUP(B6648,Doses!A:C,3,FALSE)</f>
        <v>#N/A</v>
      </c>
      <c r="M6648" s="45" t="e">
        <f t="shared" si="103"/>
        <v>#VALUE!</v>
      </c>
    </row>
    <row r="6649" spans="1:13" x14ac:dyDescent="0.25">
      <c r="A6649" s="72" t="s">
        <v>21</v>
      </c>
      <c r="D6649" s="72">
        <v>0</v>
      </c>
      <c r="E6649" s="72">
        <v>0</v>
      </c>
      <c r="F6649" s="72">
        <v>0</v>
      </c>
      <c r="K6649" s="72" t="s">
        <v>3850</v>
      </c>
      <c r="L6649" s="12" t="e">
        <f>VLOOKUP(B6649,Doses!A:C,3,FALSE)</f>
        <v>#N/A</v>
      </c>
      <c r="M6649" s="45" t="e">
        <f t="shared" si="103"/>
        <v>#VALUE!</v>
      </c>
    </row>
    <row r="6650" spans="1:13" x14ac:dyDescent="0.25">
      <c r="A6650" s="72" t="s">
        <v>21</v>
      </c>
      <c r="D6650" s="72">
        <v>0</v>
      </c>
      <c r="E6650" s="72">
        <v>0</v>
      </c>
      <c r="F6650" s="72">
        <v>0</v>
      </c>
      <c r="K6650" s="72" t="s">
        <v>3850</v>
      </c>
      <c r="L6650" s="12" t="e">
        <f>VLOOKUP(B6650,Doses!A:C,3,FALSE)</f>
        <v>#N/A</v>
      </c>
      <c r="M6650" s="45" t="e">
        <f t="shared" si="103"/>
        <v>#VALUE!</v>
      </c>
    </row>
    <row r="6651" spans="1:13" x14ac:dyDescent="0.25">
      <c r="A6651" s="72" t="s">
        <v>21</v>
      </c>
      <c r="D6651" s="72">
        <v>0</v>
      </c>
      <c r="E6651" s="72">
        <v>0</v>
      </c>
      <c r="F6651" s="72">
        <v>0</v>
      </c>
      <c r="K6651" s="72" t="s">
        <v>3850</v>
      </c>
      <c r="L6651" s="12" t="e">
        <f>VLOOKUP(B6651,Doses!A:C,3,FALSE)</f>
        <v>#N/A</v>
      </c>
      <c r="M6651" s="45" t="e">
        <f t="shared" si="103"/>
        <v>#VALUE!</v>
      </c>
    </row>
    <row r="6652" spans="1:13" x14ac:dyDescent="0.25">
      <c r="A6652" s="72" t="s">
        <v>21</v>
      </c>
      <c r="D6652" s="72">
        <v>0</v>
      </c>
      <c r="E6652" s="72">
        <v>0</v>
      </c>
      <c r="F6652" s="72">
        <v>0</v>
      </c>
      <c r="K6652" s="72" t="s">
        <v>3850</v>
      </c>
      <c r="L6652" s="12" t="e">
        <f>VLOOKUP(B6652,Doses!A:C,3,FALSE)</f>
        <v>#N/A</v>
      </c>
      <c r="M6652" s="45" t="e">
        <f t="shared" si="103"/>
        <v>#VALUE!</v>
      </c>
    </row>
    <row r="6653" spans="1:13" x14ac:dyDescent="0.25">
      <c r="A6653" s="72" t="s">
        <v>21</v>
      </c>
      <c r="D6653" s="72">
        <v>0</v>
      </c>
      <c r="E6653" s="72">
        <v>0</v>
      </c>
      <c r="F6653" s="72">
        <v>0</v>
      </c>
      <c r="K6653" s="72" t="s">
        <v>3850</v>
      </c>
      <c r="L6653" s="12" t="e">
        <f>VLOOKUP(B6653,Doses!A:C,3,FALSE)</f>
        <v>#N/A</v>
      </c>
      <c r="M6653" s="45" t="e">
        <f t="shared" si="103"/>
        <v>#VALUE!</v>
      </c>
    </row>
    <row r="6654" spans="1:13" x14ac:dyDescent="0.25">
      <c r="A6654" s="72" t="s">
        <v>21</v>
      </c>
      <c r="D6654" s="72">
        <v>0</v>
      </c>
      <c r="E6654" s="72">
        <v>0</v>
      </c>
      <c r="F6654" s="72">
        <v>0</v>
      </c>
      <c r="K6654" s="72" t="s">
        <v>3850</v>
      </c>
      <c r="L6654" s="12" t="e">
        <f>VLOOKUP(B6654,Doses!A:C,3,FALSE)</f>
        <v>#N/A</v>
      </c>
      <c r="M6654" s="45" t="e">
        <f t="shared" si="103"/>
        <v>#VALUE!</v>
      </c>
    </row>
    <row r="6655" spans="1:13" x14ac:dyDescent="0.25">
      <c r="A6655" s="72" t="s">
        <v>21</v>
      </c>
      <c r="D6655" s="72">
        <v>0</v>
      </c>
      <c r="E6655" s="72">
        <v>0</v>
      </c>
      <c r="F6655" s="72">
        <v>0</v>
      </c>
      <c r="K6655" s="72" t="s">
        <v>3850</v>
      </c>
      <c r="L6655" s="12" t="e">
        <f>VLOOKUP(B6655,Doses!A:C,3,FALSE)</f>
        <v>#N/A</v>
      </c>
      <c r="M6655" s="45" t="e">
        <f t="shared" si="103"/>
        <v>#VALUE!</v>
      </c>
    </row>
    <row r="6656" spans="1:13" x14ac:dyDescent="0.25">
      <c r="A6656" s="72" t="s">
        <v>21</v>
      </c>
      <c r="D6656" s="72">
        <v>0</v>
      </c>
      <c r="E6656" s="72">
        <v>0</v>
      </c>
      <c r="F6656" s="72">
        <v>0</v>
      </c>
      <c r="K6656" s="72" t="s">
        <v>3850</v>
      </c>
      <c r="L6656" s="12" t="e">
        <f>VLOOKUP(B6656,Doses!A:C,3,FALSE)</f>
        <v>#N/A</v>
      </c>
      <c r="M6656" s="45" t="e">
        <f t="shared" si="103"/>
        <v>#VALUE!</v>
      </c>
    </row>
    <row r="6657" spans="1:13" x14ac:dyDescent="0.25">
      <c r="A6657" s="72" t="s">
        <v>21</v>
      </c>
      <c r="D6657" s="72">
        <v>0</v>
      </c>
      <c r="E6657" s="72">
        <v>0</v>
      </c>
      <c r="F6657" s="72">
        <v>0</v>
      </c>
      <c r="K6657" s="72" t="s">
        <v>3850</v>
      </c>
      <c r="L6657" s="12" t="e">
        <f>VLOOKUP(B6657,Doses!A:C,3,FALSE)</f>
        <v>#N/A</v>
      </c>
      <c r="M6657" s="45" t="e">
        <f t="shared" si="103"/>
        <v>#VALUE!</v>
      </c>
    </row>
    <row r="6658" spans="1:13" x14ac:dyDescent="0.25">
      <c r="A6658" s="72" t="s">
        <v>21</v>
      </c>
      <c r="D6658" s="72">
        <v>0</v>
      </c>
      <c r="E6658" s="72">
        <v>0</v>
      </c>
      <c r="F6658" s="72">
        <v>0</v>
      </c>
      <c r="K6658" s="72" t="s">
        <v>3850</v>
      </c>
      <c r="L6658" s="12" t="e">
        <f>VLOOKUP(B6658,Doses!A:C,3,FALSE)</f>
        <v>#N/A</v>
      </c>
      <c r="M6658" s="45" t="e">
        <f t="shared" ref="M6658:M6721" si="104">K6658*1</f>
        <v>#VALUE!</v>
      </c>
    </row>
    <row r="6659" spans="1:13" x14ac:dyDescent="0.25">
      <c r="A6659" s="72" t="s">
        <v>21</v>
      </c>
      <c r="D6659" s="72">
        <v>0</v>
      </c>
      <c r="E6659" s="72">
        <v>0</v>
      </c>
      <c r="F6659" s="72">
        <v>0</v>
      </c>
      <c r="K6659" s="72" t="s">
        <v>3850</v>
      </c>
      <c r="L6659" s="12" t="e">
        <f>VLOOKUP(B6659,Doses!A:C,3,FALSE)</f>
        <v>#N/A</v>
      </c>
      <c r="M6659" s="45" t="e">
        <f t="shared" si="104"/>
        <v>#VALUE!</v>
      </c>
    </row>
    <row r="6660" spans="1:13" x14ac:dyDescent="0.25">
      <c r="A6660" s="72" t="s">
        <v>21</v>
      </c>
      <c r="D6660" s="72">
        <v>0</v>
      </c>
      <c r="E6660" s="72">
        <v>0</v>
      </c>
      <c r="F6660" s="72">
        <v>0</v>
      </c>
      <c r="K6660" s="72" t="s">
        <v>3850</v>
      </c>
      <c r="L6660" s="12" t="e">
        <f>VLOOKUP(B6660,Doses!A:C,3,FALSE)</f>
        <v>#N/A</v>
      </c>
      <c r="M6660" s="45" t="e">
        <f t="shared" si="104"/>
        <v>#VALUE!</v>
      </c>
    </row>
    <row r="6661" spans="1:13" x14ac:dyDescent="0.25">
      <c r="A6661" s="72" t="s">
        <v>21</v>
      </c>
      <c r="D6661" s="72">
        <v>0</v>
      </c>
      <c r="E6661" s="72">
        <v>0</v>
      </c>
      <c r="F6661" s="72">
        <v>0</v>
      </c>
      <c r="K6661" s="72" t="s">
        <v>3850</v>
      </c>
      <c r="L6661" s="12" t="e">
        <f>VLOOKUP(B6661,Doses!A:C,3,FALSE)</f>
        <v>#N/A</v>
      </c>
      <c r="M6661" s="45" t="e">
        <f t="shared" si="104"/>
        <v>#VALUE!</v>
      </c>
    </row>
    <row r="6662" spans="1:13" x14ac:dyDescent="0.25">
      <c r="A6662" s="72" t="s">
        <v>21</v>
      </c>
      <c r="D6662" s="72">
        <v>0</v>
      </c>
      <c r="E6662" s="72">
        <v>0</v>
      </c>
      <c r="F6662" s="72">
        <v>0</v>
      </c>
      <c r="K6662" s="72" t="s">
        <v>3850</v>
      </c>
      <c r="L6662" s="12" t="e">
        <f>VLOOKUP(B6662,Doses!A:C,3,FALSE)</f>
        <v>#N/A</v>
      </c>
      <c r="M6662" s="45" t="e">
        <f t="shared" si="104"/>
        <v>#VALUE!</v>
      </c>
    </row>
    <row r="6663" spans="1:13" x14ac:dyDescent="0.25">
      <c r="A6663" s="72" t="s">
        <v>21</v>
      </c>
      <c r="D6663" s="72">
        <v>0</v>
      </c>
      <c r="E6663" s="72">
        <v>0</v>
      </c>
      <c r="F6663" s="72">
        <v>0</v>
      </c>
      <c r="K6663" s="72" t="s">
        <v>3850</v>
      </c>
      <c r="L6663" s="12" t="e">
        <f>VLOOKUP(B6663,Doses!A:C,3,FALSE)</f>
        <v>#N/A</v>
      </c>
      <c r="M6663" s="45" t="e">
        <f t="shared" si="104"/>
        <v>#VALUE!</v>
      </c>
    </row>
    <row r="6664" spans="1:13" x14ac:dyDescent="0.25">
      <c r="A6664" s="72" t="s">
        <v>21</v>
      </c>
      <c r="D6664" s="72">
        <v>0</v>
      </c>
      <c r="E6664" s="72">
        <v>0</v>
      </c>
      <c r="F6664" s="72">
        <v>0</v>
      </c>
      <c r="K6664" s="72" t="s">
        <v>3850</v>
      </c>
      <c r="L6664" s="12" t="e">
        <f>VLOOKUP(B6664,Doses!A:C,3,FALSE)</f>
        <v>#N/A</v>
      </c>
      <c r="M6664" s="45" t="e">
        <f t="shared" si="104"/>
        <v>#VALUE!</v>
      </c>
    </row>
    <row r="6665" spans="1:13" x14ac:dyDescent="0.25">
      <c r="A6665" s="72" t="s">
        <v>21</v>
      </c>
      <c r="D6665" s="72">
        <v>0</v>
      </c>
      <c r="E6665" s="72">
        <v>0</v>
      </c>
      <c r="F6665" s="72">
        <v>0</v>
      </c>
      <c r="K6665" s="72" t="s">
        <v>3850</v>
      </c>
      <c r="L6665" s="12" t="e">
        <f>VLOOKUP(B6665,Doses!A:C,3,FALSE)</f>
        <v>#N/A</v>
      </c>
      <c r="M6665" s="45" t="e">
        <f t="shared" si="104"/>
        <v>#VALUE!</v>
      </c>
    </row>
    <row r="6666" spans="1:13" x14ac:dyDescent="0.25">
      <c r="A6666" s="72" t="s">
        <v>21</v>
      </c>
      <c r="D6666" s="72">
        <v>0</v>
      </c>
      <c r="E6666" s="72">
        <v>0</v>
      </c>
      <c r="F6666" s="72">
        <v>0</v>
      </c>
      <c r="K6666" s="72" t="s">
        <v>3850</v>
      </c>
      <c r="L6666" s="12" t="e">
        <f>VLOOKUP(B6666,Doses!A:C,3,FALSE)</f>
        <v>#N/A</v>
      </c>
      <c r="M6666" s="45" t="e">
        <f t="shared" si="104"/>
        <v>#VALUE!</v>
      </c>
    </row>
    <row r="6667" spans="1:13" x14ac:dyDescent="0.25">
      <c r="A6667" s="72" t="s">
        <v>21</v>
      </c>
      <c r="D6667" s="72">
        <v>0</v>
      </c>
      <c r="E6667" s="72">
        <v>0</v>
      </c>
      <c r="F6667" s="72">
        <v>0</v>
      </c>
      <c r="K6667" s="72" t="s">
        <v>3850</v>
      </c>
      <c r="L6667" s="12" t="e">
        <f>VLOOKUP(B6667,Doses!A:C,3,FALSE)</f>
        <v>#N/A</v>
      </c>
      <c r="M6667" s="45" t="e">
        <f t="shared" si="104"/>
        <v>#VALUE!</v>
      </c>
    </row>
    <row r="6668" spans="1:13" x14ac:dyDescent="0.25">
      <c r="A6668" s="72" t="s">
        <v>21</v>
      </c>
      <c r="D6668" s="72">
        <v>0</v>
      </c>
      <c r="E6668" s="72">
        <v>0</v>
      </c>
      <c r="F6668" s="72">
        <v>0</v>
      </c>
      <c r="K6668" s="72" t="s">
        <v>3850</v>
      </c>
      <c r="L6668" s="12" t="e">
        <f>VLOOKUP(B6668,Doses!A:C,3,FALSE)</f>
        <v>#N/A</v>
      </c>
      <c r="M6668" s="45" t="e">
        <f t="shared" si="104"/>
        <v>#VALUE!</v>
      </c>
    </row>
    <row r="6669" spans="1:13" x14ac:dyDescent="0.25">
      <c r="A6669" s="72" t="s">
        <v>21</v>
      </c>
      <c r="D6669" s="72">
        <v>0</v>
      </c>
      <c r="E6669" s="72">
        <v>0</v>
      </c>
      <c r="F6669" s="72">
        <v>0</v>
      </c>
      <c r="K6669" s="72" t="s">
        <v>3850</v>
      </c>
      <c r="L6669" s="12" t="e">
        <f>VLOOKUP(B6669,Doses!A:C,3,FALSE)</f>
        <v>#N/A</v>
      </c>
      <c r="M6669" s="45" t="e">
        <f t="shared" si="104"/>
        <v>#VALUE!</v>
      </c>
    </row>
    <row r="6670" spans="1:13" x14ac:dyDescent="0.25">
      <c r="A6670" s="72" t="s">
        <v>21</v>
      </c>
      <c r="D6670" s="72">
        <v>0</v>
      </c>
      <c r="E6670" s="72">
        <v>0</v>
      </c>
      <c r="F6670" s="72">
        <v>0</v>
      </c>
      <c r="K6670" s="72" t="s">
        <v>3850</v>
      </c>
      <c r="L6670" s="12" t="e">
        <f>VLOOKUP(B6670,Doses!A:C,3,FALSE)</f>
        <v>#N/A</v>
      </c>
      <c r="M6670" s="45" t="e">
        <f t="shared" si="104"/>
        <v>#VALUE!</v>
      </c>
    </row>
    <row r="6671" spans="1:13" x14ac:dyDescent="0.25">
      <c r="A6671" s="72" t="s">
        <v>21</v>
      </c>
      <c r="D6671" s="72">
        <v>0</v>
      </c>
      <c r="E6671" s="72">
        <v>0</v>
      </c>
      <c r="F6671" s="72">
        <v>0</v>
      </c>
      <c r="K6671" s="72" t="s">
        <v>3850</v>
      </c>
      <c r="L6671" s="12" t="e">
        <f>VLOOKUP(B6671,Doses!A:C,3,FALSE)</f>
        <v>#N/A</v>
      </c>
      <c r="M6671" s="45" t="e">
        <f t="shared" si="104"/>
        <v>#VALUE!</v>
      </c>
    </row>
    <row r="6672" spans="1:13" x14ac:dyDescent="0.25">
      <c r="A6672" s="72" t="s">
        <v>21</v>
      </c>
      <c r="D6672" s="72">
        <v>0</v>
      </c>
      <c r="E6672" s="72">
        <v>0</v>
      </c>
      <c r="F6672" s="72">
        <v>0</v>
      </c>
      <c r="K6672" s="72" t="s">
        <v>3850</v>
      </c>
      <c r="L6672" s="12" t="e">
        <f>VLOOKUP(B6672,Doses!A:C,3,FALSE)</f>
        <v>#N/A</v>
      </c>
      <c r="M6672" s="45" t="e">
        <f t="shared" si="104"/>
        <v>#VALUE!</v>
      </c>
    </row>
    <row r="6673" spans="1:13" x14ac:dyDescent="0.25">
      <c r="A6673" s="72" t="s">
        <v>21</v>
      </c>
      <c r="D6673" s="72">
        <v>0</v>
      </c>
      <c r="E6673" s="72">
        <v>0</v>
      </c>
      <c r="F6673" s="72">
        <v>0</v>
      </c>
      <c r="K6673" s="72" t="s">
        <v>3850</v>
      </c>
      <c r="L6673" s="12" t="e">
        <f>VLOOKUP(B6673,Doses!A:C,3,FALSE)</f>
        <v>#N/A</v>
      </c>
      <c r="M6673" s="45" t="e">
        <f t="shared" si="104"/>
        <v>#VALUE!</v>
      </c>
    </row>
    <row r="6674" spans="1:13" x14ac:dyDescent="0.25">
      <c r="A6674" s="72" t="s">
        <v>21</v>
      </c>
      <c r="D6674" s="72">
        <v>0</v>
      </c>
      <c r="E6674" s="72">
        <v>0</v>
      </c>
      <c r="F6674" s="72">
        <v>0</v>
      </c>
      <c r="K6674" s="72" t="s">
        <v>3850</v>
      </c>
      <c r="L6674" s="12" t="e">
        <f>VLOOKUP(B6674,Doses!A:C,3,FALSE)</f>
        <v>#N/A</v>
      </c>
      <c r="M6674" s="45" t="e">
        <f t="shared" si="104"/>
        <v>#VALUE!</v>
      </c>
    </row>
    <row r="6675" spans="1:13" x14ac:dyDescent="0.25">
      <c r="A6675" s="72" t="s">
        <v>21</v>
      </c>
      <c r="D6675" s="72">
        <v>0</v>
      </c>
      <c r="E6675" s="72">
        <v>0</v>
      </c>
      <c r="F6675" s="72">
        <v>0</v>
      </c>
      <c r="K6675" s="72" t="s">
        <v>3850</v>
      </c>
      <c r="L6675" s="12" t="e">
        <f>VLOOKUP(B6675,Doses!A:C,3,FALSE)</f>
        <v>#N/A</v>
      </c>
      <c r="M6675" s="45" t="e">
        <f t="shared" si="104"/>
        <v>#VALUE!</v>
      </c>
    </row>
    <row r="6676" spans="1:13" x14ac:dyDescent="0.25">
      <c r="A6676" s="72" t="s">
        <v>21</v>
      </c>
      <c r="D6676" s="72">
        <v>0</v>
      </c>
      <c r="E6676" s="72">
        <v>0</v>
      </c>
      <c r="F6676" s="72">
        <v>0</v>
      </c>
      <c r="K6676" s="72" t="s">
        <v>3850</v>
      </c>
      <c r="L6676" s="12" t="e">
        <f>VLOOKUP(B6676,Doses!A:C,3,FALSE)</f>
        <v>#N/A</v>
      </c>
      <c r="M6676" s="45" t="e">
        <f t="shared" si="104"/>
        <v>#VALUE!</v>
      </c>
    </row>
    <row r="6677" spans="1:13" x14ac:dyDescent="0.25">
      <c r="A6677" s="72" t="s">
        <v>21</v>
      </c>
      <c r="D6677" s="72">
        <v>0</v>
      </c>
      <c r="E6677" s="72">
        <v>0</v>
      </c>
      <c r="F6677" s="72">
        <v>0</v>
      </c>
      <c r="K6677" s="72" t="s">
        <v>3850</v>
      </c>
      <c r="L6677" s="12" t="e">
        <f>VLOOKUP(B6677,Doses!A:C,3,FALSE)</f>
        <v>#N/A</v>
      </c>
      <c r="M6677" s="45" t="e">
        <f t="shared" si="104"/>
        <v>#VALUE!</v>
      </c>
    </row>
    <row r="6678" spans="1:13" x14ac:dyDescent="0.25">
      <c r="A6678" s="72" t="s">
        <v>21</v>
      </c>
      <c r="D6678" s="72">
        <v>0</v>
      </c>
      <c r="E6678" s="72">
        <v>0</v>
      </c>
      <c r="F6678" s="72">
        <v>0</v>
      </c>
      <c r="K6678" s="72" t="s">
        <v>3850</v>
      </c>
      <c r="L6678" s="12" t="e">
        <f>VLOOKUP(B6678,Doses!A:C,3,FALSE)</f>
        <v>#N/A</v>
      </c>
      <c r="M6678" s="45" t="e">
        <f t="shared" si="104"/>
        <v>#VALUE!</v>
      </c>
    </row>
    <row r="6679" spans="1:13" x14ac:dyDescent="0.25">
      <c r="A6679" s="72" t="s">
        <v>21</v>
      </c>
      <c r="D6679" s="72">
        <v>0</v>
      </c>
      <c r="E6679" s="72">
        <v>0</v>
      </c>
      <c r="F6679" s="72">
        <v>0</v>
      </c>
      <c r="K6679" s="72" t="s">
        <v>3850</v>
      </c>
      <c r="L6679" s="12" t="e">
        <f>VLOOKUP(B6679,Doses!A:C,3,FALSE)</f>
        <v>#N/A</v>
      </c>
      <c r="M6679" s="45" t="e">
        <f t="shared" si="104"/>
        <v>#VALUE!</v>
      </c>
    </row>
    <row r="6680" spans="1:13" x14ac:dyDescent="0.25">
      <c r="A6680" s="72" t="s">
        <v>21</v>
      </c>
      <c r="D6680" s="72">
        <v>0</v>
      </c>
      <c r="E6680" s="72">
        <v>0</v>
      </c>
      <c r="F6680" s="72">
        <v>0</v>
      </c>
      <c r="K6680" s="72" t="s">
        <v>3850</v>
      </c>
      <c r="L6680" s="12" t="e">
        <f>VLOOKUP(B6680,Doses!A:C,3,FALSE)</f>
        <v>#N/A</v>
      </c>
      <c r="M6680" s="45" t="e">
        <f t="shared" si="104"/>
        <v>#VALUE!</v>
      </c>
    </row>
    <row r="6681" spans="1:13" x14ac:dyDescent="0.25">
      <c r="A6681" s="72" t="s">
        <v>21</v>
      </c>
      <c r="D6681" s="72">
        <v>0</v>
      </c>
      <c r="E6681" s="72">
        <v>0</v>
      </c>
      <c r="F6681" s="72">
        <v>0</v>
      </c>
      <c r="K6681" s="72" t="s">
        <v>3850</v>
      </c>
      <c r="L6681" s="12" t="e">
        <f>VLOOKUP(B6681,Doses!A:C,3,FALSE)</f>
        <v>#N/A</v>
      </c>
      <c r="M6681" s="45" t="e">
        <f t="shared" si="104"/>
        <v>#VALUE!</v>
      </c>
    </row>
    <row r="6682" spans="1:13" x14ac:dyDescent="0.25">
      <c r="A6682" s="72" t="s">
        <v>21</v>
      </c>
      <c r="D6682" s="72">
        <v>0</v>
      </c>
      <c r="E6682" s="72">
        <v>0</v>
      </c>
      <c r="F6682" s="72">
        <v>0</v>
      </c>
      <c r="K6682" s="72" t="s">
        <v>3850</v>
      </c>
      <c r="L6682" s="12" t="e">
        <f>VLOOKUP(B6682,Doses!A:C,3,FALSE)</f>
        <v>#N/A</v>
      </c>
      <c r="M6682" s="45" t="e">
        <f t="shared" si="104"/>
        <v>#VALUE!</v>
      </c>
    </row>
    <row r="6683" spans="1:13" x14ac:dyDescent="0.25">
      <c r="A6683" s="72" t="s">
        <v>21</v>
      </c>
      <c r="D6683" s="72">
        <v>0</v>
      </c>
      <c r="E6683" s="72">
        <v>0</v>
      </c>
      <c r="F6683" s="72">
        <v>0</v>
      </c>
      <c r="K6683" s="72" t="s">
        <v>3850</v>
      </c>
      <c r="L6683" s="12" t="e">
        <f>VLOOKUP(B6683,Doses!A:C,3,FALSE)</f>
        <v>#N/A</v>
      </c>
      <c r="M6683" s="45" t="e">
        <f t="shared" si="104"/>
        <v>#VALUE!</v>
      </c>
    </row>
    <row r="6684" spans="1:13" x14ac:dyDescent="0.25">
      <c r="A6684" s="72" t="s">
        <v>21</v>
      </c>
      <c r="D6684" s="72">
        <v>0</v>
      </c>
      <c r="E6684" s="72">
        <v>0</v>
      </c>
      <c r="F6684" s="72">
        <v>0</v>
      </c>
      <c r="K6684" s="72" t="s">
        <v>3850</v>
      </c>
      <c r="L6684" s="12" t="e">
        <f>VLOOKUP(B6684,Doses!A:C,3,FALSE)</f>
        <v>#N/A</v>
      </c>
      <c r="M6684" s="45" t="e">
        <f t="shared" si="104"/>
        <v>#VALUE!</v>
      </c>
    </row>
    <row r="6685" spans="1:13" x14ac:dyDescent="0.25">
      <c r="A6685" s="72" t="s">
        <v>21</v>
      </c>
      <c r="D6685" s="72">
        <v>0</v>
      </c>
      <c r="E6685" s="72">
        <v>0</v>
      </c>
      <c r="F6685" s="72">
        <v>0</v>
      </c>
      <c r="K6685" s="72" t="s">
        <v>3850</v>
      </c>
      <c r="L6685" s="12" t="e">
        <f>VLOOKUP(B6685,Doses!A:C,3,FALSE)</f>
        <v>#N/A</v>
      </c>
      <c r="M6685" s="45" t="e">
        <f t="shared" si="104"/>
        <v>#VALUE!</v>
      </c>
    </row>
    <row r="6686" spans="1:13" x14ac:dyDescent="0.25">
      <c r="A6686" s="72" t="s">
        <v>21</v>
      </c>
      <c r="D6686" s="72">
        <v>0</v>
      </c>
      <c r="E6686" s="72">
        <v>0</v>
      </c>
      <c r="F6686" s="72">
        <v>0</v>
      </c>
      <c r="K6686" s="72" t="s">
        <v>3850</v>
      </c>
      <c r="L6686" s="12" t="e">
        <f>VLOOKUP(B6686,Doses!A:C,3,FALSE)</f>
        <v>#N/A</v>
      </c>
      <c r="M6686" s="45" t="e">
        <f t="shared" si="104"/>
        <v>#VALUE!</v>
      </c>
    </row>
    <row r="6687" spans="1:13" x14ac:dyDescent="0.25">
      <c r="A6687" s="72" t="s">
        <v>21</v>
      </c>
      <c r="D6687" s="72">
        <v>0</v>
      </c>
      <c r="E6687" s="72">
        <v>0</v>
      </c>
      <c r="F6687" s="72">
        <v>0</v>
      </c>
      <c r="K6687" s="72" t="s">
        <v>3850</v>
      </c>
      <c r="L6687" s="12" t="e">
        <f>VLOOKUP(B6687,Doses!A:C,3,FALSE)</f>
        <v>#N/A</v>
      </c>
      <c r="M6687" s="45" t="e">
        <f t="shared" si="104"/>
        <v>#VALUE!</v>
      </c>
    </row>
    <row r="6688" spans="1:13" x14ac:dyDescent="0.25">
      <c r="A6688" s="72" t="s">
        <v>21</v>
      </c>
      <c r="D6688" s="72">
        <v>0</v>
      </c>
      <c r="E6688" s="72">
        <v>0</v>
      </c>
      <c r="F6688" s="72">
        <v>0</v>
      </c>
      <c r="I6688" s="74"/>
      <c r="K6688" s="72" t="s">
        <v>3850</v>
      </c>
      <c r="L6688" s="12" t="e">
        <f>VLOOKUP(B6688,Doses!A:C,3,FALSE)</f>
        <v>#N/A</v>
      </c>
      <c r="M6688" s="45" t="e">
        <f t="shared" si="104"/>
        <v>#VALUE!</v>
      </c>
    </row>
    <row r="6689" spans="1:13" x14ac:dyDescent="0.25">
      <c r="A6689" s="72" t="s">
        <v>21</v>
      </c>
      <c r="D6689" s="72">
        <v>0</v>
      </c>
      <c r="E6689" s="72">
        <v>0</v>
      </c>
      <c r="F6689" s="72">
        <v>0</v>
      </c>
      <c r="K6689" s="72" t="s">
        <v>3850</v>
      </c>
      <c r="L6689" s="12" t="e">
        <f>VLOOKUP(B6689,Doses!A:C,3,FALSE)</f>
        <v>#N/A</v>
      </c>
      <c r="M6689" s="45" t="e">
        <f t="shared" si="104"/>
        <v>#VALUE!</v>
      </c>
    </row>
    <row r="6690" spans="1:13" x14ac:dyDescent="0.25">
      <c r="A6690" s="72" t="s">
        <v>21</v>
      </c>
      <c r="D6690" s="72">
        <v>0</v>
      </c>
      <c r="E6690" s="72">
        <v>0</v>
      </c>
      <c r="F6690" s="72">
        <v>0</v>
      </c>
      <c r="K6690" s="72" t="s">
        <v>3850</v>
      </c>
      <c r="L6690" s="12" t="e">
        <f>VLOOKUP(B6690,Doses!A:C,3,FALSE)</f>
        <v>#N/A</v>
      </c>
      <c r="M6690" s="45" t="e">
        <f t="shared" si="104"/>
        <v>#VALUE!</v>
      </c>
    </row>
    <row r="6691" spans="1:13" x14ac:dyDescent="0.25">
      <c r="A6691" s="72" t="s">
        <v>21</v>
      </c>
      <c r="D6691" s="72">
        <v>0</v>
      </c>
      <c r="E6691" s="72">
        <v>0</v>
      </c>
      <c r="F6691" s="72">
        <v>0</v>
      </c>
      <c r="K6691" s="72" t="s">
        <v>3850</v>
      </c>
      <c r="L6691" s="12" t="e">
        <f>VLOOKUP(B6691,Doses!A:C,3,FALSE)</f>
        <v>#N/A</v>
      </c>
      <c r="M6691" s="45" t="e">
        <f t="shared" si="104"/>
        <v>#VALUE!</v>
      </c>
    </row>
    <row r="6692" spans="1:13" x14ac:dyDescent="0.25">
      <c r="A6692" s="72" t="s">
        <v>21</v>
      </c>
      <c r="D6692" s="72">
        <v>0</v>
      </c>
      <c r="E6692" s="72">
        <v>0</v>
      </c>
      <c r="F6692" s="72">
        <v>0</v>
      </c>
      <c r="K6692" s="72" t="s">
        <v>3850</v>
      </c>
      <c r="L6692" s="12" t="e">
        <f>VLOOKUP(B6692,Doses!A:C,3,FALSE)</f>
        <v>#N/A</v>
      </c>
      <c r="M6692" s="45" t="e">
        <f t="shared" si="104"/>
        <v>#VALUE!</v>
      </c>
    </row>
    <row r="6693" spans="1:13" x14ac:dyDescent="0.25">
      <c r="A6693" s="72" t="s">
        <v>21</v>
      </c>
      <c r="D6693" s="72">
        <v>0</v>
      </c>
      <c r="E6693" s="72">
        <v>0</v>
      </c>
      <c r="F6693" s="72">
        <v>0</v>
      </c>
      <c r="I6693" s="74"/>
      <c r="K6693" s="72" t="s">
        <v>3850</v>
      </c>
      <c r="L6693" s="12" t="e">
        <f>VLOOKUP(B6693,Doses!A:C,3,FALSE)</f>
        <v>#N/A</v>
      </c>
      <c r="M6693" s="45" t="e">
        <f t="shared" si="104"/>
        <v>#VALUE!</v>
      </c>
    </row>
    <row r="6694" spans="1:13" x14ac:dyDescent="0.25">
      <c r="A6694" s="72" t="s">
        <v>21</v>
      </c>
      <c r="D6694" s="72">
        <v>0</v>
      </c>
      <c r="E6694" s="72">
        <v>0</v>
      </c>
      <c r="F6694" s="72">
        <v>0</v>
      </c>
      <c r="I6694" s="74"/>
      <c r="K6694" s="72" t="s">
        <v>3850</v>
      </c>
      <c r="L6694" s="12" t="e">
        <f>VLOOKUP(B6694,Doses!A:C,3,FALSE)</f>
        <v>#N/A</v>
      </c>
      <c r="M6694" s="45" t="e">
        <f t="shared" si="104"/>
        <v>#VALUE!</v>
      </c>
    </row>
    <row r="6695" spans="1:13" x14ac:dyDescent="0.25">
      <c r="A6695" s="72" t="s">
        <v>21</v>
      </c>
      <c r="D6695" s="72">
        <v>0</v>
      </c>
      <c r="E6695" s="72">
        <v>0</v>
      </c>
      <c r="F6695" s="72">
        <v>0</v>
      </c>
      <c r="I6695" s="74"/>
      <c r="K6695" s="72" t="s">
        <v>3850</v>
      </c>
      <c r="L6695" s="12" t="e">
        <f>VLOOKUP(B6695,Doses!A:C,3,FALSE)</f>
        <v>#N/A</v>
      </c>
      <c r="M6695" s="45" t="e">
        <f t="shared" si="104"/>
        <v>#VALUE!</v>
      </c>
    </row>
    <row r="6696" spans="1:13" x14ac:dyDescent="0.25">
      <c r="A6696" s="72" t="s">
        <v>21</v>
      </c>
      <c r="D6696" s="72">
        <v>0</v>
      </c>
      <c r="E6696" s="72">
        <v>0</v>
      </c>
      <c r="F6696" s="72">
        <v>0</v>
      </c>
      <c r="I6696" s="74"/>
      <c r="K6696" s="72" t="s">
        <v>3850</v>
      </c>
      <c r="L6696" s="12" t="e">
        <f>VLOOKUP(B6696,Doses!A:C,3,FALSE)</f>
        <v>#N/A</v>
      </c>
      <c r="M6696" s="45" t="e">
        <f t="shared" si="104"/>
        <v>#VALUE!</v>
      </c>
    </row>
    <row r="6697" spans="1:13" x14ac:dyDescent="0.25">
      <c r="A6697" s="72" t="s">
        <v>21</v>
      </c>
      <c r="D6697" s="72">
        <v>0</v>
      </c>
      <c r="E6697" s="72">
        <v>0</v>
      </c>
      <c r="F6697" s="72">
        <v>0</v>
      </c>
      <c r="I6697" s="74"/>
      <c r="K6697" s="72" t="s">
        <v>3850</v>
      </c>
      <c r="L6697" s="12" t="e">
        <f>VLOOKUP(B6697,Doses!A:C,3,FALSE)</f>
        <v>#N/A</v>
      </c>
      <c r="M6697" s="45" t="e">
        <f t="shared" si="104"/>
        <v>#VALUE!</v>
      </c>
    </row>
    <row r="6698" spans="1:13" x14ac:dyDescent="0.25">
      <c r="A6698" s="72" t="s">
        <v>21</v>
      </c>
      <c r="D6698" s="72">
        <v>0</v>
      </c>
      <c r="E6698" s="72">
        <v>0</v>
      </c>
      <c r="F6698" s="72">
        <v>0</v>
      </c>
      <c r="I6698" s="74"/>
      <c r="K6698" s="72" t="s">
        <v>3850</v>
      </c>
      <c r="L6698" s="12" t="e">
        <f>VLOOKUP(B6698,Doses!A:C,3,FALSE)</f>
        <v>#N/A</v>
      </c>
      <c r="M6698" s="45" t="e">
        <f t="shared" si="104"/>
        <v>#VALUE!</v>
      </c>
    </row>
    <row r="6699" spans="1:13" x14ac:dyDescent="0.25">
      <c r="A6699" s="72" t="s">
        <v>21</v>
      </c>
      <c r="D6699" s="72">
        <v>0</v>
      </c>
      <c r="E6699" s="72">
        <v>0</v>
      </c>
      <c r="F6699" s="72">
        <v>0</v>
      </c>
      <c r="I6699" s="74"/>
      <c r="K6699" s="72" t="s">
        <v>3850</v>
      </c>
      <c r="L6699" s="12" t="e">
        <f>VLOOKUP(B6699,Doses!A:C,3,FALSE)</f>
        <v>#N/A</v>
      </c>
      <c r="M6699" s="45" t="e">
        <f t="shared" si="104"/>
        <v>#VALUE!</v>
      </c>
    </row>
    <row r="6700" spans="1:13" x14ac:dyDescent="0.25">
      <c r="A6700" s="72" t="s">
        <v>21</v>
      </c>
      <c r="D6700" s="72">
        <v>0</v>
      </c>
      <c r="E6700" s="72">
        <v>0</v>
      </c>
      <c r="F6700" s="72">
        <v>0</v>
      </c>
      <c r="I6700" s="74"/>
      <c r="K6700" s="72" t="s">
        <v>3850</v>
      </c>
      <c r="L6700" s="12" t="e">
        <f>VLOOKUP(B6700,Doses!A:C,3,FALSE)</f>
        <v>#N/A</v>
      </c>
      <c r="M6700" s="45" t="e">
        <f t="shared" si="104"/>
        <v>#VALUE!</v>
      </c>
    </row>
    <row r="6701" spans="1:13" x14ac:dyDescent="0.25">
      <c r="A6701" s="72" t="s">
        <v>21</v>
      </c>
      <c r="D6701" s="72">
        <v>0</v>
      </c>
      <c r="E6701" s="72">
        <v>0</v>
      </c>
      <c r="F6701" s="72">
        <v>0</v>
      </c>
      <c r="K6701" s="72" t="s">
        <v>3850</v>
      </c>
      <c r="L6701" s="12" t="e">
        <f>VLOOKUP(B6701,Doses!A:C,3,FALSE)</f>
        <v>#N/A</v>
      </c>
      <c r="M6701" s="45" t="e">
        <f t="shared" si="104"/>
        <v>#VALUE!</v>
      </c>
    </row>
    <row r="6702" spans="1:13" x14ac:dyDescent="0.25">
      <c r="A6702" s="72" t="s">
        <v>21</v>
      </c>
      <c r="D6702" s="72">
        <v>0</v>
      </c>
      <c r="E6702" s="72">
        <v>0</v>
      </c>
      <c r="F6702" s="72">
        <v>0</v>
      </c>
      <c r="K6702" s="72" t="s">
        <v>3850</v>
      </c>
      <c r="L6702" s="12" t="e">
        <f>VLOOKUP(B6702,Doses!A:C,3,FALSE)</f>
        <v>#N/A</v>
      </c>
      <c r="M6702" s="45" t="e">
        <f t="shared" si="104"/>
        <v>#VALUE!</v>
      </c>
    </row>
    <row r="6703" spans="1:13" x14ac:dyDescent="0.25">
      <c r="A6703" s="72" t="s">
        <v>21</v>
      </c>
      <c r="D6703" s="72">
        <v>0</v>
      </c>
      <c r="E6703" s="72">
        <v>0</v>
      </c>
      <c r="F6703" s="72">
        <v>0</v>
      </c>
      <c r="I6703" s="74"/>
      <c r="K6703" s="72" t="s">
        <v>3850</v>
      </c>
      <c r="L6703" s="12" t="e">
        <f>VLOOKUP(B6703,Doses!A:C,3,FALSE)</f>
        <v>#N/A</v>
      </c>
      <c r="M6703" s="45" t="e">
        <f t="shared" si="104"/>
        <v>#VALUE!</v>
      </c>
    </row>
    <row r="6704" spans="1:13" x14ac:dyDescent="0.25">
      <c r="A6704" s="72" t="s">
        <v>21</v>
      </c>
      <c r="D6704" s="72">
        <v>0</v>
      </c>
      <c r="E6704" s="72">
        <v>0</v>
      </c>
      <c r="F6704" s="72">
        <v>0</v>
      </c>
      <c r="K6704" s="72" t="s">
        <v>3850</v>
      </c>
      <c r="L6704" s="12" t="e">
        <f>VLOOKUP(B6704,Doses!A:C,3,FALSE)</f>
        <v>#N/A</v>
      </c>
      <c r="M6704" s="45" t="e">
        <f t="shared" si="104"/>
        <v>#VALUE!</v>
      </c>
    </row>
    <row r="6705" spans="1:13" x14ac:dyDescent="0.25">
      <c r="A6705" s="72" t="s">
        <v>21</v>
      </c>
      <c r="D6705" s="72">
        <v>0</v>
      </c>
      <c r="E6705" s="72">
        <v>0</v>
      </c>
      <c r="F6705" s="72">
        <v>0</v>
      </c>
      <c r="K6705" s="72" t="s">
        <v>3850</v>
      </c>
      <c r="L6705" s="12" t="e">
        <f>VLOOKUP(B6705,Doses!A:C,3,FALSE)</f>
        <v>#N/A</v>
      </c>
      <c r="M6705" s="45" t="e">
        <f t="shared" si="104"/>
        <v>#VALUE!</v>
      </c>
    </row>
    <row r="6706" spans="1:13" x14ac:dyDescent="0.25">
      <c r="A6706" s="72" t="s">
        <v>21</v>
      </c>
      <c r="D6706" s="72">
        <v>0</v>
      </c>
      <c r="E6706" s="72">
        <v>0</v>
      </c>
      <c r="F6706" s="72">
        <v>0</v>
      </c>
      <c r="K6706" s="72" t="s">
        <v>3850</v>
      </c>
      <c r="L6706" s="12" t="e">
        <f>VLOOKUP(B6706,Doses!A:C,3,FALSE)</f>
        <v>#N/A</v>
      </c>
      <c r="M6706" s="45" t="e">
        <f t="shared" si="104"/>
        <v>#VALUE!</v>
      </c>
    </row>
    <row r="6707" spans="1:13" x14ac:dyDescent="0.25">
      <c r="A6707" s="72" t="s">
        <v>21</v>
      </c>
      <c r="D6707" s="72">
        <v>0</v>
      </c>
      <c r="E6707" s="72">
        <v>0</v>
      </c>
      <c r="F6707" s="72">
        <v>0</v>
      </c>
      <c r="K6707" s="72" t="s">
        <v>3850</v>
      </c>
      <c r="L6707" s="12" t="e">
        <f>VLOOKUP(B6707,Doses!A:C,3,FALSE)</f>
        <v>#N/A</v>
      </c>
      <c r="M6707" s="45" t="e">
        <f t="shared" si="104"/>
        <v>#VALUE!</v>
      </c>
    </row>
    <row r="6708" spans="1:13" x14ac:dyDescent="0.25">
      <c r="A6708" s="72" t="s">
        <v>21</v>
      </c>
      <c r="D6708" s="72">
        <v>0</v>
      </c>
      <c r="E6708" s="72">
        <v>0</v>
      </c>
      <c r="F6708" s="72">
        <v>0</v>
      </c>
      <c r="K6708" s="72" t="s">
        <v>3850</v>
      </c>
      <c r="L6708" s="12" t="e">
        <f>VLOOKUP(B6708,Doses!A:C,3,FALSE)</f>
        <v>#N/A</v>
      </c>
      <c r="M6708" s="45" t="e">
        <f t="shared" si="104"/>
        <v>#VALUE!</v>
      </c>
    </row>
    <row r="6709" spans="1:13" x14ac:dyDescent="0.25">
      <c r="A6709" s="72" t="s">
        <v>21</v>
      </c>
      <c r="D6709" s="72">
        <v>0</v>
      </c>
      <c r="E6709" s="72">
        <v>0</v>
      </c>
      <c r="F6709" s="72">
        <v>0</v>
      </c>
      <c r="K6709" s="72" t="s">
        <v>3850</v>
      </c>
      <c r="L6709" s="12" t="e">
        <f>VLOOKUP(B6709,Doses!A:C,3,FALSE)</f>
        <v>#N/A</v>
      </c>
      <c r="M6709" s="45" t="e">
        <f t="shared" si="104"/>
        <v>#VALUE!</v>
      </c>
    </row>
    <row r="6710" spans="1:13" x14ac:dyDescent="0.25">
      <c r="A6710" s="72" t="s">
        <v>21</v>
      </c>
      <c r="D6710" s="72">
        <v>0</v>
      </c>
      <c r="E6710" s="72">
        <v>0</v>
      </c>
      <c r="F6710" s="72">
        <v>0</v>
      </c>
      <c r="K6710" s="72" t="s">
        <v>3850</v>
      </c>
      <c r="L6710" s="12" t="e">
        <f>VLOOKUP(B6710,Doses!A:C,3,FALSE)</f>
        <v>#N/A</v>
      </c>
      <c r="M6710" s="45" t="e">
        <f t="shared" si="104"/>
        <v>#VALUE!</v>
      </c>
    </row>
    <row r="6711" spans="1:13" x14ac:dyDescent="0.25">
      <c r="A6711" s="72" t="s">
        <v>21</v>
      </c>
      <c r="D6711" s="72">
        <v>0</v>
      </c>
      <c r="E6711" s="72">
        <v>0</v>
      </c>
      <c r="F6711" s="72">
        <v>0</v>
      </c>
      <c r="K6711" s="72" t="s">
        <v>3850</v>
      </c>
      <c r="L6711" s="12" t="e">
        <f>VLOOKUP(B6711,Doses!A:C,3,FALSE)</f>
        <v>#N/A</v>
      </c>
      <c r="M6711" s="45" t="e">
        <f t="shared" si="104"/>
        <v>#VALUE!</v>
      </c>
    </row>
    <row r="6712" spans="1:13" x14ac:dyDescent="0.25">
      <c r="A6712" s="72" t="s">
        <v>21</v>
      </c>
      <c r="D6712" s="72">
        <v>0</v>
      </c>
      <c r="E6712" s="72">
        <v>0</v>
      </c>
      <c r="F6712" s="72">
        <v>0</v>
      </c>
      <c r="K6712" s="72" t="s">
        <v>3850</v>
      </c>
      <c r="L6712" s="12" t="e">
        <f>VLOOKUP(B6712,Doses!A:C,3,FALSE)</f>
        <v>#N/A</v>
      </c>
      <c r="M6712" s="45" t="e">
        <f t="shared" si="104"/>
        <v>#VALUE!</v>
      </c>
    </row>
    <row r="6713" spans="1:13" x14ac:dyDescent="0.25">
      <c r="A6713" s="72" t="s">
        <v>21</v>
      </c>
      <c r="D6713" s="72">
        <v>0</v>
      </c>
      <c r="E6713" s="72">
        <v>0</v>
      </c>
      <c r="F6713" s="72">
        <v>0</v>
      </c>
      <c r="K6713" s="72" t="s">
        <v>3850</v>
      </c>
      <c r="L6713" s="12" t="e">
        <f>VLOOKUP(B6713,Doses!A:C,3,FALSE)</f>
        <v>#N/A</v>
      </c>
      <c r="M6713" s="45" t="e">
        <f t="shared" si="104"/>
        <v>#VALUE!</v>
      </c>
    </row>
    <row r="6714" spans="1:13" x14ac:dyDescent="0.25">
      <c r="A6714" s="72" t="s">
        <v>21</v>
      </c>
      <c r="D6714" s="72">
        <v>0</v>
      </c>
      <c r="E6714" s="72">
        <v>0</v>
      </c>
      <c r="F6714" s="72">
        <v>0</v>
      </c>
      <c r="K6714" s="72" t="s">
        <v>3850</v>
      </c>
      <c r="L6714" s="12" t="e">
        <f>VLOOKUP(B6714,Doses!A:C,3,FALSE)</f>
        <v>#N/A</v>
      </c>
      <c r="M6714" s="45" t="e">
        <f t="shared" si="104"/>
        <v>#VALUE!</v>
      </c>
    </row>
    <row r="6715" spans="1:13" x14ac:dyDescent="0.25">
      <c r="A6715" s="72" t="s">
        <v>21</v>
      </c>
      <c r="D6715" s="72">
        <v>0</v>
      </c>
      <c r="E6715" s="72">
        <v>0</v>
      </c>
      <c r="F6715" s="72">
        <v>0</v>
      </c>
      <c r="K6715" s="72" t="s">
        <v>3850</v>
      </c>
      <c r="L6715" s="12" t="e">
        <f>VLOOKUP(B6715,Doses!A:C,3,FALSE)</f>
        <v>#N/A</v>
      </c>
      <c r="M6715" s="45" t="e">
        <f t="shared" si="104"/>
        <v>#VALUE!</v>
      </c>
    </row>
    <row r="6716" spans="1:13" x14ac:dyDescent="0.25">
      <c r="A6716" s="72" t="s">
        <v>21</v>
      </c>
      <c r="D6716" s="72">
        <v>0</v>
      </c>
      <c r="E6716" s="72">
        <v>0</v>
      </c>
      <c r="F6716" s="72">
        <v>0</v>
      </c>
      <c r="K6716" s="72" t="s">
        <v>3850</v>
      </c>
      <c r="L6716" s="12" t="e">
        <f>VLOOKUP(B6716,Doses!A:C,3,FALSE)</f>
        <v>#N/A</v>
      </c>
      <c r="M6716" s="45" t="e">
        <f t="shared" si="104"/>
        <v>#VALUE!</v>
      </c>
    </row>
    <row r="6717" spans="1:13" x14ac:dyDescent="0.25">
      <c r="A6717" s="72" t="s">
        <v>21</v>
      </c>
      <c r="D6717" s="72">
        <v>0</v>
      </c>
      <c r="E6717" s="72">
        <v>0</v>
      </c>
      <c r="F6717" s="72">
        <v>0</v>
      </c>
      <c r="K6717" s="72" t="s">
        <v>3850</v>
      </c>
      <c r="L6717" s="12" t="e">
        <f>VLOOKUP(B6717,Doses!A:C,3,FALSE)</f>
        <v>#N/A</v>
      </c>
      <c r="M6717" s="45" t="e">
        <f t="shared" si="104"/>
        <v>#VALUE!</v>
      </c>
    </row>
    <row r="6718" spans="1:13" x14ac:dyDescent="0.25">
      <c r="A6718" s="72" t="s">
        <v>21</v>
      </c>
      <c r="D6718" s="72">
        <v>0</v>
      </c>
      <c r="E6718" s="72">
        <v>0</v>
      </c>
      <c r="F6718" s="72">
        <v>0</v>
      </c>
      <c r="K6718" s="72" t="s">
        <v>3850</v>
      </c>
      <c r="L6718" s="12" t="e">
        <f>VLOOKUP(B6718,Doses!A:C,3,FALSE)</f>
        <v>#N/A</v>
      </c>
      <c r="M6718" s="45" t="e">
        <f t="shared" si="104"/>
        <v>#VALUE!</v>
      </c>
    </row>
    <row r="6719" spans="1:13" x14ac:dyDescent="0.25">
      <c r="A6719" s="72" t="s">
        <v>21</v>
      </c>
      <c r="D6719" s="72">
        <v>0</v>
      </c>
      <c r="E6719" s="72">
        <v>0</v>
      </c>
      <c r="F6719" s="72">
        <v>0</v>
      </c>
      <c r="K6719" s="72" t="s">
        <v>3850</v>
      </c>
      <c r="L6719" s="12" t="e">
        <f>VLOOKUP(B6719,Doses!A:C,3,FALSE)</f>
        <v>#N/A</v>
      </c>
      <c r="M6719" s="45" t="e">
        <f t="shared" si="104"/>
        <v>#VALUE!</v>
      </c>
    </row>
    <row r="6720" spans="1:13" x14ac:dyDescent="0.25">
      <c r="A6720" s="72" t="s">
        <v>21</v>
      </c>
      <c r="D6720" s="72">
        <v>0</v>
      </c>
      <c r="E6720" s="72">
        <v>0</v>
      </c>
      <c r="F6720" s="72">
        <v>0</v>
      </c>
      <c r="K6720" s="72" t="s">
        <v>3850</v>
      </c>
      <c r="L6720" s="12" t="e">
        <f>VLOOKUP(B6720,Doses!A:C,3,FALSE)</f>
        <v>#N/A</v>
      </c>
      <c r="M6720" s="45" t="e">
        <f t="shared" si="104"/>
        <v>#VALUE!</v>
      </c>
    </row>
    <row r="6721" spans="1:13" x14ac:dyDescent="0.25">
      <c r="A6721" s="72" t="s">
        <v>21</v>
      </c>
      <c r="D6721" s="72">
        <v>0</v>
      </c>
      <c r="E6721" s="72">
        <v>0</v>
      </c>
      <c r="F6721" s="72">
        <v>0</v>
      </c>
      <c r="K6721" s="72" t="s">
        <v>3850</v>
      </c>
      <c r="L6721" s="12" t="e">
        <f>VLOOKUP(B6721,Doses!A:C,3,FALSE)</f>
        <v>#N/A</v>
      </c>
      <c r="M6721" s="45" t="e">
        <f t="shared" si="104"/>
        <v>#VALUE!</v>
      </c>
    </row>
    <row r="6722" spans="1:13" x14ac:dyDescent="0.25">
      <c r="A6722" s="72" t="s">
        <v>21</v>
      </c>
      <c r="D6722" s="72">
        <v>0</v>
      </c>
      <c r="E6722" s="72">
        <v>0</v>
      </c>
      <c r="F6722" s="72">
        <v>0</v>
      </c>
      <c r="K6722" s="72" t="s">
        <v>3850</v>
      </c>
      <c r="L6722" s="12" t="e">
        <f>VLOOKUP(B6722,Doses!A:C,3,FALSE)</f>
        <v>#N/A</v>
      </c>
      <c r="M6722" s="45" t="e">
        <f t="shared" ref="M6722:M6785" si="105">K6722*1</f>
        <v>#VALUE!</v>
      </c>
    </row>
    <row r="6723" spans="1:13" x14ac:dyDescent="0.25">
      <c r="A6723" s="72" t="s">
        <v>21</v>
      </c>
      <c r="D6723" s="72">
        <v>0</v>
      </c>
      <c r="E6723" s="72">
        <v>0</v>
      </c>
      <c r="F6723" s="72">
        <v>0</v>
      </c>
      <c r="K6723" s="72" t="s">
        <v>3850</v>
      </c>
      <c r="L6723" s="12" t="e">
        <f>VLOOKUP(B6723,Doses!A:C,3,FALSE)</f>
        <v>#N/A</v>
      </c>
      <c r="M6723" s="45" t="e">
        <f t="shared" si="105"/>
        <v>#VALUE!</v>
      </c>
    </row>
    <row r="6724" spans="1:13" x14ac:dyDescent="0.25">
      <c r="A6724" s="72" t="s">
        <v>21</v>
      </c>
      <c r="D6724" s="72">
        <v>0</v>
      </c>
      <c r="E6724" s="72">
        <v>0</v>
      </c>
      <c r="F6724" s="72">
        <v>0</v>
      </c>
      <c r="K6724" s="72" t="s">
        <v>3850</v>
      </c>
      <c r="L6724" s="12" t="e">
        <f>VLOOKUP(B6724,Doses!A:C,3,FALSE)</f>
        <v>#N/A</v>
      </c>
      <c r="M6724" s="45" t="e">
        <f t="shared" si="105"/>
        <v>#VALUE!</v>
      </c>
    </row>
    <row r="6725" spans="1:13" x14ac:dyDescent="0.25">
      <c r="A6725" s="72" t="s">
        <v>21</v>
      </c>
      <c r="D6725" s="72">
        <v>0</v>
      </c>
      <c r="E6725" s="72">
        <v>0</v>
      </c>
      <c r="F6725" s="72">
        <v>0</v>
      </c>
      <c r="K6725" s="72" t="s">
        <v>3850</v>
      </c>
      <c r="L6725" s="12" t="e">
        <f>VLOOKUP(B6725,Doses!A:C,3,FALSE)</f>
        <v>#N/A</v>
      </c>
      <c r="M6725" s="45" t="e">
        <f t="shared" si="105"/>
        <v>#VALUE!</v>
      </c>
    </row>
    <row r="6726" spans="1:13" x14ac:dyDescent="0.25">
      <c r="A6726" s="72" t="s">
        <v>21</v>
      </c>
      <c r="D6726" s="72">
        <v>0</v>
      </c>
      <c r="E6726" s="72">
        <v>0</v>
      </c>
      <c r="F6726" s="72">
        <v>0</v>
      </c>
      <c r="K6726" s="72" t="s">
        <v>3850</v>
      </c>
      <c r="L6726" s="12" t="e">
        <f>VLOOKUP(B6726,Doses!A:C,3,FALSE)</f>
        <v>#N/A</v>
      </c>
      <c r="M6726" s="45" t="e">
        <f t="shared" si="105"/>
        <v>#VALUE!</v>
      </c>
    </row>
    <row r="6727" spans="1:13" x14ac:dyDescent="0.25">
      <c r="A6727" s="72" t="s">
        <v>21</v>
      </c>
      <c r="D6727" s="72">
        <v>0</v>
      </c>
      <c r="E6727" s="72">
        <v>0</v>
      </c>
      <c r="F6727" s="72">
        <v>0</v>
      </c>
      <c r="K6727" s="72" t="s">
        <v>3850</v>
      </c>
      <c r="L6727" s="12" t="e">
        <f>VLOOKUP(B6727,Doses!A:C,3,FALSE)</f>
        <v>#N/A</v>
      </c>
      <c r="M6727" s="45" t="e">
        <f t="shared" si="105"/>
        <v>#VALUE!</v>
      </c>
    </row>
    <row r="6728" spans="1:13" x14ac:dyDescent="0.25">
      <c r="A6728" s="72" t="s">
        <v>21</v>
      </c>
      <c r="D6728" s="72">
        <v>0</v>
      </c>
      <c r="E6728" s="72">
        <v>0</v>
      </c>
      <c r="F6728" s="72">
        <v>0</v>
      </c>
      <c r="K6728" s="72" t="s">
        <v>3850</v>
      </c>
      <c r="L6728" s="12" t="e">
        <f>VLOOKUP(B6728,Doses!A:C,3,FALSE)</f>
        <v>#N/A</v>
      </c>
      <c r="M6728" s="45" t="e">
        <f t="shared" si="105"/>
        <v>#VALUE!</v>
      </c>
    </row>
    <row r="6729" spans="1:13" x14ac:dyDescent="0.25">
      <c r="A6729" s="72" t="s">
        <v>21</v>
      </c>
      <c r="D6729" s="72">
        <v>0</v>
      </c>
      <c r="E6729" s="72">
        <v>0</v>
      </c>
      <c r="F6729" s="72">
        <v>0</v>
      </c>
      <c r="K6729" s="72" t="s">
        <v>3850</v>
      </c>
      <c r="L6729" s="12" t="e">
        <f>VLOOKUP(B6729,Doses!A:C,3,FALSE)</f>
        <v>#N/A</v>
      </c>
      <c r="M6729" s="45" t="e">
        <f t="shared" si="105"/>
        <v>#VALUE!</v>
      </c>
    </row>
    <row r="6730" spans="1:13" x14ac:dyDescent="0.25">
      <c r="A6730" s="72" t="s">
        <v>21</v>
      </c>
      <c r="D6730" s="72">
        <v>0</v>
      </c>
      <c r="E6730" s="72">
        <v>0</v>
      </c>
      <c r="F6730" s="72">
        <v>0</v>
      </c>
      <c r="K6730" s="72" t="s">
        <v>3850</v>
      </c>
      <c r="L6730" s="12" t="e">
        <f>VLOOKUP(B6730,Doses!A:C,3,FALSE)</f>
        <v>#N/A</v>
      </c>
      <c r="M6730" s="45" t="e">
        <f t="shared" si="105"/>
        <v>#VALUE!</v>
      </c>
    </row>
    <row r="6731" spans="1:13" x14ac:dyDescent="0.25">
      <c r="A6731" s="72" t="s">
        <v>21</v>
      </c>
      <c r="D6731" s="72">
        <v>0</v>
      </c>
      <c r="E6731" s="72">
        <v>0</v>
      </c>
      <c r="F6731" s="72">
        <v>0</v>
      </c>
      <c r="K6731" s="72" t="s">
        <v>3850</v>
      </c>
      <c r="L6731" s="12" t="e">
        <f>VLOOKUP(B6731,Doses!A:C,3,FALSE)</f>
        <v>#N/A</v>
      </c>
      <c r="M6731" s="45" t="e">
        <f t="shared" si="105"/>
        <v>#VALUE!</v>
      </c>
    </row>
    <row r="6732" spans="1:13" x14ac:dyDescent="0.25">
      <c r="A6732" s="72" t="s">
        <v>21</v>
      </c>
      <c r="D6732" s="72">
        <v>0</v>
      </c>
      <c r="E6732" s="72">
        <v>0</v>
      </c>
      <c r="F6732" s="72">
        <v>0</v>
      </c>
      <c r="K6732" s="72" t="s">
        <v>3850</v>
      </c>
      <c r="L6732" s="12" t="e">
        <f>VLOOKUP(B6732,Doses!A:C,3,FALSE)</f>
        <v>#N/A</v>
      </c>
      <c r="M6732" s="45" t="e">
        <f t="shared" si="105"/>
        <v>#VALUE!</v>
      </c>
    </row>
    <row r="6733" spans="1:13" x14ac:dyDescent="0.25">
      <c r="A6733" s="72" t="s">
        <v>21</v>
      </c>
      <c r="D6733" s="72">
        <v>0</v>
      </c>
      <c r="E6733" s="72">
        <v>0</v>
      </c>
      <c r="F6733" s="72">
        <v>0</v>
      </c>
      <c r="K6733" s="72" t="s">
        <v>3850</v>
      </c>
      <c r="L6733" s="12" t="e">
        <f>VLOOKUP(B6733,Doses!A:C,3,FALSE)</f>
        <v>#N/A</v>
      </c>
      <c r="M6733" s="45" t="e">
        <f t="shared" si="105"/>
        <v>#VALUE!</v>
      </c>
    </row>
    <row r="6734" spans="1:13" x14ac:dyDescent="0.25">
      <c r="A6734" s="72" t="s">
        <v>21</v>
      </c>
      <c r="D6734" s="72">
        <v>0</v>
      </c>
      <c r="E6734" s="72">
        <v>0</v>
      </c>
      <c r="F6734" s="72">
        <v>0</v>
      </c>
      <c r="K6734" s="72" t="s">
        <v>3850</v>
      </c>
      <c r="L6734" s="12" t="e">
        <f>VLOOKUP(B6734,Doses!A:C,3,FALSE)</f>
        <v>#N/A</v>
      </c>
      <c r="M6734" s="45" t="e">
        <f t="shared" si="105"/>
        <v>#VALUE!</v>
      </c>
    </row>
    <row r="6735" spans="1:13" x14ac:dyDescent="0.25">
      <c r="A6735" s="72" t="s">
        <v>21</v>
      </c>
      <c r="D6735" s="72">
        <v>0</v>
      </c>
      <c r="E6735" s="72">
        <v>0</v>
      </c>
      <c r="F6735" s="72">
        <v>0</v>
      </c>
      <c r="K6735" s="72" t="s">
        <v>3850</v>
      </c>
      <c r="L6735" s="12" t="e">
        <f>VLOOKUP(B6735,Doses!A:C,3,FALSE)</f>
        <v>#N/A</v>
      </c>
      <c r="M6735" s="45" t="e">
        <f t="shared" si="105"/>
        <v>#VALUE!</v>
      </c>
    </row>
    <row r="6736" spans="1:13" x14ac:dyDescent="0.25">
      <c r="A6736" s="72" t="s">
        <v>21</v>
      </c>
      <c r="D6736" s="72">
        <v>0</v>
      </c>
      <c r="E6736" s="72">
        <v>0</v>
      </c>
      <c r="F6736" s="72">
        <v>0</v>
      </c>
      <c r="K6736" s="72" t="s">
        <v>3850</v>
      </c>
      <c r="L6736" s="12" t="e">
        <f>VLOOKUP(B6736,Doses!A:C,3,FALSE)</f>
        <v>#N/A</v>
      </c>
      <c r="M6736" s="45" t="e">
        <f t="shared" si="105"/>
        <v>#VALUE!</v>
      </c>
    </row>
    <row r="6737" spans="1:13" x14ac:dyDescent="0.25">
      <c r="A6737" s="72" t="s">
        <v>21</v>
      </c>
      <c r="D6737" s="72">
        <v>0</v>
      </c>
      <c r="E6737" s="72">
        <v>0</v>
      </c>
      <c r="F6737" s="72">
        <v>0</v>
      </c>
      <c r="K6737" s="72" t="s">
        <v>3850</v>
      </c>
      <c r="L6737" s="12" t="e">
        <f>VLOOKUP(B6737,Doses!A:C,3,FALSE)</f>
        <v>#N/A</v>
      </c>
      <c r="M6737" s="45" t="e">
        <f t="shared" si="105"/>
        <v>#VALUE!</v>
      </c>
    </row>
    <row r="6738" spans="1:13" x14ac:dyDescent="0.25">
      <c r="A6738" s="72" t="s">
        <v>21</v>
      </c>
      <c r="D6738" s="72">
        <v>0</v>
      </c>
      <c r="E6738" s="72">
        <v>0</v>
      </c>
      <c r="F6738" s="72">
        <v>0</v>
      </c>
      <c r="K6738" s="72" t="s">
        <v>3850</v>
      </c>
      <c r="L6738" s="12" t="e">
        <f>VLOOKUP(B6738,Doses!A:C,3,FALSE)</f>
        <v>#N/A</v>
      </c>
      <c r="M6738" s="45" t="e">
        <f t="shared" si="105"/>
        <v>#VALUE!</v>
      </c>
    </row>
    <row r="6739" spans="1:13" x14ac:dyDescent="0.25">
      <c r="A6739" s="72" t="s">
        <v>21</v>
      </c>
      <c r="D6739" s="72">
        <v>0</v>
      </c>
      <c r="E6739" s="72">
        <v>0</v>
      </c>
      <c r="F6739" s="72">
        <v>0</v>
      </c>
      <c r="K6739" s="72" t="s">
        <v>3850</v>
      </c>
      <c r="L6739" s="12" t="e">
        <f>VLOOKUP(B6739,Doses!A:C,3,FALSE)</f>
        <v>#N/A</v>
      </c>
      <c r="M6739" s="45" t="e">
        <f t="shared" si="105"/>
        <v>#VALUE!</v>
      </c>
    </row>
    <row r="6740" spans="1:13" x14ac:dyDescent="0.25">
      <c r="A6740" s="72" t="s">
        <v>21</v>
      </c>
      <c r="D6740" s="72">
        <v>0</v>
      </c>
      <c r="E6740" s="72">
        <v>0</v>
      </c>
      <c r="F6740" s="72">
        <v>0</v>
      </c>
      <c r="K6740" s="72" t="s">
        <v>3850</v>
      </c>
      <c r="L6740" s="12" t="e">
        <f>VLOOKUP(B6740,Doses!A:C,3,FALSE)</f>
        <v>#N/A</v>
      </c>
      <c r="M6740" s="45" t="e">
        <f t="shared" si="105"/>
        <v>#VALUE!</v>
      </c>
    </row>
    <row r="6741" spans="1:13" x14ac:dyDescent="0.25">
      <c r="A6741" s="72" t="s">
        <v>21</v>
      </c>
      <c r="D6741" s="72">
        <v>0</v>
      </c>
      <c r="E6741" s="72">
        <v>0</v>
      </c>
      <c r="F6741" s="72">
        <v>0</v>
      </c>
      <c r="K6741" s="73" t="s">
        <v>3850</v>
      </c>
      <c r="L6741" s="12" t="e">
        <f>VLOOKUP(B6741,Doses!A:C,3,FALSE)</f>
        <v>#N/A</v>
      </c>
      <c r="M6741" s="45" t="e">
        <f t="shared" si="105"/>
        <v>#VALUE!</v>
      </c>
    </row>
    <row r="6742" spans="1:13" x14ac:dyDescent="0.25">
      <c r="A6742" s="72" t="s">
        <v>21</v>
      </c>
      <c r="D6742" s="72">
        <v>0</v>
      </c>
      <c r="E6742" s="72">
        <v>0</v>
      </c>
      <c r="F6742" s="72">
        <v>0</v>
      </c>
      <c r="K6742" s="73" t="s">
        <v>3850</v>
      </c>
      <c r="L6742" s="12" t="e">
        <f>VLOOKUP(B6742,Doses!A:C,3,FALSE)</f>
        <v>#N/A</v>
      </c>
      <c r="M6742" s="45" t="e">
        <f t="shared" si="105"/>
        <v>#VALUE!</v>
      </c>
    </row>
    <row r="6743" spans="1:13" x14ac:dyDescent="0.25">
      <c r="A6743" s="72" t="s">
        <v>21</v>
      </c>
      <c r="D6743" s="72">
        <v>0</v>
      </c>
      <c r="E6743" s="72">
        <v>0</v>
      </c>
      <c r="F6743" s="72">
        <v>0</v>
      </c>
      <c r="K6743" s="73" t="s">
        <v>3850</v>
      </c>
      <c r="L6743" s="12" t="e">
        <f>VLOOKUP(B6743,Doses!A:C,3,FALSE)</f>
        <v>#N/A</v>
      </c>
      <c r="M6743" s="45" t="e">
        <f t="shared" si="105"/>
        <v>#VALUE!</v>
      </c>
    </row>
    <row r="6744" spans="1:13" x14ac:dyDescent="0.25">
      <c r="A6744" s="72" t="s">
        <v>21</v>
      </c>
      <c r="D6744" s="72">
        <v>0</v>
      </c>
      <c r="E6744" s="72">
        <v>0</v>
      </c>
      <c r="F6744" s="72">
        <v>0</v>
      </c>
      <c r="K6744" s="73" t="s">
        <v>3850</v>
      </c>
      <c r="L6744" s="12" t="e">
        <f>VLOOKUP(B6744,Doses!A:C,3,FALSE)</f>
        <v>#N/A</v>
      </c>
      <c r="M6744" s="45" t="e">
        <f t="shared" si="105"/>
        <v>#VALUE!</v>
      </c>
    </row>
    <row r="6745" spans="1:13" x14ac:dyDescent="0.25">
      <c r="A6745" s="72" t="s">
        <v>21</v>
      </c>
      <c r="D6745" s="72">
        <v>0</v>
      </c>
      <c r="E6745" s="72">
        <v>0</v>
      </c>
      <c r="F6745" s="72">
        <v>0</v>
      </c>
      <c r="K6745" s="73" t="s">
        <v>3850</v>
      </c>
      <c r="L6745" s="12" t="e">
        <f>VLOOKUP(B6745,Doses!A:C,3,FALSE)</f>
        <v>#N/A</v>
      </c>
      <c r="M6745" s="45" t="e">
        <f t="shared" si="105"/>
        <v>#VALUE!</v>
      </c>
    </row>
    <row r="6746" spans="1:13" x14ac:dyDescent="0.25">
      <c r="A6746" s="72" t="s">
        <v>21</v>
      </c>
      <c r="D6746" s="72">
        <v>0</v>
      </c>
      <c r="E6746" s="72">
        <v>0</v>
      </c>
      <c r="F6746" s="72">
        <v>0</v>
      </c>
      <c r="K6746" s="73" t="s">
        <v>3850</v>
      </c>
      <c r="L6746" s="12" t="e">
        <f>VLOOKUP(B6746,Doses!A:C,3,FALSE)</f>
        <v>#N/A</v>
      </c>
      <c r="M6746" s="45" t="e">
        <f t="shared" si="105"/>
        <v>#VALUE!</v>
      </c>
    </row>
    <row r="6747" spans="1:13" x14ac:dyDescent="0.25">
      <c r="A6747" s="72" t="s">
        <v>21</v>
      </c>
      <c r="D6747" s="72">
        <v>0</v>
      </c>
      <c r="E6747" s="72">
        <v>0</v>
      </c>
      <c r="F6747" s="72">
        <v>0</v>
      </c>
      <c r="K6747" s="72" t="s">
        <v>3850</v>
      </c>
      <c r="L6747" s="12" t="e">
        <f>VLOOKUP(B6747,Doses!A:C,3,FALSE)</f>
        <v>#N/A</v>
      </c>
      <c r="M6747" s="45" t="e">
        <f t="shared" si="105"/>
        <v>#VALUE!</v>
      </c>
    </row>
    <row r="6748" spans="1:13" x14ac:dyDescent="0.25">
      <c r="A6748" s="72" t="s">
        <v>21</v>
      </c>
      <c r="D6748" s="72">
        <v>0</v>
      </c>
      <c r="E6748" s="72">
        <v>0</v>
      </c>
      <c r="F6748" s="72">
        <v>0</v>
      </c>
      <c r="K6748" s="72" t="s">
        <v>3850</v>
      </c>
      <c r="L6748" s="12" t="e">
        <f>VLOOKUP(B6748,Doses!A:C,3,FALSE)</f>
        <v>#N/A</v>
      </c>
      <c r="M6748" s="45" t="e">
        <f t="shared" si="105"/>
        <v>#VALUE!</v>
      </c>
    </row>
    <row r="6749" spans="1:13" x14ac:dyDescent="0.25">
      <c r="A6749" s="72" t="s">
        <v>21</v>
      </c>
      <c r="D6749" s="72">
        <v>0</v>
      </c>
      <c r="E6749" s="72">
        <v>0</v>
      </c>
      <c r="F6749" s="72">
        <v>0</v>
      </c>
      <c r="K6749" s="72" t="s">
        <v>3850</v>
      </c>
      <c r="L6749" s="12" t="e">
        <f>VLOOKUP(B6749,Doses!A:C,3,FALSE)</f>
        <v>#N/A</v>
      </c>
      <c r="M6749" s="45" t="e">
        <f t="shared" si="105"/>
        <v>#VALUE!</v>
      </c>
    </row>
    <row r="6750" spans="1:13" x14ac:dyDescent="0.25">
      <c r="A6750" s="72" t="s">
        <v>21</v>
      </c>
      <c r="D6750" s="72">
        <v>0</v>
      </c>
      <c r="E6750" s="72">
        <v>0</v>
      </c>
      <c r="F6750" s="72">
        <v>0</v>
      </c>
      <c r="K6750" s="72" t="s">
        <v>3850</v>
      </c>
      <c r="L6750" s="12" t="e">
        <f>VLOOKUP(B6750,Doses!A:C,3,FALSE)</f>
        <v>#N/A</v>
      </c>
      <c r="M6750" s="45" t="e">
        <f t="shared" si="105"/>
        <v>#VALUE!</v>
      </c>
    </row>
    <row r="6751" spans="1:13" x14ac:dyDescent="0.25">
      <c r="A6751" s="72" t="s">
        <v>21</v>
      </c>
      <c r="D6751" s="72">
        <v>0</v>
      </c>
      <c r="E6751" s="72">
        <v>0</v>
      </c>
      <c r="F6751" s="72">
        <v>0</v>
      </c>
      <c r="K6751" s="72" t="s">
        <v>3850</v>
      </c>
      <c r="L6751" s="12" t="e">
        <f>VLOOKUP(B6751,Doses!A:C,3,FALSE)</f>
        <v>#N/A</v>
      </c>
      <c r="M6751" s="45" t="e">
        <f t="shared" si="105"/>
        <v>#VALUE!</v>
      </c>
    </row>
    <row r="6752" spans="1:13" x14ac:dyDescent="0.25">
      <c r="A6752" s="72" t="s">
        <v>21</v>
      </c>
      <c r="D6752" s="72">
        <v>0</v>
      </c>
      <c r="E6752" s="72">
        <v>0</v>
      </c>
      <c r="F6752" s="72">
        <v>0</v>
      </c>
      <c r="K6752" s="72" t="s">
        <v>3850</v>
      </c>
      <c r="L6752" s="12" t="e">
        <f>VLOOKUP(B6752,Doses!A:C,3,FALSE)</f>
        <v>#N/A</v>
      </c>
      <c r="M6752" s="45" t="e">
        <f t="shared" si="105"/>
        <v>#VALUE!</v>
      </c>
    </row>
    <row r="6753" spans="1:13" x14ac:dyDescent="0.25">
      <c r="A6753" s="72" t="s">
        <v>21</v>
      </c>
      <c r="D6753" s="72">
        <v>0</v>
      </c>
      <c r="E6753" s="72">
        <v>0</v>
      </c>
      <c r="F6753" s="72">
        <v>0</v>
      </c>
      <c r="K6753" s="72" t="s">
        <v>3850</v>
      </c>
      <c r="L6753" s="12" t="e">
        <f>VLOOKUP(B6753,Doses!A:C,3,FALSE)</f>
        <v>#N/A</v>
      </c>
      <c r="M6753" s="45" t="e">
        <f t="shared" si="105"/>
        <v>#VALUE!</v>
      </c>
    </row>
    <row r="6754" spans="1:13" x14ac:dyDescent="0.25">
      <c r="A6754" s="72" t="s">
        <v>21</v>
      </c>
      <c r="D6754" s="72">
        <v>0</v>
      </c>
      <c r="E6754" s="72">
        <v>0</v>
      </c>
      <c r="F6754" s="72">
        <v>0</v>
      </c>
      <c r="K6754" s="72" t="s">
        <v>3850</v>
      </c>
      <c r="L6754" s="12" t="e">
        <f>VLOOKUP(B6754,Doses!A:C,3,FALSE)</f>
        <v>#N/A</v>
      </c>
      <c r="M6754" s="45" t="e">
        <f t="shared" si="105"/>
        <v>#VALUE!</v>
      </c>
    </row>
    <row r="6755" spans="1:13" x14ac:dyDescent="0.25">
      <c r="A6755" s="72" t="s">
        <v>21</v>
      </c>
      <c r="D6755" s="72">
        <v>0</v>
      </c>
      <c r="E6755" s="72">
        <v>0</v>
      </c>
      <c r="F6755" s="72">
        <v>0</v>
      </c>
      <c r="K6755" s="72" t="s">
        <v>3850</v>
      </c>
      <c r="L6755" s="12" t="e">
        <f>VLOOKUP(B6755,Doses!A:C,3,FALSE)</f>
        <v>#N/A</v>
      </c>
      <c r="M6755" s="45" t="e">
        <f t="shared" si="105"/>
        <v>#VALUE!</v>
      </c>
    </row>
    <row r="6756" spans="1:13" x14ac:dyDescent="0.25">
      <c r="A6756" s="72" t="s">
        <v>21</v>
      </c>
      <c r="D6756" s="72">
        <v>0</v>
      </c>
      <c r="E6756" s="72">
        <v>0</v>
      </c>
      <c r="F6756" s="72">
        <v>0</v>
      </c>
      <c r="K6756" s="72" t="s">
        <v>3850</v>
      </c>
      <c r="L6756" s="12" t="e">
        <f>VLOOKUP(B6756,Doses!A:C,3,FALSE)</f>
        <v>#N/A</v>
      </c>
      <c r="M6756" s="45" t="e">
        <f t="shared" si="105"/>
        <v>#VALUE!</v>
      </c>
    </row>
    <row r="6757" spans="1:13" x14ac:dyDescent="0.25">
      <c r="A6757" s="72" t="s">
        <v>21</v>
      </c>
      <c r="D6757" s="72">
        <v>0</v>
      </c>
      <c r="E6757" s="72">
        <v>0</v>
      </c>
      <c r="F6757" s="72">
        <v>0</v>
      </c>
      <c r="I6757" s="74"/>
      <c r="K6757" s="72" t="s">
        <v>3850</v>
      </c>
      <c r="L6757" s="12" t="e">
        <f>VLOOKUP(B6757,Doses!A:C,3,FALSE)</f>
        <v>#N/A</v>
      </c>
      <c r="M6757" s="45" t="e">
        <f t="shared" si="105"/>
        <v>#VALUE!</v>
      </c>
    </row>
    <row r="6758" spans="1:13" x14ac:dyDescent="0.25">
      <c r="A6758" s="72" t="s">
        <v>21</v>
      </c>
      <c r="D6758" s="72">
        <v>0</v>
      </c>
      <c r="E6758" s="72">
        <v>0</v>
      </c>
      <c r="F6758" s="72">
        <v>0</v>
      </c>
      <c r="I6758" s="74"/>
      <c r="K6758" s="72" t="s">
        <v>3850</v>
      </c>
      <c r="L6758" s="12" t="e">
        <f>VLOOKUP(B6758,Doses!A:C,3,FALSE)</f>
        <v>#N/A</v>
      </c>
      <c r="M6758" s="45" t="e">
        <f t="shared" si="105"/>
        <v>#VALUE!</v>
      </c>
    </row>
    <row r="6759" spans="1:13" x14ac:dyDescent="0.25">
      <c r="A6759" s="72" t="s">
        <v>21</v>
      </c>
      <c r="D6759" s="72">
        <v>0</v>
      </c>
      <c r="E6759" s="72">
        <v>0</v>
      </c>
      <c r="F6759" s="72">
        <v>0</v>
      </c>
      <c r="I6759" s="74"/>
      <c r="K6759" s="72" t="s">
        <v>3850</v>
      </c>
      <c r="L6759" s="12" t="e">
        <f>VLOOKUP(B6759,Doses!A:C,3,FALSE)</f>
        <v>#N/A</v>
      </c>
      <c r="M6759" s="45" t="e">
        <f t="shared" si="105"/>
        <v>#VALUE!</v>
      </c>
    </row>
    <row r="6760" spans="1:13" x14ac:dyDescent="0.25">
      <c r="A6760" s="72" t="s">
        <v>21</v>
      </c>
      <c r="D6760" s="72">
        <v>0</v>
      </c>
      <c r="E6760" s="72">
        <v>0</v>
      </c>
      <c r="F6760" s="72">
        <v>0</v>
      </c>
      <c r="K6760" s="72" t="s">
        <v>3850</v>
      </c>
      <c r="L6760" s="12" t="e">
        <f>VLOOKUP(B6760,Doses!A:C,3,FALSE)</f>
        <v>#N/A</v>
      </c>
      <c r="M6760" s="45" t="e">
        <f t="shared" si="105"/>
        <v>#VALUE!</v>
      </c>
    </row>
    <row r="6761" spans="1:13" x14ac:dyDescent="0.25">
      <c r="A6761" s="72" t="s">
        <v>21</v>
      </c>
      <c r="D6761" s="72">
        <v>0</v>
      </c>
      <c r="E6761" s="72">
        <v>0</v>
      </c>
      <c r="F6761" s="72">
        <v>0</v>
      </c>
      <c r="K6761" s="72" t="s">
        <v>3850</v>
      </c>
      <c r="L6761" s="12" t="e">
        <f>VLOOKUP(B6761,Doses!A:C,3,FALSE)</f>
        <v>#N/A</v>
      </c>
      <c r="M6761" s="45" t="e">
        <f t="shared" si="105"/>
        <v>#VALUE!</v>
      </c>
    </row>
    <row r="6762" spans="1:13" x14ac:dyDescent="0.25">
      <c r="A6762" s="72" t="s">
        <v>21</v>
      </c>
      <c r="D6762" s="72">
        <v>0</v>
      </c>
      <c r="E6762" s="72">
        <v>0</v>
      </c>
      <c r="F6762" s="72">
        <v>0</v>
      </c>
      <c r="K6762" s="72" t="s">
        <v>3850</v>
      </c>
      <c r="L6762" s="12" t="e">
        <f>VLOOKUP(B6762,Doses!A:C,3,FALSE)</f>
        <v>#N/A</v>
      </c>
      <c r="M6762" s="45" t="e">
        <f t="shared" si="105"/>
        <v>#VALUE!</v>
      </c>
    </row>
    <row r="6763" spans="1:13" x14ac:dyDescent="0.25">
      <c r="A6763" s="72" t="s">
        <v>21</v>
      </c>
      <c r="D6763" s="72">
        <v>0</v>
      </c>
      <c r="E6763" s="72">
        <v>0</v>
      </c>
      <c r="F6763" s="72">
        <v>0</v>
      </c>
      <c r="K6763" s="72" t="s">
        <v>3850</v>
      </c>
      <c r="L6763" s="12" t="e">
        <f>VLOOKUP(B6763,Doses!A:C,3,FALSE)</f>
        <v>#N/A</v>
      </c>
      <c r="M6763" s="45" t="e">
        <f t="shared" si="105"/>
        <v>#VALUE!</v>
      </c>
    </row>
    <row r="6764" spans="1:13" x14ac:dyDescent="0.25">
      <c r="A6764" s="72" t="s">
        <v>21</v>
      </c>
      <c r="D6764" s="72">
        <v>0</v>
      </c>
      <c r="E6764" s="72">
        <v>0</v>
      </c>
      <c r="F6764" s="72">
        <v>0</v>
      </c>
      <c r="K6764" s="72" t="s">
        <v>3850</v>
      </c>
      <c r="L6764" s="12" t="e">
        <f>VLOOKUP(B6764,Doses!A:C,3,FALSE)</f>
        <v>#N/A</v>
      </c>
      <c r="M6764" s="45" t="e">
        <f t="shared" si="105"/>
        <v>#VALUE!</v>
      </c>
    </row>
    <row r="6765" spans="1:13" x14ac:dyDescent="0.25">
      <c r="A6765" s="72" t="s">
        <v>21</v>
      </c>
      <c r="D6765" s="72">
        <v>0</v>
      </c>
      <c r="E6765" s="72">
        <v>0</v>
      </c>
      <c r="F6765" s="72">
        <v>0</v>
      </c>
      <c r="K6765" s="72" t="s">
        <v>3850</v>
      </c>
      <c r="L6765" s="12" t="e">
        <f>VLOOKUP(B6765,Doses!A:C,3,FALSE)</f>
        <v>#N/A</v>
      </c>
      <c r="M6765" s="45" t="e">
        <f t="shared" si="105"/>
        <v>#VALUE!</v>
      </c>
    </row>
    <row r="6766" spans="1:13" x14ac:dyDescent="0.25">
      <c r="A6766" s="72" t="s">
        <v>21</v>
      </c>
      <c r="D6766" s="72">
        <v>0</v>
      </c>
      <c r="E6766" s="72">
        <v>0</v>
      </c>
      <c r="F6766" s="72">
        <v>0</v>
      </c>
      <c r="K6766" s="72" t="s">
        <v>3850</v>
      </c>
      <c r="L6766" s="12" t="e">
        <f>VLOOKUP(B6766,Doses!A:C,3,FALSE)</f>
        <v>#N/A</v>
      </c>
      <c r="M6766" s="45" t="e">
        <f t="shared" si="105"/>
        <v>#VALUE!</v>
      </c>
    </row>
    <row r="6767" spans="1:13" x14ac:dyDescent="0.25">
      <c r="A6767" s="72" t="s">
        <v>21</v>
      </c>
      <c r="D6767" s="72">
        <v>0</v>
      </c>
      <c r="E6767" s="72">
        <v>0</v>
      </c>
      <c r="F6767" s="72">
        <v>0</v>
      </c>
      <c r="K6767" s="72" t="s">
        <v>3850</v>
      </c>
      <c r="L6767" s="12" t="e">
        <f>VLOOKUP(B6767,Doses!A:C,3,FALSE)</f>
        <v>#N/A</v>
      </c>
      <c r="M6767" s="45" t="e">
        <f t="shared" si="105"/>
        <v>#VALUE!</v>
      </c>
    </row>
    <row r="6768" spans="1:13" x14ac:dyDescent="0.25">
      <c r="A6768" s="72" t="s">
        <v>21</v>
      </c>
      <c r="D6768" s="72">
        <v>0</v>
      </c>
      <c r="E6768" s="72">
        <v>0</v>
      </c>
      <c r="F6768" s="72">
        <v>0</v>
      </c>
      <c r="K6768" s="72" t="s">
        <v>3850</v>
      </c>
      <c r="L6768" s="12" t="e">
        <f>VLOOKUP(B6768,Doses!A:C,3,FALSE)</f>
        <v>#N/A</v>
      </c>
      <c r="M6768" s="45" t="e">
        <f t="shared" si="105"/>
        <v>#VALUE!</v>
      </c>
    </row>
    <row r="6769" spans="1:13" x14ac:dyDescent="0.25">
      <c r="A6769" s="72" t="s">
        <v>21</v>
      </c>
      <c r="D6769" s="72">
        <v>0</v>
      </c>
      <c r="E6769" s="72">
        <v>0</v>
      </c>
      <c r="F6769" s="72">
        <v>0</v>
      </c>
      <c r="I6769" s="74"/>
      <c r="K6769" s="72" t="s">
        <v>3850</v>
      </c>
      <c r="L6769" s="12" t="e">
        <f>VLOOKUP(B6769,Doses!A:C,3,FALSE)</f>
        <v>#N/A</v>
      </c>
      <c r="M6769" s="45" t="e">
        <f t="shared" si="105"/>
        <v>#VALUE!</v>
      </c>
    </row>
    <row r="6770" spans="1:13" x14ac:dyDescent="0.25">
      <c r="A6770" s="72" t="s">
        <v>21</v>
      </c>
      <c r="D6770" s="72">
        <v>0</v>
      </c>
      <c r="E6770" s="72">
        <v>0</v>
      </c>
      <c r="F6770" s="72">
        <v>0</v>
      </c>
      <c r="K6770" s="72" t="s">
        <v>3850</v>
      </c>
      <c r="L6770" s="12" t="e">
        <f>VLOOKUP(B6770,Doses!A:C,3,FALSE)</f>
        <v>#N/A</v>
      </c>
      <c r="M6770" s="45" t="e">
        <f t="shared" si="105"/>
        <v>#VALUE!</v>
      </c>
    </row>
    <row r="6771" spans="1:13" x14ac:dyDescent="0.25">
      <c r="A6771" s="72" t="s">
        <v>21</v>
      </c>
      <c r="D6771" s="72">
        <v>0</v>
      </c>
      <c r="E6771" s="72">
        <v>0</v>
      </c>
      <c r="F6771" s="72">
        <v>0</v>
      </c>
      <c r="K6771" s="72" t="s">
        <v>3850</v>
      </c>
      <c r="L6771" s="12" t="e">
        <f>VLOOKUP(B6771,Doses!A:C,3,FALSE)</f>
        <v>#N/A</v>
      </c>
      <c r="M6771" s="45" t="e">
        <f t="shared" si="105"/>
        <v>#VALUE!</v>
      </c>
    </row>
    <row r="6772" spans="1:13" x14ac:dyDescent="0.25">
      <c r="A6772" s="72" t="s">
        <v>21</v>
      </c>
      <c r="D6772" s="72">
        <v>0</v>
      </c>
      <c r="E6772" s="72">
        <v>0</v>
      </c>
      <c r="F6772" s="72">
        <v>0</v>
      </c>
      <c r="K6772" s="72" t="s">
        <v>3850</v>
      </c>
      <c r="L6772" s="12" t="e">
        <f>VLOOKUP(B6772,Doses!A:C,3,FALSE)</f>
        <v>#N/A</v>
      </c>
      <c r="M6772" s="45" t="e">
        <f t="shared" si="105"/>
        <v>#VALUE!</v>
      </c>
    </row>
    <row r="6773" spans="1:13" x14ac:dyDescent="0.25">
      <c r="A6773" s="72" t="s">
        <v>21</v>
      </c>
      <c r="D6773" s="72">
        <v>0</v>
      </c>
      <c r="E6773" s="72">
        <v>0</v>
      </c>
      <c r="F6773" s="72">
        <v>0</v>
      </c>
      <c r="I6773" s="74"/>
      <c r="K6773" s="72" t="s">
        <v>3850</v>
      </c>
      <c r="L6773" s="12" t="e">
        <f>VLOOKUP(B6773,Doses!A:C,3,FALSE)</f>
        <v>#N/A</v>
      </c>
      <c r="M6773" s="45" t="e">
        <f t="shared" si="105"/>
        <v>#VALUE!</v>
      </c>
    </row>
    <row r="6774" spans="1:13" x14ac:dyDescent="0.25">
      <c r="A6774" s="72" t="s">
        <v>21</v>
      </c>
      <c r="D6774" s="72">
        <v>0</v>
      </c>
      <c r="E6774" s="72">
        <v>0</v>
      </c>
      <c r="F6774" s="72">
        <v>0</v>
      </c>
      <c r="I6774" s="74"/>
      <c r="K6774" s="72" t="s">
        <v>3850</v>
      </c>
      <c r="L6774" s="12" t="e">
        <f>VLOOKUP(B6774,Doses!A:C,3,FALSE)</f>
        <v>#N/A</v>
      </c>
      <c r="M6774" s="45" t="e">
        <f t="shared" si="105"/>
        <v>#VALUE!</v>
      </c>
    </row>
    <row r="6775" spans="1:13" x14ac:dyDescent="0.25">
      <c r="A6775" s="72" t="s">
        <v>21</v>
      </c>
      <c r="D6775" s="72">
        <v>0</v>
      </c>
      <c r="E6775" s="72">
        <v>0</v>
      </c>
      <c r="F6775" s="72">
        <v>0</v>
      </c>
      <c r="K6775" s="72" t="s">
        <v>3850</v>
      </c>
      <c r="L6775" s="12" t="e">
        <f>VLOOKUP(B6775,Doses!A:C,3,FALSE)</f>
        <v>#N/A</v>
      </c>
      <c r="M6775" s="45" t="e">
        <f t="shared" si="105"/>
        <v>#VALUE!</v>
      </c>
    </row>
    <row r="6776" spans="1:13" x14ac:dyDescent="0.25">
      <c r="A6776" s="72" t="s">
        <v>21</v>
      </c>
      <c r="D6776" s="72">
        <v>0</v>
      </c>
      <c r="E6776" s="72">
        <v>0</v>
      </c>
      <c r="F6776" s="72">
        <v>0</v>
      </c>
      <c r="K6776" s="72" t="s">
        <v>3850</v>
      </c>
      <c r="L6776" s="12" t="e">
        <f>VLOOKUP(B6776,Doses!A:C,3,FALSE)</f>
        <v>#N/A</v>
      </c>
      <c r="M6776" s="45" t="e">
        <f t="shared" si="105"/>
        <v>#VALUE!</v>
      </c>
    </row>
    <row r="6777" spans="1:13" x14ac:dyDescent="0.25">
      <c r="A6777" s="72" t="s">
        <v>21</v>
      </c>
      <c r="D6777" s="72">
        <v>0</v>
      </c>
      <c r="E6777" s="72">
        <v>0</v>
      </c>
      <c r="F6777" s="72">
        <v>0</v>
      </c>
      <c r="K6777" s="72" t="s">
        <v>3850</v>
      </c>
      <c r="L6777" s="12" t="e">
        <f>VLOOKUP(B6777,Doses!A:C,3,FALSE)</f>
        <v>#N/A</v>
      </c>
      <c r="M6777" s="45" t="e">
        <f t="shared" si="105"/>
        <v>#VALUE!</v>
      </c>
    </row>
    <row r="6778" spans="1:13" x14ac:dyDescent="0.25">
      <c r="A6778" s="72" t="s">
        <v>21</v>
      </c>
      <c r="D6778" s="72">
        <v>0</v>
      </c>
      <c r="E6778" s="72">
        <v>0</v>
      </c>
      <c r="F6778" s="72">
        <v>0</v>
      </c>
      <c r="K6778" s="72" t="s">
        <v>3850</v>
      </c>
      <c r="L6778" s="12" t="e">
        <f>VLOOKUP(B6778,Doses!A:C,3,FALSE)</f>
        <v>#N/A</v>
      </c>
      <c r="M6778" s="45" t="e">
        <f t="shared" si="105"/>
        <v>#VALUE!</v>
      </c>
    </row>
    <row r="6779" spans="1:13" x14ac:dyDescent="0.25">
      <c r="A6779" s="72" t="s">
        <v>21</v>
      </c>
      <c r="D6779" s="72">
        <v>0</v>
      </c>
      <c r="E6779" s="72">
        <v>0</v>
      </c>
      <c r="F6779" s="72">
        <v>0</v>
      </c>
      <c r="K6779" s="72" t="s">
        <v>3850</v>
      </c>
      <c r="L6779" s="12" t="e">
        <f>VLOOKUP(B6779,Doses!A:C,3,FALSE)</f>
        <v>#N/A</v>
      </c>
      <c r="M6779" s="45" t="e">
        <f t="shared" si="105"/>
        <v>#VALUE!</v>
      </c>
    </row>
    <row r="6780" spans="1:13" x14ac:dyDescent="0.25">
      <c r="A6780" s="72" t="s">
        <v>21</v>
      </c>
      <c r="D6780" s="72">
        <v>0</v>
      </c>
      <c r="E6780" s="72">
        <v>0</v>
      </c>
      <c r="F6780" s="72">
        <v>0</v>
      </c>
      <c r="K6780" s="72" t="s">
        <v>3850</v>
      </c>
      <c r="L6780" s="12" t="e">
        <f>VLOOKUP(B6780,Doses!A:C,3,FALSE)</f>
        <v>#N/A</v>
      </c>
      <c r="M6780" s="45" t="e">
        <f t="shared" si="105"/>
        <v>#VALUE!</v>
      </c>
    </row>
    <row r="6781" spans="1:13" x14ac:dyDescent="0.25">
      <c r="A6781" s="72" t="s">
        <v>21</v>
      </c>
      <c r="D6781" s="72">
        <v>0</v>
      </c>
      <c r="E6781" s="72">
        <v>0</v>
      </c>
      <c r="F6781" s="72">
        <v>0</v>
      </c>
      <c r="K6781" s="72" t="s">
        <v>3850</v>
      </c>
      <c r="L6781" s="12" t="e">
        <f>VLOOKUP(B6781,Doses!A:C,3,FALSE)</f>
        <v>#N/A</v>
      </c>
      <c r="M6781" s="45" t="e">
        <f t="shared" si="105"/>
        <v>#VALUE!</v>
      </c>
    </row>
    <row r="6782" spans="1:13" x14ac:dyDescent="0.25">
      <c r="A6782" s="72" t="s">
        <v>21</v>
      </c>
      <c r="D6782" s="72">
        <v>0</v>
      </c>
      <c r="E6782" s="72">
        <v>0</v>
      </c>
      <c r="F6782" s="72">
        <v>0</v>
      </c>
      <c r="K6782" s="72" t="s">
        <v>3850</v>
      </c>
      <c r="L6782" s="12" t="e">
        <f>VLOOKUP(B6782,Doses!A:C,3,FALSE)</f>
        <v>#N/A</v>
      </c>
      <c r="M6782" s="45" t="e">
        <f t="shared" si="105"/>
        <v>#VALUE!</v>
      </c>
    </row>
    <row r="6783" spans="1:13" x14ac:dyDescent="0.25">
      <c r="A6783" s="72" t="s">
        <v>21</v>
      </c>
      <c r="D6783" s="72">
        <v>0</v>
      </c>
      <c r="E6783" s="72">
        <v>0</v>
      </c>
      <c r="F6783" s="72">
        <v>0</v>
      </c>
      <c r="K6783" s="72" t="s">
        <v>3850</v>
      </c>
      <c r="L6783" s="12" t="e">
        <f>VLOOKUP(B6783,Doses!A:C,3,FALSE)</f>
        <v>#N/A</v>
      </c>
      <c r="M6783" s="45" t="e">
        <f t="shared" si="105"/>
        <v>#VALUE!</v>
      </c>
    </row>
    <row r="6784" spans="1:13" x14ac:dyDescent="0.25">
      <c r="A6784" s="72" t="s">
        <v>21</v>
      </c>
      <c r="D6784" s="72">
        <v>0</v>
      </c>
      <c r="E6784" s="72">
        <v>0</v>
      </c>
      <c r="F6784" s="72">
        <v>0</v>
      </c>
      <c r="K6784" s="72" t="s">
        <v>3850</v>
      </c>
      <c r="L6784" s="12" t="e">
        <f>VLOOKUP(B6784,Doses!A:C,3,FALSE)</f>
        <v>#N/A</v>
      </c>
      <c r="M6784" s="45" t="e">
        <f t="shared" si="105"/>
        <v>#VALUE!</v>
      </c>
    </row>
    <row r="6785" spans="1:13" x14ac:dyDescent="0.25">
      <c r="A6785" s="72" t="s">
        <v>21</v>
      </c>
      <c r="D6785" s="72">
        <v>0</v>
      </c>
      <c r="E6785" s="72">
        <v>0</v>
      </c>
      <c r="F6785" s="72">
        <v>0</v>
      </c>
      <c r="K6785" s="72" t="s">
        <v>3850</v>
      </c>
      <c r="L6785" s="12" t="e">
        <f>VLOOKUP(B6785,Doses!A:C,3,FALSE)</f>
        <v>#N/A</v>
      </c>
      <c r="M6785" s="45" t="e">
        <f t="shared" si="105"/>
        <v>#VALUE!</v>
      </c>
    </row>
    <row r="6786" spans="1:13" x14ac:dyDescent="0.25">
      <c r="A6786" s="72" t="s">
        <v>21</v>
      </c>
      <c r="D6786" s="72">
        <v>0</v>
      </c>
      <c r="E6786" s="72">
        <v>0</v>
      </c>
      <c r="F6786" s="72">
        <v>0</v>
      </c>
      <c r="K6786" s="72" t="s">
        <v>3850</v>
      </c>
      <c r="L6786" s="12" t="e">
        <f>VLOOKUP(B6786,Doses!A:C,3,FALSE)</f>
        <v>#N/A</v>
      </c>
      <c r="M6786" s="45" t="e">
        <f t="shared" ref="M6786:M6849" si="106">K6786*1</f>
        <v>#VALUE!</v>
      </c>
    </row>
    <row r="6787" spans="1:13" x14ac:dyDescent="0.25">
      <c r="A6787" s="72" t="s">
        <v>21</v>
      </c>
      <c r="D6787" s="72">
        <v>0</v>
      </c>
      <c r="E6787" s="72">
        <v>0</v>
      </c>
      <c r="F6787" s="72">
        <v>0</v>
      </c>
      <c r="K6787" s="72" t="s">
        <v>3850</v>
      </c>
      <c r="L6787" s="12" t="e">
        <f>VLOOKUP(B6787,Doses!A:C,3,FALSE)</f>
        <v>#N/A</v>
      </c>
      <c r="M6787" s="45" t="e">
        <f t="shared" si="106"/>
        <v>#VALUE!</v>
      </c>
    </row>
    <row r="6788" spans="1:13" x14ac:dyDescent="0.25">
      <c r="A6788" s="72" t="s">
        <v>21</v>
      </c>
      <c r="D6788" s="72">
        <v>0</v>
      </c>
      <c r="E6788" s="72">
        <v>0</v>
      </c>
      <c r="F6788" s="72">
        <v>0</v>
      </c>
      <c r="K6788" s="72" t="s">
        <v>3850</v>
      </c>
      <c r="L6788" s="12" t="e">
        <f>VLOOKUP(B6788,Doses!A:C,3,FALSE)</f>
        <v>#N/A</v>
      </c>
      <c r="M6788" s="45" t="e">
        <f t="shared" si="106"/>
        <v>#VALUE!</v>
      </c>
    </row>
    <row r="6789" spans="1:13" x14ac:dyDescent="0.25">
      <c r="A6789" s="72" t="s">
        <v>21</v>
      </c>
      <c r="D6789" s="72">
        <v>0</v>
      </c>
      <c r="E6789" s="72">
        <v>0</v>
      </c>
      <c r="F6789" s="72">
        <v>0</v>
      </c>
      <c r="K6789" s="72" t="s">
        <v>3850</v>
      </c>
      <c r="L6789" s="12" t="e">
        <f>VLOOKUP(B6789,Doses!A:C,3,FALSE)</f>
        <v>#N/A</v>
      </c>
      <c r="M6789" s="45" t="e">
        <f t="shared" si="106"/>
        <v>#VALUE!</v>
      </c>
    </row>
    <row r="6790" spans="1:13" x14ac:dyDescent="0.25">
      <c r="A6790" s="72" t="s">
        <v>21</v>
      </c>
      <c r="D6790" s="72">
        <v>0</v>
      </c>
      <c r="E6790" s="72">
        <v>0</v>
      </c>
      <c r="F6790" s="72">
        <v>0</v>
      </c>
      <c r="K6790" s="72" t="s">
        <v>3850</v>
      </c>
      <c r="L6790" s="12" t="e">
        <f>VLOOKUP(B6790,Doses!A:C,3,FALSE)</f>
        <v>#N/A</v>
      </c>
      <c r="M6790" s="45" t="e">
        <f t="shared" si="106"/>
        <v>#VALUE!</v>
      </c>
    </row>
    <row r="6791" spans="1:13" x14ac:dyDescent="0.25">
      <c r="A6791" s="72" t="s">
        <v>21</v>
      </c>
      <c r="D6791" s="72">
        <v>0</v>
      </c>
      <c r="E6791" s="72">
        <v>0</v>
      </c>
      <c r="F6791" s="72">
        <v>0</v>
      </c>
      <c r="K6791" s="73" t="s">
        <v>3850</v>
      </c>
      <c r="L6791" s="12" t="e">
        <f>VLOOKUP(B6791,Doses!A:C,3,FALSE)</f>
        <v>#N/A</v>
      </c>
      <c r="M6791" s="45" t="e">
        <f t="shared" si="106"/>
        <v>#VALUE!</v>
      </c>
    </row>
    <row r="6792" spans="1:13" x14ac:dyDescent="0.25">
      <c r="A6792" s="72" t="s">
        <v>21</v>
      </c>
      <c r="D6792" s="72">
        <v>0</v>
      </c>
      <c r="E6792" s="72">
        <v>0</v>
      </c>
      <c r="F6792" s="72">
        <v>0</v>
      </c>
      <c r="K6792" s="72" t="s">
        <v>3850</v>
      </c>
      <c r="L6792" s="12" t="e">
        <f>VLOOKUP(B6792,Doses!A:C,3,FALSE)</f>
        <v>#N/A</v>
      </c>
      <c r="M6792" s="45" t="e">
        <f t="shared" si="106"/>
        <v>#VALUE!</v>
      </c>
    </row>
    <row r="6793" spans="1:13" x14ac:dyDescent="0.25">
      <c r="A6793" s="72" t="s">
        <v>21</v>
      </c>
      <c r="D6793" s="72">
        <v>0</v>
      </c>
      <c r="E6793" s="72">
        <v>0</v>
      </c>
      <c r="F6793" s="72">
        <v>0</v>
      </c>
      <c r="K6793" s="72" t="s">
        <v>3850</v>
      </c>
      <c r="L6793" s="12" t="e">
        <f>VLOOKUP(B6793,Doses!A:C,3,FALSE)</f>
        <v>#N/A</v>
      </c>
      <c r="M6793" s="45" t="e">
        <f t="shared" si="106"/>
        <v>#VALUE!</v>
      </c>
    </row>
    <row r="6794" spans="1:13" x14ac:dyDescent="0.25">
      <c r="A6794" s="72" t="s">
        <v>21</v>
      </c>
      <c r="D6794" s="72">
        <v>0</v>
      </c>
      <c r="E6794" s="72">
        <v>0</v>
      </c>
      <c r="F6794" s="72">
        <v>0</v>
      </c>
      <c r="K6794" s="72" t="s">
        <v>3850</v>
      </c>
      <c r="L6794" s="12" t="e">
        <f>VLOOKUP(B6794,Doses!A:C,3,FALSE)</f>
        <v>#N/A</v>
      </c>
      <c r="M6794" s="45" t="e">
        <f t="shared" si="106"/>
        <v>#VALUE!</v>
      </c>
    </row>
    <row r="6795" spans="1:13" x14ac:dyDescent="0.25">
      <c r="A6795" s="72" t="s">
        <v>21</v>
      </c>
      <c r="D6795" s="72">
        <v>0</v>
      </c>
      <c r="E6795" s="72">
        <v>0</v>
      </c>
      <c r="F6795" s="72">
        <v>0</v>
      </c>
      <c r="K6795" s="72" t="s">
        <v>3850</v>
      </c>
      <c r="L6795" s="12" t="e">
        <f>VLOOKUP(B6795,Doses!A:C,3,FALSE)</f>
        <v>#N/A</v>
      </c>
      <c r="M6795" s="45" t="e">
        <f t="shared" si="106"/>
        <v>#VALUE!</v>
      </c>
    </row>
    <row r="6796" spans="1:13" x14ac:dyDescent="0.25">
      <c r="A6796" s="72" t="s">
        <v>21</v>
      </c>
      <c r="D6796" s="72">
        <v>0</v>
      </c>
      <c r="E6796" s="72">
        <v>0</v>
      </c>
      <c r="F6796" s="72">
        <v>0</v>
      </c>
      <c r="K6796" s="72" t="s">
        <v>3850</v>
      </c>
      <c r="L6796" s="12" t="e">
        <f>VLOOKUP(B6796,Doses!A:C,3,FALSE)</f>
        <v>#N/A</v>
      </c>
      <c r="M6796" s="45" t="e">
        <f t="shared" si="106"/>
        <v>#VALUE!</v>
      </c>
    </row>
    <row r="6797" spans="1:13" x14ac:dyDescent="0.25">
      <c r="A6797" s="72" t="s">
        <v>21</v>
      </c>
      <c r="D6797" s="72">
        <v>0</v>
      </c>
      <c r="E6797" s="72">
        <v>0</v>
      </c>
      <c r="F6797" s="72">
        <v>0</v>
      </c>
      <c r="K6797" s="72" t="s">
        <v>3850</v>
      </c>
      <c r="L6797" s="12" t="e">
        <f>VLOOKUP(B6797,Doses!A:C,3,FALSE)</f>
        <v>#N/A</v>
      </c>
      <c r="M6797" s="45" t="e">
        <f t="shared" si="106"/>
        <v>#VALUE!</v>
      </c>
    </row>
    <row r="6798" spans="1:13" x14ac:dyDescent="0.25">
      <c r="A6798" s="72" t="s">
        <v>21</v>
      </c>
      <c r="D6798" s="72">
        <v>0</v>
      </c>
      <c r="E6798" s="72">
        <v>0</v>
      </c>
      <c r="F6798" s="72">
        <v>0</v>
      </c>
      <c r="K6798" s="72" t="s">
        <v>3850</v>
      </c>
      <c r="L6798" s="12" t="e">
        <f>VLOOKUP(B6798,Doses!A:C,3,FALSE)</f>
        <v>#N/A</v>
      </c>
      <c r="M6798" s="45" t="e">
        <f t="shared" si="106"/>
        <v>#VALUE!</v>
      </c>
    </row>
    <row r="6799" spans="1:13" x14ac:dyDescent="0.25">
      <c r="A6799" s="72" t="s">
        <v>21</v>
      </c>
      <c r="D6799" s="72">
        <v>0</v>
      </c>
      <c r="E6799" s="72">
        <v>0</v>
      </c>
      <c r="F6799" s="72">
        <v>0</v>
      </c>
      <c r="K6799" s="72" t="s">
        <v>3850</v>
      </c>
      <c r="L6799" s="12" t="e">
        <f>VLOOKUP(B6799,Doses!A:C,3,FALSE)</f>
        <v>#N/A</v>
      </c>
      <c r="M6799" s="45" t="e">
        <f t="shared" si="106"/>
        <v>#VALUE!</v>
      </c>
    </row>
    <row r="6800" spans="1:13" x14ac:dyDescent="0.25">
      <c r="A6800" s="72" t="s">
        <v>21</v>
      </c>
      <c r="D6800" s="72">
        <v>0</v>
      </c>
      <c r="E6800" s="72">
        <v>0</v>
      </c>
      <c r="F6800" s="72">
        <v>0</v>
      </c>
      <c r="K6800" s="72" t="s">
        <v>3850</v>
      </c>
      <c r="L6800" s="12" t="e">
        <f>VLOOKUP(B6800,Doses!A:C,3,FALSE)</f>
        <v>#N/A</v>
      </c>
      <c r="M6800" s="45" t="e">
        <f t="shared" si="106"/>
        <v>#VALUE!</v>
      </c>
    </row>
    <row r="6801" spans="1:13" x14ac:dyDescent="0.25">
      <c r="A6801" s="72" t="s">
        <v>21</v>
      </c>
      <c r="D6801" s="72">
        <v>0</v>
      </c>
      <c r="E6801" s="72">
        <v>0</v>
      </c>
      <c r="F6801" s="72">
        <v>0</v>
      </c>
      <c r="K6801" s="72" t="s">
        <v>3850</v>
      </c>
      <c r="L6801" s="12" t="e">
        <f>VLOOKUP(B6801,Doses!A:C,3,FALSE)</f>
        <v>#N/A</v>
      </c>
      <c r="M6801" s="45" t="e">
        <f t="shared" si="106"/>
        <v>#VALUE!</v>
      </c>
    </row>
    <row r="6802" spans="1:13" x14ac:dyDescent="0.25">
      <c r="A6802" s="72" t="s">
        <v>21</v>
      </c>
      <c r="D6802" s="72">
        <v>0</v>
      </c>
      <c r="E6802" s="72">
        <v>0</v>
      </c>
      <c r="F6802" s="72">
        <v>0</v>
      </c>
      <c r="K6802" s="72" t="s">
        <v>3850</v>
      </c>
      <c r="L6802" s="12" t="e">
        <f>VLOOKUP(B6802,Doses!A:C,3,FALSE)</f>
        <v>#N/A</v>
      </c>
      <c r="M6802" s="45" t="e">
        <f t="shared" si="106"/>
        <v>#VALUE!</v>
      </c>
    </row>
    <row r="6803" spans="1:13" x14ac:dyDescent="0.25">
      <c r="A6803" s="72" t="s">
        <v>21</v>
      </c>
      <c r="D6803" s="72">
        <v>0</v>
      </c>
      <c r="E6803" s="72">
        <v>0</v>
      </c>
      <c r="F6803" s="72">
        <v>0</v>
      </c>
      <c r="K6803" s="72" t="s">
        <v>3850</v>
      </c>
      <c r="L6803" s="12" t="e">
        <f>VLOOKUP(B6803,Doses!A:C,3,FALSE)</f>
        <v>#N/A</v>
      </c>
      <c r="M6803" s="45" t="e">
        <f t="shared" si="106"/>
        <v>#VALUE!</v>
      </c>
    </row>
    <row r="6804" spans="1:13" x14ac:dyDescent="0.25">
      <c r="A6804" s="72" t="s">
        <v>21</v>
      </c>
      <c r="D6804" s="72">
        <v>0</v>
      </c>
      <c r="E6804" s="72">
        <v>0</v>
      </c>
      <c r="F6804" s="72">
        <v>0</v>
      </c>
      <c r="K6804" s="72" t="s">
        <v>3850</v>
      </c>
      <c r="L6804" s="12" t="e">
        <f>VLOOKUP(B6804,Doses!A:C,3,FALSE)</f>
        <v>#N/A</v>
      </c>
      <c r="M6804" s="45" t="e">
        <f t="shared" si="106"/>
        <v>#VALUE!</v>
      </c>
    </row>
    <row r="6805" spans="1:13" x14ac:dyDescent="0.25">
      <c r="A6805" s="72" t="s">
        <v>21</v>
      </c>
      <c r="D6805" s="72">
        <v>0</v>
      </c>
      <c r="E6805" s="72">
        <v>0</v>
      </c>
      <c r="F6805" s="72">
        <v>0</v>
      </c>
      <c r="K6805" s="72" t="s">
        <v>3850</v>
      </c>
      <c r="L6805" s="12" t="e">
        <f>VLOOKUP(B6805,Doses!A:C,3,FALSE)</f>
        <v>#N/A</v>
      </c>
      <c r="M6805" s="45" t="e">
        <f t="shared" si="106"/>
        <v>#VALUE!</v>
      </c>
    </row>
    <row r="6806" spans="1:13" x14ac:dyDescent="0.25">
      <c r="A6806" s="72" t="s">
        <v>21</v>
      </c>
      <c r="D6806" s="72">
        <v>0</v>
      </c>
      <c r="E6806" s="72">
        <v>0</v>
      </c>
      <c r="F6806" s="72">
        <v>0</v>
      </c>
      <c r="K6806" s="72" t="s">
        <v>3850</v>
      </c>
      <c r="L6806" s="12" t="e">
        <f>VLOOKUP(B6806,Doses!A:C,3,FALSE)</f>
        <v>#N/A</v>
      </c>
      <c r="M6806" s="45" t="e">
        <f t="shared" si="106"/>
        <v>#VALUE!</v>
      </c>
    </row>
    <row r="6807" spans="1:13" x14ac:dyDescent="0.25">
      <c r="A6807" s="72" t="s">
        <v>21</v>
      </c>
      <c r="D6807" s="72">
        <v>0</v>
      </c>
      <c r="E6807" s="72">
        <v>0</v>
      </c>
      <c r="F6807" s="72">
        <v>0</v>
      </c>
      <c r="K6807" s="72" t="s">
        <v>3850</v>
      </c>
      <c r="L6807" s="12" t="e">
        <f>VLOOKUP(B6807,Doses!A:C,3,FALSE)</f>
        <v>#N/A</v>
      </c>
      <c r="M6807" s="45" t="e">
        <f t="shared" si="106"/>
        <v>#VALUE!</v>
      </c>
    </row>
    <row r="6808" spans="1:13" x14ac:dyDescent="0.25">
      <c r="A6808" s="72" t="s">
        <v>21</v>
      </c>
      <c r="D6808" s="72">
        <v>0</v>
      </c>
      <c r="E6808" s="72">
        <v>0</v>
      </c>
      <c r="F6808" s="72">
        <v>0</v>
      </c>
      <c r="K6808" s="72" t="s">
        <v>3850</v>
      </c>
      <c r="L6808" s="12" t="e">
        <f>VLOOKUP(B6808,Doses!A:C,3,FALSE)</f>
        <v>#N/A</v>
      </c>
      <c r="M6808" s="45" t="e">
        <f t="shared" si="106"/>
        <v>#VALUE!</v>
      </c>
    </row>
    <row r="6809" spans="1:13" x14ac:dyDescent="0.25">
      <c r="A6809" s="72" t="s">
        <v>21</v>
      </c>
      <c r="D6809" s="72">
        <v>0</v>
      </c>
      <c r="E6809" s="72">
        <v>0</v>
      </c>
      <c r="F6809" s="72">
        <v>0</v>
      </c>
      <c r="K6809" s="72" t="s">
        <v>3850</v>
      </c>
      <c r="L6809" s="12" t="e">
        <f>VLOOKUP(B6809,Doses!A:C,3,FALSE)</f>
        <v>#N/A</v>
      </c>
      <c r="M6809" s="45" t="e">
        <f t="shared" si="106"/>
        <v>#VALUE!</v>
      </c>
    </row>
    <row r="6810" spans="1:13" x14ac:dyDescent="0.25">
      <c r="A6810" s="72" t="s">
        <v>21</v>
      </c>
      <c r="D6810" s="72">
        <v>0</v>
      </c>
      <c r="E6810" s="72">
        <v>0</v>
      </c>
      <c r="F6810" s="72">
        <v>0</v>
      </c>
      <c r="K6810" s="72" t="s">
        <v>3850</v>
      </c>
      <c r="L6810" s="12" t="e">
        <f>VLOOKUP(B6810,Doses!A:C,3,FALSE)</f>
        <v>#N/A</v>
      </c>
      <c r="M6810" s="45" t="e">
        <f t="shared" si="106"/>
        <v>#VALUE!</v>
      </c>
    </row>
    <row r="6811" spans="1:13" x14ac:dyDescent="0.25">
      <c r="A6811" s="72" t="s">
        <v>21</v>
      </c>
      <c r="D6811" s="72">
        <v>0</v>
      </c>
      <c r="E6811" s="72">
        <v>0</v>
      </c>
      <c r="F6811" s="72">
        <v>0</v>
      </c>
      <c r="K6811" s="72" t="s">
        <v>3850</v>
      </c>
      <c r="L6811" s="12" t="e">
        <f>VLOOKUP(B6811,Doses!A:C,3,FALSE)</f>
        <v>#N/A</v>
      </c>
      <c r="M6811" s="45" t="e">
        <f t="shared" si="106"/>
        <v>#VALUE!</v>
      </c>
    </row>
    <row r="6812" spans="1:13" x14ac:dyDescent="0.25">
      <c r="A6812" s="72" t="s">
        <v>21</v>
      </c>
      <c r="D6812" s="72">
        <v>0</v>
      </c>
      <c r="E6812" s="72">
        <v>0</v>
      </c>
      <c r="F6812" s="72">
        <v>0</v>
      </c>
      <c r="K6812" s="72" t="s">
        <v>3850</v>
      </c>
      <c r="L6812" s="12" t="e">
        <f>VLOOKUP(B6812,Doses!A:C,3,FALSE)</f>
        <v>#N/A</v>
      </c>
      <c r="M6812" s="45" t="e">
        <f t="shared" si="106"/>
        <v>#VALUE!</v>
      </c>
    </row>
    <row r="6813" spans="1:13" x14ac:dyDescent="0.25">
      <c r="A6813" s="72" t="s">
        <v>21</v>
      </c>
      <c r="D6813" s="72">
        <v>0</v>
      </c>
      <c r="E6813" s="72">
        <v>0</v>
      </c>
      <c r="F6813" s="72">
        <v>0</v>
      </c>
      <c r="I6813" s="73"/>
      <c r="K6813" s="72" t="s">
        <v>3850</v>
      </c>
      <c r="L6813" s="12" t="e">
        <f>VLOOKUP(B6813,Doses!A:C,3,FALSE)</f>
        <v>#N/A</v>
      </c>
      <c r="M6813" s="45" t="e">
        <f t="shared" si="106"/>
        <v>#VALUE!</v>
      </c>
    </row>
    <row r="6814" spans="1:13" x14ac:dyDescent="0.25">
      <c r="A6814" s="72" t="s">
        <v>21</v>
      </c>
      <c r="D6814" s="72">
        <v>0</v>
      </c>
      <c r="E6814" s="72">
        <v>0</v>
      </c>
      <c r="F6814" s="72">
        <v>0</v>
      </c>
      <c r="K6814" s="72" t="s">
        <v>3850</v>
      </c>
      <c r="L6814" s="12" t="e">
        <f>VLOOKUP(B6814,Doses!A:C,3,FALSE)</f>
        <v>#N/A</v>
      </c>
      <c r="M6814" s="45" t="e">
        <f t="shared" si="106"/>
        <v>#VALUE!</v>
      </c>
    </row>
    <row r="6815" spans="1:13" x14ac:dyDescent="0.25">
      <c r="A6815" s="72" t="s">
        <v>21</v>
      </c>
      <c r="D6815" s="72">
        <v>0</v>
      </c>
      <c r="E6815" s="72">
        <v>0</v>
      </c>
      <c r="F6815" s="72">
        <v>0</v>
      </c>
      <c r="K6815" s="72" t="s">
        <v>3850</v>
      </c>
      <c r="L6815" s="12" t="e">
        <f>VLOOKUP(B6815,Doses!A:C,3,FALSE)</f>
        <v>#N/A</v>
      </c>
      <c r="M6815" s="45" t="e">
        <f t="shared" si="106"/>
        <v>#VALUE!</v>
      </c>
    </row>
    <row r="6816" spans="1:13" x14ac:dyDescent="0.25">
      <c r="A6816" s="72" t="s">
        <v>21</v>
      </c>
      <c r="D6816" s="72">
        <v>0</v>
      </c>
      <c r="E6816" s="72">
        <v>0</v>
      </c>
      <c r="F6816" s="72">
        <v>0</v>
      </c>
      <c r="K6816" s="72" t="s">
        <v>3850</v>
      </c>
      <c r="L6816" s="12" t="e">
        <f>VLOOKUP(B6816,Doses!A:C,3,FALSE)</f>
        <v>#N/A</v>
      </c>
      <c r="M6816" s="45" t="e">
        <f t="shared" si="106"/>
        <v>#VALUE!</v>
      </c>
    </row>
    <row r="6817" spans="1:13" x14ac:dyDescent="0.25">
      <c r="A6817" s="72" t="s">
        <v>21</v>
      </c>
      <c r="D6817" s="72">
        <v>0</v>
      </c>
      <c r="E6817" s="72">
        <v>0</v>
      </c>
      <c r="F6817" s="72">
        <v>0</v>
      </c>
      <c r="K6817" s="72" t="s">
        <v>3850</v>
      </c>
      <c r="L6817" s="12" t="e">
        <f>VLOOKUP(B6817,Doses!A:C,3,FALSE)</f>
        <v>#N/A</v>
      </c>
      <c r="M6817" s="45" t="e">
        <f t="shared" si="106"/>
        <v>#VALUE!</v>
      </c>
    </row>
    <row r="6818" spans="1:13" x14ac:dyDescent="0.25">
      <c r="A6818" s="72" t="s">
        <v>21</v>
      </c>
      <c r="D6818" s="72">
        <v>0</v>
      </c>
      <c r="E6818" s="72">
        <v>0</v>
      </c>
      <c r="F6818" s="72">
        <v>0</v>
      </c>
      <c r="K6818" s="72" t="s">
        <v>3850</v>
      </c>
      <c r="L6818" s="12" t="e">
        <f>VLOOKUP(B6818,Doses!A:C,3,FALSE)</f>
        <v>#N/A</v>
      </c>
      <c r="M6818" s="45" t="e">
        <f t="shared" si="106"/>
        <v>#VALUE!</v>
      </c>
    </row>
    <row r="6819" spans="1:13" x14ac:dyDescent="0.25">
      <c r="A6819" s="72" t="s">
        <v>21</v>
      </c>
      <c r="D6819" s="72">
        <v>0</v>
      </c>
      <c r="E6819" s="72">
        <v>0</v>
      </c>
      <c r="F6819" s="72">
        <v>0</v>
      </c>
      <c r="K6819" s="72" t="s">
        <v>3850</v>
      </c>
      <c r="L6819" s="12" t="e">
        <f>VLOOKUP(B6819,Doses!A:C,3,FALSE)</f>
        <v>#N/A</v>
      </c>
      <c r="M6819" s="45" t="e">
        <f t="shared" si="106"/>
        <v>#VALUE!</v>
      </c>
    </row>
    <row r="6820" spans="1:13" x14ac:dyDescent="0.25">
      <c r="A6820" s="72" t="s">
        <v>21</v>
      </c>
      <c r="D6820" s="72">
        <v>0</v>
      </c>
      <c r="E6820" s="72">
        <v>0</v>
      </c>
      <c r="F6820" s="72">
        <v>0</v>
      </c>
      <c r="K6820" s="72" t="s">
        <v>3850</v>
      </c>
      <c r="L6820" s="12" t="e">
        <f>VLOOKUP(B6820,Doses!A:C,3,FALSE)</f>
        <v>#N/A</v>
      </c>
      <c r="M6820" s="45" t="e">
        <f t="shared" si="106"/>
        <v>#VALUE!</v>
      </c>
    </row>
    <row r="6821" spans="1:13" x14ac:dyDescent="0.25">
      <c r="A6821" s="72" t="s">
        <v>21</v>
      </c>
      <c r="D6821" s="72">
        <v>0</v>
      </c>
      <c r="E6821" s="72">
        <v>0</v>
      </c>
      <c r="F6821" s="72">
        <v>0</v>
      </c>
      <c r="K6821" s="72" t="s">
        <v>3850</v>
      </c>
      <c r="L6821" s="12" t="e">
        <f>VLOOKUP(B6821,Doses!A:C,3,FALSE)</f>
        <v>#N/A</v>
      </c>
      <c r="M6821" s="45" t="e">
        <f t="shared" si="106"/>
        <v>#VALUE!</v>
      </c>
    </row>
    <row r="6822" spans="1:13" x14ac:dyDescent="0.25">
      <c r="A6822" s="72" t="s">
        <v>21</v>
      </c>
      <c r="D6822" s="72">
        <v>0</v>
      </c>
      <c r="E6822" s="72">
        <v>0</v>
      </c>
      <c r="F6822" s="72">
        <v>0</v>
      </c>
      <c r="K6822" s="72" t="s">
        <v>3850</v>
      </c>
      <c r="L6822" s="12" t="e">
        <f>VLOOKUP(B6822,Doses!A:C,3,FALSE)</f>
        <v>#N/A</v>
      </c>
      <c r="M6822" s="45" t="e">
        <f t="shared" si="106"/>
        <v>#VALUE!</v>
      </c>
    </row>
    <row r="6823" spans="1:13" x14ac:dyDescent="0.25">
      <c r="A6823" s="72" t="s">
        <v>21</v>
      </c>
      <c r="D6823" s="72">
        <v>0</v>
      </c>
      <c r="E6823" s="72">
        <v>0</v>
      </c>
      <c r="F6823" s="72">
        <v>0</v>
      </c>
      <c r="K6823" s="72" t="s">
        <v>3850</v>
      </c>
      <c r="L6823" s="12" t="e">
        <f>VLOOKUP(B6823,Doses!A:C,3,FALSE)</f>
        <v>#N/A</v>
      </c>
      <c r="M6823" s="45" t="e">
        <f t="shared" si="106"/>
        <v>#VALUE!</v>
      </c>
    </row>
    <row r="6824" spans="1:13" x14ac:dyDescent="0.25">
      <c r="A6824" s="72" t="s">
        <v>21</v>
      </c>
      <c r="D6824" s="72">
        <v>0</v>
      </c>
      <c r="E6824" s="72">
        <v>0</v>
      </c>
      <c r="F6824" s="72">
        <v>0</v>
      </c>
      <c r="K6824" s="72" t="s">
        <v>3850</v>
      </c>
      <c r="L6824" s="12" t="e">
        <f>VLOOKUP(B6824,Doses!A:C,3,FALSE)</f>
        <v>#N/A</v>
      </c>
      <c r="M6824" s="45" t="e">
        <f t="shared" si="106"/>
        <v>#VALUE!</v>
      </c>
    </row>
    <row r="6825" spans="1:13" x14ac:dyDescent="0.25">
      <c r="A6825" s="72" t="s">
        <v>21</v>
      </c>
      <c r="D6825" s="72">
        <v>0</v>
      </c>
      <c r="E6825" s="72">
        <v>0</v>
      </c>
      <c r="F6825" s="72">
        <v>0</v>
      </c>
      <c r="K6825" s="72" t="s">
        <v>3850</v>
      </c>
      <c r="L6825" s="12" t="e">
        <f>VLOOKUP(B6825,Doses!A:C,3,FALSE)</f>
        <v>#N/A</v>
      </c>
      <c r="M6825" s="45" t="e">
        <f t="shared" si="106"/>
        <v>#VALUE!</v>
      </c>
    </row>
    <row r="6826" spans="1:13" x14ac:dyDescent="0.25">
      <c r="A6826" s="72" t="s">
        <v>21</v>
      </c>
      <c r="D6826" s="72">
        <v>0</v>
      </c>
      <c r="E6826" s="72">
        <v>0</v>
      </c>
      <c r="F6826" s="72">
        <v>0</v>
      </c>
      <c r="K6826" s="73" t="s">
        <v>3850</v>
      </c>
      <c r="L6826" s="12" t="e">
        <f>VLOOKUP(B6826,Doses!A:C,3,FALSE)</f>
        <v>#N/A</v>
      </c>
      <c r="M6826" s="45" t="e">
        <f t="shared" si="106"/>
        <v>#VALUE!</v>
      </c>
    </row>
    <row r="6827" spans="1:13" x14ac:dyDescent="0.25">
      <c r="A6827" s="72" t="s">
        <v>21</v>
      </c>
      <c r="D6827" s="72">
        <v>0</v>
      </c>
      <c r="E6827" s="72">
        <v>0</v>
      </c>
      <c r="F6827" s="72">
        <v>0</v>
      </c>
      <c r="K6827" s="72" t="s">
        <v>3850</v>
      </c>
      <c r="L6827" s="12" t="e">
        <f>VLOOKUP(B6827,Doses!A:C,3,FALSE)</f>
        <v>#N/A</v>
      </c>
      <c r="M6827" s="45" t="e">
        <f t="shared" si="106"/>
        <v>#VALUE!</v>
      </c>
    </row>
    <row r="6828" spans="1:13" x14ac:dyDescent="0.25">
      <c r="A6828" s="72" t="s">
        <v>21</v>
      </c>
      <c r="D6828" s="72">
        <v>0</v>
      </c>
      <c r="E6828" s="72">
        <v>0</v>
      </c>
      <c r="F6828" s="72">
        <v>0</v>
      </c>
      <c r="K6828" s="72" t="s">
        <v>3850</v>
      </c>
      <c r="L6828" s="12" t="e">
        <f>VLOOKUP(B6828,Doses!A:C,3,FALSE)</f>
        <v>#N/A</v>
      </c>
      <c r="M6828" s="45" t="e">
        <f t="shared" si="106"/>
        <v>#VALUE!</v>
      </c>
    </row>
    <row r="6829" spans="1:13" x14ac:dyDescent="0.25">
      <c r="A6829" s="72" t="s">
        <v>21</v>
      </c>
      <c r="D6829" s="72">
        <v>0</v>
      </c>
      <c r="E6829" s="72">
        <v>0</v>
      </c>
      <c r="F6829" s="72">
        <v>0</v>
      </c>
      <c r="K6829" s="72" t="s">
        <v>3850</v>
      </c>
      <c r="L6829" s="12" t="e">
        <f>VLOOKUP(B6829,Doses!A:C,3,FALSE)</f>
        <v>#N/A</v>
      </c>
      <c r="M6829" s="45" t="e">
        <f t="shared" si="106"/>
        <v>#VALUE!</v>
      </c>
    </row>
    <row r="6830" spans="1:13" x14ac:dyDescent="0.25">
      <c r="A6830" s="72" t="s">
        <v>21</v>
      </c>
      <c r="D6830" s="72">
        <v>0</v>
      </c>
      <c r="E6830" s="72">
        <v>0</v>
      </c>
      <c r="F6830" s="72">
        <v>0</v>
      </c>
      <c r="K6830" s="72" t="s">
        <v>3850</v>
      </c>
      <c r="L6830" s="12" t="e">
        <f>VLOOKUP(B6830,Doses!A:C,3,FALSE)</f>
        <v>#N/A</v>
      </c>
      <c r="M6830" s="45" t="e">
        <f t="shared" si="106"/>
        <v>#VALUE!</v>
      </c>
    </row>
    <row r="6831" spans="1:13" x14ac:dyDescent="0.25">
      <c r="A6831" s="72" t="s">
        <v>21</v>
      </c>
      <c r="D6831" s="72">
        <v>0</v>
      </c>
      <c r="E6831" s="72">
        <v>0</v>
      </c>
      <c r="F6831" s="72">
        <v>0</v>
      </c>
      <c r="K6831" s="72" t="s">
        <v>3850</v>
      </c>
      <c r="L6831" s="12" t="e">
        <f>VLOOKUP(B6831,Doses!A:C,3,FALSE)</f>
        <v>#N/A</v>
      </c>
      <c r="M6831" s="45" t="e">
        <f t="shared" si="106"/>
        <v>#VALUE!</v>
      </c>
    </row>
    <row r="6832" spans="1:13" x14ac:dyDescent="0.25">
      <c r="A6832" s="72" t="s">
        <v>21</v>
      </c>
      <c r="D6832" s="72">
        <v>0</v>
      </c>
      <c r="E6832" s="72">
        <v>0</v>
      </c>
      <c r="F6832" s="72">
        <v>0</v>
      </c>
      <c r="K6832" s="72" t="s">
        <v>3850</v>
      </c>
      <c r="L6832" s="12" t="e">
        <f>VLOOKUP(B6832,Doses!A:C,3,FALSE)</f>
        <v>#N/A</v>
      </c>
      <c r="M6832" s="45" t="e">
        <f t="shared" si="106"/>
        <v>#VALUE!</v>
      </c>
    </row>
    <row r="6833" spans="1:13" x14ac:dyDescent="0.25">
      <c r="A6833" s="72" t="s">
        <v>21</v>
      </c>
      <c r="D6833" s="72">
        <v>0</v>
      </c>
      <c r="E6833" s="72">
        <v>0</v>
      </c>
      <c r="F6833" s="72">
        <v>0</v>
      </c>
      <c r="K6833" s="72" t="s">
        <v>3850</v>
      </c>
      <c r="L6833" s="12" t="e">
        <f>VLOOKUP(B6833,Doses!A:C,3,FALSE)</f>
        <v>#N/A</v>
      </c>
      <c r="M6833" s="45" t="e">
        <f t="shared" si="106"/>
        <v>#VALUE!</v>
      </c>
    </row>
    <row r="6834" spans="1:13" x14ac:dyDescent="0.25">
      <c r="A6834" s="72" t="s">
        <v>21</v>
      </c>
      <c r="D6834" s="72">
        <v>0</v>
      </c>
      <c r="E6834" s="72">
        <v>0</v>
      </c>
      <c r="F6834" s="72">
        <v>0</v>
      </c>
      <c r="K6834" s="72" t="s">
        <v>3850</v>
      </c>
      <c r="L6834" s="12" t="e">
        <f>VLOOKUP(B6834,Doses!A:C,3,FALSE)</f>
        <v>#N/A</v>
      </c>
      <c r="M6834" s="45" t="e">
        <f t="shared" si="106"/>
        <v>#VALUE!</v>
      </c>
    </row>
    <row r="6835" spans="1:13" x14ac:dyDescent="0.25">
      <c r="A6835" s="72" t="s">
        <v>21</v>
      </c>
      <c r="D6835" s="72">
        <v>0</v>
      </c>
      <c r="E6835" s="72">
        <v>0</v>
      </c>
      <c r="F6835" s="72">
        <v>0</v>
      </c>
      <c r="K6835" s="72" t="s">
        <v>3850</v>
      </c>
      <c r="L6835" s="12" t="e">
        <f>VLOOKUP(B6835,Doses!A:C,3,FALSE)</f>
        <v>#N/A</v>
      </c>
      <c r="M6835" s="45" t="e">
        <f t="shared" si="106"/>
        <v>#VALUE!</v>
      </c>
    </row>
    <row r="6836" spans="1:13" x14ac:dyDescent="0.25">
      <c r="A6836" s="72" t="s">
        <v>21</v>
      </c>
      <c r="D6836" s="72">
        <v>0</v>
      </c>
      <c r="E6836" s="72">
        <v>0</v>
      </c>
      <c r="F6836" s="72">
        <v>0</v>
      </c>
      <c r="K6836" s="72" t="s">
        <v>3850</v>
      </c>
      <c r="L6836" s="12" t="e">
        <f>VLOOKUP(B6836,Doses!A:C,3,FALSE)</f>
        <v>#N/A</v>
      </c>
      <c r="M6836" s="45" t="e">
        <f t="shared" si="106"/>
        <v>#VALUE!</v>
      </c>
    </row>
    <row r="6837" spans="1:13" x14ac:dyDescent="0.25">
      <c r="A6837" s="72" t="s">
        <v>21</v>
      </c>
      <c r="D6837" s="72">
        <v>0</v>
      </c>
      <c r="E6837" s="72">
        <v>0</v>
      </c>
      <c r="F6837" s="72">
        <v>0</v>
      </c>
      <c r="K6837" s="72" t="s">
        <v>3850</v>
      </c>
      <c r="L6837" s="12" t="e">
        <f>VLOOKUP(B6837,Doses!A:C,3,FALSE)</f>
        <v>#N/A</v>
      </c>
      <c r="M6837" s="45" t="e">
        <f t="shared" si="106"/>
        <v>#VALUE!</v>
      </c>
    </row>
    <row r="6838" spans="1:13" x14ac:dyDescent="0.25">
      <c r="A6838" s="72" t="s">
        <v>21</v>
      </c>
      <c r="D6838" s="72">
        <v>0</v>
      </c>
      <c r="E6838" s="72">
        <v>0</v>
      </c>
      <c r="F6838" s="72">
        <v>0</v>
      </c>
      <c r="I6838" s="74"/>
      <c r="K6838" s="72" t="s">
        <v>3850</v>
      </c>
      <c r="L6838" s="12" t="e">
        <f>VLOOKUP(B6838,Doses!A:C,3,FALSE)</f>
        <v>#N/A</v>
      </c>
      <c r="M6838" s="45" t="e">
        <f t="shared" si="106"/>
        <v>#VALUE!</v>
      </c>
    </row>
    <row r="6839" spans="1:13" x14ac:dyDescent="0.25">
      <c r="A6839" s="72" t="s">
        <v>21</v>
      </c>
      <c r="D6839" s="72">
        <v>0</v>
      </c>
      <c r="E6839" s="72">
        <v>0</v>
      </c>
      <c r="F6839" s="72">
        <v>0</v>
      </c>
      <c r="K6839" s="73" t="s">
        <v>3850</v>
      </c>
      <c r="L6839" s="12" t="e">
        <f>VLOOKUP(B6839,Doses!A:C,3,FALSE)</f>
        <v>#N/A</v>
      </c>
      <c r="M6839" s="45" t="e">
        <f t="shared" si="106"/>
        <v>#VALUE!</v>
      </c>
    </row>
    <row r="6840" spans="1:13" x14ac:dyDescent="0.25">
      <c r="A6840" s="72" t="s">
        <v>21</v>
      </c>
      <c r="D6840" s="72">
        <v>0</v>
      </c>
      <c r="E6840" s="72">
        <v>0</v>
      </c>
      <c r="F6840" s="72">
        <v>0</v>
      </c>
      <c r="K6840" s="72" t="s">
        <v>3850</v>
      </c>
      <c r="L6840" s="12" t="e">
        <f>VLOOKUP(B6840,Doses!A:C,3,FALSE)</f>
        <v>#N/A</v>
      </c>
      <c r="M6840" s="45" t="e">
        <f t="shared" si="106"/>
        <v>#VALUE!</v>
      </c>
    </row>
    <row r="6841" spans="1:13" x14ac:dyDescent="0.25">
      <c r="A6841" s="72" t="s">
        <v>21</v>
      </c>
      <c r="D6841" s="72">
        <v>0</v>
      </c>
      <c r="E6841" s="72">
        <v>0</v>
      </c>
      <c r="F6841" s="72">
        <v>0</v>
      </c>
      <c r="K6841" s="72" t="s">
        <v>3850</v>
      </c>
      <c r="L6841" s="12" t="e">
        <f>VLOOKUP(B6841,Doses!A:C,3,FALSE)</f>
        <v>#N/A</v>
      </c>
      <c r="M6841" s="45" t="e">
        <f t="shared" si="106"/>
        <v>#VALUE!</v>
      </c>
    </row>
    <row r="6842" spans="1:13" x14ac:dyDescent="0.25">
      <c r="A6842" s="72" t="s">
        <v>21</v>
      </c>
      <c r="D6842" s="72">
        <v>0</v>
      </c>
      <c r="E6842" s="72">
        <v>0</v>
      </c>
      <c r="F6842" s="72">
        <v>0</v>
      </c>
      <c r="K6842" s="72" t="s">
        <v>3850</v>
      </c>
      <c r="L6842" s="12" t="e">
        <f>VLOOKUP(B6842,Doses!A:C,3,FALSE)</f>
        <v>#N/A</v>
      </c>
      <c r="M6842" s="45" t="e">
        <f t="shared" si="106"/>
        <v>#VALUE!</v>
      </c>
    </row>
    <row r="6843" spans="1:13" x14ac:dyDescent="0.25">
      <c r="A6843" s="72" t="s">
        <v>21</v>
      </c>
      <c r="D6843" s="72">
        <v>0</v>
      </c>
      <c r="E6843" s="72">
        <v>0</v>
      </c>
      <c r="F6843" s="72">
        <v>0</v>
      </c>
      <c r="K6843" s="72" t="s">
        <v>3850</v>
      </c>
      <c r="L6843" s="12" t="e">
        <f>VLOOKUP(B6843,Doses!A:C,3,FALSE)</f>
        <v>#N/A</v>
      </c>
      <c r="M6843" s="45" t="e">
        <f t="shared" si="106"/>
        <v>#VALUE!</v>
      </c>
    </row>
    <row r="6844" spans="1:13" x14ac:dyDescent="0.25">
      <c r="A6844" s="72" t="s">
        <v>21</v>
      </c>
      <c r="D6844" s="72">
        <v>0</v>
      </c>
      <c r="E6844" s="72">
        <v>0</v>
      </c>
      <c r="F6844" s="72">
        <v>0</v>
      </c>
      <c r="K6844" s="72" t="s">
        <v>3850</v>
      </c>
      <c r="L6844" s="12" t="e">
        <f>VLOOKUP(B6844,Doses!A:C,3,FALSE)</f>
        <v>#N/A</v>
      </c>
      <c r="M6844" s="45" t="e">
        <f t="shared" si="106"/>
        <v>#VALUE!</v>
      </c>
    </row>
    <row r="6845" spans="1:13" x14ac:dyDescent="0.25">
      <c r="A6845" s="72" t="s">
        <v>21</v>
      </c>
      <c r="D6845" s="72">
        <v>0</v>
      </c>
      <c r="E6845" s="72">
        <v>0</v>
      </c>
      <c r="F6845" s="72">
        <v>0</v>
      </c>
      <c r="K6845" s="72" t="s">
        <v>3850</v>
      </c>
      <c r="L6845" s="12" t="e">
        <f>VLOOKUP(B6845,Doses!A:C,3,FALSE)</f>
        <v>#N/A</v>
      </c>
      <c r="M6845" s="45" t="e">
        <f t="shared" si="106"/>
        <v>#VALUE!</v>
      </c>
    </row>
    <row r="6846" spans="1:13" x14ac:dyDescent="0.25">
      <c r="A6846" s="72" t="s">
        <v>21</v>
      </c>
      <c r="D6846" s="72">
        <v>0</v>
      </c>
      <c r="E6846" s="72">
        <v>0</v>
      </c>
      <c r="F6846" s="72">
        <v>0</v>
      </c>
      <c r="K6846" s="72" t="s">
        <v>3850</v>
      </c>
      <c r="L6846" s="12" t="e">
        <f>VLOOKUP(B6846,Doses!A:C,3,FALSE)</f>
        <v>#N/A</v>
      </c>
      <c r="M6846" s="45" t="e">
        <f t="shared" si="106"/>
        <v>#VALUE!</v>
      </c>
    </row>
    <row r="6847" spans="1:13" x14ac:dyDescent="0.25">
      <c r="A6847" s="72" t="s">
        <v>21</v>
      </c>
      <c r="D6847" s="72">
        <v>0</v>
      </c>
      <c r="E6847" s="72">
        <v>0</v>
      </c>
      <c r="F6847" s="72">
        <v>0</v>
      </c>
      <c r="K6847" s="72" t="s">
        <v>3850</v>
      </c>
      <c r="L6847" s="12" t="e">
        <f>VLOOKUP(B6847,Doses!A:C,3,FALSE)</f>
        <v>#N/A</v>
      </c>
      <c r="M6847" s="45" t="e">
        <f t="shared" si="106"/>
        <v>#VALUE!</v>
      </c>
    </row>
    <row r="6848" spans="1:13" x14ac:dyDescent="0.25">
      <c r="A6848" s="72" t="s">
        <v>21</v>
      </c>
      <c r="D6848" s="72">
        <v>0</v>
      </c>
      <c r="E6848" s="72">
        <v>0</v>
      </c>
      <c r="F6848" s="72">
        <v>0</v>
      </c>
      <c r="K6848" s="72" t="s">
        <v>3850</v>
      </c>
      <c r="L6848" s="12" t="e">
        <f>VLOOKUP(B6848,Doses!A:C,3,FALSE)</f>
        <v>#N/A</v>
      </c>
      <c r="M6848" s="45" t="e">
        <f t="shared" si="106"/>
        <v>#VALUE!</v>
      </c>
    </row>
    <row r="6849" spans="1:13" x14ac:dyDescent="0.25">
      <c r="A6849" s="72" t="s">
        <v>21</v>
      </c>
      <c r="D6849" s="72">
        <v>0</v>
      </c>
      <c r="E6849" s="72">
        <v>0</v>
      </c>
      <c r="F6849" s="72">
        <v>0</v>
      </c>
      <c r="K6849" s="72" t="s">
        <v>3850</v>
      </c>
      <c r="L6849" s="12" t="e">
        <f>VLOOKUP(B6849,Doses!A:C,3,FALSE)</f>
        <v>#N/A</v>
      </c>
      <c r="M6849" s="45" t="e">
        <f t="shared" si="106"/>
        <v>#VALUE!</v>
      </c>
    </row>
    <row r="6850" spans="1:13" x14ac:dyDescent="0.25">
      <c r="A6850" s="72" t="s">
        <v>21</v>
      </c>
      <c r="D6850" s="72">
        <v>0</v>
      </c>
      <c r="E6850" s="72">
        <v>0</v>
      </c>
      <c r="F6850" s="72">
        <v>0</v>
      </c>
      <c r="K6850" s="72" t="s">
        <v>3850</v>
      </c>
      <c r="L6850" s="12" t="e">
        <f>VLOOKUP(B6850,Doses!A:C,3,FALSE)</f>
        <v>#N/A</v>
      </c>
      <c r="M6850" s="45" t="e">
        <f t="shared" ref="M6850:M6913" si="107">K6850*1</f>
        <v>#VALUE!</v>
      </c>
    </row>
    <row r="6851" spans="1:13" x14ac:dyDescent="0.25">
      <c r="A6851" s="72" t="s">
        <v>21</v>
      </c>
      <c r="D6851" s="72">
        <v>0</v>
      </c>
      <c r="E6851" s="72">
        <v>0</v>
      </c>
      <c r="F6851" s="72">
        <v>0</v>
      </c>
      <c r="K6851" s="72" t="s">
        <v>3850</v>
      </c>
      <c r="L6851" s="12" t="e">
        <f>VLOOKUP(B6851,Doses!A:C,3,FALSE)</f>
        <v>#N/A</v>
      </c>
      <c r="M6851" s="45" t="e">
        <f t="shared" si="107"/>
        <v>#VALUE!</v>
      </c>
    </row>
    <row r="6852" spans="1:13" x14ac:dyDescent="0.25">
      <c r="A6852" s="72" t="s">
        <v>21</v>
      </c>
      <c r="D6852" s="72">
        <v>0</v>
      </c>
      <c r="E6852" s="72">
        <v>0</v>
      </c>
      <c r="F6852" s="72">
        <v>0</v>
      </c>
      <c r="K6852" s="72" t="s">
        <v>3850</v>
      </c>
      <c r="L6852" s="12" t="e">
        <f>VLOOKUP(B6852,Doses!A:C,3,FALSE)</f>
        <v>#N/A</v>
      </c>
      <c r="M6852" s="45" t="e">
        <f t="shared" si="107"/>
        <v>#VALUE!</v>
      </c>
    </row>
    <row r="6853" spans="1:13" x14ac:dyDescent="0.25">
      <c r="A6853" s="72" t="s">
        <v>21</v>
      </c>
      <c r="D6853" s="72">
        <v>0</v>
      </c>
      <c r="E6853" s="72">
        <v>0</v>
      </c>
      <c r="F6853" s="72">
        <v>0</v>
      </c>
      <c r="K6853" s="72" t="s">
        <v>3850</v>
      </c>
      <c r="L6853" s="12" t="e">
        <f>VLOOKUP(B6853,Doses!A:C,3,FALSE)</f>
        <v>#N/A</v>
      </c>
      <c r="M6853" s="45" t="e">
        <f t="shared" si="107"/>
        <v>#VALUE!</v>
      </c>
    </row>
    <row r="6854" spans="1:13" x14ac:dyDescent="0.25">
      <c r="A6854" s="72" t="s">
        <v>21</v>
      </c>
      <c r="D6854" s="72">
        <v>0</v>
      </c>
      <c r="E6854" s="72">
        <v>0</v>
      </c>
      <c r="F6854" s="72">
        <v>0</v>
      </c>
      <c r="K6854" s="72" t="s">
        <v>3850</v>
      </c>
      <c r="L6854" s="12" t="e">
        <f>VLOOKUP(B6854,Doses!A:C,3,FALSE)</f>
        <v>#N/A</v>
      </c>
      <c r="M6854" s="45" t="e">
        <f t="shared" si="107"/>
        <v>#VALUE!</v>
      </c>
    </row>
    <row r="6855" spans="1:13" x14ac:dyDescent="0.25">
      <c r="A6855" s="72" t="s">
        <v>21</v>
      </c>
      <c r="D6855" s="72">
        <v>0</v>
      </c>
      <c r="E6855" s="72">
        <v>0</v>
      </c>
      <c r="F6855" s="72">
        <v>0</v>
      </c>
      <c r="K6855" s="72" t="s">
        <v>3850</v>
      </c>
      <c r="L6855" s="12" t="e">
        <f>VLOOKUP(B6855,Doses!A:C,3,FALSE)</f>
        <v>#N/A</v>
      </c>
      <c r="M6855" s="45" t="e">
        <f t="shared" si="107"/>
        <v>#VALUE!</v>
      </c>
    </row>
    <row r="6856" spans="1:13" x14ac:dyDescent="0.25">
      <c r="A6856" s="72" t="s">
        <v>21</v>
      </c>
      <c r="D6856" s="72">
        <v>0</v>
      </c>
      <c r="E6856" s="72">
        <v>0</v>
      </c>
      <c r="F6856" s="72">
        <v>0</v>
      </c>
      <c r="K6856" s="72" t="s">
        <v>3850</v>
      </c>
      <c r="L6856" s="12" t="e">
        <f>VLOOKUP(B6856,Doses!A:C,3,FALSE)</f>
        <v>#N/A</v>
      </c>
      <c r="M6856" s="45" t="e">
        <f t="shared" si="107"/>
        <v>#VALUE!</v>
      </c>
    </row>
    <row r="6857" spans="1:13" x14ac:dyDescent="0.25">
      <c r="A6857" s="72" t="s">
        <v>21</v>
      </c>
      <c r="D6857" s="72">
        <v>0</v>
      </c>
      <c r="E6857" s="72">
        <v>0</v>
      </c>
      <c r="F6857" s="72">
        <v>0</v>
      </c>
      <c r="K6857" s="72" t="s">
        <v>3850</v>
      </c>
      <c r="L6857" s="12" t="e">
        <f>VLOOKUP(B6857,Doses!A:C,3,FALSE)</f>
        <v>#N/A</v>
      </c>
      <c r="M6857" s="45" t="e">
        <f t="shared" si="107"/>
        <v>#VALUE!</v>
      </c>
    </row>
    <row r="6858" spans="1:13" x14ac:dyDescent="0.25">
      <c r="A6858" s="72" t="s">
        <v>21</v>
      </c>
      <c r="D6858" s="72">
        <v>0</v>
      </c>
      <c r="E6858" s="72">
        <v>0</v>
      </c>
      <c r="F6858" s="72">
        <v>0</v>
      </c>
      <c r="K6858" s="72" t="s">
        <v>3850</v>
      </c>
      <c r="L6858" s="12" t="e">
        <f>VLOOKUP(B6858,Doses!A:C,3,FALSE)</f>
        <v>#N/A</v>
      </c>
      <c r="M6858" s="45" t="e">
        <f t="shared" si="107"/>
        <v>#VALUE!</v>
      </c>
    </row>
    <row r="6859" spans="1:13" x14ac:dyDescent="0.25">
      <c r="A6859" s="72" t="s">
        <v>21</v>
      </c>
      <c r="D6859" s="72">
        <v>0</v>
      </c>
      <c r="E6859" s="72">
        <v>0</v>
      </c>
      <c r="F6859" s="72">
        <v>0</v>
      </c>
      <c r="K6859" s="72" t="s">
        <v>3850</v>
      </c>
      <c r="L6859" s="12" t="e">
        <f>VLOOKUP(B6859,Doses!A:C,3,FALSE)</f>
        <v>#N/A</v>
      </c>
      <c r="M6859" s="45" t="e">
        <f t="shared" si="107"/>
        <v>#VALUE!</v>
      </c>
    </row>
    <row r="6860" spans="1:13" x14ac:dyDescent="0.25">
      <c r="A6860" s="72" t="s">
        <v>21</v>
      </c>
      <c r="D6860" s="72">
        <v>0</v>
      </c>
      <c r="E6860" s="72">
        <v>0</v>
      </c>
      <c r="F6860" s="72">
        <v>0</v>
      </c>
      <c r="K6860" s="72" t="s">
        <v>3850</v>
      </c>
      <c r="L6860" s="12" t="e">
        <f>VLOOKUP(B6860,Doses!A:C,3,FALSE)</f>
        <v>#N/A</v>
      </c>
      <c r="M6860" s="45" t="e">
        <f t="shared" si="107"/>
        <v>#VALUE!</v>
      </c>
    </row>
    <row r="6861" spans="1:13" x14ac:dyDescent="0.25">
      <c r="A6861" s="72" t="s">
        <v>21</v>
      </c>
      <c r="D6861" s="72">
        <v>0</v>
      </c>
      <c r="E6861" s="72">
        <v>0</v>
      </c>
      <c r="F6861" s="72">
        <v>0</v>
      </c>
      <c r="K6861" s="72" t="s">
        <v>3850</v>
      </c>
      <c r="L6861" s="12" t="e">
        <f>VLOOKUP(B6861,Doses!A:C,3,FALSE)</f>
        <v>#N/A</v>
      </c>
      <c r="M6861" s="45" t="e">
        <f t="shared" si="107"/>
        <v>#VALUE!</v>
      </c>
    </row>
    <row r="6862" spans="1:13" x14ac:dyDescent="0.25">
      <c r="A6862" s="72" t="s">
        <v>21</v>
      </c>
      <c r="D6862" s="72">
        <v>0</v>
      </c>
      <c r="E6862" s="72">
        <v>0</v>
      </c>
      <c r="F6862" s="72">
        <v>0</v>
      </c>
      <c r="K6862" s="72" t="s">
        <v>3850</v>
      </c>
      <c r="L6862" s="12" t="e">
        <f>VLOOKUP(B6862,Doses!A:C,3,FALSE)</f>
        <v>#N/A</v>
      </c>
      <c r="M6862" s="45" t="e">
        <f t="shared" si="107"/>
        <v>#VALUE!</v>
      </c>
    </row>
    <row r="6863" spans="1:13" x14ac:dyDescent="0.25">
      <c r="A6863" s="72" t="s">
        <v>21</v>
      </c>
      <c r="D6863" s="72">
        <v>0</v>
      </c>
      <c r="E6863" s="72">
        <v>0</v>
      </c>
      <c r="F6863" s="72">
        <v>0</v>
      </c>
      <c r="K6863" s="72" t="s">
        <v>3850</v>
      </c>
      <c r="L6863" s="12" t="e">
        <f>VLOOKUP(B6863,Doses!A:C,3,FALSE)</f>
        <v>#N/A</v>
      </c>
      <c r="M6863" s="45" t="e">
        <f t="shared" si="107"/>
        <v>#VALUE!</v>
      </c>
    </row>
    <row r="6864" spans="1:13" x14ac:dyDescent="0.25">
      <c r="A6864" s="72" t="s">
        <v>21</v>
      </c>
      <c r="D6864" s="72">
        <v>0</v>
      </c>
      <c r="E6864" s="72">
        <v>0</v>
      </c>
      <c r="F6864" s="72">
        <v>0</v>
      </c>
      <c r="K6864" s="72" t="s">
        <v>3850</v>
      </c>
      <c r="L6864" s="12" t="e">
        <f>VLOOKUP(B6864,Doses!A:C,3,FALSE)</f>
        <v>#N/A</v>
      </c>
      <c r="M6864" s="45" t="e">
        <f t="shared" si="107"/>
        <v>#VALUE!</v>
      </c>
    </row>
    <row r="6865" spans="1:13" x14ac:dyDescent="0.25">
      <c r="A6865" s="72" t="s">
        <v>21</v>
      </c>
      <c r="D6865" s="72">
        <v>0</v>
      </c>
      <c r="E6865" s="72">
        <v>0</v>
      </c>
      <c r="F6865" s="72">
        <v>0</v>
      </c>
      <c r="K6865" s="72" t="s">
        <v>3850</v>
      </c>
      <c r="L6865" s="12" t="e">
        <f>VLOOKUP(B6865,Doses!A:C,3,FALSE)</f>
        <v>#N/A</v>
      </c>
      <c r="M6865" s="45" t="e">
        <f t="shared" si="107"/>
        <v>#VALUE!</v>
      </c>
    </row>
    <row r="6866" spans="1:13" x14ac:dyDescent="0.25">
      <c r="A6866" s="72" t="s">
        <v>21</v>
      </c>
      <c r="D6866" s="72">
        <v>0</v>
      </c>
      <c r="E6866" s="72">
        <v>0</v>
      </c>
      <c r="F6866" s="72">
        <v>0</v>
      </c>
      <c r="K6866" s="72" t="s">
        <v>3850</v>
      </c>
      <c r="L6866" s="12" t="e">
        <f>VLOOKUP(B6866,Doses!A:C,3,FALSE)</f>
        <v>#N/A</v>
      </c>
      <c r="M6866" s="45" t="e">
        <f t="shared" si="107"/>
        <v>#VALUE!</v>
      </c>
    </row>
    <row r="6867" spans="1:13" x14ac:dyDescent="0.25">
      <c r="A6867" s="72" t="s">
        <v>21</v>
      </c>
      <c r="D6867" s="72">
        <v>0</v>
      </c>
      <c r="E6867" s="72">
        <v>0</v>
      </c>
      <c r="F6867" s="72">
        <v>0</v>
      </c>
      <c r="I6867" s="74"/>
      <c r="K6867" s="72" t="s">
        <v>3850</v>
      </c>
      <c r="L6867" s="12" t="e">
        <f>VLOOKUP(B6867,Doses!A:C,3,FALSE)</f>
        <v>#N/A</v>
      </c>
      <c r="M6867" s="45" t="e">
        <f t="shared" si="107"/>
        <v>#VALUE!</v>
      </c>
    </row>
    <row r="6868" spans="1:13" x14ac:dyDescent="0.25">
      <c r="A6868" s="72" t="s">
        <v>21</v>
      </c>
      <c r="D6868" s="72">
        <v>0</v>
      </c>
      <c r="E6868" s="72">
        <v>0</v>
      </c>
      <c r="F6868" s="72">
        <v>0</v>
      </c>
      <c r="I6868" s="74"/>
      <c r="K6868" s="72" t="s">
        <v>3850</v>
      </c>
      <c r="L6868" s="12" t="e">
        <f>VLOOKUP(B6868,Doses!A:C,3,FALSE)</f>
        <v>#N/A</v>
      </c>
      <c r="M6868" s="45" t="e">
        <f t="shared" si="107"/>
        <v>#VALUE!</v>
      </c>
    </row>
    <row r="6869" spans="1:13" x14ac:dyDescent="0.25">
      <c r="A6869" s="72" t="s">
        <v>21</v>
      </c>
      <c r="D6869" s="72">
        <v>0</v>
      </c>
      <c r="E6869" s="72">
        <v>0</v>
      </c>
      <c r="F6869" s="72">
        <v>0</v>
      </c>
      <c r="K6869" s="72" t="s">
        <v>3850</v>
      </c>
      <c r="L6869" s="12" t="e">
        <f>VLOOKUP(B6869,Doses!A:C,3,FALSE)</f>
        <v>#N/A</v>
      </c>
      <c r="M6869" s="45" t="e">
        <f t="shared" si="107"/>
        <v>#VALUE!</v>
      </c>
    </row>
    <row r="6870" spans="1:13" x14ac:dyDescent="0.25">
      <c r="A6870" s="72" t="s">
        <v>21</v>
      </c>
      <c r="D6870" s="72">
        <v>0</v>
      </c>
      <c r="E6870" s="72">
        <v>0</v>
      </c>
      <c r="F6870" s="72">
        <v>0</v>
      </c>
      <c r="K6870" s="72" t="s">
        <v>3850</v>
      </c>
      <c r="L6870" s="12" t="e">
        <f>VLOOKUP(B6870,Doses!A:C,3,FALSE)</f>
        <v>#N/A</v>
      </c>
      <c r="M6870" s="45" t="e">
        <f t="shared" si="107"/>
        <v>#VALUE!</v>
      </c>
    </row>
    <row r="6871" spans="1:13" x14ac:dyDescent="0.25">
      <c r="A6871" s="72" t="s">
        <v>21</v>
      </c>
      <c r="D6871" s="72">
        <v>0</v>
      </c>
      <c r="E6871" s="72">
        <v>0</v>
      </c>
      <c r="F6871" s="72">
        <v>0</v>
      </c>
      <c r="I6871" s="74"/>
      <c r="K6871" s="72" t="s">
        <v>3850</v>
      </c>
      <c r="L6871" s="12" t="e">
        <f>VLOOKUP(B6871,Doses!A:C,3,FALSE)</f>
        <v>#N/A</v>
      </c>
      <c r="M6871" s="45" t="e">
        <f t="shared" si="107"/>
        <v>#VALUE!</v>
      </c>
    </row>
    <row r="6872" spans="1:13" x14ac:dyDescent="0.25">
      <c r="A6872" s="72" t="s">
        <v>21</v>
      </c>
      <c r="D6872" s="72">
        <v>0</v>
      </c>
      <c r="E6872" s="72">
        <v>0</v>
      </c>
      <c r="F6872" s="72">
        <v>0</v>
      </c>
      <c r="K6872" s="72" t="s">
        <v>3850</v>
      </c>
      <c r="L6872" s="12" t="e">
        <f>VLOOKUP(B6872,Doses!A:C,3,FALSE)</f>
        <v>#N/A</v>
      </c>
      <c r="M6872" s="45" t="e">
        <f t="shared" si="107"/>
        <v>#VALUE!</v>
      </c>
    </row>
    <row r="6873" spans="1:13" x14ac:dyDescent="0.25">
      <c r="A6873" s="72" t="s">
        <v>21</v>
      </c>
      <c r="D6873" s="72">
        <v>0</v>
      </c>
      <c r="E6873" s="72">
        <v>0</v>
      </c>
      <c r="F6873" s="72">
        <v>0</v>
      </c>
      <c r="K6873" s="72" t="s">
        <v>3850</v>
      </c>
      <c r="L6873" s="12" t="e">
        <f>VLOOKUP(B6873,Doses!A:C,3,FALSE)</f>
        <v>#N/A</v>
      </c>
      <c r="M6873" s="45" t="e">
        <f t="shared" si="107"/>
        <v>#VALUE!</v>
      </c>
    </row>
    <row r="6874" spans="1:13" x14ac:dyDescent="0.25">
      <c r="A6874" s="72" t="s">
        <v>21</v>
      </c>
      <c r="D6874" s="72">
        <v>0</v>
      </c>
      <c r="E6874" s="72">
        <v>0</v>
      </c>
      <c r="F6874" s="72">
        <v>0</v>
      </c>
      <c r="K6874" s="72" t="s">
        <v>3850</v>
      </c>
      <c r="L6874" s="12" t="e">
        <f>VLOOKUP(B6874,Doses!A:C,3,FALSE)</f>
        <v>#N/A</v>
      </c>
      <c r="M6874" s="45" t="e">
        <f t="shared" si="107"/>
        <v>#VALUE!</v>
      </c>
    </row>
    <row r="6875" spans="1:13" x14ac:dyDescent="0.25">
      <c r="A6875" s="72" t="s">
        <v>21</v>
      </c>
      <c r="D6875" s="72">
        <v>0</v>
      </c>
      <c r="E6875" s="72">
        <v>0</v>
      </c>
      <c r="F6875" s="72">
        <v>0</v>
      </c>
      <c r="K6875" s="72" t="s">
        <v>3850</v>
      </c>
      <c r="L6875" s="12" t="e">
        <f>VLOOKUP(B6875,Doses!A:C,3,FALSE)</f>
        <v>#N/A</v>
      </c>
      <c r="M6875" s="45" t="e">
        <f t="shared" si="107"/>
        <v>#VALUE!</v>
      </c>
    </row>
    <row r="6876" spans="1:13" x14ac:dyDescent="0.25">
      <c r="A6876" s="72" t="s">
        <v>21</v>
      </c>
      <c r="D6876" s="72">
        <v>0</v>
      </c>
      <c r="E6876" s="72">
        <v>0</v>
      </c>
      <c r="F6876" s="72">
        <v>0</v>
      </c>
      <c r="K6876" s="72" t="s">
        <v>3850</v>
      </c>
      <c r="L6876" s="12" t="e">
        <f>VLOOKUP(B6876,Doses!A:C,3,FALSE)</f>
        <v>#N/A</v>
      </c>
      <c r="M6876" s="45" t="e">
        <f t="shared" si="107"/>
        <v>#VALUE!</v>
      </c>
    </row>
    <row r="6877" spans="1:13" x14ac:dyDescent="0.25">
      <c r="A6877" s="72" t="s">
        <v>21</v>
      </c>
      <c r="D6877" s="72">
        <v>0</v>
      </c>
      <c r="E6877" s="72">
        <v>0</v>
      </c>
      <c r="F6877" s="72">
        <v>0</v>
      </c>
      <c r="K6877" s="72" t="s">
        <v>3850</v>
      </c>
      <c r="L6877" s="12" t="e">
        <f>VLOOKUP(B6877,Doses!A:C,3,FALSE)</f>
        <v>#N/A</v>
      </c>
      <c r="M6877" s="45" t="e">
        <f t="shared" si="107"/>
        <v>#VALUE!</v>
      </c>
    </row>
    <row r="6878" spans="1:13" x14ac:dyDescent="0.25">
      <c r="A6878" s="72" t="s">
        <v>21</v>
      </c>
      <c r="D6878" s="72">
        <v>0</v>
      </c>
      <c r="E6878" s="72">
        <v>0</v>
      </c>
      <c r="F6878" s="72">
        <v>0</v>
      </c>
      <c r="K6878" s="72" t="s">
        <v>3850</v>
      </c>
      <c r="L6878" s="12" t="e">
        <f>VLOOKUP(B6878,Doses!A:C,3,FALSE)</f>
        <v>#N/A</v>
      </c>
      <c r="M6878" s="45" t="e">
        <f t="shared" si="107"/>
        <v>#VALUE!</v>
      </c>
    </row>
    <row r="6879" spans="1:13" x14ac:dyDescent="0.25">
      <c r="A6879" s="72" t="s">
        <v>21</v>
      </c>
      <c r="D6879" s="72">
        <v>0</v>
      </c>
      <c r="E6879" s="72">
        <v>0</v>
      </c>
      <c r="F6879" s="72">
        <v>0</v>
      </c>
      <c r="K6879" s="72" t="s">
        <v>3850</v>
      </c>
      <c r="L6879" s="12" t="e">
        <f>VLOOKUP(B6879,Doses!A:C,3,FALSE)</f>
        <v>#N/A</v>
      </c>
      <c r="M6879" s="45" t="e">
        <f t="shared" si="107"/>
        <v>#VALUE!</v>
      </c>
    </row>
    <row r="6880" spans="1:13" x14ac:dyDescent="0.25">
      <c r="A6880" s="72" t="s">
        <v>21</v>
      </c>
      <c r="D6880" s="72">
        <v>0</v>
      </c>
      <c r="E6880" s="72">
        <v>0</v>
      </c>
      <c r="F6880" s="72">
        <v>0</v>
      </c>
      <c r="K6880" s="72" t="s">
        <v>3850</v>
      </c>
      <c r="L6880" s="12" t="e">
        <f>VLOOKUP(B6880,Doses!A:C,3,FALSE)</f>
        <v>#N/A</v>
      </c>
      <c r="M6880" s="45" t="e">
        <f t="shared" si="107"/>
        <v>#VALUE!</v>
      </c>
    </row>
    <row r="6881" spans="1:13" x14ac:dyDescent="0.25">
      <c r="A6881" s="72" t="s">
        <v>21</v>
      </c>
      <c r="D6881" s="72">
        <v>0</v>
      </c>
      <c r="E6881" s="72">
        <v>0</v>
      </c>
      <c r="F6881" s="72">
        <v>0</v>
      </c>
      <c r="K6881" s="72" t="s">
        <v>3850</v>
      </c>
      <c r="L6881" s="12" t="e">
        <f>VLOOKUP(B6881,Doses!A:C,3,FALSE)</f>
        <v>#N/A</v>
      </c>
      <c r="M6881" s="45" t="e">
        <f t="shared" si="107"/>
        <v>#VALUE!</v>
      </c>
    </row>
    <row r="6882" spans="1:13" x14ac:dyDescent="0.25">
      <c r="A6882" s="72" t="s">
        <v>21</v>
      </c>
      <c r="D6882" s="72">
        <v>0</v>
      </c>
      <c r="E6882" s="72">
        <v>0</v>
      </c>
      <c r="F6882" s="72">
        <v>0</v>
      </c>
      <c r="K6882" s="72" t="s">
        <v>3850</v>
      </c>
      <c r="L6882" s="12" t="e">
        <f>VLOOKUP(B6882,Doses!A:C,3,FALSE)</f>
        <v>#N/A</v>
      </c>
      <c r="M6882" s="45" t="e">
        <f t="shared" si="107"/>
        <v>#VALUE!</v>
      </c>
    </row>
    <row r="6883" spans="1:13" x14ac:dyDescent="0.25">
      <c r="A6883" s="72" t="s">
        <v>21</v>
      </c>
      <c r="D6883" s="72">
        <v>0</v>
      </c>
      <c r="E6883" s="72">
        <v>0</v>
      </c>
      <c r="F6883" s="72">
        <v>0</v>
      </c>
      <c r="K6883" s="72" t="s">
        <v>3850</v>
      </c>
      <c r="L6883" s="12" t="e">
        <f>VLOOKUP(B6883,Doses!A:C,3,FALSE)</f>
        <v>#N/A</v>
      </c>
      <c r="M6883" s="45" t="e">
        <f t="shared" si="107"/>
        <v>#VALUE!</v>
      </c>
    </row>
    <row r="6884" spans="1:13" x14ac:dyDescent="0.25">
      <c r="A6884" s="72" t="s">
        <v>21</v>
      </c>
      <c r="D6884" s="72">
        <v>0</v>
      </c>
      <c r="E6884" s="72">
        <v>0</v>
      </c>
      <c r="F6884" s="72">
        <v>0</v>
      </c>
      <c r="K6884" s="72" t="s">
        <v>3850</v>
      </c>
      <c r="L6884" s="12" t="e">
        <f>VLOOKUP(B6884,Doses!A:C,3,FALSE)</f>
        <v>#N/A</v>
      </c>
      <c r="M6884" s="45" t="e">
        <f t="shared" si="107"/>
        <v>#VALUE!</v>
      </c>
    </row>
    <row r="6885" spans="1:13" x14ac:dyDescent="0.25">
      <c r="A6885" s="72" t="s">
        <v>21</v>
      </c>
      <c r="D6885" s="72">
        <v>0</v>
      </c>
      <c r="E6885" s="72">
        <v>0</v>
      </c>
      <c r="F6885" s="72">
        <v>0</v>
      </c>
      <c r="K6885" s="72" t="s">
        <v>3850</v>
      </c>
      <c r="L6885" s="12" t="e">
        <f>VLOOKUP(B6885,Doses!A:C,3,FALSE)</f>
        <v>#N/A</v>
      </c>
      <c r="M6885" s="45" t="e">
        <f t="shared" si="107"/>
        <v>#VALUE!</v>
      </c>
    </row>
    <row r="6886" spans="1:13" x14ac:dyDescent="0.25">
      <c r="A6886" s="72" t="s">
        <v>21</v>
      </c>
      <c r="D6886" s="72">
        <v>0</v>
      </c>
      <c r="E6886" s="72">
        <v>0</v>
      </c>
      <c r="F6886" s="72">
        <v>0</v>
      </c>
      <c r="K6886" s="72" t="s">
        <v>3850</v>
      </c>
      <c r="L6886" s="12" t="e">
        <f>VLOOKUP(B6886,Doses!A:C,3,FALSE)</f>
        <v>#N/A</v>
      </c>
      <c r="M6886" s="45" t="e">
        <f t="shared" si="107"/>
        <v>#VALUE!</v>
      </c>
    </row>
    <row r="6887" spans="1:13" x14ac:dyDescent="0.25">
      <c r="A6887" s="72" t="s">
        <v>21</v>
      </c>
      <c r="D6887" s="72">
        <v>0</v>
      </c>
      <c r="E6887" s="72">
        <v>0</v>
      </c>
      <c r="F6887" s="72">
        <v>0</v>
      </c>
      <c r="K6887" s="72" t="s">
        <v>3850</v>
      </c>
      <c r="L6887" s="12" t="e">
        <f>VLOOKUP(B6887,Doses!A:C,3,FALSE)</f>
        <v>#N/A</v>
      </c>
      <c r="M6887" s="45" t="e">
        <f t="shared" si="107"/>
        <v>#VALUE!</v>
      </c>
    </row>
    <row r="6888" spans="1:13" x14ac:dyDescent="0.25">
      <c r="A6888" s="72" t="s">
        <v>21</v>
      </c>
      <c r="D6888" s="72">
        <v>0</v>
      </c>
      <c r="E6888" s="72">
        <v>0</v>
      </c>
      <c r="F6888" s="72">
        <v>0</v>
      </c>
      <c r="K6888" s="72" t="s">
        <v>3850</v>
      </c>
      <c r="L6888" s="12" t="e">
        <f>VLOOKUP(B6888,Doses!A:C,3,FALSE)</f>
        <v>#N/A</v>
      </c>
      <c r="M6888" s="45" t="e">
        <f t="shared" si="107"/>
        <v>#VALUE!</v>
      </c>
    </row>
    <row r="6889" spans="1:13" x14ac:dyDescent="0.25">
      <c r="A6889" s="72" t="s">
        <v>21</v>
      </c>
      <c r="D6889" s="72">
        <v>0</v>
      </c>
      <c r="E6889" s="72">
        <v>0</v>
      </c>
      <c r="F6889" s="72">
        <v>0</v>
      </c>
      <c r="K6889" s="72" t="s">
        <v>3850</v>
      </c>
      <c r="L6889" s="12" t="e">
        <f>VLOOKUP(B6889,Doses!A:C,3,FALSE)</f>
        <v>#N/A</v>
      </c>
      <c r="M6889" s="45" t="e">
        <f t="shared" si="107"/>
        <v>#VALUE!</v>
      </c>
    </row>
    <row r="6890" spans="1:13" x14ac:dyDescent="0.25">
      <c r="A6890" s="72" t="s">
        <v>21</v>
      </c>
      <c r="D6890" s="72">
        <v>0</v>
      </c>
      <c r="E6890" s="72">
        <v>0</v>
      </c>
      <c r="F6890" s="72">
        <v>0</v>
      </c>
      <c r="K6890" s="72" t="s">
        <v>3850</v>
      </c>
      <c r="L6890" s="12" t="e">
        <f>VLOOKUP(B6890,Doses!A:C,3,FALSE)</f>
        <v>#N/A</v>
      </c>
      <c r="M6890" s="45" t="e">
        <f t="shared" si="107"/>
        <v>#VALUE!</v>
      </c>
    </row>
    <row r="6891" spans="1:13" x14ac:dyDescent="0.25">
      <c r="A6891" s="72" t="s">
        <v>21</v>
      </c>
      <c r="D6891" s="72">
        <v>0</v>
      </c>
      <c r="E6891" s="72">
        <v>0</v>
      </c>
      <c r="F6891" s="72">
        <v>0</v>
      </c>
      <c r="K6891" s="72" t="s">
        <v>3850</v>
      </c>
      <c r="L6891" s="12" t="e">
        <f>VLOOKUP(B6891,Doses!A:C,3,FALSE)</f>
        <v>#N/A</v>
      </c>
      <c r="M6891" s="45" t="e">
        <f t="shared" si="107"/>
        <v>#VALUE!</v>
      </c>
    </row>
    <row r="6892" spans="1:13" x14ac:dyDescent="0.25">
      <c r="A6892" s="72" t="s">
        <v>21</v>
      </c>
      <c r="D6892" s="72">
        <v>0</v>
      </c>
      <c r="E6892" s="72">
        <v>0</v>
      </c>
      <c r="F6892" s="72">
        <v>0</v>
      </c>
      <c r="K6892" s="72" t="s">
        <v>3850</v>
      </c>
      <c r="L6892" s="12" t="e">
        <f>VLOOKUP(B6892,Doses!A:C,3,FALSE)</f>
        <v>#N/A</v>
      </c>
      <c r="M6892" s="45" t="e">
        <f t="shared" si="107"/>
        <v>#VALUE!</v>
      </c>
    </row>
    <row r="6893" spans="1:13" x14ac:dyDescent="0.25">
      <c r="A6893" s="72" t="s">
        <v>21</v>
      </c>
      <c r="D6893" s="72">
        <v>0</v>
      </c>
      <c r="E6893" s="72">
        <v>0</v>
      </c>
      <c r="F6893" s="72">
        <v>0</v>
      </c>
      <c r="K6893" s="72" t="s">
        <v>3850</v>
      </c>
      <c r="L6893" s="12" t="e">
        <f>VLOOKUP(B6893,Doses!A:C,3,FALSE)</f>
        <v>#N/A</v>
      </c>
      <c r="M6893" s="45" t="e">
        <f t="shared" si="107"/>
        <v>#VALUE!</v>
      </c>
    </row>
    <row r="6894" spans="1:13" x14ac:dyDescent="0.25">
      <c r="A6894" s="72" t="s">
        <v>21</v>
      </c>
      <c r="D6894" s="72">
        <v>0</v>
      </c>
      <c r="E6894" s="72">
        <v>0</v>
      </c>
      <c r="F6894" s="72">
        <v>0</v>
      </c>
      <c r="K6894" s="72" t="s">
        <v>3850</v>
      </c>
      <c r="L6894" s="12" t="e">
        <f>VLOOKUP(B6894,Doses!A:C,3,FALSE)</f>
        <v>#N/A</v>
      </c>
      <c r="M6894" s="45" t="e">
        <f t="shared" si="107"/>
        <v>#VALUE!</v>
      </c>
    </row>
    <row r="6895" spans="1:13" x14ac:dyDescent="0.25">
      <c r="A6895" s="72" t="s">
        <v>21</v>
      </c>
      <c r="D6895" s="72">
        <v>0</v>
      </c>
      <c r="E6895" s="72">
        <v>0</v>
      </c>
      <c r="F6895" s="72">
        <v>0</v>
      </c>
      <c r="K6895" s="72" t="s">
        <v>3850</v>
      </c>
      <c r="L6895" s="12" t="e">
        <f>VLOOKUP(B6895,Doses!A:C,3,FALSE)</f>
        <v>#N/A</v>
      </c>
      <c r="M6895" s="45" t="e">
        <f t="shared" si="107"/>
        <v>#VALUE!</v>
      </c>
    </row>
    <row r="6896" spans="1:13" x14ac:dyDescent="0.25">
      <c r="A6896" s="72" t="s">
        <v>21</v>
      </c>
      <c r="D6896" s="72">
        <v>0</v>
      </c>
      <c r="E6896" s="72">
        <v>0</v>
      </c>
      <c r="F6896" s="72">
        <v>0</v>
      </c>
      <c r="K6896" s="72" t="s">
        <v>3850</v>
      </c>
      <c r="L6896" s="12" t="e">
        <f>VLOOKUP(B6896,Doses!A:C,3,FALSE)</f>
        <v>#N/A</v>
      </c>
      <c r="M6896" s="45" t="e">
        <f t="shared" si="107"/>
        <v>#VALUE!</v>
      </c>
    </row>
    <row r="6897" spans="1:13" x14ac:dyDescent="0.25">
      <c r="A6897" s="72" t="s">
        <v>21</v>
      </c>
      <c r="D6897" s="72">
        <v>0</v>
      </c>
      <c r="E6897" s="72">
        <v>0</v>
      </c>
      <c r="F6897" s="72">
        <v>0</v>
      </c>
      <c r="K6897" s="72" t="s">
        <v>3850</v>
      </c>
      <c r="L6897" s="12" t="e">
        <f>VLOOKUP(B6897,Doses!A:C,3,FALSE)</f>
        <v>#N/A</v>
      </c>
      <c r="M6897" s="45" t="e">
        <f t="shared" si="107"/>
        <v>#VALUE!</v>
      </c>
    </row>
    <row r="6898" spans="1:13" x14ac:dyDescent="0.25">
      <c r="A6898" s="72" t="s">
        <v>21</v>
      </c>
      <c r="D6898" s="72">
        <v>0</v>
      </c>
      <c r="E6898" s="72">
        <v>0</v>
      </c>
      <c r="F6898" s="72">
        <v>0</v>
      </c>
      <c r="K6898" s="72" t="s">
        <v>3850</v>
      </c>
      <c r="L6898" s="12" t="e">
        <f>VLOOKUP(B6898,Doses!A:C,3,FALSE)</f>
        <v>#N/A</v>
      </c>
      <c r="M6898" s="45" t="e">
        <f t="shared" si="107"/>
        <v>#VALUE!</v>
      </c>
    </row>
    <row r="6899" spans="1:13" x14ac:dyDescent="0.25">
      <c r="A6899" s="72" t="s">
        <v>21</v>
      </c>
      <c r="D6899" s="72">
        <v>0</v>
      </c>
      <c r="E6899" s="72">
        <v>0</v>
      </c>
      <c r="F6899" s="72">
        <v>0</v>
      </c>
      <c r="K6899" s="72" t="s">
        <v>3850</v>
      </c>
      <c r="L6899" s="12" t="e">
        <f>VLOOKUP(B6899,Doses!A:C,3,FALSE)</f>
        <v>#N/A</v>
      </c>
      <c r="M6899" s="45" t="e">
        <f t="shared" si="107"/>
        <v>#VALUE!</v>
      </c>
    </row>
    <row r="6900" spans="1:13" x14ac:dyDescent="0.25">
      <c r="A6900" s="72" t="s">
        <v>21</v>
      </c>
      <c r="D6900" s="72">
        <v>0</v>
      </c>
      <c r="E6900" s="72">
        <v>0</v>
      </c>
      <c r="F6900" s="72">
        <v>0</v>
      </c>
      <c r="I6900" s="74"/>
      <c r="K6900" s="72" t="s">
        <v>3850</v>
      </c>
      <c r="L6900" s="12" t="e">
        <f>VLOOKUP(B6900,Doses!A:C,3,FALSE)</f>
        <v>#N/A</v>
      </c>
      <c r="M6900" s="45" t="e">
        <f t="shared" si="107"/>
        <v>#VALUE!</v>
      </c>
    </row>
    <row r="6901" spans="1:13" x14ac:dyDescent="0.25">
      <c r="A6901" s="72" t="s">
        <v>21</v>
      </c>
      <c r="D6901" s="72">
        <v>0</v>
      </c>
      <c r="E6901" s="72">
        <v>0</v>
      </c>
      <c r="F6901" s="72">
        <v>0</v>
      </c>
      <c r="I6901" s="74"/>
      <c r="K6901" s="72" t="s">
        <v>3850</v>
      </c>
      <c r="L6901" s="12" t="e">
        <f>VLOOKUP(B6901,Doses!A:C,3,FALSE)</f>
        <v>#N/A</v>
      </c>
      <c r="M6901" s="45" t="e">
        <f t="shared" si="107"/>
        <v>#VALUE!</v>
      </c>
    </row>
    <row r="6902" spans="1:13" x14ac:dyDescent="0.25">
      <c r="A6902" s="72" t="s">
        <v>21</v>
      </c>
      <c r="D6902" s="72">
        <v>0</v>
      </c>
      <c r="E6902" s="72">
        <v>0</v>
      </c>
      <c r="F6902" s="72">
        <v>0</v>
      </c>
      <c r="I6902" s="74"/>
      <c r="K6902" s="72" t="s">
        <v>3850</v>
      </c>
      <c r="L6902" s="12" t="e">
        <f>VLOOKUP(B6902,Doses!A:C,3,FALSE)</f>
        <v>#N/A</v>
      </c>
      <c r="M6902" s="45" t="e">
        <f t="shared" si="107"/>
        <v>#VALUE!</v>
      </c>
    </row>
    <row r="6903" spans="1:13" x14ac:dyDescent="0.25">
      <c r="A6903" s="72" t="s">
        <v>21</v>
      </c>
      <c r="D6903" s="72">
        <v>0</v>
      </c>
      <c r="E6903" s="72">
        <v>0</v>
      </c>
      <c r="F6903" s="72">
        <v>0</v>
      </c>
      <c r="K6903" s="72" t="s">
        <v>3850</v>
      </c>
      <c r="L6903" s="12" t="e">
        <f>VLOOKUP(B6903,Doses!A:C,3,FALSE)</f>
        <v>#N/A</v>
      </c>
      <c r="M6903" s="45" t="e">
        <f t="shared" si="107"/>
        <v>#VALUE!</v>
      </c>
    </row>
    <row r="6904" spans="1:13" x14ac:dyDescent="0.25">
      <c r="A6904" s="72" t="s">
        <v>21</v>
      </c>
      <c r="D6904" s="72">
        <v>0</v>
      </c>
      <c r="E6904" s="72">
        <v>0</v>
      </c>
      <c r="F6904" s="72">
        <v>0</v>
      </c>
      <c r="K6904" s="72" t="s">
        <v>3850</v>
      </c>
      <c r="L6904" s="12" t="e">
        <f>VLOOKUP(B6904,Doses!A:C,3,FALSE)</f>
        <v>#N/A</v>
      </c>
      <c r="M6904" s="45" t="e">
        <f t="shared" si="107"/>
        <v>#VALUE!</v>
      </c>
    </row>
    <row r="6905" spans="1:13" x14ac:dyDescent="0.25">
      <c r="A6905" s="72" t="s">
        <v>21</v>
      </c>
      <c r="D6905" s="72">
        <v>0</v>
      </c>
      <c r="E6905" s="72">
        <v>0</v>
      </c>
      <c r="F6905" s="72">
        <v>0</v>
      </c>
      <c r="K6905" s="72" t="s">
        <v>3850</v>
      </c>
      <c r="L6905" s="12" t="e">
        <f>VLOOKUP(B6905,Doses!A:C,3,FALSE)</f>
        <v>#N/A</v>
      </c>
      <c r="M6905" s="45" t="e">
        <f t="shared" si="107"/>
        <v>#VALUE!</v>
      </c>
    </row>
    <row r="6906" spans="1:13" x14ac:dyDescent="0.25">
      <c r="A6906" s="72" t="s">
        <v>21</v>
      </c>
      <c r="D6906" s="72">
        <v>0</v>
      </c>
      <c r="E6906" s="72">
        <v>0</v>
      </c>
      <c r="F6906" s="72">
        <v>0</v>
      </c>
      <c r="K6906" s="72" t="s">
        <v>3850</v>
      </c>
      <c r="L6906" s="12" t="e">
        <f>VLOOKUP(B6906,Doses!A:C,3,FALSE)</f>
        <v>#N/A</v>
      </c>
      <c r="M6906" s="45" t="e">
        <f t="shared" si="107"/>
        <v>#VALUE!</v>
      </c>
    </row>
    <row r="6907" spans="1:13" x14ac:dyDescent="0.25">
      <c r="A6907" s="72" t="s">
        <v>21</v>
      </c>
      <c r="D6907" s="72">
        <v>0</v>
      </c>
      <c r="E6907" s="72">
        <v>0</v>
      </c>
      <c r="F6907" s="72">
        <v>0</v>
      </c>
      <c r="K6907" s="72" t="s">
        <v>3850</v>
      </c>
      <c r="L6907" s="12" t="e">
        <f>VLOOKUP(B6907,Doses!A:C,3,FALSE)</f>
        <v>#N/A</v>
      </c>
      <c r="M6907" s="45" t="e">
        <f t="shared" si="107"/>
        <v>#VALUE!</v>
      </c>
    </row>
    <row r="6908" spans="1:13" x14ac:dyDescent="0.25">
      <c r="A6908" s="72" t="s">
        <v>21</v>
      </c>
      <c r="D6908" s="72">
        <v>0</v>
      </c>
      <c r="E6908" s="72">
        <v>0</v>
      </c>
      <c r="F6908" s="72">
        <v>0</v>
      </c>
      <c r="I6908" s="74"/>
      <c r="K6908" s="72" t="s">
        <v>3850</v>
      </c>
      <c r="L6908" s="12" t="e">
        <f>VLOOKUP(B6908,Doses!A:C,3,FALSE)</f>
        <v>#N/A</v>
      </c>
      <c r="M6908" s="45" t="e">
        <f t="shared" si="107"/>
        <v>#VALUE!</v>
      </c>
    </row>
    <row r="6909" spans="1:13" x14ac:dyDescent="0.25">
      <c r="A6909" s="72" t="s">
        <v>21</v>
      </c>
      <c r="D6909" s="72">
        <v>0</v>
      </c>
      <c r="E6909" s="72">
        <v>0</v>
      </c>
      <c r="F6909" s="72">
        <v>0</v>
      </c>
      <c r="I6909" s="74"/>
      <c r="K6909" s="72" t="s">
        <v>3850</v>
      </c>
      <c r="L6909" s="12" t="e">
        <f>VLOOKUP(B6909,Doses!A:C,3,FALSE)</f>
        <v>#N/A</v>
      </c>
      <c r="M6909" s="45" t="e">
        <f t="shared" si="107"/>
        <v>#VALUE!</v>
      </c>
    </row>
    <row r="6910" spans="1:13" x14ac:dyDescent="0.25">
      <c r="A6910" s="72" t="s">
        <v>21</v>
      </c>
      <c r="D6910" s="72">
        <v>0</v>
      </c>
      <c r="E6910" s="72">
        <v>0</v>
      </c>
      <c r="F6910" s="72">
        <v>0</v>
      </c>
      <c r="I6910" s="74"/>
      <c r="K6910" s="72" t="s">
        <v>3850</v>
      </c>
      <c r="L6910" s="12" t="e">
        <f>VLOOKUP(B6910,Doses!A:C,3,FALSE)</f>
        <v>#N/A</v>
      </c>
      <c r="M6910" s="45" t="e">
        <f t="shared" si="107"/>
        <v>#VALUE!</v>
      </c>
    </row>
    <row r="6911" spans="1:13" x14ac:dyDescent="0.25">
      <c r="A6911" s="72" t="s">
        <v>21</v>
      </c>
      <c r="D6911" s="72">
        <v>0</v>
      </c>
      <c r="E6911" s="72">
        <v>0</v>
      </c>
      <c r="F6911" s="72">
        <v>0</v>
      </c>
      <c r="K6911" s="72" t="s">
        <v>3850</v>
      </c>
      <c r="L6911" s="12" t="e">
        <f>VLOOKUP(B6911,Doses!A:C,3,FALSE)</f>
        <v>#N/A</v>
      </c>
      <c r="M6911" s="45" t="e">
        <f t="shared" si="107"/>
        <v>#VALUE!</v>
      </c>
    </row>
    <row r="6912" spans="1:13" x14ac:dyDescent="0.25">
      <c r="A6912" s="72" t="s">
        <v>21</v>
      </c>
      <c r="D6912" s="72">
        <v>0</v>
      </c>
      <c r="E6912" s="72">
        <v>0</v>
      </c>
      <c r="F6912" s="72">
        <v>0</v>
      </c>
      <c r="K6912" s="72" t="s">
        <v>3850</v>
      </c>
      <c r="L6912" s="12" t="e">
        <f>VLOOKUP(B6912,Doses!A:C,3,FALSE)</f>
        <v>#N/A</v>
      </c>
      <c r="M6912" s="45" t="e">
        <f t="shared" si="107"/>
        <v>#VALUE!</v>
      </c>
    </row>
    <row r="6913" spans="1:13" x14ac:dyDescent="0.25">
      <c r="A6913" s="72" t="s">
        <v>21</v>
      </c>
      <c r="D6913" s="72">
        <v>0</v>
      </c>
      <c r="E6913" s="72">
        <v>0</v>
      </c>
      <c r="F6913" s="72">
        <v>0</v>
      </c>
      <c r="K6913" s="72" t="s">
        <v>3850</v>
      </c>
      <c r="L6913" s="12" t="e">
        <f>VLOOKUP(B6913,Doses!A:C,3,FALSE)</f>
        <v>#N/A</v>
      </c>
      <c r="M6913" s="45" t="e">
        <f t="shared" si="107"/>
        <v>#VALUE!</v>
      </c>
    </row>
    <row r="6914" spans="1:13" x14ac:dyDescent="0.25">
      <c r="A6914" s="72" t="s">
        <v>21</v>
      </c>
      <c r="D6914" s="72">
        <v>0</v>
      </c>
      <c r="E6914" s="72">
        <v>0</v>
      </c>
      <c r="F6914" s="72">
        <v>0</v>
      </c>
      <c r="K6914" s="72" t="s">
        <v>3850</v>
      </c>
      <c r="L6914" s="12" t="e">
        <f>VLOOKUP(B6914,Doses!A:C,3,FALSE)</f>
        <v>#N/A</v>
      </c>
      <c r="M6914" s="45" t="e">
        <f t="shared" ref="M6914:M6977" si="108">K6914*1</f>
        <v>#VALUE!</v>
      </c>
    </row>
    <row r="6915" spans="1:13" x14ac:dyDescent="0.25">
      <c r="A6915" s="72" t="s">
        <v>21</v>
      </c>
      <c r="D6915" s="72">
        <v>0</v>
      </c>
      <c r="E6915" s="72">
        <v>0</v>
      </c>
      <c r="F6915" s="72">
        <v>0</v>
      </c>
      <c r="K6915" s="72" t="s">
        <v>3850</v>
      </c>
      <c r="L6915" s="12" t="e">
        <f>VLOOKUP(B6915,Doses!A:C,3,FALSE)</f>
        <v>#N/A</v>
      </c>
      <c r="M6915" s="45" t="e">
        <f t="shared" si="108"/>
        <v>#VALUE!</v>
      </c>
    </row>
    <row r="6916" spans="1:13" x14ac:dyDescent="0.25">
      <c r="A6916" s="72" t="s">
        <v>21</v>
      </c>
      <c r="D6916" s="72">
        <v>0</v>
      </c>
      <c r="E6916" s="72">
        <v>0</v>
      </c>
      <c r="F6916" s="72">
        <v>0</v>
      </c>
      <c r="K6916" s="72" t="s">
        <v>3850</v>
      </c>
      <c r="L6916" s="12" t="e">
        <f>VLOOKUP(B6916,Doses!A:C,3,FALSE)</f>
        <v>#N/A</v>
      </c>
      <c r="M6916" s="45" t="e">
        <f t="shared" si="108"/>
        <v>#VALUE!</v>
      </c>
    </row>
    <row r="6917" spans="1:13" x14ac:dyDescent="0.25">
      <c r="A6917" s="72" t="s">
        <v>21</v>
      </c>
      <c r="D6917" s="72">
        <v>0</v>
      </c>
      <c r="E6917" s="72">
        <v>0</v>
      </c>
      <c r="F6917" s="72">
        <v>0</v>
      </c>
      <c r="K6917" s="72" t="s">
        <v>3850</v>
      </c>
      <c r="L6917" s="12" t="e">
        <f>VLOOKUP(B6917,Doses!A:C,3,FALSE)</f>
        <v>#N/A</v>
      </c>
      <c r="M6917" s="45" t="e">
        <f t="shared" si="108"/>
        <v>#VALUE!</v>
      </c>
    </row>
    <row r="6918" spans="1:13" x14ac:dyDescent="0.25">
      <c r="A6918" s="72" t="s">
        <v>21</v>
      </c>
      <c r="D6918" s="72">
        <v>0</v>
      </c>
      <c r="E6918" s="72">
        <v>0</v>
      </c>
      <c r="F6918" s="72">
        <v>0</v>
      </c>
      <c r="K6918" s="72" t="s">
        <v>3850</v>
      </c>
      <c r="L6918" s="12" t="e">
        <f>VLOOKUP(B6918,Doses!A:C,3,FALSE)</f>
        <v>#N/A</v>
      </c>
      <c r="M6918" s="45" t="e">
        <f t="shared" si="108"/>
        <v>#VALUE!</v>
      </c>
    </row>
    <row r="6919" spans="1:13" x14ac:dyDescent="0.25">
      <c r="A6919" s="72" t="s">
        <v>21</v>
      </c>
      <c r="D6919" s="72">
        <v>0</v>
      </c>
      <c r="E6919" s="72">
        <v>0</v>
      </c>
      <c r="F6919" s="72">
        <v>0</v>
      </c>
      <c r="K6919" s="72" t="s">
        <v>3850</v>
      </c>
      <c r="L6919" s="12" t="e">
        <f>VLOOKUP(B6919,Doses!A:C,3,FALSE)</f>
        <v>#N/A</v>
      </c>
      <c r="M6919" s="45" t="e">
        <f t="shared" si="108"/>
        <v>#VALUE!</v>
      </c>
    </row>
    <row r="6920" spans="1:13" x14ac:dyDescent="0.25">
      <c r="A6920" s="72" t="s">
        <v>21</v>
      </c>
      <c r="D6920" s="72">
        <v>0</v>
      </c>
      <c r="E6920" s="72">
        <v>0</v>
      </c>
      <c r="F6920" s="72">
        <v>0</v>
      </c>
      <c r="K6920" s="72" t="s">
        <v>3850</v>
      </c>
      <c r="L6920" s="12" t="e">
        <f>VLOOKUP(B6920,Doses!A:C,3,FALSE)</f>
        <v>#N/A</v>
      </c>
      <c r="M6920" s="45" t="e">
        <f t="shared" si="108"/>
        <v>#VALUE!</v>
      </c>
    </row>
    <row r="6921" spans="1:13" x14ac:dyDescent="0.25">
      <c r="A6921" s="72" t="s">
        <v>21</v>
      </c>
      <c r="D6921" s="72">
        <v>0</v>
      </c>
      <c r="E6921" s="72">
        <v>0</v>
      </c>
      <c r="F6921" s="72">
        <v>0</v>
      </c>
      <c r="K6921" s="72" t="s">
        <v>3850</v>
      </c>
      <c r="L6921" s="12" t="e">
        <f>VLOOKUP(B6921,Doses!A:C,3,FALSE)</f>
        <v>#N/A</v>
      </c>
      <c r="M6921" s="45" t="e">
        <f t="shared" si="108"/>
        <v>#VALUE!</v>
      </c>
    </row>
    <row r="6922" spans="1:13" x14ac:dyDescent="0.25">
      <c r="A6922" s="72" t="s">
        <v>21</v>
      </c>
      <c r="D6922" s="72">
        <v>0</v>
      </c>
      <c r="E6922" s="72">
        <v>0</v>
      </c>
      <c r="F6922" s="72">
        <v>0</v>
      </c>
      <c r="K6922" s="72" t="s">
        <v>3850</v>
      </c>
      <c r="L6922" s="12" t="e">
        <f>VLOOKUP(B6922,Doses!A:C,3,FALSE)</f>
        <v>#N/A</v>
      </c>
      <c r="M6922" s="45" t="e">
        <f t="shared" si="108"/>
        <v>#VALUE!</v>
      </c>
    </row>
    <row r="6923" spans="1:13" x14ac:dyDescent="0.25">
      <c r="A6923" s="72" t="s">
        <v>21</v>
      </c>
      <c r="D6923" s="72">
        <v>0</v>
      </c>
      <c r="E6923" s="72">
        <v>0</v>
      </c>
      <c r="F6923" s="72">
        <v>0</v>
      </c>
      <c r="K6923" s="72" t="s">
        <v>3850</v>
      </c>
      <c r="L6923" s="12" t="e">
        <f>VLOOKUP(B6923,Doses!A:C,3,FALSE)</f>
        <v>#N/A</v>
      </c>
      <c r="M6923" s="45" t="e">
        <f t="shared" si="108"/>
        <v>#VALUE!</v>
      </c>
    </row>
    <row r="6924" spans="1:13" x14ac:dyDescent="0.25">
      <c r="A6924" s="72" t="s">
        <v>21</v>
      </c>
      <c r="D6924" s="72">
        <v>0</v>
      </c>
      <c r="E6924" s="72">
        <v>0</v>
      </c>
      <c r="F6924" s="72">
        <v>0</v>
      </c>
      <c r="K6924" s="72" t="s">
        <v>3850</v>
      </c>
      <c r="L6924" s="12" t="e">
        <f>VLOOKUP(B6924,Doses!A:C,3,FALSE)</f>
        <v>#N/A</v>
      </c>
      <c r="M6924" s="45" t="e">
        <f t="shared" si="108"/>
        <v>#VALUE!</v>
      </c>
    </row>
    <row r="6925" spans="1:13" x14ac:dyDescent="0.25">
      <c r="A6925" s="72" t="s">
        <v>21</v>
      </c>
      <c r="D6925" s="72">
        <v>0</v>
      </c>
      <c r="E6925" s="72">
        <v>0</v>
      </c>
      <c r="F6925" s="72">
        <v>0</v>
      </c>
      <c r="K6925" s="72" t="s">
        <v>3850</v>
      </c>
      <c r="L6925" s="12" t="e">
        <f>VLOOKUP(B6925,Doses!A:C,3,FALSE)</f>
        <v>#N/A</v>
      </c>
      <c r="M6925" s="45" t="e">
        <f t="shared" si="108"/>
        <v>#VALUE!</v>
      </c>
    </row>
    <row r="6926" spans="1:13" x14ac:dyDescent="0.25">
      <c r="A6926" s="72" t="s">
        <v>21</v>
      </c>
      <c r="D6926" s="72">
        <v>0</v>
      </c>
      <c r="E6926" s="72">
        <v>0</v>
      </c>
      <c r="F6926" s="72">
        <v>0</v>
      </c>
      <c r="K6926" s="72" t="s">
        <v>3850</v>
      </c>
      <c r="L6926" s="12" t="e">
        <f>VLOOKUP(B6926,Doses!A:C,3,FALSE)</f>
        <v>#N/A</v>
      </c>
      <c r="M6926" s="45" t="e">
        <f t="shared" si="108"/>
        <v>#VALUE!</v>
      </c>
    </row>
    <row r="6927" spans="1:13" x14ac:dyDescent="0.25">
      <c r="A6927" s="72" t="s">
        <v>21</v>
      </c>
      <c r="D6927" s="72">
        <v>0</v>
      </c>
      <c r="E6927" s="72">
        <v>0</v>
      </c>
      <c r="F6927" s="72">
        <v>0</v>
      </c>
      <c r="K6927" s="72" t="s">
        <v>3850</v>
      </c>
      <c r="L6927" s="12" t="e">
        <f>VLOOKUP(B6927,Doses!A:C,3,FALSE)</f>
        <v>#N/A</v>
      </c>
      <c r="M6927" s="45" t="e">
        <f t="shared" si="108"/>
        <v>#VALUE!</v>
      </c>
    </row>
    <row r="6928" spans="1:13" x14ac:dyDescent="0.25">
      <c r="A6928" s="72" t="s">
        <v>21</v>
      </c>
      <c r="D6928" s="72">
        <v>0</v>
      </c>
      <c r="E6928" s="72">
        <v>0</v>
      </c>
      <c r="F6928" s="72">
        <v>0</v>
      </c>
      <c r="K6928" s="72" t="s">
        <v>3850</v>
      </c>
      <c r="L6928" s="12" t="e">
        <f>VLOOKUP(B6928,Doses!A:C,3,FALSE)</f>
        <v>#N/A</v>
      </c>
      <c r="M6928" s="45" t="e">
        <f t="shared" si="108"/>
        <v>#VALUE!</v>
      </c>
    </row>
    <row r="6929" spans="1:13" x14ac:dyDescent="0.25">
      <c r="A6929" s="72" t="s">
        <v>21</v>
      </c>
      <c r="D6929" s="72">
        <v>0</v>
      </c>
      <c r="E6929" s="72">
        <v>0</v>
      </c>
      <c r="F6929" s="72">
        <v>0</v>
      </c>
      <c r="K6929" s="72" t="s">
        <v>3850</v>
      </c>
      <c r="L6929" s="12" t="e">
        <f>VLOOKUP(B6929,Doses!A:C,3,FALSE)</f>
        <v>#N/A</v>
      </c>
      <c r="M6929" s="45" t="e">
        <f t="shared" si="108"/>
        <v>#VALUE!</v>
      </c>
    </row>
    <row r="6930" spans="1:13" x14ac:dyDescent="0.25">
      <c r="A6930" s="72" t="s">
        <v>21</v>
      </c>
      <c r="D6930" s="72">
        <v>0</v>
      </c>
      <c r="E6930" s="72">
        <v>0</v>
      </c>
      <c r="F6930" s="72">
        <v>0</v>
      </c>
      <c r="K6930" s="72" t="s">
        <v>3850</v>
      </c>
      <c r="L6930" s="12" t="e">
        <f>VLOOKUP(B6930,Doses!A:C,3,FALSE)</f>
        <v>#N/A</v>
      </c>
      <c r="M6930" s="45" t="e">
        <f t="shared" si="108"/>
        <v>#VALUE!</v>
      </c>
    </row>
    <row r="6931" spans="1:13" x14ac:dyDescent="0.25">
      <c r="A6931" s="72" t="s">
        <v>21</v>
      </c>
      <c r="D6931" s="72">
        <v>0</v>
      </c>
      <c r="E6931" s="72">
        <v>0</v>
      </c>
      <c r="F6931" s="72">
        <v>0</v>
      </c>
      <c r="K6931" s="73" t="s">
        <v>3850</v>
      </c>
      <c r="L6931" s="12" t="e">
        <f>VLOOKUP(B6931,Doses!A:C,3,FALSE)</f>
        <v>#N/A</v>
      </c>
      <c r="M6931" s="45" t="e">
        <f t="shared" si="108"/>
        <v>#VALUE!</v>
      </c>
    </row>
    <row r="6932" spans="1:13" x14ac:dyDescent="0.25">
      <c r="A6932" s="72" t="s">
        <v>21</v>
      </c>
      <c r="D6932" s="72">
        <v>0</v>
      </c>
      <c r="E6932" s="72">
        <v>0</v>
      </c>
      <c r="F6932" s="72">
        <v>0</v>
      </c>
      <c r="K6932" s="72" t="s">
        <v>3850</v>
      </c>
      <c r="L6932" s="12" t="e">
        <f>VLOOKUP(B6932,Doses!A:C,3,FALSE)</f>
        <v>#N/A</v>
      </c>
      <c r="M6932" s="45" t="e">
        <f t="shared" si="108"/>
        <v>#VALUE!</v>
      </c>
    </row>
    <row r="6933" spans="1:13" x14ac:dyDescent="0.25">
      <c r="A6933" s="72" t="s">
        <v>21</v>
      </c>
      <c r="D6933" s="72">
        <v>0</v>
      </c>
      <c r="E6933" s="72">
        <v>0</v>
      </c>
      <c r="F6933" s="72">
        <v>0</v>
      </c>
      <c r="K6933" s="72" t="s">
        <v>3850</v>
      </c>
      <c r="L6933" s="12" t="e">
        <f>VLOOKUP(B6933,Doses!A:C,3,FALSE)</f>
        <v>#N/A</v>
      </c>
      <c r="M6933" s="45" t="e">
        <f t="shared" si="108"/>
        <v>#VALUE!</v>
      </c>
    </row>
    <row r="6934" spans="1:13" x14ac:dyDescent="0.25">
      <c r="A6934" s="72" t="s">
        <v>21</v>
      </c>
      <c r="D6934" s="72">
        <v>0</v>
      </c>
      <c r="E6934" s="72">
        <v>0</v>
      </c>
      <c r="F6934" s="72">
        <v>0</v>
      </c>
      <c r="K6934" s="72" t="s">
        <v>3850</v>
      </c>
      <c r="L6934" s="12" t="e">
        <f>VLOOKUP(B6934,Doses!A:C,3,FALSE)</f>
        <v>#N/A</v>
      </c>
      <c r="M6934" s="45" t="e">
        <f t="shared" si="108"/>
        <v>#VALUE!</v>
      </c>
    </row>
    <row r="6935" spans="1:13" x14ac:dyDescent="0.25">
      <c r="A6935" s="72" t="s">
        <v>21</v>
      </c>
      <c r="D6935" s="72">
        <v>0</v>
      </c>
      <c r="E6935" s="72">
        <v>0</v>
      </c>
      <c r="F6935" s="72">
        <v>0</v>
      </c>
      <c r="K6935" s="72" t="s">
        <v>3850</v>
      </c>
      <c r="L6935" s="12" t="e">
        <f>VLOOKUP(B6935,Doses!A:C,3,FALSE)</f>
        <v>#N/A</v>
      </c>
      <c r="M6935" s="45" t="e">
        <f t="shared" si="108"/>
        <v>#VALUE!</v>
      </c>
    </row>
    <row r="6936" spans="1:13" x14ac:dyDescent="0.25">
      <c r="A6936" s="72" t="s">
        <v>21</v>
      </c>
      <c r="D6936" s="72">
        <v>0</v>
      </c>
      <c r="E6936" s="72">
        <v>0</v>
      </c>
      <c r="F6936" s="72">
        <v>0</v>
      </c>
      <c r="K6936" s="72" t="s">
        <v>3850</v>
      </c>
      <c r="L6936" s="12" t="e">
        <f>VLOOKUP(B6936,Doses!A:C,3,FALSE)</f>
        <v>#N/A</v>
      </c>
      <c r="M6936" s="45" t="e">
        <f t="shared" si="108"/>
        <v>#VALUE!</v>
      </c>
    </row>
    <row r="6937" spans="1:13" x14ac:dyDescent="0.25">
      <c r="A6937" s="72" t="s">
        <v>21</v>
      </c>
      <c r="D6937" s="72">
        <v>0</v>
      </c>
      <c r="E6937" s="72">
        <v>0</v>
      </c>
      <c r="F6937" s="72">
        <v>0</v>
      </c>
      <c r="K6937" s="72" t="s">
        <v>3850</v>
      </c>
      <c r="L6937" s="12" t="e">
        <f>VLOOKUP(B6937,Doses!A:C,3,FALSE)</f>
        <v>#N/A</v>
      </c>
      <c r="M6937" s="45" t="e">
        <f t="shared" si="108"/>
        <v>#VALUE!</v>
      </c>
    </row>
    <row r="6938" spans="1:13" x14ac:dyDescent="0.25">
      <c r="A6938" s="72" t="s">
        <v>21</v>
      </c>
      <c r="D6938" s="72">
        <v>0</v>
      </c>
      <c r="E6938" s="72">
        <v>0</v>
      </c>
      <c r="F6938" s="72">
        <v>0</v>
      </c>
      <c r="K6938" s="72" t="s">
        <v>3850</v>
      </c>
      <c r="L6938" s="12" t="e">
        <f>VLOOKUP(B6938,Doses!A:C,3,FALSE)</f>
        <v>#N/A</v>
      </c>
      <c r="M6938" s="45" t="e">
        <f t="shared" si="108"/>
        <v>#VALUE!</v>
      </c>
    </row>
    <row r="6939" spans="1:13" x14ac:dyDescent="0.25">
      <c r="A6939" s="72" t="s">
        <v>21</v>
      </c>
      <c r="D6939" s="72">
        <v>0</v>
      </c>
      <c r="E6939" s="72">
        <v>0</v>
      </c>
      <c r="F6939" s="72">
        <v>0</v>
      </c>
      <c r="K6939" s="72" t="s">
        <v>3850</v>
      </c>
      <c r="L6939" s="12" t="e">
        <f>VLOOKUP(B6939,Doses!A:C,3,FALSE)</f>
        <v>#N/A</v>
      </c>
      <c r="M6939" s="45" t="e">
        <f t="shared" si="108"/>
        <v>#VALUE!</v>
      </c>
    </row>
    <row r="6940" spans="1:13" x14ac:dyDescent="0.25">
      <c r="A6940" s="72" t="s">
        <v>21</v>
      </c>
      <c r="D6940" s="72">
        <v>0</v>
      </c>
      <c r="E6940" s="72">
        <v>0</v>
      </c>
      <c r="F6940" s="72">
        <v>0</v>
      </c>
      <c r="K6940" s="72" t="s">
        <v>3850</v>
      </c>
      <c r="L6940" s="12" t="e">
        <f>VLOOKUP(B6940,Doses!A:C,3,FALSE)</f>
        <v>#N/A</v>
      </c>
      <c r="M6940" s="45" t="e">
        <f t="shared" si="108"/>
        <v>#VALUE!</v>
      </c>
    </row>
    <row r="6941" spans="1:13" x14ac:dyDescent="0.25">
      <c r="A6941" s="72" t="s">
        <v>21</v>
      </c>
      <c r="D6941" s="72">
        <v>0</v>
      </c>
      <c r="E6941" s="72">
        <v>0</v>
      </c>
      <c r="F6941" s="72">
        <v>0</v>
      </c>
      <c r="K6941" s="72" t="s">
        <v>3850</v>
      </c>
      <c r="L6941" s="12" t="e">
        <f>VLOOKUP(B6941,Doses!A:C,3,FALSE)</f>
        <v>#N/A</v>
      </c>
      <c r="M6941" s="45" t="e">
        <f t="shared" si="108"/>
        <v>#VALUE!</v>
      </c>
    </row>
    <row r="6942" spans="1:13" x14ac:dyDescent="0.25">
      <c r="A6942" s="72" t="s">
        <v>21</v>
      </c>
      <c r="D6942" s="72">
        <v>0</v>
      </c>
      <c r="E6942" s="72">
        <v>0</v>
      </c>
      <c r="F6942" s="72">
        <v>0</v>
      </c>
      <c r="K6942" s="72" t="s">
        <v>3850</v>
      </c>
      <c r="L6942" s="12" t="e">
        <f>VLOOKUP(B6942,Doses!A:C,3,FALSE)</f>
        <v>#N/A</v>
      </c>
      <c r="M6942" s="45" t="e">
        <f t="shared" si="108"/>
        <v>#VALUE!</v>
      </c>
    </row>
    <row r="6943" spans="1:13" x14ac:dyDescent="0.25">
      <c r="A6943" s="72" t="s">
        <v>21</v>
      </c>
      <c r="D6943" s="72">
        <v>0</v>
      </c>
      <c r="E6943" s="72">
        <v>0</v>
      </c>
      <c r="F6943" s="72">
        <v>0</v>
      </c>
      <c r="K6943" s="72" t="s">
        <v>3850</v>
      </c>
      <c r="L6943" s="12" t="e">
        <f>VLOOKUP(B6943,Doses!A:C,3,FALSE)</f>
        <v>#N/A</v>
      </c>
      <c r="M6943" s="45" t="e">
        <f t="shared" si="108"/>
        <v>#VALUE!</v>
      </c>
    </row>
    <row r="6944" spans="1:13" x14ac:dyDescent="0.25">
      <c r="A6944" s="72" t="s">
        <v>21</v>
      </c>
      <c r="D6944" s="72">
        <v>0</v>
      </c>
      <c r="E6944" s="72">
        <v>0</v>
      </c>
      <c r="F6944" s="72">
        <v>0</v>
      </c>
      <c r="K6944" s="72" t="s">
        <v>3850</v>
      </c>
      <c r="L6944" s="12" t="e">
        <f>VLOOKUP(B6944,Doses!A:C,3,FALSE)</f>
        <v>#N/A</v>
      </c>
      <c r="M6944" s="45" t="e">
        <f t="shared" si="108"/>
        <v>#VALUE!</v>
      </c>
    </row>
    <row r="6945" spans="1:13" x14ac:dyDescent="0.25">
      <c r="A6945" s="72" t="s">
        <v>21</v>
      </c>
      <c r="D6945" s="72">
        <v>0</v>
      </c>
      <c r="E6945" s="72">
        <v>0</v>
      </c>
      <c r="F6945" s="72">
        <v>0</v>
      </c>
      <c r="K6945" s="72" t="s">
        <v>3850</v>
      </c>
      <c r="L6945" s="12" t="e">
        <f>VLOOKUP(B6945,Doses!A:C,3,FALSE)</f>
        <v>#N/A</v>
      </c>
      <c r="M6945" s="45" t="e">
        <f t="shared" si="108"/>
        <v>#VALUE!</v>
      </c>
    </row>
    <row r="6946" spans="1:13" x14ac:dyDescent="0.25">
      <c r="A6946" s="72" t="s">
        <v>21</v>
      </c>
      <c r="D6946" s="72">
        <v>0</v>
      </c>
      <c r="E6946" s="72">
        <v>0</v>
      </c>
      <c r="F6946" s="72">
        <v>0</v>
      </c>
      <c r="K6946" s="72" t="s">
        <v>3850</v>
      </c>
      <c r="L6946" s="12" t="e">
        <f>VLOOKUP(B6946,Doses!A:C,3,FALSE)</f>
        <v>#N/A</v>
      </c>
      <c r="M6946" s="45" t="e">
        <f t="shared" si="108"/>
        <v>#VALUE!</v>
      </c>
    </row>
    <row r="6947" spans="1:13" x14ac:dyDescent="0.25">
      <c r="A6947" s="72" t="s">
        <v>21</v>
      </c>
      <c r="D6947" s="72">
        <v>0</v>
      </c>
      <c r="E6947" s="72">
        <v>0</v>
      </c>
      <c r="F6947" s="72">
        <v>0</v>
      </c>
      <c r="K6947" s="72" t="s">
        <v>3850</v>
      </c>
      <c r="L6947" s="12" t="e">
        <f>VLOOKUP(B6947,Doses!A:C,3,FALSE)</f>
        <v>#N/A</v>
      </c>
      <c r="M6947" s="45" t="e">
        <f t="shared" si="108"/>
        <v>#VALUE!</v>
      </c>
    </row>
    <row r="6948" spans="1:13" x14ac:dyDescent="0.25">
      <c r="A6948" s="72" t="s">
        <v>21</v>
      </c>
      <c r="D6948" s="72">
        <v>0</v>
      </c>
      <c r="E6948" s="72">
        <v>0</v>
      </c>
      <c r="F6948" s="72">
        <v>0</v>
      </c>
      <c r="K6948" s="72" t="s">
        <v>3850</v>
      </c>
      <c r="L6948" s="12" t="e">
        <f>VLOOKUP(B6948,Doses!A:C,3,FALSE)</f>
        <v>#N/A</v>
      </c>
      <c r="M6948" s="45" t="e">
        <f t="shared" si="108"/>
        <v>#VALUE!</v>
      </c>
    </row>
    <row r="6949" spans="1:13" x14ac:dyDescent="0.25">
      <c r="A6949" s="72" t="s">
        <v>21</v>
      </c>
      <c r="D6949" s="72">
        <v>0</v>
      </c>
      <c r="E6949" s="72">
        <v>0</v>
      </c>
      <c r="F6949" s="72">
        <v>0</v>
      </c>
      <c r="K6949" s="72" t="s">
        <v>3850</v>
      </c>
      <c r="L6949" s="12" t="e">
        <f>VLOOKUP(B6949,Doses!A:C,3,FALSE)</f>
        <v>#N/A</v>
      </c>
      <c r="M6949" s="45" t="e">
        <f t="shared" si="108"/>
        <v>#VALUE!</v>
      </c>
    </row>
    <row r="6950" spans="1:13" x14ac:dyDescent="0.25">
      <c r="A6950" s="72" t="s">
        <v>21</v>
      </c>
      <c r="D6950" s="72">
        <v>0</v>
      </c>
      <c r="E6950" s="72">
        <v>0</v>
      </c>
      <c r="F6950" s="72">
        <v>0</v>
      </c>
      <c r="K6950" s="72" t="s">
        <v>3850</v>
      </c>
      <c r="L6950" s="12" t="e">
        <f>VLOOKUP(B6950,Doses!A:C,3,FALSE)</f>
        <v>#N/A</v>
      </c>
      <c r="M6950" s="45" t="e">
        <f t="shared" si="108"/>
        <v>#VALUE!</v>
      </c>
    </row>
    <row r="6951" spans="1:13" x14ac:dyDescent="0.25">
      <c r="A6951" s="72" t="s">
        <v>21</v>
      </c>
      <c r="D6951" s="72">
        <v>0</v>
      </c>
      <c r="E6951" s="72">
        <v>0</v>
      </c>
      <c r="F6951" s="72">
        <v>0</v>
      </c>
      <c r="K6951" s="72" t="s">
        <v>3850</v>
      </c>
      <c r="L6951" s="12" t="e">
        <f>VLOOKUP(B6951,Doses!A:C,3,FALSE)</f>
        <v>#N/A</v>
      </c>
      <c r="M6951" s="45" t="e">
        <f t="shared" si="108"/>
        <v>#VALUE!</v>
      </c>
    </row>
    <row r="6952" spans="1:13" x14ac:dyDescent="0.25">
      <c r="A6952" s="72" t="s">
        <v>21</v>
      </c>
      <c r="D6952" s="72">
        <v>0</v>
      </c>
      <c r="E6952" s="72">
        <v>0</v>
      </c>
      <c r="F6952" s="72">
        <v>0</v>
      </c>
      <c r="K6952" s="72" t="s">
        <v>3850</v>
      </c>
      <c r="L6952" s="12" t="e">
        <f>VLOOKUP(B6952,Doses!A:C,3,FALSE)</f>
        <v>#N/A</v>
      </c>
      <c r="M6952" s="45" t="e">
        <f t="shared" si="108"/>
        <v>#VALUE!</v>
      </c>
    </row>
    <row r="6953" spans="1:13" x14ac:dyDescent="0.25">
      <c r="A6953" s="72" t="s">
        <v>21</v>
      </c>
      <c r="D6953" s="72">
        <v>0</v>
      </c>
      <c r="E6953" s="72">
        <v>0</v>
      </c>
      <c r="F6953" s="72">
        <v>0</v>
      </c>
      <c r="K6953" s="72" t="s">
        <v>3850</v>
      </c>
      <c r="L6953" s="12" t="e">
        <f>VLOOKUP(B6953,Doses!A:C,3,FALSE)</f>
        <v>#N/A</v>
      </c>
      <c r="M6953" s="45" t="e">
        <f t="shared" si="108"/>
        <v>#VALUE!</v>
      </c>
    </row>
    <row r="6954" spans="1:13" x14ac:dyDescent="0.25">
      <c r="A6954" s="72" t="s">
        <v>21</v>
      </c>
      <c r="D6954" s="72">
        <v>0</v>
      </c>
      <c r="E6954" s="72">
        <v>0</v>
      </c>
      <c r="F6954" s="72">
        <v>0</v>
      </c>
      <c r="K6954" s="72" t="s">
        <v>3850</v>
      </c>
      <c r="L6954" s="12" t="e">
        <f>VLOOKUP(B6954,Doses!A:C,3,FALSE)</f>
        <v>#N/A</v>
      </c>
      <c r="M6954" s="45" t="e">
        <f t="shared" si="108"/>
        <v>#VALUE!</v>
      </c>
    </row>
    <row r="6955" spans="1:13" x14ac:dyDescent="0.25">
      <c r="A6955" s="72" t="s">
        <v>21</v>
      </c>
      <c r="D6955" s="72">
        <v>0</v>
      </c>
      <c r="E6955" s="72">
        <v>0</v>
      </c>
      <c r="F6955" s="72">
        <v>0</v>
      </c>
      <c r="K6955" s="72" t="s">
        <v>3850</v>
      </c>
      <c r="L6955" s="12" t="e">
        <f>VLOOKUP(B6955,Doses!A:C,3,FALSE)</f>
        <v>#N/A</v>
      </c>
      <c r="M6955" s="45" t="e">
        <f t="shared" si="108"/>
        <v>#VALUE!</v>
      </c>
    </row>
    <row r="6956" spans="1:13" x14ac:dyDescent="0.25">
      <c r="A6956" s="72" t="s">
        <v>21</v>
      </c>
      <c r="D6956" s="72">
        <v>0</v>
      </c>
      <c r="E6956" s="72">
        <v>0</v>
      </c>
      <c r="F6956" s="72">
        <v>0</v>
      </c>
      <c r="K6956" s="72" t="s">
        <v>3850</v>
      </c>
      <c r="L6956" s="12" t="e">
        <f>VLOOKUP(B6956,Doses!A:C,3,FALSE)</f>
        <v>#N/A</v>
      </c>
      <c r="M6956" s="45" t="e">
        <f t="shared" si="108"/>
        <v>#VALUE!</v>
      </c>
    </row>
    <row r="6957" spans="1:13" x14ac:dyDescent="0.25">
      <c r="A6957" s="72" t="s">
        <v>21</v>
      </c>
      <c r="D6957" s="72">
        <v>0</v>
      </c>
      <c r="E6957" s="72">
        <v>0</v>
      </c>
      <c r="F6957" s="72">
        <v>0</v>
      </c>
      <c r="K6957" s="72" t="s">
        <v>3850</v>
      </c>
      <c r="L6957" s="12" t="e">
        <f>VLOOKUP(B6957,Doses!A:C,3,FALSE)</f>
        <v>#N/A</v>
      </c>
      <c r="M6957" s="45" t="e">
        <f t="shared" si="108"/>
        <v>#VALUE!</v>
      </c>
    </row>
    <row r="6958" spans="1:13" x14ac:dyDescent="0.25">
      <c r="A6958" s="72" t="s">
        <v>21</v>
      </c>
      <c r="D6958" s="72">
        <v>0</v>
      </c>
      <c r="E6958" s="72">
        <v>0</v>
      </c>
      <c r="F6958" s="72">
        <v>0</v>
      </c>
      <c r="K6958" s="72" t="s">
        <v>3850</v>
      </c>
      <c r="L6958" s="12" t="e">
        <f>VLOOKUP(B6958,Doses!A:C,3,FALSE)</f>
        <v>#N/A</v>
      </c>
      <c r="M6958" s="45" t="e">
        <f t="shared" si="108"/>
        <v>#VALUE!</v>
      </c>
    </row>
    <row r="6959" spans="1:13" x14ac:dyDescent="0.25">
      <c r="A6959" s="72" t="s">
        <v>21</v>
      </c>
      <c r="D6959" s="72">
        <v>0</v>
      </c>
      <c r="E6959" s="72">
        <v>0</v>
      </c>
      <c r="F6959" s="72">
        <v>0</v>
      </c>
      <c r="K6959" s="72" t="s">
        <v>3850</v>
      </c>
      <c r="L6959" s="12" t="e">
        <f>VLOOKUP(B6959,Doses!A:C,3,FALSE)</f>
        <v>#N/A</v>
      </c>
      <c r="M6959" s="45" t="e">
        <f t="shared" si="108"/>
        <v>#VALUE!</v>
      </c>
    </row>
    <row r="6960" spans="1:13" x14ac:dyDescent="0.25">
      <c r="A6960" s="72" t="s">
        <v>21</v>
      </c>
      <c r="D6960" s="72">
        <v>0</v>
      </c>
      <c r="E6960" s="72">
        <v>0</v>
      </c>
      <c r="F6960" s="72">
        <v>0</v>
      </c>
      <c r="K6960" s="72" t="s">
        <v>3850</v>
      </c>
      <c r="L6960" s="12" t="e">
        <f>VLOOKUP(B6960,Doses!A:C,3,FALSE)</f>
        <v>#N/A</v>
      </c>
      <c r="M6960" s="45" t="e">
        <f t="shared" si="108"/>
        <v>#VALUE!</v>
      </c>
    </row>
    <row r="6961" spans="1:13" x14ac:dyDescent="0.25">
      <c r="A6961" s="72" t="s">
        <v>21</v>
      </c>
      <c r="D6961" s="72">
        <v>0</v>
      </c>
      <c r="E6961" s="72">
        <v>0</v>
      </c>
      <c r="F6961" s="72">
        <v>0</v>
      </c>
      <c r="K6961" s="72" t="s">
        <v>3850</v>
      </c>
      <c r="L6961" s="12" t="e">
        <f>VLOOKUP(B6961,Doses!A:C,3,FALSE)</f>
        <v>#N/A</v>
      </c>
      <c r="M6961" s="45" t="e">
        <f t="shared" si="108"/>
        <v>#VALUE!</v>
      </c>
    </row>
    <row r="6962" spans="1:13" x14ac:dyDescent="0.25">
      <c r="A6962" s="72" t="s">
        <v>21</v>
      </c>
      <c r="D6962" s="72">
        <v>0</v>
      </c>
      <c r="E6962" s="72">
        <v>0</v>
      </c>
      <c r="F6962" s="72">
        <v>0</v>
      </c>
      <c r="K6962" s="72" t="s">
        <v>3850</v>
      </c>
      <c r="L6962" s="12" t="e">
        <f>VLOOKUP(B6962,Doses!A:C,3,FALSE)</f>
        <v>#N/A</v>
      </c>
      <c r="M6962" s="45" t="e">
        <f t="shared" si="108"/>
        <v>#VALUE!</v>
      </c>
    </row>
    <row r="6963" spans="1:13" x14ac:dyDescent="0.25">
      <c r="A6963" s="72" t="s">
        <v>21</v>
      </c>
      <c r="D6963" s="72">
        <v>0</v>
      </c>
      <c r="E6963" s="72">
        <v>0</v>
      </c>
      <c r="F6963" s="72">
        <v>0</v>
      </c>
      <c r="K6963" s="72" t="s">
        <v>3850</v>
      </c>
      <c r="L6963" s="12" t="e">
        <f>VLOOKUP(B6963,Doses!A:C,3,FALSE)</f>
        <v>#N/A</v>
      </c>
      <c r="M6963" s="45" t="e">
        <f t="shared" si="108"/>
        <v>#VALUE!</v>
      </c>
    </row>
    <row r="6964" spans="1:13" x14ac:dyDescent="0.25">
      <c r="A6964" s="72" t="s">
        <v>21</v>
      </c>
      <c r="D6964" s="72">
        <v>0</v>
      </c>
      <c r="E6964" s="72">
        <v>0</v>
      </c>
      <c r="F6964" s="72">
        <v>0</v>
      </c>
      <c r="K6964" s="72" t="s">
        <v>3850</v>
      </c>
      <c r="L6964" s="12" t="e">
        <f>VLOOKUP(B6964,Doses!A:C,3,FALSE)</f>
        <v>#N/A</v>
      </c>
      <c r="M6964" s="45" t="e">
        <f t="shared" si="108"/>
        <v>#VALUE!</v>
      </c>
    </row>
    <row r="6965" spans="1:13" x14ac:dyDescent="0.25">
      <c r="A6965" s="72" t="s">
        <v>21</v>
      </c>
      <c r="D6965" s="72">
        <v>0</v>
      </c>
      <c r="E6965" s="72">
        <v>0</v>
      </c>
      <c r="F6965" s="72">
        <v>0</v>
      </c>
      <c r="K6965" s="73" t="s">
        <v>3850</v>
      </c>
      <c r="L6965" s="12" t="e">
        <f>VLOOKUP(B6965,Doses!A:C,3,FALSE)</f>
        <v>#N/A</v>
      </c>
      <c r="M6965" s="45" t="e">
        <f t="shared" si="108"/>
        <v>#VALUE!</v>
      </c>
    </row>
    <row r="6966" spans="1:13" x14ac:dyDescent="0.25">
      <c r="A6966" s="72" t="s">
        <v>21</v>
      </c>
      <c r="D6966" s="72">
        <v>0</v>
      </c>
      <c r="E6966" s="72">
        <v>0</v>
      </c>
      <c r="F6966" s="72">
        <v>0</v>
      </c>
      <c r="K6966" s="73" t="s">
        <v>3850</v>
      </c>
      <c r="L6966" s="12" t="e">
        <f>VLOOKUP(B6966,Doses!A:C,3,FALSE)</f>
        <v>#N/A</v>
      </c>
      <c r="M6966" s="45" t="e">
        <f t="shared" si="108"/>
        <v>#VALUE!</v>
      </c>
    </row>
    <row r="6967" spans="1:13" x14ac:dyDescent="0.25">
      <c r="A6967" s="72" t="s">
        <v>21</v>
      </c>
      <c r="D6967" s="72">
        <v>0</v>
      </c>
      <c r="E6967" s="72">
        <v>0</v>
      </c>
      <c r="F6967" s="72">
        <v>0</v>
      </c>
      <c r="K6967" s="73" t="s">
        <v>3850</v>
      </c>
      <c r="L6967" s="12" t="e">
        <f>VLOOKUP(B6967,Doses!A:C,3,FALSE)</f>
        <v>#N/A</v>
      </c>
      <c r="M6967" s="45" t="e">
        <f t="shared" si="108"/>
        <v>#VALUE!</v>
      </c>
    </row>
    <row r="6968" spans="1:13" x14ac:dyDescent="0.25">
      <c r="A6968" s="72" t="s">
        <v>21</v>
      </c>
      <c r="D6968" s="72">
        <v>0</v>
      </c>
      <c r="E6968" s="72">
        <v>0</v>
      </c>
      <c r="F6968" s="72">
        <v>0</v>
      </c>
      <c r="K6968" s="73" t="s">
        <v>3850</v>
      </c>
      <c r="L6968" s="12" t="e">
        <f>VLOOKUP(B6968,Doses!A:C,3,FALSE)</f>
        <v>#N/A</v>
      </c>
      <c r="M6968" s="45" t="e">
        <f t="shared" si="108"/>
        <v>#VALUE!</v>
      </c>
    </row>
    <row r="6969" spans="1:13" x14ac:dyDescent="0.25">
      <c r="A6969" s="72" t="s">
        <v>21</v>
      </c>
      <c r="D6969" s="72">
        <v>0</v>
      </c>
      <c r="E6969" s="72">
        <v>0</v>
      </c>
      <c r="F6969" s="72">
        <v>0</v>
      </c>
      <c r="K6969" s="73" t="s">
        <v>3850</v>
      </c>
      <c r="L6969" s="12" t="e">
        <f>VLOOKUP(B6969,Doses!A:C,3,FALSE)</f>
        <v>#N/A</v>
      </c>
      <c r="M6969" s="45" t="e">
        <f t="shared" si="108"/>
        <v>#VALUE!</v>
      </c>
    </row>
    <row r="6970" spans="1:13" x14ac:dyDescent="0.25">
      <c r="A6970" s="72" t="s">
        <v>21</v>
      </c>
      <c r="D6970" s="72">
        <v>0</v>
      </c>
      <c r="E6970" s="72">
        <v>0</v>
      </c>
      <c r="F6970" s="72">
        <v>0</v>
      </c>
      <c r="K6970" s="73" t="s">
        <v>3850</v>
      </c>
      <c r="L6970" s="12" t="e">
        <f>VLOOKUP(B6970,Doses!A:C,3,FALSE)</f>
        <v>#N/A</v>
      </c>
      <c r="M6970" s="45" t="e">
        <f t="shared" si="108"/>
        <v>#VALUE!</v>
      </c>
    </row>
    <row r="6971" spans="1:13" x14ac:dyDescent="0.25">
      <c r="A6971" s="72" t="s">
        <v>21</v>
      </c>
      <c r="D6971" s="72">
        <v>0</v>
      </c>
      <c r="E6971" s="72">
        <v>0</v>
      </c>
      <c r="F6971" s="72">
        <v>0</v>
      </c>
      <c r="K6971" s="73" t="s">
        <v>3850</v>
      </c>
      <c r="L6971" s="12" t="e">
        <f>VLOOKUP(B6971,Doses!A:C,3,FALSE)</f>
        <v>#N/A</v>
      </c>
      <c r="M6971" s="45" t="e">
        <f t="shared" si="108"/>
        <v>#VALUE!</v>
      </c>
    </row>
    <row r="6972" spans="1:13" x14ac:dyDescent="0.25">
      <c r="A6972" s="72" t="s">
        <v>21</v>
      </c>
      <c r="D6972" s="72">
        <v>0</v>
      </c>
      <c r="E6972" s="72">
        <v>0</v>
      </c>
      <c r="F6972" s="72">
        <v>0</v>
      </c>
      <c r="K6972" s="73" t="s">
        <v>3850</v>
      </c>
      <c r="L6972" s="12" t="e">
        <f>VLOOKUP(B6972,Doses!A:C,3,FALSE)</f>
        <v>#N/A</v>
      </c>
      <c r="M6972" s="45" t="e">
        <f t="shared" si="108"/>
        <v>#VALUE!</v>
      </c>
    </row>
    <row r="6973" spans="1:13" x14ac:dyDescent="0.25">
      <c r="A6973" s="72" t="s">
        <v>21</v>
      </c>
      <c r="D6973" s="72">
        <v>0</v>
      </c>
      <c r="E6973" s="72">
        <v>0</v>
      </c>
      <c r="F6973" s="72">
        <v>0</v>
      </c>
      <c r="K6973" s="73" t="s">
        <v>3850</v>
      </c>
      <c r="L6973" s="12" t="e">
        <f>VLOOKUP(B6973,Doses!A:C,3,FALSE)</f>
        <v>#N/A</v>
      </c>
      <c r="M6973" s="45" t="e">
        <f t="shared" si="108"/>
        <v>#VALUE!</v>
      </c>
    </row>
    <row r="6974" spans="1:13" x14ac:dyDescent="0.25">
      <c r="A6974" s="72" t="s">
        <v>21</v>
      </c>
      <c r="D6974" s="72">
        <v>0</v>
      </c>
      <c r="E6974" s="72">
        <v>0</v>
      </c>
      <c r="F6974" s="72">
        <v>0</v>
      </c>
      <c r="K6974" s="73" t="s">
        <v>3850</v>
      </c>
      <c r="L6974" s="12" t="e">
        <f>VLOOKUP(B6974,Doses!A:C,3,FALSE)</f>
        <v>#N/A</v>
      </c>
      <c r="M6974" s="45" t="e">
        <f t="shared" si="108"/>
        <v>#VALUE!</v>
      </c>
    </row>
    <row r="6975" spans="1:13" x14ac:dyDescent="0.25">
      <c r="A6975" s="72" t="s">
        <v>21</v>
      </c>
      <c r="D6975" s="72">
        <v>0</v>
      </c>
      <c r="E6975" s="72">
        <v>0</v>
      </c>
      <c r="F6975" s="72">
        <v>0</v>
      </c>
      <c r="K6975" s="73" t="s">
        <v>3850</v>
      </c>
      <c r="L6975" s="12" t="e">
        <f>VLOOKUP(B6975,Doses!A:C,3,FALSE)</f>
        <v>#N/A</v>
      </c>
      <c r="M6975" s="45" t="e">
        <f t="shared" si="108"/>
        <v>#VALUE!</v>
      </c>
    </row>
    <row r="6976" spans="1:13" x14ac:dyDescent="0.25">
      <c r="A6976" s="72" t="s">
        <v>21</v>
      </c>
      <c r="D6976" s="72">
        <v>0</v>
      </c>
      <c r="E6976" s="72">
        <v>0</v>
      </c>
      <c r="F6976" s="72">
        <v>0</v>
      </c>
      <c r="K6976" s="73" t="s">
        <v>3850</v>
      </c>
      <c r="L6976" s="12" t="e">
        <f>VLOOKUP(B6976,Doses!A:C,3,FALSE)</f>
        <v>#N/A</v>
      </c>
      <c r="M6976" s="45" t="e">
        <f t="shared" si="108"/>
        <v>#VALUE!</v>
      </c>
    </row>
    <row r="6977" spans="1:13" x14ac:dyDescent="0.25">
      <c r="A6977" s="72" t="s">
        <v>21</v>
      </c>
      <c r="D6977" s="72">
        <v>0</v>
      </c>
      <c r="E6977" s="72">
        <v>0</v>
      </c>
      <c r="F6977" s="72">
        <v>0</v>
      </c>
      <c r="K6977" s="73" t="s">
        <v>3850</v>
      </c>
      <c r="L6977" s="12" t="e">
        <f>VLOOKUP(B6977,Doses!A:C,3,FALSE)</f>
        <v>#N/A</v>
      </c>
      <c r="M6977" s="45" t="e">
        <f t="shared" si="108"/>
        <v>#VALUE!</v>
      </c>
    </row>
    <row r="6978" spans="1:13" x14ac:dyDescent="0.25">
      <c r="A6978" s="72" t="s">
        <v>21</v>
      </c>
      <c r="D6978" s="72">
        <v>0</v>
      </c>
      <c r="E6978" s="72">
        <v>0</v>
      </c>
      <c r="F6978" s="72">
        <v>0</v>
      </c>
      <c r="K6978" s="73" t="s">
        <v>3850</v>
      </c>
      <c r="L6978" s="12" t="e">
        <f>VLOOKUP(B6978,Doses!A:C,3,FALSE)</f>
        <v>#N/A</v>
      </c>
      <c r="M6978" s="45" t="e">
        <f t="shared" ref="M6978:M7041" si="109">K6978*1</f>
        <v>#VALUE!</v>
      </c>
    </row>
    <row r="6979" spans="1:13" x14ac:dyDescent="0.25">
      <c r="A6979" s="72" t="s">
        <v>21</v>
      </c>
      <c r="D6979" s="72">
        <v>0</v>
      </c>
      <c r="E6979" s="72">
        <v>0</v>
      </c>
      <c r="F6979" s="72">
        <v>0</v>
      </c>
      <c r="K6979" s="73" t="s">
        <v>3850</v>
      </c>
      <c r="L6979" s="12" t="e">
        <f>VLOOKUP(B6979,Doses!A:C,3,FALSE)</f>
        <v>#N/A</v>
      </c>
      <c r="M6979" s="45" t="e">
        <f t="shared" si="109"/>
        <v>#VALUE!</v>
      </c>
    </row>
    <row r="6980" spans="1:13" x14ac:dyDescent="0.25">
      <c r="A6980" s="72" t="s">
        <v>21</v>
      </c>
      <c r="D6980" s="72">
        <v>0</v>
      </c>
      <c r="E6980" s="72">
        <v>0</v>
      </c>
      <c r="F6980" s="72">
        <v>0</v>
      </c>
      <c r="K6980" s="73" t="s">
        <v>3850</v>
      </c>
      <c r="L6980" s="12" t="e">
        <f>VLOOKUP(B6980,Doses!A:C,3,FALSE)</f>
        <v>#N/A</v>
      </c>
      <c r="M6980" s="45" t="e">
        <f t="shared" si="109"/>
        <v>#VALUE!</v>
      </c>
    </row>
    <row r="6981" spans="1:13" x14ac:dyDescent="0.25">
      <c r="A6981" s="72" t="s">
        <v>21</v>
      </c>
      <c r="D6981" s="72">
        <v>0</v>
      </c>
      <c r="E6981" s="72">
        <v>0</v>
      </c>
      <c r="F6981" s="72">
        <v>0</v>
      </c>
      <c r="K6981" s="73" t="s">
        <v>3850</v>
      </c>
      <c r="L6981" s="12" t="e">
        <f>VLOOKUP(B6981,Doses!A:C,3,FALSE)</f>
        <v>#N/A</v>
      </c>
      <c r="M6981" s="45" t="e">
        <f t="shared" si="109"/>
        <v>#VALUE!</v>
      </c>
    </row>
    <row r="6982" spans="1:13" x14ac:dyDescent="0.25">
      <c r="A6982" s="72" t="s">
        <v>21</v>
      </c>
      <c r="D6982" s="72">
        <v>0</v>
      </c>
      <c r="E6982" s="72">
        <v>0</v>
      </c>
      <c r="F6982" s="72">
        <v>0</v>
      </c>
      <c r="K6982" s="73" t="s">
        <v>3850</v>
      </c>
      <c r="L6982" s="12" t="e">
        <f>VLOOKUP(B6982,Doses!A:C,3,FALSE)</f>
        <v>#N/A</v>
      </c>
      <c r="M6982" s="45" t="e">
        <f t="shared" si="109"/>
        <v>#VALUE!</v>
      </c>
    </row>
    <row r="6983" spans="1:13" x14ac:dyDescent="0.25">
      <c r="A6983" s="72" t="s">
        <v>21</v>
      </c>
      <c r="D6983" s="72">
        <v>0</v>
      </c>
      <c r="E6983" s="72">
        <v>0</v>
      </c>
      <c r="F6983" s="72">
        <v>0</v>
      </c>
      <c r="K6983" s="73" t="s">
        <v>3850</v>
      </c>
      <c r="L6983" s="12" t="e">
        <f>VLOOKUP(B6983,Doses!A:C,3,FALSE)</f>
        <v>#N/A</v>
      </c>
      <c r="M6983" s="45" t="e">
        <f t="shared" si="109"/>
        <v>#VALUE!</v>
      </c>
    </row>
    <row r="6984" spans="1:13" x14ac:dyDescent="0.25">
      <c r="A6984" s="72" t="s">
        <v>21</v>
      </c>
      <c r="D6984" s="72">
        <v>0</v>
      </c>
      <c r="E6984" s="72">
        <v>0</v>
      </c>
      <c r="F6984" s="72">
        <v>0</v>
      </c>
      <c r="K6984" s="73" t="s">
        <v>3850</v>
      </c>
      <c r="L6984" s="12" t="e">
        <f>VLOOKUP(B6984,Doses!A:C,3,FALSE)</f>
        <v>#N/A</v>
      </c>
      <c r="M6984" s="45" t="e">
        <f t="shared" si="109"/>
        <v>#VALUE!</v>
      </c>
    </row>
    <row r="6985" spans="1:13" x14ac:dyDescent="0.25">
      <c r="A6985" s="72" t="s">
        <v>21</v>
      </c>
      <c r="D6985" s="72">
        <v>0</v>
      </c>
      <c r="E6985" s="72">
        <v>0</v>
      </c>
      <c r="F6985" s="72">
        <v>0</v>
      </c>
      <c r="K6985" s="73" t="s">
        <v>3850</v>
      </c>
      <c r="L6985" s="12" t="e">
        <f>VLOOKUP(B6985,Doses!A:C,3,FALSE)</f>
        <v>#N/A</v>
      </c>
      <c r="M6985" s="45" t="e">
        <f t="shared" si="109"/>
        <v>#VALUE!</v>
      </c>
    </row>
    <row r="6986" spans="1:13" x14ac:dyDescent="0.25">
      <c r="A6986" s="72" t="s">
        <v>21</v>
      </c>
      <c r="D6986" s="72">
        <v>0</v>
      </c>
      <c r="E6986" s="72">
        <v>0</v>
      </c>
      <c r="F6986" s="72">
        <v>0</v>
      </c>
      <c r="K6986" s="73" t="s">
        <v>3850</v>
      </c>
      <c r="L6986" s="12" t="e">
        <f>VLOOKUP(B6986,Doses!A:C,3,FALSE)</f>
        <v>#N/A</v>
      </c>
      <c r="M6986" s="45" t="e">
        <f t="shared" si="109"/>
        <v>#VALUE!</v>
      </c>
    </row>
    <row r="6987" spans="1:13" x14ac:dyDescent="0.25">
      <c r="A6987" s="72" t="s">
        <v>21</v>
      </c>
      <c r="D6987" s="72">
        <v>0</v>
      </c>
      <c r="E6987" s="72">
        <v>0</v>
      </c>
      <c r="F6987" s="72">
        <v>0</v>
      </c>
      <c r="K6987" s="73" t="s">
        <v>3850</v>
      </c>
      <c r="L6987" s="12" t="e">
        <f>VLOOKUP(B6987,Doses!A:C,3,FALSE)</f>
        <v>#N/A</v>
      </c>
      <c r="M6987" s="45" t="e">
        <f t="shared" si="109"/>
        <v>#VALUE!</v>
      </c>
    </row>
    <row r="6988" spans="1:13" x14ac:dyDescent="0.25">
      <c r="A6988" s="72" t="s">
        <v>21</v>
      </c>
      <c r="D6988" s="72">
        <v>0</v>
      </c>
      <c r="E6988" s="72">
        <v>0</v>
      </c>
      <c r="F6988" s="72">
        <v>0</v>
      </c>
      <c r="K6988" s="73" t="s">
        <v>3850</v>
      </c>
      <c r="L6988" s="12" t="e">
        <f>VLOOKUP(B6988,Doses!A:C,3,FALSE)</f>
        <v>#N/A</v>
      </c>
      <c r="M6988" s="45" t="e">
        <f t="shared" si="109"/>
        <v>#VALUE!</v>
      </c>
    </row>
    <row r="6989" spans="1:13" x14ac:dyDescent="0.25">
      <c r="A6989" s="72" t="s">
        <v>21</v>
      </c>
      <c r="D6989" s="72">
        <v>0</v>
      </c>
      <c r="E6989" s="72">
        <v>0</v>
      </c>
      <c r="F6989" s="72">
        <v>0</v>
      </c>
      <c r="K6989" s="73" t="s">
        <v>3850</v>
      </c>
      <c r="L6989" s="12" t="e">
        <f>VLOOKUP(B6989,Doses!A:C,3,FALSE)</f>
        <v>#N/A</v>
      </c>
      <c r="M6989" s="45" t="e">
        <f t="shared" si="109"/>
        <v>#VALUE!</v>
      </c>
    </row>
    <row r="6990" spans="1:13" x14ac:dyDescent="0.25">
      <c r="A6990" s="72" t="s">
        <v>21</v>
      </c>
      <c r="D6990" s="72">
        <v>0</v>
      </c>
      <c r="E6990" s="72">
        <v>0</v>
      </c>
      <c r="F6990" s="72">
        <v>0</v>
      </c>
      <c r="K6990" s="73" t="s">
        <v>3850</v>
      </c>
      <c r="L6990" s="12" t="e">
        <f>VLOOKUP(B6990,Doses!A:C,3,FALSE)</f>
        <v>#N/A</v>
      </c>
      <c r="M6990" s="45" t="e">
        <f t="shared" si="109"/>
        <v>#VALUE!</v>
      </c>
    </row>
    <row r="6991" spans="1:13" x14ac:dyDescent="0.25">
      <c r="A6991" s="72" t="s">
        <v>21</v>
      </c>
      <c r="D6991" s="72">
        <v>0</v>
      </c>
      <c r="E6991" s="72">
        <v>0</v>
      </c>
      <c r="F6991" s="72">
        <v>0</v>
      </c>
      <c r="K6991" s="73" t="s">
        <v>3850</v>
      </c>
      <c r="L6991" s="12" t="e">
        <f>VLOOKUP(B6991,Doses!A:C,3,FALSE)</f>
        <v>#N/A</v>
      </c>
      <c r="M6991" s="45" t="e">
        <f t="shared" si="109"/>
        <v>#VALUE!</v>
      </c>
    </row>
    <row r="6992" spans="1:13" x14ac:dyDescent="0.25">
      <c r="A6992" s="72" t="s">
        <v>21</v>
      </c>
      <c r="D6992" s="72">
        <v>0</v>
      </c>
      <c r="E6992" s="72">
        <v>0</v>
      </c>
      <c r="F6992" s="72">
        <v>0</v>
      </c>
      <c r="K6992" s="73" t="s">
        <v>3850</v>
      </c>
      <c r="L6992" s="12" t="e">
        <f>VLOOKUP(B6992,Doses!A:C,3,FALSE)</f>
        <v>#N/A</v>
      </c>
      <c r="M6992" s="45" t="e">
        <f t="shared" si="109"/>
        <v>#VALUE!</v>
      </c>
    </row>
    <row r="6993" spans="1:13" x14ac:dyDescent="0.25">
      <c r="A6993" s="72" t="s">
        <v>21</v>
      </c>
      <c r="D6993" s="72">
        <v>0</v>
      </c>
      <c r="E6993" s="72">
        <v>0</v>
      </c>
      <c r="F6993" s="72">
        <v>0</v>
      </c>
      <c r="K6993" s="73" t="s">
        <v>3850</v>
      </c>
      <c r="L6993" s="12" t="e">
        <f>VLOOKUP(B6993,Doses!A:C,3,FALSE)</f>
        <v>#N/A</v>
      </c>
      <c r="M6993" s="45" t="e">
        <f t="shared" si="109"/>
        <v>#VALUE!</v>
      </c>
    </row>
    <row r="6994" spans="1:13" x14ac:dyDescent="0.25">
      <c r="A6994" s="72" t="s">
        <v>21</v>
      </c>
      <c r="D6994" s="72">
        <v>0</v>
      </c>
      <c r="E6994" s="72">
        <v>0</v>
      </c>
      <c r="F6994" s="72">
        <v>0</v>
      </c>
      <c r="K6994" s="73" t="s">
        <v>3850</v>
      </c>
      <c r="L6994" s="12" t="e">
        <f>VLOOKUP(B6994,Doses!A:C,3,FALSE)</f>
        <v>#N/A</v>
      </c>
      <c r="M6994" s="45" t="e">
        <f t="shared" si="109"/>
        <v>#VALUE!</v>
      </c>
    </row>
    <row r="6995" spans="1:13" x14ac:dyDescent="0.25">
      <c r="A6995" s="72" t="s">
        <v>21</v>
      </c>
      <c r="D6995" s="72">
        <v>0</v>
      </c>
      <c r="E6995" s="72">
        <v>0</v>
      </c>
      <c r="F6995" s="72">
        <v>0</v>
      </c>
      <c r="K6995" s="73" t="s">
        <v>3850</v>
      </c>
      <c r="L6995" s="12" t="e">
        <f>VLOOKUP(B6995,Doses!A:C,3,FALSE)</f>
        <v>#N/A</v>
      </c>
      <c r="M6995" s="45" t="e">
        <f t="shared" si="109"/>
        <v>#VALUE!</v>
      </c>
    </row>
    <row r="6996" spans="1:13" x14ac:dyDescent="0.25">
      <c r="A6996" s="72" t="s">
        <v>21</v>
      </c>
      <c r="D6996" s="72">
        <v>0</v>
      </c>
      <c r="E6996" s="72">
        <v>0</v>
      </c>
      <c r="F6996" s="72">
        <v>0</v>
      </c>
      <c r="K6996" s="73" t="s">
        <v>3850</v>
      </c>
      <c r="L6996" s="12" t="e">
        <f>VLOOKUP(B6996,Doses!A:C,3,FALSE)</f>
        <v>#N/A</v>
      </c>
      <c r="M6996" s="45" t="e">
        <f t="shared" si="109"/>
        <v>#VALUE!</v>
      </c>
    </row>
    <row r="6997" spans="1:13" x14ac:dyDescent="0.25">
      <c r="A6997" s="72" t="s">
        <v>21</v>
      </c>
      <c r="D6997" s="72">
        <v>0</v>
      </c>
      <c r="E6997" s="72">
        <v>0</v>
      </c>
      <c r="F6997" s="72">
        <v>0</v>
      </c>
      <c r="K6997" s="73" t="s">
        <v>3850</v>
      </c>
      <c r="L6997" s="12" t="e">
        <f>VLOOKUP(B6997,Doses!A:C,3,FALSE)</f>
        <v>#N/A</v>
      </c>
      <c r="M6997" s="45" t="e">
        <f t="shared" si="109"/>
        <v>#VALUE!</v>
      </c>
    </row>
    <row r="6998" spans="1:13" x14ac:dyDescent="0.25">
      <c r="A6998" s="72" t="s">
        <v>21</v>
      </c>
      <c r="D6998" s="72">
        <v>0</v>
      </c>
      <c r="E6998" s="72">
        <v>0</v>
      </c>
      <c r="F6998" s="72">
        <v>0</v>
      </c>
      <c r="K6998" s="73" t="s">
        <v>3850</v>
      </c>
      <c r="L6998" s="12" t="e">
        <f>VLOOKUP(B6998,Doses!A:C,3,FALSE)</f>
        <v>#N/A</v>
      </c>
      <c r="M6998" s="45" t="e">
        <f t="shared" si="109"/>
        <v>#VALUE!</v>
      </c>
    </row>
    <row r="6999" spans="1:13" x14ac:dyDescent="0.25">
      <c r="A6999" s="72" t="s">
        <v>21</v>
      </c>
      <c r="D6999" s="72">
        <v>0</v>
      </c>
      <c r="E6999" s="72">
        <v>0</v>
      </c>
      <c r="F6999" s="72">
        <v>0</v>
      </c>
      <c r="K6999" s="73" t="s">
        <v>3850</v>
      </c>
      <c r="L6999" s="12" t="e">
        <f>VLOOKUP(B6999,Doses!A:C,3,FALSE)</f>
        <v>#N/A</v>
      </c>
      <c r="M6999" s="45" t="e">
        <f t="shared" si="109"/>
        <v>#VALUE!</v>
      </c>
    </row>
    <row r="7000" spans="1:13" x14ac:dyDescent="0.25">
      <c r="A7000" s="72" t="s">
        <v>21</v>
      </c>
      <c r="D7000" s="72">
        <v>0</v>
      </c>
      <c r="E7000" s="72">
        <v>0</v>
      </c>
      <c r="F7000" s="72">
        <v>0</v>
      </c>
      <c r="K7000" s="73" t="s">
        <v>3850</v>
      </c>
      <c r="L7000" s="12" t="e">
        <f>VLOOKUP(B7000,Doses!A:C,3,FALSE)</f>
        <v>#N/A</v>
      </c>
      <c r="M7000" s="45" t="e">
        <f t="shared" si="109"/>
        <v>#VALUE!</v>
      </c>
    </row>
    <row r="7001" spans="1:13" x14ac:dyDescent="0.25">
      <c r="A7001" s="72" t="s">
        <v>21</v>
      </c>
      <c r="D7001" s="72">
        <v>0</v>
      </c>
      <c r="E7001" s="72">
        <v>0</v>
      </c>
      <c r="F7001" s="72">
        <v>0</v>
      </c>
      <c r="K7001" s="73" t="s">
        <v>3850</v>
      </c>
      <c r="L7001" s="12" t="e">
        <f>VLOOKUP(B7001,Doses!A:C,3,FALSE)</f>
        <v>#N/A</v>
      </c>
      <c r="M7001" s="45" t="e">
        <f t="shared" si="109"/>
        <v>#VALUE!</v>
      </c>
    </row>
    <row r="7002" spans="1:13" x14ac:dyDescent="0.25">
      <c r="A7002" s="72" t="s">
        <v>21</v>
      </c>
      <c r="D7002" s="72">
        <v>0</v>
      </c>
      <c r="E7002" s="72">
        <v>0</v>
      </c>
      <c r="F7002" s="72">
        <v>0</v>
      </c>
      <c r="K7002" s="73" t="s">
        <v>3850</v>
      </c>
      <c r="L7002" s="12" t="e">
        <f>VLOOKUP(B7002,Doses!A:C,3,FALSE)</f>
        <v>#N/A</v>
      </c>
      <c r="M7002" s="45" t="e">
        <f t="shared" si="109"/>
        <v>#VALUE!</v>
      </c>
    </row>
    <row r="7003" spans="1:13" x14ac:dyDescent="0.25">
      <c r="A7003" s="72" t="s">
        <v>21</v>
      </c>
      <c r="D7003" s="72">
        <v>0</v>
      </c>
      <c r="E7003" s="72">
        <v>0</v>
      </c>
      <c r="F7003" s="72">
        <v>0</v>
      </c>
      <c r="K7003" s="73" t="s">
        <v>3850</v>
      </c>
      <c r="L7003" s="12" t="e">
        <f>VLOOKUP(B7003,Doses!A:C,3,FALSE)</f>
        <v>#N/A</v>
      </c>
      <c r="M7003" s="45" t="e">
        <f t="shared" si="109"/>
        <v>#VALUE!</v>
      </c>
    </row>
    <row r="7004" spans="1:13" x14ac:dyDescent="0.25">
      <c r="A7004" s="72" t="s">
        <v>21</v>
      </c>
      <c r="D7004" s="72">
        <v>0</v>
      </c>
      <c r="E7004" s="72">
        <v>0</v>
      </c>
      <c r="F7004" s="72">
        <v>0</v>
      </c>
      <c r="K7004" s="73" t="s">
        <v>3850</v>
      </c>
      <c r="L7004" s="12" t="e">
        <f>VLOOKUP(B7004,Doses!A:C,3,FALSE)</f>
        <v>#N/A</v>
      </c>
      <c r="M7004" s="45" t="e">
        <f t="shared" si="109"/>
        <v>#VALUE!</v>
      </c>
    </row>
    <row r="7005" spans="1:13" x14ac:dyDescent="0.25">
      <c r="A7005" s="72" t="s">
        <v>21</v>
      </c>
      <c r="D7005" s="72">
        <v>0</v>
      </c>
      <c r="E7005" s="72">
        <v>0</v>
      </c>
      <c r="F7005" s="72">
        <v>0</v>
      </c>
      <c r="K7005" s="73" t="s">
        <v>3850</v>
      </c>
      <c r="L7005" s="12" t="e">
        <f>VLOOKUP(B7005,Doses!A:C,3,FALSE)</f>
        <v>#N/A</v>
      </c>
      <c r="M7005" s="45" t="e">
        <f t="shared" si="109"/>
        <v>#VALUE!</v>
      </c>
    </row>
    <row r="7006" spans="1:13" x14ac:dyDescent="0.25">
      <c r="A7006" s="72" t="s">
        <v>21</v>
      </c>
      <c r="D7006" s="72">
        <v>0</v>
      </c>
      <c r="E7006" s="72">
        <v>0</v>
      </c>
      <c r="F7006" s="72">
        <v>0</v>
      </c>
      <c r="K7006" s="73" t="s">
        <v>3850</v>
      </c>
      <c r="L7006" s="12" t="e">
        <f>VLOOKUP(B7006,Doses!A:C,3,FALSE)</f>
        <v>#N/A</v>
      </c>
      <c r="M7006" s="45" t="e">
        <f t="shared" si="109"/>
        <v>#VALUE!</v>
      </c>
    </row>
    <row r="7007" spans="1:13" x14ac:dyDescent="0.25">
      <c r="A7007" s="72" t="s">
        <v>21</v>
      </c>
      <c r="D7007" s="72">
        <v>0</v>
      </c>
      <c r="E7007" s="72">
        <v>0</v>
      </c>
      <c r="F7007" s="72">
        <v>0</v>
      </c>
      <c r="K7007" s="73" t="s">
        <v>3850</v>
      </c>
      <c r="L7007" s="12" t="e">
        <f>VLOOKUP(B7007,Doses!A:C,3,FALSE)</f>
        <v>#N/A</v>
      </c>
      <c r="M7007" s="45" t="e">
        <f t="shared" si="109"/>
        <v>#VALUE!</v>
      </c>
    </row>
    <row r="7008" spans="1:13" x14ac:dyDescent="0.25">
      <c r="A7008" s="72" t="s">
        <v>21</v>
      </c>
      <c r="D7008" s="72">
        <v>0</v>
      </c>
      <c r="E7008" s="72">
        <v>0</v>
      </c>
      <c r="F7008" s="72">
        <v>0</v>
      </c>
      <c r="K7008" s="73" t="s">
        <v>3850</v>
      </c>
      <c r="L7008" s="12" t="e">
        <f>VLOOKUP(B7008,Doses!A:C,3,FALSE)</f>
        <v>#N/A</v>
      </c>
      <c r="M7008" s="45" t="e">
        <f t="shared" si="109"/>
        <v>#VALUE!</v>
      </c>
    </row>
    <row r="7009" spans="1:13" x14ac:dyDescent="0.25">
      <c r="A7009" s="72" t="s">
        <v>21</v>
      </c>
      <c r="D7009" s="72">
        <v>0</v>
      </c>
      <c r="E7009" s="72">
        <v>0</v>
      </c>
      <c r="F7009" s="72">
        <v>0</v>
      </c>
      <c r="K7009" s="73" t="s">
        <v>3850</v>
      </c>
      <c r="L7009" s="12" t="e">
        <f>VLOOKUP(B7009,Doses!A:C,3,FALSE)</f>
        <v>#N/A</v>
      </c>
      <c r="M7009" s="45" t="e">
        <f t="shared" si="109"/>
        <v>#VALUE!</v>
      </c>
    </row>
    <row r="7010" spans="1:13" x14ac:dyDescent="0.25">
      <c r="A7010" s="72" t="s">
        <v>21</v>
      </c>
      <c r="D7010" s="72">
        <v>0</v>
      </c>
      <c r="E7010" s="72">
        <v>0</v>
      </c>
      <c r="F7010" s="72">
        <v>0</v>
      </c>
      <c r="K7010" s="73" t="s">
        <v>3850</v>
      </c>
      <c r="L7010" s="12" t="e">
        <f>VLOOKUP(B7010,Doses!A:C,3,FALSE)</f>
        <v>#N/A</v>
      </c>
      <c r="M7010" s="45" t="e">
        <f t="shared" si="109"/>
        <v>#VALUE!</v>
      </c>
    </row>
    <row r="7011" spans="1:13" x14ac:dyDescent="0.25">
      <c r="A7011" s="72" t="s">
        <v>21</v>
      </c>
      <c r="D7011" s="72">
        <v>0</v>
      </c>
      <c r="E7011" s="72">
        <v>0</v>
      </c>
      <c r="F7011" s="72">
        <v>0</v>
      </c>
      <c r="K7011" s="73" t="s">
        <v>3850</v>
      </c>
      <c r="L7011" s="12" t="e">
        <f>VLOOKUP(B7011,Doses!A:C,3,FALSE)</f>
        <v>#N/A</v>
      </c>
      <c r="M7011" s="45" t="e">
        <f t="shared" si="109"/>
        <v>#VALUE!</v>
      </c>
    </row>
    <row r="7012" spans="1:13" x14ac:dyDescent="0.25">
      <c r="A7012" s="72" t="s">
        <v>21</v>
      </c>
      <c r="D7012" s="72">
        <v>0</v>
      </c>
      <c r="E7012" s="72">
        <v>0</v>
      </c>
      <c r="F7012" s="72">
        <v>0</v>
      </c>
      <c r="K7012" s="73" t="s">
        <v>3850</v>
      </c>
      <c r="L7012" s="12" t="e">
        <f>VLOOKUP(B7012,Doses!A:C,3,FALSE)</f>
        <v>#N/A</v>
      </c>
      <c r="M7012" s="45" t="e">
        <f t="shared" si="109"/>
        <v>#VALUE!</v>
      </c>
    </row>
    <row r="7013" spans="1:13" x14ac:dyDescent="0.25">
      <c r="A7013" s="72" t="s">
        <v>21</v>
      </c>
      <c r="D7013" s="72">
        <v>0</v>
      </c>
      <c r="E7013" s="72">
        <v>0</v>
      </c>
      <c r="F7013" s="72">
        <v>0</v>
      </c>
      <c r="K7013" s="73" t="s">
        <v>3850</v>
      </c>
      <c r="L7013" s="12" t="e">
        <f>VLOOKUP(B7013,Doses!A:C,3,FALSE)</f>
        <v>#N/A</v>
      </c>
      <c r="M7013" s="45" t="e">
        <f t="shared" si="109"/>
        <v>#VALUE!</v>
      </c>
    </row>
    <row r="7014" spans="1:13" x14ac:dyDescent="0.25">
      <c r="A7014" s="72" t="s">
        <v>21</v>
      </c>
      <c r="D7014" s="72">
        <v>0</v>
      </c>
      <c r="E7014" s="72">
        <v>0</v>
      </c>
      <c r="F7014" s="72">
        <v>0</v>
      </c>
      <c r="K7014" s="73" t="s">
        <v>3850</v>
      </c>
      <c r="L7014" s="12" t="e">
        <f>VLOOKUP(B7014,Doses!A:C,3,FALSE)</f>
        <v>#N/A</v>
      </c>
      <c r="M7014" s="45" t="e">
        <f t="shared" si="109"/>
        <v>#VALUE!</v>
      </c>
    </row>
    <row r="7015" spans="1:13" x14ac:dyDescent="0.25">
      <c r="A7015" s="72" t="s">
        <v>21</v>
      </c>
      <c r="D7015" s="72">
        <v>0</v>
      </c>
      <c r="E7015" s="72">
        <v>0</v>
      </c>
      <c r="F7015" s="72">
        <v>0</v>
      </c>
      <c r="K7015" s="73" t="s">
        <v>3850</v>
      </c>
      <c r="L7015" s="12" t="e">
        <f>VLOOKUP(B7015,Doses!A:C,3,FALSE)</f>
        <v>#N/A</v>
      </c>
      <c r="M7015" s="45" t="e">
        <f t="shared" si="109"/>
        <v>#VALUE!</v>
      </c>
    </row>
    <row r="7016" spans="1:13" x14ac:dyDescent="0.25">
      <c r="A7016" s="72" t="s">
        <v>21</v>
      </c>
      <c r="D7016" s="72">
        <v>0</v>
      </c>
      <c r="E7016" s="72">
        <v>0</v>
      </c>
      <c r="F7016" s="72">
        <v>0</v>
      </c>
      <c r="K7016" s="72" t="s">
        <v>3850</v>
      </c>
      <c r="L7016" s="12" t="e">
        <f>VLOOKUP(B7016,Doses!A:C,3,FALSE)</f>
        <v>#N/A</v>
      </c>
      <c r="M7016" s="45" t="e">
        <f t="shared" si="109"/>
        <v>#VALUE!</v>
      </c>
    </row>
    <row r="7017" spans="1:13" x14ac:dyDescent="0.25">
      <c r="A7017" s="72" t="s">
        <v>21</v>
      </c>
      <c r="D7017" s="72">
        <v>0</v>
      </c>
      <c r="E7017" s="72">
        <v>0</v>
      </c>
      <c r="F7017" s="72">
        <v>0</v>
      </c>
      <c r="K7017" s="73" t="s">
        <v>3850</v>
      </c>
      <c r="L7017" s="12" t="e">
        <f>VLOOKUP(B7017,Doses!A:C,3,FALSE)</f>
        <v>#N/A</v>
      </c>
      <c r="M7017" s="45" t="e">
        <f t="shared" si="109"/>
        <v>#VALUE!</v>
      </c>
    </row>
    <row r="7018" spans="1:13" x14ac:dyDescent="0.25">
      <c r="A7018" s="72" t="s">
        <v>21</v>
      </c>
      <c r="D7018" s="72">
        <v>0</v>
      </c>
      <c r="E7018" s="72">
        <v>0</v>
      </c>
      <c r="F7018" s="72">
        <v>0</v>
      </c>
      <c r="K7018" s="73" t="s">
        <v>3850</v>
      </c>
      <c r="L7018" s="12" t="e">
        <f>VLOOKUP(B7018,Doses!A:C,3,FALSE)</f>
        <v>#N/A</v>
      </c>
      <c r="M7018" s="45" t="e">
        <f t="shared" si="109"/>
        <v>#VALUE!</v>
      </c>
    </row>
    <row r="7019" spans="1:13" x14ac:dyDescent="0.25">
      <c r="A7019" s="72" t="s">
        <v>21</v>
      </c>
      <c r="D7019" s="72">
        <v>0</v>
      </c>
      <c r="E7019" s="72">
        <v>0</v>
      </c>
      <c r="F7019" s="72">
        <v>0</v>
      </c>
      <c r="K7019" s="73" t="s">
        <v>3850</v>
      </c>
      <c r="L7019" s="12" t="e">
        <f>VLOOKUP(B7019,Doses!A:C,3,FALSE)</f>
        <v>#N/A</v>
      </c>
      <c r="M7019" s="45" t="e">
        <f t="shared" si="109"/>
        <v>#VALUE!</v>
      </c>
    </row>
    <row r="7020" spans="1:13" x14ac:dyDescent="0.25">
      <c r="A7020" s="72" t="s">
        <v>21</v>
      </c>
      <c r="D7020" s="72">
        <v>0</v>
      </c>
      <c r="E7020" s="72">
        <v>0</v>
      </c>
      <c r="F7020" s="72">
        <v>0</v>
      </c>
      <c r="K7020" s="73" t="s">
        <v>3850</v>
      </c>
      <c r="L7020" s="12" t="e">
        <f>VLOOKUP(B7020,Doses!A:C,3,FALSE)</f>
        <v>#N/A</v>
      </c>
      <c r="M7020" s="45" t="e">
        <f t="shared" si="109"/>
        <v>#VALUE!</v>
      </c>
    </row>
    <row r="7021" spans="1:13" x14ac:dyDescent="0.25">
      <c r="A7021" s="72" t="s">
        <v>21</v>
      </c>
      <c r="D7021" s="72">
        <v>0</v>
      </c>
      <c r="E7021" s="72">
        <v>0</v>
      </c>
      <c r="F7021" s="72">
        <v>0</v>
      </c>
      <c r="K7021" s="73" t="s">
        <v>3850</v>
      </c>
      <c r="L7021" s="12" t="e">
        <f>VLOOKUP(B7021,Doses!A:C,3,FALSE)</f>
        <v>#N/A</v>
      </c>
      <c r="M7021" s="45" t="e">
        <f t="shared" si="109"/>
        <v>#VALUE!</v>
      </c>
    </row>
    <row r="7022" spans="1:13" x14ac:dyDescent="0.25">
      <c r="A7022" s="72" t="s">
        <v>21</v>
      </c>
      <c r="D7022" s="72">
        <v>0</v>
      </c>
      <c r="E7022" s="72">
        <v>0</v>
      </c>
      <c r="F7022" s="72">
        <v>0</v>
      </c>
      <c r="K7022" s="73" t="s">
        <v>3850</v>
      </c>
      <c r="L7022" s="12" t="e">
        <f>VLOOKUP(B7022,Doses!A:C,3,FALSE)</f>
        <v>#N/A</v>
      </c>
      <c r="M7022" s="45" t="e">
        <f t="shared" si="109"/>
        <v>#VALUE!</v>
      </c>
    </row>
    <row r="7023" spans="1:13" x14ac:dyDescent="0.25">
      <c r="A7023" s="72" t="s">
        <v>21</v>
      </c>
      <c r="D7023" s="72">
        <v>0</v>
      </c>
      <c r="E7023" s="72">
        <v>0</v>
      </c>
      <c r="F7023" s="72">
        <v>0</v>
      </c>
      <c r="K7023" s="73" t="s">
        <v>3850</v>
      </c>
      <c r="L7023" s="12" t="e">
        <f>VLOOKUP(B7023,Doses!A:C,3,FALSE)</f>
        <v>#N/A</v>
      </c>
      <c r="M7023" s="45" t="e">
        <f t="shared" si="109"/>
        <v>#VALUE!</v>
      </c>
    </row>
    <row r="7024" spans="1:13" x14ac:dyDescent="0.25">
      <c r="A7024" s="72" t="s">
        <v>21</v>
      </c>
      <c r="D7024" s="72">
        <v>0</v>
      </c>
      <c r="E7024" s="72">
        <v>0</v>
      </c>
      <c r="F7024" s="72">
        <v>0</v>
      </c>
      <c r="K7024" s="73" t="s">
        <v>3850</v>
      </c>
      <c r="L7024" s="12" t="e">
        <f>VLOOKUP(B7024,Doses!A:C,3,FALSE)</f>
        <v>#N/A</v>
      </c>
      <c r="M7024" s="45" t="e">
        <f t="shared" si="109"/>
        <v>#VALUE!</v>
      </c>
    </row>
    <row r="7025" spans="1:13" x14ac:dyDescent="0.25">
      <c r="A7025" s="72" t="s">
        <v>21</v>
      </c>
      <c r="D7025" s="72">
        <v>0</v>
      </c>
      <c r="E7025" s="72">
        <v>0</v>
      </c>
      <c r="F7025" s="72">
        <v>0</v>
      </c>
      <c r="K7025" s="73" t="s">
        <v>3850</v>
      </c>
      <c r="L7025" s="12" t="e">
        <f>VLOOKUP(B7025,Doses!A:C,3,FALSE)</f>
        <v>#N/A</v>
      </c>
      <c r="M7025" s="45" t="e">
        <f t="shared" si="109"/>
        <v>#VALUE!</v>
      </c>
    </row>
    <row r="7026" spans="1:13" x14ac:dyDescent="0.25">
      <c r="A7026" s="72" t="s">
        <v>21</v>
      </c>
      <c r="D7026" s="72">
        <v>0</v>
      </c>
      <c r="E7026" s="72">
        <v>0</v>
      </c>
      <c r="F7026" s="72">
        <v>0</v>
      </c>
      <c r="K7026" s="73" t="s">
        <v>3850</v>
      </c>
      <c r="L7026" s="12" t="e">
        <f>VLOOKUP(B7026,Doses!A:C,3,FALSE)</f>
        <v>#N/A</v>
      </c>
      <c r="M7026" s="45" t="e">
        <f t="shared" si="109"/>
        <v>#VALUE!</v>
      </c>
    </row>
    <row r="7027" spans="1:13" x14ac:dyDescent="0.25">
      <c r="A7027" s="72" t="s">
        <v>21</v>
      </c>
      <c r="D7027" s="72">
        <v>0</v>
      </c>
      <c r="E7027" s="72">
        <v>0</v>
      </c>
      <c r="F7027" s="72">
        <v>0</v>
      </c>
      <c r="K7027" s="73" t="s">
        <v>3850</v>
      </c>
      <c r="L7027" s="12" t="e">
        <f>VLOOKUP(B7027,Doses!A:C,3,FALSE)</f>
        <v>#N/A</v>
      </c>
      <c r="M7027" s="45" t="e">
        <f t="shared" si="109"/>
        <v>#VALUE!</v>
      </c>
    </row>
    <row r="7028" spans="1:13" x14ac:dyDescent="0.25">
      <c r="A7028" s="72" t="s">
        <v>21</v>
      </c>
      <c r="D7028" s="72">
        <v>0</v>
      </c>
      <c r="E7028" s="72">
        <v>0</v>
      </c>
      <c r="F7028" s="72">
        <v>0</v>
      </c>
      <c r="K7028" s="73" t="s">
        <v>3850</v>
      </c>
      <c r="L7028" s="12" t="e">
        <f>VLOOKUP(B7028,Doses!A:C,3,FALSE)</f>
        <v>#N/A</v>
      </c>
      <c r="M7028" s="45" t="e">
        <f t="shared" si="109"/>
        <v>#VALUE!</v>
      </c>
    </row>
    <row r="7029" spans="1:13" x14ac:dyDescent="0.25">
      <c r="A7029" s="72" t="s">
        <v>21</v>
      </c>
      <c r="D7029" s="72">
        <v>0</v>
      </c>
      <c r="E7029" s="72">
        <v>0</v>
      </c>
      <c r="F7029" s="72">
        <v>0</v>
      </c>
      <c r="K7029" s="73" t="s">
        <v>3850</v>
      </c>
      <c r="L7029" s="12" t="e">
        <f>VLOOKUP(B7029,Doses!A:C,3,FALSE)</f>
        <v>#N/A</v>
      </c>
      <c r="M7029" s="45" t="e">
        <f t="shared" si="109"/>
        <v>#VALUE!</v>
      </c>
    </row>
    <row r="7030" spans="1:13" x14ac:dyDescent="0.25">
      <c r="A7030" s="72" t="s">
        <v>21</v>
      </c>
      <c r="D7030" s="72">
        <v>0</v>
      </c>
      <c r="E7030" s="72">
        <v>0</v>
      </c>
      <c r="F7030" s="72">
        <v>0</v>
      </c>
      <c r="K7030" s="73" t="s">
        <v>3850</v>
      </c>
      <c r="L7030" s="12" t="e">
        <f>VLOOKUP(B7030,Doses!A:C,3,FALSE)</f>
        <v>#N/A</v>
      </c>
      <c r="M7030" s="45" t="e">
        <f t="shared" si="109"/>
        <v>#VALUE!</v>
      </c>
    </row>
    <row r="7031" spans="1:13" x14ac:dyDescent="0.25">
      <c r="A7031" s="72" t="s">
        <v>21</v>
      </c>
      <c r="D7031" s="72">
        <v>0</v>
      </c>
      <c r="E7031" s="72">
        <v>0</v>
      </c>
      <c r="F7031" s="72">
        <v>0</v>
      </c>
      <c r="K7031" s="73" t="s">
        <v>3850</v>
      </c>
      <c r="L7031" s="12" t="e">
        <f>VLOOKUP(B7031,Doses!A:C,3,FALSE)</f>
        <v>#N/A</v>
      </c>
      <c r="M7031" s="45" t="e">
        <f t="shared" si="109"/>
        <v>#VALUE!</v>
      </c>
    </row>
    <row r="7032" spans="1:13" x14ac:dyDescent="0.25">
      <c r="A7032" s="72" t="s">
        <v>21</v>
      </c>
      <c r="D7032" s="72">
        <v>0</v>
      </c>
      <c r="E7032" s="72">
        <v>0</v>
      </c>
      <c r="F7032" s="72">
        <v>0</v>
      </c>
      <c r="K7032" s="73" t="s">
        <v>3850</v>
      </c>
      <c r="L7032" s="12" t="e">
        <f>VLOOKUP(B7032,Doses!A:C,3,FALSE)</f>
        <v>#N/A</v>
      </c>
      <c r="M7032" s="45" t="e">
        <f t="shared" si="109"/>
        <v>#VALUE!</v>
      </c>
    </row>
    <row r="7033" spans="1:13" x14ac:dyDescent="0.25">
      <c r="A7033" s="72" t="s">
        <v>21</v>
      </c>
      <c r="D7033" s="72">
        <v>0</v>
      </c>
      <c r="E7033" s="72">
        <v>0</v>
      </c>
      <c r="F7033" s="72">
        <v>0</v>
      </c>
      <c r="K7033" s="73" t="s">
        <v>3850</v>
      </c>
      <c r="L7033" s="12" t="e">
        <f>VLOOKUP(B7033,Doses!A:C,3,FALSE)</f>
        <v>#N/A</v>
      </c>
      <c r="M7033" s="45" t="e">
        <f t="shared" si="109"/>
        <v>#VALUE!</v>
      </c>
    </row>
    <row r="7034" spans="1:13" x14ac:dyDescent="0.25">
      <c r="A7034" s="72" t="s">
        <v>21</v>
      </c>
      <c r="D7034" s="72">
        <v>0</v>
      </c>
      <c r="E7034" s="72">
        <v>0</v>
      </c>
      <c r="F7034" s="72">
        <v>0</v>
      </c>
      <c r="K7034" s="73" t="s">
        <v>3850</v>
      </c>
      <c r="L7034" s="12" t="e">
        <f>VLOOKUP(B7034,Doses!A:C,3,FALSE)</f>
        <v>#N/A</v>
      </c>
      <c r="M7034" s="45" t="e">
        <f t="shared" si="109"/>
        <v>#VALUE!</v>
      </c>
    </row>
    <row r="7035" spans="1:13" x14ac:dyDescent="0.25">
      <c r="A7035" s="72" t="s">
        <v>21</v>
      </c>
      <c r="D7035" s="72">
        <v>0</v>
      </c>
      <c r="E7035" s="72">
        <v>0</v>
      </c>
      <c r="F7035" s="72">
        <v>0</v>
      </c>
      <c r="K7035" s="73" t="s">
        <v>3850</v>
      </c>
      <c r="L7035" s="12" t="e">
        <f>VLOOKUP(B7035,Doses!A:C,3,FALSE)</f>
        <v>#N/A</v>
      </c>
      <c r="M7035" s="45" t="e">
        <f t="shared" si="109"/>
        <v>#VALUE!</v>
      </c>
    </row>
    <row r="7036" spans="1:13" x14ac:dyDescent="0.25">
      <c r="A7036" s="72" t="s">
        <v>21</v>
      </c>
      <c r="D7036" s="72">
        <v>0</v>
      </c>
      <c r="E7036" s="72">
        <v>0</v>
      </c>
      <c r="F7036" s="72">
        <v>0</v>
      </c>
      <c r="K7036" s="73" t="s">
        <v>3850</v>
      </c>
      <c r="L7036" s="12" t="e">
        <f>VLOOKUP(B7036,Doses!A:C,3,FALSE)</f>
        <v>#N/A</v>
      </c>
      <c r="M7036" s="45" t="e">
        <f t="shared" si="109"/>
        <v>#VALUE!</v>
      </c>
    </row>
    <row r="7037" spans="1:13" x14ac:dyDescent="0.25">
      <c r="A7037" s="72" t="s">
        <v>21</v>
      </c>
      <c r="D7037" s="72">
        <v>0</v>
      </c>
      <c r="E7037" s="72">
        <v>0</v>
      </c>
      <c r="F7037" s="72">
        <v>0</v>
      </c>
      <c r="K7037" s="73" t="s">
        <v>3850</v>
      </c>
      <c r="L7037" s="12" t="e">
        <f>VLOOKUP(B7037,Doses!A:C,3,FALSE)</f>
        <v>#N/A</v>
      </c>
      <c r="M7037" s="45" t="e">
        <f t="shared" si="109"/>
        <v>#VALUE!</v>
      </c>
    </row>
    <row r="7038" spans="1:13" x14ac:dyDescent="0.25">
      <c r="A7038" s="72" t="s">
        <v>21</v>
      </c>
      <c r="D7038" s="72">
        <v>0</v>
      </c>
      <c r="E7038" s="72">
        <v>0</v>
      </c>
      <c r="F7038" s="72">
        <v>0</v>
      </c>
      <c r="K7038" s="73" t="s">
        <v>3850</v>
      </c>
      <c r="L7038" s="12" t="e">
        <f>VLOOKUP(B7038,Doses!A:C,3,FALSE)</f>
        <v>#N/A</v>
      </c>
      <c r="M7038" s="45" t="e">
        <f t="shared" si="109"/>
        <v>#VALUE!</v>
      </c>
    </row>
    <row r="7039" spans="1:13" x14ac:dyDescent="0.25">
      <c r="A7039" s="72" t="s">
        <v>21</v>
      </c>
      <c r="D7039" s="72">
        <v>0</v>
      </c>
      <c r="E7039" s="72">
        <v>0</v>
      </c>
      <c r="F7039" s="72">
        <v>0</v>
      </c>
      <c r="K7039" s="73" t="s">
        <v>3850</v>
      </c>
      <c r="L7039" s="12" t="e">
        <f>VLOOKUP(B7039,Doses!A:C,3,FALSE)</f>
        <v>#N/A</v>
      </c>
      <c r="M7039" s="45" t="e">
        <f t="shared" si="109"/>
        <v>#VALUE!</v>
      </c>
    </row>
    <row r="7040" spans="1:13" x14ac:dyDescent="0.25">
      <c r="A7040" s="72" t="s">
        <v>21</v>
      </c>
      <c r="D7040" s="72">
        <v>0</v>
      </c>
      <c r="E7040" s="72">
        <v>0</v>
      </c>
      <c r="F7040" s="72">
        <v>0</v>
      </c>
      <c r="K7040" s="73" t="s">
        <v>3850</v>
      </c>
      <c r="L7040" s="12" t="e">
        <f>VLOOKUP(B7040,Doses!A:C,3,FALSE)</f>
        <v>#N/A</v>
      </c>
      <c r="M7040" s="45" t="e">
        <f t="shared" si="109"/>
        <v>#VALUE!</v>
      </c>
    </row>
    <row r="7041" spans="1:13" x14ac:dyDescent="0.25">
      <c r="A7041" s="72" t="s">
        <v>21</v>
      </c>
      <c r="D7041" s="72">
        <v>0</v>
      </c>
      <c r="E7041" s="72">
        <v>0</v>
      </c>
      <c r="F7041" s="72">
        <v>0</v>
      </c>
      <c r="K7041" s="73" t="s">
        <v>3850</v>
      </c>
      <c r="L7041" s="12" t="e">
        <f>VLOOKUP(B7041,Doses!A:C,3,FALSE)</f>
        <v>#N/A</v>
      </c>
      <c r="M7041" s="45" t="e">
        <f t="shared" si="109"/>
        <v>#VALUE!</v>
      </c>
    </row>
    <row r="7042" spans="1:13" x14ac:dyDescent="0.25">
      <c r="A7042" s="72" t="s">
        <v>21</v>
      </c>
      <c r="D7042" s="72">
        <v>0</v>
      </c>
      <c r="E7042" s="72">
        <v>0</v>
      </c>
      <c r="F7042" s="72">
        <v>0</v>
      </c>
      <c r="K7042" s="73" t="s">
        <v>3850</v>
      </c>
      <c r="L7042" s="12" t="e">
        <f>VLOOKUP(B7042,Doses!A:C,3,FALSE)</f>
        <v>#N/A</v>
      </c>
      <c r="M7042" s="45" t="e">
        <f t="shared" ref="M7042:M7105" si="110">K7042*1</f>
        <v>#VALUE!</v>
      </c>
    </row>
    <row r="7043" spans="1:13" x14ac:dyDescent="0.25">
      <c r="A7043" s="72" t="s">
        <v>21</v>
      </c>
      <c r="D7043" s="72">
        <v>0</v>
      </c>
      <c r="E7043" s="72">
        <v>0</v>
      </c>
      <c r="F7043" s="72">
        <v>0</v>
      </c>
      <c r="K7043" s="73" t="s">
        <v>3850</v>
      </c>
      <c r="L7043" s="12" t="e">
        <f>VLOOKUP(B7043,Doses!A:C,3,FALSE)</f>
        <v>#N/A</v>
      </c>
      <c r="M7043" s="45" t="e">
        <f t="shared" si="110"/>
        <v>#VALUE!</v>
      </c>
    </row>
    <row r="7044" spans="1:13" x14ac:dyDescent="0.25">
      <c r="A7044" s="72" t="s">
        <v>21</v>
      </c>
      <c r="D7044" s="72">
        <v>0</v>
      </c>
      <c r="E7044" s="72">
        <v>0</v>
      </c>
      <c r="F7044" s="72">
        <v>0</v>
      </c>
      <c r="K7044" s="73" t="s">
        <v>3850</v>
      </c>
      <c r="L7044" s="12" t="e">
        <f>VLOOKUP(B7044,Doses!A:C,3,FALSE)</f>
        <v>#N/A</v>
      </c>
      <c r="M7044" s="45" t="e">
        <f t="shared" si="110"/>
        <v>#VALUE!</v>
      </c>
    </row>
    <row r="7045" spans="1:13" x14ac:dyDescent="0.25">
      <c r="A7045" s="72" t="s">
        <v>21</v>
      </c>
      <c r="D7045" s="72">
        <v>0</v>
      </c>
      <c r="E7045" s="72">
        <v>0</v>
      </c>
      <c r="F7045" s="72">
        <v>0</v>
      </c>
      <c r="K7045" s="73" t="s">
        <v>3850</v>
      </c>
      <c r="L7045" s="12" t="e">
        <f>VLOOKUP(B7045,Doses!A:C,3,FALSE)</f>
        <v>#N/A</v>
      </c>
      <c r="M7045" s="45" t="e">
        <f t="shared" si="110"/>
        <v>#VALUE!</v>
      </c>
    </row>
    <row r="7046" spans="1:13" x14ac:dyDescent="0.25">
      <c r="A7046" s="72" t="s">
        <v>21</v>
      </c>
      <c r="D7046" s="72">
        <v>0</v>
      </c>
      <c r="E7046" s="72">
        <v>0</v>
      </c>
      <c r="F7046" s="72">
        <v>0</v>
      </c>
      <c r="K7046" s="73" t="s">
        <v>3850</v>
      </c>
      <c r="L7046" s="12" t="e">
        <f>VLOOKUP(B7046,Doses!A:C,3,FALSE)</f>
        <v>#N/A</v>
      </c>
      <c r="M7046" s="45" t="e">
        <f t="shared" si="110"/>
        <v>#VALUE!</v>
      </c>
    </row>
    <row r="7047" spans="1:13" x14ac:dyDescent="0.25">
      <c r="A7047" s="72" t="s">
        <v>21</v>
      </c>
      <c r="D7047" s="72">
        <v>0</v>
      </c>
      <c r="E7047" s="72">
        <v>0</v>
      </c>
      <c r="F7047" s="72">
        <v>0</v>
      </c>
      <c r="K7047" s="72" t="s">
        <v>3850</v>
      </c>
      <c r="L7047" s="12" t="e">
        <f>VLOOKUP(B7047,Doses!A:C,3,FALSE)</f>
        <v>#N/A</v>
      </c>
      <c r="M7047" s="45" t="e">
        <f t="shared" si="110"/>
        <v>#VALUE!</v>
      </c>
    </row>
    <row r="7048" spans="1:13" x14ac:dyDescent="0.25">
      <c r="A7048" s="72" t="s">
        <v>21</v>
      </c>
      <c r="D7048" s="72">
        <v>0</v>
      </c>
      <c r="E7048" s="72">
        <v>0</v>
      </c>
      <c r="F7048" s="72">
        <v>0</v>
      </c>
      <c r="K7048" s="72" t="s">
        <v>3850</v>
      </c>
      <c r="L7048" s="12" t="e">
        <f>VLOOKUP(B7048,Doses!A:C,3,FALSE)</f>
        <v>#N/A</v>
      </c>
      <c r="M7048" s="45" t="e">
        <f t="shared" si="110"/>
        <v>#VALUE!</v>
      </c>
    </row>
    <row r="7049" spans="1:13" x14ac:dyDescent="0.25">
      <c r="A7049" s="72" t="s">
        <v>21</v>
      </c>
      <c r="D7049" s="72">
        <v>0</v>
      </c>
      <c r="E7049" s="72">
        <v>0</v>
      </c>
      <c r="F7049" s="72">
        <v>0</v>
      </c>
      <c r="K7049" s="72" t="s">
        <v>3850</v>
      </c>
      <c r="L7049" s="12" t="e">
        <f>VLOOKUP(B7049,Doses!A:C,3,FALSE)</f>
        <v>#N/A</v>
      </c>
      <c r="M7049" s="45" t="e">
        <f t="shared" si="110"/>
        <v>#VALUE!</v>
      </c>
    </row>
    <row r="7050" spans="1:13" x14ac:dyDescent="0.25">
      <c r="A7050" s="72" t="s">
        <v>21</v>
      </c>
      <c r="D7050" s="72">
        <v>0</v>
      </c>
      <c r="E7050" s="72">
        <v>0</v>
      </c>
      <c r="F7050" s="72">
        <v>0</v>
      </c>
      <c r="K7050" s="72" t="s">
        <v>3850</v>
      </c>
      <c r="L7050" s="12" t="e">
        <f>VLOOKUP(B7050,Doses!A:C,3,FALSE)</f>
        <v>#N/A</v>
      </c>
      <c r="M7050" s="45" t="e">
        <f t="shared" si="110"/>
        <v>#VALUE!</v>
      </c>
    </row>
    <row r="7051" spans="1:13" x14ac:dyDescent="0.25">
      <c r="A7051" s="72" t="s">
        <v>21</v>
      </c>
      <c r="D7051" s="72">
        <v>0</v>
      </c>
      <c r="E7051" s="72">
        <v>0</v>
      </c>
      <c r="F7051" s="72">
        <v>0</v>
      </c>
      <c r="K7051" s="72" t="s">
        <v>3850</v>
      </c>
      <c r="L7051" s="12" t="e">
        <f>VLOOKUP(B7051,Doses!A:C,3,FALSE)</f>
        <v>#N/A</v>
      </c>
      <c r="M7051" s="45" t="e">
        <f t="shared" si="110"/>
        <v>#VALUE!</v>
      </c>
    </row>
    <row r="7052" spans="1:13" x14ac:dyDescent="0.25">
      <c r="A7052" s="72" t="s">
        <v>21</v>
      </c>
      <c r="D7052" s="72">
        <v>0</v>
      </c>
      <c r="E7052" s="72">
        <v>0</v>
      </c>
      <c r="F7052" s="72">
        <v>0</v>
      </c>
      <c r="K7052" s="72" t="s">
        <v>3850</v>
      </c>
      <c r="L7052" s="12" t="e">
        <f>VLOOKUP(B7052,Doses!A:C,3,FALSE)</f>
        <v>#N/A</v>
      </c>
      <c r="M7052" s="45" t="e">
        <f t="shared" si="110"/>
        <v>#VALUE!</v>
      </c>
    </row>
    <row r="7053" spans="1:13" x14ac:dyDescent="0.25">
      <c r="A7053" s="72" t="s">
        <v>21</v>
      </c>
      <c r="D7053" s="72">
        <v>0</v>
      </c>
      <c r="E7053" s="72">
        <v>0</v>
      </c>
      <c r="F7053" s="72">
        <v>0</v>
      </c>
      <c r="K7053" s="72" t="s">
        <v>3850</v>
      </c>
      <c r="L7053" s="12" t="e">
        <f>VLOOKUP(B7053,Doses!A:C,3,FALSE)</f>
        <v>#N/A</v>
      </c>
      <c r="M7053" s="45" t="e">
        <f t="shared" si="110"/>
        <v>#VALUE!</v>
      </c>
    </row>
    <row r="7054" spans="1:13" x14ac:dyDescent="0.25">
      <c r="A7054" s="72" t="s">
        <v>21</v>
      </c>
      <c r="D7054" s="72">
        <v>0</v>
      </c>
      <c r="E7054" s="72">
        <v>0</v>
      </c>
      <c r="F7054" s="72">
        <v>0</v>
      </c>
      <c r="K7054" s="73" t="s">
        <v>3850</v>
      </c>
      <c r="L7054" s="12" t="e">
        <f>VLOOKUP(B7054,Doses!A:C,3,FALSE)</f>
        <v>#N/A</v>
      </c>
      <c r="M7054" s="45" t="e">
        <f t="shared" si="110"/>
        <v>#VALUE!</v>
      </c>
    </row>
    <row r="7055" spans="1:13" x14ac:dyDescent="0.25">
      <c r="A7055" s="72" t="s">
        <v>21</v>
      </c>
      <c r="D7055" s="72">
        <v>0</v>
      </c>
      <c r="E7055" s="72">
        <v>0</v>
      </c>
      <c r="F7055" s="72">
        <v>0</v>
      </c>
      <c r="K7055" s="73" t="s">
        <v>3850</v>
      </c>
      <c r="L7055" s="12" t="e">
        <f>VLOOKUP(B7055,Doses!A:C,3,FALSE)</f>
        <v>#N/A</v>
      </c>
      <c r="M7055" s="45" t="e">
        <f t="shared" si="110"/>
        <v>#VALUE!</v>
      </c>
    </row>
    <row r="7056" spans="1:13" x14ac:dyDescent="0.25">
      <c r="A7056" s="72" t="s">
        <v>21</v>
      </c>
      <c r="D7056" s="72">
        <v>0</v>
      </c>
      <c r="E7056" s="72">
        <v>0</v>
      </c>
      <c r="F7056" s="72">
        <v>0</v>
      </c>
      <c r="K7056" s="73" t="s">
        <v>3850</v>
      </c>
      <c r="L7056" s="12" t="e">
        <f>VLOOKUP(B7056,Doses!A:C,3,FALSE)</f>
        <v>#N/A</v>
      </c>
      <c r="M7056" s="45" t="e">
        <f t="shared" si="110"/>
        <v>#VALUE!</v>
      </c>
    </row>
    <row r="7057" spans="1:13" x14ac:dyDescent="0.25">
      <c r="A7057" s="72" t="s">
        <v>21</v>
      </c>
      <c r="D7057" s="72">
        <v>0</v>
      </c>
      <c r="E7057" s="72">
        <v>0</v>
      </c>
      <c r="F7057" s="72">
        <v>0</v>
      </c>
      <c r="K7057" s="72" t="s">
        <v>3850</v>
      </c>
      <c r="L7057" s="12" t="e">
        <f>VLOOKUP(B7057,Doses!A:C,3,FALSE)</f>
        <v>#N/A</v>
      </c>
      <c r="M7057" s="45" t="e">
        <f t="shared" si="110"/>
        <v>#VALUE!</v>
      </c>
    </row>
    <row r="7058" spans="1:13" x14ac:dyDescent="0.25">
      <c r="A7058" s="72" t="s">
        <v>21</v>
      </c>
      <c r="D7058" s="72">
        <v>0</v>
      </c>
      <c r="E7058" s="72">
        <v>0</v>
      </c>
      <c r="F7058" s="72">
        <v>0</v>
      </c>
      <c r="K7058" s="73" t="s">
        <v>3850</v>
      </c>
      <c r="L7058" s="12" t="e">
        <f>VLOOKUP(B7058,Doses!A:C,3,FALSE)</f>
        <v>#N/A</v>
      </c>
      <c r="M7058" s="45" t="e">
        <f t="shared" si="110"/>
        <v>#VALUE!</v>
      </c>
    </row>
    <row r="7059" spans="1:13" x14ac:dyDescent="0.25">
      <c r="A7059" s="72" t="s">
        <v>21</v>
      </c>
      <c r="D7059" s="72">
        <v>0</v>
      </c>
      <c r="E7059" s="72">
        <v>0</v>
      </c>
      <c r="F7059" s="72">
        <v>0</v>
      </c>
      <c r="K7059" s="72" t="s">
        <v>3850</v>
      </c>
      <c r="L7059" s="12" t="e">
        <f>VLOOKUP(B7059,Doses!A:C,3,FALSE)</f>
        <v>#N/A</v>
      </c>
      <c r="M7059" s="45" t="e">
        <f t="shared" si="110"/>
        <v>#VALUE!</v>
      </c>
    </row>
    <row r="7060" spans="1:13" x14ac:dyDescent="0.25">
      <c r="A7060" s="72" t="s">
        <v>21</v>
      </c>
      <c r="D7060" s="72">
        <v>0</v>
      </c>
      <c r="E7060" s="72">
        <v>0</v>
      </c>
      <c r="F7060" s="72">
        <v>0</v>
      </c>
      <c r="K7060" s="72" t="s">
        <v>3850</v>
      </c>
      <c r="L7060" s="12" t="e">
        <f>VLOOKUP(B7060,Doses!A:C,3,FALSE)</f>
        <v>#N/A</v>
      </c>
      <c r="M7060" s="45" t="e">
        <f t="shared" si="110"/>
        <v>#VALUE!</v>
      </c>
    </row>
    <row r="7061" spans="1:13" x14ac:dyDescent="0.25">
      <c r="A7061" s="72" t="s">
        <v>21</v>
      </c>
      <c r="D7061" s="72">
        <v>0</v>
      </c>
      <c r="E7061" s="72">
        <v>0</v>
      </c>
      <c r="F7061" s="72">
        <v>0</v>
      </c>
      <c r="K7061" s="73" t="s">
        <v>3850</v>
      </c>
      <c r="L7061" s="12" t="e">
        <f>VLOOKUP(B7061,Doses!A:C,3,FALSE)</f>
        <v>#N/A</v>
      </c>
      <c r="M7061" s="45" t="e">
        <f t="shared" si="110"/>
        <v>#VALUE!</v>
      </c>
    </row>
    <row r="7062" spans="1:13" x14ac:dyDescent="0.25">
      <c r="A7062" s="72" t="s">
        <v>21</v>
      </c>
      <c r="D7062" s="72">
        <v>0</v>
      </c>
      <c r="E7062" s="72">
        <v>0</v>
      </c>
      <c r="F7062" s="72">
        <v>0</v>
      </c>
      <c r="K7062" s="73" t="s">
        <v>3850</v>
      </c>
      <c r="L7062" s="12" t="e">
        <f>VLOOKUP(B7062,Doses!A:C,3,FALSE)</f>
        <v>#N/A</v>
      </c>
      <c r="M7062" s="45" t="e">
        <f t="shared" si="110"/>
        <v>#VALUE!</v>
      </c>
    </row>
    <row r="7063" spans="1:13" x14ac:dyDescent="0.25">
      <c r="A7063" s="72" t="s">
        <v>21</v>
      </c>
      <c r="D7063" s="72">
        <v>0</v>
      </c>
      <c r="E7063" s="72">
        <v>0</v>
      </c>
      <c r="F7063" s="72">
        <v>0</v>
      </c>
      <c r="K7063" s="72" t="s">
        <v>3850</v>
      </c>
      <c r="L7063" s="12" t="e">
        <f>VLOOKUP(B7063,Doses!A:C,3,FALSE)</f>
        <v>#N/A</v>
      </c>
      <c r="M7063" s="45" t="e">
        <f t="shared" si="110"/>
        <v>#VALUE!</v>
      </c>
    </row>
    <row r="7064" spans="1:13" x14ac:dyDescent="0.25">
      <c r="A7064" s="72" t="s">
        <v>21</v>
      </c>
      <c r="D7064" s="72">
        <v>0</v>
      </c>
      <c r="E7064" s="72">
        <v>0</v>
      </c>
      <c r="F7064" s="72">
        <v>0</v>
      </c>
      <c r="K7064" s="72" t="s">
        <v>3850</v>
      </c>
      <c r="L7064" s="12" t="e">
        <f>VLOOKUP(B7064,Doses!A:C,3,FALSE)</f>
        <v>#N/A</v>
      </c>
      <c r="M7064" s="45" t="e">
        <f t="shared" si="110"/>
        <v>#VALUE!</v>
      </c>
    </row>
    <row r="7065" spans="1:13" x14ac:dyDescent="0.25">
      <c r="A7065" s="72" t="s">
        <v>21</v>
      </c>
      <c r="D7065" s="72">
        <v>0</v>
      </c>
      <c r="E7065" s="72">
        <v>0</v>
      </c>
      <c r="F7065" s="72">
        <v>0</v>
      </c>
      <c r="K7065" s="72" t="s">
        <v>3850</v>
      </c>
      <c r="L7065" s="12" t="e">
        <f>VLOOKUP(B7065,Doses!A:C,3,FALSE)</f>
        <v>#N/A</v>
      </c>
      <c r="M7065" s="45" t="e">
        <f t="shared" si="110"/>
        <v>#VALUE!</v>
      </c>
    </row>
    <row r="7066" spans="1:13" x14ac:dyDescent="0.25">
      <c r="A7066" s="72" t="s">
        <v>21</v>
      </c>
      <c r="D7066" s="72">
        <v>0</v>
      </c>
      <c r="E7066" s="72">
        <v>0</v>
      </c>
      <c r="F7066" s="72">
        <v>0</v>
      </c>
      <c r="K7066" s="72" t="s">
        <v>3850</v>
      </c>
      <c r="L7066" s="12" t="e">
        <f>VLOOKUP(B7066,Doses!A:C,3,FALSE)</f>
        <v>#N/A</v>
      </c>
      <c r="M7066" s="45" t="e">
        <f t="shared" si="110"/>
        <v>#VALUE!</v>
      </c>
    </row>
    <row r="7067" spans="1:13" x14ac:dyDescent="0.25">
      <c r="A7067" s="72" t="s">
        <v>21</v>
      </c>
      <c r="D7067" s="72">
        <v>0</v>
      </c>
      <c r="E7067" s="72">
        <v>0</v>
      </c>
      <c r="F7067" s="72">
        <v>0</v>
      </c>
      <c r="K7067" s="72" t="s">
        <v>3850</v>
      </c>
      <c r="L7067" s="12" t="e">
        <f>VLOOKUP(B7067,Doses!A:C,3,FALSE)</f>
        <v>#N/A</v>
      </c>
      <c r="M7067" s="45" t="e">
        <f t="shared" si="110"/>
        <v>#VALUE!</v>
      </c>
    </row>
    <row r="7068" spans="1:13" x14ac:dyDescent="0.25">
      <c r="A7068" s="72" t="s">
        <v>21</v>
      </c>
      <c r="D7068" s="72">
        <v>0</v>
      </c>
      <c r="E7068" s="72">
        <v>0</v>
      </c>
      <c r="F7068" s="72">
        <v>0</v>
      </c>
      <c r="K7068" s="72" t="s">
        <v>3850</v>
      </c>
      <c r="L7068" s="12" t="e">
        <f>VLOOKUP(B7068,Doses!A:C,3,FALSE)</f>
        <v>#N/A</v>
      </c>
      <c r="M7068" s="45" t="e">
        <f t="shared" si="110"/>
        <v>#VALUE!</v>
      </c>
    </row>
    <row r="7069" spans="1:13" x14ac:dyDescent="0.25">
      <c r="A7069" s="72" t="s">
        <v>21</v>
      </c>
      <c r="D7069" s="72">
        <v>0</v>
      </c>
      <c r="E7069" s="72">
        <v>0</v>
      </c>
      <c r="F7069" s="72">
        <v>0</v>
      </c>
      <c r="K7069" s="72" t="s">
        <v>3850</v>
      </c>
      <c r="L7069" s="12" t="e">
        <f>VLOOKUP(B7069,Doses!A:C,3,FALSE)</f>
        <v>#N/A</v>
      </c>
      <c r="M7069" s="45" t="e">
        <f t="shared" si="110"/>
        <v>#VALUE!</v>
      </c>
    </row>
    <row r="7070" spans="1:13" x14ac:dyDescent="0.25">
      <c r="A7070" s="72" t="s">
        <v>21</v>
      </c>
      <c r="D7070" s="72">
        <v>0</v>
      </c>
      <c r="E7070" s="72">
        <v>0</v>
      </c>
      <c r="F7070" s="72">
        <v>0</v>
      </c>
      <c r="K7070" s="72" t="s">
        <v>3850</v>
      </c>
      <c r="L7070" s="12" t="e">
        <f>VLOOKUP(B7070,Doses!A:C,3,FALSE)</f>
        <v>#N/A</v>
      </c>
      <c r="M7070" s="45" t="e">
        <f t="shared" si="110"/>
        <v>#VALUE!</v>
      </c>
    </row>
    <row r="7071" spans="1:13" x14ac:dyDescent="0.25">
      <c r="A7071" s="72" t="s">
        <v>21</v>
      </c>
      <c r="D7071" s="72">
        <v>0</v>
      </c>
      <c r="E7071" s="72">
        <v>0</v>
      </c>
      <c r="F7071" s="72">
        <v>0</v>
      </c>
      <c r="K7071" s="72" t="s">
        <v>3850</v>
      </c>
      <c r="L7071" s="12" t="e">
        <f>VLOOKUP(B7071,Doses!A:C,3,FALSE)</f>
        <v>#N/A</v>
      </c>
      <c r="M7071" s="45" t="e">
        <f t="shared" si="110"/>
        <v>#VALUE!</v>
      </c>
    </row>
    <row r="7072" spans="1:13" x14ac:dyDescent="0.25">
      <c r="A7072" s="72" t="s">
        <v>21</v>
      </c>
      <c r="D7072" s="72">
        <v>0</v>
      </c>
      <c r="E7072" s="72">
        <v>0</v>
      </c>
      <c r="F7072" s="72">
        <v>0</v>
      </c>
      <c r="K7072" s="72" t="s">
        <v>3850</v>
      </c>
      <c r="L7072" s="12" t="e">
        <f>VLOOKUP(B7072,Doses!A:C,3,FALSE)</f>
        <v>#N/A</v>
      </c>
      <c r="M7072" s="45" t="e">
        <f t="shared" si="110"/>
        <v>#VALUE!</v>
      </c>
    </row>
    <row r="7073" spans="1:13" x14ac:dyDescent="0.25">
      <c r="A7073" s="72" t="s">
        <v>21</v>
      </c>
      <c r="D7073" s="72">
        <v>0</v>
      </c>
      <c r="E7073" s="72">
        <v>0</v>
      </c>
      <c r="F7073" s="72">
        <v>0</v>
      </c>
      <c r="K7073" s="72" t="s">
        <v>3850</v>
      </c>
      <c r="L7073" s="12" t="e">
        <f>VLOOKUP(B7073,Doses!A:C,3,FALSE)</f>
        <v>#N/A</v>
      </c>
      <c r="M7073" s="45" t="e">
        <f t="shared" si="110"/>
        <v>#VALUE!</v>
      </c>
    </row>
    <row r="7074" spans="1:13" x14ac:dyDescent="0.25">
      <c r="A7074" s="72" t="s">
        <v>21</v>
      </c>
      <c r="D7074" s="72">
        <v>0</v>
      </c>
      <c r="E7074" s="72">
        <v>0</v>
      </c>
      <c r="F7074" s="72">
        <v>0</v>
      </c>
      <c r="K7074" s="72" t="s">
        <v>3850</v>
      </c>
      <c r="L7074" s="12" t="e">
        <f>VLOOKUP(B7074,Doses!A:C,3,FALSE)</f>
        <v>#N/A</v>
      </c>
      <c r="M7074" s="45" t="e">
        <f t="shared" si="110"/>
        <v>#VALUE!</v>
      </c>
    </row>
    <row r="7075" spans="1:13" x14ac:dyDescent="0.25">
      <c r="A7075" s="72" t="s">
        <v>21</v>
      </c>
      <c r="D7075" s="72">
        <v>0</v>
      </c>
      <c r="E7075" s="72">
        <v>0</v>
      </c>
      <c r="F7075" s="72">
        <v>0</v>
      </c>
      <c r="K7075" s="72" t="s">
        <v>3850</v>
      </c>
      <c r="L7075" s="12" t="e">
        <f>VLOOKUP(B7075,Doses!A:C,3,FALSE)</f>
        <v>#N/A</v>
      </c>
      <c r="M7075" s="45" t="e">
        <f t="shared" si="110"/>
        <v>#VALUE!</v>
      </c>
    </row>
    <row r="7076" spans="1:13" x14ac:dyDescent="0.25">
      <c r="A7076" s="72" t="s">
        <v>21</v>
      </c>
      <c r="D7076" s="72">
        <v>0</v>
      </c>
      <c r="E7076" s="72">
        <v>0</v>
      </c>
      <c r="F7076" s="72">
        <v>0</v>
      </c>
      <c r="K7076" s="72" t="s">
        <v>3850</v>
      </c>
      <c r="L7076" s="12" t="e">
        <f>VLOOKUP(B7076,Doses!A:C,3,FALSE)</f>
        <v>#N/A</v>
      </c>
      <c r="M7076" s="45" t="e">
        <f t="shared" si="110"/>
        <v>#VALUE!</v>
      </c>
    </row>
    <row r="7077" spans="1:13" x14ac:dyDescent="0.25">
      <c r="A7077" s="72" t="s">
        <v>21</v>
      </c>
      <c r="D7077" s="72">
        <v>0</v>
      </c>
      <c r="E7077" s="72">
        <v>0</v>
      </c>
      <c r="F7077" s="72">
        <v>0</v>
      </c>
      <c r="K7077" s="72" t="s">
        <v>3850</v>
      </c>
      <c r="L7077" s="12" t="e">
        <f>VLOOKUP(B7077,Doses!A:C,3,FALSE)</f>
        <v>#N/A</v>
      </c>
      <c r="M7077" s="45" t="e">
        <f t="shared" si="110"/>
        <v>#VALUE!</v>
      </c>
    </row>
    <row r="7078" spans="1:13" x14ac:dyDescent="0.25">
      <c r="A7078" s="72" t="s">
        <v>21</v>
      </c>
      <c r="D7078" s="72">
        <v>0</v>
      </c>
      <c r="E7078" s="72">
        <v>0</v>
      </c>
      <c r="F7078" s="72">
        <v>0</v>
      </c>
      <c r="K7078" s="72" t="s">
        <v>3850</v>
      </c>
      <c r="L7078" s="12" t="e">
        <f>VLOOKUP(B7078,Doses!A:C,3,FALSE)</f>
        <v>#N/A</v>
      </c>
      <c r="M7078" s="45" t="e">
        <f t="shared" si="110"/>
        <v>#VALUE!</v>
      </c>
    </row>
    <row r="7079" spans="1:13" x14ac:dyDescent="0.25">
      <c r="A7079" s="72" t="s">
        <v>21</v>
      </c>
      <c r="D7079" s="72">
        <v>0</v>
      </c>
      <c r="E7079" s="72">
        <v>0</v>
      </c>
      <c r="F7079" s="72">
        <v>0</v>
      </c>
      <c r="K7079" s="72" t="s">
        <v>3850</v>
      </c>
      <c r="L7079" s="12" t="e">
        <f>VLOOKUP(B7079,Doses!A:C,3,FALSE)</f>
        <v>#N/A</v>
      </c>
      <c r="M7079" s="45" t="e">
        <f t="shared" si="110"/>
        <v>#VALUE!</v>
      </c>
    </row>
    <row r="7080" spans="1:13" x14ac:dyDescent="0.25">
      <c r="A7080" s="72" t="s">
        <v>21</v>
      </c>
      <c r="D7080" s="72">
        <v>0</v>
      </c>
      <c r="E7080" s="72">
        <v>0</v>
      </c>
      <c r="F7080" s="72">
        <v>0</v>
      </c>
      <c r="K7080" s="72" t="s">
        <v>3850</v>
      </c>
      <c r="L7080" s="12" t="e">
        <f>VLOOKUP(B7080,Doses!A:C,3,FALSE)</f>
        <v>#N/A</v>
      </c>
      <c r="M7080" s="45" t="e">
        <f t="shared" si="110"/>
        <v>#VALUE!</v>
      </c>
    </row>
    <row r="7081" spans="1:13" x14ac:dyDescent="0.25">
      <c r="A7081" s="72" t="s">
        <v>21</v>
      </c>
      <c r="D7081" s="72">
        <v>0</v>
      </c>
      <c r="E7081" s="72">
        <v>0</v>
      </c>
      <c r="F7081" s="72">
        <v>0</v>
      </c>
      <c r="K7081" s="72" t="s">
        <v>3850</v>
      </c>
      <c r="L7081" s="12" t="e">
        <f>VLOOKUP(B7081,Doses!A:C,3,FALSE)</f>
        <v>#N/A</v>
      </c>
      <c r="M7081" s="45" t="e">
        <f t="shared" si="110"/>
        <v>#VALUE!</v>
      </c>
    </row>
    <row r="7082" spans="1:13" x14ac:dyDescent="0.25">
      <c r="A7082" s="72" t="s">
        <v>21</v>
      </c>
      <c r="D7082" s="72">
        <v>0</v>
      </c>
      <c r="E7082" s="72">
        <v>0</v>
      </c>
      <c r="F7082" s="72">
        <v>0</v>
      </c>
      <c r="K7082" s="72" t="s">
        <v>3850</v>
      </c>
      <c r="L7082" s="12" t="e">
        <f>VLOOKUP(B7082,Doses!A:C,3,FALSE)</f>
        <v>#N/A</v>
      </c>
      <c r="M7082" s="45" t="e">
        <f t="shared" si="110"/>
        <v>#VALUE!</v>
      </c>
    </row>
    <row r="7083" spans="1:13" x14ac:dyDescent="0.25">
      <c r="A7083" s="72" t="s">
        <v>21</v>
      </c>
      <c r="D7083" s="72">
        <v>0</v>
      </c>
      <c r="E7083" s="72">
        <v>0</v>
      </c>
      <c r="F7083" s="72">
        <v>0</v>
      </c>
      <c r="K7083" s="72" t="s">
        <v>3850</v>
      </c>
      <c r="L7083" s="12" t="e">
        <f>VLOOKUP(B7083,Doses!A:C,3,FALSE)</f>
        <v>#N/A</v>
      </c>
      <c r="M7083" s="45" t="e">
        <f t="shared" si="110"/>
        <v>#VALUE!</v>
      </c>
    </row>
    <row r="7084" spans="1:13" x14ac:dyDescent="0.25">
      <c r="A7084" s="72" t="s">
        <v>21</v>
      </c>
      <c r="D7084" s="72">
        <v>0</v>
      </c>
      <c r="E7084" s="72">
        <v>0</v>
      </c>
      <c r="F7084" s="72">
        <v>0</v>
      </c>
      <c r="K7084" s="72" t="s">
        <v>3850</v>
      </c>
      <c r="L7084" s="12" t="e">
        <f>VLOOKUP(B7084,Doses!A:C,3,FALSE)</f>
        <v>#N/A</v>
      </c>
      <c r="M7084" s="45" t="e">
        <f t="shared" si="110"/>
        <v>#VALUE!</v>
      </c>
    </row>
    <row r="7085" spans="1:13" x14ac:dyDescent="0.25">
      <c r="A7085" s="72" t="s">
        <v>21</v>
      </c>
      <c r="D7085" s="72">
        <v>0</v>
      </c>
      <c r="E7085" s="72">
        <v>0</v>
      </c>
      <c r="F7085" s="72">
        <v>0</v>
      </c>
      <c r="K7085" s="72" t="s">
        <v>3850</v>
      </c>
      <c r="L7085" s="12" t="e">
        <f>VLOOKUP(B7085,Doses!A:C,3,FALSE)</f>
        <v>#N/A</v>
      </c>
      <c r="M7085" s="45" t="e">
        <f t="shared" si="110"/>
        <v>#VALUE!</v>
      </c>
    </row>
    <row r="7086" spans="1:13" x14ac:dyDescent="0.25">
      <c r="A7086" s="72" t="s">
        <v>21</v>
      </c>
      <c r="D7086" s="72">
        <v>0</v>
      </c>
      <c r="E7086" s="72">
        <v>0</v>
      </c>
      <c r="F7086" s="72">
        <v>0</v>
      </c>
      <c r="K7086" s="72" t="s">
        <v>3850</v>
      </c>
      <c r="L7086" s="12" t="e">
        <f>VLOOKUP(B7086,Doses!A:C,3,FALSE)</f>
        <v>#N/A</v>
      </c>
      <c r="M7086" s="45" t="e">
        <f t="shared" si="110"/>
        <v>#VALUE!</v>
      </c>
    </row>
    <row r="7087" spans="1:13" x14ac:dyDescent="0.25">
      <c r="A7087" s="72" t="s">
        <v>21</v>
      </c>
      <c r="D7087" s="72">
        <v>0</v>
      </c>
      <c r="E7087" s="72">
        <v>0</v>
      </c>
      <c r="F7087" s="72">
        <v>0</v>
      </c>
      <c r="K7087" s="72" t="s">
        <v>3850</v>
      </c>
      <c r="L7087" s="12" t="e">
        <f>VLOOKUP(B7087,Doses!A:C,3,FALSE)</f>
        <v>#N/A</v>
      </c>
      <c r="M7087" s="45" t="e">
        <f t="shared" si="110"/>
        <v>#VALUE!</v>
      </c>
    </row>
    <row r="7088" spans="1:13" x14ac:dyDescent="0.25">
      <c r="A7088" s="72" t="s">
        <v>21</v>
      </c>
      <c r="D7088" s="72">
        <v>0</v>
      </c>
      <c r="E7088" s="72">
        <v>0</v>
      </c>
      <c r="F7088" s="72">
        <v>0</v>
      </c>
      <c r="K7088" s="72" t="s">
        <v>3850</v>
      </c>
      <c r="L7088" s="12" t="e">
        <f>VLOOKUP(B7088,Doses!A:C,3,FALSE)</f>
        <v>#N/A</v>
      </c>
      <c r="M7088" s="45" t="e">
        <f t="shared" si="110"/>
        <v>#VALUE!</v>
      </c>
    </row>
    <row r="7089" spans="1:13" x14ac:dyDescent="0.25">
      <c r="A7089" s="72" t="s">
        <v>21</v>
      </c>
      <c r="D7089" s="72">
        <v>0</v>
      </c>
      <c r="E7089" s="72">
        <v>0</v>
      </c>
      <c r="F7089" s="72">
        <v>0</v>
      </c>
      <c r="K7089" s="72" t="s">
        <v>3850</v>
      </c>
      <c r="L7089" s="12" t="e">
        <f>VLOOKUP(B7089,Doses!A:C,3,FALSE)</f>
        <v>#N/A</v>
      </c>
      <c r="M7089" s="45" t="e">
        <f t="shared" si="110"/>
        <v>#VALUE!</v>
      </c>
    </row>
    <row r="7090" spans="1:13" x14ac:dyDescent="0.25">
      <c r="A7090" s="72" t="s">
        <v>21</v>
      </c>
      <c r="D7090" s="72">
        <v>0</v>
      </c>
      <c r="E7090" s="72">
        <v>0</v>
      </c>
      <c r="F7090" s="72">
        <v>0</v>
      </c>
      <c r="K7090" s="72" t="s">
        <v>3850</v>
      </c>
      <c r="L7090" s="12" t="e">
        <f>VLOOKUP(B7090,Doses!A:C,3,FALSE)</f>
        <v>#N/A</v>
      </c>
      <c r="M7090" s="45" t="e">
        <f t="shared" si="110"/>
        <v>#VALUE!</v>
      </c>
    </row>
    <row r="7091" spans="1:13" x14ac:dyDescent="0.25">
      <c r="A7091" s="72" t="s">
        <v>21</v>
      </c>
      <c r="D7091" s="72">
        <v>0</v>
      </c>
      <c r="E7091" s="72">
        <v>0</v>
      </c>
      <c r="F7091" s="72">
        <v>0</v>
      </c>
      <c r="K7091" s="72" t="s">
        <v>3850</v>
      </c>
      <c r="L7091" s="12" t="e">
        <f>VLOOKUP(B7091,Doses!A:C,3,FALSE)</f>
        <v>#N/A</v>
      </c>
      <c r="M7091" s="45" t="e">
        <f t="shared" si="110"/>
        <v>#VALUE!</v>
      </c>
    </row>
    <row r="7092" spans="1:13" x14ac:dyDescent="0.25">
      <c r="A7092" s="72" t="s">
        <v>21</v>
      </c>
      <c r="D7092" s="72">
        <v>0</v>
      </c>
      <c r="E7092" s="72">
        <v>0</v>
      </c>
      <c r="F7092" s="72">
        <v>0</v>
      </c>
      <c r="K7092" s="72" t="s">
        <v>3850</v>
      </c>
      <c r="L7092" s="12" t="e">
        <f>VLOOKUP(B7092,Doses!A:C,3,FALSE)</f>
        <v>#N/A</v>
      </c>
      <c r="M7092" s="45" t="e">
        <f t="shared" si="110"/>
        <v>#VALUE!</v>
      </c>
    </row>
    <row r="7093" spans="1:13" x14ac:dyDescent="0.25">
      <c r="A7093" s="72" t="s">
        <v>21</v>
      </c>
      <c r="D7093" s="72">
        <v>0</v>
      </c>
      <c r="E7093" s="72">
        <v>0</v>
      </c>
      <c r="F7093" s="72">
        <v>0</v>
      </c>
      <c r="K7093" s="72" t="s">
        <v>3850</v>
      </c>
      <c r="L7093" s="12" t="e">
        <f>VLOOKUP(B7093,Doses!A:C,3,FALSE)</f>
        <v>#N/A</v>
      </c>
      <c r="M7093" s="45" t="e">
        <f t="shared" si="110"/>
        <v>#VALUE!</v>
      </c>
    </row>
    <row r="7094" spans="1:13" x14ac:dyDescent="0.25">
      <c r="A7094" s="72" t="s">
        <v>21</v>
      </c>
      <c r="D7094" s="72">
        <v>0</v>
      </c>
      <c r="E7094" s="72">
        <v>0</v>
      </c>
      <c r="F7094" s="72">
        <v>0</v>
      </c>
      <c r="K7094" s="72" t="s">
        <v>3850</v>
      </c>
      <c r="L7094" s="12" t="e">
        <f>VLOOKUP(B7094,Doses!A:C,3,FALSE)</f>
        <v>#N/A</v>
      </c>
      <c r="M7094" s="45" t="e">
        <f t="shared" si="110"/>
        <v>#VALUE!</v>
      </c>
    </row>
    <row r="7095" spans="1:13" x14ac:dyDescent="0.25">
      <c r="A7095" s="72" t="s">
        <v>21</v>
      </c>
      <c r="D7095" s="72">
        <v>0</v>
      </c>
      <c r="E7095" s="72">
        <v>0</v>
      </c>
      <c r="F7095" s="72">
        <v>0</v>
      </c>
      <c r="K7095" s="72" t="s">
        <v>3850</v>
      </c>
      <c r="L7095" s="12" t="e">
        <f>VLOOKUP(B7095,Doses!A:C,3,FALSE)</f>
        <v>#N/A</v>
      </c>
      <c r="M7095" s="45" t="e">
        <f t="shared" si="110"/>
        <v>#VALUE!</v>
      </c>
    </row>
    <row r="7096" spans="1:13" x14ac:dyDescent="0.25">
      <c r="A7096" s="72" t="s">
        <v>21</v>
      </c>
      <c r="D7096" s="72">
        <v>0</v>
      </c>
      <c r="E7096" s="72">
        <v>0</v>
      </c>
      <c r="F7096" s="72">
        <v>0</v>
      </c>
      <c r="K7096" s="72" t="s">
        <v>3850</v>
      </c>
      <c r="L7096" s="12" t="e">
        <f>VLOOKUP(B7096,Doses!A:C,3,FALSE)</f>
        <v>#N/A</v>
      </c>
      <c r="M7096" s="45" t="e">
        <f t="shared" si="110"/>
        <v>#VALUE!</v>
      </c>
    </row>
    <row r="7097" spans="1:13" x14ac:dyDescent="0.25">
      <c r="A7097" s="72" t="s">
        <v>21</v>
      </c>
      <c r="D7097" s="72">
        <v>0</v>
      </c>
      <c r="E7097" s="72">
        <v>0</v>
      </c>
      <c r="F7097" s="72">
        <v>0</v>
      </c>
      <c r="K7097" s="72" t="s">
        <v>3850</v>
      </c>
      <c r="L7097" s="12" t="e">
        <f>VLOOKUP(B7097,Doses!A:C,3,FALSE)</f>
        <v>#N/A</v>
      </c>
      <c r="M7097" s="45" t="e">
        <f t="shared" si="110"/>
        <v>#VALUE!</v>
      </c>
    </row>
    <row r="7098" spans="1:13" x14ac:dyDescent="0.25">
      <c r="A7098" s="72" t="s">
        <v>21</v>
      </c>
      <c r="D7098" s="72">
        <v>0</v>
      </c>
      <c r="E7098" s="72">
        <v>0</v>
      </c>
      <c r="F7098" s="72">
        <v>0</v>
      </c>
      <c r="K7098" s="72" t="s">
        <v>3850</v>
      </c>
      <c r="L7098" s="12" t="e">
        <f>VLOOKUP(B7098,Doses!A:C,3,FALSE)</f>
        <v>#N/A</v>
      </c>
      <c r="M7098" s="45" t="e">
        <f t="shared" si="110"/>
        <v>#VALUE!</v>
      </c>
    </row>
    <row r="7099" spans="1:13" x14ac:dyDescent="0.25">
      <c r="A7099" s="72" t="s">
        <v>21</v>
      </c>
      <c r="D7099" s="72">
        <v>0</v>
      </c>
      <c r="E7099" s="72">
        <v>0</v>
      </c>
      <c r="F7099" s="72">
        <v>0</v>
      </c>
      <c r="K7099" s="72" t="s">
        <v>3850</v>
      </c>
      <c r="L7099" s="12" t="e">
        <f>VLOOKUP(B7099,Doses!A:C,3,FALSE)</f>
        <v>#N/A</v>
      </c>
      <c r="M7099" s="45" t="e">
        <f t="shared" si="110"/>
        <v>#VALUE!</v>
      </c>
    </row>
    <row r="7100" spans="1:13" x14ac:dyDescent="0.25">
      <c r="A7100" s="72" t="s">
        <v>21</v>
      </c>
      <c r="D7100" s="72">
        <v>0</v>
      </c>
      <c r="E7100" s="72">
        <v>0</v>
      </c>
      <c r="F7100" s="72">
        <v>0</v>
      </c>
      <c r="K7100" s="72" t="s">
        <v>3850</v>
      </c>
      <c r="L7100" s="12" t="e">
        <f>VLOOKUP(B7100,Doses!A:C,3,FALSE)</f>
        <v>#N/A</v>
      </c>
      <c r="M7100" s="45" t="e">
        <f t="shared" si="110"/>
        <v>#VALUE!</v>
      </c>
    </row>
    <row r="7101" spans="1:13" x14ac:dyDescent="0.25">
      <c r="A7101" s="72" t="s">
        <v>21</v>
      </c>
      <c r="D7101" s="72">
        <v>0</v>
      </c>
      <c r="E7101" s="72">
        <v>0</v>
      </c>
      <c r="F7101" s="72">
        <v>0</v>
      </c>
      <c r="K7101" s="72" t="s">
        <v>3850</v>
      </c>
      <c r="L7101" s="12" t="e">
        <f>VLOOKUP(B7101,Doses!A:C,3,FALSE)</f>
        <v>#N/A</v>
      </c>
      <c r="M7101" s="45" t="e">
        <f t="shared" si="110"/>
        <v>#VALUE!</v>
      </c>
    </row>
    <row r="7102" spans="1:13" x14ac:dyDescent="0.25">
      <c r="A7102" s="72" t="s">
        <v>21</v>
      </c>
      <c r="D7102" s="72">
        <v>0</v>
      </c>
      <c r="E7102" s="72">
        <v>0</v>
      </c>
      <c r="F7102" s="72">
        <v>0</v>
      </c>
      <c r="K7102" s="72" t="s">
        <v>3850</v>
      </c>
      <c r="L7102" s="12" t="e">
        <f>VLOOKUP(B7102,Doses!A:C,3,FALSE)</f>
        <v>#N/A</v>
      </c>
      <c r="M7102" s="45" t="e">
        <f t="shared" si="110"/>
        <v>#VALUE!</v>
      </c>
    </row>
    <row r="7103" spans="1:13" x14ac:dyDescent="0.25">
      <c r="A7103" s="72" t="s">
        <v>21</v>
      </c>
      <c r="D7103" s="72">
        <v>0</v>
      </c>
      <c r="E7103" s="72">
        <v>0</v>
      </c>
      <c r="F7103" s="72">
        <v>0</v>
      </c>
      <c r="K7103" s="72" t="s">
        <v>3850</v>
      </c>
      <c r="L7103" s="12" t="e">
        <f>VLOOKUP(B7103,Doses!A:C,3,FALSE)</f>
        <v>#N/A</v>
      </c>
      <c r="M7103" s="45" t="e">
        <f t="shared" si="110"/>
        <v>#VALUE!</v>
      </c>
    </row>
    <row r="7104" spans="1:13" x14ac:dyDescent="0.25">
      <c r="A7104" s="72" t="s">
        <v>21</v>
      </c>
      <c r="D7104" s="72">
        <v>0</v>
      </c>
      <c r="E7104" s="72">
        <v>0</v>
      </c>
      <c r="F7104" s="72">
        <v>0</v>
      </c>
      <c r="K7104" s="72" t="s">
        <v>3850</v>
      </c>
      <c r="L7104" s="12" t="e">
        <f>VLOOKUP(B7104,Doses!A:C,3,FALSE)</f>
        <v>#N/A</v>
      </c>
      <c r="M7104" s="45" t="e">
        <f t="shared" si="110"/>
        <v>#VALUE!</v>
      </c>
    </row>
    <row r="7105" spans="1:13" x14ac:dyDescent="0.25">
      <c r="A7105" s="72" t="s">
        <v>21</v>
      </c>
      <c r="D7105" s="72">
        <v>0</v>
      </c>
      <c r="E7105" s="72">
        <v>0</v>
      </c>
      <c r="F7105" s="72">
        <v>0</v>
      </c>
      <c r="K7105" s="72" t="s">
        <v>3850</v>
      </c>
      <c r="L7105" s="12" t="e">
        <f>VLOOKUP(B7105,Doses!A:C,3,FALSE)</f>
        <v>#N/A</v>
      </c>
      <c r="M7105" s="45" t="e">
        <f t="shared" si="110"/>
        <v>#VALUE!</v>
      </c>
    </row>
    <row r="7106" spans="1:13" x14ac:dyDescent="0.25">
      <c r="A7106" s="72" t="s">
        <v>21</v>
      </c>
      <c r="D7106" s="72">
        <v>0</v>
      </c>
      <c r="E7106" s="72">
        <v>0</v>
      </c>
      <c r="F7106" s="72">
        <v>0</v>
      </c>
      <c r="K7106" s="72" t="s">
        <v>3850</v>
      </c>
      <c r="L7106" s="12" t="e">
        <f>VLOOKUP(B7106,Doses!A:C,3,FALSE)</f>
        <v>#N/A</v>
      </c>
      <c r="M7106" s="45" t="e">
        <f t="shared" ref="M7106:M7169" si="111">K7106*1</f>
        <v>#VALUE!</v>
      </c>
    </row>
    <row r="7107" spans="1:13" x14ac:dyDescent="0.25">
      <c r="A7107" s="72" t="s">
        <v>21</v>
      </c>
      <c r="D7107" s="72">
        <v>0</v>
      </c>
      <c r="E7107" s="72">
        <v>0</v>
      </c>
      <c r="F7107" s="72">
        <v>0</v>
      </c>
      <c r="K7107" s="72" t="s">
        <v>3850</v>
      </c>
      <c r="L7107" s="12" t="e">
        <f>VLOOKUP(B7107,Doses!A:C,3,FALSE)</f>
        <v>#N/A</v>
      </c>
      <c r="M7107" s="45" t="e">
        <f t="shared" si="111"/>
        <v>#VALUE!</v>
      </c>
    </row>
    <row r="7108" spans="1:13" x14ac:dyDescent="0.25">
      <c r="A7108" s="72" t="s">
        <v>21</v>
      </c>
      <c r="D7108" s="72">
        <v>0</v>
      </c>
      <c r="E7108" s="72">
        <v>0</v>
      </c>
      <c r="F7108" s="72">
        <v>0</v>
      </c>
      <c r="K7108" s="72" t="s">
        <v>3850</v>
      </c>
      <c r="L7108" s="12" t="e">
        <f>VLOOKUP(B7108,Doses!A:C,3,FALSE)</f>
        <v>#N/A</v>
      </c>
      <c r="M7108" s="45" t="e">
        <f t="shared" si="111"/>
        <v>#VALUE!</v>
      </c>
    </row>
    <row r="7109" spans="1:13" x14ac:dyDescent="0.25">
      <c r="A7109" s="72" t="s">
        <v>21</v>
      </c>
      <c r="D7109" s="72">
        <v>0</v>
      </c>
      <c r="E7109" s="72">
        <v>0</v>
      </c>
      <c r="F7109" s="72">
        <v>0</v>
      </c>
      <c r="K7109" s="72" t="s">
        <v>3850</v>
      </c>
      <c r="L7109" s="12" t="e">
        <f>VLOOKUP(B7109,Doses!A:C,3,FALSE)</f>
        <v>#N/A</v>
      </c>
      <c r="M7109" s="45" t="e">
        <f t="shared" si="111"/>
        <v>#VALUE!</v>
      </c>
    </row>
    <row r="7110" spans="1:13" x14ac:dyDescent="0.25">
      <c r="A7110" s="72" t="s">
        <v>21</v>
      </c>
      <c r="D7110" s="72">
        <v>0</v>
      </c>
      <c r="E7110" s="72">
        <v>0</v>
      </c>
      <c r="F7110" s="72">
        <v>0</v>
      </c>
      <c r="K7110" s="72" t="s">
        <v>3850</v>
      </c>
      <c r="L7110" s="12" t="e">
        <f>VLOOKUP(B7110,Doses!A:C,3,FALSE)</f>
        <v>#N/A</v>
      </c>
      <c r="M7110" s="45" t="e">
        <f t="shared" si="111"/>
        <v>#VALUE!</v>
      </c>
    </row>
    <row r="7111" spans="1:13" x14ac:dyDescent="0.25">
      <c r="A7111" s="72" t="s">
        <v>21</v>
      </c>
      <c r="D7111" s="72">
        <v>0</v>
      </c>
      <c r="E7111" s="72">
        <v>0</v>
      </c>
      <c r="F7111" s="72">
        <v>0</v>
      </c>
      <c r="K7111" s="72" t="s">
        <v>3850</v>
      </c>
      <c r="L7111" s="12" t="e">
        <f>VLOOKUP(B7111,Doses!A:C,3,FALSE)</f>
        <v>#N/A</v>
      </c>
      <c r="M7111" s="45" t="e">
        <f t="shared" si="111"/>
        <v>#VALUE!</v>
      </c>
    </row>
    <row r="7112" spans="1:13" x14ac:dyDescent="0.25">
      <c r="A7112" s="72" t="s">
        <v>21</v>
      </c>
      <c r="D7112" s="72">
        <v>0</v>
      </c>
      <c r="E7112" s="72">
        <v>0</v>
      </c>
      <c r="F7112" s="72">
        <v>0</v>
      </c>
      <c r="K7112" s="72" t="s">
        <v>3850</v>
      </c>
      <c r="L7112" s="12" t="e">
        <f>VLOOKUP(B7112,Doses!A:C,3,FALSE)</f>
        <v>#N/A</v>
      </c>
      <c r="M7112" s="45" t="e">
        <f t="shared" si="111"/>
        <v>#VALUE!</v>
      </c>
    </row>
    <row r="7113" spans="1:13" x14ac:dyDescent="0.25">
      <c r="A7113" s="72" t="s">
        <v>21</v>
      </c>
      <c r="D7113" s="72">
        <v>0</v>
      </c>
      <c r="E7113" s="72">
        <v>0</v>
      </c>
      <c r="F7113" s="72">
        <v>0</v>
      </c>
      <c r="K7113" s="72" t="s">
        <v>3850</v>
      </c>
      <c r="L7113" s="12" t="e">
        <f>VLOOKUP(B7113,Doses!A:C,3,FALSE)</f>
        <v>#N/A</v>
      </c>
      <c r="M7113" s="45" t="e">
        <f t="shared" si="111"/>
        <v>#VALUE!</v>
      </c>
    </row>
    <row r="7114" spans="1:13" x14ac:dyDescent="0.25">
      <c r="A7114" s="72" t="s">
        <v>21</v>
      </c>
      <c r="D7114" s="72">
        <v>0</v>
      </c>
      <c r="E7114" s="72">
        <v>0</v>
      </c>
      <c r="F7114" s="72">
        <v>0</v>
      </c>
      <c r="K7114" s="72" t="s">
        <v>3850</v>
      </c>
      <c r="L7114" s="12" t="e">
        <f>VLOOKUP(B7114,Doses!A:C,3,FALSE)</f>
        <v>#N/A</v>
      </c>
      <c r="M7114" s="45" t="e">
        <f t="shared" si="111"/>
        <v>#VALUE!</v>
      </c>
    </row>
    <row r="7115" spans="1:13" x14ac:dyDescent="0.25">
      <c r="A7115" s="72" t="s">
        <v>21</v>
      </c>
      <c r="D7115" s="72">
        <v>0</v>
      </c>
      <c r="E7115" s="72">
        <v>0</v>
      </c>
      <c r="F7115" s="72">
        <v>0</v>
      </c>
      <c r="K7115" s="72" t="s">
        <v>3850</v>
      </c>
      <c r="L7115" s="12" t="e">
        <f>VLOOKUP(B7115,Doses!A:C,3,FALSE)</f>
        <v>#N/A</v>
      </c>
      <c r="M7115" s="45" t="e">
        <f t="shared" si="111"/>
        <v>#VALUE!</v>
      </c>
    </row>
    <row r="7116" spans="1:13" x14ac:dyDescent="0.25">
      <c r="A7116" s="72" t="s">
        <v>21</v>
      </c>
      <c r="D7116" s="72">
        <v>0</v>
      </c>
      <c r="E7116" s="72">
        <v>0</v>
      </c>
      <c r="F7116" s="72">
        <v>0</v>
      </c>
      <c r="K7116" s="72" t="s">
        <v>3850</v>
      </c>
      <c r="L7116" s="12" t="e">
        <f>VLOOKUP(B7116,Doses!A:C,3,FALSE)</f>
        <v>#N/A</v>
      </c>
      <c r="M7116" s="45" t="e">
        <f t="shared" si="111"/>
        <v>#VALUE!</v>
      </c>
    </row>
    <row r="7117" spans="1:13" x14ac:dyDescent="0.25">
      <c r="A7117" s="72" t="s">
        <v>21</v>
      </c>
      <c r="D7117" s="72">
        <v>0</v>
      </c>
      <c r="E7117" s="72">
        <v>0</v>
      </c>
      <c r="F7117" s="72">
        <v>0</v>
      </c>
      <c r="K7117" s="72" t="s">
        <v>3850</v>
      </c>
      <c r="L7117" s="12" t="e">
        <f>VLOOKUP(B7117,Doses!A:C,3,FALSE)</f>
        <v>#N/A</v>
      </c>
      <c r="M7117" s="45" t="e">
        <f t="shared" si="111"/>
        <v>#VALUE!</v>
      </c>
    </row>
    <row r="7118" spans="1:13" x14ac:dyDescent="0.25">
      <c r="A7118" s="72" t="s">
        <v>21</v>
      </c>
      <c r="D7118" s="72">
        <v>0</v>
      </c>
      <c r="E7118" s="72">
        <v>0</v>
      </c>
      <c r="F7118" s="72">
        <v>0</v>
      </c>
      <c r="K7118" s="72" t="s">
        <v>3850</v>
      </c>
      <c r="L7118" s="12" t="e">
        <f>VLOOKUP(B7118,Doses!A:C,3,FALSE)</f>
        <v>#N/A</v>
      </c>
      <c r="M7118" s="45" t="e">
        <f t="shared" si="111"/>
        <v>#VALUE!</v>
      </c>
    </row>
    <row r="7119" spans="1:13" x14ac:dyDescent="0.25">
      <c r="A7119" s="72" t="s">
        <v>21</v>
      </c>
      <c r="D7119" s="72">
        <v>0</v>
      </c>
      <c r="E7119" s="72">
        <v>0</v>
      </c>
      <c r="F7119" s="72">
        <v>0</v>
      </c>
      <c r="K7119" s="72" t="s">
        <v>3850</v>
      </c>
      <c r="L7119" s="12" t="e">
        <f>VLOOKUP(B7119,Doses!A:C,3,FALSE)</f>
        <v>#N/A</v>
      </c>
      <c r="M7119" s="45" t="e">
        <f t="shared" si="111"/>
        <v>#VALUE!</v>
      </c>
    </row>
    <row r="7120" spans="1:13" x14ac:dyDescent="0.25">
      <c r="A7120" s="72" t="s">
        <v>21</v>
      </c>
      <c r="D7120" s="72">
        <v>0</v>
      </c>
      <c r="E7120" s="72">
        <v>0</v>
      </c>
      <c r="F7120" s="72">
        <v>0</v>
      </c>
      <c r="K7120" s="72" t="s">
        <v>3850</v>
      </c>
      <c r="L7120" s="12" t="e">
        <f>VLOOKUP(B7120,Doses!A:C,3,FALSE)</f>
        <v>#N/A</v>
      </c>
      <c r="M7120" s="45" t="e">
        <f t="shared" si="111"/>
        <v>#VALUE!</v>
      </c>
    </row>
    <row r="7121" spans="1:13" x14ac:dyDescent="0.25">
      <c r="A7121" s="72" t="s">
        <v>21</v>
      </c>
      <c r="D7121" s="72">
        <v>0</v>
      </c>
      <c r="E7121" s="72">
        <v>0</v>
      </c>
      <c r="F7121" s="72">
        <v>0</v>
      </c>
      <c r="K7121" s="72" t="s">
        <v>3850</v>
      </c>
      <c r="L7121" s="12" t="e">
        <f>VLOOKUP(B7121,Doses!A:C,3,FALSE)</f>
        <v>#N/A</v>
      </c>
      <c r="M7121" s="45" t="e">
        <f t="shared" si="111"/>
        <v>#VALUE!</v>
      </c>
    </row>
    <row r="7122" spans="1:13" x14ac:dyDescent="0.25">
      <c r="A7122" s="72" t="s">
        <v>21</v>
      </c>
      <c r="D7122" s="72">
        <v>0</v>
      </c>
      <c r="E7122" s="72">
        <v>0</v>
      </c>
      <c r="F7122" s="72">
        <v>0</v>
      </c>
      <c r="K7122" s="72" t="s">
        <v>3850</v>
      </c>
      <c r="L7122" s="12" t="e">
        <f>VLOOKUP(B7122,Doses!A:C,3,FALSE)</f>
        <v>#N/A</v>
      </c>
      <c r="M7122" s="45" t="e">
        <f t="shared" si="111"/>
        <v>#VALUE!</v>
      </c>
    </row>
    <row r="7123" spans="1:13" x14ac:dyDescent="0.25">
      <c r="A7123" s="72" t="s">
        <v>21</v>
      </c>
      <c r="D7123" s="72">
        <v>0</v>
      </c>
      <c r="E7123" s="72">
        <v>0</v>
      </c>
      <c r="F7123" s="72">
        <v>0</v>
      </c>
      <c r="K7123" s="72" t="s">
        <v>3850</v>
      </c>
      <c r="L7123" s="12" t="e">
        <f>VLOOKUP(B7123,Doses!A:C,3,FALSE)</f>
        <v>#N/A</v>
      </c>
      <c r="M7123" s="45" t="e">
        <f t="shared" si="111"/>
        <v>#VALUE!</v>
      </c>
    </row>
    <row r="7124" spans="1:13" x14ac:dyDescent="0.25">
      <c r="A7124" s="72" t="s">
        <v>21</v>
      </c>
      <c r="D7124" s="72">
        <v>0</v>
      </c>
      <c r="E7124" s="72">
        <v>0</v>
      </c>
      <c r="F7124" s="72">
        <v>0</v>
      </c>
      <c r="K7124" s="72" t="s">
        <v>3850</v>
      </c>
      <c r="L7124" s="12" t="e">
        <f>VLOOKUP(B7124,Doses!A:C,3,FALSE)</f>
        <v>#N/A</v>
      </c>
      <c r="M7124" s="45" t="e">
        <f t="shared" si="111"/>
        <v>#VALUE!</v>
      </c>
    </row>
    <row r="7125" spans="1:13" x14ac:dyDescent="0.25">
      <c r="A7125" s="72" t="s">
        <v>21</v>
      </c>
      <c r="D7125" s="72">
        <v>0</v>
      </c>
      <c r="E7125" s="72">
        <v>0</v>
      </c>
      <c r="F7125" s="72">
        <v>0</v>
      </c>
      <c r="K7125" s="72" t="s">
        <v>3850</v>
      </c>
      <c r="L7125" s="12" t="e">
        <f>VLOOKUP(B7125,Doses!A:C,3,FALSE)</f>
        <v>#N/A</v>
      </c>
      <c r="M7125" s="45" t="e">
        <f t="shared" si="111"/>
        <v>#VALUE!</v>
      </c>
    </row>
    <row r="7126" spans="1:13" x14ac:dyDescent="0.25">
      <c r="A7126" s="72" t="s">
        <v>21</v>
      </c>
      <c r="D7126" s="72">
        <v>0</v>
      </c>
      <c r="E7126" s="72">
        <v>0</v>
      </c>
      <c r="F7126" s="72">
        <v>0</v>
      </c>
      <c r="K7126" s="72" t="s">
        <v>3850</v>
      </c>
      <c r="L7126" s="12" t="e">
        <f>VLOOKUP(B7126,Doses!A:C,3,FALSE)</f>
        <v>#N/A</v>
      </c>
      <c r="M7126" s="45" t="e">
        <f t="shared" si="111"/>
        <v>#VALUE!</v>
      </c>
    </row>
    <row r="7127" spans="1:13" x14ac:dyDescent="0.25">
      <c r="A7127" s="72" t="s">
        <v>21</v>
      </c>
      <c r="D7127" s="72">
        <v>0</v>
      </c>
      <c r="E7127" s="72">
        <v>0</v>
      </c>
      <c r="F7127" s="72">
        <v>0</v>
      </c>
      <c r="K7127" s="72" t="s">
        <v>3850</v>
      </c>
      <c r="L7127" s="12" t="e">
        <f>VLOOKUP(B7127,Doses!A:C,3,FALSE)</f>
        <v>#N/A</v>
      </c>
      <c r="M7127" s="45" t="e">
        <f t="shared" si="111"/>
        <v>#VALUE!</v>
      </c>
    </row>
    <row r="7128" spans="1:13" x14ac:dyDescent="0.25">
      <c r="A7128" s="72" t="s">
        <v>21</v>
      </c>
      <c r="D7128" s="72">
        <v>0</v>
      </c>
      <c r="E7128" s="72">
        <v>0</v>
      </c>
      <c r="F7128" s="72">
        <v>0</v>
      </c>
      <c r="K7128" s="72" t="s">
        <v>3850</v>
      </c>
      <c r="L7128" s="12" t="e">
        <f>VLOOKUP(B7128,Doses!A:C,3,FALSE)</f>
        <v>#N/A</v>
      </c>
      <c r="M7128" s="45" t="e">
        <f t="shared" si="111"/>
        <v>#VALUE!</v>
      </c>
    </row>
    <row r="7129" spans="1:13" x14ac:dyDescent="0.25">
      <c r="A7129" s="72" t="s">
        <v>21</v>
      </c>
      <c r="D7129" s="72">
        <v>0</v>
      </c>
      <c r="E7129" s="72">
        <v>0</v>
      </c>
      <c r="F7129" s="72">
        <v>0</v>
      </c>
      <c r="K7129" s="72" t="s">
        <v>3850</v>
      </c>
      <c r="L7129" s="12" t="e">
        <f>VLOOKUP(B7129,Doses!A:C,3,FALSE)</f>
        <v>#N/A</v>
      </c>
      <c r="M7129" s="45" t="e">
        <f t="shared" si="111"/>
        <v>#VALUE!</v>
      </c>
    </row>
    <row r="7130" spans="1:13" x14ac:dyDescent="0.25">
      <c r="A7130" s="72" t="s">
        <v>21</v>
      </c>
      <c r="D7130" s="72">
        <v>0</v>
      </c>
      <c r="E7130" s="72">
        <v>0</v>
      </c>
      <c r="F7130" s="72">
        <v>0</v>
      </c>
      <c r="K7130" s="72" t="s">
        <v>3850</v>
      </c>
      <c r="L7130" s="12" t="e">
        <f>VLOOKUP(B7130,Doses!A:C,3,FALSE)</f>
        <v>#N/A</v>
      </c>
      <c r="M7130" s="45" t="e">
        <f t="shared" si="111"/>
        <v>#VALUE!</v>
      </c>
    </row>
    <row r="7131" spans="1:13" x14ac:dyDescent="0.25">
      <c r="A7131" s="72" t="s">
        <v>21</v>
      </c>
      <c r="D7131" s="72">
        <v>0</v>
      </c>
      <c r="E7131" s="72">
        <v>0</v>
      </c>
      <c r="F7131" s="72">
        <v>0</v>
      </c>
      <c r="K7131" s="73" t="s">
        <v>3850</v>
      </c>
      <c r="L7131" s="12" t="e">
        <f>VLOOKUP(B7131,Doses!A:C,3,FALSE)</f>
        <v>#N/A</v>
      </c>
      <c r="M7131" s="45" t="e">
        <f t="shared" si="111"/>
        <v>#VALUE!</v>
      </c>
    </row>
    <row r="7132" spans="1:13" x14ac:dyDescent="0.25">
      <c r="A7132" s="72" t="s">
        <v>21</v>
      </c>
      <c r="D7132" s="72">
        <v>0</v>
      </c>
      <c r="E7132" s="72">
        <v>0</v>
      </c>
      <c r="F7132" s="72">
        <v>0</v>
      </c>
      <c r="K7132" s="72" t="s">
        <v>3850</v>
      </c>
      <c r="L7132" s="12" t="e">
        <f>VLOOKUP(B7132,Doses!A:C,3,FALSE)</f>
        <v>#N/A</v>
      </c>
      <c r="M7132" s="45" t="e">
        <f t="shared" si="111"/>
        <v>#VALUE!</v>
      </c>
    </row>
    <row r="7133" spans="1:13" x14ac:dyDescent="0.25">
      <c r="A7133" s="72" t="s">
        <v>21</v>
      </c>
      <c r="D7133" s="72">
        <v>0</v>
      </c>
      <c r="E7133" s="72">
        <v>0</v>
      </c>
      <c r="F7133" s="72">
        <v>0</v>
      </c>
      <c r="K7133" s="72" t="s">
        <v>3850</v>
      </c>
      <c r="L7133" s="12" t="e">
        <f>VLOOKUP(B7133,Doses!A:C,3,FALSE)</f>
        <v>#N/A</v>
      </c>
      <c r="M7133" s="45" t="e">
        <f t="shared" si="111"/>
        <v>#VALUE!</v>
      </c>
    </row>
    <row r="7134" spans="1:13" x14ac:dyDescent="0.25">
      <c r="A7134" s="72" t="s">
        <v>21</v>
      </c>
      <c r="D7134" s="72">
        <v>0</v>
      </c>
      <c r="E7134" s="72">
        <v>0</v>
      </c>
      <c r="F7134" s="72">
        <v>0</v>
      </c>
      <c r="K7134" s="72" t="s">
        <v>3850</v>
      </c>
      <c r="L7134" s="12" t="e">
        <f>VLOOKUP(B7134,Doses!A:C,3,FALSE)</f>
        <v>#N/A</v>
      </c>
      <c r="M7134" s="45" t="e">
        <f t="shared" si="111"/>
        <v>#VALUE!</v>
      </c>
    </row>
    <row r="7135" spans="1:13" x14ac:dyDescent="0.25">
      <c r="A7135" s="72" t="s">
        <v>21</v>
      </c>
      <c r="D7135" s="72">
        <v>0</v>
      </c>
      <c r="E7135" s="72">
        <v>0</v>
      </c>
      <c r="F7135" s="72">
        <v>0</v>
      </c>
      <c r="K7135" s="72" t="s">
        <v>3850</v>
      </c>
      <c r="L7135" s="12" t="e">
        <f>VLOOKUP(B7135,Doses!A:C,3,FALSE)</f>
        <v>#N/A</v>
      </c>
      <c r="M7135" s="45" t="e">
        <f t="shared" si="111"/>
        <v>#VALUE!</v>
      </c>
    </row>
    <row r="7136" spans="1:13" x14ac:dyDescent="0.25">
      <c r="A7136" s="72" t="s">
        <v>21</v>
      </c>
      <c r="D7136" s="72">
        <v>0</v>
      </c>
      <c r="E7136" s="72">
        <v>0</v>
      </c>
      <c r="F7136" s="72">
        <v>0</v>
      </c>
      <c r="K7136" s="72" t="s">
        <v>3850</v>
      </c>
      <c r="L7136" s="12" t="e">
        <f>VLOOKUP(B7136,Doses!A:C,3,FALSE)</f>
        <v>#N/A</v>
      </c>
      <c r="M7136" s="45" t="e">
        <f t="shared" si="111"/>
        <v>#VALUE!</v>
      </c>
    </row>
    <row r="7137" spans="1:13" x14ac:dyDescent="0.25">
      <c r="A7137" s="72" t="s">
        <v>21</v>
      </c>
      <c r="D7137" s="72">
        <v>0</v>
      </c>
      <c r="E7137" s="72">
        <v>0</v>
      </c>
      <c r="F7137" s="72">
        <v>0</v>
      </c>
      <c r="K7137" s="72" t="s">
        <v>3850</v>
      </c>
      <c r="L7137" s="12" t="e">
        <f>VLOOKUP(B7137,Doses!A:C,3,FALSE)</f>
        <v>#N/A</v>
      </c>
      <c r="M7137" s="45" t="e">
        <f t="shared" si="111"/>
        <v>#VALUE!</v>
      </c>
    </row>
    <row r="7138" spans="1:13" x14ac:dyDescent="0.25">
      <c r="A7138" s="72" t="s">
        <v>21</v>
      </c>
      <c r="D7138" s="72">
        <v>0</v>
      </c>
      <c r="E7138" s="72">
        <v>0</v>
      </c>
      <c r="F7138" s="72">
        <v>0</v>
      </c>
      <c r="K7138" s="72" t="s">
        <v>3850</v>
      </c>
      <c r="L7138" s="12" t="e">
        <f>VLOOKUP(B7138,Doses!A:C,3,FALSE)</f>
        <v>#N/A</v>
      </c>
      <c r="M7138" s="45" t="e">
        <f t="shared" si="111"/>
        <v>#VALUE!</v>
      </c>
    </row>
    <row r="7139" spans="1:13" x14ac:dyDescent="0.25">
      <c r="A7139" s="72" t="s">
        <v>21</v>
      </c>
      <c r="D7139" s="72">
        <v>0</v>
      </c>
      <c r="E7139" s="72">
        <v>0</v>
      </c>
      <c r="F7139" s="72">
        <v>0</v>
      </c>
      <c r="K7139" s="72" t="s">
        <v>3850</v>
      </c>
      <c r="L7139" s="12" t="e">
        <f>VLOOKUP(B7139,Doses!A:C,3,FALSE)</f>
        <v>#N/A</v>
      </c>
      <c r="M7139" s="45" t="e">
        <f t="shared" si="111"/>
        <v>#VALUE!</v>
      </c>
    </row>
    <row r="7140" spans="1:13" x14ac:dyDescent="0.25">
      <c r="A7140" s="72" t="s">
        <v>21</v>
      </c>
      <c r="D7140" s="72">
        <v>0</v>
      </c>
      <c r="E7140" s="72">
        <v>0</v>
      </c>
      <c r="F7140" s="72">
        <v>0</v>
      </c>
      <c r="K7140" s="73" t="s">
        <v>3850</v>
      </c>
      <c r="L7140" s="12" t="e">
        <f>VLOOKUP(B7140,Doses!A:C,3,FALSE)</f>
        <v>#N/A</v>
      </c>
      <c r="M7140" s="45" t="e">
        <f t="shared" si="111"/>
        <v>#VALUE!</v>
      </c>
    </row>
    <row r="7141" spans="1:13" x14ac:dyDescent="0.25">
      <c r="A7141" s="72" t="s">
        <v>21</v>
      </c>
      <c r="D7141" s="72">
        <v>0</v>
      </c>
      <c r="E7141" s="72">
        <v>0</v>
      </c>
      <c r="F7141" s="72">
        <v>0</v>
      </c>
      <c r="K7141" s="73" t="s">
        <v>3850</v>
      </c>
      <c r="L7141" s="12" t="e">
        <f>VLOOKUP(B7141,Doses!A:C,3,FALSE)</f>
        <v>#N/A</v>
      </c>
      <c r="M7141" s="45" t="e">
        <f t="shared" si="111"/>
        <v>#VALUE!</v>
      </c>
    </row>
    <row r="7142" spans="1:13" x14ac:dyDescent="0.25">
      <c r="A7142" s="72" t="s">
        <v>21</v>
      </c>
      <c r="D7142" s="72">
        <v>0</v>
      </c>
      <c r="E7142" s="72">
        <v>0</v>
      </c>
      <c r="F7142" s="72">
        <v>0</v>
      </c>
      <c r="K7142" s="73" t="s">
        <v>3850</v>
      </c>
      <c r="L7142" s="12" t="e">
        <f>VLOOKUP(B7142,Doses!A:C,3,FALSE)</f>
        <v>#N/A</v>
      </c>
      <c r="M7142" s="45" t="e">
        <f t="shared" si="111"/>
        <v>#VALUE!</v>
      </c>
    </row>
    <row r="7143" spans="1:13" x14ac:dyDescent="0.25">
      <c r="A7143" s="72" t="s">
        <v>21</v>
      </c>
      <c r="D7143" s="72">
        <v>0</v>
      </c>
      <c r="E7143" s="72">
        <v>0</v>
      </c>
      <c r="F7143" s="72">
        <v>0</v>
      </c>
      <c r="K7143" s="73" t="s">
        <v>3850</v>
      </c>
      <c r="L7143" s="12" t="e">
        <f>VLOOKUP(B7143,Doses!A:C,3,FALSE)</f>
        <v>#N/A</v>
      </c>
      <c r="M7143" s="45" t="e">
        <f t="shared" si="111"/>
        <v>#VALUE!</v>
      </c>
    </row>
    <row r="7144" spans="1:13" x14ac:dyDescent="0.25">
      <c r="A7144" s="72" t="s">
        <v>21</v>
      </c>
      <c r="D7144" s="72">
        <v>0</v>
      </c>
      <c r="E7144" s="72">
        <v>0</v>
      </c>
      <c r="F7144" s="72">
        <v>0</v>
      </c>
      <c r="K7144" s="73" t="s">
        <v>3850</v>
      </c>
      <c r="L7144" s="12" t="e">
        <f>VLOOKUP(B7144,Doses!A:C,3,FALSE)</f>
        <v>#N/A</v>
      </c>
      <c r="M7144" s="45" t="e">
        <f t="shared" si="111"/>
        <v>#VALUE!</v>
      </c>
    </row>
    <row r="7145" spans="1:13" x14ac:dyDescent="0.25">
      <c r="A7145" s="72" t="s">
        <v>21</v>
      </c>
      <c r="D7145" s="72">
        <v>0</v>
      </c>
      <c r="E7145" s="72">
        <v>0</v>
      </c>
      <c r="F7145" s="72">
        <v>0</v>
      </c>
      <c r="K7145" s="73" t="s">
        <v>3850</v>
      </c>
      <c r="L7145" s="12" t="e">
        <f>VLOOKUP(B7145,Doses!A:C,3,FALSE)</f>
        <v>#N/A</v>
      </c>
      <c r="M7145" s="45" t="e">
        <f t="shared" si="111"/>
        <v>#VALUE!</v>
      </c>
    </row>
    <row r="7146" spans="1:13" x14ac:dyDescent="0.25">
      <c r="A7146" s="72" t="s">
        <v>21</v>
      </c>
      <c r="D7146" s="72">
        <v>0</v>
      </c>
      <c r="E7146" s="72">
        <v>0</v>
      </c>
      <c r="F7146" s="72">
        <v>0</v>
      </c>
      <c r="K7146" s="73" t="s">
        <v>3850</v>
      </c>
      <c r="L7146" s="12" t="e">
        <f>VLOOKUP(B7146,Doses!A:C,3,FALSE)</f>
        <v>#N/A</v>
      </c>
      <c r="M7146" s="45" t="e">
        <f t="shared" si="111"/>
        <v>#VALUE!</v>
      </c>
    </row>
    <row r="7147" spans="1:13" x14ac:dyDescent="0.25">
      <c r="A7147" s="72" t="s">
        <v>21</v>
      </c>
      <c r="D7147" s="72">
        <v>0</v>
      </c>
      <c r="E7147" s="72">
        <v>0</v>
      </c>
      <c r="F7147" s="72">
        <v>0</v>
      </c>
      <c r="K7147" s="73" t="s">
        <v>3850</v>
      </c>
      <c r="L7147" s="12" t="e">
        <f>VLOOKUP(B7147,Doses!A:C,3,FALSE)</f>
        <v>#N/A</v>
      </c>
      <c r="M7147" s="45" t="e">
        <f t="shared" si="111"/>
        <v>#VALUE!</v>
      </c>
    </row>
    <row r="7148" spans="1:13" x14ac:dyDescent="0.25">
      <c r="A7148" s="72" t="s">
        <v>21</v>
      </c>
      <c r="D7148" s="72">
        <v>0</v>
      </c>
      <c r="E7148" s="72">
        <v>0</v>
      </c>
      <c r="F7148" s="72">
        <v>0</v>
      </c>
      <c r="K7148" s="72" t="s">
        <v>3850</v>
      </c>
      <c r="L7148" s="12" t="e">
        <f>VLOOKUP(B7148,Doses!A:C,3,FALSE)</f>
        <v>#N/A</v>
      </c>
      <c r="M7148" s="45" t="e">
        <f t="shared" si="111"/>
        <v>#VALUE!</v>
      </c>
    </row>
    <row r="7149" spans="1:13" x14ac:dyDescent="0.25">
      <c r="A7149" s="72" t="s">
        <v>21</v>
      </c>
      <c r="D7149" s="72">
        <v>0</v>
      </c>
      <c r="E7149" s="72">
        <v>0</v>
      </c>
      <c r="F7149" s="72">
        <v>0</v>
      </c>
      <c r="K7149" s="73" t="s">
        <v>3850</v>
      </c>
      <c r="L7149" s="12" t="e">
        <f>VLOOKUP(B7149,Doses!A:C,3,FALSE)</f>
        <v>#N/A</v>
      </c>
      <c r="M7149" s="45" t="e">
        <f t="shared" si="111"/>
        <v>#VALUE!</v>
      </c>
    </row>
    <row r="7150" spans="1:13" x14ac:dyDescent="0.25">
      <c r="A7150" s="72" t="s">
        <v>21</v>
      </c>
      <c r="D7150" s="72">
        <v>0</v>
      </c>
      <c r="E7150" s="72">
        <v>0</v>
      </c>
      <c r="F7150" s="72">
        <v>0</v>
      </c>
      <c r="K7150" s="72" t="s">
        <v>3850</v>
      </c>
      <c r="L7150" s="12" t="e">
        <f>VLOOKUP(B7150,Doses!A:C,3,FALSE)</f>
        <v>#N/A</v>
      </c>
      <c r="M7150" s="45" t="e">
        <f t="shared" si="111"/>
        <v>#VALUE!</v>
      </c>
    </row>
    <row r="7151" spans="1:13" x14ac:dyDescent="0.25">
      <c r="A7151" s="72" t="s">
        <v>21</v>
      </c>
      <c r="D7151" s="72">
        <v>0</v>
      </c>
      <c r="E7151" s="72">
        <v>0</v>
      </c>
      <c r="F7151" s="72">
        <v>0</v>
      </c>
      <c r="K7151" s="72" t="s">
        <v>3850</v>
      </c>
      <c r="L7151" s="12" t="e">
        <f>VLOOKUP(B7151,Doses!A:C,3,FALSE)</f>
        <v>#N/A</v>
      </c>
      <c r="M7151" s="45" t="e">
        <f t="shared" si="111"/>
        <v>#VALUE!</v>
      </c>
    </row>
    <row r="7152" spans="1:13" x14ac:dyDescent="0.25">
      <c r="A7152" s="72" t="s">
        <v>21</v>
      </c>
      <c r="D7152" s="72">
        <v>0</v>
      </c>
      <c r="E7152" s="72">
        <v>0</v>
      </c>
      <c r="F7152" s="72">
        <v>0</v>
      </c>
      <c r="K7152" s="72" t="s">
        <v>3850</v>
      </c>
      <c r="L7152" s="12" t="e">
        <f>VLOOKUP(B7152,Doses!A:C,3,FALSE)</f>
        <v>#N/A</v>
      </c>
      <c r="M7152" s="45" t="e">
        <f t="shared" si="111"/>
        <v>#VALUE!</v>
      </c>
    </row>
    <row r="7153" spans="1:13" x14ac:dyDescent="0.25">
      <c r="A7153" s="72" t="s">
        <v>21</v>
      </c>
      <c r="D7153" s="72">
        <v>0</v>
      </c>
      <c r="E7153" s="72">
        <v>0</v>
      </c>
      <c r="F7153" s="72">
        <v>0</v>
      </c>
      <c r="K7153" s="72" t="s">
        <v>3850</v>
      </c>
      <c r="L7153" s="12" t="e">
        <f>VLOOKUP(B7153,Doses!A:C,3,FALSE)</f>
        <v>#N/A</v>
      </c>
      <c r="M7153" s="45" t="e">
        <f t="shared" si="111"/>
        <v>#VALUE!</v>
      </c>
    </row>
    <row r="7154" spans="1:13" x14ac:dyDescent="0.25">
      <c r="A7154" s="72" t="s">
        <v>21</v>
      </c>
      <c r="D7154" s="72">
        <v>0</v>
      </c>
      <c r="E7154" s="72">
        <v>0</v>
      </c>
      <c r="F7154" s="72">
        <v>0</v>
      </c>
      <c r="K7154" s="72" t="s">
        <v>3850</v>
      </c>
      <c r="L7154" s="12" t="e">
        <f>VLOOKUP(B7154,Doses!A:C,3,FALSE)</f>
        <v>#N/A</v>
      </c>
      <c r="M7154" s="45" t="e">
        <f t="shared" si="111"/>
        <v>#VALUE!</v>
      </c>
    </row>
    <row r="7155" spans="1:13" x14ac:dyDescent="0.25">
      <c r="A7155" s="72" t="s">
        <v>21</v>
      </c>
      <c r="D7155" s="72">
        <v>0</v>
      </c>
      <c r="E7155" s="72">
        <v>0</v>
      </c>
      <c r="F7155" s="72">
        <v>0</v>
      </c>
      <c r="K7155" s="72" t="s">
        <v>3850</v>
      </c>
      <c r="L7155" s="12" t="e">
        <f>VLOOKUP(B7155,Doses!A:C,3,FALSE)</f>
        <v>#N/A</v>
      </c>
      <c r="M7155" s="45" t="e">
        <f t="shared" si="111"/>
        <v>#VALUE!</v>
      </c>
    </row>
    <row r="7156" spans="1:13" x14ac:dyDescent="0.25">
      <c r="A7156" s="72" t="s">
        <v>21</v>
      </c>
      <c r="D7156" s="72">
        <v>0</v>
      </c>
      <c r="E7156" s="72">
        <v>0</v>
      </c>
      <c r="F7156" s="72">
        <v>0</v>
      </c>
      <c r="K7156" s="72" t="s">
        <v>3850</v>
      </c>
      <c r="L7156" s="12" t="e">
        <f>VLOOKUP(B7156,Doses!A:C,3,FALSE)</f>
        <v>#N/A</v>
      </c>
      <c r="M7156" s="45" t="e">
        <f t="shared" si="111"/>
        <v>#VALUE!</v>
      </c>
    </row>
    <row r="7157" spans="1:13" x14ac:dyDescent="0.25">
      <c r="A7157" s="72" t="s">
        <v>21</v>
      </c>
      <c r="D7157" s="72">
        <v>0</v>
      </c>
      <c r="E7157" s="72">
        <v>0</v>
      </c>
      <c r="F7157" s="72">
        <v>0</v>
      </c>
      <c r="K7157" s="72" t="s">
        <v>3850</v>
      </c>
      <c r="L7157" s="12" t="e">
        <f>VLOOKUP(B7157,Doses!A:C,3,FALSE)</f>
        <v>#N/A</v>
      </c>
      <c r="M7157" s="45" t="e">
        <f t="shared" si="111"/>
        <v>#VALUE!</v>
      </c>
    </row>
    <row r="7158" spans="1:13" x14ac:dyDescent="0.25">
      <c r="A7158" s="72" t="s">
        <v>21</v>
      </c>
      <c r="D7158" s="72">
        <v>0</v>
      </c>
      <c r="E7158" s="72">
        <v>0</v>
      </c>
      <c r="F7158" s="72">
        <v>0</v>
      </c>
      <c r="K7158" s="72" t="s">
        <v>3850</v>
      </c>
      <c r="L7158" s="12" t="e">
        <f>VLOOKUP(B7158,Doses!A:C,3,FALSE)</f>
        <v>#N/A</v>
      </c>
      <c r="M7158" s="45" t="e">
        <f t="shared" si="111"/>
        <v>#VALUE!</v>
      </c>
    </row>
    <row r="7159" spans="1:13" x14ac:dyDescent="0.25">
      <c r="A7159" s="72" t="s">
        <v>21</v>
      </c>
      <c r="D7159" s="72">
        <v>0</v>
      </c>
      <c r="E7159" s="72">
        <v>0</v>
      </c>
      <c r="F7159" s="72">
        <v>0</v>
      </c>
      <c r="K7159" s="72" t="s">
        <v>3850</v>
      </c>
      <c r="L7159" s="12" t="e">
        <f>VLOOKUP(B7159,Doses!A:C,3,FALSE)</f>
        <v>#N/A</v>
      </c>
      <c r="M7159" s="45" t="e">
        <f t="shared" si="111"/>
        <v>#VALUE!</v>
      </c>
    </row>
    <row r="7160" spans="1:13" x14ac:dyDescent="0.25">
      <c r="A7160" s="72" t="s">
        <v>21</v>
      </c>
      <c r="D7160" s="72">
        <v>0</v>
      </c>
      <c r="E7160" s="72">
        <v>0</v>
      </c>
      <c r="F7160" s="72">
        <v>0</v>
      </c>
      <c r="K7160" s="72" t="s">
        <v>3850</v>
      </c>
      <c r="L7160" s="12" t="e">
        <f>VLOOKUP(B7160,Doses!A:C,3,FALSE)</f>
        <v>#N/A</v>
      </c>
      <c r="M7160" s="45" t="e">
        <f t="shared" si="111"/>
        <v>#VALUE!</v>
      </c>
    </row>
    <row r="7161" spans="1:13" x14ac:dyDescent="0.25">
      <c r="A7161" s="72" t="s">
        <v>21</v>
      </c>
      <c r="D7161" s="72">
        <v>0</v>
      </c>
      <c r="E7161" s="72">
        <v>0</v>
      </c>
      <c r="F7161" s="72">
        <v>0</v>
      </c>
      <c r="K7161" s="72" t="s">
        <v>3850</v>
      </c>
      <c r="L7161" s="12" t="e">
        <f>VLOOKUP(B7161,Doses!A:C,3,FALSE)</f>
        <v>#N/A</v>
      </c>
      <c r="M7161" s="45" t="e">
        <f t="shared" si="111"/>
        <v>#VALUE!</v>
      </c>
    </row>
    <row r="7162" spans="1:13" x14ac:dyDescent="0.25">
      <c r="A7162" s="72" t="s">
        <v>21</v>
      </c>
      <c r="D7162" s="72">
        <v>0</v>
      </c>
      <c r="E7162" s="72">
        <v>0</v>
      </c>
      <c r="F7162" s="72">
        <v>0</v>
      </c>
      <c r="K7162" s="72" t="s">
        <v>3850</v>
      </c>
      <c r="L7162" s="12" t="e">
        <f>VLOOKUP(B7162,Doses!A:C,3,FALSE)</f>
        <v>#N/A</v>
      </c>
      <c r="M7162" s="45" t="e">
        <f t="shared" si="111"/>
        <v>#VALUE!</v>
      </c>
    </row>
    <row r="7163" spans="1:13" x14ac:dyDescent="0.25">
      <c r="A7163" s="72" t="s">
        <v>21</v>
      </c>
      <c r="D7163" s="72">
        <v>0</v>
      </c>
      <c r="E7163" s="72">
        <v>0</v>
      </c>
      <c r="F7163" s="72">
        <v>0</v>
      </c>
      <c r="K7163" s="72" t="s">
        <v>3850</v>
      </c>
      <c r="L7163" s="12" t="e">
        <f>VLOOKUP(B7163,Doses!A:C,3,FALSE)</f>
        <v>#N/A</v>
      </c>
      <c r="M7163" s="45" t="e">
        <f t="shared" si="111"/>
        <v>#VALUE!</v>
      </c>
    </row>
    <row r="7164" spans="1:13" x14ac:dyDescent="0.25">
      <c r="A7164" s="72" t="s">
        <v>21</v>
      </c>
      <c r="D7164" s="72">
        <v>0</v>
      </c>
      <c r="E7164" s="72">
        <v>0</v>
      </c>
      <c r="F7164" s="72">
        <v>0</v>
      </c>
      <c r="K7164" s="72" t="s">
        <v>3850</v>
      </c>
      <c r="L7164" s="12" t="e">
        <f>VLOOKUP(B7164,Doses!A:C,3,FALSE)</f>
        <v>#N/A</v>
      </c>
      <c r="M7164" s="45" t="e">
        <f t="shared" si="111"/>
        <v>#VALUE!</v>
      </c>
    </row>
    <row r="7165" spans="1:13" x14ac:dyDescent="0.25">
      <c r="A7165" s="72" t="s">
        <v>21</v>
      </c>
      <c r="D7165" s="72">
        <v>0</v>
      </c>
      <c r="E7165" s="72">
        <v>0</v>
      </c>
      <c r="F7165" s="72">
        <v>0</v>
      </c>
      <c r="K7165" s="72" t="s">
        <v>3850</v>
      </c>
      <c r="L7165" s="12" t="e">
        <f>VLOOKUP(B7165,Doses!A:C,3,FALSE)</f>
        <v>#N/A</v>
      </c>
      <c r="M7165" s="45" t="e">
        <f t="shared" si="111"/>
        <v>#VALUE!</v>
      </c>
    </row>
    <row r="7166" spans="1:13" x14ac:dyDescent="0.25">
      <c r="A7166" s="72" t="s">
        <v>21</v>
      </c>
      <c r="D7166" s="72">
        <v>0</v>
      </c>
      <c r="E7166" s="72">
        <v>0</v>
      </c>
      <c r="F7166" s="72">
        <v>0</v>
      </c>
      <c r="K7166" s="72" t="s">
        <v>3850</v>
      </c>
      <c r="L7166" s="12" t="e">
        <f>VLOOKUP(B7166,Doses!A:C,3,FALSE)</f>
        <v>#N/A</v>
      </c>
      <c r="M7166" s="45" t="e">
        <f t="shared" si="111"/>
        <v>#VALUE!</v>
      </c>
    </row>
    <row r="7167" spans="1:13" x14ac:dyDescent="0.25">
      <c r="A7167" s="72" t="s">
        <v>21</v>
      </c>
      <c r="D7167" s="72">
        <v>0</v>
      </c>
      <c r="E7167" s="72">
        <v>0</v>
      </c>
      <c r="F7167" s="72">
        <v>0</v>
      </c>
      <c r="K7167" s="72" t="s">
        <v>3850</v>
      </c>
      <c r="L7167" s="12" t="e">
        <f>VLOOKUP(B7167,Doses!A:C,3,FALSE)</f>
        <v>#N/A</v>
      </c>
      <c r="M7167" s="45" t="e">
        <f t="shared" si="111"/>
        <v>#VALUE!</v>
      </c>
    </row>
    <row r="7168" spans="1:13" x14ac:dyDescent="0.25">
      <c r="A7168" s="72" t="s">
        <v>21</v>
      </c>
      <c r="D7168" s="72">
        <v>0</v>
      </c>
      <c r="E7168" s="72">
        <v>0</v>
      </c>
      <c r="F7168" s="72">
        <v>0</v>
      </c>
      <c r="K7168" s="72" t="s">
        <v>3850</v>
      </c>
      <c r="L7168" s="12" t="e">
        <f>VLOOKUP(B7168,Doses!A:C,3,FALSE)</f>
        <v>#N/A</v>
      </c>
      <c r="M7168" s="45" t="e">
        <f t="shared" si="111"/>
        <v>#VALUE!</v>
      </c>
    </row>
    <row r="7169" spans="1:13" x14ac:dyDescent="0.25">
      <c r="A7169" s="72" t="s">
        <v>21</v>
      </c>
      <c r="D7169" s="72">
        <v>0</v>
      </c>
      <c r="E7169" s="72">
        <v>0</v>
      </c>
      <c r="F7169" s="72">
        <v>0</v>
      </c>
      <c r="K7169" s="72" t="s">
        <v>3850</v>
      </c>
      <c r="L7169" s="12" t="e">
        <f>VLOOKUP(B7169,Doses!A:C,3,FALSE)</f>
        <v>#N/A</v>
      </c>
      <c r="M7169" s="45" t="e">
        <f t="shared" si="111"/>
        <v>#VALUE!</v>
      </c>
    </row>
    <row r="7170" spans="1:13" x14ac:dyDescent="0.25">
      <c r="A7170" s="72" t="s">
        <v>21</v>
      </c>
      <c r="D7170" s="72">
        <v>0</v>
      </c>
      <c r="E7170" s="72">
        <v>0</v>
      </c>
      <c r="F7170" s="72">
        <v>0</v>
      </c>
      <c r="K7170" s="72" t="s">
        <v>3850</v>
      </c>
      <c r="L7170" s="12" t="e">
        <f>VLOOKUP(B7170,Doses!A:C,3,FALSE)</f>
        <v>#N/A</v>
      </c>
      <c r="M7170" s="45" t="e">
        <f t="shared" ref="M7170:M7233" si="112">K7170*1</f>
        <v>#VALUE!</v>
      </c>
    </row>
    <row r="7171" spans="1:13" x14ac:dyDescent="0.25">
      <c r="A7171" s="72" t="s">
        <v>21</v>
      </c>
      <c r="D7171" s="72">
        <v>0</v>
      </c>
      <c r="E7171" s="72">
        <v>0</v>
      </c>
      <c r="F7171" s="72">
        <v>0</v>
      </c>
      <c r="K7171" s="72" t="s">
        <v>3850</v>
      </c>
      <c r="L7171" s="12" t="e">
        <f>VLOOKUP(B7171,Doses!A:C,3,FALSE)</f>
        <v>#N/A</v>
      </c>
      <c r="M7171" s="45" t="e">
        <f t="shared" si="112"/>
        <v>#VALUE!</v>
      </c>
    </row>
    <row r="7172" spans="1:13" x14ac:dyDescent="0.25">
      <c r="A7172" s="72" t="s">
        <v>21</v>
      </c>
      <c r="D7172" s="72">
        <v>0</v>
      </c>
      <c r="E7172" s="72">
        <v>0</v>
      </c>
      <c r="F7172" s="72">
        <v>0</v>
      </c>
      <c r="K7172" s="72" t="s">
        <v>3850</v>
      </c>
      <c r="L7172" s="12" t="e">
        <f>VLOOKUP(B7172,Doses!A:C,3,FALSE)</f>
        <v>#N/A</v>
      </c>
      <c r="M7172" s="45" t="e">
        <f t="shared" si="112"/>
        <v>#VALUE!</v>
      </c>
    </row>
    <row r="7173" spans="1:13" x14ac:dyDescent="0.25">
      <c r="A7173" s="72" t="s">
        <v>21</v>
      </c>
      <c r="D7173" s="72">
        <v>0</v>
      </c>
      <c r="E7173" s="72">
        <v>0</v>
      </c>
      <c r="F7173" s="72">
        <v>0</v>
      </c>
      <c r="K7173" s="72" t="s">
        <v>3850</v>
      </c>
      <c r="L7173" s="12" t="e">
        <f>VLOOKUP(B7173,Doses!A:C,3,FALSE)</f>
        <v>#N/A</v>
      </c>
      <c r="M7173" s="45" t="e">
        <f t="shared" si="112"/>
        <v>#VALUE!</v>
      </c>
    </row>
    <row r="7174" spans="1:13" x14ac:dyDescent="0.25">
      <c r="A7174" s="72" t="s">
        <v>21</v>
      </c>
      <c r="D7174" s="72">
        <v>0</v>
      </c>
      <c r="E7174" s="72">
        <v>0</v>
      </c>
      <c r="F7174" s="72">
        <v>0</v>
      </c>
      <c r="K7174" s="72" t="s">
        <v>3850</v>
      </c>
      <c r="L7174" s="12" t="e">
        <f>VLOOKUP(B7174,Doses!A:C,3,FALSE)</f>
        <v>#N/A</v>
      </c>
      <c r="M7174" s="45" t="e">
        <f t="shared" si="112"/>
        <v>#VALUE!</v>
      </c>
    </row>
    <row r="7175" spans="1:13" x14ac:dyDescent="0.25">
      <c r="A7175" s="72" t="s">
        <v>21</v>
      </c>
      <c r="D7175" s="72">
        <v>0</v>
      </c>
      <c r="E7175" s="72">
        <v>0</v>
      </c>
      <c r="F7175" s="72">
        <v>0</v>
      </c>
      <c r="K7175" s="72" t="s">
        <v>3850</v>
      </c>
      <c r="L7175" s="12" t="e">
        <f>VLOOKUP(B7175,Doses!A:C,3,FALSE)</f>
        <v>#N/A</v>
      </c>
      <c r="M7175" s="45" t="e">
        <f t="shared" si="112"/>
        <v>#VALUE!</v>
      </c>
    </row>
    <row r="7176" spans="1:13" x14ac:dyDescent="0.25">
      <c r="A7176" s="72" t="s">
        <v>21</v>
      </c>
      <c r="D7176" s="72">
        <v>0</v>
      </c>
      <c r="E7176" s="72">
        <v>0</v>
      </c>
      <c r="F7176" s="72">
        <v>0</v>
      </c>
      <c r="K7176" s="72" t="s">
        <v>3850</v>
      </c>
      <c r="L7176" s="12" t="e">
        <f>VLOOKUP(B7176,Doses!A:C,3,FALSE)</f>
        <v>#N/A</v>
      </c>
      <c r="M7176" s="45" t="e">
        <f t="shared" si="112"/>
        <v>#VALUE!</v>
      </c>
    </row>
    <row r="7177" spans="1:13" x14ac:dyDescent="0.25">
      <c r="A7177" s="72" t="s">
        <v>21</v>
      </c>
      <c r="D7177" s="72">
        <v>0</v>
      </c>
      <c r="E7177" s="72">
        <v>0</v>
      </c>
      <c r="F7177" s="72">
        <v>0</v>
      </c>
      <c r="K7177" s="72" t="s">
        <v>3850</v>
      </c>
      <c r="L7177" s="12" t="e">
        <f>VLOOKUP(B7177,Doses!A:C,3,FALSE)</f>
        <v>#N/A</v>
      </c>
      <c r="M7177" s="45" t="e">
        <f t="shared" si="112"/>
        <v>#VALUE!</v>
      </c>
    </row>
    <row r="7178" spans="1:13" x14ac:dyDescent="0.25">
      <c r="A7178" s="72" t="s">
        <v>21</v>
      </c>
      <c r="D7178" s="72">
        <v>0</v>
      </c>
      <c r="E7178" s="72">
        <v>0</v>
      </c>
      <c r="F7178" s="72">
        <v>0</v>
      </c>
      <c r="K7178" s="72" t="s">
        <v>3850</v>
      </c>
      <c r="L7178" s="12" t="e">
        <f>VLOOKUP(B7178,Doses!A:C,3,FALSE)</f>
        <v>#N/A</v>
      </c>
      <c r="M7178" s="45" t="e">
        <f t="shared" si="112"/>
        <v>#VALUE!</v>
      </c>
    </row>
    <row r="7179" spans="1:13" x14ac:dyDescent="0.25">
      <c r="A7179" s="72" t="s">
        <v>21</v>
      </c>
      <c r="D7179" s="72">
        <v>0</v>
      </c>
      <c r="E7179" s="72">
        <v>0</v>
      </c>
      <c r="F7179" s="72">
        <v>0</v>
      </c>
      <c r="K7179" s="72" t="s">
        <v>3850</v>
      </c>
      <c r="L7179" s="12" t="e">
        <f>VLOOKUP(B7179,Doses!A:C,3,FALSE)</f>
        <v>#N/A</v>
      </c>
      <c r="M7179" s="45" t="e">
        <f t="shared" si="112"/>
        <v>#VALUE!</v>
      </c>
    </row>
    <row r="7180" spans="1:13" x14ac:dyDescent="0.25">
      <c r="A7180" s="72" t="s">
        <v>21</v>
      </c>
      <c r="D7180" s="72">
        <v>0</v>
      </c>
      <c r="E7180" s="72">
        <v>0</v>
      </c>
      <c r="F7180" s="72">
        <v>0</v>
      </c>
      <c r="K7180" s="72" t="s">
        <v>3850</v>
      </c>
      <c r="L7180" s="12" t="e">
        <f>VLOOKUP(B7180,Doses!A:C,3,FALSE)</f>
        <v>#N/A</v>
      </c>
      <c r="M7180" s="45" t="e">
        <f t="shared" si="112"/>
        <v>#VALUE!</v>
      </c>
    </row>
    <row r="7181" spans="1:13" x14ac:dyDescent="0.25">
      <c r="A7181" s="72" t="s">
        <v>21</v>
      </c>
      <c r="D7181" s="72">
        <v>0</v>
      </c>
      <c r="E7181" s="72">
        <v>0</v>
      </c>
      <c r="F7181" s="72">
        <v>0</v>
      </c>
      <c r="K7181" s="72" t="s">
        <v>3850</v>
      </c>
      <c r="L7181" s="12" t="e">
        <f>VLOOKUP(B7181,Doses!A:C,3,FALSE)</f>
        <v>#N/A</v>
      </c>
      <c r="M7181" s="45" t="e">
        <f t="shared" si="112"/>
        <v>#VALUE!</v>
      </c>
    </row>
    <row r="7182" spans="1:13" x14ac:dyDescent="0.25">
      <c r="A7182" s="72" t="s">
        <v>21</v>
      </c>
      <c r="D7182" s="72">
        <v>0</v>
      </c>
      <c r="E7182" s="72">
        <v>0</v>
      </c>
      <c r="F7182" s="72">
        <v>0</v>
      </c>
      <c r="K7182" s="72" t="s">
        <v>3850</v>
      </c>
      <c r="L7182" s="12" t="e">
        <f>VLOOKUP(B7182,Doses!A:C,3,FALSE)</f>
        <v>#N/A</v>
      </c>
      <c r="M7182" s="45" t="e">
        <f t="shared" si="112"/>
        <v>#VALUE!</v>
      </c>
    </row>
    <row r="7183" spans="1:13" x14ac:dyDescent="0.25">
      <c r="A7183" s="72" t="s">
        <v>21</v>
      </c>
      <c r="D7183" s="72">
        <v>0</v>
      </c>
      <c r="E7183" s="72">
        <v>0</v>
      </c>
      <c r="F7183" s="72">
        <v>0</v>
      </c>
      <c r="K7183" s="72" t="s">
        <v>3850</v>
      </c>
      <c r="L7183" s="12" t="e">
        <f>VLOOKUP(B7183,Doses!A:C,3,FALSE)</f>
        <v>#N/A</v>
      </c>
      <c r="M7183" s="45" t="e">
        <f t="shared" si="112"/>
        <v>#VALUE!</v>
      </c>
    </row>
    <row r="7184" spans="1:13" x14ac:dyDescent="0.25">
      <c r="A7184" s="72" t="s">
        <v>21</v>
      </c>
      <c r="D7184" s="72">
        <v>0</v>
      </c>
      <c r="E7184" s="72">
        <v>0</v>
      </c>
      <c r="F7184" s="72">
        <v>0</v>
      </c>
      <c r="K7184" s="72" t="s">
        <v>3850</v>
      </c>
      <c r="L7184" s="12" t="e">
        <f>VLOOKUP(B7184,Doses!A:C,3,FALSE)</f>
        <v>#N/A</v>
      </c>
      <c r="M7184" s="45" t="e">
        <f t="shared" si="112"/>
        <v>#VALUE!</v>
      </c>
    </row>
    <row r="7185" spans="1:13" x14ac:dyDescent="0.25">
      <c r="A7185" s="72" t="s">
        <v>21</v>
      </c>
      <c r="D7185" s="72">
        <v>0</v>
      </c>
      <c r="E7185" s="72">
        <v>0</v>
      </c>
      <c r="F7185" s="72">
        <v>0</v>
      </c>
      <c r="K7185" s="72" t="s">
        <v>3850</v>
      </c>
      <c r="L7185" s="12" t="e">
        <f>VLOOKUP(B7185,Doses!A:C,3,FALSE)</f>
        <v>#N/A</v>
      </c>
      <c r="M7185" s="45" t="e">
        <f t="shared" si="112"/>
        <v>#VALUE!</v>
      </c>
    </row>
    <row r="7186" spans="1:13" x14ac:dyDescent="0.25">
      <c r="A7186" s="72" t="s">
        <v>21</v>
      </c>
      <c r="D7186" s="72">
        <v>0</v>
      </c>
      <c r="E7186" s="72">
        <v>0</v>
      </c>
      <c r="F7186" s="72">
        <v>0</v>
      </c>
      <c r="K7186" s="72" t="s">
        <v>3850</v>
      </c>
      <c r="L7186" s="12" t="e">
        <f>VLOOKUP(B7186,Doses!A:C,3,FALSE)</f>
        <v>#N/A</v>
      </c>
      <c r="M7186" s="45" t="e">
        <f t="shared" si="112"/>
        <v>#VALUE!</v>
      </c>
    </row>
    <row r="7187" spans="1:13" x14ac:dyDescent="0.25">
      <c r="A7187" s="72" t="s">
        <v>21</v>
      </c>
      <c r="D7187" s="72">
        <v>0</v>
      </c>
      <c r="E7187" s="72">
        <v>0</v>
      </c>
      <c r="F7187" s="72">
        <v>0</v>
      </c>
      <c r="K7187" s="72" t="s">
        <v>3850</v>
      </c>
      <c r="L7187" s="12" t="e">
        <f>VLOOKUP(B7187,Doses!A:C,3,FALSE)</f>
        <v>#N/A</v>
      </c>
      <c r="M7187" s="45" t="e">
        <f t="shared" si="112"/>
        <v>#VALUE!</v>
      </c>
    </row>
    <row r="7188" spans="1:13" x14ac:dyDescent="0.25">
      <c r="A7188" s="72" t="s">
        <v>21</v>
      </c>
      <c r="D7188" s="72">
        <v>0</v>
      </c>
      <c r="E7188" s="72">
        <v>0</v>
      </c>
      <c r="F7188" s="72">
        <v>0</v>
      </c>
      <c r="K7188" s="72" t="s">
        <v>3850</v>
      </c>
      <c r="L7188" s="12" t="e">
        <f>VLOOKUP(B7188,Doses!A:C,3,FALSE)</f>
        <v>#N/A</v>
      </c>
      <c r="M7188" s="45" t="e">
        <f t="shared" si="112"/>
        <v>#VALUE!</v>
      </c>
    </row>
    <row r="7189" spans="1:13" x14ac:dyDescent="0.25">
      <c r="A7189" s="72" t="s">
        <v>21</v>
      </c>
      <c r="D7189" s="72">
        <v>0</v>
      </c>
      <c r="E7189" s="72">
        <v>0</v>
      </c>
      <c r="F7189" s="72">
        <v>0</v>
      </c>
      <c r="K7189" s="72" t="s">
        <v>3850</v>
      </c>
      <c r="L7189" s="12" t="e">
        <f>VLOOKUP(B7189,Doses!A:C,3,FALSE)</f>
        <v>#N/A</v>
      </c>
      <c r="M7189" s="45" t="e">
        <f t="shared" si="112"/>
        <v>#VALUE!</v>
      </c>
    </row>
    <row r="7190" spans="1:13" x14ac:dyDescent="0.25">
      <c r="A7190" s="72" t="s">
        <v>21</v>
      </c>
      <c r="D7190" s="72">
        <v>0</v>
      </c>
      <c r="E7190" s="72">
        <v>0</v>
      </c>
      <c r="F7190" s="72">
        <v>0</v>
      </c>
      <c r="K7190" s="72" t="s">
        <v>3850</v>
      </c>
      <c r="L7190" s="12" t="e">
        <f>VLOOKUP(B7190,Doses!A:C,3,FALSE)</f>
        <v>#N/A</v>
      </c>
      <c r="M7190" s="45" t="e">
        <f t="shared" si="112"/>
        <v>#VALUE!</v>
      </c>
    </row>
    <row r="7191" spans="1:13" x14ac:dyDescent="0.25">
      <c r="A7191" s="72" t="s">
        <v>21</v>
      </c>
      <c r="D7191" s="72">
        <v>0</v>
      </c>
      <c r="E7191" s="72">
        <v>0</v>
      </c>
      <c r="F7191" s="72">
        <v>0</v>
      </c>
      <c r="K7191" s="72" t="s">
        <v>3850</v>
      </c>
      <c r="L7191" s="12" t="e">
        <f>VLOOKUP(B7191,Doses!A:C,3,FALSE)</f>
        <v>#N/A</v>
      </c>
      <c r="M7191" s="45" t="e">
        <f t="shared" si="112"/>
        <v>#VALUE!</v>
      </c>
    </row>
    <row r="7192" spans="1:13" x14ac:dyDescent="0.25">
      <c r="A7192" s="72" t="s">
        <v>21</v>
      </c>
      <c r="D7192" s="72">
        <v>0</v>
      </c>
      <c r="E7192" s="72">
        <v>0</v>
      </c>
      <c r="F7192" s="72">
        <v>0</v>
      </c>
      <c r="K7192" s="72" t="s">
        <v>3850</v>
      </c>
      <c r="L7192" s="12" t="e">
        <f>VLOOKUP(B7192,Doses!A:C,3,FALSE)</f>
        <v>#N/A</v>
      </c>
      <c r="M7192" s="45" t="e">
        <f t="shared" si="112"/>
        <v>#VALUE!</v>
      </c>
    </row>
    <row r="7193" spans="1:13" x14ac:dyDescent="0.25">
      <c r="A7193" s="72" t="s">
        <v>21</v>
      </c>
      <c r="D7193" s="72">
        <v>0</v>
      </c>
      <c r="E7193" s="72">
        <v>0</v>
      </c>
      <c r="F7193" s="72">
        <v>0</v>
      </c>
      <c r="K7193" s="72" t="s">
        <v>3850</v>
      </c>
      <c r="L7193" s="12" t="e">
        <f>VLOOKUP(B7193,Doses!A:C,3,FALSE)</f>
        <v>#N/A</v>
      </c>
      <c r="M7193" s="45" t="e">
        <f t="shared" si="112"/>
        <v>#VALUE!</v>
      </c>
    </row>
    <row r="7194" spans="1:13" x14ac:dyDescent="0.25">
      <c r="A7194" s="72" t="s">
        <v>21</v>
      </c>
      <c r="D7194" s="72">
        <v>0</v>
      </c>
      <c r="E7194" s="72">
        <v>0</v>
      </c>
      <c r="F7194" s="72">
        <v>0</v>
      </c>
      <c r="K7194" s="72" t="s">
        <v>3850</v>
      </c>
      <c r="L7194" s="12" t="e">
        <f>VLOOKUP(B7194,Doses!A:C,3,FALSE)</f>
        <v>#N/A</v>
      </c>
      <c r="M7194" s="45" t="e">
        <f t="shared" si="112"/>
        <v>#VALUE!</v>
      </c>
    </row>
    <row r="7195" spans="1:13" x14ac:dyDescent="0.25">
      <c r="A7195" s="72" t="s">
        <v>21</v>
      </c>
      <c r="D7195" s="72">
        <v>0</v>
      </c>
      <c r="E7195" s="72">
        <v>0</v>
      </c>
      <c r="F7195" s="72">
        <v>0</v>
      </c>
      <c r="K7195" s="72" t="s">
        <v>3850</v>
      </c>
      <c r="L7195" s="12" t="e">
        <f>VLOOKUP(B7195,Doses!A:C,3,FALSE)</f>
        <v>#N/A</v>
      </c>
      <c r="M7195" s="45" t="e">
        <f t="shared" si="112"/>
        <v>#VALUE!</v>
      </c>
    </row>
    <row r="7196" spans="1:13" x14ac:dyDescent="0.25">
      <c r="A7196" s="72" t="s">
        <v>21</v>
      </c>
      <c r="D7196" s="72">
        <v>0</v>
      </c>
      <c r="E7196" s="72">
        <v>0</v>
      </c>
      <c r="F7196" s="72">
        <v>0</v>
      </c>
      <c r="K7196" s="72" t="s">
        <v>3850</v>
      </c>
      <c r="L7196" s="12" t="e">
        <f>VLOOKUP(B7196,Doses!A:C,3,FALSE)</f>
        <v>#N/A</v>
      </c>
      <c r="M7196" s="45" t="e">
        <f t="shared" si="112"/>
        <v>#VALUE!</v>
      </c>
    </row>
    <row r="7197" spans="1:13" x14ac:dyDescent="0.25">
      <c r="A7197" s="72" t="s">
        <v>21</v>
      </c>
      <c r="D7197" s="72">
        <v>0</v>
      </c>
      <c r="E7197" s="72">
        <v>0</v>
      </c>
      <c r="F7197" s="72">
        <v>0</v>
      </c>
      <c r="K7197" s="72" t="s">
        <v>3850</v>
      </c>
      <c r="L7197" s="12" t="e">
        <f>VLOOKUP(B7197,Doses!A:C,3,FALSE)</f>
        <v>#N/A</v>
      </c>
      <c r="M7197" s="45" t="e">
        <f t="shared" si="112"/>
        <v>#VALUE!</v>
      </c>
    </row>
    <row r="7198" spans="1:13" x14ac:dyDescent="0.25">
      <c r="A7198" s="72" t="s">
        <v>21</v>
      </c>
      <c r="D7198" s="72">
        <v>0</v>
      </c>
      <c r="E7198" s="72">
        <v>0</v>
      </c>
      <c r="F7198" s="72">
        <v>0</v>
      </c>
      <c r="K7198" s="72" t="s">
        <v>3850</v>
      </c>
      <c r="L7198" s="12" t="e">
        <f>VLOOKUP(B7198,Doses!A:C,3,FALSE)</f>
        <v>#N/A</v>
      </c>
      <c r="M7198" s="45" t="e">
        <f t="shared" si="112"/>
        <v>#VALUE!</v>
      </c>
    </row>
    <row r="7199" spans="1:13" x14ac:dyDescent="0.25">
      <c r="A7199" s="72" t="s">
        <v>21</v>
      </c>
      <c r="D7199" s="72">
        <v>0</v>
      </c>
      <c r="E7199" s="72">
        <v>0</v>
      </c>
      <c r="F7199" s="72">
        <v>0</v>
      </c>
      <c r="K7199" s="72" t="s">
        <v>3850</v>
      </c>
      <c r="L7199" s="12" t="e">
        <f>VLOOKUP(B7199,Doses!A:C,3,FALSE)</f>
        <v>#N/A</v>
      </c>
      <c r="M7199" s="45" t="e">
        <f t="shared" si="112"/>
        <v>#VALUE!</v>
      </c>
    </row>
    <row r="7200" spans="1:13" x14ac:dyDescent="0.25">
      <c r="A7200" s="72" t="s">
        <v>21</v>
      </c>
      <c r="D7200" s="72">
        <v>0</v>
      </c>
      <c r="E7200" s="72">
        <v>0</v>
      </c>
      <c r="F7200" s="72">
        <v>0</v>
      </c>
      <c r="K7200" s="72" t="s">
        <v>3850</v>
      </c>
      <c r="L7200" s="12" t="e">
        <f>VLOOKUP(B7200,Doses!A:C,3,FALSE)</f>
        <v>#N/A</v>
      </c>
      <c r="M7200" s="45" t="e">
        <f t="shared" si="112"/>
        <v>#VALUE!</v>
      </c>
    </row>
    <row r="7201" spans="1:13" x14ac:dyDescent="0.25">
      <c r="A7201" s="72" t="s">
        <v>21</v>
      </c>
      <c r="D7201" s="72">
        <v>0</v>
      </c>
      <c r="E7201" s="72">
        <v>0</v>
      </c>
      <c r="F7201" s="72">
        <v>0</v>
      </c>
      <c r="K7201" s="72" t="s">
        <v>3850</v>
      </c>
      <c r="L7201" s="12" t="e">
        <f>VLOOKUP(B7201,Doses!A:C,3,FALSE)</f>
        <v>#N/A</v>
      </c>
      <c r="M7201" s="45" t="e">
        <f t="shared" si="112"/>
        <v>#VALUE!</v>
      </c>
    </row>
    <row r="7202" spans="1:13" x14ac:dyDescent="0.25">
      <c r="A7202" s="72" t="s">
        <v>21</v>
      </c>
      <c r="D7202" s="72">
        <v>0</v>
      </c>
      <c r="E7202" s="72">
        <v>0</v>
      </c>
      <c r="F7202" s="72">
        <v>0</v>
      </c>
      <c r="K7202" s="72" t="s">
        <v>3850</v>
      </c>
      <c r="L7202" s="12" t="e">
        <f>VLOOKUP(B7202,Doses!A:C,3,FALSE)</f>
        <v>#N/A</v>
      </c>
      <c r="M7202" s="45" t="e">
        <f t="shared" si="112"/>
        <v>#VALUE!</v>
      </c>
    </row>
    <row r="7203" spans="1:13" x14ac:dyDescent="0.25">
      <c r="A7203" s="72" t="s">
        <v>21</v>
      </c>
      <c r="D7203" s="72">
        <v>0</v>
      </c>
      <c r="E7203" s="72">
        <v>0</v>
      </c>
      <c r="F7203" s="72">
        <v>0</v>
      </c>
      <c r="K7203" s="72" t="s">
        <v>3850</v>
      </c>
      <c r="L7203" s="12" t="e">
        <f>VLOOKUP(B7203,Doses!A:C,3,FALSE)</f>
        <v>#N/A</v>
      </c>
      <c r="M7203" s="45" t="e">
        <f t="shared" si="112"/>
        <v>#VALUE!</v>
      </c>
    </row>
    <row r="7204" spans="1:13" x14ac:dyDescent="0.25">
      <c r="A7204" s="72" t="s">
        <v>21</v>
      </c>
      <c r="D7204" s="72">
        <v>0</v>
      </c>
      <c r="E7204" s="72">
        <v>0</v>
      </c>
      <c r="F7204" s="72">
        <v>0</v>
      </c>
      <c r="K7204" s="73" t="s">
        <v>3850</v>
      </c>
      <c r="L7204" s="12" t="e">
        <f>VLOOKUP(B7204,Doses!A:C,3,FALSE)</f>
        <v>#N/A</v>
      </c>
      <c r="M7204" s="45" t="e">
        <f t="shared" si="112"/>
        <v>#VALUE!</v>
      </c>
    </row>
    <row r="7205" spans="1:13" x14ac:dyDescent="0.25">
      <c r="A7205" s="72" t="s">
        <v>21</v>
      </c>
      <c r="D7205" s="72">
        <v>0</v>
      </c>
      <c r="E7205" s="72">
        <v>0</v>
      </c>
      <c r="F7205" s="72">
        <v>0</v>
      </c>
      <c r="K7205" s="73" t="s">
        <v>3850</v>
      </c>
      <c r="L7205" s="12" t="e">
        <f>VLOOKUP(B7205,Doses!A:C,3,FALSE)</f>
        <v>#N/A</v>
      </c>
      <c r="M7205" s="45" t="e">
        <f t="shared" si="112"/>
        <v>#VALUE!</v>
      </c>
    </row>
    <row r="7206" spans="1:13" x14ac:dyDescent="0.25">
      <c r="A7206" s="72" t="s">
        <v>21</v>
      </c>
      <c r="D7206" s="72">
        <v>0</v>
      </c>
      <c r="E7206" s="72">
        <v>0</v>
      </c>
      <c r="F7206" s="72">
        <v>0</v>
      </c>
      <c r="K7206" s="72" t="s">
        <v>3850</v>
      </c>
      <c r="L7206" s="12" t="e">
        <f>VLOOKUP(B7206,Doses!A:C,3,FALSE)</f>
        <v>#N/A</v>
      </c>
      <c r="M7206" s="45" t="e">
        <f t="shared" si="112"/>
        <v>#VALUE!</v>
      </c>
    </row>
    <row r="7207" spans="1:13" x14ac:dyDescent="0.25">
      <c r="A7207" s="72" t="s">
        <v>21</v>
      </c>
      <c r="D7207" s="72">
        <v>0</v>
      </c>
      <c r="E7207" s="72">
        <v>0</v>
      </c>
      <c r="F7207" s="72">
        <v>0</v>
      </c>
      <c r="K7207" s="73" t="s">
        <v>3850</v>
      </c>
      <c r="L7207" s="12" t="e">
        <f>VLOOKUP(B7207,Doses!A:C,3,FALSE)</f>
        <v>#N/A</v>
      </c>
      <c r="M7207" s="45" t="e">
        <f t="shared" si="112"/>
        <v>#VALUE!</v>
      </c>
    </row>
    <row r="7208" spans="1:13" x14ac:dyDescent="0.25">
      <c r="A7208" s="72" t="s">
        <v>21</v>
      </c>
      <c r="D7208" s="72">
        <v>0</v>
      </c>
      <c r="E7208" s="72">
        <v>0</v>
      </c>
      <c r="F7208" s="72">
        <v>0</v>
      </c>
      <c r="K7208" s="73" t="s">
        <v>3850</v>
      </c>
      <c r="L7208" s="12" t="e">
        <f>VLOOKUP(B7208,Doses!A:C,3,FALSE)</f>
        <v>#N/A</v>
      </c>
      <c r="M7208" s="45" t="e">
        <f t="shared" si="112"/>
        <v>#VALUE!</v>
      </c>
    </row>
    <row r="7209" spans="1:13" x14ac:dyDescent="0.25">
      <c r="A7209" s="72" t="s">
        <v>21</v>
      </c>
      <c r="D7209" s="72">
        <v>0</v>
      </c>
      <c r="E7209" s="72">
        <v>0</v>
      </c>
      <c r="F7209" s="72">
        <v>0</v>
      </c>
      <c r="K7209" s="73" t="s">
        <v>3850</v>
      </c>
      <c r="L7209" s="12" t="e">
        <f>VLOOKUP(B7209,Doses!A:C,3,FALSE)</f>
        <v>#N/A</v>
      </c>
      <c r="M7209" s="45" t="e">
        <f t="shared" si="112"/>
        <v>#VALUE!</v>
      </c>
    </row>
    <row r="7210" spans="1:13" x14ac:dyDescent="0.25">
      <c r="A7210" s="72" t="s">
        <v>21</v>
      </c>
      <c r="D7210" s="72">
        <v>0</v>
      </c>
      <c r="E7210" s="72">
        <v>0</v>
      </c>
      <c r="F7210" s="72">
        <v>0</v>
      </c>
      <c r="K7210" s="73" t="s">
        <v>3850</v>
      </c>
      <c r="L7210" s="12" t="e">
        <f>VLOOKUP(B7210,Doses!A:C,3,FALSE)</f>
        <v>#N/A</v>
      </c>
      <c r="M7210" s="45" t="e">
        <f t="shared" si="112"/>
        <v>#VALUE!</v>
      </c>
    </row>
    <row r="7211" spans="1:13" x14ac:dyDescent="0.25">
      <c r="A7211" s="72" t="s">
        <v>21</v>
      </c>
      <c r="D7211" s="72">
        <v>0</v>
      </c>
      <c r="E7211" s="72">
        <v>0</v>
      </c>
      <c r="F7211" s="72">
        <v>0</v>
      </c>
      <c r="K7211" s="73" t="s">
        <v>3850</v>
      </c>
      <c r="L7211" s="12" t="e">
        <f>VLOOKUP(B7211,Doses!A:C,3,FALSE)</f>
        <v>#N/A</v>
      </c>
      <c r="M7211" s="45" t="e">
        <f t="shared" si="112"/>
        <v>#VALUE!</v>
      </c>
    </row>
    <row r="7212" spans="1:13" x14ac:dyDescent="0.25">
      <c r="A7212" s="72" t="s">
        <v>21</v>
      </c>
      <c r="D7212" s="72">
        <v>0</v>
      </c>
      <c r="E7212" s="72">
        <v>0</v>
      </c>
      <c r="F7212" s="72">
        <v>0</v>
      </c>
      <c r="K7212" s="72" t="s">
        <v>3850</v>
      </c>
      <c r="L7212" s="12" t="e">
        <f>VLOOKUP(B7212,Doses!A:C,3,FALSE)</f>
        <v>#N/A</v>
      </c>
      <c r="M7212" s="45" t="e">
        <f t="shared" si="112"/>
        <v>#VALUE!</v>
      </c>
    </row>
    <row r="7213" spans="1:13" x14ac:dyDescent="0.25">
      <c r="A7213" s="72" t="s">
        <v>21</v>
      </c>
      <c r="D7213" s="72">
        <v>0</v>
      </c>
      <c r="E7213" s="72">
        <v>0</v>
      </c>
      <c r="F7213" s="72">
        <v>0</v>
      </c>
      <c r="K7213" s="72" t="s">
        <v>3850</v>
      </c>
      <c r="L7213" s="12" t="e">
        <f>VLOOKUP(B7213,Doses!A:C,3,FALSE)</f>
        <v>#N/A</v>
      </c>
      <c r="M7213" s="45" t="e">
        <f t="shared" si="112"/>
        <v>#VALUE!</v>
      </c>
    </row>
    <row r="7214" spans="1:13" x14ac:dyDescent="0.25">
      <c r="A7214" s="72" t="s">
        <v>21</v>
      </c>
      <c r="D7214" s="72">
        <v>0</v>
      </c>
      <c r="E7214" s="72">
        <v>0</v>
      </c>
      <c r="F7214" s="72">
        <v>0</v>
      </c>
      <c r="K7214" s="72" t="s">
        <v>3850</v>
      </c>
      <c r="L7214" s="12" t="e">
        <f>VLOOKUP(B7214,Doses!A:C,3,FALSE)</f>
        <v>#N/A</v>
      </c>
      <c r="M7214" s="45" t="e">
        <f t="shared" si="112"/>
        <v>#VALUE!</v>
      </c>
    </row>
    <row r="7215" spans="1:13" x14ac:dyDescent="0.25">
      <c r="A7215" s="72" t="s">
        <v>21</v>
      </c>
      <c r="D7215" s="72">
        <v>0</v>
      </c>
      <c r="E7215" s="72">
        <v>0</v>
      </c>
      <c r="F7215" s="72">
        <v>0</v>
      </c>
      <c r="K7215" s="72" t="s">
        <v>3850</v>
      </c>
      <c r="L7215" s="12" t="e">
        <f>VLOOKUP(B7215,Doses!A:C,3,FALSE)</f>
        <v>#N/A</v>
      </c>
      <c r="M7215" s="45" t="e">
        <f t="shared" si="112"/>
        <v>#VALUE!</v>
      </c>
    </row>
    <row r="7216" spans="1:13" x14ac:dyDescent="0.25">
      <c r="A7216" s="72" t="s">
        <v>21</v>
      </c>
      <c r="D7216" s="72">
        <v>0</v>
      </c>
      <c r="E7216" s="72">
        <v>0</v>
      </c>
      <c r="F7216" s="72">
        <v>0</v>
      </c>
      <c r="K7216" s="72" t="s">
        <v>3850</v>
      </c>
      <c r="L7216" s="12" t="e">
        <f>VLOOKUP(B7216,Doses!A:C,3,FALSE)</f>
        <v>#N/A</v>
      </c>
      <c r="M7216" s="45" t="e">
        <f t="shared" si="112"/>
        <v>#VALUE!</v>
      </c>
    </row>
    <row r="7217" spans="1:13" x14ac:dyDescent="0.25">
      <c r="A7217" s="72" t="s">
        <v>21</v>
      </c>
      <c r="D7217" s="72">
        <v>0</v>
      </c>
      <c r="E7217" s="72">
        <v>0</v>
      </c>
      <c r="F7217" s="72">
        <v>0</v>
      </c>
      <c r="K7217" s="72" t="s">
        <v>3850</v>
      </c>
      <c r="L7217" s="12" t="e">
        <f>VLOOKUP(B7217,Doses!A:C,3,FALSE)</f>
        <v>#N/A</v>
      </c>
      <c r="M7217" s="45" t="e">
        <f t="shared" si="112"/>
        <v>#VALUE!</v>
      </c>
    </row>
    <row r="7218" spans="1:13" x14ac:dyDescent="0.25">
      <c r="A7218" s="72" t="s">
        <v>21</v>
      </c>
      <c r="D7218" s="72">
        <v>0</v>
      </c>
      <c r="E7218" s="72">
        <v>0</v>
      </c>
      <c r="F7218" s="72">
        <v>0</v>
      </c>
      <c r="K7218" s="72" t="s">
        <v>3850</v>
      </c>
      <c r="L7218" s="12" t="e">
        <f>VLOOKUP(B7218,Doses!A:C,3,FALSE)</f>
        <v>#N/A</v>
      </c>
      <c r="M7218" s="45" t="e">
        <f t="shared" si="112"/>
        <v>#VALUE!</v>
      </c>
    </row>
    <row r="7219" spans="1:13" x14ac:dyDescent="0.25">
      <c r="A7219" s="72" t="s">
        <v>21</v>
      </c>
      <c r="D7219" s="72">
        <v>0</v>
      </c>
      <c r="E7219" s="72">
        <v>0</v>
      </c>
      <c r="F7219" s="72">
        <v>0</v>
      </c>
      <c r="K7219" s="72" t="s">
        <v>3850</v>
      </c>
      <c r="L7219" s="12" t="e">
        <f>VLOOKUP(B7219,Doses!A:C,3,FALSE)</f>
        <v>#N/A</v>
      </c>
      <c r="M7219" s="45" t="e">
        <f t="shared" si="112"/>
        <v>#VALUE!</v>
      </c>
    </row>
    <row r="7220" spans="1:13" x14ac:dyDescent="0.25">
      <c r="A7220" s="72" t="s">
        <v>21</v>
      </c>
      <c r="D7220" s="72">
        <v>0</v>
      </c>
      <c r="E7220" s="72">
        <v>0</v>
      </c>
      <c r="F7220" s="72">
        <v>0</v>
      </c>
      <c r="K7220" s="72" t="s">
        <v>3850</v>
      </c>
      <c r="L7220" s="12" t="e">
        <f>VLOOKUP(B7220,Doses!A:C,3,FALSE)</f>
        <v>#N/A</v>
      </c>
      <c r="M7220" s="45" t="e">
        <f t="shared" si="112"/>
        <v>#VALUE!</v>
      </c>
    </row>
    <row r="7221" spans="1:13" x14ac:dyDescent="0.25">
      <c r="A7221" s="72" t="s">
        <v>21</v>
      </c>
      <c r="D7221" s="72">
        <v>0</v>
      </c>
      <c r="E7221" s="72">
        <v>0</v>
      </c>
      <c r="F7221" s="72">
        <v>0</v>
      </c>
      <c r="K7221" s="73" t="s">
        <v>3850</v>
      </c>
      <c r="L7221" s="12" t="e">
        <f>VLOOKUP(B7221,Doses!A:C,3,FALSE)</f>
        <v>#N/A</v>
      </c>
      <c r="M7221" s="45" t="e">
        <f t="shared" si="112"/>
        <v>#VALUE!</v>
      </c>
    </row>
    <row r="7222" spans="1:13" x14ac:dyDescent="0.25">
      <c r="A7222" s="72" t="s">
        <v>21</v>
      </c>
      <c r="D7222" s="72">
        <v>0</v>
      </c>
      <c r="E7222" s="72">
        <v>0</v>
      </c>
      <c r="F7222" s="72">
        <v>0</v>
      </c>
      <c r="K7222" s="73" t="s">
        <v>3850</v>
      </c>
      <c r="L7222" s="12" t="e">
        <f>VLOOKUP(B7222,Doses!A:C,3,FALSE)</f>
        <v>#N/A</v>
      </c>
      <c r="M7222" s="45" t="e">
        <f t="shared" si="112"/>
        <v>#VALUE!</v>
      </c>
    </row>
    <row r="7223" spans="1:13" x14ac:dyDescent="0.25">
      <c r="A7223" s="72" t="s">
        <v>21</v>
      </c>
      <c r="D7223" s="72">
        <v>0</v>
      </c>
      <c r="E7223" s="72">
        <v>0</v>
      </c>
      <c r="F7223" s="72">
        <v>0</v>
      </c>
      <c r="K7223" s="72" t="s">
        <v>3850</v>
      </c>
      <c r="L7223" s="12" t="e">
        <f>VLOOKUP(B7223,Doses!A:C,3,FALSE)</f>
        <v>#N/A</v>
      </c>
      <c r="M7223" s="45" t="e">
        <f t="shared" si="112"/>
        <v>#VALUE!</v>
      </c>
    </row>
    <row r="7224" spans="1:13" x14ac:dyDescent="0.25">
      <c r="A7224" s="72" t="s">
        <v>21</v>
      </c>
      <c r="D7224" s="72">
        <v>0</v>
      </c>
      <c r="E7224" s="72">
        <v>0</v>
      </c>
      <c r="F7224" s="72">
        <v>0</v>
      </c>
      <c r="K7224" s="72" t="s">
        <v>3850</v>
      </c>
      <c r="L7224" s="12" t="e">
        <f>VLOOKUP(B7224,Doses!A:C,3,FALSE)</f>
        <v>#N/A</v>
      </c>
      <c r="M7224" s="45" t="e">
        <f t="shared" si="112"/>
        <v>#VALUE!</v>
      </c>
    </row>
    <row r="7225" spans="1:13" x14ac:dyDescent="0.25">
      <c r="A7225" s="72" t="s">
        <v>21</v>
      </c>
      <c r="D7225" s="72">
        <v>0</v>
      </c>
      <c r="E7225" s="72">
        <v>0</v>
      </c>
      <c r="F7225" s="72">
        <v>0</v>
      </c>
      <c r="K7225" s="72" t="s">
        <v>3850</v>
      </c>
      <c r="L7225" s="12" t="e">
        <f>VLOOKUP(B7225,Doses!A:C,3,FALSE)</f>
        <v>#N/A</v>
      </c>
      <c r="M7225" s="45" t="e">
        <f t="shared" si="112"/>
        <v>#VALUE!</v>
      </c>
    </row>
    <row r="7226" spans="1:13" x14ac:dyDescent="0.25">
      <c r="A7226" s="72" t="s">
        <v>21</v>
      </c>
      <c r="D7226" s="72">
        <v>0</v>
      </c>
      <c r="E7226" s="72">
        <v>0</v>
      </c>
      <c r="F7226" s="72">
        <v>0</v>
      </c>
      <c r="K7226" s="72" t="s">
        <v>3850</v>
      </c>
      <c r="L7226" s="12" t="e">
        <f>VLOOKUP(B7226,Doses!A:C,3,FALSE)</f>
        <v>#N/A</v>
      </c>
      <c r="M7226" s="45" t="e">
        <f t="shared" si="112"/>
        <v>#VALUE!</v>
      </c>
    </row>
    <row r="7227" spans="1:13" x14ac:dyDescent="0.25">
      <c r="A7227" s="72" t="s">
        <v>21</v>
      </c>
      <c r="D7227" s="72">
        <v>0</v>
      </c>
      <c r="E7227" s="72">
        <v>0</v>
      </c>
      <c r="F7227" s="72">
        <v>0</v>
      </c>
      <c r="K7227" s="72" t="s">
        <v>3850</v>
      </c>
      <c r="L7227" s="12" t="e">
        <f>VLOOKUP(B7227,Doses!A:C,3,FALSE)</f>
        <v>#N/A</v>
      </c>
      <c r="M7227" s="45" t="e">
        <f t="shared" si="112"/>
        <v>#VALUE!</v>
      </c>
    </row>
    <row r="7228" spans="1:13" x14ac:dyDescent="0.25">
      <c r="A7228" s="72" t="s">
        <v>21</v>
      </c>
      <c r="D7228" s="72">
        <v>0</v>
      </c>
      <c r="E7228" s="72">
        <v>0</v>
      </c>
      <c r="F7228" s="72">
        <v>0</v>
      </c>
      <c r="K7228" s="73" t="s">
        <v>3850</v>
      </c>
      <c r="L7228" s="12" t="e">
        <f>VLOOKUP(B7228,Doses!A:C,3,FALSE)</f>
        <v>#N/A</v>
      </c>
      <c r="M7228" s="45" t="e">
        <f t="shared" si="112"/>
        <v>#VALUE!</v>
      </c>
    </row>
    <row r="7229" spans="1:13" x14ac:dyDescent="0.25">
      <c r="A7229" s="72" t="s">
        <v>21</v>
      </c>
      <c r="D7229" s="72">
        <v>0</v>
      </c>
      <c r="E7229" s="72">
        <v>0</v>
      </c>
      <c r="F7229" s="72">
        <v>0</v>
      </c>
      <c r="K7229" s="72" t="s">
        <v>3850</v>
      </c>
      <c r="L7229" s="12" t="e">
        <f>VLOOKUP(B7229,Doses!A:C,3,FALSE)</f>
        <v>#N/A</v>
      </c>
      <c r="M7229" s="45" t="e">
        <f t="shared" si="112"/>
        <v>#VALUE!</v>
      </c>
    </row>
    <row r="7230" spans="1:13" x14ac:dyDescent="0.25">
      <c r="A7230" s="72" t="s">
        <v>21</v>
      </c>
      <c r="D7230" s="72">
        <v>0</v>
      </c>
      <c r="E7230" s="72">
        <v>0</v>
      </c>
      <c r="F7230" s="72">
        <v>0</v>
      </c>
      <c r="K7230" s="72" t="s">
        <v>3850</v>
      </c>
      <c r="L7230" s="12" t="e">
        <f>VLOOKUP(B7230,Doses!A:C,3,FALSE)</f>
        <v>#N/A</v>
      </c>
      <c r="M7230" s="45" t="e">
        <f t="shared" si="112"/>
        <v>#VALUE!</v>
      </c>
    </row>
    <row r="7231" spans="1:13" x14ac:dyDescent="0.25">
      <c r="A7231" s="72" t="s">
        <v>21</v>
      </c>
      <c r="D7231" s="72">
        <v>0</v>
      </c>
      <c r="E7231" s="72">
        <v>0</v>
      </c>
      <c r="F7231" s="72">
        <v>0</v>
      </c>
      <c r="K7231" s="72" t="s">
        <v>3850</v>
      </c>
      <c r="L7231" s="12" t="e">
        <f>VLOOKUP(B7231,Doses!A:C,3,FALSE)</f>
        <v>#N/A</v>
      </c>
      <c r="M7231" s="45" t="e">
        <f t="shared" si="112"/>
        <v>#VALUE!</v>
      </c>
    </row>
    <row r="7232" spans="1:13" x14ac:dyDescent="0.25">
      <c r="A7232" s="72" t="s">
        <v>21</v>
      </c>
      <c r="D7232" s="72">
        <v>0</v>
      </c>
      <c r="E7232" s="72">
        <v>0</v>
      </c>
      <c r="F7232" s="72">
        <v>0</v>
      </c>
      <c r="K7232" s="72" t="s">
        <v>3850</v>
      </c>
      <c r="L7232" s="12" t="e">
        <f>VLOOKUP(B7232,Doses!A:C,3,FALSE)</f>
        <v>#N/A</v>
      </c>
      <c r="M7232" s="45" t="e">
        <f t="shared" si="112"/>
        <v>#VALUE!</v>
      </c>
    </row>
    <row r="7233" spans="1:13" x14ac:dyDescent="0.25">
      <c r="A7233" s="72" t="s">
        <v>21</v>
      </c>
      <c r="D7233" s="72">
        <v>0</v>
      </c>
      <c r="E7233" s="72">
        <v>0</v>
      </c>
      <c r="F7233" s="72">
        <v>0</v>
      </c>
      <c r="K7233" s="72" t="s">
        <v>3850</v>
      </c>
      <c r="L7233" s="12" t="e">
        <f>VLOOKUP(B7233,Doses!A:C,3,FALSE)</f>
        <v>#N/A</v>
      </c>
      <c r="M7233" s="45" t="e">
        <f t="shared" si="112"/>
        <v>#VALUE!</v>
      </c>
    </row>
    <row r="7234" spans="1:13" x14ac:dyDescent="0.25">
      <c r="A7234" s="72" t="s">
        <v>21</v>
      </c>
      <c r="D7234" s="72">
        <v>0</v>
      </c>
      <c r="E7234" s="72">
        <v>0</v>
      </c>
      <c r="F7234" s="72">
        <v>0</v>
      </c>
      <c r="K7234" s="72" t="s">
        <v>3850</v>
      </c>
      <c r="L7234" s="12" t="e">
        <f>VLOOKUP(B7234,Doses!A:C,3,FALSE)</f>
        <v>#N/A</v>
      </c>
      <c r="M7234" s="45" t="e">
        <f t="shared" ref="M7234:M7297" si="113">K7234*1</f>
        <v>#VALUE!</v>
      </c>
    </row>
    <row r="7235" spans="1:13" x14ac:dyDescent="0.25">
      <c r="A7235" s="72" t="s">
        <v>21</v>
      </c>
      <c r="D7235" s="72">
        <v>0</v>
      </c>
      <c r="E7235" s="72">
        <v>0</v>
      </c>
      <c r="F7235" s="72">
        <v>0</v>
      </c>
      <c r="K7235" s="72" t="s">
        <v>3850</v>
      </c>
      <c r="L7235" s="12" t="e">
        <f>VLOOKUP(B7235,Doses!A:C,3,FALSE)</f>
        <v>#N/A</v>
      </c>
      <c r="M7235" s="45" t="e">
        <f t="shared" si="113"/>
        <v>#VALUE!</v>
      </c>
    </row>
    <row r="7236" spans="1:13" x14ac:dyDescent="0.25">
      <c r="A7236" s="72" t="s">
        <v>21</v>
      </c>
      <c r="D7236" s="72">
        <v>0</v>
      </c>
      <c r="E7236" s="72">
        <v>0</v>
      </c>
      <c r="F7236" s="72">
        <v>0</v>
      </c>
      <c r="K7236" s="72" t="s">
        <v>3850</v>
      </c>
      <c r="L7236" s="12" t="e">
        <f>VLOOKUP(B7236,Doses!A:C,3,FALSE)</f>
        <v>#N/A</v>
      </c>
      <c r="M7236" s="45" t="e">
        <f t="shared" si="113"/>
        <v>#VALUE!</v>
      </c>
    </row>
    <row r="7237" spans="1:13" x14ac:dyDescent="0.25">
      <c r="A7237" s="72" t="s">
        <v>21</v>
      </c>
      <c r="D7237" s="72">
        <v>0</v>
      </c>
      <c r="E7237" s="72">
        <v>0</v>
      </c>
      <c r="F7237" s="72">
        <v>0</v>
      </c>
      <c r="K7237" s="72" t="s">
        <v>3850</v>
      </c>
      <c r="L7237" s="12" t="e">
        <f>VLOOKUP(B7237,Doses!A:C,3,FALSE)</f>
        <v>#N/A</v>
      </c>
      <c r="M7237" s="45" t="e">
        <f t="shared" si="113"/>
        <v>#VALUE!</v>
      </c>
    </row>
    <row r="7238" spans="1:13" x14ac:dyDescent="0.25">
      <c r="A7238" s="72" t="s">
        <v>21</v>
      </c>
      <c r="D7238" s="72">
        <v>0</v>
      </c>
      <c r="E7238" s="72">
        <v>0</v>
      </c>
      <c r="F7238" s="72">
        <v>0</v>
      </c>
      <c r="K7238" s="72" t="s">
        <v>3850</v>
      </c>
      <c r="L7238" s="12" t="e">
        <f>VLOOKUP(B7238,Doses!A:C,3,FALSE)</f>
        <v>#N/A</v>
      </c>
      <c r="M7238" s="45" t="e">
        <f t="shared" si="113"/>
        <v>#VALUE!</v>
      </c>
    </row>
    <row r="7239" spans="1:13" x14ac:dyDescent="0.25">
      <c r="A7239" s="72" t="s">
        <v>21</v>
      </c>
      <c r="D7239" s="72">
        <v>0</v>
      </c>
      <c r="E7239" s="72">
        <v>0</v>
      </c>
      <c r="F7239" s="72">
        <v>0</v>
      </c>
      <c r="K7239" s="73" t="s">
        <v>3850</v>
      </c>
      <c r="L7239" s="12" t="e">
        <f>VLOOKUP(B7239,Doses!A:C,3,FALSE)</f>
        <v>#N/A</v>
      </c>
      <c r="M7239" s="45" t="e">
        <f t="shared" si="113"/>
        <v>#VALUE!</v>
      </c>
    </row>
    <row r="7240" spans="1:13" x14ac:dyDescent="0.25">
      <c r="A7240" s="72" t="s">
        <v>21</v>
      </c>
      <c r="D7240" s="72">
        <v>0</v>
      </c>
      <c r="E7240" s="72">
        <v>0</v>
      </c>
      <c r="F7240" s="72">
        <v>0</v>
      </c>
      <c r="K7240" s="73" t="s">
        <v>3850</v>
      </c>
      <c r="L7240" s="12" t="e">
        <f>VLOOKUP(B7240,Doses!A:C,3,FALSE)</f>
        <v>#N/A</v>
      </c>
      <c r="M7240" s="45" t="e">
        <f t="shared" si="113"/>
        <v>#VALUE!</v>
      </c>
    </row>
    <row r="7241" spans="1:13" x14ac:dyDescent="0.25">
      <c r="A7241" s="72" t="s">
        <v>21</v>
      </c>
      <c r="D7241" s="72">
        <v>0</v>
      </c>
      <c r="E7241" s="72">
        <v>0</v>
      </c>
      <c r="F7241" s="72">
        <v>0</v>
      </c>
      <c r="K7241" s="72" t="s">
        <v>3850</v>
      </c>
      <c r="L7241" s="12" t="e">
        <f>VLOOKUP(B7241,Doses!A:C,3,FALSE)</f>
        <v>#N/A</v>
      </c>
      <c r="M7241" s="45" t="e">
        <f t="shared" si="113"/>
        <v>#VALUE!</v>
      </c>
    </row>
    <row r="7242" spans="1:13" x14ac:dyDescent="0.25">
      <c r="A7242" s="72" t="s">
        <v>21</v>
      </c>
      <c r="D7242" s="72">
        <v>0</v>
      </c>
      <c r="E7242" s="72">
        <v>0</v>
      </c>
      <c r="F7242" s="72">
        <v>0</v>
      </c>
      <c r="K7242" s="72" t="s">
        <v>3850</v>
      </c>
      <c r="L7242" s="12" t="e">
        <f>VLOOKUP(B7242,Doses!A:C,3,FALSE)</f>
        <v>#N/A</v>
      </c>
      <c r="M7242" s="45" t="e">
        <f t="shared" si="113"/>
        <v>#VALUE!</v>
      </c>
    </row>
    <row r="7243" spans="1:13" x14ac:dyDescent="0.25">
      <c r="A7243" s="72" t="s">
        <v>21</v>
      </c>
      <c r="D7243" s="72">
        <v>0</v>
      </c>
      <c r="E7243" s="72">
        <v>0</v>
      </c>
      <c r="F7243" s="72">
        <v>0</v>
      </c>
      <c r="K7243" s="72" t="s">
        <v>3850</v>
      </c>
      <c r="L7243" s="12" t="e">
        <f>VLOOKUP(B7243,Doses!A:C,3,FALSE)</f>
        <v>#N/A</v>
      </c>
      <c r="M7243" s="45" t="e">
        <f t="shared" si="113"/>
        <v>#VALUE!</v>
      </c>
    </row>
    <row r="7244" spans="1:13" x14ac:dyDescent="0.25">
      <c r="A7244" s="72" t="s">
        <v>21</v>
      </c>
      <c r="D7244" s="72">
        <v>0</v>
      </c>
      <c r="E7244" s="72">
        <v>0</v>
      </c>
      <c r="F7244" s="72">
        <v>0</v>
      </c>
      <c r="K7244" s="72" t="s">
        <v>3850</v>
      </c>
      <c r="L7244" s="12" t="e">
        <f>VLOOKUP(B7244,Doses!A:C,3,FALSE)</f>
        <v>#N/A</v>
      </c>
      <c r="M7244" s="45" t="e">
        <f t="shared" si="113"/>
        <v>#VALUE!</v>
      </c>
    </row>
    <row r="7245" spans="1:13" x14ac:dyDescent="0.25">
      <c r="A7245" s="72" t="s">
        <v>21</v>
      </c>
      <c r="D7245" s="72">
        <v>0</v>
      </c>
      <c r="E7245" s="72">
        <v>0</v>
      </c>
      <c r="F7245" s="72">
        <v>0</v>
      </c>
      <c r="K7245" s="72" t="s">
        <v>3850</v>
      </c>
      <c r="L7245" s="12" t="e">
        <f>VLOOKUP(B7245,Doses!A:C,3,FALSE)</f>
        <v>#N/A</v>
      </c>
      <c r="M7245" s="45" t="e">
        <f t="shared" si="113"/>
        <v>#VALUE!</v>
      </c>
    </row>
    <row r="7246" spans="1:13" x14ac:dyDescent="0.25">
      <c r="A7246" s="72" t="s">
        <v>21</v>
      </c>
      <c r="D7246" s="72">
        <v>0</v>
      </c>
      <c r="E7246" s="72">
        <v>0</v>
      </c>
      <c r="F7246" s="72">
        <v>0</v>
      </c>
      <c r="K7246" s="72" t="s">
        <v>3850</v>
      </c>
      <c r="L7246" s="12" t="e">
        <f>VLOOKUP(B7246,Doses!A:C,3,FALSE)</f>
        <v>#N/A</v>
      </c>
      <c r="M7246" s="45" t="e">
        <f t="shared" si="113"/>
        <v>#VALUE!</v>
      </c>
    </row>
    <row r="7247" spans="1:13" x14ac:dyDescent="0.25">
      <c r="A7247" s="72" t="s">
        <v>21</v>
      </c>
      <c r="D7247" s="72">
        <v>0</v>
      </c>
      <c r="E7247" s="72">
        <v>0</v>
      </c>
      <c r="F7247" s="72">
        <v>0</v>
      </c>
      <c r="K7247" s="72" t="s">
        <v>3850</v>
      </c>
      <c r="L7247" s="12" t="e">
        <f>VLOOKUP(B7247,Doses!A:C,3,FALSE)</f>
        <v>#N/A</v>
      </c>
      <c r="M7247" s="45" t="e">
        <f t="shared" si="113"/>
        <v>#VALUE!</v>
      </c>
    </row>
    <row r="7248" spans="1:13" x14ac:dyDescent="0.25">
      <c r="A7248" s="72" t="s">
        <v>21</v>
      </c>
      <c r="D7248" s="72">
        <v>0</v>
      </c>
      <c r="E7248" s="72">
        <v>0</v>
      </c>
      <c r="F7248" s="72">
        <v>0</v>
      </c>
      <c r="K7248" s="72" t="s">
        <v>3850</v>
      </c>
      <c r="L7248" s="12" t="e">
        <f>VLOOKUP(B7248,Doses!A:C,3,FALSE)</f>
        <v>#N/A</v>
      </c>
      <c r="M7248" s="45" t="e">
        <f t="shared" si="113"/>
        <v>#VALUE!</v>
      </c>
    </row>
    <row r="7249" spans="1:13" x14ac:dyDescent="0.25">
      <c r="A7249" s="72" t="s">
        <v>21</v>
      </c>
      <c r="D7249" s="72">
        <v>0</v>
      </c>
      <c r="E7249" s="72">
        <v>0</v>
      </c>
      <c r="F7249" s="72">
        <v>0</v>
      </c>
      <c r="K7249" s="72" t="s">
        <v>3850</v>
      </c>
      <c r="L7249" s="12" t="e">
        <f>VLOOKUP(B7249,Doses!A:C,3,FALSE)</f>
        <v>#N/A</v>
      </c>
      <c r="M7249" s="45" t="e">
        <f t="shared" si="113"/>
        <v>#VALUE!</v>
      </c>
    </row>
    <row r="7250" spans="1:13" x14ac:dyDescent="0.25">
      <c r="A7250" s="72" t="s">
        <v>21</v>
      </c>
      <c r="D7250" s="72">
        <v>0</v>
      </c>
      <c r="E7250" s="72">
        <v>0</v>
      </c>
      <c r="F7250" s="72">
        <v>0</v>
      </c>
      <c r="K7250" s="72" t="s">
        <v>3850</v>
      </c>
      <c r="L7250" s="12" t="e">
        <f>VLOOKUP(B7250,Doses!A:C,3,FALSE)</f>
        <v>#N/A</v>
      </c>
      <c r="M7250" s="45" t="e">
        <f t="shared" si="113"/>
        <v>#VALUE!</v>
      </c>
    </row>
    <row r="7251" spans="1:13" x14ac:dyDescent="0.25">
      <c r="A7251" s="72" t="s">
        <v>21</v>
      </c>
      <c r="D7251" s="72">
        <v>0</v>
      </c>
      <c r="E7251" s="72">
        <v>0</v>
      </c>
      <c r="F7251" s="72">
        <v>0</v>
      </c>
      <c r="K7251" s="72" t="s">
        <v>3850</v>
      </c>
      <c r="L7251" s="12" t="e">
        <f>VLOOKUP(B7251,Doses!A:C,3,FALSE)</f>
        <v>#N/A</v>
      </c>
      <c r="M7251" s="45" t="e">
        <f t="shared" si="113"/>
        <v>#VALUE!</v>
      </c>
    </row>
    <row r="7252" spans="1:13" x14ac:dyDescent="0.25">
      <c r="A7252" s="72" t="s">
        <v>21</v>
      </c>
      <c r="D7252" s="72">
        <v>0</v>
      </c>
      <c r="E7252" s="72">
        <v>0</v>
      </c>
      <c r="F7252" s="72">
        <v>0</v>
      </c>
      <c r="K7252" s="72" t="s">
        <v>3850</v>
      </c>
      <c r="L7252" s="12" t="e">
        <f>VLOOKUP(B7252,Doses!A:C,3,FALSE)</f>
        <v>#N/A</v>
      </c>
      <c r="M7252" s="45" t="e">
        <f t="shared" si="113"/>
        <v>#VALUE!</v>
      </c>
    </row>
    <row r="7253" spans="1:13" x14ac:dyDescent="0.25">
      <c r="A7253" s="72" t="s">
        <v>21</v>
      </c>
      <c r="D7253" s="72">
        <v>0</v>
      </c>
      <c r="E7253" s="72">
        <v>0</v>
      </c>
      <c r="F7253" s="72">
        <v>0</v>
      </c>
      <c r="K7253" s="73" t="s">
        <v>3850</v>
      </c>
      <c r="L7253" s="12" t="e">
        <f>VLOOKUP(B7253,Doses!A:C,3,FALSE)</f>
        <v>#N/A</v>
      </c>
      <c r="M7253" s="45" t="e">
        <f t="shared" si="113"/>
        <v>#VALUE!</v>
      </c>
    </row>
    <row r="7254" spans="1:13" x14ac:dyDescent="0.25">
      <c r="A7254" s="72" t="s">
        <v>21</v>
      </c>
      <c r="D7254" s="72">
        <v>0</v>
      </c>
      <c r="E7254" s="72">
        <v>0</v>
      </c>
      <c r="F7254" s="72">
        <v>0</v>
      </c>
      <c r="K7254" s="72" t="s">
        <v>3850</v>
      </c>
      <c r="L7254" s="12" t="e">
        <f>VLOOKUP(B7254,Doses!A:C,3,FALSE)</f>
        <v>#N/A</v>
      </c>
      <c r="M7254" s="45" t="e">
        <f t="shared" si="113"/>
        <v>#VALUE!</v>
      </c>
    </row>
    <row r="7255" spans="1:13" x14ac:dyDescent="0.25">
      <c r="A7255" s="72" t="s">
        <v>21</v>
      </c>
      <c r="D7255" s="72">
        <v>0</v>
      </c>
      <c r="E7255" s="72">
        <v>0</v>
      </c>
      <c r="F7255" s="72">
        <v>0</v>
      </c>
      <c r="K7255" s="72" t="s">
        <v>3850</v>
      </c>
      <c r="L7255" s="12" t="e">
        <f>VLOOKUP(B7255,Doses!A:C,3,FALSE)</f>
        <v>#N/A</v>
      </c>
      <c r="M7255" s="45" t="e">
        <f t="shared" si="113"/>
        <v>#VALUE!</v>
      </c>
    </row>
    <row r="7256" spans="1:13" x14ac:dyDescent="0.25">
      <c r="A7256" s="72" t="s">
        <v>21</v>
      </c>
      <c r="D7256" s="72">
        <v>0</v>
      </c>
      <c r="E7256" s="72">
        <v>0</v>
      </c>
      <c r="F7256" s="72">
        <v>0</v>
      </c>
      <c r="K7256" s="72" t="s">
        <v>3850</v>
      </c>
      <c r="L7256" s="12" t="e">
        <f>VLOOKUP(B7256,Doses!A:C,3,FALSE)</f>
        <v>#N/A</v>
      </c>
      <c r="M7256" s="45" t="e">
        <f t="shared" si="113"/>
        <v>#VALUE!</v>
      </c>
    </row>
    <row r="7257" spans="1:13" x14ac:dyDescent="0.25">
      <c r="A7257" s="72" t="s">
        <v>21</v>
      </c>
      <c r="D7257" s="72">
        <v>0</v>
      </c>
      <c r="E7257" s="72">
        <v>0</v>
      </c>
      <c r="F7257" s="72">
        <v>0</v>
      </c>
      <c r="K7257" s="73" t="s">
        <v>3850</v>
      </c>
      <c r="L7257" s="12" t="e">
        <f>VLOOKUP(B7257,Doses!A:C,3,FALSE)</f>
        <v>#N/A</v>
      </c>
      <c r="M7257" s="45" t="e">
        <f t="shared" si="113"/>
        <v>#VALUE!</v>
      </c>
    </row>
    <row r="7258" spans="1:13" x14ac:dyDescent="0.25">
      <c r="A7258" s="72" t="s">
        <v>21</v>
      </c>
      <c r="D7258" s="72">
        <v>0</v>
      </c>
      <c r="E7258" s="72">
        <v>0</v>
      </c>
      <c r="F7258" s="72">
        <v>0</v>
      </c>
      <c r="K7258" s="73" t="s">
        <v>3850</v>
      </c>
      <c r="L7258" s="12" t="e">
        <f>VLOOKUP(B7258,Doses!A:C,3,FALSE)</f>
        <v>#N/A</v>
      </c>
      <c r="M7258" s="45" t="e">
        <f t="shared" si="113"/>
        <v>#VALUE!</v>
      </c>
    </row>
    <row r="7259" spans="1:13" x14ac:dyDescent="0.25">
      <c r="A7259" s="72" t="s">
        <v>21</v>
      </c>
      <c r="D7259" s="72">
        <v>0</v>
      </c>
      <c r="E7259" s="72">
        <v>0</v>
      </c>
      <c r="F7259" s="72">
        <v>0</v>
      </c>
      <c r="K7259" s="72" t="s">
        <v>3850</v>
      </c>
      <c r="L7259" s="12" t="e">
        <f>VLOOKUP(B7259,Doses!A:C,3,FALSE)</f>
        <v>#N/A</v>
      </c>
      <c r="M7259" s="45" t="e">
        <f t="shared" si="113"/>
        <v>#VALUE!</v>
      </c>
    </row>
    <row r="7260" spans="1:13" x14ac:dyDescent="0.25">
      <c r="A7260" s="72" t="s">
        <v>21</v>
      </c>
      <c r="D7260" s="72">
        <v>0</v>
      </c>
      <c r="E7260" s="72">
        <v>0</v>
      </c>
      <c r="F7260" s="72">
        <v>0</v>
      </c>
      <c r="K7260" s="72" t="s">
        <v>3850</v>
      </c>
      <c r="L7260" s="12" t="e">
        <f>VLOOKUP(B7260,Doses!A:C,3,FALSE)</f>
        <v>#N/A</v>
      </c>
      <c r="M7260" s="45" t="e">
        <f t="shared" si="113"/>
        <v>#VALUE!</v>
      </c>
    </row>
    <row r="7261" spans="1:13" x14ac:dyDescent="0.25">
      <c r="A7261" s="72" t="s">
        <v>21</v>
      </c>
      <c r="D7261" s="72">
        <v>0</v>
      </c>
      <c r="E7261" s="72">
        <v>0</v>
      </c>
      <c r="F7261" s="72">
        <v>0</v>
      </c>
      <c r="K7261" s="73" t="s">
        <v>3850</v>
      </c>
      <c r="L7261" s="12" t="e">
        <f>VLOOKUP(B7261,Doses!A:C,3,FALSE)</f>
        <v>#N/A</v>
      </c>
      <c r="M7261" s="45" t="e">
        <f t="shared" si="113"/>
        <v>#VALUE!</v>
      </c>
    </row>
    <row r="7262" spans="1:13" x14ac:dyDescent="0.25">
      <c r="A7262" s="72" t="s">
        <v>21</v>
      </c>
      <c r="D7262" s="72">
        <v>0</v>
      </c>
      <c r="E7262" s="72">
        <v>0</v>
      </c>
      <c r="F7262" s="72">
        <v>0</v>
      </c>
      <c r="K7262" s="72" t="s">
        <v>3850</v>
      </c>
      <c r="L7262" s="12" t="e">
        <f>VLOOKUP(B7262,Doses!A:C,3,FALSE)</f>
        <v>#N/A</v>
      </c>
      <c r="M7262" s="45" t="e">
        <f t="shared" si="113"/>
        <v>#VALUE!</v>
      </c>
    </row>
    <row r="7263" spans="1:13" x14ac:dyDescent="0.25">
      <c r="A7263" s="72" t="s">
        <v>21</v>
      </c>
      <c r="D7263" s="72">
        <v>0</v>
      </c>
      <c r="E7263" s="72">
        <v>0</v>
      </c>
      <c r="F7263" s="72">
        <v>0</v>
      </c>
      <c r="K7263" s="73" t="s">
        <v>3850</v>
      </c>
      <c r="L7263" s="12" t="e">
        <f>VLOOKUP(B7263,Doses!A:C,3,FALSE)</f>
        <v>#N/A</v>
      </c>
      <c r="M7263" s="45" t="e">
        <f t="shared" si="113"/>
        <v>#VALUE!</v>
      </c>
    </row>
    <row r="7264" spans="1:13" x14ac:dyDescent="0.25">
      <c r="A7264" s="72" t="s">
        <v>21</v>
      </c>
      <c r="D7264" s="72">
        <v>0</v>
      </c>
      <c r="E7264" s="72">
        <v>0</v>
      </c>
      <c r="F7264" s="72">
        <v>0</v>
      </c>
      <c r="K7264" s="73" t="s">
        <v>3850</v>
      </c>
      <c r="L7264" s="12" t="e">
        <f>VLOOKUP(B7264,Doses!A:C,3,FALSE)</f>
        <v>#N/A</v>
      </c>
      <c r="M7264" s="45" t="e">
        <f t="shared" si="113"/>
        <v>#VALUE!</v>
      </c>
    </row>
    <row r="7265" spans="1:13" x14ac:dyDescent="0.25">
      <c r="A7265" s="72" t="s">
        <v>21</v>
      </c>
      <c r="D7265" s="72">
        <v>0</v>
      </c>
      <c r="E7265" s="72">
        <v>0</v>
      </c>
      <c r="F7265" s="72">
        <v>0</v>
      </c>
      <c r="K7265" s="72" t="s">
        <v>3850</v>
      </c>
      <c r="L7265" s="12" t="e">
        <f>VLOOKUP(B7265,Doses!A:C,3,FALSE)</f>
        <v>#N/A</v>
      </c>
      <c r="M7265" s="45" t="e">
        <f t="shared" si="113"/>
        <v>#VALUE!</v>
      </c>
    </row>
    <row r="7266" spans="1:13" x14ac:dyDescent="0.25">
      <c r="A7266" s="72" t="s">
        <v>21</v>
      </c>
      <c r="D7266" s="72">
        <v>0</v>
      </c>
      <c r="E7266" s="72">
        <v>0</v>
      </c>
      <c r="F7266" s="72">
        <v>0</v>
      </c>
      <c r="K7266" s="73" t="s">
        <v>3850</v>
      </c>
      <c r="L7266" s="12" t="e">
        <f>VLOOKUP(B7266,Doses!A:C,3,FALSE)</f>
        <v>#N/A</v>
      </c>
      <c r="M7266" s="45" t="e">
        <f t="shared" si="113"/>
        <v>#VALUE!</v>
      </c>
    </row>
    <row r="7267" spans="1:13" x14ac:dyDescent="0.25">
      <c r="A7267" s="72" t="s">
        <v>21</v>
      </c>
      <c r="D7267" s="72">
        <v>0</v>
      </c>
      <c r="E7267" s="72">
        <v>0</v>
      </c>
      <c r="F7267" s="72">
        <v>0</v>
      </c>
      <c r="K7267" s="72" t="s">
        <v>3850</v>
      </c>
      <c r="L7267" s="12" t="e">
        <f>VLOOKUP(B7267,Doses!A:C,3,FALSE)</f>
        <v>#N/A</v>
      </c>
      <c r="M7267" s="45" t="e">
        <f t="shared" si="113"/>
        <v>#VALUE!</v>
      </c>
    </row>
    <row r="7268" spans="1:13" x14ac:dyDescent="0.25">
      <c r="A7268" s="72" t="s">
        <v>21</v>
      </c>
      <c r="D7268" s="72">
        <v>0</v>
      </c>
      <c r="E7268" s="72">
        <v>0</v>
      </c>
      <c r="F7268" s="72">
        <v>0</v>
      </c>
      <c r="K7268" s="72" t="s">
        <v>3850</v>
      </c>
      <c r="L7268" s="12" t="e">
        <f>VLOOKUP(B7268,Doses!A:C,3,FALSE)</f>
        <v>#N/A</v>
      </c>
      <c r="M7268" s="45" t="e">
        <f t="shared" si="113"/>
        <v>#VALUE!</v>
      </c>
    </row>
    <row r="7269" spans="1:13" x14ac:dyDescent="0.25">
      <c r="A7269" s="72" t="s">
        <v>21</v>
      </c>
      <c r="D7269" s="72">
        <v>0</v>
      </c>
      <c r="E7269" s="72">
        <v>0</v>
      </c>
      <c r="F7269" s="72">
        <v>0</v>
      </c>
      <c r="K7269" s="72" t="s">
        <v>3850</v>
      </c>
      <c r="L7269" s="12" t="e">
        <f>VLOOKUP(B7269,Doses!A:C,3,FALSE)</f>
        <v>#N/A</v>
      </c>
      <c r="M7269" s="45" t="e">
        <f t="shared" si="113"/>
        <v>#VALUE!</v>
      </c>
    </row>
    <row r="7270" spans="1:13" x14ac:dyDescent="0.25">
      <c r="A7270" s="72" t="s">
        <v>21</v>
      </c>
      <c r="D7270" s="72">
        <v>0</v>
      </c>
      <c r="E7270" s="72">
        <v>0</v>
      </c>
      <c r="F7270" s="72">
        <v>0</v>
      </c>
      <c r="K7270" s="72" t="s">
        <v>3850</v>
      </c>
      <c r="L7270" s="12" t="e">
        <f>VLOOKUP(B7270,Doses!A:C,3,FALSE)</f>
        <v>#N/A</v>
      </c>
      <c r="M7270" s="45" t="e">
        <f t="shared" si="113"/>
        <v>#VALUE!</v>
      </c>
    </row>
    <row r="7271" spans="1:13" x14ac:dyDescent="0.25">
      <c r="A7271" s="72" t="s">
        <v>21</v>
      </c>
      <c r="D7271" s="72">
        <v>0</v>
      </c>
      <c r="E7271" s="72">
        <v>0</v>
      </c>
      <c r="F7271" s="72">
        <v>0</v>
      </c>
      <c r="K7271" s="72" t="s">
        <v>3850</v>
      </c>
      <c r="L7271" s="12" t="e">
        <f>VLOOKUP(B7271,Doses!A:C,3,FALSE)</f>
        <v>#N/A</v>
      </c>
      <c r="M7271" s="45" t="e">
        <f t="shared" si="113"/>
        <v>#VALUE!</v>
      </c>
    </row>
    <row r="7272" spans="1:13" x14ac:dyDescent="0.25">
      <c r="A7272" s="72" t="s">
        <v>21</v>
      </c>
      <c r="D7272" s="72">
        <v>0</v>
      </c>
      <c r="E7272" s="72">
        <v>0</v>
      </c>
      <c r="F7272" s="72">
        <v>0</v>
      </c>
      <c r="K7272" s="72" t="s">
        <v>3850</v>
      </c>
      <c r="L7272" s="12" t="e">
        <f>VLOOKUP(B7272,Doses!A:C,3,FALSE)</f>
        <v>#N/A</v>
      </c>
      <c r="M7272" s="45" t="e">
        <f t="shared" si="113"/>
        <v>#VALUE!</v>
      </c>
    </row>
    <row r="7273" spans="1:13" x14ac:dyDescent="0.25">
      <c r="A7273" s="72" t="s">
        <v>21</v>
      </c>
      <c r="D7273" s="72">
        <v>0</v>
      </c>
      <c r="E7273" s="72">
        <v>0</v>
      </c>
      <c r="F7273" s="72">
        <v>0</v>
      </c>
      <c r="K7273" s="72" t="s">
        <v>3850</v>
      </c>
      <c r="L7273" s="12" t="e">
        <f>VLOOKUP(B7273,Doses!A:C,3,FALSE)</f>
        <v>#N/A</v>
      </c>
      <c r="M7273" s="45" t="e">
        <f t="shared" si="113"/>
        <v>#VALUE!</v>
      </c>
    </row>
    <row r="7274" spans="1:13" x14ac:dyDescent="0.25">
      <c r="A7274" s="72" t="s">
        <v>21</v>
      </c>
      <c r="D7274" s="72">
        <v>0</v>
      </c>
      <c r="E7274" s="72">
        <v>0</v>
      </c>
      <c r="F7274" s="72">
        <v>0</v>
      </c>
      <c r="K7274" s="72" t="s">
        <v>3850</v>
      </c>
      <c r="L7274" s="12" t="e">
        <f>VLOOKUP(B7274,Doses!A:C,3,FALSE)</f>
        <v>#N/A</v>
      </c>
      <c r="M7274" s="45" t="e">
        <f t="shared" si="113"/>
        <v>#VALUE!</v>
      </c>
    </row>
    <row r="7275" spans="1:13" x14ac:dyDescent="0.25">
      <c r="A7275" s="72" t="s">
        <v>21</v>
      </c>
      <c r="D7275" s="72">
        <v>0</v>
      </c>
      <c r="E7275" s="72">
        <v>0</v>
      </c>
      <c r="F7275" s="72">
        <v>0</v>
      </c>
      <c r="K7275" s="72" t="s">
        <v>3850</v>
      </c>
      <c r="L7275" s="12" t="e">
        <f>VLOOKUP(B7275,Doses!A:C,3,FALSE)</f>
        <v>#N/A</v>
      </c>
      <c r="M7275" s="45" t="e">
        <f t="shared" si="113"/>
        <v>#VALUE!</v>
      </c>
    </row>
    <row r="7276" spans="1:13" x14ac:dyDescent="0.25">
      <c r="A7276" s="72" t="s">
        <v>21</v>
      </c>
      <c r="D7276" s="72">
        <v>0</v>
      </c>
      <c r="E7276" s="72">
        <v>0</v>
      </c>
      <c r="F7276" s="72">
        <v>0</v>
      </c>
      <c r="K7276" s="72" t="s">
        <v>3850</v>
      </c>
      <c r="L7276" s="12" t="e">
        <f>VLOOKUP(B7276,Doses!A:C,3,FALSE)</f>
        <v>#N/A</v>
      </c>
      <c r="M7276" s="45" t="e">
        <f t="shared" si="113"/>
        <v>#VALUE!</v>
      </c>
    </row>
    <row r="7277" spans="1:13" x14ac:dyDescent="0.25">
      <c r="A7277" s="72" t="s">
        <v>21</v>
      </c>
      <c r="D7277" s="72">
        <v>0</v>
      </c>
      <c r="E7277" s="72">
        <v>0</v>
      </c>
      <c r="F7277" s="72">
        <v>0</v>
      </c>
      <c r="K7277" s="72" t="s">
        <v>3850</v>
      </c>
      <c r="L7277" s="12" t="e">
        <f>VLOOKUP(B7277,Doses!A:C,3,FALSE)</f>
        <v>#N/A</v>
      </c>
      <c r="M7277" s="45" t="e">
        <f t="shared" si="113"/>
        <v>#VALUE!</v>
      </c>
    </row>
    <row r="7278" spans="1:13" x14ac:dyDescent="0.25">
      <c r="A7278" s="72" t="s">
        <v>21</v>
      </c>
      <c r="D7278" s="72">
        <v>0</v>
      </c>
      <c r="E7278" s="72">
        <v>0</v>
      </c>
      <c r="F7278" s="72">
        <v>0</v>
      </c>
      <c r="K7278" s="72" t="s">
        <v>3850</v>
      </c>
      <c r="L7278" s="12" t="e">
        <f>VLOOKUP(B7278,Doses!A:C,3,FALSE)</f>
        <v>#N/A</v>
      </c>
      <c r="M7278" s="45" t="e">
        <f t="shared" si="113"/>
        <v>#VALUE!</v>
      </c>
    </row>
    <row r="7279" spans="1:13" x14ac:dyDescent="0.25">
      <c r="A7279" s="72" t="s">
        <v>21</v>
      </c>
      <c r="D7279" s="72">
        <v>0</v>
      </c>
      <c r="E7279" s="72">
        <v>0</v>
      </c>
      <c r="F7279" s="72">
        <v>0</v>
      </c>
      <c r="K7279" s="72" t="s">
        <v>3850</v>
      </c>
      <c r="L7279" s="12" t="e">
        <f>VLOOKUP(B7279,Doses!A:C,3,FALSE)</f>
        <v>#N/A</v>
      </c>
      <c r="M7279" s="45" t="e">
        <f t="shared" si="113"/>
        <v>#VALUE!</v>
      </c>
    </row>
    <row r="7280" spans="1:13" x14ac:dyDescent="0.25">
      <c r="A7280" s="72" t="s">
        <v>21</v>
      </c>
      <c r="D7280" s="72">
        <v>0</v>
      </c>
      <c r="E7280" s="72">
        <v>0</v>
      </c>
      <c r="F7280" s="72">
        <v>0</v>
      </c>
      <c r="K7280" s="72" t="s">
        <v>3850</v>
      </c>
      <c r="L7280" s="12" t="e">
        <f>VLOOKUP(B7280,Doses!A:C,3,FALSE)</f>
        <v>#N/A</v>
      </c>
      <c r="M7280" s="45" t="e">
        <f t="shared" si="113"/>
        <v>#VALUE!</v>
      </c>
    </row>
    <row r="7281" spans="1:13" x14ac:dyDescent="0.25">
      <c r="A7281" s="72" t="s">
        <v>21</v>
      </c>
      <c r="D7281" s="72">
        <v>0</v>
      </c>
      <c r="E7281" s="72">
        <v>0</v>
      </c>
      <c r="F7281" s="72">
        <v>0</v>
      </c>
      <c r="K7281" s="72" t="s">
        <v>3850</v>
      </c>
      <c r="L7281" s="12" t="e">
        <f>VLOOKUP(B7281,Doses!A:C,3,FALSE)</f>
        <v>#N/A</v>
      </c>
      <c r="M7281" s="45" t="e">
        <f t="shared" si="113"/>
        <v>#VALUE!</v>
      </c>
    </row>
    <row r="7282" spans="1:13" x14ac:dyDescent="0.25">
      <c r="A7282" s="72" t="s">
        <v>21</v>
      </c>
      <c r="D7282" s="72">
        <v>0</v>
      </c>
      <c r="E7282" s="72">
        <v>0</v>
      </c>
      <c r="F7282" s="72">
        <v>0</v>
      </c>
      <c r="K7282" s="72" t="s">
        <v>3850</v>
      </c>
      <c r="L7282" s="12" t="e">
        <f>VLOOKUP(B7282,Doses!A:C,3,FALSE)</f>
        <v>#N/A</v>
      </c>
      <c r="M7282" s="45" t="e">
        <f t="shared" si="113"/>
        <v>#VALUE!</v>
      </c>
    </row>
    <row r="7283" spans="1:13" x14ac:dyDescent="0.25">
      <c r="A7283" s="72" t="s">
        <v>21</v>
      </c>
      <c r="D7283" s="72">
        <v>0</v>
      </c>
      <c r="E7283" s="72">
        <v>0</v>
      </c>
      <c r="F7283" s="72">
        <v>0</v>
      </c>
      <c r="K7283" s="72" t="s">
        <v>3850</v>
      </c>
      <c r="L7283" s="12" t="e">
        <f>VLOOKUP(B7283,Doses!A:C,3,FALSE)</f>
        <v>#N/A</v>
      </c>
      <c r="M7283" s="45" t="e">
        <f t="shared" si="113"/>
        <v>#VALUE!</v>
      </c>
    </row>
    <row r="7284" spans="1:13" x14ac:dyDescent="0.25">
      <c r="A7284" s="72" t="s">
        <v>21</v>
      </c>
      <c r="D7284" s="72">
        <v>0</v>
      </c>
      <c r="E7284" s="72">
        <v>0</v>
      </c>
      <c r="F7284" s="72">
        <v>0</v>
      </c>
      <c r="K7284" s="72" t="s">
        <v>3850</v>
      </c>
      <c r="L7284" s="12" t="e">
        <f>VLOOKUP(B7284,Doses!A:C,3,FALSE)</f>
        <v>#N/A</v>
      </c>
      <c r="M7284" s="45" t="e">
        <f t="shared" si="113"/>
        <v>#VALUE!</v>
      </c>
    </row>
    <row r="7285" spans="1:13" x14ac:dyDescent="0.25">
      <c r="A7285" s="72" t="s">
        <v>21</v>
      </c>
      <c r="D7285" s="72">
        <v>0</v>
      </c>
      <c r="E7285" s="72">
        <v>0</v>
      </c>
      <c r="F7285" s="72">
        <v>0</v>
      </c>
      <c r="K7285" s="72" t="s">
        <v>3850</v>
      </c>
      <c r="L7285" s="12" t="e">
        <f>VLOOKUP(B7285,Doses!A:C,3,FALSE)</f>
        <v>#N/A</v>
      </c>
      <c r="M7285" s="45" t="e">
        <f t="shared" si="113"/>
        <v>#VALUE!</v>
      </c>
    </row>
    <row r="7286" spans="1:13" x14ac:dyDescent="0.25">
      <c r="A7286" s="72" t="s">
        <v>21</v>
      </c>
      <c r="D7286" s="72">
        <v>0</v>
      </c>
      <c r="E7286" s="72">
        <v>0</v>
      </c>
      <c r="F7286" s="72">
        <v>0</v>
      </c>
      <c r="K7286" s="72" t="s">
        <v>3850</v>
      </c>
      <c r="L7286" s="12" t="e">
        <f>VLOOKUP(B7286,Doses!A:C,3,FALSE)</f>
        <v>#N/A</v>
      </c>
      <c r="M7286" s="45" t="e">
        <f t="shared" si="113"/>
        <v>#VALUE!</v>
      </c>
    </row>
    <row r="7287" spans="1:13" x14ac:dyDescent="0.25">
      <c r="A7287" s="72" t="s">
        <v>21</v>
      </c>
      <c r="D7287" s="72">
        <v>0</v>
      </c>
      <c r="E7287" s="72">
        <v>0</v>
      </c>
      <c r="F7287" s="72">
        <v>0</v>
      </c>
      <c r="K7287" s="72" t="s">
        <v>3850</v>
      </c>
      <c r="L7287" s="12" t="e">
        <f>VLOOKUP(B7287,Doses!A:C,3,FALSE)</f>
        <v>#N/A</v>
      </c>
      <c r="M7287" s="45" t="e">
        <f t="shared" si="113"/>
        <v>#VALUE!</v>
      </c>
    </row>
    <row r="7288" spans="1:13" x14ac:dyDescent="0.25">
      <c r="A7288" s="72" t="s">
        <v>21</v>
      </c>
      <c r="D7288" s="72">
        <v>0</v>
      </c>
      <c r="E7288" s="72">
        <v>0</v>
      </c>
      <c r="F7288" s="72">
        <v>0</v>
      </c>
      <c r="K7288" s="72" t="s">
        <v>3850</v>
      </c>
      <c r="L7288" s="12" t="e">
        <f>VLOOKUP(B7288,Doses!A:C,3,FALSE)</f>
        <v>#N/A</v>
      </c>
      <c r="M7288" s="45" t="e">
        <f t="shared" si="113"/>
        <v>#VALUE!</v>
      </c>
    </row>
    <row r="7289" spans="1:13" x14ac:dyDescent="0.25">
      <c r="A7289" s="72" t="s">
        <v>21</v>
      </c>
      <c r="D7289" s="72">
        <v>0</v>
      </c>
      <c r="E7289" s="72">
        <v>0</v>
      </c>
      <c r="F7289" s="72">
        <v>0</v>
      </c>
      <c r="K7289" s="72" t="s">
        <v>3850</v>
      </c>
      <c r="L7289" s="12" t="e">
        <f>VLOOKUP(B7289,Doses!A:C,3,FALSE)</f>
        <v>#N/A</v>
      </c>
      <c r="M7289" s="45" t="e">
        <f t="shared" si="113"/>
        <v>#VALUE!</v>
      </c>
    </row>
    <row r="7290" spans="1:13" x14ac:dyDescent="0.25">
      <c r="A7290" s="72" t="s">
        <v>21</v>
      </c>
      <c r="D7290" s="72">
        <v>0</v>
      </c>
      <c r="E7290" s="72">
        <v>0</v>
      </c>
      <c r="F7290" s="72">
        <v>0</v>
      </c>
      <c r="K7290" s="72" t="s">
        <v>3850</v>
      </c>
      <c r="L7290" s="12" t="e">
        <f>VLOOKUP(B7290,Doses!A:C,3,FALSE)</f>
        <v>#N/A</v>
      </c>
      <c r="M7290" s="45" t="e">
        <f t="shared" si="113"/>
        <v>#VALUE!</v>
      </c>
    </row>
    <row r="7291" spans="1:13" x14ac:dyDescent="0.25">
      <c r="A7291" s="72" t="s">
        <v>21</v>
      </c>
      <c r="D7291" s="72">
        <v>0</v>
      </c>
      <c r="E7291" s="72">
        <v>0</v>
      </c>
      <c r="F7291" s="72">
        <v>0</v>
      </c>
      <c r="K7291" s="72" t="s">
        <v>3850</v>
      </c>
      <c r="L7291" s="12" t="e">
        <f>VLOOKUP(B7291,Doses!A:C,3,FALSE)</f>
        <v>#N/A</v>
      </c>
      <c r="M7291" s="45" t="e">
        <f t="shared" si="113"/>
        <v>#VALUE!</v>
      </c>
    </row>
    <row r="7292" spans="1:13" x14ac:dyDescent="0.25">
      <c r="A7292" s="72" t="s">
        <v>21</v>
      </c>
      <c r="D7292" s="72">
        <v>0</v>
      </c>
      <c r="E7292" s="72">
        <v>0</v>
      </c>
      <c r="F7292" s="72">
        <v>0</v>
      </c>
      <c r="K7292" s="72" t="s">
        <v>3850</v>
      </c>
      <c r="L7292" s="12" t="e">
        <f>VLOOKUP(B7292,Doses!A:C,3,FALSE)</f>
        <v>#N/A</v>
      </c>
      <c r="M7292" s="45" t="e">
        <f t="shared" si="113"/>
        <v>#VALUE!</v>
      </c>
    </row>
    <row r="7293" spans="1:13" x14ac:dyDescent="0.25">
      <c r="A7293" s="72" t="s">
        <v>21</v>
      </c>
      <c r="D7293" s="72">
        <v>0</v>
      </c>
      <c r="E7293" s="72">
        <v>0</v>
      </c>
      <c r="F7293" s="72">
        <v>0</v>
      </c>
      <c r="K7293" s="72" t="s">
        <v>3850</v>
      </c>
      <c r="L7293" s="12" t="e">
        <f>VLOOKUP(B7293,Doses!A:C,3,FALSE)</f>
        <v>#N/A</v>
      </c>
      <c r="M7293" s="45" t="e">
        <f t="shared" si="113"/>
        <v>#VALUE!</v>
      </c>
    </row>
    <row r="7294" spans="1:13" x14ac:dyDescent="0.25">
      <c r="A7294" s="72" t="s">
        <v>21</v>
      </c>
      <c r="D7294" s="72">
        <v>0</v>
      </c>
      <c r="E7294" s="72">
        <v>0</v>
      </c>
      <c r="F7294" s="72">
        <v>0</v>
      </c>
      <c r="K7294" s="72" t="s">
        <v>3850</v>
      </c>
      <c r="L7294" s="12" t="e">
        <f>VLOOKUP(B7294,Doses!A:C,3,FALSE)</f>
        <v>#N/A</v>
      </c>
      <c r="M7294" s="45" t="e">
        <f t="shared" si="113"/>
        <v>#VALUE!</v>
      </c>
    </row>
    <row r="7295" spans="1:13" x14ac:dyDescent="0.25">
      <c r="A7295" s="72" t="s">
        <v>21</v>
      </c>
      <c r="D7295" s="72">
        <v>0</v>
      </c>
      <c r="E7295" s="72">
        <v>0</v>
      </c>
      <c r="F7295" s="72">
        <v>0</v>
      </c>
      <c r="K7295" s="72" t="s">
        <v>3850</v>
      </c>
      <c r="L7295" s="12" t="e">
        <f>VLOOKUP(B7295,Doses!A:C,3,FALSE)</f>
        <v>#N/A</v>
      </c>
      <c r="M7295" s="45" t="e">
        <f t="shared" si="113"/>
        <v>#VALUE!</v>
      </c>
    </row>
    <row r="7296" spans="1:13" x14ac:dyDescent="0.25">
      <c r="A7296" s="72" t="s">
        <v>21</v>
      </c>
      <c r="D7296" s="72">
        <v>0</v>
      </c>
      <c r="E7296" s="72">
        <v>0</v>
      </c>
      <c r="F7296" s="72">
        <v>0</v>
      </c>
      <c r="K7296" s="72" t="s">
        <v>3850</v>
      </c>
      <c r="L7296" s="12" t="e">
        <f>VLOOKUP(B7296,Doses!A:C,3,FALSE)</f>
        <v>#N/A</v>
      </c>
      <c r="M7296" s="45" t="e">
        <f t="shared" si="113"/>
        <v>#VALUE!</v>
      </c>
    </row>
    <row r="7297" spans="1:13" x14ac:dyDescent="0.25">
      <c r="A7297" s="72" t="s">
        <v>21</v>
      </c>
      <c r="D7297" s="72">
        <v>0</v>
      </c>
      <c r="E7297" s="72">
        <v>0</v>
      </c>
      <c r="F7297" s="72">
        <v>0</v>
      </c>
      <c r="K7297" s="72" t="s">
        <v>3850</v>
      </c>
      <c r="L7297" s="12" t="e">
        <f>VLOOKUP(B7297,Doses!A:C,3,FALSE)</f>
        <v>#N/A</v>
      </c>
      <c r="M7297" s="45" t="e">
        <f t="shared" si="113"/>
        <v>#VALUE!</v>
      </c>
    </row>
    <row r="7298" spans="1:13" x14ac:dyDescent="0.25">
      <c r="A7298" s="72" t="s">
        <v>21</v>
      </c>
      <c r="D7298" s="72">
        <v>0</v>
      </c>
      <c r="E7298" s="72">
        <v>0</v>
      </c>
      <c r="F7298" s="72">
        <v>0</v>
      </c>
      <c r="K7298" s="72" t="s">
        <v>3850</v>
      </c>
      <c r="L7298" s="12" t="e">
        <f>VLOOKUP(B7298,Doses!A:C,3,FALSE)</f>
        <v>#N/A</v>
      </c>
      <c r="M7298" s="45" t="e">
        <f t="shared" ref="M7298:M7361" si="114">K7298*1</f>
        <v>#VALUE!</v>
      </c>
    </row>
    <row r="7299" spans="1:13" x14ac:dyDescent="0.25">
      <c r="A7299" s="72" t="s">
        <v>21</v>
      </c>
      <c r="D7299" s="72">
        <v>0</v>
      </c>
      <c r="E7299" s="72">
        <v>0</v>
      </c>
      <c r="F7299" s="72">
        <v>0</v>
      </c>
      <c r="K7299" s="72" t="s">
        <v>3850</v>
      </c>
      <c r="L7299" s="12" t="e">
        <f>VLOOKUP(B7299,Doses!A:C,3,FALSE)</f>
        <v>#N/A</v>
      </c>
      <c r="M7299" s="45" t="e">
        <f t="shared" si="114"/>
        <v>#VALUE!</v>
      </c>
    </row>
    <row r="7300" spans="1:13" x14ac:dyDescent="0.25">
      <c r="A7300" s="72" t="s">
        <v>21</v>
      </c>
      <c r="D7300" s="72">
        <v>0</v>
      </c>
      <c r="E7300" s="72">
        <v>0</v>
      </c>
      <c r="F7300" s="72">
        <v>0</v>
      </c>
      <c r="K7300" s="72" t="s">
        <v>3850</v>
      </c>
      <c r="L7300" s="12" t="e">
        <f>VLOOKUP(B7300,Doses!A:C,3,FALSE)</f>
        <v>#N/A</v>
      </c>
      <c r="M7300" s="45" t="e">
        <f t="shared" si="114"/>
        <v>#VALUE!</v>
      </c>
    </row>
    <row r="7301" spans="1:13" x14ac:dyDescent="0.25">
      <c r="A7301" s="72" t="s">
        <v>21</v>
      </c>
      <c r="D7301" s="72">
        <v>0</v>
      </c>
      <c r="E7301" s="72">
        <v>0</v>
      </c>
      <c r="F7301" s="72">
        <v>0</v>
      </c>
      <c r="K7301" s="72" t="s">
        <v>3850</v>
      </c>
      <c r="L7301" s="12" t="e">
        <f>VLOOKUP(B7301,Doses!A:C,3,FALSE)</f>
        <v>#N/A</v>
      </c>
      <c r="M7301" s="45" t="e">
        <f t="shared" si="114"/>
        <v>#VALUE!</v>
      </c>
    </row>
    <row r="7302" spans="1:13" x14ac:dyDescent="0.25">
      <c r="A7302" s="72" t="s">
        <v>21</v>
      </c>
      <c r="D7302" s="72">
        <v>0</v>
      </c>
      <c r="E7302" s="72">
        <v>0</v>
      </c>
      <c r="F7302" s="72">
        <v>0</v>
      </c>
      <c r="K7302" s="72" t="s">
        <v>3850</v>
      </c>
      <c r="L7302" s="12" t="e">
        <f>VLOOKUP(B7302,Doses!A:C,3,FALSE)</f>
        <v>#N/A</v>
      </c>
      <c r="M7302" s="45" t="e">
        <f t="shared" si="114"/>
        <v>#VALUE!</v>
      </c>
    </row>
    <row r="7303" spans="1:13" x14ac:dyDescent="0.25">
      <c r="A7303" s="72" t="s">
        <v>21</v>
      </c>
      <c r="D7303" s="72">
        <v>0</v>
      </c>
      <c r="E7303" s="72">
        <v>0</v>
      </c>
      <c r="F7303" s="72">
        <v>0</v>
      </c>
      <c r="K7303" s="72" t="s">
        <v>3850</v>
      </c>
      <c r="L7303" s="12" t="e">
        <f>VLOOKUP(B7303,Doses!A:C,3,FALSE)</f>
        <v>#N/A</v>
      </c>
      <c r="M7303" s="45" t="e">
        <f t="shared" si="114"/>
        <v>#VALUE!</v>
      </c>
    </row>
    <row r="7304" spans="1:13" x14ac:dyDescent="0.25">
      <c r="A7304" s="72" t="s">
        <v>21</v>
      </c>
      <c r="D7304" s="72">
        <v>0</v>
      </c>
      <c r="E7304" s="72">
        <v>0</v>
      </c>
      <c r="F7304" s="72">
        <v>0</v>
      </c>
      <c r="K7304" s="72" t="s">
        <v>3850</v>
      </c>
      <c r="L7304" s="12" t="e">
        <f>VLOOKUP(B7304,Doses!A:C,3,FALSE)</f>
        <v>#N/A</v>
      </c>
      <c r="M7304" s="45" t="e">
        <f t="shared" si="114"/>
        <v>#VALUE!</v>
      </c>
    </row>
    <row r="7305" spans="1:13" x14ac:dyDescent="0.25">
      <c r="A7305" s="72" t="s">
        <v>21</v>
      </c>
      <c r="D7305" s="72">
        <v>0</v>
      </c>
      <c r="E7305" s="72">
        <v>0</v>
      </c>
      <c r="F7305" s="72">
        <v>0</v>
      </c>
      <c r="K7305" s="72" t="s">
        <v>3850</v>
      </c>
      <c r="L7305" s="12" t="e">
        <f>VLOOKUP(B7305,Doses!A:C,3,FALSE)</f>
        <v>#N/A</v>
      </c>
      <c r="M7305" s="45" t="e">
        <f t="shared" si="114"/>
        <v>#VALUE!</v>
      </c>
    </row>
    <row r="7306" spans="1:13" x14ac:dyDescent="0.25">
      <c r="A7306" s="72" t="s">
        <v>21</v>
      </c>
      <c r="D7306" s="72">
        <v>0</v>
      </c>
      <c r="E7306" s="72">
        <v>0</v>
      </c>
      <c r="F7306" s="72">
        <v>0</v>
      </c>
      <c r="K7306" s="72" t="s">
        <v>3850</v>
      </c>
      <c r="L7306" s="12" t="e">
        <f>VLOOKUP(B7306,Doses!A:C,3,FALSE)</f>
        <v>#N/A</v>
      </c>
      <c r="M7306" s="45" t="e">
        <f t="shared" si="114"/>
        <v>#VALUE!</v>
      </c>
    </row>
    <row r="7307" spans="1:13" x14ac:dyDescent="0.25">
      <c r="A7307" s="72" t="s">
        <v>21</v>
      </c>
      <c r="D7307" s="72">
        <v>0</v>
      </c>
      <c r="E7307" s="72">
        <v>0</v>
      </c>
      <c r="F7307" s="72">
        <v>0</v>
      </c>
      <c r="K7307" s="72" t="s">
        <v>3850</v>
      </c>
      <c r="L7307" s="12" t="e">
        <f>VLOOKUP(B7307,Doses!A:C,3,FALSE)</f>
        <v>#N/A</v>
      </c>
      <c r="M7307" s="45" t="e">
        <f t="shared" si="114"/>
        <v>#VALUE!</v>
      </c>
    </row>
    <row r="7308" spans="1:13" x14ac:dyDescent="0.25">
      <c r="A7308" s="72" t="s">
        <v>21</v>
      </c>
      <c r="D7308" s="72">
        <v>0</v>
      </c>
      <c r="E7308" s="72">
        <v>0</v>
      </c>
      <c r="F7308" s="72">
        <v>0</v>
      </c>
      <c r="K7308" s="72" t="s">
        <v>3850</v>
      </c>
      <c r="L7308" s="12" t="e">
        <f>VLOOKUP(B7308,Doses!A:C,3,FALSE)</f>
        <v>#N/A</v>
      </c>
      <c r="M7308" s="45" t="e">
        <f t="shared" si="114"/>
        <v>#VALUE!</v>
      </c>
    </row>
    <row r="7309" spans="1:13" x14ac:dyDescent="0.25">
      <c r="A7309" s="72" t="s">
        <v>21</v>
      </c>
      <c r="D7309" s="72">
        <v>0</v>
      </c>
      <c r="E7309" s="72">
        <v>0</v>
      </c>
      <c r="F7309" s="72">
        <v>0</v>
      </c>
      <c r="K7309" s="72" t="s">
        <v>3850</v>
      </c>
      <c r="L7309" s="12" t="e">
        <f>VLOOKUP(B7309,Doses!A:C,3,FALSE)</f>
        <v>#N/A</v>
      </c>
      <c r="M7309" s="45" t="e">
        <f t="shared" si="114"/>
        <v>#VALUE!</v>
      </c>
    </row>
    <row r="7310" spans="1:13" x14ac:dyDescent="0.25">
      <c r="A7310" s="72" t="s">
        <v>21</v>
      </c>
      <c r="D7310" s="72">
        <v>0</v>
      </c>
      <c r="E7310" s="72">
        <v>0</v>
      </c>
      <c r="F7310" s="72">
        <v>0</v>
      </c>
      <c r="K7310" s="72" t="s">
        <v>3850</v>
      </c>
      <c r="L7310" s="12" t="e">
        <f>VLOOKUP(B7310,Doses!A:C,3,FALSE)</f>
        <v>#N/A</v>
      </c>
      <c r="M7310" s="45" t="e">
        <f t="shared" si="114"/>
        <v>#VALUE!</v>
      </c>
    </row>
    <row r="7311" spans="1:13" x14ac:dyDescent="0.25">
      <c r="A7311" s="72" t="s">
        <v>21</v>
      </c>
      <c r="D7311" s="72">
        <v>0</v>
      </c>
      <c r="E7311" s="72">
        <v>0</v>
      </c>
      <c r="F7311" s="72">
        <v>0</v>
      </c>
      <c r="K7311" s="72" t="s">
        <v>3850</v>
      </c>
      <c r="L7311" s="12" t="e">
        <f>VLOOKUP(B7311,Doses!A:C,3,FALSE)</f>
        <v>#N/A</v>
      </c>
      <c r="M7311" s="45" t="e">
        <f t="shared" si="114"/>
        <v>#VALUE!</v>
      </c>
    </row>
    <row r="7312" spans="1:13" x14ac:dyDescent="0.25">
      <c r="A7312" s="72" t="s">
        <v>21</v>
      </c>
      <c r="D7312" s="72">
        <v>0</v>
      </c>
      <c r="E7312" s="72">
        <v>0</v>
      </c>
      <c r="F7312" s="72">
        <v>0</v>
      </c>
      <c r="K7312" s="72" t="s">
        <v>3850</v>
      </c>
      <c r="L7312" s="12" t="e">
        <f>VLOOKUP(B7312,Doses!A:C,3,FALSE)</f>
        <v>#N/A</v>
      </c>
      <c r="M7312" s="45" t="e">
        <f t="shared" si="114"/>
        <v>#VALUE!</v>
      </c>
    </row>
    <row r="7313" spans="1:13" x14ac:dyDescent="0.25">
      <c r="A7313" s="72" t="s">
        <v>21</v>
      </c>
      <c r="D7313" s="72">
        <v>0</v>
      </c>
      <c r="E7313" s="72">
        <v>0</v>
      </c>
      <c r="F7313" s="72">
        <v>0</v>
      </c>
      <c r="K7313" s="72" t="s">
        <v>3850</v>
      </c>
      <c r="L7313" s="12" t="e">
        <f>VLOOKUP(B7313,Doses!A:C,3,FALSE)</f>
        <v>#N/A</v>
      </c>
      <c r="M7313" s="45" t="e">
        <f t="shared" si="114"/>
        <v>#VALUE!</v>
      </c>
    </row>
    <row r="7314" spans="1:13" x14ac:dyDescent="0.25">
      <c r="A7314" s="72" t="s">
        <v>21</v>
      </c>
      <c r="D7314" s="72">
        <v>0</v>
      </c>
      <c r="E7314" s="72">
        <v>0</v>
      </c>
      <c r="F7314" s="72">
        <v>0</v>
      </c>
      <c r="K7314" s="72" t="s">
        <v>3850</v>
      </c>
      <c r="L7314" s="12" t="e">
        <f>VLOOKUP(B7314,Doses!A:C,3,FALSE)</f>
        <v>#N/A</v>
      </c>
      <c r="M7314" s="45" t="e">
        <f t="shared" si="114"/>
        <v>#VALUE!</v>
      </c>
    </row>
    <row r="7315" spans="1:13" x14ac:dyDescent="0.25">
      <c r="A7315" s="72" t="s">
        <v>21</v>
      </c>
      <c r="D7315" s="72">
        <v>0</v>
      </c>
      <c r="E7315" s="72">
        <v>0</v>
      </c>
      <c r="F7315" s="72">
        <v>0</v>
      </c>
      <c r="K7315" s="72" t="s">
        <v>3850</v>
      </c>
      <c r="L7315" s="12" t="e">
        <f>VLOOKUP(B7315,Doses!A:C,3,FALSE)</f>
        <v>#N/A</v>
      </c>
      <c r="M7315" s="45" t="e">
        <f t="shared" si="114"/>
        <v>#VALUE!</v>
      </c>
    </row>
    <row r="7316" spans="1:13" x14ac:dyDescent="0.25">
      <c r="A7316" s="72" t="s">
        <v>21</v>
      </c>
      <c r="D7316" s="72">
        <v>0</v>
      </c>
      <c r="E7316" s="72">
        <v>0</v>
      </c>
      <c r="F7316" s="72">
        <v>0</v>
      </c>
      <c r="K7316" s="72" t="s">
        <v>3850</v>
      </c>
      <c r="L7316" s="12" t="e">
        <f>VLOOKUP(B7316,Doses!A:C,3,FALSE)</f>
        <v>#N/A</v>
      </c>
      <c r="M7316" s="45" t="e">
        <f t="shared" si="114"/>
        <v>#VALUE!</v>
      </c>
    </row>
    <row r="7317" spans="1:13" x14ac:dyDescent="0.25">
      <c r="A7317" s="72" t="s">
        <v>21</v>
      </c>
      <c r="D7317" s="72">
        <v>0</v>
      </c>
      <c r="E7317" s="72">
        <v>0</v>
      </c>
      <c r="F7317" s="72">
        <v>0</v>
      </c>
      <c r="K7317" s="72" t="s">
        <v>3850</v>
      </c>
      <c r="L7317" s="12" t="e">
        <f>VLOOKUP(B7317,Doses!A:C,3,FALSE)</f>
        <v>#N/A</v>
      </c>
      <c r="M7317" s="45" t="e">
        <f t="shared" si="114"/>
        <v>#VALUE!</v>
      </c>
    </row>
    <row r="7318" spans="1:13" x14ac:dyDescent="0.25">
      <c r="A7318" s="72" t="s">
        <v>21</v>
      </c>
      <c r="D7318" s="72">
        <v>0</v>
      </c>
      <c r="E7318" s="72">
        <v>0</v>
      </c>
      <c r="F7318" s="72">
        <v>0</v>
      </c>
      <c r="K7318" s="72" t="s">
        <v>3850</v>
      </c>
      <c r="L7318" s="12" t="e">
        <f>VLOOKUP(B7318,Doses!A:C,3,FALSE)</f>
        <v>#N/A</v>
      </c>
      <c r="M7318" s="45" t="e">
        <f t="shared" si="114"/>
        <v>#VALUE!</v>
      </c>
    </row>
    <row r="7319" spans="1:13" x14ac:dyDescent="0.25">
      <c r="A7319" s="72" t="s">
        <v>21</v>
      </c>
      <c r="D7319" s="72">
        <v>0</v>
      </c>
      <c r="E7319" s="72">
        <v>0</v>
      </c>
      <c r="F7319" s="72">
        <v>0</v>
      </c>
      <c r="K7319" s="72" t="s">
        <v>3850</v>
      </c>
      <c r="L7319" s="12" t="e">
        <f>VLOOKUP(B7319,Doses!A:C,3,FALSE)</f>
        <v>#N/A</v>
      </c>
      <c r="M7319" s="45" t="e">
        <f t="shared" si="114"/>
        <v>#VALUE!</v>
      </c>
    </row>
    <row r="7320" spans="1:13" x14ac:dyDescent="0.25">
      <c r="A7320" s="72" t="s">
        <v>21</v>
      </c>
      <c r="D7320" s="72">
        <v>0</v>
      </c>
      <c r="E7320" s="72">
        <v>0</v>
      </c>
      <c r="F7320" s="72">
        <v>0</v>
      </c>
      <c r="K7320" s="72" t="s">
        <v>3850</v>
      </c>
      <c r="L7320" s="12" t="e">
        <f>VLOOKUP(B7320,Doses!A:C,3,FALSE)</f>
        <v>#N/A</v>
      </c>
      <c r="M7320" s="45" t="e">
        <f t="shared" si="114"/>
        <v>#VALUE!</v>
      </c>
    </row>
    <row r="7321" spans="1:13" x14ac:dyDescent="0.25">
      <c r="A7321" s="72" t="s">
        <v>21</v>
      </c>
      <c r="D7321" s="72">
        <v>0</v>
      </c>
      <c r="E7321" s="72">
        <v>0</v>
      </c>
      <c r="F7321" s="72">
        <v>0</v>
      </c>
      <c r="K7321" s="72" t="s">
        <v>3850</v>
      </c>
      <c r="L7321" s="12" t="e">
        <f>VLOOKUP(B7321,Doses!A:C,3,FALSE)</f>
        <v>#N/A</v>
      </c>
      <c r="M7321" s="45" t="e">
        <f t="shared" si="114"/>
        <v>#VALUE!</v>
      </c>
    </row>
    <row r="7322" spans="1:13" x14ac:dyDescent="0.25">
      <c r="A7322" s="72" t="s">
        <v>21</v>
      </c>
      <c r="D7322" s="72">
        <v>0</v>
      </c>
      <c r="E7322" s="72">
        <v>0</v>
      </c>
      <c r="F7322" s="72">
        <v>0</v>
      </c>
      <c r="K7322" s="72" t="s">
        <v>3850</v>
      </c>
      <c r="L7322" s="12" t="e">
        <f>VLOOKUP(B7322,Doses!A:C,3,FALSE)</f>
        <v>#N/A</v>
      </c>
      <c r="M7322" s="45" t="e">
        <f t="shared" si="114"/>
        <v>#VALUE!</v>
      </c>
    </row>
    <row r="7323" spans="1:13" x14ac:dyDescent="0.25">
      <c r="A7323" s="72" t="s">
        <v>21</v>
      </c>
      <c r="D7323" s="72">
        <v>0</v>
      </c>
      <c r="E7323" s="72">
        <v>0</v>
      </c>
      <c r="F7323" s="72">
        <v>0</v>
      </c>
      <c r="K7323" s="72" t="s">
        <v>3850</v>
      </c>
      <c r="L7323" s="12" t="e">
        <f>VLOOKUP(B7323,Doses!A:C,3,FALSE)</f>
        <v>#N/A</v>
      </c>
      <c r="M7323" s="45" t="e">
        <f t="shared" si="114"/>
        <v>#VALUE!</v>
      </c>
    </row>
    <row r="7324" spans="1:13" x14ac:dyDescent="0.25">
      <c r="A7324" s="72" t="s">
        <v>21</v>
      </c>
      <c r="D7324" s="72">
        <v>0</v>
      </c>
      <c r="E7324" s="72">
        <v>0</v>
      </c>
      <c r="F7324" s="72">
        <v>0</v>
      </c>
      <c r="K7324" s="72" t="s">
        <v>3850</v>
      </c>
      <c r="L7324" s="12" t="e">
        <f>VLOOKUP(B7324,Doses!A:C,3,FALSE)</f>
        <v>#N/A</v>
      </c>
      <c r="M7324" s="45" t="e">
        <f t="shared" si="114"/>
        <v>#VALUE!</v>
      </c>
    </row>
    <row r="7325" spans="1:13" x14ac:dyDescent="0.25">
      <c r="A7325" s="72" t="s">
        <v>21</v>
      </c>
      <c r="D7325" s="72">
        <v>0</v>
      </c>
      <c r="E7325" s="72">
        <v>0</v>
      </c>
      <c r="F7325" s="72">
        <v>0</v>
      </c>
      <c r="K7325" s="72" t="s">
        <v>3850</v>
      </c>
      <c r="L7325" s="12" t="e">
        <f>VLOOKUP(B7325,Doses!A:C,3,FALSE)</f>
        <v>#N/A</v>
      </c>
      <c r="M7325" s="45" t="e">
        <f t="shared" si="114"/>
        <v>#VALUE!</v>
      </c>
    </row>
    <row r="7326" spans="1:13" x14ac:dyDescent="0.25">
      <c r="A7326" s="72" t="s">
        <v>21</v>
      </c>
      <c r="D7326" s="72">
        <v>0</v>
      </c>
      <c r="E7326" s="72">
        <v>0</v>
      </c>
      <c r="F7326" s="72">
        <v>0</v>
      </c>
      <c r="K7326" s="72" t="s">
        <v>3850</v>
      </c>
      <c r="L7326" s="12" t="e">
        <f>VLOOKUP(B7326,Doses!A:C,3,FALSE)</f>
        <v>#N/A</v>
      </c>
      <c r="M7326" s="45" t="e">
        <f t="shared" si="114"/>
        <v>#VALUE!</v>
      </c>
    </row>
    <row r="7327" spans="1:13" x14ac:dyDescent="0.25">
      <c r="A7327" s="72" t="s">
        <v>21</v>
      </c>
      <c r="D7327" s="72">
        <v>0</v>
      </c>
      <c r="E7327" s="72">
        <v>0</v>
      </c>
      <c r="F7327" s="72">
        <v>0</v>
      </c>
      <c r="K7327" s="72" t="s">
        <v>3850</v>
      </c>
      <c r="L7327" s="12" t="e">
        <f>VLOOKUP(B7327,Doses!A:C,3,FALSE)</f>
        <v>#N/A</v>
      </c>
      <c r="M7327" s="45" t="e">
        <f t="shared" si="114"/>
        <v>#VALUE!</v>
      </c>
    </row>
    <row r="7328" spans="1:13" x14ac:dyDescent="0.25">
      <c r="A7328" s="72" t="s">
        <v>21</v>
      </c>
      <c r="D7328" s="72">
        <v>0</v>
      </c>
      <c r="E7328" s="72">
        <v>0</v>
      </c>
      <c r="F7328" s="72">
        <v>0</v>
      </c>
      <c r="K7328" s="72" t="s">
        <v>3850</v>
      </c>
      <c r="L7328" s="12" t="e">
        <f>VLOOKUP(B7328,Doses!A:C,3,FALSE)</f>
        <v>#N/A</v>
      </c>
      <c r="M7328" s="45" t="e">
        <f t="shared" si="114"/>
        <v>#VALUE!</v>
      </c>
    </row>
    <row r="7329" spans="1:13" x14ac:dyDescent="0.25">
      <c r="A7329" s="72" t="s">
        <v>21</v>
      </c>
      <c r="D7329" s="72">
        <v>0</v>
      </c>
      <c r="E7329" s="72">
        <v>0</v>
      </c>
      <c r="F7329" s="72">
        <v>0</v>
      </c>
      <c r="K7329" s="72" t="s">
        <v>3850</v>
      </c>
      <c r="L7329" s="12" t="e">
        <f>VLOOKUP(B7329,Doses!A:C,3,FALSE)</f>
        <v>#N/A</v>
      </c>
      <c r="M7329" s="45" t="e">
        <f t="shared" si="114"/>
        <v>#VALUE!</v>
      </c>
    </row>
    <row r="7330" spans="1:13" x14ac:dyDescent="0.25">
      <c r="A7330" s="72" t="s">
        <v>21</v>
      </c>
      <c r="D7330" s="72">
        <v>0</v>
      </c>
      <c r="E7330" s="72">
        <v>0</v>
      </c>
      <c r="F7330" s="72">
        <v>0</v>
      </c>
      <c r="K7330" s="72" t="s">
        <v>3850</v>
      </c>
      <c r="L7330" s="12" t="e">
        <f>VLOOKUP(B7330,Doses!A:C,3,FALSE)</f>
        <v>#N/A</v>
      </c>
      <c r="M7330" s="45" t="e">
        <f t="shared" si="114"/>
        <v>#VALUE!</v>
      </c>
    </row>
    <row r="7331" spans="1:13" x14ac:dyDescent="0.25">
      <c r="A7331" s="72" t="s">
        <v>21</v>
      </c>
      <c r="D7331" s="72">
        <v>0</v>
      </c>
      <c r="E7331" s="72">
        <v>0</v>
      </c>
      <c r="F7331" s="72">
        <v>0</v>
      </c>
      <c r="K7331" s="72" t="s">
        <v>3850</v>
      </c>
      <c r="L7331" s="12" t="e">
        <f>VLOOKUP(B7331,Doses!A:C,3,FALSE)</f>
        <v>#N/A</v>
      </c>
      <c r="M7331" s="45" t="e">
        <f t="shared" si="114"/>
        <v>#VALUE!</v>
      </c>
    </row>
    <row r="7332" spans="1:13" x14ac:dyDescent="0.25">
      <c r="A7332" s="72" t="s">
        <v>21</v>
      </c>
      <c r="D7332" s="72">
        <v>0</v>
      </c>
      <c r="E7332" s="72">
        <v>0</v>
      </c>
      <c r="F7332" s="72">
        <v>0</v>
      </c>
      <c r="K7332" s="72" t="s">
        <v>3850</v>
      </c>
      <c r="L7332" s="12" t="e">
        <f>VLOOKUP(B7332,Doses!A:C,3,FALSE)</f>
        <v>#N/A</v>
      </c>
      <c r="M7332" s="45" t="e">
        <f t="shared" si="114"/>
        <v>#VALUE!</v>
      </c>
    </row>
    <row r="7333" spans="1:13" x14ac:dyDescent="0.25">
      <c r="A7333" s="72" t="s">
        <v>21</v>
      </c>
      <c r="D7333" s="72">
        <v>0</v>
      </c>
      <c r="E7333" s="72">
        <v>0</v>
      </c>
      <c r="F7333" s="72">
        <v>0</v>
      </c>
      <c r="K7333" s="72" t="s">
        <v>3850</v>
      </c>
      <c r="L7333" s="12" t="e">
        <f>VLOOKUP(B7333,Doses!A:C,3,FALSE)</f>
        <v>#N/A</v>
      </c>
      <c r="M7333" s="45" t="e">
        <f t="shared" si="114"/>
        <v>#VALUE!</v>
      </c>
    </row>
    <row r="7334" spans="1:13" x14ac:dyDescent="0.25">
      <c r="A7334" s="72" t="s">
        <v>21</v>
      </c>
      <c r="D7334" s="72">
        <v>0</v>
      </c>
      <c r="E7334" s="72">
        <v>0</v>
      </c>
      <c r="F7334" s="72">
        <v>0</v>
      </c>
      <c r="K7334" s="72" t="s">
        <v>3850</v>
      </c>
      <c r="L7334" s="12" t="e">
        <f>VLOOKUP(B7334,Doses!A:C,3,FALSE)</f>
        <v>#N/A</v>
      </c>
      <c r="M7334" s="45" t="e">
        <f t="shared" si="114"/>
        <v>#VALUE!</v>
      </c>
    </row>
    <row r="7335" spans="1:13" x14ac:dyDescent="0.25">
      <c r="A7335" s="72" t="s">
        <v>21</v>
      </c>
      <c r="D7335" s="72">
        <v>0</v>
      </c>
      <c r="E7335" s="72">
        <v>0</v>
      </c>
      <c r="F7335" s="72">
        <v>0</v>
      </c>
      <c r="K7335" s="72" t="s">
        <v>3850</v>
      </c>
      <c r="L7335" s="12" t="e">
        <f>VLOOKUP(B7335,Doses!A:C,3,FALSE)</f>
        <v>#N/A</v>
      </c>
      <c r="M7335" s="45" t="e">
        <f t="shared" si="114"/>
        <v>#VALUE!</v>
      </c>
    </row>
    <row r="7336" spans="1:13" x14ac:dyDescent="0.25">
      <c r="A7336" s="72" t="s">
        <v>21</v>
      </c>
      <c r="D7336" s="72">
        <v>0</v>
      </c>
      <c r="E7336" s="72">
        <v>0</v>
      </c>
      <c r="F7336" s="72">
        <v>0</v>
      </c>
      <c r="K7336" s="72" t="s">
        <v>3850</v>
      </c>
      <c r="L7336" s="12" t="e">
        <f>VLOOKUP(B7336,Doses!A:C,3,FALSE)</f>
        <v>#N/A</v>
      </c>
      <c r="M7336" s="45" t="e">
        <f t="shared" si="114"/>
        <v>#VALUE!</v>
      </c>
    </row>
    <row r="7337" spans="1:13" x14ac:dyDescent="0.25">
      <c r="A7337" s="72" t="s">
        <v>21</v>
      </c>
      <c r="D7337" s="72">
        <v>0</v>
      </c>
      <c r="E7337" s="72">
        <v>0</v>
      </c>
      <c r="F7337" s="72">
        <v>0</v>
      </c>
      <c r="K7337" s="72" t="s">
        <v>3850</v>
      </c>
      <c r="L7337" s="12" t="e">
        <f>VLOOKUP(B7337,Doses!A:C,3,FALSE)</f>
        <v>#N/A</v>
      </c>
      <c r="M7337" s="45" t="e">
        <f t="shared" si="114"/>
        <v>#VALUE!</v>
      </c>
    </row>
    <row r="7338" spans="1:13" x14ac:dyDescent="0.25">
      <c r="A7338" s="72" t="s">
        <v>21</v>
      </c>
      <c r="D7338" s="72">
        <v>0</v>
      </c>
      <c r="E7338" s="72">
        <v>0</v>
      </c>
      <c r="F7338" s="72">
        <v>0</v>
      </c>
      <c r="K7338" s="72" t="s">
        <v>3850</v>
      </c>
      <c r="L7338" s="12" t="e">
        <f>VLOOKUP(B7338,Doses!A:C,3,FALSE)</f>
        <v>#N/A</v>
      </c>
      <c r="M7338" s="45" t="e">
        <f t="shared" si="114"/>
        <v>#VALUE!</v>
      </c>
    </row>
    <row r="7339" spans="1:13" x14ac:dyDescent="0.25">
      <c r="A7339" s="72" t="s">
        <v>21</v>
      </c>
      <c r="D7339" s="72">
        <v>0</v>
      </c>
      <c r="E7339" s="72">
        <v>0</v>
      </c>
      <c r="F7339" s="72">
        <v>0</v>
      </c>
      <c r="K7339" s="72" t="s">
        <v>3850</v>
      </c>
      <c r="L7339" s="12" t="e">
        <f>VLOOKUP(B7339,Doses!A:C,3,FALSE)</f>
        <v>#N/A</v>
      </c>
      <c r="M7339" s="45" t="e">
        <f t="shared" si="114"/>
        <v>#VALUE!</v>
      </c>
    </row>
    <row r="7340" spans="1:13" x14ac:dyDescent="0.25">
      <c r="A7340" s="72" t="s">
        <v>21</v>
      </c>
      <c r="D7340" s="72">
        <v>0</v>
      </c>
      <c r="E7340" s="72">
        <v>0</v>
      </c>
      <c r="F7340" s="72">
        <v>0</v>
      </c>
      <c r="K7340" s="72" t="s">
        <v>3850</v>
      </c>
      <c r="L7340" s="12" t="e">
        <f>VLOOKUP(B7340,Doses!A:C,3,FALSE)</f>
        <v>#N/A</v>
      </c>
      <c r="M7340" s="45" t="e">
        <f t="shared" si="114"/>
        <v>#VALUE!</v>
      </c>
    </row>
    <row r="7341" spans="1:13" x14ac:dyDescent="0.25">
      <c r="A7341" s="72" t="s">
        <v>21</v>
      </c>
      <c r="D7341" s="72">
        <v>0</v>
      </c>
      <c r="E7341" s="72">
        <v>0</v>
      </c>
      <c r="F7341" s="72">
        <v>0</v>
      </c>
      <c r="K7341" s="72" t="s">
        <v>3850</v>
      </c>
      <c r="L7341" s="12" t="e">
        <f>VLOOKUP(B7341,Doses!A:C,3,FALSE)</f>
        <v>#N/A</v>
      </c>
      <c r="M7341" s="45" t="e">
        <f t="shared" si="114"/>
        <v>#VALUE!</v>
      </c>
    </row>
    <row r="7342" spans="1:13" x14ac:dyDescent="0.25">
      <c r="A7342" s="72" t="s">
        <v>21</v>
      </c>
      <c r="D7342" s="72">
        <v>0</v>
      </c>
      <c r="E7342" s="72">
        <v>0</v>
      </c>
      <c r="F7342" s="72">
        <v>0</v>
      </c>
      <c r="K7342" s="72" t="s">
        <v>3850</v>
      </c>
      <c r="L7342" s="12" t="e">
        <f>VLOOKUP(B7342,Doses!A:C,3,FALSE)</f>
        <v>#N/A</v>
      </c>
      <c r="M7342" s="45" t="e">
        <f t="shared" si="114"/>
        <v>#VALUE!</v>
      </c>
    </row>
    <row r="7343" spans="1:13" x14ac:dyDescent="0.25">
      <c r="A7343" s="72" t="s">
        <v>21</v>
      </c>
      <c r="D7343" s="72">
        <v>0</v>
      </c>
      <c r="E7343" s="72">
        <v>0</v>
      </c>
      <c r="F7343" s="72">
        <v>0</v>
      </c>
      <c r="K7343" s="72" t="s">
        <v>3850</v>
      </c>
      <c r="L7343" s="12" t="e">
        <f>VLOOKUP(B7343,Doses!A:C,3,FALSE)</f>
        <v>#N/A</v>
      </c>
      <c r="M7343" s="45" t="e">
        <f t="shared" si="114"/>
        <v>#VALUE!</v>
      </c>
    </row>
    <row r="7344" spans="1:13" x14ac:dyDescent="0.25">
      <c r="A7344" s="72" t="s">
        <v>21</v>
      </c>
      <c r="D7344" s="72">
        <v>0</v>
      </c>
      <c r="E7344" s="72">
        <v>0</v>
      </c>
      <c r="F7344" s="72">
        <v>0</v>
      </c>
      <c r="K7344" s="72" t="s">
        <v>3850</v>
      </c>
      <c r="L7344" s="12" t="e">
        <f>VLOOKUP(B7344,Doses!A:C,3,FALSE)</f>
        <v>#N/A</v>
      </c>
      <c r="M7344" s="45" t="e">
        <f t="shared" si="114"/>
        <v>#VALUE!</v>
      </c>
    </row>
    <row r="7345" spans="1:13" x14ac:dyDescent="0.25">
      <c r="A7345" s="72" t="s">
        <v>21</v>
      </c>
      <c r="D7345" s="72">
        <v>0</v>
      </c>
      <c r="E7345" s="72">
        <v>0</v>
      </c>
      <c r="F7345" s="72">
        <v>0</v>
      </c>
      <c r="K7345" s="72" t="s">
        <v>3850</v>
      </c>
      <c r="L7345" s="12" t="e">
        <f>VLOOKUP(B7345,Doses!A:C,3,FALSE)</f>
        <v>#N/A</v>
      </c>
      <c r="M7345" s="45" t="e">
        <f t="shared" si="114"/>
        <v>#VALUE!</v>
      </c>
    </row>
    <row r="7346" spans="1:13" x14ac:dyDescent="0.25">
      <c r="A7346" s="72" t="s">
        <v>21</v>
      </c>
      <c r="D7346" s="72">
        <v>0</v>
      </c>
      <c r="E7346" s="72">
        <v>0</v>
      </c>
      <c r="F7346" s="72">
        <v>0</v>
      </c>
      <c r="K7346" s="72" t="s">
        <v>3850</v>
      </c>
      <c r="L7346" s="12" t="e">
        <f>VLOOKUP(B7346,Doses!A:C,3,FALSE)</f>
        <v>#N/A</v>
      </c>
      <c r="M7346" s="45" t="e">
        <f t="shared" si="114"/>
        <v>#VALUE!</v>
      </c>
    </row>
    <row r="7347" spans="1:13" x14ac:dyDescent="0.25">
      <c r="A7347" s="72" t="s">
        <v>21</v>
      </c>
      <c r="D7347" s="72">
        <v>0</v>
      </c>
      <c r="E7347" s="72">
        <v>0</v>
      </c>
      <c r="F7347" s="72">
        <v>0</v>
      </c>
      <c r="K7347" s="72" t="s">
        <v>3850</v>
      </c>
      <c r="L7347" s="12" t="e">
        <f>VLOOKUP(B7347,Doses!A:C,3,FALSE)</f>
        <v>#N/A</v>
      </c>
      <c r="M7347" s="45" t="e">
        <f t="shared" si="114"/>
        <v>#VALUE!</v>
      </c>
    </row>
    <row r="7348" spans="1:13" x14ac:dyDescent="0.25">
      <c r="A7348" s="72" t="s">
        <v>21</v>
      </c>
      <c r="D7348" s="72">
        <v>0</v>
      </c>
      <c r="E7348" s="72">
        <v>0</v>
      </c>
      <c r="F7348" s="72">
        <v>0</v>
      </c>
      <c r="K7348" s="72" t="s">
        <v>3850</v>
      </c>
      <c r="L7348" s="12" t="e">
        <f>VLOOKUP(B7348,Doses!A:C,3,FALSE)</f>
        <v>#N/A</v>
      </c>
      <c r="M7348" s="45" t="e">
        <f t="shared" si="114"/>
        <v>#VALUE!</v>
      </c>
    </row>
    <row r="7349" spans="1:13" x14ac:dyDescent="0.25">
      <c r="A7349" s="72" t="s">
        <v>21</v>
      </c>
      <c r="D7349" s="72">
        <v>0</v>
      </c>
      <c r="E7349" s="72">
        <v>0</v>
      </c>
      <c r="F7349" s="72">
        <v>0</v>
      </c>
      <c r="K7349" s="72" t="s">
        <v>3850</v>
      </c>
      <c r="L7349" s="12" t="e">
        <f>VLOOKUP(B7349,Doses!A:C,3,FALSE)</f>
        <v>#N/A</v>
      </c>
      <c r="M7349" s="45" t="e">
        <f t="shared" si="114"/>
        <v>#VALUE!</v>
      </c>
    </row>
    <row r="7350" spans="1:13" x14ac:dyDescent="0.25">
      <c r="A7350" s="72" t="s">
        <v>21</v>
      </c>
      <c r="D7350" s="72">
        <v>0</v>
      </c>
      <c r="E7350" s="72">
        <v>0</v>
      </c>
      <c r="F7350" s="72">
        <v>0</v>
      </c>
      <c r="K7350" s="72" t="s">
        <v>3850</v>
      </c>
      <c r="L7350" s="12" t="e">
        <f>VLOOKUP(B7350,Doses!A:C,3,FALSE)</f>
        <v>#N/A</v>
      </c>
      <c r="M7350" s="45" t="e">
        <f t="shared" si="114"/>
        <v>#VALUE!</v>
      </c>
    </row>
    <row r="7351" spans="1:13" x14ac:dyDescent="0.25">
      <c r="A7351" s="72" t="s">
        <v>21</v>
      </c>
      <c r="D7351" s="72">
        <v>0</v>
      </c>
      <c r="E7351" s="72">
        <v>0</v>
      </c>
      <c r="F7351" s="72">
        <v>0</v>
      </c>
      <c r="K7351" s="72" t="s">
        <v>3850</v>
      </c>
      <c r="L7351" s="12" t="e">
        <f>VLOOKUP(B7351,Doses!A:C,3,FALSE)</f>
        <v>#N/A</v>
      </c>
      <c r="M7351" s="45" t="e">
        <f t="shared" si="114"/>
        <v>#VALUE!</v>
      </c>
    </row>
    <row r="7352" spans="1:13" x14ac:dyDescent="0.25">
      <c r="A7352" s="72" t="s">
        <v>21</v>
      </c>
      <c r="D7352" s="72">
        <v>0</v>
      </c>
      <c r="E7352" s="72">
        <v>0</v>
      </c>
      <c r="F7352" s="72">
        <v>0</v>
      </c>
      <c r="K7352" s="72" t="s">
        <v>3850</v>
      </c>
      <c r="L7352" s="12" t="e">
        <f>VLOOKUP(B7352,Doses!A:C,3,FALSE)</f>
        <v>#N/A</v>
      </c>
      <c r="M7352" s="45" t="e">
        <f t="shared" si="114"/>
        <v>#VALUE!</v>
      </c>
    </row>
    <row r="7353" spans="1:13" x14ac:dyDescent="0.25">
      <c r="A7353" s="72" t="s">
        <v>21</v>
      </c>
      <c r="D7353" s="72">
        <v>0</v>
      </c>
      <c r="E7353" s="72">
        <v>0</v>
      </c>
      <c r="F7353" s="72">
        <v>0</v>
      </c>
      <c r="K7353" s="72" t="s">
        <v>3850</v>
      </c>
      <c r="L7353" s="12" t="e">
        <f>VLOOKUP(B7353,Doses!A:C,3,FALSE)</f>
        <v>#N/A</v>
      </c>
      <c r="M7353" s="45" t="e">
        <f t="shared" si="114"/>
        <v>#VALUE!</v>
      </c>
    </row>
    <row r="7354" spans="1:13" x14ac:dyDescent="0.25">
      <c r="A7354" s="72" t="s">
        <v>21</v>
      </c>
      <c r="D7354" s="72">
        <v>0</v>
      </c>
      <c r="E7354" s="72">
        <v>0</v>
      </c>
      <c r="F7354" s="72">
        <v>0</v>
      </c>
      <c r="K7354" s="72" t="s">
        <v>3850</v>
      </c>
      <c r="L7354" s="12" t="e">
        <f>VLOOKUP(B7354,Doses!A:C,3,FALSE)</f>
        <v>#N/A</v>
      </c>
      <c r="M7354" s="45" t="e">
        <f t="shared" si="114"/>
        <v>#VALUE!</v>
      </c>
    </row>
    <row r="7355" spans="1:13" x14ac:dyDescent="0.25">
      <c r="A7355" s="72" t="s">
        <v>21</v>
      </c>
      <c r="D7355" s="72">
        <v>0</v>
      </c>
      <c r="E7355" s="72">
        <v>0</v>
      </c>
      <c r="F7355" s="72">
        <v>0</v>
      </c>
      <c r="K7355" s="72" t="s">
        <v>3850</v>
      </c>
      <c r="L7355" s="12" t="e">
        <f>VLOOKUP(B7355,Doses!A:C,3,FALSE)</f>
        <v>#N/A</v>
      </c>
      <c r="M7355" s="45" t="e">
        <f t="shared" si="114"/>
        <v>#VALUE!</v>
      </c>
    </row>
    <row r="7356" spans="1:13" x14ac:dyDescent="0.25">
      <c r="A7356" s="72" t="s">
        <v>21</v>
      </c>
      <c r="D7356" s="72">
        <v>0</v>
      </c>
      <c r="E7356" s="72">
        <v>0</v>
      </c>
      <c r="F7356" s="72">
        <v>0</v>
      </c>
      <c r="K7356" s="72" t="s">
        <v>3850</v>
      </c>
      <c r="L7356" s="12" t="e">
        <f>VLOOKUP(B7356,Doses!A:C,3,FALSE)</f>
        <v>#N/A</v>
      </c>
      <c r="M7356" s="45" t="e">
        <f t="shared" si="114"/>
        <v>#VALUE!</v>
      </c>
    </row>
    <row r="7357" spans="1:13" x14ac:dyDescent="0.25">
      <c r="A7357" s="72" t="s">
        <v>21</v>
      </c>
      <c r="D7357" s="72">
        <v>0</v>
      </c>
      <c r="E7357" s="72">
        <v>0</v>
      </c>
      <c r="F7357" s="72">
        <v>0</v>
      </c>
      <c r="K7357" s="72" t="s">
        <v>3850</v>
      </c>
      <c r="L7357" s="12" t="e">
        <f>VLOOKUP(B7357,Doses!A:C,3,FALSE)</f>
        <v>#N/A</v>
      </c>
      <c r="M7357" s="45" t="e">
        <f t="shared" si="114"/>
        <v>#VALUE!</v>
      </c>
    </row>
    <row r="7358" spans="1:13" x14ac:dyDescent="0.25">
      <c r="A7358" s="72" t="s">
        <v>21</v>
      </c>
      <c r="D7358" s="72">
        <v>0</v>
      </c>
      <c r="E7358" s="72">
        <v>0</v>
      </c>
      <c r="F7358" s="72">
        <v>0</v>
      </c>
      <c r="K7358" s="72" t="s">
        <v>3850</v>
      </c>
      <c r="L7358" s="12" t="e">
        <f>VLOOKUP(B7358,Doses!A:C,3,FALSE)</f>
        <v>#N/A</v>
      </c>
      <c r="M7358" s="45" t="e">
        <f t="shared" si="114"/>
        <v>#VALUE!</v>
      </c>
    </row>
    <row r="7359" spans="1:13" x14ac:dyDescent="0.25">
      <c r="A7359" s="72" t="s">
        <v>21</v>
      </c>
      <c r="D7359" s="72">
        <v>0</v>
      </c>
      <c r="E7359" s="72">
        <v>0</v>
      </c>
      <c r="F7359" s="72">
        <v>0</v>
      </c>
      <c r="K7359" s="72" t="s">
        <v>3850</v>
      </c>
      <c r="L7359" s="12" t="e">
        <f>VLOOKUP(B7359,Doses!A:C,3,FALSE)</f>
        <v>#N/A</v>
      </c>
      <c r="M7359" s="45" t="e">
        <f t="shared" si="114"/>
        <v>#VALUE!</v>
      </c>
    </row>
    <row r="7360" spans="1:13" x14ac:dyDescent="0.25">
      <c r="A7360" s="72" t="s">
        <v>21</v>
      </c>
      <c r="D7360" s="72">
        <v>0</v>
      </c>
      <c r="E7360" s="72">
        <v>0</v>
      </c>
      <c r="F7360" s="72">
        <v>0</v>
      </c>
      <c r="K7360" s="72" t="s">
        <v>3850</v>
      </c>
      <c r="L7360" s="12" t="e">
        <f>VLOOKUP(B7360,Doses!A:C,3,FALSE)</f>
        <v>#N/A</v>
      </c>
      <c r="M7360" s="45" t="e">
        <f t="shared" si="114"/>
        <v>#VALUE!</v>
      </c>
    </row>
    <row r="7361" spans="1:13" x14ac:dyDescent="0.25">
      <c r="A7361" s="72" t="s">
        <v>21</v>
      </c>
      <c r="D7361" s="72">
        <v>0</v>
      </c>
      <c r="E7361" s="72">
        <v>0</v>
      </c>
      <c r="F7361" s="72">
        <v>0</v>
      </c>
      <c r="K7361" s="72" t="s">
        <v>3850</v>
      </c>
      <c r="L7361" s="12" t="e">
        <f>VLOOKUP(B7361,Doses!A:C,3,FALSE)</f>
        <v>#N/A</v>
      </c>
      <c r="M7361" s="45" t="e">
        <f t="shared" si="114"/>
        <v>#VALUE!</v>
      </c>
    </row>
    <row r="7362" spans="1:13" x14ac:dyDescent="0.25">
      <c r="A7362" s="72" t="s">
        <v>21</v>
      </c>
      <c r="D7362" s="72">
        <v>0</v>
      </c>
      <c r="E7362" s="72">
        <v>0</v>
      </c>
      <c r="F7362" s="72">
        <v>0</v>
      </c>
      <c r="K7362" s="72" t="s">
        <v>3850</v>
      </c>
      <c r="L7362" s="12" t="e">
        <f>VLOOKUP(B7362,Doses!A:C,3,FALSE)</f>
        <v>#N/A</v>
      </c>
      <c r="M7362" s="45" t="e">
        <f t="shared" ref="M7362:M7425" si="115">K7362*1</f>
        <v>#VALUE!</v>
      </c>
    </row>
    <row r="7363" spans="1:13" x14ac:dyDescent="0.25">
      <c r="A7363" s="72" t="s">
        <v>21</v>
      </c>
      <c r="D7363" s="72">
        <v>0</v>
      </c>
      <c r="E7363" s="72">
        <v>0</v>
      </c>
      <c r="F7363" s="72">
        <v>0</v>
      </c>
      <c r="K7363" s="72" t="s">
        <v>3850</v>
      </c>
      <c r="L7363" s="12" t="e">
        <f>VLOOKUP(B7363,Doses!A:C,3,FALSE)</f>
        <v>#N/A</v>
      </c>
      <c r="M7363" s="45" t="e">
        <f t="shared" si="115"/>
        <v>#VALUE!</v>
      </c>
    </row>
    <row r="7364" spans="1:13" x14ac:dyDescent="0.25">
      <c r="A7364" s="72" t="s">
        <v>21</v>
      </c>
      <c r="D7364" s="72">
        <v>0</v>
      </c>
      <c r="E7364" s="72">
        <v>0</v>
      </c>
      <c r="F7364" s="72">
        <v>0</v>
      </c>
      <c r="K7364" s="72" t="s">
        <v>3850</v>
      </c>
      <c r="L7364" s="12" t="e">
        <f>VLOOKUP(B7364,Doses!A:C,3,FALSE)</f>
        <v>#N/A</v>
      </c>
      <c r="M7364" s="45" t="e">
        <f t="shared" si="115"/>
        <v>#VALUE!</v>
      </c>
    </row>
    <row r="7365" spans="1:13" x14ac:dyDescent="0.25">
      <c r="A7365" s="72" t="s">
        <v>21</v>
      </c>
      <c r="D7365" s="72">
        <v>0</v>
      </c>
      <c r="E7365" s="72">
        <v>0</v>
      </c>
      <c r="F7365" s="72">
        <v>0</v>
      </c>
      <c r="K7365" s="72" t="s">
        <v>3850</v>
      </c>
      <c r="L7365" s="12" t="e">
        <f>VLOOKUP(B7365,Doses!A:C,3,FALSE)</f>
        <v>#N/A</v>
      </c>
      <c r="M7365" s="45" t="e">
        <f t="shared" si="115"/>
        <v>#VALUE!</v>
      </c>
    </row>
    <row r="7366" spans="1:13" x14ac:dyDescent="0.25">
      <c r="A7366" s="72" t="s">
        <v>21</v>
      </c>
      <c r="D7366" s="72">
        <v>0</v>
      </c>
      <c r="E7366" s="72">
        <v>0</v>
      </c>
      <c r="F7366" s="72">
        <v>0</v>
      </c>
      <c r="K7366" s="72" t="s">
        <v>3850</v>
      </c>
      <c r="L7366" s="12" t="e">
        <f>VLOOKUP(B7366,Doses!A:C,3,FALSE)</f>
        <v>#N/A</v>
      </c>
      <c r="M7366" s="45" t="e">
        <f t="shared" si="115"/>
        <v>#VALUE!</v>
      </c>
    </row>
    <row r="7367" spans="1:13" x14ac:dyDescent="0.25">
      <c r="A7367" s="72" t="s">
        <v>21</v>
      </c>
      <c r="D7367" s="72">
        <v>0</v>
      </c>
      <c r="E7367" s="72">
        <v>0</v>
      </c>
      <c r="F7367" s="72">
        <v>0</v>
      </c>
      <c r="K7367" s="72" t="s">
        <v>3850</v>
      </c>
      <c r="L7367" s="12" t="e">
        <f>VLOOKUP(B7367,Doses!A:C,3,FALSE)</f>
        <v>#N/A</v>
      </c>
      <c r="M7367" s="45" t="e">
        <f t="shared" si="115"/>
        <v>#VALUE!</v>
      </c>
    </row>
    <row r="7368" spans="1:13" x14ac:dyDescent="0.25">
      <c r="A7368" s="72" t="s">
        <v>21</v>
      </c>
      <c r="D7368" s="72">
        <v>0</v>
      </c>
      <c r="E7368" s="72">
        <v>0</v>
      </c>
      <c r="F7368" s="72">
        <v>0</v>
      </c>
      <c r="K7368" s="72" t="s">
        <v>3850</v>
      </c>
      <c r="L7368" s="12" t="e">
        <f>VLOOKUP(B7368,Doses!A:C,3,FALSE)</f>
        <v>#N/A</v>
      </c>
      <c r="M7368" s="45" t="e">
        <f t="shared" si="115"/>
        <v>#VALUE!</v>
      </c>
    </row>
    <row r="7369" spans="1:13" x14ac:dyDescent="0.25">
      <c r="A7369" s="72" t="s">
        <v>21</v>
      </c>
      <c r="D7369" s="72">
        <v>0</v>
      </c>
      <c r="E7369" s="72">
        <v>0</v>
      </c>
      <c r="F7369" s="72">
        <v>0</v>
      </c>
      <c r="K7369" s="72" t="s">
        <v>3850</v>
      </c>
      <c r="L7369" s="12" t="e">
        <f>VLOOKUP(B7369,Doses!A:C,3,FALSE)</f>
        <v>#N/A</v>
      </c>
      <c r="M7369" s="45" t="e">
        <f t="shared" si="115"/>
        <v>#VALUE!</v>
      </c>
    </row>
    <row r="7370" spans="1:13" x14ac:dyDescent="0.25">
      <c r="A7370" s="72" t="s">
        <v>21</v>
      </c>
      <c r="D7370" s="72">
        <v>0</v>
      </c>
      <c r="E7370" s="72">
        <v>0</v>
      </c>
      <c r="F7370" s="72">
        <v>0</v>
      </c>
      <c r="K7370" s="72" t="s">
        <v>3850</v>
      </c>
      <c r="L7370" s="12" t="e">
        <f>VLOOKUP(B7370,Doses!A:C,3,FALSE)</f>
        <v>#N/A</v>
      </c>
      <c r="M7370" s="45" t="e">
        <f t="shared" si="115"/>
        <v>#VALUE!</v>
      </c>
    </row>
    <row r="7371" spans="1:13" x14ac:dyDescent="0.25">
      <c r="A7371" s="72" t="s">
        <v>21</v>
      </c>
      <c r="D7371" s="72">
        <v>0</v>
      </c>
      <c r="E7371" s="72">
        <v>0</v>
      </c>
      <c r="F7371" s="72">
        <v>0</v>
      </c>
      <c r="K7371" s="72" t="s">
        <v>3850</v>
      </c>
      <c r="L7371" s="12" t="e">
        <f>VLOOKUP(B7371,Doses!A:C,3,FALSE)</f>
        <v>#N/A</v>
      </c>
      <c r="M7371" s="45" t="e">
        <f t="shared" si="115"/>
        <v>#VALUE!</v>
      </c>
    </row>
    <row r="7372" spans="1:13" x14ac:dyDescent="0.25">
      <c r="A7372" s="72" t="s">
        <v>21</v>
      </c>
      <c r="D7372" s="72">
        <v>0</v>
      </c>
      <c r="E7372" s="72">
        <v>0</v>
      </c>
      <c r="F7372" s="72">
        <v>0</v>
      </c>
      <c r="K7372" s="73" t="s">
        <v>3850</v>
      </c>
      <c r="L7372" s="12" t="e">
        <f>VLOOKUP(B7372,Doses!A:C,3,FALSE)</f>
        <v>#N/A</v>
      </c>
      <c r="M7372" s="45" t="e">
        <f t="shared" si="115"/>
        <v>#VALUE!</v>
      </c>
    </row>
    <row r="7373" spans="1:13" x14ac:dyDescent="0.25">
      <c r="A7373" s="72" t="s">
        <v>21</v>
      </c>
      <c r="D7373" s="72">
        <v>0</v>
      </c>
      <c r="E7373" s="72">
        <v>0</v>
      </c>
      <c r="F7373" s="72">
        <v>0</v>
      </c>
      <c r="K7373" s="72" t="s">
        <v>3850</v>
      </c>
      <c r="L7373" s="12" t="e">
        <f>VLOOKUP(B7373,Doses!A:C,3,FALSE)</f>
        <v>#N/A</v>
      </c>
      <c r="M7373" s="45" t="e">
        <f t="shared" si="115"/>
        <v>#VALUE!</v>
      </c>
    </row>
    <row r="7374" spans="1:13" x14ac:dyDescent="0.25">
      <c r="A7374" s="72" t="s">
        <v>21</v>
      </c>
      <c r="D7374" s="72">
        <v>0</v>
      </c>
      <c r="E7374" s="72">
        <v>0</v>
      </c>
      <c r="F7374" s="72">
        <v>0</v>
      </c>
      <c r="K7374" s="72" t="s">
        <v>3850</v>
      </c>
      <c r="L7374" s="12" t="e">
        <f>VLOOKUP(B7374,Doses!A:C,3,FALSE)</f>
        <v>#N/A</v>
      </c>
      <c r="M7374" s="45" t="e">
        <f t="shared" si="115"/>
        <v>#VALUE!</v>
      </c>
    </row>
    <row r="7375" spans="1:13" x14ac:dyDescent="0.25">
      <c r="A7375" s="72" t="s">
        <v>21</v>
      </c>
      <c r="D7375" s="72">
        <v>0</v>
      </c>
      <c r="E7375" s="72">
        <v>0</v>
      </c>
      <c r="F7375" s="72">
        <v>0</v>
      </c>
      <c r="K7375" s="72" t="s">
        <v>3850</v>
      </c>
      <c r="L7375" s="12" t="e">
        <f>VLOOKUP(B7375,Doses!A:C,3,FALSE)</f>
        <v>#N/A</v>
      </c>
      <c r="M7375" s="45" t="e">
        <f t="shared" si="115"/>
        <v>#VALUE!</v>
      </c>
    </row>
    <row r="7376" spans="1:13" x14ac:dyDescent="0.25">
      <c r="A7376" s="72" t="s">
        <v>21</v>
      </c>
      <c r="D7376" s="72">
        <v>0</v>
      </c>
      <c r="E7376" s="72">
        <v>0</v>
      </c>
      <c r="F7376" s="72">
        <v>0</v>
      </c>
      <c r="K7376" s="72" t="s">
        <v>3850</v>
      </c>
      <c r="L7376" s="12" t="e">
        <f>VLOOKUP(B7376,Doses!A:C,3,FALSE)</f>
        <v>#N/A</v>
      </c>
      <c r="M7376" s="45" t="e">
        <f t="shared" si="115"/>
        <v>#VALUE!</v>
      </c>
    </row>
    <row r="7377" spans="1:13" x14ac:dyDescent="0.25">
      <c r="A7377" s="72" t="s">
        <v>21</v>
      </c>
      <c r="D7377" s="72">
        <v>0</v>
      </c>
      <c r="E7377" s="72">
        <v>0</v>
      </c>
      <c r="F7377" s="72">
        <v>0</v>
      </c>
      <c r="K7377" s="72" t="s">
        <v>3850</v>
      </c>
      <c r="L7377" s="12" t="e">
        <f>VLOOKUP(B7377,Doses!A:C,3,FALSE)</f>
        <v>#N/A</v>
      </c>
      <c r="M7377" s="45" t="e">
        <f t="shared" si="115"/>
        <v>#VALUE!</v>
      </c>
    </row>
    <row r="7378" spans="1:13" x14ac:dyDescent="0.25">
      <c r="A7378" s="72" t="s">
        <v>21</v>
      </c>
      <c r="D7378" s="72">
        <v>0</v>
      </c>
      <c r="E7378" s="72">
        <v>0</v>
      </c>
      <c r="F7378" s="72">
        <v>0</v>
      </c>
      <c r="K7378" s="73" t="s">
        <v>3850</v>
      </c>
      <c r="L7378" s="12" t="e">
        <f>VLOOKUP(B7378,Doses!A:C,3,FALSE)</f>
        <v>#N/A</v>
      </c>
      <c r="M7378" s="45" t="e">
        <f t="shared" si="115"/>
        <v>#VALUE!</v>
      </c>
    </row>
    <row r="7379" spans="1:13" x14ac:dyDescent="0.25">
      <c r="A7379" s="72" t="s">
        <v>21</v>
      </c>
      <c r="D7379" s="72">
        <v>0</v>
      </c>
      <c r="E7379" s="72">
        <v>0</v>
      </c>
      <c r="F7379" s="72">
        <v>0</v>
      </c>
      <c r="K7379" s="72" t="s">
        <v>3850</v>
      </c>
      <c r="L7379" s="12" t="e">
        <f>VLOOKUP(B7379,Doses!A:C,3,FALSE)</f>
        <v>#N/A</v>
      </c>
      <c r="M7379" s="45" t="e">
        <f t="shared" si="115"/>
        <v>#VALUE!</v>
      </c>
    </row>
    <row r="7380" spans="1:13" x14ac:dyDescent="0.25">
      <c r="A7380" s="72" t="s">
        <v>21</v>
      </c>
      <c r="D7380" s="72">
        <v>0</v>
      </c>
      <c r="E7380" s="72">
        <v>0</v>
      </c>
      <c r="F7380" s="72">
        <v>0</v>
      </c>
      <c r="K7380" s="73" t="s">
        <v>3850</v>
      </c>
      <c r="L7380" s="12" t="e">
        <f>VLOOKUP(B7380,Doses!A:C,3,FALSE)</f>
        <v>#N/A</v>
      </c>
      <c r="M7380" s="45" t="e">
        <f t="shared" si="115"/>
        <v>#VALUE!</v>
      </c>
    </row>
    <row r="7381" spans="1:13" x14ac:dyDescent="0.25">
      <c r="A7381" s="72" t="s">
        <v>21</v>
      </c>
      <c r="D7381" s="72">
        <v>0</v>
      </c>
      <c r="E7381" s="72">
        <v>0</v>
      </c>
      <c r="F7381" s="72">
        <v>0</v>
      </c>
      <c r="K7381" s="72" t="s">
        <v>3850</v>
      </c>
      <c r="L7381" s="12" t="e">
        <f>VLOOKUP(B7381,Doses!A:C,3,FALSE)</f>
        <v>#N/A</v>
      </c>
      <c r="M7381" s="45" t="e">
        <f t="shared" si="115"/>
        <v>#VALUE!</v>
      </c>
    </row>
    <row r="7382" spans="1:13" x14ac:dyDescent="0.25">
      <c r="A7382" s="72" t="s">
        <v>21</v>
      </c>
      <c r="D7382" s="72">
        <v>0</v>
      </c>
      <c r="E7382" s="72">
        <v>0</v>
      </c>
      <c r="F7382" s="72">
        <v>0</v>
      </c>
      <c r="K7382" s="72" t="s">
        <v>3850</v>
      </c>
      <c r="L7382" s="12" t="e">
        <f>VLOOKUP(B7382,Doses!A:C,3,FALSE)</f>
        <v>#N/A</v>
      </c>
      <c r="M7382" s="45" t="e">
        <f t="shared" si="115"/>
        <v>#VALUE!</v>
      </c>
    </row>
    <row r="7383" spans="1:13" x14ac:dyDescent="0.25">
      <c r="A7383" s="72" t="s">
        <v>21</v>
      </c>
      <c r="D7383" s="72">
        <v>0</v>
      </c>
      <c r="E7383" s="72">
        <v>0</v>
      </c>
      <c r="F7383" s="72">
        <v>0</v>
      </c>
      <c r="K7383" s="72" t="s">
        <v>3850</v>
      </c>
      <c r="L7383" s="12" t="e">
        <f>VLOOKUP(B7383,Doses!A:C,3,FALSE)</f>
        <v>#N/A</v>
      </c>
      <c r="M7383" s="45" t="e">
        <f t="shared" si="115"/>
        <v>#VALUE!</v>
      </c>
    </row>
    <row r="7384" spans="1:13" x14ac:dyDescent="0.25">
      <c r="A7384" s="72" t="s">
        <v>21</v>
      </c>
      <c r="D7384" s="72">
        <v>0</v>
      </c>
      <c r="E7384" s="72">
        <v>0</v>
      </c>
      <c r="F7384" s="72">
        <v>0</v>
      </c>
      <c r="K7384" s="72" t="s">
        <v>3850</v>
      </c>
      <c r="L7384" s="12" t="e">
        <f>VLOOKUP(B7384,Doses!A:C,3,FALSE)</f>
        <v>#N/A</v>
      </c>
      <c r="M7384" s="45" t="e">
        <f t="shared" si="115"/>
        <v>#VALUE!</v>
      </c>
    </row>
    <row r="7385" spans="1:13" x14ac:dyDescent="0.25">
      <c r="A7385" s="72" t="s">
        <v>21</v>
      </c>
      <c r="D7385" s="72">
        <v>0</v>
      </c>
      <c r="E7385" s="72">
        <v>0</v>
      </c>
      <c r="F7385" s="72">
        <v>0</v>
      </c>
      <c r="K7385" s="72" t="s">
        <v>3850</v>
      </c>
      <c r="L7385" s="12" t="e">
        <f>VLOOKUP(B7385,Doses!A:C,3,FALSE)</f>
        <v>#N/A</v>
      </c>
      <c r="M7385" s="45" t="e">
        <f t="shared" si="115"/>
        <v>#VALUE!</v>
      </c>
    </row>
    <row r="7386" spans="1:13" x14ac:dyDescent="0.25">
      <c r="A7386" s="72" t="s">
        <v>21</v>
      </c>
      <c r="D7386" s="72">
        <v>0</v>
      </c>
      <c r="E7386" s="72">
        <v>0</v>
      </c>
      <c r="F7386" s="72">
        <v>0</v>
      </c>
      <c r="K7386" s="72" t="s">
        <v>3850</v>
      </c>
      <c r="L7386" s="12" t="e">
        <f>VLOOKUP(B7386,Doses!A:C,3,FALSE)</f>
        <v>#N/A</v>
      </c>
      <c r="M7386" s="45" t="e">
        <f t="shared" si="115"/>
        <v>#VALUE!</v>
      </c>
    </row>
    <row r="7387" spans="1:13" x14ac:dyDescent="0.25">
      <c r="A7387" s="72" t="s">
        <v>21</v>
      </c>
      <c r="D7387" s="72">
        <v>0</v>
      </c>
      <c r="E7387" s="72">
        <v>0</v>
      </c>
      <c r="F7387" s="72">
        <v>0</v>
      </c>
      <c r="K7387" s="72" t="s">
        <v>3850</v>
      </c>
      <c r="L7387" s="12" t="e">
        <f>VLOOKUP(B7387,Doses!A:C,3,FALSE)</f>
        <v>#N/A</v>
      </c>
      <c r="M7387" s="45" t="e">
        <f t="shared" si="115"/>
        <v>#VALUE!</v>
      </c>
    </row>
    <row r="7388" spans="1:13" x14ac:dyDescent="0.25">
      <c r="A7388" s="72" t="s">
        <v>21</v>
      </c>
      <c r="D7388" s="72">
        <v>0</v>
      </c>
      <c r="E7388" s="72">
        <v>0</v>
      </c>
      <c r="F7388" s="72">
        <v>0</v>
      </c>
      <c r="K7388" s="72" t="s">
        <v>3850</v>
      </c>
      <c r="L7388" s="12" t="e">
        <f>VLOOKUP(B7388,Doses!A:C,3,FALSE)</f>
        <v>#N/A</v>
      </c>
      <c r="M7388" s="45" t="e">
        <f t="shared" si="115"/>
        <v>#VALUE!</v>
      </c>
    </row>
    <row r="7389" spans="1:13" x14ac:dyDescent="0.25">
      <c r="A7389" s="72" t="s">
        <v>21</v>
      </c>
      <c r="D7389" s="72">
        <v>0</v>
      </c>
      <c r="E7389" s="72">
        <v>0</v>
      </c>
      <c r="F7389" s="72">
        <v>0</v>
      </c>
      <c r="K7389" s="72" t="s">
        <v>3850</v>
      </c>
      <c r="L7389" s="12" t="e">
        <f>VLOOKUP(B7389,Doses!A:C,3,FALSE)</f>
        <v>#N/A</v>
      </c>
      <c r="M7389" s="45" t="e">
        <f t="shared" si="115"/>
        <v>#VALUE!</v>
      </c>
    </row>
    <row r="7390" spans="1:13" x14ac:dyDescent="0.25">
      <c r="A7390" s="72" t="s">
        <v>21</v>
      </c>
      <c r="D7390" s="72">
        <v>0</v>
      </c>
      <c r="E7390" s="72">
        <v>0</v>
      </c>
      <c r="F7390" s="72">
        <v>0</v>
      </c>
      <c r="K7390" s="72" t="s">
        <v>3850</v>
      </c>
      <c r="L7390" s="12" t="e">
        <f>VLOOKUP(B7390,Doses!A:C,3,FALSE)</f>
        <v>#N/A</v>
      </c>
      <c r="M7390" s="45" t="e">
        <f t="shared" si="115"/>
        <v>#VALUE!</v>
      </c>
    </row>
    <row r="7391" spans="1:13" x14ac:dyDescent="0.25">
      <c r="A7391" s="72" t="s">
        <v>21</v>
      </c>
      <c r="D7391" s="72">
        <v>0</v>
      </c>
      <c r="E7391" s="72">
        <v>0</v>
      </c>
      <c r="F7391" s="72">
        <v>0</v>
      </c>
      <c r="K7391" s="72" t="s">
        <v>3850</v>
      </c>
      <c r="L7391" s="12" t="e">
        <f>VLOOKUP(B7391,Doses!A:C,3,FALSE)</f>
        <v>#N/A</v>
      </c>
      <c r="M7391" s="45" t="e">
        <f t="shared" si="115"/>
        <v>#VALUE!</v>
      </c>
    </row>
    <row r="7392" spans="1:13" x14ac:dyDescent="0.25">
      <c r="A7392" s="72" t="s">
        <v>21</v>
      </c>
      <c r="D7392" s="72">
        <v>0</v>
      </c>
      <c r="E7392" s="72">
        <v>0</v>
      </c>
      <c r="F7392" s="72">
        <v>0</v>
      </c>
      <c r="K7392" s="72" t="s">
        <v>3850</v>
      </c>
      <c r="L7392" s="12" t="e">
        <f>VLOOKUP(B7392,Doses!A:C,3,FALSE)</f>
        <v>#N/A</v>
      </c>
      <c r="M7392" s="45" t="e">
        <f t="shared" si="115"/>
        <v>#VALUE!</v>
      </c>
    </row>
    <row r="7393" spans="1:13" x14ac:dyDescent="0.25">
      <c r="A7393" s="72" t="s">
        <v>21</v>
      </c>
      <c r="D7393" s="72">
        <v>0</v>
      </c>
      <c r="E7393" s="72">
        <v>0</v>
      </c>
      <c r="F7393" s="72">
        <v>0</v>
      </c>
      <c r="K7393" s="72" t="s">
        <v>3850</v>
      </c>
      <c r="L7393" s="12" t="e">
        <f>VLOOKUP(B7393,Doses!A:C,3,FALSE)</f>
        <v>#N/A</v>
      </c>
      <c r="M7393" s="45" t="e">
        <f t="shared" si="115"/>
        <v>#VALUE!</v>
      </c>
    </row>
    <row r="7394" spans="1:13" x14ac:dyDescent="0.25">
      <c r="A7394" s="72" t="s">
        <v>21</v>
      </c>
      <c r="D7394" s="72">
        <v>0</v>
      </c>
      <c r="E7394" s="72">
        <v>0</v>
      </c>
      <c r="F7394" s="72">
        <v>0</v>
      </c>
      <c r="K7394" s="72" t="s">
        <v>3850</v>
      </c>
      <c r="L7394" s="12" t="e">
        <f>VLOOKUP(B7394,Doses!A:C,3,FALSE)</f>
        <v>#N/A</v>
      </c>
      <c r="M7394" s="45" t="e">
        <f t="shared" si="115"/>
        <v>#VALUE!</v>
      </c>
    </row>
    <row r="7395" spans="1:13" x14ac:dyDescent="0.25">
      <c r="A7395" s="72" t="s">
        <v>21</v>
      </c>
      <c r="D7395" s="72">
        <v>0</v>
      </c>
      <c r="E7395" s="72">
        <v>0</v>
      </c>
      <c r="F7395" s="72">
        <v>0</v>
      </c>
      <c r="K7395" s="72" t="s">
        <v>3850</v>
      </c>
      <c r="L7395" s="12" t="e">
        <f>VLOOKUP(B7395,Doses!A:C,3,FALSE)</f>
        <v>#N/A</v>
      </c>
      <c r="M7395" s="45" t="e">
        <f t="shared" si="115"/>
        <v>#VALUE!</v>
      </c>
    </row>
    <row r="7396" spans="1:13" x14ac:dyDescent="0.25">
      <c r="A7396" s="72" t="s">
        <v>21</v>
      </c>
      <c r="D7396" s="72">
        <v>0</v>
      </c>
      <c r="E7396" s="72">
        <v>0</v>
      </c>
      <c r="F7396" s="72">
        <v>0</v>
      </c>
      <c r="K7396" s="72" t="s">
        <v>3850</v>
      </c>
      <c r="L7396" s="12" t="e">
        <f>VLOOKUP(B7396,Doses!A:C,3,FALSE)</f>
        <v>#N/A</v>
      </c>
      <c r="M7396" s="45" t="e">
        <f t="shared" si="115"/>
        <v>#VALUE!</v>
      </c>
    </row>
    <row r="7397" spans="1:13" x14ac:dyDescent="0.25">
      <c r="A7397" s="72" t="s">
        <v>21</v>
      </c>
      <c r="D7397" s="72">
        <v>0</v>
      </c>
      <c r="E7397" s="72">
        <v>0</v>
      </c>
      <c r="F7397" s="72">
        <v>0</v>
      </c>
      <c r="K7397" s="72" t="s">
        <v>3850</v>
      </c>
      <c r="L7397" s="12" t="e">
        <f>VLOOKUP(B7397,Doses!A:C,3,FALSE)</f>
        <v>#N/A</v>
      </c>
      <c r="M7397" s="45" t="e">
        <f t="shared" si="115"/>
        <v>#VALUE!</v>
      </c>
    </row>
    <row r="7398" spans="1:13" x14ac:dyDescent="0.25">
      <c r="A7398" s="72" t="s">
        <v>21</v>
      </c>
      <c r="D7398" s="72">
        <v>0</v>
      </c>
      <c r="E7398" s="72">
        <v>0</v>
      </c>
      <c r="F7398" s="72">
        <v>0</v>
      </c>
      <c r="K7398" s="72" t="s">
        <v>3850</v>
      </c>
      <c r="L7398" s="12" t="e">
        <f>VLOOKUP(B7398,Doses!A:C,3,FALSE)</f>
        <v>#N/A</v>
      </c>
      <c r="M7398" s="45" t="e">
        <f t="shared" si="115"/>
        <v>#VALUE!</v>
      </c>
    </row>
    <row r="7399" spans="1:13" x14ac:dyDescent="0.25">
      <c r="A7399" s="72" t="s">
        <v>21</v>
      </c>
      <c r="D7399" s="72">
        <v>0</v>
      </c>
      <c r="E7399" s="72">
        <v>0</v>
      </c>
      <c r="F7399" s="72">
        <v>0</v>
      </c>
      <c r="K7399" s="73" t="s">
        <v>3850</v>
      </c>
      <c r="L7399" s="12" t="e">
        <f>VLOOKUP(B7399,Doses!A:C,3,FALSE)</f>
        <v>#N/A</v>
      </c>
      <c r="M7399" s="45" t="e">
        <f t="shared" si="115"/>
        <v>#VALUE!</v>
      </c>
    </row>
    <row r="7400" spans="1:13" x14ac:dyDescent="0.25">
      <c r="A7400" s="72" t="s">
        <v>21</v>
      </c>
      <c r="D7400" s="72">
        <v>0</v>
      </c>
      <c r="E7400" s="72">
        <v>0</v>
      </c>
      <c r="F7400" s="72">
        <v>0</v>
      </c>
      <c r="K7400" s="72" t="s">
        <v>3850</v>
      </c>
      <c r="L7400" s="12" t="e">
        <f>VLOOKUP(B7400,Doses!A:C,3,FALSE)</f>
        <v>#N/A</v>
      </c>
      <c r="M7400" s="45" t="e">
        <f t="shared" si="115"/>
        <v>#VALUE!</v>
      </c>
    </row>
    <row r="7401" spans="1:13" x14ac:dyDescent="0.25">
      <c r="A7401" s="72" t="s">
        <v>21</v>
      </c>
      <c r="D7401" s="72">
        <v>0</v>
      </c>
      <c r="E7401" s="72">
        <v>0</v>
      </c>
      <c r="F7401" s="72">
        <v>0</v>
      </c>
      <c r="K7401" s="72" t="s">
        <v>3850</v>
      </c>
      <c r="L7401" s="12" t="e">
        <f>VLOOKUP(B7401,Doses!A:C,3,FALSE)</f>
        <v>#N/A</v>
      </c>
      <c r="M7401" s="45" t="e">
        <f t="shared" si="115"/>
        <v>#VALUE!</v>
      </c>
    </row>
    <row r="7402" spans="1:13" x14ac:dyDescent="0.25">
      <c r="A7402" s="72" t="s">
        <v>21</v>
      </c>
      <c r="D7402" s="72">
        <v>0</v>
      </c>
      <c r="E7402" s="72">
        <v>0</v>
      </c>
      <c r="F7402" s="72">
        <v>0</v>
      </c>
      <c r="K7402" s="72" t="s">
        <v>3850</v>
      </c>
      <c r="L7402" s="12" t="e">
        <f>VLOOKUP(B7402,Doses!A:C,3,FALSE)</f>
        <v>#N/A</v>
      </c>
      <c r="M7402" s="45" t="e">
        <f t="shared" si="115"/>
        <v>#VALUE!</v>
      </c>
    </row>
    <row r="7403" spans="1:13" x14ac:dyDescent="0.25">
      <c r="A7403" s="72" t="s">
        <v>21</v>
      </c>
      <c r="D7403" s="72">
        <v>0</v>
      </c>
      <c r="E7403" s="72">
        <v>0</v>
      </c>
      <c r="F7403" s="72">
        <v>0</v>
      </c>
      <c r="K7403" s="72" t="s">
        <v>3850</v>
      </c>
      <c r="L7403" s="12" t="e">
        <f>VLOOKUP(B7403,Doses!A:C,3,FALSE)</f>
        <v>#N/A</v>
      </c>
      <c r="M7403" s="45" t="e">
        <f t="shared" si="115"/>
        <v>#VALUE!</v>
      </c>
    </row>
    <row r="7404" spans="1:13" x14ac:dyDescent="0.25">
      <c r="A7404" s="72" t="s">
        <v>21</v>
      </c>
      <c r="D7404" s="72">
        <v>0</v>
      </c>
      <c r="E7404" s="72">
        <v>0</v>
      </c>
      <c r="F7404" s="72">
        <v>0</v>
      </c>
      <c r="K7404" s="72" t="s">
        <v>3850</v>
      </c>
      <c r="L7404" s="12" t="e">
        <f>VLOOKUP(B7404,Doses!A:C,3,FALSE)</f>
        <v>#N/A</v>
      </c>
      <c r="M7404" s="45" t="e">
        <f t="shared" si="115"/>
        <v>#VALUE!</v>
      </c>
    </row>
    <row r="7405" spans="1:13" x14ac:dyDescent="0.25">
      <c r="A7405" s="72" t="s">
        <v>21</v>
      </c>
      <c r="D7405" s="72">
        <v>0</v>
      </c>
      <c r="E7405" s="72">
        <v>0</v>
      </c>
      <c r="F7405" s="72">
        <v>0</v>
      </c>
      <c r="K7405" s="72" t="s">
        <v>3850</v>
      </c>
      <c r="L7405" s="12" t="e">
        <f>VLOOKUP(B7405,Doses!A:C,3,FALSE)</f>
        <v>#N/A</v>
      </c>
      <c r="M7405" s="45" t="e">
        <f t="shared" si="115"/>
        <v>#VALUE!</v>
      </c>
    </row>
    <row r="7406" spans="1:13" x14ac:dyDescent="0.25">
      <c r="A7406" s="72" t="s">
        <v>21</v>
      </c>
      <c r="D7406" s="72">
        <v>0</v>
      </c>
      <c r="E7406" s="72">
        <v>0</v>
      </c>
      <c r="F7406" s="72">
        <v>0</v>
      </c>
      <c r="K7406" s="72" t="s">
        <v>3850</v>
      </c>
      <c r="L7406" s="12" t="e">
        <f>VLOOKUP(B7406,Doses!A:C,3,FALSE)</f>
        <v>#N/A</v>
      </c>
      <c r="M7406" s="45" t="e">
        <f t="shared" si="115"/>
        <v>#VALUE!</v>
      </c>
    </row>
    <row r="7407" spans="1:13" x14ac:dyDescent="0.25">
      <c r="A7407" s="72" t="s">
        <v>21</v>
      </c>
      <c r="D7407" s="72">
        <v>0</v>
      </c>
      <c r="E7407" s="72">
        <v>0</v>
      </c>
      <c r="F7407" s="72">
        <v>0</v>
      </c>
      <c r="K7407" s="72" t="s">
        <v>3850</v>
      </c>
      <c r="L7407" s="12" t="e">
        <f>VLOOKUP(B7407,Doses!A:C,3,FALSE)</f>
        <v>#N/A</v>
      </c>
      <c r="M7407" s="45" t="e">
        <f t="shared" si="115"/>
        <v>#VALUE!</v>
      </c>
    </row>
    <row r="7408" spans="1:13" x14ac:dyDescent="0.25">
      <c r="A7408" s="72" t="s">
        <v>21</v>
      </c>
      <c r="D7408" s="72">
        <v>0</v>
      </c>
      <c r="E7408" s="72">
        <v>0</v>
      </c>
      <c r="F7408" s="72">
        <v>0</v>
      </c>
      <c r="K7408" s="72" t="s">
        <v>3850</v>
      </c>
      <c r="L7408" s="12" t="e">
        <f>VLOOKUP(B7408,Doses!A:C,3,FALSE)</f>
        <v>#N/A</v>
      </c>
      <c r="M7408" s="45" t="e">
        <f t="shared" si="115"/>
        <v>#VALUE!</v>
      </c>
    </row>
    <row r="7409" spans="1:13" x14ac:dyDescent="0.25">
      <c r="A7409" s="72" t="s">
        <v>21</v>
      </c>
      <c r="D7409" s="72">
        <v>0</v>
      </c>
      <c r="E7409" s="72">
        <v>0</v>
      </c>
      <c r="F7409" s="72">
        <v>0</v>
      </c>
      <c r="K7409" s="72" t="s">
        <v>3850</v>
      </c>
      <c r="L7409" s="12" t="e">
        <f>VLOOKUP(B7409,Doses!A:C,3,FALSE)</f>
        <v>#N/A</v>
      </c>
      <c r="M7409" s="45" t="e">
        <f t="shared" si="115"/>
        <v>#VALUE!</v>
      </c>
    </row>
    <row r="7410" spans="1:13" x14ac:dyDescent="0.25">
      <c r="A7410" s="72" t="s">
        <v>21</v>
      </c>
      <c r="D7410" s="72">
        <v>0</v>
      </c>
      <c r="E7410" s="72">
        <v>0</v>
      </c>
      <c r="F7410" s="72">
        <v>0</v>
      </c>
      <c r="K7410" s="72" t="s">
        <v>3850</v>
      </c>
      <c r="L7410" s="12" t="e">
        <f>VLOOKUP(B7410,Doses!A:C,3,FALSE)</f>
        <v>#N/A</v>
      </c>
      <c r="M7410" s="45" t="e">
        <f t="shared" si="115"/>
        <v>#VALUE!</v>
      </c>
    </row>
    <row r="7411" spans="1:13" x14ac:dyDescent="0.25">
      <c r="A7411" s="72" t="s">
        <v>21</v>
      </c>
      <c r="D7411" s="72">
        <v>0</v>
      </c>
      <c r="E7411" s="72">
        <v>0</v>
      </c>
      <c r="F7411" s="72">
        <v>0</v>
      </c>
      <c r="K7411" s="72" t="s">
        <v>3850</v>
      </c>
      <c r="L7411" s="12" t="e">
        <f>VLOOKUP(B7411,Doses!A:C,3,FALSE)</f>
        <v>#N/A</v>
      </c>
      <c r="M7411" s="45" t="e">
        <f t="shared" si="115"/>
        <v>#VALUE!</v>
      </c>
    </row>
    <row r="7412" spans="1:13" x14ac:dyDescent="0.25">
      <c r="A7412" s="72" t="s">
        <v>21</v>
      </c>
      <c r="D7412" s="72">
        <v>0</v>
      </c>
      <c r="E7412" s="72">
        <v>0</v>
      </c>
      <c r="F7412" s="72">
        <v>0</v>
      </c>
      <c r="K7412" s="72" t="s">
        <v>3850</v>
      </c>
      <c r="L7412" s="12" t="e">
        <f>VLOOKUP(B7412,Doses!A:C,3,FALSE)</f>
        <v>#N/A</v>
      </c>
      <c r="M7412" s="45" t="e">
        <f t="shared" si="115"/>
        <v>#VALUE!</v>
      </c>
    </row>
    <row r="7413" spans="1:13" x14ac:dyDescent="0.25">
      <c r="A7413" s="72" t="s">
        <v>21</v>
      </c>
      <c r="D7413" s="72">
        <v>0</v>
      </c>
      <c r="E7413" s="72">
        <v>0</v>
      </c>
      <c r="F7413" s="72">
        <v>0</v>
      </c>
      <c r="K7413" s="72" t="s">
        <v>3850</v>
      </c>
      <c r="L7413" s="12" t="e">
        <f>VLOOKUP(B7413,Doses!A:C,3,FALSE)</f>
        <v>#N/A</v>
      </c>
      <c r="M7413" s="45" t="e">
        <f t="shared" si="115"/>
        <v>#VALUE!</v>
      </c>
    </row>
    <row r="7414" spans="1:13" x14ac:dyDescent="0.25">
      <c r="A7414" s="72" t="s">
        <v>21</v>
      </c>
      <c r="D7414" s="72">
        <v>0</v>
      </c>
      <c r="E7414" s="72">
        <v>0</v>
      </c>
      <c r="F7414" s="72">
        <v>0</v>
      </c>
      <c r="K7414" s="72" t="s">
        <v>3850</v>
      </c>
      <c r="L7414" s="12" t="e">
        <f>VLOOKUP(B7414,Doses!A:C,3,FALSE)</f>
        <v>#N/A</v>
      </c>
      <c r="M7414" s="45" t="e">
        <f t="shared" si="115"/>
        <v>#VALUE!</v>
      </c>
    </row>
    <row r="7415" spans="1:13" x14ac:dyDescent="0.25">
      <c r="A7415" s="72" t="s">
        <v>21</v>
      </c>
      <c r="D7415" s="72">
        <v>0</v>
      </c>
      <c r="E7415" s="72">
        <v>0</v>
      </c>
      <c r="F7415" s="72">
        <v>0</v>
      </c>
      <c r="K7415" s="72" t="s">
        <v>3850</v>
      </c>
      <c r="L7415" s="12" t="e">
        <f>VLOOKUP(B7415,Doses!A:C,3,FALSE)</f>
        <v>#N/A</v>
      </c>
      <c r="M7415" s="45" t="e">
        <f t="shared" si="115"/>
        <v>#VALUE!</v>
      </c>
    </row>
    <row r="7416" spans="1:13" x14ac:dyDescent="0.25">
      <c r="A7416" s="72" t="s">
        <v>21</v>
      </c>
      <c r="D7416" s="72">
        <v>0</v>
      </c>
      <c r="E7416" s="72">
        <v>0</v>
      </c>
      <c r="F7416" s="72">
        <v>0</v>
      </c>
      <c r="K7416" s="72" t="s">
        <v>3850</v>
      </c>
      <c r="L7416" s="12" t="e">
        <f>VLOOKUP(B7416,Doses!A:C,3,FALSE)</f>
        <v>#N/A</v>
      </c>
      <c r="M7416" s="45" t="e">
        <f t="shared" si="115"/>
        <v>#VALUE!</v>
      </c>
    </row>
    <row r="7417" spans="1:13" x14ac:dyDescent="0.25">
      <c r="A7417" s="72" t="s">
        <v>21</v>
      </c>
      <c r="D7417" s="72">
        <v>0</v>
      </c>
      <c r="E7417" s="72">
        <v>0</v>
      </c>
      <c r="F7417" s="72">
        <v>0</v>
      </c>
      <c r="K7417" s="72" t="s">
        <v>3850</v>
      </c>
      <c r="L7417" s="12" t="e">
        <f>VLOOKUP(B7417,Doses!A:C,3,FALSE)</f>
        <v>#N/A</v>
      </c>
      <c r="M7417" s="45" t="e">
        <f t="shared" si="115"/>
        <v>#VALUE!</v>
      </c>
    </row>
    <row r="7418" spans="1:13" x14ac:dyDescent="0.25">
      <c r="A7418" s="72" t="s">
        <v>21</v>
      </c>
      <c r="D7418" s="72">
        <v>0</v>
      </c>
      <c r="E7418" s="72">
        <v>0</v>
      </c>
      <c r="F7418" s="72">
        <v>0</v>
      </c>
      <c r="K7418" s="72" t="s">
        <v>3850</v>
      </c>
      <c r="L7418" s="12" t="e">
        <f>VLOOKUP(B7418,Doses!A:C,3,FALSE)</f>
        <v>#N/A</v>
      </c>
      <c r="M7418" s="45" t="e">
        <f t="shared" si="115"/>
        <v>#VALUE!</v>
      </c>
    </row>
    <row r="7419" spans="1:13" x14ac:dyDescent="0.25">
      <c r="A7419" s="72" t="s">
        <v>21</v>
      </c>
      <c r="D7419" s="72">
        <v>0</v>
      </c>
      <c r="E7419" s="72">
        <v>0</v>
      </c>
      <c r="F7419" s="72">
        <v>0</v>
      </c>
      <c r="K7419" s="72" t="s">
        <v>3850</v>
      </c>
      <c r="L7419" s="12" t="e">
        <f>VLOOKUP(B7419,Doses!A:C,3,FALSE)</f>
        <v>#N/A</v>
      </c>
      <c r="M7419" s="45" t="e">
        <f t="shared" si="115"/>
        <v>#VALUE!</v>
      </c>
    </row>
    <row r="7420" spans="1:13" x14ac:dyDescent="0.25">
      <c r="A7420" s="72" t="s">
        <v>21</v>
      </c>
      <c r="D7420" s="72">
        <v>0</v>
      </c>
      <c r="E7420" s="72">
        <v>0</v>
      </c>
      <c r="F7420" s="72">
        <v>0</v>
      </c>
      <c r="K7420" s="72" t="s">
        <v>3850</v>
      </c>
      <c r="L7420" s="12" t="e">
        <f>VLOOKUP(B7420,Doses!A:C,3,FALSE)</f>
        <v>#N/A</v>
      </c>
      <c r="M7420" s="45" t="e">
        <f t="shared" si="115"/>
        <v>#VALUE!</v>
      </c>
    </row>
    <row r="7421" spans="1:13" x14ac:dyDescent="0.25">
      <c r="A7421" s="72" t="s">
        <v>21</v>
      </c>
      <c r="D7421" s="72">
        <v>0</v>
      </c>
      <c r="E7421" s="72">
        <v>0</v>
      </c>
      <c r="F7421" s="72">
        <v>0</v>
      </c>
      <c r="K7421" s="72" t="s">
        <v>3850</v>
      </c>
      <c r="L7421" s="12" t="e">
        <f>VLOOKUP(B7421,Doses!A:C,3,FALSE)</f>
        <v>#N/A</v>
      </c>
      <c r="M7421" s="45" t="e">
        <f t="shared" si="115"/>
        <v>#VALUE!</v>
      </c>
    </row>
    <row r="7422" spans="1:13" x14ac:dyDescent="0.25">
      <c r="A7422" s="72" t="s">
        <v>21</v>
      </c>
      <c r="D7422" s="72">
        <v>0</v>
      </c>
      <c r="E7422" s="72">
        <v>0</v>
      </c>
      <c r="F7422" s="72">
        <v>0</v>
      </c>
      <c r="K7422" s="73" t="s">
        <v>3850</v>
      </c>
      <c r="L7422" s="12" t="e">
        <f>VLOOKUP(B7422,Doses!A:C,3,FALSE)</f>
        <v>#N/A</v>
      </c>
      <c r="M7422" s="45" t="e">
        <f t="shared" si="115"/>
        <v>#VALUE!</v>
      </c>
    </row>
    <row r="7423" spans="1:13" x14ac:dyDescent="0.25">
      <c r="A7423" s="72" t="s">
        <v>21</v>
      </c>
      <c r="D7423" s="72">
        <v>0</v>
      </c>
      <c r="E7423" s="72">
        <v>0</v>
      </c>
      <c r="F7423" s="72">
        <v>0</v>
      </c>
      <c r="K7423" s="72" t="s">
        <v>3850</v>
      </c>
      <c r="L7423" s="12" t="e">
        <f>VLOOKUP(B7423,Doses!A:C,3,FALSE)</f>
        <v>#N/A</v>
      </c>
      <c r="M7423" s="45" t="e">
        <f t="shared" si="115"/>
        <v>#VALUE!</v>
      </c>
    </row>
    <row r="7424" spans="1:13" x14ac:dyDescent="0.25">
      <c r="A7424" s="72" t="s">
        <v>21</v>
      </c>
      <c r="D7424" s="72">
        <v>0</v>
      </c>
      <c r="E7424" s="72">
        <v>0</v>
      </c>
      <c r="F7424" s="72">
        <v>0</v>
      </c>
      <c r="K7424" s="72" t="s">
        <v>3850</v>
      </c>
      <c r="L7424" s="12" t="e">
        <f>VLOOKUP(B7424,Doses!A:C,3,FALSE)</f>
        <v>#N/A</v>
      </c>
      <c r="M7424" s="45" t="e">
        <f t="shared" si="115"/>
        <v>#VALUE!</v>
      </c>
    </row>
    <row r="7425" spans="1:13" x14ac:dyDescent="0.25">
      <c r="A7425" s="72" t="s">
        <v>21</v>
      </c>
      <c r="D7425" s="72">
        <v>0</v>
      </c>
      <c r="E7425" s="72">
        <v>0</v>
      </c>
      <c r="F7425" s="72">
        <v>0</v>
      </c>
      <c r="K7425" s="72" t="s">
        <v>3850</v>
      </c>
      <c r="L7425" s="12" t="e">
        <f>VLOOKUP(B7425,Doses!A:C,3,FALSE)</f>
        <v>#N/A</v>
      </c>
      <c r="M7425" s="45" t="e">
        <f t="shared" si="115"/>
        <v>#VALUE!</v>
      </c>
    </row>
    <row r="7426" spans="1:13" x14ac:dyDescent="0.25">
      <c r="A7426" s="72" t="s">
        <v>21</v>
      </c>
      <c r="D7426" s="72">
        <v>0</v>
      </c>
      <c r="E7426" s="72">
        <v>0</v>
      </c>
      <c r="F7426" s="72">
        <v>0</v>
      </c>
      <c r="K7426" s="72" t="s">
        <v>3850</v>
      </c>
      <c r="L7426" s="12" t="e">
        <f>VLOOKUP(B7426,Doses!A:C,3,FALSE)</f>
        <v>#N/A</v>
      </c>
      <c r="M7426" s="45" t="e">
        <f t="shared" ref="M7426:M7489" si="116">K7426*1</f>
        <v>#VALUE!</v>
      </c>
    </row>
    <row r="7427" spans="1:13" x14ac:dyDescent="0.25">
      <c r="A7427" s="72" t="s">
        <v>21</v>
      </c>
      <c r="D7427" s="72">
        <v>0</v>
      </c>
      <c r="E7427" s="72">
        <v>0</v>
      </c>
      <c r="F7427" s="72">
        <v>0</v>
      </c>
      <c r="K7427" s="72" t="s">
        <v>3850</v>
      </c>
      <c r="L7427" s="12" t="e">
        <f>VLOOKUP(B7427,Doses!A:C,3,FALSE)</f>
        <v>#N/A</v>
      </c>
      <c r="M7427" s="45" t="e">
        <f t="shared" si="116"/>
        <v>#VALUE!</v>
      </c>
    </row>
    <row r="7428" spans="1:13" x14ac:dyDescent="0.25">
      <c r="A7428" s="72" t="s">
        <v>21</v>
      </c>
      <c r="D7428" s="72">
        <v>0</v>
      </c>
      <c r="E7428" s="72">
        <v>0</v>
      </c>
      <c r="F7428" s="72">
        <v>0</v>
      </c>
      <c r="K7428" s="72" t="s">
        <v>3850</v>
      </c>
      <c r="L7428" s="12" t="e">
        <f>VLOOKUP(B7428,Doses!A:C,3,FALSE)</f>
        <v>#N/A</v>
      </c>
      <c r="M7428" s="45" t="e">
        <f t="shared" si="116"/>
        <v>#VALUE!</v>
      </c>
    </row>
    <row r="7429" spans="1:13" x14ac:dyDescent="0.25">
      <c r="A7429" s="72" t="s">
        <v>21</v>
      </c>
      <c r="D7429" s="72">
        <v>0</v>
      </c>
      <c r="E7429" s="72">
        <v>0</v>
      </c>
      <c r="F7429" s="72">
        <v>0</v>
      </c>
      <c r="K7429" s="72" t="s">
        <v>3850</v>
      </c>
      <c r="L7429" s="12" t="e">
        <f>VLOOKUP(B7429,Doses!A:C,3,FALSE)</f>
        <v>#N/A</v>
      </c>
      <c r="M7429" s="45" t="e">
        <f t="shared" si="116"/>
        <v>#VALUE!</v>
      </c>
    </row>
    <row r="7430" spans="1:13" x14ac:dyDescent="0.25">
      <c r="A7430" s="72" t="s">
        <v>21</v>
      </c>
      <c r="D7430" s="72">
        <v>0</v>
      </c>
      <c r="E7430" s="72">
        <v>0</v>
      </c>
      <c r="F7430" s="72">
        <v>0</v>
      </c>
      <c r="K7430" s="72" t="s">
        <v>3850</v>
      </c>
      <c r="L7430" s="12" t="e">
        <f>VLOOKUP(B7430,Doses!A:C,3,FALSE)</f>
        <v>#N/A</v>
      </c>
      <c r="M7430" s="45" t="e">
        <f t="shared" si="116"/>
        <v>#VALUE!</v>
      </c>
    </row>
    <row r="7431" spans="1:13" x14ac:dyDescent="0.25">
      <c r="A7431" s="72" t="s">
        <v>21</v>
      </c>
      <c r="D7431" s="72">
        <v>0</v>
      </c>
      <c r="E7431" s="72">
        <v>0</v>
      </c>
      <c r="F7431" s="72">
        <v>0</v>
      </c>
      <c r="K7431" s="72" t="s">
        <v>3850</v>
      </c>
      <c r="L7431" s="12" t="e">
        <f>VLOOKUP(B7431,Doses!A:C,3,FALSE)</f>
        <v>#N/A</v>
      </c>
      <c r="M7431" s="45" t="e">
        <f t="shared" si="116"/>
        <v>#VALUE!</v>
      </c>
    </row>
    <row r="7432" spans="1:13" x14ac:dyDescent="0.25">
      <c r="A7432" s="72" t="s">
        <v>21</v>
      </c>
      <c r="D7432" s="72">
        <v>0</v>
      </c>
      <c r="E7432" s="72">
        <v>0</v>
      </c>
      <c r="F7432" s="72">
        <v>0</v>
      </c>
      <c r="K7432" s="72" t="s">
        <v>3850</v>
      </c>
      <c r="L7432" s="12" t="e">
        <f>VLOOKUP(B7432,Doses!A:C,3,FALSE)</f>
        <v>#N/A</v>
      </c>
      <c r="M7432" s="45" t="e">
        <f t="shared" si="116"/>
        <v>#VALUE!</v>
      </c>
    </row>
    <row r="7433" spans="1:13" x14ac:dyDescent="0.25">
      <c r="A7433" s="72" t="s">
        <v>21</v>
      </c>
      <c r="D7433" s="72">
        <v>0</v>
      </c>
      <c r="E7433" s="72">
        <v>0</v>
      </c>
      <c r="F7433" s="72">
        <v>0</v>
      </c>
      <c r="K7433" s="72" t="s">
        <v>3850</v>
      </c>
      <c r="L7433" s="12" t="e">
        <f>VLOOKUP(B7433,Doses!A:C,3,FALSE)</f>
        <v>#N/A</v>
      </c>
      <c r="M7433" s="45" t="e">
        <f t="shared" si="116"/>
        <v>#VALUE!</v>
      </c>
    </row>
    <row r="7434" spans="1:13" x14ac:dyDescent="0.25">
      <c r="A7434" s="72" t="s">
        <v>21</v>
      </c>
      <c r="D7434" s="72">
        <v>0</v>
      </c>
      <c r="E7434" s="72">
        <v>0</v>
      </c>
      <c r="F7434" s="72">
        <v>0</v>
      </c>
      <c r="K7434" s="72" t="s">
        <v>3850</v>
      </c>
      <c r="L7434" s="12" t="e">
        <f>VLOOKUP(B7434,Doses!A:C,3,FALSE)</f>
        <v>#N/A</v>
      </c>
      <c r="M7434" s="45" t="e">
        <f t="shared" si="116"/>
        <v>#VALUE!</v>
      </c>
    </row>
    <row r="7435" spans="1:13" x14ac:dyDescent="0.25">
      <c r="A7435" s="72" t="s">
        <v>21</v>
      </c>
      <c r="D7435" s="72">
        <v>0</v>
      </c>
      <c r="E7435" s="72">
        <v>0</v>
      </c>
      <c r="F7435" s="72">
        <v>0</v>
      </c>
      <c r="K7435" s="72" t="s">
        <v>3850</v>
      </c>
      <c r="L7435" s="12" t="e">
        <f>VLOOKUP(B7435,Doses!A:C,3,FALSE)</f>
        <v>#N/A</v>
      </c>
      <c r="M7435" s="45" t="e">
        <f t="shared" si="116"/>
        <v>#VALUE!</v>
      </c>
    </row>
    <row r="7436" spans="1:13" x14ac:dyDescent="0.25">
      <c r="A7436" s="72" t="s">
        <v>21</v>
      </c>
      <c r="D7436" s="72">
        <v>0</v>
      </c>
      <c r="E7436" s="72">
        <v>0</v>
      </c>
      <c r="F7436" s="72">
        <v>0</v>
      </c>
      <c r="K7436" s="72" t="s">
        <v>3850</v>
      </c>
      <c r="L7436" s="12" t="e">
        <f>VLOOKUP(B7436,Doses!A:C,3,FALSE)</f>
        <v>#N/A</v>
      </c>
      <c r="M7436" s="45" t="e">
        <f t="shared" si="116"/>
        <v>#VALUE!</v>
      </c>
    </row>
    <row r="7437" spans="1:13" x14ac:dyDescent="0.25">
      <c r="A7437" s="72" t="s">
        <v>21</v>
      </c>
      <c r="D7437" s="72">
        <v>0</v>
      </c>
      <c r="E7437" s="72">
        <v>0</v>
      </c>
      <c r="F7437" s="72">
        <v>0</v>
      </c>
      <c r="K7437" s="72" t="s">
        <v>3850</v>
      </c>
      <c r="L7437" s="12" t="e">
        <f>VLOOKUP(B7437,Doses!A:C,3,FALSE)</f>
        <v>#N/A</v>
      </c>
      <c r="M7437" s="45" t="e">
        <f t="shared" si="116"/>
        <v>#VALUE!</v>
      </c>
    </row>
    <row r="7438" spans="1:13" x14ac:dyDescent="0.25">
      <c r="A7438" s="72" t="s">
        <v>21</v>
      </c>
      <c r="D7438" s="72">
        <v>0</v>
      </c>
      <c r="E7438" s="72">
        <v>0</v>
      </c>
      <c r="F7438" s="72">
        <v>0</v>
      </c>
      <c r="K7438" s="72" t="s">
        <v>3850</v>
      </c>
      <c r="L7438" s="12" t="e">
        <f>VLOOKUP(B7438,Doses!A:C,3,FALSE)</f>
        <v>#N/A</v>
      </c>
      <c r="M7438" s="45" t="e">
        <f t="shared" si="116"/>
        <v>#VALUE!</v>
      </c>
    </row>
    <row r="7439" spans="1:13" x14ac:dyDescent="0.25">
      <c r="A7439" s="72" t="s">
        <v>21</v>
      </c>
      <c r="D7439" s="72">
        <v>0</v>
      </c>
      <c r="E7439" s="72">
        <v>0</v>
      </c>
      <c r="F7439" s="72">
        <v>0</v>
      </c>
      <c r="K7439" s="72" t="s">
        <v>3850</v>
      </c>
      <c r="L7439" s="12" t="e">
        <f>VLOOKUP(B7439,Doses!A:C,3,FALSE)</f>
        <v>#N/A</v>
      </c>
      <c r="M7439" s="45" t="e">
        <f t="shared" si="116"/>
        <v>#VALUE!</v>
      </c>
    </row>
    <row r="7440" spans="1:13" x14ac:dyDescent="0.25">
      <c r="A7440" s="72" t="s">
        <v>21</v>
      </c>
      <c r="D7440" s="72">
        <v>0</v>
      </c>
      <c r="E7440" s="72">
        <v>0</v>
      </c>
      <c r="F7440" s="72">
        <v>0</v>
      </c>
      <c r="K7440" s="72" t="s">
        <v>3850</v>
      </c>
      <c r="L7440" s="12" t="e">
        <f>VLOOKUP(B7440,Doses!A:C,3,FALSE)</f>
        <v>#N/A</v>
      </c>
      <c r="M7440" s="45" t="e">
        <f t="shared" si="116"/>
        <v>#VALUE!</v>
      </c>
    </row>
    <row r="7441" spans="1:13" x14ac:dyDescent="0.25">
      <c r="A7441" s="72" t="s">
        <v>21</v>
      </c>
      <c r="D7441" s="72">
        <v>0</v>
      </c>
      <c r="E7441" s="72">
        <v>0</v>
      </c>
      <c r="F7441" s="72">
        <v>0</v>
      </c>
      <c r="K7441" s="72" t="s">
        <v>3850</v>
      </c>
      <c r="L7441" s="12" t="e">
        <f>VLOOKUP(B7441,Doses!A:C,3,FALSE)</f>
        <v>#N/A</v>
      </c>
      <c r="M7441" s="45" t="e">
        <f t="shared" si="116"/>
        <v>#VALUE!</v>
      </c>
    </row>
    <row r="7442" spans="1:13" x14ac:dyDescent="0.25">
      <c r="A7442" s="72" t="s">
        <v>21</v>
      </c>
      <c r="D7442" s="72">
        <v>0</v>
      </c>
      <c r="E7442" s="72">
        <v>0</v>
      </c>
      <c r="F7442" s="72">
        <v>0</v>
      </c>
      <c r="K7442" s="72" t="s">
        <v>3850</v>
      </c>
      <c r="L7442" s="12" t="e">
        <f>VLOOKUP(B7442,Doses!A:C,3,FALSE)</f>
        <v>#N/A</v>
      </c>
      <c r="M7442" s="45" t="e">
        <f t="shared" si="116"/>
        <v>#VALUE!</v>
      </c>
    </row>
    <row r="7443" spans="1:13" x14ac:dyDescent="0.25">
      <c r="A7443" s="72" t="s">
        <v>21</v>
      </c>
      <c r="D7443" s="72">
        <v>0</v>
      </c>
      <c r="E7443" s="72">
        <v>0</v>
      </c>
      <c r="F7443" s="72">
        <v>0</v>
      </c>
      <c r="K7443" s="72" t="s">
        <v>3850</v>
      </c>
      <c r="L7443" s="12" t="e">
        <f>VLOOKUP(B7443,Doses!A:C,3,FALSE)</f>
        <v>#N/A</v>
      </c>
      <c r="M7443" s="45" t="e">
        <f t="shared" si="116"/>
        <v>#VALUE!</v>
      </c>
    </row>
    <row r="7444" spans="1:13" x14ac:dyDescent="0.25">
      <c r="A7444" s="72" t="s">
        <v>21</v>
      </c>
      <c r="D7444" s="72">
        <v>0</v>
      </c>
      <c r="E7444" s="72">
        <v>0</v>
      </c>
      <c r="F7444" s="72">
        <v>0</v>
      </c>
      <c r="K7444" s="72" t="s">
        <v>3850</v>
      </c>
      <c r="L7444" s="12" t="e">
        <f>VLOOKUP(B7444,Doses!A:C,3,FALSE)</f>
        <v>#N/A</v>
      </c>
      <c r="M7444" s="45" t="e">
        <f t="shared" si="116"/>
        <v>#VALUE!</v>
      </c>
    </row>
    <row r="7445" spans="1:13" x14ac:dyDescent="0.25">
      <c r="A7445" s="72" t="s">
        <v>21</v>
      </c>
      <c r="D7445" s="72">
        <v>0</v>
      </c>
      <c r="E7445" s="72">
        <v>0</v>
      </c>
      <c r="F7445" s="72">
        <v>0</v>
      </c>
      <c r="K7445" s="72" t="s">
        <v>3850</v>
      </c>
      <c r="L7445" s="12" t="e">
        <f>VLOOKUP(B7445,Doses!A:C,3,FALSE)</f>
        <v>#N/A</v>
      </c>
      <c r="M7445" s="45" t="e">
        <f t="shared" si="116"/>
        <v>#VALUE!</v>
      </c>
    </row>
    <row r="7446" spans="1:13" x14ac:dyDescent="0.25">
      <c r="A7446" s="72" t="s">
        <v>21</v>
      </c>
      <c r="D7446" s="72">
        <v>0</v>
      </c>
      <c r="E7446" s="72">
        <v>0</v>
      </c>
      <c r="F7446" s="72">
        <v>0</v>
      </c>
      <c r="K7446" s="72" t="s">
        <v>3850</v>
      </c>
      <c r="L7446" s="12" t="e">
        <f>VLOOKUP(B7446,Doses!A:C,3,FALSE)</f>
        <v>#N/A</v>
      </c>
      <c r="M7446" s="45" t="e">
        <f t="shared" si="116"/>
        <v>#VALUE!</v>
      </c>
    </row>
    <row r="7447" spans="1:13" x14ac:dyDescent="0.25">
      <c r="A7447" s="72" t="s">
        <v>21</v>
      </c>
      <c r="D7447" s="72">
        <v>0</v>
      </c>
      <c r="E7447" s="72">
        <v>0</v>
      </c>
      <c r="F7447" s="72">
        <v>0</v>
      </c>
      <c r="K7447" s="72" t="s">
        <v>3850</v>
      </c>
      <c r="L7447" s="12" t="e">
        <f>VLOOKUP(B7447,Doses!A:C,3,FALSE)</f>
        <v>#N/A</v>
      </c>
      <c r="M7447" s="45" t="e">
        <f t="shared" si="116"/>
        <v>#VALUE!</v>
      </c>
    </row>
    <row r="7448" spans="1:13" x14ac:dyDescent="0.25">
      <c r="A7448" s="72" t="s">
        <v>21</v>
      </c>
      <c r="D7448" s="72">
        <v>0</v>
      </c>
      <c r="E7448" s="72">
        <v>0</v>
      </c>
      <c r="F7448" s="72">
        <v>0</v>
      </c>
      <c r="K7448" s="72" t="s">
        <v>3850</v>
      </c>
      <c r="L7448" s="12" t="e">
        <f>VLOOKUP(B7448,Doses!A:C,3,FALSE)</f>
        <v>#N/A</v>
      </c>
      <c r="M7448" s="45" t="e">
        <f t="shared" si="116"/>
        <v>#VALUE!</v>
      </c>
    </row>
    <row r="7449" spans="1:13" x14ac:dyDescent="0.25">
      <c r="A7449" s="72" t="s">
        <v>21</v>
      </c>
      <c r="D7449" s="72">
        <v>0</v>
      </c>
      <c r="E7449" s="72">
        <v>0</v>
      </c>
      <c r="F7449" s="72">
        <v>0</v>
      </c>
      <c r="K7449" s="72" t="s">
        <v>3850</v>
      </c>
      <c r="L7449" s="12" t="e">
        <f>VLOOKUP(B7449,Doses!A:C,3,FALSE)</f>
        <v>#N/A</v>
      </c>
      <c r="M7449" s="45" t="e">
        <f t="shared" si="116"/>
        <v>#VALUE!</v>
      </c>
    </row>
    <row r="7450" spans="1:13" x14ac:dyDescent="0.25">
      <c r="A7450" s="72" t="s">
        <v>21</v>
      </c>
      <c r="D7450" s="72">
        <v>0</v>
      </c>
      <c r="E7450" s="72">
        <v>0</v>
      </c>
      <c r="F7450" s="72">
        <v>0</v>
      </c>
      <c r="K7450" s="72" t="s">
        <v>3850</v>
      </c>
      <c r="L7450" s="12" t="e">
        <f>VLOOKUP(B7450,Doses!A:C,3,FALSE)</f>
        <v>#N/A</v>
      </c>
      <c r="M7450" s="45" t="e">
        <f t="shared" si="116"/>
        <v>#VALUE!</v>
      </c>
    </row>
    <row r="7451" spans="1:13" x14ac:dyDescent="0.25">
      <c r="A7451" s="72" t="s">
        <v>21</v>
      </c>
      <c r="D7451" s="72">
        <v>0</v>
      </c>
      <c r="E7451" s="72">
        <v>0</v>
      </c>
      <c r="F7451" s="72">
        <v>0</v>
      </c>
      <c r="K7451" s="72" t="s">
        <v>3850</v>
      </c>
      <c r="L7451" s="12" t="e">
        <f>VLOOKUP(B7451,Doses!A:C,3,FALSE)</f>
        <v>#N/A</v>
      </c>
      <c r="M7451" s="45" t="e">
        <f t="shared" si="116"/>
        <v>#VALUE!</v>
      </c>
    </row>
    <row r="7452" spans="1:13" x14ac:dyDescent="0.25">
      <c r="A7452" s="72" t="s">
        <v>21</v>
      </c>
      <c r="D7452" s="72">
        <v>0</v>
      </c>
      <c r="E7452" s="72">
        <v>0</v>
      </c>
      <c r="F7452" s="72">
        <v>0</v>
      </c>
      <c r="K7452" s="72" t="s">
        <v>3850</v>
      </c>
      <c r="L7452" s="12" t="e">
        <f>VLOOKUP(B7452,Doses!A:C,3,FALSE)</f>
        <v>#N/A</v>
      </c>
      <c r="M7452" s="45" t="e">
        <f t="shared" si="116"/>
        <v>#VALUE!</v>
      </c>
    </row>
    <row r="7453" spans="1:13" x14ac:dyDescent="0.25">
      <c r="A7453" s="72" t="s">
        <v>21</v>
      </c>
      <c r="D7453" s="72">
        <v>0</v>
      </c>
      <c r="E7453" s="72">
        <v>0</v>
      </c>
      <c r="F7453" s="72">
        <v>0</v>
      </c>
      <c r="K7453" s="72" t="s">
        <v>3850</v>
      </c>
      <c r="L7453" s="12" t="e">
        <f>VLOOKUP(B7453,Doses!A:C,3,FALSE)</f>
        <v>#N/A</v>
      </c>
      <c r="M7453" s="45" t="e">
        <f t="shared" si="116"/>
        <v>#VALUE!</v>
      </c>
    </row>
    <row r="7454" spans="1:13" x14ac:dyDescent="0.25">
      <c r="A7454" s="72" t="s">
        <v>21</v>
      </c>
      <c r="D7454" s="72">
        <v>0</v>
      </c>
      <c r="E7454" s="72">
        <v>0</v>
      </c>
      <c r="F7454" s="72">
        <v>0</v>
      </c>
      <c r="K7454" s="72" t="s">
        <v>3850</v>
      </c>
      <c r="L7454" s="12" t="e">
        <f>VLOOKUP(B7454,Doses!A:C,3,FALSE)</f>
        <v>#N/A</v>
      </c>
      <c r="M7454" s="45" t="e">
        <f t="shared" si="116"/>
        <v>#VALUE!</v>
      </c>
    </row>
    <row r="7455" spans="1:13" x14ac:dyDescent="0.25">
      <c r="A7455" s="72" t="s">
        <v>21</v>
      </c>
      <c r="D7455" s="72">
        <v>0</v>
      </c>
      <c r="E7455" s="72">
        <v>0</v>
      </c>
      <c r="F7455" s="72">
        <v>0</v>
      </c>
      <c r="K7455" s="72" t="s">
        <v>3850</v>
      </c>
      <c r="L7455" s="12" t="e">
        <f>VLOOKUP(B7455,Doses!A:C,3,FALSE)</f>
        <v>#N/A</v>
      </c>
      <c r="M7455" s="45" t="e">
        <f t="shared" si="116"/>
        <v>#VALUE!</v>
      </c>
    </row>
    <row r="7456" spans="1:13" x14ac:dyDescent="0.25">
      <c r="A7456" s="72" t="s">
        <v>21</v>
      </c>
      <c r="D7456" s="72">
        <v>0</v>
      </c>
      <c r="E7456" s="72">
        <v>0</v>
      </c>
      <c r="F7456" s="72">
        <v>0</v>
      </c>
      <c r="K7456" s="72" t="s">
        <v>3850</v>
      </c>
      <c r="L7456" s="12" t="e">
        <f>VLOOKUP(B7456,Doses!A:C,3,FALSE)</f>
        <v>#N/A</v>
      </c>
      <c r="M7456" s="45" t="e">
        <f t="shared" si="116"/>
        <v>#VALUE!</v>
      </c>
    </row>
    <row r="7457" spans="1:13" x14ac:dyDescent="0.25">
      <c r="A7457" s="72" t="s">
        <v>21</v>
      </c>
      <c r="D7457" s="72">
        <v>0</v>
      </c>
      <c r="E7457" s="72">
        <v>0</v>
      </c>
      <c r="F7457" s="72">
        <v>0</v>
      </c>
      <c r="K7457" s="72" t="s">
        <v>3850</v>
      </c>
      <c r="L7457" s="12" t="e">
        <f>VLOOKUP(B7457,Doses!A:C,3,FALSE)</f>
        <v>#N/A</v>
      </c>
      <c r="M7457" s="45" t="e">
        <f t="shared" si="116"/>
        <v>#VALUE!</v>
      </c>
    </row>
    <row r="7458" spans="1:13" x14ac:dyDescent="0.25">
      <c r="A7458" s="72" t="s">
        <v>21</v>
      </c>
      <c r="D7458" s="72">
        <v>0</v>
      </c>
      <c r="E7458" s="72">
        <v>0</v>
      </c>
      <c r="F7458" s="72">
        <v>0</v>
      </c>
      <c r="K7458" s="72" t="s">
        <v>3850</v>
      </c>
      <c r="L7458" s="12" t="e">
        <f>VLOOKUP(B7458,Doses!A:C,3,FALSE)</f>
        <v>#N/A</v>
      </c>
      <c r="M7458" s="45" t="e">
        <f t="shared" si="116"/>
        <v>#VALUE!</v>
      </c>
    </row>
    <row r="7459" spans="1:13" x14ac:dyDescent="0.25">
      <c r="A7459" s="72" t="s">
        <v>21</v>
      </c>
      <c r="D7459" s="72">
        <v>0</v>
      </c>
      <c r="E7459" s="72">
        <v>0</v>
      </c>
      <c r="F7459" s="72">
        <v>0</v>
      </c>
      <c r="K7459" s="72" t="s">
        <v>3850</v>
      </c>
      <c r="L7459" s="12" t="e">
        <f>VLOOKUP(B7459,Doses!A:C,3,FALSE)</f>
        <v>#N/A</v>
      </c>
      <c r="M7459" s="45" t="e">
        <f t="shared" si="116"/>
        <v>#VALUE!</v>
      </c>
    </row>
    <row r="7460" spans="1:13" x14ac:dyDescent="0.25">
      <c r="A7460" s="72" t="s">
        <v>21</v>
      </c>
      <c r="D7460" s="72">
        <v>0</v>
      </c>
      <c r="E7460" s="72">
        <v>0</v>
      </c>
      <c r="F7460" s="72">
        <v>0</v>
      </c>
      <c r="K7460" s="72" t="s">
        <v>3850</v>
      </c>
      <c r="L7460" s="12" t="e">
        <f>VLOOKUP(B7460,Doses!A:C,3,FALSE)</f>
        <v>#N/A</v>
      </c>
      <c r="M7460" s="45" t="e">
        <f t="shared" si="116"/>
        <v>#VALUE!</v>
      </c>
    </row>
    <row r="7461" spans="1:13" x14ac:dyDescent="0.25">
      <c r="A7461" s="72" t="s">
        <v>21</v>
      </c>
      <c r="D7461" s="72">
        <v>0</v>
      </c>
      <c r="E7461" s="72">
        <v>0</v>
      </c>
      <c r="F7461" s="72">
        <v>0</v>
      </c>
      <c r="K7461" s="72" t="s">
        <v>3850</v>
      </c>
      <c r="L7461" s="12" t="e">
        <f>VLOOKUP(B7461,Doses!A:C,3,FALSE)</f>
        <v>#N/A</v>
      </c>
      <c r="M7461" s="45" t="e">
        <f t="shared" si="116"/>
        <v>#VALUE!</v>
      </c>
    </row>
    <row r="7462" spans="1:13" x14ac:dyDescent="0.25">
      <c r="A7462" s="72" t="s">
        <v>21</v>
      </c>
      <c r="D7462" s="72">
        <v>0</v>
      </c>
      <c r="E7462" s="72">
        <v>0</v>
      </c>
      <c r="F7462" s="72">
        <v>0</v>
      </c>
      <c r="K7462" s="72" t="s">
        <v>3850</v>
      </c>
      <c r="L7462" s="12" t="e">
        <f>VLOOKUP(B7462,Doses!A:C,3,FALSE)</f>
        <v>#N/A</v>
      </c>
      <c r="M7462" s="45" t="e">
        <f t="shared" si="116"/>
        <v>#VALUE!</v>
      </c>
    </row>
    <row r="7463" spans="1:13" x14ac:dyDescent="0.25">
      <c r="A7463" s="72" t="s">
        <v>21</v>
      </c>
      <c r="D7463" s="72">
        <v>0</v>
      </c>
      <c r="E7463" s="72">
        <v>0</v>
      </c>
      <c r="F7463" s="72">
        <v>0</v>
      </c>
      <c r="K7463" s="72" t="s">
        <v>3850</v>
      </c>
      <c r="L7463" s="12" t="e">
        <f>VLOOKUP(B7463,Doses!A:C,3,FALSE)</f>
        <v>#N/A</v>
      </c>
      <c r="M7463" s="45" t="e">
        <f t="shared" si="116"/>
        <v>#VALUE!</v>
      </c>
    </row>
    <row r="7464" spans="1:13" x14ac:dyDescent="0.25">
      <c r="A7464" s="72" t="s">
        <v>21</v>
      </c>
      <c r="D7464" s="72">
        <v>0</v>
      </c>
      <c r="E7464" s="72">
        <v>0</v>
      </c>
      <c r="F7464" s="72">
        <v>0</v>
      </c>
      <c r="K7464" s="72" t="s">
        <v>3850</v>
      </c>
      <c r="L7464" s="12" t="e">
        <f>VLOOKUP(B7464,Doses!A:C,3,FALSE)</f>
        <v>#N/A</v>
      </c>
      <c r="M7464" s="45" t="e">
        <f t="shared" si="116"/>
        <v>#VALUE!</v>
      </c>
    </row>
    <row r="7465" spans="1:13" x14ac:dyDescent="0.25">
      <c r="A7465" s="72" t="s">
        <v>21</v>
      </c>
      <c r="D7465" s="72">
        <v>0</v>
      </c>
      <c r="E7465" s="72">
        <v>0</v>
      </c>
      <c r="F7465" s="72">
        <v>0</v>
      </c>
      <c r="K7465" s="72" t="s">
        <v>3850</v>
      </c>
      <c r="L7465" s="12" t="e">
        <f>VLOOKUP(B7465,Doses!A:C,3,FALSE)</f>
        <v>#N/A</v>
      </c>
      <c r="M7465" s="45" t="e">
        <f t="shared" si="116"/>
        <v>#VALUE!</v>
      </c>
    </row>
    <row r="7466" spans="1:13" x14ac:dyDescent="0.25">
      <c r="A7466" s="72" t="s">
        <v>21</v>
      </c>
      <c r="D7466" s="72">
        <v>0</v>
      </c>
      <c r="E7466" s="72">
        <v>0</v>
      </c>
      <c r="F7466" s="72">
        <v>0</v>
      </c>
      <c r="K7466" s="72" t="s">
        <v>3850</v>
      </c>
      <c r="L7466" s="12" t="e">
        <f>VLOOKUP(B7466,Doses!A:C,3,FALSE)</f>
        <v>#N/A</v>
      </c>
      <c r="M7466" s="45" t="e">
        <f t="shared" si="116"/>
        <v>#VALUE!</v>
      </c>
    </row>
    <row r="7467" spans="1:13" x14ac:dyDescent="0.25">
      <c r="A7467" s="72" t="s">
        <v>21</v>
      </c>
      <c r="D7467" s="72">
        <v>0</v>
      </c>
      <c r="E7467" s="72">
        <v>0</v>
      </c>
      <c r="F7467" s="72">
        <v>0</v>
      </c>
      <c r="K7467" s="72" t="s">
        <v>3850</v>
      </c>
      <c r="L7467" s="12" t="e">
        <f>VLOOKUP(B7467,Doses!A:C,3,FALSE)</f>
        <v>#N/A</v>
      </c>
      <c r="M7467" s="45" t="e">
        <f t="shared" si="116"/>
        <v>#VALUE!</v>
      </c>
    </row>
    <row r="7468" spans="1:13" x14ac:dyDescent="0.25">
      <c r="A7468" s="72" t="s">
        <v>21</v>
      </c>
      <c r="D7468" s="72">
        <v>0</v>
      </c>
      <c r="E7468" s="72">
        <v>0</v>
      </c>
      <c r="F7468" s="72">
        <v>0</v>
      </c>
      <c r="K7468" s="72" t="s">
        <v>3850</v>
      </c>
      <c r="L7468" s="12" t="e">
        <f>VLOOKUP(B7468,Doses!A:C,3,FALSE)</f>
        <v>#N/A</v>
      </c>
      <c r="M7468" s="45" t="e">
        <f t="shared" si="116"/>
        <v>#VALUE!</v>
      </c>
    </row>
    <row r="7469" spans="1:13" x14ac:dyDescent="0.25">
      <c r="A7469" s="72" t="s">
        <v>21</v>
      </c>
      <c r="D7469" s="72">
        <v>0</v>
      </c>
      <c r="E7469" s="72">
        <v>0</v>
      </c>
      <c r="F7469" s="72">
        <v>0</v>
      </c>
      <c r="K7469" s="72" t="s">
        <v>3850</v>
      </c>
      <c r="L7469" s="12" t="e">
        <f>VLOOKUP(B7469,Doses!A:C,3,FALSE)</f>
        <v>#N/A</v>
      </c>
      <c r="M7469" s="45" t="e">
        <f t="shared" si="116"/>
        <v>#VALUE!</v>
      </c>
    </row>
    <row r="7470" spans="1:13" x14ac:dyDescent="0.25">
      <c r="A7470" s="72" t="s">
        <v>21</v>
      </c>
      <c r="D7470" s="72">
        <v>0</v>
      </c>
      <c r="E7470" s="72">
        <v>0</v>
      </c>
      <c r="F7470" s="72">
        <v>0</v>
      </c>
      <c r="K7470" s="72" t="s">
        <v>3850</v>
      </c>
      <c r="L7470" s="12" t="e">
        <f>VLOOKUP(B7470,Doses!A:C,3,FALSE)</f>
        <v>#N/A</v>
      </c>
      <c r="M7470" s="45" t="e">
        <f t="shared" si="116"/>
        <v>#VALUE!</v>
      </c>
    </row>
    <row r="7471" spans="1:13" x14ac:dyDescent="0.25">
      <c r="A7471" s="72" t="s">
        <v>21</v>
      </c>
      <c r="D7471" s="72">
        <v>0</v>
      </c>
      <c r="E7471" s="72">
        <v>0</v>
      </c>
      <c r="F7471" s="72">
        <v>0</v>
      </c>
      <c r="K7471" s="72" t="s">
        <v>3850</v>
      </c>
      <c r="L7471" s="12" t="e">
        <f>VLOOKUP(B7471,Doses!A:C,3,FALSE)</f>
        <v>#N/A</v>
      </c>
      <c r="M7471" s="45" t="e">
        <f t="shared" si="116"/>
        <v>#VALUE!</v>
      </c>
    </row>
    <row r="7472" spans="1:13" x14ac:dyDescent="0.25">
      <c r="A7472" s="72" t="s">
        <v>21</v>
      </c>
      <c r="D7472" s="72">
        <v>0</v>
      </c>
      <c r="E7472" s="72">
        <v>0</v>
      </c>
      <c r="F7472" s="72">
        <v>0</v>
      </c>
      <c r="K7472" s="72" t="s">
        <v>3850</v>
      </c>
      <c r="L7472" s="12" t="e">
        <f>VLOOKUP(B7472,Doses!A:C,3,FALSE)</f>
        <v>#N/A</v>
      </c>
      <c r="M7472" s="45" t="e">
        <f t="shared" si="116"/>
        <v>#VALUE!</v>
      </c>
    </row>
    <row r="7473" spans="1:13" x14ac:dyDescent="0.25">
      <c r="A7473" s="72" t="s">
        <v>21</v>
      </c>
      <c r="D7473" s="72">
        <v>0</v>
      </c>
      <c r="E7473" s="72">
        <v>0</v>
      </c>
      <c r="F7473" s="72">
        <v>0</v>
      </c>
      <c r="K7473" s="72" t="s">
        <v>3850</v>
      </c>
      <c r="L7473" s="12" t="e">
        <f>VLOOKUP(B7473,Doses!A:C,3,FALSE)</f>
        <v>#N/A</v>
      </c>
      <c r="M7473" s="45" t="e">
        <f t="shared" si="116"/>
        <v>#VALUE!</v>
      </c>
    </row>
    <row r="7474" spans="1:13" x14ac:dyDescent="0.25">
      <c r="A7474" s="72" t="s">
        <v>21</v>
      </c>
      <c r="D7474" s="72">
        <v>0</v>
      </c>
      <c r="E7474" s="72">
        <v>0</v>
      </c>
      <c r="F7474" s="72">
        <v>0</v>
      </c>
      <c r="K7474" s="72" t="s">
        <v>3850</v>
      </c>
      <c r="L7474" s="12" t="e">
        <f>VLOOKUP(B7474,Doses!A:C,3,FALSE)</f>
        <v>#N/A</v>
      </c>
      <c r="M7474" s="45" t="e">
        <f t="shared" si="116"/>
        <v>#VALUE!</v>
      </c>
    </row>
    <row r="7475" spans="1:13" x14ac:dyDescent="0.25">
      <c r="A7475" s="72" t="s">
        <v>21</v>
      </c>
      <c r="D7475" s="72">
        <v>0</v>
      </c>
      <c r="E7475" s="72">
        <v>0</v>
      </c>
      <c r="F7475" s="72">
        <v>0</v>
      </c>
      <c r="K7475" s="72" t="s">
        <v>3850</v>
      </c>
      <c r="L7475" s="12" t="e">
        <f>VLOOKUP(B7475,Doses!A:C,3,FALSE)</f>
        <v>#N/A</v>
      </c>
      <c r="M7475" s="45" t="e">
        <f t="shared" si="116"/>
        <v>#VALUE!</v>
      </c>
    </row>
    <row r="7476" spans="1:13" x14ac:dyDescent="0.25">
      <c r="A7476" s="72" t="s">
        <v>21</v>
      </c>
      <c r="D7476" s="72">
        <v>0</v>
      </c>
      <c r="E7476" s="72">
        <v>0</v>
      </c>
      <c r="F7476" s="72">
        <v>0</v>
      </c>
      <c r="K7476" s="72" t="s">
        <v>3850</v>
      </c>
      <c r="L7476" s="12" t="e">
        <f>VLOOKUP(B7476,Doses!A:C,3,FALSE)</f>
        <v>#N/A</v>
      </c>
      <c r="M7476" s="45" t="e">
        <f t="shared" si="116"/>
        <v>#VALUE!</v>
      </c>
    </row>
    <row r="7477" spans="1:13" x14ac:dyDescent="0.25">
      <c r="A7477" s="72" t="s">
        <v>21</v>
      </c>
      <c r="D7477" s="72">
        <v>0</v>
      </c>
      <c r="E7477" s="72">
        <v>0</v>
      </c>
      <c r="F7477" s="72">
        <v>0</v>
      </c>
      <c r="K7477" s="72" t="s">
        <v>3850</v>
      </c>
      <c r="L7477" s="12" t="e">
        <f>VLOOKUP(B7477,Doses!A:C,3,FALSE)</f>
        <v>#N/A</v>
      </c>
      <c r="M7477" s="45" t="e">
        <f t="shared" si="116"/>
        <v>#VALUE!</v>
      </c>
    </row>
    <row r="7478" spans="1:13" x14ac:dyDescent="0.25">
      <c r="A7478" s="72" t="s">
        <v>21</v>
      </c>
      <c r="D7478" s="72">
        <v>0</v>
      </c>
      <c r="E7478" s="72">
        <v>0</v>
      </c>
      <c r="F7478" s="72">
        <v>0</v>
      </c>
      <c r="K7478" s="72" t="s">
        <v>3850</v>
      </c>
      <c r="L7478" s="12" t="e">
        <f>VLOOKUP(B7478,Doses!A:C,3,FALSE)</f>
        <v>#N/A</v>
      </c>
      <c r="M7478" s="45" t="e">
        <f t="shared" si="116"/>
        <v>#VALUE!</v>
      </c>
    </row>
    <row r="7479" spans="1:13" x14ac:dyDescent="0.25">
      <c r="A7479" s="72" t="s">
        <v>21</v>
      </c>
      <c r="D7479" s="72">
        <v>0</v>
      </c>
      <c r="E7479" s="72">
        <v>0</v>
      </c>
      <c r="F7479" s="72">
        <v>0</v>
      </c>
      <c r="K7479" s="72" t="s">
        <v>3850</v>
      </c>
      <c r="L7479" s="12" t="e">
        <f>VLOOKUP(B7479,Doses!A:C,3,FALSE)</f>
        <v>#N/A</v>
      </c>
      <c r="M7479" s="45" t="e">
        <f t="shared" si="116"/>
        <v>#VALUE!</v>
      </c>
    </row>
    <row r="7480" spans="1:13" x14ac:dyDescent="0.25">
      <c r="A7480" s="72" t="s">
        <v>21</v>
      </c>
      <c r="D7480" s="72">
        <v>0</v>
      </c>
      <c r="E7480" s="72">
        <v>0</v>
      </c>
      <c r="F7480" s="72">
        <v>0</v>
      </c>
      <c r="K7480" s="72" t="s">
        <v>3850</v>
      </c>
      <c r="L7480" s="12" t="e">
        <f>VLOOKUP(B7480,Doses!A:C,3,FALSE)</f>
        <v>#N/A</v>
      </c>
      <c r="M7480" s="45" t="e">
        <f t="shared" si="116"/>
        <v>#VALUE!</v>
      </c>
    </row>
    <row r="7481" spans="1:13" x14ac:dyDescent="0.25">
      <c r="A7481" s="72" t="s">
        <v>21</v>
      </c>
      <c r="D7481" s="72">
        <v>0</v>
      </c>
      <c r="E7481" s="72">
        <v>0</v>
      </c>
      <c r="F7481" s="72">
        <v>0</v>
      </c>
      <c r="K7481" s="72" t="s">
        <v>3850</v>
      </c>
      <c r="L7481" s="12" t="e">
        <f>VLOOKUP(B7481,Doses!A:C,3,FALSE)</f>
        <v>#N/A</v>
      </c>
      <c r="M7481" s="45" t="e">
        <f t="shared" si="116"/>
        <v>#VALUE!</v>
      </c>
    </row>
    <row r="7482" spans="1:13" x14ac:dyDescent="0.25">
      <c r="A7482" s="72" t="s">
        <v>21</v>
      </c>
      <c r="D7482" s="72">
        <v>0</v>
      </c>
      <c r="E7482" s="72">
        <v>0</v>
      </c>
      <c r="F7482" s="72">
        <v>0</v>
      </c>
      <c r="K7482" s="72" t="s">
        <v>3850</v>
      </c>
      <c r="L7482" s="12" t="e">
        <f>VLOOKUP(B7482,Doses!A:C,3,FALSE)</f>
        <v>#N/A</v>
      </c>
      <c r="M7482" s="45" t="e">
        <f t="shared" si="116"/>
        <v>#VALUE!</v>
      </c>
    </row>
    <row r="7483" spans="1:13" x14ac:dyDescent="0.25">
      <c r="A7483" s="72" t="s">
        <v>21</v>
      </c>
      <c r="D7483" s="72">
        <v>0</v>
      </c>
      <c r="E7483" s="72">
        <v>0</v>
      </c>
      <c r="F7483" s="72">
        <v>0</v>
      </c>
      <c r="K7483" s="72" t="s">
        <v>3850</v>
      </c>
      <c r="L7483" s="12" t="e">
        <f>VLOOKUP(B7483,Doses!A:C,3,FALSE)</f>
        <v>#N/A</v>
      </c>
      <c r="M7483" s="45" t="e">
        <f t="shared" si="116"/>
        <v>#VALUE!</v>
      </c>
    </row>
    <row r="7484" spans="1:13" x14ac:dyDescent="0.25">
      <c r="A7484" s="72" t="s">
        <v>21</v>
      </c>
      <c r="D7484" s="72">
        <v>0</v>
      </c>
      <c r="E7484" s="72">
        <v>0</v>
      </c>
      <c r="F7484" s="72">
        <v>0</v>
      </c>
      <c r="K7484" s="72" t="s">
        <v>3850</v>
      </c>
      <c r="L7484" s="12" t="e">
        <f>VLOOKUP(B7484,Doses!A:C,3,FALSE)</f>
        <v>#N/A</v>
      </c>
      <c r="M7484" s="45" t="e">
        <f t="shared" si="116"/>
        <v>#VALUE!</v>
      </c>
    </row>
    <row r="7485" spans="1:13" x14ac:dyDescent="0.25">
      <c r="A7485" s="72" t="s">
        <v>21</v>
      </c>
      <c r="D7485" s="72">
        <v>0</v>
      </c>
      <c r="E7485" s="72">
        <v>0</v>
      </c>
      <c r="F7485" s="72">
        <v>0</v>
      </c>
      <c r="K7485" s="72" t="s">
        <v>3850</v>
      </c>
      <c r="L7485" s="12" t="e">
        <f>VLOOKUP(B7485,Doses!A:C,3,FALSE)</f>
        <v>#N/A</v>
      </c>
      <c r="M7485" s="45" t="e">
        <f t="shared" si="116"/>
        <v>#VALUE!</v>
      </c>
    </row>
    <row r="7486" spans="1:13" x14ac:dyDescent="0.25">
      <c r="A7486" s="72" t="s">
        <v>21</v>
      </c>
      <c r="D7486" s="72">
        <v>0</v>
      </c>
      <c r="E7486" s="72">
        <v>0</v>
      </c>
      <c r="F7486" s="72">
        <v>0</v>
      </c>
      <c r="K7486" s="72" t="s">
        <v>3850</v>
      </c>
      <c r="L7486" s="12" t="e">
        <f>VLOOKUP(B7486,Doses!A:C,3,FALSE)</f>
        <v>#N/A</v>
      </c>
      <c r="M7486" s="45" t="e">
        <f t="shared" si="116"/>
        <v>#VALUE!</v>
      </c>
    </row>
    <row r="7487" spans="1:13" x14ac:dyDescent="0.25">
      <c r="A7487" s="72" t="s">
        <v>21</v>
      </c>
      <c r="D7487" s="72">
        <v>0</v>
      </c>
      <c r="E7487" s="72">
        <v>0</v>
      </c>
      <c r="F7487" s="72">
        <v>0</v>
      </c>
      <c r="K7487" s="72" t="s">
        <v>3850</v>
      </c>
      <c r="L7487" s="12" t="e">
        <f>VLOOKUP(B7487,Doses!A:C,3,FALSE)</f>
        <v>#N/A</v>
      </c>
      <c r="M7487" s="45" t="e">
        <f t="shared" si="116"/>
        <v>#VALUE!</v>
      </c>
    </row>
    <row r="7488" spans="1:13" x14ac:dyDescent="0.25">
      <c r="A7488" s="72" t="s">
        <v>21</v>
      </c>
      <c r="D7488" s="72">
        <v>0</v>
      </c>
      <c r="E7488" s="72">
        <v>0</v>
      </c>
      <c r="F7488" s="72">
        <v>0</v>
      </c>
      <c r="K7488" s="72" t="s">
        <v>3850</v>
      </c>
      <c r="L7488" s="12" t="e">
        <f>VLOOKUP(B7488,Doses!A:C,3,FALSE)</f>
        <v>#N/A</v>
      </c>
      <c r="M7488" s="45" t="e">
        <f t="shared" si="116"/>
        <v>#VALUE!</v>
      </c>
    </row>
    <row r="7489" spans="1:13" x14ac:dyDescent="0.25">
      <c r="A7489" s="72" t="s">
        <v>21</v>
      </c>
      <c r="D7489" s="72">
        <v>0</v>
      </c>
      <c r="E7489" s="72">
        <v>0</v>
      </c>
      <c r="F7489" s="72">
        <v>0</v>
      </c>
      <c r="K7489" s="72" t="s">
        <v>3850</v>
      </c>
      <c r="L7489" s="12" t="e">
        <f>VLOOKUP(B7489,Doses!A:C,3,FALSE)</f>
        <v>#N/A</v>
      </c>
      <c r="M7489" s="45" t="e">
        <f t="shared" si="116"/>
        <v>#VALUE!</v>
      </c>
    </row>
    <row r="7490" spans="1:13" x14ac:dyDescent="0.25">
      <c r="A7490" s="72" t="s">
        <v>21</v>
      </c>
      <c r="D7490" s="72">
        <v>0</v>
      </c>
      <c r="E7490" s="72">
        <v>0</v>
      </c>
      <c r="F7490" s="72">
        <v>0</v>
      </c>
      <c r="K7490" s="72" t="s">
        <v>3850</v>
      </c>
      <c r="L7490" s="12" t="e">
        <f>VLOOKUP(B7490,Doses!A:C,3,FALSE)</f>
        <v>#N/A</v>
      </c>
      <c r="M7490" s="45" t="e">
        <f t="shared" ref="M7490:M7553" si="117">K7490*1</f>
        <v>#VALUE!</v>
      </c>
    </row>
    <row r="7491" spans="1:13" x14ac:dyDescent="0.25">
      <c r="A7491" s="72" t="s">
        <v>21</v>
      </c>
      <c r="D7491" s="72">
        <v>0</v>
      </c>
      <c r="E7491" s="72">
        <v>0</v>
      </c>
      <c r="F7491" s="72">
        <v>0</v>
      </c>
      <c r="K7491" s="72" t="s">
        <v>3850</v>
      </c>
      <c r="L7491" s="12" t="e">
        <f>VLOOKUP(B7491,Doses!A:C,3,FALSE)</f>
        <v>#N/A</v>
      </c>
      <c r="M7491" s="45" t="e">
        <f t="shared" si="117"/>
        <v>#VALUE!</v>
      </c>
    </row>
    <row r="7492" spans="1:13" x14ac:dyDescent="0.25">
      <c r="A7492" s="72" t="s">
        <v>21</v>
      </c>
      <c r="D7492" s="72">
        <v>0</v>
      </c>
      <c r="E7492" s="72">
        <v>0</v>
      </c>
      <c r="F7492" s="72">
        <v>0</v>
      </c>
      <c r="K7492" s="72" t="s">
        <v>3850</v>
      </c>
      <c r="L7492" s="12" t="e">
        <f>VLOOKUP(B7492,Doses!A:C,3,FALSE)</f>
        <v>#N/A</v>
      </c>
      <c r="M7492" s="45" t="e">
        <f t="shared" si="117"/>
        <v>#VALUE!</v>
      </c>
    </row>
    <row r="7493" spans="1:13" x14ac:dyDescent="0.25">
      <c r="A7493" s="72" t="s">
        <v>21</v>
      </c>
      <c r="D7493" s="72">
        <v>0</v>
      </c>
      <c r="E7493" s="72">
        <v>0</v>
      </c>
      <c r="F7493" s="72">
        <v>0</v>
      </c>
      <c r="K7493" s="72" t="s">
        <v>3850</v>
      </c>
      <c r="L7493" s="12" t="e">
        <f>VLOOKUP(B7493,Doses!A:C,3,FALSE)</f>
        <v>#N/A</v>
      </c>
      <c r="M7493" s="45" t="e">
        <f t="shared" si="117"/>
        <v>#VALUE!</v>
      </c>
    </row>
    <row r="7494" spans="1:13" x14ac:dyDescent="0.25">
      <c r="A7494" s="72" t="s">
        <v>21</v>
      </c>
      <c r="D7494" s="72">
        <v>0</v>
      </c>
      <c r="E7494" s="72">
        <v>0</v>
      </c>
      <c r="F7494" s="72">
        <v>0</v>
      </c>
      <c r="K7494" s="72" t="s">
        <v>3850</v>
      </c>
      <c r="L7494" s="12" t="e">
        <f>VLOOKUP(B7494,Doses!A:C,3,FALSE)</f>
        <v>#N/A</v>
      </c>
      <c r="M7494" s="45" t="e">
        <f t="shared" si="117"/>
        <v>#VALUE!</v>
      </c>
    </row>
    <row r="7495" spans="1:13" x14ac:dyDescent="0.25">
      <c r="A7495" s="72" t="s">
        <v>21</v>
      </c>
      <c r="D7495" s="72">
        <v>0</v>
      </c>
      <c r="E7495" s="72">
        <v>0</v>
      </c>
      <c r="F7495" s="72">
        <v>0</v>
      </c>
      <c r="K7495" s="72" t="s">
        <v>3850</v>
      </c>
      <c r="L7495" s="12" t="e">
        <f>VLOOKUP(B7495,Doses!A:C,3,FALSE)</f>
        <v>#N/A</v>
      </c>
      <c r="M7495" s="45" t="e">
        <f t="shared" si="117"/>
        <v>#VALUE!</v>
      </c>
    </row>
    <row r="7496" spans="1:13" x14ac:dyDescent="0.25">
      <c r="A7496" s="72" t="s">
        <v>21</v>
      </c>
      <c r="D7496" s="72">
        <v>0</v>
      </c>
      <c r="E7496" s="72">
        <v>0</v>
      </c>
      <c r="F7496" s="72">
        <v>0</v>
      </c>
      <c r="K7496" s="72" t="s">
        <v>3850</v>
      </c>
      <c r="L7496" s="12" t="e">
        <f>VLOOKUP(B7496,Doses!A:C,3,FALSE)</f>
        <v>#N/A</v>
      </c>
      <c r="M7496" s="45" t="e">
        <f t="shared" si="117"/>
        <v>#VALUE!</v>
      </c>
    </row>
    <row r="7497" spans="1:13" x14ac:dyDescent="0.25">
      <c r="A7497" s="72" t="s">
        <v>21</v>
      </c>
      <c r="D7497" s="72">
        <v>0</v>
      </c>
      <c r="E7497" s="72">
        <v>0</v>
      </c>
      <c r="F7497" s="72">
        <v>0</v>
      </c>
      <c r="K7497" s="72" t="s">
        <v>3850</v>
      </c>
      <c r="L7497" s="12" t="e">
        <f>VLOOKUP(B7497,Doses!A:C,3,FALSE)</f>
        <v>#N/A</v>
      </c>
      <c r="M7497" s="45" t="e">
        <f t="shared" si="117"/>
        <v>#VALUE!</v>
      </c>
    </row>
    <row r="7498" spans="1:13" x14ac:dyDescent="0.25">
      <c r="A7498" s="72" t="s">
        <v>21</v>
      </c>
      <c r="D7498" s="72">
        <v>0</v>
      </c>
      <c r="E7498" s="72">
        <v>0</v>
      </c>
      <c r="F7498" s="72">
        <v>0</v>
      </c>
      <c r="K7498" s="72" t="s">
        <v>3850</v>
      </c>
      <c r="L7498" s="12" t="e">
        <f>VLOOKUP(B7498,Doses!A:C,3,FALSE)</f>
        <v>#N/A</v>
      </c>
      <c r="M7498" s="45" t="e">
        <f t="shared" si="117"/>
        <v>#VALUE!</v>
      </c>
    </row>
    <row r="7499" spans="1:13" x14ac:dyDescent="0.25">
      <c r="A7499" s="72" t="s">
        <v>21</v>
      </c>
      <c r="D7499" s="72">
        <v>0</v>
      </c>
      <c r="E7499" s="72">
        <v>0</v>
      </c>
      <c r="F7499" s="72">
        <v>0</v>
      </c>
      <c r="K7499" s="72" t="s">
        <v>3850</v>
      </c>
      <c r="L7499" s="12" t="e">
        <f>VLOOKUP(B7499,Doses!A:C,3,FALSE)</f>
        <v>#N/A</v>
      </c>
      <c r="M7499" s="45" t="e">
        <f t="shared" si="117"/>
        <v>#VALUE!</v>
      </c>
    </row>
    <row r="7500" spans="1:13" x14ac:dyDescent="0.25">
      <c r="A7500" s="72" t="s">
        <v>21</v>
      </c>
      <c r="D7500" s="72">
        <v>0</v>
      </c>
      <c r="E7500" s="72">
        <v>0</v>
      </c>
      <c r="F7500" s="72">
        <v>0</v>
      </c>
      <c r="K7500" s="72" t="s">
        <v>3850</v>
      </c>
      <c r="L7500" s="12" t="e">
        <f>VLOOKUP(B7500,Doses!A:C,3,FALSE)</f>
        <v>#N/A</v>
      </c>
      <c r="M7500" s="45" t="e">
        <f t="shared" si="117"/>
        <v>#VALUE!</v>
      </c>
    </row>
    <row r="7501" spans="1:13" x14ac:dyDescent="0.25">
      <c r="A7501" s="72" t="s">
        <v>21</v>
      </c>
      <c r="D7501" s="72">
        <v>0</v>
      </c>
      <c r="E7501" s="72">
        <v>0</v>
      </c>
      <c r="F7501" s="72">
        <v>0</v>
      </c>
      <c r="K7501" s="72" t="s">
        <v>3850</v>
      </c>
      <c r="L7501" s="12" t="e">
        <f>VLOOKUP(B7501,Doses!A:C,3,FALSE)</f>
        <v>#N/A</v>
      </c>
      <c r="M7501" s="45" t="e">
        <f t="shared" si="117"/>
        <v>#VALUE!</v>
      </c>
    </row>
    <row r="7502" spans="1:13" x14ac:dyDescent="0.25">
      <c r="A7502" s="72" t="s">
        <v>21</v>
      </c>
      <c r="D7502" s="72">
        <v>0</v>
      </c>
      <c r="E7502" s="72">
        <v>0</v>
      </c>
      <c r="F7502" s="72">
        <v>0</v>
      </c>
      <c r="K7502" s="72" t="s">
        <v>3850</v>
      </c>
      <c r="L7502" s="12" t="e">
        <f>VLOOKUP(B7502,Doses!A:C,3,FALSE)</f>
        <v>#N/A</v>
      </c>
      <c r="M7502" s="45" t="e">
        <f t="shared" si="117"/>
        <v>#VALUE!</v>
      </c>
    </row>
    <row r="7503" spans="1:13" x14ac:dyDescent="0.25">
      <c r="A7503" s="72" t="s">
        <v>21</v>
      </c>
      <c r="D7503" s="72">
        <v>0</v>
      </c>
      <c r="E7503" s="72">
        <v>0</v>
      </c>
      <c r="F7503" s="72">
        <v>0</v>
      </c>
      <c r="K7503" s="72" t="s">
        <v>3850</v>
      </c>
      <c r="L7503" s="12" t="e">
        <f>VLOOKUP(B7503,Doses!A:C,3,FALSE)</f>
        <v>#N/A</v>
      </c>
      <c r="M7503" s="45" t="e">
        <f t="shared" si="117"/>
        <v>#VALUE!</v>
      </c>
    </row>
    <row r="7504" spans="1:13" x14ac:dyDescent="0.25">
      <c r="A7504" s="72" t="s">
        <v>21</v>
      </c>
      <c r="D7504" s="72">
        <v>0</v>
      </c>
      <c r="E7504" s="72">
        <v>0</v>
      </c>
      <c r="F7504" s="72">
        <v>0</v>
      </c>
      <c r="K7504" s="72" t="s">
        <v>3850</v>
      </c>
      <c r="L7504" s="12" t="e">
        <f>VLOOKUP(B7504,Doses!A:C,3,FALSE)</f>
        <v>#N/A</v>
      </c>
      <c r="M7504" s="45" t="e">
        <f t="shared" si="117"/>
        <v>#VALUE!</v>
      </c>
    </row>
    <row r="7505" spans="1:13" x14ac:dyDescent="0.25">
      <c r="A7505" s="72" t="s">
        <v>21</v>
      </c>
      <c r="D7505" s="72">
        <v>0</v>
      </c>
      <c r="E7505" s="72">
        <v>0</v>
      </c>
      <c r="F7505" s="72">
        <v>0</v>
      </c>
      <c r="K7505" s="72" t="s">
        <v>3850</v>
      </c>
      <c r="L7505" s="12" t="e">
        <f>VLOOKUP(B7505,Doses!A:C,3,FALSE)</f>
        <v>#N/A</v>
      </c>
      <c r="M7505" s="45" t="e">
        <f t="shared" si="117"/>
        <v>#VALUE!</v>
      </c>
    </row>
    <row r="7506" spans="1:13" x14ac:dyDescent="0.25">
      <c r="A7506" s="72" t="s">
        <v>21</v>
      </c>
      <c r="D7506" s="72">
        <v>0</v>
      </c>
      <c r="E7506" s="72">
        <v>0</v>
      </c>
      <c r="F7506" s="72">
        <v>0</v>
      </c>
      <c r="K7506" s="72" t="s">
        <v>3850</v>
      </c>
      <c r="L7506" s="12" t="e">
        <f>VLOOKUP(B7506,Doses!A:C,3,FALSE)</f>
        <v>#N/A</v>
      </c>
      <c r="M7506" s="45" t="e">
        <f t="shared" si="117"/>
        <v>#VALUE!</v>
      </c>
    </row>
    <row r="7507" spans="1:13" x14ac:dyDescent="0.25">
      <c r="A7507" s="72" t="s">
        <v>21</v>
      </c>
      <c r="D7507" s="72">
        <v>0</v>
      </c>
      <c r="E7507" s="72">
        <v>0</v>
      </c>
      <c r="F7507" s="72">
        <v>0</v>
      </c>
      <c r="K7507" s="72" t="s">
        <v>3850</v>
      </c>
      <c r="L7507" s="12" t="e">
        <f>VLOOKUP(B7507,Doses!A:C,3,FALSE)</f>
        <v>#N/A</v>
      </c>
      <c r="M7507" s="45" t="e">
        <f t="shared" si="117"/>
        <v>#VALUE!</v>
      </c>
    </row>
    <row r="7508" spans="1:13" x14ac:dyDescent="0.25">
      <c r="A7508" s="72" t="s">
        <v>21</v>
      </c>
      <c r="D7508" s="72">
        <v>0</v>
      </c>
      <c r="E7508" s="72">
        <v>0</v>
      </c>
      <c r="F7508" s="72">
        <v>0</v>
      </c>
      <c r="K7508" s="72" t="s">
        <v>3850</v>
      </c>
      <c r="L7508" s="12" t="e">
        <f>VLOOKUP(B7508,Doses!A:C,3,FALSE)</f>
        <v>#N/A</v>
      </c>
      <c r="M7508" s="45" t="e">
        <f t="shared" si="117"/>
        <v>#VALUE!</v>
      </c>
    </row>
    <row r="7509" spans="1:13" x14ac:dyDescent="0.25">
      <c r="A7509" s="72" t="s">
        <v>21</v>
      </c>
      <c r="D7509" s="72">
        <v>0</v>
      </c>
      <c r="E7509" s="72">
        <v>0</v>
      </c>
      <c r="F7509" s="72">
        <v>0</v>
      </c>
      <c r="K7509" s="72" t="s">
        <v>3850</v>
      </c>
      <c r="L7509" s="12" t="e">
        <f>VLOOKUP(B7509,Doses!A:C,3,FALSE)</f>
        <v>#N/A</v>
      </c>
      <c r="M7509" s="45" t="e">
        <f t="shared" si="117"/>
        <v>#VALUE!</v>
      </c>
    </row>
    <row r="7510" spans="1:13" x14ac:dyDescent="0.25">
      <c r="A7510" s="72" t="s">
        <v>21</v>
      </c>
      <c r="D7510" s="72">
        <v>0</v>
      </c>
      <c r="E7510" s="72">
        <v>0</v>
      </c>
      <c r="F7510" s="72">
        <v>0</v>
      </c>
      <c r="K7510" s="72" t="s">
        <v>3850</v>
      </c>
      <c r="L7510" s="12" t="e">
        <f>VLOOKUP(B7510,Doses!A:C,3,FALSE)</f>
        <v>#N/A</v>
      </c>
      <c r="M7510" s="45" t="e">
        <f t="shared" si="117"/>
        <v>#VALUE!</v>
      </c>
    </row>
    <row r="7511" spans="1:13" x14ac:dyDescent="0.25">
      <c r="A7511" s="72" t="s">
        <v>21</v>
      </c>
      <c r="D7511" s="72">
        <v>0</v>
      </c>
      <c r="E7511" s="72">
        <v>0</v>
      </c>
      <c r="F7511" s="72">
        <v>0</v>
      </c>
      <c r="K7511" s="72" t="s">
        <v>3850</v>
      </c>
      <c r="L7511" s="12" t="e">
        <f>VLOOKUP(B7511,Doses!A:C,3,FALSE)</f>
        <v>#N/A</v>
      </c>
      <c r="M7511" s="45" t="e">
        <f t="shared" si="117"/>
        <v>#VALUE!</v>
      </c>
    </row>
    <row r="7512" spans="1:13" x14ac:dyDescent="0.25">
      <c r="A7512" s="72" t="s">
        <v>21</v>
      </c>
      <c r="D7512" s="72">
        <v>0</v>
      </c>
      <c r="E7512" s="72">
        <v>0</v>
      </c>
      <c r="F7512" s="72">
        <v>0</v>
      </c>
      <c r="K7512" s="72" t="s">
        <v>3850</v>
      </c>
      <c r="L7512" s="12" t="e">
        <f>VLOOKUP(B7512,Doses!A:C,3,FALSE)</f>
        <v>#N/A</v>
      </c>
      <c r="M7512" s="45" t="e">
        <f t="shared" si="117"/>
        <v>#VALUE!</v>
      </c>
    </row>
    <row r="7513" spans="1:13" x14ac:dyDescent="0.25">
      <c r="A7513" s="72" t="s">
        <v>21</v>
      </c>
      <c r="D7513" s="72">
        <v>0</v>
      </c>
      <c r="E7513" s="72">
        <v>0</v>
      </c>
      <c r="F7513" s="72">
        <v>0</v>
      </c>
      <c r="K7513" s="72" t="s">
        <v>3850</v>
      </c>
      <c r="L7513" s="12" t="e">
        <f>VLOOKUP(B7513,Doses!A:C,3,FALSE)</f>
        <v>#N/A</v>
      </c>
      <c r="M7513" s="45" t="e">
        <f t="shared" si="117"/>
        <v>#VALUE!</v>
      </c>
    </row>
    <row r="7514" spans="1:13" x14ac:dyDescent="0.25">
      <c r="A7514" s="72" t="s">
        <v>21</v>
      </c>
      <c r="D7514" s="72">
        <v>0</v>
      </c>
      <c r="E7514" s="72">
        <v>0</v>
      </c>
      <c r="F7514" s="72">
        <v>0</v>
      </c>
      <c r="K7514" s="72" t="s">
        <v>3850</v>
      </c>
      <c r="L7514" s="12" t="e">
        <f>VLOOKUP(B7514,Doses!A:C,3,FALSE)</f>
        <v>#N/A</v>
      </c>
      <c r="M7514" s="45" t="e">
        <f t="shared" si="117"/>
        <v>#VALUE!</v>
      </c>
    </row>
    <row r="7515" spans="1:13" x14ac:dyDescent="0.25">
      <c r="A7515" s="72" t="s">
        <v>21</v>
      </c>
      <c r="D7515" s="72">
        <v>0</v>
      </c>
      <c r="E7515" s="72">
        <v>0</v>
      </c>
      <c r="F7515" s="72">
        <v>0</v>
      </c>
      <c r="K7515" s="72" t="s">
        <v>3850</v>
      </c>
      <c r="L7515" s="12" t="e">
        <f>VLOOKUP(B7515,Doses!A:C,3,FALSE)</f>
        <v>#N/A</v>
      </c>
      <c r="M7515" s="45" t="e">
        <f t="shared" si="117"/>
        <v>#VALUE!</v>
      </c>
    </row>
    <row r="7516" spans="1:13" x14ac:dyDescent="0.25">
      <c r="A7516" s="72" t="s">
        <v>21</v>
      </c>
      <c r="D7516" s="72">
        <v>0</v>
      </c>
      <c r="E7516" s="72">
        <v>0</v>
      </c>
      <c r="F7516" s="72">
        <v>0</v>
      </c>
      <c r="K7516" s="72" t="s">
        <v>3850</v>
      </c>
      <c r="L7516" s="12" t="e">
        <f>VLOOKUP(B7516,Doses!A:C,3,FALSE)</f>
        <v>#N/A</v>
      </c>
      <c r="M7516" s="45" t="e">
        <f t="shared" si="117"/>
        <v>#VALUE!</v>
      </c>
    </row>
    <row r="7517" spans="1:13" x14ac:dyDescent="0.25">
      <c r="A7517" s="72" t="s">
        <v>21</v>
      </c>
      <c r="D7517" s="72">
        <v>0</v>
      </c>
      <c r="E7517" s="72">
        <v>0</v>
      </c>
      <c r="F7517" s="72">
        <v>0</v>
      </c>
      <c r="K7517" s="72" t="s">
        <v>3850</v>
      </c>
      <c r="L7517" s="12" t="e">
        <f>VLOOKUP(B7517,Doses!A:C,3,FALSE)</f>
        <v>#N/A</v>
      </c>
      <c r="M7517" s="45" t="e">
        <f t="shared" si="117"/>
        <v>#VALUE!</v>
      </c>
    </row>
    <row r="7518" spans="1:13" x14ac:dyDescent="0.25">
      <c r="A7518" s="72" t="s">
        <v>21</v>
      </c>
      <c r="D7518" s="72">
        <v>0</v>
      </c>
      <c r="E7518" s="72">
        <v>0</v>
      </c>
      <c r="F7518" s="72">
        <v>0</v>
      </c>
      <c r="K7518" s="72" t="s">
        <v>3850</v>
      </c>
      <c r="L7518" s="12" t="e">
        <f>VLOOKUP(B7518,Doses!A:C,3,FALSE)</f>
        <v>#N/A</v>
      </c>
      <c r="M7518" s="45" t="e">
        <f t="shared" si="117"/>
        <v>#VALUE!</v>
      </c>
    </row>
    <row r="7519" spans="1:13" x14ac:dyDescent="0.25">
      <c r="A7519" s="72" t="s">
        <v>21</v>
      </c>
      <c r="D7519" s="72">
        <v>0</v>
      </c>
      <c r="E7519" s="72">
        <v>0</v>
      </c>
      <c r="F7519" s="72">
        <v>0</v>
      </c>
      <c r="K7519" s="72" t="s">
        <v>3850</v>
      </c>
      <c r="L7519" s="12" t="e">
        <f>VLOOKUP(B7519,Doses!A:C,3,FALSE)</f>
        <v>#N/A</v>
      </c>
      <c r="M7519" s="45" t="e">
        <f t="shared" si="117"/>
        <v>#VALUE!</v>
      </c>
    </row>
    <row r="7520" spans="1:13" x14ac:dyDescent="0.25">
      <c r="A7520" s="72" t="s">
        <v>21</v>
      </c>
      <c r="D7520" s="72">
        <v>0</v>
      </c>
      <c r="E7520" s="72">
        <v>0</v>
      </c>
      <c r="F7520" s="72">
        <v>0</v>
      </c>
      <c r="K7520" s="72" t="s">
        <v>3850</v>
      </c>
      <c r="L7520" s="12" t="e">
        <f>VLOOKUP(B7520,Doses!A:C,3,FALSE)</f>
        <v>#N/A</v>
      </c>
      <c r="M7520" s="45" t="e">
        <f t="shared" si="117"/>
        <v>#VALUE!</v>
      </c>
    </row>
    <row r="7521" spans="1:13" x14ac:dyDescent="0.25">
      <c r="A7521" s="72" t="s">
        <v>21</v>
      </c>
      <c r="D7521" s="72">
        <v>0</v>
      </c>
      <c r="E7521" s="72">
        <v>0</v>
      </c>
      <c r="F7521" s="72">
        <v>0</v>
      </c>
      <c r="K7521" s="72" t="s">
        <v>3850</v>
      </c>
      <c r="L7521" s="12" t="e">
        <f>VLOOKUP(B7521,Doses!A:C,3,FALSE)</f>
        <v>#N/A</v>
      </c>
      <c r="M7521" s="45" t="e">
        <f t="shared" si="117"/>
        <v>#VALUE!</v>
      </c>
    </row>
    <row r="7522" spans="1:13" x14ac:dyDescent="0.25">
      <c r="A7522" s="72" t="s">
        <v>21</v>
      </c>
      <c r="D7522" s="72">
        <v>0</v>
      </c>
      <c r="E7522" s="72">
        <v>0</v>
      </c>
      <c r="F7522" s="72">
        <v>0</v>
      </c>
      <c r="K7522" s="72" t="s">
        <v>3850</v>
      </c>
      <c r="L7522" s="12" t="e">
        <f>VLOOKUP(B7522,Doses!A:C,3,FALSE)</f>
        <v>#N/A</v>
      </c>
      <c r="M7522" s="45" t="e">
        <f t="shared" si="117"/>
        <v>#VALUE!</v>
      </c>
    </row>
    <row r="7523" spans="1:13" x14ac:dyDescent="0.25">
      <c r="A7523" s="72" t="s">
        <v>21</v>
      </c>
      <c r="D7523" s="72">
        <v>0</v>
      </c>
      <c r="E7523" s="72">
        <v>0</v>
      </c>
      <c r="F7523" s="72">
        <v>0</v>
      </c>
      <c r="K7523" s="72" t="s">
        <v>3850</v>
      </c>
      <c r="L7523" s="12" t="e">
        <f>VLOOKUP(B7523,Doses!A:C,3,FALSE)</f>
        <v>#N/A</v>
      </c>
      <c r="M7523" s="45" t="e">
        <f t="shared" si="117"/>
        <v>#VALUE!</v>
      </c>
    </row>
    <row r="7524" spans="1:13" x14ac:dyDescent="0.25">
      <c r="A7524" s="72" t="s">
        <v>21</v>
      </c>
      <c r="D7524" s="72">
        <v>0</v>
      </c>
      <c r="E7524" s="72">
        <v>0</v>
      </c>
      <c r="F7524" s="72">
        <v>0</v>
      </c>
      <c r="K7524" s="72" t="s">
        <v>3850</v>
      </c>
      <c r="L7524" s="12" t="e">
        <f>VLOOKUP(B7524,Doses!A:C,3,FALSE)</f>
        <v>#N/A</v>
      </c>
      <c r="M7524" s="45" t="e">
        <f t="shared" si="117"/>
        <v>#VALUE!</v>
      </c>
    </row>
    <row r="7525" spans="1:13" x14ac:dyDescent="0.25">
      <c r="A7525" s="72" t="s">
        <v>21</v>
      </c>
      <c r="D7525" s="72">
        <v>0</v>
      </c>
      <c r="E7525" s="72">
        <v>0</v>
      </c>
      <c r="F7525" s="72">
        <v>0</v>
      </c>
      <c r="K7525" s="72" t="s">
        <v>3850</v>
      </c>
      <c r="L7525" s="12" t="e">
        <f>VLOOKUP(B7525,Doses!A:C,3,FALSE)</f>
        <v>#N/A</v>
      </c>
      <c r="M7525" s="45" t="e">
        <f t="shared" si="117"/>
        <v>#VALUE!</v>
      </c>
    </row>
    <row r="7526" spans="1:13" x14ac:dyDescent="0.25">
      <c r="A7526" s="72" t="s">
        <v>21</v>
      </c>
      <c r="D7526" s="72">
        <v>0</v>
      </c>
      <c r="E7526" s="72">
        <v>0</v>
      </c>
      <c r="F7526" s="72">
        <v>0</v>
      </c>
      <c r="K7526" s="72" t="s">
        <v>3850</v>
      </c>
      <c r="L7526" s="12" t="e">
        <f>VLOOKUP(B7526,Doses!A:C,3,FALSE)</f>
        <v>#N/A</v>
      </c>
      <c r="M7526" s="45" t="e">
        <f t="shared" si="117"/>
        <v>#VALUE!</v>
      </c>
    </row>
    <row r="7527" spans="1:13" x14ac:dyDescent="0.25">
      <c r="A7527" s="72" t="s">
        <v>21</v>
      </c>
      <c r="D7527" s="72">
        <v>0</v>
      </c>
      <c r="E7527" s="72">
        <v>0</v>
      </c>
      <c r="F7527" s="72">
        <v>0</v>
      </c>
      <c r="K7527" s="72" t="s">
        <v>3850</v>
      </c>
      <c r="L7527" s="12" t="e">
        <f>VLOOKUP(B7527,Doses!A:C,3,FALSE)</f>
        <v>#N/A</v>
      </c>
      <c r="M7527" s="45" t="e">
        <f t="shared" si="117"/>
        <v>#VALUE!</v>
      </c>
    </row>
    <row r="7528" spans="1:13" x14ac:dyDescent="0.25">
      <c r="A7528" s="72" t="s">
        <v>21</v>
      </c>
      <c r="D7528" s="72">
        <v>0</v>
      </c>
      <c r="E7528" s="72">
        <v>0</v>
      </c>
      <c r="F7528" s="72">
        <v>0</v>
      </c>
      <c r="K7528" s="72" t="s">
        <v>3850</v>
      </c>
      <c r="L7528" s="12" t="e">
        <f>VLOOKUP(B7528,Doses!A:C,3,FALSE)</f>
        <v>#N/A</v>
      </c>
      <c r="M7528" s="45" t="e">
        <f t="shared" si="117"/>
        <v>#VALUE!</v>
      </c>
    </row>
    <row r="7529" spans="1:13" x14ac:dyDescent="0.25">
      <c r="A7529" s="72" t="s">
        <v>21</v>
      </c>
      <c r="D7529" s="72">
        <v>0</v>
      </c>
      <c r="E7529" s="72">
        <v>0</v>
      </c>
      <c r="F7529" s="72">
        <v>0</v>
      </c>
      <c r="K7529" s="72" t="s">
        <v>3850</v>
      </c>
      <c r="L7529" s="12" t="e">
        <f>VLOOKUP(B7529,Doses!A:C,3,FALSE)</f>
        <v>#N/A</v>
      </c>
      <c r="M7529" s="45" t="e">
        <f t="shared" si="117"/>
        <v>#VALUE!</v>
      </c>
    </row>
    <row r="7530" spans="1:13" x14ac:dyDescent="0.25">
      <c r="A7530" s="72" t="s">
        <v>21</v>
      </c>
      <c r="D7530" s="72">
        <v>0</v>
      </c>
      <c r="E7530" s="72">
        <v>0</v>
      </c>
      <c r="F7530" s="72">
        <v>0</v>
      </c>
      <c r="K7530" s="72" t="s">
        <v>3850</v>
      </c>
      <c r="L7530" s="12" t="e">
        <f>VLOOKUP(B7530,Doses!A:C,3,FALSE)</f>
        <v>#N/A</v>
      </c>
      <c r="M7530" s="45" t="e">
        <f t="shared" si="117"/>
        <v>#VALUE!</v>
      </c>
    </row>
    <row r="7531" spans="1:13" x14ac:dyDescent="0.25">
      <c r="A7531" s="72" t="s">
        <v>21</v>
      </c>
      <c r="D7531" s="72">
        <v>0</v>
      </c>
      <c r="E7531" s="72">
        <v>0</v>
      </c>
      <c r="F7531" s="72">
        <v>0</v>
      </c>
      <c r="K7531" s="72" t="s">
        <v>3850</v>
      </c>
      <c r="L7531" s="12" t="e">
        <f>VLOOKUP(B7531,Doses!A:C,3,FALSE)</f>
        <v>#N/A</v>
      </c>
      <c r="M7531" s="45" t="e">
        <f t="shared" si="117"/>
        <v>#VALUE!</v>
      </c>
    </row>
    <row r="7532" spans="1:13" x14ac:dyDescent="0.25">
      <c r="A7532" s="72" t="s">
        <v>21</v>
      </c>
      <c r="D7532" s="72">
        <v>0</v>
      </c>
      <c r="E7532" s="72">
        <v>0</v>
      </c>
      <c r="F7532" s="72">
        <v>0</v>
      </c>
      <c r="K7532" s="72" t="s">
        <v>3850</v>
      </c>
      <c r="L7532" s="12" t="e">
        <f>VLOOKUP(B7532,Doses!A:C,3,FALSE)</f>
        <v>#N/A</v>
      </c>
      <c r="M7532" s="45" t="e">
        <f t="shared" si="117"/>
        <v>#VALUE!</v>
      </c>
    </row>
    <row r="7533" spans="1:13" x14ac:dyDescent="0.25">
      <c r="A7533" s="72" t="s">
        <v>21</v>
      </c>
      <c r="D7533" s="72">
        <v>0</v>
      </c>
      <c r="E7533" s="72">
        <v>0</v>
      </c>
      <c r="F7533" s="72">
        <v>0</v>
      </c>
      <c r="K7533" s="72" t="s">
        <v>3850</v>
      </c>
      <c r="L7533" s="12" t="e">
        <f>VLOOKUP(B7533,Doses!A:C,3,FALSE)</f>
        <v>#N/A</v>
      </c>
      <c r="M7533" s="45" t="e">
        <f t="shared" si="117"/>
        <v>#VALUE!</v>
      </c>
    </row>
    <row r="7534" spans="1:13" x14ac:dyDescent="0.25">
      <c r="A7534" s="72" t="s">
        <v>21</v>
      </c>
      <c r="D7534" s="72">
        <v>0</v>
      </c>
      <c r="E7534" s="72">
        <v>0</v>
      </c>
      <c r="F7534" s="72">
        <v>0</v>
      </c>
      <c r="K7534" s="72" t="s">
        <v>3850</v>
      </c>
      <c r="L7534" s="12" t="e">
        <f>VLOOKUP(B7534,Doses!A:C,3,FALSE)</f>
        <v>#N/A</v>
      </c>
      <c r="M7534" s="45" t="e">
        <f t="shared" si="117"/>
        <v>#VALUE!</v>
      </c>
    </row>
    <row r="7535" spans="1:13" x14ac:dyDescent="0.25">
      <c r="A7535" s="72" t="s">
        <v>21</v>
      </c>
      <c r="D7535" s="72">
        <v>0</v>
      </c>
      <c r="E7535" s="72">
        <v>0</v>
      </c>
      <c r="F7535" s="72">
        <v>0</v>
      </c>
      <c r="K7535" s="72" t="s">
        <v>3850</v>
      </c>
      <c r="L7535" s="12" t="e">
        <f>VLOOKUP(B7535,Doses!A:C,3,FALSE)</f>
        <v>#N/A</v>
      </c>
      <c r="M7535" s="45" t="e">
        <f t="shared" si="117"/>
        <v>#VALUE!</v>
      </c>
    </row>
    <row r="7536" spans="1:13" x14ac:dyDescent="0.25">
      <c r="A7536" s="72" t="s">
        <v>21</v>
      </c>
      <c r="D7536" s="72">
        <v>0</v>
      </c>
      <c r="E7536" s="72">
        <v>0</v>
      </c>
      <c r="F7536" s="72">
        <v>0</v>
      </c>
      <c r="K7536" s="72" t="s">
        <v>3850</v>
      </c>
      <c r="L7536" s="12" t="e">
        <f>VLOOKUP(B7536,Doses!A:C,3,FALSE)</f>
        <v>#N/A</v>
      </c>
      <c r="M7536" s="45" t="e">
        <f t="shared" si="117"/>
        <v>#VALUE!</v>
      </c>
    </row>
    <row r="7537" spans="1:13" x14ac:dyDescent="0.25">
      <c r="A7537" s="72" t="s">
        <v>21</v>
      </c>
      <c r="D7537" s="72">
        <v>0</v>
      </c>
      <c r="E7537" s="72">
        <v>0</v>
      </c>
      <c r="F7537" s="72">
        <v>0</v>
      </c>
      <c r="K7537" s="72" t="s">
        <v>3850</v>
      </c>
      <c r="L7537" s="12" t="e">
        <f>VLOOKUP(B7537,Doses!A:C,3,FALSE)</f>
        <v>#N/A</v>
      </c>
      <c r="M7537" s="45" t="e">
        <f t="shared" si="117"/>
        <v>#VALUE!</v>
      </c>
    </row>
    <row r="7538" spans="1:13" x14ac:dyDescent="0.25">
      <c r="A7538" s="72" t="s">
        <v>21</v>
      </c>
      <c r="D7538" s="72">
        <v>0</v>
      </c>
      <c r="E7538" s="72">
        <v>0</v>
      </c>
      <c r="F7538" s="72">
        <v>0</v>
      </c>
      <c r="K7538" s="72" t="s">
        <v>3850</v>
      </c>
      <c r="L7538" s="12" t="e">
        <f>VLOOKUP(B7538,Doses!A:C,3,FALSE)</f>
        <v>#N/A</v>
      </c>
      <c r="M7538" s="45" t="e">
        <f t="shared" si="117"/>
        <v>#VALUE!</v>
      </c>
    </row>
    <row r="7539" spans="1:13" x14ac:dyDescent="0.25">
      <c r="A7539" s="72" t="s">
        <v>21</v>
      </c>
      <c r="D7539" s="72">
        <v>0</v>
      </c>
      <c r="E7539" s="72">
        <v>0</v>
      </c>
      <c r="F7539" s="72">
        <v>0</v>
      </c>
      <c r="K7539" s="72" t="s">
        <v>3850</v>
      </c>
      <c r="L7539" s="12" t="e">
        <f>VLOOKUP(B7539,Doses!A:C,3,FALSE)</f>
        <v>#N/A</v>
      </c>
      <c r="M7539" s="45" t="e">
        <f t="shared" si="117"/>
        <v>#VALUE!</v>
      </c>
    </row>
    <row r="7540" spans="1:13" x14ac:dyDescent="0.25">
      <c r="A7540" s="72" t="s">
        <v>21</v>
      </c>
      <c r="D7540" s="72">
        <v>0</v>
      </c>
      <c r="E7540" s="72">
        <v>0</v>
      </c>
      <c r="F7540" s="72">
        <v>0</v>
      </c>
      <c r="K7540" s="72" t="s">
        <v>3850</v>
      </c>
      <c r="L7540" s="12" t="e">
        <f>VLOOKUP(B7540,Doses!A:C,3,FALSE)</f>
        <v>#N/A</v>
      </c>
      <c r="M7540" s="45" t="e">
        <f t="shared" si="117"/>
        <v>#VALUE!</v>
      </c>
    </row>
    <row r="7541" spans="1:13" x14ac:dyDescent="0.25">
      <c r="A7541" s="72" t="s">
        <v>21</v>
      </c>
      <c r="D7541" s="72">
        <v>0</v>
      </c>
      <c r="E7541" s="72">
        <v>0</v>
      </c>
      <c r="F7541" s="72">
        <v>0</v>
      </c>
      <c r="K7541" s="72" t="s">
        <v>3850</v>
      </c>
      <c r="L7541" s="12" t="e">
        <f>VLOOKUP(B7541,Doses!A:C,3,FALSE)</f>
        <v>#N/A</v>
      </c>
      <c r="M7541" s="45" t="e">
        <f t="shared" si="117"/>
        <v>#VALUE!</v>
      </c>
    </row>
    <row r="7542" spans="1:13" x14ac:dyDescent="0.25">
      <c r="A7542" s="72" t="s">
        <v>21</v>
      </c>
      <c r="D7542" s="72">
        <v>0</v>
      </c>
      <c r="E7542" s="72">
        <v>0</v>
      </c>
      <c r="F7542" s="72">
        <v>0</v>
      </c>
      <c r="K7542" s="72" t="s">
        <v>3850</v>
      </c>
      <c r="L7542" s="12" t="e">
        <f>VLOOKUP(B7542,Doses!A:C,3,FALSE)</f>
        <v>#N/A</v>
      </c>
      <c r="M7542" s="45" t="e">
        <f t="shared" si="117"/>
        <v>#VALUE!</v>
      </c>
    </row>
    <row r="7543" spans="1:13" x14ac:dyDescent="0.25">
      <c r="A7543" s="72" t="s">
        <v>21</v>
      </c>
      <c r="D7543" s="72">
        <v>0</v>
      </c>
      <c r="E7543" s="72">
        <v>0</v>
      </c>
      <c r="F7543" s="72">
        <v>0</v>
      </c>
      <c r="K7543" s="72" t="s">
        <v>3850</v>
      </c>
      <c r="L7543" s="12" t="e">
        <f>VLOOKUP(B7543,Doses!A:C,3,FALSE)</f>
        <v>#N/A</v>
      </c>
      <c r="M7543" s="45" t="e">
        <f t="shared" si="117"/>
        <v>#VALUE!</v>
      </c>
    </row>
    <row r="7544" spans="1:13" x14ac:dyDescent="0.25">
      <c r="A7544" s="72" t="s">
        <v>21</v>
      </c>
      <c r="D7544" s="72">
        <v>0</v>
      </c>
      <c r="E7544" s="72">
        <v>0</v>
      </c>
      <c r="F7544" s="72">
        <v>0</v>
      </c>
      <c r="K7544" s="72" t="s">
        <v>3850</v>
      </c>
      <c r="L7544" s="12" t="e">
        <f>VLOOKUP(B7544,Doses!A:C,3,FALSE)</f>
        <v>#N/A</v>
      </c>
      <c r="M7544" s="45" t="e">
        <f t="shared" si="117"/>
        <v>#VALUE!</v>
      </c>
    </row>
    <row r="7545" spans="1:13" x14ac:dyDescent="0.25">
      <c r="A7545" s="72" t="s">
        <v>21</v>
      </c>
      <c r="D7545" s="72">
        <v>0</v>
      </c>
      <c r="E7545" s="72">
        <v>0</v>
      </c>
      <c r="F7545" s="72">
        <v>0</v>
      </c>
      <c r="K7545" s="72" t="s">
        <v>3850</v>
      </c>
      <c r="L7545" s="12" t="e">
        <f>VLOOKUP(B7545,Doses!A:C,3,FALSE)</f>
        <v>#N/A</v>
      </c>
      <c r="M7545" s="45" t="e">
        <f t="shared" si="117"/>
        <v>#VALUE!</v>
      </c>
    </row>
    <row r="7546" spans="1:13" x14ac:dyDescent="0.25">
      <c r="A7546" s="72" t="s">
        <v>21</v>
      </c>
      <c r="D7546" s="72">
        <v>0</v>
      </c>
      <c r="E7546" s="72">
        <v>0</v>
      </c>
      <c r="F7546" s="72">
        <v>0</v>
      </c>
      <c r="K7546" s="72" t="s">
        <v>3850</v>
      </c>
      <c r="L7546" s="12" t="e">
        <f>VLOOKUP(B7546,Doses!A:C,3,FALSE)</f>
        <v>#N/A</v>
      </c>
      <c r="M7546" s="45" t="e">
        <f t="shared" si="117"/>
        <v>#VALUE!</v>
      </c>
    </row>
    <row r="7547" spans="1:13" x14ac:dyDescent="0.25">
      <c r="A7547" s="72" t="s">
        <v>21</v>
      </c>
      <c r="D7547" s="72">
        <v>0</v>
      </c>
      <c r="E7547" s="72">
        <v>0</v>
      </c>
      <c r="F7547" s="72">
        <v>0</v>
      </c>
      <c r="K7547" s="72" t="s">
        <v>3850</v>
      </c>
      <c r="L7547" s="12" t="e">
        <f>VLOOKUP(B7547,Doses!A:C,3,FALSE)</f>
        <v>#N/A</v>
      </c>
      <c r="M7547" s="45" t="e">
        <f t="shared" si="117"/>
        <v>#VALUE!</v>
      </c>
    </row>
    <row r="7548" spans="1:13" x14ac:dyDescent="0.25">
      <c r="A7548" s="72" t="s">
        <v>21</v>
      </c>
      <c r="D7548" s="72">
        <v>0</v>
      </c>
      <c r="E7548" s="72">
        <v>0</v>
      </c>
      <c r="F7548" s="72">
        <v>0</v>
      </c>
      <c r="K7548" s="72" t="s">
        <v>3850</v>
      </c>
      <c r="L7548" s="12" t="e">
        <f>VLOOKUP(B7548,Doses!A:C,3,FALSE)</f>
        <v>#N/A</v>
      </c>
      <c r="M7548" s="45" t="e">
        <f t="shared" si="117"/>
        <v>#VALUE!</v>
      </c>
    </row>
    <row r="7549" spans="1:13" x14ac:dyDescent="0.25">
      <c r="A7549" s="72" t="s">
        <v>21</v>
      </c>
      <c r="D7549" s="72">
        <v>0</v>
      </c>
      <c r="E7549" s="72">
        <v>0</v>
      </c>
      <c r="F7549" s="72">
        <v>0</v>
      </c>
      <c r="K7549" s="73" t="s">
        <v>3850</v>
      </c>
      <c r="L7549" s="12" t="e">
        <f>VLOOKUP(B7549,Doses!A:C,3,FALSE)</f>
        <v>#N/A</v>
      </c>
      <c r="M7549" s="45" t="e">
        <f t="shared" si="117"/>
        <v>#VALUE!</v>
      </c>
    </row>
    <row r="7550" spans="1:13" x14ac:dyDescent="0.25">
      <c r="A7550" s="72" t="s">
        <v>21</v>
      </c>
      <c r="D7550" s="72">
        <v>0</v>
      </c>
      <c r="E7550" s="72">
        <v>0</v>
      </c>
      <c r="F7550" s="72">
        <v>0</v>
      </c>
      <c r="K7550" s="72" t="s">
        <v>3850</v>
      </c>
      <c r="L7550" s="12" t="e">
        <f>VLOOKUP(B7550,Doses!A:C,3,FALSE)</f>
        <v>#N/A</v>
      </c>
      <c r="M7550" s="45" t="e">
        <f t="shared" si="117"/>
        <v>#VALUE!</v>
      </c>
    </row>
    <row r="7551" spans="1:13" x14ac:dyDescent="0.25">
      <c r="A7551" s="72" t="s">
        <v>21</v>
      </c>
      <c r="D7551" s="72">
        <v>0</v>
      </c>
      <c r="E7551" s="72">
        <v>0</v>
      </c>
      <c r="F7551" s="72">
        <v>0</v>
      </c>
      <c r="K7551" s="72" t="s">
        <v>3850</v>
      </c>
      <c r="L7551" s="12" t="e">
        <f>VLOOKUP(B7551,Doses!A:C,3,FALSE)</f>
        <v>#N/A</v>
      </c>
      <c r="M7551" s="45" t="e">
        <f t="shared" si="117"/>
        <v>#VALUE!</v>
      </c>
    </row>
    <row r="7552" spans="1:13" x14ac:dyDescent="0.25">
      <c r="A7552" s="72" t="s">
        <v>21</v>
      </c>
      <c r="D7552" s="72">
        <v>0</v>
      </c>
      <c r="E7552" s="72">
        <v>0</v>
      </c>
      <c r="F7552" s="72">
        <v>0</v>
      </c>
      <c r="K7552" s="72" t="s">
        <v>3850</v>
      </c>
      <c r="L7552" s="12" t="e">
        <f>VLOOKUP(B7552,Doses!A:C,3,FALSE)</f>
        <v>#N/A</v>
      </c>
      <c r="M7552" s="45" t="e">
        <f t="shared" si="117"/>
        <v>#VALUE!</v>
      </c>
    </row>
    <row r="7553" spans="1:13" x14ac:dyDescent="0.25">
      <c r="A7553" s="72" t="s">
        <v>21</v>
      </c>
      <c r="D7553" s="72">
        <v>0</v>
      </c>
      <c r="E7553" s="72">
        <v>0</v>
      </c>
      <c r="F7553" s="72">
        <v>0</v>
      </c>
      <c r="K7553" s="72" t="s">
        <v>3850</v>
      </c>
      <c r="L7553" s="12" t="e">
        <f>VLOOKUP(B7553,Doses!A:C,3,FALSE)</f>
        <v>#N/A</v>
      </c>
      <c r="M7553" s="45" t="e">
        <f t="shared" si="117"/>
        <v>#VALUE!</v>
      </c>
    </row>
    <row r="7554" spans="1:13" x14ac:dyDescent="0.25">
      <c r="A7554" s="72" t="s">
        <v>21</v>
      </c>
      <c r="D7554" s="72">
        <v>0</v>
      </c>
      <c r="E7554" s="72">
        <v>0</v>
      </c>
      <c r="F7554" s="72">
        <v>0</v>
      </c>
      <c r="K7554" s="72" t="s">
        <v>3850</v>
      </c>
      <c r="L7554" s="12" t="e">
        <f>VLOOKUP(B7554,Doses!A:C,3,FALSE)</f>
        <v>#N/A</v>
      </c>
      <c r="M7554" s="45" t="e">
        <f t="shared" ref="M7554:M7617" si="118">K7554*1</f>
        <v>#VALUE!</v>
      </c>
    </row>
    <row r="7555" spans="1:13" x14ac:dyDescent="0.25">
      <c r="A7555" s="72" t="s">
        <v>21</v>
      </c>
      <c r="D7555" s="72">
        <v>0</v>
      </c>
      <c r="E7555" s="72">
        <v>0</v>
      </c>
      <c r="F7555" s="72">
        <v>0</v>
      </c>
      <c r="K7555" s="72" t="s">
        <v>3850</v>
      </c>
      <c r="L7555" s="12" t="e">
        <f>VLOOKUP(B7555,Doses!A:C,3,FALSE)</f>
        <v>#N/A</v>
      </c>
      <c r="M7555" s="45" t="e">
        <f t="shared" si="118"/>
        <v>#VALUE!</v>
      </c>
    </row>
    <row r="7556" spans="1:13" x14ac:dyDescent="0.25">
      <c r="A7556" s="72" t="s">
        <v>21</v>
      </c>
      <c r="D7556" s="72">
        <v>0</v>
      </c>
      <c r="E7556" s="72">
        <v>0</v>
      </c>
      <c r="F7556" s="72">
        <v>0</v>
      </c>
      <c r="K7556" s="72" t="s">
        <v>3850</v>
      </c>
      <c r="L7556" s="12" t="e">
        <f>VLOOKUP(B7556,Doses!A:C,3,FALSE)</f>
        <v>#N/A</v>
      </c>
      <c r="M7556" s="45" t="e">
        <f t="shared" si="118"/>
        <v>#VALUE!</v>
      </c>
    </row>
    <row r="7557" spans="1:13" x14ac:dyDescent="0.25">
      <c r="A7557" s="72" t="s">
        <v>21</v>
      </c>
      <c r="D7557" s="72">
        <v>0</v>
      </c>
      <c r="E7557" s="72">
        <v>0</v>
      </c>
      <c r="F7557" s="72">
        <v>0</v>
      </c>
      <c r="K7557" s="72" t="s">
        <v>3850</v>
      </c>
      <c r="L7557" s="12" t="e">
        <f>VLOOKUP(B7557,Doses!A:C,3,FALSE)</f>
        <v>#N/A</v>
      </c>
      <c r="M7557" s="45" t="e">
        <f t="shared" si="118"/>
        <v>#VALUE!</v>
      </c>
    </row>
    <row r="7558" spans="1:13" x14ac:dyDescent="0.25">
      <c r="A7558" s="72" t="s">
        <v>21</v>
      </c>
      <c r="D7558" s="72">
        <v>0</v>
      </c>
      <c r="E7558" s="72">
        <v>0</v>
      </c>
      <c r="F7558" s="72">
        <v>0</v>
      </c>
      <c r="K7558" s="72" t="s">
        <v>3850</v>
      </c>
      <c r="L7558" s="12" t="e">
        <f>VLOOKUP(B7558,Doses!A:C,3,FALSE)</f>
        <v>#N/A</v>
      </c>
      <c r="M7558" s="45" t="e">
        <f t="shared" si="118"/>
        <v>#VALUE!</v>
      </c>
    </row>
    <row r="7559" spans="1:13" x14ac:dyDescent="0.25">
      <c r="A7559" s="72" t="s">
        <v>21</v>
      </c>
      <c r="D7559" s="72">
        <v>0</v>
      </c>
      <c r="E7559" s="72">
        <v>0</v>
      </c>
      <c r="F7559" s="72">
        <v>0</v>
      </c>
      <c r="K7559" s="72" t="s">
        <v>3850</v>
      </c>
      <c r="L7559" s="12" t="e">
        <f>VLOOKUP(B7559,Doses!A:C,3,FALSE)</f>
        <v>#N/A</v>
      </c>
      <c r="M7559" s="45" t="e">
        <f t="shared" si="118"/>
        <v>#VALUE!</v>
      </c>
    </row>
    <row r="7560" spans="1:13" x14ac:dyDescent="0.25">
      <c r="A7560" s="72" t="s">
        <v>21</v>
      </c>
      <c r="D7560" s="72">
        <v>0</v>
      </c>
      <c r="E7560" s="72">
        <v>0</v>
      </c>
      <c r="F7560" s="72">
        <v>0</v>
      </c>
      <c r="K7560" s="72" t="s">
        <v>3850</v>
      </c>
      <c r="L7560" s="12" t="e">
        <f>VLOOKUP(B7560,Doses!A:C,3,FALSE)</f>
        <v>#N/A</v>
      </c>
      <c r="M7560" s="45" t="e">
        <f t="shared" si="118"/>
        <v>#VALUE!</v>
      </c>
    </row>
    <row r="7561" spans="1:13" x14ac:dyDescent="0.25">
      <c r="A7561" s="72" t="s">
        <v>21</v>
      </c>
      <c r="D7561" s="72">
        <v>0</v>
      </c>
      <c r="E7561" s="72">
        <v>0</v>
      </c>
      <c r="F7561" s="72">
        <v>0</v>
      </c>
      <c r="K7561" s="72" t="s">
        <v>3850</v>
      </c>
      <c r="L7561" s="12" t="e">
        <f>VLOOKUP(B7561,Doses!A:C,3,FALSE)</f>
        <v>#N/A</v>
      </c>
      <c r="M7561" s="45" t="e">
        <f t="shared" si="118"/>
        <v>#VALUE!</v>
      </c>
    </row>
    <row r="7562" spans="1:13" x14ac:dyDescent="0.25">
      <c r="A7562" s="72" t="s">
        <v>21</v>
      </c>
      <c r="D7562" s="72">
        <v>0</v>
      </c>
      <c r="E7562" s="72">
        <v>0</v>
      </c>
      <c r="F7562" s="72">
        <v>0</v>
      </c>
      <c r="K7562" s="72" t="s">
        <v>3850</v>
      </c>
      <c r="L7562" s="12" t="e">
        <f>VLOOKUP(B7562,Doses!A:C,3,FALSE)</f>
        <v>#N/A</v>
      </c>
      <c r="M7562" s="45" t="e">
        <f t="shared" si="118"/>
        <v>#VALUE!</v>
      </c>
    </row>
    <row r="7563" spans="1:13" x14ac:dyDescent="0.25">
      <c r="A7563" s="72" t="s">
        <v>21</v>
      </c>
      <c r="D7563" s="72">
        <v>0</v>
      </c>
      <c r="E7563" s="72">
        <v>0</v>
      </c>
      <c r="F7563" s="72">
        <v>0</v>
      </c>
      <c r="K7563" s="72" t="s">
        <v>3850</v>
      </c>
      <c r="L7563" s="12" t="e">
        <f>VLOOKUP(B7563,Doses!A:C,3,FALSE)</f>
        <v>#N/A</v>
      </c>
      <c r="M7563" s="45" t="e">
        <f t="shared" si="118"/>
        <v>#VALUE!</v>
      </c>
    </row>
    <row r="7564" spans="1:13" x14ac:dyDescent="0.25">
      <c r="A7564" s="72" t="s">
        <v>21</v>
      </c>
      <c r="D7564" s="72">
        <v>0</v>
      </c>
      <c r="E7564" s="72">
        <v>0</v>
      </c>
      <c r="F7564" s="72">
        <v>0</v>
      </c>
      <c r="K7564" s="72" t="s">
        <v>3850</v>
      </c>
      <c r="L7564" s="12" t="e">
        <f>VLOOKUP(B7564,Doses!A:C,3,FALSE)</f>
        <v>#N/A</v>
      </c>
      <c r="M7564" s="45" t="e">
        <f t="shared" si="118"/>
        <v>#VALUE!</v>
      </c>
    </row>
    <row r="7565" spans="1:13" x14ac:dyDescent="0.25">
      <c r="A7565" s="72" t="s">
        <v>21</v>
      </c>
      <c r="D7565" s="72">
        <v>0</v>
      </c>
      <c r="E7565" s="72">
        <v>0</v>
      </c>
      <c r="F7565" s="72">
        <v>0</v>
      </c>
      <c r="K7565" s="72" t="s">
        <v>3850</v>
      </c>
      <c r="L7565" s="12" t="e">
        <f>VLOOKUP(B7565,Doses!A:C,3,FALSE)</f>
        <v>#N/A</v>
      </c>
      <c r="M7565" s="45" t="e">
        <f t="shared" si="118"/>
        <v>#VALUE!</v>
      </c>
    </row>
    <row r="7566" spans="1:13" x14ac:dyDescent="0.25">
      <c r="A7566" s="72" t="s">
        <v>21</v>
      </c>
      <c r="D7566" s="72">
        <v>0</v>
      </c>
      <c r="E7566" s="72">
        <v>0</v>
      </c>
      <c r="F7566" s="72">
        <v>0</v>
      </c>
      <c r="K7566" s="72" t="s">
        <v>3850</v>
      </c>
      <c r="L7566" s="12" t="e">
        <f>VLOOKUP(B7566,Doses!A:C,3,FALSE)</f>
        <v>#N/A</v>
      </c>
      <c r="M7566" s="45" t="e">
        <f t="shared" si="118"/>
        <v>#VALUE!</v>
      </c>
    </row>
    <row r="7567" spans="1:13" x14ac:dyDescent="0.25">
      <c r="A7567" s="72" t="s">
        <v>21</v>
      </c>
      <c r="D7567" s="72">
        <v>0</v>
      </c>
      <c r="E7567" s="72">
        <v>0</v>
      </c>
      <c r="F7567" s="72">
        <v>0</v>
      </c>
      <c r="K7567" s="72" t="s">
        <v>3850</v>
      </c>
      <c r="L7567" s="12" t="e">
        <f>VLOOKUP(B7567,Doses!A:C,3,FALSE)</f>
        <v>#N/A</v>
      </c>
      <c r="M7567" s="45" t="e">
        <f t="shared" si="118"/>
        <v>#VALUE!</v>
      </c>
    </row>
    <row r="7568" spans="1:13" x14ac:dyDescent="0.25">
      <c r="A7568" s="72" t="s">
        <v>21</v>
      </c>
      <c r="D7568" s="72">
        <v>0</v>
      </c>
      <c r="E7568" s="72">
        <v>0</v>
      </c>
      <c r="F7568" s="72">
        <v>0</v>
      </c>
      <c r="K7568" s="72" t="s">
        <v>3850</v>
      </c>
      <c r="L7568" s="12" t="e">
        <f>VLOOKUP(B7568,Doses!A:C,3,FALSE)</f>
        <v>#N/A</v>
      </c>
      <c r="M7568" s="45" t="e">
        <f t="shared" si="118"/>
        <v>#VALUE!</v>
      </c>
    </row>
    <row r="7569" spans="1:13" x14ac:dyDescent="0.25">
      <c r="A7569" s="72" t="s">
        <v>21</v>
      </c>
      <c r="D7569" s="72">
        <v>0</v>
      </c>
      <c r="E7569" s="72">
        <v>0</v>
      </c>
      <c r="F7569" s="72">
        <v>0</v>
      </c>
      <c r="K7569" s="72" t="s">
        <v>3850</v>
      </c>
      <c r="L7569" s="12" t="e">
        <f>VLOOKUP(B7569,Doses!A:C,3,FALSE)</f>
        <v>#N/A</v>
      </c>
      <c r="M7569" s="45" t="e">
        <f t="shared" si="118"/>
        <v>#VALUE!</v>
      </c>
    </row>
    <row r="7570" spans="1:13" x14ac:dyDescent="0.25">
      <c r="A7570" s="72" t="s">
        <v>21</v>
      </c>
      <c r="D7570" s="72">
        <v>0</v>
      </c>
      <c r="E7570" s="72">
        <v>0</v>
      </c>
      <c r="F7570" s="72">
        <v>0</v>
      </c>
      <c r="K7570" s="72" t="s">
        <v>3850</v>
      </c>
      <c r="L7570" s="12" t="e">
        <f>VLOOKUP(B7570,Doses!A:C,3,FALSE)</f>
        <v>#N/A</v>
      </c>
      <c r="M7570" s="45" t="e">
        <f t="shared" si="118"/>
        <v>#VALUE!</v>
      </c>
    </row>
    <row r="7571" spans="1:13" x14ac:dyDescent="0.25">
      <c r="A7571" s="72" t="s">
        <v>21</v>
      </c>
      <c r="D7571" s="72">
        <v>0</v>
      </c>
      <c r="E7571" s="72">
        <v>0</v>
      </c>
      <c r="F7571" s="72">
        <v>0</v>
      </c>
      <c r="K7571" s="72" t="s">
        <v>3850</v>
      </c>
      <c r="L7571" s="12" t="e">
        <f>VLOOKUP(B7571,Doses!A:C,3,FALSE)</f>
        <v>#N/A</v>
      </c>
      <c r="M7571" s="45" t="e">
        <f t="shared" si="118"/>
        <v>#VALUE!</v>
      </c>
    </row>
    <row r="7572" spans="1:13" x14ac:dyDescent="0.25">
      <c r="A7572" s="72" t="s">
        <v>21</v>
      </c>
      <c r="D7572" s="72">
        <v>0</v>
      </c>
      <c r="E7572" s="72">
        <v>0</v>
      </c>
      <c r="F7572" s="72">
        <v>0</v>
      </c>
      <c r="K7572" s="72" t="s">
        <v>3850</v>
      </c>
      <c r="L7572" s="12" t="e">
        <f>VLOOKUP(B7572,Doses!A:C,3,FALSE)</f>
        <v>#N/A</v>
      </c>
      <c r="M7572" s="45" t="e">
        <f t="shared" si="118"/>
        <v>#VALUE!</v>
      </c>
    </row>
    <row r="7573" spans="1:13" x14ac:dyDescent="0.25">
      <c r="A7573" s="72" t="s">
        <v>21</v>
      </c>
      <c r="D7573" s="72">
        <v>0</v>
      </c>
      <c r="E7573" s="72">
        <v>0</v>
      </c>
      <c r="F7573" s="72">
        <v>0</v>
      </c>
      <c r="K7573" s="72" t="s">
        <v>3850</v>
      </c>
      <c r="L7573" s="12" t="e">
        <f>VLOOKUP(B7573,Doses!A:C,3,FALSE)</f>
        <v>#N/A</v>
      </c>
      <c r="M7573" s="45" t="e">
        <f t="shared" si="118"/>
        <v>#VALUE!</v>
      </c>
    </row>
    <row r="7574" spans="1:13" x14ac:dyDescent="0.25">
      <c r="A7574" s="72" t="s">
        <v>21</v>
      </c>
      <c r="D7574" s="72">
        <v>0</v>
      </c>
      <c r="E7574" s="72">
        <v>0</v>
      </c>
      <c r="F7574" s="72">
        <v>0</v>
      </c>
      <c r="K7574" s="72" t="s">
        <v>3850</v>
      </c>
      <c r="L7574" s="12" t="e">
        <f>VLOOKUP(B7574,Doses!A:C,3,FALSE)</f>
        <v>#N/A</v>
      </c>
      <c r="M7574" s="45" t="e">
        <f t="shared" si="118"/>
        <v>#VALUE!</v>
      </c>
    </row>
    <row r="7575" spans="1:13" x14ac:dyDescent="0.25">
      <c r="A7575" s="72" t="s">
        <v>21</v>
      </c>
      <c r="D7575" s="72">
        <v>0</v>
      </c>
      <c r="E7575" s="72">
        <v>0</v>
      </c>
      <c r="F7575" s="72">
        <v>0</v>
      </c>
      <c r="K7575" s="72" t="s">
        <v>3850</v>
      </c>
      <c r="L7575" s="12" t="e">
        <f>VLOOKUP(B7575,Doses!A:C,3,FALSE)</f>
        <v>#N/A</v>
      </c>
      <c r="M7575" s="45" t="e">
        <f t="shared" si="118"/>
        <v>#VALUE!</v>
      </c>
    </row>
    <row r="7576" spans="1:13" x14ac:dyDescent="0.25">
      <c r="A7576" s="72" t="s">
        <v>21</v>
      </c>
      <c r="D7576" s="72">
        <v>0</v>
      </c>
      <c r="E7576" s="72">
        <v>0</v>
      </c>
      <c r="F7576" s="72">
        <v>0</v>
      </c>
      <c r="K7576" s="72" t="s">
        <v>3850</v>
      </c>
      <c r="L7576" s="12" t="e">
        <f>VLOOKUP(B7576,Doses!A:C,3,FALSE)</f>
        <v>#N/A</v>
      </c>
      <c r="M7576" s="45" t="e">
        <f t="shared" si="118"/>
        <v>#VALUE!</v>
      </c>
    </row>
    <row r="7577" spans="1:13" x14ac:dyDescent="0.25">
      <c r="A7577" s="72" t="s">
        <v>21</v>
      </c>
      <c r="D7577" s="72">
        <v>0</v>
      </c>
      <c r="E7577" s="72">
        <v>0</v>
      </c>
      <c r="F7577" s="72">
        <v>0</v>
      </c>
      <c r="K7577" s="72" t="s">
        <v>3850</v>
      </c>
      <c r="L7577" s="12" t="e">
        <f>VLOOKUP(B7577,Doses!A:C,3,FALSE)</f>
        <v>#N/A</v>
      </c>
      <c r="M7577" s="45" t="e">
        <f t="shared" si="118"/>
        <v>#VALUE!</v>
      </c>
    </row>
    <row r="7578" spans="1:13" x14ac:dyDescent="0.25">
      <c r="A7578" s="72" t="s">
        <v>21</v>
      </c>
      <c r="D7578" s="72">
        <v>0</v>
      </c>
      <c r="E7578" s="72">
        <v>0</v>
      </c>
      <c r="F7578" s="72">
        <v>0</v>
      </c>
      <c r="K7578" s="72" t="s">
        <v>3850</v>
      </c>
      <c r="L7578" s="12" t="e">
        <f>VLOOKUP(B7578,Doses!A:C,3,FALSE)</f>
        <v>#N/A</v>
      </c>
      <c r="M7578" s="45" t="e">
        <f t="shared" si="118"/>
        <v>#VALUE!</v>
      </c>
    </row>
    <row r="7579" spans="1:13" x14ac:dyDescent="0.25">
      <c r="A7579" s="72" t="s">
        <v>21</v>
      </c>
      <c r="D7579" s="72">
        <v>0</v>
      </c>
      <c r="E7579" s="72">
        <v>0</v>
      </c>
      <c r="F7579" s="72">
        <v>0</v>
      </c>
      <c r="K7579" s="72" t="s">
        <v>3850</v>
      </c>
      <c r="L7579" s="12" t="e">
        <f>VLOOKUP(B7579,Doses!A:C,3,FALSE)</f>
        <v>#N/A</v>
      </c>
      <c r="M7579" s="45" t="e">
        <f t="shared" si="118"/>
        <v>#VALUE!</v>
      </c>
    </row>
    <row r="7580" spans="1:13" x14ac:dyDescent="0.25">
      <c r="A7580" s="72" t="s">
        <v>21</v>
      </c>
      <c r="D7580" s="72">
        <v>0</v>
      </c>
      <c r="E7580" s="72">
        <v>0</v>
      </c>
      <c r="F7580" s="72">
        <v>0</v>
      </c>
      <c r="K7580" s="72" t="s">
        <v>3850</v>
      </c>
      <c r="L7580" s="12" t="e">
        <f>VLOOKUP(B7580,Doses!A:C,3,FALSE)</f>
        <v>#N/A</v>
      </c>
      <c r="M7580" s="45" t="e">
        <f t="shared" si="118"/>
        <v>#VALUE!</v>
      </c>
    </row>
    <row r="7581" spans="1:13" x14ac:dyDescent="0.25">
      <c r="A7581" s="72" t="s">
        <v>21</v>
      </c>
      <c r="D7581" s="72">
        <v>0</v>
      </c>
      <c r="E7581" s="72">
        <v>0</v>
      </c>
      <c r="F7581" s="72">
        <v>0</v>
      </c>
      <c r="K7581" s="72" t="s">
        <v>3850</v>
      </c>
      <c r="L7581" s="12" t="e">
        <f>VLOOKUP(B7581,Doses!A:C,3,FALSE)</f>
        <v>#N/A</v>
      </c>
      <c r="M7581" s="45" t="e">
        <f t="shared" si="118"/>
        <v>#VALUE!</v>
      </c>
    </row>
    <row r="7582" spans="1:13" x14ac:dyDescent="0.25">
      <c r="A7582" s="72" t="s">
        <v>21</v>
      </c>
      <c r="D7582" s="72">
        <v>0</v>
      </c>
      <c r="E7582" s="72">
        <v>0</v>
      </c>
      <c r="F7582" s="72">
        <v>0</v>
      </c>
      <c r="K7582" s="72" t="s">
        <v>3850</v>
      </c>
      <c r="L7582" s="12" t="e">
        <f>VLOOKUP(B7582,Doses!A:C,3,FALSE)</f>
        <v>#N/A</v>
      </c>
      <c r="M7582" s="45" t="e">
        <f t="shared" si="118"/>
        <v>#VALUE!</v>
      </c>
    </row>
    <row r="7583" spans="1:13" x14ac:dyDescent="0.25">
      <c r="A7583" s="72" t="s">
        <v>21</v>
      </c>
      <c r="D7583" s="72">
        <v>0</v>
      </c>
      <c r="E7583" s="72">
        <v>0</v>
      </c>
      <c r="F7583" s="72">
        <v>0</v>
      </c>
      <c r="K7583" s="72" t="s">
        <v>3850</v>
      </c>
      <c r="L7583" s="12" t="e">
        <f>VLOOKUP(B7583,Doses!A:C,3,FALSE)</f>
        <v>#N/A</v>
      </c>
      <c r="M7583" s="45" t="e">
        <f t="shared" si="118"/>
        <v>#VALUE!</v>
      </c>
    </row>
    <row r="7584" spans="1:13" x14ac:dyDescent="0.25">
      <c r="A7584" s="72" t="s">
        <v>21</v>
      </c>
      <c r="D7584" s="72">
        <v>0</v>
      </c>
      <c r="E7584" s="72">
        <v>0</v>
      </c>
      <c r="F7584" s="72">
        <v>0</v>
      </c>
      <c r="K7584" s="72" t="s">
        <v>3850</v>
      </c>
      <c r="L7584" s="12" t="e">
        <f>VLOOKUP(B7584,Doses!A:C,3,FALSE)</f>
        <v>#N/A</v>
      </c>
      <c r="M7584" s="45" t="e">
        <f t="shared" si="118"/>
        <v>#VALUE!</v>
      </c>
    </row>
    <row r="7585" spans="1:13" x14ac:dyDescent="0.25">
      <c r="A7585" s="72" t="s">
        <v>21</v>
      </c>
      <c r="D7585" s="72">
        <v>0</v>
      </c>
      <c r="E7585" s="72">
        <v>0</v>
      </c>
      <c r="F7585" s="72">
        <v>0</v>
      </c>
      <c r="K7585" s="72" t="s">
        <v>3850</v>
      </c>
      <c r="L7585" s="12" t="e">
        <f>VLOOKUP(B7585,Doses!A:C,3,FALSE)</f>
        <v>#N/A</v>
      </c>
      <c r="M7585" s="45" t="e">
        <f t="shared" si="118"/>
        <v>#VALUE!</v>
      </c>
    </row>
    <row r="7586" spans="1:13" x14ac:dyDescent="0.25">
      <c r="A7586" s="72" t="s">
        <v>21</v>
      </c>
      <c r="D7586" s="72">
        <v>0</v>
      </c>
      <c r="E7586" s="72">
        <v>0</v>
      </c>
      <c r="F7586" s="72">
        <v>0</v>
      </c>
      <c r="K7586" s="72" t="s">
        <v>3850</v>
      </c>
      <c r="L7586" s="12" t="e">
        <f>VLOOKUP(B7586,Doses!A:C,3,FALSE)</f>
        <v>#N/A</v>
      </c>
      <c r="M7586" s="45" t="e">
        <f t="shared" si="118"/>
        <v>#VALUE!</v>
      </c>
    </row>
    <row r="7587" spans="1:13" x14ac:dyDescent="0.25">
      <c r="A7587" s="72" t="s">
        <v>21</v>
      </c>
      <c r="D7587" s="72">
        <v>0</v>
      </c>
      <c r="E7587" s="72">
        <v>0</v>
      </c>
      <c r="F7587" s="72">
        <v>0</v>
      </c>
      <c r="K7587" s="72" t="s">
        <v>3850</v>
      </c>
      <c r="L7587" s="12" t="e">
        <f>VLOOKUP(B7587,Doses!A:C,3,FALSE)</f>
        <v>#N/A</v>
      </c>
      <c r="M7587" s="45" t="e">
        <f t="shared" si="118"/>
        <v>#VALUE!</v>
      </c>
    </row>
    <row r="7588" spans="1:13" x14ac:dyDescent="0.25">
      <c r="A7588" s="72" t="s">
        <v>21</v>
      </c>
      <c r="D7588" s="72">
        <v>0</v>
      </c>
      <c r="E7588" s="72">
        <v>0</v>
      </c>
      <c r="F7588" s="72">
        <v>0</v>
      </c>
      <c r="K7588" s="72" t="s">
        <v>3850</v>
      </c>
      <c r="L7588" s="12" t="e">
        <f>VLOOKUP(B7588,Doses!A:C,3,FALSE)</f>
        <v>#N/A</v>
      </c>
      <c r="M7588" s="45" t="e">
        <f t="shared" si="118"/>
        <v>#VALUE!</v>
      </c>
    </row>
    <row r="7589" spans="1:13" x14ac:dyDescent="0.25">
      <c r="A7589" s="72" t="s">
        <v>21</v>
      </c>
      <c r="D7589" s="72">
        <v>0</v>
      </c>
      <c r="E7589" s="72">
        <v>0</v>
      </c>
      <c r="F7589" s="72">
        <v>0</v>
      </c>
      <c r="K7589" s="72" t="s">
        <v>3850</v>
      </c>
      <c r="L7589" s="12" t="e">
        <f>VLOOKUP(B7589,Doses!A:C,3,FALSE)</f>
        <v>#N/A</v>
      </c>
      <c r="M7589" s="45" t="e">
        <f t="shared" si="118"/>
        <v>#VALUE!</v>
      </c>
    </row>
    <row r="7590" spans="1:13" x14ac:dyDescent="0.25">
      <c r="A7590" s="72" t="s">
        <v>21</v>
      </c>
      <c r="D7590" s="72">
        <v>0</v>
      </c>
      <c r="E7590" s="72">
        <v>0</v>
      </c>
      <c r="F7590" s="72">
        <v>0</v>
      </c>
      <c r="K7590" s="72" t="s">
        <v>3850</v>
      </c>
      <c r="L7590" s="12" t="e">
        <f>VLOOKUP(B7590,Doses!A:C,3,FALSE)</f>
        <v>#N/A</v>
      </c>
      <c r="M7590" s="45" t="e">
        <f t="shared" si="118"/>
        <v>#VALUE!</v>
      </c>
    </row>
    <row r="7591" spans="1:13" x14ac:dyDescent="0.25">
      <c r="A7591" s="72" t="s">
        <v>21</v>
      </c>
      <c r="D7591" s="72">
        <v>0</v>
      </c>
      <c r="E7591" s="72">
        <v>0</v>
      </c>
      <c r="F7591" s="72">
        <v>0</v>
      </c>
      <c r="K7591" s="72" t="s">
        <v>3850</v>
      </c>
      <c r="L7591" s="12" t="e">
        <f>VLOOKUP(B7591,Doses!A:C,3,FALSE)</f>
        <v>#N/A</v>
      </c>
      <c r="M7591" s="45" t="e">
        <f t="shared" si="118"/>
        <v>#VALUE!</v>
      </c>
    </row>
    <row r="7592" spans="1:13" x14ac:dyDescent="0.25">
      <c r="A7592" s="72" t="s">
        <v>21</v>
      </c>
      <c r="D7592" s="72">
        <v>0</v>
      </c>
      <c r="E7592" s="72">
        <v>0</v>
      </c>
      <c r="F7592" s="72">
        <v>0</v>
      </c>
      <c r="K7592" s="72" t="s">
        <v>3850</v>
      </c>
      <c r="L7592" s="12" t="e">
        <f>VLOOKUP(B7592,Doses!A:C,3,FALSE)</f>
        <v>#N/A</v>
      </c>
      <c r="M7592" s="45" t="e">
        <f t="shared" si="118"/>
        <v>#VALUE!</v>
      </c>
    </row>
    <row r="7593" spans="1:13" x14ac:dyDescent="0.25">
      <c r="A7593" s="72" t="s">
        <v>21</v>
      </c>
      <c r="D7593" s="72">
        <v>0</v>
      </c>
      <c r="E7593" s="72">
        <v>0</v>
      </c>
      <c r="F7593" s="72">
        <v>0</v>
      </c>
      <c r="K7593" s="72" t="s">
        <v>3850</v>
      </c>
      <c r="L7593" s="12" t="e">
        <f>VLOOKUP(B7593,Doses!A:C,3,FALSE)</f>
        <v>#N/A</v>
      </c>
      <c r="M7593" s="45" t="e">
        <f t="shared" si="118"/>
        <v>#VALUE!</v>
      </c>
    </row>
    <row r="7594" spans="1:13" x14ac:dyDescent="0.25">
      <c r="A7594" s="72" t="s">
        <v>21</v>
      </c>
      <c r="D7594" s="72">
        <v>0</v>
      </c>
      <c r="E7594" s="72">
        <v>0</v>
      </c>
      <c r="F7594" s="72">
        <v>0</v>
      </c>
      <c r="K7594" s="72" t="s">
        <v>3850</v>
      </c>
      <c r="L7594" s="12" t="e">
        <f>VLOOKUP(B7594,Doses!A:C,3,FALSE)</f>
        <v>#N/A</v>
      </c>
      <c r="M7594" s="45" t="e">
        <f t="shared" si="118"/>
        <v>#VALUE!</v>
      </c>
    </row>
    <row r="7595" spans="1:13" x14ac:dyDescent="0.25">
      <c r="A7595" s="72" t="s">
        <v>21</v>
      </c>
      <c r="D7595" s="72">
        <v>0</v>
      </c>
      <c r="E7595" s="72">
        <v>0</v>
      </c>
      <c r="F7595" s="72">
        <v>0</v>
      </c>
      <c r="K7595" s="72" t="s">
        <v>3850</v>
      </c>
      <c r="L7595" s="12" t="e">
        <f>VLOOKUP(B7595,Doses!A:C,3,FALSE)</f>
        <v>#N/A</v>
      </c>
      <c r="M7595" s="45" t="e">
        <f t="shared" si="118"/>
        <v>#VALUE!</v>
      </c>
    </row>
    <row r="7596" spans="1:13" x14ac:dyDescent="0.25">
      <c r="A7596" s="72" t="s">
        <v>21</v>
      </c>
      <c r="D7596" s="72">
        <v>0</v>
      </c>
      <c r="E7596" s="72">
        <v>0</v>
      </c>
      <c r="F7596" s="72">
        <v>0</v>
      </c>
      <c r="K7596" s="73" t="s">
        <v>3850</v>
      </c>
      <c r="L7596" s="12" t="e">
        <f>VLOOKUP(B7596,Doses!A:C,3,FALSE)</f>
        <v>#N/A</v>
      </c>
      <c r="M7596" s="45" t="e">
        <f t="shared" si="118"/>
        <v>#VALUE!</v>
      </c>
    </row>
    <row r="7597" spans="1:13" x14ac:dyDescent="0.25">
      <c r="A7597" s="72" t="s">
        <v>21</v>
      </c>
      <c r="D7597" s="72">
        <v>0</v>
      </c>
      <c r="E7597" s="72">
        <v>0</v>
      </c>
      <c r="F7597" s="72">
        <v>0</v>
      </c>
      <c r="K7597" s="72" t="s">
        <v>3850</v>
      </c>
      <c r="L7597" s="12" t="e">
        <f>VLOOKUP(B7597,Doses!A:C,3,FALSE)</f>
        <v>#N/A</v>
      </c>
      <c r="M7597" s="45" t="e">
        <f t="shared" si="118"/>
        <v>#VALUE!</v>
      </c>
    </row>
    <row r="7598" spans="1:13" x14ac:dyDescent="0.25">
      <c r="A7598" s="72" t="s">
        <v>21</v>
      </c>
      <c r="D7598" s="72">
        <v>0</v>
      </c>
      <c r="E7598" s="72">
        <v>0</v>
      </c>
      <c r="F7598" s="72">
        <v>0</v>
      </c>
      <c r="K7598" s="72" t="s">
        <v>3850</v>
      </c>
      <c r="L7598" s="12" t="e">
        <f>VLOOKUP(B7598,Doses!A:C,3,FALSE)</f>
        <v>#N/A</v>
      </c>
      <c r="M7598" s="45" t="e">
        <f t="shared" si="118"/>
        <v>#VALUE!</v>
      </c>
    </row>
    <row r="7599" spans="1:13" x14ac:dyDescent="0.25">
      <c r="A7599" s="72" t="s">
        <v>21</v>
      </c>
      <c r="D7599" s="72">
        <v>0</v>
      </c>
      <c r="E7599" s="72">
        <v>0</v>
      </c>
      <c r="F7599" s="72">
        <v>0</v>
      </c>
      <c r="K7599" s="72" t="s">
        <v>3850</v>
      </c>
      <c r="L7599" s="12" t="e">
        <f>VLOOKUP(B7599,Doses!A:C,3,FALSE)</f>
        <v>#N/A</v>
      </c>
      <c r="M7599" s="45" t="e">
        <f t="shared" si="118"/>
        <v>#VALUE!</v>
      </c>
    </row>
    <row r="7600" spans="1:13" x14ac:dyDescent="0.25">
      <c r="A7600" s="72" t="s">
        <v>21</v>
      </c>
      <c r="D7600" s="72">
        <v>0</v>
      </c>
      <c r="E7600" s="72">
        <v>0</v>
      </c>
      <c r="F7600" s="72">
        <v>0</v>
      </c>
      <c r="K7600" s="72" t="s">
        <v>3850</v>
      </c>
      <c r="L7600" s="12" t="e">
        <f>VLOOKUP(B7600,Doses!A:C,3,FALSE)</f>
        <v>#N/A</v>
      </c>
      <c r="M7600" s="45" t="e">
        <f t="shared" si="118"/>
        <v>#VALUE!</v>
      </c>
    </row>
    <row r="7601" spans="1:13" x14ac:dyDescent="0.25">
      <c r="A7601" s="72" t="s">
        <v>21</v>
      </c>
      <c r="D7601" s="72">
        <v>0</v>
      </c>
      <c r="E7601" s="72">
        <v>0</v>
      </c>
      <c r="F7601" s="72">
        <v>0</v>
      </c>
      <c r="K7601" s="72" t="s">
        <v>3850</v>
      </c>
      <c r="L7601" s="12" t="e">
        <f>VLOOKUP(B7601,Doses!A:C,3,FALSE)</f>
        <v>#N/A</v>
      </c>
      <c r="M7601" s="45" t="e">
        <f t="shared" si="118"/>
        <v>#VALUE!</v>
      </c>
    </row>
    <row r="7602" spans="1:13" x14ac:dyDescent="0.25">
      <c r="A7602" s="72" t="s">
        <v>21</v>
      </c>
      <c r="D7602" s="72">
        <v>0</v>
      </c>
      <c r="E7602" s="72">
        <v>0</v>
      </c>
      <c r="F7602" s="72">
        <v>0</v>
      </c>
      <c r="K7602" s="72" t="s">
        <v>3850</v>
      </c>
      <c r="L7602" s="12" t="e">
        <f>VLOOKUP(B7602,Doses!A:C,3,FALSE)</f>
        <v>#N/A</v>
      </c>
      <c r="M7602" s="45" t="e">
        <f t="shared" si="118"/>
        <v>#VALUE!</v>
      </c>
    </row>
    <row r="7603" spans="1:13" x14ac:dyDescent="0.25">
      <c r="A7603" s="72" t="s">
        <v>21</v>
      </c>
      <c r="D7603" s="72">
        <v>0</v>
      </c>
      <c r="E7603" s="72">
        <v>0</v>
      </c>
      <c r="F7603" s="72">
        <v>0</v>
      </c>
      <c r="K7603" s="72" t="s">
        <v>3850</v>
      </c>
      <c r="L7603" s="12" t="e">
        <f>VLOOKUP(B7603,Doses!A:C,3,FALSE)</f>
        <v>#N/A</v>
      </c>
      <c r="M7603" s="45" t="e">
        <f t="shared" si="118"/>
        <v>#VALUE!</v>
      </c>
    </row>
    <row r="7604" spans="1:13" x14ac:dyDescent="0.25">
      <c r="A7604" s="72" t="s">
        <v>21</v>
      </c>
      <c r="D7604" s="72">
        <v>0</v>
      </c>
      <c r="E7604" s="72">
        <v>0</v>
      </c>
      <c r="F7604" s="72">
        <v>0</v>
      </c>
      <c r="K7604" s="72" t="s">
        <v>3850</v>
      </c>
      <c r="L7604" s="12" t="e">
        <f>VLOOKUP(B7604,Doses!A:C,3,FALSE)</f>
        <v>#N/A</v>
      </c>
      <c r="M7604" s="45" t="e">
        <f t="shared" si="118"/>
        <v>#VALUE!</v>
      </c>
    </row>
    <row r="7605" spans="1:13" x14ac:dyDescent="0.25">
      <c r="A7605" s="72" t="s">
        <v>21</v>
      </c>
      <c r="D7605" s="72">
        <v>0</v>
      </c>
      <c r="E7605" s="72">
        <v>0</v>
      </c>
      <c r="F7605" s="72">
        <v>0</v>
      </c>
      <c r="K7605" s="72" t="s">
        <v>3850</v>
      </c>
      <c r="L7605" s="12" t="e">
        <f>VLOOKUP(B7605,Doses!A:C,3,FALSE)</f>
        <v>#N/A</v>
      </c>
      <c r="M7605" s="45" t="e">
        <f t="shared" si="118"/>
        <v>#VALUE!</v>
      </c>
    </row>
    <row r="7606" spans="1:13" x14ac:dyDescent="0.25">
      <c r="A7606" s="72" t="s">
        <v>21</v>
      </c>
      <c r="D7606" s="72">
        <v>0</v>
      </c>
      <c r="E7606" s="72">
        <v>0</v>
      </c>
      <c r="F7606" s="72">
        <v>0</v>
      </c>
      <c r="K7606" s="72" t="s">
        <v>3850</v>
      </c>
      <c r="L7606" s="12" t="e">
        <f>VLOOKUP(B7606,Doses!A:C,3,FALSE)</f>
        <v>#N/A</v>
      </c>
      <c r="M7606" s="45" t="e">
        <f t="shared" si="118"/>
        <v>#VALUE!</v>
      </c>
    </row>
    <row r="7607" spans="1:13" x14ac:dyDescent="0.25">
      <c r="A7607" s="72" t="s">
        <v>21</v>
      </c>
      <c r="D7607" s="72">
        <v>0</v>
      </c>
      <c r="E7607" s="72">
        <v>0</v>
      </c>
      <c r="F7607" s="72">
        <v>0</v>
      </c>
      <c r="K7607" s="72" t="s">
        <v>3850</v>
      </c>
      <c r="L7607" s="12" t="e">
        <f>VLOOKUP(B7607,Doses!A:C,3,FALSE)</f>
        <v>#N/A</v>
      </c>
      <c r="M7607" s="45" t="e">
        <f t="shared" si="118"/>
        <v>#VALUE!</v>
      </c>
    </row>
    <row r="7608" spans="1:13" x14ac:dyDescent="0.25">
      <c r="A7608" s="72" t="s">
        <v>21</v>
      </c>
      <c r="D7608" s="72">
        <v>0</v>
      </c>
      <c r="E7608" s="72">
        <v>0</v>
      </c>
      <c r="F7608" s="72">
        <v>0</v>
      </c>
      <c r="K7608" s="72" t="s">
        <v>3850</v>
      </c>
      <c r="L7608" s="12" t="e">
        <f>VLOOKUP(B7608,Doses!A:C,3,FALSE)</f>
        <v>#N/A</v>
      </c>
      <c r="M7608" s="45" t="e">
        <f t="shared" si="118"/>
        <v>#VALUE!</v>
      </c>
    </row>
    <row r="7609" spans="1:13" x14ac:dyDescent="0.25">
      <c r="A7609" s="72" t="s">
        <v>21</v>
      </c>
      <c r="D7609" s="72">
        <v>0</v>
      </c>
      <c r="E7609" s="72">
        <v>0</v>
      </c>
      <c r="F7609" s="72">
        <v>0</v>
      </c>
      <c r="K7609" s="72" t="s">
        <v>3850</v>
      </c>
      <c r="L7609" s="12" t="e">
        <f>VLOOKUP(B7609,Doses!A:C,3,FALSE)</f>
        <v>#N/A</v>
      </c>
      <c r="M7609" s="45" t="e">
        <f t="shared" si="118"/>
        <v>#VALUE!</v>
      </c>
    </row>
    <row r="7610" spans="1:13" x14ac:dyDescent="0.25">
      <c r="A7610" s="72" t="s">
        <v>21</v>
      </c>
      <c r="D7610" s="72">
        <v>0</v>
      </c>
      <c r="E7610" s="72">
        <v>0</v>
      </c>
      <c r="F7610" s="72">
        <v>0</v>
      </c>
      <c r="K7610" s="72" t="s">
        <v>3850</v>
      </c>
      <c r="L7610" s="12" t="e">
        <f>VLOOKUP(B7610,Doses!A:C,3,FALSE)</f>
        <v>#N/A</v>
      </c>
      <c r="M7610" s="45" t="e">
        <f t="shared" si="118"/>
        <v>#VALUE!</v>
      </c>
    </row>
    <row r="7611" spans="1:13" x14ac:dyDescent="0.25">
      <c r="A7611" s="72" t="s">
        <v>21</v>
      </c>
      <c r="D7611" s="72">
        <v>0</v>
      </c>
      <c r="E7611" s="72">
        <v>0</v>
      </c>
      <c r="F7611" s="72">
        <v>0</v>
      </c>
      <c r="K7611" s="72" t="s">
        <v>3850</v>
      </c>
      <c r="L7611" s="12" t="e">
        <f>VLOOKUP(B7611,Doses!A:C,3,FALSE)</f>
        <v>#N/A</v>
      </c>
      <c r="M7611" s="45" t="e">
        <f t="shared" si="118"/>
        <v>#VALUE!</v>
      </c>
    </row>
    <row r="7612" spans="1:13" x14ac:dyDescent="0.25">
      <c r="A7612" s="72" t="s">
        <v>21</v>
      </c>
      <c r="D7612" s="72">
        <v>0</v>
      </c>
      <c r="E7612" s="72">
        <v>0</v>
      </c>
      <c r="F7612" s="72">
        <v>0</v>
      </c>
      <c r="I7612" s="73"/>
      <c r="K7612" s="72" t="s">
        <v>3850</v>
      </c>
      <c r="L7612" s="12" t="e">
        <f>VLOOKUP(B7612,Doses!A:C,3,FALSE)</f>
        <v>#N/A</v>
      </c>
      <c r="M7612" s="45" t="e">
        <f t="shared" si="118"/>
        <v>#VALUE!</v>
      </c>
    </row>
    <row r="7613" spans="1:13" x14ac:dyDescent="0.25">
      <c r="A7613" s="72" t="s">
        <v>21</v>
      </c>
      <c r="D7613" s="72">
        <v>0</v>
      </c>
      <c r="E7613" s="72">
        <v>0</v>
      </c>
      <c r="F7613" s="72">
        <v>0</v>
      </c>
      <c r="I7613" s="73"/>
      <c r="K7613" s="72" t="s">
        <v>3850</v>
      </c>
      <c r="L7613" s="12" t="e">
        <f>VLOOKUP(B7613,Doses!A:C,3,FALSE)</f>
        <v>#N/A</v>
      </c>
      <c r="M7613" s="45" t="e">
        <f t="shared" si="118"/>
        <v>#VALUE!</v>
      </c>
    </row>
    <row r="7614" spans="1:13" x14ac:dyDescent="0.25">
      <c r="A7614" s="72" t="s">
        <v>21</v>
      </c>
      <c r="D7614" s="72">
        <v>0</v>
      </c>
      <c r="E7614" s="72">
        <v>0</v>
      </c>
      <c r="F7614" s="72">
        <v>0</v>
      </c>
      <c r="K7614" s="72" t="s">
        <v>3850</v>
      </c>
      <c r="L7614" s="12" t="e">
        <f>VLOOKUP(B7614,Doses!A:C,3,FALSE)</f>
        <v>#N/A</v>
      </c>
      <c r="M7614" s="45" t="e">
        <f t="shared" si="118"/>
        <v>#VALUE!</v>
      </c>
    </row>
    <row r="7615" spans="1:13" x14ac:dyDescent="0.25">
      <c r="A7615" s="72" t="s">
        <v>21</v>
      </c>
      <c r="D7615" s="72">
        <v>0</v>
      </c>
      <c r="E7615" s="72">
        <v>0</v>
      </c>
      <c r="F7615" s="72">
        <v>0</v>
      </c>
      <c r="K7615" s="72" t="s">
        <v>3850</v>
      </c>
      <c r="L7615" s="12" t="e">
        <f>VLOOKUP(B7615,Doses!A:C,3,FALSE)</f>
        <v>#N/A</v>
      </c>
      <c r="M7615" s="45" t="e">
        <f t="shared" si="118"/>
        <v>#VALUE!</v>
      </c>
    </row>
    <row r="7616" spans="1:13" x14ac:dyDescent="0.25">
      <c r="A7616" s="72" t="s">
        <v>21</v>
      </c>
      <c r="D7616" s="72">
        <v>0</v>
      </c>
      <c r="E7616" s="72">
        <v>0</v>
      </c>
      <c r="F7616" s="72">
        <v>0</v>
      </c>
      <c r="K7616" s="72" t="s">
        <v>3850</v>
      </c>
      <c r="L7616" s="12" t="e">
        <f>VLOOKUP(B7616,Doses!A:C,3,FALSE)</f>
        <v>#N/A</v>
      </c>
      <c r="M7616" s="45" t="e">
        <f t="shared" si="118"/>
        <v>#VALUE!</v>
      </c>
    </row>
    <row r="7617" spans="1:13" x14ac:dyDescent="0.25">
      <c r="A7617" s="72" t="s">
        <v>21</v>
      </c>
      <c r="D7617" s="72">
        <v>0</v>
      </c>
      <c r="E7617" s="72">
        <v>0</v>
      </c>
      <c r="F7617" s="72">
        <v>0</v>
      </c>
      <c r="K7617" s="72" t="s">
        <v>3850</v>
      </c>
      <c r="L7617" s="12" t="e">
        <f>VLOOKUP(B7617,Doses!A:C,3,FALSE)</f>
        <v>#N/A</v>
      </c>
      <c r="M7617" s="45" t="e">
        <f t="shared" si="118"/>
        <v>#VALUE!</v>
      </c>
    </row>
    <row r="7618" spans="1:13" x14ac:dyDescent="0.25">
      <c r="A7618" s="72" t="s">
        <v>21</v>
      </c>
      <c r="D7618" s="72">
        <v>0</v>
      </c>
      <c r="E7618" s="72">
        <v>0</v>
      </c>
      <c r="F7618" s="72">
        <v>0</v>
      </c>
      <c r="K7618" s="72" t="s">
        <v>3850</v>
      </c>
      <c r="L7618" s="12" t="e">
        <f>VLOOKUP(B7618,Doses!A:C,3,FALSE)</f>
        <v>#N/A</v>
      </c>
      <c r="M7618" s="45" t="e">
        <f t="shared" ref="M7618:M7681" si="119">K7618*1</f>
        <v>#VALUE!</v>
      </c>
    </row>
    <row r="7619" spans="1:13" x14ac:dyDescent="0.25">
      <c r="A7619" s="72" t="s">
        <v>21</v>
      </c>
      <c r="D7619" s="72">
        <v>0</v>
      </c>
      <c r="E7619" s="72">
        <v>0</v>
      </c>
      <c r="F7619" s="72">
        <v>0</v>
      </c>
      <c r="K7619" s="72" t="s">
        <v>3850</v>
      </c>
      <c r="L7619" s="12" t="e">
        <f>VLOOKUP(B7619,Doses!A:C,3,FALSE)</f>
        <v>#N/A</v>
      </c>
      <c r="M7619" s="45" t="e">
        <f t="shared" si="119"/>
        <v>#VALUE!</v>
      </c>
    </row>
    <row r="7620" spans="1:13" x14ac:dyDescent="0.25">
      <c r="A7620" s="72" t="s">
        <v>21</v>
      </c>
      <c r="D7620" s="72">
        <v>0</v>
      </c>
      <c r="E7620" s="72">
        <v>0</v>
      </c>
      <c r="F7620" s="72">
        <v>0</v>
      </c>
      <c r="K7620" s="72" t="s">
        <v>3850</v>
      </c>
      <c r="L7620" s="12" t="e">
        <f>VLOOKUP(B7620,Doses!A:C,3,FALSE)</f>
        <v>#N/A</v>
      </c>
      <c r="M7620" s="45" t="e">
        <f t="shared" si="119"/>
        <v>#VALUE!</v>
      </c>
    </row>
    <row r="7621" spans="1:13" x14ac:dyDescent="0.25">
      <c r="A7621" s="72" t="s">
        <v>21</v>
      </c>
      <c r="D7621" s="72">
        <v>0</v>
      </c>
      <c r="E7621" s="72">
        <v>0</v>
      </c>
      <c r="F7621" s="72">
        <v>0</v>
      </c>
      <c r="K7621" s="72" t="s">
        <v>3850</v>
      </c>
      <c r="L7621" s="12" t="e">
        <f>VLOOKUP(B7621,Doses!A:C,3,FALSE)</f>
        <v>#N/A</v>
      </c>
      <c r="M7621" s="45" t="e">
        <f t="shared" si="119"/>
        <v>#VALUE!</v>
      </c>
    </row>
    <row r="7622" spans="1:13" x14ac:dyDescent="0.25">
      <c r="A7622" s="72" t="s">
        <v>21</v>
      </c>
      <c r="D7622" s="72">
        <v>0</v>
      </c>
      <c r="E7622" s="72">
        <v>0</v>
      </c>
      <c r="F7622" s="72">
        <v>0</v>
      </c>
      <c r="K7622" s="72" t="s">
        <v>3850</v>
      </c>
      <c r="L7622" s="12" t="e">
        <f>VLOOKUP(B7622,Doses!A:C,3,FALSE)</f>
        <v>#N/A</v>
      </c>
      <c r="M7622" s="45" t="e">
        <f t="shared" si="119"/>
        <v>#VALUE!</v>
      </c>
    </row>
    <row r="7623" spans="1:13" x14ac:dyDescent="0.25">
      <c r="A7623" s="72" t="s">
        <v>21</v>
      </c>
      <c r="D7623" s="72">
        <v>0</v>
      </c>
      <c r="E7623" s="72">
        <v>0</v>
      </c>
      <c r="F7623" s="72">
        <v>0</v>
      </c>
      <c r="K7623" s="72" t="s">
        <v>3850</v>
      </c>
      <c r="L7623" s="12" t="e">
        <f>VLOOKUP(B7623,Doses!A:C,3,FALSE)</f>
        <v>#N/A</v>
      </c>
      <c r="M7623" s="45" t="e">
        <f t="shared" si="119"/>
        <v>#VALUE!</v>
      </c>
    </row>
    <row r="7624" spans="1:13" x14ac:dyDescent="0.25">
      <c r="A7624" s="72" t="s">
        <v>21</v>
      </c>
      <c r="D7624" s="72">
        <v>0</v>
      </c>
      <c r="E7624" s="72">
        <v>0</v>
      </c>
      <c r="F7624" s="72">
        <v>0</v>
      </c>
      <c r="K7624" s="72" t="s">
        <v>3850</v>
      </c>
      <c r="L7624" s="12" t="e">
        <f>VLOOKUP(B7624,Doses!A:C,3,FALSE)</f>
        <v>#N/A</v>
      </c>
      <c r="M7624" s="45" t="e">
        <f t="shared" si="119"/>
        <v>#VALUE!</v>
      </c>
    </row>
    <row r="7625" spans="1:13" x14ac:dyDescent="0.25">
      <c r="A7625" s="72" t="s">
        <v>21</v>
      </c>
      <c r="D7625" s="72">
        <v>0</v>
      </c>
      <c r="E7625" s="72">
        <v>0</v>
      </c>
      <c r="F7625" s="72">
        <v>0</v>
      </c>
      <c r="K7625" s="72" t="s">
        <v>3850</v>
      </c>
      <c r="L7625" s="12" t="e">
        <f>VLOOKUP(B7625,Doses!A:C,3,FALSE)</f>
        <v>#N/A</v>
      </c>
      <c r="M7625" s="45" t="e">
        <f t="shared" si="119"/>
        <v>#VALUE!</v>
      </c>
    </row>
    <row r="7626" spans="1:13" x14ac:dyDescent="0.25">
      <c r="A7626" s="72" t="s">
        <v>21</v>
      </c>
      <c r="D7626" s="72">
        <v>0</v>
      </c>
      <c r="E7626" s="72">
        <v>0</v>
      </c>
      <c r="F7626" s="72">
        <v>0</v>
      </c>
      <c r="K7626" s="72" t="s">
        <v>3850</v>
      </c>
      <c r="L7626" s="12" t="e">
        <f>VLOOKUP(B7626,Doses!A:C,3,FALSE)</f>
        <v>#N/A</v>
      </c>
      <c r="M7626" s="45" t="e">
        <f t="shared" si="119"/>
        <v>#VALUE!</v>
      </c>
    </row>
    <row r="7627" spans="1:13" x14ac:dyDescent="0.25">
      <c r="A7627" s="72" t="s">
        <v>21</v>
      </c>
      <c r="D7627" s="72">
        <v>0</v>
      </c>
      <c r="E7627" s="72">
        <v>0</v>
      </c>
      <c r="F7627" s="72">
        <v>0</v>
      </c>
      <c r="K7627" s="72" t="s">
        <v>3850</v>
      </c>
      <c r="L7627" s="12" t="e">
        <f>VLOOKUP(B7627,Doses!A:C,3,FALSE)</f>
        <v>#N/A</v>
      </c>
      <c r="M7627" s="45" t="e">
        <f t="shared" si="119"/>
        <v>#VALUE!</v>
      </c>
    </row>
    <row r="7628" spans="1:13" x14ac:dyDescent="0.25">
      <c r="A7628" s="72" t="s">
        <v>21</v>
      </c>
      <c r="D7628" s="72">
        <v>0</v>
      </c>
      <c r="E7628" s="72">
        <v>0</v>
      </c>
      <c r="F7628" s="72">
        <v>0</v>
      </c>
      <c r="K7628" s="72" t="s">
        <v>3850</v>
      </c>
      <c r="L7628" s="12" t="e">
        <f>VLOOKUP(B7628,Doses!A:C,3,FALSE)</f>
        <v>#N/A</v>
      </c>
      <c r="M7628" s="45" t="e">
        <f t="shared" si="119"/>
        <v>#VALUE!</v>
      </c>
    </row>
    <row r="7629" spans="1:13" x14ac:dyDescent="0.25">
      <c r="A7629" s="72" t="s">
        <v>21</v>
      </c>
      <c r="D7629" s="72">
        <v>0</v>
      </c>
      <c r="E7629" s="72">
        <v>0</v>
      </c>
      <c r="F7629" s="72">
        <v>0</v>
      </c>
      <c r="K7629" s="72" t="s">
        <v>3850</v>
      </c>
      <c r="L7629" s="12" t="e">
        <f>VLOOKUP(B7629,Doses!A:C,3,FALSE)</f>
        <v>#N/A</v>
      </c>
      <c r="M7629" s="45" t="e">
        <f t="shared" si="119"/>
        <v>#VALUE!</v>
      </c>
    </row>
    <row r="7630" spans="1:13" x14ac:dyDescent="0.25">
      <c r="A7630" s="72" t="s">
        <v>21</v>
      </c>
      <c r="D7630" s="72">
        <v>0</v>
      </c>
      <c r="E7630" s="72">
        <v>0</v>
      </c>
      <c r="F7630" s="72">
        <v>0</v>
      </c>
      <c r="K7630" s="72" t="s">
        <v>3850</v>
      </c>
      <c r="L7630" s="12" t="e">
        <f>VLOOKUP(B7630,Doses!A:C,3,FALSE)</f>
        <v>#N/A</v>
      </c>
      <c r="M7630" s="45" t="e">
        <f t="shared" si="119"/>
        <v>#VALUE!</v>
      </c>
    </row>
    <row r="7631" spans="1:13" x14ac:dyDescent="0.25">
      <c r="A7631" s="72" t="s">
        <v>21</v>
      </c>
      <c r="D7631" s="72">
        <v>0</v>
      </c>
      <c r="E7631" s="72">
        <v>0</v>
      </c>
      <c r="F7631" s="72">
        <v>0</v>
      </c>
      <c r="K7631" s="72" t="s">
        <v>3850</v>
      </c>
      <c r="L7631" s="12" t="e">
        <f>VLOOKUP(B7631,Doses!A:C,3,FALSE)</f>
        <v>#N/A</v>
      </c>
      <c r="M7631" s="45" t="e">
        <f t="shared" si="119"/>
        <v>#VALUE!</v>
      </c>
    </row>
    <row r="7632" spans="1:13" x14ac:dyDescent="0.25">
      <c r="A7632" s="72" t="s">
        <v>21</v>
      </c>
      <c r="D7632" s="72">
        <v>0</v>
      </c>
      <c r="E7632" s="72">
        <v>0</v>
      </c>
      <c r="F7632" s="72">
        <v>0</v>
      </c>
      <c r="K7632" s="72" t="s">
        <v>3850</v>
      </c>
      <c r="L7632" s="12" t="e">
        <f>VLOOKUP(B7632,Doses!A:C,3,FALSE)</f>
        <v>#N/A</v>
      </c>
      <c r="M7632" s="45" t="e">
        <f t="shared" si="119"/>
        <v>#VALUE!</v>
      </c>
    </row>
    <row r="7633" spans="1:13" x14ac:dyDescent="0.25">
      <c r="A7633" s="72" t="s">
        <v>21</v>
      </c>
      <c r="D7633" s="72">
        <v>0</v>
      </c>
      <c r="E7633" s="72">
        <v>0</v>
      </c>
      <c r="F7633" s="72">
        <v>0</v>
      </c>
      <c r="K7633" s="72" t="s">
        <v>3850</v>
      </c>
      <c r="L7633" s="12" t="e">
        <f>VLOOKUP(B7633,Doses!A:C,3,FALSE)</f>
        <v>#N/A</v>
      </c>
      <c r="M7633" s="45" t="e">
        <f t="shared" si="119"/>
        <v>#VALUE!</v>
      </c>
    </row>
    <row r="7634" spans="1:13" x14ac:dyDescent="0.25">
      <c r="A7634" s="72" t="s">
        <v>21</v>
      </c>
      <c r="D7634" s="72">
        <v>0</v>
      </c>
      <c r="E7634" s="72">
        <v>0</v>
      </c>
      <c r="F7634" s="72">
        <v>0</v>
      </c>
      <c r="K7634" s="72" t="s">
        <v>3850</v>
      </c>
      <c r="L7634" s="12" t="e">
        <f>VLOOKUP(B7634,Doses!A:C,3,FALSE)</f>
        <v>#N/A</v>
      </c>
      <c r="M7634" s="45" t="e">
        <f t="shared" si="119"/>
        <v>#VALUE!</v>
      </c>
    </row>
    <row r="7635" spans="1:13" x14ac:dyDescent="0.25">
      <c r="A7635" s="72" t="s">
        <v>21</v>
      </c>
      <c r="D7635" s="72">
        <v>0</v>
      </c>
      <c r="E7635" s="72">
        <v>0</v>
      </c>
      <c r="F7635" s="72">
        <v>0</v>
      </c>
      <c r="K7635" s="72" t="s">
        <v>3850</v>
      </c>
      <c r="L7635" s="12" t="e">
        <f>VLOOKUP(B7635,Doses!A:C,3,FALSE)</f>
        <v>#N/A</v>
      </c>
      <c r="M7635" s="45" t="e">
        <f t="shared" si="119"/>
        <v>#VALUE!</v>
      </c>
    </row>
    <row r="7636" spans="1:13" x14ac:dyDescent="0.25">
      <c r="A7636" s="72" t="s">
        <v>21</v>
      </c>
      <c r="D7636" s="72">
        <v>0</v>
      </c>
      <c r="E7636" s="72">
        <v>0</v>
      </c>
      <c r="F7636" s="72">
        <v>0</v>
      </c>
      <c r="K7636" s="72" t="s">
        <v>3850</v>
      </c>
      <c r="L7636" s="12" t="e">
        <f>VLOOKUP(B7636,Doses!A:C,3,FALSE)</f>
        <v>#N/A</v>
      </c>
      <c r="M7636" s="45" t="e">
        <f t="shared" si="119"/>
        <v>#VALUE!</v>
      </c>
    </row>
    <row r="7637" spans="1:13" x14ac:dyDescent="0.25">
      <c r="A7637" s="72" t="s">
        <v>21</v>
      </c>
      <c r="D7637" s="72">
        <v>0</v>
      </c>
      <c r="E7637" s="72">
        <v>0</v>
      </c>
      <c r="F7637" s="72">
        <v>0</v>
      </c>
      <c r="K7637" s="72" t="s">
        <v>3850</v>
      </c>
      <c r="L7637" s="12" t="e">
        <f>VLOOKUP(B7637,Doses!A:C,3,FALSE)</f>
        <v>#N/A</v>
      </c>
      <c r="M7637" s="45" t="e">
        <f t="shared" si="119"/>
        <v>#VALUE!</v>
      </c>
    </row>
    <row r="7638" spans="1:13" x14ac:dyDescent="0.25">
      <c r="A7638" s="72" t="s">
        <v>21</v>
      </c>
      <c r="D7638" s="72">
        <v>0</v>
      </c>
      <c r="E7638" s="72">
        <v>0</v>
      </c>
      <c r="F7638" s="72">
        <v>0</v>
      </c>
      <c r="K7638" s="72" t="s">
        <v>3850</v>
      </c>
      <c r="L7638" s="12" t="e">
        <f>VLOOKUP(B7638,Doses!A:C,3,FALSE)</f>
        <v>#N/A</v>
      </c>
      <c r="M7638" s="45" t="e">
        <f t="shared" si="119"/>
        <v>#VALUE!</v>
      </c>
    </row>
    <row r="7639" spans="1:13" x14ac:dyDescent="0.25">
      <c r="A7639" s="72" t="s">
        <v>21</v>
      </c>
      <c r="D7639" s="72">
        <v>0</v>
      </c>
      <c r="E7639" s="72">
        <v>0</v>
      </c>
      <c r="F7639" s="72">
        <v>0</v>
      </c>
      <c r="K7639" s="73" t="s">
        <v>3850</v>
      </c>
      <c r="L7639" s="12" t="e">
        <f>VLOOKUP(B7639,Doses!A:C,3,FALSE)</f>
        <v>#N/A</v>
      </c>
      <c r="M7639" s="45" t="e">
        <f t="shared" si="119"/>
        <v>#VALUE!</v>
      </c>
    </row>
    <row r="7640" spans="1:13" x14ac:dyDescent="0.25">
      <c r="A7640" s="72" t="s">
        <v>21</v>
      </c>
      <c r="D7640" s="72">
        <v>0</v>
      </c>
      <c r="E7640" s="72">
        <v>0</v>
      </c>
      <c r="F7640" s="72">
        <v>0</v>
      </c>
      <c r="K7640" s="72" t="s">
        <v>3850</v>
      </c>
      <c r="L7640" s="12" t="e">
        <f>VLOOKUP(B7640,Doses!A:C,3,FALSE)</f>
        <v>#N/A</v>
      </c>
      <c r="M7640" s="45" t="e">
        <f t="shared" si="119"/>
        <v>#VALUE!</v>
      </c>
    </row>
    <row r="7641" spans="1:13" x14ac:dyDescent="0.25">
      <c r="A7641" s="72" t="s">
        <v>21</v>
      </c>
      <c r="D7641" s="72">
        <v>0</v>
      </c>
      <c r="E7641" s="72">
        <v>0</v>
      </c>
      <c r="F7641" s="72">
        <v>0</v>
      </c>
      <c r="K7641" s="72" t="s">
        <v>3850</v>
      </c>
      <c r="L7641" s="12" t="e">
        <f>VLOOKUP(B7641,Doses!A:C,3,FALSE)</f>
        <v>#N/A</v>
      </c>
      <c r="M7641" s="45" t="e">
        <f t="shared" si="119"/>
        <v>#VALUE!</v>
      </c>
    </row>
    <row r="7642" spans="1:13" x14ac:dyDescent="0.25">
      <c r="A7642" s="72" t="s">
        <v>21</v>
      </c>
      <c r="D7642" s="72">
        <v>0</v>
      </c>
      <c r="E7642" s="72">
        <v>0</v>
      </c>
      <c r="F7642" s="72">
        <v>0</v>
      </c>
      <c r="K7642" s="72" t="s">
        <v>3850</v>
      </c>
      <c r="L7642" s="12" t="e">
        <f>VLOOKUP(B7642,Doses!A:C,3,FALSE)</f>
        <v>#N/A</v>
      </c>
      <c r="M7642" s="45" t="e">
        <f t="shared" si="119"/>
        <v>#VALUE!</v>
      </c>
    </row>
    <row r="7643" spans="1:13" x14ac:dyDescent="0.25">
      <c r="A7643" s="72" t="s">
        <v>21</v>
      </c>
      <c r="D7643" s="72">
        <v>0</v>
      </c>
      <c r="E7643" s="72">
        <v>0</v>
      </c>
      <c r="F7643" s="72">
        <v>0</v>
      </c>
      <c r="K7643" s="72" t="s">
        <v>3850</v>
      </c>
      <c r="L7643" s="12" t="e">
        <f>VLOOKUP(B7643,Doses!A:C,3,FALSE)</f>
        <v>#N/A</v>
      </c>
      <c r="M7643" s="45" t="e">
        <f t="shared" si="119"/>
        <v>#VALUE!</v>
      </c>
    </row>
    <row r="7644" spans="1:13" x14ac:dyDescent="0.25">
      <c r="A7644" s="72" t="s">
        <v>21</v>
      </c>
      <c r="D7644" s="72">
        <v>0</v>
      </c>
      <c r="E7644" s="72">
        <v>0</v>
      </c>
      <c r="F7644" s="72">
        <v>0</v>
      </c>
      <c r="K7644" s="72" t="s">
        <v>3850</v>
      </c>
      <c r="L7644" s="12" t="e">
        <f>VLOOKUP(B7644,Doses!A:C,3,FALSE)</f>
        <v>#N/A</v>
      </c>
      <c r="M7644" s="45" t="e">
        <f t="shared" si="119"/>
        <v>#VALUE!</v>
      </c>
    </row>
    <row r="7645" spans="1:13" x14ac:dyDescent="0.25">
      <c r="A7645" s="72" t="s">
        <v>21</v>
      </c>
      <c r="D7645" s="72">
        <v>0</v>
      </c>
      <c r="E7645" s="72">
        <v>0</v>
      </c>
      <c r="F7645" s="72">
        <v>0</v>
      </c>
      <c r="K7645" s="72" t="s">
        <v>3850</v>
      </c>
      <c r="L7645" s="12" t="e">
        <f>VLOOKUP(B7645,Doses!A:C,3,FALSE)</f>
        <v>#N/A</v>
      </c>
      <c r="M7645" s="45" t="e">
        <f t="shared" si="119"/>
        <v>#VALUE!</v>
      </c>
    </row>
    <row r="7646" spans="1:13" x14ac:dyDescent="0.25">
      <c r="A7646" s="72" t="s">
        <v>21</v>
      </c>
      <c r="D7646" s="72">
        <v>0</v>
      </c>
      <c r="E7646" s="72">
        <v>0</v>
      </c>
      <c r="F7646" s="72">
        <v>0</v>
      </c>
      <c r="K7646" s="72" t="s">
        <v>3850</v>
      </c>
      <c r="L7646" s="12" t="e">
        <f>VLOOKUP(B7646,Doses!A:C,3,FALSE)</f>
        <v>#N/A</v>
      </c>
      <c r="M7646" s="45" t="e">
        <f t="shared" si="119"/>
        <v>#VALUE!</v>
      </c>
    </row>
    <row r="7647" spans="1:13" x14ac:dyDescent="0.25">
      <c r="A7647" s="72" t="s">
        <v>21</v>
      </c>
      <c r="D7647" s="72">
        <v>0</v>
      </c>
      <c r="E7647" s="72">
        <v>0</v>
      </c>
      <c r="F7647" s="72">
        <v>0</v>
      </c>
      <c r="K7647" s="72" t="s">
        <v>3850</v>
      </c>
      <c r="L7647" s="12" t="e">
        <f>VLOOKUP(B7647,Doses!A:C,3,FALSE)</f>
        <v>#N/A</v>
      </c>
      <c r="M7647" s="45" t="e">
        <f t="shared" si="119"/>
        <v>#VALUE!</v>
      </c>
    </row>
    <row r="7648" spans="1:13" x14ac:dyDescent="0.25">
      <c r="A7648" s="72" t="s">
        <v>21</v>
      </c>
      <c r="D7648" s="72">
        <v>0</v>
      </c>
      <c r="E7648" s="72">
        <v>0</v>
      </c>
      <c r="F7648" s="72">
        <v>0</v>
      </c>
      <c r="K7648" s="72" t="s">
        <v>3850</v>
      </c>
      <c r="L7648" s="12" t="e">
        <f>VLOOKUP(B7648,Doses!A:C,3,FALSE)</f>
        <v>#N/A</v>
      </c>
      <c r="M7648" s="45" t="e">
        <f t="shared" si="119"/>
        <v>#VALUE!</v>
      </c>
    </row>
    <row r="7649" spans="1:13" x14ac:dyDescent="0.25">
      <c r="A7649" s="72" t="s">
        <v>21</v>
      </c>
      <c r="D7649" s="72">
        <v>0</v>
      </c>
      <c r="E7649" s="72">
        <v>0</v>
      </c>
      <c r="F7649" s="72">
        <v>0</v>
      </c>
      <c r="K7649" s="72" t="s">
        <v>3850</v>
      </c>
      <c r="L7649" s="12" t="e">
        <f>VLOOKUP(B7649,Doses!A:C,3,FALSE)</f>
        <v>#N/A</v>
      </c>
      <c r="M7649" s="45" t="e">
        <f t="shared" si="119"/>
        <v>#VALUE!</v>
      </c>
    </row>
    <row r="7650" spans="1:13" x14ac:dyDescent="0.25">
      <c r="A7650" s="72" t="s">
        <v>21</v>
      </c>
      <c r="D7650" s="72">
        <v>0</v>
      </c>
      <c r="E7650" s="72">
        <v>0</v>
      </c>
      <c r="F7650" s="72">
        <v>0</v>
      </c>
      <c r="K7650" s="72" t="s">
        <v>3850</v>
      </c>
      <c r="L7650" s="12" t="e">
        <f>VLOOKUP(B7650,Doses!A:C,3,FALSE)</f>
        <v>#N/A</v>
      </c>
      <c r="M7650" s="45" t="e">
        <f t="shared" si="119"/>
        <v>#VALUE!</v>
      </c>
    </row>
    <row r="7651" spans="1:13" x14ac:dyDescent="0.25">
      <c r="A7651" s="72" t="s">
        <v>21</v>
      </c>
      <c r="D7651" s="72">
        <v>0</v>
      </c>
      <c r="E7651" s="72">
        <v>0</v>
      </c>
      <c r="F7651" s="72">
        <v>0</v>
      </c>
      <c r="K7651" s="72" t="s">
        <v>3850</v>
      </c>
      <c r="L7651" s="12" t="e">
        <f>VLOOKUP(B7651,Doses!A:C,3,FALSE)</f>
        <v>#N/A</v>
      </c>
      <c r="M7651" s="45" t="e">
        <f t="shared" si="119"/>
        <v>#VALUE!</v>
      </c>
    </row>
    <row r="7652" spans="1:13" x14ac:dyDescent="0.25">
      <c r="A7652" s="72" t="s">
        <v>21</v>
      </c>
      <c r="D7652" s="72">
        <v>0</v>
      </c>
      <c r="E7652" s="72">
        <v>0</v>
      </c>
      <c r="F7652" s="72">
        <v>0</v>
      </c>
      <c r="K7652" s="72" t="s">
        <v>3850</v>
      </c>
      <c r="L7652" s="12" t="e">
        <f>VLOOKUP(B7652,Doses!A:C,3,FALSE)</f>
        <v>#N/A</v>
      </c>
      <c r="M7652" s="45" t="e">
        <f t="shared" si="119"/>
        <v>#VALUE!</v>
      </c>
    </row>
    <row r="7653" spans="1:13" x14ac:dyDescent="0.25">
      <c r="A7653" s="72" t="s">
        <v>21</v>
      </c>
      <c r="D7653" s="72">
        <v>0</v>
      </c>
      <c r="E7653" s="72">
        <v>0</v>
      </c>
      <c r="F7653" s="72">
        <v>0</v>
      </c>
      <c r="K7653" s="72" t="s">
        <v>3850</v>
      </c>
      <c r="L7653" s="12" t="e">
        <f>VLOOKUP(B7653,Doses!A:C,3,FALSE)</f>
        <v>#N/A</v>
      </c>
      <c r="M7653" s="45" t="e">
        <f t="shared" si="119"/>
        <v>#VALUE!</v>
      </c>
    </row>
    <row r="7654" spans="1:13" x14ac:dyDescent="0.25">
      <c r="A7654" s="72" t="s">
        <v>21</v>
      </c>
      <c r="D7654" s="72">
        <v>0</v>
      </c>
      <c r="E7654" s="72">
        <v>0</v>
      </c>
      <c r="F7654" s="72">
        <v>0</v>
      </c>
      <c r="K7654" s="72" t="s">
        <v>3850</v>
      </c>
      <c r="L7654" s="12" t="e">
        <f>VLOOKUP(B7654,Doses!A:C,3,FALSE)</f>
        <v>#N/A</v>
      </c>
      <c r="M7654" s="45" t="e">
        <f t="shared" si="119"/>
        <v>#VALUE!</v>
      </c>
    </row>
    <row r="7655" spans="1:13" x14ac:dyDescent="0.25">
      <c r="A7655" s="72" t="s">
        <v>21</v>
      </c>
      <c r="D7655" s="72">
        <v>0</v>
      </c>
      <c r="E7655" s="72">
        <v>0</v>
      </c>
      <c r="F7655" s="72">
        <v>0</v>
      </c>
      <c r="K7655" s="72" t="s">
        <v>3850</v>
      </c>
      <c r="L7655" s="12" t="e">
        <f>VLOOKUP(B7655,Doses!A:C,3,FALSE)</f>
        <v>#N/A</v>
      </c>
      <c r="M7655" s="45" t="e">
        <f t="shared" si="119"/>
        <v>#VALUE!</v>
      </c>
    </row>
    <row r="7656" spans="1:13" x14ac:dyDescent="0.25">
      <c r="A7656" s="72" t="s">
        <v>21</v>
      </c>
      <c r="D7656" s="72">
        <v>0</v>
      </c>
      <c r="E7656" s="72">
        <v>0</v>
      </c>
      <c r="F7656" s="72">
        <v>0</v>
      </c>
      <c r="K7656" s="72" t="s">
        <v>3850</v>
      </c>
      <c r="L7656" s="12" t="e">
        <f>VLOOKUP(B7656,Doses!A:C,3,FALSE)</f>
        <v>#N/A</v>
      </c>
      <c r="M7656" s="45" t="e">
        <f t="shared" si="119"/>
        <v>#VALUE!</v>
      </c>
    </row>
    <row r="7657" spans="1:13" x14ac:dyDescent="0.25">
      <c r="A7657" s="72" t="s">
        <v>21</v>
      </c>
      <c r="D7657" s="72">
        <v>0</v>
      </c>
      <c r="E7657" s="72">
        <v>0</v>
      </c>
      <c r="F7657" s="72">
        <v>0</v>
      </c>
      <c r="K7657" s="72" t="s">
        <v>3850</v>
      </c>
      <c r="L7657" s="12" t="e">
        <f>VLOOKUP(B7657,Doses!A:C,3,FALSE)</f>
        <v>#N/A</v>
      </c>
      <c r="M7657" s="45" t="e">
        <f t="shared" si="119"/>
        <v>#VALUE!</v>
      </c>
    </row>
    <row r="7658" spans="1:13" x14ac:dyDescent="0.25">
      <c r="A7658" s="72" t="s">
        <v>21</v>
      </c>
      <c r="D7658" s="72">
        <v>0</v>
      </c>
      <c r="E7658" s="72">
        <v>0</v>
      </c>
      <c r="F7658" s="72">
        <v>0</v>
      </c>
      <c r="K7658" s="72" t="s">
        <v>3850</v>
      </c>
      <c r="L7658" s="12" t="e">
        <f>VLOOKUP(B7658,Doses!A:C,3,FALSE)</f>
        <v>#N/A</v>
      </c>
      <c r="M7658" s="45" t="e">
        <f t="shared" si="119"/>
        <v>#VALUE!</v>
      </c>
    </row>
    <row r="7659" spans="1:13" x14ac:dyDescent="0.25">
      <c r="A7659" s="72" t="s">
        <v>21</v>
      </c>
      <c r="D7659" s="72">
        <v>0</v>
      </c>
      <c r="E7659" s="72">
        <v>0</v>
      </c>
      <c r="F7659" s="72">
        <v>0</v>
      </c>
      <c r="K7659" s="72" t="s">
        <v>3850</v>
      </c>
      <c r="L7659" s="12" t="e">
        <f>VLOOKUP(B7659,Doses!A:C,3,FALSE)</f>
        <v>#N/A</v>
      </c>
      <c r="M7659" s="45" t="e">
        <f t="shared" si="119"/>
        <v>#VALUE!</v>
      </c>
    </row>
    <row r="7660" spans="1:13" x14ac:dyDescent="0.25">
      <c r="A7660" s="72" t="s">
        <v>21</v>
      </c>
      <c r="D7660" s="72">
        <v>0</v>
      </c>
      <c r="E7660" s="72">
        <v>0</v>
      </c>
      <c r="F7660" s="72">
        <v>0</v>
      </c>
      <c r="K7660" s="72" t="s">
        <v>3850</v>
      </c>
      <c r="L7660" s="12" t="e">
        <f>VLOOKUP(B7660,Doses!A:C,3,FALSE)</f>
        <v>#N/A</v>
      </c>
      <c r="M7660" s="45" t="e">
        <f t="shared" si="119"/>
        <v>#VALUE!</v>
      </c>
    </row>
    <row r="7661" spans="1:13" x14ac:dyDescent="0.25">
      <c r="A7661" s="72" t="s">
        <v>21</v>
      </c>
      <c r="D7661" s="72">
        <v>0</v>
      </c>
      <c r="E7661" s="72">
        <v>0</v>
      </c>
      <c r="F7661" s="72">
        <v>0</v>
      </c>
      <c r="K7661" s="73" t="s">
        <v>3850</v>
      </c>
      <c r="L7661" s="12" t="e">
        <f>VLOOKUP(B7661,Doses!A:C,3,FALSE)</f>
        <v>#N/A</v>
      </c>
      <c r="M7661" s="45" t="e">
        <f t="shared" si="119"/>
        <v>#VALUE!</v>
      </c>
    </row>
    <row r="7662" spans="1:13" x14ac:dyDescent="0.25">
      <c r="A7662" s="72" t="s">
        <v>21</v>
      </c>
      <c r="D7662" s="72">
        <v>0</v>
      </c>
      <c r="E7662" s="72">
        <v>0</v>
      </c>
      <c r="F7662" s="72">
        <v>0</v>
      </c>
      <c r="K7662" s="72" t="s">
        <v>3850</v>
      </c>
      <c r="L7662" s="12" t="e">
        <f>VLOOKUP(B7662,Doses!A:C,3,FALSE)</f>
        <v>#N/A</v>
      </c>
      <c r="M7662" s="45" t="e">
        <f t="shared" si="119"/>
        <v>#VALUE!</v>
      </c>
    </row>
    <row r="7663" spans="1:13" x14ac:dyDescent="0.25">
      <c r="A7663" s="72" t="s">
        <v>21</v>
      </c>
      <c r="D7663" s="72">
        <v>0</v>
      </c>
      <c r="E7663" s="72">
        <v>0</v>
      </c>
      <c r="F7663" s="72">
        <v>0</v>
      </c>
      <c r="K7663" s="72" t="s">
        <v>3850</v>
      </c>
      <c r="L7663" s="12" t="e">
        <f>VLOOKUP(B7663,Doses!A:C,3,FALSE)</f>
        <v>#N/A</v>
      </c>
      <c r="M7663" s="45" t="e">
        <f t="shared" si="119"/>
        <v>#VALUE!</v>
      </c>
    </row>
    <row r="7664" spans="1:13" x14ac:dyDescent="0.25">
      <c r="A7664" s="72" t="s">
        <v>21</v>
      </c>
      <c r="D7664" s="72">
        <v>0</v>
      </c>
      <c r="E7664" s="72">
        <v>0</v>
      </c>
      <c r="F7664" s="72">
        <v>0</v>
      </c>
      <c r="K7664" s="73" t="s">
        <v>3850</v>
      </c>
      <c r="L7664" s="12" t="e">
        <f>VLOOKUP(B7664,Doses!A:C,3,FALSE)</f>
        <v>#N/A</v>
      </c>
      <c r="M7664" s="45" t="e">
        <f t="shared" si="119"/>
        <v>#VALUE!</v>
      </c>
    </row>
    <row r="7665" spans="1:13" x14ac:dyDescent="0.25">
      <c r="A7665" s="72" t="s">
        <v>21</v>
      </c>
      <c r="D7665" s="72">
        <v>0</v>
      </c>
      <c r="E7665" s="72">
        <v>0</v>
      </c>
      <c r="F7665" s="72">
        <v>0</v>
      </c>
      <c r="K7665" s="72" t="s">
        <v>3850</v>
      </c>
      <c r="L7665" s="12" t="e">
        <f>VLOOKUP(B7665,Doses!A:C,3,FALSE)</f>
        <v>#N/A</v>
      </c>
      <c r="M7665" s="45" t="e">
        <f t="shared" si="119"/>
        <v>#VALUE!</v>
      </c>
    </row>
    <row r="7666" spans="1:13" x14ac:dyDescent="0.25">
      <c r="A7666" s="72" t="s">
        <v>21</v>
      </c>
      <c r="D7666" s="72">
        <v>0</v>
      </c>
      <c r="E7666" s="72">
        <v>0</v>
      </c>
      <c r="F7666" s="72">
        <v>0</v>
      </c>
      <c r="K7666" s="72" t="s">
        <v>3850</v>
      </c>
      <c r="L7666" s="12" t="e">
        <f>VLOOKUP(B7666,Doses!A:C,3,FALSE)</f>
        <v>#N/A</v>
      </c>
      <c r="M7666" s="45" t="e">
        <f t="shared" si="119"/>
        <v>#VALUE!</v>
      </c>
    </row>
    <row r="7667" spans="1:13" x14ac:dyDescent="0.25">
      <c r="A7667" s="72" t="s">
        <v>21</v>
      </c>
      <c r="D7667" s="72">
        <v>0</v>
      </c>
      <c r="E7667" s="72">
        <v>0</v>
      </c>
      <c r="F7667" s="72">
        <v>0</v>
      </c>
      <c r="K7667" s="72" t="s">
        <v>3850</v>
      </c>
      <c r="L7667" s="12" t="e">
        <f>VLOOKUP(B7667,Doses!A:C,3,FALSE)</f>
        <v>#N/A</v>
      </c>
      <c r="M7667" s="45" t="e">
        <f t="shared" si="119"/>
        <v>#VALUE!</v>
      </c>
    </row>
    <row r="7668" spans="1:13" x14ac:dyDescent="0.25">
      <c r="A7668" s="72" t="s">
        <v>21</v>
      </c>
      <c r="D7668" s="72">
        <v>0</v>
      </c>
      <c r="E7668" s="72">
        <v>0</v>
      </c>
      <c r="F7668" s="72">
        <v>0</v>
      </c>
      <c r="K7668" s="72" t="s">
        <v>3850</v>
      </c>
      <c r="L7668" s="12" t="e">
        <f>VLOOKUP(B7668,Doses!A:C,3,FALSE)</f>
        <v>#N/A</v>
      </c>
      <c r="M7668" s="45" t="e">
        <f t="shared" si="119"/>
        <v>#VALUE!</v>
      </c>
    </row>
    <row r="7669" spans="1:13" x14ac:dyDescent="0.25">
      <c r="A7669" s="72" t="s">
        <v>21</v>
      </c>
      <c r="D7669" s="72">
        <v>0</v>
      </c>
      <c r="E7669" s="72">
        <v>0</v>
      </c>
      <c r="F7669" s="72">
        <v>0</v>
      </c>
      <c r="K7669" s="72" t="s">
        <v>3850</v>
      </c>
      <c r="L7669" s="12" t="e">
        <f>VLOOKUP(B7669,Doses!A:C,3,FALSE)</f>
        <v>#N/A</v>
      </c>
      <c r="M7669" s="45" t="e">
        <f t="shared" si="119"/>
        <v>#VALUE!</v>
      </c>
    </row>
    <row r="7670" spans="1:13" x14ac:dyDescent="0.25">
      <c r="A7670" s="72" t="s">
        <v>21</v>
      </c>
      <c r="D7670" s="72">
        <v>0</v>
      </c>
      <c r="E7670" s="72">
        <v>0</v>
      </c>
      <c r="F7670" s="72">
        <v>0</v>
      </c>
      <c r="K7670" s="72" t="s">
        <v>3850</v>
      </c>
      <c r="L7670" s="12" t="e">
        <f>VLOOKUP(B7670,Doses!A:C,3,FALSE)</f>
        <v>#N/A</v>
      </c>
      <c r="M7670" s="45" t="e">
        <f t="shared" si="119"/>
        <v>#VALUE!</v>
      </c>
    </row>
    <row r="7671" spans="1:13" x14ac:dyDescent="0.25">
      <c r="A7671" s="72" t="s">
        <v>21</v>
      </c>
      <c r="D7671" s="72">
        <v>0</v>
      </c>
      <c r="E7671" s="72">
        <v>0</v>
      </c>
      <c r="F7671" s="72">
        <v>0</v>
      </c>
      <c r="K7671" s="72" t="s">
        <v>3850</v>
      </c>
      <c r="L7671" s="12" t="e">
        <f>VLOOKUP(B7671,Doses!A:C,3,FALSE)</f>
        <v>#N/A</v>
      </c>
      <c r="M7671" s="45" t="e">
        <f t="shared" si="119"/>
        <v>#VALUE!</v>
      </c>
    </row>
    <row r="7672" spans="1:13" x14ac:dyDescent="0.25">
      <c r="A7672" s="72" t="s">
        <v>21</v>
      </c>
      <c r="D7672" s="72">
        <v>0</v>
      </c>
      <c r="E7672" s="72">
        <v>0</v>
      </c>
      <c r="F7672" s="72">
        <v>0</v>
      </c>
      <c r="K7672" s="72" t="s">
        <v>3850</v>
      </c>
      <c r="L7672" s="12" t="e">
        <f>VLOOKUP(B7672,Doses!A:C,3,FALSE)</f>
        <v>#N/A</v>
      </c>
      <c r="M7672" s="45" t="e">
        <f t="shared" si="119"/>
        <v>#VALUE!</v>
      </c>
    </row>
    <row r="7673" spans="1:13" x14ac:dyDescent="0.25">
      <c r="A7673" s="72" t="s">
        <v>21</v>
      </c>
      <c r="D7673" s="72">
        <v>0</v>
      </c>
      <c r="E7673" s="72">
        <v>0</v>
      </c>
      <c r="F7673" s="72">
        <v>0</v>
      </c>
      <c r="K7673" s="72" t="s">
        <v>3850</v>
      </c>
      <c r="L7673" s="12" t="e">
        <f>VLOOKUP(B7673,Doses!A:C,3,FALSE)</f>
        <v>#N/A</v>
      </c>
      <c r="M7673" s="45" t="e">
        <f t="shared" si="119"/>
        <v>#VALUE!</v>
      </c>
    </row>
    <row r="7674" spans="1:13" x14ac:dyDescent="0.25">
      <c r="A7674" s="72" t="s">
        <v>21</v>
      </c>
      <c r="D7674" s="72">
        <v>0</v>
      </c>
      <c r="E7674" s="72">
        <v>0</v>
      </c>
      <c r="F7674" s="72">
        <v>0</v>
      </c>
      <c r="K7674" s="72" t="s">
        <v>3850</v>
      </c>
      <c r="L7674" s="12" t="e">
        <f>VLOOKUP(B7674,Doses!A:C,3,FALSE)</f>
        <v>#N/A</v>
      </c>
      <c r="M7674" s="45" t="e">
        <f t="shared" si="119"/>
        <v>#VALUE!</v>
      </c>
    </row>
    <row r="7675" spans="1:13" x14ac:dyDescent="0.25">
      <c r="A7675" s="72" t="s">
        <v>21</v>
      </c>
      <c r="D7675" s="72">
        <v>0</v>
      </c>
      <c r="E7675" s="72">
        <v>0</v>
      </c>
      <c r="F7675" s="72">
        <v>0</v>
      </c>
      <c r="K7675" s="72" t="s">
        <v>3850</v>
      </c>
      <c r="L7675" s="12" t="e">
        <f>VLOOKUP(B7675,Doses!A:C,3,FALSE)</f>
        <v>#N/A</v>
      </c>
      <c r="M7675" s="45" t="e">
        <f t="shared" si="119"/>
        <v>#VALUE!</v>
      </c>
    </row>
    <row r="7676" spans="1:13" x14ac:dyDescent="0.25">
      <c r="A7676" s="72" t="s">
        <v>21</v>
      </c>
      <c r="D7676" s="72">
        <v>0</v>
      </c>
      <c r="E7676" s="72">
        <v>0</v>
      </c>
      <c r="F7676" s="72">
        <v>0</v>
      </c>
      <c r="K7676" s="72" t="s">
        <v>3850</v>
      </c>
      <c r="L7676" s="12" t="e">
        <f>VLOOKUP(B7676,Doses!A:C,3,FALSE)</f>
        <v>#N/A</v>
      </c>
      <c r="M7676" s="45" t="e">
        <f t="shared" si="119"/>
        <v>#VALUE!</v>
      </c>
    </row>
    <row r="7677" spans="1:13" x14ac:dyDescent="0.25">
      <c r="A7677" s="72" t="s">
        <v>21</v>
      </c>
      <c r="D7677" s="72">
        <v>0</v>
      </c>
      <c r="E7677" s="72">
        <v>0</v>
      </c>
      <c r="F7677" s="72">
        <v>0</v>
      </c>
      <c r="K7677" s="72" t="s">
        <v>3850</v>
      </c>
      <c r="L7677" s="12" t="e">
        <f>VLOOKUP(B7677,Doses!A:C,3,FALSE)</f>
        <v>#N/A</v>
      </c>
      <c r="M7677" s="45" t="e">
        <f t="shared" si="119"/>
        <v>#VALUE!</v>
      </c>
    </row>
    <row r="7678" spans="1:13" x14ac:dyDescent="0.25">
      <c r="A7678" s="72" t="s">
        <v>21</v>
      </c>
      <c r="D7678" s="72">
        <v>0</v>
      </c>
      <c r="E7678" s="72">
        <v>0</v>
      </c>
      <c r="F7678" s="72">
        <v>0</v>
      </c>
      <c r="K7678" s="72" t="s">
        <v>3850</v>
      </c>
      <c r="L7678" s="12" t="e">
        <f>VLOOKUP(B7678,Doses!A:C,3,FALSE)</f>
        <v>#N/A</v>
      </c>
      <c r="M7678" s="45" t="e">
        <f t="shared" si="119"/>
        <v>#VALUE!</v>
      </c>
    </row>
    <row r="7679" spans="1:13" x14ac:dyDescent="0.25">
      <c r="A7679" s="72" t="s">
        <v>21</v>
      </c>
      <c r="D7679" s="72">
        <v>0</v>
      </c>
      <c r="E7679" s="72">
        <v>0</v>
      </c>
      <c r="F7679" s="72">
        <v>0</v>
      </c>
      <c r="K7679" s="72" t="s">
        <v>3850</v>
      </c>
      <c r="L7679" s="12" t="e">
        <f>VLOOKUP(B7679,Doses!A:C,3,FALSE)</f>
        <v>#N/A</v>
      </c>
      <c r="M7679" s="45" t="e">
        <f t="shared" si="119"/>
        <v>#VALUE!</v>
      </c>
    </row>
    <row r="7680" spans="1:13" x14ac:dyDescent="0.25">
      <c r="A7680" s="72" t="s">
        <v>21</v>
      </c>
      <c r="D7680" s="72">
        <v>0</v>
      </c>
      <c r="E7680" s="72">
        <v>0</v>
      </c>
      <c r="F7680" s="72">
        <v>0</v>
      </c>
      <c r="K7680" s="72" t="s">
        <v>3850</v>
      </c>
      <c r="L7680" s="12" t="e">
        <f>VLOOKUP(B7680,Doses!A:C,3,FALSE)</f>
        <v>#N/A</v>
      </c>
      <c r="M7680" s="45" t="e">
        <f t="shared" si="119"/>
        <v>#VALUE!</v>
      </c>
    </row>
    <row r="7681" spans="1:13" x14ac:dyDescent="0.25">
      <c r="A7681" s="72" t="s">
        <v>21</v>
      </c>
      <c r="D7681" s="72">
        <v>0</v>
      </c>
      <c r="E7681" s="72">
        <v>0</v>
      </c>
      <c r="F7681" s="72">
        <v>0</v>
      </c>
      <c r="K7681" s="72" t="s">
        <v>3850</v>
      </c>
      <c r="L7681" s="12" t="e">
        <f>VLOOKUP(B7681,Doses!A:C,3,FALSE)</f>
        <v>#N/A</v>
      </c>
      <c r="M7681" s="45" t="e">
        <f t="shared" si="119"/>
        <v>#VALUE!</v>
      </c>
    </row>
    <row r="7682" spans="1:13" x14ac:dyDescent="0.25">
      <c r="A7682" s="72" t="s">
        <v>21</v>
      </c>
      <c r="D7682" s="72">
        <v>0</v>
      </c>
      <c r="E7682" s="72">
        <v>0</v>
      </c>
      <c r="F7682" s="72">
        <v>0</v>
      </c>
      <c r="K7682" s="72" t="s">
        <v>3850</v>
      </c>
      <c r="L7682" s="12" t="e">
        <f>VLOOKUP(B7682,Doses!A:C,3,FALSE)</f>
        <v>#N/A</v>
      </c>
      <c r="M7682" s="45" t="e">
        <f t="shared" ref="M7682:M7745" si="120">K7682*1</f>
        <v>#VALUE!</v>
      </c>
    </row>
    <row r="7683" spans="1:13" x14ac:dyDescent="0.25">
      <c r="A7683" s="72" t="s">
        <v>21</v>
      </c>
      <c r="D7683" s="72">
        <v>0</v>
      </c>
      <c r="E7683" s="72">
        <v>0</v>
      </c>
      <c r="F7683" s="72">
        <v>0</v>
      </c>
      <c r="K7683" s="72" t="s">
        <v>3850</v>
      </c>
      <c r="L7683" s="12" t="e">
        <f>VLOOKUP(B7683,Doses!A:C,3,FALSE)</f>
        <v>#N/A</v>
      </c>
      <c r="M7683" s="45" t="e">
        <f t="shared" si="120"/>
        <v>#VALUE!</v>
      </c>
    </row>
    <row r="7684" spans="1:13" x14ac:dyDescent="0.25">
      <c r="A7684" s="72" t="s">
        <v>21</v>
      </c>
      <c r="D7684" s="72">
        <v>0</v>
      </c>
      <c r="E7684" s="72">
        <v>0</v>
      </c>
      <c r="F7684" s="72">
        <v>0</v>
      </c>
      <c r="K7684" s="72" t="s">
        <v>3850</v>
      </c>
      <c r="L7684" s="12" t="e">
        <f>VLOOKUP(B7684,Doses!A:C,3,FALSE)</f>
        <v>#N/A</v>
      </c>
      <c r="M7684" s="45" t="e">
        <f t="shared" si="120"/>
        <v>#VALUE!</v>
      </c>
    </row>
    <row r="7685" spans="1:13" x14ac:dyDescent="0.25">
      <c r="A7685" s="72" t="s">
        <v>21</v>
      </c>
      <c r="D7685" s="72">
        <v>0</v>
      </c>
      <c r="E7685" s="72">
        <v>0</v>
      </c>
      <c r="F7685" s="72">
        <v>0</v>
      </c>
      <c r="K7685" s="72" t="s">
        <v>3850</v>
      </c>
      <c r="L7685" s="12" t="e">
        <f>VLOOKUP(B7685,Doses!A:C,3,FALSE)</f>
        <v>#N/A</v>
      </c>
      <c r="M7685" s="45" t="e">
        <f t="shared" si="120"/>
        <v>#VALUE!</v>
      </c>
    </row>
    <row r="7686" spans="1:13" x14ac:dyDescent="0.25">
      <c r="A7686" s="72" t="s">
        <v>21</v>
      </c>
      <c r="D7686" s="72">
        <v>0</v>
      </c>
      <c r="E7686" s="72">
        <v>0</v>
      </c>
      <c r="F7686" s="72">
        <v>0</v>
      </c>
      <c r="K7686" s="72" t="s">
        <v>3850</v>
      </c>
      <c r="L7686" s="12" t="e">
        <f>VLOOKUP(B7686,Doses!A:C,3,FALSE)</f>
        <v>#N/A</v>
      </c>
      <c r="M7686" s="45" t="e">
        <f t="shared" si="120"/>
        <v>#VALUE!</v>
      </c>
    </row>
    <row r="7687" spans="1:13" x14ac:dyDescent="0.25">
      <c r="A7687" s="72" t="s">
        <v>21</v>
      </c>
      <c r="D7687" s="72">
        <v>0</v>
      </c>
      <c r="E7687" s="72">
        <v>0</v>
      </c>
      <c r="F7687" s="72">
        <v>0</v>
      </c>
      <c r="K7687" s="72" t="s">
        <v>3850</v>
      </c>
      <c r="L7687" s="12" t="e">
        <f>VLOOKUP(B7687,Doses!A:C,3,FALSE)</f>
        <v>#N/A</v>
      </c>
      <c r="M7687" s="45" t="e">
        <f t="shared" si="120"/>
        <v>#VALUE!</v>
      </c>
    </row>
    <row r="7688" spans="1:13" x14ac:dyDescent="0.25">
      <c r="A7688" s="72" t="s">
        <v>21</v>
      </c>
      <c r="D7688" s="72">
        <v>0</v>
      </c>
      <c r="E7688" s="72">
        <v>0</v>
      </c>
      <c r="F7688" s="72">
        <v>0</v>
      </c>
      <c r="K7688" s="72" t="s">
        <v>3850</v>
      </c>
      <c r="L7688" s="12" t="e">
        <f>VLOOKUP(B7688,Doses!A:C,3,FALSE)</f>
        <v>#N/A</v>
      </c>
      <c r="M7688" s="45" t="e">
        <f t="shared" si="120"/>
        <v>#VALUE!</v>
      </c>
    </row>
    <row r="7689" spans="1:13" x14ac:dyDescent="0.25">
      <c r="A7689" s="72" t="s">
        <v>21</v>
      </c>
      <c r="D7689" s="72">
        <v>0</v>
      </c>
      <c r="E7689" s="72">
        <v>0</v>
      </c>
      <c r="F7689" s="72">
        <v>0</v>
      </c>
      <c r="K7689" s="72" t="s">
        <v>3850</v>
      </c>
      <c r="L7689" s="12" t="e">
        <f>VLOOKUP(B7689,Doses!A:C,3,FALSE)</f>
        <v>#N/A</v>
      </c>
      <c r="M7689" s="45" t="e">
        <f t="shared" si="120"/>
        <v>#VALUE!</v>
      </c>
    </row>
    <row r="7690" spans="1:13" x14ac:dyDescent="0.25">
      <c r="A7690" s="72" t="s">
        <v>21</v>
      </c>
      <c r="D7690" s="72">
        <v>0</v>
      </c>
      <c r="E7690" s="72">
        <v>0</v>
      </c>
      <c r="F7690" s="72">
        <v>0</v>
      </c>
      <c r="K7690" s="72" t="s">
        <v>3850</v>
      </c>
      <c r="L7690" s="12" t="e">
        <f>VLOOKUP(B7690,Doses!A:C,3,FALSE)</f>
        <v>#N/A</v>
      </c>
      <c r="M7690" s="45" t="e">
        <f t="shared" si="120"/>
        <v>#VALUE!</v>
      </c>
    </row>
    <row r="7691" spans="1:13" x14ac:dyDescent="0.25">
      <c r="A7691" s="72" t="s">
        <v>21</v>
      </c>
      <c r="D7691" s="72">
        <v>0</v>
      </c>
      <c r="E7691" s="72">
        <v>0</v>
      </c>
      <c r="F7691" s="72">
        <v>0</v>
      </c>
      <c r="K7691" s="72" t="s">
        <v>3850</v>
      </c>
      <c r="L7691" s="12" t="e">
        <f>VLOOKUP(B7691,Doses!A:C,3,FALSE)</f>
        <v>#N/A</v>
      </c>
      <c r="M7691" s="45" t="e">
        <f t="shared" si="120"/>
        <v>#VALUE!</v>
      </c>
    </row>
    <row r="7692" spans="1:13" x14ac:dyDescent="0.25">
      <c r="A7692" s="72" t="s">
        <v>21</v>
      </c>
      <c r="D7692" s="72">
        <v>0</v>
      </c>
      <c r="E7692" s="72">
        <v>0</v>
      </c>
      <c r="F7692" s="72">
        <v>0</v>
      </c>
      <c r="K7692" s="72" t="s">
        <v>3850</v>
      </c>
      <c r="L7692" s="12" t="e">
        <f>VLOOKUP(B7692,Doses!A:C,3,FALSE)</f>
        <v>#N/A</v>
      </c>
      <c r="M7692" s="45" t="e">
        <f t="shared" si="120"/>
        <v>#VALUE!</v>
      </c>
    </row>
    <row r="7693" spans="1:13" x14ac:dyDescent="0.25">
      <c r="A7693" s="72" t="s">
        <v>21</v>
      </c>
      <c r="D7693" s="72">
        <v>0</v>
      </c>
      <c r="E7693" s="72">
        <v>0</v>
      </c>
      <c r="F7693" s="72">
        <v>0</v>
      </c>
      <c r="K7693" s="72" t="s">
        <v>3850</v>
      </c>
      <c r="L7693" s="12" t="e">
        <f>VLOOKUP(B7693,Doses!A:C,3,FALSE)</f>
        <v>#N/A</v>
      </c>
      <c r="M7693" s="45" t="e">
        <f t="shared" si="120"/>
        <v>#VALUE!</v>
      </c>
    </row>
    <row r="7694" spans="1:13" x14ac:dyDescent="0.25">
      <c r="A7694" s="72" t="s">
        <v>21</v>
      </c>
      <c r="D7694" s="72">
        <v>0</v>
      </c>
      <c r="E7694" s="72">
        <v>0</v>
      </c>
      <c r="F7694" s="72">
        <v>0</v>
      </c>
      <c r="K7694" s="72" t="s">
        <v>3850</v>
      </c>
      <c r="L7694" s="12" t="e">
        <f>VLOOKUP(B7694,Doses!A:C,3,FALSE)</f>
        <v>#N/A</v>
      </c>
      <c r="M7694" s="45" t="e">
        <f t="shared" si="120"/>
        <v>#VALUE!</v>
      </c>
    </row>
    <row r="7695" spans="1:13" x14ac:dyDescent="0.25">
      <c r="A7695" s="72" t="s">
        <v>21</v>
      </c>
      <c r="D7695" s="72">
        <v>0</v>
      </c>
      <c r="E7695" s="72">
        <v>0</v>
      </c>
      <c r="F7695" s="72">
        <v>0</v>
      </c>
      <c r="K7695" s="72" t="s">
        <v>3850</v>
      </c>
      <c r="L7695" s="12" t="e">
        <f>VLOOKUP(B7695,Doses!A:C,3,FALSE)</f>
        <v>#N/A</v>
      </c>
      <c r="M7695" s="45" t="e">
        <f t="shared" si="120"/>
        <v>#VALUE!</v>
      </c>
    </row>
    <row r="7696" spans="1:13" x14ac:dyDescent="0.25">
      <c r="A7696" s="72" t="s">
        <v>21</v>
      </c>
      <c r="D7696" s="72">
        <v>0</v>
      </c>
      <c r="E7696" s="72">
        <v>0</v>
      </c>
      <c r="F7696" s="72">
        <v>0</v>
      </c>
      <c r="K7696" s="72" t="s">
        <v>3850</v>
      </c>
      <c r="L7696" s="12" t="e">
        <f>VLOOKUP(B7696,Doses!A:C,3,FALSE)</f>
        <v>#N/A</v>
      </c>
      <c r="M7696" s="45" t="e">
        <f t="shared" si="120"/>
        <v>#VALUE!</v>
      </c>
    </row>
    <row r="7697" spans="1:13" x14ac:dyDescent="0.25">
      <c r="A7697" s="72" t="s">
        <v>21</v>
      </c>
      <c r="D7697" s="72">
        <v>0</v>
      </c>
      <c r="E7697" s="72">
        <v>0</v>
      </c>
      <c r="F7697" s="72">
        <v>0</v>
      </c>
      <c r="K7697" s="72" t="s">
        <v>3850</v>
      </c>
      <c r="L7697" s="12" t="e">
        <f>VLOOKUP(B7697,Doses!A:C,3,FALSE)</f>
        <v>#N/A</v>
      </c>
      <c r="M7697" s="45" t="e">
        <f t="shared" si="120"/>
        <v>#VALUE!</v>
      </c>
    </row>
    <row r="7698" spans="1:13" x14ac:dyDescent="0.25">
      <c r="A7698" s="72" t="s">
        <v>21</v>
      </c>
      <c r="D7698" s="72">
        <v>0</v>
      </c>
      <c r="E7698" s="72">
        <v>0</v>
      </c>
      <c r="F7698" s="72">
        <v>0</v>
      </c>
      <c r="K7698" s="72" t="s">
        <v>3850</v>
      </c>
      <c r="L7698" s="12" t="e">
        <f>VLOOKUP(B7698,Doses!A:C,3,FALSE)</f>
        <v>#N/A</v>
      </c>
      <c r="M7698" s="45" t="e">
        <f t="shared" si="120"/>
        <v>#VALUE!</v>
      </c>
    </row>
    <row r="7699" spans="1:13" x14ac:dyDescent="0.25">
      <c r="A7699" s="72" t="s">
        <v>21</v>
      </c>
      <c r="D7699" s="72">
        <v>0</v>
      </c>
      <c r="E7699" s="72">
        <v>0</v>
      </c>
      <c r="F7699" s="72">
        <v>0</v>
      </c>
      <c r="K7699" s="72" t="s">
        <v>3850</v>
      </c>
      <c r="L7699" s="12" t="e">
        <f>VLOOKUP(B7699,Doses!A:C,3,FALSE)</f>
        <v>#N/A</v>
      </c>
      <c r="M7699" s="45" t="e">
        <f t="shared" si="120"/>
        <v>#VALUE!</v>
      </c>
    </row>
    <row r="7700" spans="1:13" x14ac:dyDescent="0.25">
      <c r="A7700" s="72" t="s">
        <v>21</v>
      </c>
      <c r="D7700" s="72">
        <v>0</v>
      </c>
      <c r="E7700" s="72">
        <v>0</v>
      </c>
      <c r="F7700" s="72">
        <v>0</v>
      </c>
      <c r="K7700" s="72" t="s">
        <v>3850</v>
      </c>
      <c r="L7700" s="12" t="e">
        <f>VLOOKUP(B7700,Doses!A:C,3,FALSE)</f>
        <v>#N/A</v>
      </c>
      <c r="M7700" s="45" t="e">
        <f t="shared" si="120"/>
        <v>#VALUE!</v>
      </c>
    </row>
    <row r="7701" spans="1:13" x14ac:dyDescent="0.25">
      <c r="A7701" s="72" t="s">
        <v>21</v>
      </c>
      <c r="D7701" s="72">
        <v>0</v>
      </c>
      <c r="E7701" s="72">
        <v>0</v>
      </c>
      <c r="F7701" s="72">
        <v>0</v>
      </c>
      <c r="K7701" s="72" t="s">
        <v>3850</v>
      </c>
      <c r="L7701" s="12" t="e">
        <f>VLOOKUP(B7701,Doses!A:C,3,FALSE)</f>
        <v>#N/A</v>
      </c>
      <c r="M7701" s="45" t="e">
        <f t="shared" si="120"/>
        <v>#VALUE!</v>
      </c>
    </row>
    <row r="7702" spans="1:13" x14ac:dyDescent="0.25">
      <c r="A7702" s="72" t="s">
        <v>21</v>
      </c>
      <c r="D7702" s="72">
        <v>0</v>
      </c>
      <c r="E7702" s="72">
        <v>0</v>
      </c>
      <c r="F7702" s="72">
        <v>0</v>
      </c>
      <c r="K7702" s="72" t="s">
        <v>3850</v>
      </c>
      <c r="L7702" s="12" t="e">
        <f>VLOOKUP(B7702,Doses!A:C,3,FALSE)</f>
        <v>#N/A</v>
      </c>
      <c r="M7702" s="45" t="e">
        <f t="shared" si="120"/>
        <v>#VALUE!</v>
      </c>
    </row>
    <row r="7703" spans="1:13" x14ac:dyDescent="0.25">
      <c r="A7703" s="72" t="s">
        <v>21</v>
      </c>
      <c r="D7703" s="72">
        <v>0</v>
      </c>
      <c r="E7703" s="72">
        <v>0</v>
      </c>
      <c r="F7703" s="72">
        <v>0</v>
      </c>
      <c r="K7703" s="72" t="s">
        <v>3850</v>
      </c>
      <c r="L7703" s="12" t="e">
        <f>VLOOKUP(B7703,Doses!A:C,3,FALSE)</f>
        <v>#N/A</v>
      </c>
      <c r="M7703" s="45" t="e">
        <f t="shared" si="120"/>
        <v>#VALUE!</v>
      </c>
    </row>
    <row r="7704" spans="1:13" x14ac:dyDescent="0.25">
      <c r="A7704" s="72" t="s">
        <v>21</v>
      </c>
      <c r="D7704" s="72">
        <v>0</v>
      </c>
      <c r="E7704" s="72">
        <v>0</v>
      </c>
      <c r="F7704" s="72">
        <v>0</v>
      </c>
      <c r="K7704" s="72" t="s">
        <v>3850</v>
      </c>
      <c r="L7704" s="12" t="e">
        <f>VLOOKUP(B7704,Doses!A:C,3,FALSE)</f>
        <v>#N/A</v>
      </c>
      <c r="M7704" s="45" t="e">
        <f t="shared" si="120"/>
        <v>#VALUE!</v>
      </c>
    </row>
    <row r="7705" spans="1:13" x14ac:dyDescent="0.25">
      <c r="A7705" s="72" t="s">
        <v>21</v>
      </c>
      <c r="D7705" s="72">
        <v>0</v>
      </c>
      <c r="E7705" s="72">
        <v>0</v>
      </c>
      <c r="F7705" s="72">
        <v>0</v>
      </c>
      <c r="K7705" s="72" t="s">
        <v>3850</v>
      </c>
      <c r="L7705" s="12" t="e">
        <f>VLOOKUP(B7705,Doses!A:C,3,FALSE)</f>
        <v>#N/A</v>
      </c>
      <c r="M7705" s="45" t="e">
        <f t="shared" si="120"/>
        <v>#VALUE!</v>
      </c>
    </row>
    <row r="7706" spans="1:13" x14ac:dyDescent="0.25">
      <c r="A7706" s="72" t="s">
        <v>21</v>
      </c>
      <c r="D7706" s="72">
        <v>0</v>
      </c>
      <c r="E7706" s="72">
        <v>0</v>
      </c>
      <c r="F7706" s="72">
        <v>0</v>
      </c>
      <c r="K7706" s="72" t="s">
        <v>3850</v>
      </c>
      <c r="L7706" s="12" t="e">
        <f>VLOOKUP(B7706,Doses!A:C,3,FALSE)</f>
        <v>#N/A</v>
      </c>
      <c r="M7706" s="45" t="e">
        <f t="shared" si="120"/>
        <v>#VALUE!</v>
      </c>
    </row>
    <row r="7707" spans="1:13" x14ac:dyDescent="0.25">
      <c r="A7707" s="72" t="s">
        <v>21</v>
      </c>
      <c r="D7707" s="72">
        <v>0</v>
      </c>
      <c r="E7707" s="72">
        <v>0</v>
      </c>
      <c r="F7707" s="72">
        <v>0</v>
      </c>
      <c r="K7707" s="72" t="s">
        <v>3850</v>
      </c>
      <c r="L7707" s="12" t="e">
        <f>VLOOKUP(B7707,Doses!A:C,3,FALSE)</f>
        <v>#N/A</v>
      </c>
      <c r="M7707" s="45" t="e">
        <f t="shared" si="120"/>
        <v>#VALUE!</v>
      </c>
    </row>
    <row r="7708" spans="1:13" x14ac:dyDescent="0.25">
      <c r="A7708" s="72" t="s">
        <v>21</v>
      </c>
      <c r="D7708" s="72">
        <v>0</v>
      </c>
      <c r="E7708" s="72">
        <v>0</v>
      </c>
      <c r="F7708" s="72">
        <v>0</v>
      </c>
      <c r="K7708" s="72" t="s">
        <v>3850</v>
      </c>
      <c r="L7708" s="12" t="e">
        <f>VLOOKUP(B7708,Doses!A:C,3,FALSE)</f>
        <v>#N/A</v>
      </c>
      <c r="M7708" s="45" t="e">
        <f t="shared" si="120"/>
        <v>#VALUE!</v>
      </c>
    </row>
    <row r="7709" spans="1:13" x14ac:dyDescent="0.25">
      <c r="A7709" s="72" t="s">
        <v>21</v>
      </c>
      <c r="D7709" s="72">
        <v>0</v>
      </c>
      <c r="E7709" s="72">
        <v>0</v>
      </c>
      <c r="F7709" s="72">
        <v>0</v>
      </c>
      <c r="K7709" s="72" t="s">
        <v>3850</v>
      </c>
      <c r="L7709" s="12" t="e">
        <f>VLOOKUP(B7709,Doses!A:C,3,FALSE)</f>
        <v>#N/A</v>
      </c>
      <c r="M7709" s="45" t="e">
        <f t="shared" si="120"/>
        <v>#VALUE!</v>
      </c>
    </row>
    <row r="7710" spans="1:13" x14ac:dyDescent="0.25">
      <c r="A7710" s="72" t="s">
        <v>21</v>
      </c>
      <c r="D7710" s="72">
        <v>0</v>
      </c>
      <c r="E7710" s="72">
        <v>0</v>
      </c>
      <c r="F7710" s="72">
        <v>0</v>
      </c>
      <c r="K7710" s="72" t="s">
        <v>3850</v>
      </c>
      <c r="L7710" s="12" t="e">
        <f>VLOOKUP(B7710,Doses!A:C,3,FALSE)</f>
        <v>#N/A</v>
      </c>
      <c r="M7710" s="45" t="e">
        <f t="shared" si="120"/>
        <v>#VALUE!</v>
      </c>
    </row>
    <row r="7711" spans="1:13" x14ac:dyDescent="0.25">
      <c r="A7711" s="72" t="s">
        <v>21</v>
      </c>
      <c r="D7711" s="72">
        <v>0</v>
      </c>
      <c r="E7711" s="72">
        <v>0</v>
      </c>
      <c r="F7711" s="72">
        <v>0</v>
      </c>
      <c r="K7711" s="72" t="s">
        <v>3850</v>
      </c>
      <c r="L7711" s="12" t="e">
        <f>VLOOKUP(B7711,Doses!A:C,3,FALSE)</f>
        <v>#N/A</v>
      </c>
      <c r="M7711" s="45" t="e">
        <f t="shared" si="120"/>
        <v>#VALUE!</v>
      </c>
    </row>
    <row r="7712" spans="1:13" x14ac:dyDescent="0.25">
      <c r="A7712" s="72" t="s">
        <v>21</v>
      </c>
      <c r="D7712" s="72">
        <v>0</v>
      </c>
      <c r="E7712" s="72">
        <v>0</v>
      </c>
      <c r="F7712" s="72">
        <v>0</v>
      </c>
      <c r="K7712" s="72" t="s">
        <v>3850</v>
      </c>
      <c r="L7712" s="12" t="e">
        <f>VLOOKUP(B7712,Doses!A:C,3,FALSE)</f>
        <v>#N/A</v>
      </c>
      <c r="M7712" s="45" t="e">
        <f t="shared" si="120"/>
        <v>#VALUE!</v>
      </c>
    </row>
    <row r="7713" spans="1:13" x14ac:dyDescent="0.25">
      <c r="A7713" s="72" t="s">
        <v>21</v>
      </c>
      <c r="D7713" s="72">
        <v>0</v>
      </c>
      <c r="E7713" s="72">
        <v>0</v>
      </c>
      <c r="F7713" s="72">
        <v>0</v>
      </c>
      <c r="K7713" s="72" t="s">
        <v>3850</v>
      </c>
      <c r="L7713" s="12" t="e">
        <f>VLOOKUP(B7713,Doses!A:C,3,FALSE)</f>
        <v>#N/A</v>
      </c>
      <c r="M7713" s="45" t="e">
        <f t="shared" si="120"/>
        <v>#VALUE!</v>
      </c>
    </row>
    <row r="7714" spans="1:13" x14ac:dyDescent="0.25">
      <c r="A7714" s="72" t="s">
        <v>21</v>
      </c>
      <c r="D7714" s="72">
        <v>0</v>
      </c>
      <c r="E7714" s="72">
        <v>0</v>
      </c>
      <c r="F7714" s="72">
        <v>0</v>
      </c>
      <c r="K7714" s="72" t="s">
        <v>3850</v>
      </c>
      <c r="L7714" s="12" t="e">
        <f>VLOOKUP(B7714,Doses!A:C,3,FALSE)</f>
        <v>#N/A</v>
      </c>
      <c r="M7714" s="45" t="e">
        <f t="shared" si="120"/>
        <v>#VALUE!</v>
      </c>
    </row>
    <row r="7715" spans="1:13" x14ac:dyDescent="0.25">
      <c r="A7715" s="72" t="s">
        <v>21</v>
      </c>
      <c r="D7715" s="72">
        <v>0</v>
      </c>
      <c r="E7715" s="72">
        <v>0</v>
      </c>
      <c r="F7715" s="72">
        <v>0</v>
      </c>
      <c r="K7715" s="72" t="s">
        <v>3850</v>
      </c>
      <c r="L7715" s="12" t="e">
        <f>VLOOKUP(B7715,Doses!A:C,3,FALSE)</f>
        <v>#N/A</v>
      </c>
      <c r="M7715" s="45" t="e">
        <f t="shared" si="120"/>
        <v>#VALUE!</v>
      </c>
    </row>
    <row r="7716" spans="1:13" x14ac:dyDescent="0.25">
      <c r="A7716" s="72" t="s">
        <v>21</v>
      </c>
      <c r="D7716" s="72">
        <v>0</v>
      </c>
      <c r="E7716" s="72">
        <v>0</v>
      </c>
      <c r="F7716" s="72">
        <v>0</v>
      </c>
      <c r="K7716" s="72" t="s">
        <v>3850</v>
      </c>
      <c r="L7716" s="12" t="e">
        <f>VLOOKUP(B7716,Doses!A:C,3,FALSE)</f>
        <v>#N/A</v>
      </c>
      <c r="M7716" s="45" t="e">
        <f t="shared" si="120"/>
        <v>#VALUE!</v>
      </c>
    </row>
    <row r="7717" spans="1:13" x14ac:dyDescent="0.25">
      <c r="A7717" s="72" t="s">
        <v>21</v>
      </c>
      <c r="D7717" s="72">
        <v>0</v>
      </c>
      <c r="E7717" s="72">
        <v>0</v>
      </c>
      <c r="F7717" s="72">
        <v>0</v>
      </c>
      <c r="K7717" s="72" t="s">
        <v>3850</v>
      </c>
      <c r="L7717" s="12" t="e">
        <f>VLOOKUP(B7717,Doses!A:C,3,FALSE)</f>
        <v>#N/A</v>
      </c>
      <c r="M7717" s="45" t="e">
        <f t="shared" si="120"/>
        <v>#VALUE!</v>
      </c>
    </row>
    <row r="7718" spans="1:13" x14ac:dyDescent="0.25">
      <c r="A7718" s="72" t="s">
        <v>21</v>
      </c>
      <c r="D7718" s="72">
        <v>0</v>
      </c>
      <c r="E7718" s="72">
        <v>0</v>
      </c>
      <c r="F7718" s="72">
        <v>0</v>
      </c>
      <c r="K7718" s="72" t="s">
        <v>3850</v>
      </c>
      <c r="L7718" s="12" t="e">
        <f>VLOOKUP(B7718,Doses!A:C,3,FALSE)</f>
        <v>#N/A</v>
      </c>
      <c r="M7718" s="45" t="e">
        <f t="shared" si="120"/>
        <v>#VALUE!</v>
      </c>
    </row>
    <row r="7719" spans="1:13" x14ac:dyDescent="0.25">
      <c r="A7719" s="72" t="s">
        <v>21</v>
      </c>
      <c r="D7719" s="72">
        <v>0</v>
      </c>
      <c r="E7719" s="72">
        <v>0</v>
      </c>
      <c r="F7719" s="72">
        <v>0</v>
      </c>
      <c r="K7719" s="72" t="s">
        <v>3850</v>
      </c>
      <c r="L7719" s="12" t="e">
        <f>VLOOKUP(B7719,Doses!A:C,3,FALSE)</f>
        <v>#N/A</v>
      </c>
      <c r="M7719" s="45" t="e">
        <f t="shared" si="120"/>
        <v>#VALUE!</v>
      </c>
    </row>
    <row r="7720" spans="1:13" x14ac:dyDescent="0.25">
      <c r="A7720" s="72" t="s">
        <v>21</v>
      </c>
      <c r="D7720" s="72">
        <v>0</v>
      </c>
      <c r="E7720" s="72">
        <v>0</v>
      </c>
      <c r="F7720" s="72">
        <v>0</v>
      </c>
      <c r="K7720" s="72" t="s">
        <v>3850</v>
      </c>
      <c r="L7720" s="12" t="e">
        <f>VLOOKUP(B7720,Doses!A:C,3,FALSE)</f>
        <v>#N/A</v>
      </c>
      <c r="M7720" s="45" t="e">
        <f t="shared" si="120"/>
        <v>#VALUE!</v>
      </c>
    </row>
    <row r="7721" spans="1:13" x14ac:dyDescent="0.25">
      <c r="A7721" s="72" t="s">
        <v>21</v>
      </c>
      <c r="D7721" s="72">
        <v>0</v>
      </c>
      <c r="E7721" s="72">
        <v>0</v>
      </c>
      <c r="F7721" s="72">
        <v>0</v>
      </c>
      <c r="K7721" s="72" t="s">
        <v>3850</v>
      </c>
      <c r="L7721" s="12" t="e">
        <f>VLOOKUP(B7721,Doses!A:C,3,FALSE)</f>
        <v>#N/A</v>
      </c>
      <c r="M7721" s="45" t="e">
        <f t="shared" si="120"/>
        <v>#VALUE!</v>
      </c>
    </row>
    <row r="7722" spans="1:13" x14ac:dyDescent="0.25">
      <c r="A7722" s="72" t="s">
        <v>21</v>
      </c>
      <c r="D7722" s="72">
        <v>0</v>
      </c>
      <c r="E7722" s="72">
        <v>0</v>
      </c>
      <c r="F7722" s="72">
        <v>0</v>
      </c>
      <c r="K7722" s="72" t="s">
        <v>3850</v>
      </c>
      <c r="L7722" s="12" t="e">
        <f>VLOOKUP(B7722,Doses!A:C,3,FALSE)</f>
        <v>#N/A</v>
      </c>
      <c r="M7722" s="45" t="e">
        <f t="shared" si="120"/>
        <v>#VALUE!</v>
      </c>
    </row>
    <row r="7723" spans="1:13" x14ac:dyDescent="0.25">
      <c r="A7723" s="72" t="s">
        <v>21</v>
      </c>
      <c r="D7723" s="72">
        <v>0</v>
      </c>
      <c r="E7723" s="72">
        <v>0</v>
      </c>
      <c r="F7723" s="72">
        <v>0</v>
      </c>
      <c r="K7723" s="72" t="s">
        <v>3850</v>
      </c>
      <c r="L7723" s="12" t="e">
        <f>VLOOKUP(B7723,Doses!A:C,3,FALSE)</f>
        <v>#N/A</v>
      </c>
      <c r="M7723" s="45" t="e">
        <f t="shared" si="120"/>
        <v>#VALUE!</v>
      </c>
    </row>
    <row r="7724" spans="1:13" x14ac:dyDescent="0.25">
      <c r="A7724" s="72" t="s">
        <v>21</v>
      </c>
      <c r="D7724" s="72">
        <v>0</v>
      </c>
      <c r="E7724" s="72">
        <v>0</v>
      </c>
      <c r="F7724" s="72">
        <v>0</v>
      </c>
      <c r="K7724" s="72" t="s">
        <v>3850</v>
      </c>
      <c r="L7724" s="12" t="e">
        <f>VLOOKUP(B7724,Doses!A:C,3,FALSE)</f>
        <v>#N/A</v>
      </c>
      <c r="M7724" s="45" t="e">
        <f t="shared" si="120"/>
        <v>#VALUE!</v>
      </c>
    </row>
    <row r="7725" spans="1:13" x14ac:dyDescent="0.25">
      <c r="A7725" s="72" t="s">
        <v>21</v>
      </c>
      <c r="D7725" s="72">
        <v>0</v>
      </c>
      <c r="E7725" s="72">
        <v>0</v>
      </c>
      <c r="F7725" s="72">
        <v>0</v>
      </c>
      <c r="K7725" s="72" t="s">
        <v>3850</v>
      </c>
      <c r="L7725" s="12" t="e">
        <f>VLOOKUP(B7725,Doses!A:C,3,FALSE)</f>
        <v>#N/A</v>
      </c>
      <c r="M7725" s="45" t="e">
        <f t="shared" si="120"/>
        <v>#VALUE!</v>
      </c>
    </row>
    <row r="7726" spans="1:13" x14ac:dyDescent="0.25">
      <c r="A7726" s="72" t="s">
        <v>21</v>
      </c>
      <c r="D7726" s="72">
        <v>0</v>
      </c>
      <c r="E7726" s="72">
        <v>0</v>
      </c>
      <c r="F7726" s="72">
        <v>0</v>
      </c>
      <c r="K7726" s="72" t="s">
        <v>3850</v>
      </c>
      <c r="L7726" s="12" t="e">
        <f>VLOOKUP(B7726,Doses!A:C,3,FALSE)</f>
        <v>#N/A</v>
      </c>
      <c r="M7726" s="45" t="e">
        <f t="shared" si="120"/>
        <v>#VALUE!</v>
      </c>
    </row>
    <row r="7727" spans="1:13" x14ac:dyDescent="0.25">
      <c r="A7727" s="72" t="s">
        <v>21</v>
      </c>
      <c r="D7727" s="72">
        <v>0</v>
      </c>
      <c r="E7727" s="72">
        <v>0</v>
      </c>
      <c r="F7727" s="72">
        <v>0</v>
      </c>
      <c r="K7727" s="72" t="s">
        <v>3850</v>
      </c>
      <c r="L7727" s="12" t="e">
        <f>VLOOKUP(B7727,Doses!A:C,3,FALSE)</f>
        <v>#N/A</v>
      </c>
      <c r="M7727" s="45" t="e">
        <f t="shared" si="120"/>
        <v>#VALUE!</v>
      </c>
    </row>
    <row r="7728" spans="1:13" x14ac:dyDescent="0.25">
      <c r="A7728" s="72" t="s">
        <v>21</v>
      </c>
      <c r="D7728" s="72">
        <v>0</v>
      </c>
      <c r="E7728" s="72">
        <v>0</v>
      </c>
      <c r="F7728" s="72">
        <v>0</v>
      </c>
      <c r="K7728" s="72" t="s">
        <v>3850</v>
      </c>
      <c r="L7728" s="12" t="e">
        <f>VLOOKUP(B7728,Doses!A:C,3,FALSE)</f>
        <v>#N/A</v>
      </c>
      <c r="M7728" s="45" t="e">
        <f t="shared" si="120"/>
        <v>#VALUE!</v>
      </c>
    </row>
    <row r="7729" spans="1:13" x14ac:dyDescent="0.25">
      <c r="A7729" s="72" t="s">
        <v>21</v>
      </c>
      <c r="D7729" s="72">
        <v>0</v>
      </c>
      <c r="E7729" s="72">
        <v>0</v>
      </c>
      <c r="F7729" s="72">
        <v>0</v>
      </c>
      <c r="K7729" s="72" t="s">
        <v>3850</v>
      </c>
      <c r="L7729" s="12" t="e">
        <f>VLOOKUP(B7729,Doses!A:C,3,FALSE)</f>
        <v>#N/A</v>
      </c>
      <c r="M7729" s="45" t="e">
        <f t="shared" si="120"/>
        <v>#VALUE!</v>
      </c>
    </row>
    <row r="7730" spans="1:13" x14ac:dyDescent="0.25">
      <c r="A7730" s="72" t="s">
        <v>21</v>
      </c>
      <c r="D7730" s="72">
        <v>0</v>
      </c>
      <c r="E7730" s="72">
        <v>0</v>
      </c>
      <c r="F7730" s="72">
        <v>0</v>
      </c>
      <c r="K7730" s="72" t="s">
        <v>3850</v>
      </c>
      <c r="L7730" s="12" t="e">
        <f>VLOOKUP(B7730,Doses!A:C,3,FALSE)</f>
        <v>#N/A</v>
      </c>
      <c r="M7730" s="45" t="e">
        <f t="shared" si="120"/>
        <v>#VALUE!</v>
      </c>
    </row>
    <row r="7731" spans="1:13" x14ac:dyDescent="0.25">
      <c r="A7731" s="72" t="s">
        <v>21</v>
      </c>
      <c r="D7731" s="72">
        <v>0</v>
      </c>
      <c r="E7731" s="72">
        <v>0</v>
      </c>
      <c r="F7731" s="72">
        <v>0</v>
      </c>
      <c r="K7731" s="72" t="s">
        <v>3850</v>
      </c>
      <c r="L7731" s="12" t="e">
        <f>VLOOKUP(B7731,Doses!A:C,3,FALSE)</f>
        <v>#N/A</v>
      </c>
      <c r="M7731" s="45" t="e">
        <f t="shared" si="120"/>
        <v>#VALUE!</v>
      </c>
    </row>
    <row r="7732" spans="1:13" x14ac:dyDescent="0.25">
      <c r="A7732" s="72" t="s">
        <v>21</v>
      </c>
      <c r="D7732" s="72">
        <v>0</v>
      </c>
      <c r="E7732" s="72">
        <v>0</v>
      </c>
      <c r="F7732" s="72">
        <v>0</v>
      </c>
      <c r="K7732" s="72" t="s">
        <v>3850</v>
      </c>
      <c r="L7732" s="12" t="e">
        <f>VLOOKUP(B7732,Doses!A:C,3,FALSE)</f>
        <v>#N/A</v>
      </c>
      <c r="M7732" s="45" t="e">
        <f t="shared" si="120"/>
        <v>#VALUE!</v>
      </c>
    </row>
    <row r="7733" spans="1:13" x14ac:dyDescent="0.25">
      <c r="A7733" s="72" t="s">
        <v>21</v>
      </c>
      <c r="D7733" s="72">
        <v>0</v>
      </c>
      <c r="E7733" s="72">
        <v>0</v>
      </c>
      <c r="F7733" s="72">
        <v>0</v>
      </c>
      <c r="K7733" s="72" t="s">
        <v>3850</v>
      </c>
      <c r="L7733" s="12" t="e">
        <f>VLOOKUP(B7733,Doses!A:C,3,FALSE)</f>
        <v>#N/A</v>
      </c>
      <c r="M7733" s="45" t="e">
        <f t="shared" si="120"/>
        <v>#VALUE!</v>
      </c>
    </row>
    <row r="7734" spans="1:13" x14ac:dyDescent="0.25">
      <c r="A7734" s="72" t="s">
        <v>21</v>
      </c>
      <c r="D7734" s="72">
        <v>0</v>
      </c>
      <c r="E7734" s="72">
        <v>0</v>
      </c>
      <c r="F7734" s="72">
        <v>0</v>
      </c>
      <c r="K7734" s="72" t="s">
        <v>3850</v>
      </c>
      <c r="L7734" s="12" t="e">
        <f>VLOOKUP(B7734,Doses!A:C,3,FALSE)</f>
        <v>#N/A</v>
      </c>
      <c r="M7734" s="45" t="e">
        <f t="shared" si="120"/>
        <v>#VALUE!</v>
      </c>
    </row>
    <row r="7735" spans="1:13" x14ac:dyDescent="0.25">
      <c r="A7735" s="72" t="s">
        <v>21</v>
      </c>
      <c r="D7735" s="72">
        <v>0</v>
      </c>
      <c r="E7735" s="72">
        <v>0</v>
      </c>
      <c r="F7735" s="72">
        <v>0</v>
      </c>
      <c r="K7735" s="72" t="s">
        <v>3850</v>
      </c>
      <c r="L7735" s="12" t="e">
        <f>VLOOKUP(B7735,Doses!A:C,3,FALSE)</f>
        <v>#N/A</v>
      </c>
      <c r="M7735" s="45" t="e">
        <f t="shared" si="120"/>
        <v>#VALUE!</v>
      </c>
    </row>
    <row r="7736" spans="1:13" x14ac:dyDescent="0.25">
      <c r="A7736" s="72" t="s">
        <v>21</v>
      </c>
      <c r="D7736" s="72">
        <v>0</v>
      </c>
      <c r="E7736" s="72">
        <v>0</v>
      </c>
      <c r="F7736" s="72">
        <v>0</v>
      </c>
      <c r="K7736" s="72" t="s">
        <v>3850</v>
      </c>
      <c r="L7736" s="12" t="e">
        <f>VLOOKUP(B7736,Doses!A:C,3,FALSE)</f>
        <v>#N/A</v>
      </c>
      <c r="M7736" s="45" t="e">
        <f t="shared" si="120"/>
        <v>#VALUE!</v>
      </c>
    </row>
    <row r="7737" spans="1:13" x14ac:dyDescent="0.25">
      <c r="A7737" s="72" t="s">
        <v>21</v>
      </c>
      <c r="D7737" s="72">
        <v>0</v>
      </c>
      <c r="E7737" s="72">
        <v>0</v>
      </c>
      <c r="F7737" s="72">
        <v>0</v>
      </c>
      <c r="K7737" s="72" t="s">
        <v>3850</v>
      </c>
      <c r="L7737" s="12" t="e">
        <f>VLOOKUP(B7737,Doses!A:C,3,FALSE)</f>
        <v>#N/A</v>
      </c>
      <c r="M7737" s="45" t="e">
        <f t="shared" si="120"/>
        <v>#VALUE!</v>
      </c>
    </row>
    <row r="7738" spans="1:13" x14ac:dyDescent="0.25">
      <c r="A7738" s="72" t="s">
        <v>21</v>
      </c>
      <c r="D7738" s="72">
        <v>0</v>
      </c>
      <c r="E7738" s="72">
        <v>0</v>
      </c>
      <c r="F7738" s="72">
        <v>0</v>
      </c>
      <c r="K7738" s="72" t="s">
        <v>3850</v>
      </c>
      <c r="L7738" s="12" t="e">
        <f>VLOOKUP(B7738,Doses!A:C,3,FALSE)</f>
        <v>#N/A</v>
      </c>
      <c r="M7738" s="45" t="e">
        <f t="shared" si="120"/>
        <v>#VALUE!</v>
      </c>
    </row>
    <row r="7739" spans="1:13" x14ac:dyDescent="0.25">
      <c r="A7739" s="72" t="s">
        <v>21</v>
      </c>
      <c r="D7739" s="72">
        <v>0</v>
      </c>
      <c r="E7739" s="72">
        <v>0</v>
      </c>
      <c r="F7739" s="72">
        <v>0</v>
      </c>
      <c r="K7739" s="72" t="s">
        <v>3850</v>
      </c>
      <c r="L7739" s="12" t="e">
        <f>VLOOKUP(B7739,Doses!A:C,3,FALSE)</f>
        <v>#N/A</v>
      </c>
      <c r="M7739" s="45" t="e">
        <f t="shared" si="120"/>
        <v>#VALUE!</v>
      </c>
    </row>
    <row r="7740" spans="1:13" x14ac:dyDescent="0.25">
      <c r="A7740" s="72" t="s">
        <v>21</v>
      </c>
      <c r="D7740" s="72">
        <v>0</v>
      </c>
      <c r="E7740" s="72">
        <v>0</v>
      </c>
      <c r="F7740" s="72">
        <v>0</v>
      </c>
      <c r="K7740" s="72" t="s">
        <v>3850</v>
      </c>
      <c r="L7740" s="12" t="e">
        <f>VLOOKUP(B7740,Doses!A:C,3,FALSE)</f>
        <v>#N/A</v>
      </c>
      <c r="M7740" s="45" t="e">
        <f t="shared" si="120"/>
        <v>#VALUE!</v>
      </c>
    </row>
    <row r="7741" spans="1:13" x14ac:dyDescent="0.25">
      <c r="A7741" s="72" t="s">
        <v>21</v>
      </c>
      <c r="D7741" s="72">
        <v>0</v>
      </c>
      <c r="E7741" s="72">
        <v>0</v>
      </c>
      <c r="F7741" s="72">
        <v>0</v>
      </c>
      <c r="K7741" s="72" t="s">
        <v>3850</v>
      </c>
      <c r="L7741" s="12" t="e">
        <f>VLOOKUP(B7741,Doses!A:C,3,FALSE)</f>
        <v>#N/A</v>
      </c>
      <c r="M7741" s="45" t="e">
        <f t="shared" si="120"/>
        <v>#VALUE!</v>
      </c>
    </row>
    <row r="7742" spans="1:13" x14ac:dyDescent="0.25">
      <c r="A7742" s="72" t="s">
        <v>21</v>
      </c>
      <c r="D7742" s="72">
        <v>0</v>
      </c>
      <c r="E7742" s="72">
        <v>0</v>
      </c>
      <c r="F7742" s="72">
        <v>0</v>
      </c>
      <c r="K7742" s="72" t="s">
        <v>3850</v>
      </c>
      <c r="L7742" s="12" t="e">
        <f>VLOOKUP(B7742,Doses!A:C,3,FALSE)</f>
        <v>#N/A</v>
      </c>
      <c r="M7742" s="45" t="e">
        <f t="shared" si="120"/>
        <v>#VALUE!</v>
      </c>
    </row>
    <row r="7743" spans="1:13" x14ac:dyDescent="0.25">
      <c r="A7743" s="72" t="s">
        <v>21</v>
      </c>
      <c r="D7743" s="72">
        <v>0</v>
      </c>
      <c r="E7743" s="72">
        <v>0</v>
      </c>
      <c r="F7743" s="72">
        <v>0</v>
      </c>
      <c r="K7743" s="72" t="s">
        <v>3850</v>
      </c>
      <c r="L7743" s="12" t="e">
        <f>VLOOKUP(B7743,Doses!A:C,3,FALSE)</f>
        <v>#N/A</v>
      </c>
      <c r="M7743" s="45" t="e">
        <f t="shared" si="120"/>
        <v>#VALUE!</v>
      </c>
    </row>
    <row r="7744" spans="1:13" x14ac:dyDescent="0.25">
      <c r="A7744" s="72" t="s">
        <v>21</v>
      </c>
      <c r="D7744" s="72">
        <v>0</v>
      </c>
      <c r="E7744" s="72">
        <v>0</v>
      </c>
      <c r="F7744" s="72">
        <v>0</v>
      </c>
      <c r="K7744" s="72" t="s">
        <v>3850</v>
      </c>
      <c r="L7744" s="12" t="e">
        <f>VLOOKUP(B7744,Doses!A:C,3,FALSE)</f>
        <v>#N/A</v>
      </c>
      <c r="M7744" s="45" t="e">
        <f t="shared" si="120"/>
        <v>#VALUE!</v>
      </c>
    </row>
    <row r="7745" spans="1:13" x14ac:dyDescent="0.25">
      <c r="A7745" s="72" t="s">
        <v>21</v>
      </c>
      <c r="D7745" s="72">
        <v>0</v>
      </c>
      <c r="E7745" s="72">
        <v>0</v>
      </c>
      <c r="F7745" s="72">
        <v>0</v>
      </c>
      <c r="K7745" s="72" t="s">
        <v>3850</v>
      </c>
      <c r="L7745" s="12" t="e">
        <f>VLOOKUP(B7745,Doses!A:C,3,FALSE)</f>
        <v>#N/A</v>
      </c>
      <c r="M7745" s="45" t="e">
        <f t="shared" si="120"/>
        <v>#VALUE!</v>
      </c>
    </row>
    <row r="7746" spans="1:13" x14ac:dyDescent="0.25">
      <c r="A7746" s="72" t="s">
        <v>21</v>
      </c>
      <c r="D7746" s="72">
        <v>0</v>
      </c>
      <c r="E7746" s="72">
        <v>0</v>
      </c>
      <c r="F7746" s="72">
        <v>0</v>
      </c>
      <c r="K7746" s="72" t="s">
        <v>3850</v>
      </c>
      <c r="L7746" s="12" t="e">
        <f>VLOOKUP(B7746,Doses!A:C,3,FALSE)</f>
        <v>#N/A</v>
      </c>
      <c r="M7746" s="45" t="e">
        <f t="shared" ref="M7746:M7809" si="121">K7746*1</f>
        <v>#VALUE!</v>
      </c>
    </row>
    <row r="7747" spans="1:13" x14ac:dyDescent="0.25">
      <c r="A7747" s="72" t="s">
        <v>21</v>
      </c>
      <c r="D7747" s="72">
        <v>0</v>
      </c>
      <c r="E7747" s="72">
        <v>0</v>
      </c>
      <c r="F7747" s="72">
        <v>0</v>
      </c>
      <c r="K7747" s="72" t="s">
        <v>3850</v>
      </c>
      <c r="L7747" s="12" t="e">
        <f>VLOOKUP(B7747,Doses!A:C,3,FALSE)</f>
        <v>#N/A</v>
      </c>
      <c r="M7747" s="45" t="e">
        <f t="shared" si="121"/>
        <v>#VALUE!</v>
      </c>
    </row>
    <row r="7748" spans="1:13" x14ac:dyDescent="0.25">
      <c r="A7748" s="72" t="s">
        <v>21</v>
      </c>
      <c r="D7748" s="72">
        <v>0</v>
      </c>
      <c r="E7748" s="72">
        <v>0</v>
      </c>
      <c r="F7748" s="72">
        <v>0</v>
      </c>
      <c r="K7748" s="72" t="s">
        <v>3850</v>
      </c>
      <c r="L7748" s="12" t="e">
        <f>VLOOKUP(B7748,Doses!A:C,3,FALSE)</f>
        <v>#N/A</v>
      </c>
      <c r="M7748" s="45" t="e">
        <f t="shared" si="121"/>
        <v>#VALUE!</v>
      </c>
    </row>
    <row r="7749" spans="1:13" x14ac:dyDescent="0.25">
      <c r="A7749" s="72" t="s">
        <v>21</v>
      </c>
      <c r="D7749" s="72">
        <v>0</v>
      </c>
      <c r="E7749" s="72">
        <v>0</v>
      </c>
      <c r="F7749" s="72">
        <v>0</v>
      </c>
      <c r="K7749" s="73" t="s">
        <v>3850</v>
      </c>
      <c r="L7749" s="12" t="e">
        <f>VLOOKUP(B7749,Doses!A:C,3,FALSE)</f>
        <v>#N/A</v>
      </c>
      <c r="M7749" s="45" t="e">
        <f t="shared" si="121"/>
        <v>#VALUE!</v>
      </c>
    </row>
    <row r="7750" spans="1:13" x14ac:dyDescent="0.25">
      <c r="A7750" s="72" t="s">
        <v>21</v>
      </c>
      <c r="D7750" s="72">
        <v>0</v>
      </c>
      <c r="E7750" s="72">
        <v>0</v>
      </c>
      <c r="F7750" s="72">
        <v>0</v>
      </c>
      <c r="K7750" s="72" t="s">
        <v>3850</v>
      </c>
      <c r="L7750" s="12" t="e">
        <f>VLOOKUP(B7750,Doses!A:C,3,FALSE)</f>
        <v>#N/A</v>
      </c>
      <c r="M7750" s="45" t="e">
        <f t="shared" si="121"/>
        <v>#VALUE!</v>
      </c>
    </row>
    <row r="7751" spans="1:13" x14ac:dyDescent="0.25">
      <c r="A7751" s="72" t="s">
        <v>21</v>
      </c>
      <c r="D7751" s="72">
        <v>0</v>
      </c>
      <c r="E7751" s="72">
        <v>0</v>
      </c>
      <c r="F7751" s="72">
        <v>0</v>
      </c>
      <c r="K7751" s="72" t="s">
        <v>3850</v>
      </c>
      <c r="L7751" s="12" t="e">
        <f>VLOOKUP(B7751,Doses!A:C,3,FALSE)</f>
        <v>#N/A</v>
      </c>
      <c r="M7751" s="45" t="e">
        <f t="shared" si="121"/>
        <v>#VALUE!</v>
      </c>
    </row>
    <row r="7752" spans="1:13" x14ac:dyDescent="0.25">
      <c r="A7752" s="72" t="s">
        <v>21</v>
      </c>
      <c r="D7752" s="72">
        <v>0</v>
      </c>
      <c r="E7752" s="72">
        <v>0</v>
      </c>
      <c r="F7752" s="72">
        <v>0</v>
      </c>
      <c r="K7752" s="72" t="s">
        <v>3850</v>
      </c>
      <c r="L7752" s="12" t="e">
        <f>VLOOKUP(B7752,Doses!A:C,3,FALSE)</f>
        <v>#N/A</v>
      </c>
      <c r="M7752" s="45" t="e">
        <f t="shared" si="121"/>
        <v>#VALUE!</v>
      </c>
    </row>
    <row r="7753" spans="1:13" x14ac:dyDescent="0.25">
      <c r="A7753" s="72" t="s">
        <v>21</v>
      </c>
      <c r="D7753" s="72">
        <v>0</v>
      </c>
      <c r="E7753" s="72">
        <v>0</v>
      </c>
      <c r="F7753" s="72">
        <v>0</v>
      </c>
      <c r="K7753" s="72" t="s">
        <v>3850</v>
      </c>
      <c r="L7753" s="12" t="e">
        <f>VLOOKUP(B7753,Doses!A:C,3,FALSE)</f>
        <v>#N/A</v>
      </c>
      <c r="M7753" s="45" t="e">
        <f t="shared" si="121"/>
        <v>#VALUE!</v>
      </c>
    </row>
    <row r="7754" spans="1:13" x14ac:dyDescent="0.25">
      <c r="A7754" s="72" t="s">
        <v>21</v>
      </c>
      <c r="D7754" s="72">
        <v>0</v>
      </c>
      <c r="E7754" s="72">
        <v>0</v>
      </c>
      <c r="F7754" s="72">
        <v>0</v>
      </c>
      <c r="K7754" s="72" t="s">
        <v>3850</v>
      </c>
      <c r="L7754" s="12" t="e">
        <f>VLOOKUP(B7754,Doses!A:C,3,FALSE)</f>
        <v>#N/A</v>
      </c>
      <c r="M7754" s="45" t="e">
        <f t="shared" si="121"/>
        <v>#VALUE!</v>
      </c>
    </row>
    <row r="7755" spans="1:13" x14ac:dyDescent="0.25">
      <c r="A7755" s="72" t="s">
        <v>21</v>
      </c>
      <c r="D7755" s="72">
        <v>0</v>
      </c>
      <c r="E7755" s="72">
        <v>0</v>
      </c>
      <c r="F7755" s="72">
        <v>0</v>
      </c>
      <c r="K7755" s="72" t="s">
        <v>3850</v>
      </c>
      <c r="L7755" s="12" t="e">
        <f>VLOOKUP(B7755,Doses!A:C,3,FALSE)</f>
        <v>#N/A</v>
      </c>
      <c r="M7755" s="45" t="e">
        <f t="shared" si="121"/>
        <v>#VALUE!</v>
      </c>
    </row>
    <row r="7756" spans="1:13" x14ac:dyDescent="0.25">
      <c r="A7756" s="72" t="s">
        <v>21</v>
      </c>
      <c r="D7756" s="72">
        <v>0</v>
      </c>
      <c r="E7756" s="72">
        <v>0</v>
      </c>
      <c r="F7756" s="72">
        <v>0</v>
      </c>
      <c r="K7756" s="72" t="s">
        <v>3850</v>
      </c>
      <c r="L7756" s="12" t="e">
        <f>VLOOKUP(B7756,Doses!A:C,3,FALSE)</f>
        <v>#N/A</v>
      </c>
      <c r="M7756" s="45" t="e">
        <f t="shared" si="121"/>
        <v>#VALUE!</v>
      </c>
    </row>
    <row r="7757" spans="1:13" x14ac:dyDescent="0.25">
      <c r="A7757" s="72" t="s">
        <v>21</v>
      </c>
      <c r="D7757" s="72">
        <v>0</v>
      </c>
      <c r="E7757" s="72">
        <v>0</v>
      </c>
      <c r="F7757" s="72">
        <v>0</v>
      </c>
      <c r="K7757" s="72" t="s">
        <v>3850</v>
      </c>
      <c r="L7757" s="12" t="e">
        <f>VLOOKUP(B7757,Doses!A:C,3,FALSE)</f>
        <v>#N/A</v>
      </c>
      <c r="M7757" s="45" t="e">
        <f t="shared" si="121"/>
        <v>#VALUE!</v>
      </c>
    </row>
    <row r="7758" spans="1:13" x14ac:dyDescent="0.25">
      <c r="A7758" s="72" t="s">
        <v>21</v>
      </c>
      <c r="D7758" s="72">
        <v>0</v>
      </c>
      <c r="E7758" s="72">
        <v>0</v>
      </c>
      <c r="F7758" s="72">
        <v>0</v>
      </c>
      <c r="K7758" s="72" t="s">
        <v>3850</v>
      </c>
      <c r="L7758" s="12" t="e">
        <f>VLOOKUP(B7758,Doses!A:C,3,FALSE)</f>
        <v>#N/A</v>
      </c>
      <c r="M7758" s="45" t="e">
        <f t="shared" si="121"/>
        <v>#VALUE!</v>
      </c>
    </row>
    <row r="7759" spans="1:13" x14ac:dyDescent="0.25">
      <c r="A7759" s="72" t="s">
        <v>21</v>
      </c>
      <c r="D7759" s="72">
        <v>0</v>
      </c>
      <c r="E7759" s="72">
        <v>0</v>
      </c>
      <c r="F7759" s="72">
        <v>0</v>
      </c>
      <c r="K7759" s="72" t="s">
        <v>3850</v>
      </c>
      <c r="L7759" s="12" t="e">
        <f>VLOOKUP(B7759,Doses!A:C,3,FALSE)</f>
        <v>#N/A</v>
      </c>
      <c r="M7759" s="45" t="e">
        <f t="shared" si="121"/>
        <v>#VALUE!</v>
      </c>
    </row>
    <row r="7760" spans="1:13" x14ac:dyDescent="0.25">
      <c r="A7760" s="72" t="s">
        <v>21</v>
      </c>
      <c r="D7760" s="72">
        <v>0</v>
      </c>
      <c r="E7760" s="72">
        <v>0</v>
      </c>
      <c r="F7760" s="72">
        <v>0</v>
      </c>
      <c r="K7760" s="72" t="s">
        <v>3850</v>
      </c>
      <c r="L7760" s="12" t="e">
        <f>VLOOKUP(B7760,Doses!A:C,3,FALSE)</f>
        <v>#N/A</v>
      </c>
      <c r="M7760" s="45" t="e">
        <f t="shared" si="121"/>
        <v>#VALUE!</v>
      </c>
    </row>
    <row r="7761" spans="1:13" x14ac:dyDescent="0.25">
      <c r="A7761" s="72" t="s">
        <v>21</v>
      </c>
      <c r="D7761" s="72">
        <v>0</v>
      </c>
      <c r="E7761" s="72">
        <v>0</v>
      </c>
      <c r="F7761" s="72">
        <v>0</v>
      </c>
      <c r="K7761" s="72" t="s">
        <v>3850</v>
      </c>
      <c r="L7761" s="12" t="e">
        <f>VLOOKUP(B7761,Doses!A:C,3,FALSE)</f>
        <v>#N/A</v>
      </c>
      <c r="M7761" s="45" t="e">
        <f t="shared" si="121"/>
        <v>#VALUE!</v>
      </c>
    </row>
    <row r="7762" spans="1:13" x14ac:dyDescent="0.25">
      <c r="A7762" s="72" t="s">
        <v>21</v>
      </c>
      <c r="D7762" s="72">
        <v>0</v>
      </c>
      <c r="E7762" s="72">
        <v>0</v>
      </c>
      <c r="F7762" s="72">
        <v>0</v>
      </c>
      <c r="K7762" s="72" t="s">
        <v>3850</v>
      </c>
      <c r="L7762" s="12" t="e">
        <f>VLOOKUP(B7762,Doses!A:C,3,FALSE)</f>
        <v>#N/A</v>
      </c>
      <c r="M7762" s="45" t="e">
        <f t="shared" si="121"/>
        <v>#VALUE!</v>
      </c>
    </row>
    <row r="7763" spans="1:13" x14ac:dyDescent="0.25">
      <c r="A7763" s="72" t="s">
        <v>21</v>
      </c>
      <c r="D7763" s="72">
        <v>0</v>
      </c>
      <c r="E7763" s="72">
        <v>0</v>
      </c>
      <c r="F7763" s="72">
        <v>0</v>
      </c>
      <c r="K7763" s="72" t="s">
        <v>3850</v>
      </c>
      <c r="L7763" s="12" t="e">
        <f>VLOOKUP(B7763,Doses!A:C,3,FALSE)</f>
        <v>#N/A</v>
      </c>
      <c r="M7763" s="45" t="e">
        <f t="shared" si="121"/>
        <v>#VALUE!</v>
      </c>
    </row>
    <row r="7764" spans="1:13" x14ac:dyDescent="0.25">
      <c r="A7764" s="72" t="s">
        <v>21</v>
      </c>
      <c r="D7764" s="72">
        <v>0</v>
      </c>
      <c r="E7764" s="72">
        <v>0</v>
      </c>
      <c r="F7764" s="72">
        <v>0</v>
      </c>
      <c r="K7764" s="72" t="s">
        <v>3850</v>
      </c>
      <c r="L7764" s="12" t="e">
        <f>VLOOKUP(B7764,Doses!A:C,3,FALSE)</f>
        <v>#N/A</v>
      </c>
      <c r="M7764" s="45" t="e">
        <f t="shared" si="121"/>
        <v>#VALUE!</v>
      </c>
    </row>
    <row r="7765" spans="1:13" x14ac:dyDescent="0.25">
      <c r="A7765" s="72" t="s">
        <v>21</v>
      </c>
      <c r="D7765" s="72">
        <v>0</v>
      </c>
      <c r="E7765" s="72">
        <v>0</v>
      </c>
      <c r="F7765" s="72">
        <v>0</v>
      </c>
      <c r="K7765" s="72" t="s">
        <v>3850</v>
      </c>
      <c r="L7765" s="12" t="e">
        <f>VLOOKUP(B7765,Doses!A:C,3,FALSE)</f>
        <v>#N/A</v>
      </c>
      <c r="M7765" s="45" t="e">
        <f t="shared" si="121"/>
        <v>#VALUE!</v>
      </c>
    </row>
    <row r="7766" spans="1:13" x14ac:dyDescent="0.25">
      <c r="A7766" s="72" t="s">
        <v>21</v>
      </c>
      <c r="D7766" s="72">
        <v>0</v>
      </c>
      <c r="E7766" s="72">
        <v>0</v>
      </c>
      <c r="F7766" s="72">
        <v>0</v>
      </c>
      <c r="K7766" s="72" t="s">
        <v>3850</v>
      </c>
      <c r="L7766" s="12" t="e">
        <f>VLOOKUP(B7766,Doses!A:C,3,FALSE)</f>
        <v>#N/A</v>
      </c>
      <c r="M7766" s="45" t="e">
        <f t="shared" si="121"/>
        <v>#VALUE!</v>
      </c>
    </row>
    <row r="7767" spans="1:13" x14ac:dyDescent="0.25">
      <c r="A7767" s="72" t="s">
        <v>21</v>
      </c>
      <c r="D7767" s="72">
        <v>0</v>
      </c>
      <c r="E7767" s="72">
        <v>0</v>
      </c>
      <c r="F7767" s="72">
        <v>0</v>
      </c>
      <c r="K7767" s="72" t="s">
        <v>3850</v>
      </c>
      <c r="L7767" s="12" t="e">
        <f>VLOOKUP(B7767,Doses!A:C,3,FALSE)</f>
        <v>#N/A</v>
      </c>
      <c r="M7767" s="45" t="e">
        <f t="shared" si="121"/>
        <v>#VALUE!</v>
      </c>
    </row>
    <row r="7768" spans="1:13" x14ac:dyDescent="0.25">
      <c r="A7768" s="72" t="s">
        <v>21</v>
      </c>
      <c r="D7768" s="72">
        <v>0</v>
      </c>
      <c r="E7768" s="72">
        <v>0</v>
      </c>
      <c r="F7768" s="72">
        <v>0</v>
      </c>
      <c r="K7768" s="72" t="s">
        <v>3850</v>
      </c>
      <c r="L7768" s="12" t="e">
        <f>VLOOKUP(B7768,Doses!A:C,3,FALSE)</f>
        <v>#N/A</v>
      </c>
      <c r="M7768" s="45" t="e">
        <f t="shared" si="121"/>
        <v>#VALUE!</v>
      </c>
    </row>
    <row r="7769" spans="1:13" x14ac:dyDescent="0.25">
      <c r="A7769" s="72" t="s">
        <v>21</v>
      </c>
      <c r="D7769" s="72">
        <v>0</v>
      </c>
      <c r="E7769" s="72">
        <v>0</v>
      </c>
      <c r="F7769" s="72">
        <v>0</v>
      </c>
      <c r="K7769" s="72" t="s">
        <v>3850</v>
      </c>
      <c r="L7769" s="12" t="e">
        <f>VLOOKUP(B7769,Doses!A:C,3,FALSE)</f>
        <v>#N/A</v>
      </c>
      <c r="M7769" s="45" t="e">
        <f t="shared" si="121"/>
        <v>#VALUE!</v>
      </c>
    </row>
    <row r="7770" spans="1:13" x14ac:dyDescent="0.25">
      <c r="A7770" s="72" t="s">
        <v>21</v>
      </c>
      <c r="D7770" s="72">
        <v>0</v>
      </c>
      <c r="E7770" s="72">
        <v>0</v>
      </c>
      <c r="F7770" s="72">
        <v>0</v>
      </c>
      <c r="K7770" s="72" t="s">
        <v>3850</v>
      </c>
      <c r="L7770" s="12" t="e">
        <f>VLOOKUP(B7770,Doses!A:C,3,FALSE)</f>
        <v>#N/A</v>
      </c>
      <c r="M7770" s="45" t="e">
        <f t="shared" si="121"/>
        <v>#VALUE!</v>
      </c>
    </row>
    <row r="7771" spans="1:13" x14ac:dyDescent="0.25">
      <c r="A7771" s="72" t="s">
        <v>21</v>
      </c>
      <c r="D7771" s="72">
        <v>0</v>
      </c>
      <c r="E7771" s="72">
        <v>0</v>
      </c>
      <c r="F7771" s="72">
        <v>0</v>
      </c>
      <c r="K7771" s="72" t="s">
        <v>3850</v>
      </c>
      <c r="L7771" s="12" t="e">
        <f>VLOOKUP(B7771,Doses!A:C,3,FALSE)</f>
        <v>#N/A</v>
      </c>
      <c r="M7771" s="45" t="e">
        <f t="shared" si="121"/>
        <v>#VALUE!</v>
      </c>
    </row>
    <row r="7772" spans="1:13" x14ac:dyDescent="0.25">
      <c r="A7772" s="72" t="s">
        <v>21</v>
      </c>
      <c r="D7772" s="72">
        <v>0</v>
      </c>
      <c r="E7772" s="72">
        <v>0</v>
      </c>
      <c r="F7772" s="72">
        <v>0</v>
      </c>
      <c r="K7772" s="72" t="s">
        <v>3850</v>
      </c>
      <c r="L7772" s="12" t="e">
        <f>VLOOKUP(B7772,Doses!A:C,3,FALSE)</f>
        <v>#N/A</v>
      </c>
      <c r="M7772" s="45" t="e">
        <f t="shared" si="121"/>
        <v>#VALUE!</v>
      </c>
    </row>
    <row r="7773" spans="1:13" x14ac:dyDescent="0.25">
      <c r="A7773" s="72" t="s">
        <v>21</v>
      </c>
      <c r="D7773" s="72">
        <v>0</v>
      </c>
      <c r="E7773" s="72">
        <v>0</v>
      </c>
      <c r="F7773" s="72">
        <v>0</v>
      </c>
      <c r="K7773" s="72" t="s">
        <v>3850</v>
      </c>
      <c r="L7773" s="12" t="e">
        <f>VLOOKUP(B7773,Doses!A:C,3,FALSE)</f>
        <v>#N/A</v>
      </c>
      <c r="M7773" s="45" t="e">
        <f t="shared" si="121"/>
        <v>#VALUE!</v>
      </c>
    </row>
    <row r="7774" spans="1:13" x14ac:dyDescent="0.25">
      <c r="A7774" s="72" t="s">
        <v>21</v>
      </c>
      <c r="D7774" s="72">
        <v>0</v>
      </c>
      <c r="E7774" s="72">
        <v>0</v>
      </c>
      <c r="F7774" s="72">
        <v>0</v>
      </c>
      <c r="K7774" s="72" t="s">
        <v>3850</v>
      </c>
      <c r="L7774" s="12" t="e">
        <f>VLOOKUP(B7774,Doses!A:C,3,FALSE)</f>
        <v>#N/A</v>
      </c>
      <c r="M7774" s="45" t="e">
        <f t="shared" si="121"/>
        <v>#VALUE!</v>
      </c>
    </row>
    <row r="7775" spans="1:13" x14ac:dyDescent="0.25">
      <c r="A7775" s="72" t="s">
        <v>21</v>
      </c>
      <c r="D7775" s="72">
        <v>0</v>
      </c>
      <c r="E7775" s="72">
        <v>0</v>
      </c>
      <c r="F7775" s="72">
        <v>0</v>
      </c>
      <c r="K7775" s="72" t="s">
        <v>3850</v>
      </c>
      <c r="L7775" s="12" t="e">
        <f>VLOOKUP(B7775,Doses!A:C,3,FALSE)</f>
        <v>#N/A</v>
      </c>
      <c r="M7775" s="45" t="e">
        <f t="shared" si="121"/>
        <v>#VALUE!</v>
      </c>
    </row>
    <row r="7776" spans="1:13" x14ac:dyDescent="0.25">
      <c r="A7776" s="72" t="s">
        <v>21</v>
      </c>
      <c r="D7776" s="72">
        <v>0</v>
      </c>
      <c r="E7776" s="72">
        <v>0</v>
      </c>
      <c r="F7776" s="72">
        <v>0</v>
      </c>
      <c r="K7776" s="72" t="s">
        <v>3850</v>
      </c>
      <c r="L7776" s="12" t="e">
        <f>VLOOKUP(B7776,Doses!A:C,3,FALSE)</f>
        <v>#N/A</v>
      </c>
      <c r="M7776" s="45" t="e">
        <f t="shared" si="121"/>
        <v>#VALUE!</v>
      </c>
    </row>
    <row r="7777" spans="1:13" x14ac:dyDescent="0.25">
      <c r="A7777" s="72" t="s">
        <v>21</v>
      </c>
      <c r="D7777" s="72">
        <v>0</v>
      </c>
      <c r="E7777" s="72">
        <v>0</v>
      </c>
      <c r="F7777" s="72">
        <v>0</v>
      </c>
      <c r="K7777" s="72" t="s">
        <v>3850</v>
      </c>
      <c r="L7777" s="12" t="e">
        <f>VLOOKUP(B7777,Doses!A:C,3,FALSE)</f>
        <v>#N/A</v>
      </c>
      <c r="M7777" s="45" t="e">
        <f t="shared" si="121"/>
        <v>#VALUE!</v>
      </c>
    </row>
    <row r="7778" spans="1:13" x14ac:dyDescent="0.25">
      <c r="A7778" s="72" t="s">
        <v>21</v>
      </c>
      <c r="D7778" s="72">
        <v>0</v>
      </c>
      <c r="E7778" s="72">
        <v>0</v>
      </c>
      <c r="F7778" s="72">
        <v>0</v>
      </c>
      <c r="K7778" s="72" t="s">
        <v>3850</v>
      </c>
      <c r="L7778" s="12" t="e">
        <f>VLOOKUP(B7778,Doses!A:C,3,FALSE)</f>
        <v>#N/A</v>
      </c>
      <c r="M7778" s="45" t="e">
        <f t="shared" si="121"/>
        <v>#VALUE!</v>
      </c>
    </row>
    <row r="7779" spans="1:13" x14ac:dyDescent="0.25">
      <c r="A7779" s="72" t="s">
        <v>21</v>
      </c>
      <c r="D7779" s="72">
        <v>0</v>
      </c>
      <c r="E7779" s="72">
        <v>0</v>
      </c>
      <c r="F7779" s="72">
        <v>0</v>
      </c>
      <c r="K7779" s="72" t="s">
        <v>3850</v>
      </c>
      <c r="L7779" s="12" t="e">
        <f>VLOOKUP(B7779,Doses!A:C,3,FALSE)</f>
        <v>#N/A</v>
      </c>
      <c r="M7779" s="45" t="e">
        <f t="shared" si="121"/>
        <v>#VALUE!</v>
      </c>
    </row>
    <row r="7780" spans="1:13" x14ac:dyDescent="0.25">
      <c r="A7780" s="72" t="s">
        <v>21</v>
      </c>
      <c r="D7780" s="72">
        <v>0</v>
      </c>
      <c r="E7780" s="72">
        <v>0</v>
      </c>
      <c r="F7780" s="72">
        <v>0</v>
      </c>
      <c r="K7780" s="73" t="s">
        <v>3850</v>
      </c>
      <c r="L7780" s="12" t="e">
        <f>VLOOKUP(B7780,Doses!A:C,3,FALSE)</f>
        <v>#N/A</v>
      </c>
      <c r="M7780" s="45" t="e">
        <f t="shared" si="121"/>
        <v>#VALUE!</v>
      </c>
    </row>
    <row r="7781" spans="1:13" x14ac:dyDescent="0.25">
      <c r="A7781" s="72" t="s">
        <v>21</v>
      </c>
      <c r="D7781" s="72">
        <v>0</v>
      </c>
      <c r="E7781" s="72">
        <v>0</v>
      </c>
      <c r="F7781" s="72">
        <v>0</v>
      </c>
      <c r="K7781" s="72" t="s">
        <v>3850</v>
      </c>
      <c r="L7781" s="12" t="e">
        <f>VLOOKUP(B7781,Doses!A:C,3,FALSE)</f>
        <v>#N/A</v>
      </c>
      <c r="M7781" s="45" t="e">
        <f t="shared" si="121"/>
        <v>#VALUE!</v>
      </c>
    </row>
    <row r="7782" spans="1:13" x14ac:dyDescent="0.25">
      <c r="A7782" s="72" t="s">
        <v>21</v>
      </c>
      <c r="D7782" s="72">
        <v>0</v>
      </c>
      <c r="E7782" s="72">
        <v>0</v>
      </c>
      <c r="F7782" s="72">
        <v>0</v>
      </c>
      <c r="K7782" s="72" t="s">
        <v>3850</v>
      </c>
      <c r="L7782" s="12" t="e">
        <f>VLOOKUP(B7782,Doses!A:C,3,FALSE)</f>
        <v>#N/A</v>
      </c>
      <c r="M7782" s="45" t="e">
        <f t="shared" si="121"/>
        <v>#VALUE!</v>
      </c>
    </row>
    <row r="7783" spans="1:13" x14ac:dyDescent="0.25">
      <c r="A7783" s="72" t="s">
        <v>21</v>
      </c>
      <c r="D7783" s="72">
        <v>0</v>
      </c>
      <c r="E7783" s="72">
        <v>0</v>
      </c>
      <c r="F7783" s="72">
        <v>0</v>
      </c>
      <c r="K7783" s="72" t="s">
        <v>3850</v>
      </c>
      <c r="L7783" s="12" t="e">
        <f>VLOOKUP(B7783,Doses!A:C,3,FALSE)</f>
        <v>#N/A</v>
      </c>
      <c r="M7783" s="45" t="e">
        <f t="shared" si="121"/>
        <v>#VALUE!</v>
      </c>
    </row>
    <row r="7784" spans="1:13" x14ac:dyDescent="0.25">
      <c r="A7784" s="72" t="s">
        <v>21</v>
      </c>
      <c r="D7784" s="72">
        <v>0</v>
      </c>
      <c r="E7784" s="72">
        <v>0</v>
      </c>
      <c r="F7784" s="72">
        <v>0</v>
      </c>
      <c r="K7784" s="72" t="s">
        <v>3850</v>
      </c>
      <c r="L7784" s="12" t="e">
        <f>VLOOKUP(B7784,Doses!A:C,3,FALSE)</f>
        <v>#N/A</v>
      </c>
      <c r="M7784" s="45" t="e">
        <f t="shared" si="121"/>
        <v>#VALUE!</v>
      </c>
    </row>
    <row r="7785" spans="1:13" x14ac:dyDescent="0.25">
      <c r="A7785" s="72" t="s">
        <v>21</v>
      </c>
      <c r="D7785" s="72">
        <v>0</v>
      </c>
      <c r="E7785" s="72">
        <v>0</v>
      </c>
      <c r="F7785" s="72">
        <v>0</v>
      </c>
      <c r="K7785" s="72" t="s">
        <v>3850</v>
      </c>
      <c r="L7785" s="12" t="e">
        <f>VLOOKUP(B7785,Doses!A:C,3,FALSE)</f>
        <v>#N/A</v>
      </c>
      <c r="M7785" s="45" t="e">
        <f t="shared" si="121"/>
        <v>#VALUE!</v>
      </c>
    </row>
    <row r="7786" spans="1:13" x14ac:dyDescent="0.25">
      <c r="A7786" s="72" t="s">
        <v>21</v>
      </c>
      <c r="D7786" s="72">
        <v>0</v>
      </c>
      <c r="E7786" s="72">
        <v>0</v>
      </c>
      <c r="F7786" s="72">
        <v>0</v>
      </c>
      <c r="K7786" s="72" t="s">
        <v>3850</v>
      </c>
      <c r="L7786" s="12" t="e">
        <f>VLOOKUP(B7786,Doses!A:C,3,FALSE)</f>
        <v>#N/A</v>
      </c>
      <c r="M7786" s="45" t="e">
        <f t="shared" si="121"/>
        <v>#VALUE!</v>
      </c>
    </row>
    <row r="7787" spans="1:13" x14ac:dyDescent="0.25">
      <c r="A7787" s="72" t="s">
        <v>21</v>
      </c>
      <c r="D7787" s="72">
        <v>0</v>
      </c>
      <c r="E7787" s="72">
        <v>0</v>
      </c>
      <c r="F7787" s="72">
        <v>0</v>
      </c>
      <c r="K7787" s="72" t="s">
        <v>3850</v>
      </c>
      <c r="L7787" s="12" t="e">
        <f>VLOOKUP(B7787,Doses!A:C,3,FALSE)</f>
        <v>#N/A</v>
      </c>
      <c r="M7787" s="45" t="e">
        <f t="shared" si="121"/>
        <v>#VALUE!</v>
      </c>
    </row>
    <row r="7788" spans="1:13" x14ac:dyDescent="0.25">
      <c r="A7788" s="72" t="s">
        <v>21</v>
      </c>
      <c r="D7788" s="72">
        <v>0</v>
      </c>
      <c r="E7788" s="72">
        <v>0</v>
      </c>
      <c r="F7788" s="72">
        <v>0</v>
      </c>
      <c r="K7788" s="72" t="s">
        <v>3850</v>
      </c>
      <c r="L7788" s="12" t="e">
        <f>VLOOKUP(B7788,Doses!A:C,3,FALSE)</f>
        <v>#N/A</v>
      </c>
      <c r="M7788" s="45" t="e">
        <f t="shared" si="121"/>
        <v>#VALUE!</v>
      </c>
    </row>
    <row r="7789" spans="1:13" x14ac:dyDescent="0.25">
      <c r="A7789" s="72" t="s">
        <v>21</v>
      </c>
      <c r="D7789" s="72">
        <v>0</v>
      </c>
      <c r="E7789" s="72">
        <v>0</v>
      </c>
      <c r="F7789" s="72">
        <v>0</v>
      </c>
      <c r="K7789" s="72" t="s">
        <v>3850</v>
      </c>
      <c r="L7789" s="12" t="e">
        <f>VLOOKUP(B7789,Doses!A:C,3,FALSE)</f>
        <v>#N/A</v>
      </c>
      <c r="M7789" s="45" t="e">
        <f t="shared" si="121"/>
        <v>#VALUE!</v>
      </c>
    </row>
    <row r="7790" spans="1:13" x14ac:dyDescent="0.25">
      <c r="A7790" s="72" t="s">
        <v>21</v>
      </c>
      <c r="D7790" s="72">
        <v>0</v>
      </c>
      <c r="E7790" s="72">
        <v>0</v>
      </c>
      <c r="F7790" s="72">
        <v>0</v>
      </c>
      <c r="K7790" s="72" t="s">
        <v>3850</v>
      </c>
      <c r="L7790" s="12" t="e">
        <f>VLOOKUP(B7790,Doses!A:C,3,FALSE)</f>
        <v>#N/A</v>
      </c>
      <c r="M7790" s="45" t="e">
        <f t="shared" si="121"/>
        <v>#VALUE!</v>
      </c>
    </row>
    <row r="7791" spans="1:13" x14ac:dyDescent="0.25">
      <c r="A7791" s="72" t="s">
        <v>21</v>
      </c>
      <c r="D7791" s="72">
        <v>0</v>
      </c>
      <c r="E7791" s="72">
        <v>0</v>
      </c>
      <c r="F7791" s="72">
        <v>0</v>
      </c>
      <c r="K7791" s="73" t="s">
        <v>3850</v>
      </c>
      <c r="L7791" s="12" t="e">
        <f>VLOOKUP(B7791,Doses!A:C,3,FALSE)</f>
        <v>#N/A</v>
      </c>
      <c r="M7791" s="45" t="e">
        <f t="shared" si="121"/>
        <v>#VALUE!</v>
      </c>
    </row>
    <row r="7792" spans="1:13" x14ac:dyDescent="0.25">
      <c r="A7792" s="72" t="s">
        <v>21</v>
      </c>
      <c r="D7792" s="72">
        <v>0</v>
      </c>
      <c r="E7792" s="72">
        <v>0</v>
      </c>
      <c r="F7792" s="72">
        <v>0</v>
      </c>
      <c r="K7792" s="72" t="s">
        <v>3850</v>
      </c>
      <c r="L7792" s="12" t="e">
        <f>VLOOKUP(B7792,Doses!A:C,3,FALSE)</f>
        <v>#N/A</v>
      </c>
      <c r="M7792" s="45" t="e">
        <f t="shared" si="121"/>
        <v>#VALUE!</v>
      </c>
    </row>
    <row r="7793" spans="1:13" x14ac:dyDescent="0.25">
      <c r="A7793" s="72" t="s">
        <v>21</v>
      </c>
      <c r="D7793" s="72">
        <v>0</v>
      </c>
      <c r="E7793" s="72">
        <v>0</v>
      </c>
      <c r="F7793" s="72">
        <v>0</v>
      </c>
      <c r="K7793" s="72" t="s">
        <v>3850</v>
      </c>
      <c r="L7793" s="12" t="e">
        <f>VLOOKUP(B7793,Doses!A:C,3,FALSE)</f>
        <v>#N/A</v>
      </c>
      <c r="M7793" s="45" t="e">
        <f t="shared" si="121"/>
        <v>#VALUE!</v>
      </c>
    </row>
    <row r="7794" spans="1:13" x14ac:dyDescent="0.25">
      <c r="A7794" s="72" t="s">
        <v>21</v>
      </c>
      <c r="D7794" s="72">
        <v>0</v>
      </c>
      <c r="E7794" s="72">
        <v>0</v>
      </c>
      <c r="F7794" s="72">
        <v>0</v>
      </c>
      <c r="K7794" s="72" t="s">
        <v>3850</v>
      </c>
      <c r="L7794" s="12" t="e">
        <f>VLOOKUP(B7794,Doses!A:C,3,FALSE)</f>
        <v>#N/A</v>
      </c>
      <c r="M7794" s="45" t="e">
        <f t="shared" si="121"/>
        <v>#VALUE!</v>
      </c>
    </row>
    <row r="7795" spans="1:13" x14ac:dyDescent="0.25">
      <c r="A7795" s="72" t="s">
        <v>21</v>
      </c>
      <c r="D7795" s="72">
        <v>0</v>
      </c>
      <c r="E7795" s="72">
        <v>0</v>
      </c>
      <c r="F7795" s="72">
        <v>0</v>
      </c>
      <c r="K7795" s="72" t="s">
        <v>3850</v>
      </c>
      <c r="L7795" s="12" t="e">
        <f>VLOOKUP(B7795,Doses!A:C,3,FALSE)</f>
        <v>#N/A</v>
      </c>
      <c r="M7795" s="45" t="e">
        <f t="shared" si="121"/>
        <v>#VALUE!</v>
      </c>
    </row>
    <row r="7796" spans="1:13" x14ac:dyDescent="0.25">
      <c r="A7796" s="72" t="s">
        <v>21</v>
      </c>
      <c r="D7796" s="72">
        <v>0</v>
      </c>
      <c r="E7796" s="72">
        <v>0</v>
      </c>
      <c r="F7796" s="72">
        <v>0</v>
      </c>
      <c r="K7796" s="72" t="s">
        <v>3850</v>
      </c>
      <c r="L7796" s="12" t="e">
        <f>VLOOKUP(B7796,Doses!A:C,3,FALSE)</f>
        <v>#N/A</v>
      </c>
      <c r="M7796" s="45" t="e">
        <f t="shared" si="121"/>
        <v>#VALUE!</v>
      </c>
    </row>
    <row r="7797" spans="1:13" x14ac:dyDescent="0.25">
      <c r="A7797" s="72" t="s">
        <v>21</v>
      </c>
      <c r="D7797" s="72">
        <v>0</v>
      </c>
      <c r="E7797" s="72">
        <v>0</v>
      </c>
      <c r="F7797" s="72">
        <v>0</v>
      </c>
      <c r="K7797" s="72" t="s">
        <v>3850</v>
      </c>
      <c r="L7797" s="12" t="e">
        <f>VLOOKUP(B7797,Doses!A:C,3,FALSE)</f>
        <v>#N/A</v>
      </c>
      <c r="M7797" s="45" t="e">
        <f t="shared" si="121"/>
        <v>#VALUE!</v>
      </c>
    </row>
    <row r="7798" spans="1:13" x14ac:dyDescent="0.25">
      <c r="A7798" s="72" t="s">
        <v>21</v>
      </c>
      <c r="D7798" s="72">
        <v>0</v>
      </c>
      <c r="E7798" s="72">
        <v>0</v>
      </c>
      <c r="F7798" s="72">
        <v>0</v>
      </c>
      <c r="K7798" s="72" t="s">
        <v>3850</v>
      </c>
      <c r="L7798" s="12" t="e">
        <f>VLOOKUP(B7798,Doses!A:C,3,FALSE)</f>
        <v>#N/A</v>
      </c>
      <c r="M7798" s="45" t="e">
        <f t="shared" si="121"/>
        <v>#VALUE!</v>
      </c>
    </row>
    <row r="7799" spans="1:13" x14ac:dyDescent="0.25">
      <c r="A7799" s="72" t="s">
        <v>21</v>
      </c>
      <c r="D7799" s="72">
        <v>0</v>
      </c>
      <c r="E7799" s="72">
        <v>0</v>
      </c>
      <c r="F7799" s="72">
        <v>0</v>
      </c>
      <c r="K7799" s="72" t="s">
        <v>3850</v>
      </c>
      <c r="L7799" s="12" t="e">
        <f>VLOOKUP(B7799,Doses!A:C,3,FALSE)</f>
        <v>#N/A</v>
      </c>
      <c r="M7799" s="45" t="e">
        <f t="shared" si="121"/>
        <v>#VALUE!</v>
      </c>
    </row>
    <row r="7800" spans="1:13" x14ac:dyDescent="0.25">
      <c r="A7800" s="72" t="s">
        <v>21</v>
      </c>
      <c r="D7800" s="72">
        <v>0</v>
      </c>
      <c r="E7800" s="72">
        <v>0</v>
      </c>
      <c r="F7800" s="72">
        <v>0</v>
      </c>
      <c r="K7800" s="72" t="s">
        <v>3850</v>
      </c>
      <c r="L7800" s="12" t="e">
        <f>VLOOKUP(B7800,Doses!A:C,3,FALSE)</f>
        <v>#N/A</v>
      </c>
      <c r="M7800" s="45" t="e">
        <f t="shared" si="121"/>
        <v>#VALUE!</v>
      </c>
    </row>
    <row r="7801" spans="1:13" x14ac:dyDescent="0.25">
      <c r="A7801" s="72" t="s">
        <v>21</v>
      </c>
      <c r="D7801" s="72">
        <v>0</v>
      </c>
      <c r="E7801" s="72">
        <v>0</v>
      </c>
      <c r="F7801" s="72">
        <v>0</v>
      </c>
      <c r="K7801" s="72" t="s">
        <v>3850</v>
      </c>
      <c r="L7801" s="12" t="e">
        <f>VLOOKUP(B7801,Doses!A:C,3,FALSE)</f>
        <v>#N/A</v>
      </c>
      <c r="M7801" s="45" t="e">
        <f t="shared" si="121"/>
        <v>#VALUE!</v>
      </c>
    </row>
    <row r="7802" spans="1:13" x14ac:dyDescent="0.25">
      <c r="A7802" s="72" t="s">
        <v>21</v>
      </c>
      <c r="D7802" s="72">
        <v>0</v>
      </c>
      <c r="E7802" s="72">
        <v>0</v>
      </c>
      <c r="F7802" s="72">
        <v>0</v>
      </c>
      <c r="K7802" s="72" t="s">
        <v>3850</v>
      </c>
      <c r="L7802" s="12" t="e">
        <f>VLOOKUP(B7802,Doses!A:C,3,FALSE)</f>
        <v>#N/A</v>
      </c>
      <c r="M7802" s="45" t="e">
        <f t="shared" si="121"/>
        <v>#VALUE!</v>
      </c>
    </row>
    <row r="7803" spans="1:13" x14ac:dyDescent="0.25">
      <c r="A7803" s="72" t="s">
        <v>21</v>
      </c>
      <c r="D7803" s="72">
        <v>0</v>
      </c>
      <c r="E7803" s="72">
        <v>0</v>
      </c>
      <c r="F7803" s="72">
        <v>0</v>
      </c>
      <c r="K7803" s="72" t="s">
        <v>3850</v>
      </c>
      <c r="L7803" s="12" t="e">
        <f>VLOOKUP(B7803,Doses!A:C,3,FALSE)</f>
        <v>#N/A</v>
      </c>
      <c r="M7803" s="45" t="e">
        <f t="shared" si="121"/>
        <v>#VALUE!</v>
      </c>
    </row>
    <row r="7804" spans="1:13" x14ac:dyDescent="0.25">
      <c r="A7804" s="72" t="s">
        <v>21</v>
      </c>
      <c r="D7804" s="72">
        <v>0</v>
      </c>
      <c r="E7804" s="72">
        <v>0</v>
      </c>
      <c r="F7804" s="72">
        <v>0</v>
      </c>
      <c r="K7804" s="72" t="s">
        <v>3850</v>
      </c>
      <c r="L7804" s="12" t="e">
        <f>VLOOKUP(B7804,Doses!A:C,3,FALSE)</f>
        <v>#N/A</v>
      </c>
      <c r="M7804" s="45" t="e">
        <f t="shared" si="121"/>
        <v>#VALUE!</v>
      </c>
    </row>
    <row r="7805" spans="1:13" x14ac:dyDescent="0.25">
      <c r="A7805" s="72" t="s">
        <v>21</v>
      </c>
      <c r="D7805" s="72">
        <v>0</v>
      </c>
      <c r="E7805" s="72">
        <v>0</v>
      </c>
      <c r="F7805" s="72">
        <v>0</v>
      </c>
      <c r="K7805" s="72" t="s">
        <v>3850</v>
      </c>
      <c r="L7805" s="12" t="e">
        <f>VLOOKUP(B7805,Doses!A:C,3,FALSE)</f>
        <v>#N/A</v>
      </c>
      <c r="M7805" s="45" t="e">
        <f t="shared" si="121"/>
        <v>#VALUE!</v>
      </c>
    </row>
    <row r="7806" spans="1:13" x14ac:dyDescent="0.25">
      <c r="A7806" s="72" t="s">
        <v>21</v>
      </c>
      <c r="D7806" s="72">
        <v>0</v>
      </c>
      <c r="E7806" s="72">
        <v>0</v>
      </c>
      <c r="F7806" s="72">
        <v>0</v>
      </c>
      <c r="K7806" s="72" t="s">
        <v>3850</v>
      </c>
      <c r="L7806" s="12" t="e">
        <f>VLOOKUP(B7806,Doses!A:C,3,FALSE)</f>
        <v>#N/A</v>
      </c>
      <c r="M7806" s="45" t="e">
        <f t="shared" si="121"/>
        <v>#VALUE!</v>
      </c>
    </row>
    <row r="7807" spans="1:13" x14ac:dyDescent="0.25">
      <c r="A7807" s="72" t="s">
        <v>21</v>
      </c>
      <c r="D7807" s="72">
        <v>0</v>
      </c>
      <c r="E7807" s="72">
        <v>0</v>
      </c>
      <c r="F7807" s="72">
        <v>0</v>
      </c>
      <c r="K7807" s="72" t="s">
        <v>3850</v>
      </c>
      <c r="L7807" s="12" t="e">
        <f>VLOOKUP(B7807,Doses!A:C,3,FALSE)</f>
        <v>#N/A</v>
      </c>
      <c r="M7807" s="45" t="e">
        <f t="shared" si="121"/>
        <v>#VALUE!</v>
      </c>
    </row>
    <row r="7808" spans="1:13" x14ac:dyDescent="0.25">
      <c r="A7808" s="72" t="s">
        <v>21</v>
      </c>
      <c r="D7808" s="72">
        <v>0</v>
      </c>
      <c r="E7808" s="72">
        <v>0</v>
      </c>
      <c r="F7808" s="72">
        <v>0</v>
      </c>
      <c r="K7808" s="72" t="s">
        <v>3850</v>
      </c>
      <c r="L7808" s="12" t="e">
        <f>VLOOKUP(B7808,Doses!A:C,3,FALSE)</f>
        <v>#N/A</v>
      </c>
      <c r="M7808" s="45" t="e">
        <f t="shared" si="121"/>
        <v>#VALUE!</v>
      </c>
    </row>
    <row r="7809" spans="1:13" x14ac:dyDescent="0.25">
      <c r="A7809" s="72" t="s">
        <v>21</v>
      </c>
      <c r="D7809" s="72">
        <v>0</v>
      </c>
      <c r="E7809" s="72">
        <v>0</v>
      </c>
      <c r="F7809" s="72">
        <v>0</v>
      </c>
      <c r="K7809" s="72" t="s">
        <v>3850</v>
      </c>
      <c r="L7809" s="12" t="e">
        <f>VLOOKUP(B7809,Doses!A:C,3,FALSE)</f>
        <v>#N/A</v>
      </c>
      <c r="M7809" s="45" t="e">
        <f t="shared" si="121"/>
        <v>#VALUE!</v>
      </c>
    </row>
    <row r="7810" spans="1:13" x14ac:dyDescent="0.25">
      <c r="A7810" s="72" t="s">
        <v>21</v>
      </c>
      <c r="D7810" s="72">
        <v>0</v>
      </c>
      <c r="E7810" s="72">
        <v>0</v>
      </c>
      <c r="F7810" s="72">
        <v>0</v>
      </c>
      <c r="K7810" s="72" t="s">
        <v>3850</v>
      </c>
      <c r="L7810" s="12" t="e">
        <f>VLOOKUP(B7810,Doses!A:C,3,FALSE)</f>
        <v>#N/A</v>
      </c>
      <c r="M7810" s="45" t="e">
        <f t="shared" ref="M7810:M7873" si="122">K7810*1</f>
        <v>#VALUE!</v>
      </c>
    </row>
    <row r="7811" spans="1:13" x14ac:dyDescent="0.25">
      <c r="A7811" s="72" t="s">
        <v>21</v>
      </c>
      <c r="D7811" s="72">
        <v>0</v>
      </c>
      <c r="E7811" s="72">
        <v>0</v>
      </c>
      <c r="F7811" s="72">
        <v>0</v>
      </c>
      <c r="K7811" s="72" t="s">
        <v>3850</v>
      </c>
      <c r="L7811" s="12" t="e">
        <f>VLOOKUP(B7811,Doses!A:C,3,FALSE)</f>
        <v>#N/A</v>
      </c>
      <c r="M7811" s="45" t="e">
        <f t="shared" si="122"/>
        <v>#VALUE!</v>
      </c>
    </row>
    <row r="7812" spans="1:13" x14ac:dyDescent="0.25">
      <c r="A7812" s="72" t="s">
        <v>21</v>
      </c>
      <c r="D7812" s="72">
        <v>0</v>
      </c>
      <c r="E7812" s="72">
        <v>0</v>
      </c>
      <c r="F7812" s="72">
        <v>0</v>
      </c>
      <c r="K7812" s="72" t="s">
        <v>3850</v>
      </c>
      <c r="L7812" s="12" t="e">
        <f>VLOOKUP(B7812,Doses!A:C,3,FALSE)</f>
        <v>#N/A</v>
      </c>
      <c r="M7812" s="45" t="e">
        <f t="shared" si="122"/>
        <v>#VALUE!</v>
      </c>
    </row>
    <row r="7813" spans="1:13" x14ac:dyDescent="0.25">
      <c r="A7813" s="72" t="s">
        <v>21</v>
      </c>
      <c r="D7813" s="72">
        <v>0</v>
      </c>
      <c r="E7813" s="72">
        <v>0</v>
      </c>
      <c r="F7813" s="72">
        <v>0</v>
      </c>
      <c r="K7813" s="72" t="s">
        <v>3850</v>
      </c>
      <c r="L7813" s="12" t="e">
        <f>VLOOKUP(B7813,Doses!A:C,3,FALSE)</f>
        <v>#N/A</v>
      </c>
      <c r="M7813" s="45" t="e">
        <f t="shared" si="122"/>
        <v>#VALUE!</v>
      </c>
    </row>
    <row r="7814" spans="1:13" x14ac:dyDescent="0.25">
      <c r="A7814" s="72" t="s">
        <v>21</v>
      </c>
      <c r="D7814" s="72">
        <v>0</v>
      </c>
      <c r="E7814" s="72">
        <v>0</v>
      </c>
      <c r="F7814" s="72">
        <v>0</v>
      </c>
      <c r="K7814" s="72" t="s">
        <v>3850</v>
      </c>
      <c r="L7814" s="12" t="e">
        <f>VLOOKUP(B7814,Doses!A:C,3,FALSE)</f>
        <v>#N/A</v>
      </c>
      <c r="M7814" s="45" t="e">
        <f t="shared" si="122"/>
        <v>#VALUE!</v>
      </c>
    </row>
    <row r="7815" spans="1:13" x14ac:dyDescent="0.25">
      <c r="A7815" s="72" t="s">
        <v>21</v>
      </c>
      <c r="D7815" s="72">
        <v>0</v>
      </c>
      <c r="E7815" s="72">
        <v>0</v>
      </c>
      <c r="F7815" s="72">
        <v>0</v>
      </c>
      <c r="K7815" s="72" t="s">
        <v>3850</v>
      </c>
      <c r="L7815" s="12" t="e">
        <f>VLOOKUP(B7815,Doses!A:C,3,FALSE)</f>
        <v>#N/A</v>
      </c>
      <c r="M7815" s="45" t="e">
        <f t="shared" si="122"/>
        <v>#VALUE!</v>
      </c>
    </row>
    <row r="7816" spans="1:13" x14ac:dyDescent="0.25">
      <c r="A7816" s="72" t="s">
        <v>21</v>
      </c>
      <c r="D7816" s="72">
        <v>0</v>
      </c>
      <c r="E7816" s="72">
        <v>0</v>
      </c>
      <c r="F7816" s="72">
        <v>0</v>
      </c>
      <c r="K7816" s="72" t="s">
        <v>3850</v>
      </c>
      <c r="L7816" s="12" t="e">
        <f>VLOOKUP(B7816,Doses!A:C,3,FALSE)</f>
        <v>#N/A</v>
      </c>
      <c r="M7816" s="45" t="e">
        <f t="shared" si="122"/>
        <v>#VALUE!</v>
      </c>
    </row>
    <row r="7817" spans="1:13" x14ac:dyDescent="0.25">
      <c r="A7817" s="72" t="s">
        <v>21</v>
      </c>
      <c r="D7817" s="72">
        <v>0</v>
      </c>
      <c r="E7817" s="72">
        <v>0</v>
      </c>
      <c r="F7817" s="72">
        <v>0</v>
      </c>
      <c r="K7817" s="72" t="s">
        <v>3850</v>
      </c>
      <c r="L7817" s="12" t="e">
        <f>VLOOKUP(B7817,Doses!A:C,3,FALSE)</f>
        <v>#N/A</v>
      </c>
      <c r="M7817" s="45" t="e">
        <f t="shared" si="122"/>
        <v>#VALUE!</v>
      </c>
    </row>
    <row r="7818" spans="1:13" x14ac:dyDescent="0.25">
      <c r="A7818" s="72" t="s">
        <v>21</v>
      </c>
      <c r="D7818" s="72">
        <v>0</v>
      </c>
      <c r="E7818" s="72">
        <v>0</v>
      </c>
      <c r="F7818" s="72">
        <v>0</v>
      </c>
      <c r="K7818" s="72" t="s">
        <v>3850</v>
      </c>
      <c r="L7818" s="12" t="e">
        <f>VLOOKUP(B7818,Doses!A:C,3,FALSE)</f>
        <v>#N/A</v>
      </c>
      <c r="M7818" s="45" t="e">
        <f t="shared" si="122"/>
        <v>#VALUE!</v>
      </c>
    </row>
    <row r="7819" spans="1:13" x14ac:dyDescent="0.25">
      <c r="A7819" s="72" t="s">
        <v>21</v>
      </c>
      <c r="D7819" s="72">
        <v>0</v>
      </c>
      <c r="E7819" s="72">
        <v>0</v>
      </c>
      <c r="F7819" s="72">
        <v>0</v>
      </c>
      <c r="I7819" s="73"/>
      <c r="K7819" s="72" t="s">
        <v>3850</v>
      </c>
      <c r="L7819" s="12" t="e">
        <f>VLOOKUP(B7819,Doses!A:C,3,FALSE)</f>
        <v>#N/A</v>
      </c>
      <c r="M7819" s="45" t="e">
        <f t="shared" si="122"/>
        <v>#VALUE!</v>
      </c>
    </row>
    <row r="7820" spans="1:13" x14ac:dyDescent="0.25">
      <c r="A7820" s="72" t="s">
        <v>21</v>
      </c>
      <c r="D7820" s="72">
        <v>0</v>
      </c>
      <c r="E7820" s="72">
        <v>0</v>
      </c>
      <c r="F7820" s="72">
        <v>0</v>
      </c>
      <c r="K7820" s="72" t="s">
        <v>3850</v>
      </c>
      <c r="L7820" s="12" t="e">
        <f>VLOOKUP(B7820,Doses!A:C,3,FALSE)</f>
        <v>#N/A</v>
      </c>
      <c r="M7820" s="45" t="e">
        <f t="shared" si="122"/>
        <v>#VALUE!</v>
      </c>
    </row>
    <row r="7821" spans="1:13" x14ac:dyDescent="0.25">
      <c r="A7821" s="72" t="s">
        <v>21</v>
      </c>
      <c r="D7821" s="72">
        <v>0</v>
      </c>
      <c r="E7821" s="72">
        <v>0</v>
      </c>
      <c r="F7821" s="72">
        <v>0</v>
      </c>
      <c r="K7821" s="72" t="s">
        <v>3850</v>
      </c>
      <c r="L7821" s="12" t="e">
        <f>VLOOKUP(B7821,Doses!A:C,3,FALSE)</f>
        <v>#N/A</v>
      </c>
      <c r="M7821" s="45" t="e">
        <f t="shared" si="122"/>
        <v>#VALUE!</v>
      </c>
    </row>
    <row r="7822" spans="1:13" x14ac:dyDescent="0.25">
      <c r="A7822" s="72" t="s">
        <v>21</v>
      </c>
      <c r="D7822" s="72">
        <v>0</v>
      </c>
      <c r="E7822" s="72">
        <v>0</v>
      </c>
      <c r="F7822" s="72">
        <v>0</v>
      </c>
      <c r="K7822" s="72" t="s">
        <v>3850</v>
      </c>
      <c r="L7822" s="12" t="e">
        <f>VLOOKUP(B7822,Doses!A:C,3,FALSE)</f>
        <v>#N/A</v>
      </c>
      <c r="M7822" s="45" t="e">
        <f t="shared" si="122"/>
        <v>#VALUE!</v>
      </c>
    </row>
    <row r="7823" spans="1:13" x14ac:dyDescent="0.25">
      <c r="A7823" s="72" t="s">
        <v>21</v>
      </c>
      <c r="D7823" s="72">
        <v>0</v>
      </c>
      <c r="E7823" s="72">
        <v>0</v>
      </c>
      <c r="F7823" s="72">
        <v>0</v>
      </c>
      <c r="K7823" s="72" t="s">
        <v>3850</v>
      </c>
      <c r="L7823" s="12" t="e">
        <f>VLOOKUP(B7823,Doses!A:C,3,FALSE)</f>
        <v>#N/A</v>
      </c>
      <c r="M7823" s="45" t="e">
        <f t="shared" si="122"/>
        <v>#VALUE!</v>
      </c>
    </row>
    <row r="7824" spans="1:13" x14ac:dyDescent="0.25">
      <c r="A7824" s="72" t="s">
        <v>21</v>
      </c>
      <c r="D7824" s="72">
        <v>0</v>
      </c>
      <c r="E7824" s="72">
        <v>0</v>
      </c>
      <c r="F7824" s="72">
        <v>0</v>
      </c>
      <c r="K7824" s="72" t="s">
        <v>3850</v>
      </c>
      <c r="L7824" s="12" t="e">
        <f>VLOOKUP(B7824,Doses!A:C,3,FALSE)</f>
        <v>#N/A</v>
      </c>
      <c r="M7824" s="45" t="e">
        <f t="shared" si="122"/>
        <v>#VALUE!</v>
      </c>
    </row>
    <row r="7825" spans="1:13" x14ac:dyDescent="0.25">
      <c r="A7825" s="72" t="s">
        <v>21</v>
      </c>
      <c r="D7825" s="72">
        <v>0</v>
      </c>
      <c r="E7825" s="72">
        <v>0</v>
      </c>
      <c r="F7825" s="72">
        <v>0</v>
      </c>
      <c r="K7825" s="72" t="s">
        <v>3850</v>
      </c>
      <c r="L7825" s="12" t="e">
        <f>VLOOKUP(B7825,Doses!A:C,3,FALSE)</f>
        <v>#N/A</v>
      </c>
      <c r="M7825" s="45" t="e">
        <f t="shared" si="122"/>
        <v>#VALUE!</v>
      </c>
    </row>
    <row r="7826" spans="1:13" x14ac:dyDescent="0.25">
      <c r="A7826" s="72" t="s">
        <v>21</v>
      </c>
      <c r="D7826" s="72">
        <v>0</v>
      </c>
      <c r="E7826" s="72">
        <v>0</v>
      </c>
      <c r="F7826" s="72">
        <v>0</v>
      </c>
      <c r="K7826" s="72" t="s">
        <v>3850</v>
      </c>
      <c r="L7826" s="12" t="e">
        <f>VLOOKUP(B7826,Doses!A:C,3,FALSE)</f>
        <v>#N/A</v>
      </c>
      <c r="M7826" s="45" t="e">
        <f t="shared" si="122"/>
        <v>#VALUE!</v>
      </c>
    </row>
    <row r="7827" spans="1:13" x14ac:dyDescent="0.25">
      <c r="A7827" s="72" t="s">
        <v>21</v>
      </c>
      <c r="D7827" s="72">
        <v>0</v>
      </c>
      <c r="E7827" s="72">
        <v>0</v>
      </c>
      <c r="F7827" s="72">
        <v>0</v>
      </c>
      <c r="K7827" s="72" t="s">
        <v>3850</v>
      </c>
      <c r="L7827" s="12" t="e">
        <f>VLOOKUP(B7827,Doses!A:C,3,FALSE)</f>
        <v>#N/A</v>
      </c>
      <c r="M7827" s="45" t="e">
        <f t="shared" si="122"/>
        <v>#VALUE!</v>
      </c>
    </row>
    <row r="7828" spans="1:13" x14ac:dyDescent="0.25">
      <c r="A7828" s="72" t="s">
        <v>21</v>
      </c>
      <c r="D7828" s="72">
        <v>0</v>
      </c>
      <c r="E7828" s="72">
        <v>0</v>
      </c>
      <c r="F7828" s="72">
        <v>0</v>
      </c>
      <c r="K7828" s="72" t="s">
        <v>3850</v>
      </c>
      <c r="L7828" s="12" t="e">
        <f>VLOOKUP(B7828,Doses!A:C,3,FALSE)</f>
        <v>#N/A</v>
      </c>
      <c r="M7828" s="45" t="e">
        <f t="shared" si="122"/>
        <v>#VALUE!</v>
      </c>
    </row>
    <row r="7829" spans="1:13" x14ac:dyDescent="0.25">
      <c r="A7829" s="72" t="s">
        <v>21</v>
      </c>
      <c r="D7829" s="72">
        <v>0</v>
      </c>
      <c r="E7829" s="72">
        <v>0</v>
      </c>
      <c r="F7829" s="72">
        <v>0</v>
      </c>
      <c r="K7829" s="72" t="s">
        <v>3850</v>
      </c>
      <c r="L7829" s="12" t="e">
        <f>VLOOKUP(B7829,Doses!A:C,3,FALSE)</f>
        <v>#N/A</v>
      </c>
      <c r="M7829" s="45" t="e">
        <f t="shared" si="122"/>
        <v>#VALUE!</v>
      </c>
    </row>
    <row r="7830" spans="1:13" x14ac:dyDescent="0.25">
      <c r="A7830" s="72" t="s">
        <v>21</v>
      </c>
      <c r="D7830" s="72">
        <v>0</v>
      </c>
      <c r="E7830" s="72">
        <v>0</v>
      </c>
      <c r="F7830" s="72">
        <v>0</v>
      </c>
      <c r="K7830" s="72" t="s">
        <v>3850</v>
      </c>
      <c r="L7830" s="12" t="e">
        <f>VLOOKUP(B7830,Doses!A:C,3,FALSE)</f>
        <v>#N/A</v>
      </c>
      <c r="M7830" s="45" t="e">
        <f t="shared" si="122"/>
        <v>#VALUE!</v>
      </c>
    </row>
    <row r="7831" spans="1:13" x14ac:dyDescent="0.25">
      <c r="A7831" s="72" t="s">
        <v>21</v>
      </c>
      <c r="D7831" s="72">
        <v>0</v>
      </c>
      <c r="E7831" s="72">
        <v>0</v>
      </c>
      <c r="F7831" s="72">
        <v>0</v>
      </c>
      <c r="K7831" s="72" t="s">
        <v>3850</v>
      </c>
      <c r="L7831" s="12" t="e">
        <f>VLOOKUP(B7831,Doses!A:C,3,FALSE)</f>
        <v>#N/A</v>
      </c>
      <c r="M7831" s="45" t="e">
        <f t="shared" si="122"/>
        <v>#VALUE!</v>
      </c>
    </row>
    <row r="7832" spans="1:13" x14ac:dyDescent="0.25">
      <c r="A7832" s="72" t="s">
        <v>21</v>
      </c>
      <c r="D7832" s="72">
        <v>0</v>
      </c>
      <c r="E7832" s="72">
        <v>0</v>
      </c>
      <c r="F7832" s="72">
        <v>0</v>
      </c>
      <c r="K7832" s="72" t="s">
        <v>3850</v>
      </c>
      <c r="L7832" s="12" t="e">
        <f>VLOOKUP(B7832,Doses!A:C,3,FALSE)</f>
        <v>#N/A</v>
      </c>
      <c r="M7832" s="45" t="e">
        <f t="shared" si="122"/>
        <v>#VALUE!</v>
      </c>
    </row>
    <row r="7833" spans="1:13" x14ac:dyDescent="0.25">
      <c r="A7833" s="72" t="s">
        <v>21</v>
      </c>
      <c r="D7833" s="72">
        <v>0</v>
      </c>
      <c r="E7833" s="72">
        <v>0</v>
      </c>
      <c r="F7833" s="72">
        <v>0</v>
      </c>
      <c r="K7833" s="72" t="s">
        <v>3850</v>
      </c>
      <c r="L7833" s="12" t="e">
        <f>VLOOKUP(B7833,Doses!A:C,3,FALSE)</f>
        <v>#N/A</v>
      </c>
      <c r="M7833" s="45" t="e">
        <f t="shared" si="122"/>
        <v>#VALUE!</v>
      </c>
    </row>
    <row r="7834" spans="1:13" x14ac:dyDescent="0.25">
      <c r="A7834" s="72" t="s">
        <v>21</v>
      </c>
      <c r="D7834" s="72">
        <v>0</v>
      </c>
      <c r="E7834" s="72">
        <v>0</v>
      </c>
      <c r="F7834" s="72">
        <v>0</v>
      </c>
      <c r="K7834" s="72" t="s">
        <v>3850</v>
      </c>
      <c r="L7834" s="12" t="e">
        <f>VLOOKUP(B7834,Doses!A:C,3,FALSE)</f>
        <v>#N/A</v>
      </c>
      <c r="M7834" s="45" t="e">
        <f t="shared" si="122"/>
        <v>#VALUE!</v>
      </c>
    </row>
    <row r="7835" spans="1:13" x14ac:dyDescent="0.25">
      <c r="A7835" s="72" t="s">
        <v>21</v>
      </c>
      <c r="D7835" s="72">
        <v>0</v>
      </c>
      <c r="E7835" s="72">
        <v>0</v>
      </c>
      <c r="F7835" s="72">
        <v>0</v>
      </c>
      <c r="K7835" s="72" t="s">
        <v>3850</v>
      </c>
      <c r="L7835" s="12" t="e">
        <f>VLOOKUP(B7835,Doses!A:C,3,FALSE)</f>
        <v>#N/A</v>
      </c>
      <c r="M7835" s="45" t="e">
        <f t="shared" si="122"/>
        <v>#VALUE!</v>
      </c>
    </row>
    <row r="7836" spans="1:13" x14ac:dyDescent="0.25">
      <c r="A7836" s="72" t="s">
        <v>21</v>
      </c>
      <c r="D7836" s="72">
        <v>0</v>
      </c>
      <c r="E7836" s="72">
        <v>0</v>
      </c>
      <c r="F7836" s="72">
        <v>0</v>
      </c>
      <c r="K7836" s="72" t="s">
        <v>3850</v>
      </c>
      <c r="L7836" s="12" t="e">
        <f>VLOOKUP(B7836,Doses!A:C,3,FALSE)</f>
        <v>#N/A</v>
      </c>
      <c r="M7836" s="45" t="e">
        <f t="shared" si="122"/>
        <v>#VALUE!</v>
      </c>
    </row>
    <row r="7837" spans="1:13" x14ac:dyDescent="0.25">
      <c r="A7837" s="72" t="s">
        <v>21</v>
      </c>
      <c r="D7837" s="72">
        <v>0</v>
      </c>
      <c r="E7837" s="72">
        <v>0</v>
      </c>
      <c r="F7837" s="72">
        <v>0</v>
      </c>
      <c r="K7837" s="72" t="s">
        <v>3850</v>
      </c>
      <c r="L7837" s="12" t="e">
        <f>VLOOKUP(B7837,Doses!A:C,3,FALSE)</f>
        <v>#N/A</v>
      </c>
      <c r="M7837" s="45" t="e">
        <f t="shared" si="122"/>
        <v>#VALUE!</v>
      </c>
    </row>
    <row r="7838" spans="1:13" x14ac:dyDescent="0.25">
      <c r="A7838" s="72" t="s">
        <v>21</v>
      </c>
      <c r="D7838" s="72">
        <v>0</v>
      </c>
      <c r="E7838" s="72">
        <v>0</v>
      </c>
      <c r="F7838" s="72">
        <v>0</v>
      </c>
      <c r="I7838" s="73"/>
      <c r="K7838" s="72" t="s">
        <v>3850</v>
      </c>
      <c r="L7838" s="12" t="e">
        <f>VLOOKUP(B7838,Doses!A:C,3,FALSE)</f>
        <v>#N/A</v>
      </c>
      <c r="M7838" s="45" t="e">
        <f t="shared" si="122"/>
        <v>#VALUE!</v>
      </c>
    </row>
    <row r="7839" spans="1:13" x14ac:dyDescent="0.25">
      <c r="A7839" s="72" t="s">
        <v>21</v>
      </c>
      <c r="D7839" s="72">
        <v>0</v>
      </c>
      <c r="E7839" s="72">
        <v>0</v>
      </c>
      <c r="F7839" s="72">
        <v>0</v>
      </c>
      <c r="K7839" s="72" t="s">
        <v>3850</v>
      </c>
      <c r="L7839" s="12" t="e">
        <f>VLOOKUP(B7839,Doses!A:C,3,FALSE)</f>
        <v>#N/A</v>
      </c>
      <c r="M7839" s="45" t="e">
        <f t="shared" si="122"/>
        <v>#VALUE!</v>
      </c>
    </row>
    <row r="7840" spans="1:13" x14ac:dyDescent="0.25">
      <c r="A7840" s="72" t="s">
        <v>21</v>
      </c>
      <c r="D7840" s="72">
        <v>0</v>
      </c>
      <c r="E7840" s="72">
        <v>0</v>
      </c>
      <c r="F7840" s="72">
        <v>0</v>
      </c>
      <c r="K7840" s="72" t="s">
        <v>3850</v>
      </c>
      <c r="L7840" s="12" t="e">
        <f>VLOOKUP(B7840,Doses!A:C,3,FALSE)</f>
        <v>#N/A</v>
      </c>
      <c r="M7840" s="45" t="e">
        <f t="shared" si="122"/>
        <v>#VALUE!</v>
      </c>
    </row>
    <row r="7841" spans="1:13" x14ac:dyDescent="0.25">
      <c r="A7841" s="72" t="s">
        <v>21</v>
      </c>
      <c r="D7841" s="72">
        <v>0</v>
      </c>
      <c r="E7841" s="72">
        <v>0</v>
      </c>
      <c r="F7841" s="72">
        <v>0</v>
      </c>
      <c r="K7841" s="72" t="s">
        <v>3850</v>
      </c>
      <c r="L7841" s="12" t="e">
        <f>VLOOKUP(B7841,Doses!A:C,3,FALSE)</f>
        <v>#N/A</v>
      </c>
      <c r="M7841" s="45" t="e">
        <f t="shared" si="122"/>
        <v>#VALUE!</v>
      </c>
    </row>
    <row r="7842" spans="1:13" x14ac:dyDescent="0.25">
      <c r="A7842" s="72" t="s">
        <v>21</v>
      </c>
      <c r="D7842" s="72">
        <v>0</v>
      </c>
      <c r="E7842" s="72">
        <v>0</v>
      </c>
      <c r="F7842" s="72">
        <v>0</v>
      </c>
      <c r="K7842" s="72" t="s">
        <v>3850</v>
      </c>
      <c r="L7842" s="12" t="e">
        <f>VLOOKUP(B7842,Doses!A:C,3,FALSE)</f>
        <v>#N/A</v>
      </c>
      <c r="M7842" s="45" t="e">
        <f t="shared" si="122"/>
        <v>#VALUE!</v>
      </c>
    </row>
    <row r="7843" spans="1:13" x14ac:dyDescent="0.25">
      <c r="A7843" s="72" t="s">
        <v>21</v>
      </c>
      <c r="D7843" s="72">
        <v>0</v>
      </c>
      <c r="E7843" s="72">
        <v>0</v>
      </c>
      <c r="F7843" s="72">
        <v>0</v>
      </c>
      <c r="K7843" s="72" t="s">
        <v>3850</v>
      </c>
      <c r="L7843" s="12" t="e">
        <f>VLOOKUP(B7843,Doses!A:C,3,FALSE)</f>
        <v>#N/A</v>
      </c>
      <c r="M7843" s="45" t="e">
        <f t="shared" si="122"/>
        <v>#VALUE!</v>
      </c>
    </row>
    <row r="7844" spans="1:13" x14ac:dyDescent="0.25">
      <c r="A7844" s="72" t="s">
        <v>21</v>
      </c>
      <c r="D7844" s="72">
        <v>0</v>
      </c>
      <c r="E7844" s="72">
        <v>0</v>
      </c>
      <c r="F7844" s="72">
        <v>0</v>
      </c>
      <c r="K7844" s="73" t="s">
        <v>3850</v>
      </c>
      <c r="L7844" s="12" t="e">
        <f>VLOOKUP(B7844,Doses!A:C,3,FALSE)</f>
        <v>#N/A</v>
      </c>
      <c r="M7844" s="45" t="e">
        <f t="shared" si="122"/>
        <v>#VALUE!</v>
      </c>
    </row>
    <row r="7845" spans="1:13" x14ac:dyDescent="0.25">
      <c r="A7845" s="72" t="s">
        <v>21</v>
      </c>
      <c r="D7845" s="72">
        <v>0</v>
      </c>
      <c r="E7845" s="72">
        <v>0</v>
      </c>
      <c r="F7845" s="72">
        <v>0</v>
      </c>
      <c r="K7845" s="72" t="s">
        <v>3850</v>
      </c>
      <c r="L7845" s="12" t="e">
        <f>VLOOKUP(B7845,Doses!A:C,3,FALSE)</f>
        <v>#N/A</v>
      </c>
      <c r="M7845" s="45" t="e">
        <f t="shared" si="122"/>
        <v>#VALUE!</v>
      </c>
    </row>
    <row r="7846" spans="1:13" x14ac:dyDescent="0.25">
      <c r="A7846" s="72" t="s">
        <v>21</v>
      </c>
      <c r="D7846" s="72">
        <v>0</v>
      </c>
      <c r="E7846" s="72">
        <v>0</v>
      </c>
      <c r="F7846" s="72">
        <v>0</v>
      </c>
      <c r="K7846" s="72" t="s">
        <v>3850</v>
      </c>
      <c r="L7846" s="12" t="e">
        <f>VLOOKUP(B7846,Doses!A:C,3,FALSE)</f>
        <v>#N/A</v>
      </c>
      <c r="M7846" s="45" t="e">
        <f t="shared" si="122"/>
        <v>#VALUE!</v>
      </c>
    </row>
    <row r="7847" spans="1:13" x14ac:dyDescent="0.25">
      <c r="A7847" s="72" t="s">
        <v>21</v>
      </c>
      <c r="D7847" s="72">
        <v>0</v>
      </c>
      <c r="E7847" s="72">
        <v>0</v>
      </c>
      <c r="F7847" s="72">
        <v>0</v>
      </c>
      <c r="K7847" s="72" t="s">
        <v>3850</v>
      </c>
      <c r="L7847" s="12" t="e">
        <f>VLOOKUP(B7847,Doses!A:C,3,FALSE)</f>
        <v>#N/A</v>
      </c>
      <c r="M7847" s="45" t="e">
        <f t="shared" si="122"/>
        <v>#VALUE!</v>
      </c>
    </row>
    <row r="7848" spans="1:13" x14ac:dyDescent="0.25">
      <c r="A7848" s="72" t="s">
        <v>21</v>
      </c>
      <c r="D7848" s="72">
        <v>0</v>
      </c>
      <c r="E7848" s="72">
        <v>0</v>
      </c>
      <c r="F7848" s="72">
        <v>0</v>
      </c>
      <c r="K7848" s="72" t="s">
        <v>3850</v>
      </c>
      <c r="L7848" s="12" t="e">
        <f>VLOOKUP(B7848,Doses!A:C,3,FALSE)</f>
        <v>#N/A</v>
      </c>
      <c r="M7848" s="45" t="e">
        <f t="shared" si="122"/>
        <v>#VALUE!</v>
      </c>
    </row>
    <row r="7849" spans="1:13" x14ac:dyDescent="0.25">
      <c r="A7849" s="72" t="s">
        <v>21</v>
      </c>
      <c r="D7849" s="72">
        <v>0</v>
      </c>
      <c r="E7849" s="72">
        <v>0</v>
      </c>
      <c r="F7849" s="72">
        <v>0</v>
      </c>
      <c r="K7849" s="72" t="s">
        <v>3850</v>
      </c>
      <c r="L7849" s="12" t="e">
        <f>VLOOKUP(B7849,Doses!A:C,3,FALSE)</f>
        <v>#N/A</v>
      </c>
      <c r="M7849" s="45" t="e">
        <f t="shared" si="122"/>
        <v>#VALUE!</v>
      </c>
    </row>
    <row r="7850" spans="1:13" x14ac:dyDescent="0.25">
      <c r="A7850" s="72" t="s">
        <v>21</v>
      </c>
      <c r="D7850" s="72">
        <v>0</v>
      </c>
      <c r="E7850" s="72">
        <v>0</v>
      </c>
      <c r="F7850" s="72">
        <v>0</v>
      </c>
      <c r="K7850" s="72" t="s">
        <v>3850</v>
      </c>
      <c r="L7850" s="12" t="e">
        <f>VLOOKUP(B7850,Doses!A:C,3,FALSE)</f>
        <v>#N/A</v>
      </c>
      <c r="M7850" s="45" t="e">
        <f t="shared" si="122"/>
        <v>#VALUE!</v>
      </c>
    </row>
    <row r="7851" spans="1:13" x14ac:dyDescent="0.25">
      <c r="A7851" s="72" t="s">
        <v>21</v>
      </c>
      <c r="D7851" s="72">
        <v>0</v>
      </c>
      <c r="E7851" s="72">
        <v>0</v>
      </c>
      <c r="F7851" s="72">
        <v>0</v>
      </c>
      <c r="K7851" s="72" t="s">
        <v>3850</v>
      </c>
      <c r="L7851" s="12" t="e">
        <f>VLOOKUP(B7851,Doses!A:C,3,FALSE)</f>
        <v>#N/A</v>
      </c>
      <c r="M7851" s="45" t="e">
        <f t="shared" si="122"/>
        <v>#VALUE!</v>
      </c>
    </row>
    <row r="7852" spans="1:13" x14ac:dyDescent="0.25">
      <c r="A7852" s="72" t="s">
        <v>21</v>
      </c>
      <c r="D7852" s="72">
        <v>0</v>
      </c>
      <c r="E7852" s="72">
        <v>0</v>
      </c>
      <c r="F7852" s="72">
        <v>0</v>
      </c>
      <c r="K7852" s="72" t="s">
        <v>3850</v>
      </c>
      <c r="L7852" s="12" t="e">
        <f>VLOOKUP(B7852,Doses!A:C,3,FALSE)</f>
        <v>#N/A</v>
      </c>
      <c r="M7852" s="45" t="e">
        <f t="shared" si="122"/>
        <v>#VALUE!</v>
      </c>
    </row>
    <row r="7853" spans="1:13" x14ac:dyDescent="0.25">
      <c r="A7853" s="72" t="s">
        <v>21</v>
      </c>
      <c r="D7853" s="72">
        <v>0</v>
      </c>
      <c r="E7853" s="72">
        <v>0</v>
      </c>
      <c r="F7853" s="72">
        <v>0</v>
      </c>
      <c r="K7853" s="72" t="s">
        <v>3850</v>
      </c>
      <c r="L7853" s="12" t="e">
        <f>VLOOKUP(B7853,Doses!A:C,3,FALSE)</f>
        <v>#N/A</v>
      </c>
      <c r="M7853" s="45" t="e">
        <f t="shared" si="122"/>
        <v>#VALUE!</v>
      </c>
    </row>
    <row r="7854" spans="1:13" x14ac:dyDescent="0.25">
      <c r="A7854" s="72" t="s">
        <v>21</v>
      </c>
      <c r="D7854" s="72">
        <v>0</v>
      </c>
      <c r="E7854" s="72">
        <v>0</v>
      </c>
      <c r="F7854" s="72">
        <v>0</v>
      </c>
      <c r="K7854" s="72" t="s">
        <v>3850</v>
      </c>
      <c r="L7854" s="12" t="e">
        <f>VLOOKUP(B7854,Doses!A:C,3,FALSE)</f>
        <v>#N/A</v>
      </c>
      <c r="M7854" s="45" t="e">
        <f t="shared" si="122"/>
        <v>#VALUE!</v>
      </c>
    </row>
    <row r="7855" spans="1:13" x14ac:dyDescent="0.25">
      <c r="A7855" s="72" t="s">
        <v>21</v>
      </c>
      <c r="D7855" s="72">
        <v>0</v>
      </c>
      <c r="E7855" s="72">
        <v>0</v>
      </c>
      <c r="F7855" s="72">
        <v>0</v>
      </c>
      <c r="K7855" s="72" t="s">
        <v>3850</v>
      </c>
      <c r="L7855" s="12" t="e">
        <f>VLOOKUP(B7855,Doses!A:C,3,FALSE)</f>
        <v>#N/A</v>
      </c>
      <c r="M7855" s="45" t="e">
        <f t="shared" si="122"/>
        <v>#VALUE!</v>
      </c>
    </row>
    <row r="7856" spans="1:13" x14ac:dyDescent="0.25">
      <c r="A7856" s="72" t="s">
        <v>21</v>
      </c>
      <c r="D7856" s="72">
        <v>0</v>
      </c>
      <c r="E7856" s="72">
        <v>0</v>
      </c>
      <c r="F7856" s="72">
        <v>0</v>
      </c>
      <c r="K7856" s="72" t="s">
        <v>3850</v>
      </c>
      <c r="L7856" s="12" t="e">
        <f>VLOOKUP(B7856,Doses!A:C,3,FALSE)</f>
        <v>#N/A</v>
      </c>
      <c r="M7856" s="45" t="e">
        <f t="shared" si="122"/>
        <v>#VALUE!</v>
      </c>
    </row>
    <row r="7857" spans="1:13" x14ac:dyDescent="0.25">
      <c r="A7857" s="72" t="s">
        <v>21</v>
      </c>
      <c r="D7857" s="72">
        <v>0</v>
      </c>
      <c r="E7857" s="72">
        <v>0</v>
      </c>
      <c r="F7857" s="72">
        <v>0</v>
      </c>
      <c r="K7857" s="72" t="s">
        <v>3850</v>
      </c>
      <c r="L7857" s="12" t="e">
        <f>VLOOKUP(B7857,Doses!A:C,3,FALSE)</f>
        <v>#N/A</v>
      </c>
      <c r="M7857" s="45" t="e">
        <f t="shared" si="122"/>
        <v>#VALUE!</v>
      </c>
    </row>
    <row r="7858" spans="1:13" x14ac:dyDescent="0.25">
      <c r="A7858" s="72" t="s">
        <v>21</v>
      </c>
      <c r="D7858" s="72">
        <v>0</v>
      </c>
      <c r="E7858" s="72">
        <v>0</v>
      </c>
      <c r="F7858" s="72">
        <v>0</v>
      </c>
      <c r="K7858" s="72" t="s">
        <v>3850</v>
      </c>
      <c r="L7858" s="12" t="e">
        <f>VLOOKUP(B7858,Doses!A:C,3,FALSE)</f>
        <v>#N/A</v>
      </c>
      <c r="M7858" s="45" t="e">
        <f t="shared" si="122"/>
        <v>#VALUE!</v>
      </c>
    </row>
    <row r="7859" spans="1:13" x14ac:dyDescent="0.25">
      <c r="A7859" s="72" t="s">
        <v>21</v>
      </c>
      <c r="D7859" s="72">
        <v>0</v>
      </c>
      <c r="E7859" s="72">
        <v>0</v>
      </c>
      <c r="F7859" s="72">
        <v>0</v>
      </c>
      <c r="K7859" s="72" t="s">
        <v>3850</v>
      </c>
      <c r="L7859" s="12" t="e">
        <f>VLOOKUP(B7859,Doses!A:C,3,FALSE)</f>
        <v>#N/A</v>
      </c>
      <c r="M7859" s="45" t="e">
        <f t="shared" si="122"/>
        <v>#VALUE!</v>
      </c>
    </row>
    <row r="7860" spans="1:13" x14ac:dyDescent="0.25">
      <c r="A7860" s="72" t="s">
        <v>21</v>
      </c>
      <c r="D7860" s="72">
        <v>0</v>
      </c>
      <c r="E7860" s="72">
        <v>0</v>
      </c>
      <c r="F7860" s="72">
        <v>0</v>
      </c>
      <c r="K7860" s="72" t="s">
        <v>3850</v>
      </c>
      <c r="L7860" s="12" t="e">
        <f>VLOOKUP(B7860,Doses!A:C,3,FALSE)</f>
        <v>#N/A</v>
      </c>
      <c r="M7860" s="45" t="e">
        <f t="shared" si="122"/>
        <v>#VALUE!</v>
      </c>
    </row>
    <row r="7861" spans="1:13" x14ac:dyDescent="0.25">
      <c r="A7861" s="72" t="s">
        <v>21</v>
      </c>
      <c r="D7861" s="72">
        <v>0</v>
      </c>
      <c r="E7861" s="72">
        <v>0</v>
      </c>
      <c r="F7861" s="72">
        <v>0</v>
      </c>
      <c r="K7861" s="72" t="s">
        <v>3850</v>
      </c>
      <c r="L7861" s="12" t="e">
        <f>VLOOKUP(B7861,Doses!A:C,3,FALSE)</f>
        <v>#N/A</v>
      </c>
      <c r="M7861" s="45" t="e">
        <f t="shared" si="122"/>
        <v>#VALUE!</v>
      </c>
    </row>
    <row r="7862" spans="1:13" x14ac:dyDescent="0.25">
      <c r="A7862" s="72" t="s">
        <v>21</v>
      </c>
      <c r="D7862" s="72">
        <v>0</v>
      </c>
      <c r="E7862" s="72">
        <v>0</v>
      </c>
      <c r="F7862" s="72">
        <v>0</v>
      </c>
      <c r="K7862" s="72" t="s">
        <v>3850</v>
      </c>
      <c r="L7862" s="12" t="e">
        <f>VLOOKUP(B7862,Doses!A:C,3,FALSE)</f>
        <v>#N/A</v>
      </c>
      <c r="M7862" s="45" t="e">
        <f t="shared" si="122"/>
        <v>#VALUE!</v>
      </c>
    </row>
    <row r="7863" spans="1:13" x14ac:dyDescent="0.25">
      <c r="A7863" s="72" t="s">
        <v>21</v>
      </c>
      <c r="D7863" s="72">
        <v>0</v>
      </c>
      <c r="E7863" s="72">
        <v>0</v>
      </c>
      <c r="F7863" s="72">
        <v>0</v>
      </c>
      <c r="K7863" s="72" t="s">
        <v>3850</v>
      </c>
      <c r="L7863" s="12" t="e">
        <f>VLOOKUP(B7863,Doses!A:C,3,FALSE)</f>
        <v>#N/A</v>
      </c>
      <c r="M7863" s="45" t="e">
        <f t="shared" si="122"/>
        <v>#VALUE!</v>
      </c>
    </row>
    <row r="7864" spans="1:13" x14ac:dyDescent="0.25">
      <c r="A7864" s="72" t="s">
        <v>21</v>
      </c>
      <c r="D7864" s="72">
        <v>0</v>
      </c>
      <c r="E7864" s="72">
        <v>0</v>
      </c>
      <c r="F7864" s="72">
        <v>0</v>
      </c>
      <c r="K7864" s="72" t="s">
        <v>3850</v>
      </c>
      <c r="L7864" s="12" t="e">
        <f>VLOOKUP(B7864,Doses!A:C,3,FALSE)</f>
        <v>#N/A</v>
      </c>
      <c r="M7864" s="45" t="e">
        <f t="shared" si="122"/>
        <v>#VALUE!</v>
      </c>
    </row>
    <row r="7865" spans="1:13" x14ac:dyDescent="0.25">
      <c r="A7865" s="72" t="s">
        <v>21</v>
      </c>
      <c r="D7865" s="72">
        <v>0</v>
      </c>
      <c r="E7865" s="72">
        <v>0</v>
      </c>
      <c r="F7865" s="72">
        <v>0</v>
      </c>
      <c r="K7865" s="72" t="s">
        <v>3850</v>
      </c>
      <c r="L7865" s="12" t="e">
        <f>VLOOKUP(B7865,Doses!A:C,3,FALSE)</f>
        <v>#N/A</v>
      </c>
      <c r="M7865" s="45" t="e">
        <f t="shared" si="122"/>
        <v>#VALUE!</v>
      </c>
    </row>
    <row r="7866" spans="1:13" x14ac:dyDescent="0.25">
      <c r="A7866" s="72" t="s">
        <v>21</v>
      </c>
      <c r="D7866" s="72">
        <v>0</v>
      </c>
      <c r="E7866" s="72">
        <v>0</v>
      </c>
      <c r="F7866" s="72">
        <v>0</v>
      </c>
      <c r="K7866" s="72" t="s">
        <v>3850</v>
      </c>
      <c r="L7866" s="12" t="e">
        <f>VLOOKUP(B7866,Doses!A:C,3,FALSE)</f>
        <v>#N/A</v>
      </c>
      <c r="M7866" s="45" t="e">
        <f t="shared" si="122"/>
        <v>#VALUE!</v>
      </c>
    </row>
    <row r="7867" spans="1:13" x14ac:dyDescent="0.25">
      <c r="A7867" s="72" t="s">
        <v>21</v>
      </c>
      <c r="D7867" s="72">
        <v>0</v>
      </c>
      <c r="E7867" s="72">
        <v>0</v>
      </c>
      <c r="F7867" s="72">
        <v>0</v>
      </c>
      <c r="K7867" s="72" t="s">
        <v>3850</v>
      </c>
      <c r="L7867" s="12" t="e">
        <f>VLOOKUP(B7867,Doses!A:C,3,FALSE)</f>
        <v>#N/A</v>
      </c>
      <c r="M7867" s="45" t="e">
        <f t="shared" si="122"/>
        <v>#VALUE!</v>
      </c>
    </row>
    <row r="7868" spans="1:13" x14ac:dyDescent="0.25">
      <c r="A7868" s="72" t="s">
        <v>21</v>
      </c>
      <c r="D7868" s="72">
        <v>0</v>
      </c>
      <c r="E7868" s="72">
        <v>0</v>
      </c>
      <c r="F7868" s="72">
        <v>0</v>
      </c>
      <c r="K7868" s="72" t="s">
        <v>3850</v>
      </c>
      <c r="L7868" s="12" t="e">
        <f>VLOOKUP(B7868,Doses!A:C,3,FALSE)</f>
        <v>#N/A</v>
      </c>
      <c r="M7868" s="45" t="e">
        <f t="shared" si="122"/>
        <v>#VALUE!</v>
      </c>
    </row>
    <row r="7869" spans="1:13" x14ac:dyDescent="0.25">
      <c r="A7869" s="72" t="s">
        <v>21</v>
      </c>
      <c r="D7869" s="72">
        <v>0</v>
      </c>
      <c r="E7869" s="72">
        <v>0</v>
      </c>
      <c r="F7869" s="72">
        <v>0</v>
      </c>
      <c r="K7869" s="72" t="s">
        <v>3850</v>
      </c>
      <c r="L7869" s="12" t="e">
        <f>VLOOKUP(B7869,Doses!A:C,3,FALSE)</f>
        <v>#N/A</v>
      </c>
      <c r="M7869" s="45" t="e">
        <f t="shared" si="122"/>
        <v>#VALUE!</v>
      </c>
    </row>
    <row r="7870" spans="1:13" x14ac:dyDescent="0.25">
      <c r="A7870" s="72" t="s">
        <v>21</v>
      </c>
      <c r="D7870" s="72">
        <v>0</v>
      </c>
      <c r="E7870" s="72">
        <v>0</v>
      </c>
      <c r="F7870" s="72">
        <v>0</v>
      </c>
      <c r="K7870" s="72" t="s">
        <v>3850</v>
      </c>
      <c r="L7870" s="12" t="e">
        <f>VLOOKUP(B7870,Doses!A:C,3,FALSE)</f>
        <v>#N/A</v>
      </c>
      <c r="M7870" s="45" t="e">
        <f t="shared" si="122"/>
        <v>#VALUE!</v>
      </c>
    </row>
    <row r="7871" spans="1:13" x14ac:dyDescent="0.25">
      <c r="A7871" s="72" t="s">
        <v>21</v>
      </c>
      <c r="D7871" s="72">
        <v>0</v>
      </c>
      <c r="E7871" s="72">
        <v>0</v>
      </c>
      <c r="F7871" s="72">
        <v>0</v>
      </c>
      <c r="K7871" s="72" t="s">
        <v>3850</v>
      </c>
      <c r="L7871" s="12" t="e">
        <f>VLOOKUP(B7871,Doses!A:C,3,FALSE)</f>
        <v>#N/A</v>
      </c>
      <c r="M7871" s="45" t="e">
        <f t="shared" si="122"/>
        <v>#VALUE!</v>
      </c>
    </row>
    <row r="7872" spans="1:13" x14ac:dyDescent="0.25">
      <c r="A7872" s="72" t="s">
        <v>21</v>
      </c>
      <c r="D7872" s="72">
        <v>0</v>
      </c>
      <c r="E7872" s="72">
        <v>0</v>
      </c>
      <c r="F7872" s="72">
        <v>0</v>
      </c>
      <c r="K7872" s="72" t="s">
        <v>3850</v>
      </c>
      <c r="L7872" s="12" t="e">
        <f>VLOOKUP(B7872,Doses!A:C,3,FALSE)</f>
        <v>#N/A</v>
      </c>
      <c r="M7872" s="45" t="e">
        <f t="shared" si="122"/>
        <v>#VALUE!</v>
      </c>
    </row>
    <row r="7873" spans="1:13" x14ac:dyDescent="0.25">
      <c r="A7873" s="72" t="s">
        <v>21</v>
      </c>
      <c r="D7873" s="72">
        <v>0</v>
      </c>
      <c r="E7873" s="72">
        <v>0</v>
      </c>
      <c r="F7873" s="72">
        <v>0</v>
      </c>
      <c r="K7873" s="72" t="s">
        <v>3850</v>
      </c>
      <c r="L7873" s="12" t="e">
        <f>VLOOKUP(B7873,Doses!A:C,3,FALSE)</f>
        <v>#N/A</v>
      </c>
      <c r="M7873" s="45" t="e">
        <f t="shared" si="122"/>
        <v>#VALUE!</v>
      </c>
    </row>
    <row r="7874" spans="1:13" x14ac:dyDescent="0.25">
      <c r="A7874" s="72" t="s">
        <v>21</v>
      </c>
      <c r="D7874" s="72">
        <v>0</v>
      </c>
      <c r="E7874" s="72">
        <v>0</v>
      </c>
      <c r="F7874" s="72">
        <v>0</v>
      </c>
      <c r="K7874" s="72" t="s">
        <v>3850</v>
      </c>
      <c r="L7874" s="12" t="e">
        <f>VLOOKUP(B7874,Doses!A:C,3,FALSE)</f>
        <v>#N/A</v>
      </c>
      <c r="M7874" s="45" t="e">
        <f t="shared" ref="M7874:M7937" si="123">K7874*1</f>
        <v>#VALUE!</v>
      </c>
    </row>
    <row r="7875" spans="1:13" x14ac:dyDescent="0.25">
      <c r="A7875" s="72" t="s">
        <v>21</v>
      </c>
      <c r="D7875" s="72">
        <v>0</v>
      </c>
      <c r="E7875" s="72">
        <v>0</v>
      </c>
      <c r="F7875" s="72">
        <v>0</v>
      </c>
      <c r="K7875" s="72" t="s">
        <v>3850</v>
      </c>
      <c r="L7875" s="12" t="e">
        <f>VLOOKUP(B7875,Doses!A:C,3,FALSE)</f>
        <v>#N/A</v>
      </c>
      <c r="M7875" s="45" t="e">
        <f t="shared" si="123"/>
        <v>#VALUE!</v>
      </c>
    </row>
    <row r="7876" spans="1:13" x14ac:dyDescent="0.25">
      <c r="A7876" s="72" t="s">
        <v>21</v>
      </c>
      <c r="D7876" s="72">
        <v>0</v>
      </c>
      <c r="E7876" s="72">
        <v>0</v>
      </c>
      <c r="F7876" s="72">
        <v>0</v>
      </c>
      <c r="K7876" s="72" t="s">
        <v>3850</v>
      </c>
      <c r="L7876" s="12" t="e">
        <f>VLOOKUP(B7876,Doses!A:C,3,FALSE)</f>
        <v>#N/A</v>
      </c>
      <c r="M7876" s="45" t="e">
        <f t="shared" si="123"/>
        <v>#VALUE!</v>
      </c>
    </row>
    <row r="7877" spans="1:13" x14ac:dyDescent="0.25">
      <c r="A7877" s="72" t="s">
        <v>21</v>
      </c>
      <c r="D7877" s="72">
        <v>0</v>
      </c>
      <c r="E7877" s="72">
        <v>0</v>
      </c>
      <c r="F7877" s="72">
        <v>0</v>
      </c>
      <c r="K7877" s="72" t="s">
        <v>3850</v>
      </c>
      <c r="L7877" s="12" t="e">
        <f>VLOOKUP(B7877,Doses!A:C,3,FALSE)</f>
        <v>#N/A</v>
      </c>
      <c r="M7877" s="45" t="e">
        <f t="shared" si="123"/>
        <v>#VALUE!</v>
      </c>
    </row>
    <row r="7878" spans="1:13" x14ac:dyDescent="0.25">
      <c r="A7878" s="72" t="s">
        <v>21</v>
      </c>
      <c r="D7878" s="72">
        <v>0</v>
      </c>
      <c r="E7878" s="72">
        <v>0</v>
      </c>
      <c r="F7878" s="72">
        <v>0</v>
      </c>
      <c r="K7878" s="72" t="s">
        <v>3850</v>
      </c>
      <c r="L7878" s="12" t="e">
        <f>VLOOKUP(B7878,Doses!A:C,3,FALSE)</f>
        <v>#N/A</v>
      </c>
      <c r="M7878" s="45" t="e">
        <f t="shared" si="123"/>
        <v>#VALUE!</v>
      </c>
    </row>
    <row r="7879" spans="1:13" x14ac:dyDescent="0.25">
      <c r="A7879" s="72" t="s">
        <v>21</v>
      </c>
      <c r="D7879" s="72">
        <v>0</v>
      </c>
      <c r="E7879" s="72">
        <v>0</v>
      </c>
      <c r="F7879" s="72">
        <v>0</v>
      </c>
      <c r="K7879" s="72" t="s">
        <v>3850</v>
      </c>
      <c r="L7879" s="12" t="e">
        <f>VLOOKUP(B7879,Doses!A:C,3,FALSE)</f>
        <v>#N/A</v>
      </c>
      <c r="M7879" s="45" t="e">
        <f t="shared" si="123"/>
        <v>#VALUE!</v>
      </c>
    </row>
    <row r="7880" spans="1:13" x14ac:dyDescent="0.25">
      <c r="A7880" s="72" t="s">
        <v>21</v>
      </c>
      <c r="D7880" s="72">
        <v>0</v>
      </c>
      <c r="E7880" s="72">
        <v>0</v>
      </c>
      <c r="F7880" s="72">
        <v>0</v>
      </c>
      <c r="K7880" s="72" t="s">
        <v>3850</v>
      </c>
      <c r="L7880" s="12" t="e">
        <f>VLOOKUP(B7880,Doses!A:C,3,FALSE)</f>
        <v>#N/A</v>
      </c>
      <c r="M7880" s="45" t="e">
        <f t="shared" si="123"/>
        <v>#VALUE!</v>
      </c>
    </row>
    <row r="7881" spans="1:13" x14ac:dyDescent="0.25">
      <c r="A7881" s="72" t="s">
        <v>21</v>
      </c>
      <c r="D7881" s="72">
        <v>0</v>
      </c>
      <c r="E7881" s="72">
        <v>0</v>
      </c>
      <c r="F7881" s="72">
        <v>0</v>
      </c>
      <c r="K7881" s="72" t="s">
        <v>3850</v>
      </c>
      <c r="L7881" s="12" t="e">
        <f>VLOOKUP(B7881,Doses!A:C,3,FALSE)</f>
        <v>#N/A</v>
      </c>
      <c r="M7881" s="45" t="e">
        <f t="shared" si="123"/>
        <v>#VALUE!</v>
      </c>
    </row>
    <row r="7882" spans="1:13" x14ac:dyDescent="0.25">
      <c r="A7882" s="72" t="s">
        <v>21</v>
      </c>
      <c r="D7882" s="72">
        <v>0</v>
      </c>
      <c r="E7882" s="72">
        <v>0</v>
      </c>
      <c r="F7882" s="72">
        <v>0</v>
      </c>
      <c r="K7882" s="72" t="s">
        <v>3850</v>
      </c>
      <c r="L7882" s="12" t="e">
        <f>VLOOKUP(B7882,Doses!A:C,3,FALSE)</f>
        <v>#N/A</v>
      </c>
      <c r="M7882" s="45" t="e">
        <f t="shared" si="123"/>
        <v>#VALUE!</v>
      </c>
    </row>
    <row r="7883" spans="1:13" x14ac:dyDescent="0.25">
      <c r="A7883" s="72" t="s">
        <v>21</v>
      </c>
      <c r="D7883" s="72">
        <v>0</v>
      </c>
      <c r="E7883" s="72">
        <v>0</v>
      </c>
      <c r="F7883" s="72">
        <v>0</v>
      </c>
      <c r="K7883" s="72" t="s">
        <v>3850</v>
      </c>
      <c r="L7883" s="12" t="e">
        <f>VLOOKUP(B7883,Doses!A:C,3,FALSE)</f>
        <v>#N/A</v>
      </c>
      <c r="M7883" s="45" t="e">
        <f t="shared" si="123"/>
        <v>#VALUE!</v>
      </c>
    </row>
    <row r="7884" spans="1:13" x14ac:dyDescent="0.25">
      <c r="A7884" s="72" t="s">
        <v>21</v>
      </c>
      <c r="D7884" s="72">
        <v>0</v>
      </c>
      <c r="E7884" s="72">
        <v>0</v>
      </c>
      <c r="F7884" s="72">
        <v>0</v>
      </c>
      <c r="K7884" s="72" t="s">
        <v>3850</v>
      </c>
      <c r="L7884" s="12" t="e">
        <f>VLOOKUP(B7884,Doses!A:C,3,FALSE)</f>
        <v>#N/A</v>
      </c>
      <c r="M7884" s="45" t="e">
        <f t="shared" si="123"/>
        <v>#VALUE!</v>
      </c>
    </row>
    <row r="7885" spans="1:13" x14ac:dyDescent="0.25">
      <c r="A7885" s="72" t="s">
        <v>21</v>
      </c>
      <c r="D7885" s="72">
        <v>0</v>
      </c>
      <c r="E7885" s="72">
        <v>0</v>
      </c>
      <c r="F7885" s="72">
        <v>0</v>
      </c>
      <c r="K7885" s="72" t="s">
        <v>3850</v>
      </c>
      <c r="L7885" s="12" t="e">
        <f>VLOOKUP(B7885,Doses!A:C,3,FALSE)</f>
        <v>#N/A</v>
      </c>
      <c r="M7885" s="45" t="e">
        <f t="shared" si="123"/>
        <v>#VALUE!</v>
      </c>
    </row>
    <row r="7886" spans="1:13" x14ac:dyDescent="0.25">
      <c r="A7886" s="72" t="s">
        <v>21</v>
      </c>
      <c r="D7886" s="72">
        <v>0</v>
      </c>
      <c r="E7886" s="72">
        <v>0</v>
      </c>
      <c r="F7886" s="72">
        <v>0</v>
      </c>
      <c r="K7886" s="72" t="s">
        <v>3850</v>
      </c>
      <c r="L7886" s="12" t="e">
        <f>VLOOKUP(B7886,Doses!A:C,3,FALSE)</f>
        <v>#N/A</v>
      </c>
      <c r="M7886" s="45" t="e">
        <f t="shared" si="123"/>
        <v>#VALUE!</v>
      </c>
    </row>
    <row r="7887" spans="1:13" x14ac:dyDescent="0.25">
      <c r="A7887" s="72" t="s">
        <v>21</v>
      </c>
      <c r="D7887" s="72">
        <v>0</v>
      </c>
      <c r="E7887" s="72">
        <v>0</v>
      </c>
      <c r="F7887" s="72">
        <v>0</v>
      </c>
      <c r="K7887" s="72" t="s">
        <v>3850</v>
      </c>
      <c r="L7887" s="12" t="e">
        <f>VLOOKUP(B7887,Doses!A:C,3,FALSE)</f>
        <v>#N/A</v>
      </c>
      <c r="M7887" s="45" t="e">
        <f t="shared" si="123"/>
        <v>#VALUE!</v>
      </c>
    </row>
    <row r="7888" spans="1:13" x14ac:dyDescent="0.25">
      <c r="A7888" s="72" t="s">
        <v>21</v>
      </c>
      <c r="D7888" s="72">
        <v>0</v>
      </c>
      <c r="E7888" s="72">
        <v>0</v>
      </c>
      <c r="F7888" s="72">
        <v>0</v>
      </c>
      <c r="K7888" s="72" t="s">
        <v>3850</v>
      </c>
      <c r="L7888" s="12" t="e">
        <f>VLOOKUP(B7888,Doses!A:C,3,FALSE)</f>
        <v>#N/A</v>
      </c>
      <c r="M7888" s="45" t="e">
        <f t="shared" si="123"/>
        <v>#VALUE!</v>
      </c>
    </row>
    <row r="7889" spans="1:13" x14ac:dyDescent="0.25">
      <c r="A7889" s="72" t="s">
        <v>21</v>
      </c>
      <c r="D7889" s="72">
        <v>0</v>
      </c>
      <c r="E7889" s="72">
        <v>0</v>
      </c>
      <c r="F7889" s="72">
        <v>0</v>
      </c>
      <c r="K7889" s="72" t="s">
        <v>3850</v>
      </c>
      <c r="L7889" s="12" t="e">
        <f>VLOOKUP(B7889,Doses!A:C,3,FALSE)</f>
        <v>#N/A</v>
      </c>
      <c r="M7889" s="45" t="e">
        <f t="shared" si="123"/>
        <v>#VALUE!</v>
      </c>
    </row>
    <row r="7890" spans="1:13" x14ac:dyDescent="0.25">
      <c r="A7890" s="72" t="s">
        <v>21</v>
      </c>
      <c r="D7890" s="72">
        <v>0</v>
      </c>
      <c r="E7890" s="72">
        <v>0</v>
      </c>
      <c r="F7890" s="72">
        <v>0</v>
      </c>
      <c r="K7890" s="72" t="s">
        <v>3850</v>
      </c>
      <c r="L7890" s="12" t="e">
        <f>VLOOKUP(B7890,Doses!A:C,3,FALSE)</f>
        <v>#N/A</v>
      </c>
      <c r="M7890" s="45" t="e">
        <f t="shared" si="123"/>
        <v>#VALUE!</v>
      </c>
    </row>
    <row r="7891" spans="1:13" x14ac:dyDescent="0.25">
      <c r="A7891" s="72" t="s">
        <v>21</v>
      </c>
      <c r="D7891" s="72">
        <v>0</v>
      </c>
      <c r="E7891" s="72">
        <v>0</v>
      </c>
      <c r="F7891" s="72">
        <v>0</v>
      </c>
      <c r="K7891" s="72" t="s">
        <v>3850</v>
      </c>
      <c r="L7891" s="12" t="e">
        <f>VLOOKUP(B7891,Doses!A:C,3,FALSE)</f>
        <v>#N/A</v>
      </c>
      <c r="M7891" s="45" t="e">
        <f t="shared" si="123"/>
        <v>#VALUE!</v>
      </c>
    </row>
    <row r="7892" spans="1:13" x14ac:dyDescent="0.25">
      <c r="A7892" s="72" t="s">
        <v>21</v>
      </c>
      <c r="D7892" s="72">
        <v>0</v>
      </c>
      <c r="E7892" s="72">
        <v>0</v>
      </c>
      <c r="F7892" s="72">
        <v>0</v>
      </c>
      <c r="K7892" s="72" t="s">
        <v>3850</v>
      </c>
      <c r="L7892" s="12" t="e">
        <f>VLOOKUP(B7892,Doses!A:C,3,FALSE)</f>
        <v>#N/A</v>
      </c>
      <c r="M7892" s="45" t="e">
        <f t="shared" si="123"/>
        <v>#VALUE!</v>
      </c>
    </row>
    <row r="7893" spans="1:13" x14ac:dyDescent="0.25">
      <c r="A7893" s="72" t="s">
        <v>21</v>
      </c>
      <c r="D7893" s="72">
        <v>0</v>
      </c>
      <c r="E7893" s="72">
        <v>0</v>
      </c>
      <c r="F7893" s="72">
        <v>0</v>
      </c>
      <c r="K7893" s="72" t="s">
        <v>3850</v>
      </c>
      <c r="L7893" s="12" t="e">
        <f>VLOOKUP(B7893,Doses!A:C,3,FALSE)</f>
        <v>#N/A</v>
      </c>
      <c r="M7893" s="45" t="e">
        <f t="shared" si="123"/>
        <v>#VALUE!</v>
      </c>
    </row>
    <row r="7894" spans="1:13" x14ac:dyDescent="0.25">
      <c r="A7894" s="72" t="s">
        <v>21</v>
      </c>
      <c r="D7894" s="72">
        <v>0</v>
      </c>
      <c r="E7894" s="72">
        <v>0</v>
      </c>
      <c r="F7894" s="72">
        <v>0</v>
      </c>
      <c r="K7894" s="72" t="s">
        <v>3850</v>
      </c>
      <c r="L7894" s="12" t="e">
        <f>VLOOKUP(B7894,Doses!A:C,3,FALSE)</f>
        <v>#N/A</v>
      </c>
      <c r="M7894" s="45" t="e">
        <f t="shared" si="123"/>
        <v>#VALUE!</v>
      </c>
    </row>
    <row r="7895" spans="1:13" x14ac:dyDescent="0.25">
      <c r="A7895" s="72" t="s">
        <v>21</v>
      </c>
      <c r="D7895" s="72">
        <v>0</v>
      </c>
      <c r="E7895" s="72">
        <v>0</v>
      </c>
      <c r="F7895" s="72">
        <v>0</v>
      </c>
      <c r="K7895" s="72" t="s">
        <v>3850</v>
      </c>
      <c r="L7895" s="12" t="e">
        <f>VLOOKUP(B7895,Doses!A:C,3,FALSE)</f>
        <v>#N/A</v>
      </c>
      <c r="M7895" s="45" t="e">
        <f t="shared" si="123"/>
        <v>#VALUE!</v>
      </c>
    </row>
    <row r="7896" spans="1:13" x14ac:dyDescent="0.25">
      <c r="A7896" s="72" t="s">
        <v>21</v>
      </c>
      <c r="D7896" s="72">
        <v>0</v>
      </c>
      <c r="E7896" s="72">
        <v>0</v>
      </c>
      <c r="F7896" s="72">
        <v>0</v>
      </c>
      <c r="K7896" s="72" t="s">
        <v>3850</v>
      </c>
      <c r="L7896" s="12" t="e">
        <f>VLOOKUP(B7896,Doses!A:C,3,FALSE)</f>
        <v>#N/A</v>
      </c>
      <c r="M7896" s="45" t="e">
        <f t="shared" si="123"/>
        <v>#VALUE!</v>
      </c>
    </row>
    <row r="7897" spans="1:13" x14ac:dyDescent="0.25">
      <c r="A7897" s="72" t="s">
        <v>21</v>
      </c>
      <c r="D7897" s="72">
        <v>0</v>
      </c>
      <c r="E7897" s="72">
        <v>0</v>
      </c>
      <c r="F7897" s="72">
        <v>0</v>
      </c>
      <c r="K7897" s="72" t="s">
        <v>3850</v>
      </c>
      <c r="L7897" s="12" t="e">
        <f>VLOOKUP(B7897,Doses!A:C,3,FALSE)</f>
        <v>#N/A</v>
      </c>
      <c r="M7897" s="45" t="e">
        <f t="shared" si="123"/>
        <v>#VALUE!</v>
      </c>
    </row>
    <row r="7898" spans="1:13" x14ac:dyDescent="0.25">
      <c r="A7898" s="72" t="s">
        <v>21</v>
      </c>
      <c r="D7898" s="72">
        <v>0</v>
      </c>
      <c r="E7898" s="72">
        <v>0</v>
      </c>
      <c r="F7898" s="72">
        <v>0</v>
      </c>
      <c r="K7898" s="72" t="s">
        <v>3850</v>
      </c>
      <c r="L7898" s="12" t="e">
        <f>VLOOKUP(B7898,Doses!A:C,3,FALSE)</f>
        <v>#N/A</v>
      </c>
      <c r="M7898" s="45" t="e">
        <f t="shared" si="123"/>
        <v>#VALUE!</v>
      </c>
    </row>
    <row r="7899" spans="1:13" x14ac:dyDescent="0.25">
      <c r="A7899" s="72" t="s">
        <v>21</v>
      </c>
      <c r="D7899" s="72">
        <v>0</v>
      </c>
      <c r="E7899" s="72">
        <v>0</v>
      </c>
      <c r="F7899" s="72">
        <v>0</v>
      </c>
      <c r="K7899" s="72" t="s">
        <v>3850</v>
      </c>
      <c r="L7899" s="12" t="e">
        <f>VLOOKUP(B7899,Doses!A:C,3,FALSE)</f>
        <v>#N/A</v>
      </c>
      <c r="M7899" s="45" t="e">
        <f t="shared" si="123"/>
        <v>#VALUE!</v>
      </c>
    </row>
    <row r="7900" spans="1:13" x14ac:dyDescent="0.25">
      <c r="A7900" s="72" t="s">
        <v>21</v>
      </c>
      <c r="D7900" s="72">
        <v>0</v>
      </c>
      <c r="E7900" s="72">
        <v>0</v>
      </c>
      <c r="F7900" s="72">
        <v>0</v>
      </c>
      <c r="K7900" s="72" t="s">
        <v>3850</v>
      </c>
      <c r="L7900" s="12" t="e">
        <f>VLOOKUP(B7900,Doses!A:C,3,FALSE)</f>
        <v>#N/A</v>
      </c>
      <c r="M7900" s="45" t="e">
        <f t="shared" si="123"/>
        <v>#VALUE!</v>
      </c>
    </row>
    <row r="7901" spans="1:13" x14ac:dyDescent="0.25">
      <c r="A7901" s="72" t="s">
        <v>21</v>
      </c>
      <c r="D7901" s="72">
        <v>0</v>
      </c>
      <c r="E7901" s="72">
        <v>0</v>
      </c>
      <c r="F7901" s="72">
        <v>0</v>
      </c>
      <c r="K7901" s="72" t="s">
        <v>3850</v>
      </c>
      <c r="L7901" s="12" t="e">
        <f>VLOOKUP(B7901,Doses!A:C,3,FALSE)</f>
        <v>#N/A</v>
      </c>
      <c r="M7901" s="45" t="e">
        <f t="shared" si="123"/>
        <v>#VALUE!</v>
      </c>
    </row>
    <row r="7902" spans="1:13" x14ac:dyDescent="0.25">
      <c r="A7902" s="72" t="s">
        <v>21</v>
      </c>
      <c r="D7902" s="72">
        <v>0</v>
      </c>
      <c r="E7902" s="72">
        <v>0</v>
      </c>
      <c r="F7902" s="72">
        <v>0</v>
      </c>
      <c r="K7902" s="72" t="s">
        <v>3850</v>
      </c>
      <c r="L7902" s="12" t="e">
        <f>VLOOKUP(B7902,Doses!A:C,3,FALSE)</f>
        <v>#N/A</v>
      </c>
      <c r="M7902" s="45" t="e">
        <f t="shared" si="123"/>
        <v>#VALUE!</v>
      </c>
    </row>
    <row r="7903" spans="1:13" x14ac:dyDescent="0.25">
      <c r="A7903" s="72" t="s">
        <v>21</v>
      </c>
      <c r="D7903" s="72">
        <v>0</v>
      </c>
      <c r="E7903" s="72">
        <v>0</v>
      </c>
      <c r="F7903" s="72">
        <v>0</v>
      </c>
      <c r="K7903" s="72" t="s">
        <v>3850</v>
      </c>
      <c r="L7903" s="12" t="e">
        <f>VLOOKUP(B7903,Doses!A:C,3,FALSE)</f>
        <v>#N/A</v>
      </c>
      <c r="M7903" s="45" t="e">
        <f t="shared" si="123"/>
        <v>#VALUE!</v>
      </c>
    </row>
    <row r="7904" spans="1:13" x14ac:dyDescent="0.25">
      <c r="A7904" s="72" t="s">
        <v>21</v>
      </c>
      <c r="D7904" s="72">
        <v>0</v>
      </c>
      <c r="E7904" s="72">
        <v>0</v>
      </c>
      <c r="F7904" s="72">
        <v>0</v>
      </c>
      <c r="K7904" s="72" t="s">
        <v>3850</v>
      </c>
      <c r="L7904" s="12" t="e">
        <f>VLOOKUP(B7904,Doses!A:C,3,FALSE)</f>
        <v>#N/A</v>
      </c>
      <c r="M7904" s="45" t="e">
        <f t="shared" si="123"/>
        <v>#VALUE!</v>
      </c>
    </row>
    <row r="7905" spans="1:13" x14ac:dyDescent="0.25">
      <c r="A7905" s="72" t="s">
        <v>21</v>
      </c>
      <c r="D7905" s="72">
        <v>0</v>
      </c>
      <c r="E7905" s="72">
        <v>0</v>
      </c>
      <c r="F7905" s="72">
        <v>0</v>
      </c>
      <c r="K7905" s="72" t="s">
        <v>3850</v>
      </c>
      <c r="L7905" s="12" t="e">
        <f>VLOOKUP(B7905,Doses!A:C,3,FALSE)</f>
        <v>#N/A</v>
      </c>
      <c r="M7905" s="45" t="e">
        <f t="shared" si="123"/>
        <v>#VALUE!</v>
      </c>
    </row>
    <row r="7906" spans="1:13" x14ac:dyDescent="0.25">
      <c r="A7906" s="72" t="s">
        <v>21</v>
      </c>
      <c r="D7906" s="72">
        <v>0</v>
      </c>
      <c r="E7906" s="72">
        <v>0</v>
      </c>
      <c r="F7906" s="72">
        <v>0</v>
      </c>
      <c r="K7906" s="72" t="s">
        <v>3850</v>
      </c>
      <c r="L7906" s="12" t="e">
        <f>VLOOKUP(B7906,Doses!A:C,3,FALSE)</f>
        <v>#N/A</v>
      </c>
      <c r="M7906" s="45" t="e">
        <f t="shared" si="123"/>
        <v>#VALUE!</v>
      </c>
    </row>
    <row r="7907" spans="1:13" x14ac:dyDescent="0.25">
      <c r="A7907" s="72" t="s">
        <v>21</v>
      </c>
      <c r="D7907" s="72">
        <v>0</v>
      </c>
      <c r="E7907" s="72">
        <v>0</v>
      </c>
      <c r="F7907" s="72">
        <v>0</v>
      </c>
      <c r="K7907" s="72" t="s">
        <v>3850</v>
      </c>
      <c r="L7907" s="12" t="e">
        <f>VLOOKUP(B7907,Doses!A:C,3,FALSE)</f>
        <v>#N/A</v>
      </c>
      <c r="M7907" s="45" t="e">
        <f t="shared" si="123"/>
        <v>#VALUE!</v>
      </c>
    </row>
    <row r="7908" spans="1:13" x14ac:dyDescent="0.25">
      <c r="A7908" s="72" t="s">
        <v>21</v>
      </c>
      <c r="D7908" s="72">
        <v>0</v>
      </c>
      <c r="E7908" s="72">
        <v>0</v>
      </c>
      <c r="F7908" s="72">
        <v>0</v>
      </c>
      <c r="K7908" s="72" t="s">
        <v>3850</v>
      </c>
      <c r="L7908" s="12" t="e">
        <f>VLOOKUP(B7908,Doses!A:C,3,FALSE)</f>
        <v>#N/A</v>
      </c>
      <c r="M7908" s="45" t="e">
        <f t="shared" si="123"/>
        <v>#VALUE!</v>
      </c>
    </row>
    <row r="7909" spans="1:13" x14ac:dyDescent="0.25">
      <c r="A7909" s="72" t="s">
        <v>21</v>
      </c>
      <c r="D7909" s="72">
        <v>0</v>
      </c>
      <c r="E7909" s="72">
        <v>0</v>
      </c>
      <c r="F7909" s="72">
        <v>0</v>
      </c>
      <c r="K7909" s="72" t="s">
        <v>3850</v>
      </c>
      <c r="L7909" s="12" t="e">
        <f>VLOOKUP(B7909,Doses!A:C,3,FALSE)</f>
        <v>#N/A</v>
      </c>
      <c r="M7909" s="45" t="e">
        <f t="shared" si="123"/>
        <v>#VALUE!</v>
      </c>
    </row>
    <row r="7910" spans="1:13" x14ac:dyDescent="0.25">
      <c r="A7910" s="72" t="s">
        <v>21</v>
      </c>
      <c r="D7910" s="72">
        <v>0</v>
      </c>
      <c r="E7910" s="72">
        <v>0</v>
      </c>
      <c r="F7910" s="72">
        <v>0</v>
      </c>
      <c r="K7910" s="72" t="s">
        <v>3850</v>
      </c>
      <c r="L7910" s="12" t="e">
        <f>VLOOKUP(B7910,Doses!A:C,3,FALSE)</f>
        <v>#N/A</v>
      </c>
      <c r="M7910" s="45" t="e">
        <f t="shared" si="123"/>
        <v>#VALUE!</v>
      </c>
    </row>
    <row r="7911" spans="1:13" x14ac:dyDescent="0.25">
      <c r="A7911" s="72" t="s">
        <v>21</v>
      </c>
      <c r="D7911" s="72">
        <v>0</v>
      </c>
      <c r="E7911" s="72">
        <v>0</v>
      </c>
      <c r="F7911" s="72">
        <v>0</v>
      </c>
      <c r="K7911" s="72" t="s">
        <v>3850</v>
      </c>
      <c r="L7911" s="12" t="e">
        <f>VLOOKUP(B7911,Doses!A:C,3,FALSE)</f>
        <v>#N/A</v>
      </c>
      <c r="M7911" s="45" t="e">
        <f t="shared" si="123"/>
        <v>#VALUE!</v>
      </c>
    </row>
    <row r="7912" spans="1:13" x14ac:dyDescent="0.25">
      <c r="A7912" s="72" t="s">
        <v>21</v>
      </c>
      <c r="D7912" s="72">
        <v>0</v>
      </c>
      <c r="E7912" s="72">
        <v>0</v>
      </c>
      <c r="F7912" s="72">
        <v>0</v>
      </c>
      <c r="K7912" s="72" t="s">
        <v>3850</v>
      </c>
      <c r="L7912" s="12" t="e">
        <f>VLOOKUP(B7912,Doses!A:C,3,FALSE)</f>
        <v>#N/A</v>
      </c>
      <c r="M7912" s="45" t="e">
        <f t="shared" si="123"/>
        <v>#VALUE!</v>
      </c>
    </row>
    <row r="7913" spans="1:13" x14ac:dyDescent="0.25">
      <c r="A7913" s="72" t="s">
        <v>21</v>
      </c>
      <c r="D7913" s="72">
        <v>0</v>
      </c>
      <c r="E7913" s="72">
        <v>0</v>
      </c>
      <c r="F7913" s="72">
        <v>0</v>
      </c>
      <c r="K7913" s="72" t="s">
        <v>3850</v>
      </c>
      <c r="L7913" s="12" t="e">
        <f>VLOOKUP(B7913,Doses!A:C,3,FALSE)</f>
        <v>#N/A</v>
      </c>
      <c r="M7913" s="45" t="e">
        <f t="shared" si="123"/>
        <v>#VALUE!</v>
      </c>
    </row>
    <row r="7914" spans="1:13" x14ac:dyDescent="0.25">
      <c r="A7914" s="72" t="s">
        <v>21</v>
      </c>
      <c r="D7914" s="72">
        <v>0</v>
      </c>
      <c r="E7914" s="72">
        <v>0</v>
      </c>
      <c r="F7914" s="72">
        <v>0</v>
      </c>
      <c r="K7914" s="72" t="s">
        <v>3850</v>
      </c>
      <c r="L7914" s="12" t="e">
        <f>VLOOKUP(B7914,Doses!A:C,3,FALSE)</f>
        <v>#N/A</v>
      </c>
      <c r="M7914" s="45" t="e">
        <f t="shared" si="123"/>
        <v>#VALUE!</v>
      </c>
    </row>
    <row r="7915" spans="1:13" x14ac:dyDescent="0.25">
      <c r="A7915" s="72" t="s">
        <v>21</v>
      </c>
      <c r="D7915" s="72">
        <v>0</v>
      </c>
      <c r="E7915" s="72">
        <v>0</v>
      </c>
      <c r="F7915" s="72">
        <v>0</v>
      </c>
      <c r="K7915" s="72" t="s">
        <v>3850</v>
      </c>
      <c r="L7915" s="12" t="e">
        <f>VLOOKUP(B7915,Doses!A:C,3,FALSE)</f>
        <v>#N/A</v>
      </c>
      <c r="M7915" s="45" t="e">
        <f t="shared" si="123"/>
        <v>#VALUE!</v>
      </c>
    </row>
    <row r="7916" spans="1:13" x14ac:dyDescent="0.25">
      <c r="A7916" s="72" t="s">
        <v>21</v>
      </c>
      <c r="D7916" s="72">
        <v>0</v>
      </c>
      <c r="E7916" s="72">
        <v>0</v>
      </c>
      <c r="F7916" s="72">
        <v>0</v>
      </c>
      <c r="K7916" s="72" t="s">
        <v>3850</v>
      </c>
      <c r="L7916" s="12" t="e">
        <f>VLOOKUP(B7916,Doses!A:C,3,FALSE)</f>
        <v>#N/A</v>
      </c>
      <c r="M7916" s="45" t="e">
        <f t="shared" si="123"/>
        <v>#VALUE!</v>
      </c>
    </row>
    <row r="7917" spans="1:13" x14ac:dyDescent="0.25">
      <c r="A7917" s="72" t="s">
        <v>21</v>
      </c>
      <c r="D7917" s="72">
        <v>0</v>
      </c>
      <c r="E7917" s="72">
        <v>0</v>
      </c>
      <c r="F7917" s="72">
        <v>0</v>
      </c>
      <c r="K7917" s="72" t="s">
        <v>3850</v>
      </c>
      <c r="L7917" s="12" t="e">
        <f>VLOOKUP(B7917,Doses!A:C,3,FALSE)</f>
        <v>#N/A</v>
      </c>
      <c r="M7917" s="45" t="e">
        <f t="shared" si="123"/>
        <v>#VALUE!</v>
      </c>
    </row>
    <row r="7918" spans="1:13" x14ac:dyDescent="0.25">
      <c r="A7918" s="72" t="s">
        <v>21</v>
      </c>
      <c r="D7918" s="72">
        <v>0</v>
      </c>
      <c r="E7918" s="72">
        <v>0</v>
      </c>
      <c r="F7918" s="72">
        <v>0</v>
      </c>
      <c r="K7918" s="72" t="s">
        <v>3850</v>
      </c>
      <c r="L7918" s="12" t="e">
        <f>VLOOKUP(B7918,Doses!A:C,3,FALSE)</f>
        <v>#N/A</v>
      </c>
      <c r="M7918" s="45" t="e">
        <f t="shared" si="123"/>
        <v>#VALUE!</v>
      </c>
    </row>
    <row r="7919" spans="1:13" x14ac:dyDescent="0.25">
      <c r="A7919" s="72" t="s">
        <v>21</v>
      </c>
      <c r="D7919" s="72">
        <v>0</v>
      </c>
      <c r="E7919" s="72">
        <v>0</v>
      </c>
      <c r="F7919" s="72">
        <v>0</v>
      </c>
      <c r="K7919" s="72" t="s">
        <v>3850</v>
      </c>
      <c r="L7919" s="12" t="e">
        <f>VLOOKUP(B7919,Doses!A:C,3,FALSE)</f>
        <v>#N/A</v>
      </c>
      <c r="M7919" s="45" t="e">
        <f t="shared" si="123"/>
        <v>#VALUE!</v>
      </c>
    </row>
    <row r="7920" spans="1:13" x14ac:dyDescent="0.25">
      <c r="A7920" s="72" t="s">
        <v>21</v>
      </c>
      <c r="D7920" s="72">
        <v>0</v>
      </c>
      <c r="E7920" s="72">
        <v>0</v>
      </c>
      <c r="F7920" s="72">
        <v>0</v>
      </c>
      <c r="K7920" s="72" t="s">
        <v>3850</v>
      </c>
      <c r="L7920" s="12" t="e">
        <f>VLOOKUP(B7920,Doses!A:C,3,FALSE)</f>
        <v>#N/A</v>
      </c>
      <c r="M7920" s="45" t="e">
        <f t="shared" si="123"/>
        <v>#VALUE!</v>
      </c>
    </row>
    <row r="7921" spans="1:13" x14ac:dyDescent="0.25">
      <c r="A7921" s="72" t="s">
        <v>21</v>
      </c>
      <c r="D7921" s="72">
        <v>0</v>
      </c>
      <c r="E7921" s="72">
        <v>0</v>
      </c>
      <c r="F7921" s="72">
        <v>0</v>
      </c>
      <c r="K7921" s="72" t="s">
        <v>3850</v>
      </c>
      <c r="L7921" s="12" t="e">
        <f>VLOOKUP(B7921,Doses!A:C,3,FALSE)</f>
        <v>#N/A</v>
      </c>
      <c r="M7921" s="45" t="e">
        <f t="shared" si="123"/>
        <v>#VALUE!</v>
      </c>
    </row>
    <row r="7922" spans="1:13" x14ac:dyDescent="0.25">
      <c r="A7922" s="72" t="s">
        <v>21</v>
      </c>
      <c r="D7922" s="72">
        <v>0</v>
      </c>
      <c r="E7922" s="72">
        <v>0</v>
      </c>
      <c r="F7922" s="72">
        <v>0</v>
      </c>
      <c r="K7922" s="72" t="s">
        <v>3850</v>
      </c>
      <c r="L7922" s="12" t="e">
        <f>VLOOKUP(B7922,Doses!A:C,3,FALSE)</f>
        <v>#N/A</v>
      </c>
      <c r="M7922" s="45" t="e">
        <f t="shared" si="123"/>
        <v>#VALUE!</v>
      </c>
    </row>
    <row r="7923" spans="1:13" x14ac:dyDescent="0.25">
      <c r="A7923" s="72" t="s">
        <v>21</v>
      </c>
      <c r="D7923" s="72">
        <v>0</v>
      </c>
      <c r="E7923" s="72">
        <v>0</v>
      </c>
      <c r="F7923" s="72">
        <v>0</v>
      </c>
      <c r="K7923" s="72" t="s">
        <v>3850</v>
      </c>
      <c r="L7923" s="12" t="e">
        <f>VLOOKUP(B7923,Doses!A:C,3,FALSE)</f>
        <v>#N/A</v>
      </c>
      <c r="M7923" s="45" t="e">
        <f t="shared" si="123"/>
        <v>#VALUE!</v>
      </c>
    </row>
    <row r="7924" spans="1:13" x14ac:dyDescent="0.25">
      <c r="A7924" s="72" t="s">
        <v>21</v>
      </c>
      <c r="D7924" s="72">
        <v>0</v>
      </c>
      <c r="E7924" s="72">
        <v>0</v>
      </c>
      <c r="F7924" s="72">
        <v>0</v>
      </c>
      <c r="K7924" s="72" t="s">
        <v>3850</v>
      </c>
      <c r="L7924" s="12" t="e">
        <f>VLOOKUP(B7924,Doses!A:C,3,FALSE)</f>
        <v>#N/A</v>
      </c>
      <c r="M7924" s="45" t="e">
        <f t="shared" si="123"/>
        <v>#VALUE!</v>
      </c>
    </row>
    <row r="7925" spans="1:13" x14ac:dyDescent="0.25">
      <c r="A7925" s="72" t="s">
        <v>21</v>
      </c>
      <c r="D7925" s="72">
        <v>0</v>
      </c>
      <c r="E7925" s="72">
        <v>0</v>
      </c>
      <c r="F7925" s="72">
        <v>0</v>
      </c>
      <c r="K7925" s="72" t="s">
        <v>3850</v>
      </c>
      <c r="L7925" s="12" t="e">
        <f>VLOOKUP(B7925,Doses!A:C,3,FALSE)</f>
        <v>#N/A</v>
      </c>
      <c r="M7925" s="45" t="e">
        <f t="shared" si="123"/>
        <v>#VALUE!</v>
      </c>
    </row>
    <row r="7926" spans="1:13" x14ac:dyDescent="0.25">
      <c r="A7926" s="72" t="s">
        <v>21</v>
      </c>
      <c r="D7926" s="72">
        <v>0</v>
      </c>
      <c r="E7926" s="72">
        <v>0</v>
      </c>
      <c r="F7926" s="72">
        <v>0</v>
      </c>
      <c r="K7926" s="73" t="s">
        <v>3850</v>
      </c>
      <c r="L7926" s="12" t="e">
        <f>VLOOKUP(B7926,Doses!A:C,3,FALSE)</f>
        <v>#N/A</v>
      </c>
      <c r="M7926" s="45" t="e">
        <f t="shared" si="123"/>
        <v>#VALUE!</v>
      </c>
    </row>
    <row r="7927" spans="1:13" x14ac:dyDescent="0.25">
      <c r="A7927" s="72" t="s">
        <v>21</v>
      </c>
      <c r="D7927" s="72">
        <v>0</v>
      </c>
      <c r="E7927" s="72">
        <v>0</v>
      </c>
      <c r="F7927" s="72">
        <v>0</v>
      </c>
      <c r="K7927" s="72" t="s">
        <v>3850</v>
      </c>
      <c r="L7927" s="12" t="e">
        <f>VLOOKUP(B7927,Doses!A:C,3,FALSE)</f>
        <v>#N/A</v>
      </c>
      <c r="M7927" s="45" t="e">
        <f t="shared" si="123"/>
        <v>#VALUE!</v>
      </c>
    </row>
    <row r="7928" spans="1:13" x14ac:dyDescent="0.25">
      <c r="A7928" s="72" t="s">
        <v>21</v>
      </c>
      <c r="D7928" s="72">
        <v>0</v>
      </c>
      <c r="E7928" s="72">
        <v>0</v>
      </c>
      <c r="F7928" s="72">
        <v>0</v>
      </c>
      <c r="K7928" s="72" t="s">
        <v>3850</v>
      </c>
      <c r="L7928" s="12" t="e">
        <f>VLOOKUP(B7928,Doses!A:C,3,FALSE)</f>
        <v>#N/A</v>
      </c>
      <c r="M7928" s="45" t="e">
        <f t="shared" si="123"/>
        <v>#VALUE!</v>
      </c>
    </row>
    <row r="7929" spans="1:13" x14ac:dyDescent="0.25">
      <c r="A7929" s="72" t="s">
        <v>21</v>
      </c>
      <c r="D7929" s="72">
        <v>0</v>
      </c>
      <c r="E7929" s="72">
        <v>0</v>
      </c>
      <c r="F7929" s="72">
        <v>0</v>
      </c>
      <c r="K7929" s="72" t="s">
        <v>3850</v>
      </c>
      <c r="L7929" s="12" t="e">
        <f>VLOOKUP(B7929,Doses!A:C,3,FALSE)</f>
        <v>#N/A</v>
      </c>
      <c r="M7929" s="45" t="e">
        <f t="shared" si="123"/>
        <v>#VALUE!</v>
      </c>
    </row>
    <row r="7930" spans="1:13" x14ac:dyDescent="0.25">
      <c r="A7930" s="72" t="s">
        <v>21</v>
      </c>
      <c r="D7930" s="72">
        <v>0</v>
      </c>
      <c r="E7930" s="72">
        <v>0</v>
      </c>
      <c r="F7930" s="72">
        <v>0</v>
      </c>
      <c r="K7930" s="72" t="s">
        <v>3850</v>
      </c>
      <c r="L7930" s="12" t="e">
        <f>VLOOKUP(B7930,Doses!A:C,3,FALSE)</f>
        <v>#N/A</v>
      </c>
      <c r="M7930" s="45" t="e">
        <f t="shared" si="123"/>
        <v>#VALUE!</v>
      </c>
    </row>
    <row r="7931" spans="1:13" x14ac:dyDescent="0.25">
      <c r="A7931" s="72" t="s">
        <v>21</v>
      </c>
      <c r="D7931" s="72">
        <v>0</v>
      </c>
      <c r="E7931" s="72">
        <v>0</v>
      </c>
      <c r="F7931" s="72">
        <v>0</v>
      </c>
      <c r="K7931" s="72" t="s">
        <v>3850</v>
      </c>
      <c r="L7931" s="12" t="e">
        <f>VLOOKUP(B7931,Doses!A:C,3,FALSE)</f>
        <v>#N/A</v>
      </c>
      <c r="M7931" s="45" t="e">
        <f t="shared" si="123"/>
        <v>#VALUE!</v>
      </c>
    </row>
    <row r="7932" spans="1:13" x14ac:dyDescent="0.25">
      <c r="A7932" s="72" t="s">
        <v>21</v>
      </c>
      <c r="D7932" s="72">
        <v>0</v>
      </c>
      <c r="E7932" s="72">
        <v>0</v>
      </c>
      <c r="F7932" s="72">
        <v>0</v>
      </c>
      <c r="K7932" s="72" t="s">
        <v>3850</v>
      </c>
      <c r="L7932" s="12" t="e">
        <f>VLOOKUP(B7932,Doses!A:C,3,FALSE)</f>
        <v>#N/A</v>
      </c>
      <c r="M7932" s="45" t="e">
        <f t="shared" si="123"/>
        <v>#VALUE!</v>
      </c>
    </row>
    <row r="7933" spans="1:13" x14ac:dyDescent="0.25">
      <c r="A7933" s="72" t="s">
        <v>21</v>
      </c>
      <c r="D7933" s="72">
        <v>0</v>
      </c>
      <c r="E7933" s="72">
        <v>0</v>
      </c>
      <c r="F7933" s="72">
        <v>0</v>
      </c>
      <c r="K7933" s="72" t="s">
        <v>3850</v>
      </c>
      <c r="L7933" s="12" t="e">
        <f>VLOOKUP(B7933,Doses!A:C,3,FALSE)</f>
        <v>#N/A</v>
      </c>
      <c r="M7933" s="45" t="e">
        <f t="shared" si="123"/>
        <v>#VALUE!</v>
      </c>
    </row>
    <row r="7934" spans="1:13" x14ac:dyDescent="0.25">
      <c r="A7934" s="72" t="s">
        <v>21</v>
      </c>
      <c r="D7934" s="72">
        <v>0</v>
      </c>
      <c r="E7934" s="72">
        <v>0</v>
      </c>
      <c r="F7934" s="72">
        <v>0</v>
      </c>
      <c r="K7934" s="72" t="s">
        <v>3850</v>
      </c>
      <c r="L7934" s="12" t="e">
        <f>VLOOKUP(B7934,Doses!A:C,3,FALSE)</f>
        <v>#N/A</v>
      </c>
      <c r="M7934" s="45" t="e">
        <f t="shared" si="123"/>
        <v>#VALUE!</v>
      </c>
    </row>
    <row r="7935" spans="1:13" x14ac:dyDescent="0.25">
      <c r="A7935" s="72" t="s">
        <v>21</v>
      </c>
      <c r="D7935" s="72">
        <v>0</v>
      </c>
      <c r="E7935" s="72">
        <v>0</v>
      </c>
      <c r="F7935" s="72">
        <v>0</v>
      </c>
      <c r="K7935" s="72" t="s">
        <v>3850</v>
      </c>
      <c r="L7935" s="12" t="e">
        <f>VLOOKUP(B7935,Doses!A:C,3,FALSE)</f>
        <v>#N/A</v>
      </c>
      <c r="M7935" s="45" t="e">
        <f t="shared" si="123"/>
        <v>#VALUE!</v>
      </c>
    </row>
    <row r="7936" spans="1:13" x14ac:dyDescent="0.25">
      <c r="A7936" s="72" t="s">
        <v>21</v>
      </c>
      <c r="D7936" s="72">
        <v>0</v>
      </c>
      <c r="E7936" s="72">
        <v>0</v>
      </c>
      <c r="F7936" s="72">
        <v>0</v>
      </c>
      <c r="K7936" s="72" t="s">
        <v>3850</v>
      </c>
      <c r="L7936" s="12" t="e">
        <f>VLOOKUP(B7936,Doses!A:C,3,FALSE)</f>
        <v>#N/A</v>
      </c>
      <c r="M7936" s="45" t="e">
        <f t="shared" si="123"/>
        <v>#VALUE!</v>
      </c>
    </row>
    <row r="7937" spans="1:13" x14ac:dyDescent="0.25">
      <c r="A7937" s="72" t="s">
        <v>21</v>
      </c>
      <c r="D7937" s="72">
        <v>0</v>
      </c>
      <c r="E7937" s="72">
        <v>0</v>
      </c>
      <c r="F7937" s="72">
        <v>0</v>
      </c>
      <c r="K7937" s="72" t="s">
        <v>3850</v>
      </c>
      <c r="L7937" s="12" t="e">
        <f>VLOOKUP(B7937,Doses!A:C,3,FALSE)</f>
        <v>#N/A</v>
      </c>
      <c r="M7937" s="45" t="e">
        <f t="shared" si="123"/>
        <v>#VALUE!</v>
      </c>
    </row>
    <row r="7938" spans="1:13" x14ac:dyDescent="0.25">
      <c r="A7938" s="72" t="s">
        <v>21</v>
      </c>
      <c r="D7938" s="72">
        <v>0</v>
      </c>
      <c r="E7938" s="72">
        <v>0</v>
      </c>
      <c r="F7938" s="72">
        <v>0</v>
      </c>
      <c r="K7938" s="72" t="s">
        <v>3850</v>
      </c>
      <c r="L7938" s="12" t="e">
        <f>VLOOKUP(B7938,Doses!A:C,3,FALSE)</f>
        <v>#N/A</v>
      </c>
      <c r="M7938" s="45" t="e">
        <f t="shared" ref="M7938:M8001" si="124">K7938*1</f>
        <v>#VALUE!</v>
      </c>
    </row>
    <row r="7939" spans="1:13" x14ac:dyDescent="0.25">
      <c r="A7939" s="72" t="s">
        <v>21</v>
      </c>
      <c r="D7939" s="72">
        <v>0</v>
      </c>
      <c r="E7939" s="72">
        <v>0</v>
      </c>
      <c r="F7939" s="72">
        <v>0</v>
      </c>
      <c r="K7939" s="72" t="s">
        <v>3850</v>
      </c>
      <c r="L7939" s="12" t="e">
        <f>VLOOKUP(B7939,Doses!A:C,3,FALSE)</f>
        <v>#N/A</v>
      </c>
      <c r="M7939" s="45" t="e">
        <f t="shared" si="124"/>
        <v>#VALUE!</v>
      </c>
    </row>
    <row r="7940" spans="1:13" x14ac:dyDescent="0.25">
      <c r="A7940" s="72" t="s">
        <v>21</v>
      </c>
      <c r="D7940" s="72">
        <v>0</v>
      </c>
      <c r="E7940" s="72">
        <v>0</v>
      </c>
      <c r="F7940" s="72">
        <v>0</v>
      </c>
      <c r="K7940" s="72" t="s">
        <v>3850</v>
      </c>
      <c r="L7940" s="12" t="e">
        <f>VLOOKUP(B7940,Doses!A:C,3,FALSE)</f>
        <v>#N/A</v>
      </c>
      <c r="M7940" s="45" t="e">
        <f t="shared" si="124"/>
        <v>#VALUE!</v>
      </c>
    </row>
    <row r="7941" spans="1:13" x14ac:dyDescent="0.25">
      <c r="A7941" s="72" t="s">
        <v>21</v>
      </c>
      <c r="D7941" s="72">
        <v>0</v>
      </c>
      <c r="E7941" s="72">
        <v>0</v>
      </c>
      <c r="F7941" s="72">
        <v>0</v>
      </c>
      <c r="K7941" s="72" t="s">
        <v>3850</v>
      </c>
      <c r="L7941" s="12" t="e">
        <f>VLOOKUP(B7941,Doses!A:C,3,FALSE)</f>
        <v>#N/A</v>
      </c>
      <c r="M7941" s="45" t="e">
        <f t="shared" si="124"/>
        <v>#VALUE!</v>
      </c>
    </row>
    <row r="7942" spans="1:13" x14ac:dyDescent="0.25">
      <c r="A7942" s="72" t="s">
        <v>21</v>
      </c>
      <c r="D7942" s="72">
        <v>0</v>
      </c>
      <c r="E7942" s="72">
        <v>0</v>
      </c>
      <c r="F7942" s="72">
        <v>0</v>
      </c>
      <c r="K7942" s="72" t="s">
        <v>3850</v>
      </c>
      <c r="L7942" s="12" t="e">
        <f>VLOOKUP(B7942,Doses!A:C,3,FALSE)</f>
        <v>#N/A</v>
      </c>
      <c r="M7942" s="45" t="e">
        <f t="shared" si="124"/>
        <v>#VALUE!</v>
      </c>
    </row>
    <row r="7943" spans="1:13" x14ac:dyDescent="0.25">
      <c r="A7943" s="72" t="s">
        <v>21</v>
      </c>
      <c r="D7943" s="72">
        <v>0</v>
      </c>
      <c r="E7943" s="72">
        <v>0</v>
      </c>
      <c r="F7943" s="72">
        <v>0</v>
      </c>
      <c r="K7943" s="72" t="s">
        <v>3850</v>
      </c>
      <c r="L7943" s="12" t="e">
        <f>VLOOKUP(B7943,Doses!A:C,3,FALSE)</f>
        <v>#N/A</v>
      </c>
      <c r="M7943" s="45" t="e">
        <f t="shared" si="124"/>
        <v>#VALUE!</v>
      </c>
    </row>
    <row r="7944" spans="1:13" x14ac:dyDescent="0.25">
      <c r="A7944" s="72" t="s">
        <v>21</v>
      </c>
      <c r="D7944" s="72">
        <v>0</v>
      </c>
      <c r="E7944" s="72">
        <v>0</v>
      </c>
      <c r="F7944" s="72">
        <v>0</v>
      </c>
      <c r="K7944" s="72" t="s">
        <v>3850</v>
      </c>
      <c r="L7944" s="12" t="e">
        <f>VLOOKUP(B7944,Doses!A:C,3,FALSE)</f>
        <v>#N/A</v>
      </c>
      <c r="M7944" s="45" t="e">
        <f t="shared" si="124"/>
        <v>#VALUE!</v>
      </c>
    </row>
    <row r="7945" spans="1:13" x14ac:dyDescent="0.25">
      <c r="A7945" s="72" t="s">
        <v>21</v>
      </c>
      <c r="D7945" s="72">
        <v>0</v>
      </c>
      <c r="E7945" s="72">
        <v>0</v>
      </c>
      <c r="F7945" s="72">
        <v>0</v>
      </c>
      <c r="K7945" s="72" t="s">
        <v>3850</v>
      </c>
      <c r="L7945" s="12" t="e">
        <f>VLOOKUP(B7945,Doses!A:C,3,FALSE)</f>
        <v>#N/A</v>
      </c>
      <c r="M7945" s="45" t="e">
        <f t="shared" si="124"/>
        <v>#VALUE!</v>
      </c>
    </row>
    <row r="7946" spans="1:13" x14ac:dyDescent="0.25">
      <c r="A7946" s="72" t="s">
        <v>21</v>
      </c>
      <c r="D7946" s="72">
        <v>0</v>
      </c>
      <c r="E7946" s="72">
        <v>0</v>
      </c>
      <c r="F7946" s="72">
        <v>0</v>
      </c>
      <c r="K7946" s="72" t="s">
        <v>3850</v>
      </c>
      <c r="L7946" s="12" t="e">
        <f>VLOOKUP(B7946,Doses!A:C,3,FALSE)</f>
        <v>#N/A</v>
      </c>
      <c r="M7946" s="45" t="e">
        <f t="shared" si="124"/>
        <v>#VALUE!</v>
      </c>
    </row>
    <row r="7947" spans="1:13" x14ac:dyDescent="0.25">
      <c r="A7947" s="72" t="s">
        <v>21</v>
      </c>
      <c r="D7947" s="72">
        <v>0</v>
      </c>
      <c r="E7947" s="72">
        <v>0</v>
      </c>
      <c r="F7947" s="72">
        <v>0</v>
      </c>
      <c r="K7947" s="72" t="s">
        <v>3850</v>
      </c>
      <c r="L7947" s="12" t="e">
        <f>VLOOKUP(B7947,Doses!A:C,3,FALSE)</f>
        <v>#N/A</v>
      </c>
      <c r="M7947" s="45" t="e">
        <f t="shared" si="124"/>
        <v>#VALUE!</v>
      </c>
    </row>
    <row r="7948" spans="1:13" x14ac:dyDescent="0.25">
      <c r="A7948" s="72" t="s">
        <v>21</v>
      </c>
      <c r="D7948" s="72">
        <v>0</v>
      </c>
      <c r="E7948" s="72">
        <v>0</v>
      </c>
      <c r="F7948" s="72">
        <v>0</v>
      </c>
      <c r="K7948" s="73" t="s">
        <v>3850</v>
      </c>
      <c r="L7948" s="12" t="e">
        <f>VLOOKUP(B7948,Doses!A:C,3,FALSE)</f>
        <v>#N/A</v>
      </c>
      <c r="M7948" s="45" t="e">
        <f t="shared" si="124"/>
        <v>#VALUE!</v>
      </c>
    </row>
    <row r="7949" spans="1:13" x14ac:dyDescent="0.25">
      <c r="A7949" s="72" t="s">
        <v>21</v>
      </c>
      <c r="D7949" s="72">
        <v>0</v>
      </c>
      <c r="E7949" s="72">
        <v>0</v>
      </c>
      <c r="F7949" s="72">
        <v>0</v>
      </c>
      <c r="K7949" s="72" t="s">
        <v>3850</v>
      </c>
      <c r="L7949" s="12" t="e">
        <f>VLOOKUP(B7949,Doses!A:C,3,FALSE)</f>
        <v>#N/A</v>
      </c>
      <c r="M7949" s="45" t="e">
        <f t="shared" si="124"/>
        <v>#VALUE!</v>
      </c>
    </row>
    <row r="7950" spans="1:13" x14ac:dyDescent="0.25">
      <c r="A7950" s="72" t="s">
        <v>21</v>
      </c>
      <c r="D7950" s="72">
        <v>0</v>
      </c>
      <c r="E7950" s="72">
        <v>0</v>
      </c>
      <c r="F7950" s="72">
        <v>0</v>
      </c>
      <c r="K7950" s="72" t="s">
        <v>3850</v>
      </c>
      <c r="L7950" s="12" t="e">
        <f>VLOOKUP(B7950,Doses!A:C,3,FALSE)</f>
        <v>#N/A</v>
      </c>
      <c r="M7950" s="45" t="e">
        <f t="shared" si="124"/>
        <v>#VALUE!</v>
      </c>
    </row>
    <row r="7951" spans="1:13" x14ac:dyDescent="0.25">
      <c r="A7951" s="72" t="s">
        <v>21</v>
      </c>
      <c r="D7951" s="72">
        <v>0</v>
      </c>
      <c r="E7951" s="72">
        <v>0</v>
      </c>
      <c r="F7951" s="72">
        <v>0</v>
      </c>
      <c r="K7951" s="72" t="s">
        <v>3850</v>
      </c>
      <c r="L7951" s="12" t="e">
        <f>VLOOKUP(B7951,Doses!A:C,3,FALSE)</f>
        <v>#N/A</v>
      </c>
      <c r="M7951" s="45" t="e">
        <f t="shared" si="124"/>
        <v>#VALUE!</v>
      </c>
    </row>
    <row r="7952" spans="1:13" x14ac:dyDescent="0.25">
      <c r="A7952" s="72" t="s">
        <v>21</v>
      </c>
      <c r="D7952" s="72">
        <v>0</v>
      </c>
      <c r="E7952" s="72">
        <v>0</v>
      </c>
      <c r="F7952" s="72">
        <v>0</v>
      </c>
      <c r="I7952" s="74"/>
      <c r="K7952" s="72" t="s">
        <v>3850</v>
      </c>
      <c r="L7952" s="12" t="e">
        <f>VLOOKUP(B7952,Doses!A:C,3,FALSE)</f>
        <v>#N/A</v>
      </c>
      <c r="M7952" s="45" t="e">
        <f t="shared" si="124"/>
        <v>#VALUE!</v>
      </c>
    </row>
    <row r="7953" spans="1:13" x14ac:dyDescent="0.25">
      <c r="A7953" s="72" t="s">
        <v>21</v>
      </c>
      <c r="D7953" s="72">
        <v>0</v>
      </c>
      <c r="E7953" s="72">
        <v>0</v>
      </c>
      <c r="F7953" s="72">
        <v>0</v>
      </c>
      <c r="K7953" s="72" t="s">
        <v>3850</v>
      </c>
      <c r="L7953" s="12" t="e">
        <f>VLOOKUP(B7953,Doses!A:C,3,FALSE)</f>
        <v>#N/A</v>
      </c>
      <c r="M7953" s="45" t="e">
        <f t="shared" si="124"/>
        <v>#VALUE!</v>
      </c>
    </row>
    <row r="7954" spans="1:13" x14ac:dyDescent="0.25">
      <c r="A7954" s="72" t="s">
        <v>21</v>
      </c>
      <c r="D7954" s="72">
        <v>0</v>
      </c>
      <c r="E7954" s="72">
        <v>0</v>
      </c>
      <c r="F7954" s="72">
        <v>0</v>
      </c>
      <c r="K7954" s="72" t="s">
        <v>3850</v>
      </c>
      <c r="L7954" s="12" t="e">
        <f>VLOOKUP(B7954,Doses!A:C,3,FALSE)</f>
        <v>#N/A</v>
      </c>
      <c r="M7954" s="45" t="e">
        <f t="shared" si="124"/>
        <v>#VALUE!</v>
      </c>
    </row>
    <row r="7955" spans="1:13" x14ac:dyDescent="0.25">
      <c r="A7955" s="72" t="s">
        <v>21</v>
      </c>
      <c r="D7955" s="72">
        <v>0</v>
      </c>
      <c r="E7955" s="72">
        <v>0</v>
      </c>
      <c r="F7955" s="72">
        <v>0</v>
      </c>
      <c r="K7955" s="72" t="s">
        <v>3850</v>
      </c>
      <c r="L7955" s="12" t="e">
        <f>VLOOKUP(B7955,Doses!A:C,3,FALSE)</f>
        <v>#N/A</v>
      </c>
      <c r="M7955" s="45" t="e">
        <f t="shared" si="124"/>
        <v>#VALUE!</v>
      </c>
    </row>
    <row r="7956" spans="1:13" x14ac:dyDescent="0.25">
      <c r="A7956" s="72" t="s">
        <v>21</v>
      </c>
      <c r="D7956" s="72">
        <v>0</v>
      </c>
      <c r="E7956" s="72">
        <v>0</v>
      </c>
      <c r="F7956" s="72">
        <v>0</v>
      </c>
      <c r="K7956" s="72" t="s">
        <v>3850</v>
      </c>
      <c r="L7956" s="12" t="e">
        <f>VLOOKUP(B7956,Doses!A:C,3,FALSE)</f>
        <v>#N/A</v>
      </c>
      <c r="M7956" s="45" t="e">
        <f t="shared" si="124"/>
        <v>#VALUE!</v>
      </c>
    </row>
    <row r="7957" spans="1:13" x14ac:dyDescent="0.25">
      <c r="A7957" s="72" t="s">
        <v>21</v>
      </c>
      <c r="D7957" s="72">
        <v>0</v>
      </c>
      <c r="E7957" s="72">
        <v>0</v>
      </c>
      <c r="F7957" s="72">
        <v>0</v>
      </c>
      <c r="K7957" s="72" t="s">
        <v>3850</v>
      </c>
      <c r="L7957" s="12" t="e">
        <f>VLOOKUP(B7957,Doses!A:C,3,FALSE)</f>
        <v>#N/A</v>
      </c>
      <c r="M7957" s="45" t="e">
        <f t="shared" si="124"/>
        <v>#VALUE!</v>
      </c>
    </row>
    <row r="7958" spans="1:13" x14ac:dyDescent="0.25">
      <c r="A7958" s="72" t="s">
        <v>21</v>
      </c>
      <c r="D7958" s="72">
        <v>0</v>
      </c>
      <c r="E7958" s="72">
        <v>0</v>
      </c>
      <c r="F7958" s="72">
        <v>0</v>
      </c>
      <c r="K7958" s="72" t="s">
        <v>3850</v>
      </c>
      <c r="L7958" s="12" t="e">
        <f>VLOOKUP(B7958,Doses!A:C,3,FALSE)</f>
        <v>#N/A</v>
      </c>
      <c r="M7958" s="45" t="e">
        <f t="shared" si="124"/>
        <v>#VALUE!</v>
      </c>
    </row>
    <row r="7959" spans="1:13" x14ac:dyDescent="0.25">
      <c r="A7959" s="72" t="s">
        <v>21</v>
      </c>
      <c r="D7959" s="72">
        <v>0</v>
      </c>
      <c r="E7959" s="72">
        <v>0</v>
      </c>
      <c r="F7959" s="72">
        <v>0</v>
      </c>
      <c r="I7959" s="74"/>
      <c r="K7959" s="72" t="s">
        <v>3850</v>
      </c>
      <c r="L7959" s="12" t="e">
        <f>VLOOKUP(B7959,Doses!A:C,3,FALSE)</f>
        <v>#N/A</v>
      </c>
      <c r="M7959" s="45" t="e">
        <f t="shared" si="124"/>
        <v>#VALUE!</v>
      </c>
    </row>
    <row r="7960" spans="1:13" x14ac:dyDescent="0.25">
      <c r="A7960" s="72" t="s">
        <v>21</v>
      </c>
      <c r="D7960" s="72">
        <v>0</v>
      </c>
      <c r="E7960" s="72">
        <v>0</v>
      </c>
      <c r="F7960" s="72">
        <v>0</v>
      </c>
      <c r="K7960" s="72" t="s">
        <v>3850</v>
      </c>
      <c r="L7960" s="12" t="e">
        <f>VLOOKUP(B7960,Doses!A:C,3,FALSE)</f>
        <v>#N/A</v>
      </c>
      <c r="M7960" s="45" t="e">
        <f t="shared" si="124"/>
        <v>#VALUE!</v>
      </c>
    </row>
    <row r="7961" spans="1:13" x14ac:dyDescent="0.25">
      <c r="A7961" s="72" t="s">
        <v>21</v>
      </c>
      <c r="D7961" s="72">
        <v>0</v>
      </c>
      <c r="E7961" s="72">
        <v>0</v>
      </c>
      <c r="F7961" s="72">
        <v>0</v>
      </c>
      <c r="K7961" s="72" t="s">
        <v>3850</v>
      </c>
      <c r="L7961" s="12" t="e">
        <f>VLOOKUP(B7961,Doses!A:C,3,FALSE)</f>
        <v>#N/A</v>
      </c>
      <c r="M7961" s="45" t="e">
        <f t="shared" si="124"/>
        <v>#VALUE!</v>
      </c>
    </row>
    <row r="7962" spans="1:13" x14ac:dyDescent="0.25">
      <c r="A7962" s="72" t="s">
        <v>21</v>
      </c>
      <c r="D7962" s="72">
        <v>0</v>
      </c>
      <c r="E7962" s="72">
        <v>0</v>
      </c>
      <c r="F7962" s="72">
        <v>0</v>
      </c>
      <c r="K7962" s="72" t="s">
        <v>3850</v>
      </c>
      <c r="L7962" s="12" t="e">
        <f>VLOOKUP(B7962,Doses!A:C,3,FALSE)</f>
        <v>#N/A</v>
      </c>
      <c r="M7962" s="45" t="e">
        <f t="shared" si="124"/>
        <v>#VALUE!</v>
      </c>
    </row>
    <row r="7963" spans="1:13" x14ac:dyDescent="0.25">
      <c r="A7963" s="72" t="s">
        <v>21</v>
      </c>
      <c r="D7963" s="72">
        <v>0</v>
      </c>
      <c r="E7963" s="72">
        <v>0</v>
      </c>
      <c r="F7963" s="72">
        <v>0</v>
      </c>
      <c r="K7963" s="72" t="s">
        <v>3850</v>
      </c>
      <c r="L7963" s="12" t="e">
        <f>VLOOKUP(B7963,Doses!A:C,3,FALSE)</f>
        <v>#N/A</v>
      </c>
      <c r="M7963" s="45" t="e">
        <f t="shared" si="124"/>
        <v>#VALUE!</v>
      </c>
    </row>
    <row r="7964" spans="1:13" x14ac:dyDescent="0.25">
      <c r="A7964" s="72" t="s">
        <v>21</v>
      </c>
      <c r="D7964" s="72">
        <v>0</v>
      </c>
      <c r="E7964" s="72">
        <v>0</v>
      </c>
      <c r="F7964" s="72">
        <v>0</v>
      </c>
      <c r="K7964" s="72" t="s">
        <v>3850</v>
      </c>
      <c r="L7964" s="12" t="e">
        <f>VLOOKUP(B7964,Doses!A:C,3,FALSE)</f>
        <v>#N/A</v>
      </c>
      <c r="M7964" s="45" t="e">
        <f t="shared" si="124"/>
        <v>#VALUE!</v>
      </c>
    </row>
    <row r="7965" spans="1:13" x14ac:dyDescent="0.25">
      <c r="A7965" s="72" t="s">
        <v>21</v>
      </c>
      <c r="D7965" s="72">
        <v>0</v>
      </c>
      <c r="E7965" s="72">
        <v>0</v>
      </c>
      <c r="F7965" s="72">
        <v>0</v>
      </c>
      <c r="K7965" s="72" t="s">
        <v>3850</v>
      </c>
      <c r="L7965" s="12" t="e">
        <f>VLOOKUP(B7965,Doses!A:C,3,FALSE)</f>
        <v>#N/A</v>
      </c>
      <c r="M7965" s="45" t="e">
        <f t="shared" si="124"/>
        <v>#VALUE!</v>
      </c>
    </row>
    <row r="7966" spans="1:13" x14ac:dyDescent="0.25">
      <c r="A7966" s="72" t="s">
        <v>21</v>
      </c>
      <c r="D7966" s="72">
        <v>0</v>
      </c>
      <c r="E7966" s="72">
        <v>0</v>
      </c>
      <c r="F7966" s="72">
        <v>0</v>
      </c>
      <c r="K7966" s="72" t="s">
        <v>3850</v>
      </c>
      <c r="L7966" s="12" t="e">
        <f>VLOOKUP(B7966,Doses!A:C,3,FALSE)</f>
        <v>#N/A</v>
      </c>
      <c r="M7966" s="45" t="e">
        <f t="shared" si="124"/>
        <v>#VALUE!</v>
      </c>
    </row>
    <row r="7967" spans="1:13" x14ac:dyDescent="0.25">
      <c r="A7967" s="72" t="s">
        <v>21</v>
      </c>
      <c r="D7967" s="72">
        <v>0</v>
      </c>
      <c r="E7967" s="72">
        <v>0</v>
      </c>
      <c r="F7967" s="72">
        <v>0</v>
      </c>
      <c r="K7967" s="72" t="s">
        <v>3850</v>
      </c>
      <c r="L7967" s="12" t="e">
        <f>VLOOKUP(B7967,Doses!A:C,3,FALSE)</f>
        <v>#N/A</v>
      </c>
      <c r="M7967" s="45" t="e">
        <f t="shared" si="124"/>
        <v>#VALUE!</v>
      </c>
    </row>
    <row r="7968" spans="1:13" x14ac:dyDescent="0.25">
      <c r="A7968" s="72" t="s">
        <v>21</v>
      </c>
      <c r="D7968" s="72">
        <v>0</v>
      </c>
      <c r="E7968" s="72">
        <v>0</v>
      </c>
      <c r="F7968" s="72">
        <v>0</v>
      </c>
      <c r="K7968" s="72" t="s">
        <v>3850</v>
      </c>
      <c r="L7968" s="12" t="e">
        <f>VLOOKUP(B7968,Doses!A:C,3,FALSE)</f>
        <v>#N/A</v>
      </c>
      <c r="M7968" s="45" t="e">
        <f t="shared" si="124"/>
        <v>#VALUE!</v>
      </c>
    </row>
    <row r="7969" spans="1:13" x14ac:dyDescent="0.25">
      <c r="A7969" s="72" t="s">
        <v>21</v>
      </c>
      <c r="D7969" s="72">
        <v>0</v>
      </c>
      <c r="E7969" s="72">
        <v>0</v>
      </c>
      <c r="F7969" s="72">
        <v>0</v>
      </c>
      <c r="K7969" s="72" t="s">
        <v>3850</v>
      </c>
      <c r="L7969" s="12" t="e">
        <f>VLOOKUP(B7969,Doses!A:C,3,FALSE)</f>
        <v>#N/A</v>
      </c>
      <c r="M7969" s="45" t="e">
        <f t="shared" si="124"/>
        <v>#VALUE!</v>
      </c>
    </row>
    <row r="7970" spans="1:13" x14ac:dyDescent="0.25">
      <c r="A7970" s="72" t="s">
        <v>21</v>
      </c>
      <c r="D7970" s="72">
        <v>0</v>
      </c>
      <c r="E7970" s="72">
        <v>0</v>
      </c>
      <c r="F7970" s="72">
        <v>0</v>
      </c>
      <c r="K7970" s="72" t="s">
        <v>3850</v>
      </c>
      <c r="L7970" s="12" t="e">
        <f>VLOOKUP(B7970,Doses!A:C,3,FALSE)</f>
        <v>#N/A</v>
      </c>
      <c r="M7970" s="45" t="e">
        <f t="shared" si="124"/>
        <v>#VALUE!</v>
      </c>
    </row>
    <row r="7971" spans="1:13" x14ac:dyDescent="0.25">
      <c r="A7971" s="72" t="s">
        <v>21</v>
      </c>
      <c r="D7971" s="72">
        <v>0</v>
      </c>
      <c r="E7971" s="72">
        <v>0</v>
      </c>
      <c r="F7971" s="72">
        <v>0</v>
      </c>
      <c r="K7971" s="72" t="s">
        <v>3850</v>
      </c>
      <c r="L7971" s="12" t="e">
        <f>VLOOKUP(B7971,Doses!A:C,3,FALSE)</f>
        <v>#N/A</v>
      </c>
      <c r="M7971" s="45" t="e">
        <f t="shared" si="124"/>
        <v>#VALUE!</v>
      </c>
    </row>
    <row r="7972" spans="1:13" x14ac:dyDescent="0.25">
      <c r="A7972" s="72" t="s">
        <v>21</v>
      </c>
      <c r="D7972" s="72">
        <v>0</v>
      </c>
      <c r="E7972" s="72">
        <v>0</v>
      </c>
      <c r="F7972" s="72">
        <v>0</v>
      </c>
      <c r="K7972" s="72" t="s">
        <v>3850</v>
      </c>
      <c r="L7972" s="12" t="e">
        <f>VLOOKUP(B7972,Doses!A:C,3,FALSE)</f>
        <v>#N/A</v>
      </c>
      <c r="M7972" s="45" t="e">
        <f t="shared" si="124"/>
        <v>#VALUE!</v>
      </c>
    </row>
    <row r="7973" spans="1:13" x14ac:dyDescent="0.25">
      <c r="A7973" s="72" t="s">
        <v>21</v>
      </c>
      <c r="D7973" s="72">
        <v>0</v>
      </c>
      <c r="E7973" s="72">
        <v>0</v>
      </c>
      <c r="F7973" s="72">
        <v>0</v>
      </c>
      <c r="K7973" s="72" t="s">
        <v>3850</v>
      </c>
      <c r="L7973" s="12" t="e">
        <f>VLOOKUP(B7973,Doses!A:C,3,FALSE)</f>
        <v>#N/A</v>
      </c>
      <c r="M7973" s="45" t="e">
        <f t="shared" si="124"/>
        <v>#VALUE!</v>
      </c>
    </row>
    <row r="7974" spans="1:13" x14ac:dyDescent="0.25">
      <c r="A7974" s="72" t="s">
        <v>21</v>
      </c>
      <c r="D7974" s="72">
        <v>0</v>
      </c>
      <c r="E7974" s="72">
        <v>0</v>
      </c>
      <c r="F7974" s="72">
        <v>0</v>
      </c>
      <c r="K7974" s="72" t="s">
        <v>3850</v>
      </c>
      <c r="L7974" s="12" t="e">
        <f>VLOOKUP(B7974,Doses!A:C,3,FALSE)</f>
        <v>#N/A</v>
      </c>
      <c r="M7974" s="45" t="e">
        <f t="shared" si="124"/>
        <v>#VALUE!</v>
      </c>
    </row>
    <row r="7975" spans="1:13" x14ac:dyDescent="0.25">
      <c r="A7975" s="72" t="s">
        <v>21</v>
      </c>
      <c r="D7975" s="72">
        <v>0</v>
      </c>
      <c r="E7975" s="72">
        <v>0</v>
      </c>
      <c r="F7975" s="72">
        <v>0</v>
      </c>
      <c r="K7975" s="72" t="s">
        <v>3850</v>
      </c>
      <c r="L7975" s="12" t="e">
        <f>VLOOKUP(B7975,Doses!A:C,3,FALSE)</f>
        <v>#N/A</v>
      </c>
      <c r="M7975" s="45" t="e">
        <f t="shared" si="124"/>
        <v>#VALUE!</v>
      </c>
    </row>
    <row r="7976" spans="1:13" x14ac:dyDescent="0.25">
      <c r="A7976" s="72" t="s">
        <v>21</v>
      </c>
      <c r="D7976" s="72">
        <v>0</v>
      </c>
      <c r="E7976" s="72">
        <v>0</v>
      </c>
      <c r="F7976" s="72">
        <v>0</v>
      </c>
      <c r="K7976" s="72" t="s">
        <v>3850</v>
      </c>
      <c r="L7976" s="12" t="e">
        <f>VLOOKUP(B7976,Doses!A:C,3,FALSE)</f>
        <v>#N/A</v>
      </c>
      <c r="M7976" s="45" t="e">
        <f t="shared" si="124"/>
        <v>#VALUE!</v>
      </c>
    </row>
    <row r="7977" spans="1:13" x14ac:dyDescent="0.25">
      <c r="A7977" s="72" t="s">
        <v>21</v>
      </c>
      <c r="D7977" s="72">
        <v>0</v>
      </c>
      <c r="E7977" s="72">
        <v>0</v>
      </c>
      <c r="F7977" s="72">
        <v>0</v>
      </c>
      <c r="K7977" s="72" t="s">
        <v>3850</v>
      </c>
      <c r="L7977" s="12" t="e">
        <f>VLOOKUP(B7977,Doses!A:C,3,FALSE)</f>
        <v>#N/A</v>
      </c>
      <c r="M7977" s="45" t="e">
        <f t="shared" si="124"/>
        <v>#VALUE!</v>
      </c>
    </row>
    <row r="7978" spans="1:13" x14ac:dyDescent="0.25">
      <c r="A7978" s="72" t="s">
        <v>21</v>
      </c>
      <c r="D7978" s="72">
        <v>0</v>
      </c>
      <c r="E7978" s="72">
        <v>0</v>
      </c>
      <c r="F7978" s="72">
        <v>0</v>
      </c>
      <c r="K7978" s="72" t="s">
        <v>3850</v>
      </c>
      <c r="L7978" s="12" t="e">
        <f>VLOOKUP(B7978,Doses!A:C,3,FALSE)</f>
        <v>#N/A</v>
      </c>
      <c r="M7978" s="45" t="e">
        <f t="shared" si="124"/>
        <v>#VALUE!</v>
      </c>
    </row>
    <row r="7979" spans="1:13" x14ac:dyDescent="0.25">
      <c r="A7979" s="72" t="s">
        <v>21</v>
      </c>
      <c r="D7979" s="72">
        <v>0</v>
      </c>
      <c r="E7979" s="72">
        <v>0</v>
      </c>
      <c r="F7979" s="72">
        <v>0</v>
      </c>
      <c r="K7979" s="72" t="s">
        <v>3850</v>
      </c>
      <c r="L7979" s="12" t="e">
        <f>VLOOKUP(B7979,Doses!A:C,3,FALSE)</f>
        <v>#N/A</v>
      </c>
      <c r="M7979" s="45" t="e">
        <f t="shared" si="124"/>
        <v>#VALUE!</v>
      </c>
    </row>
    <row r="7980" spans="1:13" x14ac:dyDescent="0.25">
      <c r="A7980" s="72" t="s">
        <v>21</v>
      </c>
      <c r="D7980" s="72">
        <v>0</v>
      </c>
      <c r="E7980" s="72">
        <v>0</v>
      </c>
      <c r="F7980" s="72">
        <v>0</v>
      </c>
      <c r="K7980" s="72" t="s">
        <v>3850</v>
      </c>
      <c r="L7980" s="12" t="e">
        <f>VLOOKUP(B7980,Doses!A:C,3,FALSE)</f>
        <v>#N/A</v>
      </c>
      <c r="M7980" s="45" t="e">
        <f t="shared" si="124"/>
        <v>#VALUE!</v>
      </c>
    </row>
    <row r="7981" spans="1:13" x14ac:dyDescent="0.25">
      <c r="A7981" s="72" t="s">
        <v>21</v>
      </c>
      <c r="D7981" s="72">
        <v>0</v>
      </c>
      <c r="E7981" s="72">
        <v>0</v>
      </c>
      <c r="F7981" s="72">
        <v>0</v>
      </c>
      <c r="K7981" s="72" t="s">
        <v>3850</v>
      </c>
      <c r="L7981" s="12" t="e">
        <f>VLOOKUP(B7981,Doses!A:C,3,FALSE)</f>
        <v>#N/A</v>
      </c>
      <c r="M7981" s="45" t="e">
        <f t="shared" si="124"/>
        <v>#VALUE!</v>
      </c>
    </row>
    <row r="7982" spans="1:13" x14ac:dyDescent="0.25">
      <c r="A7982" s="72" t="s">
        <v>21</v>
      </c>
      <c r="D7982" s="72">
        <v>0</v>
      </c>
      <c r="E7982" s="72">
        <v>0</v>
      </c>
      <c r="F7982" s="72">
        <v>0</v>
      </c>
      <c r="K7982" s="73" t="s">
        <v>3850</v>
      </c>
      <c r="L7982" s="12" t="e">
        <f>VLOOKUP(B7982,Doses!A:C,3,FALSE)</f>
        <v>#N/A</v>
      </c>
      <c r="M7982" s="45" t="e">
        <f t="shared" si="124"/>
        <v>#VALUE!</v>
      </c>
    </row>
    <row r="7983" spans="1:13" x14ac:dyDescent="0.25">
      <c r="A7983" s="72" t="s">
        <v>21</v>
      </c>
      <c r="D7983" s="72">
        <v>0</v>
      </c>
      <c r="E7983" s="72">
        <v>0</v>
      </c>
      <c r="F7983" s="72">
        <v>0</v>
      </c>
      <c r="K7983" s="72" t="s">
        <v>3850</v>
      </c>
      <c r="L7983" s="12" t="e">
        <f>VLOOKUP(B7983,Doses!A:C,3,FALSE)</f>
        <v>#N/A</v>
      </c>
      <c r="M7983" s="45" t="e">
        <f t="shared" si="124"/>
        <v>#VALUE!</v>
      </c>
    </row>
    <row r="7984" spans="1:13" x14ac:dyDescent="0.25">
      <c r="A7984" s="72" t="s">
        <v>21</v>
      </c>
      <c r="D7984" s="72">
        <v>0</v>
      </c>
      <c r="E7984" s="72">
        <v>0</v>
      </c>
      <c r="F7984" s="72">
        <v>0</v>
      </c>
      <c r="K7984" s="72" t="s">
        <v>3850</v>
      </c>
      <c r="L7984" s="12" t="e">
        <f>VLOOKUP(B7984,Doses!A:C,3,FALSE)</f>
        <v>#N/A</v>
      </c>
      <c r="M7984" s="45" t="e">
        <f t="shared" si="124"/>
        <v>#VALUE!</v>
      </c>
    </row>
    <row r="7985" spans="1:13" x14ac:dyDescent="0.25">
      <c r="A7985" s="72" t="s">
        <v>21</v>
      </c>
      <c r="D7985" s="72">
        <v>0</v>
      </c>
      <c r="E7985" s="72">
        <v>0</v>
      </c>
      <c r="F7985" s="72">
        <v>0</v>
      </c>
      <c r="K7985" s="72" t="s">
        <v>3850</v>
      </c>
      <c r="L7985" s="12" t="e">
        <f>VLOOKUP(B7985,Doses!A:C,3,FALSE)</f>
        <v>#N/A</v>
      </c>
      <c r="M7985" s="45" t="e">
        <f t="shared" si="124"/>
        <v>#VALUE!</v>
      </c>
    </row>
    <row r="7986" spans="1:13" x14ac:dyDescent="0.25">
      <c r="A7986" s="72" t="s">
        <v>21</v>
      </c>
      <c r="D7986" s="72">
        <v>0</v>
      </c>
      <c r="E7986" s="72">
        <v>0</v>
      </c>
      <c r="F7986" s="72">
        <v>0</v>
      </c>
      <c r="K7986" s="72" t="s">
        <v>3850</v>
      </c>
      <c r="L7986" s="12" t="e">
        <f>VLOOKUP(B7986,Doses!A:C,3,FALSE)</f>
        <v>#N/A</v>
      </c>
      <c r="M7986" s="45" t="e">
        <f t="shared" si="124"/>
        <v>#VALUE!</v>
      </c>
    </row>
    <row r="7987" spans="1:13" x14ac:dyDescent="0.25">
      <c r="A7987" s="72" t="s">
        <v>21</v>
      </c>
      <c r="D7987" s="72">
        <v>0</v>
      </c>
      <c r="E7987" s="72">
        <v>0</v>
      </c>
      <c r="F7987" s="72">
        <v>0</v>
      </c>
      <c r="K7987" s="72" t="s">
        <v>3850</v>
      </c>
      <c r="L7987" s="12" t="e">
        <f>VLOOKUP(B7987,Doses!A:C,3,FALSE)</f>
        <v>#N/A</v>
      </c>
      <c r="M7987" s="45" t="e">
        <f t="shared" si="124"/>
        <v>#VALUE!</v>
      </c>
    </row>
    <row r="7988" spans="1:13" x14ac:dyDescent="0.25">
      <c r="A7988" s="72" t="s">
        <v>21</v>
      </c>
      <c r="D7988" s="72">
        <v>0</v>
      </c>
      <c r="E7988" s="72">
        <v>0</v>
      </c>
      <c r="F7988" s="72">
        <v>0</v>
      </c>
      <c r="K7988" s="72" t="s">
        <v>3850</v>
      </c>
      <c r="L7988" s="12" t="e">
        <f>VLOOKUP(B7988,Doses!A:C,3,FALSE)</f>
        <v>#N/A</v>
      </c>
      <c r="M7988" s="45" t="e">
        <f t="shared" si="124"/>
        <v>#VALUE!</v>
      </c>
    </row>
    <row r="7989" spans="1:13" x14ac:dyDescent="0.25">
      <c r="A7989" s="72" t="s">
        <v>21</v>
      </c>
      <c r="D7989" s="72">
        <v>0</v>
      </c>
      <c r="E7989" s="72">
        <v>0</v>
      </c>
      <c r="F7989" s="72">
        <v>0</v>
      </c>
      <c r="K7989" s="72" t="s">
        <v>3850</v>
      </c>
      <c r="L7989" s="12" t="e">
        <f>VLOOKUP(B7989,Doses!A:C,3,FALSE)</f>
        <v>#N/A</v>
      </c>
      <c r="M7989" s="45" t="e">
        <f t="shared" si="124"/>
        <v>#VALUE!</v>
      </c>
    </row>
    <row r="7990" spans="1:13" x14ac:dyDescent="0.25">
      <c r="A7990" s="72" t="s">
        <v>21</v>
      </c>
      <c r="D7990" s="72">
        <v>0</v>
      </c>
      <c r="E7990" s="72">
        <v>0</v>
      </c>
      <c r="F7990" s="72">
        <v>0</v>
      </c>
      <c r="K7990" s="72" t="s">
        <v>3850</v>
      </c>
      <c r="L7990" s="12" t="e">
        <f>VLOOKUP(B7990,Doses!A:C,3,FALSE)</f>
        <v>#N/A</v>
      </c>
      <c r="M7990" s="45" t="e">
        <f t="shared" si="124"/>
        <v>#VALUE!</v>
      </c>
    </row>
    <row r="7991" spans="1:13" x14ac:dyDescent="0.25">
      <c r="A7991" s="72" t="s">
        <v>21</v>
      </c>
      <c r="D7991" s="72">
        <v>0</v>
      </c>
      <c r="E7991" s="72">
        <v>0</v>
      </c>
      <c r="F7991" s="72">
        <v>0</v>
      </c>
      <c r="K7991" s="72" t="s">
        <v>3850</v>
      </c>
      <c r="L7991" s="12" t="e">
        <f>VLOOKUP(B7991,Doses!A:C,3,FALSE)</f>
        <v>#N/A</v>
      </c>
      <c r="M7991" s="45" t="e">
        <f t="shared" si="124"/>
        <v>#VALUE!</v>
      </c>
    </row>
    <row r="7992" spans="1:13" x14ac:dyDescent="0.25">
      <c r="A7992" s="72" t="s">
        <v>21</v>
      </c>
      <c r="D7992" s="72">
        <v>0</v>
      </c>
      <c r="E7992" s="72">
        <v>0</v>
      </c>
      <c r="F7992" s="72">
        <v>0</v>
      </c>
      <c r="K7992" s="72" t="s">
        <v>3850</v>
      </c>
      <c r="L7992" s="12" t="e">
        <f>VLOOKUP(B7992,Doses!A:C,3,FALSE)</f>
        <v>#N/A</v>
      </c>
      <c r="M7992" s="45" t="e">
        <f t="shared" si="124"/>
        <v>#VALUE!</v>
      </c>
    </row>
    <row r="7993" spans="1:13" x14ac:dyDescent="0.25">
      <c r="A7993" s="72" t="s">
        <v>21</v>
      </c>
      <c r="D7993" s="72">
        <v>0</v>
      </c>
      <c r="E7993" s="72">
        <v>0</v>
      </c>
      <c r="F7993" s="72">
        <v>0</v>
      </c>
      <c r="K7993" s="72" t="s">
        <v>3850</v>
      </c>
      <c r="L7993" s="12" t="e">
        <f>VLOOKUP(B7993,Doses!A:C,3,FALSE)</f>
        <v>#N/A</v>
      </c>
      <c r="M7993" s="45" t="e">
        <f t="shared" si="124"/>
        <v>#VALUE!</v>
      </c>
    </row>
    <row r="7994" spans="1:13" x14ac:dyDescent="0.25">
      <c r="A7994" s="72" t="s">
        <v>21</v>
      </c>
      <c r="D7994" s="72">
        <v>0</v>
      </c>
      <c r="E7994" s="72">
        <v>0</v>
      </c>
      <c r="F7994" s="72">
        <v>0</v>
      </c>
      <c r="K7994" s="72" t="s">
        <v>3850</v>
      </c>
      <c r="L7994" s="12" t="e">
        <f>VLOOKUP(B7994,Doses!A:C,3,FALSE)</f>
        <v>#N/A</v>
      </c>
      <c r="M7994" s="45" t="e">
        <f t="shared" si="124"/>
        <v>#VALUE!</v>
      </c>
    </row>
    <row r="7995" spans="1:13" x14ac:dyDescent="0.25">
      <c r="A7995" s="72" t="s">
        <v>21</v>
      </c>
      <c r="D7995" s="72">
        <v>0</v>
      </c>
      <c r="E7995" s="72">
        <v>0</v>
      </c>
      <c r="F7995" s="72">
        <v>0</v>
      </c>
      <c r="K7995" s="72" t="s">
        <v>3850</v>
      </c>
      <c r="L7995" s="12" t="e">
        <f>VLOOKUP(B7995,Doses!A:C,3,FALSE)</f>
        <v>#N/A</v>
      </c>
      <c r="M7995" s="45" t="e">
        <f t="shared" si="124"/>
        <v>#VALUE!</v>
      </c>
    </row>
    <row r="7996" spans="1:13" x14ac:dyDescent="0.25">
      <c r="A7996" s="72" t="s">
        <v>21</v>
      </c>
      <c r="D7996" s="72">
        <v>0</v>
      </c>
      <c r="E7996" s="72">
        <v>0</v>
      </c>
      <c r="F7996" s="72">
        <v>0</v>
      </c>
      <c r="K7996" s="72" t="s">
        <v>3850</v>
      </c>
      <c r="L7996" s="12" t="e">
        <f>VLOOKUP(B7996,Doses!A:C,3,FALSE)</f>
        <v>#N/A</v>
      </c>
      <c r="M7996" s="45" t="e">
        <f t="shared" si="124"/>
        <v>#VALUE!</v>
      </c>
    </row>
    <row r="7997" spans="1:13" x14ac:dyDescent="0.25">
      <c r="A7997" s="72" t="s">
        <v>21</v>
      </c>
      <c r="D7997" s="72">
        <v>0</v>
      </c>
      <c r="E7997" s="72">
        <v>0</v>
      </c>
      <c r="F7997" s="72">
        <v>0</v>
      </c>
      <c r="K7997" s="72" t="s">
        <v>3850</v>
      </c>
      <c r="L7997" s="12" t="e">
        <f>VLOOKUP(B7997,Doses!A:C,3,FALSE)</f>
        <v>#N/A</v>
      </c>
      <c r="M7997" s="45" t="e">
        <f t="shared" si="124"/>
        <v>#VALUE!</v>
      </c>
    </row>
    <row r="7998" spans="1:13" x14ac:dyDescent="0.25">
      <c r="A7998" s="72" t="s">
        <v>21</v>
      </c>
      <c r="D7998" s="72">
        <v>0</v>
      </c>
      <c r="E7998" s="72">
        <v>0</v>
      </c>
      <c r="F7998" s="72">
        <v>0</v>
      </c>
      <c r="K7998" s="72" t="s">
        <v>3850</v>
      </c>
      <c r="L7998" s="12" t="e">
        <f>VLOOKUP(B7998,Doses!A:C,3,FALSE)</f>
        <v>#N/A</v>
      </c>
      <c r="M7998" s="45" t="e">
        <f t="shared" si="124"/>
        <v>#VALUE!</v>
      </c>
    </row>
    <row r="7999" spans="1:13" x14ac:dyDescent="0.25">
      <c r="A7999" s="72" t="s">
        <v>21</v>
      </c>
      <c r="D7999" s="72">
        <v>0</v>
      </c>
      <c r="E7999" s="72">
        <v>0</v>
      </c>
      <c r="F7999" s="72">
        <v>0</v>
      </c>
      <c r="K7999" s="72" t="s">
        <v>3850</v>
      </c>
      <c r="L7999" s="12" t="e">
        <f>VLOOKUP(B7999,Doses!A:C,3,FALSE)</f>
        <v>#N/A</v>
      </c>
      <c r="M7999" s="45" t="e">
        <f t="shared" si="124"/>
        <v>#VALUE!</v>
      </c>
    </row>
    <row r="8000" spans="1:13" x14ac:dyDescent="0.25">
      <c r="A8000" s="72" t="s">
        <v>21</v>
      </c>
      <c r="D8000" s="72">
        <v>0</v>
      </c>
      <c r="E8000" s="72">
        <v>0</v>
      </c>
      <c r="F8000" s="72">
        <v>0</v>
      </c>
      <c r="K8000" s="72" t="s">
        <v>3850</v>
      </c>
      <c r="L8000" s="12" t="e">
        <f>VLOOKUP(B8000,Doses!A:C,3,FALSE)</f>
        <v>#N/A</v>
      </c>
      <c r="M8000" s="45" t="e">
        <f t="shared" si="124"/>
        <v>#VALUE!</v>
      </c>
    </row>
    <row r="8001" spans="1:13" x14ac:dyDescent="0.25">
      <c r="A8001" s="72" t="s">
        <v>21</v>
      </c>
      <c r="D8001" s="72">
        <v>0</v>
      </c>
      <c r="E8001" s="72">
        <v>0</v>
      </c>
      <c r="F8001" s="72">
        <v>0</v>
      </c>
      <c r="K8001" s="72" t="s">
        <v>3850</v>
      </c>
      <c r="L8001" s="12" t="e">
        <f>VLOOKUP(B8001,Doses!A:C,3,FALSE)</f>
        <v>#N/A</v>
      </c>
      <c r="M8001" s="45" t="e">
        <f t="shared" si="124"/>
        <v>#VALUE!</v>
      </c>
    </row>
    <row r="8002" spans="1:13" x14ac:dyDescent="0.25">
      <c r="A8002" s="72" t="s">
        <v>21</v>
      </c>
      <c r="D8002" s="72">
        <v>0</v>
      </c>
      <c r="E8002" s="72">
        <v>0</v>
      </c>
      <c r="F8002" s="72">
        <v>0</v>
      </c>
      <c r="K8002" s="72" t="s">
        <v>3850</v>
      </c>
      <c r="L8002" s="12" t="e">
        <f>VLOOKUP(B8002,Doses!A:C,3,FALSE)</f>
        <v>#N/A</v>
      </c>
      <c r="M8002" s="45" t="e">
        <f t="shared" ref="M8002:M8065" si="125">K8002*1</f>
        <v>#VALUE!</v>
      </c>
    </row>
    <row r="8003" spans="1:13" x14ac:dyDescent="0.25">
      <c r="A8003" s="72" t="s">
        <v>21</v>
      </c>
      <c r="D8003" s="72">
        <v>0</v>
      </c>
      <c r="E8003" s="72">
        <v>0</v>
      </c>
      <c r="F8003" s="72">
        <v>0</v>
      </c>
      <c r="K8003" s="72" t="s">
        <v>3850</v>
      </c>
      <c r="L8003" s="12" t="e">
        <f>VLOOKUP(B8003,Doses!A:C,3,FALSE)</f>
        <v>#N/A</v>
      </c>
      <c r="M8003" s="45" t="e">
        <f t="shared" si="125"/>
        <v>#VALUE!</v>
      </c>
    </row>
    <row r="8004" spans="1:13" x14ac:dyDescent="0.25">
      <c r="A8004" s="72" t="s">
        <v>21</v>
      </c>
      <c r="D8004" s="72">
        <v>0</v>
      </c>
      <c r="E8004" s="72">
        <v>0</v>
      </c>
      <c r="F8004" s="72">
        <v>0</v>
      </c>
      <c r="K8004" s="72" t="s">
        <v>3850</v>
      </c>
      <c r="L8004" s="12" t="e">
        <f>VLOOKUP(B8004,Doses!A:C,3,FALSE)</f>
        <v>#N/A</v>
      </c>
      <c r="M8004" s="45" t="e">
        <f t="shared" si="125"/>
        <v>#VALUE!</v>
      </c>
    </row>
    <row r="8005" spans="1:13" x14ac:dyDescent="0.25">
      <c r="A8005" s="72" t="s">
        <v>21</v>
      </c>
      <c r="D8005" s="72">
        <v>0</v>
      </c>
      <c r="E8005" s="72">
        <v>0</v>
      </c>
      <c r="F8005" s="72">
        <v>0</v>
      </c>
      <c r="K8005" s="72" t="s">
        <v>3850</v>
      </c>
      <c r="L8005" s="12" t="e">
        <f>VLOOKUP(B8005,Doses!A:C,3,FALSE)</f>
        <v>#N/A</v>
      </c>
      <c r="M8005" s="45" t="e">
        <f t="shared" si="125"/>
        <v>#VALUE!</v>
      </c>
    </row>
    <row r="8006" spans="1:13" x14ac:dyDescent="0.25">
      <c r="A8006" s="72" t="s">
        <v>21</v>
      </c>
      <c r="D8006" s="72">
        <v>0</v>
      </c>
      <c r="E8006" s="72">
        <v>0</v>
      </c>
      <c r="F8006" s="72">
        <v>0</v>
      </c>
      <c r="K8006" s="72" t="s">
        <v>3850</v>
      </c>
      <c r="L8006" s="12" t="e">
        <f>VLOOKUP(B8006,Doses!A:C,3,FALSE)</f>
        <v>#N/A</v>
      </c>
      <c r="M8006" s="45" t="e">
        <f t="shared" si="125"/>
        <v>#VALUE!</v>
      </c>
    </row>
    <row r="8007" spans="1:13" x14ac:dyDescent="0.25">
      <c r="A8007" s="72" t="s">
        <v>21</v>
      </c>
      <c r="D8007" s="72">
        <v>0</v>
      </c>
      <c r="E8007" s="72">
        <v>0</v>
      </c>
      <c r="F8007" s="72">
        <v>0</v>
      </c>
      <c r="K8007" s="72" t="s">
        <v>3850</v>
      </c>
      <c r="L8007" s="12" t="e">
        <f>VLOOKUP(B8007,Doses!A:C,3,FALSE)</f>
        <v>#N/A</v>
      </c>
      <c r="M8007" s="45" t="e">
        <f t="shared" si="125"/>
        <v>#VALUE!</v>
      </c>
    </row>
    <row r="8008" spans="1:13" x14ac:dyDescent="0.25">
      <c r="A8008" s="72" t="s">
        <v>21</v>
      </c>
      <c r="D8008" s="72">
        <v>0</v>
      </c>
      <c r="E8008" s="72">
        <v>0</v>
      </c>
      <c r="F8008" s="72">
        <v>0</v>
      </c>
      <c r="K8008" s="72" t="s">
        <v>3850</v>
      </c>
      <c r="L8008" s="12" t="e">
        <f>VLOOKUP(B8008,Doses!A:C,3,FALSE)</f>
        <v>#N/A</v>
      </c>
      <c r="M8008" s="45" t="e">
        <f t="shared" si="125"/>
        <v>#VALUE!</v>
      </c>
    </row>
    <row r="8009" spans="1:13" x14ac:dyDescent="0.25">
      <c r="A8009" s="72" t="s">
        <v>21</v>
      </c>
      <c r="D8009" s="72">
        <v>0</v>
      </c>
      <c r="E8009" s="72">
        <v>0</v>
      </c>
      <c r="F8009" s="72">
        <v>0</v>
      </c>
      <c r="K8009" s="72" t="s">
        <v>3850</v>
      </c>
      <c r="L8009" s="12" t="e">
        <f>VLOOKUP(B8009,Doses!A:C,3,FALSE)</f>
        <v>#N/A</v>
      </c>
      <c r="M8009" s="45" t="e">
        <f t="shared" si="125"/>
        <v>#VALUE!</v>
      </c>
    </row>
    <row r="8010" spans="1:13" x14ac:dyDescent="0.25">
      <c r="A8010" s="72" t="s">
        <v>21</v>
      </c>
      <c r="D8010" s="72">
        <v>0</v>
      </c>
      <c r="E8010" s="72">
        <v>0</v>
      </c>
      <c r="F8010" s="72">
        <v>0</v>
      </c>
      <c r="K8010" s="72" t="s">
        <v>3850</v>
      </c>
      <c r="L8010" s="12" t="e">
        <f>VLOOKUP(B8010,Doses!A:C,3,FALSE)</f>
        <v>#N/A</v>
      </c>
      <c r="M8010" s="45" t="e">
        <f t="shared" si="125"/>
        <v>#VALUE!</v>
      </c>
    </row>
    <row r="8011" spans="1:13" x14ac:dyDescent="0.25">
      <c r="A8011" s="72" t="s">
        <v>21</v>
      </c>
      <c r="D8011" s="72">
        <v>0</v>
      </c>
      <c r="E8011" s="72">
        <v>0</v>
      </c>
      <c r="F8011" s="72">
        <v>0</v>
      </c>
      <c r="K8011" s="72" t="s">
        <v>3850</v>
      </c>
      <c r="L8011" s="12" t="e">
        <f>VLOOKUP(B8011,Doses!A:C,3,FALSE)</f>
        <v>#N/A</v>
      </c>
      <c r="M8011" s="45" t="e">
        <f t="shared" si="125"/>
        <v>#VALUE!</v>
      </c>
    </row>
    <row r="8012" spans="1:13" x14ac:dyDescent="0.25">
      <c r="A8012" s="72" t="s">
        <v>21</v>
      </c>
      <c r="D8012" s="72">
        <v>0</v>
      </c>
      <c r="E8012" s="72">
        <v>0</v>
      </c>
      <c r="F8012" s="72">
        <v>0</v>
      </c>
      <c r="K8012" s="72" t="s">
        <v>3850</v>
      </c>
      <c r="L8012" s="12" t="e">
        <f>VLOOKUP(B8012,Doses!A:C,3,FALSE)</f>
        <v>#N/A</v>
      </c>
      <c r="M8012" s="45" t="e">
        <f t="shared" si="125"/>
        <v>#VALUE!</v>
      </c>
    </row>
    <row r="8013" spans="1:13" x14ac:dyDescent="0.25">
      <c r="A8013" s="72" t="s">
        <v>21</v>
      </c>
      <c r="D8013" s="72">
        <v>0</v>
      </c>
      <c r="E8013" s="72">
        <v>0</v>
      </c>
      <c r="F8013" s="72">
        <v>0</v>
      </c>
      <c r="K8013" s="72" t="s">
        <v>3850</v>
      </c>
      <c r="L8013" s="12" t="e">
        <f>VLOOKUP(B8013,Doses!A:C,3,FALSE)</f>
        <v>#N/A</v>
      </c>
      <c r="M8013" s="45" t="e">
        <f t="shared" si="125"/>
        <v>#VALUE!</v>
      </c>
    </row>
    <row r="8014" spans="1:13" x14ac:dyDescent="0.25">
      <c r="A8014" s="72" t="s">
        <v>21</v>
      </c>
      <c r="D8014" s="72">
        <v>0</v>
      </c>
      <c r="E8014" s="72">
        <v>0</v>
      </c>
      <c r="F8014" s="72">
        <v>0</v>
      </c>
      <c r="K8014" s="72" t="s">
        <v>3850</v>
      </c>
      <c r="L8014" s="12" t="e">
        <f>VLOOKUP(B8014,Doses!A:C,3,FALSE)</f>
        <v>#N/A</v>
      </c>
      <c r="M8014" s="45" t="e">
        <f t="shared" si="125"/>
        <v>#VALUE!</v>
      </c>
    </row>
    <row r="8015" spans="1:13" x14ac:dyDescent="0.25">
      <c r="A8015" s="72" t="s">
        <v>21</v>
      </c>
      <c r="D8015" s="72">
        <v>0</v>
      </c>
      <c r="E8015" s="72">
        <v>0</v>
      </c>
      <c r="F8015" s="72">
        <v>0</v>
      </c>
      <c r="K8015" s="72" t="s">
        <v>3850</v>
      </c>
      <c r="L8015" s="12" t="e">
        <f>VLOOKUP(B8015,Doses!A:C,3,FALSE)</f>
        <v>#N/A</v>
      </c>
      <c r="M8015" s="45" t="e">
        <f t="shared" si="125"/>
        <v>#VALUE!</v>
      </c>
    </row>
    <row r="8016" spans="1:13" x14ac:dyDescent="0.25">
      <c r="A8016" s="72" t="s">
        <v>21</v>
      </c>
      <c r="D8016" s="72">
        <v>0</v>
      </c>
      <c r="E8016" s="72">
        <v>0</v>
      </c>
      <c r="F8016" s="72">
        <v>0</v>
      </c>
      <c r="K8016" s="72" t="s">
        <v>3850</v>
      </c>
      <c r="L8016" s="12" t="e">
        <f>VLOOKUP(B8016,Doses!A:C,3,FALSE)</f>
        <v>#N/A</v>
      </c>
      <c r="M8016" s="45" t="e">
        <f t="shared" si="125"/>
        <v>#VALUE!</v>
      </c>
    </row>
    <row r="8017" spans="1:13" x14ac:dyDescent="0.25">
      <c r="A8017" s="72" t="s">
        <v>21</v>
      </c>
      <c r="D8017" s="72">
        <v>0</v>
      </c>
      <c r="E8017" s="72">
        <v>0</v>
      </c>
      <c r="F8017" s="72">
        <v>0</v>
      </c>
      <c r="K8017" s="72" t="s">
        <v>3850</v>
      </c>
      <c r="L8017" s="12" t="e">
        <f>VLOOKUP(B8017,Doses!A:C,3,FALSE)</f>
        <v>#N/A</v>
      </c>
      <c r="M8017" s="45" t="e">
        <f t="shared" si="125"/>
        <v>#VALUE!</v>
      </c>
    </row>
    <row r="8018" spans="1:13" x14ac:dyDescent="0.25">
      <c r="A8018" s="72" t="s">
        <v>21</v>
      </c>
      <c r="D8018" s="72">
        <v>0</v>
      </c>
      <c r="E8018" s="72">
        <v>0</v>
      </c>
      <c r="F8018" s="72">
        <v>0</v>
      </c>
      <c r="K8018" s="72" t="s">
        <v>3850</v>
      </c>
      <c r="L8018" s="12" t="e">
        <f>VLOOKUP(B8018,Doses!A:C,3,FALSE)</f>
        <v>#N/A</v>
      </c>
      <c r="M8018" s="45" t="e">
        <f t="shared" si="125"/>
        <v>#VALUE!</v>
      </c>
    </row>
    <row r="8019" spans="1:13" x14ac:dyDescent="0.25">
      <c r="A8019" s="72" t="s">
        <v>21</v>
      </c>
      <c r="D8019" s="72">
        <v>0</v>
      </c>
      <c r="E8019" s="72">
        <v>0</v>
      </c>
      <c r="F8019" s="72">
        <v>0</v>
      </c>
      <c r="I8019" s="73"/>
      <c r="K8019" s="72" t="s">
        <v>3850</v>
      </c>
      <c r="L8019" s="12" t="e">
        <f>VLOOKUP(B8019,Doses!A:C,3,FALSE)</f>
        <v>#N/A</v>
      </c>
      <c r="M8019" s="45" t="e">
        <f t="shared" si="125"/>
        <v>#VALUE!</v>
      </c>
    </row>
    <row r="8020" spans="1:13" x14ac:dyDescent="0.25">
      <c r="A8020" s="72" t="s">
        <v>21</v>
      </c>
      <c r="D8020" s="72">
        <v>0</v>
      </c>
      <c r="E8020" s="72">
        <v>0</v>
      </c>
      <c r="F8020" s="72">
        <v>0</v>
      </c>
      <c r="K8020" s="72" t="s">
        <v>3850</v>
      </c>
      <c r="L8020" s="12" t="e">
        <f>VLOOKUP(B8020,Doses!A:C,3,FALSE)</f>
        <v>#N/A</v>
      </c>
      <c r="M8020" s="45" t="e">
        <f t="shared" si="125"/>
        <v>#VALUE!</v>
      </c>
    </row>
    <row r="8021" spans="1:13" x14ac:dyDescent="0.25">
      <c r="A8021" s="72" t="s">
        <v>21</v>
      </c>
      <c r="D8021" s="72">
        <v>0</v>
      </c>
      <c r="E8021" s="72">
        <v>0</v>
      </c>
      <c r="F8021" s="72">
        <v>0</v>
      </c>
      <c r="K8021" s="72" t="s">
        <v>3850</v>
      </c>
      <c r="L8021" s="12" t="e">
        <f>VLOOKUP(B8021,Doses!A:C,3,FALSE)</f>
        <v>#N/A</v>
      </c>
      <c r="M8021" s="45" t="e">
        <f t="shared" si="125"/>
        <v>#VALUE!</v>
      </c>
    </row>
    <row r="8022" spans="1:13" x14ac:dyDescent="0.25">
      <c r="A8022" s="72" t="s">
        <v>21</v>
      </c>
      <c r="D8022" s="72">
        <v>0</v>
      </c>
      <c r="E8022" s="72">
        <v>0</v>
      </c>
      <c r="F8022" s="72">
        <v>0</v>
      </c>
      <c r="K8022" s="73" t="s">
        <v>3850</v>
      </c>
      <c r="L8022" s="12" t="e">
        <f>VLOOKUP(B8022,Doses!A:C,3,FALSE)</f>
        <v>#N/A</v>
      </c>
      <c r="M8022" s="45" t="e">
        <f t="shared" si="125"/>
        <v>#VALUE!</v>
      </c>
    </row>
    <row r="8023" spans="1:13" x14ac:dyDescent="0.25">
      <c r="A8023" s="72" t="s">
        <v>21</v>
      </c>
      <c r="D8023" s="72">
        <v>0</v>
      </c>
      <c r="E8023" s="72">
        <v>0</v>
      </c>
      <c r="F8023" s="72">
        <v>0</v>
      </c>
      <c r="K8023" s="72" t="s">
        <v>3850</v>
      </c>
      <c r="L8023" s="12" t="e">
        <f>VLOOKUP(B8023,Doses!A:C,3,FALSE)</f>
        <v>#N/A</v>
      </c>
      <c r="M8023" s="45" t="e">
        <f t="shared" si="125"/>
        <v>#VALUE!</v>
      </c>
    </row>
    <row r="8024" spans="1:13" x14ac:dyDescent="0.25">
      <c r="A8024" s="72" t="s">
        <v>21</v>
      </c>
      <c r="D8024" s="72">
        <v>0</v>
      </c>
      <c r="E8024" s="72">
        <v>0</v>
      </c>
      <c r="F8024" s="72">
        <v>0</v>
      </c>
      <c r="K8024" s="72" t="s">
        <v>3850</v>
      </c>
      <c r="L8024" s="12" t="e">
        <f>VLOOKUP(B8024,Doses!A:C,3,FALSE)</f>
        <v>#N/A</v>
      </c>
      <c r="M8024" s="45" t="e">
        <f t="shared" si="125"/>
        <v>#VALUE!</v>
      </c>
    </row>
    <row r="8025" spans="1:13" x14ac:dyDescent="0.25">
      <c r="A8025" s="72" t="s">
        <v>21</v>
      </c>
      <c r="D8025" s="72">
        <v>0</v>
      </c>
      <c r="E8025" s="72">
        <v>0</v>
      </c>
      <c r="F8025" s="72">
        <v>0</v>
      </c>
      <c r="K8025" s="72" t="s">
        <v>3850</v>
      </c>
      <c r="L8025" s="12" t="e">
        <f>VLOOKUP(B8025,Doses!A:C,3,FALSE)</f>
        <v>#N/A</v>
      </c>
      <c r="M8025" s="45" t="e">
        <f t="shared" si="125"/>
        <v>#VALUE!</v>
      </c>
    </row>
    <row r="8026" spans="1:13" x14ac:dyDescent="0.25">
      <c r="A8026" s="72" t="s">
        <v>21</v>
      </c>
      <c r="D8026" s="72">
        <v>0</v>
      </c>
      <c r="E8026" s="72">
        <v>0</v>
      </c>
      <c r="F8026" s="72">
        <v>0</v>
      </c>
      <c r="K8026" s="72" t="s">
        <v>3850</v>
      </c>
      <c r="L8026" s="12" t="e">
        <f>VLOOKUP(B8026,Doses!A:C,3,FALSE)</f>
        <v>#N/A</v>
      </c>
      <c r="M8026" s="45" t="e">
        <f t="shared" si="125"/>
        <v>#VALUE!</v>
      </c>
    </row>
    <row r="8027" spans="1:13" x14ac:dyDescent="0.25">
      <c r="A8027" s="72" t="s">
        <v>21</v>
      </c>
      <c r="D8027" s="72">
        <v>0</v>
      </c>
      <c r="E8027" s="72">
        <v>0</v>
      </c>
      <c r="F8027" s="72">
        <v>0</v>
      </c>
      <c r="K8027" s="72" t="s">
        <v>3850</v>
      </c>
      <c r="L8027" s="12" t="e">
        <f>VLOOKUP(B8027,Doses!A:C,3,FALSE)</f>
        <v>#N/A</v>
      </c>
      <c r="M8027" s="45" t="e">
        <f t="shared" si="125"/>
        <v>#VALUE!</v>
      </c>
    </row>
    <row r="8028" spans="1:13" x14ac:dyDescent="0.25">
      <c r="A8028" s="72" t="s">
        <v>21</v>
      </c>
      <c r="D8028" s="72">
        <v>0</v>
      </c>
      <c r="E8028" s="72">
        <v>0</v>
      </c>
      <c r="F8028" s="72">
        <v>0</v>
      </c>
      <c r="K8028" s="72" t="s">
        <v>3850</v>
      </c>
      <c r="L8028" s="12" t="e">
        <f>VLOOKUP(B8028,Doses!A:C,3,FALSE)</f>
        <v>#N/A</v>
      </c>
      <c r="M8028" s="45" t="e">
        <f t="shared" si="125"/>
        <v>#VALUE!</v>
      </c>
    </row>
    <row r="8029" spans="1:13" x14ac:dyDescent="0.25">
      <c r="A8029" s="72" t="s">
        <v>21</v>
      </c>
      <c r="D8029" s="72">
        <v>0</v>
      </c>
      <c r="E8029" s="72">
        <v>0</v>
      </c>
      <c r="F8029" s="72">
        <v>0</v>
      </c>
      <c r="K8029" s="72" t="s">
        <v>3850</v>
      </c>
      <c r="L8029" s="12" t="e">
        <f>VLOOKUP(B8029,Doses!A:C,3,FALSE)</f>
        <v>#N/A</v>
      </c>
      <c r="M8029" s="45" t="e">
        <f t="shared" si="125"/>
        <v>#VALUE!</v>
      </c>
    </row>
    <row r="8030" spans="1:13" x14ac:dyDescent="0.25">
      <c r="A8030" s="72" t="s">
        <v>21</v>
      </c>
      <c r="D8030" s="72">
        <v>0</v>
      </c>
      <c r="E8030" s="72">
        <v>0</v>
      </c>
      <c r="F8030" s="72">
        <v>0</v>
      </c>
      <c r="K8030" s="72" t="s">
        <v>3850</v>
      </c>
      <c r="L8030" s="12" t="e">
        <f>VLOOKUP(B8030,Doses!A:C,3,FALSE)</f>
        <v>#N/A</v>
      </c>
      <c r="M8030" s="45" t="e">
        <f t="shared" si="125"/>
        <v>#VALUE!</v>
      </c>
    </row>
    <row r="8031" spans="1:13" x14ac:dyDescent="0.25">
      <c r="A8031" s="72" t="s">
        <v>21</v>
      </c>
      <c r="D8031" s="72">
        <v>0</v>
      </c>
      <c r="E8031" s="72">
        <v>0</v>
      </c>
      <c r="F8031" s="72">
        <v>0</v>
      </c>
      <c r="K8031" s="72" t="s">
        <v>3850</v>
      </c>
      <c r="L8031" s="12" t="e">
        <f>VLOOKUP(B8031,Doses!A:C,3,FALSE)</f>
        <v>#N/A</v>
      </c>
      <c r="M8031" s="45" t="e">
        <f t="shared" si="125"/>
        <v>#VALUE!</v>
      </c>
    </row>
    <row r="8032" spans="1:13" x14ac:dyDescent="0.25">
      <c r="A8032" s="72" t="s">
        <v>21</v>
      </c>
      <c r="D8032" s="72">
        <v>0</v>
      </c>
      <c r="E8032" s="72">
        <v>0</v>
      </c>
      <c r="F8032" s="72">
        <v>0</v>
      </c>
      <c r="K8032" s="72" t="s">
        <v>3850</v>
      </c>
      <c r="L8032" s="12" t="e">
        <f>VLOOKUP(B8032,Doses!A:C,3,FALSE)</f>
        <v>#N/A</v>
      </c>
      <c r="M8032" s="45" t="e">
        <f t="shared" si="125"/>
        <v>#VALUE!</v>
      </c>
    </row>
    <row r="8033" spans="1:13" x14ac:dyDescent="0.25">
      <c r="A8033" s="72" t="s">
        <v>21</v>
      </c>
      <c r="D8033" s="72">
        <v>0</v>
      </c>
      <c r="E8033" s="72">
        <v>0</v>
      </c>
      <c r="F8033" s="72">
        <v>0</v>
      </c>
      <c r="K8033" s="72" t="s">
        <v>3850</v>
      </c>
      <c r="L8033" s="12" t="e">
        <f>VLOOKUP(B8033,Doses!A:C,3,FALSE)</f>
        <v>#N/A</v>
      </c>
      <c r="M8033" s="45" t="e">
        <f t="shared" si="125"/>
        <v>#VALUE!</v>
      </c>
    </row>
    <row r="8034" spans="1:13" x14ac:dyDescent="0.25">
      <c r="A8034" s="72" t="s">
        <v>21</v>
      </c>
      <c r="D8034" s="72">
        <v>0</v>
      </c>
      <c r="E8034" s="72">
        <v>0</v>
      </c>
      <c r="F8034" s="72">
        <v>0</v>
      </c>
      <c r="K8034" s="72" t="s">
        <v>3850</v>
      </c>
      <c r="L8034" s="12" t="e">
        <f>VLOOKUP(B8034,Doses!A:C,3,FALSE)</f>
        <v>#N/A</v>
      </c>
      <c r="M8034" s="45" t="e">
        <f t="shared" si="125"/>
        <v>#VALUE!</v>
      </c>
    </row>
    <row r="8035" spans="1:13" x14ac:dyDescent="0.25">
      <c r="A8035" s="72" t="s">
        <v>21</v>
      </c>
      <c r="D8035" s="72">
        <v>0</v>
      </c>
      <c r="E8035" s="72">
        <v>0</v>
      </c>
      <c r="F8035" s="72">
        <v>0</v>
      </c>
      <c r="K8035" s="72" t="s">
        <v>3850</v>
      </c>
      <c r="L8035" s="12" t="e">
        <f>VLOOKUP(B8035,Doses!A:C,3,FALSE)</f>
        <v>#N/A</v>
      </c>
      <c r="M8035" s="45" t="e">
        <f t="shared" si="125"/>
        <v>#VALUE!</v>
      </c>
    </row>
    <row r="8036" spans="1:13" x14ac:dyDescent="0.25">
      <c r="A8036" s="72" t="s">
        <v>21</v>
      </c>
      <c r="D8036" s="72">
        <v>0</v>
      </c>
      <c r="E8036" s="72">
        <v>0</v>
      </c>
      <c r="F8036" s="72">
        <v>0</v>
      </c>
      <c r="K8036" s="72" t="s">
        <v>3850</v>
      </c>
      <c r="L8036" s="12" t="e">
        <f>VLOOKUP(B8036,Doses!A:C,3,FALSE)</f>
        <v>#N/A</v>
      </c>
      <c r="M8036" s="45" t="e">
        <f t="shared" si="125"/>
        <v>#VALUE!</v>
      </c>
    </row>
    <row r="8037" spans="1:13" x14ac:dyDescent="0.25">
      <c r="A8037" s="72" t="s">
        <v>21</v>
      </c>
      <c r="D8037" s="72">
        <v>0</v>
      </c>
      <c r="E8037" s="72">
        <v>0</v>
      </c>
      <c r="F8037" s="72">
        <v>0</v>
      </c>
      <c r="K8037" s="72" t="s">
        <v>3850</v>
      </c>
      <c r="L8037" s="12" t="e">
        <f>VLOOKUP(B8037,Doses!A:C,3,FALSE)</f>
        <v>#N/A</v>
      </c>
      <c r="M8037" s="45" t="e">
        <f t="shared" si="125"/>
        <v>#VALUE!</v>
      </c>
    </row>
    <row r="8038" spans="1:13" x14ac:dyDescent="0.25">
      <c r="A8038" s="72" t="s">
        <v>21</v>
      </c>
      <c r="D8038" s="72">
        <v>0</v>
      </c>
      <c r="E8038" s="72">
        <v>0</v>
      </c>
      <c r="F8038" s="72">
        <v>0</v>
      </c>
      <c r="K8038" s="72" t="s">
        <v>3850</v>
      </c>
      <c r="L8038" s="12" t="e">
        <f>VLOOKUP(B8038,Doses!A:C,3,FALSE)</f>
        <v>#N/A</v>
      </c>
      <c r="M8038" s="45" t="e">
        <f t="shared" si="125"/>
        <v>#VALUE!</v>
      </c>
    </row>
    <row r="8039" spans="1:13" x14ac:dyDescent="0.25">
      <c r="A8039" s="72" t="s">
        <v>21</v>
      </c>
      <c r="D8039" s="72">
        <v>0</v>
      </c>
      <c r="E8039" s="72">
        <v>0</v>
      </c>
      <c r="F8039" s="72">
        <v>0</v>
      </c>
      <c r="K8039" s="72" t="s">
        <v>3850</v>
      </c>
      <c r="L8039" s="12" t="e">
        <f>VLOOKUP(B8039,Doses!A:C,3,FALSE)</f>
        <v>#N/A</v>
      </c>
      <c r="M8039" s="45" t="e">
        <f t="shared" si="125"/>
        <v>#VALUE!</v>
      </c>
    </row>
    <row r="8040" spans="1:13" x14ac:dyDescent="0.25">
      <c r="A8040" s="72" t="s">
        <v>21</v>
      </c>
      <c r="D8040" s="72">
        <v>0</v>
      </c>
      <c r="E8040" s="72">
        <v>0</v>
      </c>
      <c r="F8040" s="72">
        <v>0</v>
      </c>
      <c r="K8040" s="72" t="s">
        <v>3850</v>
      </c>
      <c r="L8040" s="12" t="e">
        <f>VLOOKUP(B8040,Doses!A:C,3,FALSE)</f>
        <v>#N/A</v>
      </c>
      <c r="M8040" s="45" t="e">
        <f t="shared" si="125"/>
        <v>#VALUE!</v>
      </c>
    </row>
    <row r="8041" spans="1:13" x14ac:dyDescent="0.25">
      <c r="A8041" s="72" t="s">
        <v>21</v>
      </c>
      <c r="D8041" s="72">
        <v>0</v>
      </c>
      <c r="E8041" s="72">
        <v>0</v>
      </c>
      <c r="F8041" s="72">
        <v>0</v>
      </c>
      <c r="K8041" s="72" t="s">
        <v>3850</v>
      </c>
      <c r="L8041" s="12" t="e">
        <f>VLOOKUP(B8041,Doses!A:C,3,FALSE)</f>
        <v>#N/A</v>
      </c>
      <c r="M8041" s="45" t="e">
        <f t="shared" si="125"/>
        <v>#VALUE!</v>
      </c>
    </row>
    <row r="8042" spans="1:13" x14ac:dyDescent="0.25">
      <c r="A8042" s="72" t="s">
        <v>21</v>
      </c>
      <c r="D8042" s="72">
        <v>0</v>
      </c>
      <c r="E8042" s="72">
        <v>0</v>
      </c>
      <c r="F8042" s="72">
        <v>0</v>
      </c>
      <c r="K8042" s="72" t="s">
        <v>3850</v>
      </c>
      <c r="L8042" s="12" t="e">
        <f>VLOOKUP(B8042,Doses!A:C,3,FALSE)</f>
        <v>#N/A</v>
      </c>
      <c r="M8042" s="45" t="e">
        <f t="shared" si="125"/>
        <v>#VALUE!</v>
      </c>
    </row>
    <row r="8043" spans="1:13" x14ac:dyDescent="0.25">
      <c r="A8043" s="72" t="s">
        <v>21</v>
      </c>
      <c r="D8043" s="72">
        <v>0</v>
      </c>
      <c r="E8043" s="72">
        <v>0</v>
      </c>
      <c r="F8043" s="72">
        <v>0</v>
      </c>
      <c r="K8043" s="72" t="s">
        <v>3850</v>
      </c>
      <c r="L8043" s="12" t="e">
        <f>VLOOKUP(B8043,Doses!A:C,3,FALSE)</f>
        <v>#N/A</v>
      </c>
      <c r="M8043" s="45" t="e">
        <f t="shared" si="125"/>
        <v>#VALUE!</v>
      </c>
    </row>
    <row r="8044" spans="1:13" x14ac:dyDescent="0.25">
      <c r="A8044" s="72" t="s">
        <v>21</v>
      </c>
      <c r="D8044" s="72">
        <v>0</v>
      </c>
      <c r="E8044" s="72">
        <v>0</v>
      </c>
      <c r="F8044" s="72">
        <v>0</v>
      </c>
      <c r="K8044" s="72" t="s">
        <v>3850</v>
      </c>
      <c r="L8044" s="12" t="e">
        <f>VLOOKUP(B8044,Doses!A:C,3,FALSE)</f>
        <v>#N/A</v>
      </c>
      <c r="M8044" s="45" t="e">
        <f t="shared" si="125"/>
        <v>#VALUE!</v>
      </c>
    </row>
    <row r="8045" spans="1:13" x14ac:dyDescent="0.25">
      <c r="A8045" s="72" t="s">
        <v>21</v>
      </c>
      <c r="D8045" s="72">
        <v>0</v>
      </c>
      <c r="E8045" s="72">
        <v>0</v>
      </c>
      <c r="F8045" s="72">
        <v>0</v>
      </c>
      <c r="K8045" s="72" t="s">
        <v>3850</v>
      </c>
      <c r="L8045" s="12" t="e">
        <f>VLOOKUP(B8045,Doses!A:C,3,FALSE)</f>
        <v>#N/A</v>
      </c>
      <c r="M8045" s="45" t="e">
        <f t="shared" si="125"/>
        <v>#VALUE!</v>
      </c>
    </row>
    <row r="8046" spans="1:13" x14ac:dyDescent="0.25">
      <c r="A8046" s="72" t="s">
        <v>21</v>
      </c>
      <c r="D8046" s="72">
        <v>0</v>
      </c>
      <c r="E8046" s="72">
        <v>0</v>
      </c>
      <c r="F8046" s="72">
        <v>0</v>
      </c>
      <c r="K8046" s="72" t="s">
        <v>3850</v>
      </c>
      <c r="L8046" s="12" t="e">
        <f>VLOOKUP(B8046,Doses!A:C,3,FALSE)</f>
        <v>#N/A</v>
      </c>
      <c r="M8046" s="45" t="e">
        <f t="shared" si="125"/>
        <v>#VALUE!</v>
      </c>
    </row>
    <row r="8047" spans="1:13" x14ac:dyDescent="0.25">
      <c r="A8047" s="72" t="s">
        <v>21</v>
      </c>
      <c r="D8047" s="72">
        <v>0</v>
      </c>
      <c r="E8047" s="72">
        <v>0</v>
      </c>
      <c r="F8047" s="72">
        <v>0</v>
      </c>
      <c r="K8047" s="72" t="s">
        <v>3850</v>
      </c>
      <c r="L8047" s="12" t="e">
        <f>VLOOKUP(B8047,Doses!A:C,3,FALSE)</f>
        <v>#N/A</v>
      </c>
      <c r="M8047" s="45" t="e">
        <f t="shared" si="125"/>
        <v>#VALUE!</v>
      </c>
    </row>
    <row r="8048" spans="1:13" x14ac:dyDescent="0.25">
      <c r="A8048" s="72" t="s">
        <v>21</v>
      </c>
      <c r="D8048" s="72">
        <v>0</v>
      </c>
      <c r="E8048" s="72">
        <v>0</v>
      </c>
      <c r="F8048" s="72">
        <v>0</v>
      </c>
      <c r="K8048" s="72" t="s">
        <v>3850</v>
      </c>
      <c r="L8048" s="12" t="e">
        <f>VLOOKUP(B8048,Doses!A:C,3,FALSE)</f>
        <v>#N/A</v>
      </c>
      <c r="M8048" s="45" t="e">
        <f t="shared" si="125"/>
        <v>#VALUE!</v>
      </c>
    </row>
    <row r="8049" spans="1:13" x14ac:dyDescent="0.25">
      <c r="A8049" s="72" t="s">
        <v>21</v>
      </c>
      <c r="D8049" s="72">
        <v>0</v>
      </c>
      <c r="E8049" s="72">
        <v>0</v>
      </c>
      <c r="F8049" s="72">
        <v>0</v>
      </c>
      <c r="K8049" s="72" t="s">
        <v>3850</v>
      </c>
      <c r="L8049" s="12" t="e">
        <f>VLOOKUP(B8049,Doses!A:C,3,FALSE)</f>
        <v>#N/A</v>
      </c>
      <c r="M8049" s="45" t="e">
        <f t="shared" si="125"/>
        <v>#VALUE!</v>
      </c>
    </row>
    <row r="8050" spans="1:13" x14ac:dyDescent="0.25">
      <c r="A8050" s="72" t="s">
        <v>21</v>
      </c>
      <c r="D8050" s="72">
        <v>0</v>
      </c>
      <c r="E8050" s="72">
        <v>0</v>
      </c>
      <c r="F8050" s="72">
        <v>0</v>
      </c>
      <c r="K8050" s="72" t="s">
        <v>3850</v>
      </c>
      <c r="L8050" s="12" t="e">
        <f>VLOOKUP(B8050,Doses!A:C,3,FALSE)</f>
        <v>#N/A</v>
      </c>
      <c r="M8050" s="45" t="e">
        <f t="shared" si="125"/>
        <v>#VALUE!</v>
      </c>
    </row>
    <row r="8051" spans="1:13" x14ac:dyDescent="0.25">
      <c r="A8051" s="72" t="s">
        <v>21</v>
      </c>
      <c r="D8051" s="72">
        <v>0</v>
      </c>
      <c r="E8051" s="72">
        <v>0</v>
      </c>
      <c r="F8051" s="72">
        <v>0</v>
      </c>
      <c r="K8051" s="72" t="s">
        <v>3850</v>
      </c>
      <c r="L8051" s="12" t="e">
        <f>VLOOKUP(B8051,Doses!A:C,3,FALSE)</f>
        <v>#N/A</v>
      </c>
      <c r="M8051" s="45" t="e">
        <f t="shared" si="125"/>
        <v>#VALUE!</v>
      </c>
    </row>
    <row r="8052" spans="1:13" x14ac:dyDescent="0.25">
      <c r="A8052" s="72" t="s">
        <v>21</v>
      </c>
      <c r="D8052" s="72">
        <v>0</v>
      </c>
      <c r="E8052" s="72">
        <v>0</v>
      </c>
      <c r="F8052" s="72">
        <v>0</v>
      </c>
      <c r="K8052" s="72" t="s">
        <v>3850</v>
      </c>
      <c r="L8052" s="12" t="e">
        <f>VLOOKUP(B8052,Doses!A:C,3,FALSE)</f>
        <v>#N/A</v>
      </c>
      <c r="M8052" s="45" t="e">
        <f t="shared" si="125"/>
        <v>#VALUE!</v>
      </c>
    </row>
    <row r="8053" spans="1:13" x14ac:dyDescent="0.25">
      <c r="A8053" s="72" t="s">
        <v>21</v>
      </c>
      <c r="D8053" s="72">
        <v>0</v>
      </c>
      <c r="E8053" s="72">
        <v>0</v>
      </c>
      <c r="F8053" s="72">
        <v>0</v>
      </c>
      <c r="K8053" s="72" t="s">
        <v>3850</v>
      </c>
      <c r="L8053" s="12" t="e">
        <f>VLOOKUP(B8053,Doses!A:C,3,FALSE)</f>
        <v>#N/A</v>
      </c>
      <c r="M8053" s="45" t="e">
        <f t="shared" si="125"/>
        <v>#VALUE!</v>
      </c>
    </row>
    <row r="8054" spans="1:13" x14ac:dyDescent="0.25">
      <c r="A8054" s="72" t="s">
        <v>21</v>
      </c>
      <c r="D8054" s="72">
        <v>0</v>
      </c>
      <c r="E8054" s="72">
        <v>0</v>
      </c>
      <c r="F8054" s="72">
        <v>0</v>
      </c>
      <c r="K8054" s="72" t="s">
        <v>3850</v>
      </c>
      <c r="L8054" s="12" t="e">
        <f>VLOOKUP(B8054,Doses!A:C,3,FALSE)</f>
        <v>#N/A</v>
      </c>
      <c r="M8054" s="45" t="e">
        <f t="shared" si="125"/>
        <v>#VALUE!</v>
      </c>
    </row>
    <row r="8055" spans="1:13" x14ac:dyDescent="0.25">
      <c r="A8055" s="72" t="s">
        <v>21</v>
      </c>
      <c r="D8055" s="72">
        <v>0</v>
      </c>
      <c r="E8055" s="72">
        <v>0</v>
      </c>
      <c r="F8055" s="72">
        <v>0</v>
      </c>
      <c r="K8055" s="72" t="s">
        <v>3850</v>
      </c>
      <c r="L8055" s="12" t="e">
        <f>VLOOKUP(B8055,Doses!A:C,3,FALSE)</f>
        <v>#N/A</v>
      </c>
      <c r="M8055" s="45" t="e">
        <f t="shared" si="125"/>
        <v>#VALUE!</v>
      </c>
    </row>
    <row r="8056" spans="1:13" x14ac:dyDescent="0.25">
      <c r="A8056" s="72" t="s">
        <v>21</v>
      </c>
      <c r="D8056" s="72">
        <v>0</v>
      </c>
      <c r="E8056" s="72">
        <v>0</v>
      </c>
      <c r="F8056" s="72">
        <v>0</v>
      </c>
      <c r="K8056" s="72" t="s">
        <v>3850</v>
      </c>
      <c r="L8056" s="12" t="e">
        <f>VLOOKUP(B8056,Doses!A:C,3,FALSE)</f>
        <v>#N/A</v>
      </c>
      <c r="M8056" s="45" t="e">
        <f t="shared" si="125"/>
        <v>#VALUE!</v>
      </c>
    </row>
    <row r="8057" spans="1:13" x14ac:dyDescent="0.25">
      <c r="A8057" s="72" t="s">
        <v>21</v>
      </c>
      <c r="D8057" s="72">
        <v>0</v>
      </c>
      <c r="E8057" s="72">
        <v>0</v>
      </c>
      <c r="F8057" s="72">
        <v>0</v>
      </c>
      <c r="K8057" s="72" t="s">
        <v>3850</v>
      </c>
      <c r="L8057" s="12" t="e">
        <f>VLOOKUP(B8057,Doses!A:C,3,FALSE)</f>
        <v>#N/A</v>
      </c>
      <c r="M8057" s="45" t="e">
        <f t="shared" si="125"/>
        <v>#VALUE!</v>
      </c>
    </row>
    <row r="8058" spans="1:13" x14ac:dyDescent="0.25">
      <c r="A8058" s="72" t="s">
        <v>21</v>
      </c>
      <c r="D8058" s="72">
        <v>0</v>
      </c>
      <c r="E8058" s="72">
        <v>0</v>
      </c>
      <c r="F8058" s="72">
        <v>0</v>
      </c>
      <c r="K8058" s="72" t="s">
        <v>3850</v>
      </c>
      <c r="L8058" s="12" t="e">
        <f>VLOOKUP(B8058,Doses!A:C,3,FALSE)</f>
        <v>#N/A</v>
      </c>
      <c r="M8058" s="45" t="e">
        <f t="shared" si="125"/>
        <v>#VALUE!</v>
      </c>
    </row>
    <row r="8059" spans="1:13" x14ac:dyDescent="0.25">
      <c r="A8059" s="72" t="s">
        <v>21</v>
      </c>
      <c r="D8059" s="72">
        <v>0</v>
      </c>
      <c r="E8059" s="72">
        <v>0</v>
      </c>
      <c r="F8059" s="72">
        <v>0</v>
      </c>
      <c r="K8059" s="72" t="s">
        <v>3850</v>
      </c>
      <c r="L8059" s="12" t="e">
        <f>VLOOKUP(B8059,Doses!A:C,3,FALSE)</f>
        <v>#N/A</v>
      </c>
      <c r="M8059" s="45" t="e">
        <f t="shared" si="125"/>
        <v>#VALUE!</v>
      </c>
    </row>
    <row r="8060" spans="1:13" x14ac:dyDescent="0.25">
      <c r="A8060" s="72" t="s">
        <v>21</v>
      </c>
      <c r="D8060" s="72">
        <v>0</v>
      </c>
      <c r="E8060" s="72">
        <v>0</v>
      </c>
      <c r="F8060" s="72">
        <v>0</v>
      </c>
      <c r="K8060" s="72" t="s">
        <v>3850</v>
      </c>
      <c r="L8060" s="12" t="e">
        <f>VLOOKUP(B8060,Doses!A:C,3,FALSE)</f>
        <v>#N/A</v>
      </c>
      <c r="M8060" s="45" t="e">
        <f t="shared" si="125"/>
        <v>#VALUE!</v>
      </c>
    </row>
    <row r="8061" spans="1:13" x14ac:dyDescent="0.25">
      <c r="A8061" s="72" t="s">
        <v>21</v>
      </c>
      <c r="D8061" s="72">
        <v>0</v>
      </c>
      <c r="E8061" s="72">
        <v>0</v>
      </c>
      <c r="F8061" s="72">
        <v>0</v>
      </c>
      <c r="K8061" s="72" t="s">
        <v>3850</v>
      </c>
      <c r="L8061" s="12" t="e">
        <f>VLOOKUP(B8061,Doses!A:C,3,FALSE)</f>
        <v>#N/A</v>
      </c>
      <c r="M8061" s="45" t="e">
        <f t="shared" si="125"/>
        <v>#VALUE!</v>
      </c>
    </row>
    <row r="8062" spans="1:13" x14ac:dyDescent="0.25">
      <c r="A8062" s="72" t="s">
        <v>21</v>
      </c>
      <c r="D8062" s="72">
        <v>0</v>
      </c>
      <c r="E8062" s="72">
        <v>0</v>
      </c>
      <c r="F8062" s="72">
        <v>0</v>
      </c>
      <c r="K8062" s="72" t="s">
        <v>3850</v>
      </c>
      <c r="L8062" s="12" t="e">
        <f>VLOOKUP(B8062,Doses!A:C,3,FALSE)</f>
        <v>#N/A</v>
      </c>
      <c r="M8062" s="45" t="e">
        <f t="shared" si="125"/>
        <v>#VALUE!</v>
      </c>
    </row>
    <row r="8063" spans="1:13" x14ac:dyDescent="0.25">
      <c r="A8063" s="72" t="s">
        <v>21</v>
      </c>
      <c r="D8063" s="72">
        <v>0</v>
      </c>
      <c r="E8063" s="72">
        <v>0</v>
      </c>
      <c r="F8063" s="72">
        <v>0</v>
      </c>
      <c r="K8063" s="72" t="s">
        <v>3850</v>
      </c>
      <c r="L8063" s="12" t="e">
        <f>VLOOKUP(B8063,Doses!A:C,3,FALSE)</f>
        <v>#N/A</v>
      </c>
      <c r="M8063" s="45" t="e">
        <f t="shared" si="125"/>
        <v>#VALUE!</v>
      </c>
    </row>
    <row r="8064" spans="1:13" x14ac:dyDescent="0.25">
      <c r="A8064" s="72" t="s">
        <v>21</v>
      </c>
      <c r="D8064" s="72">
        <v>0</v>
      </c>
      <c r="E8064" s="72">
        <v>0</v>
      </c>
      <c r="F8064" s="72">
        <v>0</v>
      </c>
      <c r="K8064" s="72" t="s">
        <v>3850</v>
      </c>
      <c r="L8064" s="12" t="e">
        <f>VLOOKUP(B8064,Doses!A:C,3,FALSE)</f>
        <v>#N/A</v>
      </c>
      <c r="M8064" s="45" t="e">
        <f t="shared" si="125"/>
        <v>#VALUE!</v>
      </c>
    </row>
    <row r="8065" spans="1:13" x14ac:dyDescent="0.25">
      <c r="A8065" s="72" t="s">
        <v>21</v>
      </c>
      <c r="D8065" s="72">
        <v>0</v>
      </c>
      <c r="E8065" s="72">
        <v>0</v>
      </c>
      <c r="F8065" s="72">
        <v>0</v>
      </c>
      <c r="K8065" s="72" t="s">
        <v>3850</v>
      </c>
      <c r="L8065" s="12" t="e">
        <f>VLOOKUP(B8065,Doses!A:C,3,FALSE)</f>
        <v>#N/A</v>
      </c>
      <c r="M8065" s="45" t="e">
        <f t="shared" si="125"/>
        <v>#VALUE!</v>
      </c>
    </row>
    <row r="8066" spans="1:13" x14ac:dyDescent="0.25">
      <c r="A8066" s="72" t="s">
        <v>21</v>
      </c>
      <c r="D8066" s="72">
        <v>0</v>
      </c>
      <c r="E8066" s="72">
        <v>0</v>
      </c>
      <c r="F8066" s="72">
        <v>0</v>
      </c>
      <c r="K8066" s="72" t="s">
        <v>3850</v>
      </c>
      <c r="L8066" s="12" t="e">
        <f>VLOOKUP(B8066,Doses!A:C,3,FALSE)</f>
        <v>#N/A</v>
      </c>
      <c r="M8066" s="45" t="e">
        <f t="shared" ref="M8066:M8129" si="126">K8066*1</f>
        <v>#VALUE!</v>
      </c>
    </row>
    <row r="8067" spans="1:13" x14ac:dyDescent="0.25">
      <c r="A8067" s="72" t="s">
        <v>21</v>
      </c>
      <c r="D8067" s="72">
        <v>0</v>
      </c>
      <c r="E8067" s="72">
        <v>0</v>
      </c>
      <c r="F8067" s="72">
        <v>0</v>
      </c>
      <c r="K8067" s="72" t="s">
        <v>3850</v>
      </c>
      <c r="L8067" s="12" t="e">
        <f>VLOOKUP(B8067,Doses!A:C,3,FALSE)</f>
        <v>#N/A</v>
      </c>
      <c r="M8067" s="45" t="e">
        <f t="shared" si="126"/>
        <v>#VALUE!</v>
      </c>
    </row>
    <row r="8068" spans="1:13" x14ac:dyDescent="0.25">
      <c r="A8068" s="72" t="s">
        <v>21</v>
      </c>
      <c r="D8068" s="72">
        <v>0</v>
      </c>
      <c r="E8068" s="72">
        <v>0</v>
      </c>
      <c r="F8068" s="72">
        <v>0</v>
      </c>
      <c r="K8068" s="72" t="s">
        <v>3850</v>
      </c>
      <c r="L8068" s="12" t="e">
        <f>VLOOKUP(B8068,Doses!A:C,3,FALSE)</f>
        <v>#N/A</v>
      </c>
      <c r="M8068" s="45" t="e">
        <f t="shared" si="126"/>
        <v>#VALUE!</v>
      </c>
    </row>
    <row r="8069" spans="1:13" x14ac:dyDescent="0.25">
      <c r="A8069" s="72" t="s">
        <v>21</v>
      </c>
      <c r="D8069" s="72">
        <v>0</v>
      </c>
      <c r="E8069" s="72">
        <v>0</v>
      </c>
      <c r="F8069" s="72">
        <v>0</v>
      </c>
      <c r="K8069" s="72" t="s">
        <v>3850</v>
      </c>
      <c r="L8069" s="12" t="e">
        <f>VLOOKUP(B8069,Doses!A:C,3,FALSE)</f>
        <v>#N/A</v>
      </c>
      <c r="M8069" s="45" t="e">
        <f t="shared" si="126"/>
        <v>#VALUE!</v>
      </c>
    </row>
    <row r="8070" spans="1:13" x14ac:dyDescent="0.25">
      <c r="A8070" s="72" t="s">
        <v>21</v>
      </c>
      <c r="D8070" s="72">
        <v>0</v>
      </c>
      <c r="E8070" s="72">
        <v>0</v>
      </c>
      <c r="F8070" s="72">
        <v>0</v>
      </c>
      <c r="K8070" s="72" t="s">
        <v>3850</v>
      </c>
      <c r="L8070" s="12" t="e">
        <f>VLOOKUP(B8070,Doses!A:C,3,FALSE)</f>
        <v>#N/A</v>
      </c>
      <c r="M8070" s="45" t="e">
        <f t="shared" si="126"/>
        <v>#VALUE!</v>
      </c>
    </row>
    <row r="8071" spans="1:13" x14ac:dyDescent="0.25">
      <c r="A8071" s="72" t="s">
        <v>21</v>
      </c>
      <c r="D8071" s="72">
        <v>0</v>
      </c>
      <c r="E8071" s="72">
        <v>0</v>
      </c>
      <c r="F8071" s="72">
        <v>0</v>
      </c>
      <c r="K8071" s="72" t="s">
        <v>3850</v>
      </c>
      <c r="L8071" s="12" t="e">
        <f>VLOOKUP(B8071,Doses!A:C,3,FALSE)</f>
        <v>#N/A</v>
      </c>
      <c r="M8071" s="45" t="e">
        <f t="shared" si="126"/>
        <v>#VALUE!</v>
      </c>
    </row>
    <row r="8072" spans="1:13" x14ac:dyDescent="0.25">
      <c r="A8072" s="72" t="s">
        <v>21</v>
      </c>
      <c r="D8072" s="72">
        <v>0</v>
      </c>
      <c r="E8072" s="72">
        <v>0</v>
      </c>
      <c r="F8072" s="72">
        <v>0</v>
      </c>
      <c r="K8072" s="72" t="s">
        <v>3850</v>
      </c>
      <c r="L8072" s="12" t="e">
        <f>VLOOKUP(B8072,Doses!A:C,3,FALSE)</f>
        <v>#N/A</v>
      </c>
      <c r="M8072" s="45" t="e">
        <f t="shared" si="126"/>
        <v>#VALUE!</v>
      </c>
    </row>
    <row r="8073" spans="1:13" x14ac:dyDescent="0.25">
      <c r="A8073" s="72" t="s">
        <v>21</v>
      </c>
      <c r="D8073" s="72">
        <v>0</v>
      </c>
      <c r="E8073" s="72">
        <v>0</v>
      </c>
      <c r="F8073" s="72">
        <v>0</v>
      </c>
      <c r="K8073" s="72" t="s">
        <v>3850</v>
      </c>
      <c r="L8073" s="12" t="e">
        <f>VLOOKUP(B8073,Doses!A:C,3,FALSE)</f>
        <v>#N/A</v>
      </c>
      <c r="M8073" s="45" t="e">
        <f t="shared" si="126"/>
        <v>#VALUE!</v>
      </c>
    </row>
    <row r="8074" spans="1:13" x14ac:dyDescent="0.25">
      <c r="A8074" s="72" t="s">
        <v>21</v>
      </c>
      <c r="D8074" s="72">
        <v>0</v>
      </c>
      <c r="E8074" s="72">
        <v>0</v>
      </c>
      <c r="F8074" s="72">
        <v>0</v>
      </c>
      <c r="K8074" s="72" t="s">
        <v>3850</v>
      </c>
      <c r="L8074" s="12" t="e">
        <f>VLOOKUP(B8074,Doses!A:C,3,FALSE)</f>
        <v>#N/A</v>
      </c>
      <c r="M8074" s="45" t="e">
        <f t="shared" si="126"/>
        <v>#VALUE!</v>
      </c>
    </row>
    <row r="8075" spans="1:13" x14ac:dyDescent="0.25">
      <c r="A8075" s="72" t="s">
        <v>21</v>
      </c>
      <c r="D8075" s="72">
        <v>0</v>
      </c>
      <c r="E8075" s="72">
        <v>0</v>
      </c>
      <c r="F8075" s="72">
        <v>0</v>
      </c>
      <c r="K8075" s="72" t="s">
        <v>3850</v>
      </c>
      <c r="L8075" s="12" t="e">
        <f>VLOOKUP(B8075,Doses!A:C,3,FALSE)</f>
        <v>#N/A</v>
      </c>
      <c r="M8075" s="45" t="e">
        <f t="shared" si="126"/>
        <v>#VALUE!</v>
      </c>
    </row>
    <row r="8076" spans="1:13" x14ac:dyDescent="0.25">
      <c r="A8076" s="72" t="s">
        <v>21</v>
      </c>
      <c r="D8076" s="72">
        <v>0</v>
      </c>
      <c r="E8076" s="72">
        <v>0</v>
      </c>
      <c r="F8076" s="72">
        <v>0</v>
      </c>
      <c r="K8076" s="72" t="s">
        <v>3850</v>
      </c>
      <c r="L8076" s="12" t="e">
        <f>VLOOKUP(B8076,Doses!A:C,3,FALSE)</f>
        <v>#N/A</v>
      </c>
      <c r="M8076" s="45" t="e">
        <f t="shared" si="126"/>
        <v>#VALUE!</v>
      </c>
    </row>
    <row r="8077" spans="1:13" x14ac:dyDescent="0.25">
      <c r="A8077" s="72" t="s">
        <v>21</v>
      </c>
      <c r="D8077" s="72">
        <v>0</v>
      </c>
      <c r="E8077" s="72">
        <v>0</v>
      </c>
      <c r="F8077" s="72">
        <v>0</v>
      </c>
      <c r="K8077" s="72" t="s">
        <v>3850</v>
      </c>
      <c r="L8077" s="12" t="e">
        <f>VLOOKUP(B8077,Doses!A:C,3,FALSE)</f>
        <v>#N/A</v>
      </c>
      <c r="M8077" s="45" t="e">
        <f t="shared" si="126"/>
        <v>#VALUE!</v>
      </c>
    </row>
    <row r="8078" spans="1:13" x14ac:dyDescent="0.25">
      <c r="A8078" s="72" t="s">
        <v>21</v>
      </c>
      <c r="D8078" s="72">
        <v>0</v>
      </c>
      <c r="E8078" s="72">
        <v>0</v>
      </c>
      <c r="F8078" s="72">
        <v>0</v>
      </c>
      <c r="K8078" s="72" t="s">
        <v>3850</v>
      </c>
      <c r="L8078" s="12" t="e">
        <f>VLOOKUP(B8078,Doses!A:C,3,FALSE)</f>
        <v>#N/A</v>
      </c>
      <c r="M8078" s="45" t="e">
        <f t="shared" si="126"/>
        <v>#VALUE!</v>
      </c>
    </row>
    <row r="8079" spans="1:13" x14ac:dyDescent="0.25">
      <c r="A8079" s="72" t="s">
        <v>21</v>
      </c>
      <c r="D8079" s="72">
        <v>0</v>
      </c>
      <c r="E8079" s="72">
        <v>0</v>
      </c>
      <c r="F8079" s="72">
        <v>0</v>
      </c>
      <c r="K8079" s="72" t="s">
        <v>3850</v>
      </c>
      <c r="L8079" s="12" t="e">
        <f>VLOOKUP(B8079,Doses!A:C,3,FALSE)</f>
        <v>#N/A</v>
      </c>
      <c r="M8079" s="45" t="e">
        <f t="shared" si="126"/>
        <v>#VALUE!</v>
      </c>
    </row>
    <row r="8080" spans="1:13" x14ac:dyDescent="0.25">
      <c r="A8080" s="72" t="s">
        <v>21</v>
      </c>
      <c r="D8080" s="72">
        <v>0</v>
      </c>
      <c r="E8080" s="72">
        <v>0</v>
      </c>
      <c r="F8080" s="72">
        <v>0</v>
      </c>
      <c r="K8080" s="72" t="s">
        <v>3850</v>
      </c>
      <c r="L8080" s="12" t="e">
        <f>VLOOKUP(B8080,Doses!A:C,3,FALSE)</f>
        <v>#N/A</v>
      </c>
      <c r="M8080" s="45" t="e">
        <f t="shared" si="126"/>
        <v>#VALUE!</v>
      </c>
    </row>
    <row r="8081" spans="1:13" x14ac:dyDescent="0.25">
      <c r="A8081" s="72" t="s">
        <v>21</v>
      </c>
      <c r="D8081" s="72">
        <v>0</v>
      </c>
      <c r="E8081" s="72">
        <v>0</v>
      </c>
      <c r="F8081" s="72">
        <v>0</v>
      </c>
      <c r="K8081" s="72" t="s">
        <v>3850</v>
      </c>
      <c r="L8081" s="12" t="e">
        <f>VLOOKUP(B8081,Doses!A:C,3,FALSE)</f>
        <v>#N/A</v>
      </c>
      <c r="M8081" s="45" t="e">
        <f t="shared" si="126"/>
        <v>#VALUE!</v>
      </c>
    </row>
    <row r="8082" spans="1:13" x14ac:dyDescent="0.25">
      <c r="A8082" s="72" t="s">
        <v>21</v>
      </c>
      <c r="D8082" s="72">
        <v>0</v>
      </c>
      <c r="E8082" s="72">
        <v>0</v>
      </c>
      <c r="F8082" s="72">
        <v>0</v>
      </c>
      <c r="K8082" s="72" t="s">
        <v>3850</v>
      </c>
      <c r="L8082" s="12" t="e">
        <f>VLOOKUP(B8082,Doses!A:C,3,FALSE)</f>
        <v>#N/A</v>
      </c>
      <c r="M8082" s="45" t="e">
        <f t="shared" si="126"/>
        <v>#VALUE!</v>
      </c>
    </row>
    <row r="8083" spans="1:13" x14ac:dyDescent="0.25">
      <c r="A8083" s="72" t="s">
        <v>21</v>
      </c>
      <c r="D8083" s="72">
        <v>0</v>
      </c>
      <c r="E8083" s="72">
        <v>0</v>
      </c>
      <c r="F8083" s="72">
        <v>0</v>
      </c>
      <c r="K8083" s="72" t="s">
        <v>3850</v>
      </c>
      <c r="L8083" s="12" t="e">
        <f>VLOOKUP(B8083,Doses!A:C,3,FALSE)</f>
        <v>#N/A</v>
      </c>
      <c r="M8083" s="45" t="e">
        <f t="shared" si="126"/>
        <v>#VALUE!</v>
      </c>
    </row>
    <row r="8084" spans="1:13" x14ac:dyDescent="0.25">
      <c r="A8084" s="72" t="s">
        <v>21</v>
      </c>
      <c r="D8084" s="72">
        <v>0</v>
      </c>
      <c r="E8084" s="72">
        <v>0</v>
      </c>
      <c r="F8084" s="72">
        <v>0</v>
      </c>
      <c r="K8084" s="72" t="s">
        <v>3850</v>
      </c>
      <c r="L8084" s="12" t="e">
        <f>VLOOKUP(B8084,Doses!A:C,3,FALSE)</f>
        <v>#N/A</v>
      </c>
      <c r="M8084" s="45" t="e">
        <f t="shared" si="126"/>
        <v>#VALUE!</v>
      </c>
    </row>
    <row r="8085" spans="1:13" x14ac:dyDescent="0.25">
      <c r="A8085" s="72" t="s">
        <v>21</v>
      </c>
      <c r="D8085" s="72">
        <v>0</v>
      </c>
      <c r="E8085" s="72">
        <v>0</v>
      </c>
      <c r="F8085" s="72">
        <v>0</v>
      </c>
      <c r="K8085" s="72" t="s">
        <v>3850</v>
      </c>
      <c r="L8085" s="12" t="e">
        <f>VLOOKUP(B8085,Doses!A:C,3,FALSE)</f>
        <v>#N/A</v>
      </c>
      <c r="M8085" s="45" t="e">
        <f t="shared" si="126"/>
        <v>#VALUE!</v>
      </c>
    </row>
    <row r="8086" spans="1:13" x14ac:dyDescent="0.25">
      <c r="A8086" s="72" t="s">
        <v>21</v>
      </c>
      <c r="D8086" s="72">
        <v>0</v>
      </c>
      <c r="E8086" s="72">
        <v>0</v>
      </c>
      <c r="F8086" s="72">
        <v>0</v>
      </c>
      <c r="K8086" s="72" t="s">
        <v>3850</v>
      </c>
      <c r="L8086" s="12" t="e">
        <f>VLOOKUP(B8086,Doses!A:C,3,FALSE)</f>
        <v>#N/A</v>
      </c>
      <c r="M8086" s="45" t="e">
        <f t="shared" si="126"/>
        <v>#VALUE!</v>
      </c>
    </row>
    <row r="8087" spans="1:13" x14ac:dyDescent="0.25">
      <c r="A8087" s="72" t="s">
        <v>21</v>
      </c>
      <c r="D8087" s="72">
        <v>0</v>
      </c>
      <c r="E8087" s="72">
        <v>0</v>
      </c>
      <c r="F8087" s="72">
        <v>0</v>
      </c>
      <c r="K8087" s="72" t="s">
        <v>3850</v>
      </c>
      <c r="L8087" s="12" t="e">
        <f>VLOOKUP(B8087,Doses!A:C,3,FALSE)</f>
        <v>#N/A</v>
      </c>
      <c r="M8087" s="45" t="e">
        <f t="shared" si="126"/>
        <v>#VALUE!</v>
      </c>
    </row>
    <row r="8088" spans="1:13" x14ac:dyDescent="0.25">
      <c r="A8088" s="72" t="s">
        <v>21</v>
      </c>
      <c r="D8088" s="72">
        <v>0</v>
      </c>
      <c r="E8088" s="72">
        <v>0</v>
      </c>
      <c r="F8088" s="72">
        <v>0</v>
      </c>
      <c r="K8088" s="72" t="s">
        <v>3850</v>
      </c>
      <c r="L8088" s="12" t="e">
        <f>VLOOKUP(B8088,Doses!A:C,3,FALSE)</f>
        <v>#N/A</v>
      </c>
      <c r="M8088" s="45" t="e">
        <f t="shared" si="126"/>
        <v>#VALUE!</v>
      </c>
    </row>
    <row r="8089" spans="1:13" x14ac:dyDescent="0.25">
      <c r="A8089" s="72" t="s">
        <v>21</v>
      </c>
      <c r="D8089" s="72">
        <v>0</v>
      </c>
      <c r="E8089" s="72">
        <v>0</v>
      </c>
      <c r="F8089" s="72">
        <v>0</v>
      </c>
      <c r="K8089" s="72" t="s">
        <v>3850</v>
      </c>
      <c r="L8089" s="12" t="e">
        <f>VLOOKUP(B8089,Doses!A:C,3,FALSE)</f>
        <v>#N/A</v>
      </c>
      <c r="M8089" s="45" t="e">
        <f t="shared" si="126"/>
        <v>#VALUE!</v>
      </c>
    </row>
    <row r="8090" spans="1:13" x14ac:dyDescent="0.25">
      <c r="A8090" s="72" t="s">
        <v>21</v>
      </c>
      <c r="D8090" s="72">
        <v>0</v>
      </c>
      <c r="E8090" s="72">
        <v>0</v>
      </c>
      <c r="F8090" s="72">
        <v>0</v>
      </c>
      <c r="K8090" s="72" t="s">
        <v>3850</v>
      </c>
      <c r="L8090" s="12" t="e">
        <f>VLOOKUP(B8090,Doses!A:C,3,FALSE)</f>
        <v>#N/A</v>
      </c>
      <c r="M8090" s="45" t="e">
        <f t="shared" si="126"/>
        <v>#VALUE!</v>
      </c>
    </row>
    <row r="8091" spans="1:13" x14ac:dyDescent="0.25">
      <c r="A8091" s="72" t="s">
        <v>21</v>
      </c>
      <c r="D8091" s="72">
        <v>0</v>
      </c>
      <c r="E8091" s="72">
        <v>0</v>
      </c>
      <c r="F8091" s="72">
        <v>0</v>
      </c>
      <c r="K8091" s="72" t="s">
        <v>3850</v>
      </c>
      <c r="L8091" s="12" t="e">
        <f>VLOOKUP(B8091,Doses!A:C,3,FALSE)</f>
        <v>#N/A</v>
      </c>
      <c r="M8091" s="45" t="e">
        <f t="shared" si="126"/>
        <v>#VALUE!</v>
      </c>
    </row>
    <row r="8092" spans="1:13" x14ac:dyDescent="0.25">
      <c r="A8092" s="72" t="s">
        <v>21</v>
      </c>
      <c r="D8092" s="72">
        <v>0</v>
      </c>
      <c r="E8092" s="72">
        <v>0</v>
      </c>
      <c r="F8092" s="72">
        <v>0</v>
      </c>
      <c r="K8092" s="72" t="s">
        <v>3850</v>
      </c>
      <c r="L8092" s="12" t="e">
        <f>VLOOKUP(B8092,Doses!A:C,3,FALSE)</f>
        <v>#N/A</v>
      </c>
      <c r="M8092" s="45" t="e">
        <f t="shared" si="126"/>
        <v>#VALUE!</v>
      </c>
    </row>
    <row r="8093" spans="1:13" x14ac:dyDescent="0.25">
      <c r="A8093" s="72" t="s">
        <v>21</v>
      </c>
      <c r="D8093" s="72">
        <v>0</v>
      </c>
      <c r="E8093" s="72">
        <v>0</v>
      </c>
      <c r="F8093" s="72">
        <v>0</v>
      </c>
      <c r="K8093" s="72" t="s">
        <v>3850</v>
      </c>
      <c r="L8093" s="12" t="e">
        <f>VLOOKUP(B8093,Doses!A:C,3,FALSE)</f>
        <v>#N/A</v>
      </c>
      <c r="M8093" s="45" t="e">
        <f t="shared" si="126"/>
        <v>#VALUE!</v>
      </c>
    </row>
    <row r="8094" spans="1:13" x14ac:dyDescent="0.25">
      <c r="A8094" s="72" t="s">
        <v>21</v>
      </c>
      <c r="D8094" s="72">
        <v>0</v>
      </c>
      <c r="E8094" s="72">
        <v>0</v>
      </c>
      <c r="F8094" s="72">
        <v>0</v>
      </c>
      <c r="K8094" s="72" t="s">
        <v>3850</v>
      </c>
      <c r="L8094" s="12" t="e">
        <f>VLOOKUP(B8094,Doses!A:C,3,FALSE)</f>
        <v>#N/A</v>
      </c>
      <c r="M8094" s="45" t="e">
        <f t="shared" si="126"/>
        <v>#VALUE!</v>
      </c>
    </row>
    <row r="8095" spans="1:13" x14ac:dyDescent="0.25">
      <c r="A8095" s="72" t="s">
        <v>21</v>
      </c>
      <c r="D8095" s="72">
        <v>0</v>
      </c>
      <c r="E8095" s="72">
        <v>0</v>
      </c>
      <c r="F8095" s="72">
        <v>0</v>
      </c>
      <c r="K8095" s="72" t="s">
        <v>3850</v>
      </c>
      <c r="L8095" s="12" t="e">
        <f>VLOOKUP(B8095,Doses!A:C,3,FALSE)</f>
        <v>#N/A</v>
      </c>
      <c r="M8095" s="45" t="e">
        <f t="shared" si="126"/>
        <v>#VALUE!</v>
      </c>
    </row>
    <row r="8096" spans="1:13" x14ac:dyDescent="0.25">
      <c r="A8096" s="72" t="s">
        <v>21</v>
      </c>
      <c r="D8096" s="72">
        <v>0</v>
      </c>
      <c r="E8096" s="72">
        <v>0</v>
      </c>
      <c r="F8096" s="72">
        <v>0</v>
      </c>
      <c r="K8096" s="72" t="s">
        <v>3850</v>
      </c>
      <c r="L8096" s="12" t="e">
        <f>VLOOKUP(B8096,Doses!A:C,3,FALSE)</f>
        <v>#N/A</v>
      </c>
      <c r="M8096" s="45" t="e">
        <f t="shared" si="126"/>
        <v>#VALUE!</v>
      </c>
    </row>
    <row r="8097" spans="1:13" x14ac:dyDescent="0.25">
      <c r="A8097" s="72" t="s">
        <v>21</v>
      </c>
      <c r="D8097" s="72">
        <v>0</v>
      </c>
      <c r="E8097" s="72">
        <v>0</v>
      </c>
      <c r="F8097" s="72">
        <v>0</v>
      </c>
      <c r="K8097" s="72" t="s">
        <v>3850</v>
      </c>
      <c r="L8097" s="12" t="e">
        <f>VLOOKUP(B8097,Doses!A:C,3,FALSE)</f>
        <v>#N/A</v>
      </c>
      <c r="M8097" s="45" t="e">
        <f t="shared" si="126"/>
        <v>#VALUE!</v>
      </c>
    </row>
    <row r="8098" spans="1:13" x14ac:dyDescent="0.25">
      <c r="A8098" s="72" t="s">
        <v>21</v>
      </c>
      <c r="D8098" s="72">
        <v>0</v>
      </c>
      <c r="E8098" s="72">
        <v>0</v>
      </c>
      <c r="F8098" s="72">
        <v>0</v>
      </c>
      <c r="K8098" s="72" t="s">
        <v>3850</v>
      </c>
      <c r="L8098" s="12" t="e">
        <f>VLOOKUP(B8098,Doses!A:C,3,FALSE)</f>
        <v>#N/A</v>
      </c>
      <c r="M8098" s="45" t="e">
        <f t="shared" si="126"/>
        <v>#VALUE!</v>
      </c>
    </row>
    <row r="8099" spans="1:13" x14ac:dyDescent="0.25">
      <c r="A8099" s="72" t="s">
        <v>21</v>
      </c>
      <c r="D8099" s="72">
        <v>0</v>
      </c>
      <c r="E8099" s="72">
        <v>0</v>
      </c>
      <c r="F8099" s="72">
        <v>0</v>
      </c>
      <c r="K8099" s="72" t="s">
        <v>3850</v>
      </c>
      <c r="L8099" s="12" t="e">
        <f>VLOOKUP(B8099,Doses!A:C,3,FALSE)</f>
        <v>#N/A</v>
      </c>
      <c r="M8099" s="45" t="e">
        <f t="shared" si="126"/>
        <v>#VALUE!</v>
      </c>
    </row>
    <row r="8100" spans="1:13" x14ac:dyDescent="0.25">
      <c r="A8100" s="72" t="s">
        <v>21</v>
      </c>
      <c r="D8100" s="72">
        <v>0</v>
      </c>
      <c r="E8100" s="72">
        <v>0</v>
      </c>
      <c r="F8100" s="72">
        <v>0</v>
      </c>
      <c r="K8100" s="72" t="s">
        <v>3850</v>
      </c>
      <c r="L8100" s="12" t="e">
        <f>VLOOKUP(B8100,Doses!A:C,3,FALSE)</f>
        <v>#N/A</v>
      </c>
      <c r="M8100" s="45" t="e">
        <f t="shared" si="126"/>
        <v>#VALUE!</v>
      </c>
    </row>
    <row r="8101" spans="1:13" x14ac:dyDescent="0.25">
      <c r="A8101" s="72" t="s">
        <v>21</v>
      </c>
      <c r="D8101" s="72">
        <v>0</v>
      </c>
      <c r="E8101" s="72">
        <v>0</v>
      </c>
      <c r="F8101" s="72">
        <v>0</v>
      </c>
      <c r="K8101" s="72" t="s">
        <v>3850</v>
      </c>
      <c r="L8101" s="12" t="e">
        <f>VLOOKUP(B8101,Doses!A:C,3,FALSE)</f>
        <v>#N/A</v>
      </c>
      <c r="M8101" s="45" t="e">
        <f t="shared" si="126"/>
        <v>#VALUE!</v>
      </c>
    </row>
    <row r="8102" spans="1:13" x14ac:dyDescent="0.25">
      <c r="A8102" s="72" t="s">
        <v>21</v>
      </c>
      <c r="D8102" s="72">
        <v>0</v>
      </c>
      <c r="E8102" s="72">
        <v>0</v>
      </c>
      <c r="F8102" s="72">
        <v>0</v>
      </c>
      <c r="K8102" s="72" t="s">
        <v>3850</v>
      </c>
      <c r="L8102" s="12" t="e">
        <f>VLOOKUP(B8102,Doses!A:C,3,FALSE)</f>
        <v>#N/A</v>
      </c>
      <c r="M8102" s="45" t="e">
        <f t="shared" si="126"/>
        <v>#VALUE!</v>
      </c>
    </row>
    <row r="8103" spans="1:13" x14ac:dyDescent="0.25">
      <c r="A8103" s="72" t="s">
        <v>21</v>
      </c>
      <c r="D8103" s="72">
        <v>0</v>
      </c>
      <c r="E8103" s="72">
        <v>0</v>
      </c>
      <c r="F8103" s="72">
        <v>0</v>
      </c>
      <c r="K8103" s="72" t="s">
        <v>3850</v>
      </c>
      <c r="L8103" s="12" t="e">
        <f>VLOOKUP(B8103,Doses!A:C,3,FALSE)</f>
        <v>#N/A</v>
      </c>
      <c r="M8103" s="45" t="e">
        <f t="shared" si="126"/>
        <v>#VALUE!</v>
      </c>
    </row>
    <row r="8104" spans="1:13" x14ac:dyDescent="0.25">
      <c r="A8104" s="72" t="s">
        <v>21</v>
      </c>
      <c r="D8104" s="72">
        <v>0</v>
      </c>
      <c r="E8104" s="72">
        <v>0</v>
      </c>
      <c r="F8104" s="72">
        <v>0</v>
      </c>
      <c r="K8104" s="72" t="s">
        <v>3850</v>
      </c>
      <c r="L8104" s="12" t="e">
        <f>VLOOKUP(B8104,Doses!A:C,3,FALSE)</f>
        <v>#N/A</v>
      </c>
      <c r="M8104" s="45" t="e">
        <f t="shared" si="126"/>
        <v>#VALUE!</v>
      </c>
    </row>
    <row r="8105" spans="1:13" x14ac:dyDescent="0.25">
      <c r="A8105" s="72" t="s">
        <v>21</v>
      </c>
      <c r="D8105" s="72">
        <v>0</v>
      </c>
      <c r="E8105" s="72">
        <v>0</v>
      </c>
      <c r="F8105" s="72">
        <v>0</v>
      </c>
      <c r="K8105" s="72" t="s">
        <v>3850</v>
      </c>
      <c r="L8105" s="12" t="e">
        <f>VLOOKUP(B8105,Doses!A:C,3,FALSE)</f>
        <v>#N/A</v>
      </c>
      <c r="M8105" s="45" t="e">
        <f t="shared" si="126"/>
        <v>#VALUE!</v>
      </c>
    </row>
    <row r="8106" spans="1:13" x14ac:dyDescent="0.25">
      <c r="A8106" s="72" t="s">
        <v>21</v>
      </c>
      <c r="D8106" s="72">
        <v>0</v>
      </c>
      <c r="E8106" s="72">
        <v>0</v>
      </c>
      <c r="F8106" s="72">
        <v>0</v>
      </c>
      <c r="K8106" s="72" t="s">
        <v>3850</v>
      </c>
      <c r="L8106" s="12" t="e">
        <f>VLOOKUP(B8106,Doses!A:C,3,FALSE)</f>
        <v>#N/A</v>
      </c>
      <c r="M8106" s="45" t="e">
        <f t="shared" si="126"/>
        <v>#VALUE!</v>
      </c>
    </row>
    <row r="8107" spans="1:13" x14ac:dyDescent="0.25">
      <c r="A8107" s="72" t="s">
        <v>21</v>
      </c>
      <c r="D8107" s="72">
        <v>0</v>
      </c>
      <c r="E8107" s="72">
        <v>0</v>
      </c>
      <c r="F8107" s="72">
        <v>0</v>
      </c>
      <c r="K8107" s="72" t="s">
        <v>3850</v>
      </c>
      <c r="L8107" s="12" t="e">
        <f>VLOOKUP(B8107,Doses!A:C,3,FALSE)</f>
        <v>#N/A</v>
      </c>
      <c r="M8107" s="45" t="e">
        <f t="shared" si="126"/>
        <v>#VALUE!</v>
      </c>
    </row>
    <row r="8108" spans="1:13" x14ac:dyDescent="0.25">
      <c r="A8108" s="72" t="s">
        <v>21</v>
      </c>
      <c r="D8108" s="72">
        <v>0</v>
      </c>
      <c r="E8108" s="72">
        <v>0</v>
      </c>
      <c r="F8108" s="72">
        <v>0</v>
      </c>
      <c r="K8108" s="72" t="s">
        <v>3850</v>
      </c>
      <c r="L8108" s="12" t="e">
        <f>VLOOKUP(B8108,Doses!A:C,3,FALSE)</f>
        <v>#N/A</v>
      </c>
      <c r="M8108" s="45" t="e">
        <f t="shared" si="126"/>
        <v>#VALUE!</v>
      </c>
    </row>
    <row r="8109" spans="1:13" x14ac:dyDescent="0.25">
      <c r="A8109" s="72" t="s">
        <v>21</v>
      </c>
      <c r="D8109" s="72">
        <v>0</v>
      </c>
      <c r="E8109" s="72">
        <v>0</v>
      </c>
      <c r="F8109" s="72">
        <v>0</v>
      </c>
      <c r="K8109" s="72" t="s">
        <v>3850</v>
      </c>
      <c r="L8109" s="12" t="e">
        <f>VLOOKUP(B8109,Doses!A:C,3,FALSE)</f>
        <v>#N/A</v>
      </c>
      <c r="M8109" s="45" t="e">
        <f t="shared" si="126"/>
        <v>#VALUE!</v>
      </c>
    </row>
    <row r="8110" spans="1:13" x14ac:dyDescent="0.25">
      <c r="A8110" s="72" t="s">
        <v>21</v>
      </c>
      <c r="D8110" s="72">
        <v>0</v>
      </c>
      <c r="E8110" s="72">
        <v>0</v>
      </c>
      <c r="F8110" s="72">
        <v>0</v>
      </c>
      <c r="K8110" s="72" t="s">
        <v>3850</v>
      </c>
      <c r="L8110" s="12" t="e">
        <f>VLOOKUP(B8110,Doses!A:C,3,FALSE)</f>
        <v>#N/A</v>
      </c>
      <c r="M8110" s="45" t="e">
        <f t="shared" si="126"/>
        <v>#VALUE!</v>
      </c>
    </row>
    <row r="8111" spans="1:13" x14ac:dyDescent="0.25">
      <c r="A8111" s="72" t="s">
        <v>21</v>
      </c>
      <c r="D8111" s="72">
        <v>0</v>
      </c>
      <c r="E8111" s="72">
        <v>0</v>
      </c>
      <c r="F8111" s="72">
        <v>0</v>
      </c>
      <c r="K8111" s="72" t="s">
        <v>3850</v>
      </c>
      <c r="L8111" s="12" t="e">
        <f>VLOOKUP(B8111,Doses!A:C,3,FALSE)</f>
        <v>#N/A</v>
      </c>
      <c r="M8111" s="45" t="e">
        <f t="shared" si="126"/>
        <v>#VALUE!</v>
      </c>
    </row>
    <row r="8112" spans="1:13" x14ac:dyDescent="0.25">
      <c r="A8112" s="72" t="s">
        <v>21</v>
      </c>
      <c r="D8112" s="72">
        <v>0</v>
      </c>
      <c r="E8112" s="72">
        <v>0</v>
      </c>
      <c r="F8112" s="72">
        <v>0</v>
      </c>
      <c r="K8112" s="72" t="s">
        <v>3850</v>
      </c>
      <c r="L8112" s="12" t="e">
        <f>VLOOKUP(B8112,Doses!A:C,3,FALSE)</f>
        <v>#N/A</v>
      </c>
      <c r="M8112" s="45" t="e">
        <f t="shared" si="126"/>
        <v>#VALUE!</v>
      </c>
    </row>
    <row r="8113" spans="1:13" x14ac:dyDescent="0.25">
      <c r="A8113" s="72" t="s">
        <v>21</v>
      </c>
      <c r="D8113" s="72">
        <v>0</v>
      </c>
      <c r="E8113" s="72">
        <v>0</v>
      </c>
      <c r="F8113" s="72">
        <v>0</v>
      </c>
      <c r="K8113" s="72" t="s">
        <v>3850</v>
      </c>
      <c r="L8113" s="12" t="e">
        <f>VLOOKUP(B8113,Doses!A:C,3,FALSE)</f>
        <v>#N/A</v>
      </c>
      <c r="M8113" s="45" t="e">
        <f t="shared" si="126"/>
        <v>#VALUE!</v>
      </c>
    </row>
    <row r="8114" spans="1:13" x14ac:dyDescent="0.25">
      <c r="A8114" s="72" t="s">
        <v>21</v>
      </c>
      <c r="D8114" s="72">
        <v>0</v>
      </c>
      <c r="E8114" s="72">
        <v>0</v>
      </c>
      <c r="F8114" s="72">
        <v>0</v>
      </c>
      <c r="K8114" s="72" t="s">
        <v>3850</v>
      </c>
      <c r="L8114" s="12" t="e">
        <f>VLOOKUP(B8114,Doses!A:C,3,FALSE)</f>
        <v>#N/A</v>
      </c>
      <c r="M8114" s="45" t="e">
        <f t="shared" si="126"/>
        <v>#VALUE!</v>
      </c>
    </row>
    <row r="8115" spans="1:13" x14ac:dyDescent="0.25">
      <c r="A8115" s="72" t="s">
        <v>21</v>
      </c>
      <c r="D8115" s="72">
        <v>0</v>
      </c>
      <c r="E8115" s="72">
        <v>0</v>
      </c>
      <c r="F8115" s="72">
        <v>0</v>
      </c>
      <c r="K8115" s="72" t="s">
        <v>3850</v>
      </c>
      <c r="L8115" s="12" t="e">
        <f>VLOOKUP(B8115,Doses!A:C,3,FALSE)</f>
        <v>#N/A</v>
      </c>
      <c r="M8115" s="45" t="e">
        <f t="shared" si="126"/>
        <v>#VALUE!</v>
      </c>
    </row>
    <row r="8116" spans="1:13" x14ac:dyDescent="0.25">
      <c r="A8116" s="72" t="s">
        <v>21</v>
      </c>
      <c r="D8116" s="72">
        <v>0</v>
      </c>
      <c r="E8116" s="72">
        <v>0</v>
      </c>
      <c r="F8116" s="72">
        <v>0</v>
      </c>
      <c r="K8116" s="72" t="s">
        <v>3850</v>
      </c>
      <c r="L8116" s="12" t="e">
        <f>VLOOKUP(B8116,Doses!A:C,3,FALSE)</f>
        <v>#N/A</v>
      </c>
      <c r="M8116" s="45" t="e">
        <f t="shared" si="126"/>
        <v>#VALUE!</v>
      </c>
    </row>
    <row r="8117" spans="1:13" x14ac:dyDescent="0.25">
      <c r="A8117" s="72" t="s">
        <v>21</v>
      </c>
      <c r="D8117" s="72">
        <v>0</v>
      </c>
      <c r="E8117" s="72">
        <v>0</v>
      </c>
      <c r="F8117" s="72">
        <v>0</v>
      </c>
      <c r="K8117" s="72" t="s">
        <v>3850</v>
      </c>
      <c r="L8117" s="12" t="e">
        <f>VLOOKUP(B8117,Doses!A:C,3,FALSE)</f>
        <v>#N/A</v>
      </c>
      <c r="M8117" s="45" t="e">
        <f t="shared" si="126"/>
        <v>#VALUE!</v>
      </c>
    </row>
    <row r="8118" spans="1:13" x14ac:dyDescent="0.25">
      <c r="A8118" s="72" t="s">
        <v>21</v>
      </c>
      <c r="D8118" s="72">
        <v>0</v>
      </c>
      <c r="E8118" s="72">
        <v>0</v>
      </c>
      <c r="F8118" s="72">
        <v>0</v>
      </c>
      <c r="K8118" s="72" t="s">
        <v>3850</v>
      </c>
      <c r="L8118" s="12" t="e">
        <f>VLOOKUP(B8118,Doses!A:C,3,FALSE)</f>
        <v>#N/A</v>
      </c>
      <c r="M8118" s="45" t="e">
        <f t="shared" si="126"/>
        <v>#VALUE!</v>
      </c>
    </row>
    <row r="8119" spans="1:13" x14ac:dyDescent="0.25">
      <c r="A8119" s="72" t="s">
        <v>21</v>
      </c>
      <c r="D8119" s="72">
        <v>0</v>
      </c>
      <c r="E8119" s="72">
        <v>0</v>
      </c>
      <c r="F8119" s="72">
        <v>0</v>
      </c>
      <c r="K8119" s="73" t="s">
        <v>3850</v>
      </c>
      <c r="L8119" s="12" t="e">
        <f>VLOOKUP(B8119,Doses!A:C,3,FALSE)</f>
        <v>#N/A</v>
      </c>
      <c r="M8119" s="45" t="e">
        <f t="shared" si="126"/>
        <v>#VALUE!</v>
      </c>
    </row>
    <row r="8120" spans="1:13" x14ac:dyDescent="0.25">
      <c r="A8120" s="72" t="s">
        <v>21</v>
      </c>
      <c r="D8120" s="72">
        <v>0</v>
      </c>
      <c r="E8120" s="72">
        <v>0</v>
      </c>
      <c r="F8120" s="72">
        <v>0</v>
      </c>
      <c r="K8120" s="72" t="s">
        <v>3850</v>
      </c>
      <c r="L8120" s="12" t="e">
        <f>VLOOKUP(B8120,Doses!A:C,3,FALSE)</f>
        <v>#N/A</v>
      </c>
      <c r="M8120" s="45" t="e">
        <f t="shared" si="126"/>
        <v>#VALUE!</v>
      </c>
    </row>
    <row r="8121" spans="1:13" x14ac:dyDescent="0.25">
      <c r="A8121" s="72" t="s">
        <v>21</v>
      </c>
      <c r="D8121" s="72">
        <v>0</v>
      </c>
      <c r="E8121" s="72">
        <v>0</v>
      </c>
      <c r="F8121" s="72">
        <v>0</v>
      </c>
      <c r="K8121" s="72" t="s">
        <v>3850</v>
      </c>
      <c r="L8121" s="12" t="e">
        <f>VLOOKUP(B8121,Doses!A:C,3,FALSE)</f>
        <v>#N/A</v>
      </c>
      <c r="M8121" s="45" t="e">
        <f t="shared" si="126"/>
        <v>#VALUE!</v>
      </c>
    </row>
    <row r="8122" spans="1:13" x14ac:dyDescent="0.25">
      <c r="A8122" s="72" t="s">
        <v>21</v>
      </c>
      <c r="D8122" s="72">
        <v>0</v>
      </c>
      <c r="E8122" s="72">
        <v>0</v>
      </c>
      <c r="F8122" s="72">
        <v>0</v>
      </c>
      <c r="K8122" s="72" t="s">
        <v>3850</v>
      </c>
      <c r="L8122" s="12" t="e">
        <f>VLOOKUP(B8122,Doses!A:C,3,FALSE)</f>
        <v>#N/A</v>
      </c>
      <c r="M8122" s="45" t="e">
        <f t="shared" si="126"/>
        <v>#VALUE!</v>
      </c>
    </row>
    <row r="8123" spans="1:13" x14ac:dyDescent="0.25">
      <c r="A8123" s="72" t="s">
        <v>21</v>
      </c>
      <c r="D8123" s="72">
        <v>0</v>
      </c>
      <c r="E8123" s="72">
        <v>0</v>
      </c>
      <c r="F8123" s="72">
        <v>0</v>
      </c>
      <c r="K8123" s="72" t="s">
        <v>3850</v>
      </c>
      <c r="L8123" s="12" t="e">
        <f>VLOOKUP(B8123,Doses!A:C,3,FALSE)</f>
        <v>#N/A</v>
      </c>
      <c r="M8123" s="45" t="e">
        <f t="shared" si="126"/>
        <v>#VALUE!</v>
      </c>
    </row>
    <row r="8124" spans="1:13" x14ac:dyDescent="0.25">
      <c r="A8124" s="72" t="s">
        <v>21</v>
      </c>
      <c r="D8124" s="72">
        <v>0</v>
      </c>
      <c r="E8124" s="72">
        <v>0</v>
      </c>
      <c r="F8124" s="72">
        <v>0</v>
      </c>
      <c r="K8124" s="72" t="s">
        <v>3850</v>
      </c>
      <c r="L8124" s="12" t="e">
        <f>VLOOKUP(B8124,Doses!A:C,3,FALSE)</f>
        <v>#N/A</v>
      </c>
      <c r="M8124" s="45" t="e">
        <f t="shared" si="126"/>
        <v>#VALUE!</v>
      </c>
    </row>
    <row r="8125" spans="1:13" x14ac:dyDescent="0.25">
      <c r="A8125" s="72" t="s">
        <v>21</v>
      </c>
      <c r="D8125" s="72">
        <v>0</v>
      </c>
      <c r="E8125" s="72">
        <v>0</v>
      </c>
      <c r="F8125" s="72">
        <v>0</v>
      </c>
      <c r="K8125" s="72" t="s">
        <v>3850</v>
      </c>
      <c r="L8125" s="12" t="e">
        <f>VLOOKUP(B8125,Doses!A:C,3,FALSE)</f>
        <v>#N/A</v>
      </c>
      <c r="M8125" s="45" t="e">
        <f t="shared" si="126"/>
        <v>#VALUE!</v>
      </c>
    </row>
    <row r="8126" spans="1:13" x14ac:dyDescent="0.25">
      <c r="A8126" s="72" t="s">
        <v>21</v>
      </c>
      <c r="D8126" s="72">
        <v>0</v>
      </c>
      <c r="E8126" s="72">
        <v>0</v>
      </c>
      <c r="F8126" s="72">
        <v>0</v>
      </c>
      <c r="K8126" s="72" t="s">
        <v>3850</v>
      </c>
      <c r="L8126" s="12" t="e">
        <f>VLOOKUP(B8126,Doses!A:C,3,FALSE)</f>
        <v>#N/A</v>
      </c>
      <c r="M8126" s="45" t="e">
        <f t="shared" si="126"/>
        <v>#VALUE!</v>
      </c>
    </row>
    <row r="8127" spans="1:13" x14ac:dyDescent="0.25">
      <c r="A8127" s="72" t="s">
        <v>21</v>
      </c>
      <c r="D8127" s="72">
        <v>0</v>
      </c>
      <c r="E8127" s="72">
        <v>0</v>
      </c>
      <c r="F8127" s="72">
        <v>0</v>
      </c>
      <c r="K8127" s="72" t="s">
        <v>3850</v>
      </c>
      <c r="L8127" s="12" t="e">
        <f>VLOOKUP(B8127,Doses!A:C,3,FALSE)</f>
        <v>#N/A</v>
      </c>
      <c r="M8127" s="45" t="e">
        <f t="shared" si="126"/>
        <v>#VALUE!</v>
      </c>
    </row>
    <row r="8128" spans="1:13" x14ac:dyDescent="0.25">
      <c r="A8128" s="72" t="s">
        <v>21</v>
      </c>
      <c r="D8128" s="72">
        <v>0</v>
      </c>
      <c r="E8128" s="72">
        <v>0</v>
      </c>
      <c r="F8128" s="72">
        <v>0</v>
      </c>
      <c r="K8128" s="72" t="s">
        <v>3850</v>
      </c>
      <c r="L8128" s="12" t="e">
        <f>VLOOKUP(B8128,Doses!A:C,3,FALSE)</f>
        <v>#N/A</v>
      </c>
      <c r="M8128" s="45" t="e">
        <f t="shared" si="126"/>
        <v>#VALUE!</v>
      </c>
    </row>
    <row r="8129" spans="1:13" x14ac:dyDescent="0.25">
      <c r="A8129" s="72" t="s">
        <v>21</v>
      </c>
      <c r="D8129" s="72">
        <v>0</v>
      </c>
      <c r="E8129" s="72">
        <v>0</v>
      </c>
      <c r="F8129" s="72">
        <v>0</v>
      </c>
      <c r="K8129" s="72" t="s">
        <v>3850</v>
      </c>
      <c r="L8129" s="12" t="e">
        <f>VLOOKUP(B8129,Doses!A:C,3,FALSE)</f>
        <v>#N/A</v>
      </c>
      <c r="M8129" s="45" t="e">
        <f t="shared" si="126"/>
        <v>#VALUE!</v>
      </c>
    </row>
    <row r="8130" spans="1:13" x14ac:dyDescent="0.25">
      <c r="A8130" s="72" t="s">
        <v>21</v>
      </c>
      <c r="D8130" s="72">
        <v>0</v>
      </c>
      <c r="E8130" s="72">
        <v>0</v>
      </c>
      <c r="F8130" s="72">
        <v>0</v>
      </c>
      <c r="K8130" s="72" t="s">
        <v>3850</v>
      </c>
      <c r="L8130" s="12" t="e">
        <f>VLOOKUP(B8130,Doses!A:C,3,FALSE)</f>
        <v>#N/A</v>
      </c>
      <c r="M8130" s="45" t="e">
        <f t="shared" ref="M8130:M8193" si="127">K8130*1</f>
        <v>#VALUE!</v>
      </c>
    </row>
    <row r="8131" spans="1:13" x14ac:dyDescent="0.25">
      <c r="A8131" s="72" t="s">
        <v>21</v>
      </c>
      <c r="D8131" s="72">
        <v>0</v>
      </c>
      <c r="E8131" s="72">
        <v>0</v>
      </c>
      <c r="F8131" s="72">
        <v>0</v>
      </c>
      <c r="K8131" s="72" t="s">
        <v>3850</v>
      </c>
      <c r="L8131" s="12" t="e">
        <f>VLOOKUP(B8131,Doses!A:C,3,FALSE)</f>
        <v>#N/A</v>
      </c>
      <c r="M8131" s="45" t="e">
        <f t="shared" si="127"/>
        <v>#VALUE!</v>
      </c>
    </row>
    <row r="8132" spans="1:13" x14ac:dyDescent="0.25">
      <c r="A8132" s="72" t="s">
        <v>21</v>
      </c>
      <c r="D8132" s="72">
        <v>0</v>
      </c>
      <c r="E8132" s="72">
        <v>0</v>
      </c>
      <c r="F8132" s="72">
        <v>0</v>
      </c>
      <c r="K8132" s="72" t="s">
        <v>3850</v>
      </c>
      <c r="L8132" s="12" t="e">
        <f>VLOOKUP(B8132,Doses!A:C,3,FALSE)</f>
        <v>#N/A</v>
      </c>
      <c r="M8132" s="45" t="e">
        <f t="shared" si="127"/>
        <v>#VALUE!</v>
      </c>
    </row>
    <row r="8133" spans="1:13" x14ac:dyDescent="0.25">
      <c r="A8133" s="72" t="s">
        <v>21</v>
      </c>
      <c r="D8133" s="72">
        <v>0</v>
      </c>
      <c r="E8133" s="72">
        <v>0</v>
      </c>
      <c r="F8133" s="72">
        <v>0</v>
      </c>
      <c r="K8133" s="72" t="s">
        <v>3850</v>
      </c>
      <c r="L8133" s="12" t="e">
        <f>VLOOKUP(B8133,Doses!A:C,3,FALSE)</f>
        <v>#N/A</v>
      </c>
      <c r="M8133" s="45" t="e">
        <f t="shared" si="127"/>
        <v>#VALUE!</v>
      </c>
    </row>
    <row r="8134" spans="1:13" x14ac:dyDescent="0.25">
      <c r="A8134" s="72" t="s">
        <v>21</v>
      </c>
      <c r="D8134" s="72">
        <v>0</v>
      </c>
      <c r="E8134" s="72">
        <v>0</v>
      </c>
      <c r="F8134" s="72">
        <v>0</v>
      </c>
      <c r="K8134" s="72" t="s">
        <v>3850</v>
      </c>
      <c r="L8134" s="12" t="e">
        <f>VLOOKUP(B8134,Doses!A:C,3,FALSE)</f>
        <v>#N/A</v>
      </c>
      <c r="M8134" s="45" t="e">
        <f t="shared" si="127"/>
        <v>#VALUE!</v>
      </c>
    </row>
    <row r="8135" spans="1:13" x14ac:dyDescent="0.25">
      <c r="A8135" s="72" t="s">
        <v>21</v>
      </c>
      <c r="D8135" s="72">
        <v>0</v>
      </c>
      <c r="E8135" s="72">
        <v>0</v>
      </c>
      <c r="F8135" s="72">
        <v>0</v>
      </c>
      <c r="K8135" s="72" t="s">
        <v>3850</v>
      </c>
      <c r="L8135" s="12" t="e">
        <f>VLOOKUP(B8135,Doses!A:C,3,FALSE)</f>
        <v>#N/A</v>
      </c>
      <c r="M8135" s="45" t="e">
        <f t="shared" si="127"/>
        <v>#VALUE!</v>
      </c>
    </row>
    <row r="8136" spans="1:13" x14ac:dyDescent="0.25">
      <c r="A8136" s="72" t="s">
        <v>21</v>
      </c>
      <c r="D8136" s="72">
        <v>0</v>
      </c>
      <c r="E8136" s="72">
        <v>0</v>
      </c>
      <c r="F8136" s="72">
        <v>0</v>
      </c>
      <c r="K8136" s="72" t="s">
        <v>3850</v>
      </c>
      <c r="L8136" s="12" t="e">
        <f>VLOOKUP(B8136,Doses!A:C,3,FALSE)</f>
        <v>#N/A</v>
      </c>
      <c r="M8136" s="45" t="e">
        <f t="shared" si="127"/>
        <v>#VALUE!</v>
      </c>
    </row>
    <row r="8137" spans="1:13" x14ac:dyDescent="0.25">
      <c r="A8137" s="72" t="s">
        <v>21</v>
      </c>
      <c r="D8137" s="72">
        <v>0</v>
      </c>
      <c r="E8137" s="72">
        <v>0</v>
      </c>
      <c r="F8137" s="72">
        <v>0</v>
      </c>
      <c r="K8137" s="72" t="s">
        <v>3850</v>
      </c>
      <c r="L8137" s="12" t="e">
        <f>VLOOKUP(B8137,Doses!A:C,3,FALSE)</f>
        <v>#N/A</v>
      </c>
      <c r="M8137" s="45" t="e">
        <f t="shared" si="127"/>
        <v>#VALUE!</v>
      </c>
    </row>
    <row r="8138" spans="1:13" x14ac:dyDescent="0.25">
      <c r="A8138" s="72" t="s">
        <v>21</v>
      </c>
      <c r="D8138" s="72">
        <v>0</v>
      </c>
      <c r="E8138" s="72">
        <v>0</v>
      </c>
      <c r="F8138" s="72">
        <v>0</v>
      </c>
      <c r="K8138" s="72" t="s">
        <v>3850</v>
      </c>
      <c r="L8138" s="12" t="e">
        <f>VLOOKUP(B8138,Doses!A:C,3,FALSE)</f>
        <v>#N/A</v>
      </c>
      <c r="M8138" s="45" t="e">
        <f t="shared" si="127"/>
        <v>#VALUE!</v>
      </c>
    </row>
    <row r="8139" spans="1:13" x14ac:dyDescent="0.25">
      <c r="A8139" s="72" t="s">
        <v>21</v>
      </c>
      <c r="D8139" s="72">
        <v>0</v>
      </c>
      <c r="E8139" s="72">
        <v>0</v>
      </c>
      <c r="F8139" s="72">
        <v>0</v>
      </c>
      <c r="K8139" s="72" t="s">
        <v>3850</v>
      </c>
      <c r="L8139" s="12" t="e">
        <f>VLOOKUP(B8139,Doses!A:C,3,FALSE)</f>
        <v>#N/A</v>
      </c>
      <c r="M8139" s="45" t="e">
        <f t="shared" si="127"/>
        <v>#VALUE!</v>
      </c>
    </row>
    <row r="8140" spans="1:13" x14ac:dyDescent="0.25">
      <c r="A8140" s="72" t="s">
        <v>21</v>
      </c>
      <c r="D8140" s="72">
        <v>0</v>
      </c>
      <c r="E8140" s="72">
        <v>0</v>
      </c>
      <c r="F8140" s="72">
        <v>0</v>
      </c>
      <c r="K8140" s="72" t="s">
        <v>3850</v>
      </c>
      <c r="L8140" s="12" t="e">
        <f>VLOOKUP(B8140,Doses!A:C,3,FALSE)</f>
        <v>#N/A</v>
      </c>
      <c r="M8140" s="45" t="e">
        <f t="shared" si="127"/>
        <v>#VALUE!</v>
      </c>
    </row>
    <row r="8141" spans="1:13" x14ac:dyDescent="0.25">
      <c r="A8141" s="72" t="s">
        <v>21</v>
      </c>
      <c r="D8141" s="72">
        <v>0</v>
      </c>
      <c r="E8141" s="72">
        <v>0</v>
      </c>
      <c r="F8141" s="72">
        <v>0</v>
      </c>
      <c r="K8141" s="72" t="s">
        <v>3850</v>
      </c>
      <c r="L8141" s="12" t="e">
        <f>VLOOKUP(B8141,Doses!A:C,3,FALSE)</f>
        <v>#N/A</v>
      </c>
      <c r="M8141" s="45" t="e">
        <f t="shared" si="127"/>
        <v>#VALUE!</v>
      </c>
    </row>
    <row r="8142" spans="1:13" x14ac:dyDescent="0.25">
      <c r="A8142" s="72" t="s">
        <v>21</v>
      </c>
      <c r="D8142" s="72">
        <v>0</v>
      </c>
      <c r="E8142" s="72">
        <v>0</v>
      </c>
      <c r="F8142" s="72">
        <v>0</v>
      </c>
      <c r="K8142" s="72" t="s">
        <v>3850</v>
      </c>
      <c r="L8142" s="12" t="e">
        <f>VLOOKUP(B8142,Doses!A:C,3,FALSE)</f>
        <v>#N/A</v>
      </c>
      <c r="M8142" s="45" t="e">
        <f t="shared" si="127"/>
        <v>#VALUE!</v>
      </c>
    </row>
    <row r="8143" spans="1:13" x14ac:dyDescent="0.25">
      <c r="A8143" s="72" t="s">
        <v>21</v>
      </c>
      <c r="D8143" s="72">
        <v>0</v>
      </c>
      <c r="E8143" s="72">
        <v>0</v>
      </c>
      <c r="F8143" s="72">
        <v>0</v>
      </c>
      <c r="K8143" s="72" t="s">
        <v>3850</v>
      </c>
      <c r="L8143" s="12" t="e">
        <f>VLOOKUP(B8143,Doses!A:C,3,FALSE)</f>
        <v>#N/A</v>
      </c>
      <c r="M8143" s="45" t="e">
        <f t="shared" si="127"/>
        <v>#VALUE!</v>
      </c>
    </row>
    <row r="8144" spans="1:13" x14ac:dyDescent="0.25">
      <c r="A8144" s="72" t="s">
        <v>21</v>
      </c>
      <c r="D8144" s="72">
        <v>0</v>
      </c>
      <c r="E8144" s="72">
        <v>0</v>
      </c>
      <c r="F8144" s="72">
        <v>0</v>
      </c>
      <c r="K8144" s="72" t="s">
        <v>3850</v>
      </c>
      <c r="L8144" s="12" t="e">
        <f>VLOOKUP(B8144,Doses!A:C,3,FALSE)</f>
        <v>#N/A</v>
      </c>
      <c r="M8144" s="45" t="e">
        <f t="shared" si="127"/>
        <v>#VALUE!</v>
      </c>
    </row>
    <row r="8145" spans="1:13" x14ac:dyDescent="0.25">
      <c r="A8145" s="72" t="s">
        <v>21</v>
      </c>
      <c r="D8145" s="72">
        <v>0</v>
      </c>
      <c r="E8145" s="72">
        <v>0</v>
      </c>
      <c r="F8145" s="72">
        <v>0</v>
      </c>
      <c r="K8145" s="72" t="s">
        <v>3850</v>
      </c>
      <c r="L8145" s="12" t="e">
        <f>VLOOKUP(B8145,Doses!A:C,3,FALSE)</f>
        <v>#N/A</v>
      </c>
      <c r="M8145" s="45" t="e">
        <f t="shared" si="127"/>
        <v>#VALUE!</v>
      </c>
    </row>
    <row r="8146" spans="1:13" x14ac:dyDescent="0.25">
      <c r="A8146" s="72" t="s">
        <v>21</v>
      </c>
      <c r="D8146" s="72">
        <v>0</v>
      </c>
      <c r="E8146" s="72">
        <v>0</v>
      </c>
      <c r="F8146" s="72">
        <v>0</v>
      </c>
      <c r="K8146" s="72" t="s">
        <v>3850</v>
      </c>
      <c r="L8146" s="12" t="e">
        <f>VLOOKUP(B8146,Doses!A:C,3,FALSE)</f>
        <v>#N/A</v>
      </c>
      <c r="M8146" s="45" t="e">
        <f t="shared" si="127"/>
        <v>#VALUE!</v>
      </c>
    </row>
    <row r="8147" spans="1:13" x14ac:dyDescent="0.25">
      <c r="A8147" s="72" t="s">
        <v>21</v>
      </c>
      <c r="D8147" s="72">
        <v>0</v>
      </c>
      <c r="E8147" s="72">
        <v>0</v>
      </c>
      <c r="F8147" s="72">
        <v>0</v>
      </c>
      <c r="K8147" s="72" t="s">
        <v>3850</v>
      </c>
      <c r="L8147" s="12" t="e">
        <f>VLOOKUP(B8147,Doses!A:C,3,FALSE)</f>
        <v>#N/A</v>
      </c>
      <c r="M8147" s="45" t="e">
        <f t="shared" si="127"/>
        <v>#VALUE!</v>
      </c>
    </row>
    <row r="8148" spans="1:13" x14ac:dyDescent="0.25">
      <c r="A8148" s="72" t="s">
        <v>21</v>
      </c>
      <c r="D8148" s="72">
        <v>0</v>
      </c>
      <c r="E8148" s="72">
        <v>0</v>
      </c>
      <c r="F8148" s="72">
        <v>0</v>
      </c>
      <c r="K8148" s="72" t="s">
        <v>3850</v>
      </c>
      <c r="L8148" s="12" t="e">
        <f>VLOOKUP(B8148,Doses!A:C,3,FALSE)</f>
        <v>#N/A</v>
      </c>
      <c r="M8148" s="45" t="e">
        <f t="shared" si="127"/>
        <v>#VALUE!</v>
      </c>
    </row>
    <row r="8149" spans="1:13" x14ac:dyDescent="0.25">
      <c r="A8149" s="72" t="s">
        <v>21</v>
      </c>
      <c r="D8149" s="72">
        <v>0</v>
      </c>
      <c r="E8149" s="72">
        <v>0</v>
      </c>
      <c r="F8149" s="72">
        <v>0</v>
      </c>
      <c r="K8149" s="72" t="s">
        <v>3850</v>
      </c>
      <c r="L8149" s="12" t="e">
        <f>VLOOKUP(B8149,Doses!A:C,3,FALSE)</f>
        <v>#N/A</v>
      </c>
      <c r="M8149" s="45" t="e">
        <f t="shared" si="127"/>
        <v>#VALUE!</v>
      </c>
    </row>
    <row r="8150" spans="1:13" x14ac:dyDescent="0.25">
      <c r="A8150" s="72" t="s">
        <v>21</v>
      </c>
      <c r="D8150" s="72">
        <v>0</v>
      </c>
      <c r="E8150" s="72">
        <v>0</v>
      </c>
      <c r="F8150" s="72">
        <v>0</v>
      </c>
      <c r="K8150" s="72" t="s">
        <v>3850</v>
      </c>
      <c r="L8150" s="12" t="e">
        <f>VLOOKUP(B8150,Doses!A:C,3,FALSE)</f>
        <v>#N/A</v>
      </c>
      <c r="M8150" s="45" t="e">
        <f t="shared" si="127"/>
        <v>#VALUE!</v>
      </c>
    </row>
    <row r="8151" spans="1:13" x14ac:dyDescent="0.25">
      <c r="A8151" s="72" t="s">
        <v>21</v>
      </c>
      <c r="D8151" s="72">
        <v>0</v>
      </c>
      <c r="E8151" s="72">
        <v>0</v>
      </c>
      <c r="F8151" s="72">
        <v>0</v>
      </c>
      <c r="K8151" s="72" t="s">
        <v>3850</v>
      </c>
      <c r="L8151" s="12" t="e">
        <f>VLOOKUP(B8151,Doses!A:C,3,FALSE)</f>
        <v>#N/A</v>
      </c>
      <c r="M8151" s="45" t="e">
        <f t="shared" si="127"/>
        <v>#VALUE!</v>
      </c>
    </row>
    <row r="8152" spans="1:13" x14ac:dyDescent="0.25">
      <c r="A8152" s="72" t="s">
        <v>21</v>
      </c>
      <c r="D8152" s="72">
        <v>0</v>
      </c>
      <c r="E8152" s="72">
        <v>0</v>
      </c>
      <c r="F8152" s="72">
        <v>0</v>
      </c>
      <c r="K8152" s="72" t="s">
        <v>3850</v>
      </c>
      <c r="L8152" s="12" t="e">
        <f>VLOOKUP(B8152,Doses!A:C,3,FALSE)</f>
        <v>#N/A</v>
      </c>
      <c r="M8152" s="45" t="e">
        <f t="shared" si="127"/>
        <v>#VALUE!</v>
      </c>
    </row>
    <row r="8153" spans="1:13" x14ac:dyDescent="0.25">
      <c r="A8153" s="72" t="s">
        <v>21</v>
      </c>
      <c r="D8153" s="72">
        <v>0</v>
      </c>
      <c r="E8153" s="72">
        <v>0</v>
      </c>
      <c r="F8153" s="72">
        <v>0</v>
      </c>
      <c r="K8153" s="72" t="s">
        <v>3850</v>
      </c>
      <c r="L8153" s="12" t="e">
        <f>VLOOKUP(B8153,Doses!A:C,3,FALSE)</f>
        <v>#N/A</v>
      </c>
      <c r="M8153" s="45" t="e">
        <f t="shared" si="127"/>
        <v>#VALUE!</v>
      </c>
    </row>
    <row r="8154" spans="1:13" x14ac:dyDescent="0.25">
      <c r="A8154" s="72" t="s">
        <v>21</v>
      </c>
      <c r="D8154" s="72">
        <v>0</v>
      </c>
      <c r="E8154" s="72">
        <v>0</v>
      </c>
      <c r="F8154" s="72">
        <v>0</v>
      </c>
      <c r="K8154" s="72" t="s">
        <v>3850</v>
      </c>
      <c r="L8154" s="12" t="e">
        <f>VLOOKUP(B8154,Doses!A:C,3,FALSE)</f>
        <v>#N/A</v>
      </c>
      <c r="M8154" s="45" t="e">
        <f t="shared" si="127"/>
        <v>#VALUE!</v>
      </c>
    </row>
    <row r="8155" spans="1:13" x14ac:dyDescent="0.25">
      <c r="A8155" s="72" t="s">
        <v>21</v>
      </c>
      <c r="D8155" s="72">
        <v>0</v>
      </c>
      <c r="E8155" s="72">
        <v>0</v>
      </c>
      <c r="F8155" s="72">
        <v>0</v>
      </c>
      <c r="K8155" s="72" t="s">
        <v>3850</v>
      </c>
      <c r="L8155" s="12" t="e">
        <f>VLOOKUP(B8155,Doses!A:C,3,FALSE)</f>
        <v>#N/A</v>
      </c>
      <c r="M8155" s="45" t="e">
        <f t="shared" si="127"/>
        <v>#VALUE!</v>
      </c>
    </row>
    <row r="8156" spans="1:13" x14ac:dyDescent="0.25">
      <c r="A8156" s="72" t="s">
        <v>21</v>
      </c>
      <c r="D8156" s="72">
        <v>0</v>
      </c>
      <c r="E8156" s="72">
        <v>0</v>
      </c>
      <c r="F8156" s="72">
        <v>0</v>
      </c>
      <c r="K8156" s="72" t="s">
        <v>3850</v>
      </c>
      <c r="L8156" s="12" t="e">
        <f>VLOOKUP(B8156,Doses!A:C,3,FALSE)</f>
        <v>#N/A</v>
      </c>
      <c r="M8156" s="45" t="e">
        <f t="shared" si="127"/>
        <v>#VALUE!</v>
      </c>
    </row>
    <row r="8157" spans="1:13" x14ac:dyDescent="0.25">
      <c r="A8157" s="72" t="s">
        <v>21</v>
      </c>
      <c r="D8157" s="72">
        <v>0</v>
      </c>
      <c r="E8157" s="72">
        <v>0</v>
      </c>
      <c r="F8157" s="72">
        <v>0</v>
      </c>
      <c r="K8157" s="72" t="s">
        <v>3850</v>
      </c>
      <c r="L8157" s="12" t="e">
        <f>VLOOKUP(B8157,Doses!A:C,3,FALSE)</f>
        <v>#N/A</v>
      </c>
      <c r="M8157" s="45" t="e">
        <f t="shared" si="127"/>
        <v>#VALUE!</v>
      </c>
    </row>
    <row r="8158" spans="1:13" x14ac:dyDescent="0.25">
      <c r="A8158" s="72" t="s">
        <v>21</v>
      </c>
      <c r="D8158" s="72">
        <v>0</v>
      </c>
      <c r="E8158" s="72">
        <v>0</v>
      </c>
      <c r="F8158" s="72">
        <v>0</v>
      </c>
      <c r="K8158" s="72" t="s">
        <v>3850</v>
      </c>
      <c r="L8158" s="12" t="e">
        <f>VLOOKUP(B8158,Doses!A:C,3,FALSE)</f>
        <v>#N/A</v>
      </c>
      <c r="M8158" s="45" t="e">
        <f t="shared" si="127"/>
        <v>#VALUE!</v>
      </c>
    </row>
    <row r="8159" spans="1:13" x14ac:dyDescent="0.25">
      <c r="A8159" s="72" t="s">
        <v>21</v>
      </c>
      <c r="D8159" s="72">
        <v>0</v>
      </c>
      <c r="E8159" s="72">
        <v>0</v>
      </c>
      <c r="F8159" s="72">
        <v>0</v>
      </c>
      <c r="K8159" s="72" t="s">
        <v>3850</v>
      </c>
      <c r="L8159" s="12" t="e">
        <f>VLOOKUP(B8159,Doses!A:C,3,FALSE)</f>
        <v>#N/A</v>
      </c>
      <c r="M8159" s="45" t="e">
        <f t="shared" si="127"/>
        <v>#VALUE!</v>
      </c>
    </row>
    <row r="8160" spans="1:13" x14ac:dyDescent="0.25">
      <c r="A8160" s="72" t="s">
        <v>21</v>
      </c>
      <c r="D8160" s="72">
        <v>0</v>
      </c>
      <c r="E8160" s="72">
        <v>0</v>
      </c>
      <c r="F8160" s="72">
        <v>0</v>
      </c>
      <c r="K8160" s="72" t="s">
        <v>3850</v>
      </c>
      <c r="L8160" s="12" t="e">
        <f>VLOOKUP(B8160,Doses!A:C,3,FALSE)</f>
        <v>#N/A</v>
      </c>
      <c r="M8160" s="45" t="e">
        <f t="shared" si="127"/>
        <v>#VALUE!</v>
      </c>
    </row>
    <row r="8161" spans="1:13" x14ac:dyDescent="0.25">
      <c r="A8161" s="72" t="s">
        <v>21</v>
      </c>
      <c r="D8161" s="72">
        <v>0</v>
      </c>
      <c r="E8161" s="72">
        <v>0</v>
      </c>
      <c r="F8161" s="72">
        <v>0</v>
      </c>
      <c r="K8161" s="72" t="s">
        <v>3850</v>
      </c>
      <c r="L8161" s="12" t="e">
        <f>VLOOKUP(B8161,Doses!A:C,3,FALSE)</f>
        <v>#N/A</v>
      </c>
      <c r="M8161" s="45" t="e">
        <f t="shared" si="127"/>
        <v>#VALUE!</v>
      </c>
    </row>
    <row r="8162" spans="1:13" x14ac:dyDescent="0.25">
      <c r="A8162" s="72" t="s">
        <v>21</v>
      </c>
      <c r="D8162" s="72">
        <v>0</v>
      </c>
      <c r="E8162" s="72">
        <v>0</v>
      </c>
      <c r="F8162" s="72">
        <v>0</v>
      </c>
      <c r="K8162" s="72" t="s">
        <v>3850</v>
      </c>
      <c r="L8162" s="12" t="e">
        <f>VLOOKUP(B8162,Doses!A:C,3,FALSE)</f>
        <v>#N/A</v>
      </c>
      <c r="M8162" s="45" t="e">
        <f t="shared" si="127"/>
        <v>#VALUE!</v>
      </c>
    </row>
    <row r="8163" spans="1:13" x14ac:dyDescent="0.25">
      <c r="A8163" s="72" t="s">
        <v>21</v>
      </c>
      <c r="D8163" s="72">
        <v>0</v>
      </c>
      <c r="E8163" s="72">
        <v>0</v>
      </c>
      <c r="F8163" s="72">
        <v>0</v>
      </c>
      <c r="K8163" s="72" t="s">
        <v>3850</v>
      </c>
      <c r="L8163" s="12" t="e">
        <f>VLOOKUP(B8163,Doses!A:C,3,FALSE)</f>
        <v>#N/A</v>
      </c>
      <c r="M8163" s="45" t="e">
        <f t="shared" si="127"/>
        <v>#VALUE!</v>
      </c>
    </row>
    <row r="8164" spans="1:13" x14ac:dyDescent="0.25">
      <c r="A8164" s="72" t="s">
        <v>21</v>
      </c>
      <c r="D8164" s="72">
        <v>0</v>
      </c>
      <c r="E8164" s="72">
        <v>0</v>
      </c>
      <c r="F8164" s="72">
        <v>0</v>
      </c>
      <c r="K8164" s="72" t="s">
        <v>3850</v>
      </c>
      <c r="L8164" s="12" t="e">
        <f>VLOOKUP(B8164,Doses!A:C,3,FALSE)</f>
        <v>#N/A</v>
      </c>
      <c r="M8164" s="45" t="e">
        <f t="shared" si="127"/>
        <v>#VALUE!</v>
      </c>
    </row>
    <row r="8165" spans="1:13" x14ac:dyDescent="0.25">
      <c r="A8165" s="72" t="s">
        <v>21</v>
      </c>
      <c r="D8165" s="72">
        <v>0</v>
      </c>
      <c r="E8165" s="72">
        <v>0</v>
      </c>
      <c r="F8165" s="72">
        <v>0</v>
      </c>
      <c r="K8165" s="72" t="s">
        <v>3850</v>
      </c>
      <c r="L8165" s="12" t="e">
        <f>VLOOKUP(B8165,Doses!A:C,3,FALSE)</f>
        <v>#N/A</v>
      </c>
      <c r="M8165" s="45" t="e">
        <f t="shared" si="127"/>
        <v>#VALUE!</v>
      </c>
    </row>
    <row r="8166" spans="1:13" x14ac:dyDescent="0.25">
      <c r="A8166" s="72" t="s">
        <v>21</v>
      </c>
      <c r="D8166" s="72">
        <v>0</v>
      </c>
      <c r="E8166" s="72">
        <v>0</v>
      </c>
      <c r="F8166" s="72">
        <v>0</v>
      </c>
      <c r="K8166" s="72" t="s">
        <v>3850</v>
      </c>
      <c r="L8166" s="12" t="e">
        <f>VLOOKUP(B8166,Doses!A:C,3,FALSE)</f>
        <v>#N/A</v>
      </c>
      <c r="M8166" s="45" t="e">
        <f t="shared" si="127"/>
        <v>#VALUE!</v>
      </c>
    </row>
    <row r="8167" spans="1:13" x14ac:dyDescent="0.25">
      <c r="A8167" s="72" t="s">
        <v>21</v>
      </c>
      <c r="D8167" s="72">
        <v>0</v>
      </c>
      <c r="E8167" s="72">
        <v>0</v>
      </c>
      <c r="F8167" s="72">
        <v>0</v>
      </c>
      <c r="K8167" s="72" t="s">
        <v>3850</v>
      </c>
      <c r="L8167" s="12" t="e">
        <f>VLOOKUP(B8167,Doses!A:C,3,FALSE)</f>
        <v>#N/A</v>
      </c>
      <c r="M8167" s="45" t="e">
        <f t="shared" si="127"/>
        <v>#VALUE!</v>
      </c>
    </row>
    <row r="8168" spans="1:13" x14ac:dyDescent="0.25">
      <c r="A8168" s="72" t="s">
        <v>21</v>
      </c>
      <c r="D8168" s="72">
        <v>0</v>
      </c>
      <c r="E8168" s="72">
        <v>0</v>
      </c>
      <c r="F8168" s="72">
        <v>0</v>
      </c>
      <c r="K8168" s="72" t="s">
        <v>3850</v>
      </c>
      <c r="L8168" s="12" t="e">
        <f>VLOOKUP(B8168,Doses!A:C,3,FALSE)</f>
        <v>#N/A</v>
      </c>
      <c r="M8168" s="45" t="e">
        <f t="shared" si="127"/>
        <v>#VALUE!</v>
      </c>
    </row>
    <row r="8169" spans="1:13" x14ac:dyDescent="0.25">
      <c r="A8169" s="72" t="s">
        <v>21</v>
      </c>
      <c r="D8169" s="72">
        <v>0</v>
      </c>
      <c r="E8169" s="72">
        <v>0</v>
      </c>
      <c r="F8169" s="72">
        <v>0</v>
      </c>
      <c r="K8169" s="72" t="s">
        <v>3850</v>
      </c>
      <c r="L8169" s="12" t="e">
        <f>VLOOKUP(B8169,Doses!A:C,3,FALSE)</f>
        <v>#N/A</v>
      </c>
      <c r="M8169" s="45" t="e">
        <f t="shared" si="127"/>
        <v>#VALUE!</v>
      </c>
    </row>
    <row r="8170" spans="1:13" x14ac:dyDescent="0.25">
      <c r="A8170" s="72" t="s">
        <v>21</v>
      </c>
      <c r="D8170" s="72">
        <v>0</v>
      </c>
      <c r="E8170" s="72">
        <v>0</v>
      </c>
      <c r="F8170" s="72">
        <v>0</v>
      </c>
      <c r="K8170" s="72" t="s">
        <v>3850</v>
      </c>
      <c r="L8170" s="12" t="e">
        <f>VLOOKUP(B8170,Doses!A:C,3,FALSE)</f>
        <v>#N/A</v>
      </c>
      <c r="M8170" s="45" t="e">
        <f t="shared" si="127"/>
        <v>#VALUE!</v>
      </c>
    </row>
    <row r="8171" spans="1:13" x14ac:dyDescent="0.25">
      <c r="A8171" s="72" t="s">
        <v>21</v>
      </c>
      <c r="D8171" s="72">
        <v>0</v>
      </c>
      <c r="E8171" s="72">
        <v>0</v>
      </c>
      <c r="F8171" s="72">
        <v>0</v>
      </c>
      <c r="K8171" s="72" t="s">
        <v>3850</v>
      </c>
      <c r="L8171" s="12" t="e">
        <f>VLOOKUP(B8171,Doses!A:C,3,FALSE)</f>
        <v>#N/A</v>
      </c>
      <c r="M8171" s="45" t="e">
        <f t="shared" si="127"/>
        <v>#VALUE!</v>
      </c>
    </row>
    <row r="8172" spans="1:13" x14ac:dyDescent="0.25">
      <c r="A8172" s="72" t="s">
        <v>21</v>
      </c>
      <c r="D8172" s="72">
        <v>0</v>
      </c>
      <c r="E8172" s="72">
        <v>0</v>
      </c>
      <c r="F8172" s="72">
        <v>0</v>
      </c>
      <c r="K8172" s="72" t="s">
        <v>3850</v>
      </c>
      <c r="L8172" s="12" t="e">
        <f>VLOOKUP(B8172,Doses!A:C,3,FALSE)</f>
        <v>#N/A</v>
      </c>
      <c r="M8172" s="45" t="e">
        <f t="shared" si="127"/>
        <v>#VALUE!</v>
      </c>
    </row>
    <row r="8173" spans="1:13" x14ac:dyDescent="0.25">
      <c r="A8173" s="72" t="s">
        <v>21</v>
      </c>
      <c r="D8173" s="72">
        <v>0</v>
      </c>
      <c r="E8173" s="72">
        <v>0</v>
      </c>
      <c r="F8173" s="72">
        <v>0</v>
      </c>
      <c r="K8173" s="72" t="s">
        <v>3850</v>
      </c>
      <c r="L8173" s="12" t="e">
        <f>VLOOKUP(B8173,Doses!A:C,3,FALSE)</f>
        <v>#N/A</v>
      </c>
      <c r="M8173" s="45" t="e">
        <f t="shared" si="127"/>
        <v>#VALUE!</v>
      </c>
    </row>
    <row r="8174" spans="1:13" x14ac:dyDescent="0.25">
      <c r="A8174" s="72" t="s">
        <v>21</v>
      </c>
      <c r="D8174" s="72">
        <v>0</v>
      </c>
      <c r="E8174" s="72">
        <v>0</v>
      </c>
      <c r="F8174" s="72">
        <v>0</v>
      </c>
      <c r="K8174" s="72" t="s">
        <v>3850</v>
      </c>
      <c r="L8174" s="12" t="e">
        <f>VLOOKUP(B8174,Doses!A:C,3,FALSE)</f>
        <v>#N/A</v>
      </c>
      <c r="M8174" s="45" t="e">
        <f t="shared" si="127"/>
        <v>#VALUE!</v>
      </c>
    </row>
    <row r="8175" spans="1:13" x14ac:dyDescent="0.25">
      <c r="A8175" s="72" t="s">
        <v>21</v>
      </c>
      <c r="D8175" s="72">
        <v>0</v>
      </c>
      <c r="E8175" s="72">
        <v>0</v>
      </c>
      <c r="F8175" s="72">
        <v>0</v>
      </c>
      <c r="K8175" s="72" t="s">
        <v>3850</v>
      </c>
      <c r="L8175" s="12" t="e">
        <f>VLOOKUP(B8175,Doses!A:C,3,FALSE)</f>
        <v>#N/A</v>
      </c>
      <c r="M8175" s="45" t="e">
        <f t="shared" si="127"/>
        <v>#VALUE!</v>
      </c>
    </row>
    <row r="8176" spans="1:13" x14ac:dyDescent="0.25">
      <c r="A8176" s="72" t="s">
        <v>21</v>
      </c>
      <c r="D8176" s="72">
        <v>0</v>
      </c>
      <c r="E8176" s="72">
        <v>0</v>
      </c>
      <c r="F8176" s="72">
        <v>0</v>
      </c>
      <c r="K8176" s="72" t="s">
        <v>3850</v>
      </c>
      <c r="L8176" s="12" t="e">
        <f>VLOOKUP(B8176,Doses!A:C,3,FALSE)</f>
        <v>#N/A</v>
      </c>
      <c r="M8176" s="45" t="e">
        <f t="shared" si="127"/>
        <v>#VALUE!</v>
      </c>
    </row>
    <row r="8177" spans="1:13" x14ac:dyDescent="0.25">
      <c r="A8177" s="72" t="s">
        <v>21</v>
      </c>
      <c r="D8177" s="72">
        <v>0</v>
      </c>
      <c r="E8177" s="72">
        <v>0</v>
      </c>
      <c r="F8177" s="72">
        <v>0</v>
      </c>
      <c r="K8177" s="72" t="s">
        <v>3850</v>
      </c>
      <c r="L8177" s="12" t="e">
        <f>VLOOKUP(B8177,Doses!A:C,3,FALSE)</f>
        <v>#N/A</v>
      </c>
      <c r="M8177" s="45" t="e">
        <f t="shared" si="127"/>
        <v>#VALUE!</v>
      </c>
    </row>
    <row r="8178" spans="1:13" x14ac:dyDescent="0.25">
      <c r="A8178" s="72" t="s">
        <v>21</v>
      </c>
      <c r="D8178" s="72">
        <v>0</v>
      </c>
      <c r="E8178" s="72">
        <v>0</v>
      </c>
      <c r="F8178" s="72">
        <v>0</v>
      </c>
      <c r="K8178" s="72" t="s">
        <v>3850</v>
      </c>
      <c r="L8178" s="12" t="e">
        <f>VLOOKUP(B8178,Doses!A:C,3,FALSE)</f>
        <v>#N/A</v>
      </c>
      <c r="M8178" s="45" t="e">
        <f t="shared" si="127"/>
        <v>#VALUE!</v>
      </c>
    </row>
    <row r="8179" spans="1:13" x14ac:dyDescent="0.25">
      <c r="A8179" s="72" t="s">
        <v>21</v>
      </c>
      <c r="D8179" s="72">
        <v>0</v>
      </c>
      <c r="E8179" s="72">
        <v>0</v>
      </c>
      <c r="F8179" s="72">
        <v>0</v>
      </c>
      <c r="K8179" s="72" t="s">
        <v>3850</v>
      </c>
      <c r="L8179" s="12" t="e">
        <f>VLOOKUP(B8179,Doses!A:C,3,FALSE)</f>
        <v>#N/A</v>
      </c>
      <c r="M8179" s="45" t="e">
        <f t="shared" si="127"/>
        <v>#VALUE!</v>
      </c>
    </row>
    <row r="8180" spans="1:13" x14ac:dyDescent="0.25">
      <c r="A8180" s="72" t="s">
        <v>21</v>
      </c>
      <c r="D8180" s="72">
        <v>0</v>
      </c>
      <c r="E8180" s="72">
        <v>0</v>
      </c>
      <c r="F8180" s="72">
        <v>0</v>
      </c>
      <c r="K8180" s="72" t="s">
        <v>3850</v>
      </c>
      <c r="L8180" s="12" t="e">
        <f>VLOOKUP(B8180,Doses!A:C,3,FALSE)</f>
        <v>#N/A</v>
      </c>
      <c r="M8180" s="45" t="e">
        <f t="shared" si="127"/>
        <v>#VALUE!</v>
      </c>
    </row>
    <row r="8181" spans="1:13" x14ac:dyDescent="0.25">
      <c r="A8181" s="72" t="s">
        <v>21</v>
      </c>
      <c r="D8181" s="72">
        <v>0</v>
      </c>
      <c r="E8181" s="72">
        <v>0</v>
      </c>
      <c r="F8181" s="72">
        <v>0</v>
      </c>
      <c r="K8181" s="72" t="s">
        <v>3850</v>
      </c>
      <c r="L8181" s="12" t="e">
        <f>VLOOKUP(B8181,Doses!A:C,3,FALSE)</f>
        <v>#N/A</v>
      </c>
      <c r="M8181" s="45" t="e">
        <f t="shared" si="127"/>
        <v>#VALUE!</v>
      </c>
    </row>
    <row r="8182" spans="1:13" x14ac:dyDescent="0.25">
      <c r="A8182" s="72" t="s">
        <v>21</v>
      </c>
      <c r="D8182" s="72">
        <v>0</v>
      </c>
      <c r="E8182" s="72">
        <v>0</v>
      </c>
      <c r="F8182" s="72">
        <v>0</v>
      </c>
      <c r="K8182" s="72" t="s">
        <v>3850</v>
      </c>
      <c r="L8182" s="12" t="e">
        <f>VLOOKUP(B8182,Doses!A:C,3,FALSE)</f>
        <v>#N/A</v>
      </c>
      <c r="M8182" s="45" t="e">
        <f t="shared" si="127"/>
        <v>#VALUE!</v>
      </c>
    </row>
    <row r="8183" spans="1:13" x14ac:dyDescent="0.25">
      <c r="A8183" s="72" t="s">
        <v>21</v>
      </c>
      <c r="D8183" s="72">
        <v>0</v>
      </c>
      <c r="E8183" s="72">
        <v>0</v>
      </c>
      <c r="F8183" s="72">
        <v>0</v>
      </c>
      <c r="K8183" s="72" t="s">
        <v>3850</v>
      </c>
      <c r="L8183" s="12" t="e">
        <f>VLOOKUP(B8183,Doses!A:C,3,FALSE)</f>
        <v>#N/A</v>
      </c>
      <c r="M8183" s="45" t="e">
        <f t="shared" si="127"/>
        <v>#VALUE!</v>
      </c>
    </row>
    <row r="8184" spans="1:13" x14ac:dyDescent="0.25">
      <c r="A8184" s="72" t="s">
        <v>21</v>
      </c>
      <c r="D8184" s="72">
        <v>0</v>
      </c>
      <c r="E8184" s="72">
        <v>0</v>
      </c>
      <c r="F8184" s="72">
        <v>0</v>
      </c>
      <c r="K8184" s="72" t="s">
        <v>3850</v>
      </c>
      <c r="L8184" s="12" t="e">
        <f>VLOOKUP(B8184,Doses!A:C,3,FALSE)</f>
        <v>#N/A</v>
      </c>
      <c r="M8184" s="45" t="e">
        <f t="shared" si="127"/>
        <v>#VALUE!</v>
      </c>
    </row>
    <row r="8185" spans="1:13" x14ac:dyDescent="0.25">
      <c r="A8185" s="72" t="s">
        <v>21</v>
      </c>
      <c r="D8185" s="72">
        <v>0</v>
      </c>
      <c r="E8185" s="72">
        <v>0</v>
      </c>
      <c r="F8185" s="72">
        <v>0</v>
      </c>
      <c r="K8185" s="72" t="s">
        <v>3850</v>
      </c>
      <c r="L8185" s="12" t="e">
        <f>VLOOKUP(B8185,Doses!A:C,3,FALSE)</f>
        <v>#N/A</v>
      </c>
      <c r="M8185" s="45" t="e">
        <f t="shared" si="127"/>
        <v>#VALUE!</v>
      </c>
    </row>
    <row r="8186" spans="1:13" x14ac:dyDescent="0.25">
      <c r="A8186" s="72" t="s">
        <v>21</v>
      </c>
      <c r="D8186" s="72">
        <v>0</v>
      </c>
      <c r="E8186" s="72">
        <v>0</v>
      </c>
      <c r="F8186" s="72">
        <v>0</v>
      </c>
      <c r="K8186" s="72" t="s">
        <v>3850</v>
      </c>
      <c r="L8186" s="12" t="e">
        <f>VLOOKUP(B8186,Doses!A:C,3,FALSE)</f>
        <v>#N/A</v>
      </c>
      <c r="M8186" s="45" t="e">
        <f t="shared" si="127"/>
        <v>#VALUE!</v>
      </c>
    </row>
    <row r="8187" spans="1:13" x14ac:dyDescent="0.25">
      <c r="A8187" s="72" t="s">
        <v>21</v>
      </c>
      <c r="D8187" s="72">
        <v>0</v>
      </c>
      <c r="E8187" s="72">
        <v>0</v>
      </c>
      <c r="F8187" s="72">
        <v>0</v>
      </c>
      <c r="K8187" s="72" t="s">
        <v>3850</v>
      </c>
      <c r="L8187" s="12" t="e">
        <f>VLOOKUP(B8187,Doses!A:C,3,FALSE)</f>
        <v>#N/A</v>
      </c>
      <c r="M8187" s="45" t="e">
        <f t="shared" si="127"/>
        <v>#VALUE!</v>
      </c>
    </row>
    <row r="8188" spans="1:13" x14ac:dyDescent="0.25">
      <c r="A8188" s="72" t="s">
        <v>21</v>
      </c>
      <c r="D8188" s="72">
        <v>0</v>
      </c>
      <c r="E8188" s="72">
        <v>0</v>
      </c>
      <c r="F8188" s="72">
        <v>0</v>
      </c>
      <c r="K8188" s="72" t="s">
        <v>3850</v>
      </c>
      <c r="L8188" s="12" t="e">
        <f>VLOOKUP(B8188,Doses!A:C,3,FALSE)</f>
        <v>#N/A</v>
      </c>
      <c r="M8188" s="45" t="e">
        <f t="shared" si="127"/>
        <v>#VALUE!</v>
      </c>
    </row>
    <row r="8189" spans="1:13" x14ac:dyDescent="0.25">
      <c r="A8189" s="72" t="s">
        <v>21</v>
      </c>
      <c r="D8189" s="72">
        <v>0</v>
      </c>
      <c r="E8189" s="72">
        <v>0</v>
      </c>
      <c r="F8189" s="72">
        <v>0</v>
      </c>
      <c r="K8189" s="72" t="s">
        <v>3850</v>
      </c>
      <c r="L8189" s="12" t="e">
        <f>VLOOKUP(B8189,Doses!A:C,3,FALSE)</f>
        <v>#N/A</v>
      </c>
      <c r="M8189" s="45" t="e">
        <f t="shared" si="127"/>
        <v>#VALUE!</v>
      </c>
    </row>
    <row r="8190" spans="1:13" x14ac:dyDescent="0.25">
      <c r="A8190" s="72" t="s">
        <v>21</v>
      </c>
      <c r="D8190" s="72">
        <v>0</v>
      </c>
      <c r="E8190" s="72">
        <v>0</v>
      </c>
      <c r="F8190" s="72">
        <v>0</v>
      </c>
      <c r="K8190" s="72" t="s">
        <v>3850</v>
      </c>
      <c r="L8190" s="12" t="e">
        <f>VLOOKUP(B8190,Doses!A:C,3,FALSE)</f>
        <v>#N/A</v>
      </c>
      <c r="M8190" s="45" t="e">
        <f t="shared" si="127"/>
        <v>#VALUE!</v>
      </c>
    </row>
    <row r="8191" spans="1:13" x14ac:dyDescent="0.25">
      <c r="A8191" s="72" t="s">
        <v>21</v>
      </c>
      <c r="D8191" s="72">
        <v>0</v>
      </c>
      <c r="E8191" s="72">
        <v>0</v>
      </c>
      <c r="F8191" s="72">
        <v>0</v>
      </c>
      <c r="K8191" s="72" t="s">
        <v>3850</v>
      </c>
      <c r="L8191" s="12" t="e">
        <f>VLOOKUP(B8191,Doses!A:C,3,FALSE)</f>
        <v>#N/A</v>
      </c>
      <c r="M8191" s="45" t="e">
        <f t="shared" si="127"/>
        <v>#VALUE!</v>
      </c>
    </row>
    <row r="8192" spans="1:13" x14ac:dyDescent="0.25">
      <c r="A8192" s="72" t="s">
        <v>21</v>
      </c>
      <c r="D8192" s="72">
        <v>0</v>
      </c>
      <c r="E8192" s="72">
        <v>0</v>
      </c>
      <c r="F8192" s="72">
        <v>0</v>
      </c>
      <c r="K8192" s="72" t="s">
        <v>3850</v>
      </c>
      <c r="L8192" s="12" t="e">
        <f>VLOOKUP(B8192,Doses!A:C,3,FALSE)</f>
        <v>#N/A</v>
      </c>
      <c r="M8192" s="45" t="e">
        <f t="shared" si="127"/>
        <v>#VALUE!</v>
      </c>
    </row>
    <row r="8193" spans="1:13" x14ac:dyDescent="0.25">
      <c r="A8193" s="72" t="s">
        <v>21</v>
      </c>
      <c r="D8193" s="72">
        <v>0</v>
      </c>
      <c r="E8193" s="72">
        <v>0</v>
      </c>
      <c r="F8193" s="72">
        <v>0</v>
      </c>
      <c r="K8193" s="72" t="s">
        <v>3850</v>
      </c>
      <c r="L8193" s="12" t="e">
        <f>VLOOKUP(B8193,Doses!A:C,3,FALSE)</f>
        <v>#N/A</v>
      </c>
      <c r="M8193" s="45" t="e">
        <f t="shared" si="127"/>
        <v>#VALUE!</v>
      </c>
    </row>
    <row r="8194" spans="1:13" x14ac:dyDescent="0.25">
      <c r="A8194" s="72" t="s">
        <v>21</v>
      </c>
      <c r="D8194" s="72">
        <v>0</v>
      </c>
      <c r="E8194" s="72">
        <v>0</v>
      </c>
      <c r="F8194" s="72">
        <v>0</v>
      </c>
      <c r="K8194" s="72" t="s">
        <v>3850</v>
      </c>
      <c r="L8194" s="12" t="e">
        <f>VLOOKUP(B8194,Doses!A:C,3,FALSE)</f>
        <v>#N/A</v>
      </c>
      <c r="M8194" s="45" t="e">
        <f t="shared" ref="M8194:M8257" si="128">K8194*1</f>
        <v>#VALUE!</v>
      </c>
    </row>
    <row r="8195" spans="1:13" x14ac:dyDescent="0.25">
      <c r="A8195" s="72" t="s">
        <v>21</v>
      </c>
      <c r="D8195" s="72">
        <v>0</v>
      </c>
      <c r="E8195" s="72">
        <v>0</v>
      </c>
      <c r="F8195" s="72">
        <v>0</v>
      </c>
      <c r="K8195" s="72" t="s">
        <v>3850</v>
      </c>
      <c r="L8195" s="12" t="e">
        <f>VLOOKUP(B8195,Doses!A:C,3,FALSE)</f>
        <v>#N/A</v>
      </c>
      <c r="M8195" s="45" t="e">
        <f t="shared" si="128"/>
        <v>#VALUE!</v>
      </c>
    </row>
    <row r="8196" spans="1:13" x14ac:dyDescent="0.25">
      <c r="A8196" s="72" t="s">
        <v>21</v>
      </c>
      <c r="D8196" s="72">
        <v>0</v>
      </c>
      <c r="E8196" s="72">
        <v>0</v>
      </c>
      <c r="F8196" s="72">
        <v>0</v>
      </c>
      <c r="K8196" s="72" t="s">
        <v>3850</v>
      </c>
      <c r="L8196" s="12" t="e">
        <f>VLOOKUP(B8196,Doses!A:C,3,FALSE)</f>
        <v>#N/A</v>
      </c>
      <c r="M8196" s="45" t="e">
        <f t="shared" si="128"/>
        <v>#VALUE!</v>
      </c>
    </row>
    <row r="8197" spans="1:13" x14ac:dyDescent="0.25">
      <c r="A8197" s="72" t="s">
        <v>21</v>
      </c>
      <c r="D8197" s="72">
        <v>0</v>
      </c>
      <c r="E8197" s="72">
        <v>0</v>
      </c>
      <c r="F8197" s="72">
        <v>0</v>
      </c>
      <c r="K8197" s="72" t="s">
        <v>3850</v>
      </c>
      <c r="L8197" s="12" t="e">
        <f>VLOOKUP(B8197,Doses!A:C,3,FALSE)</f>
        <v>#N/A</v>
      </c>
      <c r="M8197" s="45" t="e">
        <f t="shared" si="128"/>
        <v>#VALUE!</v>
      </c>
    </row>
    <row r="8198" spans="1:13" x14ac:dyDescent="0.25">
      <c r="A8198" s="72" t="s">
        <v>21</v>
      </c>
      <c r="D8198" s="72">
        <v>0</v>
      </c>
      <c r="E8198" s="72">
        <v>0</v>
      </c>
      <c r="F8198" s="72">
        <v>0</v>
      </c>
      <c r="K8198" s="72" t="s">
        <v>3850</v>
      </c>
      <c r="L8198" s="12" t="e">
        <f>VLOOKUP(B8198,Doses!A:C,3,FALSE)</f>
        <v>#N/A</v>
      </c>
      <c r="M8198" s="45" t="e">
        <f t="shared" si="128"/>
        <v>#VALUE!</v>
      </c>
    </row>
    <row r="8199" spans="1:13" x14ac:dyDescent="0.25">
      <c r="A8199" s="72" t="s">
        <v>21</v>
      </c>
      <c r="D8199" s="72">
        <v>0</v>
      </c>
      <c r="E8199" s="72">
        <v>0</v>
      </c>
      <c r="F8199" s="72">
        <v>0</v>
      </c>
      <c r="K8199" s="72" t="s">
        <v>3850</v>
      </c>
      <c r="L8199" s="12" t="e">
        <f>VLOOKUP(B8199,Doses!A:C,3,FALSE)</f>
        <v>#N/A</v>
      </c>
      <c r="M8199" s="45" t="e">
        <f t="shared" si="128"/>
        <v>#VALUE!</v>
      </c>
    </row>
    <row r="8200" spans="1:13" x14ac:dyDescent="0.25">
      <c r="A8200" s="72" t="s">
        <v>21</v>
      </c>
      <c r="D8200" s="72">
        <v>0</v>
      </c>
      <c r="E8200" s="72">
        <v>0</v>
      </c>
      <c r="F8200" s="72">
        <v>0</v>
      </c>
      <c r="K8200" s="72" t="s">
        <v>3850</v>
      </c>
      <c r="L8200" s="12" t="e">
        <f>VLOOKUP(B8200,Doses!A:C,3,FALSE)</f>
        <v>#N/A</v>
      </c>
      <c r="M8200" s="45" t="e">
        <f t="shared" si="128"/>
        <v>#VALUE!</v>
      </c>
    </row>
    <row r="8201" spans="1:13" x14ac:dyDescent="0.25">
      <c r="A8201" s="72" t="s">
        <v>21</v>
      </c>
      <c r="D8201" s="72">
        <v>0</v>
      </c>
      <c r="E8201" s="72">
        <v>0</v>
      </c>
      <c r="F8201" s="72">
        <v>0</v>
      </c>
      <c r="K8201" s="72" t="s">
        <v>3850</v>
      </c>
      <c r="L8201" s="12" t="e">
        <f>VLOOKUP(B8201,Doses!A:C,3,FALSE)</f>
        <v>#N/A</v>
      </c>
      <c r="M8201" s="45" t="e">
        <f t="shared" si="128"/>
        <v>#VALUE!</v>
      </c>
    </row>
    <row r="8202" spans="1:13" x14ac:dyDescent="0.25">
      <c r="A8202" s="72" t="s">
        <v>21</v>
      </c>
      <c r="D8202" s="72">
        <v>0</v>
      </c>
      <c r="E8202" s="72">
        <v>0</v>
      </c>
      <c r="F8202" s="72">
        <v>0</v>
      </c>
      <c r="K8202" s="72" t="s">
        <v>3850</v>
      </c>
      <c r="L8202" s="12" t="e">
        <f>VLOOKUP(B8202,Doses!A:C,3,FALSE)</f>
        <v>#N/A</v>
      </c>
      <c r="M8202" s="45" t="e">
        <f t="shared" si="128"/>
        <v>#VALUE!</v>
      </c>
    </row>
    <row r="8203" spans="1:13" x14ac:dyDescent="0.25">
      <c r="A8203" s="72" t="s">
        <v>21</v>
      </c>
      <c r="D8203" s="72">
        <v>0</v>
      </c>
      <c r="E8203" s="72">
        <v>0</v>
      </c>
      <c r="F8203" s="72">
        <v>0</v>
      </c>
      <c r="K8203" s="72" t="s">
        <v>3850</v>
      </c>
      <c r="L8203" s="12" t="e">
        <f>VLOOKUP(B8203,Doses!A:C,3,FALSE)</f>
        <v>#N/A</v>
      </c>
      <c r="M8203" s="45" t="e">
        <f t="shared" si="128"/>
        <v>#VALUE!</v>
      </c>
    </row>
    <row r="8204" spans="1:13" x14ac:dyDescent="0.25">
      <c r="A8204" s="72" t="s">
        <v>21</v>
      </c>
      <c r="D8204" s="72">
        <v>0</v>
      </c>
      <c r="E8204" s="72">
        <v>0</v>
      </c>
      <c r="F8204" s="72">
        <v>0</v>
      </c>
      <c r="K8204" s="72" t="s">
        <v>3850</v>
      </c>
      <c r="L8204" s="12" t="e">
        <f>VLOOKUP(B8204,Doses!A:C,3,FALSE)</f>
        <v>#N/A</v>
      </c>
      <c r="M8204" s="45" t="e">
        <f t="shared" si="128"/>
        <v>#VALUE!</v>
      </c>
    </row>
    <row r="8205" spans="1:13" x14ac:dyDescent="0.25">
      <c r="A8205" s="72" t="s">
        <v>21</v>
      </c>
      <c r="D8205" s="72">
        <v>0</v>
      </c>
      <c r="E8205" s="72">
        <v>0</v>
      </c>
      <c r="F8205" s="72">
        <v>0</v>
      </c>
      <c r="K8205" s="72" t="s">
        <v>3850</v>
      </c>
      <c r="L8205" s="12" t="e">
        <f>VLOOKUP(B8205,Doses!A:C,3,FALSE)</f>
        <v>#N/A</v>
      </c>
      <c r="M8205" s="45" t="e">
        <f t="shared" si="128"/>
        <v>#VALUE!</v>
      </c>
    </row>
    <row r="8206" spans="1:13" x14ac:dyDescent="0.25">
      <c r="A8206" s="72" t="s">
        <v>21</v>
      </c>
      <c r="D8206" s="72">
        <v>0</v>
      </c>
      <c r="E8206" s="72">
        <v>0</v>
      </c>
      <c r="F8206" s="72">
        <v>0</v>
      </c>
      <c r="K8206" s="72" t="s">
        <v>3850</v>
      </c>
      <c r="L8206" s="12" t="e">
        <f>VLOOKUP(B8206,Doses!A:C,3,FALSE)</f>
        <v>#N/A</v>
      </c>
      <c r="M8206" s="45" t="e">
        <f t="shared" si="128"/>
        <v>#VALUE!</v>
      </c>
    </row>
    <row r="8207" spans="1:13" x14ac:dyDescent="0.25">
      <c r="A8207" s="72" t="s">
        <v>21</v>
      </c>
      <c r="D8207" s="72">
        <v>0</v>
      </c>
      <c r="E8207" s="72">
        <v>0</v>
      </c>
      <c r="F8207" s="72">
        <v>0</v>
      </c>
      <c r="K8207" s="72" t="s">
        <v>3850</v>
      </c>
      <c r="L8207" s="12" t="e">
        <f>VLOOKUP(B8207,Doses!A:C,3,FALSE)</f>
        <v>#N/A</v>
      </c>
      <c r="M8207" s="45" t="e">
        <f t="shared" si="128"/>
        <v>#VALUE!</v>
      </c>
    </row>
    <row r="8208" spans="1:13" x14ac:dyDescent="0.25">
      <c r="A8208" s="72" t="s">
        <v>21</v>
      </c>
      <c r="D8208" s="72">
        <v>0</v>
      </c>
      <c r="E8208" s="72">
        <v>0</v>
      </c>
      <c r="F8208" s="72">
        <v>0</v>
      </c>
      <c r="K8208" s="72" t="s">
        <v>3850</v>
      </c>
      <c r="L8208" s="12" t="e">
        <f>VLOOKUP(B8208,Doses!A:C,3,FALSE)</f>
        <v>#N/A</v>
      </c>
      <c r="M8208" s="45" t="e">
        <f t="shared" si="128"/>
        <v>#VALUE!</v>
      </c>
    </row>
    <row r="8209" spans="1:13" x14ac:dyDescent="0.25">
      <c r="A8209" s="72" t="s">
        <v>21</v>
      </c>
      <c r="D8209" s="72">
        <v>0</v>
      </c>
      <c r="E8209" s="72">
        <v>0</v>
      </c>
      <c r="F8209" s="72">
        <v>0</v>
      </c>
      <c r="K8209" s="73" t="s">
        <v>3850</v>
      </c>
      <c r="L8209" s="12" t="e">
        <f>VLOOKUP(B8209,Doses!A:C,3,FALSE)</f>
        <v>#N/A</v>
      </c>
      <c r="M8209" s="45" t="e">
        <f t="shared" si="128"/>
        <v>#VALUE!</v>
      </c>
    </row>
    <row r="8210" spans="1:13" x14ac:dyDescent="0.25">
      <c r="A8210" s="72" t="s">
        <v>21</v>
      </c>
      <c r="D8210" s="72">
        <v>0</v>
      </c>
      <c r="E8210" s="72">
        <v>0</v>
      </c>
      <c r="F8210" s="72">
        <v>0</v>
      </c>
      <c r="K8210" s="72" t="s">
        <v>3850</v>
      </c>
      <c r="L8210" s="12" t="e">
        <f>VLOOKUP(B8210,Doses!A:C,3,FALSE)</f>
        <v>#N/A</v>
      </c>
      <c r="M8210" s="45" t="e">
        <f t="shared" si="128"/>
        <v>#VALUE!</v>
      </c>
    </row>
    <row r="8211" spans="1:13" x14ac:dyDescent="0.25">
      <c r="A8211" s="72" t="s">
        <v>21</v>
      </c>
      <c r="D8211" s="72">
        <v>0</v>
      </c>
      <c r="E8211" s="72">
        <v>0</v>
      </c>
      <c r="F8211" s="72">
        <v>0</v>
      </c>
      <c r="K8211" s="72" t="s">
        <v>3850</v>
      </c>
      <c r="L8211" s="12" t="e">
        <f>VLOOKUP(B8211,Doses!A:C,3,FALSE)</f>
        <v>#N/A</v>
      </c>
      <c r="M8211" s="45" t="e">
        <f t="shared" si="128"/>
        <v>#VALUE!</v>
      </c>
    </row>
    <row r="8212" spans="1:13" x14ac:dyDescent="0.25">
      <c r="A8212" s="72" t="s">
        <v>21</v>
      </c>
      <c r="D8212" s="72">
        <v>0</v>
      </c>
      <c r="E8212" s="72">
        <v>0</v>
      </c>
      <c r="F8212" s="72">
        <v>0</v>
      </c>
      <c r="K8212" s="72" t="s">
        <v>3850</v>
      </c>
      <c r="L8212" s="12" t="e">
        <f>VLOOKUP(B8212,Doses!A:C,3,FALSE)</f>
        <v>#N/A</v>
      </c>
      <c r="M8212" s="45" t="e">
        <f t="shared" si="128"/>
        <v>#VALUE!</v>
      </c>
    </row>
    <row r="8213" spans="1:13" x14ac:dyDescent="0.25">
      <c r="A8213" s="72" t="s">
        <v>21</v>
      </c>
      <c r="D8213" s="72">
        <v>0</v>
      </c>
      <c r="E8213" s="72">
        <v>0</v>
      </c>
      <c r="F8213" s="72">
        <v>0</v>
      </c>
      <c r="K8213" s="72" t="s">
        <v>3850</v>
      </c>
      <c r="L8213" s="12" t="e">
        <f>VLOOKUP(B8213,Doses!A:C,3,FALSE)</f>
        <v>#N/A</v>
      </c>
      <c r="M8213" s="45" t="e">
        <f t="shared" si="128"/>
        <v>#VALUE!</v>
      </c>
    </row>
    <row r="8214" spans="1:13" x14ac:dyDescent="0.25">
      <c r="A8214" s="72" t="s">
        <v>21</v>
      </c>
      <c r="D8214" s="72">
        <v>0</v>
      </c>
      <c r="E8214" s="72">
        <v>0</v>
      </c>
      <c r="F8214" s="72">
        <v>0</v>
      </c>
      <c r="K8214" s="72" t="s">
        <v>3850</v>
      </c>
      <c r="L8214" s="12" t="e">
        <f>VLOOKUP(B8214,Doses!A:C,3,FALSE)</f>
        <v>#N/A</v>
      </c>
      <c r="M8214" s="45" t="e">
        <f t="shared" si="128"/>
        <v>#VALUE!</v>
      </c>
    </row>
    <row r="8215" spans="1:13" x14ac:dyDescent="0.25">
      <c r="A8215" s="72" t="s">
        <v>21</v>
      </c>
      <c r="D8215" s="72">
        <v>0</v>
      </c>
      <c r="E8215" s="72">
        <v>0</v>
      </c>
      <c r="F8215" s="72">
        <v>0</v>
      </c>
      <c r="K8215" s="72" t="s">
        <v>3850</v>
      </c>
      <c r="L8215" s="12" t="e">
        <f>VLOOKUP(B8215,Doses!A:C,3,FALSE)</f>
        <v>#N/A</v>
      </c>
      <c r="M8215" s="45" t="e">
        <f t="shared" si="128"/>
        <v>#VALUE!</v>
      </c>
    </row>
    <row r="8216" spans="1:13" x14ac:dyDescent="0.25">
      <c r="A8216" s="72" t="s">
        <v>21</v>
      </c>
      <c r="D8216" s="72">
        <v>0</v>
      </c>
      <c r="E8216" s="72">
        <v>0</v>
      </c>
      <c r="F8216" s="72">
        <v>0</v>
      </c>
      <c r="K8216" s="72" t="s">
        <v>3850</v>
      </c>
      <c r="L8216" s="12" t="e">
        <f>VLOOKUP(B8216,Doses!A:C,3,FALSE)</f>
        <v>#N/A</v>
      </c>
      <c r="M8216" s="45" t="e">
        <f t="shared" si="128"/>
        <v>#VALUE!</v>
      </c>
    </row>
    <row r="8217" spans="1:13" x14ac:dyDescent="0.25">
      <c r="A8217" s="72" t="s">
        <v>21</v>
      </c>
      <c r="D8217" s="72">
        <v>0</v>
      </c>
      <c r="E8217" s="72">
        <v>0</v>
      </c>
      <c r="F8217" s="72">
        <v>0</v>
      </c>
      <c r="K8217" s="72" t="s">
        <v>3850</v>
      </c>
      <c r="L8217" s="12" t="e">
        <f>VLOOKUP(B8217,Doses!A:C,3,FALSE)</f>
        <v>#N/A</v>
      </c>
      <c r="M8217" s="45" t="e">
        <f t="shared" si="128"/>
        <v>#VALUE!</v>
      </c>
    </row>
    <row r="8218" spans="1:13" x14ac:dyDescent="0.25">
      <c r="A8218" s="72" t="s">
        <v>21</v>
      </c>
      <c r="D8218" s="72">
        <v>0</v>
      </c>
      <c r="E8218" s="72">
        <v>0</v>
      </c>
      <c r="F8218" s="72">
        <v>0</v>
      </c>
      <c r="K8218" s="72" t="s">
        <v>3850</v>
      </c>
      <c r="L8218" s="12" t="e">
        <f>VLOOKUP(B8218,Doses!A:C,3,FALSE)</f>
        <v>#N/A</v>
      </c>
      <c r="M8218" s="45" t="e">
        <f t="shared" si="128"/>
        <v>#VALUE!</v>
      </c>
    </row>
    <row r="8219" spans="1:13" x14ac:dyDescent="0.25">
      <c r="A8219" s="72" t="s">
        <v>21</v>
      </c>
      <c r="D8219" s="72">
        <v>0</v>
      </c>
      <c r="E8219" s="72">
        <v>0</v>
      </c>
      <c r="F8219" s="72">
        <v>0</v>
      </c>
      <c r="K8219" s="72" t="s">
        <v>3850</v>
      </c>
      <c r="L8219" s="12" t="e">
        <f>VLOOKUP(B8219,Doses!A:C,3,FALSE)</f>
        <v>#N/A</v>
      </c>
      <c r="M8219" s="45" t="e">
        <f t="shared" si="128"/>
        <v>#VALUE!</v>
      </c>
    </row>
    <row r="8220" spans="1:13" x14ac:dyDescent="0.25">
      <c r="A8220" s="72" t="s">
        <v>21</v>
      </c>
      <c r="D8220" s="72">
        <v>0</v>
      </c>
      <c r="E8220" s="72">
        <v>0</v>
      </c>
      <c r="F8220" s="72">
        <v>0</v>
      </c>
      <c r="K8220" s="72" t="s">
        <v>3850</v>
      </c>
      <c r="L8220" s="12" t="e">
        <f>VLOOKUP(B8220,Doses!A:C,3,FALSE)</f>
        <v>#N/A</v>
      </c>
      <c r="M8220" s="45" t="e">
        <f t="shared" si="128"/>
        <v>#VALUE!</v>
      </c>
    </row>
    <row r="8221" spans="1:13" x14ac:dyDescent="0.25">
      <c r="A8221" s="72" t="s">
        <v>21</v>
      </c>
      <c r="D8221" s="72">
        <v>0</v>
      </c>
      <c r="E8221" s="72">
        <v>0</v>
      </c>
      <c r="F8221" s="72">
        <v>0</v>
      </c>
      <c r="K8221" s="72" t="s">
        <v>3850</v>
      </c>
      <c r="L8221" s="12" t="e">
        <f>VLOOKUP(B8221,Doses!A:C,3,FALSE)</f>
        <v>#N/A</v>
      </c>
      <c r="M8221" s="45" t="e">
        <f t="shared" si="128"/>
        <v>#VALUE!</v>
      </c>
    </row>
    <row r="8222" spans="1:13" x14ac:dyDescent="0.25">
      <c r="A8222" s="72" t="s">
        <v>21</v>
      </c>
      <c r="D8222" s="72">
        <v>0</v>
      </c>
      <c r="E8222" s="72">
        <v>0</v>
      </c>
      <c r="F8222" s="72">
        <v>0</v>
      </c>
      <c r="K8222" s="72" t="s">
        <v>3850</v>
      </c>
      <c r="L8222" s="12" t="e">
        <f>VLOOKUP(B8222,Doses!A:C,3,FALSE)</f>
        <v>#N/A</v>
      </c>
      <c r="M8222" s="45" t="e">
        <f t="shared" si="128"/>
        <v>#VALUE!</v>
      </c>
    </row>
    <row r="8223" spans="1:13" x14ac:dyDescent="0.25">
      <c r="A8223" s="72" t="s">
        <v>21</v>
      </c>
      <c r="D8223" s="72">
        <v>0</v>
      </c>
      <c r="E8223" s="72">
        <v>0</v>
      </c>
      <c r="F8223" s="72">
        <v>0</v>
      </c>
      <c r="K8223" s="72" t="s">
        <v>3850</v>
      </c>
      <c r="L8223" s="12" t="e">
        <f>VLOOKUP(B8223,Doses!A:C,3,FALSE)</f>
        <v>#N/A</v>
      </c>
      <c r="M8223" s="45" t="e">
        <f t="shared" si="128"/>
        <v>#VALUE!</v>
      </c>
    </row>
    <row r="8224" spans="1:13" x14ac:dyDescent="0.25">
      <c r="A8224" s="72" t="s">
        <v>21</v>
      </c>
      <c r="D8224" s="72">
        <v>0</v>
      </c>
      <c r="E8224" s="72">
        <v>0</v>
      </c>
      <c r="F8224" s="72">
        <v>0</v>
      </c>
      <c r="K8224" s="72" t="s">
        <v>3850</v>
      </c>
      <c r="L8224" s="12" t="e">
        <f>VLOOKUP(B8224,Doses!A:C,3,FALSE)</f>
        <v>#N/A</v>
      </c>
      <c r="M8224" s="45" t="e">
        <f t="shared" si="128"/>
        <v>#VALUE!</v>
      </c>
    </row>
    <row r="8225" spans="1:13" x14ac:dyDescent="0.25">
      <c r="A8225" s="72" t="s">
        <v>21</v>
      </c>
      <c r="D8225" s="72">
        <v>0</v>
      </c>
      <c r="E8225" s="72">
        <v>0</v>
      </c>
      <c r="F8225" s="72">
        <v>0</v>
      </c>
      <c r="K8225" s="72" t="s">
        <v>3850</v>
      </c>
      <c r="L8225" s="12" t="e">
        <f>VLOOKUP(B8225,Doses!A:C,3,FALSE)</f>
        <v>#N/A</v>
      </c>
      <c r="M8225" s="45" t="e">
        <f t="shared" si="128"/>
        <v>#VALUE!</v>
      </c>
    </row>
    <row r="8226" spans="1:13" x14ac:dyDescent="0.25">
      <c r="A8226" s="72" t="s">
        <v>21</v>
      </c>
      <c r="D8226" s="72">
        <v>0</v>
      </c>
      <c r="E8226" s="72">
        <v>0</v>
      </c>
      <c r="F8226" s="72">
        <v>0</v>
      </c>
      <c r="K8226" s="72" t="s">
        <v>3850</v>
      </c>
      <c r="L8226" s="12" t="e">
        <f>VLOOKUP(B8226,Doses!A:C,3,FALSE)</f>
        <v>#N/A</v>
      </c>
      <c r="M8226" s="45" t="e">
        <f t="shared" si="128"/>
        <v>#VALUE!</v>
      </c>
    </row>
    <row r="8227" spans="1:13" x14ac:dyDescent="0.25">
      <c r="A8227" s="72" t="s">
        <v>21</v>
      </c>
      <c r="D8227" s="72">
        <v>0</v>
      </c>
      <c r="E8227" s="72">
        <v>0</v>
      </c>
      <c r="F8227" s="72">
        <v>0</v>
      </c>
      <c r="K8227" s="72" t="s">
        <v>3850</v>
      </c>
      <c r="L8227" s="12" t="e">
        <f>VLOOKUP(B8227,Doses!A:C,3,FALSE)</f>
        <v>#N/A</v>
      </c>
      <c r="M8227" s="45" t="e">
        <f t="shared" si="128"/>
        <v>#VALUE!</v>
      </c>
    </row>
    <row r="8228" spans="1:13" x14ac:dyDescent="0.25">
      <c r="A8228" s="72" t="s">
        <v>21</v>
      </c>
      <c r="D8228" s="72">
        <v>0</v>
      </c>
      <c r="E8228" s="72">
        <v>0</v>
      </c>
      <c r="F8228" s="72">
        <v>0</v>
      </c>
      <c r="K8228" s="72" t="s">
        <v>3850</v>
      </c>
      <c r="L8228" s="12" t="e">
        <f>VLOOKUP(B8228,Doses!A:C,3,FALSE)</f>
        <v>#N/A</v>
      </c>
      <c r="M8228" s="45" t="e">
        <f t="shared" si="128"/>
        <v>#VALUE!</v>
      </c>
    </row>
    <row r="8229" spans="1:13" x14ac:dyDescent="0.25">
      <c r="A8229" s="72" t="s">
        <v>21</v>
      </c>
      <c r="D8229" s="72">
        <v>0</v>
      </c>
      <c r="E8229" s="72">
        <v>0</v>
      </c>
      <c r="F8229" s="72">
        <v>0</v>
      </c>
      <c r="K8229" s="72" t="s">
        <v>3850</v>
      </c>
      <c r="L8229" s="12" t="e">
        <f>VLOOKUP(B8229,Doses!A:C,3,FALSE)</f>
        <v>#N/A</v>
      </c>
      <c r="M8229" s="45" t="e">
        <f t="shared" si="128"/>
        <v>#VALUE!</v>
      </c>
    </row>
    <row r="8230" spans="1:13" x14ac:dyDescent="0.25">
      <c r="A8230" s="72" t="s">
        <v>21</v>
      </c>
      <c r="D8230" s="72">
        <v>0</v>
      </c>
      <c r="E8230" s="72">
        <v>0</v>
      </c>
      <c r="F8230" s="72">
        <v>0</v>
      </c>
      <c r="K8230" s="72" t="s">
        <v>3850</v>
      </c>
      <c r="L8230" s="12" t="e">
        <f>VLOOKUP(B8230,Doses!A:C,3,FALSE)</f>
        <v>#N/A</v>
      </c>
      <c r="M8230" s="45" t="e">
        <f t="shared" si="128"/>
        <v>#VALUE!</v>
      </c>
    </row>
    <row r="8231" spans="1:13" x14ac:dyDescent="0.25">
      <c r="A8231" s="72" t="s">
        <v>21</v>
      </c>
      <c r="D8231" s="72">
        <v>0</v>
      </c>
      <c r="E8231" s="72">
        <v>0</v>
      </c>
      <c r="F8231" s="72">
        <v>0</v>
      </c>
      <c r="K8231" s="72" t="s">
        <v>3850</v>
      </c>
      <c r="L8231" s="12" t="e">
        <f>VLOOKUP(B8231,Doses!A:C,3,FALSE)</f>
        <v>#N/A</v>
      </c>
      <c r="M8231" s="45" t="e">
        <f t="shared" si="128"/>
        <v>#VALUE!</v>
      </c>
    </row>
    <row r="8232" spans="1:13" x14ac:dyDescent="0.25">
      <c r="A8232" s="72" t="s">
        <v>21</v>
      </c>
      <c r="D8232" s="72">
        <v>0</v>
      </c>
      <c r="E8232" s="72">
        <v>0</v>
      </c>
      <c r="F8232" s="72">
        <v>0</v>
      </c>
      <c r="K8232" s="72" t="s">
        <v>3850</v>
      </c>
      <c r="L8232" s="12" t="e">
        <f>VLOOKUP(B8232,Doses!A:C,3,FALSE)</f>
        <v>#N/A</v>
      </c>
      <c r="M8232" s="45" t="e">
        <f t="shared" si="128"/>
        <v>#VALUE!</v>
      </c>
    </row>
    <row r="8233" spans="1:13" x14ac:dyDescent="0.25">
      <c r="A8233" s="72" t="s">
        <v>21</v>
      </c>
      <c r="D8233" s="72">
        <v>0</v>
      </c>
      <c r="E8233" s="72">
        <v>0</v>
      </c>
      <c r="F8233" s="72">
        <v>0</v>
      </c>
      <c r="K8233" s="72" t="s">
        <v>3850</v>
      </c>
      <c r="L8233" s="12" t="e">
        <f>VLOOKUP(B8233,Doses!A:C,3,FALSE)</f>
        <v>#N/A</v>
      </c>
      <c r="M8233" s="45" t="e">
        <f t="shared" si="128"/>
        <v>#VALUE!</v>
      </c>
    </row>
    <row r="8234" spans="1:13" x14ac:dyDescent="0.25">
      <c r="A8234" s="72" t="s">
        <v>21</v>
      </c>
      <c r="D8234" s="72">
        <v>0</v>
      </c>
      <c r="E8234" s="72">
        <v>0</v>
      </c>
      <c r="F8234" s="72">
        <v>0</v>
      </c>
      <c r="K8234" s="72" t="s">
        <v>3850</v>
      </c>
      <c r="L8234" s="12" t="e">
        <f>VLOOKUP(B8234,Doses!A:C,3,FALSE)</f>
        <v>#N/A</v>
      </c>
      <c r="M8234" s="45" t="e">
        <f t="shared" si="128"/>
        <v>#VALUE!</v>
      </c>
    </row>
    <row r="8235" spans="1:13" x14ac:dyDescent="0.25">
      <c r="A8235" s="72" t="s">
        <v>21</v>
      </c>
      <c r="D8235" s="72">
        <v>0</v>
      </c>
      <c r="E8235" s="72">
        <v>0</v>
      </c>
      <c r="F8235" s="72">
        <v>0</v>
      </c>
      <c r="K8235" s="72" t="s">
        <v>3850</v>
      </c>
      <c r="L8235" s="12" t="e">
        <f>VLOOKUP(B8235,Doses!A:C,3,FALSE)</f>
        <v>#N/A</v>
      </c>
      <c r="M8235" s="45" t="e">
        <f t="shared" si="128"/>
        <v>#VALUE!</v>
      </c>
    </row>
    <row r="8236" spans="1:13" x14ac:dyDescent="0.25">
      <c r="A8236" s="72" t="s">
        <v>21</v>
      </c>
      <c r="D8236" s="72">
        <v>0</v>
      </c>
      <c r="E8236" s="72">
        <v>0</v>
      </c>
      <c r="F8236" s="72">
        <v>0</v>
      </c>
      <c r="K8236" s="72" t="s">
        <v>3850</v>
      </c>
      <c r="L8236" s="12" t="e">
        <f>VLOOKUP(B8236,Doses!A:C,3,FALSE)</f>
        <v>#N/A</v>
      </c>
      <c r="M8236" s="45" t="e">
        <f t="shared" si="128"/>
        <v>#VALUE!</v>
      </c>
    </row>
    <row r="8237" spans="1:13" x14ac:dyDescent="0.25">
      <c r="A8237" s="72" t="s">
        <v>21</v>
      </c>
      <c r="D8237" s="72">
        <v>0</v>
      </c>
      <c r="E8237" s="72">
        <v>0</v>
      </c>
      <c r="F8237" s="72">
        <v>0</v>
      </c>
      <c r="K8237" s="72" t="s">
        <v>3850</v>
      </c>
      <c r="L8237" s="12" t="e">
        <f>VLOOKUP(B8237,Doses!A:C,3,FALSE)</f>
        <v>#N/A</v>
      </c>
      <c r="M8237" s="45" t="e">
        <f t="shared" si="128"/>
        <v>#VALUE!</v>
      </c>
    </row>
    <row r="8238" spans="1:13" x14ac:dyDescent="0.25">
      <c r="A8238" s="72" t="s">
        <v>21</v>
      </c>
      <c r="D8238" s="72">
        <v>0</v>
      </c>
      <c r="E8238" s="72">
        <v>0</v>
      </c>
      <c r="F8238" s="72">
        <v>0</v>
      </c>
      <c r="K8238" s="72" t="s">
        <v>3850</v>
      </c>
      <c r="L8238" s="12" t="e">
        <f>VLOOKUP(B8238,Doses!A:C,3,FALSE)</f>
        <v>#N/A</v>
      </c>
      <c r="M8238" s="45" t="e">
        <f t="shared" si="128"/>
        <v>#VALUE!</v>
      </c>
    </row>
    <row r="8239" spans="1:13" x14ac:dyDescent="0.25">
      <c r="A8239" s="72" t="s">
        <v>21</v>
      </c>
      <c r="D8239" s="72">
        <v>0</v>
      </c>
      <c r="E8239" s="72">
        <v>0</v>
      </c>
      <c r="F8239" s="72">
        <v>0</v>
      </c>
      <c r="K8239" s="72" t="s">
        <v>3850</v>
      </c>
      <c r="L8239" s="12" t="e">
        <f>VLOOKUP(B8239,Doses!A:C,3,FALSE)</f>
        <v>#N/A</v>
      </c>
      <c r="M8239" s="45" t="e">
        <f t="shared" si="128"/>
        <v>#VALUE!</v>
      </c>
    </row>
    <row r="8240" spans="1:13" x14ac:dyDescent="0.25">
      <c r="A8240" s="72" t="s">
        <v>21</v>
      </c>
      <c r="D8240" s="72">
        <v>0</v>
      </c>
      <c r="E8240" s="72">
        <v>0</v>
      </c>
      <c r="F8240" s="72">
        <v>0</v>
      </c>
      <c r="K8240" s="72" t="s">
        <v>3850</v>
      </c>
      <c r="L8240" s="12" t="e">
        <f>VLOOKUP(B8240,Doses!A:C,3,FALSE)</f>
        <v>#N/A</v>
      </c>
      <c r="M8240" s="45" t="e">
        <f t="shared" si="128"/>
        <v>#VALUE!</v>
      </c>
    </row>
    <row r="8241" spans="1:13" x14ac:dyDescent="0.25">
      <c r="A8241" s="72" t="s">
        <v>21</v>
      </c>
      <c r="D8241" s="72">
        <v>0</v>
      </c>
      <c r="E8241" s="72">
        <v>0</v>
      </c>
      <c r="F8241" s="72">
        <v>0</v>
      </c>
      <c r="K8241" s="72" t="s">
        <v>3850</v>
      </c>
      <c r="L8241" s="12" t="e">
        <f>VLOOKUP(B8241,Doses!A:C,3,FALSE)</f>
        <v>#N/A</v>
      </c>
      <c r="M8241" s="45" t="e">
        <f t="shared" si="128"/>
        <v>#VALUE!</v>
      </c>
    </row>
    <row r="8242" spans="1:13" x14ac:dyDescent="0.25">
      <c r="A8242" s="72" t="s">
        <v>21</v>
      </c>
      <c r="D8242" s="72">
        <v>0</v>
      </c>
      <c r="E8242" s="72">
        <v>0</v>
      </c>
      <c r="F8242" s="72">
        <v>0</v>
      </c>
      <c r="K8242" s="72" t="s">
        <v>3850</v>
      </c>
      <c r="L8242" s="12" t="e">
        <f>VLOOKUP(B8242,Doses!A:C,3,FALSE)</f>
        <v>#N/A</v>
      </c>
      <c r="M8242" s="45" t="e">
        <f t="shared" si="128"/>
        <v>#VALUE!</v>
      </c>
    </row>
    <row r="8243" spans="1:13" x14ac:dyDescent="0.25">
      <c r="A8243" s="72" t="s">
        <v>21</v>
      </c>
      <c r="D8243" s="72">
        <v>0</v>
      </c>
      <c r="E8243" s="72">
        <v>0</v>
      </c>
      <c r="F8243" s="72">
        <v>0</v>
      </c>
      <c r="K8243" s="72" t="s">
        <v>3850</v>
      </c>
      <c r="L8243" s="12" t="e">
        <f>VLOOKUP(B8243,Doses!A:C,3,FALSE)</f>
        <v>#N/A</v>
      </c>
      <c r="M8243" s="45" t="e">
        <f t="shared" si="128"/>
        <v>#VALUE!</v>
      </c>
    </row>
    <row r="8244" spans="1:13" x14ac:dyDescent="0.25">
      <c r="A8244" s="72" t="s">
        <v>21</v>
      </c>
      <c r="D8244" s="72">
        <v>0</v>
      </c>
      <c r="E8244" s="72">
        <v>0</v>
      </c>
      <c r="F8244" s="72">
        <v>0</v>
      </c>
      <c r="K8244" s="72" t="s">
        <v>3850</v>
      </c>
      <c r="L8244" s="12" t="e">
        <f>VLOOKUP(B8244,Doses!A:C,3,FALSE)</f>
        <v>#N/A</v>
      </c>
      <c r="M8244" s="45" t="e">
        <f t="shared" si="128"/>
        <v>#VALUE!</v>
      </c>
    </row>
    <row r="8245" spans="1:13" x14ac:dyDescent="0.25">
      <c r="A8245" s="72" t="s">
        <v>21</v>
      </c>
      <c r="D8245" s="72">
        <v>0</v>
      </c>
      <c r="E8245" s="72">
        <v>0</v>
      </c>
      <c r="F8245" s="72">
        <v>0</v>
      </c>
      <c r="K8245" s="72" t="s">
        <v>3850</v>
      </c>
      <c r="L8245" s="12" t="e">
        <f>VLOOKUP(B8245,Doses!A:C,3,FALSE)</f>
        <v>#N/A</v>
      </c>
      <c r="M8245" s="45" t="e">
        <f t="shared" si="128"/>
        <v>#VALUE!</v>
      </c>
    </row>
    <row r="8246" spans="1:13" x14ac:dyDescent="0.25">
      <c r="A8246" s="72" t="s">
        <v>21</v>
      </c>
      <c r="D8246" s="72">
        <v>0</v>
      </c>
      <c r="E8246" s="72">
        <v>0</v>
      </c>
      <c r="F8246" s="72">
        <v>0</v>
      </c>
      <c r="K8246" s="72" t="s">
        <v>3850</v>
      </c>
      <c r="L8246" s="12" t="e">
        <f>VLOOKUP(B8246,Doses!A:C,3,FALSE)</f>
        <v>#N/A</v>
      </c>
      <c r="M8246" s="45" t="e">
        <f t="shared" si="128"/>
        <v>#VALUE!</v>
      </c>
    </row>
    <row r="8247" spans="1:13" x14ac:dyDescent="0.25">
      <c r="A8247" s="72" t="s">
        <v>21</v>
      </c>
      <c r="D8247" s="72">
        <v>0</v>
      </c>
      <c r="E8247" s="72">
        <v>0</v>
      </c>
      <c r="F8247" s="72">
        <v>0</v>
      </c>
      <c r="K8247" s="72" t="s">
        <v>3850</v>
      </c>
      <c r="L8247" s="12" t="e">
        <f>VLOOKUP(B8247,Doses!A:C,3,FALSE)</f>
        <v>#N/A</v>
      </c>
      <c r="M8247" s="45" t="e">
        <f t="shared" si="128"/>
        <v>#VALUE!</v>
      </c>
    </row>
    <row r="8248" spans="1:13" x14ac:dyDescent="0.25">
      <c r="A8248" s="72" t="s">
        <v>21</v>
      </c>
      <c r="D8248" s="72">
        <v>0</v>
      </c>
      <c r="E8248" s="72">
        <v>0</v>
      </c>
      <c r="F8248" s="72">
        <v>0</v>
      </c>
      <c r="K8248" s="72" t="s">
        <v>3850</v>
      </c>
      <c r="L8248" s="12" t="e">
        <f>VLOOKUP(B8248,Doses!A:C,3,FALSE)</f>
        <v>#N/A</v>
      </c>
      <c r="M8248" s="45" t="e">
        <f t="shared" si="128"/>
        <v>#VALUE!</v>
      </c>
    </row>
    <row r="8249" spans="1:13" x14ac:dyDescent="0.25">
      <c r="A8249" s="72" t="s">
        <v>21</v>
      </c>
      <c r="D8249" s="72">
        <v>0</v>
      </c>
      <c r="E8249" s="72">
        <v>0</v>
      </c>
      <c r="F8249" s="72">
        <v>0</v>
      </c>
      <c r="K8249" s="72" t="s">
        <v>3850</v>
      </c>
      <c r="L8249" s="12" t="e">
        <f>VLOOKUP(B8249,Doses!A:C,3,FALSE)</f>
        <v>#N/A</v>
      </c>
      <c r="M8249" s="45" t="e">
        <f t="shared" si="128"/>
        <v>#VALUE!</v>
      </c>
    </row>
    <row r="8250" spans="1:13" x14ac:dyDescent="0.25">
      <c r="A8250" s="72" t="s">
        <v>21</v>
      </c>
      <c r="D8250" s="72">
        <v>0</v>
      </c>
      <c r="E8250" s="72">
        <v>0</v>
      </c>
      <c r="F8250" s="72">
        <v>0</v>
      </c>
      <c r="K8250" s="72" t="s">
        <v>3850</v>
      </c>
      <c r="L8250" s="12" t="e">
        <f>VLOOKUP(B8250,Doses!A:C,3,FALSE)</f>
        <v>#N/A</v>
      </c>
      <c r="M8250" s="45" t="e">
        <f t="shared" si="128"/>
        <v>#VALUE!</v>
      </c>
    </row>
    <row r="8251" spans="1:13" x14ac:dyDescent="0.25">
      <c r="A8251" s="72" t="s">
        <v>21</v>
      </c>
      <c r="D8251" s="72">
        <v>0</v>
      </c>
      <c r="E8251" s="72">
        <v>0</v>
      </c>
      <c r="F8251" s="72">
        <v>0</v>
      </c>
      <c r="K8251" s="72" t="s">
        <v>3850</v>
      </c>
      <c r="L8251" s="12" t="e">
        <f>VLOOKUP(B8251,Doses!A:C,3,FALSE)</f>
        <v>#N/A</v>
      </c>
      <c r="M8251" s="45" t="e">
        <f t="shared" si="128"/>
        <v>#VALUE!</v>
      </c>
    </row>
    <row r="8252" spans="1:13" x14ac:dyDescent="0.25">
      <c r="A8252" s="72" t="s">
        <v>21</v>
      </c>
      <c r="D8252" s="72">
        <v>0</v>
      </c>
      <c r="E8252" s="72">
        <v>0</v>
      </c>
      <c r="F8252" s="72">
        <v>0</v>
      </c>
      <c r="K8252" s="72" t="s">
        <v>3850</v>
      </c>
      <c r="L8252" s="12" t="e">
        <f>VLOOKUP(B8252,Doses!A:C,3,FALSE)</f>
        <v>#N/A</v>
      </c>
      <c r="M8252" s="45" t="e">
        <f t="shared" si="128"/>
        <v>#VALUE!</v>
      </c>
    </row>
    <row r="8253" spans="1:13" x14ac:dyDescent="0.25">
      <c r="A8253" s="72" t="s">
        <v>21</v>
      </c>
      <c r="D8253" s="72">
        <v>0</v>
      </c>
      <c r="E8253" s="72">
        <v>0</v>
      </c>
      <c r="F8253" s="72">
        <v>0</v>
      </c>
      <c r="K8253" s="72" t="s">
        <v>3850</v>
      </c>
      <c r="L8253" s="12" t="e">
        <f>VLOOKUP(B8253,Doses!A:C,3,FALSE)</f>
        <v>#N/A</v>
      </c>
      <c r="M8253" s="45" t="e">
        <f t="shared" si="128"/>
        <v>#VALUE!</v>
      </c>
    </row>
    <row r="8254" spans="1:13" x14ac:dyDescent="0.25">
      <c r="A8254" s="72" t="s">
        <v>21</v>
      </c>
      <c r="D8254" s="72">
        <v>0</v>
      </c>
      <c r="E8254" s="72">
        <v>0</v>
      </c>
      <c r="F8254" s="72">
        <v>0</v>
      </c>
      <c r="K8254" s="72" t="s">
        <v>3850</v>
      </c>
      <c r="L8254" s="12" t="e">
        <f>VLOOKUP(B8254,Doses!A:C,3,FALSE)</f>
        <v>#N/A</v>
      </c>
      <c r="M8254" s="45" t="e">
        <f t="shared" si="128"/>
        <v>#VALUE!</v>
      </c>
    </row>
    <row r="8255" spans="1:13" x14ac:dyDescent="0.25">
      <c r="A8255" s="72" t="s">
        <v>21</v>
      </c>
      <c r="D8255" s="72">
        <v>0</v>
      </c>
      <c r="E8255" s="72">
        <v>0</v>
      </c>
      <c r="F8255" s="72">
        <v>0</v>
      </c>
      <c r="K8255" s="72" t="s">
        <v>3850</v>
      </c>
      <c r="L8255" s="12" t="e">
        <f>VLOOKUP(B8255,Doses!A:C,3,FALSE)</f>
        <v>#N/A</v>
      </c>
      <c r="M8255" s="45" t="e">
        <f t="shared" si="128"/>
        <v>#VALUE!</v>
      </c>
    </row>
    <row r="8256" spans="1:13" x14ac:dyDescent="0.25">
      <c r="A8256" s="72" t="s">
        <v>21</v>
      </c>
      <c r="D8256" s="72">
        <v>0</v>
      </c>
      <c r="E8256" s="72">
        <v>0</v>
      </c>
      <c r="F8256" s="72">
        <v>0</v>
      </c>
      <c r="K8256" s="72" t="s">
        <v>3850</v>
      </c>
      <c r="L8256" s="12" t="e">
        <f>VLOOKUP(B8256,Doses!A:C,3,FALSE)</f>
        <v>#N/A</v>
      </c>
      <c r="M8256" s="45" t="e">
        <f t="shared" si="128"/>
        <v>#VALUE!</v>
      </c>
    </row>
    <row r="8257" spans="1:13" x14ac:dyDescent="0.25">
      <c r="A8257" s="72" t="s">
        <v>21</v>
      </c>
      <c r="D8257" s="72">
        <v>0</v>
      </c>
      <c r="E8257" s="72">
        <v>0</v>
      </c>
      <c r="F8257" s="72">
        <v>0</v>
      </c>
      <c r="K8257" s="72" t="s">
        <v>3850</v>
      </c>
      <c r="L8257" s="12" t="e">
        <f>VLOOKUP(B8257,Doses!A:C,3,FALSE)</f>
        <v>#N/A</v>
      </c>
      <c r="M8257" s="45" t="e">
        <f t="shared" si="128"/>
        <v>#VALUE!</v>
      </c>
    </row>
    <row r="8258" spans="1:13" x14ac:dyDescent="0.25">
      <c r="A8258" s="72" t="s">
        <v>21</v>
      </c>
      <c r="D8258" s="72">
        <v>0</v>
      </c>
      <c r="E8258" s="72">
        <v>0</v>
      </c>
      <c r="F8258" s="72">
        <v>0</v>
      </c>
      <c r="K8258" s="72" t="s">
        <v>3850</v>
      </c>
      <c r="L8258" s="12" t="e">
        <f>VLOOKUP(B8258,Doses!A:C,3,FALSE)</f>
        <v>#N/A</v>
      </c>
      <c r="M8258" s="45" t="e">
        <f t="shared" ref="M8258:M8321" si="129">K8258*1</f>
        <v>#VALUE!</v>
      </c>
    </row>
    <row r="8259" spans="1:13" x14ac:dyDescent="0.25">
      <c r="A8259" s="72" t="s">
        <v>21</v>
      </c>
      <c r="D8259" s="72">
        <v>0</v>
      </c>
      <c r="E8259" s="72">
        <v>0</v>
      </c>
      <c r="F8259" s="72">
        <v>0</v>
      </c>
      <c r="K8259" s="72" t="s">
        <v>3850</v>
      </c>
      <c r="L8259" s="12" t="e">
        <f>VLOOKUP(B8259,Doses!A:C,3,FALSE)</f>
        <v>#N/A</v>
      </c>
      <c r="M8259" s="45" t="e">
        <f t="shared" si="129"/>
        <v>#VALUE!</v>
      </c>
    </row>
    <row r="8260" spans="1:13" x14ac:dyDescent="0.25">
      <c r="A8260" s="72" t="s">
        <v>21</v>
      </c>
      <c r="D8260" s="72">
        <v>0</v>
      </c>
      <c r="E8260" s="72">
        <v>0</v>
      </c>
      <c r="F8260" s="72">
        <v>0</v>
      </c>
      <c r="K8260" s="72" t="s">
        <v>3850</v>
      </c>
      <c r="L8260" s="12" t="e">
        <f>VLOOKUP(B8260,Doses!A:C,3,FALSE)</f>
        <v>#N/A</v>
      </c>
      <c r="M8260" s="45" t="e">
        <f t="shared" si="129"/>
        <v>#VALUE!</v>
      </c>
    </row>
    <row r="8261" spans="1:13" x14ac:dyDescent="0.25">
      <c r="A8261" s="72" t="s">
        <v>21</v>
      </c>
      <c r="D8261" s="72">
        <v>0</v>
      </c>
      <c r="E8261" s="72">
        <v>0</v>
      </c>
      <c r="F8261" s="72">
        <v>0</v>
      </c>
      <c r="K8261" s="72" t="s">
        <v>3850</v>
      </c>
      <c r="L8261" s="12" t="e">
        <f>VLOOKUP(B8261,Doses!A:C,3,FALSE)</f>
        <v>#N/A</v>
      </c>
      <c r="M8261" s="45" t="e">
        <f t="shared" si="129"/>
        <v>#VALUE!</v>
      </c>
    </row>
    <row r="8262" spans="1:13" x14ac:dyDescent="0.25">
      <c r="A8262" s="72" t="s">
        <v>21</v>
      </c>
      <c r="D8262" s="72">
        <v>0</v>
      </c>
      <c r="E8262" s="72">
        <v>0</v>
      </c>
      <c r="F8262" s="72">
        <v>0</v>
      </c>
      <c r="K8262" s="72" t="s">
        <v>3850</v>
      </c>
      <c r="L8262" s="12" t="e">
        <f>VLOOKUP(B8262,Doses!A:C,3,FALSE)</f>
        <v>#N/A</v>
      </c>
      <c r="M8262" s="45" t="e">
        <f t="shared" si="129"/>
        <v>#VALUE!</v>
      </c>
    </row>
    <row r="8263" spans="1:13" x14ac:dyDescent="0.25">
      <c r="A8263" s="72" t="s">
        <v>21</v>
      </c>
      <c r="D8263" s="72">
        <v>0</v>
      </c>
      <c r="E8263" s="72">
        <v>0</v>
      </c>
      <c r="F8263" s="72">
        <v>0</v>
      </c>
      <c r="K8263" s="72" t="s">
        <v>3850</v>
      </c>
      <c r="L8263" s="12" t="e">
        <f>VLOOKUP(B8263,Doses!A:C,3,FALSE)</f>
        <v>#N/A</v>
      </c>
      <c r="M8263" s="45" t="e">
        <f t="shared" si="129"/>
        <v>#VALUE!</v>
      </c>
    </row>
    <row r="8264" spans="1:13" x14ac:dyDescent="0.25">
      <c r="A8264" s="72" t="s">
        <v>21</v>
      </c>
      <c r="D8264" s="72">
        <v>0</v>
      </c>
      <c r="E8264" s="72">
        <v>0</v>
      </c>
      <c r="F8264" s="72">
        <v>0</v>
      </c>
      <c r="K8264" s="72" t="s">
        <v>3850</v>
      </c>
      <c r="L8264" s="12" t="e">
        <f>VLOOKUP(B8264,Doses!A:C,3,FALSE)</f>
        <v>#N/A</v>
      </c>
      <c r="M8264" s="45" t="e">
        <f t="shared" si="129"/>
        <v>#VALUE!</v>
      </c>
    </row>
    <row r="8265" spans="1:13" x14ac:dyDescent="0.25">
      <c r="A8265" s="72" t="s">
        <v>21</v>
      </c>
      <c r="D8265" s="72">
        <v>0</v>
      </c>
      <c r="E8265" s="72">
        <v>0</v>
      </c>
      <c r="F8265" s="72">
        <v>0</v>
      </c>
      <c r="K8265" s="72" t="s">
        <v>3850</v>
      </c>
      <c r="L8265" s="12" t="e">
        <f>VLOOKUP(B8265,Doses!A:C,3,FALSE)</f>
        <v>#N/A</v>
      </c>
      <c r="M8265" s="45" t="e">
        <f t="shared" si="129"/>
        <v>#VALUE!</v>
      </c>
    </row>
    <row r="8266" spans="1:13" x14ac:dyDescent="0.25">
      <c r="A8266" s="72" t="s">
        <v>21</v>
      </c>
      <c r="D8266" s="72">
        <v>0</v>
      </c>
      <c r="E8266" s="72">
        <v>0</v>
      </c>
      <c r="F8266" s="72">
        <v>0</v>
      </c>
      <c r="K8266" s="72" t="s">
        <v>3850</v>
      </c>
      <c r="L8266" s="12" t="e">
        <f>VLOOKUP(B8266,Doses!A:C,3,FALSE)</f>
        <v>#N/A</v>
      </c>
      <c r="M8266" s="45" t="e">
        <f t="shared" si="129"/>
        <v>#VALUE!</v>
      </c>
    </row>
    <row r="8267" spans="1:13" x14ac:dyDescent="0.25">
      <c r="A8267" s="72" t="s">
        <v>21</v>
      </c>
      <c r="D8267" s="72">
        <v>0</v>
      </c>
      <c r="E8267" s="72">
        <v>0</v>
      </c>
      <c r="F8267" s="72">
        <v>0</v>
      </c>
      <c r="K8267" s="72" t="s">
        <v>3850</v>
      </c>
      <c r="L8267" s="12" t="e">
        <f>VLOOKUP(B8267,Doses!A:C,3,FALSE)</f>
        <v>#N/A</v>
      </c>
      <c r="M8267" s="45" t="e">
        <f t="shared" si="129"/>
        <v>#VALUE!</v>
      </c>
    </row>
    <row r="8268" spans="1:13" x14ac:dyDescent="0.25">
      <c r="A8268" s="72" t="s">
        <v>21</v>
      </c>
      <c r="D8268" s="72">
        <v>0</v>
      </c>
      <c r="E8268" s="72">
        <v>0</v>
      </c>
      <c r="F8268" s="72">
        <v>0</v>
      </c>
      <c r="K8268" s="72" t="s">
        <v>3850</v>
      </c>
      <c r="L8268" s="12" t="e">
        <f>VLOOKUP(B8268,Doses!A:C,3,FALSE)</f>
        <v>#N/A</v>
      </c>
      <c r="M8268" s="45" t="e">
        <f t="shared" si="129"/>
        <v>#VALUE!</v>
      </c>
    </row>
    <row r="8269" spans="1:13" x14ac:dyDescent="0.25">
      <c r="A8269" s="72" t="s">
        <v>21</v>
      </c>
      <c r="D8269" s="72">
        <v>0</v>
      </c>
      <c r="E8269" s="72">
        <v>0</v>
      </c>
      <c r="F8269" s="72">
        <v>0</v>
      </c>
      <c r="K8269" s="72" t="s">
        <v>3850</v>
      </c>
      <c r="L8269" s="12" t="e">
        <f>VLOOKUP(B8269,Doses!A:C,3,FALSE)</f>
        <v>#N/A</v>
      </c>
      <c r="M8269" s="45" t="e">
        <f t="shared" si="129"/>
        <v>#VALUE!</v>
      </c>
    </row>
    <row r="8270" spans="1:13" x14ac:dyDescent="0.25">
      <c r="A8270" s="72" t="s">
        <v>21</v>
      </c>
      <c r="D8270" s="72">
        <v>0</v>
      </c>
      <c r="E8270" s="72">
        <v>0</v>
      </c>
      <c r="F8270" s="72">
        <v>0</v>
      </c>
      <c r="K8270" s="72" t="s">
        <v>3850</v>
      </c>
      <c r="L8270" s="12" t="e">
        <f>VLOOKUP(B8270,Doses!A:C,3,FALSE)</f>
        <v>#N/A</v>
      </c>
      <c r="M8270" s="45" t="e">
        <f t="shared" si="129"/>
        <v>#VALUE!</v>
      </c>
    </row>
    <row r="8271" spans="1:13" x14ac:dyDescent="0.25">
      <c r="A8271" s="72" t="s">
        <v>21</v>
      </c>
      <c r="D8271" s="72">
        <v>0</v>
      </c>
      <c r="E8271" s="72">
        <v>0</v>
      </c>
      <c r="F8271" s="72">
        <v>0</v>
      </c>
      <c r="K8271" s="72" t="s">
        <v>3850</v>
      </c>
      <c r="L8271" s="12" t="e">
        <f>VLOOKUP(B8271,Doses!A:C,3,FALSE)</f>
        <v>#N/A</v>
      </c>
      <c r="M8271" s="45" t="e">
        <f t="shared" si="129"/>
        <v>#VALUE!</v>
      </c>
    </row>
    <row r="8272" spans="1:13" x14ac:dyDescent="0.25">
      <c r="A8272" s="72" t="s">
        <v>21</v>
      </c>
      <c r="D8272" s="72">
        <v>0</v>
      </c>
      <c r="E8272" s="72">
        <v>0</v>
      </c>
      <c r="F8272" s="72">
        <v>0</v>
      </c>
      <c r="K8272" s="72" t="s">
        <v>3850</v>
      </c>
      <c r="L8272" s="12" t="e">
        <f>VLOOKUP(B8272,Doses!A:C,3,FALSE)</f>
        <v>#N/A</v>
      </c>
      <c r="M8272" s="45" t="e">
        <f t="shared" si="129"/>
        <v>#VALUE!</v>
      </c>
    </row>
    <row r="8273" spans="1:13" x14ac:dyDescent="0.25">
      <c r="A8273" s="72" t="s">
        <v>21</v>
      </c>
      <c r="D8273" s="72">
        <v>0</v>
      </c>
      <c r="E8273" s="72">
        <v>0</v>
      </c>
      <c r="F8273" s="72">
        <v>0</v>
      </c>
      <c r="K8273" s="72" t="s">
        <v>3850</v>
      </c>
      <c r="L8273" s="12" t="e">
        <f>VLOOKUP(B8273,Doses!A:C,3,FALSE)</f>
        <v>#N/A</v>
      </c>
      <c r="M8273" s="45" t="e">
        <f t="shared" si="129"/>
        <v>#VALUE!</v>
      </c>
    </row>
    <row r="8274" spans="1:13" x14ac:dyDescent="0.25">
      <c r="A8274" s="72" t="s">
        <v>21</v>
      </c>
      <c r="D8274" s="72">
        <v>0</v>
      </c>
      <c r="E8274" s="72">
        <v>0</v>
      </c>
      <c r="F8274" s="72">
        <v>0</v>
      </c>
      <c r="K8274" s="72" t="s">
        <v>3850</v>
      </c>
      <c r="L8274" s="12" t="e">
        <f>VLOOKUP(B8274,Doses!A:C,3,FALSE)</f>
        <v>#N/A</v>
      </c>
      <c r="M8274" s="45" t="e">
        <f t="shared" si="129"/>
        <v>#VALUE!</v>
      </c>
    </row>
    <row r="8275" spans="1:13" x14ac:dyDescent="0.25">
      <c r="A8275" s="72" t="s">
        <v>21</v>
      </c>
      <c r="D8275" s="72">
        <v>0</v>
      </c>
      <c r="E8275" s="72">
        <v>0</v>
      </c>
      <c r="F8275" s="72">
        <v>0</v>
      </c>
      <c r="K8275" s="72" t="s">
        <v>3850</v>
      </c>
      <c r="L8275" s="12" t="e">
        <f>VLOOKUP(B8275,Doses!A:C,3,FALSE)</f>
        <v>#N/A</v>
      </c>
      <c r="M8275" s="45" t="e">
        <f t="shared" si="129"/>
        <v>#VALUE!</v>
      </c>
    </row>
    <row r="8276" spans="1:13" x14ac:dyDescent="0.25">
      <c r="A8276" s="72" t="s">
        <v>21</v>
      </c>
      <c r="D8276" s="72">
        <v>0</v>
      </c>
      <c r="E8276" s="72">
        <v>0</v>
      </c>
      <c r="F8276" s="72">
        <v>0</v>
      </c>
      <c r="K8276" s="72" t="s">
        <v>3850</v>
      </c>
      <c r="L8276" s="12" t="e">
        <f>VLOOKUP(B8276,Doses!A:C,3,FALSE)</f>
        <v>#N/A</v>
      </c>
      <c r="M8276" s="45" t="e">
        <f t="shared" si="129"/>
        <v>#VALUE!</v>
      </c>
    </row>
    <row r="8277" spans="1:13" x14ac:dyDescent="0.25">
      <c r="A8277" s="72" t="s">
        <v>21</v>
      </c>
      <c r="D8277" s="72">
        <v>0</v>
      </c>
      <c r="E8277" s="72">
        <v>0</v>
      </c>
      <c r="F8277" s="72">
        <v>0</v>
      </c>
      <c r="K8277" s="72" t="s">
        <v>3850</v>
      </c>
      <c r="L8277" s="12" t="e">
        <f>VLOOKUP(B8277,Doses!A:C,3,FALSE)</f>
        <v>#N/A</v>
      </c>
      <c r="M8277" s="45" t="e">
        <f t="shared" si="129"/>
        <v>#VALUE!</v>
      </c>
    </row>
    <row r="8278" spans="1:13" x14ac:dyDescent="0.25">
      <c r="A8278" s="72" t="s">
        <v>21</v>
      </c>
      <c r="D8278" s="72">
        <v>0</v>
      </c>
      <c r="E8278" s="72">
        <v>0</v>
      </c>
      <c r="F8278" s="72">
        <v>0</v>
      </c>
      <c r="K8278" s="72" t="s">
        <v>3850</v>
      </c>
      <c r="L8278" s="12" t="e">
        <f>VLOOKUP(B8278,Doses!A:C,3,FALSE)</f>
        <v>#N/A</v>
      </c>
      <c r="M8278" s="45" t="e">
        <f t="shared" si="129"/>
        <v>#VALUE!</v>
      </c>
    </row>
    <row r="8279" spans="1:13" x14ac:dyDescent="0.25">
      <c r="A8279" s="72" t="s">
        <v>21</v>
      </c>
      <c r="D8279" s="72">
        <v>0</v>
      </c>
      <c r="E8279" s="72">
        <v>0</v>
      </c>
      <c r="F8279" s="72">
        <v>0</v>
      </c>
      <c r="K8279" s="72" t="s">
        <v>3850</v>
      </c>
      <c r="L8279" s="12" t="e">
        <f>VLOOKUP(B8279,Doses!A:C,3,FALSE)</f>
        <v>#N/A</v>
      </c>
      <c r="M8279" s="45" t="e">
        <f t="shared" si="129"/>
        <v>#VALUE!</v>
      </c>
    </row>
    <row r="8280" spans="1:13" x14ac:dyDescent="0.25">
      <c r="A8280" s="72" t="s">
        <v>21</v>
      </c>
      <c r="D8280" s="72">
        <v>0</v>
      </c>
      <c r="E8280" s="72">
        <v>0</v>
      </c>
      <c r="F8280" s="72">
        <v>0</v>
      </c>
      <c r="K8280" s="72" t="s">
        <v>3850</v>
      </c>
      <c r="L8280" s="12" t="e">
        <f>VLOOKUP(B8280,Doses!A:C,3,FALSE)</f>
        <v>#N/A</v>
      </c>
      <c r="M8280" s="45" t="e">
        <f t="shared" si="129"/>
        <v>#VALUE!</v>
      </c>
    </row>
    <row r="8281" spans="1:13" x14ac:dyDescent="0.25">
      <c r="A8281" s="72" t="s">
        <v>21</v>
      </c>
      <c r="D8281" s="72">
        <v>0</v>
      </c>
      <c r="E8281" s="72">
        <v>0</v>
      </c>
      <c r="F8281" s="72">
        <v>0</v>
      </c>
      <c r="K8281" s="72" t="s">
        <v>3850</v>
      </c>
      <c r="L8281" s="12" t="e">
        <f>VLOOKUP(B8281,Doses!A:C,3,FALSE)</f>
        <v>#N/A</v>
      </c>
      <c r="M8281" s="45" t="e">
        <f t="shared" si="129"/>
        <v>#VALUE!</v>
      </c>
    </row>
    <row r="8282" spans="1:13" x14ac:dyDescent="0.25">
      <c r="A8282" s="72" t="s">
        <v>21</v>
      </c>
      <c r="D8282" s="72">
        <v>0</v>
      </c>
      <c r="E8282" s="72">
        <v>0</v>
      </c>
      <c r="F8282" s="72">
        <v>0</v>
      </c>
      <c r="K8282" s="72" t="s">
        <v>3850</v>
      </c>
      <c r="L8282" s="12" t="e">
        <f>VLOOKUP(B8282,Doses!A:C,3,FALSE)</f>
        <v>#N/A</v>
      </c>
      <c r="M8282" s="45" t="e">
        <f t="shared" si="129"/>
        <v>#VALUE!</v>
      </c>
    </row>
    <row r="8283" spans="1:13" x14ac:dyDescent="0.25">
      <c r="A8283" s="72" t="s">
        <v>21</v>
      </c>
      <c r="D8283" s="72">
        <v>0</v>
      </c>
      <c r="E8283" s="72">
        <v>0</v>
      </c>
      <c r="F8283" s="72">
        <v>0</v>
      </c>
      <c r="K8283" s="72" t="s">
        <v>3850</v>
      </c>
      <c r="L8283" s="12" t="e">
        <f>VLOOKUP(B8283,Doses!A:C,3,FALSE)</f>
        <v>#N/A</v>
      </c>
      <c r="M8283" s="45" t="e">
        <f t="shared" si="129"/>
        <v>#VALUE!</v>
      </c>
    </row>
    <row r="8284" spans="1:13" x14ac:dyDescent="0.25">
      <c r="A8284" s="72" t="s">
        <v>21</v>
      </c>
      <c r="D8284" s="72">
        <v>0</v>
      </c>
      <c r="E8284" s="72">
        <v>0</v>
      </c>
      <c r="F8284" s="72">
        <v>0</v>
      </c>
      <c r="K8284" s="73" t="s">
        <v>3850</v>
      </c>
      <c r="L8284" s="12" t="e">
        <f>VLOOKUP(B8284,Doses!A:C,3,FALSE)</f>
        <v>#N/A</v>
      </c>
      <c r="M8284" s="45" t="e">
        <f t="shared" si="129"/>
        <v>#VALUE!</v>
      </c>
    </row>
    <row r="8285" spans="1:13" x14ac:dyDescent="0.25">
      <c r="A8285" s="72" t="s">
        <v>21</v>
      </c>
      <c r="D8285" s="72">
        <v>0</v>
      </c>
      <c r="E8285" s="72">
        <v>0</v>
      </c>
      <c r="F8285" s="72">
        <v>0</v>
      </c>
      <c r="K8285" s="72" t="s">
        <v>3850</v>
      </c>
      <c r="L8285" s="12" t="e">
        <f>VLOOKUP(B8285,Doses!A:C,3,FALSE)</f>
        <v>#N/A</v>
      </c>
      <c r="M8285" s="45" t="e">
        <f t="shared" si="129"/>
        <v>#VALUE!</v>
      </c>
    </row>
    <row r="8286" spans="1:13" x14ac:dyDescent="0.25">
      <c r="A8286" s="72" t="s">
        <v>21</v>
      </c>
      <c r="D8286" s="72">
        <v>0</v>
      </c>
      <c r="E8286" s="72">
        <v>0</v>
      </c>
      <c r="F8286" s="72">
        <v>0</v>
      </c>
      <c r="K8286" s="72" t="s">
        <v>3850</v>
      </c>
      <c r="L8286" s="12" t="e">
        <f>VLOOKUP(B8286,Doses!A:C,3,FALSE)</f>
        <v>#N/A</v>
      </c>
      <c r="M8286" s="45" t="e">
        <f t="shared" si="129"/>
        <v>#VALUE!</v>
      </c>
    </row>
    <row r="8287" spans="1:13" x14ac:dyDescent="0.25">
      <c r="A8287" s="72" t="s">
        <v>21</v>
      </c>
      <c r="D8287" s="72">
        <v>0</v>
      </c>
      <c r="E8287" s="72">
        <v>0</v>
      </c>
      <c r="F8287" s="72">
        <v>0</v>
      </c>
      <c r="K8287" s="72" t="s">
        <v>3850</v>
      </c>
      <c r="L8287" s="12" t="e">
        <f>VLOOKUP(B8287,Doses!A:C,3,FALSE)</f>
        <v>#N/A</v>
      </c>
      <c r="M8287" s="45" t="e">
        <f t="shared" si="129"/>
        <v>#VALUE!</v>
      </c>
    </row>
    <row r="8288" spans="1:13" x14ac:dyDescent="0.25">
      <c r="A8288" s="72" t="s">
        <v>21</v>
      </c>
      <c r="D8288" s="72">
        <v>0</v>
      </c>
      <c r="E8288" s="72">
        <v>0</v>
      </c>
      <c r="F8288" s="72">
        <v>0</v>
      </c>
      <c r="K8288" s="72" t="s">
        <v>3850</v>
      </c>
      <c r="L8288" s="12" t="e">
        <f>VLOOKUP(B8288,Doses!A:C,3,FALSE)</f>
        <v>#N/A</v>
      </c>
      <c r="M8288" s="45" t="e">
        <f t="shared" si="129"/>
        <v>#VALUE!</v>
      </c>
    </row>
    <row r="8289" spans="1:13" x14ac:dyDescent="0.25">
      <c r="A8289" s="72" t="s">
        <v>21</v>
      </c>
      <c r="D8289" s="72">
        <v>0</v>
      </c>
      <c r="E8289" s="72">
        <v>0</v>
      </c>
      <c r="F8289" s="72">
        <v>0</v>
      </c>
      <c r="K8289" s="72" t="s">
        <v>3850</v>
      </c>
      <c r="L8289" s="12" t="e">
        <f>VLOOKUP(B8289,Doses!A:C,3,FALSE)</f>
        <v>#N/A</v>
      </c>
      <c r="M8289" s="45" t="e">
        <f t="shared" si="129"/>
        <v>#VALUE!</v>
      </c>
    </row>
    <row r="8290" spans="1:13" x14ac:dyDescent="0.25">
      <c r="A8290" s="72" t="s">
        <v>21</v>
      </c>
      <c r="D8290" s="72">
        <v>0</v>
      </c>
      <c r="E8290" s="72">
        <v>0</v>
      </c>
      <c r="F8290" s="72">
        <v>0</v>
      </c>
      <c r="K8290" s="72" t="s">
        <v>3850</v>
      </c>
      <c r="L8290" s="12" t="e">
        <f>VLOOKUP(B8290,Doses!A:C,3,FALSE)</f>
        <v>#N/A</v>
      </c>
      <c r="M8290" s="45" t="e">
        <f t="shared" si="129"/>
        <v>#VALUE!</v>
      </c>
    </row>
    <row r="8291" spans="1:13" x14ac:dyDescent="0.25">
      <c r="A8291" s="72" t="s">
        <v>21</v>
      </c>
      <c r="D8291" s="72">
        <v>0</v>
      </c>
      <c r="E8291" s="72">
        <v>0</v>
      </c>
      <c r="F8291" s="72">
        <v>0</v>
      </c>
      <c r="K8291" s="72" t="s">
        <v>3850</v>
      </c>
      <c r="L8291" s="12" t="e">
        <f>VLOOKUP(B8291,Doses!A:C,3,FALSE)</f>
        <v>#N/A</v>
      </c>
      <c r="M8291" s="45" t="e">
        <f t="shared" si="129"/>
        <v>#VALUE!</v>
      </c>
    </row>
    <row r="8292" spans="1:13" x14ac:dyDescent="0.25">
      <c r="A8292" s="72" t="s">
        <v>21</v>
      </c>
      <c r="D8292" s="72">
        <v>0</v>
      </c>
      <c r="E8292" s="72">
        <v>0</v>
      </c>
      <c r="F8292" s="72">
        <v>0</v>
      </c>
      <c r="K8292" s="72" t="s">
        <v>3850</v>
      </c>
      <c r="L8292" s="12" t="e">
        <f>VLOOKUP(B8292,Doses!A:C,3,FALSE)</f>
        <v>#N/A</v>
      </c>
      <c r="M8292" s="45" t="e">
        <f t="shared" si="129"/>
        <v>#VALUE!</v>
      </c>
    </row>
    <row r="8293" spans="1:13" x14ac:dyDescent="0.25">
      <c r="A8293" s="72" t="s">
        <v>21</v>
      </c>
      <c r="D8293" s="72">
        <v>0</v>
      </c>
      <c r="E8293" s="72">
        <v>0</v>
      </c>
      <c r="F8293" s="72">
        <v>0</v>
      </c>
      <c r="K8293" s="72" t="s">
        <v>3850</v>
      </c>
      <c r="L8293" s="12" t="e">
        <f>VLOOKUP(B8293,Doses!A:C,3,FALSE)</f>
        <v>#N/A</v>
      </c>
      <c r="M8293" s="45" t="e">
        <f t="shared" si="129"/>
        <v>#VALUE!</v>
      </c>
    </row>
    <row r="8294" spans="1:13" x14ac:dyDescent="0.25">
      <c r="A8294" s="72" t="s">
        <v>21</v>
      </c>
      <c r="D8294" s="72">
        <v>0</v>
      </c>
      <c r="E8294" s="72">
        <v>0</v>
      </c>
      <c r="F8294" s="72">
        <v>0</v>
      </c>
      <c r="K8294" s="72" t="s">
        <v>3850</v>
      </c>
      <c r="L8294" s="12" t="e">
        <f>VLOOKUP(B8294,Doses!A:C,3,FALSE)</f>
        <v>#N/A</v>
      </c>
      <c r="M8294" s="45" t="e">
        <f t="shared" si="129"/>
        <v>#VALUE!</v>
      </c>
    </row>
    <row r="8295" spans="1:13" x14ac:dyDescent="0.25">
      <c r="A8295" s="72" t="s">
        <v>21</v>
      </c>
      <c r="D8295" s="72">
        <v>0</v>
      </c>
      <c r="E8295" s="72">
        <v>0</v>
      </c>
      <c r="F8295" s="72">
        <v>0</v>
      </c>
      <c r="K8295" s="72" t="s">
        <v>3850</v>
      </c>
      <c r="L8295" s="12" t="e">
        <f>VLOOKUP(B8295,Doses!A:C,3,FALSE)</f>
        <v>#N/A</v>
      </c>
      <c r="M8295" s="45" t="e">
        <f t="shared" si="129"/>
        <v>#VALUE!</v>
      </c>
    </row>
    <row r="8296" spans="1:13" x14ac:dyDescent="0.25">
      <c r="A8296" s="72" t="s">
        <v>21</v>
      </c>
      <c r="D8296" s="72">
        <v>0</v>
      </c>
      <c r="E8296" s="72">
        <v>0</v>
      </c>
      <c r="F8296" s="72">
        <v>0</v>
      </c>
      <c r="K8296" s="72" t="s">
        <v>3850</v>
      </c>
      <c r="L8296" s="12" t="e">
        <f>VLOOKUP(B8296,Doses!A:C,3,FALSE)</f>
        <v>#N/A</v>
      </c>
      <c r="M8296" s="45" t="e">
        <f t="shared" si="129"/>
        <v>#VALUE!</v>
      </c>
    </row>
    <row r="8297" spans="1:13" x14ac:dyDescent="0.25">
      <c r="A8297" s="72" t="s">
        <v>21</v>
      </c>
      <c r="D8297" s="72">
        <v>0</v>
      </c>
      <c r="E8297" s="72">
        <v>0</v>
      </c>
      <c r="F8297" s="72">
        <v>0</v>
      </c>
      <c r="K8297" s="72" t="s">
        <v>3850</v>
      </c>
      <c r="L8297" s="12" t="e">
        <f>VLOOKUP(B8297,Doses!A:C,3,FALSE)</f>
        <v>#N/A</v>
      </c>
      <c r="M8297" s="45" t="e">
        <f t="shared" si="129"/>
        <v>#VALUE!</v>
      </c>
    </row>
    <row r="8298" spans="1:13" x14ac:dyDescent="0.25">
      <c r="A8298" s="72" t="s">
        <v>21</v>
      </c>
      <c r="D8298" s="72">
        <v>0</v>
      </c>
      <c r="E8298" s="72">
        <v>0</v>
      </c>
      <c r="F8298" s="72">
        <v>0</v>
      </c>
      <c r="K8298" s="72" t="s">
        <v>3850</v>
      </c>
      <c r="L8298" s="12" t="e">
        <f>VLOOKUP(B8298,Doses!A:C,3,FALSE)</f>
        <v>#N/A</v>
      </c>
      <c r="M8298" s="45" t="e">
        <f t="shared" si="129"/>
        <v>#VALUE!</v>
      </c>
    </row>
    <row r="8299" spans="1:13" x14ac:dyDescent="0.25">
      <c r="A8299" s="72" t="s">
        <v>21</v>
      </c>
      <c r="D8299" s="72">
        <v>0</v>
      </c>
      <c r="E8299" s="72">
        <v>0</v>
      </c>
      <c r="F8299" s="72">
        <v>0</v>
      </c>
      <c r="K8299" s="72" t="s">
        <v>3850</v>
      </c>
      <c r="L8299" s="12" t="e">
        <f>VLOOKUP(B8299,Doses!A:C,3,FALSE)</f>
        <v>#N/A</v>
      </c>
      <c r="M8299" s="45" t="e">
        <f t="shared" si="129"/>
        <v>#VALUE!</v>
      </c>
    </row>
    <row r="8300" spans="1:13" x14ac:dyDescent="0.25">
      <c r="A8300" s="72" t="s">
        <v>21</v>
      </c>
      <c r="D8300" s="72">
        <v>0</v>
      </c>
      <c r="E8300" s="72">
        <v>0</v>
      </c>
      <c r="F8300" s="72">
        <v>0</v>
      </c>
      <c r="K8300" s="72" t="s">
        <v>3850</v>
      </c>
      <c r="L8300" s="12" t="e">
        <f>VLOOKUP(B8300,Doses!A:C,3,FALSE)</f>
        <v>#N/A</v>
      </c>
      <c r="M8300" s="45" t="e">
        <f t="shared" si="129"/>
        <v>#VALUE!</v>
      </c>
    </row>
    <row r="8301" spans="1:13" x14ac:dyDescent="0.25">
      <c r="A8301" s="72" t="s">
        <v>21</v>
      </c>
      <c r="D8301" s="72">
        <v>0</v>
      </c>
      <c r="E8301" s="72">
        <v>0</v>
      </c>
      <c r="F8301" s="72">
        <v>0</v>
      </c>
      <c r="K8301" s="72" t="s">
        <v>3850</v>
      </c>
      <c r="L8301" s="12" t="e">
        <f>VLOOKUP(B8301,Doses!A:C,3,FALSE)</f>
        <v>#N/A</v>
      </c>
      <c r="M8301" s="45" t="e">
        <f t="shared" si="129"/>
        <v>#VALUE!</v>
      </c>
    </row>
    <row r="8302" spans="1:13" x14ac:dyDescent="0.25">
      <c r="A8302" s="72" t="s">
        <v>21</v>
      </c>
      <c r="D8302" s="72">
        <v>0</v>
      </c>
      <c r="E8302" s="72">
        <v>0</v>
      </c>
      <c r="F8302" s="72">
        <v>0</v>
      </c>
      <c r="K8302" s="72" t="s">
        <v>3850</v>
      </c>
      <c r="L8302" s="12" t="e">
        <f>VLOOKUP(B8302,Doses!A:C,3,FALSE)</f>
        <v>#N/A</v>
      </c>
      <c r="M8302" s="45" t="e">
        <f t="shared" si="129"/>
        <v>#VALUE!</v>
      </c>
    </row>
    <row r="8303" spans="1:13" x14ac:dyDescent="0.25">
      <c r="A8303" s="72" t="s">
        <v>21</v>
      </c>
      <c r="D8303" s="72">
        <v>0</v>
      </c>
      <c r="E8303" s="72">
        <v>0</v>
      </c>
      <c r="F8303" s="72">
        <v>0</v>
      </c>
      <c r="K8303" s="72" t="s">
        <v>3850</v>
      </c>
      <c r="L8303" s="12" t="e">
        <f>VLOOKUP(B8303,Doses!A:C,3,FALSE)</f>
        <v>#N/A</v>
      </c>
      <c r="M8303" s="45" t="e">
        <f t="shared" si="129"/>
        <v>#VALUE!</v>
      </c>
    </row>
    <row r="8304" spans="1:13" x14ac:dyDescent="0.25">
      <c r="A8304" s="72" t="s">
        <v>21</v>
      </c>
      <c r="D8304" s="72">
        <v>0</v>
      </c>
      <c r="E8304" s="72">
        <v>0</v>
      </c>
      <c r="F8304" s="72">
        <v>0</v>
      </c>
      <c r="K8304" s="72" t="s">
        <v>3850</v>
      </c>
      <c r="L8304" s="12" t="e">
        <f>VLOOKUP(B8304,Doses!A:C,3,FALSE)</f>
        <v>#N/A</v>
      </c>
      <c r="M8304" s="45" t="e">
        <f t="shared" si="129"/>
        <v>#VALUE!</v>
      </c>
    </row>
    <row r="8305" spans="1:13" x14ac:dyDescent="0.25">
      <c r="A8305" s="72" t="s">
        <v>21</v>
      </c>
      <c r="D8305" s="72">
        <v>0</v>
      </c>
      <c r="E8305" s="72">
        <v>0</v>
      </c>
      <c r="F8305" s="72">
        <v>0</v>
      </c>
      <c r="K8305" s="72" t="s">
        <v>3850</v>
      </c>
      <c r="L8305" s="12" t="e">
        <f>VLOOKUP(B8305,Doses!A:C,3,FALSE)</f>
        <v>#N/A</v>
      </c>
      <c r="M8305" s="45" t="e">
        <f t="shared" si="129"/>
        <v>#VALUE!</v>
      </c>
    </row>
    <row r="8306" spans="1:13" x14ac:dyDescent="0.25">
      <c r="A8306" s="72" t="s">
        <v>21</v>
      </c>
      <c r="D8306" s="72">
        <v>0</v>
      </c>
      <c r="E8306" s="72">
        <v>0</v>
      </c>
      <c r="F8306" s="72">
        <v>0</v>
      </c>
      <c r="K8306" s="72" t="s">
        <v>3850</v>
      </c>
      <c r="L8306" s="12" t="e">
        <f>VLOOKUP(B8306,Doses!A:C,3,FALSE)</f>
        <v>#N/A</v>
      </c>
      <c r="M8306" s="45" t="e">
        <f t="shared" si="129"/>
        <v>#VALUE!</v>
      </c>
    </row>
    <row r="8307" spans="1:13" x14ac:dyDescent="0.25">
      <c r="A8307" s="72" t="s">
        <v>21</v>
      </c>
      <c r="D8307" s="72">
        <v>0</v>
      </c>
      <c r="E8307" s="72">
        <v>0</v>
      </c>
      <c r="F8307" s="72">
        <v>0</v>
      </c>
      <c r="K8307" s="72" t="s">
        <v>3850</v>
      </c>
      <c r="L8307" s="12" t="e">
        <f>VLOOKUP(B8307,Doses!A:C,3,FALSE)</f>
        <v>#N/A</v>
      </c>
      <c r="M8307" s="45" t="e">
        <f t="shared" si="129"/>
        <v>#VALUE!</v>
      </c>
    </row>
    <row r="8308" spans="1:13" x14ac:dyDescent="0.25">
      <c r="A8308" s="72" t="s">
        <v>21</v>
      </c>
      <c r="D8308" s="72">
        <v>0</v>
      </c>
      <c r="E8308" s="72">
        <v>0</v>
      </c>
      <c r="F8308" s="72">
        <v>0</v>
      </c>
      <c r="K8308" s="72" t="s">
        <v>3850</v>
      </c>
      <c r="L8308" s="12" t="e">
        <f>VLOOKUP(B8308,Doses!A:C,3,FALSE)</f>
        <v>#N/A</v>
      </c>
      <c r="M8308" s="45" t="e">
        <f t="shared" si="129"/>
        <v>#VALUE!</v>
      </c>
    </row>
    <row r="8309" spans="1:13" x14ac:dyDescent="0.25">
      <c r="A8309" s="72" t="s">
        <v>21</v>
      </c>
      <c r="D8309" s="72">
        <v>0</v>
      </c>
      <c r="E8309" s="72">
        <v>0</v>
      </c>
      <c r="F8309" s="72">
        <v>0</v>
      </c>
      <c r="K8309" s="72" t="s">
        <v>3850</v>
      </c>
      <c r="L8309" s="12" t="e">
        <f>VLOOKUP(B8309,Doses!A:C,3,FALSE)</f>
        <v>#N/A</v>
      </c>
      <c r="M8309" s="45" t="e">
        <f t="shared" si="129"/>
        <v>#VALUE!</v>
      </c>
    </row>
    <row r="8310" spans="1:13" x14ac:dyDescent="0.25">
      <c r="A8310" s="72" t="s">
        <v>21</v>
      </c>
      <c r="D8310" s="72">
        <v>0</v>
      </c>
      <c r="E8310" s="72">
        <v>0</v>
      </c>
      <c r="F8310" s="72">
        <v>0</v>
      </c>
      <c r="K8310" s="72" t="s">
        <v>3850</v>
      </c>
      <c r="L8310" s="12" t="e">
        <f>VLOOKUP(B8310,Doses!A:C,3,FALSE)</f>
        <v>#N/A</v>
      </c>
      <c r="M8310" s="45" t="e">
        <f t="shared" si="129"/>
        <v>#VALUE!</v>
      </c>
    </row>
    <row r="8311" spans="1:13" x14ac:dyDescent="0.25">
      <c r="A8311" s="72" t="s">
        <v>21</v>
      </c>
      <c r="D8311" s="72">
        <v>0</v>
      </c>
      <c r="E8311" s="72">
        <v>0</v>
      </c>
      <c r="F8311" s="72">
        <v>0</v>
      </c>
      <c r="K8311" s="72" t="s">
        <v>3850</v>
      </c>
      <c r="L8311" s="12" t="e">
        <f>VLOOKUP(B8311,Doses!A:C,3,FALSE)</f>
        <v>#N/A</v>
      </c>
      <c r="M8311" s="45" t="e">
        <f t="shared" si="129"/>
        <v>#VALUE!</v>
      </c>
    </row>
    <row r="8312" spans="1:13" x14ac:dyDescent="0.25">
      <c r="A8312" s="72" t="s">
        <v>21</v>
      </c>
      <c r="D8312" s="72">
        <v>0</v>
      </c>
      <c r="E8312" s="72">
        <v>0</v>
      </c>
      <c r="F8312" s="72">
        <v>0</v>
      </c>
      <c r="K8312" s="72" t="s">
        <v>3850</v>
      </c>
      <c r="L8312" s="12" t="e">
        <f>VLOOKUP(B8312,Doses!A:C,3,FALSE)</f>
        <v>#N/A</v>
      </c>
      <c r="M8312" s="45" t="e">
        <f t="shared" si="129"/>
        <v>#VALUE!</v>
      </c>
    </row>
    <row r="8313" spans="1:13" x14ac:dyDescent="0.25">
      <c r="A8313" s="72" t="s">
        <v>21</v>
      </c>
      <c r="D8313" s="72">
        <v>0</v>
      </c>
      <c r="E8313" s="72">
        <v>0</v>
      </c>
      <c r="F8313" s="72">
        <v>0</v>
      </c>
      <c r="K8313" s="72" t="s">
        <v>3850</v>
      </c>
      <c r="L8313" s="12" t="e">
        <f>VLOOKUP(B8313,Doses!A:C,3,FALSE)</f>
        <v>#N/A</v>
      </c>
      <c r="M8313" s="45" t="e">
        <f t="shared" si="129"/>
        <v>#VALUE!</v>
      </c>
    </row>
    <row r="8314" spans="1:13" x14ac:dyDescent="0.25">
      <c r="A8314" s="72" t="s">
        <v>21</v>
      </c>
      <c r="D8314" s="72">
        <v>0</v>
      </c>
      <c r="E8314" s="72">
        <v>0</v>
      </c>
      <c r="F8314" s="72">
        <v>0</v>
      </c>
      <c r="K8314" s="72" t="s">
        <v>3850</v>
      </c>
      <c r="L8314" s="12" t="e">
        <f>VLOOKUP(B8314,Doses!A:C,3,FALSE)</f>
        <v>#N/A</v>
      </c>
      <c r="M8314" s="45" t="e">
        <f t="shared" si="129"/>
        <v>#VALUE!</v>
      </c>
    </row>
    <row r="8315" spans="1:13" x14ac:dyDescent="0.25">
      <c r="A8315" s="72" t="s">
        <v>21</v>
      </c>
      <c r="D8315" s="72">
        <v>0</v>
      </c>
      <c r="E8315" s="72">
        <v>0</v>
      </c>
      <c r="F8315" s="72">
        <v>0</v>
      </c>
      <c r="K8315" s="72" t="s">
        <v>3850</v>
      </c>
      <c r="L8315" s="12" t="e">
        <f>VLOOKUP(B8315,Doses!A:C,3,FALSE)</f>
        <v>#N/A</v>
      </c>
      <c r="M8315" s="45" t="e">
        <f t="shared" si="129"/>
        <v>#VALUE!</v>
      </c>
    </row>
    <row r="8316" spans="1:13" x14ac:dyDescent="0.25">
      <c r="A8316" s="72" t="s">
        <v>21</v>
      </c>
      <c r="D8316" s="72">
        <v>0</v>
      </c>
      <c r="E8316" s="72">
        <v>0</v>
      </c>
      <c r="F8316" s="72">
        <v>0</v>
      </c>
      <c r="K8316" s="72" t="s">
        <v>3850</v>
      </c>
      <c r="L8316" s="12" t="e">
        <f>VLOOKUP(B8316,Doses!A:C,3,FALSE)</f>
        <v>#N/A</v>
      </c>
      <c r="M8316" s="45" t="e">
        <f t="shared" si="129"/>
        <v>#VALUE!</v>
      </c>
    </row>
    <row r="8317" spans="1:13" x14ac:dyDescent="0.25">
      <c r="A8317" s="72" t="s">
        <v>21</v>
      </c>
      <c r="D8317" s="72">
        <v>0</v>
      </c>
      <c r="E8317" s="72">
        <v>0</v>
      </c>
      <c r="F8317" s="72">
        <v>0</v>
      </c>
      <c r="K8317" s="72" t="s">
        <v>3850</v>
      </c>
      <c r="L8317" s="12" t="e">
        <f>VLOOKUP(B8317,Doses!A:C,3,FALSE)</f>
        <v>#N/A</v>
      </c>
      <c r="M8317" s="45" t="e">
        <f t="shared" si="129"/>
        <v>#VALUE!</v>
      </c>
    </row>
    <row r="8318" spans="1:13" x14ac:dyDescent="0.25">
      <c r="A8318" s="72" t="s">
        <v>21</v>
      </c>
      <c r="D8318" s="72">
        <v>0</v>
      </c>
      <c r="E8318" s="72">
        <v>0</v>
      </c>
      <c r="F8318" s="72">
        <v>0</v>
      </c>
      <c r="K8318" s="72" t="s">
        <v>3850</v>
      </c>
      <c r="L8318" s="12" t="e">
        <f>VLOOKUP(B8318,Doses!A:C,3,FALSE)</f>
        <v>#N/A</v>
      </c>
      <c r="M8318" s="45" t="e">
        <f t="shared" si="129"/>
        <v>#VALUE!</v>
      </c>
    </row>
    <row r="8319" spans="1:13" x14ac:dyDescent="0.25">
      <c r="A8319" s="72" t="s">
        <v>21</v>
      </c>
      <c r="D8319" s="72">
        <v>0</v>
      </c>
      <c r="E8319" s="72">
        <v>0</v>
      </c>
      <c r="F8319" s="72">
        <v>0</v>
      </c>
      <c r="K8319" s="72" t="s">
        <v>3850</v>
      </c>
      <c r="L8319" s="12" t="e">
        <f>VLOOKUP(B8319,Doses!A:C,3,FALSE)</f>
        <v>#N/A</v>
      </c>
      <c r="M8319" s="45" t="e">
        <f t="shared" si="129"/>
        <v>#VALUE!</v>
      </c>
    </row>
    <row r="8320" spans="1:13" x14ac:dyDescent="0.25">
      <c r="A8320" s="72" t="s">
        <v>21</v>
      </c>
      <c r="D8320" s="72">
        <v>0</v>
      </c>
      <c r="E8320" s="72">
        <v>0</v>
      </c>
      <c r="F8320" s="72">
        <v>0</v>
      </c>
      <c r="I8320" s="73"/>
      <c r="K8320" s="72" t="s">
        <v>3850</v>
      </c>
      <c r="L8320" s="12" t="e">
        <f>VLOOKUP(B8320,Doses!A:C,3,FALSE)</f>
        <v>#N/A</v>
      </c>
      <c r="M8320" s="45" t="e">
        <f t="shared" si="129"/>
        <v>#VALUE!</v>
      </c>
    </row>
    <row r="8321" spans="1:13" x14ac:dyDescent="0.25">
      <c r="A8321" s="72" t="s">
        <v>21</v>
      </c>
      <c r="D8321" s="72">
        <v>0</v>
      </c>
      <c r="E8321" s="72">
        <v>0</v>
      </c>
      <c r="F8321" s="72">
        <v>0</v>
      </c>
      <c r="K8321" s="72" t="s">
        <v>3850</v>
      </c>
      <c r="L8321" s="12" t="e">
        <f>VLOOKUP(B8321,Doses!A:C,3,FALSE)</f>
        <v>#N/A</v>
      </c>
      <c r="M8321" s="45" t="e">
        <f t="shared" si="129"/>
        <v>#VALUE!</v>
      </c>
    </row>
    <row r="8322" spans="1:13" x14ac:dyDescent="0.25">
      <c r="A8322" s="72" t="s">
        <v>21</v>
      </c>
      <c r="D8322" s="72">
        <v>0</v>
      </c>
      <c r="E8322" s="72">
        <v>0</v>
      </c>
      <c r="F8322" s="72">
        <v>0</v>
      </c>
      <c r="K8322" s="72" t="s">
        <v>3850</v>
      </c>
      <c r="L8322" s="12" t="e">
        <f>VLOOKUP(B8322,Doses!A:C,3,FALSE)</f>
        <v>#N/A</v>
      </c>
      <c r="M8322" s="45" t="e">
        <f t="shared" ref="M8322:M8385" si="130">K8322*1</f>
        <v>#VALUE!</v>
      </c>
    </row>
    <row r="8323" spans="1:13" x14ac:dyDescent="0.25">
      <c r="A8323" s="72" t="s">
        <v>21</v>
      </c>
      <c r="D8323" s="72">
        <v>0</v>
      </c>
      <c r="E8323" s="72">
        <v>0</v>
      </c>
      <c r="F8323" s="72">
        <v>0</v>
      </c>
      <c r="K8323" s="72" t="s">
        <v>3850</v>
      </c>
      <c r="L8323" s="12" t="e">
        <f>VLOOKUP(B8323,Doses!A:C,3,FALSE)</f>
        <v>#N/A</v>
      </c>
      <c r="M8323" s="45" t="e">
        <f t="shared" si="130"/>
        <v>#VALUE!</v>
      </c>
    </row>
    <row r="8324" spans="1:13" x14ac:dyDescent="0.25">
      <c r="A8324" s="72" t="s">
        <v>21</v>
      </c>
      <c r="D8324" s="72">
        <v>0</v>
      </c>
      <c r="E8324" s="72">
        <v>0</v>
      </c>
      <c r="F8324" s="72">
        <v>0</v>
      </c>
      <c r="K8324" s="72" t="s">
        <v>3850</v>
      </c>
      <c r="L8324" s="12" t="e">
        <f>VLOOKUP(B8324,Doses!A:C,3,FALSE)</f>
        <v>#N/A</v>
      </c>
      <c r="M8324" s="45" t="e">
        <f t="shared" si="130"/>
        <v>#VALUE!</v>
      </c>
    </row>
    <row r="8325" spans="1:13" x14ac:dyDescent="0.25">
      <c r="A8325" s="72" t="s">
        <v>21</v>
      </c>
      <c r="D8325" s="72">
        <v>0</v>
      </c>
      <c r="E8325" s="72">
        <v>0</v>
      </c>
      <c r="F8325" s="72">
        <v>0</v>
      </c>
      <c r="K8325" s="72" t="s">
        <v>3850</v>
      </c>
      <c r="L8325" s="12" t="e">
        <f>VLOOKUP(B8325,Doses!A:C,3,FALSE)</f>
        <v>#N/A</v>
      </c>
      <c r="M8325" s="45" t="e">
        <f t="shared" si="130"/>
        <v>#VALUE!</v>
      </c>
    </row>
    <row r="8326" spans="1:13" x14ac:dyDescent="0.25">
      <c r="A8326" s="72" t="s">
        <v>21</v>
      </c>
      <c r="D8326" s="72">
        <v>0</v>
      </c>
      <c r="E8326" s="72">
        <v>0</v>
      </c>
      <c r="F8326" s="72">
        <v>0</v>
      </c>
      <c r="K8326" s="72" t="s">
        <v>3850</v>
      </c>
      <c r="L8326" s="12" t="e">
        <f>VLOOKUP(B8326,Doses!A:C,3,FALSE)</f>
        <v>#N/A</v>
      </c>
      <c r="M8326" s="45" t="e">
        <f t="shared" si="130"/>
        <v>#VALUE!</v>
      </c>
    </row>
    <row r="8327" spans="1:13" x14ac:dyDescent="0.25">
      <c r="A8327" s="72" t="s">
        <v>21</v>
      </c>
      <c r="D8327" s="72">
        <v>0</v>
      </c>
      <c r="E8327" s="72">
        <v>0</v>
      </c>
      <c r="F8327" s="72">
        <v>0</v>
      </c>
      <c r="K8327" s="72" t="s">
        <v>3850</v>
      </c>
      <c r="L8327" s="12" t="e">
        <f>VLOOKUP(B8327,Doses!A:C,3,FALSE)</f>
        <v>#N/A</v>
      </c>
      <c r="M8327" s="45" t="e">
        <f t="shared" si="130"/>
        <v>#VALUE!</v>
      </c>
    </row>
    <row r="8328" spans="1:13" x14ac:dyDescent="0.25">
      <c r="A8328" s="72" t="s">
        <v>21</v>
      </c>
      <c r="D8328" s="72">
        <v>0</v>
      </c>
      <c r="E8328" s="72">
        <v>0</v>
      </c>
      <c r="F8328" s="72">
        <v>0</v>
      </c>
      <c r="K8328" s="72" t="s">
        <v>3850</v>
      </c>
      <c r="L8328" s="12" t="e">
        <f>VLOOKUP(B8328,Doses!A:C,3,FALSE)</f>
        <v>#N/A</v>
      </c>
      <c r="M8328" s="45" t="e">
        <f t="shared" si="130"/>
        <v>#VALUE!</v>
      </c>
    </row>
    <row r="8329" spans="1:13" x14ac:dyDescent="0.25">
      <c r="A8329" s="72" t="s">
        <v>21</v>
      </c>
      <c r="D8329" s="72">
        <v>0</v>
      </c>
      <c r="E8329" s="72">
        <v>0</v>
      </c>
      <c r="F8329" s="72">
        <v>0</v>
      </c>
      <c r="K8329" s="72" t="s">
        <v>3850</v>
      </c>
      <c r="L8329" s="12" t="e">
        <f>VLOOKUP(B8329,Doses!A:C,3,FALSE)</f>
        <v>#N/A</v>
      </c>
      <c r="M8329" s="45" t="e">
        <f t="shared" si="130"/>
        <v>#VALUE!</v>
      </c>
    </row>
    <row r="8330" spans="1:13" x14ac:dyDescent="0.25">
      <c r="A8330" s="72" t="s">
        <v>21</v>
      </c>
      <c r="D8330" s="72">
        <v>0</v>
      </c>
      <c r="E8330" s="72">
        <v>0</v>
      </c>
      <c r="F8330" s="72">
        <v>0</v>
      </c>
      <c r="K8330" s="72" t="s">
        <v>3850</v>
      </c>
      <c r="L8330" s="12" t="e">
        <f>VLOOKUP(B8330,Doses!A:C,3,FALSE)</f>
        <v>#N/A</v>
      </c>
      <c r="M8330" s="45" t="e">
        <f t="shared" si="130"/>
        <v>#VALUE!</v>
      </c>
    </row>
    <row r="8331" spans="1:13" x14ac:dyDescent="0.25">
      <c r="A8331" s="72" t="s">
        <v>21</v>
      </c>
      <c r="D8331" s="72">
        <v>0</v>
      </c>
      <c r="E8331" s="72">
        <v>0</v>
      </c>
      <c r="F8331" s="72">
        <v>0</v>
      </c>
      <c r="K8331" s="72" t="s">
        <v>3850</v>
      </c>
      <c r="L8331" s="12" t="e">
        <f>VLOOKUP(B8331,Doses!A:C,3,FALSE)</f>
        <v>#N/A</v>
      </c>
      <c r="M8331" s="45" t="e">
        <f t="shared" si="130"/>
        <v>#VALUE!</v>
      </c>
    </row>
    <row r="8332" spans="1:13" x14ac:dyDescent="0.25">
      <c r="A8332" s="72" t="s">
        <v>21</v>
      </c>
      <c r="D8332" s="72">
        <v>0</v>
      </c>
      <c r="E8332" s="72">
        <v>0</v>
      </c>
      <c r="F8332" s="72">
        <v>0</v>
      </c>
      <c r="K8332" s="72" t="s">
        <v>3850</v>
      </c>
      <c r="L8332" s="12" t="e">
        <f>VLOOKUP(B8332,Doses!A:C,3,FALSE)</f>
        <v>#N/A</v>
      </c>
      <c r="M8332" s="45" t="e">
        <f t="shared" si="130"/>
        <v>#VALUE!</v>
      </c>
    </row>
    <row r="8333" spans="1:13" x14ac:dyDescent="0.25">
      <c r="A8333" s="72" t="s">
        <v>21</v>
      </c>
      <c r="D8333" s="72">
        <v>0</v>
      </c>
      <c r="E8333" s="72">
        <v>0</v>
      </c>
      <c r="F8333" s="72">
        <v>0</v>
      </c>
      <c r="K8333" s="72" t="s">
        <v>3850</v>
      </c>
      <c r="L8333" s="12" t="e">
        <f>VLOOKUP(B8333,Doses!A:C,3,FALSE)</f>
        <v>#N/A</v>
      </c>
      <c r="M8333" s="45" t="e">
        <f t="shared" si="130"/>
        <v>#VALUE!</v>
      </c>
    </row>
    <row r="8334" spans="1:13" x14ac:dyDescent="0.25">
      <c r="A8334" s="72" t="s">
        <v>21</v>
      </c>
      <c r="D8334" s="72">
        <v>0</v>
      </c>
      <c r="E8334" s="72">
        <v>0</v>
      </c>
      <c r="F8334" s="72">
        <v>0</v>
      </c>
      <c r="K8334" s="72" t="s">
        <v>3850</v>
      </c>
      <c r="L8334" s="12" t="e">
        <f>VLOOKUP(B8334,Doses!A:C,3,FALSE)</f>
        <v>#N/A</v>
      </c>
      <c r="M8334" s="45" t="e">
        <f t="shared" si="130"/>
        <v>#VALUE!</v>
      </c>
    </row>
    <row r="8335" spans="1:13" x14ac:dyDescent="0.25">
      <c r="A8335" s="72" t="s">
        <v>21</v>
      </c>
      <c r="D8335" s="72">
        <v>0</v>
      </c>
      <c r="E8335" s="72">
        <v>0</v>
      </c>
      <c r="F8335" s="72">
        <v>0</v>
      </c>
      <c r="K8335" s="72" t="s">
        <v>3850</v>
      </c>
      <c r="L8335" s="12" t="e">
        <f>VLOOKUP(B8335,Doses!A:C,3,FALSE)</f>
        <v>#N/A</v>
      </c>
      <c r="M8335" s="45" t="e">
        <f t="shared" si="130"/>
        <v>#VALUE!</v>
      </c>
    </row>
    <row r="8336" spans="1:13" x14ac:dyDescent="0.25">
      <c r="A8336" s="72" t="s">
        <v>21</v>
      </c>
      <c r="D8336" s="72">
        <v>0</v>
      </c>
      <c r="E8336" s="72">
        <v>0</v>
      </c>
      <c r="F8336" s="72">
        <v>0</v>
      </c>
      <c r="K8336" s="72" t="s">
        <v>3850</v>
      </c>
      <c r="L8336" s="12" t="e">
        <f>VLOOKUP(B8336,Doses!A:C,3,FALSE)</f>
        <v>#N/A</v>
      </c>
      <c r="M8336" s="45" t="e">
        <f t="shared" si="130"/>
        <v>#VALUE!</v>
      </c>
    </row>
    <row r="8337" spans="1:13" x14ac:dyDescent="0.25">
      <c r="A8337" s="72" t="s">
        <v>21</v>
      </c>
      <c r="D8337" s="72">
        <v>0</v>
      </c>
      <c r="E8337" s="72">
        <v>0</v>
      </c>
      <c r="F8337" s="72">
        <v>0</v>
      </c>
      <c r="K8337" s="72" t="s">
        <v>3850</v>
      </c>
      <c r="L8337" s="12" t="e">
        <f>VLOOKUP(B8337,Doses!A:C,3,FALSE)</f>
        <v>#N/A</v>
      </c>
      <c r="M8337" s="45" t="e">
        <f t="shared" si="130"/>
        <v>#VALUE!</v>
      </c>
    </row>
    <row r="8338" spans="1:13" x14ac:dyDescent="0.25">
      <c r="A8338" s="72" t="s">
        <v>21</v>
      </c>
      <c r="D8338" s="72">
        <v>0</v>
      </c>
      <c r="E8338" s="72">
        <v>0</v>
      </c>
      <c r="F8338" s="72">
        <v>0</v>
      </c>
      <c r="K8338" s="72" t="s">
        <v>3850</v>
      </c>
      <c r="L8338" s="12" t="e">
        <f>VLOOKUP(B8338,Doses!A:C,3,FALSE)</f>
        <v>#N/A</v>
      </c>
      <c r="M8338" s="45" t="e">
        <f t="shared" si="130"/>
        <v>#VALUE!</v>
      </c>
    </row>
    <row r="8339" spans="1:13" x14ac:dyDescent="0.25">
      <c r="A8339" s="72" t="s">
        <v>21</v>
      </c>
      <c r="D8339" s="72">
        <v>0</v>
      </c>
      <c r="E8339" s="72">
        <v>0</v>
      </c>
      <c r="F8339" s="72">
        <v>0</v>
      </c>
      <c r="K8339" s="72" t="s">
        <v>3850</v>
      </c>
      <c r="L8339" s="12" t="e">
        <f>VLOOKUP(B8339,Doses!A:C,3,FALSE)</f>
        <v>#N/A</v>
      </c>
      <c r="M8339" s="45" t="e">
        <f t="shared" si="130"/>
        <v>#VALUE!</v>
      </c>
    </row>
    <row r="8340" spans="1:13" x14ac:dyDescent="0.25">
      <c r="A8340" s="72" t="s">
        <v>21</v>
      </c>
      <c r="D8340" s="72">
        <v>0</v>
      </c>
      <c r="E8340" s="72">
        <v>0</v>
      </c>
      <c r="F8340" s="72">
        <v>0</v>
      </c>
      <c r="K8340" s="72" t="s">
        <v>3850</v>
      </c>
      <c r="L8340" s="12" t="e">
        <f>VLOOKUP(B8340,Doses!A:C,3,FALSE)</f>
        <v>#N/A</v>
      </c>
      <c r="M8340" s="45" t="e">
        <f t="shared" si="130"/>
        <v>#VALUE!</v>
      </c>
    </row>
    <row r="8341" spans="1:13" x14ac:dyDescent="0.25">
      <c r="A8341" s="72" t="s">
        <v>21</v>
      </c>
      <c r="D8341" s="72">
        <v>0</v>
      </c>
      <c r="E8341" s="72">
        <v>0</v>
      </c>
      <c r="F8341" s="72">
        <v>0</v>
      </c>
      <c r="K8341" s="72" t="s">
        <v>3850</v>
      </c>
      <c r="L8341" s="12" t="e">
        <f>VLOOKUP(B8341,Doses!A:C,3,FALSE)</f>
        <v>#N/A</v>
      </c>
      <c r="M8341" s="45" t="e">
        <f t="shared" si="130"/>
        <v>#VALUE!</v>
      </c>
    </row>
    <row r="8342" spans="1:13" x14ac:dyDescent="0.25">
      <c r="A8342" s="72" t="s">
        <v>21</v>
      </c>
      <c r="D8342" s="72">
        <v>0</v>
      </c>
      <c r="E8342" s="72">
        <v>0</v>
      </c>
      <c r="F8342" s="72">
        <v>0</v>
      </c>
      <c r="K8342" s="72" t="s">
        <v>3850</v>
      </c>
      <c r="L8342" s="12" t="e">
        <f>VLOOKUP(B8342,Doses!A:C,3,FALSE)</f>
        <v>#N/A</v>
      </c>
      <c r="M8342" s="45" t="e">
        <f t="shared" si="130"/>
        <v>#VALUE!</v>
      </c>
    </row>
    <row r="8343" spans="1:13" x14ac:dyDescent="0.25">
      <c r="A8343" s="72" t="s">
        <v>21</v>
      </c>
      <c r="D8343" s="72">
        <v>0</v>
      </c>
      <c r="E8343" s="72">
        <v>0</v>
      </c>
      <c r="F8343" s="72">
        <v>0</v>
      </c>
      <c r="K8343" s="72" t="s">
        <v>3850</v>
      </c>
      <c r="L8343" s="12" t="e">
        <f>VLOOKUP(B8343,Doses!A:C,3,FALSE)</f>
        <v>#N/A</v>
      </c>
      <c r="M8343" s="45" t="e">
        <f t="shared" si="130"/>
        <v>#VALUE!</v>
      </c>
    </row>
    <row r="8344" spans="1:13" x14ac:dyDescent="0.25">
      <c r="A8344" s="72" t="s">
        <v>21</v>
      </c>
      <c r="D8344" s="72">
        <v>0</v>
      </c>
      <c r="E8344" s="72">
        <v>0</v>
      </c>
      <c r="F8344" s="72">
        <v>0</v>
      </c>
      <c r="K8344" s="72" t="s">
        <v>3850</v>
      </c>
      <c r="L8344" s="12" t="e">
        <f>VLOOKUP(B8344,Doses!A:C,3,FALSE)</f>
        <v>#N/A</v>
      </c>
      <c r="M8344" s="45" t="e">
        <f t="shared" si="130"/>
        <v>#VALUE!</v>
      </c>
    </row>
    <row r="8345" spans="1:13" x14ac:dyDescent="0.25">
      <c r="A8345" s="72" t="s">
        <v>21</v>
      </c>
      <c r="D8345" s="72">
        <v>0</v>
      </c>
      <c r="E8345" s="72">
        <v>0</v>
      </c>
      <c r="F8345" s="72">
        <v>0</v>
      </c>
      <c r="K8345" s="72" t="s">
        <v>3850</v>
      </c>
      <c r="L8345" s="12" t="e">
        <f>VLOOKUP(B8345,Doses!A:C,3,FALSE)</f>
        <v>#N/A</v>
      </c>
      <c r="M8345" s="45" t="e">
        <f t="shared" si="130"/>
        <v>#VALUE!</v>
      </c>
    </row>
    <row r="8346" spans="1:13" x14ac:dyDescent="0.25">
      <c r="A8346" s="72" t="s">
        <v>21</v>
      </c>
      <c r="D8346" s="72">
        <v>0</v>
      </c>
      <c r="E8346" s="72">
        <v>0</v>
      </c>
      <c r="F8346" s="72">
        <v>0</v>
      </c>
      <c r="K8346" s="72" t="s">
        <v>3850</v>
      </c>
      <c r="L8346" s="12" t="e">
        <f>VLOOKUP(B8346,Doses!A:C,3,FALSE)</f>
        <v>#N/A</v>
      </c>
      <c r="M8346" s="45" t="e">
        <f t="shared" si="130"/>
        <v>#VALUE!</v>
      </c>
    </row>
    <row r="8347" spans="1:13" x14ac:dyDescent="0.25">
      <c r="A8347" s="72" t="s">
        <v>21</v>
      </c>
      <c r="D8347" s="72">
        <v>0</v>
      </c>
      <c r="E8347" s="72">
        <v>0</v>
      </c>
      <c r="F8347" s="72">
        <v>0</v>
      </c>
      <c r="K8347" s="72" t="s">
        <v>3850</v>
      </c>
      <c r="L8347" s="12" t="e">
        <f>VLOOKUP(B8347,Doses!A:C,3,FALSE)</f>
        <v>#N/A</v>
      </c>
      <c r="M8347" s="45" t="e">
        <f t="shared" si="130"/>
        <v>#VALUE!</v>
      </c>
    </row>
    <row r="8348" spans="1:13" x14ac:dyDescent="0.25">
      <c r="A8348" s="72" t="s">
        <v>21</v>
      </c>
      <c r="D8348" s="72">
        <v>0</v>
      </c>
      <c r="E8348" s="72">
        <v>0</v>
      </c>
      <c r="F8348" s="72">
        <v>0</v>
      </c>
      <c r="K8348" s="72" t="s">
        <v>3850</v>
      </c>
      <c r="L8348" s="12" t="e">
        <f>VLOOKUP(B8348,Doses!A:C,3,FALSE)</f>
        <v>#N/A</v>
      </c>
      <c r="M8348" s="45" t="e">
        <f t="shared" si="130"/>
        <v>#VALUE!</v>
      </c>
    </row>
    <row r="8349" spans="1:13" x14ac:dyDescent="0.25">
      <c r="A8349" s="72" t="s">
        <v>21</v>
      </c>
      <c r="D8349" s="72">
        <v>0</v>
      </c>
      <c r="E8349" s="72">
        <v>0</v>
      </c>
      <c r="F8349" s="72">
        <v>0</v>
      </c>
      <c r="K8349" s="72" t="s">
        <v>3850</v>
      </c>
      <c r="L8349" s="12" t="e">
        <f>VLOOKUP(B8349,Doses!A:C,3,FALSE)</f>
        <v>#N/A</v>
      </c>
      <c r="M8349" s="45" t="e">
        <f t="shared" si="130"/>
        <v>#VALUE!</v>
      </c>
    </row>
    <row r="8350" spans="1:13" x14ac:dyDescent="0.25">
      <c r="A8350" s="72" t="s">
        <v>21</v>
      </c>
      <c r="D8350" s="72">
        <v>0</v>
      </c>
      <c r="E8350" s="72">
        <v>0</v>
      </c>
      <c r="F8350" s="72">
        <v>0</v>
      </c>
      <c r="K8350" s="73" t="s">
        <v>3850</v>
      </c>
      <c r="L8350" s="12" t="e">
        <f>VLOOKUP(B8350,Doses!A:C,3,FALSE)</f>
        <v>#N/A</v>
      </c>
      <c r="M8350" s="45" t="e">
        <f t="shared" si="130"/>
        <v>#VALUE!</v>
      </c>
    </row>
    <row r="8351" spans="1:13" x14ac:dyDescent="0.25">
      <c r="A8351" s="72" t="s">
        <v>21</v>
      </c>
      <c r="D8351" s="72">
        <v>0</v>
      </c>
      <c r="E8351" s="72">
        <v>0</v>
      </c>
      <c r="F8351" s="72">
        <v>0</v>
      </c>
      <c r="K8351" s="72" t="s">
        <v>3850</v>
      </c>
      <c r="L8351" s="12" t="e">
        <f>VLOOKUP(B8351,Doses!A:C,3,FALSE)</f>
        <v>#N/A</v>
      </c>
      <c r="M8351" s="45" t="e">
        <f t="shared" si="130"/>
        <v>#VALUE!</v>
      </c>
    </row>
    <row r="8352" spans="1:13" x14ac:dyDescent="0.25">
      <c r="A8352" s="72" t="s">
        <v>21</v>
      </c>
      <c r="D8352" s="72">
        <v>0</v>
      </c>
      <c r="E8352" s="72">
        <v>0</v>
      </c>
      <c r="F8352" s="72">
        <v>0</v>
      </c>
      <c r="K8352" s="72" t="s">
        <v>3850</v>
      </c>
      <c r="L8352" s="12" t="e">
        <f>VLOOKUP(B8352,Doses!A:C,3,FALSE)</f>
        <v>#N/A</v>
      </c>
      <c r="M8352" s="45" t="e">
        <f t="shared" si="130"/>
        <v>#VALUE!</v>
      </c>
    </row>
    <row r="8353" spans="1:13" x14ac:dyDescent="0.25">
      <c r="A8353" s="72" t="s">
        <v>21</v>
      </c>
      <c r="D8353" s="72">
        <v>0</v>
      </c>
      <c r="E8353" s="72">
        <v>0</v>
      </c>
      <c r="F8353" s="72">
        <v>0</v>
      </c>
      <c r="K8353" s="72" t="s">
        <v>3850</v>
      </c>
      <c r="L8353" s="12" t="e">
        <f>VLOOKUP(B8353,Doses!A:C,3,FALSE)</f>
        <v>#N/A</v>
      </c>
      <c r="M8353" s="45" t="e">
        <f t="shared" si="130"/>
        <v>#VALUE!</v>
      </c>
    </row>
    <row r="8354" spans="1:13" x14ac:dyDescent="0.25">
      <c r="A8354" s="72" t="s">
        <v>21</v>
      </c>
      <c r="D8354" s="72">
        <v>0</v>
      </c>
      <c r="E8354" s="72">
        <v>0</v>
      </c>
      <c r="F8354" s="72">
        <v>0</v>
      </c>
      <c r="K8354" s="72" t="s">
        <v>3850</v>
      </c>
      <c r="L8354" s="12" t="e">
        <f>VLOOKUP(B8354,Doses!A:C,3,FALSE)</f>
        <v>#N/A</v>
      </c>
      <c r="M8354" s="45" t="e">
        <f t="shared" si="130"/>
        <v>#VALUE!</v>
      </c>
    </row>
    <row r="8355" spans="1:13" x14ac:dyDescent="0.25">
      <c r="A8355" s="72" t="s">
        <v>21</v>
      </c>
      <c r="D8355" s="72">
        <v>0</v>
      </c>
      <c r="E8355" s="72">
        <v>0</v>
      </c>
      <c r="F8355" s="72">
        <v>0</v>
      </c>
      <c r="K8355" s="72" t="s">
        <v>3850</v>
      </c>
      <c r="L8355" s="12" t="e">
        <f>VLOOKUP(B8355,Doses!A:C,3,FALSE)</f>
        <v>#N/A</v>
      </c>
      <c r="M8355" s="45" t="e">
        <f t="shared" si="130"/>
        <v>#VALUE!</v>
      </c>
    </row>
    <row r="8356" spans="1:13" x14ac:dyDescent="0.25">
      <c r="A8356" s="72" t="s">
        <v>21</v>
      </c>
      <c r="D8356" s="72">
        <v>0</v>
      </c>
      <c r="E8356" s="72">
        <v>0</v>
      </c>
      <c r="F8356" s="72">
        <v>0</v>
      </c>
      <c r="K8356" s="72" t="s">
        <v>3850</v>
      </c>
      <c r="L8356" s="12" t="e">
        <f>VLOOKUP(B8356,Doses!A:C,3,FALSE)</f>
        <v>#N/A</v>
      </c>
      <c r="M8356" s="45" t="e">
        <f t="shared" si="130"/>
        <v>#VALUE!</v>
      </c>
    </row>
    <row r="8357" spans="1:13" x14ac:dyDescent="0.25">
      <c r="A8357" s="72" t="s">
        <v>21</v>
      </c>
      <c r="D8357" s="72">
        <v>0</v>
      </c>
      <c r="E8357" s="72">
        <v>0</v>
      </c>
      <c r="F8357" s="72">
        <v>0</v>
      </c>
      <c r="K8357" s="72" t="s">
        <v>3850</v>
      </c>
      <c r="L8357" s="12" t="e">
        <f>VLOOKUP(B8357,Doses!A:C,3,FALSE)</f>
        <v>#N/A</v>
      </c>
      <c r="M8357" s="45" t="e">
        <f t="shared" si="130"/>
        <v>#VALUE!</v>
      </c>
    </row>
    <row r="8358" spans="1:13" x14ac:dyDescent="0.25">
      <c r="A8358" s="72" t="s">
        <v>21</v>
      </c>
      <c r="D8358" s="72">
        <v>0</v>
      </c>
      <c r="E8358" s="72">
        <v>0</v>
      </c>
      <c r="F8358" s="72">
        <v>0</v>
      </c>
      <c r="K8358" s="72" t="s">
        <v>3850</v>
      </c>
      <c r="L8358" s="12" t="e">
        <f>VLOOKUP(B8358,Doses!A:C,3,FALSE)</f>
        <v>#N/A</v>
      </c>
      <c r="M8358" s="45" t="e">
        <f t="shared" si="130"/>
        <v>#VALUE!</v>
      </c>
    </row>
    <row r="8359" spans="1:13" x14ac:dyDescent="0.25">
      <c r="A8359" s="72" t="s">
        <v>21</v>
      </c>
      <c r="D8359" s="72">
        <v>0</v>
      </c>
      <c r="E8359" s="72">
        <v>0</v>
      </c>
      <c r="F8359" s="72">
        <v>0</v>
      </c>
      <c r="K8359" s="72" t="s">
        <v>3850</v>
      </c>
      <c r="L8359" s="12" t="e">
        <f>VLOOKUP(B8359,Doses!A:C,3,FALSE)</f>
        <v>#N/A</v>
      </c>
      <c r="M8359" s="45" t="e">
        <f t="shared" si="130"/>
        <v>#VALUE!</v>
      </c>
    </row>
    <row r="8360" spans="1:13" x14ac:dyDescent="0.25">
      <c r="A8360" s="72" t="s">
        <v>21</v>
      </c>
      <c r="D8360" s="72">
        <v>0</v>
      </c>
      <c r="E8360" s="72">
        <v>0</v>
      </c>
      <c r="F8360" s="72">
        <v>0</v>
      </c>
      <c r="K8360" s="72" t="s">
        <v>3850</v>
      </c>
      <c r="L8360" s="12" t="e">
        <f>VLOOKUP(B8360,Doses!A:C,3,FALSE)</f>
        <v>#N/A</v>
      </c>
      <c r="M8360" s="45" t="e">
        <f t="shared" si="130"/>
        <v>#VALUE!</v>
      </c>
    </row>
    <row r="8361" spans="1:13" x14ac:dyDescent="0.25">
      <c r="A8361" s="72" t="s">
        <v>21</v>
      </c>
      <c r="D8361" s="72">
        <v>0</v>
      </c>
      <c r="E8361" s="72">
        <v>0</v>
      </c>
      <c r="F8361" s="72">
        <v>0</v>
      </c>
      <c r="K8361" s="72" t="s">
        <v>3850</v>
      </c>
      <c r="L8361" s="12" t="e">
        <f>VLOOKUP(B8361,Doses!A:C,3,FALSE)</f>
        <v>#N/A</v>
      </c>
      <c r="M8361" s="45" t="e">
        <f t="shared" si="130"/>
        <v>#VALUE!</v>
      </c>
    </row>
    <row r="8362" spans="1:13" x14ac:dyDescent="0.25">
      <c r="A8362" s="72" t="s">
        <v>21</v>
      </c>
      <c r="D8362" s="72">
        <v>0</v>
      </c>
      <c r="E8362" s="72">
        <v>0</v>
      </c>
      <c r="F8362" s="72">
        <v>0</v>
      </c>
      <c r="K8362" s="72" t="s">
        <v>3850</v>
      </c>
      <c r="L8362" s="12" t="e">
        <f>VLOOKUP(B8362,Doses!A:C,3,FALSE)</f>
        <v>#N/A</v>
      </c>
      <c r="M8362" s="45" t="e">
        <f t="shared" si="130"/>
        <v>#VALUE!</v>
      </c>
    </row>
    <row r="8363" spans="1:13" x14ac:dyDescent="0.25">
      <c r="A8363" s="72" t="s">
        <v>21</v>
      </c>
      <c r="D8363" s="72">
        <v>0</v>
      </c>
      <c r="E8363" s="72">
        <v>0</v>
      </c>
      <c r="F8363" s="72">
        <v>0</v>
      </c>
      <c r="K8363" s="72" t="s">
        <v>3850</v>
      </c>
      <c r="L8363" s="12" t="e">
        <f>VLOOKUP(B8363,Doses!A:C,3,FALSE)</f>
        <v>#N/A</v>
      </c>
      <c r="M8363" s="45" t="e">
        <f t="shared" si="130"/>
        <v>#VALUE!</v>
      </c>
    </row>
    <row r="8364" spans="1:13" x14ac:dyDescent="0.25">
      <c r="A8364" s="72" t="s">
        <v>21</v>
      </c>
      <c r="D8364" s="72">
        <v>0</v>
      </c>
      <c r="E8364" s="72">
        <v>0</v>
      </c>
      <c r="F8364" s="72">
        <v>0</v>
      </c>
      <c r="K8364" s="72" t="s">
        <v>3850</v>
      </c>
      <c r="L8364" s="12" t="e">
        <f>VLOOKUP(B8364,Doses!A:C,3,FALSE)</f>
        <v>#N/A</v>
      </c>
      <c r="M8364" s="45" t="e">
        <f t="shared" si="130"/>
        <v>#VALUE!</v>
      </c>
    </row>
    <row r="8365" spans="1:13" x14ac:dyDescent="0.25">
      <c r="A8365" s="72" t="s">
        <v>21</v>
      </c>
      <c r="D8365" s="72">
        <v>0</v>
      </c>
      <c r="E8365" s="72">
        <v>0</v>
      </c>
      <c r="F8365" s="72">
        <v>0</v>
      </c>
      <c r="K8365" s="72" t="s">
        <v>3850</v>
      </c>
      <c r="L8365" s="12" t="e">
        <f>VLOOKUP(B8365,Doses!A:C,3,FALSE)</f>
        <v>#N/A</v>
      </c>
      <c r="M8365" s="45" t="e">
        <f t="shared" si="130"/>
        <v>#VALUE!</v>
      </c>
    </row>
    <row r="8366" spans="1:13" x14ac:dyDescent="0.25">
      <c r="A8366" s="72" t="s">
        <v>21</v>
      </c>
      <c r="D8366" s="72">
        <v>0</v>
      </c>
      <c r="E8366" s="72">
        <v>0</v>
      </c>
      <c r="F8366" s="72">
        <v>0</v>
      </c>
      <c r="K8366" s="72" t="s">
        <v>3850</v>
      </c>
      <c r="L8366" s="12" t="e">
        <f>VLOOKUP(B8366,Doses!A:C,3,FALSE)</f>
        <v>#N/A</v>
      </c>
      <c r="M8366" s="45" t="e">
        <f t="shared" si="130"/>
        <v>#VALUE!</v>
      </c>
    </row>
    <row r="8367" spans="1:13" x14ac:dyDescent="0.25">
      <c r="A8367" s="72" t="s">
        <v>21</v>
      </c>
      <c r="D8367" s="72">
        <v>0</v>
      </c>
      <c r="E8367" s="72">
        <v>0</v>
      </c>
      <c r="F8367" s="72">
        <v>0</v>
      </c>
      <c r="K8367" s="73" t="s">
        <v>3850</v>
      </c>
      <c r="L8367" s="12" t="e">
        <f>VLOOKUP(B8367,Doses!A:C,3,FALSE)</f>
        <v>#N/A</v>
      </c>
      <c r="M8367" s="45" t="e">
        <f t="shared" si="130"/>
        <v>#VALUE!</v>
      </c>
    </row>
    <row r="8368" spans="1:13" x14ac:dyDescent="0.25">
      <c r="A8368" s="72" t="s">
        <v>21</v>
      </c>
      <c r="D8368" s="72">
        <v>0</v>
      </c>
      <c r="E8368" s="72">
        <v>0</v>
      </c>
      <c r="F8368" s="72">
        <v>0</v>
      </c>
      <c r="K8368" s="72" t="s">
        <v>3850</v>
      </c>
      <c r="L8368" s="12" t="e">
        <f>VLOOKUP(B8368,Doses!A:C,3,FALSE)</f>
        <v>#N/A</v>
      </c>
      <c r="M8368" s="45" t="e">
        <f t="shared" si="130"/>
        <v>#VALUE!</v>
      </c>
    </row>
    <row r="8369" spans="1:13" x14ac:dyDescent="0.25">
      <c r="A8369" s="72" t="s">
        <v>21</v>
      </c>
      <c r="D8369" s="72">
        <v>0</v>
      </c>
      <c r="E8369" s="72">
        <v>0</v>
      </c>
      <c r="F8369" s="72">
        <v>0</v>
      </c>
      <c r="K8369" s="72" t="s">
        <v>3850</v>
      </c>
      <c r="L8369" s="12" t="e">
        <f>VLOOKUP(B8369,Doses!A:C,3,FALSE)</f>
        <v>#N/A</v>
      </c>
      <c r="M8369" s="45" t="e">
        <f t="shared" si="130"/>
        <v>#VALUE!</v>
      </c>
    </row>
    <row r="8370" spans="1:13" x14ac:dyDescent="0.25">
      <c r="A8370" s="72" t="s">
        <v>21</v>
      </c>
      <c r="D8370" s="72">
        <v>0</v>
      </c>
      <c r="E8370" s="72">
        <v>0</v>
      </c>
      <c r="F8370" s="72">
        <v>0</v>
      </c>
      <c r="K8370" s="72" t="s">
        <v>3850</v>
      </c>
      <c r="L8370" s="12" t="e">
        <f>VLOOKUP(B8370,Doses!A:C,3,FALSE)</f>
        <v>#N/A</v>
      </c>
      <c r="M8370" s="45" t="e">
        <f t="shared" si="130"/>
        <v>#VALUE!</v>
      </c>
    </row>
    <row r="8371" spans="1:13" x14ac:dyDescent="0.25">
      <c r="A8371" s="72" t="s">
        <v>21</v>
      </c>
      <c r="D8371" s="72">
        <v>0</v>
      </c>
      <c r="E8371" s="72">
        <v>0</v>
      </c>
      <c r="F8371" s="72">
        <v>0</v>
      </c>
      <c r="I8371" s="74"/>
      <c r="K8371" s="72" t="s">
        <v>3850</v>
      </c>
      <c r="L8371" s="12" t="e">
        <f>VLOOKUP(B8371,Doses!A:C,3,FALSE)</f>
        <v>#N/A</v>
      </c>
      <c r="M8371" s="45" t="e">
        <f t="shared" si="130"/>
        <v>#VALUE!</v>
      </c>
    </row>
    <row r="8372" spans="1:13" x14ac:dyDescent="0.25">
      <c r="A8372" s="72" t="s">
        <v>21</v>
      </c>
      <c r="D8372" s="72">
        <v>0</v>
      </c>
      <c r="E8372" s="72">
        <v>0</v>
      </c>
      <c r="F8372" s="72">
        <v>0</v>
      </c>
      <c r="K8372" s="72" t="s">
        <v>3850</v>
      </c>
      <c r="L8372" s="12" t="e">
        <f>VLOOKUP(B8372,Doses!A:C,3,FALSE)</f>
        <v>#N/A</v>
      </c>
      <c r="M8372" s="45" t="e">
        <f t="shared" si="130"/>
        <v>#VALUE!</v>
      </c>
    </row>
    <row r="8373" spans="1:13" x14ac:dyDescent="0.25">
      <c r="A8373" s="72" t="s">
        <v>21</v>
      </c>
      <c r="D8373" s="72">
        <v>0</v>
      </c>
      <c r="E8373" s="72">
        <v>0</v>
      </c>
      <c r="F8373" s="72">
        <v>0</v>
      </c>
      <c r="K8373" s="72" t="s">
        <v>3850</v>
      </c>
      <c r="L8373" s="12" t="e">
        <f>VLOOKUP(B8373,Doses!A:C,3,FALSE)</f>
        <v>#N/A</v>
      </c>
      <c r="M8373" s="45" t="e">
        <f t="shared" si="130"/>
        <v>#VALUE!</v>
      </c>
    </row>
    <row r="8374" spans="1:13" x14ac:dyDescent="0.25">
      <c r="A8374" s="72" t="s">
        <v>21</v>
      </c>
      <c r="D8374" s="72">
        <v>0</v>
      </c>
      <c r="E8374" s="72">
        <v>0</v>
      </c>
      <c r="F8374" s="72">
        <v>0</v>
      </c>
      <c r="I8374" s="75"/>
      <c r="K8374" s="72" t="s">
        <v>3850</v>
      </c>
      <c r="L8374" s="12" t="e">
        <f>VLOOKUP(B8374,Doses!A:C,3,FALSE)</f>
        <v>#N/A</v>
      </c>
      <c r="M8374" s="45" t="e">
        <f t="shared" si="130"/>
        <v>#VALUE!</v>
      </c>
    </row>
    <row r="8375" spans="1:13" x14ac:dyDescent="0.25">
      <c r="A8375" s="72" t="s">
        <v>21</v>
      </c>
      <c r="D8375" s="72">
        <v>0</v>
      </c>
      <c r="E8375" s="72">
        <v>0</v>
      </c>
      <c r="F8375" s="72">
        <v>0</v>
      </c>
      <c r="K8375" s="72" t="s">
        <v>3850</v>
      </c>
      <c r="L8375" s="12" t="e">
        <f>VLOOKUP(B8375,Doses!A:C,3,FALSE)</f>
        <v>#N/A</v>
      </c>
      <c r="M8375" s="45" t="e">
        <f t="shared" si="130"/>
        <v>#VALUE!</v>
      </c>
    </row>
    <row r="8376" spans="1:13" x14ac:dyDescent="0.25">
      <c r="A8376" s="72" t="s">
        <v>21</v>
      </c>
      <c r="D8376" s="72">
        <v>0</v>
      </c>
      <c r="E8376" s="72">
        <v>0</v>
      </c>
      <c r="F8376" s="72">
        <v>0</v>
      </c>
      <c r="K8376" s="72" t="s">
        <v>3850</v>
      </c>
      <c r="L8376" s="12" t="e">
        <f>VLOOKUP(B8376,Doses!A:C,3,FALSE)</f>
        <v>#N/A</v>
      </c>
      <c r="M8376" s="45" t="e">
        <f t="shared" si="130"/>
        <v>#VALUE!</v>
      </c>
    </row>
    <row r="8377" spans="1:13" x14ac:dyDescent="0.25">
      <c r="A8377" s="72" t="s">
        <v>21</v>
      </c>
      <c r="D8377" s="72">
        <v>0</v>
      </c>
      <c r="E8377" s="72">
        <v>0</v>
      </c>
      <c r="F8377" s="72">
        <v>0</v>
      </c>
      <c r="K8377" s="72" t="s">
        <v>3850</v>
      </c>
      <c r="L8377" s="12" t="e">
        <f>VLOOKUP(B8377,Doses!A:C,3,FALSE)</f>
        <v>#N/A</v>
      </c>
      <c r="M8377" s="45" t="e">
        <f t="shared" si="130"/>
        <v>#VALUE!</v>
      </c>
    </row>
    <row r="8378" spans="1:13" x14ac:dyDescent="0.25">
      <c r="A8378" s="72" t="s">
        <v>21</v>
      </c>
      <c r="D8378" s="72">
        <v>0</v>
      </c>
      <c r="E8378" s="72">
        <v>0</v>
      </c>
      <c r="F8378" s="72">
        <v>0</v>
      </c>
      <c r="K8378" s="72" t="s">
        <v>3850</v>
      </c>
      <c r="L8378" s="12" t="e">
        <f>VLOOKUP(B8378,Doses!A:C,3,FALSE)</f>
        <v>#N/A</v>
      </c>
      <c r="M8378" s="45" t="e">
        <f t="shared" si="130"/>
        <v>#VALUE!</v>
      </c>
    </row>
    <row r="8379" spans="1:13" x14ac:dyDescent="0.25">
      <c r="A8379" s="72" t="s">
        <v>21</v>
      </c>
      <c r="D8379" s="72">
        <v>0</v>
      </c>
      <c r="E8379" s="72">
        <v>0</v>
      </c>
      <c r="F8379" s="72">
        <v>0</v>
      </c>
      <c r="K8379" s="72" t="s">
        <v>3850</v>
      </c>
      <c r="L8379" s="12" t="e">
        <f>VLOOKUP(B8379,Doses!A:C,3,FALSE)</f>
        <v>#N/A</v>
      </c>
      <c r="M8379" s="45" t="e">
        <f t="shared" si="130"/>
        <v>#VALUE!</v>
      </c>
    </row>
    <row r="8380" spans="1:13" x14ac:dyDescent="0.25">
      <c r="A8380" s="72" t="s">
        <v>21</v>
      </c>
      <c r="D8380" s="72">
        <v>0</v>
      </c>
      <c r="E8380" s="72">
        <v>0</v>
      </c>
      <c r="F8380" s="72">
        <v>0</v>
      </c>
      <c r="K8380" s="72" t="s">
        <v>3850</v>
      </c>
      <c r="L8380" s="12" t="e">
        <f>VLOOKUP(B8380,Doses!A:C,3,FALSE)</f>
        <v>#N/A</v>
      </c>
      <c r="M8380" s="45" t="e">
        <f t="shared" si="130"/>
        <v>#VALUE!</v>
      </c>
    </row>
    <row r="8381" spans="1:13" x14ac:dyDescent="0.25">
      <c r="A8381" s="72" t="s">
        <v>21</v>
      </c>
      <c r="D8381" s="72">
        <v>0</v>
      </c>
      <c r="E8381" s="72">
        <v>0</v>
      </c>
      <c r="F8381" s="72">
        <v>0</v>
      </c>
      <c r="K8381" s="72" t="s">
        <v>3850</v>
      </c>
      <c r="L8381" s="12" t="e">
        <f>VLOOKUP(B8381,Doses!A:C,3,FALSE)</f>
        <v>#N/A</v>
      </c>
      <c r="M8381" s="45" t="e">
        <f t="shared" si="130"/>
        <v>#VALUE!</v>
      </c>
    </row>
    <row r="8382" spans="1:13" x14ac:dyDescent="0.25">
      <c r="A8382" s="72" t="s">
        <v>21</v>
      </c>
      <c r="D8382" s="72">
        <v>0</v>
      </c>
      <c r="E8382" s="72">
        <v>0</v>
      </c>
      <c r="F8382" s="72">
        <v>0</v>
      </c>
      <c r="K8382" s="72" t="s">
        <v>3850</v>
      </c>
      <c r="L8382" s="12" t="e">
        <f>VLOOKUP(B8382,Doses!A:C,3,FALSE)</f>
        <v>#N/A</v>
      </c>
      <c r="M8382" s="45" t="e">
        <f t="shared" si="130"/>
        <v>#VALUE!</v>
      </c>
    </row>
    <row r="8383" spans="1:13" x14ac:dyDescent="0.25">
      <c r="A8383" s="72" t="s">
        <v>21</v>
      </c>
      <c r="D8383" s="72">
        <v>0</v>
      </c>
      <c r="E8383" s="72">
        <v>0</v>
      </c>
      <c r="F8383" s="72">
        <v>0</v>
      </c>
      <c r="K8383" s="72" t="s">
        <v>3850</v>
      </c>
      <c r="L8383" s="12" t="e">
        <f>VLOOKUP(B8383,Doses!A:C,3,FALSE)</f>
        <v>#N/A</v>
      </c>
      <c r="M8383" s="45" t="e">
        <f t="shared" si="130"/>
        <v>#VALUE!</v>
      </c>
    </row>
    <row r="8384" spans="1:13" x14ac:dyDescent="0.25">
      <c r="A8384" s="72" t="s">
        <v>21</v>
      </c>
      <c r="D8384" s="72">
        <v>0</v>
      </c>
      <c r="E8384" s="72">
        <v>0</v>
      </c>
      <c r="F8384" s="72">
        <v>0</v>
      </c>
      <c r="K8384" s="72" t="s">
        <v>3850</v>
      </c>
      <c r="L8384" s="12" t="e">
        <f>VLOOKUP(B8384,Doses!A:C,3,FALSE)</f>
        <v>#N/A</v>
      </c>
      <c r="M8384" s="45" t="e">
        <f t="shared" si="130"/>
        <v>#VALUE!</v>
      </c>
    </row>
    <row r="8385" spans="1:13" x14ac:dyDescent="0.25">
      <c r="A8385" s="72" t="s">
        <v>21</v>
      </c>
      <c r="D8385" s="72">
        <v>0</v>
      </c>
      <c r="E8385" s="72">
        <v>0</v>
      </c>
      <c r="F8385" s="72">
        <v>0</v>
      </c>
      <c r="I8385" s="75"/>
      <c r="K8385" s="72" t="s">
        <v>3850</v>
      </c>
      <c r="L8385" s="12" t="e">
        <f>VLOOKUP(B8385,Doses!A:C,3,FALSE)</f>
        <v>#N/A</v>
      </c>
      <c r="M8385" s="45" t="e">
        <f t="shared" si="130"/>
        <v>#VALUE!</v>
      </c>
    </row>
    <row r="8386" spans="1:13" x14ac:dyDescent="0.25">
      <c r="A8386" s="72" t="s">
        <v>21</v>
      </c>
      <c r="D8386" s="72">
        <v>0</v>
      </c>
      <c r="E8386" s="72">
        <v>0</v>
      </c>
      <c r="F8386" s="72">
        <v>0</v>
      </c>
      <c r="K8386" s="72" t="s">
        <v>3850</v>
      </c>
      <c r="L8386" s="12" t="e">
        <f>VLOOKUP(B8386,Doses!A:C,3,FALSE)</f>
        <v>#N/A</v>
      </c>
      <c r="M8386" s="45" t="e">
        <f t="shared" ref="M8386:M8449" si="131">K8386*1</f>
        <v>#VALUE!</v>
      </c>
    </row>
    <row r="8387" spans="1:13" x14ac:dyDescent="0.25">
      <c r="A8387" s="72" t="s">
        <v>21</v>
      </c>
      <c r="D8387" s="72">
        <v>0</v>
      </c>
      <c r="E8387" s="72">
        <v>0</v>
      </c>
      <c r="F8387" s="72">
        <v>0</v>
      </c>
      <c r="K8387" s="72" t="s">
        <v>3850</v>
      </c>
      <c r="L8387" s="12" t="e">
        <f>VLOOKUP(B8387,Doses!A:C,3,FALSE)</f>
        <v>#N/A</v>
      </c>
      <c r="M8387" s="45" t="e">
        <f t="shared" si="131"/>
        <v>#VALUE!</v>
      </c>
    </row>
    <row r="8388" spans="1:13" x14ac:dyDescent="0.25">
      <c r="A8388" s="72" t="s">
        <v>21</v>
      </c>
      <c r="D8388" s="72">
        <v>0</v>
      </c>
      <c r="E8388" s="72">
        <v>0</v>
      </c>
      <c r="F8388" s="72">
        <v>0</v>
      </c>
      <c r="K8388" s="72" t="s">
        <v>3850</v>
      </c>
      <c r="L8388" s="12" t="e">
        <f>VLOOKUP(B8388,Doses!A:C,3,FALSE)</f>
        <v>#N/A</v>
      </c>
      <c r="M8388" s="45" t="e">
        <f t="shared" si="131"/>
        <v>#VALUE!</v>
      </c>
    </row>
    <row r="8389" spans="1:13" x14ac:dyDescent="0.25">
      <c r="A8389" s="72" t="s">
        <v>21</v>
      </c>
      <c r="D8389" s="72">
        <v>0</v>
      </c>
      <c r="E8389" s="72">
        <v>0</v>
      </c>
      <c r="F8389" s="72">
        <v>0</v>
      </c>
      <c r="K8389" s="72" t="s">
        <v>3850</v>
      </c>
      <c r="L8389" s="12" t="e">
        <f>VLOOKUP(B8389,Doses!A:C,3,FALSE)</f>
        <v>#N/A</v>
      </c>
      <c r="M8389" s="45" t="e">
        <f t="shared" si="131"/>
        <v>#VALUE!</v>
      </c>
    </row>
    <row r="8390" spans="1:13" x14ac:dyDescent="0.25">
      <c r="A8390" s="72" t="s">
        <v>21</v>
      </c>
      <c r="D8390" s="72">
        <v>0</v>
      </c>
      <c r="E8390" s="72">
        <v>0</v>
      </c>
      <c r="F8390" s="72">
        <v>0</v>
      </c>
      <c r="K8390" s="72" t="s">
        <v>3850</v>
      </c>
      <c r="L8390" s="12" t="e">
        <f>VLOOKUP(B8390,Doses!A:C,3,FALSE)</f>
        <v>#N/A</v>
      </c>
      <c r="M8390" s="45" t="e">
        <f t="shared" si="131"/>
        <v>#VALUE!</v>
      </c>
    </row>
    <row r="8391" spans="1:13" x14ac:dyDescent="0.25">
      <c r="A8391" s="72" t="s">
        <v>21</v>
      </c>
      <c r="D8391" s="72">
        <v>0</v>
      </c>
      <c r="E8391" s="72">
        <v>0</v>
      </c>
      <c r="F8391" s="72">
        <v>0</v>
      </c>
      <c r="K8391" s="72" t="s">
        <v>3850</v>
      </c>
      <c r="L8391" s="12" t="e">
        <f>VLOOKUP(B8391,Doses!A:C,3,FALSE)</f>
        <v>#N/A</v>
      </c>
      <c r="M8391" s="45" t="e">
        <f t="shared" si="131"/>
        <v>#VALUE!</v>
      </c>
    </row>
    <row r="8392" spans="1:13" x14ac:dyDescent="0.25">
      <c r="A8392" s="72" t="s">
        <v>21</v>
      </c>
      <c r="D8392" s="72">
        <v>0</v>
      </c>
      <c r="E8392" s="72">
        <v>0</v>
      </c>
      <c r="F8392" s="72">
        <v>0</v>
      </c>
      <c r="K8392" s="72" t="s">
        <v>3850</v>
      </c>
      <c r="L8392" s="12" t="e">
        <f>VLOOKUP(B8392,Doses!A:C,3,FALSE)</f>
        <v>#N/A</v>
      </c>
      <c r="M8392" s="45" t="e">
        <f t="shared" si="131"/>
        <v>#VALUE!</v>
      </c>
    </row>
    <row r="8393" spans="1:13" x14ac:dyDescent="0.25">
      <c r="A8393" s="72" t="s">
        <v>21</v>
      </c>
      <c r="D8393" s="72">
        <v>0</v>
      </c>
      <c r="E8393" s="72">
        <v>0</v>
      </c>
      <c r="F8393" s="72">
        <v>0</v>
      </c>
      <c r="K8393" s="72" t="s">
        <v>3850</v>
      </c>
      <c r="L8393" s="12" t="e">
        <f>VLOOKUP(B8393,Doses!A:C,3,FALSE)</f>
        <v>#N/A</v>
      </c>
      <c r="M8393" s="45" t="e">
        <f t="shared" si="131"/>
        <v>#VALUE!</v>
      </c>
    </row>
    <row r="8394" spans="1:13" x14ac:dyDescent="0.25">
      <c r="A8394" s="72" t="s">
        <v>21</v>
      </c>
      <c r="D8394" s="72">
        <v>0</v>
      </c>
      <c r="E8394" s="72">
        <v>0</v>
      </c>
      <c r="F8394" s="72">
        <v>0</v>
      </c>
      <c r="K8394" s="72" t="s">
        <v>3850</v>
      </c>
      <c r="L8394" s="12" t="e">
        <f>VLOOKUP(B8394,Doses!A:C,3,FALSE)</f>
        <v>#N/A</v>
      </c>
      <c r="M8394" s="45" t="e">
        <f t="shared" si="131"/>
        <v>#VALUE!</v>
      </c>
    </row>
    <row r="8395" spans="1:13" x14ac:dyDescent="0.25">
      <c r="A8395" s="72" t="s">
        <v>21</v>
      </c>
      <c r="D8395" s="72">
        <v>0</v>
      </c>
      <c r="E8395" s="72">
        <v>0</v>
      </c>
      <c r="F8395" s="72">
        <v>0</v>
      </c>
      <c r="I8395" s="74"/>
      <c r="K8395" s="72" t="s">
        <v>3850</v>
      </c>
      <c r="L8395" s="12" t="e">
        <f>VLOOKUP(B8395,Doses!A:C,3,FALSE)</f>
        <v>#N/A</v>
      </c>
      <c r="M8395" s="45" t="e">
        <f t="shared" si="131"/>
        <v>#VALUE!</v>
      </c>
    </row>
    <row r="8396" spans="1:13" x14ac:dyDescent="0.25">
      <c r="A8396" s="72" t="s">
        <v>21</v>
      </c>
      <c r="D8396" s="72">
        <v>0</v>
      </c>
      <c r="E8396" s="72">
        <v>0</v>
      </c>
      <c r="F8396" s="72">
        <v>0</v>
      </c>
      <c r="K8396" s="72" t="s">
        <v>3850</v>
      </c>
      <c r="L8396" s="12" t="e">
        <f>VLOOKUP(B8396,Doses!A:C,3,FALSE)</f>
        <v>#N/A</v>
      </c>
      <c r="M8396" s="45" t="e">
        <f t="shared" si="131"/>
        <v>#VALUE!</v>
      </c>
    </row>
    <row r="8397" spans="1:13" x14ac:dyDescent="0.25">
      <c r="A8397" s="72" t="s">
        <v>21</v>
      </c>
      <c r="D8397" s="72">
        <v>0</v>
      </c>
      <c r="E8397" s="72">
        <v>0</v>
      </c>
      <c r="F8397" s="72">
        <v>0</v>
      </c>
      <c r="K8397" s="72" t="s">
        <v>3850</v>
      </c>
      <c r="L8397" s="12" t="e">
        <f>VLOOKUP(B8397,Doses!A:C,3,FALSE)</f>
        <v>#N/A</v>
      </c>
      <c r="M8397" s="45" t="e">
        <f t="shared" si="131"/>
        <v>#VALUE!</v>
      </c>
    </row>
    <row r="8398" spans="1:13" x14ac:dyDescent="0.25">
      <c r="A8398" s="72" t="s">
        <v>21</v>
      </c>
      <c r="D8398" s="72">
        <v>0</v>
      </c>
      <c r="E8398" s="72">
        <v>0</v>
      </c>
      <c r="F8398" s="72">
        <v>0</v>
      </c>
      <c r="K8398" s="72" t="s">
        <v>3850</v>
      </c>
      <c r="L8398" s="12" t="e">
        <f>VLOOKUP(B8398,Doses!A:C,3,FALSE)</f>
        <v>#N/A</v>
      </c>
      <c r="M8398" s="45" t="e">
        <f t="shared" si="131"/>
        <v>#VALUE!</v>
      </c>
    </row>
    <row r="8399" spans="1:13" x14ac:dyDescent="0.25">
      <c r="A8399" s="72" t="s">
        <v>21</v>
      </c>
      <c r="D8399" s="72">
        <v>0</v>
      </c>
      <c r="E8399" s="72">
        <v>0</v>
      </c>
      <c r="F8399" s="72">
        <v>0</v>
      </c>
      <c r="K8399" s="72" t="s">
        <v>3850</v>
      </c>
      <c r="L8399" s="12" t="e">
        <f>VLOOKUP(B8399,Doses!A:C,3,FALSE)</f>
        <v>#N/A</v>
      </c>
      <c r="M8399" s="45" t="e">
        <f t="shared" si="131"/>
        <v>#VALUE!</v>
      </c>
    </row>
    <row r="8400" spans="1:13" x14ac:dyDescent="0.25">
      <c r="A8400" s="72" t="s">
        <v>21</v>
      </c>
      <c r="D8400" s="72">
        <v>0</v>
      </c>
      <c r="E8400" s="72">
        <v>0</v>
      </c>
      <c r="F8400" s="72">
        <v>0</v>
      </c>
      <c r="K8400" s="72" t="s">
        <v>3850</v>
      </c>
      <c r="L8400" s="12" t="e">
        <f>VLOOKUP(B8400,Doses!A:C,3,FALSE)</f>
        <v>#N/A</v>
      </c>
      <c r="M8400" s="45" t="e">
        <f t="shared" si="131"/>
        <v>#VALUE!</v>
      </c>
    </row>
    <row r="8401" spans="1:13" x14ac:dyDescent="0.25">
      <c r="A8401" s="72" t="s">
        <v>21</v>
      </c>
      <c r="D8401" s="72">
        <v>0</v>
      </c>
      <c r="E8401" s="72">
        <v>0</v>
      </c>
      <c r="F8401" s="72">
        <v>0</v>
      </c>
      <c r="K8401" s="72" t="s">
        <v>3850</v>
      </c>
      <c r="L8401" s="12" t="e">
        <f>VLOOKUP(B8401,Doses!A:C,3,FALSE)</f>
        <v>#N/A</v>
      </c>
      <c r="M8401" s="45" t="e">
        <f t="shared" si="131"/>
        <v>#VALUE!</v>
      </c>
    </row>
    <row r="8402" spans="1:13" x14ac:dyDescent="0.25">
      <c r="A8402" s="72" t="s">
        <v>21</v>
      </c>
      <c r="D8402" s="72">
        <v>0</v>
      </c>
      <c r="E8402" s="72">
        <v>0</v>
      </c>
      <c r="F8402" s="72">
        <v>0</v>
      </c>
      <c r="K8402" s="72" t="s">
        <v>3850</v>
      </c>
      <c r="L8402" s="12" t="e">
        <f>VLOOKUP(B8402,Doses!A:C,3,FALSE)</f>
        <v>#N/A</v>
      </c>
      <c r="M8402" s="45" t="e">
        <f t="shared" si="131"/>
        <v>#VALUE!</v>
      </c>
    </row>
    <row r="8403" spans="1:13" x14ac:dyDescent="0.25">
      <c r="A8403" s="72" t="s">
        <v>21</v>
      </c>
      <c r="D8403" s="72">
        <v>0</v>
      </c>
      <c r="E8403" s="72">
        <v>0</v>
      </c>
      <c r="F8403" s="72">
        <v>0</v>
      </c>
      <c r="K8403" s="72" t="s">
        <v>3850</v>
      </c>
      <c r="L8403" s="12" t="e">
        <f>VLOOKUP(B8403,Doses!A:C,3,FALSE)</f>
        <v>#N/A</v>
      </c>
      <c r="M8403" s="45" t="e">
        <f t="shared" si="131"/>
        <v>#VALUE!</v>
      </c>
    </row>
    <row r="8404" spans="1:13" x14ac:dyDescent="0.25">
      <c r="A8404" s="72" t="s">
        <v>21</v>
      </c>
      <c r="D8404" s="72">
        <v>0</v>
      </c>
      <c r="E8404" s="72">
        <v>0</v>
      </c>
      <c r="F8404" s="72">
        <v>0</v>
      </c>
      <c r="K8404" s="72" t="s">
        <v>3850</v>
      </c>
      <c r="L8404" s="12" t="e">
        <f>VLOOKUP(B8404,Doses!A:C,3,FALSE)</f>
        <v>#N/A</v>
      </c>
      <c r="M8404" s="45" t="e">
        <f t="shared" si="131"/>
        <v>#VALUE!</v>
      </c>
    </row>
    <row r="8405" spans="1:13" x14ac:dyDescent="0.25">
      <c r="A8405" s="72" t="s">
        <v>21</v>
      </c>
      <c r="D8405" s="72">
        <v>0</v>
      </c>
      <c r="E8405" s="72">
        <v>0</v>
      </c>
      <c r="F8405" s="72">
        <v>0</v>
      </c>
      <c r="K8405" s="72" t="s">
        <v>3850</v>
      </c>
      <c r="L8405" s="12" t="e">
        <f>VLOOKUP(B8405,Doses!A:C,3,FALSE)</f>
        <v>#N/A</v>
      </c>
      <c r="M8405" s="45" t="e">
        <f t="shared" si="131"/>
        <v>#VALUE!</v>
      </c>
    </row>
    <row r="8406" spans="1:13" x14ac:dyDescent="0.25">
      <c r="A8406" s="72" t="s">
        <v>21</v>
      </c>
      <c r="D8406" s="72">
        <v>0</v>
      </c>
      <c r="E8406" s="72">
        <v>0</v>
      </c>
      <c r="F8406" s="72">
        <v>0</v>
      </c>
      <c r="K8406" s="72" t="s">
        <v>3850</v>
      </c>
      <c r="L8406" s="12" t="e">
        <f>VLOOKUP(B8406,Doses!A:C,3,FALSE)</f>
        <v>#N/A</v>
      </c>
      <c r="M8406" s="45" t="e">
        <f t="shared" si="131"/>
        <v>#VALUE!</v>
      </c>
    </row>
    <row r="8407" spans="1:13" x14ac:dyDescent="0.25">
      <c r="A8407" s="72" t="s">
        <v>21</v>
      </c>
      <c r="D8407" s="72">
        <v>0</v>
      </c>
      <c r="E8407" s="72">
        <v>0</v>
      </c>
      <c r="F8407" s="72">
        <v>0</v>
      </c>
      <c r="K8407" s="72" t="s">
        <v>3850</v>
      </c>
      <c r="L8407" s="12" t="e">
        <f>VLOOKUP(B8407,Doses!A:C,3,FALSE)</f>
        <v>#N/A</v>
      </c>
      <c r="M8407" s="45" t="e">
        <f t="shared" si="131"/>
        <v>#VALUE!</v>
      </c>
    </row>
    <row r="8408" spans="1:13" x14ac:dyDescent="0.25">
      <c r="A8408" s="72" t="s">
        <v>21</v>
      </c>
      <c r="D8408" s="72">
        <v>0</v>
      </c>
      <c r="E8408" s="72">
        <v>0</v>
      </c>
      <c r="F8408" s="72">
        <v>0</v>
      </c>
      <c r="K8408" s="72" t="s">
        <v>3850</v>
      </c>
      <c r="L8408" s="12" t="e">
        <f>VLOOKUP(B8408,Doses!A:C,3,FALSE)</f>
        <v>#N/A</v>
      </c>
      <c r="M8408" s="45" t="e">
        <f t="shared" si="131"/>
        <v>#VALUE!</v>
      </c>
    </row>
    <row r="8409" spans="1:13" x14ac:dyDescent="0.25">
      <c r="A8409" s="72" t="s">
        <v>21</v>
      </c>
      <c r="D8409" s="72">
        <v>0</v>
      </c>
      <c r="E8409" s="72">
        <v>0</v>
      </c>
      <c r="F8409" s="72">
        <v>0</v>
      </c>
      <c r="K8409" s="72" t="s">
        <v>3850</v>
      </c>
      <c r="L8409" s="12" t="e">
        <f>VLOOKUP(B8409,Doses!A:C,3,FALSE)</f>
        <v>#N/A</v>
      </c>
      <c r="M8409" s="45" t="e">
        <f t="shared" si="131"/>
        <v>#VALUE!</v>
      </c>
    </row>
    <row r="8410" spans="1:13" x14ac:dyDescent="0.25">
      <c r="A8410" s="72" t="s">
        <v>21</v>
      </c>
      <c r="D8410" s="72">
        <v>0</v>
      </c>
      <c r="E8410" s="72">
        <v>0</v>
      </c>
      <c r="F8410" s="72">
        <v>0</v>
      </c>
      <c r="K8410" s="72" t="s">
        <v>3850</v>
      </c>
      <c r="L8410" s="12" t="e">
        <f>VLOOKUP(B8410,Doses!A:C,3,FALSE)</f>
        <v>#N/A</v>
      </c>
      <c r="M8410" s="45" t="e">
        <f t="shared" si="131"/>
        <v>#VALUE!</v>
      </c>
    </row>
    <row r="8411" spans="1:13" x14ac:dyDescent="0.25">
      <c r="A8411" s="72" t="s">
        <v>21</v>
      </c>
      <c r="D8411" s="72">
        <v>0</v>
      </c>
      <c r="E8411" s="72">
        <v>0</v>
      </c>
      <c r="F8411" s="72">
        <v>0</v>
      </c>
      <c r="K8411" s="72" t="s">
        <v>3850</v>
      </c>
      <c r="L8411" s="12" t="e">
        <f>VLOOKUP(B8411,Doses!A:C,3,FALSE)</f>
        <v>#N/A</v>
      </c>
      <c r="M8411" s="45" t="e">
        <f t="shared" si="131"/>
        <v>#VALUE!</v>
      </c>
    </row>
    <row r="8412" spans="1:13" x14ac:dyDescent="0.25">
      <c r="A8412" s="72" t="s">
        <v>21</v>
      </c>
      <c r="D8412" s="72">
        <v>0</v>
      </c>
      <c r="E8412" s="72">
        <v>0</v>
      </c>
      <c r="F8412" s="72">
        <v>0</v>
      </c>
      <c r="K8412" s="72" t="s">
        <v>3850</v>
      </c>
      <c r="L8412" s="12" t="e">
        <f>VLOOKUP(B8412,Doses!A:C,3,FALSE)</f>
        <v>#N/A</v>
      </c>
      <c r="M8412" s="45" t="e">
        <f t="shared" si="131"/>
        <v>#VALUE!</v>
      </c>
    </row>
    <row r="8413" spans="1:13" x14ac:dyDescent="0.25">
      <c r="A8413" s="72" t="s">
        <v>21</v>
      </c>
      <c r="D8413" s="72">
        <v>0</v>
      </c>
      <c r="E8413" s="72">
        <v>0</v>
      </c>
      <c r="F8413" s="72">
        <v>0</v>
      </c>
      <c r="I8413" s="73"/>
      <c r="K8413" s="72" t="s">
        <v>3850</v>
      </c>
      <c r="L8413" s="12" t="e">
        <f>VLOOKUP(B8413,Doses!A:C,3,FALSE)</f>
        <v>#N/A</v>
      </c>
      <c r="M8413" s="45" t="e">
        <f t="shared" si="131"/>
        <v>#VALUE!</v>
      </c>
    </row>
    <row r="8414" spans="1:13" x14ac:dyDescent="0.25">
      <c r="A8414" s="72" t="s">
        <v>21</v>
      </c>
      <c r="D8414" s="72">
        <v>0</v>
      </c>
      <c r="E8414" s="72">
        <v>0</v>
      </c>
      <c r="F8414" s="72">
        <v>0</v>
      </c>
      <c r="I8414" s="74"/>
      <c r="K8414" s="72" t="s">
        <v>3850</v>
      </c>
      <c r="L8414" s="12" t="e">
        <f>VLOOKUP(B8414,Doses!A:C,3,FALSE)</f>
        <v>#N/A</v>
      </c>
      <c r="M8414" s="45" t="e">
        <f t="shared" si="131"/>
        <v>#VALUE!</v>
      </c>
    </row>
    <row r="8415" spans="1:13" x14ac:dyDescent="0.25">
      <c r="A8415" s="72" t="s">
        <v>21</v>
      </c>
      <c r="D8415" s="72">
        <v>0</v>
      </c>
      <c r="E8415" s="72">
        <v>0</v>
      </c>
      <c r="F8415" s="72">
        <v>0</v>
      </c>
      <c r="K8415" s="72" t="s">
        <v>3850</v>
      </c>
      <c r="L8415" s="12" t="e">
        <f>VLOOKUP(B8415,Doses!A:C,3,FALSE)</f>
        <v>#N/A</v>
      </c>
      <c r="M8415" s="45" t="e">
        <f t="shared" si="131"/>
        <v>#VALUE!</v>
      </c>
    </row>
    <row r="8416" spans="1:13" x14ac:dyDescent="0.25">
      <c r="A8416" s="72" t="s">
        <v>21</v>
      </c>
      <c r="D8416" s="72">
        <v>0</v>
      </c>
      <c r="E8416" s="72">
        <v>0</v>
      </c>
      <c r="F8416" s="72">
        <v>0</v>
      </c>
      <c r="K8416" s="72" t="s">
        <v>3850</v>
      </c>
      <c r="L8416" s="12" t="e">
        <f>VLOOKUP(B8416,Doses!A:C,3,FALSE)</f>
        <v>#N/A</v>
      </c>
      <c r="M8416" s="45" t="e">
        <f t="shared" si="131"/>
        <v>#VALUE!</v>
      </c>
    </row>
    <row r="8417" spans="1:13" x14ac:dyDescent="0.25">
      <c r="A8417" s="72" t="s">
        <v>21</v>
      </c>
      <c r="D8417" s="72">
        <v>0</v>
      </c>
      <c r="E8417" s="72">
        <v>0</v>
      </c>
      <c r="F8417" s="72">
        <v>0</v>
      </c>
      <c r="K8417" s="72" t="s">
        <v>3850</v>
      </c>
      <c r="L8417" s="12" t="e">
        <f>VLOOKUP(B8417,Doses!A:C,3,FALSE)</f>
        <v>#N/A</v>
      </c>
      <c r="M8417" s="45" t="e">
        <f t="shared" si="131"/>
        <v>#VALUE!</v>
      </c>
    </row>
    <row r="8418" spans="1:13" x14ac:dyDescent="0.25">
      <c r="A8418" s="72" t="s">
        <v>21</v>
      </c>
      <c r="D8418" s="72">
        <v>0</v>
      </c>
      <c r="E8418" s="72">
        <v>0</v>
      </c>
      <c r="F8418" s="72">
        <v>0</v>
      </c>
      <c r="K8418" s="72" t="s">
        <v>3850</v>
      </c>
      <c r="L8418" s="12" t="e">
        <f>VLOOKUP(B8418,Doses!A:C,3,FALSE)</f>
        <v>#N/A</v>
      </c>
      <c r="M8418" s="45" t="e">
        <f t="shared" si="131"/>
        <v>#VALUE!</v>
      </c>
    </row>
    <row r="8419" spans="1:13" x14ac:dyDescent="0.25">
      <c r="A8419" s="72" t="s">
        <v>21</v>
      </c>
      <c r="D8419" s="72">
        <v>0</v>
      </c>
      <c r="E8419" s="72">
        <v>0</v>
      </c>
      <c r="F8419" s="72">
        <v>0</v>
      </c>
      <c r="K8419" s="72" t="s">
        <v>3850</v>
      </c>
      <c r="L8419" s="12" t="e">
        <f>VLOOKUP(B8419,Doses!A:C,3,FALSE)</f>
        <v>#N/A</v>
      </c>
      <c r="M8419" s="45" t="e">
        <f t="shared" si="131"/>
        <v>#VALUE!</v>
      </c>
    </row>
    <row r="8420" spans="1:13" x14ac:dyDescent="0.25">
      <c r="A8420" s="72" t="s">
        <v>21</v>
      </c>
      <c r="D8420" s="72">
        <v>0</v>
      </c>
      <c r="E8420" s="72">
        <v>0</v>
      </c>
      <c r="F8420" s="72">
        <v>0</v>
      </c>
      <c r="K8420" s="72" t="s">
        <v>3850</v>
      </c>
      <c r="L8420" s="12" t="e">
        <f>VLOOKUP(B8420,Doses!A:C,3,FALSE)</f>
        <v>#N/A</v>
      </c>
      <c r="M8420" s="45" t="e">
        <f t="shared" si="131"/>
        <v>#VALUE!</v>
      </c>
    </row>
    <row r="8421" spans="1:13" x14ac:dyDescent="0.25">
      <c r="A8421" s="72" t="s">
        <v>21</v>
      </c>
      <c r="D8421" s="72">
        <v>0</v>
      </c>
      <c r="E8421" s="72">
        <v>0</v>
      </c>
      <c r="F8421" s="72">
        <v>0</v>
      </c>
      <c r="K8421" s="72" t="s">
        <v>3850</v>
      </c>
      <c r="L8421" s="12" t="e">
        <f>VLOOKUP(B8421,Doses!A:C,3,FALSE)</f>
        <v>#N/A</v>
      </c>
      <c r="M8421" s="45" t="e">
        <f t="shared" si="131"/>
        <v>#VALUE!</v>
      </c>
    </row>
    <row r="8422" spans="1:13" x14ac:dyDescent="0.25">
      <c r="A8422" s="72" t="s">
        <v>21</v>
      </c>
      <c r="D8422" s="72">
        <v>0</v>
      </c>
      <c r="E8422" s="72">
        <v>0</v>
      </c>
      <c r="F8422" s="72">
        <v>0</v>
      </c>
      <c r="K8422" s="72" t="s">
        <v>3850</v>
      </c>
      <c r="L8422" s="12" t="e">
        <f>VLOOKUP(B8422,Doses!A:C,3,FALSE)</f>
        <v>#N/A</v>
      </c>
      <c r="M8422" s="45" t="e">
        <f t="shared" si="131"/>
        <v>#VALUE!</v>
      </c>
    </row>
    <row r="8423" spans="1:13" x14ac:dyDescent="0.25">
      <c r="A8423" s="72" t="s">
        <v>21</v>
      </c>
      <c r="D8423" s="72">
        <v>0</v>
      </c>
      <c r="E8423" s="72">
        <v>0</v>
      </c>
      <c r="F8423" s="72">
        <v>0</v>
      </c>
      <c r="K8423" s="72" t="s">
        <v>3850</v>
      </c>
      <c r="L8423" s="12" t="e">
        <f>VLOOKUP(B8423,Doses!A:C,3,FALSE)</f>
        <v>#N/A</v>
      </c>
      <c r="M8423" s="45" t="e">
        <f t="shared" si="131"/>
        <v>#VALUE!</v>
      </c>
    </row>
    <row r="8424" spans="1:13" x14ac:dyDescent="0.25">
      <c r="A8424" s="72" t="s">
        <v>21</v>
      </c>
      <c r="D8424" s="72">
        <v>0</v>
      </c>
      <c r="E8424" s="72">
        <v>0</v>
      </c>
      <c r="F8424" s="72">
        <v>0</v>
      </c>
      <c r="K8424" s="72" t="s">
        <v>3850</v>
      </c>
      <c r="L8424" s="12" t="e">
        <f>VLOOKUP(B8424,Doses!A:C,3,FALSE)</f>
        <v>#N/A</v>
      </c>
      <c r="M8424" s="45" t="e">
        <f t="shared" si="131"/>
        <v>#VALUE!</v>
      </c>
    </row>
    <row r="8425" spans="1:13" x14ac:dyDescent="0.25">
      <c r="A8425" s="72" t="s">
        <v>21</v>
      </c>
      <c r="D8425" s="72">
        <v>0</v>
      </c>
      <c r="E8425" s="72">
        <v>0</v>
      </c>
      <c r="F8425" s="72">
        <v>0</v>
      </c>
      <c r="K8425" s="72" t="s">
        <v>3850</v>
      </c>
      <c r="L8425" s="12" t="e">
        <f>VLOOKUP(B8425,Doses!A:C,3,FALSE)</f>
        <v>#N/A</v>
      </c>
      <c r="M8425" s="45" t="e">
        <f t="shared" si="131"/>
        <v>#VALUE!</v>
      </c>
    </row>
    <row r="8426" spans="1:13" x14ac:dyDescent="0.25">
      <c r="A8426" s="72" t="s">
        <v>21</v>
      </c>
      <c r="D8426" s="72">
        <v>0</v>
      </c>
      <c r="E8426" s="72">
        <v>0</v>
      </c>
      <c r="F8426" s="72">
        <v>0</v>
      </c>
      <c r="K8426" s="72" t="s">
        <v>3850</v>
      </c>
      <c r="L8426" s="12" t="e">
        <f>VLOOKUP(B8426,Doses!A:C,3,FALSE)</f>
        <v>#N/A</v>
      </c>
      <c r="M8426" s="45" t="e">
        <f t="shared" si="131"/>
        <v>#VALUE!</v>
      </c>
    </row>
    <row r="8427" spans="1:13" x14ac:dyDescent="0.25">
      <c r="A8427" s="72" t="s">
        <v>21</v>
      </c>
      <c r="D8427" s="72">
        <v>0</v>
      </c>
      <c r="E8427" s="72">
        <v>0</v>
      </c>
      <c r="F8427" s="72">
        <v>0</v>
      </c>
      <c r="K8427" s="72" t="s">
        <v>3850</v>
      </c>
      <c r="L8427" s="12" t="e">
        <f>VLOOKUP(B8427,Doses!A:C,3,FALSE)</f>
        <v>#N/A</v>
      </c>
      <c r="M8427" s="45" t="e">
        <f t="shared" si="131"/>
        <v>#VALUE!</v>
      </c>
    </row>
    <row r="8428" spans="1:13" x14ac:dyDescent="0.25">
      <c r="A8428" s="72" t="s">
        <v>21</v>
      </c>
      <c r="D8428" s="72">
        <v>0</v>
      </c>
      <c r="E8428" s="72">
        <v>0</v>
      </c>
      <c r="F8428" s="72">
        <v>0</v>
      </c>
      <c r="K8428" s="72" t="s">
        <v>3850</v>
      </c>
      <c r="L8428" s="12" t="e">
        <f>VLOOKUP(B8428,Doses!A:C,3,FALSE)</f>
        <v>#N/A</v>
      </c>
      <c r="M8428" s="45" t="e">
        <f t="shared" si="131"/>
        <v>#VALUE!</v>
      </c>
    </row>
    <row r="8429" spans="1:13" x14ac:dyDescent="0.25">
      <c r="A8429" s="72" t="s">
        <v>21</v>
      </c>
      <c r="D8429" s="72">
        <v>0</v>
      </c>
      <c r="E8429" s="72">
        <v>0</v>
      </c>
      <c r="F8429" s="72">
        <v>0</v>
      </c>
      <c r="K8429" s="72" t="s">
        <v>3850</v>
      </c>
      <c r="L8429" s="12" t="e">
        <f>VLOOKUP(B8429,Doses!A:C,3,FALSE)</f>
        <v>#N/A</v>
      </c>
      <c r="M8429" s="45" t="e">
        <f t="shared" si="131"/>
        <v>#VALUE!</v>
      </c>
    </row>
    <row r="8430" spans="1:13" x14ac:dyDescent="0.25">
      <c r="A8430" s="72" t="s">
        <v>21</v>
      </c>
      <c r="D8430" s="72">
        <v>0</v>
      </c>
      <c r="E8430" s="72">
        <v>0</v>
      </c>
      <c r="F8430" s="72">
        <v>0</v>
      </c>
      <c r="K8430" s="72" t="s">
        <v>3850</v>
      </c>
      <c r="L8430" s="12" t="e">
        <f>VLOOKUP(B8430,Doses!A:C,3,FALSE)</f>
        <v>#N/A</v>
      </c>
      <c r="M8430" s="45" t="e">
        <f t="shared" si="131"/>
        <v>#VALUE!</v>
      </c>
    </row>
    <row r="8431" spans="1:13" x14ac:dyDescent="0.25">
      <c r="A8431" s="72" t="s">
        <v>21</v>
      </c>
      <c r="D8431" s="72">
        <v>0</v>
      </c>
      <c r="E8431" s="72">
        <v>0</v>
      </c>
      <c r="F8431" s="72">
        <v>0</v>
      </c>
      <c r="K8431" s="72" t="s">
        <v>3850</v>
      </c>
      <c r="L8431" s="12" t="e">
        <f>VLOOKUP(B8431,Doses!A:C,3,FALSE)</f>
        <v>#N/A</v>
      </c>
      <c r="M8431" s="45" t="e">
        <f t="shared" si="131"/>
        <v>#VALUE!</v>
      </c>
    </row>
    <row r="8432" spans="1:13" x14ac:dyDescent="0.25">
      <c r="A8432" s="72" t="s">
        <v>21</v>
      </c>
      <c r="D8432" s="72">
        <v>0</v>
      </c>
      <c r="E8432" s="72">
        <v>0</v>
      </c>
      <c r="F8432" s="72">
        <v>0</v>
      </c>
      <c r="K8432" s="72" t="s">
        <v>3850</v>
      </c>
      <c r="L8432" s="12" t="e">
        <f>VLOOKUP(B8432,Doses!A:C,3,FALSE)</f>
        <v>#N/A</v>
      </c>
      <c r="M8432" s="45" t="e">
        <f t="shared" si="131"/>
        <v>#VALUE!</v>
      </c>
    </row>
    <row r="8433" spans="1:13" x14ac:dyDescent="0.25">
      <c r="A8433" s="72" t="s">
        <v>21</v>
      </c>
      <c r="D8433" s="72">
        <v>0</v>
      </c>
      <c r="E8433" s="72">
        <v>0</v>
      </c>
      <c r="F8433" s="72">
        <v>0</v>
      </c>
      <c r="K8433" s="72" t="s">
        <v>3850</v>
      </c>
      <c r="L8433" s="12" t="e">
        <f>VLOOKUP(B8433,Doses!A:C,3,FALSE)</f>
        <v>#N/A</v>
      </c>
      <c r="M8433" s="45" t="e">
        <f t="shared" si="131"/>
        <v>#VALUE!</v>
      </c>
    </row>
    <row r="8434" spans="1:13" x14ac:dyDescent="0.25">
      <c r="A8434" s="72" t="s">
        <v>21</v>
      </c>
      <c r="D8434" s="72">
        <v>0</v>
      </c>
      <c r="E8434" s="72">
        <v>0</v>
      </c>
      <c r="F8434" s="72">
        <v>0</v>
      </c>
      <c r="K8434" s="72" t="s">
        <v>3850</v>
      </c>
      <c r="L8434" s="12" t="e">
        <f>VLOOKUP(B8434,Doses!A:C,3,FALSE)</f>
        <v>#N/A</v>
      </c>
      <c r="M8434" s="45" t="e">
        <f t="shared" si="131"/>
        <v>#VALUE!</v>
      </c>
    </row>
    <row r="8435" spans="1:13" x14ac:dyDescent="0.25">
      <c r="A8435" s="72" t="s">
        <v>21</v>
      </c>
      <c r="D8435" s="72">
        <v>0</v>
      </c>
      <c r="E8435" s="72">
        <v>0</v>
      </c>
      <c r="F8435" s="72">
        <v>0</v>
      </c>
      <c r="K8435" s="72" t="s">
        <v>3850</v>
      </c>
      <c r="L8435" s="12" t="e">
        <f>VLOOKUP(B8435,Doses!A:C,3,FALSE)</f>
        <v>#N/A</v>
      </c>
      <c r="M8435" s="45" t="e">
        <f t="shared" si="131"/>
        <v>#VALUE!</v>
      </c>
    </row>
    <row r="8436" spans="1:13" x14ac:dyDescent="0.25">
      <c r="A8436" s="72" t="s">
        <v>21</v>
      </c>
      <c r="D8436" s="72">
        <v>0</v>
      </c>
      <c r="E8436" s="72">
        <v>0</v>
      </c>
      <c r="F8436" s="72">
        <v>0</v>
      </c>
      <c r="K8436" s="72" t="s">
        <v>3850</v>
      </c>
      <c r="L8436" s="12" t="e">
        <f>VLOOKUP(B8436,Doses!A:C,3,FALSE)</f>
        <v>#N/A</v>
      </c>
      <c r="M8436" s="45" t="e">
        <f t="shared" si="131"/>
        <v>#VALUE!</v>
      </c>
    </row>
    <row r="8437" spans="1:13" x14ac:dyDescent="0.25">
      <c r="A8437" s="72" t="s">
        <v>21</v>
      </c>
      <c r="D8437" s="72">
        <v>0</v>
      </c>
      <c r="E8437" s="72">
        <v>0</v>
      </c>
      <c r="F8437" s="72">
        <v>0</v>
      </c>
      <c r="K8437" s="72" t="s">
        <v>3850</v>
      </c>
      <c r="L8437" s="12" t="e">
        <f>VLOOKUP(B8437,Doses!A:C,3,FALSE)</f>
        <v>#N/A</v>
      </c>
      <c r="M8437" s="45" t="e">
        <f t="shared" si="131"/>
        <v>#VALUE!</v>
      </c>
    </row>
    <row r="8438" spans="1:13" x14ac:dyDescent="0.25">
      <c r="A8438" s="72" t="s">
        <v>21</v>
      </c>
      <c r="D8438" s="72">
        <v>0</v>
      </c>
      <c r="E8438" s="72">
        <v>0</v>
      </c>
      <c r="F8438" s="72">
        <v>0</v>
      </c>
      <c r="K8438" s="72" t="s">
        <v>3850</v>
      </c>
      <c r="L8438" s="12" t="e">
        <f>VLOOKUP(B8438,Doses!A:C,3,FALSE)</f>
        <v>#N/A</v>
      </c>
      <c r="M8438" s="45" t="e">
        <f t="shared" si="131"/>
        <v>#VALUE!</v>
      </c>
    </row>
    <row r="8439" spans="1:13" x14ac:dyDescent="0.25">
      <c r="A8439" s="72" t="s">
        <v>21</v>
      </c>
      <c r="D8439" s="72">
        <v>0</v>
      </c>
      <c r="E8439" s="72">
        <v>0</v>
      </c>
      <c r="F8439" s="72">
        <v>0</v>
      </c>
      <c r="K8439" s="72" t="s">
        <v>3850</v>
      </c>
      <c r="L8439" s="12" t="e">
        <f>VLOOKUP(B8439,Doses!A:C,3,FALSE)</f>
        <v>#N/A</v>
      </c>
      <c r="M8439" s="45" t="e">
        <f t="shared" si="131"/>
        <v>#VALUE!</v>
      </c>
    </row>
    <row r="8440" spans="1:13" x14ac:dyDescent="0.25">
      <c r="A8440" s="72" t="s">
        <v>21</v>
      </c>
      <c r="D8440" s="72">
        <v>0</v>
      </c>
      <c r="E8440" s="72">
        <v>0</v>
      </c>
      <c r="F8440" s="72">
        <v>0</v>
      </c>
      <c r="K8440" s="72" t="s">
        <v>3850</v>
      </c>
      <c r="L8440" s="12" t="e">
        <f>VLOOKUP(B8440,Doses!A:C,3,FALSE)</f>
        <v>#N/A</v>
      </c>
      <c r="M8440" s="45" t="e">
        <f t="shared" si="131"/>
        <v>#VALUE!</v>
      </c>
    </row>
    <row r="8441" spans="1:13" x14ac:dyDescent="0.25">
      <c r="A8441" s="72" t="s">
        <v>21</v>
      </c>
      <c r="D8441" s="72">
        <v>0</v>
      </c>
      <c r="E8441" s="72">
        <v>0</v>
      </c>
      <c r="F8441" s="72">
        <v>0</v>
      </c>
      <c r="K8441" s="72" t="s">
        <v>3850</v>
      </c>
      <c r="L8441" s="12" t="e">
        <f>VLOOKUP(B8441,Doses!A:C,3,FALSE)</f>
        <v>#N/A</v>
      </c>
      <c r="M8441" s="45" t="e">
        <f t="shared" si="131"/>
        <v>#VALUE!</v>
      </c>
    </row>
    <row r="8442" spans="1:13" x14ac:dyDescent="0.25">
      <c r="A8442" s="72" t="s">
        <v>21</v>
      </c>
      <c r="D8442" s="72">
        <v>0</v>
      </c>
      <c r="E8442" s="72">
        <v>0</v>
      </c>
      <c r="F8442" s="72">
        <v>0</v>
      </c>
      <c r="K8442" s="72" t="s">
        <v>3850</v>
      </c>
      <c r="L8442" s="12" t="e">
        <f>VLOOKUP(B8442,Doses!A:C,3,FALSE)</f>
        <v>#N/A</v>
      </c>
      <c r="M8442" s="45" t="e">
        <f t="shared" si="131"/>
        <v>#VALUE!</v>
      </c>
    </row>
    <row r="8443" spans="1:13" x14ac:dyDescent="0.25">
      <c r="A8443" s="72" t="s">
        <v>21</v>
      </c>
      <c r="D8443" s="72">
        <v>0</v>
      </c>
      <c r="E8443" s="72">
        <v>0</v>
      </c>
      <c r="F8443" s="72">
        <v>0</v>
      </c>
      <c r="K8443" s="73" t="s">
        <v>3850</v>
      </c>
      <c r="L8443" s="12" t="e">
        <f>VLOOKUP(B8443,Doses!A:C,3,FALSE)</f>
        <v>#N/A</v>
      </c>
      <c r="M8443" s="45" t="e">
        <f t="shared" si="131"/>
        <v>#VALUE!</v>
      </c>
    </row>
    <row r="8444" spans="1:13" x14ac:dyDescent="0.25">
      <c r="A8444" s="72" t="s">
        <v>21</v>
      </c>
      <c r="D8444" s="72">
        <v>0</v>
      </c>
      <c r="E8444" s="72">
        <v>0</v>
      </c>
      <c r="F8444" s="72">
        <v>0</v>
      </c>
      <c r="K8444" s="72" t="s">
        <v>3850</v>
      </c>
      <c r="L8444" s="12" t="e">
        <f>VLOOKUP(B8444,Doses!A:C,3,FALSE)</f>
        <v>#N/A</v>
      </c>
      <c r="M8444" s="45" t="e">
        <f t="shared" si="131"/>
        <v>#VALUE!</v>
      </c>
    </row>
    <row r="8445" spans="1:13" x14ac:dyDescent="0.25">
      <c r="A8445" s="72" t="s">
        <v>21</v>
      </c>
      <c r="D8445" s="72">
        <v>0</v>
      </c>
      <c r="E8445" s="72">
        <v>0</v>
      </c>
      <c r="F8445" s="72">
        <v>0</v>
      </c>
      <c r="K8445" s="72" t="s">
        <v>3850</v>
      </c>
      <c r="L8445" s="12" t="e">
        <f>VLOOKUP(B8445,Doses!A:C,3,FALSE)</f>
        <v>#N/A</v>
      </c>
      <c r="M8445" s="45" t="e">
        <f t="shared" si="131"/>
        <v>#VALUE!</v>
      </c>
    </row>
    <row r="8446" spans="1:13" x14ac:dyDescent="0.25">
      <c r="A8446" s="72" t="s">
        <v>21</v>
      </c>
      <c r="D8446" s="72">
        <v>0</v>
      </c>
      <c r="E8446" s="72">
        <v>0</v>
      </c>
      <c r="F8446" s="72">
        <v>0</v>
      </c>
      <c r="K8446" s="72" t="s">
        <v>3850</v>
      </c>
      <c r="L8446" s="12" t="e">
        <f>VLOOKUP(B8446,Doses!A:C,3,FALSE)</f>
        <v>#N/A</v>
      </c>
      <c r="M8446" s="45" t="e">
        <f t="shared" si="131"/>
        <v>#VALUE!</v>
      </c>
    </row>
    <row r="8447" spans="1:13" x14ac:dyDescent="0.25">
      <c r="A8447" s="72" t="s">
        <v>21</v>
      </c>
      <c r="D8447" s="72">
        <v>0</v>
      </c>
      <c r="E8447" s="72">
        <v>0</v>
      </c>
      <c r="F8447" s="72">
        <v>0</v>
      </c>
      <c r="K8447" s="72" t="s">
        <v>3850</v>
      </c>
      <c r="L8447" s="12" t="e">
        <f>VLOOKUP(B8447,Doses!A:C,3,FALSE)</f>
        <v>#N/A</v>
      </c>
      <c r="M8447" s="45" t="e">
        <f t="shared" si="131"/>
        <v>#VALUE!</v>
      </c>
    </row>
    <row r="8448" spans="1:13" x14ac:dyDescent="0.25">
      <c r="A8448" s="72" t="s">
        <v>21</v>
      </c>
      <c r="D8448" s="72">
        <v>0</v>
      </c>
      <c r="E8448" s="72">
        <v>0</v>
      </c>
      <c r="F8448" s="72">
        <v>0</v>
      </c>
      <c r="K8448" s="72" t="s">
        <v>3850</v>
      </c>
      <c r="L8448" s="12" t="e">
        <f>VLOOKUP(B8448,Doses!A:C,3,FALSE)</f>
        <v>#N/A</v>
      </c>
      <c r="M8448" s="45" t="e">
        <f t="shared" si="131"/>
        <v>#VALUE!</v>
      </c>
    </row>
    <row r="8449" spans="1:13" x14ac:dyDescent="0.25">
      <c r="A8449" s="72" t="s">
        <v>21</v>
      </c>
      <c r="D8449" s="72">
        <v>0</v>
      </c>
      <c r="E8449" s="72">
        <v>0</v>
      </c>
      <c r="F8449" s="72">
        <v>0</v>
      </c>
      <c r="K8449" s="72" t="s">
        <v>3850</v>
      </c>
      <c r="L8449" s="12" t="e">
        <f>VLOOKUP(B8449,Doses!A:C,3,FALSE)</f>
        <v>#N/A</v>
      </c>
      <c r="M8449" s="45" t="e">
        <f t="shared" si="131"/>
        <v>#VALUE!</v>
      </c>
    </row>
    <row r="8450" spans="1:13" x14ac:dyDescent="0.25">
      <c r="A8450" s="72" t="s">
        <v>21</v>
      </c>
      <c r="D8450" s="72">
        <v>0</v>
      </c>
      <c r="E8450" s="72">
        <v>0</v>
      </c>
      <c r="F8450" s="72">
        <v>0</v>
      </c>
      <c r="K8450" s="72" t="s">
        <v>3850</v>
      </c>
      <c r="L8450" s="12" t="e">
        <f>VLOOKUP(B8450,Doses!A:C,3,FALSE)</f>
        <v>#N/A</v>
      </c>
      <c r="M8450" s="45" t="e">
        <f t="shared" ref="M8450:M8513" si="132">K8450*1</f>
        <v>#VALUE!</v>
      </c>
    </row>
    <row r="8451" spans="1:13" x14ac:dyDescent="0.25">
      <c r="A8451" s="72" t="s">
        <v>21</v>
      </c>
      <c r="D8451" s="72">
        <v>0</v>
      </c>
      <c r="E8451" s="72">
        <v>0</v>
      </c>
      <c r="F8451" s="72">
        <v>0</v>
      </c>
      <c r="K8451" s="72" t="s">
        <v>3850</v>
      </c>
      <c r="L8451" s="12" t="e">
        <f>VLOOKUP(B8451,Doses!A:C,3,FALSE)</f>
        <v>#N/A</v>
      </c>
      <c r="M8451" s="45" t="e">
        <f t="shared" si="132"/>
        <v>#VALUE!</v>
      </c>
    </row>
    <row r="8452" spans="1:13" x14ac:dyDescent="0.25">
      <c r="A8452" s="72" t="s">
        <v>21</v>
      </c>
      <c r="D8452" s="72">
        <v>0</v>
      </c>
      <c r="E8452" s="72">
        <v>0</v>
      </c>
      <c r="F8452" s="72">
        <v>0</v>
      </c>
      <c r="K8452" s="72" t="s">
        <v>3850</v>
      </c>
      <c r="L8452" s="12" t="e">
        <f>VLOOKUP(B8452,Doses!A:C,3,FALSE)</f>
        <v>#N/A</v>
      </c>
      <c r="M8452" s="45" t="e">
        <f t="shared" si="132"/>
        <v>#VALUE!</v>
      </c>
    </row>
    <row r="8453" spans="1:13" x14ac:dyDescent="0.25">
      <c r="A8453" s="72" t="s">
        <v>21</v>
      </c>
      <c r="D8453" s="72">
        <v>0</v>
      </c>
      <c r="E8453" s="72">
        <v>0</v>
      </c>
      <c r="F8453" s="72">
        <v>0</v>
      </c>
      <c r="K8453" s="72" t="s">
        <v>3850</v>
      </c>
      <c r="L8453" s="12" t="e">
        <f>VLOOKUP(B8453,Doses!A:C,3,FALSE)</f>
        <v>#N/A</v>
      </c>
      <c r="M8453" s="45" t="e">
        <f t="shared" si="132"/>
        <v>#VALUE!</v>
      </c>
    </row>
    <row r="8454" spans="1:13" x14ac:dyDescent="0.25">
      <c r="A8454" s="72" t="s">
        <v>21</v>
      </c>
      <c r="D8454" s="72">
        <v>0</v>
      </c>
      <c r="E8454" s="72">
        <v>0</v>
      </c>
      <c r="F8454" s="72">
        <v>0</v>
      </c>
      <c r="K8454" s="72" t="s">
        <v>3850</v>
      </c>
      <c r="L8454" s="12" t="e">
        <f>VLOOKUP(B8454,Doses!A:C,3,FALSE)</f>
        <v>#N/A</v>
      </c>
      <c r="M8454" s="45" t="e">
        <f t="shared" si="132"/>
        <v>#VALUE!</v>
      </c>
    </row>
    <row r="8455" spans="1:13" x14ac:dyDescent="0.25">
      <c r="A8455" s="72" t="s">
        <v>21</v>
      </c>
      <c r="D8455" s="72">
        <v>0</v>
      </c>
      <c r="E8455" s="72">
        <v>0</v>
      </c>
      <c r="F8455" s="72">
        <v>0</v>
      </c>
      <c r="K8455" s="72" t="s">
        <v>3850</v>
      </c>
      <c r="L8455" s="12" t="e">
        <f>VLOOKUP(B8455,Doses!A:C,3,FALSE)</f>
        <v>#N/A</v>
      </c>
      <c r="M8455" s="45" t="e">
        <f t="shared" si="132"/>
        <v>#VALUE!</v>
      </c>
    </row>
    <row r="8456" spans="1:13" x14ac:dyDescent="0.25">
      <c r="A8456" s="72" t="s">
        <v>21</v>
      </c>
      <c r="D8456" s="72">
        <v>0</v>
      </c>
      <c r="E8456" s="72">
        <v>0</v>
      </c>
      <c r="F8456" s="72">
        <v>0</v>
      </c>
      <c r="K8456" s="72" t="s">
        <v>3850</v>
      </c>
      <c r="L8456" s="12" t="e">
        <f>VLOOKUP(B8456,Doses!A:C,3,FALSE)</f>
        <v>#N/A</v>
      </c>
      <c r="M8456" s="45" t="e">
        <f t="shared" si="132"/>
        <v>#VALUE!</v>
      </c>
    </row>
    <row r="8457" spans="1:13" x14ac:dyDescent="0.25">
      <c r="A8457" s="72" t="s">
        <v>21</v>
      </c>
      <c r="D8457" s="72">
        <v>0</v>
      </c>
      <c r="E8457" s="72">
        <v>0</v>
      </c>
      <c r="F8457" s="72">
        <v>0</v>
      </c>
      <c r="K8457" s="72" t="s">
        <v>3850</v>
      </c>
      <c r="L8457" s="12" t="e">
        <f>VLOOKUP(B8457,Doses!A:C,3,FALSE)</f>
        <v>#N/A</v>
      </c>
      <c r="M8457" s="45" t="e">
        <f t="shared" si="132"/>
        <v>#VALUE!</v>
      </c>
    </row>
    <row r="8458" spans="1:13" x14ac:dyDescent="0.25">
      <c r="A8458" s="72" t="s">
        <v>21</v>
      </c>
      <c r="D8458" s="72">
        <v>0</v>
      </c>
      <c r="E8458" s="72">
        <v>0</v>
      </c>
      <c r="F8458" s="72">
        <v>0</v>
      </c>
      <c r="K8458" s="72" t="s">
        <v>3850</v>
      </c>
      <c r="L8458" s="12" t="e">
        <f>VLOOKUP(B8458,Doses!A:C,3,FALSE)</f>
        <v>#N/A</v>
      </c>
      <c r="M8458" s="45" t="e">
        <f t="shared" si="132"/>
        <v>#VALUE!</v>
      </c>
    </row>
    <row r="8459" spans="1:13" x14ac:dyDescent="0.25">
      <c r="A8459" s="72" t="s">
        <v>21</v>
      </c>
      <c r="D8459" s="72">
        <v>0</v>
      </c>
      <c r="E8459" s="72">
        <v>0</v>
      </c>
      <c r="F8459" s="72">
        <v>0</v>
      </c>
      <c r="K8459" s="72" t="s">
        <v>3850</v>
      </c>
      <c r="L8459" s="12" t="e">
        <f>VLOOKUP(B8459,Doses!A:C,3,FALSE)</f>
        <v>#N/A</v>
      </c>
      <c r="M8459" s="45" t="e">
        <f t="shared" si="132"/>
        <v>#VALUE!</v>
      </c>
    </row>
    <row r="8460" spans="1:13" x14ac:dyDescent="0.25">
      <c r="A8460" s="72" t="s">
        <v>21</v>
      </c>
      <c r="D8460" s="72">
        <v>0</v>
      </c>
      <c r="E8460" s="72">
        <v>0</v>
      </c>
      <c r="F8460" s="72">
        <v>0</v>
      </c>
      <c r="K8460" s="72" t="s">
        <v>3850</v>
      </c>
      <c r="L8460" s="12" t="e">
        <f>VLOOKUP(B8460,Doses!A:C,3,FALSE)</f>
        <v>#N/A</v>
      </c>
      <c r="M8460" s="45" t="e">
        <f t="shared" si="132"/>
        <v>#VALUE!</v>
      </c>
    </row>
    <row r="8461" spans="1:13" x14ac:dyDescent="0.25">
      <c r="A8461" s="72" t="s">
        <v>21</v>
      </c>
      <c r="D8461" s="72">
        <v>0</v>
      </c>
      <c r="E8461" s="72">
        <v>0</v>
      </c>
      <c r="F8461" s="72">
        <v>0</v>
      </c>
      <c r="K8461" s="72" t="s">
        <v>3850</v>
      </c>
      <c r="L8461" s="12" t="e">
        <f>VLOOKUP(B8461,Doses!A:C,3,FALSE)</f>
        <v>#N/A</v>
      </c>
      <c r="M8461" s="45" t="e">
        <f t="shared" si="132"/>
        <v>#VALUE!</v>
      </c>
    </row>
    <row r="8462" spans="1:13" x14ac:dyDescent="0.25">
      <c r="A8462" s="72" t="s">
        <v>21</v>
      </c>
      <c r="D8462" s="72">
        <v>0</v>
      </c>
      <c r="E8462" s="72">
        <v>0</v>
      </c>
      <c r="F8462" s="72">
        <v>0</v>
      </c>
      <c r="K8462" s="72" t="s">
        <v>3850</v>
      </c>
      <c r="L8462" s="12" t="e">
        <f>VLOOKUP(B8462,Doses!A:C,3,FALSE)</f>
        <v>#N/A</v>
      </c>
      <c r="M8462" s="45" t="e">
        <f t="shared" si="132"/>
        <v>#VALUE!</v>
      </c>
    </row>
    <row r="8463" spans="1:13" x14ac:dyDescent="0.25">
      <c r="A8463" s="72" t="s">
        <v>21</v>
      </c>
      <c r="D8463" s="72">
        <v>0</v>
      </c>
      <c r="E8463" s="72">
        <v>0</v>
      </c>
      <c r="F8463" s="72">
        <v>0</v>
      </c>
      <c r="K8463" s="72" t="s">
        <v>3850</v>
      </c>
      <c r="L8463" s="12" t="e">
        <f>VLOOKUP(B8463,Doses!A:C,3,FALSE)</f>
        <v>#N/A</v>
      </c>
      <c r="M8463" s="45" t="e">
        <f t="shared" si="132"/>
        <v>#VALUE!</v>
      </c>
    </row>
    <row r="8464" spans="1:13" x14ac:dyDescent="0.25">
      <c r="A8464" s="72" t="s">
        <v>21</v>
      </c>
      <c r="D8464" s="72">
        <v>0</v>
      </c>
      <c r="E8464" s="72">
        <v>0</v>
      </c>
      <c r="F8464" s="72">
        <v>0</v>
      </c>
      <c r="K8464" s="72" t="s">
        <v>3850</v>
      </c>
      <c r="L8464" s="12" t="e">
        <f>VLOOKUP(B8464,Doses!A:C,3,FALSE)</f>
        <v>#N/A</v>
      </c>
      <c r="M8464" s="45" t="e">
        <f t="shared" si="132"/>
        <v>#VALUE!</v>
      </c>
    </row>
    <row r="8465" spans="1:13" x14ac:dyDescent="0.25">
      <c r="A8465" s="72" t="s">
        <v>21</v>
      </c>
      <c r="D8465" s="72">
        <v>0</v>
      </c>
      <c r="E8465" s="72">
        <v>0</v>
      </c>
      <c r="F8465" s="72">
        <v>0</v>
      </c>
      <c r="K8465" s="72" t="s">
        <v>3850</v>
      </c>
      <c r="L8465" s="12" t="e">
        <f>VLOOKUP(B8465,Doses!A:C,3,FALSE)</f>
        <v>#N/A</v>
      </c>
      <c r="M8465" s="45" t="e">
        <f t="shared" si="132"/>
        <v>#VALUE!</v>
      </c>
    </row>
    <row r="8466" spans="1:13" x14ac:dyDescent="0.25">
      <c r="A8466" s="72" t="s">
        <v>21</v>
      </c>
      <c r="D8466" s="72">
        <v>0</v>
      </c>
      <c r="E8466" s="72">
        <v>0</v>
      </c>
      <c r="F8466" s="72">
        <v>0</v>
      </c>
      <c r="K8466" s="72" t="s">
        <v>3850</v>
      </c>
      <c r="L8466" s="12" t="e">
        <f>VLOOKUP(B8466,Doses!A:C,3,FALSE)</f>
        <v>#N/A</v>
      </c>
      <c r="M8466" s="45" t="e">
        <f t="shared" si="132"/>
        <v>#VALUE!</v>
      </c>
    </row>
    <row r="8467" spans="1:13" x14ac:dyDescent="0.25">
      <c r="A8467" s="72" t="s">
        <v>21</v>
      </c>
      <c r="D8467" s="72">
        <v>0</v>
      </c>
      <c r="E8467" s="72">
        <v>0</v>
      </c>
      <c r="F8467" s="72">
        <v>0</v>
      </c>
      <c r="K8467" s="72" t="s">
        <v>3850</v>
      </c>
      <c r="L8467" s="12" t="e">
        <f>VLOOKUP(B8467,Doses!A:C,3,FALSE)</f>
        <v>#N/A</v>
      </c>
      <c r="M8467" s="45" t="e">
        <f t="shared" si="132"/>
        <v>#VALUE!</v>
      </c>
    </row>
    <row r="8468" spans="1:13" x14ac:dyDescent="0.25">
      <c r="A8468" s="72" t="s">
        <v>21</v>
      </c>
      <c r="D8468" s="72">
        <v>0</v>
      </c>
      <c r="E8468" s="72">
        <v>0</v>
      </c>
      <c r="F8468" s="72">
        <v>0</v>
      </c>
      <c r="K8468" s="72" t="s">
        <v>3850</v>
      </c>
      <c r="L8468" s="12" t="e">
        <f>VLOOKUP(B8468,Doses!A:C,3,FALSE)</f>
        <v>#N/A</v>
      </c>
      <c r="M8468" s="45" t="e">
        <f t="shared" si="132"/>
        <v>#VALUE!</v>
      </c>
    </row>
    <row r="8469" spans="1:13" x14ac:dyDescent="0.25">
      <c r="A8469" s="72" t="s">
        <v>21</v>
      </c>
      <c r="D8469" s="72">
        <v>0</v>
      </c>
      <c r="E8469" s="72">
        <v>0</v>
      </c>
      <c r="F8469" s="72">
        <v>0</v>
      </c>
      <c r="K8469" s="72" t="s">
        <v>3850</v>
      </c>
      <c r="L8469" s="12" t="e">
        <f>VLOOKUP(B8469,Doses!A:C,3,FALSE)</f>
        <v>#N/A</v>
      </c>
      <c r="M8469" s="45" t="e">
        <f t="shared" si="132"/>
        <v>#VALUE!</v>
      </c>
    </row>
    <row r="8470" spans="1:13" x14ac:dyDescent="0.25">
      <c r="A8470" s="72" t="s">
        <v>21</v>
      </c>
      <c r="D8470" s="72">
        <v>0</v>
      </c>
      <c r="E8470" s="72">
        <v>0</v>
      </c>
      <c r="F8470" s="72">
        <v>0</v>
      </c>
      <c r="K8470" s="72" t="s">
        <v>3850</v>
      </c>
      <c r="L8470" s="12" t="e">
        <f>VLOOKUP(B8470,Doses!A:C,3,FALSE)</f>
        <v>#N/A</v>
      </c>
      <c r="M8470" s="45" t="e">
        <f t="shared" si="132"/>
        <v>#VALUE!</v>
      </c>
    </row>
    <row r="8471" spans="1:13" x14ac:dyDescent="0.25">
      <c r="A8471" s="72" t="s">
        <v>21</v>
      </c>
      <c r="D8471" s="72">
        <v>0</v>
      </c>
      <c r="E8471" s="72">
        <v>0</v>
      </c>
      <c r="F8471" s="72">
        <v>0</v>
      </c>
      <c r="K8471" s="72" t="s">
        <v>3850</v>
      </c>
      <c r="L8471" s="12" t="e">
        <f>VLOOKUP(B8471,Doses!A:C,3,FALSE)</f>
        <v>#N/A</v>
      </c>
      <c r="M8471" s="45" t="e">
        <f t="shared" si="132"/>
        <v>#VALUE!</v>
      </c>
    </row>
    <row r="8472" spans="1:13" x14ac:dyDescent="0.25">
      <c r="A8472" s="72" t="s">
        <v>21</v>
      </c>
      <c r="D8472" s="72">
        <v>0</v>
      </c>
      <c r="E8472" s="72">
        <v>0</v>
      </c>
      <c r="F8472" s="72">
        <v>0</v>
      </c>
      <c r="K8472" s="72" t="s">
        <v>3850</v>
      </c>
      <c r="L8472" s="12" t="e">
        <f>VLOOKUP(B8472,Doses!A:C,3,FALSE)</f>
        <v>#N/A</v>
      </c>
      <c r="M8472" s="45" t="e">
        <f t="shared" si="132"/>
        <v>#VALUE!</v>
      </c>
    </row>
    <row r="8473" spans="1:13" x14ac:dyDescent="0.25">
      <c r="A8473" s="72" t="s">
        <v>21</v>
      </c>
      <c r="D8473" s="72">
        <v>0</v>
      </c>
      <c r="E8473" s="72">
        <v>0</v>
      </c>
      <c r="F8473" s="72">
        <v>0</v>
      </c>
      <c r="K8473" s="72" t="s">
        <v>3850</v>
      </c>
      <c r="L8473" s="12" t="e">
        <f>VLOOKUP(B8473,Doses!A:C,3,FALSE)</f>
        <v>#N/A</v>
      </c>
      <c r="M8473" s="45" t="e">
        <f t="shared" si="132"/>
        <v>#VALUE!</v>
      </c>
    </row>
    <row r="8474" spans="1:13" x14ac:dyDescent="0.25">
      <c r="A8474" s="72" t="s">
        <v>21</v>
      </c>
      <c r="D8474" s="72">
        <v>0</v>
      </c>
      <c r="E8474" s="72">
        <v>0</v>
      </c>
      <c r="F8474" s="72">
        <v>0</v>
      </c>
      <c r="K8474" s="72" t="s">
        <v>3850</v>
      </c>
      <c r="L8474" s="12" t="e">
        <f>VLOOKUP(B8474,Doses!A:C,3,FALSE)</f>
        <v>#N/A</v>
      </c>
      <c r="M8474" s="45" t="e">
        <f t="shared" si="132"/>
        <v>#VALUE!</v>
      </c>
    </row>
    <row r="8475" spans="1:13" x14ac:dyDescent="0.25">
      <c r="A8475" s="72" t="s">
        <v>21</v>
      </c>
      <c r="D8475" s="72">
        <v>0</v>
      </c>
      <c r="E8475" s="72">
        <v>0</v>
      </c>
      <c r="F8475" s="72">
        <v>0</v>
      </c>
      <c r="K8475" s="72" t="s">
        <v>3850</v>
      </c>
      <c r="L8475" s="12" t="e">
        <f>VLOOKUP(B8475,Doses!A:C,3,FALSE)</f>
        <v>#N/A</v>
      </c>
      <c r="M8475" s="45" t="e">
        <f t="shared" si="132"/>
        <v>#VALUE!</v>
      </c>
    </row>
    <row r="8476" spans="1:13" x14ac:dyDescent="0.25">
      <c r="A8476" s="72" t="s">
        <v>21</v>
      </c>
      <c r="D8476" s="72">
        <v>0</v>
      </c>
      <c r="E8476" s="72">
        <v>0</v>
      </c>
      <c r="F8476" s="72">
        <v>0</v>
      </c>
      <c r="K8476" s="72" t="s">
        <v>3850</v>
      </c>
      <c r="L8476" s="12" t="e">
        <f>VLOOKUP(B8476,Doses!A:C,3,FALSE)</f>
        <v>#N/A</v>
      </c>
      <c r="M8476" s="45" t="e">
        <f t="shared" si="132"/>
        <v>#VALUE!</v>
      </c>
    </row>
    <row r="8477" spans="1:13" x14ac:dyDescent="0.25">
      <c r="A8477" s="72" t="s">
        <v>21</v>
      </c>
      <c r="D8477" s="72">
        <v>0</v>
      </c>
      <c r="E8477" s="72">
        <v>0</v>
      </c>
      <c r="F8477" s="72">
        <v>0</v>
      </c>
      <c r="K8477" s="72" t="s">
        <v>3850</v>
      </c>
      <c r="L8477" s="12" t="e">
        <f>VLOOKUP(B8477,Doses!A:C,3,FALSE)</f>
        <v>#N/A</v>
      </c>
      <c r="M8477" s="45" t="e">
        <f t="shared" si="132"/>
        <v>#VALUE!</v>
      </c>
    </row>
    <row r="8478" spans="1:13" x14ac:dyDescent="0.25">
      <c r="A8478" s="72" t="s">
        <v>21</v>
      </c>
      <c r="D8478" s="72">
        <v>0</v>
      </c>
      <c r="E8478" s="72">
        <v>0</v>
      </c>
      <c r="F8478" s="72">
        <v>0</v>
      </c>
      <c r="K8478" s="72" t="s">
        <v>3850</v>
      </c>
      <c r="L8478" s="12" t="e">
        <f>VLOOKUP(B8478,Doses!A:C,3,FALSE)</f>
        <v>#N/A</v>
      </c>
      <c r="M8478" s="45" t="e">
        <f t="shared" si="132"/>
        <v>#VALUE!</v>
      </c>
    </row>
    <row r="8479" spans="1:13" x14ac:dyDescent="0.25">
      <c r="A8479" s="72" t="s">
        <v>21</v>
      </c>
      <c r="D8479" s="72">
        <v>0</v>
      </c>
      <c r="E8479" s="72">
        <v>0</v>
      </c>
      <c r="F8479" s="72">
        <v>0</v>
      </c>
      <c r="K8479" s="72" t="s">
        <v>3850</v>
      </c>
      <c r="L8479" s="12" t="e">
        <f>VLOOKUP(B8479,Doses!A:C,3,FALSE)</f>
        <v>#N/A</v>
      </c>
      <c r="M8479" s="45" t="e">
        <f t="shared" si="132"/>
        <v>#VALUE!</v>
      </c>
    </row>
    <row r="8480" spans="1:13" x14ac:dyDescent="0.25">
      <c r="A8480" s="72" t="s">
        <v>21</v>
      </c>
      <c r="D8480" s="72">
        <v>0</v>
      </c>
      <c r="E8480" s="72">
        <v>0</v>
      </c>
      <c r="F8480" s="72">
        <v>0</v>
      </c>
      <c r="K8480" s="72" t="s">
        <v>3850</v>
      </c>
      <c r="L8480" s="12" t="e">
        <f>VLOOKUP(B8480,Doses!A:C,3,FALSE)</f>
        <v>#N/A</v>
      </c>
      <c r="M8480" s="45" t="e">
        <f t="shared" si="132"/>
        <v>#VALUE!</v>
      </c>
    </row>
    <row r="8481" spans="1:13" x14ac:dyDescent="0.25">
      <c r="A8481" s="72" t="s">
        <v>21</v>
      </c>
      <c r="D8481" s="72">
        <v>0</v>
      </c>
      <c r="E8481" s="72">
        <v>0</v>
      </c>
      <c r="F8481" s="72">
        <v>0</v>
      </c>
      <c r="K8481" s="72" t="s">
        <v>3850</v>
      </c>
      <c r="L8481" s="12" t="e">
        <f>VLOOKUP(B8481,Doses!A:C,3,FALSE)</f>
        <v>#N/A</v>
      </c>
      <c r="M8481" s="45" t="e">
        <f t="shared" si="132"/>
        <v>#VALUE!</v>
      </c>
    </row>
    <row r="8482" spans="1:13" x14ac:dyDescent="0.25">
      <c r="A8482" s="72" t="s">
        <v>21</v>
      </c>
      <c r="D8482" s="72">
        <v>0</v>
      </c>
      <c r="E8482" s="72">
        <v>0</v>
      </c>
      <c r="F8482" s="72">
        <v>0</v>
      </c>
      <c r="K8482" s="72" t="s">
        <v>3850</v>
      </c>
      <c r="L8482" s="12" t="e">
        <f>VLOOKUP(B8482,Doses!A:C,3,FALSE)</f>
        <v>#N/A</v>
      </c>
      <c r="M8482" s="45" t="e">
        <f t="shared" si="132"/>
        <v>#VALUE!</v>
      </c>
    </row>
    <row r="8483" spans="1:13" x14ac:dyDescent="0.25">
      <c r="A8483" s="72" t="s">
        <v>21</v>
      </c>
      <c r="D8483" s="72">
        <v>0</v>
      </c>
      <c r="E8483" s="72">
        <v>0</v>
      </c>
      <c r="F8483" s="72">
        <v>0</v>
      </c>
      <c r="K8483" s="72" t="s">
        <v>3850</v>
      </c>
      <c r="L8483" s="12" t="e">
        <f>VLOOKUP(B8483,Doses!A:C,3,FALSE)</f>
        <v>#N/A</v>
      </c>
      <c r="M8483" s="45" t="e">
        <f t="shared" si="132"/>
        <v>#VALUE!</v>
      </c>
    </row>
    <row r="8484" spans="1:13" x14ac:dyDescent="0.25">
      <c r="A8484" s="72" t="s">
        <v>21</v>
      </c>
      <c r="D8484" s="72">
        <v>0</v>
      </c>
      <c r="E8484" s="72">
        <v>0</v>
      </c>
      <c r="F8484" s="72">
        <v>0</v>
      </c>
      <c r="K8484" s="72" t="s">
        <v>3850</v>
      </c>
      <c r="L8484" s="12" t="e">
        <f>VLOOKUP(B8484,Doses!A:C,3,FALSE)</f>
        <v>#N/A</v>
      </c>
      <c r="M8484" s="45" t="e">
        <f t="shared" si="132"/>
        <v>#VALUE!</v>
      </c>
    </row>
    <row r="8485" spans="1:13" x14ac:dyDescent="0.25">
      <c r="A8485" s="72" t="s">
        <v>21</v>
      </c>
      <c r="D8485" s="72">
        <v>0</v>
      </c>
      <c r="E8485" s="72">
        <v>0</v>
      </c>
      <c r="F8485" s="72">
        <v>0</v>
      </c>
      <c r="K8485" s="72" t="s">
        <v>3850</v>
      </c>
      <c r="L8485" s="12" t="e">
        <f>VLOOKUP(B8485,Doses!A:C,3,FALSE)</f>
        <v>#N/A</v>
      </c>
      <c r="M8485" s="45" t="e">
        <f t="shared" si="132"/>
        <v>#VALUE!</v>
      </c>
    </row>
    <row r="8486" spans="1:13" x14ac:dyDescent="0.25">
      <c r="A8486" s="72" t="s">
        <v>21</v>
      </c>
      <c r="D8486" s="72">
        <v>0</v>
      </c>
      <c r="E8486" s="72">
        <v>0</v>
      </c>
      <c r="F8486" s="72">
        <v>0</v>
      </c>
      <c r="K8486" s="72" t="s">
        <v>3850</v>
      </c>
      <c r="L8486" s="12" t="e">
        <f>VLOOKUP(B8486,Doses!A:C,3,FALSE)</f>
        <v>#N/A</v>
      </c>
      <c r="M8486" s="45" t="e">
        <f t="shared" si="132"/>
        <v>#VALUE!</v>
      </c>
    </row>
    <row r="8487" spans="1:13" x14ac:dyDescent="0.25">
      <c r="A8487" s="72" t="s">
        <v>21</v>
      </c>
      <c r="D8487" s="72">
        <v>0</v>
      </c>
      <c r="E8487" s="72">
        <v>0</v>
      </c>
      <c r="F8487" s="72">
        <v>0</v>
      </c>
      <c r="K8487" s="72" t="s">
        <v>3850</v>
      </c>
      <c r="L8487" s="12" t="e">
        <f>VLOOKUP(B8487,Doses!A:C,3,FALSE)</f>
        <v>#N/A</v>
      </c>
      <c r="M8487" s="45" t="e">
        <f t="shared" si="132"/>
        <v>#VALUE!</v>
      </c>
    </row>
    <row r="8488" spans="1:13" x14ac:dyDescent="0.25">
      <c r="A8488" s="72" t="s">
        <v>21</v>
      </c>
      <c r="D8488" s="72">
        <v>0</v>
      </c>
      <c r="E8488" s="72">
        <v>0</v>
      </c>
      <c r="F8488" s="72">
        <v>0</v>
      </c>
      <c r="K8488" s="72" t="s">
        <v>3850</v>
      </c>
      <c r="L8488" s="12" t="e">
        <f>VLOOKUP(B8488,Doses!A:C,3,FALSE)</f>
        <v>#N/A</v>
      </c>
      <c r="M8488" s="45" t="e">
        <f t="shared" si="132"/>
        <v>#VALUE!</v>
      </c>
    </row>
    <row r="8489" spans="1:13" x14ac:dyDescent="0.25">
      <c r="A8489" s="72" t="s">
        <v>21</v>
      </c>
      <c r="D8489" s="72">
        <v>0</v>
      </c>
      <c r="E8489" s="72">
        <v>0</v>
      </c>
      <c r="F8489" s="72">
        <v>0</v>
      </c>
      <c r="K8489" s="72" t="s">
        <v>3850</v>
      </c>
      <c r="L8489" s="12" t="e">
        <f>VLOOKUP(B8489,Doses!A:C,3,FALSE)</f>
        <v>#N/A</v>
      </c>
      <c r="M8489" s="45" t="e">
        <f t="shared" si="132"/>
        <v>#VALUE!</v>
      </c>
    </row>
    <row r="8490" spans="1:13" x14ac:dyDescent="0.25">
      <c r="A8490" s="72" t="s">
        <v>21</v>
      </c>
      <c r="D8490" s="72">
        <v>0</v>
      </c>
      <c r="E8490" s="72">
        <v>0</v>
      </c>
      <c r="F8490" s="72">
        <v>0</v>
      </c>
      <c r="K8490" s="72" t="s">
        <v>3850</v>
      </c>
      <c r="L8490" s="12" t="e">
        <f>VLOOKUP(B8490,Doses!A:C,3,FALSE)</f>
        <v>#N/A</v>
      </c>
      <c r="M8490" s="45" t="e">
        <f t="shared" si="132"/>
        <v>#VALUE!</v>
      </c>
    </row>
    <row r="8491" spans="1:13" x14ac:dyDescent="0.25">
      <c r="A8491" s="72" t="s">
        <v>21</v>
      </c>
      <c r="D8491" s="72">
        <v>0</v>
      </c>
      <c r="E8491" s="72">
        <v>0</v>
      </c>
      <c r="F8491" s="72">
        <v>0</v>
      </c>
      <c r="K8491" s="72" t="s">
        <v>3850</v>
      </c>
      <c r="L8491" s="12" t="e">
        <f>VLOOKUP(B8491,Doses!A:C,3,FALSE)</f>
        <v>#N/A</v>
      </c>
      <c r="M8491" s="45" t="e">
        <f t="shared" si="132"/>
        <v>#VALUE!</v>
      </c>
    </row>
    <row r="8492" spans="1:13" x14ac:dyDescent="0.25">
      <c r="A8492" s="72" t="s">
        <v>21</v>
      </c>
      <c r="D8492" s="72">
        <v>0</v>
      </c>
      <c r="E8492" s="72">
        <v>0</v>
      </c>
      <c r="F8492" s="72">
        <v>0</v>
      </c>
      <c r="K8492" s="72" t="s">
        <v>3850</v>
      </c>
      <c r="L8492" s="12" t="e">
        <f>VLOOKUP(B8492,Doses!A:C,3,FALSE)</f>
        <v>#N/A</v>
      </c>
      <c r="M8492" s="45" t="e">
        <f t="shared" si="132"/>
        <v>#VALUE!</v>
      </c>
    </row>
    <row r="8493" spans="1:13" x14ac:dyDescent="0.25">
      <c r="A8493" s="72" t="s">
        <v>21</v>
      </c>
      <c r="D8493" s="72">
        <v>0</v>
      </c>
      <c r="E8493" s="72">
        <v>0</v>
      </c>
      <c r="F8493" s="72">
        <v>0</v>
      </c>
      <c r="K8493" s="72" t="s">
        <v>3850</v>
      </c>
      <c r="L8493" s="12" t="e">
        <f>VLOOKUP(B8493,Doses!A:C,3,FALSE)</f>
        <v>#N/A</v>
      </c>
      <c r="M8493" s="45" t="e">
        <f t="shared" si="132"/>
        <v>#VALUE!</v>
      </c>
    </row>
    <row r="8494" spans="1:13" x14ac:dyDescent="0.25">
      <c r="A8494" s="72" t="s">
        <v>21</v>
      </c>
      <c r="D8494" s="72">
        <v>0</v>
      </c>
      <c r="E8494" s="72">
        <v>0</v>
      </c>
      <c r="F8494" s="72">
        <v>0</v>
      </c>
      <c r="K8494" s="72" t="s">
        <v>3850</v>
      </c>
      <c r="L8494" s="12" t="e">
        <f>VLOOKUP(B8494,Doses!A:C,3,FALSE)</f>
        <v>#N/A</v>
      </c>
      <c r="M8494" s="45" t="e">
        <f t="shared" si="132"/>
        <v>#VALUE!</v>
      </c>
    </row>
    <row r="8495" spans="1:13" x14ac:dyDescent="0.25">
      <c r="A8495" s="72" t="s">
        <v>21</v>
      </c>
      <c r="D8495" s="72">
        <v>0</v>
      </c>
      <c r="E8495" s="72">
        <v>0</v>
      </c>
      <c r="F8495" s="72">
        <v>0</v>
      </c>
      <c r="K8495" s="72" t="s">
        <v>3850</v>
      </c>
      <c r="L8495" s="12" t="e">
        <f>VLOOKUP(B8495,Doses!A:C,3,FALSE)</f>
        <v>#N/A</v>
      </c>
      <c r="M8495" s="45" t="e">
        <f t="shared" si="132"/>
        <v>#VALUE!</v>
      </c>
    </row>
    <row r="8496" spans="1:13" x14ac:dyDescent="0.25">
      <c r="A8496" s="72" t="s">
        <v>21</v>
      </c>
      <c r="D8496" s="72">
        <v>0</v>
      </c>
      <c r="E8496" s="72">
        <v>0</v>
      </c>
      <c r="F8496" s="72">
        <v>0</v>
      </c>
      <c r="K8496" s="72" t="s">
        <v>3850</v>
      </c>
      <c r="L8496" s="12" t="e">
        <f>VLOOKUP(B8496,Doses!A:C,3,FALSE)</f>
        <v>#N/A</v>
      </c>
      <c r="M8496" s="45" t="e">
        <f t="shared" si="132"/>
        <v>#VALUE!</v>
      </c>
    </row>
    <row r="8497" spans="1:13" x14ac:dyDescent="0.25">
      <c r="A8497" s="72" t="s">
        <v>21</v>
      </c>
      <c r="D8497" s="72">
        <v>0</v>
      </c>
      <c r="E8497" s="72">
        <v>0</v>
      </c>
      <c r="F8497" s="72">
        <v>0</v>
      </c>
      <c r="K8497" s="72" t="s">
        <v>3850</v>
      </c>
      <c r="L8497" s="12" t="e">
        <f>VLOOKUP(B8497,Doses!A:C,3,FALSE)</f>
        <v>#N/A</v>
      </c>
      <c r="M8497" s="45" t="e">
        <f t="shared" si="132"/>
        <v>#VALUE!</v>
      </c>
    </row>
    <row r="8498" spans="1:13" x14ac:dyDescent="0.25">
      <c r="A8498" s="72" t="s">
        <v>21</v>
      </c>
      <c r="D8498" s="72">
        <v>0</v>
      </c>
      <c r="E8498" s="72">
        <v>0</v>
      </c>
      <c r="F8498" s="72">
        <v>0</v>
      </c>
      <c r="K8498" s="72" t="s">
        <v>3850</v>
      </c>
      <c r="L8498" s="12" t="e">
        <f>VLOOKUP(B8498,Doses!A:C,3,FALSE)</f>
        <v>#N/A</v>
      </c>
      <c r="M8498" s="45" t="e">
        <f t="shared" si="132"/>
        <v>#VALUE!</v>
      </c>
    </row>
    <row r="8499" spans="1:13" x14ac:dyDescent="0.25">
      <c r="A8499" s="72" t="s">
        <v>21</v>
      </c>
      <c r="D8499" s="72">
        <v>0</v>
      </c>
      <c r="E8499" s="72">
        <v>0</v>
      </c>
      <c r="F8499" s="72">
        <v>0</v>
      </c>
      <c r="K8499" s="72" t="s">
        <v>3850</v>
      </c>
      <c r="L8499" s="12" t="e">
        <f>VLOOKUP(B8499,Doses!A:C,3,FALSE)</f>
        <v>#N/A</v>
      </c>
      <c r="M8499" s="45" t="e">
        <f t="shared" si="132"/>
        <v>#VALUE!</v>
      </c>
    </row>
    <row r="8500" spans="1:13" x14ac:dyDescent="0.25">
      <c r="A8500" s="72" t="s">
        <v>21</v>
      </c>
      <c r="D8500" s="72">
        <v>0</v>
      </c>
      <c r="E8500" s="72">
        <v>0</v>
      </c>
      <c r="F8500" s="72">
        <v>0</v>
      </c>
      <c r="K8500" s="72" t="s">
        <v>3850</v>
      </c>
      <c r="L8500" s="12" t="e">
        <f>VLOOKUP(B8500,Doses!A:C,3,FALSE)</f>
        <v>#N/A</v>
      </c>
      <c r="M8500" s="45" t="e">
        <f t="shared" si="132"/>
        <v>#VALUE!</v>
      </c>
    </row>
    <row r="8501" spans="1:13" x14ac:dyDescent="0.25">
      <c r="A8501" s="72" t="s">
        <v>21</v>
      </c>
      <c r="D8501" s="72">
        <v>0</v>
      </c>
      <c r="E8501" s="72">
        <v>0</v>
      </c>
      <c r="F8501" s="72">
        <v>0</v>
      </c>
      <c r="K8501" s="73" t="s">
        <v>3850</v>
      </c>
      <c r="L8501" s="12" t="e">
        <f>VLOOKUP(B8501,Doses!A:C,3,FALSE)</f>
        <v>#N/A</v>
      </c>
      <c r="M8501" s="45" t="e">
        <f t="shared" si="132"/>
        <v>#VALUE!</v>
      </c>
    </row>
    <row r="8502" spans="1:13" x14ac:dyDescent="0.25">
      <c r="A8502" s="72" t="s">
        <v>21</v>
      </c>
      <c r="D8502" s="72">
        <v>0</v>
      </c>
      <c r="E8502" s="72">
        <v>0</v>
      </c>
      <c r="F8502" s="72">
        <v>0</v>
      </c>
      <c r="K8502" s="72" t="s">
        <v>3850</v>
      </c>
      <c r="L8502" s="12" t="e">
        <f>VLOOKUP(B8502,Doses!A:C,3,FALSE)</f>
        <v>#N/A</v>
      </c>
      <c r="M8502" s="45" t="e">
        <f t="shared" si="132"/>
        <v>#VALUE!</v>
      </c>
    </row>
    <row r="8503" spans="1:13" x14ac:dyDescent="0.25">
      <c r="A8503" s="72" t="s">
        <v>21</v>
      </c>
      <c r="D8503" s="72">
        <v>0</v>
      </c>
      <c r="E8503" s="72">
        <v>0</v>
      </c>
      <c r="F8503" s="72">
        <v>0</v>
      </c>
      <c r="K8503" s="72" t="s">
        <v>3850</v>
      </c>
      <c r="L8503" s="12" t="e">
        <f>VLOOKUP(B8503,Doses!A:C,3,FALSE)</f>
        <v>#N/A</v>
      </c>
      <c r="M8503" s="45" t="e">
        <f t="shared" si="132"/>
        <v>#VALUE!</v>
      </c>
    </row>
    <row r="8504" spans="1:13" x14ac:dyDescent="0.25">
      <c r="A8504" s="72" t="s">
        <v>21</v>
      </c>
      <c r="D8504" s="72">
        <v>0</v>
      </c>
      <c r="E8504" s="72">
        <v>0</v>
      </c>
      <c r="F8504" s="72">
        <v>0</v>
      </c>
      <c r="K8504" s="72" t="s">
        <v>3850</v>
      </c>
      <c r="L8504" s="12" t="e">
        <f>VLOOKUP(B8504,Doses!A:C,3,FALSE)</f>
        <v>#N/A</v>
      </c>
      <c r="M8504" s="45" t="e">
        <f t="shared" si="132"/>
        <v>#VALUE!</v>
      </c>
    </row>
    <row r="8505" spans="1:13" x14ac:dyDescent="0.25">
      <c r="A8505" s="72" t="s">
        <v>21</v>
      </c>
      <c r="D8505" s="72">
        <v>0</v>
      </c>
      <c r="E8505" s="72">
        <v>0</v>
      </c>
      <c r="F8505" s="72">
        <v>0</v>
      </c>
      <c r="K8505" s="72" t="s">
        <v>3850</v>
      </c>
      <c r="L8505" s="12" t="e">
        <f>VLOOKUP(B8505,Doses!A:C,3,FALSE)</f>
        <v>#N/A</v>
      </c>
      <c r="M8505" s="45" t="e">
        <f t="shared" si="132"/>
        <v>#VALUE!</v>
      </c>
    </row>
    <row r="8506" spans="1:13" x14ac:dyDescent="0.25">
      <c r="A8506" s="72" t="s">
        <v>21</v>
      </c>
      <c r="D8506" s="72">
        <v>0</v>
      </c>
      <c r="E8506" s="72">
        <v>0</v>
      </c>
      <c r="F8506" s="72">
        <v>0</v>
      </c>
      <c r="K8506" s="72" t="s">
        <v>3850</v>
      </c>
      <c r="L8506" s="12" t="e">
        <f>VLOOKUP(B8506,Doses!A:C,3,FALSE)</f>
        <v>#N/A</v>
      </c>
      <c r="M8506" s="45" t="e">
        <f t="shared" si="132"/>
        <v>#VALUE!</v>
      </c>
    </row>
    <row r="8507" spans="1:13" x14ac:dyDescent="0.25">
      <c r="A8507" s="72" t="s">
        <v>21</v>
      </c>
      <c r="D8507" s="72">
        <v>0</v>
      </c>
      <c r="E8507" s="72">
        <v>0</v>
      </c>
      <c r="F8507" s="72">
        <v>0</v>
      </c>
      <c r="K8507" s="72" t="s">
        <v>3850</v>
      </c>
      <c r="L8507" s="12" t="e">
        <f>VLOOKUP(B8507,Doses!A:C,3,FALSE)</f>
        <v>#N/A</v>
      </c>
      <c r="M8507" s="45" t="e">
        <f t="shared" si="132"/>
        <v>#VALUE!</v>
      </c>
    </row>
    <row r="8508" spans="1:13" x14ac:dyDescent="0.25">
      <c r="A8508" s="72" t="s">
        <v>21</v>
      </c>
      <c r="D8508" s="72">
        <v>0</v>
      </c>
      <c r="E8508" s="72">
        <v>0</v>
      </c>
      <c r="F8508" s="72">
        <v>0</v>
      </c>
      <c r="K8508" s="72" t="s">
        <v>3850</v>
      </c>
      <c r="L8508" s="12" t="e">
        <f>VLOOKUP(B8508,Doses!A:C,3,FALSE)</f>
        <v>#N/A</v>
      </c>
      <c r="M8508" s="45" t="e">
        <f t="shared" si="132"/>
        <v>#VALUE!</v>
      </c>
    </row>
    <row r="8509" spans="1:13" x14ac:dyDescent="0.25">
      <c r="A8509" s="72" t="s">
        <v>21</v>
      </c>
      <c r="D8509" s="72">
        <v>0</v>
      </c>
      <c r="E8509" s="72">
        <v>0</v>
      </c>
      <c r="F8509" s="72">
        <v>0</v>
      </c>
      <c r="K8509" s="72" t="s">
        <v>3850</v>
      </c>
      <c r="L8509" s="12" t="e">
        <f>VLOOKUP(B8509,Doses!A:C,3,FALSE)</f>
        <v>#N/A</v>
      </c>
      <c r="M8509" s="45" t="e">
        <f t="shared" si="132"/>
        <v>#VALUE!</v>
      </c>
    </row>
    <row r="8510" spans="1:13" x14ac:dyDescent="0.25">
      <c r="A8510" s="72" t="s">
        <v>21</v>
      </c>
      <c r="D8510" s="72">
        <v>0</v>
      </c>
      <c r="E8510" s="72">
        <v>0</v>
      </c>
      <c r="F8510" s="72">
        <v>0</v>
      </c>
      <c r="K8510" s="72" t="s">
        <v>3850</v>
      </c>
      <c r="L8510" s="12" t="e">
        <f>VLOOKUP(B8510,Doses!A:C,3,FALSE)</f>
        <v>#N/A</v>
      </c>
      <c r="M8510" s="45" t="e">
        <f t="shared" si="132"/>
        <v>#VALUE!</v>
      </c>
    </row>
    <row r="8511" spans="1:13" x14ac:dyDescent="0.25">
      <c r="A8511" s="72" t="s">
        <v>21</v>
      </c>
      <c r="D8511" s="72">
        <v>0</v>
      </c>
      <c r="E8511" s="72">
        <v>0</v>
      </c>
      <c r="F8511" s="72">
        <v>0</v>
      </c>
      <c r="K8511" s="72" t="s">
        <v>3850</v>
      </c>
      <c r="L8511" s="12" t="e">
        <f>VLOOKUP(B8511,Doses!A:C,3,FALSE)</f>
        <v>#N/A</v>
      </c>
      <c r="M8511" s="45" t="e">
        <f t="shared" si="132"/>
        <v>#VALUE!</v>
      </c>
    </row>
    <row r="8512" spans="1:13" x14ac:dyDescent="0.25">
      <c r="A8512" s="72" t="s">
        <v>21</v>
      </c>
      <c r="D8512" s="72">
        <v>0</v>
      </c>
      <c r="E8512" s="72">
        <v>0</v>
      </c>
      <c r="F8512" s="72">
        <v>0</v>
      </c>
      <c r="K8512" s="72" t="s">
        <v>3850</v>
      </c>
      <c r="L8512" s="12" t="e">
        <f>VLOOKUP(B8512,Doses!A:C,3,FALSE)</f>
        <v>#N/A</v>
      </c>
      <c r="M8512" s="45" t="e">
        <f t="shared" si="132"/>
        <v>#VALUE!</v>
      </c>
    </row>
    <row r="8513" spans="1:13" x14ac:dyDescent="0.25">
      <c r="A8513" s="72" t="s">
        <v>21</v>
      </c>
      <c r="D8513" s="72">
        <v>0</v>
      </c>
      <c r="E8513" s="72">
        <v>0</v>
      </c>
      <c r="F8513" s="72">
        <v>0</v>
      </c>
      <c r="K8513" s="72" t="s">
        <v>3850</v>
      </c>
      <c r="L8513" s="12" t="e">
        <f>VLOOKUP(B8513,Doses!A:C,3,FALSE)</f>
        <v>#N/A</v>
      </c>
      <c r="M8513" s="45" t="e">
        <f t="shared" si="132"/>
        <v>#VALUE!</v>
      </c>
    </row>
    <row r="8514" spans="1:13" x14ac:dyDescent="0.25">
      <c r="A8514" s="72" t="s">
        <v>21</v>
      </c>
      <c r="D8514" s="72">
        <v>0</v>
      </c>
      <c r="E8514" s="72">
        <v>0</v>
      </c>
      <c r="F8514" s="72">
        <v>0</v>
      </c>
      <c r="K8514" s="72" t="s">
        <v>3850</v>
      </c>
      <c r="L8514" s="12" t="e">
        <f>VLOOKUP(B8514,Doses!A:C,3,FALSE)</f>
        <v>#N/A</v>
      </c>
      <c r="M8514" s="45" t="e">
        <f t="shared" ref="M8514:M8577" si="133">K8514*1</f>
        <v>#VALUE!</v>
      </c>
    </row>
    <row r="8515" spans="1:13" x14ac:dyDescent="0.25">
      <c r="A8515" s="72" t="s">
        <v>21</v>
      </c>
      <c r="D8515" s="72">
        <v>0</v>
      </c>
      <c r="E8515" s="72">
        <v>0</v>
      </c>
      <c r="F8515" s="72">
        <v>0</v>
      </c>
      <c r="K8515" s="72" t="s">
        <v>3850</v>
      </c>
      <c r="L8515" s="12" t="e">
        <f>VLOOKUP(B8515,Doses!A:C,3,FALSE)</f>
        <v>#N/A</v>
      </c>
      <c r="M8515" s="45" t="e">
        <f t="shared" si="133"/>
        <v>#VALUE!</v>
      </c>
    </row>
    <row r="8516" spans="1:13" x14ac:dyDescent="0.25">
      <c r="A8516" s="72" t="s">
        <v>21</v>
      </c>
      <c r="D8516" s="72">
        <v>0</v>
      </c>
      <c r="E8516" s="72">
        <v>0</v>
      </c>
      <c r="F8516" s="72">
        <v>0</v>
      </c>
      <c r="K8516" s="72" t="s">
        <v>3850</v>
      </c>
      <c r="L8516" s="12" t="e">
        <f>VLOOKUP(B8516,Doses!A:C,3,FALSE)</f>
        <v>#N/A</v>
      </c>
      <c r="M8516" s="45" t="e">
        <f t="shared" si="133"/>
        <v>#VALUE!</v>
      </c>
    </row>
    <row r="8517" spans="1:13" x14ac:dyDescent="0.25">
      <c r="A8517" s="72" t="s">
        <v>21</v>
      </c>
      <c r="D8517" s="72">
        <v>0</v>
      </c>
      <c r="E8517" s="72">
        <v>0</v>
      </c>
      <c r="F8517" s="72">
        <v>0</v>
      </c>
      <c r="K8517" s="72" t="s">
        <v>3850</v>
      </c>
      <c r="L8517" s="12" t="e">
        <f>VLOOKUP(B8517,Doses!A:C,3,FALSE)</f>
        <v>#N/A</v>
      </c>
      <c r="M8517" s="45" t="e">
        <f t="shared" si="133"/>
        <v>#VALUE!</v>
      </c>
    </row>
    <row r="8518" spans="1:13" x14ac:dyDescent="0.25">
      <c r="A8518" s="72" t="s">
        <v>21</v>
      </c>
      <c r="D8518" s="72">
        <v>0</v>
      </c>
      <c r="E8518" s="72">
        <v>0</v>
      </c>
      <c r="F8518" s="72">
        <v>0</v>
      </c>
      <c r="K8518" s="72" t="s">
        <v>3850</v>
      </c>
      <c r="L8518" s="12" t="e">
        <f>VLOOKUP(B8518,Doses!A:C,3,FALSE)</f>
        <v>#N/A</v>
      </c>
      <c r="M8518" s="45" t="e">
        <f t="shared" si="133"/>
        <v>#VALUE!</v>
      </c>
    </row>
    <row r="8519" spans="1:13" x14ac:dyDescent="0.25">
      <c r="A8519" s="72" t="s">
        <v>21</v>
      </c>
      <c r="D8519" s="72">
        <v>0</v>
      </c>
      <c r="E8519" s="72">
        <v>0</v>
      </c>
      <c r="F8519" s="72">
        <v>0</v>
      </c>
      <c r="K8519" s="72" t="s">
        <v>3850</v>
      </c>
      <c r="L8519" s="12" t="e">
        <f>VLOOKUP(B8519,Doses!A:C,3,FALSE)</f>
        <v>#N/A</v>
      </c>
      <c r="M8519" s="45" t="e">
        <f t="shared" si="133"/>
        <v>#VALUE!</v>
      </c>
    </row>
    <row r="8520" spans="1:13" x14ac:dyDescent="0.25">
      <c r="A8520" s="72" t="s">
        <v>21</v>
      </c>
      <c r="D8520" s="72">
        <v>0</v>
      </c>
      <c r="E8520" s="72">
        <v>0</v>
      </c>
      <c r="F8520" s="72">
        <v>0</v>
      </c>
      <c r="K8520" s="72" t="s">
        <v>3850</v>
      </c>
      <c r="L8520" s="12" t="e">
        <f>VLOOKUP(B8520,Doses!A:C,3,FALSE)</f>
        <v>#N/A</v>
      </c>
      <c r="M8520" s="45" t="e">
        <f t="shared" si="133"/>
        <v>#VALUE!</v>
      </c>
    </row>
    <row r="8521" spans="1:13" x14ac:dyDescent="0.25">
      <c r="A8521" s="72" t="s">
        <v>21</v>
      </c>
      <c r="D8521" s="72">
        <v>0</v>
      </c>
      <c r="E8521" s="72">
        <v>0</v>
      </c>
      <c r="F8521" s="72">
        <v>0</v>
      </c>
      <c r="K8521" s="72" t="s">
        <v>3850</v>
      </c>
      <c r="L8521" s="12" t="e">
        <f>VLOOKUP(B8521,Doses!A:C,3,FALSE)</f>
        <v>#N/A</v>
      </c>
      <c r="M8521" s="45" t="e">
        <f t="shared" si="133"/>
        <v>#VALUE!</v>
      </c>
    </row>
    <row r="8522" spans="1:13" x14ac:dyDescent="0.25">
      <c r="A8522" s="72" t="s">
        <v>21</v>
      </c>
      <c r="D8522" s="72">
        <v>0</v>
      </c>
      <c r="E8522" s="72">
        <v>0</v>
      </c>
      <c r="F8522" s="72">
        <v>0</v>
      </c>
      <c r="K8522" s="72" t="s">
        <v>3850</v>
      </c>
      <c r="L8522" s="12" t="e">
        <f>VLOOKUP(B8522,Doses!A:C,3,FALSE)</f>
        <v>#N/A</v>
      </c>
      <c r="M8522" s="45" t="e">
        <f t="shared" si="133"/>
        <v>#VALUE!</v>
      </c>
    </row>
    <row r="8523" spans="1:13" x14ac:dyDescent="0.25">
      <c r="A8523" s="72" t="s">
        <v>21</v>
      </c>
      <c r="D8523" s="72">
        <v>0</v>
      </c>
      <c r="E8523" s="72">
        <v>0</v>
      </c>
      <c r="F8523" s="72">
        <v>0</v>
      </c>
      <c r="K8523" s="72" t="s">
        <v>3850</v>
      </c>
      <c r="L8523" s="12" t="e">
        <f>VLOOKUP(B8523,Doses!A:C,3,FALSE)</f>
        <v>#N/A</v>
      </c>
      <c r="M8523" s="45" t="e">
        <f t="shared" si="133"/>
        <v>#VALUE!</v>
      </c>
    </row>
    <row r="8524" spans="1:13" x14ac:dyDescent="0.25">
      <c r="A8524" s="72" t="s">
        <v>21</v>
      </c>
      <c r="D8524" s="72">
        <v>0</v>
      </c>
      <c r="E8524" s="72">
        <v>0</v>
      </c>
      <c r="F8524" s="72">
        <v>0</v>
      </c>
      <c r="K8524" s="72" t="s">
        <v>3850</v>
      </c>
      <c r="L8524" s="12" t="e">
        <f>VLOOKUP(B8524,Doses!A:C,3,FALSE)</f>
        <v>#N/A</v>
      </c>
      <c r="M8524" s="45" t="e">
        <f t="shared" si="133"/>
        <v>#VALUE!</v>
      </c>
    </row>
    <row r="8525" spans="1:13" x14ac:dyDescent="0.25">
      <c r="A8525" s="72" t="s">
        <v>21</v>
      </c>
      <c r="D8525" s="72">
        <v>0</v>
      </c>
      <c r="E8525" s="72">
        <v>0</v>
      </c>
      <c r="F8525" s="72">
        <v>0</v>
      </c>
      <c r="K8525" s="72" t="s">
        <v>3850</v>
      </c>
      <c r="L8525" s="12" t="e">
        <f>VLOOKUP(B8525,Doses!A:C,3,FALSE)</f>
        <v>#N/A</v>
      </c>
      <c r="M8525" s="45" t="e">
        <f t="shared" si="133"/>
        <v>#VALUE!</v>
      </c>
    </row>
    <row r="8526" spans="1:13" x14ac:dyDescent="0.25">
      <c r="A8526" s="72" t="s">
        <v>21</v>
      </c>
      <c r="D8526" s="72">
        <v>0</v>
      </c>
      <c r="E8526" s="72">
        <v>0</v>
      </c>
      <c r="F8526" s="72">
        <v>0</v>
      </c>
      <c r="K8526" s="72" t="s">
        <v>3850</v>
      </c>
      <c r="L8526" s="12" t="e">
        <f>VLOOKUP(B8526,Doses!A:C,3,FALSE)</f>
        <v>#N/A</v>
      </c>
      <c r="M8526" s="45" t="e">
        <f t="shared" si="133"/>
        <v>#VALUE!</v>
      </c>
    </row>
    <row r="8527" spans="1:13" x14ac:dyDescent="0.25">
      <c r="A8527" s="72" t="s">
        <v>21</v>
      </c>
      <c r="D8527" s="72">
        <v>0</v>
      </c>
      <c r="E8527" s="72">
        <v>0</v>
      </c>
      <c r="F8527" s="72">
        <v>0</v>
      </c>
      <c r="K8527" s="72" t="s">
        <v>3850</v>
      </c>
      <c r="L8527" s="12" t="e">
        <f>VLOOKUP(B8527,Doses!A:C,3,FALSE)</f>
        <v>#N/A</v>
      </c>
      <c r="M8527" s="45" t="e">
        <f t="shared" si="133"/>
        <v>#VALUE!</v>
      </c>
    </row>
    <row r="8528" spans="1:13" x14ac:dyDescent="0.25">
      <c r="A8528" s="72" t="s">
        <v>21</v>
      </c>
      <c r="D8528" s="72">
        <v>0</v>
      </c>
      <c r="E8528" s="72">
        <v>0</v>
      </c>
      <c r="F8528" s="72">
        <v>0</v>
      </c>
      <c r="K8528" s="72" t="s">
        <v>3850</v>
      </c>
      <c r="L8528" s="12" t="e">
        <f>VLOOKUP(B8528,Doses!A:C,3,FALSE)</f>
        <v>#N/A</v>
      </c>
      <c r="M8528" s="45" t="e">
        <f t="shared" si="133"/>
        <v>#VALUE!</v>
      </c>
    </row>
    <row r="8529" spans="1:13" x14ac:dyDescent="0.25">
      <c r="A8529" s="72" t="s">
        <v>21</v>
      </c>
      <c r="D8529" s="72">
        <v>0</v>
      </c>
      <c r="E8529" s="72">
        <v>0</v>
      </c>
      <c r="F8529" s="72">
        <v>0</v>
      </c>
      <c r="K8529" s="72" t="s">
        <v>3850</v>
      </c>
      <c r="L8529" s="12" t="e">
        <f>VLOOKUP(B8529,Doses!A:C,3,FALSE)</f>
        <v>#N/A</v>
      </c>
      <c r="M8529" s="45" t="e">
        <f t="shared" si="133"/>
        <v>#VALUE!</v>
      </c>
    </row>
    <row r="8530" spans="1:13" x14ac:dyDescent="0.25">
      <c r="A8530" s="72" t="s">
        <v>21</v>
      </c>
      <c r="D8530" s="72">
        <v>0</v>
      </c>
      <c r="E8530" s="72">
        <v>0</v>
      </c>
      <c r="F8530" s="72">
        <v>0</v>
      </c>
      <c r="K8530" s="72" t="s">
        <v>3850</v>
      </c>
      <c r="L8530" s="12" t="e">
        <f>VLOOKUP(B8530,Doses!A:C,3,FALSE)</f>
        <v>#N/A</v>
      </c>
      <c r="M8530" s="45" t="e">
        <f t="shared" si="133"/>
        <v>#VALUE!</v>
      </c>
    </row>
    <row r="8531" spans="1:13" x14ac:dyDescent="0.25">
      <c r="A8531" s="72" t="s">
        <v>21</v>
      </c>
      <c r="D8531" s="72">
        <v>0</v>
      </c>
      <c r="E8531" s="72">
        <v>0</v>
      </c>
      <c r="F8531" s="72">
        <v>0</v>
      </c>
      <c r="K8531" s="72" t="s">
        <v>3850</v>
      </c>
      <c r="L8531" s="12" t="e">
        <f>VLOOKUP(B8531,Doses!A:C,3,FALSE)</f>
        <v>#N/A</v>
      </c>
      <c r="M8531" s="45" t="e">
        <f t="shared" si="133"/>
        <v>#VALUE!</v>
      </c>
    </row>
    <row r="8532" spans="1:13" x14ac:dyDescent="0.25">
      <c r="A8532" s="72" t="s">
        <v>21</v>
      </c>
      <c r="D8532" s="72">
        <v>0</v>
      </c>
      <c r="E8532" s="72">
        <v>0</v>
      </c>
      <c r="F8532" s="72">
        <v>0</v>
      </c>
      <c r="K8532" s="72" t="s">
        <v>3850</v>
      </c>
      <c r="L8532" s="12" t="e">
        <f>VLOOKUP(B8532,Doses!A:C,3,FALSE)</f>
        <v>#N/A</v>
      </c>
      <c r="M8532" s="45" t="e">
        <f t="shared" si="133"/>
        <v>#VALUE!</v>
      </c>
    </row>
    <row r="8533" spans="1:13" x14ac:dyDescent="0.25">
      <c r="A8533" s="72" t="s">
        <v>21</v>
      </c>
      <c r="D8533" s="72">
        <v>0</v>
      </c>
      <c r="E8533" s="72">
        <v>0</v>
      </c>
      <c r="F8533" s="72">
        <v>0</v>
      </c>
      <c r="K8533" s="72" t="s">
        <v>3850</v>
      </c>
      <c r="L8533" s="12" t="e">
        <f>VLOOKUP(B8533,Doses!A:C,3,FALSE)</f>
        <v>#N/A</v>
      </c>
      <c r="M8533" s="45" t="e">
        <f t="shared" si="133"/>
        <v>#VALUE!</v>
      </c>
    </row>
    <row r="8534" spans="1:13" x14ac:dyDescent="0.25">
      <c r="A8534" s="72" t="s">
        <v>21</v>
      </c>
      <c r="D8534" s="72">
        <v>0</v>
      </c>
      <c r="E8534" s="72">
        <v>0</v>
      </c>
      <c r="F8534" s="72">
        <v>0</v>
      </c>
      <c r="K8534" s="72" t="s">
        <v>3850</v>
      </c>
      <c r="L8534" s="12" t="e">
        <f>VLOOKUP(B8534,Doses!A:C,3,FALSE)</f>
        <v>#N/A</v>
      </c>
      <c r="M8534" s="45" t="e">
        <f t="shared" si="133"/>
        <v>#VALUE!</v>
      </c>
    </row>
    <row r="8535" spans="1:13" x14ac:dyDescent="0.25">
      <c r="A8535" s="72" t="s">
        <v>21</v>
      </c>
      <c r="D8535" s="72">
        <v>0</v>
      </c>
      <c r="E8535" s="72">
        <v>0</v>
      </c>
      <c r="F8535" s="72">
        <v>0</v>
      </c>
      <c r="K8535" s="72" t="s">
        <v>3850</v>
      </c>
      <c r="L8535" s="12" t="e">
        <f>VLOOKUP(B8535,Doses!A:C,3,FALSE)</f>
        <v>#N/A</v>
      </c>
      <c r="M8535" s="45" t="e">
        <f t="shared" si="133"/>
        <v>#VALUE!</v>
      </c>
    </row>
    <row r="8536" spans="1:13" x14ac:dyDescent="0.25">
      <c r="A8536" s="72" t="s">
        <v>21</v>
      </c>
      <c r="D8536" s="72">
        <v>0</v>
      </c>
      <c r="E8536" s="72">
        <v>0</v>
      </c>
      <c r="F8536" s="72">
        <v>0</v>
      </c>
      <c r="K8536" s="72" t="s">
        <v>3850</v>
      </c>
      <c r="L8536" s="12" t="e">
        <f>VLOOKUP(B8536,Doses!A:C,3,FALSE)</f>
        <v>#N/A</v>
      </c>
      <c r="M8536" s="45" t="e">
        <f t="shared" si="133"/>
        <v>#VALUE!</v>
      </c>
    </row>
    <row r="8537" spans="1:13" x14ac:dyDescent="0.25">
      <c r="A8537" s="72" t="s">
        <v>21</v>
      </c>
      <c r="D8537" s="72">
        <v>0</v>
      </c>
      <c r="E8537" s="72">
        <v>0</v>
      </c>
      <c r="F8537" s="72">
        <v>0</v>
      </c>
      <c r="K8537" s="72" t="s">
        <v>3850</v>
      </c>
      <c r="L8537" s="12" t="e">
        <f>VLOOKUP(B8537,Doses!A:C,3,FALSE)</f>
        <v>#N/A</v>
      </c>
      <c r="M8537" s="45" t="e">
        <f t="shared" si="133"/>
        <v>#VALUE!</v>
      </c>
    </row>
    <row r="8538" spans="1:13" x14ac:dyDescent="0.25">
      <c r="A8538" s="72" t="s">
        <v>21</v>
      </c>
      <c r="D8538" s="72">
        <v>0</v>
      </c>
      <c r="E8538" s="72">
        <v>0</v>
      </c>
      <c r="F8538" s="72">
        <v>0</v>
      </c>
      <c r="K8538" s="72" t="s">
        <v>3850</v>
      </c>
      <c r="L8538" s="12" t="e">
        <f>VLOOKUP(B8538,Doses!A:C,3,FALSE)</f>
        <v>#N/A</v>
      </c>
      <c r="M8538" s="45" t="e">
        <f t="shared" si="133"/>
        <v>#VALUE!</v>
      </c>
    </row>
    <row r="8539" spans="1:13" x14ac:dyDescent="0.25">
      <c r="A8539" s="72" t="s">
        <v>21</v>
      </c>
      <c r="D8539" s="72">
        <v>0</v>
      </c>
      <c r="E8539" s="72">
        <v>0</v>
      </c>
      <c r="F8539" s="72">
        <v>0</v>
      </c>
      <c r="K8539" s="72" t="s">
        <v>3850</v>
      </c>
      <c r="L8539" s="12" t="e">
        <f>VLOOKUP(B8539,Doses!A:C,3,FALSE)</f>
        <v>#N/A</v>
      </c>
      <c r="M8539" s="45" t="e">
        <f t="shared" si="133"/>
        <v>#VALUE!</v>
      </c>
    </row>
    <row r="8540" spans="1:13" x14ac:dyDescent="0.25">
      <c r="A8540" s="72" t="s">
        <v>21</v>
      </c>
      <c r="D8540" s="72">
        <v>0</v>
      </c>
      <c r="E8540" s="72">
        <v>0</v>
      </c>
      <c r="F8540" s="72">
        <v>0</v>
      </c>
      <c r="K8540" s="72" t="s">
        <v>3850</v>
      </c>
      <c r="L8540" s="12" t="e">
        <f>VLOOKUP(B8540,Doses!A:C,3,FALSE)</f>
        <v>#N/A</v>
      </c>
      <c r="M8540" s="45" t="e">
        <f t="shared" si="133"/>
        <v>#VALUE!</v>
      </c>
    </row>
    <row r="8541" spans="1:13" x14ac:dyDescent="0.25">
      <c r="A8541" s="72" t="s">
        <v>21</v>
      </c>
      <c r="D8541" s="72">
        <v>0</v>
      </c>
      <c r="E8541" s="72">
        <v>0</v>
      </c>
      <c r="F8541" s="72">
        <v>0</v>
      </c>
      <c r="K8541" s="72" t="s">
        <v>3850</v>
      </c>
      <c r="L8541" s="12" t="e">
        <f>VLOOKUP(B8541,Doses!A:C,3,FALSE)</f>
        <v>#N/A</v>
      </c>
      <c r="M8541" s="45" t="e">
        <f t="shared" si="133"/>
        <v>#VALUE!</v>
      </c>
    </row>
    <row r="8542" spans="1:13" x14ac:dyDescent="0.25">
      <c r="A8542" s="72" t="s">
        <v>21</v>
      </c>
      <c r="D8542" s="72">
        <v>0</v>
      </c>
      <c r="E8542" s="72">
        <v>0</v>
      </c>
      <c r="F8542" s="72">
        <v>0</v>
      </c>
      <c r="K8542" s="72" t="s">
        <v>3850</v>
      </c>
      <c r="L8542" s="12" t="e">
        <f>VLOOKUP(B8542,Doses!A:C,3,FALSE)</f>
        <v>#N/A</v>
      </c>
      <c r="M8542" s="45" t="e">
        <f t="shared" si="133"/>
        <v>#VALUE!</v>
      </c>
    </row>
    <row r="8543" spans="1:13" x14ac:dyDescent="0.25">
      <c r="A8543" s="72" t="s">
        <v>21</v>
      </c>
      <c r="D8543" s="72">
        <v>0</v>
      </c>
      <c r="E8543" s="72">
        <v>0</v>
      </c>
      <c r="F8543" s="72">
        <v>0</v>
      </c>
      <c r="K8543" s="72" t="s">
        <v>3850</v>
      </c>
      <c r="L8543" s="12" t="e">
        <f>VLOOKUP(B8543,Doses!A:C,3,FALSE)</f>
        <v>#N/A</v>
      </c>
      <c r="M8543" s="45" t="e">
        <f t="shared" si="133"/>
        <v>#VALUE!</v>
      </c>
    </row>
    <row r="8544" spans="1:13" x14ac:dyDescent="0.25">
      <c r="A8544" s="72" t="s">
        <v>21</v>
      </c>
      <c r="D8544" s="72">
        <v>0</v>
      </c>
      <c r="E8544" s="72">
        <v>0</v>
      </c>
      <c r="F8544" s="72">
        <v>0</v>
      </c>
      <c r="K8544" s="72" t="s">
        <v>3850</v>
      </c>
      <c r="L8544" s="12" t="e">
        <f>VLOOKUP(B8544,Doses!A:C,3,FALSE)</f>
        <v>#N/A</v>
      </c>
      <c r="M8544" s="45" t="e">
        <f t="shared" si="133"/>
        <v>#VALUE!</v>
      </c>
    </row>
    <row r="8545" spans="1:13" x14ac:dyDescent="0.25">
      <c r="A8545" s="72" t="s">
        <v>21</v>
      </c>
      <c r="D8545" s="72">
        <v>0</v>
      </c>
      <c r="E8545" s="72">
        <v>0</v>
      </c>
      <c r="F8545" s="72">
        <v>0</v>
      </c>
      <c r="K8545" s="72" t="s">
        <v>3850</v>
      </c>
      <c r="L8545" s="12" t="e">
        <f>VLOOKUP(B8545,Doses!A:C,3,FALSE)</f>
        <v>#N/A</v>
      </c>
      <c r="M8545" s="45" t="e">
        <f t="shared" si="133"/>
        <v>#VALUE!</v>
      </c>
    </row>
    <row r="8546" spans="1:13" x14ac:dyDescent="0.25">
      <c r="A8546" s="72" t="s">
        <v>21</v>
      </c>
      <c r="D8546" s="72">
        <v>0</v>
      </c>
      <c r="E8546" s="72">
        <v>0</v>
      </c>
      <c r="F8546" s="72">
        <v>0</v>
      </c>
      <c r="K8546" s="72" t="s">
        <v>3850</v>
      </c>
      <c r="L8546" s="12" t="e">
        <f>VLOOKUP(B8546,Doses!A:C,3,FALSE)</f>
        <v>#N/A</v>
      </c>
      <c r="M8546" s="45" t="e">
        <f t="shared" si="133"/>
        <v>#VALUE!</v>
      </c>
    </row>
    <row r="8547" spans="1:13" x14ac:dyDescent="0.25">
      <c r="A8547" s="72" t="s">
        <v>21</v>
      </c>
      <c r="D8547" s="72">
        <v>0</v>
      </c>
      <c r="E8547" s="72">
        <v>0</v>
      </c>
      <c r="F8547" s="72">
        <v>0</v>
      </c>
      <c r="K8547" s="72" t="s">
        <v>3850</v>
      </c>
      <c r="L8547" s="12" t="e">
        <f>VLOOKUP(B8547,Doses!A:C,3,FALSE)</f>
        <v>#N/A</v>
      </c>
      <c r="M8547" s="45" t="e">
        <f t="shared" si="133"/>
        <v>#VALUE!</v>
      </c>
    </row>
    <row r="8548" spans="1:13" x14ac:dyDescent="0.25">
      <c r="A8548" s="72" t="s">
        <v>21</v>
      </c>
      <c r="D8548" s="72">
        <v>0</v>
      </c>
      <c r="E8548" s="72">
        <v>0</v>
      </c>
      <c r="F8548" s="72">
        <v>0</v>
      </c>
      <c r="K8548" s="72" t="s">
        <v>3850</v>
      </c>
      <c r="L8548" s="12" t="e">
        <f>VLOOKUP(B8548,Doses!A:C,3,FALSE)</f>
        <v>#N/A</v>
      </c>
      <c r="M8548" s="45" t="e">
        <f t="shared" si="133"/>
        <v>#VALUE!</v>
      </c>
    </row>
    <row r="8549" spans="1:13" x14ac:dyDescent="0.25">
      <c r="A8549" s="72" t="s">
        <v>21</v>
      </c>
      <c r="D8549" s="72">
        <v>0</v>
      </c>
      <c r="E8549" s="72">
        <v>0</v>
      </c>
      <c r="F8549" s="72">
        <v>0</v>
      </c>
      <c r="K8549" s="72" t="s">
        <v>3850</v>
      </c>
      <c r="L8549" s="12" t="e">
        <f>VLOOKUP(B8549,Doses!A:C,3,FALSE)</f>
        <v>#N/A</v>
      </c>
      <c r="M8549" s="45" t="e">
        <f t="shared" si="133"/>
        <v>#VALUE!</v>
      </c>
    </row>
    <row r="8550" spans="1:13" x14ac:dyDescent="0.25">
      <c r="A8550" s="72" t="s">
        <v>21</v>
      </c>
      <c r="D8550" s="72">
        <v>0</v>
      </c>
      <c r="E8550" s="72">
        <v>0</v>
      </c>
      <c r="F8550" s="72">
        <v>0</v>
      </c>
      <c r="K8550" s="72" t="s">
        <v>3850</v>
      </c>
      <c r="L8550" s="12" t="e">
        <f>VLOOKUP(B8550,Doses!A:C,3,FALSE)</f>
        <v>#N/A</v>
      </c>
      <c r="M8550" s="45" t="e">
        <f t="shared" si="133"/>
        <v>#VALUE!</v>
      </c>
    </row>
    <row r="8551" spans="1:13" x14ac:dyDescent="0.25">
      <c r="A8551" s="72" t="s">
        <v>21</v>
      </c>
      <c r="D8551" s="72">
        <v>0</v>
      </c>
      <c r="E8551" s="72">
        <v>0</v>
      </c>
      <c r="F8551" s="72">
        <v>0</v>
      </c>
      <c r="K8551" s="72" t="s">
        <v>3850</v>
      </c>
      <c r="L8551" s="12" t="e">
        <f>VLOOKUP(B8551,Doses!A:C,3,FALSE)</f>
        <v>#N/A</v>
      </c>
      <c r="M8551" s="45" t="e">
        <f t="shared" si="133"/>
        <v>#VALUE!</v>
      </c>
    </row>
    <row r="8552" spans="1:13" x14ac:dyDescent="0.25">
      <c r="A8552" s="72" t="s">
        <v>21</v>
      </c>
      <c r="D8552" s="72">
        <v>0</v>
      </c>
      <c r="E8552" s="72">
        <v>0</v>
      </c>
      <c r="F8552" s="72">
        <v>0</v>
      </c>
      <c r="K8552" s="72" t="s">
        <v>3850</v>
      </c>
      <c r="L8552" s="12" t="e">
        <f>VLOOKUP(B8552,Doses!A:C,3,FALSE)</f>
        <v>#N/A</v>
      </c>
      <c r="M8552" s="45" t="e">
        <f t="shared" si="133"/>
        <v>#VALUE!</v>
      </c>
    </row>
    <row r="8553" spans="1:13" x14ac:dyDescent="0.25">
      <c r="A8553" s="72" t="s">
        <v>21</v>
      </c>
      <c r="D8553" s="72">
        <v>0</v>
      </c>
      <c r="E8553" s="72">
        <v>0</v>
      </c>
      <c r="F8553" s="72">
        <v>0</v>
      </c>
      <c r="K8553" s="72" t="s">
        <v>3850</v>
      </c>
      <c r="L8553" s="12" t="e">
        <f>VLOOKUP(B8553,Doses!A:C,3,FALSE)</f>
        <v>#N/A</v>
      </c>
      <c r="M8553" s="45" t="e">
        <f t="shared" si="133"/>
        <v>#VALUE!</v>
      </c>
    </row>
    <row r="8554" spans="1:13" x14ac:dyDescent="0.25">
      <c r="A8554" s="72" t="s">
        <v>21</v>
      </c>
      <c r="D8554" s="72">
        <v>0</v>
      </c>
      <c r="E8554" s="72">
        <v>0</v>
      </c>
      <c r="F8554" s="72">
        <v>0</v>
      </c>
      <c r="K8554" s="72" t="s">
        <v>3850</v>
      </c>
      <c r="L8554" s="12" t="e">
        <f>VLOOKUP(B8554,Doses!A:C,3,FALSE)</f>
        <v>#N/A</v>
      </c>
      <c r="M8554" s="45" t="e">
        <f t="shared" si="133"/>
        <v>#VALUE!</v>
      </c>
    </row>
    <row r="8555" spans="1:13" x14ac:dyDescent="0.25">
      <c r="A8555" s="72" t="s">
        <v>21</v>
      </c>
      <c r="D8555" s="72">
        <v>0</v>
      </c>
      <c r="E8555" s="72">
        <v>0</v>
      </c>
      <c r="F8555" s="72">
        <v>0</v>
      </c>
      <c r="K8555" s="73" t="s">
        <v>3850</v>
      </c>
      <c r="L8555" s="12" t="e">
        <f>VLOOKUP(B8555,Doses!A:C,3,FALSE)</f>
        <v>#N/A</v>
      </c>
      <c r="M8555" s="45" t="e">
        <f t="shared" si="133"/>
        <v>#VALUE!</v>
      </c>
    </row>
    <row r="8556" spans="1:13" x14ac:dyDescent="0.25">
      <c r="A8556" s="72" t="s">
        <v>21</v>
      </c>
      <c r="D8556" s="72">
        <v>0</v>
      </c>
      <c r="E8556" s="72">
        <v>0</v>
      </c>
      <c r="F8556" s="72">
        <v>0</v>
      </c>
      <c r="K8556" s="72" t="s">
        <v>3850</v>
      </c>
      <c r="L8556" s="12" t="e">
        <f>VLOOKUP(B8556,Doses!A:C,3,FALSE)</f>
        <v>#N/A</v>
      </c>
      <c r="M8556" s="45" t="e">
        <f t="shared" si="133"/>
        <v>#VALUE!</v>
      </c>
    </row>
    <row r="8557" spans="1:13" x14ac:dyDescent="0.25">
      <c r="A8557" s="72" t="s">
        <v>21</v>
      </c>
      <c r="D8557" s="72">
        <v>0</v>
      </c>
      <c r="E8557" s="72">
        <v>0</v>
      </c>
      <c r="F8557" s="72">
        <v>0</v>
      </c>
      <c r="K8557" s="72" t="s">
        <v>3850</v>
      </c>
      <c r="L8557" s="12" t="e">
        <f>VLOOKUP(B8557,Doses!A:C,3,FALSE)</f>
        <v>#N/A</v>
      </c>
      <c r="M8557" s="45" t="e">
        <f t="shared" si="133"/>
        <v>#VALUE!</v>
      </c>
    </row>
    <row r="8558" spans="1:13" x14ac:dyDescent="0.25">
      <c r="A8558" s="72" t="s">
        <v>21</v>
      </c>
      <c r="D8558" s="72">
        <v>0</v>
      </c>
      <c r="E8558" s="72">
        <v>0</v>
      </c>
      <c r="F8558" s="72">
        <v>0</v>
      </c>
      <c r="K8558" s="72" t="s">
        <v>3850</v>
      </c>
      <c r="L8558" s="12" t="e">
        <f>VLOOKUP(B8558,Doses!A:C,3,FALSE)</f>
        <v>#N/A</v>
      </c>
      <c r="M8558" s="45" t="e">
        <f t="shared" si="133"/>
        <v>#VALUE!</v>
      </c>
    </row>
    <row r="8559" spans="1:13" x14ac:dyDescent="0.25">
      <c r="A8559" s="72" t="s">
        <v>21</v>
      </c>
      <c r="D8559" s="72">
        <v>0</v>
      </c>
      <c r="E8559" s="72">
        <v>0</v>
      </c>
      <c r="F8559" s="72">
        <v>0</v>
      </c>
      <c r="K8559" s="72" t="s">
        <v>3850</v>
      </c>
      <c r="L8559" s="12" t="e">
        <f>VLOOKUP(B8559,Doses!A:C,3,FALSE)</f>
        <v>#N/A</v>
      </c>
      <c r="M8559" s="45" t="e">
        <f t="shared" si="133"/>
        <v>#VALUE!</v>
      </c>
    </row>
    <row r="8560" spans="1:13" x14ac:dyDescent="0.25">
      <c r="A8560" s="72" t="s">
        <v>21</v>
      </c>
      <c r="D8560" s="72">
        <v>0</v>
      </c>
      <c r="E8560" s="72">
        <v>0</v>
      </c>
      <c r="F8560" s="72">
        <v>0</v>
      </c>
      <c r="K8560" s="72" t="s">
        <v>3850</v>
      </c>
      <c r="L8560" s="12" t="e">
        <f>VLOOKUP(B8560,Doses!A:C,3,FALSE)</f>
        <v>#N/A</v>
      </c>
      <c r="M8560" s="45" t="e">
        <f t="shared" si="133"/>
        <v>#VALUE!</v>
      </c>
    </row>
    <row r="8561" spans="1:13" x14ac:dyDescent="0.25">
      <c r="A8561" s="72" t="s">
        <v>21</v>
      </c>
      <c r="D8561" s="72">
        <v>0</v>
      </c>
      <c r="E8561" s="72">
        <v>0</v>
      </c>
      <c r="F8561" s="72">
        <v>0</v>
      </c>
      <c r="K8561" s="72" t="s">
        <v>3850</v>
      </c>
      <c r="L8561" s="12" t="e">
        <f>VLOOKUP(B8561,Doses!A:C,3,FALSE)</f>
        <v>#N/A</v>
      </c>
      <c r="M8561" s="45" t="e">
        <f t="shared" si="133"/>
        <v>#VALUE!</v>
      </c>
    </row>
    <row r="8562" spans="1:13" x14ac:dyDescent="0.25">
      <c r="A8562" s="72" t="s">
        <v>21</v>
      </c>
      <c r="D8562" s="72">
        <v>0</v>
      </c>
      <c r="E8562" s="72">
        <v>0</v>
      </c>
      <c r="F8562" s="72">
        <v>0</v>
      </c>
      <c r="K8562" s="72" t="s">
        <v>3850</v>
      </c>
      <c r="L8562" s="12" t="e">
        <f>VLOOKUP(B8562,Doses!A:C,3,FALSE)</f>
        <v>#N/A</v>
      </c>
      <c r="M8562" s="45" t="e">
        <f t="shared" si="133"/>
        <v>#VALUE!</v>
      </c>
    </row>
    <row r="8563" spans="1:13" x14ac:dyDescent="0.25">
      <c r="A8563" s="72" t="s">
        <v>21</v>
      </c>
      <c r="D8563" s="72">
        <v>0</v>
      </c>
      <c r="E8563" s="72">
        <v>0</v>
      </c>
      <c r="F8563" s="72">
        <v>0</v>
      </c>
      <c r="K8563" s="72" t="s">
        <v>3850</v>
      </c>
      <c r="L8563" s="12" t="e">
        <f>VLOOKUP(B8563,Doses!A:C,3,FALSE)</f>
        <v>#N/A</v>
      </c>
      <c r="M8563" s="45" t="e">
        <f t="shared" si="133"/>
        <v>#VALUE!</v>
      </c>
    </row>
    <row r="8564" spans="1:13" x14ac:dyDescent="0.25">
      <c r="A8564" s="72" t="s">
        <v>21</v>
      </c>
      <c r="D8564" s="72">
        <v>0</v>
      </c>
      <c r="E8564" s="72">
        <v>0</v>
      </c>
      <c r="F8564" s="72">
        <v>0</v>
      </c>
      <c r="K8564" s="72" t="s">
        <v>3850</v>
      </c>
      <c r="L8564" s="12" t="e">
        <f>VLOOKUP(B8564,Doses!A:C,3,FALSE)</f>
        <v>#N/A</v>
      </c>
      <c r="M8564" s="45" t="e">
        <f t="shared" si="133"/>
        <v>#VALUE!</v>
      </c>
    </row>
    <row r="8565" spans="1:13" x14ac:dyDescent="0.25">
      <c r="A8565" s="72" t="s">
        <v>21</v>
      </c>
      <c r="D8565" s="72">
        <v>0</v>
      </c>
      <c r="E8565" s="72">
        <v>0</v>
      </c>
      <c r="F8565" s="72">
        <v>0</v>
      </c>
      <c r="K8565" s="72" t="s">
        <v>3850</v>
      </c>
      <c r="L8565" s="12" t="e">
        <f>VLOOKUP(B8565,Doses!A:C,3,FALSE)</f>
        <v>#N/A</v>
      </c>
      <c r="M8565" s="45" t="e">
        <f t="shared" si="133"/>
        <v>#VALUE!</v>
      </c>
    </row>
    <row r="8566" spans="1:13" x14ac:dyDescent="0.25">
      <c r="A8566" s="72" t="s">
        <v>21</v>
      </c>
      <c r="D8566" s="72">
        <v>0</v>
      </c>
      <c r="E8566" s="72">
        <v>0</v>
      </c>
      <c r="F8566" s="72">
        <v>0</v>
      </c>
      <c r="K8566" s="72" t="s">
        <v>3850</v>
      </c>
      <c r="L8566" s="12" t="e">
        <f>VLOOKUP(B8566,Doses!A:C,3,FALSE)</f>
        <v>#N/A</v>
      </c>
      <c r="M8566" s="45" t="e">
        <f t="shared" si="133"/>
        <v>#VALUE!</v>
      </c>
    </row>
    <row r="8567" spans="1:13" x14ac:dyDescent="0.25">
      <c r="A8567" s="72" t="s">
        <v>21</v>
      </c>
      <c r="D8567" s="72">
        <v>0</v>
      </c>
      <c r="E8567" s="72">
        <v>0</v>
      </c>
      <c r="F8567" s="72">
        <v>0</v>
      </c>
      <c r="K8567" s="72" t="s">
        <v>3850</v>
      </c>
      <c r="L8567" s="12" t="e">
        <f>VLOOKUP(B8567,Doses!A:C,3,FALSE)</f>
        <v>#N/A</v>
      </c>
      <c r="M8567" s="45" t="e">
        <f t="shared" si="133"/>
        <v>#VALUE!</v>
      </c>
    </row>
    <row r="8568" spans="1:13" x14ac:dyDescent="0.25">
      <c r="A8568" s="72" t="s">
        <v>21</v>
      </c>
      <c r="D8568" s="72">
        <v>0</v>
      </c>
      <c r="E8568" s="72">
        <v>0</v>
      </c>
      <c r="F8568" s="72">
        <v>0</v>
      </c>
      <c r="K8568" s="72" t="s">
        <v>3850</v>
      </c>
      <c r="L8568" s="12" t="e">
        <f>VLOOKUP(B8568,Doses!A:C,3,FALSE)</f>
        <v>#N/A</v>
      </c>
      <c r="M8568" s="45" t="e">
        <f t="shared" si="133"/>
        <v>#VALUE!</v>
      </c>
    </row>
    <row r="8569" spans="1:13" x14ac:dyDescent="0.25">
      <c r="A8569" s="72" t="s">
        <v>21</v>
      </c>
      <c r="D8569" s="72">
        <v>0</v>
      </c>
      <c r="E8569" s="72">
        <v>0</v>
      </c>
      <c r="F8569" s="72">
        <v>0</v>
      </c>
      <c r="K8569" s="72" t="s">
        <v>3850</v>
      </c>
      <c r="L8569" s="12" t="e">
        <f>VLOOKUP(B8569,Doses!A:C,3,FALSE)</f>
        <v>#N/A</v>
      </c>
      <c r="M8569" s="45" t="e">
        <f t="shared" si="133"/>
        <v>#VALUE!</v>
      </c>
    </row>
    <row r="8570" spans="1:13" x14ac:dyDescent="0.25">
      <c r="A8570" s="72" t="s">
        <v>21</v>
      </c>
      <c r="D8570" s="72">
        <v>0</v>
      </c>
      <c r="E8570" s="72">
        <v>0</v>
      </c>
      <c r="F8570" s="72">
        <v>0</v>
      </c>
      <c r="K8570" s="72" t="s">
        <v>3850</v>
      </c>
      <c r="L8570" s="12" t="e">
        <f>VLOOKUP(B8570,Doses!A:C,3,FALSE)</f>
        <v>#N/A</v>
      </c>
      <c r="M8570" s="45" t="e">
        <f t="shared" si="133"/>
        <v>#VALUE!</v>
      </c>
    </row>
    <row r="8571" spans="1:13" x14ac:dyDescent="0.25">
      <c r="A8571" s="72" t="s">
        <v>21</v>
      </c>
      <c r="D8571" s="72">
        <v>0</v>
      </c>
      <c r="E8571" s="72">
        <v>0</v>
      </c>
      <c r="F8571" s="72">
        <v>0</v>
      </c>
      <c r="K8571" s="72" t="s">
        <v>3850</v>
      </c>
      <c r="L8571" s="12" t="e">
        <f>VLOOKUP(B8571,Doses!A:C,3,FALSE)</f>
        <v>#N/A</v>
      </c>
      <c r="M8571" s="45" t="e">
        <f t="shared" si="133"/>
        <v>#VALUE!</v>
      </c>
    </row>
    <row r="8572" spans="1:13" x14ac:dyDescent="0.25">
      <c r="A8572" s="72" t="s">
        <v>21</v>
      </c>
      <c r="D8572" s="72">
        <v>0</v>
      </c>
      <c r="E8572" s="72">
        <v>0</v>
      </c>
      <c r="F8572" s="72">
        <v>0</v>
      </c>
      <c r="K8572" s="72" t="s">
        <v>3850</v>
      </c>
      <c r="L8572" s="12" t="e">
        <f>VLOOKUP(B8572,Doses!A:C,3,FALSE)</f>
        <v>#N/A</v>
      </c>
      <c r="M8572" s="45" t="e">
        <f t="shared" si="133"/>
        <v>#VALUE!</v>
      </c>
    </row>
    <row r="8573" spans="1:13" x14ac:dyDescent="0.25">
      <c r="A8573" s="72" t="s">
        <v>21</v>
      </c>
      <c r="D8573" s="72">
        <v>0</v>
      </c>
      <c r="E8573" s="72">
        <v>0</v>
      </c>
      <c r="F8573" s="72">
        <v>0</v>
      </c>
      <c r="K8573" s="72" t="s">
        <v>3850</v>
      </c>
      <c r="L8573" s="12" t="e">
        <f>VLOOKUP(B8573,Doses!A:C,3,FALSE)</f>
        <v>#N/A</v>
      </c>
      <c r="M8573" s="45" t="e">
        <f t="shared" si="133"/>
        <v>#VALUE!</v>
      </c>
    </row>
    <row r="8574" spans="1:13" x14ac:dyDescent="0.25">
      <c r="A8574" s="72" t="s">
        <v>21</v>
      </c>
      <c r="D8574" s="72">
        <v>0</v>
      </c>
      <c r="E8574" s="72">
        <v>0</v>
      </c>
      <c r="F8574" s="72">
        <v>0</v>
      </c>
      <c r="K8574" s="72" t="s">
        <v>3850</v>
      </c>
      <c r="L8574" s="12" t="e">
        <f>VLOOKUP(B8574,Doses!A:C,3,FALSE)</f>
        <v>#N/A</v>
      </c>
      <c r="M8574" s="45" t="e">
        <f t="shared" si="133"/>
        <v>#VALUE!</v>
      </c>
    </row>
    <row r="8575" spans="1:13" x14ac:dyDescent="0.25">
      <c r="A8575" s="72" t="s">
        <v>21</v>
      </c>
      <c r="D8575" s="72">
        <v>0</v>
      </c>
      <c r="E8575" s="72">
        <v>0</v>
      </c>
      <c r="F8575" s="72">
        <v>0</v>
      </c>
      <c r="K8575" s="72" t="s">
        <v>3850</v>
      </c>
      <c r="L8575" s="12" t="e">
        <f>VLOOKUP(B8575,Doses!A:C,3,FALSE)</f>
        <v>#N/A</v>
      </c>
      <c r="M8575" s="45" t="e">
        <f t="shared" si="133"/>
        <v>#VALUE!</v>
      </c>
    </row>
    <row r="8576" spans="1:13" x14ac:dyDescent="0.25">
      <c r="A8576" s="72" t="s">
        <v>21</v>
      </c>
      <c r="D8576" s="72">
        <v>0</v>
      </c>
      <c r="E8576" s="72">
        <v>0</v>
      </c>
      <c r="F8576" s="72">
        <v>0</v>
      </c>
      <c r="K8576" s="72" t="s">
        <v>3850</v>
      </c>
      <c r="L8576" s="12" t="e">
        <f>VLOOKUP(B8576,Doses!A:C,3,FALSE)</f>
        <v>#N/A</v>
      </c>
      <c r="M8576" s="45" t="e">
        <f t="shared" si="133"/>
        <v>#VALUE!</v>
      </c>
    </row>
    <row r="8577" spans="1:13" x14ac:dyDescent="0.25">
      <c r="A8577" s="72" t="s">
        <v>21</v>
      </c>
      <c r="D8577" s="72">
        <v>0</v>
      </c>
      <c r="E8577" s="72">
        <v>0</v>
      </c>
      <c r="F8577" s="72">
        <v>0</v>
      </c>
      <c r="K8577" s="72" t="s">
        <v>3850</v>
      </c>
      <c r="L8577" s="12" t="e">
        <f>VLOOKUP(B8577,Doses!A:C,3,FALSE)</f>
        <v>#N/A</v>
      </c>
      <c r="M8577" s="45" t="e">
        <f t="shared" si="133"/>
        <v>#VALUE!</v>
      </c>
    </row>
    <row r="8578" spans="1:13" x14ac:dyDescent="0.25">
      <c r="A8578" s="72" t="s">
        <v>21</v>
      </c>
      <c r="D8578" s="72">
        <v>0</v>
      </c>
      <c r="E8578" s="72">
        <v>0</v>
      </c>
      <c r="F8578" s="72">
        <v>0</v>
      </c>
      <c r="K8578" s="72" t="s">
        <v>3850</v>
      </c>
      <c r="L8578" s="12" t="e">
        <f>VLOOKUP(B8578,Doses!A:C,3,FALSE)</f>
        <v>#N/A</v>
      </c>
      <c r="M8578" s="45" t="e">
        <f t="shared" ref="M8578:M8641" si="134">K8578*1</f>
        <v>#VALUE!</v>
      </c>
    </row>
    <row r="8579" spans="1:13" x14ac:dyDescent="0.25">
      <c r="A8579" s="72" t="s">
        <v>21</v>
      </c>
      <c r="D8579" s="72">
        <v>0</v>
      </c>
      <c r="E8579" s="72">
        <v>0</v>
      </c>
      <c r="F8579" s="72">
        <v>0</v>
      </c>
      <c r="K8579" s="72" t="s">
        <v>3850</v>
      </c>
      <c r="L8579" s="12" t="e">
        <f>VLOOKUP(B8579,Doses!A:C,3,FALSE)</f>
        <v>#N/A</v>
      </c>
      <c r="M8579" s="45" t="e">
        <f t="shared" si="134"/>
        <v>#VALUE!</v>
      </c>
    </row>
    <row r="8580" spans="1:13" x14ac:dyDescent="0.25">
      <c r="A8580" s="72" t="s">
        <v>21</v>
      </c>
      <c r="D8580" s="72">
        <v>0</v>
      </c>
      <c r="E8580" s="72">
        <v>0</v>
      </c>
      <c r="F8580" s="72">
        <v>0</v>
      </c>
      <c r="K8580" s="72" t="s">
        <v>3850</v>
      </c>
      <c r="L8580" s="12" t="e">
        <f>VLOOKUP(B8580,Doses!A:C,3,FALSE)</f>
        <v>#N/A</v>
      </c>
      <c r="M8580" s="45" t="e">
        <f t="shared" si="134"/>
        <v>#VALUE!</v>
      </c>
    </row>
    <row r="8581" spans="1:13" x14ac:dyDescent="0.25">
      <c r="A8581" s="72" t="s">
        <v>21</v>
      </c>
      <c r="D8581" s="72">
        <v>0</v>
      </c>
      <c r="E8581" s="72">
        <v>0</v>
      </c>
      <c r="F8581" s="72">
        <v>0</v>
      </c>
      <c r="K8581" s="72" t="s">
        <v>3850</v>
      </c>
      <c r="L8581" s="12" t="e">
        <f>VLOOKUP(B8581,Doses!A:C,3,FALSE)</f>
        <v>#N/A</v>
      </c>
      <c r="M8581" s="45" t="e">
        <f t="shared" si="134"/>
        <v>#VALUE!</v>
      </c>
    </row>
    <row r="8582" spans="1:13" x14ac:dyDescent="0.25">
      <c r="A8582" s="72" t="s">
        <v>21</v>
      </c>
      <c r="D8582" s="72">
        <v>0</v>
      </c>
      <c r="E8582" s="72">
        <v>0</v>
      </c>
      <c r="F8582" s="72">
        <v>0</v>
      </c>
      <c r="K8582" s="72" t="s">
        <v>3850</v>
      </c>
      <c r="L8582" s="12" t="e">
        <f>VLOOKUP(B8582,Doses!A:C,3,FALSE)</f>
        <v>#N/A</v>
      </c>
      <c r="M8582" s="45" t="e">
        <f t="shared" si="134"/>
        <v>#VALUE!</v>
      </c>
    </row>
    <row r="8583" spans="1:13" x14ac:dyDescent="0.25">
      <c r="A8583" s="72" t="s">
        <v>21</v>
      </c>
      <c r="D8583" s="72">
        <v>0</v>
      </c>
      <c r="E8583" s="72">
        <v>0</v>
      </c>
      <c r="F8583" s="72">
        <v>0</v>
      </c>
      <c r="I8583" s="73"/>
      <c r="K8583" s="72" t="s">
        <v>3850</v>
      </c>
      <c r="L8583" s="12" t="e">
        <f>VLOOKUP(B8583,Doses!A:C,3,FALSE)</f>
        <v>#N/A</v>
      </c>
      <c r="M8583" s="45" t="e">
        <f t="shared" si="134"/>
        <v>#VALUE!</v>
      </c>
    </row>
    <row r="8584" spans="1:13" x14ac:dyDescent="0.25">
      <c r="A8584" s="72" t="s">
        <v>21</v>
      </c>
      <c r="D8584" s="72">
        <v>0</v>
      </c>
      <c r="E8584" s="72">
        <v>0</v>
      </c>
      <c r="F8584" s="72">
        <v>0</v>
      </c>
      <c r="K8584" s="72" t="s">
        <v>3850</v>
      </c>
      <c r="L8584" s="12" t="e">
        <f>VLOOKUP(B8584,Doses!A:C,3,FALSE)</f>
        <v>#N/A</v>
      </c>
      <c r="M8584" s="45" t="e">
        <f t="shared" si="134"/>
        <v>#VALUE!</v>
      </c>
    </row>
    <row r="8585" spans="1:13" x14ac:dyDescent="0.25">
      <c r="A8585" s="72" t="s">
        <v>21</v>
      </c>
      <c r="D8585" s="72">
        <v>0</v>
      </c>
      <c r="E8585" s="72">
        <v>0</v>
      </c>
      <c r="F8585" s="72">
        <v>0</v>
      </c>
      <c r="K8585" s="72" t="s">
        <v>3850</v>
      </c>
      <c r="L8585" s="12" t="e">
        <f>VLOOKUP(B8585,Doses!A:C,3,FALSE)</f>
        <v>#N/A</v>
      </c>
      <c r="M8585" s="45" t="e">
        <f t="shared" si="134"/>
        <v>#VALUE!</v>
      </c>
    </row>
    <row r="8586" spans="1:13" x14ac:dyDescent="0.25">
      <c r="A8586" s="72" t="s">
        <v>21</v>
      </c>
      <c r="D8586" s="72">
        <v>0</v>
      </c>
      <c r="E8586" s="72">
        <v>0</v>
      </c>
      <c r="F8586" s="72">
        <v>0</v>
      </c>
      <c r="K8586" s="72" t="s">
        <v>3850</v>
      </c>
      <c r="L8586" s="12" t="e">
        <f>VLOOKUP(B8586,Doses!A:C,3,FALSE)</f>
        <v>#N/A</v>
      </c>
      <c r="M8586" s="45" t="e">
        <f t="shared" si="134"/>
        <v>#VALUE!</v>
      </c>
    </row>
    <row r="8587" spans="1:13" x14ac:dyDescent="0.25">
      <c r="A8587" s="72" t="s">
        <v>21</v>
      </c>
      <c r="D8587" s="72">
        <v>0</v>
      </c>
      <c r="E8587" s="72">
        <v>0</v>
      </c>
      <c r="F8587" s="72">
        <v>0</v>
      </c>
      <c r="K8587" s="72" t="s">
        <v>3850</v>
      </c>
      <c r="L8587" s="12" t="e">
        <f>VLOOKUP(B8587,Doses!A:C,3,FALSE)</f>
        <v>#N/A</v>
      </c>
      <c r="M8587" s="45" t="e">
        <f t="shared" si="134"/>
        <v>#VALUE!</v>
      </c>
    </row>
    <row r="8588" spans="1:13" x14ac:dyDescent="0.25">
      <c r="A8588" s="72" t="s">
        <v>21</v>
      </c>
      <c r="D8588" s="72">
        <v>0</v>
      </c>
      <c r="E8588" s="72">
        <v>0</v>
      </c>
      <c r="F8588" s="72">
        <v>0</v>
      </c>
      <c r="K8588" s="72" t="s">
        <v>3850</v>
      </c>
      <c r="L8588" s="12" t="e">
        <f>VLOOKUP(B8588,Doses!A:C,3,FALSE)</f>
        <v>#N/A</v>
      </c>
      <c r="M8588" s="45" t="e">
        <f t="shared" si="134"/>
        <v>#VALUE!</v>
      </c>
    </row>
    <row r="8589" spans="1:13" x14ac:dyDescent="0.25">
      <c r="A8589" s="72" t="s">
        <v>21</v>
      </c>
      <c r="D8589" s="72">
        <v>0</v>
      </c>
      <c r="E8589" s="72">
        <v>0</v>
      </c>
      <c r="F8589" s="72">
        <v>0</v>
      </c>
      <c r="K8589" s="72" t="s">
        <v>3850</v>
      </c>
      <c r="L8589" s="12" t="e">
        <f>VLOOKUP(B8589,Doses!A:C,3,FALSE)</f>
        <v>#N/A</v>
      </c>
      <c r="M8589" s="45" t="e">
        <f t="shared" si="134"/>
        <v>#VALUE!</v>
      </c>
    </row>
    <row r="8590" spans="1:13" x14ac:dyDescent="0.25">
      <c r="A8590" s="72" t="s">
        <v>21</v>
      </c>
      <c r="D8590" s="72">
        <v>0</v>
      </c>
      <c r="E8590" s="72">
        <v>0</v>
      </c>
      <c r="F8590" s="72">
        <v>0</v>
      </c>
      <c r="K8590" s="72" t="s">
        <v>3850</v>
      </c>
      <c r="L8590" s="12" t="e">
        <f>VLOOKUP(B8590,Doses!A:C,3,FALSE)</f>
        <v>#N/A</v>
      </c>
      <c r="M8590" s="45" t="e">
        <f t="shared" si="134"/>
        <v>#VALUE!</v>
      </c>
    </row>
    <row r="8591" spans="1:13" x14ac:dyDescent="0.25">
      <c r="A8591" s="72" t="s">
        <v>21</v>
      </c>
      <c r="D8591" s="72">
        <v>0</v>
      </c>
      <c r="E8591" s="72">
        <v>0</v>
      </c>
      <c r="F8591" s="72">
        <v>0</v>
      </c>
      <c r="K8591" s="72" t="s">
        <v>3850</v>
      </c>
      <c r="L8591" s="12" t="e">
        <f>VLOOKUP(B8591,Doses!A:C,3,FALSE)</f>
        <v>#N/A</v>
      </c>
      <c r="M8591" s="45" t="e">
        <f t="shared" si="134"/>
        <v>#VALUE!</v>
      </c>
    </row>
    <row r="8592" spans="1:13" x14ac:dyDescent="0.25">
      <c r="A8592" s="72" t="s">
        <v>21</v>
      </c>
      <c r="D8592" s="72">
        <v>0</v>
      </c>
      <c r="E8592" s="72">
        <v>0</v>
      </c>
      <c r="F8592" s="72">
        <v>0</v>
      </c>
      <c r="K8592" s="72" t="s">
        <v>3850</v>
      </c>
      <c r="L8592" s="12" t="e">
        <f>VLOOKUP(B8592,Doses!A:C,3,FALSE)</f>
        <v>#N/A</v>
      </c>
      <c r="M8592" s="45" t="e">
        <f t="shared" si="134"/>
        <v>#VALUE!</v>
      </c>
    </row>
    <row r="8593" spans="1:13" x14ac:dyDescent="0.25">
      <c r="A8593" s="72" t="s">
        <v>21</v>
      </c>
      <c r="D8593" s="72">
        <v>0</v>
      </c>
      <c r="E8593" s="72">
        <v>0</v>
      </c>
      <c r="F8593" s="72">
        <v>0</v>
      </c>
      <c r="K8593" s="72" t="s">
        <v>3850</v>
      </c>
      <c r="L8593" s="12" t="e">
        <f>VLOOKUP(B8593,Doses!A:C,3,FALSE)</f>
        <v>#N/A</v>
      </c>
      <c r="M8593" s="45" t="e">
        <f t="shared" si="134"/>
        <v>#VALUE!</v>
      </c>
    </row>
    <row r="8594" spans="1:13" x14ac:dyDescent="0.25">
      <c r="A8594" s="72" t="s">
        <v>21</v>
      </c>
      <c r="D8594" s="72">
        <v>0</v>
      </c>
      <c r="E8594" s="72">
        <v>0</v>
      </c>
      <c r="F8594" s="72">
        <v>0</v>
      </c>
      <c r="K8594" s="72" t="s">
        <v>3850</v>
      </c>
      <c r="L8594" s="12" t="e">
        <f>VLOOKUP(B8594,Doses!A:C,3,FALSE)</f>
        <v>#N/A</v>
      </c>
      <c r="M8594" s="45" t="e">
        <f t="shared" si="134"/>
        <v>#VALUE!</v>
      </c>
    </row>
    <row r="8595" spans="1:13" x14ac:dyDescent="0.25">
      <c r="A8595" s="72" t="s">
        <v>21</v>
      </c>
      <c r="D8595" s="72">
        <v>0</v>
      </c>
      <c r="E8595" s="72">
        <v>0</v>
      </c>
      <c r="F8595" s="72">
        <v>0</v>
      </c>
      <c r="K8595" s="72" t="s">
        <v>3850</v>
      </c>
      <c r="L8595" s="12" t="e">
        <f>VLOOKUP(B8595,Doses!A:C,3,FALSE)</f>
        <v>#N/A</v>
      </c>
      <c r="M8595" s="45" t="e">
        <f t="shared" si="134"/>
        <v>#VALUE!</v>
      </c>
    </row>
    <row r="8596" spans="1:13" x14ac:dyDescent="0.25">
      <c r="A8596" s="72" t="s">
        <v>21</v>
      </c>
      <c r="D8596" s="72">
        <v>0</v>
      </c>
      <c r="E8596" s="72">
        <v>0</v>
      </c>
      <c r="F8596" s="72">
        <v>0</v>
      </c>
      <c r="K8596" s="72" t="s">
        <v>3850</v>
      </c>
      <c r="L8596" s="12" t="e">
        <f>VLOOKUP(B8596,Doses!A:C,3,FALSE)</f>
        <v>#N/A</v>
      </c>
      <c r="M8596" s="45" t="e">
        <f t="shared" si="134"/>
        <v>#VALUE!</v>
      </c>
    </row>
    <row r="8597" spans="1:13" x14ac:dyDescent="0.25">
      <c r="A8597" s="72" t="s">
        <v>21</v>
      </c>
      <c r="D8597" s="72">
        <v>0</v>
      </c>
      <c r="E8597" s="72">
        <v>0</v>
      </c>
      <c r="F8597" s="72">
        <v>0</v>
      </c>
      <c r="K8597" s="72" t="s">
        <v>3850</v>
      </c>
      <c r="L8597" s="12" t="e">
        <f>VLOOKUP(B8597,Doses!A:C,3,FALSE)</f>
        <v>#N/A</v>
      </c>
      <c r="M8597" s="45" t="e">
        <f t="shared" si="134"/>
        <v>#VALUE!</v>
      </c>
    </row>
    <row r="8598" spans="1:13" x14ac:dyDescent="0.25">
      <c r="A8598" s="72" t="s">
        <v>21</v>
      </c>
      <c r="D8598" s="72">
        <v>0</v>
      </c>
      <c r="E8598" s="72">
        <v>0</v>
      </c>
      <c r="F8598" s="72">
        <v>0</v>
      </c>
      <c r="K8598" s="72" t="s">
        <v>3850</v>
      </c>
      <c r="L8598" s="12" t="e">
        <f>VLOOKUP(B8598,Doses!A:C,3,FALSE)</f>
        <v>#N/A</v>
      </c>
      <c r="M8598" s="45" t="e">
        <f t="shared" si="134"/>
        <v>#VALUE!</v>
      </c>
    </row>
    <row r="8599" spans="1:13" x14ac:dyDescent="0.25">
      <c r="A8599" s="72" t="s">
        <v>21</v>
      </c>
      <c r="D8599" s="72">
        <v>0</v>
      </c>
      <c r="E8599" s="72">
        <v>0</v>
      </c>
      <c r="F8599" s="72">
        <v>0</v>
      </c>
      <c r="K8599" s="72" t="s">
        <v>3850</v>
      </c>
      <c r="L8599" s="12" t="e">
        <f>VLOOKUP(B8599,Doses!A:C,3,FALSE)</f>
        <v>#N/A</v>
      </c>
      <c r="M8599" s="45" t="e">
        <f t="shared" si="134"/>
        <v>#VALUE!</v>
      </c>
    </row>
    <row r="8600" spans="1:13" x14ac:dyDescent="0.25">
      <c r="A8600" s="72" t="s">
        <v>21</v>
      </c>
      <c r="D8600" s="72">
        <v>0</v>
      </c>
      <c r="E8600" s="72">
        <v>0</v>
      </c>
      <c r="F8600" s="72">
        <v>0</v>
      </c>
      <c r="K8600" s="72" t="s">
        <v>3850</v>
      </c>
      <c r="L8600" s="12" t="e">
        <f>VLOOKUP(B8600,Doses!A:C,3,FALSE)</f>
        <v>#N/A</v>
      </c>
      <c r="M8600" s="45" t="e">
        <f t="shared" si="134"/>
        <v>#VALUE!</v>
      </c>
    </row>
    <row r="8601" spans="1:13" x14ac:dyDescent="0.25">
      <c r="A8601" s="72" t="s">
        <v>21</v>
      </c>
      <c r="D8601" s="72">
        <v>0</v>
      </c>
      <c r="E8601" s="72">
        <v>0</v>
      </c>
      <c r="F8601" s="72">
        <v>0</v>
      </c>
      <c r="K8601" s="72" t="s">
        <v>3850</v>
      </c>
      <c r="L8601" s="12" t="e">
        <f>VLOOKUP(B8601,Doses!A:C,3,FALSE)</f>
        <v>#N/A</v>
      </c>
      <c r="M8601" s="45" t="e">
        <f t="shared" si="134"/>
        <v>#VALUE!</v>
      </c>
    </row>
    <row r="8602" spans="1:13" x14ac:dyDescent="0.25">
      <c r="A8602" s="72" t="s">
        <v>21</v>
      </c>
      <c r="D8602" s="72">
        <v>0</v>
      </c>
      <c r="E8602" s="72">
        <v>0</v>
      </c>
      <c r="F8602" s="72">
        <v>0</v>
      </c>
      <c r="K8602" s="72" t="s">
        <v>3850</v>
      </c>
      <c r="L8602" s="12" t="e">
        <f>VLOOKUP(B8602,Doses!A:C,3,FALSE)</f>
        <v>#N/A</v>
      </c>
      <c r="M8602" s="45" t="e">
        <f t="shared" si="134"/>
        <v>#VALUE!</v>
      </c>
    </row>
    <row r="8603" spans="1:13" x14ac:dyDescent="0.25">
      <c r="A8603" s="72" t="s">
        <v>21</v>
      </c>
      <c r="D8603" s="72">
        <v>0</v>
      </c>
      <c r="E8603" s="72">
        <v>0</v>
      </c>
      <c r="F8603" s="72">
        <v>0</v>
      </c>
      <c r="K8603" s="72" t="s">
        <v>3850</v>
      </c>
      <c r="L8603" s="12" t="e">
        <f>VLOOKUP(B8603,Doses!A:C,3,FALSE)</f>
        <v>#N/A</v>
      </c>
      <c r="M8603" s="45" t="e">
        <f t="shared" si="134"/>
        <v>#VALUE!</v>
      </c>
    </row>
    <row r="8604" spans="1:13" x14ac:dyDescent="0.25">
      <c r="A8604" s="72" t="s">
        <v>21</v>
      </c>
      <c r="D8604" s="72">
        <v>0</v>
      </c>
      <c r="E8604" s="72">
        <v>0</v>
      </c>
      <c r="F8604" s="72">
        <v>0</v>
      </c>
      <c r="K8604" s="72" t="s">
        <v>3850</v>
      </c>
      <c r="L8604" s="12" t="e">
        <f>VLOOKUP(B8604,Doses!A:C,3,FALSE)</f>
        <v>#N/A</v>
      </c>
      <c r="M8604" s="45" t="e">
        <f t="shared" si="134"/>
        <v>#VALUE!</v>
      </c>
    </row>
    <row r="8605" spans="1:13" x14ac:dyDescent="0.25">
      <c r="A8605" s="72" t="s">
        <v>21</v>
      </c>
      <c r="D8605" s="72">
        <v>0</v>
      </c>
      <c r="E8605" s="72">
        <v>0</v>
      </c>
      <c r="F8605" s="72">
        <v>0</v>
      </c>
      <c r="K8605" s="72" t="s">
        <v>3850</v>
      </c>
      <c r="L8605" s="12" t="e">
        <f>VLOOKUP(B8605,Doses!A:C,3,FALSE)</f>
        <v>#N/A</v>
      </c>
      <c r="M8605" s="45" t="e">
        <f t="shared" si="134"/>
        <v>#VALUE!</v>
      </c>
    </row>
    <row r="8606" spans="1:13" x14ac:dyDescent="0.25">
      <c r="A8606" s="72" t="s">
        <v>21</v>
      </c>
      <c r="D8606" s="72">
        <v>0</v>
      </c>
      <c r="E8606" s="72">
        <v>0</v>
      </c>
      <c r="F8606" s="72">
        <v>0</v>
      </c>
      <c r="K8606" s="72" t="s">
        <v>3850</v>
      </c>
      <c r="L8606" s="12" t="e">
        <f>VLOOKUP(B8606,Doses!A:C,3,FALSE)</f>
        <v>#N/A</v>
      </c>
      <c r="M8606" s="45" t="e">
        <f t="shared" si="134"/>
        <v>#VALUE!</v>
      </c>
    </row>
    <row r="8607" spans="1:13" x14ac:dyDescent="0.25">
      <c r="A8607" s="72" t="s">
        <v>21</v>
      </c>
      <c r="D8607" s="72">
        <v>0</v>
      </c>
      <c r="E8607" s="72">
        <v>0</v>
      </c>
      <c r="F8607" s="72">
        <v>0</v>
      </c>
      <c r="K8607" s="72" t="s">
        <v>3850</v>
      </c>
      <c r="L8607" s="12" t="e">
        <f>VLOOKUP(B8607,Doses!A:C,3,FALSE)</f>
        <v>#N/A</v>
      </c>
      <c r="M8607" s="45" t="e">
        <f t="shared" si="134"/>
        <v>#VALUE!</v>
      </c>
    </row>
    <row r="8608" spans="1:13" x14ac:dyDescent="0.25">
      <c r="A8608" s="72" t="s">
        <v>21</v>
      </c>
      <c r="D8608" s="72">
        <v>0</v>
      </c>
      <c r="E8608" s="72">
        <v>0</v>
      </c>
      <c r="F8608" s="72">
        <v>0</v>
      </c>
      <c r="K8608" s="72" t="s">
        <v>3850</v>
      </c>
      <c r="L8608" s="12" t="e">
        <f>VLOOKUP(B8608,Doses!A:C,3,FALSE)</f>
        <v>#N/A</v>
      </c>
      <c r="M8608" s="45" t="e">
        <f t="shared" si="134"/>
        <v>#VALUE!</v>
      </c>
    </row>
    <row r="8609" spans="1:13" x14ac:dyDescent="0.25">
      <c r="A8609" s="72" t="s">
        <v>21</v>
      </c>
      <c r="D8609" s="72">
        <v>0</v>
      </c>
      <c r="E8609" s="72">
        <v>0</v>
      </c>
      <c r="F8609" s="72">
        <v>0</v>
      </c>
      <c r="K8609" s="72" t="s">
        <v>3850</v>
      </c>
      <c r="L8609" s="12" t="e">
        <f>VLOOKUP(B8609,Doses!A:C,3,FALSE)</f>
        <v>#N/A</v>
      </c>
      <c r="M8609" s="45" t="e">
        <f t="shared" si="134"/>
        <v>#VALUE!</v>
      </c>
    </row>
    <row r="8610" spans="1:13" x14ac:dyDescent="0.25">
      <c r="A8610" s="72" t="s">
        <v>21</v>
      </c>
      <c r="D8610" s="72">
        <v>0</v>
      </c>
      <c r="E8610" s="72">
        <v>0</v>
      </c>
      <c r="F8610" s="72">
        <v>0</v>
      </c>
      <c r="K8610" s="72" t="s">
        <v>3850</v>
      </c>
      <c r="L8610" s="12" t="e">
        <f>VLOOKUP(B8610,Doses!A:C,3,FALSE)</f>
        <v>#N/A</v>
      </c>
      <c r="M8610" s="45" t="e">
        <f t="shared" si="134"/>
        <v>#VALUE!</v>
      </c>
    </row>
    <row r="8611" spans="1:13" x14ac:dyDescent="0.25">
      <c r="A8611" s="72" t="s">
        <v>21</v>
      </c>
      <c r="D8611" s="72">
        <v>0</v>
      </c>
      <c r="E8611" s="72">
        <v>0</v>
      </c>
      <c r="F8611" s="72">
        <v>0</v>
      </c>
      <c r="K8611" s="72" t="s">
        <v>3850</v>
      </c>
      <c r="L8611" s="12" t="e">
        <f>VLOOKUP(B8611,Doses!A:C,3,FALSE)</f>
        <v>#N/A</v>
      </c>
      <c r="M8611" s="45" t="e">
        <f t="shared" si="134"/>
        <v>#VALUE!</v>
      </c>
    </row>
    <row r="8612" spans="1:13" x14ac:dyDescent="0.25">
      <c r="A8612" s="72" t="s">
        <v>21</v>
      </c>
      <c r="D8612" s="72">
        <v>0</v>
      </c>
      <c r="E8612" s="72">
        <v>0</v>
      </c>
      <c r="F8612" s="72">
        <v>0</v>
      </c>
      <c r="K8612" s="72" t="s">
        <v>3850</v>
      </c>
      <c r="L8612" s="12" t="e">
        <f>VLOOKUP(B8612,Doses!A:C,3,FALSE)</f>
        <v>#N/A</v>
      </c>
      <c r="M8612" s="45" t="e">
        <f t="shared" si="134"/>
        <v>#VALUE!</v>
      </c>
    </row>
    <row r="8613" spans="1:13" x14ac:dyDescent="0.25">
      <c r="A8613" s="72" t="s">
        <v>21</v>
      </c>
      <c r="D8613" s="72">
        <v>0</v>
      </c>
      <c r="E8613" s="72">
        <v>0</v>
      </c>
      <c r="F8613" s="72">
        <v>0</v>
      </c>
      <c r="K8613" s="72" t="s">
        <v>3850</v>
      </c>
      <c r="L8613" s="12" t="e">
        <f>VLOOKUP(B8613,Doses!A:C,3,FALSE)</f>
        <v>#N/A</v>
      </c>
      <c r="M8613" s="45" t="e">
        <f t="shared" si="134"/>
        <v>#VALUE!</v>
      </c>
    </row>
    <row r="8614" spans="1:13" x14ac:dyDescent="0.25">
      <c r="A8614" s="72" t="s">
        <v>21</v>
      </c>
      <c r="D8614" s="72">
        <v>0</v>
      </c>
      <c r="E8614" s="72">
        <v>0</v>
      </c>
      <c r="F8614" s="72">
        <v>0</v>
      </c>
      <c r="K8614" s="72" t="s">
        <v>3850</v>
      </c>
      <c r="L8614" s="12" t="e">
        <f>VLOOKUP(B8614,Doses!A:C,3,FALSE)</f>
        <v>#N/A</v>
      </c>
      <c r="M8614" s="45" t="e">
        <f t="shared" si="134"/>
        <v>#VALUE!</v>
      </c>
    </row>
    <row r="8615" spans="1:13" x14ac:dyDescent="0.25">
      <c r="A8615" s="72" t="s">
        <v>21</v>
      </c>
      <c r="D8615" s="72">
        <v>0</v>
      </c>
      <c r="E8615" s="72">
        <v>0</v>
      </c>
      <c r="F8615" s="72">
        <v>0</v>
      </c>
      <c r="K8615" s="72" t="s">
        <v>3850</v>
      </c>
      <c r="L8615" s="12" t="e">
        <f>VLOOKUP(B8615,Doses!A:C,3,FALSE)</f>
        <v>#N/A</v>
      </c>
      <c r="M8615" s="45" t="e">
        <f t="shared" si="134"/>
        <v>#VALUE!</v>
      </c>
    </row>
    <row r="8616" spans="1:13" x14ac:dyDescent="0.25">
      <c r="A8616" s="72" t="s">
        <v>21</v>
      </c>
      <c r="D8616" s="72">
        <v>0</v>
      </c>
      <c r="E8616" s="72">
        <v>0</v>
      </c>
      <c r="F8616" s="72">
        <v>0</v>
      </c>
      <c r="K8616" s="72" t="s">
        <v>3850</v>
      </c>
      <c r="L8616" s="12" t="e">
        <f>VLOOKUP(B8616,Doses!A:C,3,FALSE)</f>
        <v>#N/A</v>
      </c>
      <c r="M8616" s="45" t="e">
        <f t="shared" si="134"/>
        <v>#VALUE!</v>
      </c>
    </row>
    <row r="8617" spans="1:13" x14ac:dyDescent="0.25">
      <c r="A8617" s="72" t="s">
        <v>21</v>
      </c>
      <c r="D8617" s="72">
        <v>0</v>
      </c>
      <c r="E8617" s="72">
        <v>0</v>
      </c>
      <c r="F8617" s="72">
        <v>0</v>
      </c>
      <c r="K8617" s="72" t="s">
        <v>3850</v>
      </c>
      <c r="L8617" s="12" t="e">
        <f>VLOOKUP(B8617,Doses!A:C,3,FALSE)</f>
        <v>#N/A</v>
      </c>
      <c r="M8617" s="45" t="e">
        <f t="shared" si="134"/>
        <v>#VALUE!</v>
      </c>
    </row>
    <row r="8618" spans="1:13" x14ac:dyDescent="0.25">
      <c r="A8618" s="72" t="s">
        <v>21</v>
      </c>
      <c r="D8618" s="72">
        <v>0</v>
      </c>
      <c r="E8618" s="72">
        <v>0</v>
      </c>
      <c r="F8618" s="72">
        <v>0</v>
      </c>
      <c r="K8618" s="72" t="s">
        <v>3850</v>
      </c>
      <c r="L8618" s="12" t="e">
        <f>VLOOKUP(B8618,Doses!A:C,3,FALSE)</f>
        <v>#N/A</v>
      </c>
      <c r="M8618" s="45" t="e">
        <f t="shared" si="134"/>
        <v>#VALUE!</v>
      </c>
    </row>
    <row r="8619" spans="1:13" x14ac:dyDescent="0.25">
      <c r="A8619" s="72" t="s">
        <v>21</v>
      </c>
      <c r="D8619" s="72">
        <v>0</v>
      </c>
      <c r="E8619" s="72">
        <v>0</v>
      </c>
      <c r="F8619" s="72">
        <v>0</v>
      </c>
      <c r="K8619" s="72" t="s">
        <v>3850</v>
      </c>
      <c r="L8619" s="12" t="e">
        <f>VLOOKUP(B8619,Doses!A:C,3,FALSE)</f>
        <v>#N/A</v>
      </c>
      <c r="M8619" s="45" t="e">
        <f t="shared" si="134"/>
        <v>#VALUE!</v>
      </c>
    </row>
    <row r="8620" spans="1:13" x14ac:dyDescent="0.25">
      <c r="A8620" s="72" t="s">
        <v>21</v>
      </c>
      <c r="D8620" s="72">
        <v>0</v>
      </c>
      <c r="E8620" s="72">
        <v>0</v>
      </c>
      <c r="F8620" s="72">
        <v>0</v>
      </c>
      <c r="K8620" s="72" t="s">
        <v>3850</v>
      </c>
      <c r="L8620" s="12" t="e">
        <f>VLOOKUP(B8620,Doses!A:C,3,FALSE)</f>
        <v>#N/A</v>
      </c>
      <c r="M8620" s="45" t="e">
        <f t="shared" si="134"/>
        <v>#VALUE!</v>
      </c>
    </row>
    <row r="8621" spans="1:13" x14ac:dyDescent="0.25">
      <c r="A8621" s="72" t="s">
        <v>21</v>
      </c>
      <c r="D8621" s="72">
        <v>0</v>
      </c>
      <c r="E8621" s="72">
        <v>0</v>
      </c>
      <c r="F8621" s="72">
        <v>0</v>
      </c>
      <c r="K8621" s="72" t="s">
        <v>3850</v>
      </c>
      <c r="L8621" s="12" t="e">
        <f>VLOOKUP(B8621,Doses!A:C,3,FALSE)</f>
        <v>#N/A</v>
      </c>
      <c r="M8621" s="45" t="e">
        <f t="shared" si="134"/>
        <v>#VALUE!</v>
      </c>
    </row>
    <row r="8622" spans="1:13" x14ac:dyDescent="0.25">
      <c r="A8622" s="72" t="s">
        <v>21</v>
      </c>
      <c r="D8622" s="72">
        <v>0</v>
      </c>
      <c r="E8622" s="72">
        <v>0</v>
      </c>
      <c r="F8622" s="72">
        <v>0</v>
      </c>
      <c r="K8622" s="72" t="s">
        <v>3850</v>
      </c>
      <c r="L8622" s="12" t="e">
        <f>VLOOKUP(B8622,Doses!A:C,3,FALSE)</f>
        <v>#N/A</v>
      </c>
      <c r="M8622" s="45" t="e">
        <f t="shared" si="134"/>
        <v>#VALUE!</v>
      </c>
    </row>
    <row r="8623" spans="1:13" x14ac:dyDescent="0.25">
      <c r="A8623" s="72" t="s">
        <v>21</v>
      </c>
      <c r="D8623" s="72">
        <v>0</v>
      </c>
      <c r="E8623" s="72">
        <v>0</v>
      </c>
      <c r="F8623" s="72">
        <v>0</v>
      </c>
      <c r="K8623" s="72" t="s">
        <v>3850</v>
      </c>
      <c r="L8623" s="12" t="e">
        <f>VLOOKUP(B8623,Doses!A:C,3,FALSE)</f>
        <v>#N/A</v>
      </c>
      <c r="M8623" s="45" t="e">
        <f t="shared" si="134"/>
        <v>#VALUE!</v>
      </c>
    </row>
    <row r="8624" spans="1:13" x14ac:dyDescent="0.25">
      <c r="A8624" s="72" t="s">
        <v>21</v>
      </c>
      <c r="D8624" s="72">
        <v>0</v>
      </c>
      <c r="E8624" s="72">
        <v>0</v>
      </c>
      <c r="F8624" s="72">
        <v>0</v>
      </c>
      <c r="K8624" s="72" t="s">
        <v>3850</v>
      </c>
      <c r="L8624" s="12" t="e">
        <f>VLOOKUP(B8624,Doses!A:C,3,FALSE)</f>
        <v>#N/A</v>
      </c>
      <c r="M8624" s="45" t="e">
        <f t="shared" si="134"/>
        <v>#VALUE!</v>
      </c>
    </row>
    <row r="8625" spans="1:13" x14ac:dyDescent="0.25">
      <c r="A8625" s="72" t="s">
        <v>21</v>
      </c>
      <c r="D8625" s="72">
        <v>0</v>
      </c>
      <c r="E8625" s="72">
        <v>0</v>
      </c>
      <c r="F8625" s="72">
        <v>0</v>
      </c>
      <c r="K8625" s="73" t="s">
        <v>3850</v>
      </c>
      <c r="L8625" s="12" t="e">
        <f>VLOOKUP(B8625,Doses!A:C,3,FALSE)</f>
        <v>#N/A</v>
      </c>
      <c r="M8625" s="45" t="e">
        <f t="shared" si="134"/>
        <v>#VALUE!</v>
      </c>
    </row>
    <row r="8626" spans="1:13" x14ac:dyDescent="0.25">
      <c r="A8626" s="72" t="s">
        <v>21</v>
      </c>
      <c r="D8626" s="72">
        <v>0</v>
      </c>
      <c r="E8626" s="72">
        <v>0</v>
      </c>
      <c r="F8626" s="72">
        <v>0</v>
      </c>
      <c r="K8626" s="72" t="s">
        <v>3850</v>
      </c>
      <c r="L8626" s="12" t="e">
        <f>VLOOKUP(B8626,Doses!A:C,3,FALSE)</f>
        <v>#N/A</v>
      </c>
      <c r="M8626" s="45" t="e">
        <f t="shared" si="134"/>
        <v>#VALUE!</v>
      </c>
    </row>
    <row r="8627" spans="1:13" x14ac:dyDescent="0.25">
      <c r="A8627" s="72" t="s">
        <v>21</v>
      </c>
      <c r="D8627" s="72">
        <v>0</v>
      </c>
      <c r="E8627" s="72">
        <v>0</v>
      </c>
      <c r="F8627" s="72">
        <v>0</v>
      </c>
      <c r="K8627" s="72" t="s">
        <v>3850</v>
      </c>
      <c r="L8627" s="12" t="e">
        <f>VLOOKUP(B8627,Doses!A:C,3,FALSE)</f>
        <v>#N/A</v>
      </c>
      <c r="M8627" s="45" t="e">
        <f t="shared" si="134"/>
        <v>#VALUE!</v>
      </c>
    </row>
    <row r="8628" spans="1:13" x14ac:dyDescent="0.25">
      <c r="A8628" s="72" t="s">
        <v>21</v>
      </c>
      <c r="D8628" s="72">
        <v>0</v>
      </c>
      <c r="E8628" s="72">
        <v>0</v>
      </c>
      <c r="F8628" s="72">
        <v>0</v>
      </c>
      <c r="K8628" s="72" t="s">
        <v>3850</v>
      </c>
      <c r="L8628" s="12" t="e">
        <f>VLOOKUP(B8628,Doses!A:C,3,FALSE)</f>
        <v>#N/A</v>
      </c>
      <c r="M8628" s="45" t="e">
        <f t="shared" si="134"/>
        <v>#VALUE!</v>
      </c>
    </row>
    <row r="8629" spans="1:13" x14ac:dyDescent="0.25">
      <c r="A8629" s="72" t="s">
        <v>21</v>
      </c>
      <c r="D8629" s="72">
        <v>0</v>
      </c>
      <c r="E8629" s="72">
        <v>0</v>
      </c>
      <c r="F8629" s="72">
        <v>0</v>
      </c>
      <c r="K8629" s="72" t="s">
        <v>3850</v>
      </c>
      <c r="L8629" s="12" t="e">
        <f>VLOOKUP(B8629,Doses!A:C,3,FALSE)</f>
        <v>#N/A</v>
      </c>
      <c r="M8629" s="45" t="e">
        <f t="shared" si="134"/>
        <v>#VALUE!</v>
      </c>
    </row>
    <row r="8630" spans="1:13" x14ac:dyDescent="0.25">
      <c r="A8630" s="72" t="s">
        <v>21</v>
      </c>
      <c r="D8630" s="72">
        <v>0</v>
      </c>
      <c r="E8630" s="72">
        <v>0</v>
      </c>
      <c r="F8630" s="72">
        <v>0</v>
      </c>
      <c r="K8630" s="72" t="s">
        <v>3850</v>
      </c>
      <c r="L8630" s="12" t="e">
        <f>VLOOKUP(B8630,Doses!A:C,3,FALSE)</f>
        <v>#N/A</v>
      </c>
      <c r="M8630" s="45" t="e">
        <f t="shared" si="134"/>
        <v>#VALUE!</v>
      </c>
    </row>
    <row r="8631" spans="1:13" x14ac:dyDescent="0.25">
      <c r="A8631" s="72" t="s">
        <v>21</v>
      </c>
      <c r="D8631" s="72">
        <v>0</v>
      </c>
      <c r="E8631" s="72">
        <v>0</v>
      </c>
      <c r="F8631" s="72">
        <v>0</v>
      </c>
      <c r="K8631" s="72" t="s">
        <v>3850</v>
      </c>
      <c r="L8631" s="12" t="e">
        <f>VLOOKUP(B8631,Doses!A:C,3,FALSE)</f>
        <v>#N/A</v>
      </c>
      <c r="M8631" s="45" t="e">
        <f t="shared" si="134"/>
        <v>#VALUE!</v>
      </c>
    </row>
    <row r="8632" spans="1:13" x14ac:dyDescent="0.25">
      <c r="A8632" s="72" t="s">
        <v>21</v>
      </c>
      <c r="D8632" s="72">
        <v>0</v>
      </c>
      <c r="E8632" s="72">
        <v>0</v>
      </c>
      <c r="F8632" s="72">
        <v>0</v>
      </c>
      <c r="K8632" s="72" t="s">
        <v>3850</v>
      </c>
      <c r="L8632" s="12" t="e">
        <f>VLOOKUP(B8632,Doses!A:C,3,FALSE)</f>
        <v>#N/A</v>
      </c>
      <c r="M8632" s="45" t="e">
        <f t="shared" si="134"/>
        <v>#VALUE!</v>
      </c>
    </row>
    <row r="8633" spans="1:13" x14ac:dyDescent="0.25">
      <c r="A8633" s="72" t="s">
        <v>21</v>
      </c>
      <c r="D8633" s="72">
        <v>0</v>
      </c>
      <c r="E8633" s="72">
        <v>0</v>
      </c>
      <c r="F8633" s="72">
        <v>0</v>
      </c>
      <c r="K8633" s="72" t="s">
        <v>3850</v>
      </c>
      <c r="L8633" s="12" t="e">
        <f>VLOOKUP(B8633,Doses!A:C,3,FALSE)</f>
        <v>#N/A</v>
      </c>
      <c r="M8633" s="45" t="e">
        <f t="shared" si="134"/>
        <v>#VALUE!</v>
      </c>
    </row>
    <row r="8634" spans="1:13" x14ac:dyDescent="0.25">
      <c r="A8634" s="72" t="s">
        <v>21</v>
      </c>
      <c r="D8634" s="72">
        <v>0</v>
      </c>
      <c r="E8634" s="72">
        <v>0</v>
      </c>
      <c r="F8634" s="72">
        <v>0</v>
      </c>
      <c r="K8634" s="72" t="s">
        <v>3850</v>
      </c>
      <c r="L8634" s="12" t="e">
        <f>VLOOKUP(B8634,Doses!A:C,3,FALSE)</f>
        <v>#N/A</v>
      </c>
      <c r="M8634" s="45" t="e">
        <f t="shared" si="134"/>
        <v>#VALUE!</v>
      </c>
    </row>
    <row r="8635" spans="1:13" x14ac:dyDescent="0.25">
      <c r="A8635" s="72" t="s">
        <v>21</v>
      </c>
      <c r="D8635" s="72">
        <v>0</v>
      </c>
      <c r="E8635" s="72">
        <v>0</v>
      </c>
      <c r="F8635" s="72">
        <v>0</v>
      </c>
      <c r="K8635" s="72" t="s">
        <v>3850</v>
      </c>
      <c r="L8635" s="12" t="e">
        <f>VLOOKUP(B8635,Doses!A:C,3,FALSE)</f>
        <v>#N/A</v>
      </c>
      <c r="M8635" s="45" t="e">
        <f t="shared" si="134"/>
        <v>#VALUE!</v>
      </c>
    </row>
    <row r="8636" spans="1:13" x14ac:dyDescent="0.25">
      <c r="A8636" s="72" t="s">
        <v>21</v>
      </c>
      <c r="D8636" s="72">
        <v>0</v>
      </c>
      <c r="E8636" s="72">
        <v>0</v>
      </c>
      <c r="F8636" s="72">
        <v>0</v>
      </c>
      <c r="K8636" s="72" t="s">
        <v>3850</v>
      </c>
      <c r="L8636" s="12" t="e">
        <f>VLOOKUP(B8636,Doses!A:C,3,FALSE)</f>
        <v>#N/A</v>
      </c>
      <c r="M8636" s="45" t="e">
        <f t="shared" si="134"/>
        <v>#VALUE!</v>
      </c>
    </row>
    <row r="8637" spans="1:13" x14ac:dyDescent="0.25">
      <c r="A8637" s="72" t="s">
        <v>21</v>
      </c>
      <c r="D8637" s="72">
        <v>0</v>
      </c>
      <c r="E8637" s="72">
        <v>0</v>
      </c>
      <c r="F8637" s="72">
        <v>0</v>
      </c>
      <c r="K8637" s="72" t="s">
        <v>3850</v>
      </c>
      <c r="L8637" s="12" t="e">
        <f>VLOOKUP(B8637,Doses!A:C,3,FALSE)</f>
        <v>#N/A</v>
      </c>
      <c r="M8637" s="45" t="e">
        <f t="shared" si="134"/>
        <v>#VALUE!</v>
      </c>
    </row>
    <row r="8638" spans="1:13" x14ac:dyDescent="0.25">
      <c r="A8638" s="72" t="s">
        <v>21</v>
      </c>
      <c r="D8638" s="72">
        <v>0</v>
      </c>
      <c r="E8638" s="72">
        <v>0</v>
      </c>
      <c r="F8638" s="72">
        <v>0</v>
      </c>
      <c r="K8638" s="72" t="s">
        <v>3850</v>
      </c>
      <c r="L8638" s="12" t="e">
        <f>VLOOKUP(B8638,Doses!A:C,3,FALSE)</f>
        <v>#N/A</v>
      </c>
      <c r="M8638" s="45" t="e">
        <f t="shared" si="134"/>
        <v>#VALUE!</v>
      </c>
    </row>
    <row r="8639" spans="1:13" x14ac:dyDescent="0.25">
      <c r="A8639" s="72" t="s">
        <v>21</v>
      </c>
      <c r="D8639" s="72">
        <v>0</v>
      </c>
      <c r="E8639" s="72">
        <v>0</v>
      </c>
      <c r="F8639" s="72">
        <v>0</v>
      </c>
      <c r="K8639" s="72" t="s">
        <v>3850</v>
      </c>
      <c r="L8639" s="12" t="e">
        <f>VLOOKUP(B8639,Doses!A:C,3,FALSE)</f>
        <v>#N/A</v>
      </c>
      <c r="M8639" s="45" t="e">
        <f t="shared" si="134"/>
        <v>#VALUE!</v>
      </c>
    </row>
    <row r="8640" spans="1:13" x14ac:dyDescent="0.25">
      <c r="A8640" s="72" t="s">
        <v>21</v>
      </c>
      <c r="D8640" s="72">
        <v>0</v>
      </c>
      <c r="E8640" s="72">
        <v>0</v>
      </c>
      <c r="F8640" s="72">
        <v>0</v>
      </c>
      <c r="K8640" s="72" t="s">
        <v>3850</v>
      </c>
      <c r="L8640" s="12" t="e">
        <f>VLOOKUP(B8640,Doses!A:C,3,FALSE)</f>
        <v>#N/A</v>
      </c>
      <c r="M8640" s="45" t="e">
        <f t="shared" si="134"/>
        <v>#VALUE!</v>
      </c>
    </row>
    <row r="8641" spans="1:13" x14ac:dyDescent="0.25">
      <c r="A8641" s="72" t="s">
        <v>21</v>
      </c>
      <c r="D8641" s="72">
        <v>0</v>
      </c>
      <c r="E8641" s="72">
        <v>0</v>
      </c>
      <c r="F8641" s="72">
        <v>0</v>
      </c>
      <c r="K8641" s="73" t="s">
        <v>3850</v>
      </c>
      <c r="L8641" s="12" t="e">
        <f>VLOOKUP(B8641,Doses!A:C,3,FALSE)</f>
        <v>#N/A</v>
      </c>
      <c r="M8641" s="45" t="e">
        <f t="shared" si="134"/>
        <v>#VALUE!</v>
      </c>
    </row>
    <row r="8642" spans="1:13" x14ac:dyDescent="0.25">
      <c r="A8642" s="72" t="s">
        <v>21</v>
      </c>
      <c r="D8642" s="72">
        <v>0</v>
      </c>
      <c r="E8642" s="72">
        <v>0</v>
      </c>
      <c r="F8642" s="72">
        <v>0</v>
      </c>
      <c r="K8642" s="72" t="s">
        <v>3850</v>
      </c>
      <c r="L8642" s="12" t="e">
        <f>VLOOKUP(B8642,Doses!A:C,3,FALSE)</f>
        <v>#N/A</v>
      </c>
      <c r="M8642" s="45" t="e">
        <f t="shared" ref="M8642:M8705" si="135">K8642*1</f>
        <v>#VALUE!</v>
      </c>
    </row>
    <row r="8643" spans="1:13" x14ac:dyDescent="0.25">
      <c r="A8643" s="72" t="s">
        <v>21</v>
      </c>
      <c r="D8643" s="72">
        <v>0</v>
      </c>
      <c r="E8643" s="72">
        <v>0</v>
      </c>
      <c r="F8643" s="72">
        <v>0</v>
      </c>
      <c r="K8643" s="72" t="s">
        <v>3850</v>
      </c>
      <c r="L8643" s="12" t="e">
        <f>VLOOKUP(B8643,Doses!A:C,3,FALSE)</f>
        <v>#N/A</v>
      </c>
      <c r="M8643" s="45" t="e">
        <f t="shared" si="135"/>
        <v>#VALUE!</v>
      </c>
    </row>
    <row r="8644" spans="1:13" x14ac:dyDescent="0.25">
      <c r="A8644" s="72" t="s">
        <v>21</v>
      </c>
      <c r="D8644" s="72">
        <v>0</v>
      </c>
      <c r="E8644" s="72">
        <v>0</v>
      </c>
      <c r="F8644" s="72">
        <v>0</v>
      </c>
      <c r="K8644" s="72" t="s">
        <v>3850</v>
      </c>
      <c r="L8644" s="12" t="e">
        <f>VLOOKUP(B8644,Doses!A:C,3,FALSE)</f>
        <v>#N/A</v>
      </c>
      <c r="M8644" s="45" t="e">
        <f t="shared" si="135"/>
        <v>#VALUE!</v>
      </c>
    </row>
    <row r="8645" spans="1:13" x14ac:dyDescent="0.25">
      <c r="A8645" s="72" t="s">
        <v>21</v>
      </c>
      <c r="D8645" s="72">
        <v>0</v>
      </c>
      <c r="E8645" s="72">
        <v>0</v>
      </c>
      <c r="F8645" s="72">
        <v>0</v>
      </c>
      <c r="K8645" s="72" t="s">
        <v>3850</v>
      </c>
      <c r="L8645" s="12" t="e">
        <f>VLOOKUP(B8645,Doses!A:C,3,FALSE)</f>
        <v>#N/A</v>
      </c>
      <c r="M8645" s="45" t="e">
        <f t="shared" si="135"/>
        <v>#VALUE!</v>
      </c>
    </row>
    <row r="8646" spans="1:13" x14ac:dyDescent="0.25">
      <c r="A8646" s="72" t="s">
        <v>21</v>
      </c>
      <c r="D8646" s="72">
        <v>0</v>
      </c>
      <c r="E8646" s="72">
        <v>0</v>
      </c>
      <c r="F8646" s="72">
        <v>0</v>
      </c>
      <c r="K8646" s="72" t="s">
        <v>3850</v>
      </c>
      <c r="L8646" s="12" t="e">
        <f>VLOOKUP(B8646,Doses!A:C,3,FALSE)</f>
        <v>#N/A</v>
      </c>
      <c r="M8646" s="45" t="e">
        <f t="shared" si="135"/>
        <v>#VALUE!</v>
      </c>
    </row>
    <row r="8647" spans="1:13" x14ac:dyDescent="0.25">
      <c r="A8647" s="72" t="s">
        <v>21</v>
      </c>
      <c r="D8647" s="72">
        <v>0</v>
      </c>
      <c r="E8647" s="72">
        <v>0</v>
      </c>
      <c r="F8647" s="72">
        <v>0</v>
      </c>
      <c r="K8647" s="72" t="s">
        <v>3850</v>
      </c>
      <c r="L8647" s="12" t="e">
        <f>VLOOKUP(B8647,Doses!A:C,3,FALSE)</f>
        <v>#N/A</v>
      </c>
      <c r="M8647" s="45" t="e">
        <f t="shared" si="135"/>
        <v>#VALUE!</v>
      </c>
    </row>
    <row r="8648" spans="1:13" x14ac:dyDescent="0.25">
      <c r="A8648" s="72" t="s">
        <v>21</v>
      </c>
      <c r="D8648" s="72">
        <v>0</v>
      </c>
      <c r="E8648" s="72">
        <v>0</v>
      </c>
      <c r="F8648" s="72">
        <v>0</v>
      </c>
      <c r="K8648" s="72" t="s">
        <v>3850</v>
      </c>
      <c r="L8648" s="12" t="e">
        <f>VLOOKUP(B8648,Doses!A:C,3,FALSE)</f>
        <v>#N/A</v>
      </c>
      <c r="M8648" s="45" t="e">
        <f t="shared" si="135"/>
        <v>#VALUE!</v>
      </c>
    </row>
    <row r="8649" spans="1:13" x14ac:dyDescent="0.25">
      <c r="A8649" s="72" t="s">
        <v>21</v>
      </c>
      <c r="D8649" s="72">
        <v>0</v>
      </c>
      <c r="E8649" s="72">
        <v>0</v>
      </c>
      <c r="F8649" s="72">
        <v>0</v>
      </c>
      <c r="K8649" s="72" t="s">
        <v>3850</v>
      </c>
      <c r="L8649" s="12" t="e">
        <f>VLOOKUP(B8649,Doses!A:C,3,FALSE)</f>
        <v>#N/A</v>
      </c>
      <c r="M8649" s="45" t="e">
        <f t="shared" si="135"/>
        <v>#VALUE!</v>
      </c>
    </row>
    <row r="8650" spans="1:13" x14ac:dyDescent="0.25">
      <c r="A8650" s="72" t="s">
        <v>21</v>
      </c>
      <c r="D8650" s="72">
        <v>0</v>
      </c>
      <c r="E8650" s="72">
        <v>0</v>
      </c>
      <c r="F8650" s="72">
        <v>0</v>
      </c>
      <c r="K8650" s="72" t="s">
        <v>3850</v>
      </c>
      <c r="L8650" s="12" t="e">
        <f>VLOOKUP(B8650,Doses!A:C,3,FALSE)</f>
        <v>#N/A</v>
      </c>
      <c r="M8650" s="45" t="e">
        <f t="shared" si="135"/>
        <v>#VALUE!</v>
      </c>
    </row>
    <row r="8651" spans="1:13" x14ac:dyDescent="0.25">
      <c r="A8651" s="72" t="s">
        <v>21</v>
      </c>
      <c r="D8651" s="72">
        <v>0</v>
      </c>
      <c r="E8651" s="72">
        <v>0</v>
      </c>
      <c r="F8651" s="72">
        <v>0</v>
      </c>
      <c r="K8651" s="72" t="s">
        <v>3850</v>
      </c>
      <c r="L8651" s="12" t="e">
        <f>VLOOKUP(B8651,Doses!A:C,3,FALSE)</f>
        <v>#N/A</v>
      </c>
      <c r="M8651" s="45" t="e">
        <f t="shared" si="135"/>
        <v>#VALUE!</v>
      </c>
    </row>
    <row r="8652" spans="1:13" x14ac:dyDescent="0.25">
      <c r="A8652" s="72" t="s">
        <v>21</v>
      </c>
      <c r="D8652" s="72">
        <v>0</v>
      </c>
      <c r="E8652" s="72">
        <v>0</v>
      </c>
      <c r="F8652" s="72">
        <v>0</v>
      </c>
      <c r="K8652" s="72" t="s">
        <v>3850</v>
      </c>
      <c r="L8652" s="12" t="e">
        <f>VLOOKUP(B8652,Doses!A:C,3,FALSE)</f>
        <v>#N/A</v>
      </c>
      <c r="M8652" s="45" t="e">
        <f t="shared" si="135"/>
        <v>#VALUE!</v>
      </c>
    </row>
    <row r="8653" spans="1:13" x14ac:dyDescent="0.25">
      <c r="A8653" s="72" t="s">
        <v>21</v>
      </c>
      <c r="D8653" s="72">
        <v>0</v>
      </c>
      <c r="E8653" s="72">
        <v>0</v>
      </c>
      <c r="F8653" s="72">
        <v>0</v>
      </c>
      <c r="K8653" s="72" t="s">
        <v>3850</v>
      </c>
      <c r="L8653" s="12" t="e">
        <f>VLOOKUP(B8653,Doses!A:C,3,FALSE)</f>
        <v>#N/A</v>
      </c>
      <c r="M8653" s="45" t="e">
        <f t="shared" si="135"/>
        <v>#VALUE!</v>
      </c>
    </row>
    <row r="8654" spans="1:13" x14ac:dyDescent="0.25">
      <c r="A8654" s="72" t="s">
        <v>21</v>
      </c>
      <c r="D8654" s="72">
        <v>0</v>
      </c>
      <c r="E8654" s="72">
        <v>0</v>
      </c>
      <c r="F8654" s="72">
        <v>0</v>
      </c>
      <c r="K8654" s="72" t="s">
        <v>3850</v>
      </c>
      <c r="L8654" s="12" t="e">
        <f>VLOOKUP(B8654,Doses!A:C,3,FALSE)</f>
        <v>#N/A</v>
      </c>
      <c r="M8654" s="45" t="e">
        <f t="shared" si="135"/>
        <v>#VALUE!</v>
      </c>
    </row>
    <row r="8655" spans="1:13" x14ac:dyDescent="0.25">
      <c r="A8655" s="72" t="s">
        <v>21</v>
      </c>
      <c r="D8655" s="72">
        <v>0</v>
      </c>
      <c r="E8655" s="72">
        <v>0</v>
      </c>
      <c r="F8655" s="72">
        <v>0</v>
      </c>
      <c r="K8655" s="72" t="s">
        <v>3850</v>
      </c>
      <c r="L8655" s="12" t="e">
        <f>VLOOKUP(B8655,Doses!A:C,3,FALSE)</f>
        <v>#N/A</v>
      </c>
      <c r="M8655" s="45" t="e">
        <f t="shared" si="135"/>
        <v>#VALUE!</v>
      </c>
    </row>
    <row r="8656" spans="1:13" x14ac:dyDescent="0.25">
      <c r="A8656" s="72" t="s">
        <v>21</v>
      </c>
      <c r="D8656" s="72">
        <v>0</v>
      </c>
      <c r="E8656" s="72">
        <v>0</v>
      </c>
      <c r="F8656" s="72">
        <v>0</v>
      </c>
      <c r="K8656" s="72" t="s">
        <v>3850</v>
      </c>
      <c r="L8656" s="12" t="e">
        <f>VLOOKUP(B8656,Doses!A:C,3,FALSE)</f>
        <v>#N/A</v>
      </c>
      <c r="M8656" s="45" t="e">
        <f t="shared" si="135"/>
        <v>#VALUE!</v>
      </c>
    </row>
    <row r="8657" spans="1:13" x14ac:dyDescent="0.25">
      <c r="A8657" s="72" t="s">
        <v>21</v>
      </c>
      <c r="D8657" s="72">
        <v>0</v>
      </c>
      <c r="E8657" s="72">
        <v>0</v>
      </c>
      <c r="F8657" s="72">
        <v>0</v>
      </c>
      <c r="K8657" s="72" t="s">
        <v>3850</v>
      </c>
      <c r="L8657" s="12" t="e">
        <f>VLOOKUP(B8657,Doses!A:C,3,FALSE)</f>
        <v>#N/A</v>
      </c>
      <c r="M8657" s="45" t="e">
        <f t="shared" si="135"/>
        <v>#VALUE!</v>
      </c>
    </row>
    <row r="8658" spans="1:13" x14ac:dyDescent="0.25">
      <c r="A8658" s="72" t="s">
        <v>21</v>
      </c>
      <c r="D8658" s="72">
        <v>0</v>
      </c>
      <c r="E8658" s="72">
        <v>0</v>
      </c>
      <c r="F8658" s="72">
        <v>0</v>
      </c>
      <c r="K8658" s="73" t="s">
        <v>3850</v>
      </c>
      <c r="L8658" s="12" t="e">
        <f>VLOOKUP(B8658,Doses!A:C,3,FALSE)</f>
        <v>#N/A</v>
      </c>
      <c r="M8658" s="45" t="e">
        <f t="shared" si="135"/>
        <v>#VALUE!</v>
      </c>
    </row>
    <row r="8659" spans="1:13" x14ac:dyDescent="0.25">
      <c r="A8659" s="72" t="s">
        <v>21</v>
      </c>
      <c r="D8659" s="72">
        <v>0</v>
      </c>
      <c r="E8659" s="72">
        <v>0</v>
      </c>
      <c r="F8659" s="72">
        <v>0</v>
      </c>
      <c r="K8659" s="72" t="s">
        <v>3850</v>
      </c>
      <c r="L8659" s="12" t="e">
        <f>VLOOKUP(B8659,Doses!A:C,3,FALSE)</f>
        <v>#N/A</v>
      </c>
      <c r="M8659" s="45" t="e">
        <f t="shared" si="135"/>
        <v>#VALUE!</v>
      </c>
    </row>
    <row r="8660" spans="1:13" x14ac:dyDescent="0.25">
      <c r="A8660" s="72" t="s">
        <v>21</v>
      </c>
      <c r="D8660" s="72">
        <v>0</v>
      </c>
      <c r="E8660" s="72">
        <v>0</v>
      </c>
      <c r="F8660" s="72">
        <v>0</v>
      </c>
      <c r="K8660" s="72" t="s">
        <v>3850</v>
      </c>
      <c r="L8660" s="12" t="e">
        <f>VLOOKUP(B8660,Doses!A:C,3,FALSE)</f>
        <v>#N/A</v>
      </c>
      <c r="M8660" s="45" t="e">
        <f t="shared" si="135"/>
        <v>#VALUE!</v>
      </c>
    </row>
    <row r="8661" spans="1:13" x14ac:dyDescent="0.25">
      <c r="A8661" s="72" t="s">
        <v>21</v>
      </c>
      <c r="D8661" s="72">
        <v>0</v>
      </c>
      <c r="E8661" s="72">
        <v>0</v>
      </c>
      <c r="F8661" s="72">
        <v>0</v>
      </c>
      <c r="K8661" s="72" t="s">
        <v>3850</v>
      </c>
      <c r="L8661" s="12" t="e">
        <f>VLOOKUP(B8661,Doses!A:C,3,FALSE)</f>
        <v>#N/A</v>
      </c>
      <c r="M8661" s="45" t="e">
        <f t="shared" si="135"/>
        <v>#VALUE!</v>
      </c>
    </row>
    <row r="8662" spans="1:13" x14ac:dyDescent="0.25">
      <c r="A8662" s="72" t="s">
        <v>21</v>
      </c>
      <c r="D8662" s="72">
        <v>0</v>
      </c>
      <c r="E8662" s="72">
        <v>0</v>
      </c>
      <c r="F8662" s="72">
        <v>0</v>
      </c>
      <c r="K8662" s="72" t="s">
        <v>3850</v>
      </c>
      <c r="L8662" s="12" t="e">
        <f>VLOOKUP(B8662,Doses!A:C,3,FALSE)</f>
        <v>#N/A</v>
      </c>
      <c r="M8662" s="45" t="e">
        <f t="shared" si="135"/>
        <v>#VALUE!</v>
      </c>
    </row>
    <row r="8663" spans="1:13" x14ac:dyDescent="0.25">
      <c r="A8663" s="72" t="s">
        <v>21</v>
      </c>
      <c r="D8663" s="72">
        <v>0</v>
      </c>
      <c r="E8663" s="72">
        <v>0</v>
      </c>
      <c r="F8663" s="72">
        <v>0</v>
      </c>
      <c r="K8663" s="73" t="s">
        <v>3850</v>
      </c>
      <c r="L8663" s="12" t="e">
        <f>VLOOKUP(B8663,Doses!A:C,3,FALSE)</f>
        <v>#N/A</v>
      </c>
      <c r="M8663" s="45" t="e">
        <f t="shared" si="135"/>
        <v>#VALUE!</v>
      </c>
    </row>
    <row r="8664" spans="1:13" x14ac:dyDescent="0.25">
      <c r="A8664" s="72" t="s">
        <v>21</v>
      </c>
      <c r="D8664" s="72">
        <v>0</v>
      </c>
      <c r="E8664" s="72">
        <v>0</v>
      </c>
      <c r="F8664" s="72">
        <v>0</v>
      </c>
      <c r="K8664" s="73" t="s">
        <v>3850</v>
      </c>
      <c r="L8664" s="12" t="e">
        <f>VLOOKUP(B8664,Doses!A:C,3,FALSE)</f>
        <v>#N/A</v>
      </c>
      <c r="M8664" s="45" t="e">
        <f t="shared" si="135"/>
        <v>#VALUE!</v>
      </c>
    </row>
    <row r="8665" spans="1:13" x14ac:dyDescent="0.25">
      <c r="A8665" s="72" t="s">
        <v>21</v>
      </c>
      <c r="D8665" s="72">
        <v>0</v>
      </c>
      <c r="E8665" s="72">
        <v>0</v>
      </c>
      <c r="F8665" s="72">
        <v>0</v>
      </c>
      <c r="K8665" s="72" t="s">
        <v>3850</v>
      </c>
      <c r="L8665" s="12" t="e">
        <f>VLOOKUP(B8665,Doses!A:C,3,FALSE)</f>
        <v>#N/A</v>
      </c>
      <c r="M8665" s="45" t="e">
        <f t="shared" si="135"/>
        <v>#VALUE!</v>
      </c>
    </row>
    <row r="8666" spans="1:13" x14ac:dyDescent="0.25">
      <c r="A8666" s="72" t="s">
        <v>21</v>
      </c>
      <c r="D8666" s="72">
        <v>0</v>
      </c>
      <c r="E8666" s="72">
        <v>0</v>
      </c>
      <c r="F8666" s="72">
        <v>0</v>
      </c>
      <c r="K8666" s="73" t="s">
        <v>3850</v>
      </c>
      <c r="L8666" s="12" t="e">
        <f>VLOOKUP(B8666,Doses!A:C,3,FALSE)</f>
        <v>#N/A</v>
      </c>
      <c r="M8666" s="45" t="e">
        <f t="shared" si="135"/>
        <v>#VALUE!</v>
      </c>
    </row>
    <row r="8667" spans="1:13" x14ac:dyDescent="0.25">
      <c r="A8667" s="72" t="s">
        <v>21</v>
      </c>
      <c r="D8667" s="72">
        <v>0</v>
      </c>
      <c r="E8667" s="72">
        <v>0</v>
      </c>
      <c r="F8667" s="72">
        <v>0</v>
      </c>
      <c r="K8667" s="72" t="s">
        <v>3850</v>
      </c>
      <c r="L8667" s="12" t="e">
        <f>VLOOKUP(B8667,Doses!A:C,3,FALSE)</f>
        <v>#N/A</v>
      </c>
      <c r="M8667" s="45" t="e">
        <f t="shared" si="135"/>
        <v>#VALUE!</v>
      </c>
    </row>
    <row r="8668" spans="1:13" x14ac:dyDescent="0.25">
      <c r="A8668" s="72" t="s">
        <v>21</v>
      </c>
      <c r="D8668" s="72">
        <v>0</v>
      </c>
      <c r="E8668" s="72">
        <v>0</v>
      </c>
      <c r="F8668" s="72">
        <v>0</v>
      </c>
      <c r="K8668" s="72" t="s">
        <v>3850</v>
      </c>
      <c r="L8668" s="12" t="e">
        <f>VLOOKUP(B8668,Doses!A:C,3,FALSE)</f>
        <v>#N/A</v>
      </c>
      <c r="M8668" s="45" t="e">
        <f t="shared" si="135"/>
        <v>#VALUE!</v>
      </c>
    </row>
    <row r="8669" spans="1:13" x14ac:dyDescent="0.25">
      <c r="A8669" s="72" t="s">
        <v>21</v>
      </c>
      <c r="D8669" s="72">
        <v>0</v>
      </c>
      <c r="E8669" s="72">
        <v>0</v>
      </c>
      <c r="F8669" s="72">
        <v>0</v>
      </c>
      <c r="K8669" s="72" t="s">
        <v>3850</v>
      </c>
      <c r="L8669" s="12" t="e">
        <f>VLOOKUP(B8669,Doses!A:C,3,FALSE)</f>
        <v>#N/A</v>
      </c>
      <c r="M8669" s="45" t="e">
        <f t="shared" si="135"/>
        <v>#VALUE!</v>
      </c>
    </row>
    <row r="8670" spans="1:13" x14ac:dyDescent="0.25">
      <c r="A8670" s="72" t="s">
        <v>21</v>
      </c>
      <c r="D8670" s="72">
        <v>0</v>
      </c>
      <c r="E8670" s="72">
        <v>0</v>
      </c>
      <c r="F8670" s="72">
        <v>0</v>
      </c>
      <c r="K8670" s="72" t="s">
        <v>3850</v>
      </c>
      <c r="L8670" s="12" t="e">
        <f>VLOOKUP(B8670,Doses!A:C,3,FALSE)</f>
        <v>#N/A</v>
      </c>
      <c r="M8670" s="45" t="e">
        <f t="shared" si="135"/>
        <v>#VALUE!</v>
      </c>
    </row>
    <row r="8671" spans="1:13" x14ac:dyDescent="0.25">
      <c r="A8671" s="72" t="s">
        <v>21</v>
      </c>
      <c r="D8671" s="72">
        <v>0</v>
      </c>
      <c r="E8671" s="72">
        <v>0</v>
      </c>
      <c r="F8671" s="72">
        <v>0</v>
      </c>
      <c r="K8671" s="72" t="s">
        <v>3850</v>
      </c>
      <c r="L8671" s="12" t="e">
        <f>VLOOKUP(B8671,Doses!A:C,3,FALSE)</f>
        <v>#N/A</v>
      </c>
      <c r="M8671" s="45" t="e">
        <f t="shared" si="135"/>
        <v>#VALUE!</v>
      </c>
    </row>
    <row r="8672" spans="1:13" x14ac:dyDescent="0.25">
      <c r="A8672" s="72" t="s">
        <v>21</v>
      </c>
      <c r="D8672" s="72">
        <v>0</v>
      </c>
      <c r="E8672" s="72">
        <v>0</v>
      </c>
      <c r="F8672" s="72">
        <v>0</v>
      </c>
      <c r="K8672" s="72" t="s">
        <v>3850</v>
      </c>
      <c r="L8672" s="12" t="e">
        <f>VLOOKUP(B8672,Doses!A:C,3,FALSE)</f>
        <v>#N/A</v>
      </c>
      <c r="M8672" s="45" t="e">
        <f t="shared" si="135"/>
        <v>#VALUE!</v>
      </c>
    </row>
    <row r="8673" spans="1:13" x14ac:dyDescent="0.25">
      <c r="A8673" s="72" t="s">
        <v>21</v>
      </c>
      <c r="D8673" s="72">
        <v>0</v>
      </c>
      <c r="E8673" s="72">
        <v>0</v>
      </c>
      <c r="F8673" s="72">
        <v>0</v>
      </c>
      <c r="K8673" s="72" t="s">
        <v>3850</v>
      </c>
      <c r="L8673" s="12" t="e">
        <f>VLOOKUP(B8673,Doses!A:C,3,FALSE)</f>
        <v>#N/A</v>
      </c>
      <c r="M8673" s="45" t="e">
        <f t="shared" si="135"/>
        <v>#VALUE!</v>
      </c>
    </row>
    <row r="8674" spans="1:13" x14ac:dyDescent="0.25">
      <c r="A8674" s="72" t="s">
        <v>21</v>
      </c>
      <c r="D8674" s="72">
        <v>0</v>
      </c>
      <c r="E8674" s="72">
        <v>0</v>
      </c>
      <c r="F8674" s="72">
        <v>0</v>
      </c>
      <c r="K8674" s="72" t="s">
        <v>3850</v>
      </c>
      <c r="L8674" s="12" t="e">
        <f>VLOOKUP(B8674,Doses!A:C,3,FALSE)</f>
        <v>#N/A</v>
      </c>
      <c r="M8674" s="45" t="e">
        <f t="shared" si="135"/>
        <v>#VALUE!</v>
      </c>
    </row>
    <row r="8675" spans="1:13" x14ac:dyDescent="0.25">
      <c r="A8675" s="72" t="s">
        <v>21</v>
      </c>
      <c r="D8675" s="72">
        <v>0</v>
      </c>
      <c r="E8675" s="72">
        <v>0</v>
      </c>
      <c r="F8675" s="72">
        <v>0</v>
      </c>
      <c r="K8675" s="72" t="s">
        <v>3850</v>
      </c>
      <c r="L8675" s="12" t="e">
        <f>VLOOKUP(B8675,Doses!A:C,3,FALSE)</f>
        <v>#N/A</v>
      </c>
      <c r="M8675" s="45" t="e">
        <f t="shared" si="135"/>
        <v>#VALUE!</v>
      </c>
    </row>
    <row r="8676" spans="1:13" x14ac:dyDescent="0.25">
      <c r="A8676" s="72" t="s">
        <v>21</v>
      </c>
      <c r="D8676" s="72">
        <v>0</v>
      </c>
      <c r="E8676" s="72">
        <v>0</v>
      </c>
      <c r="F8676" s="72">
        <v>0</v>
      </c>
      <c r="K8676" s="72" t="s">
        <v>3850</v>
      </c>
      <c r="L8676" s="12" t="e">
        <f>VLOOKUP(B8676,Doses!A:C,3,FALSE)</f>
        <v>#N/A</v>
      </c>
      <c r="M8676" s="45" t="e">
        <f t="shared" si="135"/>
        <v>#VALUE!</v>
      </c>
    </row>
    <row r="8677" spans="1:13" x14ac:dyDescent="0.25">
      <c r="A8677" s="72" t="s">
        <v>21</v>
      </c>
      <c r="D8677" s="72">
        <v>0</v>
      </c>
      <c r="E8677" s="72">
        <v>0</v>
      </c>
      <c r="F8677" s="72">
        <v>0</v>
      </c>
      <c r="K8677" s="72" t="s">
        <v>3850</v>
      </c>
      <c r="L8677" s="12" t="e">
        <f>VLOOKUP(B8677,Doses!A:C,3,FALSE)</f>
        <v>#N/A</v>
      </c>
      <c r="M8677" s="45" t="e">
        <f t="shared" si="135"/>
        <v>#VALUE!</v>
      </c>
    </row>
    <row r="8678" spans="1:13" x14ac:dyDescent="0.25">
      <c r="A8678" s="72" t="s">
        <v>21</v>
      </c>
      <c r="D8678" s="72">
        <v>0</v>
      </c>
      <c r="E8678" s="72">
        <v>0</v>
      </c>
      <c r="F8678" s="72">
        <v>0</v>
      </c>
      <c r="K8678" s="72" t="s">
        <v>3850</v>
      </c>
      <c r="L8678" s="12" t="e">
        <f>VLOOKUP(B8678,Doses!A:C,3,FALSE)</f>
        <v>#N/A</v>
      </c>
      <c r="M8678" s="45" t="e">
        <f t="shared" si="135"/>
        <v>#VALUE!</v>
      </c>
    </row>
    <row r="8679" spans="1:13" x14ac:dyDescent="0.25">
      <c r="A8679" s="72" t="s">
        <v>21</v>
      </c>
      <c r="D8679" s="72">
        <v>0</v>
      </c>
      <c r="E8679" s="72">
        <v>0</v>
      </c>
      <c r="F8679" s="72">
        <v>0</v>
      </c>
      <c r="K8679" s="72" t="s">
        <v>3850</v>
      </c>
      <c r="L8679" s="12" t="e">
        <f>VLOOKUP(B8679,Doses!A:C,3,FALSE)</f>
        <v>#N/A</v>
      </c>
      <c r="M8679" s="45" t="e">
        <f t="shared" si="135"/>
        <v>#VALUE!</v>
      </c>
    </row>
    <row r="8680" spans="1:13" x14ac:dyDescent="0.25">
      <c r="A8680" s="72" t="s">
        <v>21</v>
      </c>
      <c r="D8680" s="72">
        <v>0</v>
      </c>
      <c r="E8680" s="72">
        <v>0</v>
      </c>
      <c r="F8680" s="72">
        <v>0</v>
      </c>
      <c r="K8680" s="72" t="s">
        <v>3850</v>
      </c>
      <c r="L8680" s="12" t="e">
        <f>VLOOKUP(B8680,Doses!A:C,3,FALSE)</f>
        <v>#N/A</v>
      </c>
      <c r="M8680" s="45" t="e">
        <f t="shared" si="135"/>
        <v>#VALUE!</v>
      </c>
    </row>
    <row r="8681" spans="1:13" x14ac:dyDescent="0.25">
      <c r="A8681" s="72" t="s">
        <v>21</v>
      </c>
      <c r="D8681" s="72">
        <v>0</v>
      </c>
      <c r="E8681" s="72">
        <v>0</v>
      </c>
      <c r="F8681" s="72">
        <v>0</v>
      </c>
      <c r="K8681" s="72" t="s">
        <v>3850</v>
      </c>
      <c r="L8681" s="12" t="e">
        <f>VLOOKUP(B8681,Doses!A:C,3,FALSE)</f>
        <v>#N/A</v>
      </c>
      <c r="M8681" s="45" t="e">
        <f t="shared" si="135"/>
        <v>#VALUE!</v>
      </c>
    </row>
    <row r="8682" spans="1:13" x14ac:dyDescent="0.25">
      <c r="A8682" s="72" t="s">
        <v>21</v>
      </c>
      <c r="D8682" s="72">
        <v>0</v>
      </c>
      <c r="E8682" s="72">
        <v>0</v>
      </c>
      <c r="F8682" s="72">
        <v>0</v>
      </c>
      <c r="K8682" s="72" t="s">
        <v>3850</v>
      </c>
      <c r="L8682" s="12" t="e">
        <f>VLOOKUP(B8682,Doses!A:C,3,FALSE)</f>
        <v>#N/A</v>
      </c>
      <c r="M8682" s="45" t="e">
        <f t="shared" si="135"/>
        <v>#VALUE!</v>
      </c>
    </row>
    <row r="8683" spans="1:13" x14ac:dyDescent="0.25">
      <c r="A8683" s="72" t="s">
        <v>21</v>
      </c>
      <c r="D8683" s="72">
        <v>0</v>
      </c>
      <c r="E8683" s="72">
        <v>0</v>
      </c>
      <c r="F8683" s="72">
        <v>0</v>
      </c>
      <c r="K8683" s="72" t="s">
        <v>3850</v>
      </c>
      <c r="L8683" s="12" t="e">
        <f>VLOOKUP(B8683,Doses!A:C,3,FALSE)</f>
        <v>#N/A</v>
      </c>
      <c r="M8683" s="45" t="e">
        <f t="shared" si="135"/>
        <v>#VALUE!</v>
      </c>
    </row>
    <row r="8684" spans="1:13" x14ac:dyDescent="0.25">
      <c r="A8684" s="72" t="s">
        <v>21</v>
      </c>
      <c r="D8684" s="72">
        <v>0</v>
      </c>
      <c r="E8684" s="72">
        <v>0</v>
      </c>
      <c r="F8684" s="72">
        <v>0</v>
      </c>
      <c r="K8684" s="73" t="s">
        <v>3850</v>
      </c>
      <c r="L8684" s="12" t="e">
        <f>VLOOKUP(B8684,Doses!A:C,3,FALSE)</f>
        <v>#N/A</v>
      </c>
      <c r="M8684" s="45" t="e">
        <f t="shared" si="135"/>
        <v>#VALUE!</v>
      </c>
    </row>
    <row r="8685" spans="1:13" x14ac:dyDescent="0.25">
      <c r="A8685" s="72" t="s">
        <v>21</v>
      </c>
      <c r="D8685" s="72">
        <v>0</v>
      </c>
      <c r="E8685" s="72">
        <v>0</v>
      </c>
      <c r="F8685" s="72">
        <v>0</v>
      </c>
      <c r="K8685" s="73" t="s">
        <v>3850</v>
      </c>
      <c r="L8685" s="12" t="e">
        <f>VLOOKUP(B8685,Doses!A:C,3,FALSE)</f>
        <v>#N/A</v>
      </c>
      <c r="M8685" s="45" t="e">
        <f t="shared" si="135"/>
        <v>#VALUE!</v>
      </c>
    </row>
    <row r="8686" spans="1:13" x14ac:dyDescent="0.25">
      <c r="A8686" s="72" t="s">
        <v>21</v>
      </c>
      <c r="D8686" s="72">
        <v>0</v>
      </c>
      <c r="E8686" s="72">
        <v>0</v>
      </c>
      <c r="F8686" s="72">
        <v>0</v>
      </c>
      <c r="K8686" s="73" t="s">
        <v>3850</v>
      </c>
      <c r="L8686" s="12" t="e">
        <f>VLOOKUP(B8686,Doses!A:C,3,FALSE)</f>
        <v>#N/A</v>
      </c>
      <c r="M8686" s="45" t="e">
        <f t="shared" si="135"/>
        <v>#VALUE!</v>
      </c>
    </row>
    <row r="8687" spans="1:13" x14ac:dyDescent="0.25">
      <c r="A8687" s="72" t="s">
        <v>21</v>
      </c>
      <c r="D8687" s="72">
        <v>0</v>
      </c>
      <c r="E8687" s="72">
        <v>0</v>
      </c>
      <c r="F8687" s="72">
        <v>0</v>
      </c>
      <c r="K8687" s="73" t="s">
        <v>3850</v>
      </c>
      <c r="L8687" s="12" t="e">
        <f>VLOOKUP(B8687,Doses!A:C,3,FALSE)</f>
        <v>#N/A</v>
      </c>
      <c r="M8687" s="45" t="e">
        <f t="shared" si="135"/>
        <v>#VALUE!</v>
      </c>
    </row>
    <row r="8688" spans="1:13" x14ac:dyDescent="0.25">
      <c r="A8688" s="72" t="s">
        <v>21</v>
      </c>
      <c r="D8688" s="72">
        <v>0</v>
      </c>
      <c r="E8688" s="72">
        <v>0</v>
      </c>
      <c r="F8688" s="72">
        <v>0</v>
      </c>
      <c r="K8688" s="72" t="s">
        <v>3850</v>
      </c>
      <c r="L8688" s="12" t="e">
        <f>VLOOKUP(B8688,Doses!A:C,3,FALSE)</f>
        <v>#N/A</v>
      </c>
      <c r="M8688" s="45" t="e">
        <f t="shared" si="135"/>
        <v>#VALUE!</v>
      </c>
    </row>
    <row r="8689" spans="1:13" x14ac:dyDescent="0.25">
      <c r="A8689" s="72" t="s">
        <v>21</v>
      </c>
      <c r="D8689" s="72">
        <v>0</v>
      </c>
      <c r="E8689" s="72">
        <v>0</v>
      </c>
      <c r="F8689" s="72">
        <v>0</v>
      </c>
      <c r="K8689" s="73" t="s">
        <v>3850</v>
      </c>
      <c r="L8689" s="12" t="e">
        <f>VLOOKUP(B8689,Doses!A:C,3,FALSE)</f>
        <v>#N/A</v>
      </c>
      <c r="M8689" s="45" t="e">
        <f t="shared" si="135"/>
        <v>#VALUE!</v>
      </c>
    </row>
    <row r="8690" spans="1:13" x14ac:dyDescent="0.25">
      <c r="A8690" s="72" t="s">
        <v>21</v>
      </c>
      <c r="D8690" s="72">
        <v>0</v>
      </c>
      <c r="E8690" s="72">
        <v>0</v>
      </c>
      <c r="F8690" s="72">
        <v>0</v>
      </c>
      <c r="K8690" s="73" t="s">
        <v>3850</v>
      </c>
      <c r="L8690" s="12" t="e">
        <f>VLOOKUP(B8690,Doses!A:C,3,FALSE)</f>
        <v>#N/A</v>
      </c>
      <c r="M8690" s="45" t="e">
        <f t="shared" si="135"/>
        <v>#VALUE!</v>
      </c>
    </row>
    <row r="8691" spans="1:13" x14ac:dyDescent="0.25">
      <c r="A8691" s="72" t="s">
        <v>21</v>
      </c>
      <c r="D8691" s="72">
        <v>0</v>
      </c>
      <c r="E8691" s="72">
        <v>0</v>
      </c>
      <c r="F8691" s="72">
        <v>0</v>
      </c>
      <c r="K8691" s="73" t="s">
        <v>3850</v>
      </c>
      <c r="L8691" s="12" t="e">
        <f>VLOOKUP(B8691,Doses!A:C,3,FALSE)</f>
        <v>#N/A</v>
      </c>
      <c r="M8691" s="45" t="e">
        <f t="shared" si="135"/>
        <v>#VALUE!</v>
      </c>
    </row>
    <row r="8692" spans="1:13" x14ac:dyDescent="0.25">
      <c r="A8692" s="72" t="s">
        <v>21</v>
      </c>
      <c r="D8692" s="72">
        <v>0</v>
      </c>
      <c r="E8692" s="72">
        <v>0</v>
      </c>
      <c r="F8692" s="72">
        <v>0</v>
      </c>
      <c r="K8692" s="73" t="s">
        <v>3850</v>
      </c>
      <c r="L8692" s="12" t="e">
        <f>VLOOKUP(B8692,Doses!A:C,3,FALSE)</f>
        <v>#N/A</v>
      </c>
      <c r="M8692" s="45" t="e">
        <f t="shared" si="135"/>
        <v>#VALUE!</v>
      </c>
    </row>
    <row r="8693" spans="1:13" x14ac:dyDescent="0.25">
      <c r="A8693" s="72" t="s">
        <v>21</v>
      </c>
      <c r="D8693" s="72">
        <v>0</v>
      </c>
      <c r="E8693" s="72">
        <v>0</v>
      </c>
      <c r="F8693" s="72">
        <v>0</v>
      </c>
      <c r="K8693" s="73" t="s">
        <v>3850</v>
      </c>
      <c r="L8693" s="12" t="e">
        <f>VLOOKUP(B8693,Doses!A:C,3,FALSE)</f>
        <v>#N/A</v>
      </c>
      <c r="M8693" s="45" t="e">
        <f t="shared" si="135"/>
        <v>#VALUE!</v>
      </c>
    </row>
    <row r="8694" spans="1:13" x14ac:dyDescent="0.25">
      <c r="A8694" s="72" t="s">
        <v>21</v>
      </c>
      <c r="D8694" s="72">
        <v>0</v>
      </c>
      <c r="E8694" s="72">
        <v>0</v>
      </c>
      <c r="F8694" s="72">
        <v>0</v>
      </c>
      <c r="K8694" s="73" t="s">
        <v>3850</v>
      </c>
      <c r="L8694" s="12" t="e">
        <f>VLOOKUP(B8694,Doses!A:C,3,FALSE)</f>
        <v>#N/A</v>
      </c>
      <c r="M8694" s="45" t="e">
        <f t="shared" si="135"/>
        <v>#VALUE!</v>
      </c>
    </row>
    <row r="8695" spans="1:13" x14ac:dyDescent="0.25">
      <c r="A8695" s="72" t="s">
        <v>21</v>
      </c>
      <c r="D8695" s="72">
        <v>0</v>
      </c>
      <c r="E8695" s="72">
        <v>0</v>
      </c>
      <c r="F8695" s="72">
        <v>0</v>
      </c>
      <c r="K8695" s="73" t="s">
        <v>3850</v>
      </c>
      <c r="L8695" s="12" t="e">
        <f>VLOOKUP(B8695,Doses!A:C,3,FALSE)</f>
        <v>#N/A</v>
      </c>
      <c r="M8695" s="45" t="e">
        <f t="shared" si="135"/>
        <v>#VALUE!</v>
      </c>
    </row>
    <row r="8696" spans="1:13" x14ac:dyDescent="0.25">
      <c r="A8696" s="72" t="s">
        <v>21</v>
      </c>
      <c r="D8696" s="72">
        <v>0</v>
      </c>
      <c r="E8696" s="72">
        <v>0</v>
      </c>
      <c r="F8696" s="72">
        <v>0</v>
      </c>
      <c r="K8696" s="73" t="s">
        <v>3850</v>
      </c>
      <c r="L8696" s="12" t="e">
        <f>VLOOKUP(B8696,Doses!A:C,3,FALSE)</f>
        <v>#N/A</v>
      </c>
      <c r="M8696" s="45" t="e">
        <f t="shared" si="135"/>
        <v>#VALUE!</v>
      </c>
    </row>
    <row r="8697" spans="1:13" x14ac:dyDescent="0.25">
      <c r="A8697" s="72" t="s">
        <v>21</v>
      </c>
      <c r="D8697" s="72">
        <v>0</v>
      </c>
      <c r="E8697" s="72">
        <v>0</v>
      </c>
      <c r="F8697" s="72">
        <v>0</v>
      </c>
      <c r="K8697" s="73" t="s">
        <v>3850</v>
      </c>
      <c r="L8697" s="12" t="e">
        <f>VLOOKUP(B8697,Doses!A:C,3,FALSE)</f>
        <v>#N/A</v>
      </c>
      <c r="M8697" s="45" t="e">
        <f t="shared" si="135"/>
        <v>#VALUE!</v>
      </c>
    </row>
    <row r="8698" spans="1:13" x14ac:dyDescent="0.25">
      <c r="A8698" s="72" t="s">
        <v>21</v>
      </c>
      <c r="D8698" s="72">
        <v>0</v>
      </c>
      <c r="E8698" s="72">
        <v>0</v>
      </c>
      <c r="F8698" s="72">
        <v>0</v>
      </c>
      <c r="K8698" s="73" t="s">
        <v>3850</v>
      </c>
      <c r="L8698" s="12" t="e">
        <f>VLOOKUP(B8698,Doses!A:C,3,FALSE)</f>
        <v>#N/A</v>
      </c>
      <c r="M8698" s="45" t="e">
        <f t="shared" si="135"/>
        <v>#VALUE!</v>
      </c>
    </row>
    <row r="8699" spans="1:13" x14ac:dyDescent="0.25">
      <c r="A8699" s="72" t="s">
        <v>21</v>
      </c>
      <c r="D8699" s="72">
        <v>0</v>
      </c>
      <c r="E8699" s="72">
        <v>0</v>
      </c>
      <c r="F8699" s="72">
        <v>0</v>
      </c>
      <c r="K8699" s="73" t="s">
        <v>3850</v>
      </c>
      <c r="L8699" s="12" t="e">
        <f>VLOOKUP(B8699,Doses!A:C,3,FALSE)</f>
        <v>#N/A</v>
      </c>
      <c r="M8699" s="45" t="e">
        <f t="shared" si="135"/>
        <v>#VALUE!</v>
      </c>
    </row>
    <row r="8700" spans="1:13" x14ac:dyDescent="0.25">
      <c r="A8700" s="72" t="s">
        <v>21</v>
      </c>
      <c r="D8700" s="72">
        <v>0</v>
      </c>
      <c r="E8700" s="72">
        <v>0</v>
      </c>
      <c r="F8700" s="72">
        <v>0</v>
      </c>
      <c r="K8700" s="73" t="s">
        <v>3850</v>
      </c>
      <c r="L8700" s="12" t="e">
        <f>VLOOKUP(B8700,Doses!A:C,3,FALSE)</f>
        <v>#N/A</v>
      </c>
      <c r="M8700" s="45" t="e">
        <f t="shared" si="135"/>
        <v>#VALUE!</v>
      </c>
    </row>
    <row r="8701" spans="1:13" x14ac:dyDescent="0.25">
      <c r="A8701" s="72" t="s">
        <v>21</v>
      </c>
      <c r="D8701" s="72">
        <v>0</v>
      </c>
      <c r="E8701" s="72">
        <v>0</v>
      </c>
      <c r="F8701" s="72">
        <v>0</v>
      </c>
      <c r="K8701" s="73" t="s">
        <v>3850</v>
      </c>
      <c r="L8701" s="12" t="e">
        <f>VLOOKUP(B8701,Doses!A:C,3,FALSE)</f>
        <v>#N/A</v>
      </c>
      <c r="M8701" s="45" t="e">
        <f t="shared" si="135"/>
        <v>#VALUE!</v>
      </c>
    </row>
    <row r="8702" spans="1:13" x14ac:dyDescent="0.25">
      <c r="A8702" s="72" t="s">
        <v>21</v>
      </c>
      <c r="D8702" s="72">
        <v>0</v>
      </c>
      <c r="E8702" s="72">
        <v>0</v>
      </c>
      <c r="F8702" s="72">
        <v>0</v>
      </c>
      <c r="K8702" s="73" t="s">
        <v>3850</v>
      </c>
      <c r="L8702" s="12" t="e">
        <f>VLOOKUP(B8702,Doses!A:C,3,FALSE)</f>
        <v>#N/A</v>
      </c>
      <c r="M8702" s="45" t="e">
        <f t="shared" si="135"/>
        <v>#VALUE!</v>
      </c>
    </row>
    <row r="8703" spans="1:13" x14ac:dyDescent="0.25">
      <c r="A8703" s="72" t="s">
        <v>21</v>
      </c>
      <c r="D8703" s="72">
        <v>0</v>
      </c>
      <c r="E8703" s="72">
        <v>0</v>
      </c>
      <c r="F8703" s="72">
        <v>0</v>
      </c>
      <c r="K8703" s="73" t="s">
        <v>3850</v>
      </c>
      <c r="L8703" s="12" t="e">
        <f>VLOOKUP(B8703,Doses!A:C,3,FALSE)</f>
        <v>#N/A</v>
      </c>
      <c r="M8703" s="45" t="e">
        <f t="shared" si="135"/>
        <v>#VALUE!</v>
      </c>
    </row>
    <row r="8704" spans="1:13" x14ac:dyDescent="0.25">
      <c r="A8704" s="72" t="s">
        <v>21</v>
      </c>
      <c r="D8704" s="72">
        <v>0</v>
      </c>
      <c r="E8704" s="72">
        <v>0</v>
      </c>
      <c r="F8704" s="72">
        <v>0</v>
      </c>
      <c r="K8704" s="73" t="s">
        <v>3850</v>
      </c>
      <c r="L8704" s="12" t="e">
        <f>VLOOKUP(B8704,Doses!A:C,3,FALSE)</f>
        <v>#N/A</v>
      </c>
      <c r="M8704" s="45" t="e">
        <f t="shared" si="135"/>
        <v>#VALUE!</v>
      </c>
    </row>
    <row r="8705" spans="1:13" x14ac:dyDescent="0.25">
      <c r="A8705" s="72" t="s">
        <v>21</v>
      </c>
      <c r="D8705" s="72">
        <v>0</v>
      </c>
      <c r="E8705" s="72">
        <v>0</v>
      </c>
      <c r="F8705" s="72">
        <v>0</v>
      </c>
      <c r="K8705" s="73" t="s">
        <v>3850</v>
      </c>
      <c r="L8705" s="12" t="e">
        <f>VLOOKUP(B8705,Doses!A:C,3,FALSE)</f>
        <v>#N/A</v>
      </c>
      <c r="M8705" s="45" t="e">
        <f t="shared" si="135"/>
        <v>#VALUE!</v>
      </c>
    </row>
    <row r="8706" spans="1:13" x14ac:dyDescent="0.25">
      <c r="A8706" s="72" t="s">
        <v>21</v>
      </c>
      <c r="D8706" s="72">
        <v>0</v>
      </c>
      <c r="E8706" s="72">
        <v>0</v>
      </c>
      <c r="F8706" s="72">
        <v>0</v>
      </c>
      <c r="K8706" s="73" t="s">
        <v>3850</v>
      </c>
      <c r="L8706" s="12" t="e">
        <f>VLOOKUP(B8706,Doses!A:C,3,FALSE)</f>
        <v>#N/A</v>
      </c>
      <c r="M8706" s="45" t="e">
        <f t="shared" ref="M8706:M8769" si="136">K8706*1</f>
        <v>#VALUE!</v>
      </c>
    </row>
    <row r="8707" spans="1:13" x14ac:dyDescent="0.25">
      <c r="A8707" s="72" t="s">
        <v>21</v>
      </c>
      <c r="D8707" s="72">
        <v>0</v>
      </c>
      <c r="E8707" s="72">
        <v>0</v>
      </c>
      <c r="F8707" s="72">
        <v>0</v>
      </c>
      <c r="K8707" s="73" t="s">
        <v>3850</v>
      </c>
      <c r="L8707" s="12" t="e">
        <f>VLOOKUP(B8707,Doses!A:C,3,FALSE)</f>
        <v>#N/A</v>
      </c>
      <c r="M8707" s="45" t="e">
        <f t="shared" si="136"/>
        <v>#VALUE!</v>
      </c>
    </row>
    <row r="8708" spans="1:13" x14ac:dyDescent="0.25">
      <c r="A8708" s="72" t="s">
        <v>21</v>
      </c>
      <c r="D8708" s="72">
        <v>0</v>
      </c>
      <c r="E8708" s="72">
        <v>0</v>
      </c>
      <c r="F8708" s="72">
        <v>0</v>
      </c>
      <c r="K8708" s="73" t="s">
        <v>3850</v>
      </c>
      <c r="L8708" s="12" t="e">
        <f>VLOOKUP(B8708,Doses!A:C,3,FALSE)</f>
        <v>#N/A</v>
      </c>
      <c r="M8708" s="45" t="e">
        <f t="shared" si="136"/>
        <v>#VALUE!</v>
      </c>
    </row>
    <row r="8709" spans="1:13" x14ac:dyDescent="0.25">
      <c r="A8709" s="72" t="s">
        <v>21</v>
      </c>
      <c r="D8709" s="72">
        <v>0</v>
      </c>
      <c r="E8709" s="72">
        <v>0</v>
      </c>
      <c r="F8709" s="72">
        <v>0</v>
      </c>
      <c r="K8709" s="73" t="s">
        <v>3850</v>
      </c>
      <c r="L8709" s="12" t="e">
        <f>VLOOKUP(B8709,Doses!A:C,3,FALSE)</f>
        <v>#N/A</v>
      </c>
      <c r="M8709" s="45" t="e">
        <f t="shared" si="136"/>
        <v>#VALUE!</v>
      </c>
    </row>
    <row r="8710" spans="1:13" x14ac:dyDescent="0.25">
      <c r="A8710" s="72" t="s">
        <v>21</v>
      </c>
      <c r="D8710" s="72">
        <v>0</v>
      </c>
      <c r="E8710" s="72">
        <v>0</v>
      </c>
      <c r="F8710" s="72">
        <v>0</v>
      </c>
      <c r="K8710" s="73" t="s">
        <v>3850</v>
      </c>
      <c r="L8710" s="12" t="e">
        <f>VLOOKUP(B8710,Doses!A:C,3,FALSE)</f>
        <v>#N/A</v>
      </c>
      <c r="M8710" s="45" t="e">
        <f t="shared" si="136"/>
        <v>#VALUE!</v>
      </c>
    </row>
    <row r="8711" spans="1:13" x14ac:dyDescent="0.25">
      <c r="A8711" s="72" t="s">
        <v>21</v>
      </c>
      <c r="D8711" s="72">
        <v>0</v>
      </c>
      <c r="E8711" s="72">
        <v>0</v>
      </c>
      <c r="F8711" s="72">
        <v>0</v>
      </c>
      <c r="K8711" s="73" t="s">
        <v>3850</v>
      </c>
      <c r="L8711" s="12" t="e">
        <f>VLOOKUP(B8711,Doses!A:C,3,FALSE)</f>
        <v>#N/A</v>
      </c>
      <c r="M8711" s="45" t="e">
        <f t="shared" si="136"/>
        <v>#VALUE!</v>
      </c>
    </row>
    <row r="8712" spans="1:13" x14ac:dyDescent="0.25">
      <c r="A8712" s="72" t="s">
        <v>21</v>
      </c>
      <c r="D8712" s="72">
        <v>0</v>
      </c>
      <c r="E8712" s="72">
        <v>0</v>
      </c>
      <c r="F8712" s="72">
        <v>0</v>
      </c>
      <c r="K8712" s="73" t="s">
        <v>3850</v>
      </c>
      <c r="L8712" s="12" t="e">
        <f>VLOOKUP(B8712,Doses!A:C,3,FALSE)</f>
        <v>#N/A</v>
      </c>
      <c r="M8712" s="45" t="e">
        <f t="shared" si="136"/>
        <v>#VALUE!</v>
      </c>
    </row>
    <row r="8713" spans="1:13" x14ac:dyDescent="0.25">
      <c r="A8713" s="72" t="s">
        <v>21</v>
      </c>
      <c r="D8713" s="72">
        <v>0</v>
      </c>
      <c r="E8713" s="72">
        <v>0</v>
      </c>
      <c r="F8713" s="72">
        <v>0</v>
      </c>
      <c r="K8713" s="73" t="s">
        <v>3850</v>
      </c>
      <c r="L8713" s="12" t="e">
        <f>VLOOKUP(B8713,Doses!A:C,3,FALSE)</f>
        <v>#N/A</v>
      </c>
      <c r="M8713" s="45" t="e">
        <f t="shared" si="136"/>
        <v>#VALUE!</v>
      </c>
    </row>
    <row r="8714" spans="1:13" x14ac:dyDescent="0.25">
      <c r="A8714" s="72" t="s">
        <v>21</v>
      </c>
      <c r="D8714" s="72">
        <v>0</v>
      </c>
      <c r="E8714" s="72">
        <v>0</v>
      </c>
      <c r="F8714" s="72">
        <v>0</v>
      </c>
      <c r="K8714" s="73" t="s">
        <v>3850</v>
      </c>
      <c r="L8714" s="12" t="e">
        <f>VLOOKUP(B8714,Doses!A:C,3,FALSE)</f>
        <v>#N/A</v>
      </c>
      <c r="M8714" s="45" t="e">
        <f t="shared" si="136"/>
        <v>#VALUE!</v>
      </c>
    </row>
    <row r="8715" spans="1:13" x14ac:dyDescent="0.25">
      <c r="A8715" s="72" t="s">
        <v>21</v>
      </c>
      <c r="D8715" s="72">
        <v>0</v>
      </c>
      <c r="E8715" s="72">
        <v>0</v>
      </c>
      <c r="F8715" s="72">
        <v>0</v>
      </c>
      <c r="K8715" s="72" t="s">
        <v>3850</v>
      </c>
      <c r="L8715" s="12" t="e">
        <f>VLOOKUP(B8715,Doses!A:C,3,FALSE)</f>
        <v>#N/A</v>
      </c>
      <c r="M8715" s="45" t="e">
        <f t="shared" si="136"/>
        <v>#VALUE!</v>
      </c>
    </row>
    <row r="8716" spans="1:13" x14ac:dyDescent="0.25">
      <c r="A8716" s="72" t="s">
        <v>21</v>
      </c>
      <c r="D8716" s="72">
        <v>0</v>
      </c>
      <c r="E8716" s="72">
        <v>0</v>
      </c>
      <c r="F8716" s="72">
        <v>0</v>
      </c>
      <c r="K8716" s="72" t="s">
        <v>3850</v>
      </c>
      <c r="L8716" s="12" t="e">
        <f>VLOOKUP(B8716,Doses!A:C,3,FALSE)</f>
        <v>#N/A</v>
      </c>
      <c r="M8716" s="45" t="e">
        <f t="shared" si="136"/>
        <v>#VALUE!</v>
      </c>
    </row>
    <row r="8717" spans="1:13" x14ac:dyDescent="0.25">
      <c r="A8717" s="72" t="s">
        <v>21</v>
      </c>
      <c r="D8717" s="72">
        <v>0</v>
      </c>
      <c r="E8717" s="72">
        <v>0</v>
      </c>
      <c r="F8717" s="72">
        <v>0</v>
      </c>
      <c r="K8717" s="72" t="s">
        <v>3850</v>
      </c>
      <c r="L8717" s="12" t="e">
        <f>VLOOKUP(B8717,Doses!A:C,3,FALSE)</f>
        <v>#N/A</v>
      </c>
      <c r="M8717" s="45" t="e">
        <f t="shared" si="136"/>
        <v>#VALUE!</v>
      </c>
    </row>
    <row r="8718" spans="1:13" x14ac:dyDescent="0.25">
      <c r="A8718" s="72" t="s">
        <v>21</v>
      </c>
      <c r="D8718" s="72">
        <v>0</v>
      </c>
      <c r="E8718" s="72">
        <v>0</v>
      </c>
      <c r="F8718" s="72">
        <v>0</v>
      </c>
      <c r="K8718" s="72" t="s">
        <v>3850</v>
      </c>
      <c r="L8718" s="12" t="e">
        <f>VLOOKUP(B8718,Doses!A:C,3,FALSE)</f>
        <v>#N/A</v>
      </c>
      <c r="M8718" s="45" t="e">
        <f t="shared" si="136"/>
        <v>#VALUE!</v>
      </c>
    </row>
    <row r="8719" spans="1:13" x14ac:dyDescent="0.25">
      <c r="A8719" s="72" t="s">
        <v>21</v>
      </c>
      <c r="D8719" s="72">
        <v>0</v>
      </c>
      <c r="E8719" s="72">
        <v>0</v>
      </c>
      <c r="F8719" s="72">
        <v>0</v>
      </c>
      <c r="K8719" s="72" t="s">
        <v>3850</v>
      </c>
      <c r="L8719" s="12" t="e">
        <f>VLOOKUP(B8719,Doses!A:C,3,FALSE)</f>
        <v>#N/A</v>
      </c>
      <c r="M8719" s="45" t="e">
        <f t="shared" si="136"/>
        <v>#VALUE!</v>
      </c>
    </row>
    <row r="8720" spans="1:13" x14ac:dyDescent="0.25">
      <c r="A8720" s="72" t="s">
        <v>21</v>
      </c>
      <c r="D8720" s="72">
        <v>0</v>
      </c>
      <c r="E8720" s="72">
        <v>0</v>
      </c>
      <c r="F8720" s="72">
        <v>0</v>
      </c>
      <c r="K8720" s="72" t="s">
        <v>3850</v>
      </c>
      <c r="L8720" s="12" t="e">
        <f>VLOOKUP(B8720,Doses!A:C,3,FALSE)</f>
        <v>#N/A</v>
      </c>
      <c r="M8720" s="45" t="e">
        <f t="shared" si="136"/>
        <v>#VALUE!</v>
      </c>
    </row>
    <row r="8721" spans="1:13" x14ac:dyDescent="0.25">
      <c r="A8721" s="72" t="s">
        <v>21</v>
      </c>
      <c r="D8721" s="72">
        <v>0</v>
      </c>
      <c r="E8721" s="72">
        <v>0</v>
      </c>
      <c r="F8721" s="72">
        <v>0</v>
      </c>
      <c r="K8721" s="72" t="s">
        <v>3850</v>
      </c>
      <c r="L8721" s="12" t="e">
        <f>VLOOKUP(B8721,Doses!A:C,3,FALSE)</f>
        <v>#N/A</v>
      </c>
      <c r="M8721" s="45" t="e">
        <f t="shared" si="136"/>
        <v>#VALUE!</v>
      </c>
    </row>
    <row r="8722" spans="1:13" x14ac:dyDescent="0.25">
      <c r="A8722" s="72" t="s">
        <v>21</v>
      </c>
      <c r="D8722" s="72">
        <v>0</v>
      </c>
      <c r="E8722" s="72">
        <v>0</v>
      </c>
      <c r="F8722" s="72">
        <v>0</v>
      </c>
      <c r="K8722" s="72" t="s">
        <v>3850</v>
      </c>
      <c r="L8722" s="12" t="e">
        <f>VLOOKUP(B8722,Doses!A:C,3,FALSE)</f>
        <v>#N/A</v>
      </c>
      <c r="M8722" s="45" t="e">
        <f t="shared" si="136"/>
        <v>#VALUE!</v>
      </c>
    </row>
    <row r="8723" spans="1:13" x14ac:dyDescent="0.25">
      <c r="A8723" s="72" t="s">
        <v>21</v>
      </c>
      <c r="D8723" s="72">
        <v>0</v>
      </c>
      <c r="E8723" s="72">
        <v>0</v>
      </c>
      <c r="F8723" s="72">
        <v>0</v>
      </c>
      <c r="K8723" s="72" t="s">
        <v>3850</v>
      </c>
      <c r="L8723" s="12" t="e">
        <f>VLOOKUP(B8723,Doses!A:C,3,FALSE)</f>
        <v>#N/A</v>
      </c>
      <c r="M8723" s="45" t="e">
        <f t="shared" si="136"/>
        <v>#VALUE!</v>
      </c>
    </row>
    <row r="8724" spans="1:13" x14ac:dyDescent="0.25">
      <c r="A8724" s="72" t="s">
        <v>21</v>
      </c>
      <c r="D8724" s="72">
        <v>0</v>
      </c>
      <c r="E8724" s="72">
        <v>0</v>
      </c>
      <c r="F8724" s="72">
        <v>0</v>
      </c>
      <c r="K8724" s="72" t="s">
        <v>3850</v>
      </c>
      <c r="L8724" s="12" t="e">
        <f>VLOOKUP(B8724,Doses!A:C,3,FALSE)</f>
        <v>#N/A</v>
      </c>
      <c r="M8724" s="45" t="e">
        <f t="shared" si="136"/>
        <v>#VALUE!</v>
      </c>
    </row>
    <row r="8725" spans="1:13" x14ac:dyDescent="0.25">
      <c r="A8725" s="72" t="s">
        <v>21</v>
      </c>
      <c r="D8725" s="72">
        <v>0</v>
      </c>
      <c r="E8725" s="72">
        <v>0</v>
      </c>
      <c r="F8725" s="72">
        <v>0</v>
      </c>
      <c r="K8725" s="72" t="s">
        <v>3850</v>
      </c>
      <c r="L8725" s="12" t="e">
        <f>VLOOKUP(B8725,Doses!A:C,3,FALSE)</f>
        <v>#N/A</v>
      </c>
      <c r="M8725" s="45" t="e">
        <f t="shared" si="136"/>
        <v>#VALUE!</v>
      </c>
    </row>
    <row r="8726" spans="1:13" x14ac:dyDescent="0.25">
      <c r="A8726" s="72" t="s">
        <v>21</v>
      </c>
      <c r="D8726" s="72">
        <v>0</v>
      </c>
      <c r="E8726" s="72">
        <v>0</v>
      </c>
      <c r="F8726" s="72">
        <v>0</v>
      </c>
      <c r="K8726" s="72" t="s">
        <v>3850</v>
      </c>
      <c r="L8726" s="12" t="e">
        <f>VLOOKUP(B8726,Doses!A:C,3,FALSE)</f>
        <v>#N/A</v>
      </c>
      <c r="M8726" s="45" t="e">
        <f t="shared" si="136"/>
        <v>#VALUE!</v>
      </c>
    </row>
    <row r="8727" spans="1:13" x14ac:dyDescent="0.25">
      <c r="A8727" s="72" t="s">
        <v>21</v>
      </c>
      <c r="D8727" s="72">
        <v>0</v>
      </c>
      <c r="E8727" s="72">
        <v>0</v>
      </c>
      <c r="F8727" s="72">
        <v>0</v>
      </c>
      <c r="K8727" s="72" t="s">
        <v>3850</v>
      </c>
      <c r="L8727" s="12" t="e">
        <f>VLOOKUP(B8727,Doses!A:C,3,FALSE)</f>
        <v>#N/A</v>
      </c>
      <c r="M8727" s="45" t="e">
        <f t="shared" si="136"/>
        <v>#VALUE!</v>
      </c>
    </row>
    <row r="8728" spans="1:13" x14ac:dyDescent="0.25">
      <c r="A8728" s="72" t="s">
        <v>21</v>
      </c>
      <c r="D8728" s="72">
        <v>0</v>
      </c>
      <c r="E8728" s="72">
        <v>0</v>
      </c>
      <c r="F8728" s="72">
        <v>0</v>
      </c>
      <c r="K8728" s="72" t="s">
        <v>3850</v>
      </c>
      <c r="L8728" s="12" t="e">
        <f>VLOOKUP(B8728,Doses!A:C,3,FALSE)</f>
        <v>#N/A</v>
      </c>
      <c r="M8728" s="45" t="e">
        <f t="shared" si="136"/>
        <v>#VALUE!</v>
      </c>
    </row>
    <row r="8729" spans="1:13" x14ac:dyDescent="0.25">
      <c r="A8729" s="72" t="s">
        <v>21</v>
      </c>
      <c r="D8729" s="72">
        <v>0</v>
      </c>
      <c r="E8729" s="72">
        <v>0</v>
      </c>
      <c r="F8729" s="72">
        <v>0</v>
      </c>
      <c r="K8729" s="72" t="s">
        <v>3850</v>
      </c>
      <c r="L8729" s="12" t="e">
        <f>VLOOKUP(B8729,Doses!A:C,3,FALSE)</f>
        <v>#N/A</v>
      </c>
      <c r="M8729" s="45" t="e">
        <f t="shared" si="136"/>
        <v>#VALUE!</v>
      </c>
    </row>
    <row r="8730" spans="1:13" x14ac:dyDescent="0.25">
      <c r="A8730" s="72" t="s">
        <v>21</v>
      </c>
      <c r="D8730" s="72">
        <v>0</v>
      </c>
      <c r="E8730" s="72">
        <v>0</v>
      </c>
      <c r="F8730" s="72">
        <v>0</v>
      </c>
      <c r="K8730" s="72" t="s">
        <v>3850</v>
      </c>
      <c r="L8730" s="12" t="e">
        <f>VLOOKUP(B8730,Doses!A:C,3,FALSE)</f>
        <v>#N/A</v>
      </c>
      <c r="M8730" s="45" t="e">
        <f t="shared" si="136"/>
        <v>#VALUE!</v>
      </c>
    </row>
    <row r="8731" spans="1:13" x14ac:dyDescent="0.25">
      <c r="A8731" s="72" t="s">
        <v>21</v>
      </c>
      <c r="D8731" s="72">
        <v>0</v>
      </c>
      <c r="E8731" s="72">
        <v>0</v>
      </c>
      <c r="F8731" s="72">
        <v>0</v>
      </c>
      <c r="K8731" s="72" t="s">
        <v>3850</v>
      </c>
      <c r="L8731" s="12" t="e">
        <f>VLOOKUP(B8731,Doses!A:C,3,FALSE)</f>
        <v>#N/A</v>
      </c>
      <c r="M8731" s="45" t="e">
        <f t="shared" si="136"/>
        <v>#VALUE!</v>
      </c>
    </row>
    <row r="8732" spans="1:13" x14ac:dyDescent="0.25">
      <c r="A8732" s="72" t="s">
        <v>21</v>
      </c>
      <c r="D8732" s="72">
        <v>0</v>
      </c>
      <c r="E8732" s="72">
        <v>0</v>
      </c>
      <c r="F8732" s="72">
        <v>0</v>
      </c>
      <c r="K8732" s="72" t="s">
        <v>3850</v>
      </c>
      <c r="L8732" s="12" t="e">
        <f>VLOOKUP(B8732,Doses!A:C,3,FALSE)</f>
        <v>#N/A</v>
      </c>
      <c r="M8732" s="45" t="e">
        <f t="shared" si="136"/>
        <v>#VALUE!</v>
      </c>
    </row>
    <row r="8733" spans="1:13" x14ac:dyDescent="0.25">
      <c r="A8733" s="72" t="s">
        <v>21</v>
      </c>
      <c r="D8733" s="72">
        <v>0</v>
      </c>
      <c r="E8733" s="72">
        <v>0</v>
      </c>
      <c r="F8733" s="72">
        <v>0</v>
      </c>
      <c r="K8733" s="72" t="s">
        <v>3850</v>
      </c>
      <c r="L8733" s="12" t="e">
        <f>VLOOKUP(B8733,Doses!A:C,3,FALSE)</f>
        <v>#N/A</v>
      </c>
      <c r="M8733" s="45" t="e">
        <f t="shared" si="136"/>
        <v>#VALUE!</v>
      </c>
    </row>
    <row r="8734" spans="1:13" x14ac:dyDescent="0.25">
      <c r="A8734" s="72" t="s">
        <v>21</v>
      </c>
      <c r="D8734" s="72">
        <v>0</v>
      </c>
      <c r="E8734" s="72">
        <v>0</v>
      </c>
      <c r="F8734" s="72">
        <v>0</v>
      </c>
      <c r="K8734" s="72" t="s">
        <v>3850</v>
      </c>
      <c r="L8734" s="12" t="e">
        <f>VLOOKUP(B8734,Doses!A:C,3,FALSE)</f>
        <v>#N/A</v>
      </c>
      <c r="M8734" s="45" t="e">
        <f t="shared" si="136"/>
        <v>#VALUE!</v>
      </c>
    </row>
    <row r="8735" spans="1:13" x14ac:dyDescent="0.25">
      <c r="A8735" s="72" t="s">
        <v>21</v>
      </c>
      <c r="D8735" s="72">
        <v>0</v>
      </c>
      <c r="E8735" s="72">
        <v>0</v>
      </c>
      <c r="F8735" s="72">
        <v>0</v>
      </c>
      <c r="K8735" s="72" t="s">
        <v>3850</v>
      </c>
      <c r="L8735" s="12" t="e">
        <f>VLOOKUP(B8735,Doses!A:C,3,FALSE)</f>
        <v>#N/A</v>
      </c>
      <c r="M8735" s="45" t="e">
        <f t="shared" si="136"/>
        <v>#VALUE!</v>
      </c>
    </row>
    <row r="8736" spans="1:13" x14ac:dyDescent="0.25">
      <c r="A8736" s="72" t="s">
        <v>21</v>
      </c>
      <c r="D8736" s="72">
        <v>0</v>
      </c>
      <c r="E8736" s="72">
        <v>0</v>
      </c>
      <c r="F8736" s="72">
        <v>0</v>
      </c>
      <c r="K8736" s="72" t="s">
        <v>3850</v>
      </c>
      <c r="L8736" s="12" t="e">
        <f>VLOOKUP(B8736,Doses!A:C,3,FALSE)</f>
        <v>#N/A</v>
      </c>
      <c r="M8736" s="45" t="e">
        <f t="shared" si="136"/>
        <v>#VALUE!</v>
      </c>
    </row>
    <row r="8737" spans="1:13" x14ac:dyDescent="0.25">
      <c r="A8737" s="72" t="s">
        <v>21</v>
      </c>
      <c r="D8737" s="72">
        <v>0</v>
      </c>
      <c r="E8737" s="72">
        <v>0</v>
      </c>
      <c r="F8737" s="72">
        <v>0</v>
      </c>
      <c r="K8737" s="72" t="s">
        <v>3850</v>
      </c>
      <c r="L8737" s="12" t="e">
        <f>VLOOKUP(B8737,Doses!A:C,3,FALSE)</f>
        <v>#N/A</v>
      </c>
      <c r="M8737" s="45" t="e">
        <f t="shared" si="136"/>
        <v>#VALUE!</v>
      </c>
    </row>
    <row r="8738" spans="1:13" x14ac:dyDescent="0.25">
      <c r="A8738" s="72" t="s">
        <v>21</v>
      </c>
      <c r="D8738" s="72">
        <v>0</v>
      </c>
      <c r="E8738" s="72">
        <v>0</v>
      </c>
      <c r="F8738" s="72">
        <v>0</v>
      </c>
      <c r="K8738" s="72" t="s">
        <v>3850</v>
      </c>
      <c r="L8738" s="12" t="e">
        <f>VLOOKUP(B8738,Doses!A:C,3,FALSE)</f>
        <v>#N/A</v>
      </c>
      <c r="M8738" s="45" t="e">
        <f t="shared" si="136"/>
        <v>#VALUE!</v>
      </c>
    </row>
    <row r="8739" spans="1:13" x14ac:dyDescent="0.25">
      <c r="A8739" s="72" t="s">
        <v>21</v>
      </c>
      <c r="D8739" s="72">
        <v>0</v>
      </c>
      <c r="E8739" s="72">
        <v>0</v>
      </c>
      <c r="F8739" s="72">
        <v>0</v>
      </c>
      <c r="K8739" s="72" t="s">
        <v>3850</v>
      </c>
      <c r="L8739" s="12" t="e">
        <f>VLOOKUP(B8739,Doses!A:C,3,FALSE)</f>
        <v>#N/A</v>
      </c>
      <c r="M8739" s="45" t="e">
        <f t="shared" si="136"/>
        <v>#VALUE!</v>
      </c>
    </row>
    <row r="8740" spans="1:13" x14ac:dyDescent="0.25">
      <c r="A8740" s="72" t="s">
        <v>21</v>
      </c>
      <c r="D8740" s="72">
        <v>0</v>
      </c>
      <c r="E8740" s="72">
        <v>0</v>
      </c>
      <c r="F8740" s="72">
        <v>0</v>
      </c>
      <c r="K8740" s="72" t="s">
        <v>3850</v>
      </c>
      <c r="L8740" s="12" t="e">
        <f>VLOOKUP(B8740,Doses!A:C,3,FALSE)</f>
        <v>#N/A</v>
      </c>
      <c r="M8740" s="45" t="e">
        <f t="shared" si="136"/>
        <v>#VALUE!</v>
      </c>
    </row>
    <row r="8741" spans="1:13" x14ac:dyDescent="0.25">
      <c r="A8741" s="72" t="s">
        <v>21</v>
      </c>
      <c r="D8741" s="72">
        <v>0</v>
      </c>
      <c r="E8741" s="72">
        <v>0</v>
      </c>
      <c r="F8741" s="72">
        <v>0</v>
      </c>
      <c r="K8741" s="73" t="s">
        <v>3850</v>
      </c>
      <c r="L8741" s="12" t="e">
        <f>VLOOKUP(B8741,Doses!A:C,3,FALSE)</f>
        <v>#N/A</v>
      </c>
      <c r="M8741" s="45" t="e">
        <f t="shared" si="136"/>
        <v>#VALUE!</v>
      </c>
    </row>
    <row r="8742" spans="1:13" x14ac:dyDescent="0.25">
      <c r="A8742" s="72" t="s">
        <v>21</v>
      </c>
      <c r="D8742" s="72">
        <v>0</v>
      </c>
      <c r="E8742" s="72">
        <v>0</v>
      </c>
      <c r="F8742" s="72">
        <v>0</v>
      </c>
      <c r="K8742" s="72" t="s">
        <v>3850</v>
      </c>
      <c r="L8742" s="12" t="e">
        <f>VLOOKUP(B8742,Doses!A:C,3,FALSE)</f>
        <v>#N/A</v>
      </c>
      <c r="M8742" s="45" t="e">
        <f t="shared" si="136"/>
        <v>#VALUE!</v>
      </c>
    </row>
    <row r="8743" spans="1:13" x14ac:dyDescent="0.25">
      <c r="A8743" s="72" t="s">
        <v>21</v>
      </c>
      <c r="D8743" s="72">
        <v>0</v>
      </c>
      <c r="E8743" s="72">
        <v>0</v>
      </c>
      <c r="F8743" s="72">
        <v>0</v>
      </c>
      <c r="K8743" s="72" t="s">
        <v>3850</v>
      </c>
      <c r="L8743" s="12" t="e">
        <f>VLOOKUP(B8743,Doses!A:C,3,FALSE)</f>
        <v>#N/A</v>
      </c>
      <c r="M8743" s="45" t="e">
        <f t="shared" si="136"/>
        <v>#VALUE!</v>
      </c>
    </row>
    <row r="8744" spans="1:13" x14ac:dyDescent="0.25">
      <c r="A8744" s="72" t="s">
        <v>21</v>
      </c>
      <c r="D8744" s="72">
        <v>0</v>
      </c>
      <c r="E8744" s="72">
        <v>0</v>
      </c>
      <c r="F8744" s="72">
        <v>0</v>
      </c>
      <c r="K8744" s="72" t="s">
        <v>3850</v>
      </c>
      <c r="L8744" s="12" t="e">
        <f>VLOOKUP(B8744,Doses!A:C,3,FALSE)</f>
        <v>#N/A</v>
      </c>
      <c r="M8744" s="45" t="e">
        <f t="shared" si="136"/>
        <v>#VALUE!</v>
      </c>
    </row>
    <row r="8745" spans="1:13" x14ac:dyDescent="0.25">
      <c r="A8745" s="72" t="s">
        <v>21</v>
      </c>
      <c r="D8745" s="72">
        <v>0</v>
      </c>
      <c r="E8745" s="72">
        <v>0</v>
      </c>
      <c r="F8745" s="72">
        <v>0</v>
      </c>
      <c r="K8745" s="72" t="s">
        <v>3850</v>
      </c>
      <c r="L8745" s="12" t="e">
        <f>VLOOKUP(B8745,Doses!A:C,3,FALSE)</f>
        <v>#N/A</v>
      </c>
      <c r="M8745" s="45" t="e">
        <f t="shared" si="136"/>
        <v>#VALUE!</v>
      </c>
    </row>
    <row r="8746" spans="1:13" x14ac:dyDescent="0.25">
      <c r="A8746" s="72" t="s">
        <v>21</v>
      </c>
      <c r="D8746" s="72">
        <v>0</v>
      </c>
      <c r="E8746" s="72">
        <v>0</v>
      </c>
      <c r="F8746" s="72">
        <v>0</v>
      </c>
      <c r="K8746" s="72" t="s">
        <v>3850</v>
      </c>
      <c r="L8746" s="12" t="e">
        <f>VLOOKUP(B8746,Doses!A:C,3,FALSE)</f>
        <v>#N/A</v>
      </c>
      <c r="M8746" s="45" t="e">
        <f t="shared" si="136"/>
        <v>#VALUE!</v>
      </c>
    </row>
    <row r="8747" spans="1:13" x14ac:dyDescent="0.25">
      <c r="A8747" s="72" t="s">
        <v>21</v>
      </c>
      <c r="D8747" s="72">
        <v>0</v>
      </c>
      <c r="E8747" s="72">
        <v>0</v>
      </c>
      <c r="F8747" s="72">
        <v>0</v>
      </c>
      <c r="K8747" s="72" t="s">
        <v>3850</v>
      </c>
      <c r="L8747" s="12" t="e">
        <f>VLOOKUP(B8747,Doses!A:C,3,FALSE)</f>
        <v>#N/A</v>
      </c>
      <c r="M8747" s="45" t="e">
        <f t="shared" si="136"/>
        <v>#VALUE!</v>
      </c>
    </row>
    <row r="8748" spans="1:13" x14ac:dyDescent="0.25">
      <c r="A8748" s="72" t="s">
        <v>21</v>
      </c>
      <c r="D8748" s="72">
        <v>0</v>
      </c>
      <c r="E8748" s="72">
        <v>0</v>
      </c>
      <c r="F8748" s="72">
        <v>0</v>
      </c>
      <c r="K8748" s="72" t="s">
        <v>3850</v>
      </c>
      <c r="L8748" s="12" t="e">
        <f>VLOOKUP(B8748,Doses!A:C,3,FALSE)</f>
        <v>#N/A</v>
      </c>
      <c r="M8748" s="45" t="e">
        <f t="shared" si="136"/>
        <v>#VALUE!</v>
      </c>
    </row>
    <row r="8749" spans="1:13" x14ac:dyDescent="0.25">
      <c r="A8749" s="72" t="s">
        <v>21</v>
      </c>
      <c r="D8749" s="72">
        <v>0</v>
      </c>
      <c r="E8749" s="72">
        <v>0</v>
      </c>
      <c r="F8749" s="72">
        <v>0</v>
      </c>
      <c r="K8749" s="72" t="s">
        <v>3850</v>
      </c>
      <c r="L8749" s="12" t="e">
        <f>VLOOKUP(B8749,Doses!A:C,3,FALSE)</f>
        <v>#N/A</v>
      </c>
      <c r="M8749" s="45" t="e">
        <f t="shared" si="136"/>
        <v>#VALUE!</v>
      </c>
    </row>
    <row r="8750" spans="1:13" x14ac:dyDescent="0.25">
      <c r="A8750" s="72" t="s">
        <v>21</v>
      </c>
      <c r="D8750" s="72">
        <v>0</v>
      </c>
      <c r="E8750" s="72">
        <v>0</v>
      </c>
      <c r="F8750" s="72">
        <v>0</v>
      </c>
      <c r="K8750" s="72" t="s">
        <v>3850</v>
      </c>
      <c r="L8750" s="12" t="e">
        <f>VLOOKUP(B8750,Doses!A:C,3,FALSE)</f>
        <v>#N/A</v>
      </c>
      <c r="M8750" s="45" t="e">
        <f t="shared" si="136"/>
        <v>#VALUE!</v>
      </c>
    </row>
    <row r="8751" spans="1:13" x14ac:dyDescent="0.25">
      <c r="A8751" s="72" t="s">
        <v>21</v>
      </c>
      <c r="D8751" s="72">
        <v>0</v>
      </c>
      <c r="E8751" s="72">
        <v>0</v>
      </c>
      <c r="F8751" s="72">
        <v>0</v>
      </c>
      <c r="K8751" s="72" t="s">
        <v>3850</v>
      </c>
      <c r="L8751" s="12" t="e">
        <f>VLOOKUP(B8751,Doses!A:C,3,FALSE)</f>
        <v>#N/A</v>
      </c>
      <c r="M8751" s="45" t="e">
        <f t="shared" si="136"/>
        <v>#VALUE!</v>
      </c>
    </row>
    <row r="8752" spans="1:13" x14ac:dyDescent="0.25">
      <c r="A8752" s="72" t="s">
        <v>21</v>
      </c>
      <c r="D8752" s="72">
        <v>0</v>
      </c>
      <c r="E8752" s="72">
        <v>0</v>
      </c>
      <c r="F8752" s="72">
        <v>0</v>
      </c>
      <c r="K8752" s="72" t="s">
        <v>3850</v>
      </c>
      <c r="L8752" s="12" t="e">
        <f>VLOOKUP(B8752,Doses!A:C,3,FALSE)</f>
        <v>#N/A</v>
      </c>
      <c r="M8752" s="45" t="e">
        <f t="shared" si="136"/>
        <v>#VALUE!</v>
      </c>
    </row>
    <row r="8753" spans="1:13" x14ac:dyDescent="0.25">
      <c r="A8753" s="72" t="s">
        <v>21</v>
      </c>
      <c r="D8753" s="72">
        <v>0</v>
      </c>
      <c r="E8753" s="72">
        <v>0</v>
      </c>
      <c r="F8753" s="72">
        <v>0</v>
      </c>
      <c r="K8753" s="72" t="s">
        <v>3850</v>
      </c>
      <c r="L8753" s="12" t="e">
        <f>VLOOKUP(B8753,Doses!A:C,3,FALSE)</f>
        <v>#N/A</v>
      </c>
      <c r="M8753" s="45" t="e">
        <f t="shared" si="136"/>
        <v>#VALUE!</v>
      </c>
    </row>
    <row r="8754" spans="1:13" x14ac:dyDescent="0.25">
      <c r="A8754" s="72" t="s">
        <v>21</v>
      </c>
      <c r="D8754" s="72">
        <v>0</v>
      </c>
      <c r="E8754" s="72">
        <v>0</v>
      </c>
      <c r="F8754" s="72">
        <v>0</v>
      </c>
      <c r="K8754" s="72" t="s">
        <v>3850</v>
      </c>
      <c r="L8754" s="12" t="e">
        <f>VLOOKUP(B8754,Doses!A:C,3,FALSE)</f>
        <v>#N/A</v>
      </c>
      <c r="M8754" s="45" t="e">
        <f t="shared" si="136"/>
        <v>#VALUE!</v>
      </c>
    </row>
    <row r="8755" spans="1:13" x14ac:dyDescent="0.25">
      <c r="A8755" s="72" t="s">
        <v>21</v>
      </c>
      <c r="D8755" s="72">
        <v>0</v>
      </c>
      <c r="E8755" s="72">
        <v>0</v>
      </c>
      <c r="F8755" s="72">
        <v>0</v>
      </c>
      <c r="K8755" s="72" t="s">
        <v>3850</v>
      </c>
      <c r="L8755" s="12" t="e">
        <f>VLOOKUP(B8755,Doses!A:C,3,FALSE)</f>
        <v>#N/A</v>
      </c>
      <c r="M8755" s="45" t="e">
        <f t="shared" si="136"/>
        <v>#VALUE!</v>
      </c>
    </row>
    <row r="8756" spans="1:13" x14ac:dyDescent="0.25">
      <c r="A8756" s="72" t="s">
        <v>21</v>
      </c>
      <c r="D8756" s="72">
        <v>0</v>
      </c>
      <c r="E8756" s="72">
        <v>0</v>
      </c>
      <c r="F8756" s="72">
        <v>0</v>
      </c>
      <c r="K8756" s="72" t="s">
        <v>3850</v>
      </c>
      <c r="L8756" s="12" t="e">
        <f>VLOOKUP(B8756,Doses!A:C,3,FALSE)</f>
        <v>#N/A</v>
      </c>
      <c r="M8756" s="45" t="e">
        <f t="shared" si="136"/>
        <v>#VALUE!</v>
      </c>
    </row>
    <row r="8757" spans="1:13" x14ac:dyDescent="0.25">
      <c r="A8757" s="72" t="s">
        <v>21</v>
      </c>
      <c r="D8757" s="72">
        <v>0</v>
      </c>
      <c r="E8757" s="72">
        <v>0</v>
      </c>
      <c r="F8757" s="72">
        <v>0</v>
      </c>
      <c r="K8757" s="72" t="s">
        <v>3850</v>
      </c>
      <c r="L8757" s="12" t="e">
        <f>VLOOKUP(B8757,Doses!A:C,3,FALSE)</f>
        <v>#N/A</v>
      </c>
      <c r="M8757" s="45" t="e">
        <f t="shared" si="136"/>
        <v>#VALUE!</v>
      </c>
    </row>
    <row r="8758" spans="1:13" x14ac:dyDescent="0.25">
      <c r="A8758" s="72" t="s">
        <v>21</v>
      </c>
      <c r="D8758" s="72">
        <v>0</v>
      </c>
      <c r="E8758" s="72">
        <v>0</v>
      </c>
      <c r="F8758" s="72">
        <v>0</v>
      </c>
      <c r="K8758" s="72" t="s">
        <v>3850</v>
      </c>
      <c r="L8758" s="12" t="e">
        <f>VLOOKUP(B8758,Doses!A:C,3,FALSE)</f>
        <v>#N/A</v>
      </c>
      <c r="M8758" s="45" t="e">
        <f t="shared" si="136"/>
        <v>#VALUE!</v>
      </c>
    </row>
    <row r="8759" spans="1:13" x14ac:dyDescent="0.25">
      <c r="A8759" s="72" t="s">
        <v>21</v>
      </c>
      <c r="D8759" s="72">
        <v>0</v>
      </c>
      <c r="E8759" s="72">
        <v>0</v>
      </c>
      <c r="F8759" s="72">
        <v>0</v>
      </c>
      <c r="K8759" s="72" t="s">
        <v>3850</v>
      </c>
      <c r="L8759" s="12" t="e">
        <f>VLOOKUP(B8759,Doses!A:C,3,FALSE)</f>
        <v>#N/A</v>
      </c>
      <c r="M8759" s="45" t="e">
        <f t="shared" si="136"/>
        <v>#VALUE!</v>
      </c>
    </row>
    <row r="8760" spans="1:13" x14ac:dyDescent="0.25">
      <c r="A8760" s="72" t="s">
        <v>21</v>
      </c>
      <c r="D8760" s="72">
        <v>0</v>
      </c>
      <c r="E8760" s="72">
        <v>0</v>
      </c>
      <c r="F8760" s="72">
        <v>0</v>
      </c>
      <c r="K8760" s="72" t="s">
        <v>3850</v>
      </c>
      <c r="L8760" s="12" t="e">
        <f>VLOOKUP(B8760,Doses!A:C,3,FALSE)</f>
        <v>#N/A</v>
      </c>
      <c r="M8760" s="45" t="e">
        <f t="shared" si="136"/>
        <v>#VALUE!</v>
      </c>
    </row>
    <row r="8761" spans="1:13" x14ac:dyDescent="0.25">
      <c r="A8761" s="72" t="s">
        <v>21</v>
      </c>
      <c r="D8761" s="72">
        <v>0</v>
      </c>
      <c r="E8761" s="72">
        <v>0</v>
      </c>
      <c r="F8761" s="72">
        <v>0</v>
      </c>
      <c r="K8761" s="72" t="s">
        <v>3850</v>
      </c>
      <c r="L8761" s="12" t="e">
        <f>VLOOKUP(B8761,Doses!A:C,3,FALSE)</f>
        <v>#N/A</v>
      </c>
      <c r="M8761" s="45" t="e">
        <f t="shared" si="136"/>
        <v>#VALUE!</v>
      </c>
    </row>
    <row r="8762" spans="1:13" x14ac:dyDescent="0.25">
      <c r="A8762" s="72" t="s">
        <v>21</v>
      </c>
      <c r="D8762" s="72">
        <v>0</v>
      </c>
      <c r="E8762" s="72">
        <v>0</v>
      </c>
      <c r="F8762" s="72">
        <v>0</v>
      </c>
      <c r="K8762" s="72" t="s">
        <v>3850</v>
      </c>
      <c r="L8762" s="12" t="e">
        <f>VLOOKUP(B8762,Doses!A:C,3,FALSE)</f>
        <v>#N/A</v>
      </c>
      <c r="M8762" s="45" t="e">
        <f t="shared" si="136"/>
        <v>#VALUE!</v>
      </c>
    </row>
    <row r="8763" spans="1:13" x14ac:dyDescent="0.25">
      <c r="A8763" s="72" t="s">
        <v>21</v>
      </c>
      <c r="D8763" s="72">
        <v>0</v>
      </c>
      <c r="E8763" s="72">
        <v>0</v>
      </c>
      <c r="F8763" s="72">
        <v>0</v>
      </c>
      <c r="K8763" s="72" t="s">
        <v>3850</v>
      </c>
      <c r="L8763" s="12" t="e">
        <f>VLOOKUP(B8763,Doses!A:C,3,FALSE)</f>
        <v>#N/A</v>
      </c>
      <c r="M8763" s="45" t="e">
        <f t="shared" si="136"/>
        <v>#VALUE!</v>
      </c>
    </row>
    <row r="8764" spans="1:13" x14ac:dyDescent="0.25">
      <c r="A8764" s="72" t="s">
        <v>21</v>
      </c>
      <c r="D8764" s="72">
        <v>0</v>
      </c>
      <c r="E8764" s="72">
        <v>0</v>
      </c>
      <c r="F8764" s="72">
        <v>0</v>
      </c>
      <c r="K8764" s="72" t="s">
        <v>3850</v>
      </c>
      <c r="L8764" s="12" t="e">
        <f>VLOOKUP(B8764,Doses!A:C,3,FALSE)</f>
        <v>#N/A</v>
      </c>
      <c r="M8764" s="45" t="e">
        <f t="shared" si="136"/>
        <v>#VALUE!</v>
      </c>
    </row>
    <row r="8765" spans="1:13" x14ac:dyDescent="0.25">
      <c r="A8765" s="72" t="s">
        <v>21</v>
      </c>
      <c r="D8765" s="72">
        <v>0</v>
      </c>
      <c r="E8765" s="72">
        <v>0</v>
      </c>
      <c r="F8765" s="72">
        <v>0</v>
      </c>
      <c r="K8765" s="72" t="s">
        <v>3850</v>
      </c>
      <c r="L8765" s="12" t="e">
        <f>VLOOKUP(B8765,Doses!A:C,3,FALSE)</f>
        <v>#N/A</v>
      </c>
      <c r="M8765" s="45" t="e">
        <f t="shared" si="136"/>
        <v>#VALUE!</v>
      </c>
    </row>
    <row r="8766" spans="1:13" x14ac:dyDescent="0.25">
      <c r="A8766" s="72" t="s">
        <v>21</v>
      </c>
      <c r="D8766" s="72">
        <v>0</v>
      </c>
      <c r="E8766" s="72">
        <v>0</v>
      </c>
      <c r="F8766" s="72">
        <v>0</v>
      </c>
      <c r="K8766" s="72" t="s">
        <v>3850</v>
      </c>
      <c r="L8766" s="12" t="e">
        <f>VLOOKUP(B8766,Doses!A:C,3,FALSE)</f>
        <v>#N/A</v>
      </c>
      <c r="M8766" s="45" t="e">
        <f t="shared" si="136"/>
        <v>#VALUE!</v>
      </c>
    </row>
    <row r="8767" spans="1:13" x14ac:dyDescent="0.25">
      <c r="A8767" s="72" t="s">
        <v>21</v>
      </c>
      <c r="D8767" s="72">
        <v>0</v>
      </c>
      <c r="E8767" s="72">
        <v>0</v>
      </c>
      <c r="F8767" s="72">
        <v>0</v>
      </c>
      <c r="K8767" s="72" t="s">
        <v>3850</v>
      </c>
      <c r="L8767" s="12" t="e">
        <f>VLOOKUP(B8767,Doses!A:C,3,FALSE)</f>
        <v>#N/A</v>
      </c>
      <c r="M8767" s="45" t="e">
        <f t="shared" si="136"/>
        <v>#VALUE!</v>
      </c>
    </row>
    <row r="8768" spans="1:13" x14ac:dyDescent="0.25">
      <c r="A8768" s="72" t="s">
        <v>21</v>
      </c>
      <c r="D8768" s="72">
        <v>0</v>
      </c>
      <c r="E8768" s="72">
        <v>0</v>
      </c>
      <c r="F8768" s="72">
        <v>0</v>
      </c>
      <c r="K8768" s="72" t="s">
        <v>3850</v>
      </c>
      <c r="L8768" s="12" t="e">
        <f>VLOOKUP(B8768,Doses!A:C,3,FALSE)</f>
        <v>#N/A</v>
      </c>
      <c r="M8768" s="45" t="e">
        <f t="shared" si="136"/>
        <v>#VALUE!</v>
      </c>
    </row>
    <row r="8769" spans="1:13" x14ac:dyDescent="0.25">
      <c r="A8769" s="72" t="s">
        <v>21</v>
      </c>
      <c r="D8769" s="72">
        <v>0</v>
      </c>
      <c r="E8769" s="72">
        <v>0</v>
      </c>
      <c r="F8769" s="72">
        <v>0</v>
      </c>
      <c r="K8769" s="72" t="s">
        <v>3850</v>
      </c>
      <c r="L8769" s="12" t="e">
        <f>VLOOKUP(B8769,Doses!A:C,3,FALSE)</f>
        <v>#N/A</v>
      </c>
      <c r="M8769" s="45" t="e">
        <f t="shared" si="136"/>
        <v>#VALUE!</v>
      </c>
    </row>
    <row r="8770" spans="1:13" x14ac:dyDescent="0.25">
      <c r="A8770" s="72" t="s">
        <v>21</v>
      </c>
      <c r="D8770" s="72">
        <v>0</v>
      </c>
      <c r="E8770" s="72">
        <v>0</v>
      </c>
      <c r="F8770" s="72">
        <v>0</v>
      </c>
      <c r="K8770" s="72" t="s">
        <v>3850</v>
      </c>
      <c r="L8770" s="12" t="e">
        <f>VLOOKUP(B8770,Doses!A:C,3,FALSE)</f>
        <v>#N/A</v>
      </c>
      <c r="M8770" s="45" t="e">
        <f t="shared" ref="M8770:M8833" si="137">K8770*1</f>
        <v>#VALUE!</v>
      </c>
    </row>
    <row r="8771" spans="1:13" x14ac:dyDescent="0.25">
      <c r="A8771" s="72" t="s">
        <v>21</v>
      </c>
      <c r="D8771" s="72">
        <v>0</v>
      </c>
      <c r="E8771" s="72">
        <v>0</v>
      </c>
      <c r="F8771" s="72">
        <v>0</v>
      </c>
      <c r="K8771" s="72" t="s">
        <v>3850</v>
      </c>
      <c r="L8771" s="12" t="e">
        <f>VLOOKUP(B8771,Doses!A:C,3,FALSE)</f>
        <v>#N/A</v>
      </c>
      <c r="M8771" s="45" t="e">
        <f t="shared" si="137"/>
        <v>#VALUE!</v>
      </c>
    </row>
    <row r="8772" spans="1:13" x14ac:dyDescent="0.25">
      <c r="A8772" s="72" t="s">
        <v>21</v>
      </c>
      <c r="D8772" s="72">
        <v>0</v>
      </c>
      <c r="E8772" s="72">
        <v>0</v>
      </c>
      <c r="F8772" s="72">
        <v>0</v>
      </c>
      <c r="K8772" s="72" t="s">
        <v>3850</v>
      </c>
      <c r="L8772" s="12" t="e">
        <f>VLOOKUP(B8772,Doses!A:C,3,FALSE)</f>
        <v>#N/A</v>
      </c>
      <c r="M8772" s="45" t="e">
        <f t="shared" si="137"/>
        <v>#VALUE!</v>
      </c>
    </row>
    <row r="8773" spans="1:13" x14ac:dyDescent="0.25">
      <c r="A8773" s="72" t="s">
        <v>21</v>
      </c>
      <c r="D8773" s="72">
        <v>0</v>
      </c>
      <c r="E8773" s="72">
        <v>0</v>
      </c>
      <c r="F8773" s="72">
        <v>0</v>
      </c>
      <c r="K8773" s="72" t="s">
        <v>3850</v>
      </c>
      <c r="L8773" s="12" t="e">
        <f>VLOOKUP(B8773,Doses!A:C,3,FALSE)</f>
        <v>#N/A</v>
      </c>
      <c r="M8773" s="45" t="e">
        <f t="shared" si="137"/>
        <v>#VALUE!</v>
      </c>
    </row>
    <row r="8774" spans="1:13" x14ac:dyDescent="0.25">
      <c r="A8774" s="72" t="s">
        <v>21</v>
      </c>
      <c r="D8774" s="72">
        <v>0</v>
      </c>
      <c r="E8774" s="72">
        <v>0</v>
      </c>
      <c r="F8774" s="72">
        <v>0</v>
      </c>
      <c r="K8774" s="72" t="s">
        <v>3850</v>
      </c>
      <c r="L8774" s="12" t="e">
        <f>VLOOKUP(B8774,Doses!A:C,3,FALSE)</f>
        <v>#N/A</v>
      </c>
      <c r="M8774" s="45" t="e">
        <f t="shared" si="137"/>
        <v>#VALUE!</v>
      </c>
    </row>
    <row r="8775" spans="1:13" x14ac:dyDescent="0.25">
      <c r="A8775" s="72" t="s">
        <v>21</v>
      </c>
      <c r="D8775" s="72">
        <v>0</v>
      </c>
      <c r="E8775" s="72">
        <v>0</v>
      </c>
      <c r="F8775" s="72">
        <v>0</v>
      </c>
      <c r="K8775" s="72" t="s">
        <v>3850</v>
      </c>
      <c r="L8775" s="12" t="e">
        <f>VLOOKUP(B8775,Doses!A:C,3,FALSE)</f>
        <v>#N/A</v>
      </c>
      <c r="M8775" s="45" t="e">
        <f t="shared" si="137"/>
        <v>#VALUE!</v>
      </c>
    </row>
    <row r="8776" spans="1:13" x14ac:dyDescent="0.25">
      <c r="A8776" s="72" t="s">
        <v>21</v>
      </c>
      <c r="D8776" s="72">
        <v>0</v>
      </c>
      <c r="E8776" s="72">
        <v>0</v>
      </c>
      <c r="F8776" s="72">
        <v>0</v>
      </c>
      <c r="K8776" s="72" t="s">
        <v>3850</v>
      </c>
      <c r="L8776" s="12" t="e">
        <f>VLOOKUP(B8776,Doses!A:C,3,FALSE)</f>
        <v>#N/A</v>
      </c>
      <c r="M8776" s="45" t="e">
        <f t="shared" si="137"/>
        <v>#VALUE!</v>
      </c>
    </row>
    <row r="8777" spans="1:13" x14ac:dyDescent="0.25">
      <c r="A8777" s="72" t="s">
        <v>21</v>
      </c>
      <c r="D8777" s="72">
        <v>0</v>
      </c>
      <c r="E8777" s="72">
        <v>0</v>
      </c>
      <c r="F8777" s="72">
        <v>0</v>
      </c>
      <c r="K8777" s="72" t="s">
        <v>3850</v>
      </c>
      <c r="L8777" s="12" t="e">
        <f>VLOOKUP(B8777,Doses!A:C,3,FALSE)</f>
        <v>#N/A</v>
      </c>
      <c r="M8777" s="45" t="e">
        <f t="shared" si="137"/>
        <v>#VALUE!</v>
      </c>
    </row>
    <row r="8778" spans="1:13" x14ac:dyDescent="0.25">
      <c r="A8778" s="72" t="s">
        <v>21</v>
      </c>
      <c r="D8778" s="72">
        <v>0</v>
      </c>
      <c r="E8778" s="72">
        <v>0</v>
      </c>
      <c r="F8778" s="72">
        <v>0</v>
      </c>
      <c r="K8778" s="72" t="s">
        <v>3850</v>
      </c>
      <c r="L8778" s="12" t="e">
        <f>VLOOKUP(B8778,Doses!A:C,3,FALSE)</f>
        <v>#N/A</v>
      </c>
      <c r="M8778" s="45" t="e">
        <f t="shared" si="137"/>
        <v>#VALUE!</v>
      </c>
    </row>
    <row r="8779" spans="1:13" x14ac:dyDescent="0.25">
      <c r="A8779" s="72" t="s">
        <v>21</v>
      </c>
      <c r="D8779" s="72">
        <v>0</v>
      </c>
      <c r="E8779" s="72">
        <v>0</v>
      </c>
      <c r="F8779" s="72">
        <v>0</v>
      </c>
      <c r="K8779" s="72" t="s">
        <v>3850</v>
      </c>
      <c r="L8779" s="12" t="e">
        <f>VLOOKUP(B8779,Doses!A:C,3,FALSE)</f>
        <v>#N/A</v>
      </c>
      <c r="M8779" s="45" t="e">
        <f t="shared" si="137"/>
        <v>#VALUE!</v>
      </c>
    </row>
    <row r="8780" spans="1:13" x14ac:dyDescent="0.25">
      <c r="A8780" s="72" t="s">
        <v>21</v>
      </c>
      <c r="D8780" s="72">
        <v>0</v>
      </c>
      <c r="E8780" s="72">
        <v>0</v>
      </c>
      <c r="F8780" s="72">
        <v>0</v>
      </c>
      <c r="K8780" s="72" t="s">
        <v>3850</v>
      </c>
      <c r="L8780" s="12" t="e">
        <f>VLOOKUP(B8780,Doses!A:C,3,FALSE)</f>
        <v>#N/A</v>
      </c>
      <c r="M8780" s="45" t="e">
        <f t="shared" si="137"/>
        <v>#VALUE!</v>
      </c>
    </row>
    <row r="8781" spans="1:13" x14ac:dyDescent="0.25">
      <c r="A8781" s="72" t="s">
        <v>21</v>
      </c>
      <c r="D8781" s="72">
        <v>0</v>
      </c>
      <c r="E8781" s="72">
        <v>0</v>
      </c>
      <c r="F8781" s="72">
        <v>0</v>
      </c>
      <c r="K8781" s="72" t="s">
        <v>3850</v>
      </c>
      <c r="L8781" s="12" t="e">
        <f>VLOOKUP(B8781,Doses!A:C,3,FALSE)</f>
        <v>#N/A</v>
      </c>
      <c r="M8781" s="45" t="e">
        <f t="shared" si="137"/>
        <v>#VALUE!</v>
      </c>
    </row>
    <row r="8782" spans="1:13" x14ac:dyDescent="0.25">
      <c r="A8782" s="72" t="s">
        <v>21</v>
      </c>
      <c r="D8782" s="72">
        <v>0</v>
      </c>
      <c r="E8782" s="72">
        <v>0</v>
      </c>
      <c r="F8782" s="72">
        <v>0</v>
      </c>
      <c r="K8782" s="72" t="s">
        <v>3850</v>
      </c>
      <c r="L8782" s="12" t="e">
        <f>VLOOKUP(B8782,Doses!A:C,3,FALSE)</f>
        <v>#N/A</v>
      </c>
      <c r="M8782" s="45" t="e">
        <f t="shared" si="137"/>
        <v>#VALUE!</v>
      </c>
    </row>
    <row r="8783" spans="1:13" x14ac:dyDescent="0.25">
      <c r="A8783" s="72" t="s">
        <v>21</v>
      </c>
      <c r="D8783" s="72">
        <v>0</v>
      </c>
      <c r="E8783" s="72">
        <v>0</v>
      </c>
      <c r="F8783" s="72">
        <v>0</v>
      </c>
      <c r="K8783" s="72" t="s">
        <v>3850</v>
      </c>
      <c r="L8783" s="12" t="e">
        <f>VLOOKUP(B8783,Doses!A:C,3,FALSE)</f>
        <v>#N/A</v>
      </c>
      <c r="M8783" s="45" t="e">
        <f t="shared" si="137"/>
        <v>#VALUE!</v>
      </c>
    </row>
    <row r="8784" spans="1:13" x14ac:dyDescent="0.25">
      <c r="A8784" s="72" t="s">
        <v>21</v>
      </c>
      <c r="D8784" s="72">
        <v>0</v>
      </c>
      <c r="E8784" s="72">
        <v>0</v>
      </c>
      <c r="F8784" s="72">
        <v>0</v>
      </c>
      <c r="K8784" s="72" t="s">
        <v>3850</v>
      </c>
      <c r="L8784" s="12" t="e">
        <f>VLOOKUP(B8784,Doses!A:C,3,FALSE)</f>
        <v>#N/A</v>
      </c>
      <c r="M8784" s="45" t="e">
        <f t="shared" si="137"/>
        <v>#VALUE!</v>
      </c>
    </row>
    <row r="8785" spans="1:13" x14ac:dyDescent="0.25">
      <c r="A8785" s="72" t="s">
        <v>21</v>
      </c>
      <c r="D8785" s="72">
        <v>0</v>
      </c>
      <c r="E8785" s="72">
        <v>0</v>
      </c>
      <c r="F8785" s="72">
        <v>0</v>
      </c>
      <c r="K8785" s="73" t="s">
        <v>3850</v>
      </c>
      <c r="L8785" s="12" t="e">
        <f>VLOOKUP(B8785,Doses!A:C,3,FALSE)</f>
        <v>#N/A</v>
      </c>
      <c r="M8785" s="45" t="e">
        <f t="shared" si="137"/>
        <v>#VALUE!</v>
      </c>
    </row>
    <row r="8786" spans="1:13" x14ac:dyDescent="0.25">
      <c r="A8786" s="72" t="s">
        <v>21</v>
      </c>
      <c r="D8786" s="72">
        <v>0</v>
      </c>
      <c r="E8786" s="72">
        <v>0</v>
      </c>
      <c r="F8786" s="72">
        <v>0</v>
      </c>
      <c r="K8786" s="72" t="s">
        <v>3850</v>
      </c>
      <c r="L8786" s="12" t="e">
        <f>VLOOKUP(B8786,Doses!A:C,3,FALSE)</f>
        <v>#N/A</v>
      </c>
      <c r="M8786" s="45" t="e">
        <f t="shared" si="137"/>
        <v>#VALUE!</v>
      </c>
    </row>
    <row r="8787" spans="1:13" x14ac:dyDescent="0.25">
      <c r="A8787" s="72" t="s">
        <v>21</v>
      </c>
      <c r="D8787" s="72">
        <v>0</v>
      </c>
      <c r="E8787" s="72">
        <v>0</v>
      </c>
      <c r="F8787" s="72">
        <v>0</v>
      </c>
      <c r="K8787" s="72" t="s">
        <v>3850</v>
      </c>
      <c r="L8787" s="12" t="e">
        <f>VLOOKUP(B8787,Doses!A:C,3,FALSE)</f>
        <v>#N/A</v>
      </c>
      <c r="M8787" s="45" t="e">
        <f t="shared" si="137"/>
        <v>#VALUE!</v>
      </c>
    </row>
    <row r="8788" spans="1:13" x14ac:dyDescent="0.25">
      <c r="A8788" s="72" t="s">
        <v>21</v>
      </c>
      <c r="D8788" s="72">
        <v>0</v>
      </c>
      <c r="E8788" s="72">
        <v>0</v>
      </c>
      <c r="F8788" s="72">
        <v>0</v>
      </c>
      <c r="K8788" s="72" t="s">
        <v>3850</v>
      </c>
      <c r="L8788" s="12" t="e">
        <f>VLOOKUP(B8788,Doses!A:C,3,FALSE)</f>
        <v>#N/A</v>
      </c>
      <c r="M8788" s="45" t="e">
        <f t="shared" si="137"/>
        <v>#VALUE!</v>
      </c>
    </row>
    <row r="8789" spans="1:13" x14ac:dyDescent="0.25">
      <c r="A8789" s="72" t="s">
        <v>21</v>
      </c>
      <c r="D8789" s="72">
        <v>0</v>
      </c>
      <c r="E8789" s="72">
        <v>0</v>
      </c>
      <c r="F8789" s="72">
        <v>0</v>
      </c>
      <c r="K8789" s="72" t="s">
        <v>3850</v>
      </c>
      <c r="L8789" s="12" t="e">
        <f>VLOOKUP(B8789,Doses!A:C,3,FALSE)</f>
        <v>#N/A</v>
      </c>
      <c r="M8789" s="45" t="e">
        <f t="shared" si="137"/>
        <v>#VALUE!</v>
      </c>
    </row>
    <row r="8790" spans="1:13" x14ac:dyDescent="0.25">
      <c r="A8790" s="72" t="s">
        <v>21</v>
      </c>
      <c r="D8790" s="72">
        <v>0</v>
      </c>
      <c r="E8790" s="72">
        <v>0</v>
      </c>
      <c r="F8790" s="72">
        <v>0</v>
      </c>
      <c r="K8790" s="72" t="s">
        <v>3850</v>
      </c>
      <c r="L8790" s="12" t="e">
        <f>VLOOKUP(B8790,Doses!A:C,3,FALSE)</f>
        <v>#N/A</v>
      </c>
      <c r="M8790" s="45" t="e">
        <f t="shared" si="137"/>
        <v>#VALUE!</v>
      </c>
    </row>
    <row r="8791" spans="1:13" x14ac:dyDescent="0.25">
      <c r="A8791" s="72" t="s">
        <v>21</v>
      </c>
      <c r="D8791" s="72">
        <v>0</v>
      </c>
      <c r="E8791" s="72">
        <v>0</v>
      </c>
      <c r="F8791" s="72">
        <v>0</v>
      </c>
      <c r="K8791" s="72" t="s">
        <v>3850</v>
      </c>
      <c r="L8791" s="12" t="e">
        <f>VLOOKUP(B8791,Doses!A:C,3,FALSE)</f>
        <v>#N/A</v>
      </c>
      <c r="M8791" s="45" t="e">
        <f t="shared" si="137"/>
        <v>#VALUE!</v>
      </c>
    </row>
    <row r="8792" spans="1:13" x14ac:dyDescent="0.25">
      <c r="A8792" s="72" t="s">
        <v>21</v>
      </c>
      <c r="D8792" s="72">
        <v>0</v>
      </c>
      <c r="E8792" s="72">
        <v>0</v>
      </c>
      <c r="F8792" s="72">
        <v>0</v>
      </c>
      <c r="K8792" s="72" t="s">
        <v>3850</v>
      </c>
      <c r="L8792" s="12" t="e">
        <f>VLOOKUP(B8792,Doses!A:C,3,FALSE)</f>
        <v>#N/A</v>
      </c>
      <c r="M8792" s="45" t="e">
        <f t="shared" si="137"/>
        <v>#VALUE!</v>
      </c>
    </row>
    <row r="8793" spans="1:13" x14ac:dyDescent="0.25">
      <c r="A8793" s="72" t="s">
        <v>21</v>
      </c>
      <c r="D8793" s="72">
        <v>0</v>
      </c>
      <c r="E8793" s="72">
        <v>0</v>
      </c>
      <c r="F8793" s="72">
        <v>0</v>
      </c>
      <c r="K8793" s="72" t="s">
        <v>3850</v>
      </c>
      <c r="L8793" s="12" t="e">
        <f>VLOOKUP(B8793,Doses!A:C,3,FALSE)</f>
        <v>#N/A</v>
      </c>
      <c r="M8793" s="45" t="e">
        <f t="shared" si="137"/>
        <v>#VALUE!</v>
      </c>
    </row>
    <row r="8794" spans="1:13" x14ac:dyDescent="0.25">
      <c r="A8794" s="72" t="s">
        <v>21</v>
      </c>
      <c r="D8794" s="72">
        <v>0</v>
      </c>
      <c r="E8794" s="72">
        <v>0</v>
      </c>
      <c r="F8794" s="72">
        <v>0</v>
      </c>
      <c r="K8794" s="72" t="s">
        <v>3850</v>
      </c>
      <c r="L8794" s="12" t="e">
        <f>VLOOKUP(B8794,Doses!A:C,3,FALSE)</f>
        <v>#N/A</v>
      </c>
      <c r="M8794" s="45" t="e">
        <f t="shared" si="137"/>
        <v>#VALUE!</v>
      </c>
    </row>
    <row r="8795" spans="1:13" x14ac:dyDescent="0.25">
      <c r="A8795" s="72" t="s">
        <v>21</v>
      </c>
      <c r="D8795" s="72">
        <v>0</v>
      </c>
      <c r="E8795" s="72">
        <v>0</v>
      </c>
      <c r="F8795" s="72">
        <v>0</v>
      </c>
      <c r="K8795" s="72" t="s">
        <v>3850</v>
      </c>
      <c r="L8795" s="12" t="e">
        <f>VLOOKUP(B8795,Doses!A:C,3,FALSE)</f>
        <v>#N/A</v>
      </c>
      <c r="M8795" s="45" t="e">
        <f t="shared" si="137"/>
        <v>#VALUE!</v>
      </c>
    </row>
    <row r="8796" spans="1:13" x14ac:dyDescent="0.25">
      <c r="A8796" s="72" t="s">
        <v>21</v>
      </c>
      <c r="D8796" s="72">
        <v>0</v>
      </c>
      <c r="E8796" s="72">
        <v>0</v>
      </c>
      <c r="F8796" s="72">
        <v>0</v>
      </c>
      <c r="K8796" s="72" t="s">
        <v>3850</v>
      </c>
      <c r="L8796" s="12" t="e">
        <f>VLOOKUP(B8796,Doses!A:C,3,FALSE)</f>
        <v>#N/A</v>
      </c>
      <c r="M8796" s="45" t="e">
        <f t="shared" si="137"/>
        <v>#VALUE!</v>
      </c>
    </row>
    <row r="8797" spans="1:13" x14ac:dyDescent="0.25">
      <c r="A8797" s="72" t="s">
        <v>21</v>
      </c>
      <c r="D8797" s="72">
        <v>0</v>
      </c>
      <c r="E8797" s="72">
        <v>0</v>
      </c>
      <c r="F8797" s="72">
        <v>0</v>
      </c>
      <c r="K8797" s="72" t="s">
        <v>3850</v>
      </c>
      <c r="L8797" s="12" t="e">
        <f>VLOOKUP(B8797,Doses!A:C,3,FALSE)</f>
        <v>#N/A</v>
      </c>
      <c r="M8797" s="45" t="e">
        <f t="shared" si="137"/>
        <v>#VALUE!</v>
      </c>
    </row>
    <row r="8798" spans="1:13" x14ac:dyDescent="0.25">
      <c r="A8798" s="72" t="s">
        <v>21</v>
      </c>
      <c r="D8798" s="72">
        <v>0</v>
      </c>
      <c r="E8798" s="72">
        <v>0</v>
      </c>
      <c r="F8798" s="72">
        <v>0</v>
      </c>
      <c r="K8798" s="72" t="s">
        <v>3850</v>
      </c>
      <c r="L8798" s="12" t="e">
        <f>VLOOKUP(B8798,Doses!A:C,3,FALSE)</f>
        <v>#N/A</v>
      </c>
      <c r="M8798" s="45" t="e">
        <f t="shared" si="137"/>
        <v>#VALUE!</v>
      </c>
    </row>
    <row r="8799" spans="1:13" x14ac:dyDescent="0.25">
      <c r="A8799" s="72" t="s">
        <v>21</v>
      </c>
      <c r="D8799" s="72">
        <v>0</v>
      </c>
      <c r="E8799" s="72">
        <v>0</v>
      </c>
      <c r="F8799" s="72">
        <v>0</v>
      </c>
      <c r="K8799" s="72" t="s">
        <v>3850</v>
      </c>
      <c r="L8799" s="12" t="e">
        <f>VLOOKUP(B8799,Doses!A:C,3,FALSE)</f>
        <v>#N/A</v>
      </c>
      <c r="M8799" s="45" t="e">
        <f t="shared" si="137"/>
        <v>#VALUE!</v>
      </c>
    </row>
    <row r="8800" spans="1:13" x14ac:dyDescent="0.25">
      <c r="A8800" s="72" t="s">
        <v>21</v>
      </c>
      <c r="D8800" s="72">
        <v>0</v>
      </c>
      <c r="E8800" s="72">
        <v>0</v>
      </c>
      <c r="F8800" s="72">
        <v>0</v>
      </c>
      <c r="K8800" s="72" t="s">
        <v>3850</v>
      </c>
      <c r="L8800" s="12" t="e">
        <f>VLOOKUP(B8800,Doses!A:C,3,FALSE)</f>
        <v>#N/A</v>
      </c>
      <c r="M8800" s="45" t="e">
        <f t="shared" si="137"/>
        <v>#VALUE!</v>
      </c>
    </row>
    <row r="8801" spans="1:13" x14ac:dyDescent="0.25">
      <c r="A8801" s="72" t="s">
        <v>21</v>
      </c>
      <c r="D8801" s="72">
        <v>0</v>
      </c>
      <c r="E8801" s="72">
        <v>0</v>
      </c>
      <c r="F8801" s="72">
        <v>0</v>
      </c>
      <c r="K8801" s="72" t="s">
        <v>3850</v>
      </c>
      <c r="L8801" s="12" t="e">
        <f>VLOOKUP(B8801,Doses!A:C,3,FALSE)</f>
        <v>#N/A</v>
      </c>
      <c r="M8801" s="45" t="e">
        <f t="shared" si="137"/>
        <v>#VALUE!</v>
      </c>
    </row>
    <row r="8802" spans="1:13" x14ac:dyDescent="0.25">
      <c r="A8802" s="72" t="s">
        <v>21</v>
      </c>
      <c r="D8802" s="72">
        <v>0</v>
      </c>
      <c r="E8802" s="72">
        <v>0</v>
      </c>
      <c r="F8802" s="72">
        <v>0</v>
      </c>
      <c r="K8802" s="72" t="s">
        <v>3850</v>
      </c>
      <c r="L8802" s="12" t="e">
        <f>VLOOKUP(B8802,Doses!A:C,3,FALSE)</f>
        <v>#N/A</v>
      </c>
      <c r="M8802" s="45" t="e">
        <f t="shared" si="137"/>
        <v>#VALUE!</v>
      </c>
    </row>
    <row r="8803" spans="1:13" x14ac:dyDescent="0.25">
      <c r="A8803" s="72" t="s">
        <v>21</v>
      </c>
      <c r="D8803" s="72">
        <v>0</v>
      </c>
      <c r="E8803" s="72">
        <v>0</v>
      </c>
      <c r="F8803" s="72">
        <v>0</v>
      </c>
      <c r="K8803" s="72" t="s">
        <v>3850</v>
      </c>
      <c r="L8803" s="12" t="e">
        <f>VLOOKUP(B8803,Doses!A:C,3,FALSE)</f>
        <v>#N/A</v>
      </c>
      <c r="M8803" s="45" t="e">
        <f t="shared" si="137"/>
        <v>#VALUE!</v>
      </c>
    </row>
    <row r="8804" spans="1:13" x14ac:dyDescent="0.25">
      <c r="A8804" s="72" t="s">
        <v>21</v>
      </c>
      <c r="D8804" s="72">
        <v>0</v>
      </c>
      <c r="E8804" s="72">
        <v>0</v>
      </c>
      <c r="F8804" s="72">
        <v>0</v>
      </c>
      <c r="K8804" s="72" t="s">
        <v>3850</v>
      </c>
      <c r="L8804" s="12" t="e">
        <f>VLOOKUP(B8804,Doses!A:C,3,FALSE)</f>
        <v>#N/A</v>
      </c>
      <c r="M8804" s="45" t="e">
        <f t="shared" si="137"/>
        <v>#VALUE!</v>
      </c>
    </row>
    <row r="8805" spans="1:13" x14ac:dyDescent="0.25">
      <c r="A8805" s="72" t="s">
        <v>21</v>
      </c>
      <c r="D8805" s="72">
        <v>0</v>
      </c>
      <c r="E8805" s="72">
        <v>0</v>
      </c>
      <c r="F8805" s="72">
        <v>0</v>
      </c>
      <c r="K8805" s="72" t="s">
        <v>3850</v>
      </c>
      <c r="L8805" s="12" t="e">
        <f>VLOOKUP(B8805,Doses!A:C,3,FALSE)</f>
        <v>#N/A</v>
      </c>
      <c r="M8805" s="45" t="e">
        <f t="shared" si="137"/>
        <v>#VALUE!</v>
      </c>
    </row>
    <row r="8806" spans="1:13" x14ac:dyDescent="0.25">
      <c r="A8806" s="72" t="s">
        <v>21</v>
      </c>
      <c r="D8806" s="72">
        <v>0</v>
      </c>
      <c r="E8806" s="72">
        <v>0</v>
      </c>
      <c r="F8806" s="72">
        <v>0</v>
      </c>
      <c r="K8806" s="72" t="s">
        <v>3850</v>
      </c>
      <c r="L8806" s="12" t="e">
        <f>VLOOKUP(B8806,Doses!A:C,3,FALSE)</f>
        <v>#N/A</v>
      </c>
      <c r="M8806" s="45" t="e">
        <f t="shared" si="137"/>
        <v>#VALUE!</v>
      </c>
    </row>
    <row r="8807" spans="1:13" x14ac:dyDescent="0.25">
      <c r="A8807" s="72" t="s">
        <v>21</v>
      </c>
      <c r="D8807" s="72">
        <v>0</v>
      </c>
      <c r="E8807" s="72">
        <v>0</v>
      </c>
      <c r="F8807" s="72">
        <v>0</v>
      </c>
      <c r="K8807" s="72" t="s">
        <v>3850</v>
      </c>
      <c r="L8807" s="12" t="e">
        <f>VLOOKUP(B8807,Doses!A:C,3,FALSE)</f>
        <v>#N/A</v>
      </c>
      <c r="M8807" s="45" t="e">
        <f t="shared" si="137"/>
        <v>#VALUE!</v>
      </c>
    </row>
    <row r="8808" spans="1:13" x14ac:dyDescent="0.25">
      <c r="A8808" s="72" t="s">
        <v>21</v>
      </c>
      <c r="D8808" s="72">
        <v>0</v>
      </c>
      <c r="E8808" s="72">
        <v>0</v>
      </c>
      <c r="F8808" s="72">
        <v>0</v>
      </c>
      <c r="K8808" s="72" t="s">
        <v>3850</v>
      </c>
      <c r="L8808" s="12" t="e">
        <f>VLOOKUP(B8808,Doses!A:C,3,FALSE)</f>
        <v>#N/A</v>
      </c>
      <c r="M8808" s="45" t="e">
        <f t="shared" si="137"/>
        <v>#VALUE!</v>
      </c>
    </row>
    <row r="8809" spans="1:13" x14ac:dyDescent="0.25">
      <c r="A8809" s="72" t="s">
        <v>21</v>
      </c>
      <c r="D8809" s="72">
        <v>0</v>
      </c>
      <c r="E8809" s="72">
        <v>0</v>
      </c>
      <c r="F8809" s="72">
        <v>0</v>
      </c>
      <c r="K8809" s="72" t="s">
        <v>3850</v>
      </c>
      <c r="L8809" s="12" t="e">
        <f>VLOOKUP(B8809,Doses!A:C,3,FALSE)</f>
        <v>#N/A</v>
      </c>
      <c r="M8809" s="45" t="e">
        <f t="shared" si="137"/>
        <v>#VALUE!</v>
      </c>
    </row>
    <row r="8810" spans="1:13" x14ac:dyDescent="0.25">
      <c r="A8810" s="72" t="s">
        <v>21</v>
      </c>
      <c r="D8810" s="72">
        <v>0</v>
      </c>
      <c r="E8810" s="72">
        <v>0</v>
      </c>
      <c r="F8810" s="72">
        <v>0</v>
      </c>
      <c r="K8810" s="72" t="s">
        <v>3850</v>
      </c>
      <c r="L8810" s="12" t="e">
        <f>VLOOKUP(B8810,Doses!A:C,3,FALSE)</f>
        <v>#N/A</v>
      </c>
      <c r="M8810" s="45" t="e">
        <f t="shared" si="137"/>
        <v>#VALUE!</v>
      </c>
    </row>
    <row r="8811" spans="1:13" x14ac:dyDescent="0.25">
      <c r="A8811" s="72" t="s">
        <v>21</v>
      </c>
      <c r="D8811" s="72">
        <v>0</v>
      </c>
      <c r="E8811" s="72">
        <v>0</v>
      </c>
      <c r="F8811" s="72">
        <v>0</v>
      </c>
      <c r="K8811" s="72" t="s">
        <v>3850</v>
      </c>
      <c r="L8811" s="12" t="e">
        <f>VLOOKUP(B8811,Doses!A:C,3,FALSE)</f>
        <v>#N/A</v>
      </c>
      <c r="M8811" s="45" t="e">
        <f t="shared" si="137"/>
        <v>#VALUE!</v>
      </c>
    </row>
    <row r="8812" spans="1:13" x14ac:dyDescent="0.25">
      <c r="A8812" s="72" t="s">
        <v>21</v>
      </c>
      <c r="D8812" s="72">
        <v>0</v>
      </c>
      <c r="E8812" s="72">
        <v>0</v>
      </c>
      <c r="F8812" s="72">
        <v>0</v>
      </c>
      <c r="K8812" s="72" t="s">
        <v>3850</v>
      </c>
      <c r="L8812" s="12" t="e">
        <f>VLOOKUP(B8812,Doses!A:C,3,FALSE)</f>
        <v>#N/A</v>
      </c>
      <c r="M8812" s="45" t="e">
        <f t="shared" si="137"/>
        <v>#VALUE!</v>
      </c>
    </row>
    <row r="8813" spans="1:13" x14ac:dyDescent="0.25">
      <c r="A8813" s="72" t="s">
        <v>21</v>
      </c>
      <c r="D8813" s="72">
        <v>0</v>
      </c>
      <c r="E8813" s="72">
        <v>0</v>
      </c>
      <c r="F8813" s="72">
        <v>0</v>
      </c>
      <c r="K8813" s="72" t="s">
        <v>3850</v>
      </c>
      <c r="L8813" s="12" t="e">
        <f>VLOOKUP(B8813,Doses!A:C,3,FALSE)</f>
        <v>#N/A</v>
      </c>
      <c r="M8813" s="45" t="e">
        <f t="shared" si="137"/>
        <v>#VALUE!</v>
      </c>
    </row>
    <row r="8814" spans="1:13" x14ac:dyDescent="0.25">
      <c r="A8814" s="72" t="s">
        <v>21</v>
      </c>
      <c r="D8814" s="72">
        <v>0</v>
      </c>
      <c r="E8814" s="72">
        <v>0</v>
      </c>
      <c r="F8814" s="72">
        <v>0</v>
      </c>
      <c r="K8814" s="72" t="s">
        <v>3850</v>
      </c>
      <c r="L8814" s="12" t="e">
        <f>VLOOKUP(B8814,Doses!A:C,3,FALSE)</f>
        <v>#N/A</v>
      </c>
      <c r="M8814" s="45" t="e">
        <f t="shared" si="137"/>
        <v>#VALUE!</v>
      </c>
    </row>
    <row r="8815" spans="1:13" x14ac:dyDescent="0.25">
      <c r="A8815" s="72" t="s">
        <v>21</v>
      </c>
      <c r="D8815" s="72">
        <v>0</v>
      </c>
      <c r="E8815" s="72">
        <v>0</v>
      </c>
      <c r="F8815" s="72">
        <v>0</v>
      </c>
      <c r="K8815" s="72" t="s">
        <v>3850</v>
      </c>
      <c r="L8815" s="12" t="e">
        <f>VLOOKUP(B8815,Doses!A:C,3,FALSE)</f>
        <v>#N/A</v>
      </c>
      <c r="M8815" s="45" t="e">
        <f t="shared" si="137"/>
        <v>#VALUE!</v>
      </c>
    </row>
    <row r="8816" spans="1:13" x14ac:dyDescent="0.25">
      <c r="A8816" s="72" t="s">
        <v>21</v>
      </c>
      <c r="D8816" s="72">
        <v>0</v>
      </c>
      <c r="E8816" s="72">
        <v>0</v>
      </c>
      <c r="F8816" s="72">
        <v>0</v>
      </c>
      <c r="K8816" s="72" t="s">
        <v>3850</v>
      </c>
      <c r="L8816" s="12" t="e">
        <f>VLOOKUP(B8816,Doses!A:C,3,FALSE)</f>
        <v>#N/A</v>
      </c>
      <c r="M8816" s="45" t="e">
        <f t="shared" si="137"/>
        <v>#VALUE!</v>
      </c>
    </row>
    <row r="8817" spans="1:13" x14ac:dyDescent="0.25">
      <c r="A8817" s="72" t="s">
        <v>21</v>
      </c>
      <c r="D8817" s="72">
        <v>0</v>
      </c>
      <c r="E8817" s="72">
        <v>0</v>
      </c>
      <c r="F8817" s="72">
        <v>0</v>
      </c>
      <c r="K8817" s="72" t="s">
        <v>3850</v>
      </c>
      <c r="L8817" s="12" t="e">
        <f>VLOOKUP(B8817,Doses!A:C,3,FALSE)</f>
        <v>#N/A</v>
      </c>
      <c r="M8817" s="45" t="e">
        <f t="shared" si="137"/>
        <v>#VALUE!</v>
      </c>
    </row>
    <row r="8818" spans="1:13" x14ac:dyDescent="0.25">
      <c r="A8818" s="72" t="s">
        <v>21</v>
      </c>
      <c r="D8818" s="72">
        <v>0</v>
      </c>
      <c r="E8818" s="72">
        <v>0</v>
      </c>
      <c r="F8818" s="72">
        <v>0</v>
      </c>
      <c r="K8818" s="72" t="s">
        <v>3850</v>
      </c>
      <c r="L8818" s="12" t="e">
        <f>VLOOKUP(B8818,Doses!A:C,3,FALSE)</f>
        <v>#N/A</v>
      </c>
      <c r="M8818" s="45" t="e">
        <f t="shared" si="137"/>
        <v>#VALUE!</v>
      </c>
    </row>
    <row r="8819" spans="1:13" x14ac:dyDescent="0.25">
      <c r="A8819" s="72" t="s">
        <v>21</v>
      </c>
      <c r="D8819" s="72">
        <v>0</v>
      </c>
      <c r="E8819" s="72">
        <v>0</v>
      </c>
      <c r="F8819" s="72">
        <v>0</v>
      </c>
      <c r="K8819" s="72" t="s">
        <v>3850</v>
      </c>
      <c r="L8819" s="12" t="e">
        <f>VLOOKUP(B8819,Doses!A:C,3,FALSE)</f>
        <v>#N/A</v>
      </c>
      <c r="M8819" s="45" t="e">
        <f t="shared" si="137"/>
        <v>#VALUE!</v>
      </c>
    </row>
    <row r="8820" spans="1:13" x14ac:dyDescent="0.25">
      <c r="A8820" s="72" t="s">
        <v>21</v>
      </c>
      <c r="D8820" s="72">
        <v>0</v>
      </c>
      <c r="E8820" s="72">
        <v>0</v>
      </c>
      <c r="F8820" s="72">
        <v>0</v>
      </c>
      <c r="K8820" s="72" t="s">
        <v>3850</v>
      </c>
      <c r="L8820" s="12" t="e">
        <f>VLOOKUP(B8820,Doses!A:C,3,FALSE)</f>
        <v>#N/A</v>
      </c>
      <c r="M8820" s="45" t="e">
        <f t="shared" si="137"/>
        <v>#VALUE!</v>
      </c>
    </row>
    <row r="8821" spans="1:13" x14ac:dyDescent="0.25">
      <c r="A8821" s="72" t="s">
        <v>21</v>
      </c>
      <c r="D8821" s="72">
        <v>0</v>
      </c>
      <c r="E8821" s="72">
        <v>0</v>
      </c>
      <c r="F8821" s="72">
        <v>0</v>
      </c>
      <c r="K8821" s="72" t="s">
        <v>3850</v>
      </c>
      <c r="L8821" s="12" t="e">
        <f>VLOOKUP(B8821,Doses!A:C,3,FALSE)</f>
        <v>#N/A</v>
      </c>
      <c r="M8821" s="45" t="e">
        <f t="shared" si="137"/>
        <v>#VALUE!</v>
      </c>
    </row>
    <row r="8822" spans="1:13" x14ac:dyDescent="0.25">
      <c r="A8822" s="72" t="s">
        <v>21</v>
      </c>
      <c r="D8822" s="72">
        <v>0</v>
      </c>
      <c r="E8822" s="72">
        <v>0</v>
      </c>
      <c r="F8822" s="72">
        <v>0</v>
      </c>
      <c r="K8822" s="72" t="s">
        <v>3850</v>
      </c>
      <c r="L8822" s="12" t="e">
        <f>VLOOKUP(B8822,Doses!A:C,3,FALSE)</f>
        <v>#N/A</v>
      </c>
      <c r="M8822" s="45" t="e">
        <f t="shared" si="137"/>
        <v>#VALUE!</v>
      </c>
    </row>
    <row r="8823" spans="1:13" x14ac:dyDescent="0.25">
      <c r="A8823" s="72" t="s">
        <v>21</v>
      </c>
      <c r="D8823" s="72">
        <v>0</v>
      </c>
      <c r="E8823" s="72">
        <v>0</v>
      </c>
      <c r="F8823" s="72">
        <v>0</v>
      </c>
      <c r="K8823" s="72" t="s">
        <v>3850</v>
      </c>
      <c r="L8823" s="12" t="e">
        <f>VLOOKUP(B8823,Doses!A:C,3,FALSE)</f>
        <v>#N/A</v>
      </c>
      <c r="M8823" s="45" t="e">
        <f t="shared" si="137"/>
        <v>#VALUE!</v>
      </c>
    </row>
    <row r="8824" spans="1:13" x14ac:dyDescent="0.25">
      <c r="A8824" s="72" t="s">
        <v>21</v>
      </c>
      <c r="D8824" s="72">
        <v>0</v>
      </c>
      <c r="E8824" s="72">
        <v>0</v>
      </c>
      <c r="F8824" s="72">
        <v>0</v>
      </c>
      <c r="K8824" s="72" t="s">
        <v>3850</v>
      </c>
      <c r="L8824" s="12" t="e">
        <f>VLOOKUP(B8824,Doses!A:C,3,FALSE)</f>
        <v>#N/A</v>
      </c>
      <c r="M8824" s="45" t="e">
        <f t="shared" si="137"/>
        <v>#VALUE!</v>
      </c>
    </row>
    <row r="8825" spans="1:13" x14ac:dyDescent="0.25">
      <c r="A8825" s="72" t="s">
        <v>21</v>
      </c>
      <c r="D8825" s="72">
        <v>0</v>
      </c>
      <c r="E8825" s="72">
        <v>0</v>
      </c>
      <c r="F8825" s="72">
        <v>0</v>
      </c>
      <c r="K8825" s="72" t="s">
        <v>3850</v>
      </c>
      <c r="L8825" s="12" t="e">
        <f>VLOOKUP(B8825,Doses!A:C,3,FALSE)</f>
        <v>#N/A</v>
      </c>
      <c r="M8825" s="45" t="e">
        <f t="shared" si="137"/>
        <v>#VALUE!</v>
      </c>
    </row>
    <row r="8826" spans="1:13" x14ac:dyDescent="0.25">
      <c r="A8826" s="72" t="s">
        <v>21</v>
      </c>
      <c r="D8826" s="72">
        <v>0</v>
      </c>
      <c r="E8826" s="72">
        <v>0</v>
      </c>
      <c r="F8826" s="72">
        <v>0</v>
      </c>
      <c r="K8826" s="72" t="s">
        <v>3850</v>
      </c>
      <c r="L8826" s="12" t="e">
        <f>VLOOKUP(B8826,Doses!A:C,3,FALSE)</f>
        <v>#N/A</v>
      </c>
      <c r="M8826" s="45" t="e">
        <f t="shared" si="137"/>
        <v>#VALUE!</v>
      </c>
    </row>
    <row r="8827" spans="1:13" x14ac:dyDescent="0.25">
      <c r="A8827" s="72" t="s">
        <v>21</v>
      </c>
      <c r="D8827" s="72">
        <v>0</v>
      </c>
      <c r="E8827" s="72">
        <v>0</v>
      </c>
      <c r="F8827" s="72">
        <v>0</v>
      </c>
      <c r="K8827" s="72" t="s">
        <v>3850</v>
      </c>
      <c r="L8827" s="12" t="e">
        <f>VLOOKUP(B8827,Doses!A:C,3,FALSE)</f>
        <v>#N/A</v>
      </c>
      <c r="M8827" s="45" t="e">
        <f t="shared" si="137"/>
        <v>#VALUE!</v>
      </c>
    </row>
    <row r="8828" spans="1:13" x14ac:dyDescent="0.25">
      <c r="A8828" s="72" t="s">
        <v>21</v>
      </c>
      <c r="D8828" s="72">
        <v>0</v>
      </c>
      <c r="E8828" s="72">
        <v>0</v>
      </c>
      <c r="F8828" s="72">
        <v>0</v>
      </c>
      <c r="K8828" s="72" t="s">
        <v>3850</v>
      </c>
      <c r="L8828" s="12" t="e">
        <f>VLOOKUP(B8828,Doses!A:C,3,FALSE)</f>
        <v>#N/A</v>
      </c>
      <c r="M8828" s="45" t="e">
        <f t="shared" si="137"/>
        <v>#VALUE!</v>
      </c>
    </row>
    <row r="8829" spans="1:13" x14ac:dyDescent="0.25">
      <c r="A8829" s="72" t="s">
        <v>21</v>
      </c>
      <c r="D8829" s="72">
        <v>0</v>
      </c>
      <c r="E8829" s="72">
        <v>0</v>
      </c>
      <c r="F8829" s="72">
        <v>0</v>
      </c>
      <c r="K8829" s="72" t="s">
        <v>3850</v>
      </c>
      <c r="L8829" s="12" t="e">
        <f>VLOOKUP(B8829,Doses!A:C,3,FALSE)</f>
        <v>#N/A</v>
      </c>
      <c r="M8829" s="45" t="e">
        <f t="shared" si="137"/>
        <v>#VALUE!</v>
      </c>
    </row>
    <row r="8830" spans="1:13" x14ac:dyDescent="0.25">
      <c r="A8830" s="72" t="s">
        <v>21</v>
      </c>
      <c r="D8830" s="72">
        <v>0</v>
      </c>
      <c r="E8830" s="72">
        <v>0</v>
      </c>
      <c r="F8830" s="72">
        <v>0</v>
      </c>
      <c r="K8830" s="72" t="s">
        <v>3850</v>
      </c>
      <c r="L8830" s="12" t="e">
        <f>VLOOKUP(B8830,Doses!A:C,3,FALSE)</f>
        <v>#N/A</v>
      </c>
      <c r="M8830" s="45" t="e">
        <f t="shared" si="137"/>
        <v>#VALUE!</v>
      </c>
    </row>
    <row r="8831" spans="1:13" x14ac:dyDescent="0.25">
      <c r="A8831" s="72" t="s">
        <v>21</v>
      </c>
      <c r="D8831" s="72">
        <v>0</v>
      </c>
      <c r="E8831" s="72">
        <v>0</v>
      </c>
      <c r="F8831" s="72">
        <v>0</v>
      </c>
      <c r="K8831" s="72" t="s">
        <v>3850</v>
      </c>
      <c r="L8831" s="12" t="e">
        <f>VLOOKUP(B8831,Doses!A:C,3,FALSE)</f>
        <v>#N/A</v>
      </c>
      <c r="M8831" s="45" t="e">
        <f t="shared" si="137"/>
        <v>#VALUE!</v>
      </c>
    </row>
    <row r="8832" spans="1:13" x14ac:dyDescent="0.25">
      <c r="A8832" s="72" t="s">
        <v>21</v>
      </c>
      <c r="D8832" s="72">
        <v>0</v>
      </c>
      <c r="E8832" s="72">
        <v>0</v>
      </c>
      <c r="F8832" s="72">
        <v>0</v>
      </c>
      <c r="K8832" s="72" t="s">
        <v>3850</v>
      </c>
      <c r="L8832" s="12" t="e">
        <f>VLOOKUP(B8832,Doses!A:C,3,FALSE)</f>
        <v>#N/A</v>
      </c>
      <c r="M8832" s="45" t="e">
        <f t="shared" si="137"/>
        <v>#VALUE!</v>
      </c>
    </row>
    <row r="8833" spans="1:13" x14ac:dyDescent="0.25">
      <c r="A8833" s="72" t="s">
        <v>21</v>
      </c>
      <c r="D8833" s="72">
        <v>0</v>
      </c>
      <c r="E8833" s="72">
        <v>0</v>
      </c>
      <c r="F8833" s="72">
        <v>0</v>
      </c>
      <c r="K8833" s="72" t="s">
        <v>3850</v>
      </c>
      <c r="L8833" s="12" t="e">
        <f>VLOOKUP(B8833,Doses!A:C,3,FALSE)</f>
        <v>#N/A</v>
      </c>
      <c r="M8833" s="45" t="e">
        <f t="shared" si="137"/>
        <v>#VALUE!</v>
      </c>
    </row>
    <row r="8834" spans="1:13" x14ac:dyDescent="0.25">
      <c r="A8834" s="72" t="s">
        <v>21</v>
      </c>
      <c r="D8834" s="72">
        <v>0</v>
      </c>
      <c r="E8834" s="72">
        <v>0</v>
      </c>
      <c r="F8834" s="72">
        <v>0</v>
      </c>
      <c r="K8834" s="72" t="s">
        <v>3850</v>
      </c>
      <c r="L8834" s="12" t="e">
        <f>VLOOKUP(B8834,Doses!A:C,3,FALSE)</f>
        <v>#N/A</v>
      </c>
      <c r="M8834" s="45" t="e">
        <f t="shared" ref="M8834:M8897" si="138">K8834*1</f>
        <v>#VALUE!</v>
      </c>
    </row>
    <row r="8835" spans="1:13" x14ac:dyDescent="0.25">
      <c r="A8835" s="72" t="s">
        <v>21</v>
      </c>
      <c r="D8835" s="72">
        <v>0</v>
      </c>
      <c r="E8835" s="72">
        <v>0</v>
      </c>
      <c r="F8835" s="72">
        <v>0</v>
      </c>
      <c r="K8835" s="72" t="s">
        <v>3850</v>
      </c>
      <c r="L8835" s="12" t="e">
        <f>VLOOKUP(B8835,Doses!A:C,3,FALSE)</f>
        <v>#N/A</v>
      </c>
      <c r="M8835" s="45" t="e">
        <f t="shared" si="138"/>
        <v>#VALUE!</v>
      </c>
    </row>
    <row r="8836" spans="1:13" x14ac:dyDescent="0.25">
      <c r="A8836" s="72" t="s">
        <v>21</v>
      </c>
      <c r="D8836" s="72">
        <v>0</v>
      </c>
      <c r="E8836" s="72">
        <v>0</v>
      </c>
      <c r="F8836" s="72">
        <v>0</v>
      </c>
      <c r="K8836" s="72" t="s">
        <v>3850</v>
      </c>
      <c r="L8836" s="12" t="e">
        <f>VLOOKUP(B8836,Doses!A:C,3,FALSE)</f>
        <v>#N/A</v>
      </c>
      <c r="M8836" s="45" t="e">
        <f t="shared" si="138"/>
        <v>#VALUE!</v>
      </c>
    </row>
    <row r="8837" spans="1:13" x14ac:dyDescent="0.25">
      <c r="A8837" s="72" t="s">
        <v>21</v>
      </c>
      <c r="D8837" s="72">
        <v>0</v>
      </c>
      <c r="E8837" s="72">
        <v>0</v>
      </c>
      <c r="F8837" s="72">
        <v>0</v>
      </c>
      <c r="K8837" s="72" t="s">
        <v>3850</v>
      </c>
      <c r="L8837" s="12" t="e">
        <f>VLOOKUP(B8837,Doses!A:C,3,FALSE)</f>
        <v>#N/A</v>
      </c>
      <c r="M8837" s="45" t="e">
        <f t="shared" si="138"/>
        <v>#VALUE!</v>
      </c>
    </row>
    <row r="8838" spans="1:13" x14ac:dyDescent="0.25">
      <c r="A8838" s="72" t="s">
        <v>21</v>
      </c>
      <c r="D8838" s="72">
        <v>0</v>
      </c>
      <c r="E8838" s="72">
        <v>0</v>
      </c>
      <c r="F8838" s="72">
        <v>0</v>
      </c>
      <c r="K8838" s="72" t="s">
        <v>3850</v>
      </c>
      <c r="L8838" s="12" t="e">
        <f>VLOOKUP(B8838,Doses!A:C,3,FALSE)</f>
        <v>#N/A</v>
      </c>
      <c r="M8838" s="45" t="e">
        <f t="shared" si="138"/>
        <v>#VALUE!</v>
      </c>
    </row>
    <row r="8839" spans="1:13" x14ac:dyDescent="0.25">
      <c r="A8839" s="72" t="s">
        <v>21</v>
      </c>
      <c r="D8839" s="72">
        <v>0</v>
      </c>
      <c r="E8839" s="72">
        <v>0</v>
      </c>
      <c r="F8839" s="72">
        <v>0</v>
      </c>
      <c r="K8839" s="72" t="s">
        <v>3850</v>
      </c>
      <c r="L8839" s="12" t="e">
        <f>VLOOKUP(B8839,Doses!A:C,3,FALSE)</f>
        <v>#N/A</v>
      </c>
      <c r="M8839" s="45" t="e">
        <f t="shared" si="138"/>
        <v>#VALUE!</v>
      </c>
    </row>
    <row r="8840" spans="1:13" x14ac:dyDescent="0.25">
      <c r="A8840" s="72" t="s">
        <v>21</v>
      </c>
      <c r="D8840" s="72">
        <v>0</v>
      </c>
      <c r="E8840" s="72">
        <v>0</v>
      </c>
      <c r="F8840" s="72">
        <v>0</v>
      </c>
      <c r="K8840" s="72" t="s">
        <v>3850</v>
      </c>
      <c r="L8840" s="12" t="e">
        <f>VLOOKUP(B8840,Doses!A:C,3,FALSE)</f>
        <v>#N/A</v>
      </c>
      <c r="M8840" s="45" t="e">
        <f t="shared" si="138"/>
        <v>#VALUE!</v>
      </c>
    </row>
    <row r="8841" spans="1:13" x14ac:dyDescent="0.25">
      <c r="A8841" s="72" t="s">
        <v>21</v>
      </c>
      <c r="D8841" s="72">
        <v>0</v>
      </c>
      <c r="E8841" s="72">
        <v>0</v>
      </c>
      <c r="F8841" s="72">
        <v>0</v>
      </c>
      <c r="K8841" s="72" t="s">
        <v>3850</v>
      </c>
      <c r="L8841" s="12" t="e">
        <f>VLOOKUP(B8841,Doses!A:C,3,FALSE)</f>
        <v>#N/A</v>
      </c>
      <c r="M8841" s="45" t="e">
        <f t="shared" si="138"/>
        <v>#VALUE!</v>
      </c>
    </row>
    <row r="8842" spans="1:13" x14ac:dyDescent="0.25">
      <c r="A8842" s="72" t="s">
        <v>21</v>
      </c>
      <c r="D8842" s="72">
        <v>0</v>
      </c>
      <c r="E8842" s="72">
        <v>0</v>
      </c>
      <c r="F8842" s="72">
        <v>0</v>
      </c>
      <c r="K8842" s="72" t="s">
        <v>3850</v>
      </c>
      <c r="L8842" s="12" t="e">
        <f>VLOOKUP(B8842,Doses!A:C,3,FALSE)</f>
        <v>#N/A</v>
      </c>
      <c r="M8842" s="45" t="e">
        <f t="shared" si="138"/>
        <v>#VALUE!</v>
      </c>
    </row>
    <row r="8843" spans="1:13" x14ac:dyDescent="0.25">
      <c r="A8843" s="72" t="s">
        <v>21</v>
      </c>
      <c r="D8843" s="72">
        <v>0</v>
      </c>
      <c r="E8843" s="72">
        <v>0</v>
      </c>
      <c r="F8843" s="72">
        <v>0</v>
      </c>
      <c r="K8843" s="72" t="s">
        <v>3850</v>
      </c>
      <c r="L8843" s="12" t="e">
        <f>VLOOKUP(B8843,Doses!A:C,3,FALSE)</f>
        <v>#N/A</v>
      </c>
      <c r="M8843" s="45" t="e">
        <f t="shared" si="138"/>
        <v>#VALUE!</v>
      </c>
    </row>
    <row r="8844" spans="1:13" x14ac:dyDescent="0.25">
      <c r="A8844" s="72" t="s">
        <v>21</v>
      </c>
      <c r="D8844" s="72">
        <v>0</v>
      </c>
      <c r="E8844" s="72">
        <v>0</v>
      </c>
      <c r="F8844" s="72">
        <v>0</v>
      </c>
      <c r="K8844" s="72" t="s">
        <v>3850</v>
      </c>
      <c r="L8844" s="12" t="e">
        <f>VLOOKUP(B8844,Doses!A:C,3,FALSE)</f>
        <v>#N/A</v>
      </c>
      <c r="M8844" s="45" t="e">
        <f t="shared" si="138"/>
        <v>#VALUE!</v>
      </c>
    </row>
    <row r="8845" spans="1:13" x14ac:dyDescent="0.25">
      <c r="A8845" s="72" t="s">
        <v>21</v>
      </c>
      <c r="D8845" s="72">
        <v>0</v>
      </c>
      <c r="E8845" s="72">
        <v>0</v>
      </c>
      <c r="F8845" s="72">
        <v>0</v>
      </c>
      <c r="K8845" s="72" t="s">
        <v>3850</v>
      </c>
      <c r="L8845" s="12" t="e">
        <f>VLOOKUP(B8845,Doses!A:C,3,FALSE)</f>
        <v>#N/A</v>
      </c>
      <c r="M8845" s="45" t="e">
        <f t="shared" si="138"/>
        <v>#VALUE!</v>
      </c>
    </row>
    <row r="8846" spans="1:13" x14ac:dyDescent="0.25">
      <c r="A8846" s="72" t="s">
        <v>21</v>
      </c>
      <c r="D8846" s="72">
        <v>0</v>
      </c>
      <c r="E8846" s="72">
        <v>0</v>
      </c>
      <c r="F8846" s="72">
        <v>0</v>
      </c>
      <c r="K8846" s="73" t="s">
        <v>3850</v>
      </c>
      <c r="L8846" s="12" t="e">
        <f>VLOOKUP(B8846,Doses!A:C,3,FALSE)</f>
        <v>#N/A</v>
      </c>
      <c r="M8846" s="45" t="e">
        <f t="shared" si="138"/>
        <v>#VALUE!</v>
      </c>
    </row>
    <row r="8847" spans="1:13" x14ac:dyDescent="0.25">
      <c r="A8847" s="72" t="s">
        <v>21</v>
      </c>
      <c r="D8847" s="72">
        <v>0</v>
      </c>
      <c r="E8847" s="72">
        <v>0</v>
      </c>
      <c r="F8847" s="72">
        <v>0</v>
      </c>
      <c r="K8847" s="73" t="s">
        <v>3850</v>
      </c>
      <c r="L8847" s="12" t="e">
        <f>VLOOKUP(B8847,Doses!A:C,3,FALSE)</f>
        <v>#N/A</v>
      </c>
      <c r="M8847" s="45" t="e">
        <f t="shared" si="138"/>
        <v>#VALUE!</v>
      </c>
    </row>
    <row r="8848" spans="1:13" x14ac:dyDescent="0.25">
      <c r="A8848" s="72" t="s">
        <v>21</v>
      </c>
      <c r="D8848" s="72">
        <v>0</v>
      </c>
      <c r="E8848" s="72">
        <v>0</v>
      </c>
      <c r="F8848" s="72">
        <v>0</v>
      </c>
      <c r="K8848" s="73" t="s">
        <v>3850</v>
      </c>
      <c r="L8848" s="12" t="e">
        <f>VLOOKUP(B8848,Doses!A:C,3,FALSE)</f>
        <v>#N/A</v>
      </c>
      <c r="M8848" s="45" t="e">
        <f t="shared" si="138"/>
        <v>#VALUE!</v>
      </c>
    </row>
    <row r="8849" spans="1:13" x14ac:dyDescent="0.25">
      <c r="A8849" s="72" t="s">
        <v>21</v>
      </c>
      <c r="D8849" s="72">
        <v>0</v>
      </c>
      <c r="E8849" s="72">
        <v>0</v>
      </c>
      <c r="F8849" s="72">
        <v>0</v>
      </c>
      <c r="K8849" s="72" t="s">
        <v>3850</v>
      </c>
      <c r="L8849" s="12" t="e">
        <f>VLOOKUP(B8849,Doses!A:C,3,FALSE)</f>
        <v>#N/A</v>
      </c>
      <c r="M8849" s="45" t="e">
        <f t="shared" si="138"/>
        <v>#VALUE!</v>
      </c>
    </row>
    <row r="8850" spans="1:13" x14ac:dyDescent="0.25">
      <c r="A8850" s="72" t="s">
        <v>21</v>
      </c>
      <c r="D8850" s="72">
        <v>0</v>
      </c>
      <c r="E8850" s="72">
        <v>0</v>
      </c>
      <c r="F8850" s="72">
        <v>0</v>
      </c>
      <c r="K8850" s="72" t="s">
        <v>3850</v>
      </c>
      <c r="L8850" s="12" t="e">
        <f>VLOOKUP(B8850,Doses!A:C,3,FALSE)</f>
        <v>#N/A</v>
      </c>
      <c r="M8850" s="45" t="e">
        <f t="shared" si="138"/>
        <v>#VALUE!</v>
      </c>
    </row>
    <row r="8851" spans="1:13" x14ac:dyDescent="0.25">
      <c r="A8851" s="72" t="s">
        <v>21</v>
      </c>
      <c r="D8851" s="72">
        <v>0</v>
      </c>
      <c r="E8851" s="72">
        <v>0</v>
      </c>
      <c r="F8851" s="72">
        <v>0</v>
      </c>
      <c r="K8851" s="72" t="s">
        <v>3850</v>
      </c>
      <c r="L8851" s="12" t="e">
        <f>VLOOKUP(B8851,Doses!A:C,3,FALSE)</f>
        <v>#N/A</v>
      </c>
      <c r="M8851" s="45" t="e">
        <f t="shared" si="138"/>
        <v>#VALUE!</v>
      </c>
    </row>
    <row r="8852" spans="1:13" x14ac:dyDescent="0.25">
      <c r="A8852" s="72" t="s">
        <v>21</v>
      </c>
      <c r="D8852" s="72">
        <v>0</v>
      </c>
      <c r="E8852" s="72">
        <v>0</v>
      </c>
      <c r="F8852" s="72">
        <v>0</v>
      </c>
      <c r="K8852" s="72" t="s">
        <v>3850</v>
      </c>
      <c r="L8852" s="12" t="e">
        <f>VLOOKUP(B8852,Doses!A:C,3,FALSE)</f>
        <v>#N/A</v>
      </c>
      <c r="M8852" s="45" t="e">
        <f t="shared" si="138"/>
        <v>#VALUE!</v>
      </c>
    </row>
    <row r="8853" spans="1:13" x14ac:dyDescent="0.25">
      <c r="A8853" s="72" t="s">
        <v>21</v>
      </c>
      <c r="D8853" s="72">
        <v>0</v>
      </c>
      <c r="E8853" s="72">
        <v>0</v>
      </c>
      <c r="F8853" s="72">
        <v>0</v>
      </c>
      <c r="K8853" s="72" t="s">
        <v>3850</v>
      </c>
      <c r="L8853" s="12" t="e">
        <f>VLOOKUP(B8853,Doses!A:C,3,FALSE)</f>
        <v>#N/A</v>
      </c>
      <c r="M8853" s="45" t="e">
        <f t="shared" si="138"/>
        <v>#VALUE!</v>
      </c>
    </row>
    <row r="8854" spans="1:13" x14ac:dyDescent="0.25">
      <c r="A8854" s="72" t="s">
        <v>21</v>
      </c>
      <c r="D8854" s="72">
        <v>0</v>
      </c>
      <c r="E8854" s="72">
        <v>0</v>
      </c>
      <c r="F8854" s="72">
        <v>0</v>
      </c>
      <c r="K8854" s="72" t="s">
        <v>3850</v>
      </c>
      <c r="L8854" s="12" t="e">
        <f>VLOOKUP(B8854,Doses!A:C,3,FALSE)</f>
        <v>#N/A</v>
      </c>
      <c r="M8854" s="45" t="e">
        <f t="shared" si="138"/>
        <v>#VALUE!</v>
      </c>
    </row>
    <row r="8855" spans="1:13" x14ac:dyDescent="0.25">
      <c r="A8855" s="72" t="s">
        <v>21</v>
      </c>
      <c r="D8855" s="72">
        <v>0</v>
      </c>
      <c r="E8855" s="72">
        <v>0</v>
      </c>
      <c r="F8855" s="72">
        <v>0</v>
      </c>
      <c r="K8855" s="72" t="s">
        <v>3850</v>
      </c>
      <c r="L8855" s="12" t="e">
        <f>VLOOKUP(B8855,Doses!A:C,3,FALSE)</f>
        <v>#N/A</v>
      </c>
      <c r="M8855" s="45" t="e">
        <f t="shared" si="138"/>
        <v>#VALUE!</v>
      </c>
    </row>
    <row r="8856" spans="1:13" x14ac:dyDescent="0.25">
      <c r="A8856" s="72" t="s">
        <v>21</v>
      </c>
      <c r="D8856" s="72">
        <v>0</v>
      </c>
      <c r="E8856" s="72">
        <v>0</v>
      </c>
      <c r="F8856" s="72">
        <v>0</v>
      </c>
      <c r="K8856" s="72" t="s">
        <v>3850</v>
      </c>
      <c r="L8856" s="12" t="e">
        <f>VLOOKUP(B8856,Doses!A:C,3,FALSE)</f>
        <v>#N/A</v>
      </c>
      <c r="M8856" s="45" t="e">
        <f t="shared" si="138"/>
        <v>#VALUE!</v>
      </c>
    </row>
    <row r="8857" spans="1:13" x14ac:dyDescent="0.25">
      <c r="A8857" s="72" t="s">
        <v>21</v>
      </c>
      <c r="D8857" s="72">
        <v>0</v>
      </c>
      <c r="E8857" s="72">
        <v>0</v>
      </c>
      <c r="F8857" s="72">
        <v>0</v>
      </c>
      <c r="K8857" s="72" t="s">
        <v>3850</v>
      </c>
      <c r="L8857" s="12" t="e">
        <f>VLOOKUP(B8857,Doses!A:C,3,FALSE)</f>
        <v>#N/A</v>
      </c>
      <c r="M8857" s="45" t="e">
        <f t="shared" si="138"/>
        <v>#VALUE!</v>
      </c>
    </row>
    <row r="8858" spans="1:13" x14ac:dyDescent="0.25">
      <c r="A8858" s="72" t="s">
        <v>21</v>
      </c>
      <c r="D8858" s="72">
        <v>0</v>
      </c>
      <c r="E8858" s="72">
        <v>0</v>
      </c>
      <c r="F8858" s="72">
        <v>0</v>
      </c>
      <c r="K8858" s="72" t="s">
        <v>3850</v>
      </c>
      <c r="L8858" s="12" t="e">
        <f>VLOOKUP(B8858,Doses!A:C,3,FALSE)</f>
        <v>#N/A</v>
      </c>
      <c r="M8858" s="45" t="e">
        <f t="shared" si="138"/>
        <v>#VALUE!</v>
      </c>
    </row>
    <row r="8859" spans="1:13" x14ac:dyDescent="0.25">
      <c r="A8859" s="72" t="s">
        <v>21</v>
      </c>
      <c r="D8859" s="72">
        <v>0</v>
      </c>
      <c r="E8859" s="72">
        <v>0</v>
      </c>
      <c r="F8859" s="72">
        <v>0</v>
      </c>
      <c r="K8859" s="72" t="s">
        <v>3850</v>
      </c>
      <c r="L8859" s="12" t="e">
        <f>VLOOKUP(B8859,Doses!A:C,3,FALSE)</f>
        <v>#N/A</v>
      </c>
      <c r="M8859" s="45" t="e">
        <f t="shared" si="138"/>
        <v>#VALUE!</v>
      </c>
    </row>
    <row r="8860" spans="1:13" x14ac:dyDescent="0.25">
      <c r="A8860" s="72" t="s">
        <v>21</v>
      </c>
      <c r="D8860" s="72">
        <v>0</v>
      </c>
      <c r="E8860" s="72">
        <v>0</v>
      </c>
      <c r="F8860" s="72">
        <v>0</v>
      </c>
      <c r="K8860" s="72" t="s">
        <v>3850</v>
      </c>
      <c r="L8860" s="12" t="e">
        <f>VLOOKUP(B8860,Doses!A:C,3,FALSE)</f>
        <v>#N/A</v>
      </c>
      <c r="M8860" s="45" t="e">
        <f t="shared" si="138"/>
        <v>#VALUE!</v>
      </c>
    </row>
    <row r="8861" spans="1:13" x14ac:dyDescent="0.25">
      <c r="A8861" s="72" t="s">
        <v>21</v>
      </c>
      <c r="D8861" s="72">
        <v>0</v>
      </c>
      <c r="E8861" s="72">
        <v>0</v>
      </c>
      <c r="F8861" s="72">
        <v>0</v>
      </c>
      <c r="K8861" s="72" t="s">
        <v>3850</v>
      </c>
      <c r="L8861" s="12" t="e">
        <f>VLOOKUP(B8861,Doses!A:C,3,FALSE)</f>
        <v>#N/A</v>
      </c>
      <c r="M8861" s="45" t="e">
        <f t="shared" si="138"/>
        <v>#VALUE!</v>
      </c>
    </row>
    <row r="8862" spans="1:13" x14ac:dyDescent="0.25">
      <c r="A8862" s="72" t="s">
        <v>21</v>
      </c>
      <c r="D8862" s="72">
        <v>0</v>
      </c>
      <c r="E8862" s="72">
        <v>0</v>
      </c>
      <c r="F8862" s="72">
        <v>0</v>
      </c>
      <c r="K8862" s="72" t="s">
        <v>3850</v>
      </c>
      <c r="L8862" s="12" t="e">
        <f>VLOOKUP(B8862,Doses!A:C,3,FALSE)</f>
        <v>#N/A</v>
      </c>
      <c r="M8862" s="45" t="e">
        <f t="shared" si="138"/>
        <v>#VALUE!</v>
      </c>
    </row>
    <row r="8863" spans="1:13" x14ac:dyDescent="0.25">
      <c r="A8863" s="72" t="s">
        <v>21</v>
      </c>
      <c r="D8863" s="72">
        <v>0</v>
      </c>
      <c r="E8863" s="72">
        <v>0</v>
      </c>
      <c r="F8863" s="72">
        <v>0</v>
      </c>
      <c r="K8863" s="72" t="s">
        <v>3850</v>
      </c>
      <c r="L8863" s="12" t="e">
        <f>VLOOKUP(B8863,Doses!A:C,3,FALSE)</f>
        <v>#N/A</v>
      </c>
      <c r="M8863" s="45" t="e">
        <f t="shared" si="138"/>
        <v>#VALUE!</v>
      </c>
    </row>
    <row r="8864" spans="1:13" x14ac:dyDescent="0.25">
      <c r="A8864" s="72" t="s">
        <v>21</v>
      </c>
      <c r="D8864" s="72">
        <v>0</v>
      </c>
      <c r="E8864" s="72">
        <v>0</v>
      </c>
      <c r="F8864" s="72">
        <v>0</v>
      </c>
      <c r="K8864" s="72" t="s">
        <v>3850</v>
      </c>
      <c r="L8864" s="12" t="e">
        <f>VLOOKUP(B8864,Doses!A:C,3,FALSE)</f>
        <v>#N/A</v>
      </c>
      <c r="M8864" s="45" t="e">
        <f t="shared" si="138"/>
        <v>#VALUE!</v>
      </c>
    </row>
    <row r="8865" spans="1:13" x14ac:dyDescent="0.25">
      <c r="A8865" s="72" t="s">
        <v>21</v>
      </c>
      <c r="D8865" s="72">
        <v>0</v>
      </c>
      <c r="E8865" s="72">
        <v>0</v>
      </c>
      <c r="F8865" s="72">
        <v>0</v>
      </c>
      <c r="K8865" s="72" t="s">
        <v>3850</v>
      </c>
      <c r="L8865" s="12" t="e">
        <f>VLOOKUP(B8865,Doses!A:C,3,FALSE)</f>
        <v>#N/A</v>
      </c>
      <c r="M8865" s="45" t="e">
        <f t="shared" si="138"/>
        <v>#VALUE!</v>
      </c>
    </row>
    <row r="8866" spans="1:13" x14ac:dyDescent="0.25">
      <c r="A8866" s="72" t="s">
        <v>21</v>
      </c>
      <c r="D8866" s="72">
        <v>0</v>
      </c>
      <c r="E8866" s="72">
        <v>0</v>
      </c>
      <c r="F8866" s="72">
        <v>0</v>
      </c>
      <c r="K8866" s="72" t="s">
        <v>3850</v>
      </c>
      <c r="L8866" s="12" t="e">
        <f>VLOOKUP(B8866,Doses!A:C,3,FALSE)</f>
        <v>#N/A</v>
      </c>
      <c r="M8866" s="45" t="e">
        <f t="shared" si="138"/>
        <v>#VALUE!</v>
      </c>
    </row>
    <row r="8867" spans="1:13" x14ac:dyDescent="0.25">
      <c r="A8867" s="72" t="s">
        <v>21</v>
      </c>
      <c r="D8867" s="72">
        <v>0</v>
      </c>
      <c r="E8867" s="72">
        <v>0</v>
      </c>
      <c r="F8867" s="72">
        <v>0</v>
      </c>
      <c r="K8867" s="72" t="s">
        <v>3850</v>
      </c>
      <c r="L8867" s="12" t="e">
        <f>VLOOKUP(B8867,Doses!A:C,3,FALSE)</f>
        <v>#N/A</v>
      </c>
      <c r="M8867" s="45" t="e">
        <f t="shared" si="138"/>
        <v>#VALUE!</v>
      </c>
    </row>
    <row r="8868" spans="1:13" x14ac:dyDescent="0.25">
      <c r="A8868" s="72" t="s">
        <v>21</v>
      </c>
      <c r="D8868" s="72">
        <v>0</v>
      </c>
      <c r="E8868" s="72">
        <v>0</v>
      </c>
      <c r="F8868" s="72">
        <v>0</v>
      </c>
      <c r="K8868" s="72" t="s">
        <v>3850</v>
      </c>
      <c r="L8868" s="12" t="e">
        <f>VLOOKUP(B8868,Doses!A:C,3,FALSE)</f>
        <v>#N/A</v>
      </c>
      <c r="M8868" s="45" t="e">
        <f t="shared" si="138"/>
        <v>#VALUE!</v>
      </c>
    </row>
    <row r="8869" spans="1:13" x14ac:dyDescent="0.25">
      <c r="A8869" s="72" t="s">
        <v>21</v>
      </c>
      <c r="D8869" s="72">
        <v>0</v>
      </c>
      <c r="E8869" s="72">
        <v>0</v>
      </c>
      <c r="F8869" s="72">
        <v>0</v>
      </c>
      <c r="K8869" s="72" t="s">
        <v>3850</v>
      </c>
      <c r="L8869" s="12" t="e">
        <f>VLOOKUP(B8869,Doses!A:C,3,FALSE)</f>
        <v>#N/A</v>
      </c>
      <c r="M8869" s="45" t="e">
        <f t="shared" si="138"/>
        <v>#VALUE!</v>
      </c>
    </row>
    <row r="8870" spans="1:13" x14ac:dyDescent="0.25">
      <c r="A8870" s="72" t="s">
        <v>21</v>
      </c>
      <c r="D8870" s="72">
        <v>0</v>
      </c>
      <c r="E8870" s="72">
        <v>0</v>
      </c>
      <c r="F8870" s="72">
        <v>0</v>
      </c>
      <c r="K8870" s="72" t="s">
        <v>3850</v>
      </c>
      <c r="L8870" s="12" t="e">
        <f>VLOOKUP(B8870,Doses!A:C,3,FALSE)</f>
        <v>#N/A</v>
      </c>
      <c r="M8870" s="45" t="e">
        <f t="shared" si="138"/>
        <v>#VALUE!</v>
      </c>
    </row>
    <row r="8871" spans="1:13" x14ac:dyDescent="0.25">
      <c r="A8871" s="72" t="s">
        <v>21</v>
      </c>
      <c r="D8871" s="72">
        <v>0</v>
      </c>
      <c r="E8871" s="72">
        <v>0</v>
      </c>
      <c r="F8871" s="72">
        <v>0</v>
      </c>
      <c r="K8871" s="72" t="s">
        <v>3850</v>
      </c>
      <c r="L8871" s="12" t="e">
        <f>VLOOKUP(B8871,Doses!A:C,3,FALSE)</f>
        <v>#N/A</v>
      </c>
      <c r="M8871" s="45" t="e">
        <f t="shared" si="138"/>
        <v>#VALUE!</v>
      </c>
    </row>
    <row r="8872" spans="1:13" x14ac:dyDescent="0.25">
      <c r="A8872" s="72" t="s">
        <v>21</v>
      </c>
      <c r="D8872" s="72">
        <v>0</v>
      </c>
      <c r="E8872" s="72">
        <v>0</v>
      </c>
      <c r="F8872" s="72">
        <v>0</v>
      </c>
      <c r="K8872" s="72" t="s">
        <v>3850</v>
      </c>
      <c r="L8872" s="12" t="e">
        <f>VLOOKUP(B8872,Doses!A:C,3,FALSE)</f>
        <v>#N/A</v>
      </c>
      <c r="M8872" s="45" t="e">
        <f t="shared" si="138"/>
        <v>#VALUE!</v>
      </c>
    </row>
    <row r="8873" spans="1:13" x14ac:dyDescent="0.25">
      <c r="A8873" s="72" t="s">
        <v>21</v>
      </c>
      <c r="D8873" s="72">
        <v>0</v>
      </c>
      <c r="E8873" s="72">
        <v>0</v>
      </c>
      <c r="F8873" s="72">
        <v>0</v>
      </c>
      <c r="K8873" s="72" t="s">
        <v>3850</v>
      </c>
      <c r="L8873" s="12" t="e">
        <f>VLOOKUP(B8873,Doses!A:C,3,FALSE)</f>
        <v>#N/A</v>
      </c>
      <c r="M8873" s="45" t="e">
        <f t="shared" si="138"/>
        <v>#VALUE!</v>
      </c>
    </row>
    <row r="8874" spans="1:13" x14ac:dyDescent="0.25">
      <c r="A8874" s="72" t="s">
        <v>21</v>
      </c>
      <c r="D8874" s="72">
        <v>0</v>
      </c>
      <c r="E8874" s="72">
        <v>0</v>
      </c>
      <c r="F8874" s="72">
        <v>0</v>
      </c>
      <c r="K8874" s="72" t="s">
        <v>3850</v>
      </c>
      <c r="L8874" s="12" t="e">
        <f>VLOOKUP(B8874,Doses!A:C,3,FALSE)</f>
        <v>#N/A</v>
      </c>
      <c r="M8874" s="45" t="e">
        <f t="shared" si="138"/>
        <v>#VALUE!</v>
      </c>
    </row>
    <row r="8875" spans="1:13" x14ac:dyDescent="0.25">
      <c r="A8875" s="72" t="s">
        <v>21</v>
      </c>
      <c r="D8875" s="72">
        <v>0</v>
      </c>
      <c r="E8875" s="72">
        <v>0</v>
      </c>
      <c r="F8875" s="72">
        <v>0</v>
      </c>
      <c r="K8875" s="72" t="s">
        <v>3850</v>
      </c>
      <c r="L8875" s="12" t="e">
        <f>VLOOKUP(B8875,Doses!A:C,3,FALSE)</f>
        <v>#N/A</v>
      </c>
      <c r="M8875" s="45" t="e">
        <f t="shared" si="138"/>
        <v>#VALUE!</v>
      </c>
    </row>
    <row r="8876" spans="1:13" x14ac:dyDescent="0.25">
      <c r="A8876" s="72" t="s">
        <v>21</v>
      </c>
      <c r="D8876" s="72">
        <v>0</v>
      </c>
      <c r="E8876" s="72">
        <v>0</v>
      </c>
      <c r="F8876" s="72">
        <v>0</v>
      </c>
      <c r="K8876" s="72" t="s">
        <v>3850</v>
      </c>
      <c r="L8876" s="12" t="e">
        <f>VLOOKUP(B8876,Doses!A:C,3,FALSE)</f>
        <v>#N/A</v>
      </c>
      <c r="M8876" s="45" t="e">
        <f t="shared" si="138"/>
        <v>#VALUE!</v>
      </c>
    </row>
    <row r="8877" spans="1:13" x14ac:dyDescent="0.25">
      <c r="A8877" s="72" t="s">
        <v>21</v>
      </c>
      <c r="D8877" s="72">
        <v>0</v>
      </c>
      <c r="E8877" s="72">
        <v>0</v>
      </c>
      <c r="F8877" s="72">
        <v>0</v>
      </c>
      <c r="K8877" s="72" t="s">
        <v>3850</v>
      </c>
      <c r="L8877" s="12" t="e">
        <f>VLOOKUP(B8877,Doses!A:C,3,FALSE)</f>
        <v>#N/A</v>
      </c>
      <c r="M8877" s="45" t="e">
        <f t="shared" si="138"/>
        <v>#VALUE!</v>
      </c>
    </row>
    <row r="8878" spans="1:13" x14ac:dyDescent="0.25">
      <c r="A8878" s="72" t="s">
        <v>21</v>
      </c>
      <c r="D8878" s="72">
        <v>0</v>
      </c>
      <c r="E8878" s="72">
        <v>0</v>
      </c>
      <c r="F8878" s="72">
        <v>0</v>
      </c>
      <c r="K8878" s="72" t="s">
        <v>3850</v>
      </c>
      <c r="L8878" s="12" t="e">
        <f>VLOOKUP(B8878,Doses!A:C,3,FALSE)</f>
        <v>#N/A</v>
      </c>
      <c r="M8878" s="45" t="e">
        <f t="shared" si="138"/>
        <v>#VALUE!</v>
      </c>
    </row>
    <row r="8879" spans="1:13" x14ac:dyDescent="0.25">
      <c r="A8879" s="72" t="s">
        <v>21</v>
      </c>
      <c r="D8879" s="72">
        <v>0</v>
      </c>
      <c r="E8879" s="72">
        <v>0</v>
      </c>
      <c r="F8879" s="72">
        <v>0</v>
      </c>
      <c r="K8879" s="72" t="s">
        <v>3850</v>
      </c>
      <c r="L8879" s="12" t="e">
        <f>VLOOKUP(B8879,Doses!A:C,3,FALSE)</f>
        <v>#N/A</v>
      </c>
      <c r="M8879" s="45" t="e">
        <f t="shared" si="138"/>
        <v>#VALUE!</v>
      </c>
    </row>
    <row r="8880" spans="1:13" x14ac:dyDescent="0.25">
      <c r="A8880" s="72" t="s">
        <v>21</v>
      </c>
      <c r="D8880" s="72">
        <v>0</v>
      </c>
      <c r="E8880" s="72">
        <v>0</v>
      </c>
      <c r="F8880" s="72">
        <v>0</v>
      </c>
      <c r="K8880" s="72" t="s">
        <v>3850</v>
      </c>
      <c r="L8880" s="12" t="e">
        <f>VLOOKUP(B8880,Doses!A:C,3,FALSE)</f>
        <v>#N/A</v>
      </c>
      <c r="M8880" s="45" t="e">
        <f t="shared" si="138"/>
        <v>#VALUE!</v>
      </c>
    </row>
    <row r="8881" spans="1:13" x14ac:dyDescent="0.25">
      <c r="A8881" s="72" t="s">
        <v>21</v>
      </c>
      <c r="D8881" s="72">
        <v>0</v>
      </c>
      <c r="E8881" s="72">
        <v>0</v>
      </c>
      <c r="F8881" s="72">
        <v>0</v>
      </c>
      <c r="K8881" s="72" t="s">
        <v>3850</v>
      </c>
      <c r="L8881" s="12" t="e">
        <f>VLOOKUP(B8881,Doses!A:C,3,FALSE)</f>
        <v>#N/A</v>
      </c>
      <c r="M8881" s="45" t="e">
        <f t="shared" si="138"/>
        <v>#VALUE!</v>
      </c>
    </row>
    <row r="8882" spans="1:13" x14ac:dyDescent="0.25">
      <c r="A8882" s="72" t="s">
        <v>21</v>
      </c>
      <c r="D8882" s="72">
        <v>0</v>
      </c>
      <c r="E8882" s="72">
        <v>0</v>
      </c>
      <c r="F8882" s="72">
        <v>0</v>
      </c>
      <c r="K8882" s="72" t="s">
        <v>3850</v>
      </c>
      <c r="L8882" s="12" t="e">
        <f>VLOOKUP(B8882,Doses!A:C,3,FALSE)</f>
        <v>#N/A</v>
      </c>
      <c r="M8882" s="45" t="e">
        <f t="shared" si="138"/>
        <v>#VALUE!</v>
      </c>
    </row>
    <row r="8883" spans="1:13" x14ac:dyDescent="0.25">
      <c r="A8883" s="72" t="s">
        <v>21</v>
      </c>
      <c r="D8883" s="72">
        <v>0</v>
      </c>
      <c r="E8883" s="72">
        <v>0</v>
      </c>
      <c r="F8883" s="72">
        <v>0</v>
      </c>
      <c r="K8883" s="72" t="s">
        <v>3850</v>
      </c>
      <c r="L8883" s="12" t="e">
        <f>VLOOKUP(B8883,Doses!A:C,3,FALSE)</f>
        <v>#N/A</v>
      </c>
      <c r="M8883" s="45" t="e">
        <f t="shared" si="138"/>
        <v>#VALUE!</v>
      </c>
    </row>
    <row r="8884" spans="1:13" x14ac:dyDescent="0.25">
      <c r="A8884" s="72" t="s">
        <v>21</v>
      </c>
      <c r="D8884" s="72">
        <v>0</v>
      </c>
      <c r="E8884" s="72">
        <v>0</v>
      </c>
      <c r="F8884" s="72">
        <v>0</v>
      </c>
      <c r="K8884" s="72" t="s">
        <v>3850</v>
      </c>
      <c r="L8884" s="12" t="e">
        <f>VLOOKUP(B8884,Doses!A:C,3,FALSE)</f>
        <v>#N/A</v>
      </c>
      <c r="M8884" s="45" t="e">
        <f t="shared" si="138"/>
        <v>#VALUE!</v>
      </c>
    </row>
    <row r="8885" spans="1:13" x14ac:dyDescent="0.25">
      <c r="A8885" s="72" t="s">
        <v>21</v>
      </c>
      <c r="D8885" s="72">
        <v>0</v>
      </c>
      <c r="E8885" s="72">
        <v>0</v>
      </c>
      <c r="F8885" s="72">
        <v>0</v>
      </c>
      <c r="K8885" s="72" t="s">
        <v>3850</v>
      </c>
      <c r="L8885" s="12" t="e">
        <f>VLOOKUP(B8885,Doses!A:C,3,FALSE)</f>
        <v>#N/A</v>
      </c>
      <c r="M8885" s="45" t="e">
        <f t="shared" si="138"/>
        <v>#VALUE!</v>
      </c>
    </row>
    <row r="8886" spans="1:13" x14ac:dyDescent="0.25">
      <c r="A8886" s="72" t="s">
        <v>21</v>
      </c>
      <c r="D8886" s="72">
        <v>0</v>
      </c>
      <c r="E8886" s="72">
        <v>0</v>
      </c>
      <c r="F8886" s="72">
        <v>0</v>
      </c>
      <c r="K8886" s="72" t="s">
        <v>3850</v>
      </c>
      <c r="L8886" s="12" t="e">
        <f>VLOOKUP(B8886,Doses!A:C,3,FALSE)</f>
        <v>#N/A</v>
      </c>
      <c r="M8886" s="45" t="e">
        <f t="shared" si="138"/>
        <v>#VALUE!</v>
      </c>
    </row>
    <row r="8887" spans="1:13" x14ac:dyDescent="0.25">
      <c r="A8887" s="72" t="s">
        <v>21</v>
      </c>
      <c r="D8887" s="72">
        <v>0</v>
      </c>
      <c r="E8887" s="72">
        <v>0</v>
      </c>
      <c r="F8887" s="72">
        <v>0</v>
      </c>
      <c r="K8887" s="72" t="s">
        <v>3850</v>
      </c>
      <c r="L8887" s="12" t="e">
        <f>VLOOKUP(B8887,Doses!A:C,3,FALSE)</f>
        <v>#N/A</v>
      </c>
      <c r="M8887" s="45" t="e">
        <f t="shared" si="138"/>
        <v>#VALUE!</v>
      </c>
    </row>
    <row r="8888" spans="1:13" x14ac:dyDescent="0.25">
      <c r="A8888" s="72" t="s">
        <v>21</v>
      </c>
      <c r="D8888" s="72">
        <v>0</v>
      </c>
      <c r="E8888" s="72">
        <v>0</v>
      </c>
      <c r="F8888" s="72">
        <v>0</v>
      </c>
      <c r="K8888" s="72" t="s">
        <v>3850</v>
      </c>
      <c r="L8888" s="12" t="e">
        <f>VLOOKUP(B8888,Doses!A:C,3,FALSE)</f>
        <v>#N/A</v>
      </c>
      <c r="M8888" s="45" t="e">
        <f t="shared" si="138"/>
        <v>#VALUE!</v>
      </c>
    </row>
    <row r="8889" spans="1:13" x14ac:dyDescent="0.25">
      <c r="A8889" s="72" t="s">
        <v>21</v>
      </c>
      <c r="D8889" s="72">
        <v>0</v>
      </c>
      <c r="E8889" s="72">
        <v>0</v>
      </c>
      <c r="F8889" s="72">
        <v>0</v>
      </c>
      <c r="K8889" s="72" t="s">
        <v>3850</v>
      </c>
      <c r="L8889" s="12" t="e">
        <f>VLOOKUP(B8889,Doses!A:C,3,FALSE)</f>
        <v>#N/A</v>
      </c>
      <c r="M8889" s="45" t="e">
        <f t="shared" si="138"/>
        <v>#VALUE!</v>
      </c>
    </row>
    <row r="8890" spans="1:13" x14ac:dyDescent="0.25">
      <c r="A8890" s="72" t="s">
        <v>21</v>
      </c>
      <c r="D8890" s="72">
        <v>0</v>
      </c>
      <c r="E8890" s="72">
        <v>0</v>
      </c>
      <c r="F8890" s="72">
        <v>0</v>
      </c>
      <c r="K8890" s="72" t="s">
        <v>3850</v>
      </c>
      <c r="L8890" s="12" t="e">
        <f>VLOOKUP(B8890,Doses!A:C,3,FALSE)</f>
        <v>#N/A</v>
      </c>
      <c r="M8890" s="45" t="e">
        <f t="shared" si="138"/>
        <v>#VALUE!</v>
      </c>
    </row>
    <row r="8891" spans="1:13" x14ac:dyDescent="0.25">
      <c r="A8891" s="72" t="s">
        <v>21</v>
      </c>
      <c r="D8891" s="72">
        <v>0</v>
      </c>
      <c r="E8891" s="72">
        <v>0</v>
      </c>
      <c r="F8891" s="72">
        <v>0</v>
      </c>
      <c r="K8891" s="72" t="s">
        <v>3850</v>
      </c>
      <c r="L8891" s="12" t="e">
        <f>VLOOKUP(B8891,Doses!A:C,3,FALSE)</f>
        <v>#N/A</v>
      </c>
      <c r="M8891" s="45" t="e">
        <f t="shared" si="138"/>
        <v>#VALUE!</v>
      </c>
    </row>
    <row r="8892" spans="1:13" x14ac:dyDescent="0.25">
      <c r="A8892" s="72" t="s">
        <v>21</v>
      </c>
      <c r="D8892" s="72">
        <v>0</v>
      </c>
      <c r="E8892" s="72">
        <v>0</v>
      </c>
      <c r="F8892" s="72">
        <v>0</v>
      </c>
      <c r="K8892" s="72" t="s">
        <v>3850</v>
      </c>
      <c r="L8892" s="12" t="e">
        <f>VLOOKUP(B8892,Doses!A:C,3,FALSE)</f>
        <v>#N/A</v>
      </c>
      <c r="M8892" s="45" t="e">
        <f t="shared" si="138"/>
        <v>#VALUE!</v>
      </c>
    </row>
    <row r="8893" spans="1:13" x14ac:dyDescent="0.25">
      <c r="A8893" s="72" t="s">
        <v>21</v>
      </c>
      <c r="D8893" s="72">
        <v>0</v>
      </c>
      <c r="E8893" s="72">
        <v>0</v>
      </c>
      <c r="F8893" s="72">
        <v>0</v>
      </c>
      <c r="K8893" s="72" t="s">
        <v>3850</v>
      </c>
      <c r="L8893" s="12" t="e">
        <f>VLOOKUP(B8893,Doses!A:C,3,FALSE)</f>
        <v>#N/A</v>
      </c>
      <c r="M8893" s="45" t="e">
        <f t="shared" si="138"/>
        <v>#VALUE!</v>
      </c>
    </row>
    <row r="8894" spans="1:13" x14ac:dyDescent="0.25">
      <c r="A8894" s="72" t="s">
        <v>21</v>
      </c>
      <c r="D8894" s="72">
        <v>0</v>
      </c>
      <c r="E8894" s="72">
        <v>0</v>
      </c>
      <c r="F8894" s="72">
        <v>0</v>
      </c>
      <c r="K8894" s="72" t="s">
        <v>3850</v>
      </c>
      <c r="L8894" s="12" t="e">
        <f>VLOOKUP(B8894,Doses!A:C,3,FALSE)</f>
        <v>#N/A</v>
      </c>
      <c r="M8894" s="45" t="e">
        <f t="shared" si="138"/>
        <v>#VALUE!</v>
      </c>
    </row>
    <row r="8895" spans="1:13" x14ac:dyDescent="0.25">
      <c r="A8895" s="72" t="s">
        <v>21</v>
      </c>
      <c r="D8895" s="72">
        <v>0</v>
      </c>
      <c r="E8895" s="72">
        <v>0</v>
      </c>
      <c r="F8895" s="72">
        <v>0</v>
      </c>
      <c r="K8895" s="72" t="s">
        <v>3850</v>
      </c>
      <c r="L8895" s="12" t="e">
        <f>VLOOKUP(B8895,Doses!A:C,3,FALSE)</f>
        <v>#N/A</v>
      </c>
      <c r="M8895" s="45" t="e">
        <f t="shared" si="138"/>
        <v>#VALUE!</v>
      </c>
    </row>
    <row r="8896" spans="1:13" x14ac:dyDescent="0.25">
      <c r="A8896" s="72" t="s">
        <v>21</v>
      </c>
      <c r="D8896" s="72">
        <v>0</v>
      </c>
      <c r="E8896" s="72">
        <v>0</v>
      </c>
      <c r="F8896" s="72">
        <v>0</v>
      </c>
      <c r="K8896" s="72" t="s">
        <v>3850</v>
      </c>
      <c r="L8896" s="12" t="e">
        <f>VLOOKUP(B8896,Doses!A:C,3,FALSE)</f>
        <v>#N/A</v>
      </c>
      <c r="M8896" s="45" t="e">
        <f t="shared" si="138"/>
        <v>#VALUE!</v>
      </c>
    </row>
    <row r="8897" spans="1:13" x14ac:dyDescent="0.25">
      <c r="A8897" s="72" t="s">
        <v>21</v>
      </c>
      <c r="D8897" s="72">
        <v>0</v>
      </c>
      <c r="E8897" s="72">
        <v>0</v>
      </c>
      <c r="F8897" s="72">
        <v>0</v>
      </c>
      <c r="K8897" s="72" t="s">
        <v>3850</v>
      </c>
      <c r="L8897" s="12" t="e">
        <f>VLOOKUP(B8897,Doses!A:C,3,FALSE)</f>
        <v>#N/A</v>
      </c>
      <c r="M8897" s="45" t="e">
        <f t="shared" si="138"/>
        <v>#VALUE!</v>
      </c>
    </row>
    <row r="8898" spans="1:13" x14ac:dyDescent="0.25">
      <c r="A8898" s="72" t="s">
        <v>21</v>
      </c>
      <c r="D8898" s="72">
        <v>0</v>
      </c>
      <c r="E8898" s="72">
        <v>0</v>
      </c>
      <c r="F8898" s="72">
        <v>0</v>
      </c>
      <c r="K8898" s="72" t="s">
        <v>3850</v>
      </c>
      <c r="L8898" s="12" t="e">
        <f>VLOOKUP(B8898,Doses!A:C,3,FALSE)</f>
        <v>#N/A</v>
      </c>
      <c r="M8898" s="45" t="e">
        <f t="shared" ref="M8898:M8961" si="139">K8898*1</f>
        <v>#VALUE!</v>
      </c>
    </row>
    <row r="8899" spans="1:13" x14ac:dyDescent="0.25">
      <c r="A8899" s="72" t="s">
        <v>21</v>
      </c>
      <c r="D8899" s="72">
        <v>0</v>
      </c>
      <c r="E8899" s="72">
        <v>0</v>
      </c>
      <c r="F8899" s="72">
        <v>0</v>
      </c>
      <c r="K8899" s="72" t="s">
        <v>3850</v>
      </c>
      <c r="L8899" s="12" t="e">
        <f>VLOOKUP(B8899,Doses!A:C,3,FALSE)</f>
        <v>#N/A</v>
      </c>
      <c r="M8899" s="45" t="e">
        <f t="shared" si="139"/>
        <v>#VALUE!</v>
      </c>
    </row>
    <row r="8900" spans="1:13" x14ac:dyDescent="0.25">
      <c r="A8900" s="72" t="s">
        <v>21</v>
      </c>
      <c r="D8900" s="72">
        <v>0</v>
      </c>
      <c r="E8900" s="72">
        <v>0</v>
      </c>
      <c r="F8900" s="72">
        <v>0</v>
      </c>
      <c r="K8900" s="72" t="s">
        <v>3850</v>
      </c>
      <c r="L8900" s="12" t="e">
        <f>VLOOKUP(B8900,Doses!A:C,3,FALSE)</f>
        <v>#N/A</v>
      </c>
      <c r="M8900" s="45" t="e">
        <f t="shared" si="139"/>
        <v>#VALUE!</v>
      </c>
    </row>
    <row r="8901" spans="1:13" x14ac:dyDescent="0.25">
      <c r="A8901" s="72" t="s">
        <v>21</v>
      </c>
      <c r="D8901" s="72">
        <v>0</v>
      </c>
      <c r="E8901" s="72">
        <v>0</v>
      </c>
      <c r="F8901" s="72">
        <v>0</v>
      </c>
      <c r="K8901" s="72" t="s">
        <v>3850</v>
      </c>
      <c r="L8901" s="12" t="e">
        <f>VLOOKUP(B8901,Doses!A:C,3,FALSE)</f>
        <v>#N/A</v>
      </c>
      <c r="M8901" s="45" t="e">
        <f t="shared" si="139"/>
        <v>#VALUE!</v>
      </c>
    </row>
    <row r="8902" spans="1:13" x14ac:dyDescent="0.25">
      <c r="A8902" s="72" t="s">
        <v>21</v>
      </c>
      <c r="D8902" s="72">
        <v>0</v>
      </c>
      <c r="E8902" s="72">
        <v>0</v>
      </c>
      <c r="F8902" s="72">
        <v>0</v>
      </c>
      <c r="K8902" s="72" t="s">
        <v>3850</v>
      </c>
      <c r="L8902" s="12" t="e">
        <f>VLOOKUP(B8902,Doses!A:C,3,FALSE)</f>
        <v>#N/A</v>
      </c>
      <c r="M8902" s="45" t="e">
        <f t="shared" si="139"/>
        <v>#VALUE!</v>
      </c>
    </row>
    <row r="8903" spans="1:13" x14ac:dyDescent="0.25">
      <c r="A8903" s="72" t="s">
        <v>21</v>
      </c>
      <c r="D8903" s="72">
        <v>0</v>
      </c>
      <c r="E8903" s="72">
        <v>0</v>
      </c>
      <c r="F8903" s="72">
        <v>0</v>
      </c>
      <c r="K8903" s="72" t="s">
        <v>3850</v>
      </c>
      <c r="L8903" s="12" t="e">
        <f>VLOOKUP(B8903,Doses!A:C,3,FALSE)</f>
        <v>#N/A</v>
      </c>
      <c r="M8903" s="45" t="e">
        <f t="shared" si="139"/>
        <v>#VALUE!</v>
      </c>
    </row>
    <row r="8904" spans="1:13" x14ac:dyDescent="0.25">
      <c r="A8904" s="72" t="s">
        <v>21</v>
      </c>
      <c r="D8904" s="72">
        <v>0</v>
      </c>
      <c r="E8904" s="72">
        <v>0</v>
      </c>
      <c r="F8904" s="72">
        <v>0</v>
      </c>
      <c r="K8904" s="72" t="s">
        <v>3850</v>
      </c>
      <c r="L8904" s="12" t="e">
        <f>VLOOKUP(B8904,Doses!A:C,3,FALSE)</f>
        <v>#N/A</v>
      </c>
      <c r="M8904" s="45" t="e">
        <f t="shared" si="139"/>
        <v>#VALUE!</v>
      </c>
    </row>
    <row r="8905" spans="1:13" x14ac:dyDescent="0.25">
      <c r="A8905" s="72" t="s">
        <v>21</v>
      </c>
      <c r="D8905" s="72">
        <v>0</v>
      </c>
      <c r="E8905" s="72">
        <v>0</v>
      </c>
      <c r="F8905" s="72">
        <v>0</v>
      </c>
      <c r="K8905" s="72" t="s">
        <v>3850</v>
      </c>
      <c r="L8905" s="12" t="e">
        <f>VLOOKUP(B8905,Doses!A:C,3,FALSE)</f>
        <v>#N/A</v>
      </c>
      <c r="M8905" s="45" t="e">
        <f t="shared" si="139"/>
        <v>#VALUE!</v>
      </c>
    </row>
    <row r="8906" spans="1:13" x14ac:dyDescent="0.25">
      <c r="A8906" s="72" t="s">
        <v>21</v>
      </c>
      <c r="D8906" s="72">
        <v>0</v>
      </c>
      <c r="E8906" s="72">
        <v>0</v>
      </c>
      <c r="F8906" s="72">
        <v>0</v>
      </c>
      <c r="K8906" s="72" t="s">
        <v>3850</v>
      </c>
      <c r="L8906" s="12" t="e">
        <f>VLOOKUP(B8906,Doses!A:C,3,FALSE)</f>
        <v>#N/A</v>
      </c>
      <c r="M8906" s="45" t="e">
        <f t="shared" si="139"/>
        <v>#VALUE!</v>
      </c>
    </row>
    <row r="8907" spans="1:13" x14ac:dyDescent="0.25">
      <c r="A8907" s="72" t="s">
        <v>21</v>
      </c>
      <c r="D8907" s="72">
        <v>0</v>
      </c>
      <c r="E8907" s="72">
        <v>0</v>
      </c>
      <c r="F8907" s="72">
        <v>0</v>
      </c>
      <c r="K8907" s="72" t="s">
        <v>3850</v>
      </c>
      <c r="L8907" s="12" t="e">
        <f>VLOOKUP(B8907,Doses!A:C,3,FALSE)</f>
        <v>#N/A</v>
      </c>
      <c r="M8907" s="45" t="e">
        <f t="shared" si="139"/>
        <v>#VALUE!</v>
      </c>
    </row>
    <row r="8908" spans="1:13" x14ac:dyDescent="0.25">
      <c r="A8908" s="72" t="s">
        <v>21</v>
      </c>
      <c r="D8908" s="72">
        <v>0</v>
      </c>
      <c r="E8908" s="72">
        <v>0</v>
      </c>
      <c r="F8908" s="72">
        <v>0</v>
      </c>
      <c r="K8908" s="72" t="s">
        <v>3850</v>
      </c>
      <c r="L8908" s="12" t="e">
        <f>VLOOKUP(B8908,Doses!A:C,3,FALSE)</f>
        <v>#N/A</v>
      </c>
      <c r="M8908" s="45" t="e">
        <f t="shared" si="139"/>
        <v>#VALUE!</v>
      </c>
    </row>
    <row r="8909" spans="1:13" x14ac:dyDescent="0.25">
      <c r="A8909" s="72" t="s">
        <v>21</v>
      </c>
      <c r="D8909" s="72">
        <v>0</v>
      </c>
      <c r="E8909" s="72">
        <v>0</v>
      </c>
      <c r="F8909" s="72">
        <v>0</v>
      </c>
      <c r="K8909" s="72" t="s">
        <v>3850</v>
      </c>
      <c r="L8909" s="12" t="e">
        <f>VLOOKUP(B8909,Doses!A:C,3,FALSE)</f>
        <v>#N/A</v>
      </c>
      <c r="M8909" s="45" t="e">
        <f t="shared" si="139"/>
        <v>#VALUE!</v>
      </c>
    </row>
    <row r="8910" spans="1:13" x14ac:dyDescent="0.25">
      <c r="A8910" s="72" t="s">
        <v>21</v>
      </c>
      <c r="D8910" s="72">
        <v>0</v>
      </c>
      <c r="E8910" s="72">
        <v>0</v>
      </c>
      <c r="F8910" s="72">
        <v>0</v>
      </c>
      <c r="K8910" s="72" t="s">
        <v>3850</v>
      </c>
      <c r="L8910" s="12" t="e">
        <f>VLOOKUP(B8910,Doses!A:C,3,FALSE)</f>
        <v>#N/A</v>
      </c>
      <c r="M8910" s="45" t="e">
        <f t="shared" si="139"/>
        <v>#VALUE!</v>
      </c>
    </row>
    <row r="8911" spans="1:13" x14ac:dyDescent="0.25">
      <c r="A8911" s="72" t="s">
        <v>21</v>
      </c>
      <c r="D8911" s="72">
        <v>0</v>
      </c>
      <c r="E8911" s="72">
        <v>0</v>
      </c>
      <c r="F8911" s="72">
        <v>0</v>
      </c>
      <c r="K8911" s="72" t="s">
        <v>3850</v>
      </c>
      <c r="L8911" s="12" t="e">
        <f>VLOOKUP(B8911,Doses!A:C,3,FALSE)</f>
        <v>#N/A</v>
      </c>
      <c r="M8911" s="45" t="e">
        <f t="shared" si="139"/>
        <v>#VALUE!</v>
      </c>
    </row>
    <row r="8912" spans="1:13" x14ac:dyDescent="0.25">
      <c r="A8912" s="72" t="s">
        <v>21</v>
      </c>
      <c r="D8912" s="72">
        <v>0</v>
      </c>
      <c r="E8912" s="72">
        <v>0</v>
      </c>
      <c r="F8912" s="72">
        <v>0</v>
      </c>
      <c r="K8912" s="72" t="s">
        <v>3850</v>
      </c>
      <c r="L8912" s="12" t="e">
        <f>VLOOKUP(B8912,Doses!A:C,3,FALSE)</f>
        <v>#N/A</v>
      </c>
      <c r="M8912" s="45" t="e">
        <f t="shared" si="139"/>
        <v>#VALUE!</v>
      </c>
    </row>
    <row r="8913" spans="1:13" x14ac:dyDescent="0.25">
      <c r="A8913" s="72" t="s">
        <v>21</v>
      </c>
      <c r="D8913" s="72">
        <v>0</v>
      </c>
      <c r="E8913" s="72">
        <v>0</v>
      </c>
      <c r="F8913" s="72">
        <v>0</v>
      </c>
      <c r="K8913" s="72" t="s">
        <v>3850</v>
      </c>
      <c r="L8913" s="12" t="e">
        <f>VLOOKUP(B8913,Doses!A:C,3,FALSE)</f>
        <v>#N/A</v>
      </c>
      <c r="M8913" s="45" t="e">
        <f t="shared" si="139"/>
        <v>#VALUE!</v>
      </c>
    </row>
    <row r="8914" spans="1:13" x14ac:dyDescent="0.25">
      <c r="A8914" s="72" t="s">
        <v>21</v>
      </c>
      <c r="D8914" s="72">
        <v>0</v>
      </c>
      <c r="E8914" s="72">
        <v>0</v>
      </c>
      <c r="F8914" s="72">
        <v>0</v>
      </c>
      <c r="K8914" s="72" t="s">
        <v>3850</v>
      </c>
      <c r="L8914" s="12" t="e">
        <f>VLOOKUP(B8914,Doses!A:C,3,FALSE)</f>
        <v>#N/A</v>
      </c>
      <c r="M8914" s="45" t="e">
        <f t="shared" si="139"/>
        <v>#VALUE!</v>
      </c>
    </row>
    <row r="8915" spans="1:13" x14ac:dyDescent="0.25">
      <c r="A8915" s="72" t="s">
        <v>21</v>
      </c>
      <c r="D8915" s="72">
        <v>0</v>
      </c>
      <c r="E8915" s="72">
        <v>0</v>
      </c>
      <c r="F8915" s="72">
        <v>0</v>
      </c>
      <c r="K8915" s="72" t="s">
        <v>3850</v>
      </c>
      <c r="L8915" s="12" t="e">
        <f>VLOOKUP(B8915,Doses!A:C,3,FALSE)</f>
        <v>#N/A</v>
      </c>
      <c r="M8915" s="45" t="e">
        <f t="shared" si="139"/>
        <v>#VALUE!</v>
      </c>
    </row>
    <row r="8916" spans="1:13" x14ac:dyDescent="0.25">
      <c r="A8916" s="72" t="s">
        <v>21</v>
      </c>
      <c r="D8916" s="72">
        <v>0</v>
      </c>
      <c r="E8916" s="72">
        <v>0</v>
      </c>
      <c r="F8916" s="72">
        <v>0</v>
      </c>
      <c r="K8916" s="72" t="s">
        <v>3850</v>
      </c>
      <c r="L8916" s="12" t="e">
        <f>VLOOKUP(B8916,Doses!A:C,3,FALSE)</f>
        <v>#N/A</v>
      </c>
      <c r="M8916" s="45" t="e">
        <f t="shared" si="139"/>
        <v>#VALUE!</v>
      </c>
    </row>
    <row r="8917" spans="1:13" x14ac:dyDescent="0.25">
      <c r="A8917" s="72" t="s">
        <v>21</v>
      </c>
      <c r="D8917" s="72">
        <v>0</v>
      </c>
      <c r="E8917" s="72">
        <v>0</v>
      </c>
      <c r="F8917" s="72">
        <v>0</v>
      </c>
      <c r="K8917" s="72" t="s">
        <v>3850</v>
      </c>
      <c r="L8917" s="12" t="e">
        <f>VLOOKUP(B8917,Doses!A:C,3,FALSE)</f>
        <v>#N/A</v>
      </c>
      <c r="M8917" s="45" t="e">
        <f t="shared" si="139"/>
        <v>#VALUE!</v>
      </c>
    </row>
    <row r="8918" spans="1:13" x14ac:dyDescent="0.25">
      <c r="A8918" s="72" t="s">
        <v>21</v>
      </c>
      <c r="D8918" s="72">
        <v>0</v>
      </c>
      <c r="E8918" s="72">
        <v>0</v>
      </c>
      <c r="F8918" s="72">
        <v>0</v>
      </c>
      <c r="K8918" s="72" t="s">
        <v>3850</v>
      </c>
      <c r="L8918" s="12" t="e">
        <f>VLOOKUP(B8918,Doses!A:C,3,FALSE)</f>
        <v>#N/A</v>
      </c>
      <c r="M8918" s="45" t="e">
        <f t="shared" si="139"/>
        <v>#VALUE!</v>
      </c>
    </row>
    <row r="8919" spans="1:13" x14ac:dyDescent="0.25">
      <c r="A8919" s="72" t="s">
        <v>21</v>
      </c>
      <c r="D8919" s="72">
        <v>0</v>
      </c>
      <c r="E8919" s="72">
        <v>0</v>
      </c>
      <c r="F8919" s="72">
        <v>0</v>
      </c>
      <c r="K8919" s="72" t="s">
        <v>3850</v>
      </c>
      <c r="L8919" s="12" t="e">
        <f>VLOOKUP(B8919,Doses!A:C,3,FALSE)</f>
        <v>#N/A</v>
      </c>
      <c r="M8919" s="45" t="e">
        <f t="shared" si="139"/>
        <v>#VALUE!</v>
      </c>
    </row>
    <row r="8920" spans="1:13" x14ac:dyDescent="0.25">
      <c r="A8920" s="72" t="s">
        <v>21</v>
      </c>
      <c r="D8920" s="72">
        <v>0</v>
      </c>
      <c r="E8920" s="72">
        <v>0</v>
      </c>
      <c r="F8920" s="72">
        <v>0</v>
      </c>
      <c r="K8920" s="72" t="s">
        <v>3850</v>
      </c>
      <c r="L8920" s="12" t="e">
        <f>VLOOKUP(B8920,Doses!A:C,3,FALSE)</f>
        <v>#N/A</v>
      </c>
      <c r="M8920" s="45" t="e">
        <f t="shared" si="139"/>
        <v>#VALUE!</v>
      </c>
    </row>
    <row r="8921" spans="1:13" x14ac:dyDescent="0.25">
      <c r="A8921" s="72" t="s">
        <v>21</v>
      </c>
      <c r="D8921" s="72">
        <v>0</v>
      </c>
      <c r="E8921" s="72">
        <v>0</v>
      </c>
      <c r="F8921" s="72">
        <v>0</v>
      </c>
      <c r="K8921" s="72" t="s">
        <v>3850</v>
      </c>
      <c r="L8921" s="12" t="e">
        <f>VLOOKUP(B8921,Doses!A:C,3,FALSE)</f>
        <v>#N/A</v>
      </c>
      <c r="M8921" s="45" t="e">
        <f t="shared" si="139"/>
        <v>#VALUE!</v>
      </c>
    </row>
    <row r="8922" spans="1:13" x14ac:dyDescent="0.25">
      <c r="A8922" s="72" t="s">
        <v>21</v>
      </c>
      <c r="D8922" s="72">
        <v>0</v>
      </c>
      <c r="E8922" s="72">
        <v>0</v>
      </c>
      <c r="F8922" s="72">
        <v>0</v>
      </c>
      <c r="K8922" s="72" t="s">
        <v>3850</v>
      </c>
      <c r="L8922" s="12" t="e">
        <f>VLOOKUP(B8922,Doses!A:C,3,FALSE)</f>
        <v>#N/A</v>
      </c>
      <c r="M8922" s="45" t="e">
        <f t="shared" si="139"/>
        <v>#VALUE!</v>
      </c>
    </row>
    <row r="8923" spans="1:13" x14ac:dyDescent="0.25">
      <c r="A8923" s="72" t="s">
        <v>21</v>
      </c>
      <c r="D8923" s="72">
        <v>0</v>
      </c>
      <c r="E8923" s="72">
        <v>0</v>
      </c>
      <c r="F8923" s="72">
        <v>0</v>
      </c>
      <c r="K8923" s="72" t="s">
        <v>3850</v>
      </c>
      <c r="L8923" s="12" t="e">
        <f>VLOOKUP(B8923,Doses!A:C,3,FALSE)</f>
        <v>#N/A</v>
      </c>
      <c r="M8923" s="45" t="e">
        <f t="shared" si="139"/>
        <v>#VALUE!</v>
      </c>
    </row>
    <row r="8924" spans="1:13" x14ac:dyDescent="0.25">
      <c r="A8924" s="72" t="s">
        <v>21</v>
      </c>
      <c r="D8924" s="72">
        <v>0</v>
      </c>
      <c r="E8924" s="72">
        <v>0</v>
      </c>
      <c r="F8924" s="72">
        <v>0</v>
      </c>
      <c r="K8924" s="72" t="s">
        <v>3850</v>
      </c>
      <c r="L8924" s="12" t="e">
        <f>VLOOKUP(B8924,Doses!A:C,3,FALSE)</f>
        <v>#N/A</v>
      </c>
      <c r="M8924" s="45" t="e">
        <f t="shared" si="139"/>
        <v>#VALUE!</v>
      </c>
    </row>
    <row r="8925" spans="1:13" x14ac:dyDescent="0.25">
      <c r="A8925" s="72" t="s">
        <v>21</v>
      </c>
      <c r="D8925" s="72">
        <v>0</v>
      </c>
      <c r="E8925" s="72">
        <v>0</v>
      </c>
      <c r="F8925" s="72">
        <v>0</v>
      </c>
      <c r="K8925" s="72" t="s">
        <v>3850</v>
      </c>
      <c r="L8925" s="12" t="e">
        <f>VLOOKUP(B8925,Doses!A:C,3,FALSE)</f>
        <v>#N/A</v>
      </c>
      <c r="M8925" s="45" t="e">
        <f t="shared" si="139"/>
        <v>#VALUE!</v>
      </c>
    </row>
    <row r="8926" spans="1:13" x14ac:dyDescent="0.25">
      <c r="A8926" s="72" t="s">
        <v>21</v>
      </c>
      <c r="D8926" s="72">
        <v>0</v>
      </c>
      <c r="E8926" s="72">
        <v>0</v>
      </c>
      <c r="F8926" s="72">
        <v>0</v>
      </c>
      <c r="K8926" s="72" t="s">
        <v>3850</v>
      </c>
      <c r="L8926" s="12" t="e">
        <f>VLOOKUP(B8926,Doses!A:C,3,FALSE)</f>
        <v>#N/A</v>
      </c>
      <c r="M8926" s="45" t="e">
        <f t="shared" si="139"/>
        <v>#VALUE!</v>
      </c>
    </row>
    <row r="8927" spans="1:13" x14ac:dyDescent="0.25">
      <c r="A8927" s="72" t="s">
        <v>21</v>
      </c>
      <c r="D8927" s="72">
        <v>0</v>
      </c>
      <c r="E8927" s="72">
        <v>0</v>
      </c>
      <c r="F8927" s="72">
        <v>0</v>
      </c>
      <c r="K8927" s="72" t="s">
        <v>3850</v>
      </c>
      <c r="L8927" s="12" t="e">
        <f>VLOOKUP(B8927,Doses!A:C,3,FALSE)</f>
        <v>#N/A</v>
      </c>
      <c r="M8927" s="45" t="e">
        <f t="shared" si="139"/>
        <v>#VALUE!</v>
      </c>
    </row>
    <row r="8928" spans="1:13" x14ac:dyDescent="0.25">
      <c r="A8928" s="72" t="s">
        <v>21</v>
      </c>
      <c r="D8928" s="72">
        <v>0</v>
      </c>
      <c r="E8928" s="72">
        <v>0</v>
      </c>
      <c r="F8928" s="72">
        <v>0</v>
      </c>
      <c r="K8928" s="72" t="s">
        <v>3850</v>
      </c>
      <c r="L8928" s="12" t="e">
        <f>VLOOKUP(B8928,Doses!A:C,3,FALSE)</f>
        <v>#N/A</v>
      </c>
      <c r="M8928" s="45" t="e">
        <f t="shared" si="139"/>
        <v>#VALUE!</v>
      </c>
    </row>
    <row r="8929" spans="1:13" x14ac:dyDescent="0.25">
      <c r="A8929" s="72" t="s">
        <v>21</v>
      </c>
      <c r="D8929" s="72">
        <v>0</v>
      </c>
      <c r="E8929" s="72">
        <v>0</v>
      </c>
      <c r="F8929" s="72">
        <v>0</v>
      </c>
      <c r="K8929" s="72" t="s">
        <v>3850</v>
      </c>
      <c r="L8929" s="12" t="e">
        <f>VLOOKUP(B8929,Doses!A:C,3,FALSE)</f>
        <v>#N/A</v>
      </c>
      <c r="M8929" s="45" t="e">
        <f t="shared" si="139"/>
        <v>#VALUE!</v>
      </c>
    </row>
    <row r="8930" spans="1:13" x14ac:dyDescent="0.25">
      <c r="A8930" s="72" t="s">
        <v>21</v>
      </c>
      <c r="D8930" s="72">
        <v>0</v>
      </c>
      <c r="E8930" s="72">
        <v>0</v>
      </c>
      <c r="F8930" s="72">
        <v>0</v>
      </c>
      <c r="K8930" s="72" t="s">
        <v>3850</v>
      </c>
      <c r="L8930" s="12" t="e">
        <f>VLOOKUP(B8930,Doses!A:C,3,FALSE)</f>
        <v>#N/A</v>
      </c>
      <c r="M8930" s="45" t="e">
        <f t="shared" si="139"/>
        <v>#VALUE!</v>
      </c>
    </row>
    <row r="8931" spans="1:13" x14ac:dyDescent="0.25">
      <c r="A8931" s="72" t="s">
        <v>21</v>
      </c>
      <c r="D8931" s="72">
        <v>0</v>
      </c>
      <c r="E8931" s="72">
        <v>0</v>
      </c>
      <c r="F8931" s="72">
        <v>0</v>
      </c>
      <c r="K8931" s="72" t="s">
        <v>3850</v>
      </c>
      <c r="L8931" s="12" t="e">
        <f>VLOOKUP(B8931,Doses!A:C,3,FALSE)</f>
        <v>#N/A</v>
      </c>
      <c r="M8931" s="45" t="e">
        <f t="shared" si="139"/>
        <v>#VALUE!</v>
      </c>
    </row>
    <row r="8932" spans="1:13" x14ac:dyDescent="0.25">
      <c r="A8932" s="72" t="s">
        <v>21</v>
      </c>
      <c r="D8932" s="72">
        <v>0</v>
      </c>
      <c r="E8932" s="72">
        <v>0</v>
      </c>
      <c r="F8932" s="72">
        <v>0</v>
      </c>
      <c r="K8932" s="72" t="s">
        <v>3850</v>
      </c>
      <c r="L8932" s="12" t="e">
        <f>VLOOKUP(B8932,Doses!A:C,3,FALSE)</f>
        <v>#N/A</v>
      </c>
      <c r="M8932" s="45" t="e">
        <f t="shared" si="139"/>
        <v>#VALUE!</v>
      </c>
    </row>
    <row r="8933" spans="1:13" x14ac:dyDescent="0.25">
      <c r="A8933" s="72" t="s">
        <v>21</v>
      </c>
      <c r="D8933" s="72">
        <v>0</v>
      </c>
      <c r="E8933" s="72">
        <v>0</v>
      </c>
      <c r="F8933" s="72">
        <v>0</v>
      </c>
      <c r="K8933" s="72" t="s">
        <v>3850</v>
      </c>
      <c r="L8933" s="12" t="e">
        <f>VLOOKUP(B8933,Doses!A:C,3,FALSE)</f>
        <v>#N/A</v>
      </c>
      <c r="M8933" s="45" t="e">
        <f t="shared" si="139"/>
        <v>#VALUE!</v>
      </c>
    </row>
    <row r="8934" spans="1:13" x14ac:dyDescent="0.25">
      <c r="A8934" s="72" t="s">
        <v>21</v>
      </c>
      <c r="D8934" s="72">
        <v>0</v>
      </c>
      <c r="E8934" s="72">
        <v>0</v>
      </c>
      <c r="F8934" s="72">
        <v>0</v>
      </c>
      <c r="K8934" s="72" t="s">
        <v>3850</v>
      </c>
      <c r="L8934" s="12" t="e">
        <f>VLOOKUP(B8934,Doses!A:C,3,FALSE)</f>
        <v>#N/A</v>
      </c>
      <c r="M8934" s="45" t="e">
        <f t="shared" si="139"/>
        <v>#VALUE!</v>
      </c>
    </row>
    <row r="8935" spans="1:13" x14ac:dyDescent="0.25">
      <c r="A8935" s="72" t="s">
        <v>21</v>
      </c>
      <c r="D8935" s="72">
        <v>0</v>
      </c>
      <c r="E8935" s="72">
        <v>0</v>
      </c>
      <c r="F8935" s="72">
        <v>0</v>
      </c>
      <c r="K8935" s="72" t="s">
        <v>3850</v>
      </c>
      <c r="L8935" s="12" t="e">
        <f>VLOOKUP(B8935,Doses!A:C,3,FALSE)</f>
        <v>#N/A</v>
      </c>
      <c r="M8935" s="45" t="e">
        <f t="shared" si="139"/>
        <v>#VALUE!</v>
      </c>
    </row>
    <row r="8936" spans="1:13" x14ac:dyDescent="0.25">
      <c r="A8936" s="72" t="s">
        <v>21</v>
      </c>
      <c r="D8936" s="72">
        <v>0</v>
      </c>
      <c r="E8936" s="72">
        <v>0</v>
      </c>
      <c r="F8936" s="72">
        <v>0</v>
      </c>
      <c r="K8936" s="72" t="s">
        <v>3850</v>
      </c>
      <c r="L8936" s="12" t="e">
        <f>VLOOKUP(B8936,Doses!A:C,3,FALSE)</f>
        <v>#N/A</v>
      </c>
      <c r="M8936" s="45" t="e">
        <f t="shared" si="139"/>
        <v>#VALUE!</v>
      </c>
    </row>
    <row r="8937" spans="1:13" x14ac:dyDescent="0.25">
      <c r="A8937" s="72" t="s">
        <v>21</v>
      </c>
      <c r="D8937" s="72">
        <v>0</v>
      </c>
      <c r="E8937" s="72">
        <v>0</v>
      </c>
      <c r="F8937" s="72">
        <v>0</v>
      </c>
      <c r="K8937" s="72" t="s">
        <v>3850</v>
      </c>
      <c r="L8937" s="12" t="e">
        <f>VLOOKUP(B8937,Doses!A:C,3,FALSE)</f>
        <v>#N/A</v>
      </c>
      <c r="M8937" s="45" t="e">
        <f t="shared" si="139"/>
        <v>#VALUE!</v>
      </c>
    </row>
    <row r="8938" spans="1:13" x14ac:dyDescent="0.25">
      <c r="A8938" s="72" t="s">
        <v>21</v>
      </c>
      <c r="D8938" s="72">
        <v>0</v>
      </c>
      <c r="E8938" s="72">
        <v>0</v>
      </c>
      <c r="F8938" s="72">
        <v>0</v>
      </c>
      <c r="K8938" s="72" t="s">
        <v>3850</v>
      </c>
      <c r="L8938" s="12" t="e">
        <f>VLOOKUP(B8938,Doses!A:C,3,FALSE)</f>
        <v>#N/A</v>
      </c>
      <c r="M8938" s="45" t="e">
        <f t="shared" si="139"/>
        <v>#VALUE!</v>
      </c>
    </row>
    <row r="8939" spans="1:13" x14ac:dyDescent="0.25">
      <c r="A8939" s="72" t="s">
        <v>21</v>
      </c>
      <c r="D8939" s="72">
        <v>0</v>
      </c>
      <c r="E8939" s="72">
        <v>0</v>
      </c>
      <c r="F8939" s="72">
        <v>0</v>
      </c>
      <c r="K8939" s="72" t="s">
        <v>3850</v>
      </c>
      <c r="L8939" s="12" t="e">
        <f>VLOOKUP(B8939,Doses!A:C,3,FALSE)</f>
        <v>#N/A</v>
      </c>
      <c r="M8939" s="45" t="e">
        <f t="shared" si="139"/>
        <v>#VALUE!</v>
      </c>
    </row>
    <row r="8940" spans="1:13" x14ac:dyDescent="0.25">
      <c r="A8940" s="72" t="s">
        <v>21</v>
      </c>
      <c r="D8940" s="72">
        <v>0</v>
      </c>
      <c r="E8940" s="72">
        <v>0</v>
      </c>
      <c r="F8940" s="72">
        <v>0</v>
      </c>
      <c r="K8940" s="72" t="s">
        <v>3850</v>
      </c>
      <c r="L8940" s="12" t="e">
        <f>VLOOKUP(B8940,Doses!A:C,3,FALSE)</f>
        <v>#N/A</v>
      </c>
      <c r="M8940" s="45" t="e">
        <f t="shared" si="139"/>
        <v>#VALUE!</v>
      </c>
    </row>
    <row r="8941" spans="1:13" x14ac:dyDescent="0.25">
      <c r="A8941" s="72" t="s">
        <v>21</v>
      </c>
      <c r="D8941" s="72">
        <v>0</v>
      </c>
      <c r="E8941" s="72">
        <v>0</v>
      </c>
      <c r="F8941" s="72">
        <v>0</v>
      </c>
      <c r="K8941" s="72" t="s">
        <v>3850</v>
      </c>
      <c r="L8941" s="12" t="e">
        <f>VLOOKUP(B8941,Doses!A:C,3,FALSE)</f>
        <v>#N/A</v>
      </c>
      <c r="M8941" s="45" t="e">
        <f t="shared" si="139"/>
        <v>#VALUE!</v>
      </c>
    </row>
    <row r="8942" spans="1:13" x14ac:dyDescent="0.25">
      <c r="A8942" s="72" t="s">
        <v>21</v>
      </c>
      <c r="D8942" s="72">
        <v>0</v>
      </c>
      <c r="E8942" s="72">
        <v>0</v>
      </c>
      <c r="F8942" s="72">
        <v>0</v>
      </c>
      <c r="K8942" s="72" t="s">
        <v>3850</v>
      </c>
      <c r="L8942" s="12" t="e">
        <f>VLOOKUP(B8942,Doses!A:C,3,FALSE)</f>
        <v>#N/A</v>
      </c>
      <c r="M8942" s="45" t="e">
        <f t="shared" si="139"/>
        <v>#VALUE!</v>
      </c>
    </row>
    <row r="8943" spans="1:13" x14ac:dyDescent="0.25">
      <c r="A8943" s="72" t="s">
        <v>21</v>
      </c>
      <c r="D8943" s="72">
        <v>0</v>
      </c>
      <c r="E8943" s="72">
        <v>0</v>
      </c>
      <c r="F8943" s="72">
        <v>0</v>
      </c>
      <c r="K8943" s="72" t="s">
        <v>3850</v>
      </c>
      <c r="L8943" s="12" t="e">
        <f>VLOOKUP(B8943,Doses!A:C,3,FALSE)</f>
        <v>#N/A</v>
      </c>
      <c r="M8943" s="45" t="e">
        <f t="shared" si="139"/>
        <v>#VALUE!</v>
      </c>
    </row>
    <row r="8944" spans="1:13" x14ac:dyDescent="0.25">
      <c r="A8944" s="72" t="s">
        <v>21</v>
      </c>
      <c r="D8944" s="72">
        <v>0</v>
      </c>
      <c r="E8944" s="72">
        <v>0</v>
      </c>
      <c r="F8944" s="72">
        <v>0</v>
      </c>
      <c r="K8944" s="72" t="s">
        <v>3850</v>
      </c>
      <c r="L8944" s="12" t="e">
        <f>VLOOKUP(B8944,Doses!A:C,3,FALSE)</f>
        <v>#N/A</v>
      </c>
      <c r="M8944" s="45" t="e">
        <f t="shared" si="139"/>
        <v>#VALUE!</v>
      </c>
    </row>
    <row r="8945" spans="1:13" x14ac:dyDescent="0.25">
      <c r="A8945" s="72" t="s">
        <v>21</v>
      </c>
      <c r="D8945" s="72">
        <v>0</v>
      </c>
      <c r="E8945" s="72">
        <v>0</v>
      </c>
      <c r="F8945" s="72">
        <v>0</v>
      </c>
      <c r="K8945" s="72" t="s">
        <v>3850</v>
      </c>
      <c r="L8945" s="12" t="e">
        <f>VLOOKUP(B8945,Doses!A:C,3,FALSE)</f>
        <v>#N/A</v>
      </c>
      <c r="M8945" s="45" t="e">
        <f t="shared" si="139"/>
        <v>#VALUE!</v>
      </c>
    </row>
    <row r="8946" spans="1:13" x14ac:dyDescent="0.25">
      <c r="A8946" s="72" t="s">
        <v>21</v>
      </c>
      <c r="D8946" s="72">
        <v>0</v>
      </c>
      <c r="E8946" s="72">
        <v>0</v>
      </c>
      <c r="F8946" s="72">
        <v>0</v>
      </c>
      <c r="K8946" s="72" t="s">
        <v>3850</v>
      </c>
      <c r="L8946" s="12" t="e">
        <f>VLOOKUP(B8946,Doses!A:C,3,FALSE)</f>
        <v>#N/A</v>
      </c>
      <c r="M8946" s="45" t="e">
        <f t="shared" si="139"/>
        <v>#VALUE!</v>
      </c>
    </row>
    <row r="8947" spans="1:13" x14ac:dyDescent="0.25">
      <c r="A8947" s="72" t="s">
        <v>21</v>
      </c>
      <c r="D8947" s="72">
        <v>0</v>
      </c>
      <c r="E8947" s="72">
        <v>0</v>
      </c>
      <c r="F8947" s="72">
        <v>0</v>
      </c>
      <c r="K8947" s="72" t="s">
        <v>3850</v>
      </c>
      <c r="L8947" s="12" t="e">
        <f>VLOOKUP(B8947,Doses!A:C,3,FALSE)</f>
        <v>#N/A</v>
      </c>
      <c r="M8947" s="45" t="e">
        <f t="shared" si="139"/>
        <v>#VALUE!</v>
      </c>
    </row>
    <row r="8948" spans="1:13" x14ac:dyDescent="0.25">
      <c r="A8948" s="72" t="s">
        <v>21</v>
      </c>
      <c r="D8948" s="72">
        <v>0</v>
      </c>
      <c r="E8948" s="72">
        <v>0</v>
      </c>
      <c r="F8948" s="72">
        <v>0</v>
      </c>
      <c r="K8948" s="72" t="s">
        <v>3850</v>
      </c>
      <c r="L8948" s="12" t="e">
        <f>VLOOKUP(B8948,Doses!A:C,3,FALSE)</f>
        <v>#N/A</v>
      </c>
      <c r="M8948" s="45" t="e">
        <f t="shared" si="139"/>
        <v>#VALUE!</v>
      </c>
    </row>
    <row r="8949" spans="1:13" x14ac:dyDescent="0.25">
      <c r="A8949" s="72" t="s">
        <v>21</v>
      </c>
      <c r="D8949" s="72">
        <v>0</v>
      </c>
      <c r="E8949" s="72">
        <v>0</v>
      </c>
      <c r="F8949" s="72">
        <v>0</v>
      </c>
      <c r="K8949" s="72" t="s">
        <v>3850</v>
      </c>
      <c r="L8949" s="12" t="e">
        <f>VLOOKUP(B8949,Doses!A:C,3,FALSE)</f>
        <v>#N/A</v>
      </c>
      <c r="M8949" s="45" t="e">
        <f t="shared" si="139"/>
        <v>#VALUE!</v>
      </c>
    </row>
    <row r="8950" spans="1:13" x14ac:dyDescent="0.25">
      <c r="A8950" s="72" t="s">
        <v>21</v>
      </c>
      <c r="D8950" s="72">
        <v>0</v>
      </c>
      <c r="E8950" s="72">
        <v>0</v>
      </c>
      <c r="F8950" s="72">
        <v>0</v>
      </c>
      <c r="K8950" s="72" t="s">
        <v>3850</v>
      </c>
      <c r="L8950" s="12" t="e">
        <f>VLOOKUP(B8950,Doses!A:C,3,FALSE)</f>
        <v>#N/A</v>
      </c>
      <c r="M8950" s="45" t="e">
        <f t="shared" si="139"/>
        <v>#VALUE!</v>
      </c>
    </row>
    <row r="8951" spans="1:13" x14ac:dyDescent="0.25">
      <c r="A8951" s="72" t="s">
        <v>21</v>
      </c>
      <c r="D8951" s="72">
        <v>0</v>
      </c>
      <c r="E8951" s="72">
        <v>0</v>
      </c>
      <c r="F8951" s="72">
        <v>0</v>
      </c>
      <c r="K8951" s="72" t="s">
        <v>3850</v>
      </c>
      <c r="L8951" s="12" t="e">
        <f>VLOOKUP(B8951,Doses!A:C,3,FALSE)</f>
        <v>#N/A</v>
      </c>
      <c r="M8951" s="45" t="e">
        <f t="shared" si="139"/>
        <v>#VALUE!</v>
      </c>
    </row>
    <row r="8952" spans="1:13" x14ac:dyDescent="0.25">
      <c r="A8952" s="72" t="s">
        <v>21</v>
      </c>
      <c r="D8952" s="72">
        <v>0</v>
      </c>
      <c r="E8952" s="72">
        <v>0</v>
      </c>
      <c r="F8952" s="72">
        <v>0</v>
      </c>
      <c r="K8952" s="72" t="s">
        <v>3850</v>
      </c>
      <c r="L8952" s="12" t="e">
        <f>VLOOKUP(B8952,Doses!A:C,3,FALSE)</f>
        <v>#N/A</v>
      </c>
      <c r="M8952" s="45" t="e">
        <f t="shared" si="139"/>
        <v>#VALUE!</v>
      </c>
    </row>
    <row r="8953" spans="1:13" x14ac:dyDescent="0.25">
      <c r="A8953" s="72" t="s">
        <v>21</v>
      </c>
      <c r="D8953" s="72">
        <v>0</v>
      </c>
      <c r="E8953" s="72">
        <v>0</v>
      </c>
      <c r="F8953" s="72">
        <v>0</v>
      </c>
      <c r="K8953" s="72" t="s">
        <v>3850</v>
      </c>
      <c r="L8953" s="12" t="e">
        <f>VLOOKUP(B8953,Doses!A:C,3,FALSE)</f>
        <v>#N/A</v>
      </c>
      <c r="M8953" s="45" t="e">
        <f t="shared" si="139"/>
        <v>#VALUE!</v>
      </c>
    </row>
    <row r="8954" spans="1:13" x14ac:dyDescent="0.25">
      <c r="A8954" s="72" t="s">
        <v>21</v>
      </c>
      <c r="D8954" s="72">
        <v>0</v>
      </c>
      <c r="E8954" s="72">
        <v>0</v>
      </c>
      <c r="F8954" s="72">
        <v>0</v>
      </c>
      <c r="K8954" s="72" t="s">
        <v>3850</v>
      </c>
      <c r="L8954" s="12" t="e">
        <f>VLOOKUP(B8954,Doses!A:C,3,FALSE)</f>
        <v>#N/A</v>
      </c>
      <c r="M8954" s="45" t="e">
        <f t="shared" si="139"/>
        <v>#VALUE!</v>
      </c>
    </row>
    <row r="8955" spans="1:13" x14ac:dyDescent="0.25">
      <c r="A8955" s="72" t="s">
        <v>21</v>
      </c>
      <c r="D8955" s="72">
        <v>0</v>
      </c>
      <c r="E8955" s="72">
        <v>0</v>
      </c>
      <c r="F8955" s="72">
        <v>0</v>
      </c>
      <c r="K8955" s="72" t="s">
        <v>3850</v>
      </c>
      <c r="L8955" s="12" t="e">
        <f>VLOOKUP(B8955,Doses!A:C,3,FALSE)</f>
        <v>#N/A</v>
      </c>
      <c r="M8955" s="45" t="e">
        <f t="shared" si="139"/>
        <v>#VALUE!</v>
      </c>
    </row>
    <row r="8956" spans="1:13" x14ac:dyDescent="0.25">
      <c r="A8956" s="72" t="s">
        <v>21</v>
      </c>
      <c r="D8956" s="72">
        <v>0</v>
      </c>
      <c r="E8956" s="72">
        <v>0</v>
      </c>
      <c r="F8956" s="72">
        <v>0</v>
      </c>
      <c r="K8956" s="72" t="s">
        <v>3850</v>
      </c>
      <c r="L8956" s="12" t="e">
        <f>VLOOKUP(B8956,Doses!A:C,3,FALSE)</f>
        <v>#N/A</v>
      </c>
      <c r="M8956" s="45" t="e">
        <f t="shared" si="139"/>
        <v>#VALUE!</v>
      </c>
    </row>
    <row r="8957" spans="1:13" x14ac:dyDescent="0.25">
      <c r="A8957" s="72" t="s">
        <v>21</v>
      </c>
      <c r="D8957" s="72">
        <v>0</v>
      </c>
      <c r="E8957" s="72">
        <v>0</v>
      </c>
      <c r="F8957" s="72">
        <v>0</v>
      </c>
      <c r="K8957" s="72" t="s">
        <v>3850</v>
      </c>
      <c r="L8957" s="12" t="e">
        <f>VLOOKUP(B8957,Doses!A:C,3,FALSE)</f>
        <v>#N/A</v>
      </c>
      <c r="M8957" s="45" t="e">
        <f t="shared" si="139"/>
        <v>#VALUE!</v>
      </c>
    </row>
    <row r="8958" spans="1:13" x14ac:dyDescent="0.25">
      <c r="A8958" s="72" t="s">
        <v>21</v>
      </c>
      <c r="D8958" s="72">
        <v>0</v>
      </c>
      <c r="E8958" s="72">
        <v>0</v>
      </c>
      <c r="F8958" s="72">
        <v>0</v>
      </c>
      <c r="K8958" s="72" t="s">
        <v>3850</v>
      </c>
      <c r="L8958" s="12" t="e">
        <f>VLOOKUP(B8958,Doses!A:C,3,FALSE)</f>
        <v>#N/A</v>
      </c>
      <c r="M8958" s="45" t="e">
        <f t="shared" si="139"/>
        <v>#VALUE!</v>
      </c>
    </row>
    <row r="8959" spans="1:13" x14ac:dyDescent="0.25">
      <c r="A8959" s="72" t="s">
        <v>21</v>
      </c>
      <c r="D8959" s="72">
        <v>0</v>
      </c>
      <c r="E8959" s="72">
        <v>0</v>
      </c>
      <c r="F8959" s="72">
        <v>0</v>
      </c>
      <c r="K8959" s="72" t="s">
        <v>3850</v>
      </c>
      <c r="L8959" s="12" t="e">
        <f>VLOOKUP(B8959,Doses!A:C,3,FALSE)</f>
        <v>#N/A</v>
      </c>
      <c r="M8959" s="45" t="e">
        <f t="shared" si="139"/>
        <v>#VALUE!</v>
      </c>
    </row>
    <row r="8960" spans="1:13" x14ac:dyDescent="0.25">
      <c r="A8960" s="72" t="s">
        <v>21</v>
      </c>
      <c r="D8960" s="72">
        <v>0</v>
      </c>
      <c r="E8960" s="72">
        <v>0</v>
      </c>
      <c r="F8960" s="72">
        <v>0</v>
      </c>
      <c r="K8960" s="72" t="s">
        <v>3850</v>
      </c>
      <c r="L8960" s="12" t="e">
        <f>VLOOKUP(B8960,Doses!A:C,3,FALSE)</f>
        <v>#N/A</v>
      </c>
      <c r="M8960" s="45" t="e">
        <f t="shared" si="139"/>
        <v>#VALUE!</v>
      </c>
    </row>
    <row r="8961" spans="1:13" x14ac:dyDescent="0.25">
      <c r="A8961" s="72" t="s">
        <v>21</v>
      </c>
      <c r="D8961" s="72">
        <v>0</v>
      </c>
      <c r="E8961" s="72">
        <v>0</v>
      </c>
      <c r="F8961" s="72">
        <v>0</v>
      </c>
      <c r="K8961" s="72" t="s">
        <v>3850</v>
      </c>
      <c r="L8961" s="12" t="e">
        <f>VLOOKUP(B8961,Doses!A:C,3,FALSE)</f>
        <v>#N/A</v>
      </c>
      <c r="M8961" s="45" t="e">
        <f t="shared" si="139"/>
        <v>#VALUE!</v>
      </c>
    </row>
    <row r="8962" spans="1:13" x14ac:dyDescent="0.25">
      <c r="A8962" s="72" t="s">
        <v>21</v>
      </c>
      <c r="D8962" s="72">
        <v>0</v>
      </c>
      <c r="E8962" s="72">
        <v>0</v>
      </c>
      <c r="F8962" s="72">
        <v>0</v>
      </c>
      <c r="K8962" s="72" t="s">
        <v>3850</v>
      </c>
      <c r="L8962" s="12" t="e">
        <f>VLOOKUP(B8962,Doses!A:C,3,FALSE)</f>
        <v>#N/A</v>
      </c>
      <c r="M8962" s="45" t="e">
        <f t="shared" ref="M8962:M9025" si="140">K8962*1</f>
        <v>#VALUE!</v>
      </c>
    </row>
    <row r="8963" spans="1:13" x14ac:dyDescent="0.25">
      <c r="A8963" s="72" t="s">
        <v>21</v>
      </c>
      <c r="D8963" s="72">
        <v>0</v>
      </c>
      <c r="E8963" s="72">
        <v>0</v>
      </c>
      <c r="F8963" s="72">
        <v>0</v>
      </c>
      <c r="K8963" s="72" t="s">
        <v>3850</v>
      </c>
      <c r="L8963" s="12" t="e">
        <f>VLOOKUP(B8963,Doses!A:C,3,FALSE)</f>
        <v>#N/A</v>
      </c>
      <c r="M8963" s="45" t="e">
        <f t="shared" si="140"/>
        <v>#VALUE!</v>
      </c>
    </row>
    <row r="8964" spans="1:13" x14ac:dyDescent="0.25">
      <c r="A8964" s="72" t="s">
        <v>21</v>
      </c>
      <c r="D8964" s="72">
        <v>0</v>
      </c>
      <c r="E8964" s="72">
        <v>0</v>
      </c>
      <c r="F8964" s="72">
        <v>0</v>
      </c>
      <c r="K8964" s="72" t="s">
        <v>3850</v>
      </c>
      <c r="L8964" s="12" t="e">
        <f>VLOOKUP(B8964,Doses!A:C,3,FALSE)</f>
        <v>#N/A</v>
      </c>
      <c r="M8964" s="45" t="e">
        <f t="shared" si="140"/>
        <v>#VALUE!</v>
      </c>
    </row>
    <row r="8965" spans="1:13" x14ac:dyDescent="0.25">
      <c r="A8965" s="72" t="s">
        <v>21</v>
      </c>
      <c r="D8965" s="72">
        <v>0</v>
      </c>
      <c r="E8965" s="72">
        <v>0</v>
      </c>
      <c r="F8965" s="72">
        <v>0</v>
      </c>
      <c r="K8965" s="72" t="s">
        <v>3850</v>
      </c>
      <c r="L8965" s="12" t="e">
        <f>VLOOKUP(B8965,Doses!A:C,3,FALSE)</f>
        <v>#N/A</v>
      </c>
      <c r="M8965" s="45" t="e">
        <f t="shared" si="140"/>
        <v>#VALUE!</v>
      </c>
    </row>
    <row r="8966" spans="1:13" x14ac:dyDescent="0.25">
      <c r="A8966" s="72" t="s">
        <v>21</v>
      </c>
      <c r="D8966" s="72">
        <v>0</v>
      </c>
      <c r="E8966" s="72">
        <v>0</v>
      </c>
      <c r="F8966" s="72">
        <v>0</v>
      </c>
      <c r="K8966" s="72" t="s">
        <v>3850</v>
      </c>
      <c r="L8966" s="12" t="e">
        <f>VLOOKUP(B8966,Doses!A:C,3,FALSE)</f>
        <v>#N/A</v>
      </c>
      <c r="M8966" s="45" t="e">
        <f t="shared" si="140"/>
        <v>#VALUE!</v>
      </c>
    </row>
    <row r="8967" spans="1:13" x14ac:dyDescent="0.25">
      <c r="A8967" s="72" t="s">
        <v>21</v>
      </c>
      <c r="D8967" s="72">
        <v>0</v>
      </c>
      <c r="E8967" s="72">
        <v>0</v>
      </c>
      <c r="F8967" s="72">
        <v>0</v>
      </c>
      <c r="K8967" s="72" t="s">
        <v>3850</v>
      </c>
      <c r="L8967" s="12" t="e">
        <f>VLOOKUP(B8967,Doses!A:C,3,FALSE)</f>
        <v>#N/A</v>
      </c>
      <c r="M8967" s="45" t="e">
        <f t="shared" si="140"/>
        <v>#VALUE!</v>
      </c>
    </row>
    <row r="8968" spans="1:13" x14ac:dyDescent="0.25">
      <c r="A8968" s="72" t="s">
        <v>21</v>
      </c>
      <c r="D8968" s="72">
        <v>0</v>
      </c>
      <c r="E8968" s="72">
        <v>0</v>
      </c>
      <c r="F8968" s="72">
        <v>0</v>
      </c>
      <c r="K8968" s="72" t="s">
        <v>3850</v>
      </c>
      <c r="L8968" s="12" t="e">
        <f>VLOOKUP(B8968,Doses!A:C,3,FALSE)</f>
        <v>#N/A</v>
      </c>
      <c r="M8968" s="45" t="e">
        <f t="shared" si="140"/>
        <v>#VALUE!</v>
      </c>
    </row>
    <row r="8969" spans="1:13" x14ac:dyDescent="0.25">
      <c r="A8969" s="72" t="s">
        <v>21</v>
      </c>
      <c r="D8969" s="72">
        <v>0</v>
      </c>
      <c r="E8969" s="72">
        <v>0</v>
      </c>
      <c r="F8969" s="72">
        <v>0</v>
      </c>
      <c r="K8969" s="72" t="s">
        <v>3850</v>
      </c>
      <c r="L8969" s="12" t="e">
        <f>VLOOKUP(B8969,Doses!A:C,3,FALSE)</f>
        <v>#N/A</v>
      </c>
      <c r="M8969" s="45" t="e">
        <f t="shared" si="140"/>
        <v>#VALUE!</v>
      </c>
    </row>
    <row r="8970" spans="1:13" x14ac:dyDescent="0.25">
      <c r="A8970" s="72" t="s">
        <v>21</v>
      </c>
      <c r="D8970" s="72">
        <v>0</v>
      </c>
      <c r="E8970" s="72">
        <v>0</v>
      </c>
      <c r="F8970" s="72">
        <v>0</v>
      </c>
      <c r="K8970" s="72" t="s">
        <v>3850</v>
      </c>
      <c r="L8970" s="12" t="e">
        <f>VLOOKUP(B8970,Doses!A:C,3,FALSE)</f>
        <v>#N/A</v>
      </c>
      <c r="M8970" s="45" t="e">
        <f t="shared" si="140"/>
        <v>#VALUE!</v>
      </c>
    </row>
    <row r="8971" spans="1:13" x14ac:dyDescent="0.25">
      <c r="A8971" s="72" t="s">
        <v>21</v>
      </c>
      <c r="D8971" s="72">
        <v>0</v>
      </c>
      <c r="E8971" s="72">
        <v>0</v>
      </c>
      <c r="F8971" s="72">
        <v>0</v>
      </c>
      <c r="K8971" s="72" t="s">
        <v>3850</v>
      </c>
      <c r="L8971" s="12" t="e">
        <f>VLOOKUP(B8971,Doses!A:C,3,FALSE)</f>
        <v>#N/A</v>
      </c>
      <c r="M8971" s="45" t="e">
        <f t="shared" si="140"/>
        <v>#VALUE!</v>
      </c>
    </row>
    <row r="8972" spans="1:13" x14ac:dyDescent="0.25">
      <c r="A8972" s="72" t="s">
        <v>21</v>
      </c>
      <c r="D8972" s="72">
        <v>0</v>
      </c>
      <c r="E8972" s="72">
        <v>0</v>
      </c>
      <c r="F8972" s="72">
        <v>0</v>
      </c>
      <c r="K8972" s="72" t="s">
        <v>3850</v>
      </c>
      <c r="L8972" s="12" t="e">
        <f>VLOOKUP(B8972,Doses!A:C,3,FALSE)</f>
        <v>#N/A</v>
      </c>
      <c r="M8972" s="45" t="e">
        <f t="shared" si="140"/>
        <v>#VALUE!</v>
      </c>
    </row>
    <row r="8973" spans="1:13" x14ac:dyDescent="0.25">
      <c r="A8973" s="72" t="s">
        <v>21</v>
      </c>
      <c r="D8973" s="72">
        <v>0</v>
      </c>
      <c r="E8973" s="72">
        <v>0</v>
      </c>
      <c r="F8973" s="72">
        <v>0</v>
      </c>
      <c r="K8973" s="72" t="s">
        <v>3850</v>
      </c>
      <c r="L8973" s="12" t="e">
        <f>VLOOKUP(B8973,Doses!A:C,3,FALSE)</f>
        <v>#N/A</v>
      </c>
      <c r="M8973" s="45" t="e">
        <f t="shared" si="140"/>
        <v>#VALUE!</v>
      </c>
    </row>
    <row r="8974" spans="1:13" x14ac:dyDescent="0.25">
      <c r="A8974" s="72" t="s">
        <v>21</v>
      </c>
      <c r="D8974" s="72">
        <v>0</v>
      </c>
      <c r="E8974" s="72">
        <v>0</v>
      </c>
      <c r="F8974" s="72">
        <v>0</v>
      </c>
      <c r="K8974" s="72" t="s">
        <v>3850</v>
      </c>
      <c r="L8974" s="12" t="e">
        <f>VLOOKUP(B8974,Doses!A:C,3,FALSE)</f>
        <v>#N/A</v>
      </c>
      <c r="M8974" s="45" t="e">
        <f t="shared" si="140"/>
        <v>#VALUE!</v>
      </c>
    </row>
    <row r="8975" spans="1:13" x14ac:dyDescent="0.25">
      <c r="A8975" s="72" t="s">
        <v>21</v>
      </c>
      <c r="D8975" s="72">
        <v>0</v>
      </c>
      <c r="E8975" s="72">
        <v>0</v>
      </c>
      <c r="F8975" s="72">
        <v>0</v>
      </c>
      <c r="K8975" s="72" t="s">
        <v>3850</v>
      </c>
      <c r="L8975" s="12" t="e">
        <f>VLOOKUP(B8975,Doses!A:C,3,FALSE)</f>
        <v>#N/A</v>
      </c>
      <c r="M8975" s="45" t="e">
        <f t="shared" si="140"/>
        <v>#VALUE!</v>
      </c>
    </row>
    <row r="8976" spans="1:13" x14ac:dyDescent="0.25">
      <c r="A8976" s="72" t="s">
        <v>21</v>
      </c>
      <c r="D8976" s="72">
        <v>0</v>
      </c>
      <c r="E8976" s="72">
        <v>0</v>
      </c>
      <c r="F8976" s="72">
        <v>0</v>
      </c>
      <c r="K8976" s="72" t="s">
        <v>3850</v>
      </c>
      <c r="L8976" s="12" t="e">
        <f>VLOOKUP(B8976,Doses!A:C,3,FALSE)</f>
        <v>#N/A</v>
      </c>
      <c r="M8976" s="45" t="e">
        <f t="shared" si="140"/>
        <v>#VALUE!</v>
      </c>
    </row>
    <row r="8977" spans="1:13" x14ac:dyDescent="0.25">
      <c r="A8977" s="72" t="s">
        <v>21</v>
      </c>
      <c r="D8977" s="72">
        <v>0</v>
      </c>
      <c r="E8977" s="72">
        <v>0</v>
      </c>
      <c r="F8977" s="72">
        <v>0</v>
      </c>
      <c r="K8977" s="72" t="s">
        <v>3850</v>
      </c>
      <c r="L8977" s="12" t="e">
        <f>VLOOKUP(B8977,Doses!A:C,3,FALSE)</f>
        <v>#N/A</v>
      </c>
      <c r="M8977" s="45" t="e">
        <f t="shared" si="140"/>
        <v>#VALUE!</v>
      </c>
    </row>
    <row r="8978" spans="1:13" x14ac:dyDescent="0.25">
      <c r="A8978" s="72" t="s">
        <v>21</v>
      </c>
      <c r="D8978" s="72">
        <v>0</v>
      </c>
      <c r="E8978" s="72">
        <v>0</v>
      </c>
      <c r="F8978" s="72">
        <v>0</v>
      </c>
      <c r="K8978" s="72" t="s">
        <v>3850</v>
      </c>
      <c r="L8978" s="12" t="e">
        <f>VLOOKUP(B8978,Doses!A:C,3,FALSE)</f>
        <v>#N/A</v>
      </c>
      <c r="M8978" s="45" t="e">
        <f t="shared" si="140"/>
        <v>#VALUE!</v>
      </c>
    </row>
    <row r="8979" spans="1:13" x14ac:dyDescent="0.25">
      <c r="A8979" s="72" t="s">
        <v>21</v>
      </c>
      <c r="D8979" s="72">
        <v>0</v>
      </c>
      <c r="E8979" s="72">
        <v>0</v>
      </c>
      <c r="F8979" s="72">
        <v>0</v>
      </c>
      <c r="K8979" s="72" t="s">
        <v>3850</v>
      </c>
      <c r="L8979" s="12" t="e">
        <f>VLOOKUP(B8979,Doses!A:C,3,FALSE)</f>
        <v>#N/A</v>
      </c>
      <c r="M8979" s="45" t="e">
        <f t="shared" si="140"/>
        <v>#VALUE!</v>
      </c>
    </row>
    <row r="8980" spans="1:13" x14ac:dyDescent="0.25">
      <c r="A8980" s="72" t="s">
        <v>21</v>
      </c>
      <c r="D8980" s="72">
        <v>0</v>
      </c>
      <c r="E8980" s="72">
        <v>0</v>
      </c>
      <c r="F8980" s="72">
        <v>0</v>
      </c>
      <c r="K8980" s="72" t="s">
        <v>3850</v>
      </c>
      <c r="L8980" s="12" t="e">
        <f>VLOOKUP(B8980,Doses!A:C,3,FALSE)</f>
        <v>#N/A</v>
      </c>
      <c r="M8980" s="45" t="e">
        <f t="shared" si="140"/>
        <v>#VALUE!</v>
      </c>
    </row>
    <row r="8981" spans="1:13" x14ac:dyDescent="0.25">
      <c r="A8981" s="72" t="s">
        <v>21</v>
      </c>
      <c r="D8981" s="72">
        <v>0</v>
      </c>
      <c r="E8981" s="72">
        <v>0</v>
      </c>
      <c r="F8981" s="72">
        <v>0</v>
      </c>
      <c r="K8981" s="72" t="s">
        <v>3850</v>
      </c>
      <c r="L8981" s="12" t="e">
        <f>VLOOKUP(B8981,Doses!A:C,3,FALSE)</f>
        <v>#N/A</v>
      </c>
      <c r="M8981" s="45" t="e">
        <f t="shared" si="140"/>
        <v>#VALUE!</v>
      </c>
    </row>
    <row r="8982" spans="1:13" x14ac:dyDescent="0.25">
      <c r="A8982" s="72" t="s">
        <v>21</v>
      </c>
      <c r="D8982" s="72">
        <v>0</v>
      </c>
      <c r="E8982" s="72">
        <v>0</v>
      </c>
      <c r="F8982" s="72">
        <v>0</v>
      </c>
      <c r="K8982" s="72" t="s">
        <v>3850</v>
      </c>
      <c r="L8982" s="12" t="e">
        <f>VLOOKUP(B8982,Doses!A:C,3,FALSE)</f>
        <v>#N/A</v>
      </c>
      <c r="M8982" s="45" t="e">
        <f t="shared" si="140"/>
        <v>#VALUE!</v>
      </c>
    </row>
    <row r="8983" spans="1:13" x14ac:dyDescent="0.25">
      <c r="A8983" s="72" t="s">
        <v>21</v>
      </c>
      <c r="D8983" s="72">
        <v>0</v>
      </c>
      <c r="E8983" s="72">
        <v>0</v>
      </c>
      <c r="F8983" s="72">
        <v>0</v>
      </c>
      <c r="K8983" s="72" t="s">
        <v>3850</v>
      </c>
      <c r="L8983" s="12" t="e">
        <f>VLOOKUP(B8983,Doses!A:C,3,FALSE)</f>
        <v>#N/A</v>
      </c>
      <c r="M8983" s="45" t="e">
        <f t="shared" si="140"/>
        <v>#VALUE!</v>
      </c>
    </row>
    <row r="8984" spans="1:13" x14ac:dyDescent="0.25">
      <c r="A8984" s="72" t="s">
        <v>21</v>
      </c>
      <c r="D8984" s="72">
        <v>0</v>
      </c>
      <c r="E8984" s="72">
        <v>0</v>
      </c>
      <c r="F8984" s="72">
        <v>0</v>
      </c>
      <c r="K8984" s="72" t="s">
        <v>3850</v>
      </c>
      <c r="L8984" s="12" t="e">
        <f>VLOOKUP(B8984,Doses!A:C,3,FALSE)</f>
        <v>#N/A</v>
      </c>
      <c r="M8984" s="45" t="e">
        <f t="shared" si="140"/>
        <v>#VALUE!</v>
      </c>
    </row>
    <row r="8985" spans="1:13" x14ac:dyDescent="0.25">
      <c r="A8985" s="72" t="s">
        <v>21</v>
      </c>
      <c r="D8985" s="72">
        <v>0</v>
      </c>
      <c r="E8985" s="72">
        <v>0</v>
      </c>
      <c r="F8985" s="72">
        <v>0</v>
      </c>
      <c r="K8985" s="72" t="s">
        <v>3850</v>
      </c>
      <c r="L8985" s="12" t="e">
        <f>VLOOKUP(B8985,Doses!A:C,3,FALSE)</f>
        <v>#N/A</v>
      </c>
      <c r="M8985" s="45" t="e">
        <f t="shared" si="140"/>
        <v>#VALUE!</v>
      </c>
    </row>
    <row r="8986" spans="1:13" x14ac:dyDescent="0.25">
      <c r="A8986" s="72" t="s">
        <v>21</v>
      </c>
      <c r="D8986" s="72">
        <v>0</v>
      </c>
      <c r="E8986" s="72">
        <v>0</v>
      </c>
      <c r="F8986" s="72">
        <v>0</v>
      </c>
      <c r="K8986" s="72" t="s">
        <v>3850</v>
      </c>
      <c r="L8986" s="12" t="e">
        <f>VLOOKUP(B8986,Doses!A:C,3,FALSE)</f>
        <v>#N/A</v>
      </c>
      <c r="M8986" s="45" t="e">
        <f t="shared" si="140"/>
        <v>#VALUE!</v>
      </c>
    </row>
    <row r="8987" spans="1:13" x14ac:dyDescent="0.25">
      <c r="A8987" s="72" t="s">
        <v>21</v>
      </c>
      <c r="D8987" s="72">
        <v>0</v>
      </c>
      <c r="E8987" s="72">
        <v>0</v>
      </c>
      <c r="F8987" s="72">
        <v>0</v>
      </c>
      <c r="K8987" s="72" t="s">
        <v>3850</v>
      </c>
      <c r="L8987" s="12" t="e">
        <f>VLOOKUP(B8987,Doses!A:C,3,FALSE)</f>
        <v>#N/A</v>
      </c>
      <c r="M8987" s="45" t="e">
        <f t="shared" si="140"/>
        <v>#VALUE!</v>
      </c>
    </row>
    <row r="8988" spans="1:13" x14ac:dyDescent="0.25">
      <c r="A8988" s="72" t="s">
        <v>21</v>
      </c>
      <c r="D8988" s="72">
        <v>0</v>
      </c>
      <c r="E8988" s="72">
        <v>0</v>
      </c>
      <c r="F8988" s="72">
        <v>0</v>
      </c>
      <c r="K8988" s="72" t="s">
        <v>3850</v>
      </c>
      <c r="L8988" s="12" t="e">
        <f>VLOOKUP(B8988,Doses!A:C,3,FALSE)</f>
        <v>#N/A</v>
      </c>
      <c r="M8988" s="45" t="e">
        <f t="shared" si="140"/>
        <v>#VALUE!</v>
      </c>
    </row>
    <row r="8989" spans="1:13" x14ac:dyDescent="0.25">
      <c r="A8989" s="72" t="s">
        <v>21</v>
      </c>
      <c r="D8989" s="72">
        <v>0</v>
      </c>
      <c r="E8989" s="72">
        <v>0</v>
      </c>
      <c r="F8989" s="72">
        <v>0</v>
      </c>
      <c r="K8989" s="72" t="s">
        <v>3850</v>
      </c>
      <c r="L8989" s="12" t="e">
        <f>VLOOKUP(B8989,Doses!A:C,3,FALSE)</f>
        <v>#N/A</v>
      </c>
      <c r="M8989" s="45" t="e">
        <f t="shared" si="140"/>
        <v>#VALUE!</v>
      </c>
    </row>
    <row r="8990" spans="1:13" x14ac:dyDescent="0.25">
      <c r="A8990" s="72" t="s">
        <v>21</v>
      </c>
      <c r="D8990" s="72">
        <v>0</v>
      </c>
      <c r="E8990" s="72">
        <v>0</v>
      </c>
      <c r="F8990" s="72">
        <v>0</v>
      </c>
      <c r="K8990" s="72" t="s">
        <v>3850</v>
      </c>
      <c r="L8990" s="12" t="e">
        <f>VLOOKUP(B8990,Doses!A:C,3,FALSE)</f>
        <v>#N/A</v>
      </c>
      <c r="M8990" s="45" t="e">
        <f t="shared" si="140"/>
        <v>#VALUE!</v>
      </c>
    </row>
    <row r="8991" spans="1:13" x14ac:dyDescent="0.25">
      <c r="A8991" s="72" t="s">
        <v>21</v>
      </c>
      <c r="D8991" s="72">
        <v>0</v>
      </c>
      <c r="E8991" s="72">
        <v>0</v>
      </c>
      <c r="F8991" s="72">
        <v>0</v>
      </c>
      <c r="K8991" s="72" t="s">
        <v>3850</v>
      </c>
      <c r="L8991" s="12" t="e">
        <f>VLOOKUP(B8991,Doses!A:C,3,FALSE)</f>
        <v>#N/A</v>
      </c>
      <c r="M8991" s="45" t="e">
        <f t="shared" si="140"/>
        <v>#VALUE!</v>
      </c>
    </row>
    <row r="8992" spans="1:13" x14ac:dyDescent="0.25">
      <c r="A8992" s="72" t="s">
        <v>21</v>
      </c>
      <c r="D8992" s="72">
        <v>0</v>
      </c>
      <c r="E8992" s="72">
        <v>0</v>
      </c>
      <c r="F8992" s="72">
        <v>0</v>
      </c>
      <c r="K8992" s="72" t="s">
        <v>3850</v>
      </c>
      <c r="L8992" s="12" t="e">
        <f>VLOOKUP(B8992,Doses!A:C,3,FALSE)</f>
        <v>#N/A</v>
      </c>
      <c r="M8992" s="45" t="e">
        <f t="shared" si="140"/>
        <v>#VALUE!</v>
      </c>
    </row>
    <row r="8993" spans="1:13" x14ac:dyDescent="0.25">
      <c r="A8993" s="72" t="s">
        <v>21</v>
      </c>
      <c r="D8993" s="72">
        <v>0</v>
      </c>
      <c r="E8993" s="72">
        <v>0</v>
      </c>
      <c r="F8993" s="72">
        <v>0</v>
      </c>
      <c r="K8993" s="72" t="s">
        <v>3850</v>
      </c>
      <c r="L8993" s="12" t="e">
        <f>VLOOKUP(B8993,Doses!A:C,3,FALSE)</f>
        <v>#N/A</v>
      </c>
      <c r="M8993" s="45" t="e">
        <f t="shared" si="140"/>
        <v>#VALUE!</v>
      </c>
    </row>
    <row r="8994" spans="1:13" x14ac:dyDescent="0.25">
      <c r="A8994" s="72" t="s">
        <v>21</v>
      </c>
      <c r="D8994" s="72">
        <v>0</v>
      </c>
      <c r="E8994" s="72">
        <v>0</v>
      </c>
      <c r="F8994" s="72">
        <v>0</v>
      </c>
      <c r="K8994" s="72" t="s">
        <v>3850</v>
      </c>
      <c r="L8994" s="12" t="e">
        <f>VLOOKUP(B8994,Doses!A:C,3,FALSE)</f>
        <v>#N/A</v>
      </c>
      <c r="M8994" s="45" t="e">
        <f t="shared" si="140"/>
        <v>#VALUE!</v>
      </c>
    </row>
    <row r="8995" spans="1:13" x14ac:dyDescent="0.25">
      <c r="A8995" s="72" t="s">
        <v>21</v>
      </c>
      <c r="D8995" s="72">
        <v>0</v>
      </c>
      <c r="E8995" s="72">
        <v>0</v>
      </c>
      <c r="F8995" s="72">
        <v>0</v>
      </c>
      <c r="K8995" s="72" t="s">
        <v>3850</v>
      </c>
      <c r="L8995" s="12" t="e">
        <f>VLOOKUP(B8995,Doses!A:C,3,FALSE)</f>
        <v>#N/A</v>
      </c>
      <c r="M8995" s="45" t="e">
        <f t="shared" si="140"/>
        <v>#VALUE!</v>
      </c>
    </row>
    <row r="8996" spans="1:13" x14ac:dyDescent="0.25">
      <c r="A8996" s="72" t="s">
        <v>21</v>
      </c>
      <c r="D8996" s="72">
        <v>0</v>
      </c>
      <c r="E8996" s="72">
        <v>0</v>
      </c>
      <c r="F8996" s="72">
        <v>0</v>
      </c>
      <c r="K8996" s="72" t="s">
        <v>3850</v>
      </c>
      <c r="L8996" s="12" t="e">
        <f>VLOOKUP(B8996,Doses!A:C,3,FALSE)</f>
        <v>#N/A</v>
      </c>
      <c r="M8996" s="45" t="e">
        <f t="shared" si="140"/>
        <v>#VALUE!</v>
      </c>
    </row>
    <row r="8997" spans="1:13" x14ac:dyDescent="0.25">
      <c r="A8997" s="72" t="s">
        <v>21</v>
      </c>
      <c r="D8997" s="72">
        <v>0</v>
      </c>
      <c r="E8997" s="72">
        <v>0</v>
      </c>
      <c r="F8997" s="72">
        <v>0</v>
      </c>
      <c r="K8997" s="72" t="s">
        <v>3850</v>
      </c>
      <c r="L8997" s="12" t="e">
        <f>VLOOKUP(B8997,Doses!A:C,3,FALSE)</f>
        <v>#N/A</v>
      </c>
      <c r="M8997" s="45" t="e">
        <f t="shared" si="140"/>
        <v>#VALUE!</v>
      </c>
    </row>
    <row r="8998" spans="1:13" x14ac:dyDescent="0.25">
      <c r="A8998" s="72" t="s">
        <v>21</v>
      </c>
      <c r="D8998" s="72">
        <v>0</v>
      </c>
      <c r="E8998" s="72">
        <v>0</v>
      </c>
      <c r="F8998" s="72">
        <v>0</v>
      </c>
      <c r="K8998" s="72" t="s">
        <v>3850</v>
      </c>
      <c r="L8998" s="12" t="e">
        <f>VLOOKUP(B8998,Doses!A:C,3,FALSE)</f>
        <v>#N/A</v>
      </c>
      <c r="M8998" s="45" t="e">
        <f t="shared" si="140"/>
        <v>#VALUE!</v>
      </c>
    </row>
    <row r="8999" spans="1:13" x14ac:dyDescent="0.25">
      <c r="A8999" s="72" t="s">
        <v>21</v>
      </c>
      <c r="D8999" s="72">
        <v>0</v>
      </c>
      <c r="E8999" s="72">
        <v>0</v>
      </c>
      <c r="F8999" s="72">
        <v>0</v>
      </c>
      <c r="K8999" s="72" t="s">
        <v>3850</v>
      </c>
      <c r="L8999" s="12" t="e">
        <f>VLOOKUP(B8999,Doses!A:C,3,FALSE)</f>
        <v>#N/A</v>
      </c>
      <c r="M8999" s="45" t="e">
        <f t="shared" si="140"/>
        <v>#VALUE!</v>
      </c>
    </row>
    <row r="9000" spans="1:13" x14ac:dyDescent="0.25">
      <c r="A9000" s="72" t="s">
        <v>21</v>
      </c>
      <c r="D9000" s="72">
        <v>0</v>
      </c>
      <c r="E9000" s="72">
        <v>0</v>
      </c>
      <c r="F9000" s="72">
        <v>0</v>
      </c>
      <c r="K9000" s="72" t="s">
        <v>3850</v>
      </c>
      <c r="L9000" s="12" t="e">
        <f>VLOOKUP(B9000,Doses!A:C,3,FALSE)</f>
        <v>#N/A</v>
      </c>
      <c r="M9000" s="45" t="e">
        <f t="shared" si="140"/>
        <v>#VALUE!</v>
      </c>
    </row>
    <row r="9001" spans="1:13" x14ac:dyDescent="0.25">
      <c r="A9001" s="72" t="s">
        <v>21</v>
      </c>
      <c r="D9001" s="72">
        <v>0</v>
      </c>
      <c r="E9001" s="72">
        <v>0</v>
      </c>
      <c r="F9001" s="72">
        <v>0</v>
      </c>
      <c r="K9001" s="72" t="s">
        <v>3850</v>
      </c>
      <c r="L9001" s="12" t="e">
        <f>VLOOKUP(B9001,Doses!A:C,3,FALSE)</f>
        <v>#N/A</v>
      </c>
      <c r="M9001" s="45" t="e">
        <f t="shared" si="140"/>
        <v>#VALUE!</v>
      </c>
    </row>
    <row r="9002" spans="1:13" x14ac:dyDescent="0.25">
      <c r="A9002" s="72" t="s">
        <v>21</v>
      </c>
      <c r="D9002" s="72">
        <v>0</v>
      </c>
      <c r="E9002" s="72">
        <v>0</v>
      </c>
      <c r="F9002" s="72">
        <v>0</v>
      </c>
      <c r="K9002" s="72" t="s">
        <v>3850</v>
      </c>
      <c r="L9002" s="12" t="e">
        <f>VLOOKUP(B9002,Doses!A:C,3,FALSE)</f>
        <v>#N/A</v>
      </c>
      <c r="M9002" s="45" t="e">
        <f t="shared" si="140"/>
        <v>#VALUE!</v>
      </c>
    </row>
    <row r="9003" spans="1:13" x14ac:dyDescent="0.25">
      <c r="A9003" s="72" t="s">
        <v>21</v>
      </c>
      <c r="D9003" s="72">
        <v>0</v>
      </c>
      <c r="E9003" s="72">
        <v>0</v>
      </c>
      <c r="F9003" s="72">
        <v>0</v>
      </c>
      <c r="K9003" s="72" t="s">
        <v>3850</v>
      </c>
      <c r="L9003" s="12" t="e">
        <f>VLOOKUP(B9003,Doses!A:C,3,FALSE)</f>
        <v>#N/A</v>
      </c>
      <c r="M9003" s="45" t="e">
        <f t="shared" si="140"/>
        <v>#VALUE!</v>
      </c>
    </row>
    <row r="9004" spans="1:13" x14ac:dyDescent="0.25">
      <c r="A9004" s="72" t="s">
        <v>21</v>
      </c>
      <c r="D9004" s="72">
        <v>0</v>
      </c>
      <c r="E9004" s="72">
        <v>0</v>
      </c>
      <c r="F9004" s="72">
        <v>0</v>
      </c>
      <c r="K9004" s="72" t="s">
        <v>3850</v>
      </c>
      <c r="L9004" s="12" t="e">
        <f>VLOOKUP(B9004,Doses!A:C,3,FALSE)</f>
        <v>#N/A</v>
      </c>
      <c r="M9004" s="45" t="e">
        <f t="shared" si="140"/>
        <v>#VALUE!</v>
      </c>
    </row>
    <row r="9005" spans="1:13" x14ac:dyDescent="0.25">
      <c r="A9005" s="72" t="s">
        <v>21</v>
      </c>
      <c r="D9005" s="72">
        <v>0</v>
      </c>
      <c r="E9005" s="72">
        <v>0</v>
      </c>
      <c r="F9005" s="72">
        <v>0</v>
      </c>
      <c r="K9005" s="72" t="s">
        <v>3850</v>
      </c>
      <c r="L9005" s="12" t="e">
        <f>VLOOKUP(B9005,Doses!A:C,3,FALSE)</f>
        <v>#N/A</v>
      </c>
      <c r="M9005" s="45" t="e">
        <f t="shared" si="140"/>
        <v>#VALUE!</v>
      </c>
    </row>
    <row r="9006" spans="1:13" x14ac:dyDescent="0.25">
      <c r="A9006" s="72" t="s">
        <v>21</v>
      </c>
      <c r="D9006" s="72">
        <v>0</v>
      </c>
      <c r="E9006" s="72">
        <v>0</v>
      </c>
      <c r="F9006" s="72">
        <v>0</v>
      </c>
      <c r="K9006" s="72" t="s">
        <v>3850</v>
      </c>
      <c r="L9006" s="12" t="e">
        <f>VLOOKUP(B9006,Doses!A:C,3,FALSE)</f>
        <v>#N/A</v>
      </c>
      <c r="M9006" s="45" t="e">
        <f t="shared" si="140"/>
        <v>#VALUE!</v>
      </c>
    </row>
    <row r="9007" spans="1:13" x14ac:dyDescent="0.25">
      <c r="A9007" s="72" t="s">
        <v>21</v>
      </c>
      <c r="D9007" s="72">
        <v>0</v>
      </c>
      <c r="E9007" s="72">
        <v>0</v>
      </c>
      <c r="F9007" s="72">
        <v>0</v>
      </c>
      <c r="K9007" s="72" t="s">
        <v>3850</v>
      </c>
      <c r="L9007" s="12" t="e">
        <f>VLOOKUP(B9007,Doses!A:C,3,FALSE)</f>
        <v>#N/A</v>
      </c>
      <c r="M9007" s="45" t="e">
        <f t="shared" si="140"/>
        <v>#VALUE!</v>
      </c>
    </row>
    <row r="9008" spans="1:13" x14ac:dyDescent="0.25">
      <c r="A9008" s="72" t="s">
        <v>21</v>
      </c>
      <c r="D9008" s="72">
        <v>0</v>
      </c>
      <c r="E9008" s="72">
        <v>0</v>
      </c>
      <c r="F9008" s="72">
        <v>0</v>
      </c>
      <c r="K9008" s="72" t="s">
        <v>3850</v>
      </c>
      <c r="L9008" s="12" t="e">
        <f>VLOOKUP(B9008,Doses!A:C,3,FALSE)</f>
        <v>#N/A</v>
      </c>
      <c r="M9008" s="45" t="e">
        <f t="shared" si="140"/>
        <v>#VALUE!</v>
      </c>
    </row>
    <row r="9009" spans="1:13" x14ac:dyDescent="0.25">
      <c r="A9009" s="72" t="s">
        <v>21</v>
      </c>
      <c r="D9009" s="72">
        <v>0</v>
      </c>
      <c r="E9009" s="72">
        <v>0</v>
      </c>
      <c r="F9009" s="72">
        <v>0</v>
      </c>
      <c r="K9009" s="72" t="s">
        <v>3850</v>
      </c>
      <c r="L9009" s="12" t="e">
        <f>VLOOKUP(B9009,Doses!A:C,3,FALSE)</f>
        <v>#N/A</v>
      </c>
      <c r="M9009" s="45" t="e">
        <f t="shared" si="140"/>
        <v>#VALUE!</v>
      </c>
    </row>
    <row r="9010" spans="1:13" x14ac:dyDescent="0.25">
      <c r="A9010" s="72" t="s">
        <v>21</v>
      </c>
      <c r="D9010" s="72">
        <v>0</v>
      </c>
      <c r="E9010" s="72">
        <v>0</v>
      </c>
      <c r="F9010" s="72">
        <v>0</v>
      </c>
      <c r="K9010" s="72" t="s">
        <v>3850</v>
      </c>
      <c r="L9010" s="12" t="e">
        <f>VLOOKUP(B9010,Doses!A:C,3,FALSE)</f>
        <v>#N/A</v>
      </c>
      <c r="M9010" s="45" t="e">
        <f t="shared" si="140"/>
        <v>#VALUE!</v>
      </c>
    </row>
    <row r="9011" spans="1:13" x14ac:dyDescent="0.25">
      <c r="A9011" s="72" t="s">
        <v>21</v>
      </c>
      <c r="D9011" s="72">
        <v>0</v>
      </c>
      <c r="E9011" s="72">
        <v>0</v>
      </c>
      <c r="F9011" s="72">
        <v>0</v>
      </c>
      <c r="K9011" s="72" t="s">
        <v>3850</v>
      </c>
      <c r="L9011" s="12" t="e">
        <f>VLOOKUP(B9011,Doses!A:C,3,FALSE)</f>
        <v>#N/A</v>
      </c>
      <c r="M9011" s="45" t="e">
        <f t="shared" si="140"/>
        <v>#VALUE!</v>
      </c>
    </row>
    <row r="9012" spans="1:13" x14ac:dyDescent="0.25">
      <c r="A9012" s="72" t="s">
        <v>21</v>
      </c>
      <c r="D9012" s="72">
        <v>0</v>
      </c>
      <c r="E9012" s="72">
        <v>0</v>
      </c>
      <c r="F9012" s="72">
        <v>0</v>
      </c>
      <c r="K9012" s="72" t="s">
        <v>3850</v>
      </c>
      <c r="L9012" s="12" t="e">
        <f>VLOOKUP(B9012,Doses!A:C,3,FALSE)</f>
        <v>#N/A</v>
      </c>
      <c r="M9012" s="45" t="e">
        <f t="shared" si="140"/>
        <v>#VALUE!</v>
      </c>
    </row>
    <row r="9013" spans="1:13" x14ac:dyDescent="0.25">
      <c r="A9013" s="72" t="s">
        <v>21</v>
      </c>
      <c r="D9013" s="72">
        <v>0</v>
      </c>
      <c r="E9013" s="72">
        <v>0</v>
      </c>
      <c r="F9013" s="72">
        <v>0</v>
      </c>
      <c r="K9013" s="72" t="s">
        <v>3850</v>
      </c>
      <c r="L9013" s="12" t="e">
        <f>VLOOKUP(B9013,Doses!A:C,3,FALSE)</f>
        <v>#N/A</v>
      </c>
      <c r="M9013" s="45" t="e">
        <f t="shared" si="140"/>
        <v>#VALUE!</v>
      </c>
    </row>
    <row r="9014" spans="1:13" x14ac:dyDescent="0.25">
      <c r="A9014" s="72" t="s">
        <v>21</v>
      </c>
      <c r="D9014" s="72">
        <v>0</v>
      </c>
      <c r="E9014" s="72">
        <v>0</v>
      </c>
      <c r="F9014" s="72">
        <v>0</v>
      </c>
      <c r="K9014" s="72" t="s">
        <v>3850</v>
      </c>
      <c r="L9014" s="12" t="e">
        <f>VLOOKUP(B9014,Doses!A:C,3,FALSE)</f>
        <v>#N/A</v>
      </c>
      <c r="M9014" s="45" t="e">
        <f t="shared" si="140"/>
        <v>#VALUE!</v>
      </c>
    </row>
    <row r="9015" spans="1:13" x14ac:dyDescent="0.25">
      <c r="A9015" s="72" t="s">
        <v>21</v>
      </c>
      <c r="D9015" s="72">
        <v>0</v>
      </c>
      <c r="E9015" s="72">
        <v>0</v>
      </c>
      <c r="F9015" s="72">
        <v>0</v>
      </c>
      <c r="K9015" s="72" t="s">
        <v>3850</v>
      </c>
      <c r="L9015" s="12" t="e">
        <f>VLOOKUP(B9015,Doses!A:C,3,FALSE)</f>
        <v>#N/A</v>
      </c>
      <c r="M9015" s="45" t="e">
        <f t="shared" si="140"/>
        <v>#VALUE!</v>
      </c>
    </row>
    <row r="9016" spans="1:13" x14ac:dyDescent="0.25">
      <c r="A9016" s="72" t="s">
        <v>21</v>
      </c>
      <c r="D9016" s="72">
        <v>0</v>
      </c>
      <c r="E9016" s="72">
        <v>0</v>
      </c>
      <c r="F9016" s="72">
        <v>0</v>
      </c>
      <c r="K9016" s="72" t="s">
        <v>3850</v>
      </c>
      <c r="L9016" s="12" t="e">
        <f>VLOOKUP(B9016,Doses!A:C,3,FALSE)</f>
        <v>#N/A</v>
      </c>
      <c r="M9016" s="45" t="e">
        <f t="shared" si="140"/>
        <v>#VALUE!</v>
      </c>
    </row>
    <row r="9017" spans="1:13" x14ac:dyDescent="0.25">
      <c r="A9017" s="72" t="s">
        <v>21</v>
      </c>
      <c r="D9017" s="72">
        <v>0</v>
      </c>
      <c r="E9017" s="72">
        <v>0</v>
      </c>
      <c r="F9017" s="72">
        <v>0</v>
      </c>
      <c r="K9017" s="72" t="s">
        <v>3850</v>
      </c>
      <c r="L9017" s="12" t="e">
        <f>VLOOKUP(B9017,Doses!A:C,3,FALSE)</f>
        <v>#N/A</v>
      </c>
      <c r="M9017" s="45" t="e">
        <f t="shared" si="140"/>
        <v>#VALUE!</v>
      </c>
    </row>
    <row r="9018" spans="1:13" x14ac:dyDescent="0.25">
      <c r="A9018" s="72" t="s">
        <v>21</v>
      </c>
      <c r="D9018" s="72">
        <v>0</v>
      </c>
      <c r="E9018" s="72">
        <v>0</v>
      </c>
      <c r="F9018" s="72">
        <v>0</v>
      </c>
      <c r="K9018" s="72" t="s">
        <v>3850</v>
      </c>
      <c r="L9018" s="12" t="e">
        <f>VLOOKUP(B9018,Doses!A:C,3,FALSE)</f>
        <v>#N/A</v>
      </c>
      <c r="M9018" s="45" t="e">
        <f t="shared" si="140"/>
        <v>#VALUE!</v>
      </c>
    </row>
    <row r="9019" spans="1:13" x14ac:dyDescent="0.25">
      <c r="A9019" s="72" t="s">
        <v>21</v>
      </c>
      <c r="D9019" s="72">
        <v>0</v>
      </c>
      <c r="E9019" s="72">
        <v>0</v>
      </c>
      <c r="F9019" s="72">
        <v>0</v>
      </c>
      <c r="K9019" s="72" t="s">
        <v>3850</v>
      </c>
      <c r="L9019" s="12" t="e">
        <f>VLOOKUP(B9019,Doses!A:C,3,FALSE)</f>
        <v>#N/A</v>
      </c>
      <c r="M9019" s="45" t="e">
        <f t="shared" si="140"/>
        <v>#VALUE!</v>
      </c>
    </row>
    <row r="9020" spans="1:13" x14ac:dyDescent="0.25">
      <c r="A9020" s="72" t="s">
        <v>21</v>
      </c>
      <c r="D9020" s="72">
        <v>0</v>
      </c>
      <c r="E9020" s="72">
        <v>0</v>
      </c>
      <c r="F9020" s="72">
        <v>0</v>
      </c>
      <c r="K9020" s="72" t="s">
        <v>3850</v>
      </c>
      <c r="L9020" s="12" t="e">
        <f>VLOOKUP(B9020,Doses!A:C,3,FALSE)</f>
        <v>#N/A</v>
      </c>
      <c r="M9020" s="45" t="e">
        <f t="shared" si="140"/>
        <v>#VALUE!</v>
      </c>
    </row>
    <row r="9021" spans="1:13" x14ac:dyDescent="0.25">
      <c r="A9021" s="72" t="s">
        <v>21</v>
      </c>
      <c r="D9021" s="72">
        <v>0</v>
      </c>
      <c r="E9021" s="72">
        <v>0</v>
      </c>
      <c r="F9021" s="72">
        <v>0</v>
      </c>
      <c r="K9021" s="73" t="s">
        <v>3850</v>
      </c>
      <c r="L9021" s="12" t="e">
        <f>VLOOKUP(B9021,Doses!A:C,3,FALSE)</f>
        <v>#N/A</v>
      </c>
      <c r="M9021" s="45" t="e">
        <f t="shared" si="140"/>
        <v>#VALUE!</v>
      </c>
    </row>
    <row r="9022" spans="1:13" x14ac:dyDescent="0.25">
      <c r="A9022" s="72" t="s">
        <v>21</v>
      </c>
      <c r="D9022" s="72">
        <v>0</v>
      </c>
      <c r="E9022" s="72">
        <v>0</v>
      </c>
      <c r="F9022" s="72">
        <v>0</v>
      </c>
      <c r="K9022" s="72" t="s">
        <v>3850</v>
      </c>
      <c r="L9022" s="12" t="e">
        <f>VLOOKUP(B9022,Doses!A:C,3,FALSE)</f>
        <v>#N/A</v>
      </c>
      <c r="M9022" s="45" t="e">
        <f t="shared" si="140"/>
        <v>#VALUE!</v>
      </c>
    </row>
    <row r="9023" spans="1:13" x14ac:dyDescent="0.25">
      <c r="A9023" s="72" t="s">
        <v>21</v>
      </c>
      <c r="D9023" s="72">
        <v>0</v>
      </c>
      <c r="E9023" s="72">
        <v>0</v>
      </c>
      <c r="F9023" s="72">
        <v>0</v>
      </c>
      <c r="K9023" s="72" t="s">
        <v>3850</v>
      </c>
      <c r="L9023" s="12" t="e">
        <f>VLOOKUP(B9023,Doses!A:C,3,FALSE)</f>
        <v>#N/A</v>
      </c>
      <c r="M9023" s="45" t="e">
        <f t="shared" si="140"/>
        <v>#VALUE!</v>
      </c>
    </row>
    <row r="9024" spans="1:13" x14ac:dyDescent="0.25">
      <c r="A9024" s="72" t="s">
        <v>21</v>
      </c>
      <c r="D9024" s="72">
        <v>0</v>
      </c>
      <c r="E9024" s="72">
        <v>0</v>
      </c>
      <c r="F9024" s="72">
        <v>0</v>
      </c>
      <c r="K9024" s="72" t="s">
        <v>3850</v>
      </c>
      <c r="L9024" s="12" t="e">
        <f>VLOOKUP(B9024,Doses!A:C,3,FALSE)</f>
        <v>#N/A</v>
      </c>
      <c r="M9024" s="45" t="e">
        <f t="shared" si="140"/>
        <v>#VALUE!</v>
      </c>
    </row>
    <row r="9025" spans="1:13" x14ac:dyDescent="0.25">
      <c r="A9025" s="72" t="s">
        <v>21</v>
      </c>
      <c r="D9025" s="72">
        <v>0</v>
      </c>
      <c r="E9025" s="72">
        <v>0</v>
      </c>
      <c r="F9025" s="72">
        <v>0</v>
      </c>
      <c r="K9025" s="72" t="s">
        <v>3850</v>
      </c>
      <c r="L9025" s="12" t="e">
        <f>VLOOKUP(B9025,Doses!A:C,3,FALSE)</f>
        <v>#N/A</v>
      </c>
      <c r="M9025" s="45" t="e">
        <f t="shared" si="140"/>
        <v>#VALUE!</v>
      </c>
    </row>
    <row r="9026" spans="1:13" x14ac:dyDescent="0.25">
      <c r="A9026" s="72" t="s">
        <v>21</v>
      </c>
      <c r="D9026" s="72">
        <v>0</v>
      </c>
      <c r="E9026" s="72">
        <v>0</v>
      </c>
      <c r="F9026" s="72">
        <v>0</v>
      </c>
      <c r="K9026" s="72" t="s">
        <v>3850</v>
      </c>
      <c r="L9026" s="12" t="e">
        <f>VLOOKUP(B9026,Doses!A:C,3,FALSE)</f>
        <v>#N/A</v>
      </c>
      <c r="M9026" s="45" t="e">
        <f t="shared" ref="M9026:M9089" si="141">K9026*1</f>
        <v>#VALUE!</v>
      </c>
    </row>
    <row r="9027" spans="1:13" x14ac:dyDescent="0.25">
      <c r="A9027" s="72" t="s">
        <v>21</v>
      </c>
      <c r="D9027" s="72">
        <v>0</v>
      </c>
      <c r="E9027" s="72">
        <v>0</v>
      </c>
      <c r="F9027" s="72">
        <v>0</v>
      </c>
      <c r="K9027" s="72" t="s">
        <v>3850</v>
      </c>
      <c r="L9027" s="12" t="e">
        <f>VLOOKUP(B9027,Doses!A:C,3,FALSE)</f>
        <v>#N/A</v>
      </c>
      <c r="M9027" s="45" t="e">
        <f t="shared" si="141"/>
        <v>#VALUE!</v>
      </c>
    </row>
    <row r="9028" spans="1:13" x14ac:dyDescent="0.25">
      <c r="A9028" s="72" t="s">
        <v>21</v>
      </c>
      <c r="D9028" s="72">
        <v>0</v>
      </c>
      <c r="E9028" s="72">
        <v>0</v>
      </c>
      <c r="F9028" s="72">
        <v>0</v>
      </c>
      <c r="K9028" s="72" t="s">
        <v>3850</v>
      </c>
      <c r="L9028" s="12" t="e">
        <f>VLOOKUP(B9028,Doses!A:C,3,FALSE)</f>
        <v>#N/A</v>
      </c>
      <c r="M9028" s="45" t="e">
        <f t="shared" si="141"/>
        <v>#VALUE!</v>
      </c>
    </row>
    <row r="9029" spans="1:13" x14ac:dyDescent="0.25">
      <c r="A9029" s="72" t="s">
        <v>21</v>
      </c>
      <c r="D9029" s="72">
        <v>0</v>
      </c>
      <c r="E9029" s="72">
        <v>0</v>
      </c>
      <c r="F9029" s="72">
        <v>0</v>
      </c>
      <c r="K9029" s="72" t="s">
        <v>3850</v>
      </c>
      <c r="L9029" s="12" t="e">
        <f>VLOOKUP(B9029,Doses!A:C,3,FALSE)</f>
        <v>#N/A</v>
      </c>
      <c r="M9029" s="45" t="e">
        <f t="shared" si="141"/>
        <v>#VALUE!</v>
      </c>
    </row>
    <row r="9030" spans="1:13" x14ac:dyDescent="0.25">
      <c r="A9030" s="72" t="s">
        <v>21</v>
      </c>
      <c r="D9030" s="72">
        <v>0</v>
      </c>
      <c r="E9030" s="72">
        <v>0</v>
      </c>
      <c r="F9030" s="72">
        <v>0</v>
      </c>
      <c r="K9030" s="72" t="s">
        <v>3850</v>
      </c>
      <c r="L9030" s="12" t="e">
        <f>VLOOKUP(B9030,Doses!A:C,3,FALSE)</f>
        <v>#N/A</v>
      </c>
      <c r="M9030" s="45" t="e">
        <f t="shared" si="141"/>
        <v>#VALUE!</v>
      </c>
    </row>
    <row r="9031" spans="1:13" x14ac:dyDescent="0.25">
      <c r="A9031" s="72" t="s">
        <v>21</v>
      </c>
      <c r="D9031" s="72">
        <v>0</v>
      </c>
      <c r="E9031" s="72">
        <v>0</v>
      </c>
      <c r="F9031" s="72">
        <v>0</v>
      </c>
      <c r="K9031" s="72" t="s">
        <v>3850</v>
      </c>
      <c r="L9031" s="12" t="e">
        <f>VLOOKUP(B9031,Doses!A:C,3,FALSE)</f>
        <v>#N/A</v>
      </c>
      <c r="M9031" s="45" t="e">
        <f t="shared" si="141"/>
        <v>#VALUE!</v>
      </c>
    </row>
    <row r="9032" spans="1:13" x14ac:dyDescent="0.25">
      <c r="A9032" s="72" t="s">
        <v>21</v>
      </c>
      <c r="D9032" s="72">
        <v>0</v>
      </c>
      <c r="E9032" s="72">
        <v>0</v>
      </c>
      <c r="F9032" s="72">
        <v>0</v>
      </c>
      <c r="K9032" s="72" t="s">
        <v>3850</v>
      </c>
      <c r="L9032" s="12" t="e">
        <f>VLOOKUP(B9032,Doses!A:C,3,FALSE)</f>
        <v>#N/A</v>
      </c>
      <c r="M9032" s="45" t="e">
        <f t="shared" si="141"/>
        <v>#VALUE!</v>
      </c>
    </row>
    <row r="9033" spans="1:13" x14ac:dyDescent="0.25">
      <c r="A9033" s="72" t="s">
        <v>21</v>
      </c>
      <c r="D9033" s="72">
        <v>0</v>
      </c>
      <c r="E9033" s="72">
        <v>0</v>
      </c>
      <c r="F9033" s="72">
        <v>0</v>
      </c>
      <c r="K9033" s="72" t="s">
        <v>3850</v>
      </c>
      <c r="L9033" s="12" t="e">
        <f>VLOOKUP(B9033,Doses!A:C,3,FALSE)</f>
        <v>#N/A</v>
      </c>
      <c r="M9033" s="45" t="e">
        <f t="shared" si="141"/>
        <v>#VALUE!</v>
      </c>
    </row>
    <row r="9034" spans="1:13" x14ac:dyDescent="0.25">
      <c r="A9034" s="72" t="s">
        <v>21</v>
      </c>
      <c r="D9034" s="72">
        <v>0</v>
      </c>
      <c r="E9034" s="72">
        <v>0</v>
      </c>
      <c r="F9034" s="72">
        <v>0</v>
      </c>
      <c r="K9034" s="72" t="s">
        <v>3850</v>
      </c>
      <c r="L9034" s="12" t="e">
        <f>VLOOKUP(B9034,Doses!A:C,3,FALSE)</f>
        <v>#N/A</v>
      </c>
      <c r="M9034" s="45" t="e">
        <f t="shared" si="141"/>
        <v>#VALUE!</v>
      </c>
    </row>
    <row r="9035" spans="1:13" x14ac:dyDescent="0.25">
      <c r="A9035" s="72" t="s">
        <v>21</v>
      </c>
      <c r="D9035" s="72">
        <v>0</v>
      </c>
      <c r="E9035" s="72">
        <v>0</v>
      </c>
      <c r="F9035" s="72">
        <v>0</v>
      </c>
      <c r="K9035" s="72" t="s">
        <v>3850</v>
      </c>
      <c r="L9035" s="12" t="e">
        <f>VLOOKUP(B9035,Doses!A:C,3,FALSE)</f>
        <v>#N/A</v>
      </c>
      <c r="M9035" s="45" t="e">
        <f t="shared" si="141"/>
        <v>#VALUE!</v>
      </c>
    </row>
    <row r="9036" spans="1:13" x14ac:dyDescent="0.25">
      <c r="A9036" s="72" t="s">
        <v>21</v>
      </c>
      <c r="D9036" s="72">
        <v>0</v>
      </c>
      <c r="E9036" s="72">
        <v>0</v>
      </c>
      <c r="F9036" s="72">
        <v>0</v>
      </c>
      <c r="K9036" s="72" t="s">
        <v>3850</v>
      </c>
      <c r="L9036" s="12" t="e">
        <f>VLOOKUP(B9036,Doses!A:C,3,FALSE)</f>
        <v>#N/A</v>
      </c>
      <c r="M9036" s="45" t="e">
        <f t="shared" si="141"/>
        <v>#VALUE!</v>
      </c>
    </row>
    <row r="9037" spans="1:13" x14ac:dyDescent="0.25">
      <c r="A9037" s="72" t="s">
        <v>21</v>
      </c>
      <c r="D9037" s="72">
        <v>0</v>
      </c>
      <c r="E9037" s="72">
        <v>0</v>
      </c>
      <c r="F9037" s="72">
        <v>0</v>
      </c>
      <c r="K9037" s="72" t="s">
        <v>3850</v>
      </c>
      <c r="L9037" s="12" t="e">
        <f>VLOOKUP(B9037,Doses!A:C,3,FALSE)</f>
        <v>#N/A</v>
      </c>
      <c r="M9037" s="45" t="e">
        <f t="shared" si="141"/>
        <v>#VALUE!</v>
      </c>
    </row>
    <row r="9038" spans="1:13" x14ac:dyDescent="0.25">
      <c r="A9038" s="72" t="s">
        <v>21</v>
      </c>
      <c r="D9038" s="72">
        <v>0</v>
      </c>
      <c r="E9038" s="72">
        <v>0</v>
      </c>
      <c r="F9038" s="72">
        <v>0</v>
      </c>
      <c r="K9038" s="72" t="s">
        <v>3850</v>
      </c>
      <c r="L9038" s="12" t="e">
        <f>VLOOKUP(B9038,Doses!A:C,3,FALSE)</f>
        <v>#N/A</v>
      </c>
      <c r="M9038" s="45" t="e">
        <f t="shared" si="141"/>
        <v>#VALUE!</v>
      </c>
    </row>
    <row r="9039" spans="1:13" x14ac:dyDescent="0.25">
      <c r="A9039" s="72" t="s">
        <v>21</v>
      </c>
      <c r="D9039" s="72">
        <v>0</v>
      </c>
      <c r="E9039" s="72">
        <v>0</v>
      </c>
      <c r="F9039" s="72">
        <v>0</v>
      </c>
      <c r="K9039" s="72" t="s">
        <v>3850</v>
      </c>
      <c r="L9039" s="12" t="e">
        <f>VLOOKUP(B9039,Doses!A:C,3,FALSE)</f>
        <v>#N/A</v>
      </c>
      <c r="M9039" s="45" t="e">
        <f t="shared" si="141"/>
        <v>#VALUE!</v>
      </c>
    </row>
    <row r="9040" spans="1:13" x14ac:dyDescent="0.25">
      <c r="A9040" s="72" t="s">
        <v>21</v>
      </c>
      <c r="D9040" s="72">
        <v>0</v>
      </c>
      <c r="E9040" s="72">
        <v>0</v>
      </c>
      <c r="F9040" s="72">
        <v>0</v>
      </c>
      <c r="K9040" s="72" t="s">
        <v>3850</v>
      </c>
      <c r="L9040" s="12" t="e">
        <f>VLOOKUP(B9040,Doses!A:C,3,FALSE)</f>
        <v>#N/A</v>
      </c>
      <c r="M9040" s="45" t="e">
        <f t="shared" si="141"/>
        <v>#VALUE!</v>
      </c>
    </row>
    <row r="9041" spans="1:13" x14ac:dyDescent="0.25">
      <c r="A9041" s="72" t="s">
        <v>21</v>
      </c>
      <c r="D9041" s="72">
        <v>0</v>
      </c>
      <c r="E9041" s="72">
        <v>0</v>
      </c>
      <c r="F9041" s="72">
        <v>0</v>
      </c>
      <c r="K9041" s="72" t="s">
        <v>3850</v>
      </c>
      <c r="L9041" s="12" t="e">
        <f>VLOOKUP(B9041,Doses!A:C,3,FALSE)</f>
        <v>#N/A</v>
      </c>
      <c r="M9041" s="45" t="e">
        <f t="shared" si="141"/>
        <v>#VALUE!</v>
      </c>
    </row>
    <row r="9042" spans="1:13" x14ac:dyDescent="0.25">
      <c r="A9042" s="72" t="s">
        <v>21</v>
      </c>
      <c r="D9042" s="72">
        <v>0</v>
      </c>
      <c r="E9042" s="72">
        <v>0</v>
      </c>
      <c r="F9042" s="72">
        <v>0</v>
      </c>
      <c r="K9042" s="72" t="s">
        <v>3850</v>
      </c>
      <c r="L9042" s="12" t="e">
        <f>VLOOKUP(B9042,Doses!A:C,3,FALSE)</f>
        <v>#N/A</v>
      </c>
      <c r="M9042" s="45" t="e">
        <f t="shared" si="141"/>
        <v>#VALUE!</v>
      </c>
    </row>
    <row r="9043" spans="1:13" x14ac:dyDescent="0.25">
      <c r="A9043" s="72" t="s">
        <v>21</v>
      </c>
      <c r="D9043" s="72">
        <v>0</v>
      </c>
      <c r="E9043" s="72">
        <v>0</v>
      </c>
      <c r="F9043" s="72">
        <v>0</v>
      </c>
      <c r="K9043" s="72" t="s">
        <v>3850</v>
      </c>
      <c r="L9043" s="12" t="e">
        <f>VLOOKUP(B9043,Doses!A:C,3,FALSE)</f>
        <v>#N/A</v>
      </c>
      <c r="M9043" s="45" t="e">
        <f t="shared" si="141"/>
        <v>#VALUE!</v>
      </c>
    </row>
    <row r="9044" spans="1:13" x14ac:dyDescent="0.25">
      <c r="A9044" s="72" t="s">
        <v>21</v>
      </c>
      <c r="D9044" s="72">
        <v>0</v>
      </c>
      <c r="E9044" s="72">
        <v>0</v>
      </c>
      <c r="F9044" s="72">
        <v>0</v>
      </c>
      <c r="K9044" s="72" t="s">
        <v>3850</v>
      </c>
      <c r="L9044" s="12" t="e">
        <f>VLOOKUP(B9044,Doses!A:C,3,FALSE)</f>
        <v>#N/A</v>
      </c>
      <c r="M9044" s="45" t="e">
        <f t="shared" si="141"/>
        <v>#VALUE!</v>
      </c>
    </row>
    <row r="9045" spans="1:13" x14ac:dyDescent="0.25">
      <c r="A9045" s="72" t="s">
        <v>21</v>
      </c>
      <c r="D9045" s="72">
        <v>0</v>
      </c>
      <c r="E9045" s="72">
        <v>0</v>
      </c>
      <c r="F9045" s="72">
        <v>0</v>
      </c>
      <c r="K9045" s="72" t="s">
        <v>3850</v>
      </c>
      <c r="L9045" s="12" t="e">
        <f>VLOOKUP(B9045,Doses!A:C,3,FALSE)</f>
        <v>#N/A</v>
      </c>
      <c r="M9045" s="45" t="e">
        <f t="shared" si="141"/>
        <v>#VALUE!</v>
      </c>
    </row>
    <row r="9046" spans="1:13" x14ac:dyDescent="0.25">
      <c r="A9046" s="72" t="s">
        <v>21</v>
      </c>
      <c r="D9046" s="72">
        <v>0</v>
      </c>
      <c r="E9046" s="72">
        <v>0</v>
      </c>
      <c r="F9046" s="72">
        <v>0</v>
      </c>
      <c r="K9046" s="72" t="s">
        <v>3850</v>
      </c>
      <c r="L9046" s="12" t="e">
        <f>VLOOKUP(B9046,Doses!A:C,3,FALSE)</f>
        <v>#N/A</v>
      </c>
      <c r="M9046" s="45" t="e">
        <f t="shared" si="141"/>
        <v>#VALUE!</v>
      </c>
    </row>
    <row r="9047" spans="1:13" x14ac:dyDescent="0.25">
      <c r="A9047" s="72" t="s">
        <v>21</v>
      </c>
      <c r="D9047" s="72">
        <v>0</v>
      </c>
      <c r="E9047" s="72">
        <v>0</v>
      </c>
      <c r="F9047" s="72">
        <v>0</v>
      </c>
      <c r="K9047" s="72" t="s">
        <v>3850</v>
      </c>
      <c r="L9047" s="12" t="e">
        <f>VLOOKUP(B9047,Doses!A:C,3,FALSE)</f>
        <v>#N/A</v>
      </c>
      <c r="M9047" s="45" t="e">
        <f t="shared" si="141"/>
        <v>#VALUE!</v>
      </c>
    </row>
    <row r="9048" spans="1:13" x14ac:dyDescent="0.25">
      <c r="A9048" s="72" t="s">
        <v>21</v>
      </c>
      <c r="D9048" s="72">
        <v>0</v>
      </c>
      <c r="E9048" s="72">
        <v>0</v>
      </c>
      <c r="F9048" s="72">
        <v>0</v>
      </c>
      <c r="K9048" s="72" t="s">
        <v>3850</v>
      </c>
      <c r="L9048" s="12" t="e">
        <f>VLOOKUP(B9048,Doses!A:C,3,FALSE)</f>
        <v>#N/A</v>
      </c>
      <c r="M9048" s="45" t="e">
        <f t="shared" si="141"/>
        <v>#VALUE!</v>
      </c>
    </row>
    <row r="9049" spans="1:13" x14ac:dyDescent="0.25">
      <c r="A9049" s="72" t="s">
        <v>21</v>
      </c>
      <c r="D9049" s="72">
        <v>0</v>
      </c>
      <c r="E9049" s="72">
        <v>0</v>
      </c>
      <c r="F9049" s="72">
        <v>0</v>
      </c>
      <c r="K9049" s="72" t="s">
        <v>3850</v>
      </c>
      <c r="L9049" s="12" t="e">
        <f>VLOOKUP(B9049,Doses!A:C,3,FALSE)</f>
        <v>#N/A</v>
      </c>
      <c r="M9049" s="45" t="e">
        <f t="shared" si="141"/>
        <v>#VALUE!</v>
      </c>
    </row>
    <row r="9050" spans="1:13" x14ac:dyDescent="0.25">
      <c r="A9050" s="72" t="s">
        <v>21</v>
      </c>
      <c r="D9050" s="72">
        <v>0</v>
      </c>
      <c r="E9050" s="72">
        <v>0</v>
      </c>
      <c r="F9050" s="72">
        <v>0</v>
      </c>
      <c r="K9050" s="72" t="s">
        <v>3850</v>
      </c>
      <c r="L9050" s="12" t="e">
        <f>VLOOKUP(B9050,Doses!A:C,3,FALSE)</f>
        <v>#N/A</v>
      </c>
      <c r="M9050" s="45" t="e">
        <f t="shared" si="141"/>
        <v>#VALUE!</v>
      </c>
    </row>
    <row r="9051" spans="1:13" x14ac:dyDescent="0.25">
      <c r="A9051" s="72" t="s">
        <v>21</v>
      </c>
      <c r="D9051" s="72">
        <v>0</v>
      </c>
      <c r="E9051" s="72">
        <v>0</v>
      </c>
      <c r="F9051" s="72">
        <v>0</v>
      </c>
      <c r="K9051" s="72" t="s">
        <v>3850</v>
      </c>
      <c r="L9051" s="12" t="e">
        <f>VLOOKUP(B9051,Doses!A:C,3,FALSE)</f>
        <v>#N/A</v>
      </c>
      <c r="M9051" s="45" t="e">
        <f t="shared" si="141"/>
        <v>#VALUE!</v>
      </c>
    </row>
    <row r="9052" spans="1:13" x14ac:dyDescent="0.25">
      <c r="A9052" s="72" t="s">
        <v>21</v>
      </c>
      <c r="D9052" s="72">
        <v>0</v>
      </c>
      <c r="E9052" s="72">
        <v>0</v>
      </c>
      <c r="F9052" s="72">
        <v>0</v>
      </c>
      <c r="K9052" s="72" t="s">
        <v>3850</v>
      </c>
      <c r="L9052" s="12" t="e">
        <f>VLOOKUP(B9052,Doses!A:C,3,FALSE)</f>
        <v>#N/A</v>
      </c>
      <c r="M9052" s="45" t="e">
        <f t="shared" si="141"/>
        <v>#VALUE!</v>
      </c>
    </row>
    <row r="9053" spans="1:13" x14ac:dyDescent="0.25">
      <c r="A9053" s="72" t="s">
        <v>21</v>
      </c>
      <c r="D9053" s="72">
        <v>0</v>
      </c>
      <c r="E9053" s="72">
        <v>0</v>
      </c>
      <c r="F9053" s="72">
        <v>0</v>
      </c>
      <c r="K9053" s="72" t="s">
        <v>3850</v>
      </c>
      <c r="L9053" s="12" t="e">
        <f>VLOOKUP(B9053,Doses!A:C,3,FALSE)</f>
        <v>#N/A</v>
      </c>
      <c r="M9053" s="45" t="e">
        <f t="shared" si="141"/>
        <v>#VALUE!</v>
      </c>
    </row>
    <row r="9054" spans="1:13" x14ac:dyDescent="0.25">
      <c r="A9054" s="72" t="s">
        <v>21</v>
      </c>
      <c r="D9054" s="72">
        <v>0</v>
      </c>
      <c r="E9054" s="72">
        <v>0</v>
      </c>
      <c r="F9054" s="72">
        <v>0</v>
      </c>
      <c r="K9054" s="72" t="s">
        <v>3850</v>
      </c>
      <c r="L9054" s="12" t="e">
        <f>VLOOKUP(B9054,Doses!A:C,3,FALSE)</f>
        <v>#N/A</v>
      </c>
      <c r="M9054" s="45" t="e">
        <f t="shared" si="141"/>
        <v>#VALUE!</v>
      </c>
    </row>
    <row r="9055" spans="1:13" x14ac:dyDescent="0.25">
      <c r="A9055" s="72" t="s">
        <v>21</v>
      </c>
      <c r="D9055" s="72">
        <v>0</v>
      </c>
      <c r="E9055" s="72">
        <v>0</v>
      </c>
      <c r="F9055" s="72">
        <v>0</v>
      </c>
      <c r="K9055" s="72" t="s">
        <v>3850</v>
      </c>
      <c r="L9055" s="12" t="e">
        <f>VLOOKUP(B9055,Doses!A:C,3,FALSE)</f>
        <v>#N/A</v>
      </c>
      <c r="M9055" s="45" t="e">
        <f t="shared" si="141"/>
        <v>#VALUE!</v>
      </c>
    </row>
    <row r="9056" spans="1:13" x14ac:dyDescent="0.25">
      <c r="A9056" s="72" t="s">
        <v>21</v>
      </c>
      <c r="D9056" s="72">
        <v>0</v>
      </c>
      <c r="E9056" s="72">
        <v>0</v>
      </c>
      <c r="F9056" s="72">
        <v>0</v>
      </c>
      <c r="K9056" s="72" t="s">
        <v>3850</v>
      </c>
      <c r="L9056" s="12" t="e">
        <f>VLOOKUP(B9056,Doses!A:C,3,FALSE)</f>
        <v>#N/A</v>
      </c>
      <c r="M9056" s="45" t="e">
        <f t="shared" si="141"/>
        <v>#VALUE!</v>
      </c>
    </row>
    <row r="9057" spans="1:13" x14ac:dyDescent="0.25">
      <c r="A9057" s="72" t="s">
        <v>21</v>
      </c>
      <c r="D9057" s="72">
        <v>0</v>
      </c>
      <c r="E9057" s="72">
        <v>0</v>
      </c>
      <c r="F9057" s="72">
        <v>0</v>
      </c>
      <c r="K9057" s="72" t="s">
        <v>3850</v>
      </c>
      <c r="L9057" s="12" t="e">
        <f>VLOOKUP(B9057,Doses!A:C,3,FALSE)</f>
        <v>#N/A</v>
      </c>
      <c r="M9057" s="45" t="e">
        <f t="shared" si="141"/>
        <v>#VALUE!</v>
      </c>
    </row>
    <row r="9058" spans="1:13" x14ac:dyDescent="0.25">
      <c r="A9058" s="72" t="s">
        <v>21</v>
      </c>
      <c r="D9058" s="72">
        <v>0</v>
      </c>
      <c r="E9058" s="72">
        <v>0</v>
      </c>
      <c r="F9058" s="72">
        <v>0</v>
      </c>
      <c r="K9058" s="72" t="s">
        <v>3850</v>
      </c>
      <c r="L9058" s="12" t="e">
        <f>VLOOKUP(B9058,Doses!A:C,3,FALSE)</f>
        <v>#N/A</v>
      </c>
      <c r="M9058" s="45" t="e">
        <f t="shared" si="141"/>
        <v>#VALUE!</v>
      </c>
    </row>
    <row r="9059" spans="1:13" x14ac:dyDescent="0.25">
      <c r="A9059" s="72" t="s">
        <v>21</v>
      </c>
      <c r="D9059" s="72">
        <v>0</v>
      </c>
      <c r="E9059" s="72">
        <v>0</v>
      </c>
      <c r="F9059" s="72">
        <v>0</v>
      </c>
      <c r="K9059" s="72" t="s">
        <v>3850</v>
      </c>
      <c r="L9059" s="12" t="e">
        <f>VLOOKUP(B9059,Doses!A:C,3,FALSE)</f>
        <v>#N/A</v>
      </c>
      <c r="M9059" s="45" t="e">
        <f t="shared" si="141"/>
        <v>#VALUE!</v>
      </c>
    </row>
    <row r="9060" spans="1:13" x14ac:dyDescent="0.25">
      <c r="A9060" s="72" t="s">
        <v>21</v>
      </c>
      <c r="D9060" s="72">
        <v>0</v>
      </c>
      <c r="E9060" s="72">
        <v>0</v>
      </c>
      <c r="F9060" s="72">
        <v>0</v>
      </c>
      <c r="K9060" s="72" t="s">
        <v>3850</v>
      </c>
      <c r="L9060" s="12" t="e">
        <f>VLOOKUP(B9060,Doses!A:C,3,FALSE)</f>
        <v>#N/A</v>
      </c>
      <c r="M9060" s="45" t="e">
        <f t="shared" si="141"/>
        <v>#VALUE!</v>
      </c>
    </row>
    <row r="9061" spans="1:13" x14ac:dyDescent="0.25">
      <c r="A9061" s="72" t="s">
        <v>21</v>
      </c>
      <c r="D9061" s="72">
        <v>0</v>
      </c>
      <c r="E9061" s="72">
        <v>0</v>
      </c>
      <c r="F9061" s="72">
        <v>0</v>
      </c>
      <c r="K9061" s="72" t="s">
        <v>3850</v>
      </c>
      <c r="L9061" s="12" t="e">
        <f>VLOOKUP(B9061,Doses!A:C,3,FALSE)</f>
        <v>#N/A</v>
      </c>
      <c r="M9061" s="45" t="e">
        <f t="shared" si="141"/>
        <v>#VALUE!</v>
      </c>
    </row>
    <row r="9062" spans="1:13" x14ac:dyDescent="0.25">
      <c r="A9062" s="72" t="s">
        <v>21</v>
      </c>
      <c r="D9062" s="72">
        <v>0</v>
      </c>
      <c r="E9062" s="72">
        <v>0</v>
      </c>
      <c r="F9062" s="72">
        <v>0</v>
      </c>
      <c r="K9062" s="72" t="s">
        <v>3850</v>
      </c>
      <c r="L9062" s="12" t="e">
        <f>VLOOKUP(B9062,Doses!A:C,3,FALSE)</f>
        <v>#N/A</v>
      </c>
      <c r="M9062" s="45" t="e">
        <f t="shared" si="141"/>
        <v>#VALUE!</v>
      </c>
    </row>
    <row r="9063" spans="1:13" x14ac:dyDescent="0.25">
      <c r="A9063" s="72" t="s">
        <v>21</v>
      </c>
      <c r="D9063" s="72">
        <v>0</v>
      </c>
      <c r="E9063" s="72">
        <v>0</v>
      </c>
      <c r="F9063" s="72">
        <v>0</v>
      </c>
      <c r="K9063" s="72" t="s">
        <v>3850</v>
      </c>
      <c r="L9063" s="12" t="e">
        <f>VLOOKUP(B9063,Doses!A:C,3,FALSE)</f>
        <v>#N/A</v>
      </c>
      <c r="M9063" s="45" t="e">
        <f t="shared" si="141"/>
        <v>#VALUE!</v>
      </c>
    </row>
    <row r="9064" spans="1:13" x14ac:dyDescent="0.25">
      <c r="A9064" s="72" t="s">
        <v>21</v>
      </c>
      <c r="D9064" s="72">
        <v>0</v>
      </c>
      <c r="E9064" s="72">
        <v>0</v>
      </c>
      <c r="F9064" s="72">
        <v>0</v>
      </c>
      <c r="K9064" s="72" t="s">
        <v>3850</v>
      </c>
      <c r="L9064" s="12" t="e">
        <f>VLOOKUP(B9064,Doses!A:C,3,FALSE)</f>
        <v>#N/A</v>
      </c>
      <c r="M9064" s="45" t="e">
        <f t="shared" si="141"/>
        <v>#VALUE!</v>
      </c>
    </row>
    <row r="9065" spans="1:13" x14ac:dyDescent="0.25">
      <c r="A9065" s="72" t="s">
        <v>21</v>
      </c>
      <c r="D9065" s="72">
        <v>0</v>
      </c>
      <c r="E9065" s="72">
        <v>0</v>
      </c>
      <c r="F9065" s="72">
        <v>0</v>
      </c>
      <c r="K9065" s="72" t="s">
        <v>3850</v>
      </c>
      <c r="L9065" s="12" t="e">
        <f>VLOOKUP(B9065,Doses!A:C,3,FALSE)</f>
        <v>#N/A</v>
      </c>
      <c r="M9065" s="45" t="e">
        <f t="shared" si="141"/>
        <v>#VALUE!</v>
      </c>
    </row>
    <row r="9066" spans="1:13" x14ac:dyDescent="0.25">
      <c r="A9066" s="72" t="s">
        <v>21</v>
      </c>
      <c r="D9066" s="72">
        <v>0</v>
      </c>
      <c r="E9066" s="72">
        <v>0</v>
      </c>
      <c r="F9066" s="72">
        <v>0</v>
      </c>
      <c r="K9066" s="72" t="s">
        <v>3850</v>
      </c>
      <c r="L9066" s="12" t="e">
        <f>VLOOKUP(B9066,Doses!A:C,3,FALSE)</f>
        <v>#N/A</v>
      </c>
      <c r="M9066" s="45" t="e">
        <f t="shared" si="141"/>
        <v>#VALUE!</v>
      </c>
    </row>
    <row r="9067" spans="1:13" x14ac:dyDescent="0.25">
      <c r="A9067" s="72" t="s">
        <v>21</v>
      </c>
      <c r="D9067" s="72">
        <v>0</v>
      </c>
      <c r="E9067" s="72">
        <v>0</v>
      </c>
      <c r="F9067" s="72">
        <v>0</v>
      </c>
      <c r="K9067" s="72" t="s">
        <v>3850</v>
      </c>
      <c r="L9067" s="12" t="e">
        <f>VLOOKUP(B9067,Doses!A:C,3,FALSE)</f>
        <v>#N/A</v>
      </c>
      <c r="M9067" s="45" t="e">
        <f t="shared" si="141"/>
        <v>#VALUE!</v>
      </c>
    </row>
    <row r="9068" spans="1:13" x14ac:dyDescent="0.25">
      <c r="A9068" s="72" t="s">
        <v>21</v>
      </c>
      <c r="D9068" s="72">
        <v>0</v>
      </c>
      <c r="E9068" s="72">
        <v>0</v>
      </c>
      <c r="F9068" s="72">
        <v>0</v>
      </c>
      <c r="K9068" s="72" t="s">
        <v>3850</v>
      </c>
      <c r="L9068" s="12" t="e">
        <f>VLOOKUP(B9068,Doses!A:C,3,FALSE)</f>
        <v>#N/A</v>
      </c>
      <c r="M9068" s="45" t="e">
        <f t="shared" si="141"/>
        <v>#VALUE!</v>
      </c>
    </row>
    <row r="9069" spans="1:13" x14ac:dyDescent="0.25">
      <c r="A9069" s="72" t="s">
        <v>21</v>
      </c>
      <c r="D9069" s="72">
        <v>0</v>
      </c>
      <c r="E9069" s="72">
        <v>0</v>
      </c>
      <c r="F9069" s="72">
        <v>0</v>
      </c>
      <c r="K9069" s="73" t="s">
        <v>3850</v>
      </c>
      <c r="L9069" s="12" t="e">
        <f>VLOOKUP(B9069,Doses!A:C,3,FALSE)</f>
        <v>#N/A</v>
      </c>
      <c r="M9069" s="45" t="e">
        <f t="shared" si="141"/>
        <v>#VALUE!</v>
      </c>
    </row>
    <row r="9070" spans="1:13" x14ac:dyDescent="0.25">
      <c r="A9070" s="72" t="s">
        <v>21</v>
      </c>
      <c r="D9070" s="72">
        <v>0</v>
      </c>
      <c r="E9070" s="72">
        <v>0</v>
      </c>
      <c r="F9070" s="72">
        <v>0</v>
      </c>
      <c r="K9070" s="73" t="s">
        <v>3850</v>
      </c>
      <c r="L9070" s="12" t="e">
        <f>VLOOKUP(B9070,Doses!A:C,3,FALSE)</f>
        <v>#N/A</v>
      </c>
      <c r="M9070" s="45" t="e">
        <f t="shared" si="141"/>
        <v>#VALUE!</v>
      </c>
    </row>
    <row r="9071" spans="1:13" x14ac:dyDescent="0.25">
      <c r="A9071" s="72" t="s">
        <v>21</v>
      </c>
      <c r="D9071" s="72">
        <v>0</v>
      </c>
      <c r="E9071" s="72">
        <v>0</v>
      </c>
      <c r="F9071" s="72">
        <v>0</v>
      </c>
      <c r="K9071" s="72" t="s">
        <v>3850</v>
      </c>
      <c r="L9071" s="12" t="e">
        <f>VLOOKUP(B9071,Doses!A:C,3,FALSE)</f>
        <v>#N/A</v>
      </c>
      <c r="M9071" s="45" t="e">
        <f t="shared" si="141"/>
        <v>#VALUE!</v>
      </c>
    </row>
    <row r="9072" spans="1:13" x14ac:dyDescent="0.25">
      <c r="A9072" s="72" t="s">
        <v>21</v>
      </c>
      <c r="D9072" s="72">
        <v>0</v>
      </c>
      <c r="E9072" s="72">
        <v>0</v>
      </c>
      <c r="F9072" s="72">
        <v>0</v>
      </c>
      <c r="K9072" s="73" t="s">
        <v>3850</v>
      </c>
      <c r="L9072" s="12" t="e">
        <f>VLOOKUP(B9072,Doses!A:C,3,FALSE)</f>
        <v>#N/A</v>
      </c>
      <c r="M9072" s="45" t="e">
        <f t="shared" si="141"/>
        <v>#VALUE!</v>
      </c>
    </row>
    <row r="9073" spans="1:13" x14ac:dyDescent="0.25">
      <c r="A9073" s="72" t="s">
        <v>21</v>
      </c>
      <c r="D9073" s="72">
        <v>0</v>
      </c>
      <c r="E9073" s="72">
        <v>0</v>
      </c>
      <c r="F9073" s="72">
        <v>0</v>
      </c>
      <c r="K9073" s="72" t="s">
        <v>3850</v>
      </c>
      <c r="L9073" s="12" t="e">
        <f>VLOOKUP(B9073,Doses!A:C,3,FALSE)</f>
        <v>#N/A</v>
      </c>
      <c r="M9073" s="45" t="e">
        <f t="shared" si="141"/>
        <v>#VALUE!</v>
      </c>
    </row>
    <row r="9074" spans="1:13" x14ac:dyDescent="0.25">
      <c r="A9074" s="72" t="s">
        <v>21</v>
      </c>
      <c r="D9074" s="72">
        <v>0</v>
      </c>
      <c r="E9074" s="72">
        <v>0</v>
      </c>
      <c r="F9074" s="72">
        <v>0</v>
      </c>
      <c r="K9074" s="72" t="s">
        <v>3850</v>
      </c>
      <c r="L9074" s="12" t="e">
        <f>VLOOKUP(B9074,Doses!A:C,3,FALSE)</f>
        <v>#N/A</v>
      </c>
      <c r="M9074" s="45" t="e">
        <f t="shared" si="141"/>
        <v>#VALUE!</v>
      </c>
    </row>
    <row r="9075" spans="1:13" x14ac:dyDescent="0.25">
      <c r="A9075" s="72" t="s">
        <v>21</v>
      </c>
      <c r="D9075" s="72">
        <v>0</v>
      </c>
      <c r="E9075" s="72">
        <v>0</v>
      </c>
      <c r="F9075" s="72">
        <v>0</v>
      </c>
      <c r="K9075" s="72" t="s">
        <v>3850</v>
      </c>
      <c r="L9075" s="12" t="e">
        <f>VLOOKUP(B9075,Doses!A:C,3,FALSE)</f>
        <v>#N/A</v>
      </c>
      <c r="M9075" s="45" t="e">
        <f t="shared" si="141"/>
        <v>#VALUE!</v>
      </c>
    </row>
    <row r="9076" spans="1:13" x14ac:dyDescent="0.25">
      <c r="A9076" s="72" t="s">
        <v>21</v>
      </c>
      <c r="D9076" s="72">
        <v>0</v>
      </c>
      <c r="E9076" s="72">
        <v>0</v>
      </c>
      <c r="F9076" s="72">
        <v>0</v>
      </c>
      <c r="K9076" s="72" t="s">
        <v>3850</v>
      </c>
      <c r="L9076" s="12" t="e">
        <f>VLOOKUP(B9076,Doses!A:C,3,FALSE)</f>
        <v>#N/A</v>
      </c>
      <c r="M9076" s="45" t="e">
        <f t="shared" si="141"/>
        <v>#VALUE!</v>
      </c>
    </row>
    <row r="9077" spans="1:13" x14ac:dyDescent="0.25">
      <c r="A9077" s="72" t="s">
        <v>21</v>
      </c>
      <c r="D9077" s="72">
        <v>0</v>
      </c>
      <c r="E9077" s="72">
        <v>0</v>
      </c>
      <c r="F9077" s="72">
        <v>0</v>
      </c>
      <c r="K9077" s="72" t="s">
        <v>3850</v>
      </c>
      <c r="L9077" s="12" t="e">
        <f>VLOOKUP(B9077,Doses!A:C,3,FALSE)</f>
        <v>#N/A</v>
      </c>
      <c r="M9077" s="45" t="e">
        <f t="shared" si="141"/>
        <v>#VALUE!</v>
      </c>
    </row>
    <row r="9078" spans="1:13" x14ac:dyDescent="0.25">
      <c r="A9078" s="72" t="s">
        <v>21</v>
      </c>
      <c r="D9078" s="72">
        <v>0</v>
      </c>
      <c r="E9078" s="72">
        <v>0</v>
      </c>
      <c r="F9078" s="72">
        <v>0</v>
      </c>
      <c r="K9078" s="72" t="s">
        <v>3850</v>
      </c>
      <c r="L9078" s="12" t="e">
        <f>VLOOKUP(B9078,Doses!A:C,3,FALSE)</f>
        <v>#N/A</v>
      </c>
      <c r="M9078" s="45" t="e">
        <f t="shared" si="141"/>
        <v>#VALUE!</v>
      </c>
    </row>
    <row r="9079" spans="1:13" x14ac:dyDescent="0.25">
      <c r="A9079" s="72" t="s">
        <v>21</v>
      </c>
      <c r="D9079" s="72">
        <v>0</v>
      </c>
      <c r="E9079" s="72">
        <v>0</v>
      </c>
      <c r="F9079" s="72">
        <v>0</v>
      </c>
      <c r="K9079" s="73" t="s">
        <v>3850</v>
      </c>
      <c r="L9079" s="12" t="e">
        <f>VLOOKUP(B9079,Doses!A:C,3,FALSE)</f>
        <v>#N/A</v>
      </c>
      <c r="M9079" s="45" t="e">
        <f t="shared" si="141"/>
        <v>#VALUE!</v>
      </c>
    </row>
    <row r="9080" spans="1:13" x14ac:dyDescent="0.25">
      <c r="A9080" s="72" t="s">
        <v>21</v>
      </c>
      <c r="D9080" s="72">
        <v>0</v>
      </c>
      <c r="E9080" s="72">
        <v>0</v>
      </c>
      <c r="F9080" s="72">
        <v>0</v>
      </c>
      <c r="K9080" s="72" t="s">
        <v>3850</v>
      </c>
      <c r="L9080" s="12" t="e">
        <f>VLOOKUP(B9080,Doses!A:C,3,FALSE)</f>
        <v>#N/A</v>
      </c>
      <c r="M9080" s="45" t="e">
        <f t="shared" si="141"/>
        <v>#VALUE!</v>
      </c>
    </row>
    <row r="9081" spans="1:13" x14ac:dyDescent="0.25">
      <c r="A9081" s="72" t="s">
        <v>21</v>
      </c>
      <c r="D9081" s="72">
        <v>0</v>
      </c>
      <c r="E9081" s="72">
        <v>0</v>
      </c>
      <c r="F9081" s="72">
        <v>0</v>
      </c>
      <c r="K9081" s="72" t="s">
        <v>3850</v>
      </c>
      <c r="L9081" s="12" t="e">
        <f>VLOOKUP(B9081,Doses!A:C,3,FALSE)</f>
        <v>#N/A</v>
      </c>
      <c r="M9081" s="45" t="e">
        <f t="shared" si="141"/>
        <v>#VALUE!</v>
      </c>
    </row>
    <row r="9082" spans="1:13" x14ac:dyDescent="0.25">
      <c r="A9082" s="72" t="s">
        <v>21</v>
      </c>
      <c r="D9082" s="72">
        <v>0</v>
      </c>
      <c r="E9082" s="72">
        <v>0</v>
      </c>
      <c r="F9082" s="72">
        <v>0</v>
      </c>
      <c r="K9082" s="72" t="s">
        <v>3850</v>
      </c>
      <c r="L9082" s="12" t="e">
        <f>VLOOKUP(B9082,Doses!A:C,3,FALSE)</f>
        <v>#N/A</v>
      </c>
      <c r="M9082" s="45" t="e">
        <f t="shared" si="141"/>
        <v>#VALUE!</v>
      </c>
    </row>
    <row r="9083" spans="1:13" x14ac:dyDescent="0.25">
      <c r="A9083" s="72" t="s">
        <v>21</v>
      </c>
      <c r="D9083" s="72">
        <v>0</v>
      </c>
      <c r="E9083" s="72">
        <v>0</v>
      </c>
      <c r="F9083" s="72">
        <v>0</v>
      </c>
      <c r="K9083" s="72" t="s">
        <v>3850</v>
      </c>
      <c r="L9083" s="12" t="e">
        <f>VLOOKUP(B9083,Doses!A:C,3,FALSE)</f>
        <v>#N/A</v>
      </c>
      <c r="M9083" s="45" t="e">
        <f t="shared" si="141"/>
        <v>#VALUE!</v>
      </c>
    </row>
    <row r="9084" spans="1:13" x14ac:dyDescent="0.25">
      <c r="A9084" s="72" t="s">
        <v>21</v>
      </c>
      <c r="D9084" s="72">
        <v>0</v>
      </c>
      <c r="E9084" s="72">
        <v>0</v>
      </c>
      <c r="F9084" s="72">
        <v>0</v>
      </c>
      <c r="K9084" s="72" t="s">
        <v>3850</v>
      </c>
      <c r="L9084" s="12" t="e">
        <f>VLOOKUP(B9084,Doses!A:C,3,FALSE)</f>
        <v>#N/A</v>
      </c>
      <c r="M9084" s="45" t="e">
        <f t="shared" si="141"/>
        <v>#VALUE!</v>
      </c>
    </row>
    <row r="9085" spans="1:13" x14ac:dyDescent="0.25">
      <c r="A9085" s="72" t="s">
        <v>21</v>
      </c>
      <c r="D9085" s="72">
        <v>0</v>
      </c>
      <c r="E9085" s="72">
        <v>0</v>
      </c>
      <c r="F9085" s="72">
        <v>0</v>
      </c>
      <c r="K9085" s="72" t="s">
        <v>3850</v>
      </c>
      <c r="L9085" s="12" t="e">
        <f>VLOOKUP(B9085,Doses!A:C,3,FALSE)</f>
        <v>#N/A</v>
      </c>
      <c r="M9085" s="45" t="e">
        <f t="shared" si="141"/>
        <v>#VALUE!</v>
      </c>
    </row>
    <row r="9086" spans="1:13" x14ac:dyDescent="0.25">
      <c r="A9086" s="72" t="s">
        <v>21</v>
      </c>
      <c r="D9086" s="72">
        <v>0</v>
      </c>
      <c r="E9086" s="72">
        <v>0</v>
      </c>
      <c r="F9086" s="72">
        <v>0</v>
      </c>
      <c r="K9086" s="72" t="s">
        <v>3850</v>
      </c>
      <c r="L9086" s="12" t="e">
        <f>VLOOKUP(B9086,Doses!A:C,3,FALSE)</f>
        <v>#N/A</v>
      </c>
      <c r="M9086" s="45" t="e">
        <f t="shared" si="141"/>
        <v>#VALUE!</v>
      </c>
    </row>
    <row r="9087" spans="1:13" x14ac:dyDescent="0.25">
      <c r="A9087" s="72" t="s">
        <v>21</v>
      </c>
      <c r="D9087" s="72">
        <v>0</v>
      </c>
      <c r="E9087" s="72">
        <v>0</v>
      </c>
      <c r="F9087" s="72">
        <v>0</v>
      </c>
      <c r="K9087" s="72" t="s">
        <v>3850</v>
      </c>
      <c r="L9087" s="12" t="e">
        <f>VLOOKUP(B9087,Doses!A:C,3,FALSE)</f>
        <v>#N/A</v>
      </c>
      <c r="M9087" s="45" t="e">
        <f t="shared" si="141"/>
        <v>#VALUE!</v>
      </c>
    </row>
    <row r="9088" spans="1:13" x14ac:dyDescent="0.25">
      <c r="A9088" s="72" t="s">
        <v>21</v>
      </c>
      <c r="D9088" s="72">
        <v>0</v>
      </c>
      <c r="E9088" s="72">
        <v>0</v>
      </c>
      <c r="F9088" s="72">
        <v>0</v>
      </c>
      <c r="K9088" s="72" t="s">
        <v>3850</v>
      </c>
      <c r="L9088" s="12" t="e">
        <f>VLOOKUP(B9088,Doses!A:C,3,FALSE)</f>
        <v>#N/A</v>
      </c>
      <c r="M9088" s="45" t="e">
        <f t="shared" si="141"/>
        <v>#VALUE!</v>
      </c>
    </row>
    <row r="9089" spans="1:13" x14ac:dyDescent="0.25">
      <c r="A9089" s="72" t="s">
        <v>21</v>
      </c>
      <c r="D9089" s="72">
        <v>0</v>
      </c>
      <c r="E9089" s="72">
        <v>0</v>
      </c>
      <c r="F9089" s="72">
        <v>0</v>
      </c>
      <c r="K9089" s="72" t="s">
        <v>3850</v>
      </c>
      <c r="L9089" s="12" t="e">
        <f>VLOOKUP(B9089,Doses!A:C,3,FALSE)</f>
        <v>#N/A</v>
      </c>
      <c r="M9089" s="45" t="e">
        <f t="shared" si="141"/>
        <v>#VALUE!</v>
      </c>
    </row>
    <row r="9090" spans="1:13" x14ac:dyDescent="0.25">
      <c r="A9090" s="72" t="s">
        <v>21</v>
      </c>
      <c r="D9090" s="72">
        <v>0</v>
      </c>
      <c r="E9090" s="72">
        <v>0</v>
      </c>
      <c r="F9090" s="72">
        <v>0</v>
      </c>
      <c r="K9090" s="72" t="s">
        <v>3850</v>
      </c>
      <c r="L9090" s="12" t="e">
        <f>VLOOKUP(B9090,Doses!A:C,3,FALSE)</f>
        <v>#N/A</v>
      </c>
      <c r="M9090" s="45" t="e">
        <f t="shared" ref="M9090:M9153" si="142">K9090*1</f>
        <v>#VALUE!</v>
      </c>
    </row>
    <row r="9091" spans="1:13" x14ac:dyDescent="0.25">
      <c r="A9091" s="72" t="s">
        <v>21</v>
      </c>
      <c r="D9091" s="72">
        <v>0</v>
      </c>
      <c r="E9091" s="72">
        <v>0</v>
      </c>
      <c r="F9091" s="72">
        <v>0</v>
      </c>
      <c r="K9091" s="72" t="s">
        <v>3850</v>
      </c>
      <c r="L9091" s="12" t="e">
        <f>VLOOKUP(B9091,Doses!A:C,3,FALSE)</f>
        <v>#N/A</v>
      </c>
      <c r="M9091" s="45" t="e">
        <f t="shared" si="142"/>
        <v>#VALUE!</v>
      </c>
    </row>
    <row r="9092" spans="1:13" x14ac:dyDescent="0.25">
      <c r="A9092" s="72" t="s">
        <v>21</v>
      </c>
      <c r="D9092" s="72">
        <v>0</v>
      </c>
      <c r="E9092" s="72">
        <v>0</v>
      </c>
      <c r="F9092" s="72">
        <v>0</v>
      </c>
      <c r="K9092" s="72" t="s">
        <v>3850</v>
      </c>
      <c r="L9092" s="12" t="e">
        <f>VLOOKUP(B9092,Doses!A:C,3,FALSE)</f>
        <v>#N/A</v>
      </c>
      <c r="M9092" s="45" t="e">
        <f t="shared" si="142"/>
        <v>#VALUE!</v>
      </c>
    </row>
    <row r="9093" spans="1:13" x14ac:dyDescent="0.25">
      <c r="A9093" s="72" t="s">
        <v>21</v>
      </c>
      <c r="D9093" s="72">
        <v>0</v>
      </c>
      <c r="E9093" s="72">
        <v>0</v>
      </c>
      <c r="F9093" s="72">
        <v>0</v>
      </c>
      <c r="K9093" s="72" t="s">
        <v>3850</v>
      </c>
      <c r="L9093" s="12" t="e">
        <f>VLOOKUP(B9093,Doses!A:C,3,FALSE)</f>
        <v>#N/A</v>
      </c>
      <c r="M9093" s="45" t="e">
        <f t="shared" si="142"/>
        <v>#VALUE!</v>
      </c>
    </row>
    <row r="9094" spans="1:13" x14ac:dyDescent="0.25">
      <c r="A9094" s="72" t="s">
        <v>21</v>
      </c>
      <c r="D9094" s="72">
        <v>0</v>
      </c>
      <c r="E9094" s="72">
        <v>0</v>
      </c>
      <c r="F9094" s="72">
        <v>0</v>
      </c>
      <c r="K9094" s="72" t="s">
        <v>3850</v>
      </c>
      <c r="L9094" s="12" t="e">
        <f>VLOOKUP(B9094,Doses!A:C,3,FALSE)</f>
        <v>#N/A</v>
      </c>
      <c r="M9094" s="45" t="e">
        <f t="shared" si="142"/>
        <v>#VALUE!</v>
      </c>
    </row>
    <row r="9095" spans="1:13" x14ac:dyDescent="0.25">
      <c r="A9095" s="72" t="s">
        <v>21</v>
      </c>
      <c r="D9095" s="72">
        <v>0</v>
      </c>
      <c r="E9095" s="72">
        <v>0</v>
      </c>
      <c r="F9095" s="72">
        <v>0</v>
      </c>
      <c r="K9095" s="72" t="s">
        <v>3850</v>
      </c>
      <c r="L9095" s="12" t="e">
        <f>VLOOKUP(B9095,Doses!A:C,3,FALSE)</f>
        <v>#N/A</v>
      </c>
      <c r="M9095" s="45" t="e">
        <f t="shared" si="142"/>
        <v>#VALUE!</v>
      </c>
    </row>
    <row r="9096" spans="1:13" x14ac:dyDescent="0.25">
      <c r="A9096" s="72" t="s">
        <v>21</v>
      </c>
      <c r="D9096" s="72">
        <v>0</v>
      </c>
      <c r="E9096" s="72">
        <v>0</v>
      </c>
      <c r="F9096" s="72">
        <v>0</v>
      </c>
      <c r="K9096" s="72" t="s">
        <v>3850</v>
      </c>
      <c r="L9096" s="12" t="e">
        <f>VLOOKUP(B9096,Doses!A:C,3,FALSE)</f>
        <v>#N/A</v>
      </c>
      <c r="M9096" s="45" t="e">
        <f t="shared" si="142"/>
        <v>#VALUE!</v>
      </c>
    </row>
    <row r="9097" spans="1:13" x14ac:dyDescent="0.25">
      <c r="A9097" s="72" t="s">
        <v>21</v>
      </c>
      <c r="D9097" s="72">
        <v>0</v>
      </c>
      <c r="E9097" s="72">
        <v>0</v>
      </c>
      <c r="F9097" s="72">
        <v>0</v>
      </c>
      <c r="K9097" s="72" t="s">
        <v>3850</v>
      </c>
      <c r="L9097" s="12" t="e">
        <f>VLOOKUP(B9097,Doses!A:C,3,FALSE)</f>
        <v>#N/A</v>
      </c>
      <c r="M9097" s="45" t="e">
        <f t="shared" si="142"/>
        <v>#VALUE!</v>
      </c>
    </row>
    <row r="9098" spans="1:13" x14ac:dyDescent="0.25">
      <c r="A9098" s="72" t="s">
        <v>21</v>
      </c>
      <c r="D9098" s="72">
        <v>0</v>
      </c>
      <c r="E9098" s="72">
        <v>0</v>
      </c>
      <c r="F9098" s="72">
        <v>0</v>
      </c>
      <c r="K9098" s="72" t="s">
        <v>3850</v>
      </c>
      <c r="L9098" s="12" t="e">
        <f>VLOOKUP(B9098,Doses!A:C,3,FALSE)</f>
        <v>#N/A</v>
      </c>
      <c r="M9098" s="45" t="e">
        <f t="shared" si="142"/>
        <v>#VALUE!</v>
      </c>
    </row>
    <row r="9099" spans="1:13" x14ac:dyDescent="0.25">
      <c r="A9099" s="72" t="s">
        <v>21</v>
      </c>
      <c r="D9099" s="72">
        <v>0</v>
      </c>
      <c r="E9099" s="72">
        <v>0</v>
      </c>
      <c r="F9099" s="72">
        <v>0</v>
      </c>
      <c r="K9099" s="72" t="s">
        <v>3850</v>
      </c>
      <c r="L9099" s="12" t="e">
        <f>VLOOKUP(B9099,Doses!A:C,3,FALSE)</f>
        <v>#N/A</v>
      </c>
      <c r="M9099" s="45" t="e">
        <f t="shared" si="142"/>
        <v>#VALUE!</v>
      </c>
    </row>
    <row r="9100" spans="1:13" x14ac:dyDescent="0.25">
      <c r="A9100" s="72" t="s">
        <v>21</v>
      </c>
      <c r="D9100" s="72">
        <v>0</v>
      </c>
      <c r="E9100" s="72">
        <v>0</v>
      </c>
      <c r="F9100" s="72">
        <v>0</v>
      </c>
      <c r="K9100" s="72" t="s">
        <v>3850</v>
      </c>
      <c r="L9100" s="12" t="e">
        <f>VLOOKUP(B9100,Doses!A:C,3,FALSE)</f>
        <v>#N/A</v>
      </c>
      <c r="M9100" s="45" t="e">
        <f t="shared" si="142"/>
        <v>#VALUE!</v>
      </c>
    </row>
    <row r="9101" spans="1:13" x14ac:dyDescent="0.25">
      <c r="A9101" s="72" t="s">
        <v>21</v>
      </c>
      <c r="D9101" s="72">
        <v>0</v>
      </c>
      <c r="E9101" s="72">
        <v>0</v>
      </c>
      <c r="F9101" s="72">
        <v>0</v>
      </c>
      <c r="K9101" s="72" t="s">
        <v>3850</v>
      </c>
      <c r="L9101" s="12" t="e">
        <f>VLOOKUP(B9101,Doses!A:C,3,FALSE)</f>
        <v>#N/A</v>
      </c>
      <c r="M9101" s="45" t="e">
        <f t="shared" si="142"/>
        <v>#VALUE!</v>
      </c>
    </row>
    <row r="9102" spans="1:13" x14ac:dyDescent="0.25">
      <c r="A9102" s="72" t="s">
        <v>21</v>
      </c>
      <c r="D9102" s="72">
        <v>0</v>
      </c>
      <c r="E9102" s="72">
        <v>0</v>
      </c>
      <c r="F9102" s="72">
        <v>0</v>
      </c>
      <c r="K9102" s="72" t="s">
        <v>3850</v>
      </c>
      <c r="L9102" s="12" t="e">
        <f>VLOOKUP(B9102,Doses!A:C,3,FALSE)</f>
        <v>#N/A</v>
      </c>
      <c r="M9102" s="45" t="e">
        <f t="shared" si="142"/>
        <v>#VALUE!</v>
      </c>
    </row>
    <row r="9103" spans="1:13" x14ac:dyDescent="0.25">
      <c r="A9103" s="72" t="s">
        <v>21</v>
      </c>
      <c r="D9103" s="72">
        <v>0</v>
      </c>
      <c r="E9103" s="72">
        <v>0</v>
      </c>
      <c r="F9103" s="72">
        <v>0</v>
      </c>
      <c r="K9103" s="72" t="s">
        <v>3850</v>
      </c>
      <c r="L9103" s="12" t="e">
        <f>VLOOKUP(B9103,Doses!A:C,3,FALSE)</f>
        <v>#N/A</v>
      </c>
      <c r="M9103" s="45" t="e">
        <f t="shared" si="142"/>
        <v>#VALUE!</v>
      </c>
    </row>
    <row r="9104" spans="1:13" x14ac:dyDescent="0.25">
      <c r="A9104" s="72" t="s">
        <v>21</v>
      </c>
      <c r="D9104" s="72">
        <v>0</v>
      </c>
      <c r="E9104" s="72">
        <v>0</v>
      </c>
      <c r="F9104" s="72">
        <v>0</v>
      </c>
      <c r="K9104" s="72" t="s">
        <v>3850</v>
      </c>
      <c r="L9104" s="12" t="e">
        <f>VLOOKUP(B9104,Doses!A:C,3,FALSE)</f>
        <v>#N/A</v>
      </c>
      <c r="M9104" s="45" t="e">
        <f t="shared" si="142"/>
        <v>#VALUE!</v>
      </c>
    </row>
    <row r="9105" spans="1:13" x14ac:dyDescent="0.25">
      <c r="A9105" s="72" t="s">
        <v>21</v>
      </c>
      <c r="D9105" s="72">
        <v>0</v>
      </c>
      <c r="E9105" s="72">
        <v>0</v>
      </c>
      <c r="F9105" s="72">
        <v>0</v>
      </c>
      <c r="K9105" s="72" t="s">
        <v>3850</v>
      </c>
      <c r="L9105" s="12" t="e">
        <f>VLOOKUP(B9105,Doses!A:C,3,FALSE)</f>
        <v>#N/A</v>
      </c>
      <c r="M9105" s="45" t="e">
        <f t="shared" si="142"/>
        <v>#VALUE!</v>
      </c>
    </row>
    <row r="9106" spans="1:13" x14ac:dyDescent="0.25">
      <c r="A9106" s="72" t="s">
        <v>21</v>
      </c>
      <c r="D9106" s="72">
        <v>0</v>
      </c>
      <c r="E9106" s="72">
        <v>0</v>
      </c>
      <c r="F9106" s="72">
        <v>0</v>
      </c>
      <c r="K9106" s="72" t="s">
        <v>3850</v>
      </c>
      <c r="L9106" s="12" t="e">
        <f>VLOOKUP(B9106,Doses!A:C,3,FALSE)</f>
        <v>#N/A</v>
      </c>
      <c r="M9106" s="45" t="e">
        <f t="shared" si="142"/>
        <v>#VALUE!</v>
      </c>
    </row>
    <row r="9107" spans="1:13" x14ac:dyDescent="0.25">
      <c r="A9107" s="72" t="s">
        <v>21</v>
      </c>
      <c r="D9107" s="72">
        <v>0</v>
      </c>
      <c r="E9107" s="72">
        <v>0</v>
      </c>
      <c r="F9107" s="72">
        <v>0</v>
      </c>
      <c r="K9107" s="72" t="s">
        <v>3850</v>
      </c>
      <c r="L9107" s="12" t="e">
        <f>VLOOKUP(B9107,Doses!A:C,3,FALSE)</f>
        <v>#N/A</v>
      </c>
      <c r="M9107" s="45" t="e">
        <f t="shared" si="142"/>
        <v>#VALUE!</v>
      </c>
    </row>
    <row r="9108" spans="1:13" x14ac:dyDescent="0.25">
      <c r="A9108" s="72" t="s">
        <v>21</v>
      </c>
      <c r="D9108" s="72">
        <v>0</v>
      </c>
      <c r="E9108" s="72">
        <v>0</v>
      </c>
      <c r="F9108" s="72">
        <v>0</v>
      </c>
      <c r="K9108" s="72" t="s">
        <v>3850</v>
      </c>
      <c r="L9108" s="12" t="e">
        <f>VLOOKUP(B9108,Doses!A:C,3,FALSE)</f>
        <v>#N/A</v>
      </c>
      <c r="M9108" s="45" t="e">
        <f t="shared" si="142"/>
        <v>#VALUE!</v>
      </c>
    </row>
    <row r="9109" spans="1:13" x14ac:dyDescent="0.25">
      <c r="A9109" s="72" t="s">
        <v>21</v>
      </c>
      <c r="D9109" s="72">
        <v>0</v>
      </c>
      <c r="E9109" s="72">
        <v>0</v>
      </c>
      <c r="F9109" s="72">
        <v>0</v>
      </c>
      <c r="K9109" s="72" t="s">
        <v>3850</v>
      </c>
      <c r="L9109" s="12" t="e">
        <f>VLOOKUP(B9109,Doses!A:C,3,FALSE)</f>
        <v>#N/A</v>
      </c>
      <c r="M9109" s="45" t="e">
        <f t="shared" si="142"/>
        <v>#VALUE!</v>
      </c>
    </row>
    <row r="9110" spans="1:13" x14ac:dyDescent="0.25">
      <c r="A9110" s="72" t="s">
        <v>21</v>
      </c>
      <c r="D9110" s="72">
        <v>0</v>
      </c>
      <c r="E9110" s="72">
        <v>0</v>
      </c>
      <c r="F9110" s="72">
        <v>0</v>
      </c>
      <c r="K9110" s="72" t="s">
        <v>3850</v>
      </c>
      <c r="L9110" s="12" t="e">
        <f>VLOOKUP(B9110,Doses!A:C,3,FALSE)</f>
        <v>#N/A</v>
      </c>
      <c r="M9110" s="45" t="e">
        <f t="shared" si="142"/>
        <v>#VALUE!</v>
      </c>
    </row>
    <row r="9111" spans="1:13" x14ac:dyDescent="0.25">
      <c r="A9111" s="72" t="s">
        <v>21</v>
      </c>
      <c r="D9111" s="72">
        <v>0</v>
      </c>
      <c r="E9111" s="72">
        <v>0</v>
      </c>
      <c r="F9111" s="72">
        <v>0</v>
      </c>
      <c r="K9111" s="72" t="s">
        <v>3850</v>
      </c>
      <c r="L9111" s="12" t="e">
        <f>VLOOKUP(B9111,Doses!A:C,3,FALSE)</f>
        <v>#N/A</v>
      </c>
      <c r="M9111" s="45" t="e">
        <f t="shared" si="142"/>
        <v>#VALUE!</v>
      </c>
    </row>
    <row r="9112" spans="1:13" x14ac:dyDescent="0.25">
      <c r="A9112" s="72" t="s">
        <v>21</v>
      </c>
      <c r="D9112" s="72">
        <v>0</v>
      </c>
      <c r="E9112" s="72">
        <v>0</v>
      </c>
      <c r="F9112" s="72">
        <v>0</v>
      </c>
      <c r="K9112" s="72" t="s">
        <v>3850</v>
      </c>
      <c r="L9112" s="12" t="e">
        <f>VLOOKUP(B9112,Doses!A:C,3,FALSE)</f>
        <v>#N/A</v>
      </c>
      <c r="M9112" s="45" t="e">
        <f t="shared" si="142"/>
        <v>#VALUE!</v>
      </c>
    </row>
    <row r="9113" spans="1:13" x14ac:dyDescent="0.25">
      <c r="A9113" s="72" t="s">
        <v>21</v>
      </c>
      <c r="D9113" s="72">
        <v>0</v>
      </c>
      <c r="E9113" s="72">
        <v>0</v>
      </c>
      <c r="F9113" s="72">
        <v>0</v>
      </c>
      <c r="K9113" s="72" t="s">
        <v>3850</v>
      </c>
      <c r="L9113" s="12" t="e">
        <f>VLOOKUP(B9113,Doses!A:C,3,FALSE)</f>
        <v>#N/A</v>
      </c>
      <c r="M9113" s="45" t="e">
        <f t="shared" si="142"/>
        <v>#VALUE!</v>
      </c>
    </row>
    <row r="9114" spans="1:13" x14ac:dyDescent="0.25">
      <c r="A9114" s="72" t="s">
        <v>21</v>
      </c>
      <c r="D9114" s="72">
        <v>0</v>
      </c>
      <c r="E9114" s="72">
        <v>0</v>
      </c>
      <c r="F9114" s="72">
        <v>0</v>
      </c>
      <c r="K9114" s="72" t="s">
        <v>3850</v>
      </c>
      <c r="L9114" s="12" t="e">
        <f>VLOOKUP(B9114,Doses!A:C,3,FALSE)</f>
        <v>#N/A</v>
      </c>
      <c r="M9114" s="45" t="e">
        <f t="shared" si="142"/>
        <v>#VALUE!</v>
      </c>
    </row>
    <row r="9115" spans="1:13" x14ac:dyDescent="0.25">
      <c r="A9115" s="72" t="s">
        <v>21</v>
      </c>
      <c r="D9115" s="72">
        <v>0</v>
      </c>
      <c r="E9115" s="72">
        <v>0</v>
      </c>
      <c r="F9115" s="72">
        <v>0</v>
      </c>
      <c r="K9115" s="72" t="s">
        <v>3850</v>
      </c>
      <c r="L9115" s="12" t="e">
        <f>VLOOKUP(B9115,Doses!A:C,3,FALSE)</f>
        <v>#N/A</v>
      </c>
      <c r="M9115" s="45" t="e">
        <f t="shared" si="142"/>
        <v>#VALUE!</v>
      </c>
    </row>
    <row r="9116" spans="1:13" x14ac:dyDescent="0.25">
      <c r="A9116" s="72" t="s">
        <v>21</v>
      </c>
      <c r="D9116" s="72">
        <v>0</v>
      </c>
      <c r="E9116" s="72">
        <v>0</v>
      </c>
      <c r="F9116" s="72">
        <v>0</v>
      </c>
      <c r="K9116" s="72" t="s">
        <v>3850</v>
      </c>
      <c r="L9116" s="12" t="e">
        <f>VLOOKUP(B9116,Doses!A:C,3,FALSE)</f>
        <v>#N/A</v>
      </c>
      <c r="M9116" s="45" t="e">
        <f t="shared" si="142"/>
        <v>#VALUE!</v>
      </c>
    </row>
    <row r="9117" spans="1:13" x14ac:dyDescent="0.25">
      <c r="A9117" s="72" t="s">
        <v>21</v>
      </c>
      <c r="D9117" s="72">
        <v>0</v>
      </c>
      <c r="E9117" s="72">
        <v>0</v>
      </c>
      <c r="F9117" s="72">
        <v>0</v>
      </c>
      <c r="K9117" s="72" t="s">
        <v>3850</v>
      </c>
      <c r="L9117" s="12" t="e">
        <f>VLOOKUP(B9117,Doses!A:C,3,FALSE)</f>
        <v>#N/A</v>
      </c>
      <c r="M9117" s="45" t="e">
        <f t="shared" si="142"/>
        <v>#VALUE!</v>
      </c>
    </row>
    <row r="9118" spans="1:13" x14ac:dyDescent="0.25">
      <c r="A9118" s="72" t="s">
        <v>21</v>
      </c>
      <c r="D9118" s="72">
        <v>0</v>
      </c>
      <c r="E9118" s="72">
        <v>0</v>
      </c>
      <c r="F9118" s="72">
        <v>0</v>
      </c>
      <c r="K9118" s="72" t="s">
        <v>3850</v>
      </c>
      <c r="L9118" s="12" t="e">
        <f>VLOOKUP(B9118,Doses!A:C,3,FALSE)</f>
        <v>#N/A</v>
      </c>
      <c r="M9118" s="45" t="e">
        <f t="shared" si="142"/>
        <v>#VALUE!</v>
      </c>
    </row>
    <row r="9119" spans="1:13" x14ac:dyDescent="0.25">
      <c r="A9119" s="72" t="s">
        <v>21</v>
      </c>
      <c r="D9119" s="72">
        <v>0</v>
      </c>
      <c r="E9119" s="72">
        <v>0</v>
      </c>
      <c r="F9119" s="72">
        <v>0</v>
      </c>
      <c r="K9119" s="72" t="s">
        <v>3850</v>
      </c>
      <c r="L9119" s="12" t="e">
        <f>VLOOKUP(B9119,Doses!A:C,3,FALSE)</f>
        <v>#N/A</v>
      </c>
      <c r="M9119" s="45" t="e">
        <f t="shared" si="142"/>
        <v>#VALUE!</v>
      </c>
    </row>
    <row r="9120" spans="1:13" x14ac:dyDescent="0.25">
      <c r="A9120" s="72" t="s">
        <v>21</v>
      </c>
      <c r="D9120" s="72">
        <v>0</v>
      </c>
      <c r="E9120" s="72">
        <v>0</v>
      </c>
      <c r="F9120" s="72">
        <v>0</v>
      </c>
      <c r="K9120" s="72" t="s">
        <v>3850</v>
      </c>
      <c r="L9120" s="12" t="e">
        <f>VLOOKUP(B9120,Doses!A:C,3,FALSE)</f>
        <v>#N/A</v>
      </c>
      <c r="M9120" s="45" t="e">
        <f t="shared" si="142"/>
        <v>#VALUE!</v>
      </c>
    </row>
    <row r="9121" spans="1:13" x14ac:dyDescent="0.25">
      <c r="A9121" s="72" t="s">
        <v>21</v>
      </c>
      <c r="D9121" s="72">
        <v>0</v>
      </c>
      <c r="E9121" s="72">
        <v>0</v>
      </c>
      <c r="F9121" s="72">
        <v>0</v>
      </c>
      <c r="K9121" s="72" t="s">
        <v>3850</v>
      </c>
      <c r="L9121" s="12" t="e">
        <f>VLOOKUP(B9121,Doses!A:C,3,FALSE)</f>
        <v>#N/A</v>
      </c>
      <c r="M9121" s="45" t="e">
        <f t="shared" si="142"/>
        <v>#VALUE!</v>
      </c>
    </row>
    <row r="9122" spans="1:13" x14ac:dyDescent="0.25">
      <c r="A9122" s="72" t="s">
        <v>21</v>
      </c>
      <c r="D9122" s="72">
        <v>0</v>
      </c>
      <c r="E9122" s="72">
        <v>0</v>
      </c>
      <c r="F9122" s="72">
        <v>0</v>
      </c>
      <c r="K9122" s="72" t="s">
        <v>3850</v>
      </c>
      <c r="L9122" s="12" t="e">
        <f>VLOOKUP(B9122,Doses!A:C,3,FALSE)</f>
        <v>#N/A</v>
      </c>
      <c r="M9122" s="45" t="e">
        <f t="shared" si="142"/>
        <v>#VALUE!</v>
      </c>
    </row>
    <row r="9123" spans="1:13" x14ac:dyDescent="0.25">
      <c r="A9123" s="72" t="s">
        <v>21</v>
      </c>
      <c r="D9123" s="72">
        <v>0</v>
      </c>
      <c r="E9123" s="72">
        <v>0</v>
      </c>
      <c r="F9123" s="72">
        <v>0</v>
      </c>
      <c r="K9123" s="72" t="s">
        <v>3850</v>
      </c>
      <c r="L9123" s="12" t="e">
        <f>VLOOKUP(B9123,Doses!A:C,3,FALSE)</f>
        <v>#N/A</v>
      </c>
      <c r="M9123" s="45" t="e">
        <f t="shared" si="142"/>
        <v>#VALUE!</v>
      </c>
    </row>
    <row r="9124" spans="1:13" x14ac:dyDescent="0.25">
      <c r="A9124" s="72" t="s">
        <v>21</v>
      </c>
      <c r="D9124" s="72">
        <v>0</v>
      </c>
      <c r="E9124" s="72">
        <v>0</v>
      </c>
      <c r="F9124" s="72">
        <v>0</v>
      </c>
      <c r="K9124" s="72" t="s">
        <v>3850</v>
      </c>
      <c r="L9124" s="12" t="e">
        <f>VLOOKUP(B9124,Doses!A:C,3,FALSE)</f>
        <v>#N/A</v>
      </c>
      <c r="M9124" s="45" t="e">
        <f t="shared" si="142"/>
        <v>#VALUE!</v>
      </c>
    </row>
    <row r="9125" spans="1:13" x14ac:dyDescent="0.25">
      <c r="A9125" s="72" t="s">
        <v>21</v>
      </c>
      <c r="D9125" s="72">
        <v>0</v>
      </c>
      <c r="E9125" s="72">
        <v>0</v>
      </c>
      <c r="F9125" s="72">
        <v>0</v>
      </c>
      <c r="K9125" s="72" t="s">
        <v>3850</v>
      </c>
      <c r="L9125" s="12" t="e">
        <f>VLOOKUP(B9125,Doses!A:C,3,FALSE)</f>
        <v>#N/A</v>
      </c>
      <c r="M9125" s="45" t="e">
        <f t="shared" si="142"/>
        <v>#VALUE!</v>
      </c>
    </row>
    <row r="9126" spans="1:13" x14ac:dyDescent="0.25">
      <c r="A9126" s="72" t="s">
        <v>21</v>
      </c>
      <c r="D9126" s="72">
        <v>0</v>
      </c>
      <c r="E9126" s="72">
        <v>0</v>
      </c>
      <c r="F9126" s="72">
        <v>0</v>
      </c>
      <c r="K9126" s="72" t="s">
        <v>3850</v>
      </c>
      <c r="L9126" s="12" t="e">
        <f>VLOOKUP(B9126,Doses!A:C,3,FALSE)</f>
        <v>#N/A</v>
      </c>
      <c r="M9126" s="45" t="e">
        <f t="shared" si="142"/>
        <v>#VALUE!</v>
      </c>
    </row>
    <row r="9127" spans="1:13" x14ac:dyDescent="0.25">
      <c r="A9127" s="72" t="s">
        <v>21</v>
      </c>
      <c r="D9127" s="72">
        <v>0</v>
      </c>
      <c r="E9127" s="72">
        <v>0</v>
      </c>
      <c r="F9127" s="72">
        <v>0</v>
      </c>
      <c r="K9127" s="72" t="s">
        <v>3850</v>
      </c>
      <c r="L9127" s="12" t="e">
        <f>VLOOKUP(B9127,Doses!A:C,3,FALSE)</f>
        <v>#N/A</v>
      </c>
      <c r="M9127" s="45" t="e">
        <f t="shared" si="142"/>
        <v>#VALUE!</v>
      </c>
    </row>
    <row r="9128" spans="1:13" x14ac:dyDescent="0.25">
      <c r="A9128" s="72" t="s">
        <v>21</v>
      </c>
      <c r="D9128" s="72">
        <v>0</v>
      </c>
      <c r="E9128" s="72">
        <v>0</v>
      </c>
      <c r="F9128" s="72">
        <v>0</v>
      </c>
      <c r="K9128" s="72" t="s">
        <v>3850</v>
      </c>
      <c r="L9128" s="12" t="e">
        <f>VLOOKUP(B9128,Doses!A:C,3,FALSE)</f>
        <v>#N/A</v>
      </c>
      <c r="M9128" s="45" t="e">
        <f t="shared" si="142"/>
        <v>#VALUE!</v>
      </c>
    </row>
    <row r="9129" spans="1:13" x14ac:dyDescent="0.25">
      <c r="A9129" s="72" t="s">
        <v>21</v>
      </c>
      <c r="D9129" s="72">
        <v>0</v>
      </c>
      <c r="E9129" s="72">
        <v>0</v>
      </c>
      <c r="F9129" s="72">
        <v>0</v>
      </c>
      <c r="K9129" s="72" t="s">
        <v>3850</v>
      </c>
      <c r="L9129" s="12" t="e">
        <f>VLOOKUP(B9129,Doses!A:C,3,FALSE)</f>
        <v>#N/A</v>
      </c>
      <c r="M9129" s="45" t="e">
        <f t="shared" si="142"/>
        <v>#VALUE!</v>
      </c>
    </row>
    <row r="9130" spans="1:13" x14ac:dyDescent="0.25">
      <c r="A9130" s="72" t="s">
        <v>21</v>
      </c>
      <c r="D9130" s="72">
        <v>0</v>
      </c>
      <c r="E9130" s="72">
        <v>0</v>
      </c>
      <c r="F9130" s="72">
        <v>0</v>
      </c>
      <c r="K9130" s="73" t="s">
        <v>3850</v>
      </c>
      <c r="L9130" s="12" t="e">
        <f>VLOOKUP(B9130,Doses!A:C,3,FALSE)</f>
        <v>#N/A</v>
      </c>
      <c r="M9130" s="45" t="e">
        <f t="shared" si="142"/>
        <v>#VALUE!</v>
      </c>
    </row>
    <row r="9131" spans="1:13" x14ac:dyDescent="0.25">
      <c r="A9131" s="72" t="s">
        <v>21</v>
      </c>
      <c r="D9131" s="72">
        <v>0</v>
      </c>
      <c r="E9131" s="72">
        <v>0</v>
      </c>
      <c r="F9131" s="72">
        <v>0</v>
      </c>
      <c r="K9131" s="72" t="s">
        <v>3850</v>
      </c>
      <c r="L9131" s="12" t="e">
        <f>VLOOKUP(B9131,Doses!A:C,3,FALSE)</f>
        <v>#N/A</v>
      </c>
      <c r="M9131" s="45" t="e">
        <f t="shared" si="142"/>
        <v>#VALUE!</v>
      </c>
    </row>
    <row r="9132" spans="1:13" x14ac:dyDescent="0.25">
      <c r="A9132" s="72" t="s">
        <v>21</v>
      </c>
      <c r="D9132" s="72">
        <v>0</v>
      </c>
      <c r="E9132" s="72">
        <v>0</v>
      </c>
      <c r="F9132" s="72">
        <v>0</v>
      </c>
      <c r="K9132" s="72" t="s">
        <v>3850</v>
      </c>
      <c r="L9132" s="12" t="e">
        <f>VLOOKUP(B9132,Doses!A:C,3,FALSE)</f>
        <v>#N/A</v>
      </c>
      <c r="M9132" s="45" t="e">
        <f t="shared" si="142"/>
        <v>#VALUE!</v>
      </c>
    </row>
    <row r="9133" spans="1:13" x14ac:dyDescent="0.25">
      <c r="A9133" s="72" t="s">
        <v>21</v>
      </c>
      <c r="D9133" s="72">
        <v>0</v>
      </c>
      <c r="E9133" s="72">
        <v>0</v>
      </c>
      <c r="F9133" s="72">
        <v>0</v>
      </c>
      <c r="K9133" s="72" t="s">
        <v>3850</v>
      </c>
      <c r="L9133" s="12" t="e">
        <f>VLOOKUP(B9133,Doses!A:C,3,FALSE)</f>
        <v>#N/A</v>
      </c>
      <c r="M9133" s="45" t="e">
        <f t="shared" si="142"/>
        <v>#VALUE!</v>
      </c>
    </row>
    <row r="9134" spans="1:13" x14ac:dyDescent="0.25">
      <c r="A9134" s="72" t="s">
        <v>21</v>
      </c>
      <c r="D9134" s="72">
        <v>0</v>
      </c>
      <c r="E9134" s="72">
        <v>0</v>
      </c>
      <c r="F9134" s="72">
        <v>0</v>
      </c>
      <c r="K9134" s="72" t="s">
        <v>3850</v>
      </c>
      <c r="L9134" s="12" t="e">
        <f>VLOOKUP(B9134,Doses!A:C,3,FALSE)</f>
        <v>#N/A</v>
      </c>
      <c r="M9134" s="45" t="e">
        <f t="shared" si="142"/>
        <v>#VALUE!</v>
      </c>
    </row>
    <row r="9135" spans="1:13" x14ac:dyDescent="0.25">
      <c r="A9135" s="72" t="s">
        <v>21</v>
      </c>
      <c r="D9135" s="72">
        <v>0</v>
      </c>
      <c r="E9135" s="72">
        <v>0</v>
      </c>
      <c r="F9135" s="72">
        <v>0</v>
      </c>
      <c r="K9135" s="72" t="s">
        <v>3850</v>
      </c>
      <c r="L9135" s="12" t="e">
        <f>VLOOKUP(B9135,Doses!A:C,3,FALSE)</f>
        <v>#N/A</v>
      </c>
      <c r="M9135" s="45" t="e">
        <f t="shared" si="142"/>
        <v>#VALUE!</v>
      </c>
    </row>
    <row r="9136" spans="1:13" x14ac:dyDescent="0.25">
      <c r="A9136" s="72" t="s">
        <v>21</v>
      </c>
      <c r="D9136" s="72">
        <v>0</v>
      </c>
      <c r="E9136" s="72">
        <v>0</v>
      </c>
      <c r="F9136" s="72">
        <v>0</v>
      </c>
      <c r="K9136" s="72" t="s">
        <v>3850</v>
      </c>
      <c r="L9136" s="12" t="e">
        <f>VLOOKUP(B9136,Doses!A:C,3,FALSE)</f>
        <v>#N/A</v>
      </c>
      <c r="M9136" s="45" t="e">
        <f t="shared" si="142"/>
        <v>#VALUE!</v>
      </c>
    </row>
    <row r="9137" spans="1:13" x14ac:dyDescent="0.25">
      <c r="A9137" s="72" t="s">
        <v>21</v>
      </c>
      <c r="D9137" s="72">
        <v>0</v>
      </c>
      <c r="E9137" s="72">
        <v>0</v>
      </c>
      <c r="F9137" s="72">
        <v>0</v>
      </c>
      <c r="K9137" s="72" t="s">
        <v>3850</v>
      </c>
      <c r="L9137" s="12" t="e">
        <f>VLOOKUP(B9137,Doses!A:C,3,FALSE)</f>
        <v>#N/A</v>
      </c>
      <c r="M9137" s="45" t="e">
        <f t="shared" si="142"/>
        <v>#VALUE!</v>
      </c>
    </row>
    <row r="9138" spans="1:13" x14ac:dyDescent="0.25">
      <c r="A9138" s="72" t="s">
        <v>21</v>
      </c>
      <c r="D9138" s="72">
        <v>0</v>
      </c>
      <c r="E9138" s="72">
        <v>0</v>
      </c>
      <c r="F9138" s="72">
        <v>0</v>
      </c>
      <c r="K9138" s="72" t="s">
        <v>3850</v>
      </c>
      <c r="L9138" s="12" t="e">
        <f>VLOOKUP(B9138,Doses!A:C,3,FALSE)</f>
        <v>#N/A</v>
      </c>
      <c r="M9138" s="45" t="e">
        <f t="shared" si="142"/>
        <v>#VALUE!</v>
      </c>
    </row>
    <row r="9139" spans="1:13" x14ac:dyDescent="0.25">
      <c r="A9139" s="72" t="s">
        <v>21</v>
      </c>
      <c r="D9139" s="72">
        <v>0</v>
      </c>
      <c r="E9139" s="72">
        <v>0</v>
      </c>
      <c r="F9139" s="72">
        <v>0</v>
      </c>
      <c r="K9139" s="72" t="s">
        <v>3850</v>
      </c>
      <c r="L9139" s="12" t="e">
        <f>VLOOKUP(B9139,Doses!A:C,3,FALSE)</f>
        <v>#N/A</v>
      </c>
      <c r="M9139" s="45" t="e">
        <f t="shared" si="142"/>
        <v>#VALUE!</v>
      </c>
    </row>
    <row r="9140" spans="1:13" x14ac:dyDescent="0.25">
      <c r="A9140" s="72" t="s">
        <v>21</v>
      </c>
      <c r="D9140" s="72">
        <v>0</v>
      </c>
      <c r="E9140" s="72">
        <v>0</v>
      </c>
      <c r="F9140" s="72">
        <v>0</v>
      </c>
      <c r="K9140" s="72" t="s">
        <v>3850</v>
      </c>
      <c r="L9140" s="12" t="e">
        <f>VLOOKUP(B9140,Doses!A:C,3,FALSE)</f>
        <v>#N/A</v>
      </c>
      <c r="M9140" s="45" t="e">
        <f t="shared" si="142"/>
        <v>#VALUE!</v>
      </c>
    </row>
    <row r="9141" spans="1:13" x14ac:dyDescent="0.25">
      <c r="A9141" s="72" t="s">
        <v>21</v>
      </c>
      <c r="D9141" s="72">
        <v>0</v>
      </c>
      <c r="E9141" s="72">
        <v>0</v>
      </c>
      <c r="F9141" s="72">
        <v>0</v>
      </c>
      <c r="K9141" s="72" t="s">
        <v>3850</v>
      </c>
      <c r="L9141" s="12" t="e">
        <f>VLOOKUP(B9141,Doses!A:C,3,FALSE)</f>
        <v>#N/A</v>
      </c>
      <c r="M9141" s="45" t="e">
        <f t="shared" si="142"/>
        <v>#VALUE!</v>
      </c>
    </row>
    <row r="9142" spans="1:13" x14ac:dyDescent="0.25">
      <c r="A9142" s="72" t="s">
        <v>21</v>
      </c>
      <c r="D9142" s="72">
        <v>0</v>
      </c>
      <c r="E9142" s="72">
        <v>0</v>
      </c>
      <c r="F9142" s="72">
        <v>0</v>
      </c>
      <c r="K9142" s="72" t="s">
        <v>3850</v>
      </c>
      <c r="L9142" s="12" t="e">
        <f>VLOOKUP(B9142,Doses!A:C,3,FALSE)</f>
        <v>#N/A</v>
      </c>
      <c r="M9142" s="45" t="e">
        <f t="shared" si="142"/>
        <v>#VALUE!</v>
      </c>
    </row>
    <row r="9143" spans="1:13" x14ac:dyDescent="0.25">
      <c r="A9143" s="72" t="s">
        <v>21</v>
      </c>
      <c r="D9143" s="72">
        <v>0</v>
      </c>
      <c r="E9143" s="72">
        <v>0</v>
      </c>
      <c r="F9143" s="72">
        <v>0</v>
      </c>
      <c r="K9143" s="72" t="s">
        <v>3850</v>
      </c>
      <c r="L9143" s="12" t="e">
        <f>VLOOKUP(B9143,Doses!A:C,3,FALSE)</f>
        <v>#N/A</v>
      </c>
      <c r="M9143" s="45" t="e">
        <f t="shared" si="142"/>
        <v>#VALUE!</v>
      </c>
    </row>
    <row r="9144" spans="1:13" x14ac:dyDescent="0.25">
      <c r="A9144" s="72" t="s">
        <v>21</v>
      </c>
      <c r="D9144" s="72">
        <v>0</v>
      </c>
      <c r="E9144" s="72">
        <v>0</v>
      </c>
      <c r="F9144" s="72">
        <v>0</v>
      </c>
      <c r="K9144" s="72" t="s">
        <v>3850</v>
      </c>
      <c r="L9144" s="12" t="e">
        <f>VLOOKUP(B9144,Doses!A:C,3,FALSE)</f>
        <v>#N/A</v>
      </c>
      <c r="M9144" s="45" t="e">
        <f t="shared" si="142"/>
        <v>#VALUE!</v>
      </c>
    </row>
    <row r="9145" spans="1:13" x14ac:dyDescent="0.25">
      <c r="A9145" s="72" t="s">
        <v>21</v>
      </c>
      <c r="D9145" s="72">
        <v>0</v>
      </c>
      <c r="E9145" s="72">
        <v>0</v>
      </c>
      <c r="F9145" s="72">
        <v>0</v>
      </c>
      <c r="K9145" s="72" t="s">
        <v>3850</v>
      </c>
      <c r="L9145" s="12" t="e">
        <f>VLOOKUP(B9145,Doses!A:C,3,FALSE)</f>
        <v>#N/A</v>
      </c>
      <c r="M9145" s="45" t="e">
        <f t="shared" si="142"/>
        <v>#VALUE!</v>
      </c>
    </row>
    <row r="9146" spans="1:13" x14ac:dyDescent="0.25">
      <c r="A9146" s="72" t="s">
        <v>21</v>
      </c>
      <c r="D9146" s="72">
        <v>0</v>
      </c>
      <c r="E9146" s="72">
        <v>0</v>
      </c>
      <c r="F9146" s="72">
        <v>0</v>
      </c>
      <c r="K9146" s="72" t="s">
        <v>3850</v>
      </c>
      <c r="L9146" s="12" t="e">
        <f>VLOOKUP(B9146,Doses!A:C,3,FALSE)</f>
        <v>#N/A</v>
      </c>
      <c r="M9146" s="45" t="e">
        <f t="shared" si="142"/>
        <v>#VALUE!</v>
      </c>
    </row>
    <row r="9147" spans="1:13" x14ac:dyDescent="0.25">
      <c r="A9147" s="72" t="s">
        <v>21</v>
      </c>
      <c r="D9147" s="72">
        <v>0</v>
      </c>
      <c r="E9147" s="72">
        <v>0</v>
      </c>
      <c r="F9147" s="72">
        <v>0</v>
      </c>
      <c r="K9147" s="72" t="s">
        <v>3850</v>
      </c>
      <c r="L9147" s="12" t="e">
        <f>VLOOKUP(B9147,Doses!A:C,3,FALSE)</f>
        <v>#N/A</v>
      </c>
      <c r="M9147" s="45" t="e">
        <f t="shared" si="142"/>
        <v>#VALUE!</v>
      </c>
    </row>
    <row r="9148" spans="1:13" x14ac:dyDescent="0.25">
      <c r="A9148" s="72" t="s">
        <v>21</v>
      </c>
      <c r="D9148" s="72">
        <v>0</v>
      </c>
      <c r="E9148" s="72">
        <v>0</v>
      </c>
      <c r="F9148" s="72">
        <v>0</v>
      </c>
      <c r="K9148" s="72" t="s">
        <v>3850</v>
      </c>
      <c r="L9148" s="12" t="e">
        <f>VLOOKUP(B9148,Doses!A:C,3,FALSE)</f>
        <v>#N/A</v>
      </c>
      <c r="M9148" s="45" t="e">
        <f t="shared" si="142"/>
        <v>#VALUE!</v>
      </c>
    </row>
    <row r="9149" spans="1:13" x14ac:dyDescent="0.25">
      <c r="A9149" s="72" t="s">
        <v>21</v>
      </c>
      <c r="D9149" s="72">
        <v>0</v>
      </c>
      <c r="E9149" s="72">
        <v>0</v>
      </c>
      <c r="F9149" s="72">
        <v>0</v>
      </c>
      <c r="K9149" s="72" t="s">
        <v>3850</v>
      </c>
      <c r="L9149" s="12" t="e">
        <f>VLOOKUP(B9149,Doses!A:C,3,FALSE)</f>
        <v>#N/A</v>
      </c>
      <c r="M9149" s="45" t="e">
        <f t="shared" si="142"/>
        <v>#VALUE!</v>
      </c>
    </row>
    <row r="9150" spans="1:13" x14ac:dyDescent="0.25">
      <c r="A9150" s="72" t="s">
        <v>21</v>
      </c>
      <c r="D9150" s="72">
        <v>0</v>
      </c>
      <c r="E9150" s="72">
        <v>0</v>
      </c>
      <c r="F9150" s="72">
        <v>0</v>
      </c>
      <c r="K9150" s="72" t="s">
        <v>3850</v>
      </c>
      <c r="L9150" s="12" t="e">
        <f>VLOOKUP(B9150,Doses!A:C,3,FALSE)</f>
        <v>#N/A</v>
      </c>
      <c r="M9150" s="45" t="e">
        <f t="shared" si="142"/>
        <v>#VALUE!</v>
      </c>
    </row>
    <row r="9151" spans="1:13" x14ac:dyDescent="0.25">
      <c r="A9151" s="72" t="s">
        <v>21</v>
      </c>
      <c r="D9151" s="72">
        <v>0</v>
      </c>
      <c r="E9151" s="72">
        <v>0</v>
      </c>
      <c r="F9151" s="72">
        <v>0</v>
      </c>
      <c r="K9151" s="72" t="s">
        <v>3850</v>
      </c>
      <c r="L9151" s="12" t="e">
        <f>VLOOKUP(B9151,Doses!A:C,3,FALSE)</f>
        <v>#N/A</v>
      </c>
      <c r="M9151" s="45" t="e">
        <f t="shared" si="142"/>
        <v>#VALUE!</v>
      </c>
    </row>
    <row r="9152" spans="1:13" x14ac:dyDescent="0.25">
      <c r="A9152" s="72" t="s">
        <v>21</v>
      </c>
      <c r="D9152" s="72">
        <v>0</v>
      </c>
      <c r="E9152" s="72">
        <v>0</v>
      </c>
      <c r="F9152" s="72">
        <v>0</v>
      </c>
      <c r="K9152" s="72" t="s">
        <v>3850</v>
      </c>
      <c r="L9152" s="12" t="e">
        <f>VLOOKUP(B9152,Doses!A:C,3,FALSE)</f>
        <v>#N/A</v>
      </c>
      <c r="M9152" s="45" t="e">
        <f t="shared" si="142"/>
        <v>#VALUE!</v>
      </c>
    </row>
    <row r="9153" spans="1:13" x14ac:dyDescent="0.25">
      <c r="A9153" s="72" t="s">
        <v>21</v>
      </c>
      <c r="D9153" s="72">
        <v>0</v>
      </c>
      <c r="E9153" s="72">
        <v>0</v>
      </c>
      <c r="F9153" s="72">
        <v>0</v>
      </c>
      <c r="K9153" s="72" t="s">
        <v>3850</v>
      </c>
      <c r="L9153" s="12" t="e">
        <f>VLOOKUP(B9153,Doses!A:C,3,FALSE)</f>
        <v>#N/A</v>
      </c>
      <c r="M9153" s="45" t="e">
        <f t="shared" si="142"/>
        <v>#VALUE!</v>
      </c>
    </row>
    <row r="9154" spans="1:13" x14ac:dyDescent="0.25">
      <c r="A9154" s="72" t="s">
        <v>21</v>
      </c>
      <c r="D9154" s="72">
        <v>0</v>
      </c>
      <c r="E9154" s="72">
        <v>0</v>
      </c>
      <c r="F9154" s="72">
        <v>0</v>
      </c>
      <c r="K9154" s="72" t="s">
        <v>3850</v>
      </c>
      <c r="L9154" s="12" t="e">
        <f>VLOOKUP(B9154,Doses!A:C,3,FALSE)</f>
        <v>#N/A</v>
      </c>
      <c r="M9154" s="45" t="e">
        <f t="shared" ref="M9154:M9217" si="143">K9154*1</f>
        <v>#VALUE!</v>
      </c>
    </row>
    <row r="9155" spans="1:13" x14ac:dyDescent="0.25">
      <c r="A9155" s="72" t="s">
        <v>21</v>
      </c>
      <c r="D9155" s="72">
        <v>0</v>
      </c>
      <c r="E9155" s="72">
        <v>0</v>
      </c>
      <c r="F9155" s="72">
        <v>0</v>
      </c>
      <c r="K9155" s="72" t="s">
        <v>3850</v>
      </c>
      <c r="L9155" s="12" t="e">
        <f>VLOOKUP(B9155,Doses!A:C,3,FALSE)</f>
        <v>#N/A</v>
      </c>
      <c r="M9155" s="45" t="e">
        <f t="shared" si="143"/>
        <v>#VALUE!</v>
      </c>
    </row>
    <row r="9156" spans="1:13" x14ac:dyDescent="0.25">
      <c r="A9156" s="72" t="s">
        <v>21</v>
      </c>
      <c r="D9156" s="72">
        <v>0</v>
      </c>
      <c r="E9156" s="72">
        <v>0</v>
      </c>
      <c r="F9156" s="72">
        <v>0</v>
      </c>
      <c r="K9156" s="72" t="s">
        <v>3850</v>
      </c>
      <c r="L9156" s="12" t="e">
        <f>VLOOKUP(B9156,Doses!A:C,3,FALSE)</f>
        <v>#N/A</v>
      </c>
      <c r="M9156" s="45" t="e">
        <f t="shared" si="143"/>
        <v>#VALUE!</v>
      </c>
    </row>
    <row r="9157" spans="1:13" x14ac:dyDescent="0.25">
      <c r="A9157" s="72" t="s">
        <v>21</v>
      </c>
      <c r="D9157" s="72">
        <v>0</v>
      </c>
      <c r="E9157" s="72">
        <v>0</v>
      </c>
      <c r="F9157" s="72">
        <v>0</v>
      </c>
      <c r="K9157" s="72" t="s">
        <v>3850</v>
      </c>
      <c r="L9157" s="12" t="e">
        <f>VLOOKUP(B9157,Doses!A:C,3,FALSE)</f>
        <v>#N/A</v>
      </c>
      <c r="M9157" s="45" t="e">
        <f t="shared" si="143"/>
        <v>#VALUE!</v>
      </c>
    </row>
    <row r="9158" spans="1:13" x14ac:dyDescent="0.25">
      <c r="A9158" s="72" t="s">
        <v>21</v>
      </c>
      <c r="D9158" s="72">
        <v>0</v>
      </c>
      <c r="E9158" s="72">
        <v>0</v>
      </c>
      <c r="F9158" s="72">
        <v>0</v>
      </c>
      <c r="K9158" s="72" t="s">
        <v>3850</v>
      </c>
      <c r="L9158" s="12" t="e">
        <f>VLOOKUP(B9158,Doses!A:C,3,FALSE)</f>
        <v>#N/A</v>
      </c>
      <c r="M9158" s="45" t="e">
        <f t="shared" si="143"/>
        <v>#VALUE!</v>
      </c>
    </row>
    <row r="9159" spans="1:13" x14ac:dyDescent="0.25">
      <c r="A9159" s="72" t="s">
        <v>21</v>
      </c>
      <c r="D9159" s="72">
        <v>0</v>
      </c>
      <c r="E9159" s="72">
        <v>0</v>
      </c>
      <c r="F9159" s="72">
        <v>0</v>
      </c>
      <c r="K9159" s="72" t="s">
        <v>3850</v>
      </c>
      <c r="L9159" s="12" t="e">
        <f>VLOOKUP(B9159,Doses!A:C,3,FALSE)</f>
        <v>#N/A</v>
      </c>
      <c r="M9159" s="45" t="e">
        <f t="shared" si="143"/>
        <v>#VALUE!</v>
      </c>
    </row>
    <row r="9160" spans="1:13" x14ac:dyDescent="0.25">
      <c r="A9160" s="72" t="s">
        <v>21</v>
      </c>
      <c r="D9160" s="72">
        <v>0</v>
      </c>
      <c r="E9160" s="72">
        <v>0</v>
      </c>
      <c r="F9160" s="72">
        <v>0</v>
      </c>
      <c r="K9160" s="72" t="s">
        <v>3850</v>
      </c>
      <c r="L9160" s="12" t="e">
        <f>VLOOKUP(B9160,Doses!A:C,3,FALSE)</f>
        <v>#N/A</v>
      </c>
      <c r="M9160" s="45" t="e">
        <f t="shared" si="143"/>
        <v>#VALUE!</v>
      </c>
    </row>
    <row r="9161" spans="1:13" x14ac:dyDescent="0.25">
      <c r="A9161" s="72" t="s">
        <v>21</v>
      </c>
      <c r="D9161" s="72">
        <v>0</v>
      </c>
      <c r="E9161" s="72">
        <v>0</v>
      </c>
      <c r="F9161" s="72">
        <v>0</v>
      </c>
      <c r="K9161" s="72" t="s">
        <v>3850</v>
      </c>
      <c r="L9161" s="12" t="e">
        <f>VLOOKUP(B9161,Doses!A:C,3,FALSE)</f>
        <v>#N/A</v>
      </c>
      <c r="M9161" s="45" t="e">
        <f t="shared" si="143"/>
        <v>#VALUE!</v>
      </c>
    </row>
    <row r="9162" spans="1:13" x14ac:dyDescent="0.25">
      <c r="A9162" s="72" t="s">
        <v>21</v>
      </c>
      <c r="D9162" s="72">
        <v>0</v>
      </c>
      <c r="E9162" s="72">
        <v>0</v>
      </c>
      <c r="F9162" s="72">
        <v>0</v>
      </c>
      <c r="K9162" s="72" t="s">
        <v>3850</v>
      </c>
      <c r="L9162" s="12" t="e">
        <f>VLOOKUP(B9162,Doses!A:C,3,FALSE)</f>
        <v>#N/A</v>
      </c>
      <c r="M9162" s="45" t="e">
        <f t="shared" si="143"/>
        <v>#VALUE!</v>
      </c>
    </row>
    <row r="9163" spans="1:13" x14ac:dyDescent="0.25">
      <c r="A9163" s="72" t="s">
        <v>21</v>
      </c>
      <c r="D9163" s="72">
        <v>0</v>
      </c>
      <c r="E9163" s="72">
        <v>0</v>
      </c>
      <c r="F9163" s="72">
        <v>0</v>
      </c>
      <c r="K9163" s="72" t="s">
        <v>3850</v>
      </c>
      <c r="L9163" s="12" t="e">
        <f>VLOOKUP(B9163,Doses!A:C,3,FALSE)</f>
        <v>#N/A</v>
      </c>
      <c r="M9163" s="45" t="e">
        <f t="shared" si="143"/>
        <v>#VALUE!</v>
      </c>
    </row>
    <row r="9164" spans="1:13" x14ac:dyDescent="0.25">
      <c r="A9164" s="72" t="s">
        <v>21</v>
      </c>
      <c r="D9164" s="72">
        <v>0</v>
      </c>
      <c r="E9164" s="72">
        <v>0</v>
      </c>
      <c r="F9164" s="72">
        <v>0</v>
      </c>
      <c r="K9164" s="72" t="s">
        <v>3850</v>
      </c>
      <c r="L9164" s="12" t="e">
        <f>VLOOKUP(B9164,Doses!A:C,3,FALSE)</f>
        <v>#N/A</v>
      </c>
      <c r="M9164" s="45" t="e">
        <f t="shared" si="143"/>
        <v>#VALUE!</v>
      </c>
    </row>
    <row r="9165" spans="1:13" x14ac:dyDescent="0.25">
      <c r="A9165" s="72" t="s">
        <v>21</v>
      </c>
      <c r="D9165" s="72">
        <v>0</v>
      </c>
      <c r="E9165" s="72">
        <v>0</v>
      </c>
      <c r="F9165" s="72">
        <v>0</v>
      </c>
      <c r="K9165" s="72" t="s">
        <v>3850</v>
      </c>
      <c r="L9165" s="12" t="e">
        <f>VLOOKUP(B9165,Doses!A:C,3,FALSE)</f>
        <v>#N/A</v>
      </c>
      <c r="M9165" s="45" t="e">
        <f t="shared" si="143"/>
        <v>#VALUE!</v>
      </c>
    </row>
    <row r="9166" spans="1:13" x14ac:dyDescent="0.25">
      <c r="A9166" s="72" t="s">
        <v>21</v>
      </c>
      <c r="D9166" s="72">
        <v>0</v>
      </c>
      <c r="E9166" s="72">
        <v>0</v>
      </c>
      <c r="F9166" s="72">
        <v>0</v>
      </c>
      <c r="K9166" s="72" t="s">
        <v>3850</v>
      </c>
      <c r="L9166" s="12" t="e">
        <f>VLOOKUP(B9166,Doses!A:C,3,FALSE)</f>
        <v>#N/A</v>
      </c>
      <c r="M9166" s="45" t="e">
        <f t="shared" si="143"/>
        <v>#VALUE!</v>
      </c>
    </row>
    <row r="9167" spans="1:13" x14ac:dyDescent="0.25">
      <c r="A9167" s="72" t="s">
        <v>21</v>
      </c>
      <c r="D9167" s="72">
        <v>0</v>
      </c>
      <c r="E9167" s="72">
        <v>0</v>
      </c>
      <c r="F9167" s="72">
        <v>0</v>
      </c>
      <c r="K9167" s="72" t="s">
        <v>3850</v>
      </c>
      <c r="L9167" s="12" t="e">
        <f>VLOOKUP(B9167,Doses!A:C,3,FALSE)</f>
        <v>#N/A</v>
      </c>
      <c r="M9167" s="45" t="e">
        <f t="shared" si="143"/>
        <v>#VALUE!</v>
      </c>
    </row>
    <row r="9168" spans="1:13" x14ac:dyDescent="0.25">
      <c r="A9168" s="72" t="s">
        <v>21</v>
      </c>
      <c r="D9168" s="72">
        <v>0</v>
      </c>
      <c r="E9168" s="72">
        <v>0</v>
      </c>
      <c r="F9168" s="72">
        <v>0</v>
      </c>
      <c r="K9168" s="72" t="s">
        <v>3850</v>
      </c>
      <c r="L9168" s="12" t="e">
        <f>VLOOKUP(B9168,Doses!A:C,3,FALSE)</f>
        <v>#N/A</v>
      </c>
      <c r="M9168" s="45" t="e">
        <f t="shared" si="143"/>
        <v>#VALUE!</v>
      </c>
    </row>
    <row r="9169" spans="1:13" x14ac:dyDescent="0.25">
      <c r="A9169" s="72" t="s">
        <v>21</v>
      </c>
      <c r="D9169" s="72">
        <v>0</v>
      </c>
      <c r="E9169" s="72">
        <v>0</v>
      </c>
      <c r="F9169" s="72">
        <v>0</v>
      </c>
      <c r="K9169" s="72" t="s">
        <v>3850</v>
      </c>
      <c r="L9169" s="12" t="e">
        <f>VLOOKUP(B9169,Doses!A:C,3,FALSE)</f>
        <v>#N/A</v>
      </c>
      <c r="M9169" s="45" t="e">
        <f t="shared" si="143"/>
        <v>#VALUE!</v>
      </c>
    </row>
    <row r="9170" spans="1:13" x14ac:dyDescent="0.25">
      <c r="A9170" s="72" t="s">
        <v>21</v>
      </c>
      <c r="D9170" s="72">
        <v>0</v>
      </c>
      <c r="E9170" s="72">
        <v>0</v>
      </c>
      <c r="F9170" s="72">
        <v>0</v>
      </c>
      <c r="K9170" s="72" t="s">
        <v>3850</v>
      </c>
      <c r="L9170" s="12" t="e">
        <f>VLOOKUP(B9170,Doses!A:C,3,FALSE)</f>
        <v>#N/A</v>
      </c>
      <c r="M9170" s="45" t="e">
        <f t="shared" si="143"/>
        <v>#VALUE!</v>
      </c>
    </row>
    <row r="9171" spans="1:13" x14ac:dyDescent="0.25">
      <c r="A9171" s="72" t="s">
        <v>21</v>
      </c>
      <c r="D9171" s="72">
        <v>0</v>
      </c>
      <c r="E9171" s="72">
        <v>0</v>
      </c>
      <c r="F9171" s="72">
        <v>0</v>
      </c>
      <c r="K9171" s="72" t="s">
        <v>3850</v>
      </c>
      <c r="L9171" s="12" t="e">
        <f>VLOOKUP(B9171,Doses!A:C,3,FALSE)</f>
        <v>#N/A</v>
      </c>
      <c r="M9171" s="45" t="e">
        <f t="shared" si="143"/>
        <v>#VALUE!</v>
      </c>
    </row>
    <row r="9172" spans="1:13" x14ac:dyDescent="0.25">
      <c r="A9172" s="72" t="s">
        <v>21</v>
      </c>
      <c r="D9172" s="72">
        <v>0</v>
      </c>
      <c r="E9172" s="72">
        <v>0</v>
      </c>
      <c r="F9172" s="72">
        <v>0</v>
      </c>
      <c r="K9172" s="72" t="s">
        <v>3850</v>
      </c>
      <c r="L9172" s="12" t="e">
        <f>VLOOKUP(B9172,Doses!A:C,3,FALSE)</f>
        <v>#N/A</v>
      </c>
      <c r="M9172" s="45" t="e">
        <f t="shared" si="143"/>
        <v>#VALUE!</v>
      </c>
    </row>
    <row r="9173" spans="1:13" x14ac:dyDescent="0.25">
      <c r="A9173" s="72" t="s">
        <v>21</v>
      </c>
      <c r="D9173" s="72">
        <v>0</v>
      </c>
      <c r="E9173" s="72">
        <v>0</v>
      </c>
      <c r="F9173" s="72">
        <v>0</v>
      </c>
      <c r="K9173" s="73" t="s">
        <v>3850</v>
      </c>
      <c r="L9173" s="12" t="e">
        <f>VLOOKUP(B9173,Doses!A:C,3,FALSE)</f>
        <v>#N/A</v>
      </c>
      <c r="M9173" s="45" t="e">
        <f t="shared" si="143"/>
        <v>#VALUE!</v>
      </c>
    </row>
    <row r="9174" spans="1:13" x14ac:dyDescent="0.25">
      <c r="A9174" s="72" t="s">
        <v>21</v>
      </c>
      <c r="D9174" s="72">
        <v>0</v>
      </c>
      <c r="E9174" s="72">
        <v>0</v>
      </c>
      <c r="F9174" s="72">
        <v>0</v>
      </c>
      <c r="K9174" s="73" t="s">
        <v>3850</v>
      </c>
      <c r="L9174" s="12" t="e">
        <f>VLOOKUP(B9174,Doses!A:C,3,FALSE)</f>
        <v>#N/A</v>
      </c>
      <c r="M9174" s="45" t="e">
        <f t="shared" si="143"/>
        <v>#VALUE!</v>
      </c>
    </row>
    <row r="9175" spans="1:13" x14ac:dyDescent="0.25">
      <c r="A9175" s="72" t="s">
        <v>21</v>
      </c>
      <c r="D9175" s="72">
        <v>0</v>
      </c>
      <c r="E9175" s="72">
        <v>0</v>
      </c>
      <c r="F9175" s="72">
        <v>0</v>
      </c>
      <c r="K9175" s="72" t="s">
        <v>3850</v>
      </c>
      <c r="L9175" s="12" t="e">
        <f>VLOOKUP(B9175,Doses!A:C,3,FALSE)</f>
        <v>#N/A</v>
      </c>
      <c r="M9175" s="45" t="e">
        <f t="shared" si="143"/>
        <v>#VALUE!</v>
      </c>
    </row>
    <row r="9176" spans="1:13" x14ac:dyDescent="0.25">
      <c r="A9176" s="72" t="s">
        <v>21</v>
      </c>
      <c r="D9176" s="72">
        <v>0</v>
      </c>
      <c r="E9176" s="72">
        <v>0</v>
      </c>
      <c r="F9176" s="72">
        <v>0</v>
      </c>
      <c r="K9176" s="72" t="s">
        <v>3850</v>
      </c>
      <c r="L9176" s="12" t="e">
        <f>VLOOKUP(B9176,Doses!A:C,3,FALSE)</f>
        <v>#N/A</v>
      </c>
      <c r="M9176" s="45" t="e">
        <f t="shared" si="143"/>
        <v>#VALUE!</v>
      </c>
    </row>
    <row r="9177" spans="1:13" x14ac:dyDescent="0.25">
      <c r="A9177" s="72" t="s">
        <v>21</v>
      </c>
      <c r="D9177" s="72">
        <v>0</v>
      </c>
      <c r="E9177" s="72">
        <v>0</v>
      </c>
      <c r="F9177" s="72">
        <v>0</v>
      </c>
      <c r="K9177" s="72" t="s">
        <v>3850</v>
      </c>
      <c r="L9177" s="12" t="e">
        <f>VLOOKUP(B9177,Doses!A:C,3,FALSE)</f>
        <v>#N/A</v>
      </c>
      <c r="M9177" s="45" t="e">
        <f t="shared" si="143"/>
        <v>#VALUE!</v>
      </c>
    </row>
    <row r="9178" spans="1:13" x14ac:dyDescent="0.25">
      <c r="A9178" s="72" t="s">
        <v>21</v>
      </c>
      <c r="D9178" s="72">
        <v>0</v>
      </c>
      <c r="E9178" s="72">
        <v>0</v>
      </c>
      <c r="F9178" s="72">
        <v>0</v>
      </c>
      <c r="K9178" s="72" t="s">
        <v>3850</v>
      </c>
      <c r="L9178" s="12" t="e">
        <f>VLOOKUP(B9178,Doses!A:C,3,FALSE)</f>
        <v>#N/A</v>
      </c>
      <c r="M9178" s="45" t="e">
        <f t="shared" si="143"/>
        <v>#VALUE!</v>
      </c>
    </row>
    <row r="9179" spans="1:13" x14ac:dyDescent="0.25">
      <c r="A9179" s="72" t="s">
        <v>21</v>
      </c>
      <c r="D9179" s="72">
        <v>0</v>
      </c>
      <c r="E9179" s="72">
        <v>0</v>
      </c>
      <c r="F9179" s="72">
        <v>0</v>
      </c>
      <c r="K9179" s="72" t="s">
        <v>3850</v>
      </c>
      <c r="L9179" s="12" t="e">
        <f>VLOOKUP(B9179,Doses!A:C,3,FALSE)</f>
        <v>#N/A</v>
      </c>
      <c r="M9179" s="45" t="e">
        <f t="shared" si="143"/>
        <v>#VALUE!</v>
      </c>
    </row>
    <row r="9180" spans="1:13" x14ac:dyDescent="0.25">
      <c r="A9180" s="72" t="s">
        <v>21</v>
      </c>
      <c r="D9180" s="72">
        <v>0</v>
      </c>
      <c r="E9180" s="72">
        <v>0</v>
      </c>
      <c r="F9180" s="72">
        <v>0</v>
      </c>
      <c r="K9180" s="73" t="s">
        <v>3850</v>
      </c>
      <c r="L9180" s="12" t="e">
        <f>VLOOKUP(B9180,Doses!A:C,3,FALSE)</f>
        <v>#N/A</v>
      </c>
      <c r="M9180" s="45" t="e">
        <f t="shared" si="143"/>
        <v>#VALUE!</v>
      </c>
    </row>
    <row r="9181" spans="1:13" x14ac:dyDescent="0.25">
      <c r="A9181" s="72" t="s">
        <v>21</v>
      </c>
      <c r="D9181" s="72">
        <v>0</v>
      </c>
      <c r="E9181" s="72">
        <v>0</v>
      </c>
      <c r="F9181" s="72">
        <v>0</v>
      </c>
      <c r="K9181" s="73" t="s">
        <v>3850</v>
      </c>
      <c r="L9181" s="12" t="e">
        <f>VLOOKUP(B9181,Doses!A:C,3,FALSE)</f>
        <v>#N/A</v>
      </c>
      <c r="M9181" s="45" t="e">
        <f t="shared" si="143"/>
        <v>#VALUE!</v>
      </c>
    </row>
    <row r="9182" spans="1:13" x14ac:dyDescent="0.25">
      <c r="A9182" s="72" t="s">
        <v>21</v>
      </c>
      <c r="D9182" s="72">
        <v>0</v>
      </c>
      <c r="E9182" s="72">
        <v>0</v>
      </c>
      <c r="F9182" s="72">
        <v>0</v>
      </c>
      <c r="K9182" s="72" t="s">
        <v>3850</v>
      </c>
      <c r="L9182" s="12" t="e">
        <f>VLOOKUP(B9182,Doses!A:C,3,FALSE)</f>
        <v>#N/A</v>
      </c>
      <c r="M9182" s="45" t="e">
        <f t="shared" si="143"/>
        <v>#VALUE!</v>
      </c>
    </row>
    <row r="9183" spans="1:13" x14ac:dyDescent="0.25">
      <c r="A9183" s="72" t="s">
        <v>21</v>
      </c>
      <c r="D9183" s="72">
        <v>0</v>
      </c>
      <c r="E9183" s="72">
        <v>0</v>
      </c>
      <c r="F9183" s="72">
        <v>0</v>
      </c>
      <c r="K9183" s="72" t="s">
        <v>3850</v>
      </c>
      <c r="L9183" s="12" t="e">
        <f>VLOOKUP(B9183,Doses!A:C,3,FALSE)</f>
        <v>#N/A</v>
      </c>
      <c r="M9183" s="45" t="e">
        <f t="shared" si="143"/>
        <v>#VALUE!</v>
      </c>
    </row>
    <row r="9184" spans="1:13" x14ac:dyDescent="0.25">
      <c r="A9184" s="72" t="s">
        <v>21</v>
      </c>
      <c r="D9184" s="72">
        <v>0</v>
      </c>
      <c r="E9184" s="72">
        <v>0</v>
      </c>
      <c r="F9184" s="72">
        <v>0</v>
      </c>
      <c r="K9184" s="73" t="s">
        <v>3850</v>
      </c>
      <c r="L9184" s="12" t="e">
        <f>VLOOKUP(B9184,Doses!A:C,3,FALSE)</f>
        <v>#N/A</v>
      </c>
      <c r="M9184" s="45" t="e">
        <f t="shared" si="143"/>
        <v>#VALUE!</v>
      </c>
    </row>
    <row r="9185" spans="1:13" x14ac:dyDescent="0.25">
      <c r="A9185" s="72" t="s">
        <v>21</v>
      </c>
      <c r="D9185" s="72">
        <v>0</v>
      </c>
      <c r="E9185" s="72">
        <v>0</v>
      </c>
      <c r="F9185" s="72">
        <v>0</v>
      </c>
      <c r="K9185" s="73" t="s">
        <v>3850</v>
      </c>
      <c r="L9185" s="12" t="e">
        <f>VLOOKUP(B9185,Doses!A:C,3,FALSE)</f>
        <v>#N/A</v>
      </c>
      <c r="M9185" s="45" t="e">
        <f t="shared" si="143"/>
        <v>#VALUE!</v>
      </c>
    </row>
    <row r="9186" spans="1:13" x14ac:dyDescent="0.25">
      <c r="A9186" s="72" t="s">
        <v>21</v>
      </c>
      <c r="D9186" s="72">
        <v>0</v>
      </c>
      <c r="E9186" s="72">
        <v>0</v>
      </c>
      <c r="F9186" s="72">
        <v>0</v>
      </c>
      <c r="K9186" s="72" t="s">
        <v>3850</v>
      </c>
      <c r="L9186" s="12" t="e">
        <f>VLOOKUP(B9186,Doses!A:C,3,FALSE)</f>
        <v>#N/A</v>
      </c>
      <c r="M9186" s="45" t="e">
        <f t="shared" si="143"/>
        <v>#VALUE!</v>
      </c>
    </row>
    <row r="9187" spans="1:13" x14ac:dyDescent="0.25">
      <c r="A9187" s="72" t="s">
        <v>21</v>
      </c>
      <c r="D9187" s="72">
        <v>0</v>
      </c>
      <c r="E9187" s="72">
        <v>0</v>
      </c>
      <c r="F9187" s="72">
        <v>0</v>
      </c>
      <c r="K9187" s="72" t="s">
        <v>3850</v>
      </c>
      <c r="L9187" s="12" t="e">
        <f>VLOOKUP(B9187,Doses!A:C,3,FALSE)</f>
        <v>#N/A</v>
      </c>
      <c r="M9187" s="45" t="e">
        <f t="shared" si="143"/>
        <v>#VALUE!</v>
      </c>
    </row>
    <row r="9188" spans="1:13" x14ac:dyDescent="0.25">
      <c r="A9188" s="72" t="s">
        <v>21</v>
      </c>
      <c r="D9188" s="72">
        <v>0</v>
      </c>
      <c r="E9188" s="72">
        <v>0</v>
      </c>
      <c r="F9188" s="72">
        <v>0</v>
      </c>
      <c r="K9188" s="73" t="s">
        <v>3850</v>
      </c>
      <c r="L9188" s="12" t="e">
        <f>VLOOKUP(B9188,Doses!A:C,3,FALSE)</f>
        <v>#N/A</v>
      </c>
      <c r="M9188" s="45" t="e">
        <f t="shared" si="143"/>
        <v>#VALUE!</v>
      </c>
    </row>
    <row r="9189" spans="1:13" x14ac:dyDescent="0.25">
      <c r="A9189" s="72" t="s">
        <v>21</v>
      </c>
      <c r="D9189" s="72">
        <v>0</v>
      </c>
      <c r="E9189" s="72">
        <v>0</v>
      </c>
      <c r="F9189" s="72">
        <v>0</v>
      </c>
      <c r="K9189" s="73" t="s">
        <v>3850</v>
      </c>
      <c r="L9189" s="12" t="e">
        <f>VLOOKUP(B9189,Doses!A:C,3,FALSE)</f>
        <v>#N/A</v>
      </c>
      <c r="M9189" s="45" t="e">
        <f t="shared" si="143"/>
        <v>#VALUE!</v>
      </c>
    </row>
    <row r="9190" spans="1:13" x14ac:dyDescent="0.25">
      <c r="A9190" s="72" t="s">
        <v>21</v>
      </c>
      <c r="D9190" s="72">
        <v>0</v>
      </c>
      <c r="E9190" s="72">
        <v>0</v>
      </c>
      <c r="F9190" s="72">
        <v>0</v>
      </c>
      <c r="K9190" s="72" t="s">
        <v>3850</v>
      </c>
      <c r="L9190" s="12" t="e">
        <f>VLOOKUP(B9190,Doses!A:C,3,FALSE)</f>
        <v>#N/A</v>
      </c>
      <c r="M9190" s="45" t="e">
        <f t="shared" si="143"/>
        <v>#VALUE!</v>
      </c>
    </row>
    <row r="9191" spans="1:13" x14ac:dyDescent="0.25">
      <c r="A9191" s="72" t="s">
        <v>21</v>
      </c>
      <c r="D9191" s="72">
        <v>0</v>
      </c>
      <c r="E9191" s="72">
        <v>0</v>
      </c>
      <c r="F9191" s="72">
        <v>0</v>
      </c>
      <c r="K9191" s="72" t="s">
        <v>3850</v>
      </c>
      <c r="L9191" s="12" t="e">
        <f>VLOOKUP(B9191,Doses!A:C,3,FALSE)</f>
        <v>#N/A</v>
      </c>
      <c r="M9191" s="45" t="e">
        <f t="shared" si="143"/>
        <v>#VALUE!</v>
      </c>
    </row>
    <row r="9192" spans="1:13" x14ac:dyDescent="0.25">
      <c r="A9192" s="72" t="s">
        <v>21</v>
      </c>
      <c r="D9192" s="72">
        <v>0</v>
      </c>
      <c r="E9192" s="72">
        <v>0</v>
      </c>
      <c r="F9192" s="72">
        <v>0</v>
      </c>
      <c r="K9192" s="72" t="s">
        <v>3850</v>
      </c>
      <c r="L9192" s="12" t="e">
        <f>VLOOKUP(B9192,Doses!A:C,3,FALSE)</f>
        <v>#N/A</v>
      </c>
      <c r="M9192" s="45" t="e">
        <f t="shared" si="143"/>
        <v>#VALUE!</v>
      </c>
    </row>
    <row r="9193" spans="1:13" x14ac:dyDescent="0.25">
      <c r="A9193" s="72" t="s">
        <v>21</v>
      </c>
      <c r="D9193" s="72">
        <v>0</v>
      </c>
      <c r="E9193" s="72">
        <v>0</v>
      </c>
      <c r="F9193" s="72">
        <v>0</v>
      </c>
      <c r="K9193" s="73" t="s">
        <v>3850</v>
      </c>
      <c r="L9193" s="12" t="e">
        <f>VLOOKUP(B9193,Doses!A:C,3,FALSE)</f>
        <v>#N/A</v>
      </c>
      <c r="M9193" s="45" t="e">
        <f t="shared" si="143"/>
        <v>#VALUE!</v>
      </c>
    </row>
    <row r="9194" spans="1:13" x14ac:dyDescent="0.25">
      <c r="A9194" s="72" t="s">
        <v>21</v>
      </c>
      <c r="D9194" s="72">
        <v>0</v>
      </c>
      <c r="E9194" s="72">
        <v>0</v>
      </c>
      <c r="F9194" s="72">
        <v>0</v>
      </c>
      <c r="K9194" s="72" t="s">
        <v>3850</v>
      </c>
      <c r="L9194" s="12" t="e">
        <f>VLOOKUP(B9194,Doses!A:C,3,FALSE)</f>
        <v>#N/A</v>
      </c>
      <c r="M9194" s="45" t="e">
        <f t="shared" si="143"/>
        <v>#VALUE!</v>
      </c>
    </row>
    <row r="9195" spans="1:13" x14ac:dyDescent="0.25">
      <c r="A9195" s="72" t="s">
        <v>21</v>
      </c>
      <c r="D9195" s="72">
        <v>0</v>
      </c>
      <c r="E9195" s="72">
        <v>0</v>
      </c>
      <c r="F9195" s="72">
        <v>0</v>
      </c>
      <c r="K9195" s="72" t="s">
        <v>3850</v>
      </c>
      <c r="L9195" s="12" t="e">
        <f>VLOOKUP(B9195,Doses!A:C,3,FALSE)</f>
        <v>#N/A</v>
      </c>
      <c r="M9195" s="45" t="e">
        <f t="shared" si="143"/>
        <v>#VALUE!</v>
      </c>
    </row>
    <row r="9196" spans="1:13" x14ac:dyDescent="0.25">
      <c r="A9196" s="72" t="s">
        <v>21</v>
      </c>
      <c r="D9196" s="72">
        <v>0</v>
      </c>
      <c r="E9196" s="72">
        <v>0</v>
      </c>
      <c r="F9196" s="72">
        <v>0</v>
      </c>
      <c r="K9196" s="72" t="s">
        <v>3850</v>
      </c>
      <c r="L9196" s="12" t="e">
        <f>VLOOKUP(B9196,Doses!A:C,3,FALSE)</f>
        <v>#N/A</v>
      </c>
      <c r="M9196" s="45" t="e">
        <f t="shared" si="143"/>
        <v>#VALUE!</v>
      </c>
    </row>
    <row r="9197" spans="1:13" x14ac:dyDescent="0.25">
      <c r="A9197" s="72" t="s">
        <v>21</v>
      </c>
      <c r="D9197" s="72">
        <v>0</v>
      </c>
      <c r="E9197" s="72">
        <v>0</v>
      </c>
      <c r="F9197" s="72">
        <v>0</v>
      </c>
      <c r="K9197" s="73" t="s">
        <v>3850</v>
      </c>
      <c r="L9197" s="12" t="e">
        <f>VLOOKUP(B9197,Doses!A:C,3,FALSE)</f>
        <v>#N/A</v>
      </c>
      <c r="M9197" s="45" t="e">
        <f t="shared" si="143"/>
        <v>#VALUE!</v>
      </c>
    </row>
    <row r="9198" spans="1:13" x14ac:dyDescent="0.25">
      <c r="A9198" s="72" t="s">
        <v>21</v>
      </c>
      <c r="D9198" s="72">
        <v>0</v>
      </c>
      <c r="E9198" s="72">
        <v>0</v>
      </c>
      <c r="F9198" s="72">
        <v>0</v>
      </c>
      <c r="K9198" s="72" t="s">
        <v>3850</v>
      </c>
      <c r="L9198" s="12" t="e">
        <f>VLOOKUP(B9198,Doses!A:C,3,FALSE)</f>
        <v>#N/A</v>
      </c>
      <c r="M9198" s="45" t="e">
        <f t="shared" si="143"/>
        <v>#VALUE!</v>
      </c>
    </row>
    <row r="9199" spans="1:13" x14ac:dyDescent="0.25">
      <c r="A9199" s="72" t="s">
        <v>21</v>
      </c>
      <c r="D9199" s="72">
        <v>0</v>
      </c>
      <c r="E9199" s="72">
        <v>0</v>
      </c>
      <c r="F9199" s="72">
        <v>0</v>
      </c>
      <c r="K9199" s="72" t="s">
        <v>3850</v>
      </c>
      <c r="L9199" s="12" t="e">
        <f>VLOOKUP(B9199,Doses!A:C,3,FALSE)</f>
        <v>#N/A</v>
      </c>
      <c r="M9199" s="45" t="e">
        <f t="shared" si="143"/>
        <v>#VALUE!</v>
      </c>
    </row>
    <row r="9200" spans="1:13" x14ac:dyDescent="0.25">
      <c r="A9200" s="72" t="s">
        <v>21</v>
      </c>
      <c r="D9200" s="72">
        <v>0</v>
      </c>
      <c r="E9200" s="72">
        <v>0</v>
      </c>
      <c r="F9200" s="72">
        <v>0</v>
      </c>
      <c r="K9200" s="72" t="s">
        <v>3850</v>
      </c>
      <c r="L9200" s="12" t="e">
        <f>VLOOKUP(B9200,Doses!A:C,3,FALSE)</f>
        <v>#N/A</v>
      </c>
      <c r="M9200" s="45" t="e">
        <f t="shared" si="143"/>
        <v>#VALUE!</v>
      </c>
    </row>
    <row r="9201" spans="1:13" x14ac:dyDescent="0.25">
      <c r="A9201" s="72" t="s">
        <v>21</v>
      </c>
      <c r="D9201" s="72">
        <v>0</v>
      </c>
      <c r="E9201" s="72">
        <v>0</v>
      </c>
      <c r="F9201" s="72">
        <v>0</v>
      </c>
      <c r="K9201" s="72" t="s">
        <v>3850</v>
      </c>
      <c r="L9201" s="12" t="e">
        <f>VLOOKUP(B9201,Doses!A:C,3,FALSE)</f>
        <v>#N/A</v>
      </c>
      <c r="M9201" s="45" t="e">
        <f t="shared" si="143"/>
        <v>#VALUE!</v>
      </c>
    </row>
    <row r="9202" spans="1:13" x14ac:dyDescent="0.25">
      <c r="A9202" s="72" t="s">
        <v>21</v>
      </c>
      <c r="D9202" s="72">
        <v>0</v>
      </c>
      <c r="E9202" s="72">
        <v>0</v>
      </c>
      <c r="F9202" s="72">
        <v>0</v>
      </c>
      <c r="K9202" s="73" t="s">
        <v>3850</v>
      </c>
      <c r="L9202" s="12" t="e">
        <f>VLOOKUP(B9202,Doses!A:C,3,FALSE)</f>
        <v>#N/A</v>
      </c>
      <c r="M9202" s="45" t="e">
        <f t="shared" si="143"/>
        <v>#VALUE!</v>
      </c>
    </row>
    <row r="9203" spans="1:13" x14ac:dyDescent="0.25">
      <c r="A9203" s="72" t="s">
        <v>21</v>
      </c>
      <c r="D9203" s="72">
        <v>0</v>
      </c>
      <c r="E9203" s="72">
        <v>0</v>
      </c>
      <c r="F9203" s="72">
        <v>0</v>
      </c>
      <c r="K9203" s="72" t="s">
        <v>3850</v>
      </c>
      <c r="L9203" s="12" t="e">
        <f>VLOOKUP(B9203,Doses!A:C,3,FALSE)</f>
        <v>#N/A</v>
      </c>
      <c r="M9203" s="45" t="e">
        <f t="shared" si="143"/>
        <v>#VALUE!</v>
      </c>
    </row>
    <row r="9204" spans="1:13" x14ac:dyDescent="0.25">
      <c r="A9204" s="72" t="s">
        <v>21</v>
      </c>
      <c r="D9204" s="72">
        <v>0</v>
      </c>
      <c r="E9204" s="72">
        <v>0</v>
      </c>
      <c r="F9204" s="72">
        <v>0</v>
      </c>
      <c r="K9204" s="72" t="s">
        <v>3850</v>
      </c>
      <c r="L9204" s="12" t="e">
        <f>VLOOKUP(B9204,Doses!A:C,3,FALSE)</f>
        <v>#N/A</v>
      </c>
      <c r="M9204" s="45" t="e">
        <f t="shared" si="143"/>
        <v>#VALUE!</v>
      </c>
    </row>
    <row r="9205" spans="1:13" x14ac:dyDescent="0.25">
      <c r="A9205" s="72" t="s">
        <v>21</v>
      </c>
      <c r="D9205" s="72">
        <v>0</v>
      </c>
      <c r="E9205" s="72">
        <v>0</v>
      </c>
      <c r="F9205" s="72">
        <v>0</v>
      </c>
      <c r="K9205" s="73" t="s">
        <v>3850</v>
      </c>
      <c r="L9205" s="12" t="e">
        <f>VLOOKUP(B9205,Doses!A:C,3,FALSE)</f>
        <v>#N/A</v>
      </c>
      <c r="M9205" s="45" t="e">
        <f t="shared" si="143"/>
        <v>#VALUE!</v>
      </c>
    </row>
    <row r="9206" spans="1:13" x14ac:dyDescent="0.25">
      <c r="A9206" s="72" t="s">
        <v>21</v>
      </c>
      <c r="D9206" s="72">
        <v>0</v>
      </c>
      <c r="E9206" s="72">
        <v>0</v>
      </c>
      <c r="F9206" s="72">
        <v>0</v>
      </c>
      <c r="K9206" s="72" t="s">
        <v>3850</v>
      </c>
      <c r="L9206" s="12" t="e">
        <f>VLOOKUP(B9206,Doses!A:C,3,FALSE)</f>
        <v>#N/A</v>
      </c>
      <c r="M9206" s="45" t="e">
        <f t="shared" si="143"/>
        <v>#VALUE!</v>
      </c>
    </row>
    <row r="9207" spans="1:13" x14ac:dyDescent="0.25">
      <c r="A9207" s="72" t="s">
        <v>21</v>
      </c>
      <c r="D9207" s="72">
        <v>0</v>
      </c>
      <c r="E9207" s="72">
        <v>0</v>
      </c>
      <c r="F9207" s="72">
        <v>0</v>
      </c>
      <c r="K9207" s="72" t="s">
        <v>3850</v>
      </c>
      <c r="L9207" s="12" t="e">
        <f>VLOOKUP(B9207,Doses!A:C,3,FALSE)</f>
        <v>#N/A</v>
      </c>
      <c r="M9207" s="45" t="e">
        <f t="shared" si="143"/>
        <v>#VALUE!</v>
      </c>
    </row>
    <row r="9208" spans="1:13" x14ac:dyDescent="0.25">
      <c r="A9208" s="72" t="s">
        <v>21</v>
      </c>
      <c r="D9208" s="72">
        <v>0</v>
      </c>
      <c r="E9208" s="72">
        <v>0</v>
      </c>
      <c r="F9208" s="72">
        <v>0</v>
      </c>
      <c r="K9208" s="73" t="s">
        <v>3850</v>
      </c>
      <c r="L9208" s="12" t="e">
        <f>VLOOKUP(B9208,Doses!A:C,3,FALSE)</f>
        <v>#N/A</v>
      </c>
      <c r="M9208" s="45" t="e">
        <f t="shared" si="143"/>
        <v>#VALUE!</v>
      </c>
    </row>
    <row r="9209" spans="1:13" x14ac:dyDescent="0.25">
      <c r="A9209" s="72" t="s">
        <v>21</v>
      </c>
      <c r="D9209" s="72">
        <v>0</v>
      </c>
      <c r="E9209" s="72">
        <v>0</v>
      </c>
      <c r="F9209" s="72">
        <v>0</v>
      </c>
      <c r="K9209" s="72" t="s">
        <v>3850</v>
      </c>
      <c r="L9209" s="12" t="e">
        <f>VLOOKUP(B9209,Doses!A:C,3,FALSE)</f>
        <v>#N/A</v>
      </c>
      <c r="M9209" s="45" t="e">
        <f t="shared" si="143"/>
        <v>#VALUE!</v>
      </c>
    </row>
    <row r="9210" spans="1:13" x14ac:dyDescent="0.25">
      <c r="A9210" s="72" t="s">
        <v>21</v>
      </c>
      <c r="D9210" s="72">
        <v>0</v>
      </c>
      <c r="E9210" s="72">
        <v>0</v>
      </c>
      <c r="F9210" s="72">
        <v>0</v>
      </c>
      <c r="K9210" s="72" t="s">
        <v>3850</v>
      </c>
      <c r="L9210" s="12" t="e">
        <f>VLOOKUP(B9210,Doses!A:C,3,FALSE)</f>
        <v>#N/A</v>
      </c>
      <c r="M9210" s="45" t="e">
        <f t="shared" si="143"/>
        <v>#VALUE!</v>
      </c>
    </row>
    <row r="9211" spans="1:13" x14ac:dyDescent="0.25">
      <c r="A9211" s="72" t="s">
        <v>21</v>
      </c>
      <c r="D9211" s="72">
        <v>0</v>
      </c>
      <c r="E9211" s="72">
        <v>0</v>
      </c>
      <c r="F9211" s="72">
        <v>0</v>
      </c>
      <c r="K9211" s="73" t="s">
        <v>3850</v>
      </c>
      <c r="L9211" s="12" t="e">
        <f>VLOOKUP(B9211,Doses!A:C,3,FALSE)</f>
        <v>#N/A</v>
      </c>
      <c r="M9211" s="45" t="e">
        <f t="shared" si="143"/>
        <v>#VALUE!</v>
      </c>
    </row>
    <row r="9212" spans="1:13" x14ac:dyDescent="0.25">
      <c r="A9212" s="72" t="s">
        <v>21</v>
      </c>
      <c r="D9212" s="72">
        <v>0</v>
      </c>
      <c r="E9212" s="72">
        <v>0</v>
      </c>
      <c r="F9212" s="72">
        <v>0</v>
      </c>
      <c r="K9212" s="72" t="s">
        <v>3850</v>
      </c>
      <c r="L9212" s="12" t="e">
        <f>VLOOKUP(B9212,Doses!A:C,3,FALSE)</f>
        <v>#N/A</v>
      </c>
      <c r="M9212" s="45" t="e">
        <f t="shared" si="143"/>
        <v>#VALUE!</v>
      </c>
    </row>
    <row r="9213" spans="1:13" x14ac:dyDescent="0.25">
      <c r="A9213" s="72" t="s">
        <v>21</v>
      </c>
      <c r="D9213" s="72">
        <v>0</v>
      </c>
      <c r="E9213" s="72">
        <v>0</v>
      </c>
      <c r="F9213" s="72">
        <v>0</v>
      </c>
      <c r="K9213" s="72" t="s">
        <v>3850</v>
      </c>
      <c r="L9213" s="12" t="e">
        <f>VLOOKUP(B9213,Doses!A:C,3,FALSE)</f>
        <v>#N/A</v>
      </c>
      <c r="M9213" s="45" t="e">
        <f t="shared" si="143"/>
        <v>#VALUE!</v>
      </c>
    </row>
    <row r="9214" spans="1:13" x14ac:dyDescent="0.25">
      <c r="A9214" s="72" t="s">
        <v>21</v>
      </c>
      <c r="D9214" s="72">
        <v>0</v>
      </c>
      <c r="E9214" s="72">
        <v>0</v>
      </c>
      <c r="F9214" s="72">
        <v>0</v>
      </c>
      <c r="K9214" s="72" t="s">
        <v>3850</v>
      </c>
      <c r="L9214" s="12" t="e">
        <f>VLOOKUP(B9214,Doses!A:C,3,FALSE)</f>
        <v>#N/A</v>
      </c>
      <c r="M9214" s="45" t="e">
        <f t="shared" si="143"/>
        <v>#VALUE!</v>
      </c>
    </row>
    <row r="9215" spans="1:13" x14ac:dyDescent="0.25">
      <c r="A9215" s="72" t="s">
        <v>21</v>
      </c>
      <c r="D9215" s="72">
        <v>0</v>
      </c>
      <c r="E9215" s="72">
        <v>0</v>
      </c>
      <c r="F9215" s="72">
        <v>0</v>
      </c>
      <c r="K9215" s="72" t="s">
        <v>3850</v>
      </c>
      <c r="L9215" s="12" t="e">
        <f>VLOOKUP(B9215,Doses!A:C,3,FALSE)</f>
        <v>#N/A</v>
      </c>
      <c r="M9215" s="45" t="e">
        <f t="shared" si="143"/>
        <v>#VALUE!</v>
      </c>
    </row>
    <row r="9216" spans="1:13" x14ac:dyDescent="0.25">
      <c r="A9216" s="72" t="s">
        <v>21</v>
      </c>
      <c r="D9216" s="72">
        <v>0</v>
      </c>
      <c r="E9216" s="72">
        <v>0</v>
      </c>
      <c r="F9216" s="72">
        <v>0</v>
      </c>
      <c r="K9216" s="72" t="s">
        <v>3850</v>
      </c>
      <c r="L9216" s="12" t="e">
        <f>VLOOKUP(B9216,Doses!A:C,3,FALSE)</f>
        <v>#N/A</v>
      </c>
      <c r="M9216" s="45" t="e">
        <f t="shared" si="143"/>
        <v>#VALUE!</v>
      </c>
    </row>
    <row r="9217" spans="1:13" x14ac:dyDescent="0.25">
      <c r="A9217" s="72" t="s">
        <v>21</v>
      </c>
      <c r="D9217" s="72">
        <v>0</v>
      </c>
      <c r="E9217" s="72">
        <v>0</v>
      </c>
      <c r="F9217" s="72">
        <v>0</v>
      </c>
      <c r="K9217" s="72" t="s">
        <v>3850</v>
      </c>
      <c r="L9217" s="12" t="e">
        <f>VLOOKUP(B9217,Doses!A:C,3,FALSE)</f>
        <v>#N/A</v>
      </c>
      <c r="M9217" s="45" t="e">
        <f t="shared" si="143"/>
        <v>#VALUE!</v>
      </c>
    </row>
    <row r="9218" spans="1:13" x14ac:dyDescent="0.25">
      <c r="A9218" s="72" t="s">
        <v>21</v>
      </c>
      <c r="D9218" s="72">
        <v>0</v>
      </c>
      <c r="E9218" s="72">
        <v>0</v>
      </c>
      <c r="F9218" s="72">
        <v>0</v>
      </c>
      <c r="K9218" s="72" t="s">
        <v>3850</v>
      </c>
      <c r="L9218" s="12" t="e">
        <f>VLOOKUP(B9218,Doses!A:C,3,FALSE)</f>
        <v>#N/A</v>
      </c>
      <c r="M9218" s="45" t="e">
        <f t="shared" ref="M9218:M9281" si="144">K9218*1</f>
        <v>#VALUE!</v>
      </c>
    </row>
    <row r="9219" spans="1:13" x14ac:dyDescent="0.25">
      <c r="A9219" s="72" t="s">
        <v>21</v>
      </c>
      <c r="D9219" s="72">
        <v>0</v>
      </c>
      <c r="E9219" s="72">
        <v>0</v>
      </c>
      <c r="F9219" s="72">
        <v>0</v>
      </c>
      <c r="K9219" s="73" t="s">
        <v>3850</v>
      </c>
      <c r="L9219" s="12" t="e">
        <f>VLOOKUP(B9219,Doses!A:C,3,FALSE)</f>
        <v>#N/A</v>
      </c>
      <c r="M9219" s="45" t="e">
        <f t="shared" si="144"/>
        <v>#VALUE!</v>
      </c>
    </row>
    <row r="9220" spans="1:13" x14ac:dyDescent="0.25">
      <c r="A9220" s="72" t="s">
        <v>21</v>
      </c>
      <c r="D9220" s="72">
        <v>0</v>
      </c>
      <c r="E9220" s="72">
        <v>0</v>
      </c>
      <c r="F9220" s="72">
        <v>0</v>
      </c>
      <c r="K9220" s="73" t="s">
        <v>3850</v>
      </c>
      <c r="L9220" s="12" t="e">
        <f>VLOOKUP(B9220,Doses!A:C,3,FALSE)</f>
        <v>#N/A</v>
      </c>
      <c r="M9220" s="45" t="e">
        <f t="shared" si="144"/>
        <v>#VALUE!</v>
      </c>
    </row>
    <row r="9221" spans="1:13" x14ac:dyDescent="0.25">
      <c r="A9221" s="72" t="s">
        <v>21</v>
      </c>
      <c r="D9221" s="72">
        <v>0</v>
      </c>
      <c r="E9221" s="72">
        <v>0</v>
      </c>
      <c r="F9221" s="72">
        <v>0</v>
      </c>
      <c r="K9221" s="73" t="s">
        <v>3850</v>
      </c>
      <c r="L9221" s="12" t="e">
        <f>VLOOKUP(B9221,Doses!A:C,3,FALSE)</f>
        <v>#N/A</v>
      </c>
      <c r="M9221" s="45" t="e">
        <f t="shared" si="144"/>
        <v>#VALUE!</v>
      </c>
    </row>
    <row r="9222" spans="1:13" x14ac:dyDescent="0.25">
      <c r="A9222" s="72" t="s">
        <v>21</v>
      </c>
      <c r="D9222" s="72">
        <v>0</v>
      </c>
      <c r="E9222" s="72">
        <v>0</v>
      </c>
      <c r="F9222" s="72">
        <v>0</v>
      </c>
      <c r="K9222" s="72" t="s">
        <v>3850</v>
      </c>
      <c r="L9222" s="12" t="e">
        <f>VLOOKUP(B9222,Doses!A:C,3,FALSE)</f>
        <v>#N/A</v>
      </c>
      <c r="M9222" s="45" t="e">
        <f t="shared" si="144"/>
        <v>#VALUE!</v>
      </c>
    </row>
    <row r="9223" spans="1:13" x14ac:dyDescent="0.25">
      <c r="A9223" s="72" t="s">
        <v>21</v>
      </c>
      <c r="D9223" s="72">
        <v>0</v>
      </c>
      <c r="E9223" s="72">
        <v>0</v>
      </c>
      <c r="F9223" s="72">
        <v>0</v>
      </c>
      <c r="K9223" s="73" t="s">
        <v>3850</v>
      </c>
      <c r="L9223" s="12" t="e">
        <f>VLOOKUP(B9223,Doses!A:C,3,FALSE)</f>
        <v>#N/A</v>
      </c>
      <c r="M9223" s="45" t="e">
        <f t="shared" si="144"/>
        <v>#VALUE!</v>
      </c>
    </row>
    <row r="9224" spans="1:13" x14ac:dyDescent="0.25">
      <c r="A9224" s="72" t="s">
        <v>21</v>
      </c>
      <c r="D9224" s="72">
        <v>0</v>
      </c>
      <c r="E9224" s="72">
        <v>0</v>
      </c>
      <c r="F9224" s="72">
        <v>0</v>
      </c>
      <c r="K9224" s="73" t="s">
        <v>3850</v>
      </c>
      <c r="L9224" s="12" t="e">
        <f>VLOOKUP(B9224,Doses!A:C,3,FALSE)</f>
        <v>#N/A</v>
      </c>
      <c r="M9224" s="45" t="e">
        <f t="shared" si="144"/>
        <v>#VALUE!</v>
      </c>
    </row>
    <row r="9225" spans="1:13" x14ac:dyDescent="0.25">
      <c r="A9225" s="72" t="s">
        <v>21</v>
      </c>
      <c r="D9225" s="72">
        <v>0</v>
      </c>
      <c r="E9225" s="72">
        <v>0</v>
      </c>
      <c r="F9225" s="72">
        <v>0</v>
      </c>
      <c r="K9225" s="73" t="s">
        <v>3850</v>
      </c>
      <c r="L9225" s="12" t="e">
        <f>VLOOKUP(B9225,Doses!A:C,3,FALSE)</f>
        <v>#N/A</v>
      </c>
      <c r="M9225" s="45" t="e">
        <f t="shared" si="144"/>
        <v>#VALUE!</v>
      </c>
    </row>
    <row r="9226" spans="1:13" x14ac:dyDescent="0.25">
      <c r="A9226" s="72" t="s">
        <v>21</v>
      </c>
      <c r="D9226" s="72">
        <v>0</v>
      </c>
      <c r="E9226" s="72">
        <v>0</v>
      </c>
      <c r="F9226" s="72">
        <v>0</v>
      </c>
      <c r="K9226" s="72" t="s">
        <v>3850</v>
      </c>
      <c r="L9226" s="12" t="e">
        <f>VLOOKUP(B9226,Doses!A:C,3,FALSE)</f>
        <v>#N/A</v>
      </c>
      <c r="M9226" s="45" t="e">
        <f t="shared" si="144"/>
        <v>#VALUE!</v>
      </c>
    </row>
    <row r="9227" spans="1:13" x14ac:dyDescent="0.25">
      <c r="A9227" s="72" t="s">
        <v>21</v>
      </c>
      <c r="D9227" s="72">
        <v>0</v>
      </c>
      <c r="E9227" s="72">
        <v>0</v>
      </c>
      <c r="F9227" s="72">
        <v>0</v>
      </c>
      <c r="K9227" s="72" t="s">
        <v>3850</v>
      </c>
      <c r="L9227" s="12" t="e">
        <f>VLOOKUP(B9227,Doses!A:C,3,FALSE)</f>
        <v>#N/A</v>
      </c>
      <c r="M9227" s="45" t="e">
        <f t="shared" si="144"/>
        <v>#VALUE!</v>
      </c>
    </row>
    <row r="9228" spans="1:13" x14ac:dyDescent="0.25">
      <c r="A9228" s="72" t="s">
        <v>21</v>
      </c>
      <c r="D9228" s="72">
        <v>0</v>
      </c>
      <c r="E9228" s="72">
        <v>0</v>
      </c>
      <c r="F9228" s="72">
        <v>0</v>
      </c>
      <c r="K9228" s="73" t="s">
        <v>3850</v>
      </c>
      <c r="L9228" s="12" t="e">
        <f>VLOOKUP(B9228,Doses!A:C,3,FALSE)</f>
        <v>#N/A</v>
      </c>
      <c r="M9228" s="45" t="e">
        <f t="shared" si="144"/>
        <v>#VALUE!</v>
      </c>
    </row>
    <row r="9229" spans="1:13" x14ac:dyDescent="0.25">
      <c r="A9229" s="72" t="s">
        <v>21</v>
      </c>
      <c r="D9229" s="72">
        <v>0</v>
      </c>
      <c r="E9229" s="72">
        <v>0</v>
      </c>
      <c r="F9229" s="72">
        <v>0</v>
      </c>
      <c r="K9229" s="73" t="s">
        <v>3850</v>
      </c>
      <c r="L9229" s="12" t="e">
        <f>VLOOKUP(B9229,Doses!A:C,3,FALSE)</f>
        <v>#N/A</v>
      </c>
      <c r="M9229" s="45" t="e">
        <f t="shared" si="144"/>
        <v>#VALUE!</v>
      </c>
    </row>
    <row r="9230" spans="1:13" x14ac:dyDescent="0.25">
      <c r="A9230" s="72" t="s">
        <v>21</v>
      </c>
      <c r="D9230" s="72">
        <v>0</v>
      </c>
      <c r="E9230" s="72">
        <v>0</v>
      </c>
      <c r="F9230" s="72">
        <v>0</v>
      </c>
      <c r="K9230" s="72" t="s">
        <v>3850</v>
      </c>
      <c r="L9230" s="12" t="e">
        <f>VLOOKUP(B9230,Doses!A:C,3,FALSE)</f>
        <v>#N/A</v>
      </c>
      <c r="M9230" s="45" t="e">
        <f t="shared" si="144"/>
        <v>#VALUE!</v>
      </c>
    </row>
    <row r="9231" spans="1:13" x14ac:dyDescent="0.25">
      <c r="A9231" s="72" t="s">
        <v>21</v>
      </c>
      <c r="D9231" s="72">
        <v>0</v>
      </c>
      <c r="E9231" s="72">
        <v>0</v>
      </c>
      <c r="F9231" s="72">
        <v>0</v>
      </c>
      <c r="K9231" s="72" t="s">
        <v>3850</v>
      </c>
      <c r="L9231" s="12" t="e">
        <f>VLOOKUP(B9231,Doses!A:C,3,FALSE)</f>
        <v>#N/A</v>
      </c>
      <c r="M9231" s="45" t="e">
        <f t="shared" si="144"/>
        <v>#VALUE!</v>
      </c>
    </row>
    <row r="9232" spans="1:13" x14ac:dyDescent="0.25">
      <c r="A9232" s="72" t="s">
        <v>21</v>
      </c>
      <c r="D9232" s="72">
        <v>0</v>
      </c>
      <c r="E9232" s="72">
        <v>0</v>
      </c>
      <c r="F9232" s="72">
        <v>0</v>
      </c>
      <c r="K9232" s="72" t="s">
        <v>3850</v>
      </c>
      <c r="L9232" s="12" t="e">
        <f>VLOOKUP(B9232,Doses!A:C,3,FALSE)</f>
        <v>#N/A</v>
      </c>
      <c r="M9232" s="45" t="e">
        <f t="shared" si="144"/>
        <v>#VALUE!</v>
      </c>
    </row>
    <row r="9233" spans="1:13" x14ac:dyDescent="0.25">
      <c r="A9233" s="72" t="s">
        <v>21</v>
      </c>
      <c r="D9233" s="72">
        <v>0</v>
      </c>
      <c r="E9233" s="72">
        <v>0</v>
      </c>
      <c r="F9233" s="72">
        <v>0</v>
      </c>
      <c r="K9233" s="73" t="s">
        <v>3850</v>
      </c>
      <c r="L9233" s="12" t="e">
        <f>VLOOKUP(B9233,Doses!A:C,3,FALSE)</f>
        <v>#N/A</v>
      </c>
      <c r="M9233" s="45" t="e">
        <f t="shared" si="144"/>
        <v>#VALUE!</v>
      </c>
    </row>
    <row r="9234" spans="1:13" x14ac:dyDescent="0.25">
      <c r="A9234" s="72" t="s">
        <v>21</v>
      </c>
      <c r="D9234" s="72">
        <v>0</v>
      </c>
      <c r="E9234" s="72">
        <v>0</v>
      </c>
      <c r="F9234" s="72">
        <v>0</v>
      </c>
      <c r="K9234" s="73" t="s">
        <v>3850</v>
      </c>
      <c r="L9234" s="12" t="e">
        <f>VLOOKUP(B9234,Doses!A:C,3,FALSE)</f>
        <v>#N/A</v>
      </c>
      <c r="M9234" s="45" t="e">
        <f t="shared" si="144"/>
        <v>#VALUE!</v>
      </c>
    </row>
    <row r="9235" spans="1:13" x14ac:dyDescent="0.25">
      <c r="A9235" s="72" t="s">
        <v>21</v>
      </c>
      <c r="D9235" s="72">
        <v>0</v>
      </c>
      <c r="E9235" s="72">
        <v>0</v>
      </c>
      <c r="F9235" s="72">
        <v>0</v>
      </c>
      <c r="K9235" s="73" t="s">
        <v>3850</v>
      </c>
      <c r="L9235" s="12" t="e">
        <f>VLOOKUP(B9235,Doses!A:C,3,FALSE)</f>
        <v>#N/A</v>
      </c>
      <c r="M9235" s="45" t="e">
        <f t="shared" si="144"/>
        <v>#VALUE!</v>
      </c>
    </row>
    <row r="9236" spans="1:13" x14ac:dyDescent="0.25">
      <c r="A9236" s="72" t="s">
        <v>21</v>
      </c>
      <c r="D9236" s="72">
        <v>0</v>
      </c>
      <c r="E9236" s="72">
        <v>0</v>
      </c>
      <c r="F9236" s="72">
        <v>0</v>
      </c>
      <c r="K9236" s="72" t="s">
        <v>3850</v>
      </c>
      <c r="L9236" s="12" t="e">
        <f>VLOOKUP(B9236,Doses!A:C,3,FALSE)</f>
        <v>#N/A</v>
      </c>
      <c r="M9236" s="45" t="e">
        <f t="shared" si="144"/>
        <v>#VALUE!</v>
      </c>
    </row>
    <row r="9237" spans="1:13" x14ac:dyDescent="0.25">
      <c r="A9237" s="72" t="s">
        <v>21</v>
      </c>
      <c r="D9237" s="72">
        <v>0</v>
      </c>
      <c r="E9237" s="72">
        <v>0</v>
      </c>
      <c r="F9237" s="72">
        <v>0</v>
      </c>
      <c r="K9237" s="72" t="s">
        <v>3850</v>
      </c>
      <c r="L9237" s="12" t="e">
        <f>VLOOKUP(B9237,Doses!A:C,3,FALSE)</f>
        <v>#N/A</v>
      </c>
      <c r="M9237" s="45" t="e">
        <f t="shared" si="144"/>
        <v>#VALUE!</v>
      </c>
    </row>
    <row r="9238" spans="1:13" x14ac:dyDescent="0.25">
      <c r="A9238" s="72" t="s">
        <v>21</v>
      </c>
      <c r="D9238" s="72">
        <v>0</v>
      </c>
      <c r="E9238" s="72">
        <v>0</v>
      </c>
      <c r="F9238" s="72">
        <v>0</v>
      </c>
      <c r="K9238" s="73" t="s">
        <v>3850</v>
      </c>
      <c r="L9238" s="12" t="e">
        <f>VLOOKUP(B9238,Doses!A:C,3,FALSE)</f>
        <v>#N/A</v>
      </c>
      <c r="M9238" s="45" t="e">
        <f t="shared" si="144"/>
        <v>#VALUE!</v>
      </c>
    </row>
    <row r="9239" spans="1:13" x14ac:dyDescent="0.25">
      <c r="A9239" s="72" t="s">
        <v>21</v>
      </c>
      <c r="D9239" s="72">
        <v>0</v>
      </c>
      <c r="E9239" s="72">
        <v>0</v>
      </c>
      <c r="F9239" s="72">
        <v>0</v>
      </c>
      <c r="K9239" s="72" t="s">
        <v>3850</v>
      </c>
      <c r="L9239" s="12" t="e">
        <f>VLOOKUP(B9239,Doses!A:C,3,FALSE)</f>
        <v>#N/A</v>
      </c>
      <c r="M9239" s="45" t="e">
        <f t="shared" si="144"/>
        <v>#VALUE!</v>
      </c>
    </row>
    <row r="9240" spans="1:13" x14ac:dyDescent="0.25">
      <c r="A9240" s="72" t="s">
        <v>21</v>
      </c>
      <c r="D9240" s="72">
        <v>0</v>
      </c>
      <c r="E9240" s="72">
        <v>0</v>
      </c>
      <c r="F9240" s="72">
        <v>0</v>
      </c>
      <c r="K9240" s="72" t="s">
        <v>3850</v>
      </c>
      <c r="L9240" s="12" t="e">
        <f>VLOOKUP(B9240,Doses!A:C,3,FALSE)</f>
        <v>#N/A</v>
      </c>
      <c r="M9240" s="45" t="e">
        <f t="shared" si="144"/>
        <v>#VALUE!</v>
      </c>
    </row>
    <row r="9241" spans="1:13" x14ac:dyDescent="0.25">
      <c r="A9241" s="72" t="s">
        <v>21</v>
      </c>
      <c r="D9241" s="72">
        <v>0</v>
      </c>
      <c r="E9241" s="72">
        <v>0</v>
      </c>
      <c r="F9241" s="72">
        <v>0</v>
      </c>
      <c r="K9241" s="72" t="s">
        <v>3850</v>
      </c>
      <c r="L9241" s="12" t="e">
        <f>VLOOKUP(B9241,Doses!A:C,3,FALSE)</f>
        <v>#N/A</v>
      </c>
      <c r="M9241" s="45" t="e">
        <f t="shared" si="144"/>
        <v>#VALUE!</v>
      </c>
    </row>
    <row r="9242" spans="1:13" x14ac:dyDescent="0.25">
      <c r="A9242" s="72" t="s">
        <v>21</v>
      </c>
      <c r="D9242" s="72">
        <v>0</v>
      </c>
      <c r="E9242" s="72">
        <v>0</v>
      </c>
      <c r="F9242" s="72">
        <v>0</v>
      </c>
      <c r="K9242" s="73" t="s">
        <v>3850</v>
      </c>
      <c r="L9242" s="12" t="e">
        <f>VLOOKUP(B9242,Doses!A:C,3,FALSE)</f>
        <v>#N/A</v>
      </c>
      <c r="M9242" s="45" t="e">
        <f t="shared" si="144"/>
        <v>#VALUE!</v>
      </c>
    </row>
    <row r="9243" spans="1:13" x14ac:dyDescent="0.25">
      <c r="A9243" s="72" t="s">
        <v>21</v>
      </c>
      <c r="D9243" s="72">
        <v>0</v>
      </c>
      <c r="E9243" s="72">
        <v>0</v>
      </c>
      <c r="F9243" s="72">
        <v>0</v>
      </c>
      <c r="K9243" s="72" t="s">
        <v>3850</v>
      </c>
      <c r="L9243" s="12" t="e">
        <f>VLOOKUP(B9243,Doses!A:C,3,FALSE)</f>
        <v>#N/A</v>
      </c>
      <c r="M9243" s="45" t="e">
        <f t="shared" si="144"/>
        <v>#VALUE!</v>
      </c>
    </row>
    <row r="9244" spans="1:13" x14ac:dyDescent="0.25">
      <c r="A9244" s="72" t="s">
        <v>21</v>
      </c>
      <c r="D9244" s="72">
        <v>0</v>
      </c>
      <c r="E9244" s="72">
        <v>0</v>
      </c>
      <c r="F9244" s="72">
        <v>0</v>
      </c>
      <c r="K9244" s="72" t="s">
        <v>3850</v>
      </c>
      <c r="L9244" s="12" t="e">
        <f>VLOOKUP(B9244,Doses!A:C,3,FALSE)</f>
        <v>#N/A</v>
      </c>
      <c r="M9244" s="45" t="e">
        <f t="shared" si="144"/>
        <v>#VALUE!</v>
      </c>
    </row>
    <row r="9245" spans="1:13" x14ac:dyDescent="0.25">
      <c r="A9245" s="72" t="s">
        <v>21</v>
      </c>
      <c r="D9245" s="72">
        <v>0</v>
      </c>
      <c r="E9245" s="72">
        <v>0</v>
      </c>
      <c r="F9245" s="72">
        <v>0</v>
      </c>
      <c r="K9245" s="73" t="s">
        <v>3850</v>
      </c>
      <c r="L9245" s="12" t="e">
        <f>VLOOKUP(B9245,Doses!A:C,3,FALSE)</f>
        <v>#N/A</v>
      </c>
      <c r="M9245" s="45" t="e">
        <f t="shared" si="144"/>
        <v>#VALUE!</v>
      </c>
    </row>
    <row r="9246" spans="1:13" x14ac:dyDescent="0.25">
      <c r="A9246" s="72" t="s">
        <v>21</v>
      </c>
      <c r="D9246" s="72">
        <v>0</v>
      </c>
      <c r="E9246" s="72">
        <v>0</v>
      </c>
      <c r="F9246" s="72">
        <v>0</v>
      </c>
      <c r="K9246" s="73" t="s">
        <v>3850</v>
      </c>
      <c r="L9246" s="12" t="e">
        <f>VLOOKUP(B9246,Doses!A:C,3,FALSE)</f>
        <v>#N/A</v>
      </c>
      <c r="M9246" s="45" t="e">
        <f t="shared" si="144"/>
        <v>#VALUE!</v>
      </c>
    </row>
    <row r="9247" spans="1:13" x14ac:dyDescent="0.25">
      <c r="A9247" s="72" t="s">
        <v>21</v>
      </c>
      <c r="D9247" s="72">
        <v>0</v>
      </c>
      <c r="E9247" s="72">
        <v>0</v>
      </c>
      <c r="F9247" s="72">
        <v>0</v>
      </c>
      <c r="K9247" s="72" t="s">
        <v>3850</v>
      </c>
      <c r="L9247" s="12" t="e">
        <f>VLOOKUP(B9247,Doses!A:C,3,FALSE)</f>
        <v>#N/A</v>
      </c>
      <c r="M9247" s="45" t="e">
        <f t="shared" si="144"/>
        <v>#VALUE!</v>
      </c>
    </row>
    <row r="9248" spans="1:13" x14ac:dyDescent="0.25">
      <c r="A9248" s="72" t="s">
        <v>21</v>
      </c>
      <c r="D9248" s="72">
        <v>0</v>
      </c>
      <c r="E9248" s="72">
        <v>0</v>
      </c>
      <c r="F9248" s="72">
        <v>0</v>
      </c>
      <c r="K9248" s="72" t="s">
        <v>3850</v>
      </c>
      <c r="L9248" s="12" t="e">
        <f>VLOOKUP(B9248,Doses!A:C,3,FALSE)</f>
        <v>#N/A</v>
      </c>
      <c r="M9248" s="45" t="e">
        <f t="shared" si="144"/>
        <v>#VALUE!</v>
      </c>
    </row>
    <row r="9249" spans="1:13" x14ac:dyDescent="0.25">
      <c r="A9249" s="72" t="s">
        <v>21</v>
      </c>
      <c r="D9249" s="72">
        <v>0</v>
      </c>
      <c r="E9249" s="72">
        <v>0</v>
      </c>
      <c r="F9249" s="72">
        <v>0</v>
      </c>
      <c r="K9249" s="72" t="s">
        <v>3850</v>
      </c>
      <c r="L9249" s="12" t="e">
        <f>VLOOKUP(B9249,Doses!A:C,3,FALSE)</f>
        <v>#N/A</v>
      </c>
      <c r="M9249" s="45" t="e">
        <f t="shared" si="144"/>
        <v>#VALUE!</v>
      </c>
    </row>
    <row r="9250" spans="1:13" x14ac:dyDescent="0.25">
      <c r="A9250" s="72" t="s">
        <v>21</v>
      </c>
      <c r="D9250" s="72">
        <v>0</v>
      </c>
      <c r="E9250" s="72">
        <v>0</v>
      </c>
      <c r="F9250" s="72">
        <v>0</v>
      </c>
      <c r="K9250" s="73" t="s">
        <v>3850</v>
      </c>
      <c r="L9250" s="12" t="e">
        <f>VLOOKUP(B9250,Doses!A:C,3,FALSE)</f>
        <v>#N/A</v>
      </c>
      <c r="M9250" s="45" t="e">
        <f t="shared" si="144"/>
        <v>#VALUE!</v>
      </c>
    </row>
    <row r="9251" spans="1:13" x14ac:dyDescent="0.25">
      <c r="A9251" s="72" t="s">
        <v>21</v>
      </c>
      <c r="D9251" s="72">
        <v>0</v>
      </c>
      <c r="E9251" s="72">
        <v>0</v>
      </c>
      <c r="F9251" s="72">
        <v>0</v>
      </c>
      <c r="K9251" s="72" t="s">
        <v>3850</v>
      </c>
      <c r="L9251" s="12" t="e">
        <f>VLOOKUP(B9251,Doses!A:C,3,FALSE)</f>
        <v>#N/A</v>
      </c>
      <c r="M9251" s="45" t="e">
        <f t="shared" si="144"/>
        <v>#VALUE!</v>
      </c>
    </row>
    <row r="9252" spans="1:13" x14ac:dyDescent="0.25">
      <c r="A9252" s="72" t="s">
        <v>21</v>
      </c>
      <c r="D9252" s="72">
        <v>0</v>
      </c>
      <c r="E9252" s="72">
        <v>0</v>
      </c>
      <c r="F9252" s="72">
        <v>0</v>
      </c>
      <c r="K9252" s="72" t="s">
        <v>3850</v>
      </c>
      <c r="L9252" s="12" t="e">
        <f>VLOOKUP(B9252,Doses!A:C,3,FALSE)</f>
        <v>#N/A</v>
      </c>
      <c r="M9252" s="45" t="e">
        <f t="shared" si="144"/>
        <v>#VALUE!</v>
      </c>
    </row>
    <row r="9253" spans="1:13" x14ac:dyDescent="0.25">
      <c r="A9253" s="72" t="s">
        <v>21</v>
      </c>
      <c r="D9253" s="72">
        <v>0</v>
      </c>
      <c r="E9253" s="72">
        <v>0</v>
      </c>
      <c r="F9253" s="72">
        <v>0</v>
      </c>
      <c r="K9253" s="72" t="s">
        <v>3850</v>
      </c>
      <c r="L9253" s="12" t="e">
        <f>VLOOKUP(B9253,Doses!A:C,3,FALSE)</f>
        <v>#N/A</v>
      </c>
      <c r="M9253" s="45" t="e">
        <f t="shared" si="144"/>
        <v>#VALUE!</v>
      </c>
    </row>
    <row r="9254" spans="1:13" x14ac:dyDescent="0.25">
      <c r="A9254" s="72" t="s">
        <v>21</v>
      </c>
      <c r="D9254" s="72">
        <v>0</v>
      </c>
      <c r="E9254" s="72">
        <v>0</v>
      </c>
      <c r="F9254" s="72">
        <v>0</v>
      </c>
      <c r="K9254" s="72" t="s">
        <v>3850</v>
      </c>
      <c r="L9254" s="12" t="e">
        <f>VLOOKUP(B9254,Doses!A:C,3,FALSE)</f>
        <v>#N/A</v>
      </c>
      <c r="M9254" s="45" t="e">
        <f t="shared" si="144"/>
        <v>#VALUE!</v>
      </c>
    </row>
    <row r="9255" spans="1:13" x14ac:dyDescent="0.25">
      <c r="A9255" s="72" t="s">
        <v>21</v>
      </c>
      <c r="D9255" s="72">
        <v>0</v>
      </c>
      <c r="E9255" s="72">
        <v>0</v>
      </c>
      <c r="F9255" s="72">
        <v>0</v>
      </c>
      <c r="K9255" s="72" t="s">
        <v>3850</v>
      </c>
      <c r="L9255" s="12" t="e">
        <f>VLOOKUP(B9255,Doses!A:C,3,FALSE)</f>
        <v>#N/A</v>
      </c>
      <c r="M9255" s="45" t="e">
        <f t="shared" si="144"/>
        <v>#VALUE!</v>
      </c>
    </row>
    <row r="9256" spans="1:13" x14ac:dyDescent="0.25">
      <c r="A9256" s="72" t="s">
        <v>21</v>
      </c>
      <c r="D9256" s="72">
        <v>0</v>
      </c>
      <c r="E9256" s="72">
        <v>0</v>
      </c>
      <c r="F9256" s="72">
        <v>0</v>
      </c>
      <c r="K9256" s="72" t="s">
        <v>3850</v>
      </c>
      <c r="L9256" s="12" t="e">
        <f>VLOOKUP(B9256,Doses!A:C,3,FALSE)</f>
        <v>#N/A</v>
      </c>
      <c r="M9256" s="45" t="e">
        <f t="shared" si="144"/>
        <v>#VALUE!</v>
      </c>
    </row>
    <row r="9257" spans="1:13" x14ac:dyDescent="0.25">
      <c r="A9257" s="72" t="s">
        <v>21</v>
      </c>
      <c r="D9257" s="72">
        <v>0</v>
      </c>
      <c r="E9257" s="72">
        <v>0</v>
      </c>
      <c r="F9257" s="72">
        <v>0</v>
      </c>
      <c r="K9257" s="72" t="s">
        <v>3850</v>
      </c>
      <c r="L9257" s="12" t="e">
        <f>VLOOKUP(B9257,Doses!A:C,3,FALSE)</f>
        <v>#N/A</v>
      </c>
      <c r="M9257" s="45" t="e">
        <f t="shared" si="144"/>
        <v>#VALUE!</v>
      </c>
    </row>
    <row r="9258" spans="1:13" x14ac:dyDescent="0.25">
      <c r="A9258" s="72" t="s">
        <v>21</v>
      </c>
      <c r="D9258" s="72">
        <v>0</v>
      </c>
      <c r="E9258" s="72">
        <v>0</v>
      </c>
      <c r="F9258" s="72">
        <v>0</v>
      </c>
      <c r="K9258" s="72" t="s">
        <v>3850</v>
      </c>
      <c r="L9258" s="12" t="e">
        <f>VLOOKUP(B9258,Doses!A:C,3,FALSE)</f>
        <v>#N/A</v>
      </c>
      <c r="M9258" s="45" t="e">
        <f t="shared" si="144"/>
        <v>#VALUE!</v>
      </c>
    </row>
    <row r="9259" spans="1:13" x14ac:dyDescent="0.25">
      <c r="A9259" s="72" t="s">
        <v>21</v>
      </c>
      <c r="D9259" s="72">
        <v>0</v>
      </c>
      <c r="E9259" s="72">
        <v>0</v>
      </c>
      <c r="F9259" s="72">
        <v>0</v>
      </c>
      <c r="K9259" s="72" t="s">
        <v>3850</v>
      </c>
      <c r="L9259" s="12" t="e">
        <f>VLOOKUP(B9259,Doses!A:C,3,FALSE)</f>
        <v>#N/A</v>
      </c>
      <c r="M9259" s="45" t="e">
        <f t="shared" si="144"/>
        <v>#VALUE!</v>
      </c>
    </row>
    <row r="9260" spans="1:13" x14ac:dyDescent="0.25">
      <c r="A9260" s="72" t="s">
        <v>21</v>
      </c>
      <c r="D9260" s="72">
        <v>0</v>
      </c>
      <c r="E9260" s="72">
        <v>0</v>
      </c>
      <c r="F9260" s="72">
        <v>0</v>
      </c>
      <c r="K9260" s="72" t="s">
        <v>3850</v>
      </c>
      <c r="L9260" s="12" t="e">
        <f>VLOOKUP(B9260,Doses!A:C,3,FALSE)</f>
        <v>#N/A</v>
      </c>
      <c r="M9260" s="45" t="e">
        <f t="shared" si="144"/>
        <v>#VALUE!</v>
      </c>
    </row>
    <row r="9261" spans="1:13" x14ac:dyDescent="0.25">
      <c r="A9261" s="72" t="s">
        <v>21</v>
      </c>
      <c r="D9261" s="72">
        <v>0</v>
      </c>
      <c r="E9261" s="72">
        <v>0</v>
      </c>
      <c r="F9261" s="72">
        <v>0</v>
      </c>
      <c r="K9261" s="72" t="s">
        <v>3850</v>
      </c>
      <c r="L9261" s="12" t="e">
        <f>VLOOKUP(B9261,Doses!A:C,3,FALSE)</f>
        <v>#N/A</v>
      </c>
      <c r="M9261" s="45" t="e">
        <f t="shared" si="144"/>
        <v>#VALUE!</v>
      </c>
    </row>
    <row r="9262" spans="1:13" x14ac:dyDescent="0.25">
      <c r="A9262" s="72" t="s">
        <v>21</v>
      </c>
      <c r="D9262" s="72">
        <v>0</v>
      </c>
      <c r="E9262" s="72">
        <v>0</v>
      </c>
      <c r="F9262" s="72">
        <v>0</v>
      </c>
      <c r="K9262" s="72" t="s">
        <v>3850</v>
      </c>
      <c r="L9262" s="12" t="e">
        <f>VLOOKUP(B9262,Doses!A:C,3,FALSE)</f>
        <v>#N/A</v>
      </c>
      <c r="M9262" s="45" t="e">
        <f t="shared" si="144"/>
        <v>#VALUE!</v>
      </c>
    </row>
    <row r="9263" spans="1:13" x14ac:dyDescent="0.25">
      <c r="A9263" s="72" t="s">
        <v>21</v>
      </c>
      <c r="D9263" s="72">
        <v>0</v>
      </c>
      <c r="E9263" s="72">
        <v>0</v>
      </c>
      <c r="F9263" s="72">
        <v>0</v>
      </c>
      <c r="K9263" s="72" t="s">
        <v>3850</v>
      </c>
      <c r="L9263" s="12" t="e">
        <f>VLOOKUP(B9263,Doses!A:C,3,FALSE)</f>
        <v>#N/A</v>
      </c>
      <c r="M9263" s="45" t="e">
        <f t="shared" si="144"/>
        <v>#VALUE!</v>
      </c>
    </row>
    <row r="9264" spans="1:13" x14ac:dyDescent="0.25">
      <c r="A9264" s="72" t="s">
        <v>21</v>
      </c>
      <c r="D9264" s="72">
        <v>0</v>
      </c>
      <c r="E9264" s="72">
        <v>0</v>
      </c>
      <c r="F9264" s="72">
        <v>0</v>
      </c>
      <c r="K9264" s="72" t="s">
        <v>3850</v>
      </c>
      <c r="L9264" s="12" t="e">
        <f>VLOOKUP(B9264,Doses!A:C,3,FALSE)</f>
        <v>#N/A</v>
      </c>
      <c r="M9264" s="45" t="e">
        <f t="shared" si="144"/>
        <v>#VALUE!</v>
      </c>
    </row>
    <row r="9265" spans="1:13" x14ac:dyDescent="0.25">
      <c r="A9265" s="72" t="s">
        <v>21</v>
      </c>
      <c r="D9265" s="72">
        <v>0</v>
      </c>
      <c r="E9265" s="72">
        <v>0</v>
      </c>
      <c r="F9265" s="72">
        <v>0</v>
      </c>
      <c r="K9265" s="72" t="s">
        <v>3850</v>
      </c>
      <c r="L9265" s="12" t="e">
        <f>VLOOKUP(B9265,Doses!A:C,3,FALSE)</f>
        <v>#N/A</v>
      </c>
      <c r="M9265" s="45" t="e">
        <f t="shared" si="144"/>
        <v>#VALUE!</v>
      </c>
    </row>
    <row r="9266" spans="1:13" x14ac:dyDescent="0.25">
      <c r="A9266" s="72" t="s">
        <v>21</v>
      </c>
      <c r="D9266" s="72">
        <v>0</v>
      </c>
      <c r="E9266" s="72">
        <v>0</v>
      </c>
      <c r="F9266" s="72">
        <v>0</v>
      </c>
      <c r="K9266" s="72" t="s">
        <v>3850</v>
      </c>
      <c r="L9266" s="12" t="e">
        <f>VLOOKUP(B9266,Doses!A:C,3,FALSE)</f>
        <v>#N/A</v>
      </c>
      <c r="M9266" s="45" t="e">
        <f t="shared" si="144"/>
        <v>#VALUE!</v>
      </c>
    </row>
    <row r="9267" spans="1:13" x14ac:dyDescent="0.25">
      <c r="A9267" s="72" t="s">
        <v>21</v>
      </c>
      <c r="D9267" s="72">
        <v>0</v>
      </c>
      <c r="E9267" s="72">
        <v>0</v>
      </c>
      <c r="F9267" s="72">
        <v>0</v>
      </c>
      <c r="K9267" s="72" t="s">
        <v>3850</v>
      </c>
      <c r="L9267" s="12" t="e">
        <f>VLOOKUP(B9267,Doses!A:C,3,FALSE)</f>
        <v>#N/A</v>
      </c>
      <c r="M9267" s="45" t="e">
        <f t="shared" si="144"/>
        <v>#VALUE!</v>
      </c>
    </row>
    <row r="9268" spans="1:13" x14ac:dyDescent="0.25">
      <c r="A9268" s="72" t="s">
        <v>21</v>
      </c>
      <c r="D9268" s="72">
        <v>0</v>
      </c>
      <c r="E9268" s="72">
        <v>0</v>
      </c>
      <c r="F9268" s="72">
        <v>0</v>
      </c>
      <c r="K9268" s="72" t="s">
        <v>3850</v>
      </c>
      <c r="L9268" s="12" t="e">
        <f>VLOOKUP(B9268,Doses!A:C,3,FALSE)</f>
        <v>#N/A</v>
      </c>
      <c r="M9268" s="45" t="e">
        <f t="shared" si="144"/>
        <v>#VALUE!</v>
      </c>
    </row>
    <row r="9269" spans="1:13" x14ac:dyDescent="0.25">
      <c r="A9269" s="72" t="s">
        <v>21</v>
      </c>
      <c r="D9269" s="72">
        <v>0</v>
      </c>
      <c r="E9269" s="72">
        <v>0</v>
      </c>
      <c r="F9269" s="72">
        <v>0</v>
      </c>
      <c r="K9269" s="72" t="s">
        <v>3850</v>
      </c>
      <c r="L9269" s="12" t="e">
        <f>VLOOKUP(B9269,Doses!A:C,3,FALSE)</f>
        <v>#N/A</v>
      </c>
      <c r="M9269" s="45" t="e">
        <f t="shared" si="144"/>
        <v>#VALUE!</v>
      </c>
    </row>
    <row r="9270" spans="1:13" x14ac:dyDescent="0.25">
      <c r="A9270" s="72" t="s">
        <v>21</v>
      </c>
      <c r="D9270" s="72">
        <v>0</v>
      </c>
      <c r="E9270" s="72">
        <v>0</v>
      </c>
      <c r="F9270" s="72">
        <v>0</v>
      </c>
      <c r="K9270" s="72" t="s">
        <v>3850</v>
      </c>
      <c r="L9270" s="12" t="e">
        <f>VLOOKUP(B9270,Doses!A:C,3,FALSE)</f>
        <v>#N/A</v>
      </c>
      <c r="M9270" s="45" t="e">
        <f t="shared" si="144"/>
        <v>#VALUE!</v>
      </c>
    </row>
    <row r="9271" spans="1:13" x14ac:dyDescent="0.25">
      <c r="A9271" s="72" t="s">
        <v>21</v>
      </c>
      <c r="D9271" s="72">
        <v>0</v>
      </c>
      <c r="E9271" s="72">
        <v>0</v>
      </c>
      <c r="F9271" s="72">
        <v>0</v>
      </c>
      <c r="K9271" s="72" t="s">
        <v>3850</v>
      </c>
      <c r="L9271" s="12" t="e">
        <f>VLOOKUP(B9271,Doses!A:C,3,FALSE)</f>
        <v>#N/A</v>
      </c>
      <c r="M9271" s="45" t="e">
        <f t="shared" si="144"/>
        <v>#VALUE!</v>
      </c>
    </row>
    <row r="9272" spans="1:13" x14ac:dyDescent="0.25">
      <c r="A9272" s="72" t="s">
        <v>21</v>
      </c>
      <c r="D9272" s="72">
        <v>0</v>
      </c>
      <c r="E9272" s="72">
        <v>0</v>
      </c>
      <c r="F9272" s="72">
        <v>0</v>
      </c>
      <c r="K9272" s="72" t="s">
        <v>3850</v>
      </c>
      <c r="L9272" s="12" t="e">
        <f>VLOOKUP(B9272,Doses!A:C,3,FALSE)</f>
        <v>#N/A</v>
      </c>
      <c r="M9272" s="45" t="e">
        <f t="shared" si="144"/>
        <v>#VALUE!</v>
      </c>
    </row>
    <row r="9273" spans="1:13" x14ac:dyDescent="0.25">
      <c r="A9273" s="72" t="s">
        <v>21</v>
      </c>
      <c r="D9273" s="72">
        <v>0</v>
      </c>
      <c r="E9273" s="72">
        <v>0</v>
      </c>
      <c r="F9273" s="72">
        <v>0</v>
      </c>
      <c r="K9273" s="72" t="s">
        <v>3850</v>
      </c>
      <c r="L9273" s="12" t="e">
        <f>VLOOKUP(B9273,Doses!A:C,3,FALSE)</f>
        <v>#N/A</v>
      </c>
      <c r="M9273" s="45" t="e">
        <f t="shared" si="144"/>
        <v>#VALUE!</v>
      </c>
    </row>
    <row r="9274" spans="1:13" x14ac:dyDescent="0.25">
      <c r="A9274" s="72" t="s">
        <v>21</v>
      </c>
      <c r="D9274" s="72">
        <v>0</v>
      </c>
      <c r="E9274" s="72">
        <v>0</v>
      </c>
      <c r="F9274" s="72">
        <v>0</v>
      </c>
      <c r="K9274" s="72" t="s">
        <v>3850</v>
      </c>
      <c r="L9274" s="12" t="e">
        <f>VLOOKUP(B9274,Doses!A:C,3,FALSE)</f>
        <v>#N/A</v>
      </c>
      <c r="M9274" s="45" t="e">
        <f t="shared" si="144"/>
        <v>#VALUE!</v>
      </c>
    </row>
    <row r="9275" spans="1:13" x14ac:dyDescent="0.25">
      <c r="A9275" s="72" t="s">
        <v>21</v>
      </c>
      <c r="D9275" s="72">
        <v>0</v>
      </c>
      <c r="E9275" s="72">
        <v>0</v>
      </c>
      <c r="F9275" s="72">
        <v>0</v>
      </c>
      <c r="K9275" s="72" t="s">
        <v>3850</v>
      </c>
      <c r="L9275" s="12" t="e">
        <f>VLOOKUP(B9275,Doses!A:C,3,FALSE)</f>
        <v>#N/A</v>
      </c>
      <c r="M9275" s="45" t="e">
        <f t="shared" si="144"/>
        <v>#VALUE!</v>
      </c>
    </row>
    <row r="9276" spans="1:13" x14ac:dyDescent="0.25">
      <c r="A9276" s="72" t="s">
        <v>21</v>
      </c>
      <c r="D9276" s="72">
        <v>0</v>
      </c>
      <c r="E9276" s="72">
        <v>0</v>
      </c>
      <c r="F9276" s="72">
        <v>0</v>
      </c>
      <c r="K9276" s="72" t="s">
        <v>3850</v>
      </c>
      <c r="L9276" s="12" t="e">
        <f>VLOOKUP(B9276,Doses!A:C,3,FALSE)</f>
        <v>#N/A</v>
      </c>
      <c r="M9276" s="45" t="e">
        <f t="shared" si="144"/>
        <v>#VALUE!</v>
      </c>
    </row>
    <row r="9277" spans="1:13" x14ac:dyDescent="0.25">
      <c r="A9277" s="72" t="s">
        <v>21</v>
      </c>
      <c r="D9277" s="72">
        <v>0</v>
      </c>
      <c r="E9277" s="72">
        <v>0</v>
      </c>
      <c r="F9277" s="72">
        <v>0</v>
      </c>
      <c r="K9277" s="72" t="s">
        <v>3850</v>
      </c>
      <c r="L9277" s="12" t="e">
        <f>VLOOKUP(B9277,Doses!A:C,3,FALSE)</f>
        <v>#N/A</v>
      </c>
      <c r="M9277" s="45" t="e">
        <f t="shared" si="144"/>
        <v>#VALUE!</v>
      </c>
    </row>
    <row r="9278" spans="1:13" x14ac:dyDescent="0.25">
      <c r="A9278" s="72" t="s">
        <v>21</v>
      </c>
      <c r="D9278" s="72">
        <v>0</v>
      </c>
      <c r="E9278" s="72">
        <v>0</v>
      </c>
      <c r="F9278" s="72">
        <v>0</v>
      </c>
      <c r="K9278" s="72" t="s">
        <v>3850</v>
      </c>
      <c r="L9278" s="12" t="e">
        <f>VLOOKUP(B9278,Doses!A:C,3,FALSE)</f>
        <v>#N/A</v>
      </c>
      <c r="M9278" s="45" t="e">
        <f t="shared" si="144"/>
        <v>#VALUE!</v>
      </c>
    </row>
    <row r="9279" spans="1:13" x14ac:dyDescent="0.25">
      <c r="A9279" s="72" t="s">
        <v>21</v>
      </c>
      <c r="D9279" s="72">
        <v>0</v>
      </c>
      <c r="E9279" s="72">
        <v>0</v>
      </c>
      <c r="F9279" s="72">
        <v>0</v>
      </c>
      <c r="K9279" s="72" t="s">
        <v>3850</v>
      </c>
      <c r="L9279" s="12" t="e">
        <f>VLOOKUP(B9279,Doses!A:C,3,FALSE)</f>
        <v>#N/A</v>
      </c>
      <c r="M9279" s="45" t="e">
        <f t="shared" si="144"/>
        <v>#VALUE!</v>
      </c>
    </row>
    <row r="9280" spans="1:13" x14ac:dyDescent="0.25">
      <c r="A9280" s="72" t="s">
        <v>21</v>
      </c>
      <c r="D9280" s="72">
        <v>0</v>
      </c>
      <c r="E9280" s="72">
        <v>0</v>
      </c>
      <c r="F9280" s="72">
        <v>0</v>
      </c>
      <c r="K9280" s="72" t="s">
        <v>3850</v>
      </c>
      <c r="L9280" s="12" t="e">
        <f>VLOOKUP(B9280,Doses!A:C,3,FALSE)</f>
        <v>#N/A</v>
      </c>
      <c r="M9280" s="45" t="e">
        <f t="shared" si="144"/>
        <v>#VALUE!</v>
      </c>
    </row>
    <row r="9281" spans="1:13" x14ac:dyDescent="0.25">
      <c r="A9281" s="72" t="s">
        <v>21</v>
      </c>
      <c r="D9281" s="72">
        <v>0</v>
      </c>
      <c r="E9281" s="72">
        <v>0</v>
      </c>
      <c r="F9281" s="72">
        <v>0</v>
      </c>
      <c r="K9281" s="72" t="s">
        <v>3850</v>
      </c>
      <c r="L9281" s="12" t="e">
        <f>VLOOKUP(B9281,Doses!A:C,3,FALSE)</f>
        <v>#N/A</v>
      </c>
      <c r="M9281" s="45" t="e">
        <f t="shared" si="144"/>
        <v>#VALUE!</v>
      </c>
    </row>
    <row r="9282" spans="1:13" x14ac:dyDescent="0.25">
      <c r="A9282" s="72" t="s">
        <v>21</v>
      </c>
      <c r="D9282" s="72">
        <v>0</v>
      </c>
      <c r="E9282" s="72">
        <v>0</v>
      </c>
      <c r="F9282" s="72">
        <v>0</v>
      </c>
      <c r="K9282" s="72" t="s">
        <v>3850</v>
      </c>
      <c r="L9282" s="12" t="e">
        <f>VLOOKUP(B9282,Doses!A:C,3,FALSE)</f>
        <v>#N/A</v>
      </c>
      <c r="M9282" s="45" t="e">
        <f t="shared" ref="M9282:M9345" si="145">K9282*1</f>
        <v>#VALUE!</v>
      </c>
    </row>
    <row r="9283" spans="1:13" x14ac:dyDescent="0.25">
      <c r="A9283" s="72" t="s">
        <v>21</v>
      </c>
      <c r="D9283" s="72">
        <v>0</v>
      </c>
      <c r="E9283" s="72">
        <v>0</v>
      </c>
      <c r="F9283" s="72">
        <v>0</v>
      </c>
      <c r="K9283" s="72" t="s">
        <v>3850</v>
      </c>
      <c r="L9283" s="12" t="e">
        <f>VLOOKUP(B9283,Doses!A:C,3,FALSE)</f>
        <v>#N/A</v>
      </c>
      <c r="M9283" s="45" t="e">
        <f t="shared" si="145"/>
        <v>#VALUE!</v>
      </c>
    </row>
    <row r="9284" spans="1:13" x14ac:dyDescent="0.25">
      <c r="A9284" s="72" t="s">
        <v>21</v>
      </c>
      <c r="D9284" s="72">
        <v>0</v>
      </c>
      <c r="E9284" s="72">
        <v>0</v>
      </c>
      <c r="F9284" s="72">
        <v>0</v>
      </c>
      <c r="K9284" s="72" t="s">
        <v>3850</v>
      </c>
      <c r="L9284" s="12" t="e">
        <f>VLOOKUP(B9284,Doses!A:C,3,FALSE)</f>
        <v>#N/A</v>
      </c>
      <c r="M9284" s="45" t="e">
        <f t="shared" si="145"/>
        <v>#VALUE!</v>
      </c>
    </row>
    <row r="9285" spans="1:13" x14ac:dyDescent="0.25">
      <c r="A9285" s="72" t="s">
        <v>21</v>
      </c>
      <c r="D9285" s="72">
        <v>0</v>
      </c>
      <c r="E9285" s="72">
        <v>0</v>
      </c>
      <c r="F9285" s="72">
        <v>0</v>
      </c>
      <c r="K9285" s="72" t="s">
        <v>3850</v>
      </c>
      <c r="L9285" s="12" t="e">
        <f>VLOOKUP(B9285,Doses!A:C,3,FALSE)</f>
        <v>#N/A</v>
      </c>
      <c r="M9285" s="45" t="e">
        <f t="shared" si="145"/>
        <v>#VALUE!</v>
      </c>
    </row>
    <row r="9286" spans="1:13" x14ac:dyDescent="0.25">
      <c r="A9286" s="72" t="s">
        <v>21</v>
      </c>
      <c r="D9286" s="72">
        <v>0</v>
      </c>
      <c r="E9286" s="72">
        <v>0</v>
      </c>
      <c r="F9286" s="72">
        <v>0</v>
      </c>
      <c r="K9286" s="72" t="s">
        <v>3850</v>
      </c>
      <c r="L9286" s="12" t="e">
        <f>VLOOKUP(B9286,Doses!A:C,3,FALSE)</f>
        <v>#N/A</v>
      </c>
      <c r="M9286" s="45" t="e">
        <f t="shared" si="145"/>
        <v>#VALUE!</v>
      </c>
    </row>
    <row r="9287" spans="1:13" x14ac:dyDescent="0.25">
      <c r="A9287" s="72" t="s">
        <v>21</v>
      </c>
      <c r="D9287" s="72">
        <v>0</v>
      </c>
      <c r="E9287" s="72">
        <v>0</v>
      </c>
      <c r="F9287" s="72">
        <v>0</v>
      </c>
      <c r="K9287" s="72" t="s">
        <v>3850</v>
      </c>
      <c r="L9287" s="12" t="e">
        <f>VLOOKUP(B9287,Doses!A:C,3,FALSE)</f>
        <v>#N/A</v>
      </c>
      <c r="M9287" s="45" t="e">
        <f t="shared" si="145"/>
        <v>#VALUE!</v>
      </c>
    </row>
    <row r="9288" spans="1:13" x14ac:dyDescent="0.25">
      <c r="A9288" s="72" t="s">
        <v>21</v>
      </c>
      <c r="D9288" s="72">
        <v>0</v>
      </c>
      <c r="E9288" s="72">
        <v>0</v>
      </c>
      <c r="F9288" s="72">
        <v>0</v>
      </c>
      <c r="K9288" s="72" t="s">
        <v>3850</v>
      </c>
      <c r="L9288" s="12" t="e">
        <f>VLOOKUP(B9288,Doses!A:C,3,FALSE)</f>
        <v>#N/A</v>
      </c>
      <c r="M9288" s="45" t="e">
        <f t="shared" si="145"/>
        <v>#VALUE!</v>
      </c>
    </row>
    <row r="9289" spans="1:13" x14ac:dyDescent="0.25">
      <c r="A9289" s="72" t="s">
        <v>21</v>
      </c>
      <c r="D9289" s="72">
        <v>0</v>
      </c>
      <c r="E9289" s="72">
        <v>0</v>
      </c>
      <c r="F9289" s="72">
        <v>0</v>
      </c>
      <c r="K9289" s="72" t="s">
        <v>3850</v>
      </c>
      <c r="L9289" s="12" t="e">
        <f>VLOOKUP(B9289,Doses!A:C,3,FALSE)</f>
        <v>#N/A</v>
      </c>
      <c r="M9289" s="45" t="e">
        <f t="shared" si="145"/>
        <v>#VALUE!</v>
      </c>
    </row>
    <row r="9290" spans="1:13" x14ac:dyDescent="0.25">
      <c r="A9290" s="72" t="s">
        <v>21</v>
      </c>
      <c r="D9290" s="72">
        <v>0</v>
      </c>
      <c r="E9290" s="72">
        <v>0</v>
      </c>
      <c r="F9290" s="72">
        <v>0</v>
      </c>
      <c r="K9290" s="72" t="s">
        <v>3850</v>
      </c>
      <c r="L9290" s="12" t="e">
        <f>VLOOKUP(B9290,Doses!A:C,3,FALSE)</f>
        <v>#N/A</v>
      </c>
      <c r="M9290" s="45" t="e">
        <f t="shared" si="145"/>
        <v>#VALUE!</v>
      </c>
    </row>
    <row r="9291" spans="1:13" x14ac:dyDescent="0.25">
      <c r="A9291" s="72" t="s">
        <v>21</v>
      </c>
      <c r="D9291" s="72">
        <v>0</v>
      </c>
      <c r="E9291" s="72">
        <v>0</v>
      </c>
      <c r="F9291" s="72">
        <v>0</v>
      </c>
      <c r="K9291" s="72" t="s">
        <v>3850</v>
      </c>
      <c r="L9291" s="12" t="e">
        <f>VLOOKUP(B9291,Doses!A:C,3,FALSE)</f>
        <v>#N/A</v>
      </c>
      <c r="M9291" s="45" t="e">
        <f t="shared" si="145"/>
        <v>#VALUE!</v>
      </c>
    </row>
    <row r="9292" spans="1:13" x14ac:dyDescent="0.25">
      <c r="A9292" s="72" t="s">
        <v>21</v>
      </c>
      <c r="D9292" s="72">
        <v>0</v>
      </c>
      <c r="E9292" s="72">
        <v>0</v>
      </c>
      <c r="F9292" s="72">
        <v>0</v>
      </c>
      <c r="K9292" s="72" t="s">
        <v>3850</v>
      </c>
      <c r="L9292" s="12" t="e">
        <f>VLOOKUP(B9292,Doses!A:C,3,FALSE)</f>
        <v>#N/A</v>
      </c>
      <c r="M9292" s="45" t="e">
        <f t="shared" si="145"/>
        <v>#VALUE!</v>
      </c>
    </row>
    <row r="9293" spans="1:13" x14ac:dyDescent="0.25">
      <c r="A9293" s="72" t="s">
        <v>21</v>
      </c>
      <c r="D9293" s="72">
        <v>0</v>
      </c>
      <c r="E9293" s="72">
        <v>0</v>
      </c>
      <c r="F9293" s="72">
        <v>0</v>
      </c>
      <c r="K9293" s="72" t="s">
        <v>3850</v>
      </c>
      <c r="L9293" s="12" t="e">
        <f>VLOOKUP(B9293,Doses!A:C,3,FALSE)</f>
        <v>#N/A</v>
      </c>
      <c r="M9293" s="45" t="e">
        <f t="shared" si="145"/>
        <v>#VALUE!</v>
      </c>
    </row>
    <row r="9294" spans="1:13" x14ac:dyDescent="0.25">
      <c r="A9294" s="72" t="s">
        <v>21</v>
      </c>
      <c r="D9294" s="72">
        <v>0</v>
      </c>
      <c r="E9294" s="72">
        <v>0</v>
      </c>
      <c r="F9294" s="72">
        <v>0</v>
      </c>
      <c r="K9294" s="72" t="s">
        <v>3850</v>
      </c>
      <c r="L9294" s="12" t="e">
        <f>VLOOKUP(B9294,Doses!A:C,3,FALSE)</f>
        <v>#N/A</v>
      </c>
      <c r="M9294" s="45" t="e">
        <f t="shared" si="145"/>
        <v>#VALUE!</v>
      </c>
    </row>
    <row r="9295" spans="1:13" x14ac:dyDescent="0.25">
      <c r="A9295" s="72" t="s">
        <v>21</v>
      </c>
      <c r="D9295" s="72">
        <v>0</v>
      </c>
      <c r="E9295" s="72">
        <v>0</v>
      </c>
      <c r="F9295" s="72">
        <v>0</v>
      </c>
      <c r="K9295" s="72" t="s">
        <v>3850</v>
      </c>
      <c r="L9295" s="12" t="e">
        <f>VLOOKUP(B9295,Doses!A:C,3,FALSE)</f>
        <v>#N/A</v>
      </c>
      <c r="M9295" s="45" t="e">
        <f t="shared" si="145"/>
        <v>#VALUE!</v>
      </c>
    </row>
    <row r="9296" spans="1:13" x14ac:dyDescent="0.25">
      <c r="A9296" s="72" t="s">
        <v>21</v>
      </c>
      <c r="D9296" s="72">
        <v>0</v>
      </c>
      <c r="E9296" s="72">
        <v>0</v>
      </c>
      <c r="F9296" s="72">
        <v>0</v>
      </c>
      <c r="K9296" s="72" t="s">
        <v>3850</v>
      </c>
      <c r="L9296" s="12" t="e">
        <f>VLOOKUP(B9296,Doses!A:C,3,FALSE)</f>
        <v>#N/A</v>
      </c>
      <c r="M9296" s="45" t="e">
        <f t="shared" si="145"/>
        <v>#VALUE!</v>
      </c>
    </row>
    <row r="9297" spans="1:13" x14ac:dyDescent="0.25">
      <c r="A9297" s="72" t="s">
        <v>21</v>
      </c>
      <c r="D9297" s="72">
        <v>0</v>
      </c>
      <c r="E9297" s="72">
        <v>0</v>
      </c>
      <c r="F9297" s="72">
        <v>0</v>
      </c>
      <c r="K9297" s="72" t="s">
        <v>3850</v>
      </c>
      <c r="L9297" s="12" t="e">
        <f>VLOOKUP(B9297,Doses!A:C,3,FALSE)</f>
        <v>#N/A</v>
      </c>
      <c r="M9297" s="45" t="e">
        <f t="shared" si="145"/>
        <v>#VALUE!</v>
      </c>
    </row>
    <row r="9298" spans="1:13" x14ac:dyDescent="0.25">
      <c r="A9298" s="72" t="s">
        <v>21</v>
      </c>
      <c r="D9298" s="72">
        <v>0</v>
      </c>
      <c r="E9298" s="72">
        <v>0</v>
      </c>
      <c r="F9298" s="72">
        <v>0</v>
      </c>
      <c r="K9298" s="72" t="s">
        <v>3850</v>
      </c>
      <c r="L9298" s="12" t="e">
        <f>VLOOKUP(B9298,Doses!A:C,3,FALSE)</f>
        <v>#N/A</v>
      </c>
      <c r="M9298" s="45" t="e">
        <f t="shared" si="145"/>
        <v>#VALUE!</v>
      </c>
    </row>
    <row r="9299" spans="1:13" x14ac:dyDescent="0.25">
      <c r="A9299" s="72" t="s">
        <v>21</v>
      </c>
      <c r="D9299" s="72">
        <v>0</v>
      </c>
      <c r="E9299" s="72">
        <v>0</v>
      </c>
      <c r="F9299" s="72">
        <v>0</v>
      </c>
      <c r="K9299" s="72" t="s">
        <v>3850</v>
      </c>
      <c r="L9299" s="12" t="e">
        <f>VLOOKUP(B9299,Doses!A:C,3,FALSE)</f>
        <v>#N/A</v>
      </c>
      <c r="M9299" s="45" t="e">
        <f t="shared" si="145"/>
        <v>#VALUE!</v>
      </c>
    </row>
    <row r="9300" spans="1:13" x14ac:dyDescent="0.25">
      <c r="A9300" s="72" t="s">
        <v>21</v>
      </c>
      <c r="D9300" s="72">
        <v>0</v>
      </c>
      <c r="E9300" s="72">
        <v>0</v>
      </c>
      <c r="F9300" s="72">
        <v>0</v>
      </c>
      <c r="K9300" s="72" t="s">
        <v>3850</v>
      </c>
      <c r="L9300" s="12" t="e">
        <f>VLOOKUP(B9300,Doses!A:C,3,FALSE)</f>
        <v>#N/A</v>
      </c>
      <c r="M9300" s="45" t="e">
        <f t="shared" si="145"/>
        <v>#VALUE!</v>
      </c>
    </row>
    <row r="9301" spans="1:13" x14ac:dyDescent="0.25">
      <c r="A9301" s="72" t="s">
        <v>21</v>
      </c>
      <c r="D9301" s="72">
        <v>0</v>
      </c>
      <c r="E9301" s="72">
        <v>0</v>
      </c>
      <c r="F9301" s="72">
        <v>0</v>
      </c>
      <c r="K9301" s="72" t="s">
        <v>3850</v>
      </c>
      <c r="L9301" s="12" t="e">
        <f>VLOOKUP(B9301,Doses!A:C,3,FALSE)</f>
        <v>#N/A</v>
      </c>
      <c r="M9301" s="45" t="e">
        <f t="shared" si="145"/>
        <v>#VALUE!</v>
      </c>
    </row>
    <row r="9302" spans="1:13" x14ac:dyDescent="0.25">
      <c r="A9302" s="72" t="s">
        <v>21</v>
      </c>
      <c r="D9302" s="72">
        <v>0</v>
      </c>
      <c r="E9302" s="72">
        <v>0</v>
      </c>
      <c r="F9302" s="72">
        <v>0</v>
      </c>
      <c r="K9302" s="72" t="s">
        <v>3850</v>
      </c>
      <c r="L9302" s="12" t="e">
        <f>VLOOKUP(B9302,Doses!A:C,3,FALSE)</f>
        <v>#N/A</v>
      </c>
      <c r="M9302" s="45" t="e">
        <f t="shared" si="145"/>
        <v>#VALUE!</v>
      </c>
    </row>
    <row r="9303" spans="1:13" x14ac:dyDescent="0.25">
      <c r="A9303" s="72" t="s">
        <v>21</v>
      </c>
      <c r="D9303" s="72">
        <v>0</v>
      </c>
      <c r="E9303" s="72">
        <v>0</v>
      </c>
      <c r="F9303" s="72">
        <v>0</v>
      </c>
      <c r="K9303" s="72" t="s">
        <v>3850</v>
      </c>
      <c r="L9303" s="12" t="e">
        <f>VLOOKUP(B9303,Doses!A:C,3,FALSE)</f>
        <v>#N/A</v>
      </c>
      <c r="M9303" s="45" t="e">
        <f t="shared" si="145"/>
        <v>#VALUE!</v>
      </c>
    </row>
    <row r="9304" spans="1:13" x14ac:dyDescent="0.25">
      <c r="A9304" s="72" t="s">
        <v>21</v>
      </c>
      <c r="D9304" s="72">
        <v>0</v>
      </c>
      <c r="E9304" s="72">
        <v>0</v>
      </c>
      <c r="F9304" s="72">
        <v>0</v>
      </c>
      <c r="K9304" s="72" t="s">
        <v>3850</v>
      </c>
      <c r="L9304" s="12" t="e">
        <f>VLOOKUP(B9304,Doses!A:C,3,FALSE)</f>
        <v>#N/A</v>
      </c>
      <c r="M9304" s="45" t="e">
        <f t="shared" si="145"/>
        <v>#VALUE!</v>
      </c>
    </row>
    <row r="9305" spans="1:13" x14ac:dyDescent="0.25">
      <c r="A9305" s="72" t="s">
        <v>21</v>
      </c>
      <c r="D9305" s="72">
        <v>0</v>
      </c>
      <c r="E9305" s="72">
        <v>0</v>
      </c>
      <c r="F9305" s="72">
        <v>0</v>
      </c>
      <c r="K9305" s="72" t="s">
        <v>3850</v>
      </c>
      <c r="L9305" s="12" t="e">
        <f>VLOOKUP(B9305,Doses!A:C,3,FALSE)</f>
        <v>#N/A</v>
      </c>
      <c r="M9305" s="45" t="e">
        <f t="shared" si="145"/>
        <v>#VALUE!</v>
      </c>
    </row>
    <row r="9306" spans="1:13" x14ac:dyDescent="0.25">
      <c r="A9306" s="72" t="s">
        <v>21</v>
      </c>
      <c r="D9306" s="72">
        <v>0</v>
      </c>
      <c r="E9306" s="72">
        <v>0</v>
      </c>
      <c r="F9306" s="72">
        <v>0</v>
      </c>
      <c r="K9306" s="72" t="s">
        <v>3850</v>
      </c>
      <c r="L9306" s="12" t="e">
        <f>VLOOKUP(B9306,Doses!A:C,3,FALSE)</f>
        <v>#N/A</v>
      </c>
      <c r="M9306" s="45" t="e">
        <f t="shared" si="145"/>
        <v>#VALUE!</v>
      </c>
    </row>
    <row r="9307" spans="1:13" x14ac:dyDescent="0.25">
      <c r="A9307" s="72" t="s">
        <v>21</v>
      </c>
      <c r="D9307" s="72">
        <v>0</v>
      </c>
      <c r="E9307" s="72">
        <v>0</v>
      </c>
      <c r="F9307" s="72">
        <v>0</v>
      </c>
      <c r="K9307" s="72" t="s">
        <v>3850</v>
      </c>
      <c r="L9307" s="12" t="e">
        <f>VLOOKUP(B9307,Doses!A:C,3,FALSE)</f>
        <v>#N/A</v>
      </c>
      <c r="M9307" s="45" t="e">
        <f t="shared" si="145"/>
        <v>#VALUE!</v>
      </c>
    </row>
    <row r="9308" spans="1:13" x14ac:dyDescent="0.25">
      <c r="A9308" s="72" t="s">
        <v>21</v>
      </c>
      <c r="D9308" s="72">
        <v>0</v>
      </c>
      <c r="E9308" s="72">
        <v>0</v>
      </c>
      <c r="F9308" s="72">
        <v>0</v>
      </c>
      <c r="K9308" s="72" t="s">
        <v>3850</v>
      </c>
      <c r="L9308" s="12" t="e">
        <f>VLOOKUP(B9308,Doses!A:C,3,FALSE)</f>
        <v>#N/A</v>
      </c>
      <c r="M9308" s="45" t="e">
        <f t="shared" si="145"/>
        <v>#VALUE!</v>
      </c>
    </row>
    <row r="9309" spans="1:13" x14ac:dyDescent="0.25">
      <c r="A9309" s="72" t="s">
        <v>21</v>
      </c>
      <c r="D9309" s="72">
        <v>0</v>
      </c>
      <c r="E9309" s="72">
        <v>0</v>
      </c>
      <c r="F9309" s="72">
        <v>0</v>
      </c>
      <c r="K9309" s="72" t="s">
        <v>3850</v>
      </c>
      <c r="L9309" s="12" t="e">
        <f>VLOOKUP(B9309,Doses!A:C,3,FALSE)</f>
        <v>#N/A</v>
      </c>
      <c r="M9309" s="45" t="e">
        <f t="shared" si="145"/>
        <v>#VALUE!</v>
      </c>
    </row>
    <row r="9310" spans="1:13" x14ac:dyDescent="0.25">
      <c r="A9310" s="72" t="s">
        <v>21</v>
      </c>
      <c r="D9310" s="72">
        <v>0</v>
      </c>
      <c r="E9310" s="72">
        <v>0</v>
      </c>
      <c r="F9310" s="72">
        <v>0</v>
      </c>
      <c r="K9310" s="72" t="s">
        <v>3850</v>
      </c>
      <c r="L9310" s="12" t="e">
        <f>VLOOKUP(B9310,Doses!A:C,3,FALSE)</f>
        <v>#N/A</v>
      </c>
      <c r="M9310" s="45" t="e">
        <f t="shared" si="145"/>
        <v>#VALUE!</v>
      </c>
    </row>
    <row r="9311" spans="1:13" x14ac:dyDescent="0.25">
      <c r="A9311" s="72" t="s">
        <v>21</v>
      </c>
      <c r="D9311" s="72">
        <v>0</v>
      </c>
      <c r="E9311" s="72">
        <v>0</v>
      </c>
      <c r="F9311" s="72">
        <v>0</v>
      </c>
      <c r="K9311" s="72" t="s">
        <v>3850</v>
      </c>
      <c r="L9311" s="12" t="e">
        <f>VLOOKUP(B9311,Doses!A:C,3,FALSE)</f>
        <v>#N/A</v>
      </c>
      <c r="M9311" s="45" t="e">
        <f t="shared" si="145"/>
        <v>#VALUE!</v>
      </c>
    </row>
    <row r="9312" spans="1:13" x14ac:dyDescent="0.25">
      <c r="A9312" s="72" t="s">
        <v>21</v>
      </c>
      <c r="D9312" s="72">
        <v>0</v>
      </c>
      <c r="E9312" s="72">
        <v>0</v>
      </c>
      <c r="F9312" s="72">
        <v>0</v>
      </c>
      <c r="K9312" s="72" t="s">
        <v>3850</v>
      </c>
      <c r="L9312" s="12" t="e">
        <f>VLOOKUP(B9312,Doses!A:C,3,FALSE)</f>
        <v>#N/A</v>
      </c>
      <c r="M9312" s="45" t="e">
        <f t="shared" si="145"/>
        <v>#VALUE!</v>
      </c>
    </row>
    <row r="9313" spans="1:13" x14ac:dyDescent="0.25">
      <c r="A9313" s="72" t="s">
        <v>21</v>
      </c>
      <c r="D9313" s="72">
        <v>0</v>
      </c>
      <c r="E9313" s="72">
        <v>0</v>
      </c>
      <c r="F9313" s="72">
        <v>0</v>
      </c>
      <c r="K9313" s="72" t="s">
        <v>3850</v>
      </c>
      <c r="L9313" s="12" t="e">
        <f>VLOOKUP(B9313,Doses!A:C,3,FALSE)</f>
        <v>#N/A</v>
      </c>
      <c r="M9313" s="45" t="e">
        <f t="shared" si="145"/>
        <v>#VALUE!</v>
      </c>
    </row>
    <row r="9314" spans="1:13" x14ac:dyDescent="0.25">
      <c r="A9314" s="72" t="s">
        <v>21</v>
      </c>
      <c r="D9314" s="72">
        <v>0</v>
      </c>
      <c r="E9314" s="72">
        <v>0</v>
      </c>
      <c r="F9314" s="72">
        <v>0</v>
      </c>
      <c r="K9314" s="72" t="s">
        <v>3850</v>
      </c>
      <c r="L9314" s="12" t="e">
        <f>VLOOKUP(B9314,Doses!A:C,3,FALSE)</f>
        <v>#N/A</v>
      </c>
      <c r="M9314" s="45" t="e">
        <f t="shared" si="145"/>
        <v>#VALUE!</v>
      </c>
    </row>
    <row r="9315" spans="1:13" x14ac:dyDescent="0.25">
      <c r="A9315" s="72" t="s">
        <v>21</v>
      </c>
      <c r="D9315" s="72">
        <v>0</v>
      </c>
      <c r="E9315" s="72">
        <v>0</v>
      </c>
      <c r="F9315" s="72">
        <v>0</v>
      </c>
      <c r="K9315" s="72" t="s">
        <v>3850</v>
      </c>
      <c r="L9315" s="12" t="e">
        <f>VLOOKUP(B9315,Doses!A:C,3,FALSE)</f>
        <v>#N/A</v>
      </c>
      <c r="M9315" s="45" t="e">
        <f t="shared" si="145"/>
        <v>#VALUE!</v>
      </c>
    </row>
    <row r="9316" spans="1:13" x14ac:dyDescent="0.25">
      <c r="A9316" s="72" t="s">
        <v>21</v>
      </c>
      <c r="D9316" s="72">
        <v>0</v>
      </c>
      <c r="E9316" s="72">
        <v>0</v>
      </c>
      <c r="F9316" s="72">
        <v>0</v>
      </c>
      <c r="K9316" s="72" t="s">
        <v>3850</v>
      </c>
      <c r="L9316" s="12" t="e">
        <f>VLOOKUP(B9316,Doses!A:C,3,FALSE)</f>
        <v>#N/A</v>
      </c>
      <c r="M9316" s="45" t="e">
        <f t="shared" si="145"/>
        <v>#VALUE!</v>
      </c>
    </row>
    <row r="9317" spans="1:13" x14ac:dyDescent="0.25">
      <c r="A9317" s="72" t="s">
        <v>21</v>
      </c>
      <c r="D9317" s="72">
        <v>0</v>
      </c>
      <c r="E9317" s="72">
        <v>0</v>
      </c>
      <c r="F9317" s="72">
        <v>0</v>
      </c>
      <c r="K9317" s="73" t="s">
        <v>3850</v>
      </c>
      <c r="L9317" s="12" t="e">
        <f>VLOOKUP(B9317,Doses!A:C,3,FALSE)</f>
        <v>#N/A</v>
      </c>
      <c r="M9317" s="45" t="e">
        <f t="shared" si="145"/>
        <v>#VALUE!</v>
      </c>
    </row>
    <row r="9318" spans="1:13" x14ac:dyDescent="0.25">
      <c r="A9318" s="72" t="s">
        <v>21</v>
      </c>
      <c r="D9318" s="72">
        <v>0</v>
      </c>
      <c r="E9318" s="72">
        <v>0</v>
      </c>
      <c r="F9318" s="72">
        <v>0</v>
      </c>
      <c r="K9318" s="72" t="s">
        <v>3850</v>
      </c>
      <c r="L9318" s="12" t="e">
        <f>VLOOKUP(B9318,Doses!A:C,3,FALSE)</f>
        <v>#N/A</v>
      </c>
      <c r="M9318" s="45" t="e">
        <f t="shared" si="145"/>
        <v>#VALUE!</v>
      </c>
    </row>
    <row r="9319" spans="1:13" x14ac:dyDescent="0.25">
      <c r="A9319" s="72" t="s">
        <v>21</v>
      </c>
      <c r="D9319" s="72">
        <v>0</v>
      </c>
      <c r="E9319" s="72">
        <v>0</v>
      </c>
      <c r="F9319" s="72">
        <v>0</v>
      </c>
      <c r="K9319" s="72" t="s">
        <v>3850</v>
      </c>
      <c r="L9319" s="12" t="e">
        <f>VLOOKUP(B9319,Doses!A:C,3,FALSE)</f>
        <v>#N/A</v>
      </c>
      <c r="M9319" s="45" t="e">
        <f t="shared" si="145"/>
        <v>#VALUE!</v>
      </c>
    </row>
    <row r="9320" spans="1:13" x14ac:dyDescent="0.25">
      <c r="A9320" s="72" t="s">
        <v>21</v>
      </c>
      <c r="D9320" s="72">
        <v>0</v>
      </c>
      <c r="E9320" s="72">
        <v>0</v>
      </c>
      <c r="F9320" s="72">
        <v>0</v>
      </c>
      <c r="K9320" s="72" t="s">
        <v>3850</v>
      </c>
      <c r="L9320" s="12" t="e">
        <f>VLOOKUP(B9320,Doses!A:C,3,FALSE)</f>
        <v>#N/A</v>
      </c>
      <c r="M9320" s="45" t="e">
        <f t="shared" si="145"/>
        <v>#VALUE!</v>
      </c>
    </row>
    <row r="9321" spans="1:13" x14ac:dyDescent="0.25">
      <c r="A9321" s="72" t="s">
        <v>21</v>
      </c>
      <c r="D9321" s="72">
        <v>0</v>
      </c>
      <c r="E9321" s="72">
        <v>0</v>
      </c>
      <c r="F9321" s="72">
        <v>0</v>
      </c>
      <c r="K9321" s="72" t="s">
        <v>3850</v>
      </c>
      <c r="L9321" s="12" t="e">
        <f>VLOOKUP(B9321,Doses!A:C,3,FALSE)</f>
        <v>#N/A</v>
      </c>
      <c r="M9321" s="45" t="e">
        <f t="shared" si="145"/>
        <v>#VALUE!</v>
      </c>
    </row>
    <row r="9322" spans="1:13" x14ac:dyDescent="0.25">
      <c r="A9322" s="72" t="s">
        <v>21</v>
      </c>
      <c r="D9322" s="72">
        <v>0</v>
      </c>
      <c r="E9322" s="72">
        <v>0</v>
      </c>
      <c r="F9322" s="72">
        <v>0</v>
      </c>
      <c r="K9322" s="72" t="s">
        <v>3850</v>
      </c>
      <c r="L9322" s="12" t="e">
        <f>VLOOKUP(B9322,Doses!A:C,3,FALSE)</f>
        <v>#N/A</v>
      </c>
      <c r="M9322" s="45" t="e">
        <f t="shared" si="145"/>
        <v>#VALUE!</v>
      </c>
    </row>
    <row r="9323" spans="1:13" x14ac:dyDescent="0.25">
      <c r="A9323" s="72" t="s">
        <v>21</v>
      </c>
      <c r="D9323" s="72">
        <v>0</v>
      </c>
      <c r="E9323" s="72">
        <v>0</v>
      </c>
      <c r="F9323" s="72">
        <v>0</v>
      </c>
      <c r="K9323" s="73" t="s">
        <v>3850</v>
      </c>
      <c r="L9323" s="12" t="e">
        <f>VLOOKUP(B9323,Doses!A:C,3,FALSE)</f>
        <v>#N/A</v>
      </c>
      <c r="M9323" s="45" t="e">
        <f t="shared" si="145"/>
        <v>#VALUE!</v>
      </c>
    </row>
    <row r="9324" spans="1:13" x14ac:dyDescent="0.25">
      <c r="A9324" s="72" t="s">
        <v>21</v>
      </c>
      <c r="D9324" s="72">
        <v>0</v>
      </c>
      <c r="E9324" s="72">
        <v>0</v>
      </c>
      <c r="F9324" s="72">
        <v>0</v>
      </c>
      <c r="K9324" s="73" t="s">
        <v>3850</v>
      </c>
      <c r="L9324" s="12" t="e">
        <f>VLOOKUP(B9324,Doses!A:C,3,FALSE)</f>
        <v>#N/A</v>
      </c>
      <c r="M9324" s="45" t="e">
        <f t="shared" si="145"/>
        <v>#VALUE!</v>
      </c>
    </row>
    <row r="9325" spans="1:13" x14ac:dyDescent="0.25">
      <c r="A9325" s="72" t="s">
        <v>21</v>
      </c>
      <c r="D9325" s="72">
        <v>0</v>
      </c>
      <c r="E9325" s="72">
        <v>0</v>
      </c>
      <c r="F9325" s="72">
        <v>0</v>
      </c>
      <c r="K9325" s="73" t="s">
        <v>3850</v>
      </c>
      <c r="L9325" s="12" t="e">
        <f>VLOOKUP(B9325,Doses!A:C,3,FALSE)</f>
        <v>#N/A</v>
      </c>
      <c r="M9325" s="45" t="e">
        <f t="shared" si="145"/>
        <v>#VALUE!</v>
      </c>
    </row>
    <row r="9326" spans="1:13" x14ac:dyDescent="0.25">
      <c r="A9326" s="72" t="s">
        <v>21</v>
      </c>
      <c r="D9326" s="72">
        <v>0</v>
      </c>
      <c r="E9326" s="72">
        <v>0</v>
      </c>
      <c r="F9326" s="72">
        <v>0</v>
      </c>
      <c r="K9326" s="72" t="s">
        <v>3850</v>
      </c>
      <c r="L9326" s="12" t="e">
        <f>VLOOKUP(B9326,Doses!A:C,3,FALSE)</f>
        <v>#N/A</v>
      </c>
      <c r="M9326" s="45" t="e">
        <f t="shared" si="145"/>
        <v>#VALUE!</v>
      </c>
    </row>
    <row r="9327" spans="1:13" x14ac:dyDescent="0.25">
      <c r="A9327" s="72" t="s">
        <v>21</v>
      </c>
      <c r="D9327" s="72">
        <v>0</v>
      </c>
      <c r="E9327" s="72">
        <v>0</v>
      </c>
      <c r="F9327" s="72">
        <v>0</v>
      </c>
      <c r="K9327" s="72" t="s">
        <v>3850</v>
      </c>
      <c r="L9327" s="12" t="e">
        <f>VLOOKUP(B9327,Doses!A:C,3,FALSE)</f>
        <v>#N/A</v>
      </c>
      <c r="M9327" s="45" t="e">
        <f t="shared" si="145"/>
        <v>#VALUE!</v>
      </c>
    </row>
    <row r="9328" spans="1:13" x14ac:dyDescent="0.25">
      <c r="A9328" s="72" t="s">
        <v>21</v>
      </c>
      <c r="D9328" s="72">
        <v>0</v>
      </c>
      <c r="E9328" s="72">
        <v>0</v>
      </c>
      <c r="F9328" s="72">
        <v>0</v>
      </c>
      <c r="K9328" s="73" t="s">
        <v>3850</v>
      </c>
      <c r="L9328" s="12" t="e">
        <f>VLOOKUP(B9328,Doses!A:C,3,FALSE)</f>
        <v>#N/A</v>
      </c>
      <c r="M9328" s="45" t="e">
        <f t="shared" si="145"/>
        <v>#VALUE!</v>
      </c>
    </row>
    <row r="9329" spans="1:13" x14ac:dyDescent="0.25">
      <c r="A9329" s="72" t="s">
        <v>21</v>
      </c>
      <c r="D9329" s="72">
        <v>0</v>
      </c>
      <c r="E9329" s="72">
        <v>0</v>
      </c>
      <c r="F9329" s="72">
        <v>0</v>
      </c>
      <c r="K9329" s="73" t="s">
        <v>3850</v>
      </c>
      <c r="L9329" s="12" t="e">
        <f>VLOOKUP(B9329,Doses!A:C,3,FALSE)</f>
        <v>#N/A</v>
      </c>
      <c r="M9329" s="45" t="e">
        <f t="shared" si="145"/>
        <v>#VALUE!</v>
      </c>
    </row>
    <row r="9330" spans="1:13" x14ac:dyDescent="0.25">
      <c r="A9330" s="72" t="s">
        <v>21</v>
      </c>
      <c r="D9330" s="72">
        <v>0</v>
      </c>
      <c r="E9330" s="72">
        <v>0</v>
      </c>
      <c r="F9330" s="72">
        <v>0</v>
      </c>
      <c r="K9330" s="72" t="s">
        <v>3850</v>
      </c>
      <c r="L9330" s="12" t="e">
        <f>VLOOKUP(B9330,Doses!A:C,3,FALSE)</f>
        <v>#N/A</v>
      </c>
      <c r="M9330" s="45" t="e">
        <f t="shared" si="145"/>
        <v>#VALUE!</v>
      </c>
    </row>
    <row r="9331" spans="1:13" x14ac:dyDescent="0.25">
      <c r="A9331" s="72" t="s">
        <v>21</v>
      </c>
      <c r="D9331" s="72">
        <v>0</v>
      </c>
      <c r="E9331" s="72">
        <v>0</v>
      </c>
      <c r="F9331" s="72">
        <v>0</v>
      </c>
      <c r="K9331" s="72" t="s">
        <v>3850</v>
      </c>
      <c r="L9331" s="12" t="e">
        <f>VLOOKUP(B9331,Doses!A:C,3,FALSE)</f>
        <v>#N/A</v>
      </c>
      <c r="M9331" s="45" t="e">
        <f t="shared" si="145"/>
        <v>#VALUE!</v>
      </c>
    </row>
    <row r="9332" spans="1:13" x14ac:dyDescent="0.25">
      <c r="A9332" s="72" t="s">
        <v>21</v>
      </c>
      <c r="D9332" s="72">
        <v>0</v>
      </c>
      <c r="E9332" s="72">
        <v>0</v>
      </c>
      <c r="F9332" s="72">
        <v>0</v>
      </c>
      <c r="K9332" s="72" t="s">
        <v>3850</v>
      </c>
      <c r="L9332" s="12" t="e">
        <f>VLOOKUP(B9332,Doses!A:C,3,FALSE)</f>
        <v>#N/A</v>
      </c>
      <c r="M9332" s="45" t="e">
        <f t="shared" si="145"/>
        <v>#VALUE!</v>
      </c>
    </row>
    <row r="9333" spans="1:13" x14ac:dyDescent="0.25">
      <c r="A9333" s="72" t="s">
        <v>21</v>
      </c>
      <c r="D9333" s="72">
        <v>0</v>
      </c>
      <c r="E9333" s="72">
        <v>0</v>
      </c>
      <c r="F9333" s="72">
        <v>0</v>
      </c>
      <c r="K9333" s="72" t="s">
        <v>3850</v>
      </c>
      <c r="L9333" s="12" t="e">
        <f>VLOOKUP(B9333,Doses!A:C,3,FALSE)</f>
        <v>#N/A</v>
      </c>
      <c r="M9333" s="45" t="e">
        <f t="shared" si="145"/>
        <v>#VALUE!</v>
      </c>
    </row>
    <row r="9334" spans="1:13" x14ac:dyDescent="0.25">
      <c r="A9334" s="72" t="s">
        <v>21</v>
      </c>
      <c r="D9334" s="72">
        <v>0</v>
      </c>
      <c r="E9334" s="72">
        <v>0</v>
      </c>
      <c r="F9334" s="72">
        <v>0</v>
      </c>
      <c r="K9334" s="72" t="s">
        <v>3850</v>
      </c>
      <c r="L9334" s="12" t="e">
        <f>VLOOKUP(B9334,Doses!A:C,3,FALSE)</f>
        <v>#N/A</v>
      </c>
      <c r="M9334" s="45" t="e">
        <f t="shared" si="145"/>
        <v>#VALUE!</v>
      </c>
    </row>
    <row r="9335" spans="1:13" x14ac:dyDescent="0.25">
      <c r="A9335" s="72" t="s">
        <v>21</v>
      </c>
      <c r="D9335" s="72">
        <v>0</v>
      </c>
      <c r="E9335" s="72">
        <v>0</v>
      </c>
      <c r="F9335" s="72">
        <v>0</v>
      </c>
      <c r="K9335" s="72" t="s">
        <v>3850</v>
      </c>
      <c r="L9335" s="12" t="e">
        <f>VLOOKUP(B9335,Doses!A:C,3,FALSE)</f>
        <v>#N/A</v>
      </c>
      <c r="M9335" s="45" t="e">
        <f t="shared" si="145"/>
        <v>#VALUE!</v>
      </c>
    </row>
    <row r="9336" spans="1:13" x14ac:dyDescent="0.25">
      <c r="A9336" s="72" t="s">
        <v>21</v>
      </c>
      <c r="D9336" s="72">
        <v>0</v>
      </c>
      <c r="E9336" s="72">
        <v>0</v>
      </c>
      <c r="F9336" s="72">
        <v>0</v>
      </c>
      <c r="K9336" s="72" t="s">
        <v>3850</v>
      </c>
      <c r="L9336" s="12" t="e">
        <f>VLOOKUP(B9336,Doses!A:C,3,FALSE)</f>
        <v>#N/A</v>
      </c>
      <c r="M9336" s="45" t="e">
        <f t="shared" si="145"/>
        <v>#VALUE!</v>
      </c>
    </row>
    <row r="9337" spans="1:13" x14ac:dyDescent="0.25">
      <c r="A9337" s="72" t="s">
        <v>21</v>
      </c>
      <c r="D9337" s="72">
        <v>0</v>
      </c>
      <c r="E9337" s="72">
        <v>0</v>
      </c>
      <c r="F9337" s="72">
        <v>0</v>
      </c>
      <c r="K9337" s="72" t="s">
        <v>3850</v>
      </c>
      <c r="L9337" s="12" t="e">
        <f>VLOOKUP(B9337,Doses!A:C,3,FALSE)</f>
        <v>#N/A</v>
      </c>
      <c r="M9337" s="45" t="e">
        <f t="shared" si="145"/>
        <v>#VALUE!</v>
      </c>
    </row>
    <row r="9338" spans="1:13" x14ac:dyDescent="0.25">
      <c r="A9338" s="72" t="s">
        <v>21</v>
      </c>
      <c r="D9338" s="72">
        <v>0</v>
      </c>
      <c r="E9338" s="72">
        <v>0</v>
      </c>
      <c r="F9338" s="72">
        <v>0</v>
      </c>
      <c r="K9338" s="72" t="s">
        <v>3850</v>
      </c>
      <c r="L9338" s="12" t="e">
        <f>VLOOKUP(B9338,Doses!A:C,3,FALSE)</f>
        <v>#N/A</v>
      </c>
      <c r="M9338" s="45" t="e">
        <f t="shared" si="145"/>
        <v>#VALUE!</v>
      </c>
    </row>
    <row r="9339" spans="1:13" x14ac:dyDescent="0.25">
      <c r="A9339" s="72" t="s">
        <v>21</v>
      </c>
      <c r="D9339" s="72">
        <v>0</v>
      </c>
      <c r="E9339" s="72">
        <v>0</v>
      </c>
      <c r="F9339" s="72">
        <v>0</v>
      </c>
      <c r="K9339" s="72" t="s">
        <v>3850</v>
      </c>
      <c r="L9339" s="12" t="e">
        <f>VLOOKUP(B9339,Doses!A:C,3,FALSE)</f>
        <v>#N/A</v>
      </c>
      <c r="M9339" s="45" t="e">
        <f t="shared" si="145"/>
        <v>#VALUE!</v>
      </c>
    </row>
    <row r="9340" spans="1:13" x14ac:dyDescent="0.25">
      <c r="A9340" s="72" t="s">
        <v>21</v>
      </c>
      <c r="D9340" s="72">
        <v>0</v>
      </c>
      <c r="E9340" s="72">
        <v>0</v>
      </c>
      <c r="F9340" s="72">
        <v>0</v>
      </c>
      <c r="K9340" s="72" t="s">
        <v>3850</v>
      </c>
      <c r="L9340" s="12" t="e">
        <f>VLOOKUP(B9340,Doses!A:C,3,FALSE)</f>
        <v>#N/A</v>
      </c>
      <c r="M9340" s="45" t="e">
        <f t="shared" si="145"/>
        <v>#VALUE!</v>
      </c>
    </row>
    <row r="9341" spans="1:13" x14ac:dyDescent="0.25">
      <c r="A9341" s="72" t="s">
        <v>21</v>
      </c>
      <c r="D9341" s="72">
        <v>0</v>
      </c>
      <c r="E9341" s="72">
        <v>0</v>
      </c>
      <c r="F9341" s="72">
        <v>0</v>
      </c>
      <c r="K9341" s="72" t="s">
        <v>3850</v>
      </c>
      <c r="L9341" s="12" t="e">
        <f>VLOOKUP(B9341,Doses!A:C,3,FALSE)</f>
        <v>#N/A</v>
      </c>
      <c r="M9341" s="45" t="e">
        <f t="shared" si="145"/>
        <v>#VALUE!</v>
      </c>
    </row>
    <row r="9342" spans="1:13" x14ac:dyDescent="0.25">
      <c r="A9342" s="72" t="s">
        <v>21</v>
      </c>
      <c r="D9342" s="72">
        <v>0</v>
      </c>
      <c r="E9342" s="72">
        <v>0</v>
      </c>
      <c r="F9342" s="72">
        <v>0</v>
      </c>
      <c r="K9342" s="72" t="s">
        <v>3850</v>
      </c>
      <c r="L9342" s="12" t="e">
        <f>VLOOKUP(B9342,Doses!A:C,3,FALSE)</f>
        <v>#N/A</v>
      </c>
      <c r="M9342" s="45" t="e">
        <f t="shared" si="145"/>
        <v>#VALUE!</v>
      </c>
    </row>
    <row r="9343" spans="1:13" x14ac:dyDescent="0.25">
      <c r="A9343" s="72" t="s">
        <v>21</v>
      </c>
      <c r="D9343" s="72">
        <v>0</v>
      </c>
      <c r="E9343" s="72">
        <v>0</v>
      </c>
      <c r="F9343" s="72">
        <v>0</v>
      </c>
      <c r="K9343" s="72" t="s">
        <v>3850</v>
      </c>
      <c r="L9343" s="12" t="e">
        <f>VLOOKUP(B9343,Doses!A:C,3,FALSE)</f>
        <v>#N/A</v>
      </c>
      <c r="M9343" s="45" t="e">
        <f t="shared" si="145"/>
        <v>#VALUE!</v>
      </c>
    </row>
    <row r="9344" spans="1:13" x14ac:dyDescent="0.25">
      <c r="A9344" s="72" t="s">
        <v>21</v>
      </c>
      <c r="D9344" s="72">
        <v>0</v>
      </c>
      <c r="E9344" s="72">
        <v>0</v>
      </c>
      <c r="F9344" s="72">
        <v>0</v>
      </c>
      <c r="K9344" s="72" t="s">
        <v>3850</v>
      </c>
      <c r="L9344" s="12" t="e">
        <f>VLOOKUP(B9344,Doses!A:C,3,FALSE)</f>
        <v>#N/A</v>
      </c>
      <c r="M9344" s="45" t="e">
        <f t="shared" si="145"/>
        <v>#VALUE!</v>
      </c>
    </row>
    <row r="9345" spans="1:13" x14ac:dyDescent="0.25">
      <c r="A9345" s="72" t="s">
        <v>21</v>
      </c>
      <c r="D9345" s="72">
        <v>0</v>
      </c>
      <c r="E9345" s="72">
        <v>0</v>
      </c>
      <c r="F9345" s="72">
        <v>0</v>
      </c>
      <c r="K9345" s="72" t="s">
        <v>3850</v>
      </c>
      <c r="L9345" s="12" t="e">
        <f>VLOOKUP(B9345,Doses!A:C,3,FALSE)</f>
        <v>#N/A</v>
      </c>
      <c r="M9345" s="45" t="e">
        <f t="shared" si="145"/>
        <v>#VALUE!</v>
      </c>
    </row>
    <row r="9346" spans="1:13" x14ac:dyDescent="0.25">
      <c r="A9346" s="72" t="s">
        <v>21</v>
      </c>
      <c r="D9346" s="72">
        <v>0</v>
      </c>
      <c r="E9346" s="72">
        <v>0</v>
      </c>
      <c r="F9346" s="72">
        <v>0</v>
      </c>
      <c r="K9346" s="72" t="s">
        <v>3850</v>
      </c>
      <c r="L9346" s="12" t="e">
        <f>VLOOKUP(B9346,Doses!A:C,3,FALSE)</f>
        <v>#N/A</v>
      </c>
      <c r="M9346" s="45" t="e">
        <f t="shared" ref="M9346:M9409" si="146">K9346*1</f>
        <v>#VALUE!</v>
      </c>
    </row>
    <row r="9347" spans="1:13" x14ac:dyDescent="0.25">
      <c r="A9347" s="72" t="s">
        <v>21</v>
      </c>
      <c r="D9347" s="72">
        <v>0</v>
      </c>
      <c r="E9347" s="72">
        <v>0</v>
      </c>
      <c r="F9347" s="72">
        <v>0</v>
      </c>
      <c r="K9347" s="72" t="s">
        <v>3850</v>
      </c>
      <c r="L9347" s="12" t="e">
        <f>VLOOKUP(B9347,Doses!A:C,3,FALSE)</f>
        <v>#N/A</v>
      </c>
      <c r="M9347" s="45" t="e">
        <f t="shared" si="146"/>
        <v>#VALUE!</v>
      </c>
    </row>
    <row r="9348" spans="1:13" x14ac:dyDescent="0.25">
      <c r="A9348" s="72" t="s">
        <v>21</v>
      </c>
      <c r="D9348" s="72">
        <v>0</v>
      </c>
      <c r="E9348" s="72">
        <v>0</v>
      </c>
      <c r="F9348" s="72">
        <v>0</v>
      </c>
      <c r="K9348" s="72" t="s">
        <v>3850</v>
      </c>
      <c r="L9348" s="12" t="e">
        <f>VLOOKUP(B9348,Doses!A:C,3,FALSE)</f>
        <v>#N/A</v>
      </c>
      <c r="M9348" s="45" t="e">
        <f t="shared" si="146"/>
        <v>#VALUE!</v>
      </c>
    </row>
    <row r="9349" spans="1:13" x14ac:dyDescent="0.25">
      <c r="A9349" s="72" t="s">
        <v>21</v>
      </c>
      <c r="D9349" s="72">
        <v>0</v>
      </c>
      <c r="E9349" s="72">
        <v>0</v>
      </c>
      <c r="F9349" s="72">
        <v>0</v>
      </c>
      <c r="K9349" s="72" t="s">
        <v>3850</v>
      </c>
      <c r="L9349" s="12" t="e">
        <f>VLOOKUP(B9349,Doses!A:C,3,FALSE)</f>
        <v>#N/A</v>
      </c>
      <c r="M9349" s="45" t="e">
        <f t="shared" si="146"/>
        <v>#VALUE!</v>
      </c>
    </row>
    <row r="9350" spans="1:13" x14ac:dyDescent="0.25">
      <c r="A9350" s="72" t="s">
        <v>21</v>
      </c>
      <c r="D9350" s="72">
        <v>0</v>
      </c>
      <c r="E9350" s="72">
        <v>0</v>
      </c>
      <c r="F9350" s="72">
        <v>0</v>
      </c>
      <c r="K9350" s="72" t="s">
        <v>3850</v>
      </c>
      <c r="L9350" s="12" t="e">
        <f>VLOOKUP(B9350,Doses!A:C,3,FALSE)</f>
        <v>#N/A</v>
      </c>
      <c r="M9350" s="45" t="e">
        <f t="shared" si="146"/>
        <v>#VALUE!</v>
      </c>
    </row>
    <row r="9351" spans="1:13" x14ac:dyDescent="0.25">
      <c r="A9351" s="72" t="s">
        <v>21</v>
      </c>
      <c r="D9351" s="72">
        <v>0</v>
      </c>
      <c r="E9351" s="72">
        <v>0</v>
      </c>
      <c r="F9351" s="72">
        <v>0</v>
      </c>
      <c r="K9351" s="72" t="s">
        <v>3850</v>
      </c>
      <c r="L9351" s="12" t="e">
        <f>VLOOKUP(B9351,Doses!A:C,3,FALSE)</f>
        <v>#N/A</v>
      </c>
      <c r="M9351" s="45" t="e">
        <f t="shared" si="146"/>
        <v>#VALUE!</v>
      </c>
    </row>
    <row r="9352" spans="1:13" x14ac:dyDescent="0.25">
      <c r="A9352" s="72" t="s">
        <v>21</v>
      </c>
      <c r="D9352" s="72">
        <v>0</v>
      </c>
      <c r="E9352" s="72">
        <v>0</v>
      </c>
      <c r="F9352" s="72">
        <v>0</v>
      </c>
      <c r="K9352" s="72" t="s">
        <v>3850</v>
      </c>
      <c r="L9352" s="12" t="e">
        <f>VLOOKUP(B9352,Doses!A:C,3,FALSE)</f>
        <v>#N/A</v>
      </c>
      <c r="M9352" s="45" t="e">
        <f t="shared" si="146"/>
        <v>#VALUE!</v>
      </c>
    </row>
    <row r="9353" spans="1:13" x14ac:dyDescent="0.25">
      <c r="A9353" s="72" t="s">
        <v>21</v>
      </c>
      <c r="D9353" s="72">
        <v>0</v>
      </c>
      <c r="E9353" s="72">
        <v>0</v>
      </c>
      <c r="F9353" s="72">
        <v>0</v>
      </c>
      <c r="K9353" s="72" t="s">
        <v>3850</v>
      </c>
      <c r="L9353" s="12" t="e">
        <f>VLOOKUP(B9353,Doses!A:C,3,FALSE)</f>
        <v>#N/A</v>
      </c>
      <c r="M9353" s="45" t="e">
        <f t="shared" si="146"/>
        <v>#VALUE!</v>
      </c>
    </row>
    <row r="9354" spans="1:13" x14ac:dyDescent="0.25">
      <c r="A9354" s="72" t="s">
        <v>21</v>
      </c>
      <c r="D9354" s="72">
        <v>0</v>
      </c>
      <c r="E9354" s="72">
        <v>0</v>
      </c>
      <c r="F9354" s="72">
        <v>0</v>
      </c>
      <c r="K9354" s="72" t="s">
        <v>3850</v>
      </c>
      <c r="L9354" s="12" t="e">
        <f>VLOOKUP(B9354,Doses!A:C,3,FALSE)</f>
        <v>#N/A</v>
      </c>
      <c r="M9354" s="45" t="e">
        <f t="shared" si="146"/>
        <v>#VALUE!</v>
      </c>
    </row>
    <row r="9355" spans="1:13" x14ac:dyDescent="0.25">
      <c r="A9355" s="72" t="s">
        <v>21</v>
      </c>
      <c r="D9355" s="72">
        <v>0</v>
      </c>
      <c r="E9355" s="72">
        <v>0</v>
      </c>
      <c r="F9355" s="72">
        <v>0</v>
      </c>
      <c r="K9355" s="72" t="s">
        <v>3850</v>
      </c>
      <c r="L9355" s="12" t="e">
        <f>VLOOKUP(B9355,Doses!A:C,3,FALSE)</f>
        <v>#N/A</v>
      </c>
      <c r="M9355" s="45" t="e">
        <f t="shared" si="146"/>
        <v>#VALUE!</v>
      </c>
    </row>
    <row r="9356" spans="1:13" x14ac:dyDescent="0.25">
      <c r="A9356" s="72" t="s">
        <v>21</v>
      </c>
      <c r="D9356" s="72">
        <v>0</v>
      </c>
      <c r="E9356" s="72">
        <v>0</v>
      </c>
      <c r="F9356" s="72">
        <v>0</v>
      </c>
      <c r="K9356" s="72" t="s">
        <v>3850</v>
      </c>
      <c r="L9356" s="12" t="e">
        <f>VLOOKUP(B9356,Doses!A:C,3,FALSE)</f>
        <v>#N/A</v>
      </c>
      <c r="M9356" s="45" t="e">
        <f t="shared" si="146"/>
        <v>#VALUE!</v>
      </c>
    </row>
    <row r="9357" spans="1:13" x14ac:dyDescent="0.25">
      <c r="A9357" s="72" t="s">
        <v>21</v>
      </c>
      <c r="D9357" s="72">
        <v>0</v>
      </c>
      <c r="E9357" s="72">
        <v>0</v>
      </c>
      <c r="F9357" s="72">
        <v>0</v>
      </c>
      <c r="K9357" s="72" t="s">
        <v>3850</v>
      </c>
      <c r="L9357" s="12" t="e">
        <f>VLOOKUP(B9357,Doses!A:C,3,FALSE)</f>
        <v>#N/A</v>
      </c>
      <c r="M9357" s="45" t="e">
        <f t="shared" si="146"/>
        <v>#VALUE!</v>
      </c>
    </row>
    <row r="9358" spans="1:13" x14ac:dyDescent="0.25">
      <c r="A9358" s="72" t="s">
        <v>21</v>
      </c>
      <c r="D9358" s="72">
        <v>0</v>
      </c>
      <c r="E9358" s="72">
        <v>0</v>
      </c>
      <c r="F9358" s="72">
        <v>0</v>
      </c>
      <c r="K9358" s="72" t="s">
        <v>3850</v>
      </c>
      <c r="L9358" s="12" t="e">
        <f>VLOOKUP(B9358,Doses!A:C,3,FALSE)</f>
        <v>#N/A</v>
      </c>
      <c r="M9358" s="45" t="e">
        <f t="shared" si="146"/>
        <v>#VALUE!</v>
      </c>
    </row>
    <row r="9359" spans="1:13" x14ac:dyDescent="0.25">
      <c r="A9359" s="72" t="s">
        <v>21</v>
      </c>
      <c r="D9359" s="72">
        <v>0</v>
      </c>
      <c r="E9359" s="72">
        <v>0</v>
      </c>
      <c r="F9359" s="72">
        <v>0</v>
      </c>
      <c r="K9359" s="72" t="s">
        <v>3850</v>
      </c>
      <c r="L9359" s="12" t="e">
        <f>VLOOKUP(B9359,Doses!A:C,3,FALSE)</f>
        <v>#N/A</v>
      </c>
      <c r="M9359" s="45" t="e">
        <f t="shared" si="146"/>
        <v>#VALUE!</v>
      </c>
    </row>
    <row r="9360" spans="1:13" x14ac:dyDescent="0.25">
      <c r="A9360" s="72" t="s">
        <v>21</v>
      </c>
      <c r="D9360" s="72">
        <v>0</v>
      </c>
      <c r="E9360" s="72">
        <v>0</v>
      </c>
      <c r="F9360" s="72">
        <v>0</v>
      </c>
      <c r="K9360" s="72" t="s">
        <v>3850</v>
      </c>
      <c r="L9360" s="12" t="e">
        <f>VLOOKUP(B9360,Doses!A:C,3,FALSE)</f>
        <v>#N/A</v>
      </c>
      <c r="M9360" s="45" t="e">
        <f t="shared" si="146"/>
        <v>#VALUE!</v>
      </c>
    </row>
    <row r="9361" spans="1:13" x14ac:dyDescent="0.25">
      <c r="A9361" s="72" t="s">
        <v>21</v>
      </c>
      <c r="D9361" s="72">
        <v>0</v>
      </c>
      <c r="E9361" s="72">
        <v>0</v>
      </c>
      <c r="F9361" s="72">
        <v>0</v>
      </c>
      <c r="K9361" s="72" t="s">
        <v>3850</v>
      </c>
      <c r="L9361" s="12" t="e">
        <f>VLOOKUP(B9361,Doses!A:C,3,FALSE)</f>
        <v>#N/A</v>
      </c>
      <c r="M9361" s="45" t="e">
        <f t="shared" si="146"/>
        <v>#VALUE!</v>
      </c>
    </row>
    <row r="9362" spans="1:13" x14ac:dyDescent="0.25">
      <c r="A9362" s="72" t="s">
        <v>21</v>
      </c>
      <c r="D9362" s="72">
        <v>0</v>
      </c>
      <c r="E9362" s="72">
        <v>0</v>
      </c>
      <c r="F9362" s="72">
        <v>0</v>
      </c>
      <c r="K9362" s="72" t="s">
        <v>3850</v>
      </c>
      <c r="L9362" s="12" t="e">
        <f>VLOOKUP(B9362,Doses!A:C,3,FALSE)</f>
        <v>#N/A</v>
      </c>
      <c r="M9362" s="45" t="e">
        <f t="shared" si="146"/>
        <v>#VALUE!</v>
      </c>
    </row>
    <row r="9363" spans="1:13" x14ac:dyDescent="0.25">
      <c r="A9363" s="72" t="s">
        <v>21</v>
      </c>
      <c r="D9363" s="72">
        <v>0</v>
      </c>
      <c r="E9363" s="72">
        <v>0</v>
      </c>
      <c r="F9363" s="72">
        <v>0</v>
      </c>
      <c r="K9363" s="72" t="s">
        <v>3850</v>
      </c>
      <c r="L9363" s="12" t="e">
        <f>VLOOKUP(B9363,Doses!A:C,3,FALSE)</f>
        <v>#N/A</v>
      </c>
      <c r="M9363" s="45" t="e">
        <f t="shared" si="146"/>
        <v>#VALUE!</v>
      </c>
    </row>
    <row r="9364" spans="1:13" x14ac:dyDescent="0.25">
      <c r="A9364" s="72" t="s">
        <v>21</v>
      </c>
      <c r="D9364" s="72">
        <v>0</v>
      </c>
      <c r="E9364" s="72">
        <v>0</v>
      </c>
      <c r="F9364" s="72">
        <v>0</v>
      </c>
      <c r="K9364" s="72" t="s">
        <v>3850</v>
      </c>
      <c r="L9364" s="12" t="e">
        <f>VLOOKUP(B9364,Doses!A:C,3,FALSE)</f>
        <v>#N/A</v>
      </c>
      <c r="M9364" s="45" t="e">
        <f t="shared" si="146"/>
        <v>#VALUE!</v>
      </c>
    </row>
    <row r="9365" spans="1:13" x14ac:dyDescent="0.25">
      <c r="A9365" s="72" t="s">
        <v>21</v>
      </c>
      <c r="D9365" s="72">
        <v>0</v>
      </c>
      <c r="E9365" s="72">
        <v>0</v>
      </c>
      <c r="F9365" s="72">
        <v>0</v>
      </c>
      <c r="K9365" s="72" t="s">
        <v>3850</v>
      </c>
      <c r="L9365" s="12" t="e">
        <f>VLOOKUP(B9365,Doses!A:C,3,FALSE)</f>
        <v>#N/A</v>
      </c>
      <c r="M9365" s="45" t="e">
        <f t="shared" si="146"/>
        <v>#VALUE!</v>
      </c>
    </row>
    <row r="9366" spans="1:13" x14ac:dyDescent="0.25">
      <c r="A9366" s="72" t="s">
        <v>21</v>
      </c>
      <c r="D9366" s="72">
        <v>0</v>
      </c>
      <c r="E9366" s="72">
        <v>0</v>
      </c>
      <c r="F9366" s="72">
        <v>0</v>
      </c>
      <c r="K9366" s="72" t="s">
        <v>3850</v>
      </c>
      <c r="L9366" s="12" t="e">
        <f>VLOOKUP(B9366,Doses!A:C,3,FALSE)</f>
        <v>#N/A</v>
      </c>
      <c r="M9366" s="45" t="e">
        <f t="shared" si="146"/>
        <v>#VALUE!</v>
      </c>
    </row>
    <row r="9367" spans="1:13" x14ac:dyDescent="0.25">
      <c r="A9367" s="72" t="s">
        <v>21</v>
      </c>
      <c r="D9367" s="72">
        <v>0</v>
      </c>
      <c r="E9367" s="72">
        <v>0</v>
      </c>
      <c r="F9367" s="72">
        <v>0</v>
      </c>
      <c r="K9367" s="72" t="s">
        <v>3850</v>
      </c>
      <c r="L9367" s="12" t="e">
        <f>VLOOKUP(B9367,Doses!A:C,3,FALSE)</f>
        <v>#N/A</v>
      </c>
      <c r="M9367" s="45" t="e">
        <f t="shared" si="146"/>
        <v>#VALUE!</v>
      </c>
    </row>
    <row r="9368" spans="1:13" x14ac:dyDescent="0.25">
      <c r="A9368" s="72" t="s">
        <v>21</v>
      </c>
      <c r="D9368" s="72">
        <v>0</v>
      </c>
      <c r="E9368" s="72">
        <v>0</v>
      </c>
      <c r="F9368" s="72">
        <v>0</v>
      </c>
      <c r="K9368" s="72" t="s">
        <v>3850</v>
      </c>
      <c r="L9368" s="12" t="e">
        <f>VLOOKUP(B9368,Doses!A:C,3,FALSE)</f>
        <v>#N/A</v>
      </c>
      <c r="M9368" s="45" t="e">
        <f t="shared" si="146"/>
        <v>#VALUE!</v>
      </c>
    </row>
    <row r="9369" spans="1:13" x14ac:dyDescent="0.25">
      <c r="A9369" s="72" t="s">
        <v>21</v>
      </c>
      <c r="D9369" s="72">
        <v>0</v>
      </c>
      <c r="E9369" s="72">
        <v>0</v>
      </c>
      <c r="F9369" s="72">
        <v>0</v>
      </c>
      <c r="K9369" s="72" t="s">
        <v>3850</v>
      </c>
      <c r="L9369" s="12" t="e">
        <f>VLOOKUP(B9369,Doses!A:C,3,FALSE)</f>
        <v>#N/A</v>
      </c>
      <c r="M9369" s="45" t="e">
        <f t="shared" si="146"/>
        <v>#VALUE!</v>
      </c>
    </row>
    <row r="9370" spans="1:13" x14ac:dyDescent="0.25">
      <c r="A9370" s="72" t="s">
        <v>21</v>
      </c>
      <c r="D9370" s="72">
        <v>0</v>
      </c>
      <c r="E9370" s="72">
        <v>0</v>
      </c>
      <c r="F9370" s="72">
        <v>0</v>
      </c>
      <c r="K9370" s="72" t="s">
        <v>3850</v>
      </c>
      <c r="L9370" s="12" t="e">
        <f>VLOOKUP(B9370,Doses!A:C,3,FALSE)</f>
        <v>#N/A</v>
      </c>
      <c r="M9370" s="45" t="e">
        <f t="shared" si="146"/>
        <v>#VALUE!</v>
      </c>
    </row>
    <row r="9371" spans="1:13" x14ac:dyDescent="0.25">
      <c r="A9371" s="72" t="s">
        <v>21</v>
      </c>
      <c r="D9371" s="72">
        <v>0</v>
      </c>
      <c r="E9371" s="72">
        <v>0</v>
      </c>
      <c r="F9371" s="72">
        <v>0</v>
      </c>
      <c r="K9371" s="72" t="s">
        <v>3850</v>
      </c>
      <c r="L9371" s="12" t="e">
        <f>VLOOKUP(B9371,Doses!A:C,3,FALSE)</f>
        <v>#N/A</v>
      </c>
      <c r="M9371" s="45" t="e">
        <f t="shared" si="146"/>
        <v>#VALUE!</v>
      </c>
    </row>
    <row r="9372" spans="1:13" x14ac:dyDescent="0.25">
      <c r="A9372" s="72" t="s">
        <v>21</v>
      </c>
      <c r="D9372" s="72">
        <v>0</v>
      </c>
      <c r="E9372" s="72">
        <v>0</v>
      </c>
      <c r="F9372" s="72">
        <v>0</v>
      </c>
      <c r="K9372" s="72" t="s">
        <v>3850</v>
      </c>
      <c r="L9372" s="12" t="e">
        <f>VLOOKUP(B9372,Doses!A:C,3,FALSE)</f>
        <v>#N/A</v>
      </c>
      <c r="M9372" s="45" t="e">
        <f t="shared" si="146"/>
        <v>#VALUE!</v>
      </c>
    </row>
    <row r="9373" spans="1:13" x14ac:dyDescent="0.25">
      <c r="A9373" s="72" t="s">
        <v>21</v>
      </c>
      <c r="D9373" s="72">
        <v>0</v>
      </c>
      <c r="E9373" s="72">
        <v>0</v>
      </c>
      <c r="F9373" s="72">
        <v>0</v>
      </c>
      <c r="K9373" s="72" t="s">
        <v>3850</v>
      </c>
      <c r="L9373" s="12" t="e">
        <f>VLOOKUP(B9373,Doses!A:C,3,FALSE)</f>
        <v>#N/A</v>
      </c>
      <c r="M9373" s="45" t="e">
        <f t="shared" si="146"/>
        <v>#VALUE!</v>
      </c>
    </row>
    <row r="9374" spans="1:13" x14ac:dyDescent="0.25">
      <c r="A9374" s="72" t="s">
        <v>21</v>
      </c>
      <c r="D9374" s="72">
        <v>0</v>
      </c>
      <c r="E9374" s="72">
        <v>0</v>
      </c>
      <c r="F9374" s="72">
        <v>0</v>
      </c>
      <c r="K9374" s="72" t="s">
        <v>3850</v>
      </c>
      <c r="L9374" s="12" t="e">
        <f>VLOOKUP(B9374,Doses!A:C,3,FALSE)</f>
        <v>#N/A</v>
      </c>
      <c r="M9374" s="45" t="e">
        <f t="shared" si="146"/>
        <v>#VALUE!</v>
      </c>
    </row>
    <row r="9375" spans="1:13" x14ac:dyDescent="0.25">
      <c r="A9375" s="72" t="s">
        <v>21</v>
      </c>
      <c r="D9375" s="72">
        <v>0</v>
      </c>
      <c r="E9375" s="72">
        <v>0</v>
      </c>
      <c r="F9375" s="72">
        <v>0</v>
      </c>
      <c r="K9375" s="72" t="s">
        <v>3850</v>
      </c>
      <c r="L9375" s="12" t="e">
        <f>VLOOKUP(B9375,Doses!A:C,3,FALSE)</f>
        <v>#N/A</v>
      </c>
      <c r="M9375" s="45" t="e">
        <f t="shared" si="146"/>
        <v>#VALUE!</v>
      </c>
    </row>
    <row r="9376" spans="1:13" x14ac:dyDescent="0.25">
      <c r="A9376" s="72" t="s">
        <v>21</v>
      </c>
      <c r="D9376" s="72">
        <v>0</v>
      </c>
      <c r="E9376" s="72">
        <v>0</v>
      </c>
      <c r="F9376" s="72">
        <v>0</v>
      </c>
      <c r="K9376" s="72" t="s">
        <v>3850</v>
      </c>
      <c r="L9376" s="12" t="e">
        <f>VLOOKUP(B9376,Doses!A:C,3,FALSE)</f>
        <v>#N/A</v>
      </c>
      <c r="M9376" s="45" t="e">
        <f t="shared" si="146"/>
        <v>#VALUE!</v>
      </c>
    </row>
    <row r="9377" spans="1:13" x14ac:dyDescent="0.25">
      <c r="A9377" s="72" t="s">
        <v>21</v>
      </c>
      <c r="D9377" s="72">
        <v>0</v>
      </c>
      <c r="E9377" s="72">
        <v>0</v>
      </c>
      <c r="F9377" s="72">
        <v>0</v>
      </c>
      <c r="K9377" s="72" t="s">
        <v>3850</v>
      </c>
      <c r="L9377" s="12" t="e">
        <f>VLOOKUP(B9377,Doses!A:C,3,FALSE)</f>
        <v>#N/A</v>
      </c>
      <c r="M9377" s="45" t="e">
        <f t="shared" si="146"/>
        <v>#VALUE!</v>
      </c>
    </row>
    <row r="9378" spans="1:13" x14ac:dyDescent="0.25">
      <c r="A9378" s="72" t="s">
        <v>21</v>
      </c>
      <c r="D9378" s="72">
        <v>0</v>
      </c>
      <c r="E9378" s="72">
        <v>0</v>
      </c>
      <c r="F9378" s="72">
        <v>0</v>
      </c>
      <c r="K9378" s="72" t="s">
        <v>3850</v>
      </c>
      <c r="L9378" s="12" t="e">
        <f>VLOOKUP(B9378,Doses!A:C,3,FALSE)</f>
        <v>#N/A</v>
      </c>
      <c r="M9378" s="45" t="e">
        <f t="shared" si="146"/>
        <v>#VALUE!</v>
      </c>
    </row>
    <row r="9379" spans="1:13" x14ac:dyDescent="0.25">
      <c r="A9379" s="72" t="s">
        <v>21</v>
      </c>
      <c r="D9379" s="72">
        <v>0</v>
      </c>
      <c r="E9379" s="72">
        <v>0</v>
      </c>
      <c r="F9379" s="72">
        <v>0</v>
      </c>
      <c r="K9379" s="72" t="s">
        <v>3850</v>
      </c>
      <c r="L9379" s="12" t="e">
        <f>VLOOKUP(B9379,Doses!A:C,3,FALSE)</f>
        <v>#N/A</v>
      </c>
      <c r="M9379" s="45" t="e">
        <f t="shared" si="146"/>
        <v>#VALUE!</v>
      </c>
    </row>
    <row r="9380" spans="1:13" x14ac:dyDescent="0.25">
      <c r="A9380" s="72" t="s">
        <v>21</v>
      </c>
      <c r="D9380" s="72">
        <v>0</v>
      </c>
      <c r="E9380" s="72">
        <v>0</v>
      </c>
      <c r="F9380" s="72">
        <v>0</v>
      </c>
      <c r="K9380" s="72" t="s">
        <v>3850</v>
      </c>
      <c r="L9380" s="12" t="e">
        <f>VLOOKUP(B9380,Doses!A:C,3,FALSE)</f>
        <v>#N/A</v>
      </c>
      <c r="M9380" s="45" t="e">
        <f t="shared" si="146"/>
        <v>#VALUE!</v>
      </c>
    </row>
    <row r="9381" spans="1:13" x14ac:dyDescent="0.25">
      <c r="A9381" s="72" t="s">
        <v>21</v>
      </c>
      <c r="D9381" s="72">
        <v>0</v>
      </c>
      <c r="E9381" s="72">
        <v>0</v>
      </c>
      <c r="F9381" s="72">
        <v>0</v>
      </c>
      <c r="K9381" s="73" t="s">
        <v>3850</v>
      </c>
      <c r="L9381" s="12" t="e">
        <f>VLOOKUP(B9381,Doses!A:C,3,FALSE)</f>
        <v>#N/A</v>
      </c>
      <c r="M9381" s="45" t="e">
        <f t="shared" si="146"/>
        <v>#VALUE!</v>
      </c>
    </row>
    <row r="9382" spans="1:13" x14ac:dyDescent="0.25">
      <c r="A9382" s="72" t="s">
        <v>21</v>
      </c>
      <c r="D9382" s="72">
        <v>0</v>
      </c>
      <c r="E9382" s="72">
        <v>0</v>
      </c>
      <c r="F9382" s="72">
        <v>0</v>
      </c>
      <c r="K9382" s="73" t="s">
        <v>3850</v>
      </c>
      <c r="L9382" s="12" t="e">
        <f>VLOOKUP(B9382,Doses!A:C,3,FALSE)</f>
        <v>#N/A</v>
      </c>
      <c r="M9382" s="45" t="e">
        <f t="shared" si="146"/>
        <v>#VALUE!</v>
      </c>
    </row>
    <row r="9383" spans="1:13" x14ac:dyDescent="0.25">
      <c r="A9383" s="72" t="s">
        <v>21</v>
      </c>
      <c r="D9383" s="72">
        <v>0</v>
      </c>
      <c r="E9383" s="72">
        <v>0</v>
      </c>
      <c r="F9383" s="72">
        <v>0</v>
      </c>
      <c r="K9383" s="72" t="s">
        <v>3850</v>
      </c>
      <c r="L9383" s="12" t="e">
        <f>VLOOKUP(B9383,Doses!A:C,3,FALSE)</f>
        <v>#N/A</v>
      </c>
      <c r="M9383" s="45" t="e">
        <f t="shared" si="146"/>
        <v>#VALUE!</v>
      </c>
    </row>
    <row r="9384" spans="1:13" x14ac:dyDescent="0.25">
      <c r="A9384" s="72" t="s">
        <v>21</v>
      </c>
      <c r="D9384" s="72">
        <v>0</v>
      </c>
      <c r="E9384" s="72">
        <v>0</v>
      </c>
      <c r="F9384" s="72">
        <v>0</v>
      </c>
      <c r="K9384" s="72" t="s">
        <v>3850</v>
      </c>
      <c r="L9384" s="12" t="e">
        <f>VLOOKUP(B9384,Doses!A:C,3,FALSE)</f>
        <v>#N/A</v>
      </c>
      <c r="M9384" s="45" t="e">
        <f t="shared" si="146"/>
        <v>#VALUE!</v>
      </c>
    </row>
    <row r="9385" spans="1:13" x14ac:dyDescent="0.25">
      <c r="A9385" s="72" t="s">
        <v>21</v>
      </c>
      <c r="D9385" s="72">
        <v>0</v>
      </c>
      <c r="E9385" s="72">
        <v>0</v>
      </c>
      <c r="F9385" s="72">
        <v>0</v>
      </c>
      <c r="K9385" s="72" t="s">
        <v>3850</v>
      </c>
      <c r="L9385" s="12" t="e">
        <f>VLOOKUP(B9385,Doses!A:C,3,FALSE)</f>
        <v>#N/A</v>
      </c>
      <c r="M9385" s="45" t="e">
        <f t="shared" si="146"/>
        <v>#VALUE!</v>
      </c>
    </row>
    <row r="9386" spans="1:13" x14ac:dyDescent="0.25">
      <c r="A9386" s="72" t="s">
        <v>21</v>
      </c>
      <c r="D9386" s="72">
        <v>0</v>
      </c>
      <c r="E9386" s="72">
        <v>0</v>
      </c>
      <c r="F9386" s="72">
        <v>0</v>
      </c>
      <c r="K9386" s="72" t="s">
        <v>3850</v>
      </c>
      <c r="L9386" s="12" t="e">
        <f>VLOOKUP(B9386,Doses!A:C,3,FALSE)</f>
        <v>#N/A</v>
      </c>
      <c r="M9386" s="45" t="e">
        <f t="shared" si="146"/>
        <v>#VALUE!</v>
      </c>
    </row>
    <row r="9387" spans="1:13" x14ac:dyDescent="0.25">
      <c r="A9387" s="72" t="s">
        <v>21</v>
      </c>
      <c r="D9387" s="72">
        <v>0</v>
      </c>
      <c r="E9387" s="72">
        <v>0</v>
      </c>
      <c r="F9387" s="72">
        <v>0</v>
      </c>
      <c r="K9387" s="72" t="s">
        <v>3850</v>
      </c>
      <c r="L9387" s="12" t="e">
        <f>VLOOKUP(B9387,Doses!A:C,3,FALSE)</f>
        <v>#N/A</v>
      </c>
      <c r="M9387" s="45" t="e">
        <f t="shared" si="146"/>
        <v>#VALUE!</v>
      </c>
    </row>
    <row r="9388" spans="1:13" x14ac:dyDescent="0.25">
      <c r="A9388" s="72" t="s">
        <v>21</v>
      </c>
      <c r="D9388" s="72">
        <v>0</v>
      </c>
      <c r="E9388" s="72">
        <v>0</v>
      </c>
      <c r="F9388" s="72">
        <v>0</v>
      </c>
      <c r="K9388" s="72" t="s">
        <v>3850</v>
      </c>
      <c r="L9388" s="12" t="e">
        <f>VLOOKUP(B9388,Doses!A:C,3,FALSE)</f>
        <v>#N/A</v>
      </c>
      <c r="M9388" s="45" t="e">
        <f t="shared" si="146"/>
        <v>#VALUE!</v>
      </c>
    </row>
    <row r="9389" spans="1:13" x14ac:dyDescent="0.25">
      <c r="A9389" s="72" t="s">
        <v>21</v>
      </c>
      <c r="D9389" s="72">
        <v>0</v>
      </c>
      <c r="E9389" s="72">
        <v>0</v>
      </c>
      <c r="F9389" s="72">
        <v>0</v>
      </c>
      <c r="K9389" s="72" t="s">
        <v>3850</v>
      </c>
      <c r="L9389" s="12" t="e">
        <f>VLOOKUP(B9389,Doses!A:C,3,FALSE)</f>
        <v>#N/A</v>
      </c>
      <c r="M9389" s="45" t="e">
        <f t="shared" si="146"/>
        <v>#VALUE!</v>
      </c>
    </row>
    <row r="9390" spans="1:13" x14ac:dyDescent="0.25">
      <c r="A9390" s="72" t="s">
        <v>21</v>
      </c>
      <c r="D9390" s="72">
        <v>0</v>
      </c>
      <c r="E9390" s="72">
        <v>0</v>
      </c>
      <c r="F9390" s="72">
        <v>0</v>
      </c>
      <c r="K9390" s="72" t="s">
        <v>3850</v>
      </c>
      <c r="L9390" s="12" t="e">
        <f>VLOOKUP(B9390,Doses!A:C,3,FALSE)</f>
        <v>#N/A</v>
      </c>
      <c r="M9390" s="45" t="e">
        <f t="shared" si="146"/>
        <v>#VALUE!</v>
      </c>
    </row>
    <row r="9391" spans="1:13" x14ac:dyDescent="0.25">
      <c r="A9391" s="72" t="s">
        <v>21</v>
      </c>
      <c r="D9391" s="72">
        <v>0</v>
      </c>
      <c r="E9391" s="72">
        <v>0</v>
      </c>
      <c r="F9391" s="72">
        <v>0</v>
      </c>
      <c r="K9391" s="72" t="s">
        <v>3850</v>
      </c>
      <c r="L9391" s="12" t="e">
        <f>VLOOKUP(B9391,Doses!A:C,3,FALSE)</f>
        <v>#N/A</v>
      </c>
      <c r="M9391" s="45" t="e">
        <f t="shared" si="146"/>
        <v>#VALUE!</v>
      </c>
    </row>
    <row r="9392" spans="1:13" x14ac:dyDescent="0.25">
      <c r="A9392" s="72" t="s">
        <v>21</v>
      </c>
      <c r="D9392" s="72">
        <v>0</v>
      </c>
      <c r="E9392" s="72">
        <v>0</v>
      </c>
      <c r="F9392" s="72">
        <v>0</v>
      </c>
      <c r="K9392" s="72" t="s">
        <v>3850</v>
      </c>
      <c r="L9392" s="12" t="e">
        <f>VLOOKUP(B9392,Doses!A:C,3,FALSE)</f>
        <v>#N/A</v>
      </c>
      <c r="M9392" s="45" t="e">
        <f t="shared" si="146"/>
        <v>#VALUE!</v>
      </c>
    </row>
    <row r="9393" spans="1:13" x14ac:dyDescent="0.25">
      <c r="A9393" s="72" t="s">
        <v>21</v>
      </c>
      <c r="D9393" s="72">
        <v>0</v>
      </c>
      <c r="E9393" s="72">
        <v>0</v>
      </c>
      <c r="F9393" s="72">
        <v>0</v>
      </c>
      <c r="K9393" s="72" t="s">
        <v>3850</v>
      </c>
      <c r="L9393" s="12" t="e">
        <f>VLOOKUP(B9393,Doses!A:C,3,FALSE)</f>
        <v>#N/A</v>
      </c>
      <c r="M9393" s="45" t="e">
        <f t="shared" si="146"/>
        <v>#VALUE!</v>
      </c>
    </row>
    <row r="9394" spans="1:13" x14ac:dyDescent="0.25">
      <c r="A9394" s="72" t="s">
        <v>21</v>
      </c>
      <c r="D9394" s="72">
        <v>0</v>
      </c>
      <c r="E9394" s="72">
        <v>0</v>
      </c>
      <c r="F9394" s="72">
        <v>0</v>
      </c>
      <c r="K9394" s="72" t="s">
        <v>3850</v>
      </c>
      <c r="L9394" s="12" t="e">
        <f>VLOOKUP(B9394,Doses!A:C,3,FALSE)</f>
        <v>#N/A</v>
      </c>
      <c r="M9394" s="45" t="e">
        <f t="shared" si="146"/>
        <v>#VALUE!</v>
      </c>
    </row>
    <row r="9395" spans="1:13" x14ac:dyDescent="0.25">
      <c r="A9395" s="72" t="s">
        <v>21</v>
      </c>
      <c r="D9395" s="72">
        <v>0</v>
      </c>
      <c r="E9395" s="72">
        <v>0</v>
      </c>
      <c r="F9395" s="72">
        <v>0</v>
      </c>
      <c r="K9395" s="72" t="s">
        <v>3850</v>
      </c>
      <c r="L9395" s="12" t="e">
        <f>VLOOKUP(B9395,Doses!A:C,3,FALSE)</f>
        <v>#N/A</v>
      </c>
      <c r="M9395" s="45" t="e">
        <f t="shared" si="146"/>
        <v>#VALUE!</v>
      </c>
    </row>
    <row r="9396" spans="1:13" x14ac:dyDescent="0.25">
      <c r="A9396" s="72" t="s">
        <v>21</v>
      </c>
      <c r="D9396" s="72">
        <v>0</v>
      </c>
      <c r="E9396" s="72">
        <v>0</v>
      </c>
      <c r="F9396" s="72">
        <v>0</v>
      </c>
      <c r="K9396" s="72" t="s">
        <v>3850</v>
      </c>
      <c r="L9396" s="12" t="e">
        <f>VLOOKUP(B9396,Doses!A:C,3,FALSE)</f>
        <v>#N/A</v>
      </c>
      <c r="M9396" s="45" t="e">
        <f t="shared" si="146"/>
        <v>#VALUE!</v>
      </c>
    </row>
    <row r="9397" spans="1:13" x14ac:dyDescent="0.25">
      <c r="A9397" s="72" t="s">
        <v>21</v>
      </c>
      <c r="D9397" s="72">
        <v>0</v>
      </c>
      <c r="E9397" s="72">
        <v>0</v>
      </c>
      <c r="F9397" s="72">
        <v>0</v>
      </c>
      <c r="K9397" s="72" t="s">
        <v>3850</v>
      </c>
      <c r="L9397" s="12" t="e">
        <f>VLOOKUP(B9397,Doses!A:C,3,FALSE)</f>
        <v>#N/A</v>
      </c>
      <c r="M9397" s="45" t="e">
        <f t="shared" si="146"/>
        <v>#VALUE!</v>
      </c>
    </row>
    <row r="9398" spans="1:13" x14ac:dyDescent="0.25">
      <c r="A9398" s="72" t="s">
        <v>21</v>
      </c>
      <c r="D9398" s="72">
        <v>0</v>
      </c>
      <c r="E9398" s="72">
        <v>0</v>
      </c>
      <c r="F9398" s="72">
        <v>0</v>
      </c>
      <c r="K9398" s="72" t="s">
        <v>3850</v>
      </c>
      <c r="L9398" s="12" t="e">
        <f>VLOOKUP(B9398,Doses!A:C,3,FALSE)</f>
        <v>#N/A</v>
      </c>
      <c r="M9398" s="45" t="e">
        <f t="shared" si="146"/>
        <v>#VALUE!</v>
      </c>
    </row>
    <row r="9399" spans="1:13" x14ac:dyDescent="0.25">
      <c r="A9399" s="72" t="s">
        <v>21</v>
      </c>
      <c r="D9399" s="72">
        <v>0</v>
      </c>
      <c r="E9399" s="72">
        <v>0</v>
      </c>
      <c r="F9399" s="72">
        <v>0</v>
      </c>
      <c r="K9399" s="72" t="s">
        <v>3850</v>
      </c>
      <c r="L9399" s="12" t="e">
        <f>VLOOKUP(B9399,Doses!A:C,3,FALSE)</f>
        <v>#N/A</v>
      </c>
      <c r="M9399" s="45" t="e">
        <f t="shared" si="146"/>
        <v>#VALUE!</v>
      </c>
    </row>
    <row r="9400" spans="1:13" x14ac:dyDescent="0.25">
      <c r="A9400" s="72" t="s">
        <v>21</v>
      </c>
      <c r="D9400" s="72">
        <v>0</v>
      </c>
      <c r="E9400" s="72">
        <v>0</v>
      </c>
      <c r="F9400" s="72">
        <v>0</v>
      </c>
      <c r="K9400" s="72" t="s">
        <v>3850</v>
      </c>
      <c r="L9400" s="12" t="e">
        <f>VLOOKUP(B9400,Doses!A:C,3,FALSE)</f>
        <v>#N/A</v>
      </c>
      <c r="M9400" s="45" t="e">
        <f t="shared" si="146"/>
        <v>#VALUE!</v>
      </c>
    </row>
    <row r="9401" spans="1:13" x14ac:dyDescent="0.25">
      <c r="A9401" s="72" t="s">
        <v>21</v>
      </c>
      <c r="D9401" s="72">
        <v>0</v>
      </c>
      <c r="E9401" s="72">
        <v>0</v>
      </c>
      <c r="F9401" s="72">
        <v>0</v>
      </c>
      <c r="K9401" s="72" t="s">
        <v>3850</v>
      </c>
      <c r="L9401" s="12" t="e">
        <f>VLOOKUP(B9401,Doses!A:C,3,FALSE)</f>
        <v>#N/A</v>
      </c>
      <c r="M9401" s="45" t="e">
        <f t="shared" si="146"/>
        <v>#VALUE!</v>
      </c>
    </row>
    <row r="9402" spans="1:13" x14ac:dyDescent="0.25">
      <c r="A9402" s="72" t="s">
        <v>21</v>
      </c>
      <c r="D9402" s="72">
        <v>0</v>
      </c>
      <c r="E9402" s="72">
        <v>0</v>
      </c>
      <c r="F9402" s="72">
        <v>0</v>
      </c>
      <c r="K9402" s="72" t="s">
        <v>3850</v>
      </c>
      <c r="L9402" s="12" t="e">
        <f>VLOOKUP(B9402,Doses!A:C,3,FALSE)</f>
        <v>#N/A</v>
      </c>
      <c r="M9402" s="45" t="e">
        <f t="shared" si="146"/>
        <v>#VALUE!</v>
      </c>
    </row>
    <row r="9403" spans="1:13" x14ac:dyDescent="0.25">
      <c r="A9403" s="72" t="s">
        <v>21</v>
      </c>
      <c r="D9403" s="72">
        <v>0</v>
      </c>
      <c r="E9403" s="72">
        <v>0</v>
      </c>
      <c r="F9403" s="72">
        <v>0</v>
      </c>
      <c r="K9403" s="72" t="s">
        <v>3850</v>
      </c>
      <c r="L9403" s="12" t="e">
        <f>VLOOKUP(B9403,Doses!A:C,3,FALSE)</f>
        <v>#N/A</v>
      </c>
      <c r="M9403" s="45" t="e">
        <f t="shared" si="146"/>
        <v>#VALUE!</v>
      </c>
    </row>
    <row r="9404" spans="1:13" x14ac:dyDescent="0.25">
      <c r="A9404" s="72" t="s">
        <v>21</v>
      </c>
      <c r="D9404" s="72">
        <v>0</v>
      </c>
      <c r="E9404" s="72">
        <v>0</v>
      </c>
      <c r="F9404" s="72">
        <v>0</v>
      </c>
      <c r="K9404" s="72" t="s">
        <v>3850</v>
      </c>
      <c r="L9404" s="12" t="e">
        <f>VLOOKUP(B9404,Doses!A:C,3,FALSE)</f>
        <v>#N/A</v>
      </c>
      <c r="M9404" s="45" t="e">
        <f t="shared" si="146"/>
        <v>#VALUE!</v>
      </c>
    </row>
    <row r="9405" spans="1:13" x14ac:dyDescent="0.25">
      <c r="A9405" s="72" t="s">
        <v>21</v>
      </c>
      <c r="D9405" s="72">
        <v>0</v>
      </c>
      <c r="E9405" s="72">
        <v>0</v>
      </c>
      <c r="F9405" s="72">
        <v>0</v>
      </c>
      <c r="K9405" s="72" t="s">
        <v>3850</v>
      </c>
      <c r="L9405" s="12" t="e">
        <f>VLOOKUP(B9405,Doses!A:C,3,FALSE)</f>
        <v>#N/A</v>
      </c>
      <c r="M9405" s="45" t="e">
        <f t="shared" si="146"/>
        <v>#VALUE!</v>
      </c>
    </row>
    <row r="9406" spans="1:13" x14ac:dyDescent="0.25">
      <c r="A9406" s="72" t="s">
        <v>21</v>
      </c>
      <c r="D9406" s="72">
        <v>0</v>
      </c>
      <c r="E9406" s="72">
        <v>0</v>
      </c>
      <c r="F9406" s="72">
        <v>0</v>
      </c>
      <c r="K9406" s="72" t="s">
        <v>3850</v>
      </c>
      <c r="L9406" s="12" t="e">
        <f>VLOOKUP(B9406,Doses!A:C,3,FALSE)</f>
        <v>#N/A</v>
      </c>
      <c r="M9406" s="45" t="e">
        <f t="shared" si="146"/>
        <v>#VALUE!</v>
      </c>
    </row>
    <row r="9407" spans="1:13" x14ac:dyDescent="0.25">
      <c r="A9407" s="72" t="s">
        <v>21</v>
      </c>
      <c r="D9407" s="72">
        <v>0</v>
      </c>
      <c r="E9407" s="72">
        <v>0</v>
      </c>
      <c r="F9407" s="72">
        <v>0</v>
      </c>
      <c r="K9407" s="72" t="s">
        <v>3850</v>
      </c>
      <c r="L9407" s="12" t="e">
        <f>VLOOKUP(B9407,Doses!A:C,3,FALSE)</f>
        <v>#N/A</v>
      </c>
      <c r="M9407" s="45" t="e">
        <f t="shared" si="146"/>
        <v>#VALUE!</v>
      </c>
    </row>
    <row r="9408" spans="1:13" x14ac:dyDescent="0.25">
      <c r="A9408" s="72" t="s">
        <v>21</v>
      </c>
      <c r="D9408" s="72">
        <v>0</v>
      </c>
      <c r="E9408" s="72">
        <v>0</v>
      </c>
      <c r="F9408" s="72">
        <v>0</v>
      </c>
      <c r="K9408" s="72" t="s">
        <v>3850</v>
      </c>
      <c r="L9408" s="12" t="e">
        <f>VLOOKUP(B9408,Doses!A:C,3,FALSE)</f>
        <v>#N/A</v>
      </c>
      <c r="M9408" s="45" t="e">
        <f t="shared" si="146"/>
        <v>#VALUE!</v>
      </c>
    </row>
    <row r="9409" spans="1:13" x14ac:dyDescent="0.25">
      <c r="A9409" s="72" t="s">
        <v>21</v>
      </c>
      <c r="D9409" s="72">
        <v>0</v>
      </c>
      <c r="E9409" s="72">
        <v>0</v>
      </c>
      <c r="F9409" s="72">
        <v>0</v>
      </c>
      <c r="K9409" s="72" t="s">
        <v>3850</v>
      </c>
      <c r="L9409" s="12" t="e">
        <f>VLOOKUP(B9409,Doses!A:C,3,FALSE)</f>
        <v>#N/A</v>
      </c>
      <c r="M9409" s="45" t="e">
        <f t="shared" si="146"/>
        <v>#VALUE!</v>
      </c>
    </row>
    <row r="9410" spans="1:13" x14ac:dyDescent="0.25">
      <c r="A9410" s="72" t="s">
        <v>21</v>
      </c>
      <c r="D9410" s="72">
        <v>0</v>
      </c>
      <c r="E9410" s="72">
        <v>0</v>
      </c>
      <c r="F9410" s="72">
        <v>0</v>
      </c>
      <c r="K9410" s="72" t="s">
        <v>3850</v>
      </c>
      <c r="L9410" s="12" t="e">
        <f>VLOOKUP(B9410,Doses!A:C,3,FALSE)</f>
        <v>#N/A</v>
      </c>
      <c r="M9410" s="45" t="e">
        <f t="shared" ref="M9410:M9473" si="147">K9410*1</f>
        <v>#VALUE!</v>
      </c>
    </row>
    <row r="9411" spans="1:13" x14ac:dyDescent="0.25">
      <c r="A9411" s="72" t="s">
        <v>21</v>
      </c>
      <c r="D9411" s="72">
        <v>0</v>
      </c>
      <c r="E9411" s="72">
        <v>0</v>
      </c>
      <c r="F9411" s="72">
        <v>0</v>
      </c>
      <c r="K9411" s="72" t="s">
        <v>3850</v>
      </c>
      <c r="L9411" s="12" t="e">
        <f>VLOOKUP(B9411,Doses!A:C,3,FALSE)</f>
        <v>#N/A</v>
      </c>
      <c r="M9411" s="45" t="e">
        <f t="shared" si="147"/>
        <v>#VALUE!</v>
      </c>
    </row>
    <row r="9412" spans="1:13" x14ac:dyDescent="0.25">
      <c r="A9412" s="72" t="s">
        <v>21</v>
      </c>
      <c r="D9412" s="72">
        <v>0</v>
      </c>
      <c r="E9412" s="72">
        <v>0</v>
      </c>
      <c r="F9412" s="72">
        <v>0</v>
      </c>
      <c r="K9412" s="72" t="s">
        <v>3850</v>
      </c>
      <c r="L9412" s="12" t="e">
        <f>VLOOKUP(B9412,Doses!A:C,3,FALSE)</f>
        <v>#N/A</v>
      </c>
      <c r="M9412" s="45" t="e">
        <f t="shared" si="147"/>
        <v>#VALUE!</v>
      </c>
    </row>
    <row r="9413" spans="1:13" x14ac:dyDescent="0.25">
      <c r="A9413" s="72" t="s">
        <v>21</v>
      </c>
      <c r="D9413" s="72">
        <v>0</v>
      </c>
      <c r="E9413" s="72">
        <v>0</v>
      </c>
      <c r="F9413" s="72">
        <v>0</v>
      </c>
      <c r="K9413" s="72" t="s">
        <v>3850</v>
      </c>
      <c r="L9413" s="12" t="e">
        <f>VLOOKUP(B9413,Doses!A:C,3,FALSE)</f>
        <v>#N/A</v>
      </c>
      <c r="M9413" s="45" t="e">
        <f t="shared" si="147"/>
        <v>#VALUE!</v>
      </c>
    </row>
    <row r="9414" spans="1:13" x14ac:dyDescent="0.25">
      <c r="A9414" s="72" t="s">
        <v>21</v>
      </c>
      <c r="D9414" s="72">
        <v>0</v>
      </c>
      <c r="E9414" s="72">
        <v>0</v>
      </c>
      <c r="F9414" s="72">
        <v>0</v>
      </c>
      <c r="K9414" s="72" t="s">
        <v>3850</v>
      </c>
      <c r="L9414" s="12" t="e">
        <f>VLOOKUP(B9414,Doses!A:C,3,FALSE)</f>
        <v>#N/A</v>
      </c>
      <c r="M9414" s="45" t="e">
        <f t="shared" si="147"/>
        <v>#VALUE!</v>
      </c>
    </row>
    <row r="9415" spans="1:13" x14ac:dyDescent="0.25">
      <c r="A9415" s="72" t="s">
        <v>21</v>
      </c>
      <c r="D9415" s="72">
        <v>0</v>
      </c>
      <c r="E9415" s="72">
        <v>0</v>
      </c>
      <c r="F9415" s="72">
        <v>0</v>
      </c>
      <c r="K9415" s="72" t="s">
        <v>3850</v>
      </c>
      <c r="L9415" s="12" t="e">
        <f>VLOOKUP(B9415,Doses!A:C,3,FALSE)</f>
        <v>#N/A</v>
      </c>
      <c r="M9415" s="45" t="e">
        <f t="shared" si="147"/>
        <v>#VALUE!</v>
      </c>
    </row>
    <row r="9416" spans="1:13" x14ac:dyDescent="0.25">
      <c r="A9416" s="72" t="s">
        <v>21</v>
      </c>
      <c r="D9416" s="72">
        <v>0</v>
      </c>
      <c r="E9416" s="72">
        <v>0</v>
      </c>
      <c r="F9416" s="72">
        <v>0</v>
      </c>
      <c r="K9416" s="72" t="s">
        <v>3850</v>
      </c>
      <c r="L9416" s="12" t="e">
        <f>VLOOKUP(B9416,Doses!A:C,3,FALSE)</f>
        <v>#N/A</v>
      </c>
      <c r="M9416" s="45" t="e">
        <f t="shared" si="147"/>
        <v>#VALUE!</v>
      </c>
    </row>
    <row r="9417" spans="1:13" x14ac:dyDescent="0.25">
      <c r="A9417" s="72" t="s">
        <v>21</v>
      </c>
      <c r="D9417" s="72">
        <v>0</v>
      </c>
      <c r="E9417" s="72">
        <v>0</v>
      </c>
      <c r="F9417" s="72">
        <v>0</v>
      </c>
      <c r="K9417" s="72" t="s">
        <v>3850</v>
      </c>
      <c r="L9417" s="12" t="e">
        <f>VLOOKUP(B9417,Doses!A:C,3,FALSE)</f>
        <v>#N/A</v>
      </c>
      <c r="M9417" s="45" t="e">
        <f t="shared" si="147"/>
        <v>#VALUE!</v>
      </c>
    </row>
    <row r="9418" spans="1:13" x14ac:dyDescent="0.25">
      <c r="A9418" s="72" t="s">
        <v>21</v>
      </c>
      <c r="D9418" s="72">
        <v>0</v>
      </c>
      <c r="E9418" s="72">
        <v>0</v>
      </c>
      <c r="F9418" s="72">
        <v>0</v>
      </c>
      <c r="K9418" s="72" t="s">
        <v>3850</v>
      </c>
      <c r="L9418" s="12" t="e">
        <f>VLOOKUP(B9418,Doses!A:C,3,FALSE)</f>
        <v>#N/A</v>
      </c>
      <c r="M9418" s="45" t="e">
        <f t="shared" si="147"/>
        <v>#VALUE!</v>
      </c>
    </row>
    <row r="9419" spans="1:13" x14ac:dyDescent="0.25">
      <c r="A9419" s="72" t="s">
        <v>21</v>
      </c>
      <c r="D9419" s="72">
        <v>0</v>
      </c>
      <c r="E9419" s="72">
        <v>0</v>
      </c>
      <c r="F9419" s="72">
        <v>0</v>
      </c>
      <c r="K9419" s="72" t="s">
        <v>3850</v>
      </c>
      <c r="L9419" s="12" t="e">
        <f>VLOOKUP(B9419,Doses!A:C,3,FALSE)</f>
        <v>#N/A</v>
      </c>
      <c r="M9419" s="45" t="e">
        <f t="shared" si="147"/>
        <v>#VALUE!</v>
      </c>
    </row>
    <row r="9420" spans="1:13" x14ac:dyDescent="0.25">
      <c r="A9420" s="72" t="s">
        <v>21</v>
      </c>
      <c r="D9420" s="72">
        <v>0</v>
      </c>
      <c r="E9420" s="72">
        <v>0</v>
      </c>
      <c r="F9420" s="72">
        <v>0</v>
      </c>
      <c r="K9420" s="72" t="s">
        <v>3850</v>
      </c>
      <c r="L9420" s="12" t="e">
        <f>VLOOKUP(B9420,Doses!A:C,3,FALSE)</f>
        <v>#N/A</v>
      </c>
      <c r="M9420" s="45" t="e">
        <f t="shared" si="147"/>
        <v>#VALUE!</v>
      </c>
    </row>
    <row r="9421" spans="1:13" x14ac:dyDescent="0.25">
      <c r="A9421" s="72" t="s">
        <v>21</v>
      </c>
      <c r="D9421" s="72">
        <v>0</v>
      </c>
      <c r="E9421" s="72">
        <v>0</v>
      </c>
      <c r="F9421" s="72">
        <v>0</v>
      </c>
      <c r="K9421" s="72" t="s">
        <v>3850</v>
      </c>
      <c r="L9421" s="12" t="e">
        <f>VLOOKUP(B9421,Doses!A:C,3,FALSE)</f>
        <v>#N/A</v>
      </c>
      <c r="M9421" s="45" t="e">
        <f t="shared" si="147"/>
        <v>#VALUE!</v>
      </c>
    </row>
    <row r="9422" spans="1:13" x14ac:dyDescent="0.25">
      <c r="A9422" s="72" t="s">
        <v>21</v>
      </c>
      <c r="D9422" s="72">
        <v>0</v>
      </c>
      <c r="E9422" s="72">
        <v>0</v>
      </c>
      <c r="F9422" s="72">
        <v>0</v>
      </c>
      <c r="K9422" s="72" t="s">
        <v>3850</v>
      </c>
      <c r="L9422" s="12" t="e">
        <f>VLOOKUP(B9422,Doses!A:C,3,FALSE)</f>
        <v>#N/A</v>
      </c>
      <c r="M9422" s="45" t="e">
        <f t="shared" si="147"/>
        <v>#VALUE!</v>
      </c>
    </row>
    <row r="9423" spans="1:13" x14ac:dyDescent="0.25">
      <c r="A9423" s="72" t="s">
        <v>21</v>
      </c>
      <c r="D9423" s="72">
        <v>0</v>
      </c>
      <c r="E9423" s="72">
        <v>0</v>
      </c>
      <c r="F9423" s="72">
        <v>0</v>
      </c>
      <c r="K9423" s="72" t="s">
        <v>3850</v>
      </c>
      <c r="L9423" s="12" t="e">
        <f>VLOOKUP(B9423,Doses!A:C,3,FALSE)</f>
        <v>#N/A</v>
      </c>
      <c r="M9423" s="45" t="e">
        <f t="shared" si="147"/>
        <v>#VALUE!</v>
      </c>
    </row>
    <row r="9424" spans="1:13" x14ac:dyDescent="0.25">
      <c r="A9424" s="72" t="s">
        <v>21</v>
      </c>
      <c r="D9424" s="72">
        <v>0</v>
      </c>
      <c r="E9424" s="72">
        <v>0</v>
      </c>
      <c r="F9424" s="72">
        <v>0</v>
      </c>
      <c r="K9424" s="72" t="s">
        <v>3850</v>
      </c>
      <c r="L9424" s="12" t="e">
        <f>VLOOKUP(B9424,Doses!A:C,3,FALSE)</f>
        <v>#N/A</v>
      </c>
      <c r="M9424" s="45" t="e">
        <f t="shared" si="147"/>
        <v>#VALUE!</v>
      </c>
    </row>
    <row r="9425" spans="1:13" x14ac:dyDescent="0.25">
      <c r="A9425" s="72" t="s">
        <v>21</v>
      </c>
      <c r="D9425" s="72">
        <v>0</v>
      </c>
      <c r="E9425" s="72">
        <v>0</v>
      </c>
      <c r="F9425" s="72">
        <v>0</v>
      </c>
      <c r="K9425" s="72" t="s">
        <v>3850</v>
      </c>
      <c r="L9425" s="12" t="e">
        <f>VLOOKUP(B9425,Doses!A:C,3,FALSE)</f>
        <v>#N/A</v>
      </c>
      <c r="M9425" s="45" t="e">
        <f t="shared" si="147"/>
        <v>#VALUE!</v>
      </c>
    </row>
    <row r="9426" spans="1:13" x14ac:dyDescent="0.25">
      <c r="A9426" s="72" t="s">
        <v>21</v>
      </c>
      <c r="D9426" s="72">
        <v>0</v>
      </c>
      <c r="E9426" s="72">
        <v>0</v>
      </c>
      <c r="F9426" s="72">
        <v>0</v>
      </c>
      <c r="K9426" s="72" t="s">
        <v>3850</v>
      </c>
      <c r="L9426" s="12" t="e">
        <f>VLOOKUP(B9426,Doses!A:C,3,FALSE)</f>
        <v>#N/A</v>
      </c>
      <c r="M9426" s="45" t="e">
        <f t="shared" si="147"/>
        <v>#VALUE!</v>
      </c>
    </row>
    <row r="9427" spans="1:13" x14ac:dyDescent="0.25">
      <c r="A9427" s="72" t="s">
        <v>21</v>
      </c>
      <c r="D9427" s="72">
        <v>0</v>
      </c>
      <c r="E9427" s="72">
        <v>0</v>
      </c>
      <c r="F9427" s="72">
        <v>0</v>
      </c>
      <c r="K9427" s="72" t="s">
        <v>3850</v>
      </c>
      <c r="L9427" s="12" t="e">
        <f>VLOOKUP(B9427,Doses!A:C,3,FALSE)</f>
        <v>#N/A</v>
      </c>
      <c r="M9427" s="45" t="e">
        <f t="shared" si="147"/>
        <v>#VALUE!</v>
      </c>
    </row>
    <row r="9428" spans="1:13" x14ac:dyDescent="0.25">
      <c r="A9428" s="72" t="s">
        <v>21</v>
      </c>
      <c r="D9428" s="72">
        <v>0</v>
      </c>
      <c r="E9428" s="72">
        <v>0</v>
      </c>
      <c r="F9428" s="72">
        <v>0</v>
      </c>
      <c r="K9428" s="72" t="s">
        <v>3850</v>
      </c>
      <c r="L9428" s="12" t="e">
        <f>VLOOKUP(B9428,Doses!A:C,3,FALSE)</f>
        <v>#N/A</v>
      </c>
      <c r="M9428" s="45" t="e">
        <f t="shared" si="147"/>
        <v>#VALUE!</v>
      </c>
    </row>
    <row r="9429" spans="1:13" x14ac:dyDescent="0.25">
      <c r="A9429" s="72" t="s">
        <v>21</v>
      </c>
      <c r="D9429" s="72">
        <v>0</v>
      </c>
      <c r="E9429" s="72">
        <v>0</v>
      </c>
      <c r="F9429" s="72">
        <v>0</v>
      </c>
      <c r="K9429" s="72" t="s">
        <v>3850</v>
      </c>
      <c r="L9429" s="12" t="e">
        <f>VLOOKUP(B9429,Doses!A:C,3,FALSE)</f>
        <v>#N/A</v>
      </c>
      <c r="M9429" s="45" t="e">
        <f t="shared" si="147"/>
        <v>#VALUE!</v>
      </c>
    </row>
    <row r="9430" spans="1:13" x14ac:dyDescent="0.25">
      <c r="A9430" s="72" t="s">
        <v>21</v>
      </c>
      <c r="D9430" s="72">
        <v>0</v>
      </c>
      <c r="E9430" s="72">
        <v>0</v>
      </c>
      <c r="F9430" s="72">
        <v>0</v>
      </c>
      <c r="K9430" s="72" t="s">
        <v>3850</v>
      </c>
      <c r="L9430" s="12" t="e">
        <f>VLOOKUP(B9430,Doses!A:C,3,FALSE)</f>
        <v>#N/A</v>
      </c>
      <c r="M9430" s="45" t="e">
        <f t="shared" si="147"/>
        <v>#VALUE!</v>
      </c>
    </row>
    <row r="9431" spans="1:13" x14ac:dyDescent="0.25">
      <c r="A9431" s="72" t="s">
        <v>21</v>
      </c>
      <c r="D9431" s="72">
        <v>0</v>
      </c>
      <c r="E9431" s="72">
        <v>0</v>
      </c>
      <c r="F9431" s="72">
        <v>0</v>
      </c>
      <c r="K9431" s="72" t="s">
        <v>3850</v>
      </c>
      <c r="L9431" s="12" t="e">
        <f>VLOOKUP(B9431,Doses!A:C,3,FALSE)</f>
        <v>#N/A</v>
      </c>
      <c r="M9431" s="45" t="e">
        <f t="shared" si="147"/>
        <v>#VALUE!</v>
      </c>
    </row>
    <row r="9432" spans="1:13" x14ac:dyDescent="0.25">
      <c r="A9432" s="72" t="s">
        <v>21</v>
      </c>
      <c r="D9432" s="72">
        <v>0</v>
      </c>
      <c r="E9432" s="72">
        <v>0</v>
      </c>
      <c r="F9432" s="72">
        <v>0</v>
      </c>
      <c r="K9432" s="72" t="s">
        <v>3850</v>
      </c>
      <c r="L9432" s="12" t="e">
        <f>VLOOKUP(B9432,Doses!A:C,3,FALSE)</f>
        <v>#N/A</v>
      </c>
      <c r="M9432" s="45" t="e">
        <f t="shared" si="147"/>
        <v>#VALUE!</v>
      </c>
    </row>
    <row r="9433" spans="1:13" x14ac:dyDescent="0.25">
      <c r="A9433" s="72" t="s">
        <v>21</v>
      </c>
      <c r="D9433" s="72">
        <v>0</v>
      </c>
      <c r="E9433" s="72">
        <v>0</v>
      </c>
      <c r="F9433" s="72">
        <v>0</v>
      </c>
      <c r="K9433" s="72" t="s">
        <v>3850</v>
      </c>
      <c r="L9433" s="12" t="e">
        <f>VLOOKUP(B9433,Doses!A:C,3,FALSE)</f>
        <v>#N/A</v>
      </c>
      <c r="M9433" s="45" t="e">
        <f t="shared" si="147"/>
        <v>#VALUE!</v>
      </c>
    </row>
    <row r="9434" spans="1:13" x14ac:dyDescent="0.25">
      <c r="A9434" s="72" t="s">
        <v>21</v>
      </c>
      <c r="D9434" s="72">
        <v>0</v>
      </c>
      <c r="E9434" s="72">
        <v>0</v>
      </c>
      <c r="F9434" s="72">
        <v>0</v>
      </c>
      <c r="K9434" s="72" t="s">
        <v>3850</v>
      </c>
      <c r="L9434" s="12" t="e">
        <f>VLOOKUP(B9434,Doses!A:C,3,FALSE)</f>
        <v>#N/A</v>
      </c>
      <c r="M9434" s="45" t="e">
        <f t="shared" si="147"/>
        <v>#VALUE!</v>
      </c>
    </row>
    <row r="9435" spans="1:13" x14ac:dyDescent="0.25">
      <c r="A9435" s="72" t="s">
        <v>21</v>
      </c>
      <c r="D9435" s="72">
        <v>0</v>
      </c>
      <c r="E9435" s="72">
        <v>0</v>
      </c>
      <c r="F9435" s="72">
        <v>0</v>
      </c>
      <c r="K9435" s="72" t="s">
        <v>3850</v>
      </c>
      <c r="L9435" s="12" t="e">
        <f>VLOOKUP(B9435,Doses!A:C,3,FALSE)</f>
        <v>#N/A</v>
      </c>
      <c r="M9435" s="45" t="e">
        <f t="shared" si="147"/>
        <v>#VALUE!</v>
      </c>
    </row>
    <row r="9436" spans="1:13" x14ac:dyDescent="0.25">
      <c r="A9436" s="72" t="s">
        <v>21</v>
      </c>
      <c r="D9436" s="72">
        <v>0</v>
      </c>
      <c r="E9436" s="72">
        <v>0</v>
      </c>
      <c r="F9436" s="72">
        <v>0</v>
      </c>
      <c r="K9436" s="72" t="s">
        <v>3850</v>
      </c>
      <c r="L9436" s="12" t="e">
        <f>VLOOKUP(B9436,Doses!A:C,3,FALSE)</f>
        <v>#N/A</v>
      </c>
      <c r="M9436" s="45" t="e">
        <f t="shared" si="147"/>
        <v>#VALUE!</v>
      </c>
    </row>
    <row r="9437" spans="1:13" x14ac:dyDescent="0.25">
      <c r="A9437" s="72" t="s">
        <v>21</v>
      </c>
      <c r="D9437" s="72">
        <v>0</v>
      </c>
      <c r="E9437" s="72">
        <v>0</v>
      </c>
      <c r="F9437" s="72">
        <v>0</v>
      </c>
      <c r="K9437" s="72" t="s">
        <v>3850</v>
      </c>
      <c r="L9437" s="12" t="e">
        <f>VLOOKUP(B9437,Doses!A:C,3,FALSE)</f>
        <v>#N/A</v>
      </c>
      <c r="M9437" s="45" t="e">
        <f t="shared" si="147"/>
        <v>#VALUE!</v>
      </c>
    </row>
    <row r="9438" spans="1:13" x14ac:dyDescent="0.25">
      <c r="A9438" s="72" t="s">
        <v>21</v>
      </c>
      <c r="D9438" s="72">
        <v>0</v>
      </c>
      <c r="E9438" s="72">
        <v>0</v>
      </c>
      <c r="F9438" s="72">
        <v>0</v>
      </c>
      <c r="K9438" s="72" t="s">
        <v>3850</v>
      </c>
      <c r="L9438" s="12" t="e">
        <f>VLOOKUP(B9438,Doses!A:C,3,FALSE)</f>
        <v>#N/A</v>
      </c>
      <c r="M9438" s="45" t="e">
        <f t="shared" si="147"/>
        <v>#VALUE!</v>
      </c>
    </row>
    <row r="9439" spans="1:13" x14ac:dyDescent="0.25">
      <c r="A9439" s="72" t="s">
        <v>21</v>
      </c>
      <c r="D9439" s="72">
        <v>0</v>
      </c>
      <c r="E9439" s="72">
        <v>0</v>
      </c>
      <c r="F9439" s="72">
        <v>0</v>
      </c>
      <c r="K9439" s="72" t="s">
        <v>3850</v>
      </c>
      <c r="L9439" s="12" t="e">
        <f>VLOOKUP(B9439,Doses!A:C,3,FALSE)</f>
        <v>#N/A</v>
      </c>
      <c r="M9439" s="45" t="e">
        <f t="shared" si="147"/>
        <v>#VALUE!</v>
      </c>
    </row>
    <row r="9440" spans="1:13" x14ac:dyDescent="0.25">
      <c r="A9440" s="72" t="s">
        <v>21</v>
      </c>
      <c r="D9440" s="72">
        <v>0</v>
      </c>
      <c r="E9440" s="72">
        <v>0</v>
      </c>
      <c r="F9440" s="72">
        <v>0</v>
      </c>
      <c r="K9440" s="72" t="s">
        <v>3850</v>
      </c>
      <c r="L9440" s="12" t="e">
        <f>VLOOKUP(B9440,Doses!A:C,3,FALSE)</f>
        <v>#N/A</v>
      </c>
      <c r="M9440" s="45" t="e">
        <f t="shared" si="147"/>
        <v>#VALUE!</v>
      </c>
    </row>
    <row r="9441" spans="1:13" x14ac:dyDescent="0.25">
      <c r="A9441" s="72" t="s">
        <v>21</v>
      </c>
      <c r="D9441" s="72">
        <v>0</v>
      </c>
      <c r="E9441" s="72">
        <v>0</v>
      </c>
      <c r="F9441" s="72">
        <v>0</v>
      </c>
      <c r="K9441" s="72" t="s">
        <v>3850</v>
      </c>
      <c r="L9441" s="12" t="e">
        <f>VLOOKUP(B9441,Doses!A:C,3,FALSE)</f>
        <v>#N/A</v>
      </c>
      <c r="M9441" s="45" t="e">
        <f t="shared" si="147"/>
        <v>#VALUE!</v>
      </c>
    </row>
    <row r="9442" spans="1:13" x14ac:dyDescent="0.25">
      <c r="A9442" s="72" t="s">
        <v>21</v>
      </c>
      <c r="D9442" s="72">
        <v>0</v>
      </c>
      <c r="E9442" s="72">
        <v>0</v>
      </c>
      <c r="F9442" s="72">
        <v>0</v>
      </c>
      <c r="K9442" s="72" t="s">
        <v>3850</v>
      </c>
      <c r="L9442" s="12" t="e">
        <f>VLOOKUP(B9442,Doses!A:C,3,FALSE)</f>
        <v>#N/A</v>
      </c>
      <c r="M9442" s="45" t="e">
        <f t="shared" si="147"/>
        <v>#VALUE!</v>
      </c>
    </row>
    <row r="9443" spans="1:13" x14ac:dyDescent="0.25">
      <c r="A9443" s="72" t="s">
        <v>21</v>
      </c>
      <c r="D9443" s="72">
        <v>0</v>
      </c>
      <c r="E9443" s="72">
        <v>0</v>
      </c>
      <c r="F9443" s="72">
        <v>0</v>
      </c>
      <c r="K9443" s="72" t="s">
        <v>3850</v>
      </c>
      <c r="L9443" s="12" t="e">
        <f>VLOOKUP(B9443,Doses!A:C,3,FALSE)</f>
        <v>#N/A</v>
      </c>
      <c r="M9443" s="45" t="e">
        <f t="shared" si="147"/>
        <v>#VALUE!</v>
      </c>
    </row>
    <row r="9444" spans="1:13" x14ac:dyDescent="0.25">
      <c r="A9444" s="72" t="s">
        <v>21</v>
      </c>
      <c r="D9444" s="72">
        <v>0</v>
      </c>
      <c r="E9444" s="72">
        <v>0</v>
      </c>
      <c r="F9444" s="72">
        <v>0</v>
      </c>
      <c r="K9444" s="72" t="s">
        <v>3850</v>
      </c>
      <c r="L9444" s="12" t="e">
        <f>VLOOKUP(B9444,Doses!A:C,3,FALSE)</f>
        <v>#N/A</v>
      </c>
      <c r="M9444" s="45" t="e">
        <f t="shared" si="147"/>
        <v>#VALUE!</v>
      </c>
    </row>
    <row r="9445" spans="1:13" x14ac:dyDescent="0.25">
      <c r="A9445" s="72" t="s">
        <v>21</v>
      </c>
      <c r="D9445" s="72">
        <v>0</v>
      </c>
      <c r="E9445" s="72">
        <v>0</v>
      </c>
      <c r="F9445" s="72">
        <v>0</v>
      </c>
      <c r="K9445" s="72" t="s">
        <v>3850</v>
      </c>
      <c r="L9445" s="12" t="e">
        <f>VLOOKUP(B9445,Doses!A:C,3,FALSE)</f>
        <v>#N/A</v>
      </c>
      <c r="M9445" s="45" t="e">
        <f t="shared" si="147"/>
        <v>#VALUE!</v>
      </c>
    </row>
    <row r="9446" spans="1:13" x14ac:dyDescent="0.25">
      <c r="A9446" s="72" t="s">
        <v>21</v>
      </c>
      <c r="D9446" s="72">
        <v>0</v>
      </c>
      <c r="E9446" s="72">
        <v>0</v>
      </c>
      <c r="F9446" s="72">
        <v>0</v>
      </c>
      <c r="K9446" s="73" t="s">
        <v>3850</v>
      </c>
      <c r="L9446" s="12" t="e">
        <f>VLOOKUP(B9446,Doses!A:C,3,FALSE)</f>
        <v>#N/A</v>
      </c>
      <c r="M9446" s="45" t="e">
        <f t="shared" si="147"/>
        <v>#VALUE!</v>
      </c>
    </row>
    <row r="9447" spans="1:13" x14ac:dyDescent="0.25">
      <c r="A9447" s="72" t="s">
        <v>21</v>
      </c>
      <c r="D9447" s="72">
        <v>0</v>
      </c>
      <c r="E9447" s="72">
        <v>0</v>
      </c>
      <c r="F9447" s="72">
        <v>0</v>
      </c>
      <c r="K9447" s="73" t="s">
        <v>3850</v>
      </c>
      <c r="L9447" s="12" t="e">
        <f>VLOOKUP(B9447,Doses!A:C,3,FALSE)</f>
        <v>#N/A</v>
      </c>
      <c r="M9447" s="45" t="e">
        <f t="shared" si="147"/>
        <v>#VALUE!</v>
      </c>
    </row>
    <row r="9448" spans="1:13" x14ac:dyDescent="0.25">
      <c r="A9448" s="72" t="s">
        <v>21</v>
      </c>
      <c r="D9448" s="72">
        <v>0</v>
      </c>
      <c r="E9448" s="72">
        <v>0</v>
      </c>
      <c r="F9448" s="72">
        <v>0</v>
      </c>
      <c r="K9448" s="73" t="s">
        <v>3850</v>
      </c>
      <c r="L9448" s="12" t="e">
        <f>VLOOKUP(B9448,Doses!A:C,3,FALSE)</f>
        <v>#N/A</v>
      </c>
      <c r="M9448" s="45" t="e">
        <f t="shared" si="147"/>
        <v>#VALUE!</v>
      </c>
    </row>
    <row r="9449" spans="1:13" x14ac:dyDescent="0.25">
      <c r="A9449" s="72" t="s">
        <v>21</v>
      </c>
      <c r="D9449" s="72">
        <v>0</v>
      </c>
      <c r="E9449" s="72">
        <v>0</v>
      </c>
      <c r="F9449" s="72">
        <v>0</v>
      </c>
      <c r="K9449" s="73" t="s">
        <v>3850</v>
      </c>
      <c r="L9449" s="12" t="e">
        <f>VLOOKUP(B9449,Doses!A:C,3,FALSE)</f>
        <v>#N/A</v>
      </c>
      <c r="M9449" s="45" t="e">
        <f t="shared" si="147"/>
        <v>#VALUE!</v>
      </c>
    </row>
    <row r="9450" spans="1:13" x14ac:dyDescent="0.25">
      <c r="A9450" s="72" t="s">
        <v>21</v>
      </c>
      <c r="D9450" s="72">
        <v>0</v>
      </c>
      <c r="E9450" s="72">
        <v>0</v>
      </c>
      <c r="F9450" s="72">
        <v>0</v>
      </c>
      <c r="K9450" s="73" t="s">
        <v>3850</v>
      </c>
      <c r="L9450" s="12" t="e">
        <f>VLOOKUP(B9450,Doses!A:C,3,FALSE)</f>
        <v>#N/A</v>
      </c>
      <c r="M9450" s="45" t="e">
        <f t="shared" si="147"/>
        <v>#VALUE!</v>
      </c>
    </row>
    <row r="9451" spans="1:13" x14ac:dyDescent="0.25">
      <c r="A9451" s="72" t="s">
        <v>21</v>
      </c>
      <c r="D9451" s="72">
        <v>0</v>
      </c>
      <c r="E9451" s="72">
        <v>0</v>
      </c>
      <c r="F9451" s="72">
        <v>0</v>
      </c>
      <c r="K9451" s="73" t="s">
        <v>3850</v>
      </c>
      <c r="L9451" s="12" t="e">
        <f>VLOOKUP(B9451,Doses!A:C,3,FALSE)</f>
        <v>#N/A</v>
      </c>
      <c r="M9451" s="45" t="e">
        <f t="shared" si="147"/>
        <v>#VALUE!</v>
      </c>
    </row>
    <row r="9452" spans="1:13" x14ac:dyDescent="0.25">
      <c r="A9452" s="72" t="s">
        <v>21</v>
      </c>
      <c r="D9452" s="72">
        <v>0</v>
      </c>
      <c r="E9452" s="72">
        <v>0</v>
      </c>
      <c r="F9452" s="72">
        <v>0</v>
      </c>
      <c r="K9452" s="72" t="s">
        <v>3850</v>
      </c>
      <c r="L9452" s="12" t="e">
        <f>VLOOKUP(B9452,Doses!A:C,3,FALSE)</f>
        <v>#N/A</v>
      </c>
      <c r="M9452" s="45" t="e">
        <f t="shared" si="147"/>
        <v>#VALUE!</v>
      </c>
    </row>
    <row r="9453" spans="1:13" x14ac:dyDescent="0.25">
      <c r="A9453" s="72" t="s">
        <v>21</v>
      </c>
      <c r="D9453" s="72">
        <v>0</v>
      </c>
      <c r="E9453" s="72">
        <v>0</v>
      </c>
      <c r="F9453" s="72">
        <v>0</v>
      </c>
      <c r="K9453" s="72" t="s">
        <v>3850</v>
      </c>
      <c r="L9453" s="12" t="e">
        <f>VLOOKUP(B9453,Doses!A:C,3,FALSE)</f>
        <v>#N/A</v>
      </c>
      <c r="M9453" s="45" t="e">
        <f t="shared" si="147"/>
        <v>#VALUE!</v>
      </c>
    </row>
    <row r="9454" spans="1:13" x14ac:dyDescent="0.25">
      <c r="A9454" s="72" t="s">
        <v>21</v>
      </c>
      <c r="D9454" s="72">
        <v>0</v>
      </c>
      <c r="E9454" s="72">
        <v>0</v>
      </c>
      <c r="F9454" s="72">
        <v>0</v>
      </c>
      <c r="K9454" s="73" t="s">
        <v>3850</v>
      </c>
      <c r="L9454" s="12" t="e">
        <f>VLOOKUP(B9454,Doses!A:C,3,FALSE)</f>
        <v>#N/A</v>
      </c>
      <c r="M9454" s="45" t="e">
        <f t="shared" si="147"/>
        <v>#VALUE!</v>
      </c>
    </row>
    <row r="9455" spans="1:13" x14ac:dyDescent="0.25">
      <c r="A9455" s="72" t="s">
        <v>21</v>
      </c>
      <c r="D9455" s="72">
        <v>0</v>
      </c>
      <c r="E9455" s="72">
        <v>0</v>
      </c>
      <c r="F9455" s="72">
        <v>0</v>
      </c>
      <c r="K9455" s="72" t="s">
        <v>3850</v>
      </c>
      <c r="L9455" s="12" t="e">
        <f>VLOOKUP(B9455,Doses!A:C,3,FALSE)</f>
        <v>#N/A</v>
      </c>
      <c r="M9455" s="45" t="e">
        <f t="shared" si="147"/>
        <v>#VALUE!</v>
      </c>
    </row>
    <row r="9456" spans="1:13" x14ac:dyDescent="0.25">
      <c r="A9456" s="72" t="s">
        <v>21</v>
      </c>
      <c r="D9456" s="72">
        <v>0</v>
      </c>
      <c r="E9456" s="72">
        <v>0</v>
      </c>
      <c r="F9456" s="72">
        <v>0</v>
      </c>
      <c r="K9456" s="72" t="s">
        <v>3850</v>
      </c>
      <c r="L9456" s="12" t="e">
        <f>VLOOKUP(B9456,Doses!A:C,3,FALSE)</f>
        <v>#N/A</v>
      </c>
      <c r="M9456" s="45" t="e">
        <f t="shared" si="147"/>
        <v>#VALUE!</v>
      </c>
    </row>
    <row r="9457" spans="1:13" x14ac:dyDescent="0.25">
      <c r="A9457" s="72" t="s">
        <v>21</v>
      </c>
      <c r="D9457" s="72">
        <v>0</v>
      </c>
      <c r="E9457" s="72">
        <v>0</v>
      </c>
      <c r="F9457" s="72">
        <v>0</v>
      </c>
      <c r="K9457" s="72" t="s">
        <v>3850</v>
      </c>
      <c r="L9457" s="12" t="e">
        <f>VLOOKUP(B9457,Doses!A:C,3,FALSE)</f>
        <v>#N/A</v>
      </c>
      <c r="M9457" s="45" t="e">
        <f t="shared" si="147"/>
        <v>#VALUE!</v>
      </c>
    </row>
    <row r="9458" spans="1:13" x14ac:dyDescent="0.25">
      <c r="A9458" s="72" t="s">
        <v>21</v>
      </c>
      <c r="D9458" s="72">
        <v>0</v>
      </c>
      <c r="E9458" s="72">
        <v>0</v>
      </c>
      <c r="F9458" s="72">
        <v>0</v>
      </c>
      <c r="K9458" s="72" t="s">
        <v>3850</v>
      </c>
      <c r="L9458" s="12" t="e">
        <f>VLOOKUP(B9458,Doses!A:C,3,FALSE)</f>
        <v>#N/A</v>
      </c>
      <c r="M9458" s="45" t="e">
        <f t="shared" si="147"/>
        <v>#VALUE!</v>
      </c>
    </row>
    <row r="9459" spans="1:13" x14ac:dyDescent="0.25">
      <c r="A9459" s="72" t="s">
        <v>21</v>
      </c>
      <c r="D9459" s="72">
        <v>0</v>
      </c>
      <c r="E9459" s="72">
        <v>0</v>
      </c>
      <c r="F9459" s="72">
        <v>0</v>
      </c>
      <c r="K9459" s="72" t="s">
        <v>3850</v>
      </c>
      <c r="L9459" s="12" t="e">
        <f>VLOOKUP(B9459,Doses!A:C,3,FALSE)</f>
        <v>#N/A</v>
      </c>
      <c r="M9459" s="45" t="e">
        <f t="shared" si="147"/>
        <v>#VALUE!</v>
      </c>
    </row>
    <row r="9460" spans="1:13" x14ac:dyDescent="0.25">
      <c r="A9460" s="72" t="s">
        <v>21</v>
      </c>
      <c r="D9460" s="72">
        <v>0</v>
      </c>
      <c r="E9460" s="72">
        <v>0</v>
      </c>
      <c r="F9460" s="72">
        <v>0</v>
      </c>
      <c r="K9460" s="72" t="s">
        <v>3850</v>
      </c>
      <c r="L9460" s="12" t="e">
        <f>VLOOKUP(B9460,Doses!A:C,3,FALSE)</f>
        <v>#N/A</v>
      </c>
      <c r="M9460" s="45" t="e">
        <f t="shared" si="147"/>
        <v>#VALUE!</v>
      </c>
    </row>
    <row r="9461" spans="1:13" x14ac:dyDescent="0.25">
      <c r="A9461" s="72" t="s">
        <v>21</v>
      </c>
      <c r="D9461" s="72">
        <v>0</v>
      </c>
      <c r="E9461" s="72">
        <v>0</v>
      </c>
      <c r="F9461" s="72">
        <v>0</v>
      </c>
      <c r="K9461" s="72" t="s">
        <v>3850</v>
      </c>
      <c r="L9461" s="12" t="e">
        <f>VLOOKUP(B9461,Doses!A:C,3,FALSE)</f>
        <v>#N/A</v>
      </c>
      <c r="M9461" s="45" t="e">
        <f t="shared" si="147"/>
        <v>#VALUE!</v>
      </c>
    </row>
    <row r="9462" spans="1:13" x14ac:dyDescent="0.25">
      <c r="A9462" s="72" t="s">
        <v>21</v>
      </c>
      <c r="D9462" s="72">
        <v>0</v>
      </c>
      <c r="E9462" s="72">
        <v>0</v>
      </c>
      <c r="F9462" s="72">
        <v>0</v>
      </c>
      <c r="K9462" s="72" t="s">
        <v>3850</v>
      </c>
      <c r="L9462" s="12" t="e">
        <f>VLOOKUP(B9462,Doses!A:C,3,FALSE)</f>
        <v>#N/A</v>
      </c>
      <c r="M9462" s="45" t="e">
        <f t="shared" si="147"/>
        <v>#VALUE!</v>
      </c>
    </row>
    <row r="9463" spans="1:13" x14ac:dyDescent="0.25">
      <c r="A9463" s="72" t="s">
        <v>21</v>
      </c>
      <c r="D9463" s="72">
        <v>0</v>
      </c>
      <c r="E9463" s="72">
        <v>0</v>
      </c>
      <c r="F9463" s="72">
        <v>0</v>
      </c>
      <c r="K9463" s="72" t="s">
        <v>3850</v>
      </c>
      <c r="L9463" s="12" t="e">
        <f>VLOOKUP(B9463,Doses!A:C,3,FALSE)</f>
        <v>#N/A</v>
      </c>
      <c r="M9463" s="45" t="e">
        <f t="shared" si="147"/>
        <v>#VALUE!</v>
      </c>
    </row>
    <row r="9464" spans="1:13" x14ac:dyDescent="0.25">
      <c r="A9464" s="72" t="s">
        <v>21</v>
      </c>
      <c r="D9464" s="72">
        <v>0</v>
      </c>
      <c r="E9464" s="72">
        <v>0</v>
      </c>
      <c r="F9464" s="72">
        <v>0</v>
      </c>
      <c r="K9464" s="72" t="s">
        <v>3850</v>
      </c>
      <c r="L9464" s="12" t="e">
        <f>VLOOKUP(B9464,Doses!A:C,3,FALSE)</f>
        <v>#N/A</v>
      </c>
      <c r="M9464" s="45" t="e">
        <f t="shared" si="147"/>
        <v>#VALUE!</v>
      </c>
    </row>
    <row r="9465" spans="1:13" x14ac:dyDescent="0.25">
      <c r="A9465" s="72" t="s">
        <v>21</v>
      </c>
      <c r="D9465" s="72">
        <v>0</v>
      </c>
      <c r="E9465" s="72">
        <v>0</v>
      </c>
      <c r="F9465" s="72">
        <v>0</v>
      </c>
      <c r="K9465" s="72" t="s">
        <v>3850</v>
      </c>
      <c r="L9465" s="12" t="e">
        <f>VLOOKUP(B9465,Doses!A:C,3,FALSE)</f>
        <v>#N/A</v>
      </c>
      <c r="M9465" s="45" t="e">
        <f t="shared" si="147"/>
        <v>#VALUE!</v>
      </c>
    </row>
    <row r="9466" spans="1:13" x14ac:dyDescent="0.25">
      <c r="A9466" s="72" t="s">
        <v>21</v>
      </c>
      <c r="D9466" s="72">
        <v>0</v>
      </c>
      <c r="E9466" s="72">
        <v>0</v>
      </c>
      <c r="F9466" s="72">
        <v>0</v>
      </c>
      <c r="K9466" s="72" t="s">
        <v>3850</v>
      </c>
      <c r="L9466" s="12" t="e">
        <f>VLOOKUP(B9466,Doses!A:C,3,FALSE)</f>
        <v>#N/A</v>
      </c>
      <c r="M9466" s="45" t="e">
        <f t="shared" si="147"/>
        <v>#VALUE!</v>
      </c>
    </row>
    <row r="9467" spans="1:13" x14ac:dyDescent="0.25">
      <c r="A9467" s="72" t="s">
        <v>21</v>
      </c>
      <c r="D9467" s="72">
        <v>0</v>
      </c>
      <c r="E9467" s="72">
        <v>0</v>
      </c>
      <c r="F9467" s="72">
        <v>0</v>
      </c>
      <c r="K9467" s="72" t="s">
        <v>3850</v>
      </c>
      <c r="L9467" s="12" t="e">
        <f>VLOOKUP(B9467,Doses!A:C,3,FALSE)</f>
        <v>#N/A</v>
      </c>
      <c r="M9467" s="45" t="e">
        <f t="shared" si="147"/>
        <v>#VALUE!</v>
      </c>
    </row>
    <row r="9468" spans="1:13" x14ac:dyDescent="0.25">
      <c r="A9468" s="72" t="s">
        <v>21</v>
      </c>
      <c r="D9468" s="72">
        <v>0</v>
      </c>
      <c r="E9468" s="72">
        <v>0</v>
      </c>
      <c r="F9468" s="72">
        <v>0</v>
      </c>
      <c r="K9468" s="72" t="s">
        <v>3850</v>
      </c>
      <c r="L9468" s="12" t="e">
        <f>VLOOKUP(B9468,Doses!A:C,3,FALSE)</f>
        <v>#N/A</v>
      </c>
      <c r="M9468" s="45" t="e">
        <f t="shared" si="147"/>
        <v>#VALUE!</v>
      </c>
    </row>
    <row r="9469" spans="1:13" x14ac:dyDescent="0.25">
      <c r="A9469" s="72" t="s">
        <v>21</v>
      </c>
      <c r="D9469" s="72">
        <v>0</v>
      </c>
      <c r="E9469" s="72">
        <v>0</v>
      </c>
      <c r="F9469" s="72">
        <v>0</v>
      </c>
      <c r="K9469" s="72" t="s">
        <v>3850</v>
      </c>
      <c r="L9469" s="12" t="e">
        <f>VLOOKUP(B9469,Doses!A:C,3,FALSE)</f>
        <v>#N/A</v>
      </c>
      <c r="M9469" s="45" t="e">
        <f t="shared" si="147"/>
        <v>#VALUE!</v>
      </c>
    </row>
    <row r="9470" spans="1:13" x14ac:dyDescent="0.25">
      <c r="A9470" s="72" t="s">
        <v>21</v>
      </c>
      <c r="D9470" s="72">
        <v>0</v>
      </c>
      <c r="E9470" s="72">
        <v>0</v>
      </c>
      <c r="F9470" s="72">
        <v>0</v>
      </c>
      <c r="K9470" s="72" t="s">
        <v>3850</v>
      </c>
      <c r="L9470" s="12" t="e">
        <f>VLOOKUP(B9470,Doses!A:C,3,FALSE)</f>
        <v>#N/A</v>
      </c>
      <c r="M9470" s="45" t="e">
        <f t="shared" si="147"/>
        <v>#VALUE!</v>
      </c>
    </row>
    <row r="9471" spans="1:13" x14ac:dyDescent="0.25">
      <c r="A9471" s="72" t="s">
        <v>21</v>
      </c>
      <c r="D9471" s="72">
        <v>0</v>
      </c>
      <c r="E9471" s="72">
        <v>0</v>
      </c>
      <c r="F9471" s="72">
        <v>0</v>
      </c>
      <c r="K9471" s="72" t="s">
        <v>3850</v>
      </c>
      <c r="L9471" s="12" t="e">
        <f>VLOOKUP(B9471,Doses!A:C,3,FALSE)</f>
        <v>#N/A</v>
      </c>
      <c r="M9471" s="45" t="e">
        <f t="shared" si="147"/>
        <v>#VALUE!</v>
      </c>
    </row>
    <row r="9472" spans="1:13" x14ac:dyDescent="0.25">
      <c r="A9472" s="72" t="s">
        <v>21</v>
      </c>
      <c r="D9472" s="72">
        <v>0</v>
      </c>
      <c r="E9472" s="72">
        <v>0</v>
      </c>
      <c r="F9472" s="72">
        <v>0</v>
      </c>
      <c r="K9472" s="72" t="s">
        <v>3850</v>
      </c>
      <c r="L9472" s="12" t="e">
        <f>VLOOKUP(B9472,Doses!A:C,3,FALSE)</f>
        <v>#N/A</v>
      </c>
      <c r="M9472" s="45" t="e">
        <f t="shared" si="147"/>
        <v>#VALUE!</v>
      </c>
    </row>
    <row r="9473" spans="1:13" x14ac:dyDescent="0.25">
      <c r="A9473" s="72" t="s">
        <v>21</v>
      </c>
      <c r="D9473" s="72">
        <v>0</v>
      </c>
      <c r="E9473" s="72">
        <v>0</v>
      </c>
      <c r="F9473" s="72">
        <v>0</v>
      </c>
      <c r="K9473" s="72" t="s">
        <v>3850</v>
      </c>
      <c r="L9473" s="12" t="e">
        <f>VLOOKUP(B9473,Doses!A:C,3,FALSE)</f>
        <v>#N/A</v>
      </c>
      <c r="M9473" s="45" t="e">
        <f t="shared" si="147"/>
        <v>#VALUE!</v>
      </c>
    </row>
    <row r="9474" spans="1:13" x14ac:dyDescent="0.25">
      <c r="A9474" s="72" t="s">
        <v>21</v>
      </c>
      <c r="D9474" s="72">
        <v>0</v>
      </c>
      <c r="E9474" s="72">
        <v>0</v>
      </c>
      <c r="F9474" s="72">
        <v>0</v>
      </c>
      <c r="K9474" s="72" t="s">
        <v>3850</v>
      </c>
      <c r="L9474" s="12" t="e">
        <f>VLOOKUP(B9474,Doses!A:C,3,FALSE)</f>
        <v>#N/A</v>
      </c>
      <c r="M9474" s="45" t="e">
        <f t="shared" ref="M9474:M9537" si="148">K9474*1</f>
        <v>#VALUE!</v>
      </c>
    </row>
    <row r="9475" spans="1:13" x14ac:dyDescent="0.25">
      <c r="A9475" s="72" t="s">
        <v>21</v>
      </c>
      <c r="D9475" s="72">
        <v>0</v>
      </c>
      <c r="E9475" s="72">
        <v>0</v>
      </c>
      <c r="F9475" s="72">
        <v>0</v>
      </c>
      <c r="K9475" s="72" t="s">
        <v>3850</v>
      </c>
      <c r="L9475" s="12" t="e">
        <f>VLOOKUP(B9475,Doses!A:C,3,FALSE)</f>
        <v>#N/A</v>
      </c>
      <c r="M9475" s="45" t="e">
        <f t="shared" si="148"/>
        <v>#VALUE!</v>
      </c>
    </row>
    <row r="9476" spans="1:13" x14ac:dyDescent="0.25">
      <c r="A9476" s="72" t="s">
        <v>21</v>
      </c>
      <c r="D9476" s="72">
        <v>0</v>
      </c>
      <c r="E9476" s="72">
        <v>0</v>
      </c>
      <c r="F9476" s="72">
        <v>0</v>
      </c>
      <c r="K9476" s="72" t="s">
        <v>3850</v>
      </c>
      <c r="L9476" s="12" t="e">
        <f>VLOOKUP(B9476,Doses!A:C,3,FALSE)</f>
        <v>#N/A</v>
      </c>
      <c r="M9476" s="45" t="e">
        <f t="shared" si="148"/>
        <v>#VALUE!</v>
      </c>
    </row>
    <row r="9477" spans="1:13" x14ac:dyDescent="0.25">
      <c r="A9477" s="72" t="s">
        <v>21</v>
      </c>
      <c r="D9477" s="72">
        <v>0</v>
      </c>
      <c r="E9477" s="72">
        <v>0</v>
      </c>
      <c r="F9477" s="72">
        <v>0</v>
      </c>
      <c r="K9477" s="72" t="s">
        <v>3850</v>
      </c>
      <c r="L9477" s="12" t="e">
        <f>VLOOKUP(B9477,Doses!A:C,3,FALSE)</f>
        <v>#N/A</v>
      </c>
      <c r="M9477" s="45" t="e">
        <f t="shared" si="148"/>
        <v>#VALUE!</v>
      </c>
    </row>
    <row r="9478" spans="1:13" x14ac:dyDescent="0.25">
      <c r="A9478" s="72" t="s">
        <v>21</v>
      </c>
      <c r="D9478" s="72">
        <v>0</v>
      </c>
      <c r="E9478" s="72">
        <v>0</v>
      </c>
      <c r="F9478" s="72">
        <v>0</v>
      </c>
      <c r="K9478" s="72" t="s">
        <v>3850</v>
      </c>
      <c r="L9478" s="12" t="e">
        <f>VLOOKUP(B9478,Doses!A:C,3,FALSE)</f>
        <v>#N/A</v>
      </c>
      <c r="M9478" s="45" t="e">
        <f t="shared" si="148"/>
        <v>#VALUE!</v>
      </c>
    </row>
    <row r="9479" spans="1:13" x14ac:dyDescent="0.25">
      <c r="A9479" s="72" t="s">
        <v>21</v>
      </c>
      <c r="D9479" s="72">
        <v>0</v>
      </c>
      <c r="E9479" s="72">
        <v>0</v>
      </c>
      <c r="F9479" s="72">
        <v>0</v>
      </c>
      <c r="K9479" s="72" t="s">
        <v>3850</v>
      </c>
      <c r="L9479" s="12" t="e">
        <f>VLOOKUP(B9479,Doses!A:C,3,FALSE)</f>
        <v>#N/A</v>
      </c>
      <c r="M9479" s="45" t="e">
        <f t="shared" si="148"/>
        <v>#VALUE!</v>
      </c>
    </row>
    <row r="9480" spans="1:13" x14ac:dyDescent="0.25">
      <c r="A9480" s="72" t="s">
        <v>21</v>
      </c>
      <c r="D9480" s="72">
        <v>0</v>
      </c>
      <c r="E9480" s="72">
        <v>0</v>
      </c>
      <c r="F9480" s="72">
        <v>0</v>
      </c>
      <c r="K9480" s="72" t="s">
        <v>3850</v>
      </c>
      <c r="L9480" s="12" t="e">
        <f>VLOOKUP(B9480,Doses!A:C,3,FALSE)</f>
        <v>#N/A</v>
      </c>
      <c r="M9480" s="45" t="e">
        <f t="shared" si="148"/>
        <v>#VALUE!</v>
      </c>
    </row>
    <row r="9481" spans="1:13" x14ac:dyDescent="0.25">
      <c r="A9481" s="72" t="s">
        <v>21</v>
      </c>
      <c r="D9481" s="72">
        <v>0</v>
      </c>
      <c r="E9481" s="72">
        <v>0</v>
      </c>
      <c r="F9481" s="72">
        <v>0</v>
      </c>
      <c r="K9481" s="72" t="s">
        <v>3850</v>
      </c>
      <c r="L9481" s="12" t="e">
        <f>VLOOKUP(B9481,Doses!A:C,3,FALSE)</f>
        <v>#N/A</v>
      </c>
      <c r="M9481" s="45" t="e">
        <f t="shared" si="148"/>
        <v>#VALUE!</v>
      </c>
    </row>
    <row r="9482" spans="1:13" x14ac:dyDescent="0.25">
      <c r="A9482" s="72" t="s">
        <v>21</v>
      </c>
      <c r="D9482" s="72">
        <v>0</v>
      </c>
      <c r="E9482" s="72">
        <v>0</v>
      </c>
      <c r="F9482" s="72">
        <v>0</v>
      </c>
      <c r="K9482" s="72" t="s">
        <v>3850</v>
      </c>
      <c r="L9482" s="12" t="e">
        <f>VLOOKUP(B9482,Doses!A:C,3,FALSE)</f>
        <v>#N/A</v>
      </c>
      <c r="M9482" s="45" t="e">
        <f t="shared" si="148"/>
        <v>#VALUE!</v>
      </c>
    </row>
    <row r="9483" spans="1:13" x14ac:dyDescent="0.25">
      <c r="A9483" s="72" t="s">
        <v>21</v>
      </c>
      <c r="D9483" s="72">
        <v>0</v>
      </c>
      <c r="E9483" s="72">
        <v>0</v>
      </c>
      <c r="F9483" s="72">
        <v>0</v>
      </c>
      <c r="K9483" s="72" t="s">
        <v>3850</v>
      </c>
      <c r="L9483" s="12" t="e">
        <f>VLOOKUP(B9483,Doses!A:C,3,FALSE)</f>
        <v>#N/A</v>
      </c>
      <c r="M9483" s="45" t="e">
        <f t="shared" si="148"/>
        <v>#VALUE!</v>
      </c>
    </row>
    <row r="9484" spans="1:13" x14ac:dyDescent="0.25">
      <c r="A9484" s="72" t="s">
        <v>21</v>
      </c>
      <c r="D9484" s="72">
        <v>0</v>
      </c>
      <c r="E9484" s="72">
        <v>0</v>
      </c>
      <c r="F9484" s="72">
        <v>0</v>
      </c>
      <c r="K9484" s="72" t="s">
        <v>3850</v>
      </c>
      <c r="L9484" s="12" t="e">
        <f>VLOOKUP(B9484,Doses!A:C,3,FALSE)</f>
        <v>#N/A</v>
      </c>
      <c r="M9484" s="45" t="e">
        <f t="shared" si="148"/>
        <v>#VALUE!</v>
      </c>
    </row>
    <row r="9485" spans="1:13" x14ac:dyDescent="0.25">
      <c r="A9485" s="72" t="s">
        <v>21</v>
      </c>
      <c r="D9485" s="72">
        <v>0</v>
      </c>
      <c r="E9485" s="72">
        <v>0</v>
      </c>
      <c r="F9485" s="72">
        <v>0</v>
      </c>
      <c r="K9485" s="72" t="s">
        <v>3850</v>
      </c>
      <c r="L9485" s="12" t="e">
        <f>VLOOKUP(B9485,Doses!A:C,3,FALSE)</f>
        <v>#N/A</v>
      </c>
      <c r="M9485" s="45" t="e">
        <f t="shared" si="148"/>
        <v>#VALUE!</v>
      </c>
    </row>
    <row r="9486" spans="1:13" x14ac:dyDescent="0.25">
      <c r="A9486" s="72" t="s">
        <v>21</v>
      </c>
      <c r="D9486" s="72">
        <v>0</v>
      </c>
      <c r="E9486" s="72">
        <v>0</v>
      </c>
      <c r="F9486" s="72">
        <v>0</v>
      </c>
      <c r="K9486" s="72" t="s">
        <v>3850</v>
      </c>
      <c r="L9486" s="12" t="e">
        <f>VLOOKUP(B9486,Doses!A:C,3,FALSE)</f>
        <v>#N/A</v>
      </c>
      <c r="M9486" s="45" t="e">
        <f t="shared" si="148"/>
        <v>#VALUE!</v>
      </c>
    </row>
    <row r="9487" spans="1:13" x14ac:dyDescent="0.25">
      <c r="A9487" s="72" t="s">
        <v>21</v>
      </c>
      <c r="D9487" s="72">
        <v>0</v>
      </c>
      <c r="E9487" s="72">
        <v>0</v>
      </c>
      <c r="F9487" s="72">
        <v>0</v>
      </c>
      <c r="K9487" s="72" t="s">
        <v>3850</v>
      </c>
      <c r="L9487" s="12" t="e">
        <f>VLOOKUP(B9487,Doses!A:C,3,FALSE)</f>
        <v>#N/A</v>
      </c>
      <c r="M9487" s="45" t="e">
        <f t="shared" si="148"/>
        <v>#VALUE!</v>
      </c>
    </row>
    <row r="9488" spans="1:13" x14ac:dyDescent="0.25">
      <c r="A9488" s="72" t="s">
        <v>21</v>
      </c>
      <c r="D9488" s="72">
        <v>0</v>
      </c>
      <c r="E9488" s="72">
        <v>0</v>
      </c>
      <c r="F9488" s="72">
        <v>0</v>
      </c>
      <c r="K9488" s="72" t="s">
        <v>3850</v>
      </c>
      <c r="L9488" s="12" t="e">
        <f>VLOOKUP(B9488,Doses!A:C,3,FALSE)</f>
        <v>#N/A</v>
      </c>
      <c r="M9488" s="45" t="e">
        <f t="shared" si="148"/>
        <v>#VALUE!</v>
      </c>
    </row>
    <row r="9489" spans="1:13" x14ac:dyDescent="0.25">
      <c r="A9489" s="72" t="s">
        <v>21</v>
      </c>
      <c r="D9489" s="72">
        <v>0</v>
      </c>
      <c r="E9489" s="72">
        <v>0</v>
      </c>
      <c r="F9489" s="72">
        <v>0</v>
      </c>
      <c r="K9489" s="72" t="s">
        <v>3850</v>
      </c>
      <c r="L9489" s="12" t="e">
        <f>VLOOKUP(B9489,Doses!A:C,3,FALSE)</f>
        <v>#N/A</v>
      </c>
      <c r="M9489" s="45" t="e">
        <f t="shared" si="148"/>
        <v>#VALUE!</v>
      </c>
    </row>
    <row r="9490" spans="1:13" x14ac:dyDescent="0.25">
      <c r="A9490" s="72" t="s">
        <v>21</v>
      </c>
      <c r="D9490" s="72">
        <v>0</v>
      </c>
      <c r="E9490" s="72">
        <v>0</v>
      </c>
      <c r="F9490" s="72">
        <v>0</v>
      </c>
      <c r="K9490" s="72" t="s">
        <v>3850</v>
      </c>
      <c r="L9490" s="12" t="e">
        <f>VLOOKUP(B9490,Doses!A:C,3,FALSE)</f>
        <v>#N/A</v>
      </c>
      <c r="M9490" s="45" t="e">
        <f t="shared" si="148"/>
        <v>#VALUE!</v>
      </c>
    </row>
    <row r="9491" spans="1:13" x14ac:dyDescent="0.25">
      <c r="A9491" s="72" t="s">
        <v>21</v>
      </c>
      <c r="D9491" s="72">
        <v>0</v>
      </c>
      <c r="E9491" s="72">
        <v>0</v>
      </c>
      <c r="F9491" s="72">
        <v>0</v>
      </c>
      <c r="K9491" s="72" t="s">
        <v>3850</v>
      </c>
      <c r="L9491" s="12" t="e">
        <f>VLOOKUP(B9491,Doses!A:C,3,FALSE)</f>
        <v>#N/A</v>
      </c>
      <c r="M9491" s="45" t="e">
        <f t="shared" si="148"/>
        <v>#VALUE!</v>
      </c>
    </row>
    <row r="9492" spans="1:13" x14ac:dyDescent="0.25">
      <c r="A9492" s="72" t="s">
        <v>21</v>
      </c>
      <c r="D9492" s="72">
        <v>0</v>
      </c>
      <c r="E9492" s="72">
        <v>0</v>
      </c>
      <c r="F9492" s="72">
        <v>0</v>
      </c>
      <c r="K9492" s="72" t="s">
        <v>3850</v>
      </c>
      <c r="L9492" s="12" t="e">
        <f>VLOOKUP(B9492,Doses!A:C,3,FALSE)</f>
        <v>#N/A</v>
      </c>
      <c r="M9492" s="45" t="e">
        <f t="shared" si="148"/>
        <v>#VALUE!</v>
      </c>
    </row>
    <row r="9493" spans="1:13" x14ac:dyDescent="0.25">
      <c r="A9493" s="72" t="s">
        <v>21</v>
      </c>
      <c r="D9493" s="72">
        <v>0</v>
      </c>
      <c r="E9493" s="72">
        <v>0</v>
      </c>
      <c r="F9493" s="72">
        <v>0</v>
      </c>
      <c r="K9493" s="72" t="s">
        <v>3850</v>
      </c>
      <c r="L9493" s="12" t="e">
        <f>VLOOKUP(B9493,Doses!A:C,3,FALSE)</f>
        <v>#N/A</v>
      </c>
      <c r="M9493" s="45" t="e">
        <f t="shared" si="148"/>
        <v>#VALUE!</v>
      </c>
    </row>
    <row r="9494" spans="1:13" x14ac:dyDescent="0.25">
      <c r="A9494" s="72" t="s">
        <v>21</v>
      </c>
      <c r="D9494" s="72">
        <v>0</v>
      </c>
      <c r="E9494" s="72">
        <v>0</v>
      </c>
      <c r="F9494" s="72">
        <v>0</v>
      </c>
      <c r="K9494" s="72" t="s">
        <v>3850</v>
      </c>
      <c r="L9494" s="12" t="e">
        <f>VLOOKUP(B9494,Doses!A:C,3,FALSE)</f>
        <v>#N/A</v>
      </c>
      <c r="M9494" s="45" t="e">
        <f t="shared" si="148"/>
        <v>#VALUE!</v>
      </c>
    </row>
    <row r="9495" spans="1:13" x14ac:dyDescent="0.25">
      <c r="A9495" s="72" t="s">
        <v>21</v>
      </c>
      <c r="D9495" s="72">
        <v>0</v>
      </c>
      <c r="E9495" s="72">
        <v>0</v>
      </c>
      <c r="F9495" s="72">
        <v>0</v>
      </c>
      <c r="K9495" s="72" t="s">
        <v>3850</v>
      </c>
      <c r="L9495" s="12" t="e">
        <f>VLOOKUP(B9495,Doses!A:C,3,FALSE)</f>
        <v>#N/A</v>
      </c>
      <c r="M9495" s="45" t="e">
        <f t="shared" si="148"/>
        <v>#VALUE!</v>
      </c>
    </row>
    <row r="9496" spans="1:13" x14ac:dyDescent="0.25">
      <c r="A9496" s="72" t="s">
        <v>21</v>
      </c>
      <c r="D9496" s="72">
        <v>0</v>
      </c>
      <c r="E9496" s="72">
        <v>0</v>
      </c>
      <c r="F9496" s="72">
        <v>0</v>
      </c>
      <c r="K9496" s="72" t="s">
        <v>3850</v>
      </c>
      <c r="L9496" s="12" t="e">
        <f>VLOOKUP(B9496,Doses!A:C,3,FALSE)</f>
        <v>#N/A</v>
      </c>
      <c r="M9496" s="45" t="e">
        <f t="shared" si="148"/>
        <v>#VALUE!</v>
      </c>
    </row>
    <row r="9497" spans="1:13" x14ac:dyDescent="0.25">
      <c r="A9497" s="72" t="s">
        <v>21</v>
      </c>
      <c r="D9497" s="72">
        <v>0</v>
      </c>
      <c r="E9497" s="72">
        <v>0</v>
      </c>
      <c r="F9497" s="72">
        <v>0</v>
      </c>
      <c r="K9497" s="72" t="s">
        <v>3850</v>
      </c>
      <c r="L9497" s="12" t="e">
        <f>VLOOKUP(B9497,Doses!A:C,3,FALSE)</f>
        <v>#N/A</v>
      </c>
      <c r="M9497" s="45" t="e">
        <f t="shared" si="148"/>
        <v>#VALUE!</v>
      </c>
    </row>
    <row r="9498" spans="1:13" x14ac:dyDescent="0.25">
      <c r="A9498" s="72" t="s">
        <v>21</v>
      </c>
      <c r="D9498" s="72">
        <v>0</v>
      </c>
      <c r="E9498" s="72">
        <v>0</v>
      </c>
      <c r="F9498" s="72">
        <v>0</v>
      </c>
      <c r="K9498" s="72" t="s">
        <v>3850</v>
      </c>
      <c r="L9498" s="12" t="e">
        <f>VLOOKUP(B9498,Doses!A:C,3,FALSE)</f>
        <v>#N/A</v>
      </c>
      <c r="M9498" s="45" t="e">
        <f t="shared" si="148"/>
        <v>#VALUE!</v>
      </c>
    </row>
    <row r="9499" spans="1:13" x14ac:dyDescent="0.25">
      <c r="A9499" s="72" t="s">
        <v>21</v>
      </c>
      <c r="D9499" s="72">
        <v>0</v>
      </c>
      <c r="E9499" s="72">
        <v>0</v>
      </c>
      <c r="F9499" s="72">
        <v>0</v>
      </c>
      <c r="K9499" s="72" t="s">
        <v>3850</v>
      </c>
      <c r="L9499" s="12" t="e">
        <f>VLOOKUP(B9499,Doses!A:C,3,FALSE)</f>
        <v>#N/A</v>
      </c>
      <c r="M9499" s="45" t="e">
        <f t="shared" si="148"/>
        <v>#VALUE!</v>
      </c>
    </row>
    <row r="9500" spans="1:13" x14ac:dyDescent="0.25">
      <c r="A9500" s="72" t="s">
        <v>21</v>
      </c>
      <c r="D9500" s="72">
        <v>0</v>
      </c>
      <c r="E9500" s="72">
        <v>0</v>
      </c>
      <c r="F9500" s="72">
        <v>0</v>
      </c>
      <c r="K9500" s="72" t="s">
        <v>3850</v>
      </c>
      <c r="L9500" s="12" t="e">
        <f>VLOOKUP(B9500,Doses!A:C,3,FALSE)</f>
        <v>#N/A</v>
      </c>
      <c r="M9500" s="45" t="e">
        <f t="shared" si="148"/>
        <v>#VALUE!</v>
      </c>
    </row>
    <row r="9501" spans="1:13" x14ac:dyDescent="0.25">
      <c r="A9501" s="72" t="s">
        <v>21</v>
      </c>
      <c r="D9501" s="72">
        <v>0</v>
      </c>
      <c r="E9501" s="72">
        <v>0</v>
      </c>
      <c r="F9501" s="72">
        <v>0</v>
      </c>
      <c r="K9501" s="72" t="s">
        <v>3850</v>
      </c>
      <c r="L9501" s="12" t="e">
        <f>VLOOKUP(B9501,Doses!A:C,3,FALSE)</f>
        <v>#N/A</v>
      </c>
      <c r="M9501" s="45" t="e">
        <f t="shared" si="148"/>
        <v>#VALUE!</v>
      </c>
    </row>
    <row r="9502" spans="1:13" x14ac:dyDescent="0.25">
      <c r="A9502" s="72" t="s">
        <v>21</v>
      </c>
      <c r="D9502" s="72">
        <v>0</v>
      </c>
      <c r="E9502" s="72">
        <v>0</v>
      </c>
      <c r="F9502" s="72">
        <v>0</v>
      </c>
      <c r="K9502" s="72" t="s">
        <v>3850</v>
      </c>
      <c r="L9502" s="12" t="e">
        <f>VLOOKUP(B9502,Doses!A:C,3,FALSE)</f>
        <v>#N/A</v>
      </c>
      <c r="M9502" s="45" t="e">
        <f t="shared" si="148"/>
        <v>#VALUE!</v>
      </c>
    </row>
    <row r="9503" spans="1:13" x14ac:dyDescent="0.25">
      <c r="A9503" s="72" t="s">
        <v>21</v>
      </c>
      <c r="D9503" s="72">
        <v>0</v>
      </c>
      <c r="E9503" s="72">
        <v>0</v>
      </c>
      <c r="F9503" s="72">
        <v>0</v>
      </c>
      <c r="K9503" s="72" t="s">
        <v>3850</v>
      </c>
      <c r="L9503" s="12" t="e">
        <f>VLOOKUP(B9503,Doses!A:C,3,FALSE)</f>
        <v>#N/A</v>
      </c>
      <c r="M9503" s="45" t="e">
        <f t="shared" si="148"/>
        <v>#VALUE!</v>
      </c>
    </row>
    <row r="9504" spans="1:13" x14ac:dyDescent="0.25">
      <c r="A9504" s="72" t="s">
        <v>21</v>
      </c>
      <c r="D9504" s="72">
        <v>0</v>
      </c>
      <c r="E9504" s="72">
        <v>0</v>
      </c>
      <c r="F9504" s="72">
        <v>0</v>
      </c>
      <c r="K9504" s="72" t="s">
        <v>3850</v>
      </c>
      <c r="L9504" s="12" t="e">
        <f>VLOOKUP(B9504,Doses!A:C,3,FALSE)</f>
        <v>#N/A</v>
      </c>
      <c r="M9504" s="45" t="e">
        <f t="shared" si="148"/>
        <v>#VALUE!</v>
      </c>
    </row>
    <row r="9505" spans="1:13" x14ac:dyDescent="0.25">
      <c r="A9505" s="72" t="s">
        <v>21</v>
      </c>
      <c r="D9505" s="72">
        <v>0</v>
      </c>
      <c r="E9505" s="72">
        <v>0</v>
      </c>
      <c r="F9505" s="72">
        <v>0</v>
      </c>
      <c r="K9505" s="72" t="s">
        <v>3850</v>
      </c>
      <c r="L9505" s="12" t="e">
        <f>VLOOKUP(B9505,Doses!A:C,3,FALSE)</f>
        <v>#N/A</v>
      </c>
      <c r="M9505" s="45" t="e">
        <f t="shared" si="148"/>
        <v>#VALUE!</v>
      </c>
    </row>
    <row r="9506" spans="1:13" x14ac:dyDescent="0.25">
      <c r="A9506" s="72" t="s">
        <v>21</v>
      </c>
      <c r="D9506" s="72">
        <v>0</v>
      </c>
      <c r="E9506" s="72">
        <v>0</v>
      </c>
      <c r="F9506" s="72">
        <v>0</v>
      </c>
      <c r="K9506" s="72" t="s">
        <v>3850</v>
      </c>
      <c r="L9506" s="12" t="e">
        <f>VLOOKUP(B9506,Doses!A:C,3,FALSE)</f>
        <v>#N/A</v>
      </c>
      <c r="M9506" s="45" t="e">
        <f t="shared" si="148"/>
        <v>#VALUE!</v>
      </c>
    </row>
    <row r="9507" spans="1:13" x14ac:dyDescent="0.25">
      <c r="A9507" s="72" t="s">
        <v>21</v>
      </c>
      <c r="D9507" s="72">
        <v>0</v>
      </c>
      <c r="E9507" s="72">
        <v>0</v>
      </c>
      <c r="F9507" s="72">
        <v>0</v>
      </c>
      <c r="K9507" s="72" t="s">
        <v>3850</v>
      </c>
      <c r="L9507" s="12" t="e">
        <f>VLOOKUP(B9507,Doses!A:C,3,FALSE)</f>
        <v>#N/A</v>
      </c>
      <c r="M9507" s="45" t="e">
        <f t="shared" si="148"/>
        <v>#VALUE!</v>
      </c>
    </row>
    <row r="9508" spans="1:13" x14ac:dyDescent="0.25">
      <c r="A9508" s="72" t="s">
        <v>21</v>
      </c>
      <c r="D9508" s="72">
        <v>0</v>
      </c>
      <c r="E9508" s="72">
        <v>0</v>
      </c>
      <c r="F9508" s="72">
        <v>0</v>
      </c>
      <c r="K9508" s="72" t="s">
        <v>3850</v>
      </c>
      <c r="L9508" s="12" t="e">
        <f>VLOOKUP(B9508,Doses!A:C,3,FALSE)</f>
        <v>#N/A</v>
      </c>
      <c r="M9508" s="45" t="e">
        <f t="shared" si="148"/>
        <v>#VALUE!</v>
      </c>
    </row>
    <row r="9509" spans="1:13" x14ac:dyDescent="0.25">
      <c r="A9509" s="72" t="s">
        <v>21</v>
      </c>
      <c r="D9509" s="72">
        <v>0</v>
      </c>
      <c r="E9509" s="72">
        <v>0</v>
      </c>
      <c r="F9509" s="72">
        <v>0</v>
      </c>
      <c r="K9509" s="72" t="s">
        <v>3850</v>
      </c>
      <c r="L9509" s="12" t="e">
        <f>VLOOKUP(B9509,Doses!A:C,3,FALSE)</f>
        <v>#N/A</v>
      </c>
      <c r="M9509" s="45" t="e">
        <f t="shared" si="148"/>
        <v>#VALUE!</v>
      </c>
    </row>
    <row r="9510" spans="1:13" x14ac:dyDescent="0.25">
      <c r="A9510" s="72" t="s">
        <v>21</v>
      </c>
      <c r="D9510" s="72">
        <v>0</v>
      </c>
      <c r="E9510" s="72">
        <v>0</v>
      </c>
      <c r="F9510" s="72">
        <v>0</v>
      </c>
      <c r="K9510" s="72" t="s">
        <v>3850</v>
      </c>
      <c r="L9510" s="12" t="e">
        <f>VLOOKUP(B9510,Doses!A:C,3,FALSE)</f>
        <v>#N/A</v>
      </c>
      <c r="M9510" s="45" t="e">
        <f t="shared" si="148"/>
        <v>#VALUE!</v>
      </c>
    </row>
    <row r="9511" spans="1:13" x14ac:dyDescent="0.25">
      <c r="A9511" s="72" t="s">
        <v>21</v>
      </c>
      <c r="D9511" s="72">
        <v>0</v>
      </c>
      <c r="E9511" s="72">
        <v>0</v>
      </c>
      <c r="F9511" s="72">
        <v>0</v>
      </c>
      <c r="K9511" s="72" t="s">
        <v>3850</v>
      </c>
      <c r="L9511" s="12" t="e">
        <f>VLOOKUP(B9511,Doses!A:C,3,FALSE)</f>
        <v>#N/A</v>
      </c>
      <c r="M9511" s="45" t="e">
        <f t="shared" si="148"/>
        <v>#VALUE!</v>
      </c>
    </row>
    <row r="9512" spans="1:13" x14ac:dyDescent="0.25">
      <c r="A9512" s="72" t="s">
        <v>21</v>
      </c>
      <c r="D9512" s="72">
        <v>0</v>
      </c>
      <c r="E9512" s="72">
        <v>0</v>
      </c>
      <c r="F9512" s="72">
        <v>0</v>
      </c>
      <c r="K9512" s="72" t="s">
        <v>3850</v>
      </c>
      <c r="L9512" s="12" t="e">
        <f>VLOOKUP(B9512,Doses!A:C,3,FALSE)</f>
        <v>#N/A</v>
      </c>
      <c r="M9512" s="45" t="e">
        <f t="shared" si="148"/>
        <v>#VALUE!</v>
      </c>
    </row>
    <row r="9513" spans="1:13" x14ac:dyDescent="0.25">
      <c r="A9513" s="72" t="s">
        <v>21</v>
      </c>
      <c r="D9513" s="72">
        <v>0</v>
      </c>
      <c r="E9513" s="72">
        <v>0</v>
      </c>
      <c r="F9513" s="72">
        <v>0</v>
      </c>
      <c r="K9513" s="72" t="s">
        <v>3850</v>
      </c>
      <c r="L9513" s="12" t="e">
        <f>VLOOKUP(B9513,Doses!A:C,3,FALSE)</f>
        <v>#N/A</v>
      </c>
      <c r="M9513" s="45" t="e">
        <f t="shared" si="148"/>
        <v>#VALUE!</v>
      </c>
    </row>
    <row r="9514" spans="1:13" x14ac:dyDescent="0.25">
      <c r="A9514" s="72" t="s">
        <v>21</v>
      </c>
      <c r="D9514" s="72">
        <v>0</v>
      </c>
      <c r="E9514" s="72">
        <v>0</v>
      </c>
      <c r="F9514" s="72">
        <v>0</v>
      </c>
      <c r="K9514" s="72" t="s">
        <v>3850</v>
      </c>
      <c r="L9514" s="12" t="e">
        <f>VLOOKUP(B9514,Doses!A:C,3,FALSE)</f>
        <v>#N/A</v>
      </c>
      <c r="M9514" s="45" t="e">
        <f t="shared" si="148"/>
        <v>#VALUE!</v>
      </c>
    </row>
    <row r="9515" spans="1:13" x14ac:dyDescent="0.25">
      <c r="A9515" s="72" t="s">
        <v>21</v>
      </c>
      <c r="D9515" s="72">
        <v>0</v>
      </c>
      <c r="E9515" s="72">
        <v>0</v>
      </c>
      <c r="F9515" s="72">
        <v>0</v>
      </c>
      <c r="K9515" s="72" t="s">
        <v>3850</v>
      </c>
      <c r="L9515" s="12" t="e">
        <f>VLOOKUP(B9515,Doses!A:C,3,FALSE)</f>
        <v>#N/A</v>
      </c>
      <c r="M9515" s="45" t="e">
        <f t="shared" si="148"/>
        <v>#VALUE!</v>
      </c>
    </row>
    <row r="9516" spans="1:13" x14ac:dyDescent="0.25">
      <c r="A9516" s="72" t="s">
        <v>21</v>
      </c>
      <c r="D9516" s="72">
        <v>0</v>
      </c>
      <c r="E9516" s="72">
        <v>0</v>
      </c>
      <c r="F9516" s="72">
        <v>0</v>
      </c>
      <c r="K9516" s="72" t="s">
        <v>3850</v>
      </c>
      <c r="L9516" s="12" t="e">
        <f>VLOOKUP(B9516,Doses!A:C,3,FALSE)</f>
        <v>#N/A</v>
      </c>
      <c r="M9516" s="45" t="e">
        <f t="shared" si="148"/>
        <v>#VALUE!</v>
      </c>
    </row>
    <row r="9517" spans="1:13" x14ac:dyDescent="0.25">
      <c r="A9517" s="72" t="s">
        <v>21</v>
      </c>
      <c r="D9517" s="72">
        <v>0</v>
      </c>
      <c r="E9517" s="72">
        <v>0</v>
      </c>
      <c r="F9517" s="72">
        <v>0</v>
      </c>
      <c r="K9517" s="72" t="s">
        <v>3850</v>
      </c>
      <c r="L9517" s="12" t="e">
        <f>VLOOKUP(B9517,Doses!A:C,3,FALSE)</f>
        <v>#N/A</v>
      </c>
      <c r="M9517" s="45" t="e">
        <f t="shared" si="148"/>
        <v>#VALUE!</v>
      </c>
    </row>
    <row r="9518" spans="1:13" x14ac:dyDescent="0.25">
      <c r="A9518" s="72" t="s">
        <v>21</v>
      </c>
      <c r="D9518" s="72">
        <v>0</v>
      </c>
      <c r="E9518" s="72">
        <v>0</v>
      </c>
      <c r="F9518" s="72">
        <v>0</v>
      </c>
      <c r="K9518" s="72" t="s">
        <v>3850</v>
      </c>
      <c r="L9518" s="12" t="e">
        <f>VLOOKUP(B9518,Doses!A:C,3,FALSE)</f>
        <v>#N/A</v>
      </c>
      <c r="M9518" s="45" t="e">
        <f t="shared" si="148"/>
        <v>#VALUE!</v>
      </c>
    </row>
    <row r="9519" spans="1:13" x14ac:dyDescent="0.25">
      <c r="A9519" s="72" t="s">
        <v>21</v>
      </c>
      <c r="D9519" s="72">
        <v>0</v>
      </c>
      <c r="E9519" s="72">
        <v>0</v>
      </c>
      <c r="F9519" s="72">
        <v>0</v>
      </c>
      <c r="K9519" s="72" t="s">
        <v>3850</v>
      </c>
      <c r="L9519" s="12" t="e">
        <f>VLOOKUP(B9519,Doses!A:C,3,FALSE)</f>
        <v>#N/A</v>
      </c>
      <c r="M9519" s="45" t="e">
        <f t="shared" si="148"/>
        <v>#VALUE!</v>
      </c>
    </row>
    <row r="9520" spans="1:13" x14ac:dyDescent="0.25">
      <c r="A9520" s="72" t="s">
        <v>21</v>
      </c>
      <c r="D9520" s="72">
        <v>0</v>
      </c>
      <c r="E9520" s="72">
        <v>0</v>
      </c>
      <c r="F9520" s="72">
        <v>0</v>
      </c>
      <c r="K9520" s="72" t="s">
        <v>3850</v>
      </c>
      <c r="L9520" s="12" t="e">
        <f>VLOOKUP(B9520,Doses!A:C,3,FALSE)</f>
        <v>#N/A</v>
      </c>
      <c r="M9520" s="45" t="e">
        <f t="shared" si="148"/>
        <v>#VALUE!</v>
      </c>
    </row>
    <row r="9521" spans="1:13" x14ac:dyDescent="0.25">
      <c r="A9521" s="72" t="s">
        <v>21</v>
      </c>
      <c r="D9521" s="72">
        <v>0</v>
      </c>
      <c r="E9521" s="72">
        <v>0</v>
      </c>
      <c r="F9521" s="72">
        <v>0</v>
      </c>
      <c r="K9521" s="72" t="s">
        <v>3850</v>
      </c>
      <c r="L9521" s="12" t="e">
        <f>VLOOKUP(B9521,Doses!A:C,3,FALSE)</f>
        <v>#N/A</v>
      </c>
      <c r="M9521" s="45" t="e">
        <f t="shared" si="148"/>
        <v>#VALUE!</v>
      </c>
    </row>
    <row r="9522" spans="1:13" x14ac:dyDescent="0.25">
      <c r="A9522" s="72" t="s">
        <v>21</v>
      </c>
      <c r="D9522" s="72">
        <v>0</v>
      </c>
      <c r="E9522" s="72">
        <v>0</v>
      </c>
      <c r="F9522" s="72">
        <v>0</v>
      </c>
      <c r="K9522" s="72" t="s">
        <v>3850</v>
      </c>
      <c r="L9522" s="12" t="e">
        <f>VLOOKUP(B9522,Doses!A:C,3,FALSE)</f>
        <v>#N/A</v>
      </c>
      <c r="M9522" s="45" t="e">
        <f t="shared" si="148"/>
        <v>#VALUE!</v>
      </c>
    </row>
    <row r="9523" spans="1:13" x14ac:dyDescent="0.25">
      <c r="A9523" s="72" t="s">
        <v>21</v>
      </c>
      <c r="D9523" s="72">
        <v>0</v>
      </c>
      <c r="E9523" s="72">
        <v>0</v>
      </c>
      <c r="F9523" s="72">
        <v>0</v>
      </c>
      <c r="K9523" s="72" t="s">
        <v>3850</v>
      </c>
      <c r="L9523" s="12" t="e">
        <f>VLOOKUP(B9523,Doses!A:C,3,FALSE)</f>
        <v>#N/A</v>
      </c>
      <c r="M9523" s="45" t="e">
        <f t="shared" si="148"/>
        <v>#VALUE!</v>
      </c>
    </row>
    <row r="9524" spans="1:13" x14ac:dyDescent="0.25">
      <c r="A9524" s="72" t="s">
        <v>21</v>
      </c>
      <c r="D9524" s="72">
        <v>0</v>
      </c>
      <c r="E9524" s="72">
        <v>0</v>
      </c>
      <c r="F9524" s="72">
        <v>0</v>
      </c>
      <c r="K9524" s="72" t="s">
        <v>3850</v>
      </c>
      <c r="L9524" s="12" t="e">
        <f>VLOOKUP(B9524,Doses!A:C,3,FALSE)</f>
        <v>#N/A</v>
      </c>
      <c r="M9524" s="45" t="e">
        <f t="shared" si="148"/>
        <v>#VALUE!</v>
      </c>
    </row>
    <row r="9525" spans="1:13" x14ac:dyDescent="0.25">
      <c r="A9525" s="72" t="s">
        <v>21</v>
      </c>
      <c r="D9525" s="72">
        <v>0</v>
      </c>
      <c r="E9525" s="72">
        <v>0</v>
      </c>
      <c r="F9525" s="72">
        <v>0</v>
      </c>
      <c r="K9525" s="72" t="s">
        <v>3850</v>
      </c>
      <c r="L9525" s="12" t="e">
        <f>VLOOKUP(B9525,Doses!A:C,3,FALSE)</f>
        <v>#N/A</v>
      </c>
      <c r="M9525" s="45" t="e">
        <f t="shared" si="148"/>
        <v>#VALUE!</v>
      </c>
    </row>
    <row r="9526" spans="1:13" x14ac:dyDescent="0.25">
      <c r="A9526" s="72" t="s">
        <v>21</v>
      </c>
      <c r="D9526" s="72">
        <v>0</v>
      </c>
      <c r="E9526" s="72">
        <v>0</v>
      </c>
      <c r="F9526" s="72">
        <v>0</v>
      </c>
      <c r="K9526" s="72" t="s">
        <v>3850</v>
      </c>
      <c r="L9526" s="12" t="e">
        <f>VLOOKUP(B9526,Doses!A:C,3,FALSE)</f>
        <v>#N/A</v>
      </c>
      <c r="M9526" s="45" t="e">
        <f t="shared" si="148"/>
        <v>#VALUE!</v>
      </c>
    </row>
    <row r="9527" spans="1:13" x14ac:dyDescent="0.25">
      <c r="A9527" s="72" t="s">
        <v>21</v>
      </c>
      <c r="D9527" s="72">
        <v>0</v>
      </c>
      <c r="E9527" s="72">
        <v>0</v>
      </c>
      <c r="F9527" s="72">
        <v>0</v>
      </c>
      <c r="K9527" s="72" t="s">
        <v>3850</v>
      </c>
      <c r="L9527" s="12" t="e">
        <f>VLOOKUP(B9527,Doses!A:C,3,FALSE)</f>
        <v>#N/A</v>
      </c>
      <c r="M9527" s="45" t="e">
        <f t="shared" si="148"/>
        <v>#VALUE!</v>
      </c>
    </row>
    <row r="9528" spans="1:13" x14ac:dyDescent="0.25">
      <c r="A9528" s="72" t="s">
        <v>21</v>
      </c>
      <c r="D9528" s="72">
        <v>0</v>
      </c>
      <c r="E9528" s="72">
        <v>0</v>
      </c>
      <c r="F9528" s="72">
        <v>0</v>
      </c>
      <c r="K9528" s="72" t="s">
        <v>3850</v>
      </c>
      <c r="L9528" s="12" t="e">
        <f>VLOOKUP(B9528,Doses!A:C,3,FALSE)</f>
        <v>#N/A</v>
      </c>
      <c r="M9528" s="45" t="e">
        <f t="shared" si="148"/>
        <v>#VALUE!</v>
      </c>
    </row>
    <row r="9529" spans="1:13" x14ac:dyDescent="0.25">
      <c r="A9529" s="72" t="s">
        <v>21</v>
      </c>
      <c r="D9529" s="72">
        <v>0</v>
      </c>
      <c r="E9529" s="72">
        <v>0</v>
      </c>
      <c r="F9529" s="72">
        <v>0</v>
      </c>
      <c r="K9529" s="72" t="s">
        <v>3850</v>
      </c>
      <c r="L9529" s="12" t="e">
        <f>VLOOKUP(B9529,Doses!A:C,3,FALSE)</f>
        <v>#N/A</v>
      </c>
      <c r="M9529" s="45" t="e">
        <f t="shared" si="148"/>
        <v>#VALUE!</v>
      </c>
    </row>
    <row r="9530" spans="1:13" x14ac:dyDescent="0.25">
      <c r="A9530" s="72" t="s">
        <v>21</v>
      </c>
      <c r="D9530" s="72">
        <v>0</v>
      </c>
      <c r="E9530" s="72">
        <v>0</v>
      </c>
      <c r="F9530" s="72">
        <v>0</v>
      </c>
      <c r="K9530" s="72" t="s">
        <v>3850</v>
      </c>
      <c r="L9530" s="12" t="e">
        <f>VLOOKUP(B9530,Doses!A:C,3,FALSE)</f>
        <v>#N/A</v>
      </c>
      <c r="M9530" s="45" t="e">
        <f t="shared" si="148"/>
        <v>#VALUE!</v>
      </c>
    </row>
    <row r="9531" spans="1:13" x14ac:dyDescent="0.25">
      <c r="A9531" s="72" t="s">
        <v>21</v>
      </c>
      <c r="D9531" s="72">
        <v>0</v>
      </c>
      <c r="E9531" s="72">
        <v>0</v>
      </c>
      <c r="F9531" s="72">
        <v>0</v>
      </c>
      <c r="K9531" s="72" t="s">
        <v>3850</v>
      </c>
      <c r="L9531" s="12" t="e">
        <f>VLOOKUP(B9531,Doses!A:C,3,FALSE)</f>
        <v>#N/A</v>
      </c>
      <c r="M9531" s="45" t="e">
        <f t="shared" si="148"/>
        <v>#VALUE!</v>
      </c>
    </row>
    <row r="9532" spans="1:13" x14ac:dyDescent="0.25">
      <c r="A9532" s="72" t="s">
        <v>21</v>
      </c>
      <c r="D9532" s="72">
        <v>0</v>
      </c>
      <c r="E9532" s="72">
        <v>0</v>
      </c>
      <c r="F9532" s="72">
        <v>0</v>
      </c>
      <c r="K9532" s="72" t="s">
        <v>3850</v>
      </c>
      <c r="L9532" s="12" t="e">
        <f>VLOOKUP(B9532,Doses!A:C,3,FALSE)</f>
        <v>#N/A</v>
      </c>
      <c r="M9532" s="45" t="e">
        <f t="shared" si="148"/>
        <v>#VALUE!</v>
      </c>
    </row>
    <row r="9533" spans="1:13" x14ac:dyDescent="0.25">
      <c r="A9533" s="72" t="s">
        <v>21</v>
      </c>
      <c r="D9533" s="72">
        <v>0</v>
      </c>
      <c r="E9533" s="72">
        <v>0</v>
      </c>
      <c r="F9533" s="72">
        <v>0</v>
      </c>
      <c r="K9533" s="72" t="s">
        <v>3850</v>
      </c>
      <c r="L9533" s="12" t="e">
        <f>VLOOKUP(B9533,Doses!A:C,3,FALSE)</f>
        <v>#N/A</v>
      </c>
      <c r="M9533" s="45" t="e">
        <f t="shared" si="148"/>
        <v>#VALUE!</v>
      </c>
    </row>
    <row r="9534" spans="1:13" x14ac:dyDescent="0.25">
      <c r="A9534" s="72" t="s">
        <v>21</v>
      </c>
      <c r="D9534" s="72">
        <v>0</v>
      </c>
      <c r="E9534" s="72">
        <v>0</v>
      </c>
      <c r="F9534" s="72">
        <v>0</v>
      </c>
      <c r="K9534" s="72" t="s">
        <v>3850</v>
      </c>
      <c r="L9534" s="12" t="e">
        <f>VLOOKUP(B9534,Doses!A:C,3,FALSE)</f>
        <v>#N/A</v>
      </c>
      <c r="M9534" s="45" t="e">
        <f t="shared" si="148"/>
        <v>#VALUE!</v>
      </c>
    </row>
    <row r="9535" spans="1:13" x14ac:dyDescent="0.25">
      <c r="A9535" s="72" t="s">
        <v>21</v>
      </c>
      <c r="D9535" s="72">
        <v>0</v>
      </c>
      <c r="E9535" s="72">
        <v>0</v>
      </c>
      <c r="F9535" s="72">
        <v>0</v>
      </c>
      <c r="K9535" s="72" t="s">
        <v>3850</v>
      </c>
      <c r="L9535" s="12" t="e">
        <f>VLOOKUP(B9535,Doses!A:C,3,FALSE)</f>
        <v>#N/A</v>
      </c>
      <c r="M9535" s="45" t="e">
        <f t="shared" si="148"/>
        <v>#VALUE!</v>
      </c>
    </row>
    <row r="9536" spans="1:13" x14ac:dyDescent="0.25">
      <c r="A9536" s="72" t="s">
        <v>21</v>
      </c>
      <c r="D9536" s="72">
        <v>0</v>
      </c>
      <c r="E9536" s="72">
        <v>0</v>
      </c>
      <c r="F9536" s="72">
        <v>0</v>
      </c>
      <c r="K9536" s="72" t="s">
        <v>3850</v>
      </c>
      <c r="L9536" s="12" t="e">
        <f>VLOOKUP(B9536,Doses!A:C,3,FALSE)</f>
        <v>#N/A</v>
      </c>
      <c r="M9536" s="45" t="e">
        <f t="shared" si="148"/>
        <v>#VALUE!</v>
      </c>
    </row>
    <row r="9537" spans="1:13" x14ac:dyDescent="0.25">
      <c r="A9537" s="72" t="s">
        <v>21</v>
      </c>
      <c r="D9537" s="72">
        <v>0</v>
      </c>
      <c r="E9537" s="72">
        <v>0</v>
      </c>
      <c r="F9537" s="72">
        <v>0</v>
      </c>
      <c r="K9537" s="72" t="s">
        <v>3850</v>
      </c>
      <c r="L9537" s="12" t="e">
        <f>VLOOKUP(B9537,Doses!A:C,3,FALSE)</f>
        <v>#N/A</v>
      </c>
      <c r="M9537" s="45" t="e">
        <f t="shared" si="148"/>
        <v>#VALUE!</v>
      </c>
    </row>
    <row r="9538" spans="1:13" x14ac:dyDescent="0.25">
      <c r="A9538" s="72" t="s">
        <v>21</v>
      </c>
      <c r="D9538" s="72">
        <v>0</v>
      </c>
      <c r="E9538" s="72">
        <v>0</v>
      </c>
      <c r="F9538" s="72">
        <v>0</v>
      </c>
      <c r="K9538" s="72" t="s">
        <v>3850</v>
      </c>
      <c r="L9538" s="12" t="e">
        <f>VLOOKUP(B9538,Doses!A:C,3,FALSE)</f>
        <v>#N/A</v>
      </c>
      <c r="M9538" s="45" t="e">
        <f t="shared" ref="M9538:M9601" si="149">K9538*1</f>
        <v>#VALUE!</v>
      </c>
    </row>
    <row r="9539" spans="1:13" x14ac:dyDescent="0.25">
      <c r="A9539" s="72" t="s">
        <v>21</v>
      </c>
      <c r="D9539" s="72">
        <v>0</v>
      </c>
      <c r="E9539" s="72">
        <v>0</v>
      </c>
      <c r="F9539" s="72">
        <v>0</v>
      </c>
      <c r="K9539" s="72" t="s">
        <v>3850</v>
      </c>
      <c r="L9539" s="12" t="e">
        <f>VLOOKUP(B9539,Doses!A:C,3,FALSE)</f>
        <v>#N/A</v>
      </c>
      <c r="M9539" s="45" t="e">
        <f t="shared" si="149"/>
        <v>#VALUE!</v>
      </c>
    </row>
    <row r="9540" spans="1:13" x14ac:dyDescent="0.25">
      <c r="A9540" s="72" t="s">
        <v>21</v>
      </c>
      <c r="D9540" s="72">
        <v>0</v>
      </c>
      <c r="E9540" s="72">
        <v>0</v>
      </c>
      <c r="F9540" s="72">
        <v>0</v>
      </c>
      <c r="K9540" s="72" t="s">
        <v>3850</v>
      </c>
      <c r="L9540" s="12" t="e">
        <f>VLOOKUP(B9540,Doses!A:C,3,FALSE)</f>
        <v>#N/A</v>
      </c>
      <c r="M9540" s="45" t="e">
        <f t="shared" si="149"/>
        <v>#VALUE!</v>
      </c>
    </row>
    <row r="9541" spans="1:13" x14ac:dyDescent="0.25">
      <c r="A9541" s="72" t="s">
        <v>21</v>
      </c>
      <c r="D9541" s="72">
        <v>0</v>
      </c>
      <c r="E9541" s="72">
        <v>0</v>
      </c>
      <c r="F9541" s="72">
        <v>0</v>
      </c>
      <c r="K9541" s="72" t="s">
        <v>3850</v>
      </c>
      <c r="L9541" s="12" t="e">
        <f>VLOOKUP(B9541,Doses!A:C,3,FALSE)</f>
        <v>#N/A</v>
      </c>
      <c r="M9541" s="45" t="e">
        <f t="shared" si="149"/>
        <v>#VALUE!</v>
      </c>
    </row>
    <row r="9542" spans="1:13" x14ac:dyDescent="0.25">
      <c r="A9542" s="72" t="s">
        <v>21</v>
      </c>
      <c r="D9542" s="72">
        <v>0</v>
      </c>
      <c r="E9542" s="72">
        <v>0</v>
      </c>
      <c r="F9542" s="72">
        <v>0</v>
      </c>
      <c r="K9542" s="72" t="s">
        <v>3850</v>
      </c>
      <c r="L9542" s="12" t="e">
        <f>VLOOKUP(B9542,Doses!A:C,3,FALSE)</f>
        <v>#N/A</v>
      </c>
      <c r="M9542" s="45" t="e">
        <f t="shared" si="149"/>
        <v>#VALUE!</v>
      </c>
    </row>
    <row r="9543" spans="1:13" x14ac:dyDescent="0.25">
      <c r="A9543" s="72" t="s">
        <v>21</v>
      </c>
      <c r="D9543" s="72">
        <v>0</v>
      </c>
      <c r="E9543" s="72">
        <v>0</v>
      </c>
      <c r="F9543" s="72">
        <v>0</v>
      </c>
      <c r="K9543" s="72" t="s">
        <v>3850</v>
      </c>
      <c r="L9543" s="12" t="e">
        <f>VLOOKUP(B9543,Doses!A:C,3,FALSE)</f>
        <v>#N/A</v>
      </c>
      <c r="M9543" s="45" t="e">
        <f t="shared" si="149"/>
        <v>#VALUE!</v>
      </c>
    </row>
    <row r="9544" spans="1:13" x14ac:dyDescent="0.25">
      <c r="A9544" s="72" t="s">
        <v>21</v>
      </c>
      <c r="D9544" s="72">
        <v>0</v>
      </c>
      <c r="E9544" s="72">
        <v>0</v>
      </c>
      <c r="F9544" s="72">
        <v>0</v>
      </c>
      <c r="K9544" s="72" t="s">
        <v>3850</v>
      </c>
      <c r="L9544" s="12" t="e">
        <f>VLOOKUP(B9544,Doses!A:C,3,FALSE)</f>
        <v>#N/A</v>
      </c>
      <c r="M9544" s="45" t="e">
        <f t="shared" si="149"/>
        <v>#VALUE!</v>
      </c>
    </row>
    <row r="9545" spans="1:13" x14ac:dyDescent="0.25">
      <c r="A9545" s="72" t="s">
        <v>21</v>
      </c>
      <c r="D9545" s="72">
        <v>0</v>
      </c>
      <c r="E9545" s="72">
        <v>0</v>
      </c>
      <c r="F9545" s="72">
        <v>0</v>
      </c>
      <c r="K9545" s="72" t="s">
        <v>3850</v>
      </c>
      <c r="L9545" s="12" t="e">
        <f>VLOOKUP(B9545,Doses!A:C,3,FALSE)</f>
        <v>#N/A</v>
      </c>
      <c r="M9545" s="45" t="e">
        <f t="shared" si="149"/>
        <v>#VALUE!</v>
      </c>
    </row>
    <row r="9546" spans="1:13" x14ac:dyDescent="0.25">
      <c r="A9546" s="72" t="s">
        <v>21</v>
      </c>
      <c r="D9546" s="72">
        <v>0</v>
      </c>
      <c r="E9546" s="72">
        <v>0</v>
      </c>
      <c r="F9546" s="72">
        <v>0</v>
      </c>
      <c r="K9546" s="72" t="s">
        <v>3850</v>
      </c>
      <c r="L9546" s="12" t="e">
        <f>VLOOKUP(B9546,Doses!A:C,3,FALSE)</f>
        <v>#N/A</v>
      </c>
      <c r="M9546" s="45" t="e">
        <f t="shared" si="149"/>
        <v>#VALUE!</v>
      </c>
    </row>
    <row r="9547" spans="1:13" x14ac:dyDescent="0.25">
      <c r="A9547" s="72" t="s">
        <v>21</v>
      </c>
      <c r="D9547" s="72">
        <v>0</v>
      </c>
      <c r="E9547" s="72">
        <v>0</v>
      </c>
      <c r="F9547" s="72">
        <v>0</v>
      </c>
      <c r="K9547" s="72" t="s">
        <v>3850</v>
      </c>
      <c r="L9547" s="12" t="e">
        <f>VLOOKUP(B9547,Doses!A:C,3,FALSE)</f>
        <v>#N/A</v>
      </c>
      <c r="M9547" s="45" t="e">
        <f t="shared" si="149"/>
        <v>#VALUE!</v>
      </c>
    </row>
    <row r="9548" spans="1:13" x14ac:dyDescent="0.25">
      <c r="A9548" s="72" t="s">
        <v>21</v>
      </c>
      <c r="D9548" s="72">
        <v>0</v>
      </c>
      <c r="E9548" s="72">
        <v>0</v>
      </c>
      <c r="F9548" s="72">
        <v>0</v>
      </c>
      <c r="K9548" s="72" t="s">
        <v>3850</v>
      </c>
      <c r="L9548" s="12" t="e">
        <f>VLOOKUP(B9548,Doses!A:C,3,FALSE)</f>
        <v>#N/A</v>
      </c>
      <c r="M9548" s="45" t="e">
        <f t="shared" si="149"/>
        <v>#VALUE!</v>
      </c>
    </row>
    <row r="9549" spans="1:13" x14ac:dyDescent="0.25">
      <c r="A9549" s="72" t="s">
        <v>21</v>
      </c>
      <c r="D9549" s="72">
        <v>0</v>
      </c>
      <c r="E9549" s="72">
        <v>0</v>
      </c>
      <c r="F9549" s="72">
        <v>0</v>
      </c>
      <c r="K9549" s="72" t="s">
        <v>3850</v>
      </c>
      <c r="L9549" s="12" t="e">
        <f>VLOOKUP(B9549,Doses!A:C,3,FALSE)</f>
        <v>#N/A</v>
      </c>
      <c r="M9549" s="45" t="e">
        <f t="shared" si="149"/>
        <v>#VALUE!</v>
      </c>
    </row>
    <row r="9550" spans="1:13" x14ac:dyDescent="0.25">
      <c r="A9550" s="72" t="s">
        <v>21</v>
      </c>
      <c r="D9550" s="72">
        <v>0</v>
      </c>
      <c r="E9550" s="72">
        <v>0</v>
      </c>
      <c r="F9550" s="72">
        <v>0</v>
      </c>
      <c r="K9550" s="72" t="s">
        <v>3850</v>
      </c>
      <c r="L9550" s="12" t="e">
        <f>VLOOKUP(B9550,Doses!A:C,3,FALSE)</f>
        <v>#N/A</v>
      </c>
      <c r="M9550" s="45" t="e">
        <f t="shared" si="149"/>
        <v>#VALUE!</v>
      </c>
    </row>
    <row r="9551" spans="1:13" x14ac:dyDescent="0.25">
      <c r="A9551" s="72" t="s">
        <v>21</v>
      </c>
      <c r="D9551" s="72">
        <v>0</v>
      </c>
      <c r="E9551" s="72">
        <v>0</v>
      </c>
      <c r="F9551" s="72">
        <v>0</v>
      </c>
      <c r="K9551" s="72" t="s">
        <v>3850</v>
      </c>
      <c r="L9551" s="12" t="e">
        <f>VLOOKUP(B9551,Doses!A:C,3,FALSE)</f>
        <v>#N/A</v>
      </c>
      <c r="M9551" s="45" t="e">
        <f t="shared" si="149"/>
        <v>#VALUE!</v>
      </c>
    </row>
    <row r="9552" spans="1:13" x14ac:dyDescent="0.25">
      <c r="A9552" s="72" t="s">
        <v>21</v>
      </c>
      <c r="D9552" s="72">
        <v>0</v>
      </c>
      <c r="E9552" s="72">
        <v>0</v>
      </c>
      <c r="F9552" s="72">
        <v>0</v>
      </c>
      <c r="K9552" s="72" t="s">
        <v>3850</v>
      </c>
      <c r="L9552" s="12" t="e">
        <f>VLOOKUP(B9552,Doses!A:C,3,FALSE)</f>
        <v>#N/A</v>
      </c>
      <c r="M9552" s="45" t="e">
        <f t="shared" si="149"/>
        <v>#VALUE!</v>
      </c>
    </row>
    <row r="9553" spans="1:13" x14ac:dyDescent="0.25">
      <c r="A9553" s="72" t="s">
        <v>21</v>
      </c>
      <c r="D9553" s="72">
        <v>0</v>
      </c>
      <c r="E9553" s="72">
        <v>0</v>
      </c>
      <c r="F9553" s="72">
        <v>0</v>
      </c>
      <c r="K9553" s="72" t="s">
        <v>3850</v>
      </c>
      <c r="L9553" s="12" t="e">
        <f>VLOOKUP(B9553,Doses!A:C,3,FALSE)</f>
        <v>#N/A</v>
      </c>
      <c r="M9553" s="45" t="e">
        <f t="shared" si="149"/>
        <v>#VALUE!</v>
      </c>
    </row>
    <row r="9554" spans="1:13" x14ac:dyDescent="0.25">
      <c r="A9554" s="72" t="s">
        <v>21</v>
      </c>
      <c r="D9554" s="72">
        <v>0</v>
      </c>
      <c r="E9554" s="72">
        <v>0</v>
      </c>
      <c r="F9554" s="72">
        <v>0</v>
      </c>
      <c r="K9554" s="72" t="s">
        <v>3850</v>
      </c>
      <c r="L9554" s="12" t="e">
        <f>VLOOKUP(B9554,Doses!A:C,3,FALSE)</f>
        <v>#N/A</v>
      </c>
      <c r="M9554" s="45" t="e">
        <f t="shared" si="149"/>
        <v>#VALUE!</v>
      </c>
    </row>
    <row r="9555" spans="1:13" x14ac:dyDescent="0.25">
      <c r="A9555" s="72" t="s">
        <v>21</v>
      </c>
      <c r="D9555" s="72">
        <v>0</v>
      </c>
      <c r="E9555" s="72">
        <v>0</v>
      </c>
      <c r="F9555" s="72">
        <v>0</v>
      </c>
      <c r="K9555" s="72" t="s">
        <v>3850</v>
      </c>
      <c r="L9555" s="12" t="e">
        <f>VLOOKUP(B9555,Doses!A:C,3,FALSE)</f>
        <v>#N/A</v>
      </c>
      <c r="M9555" s="45" t="e">
        <f t="shared" si="149"/>
        <v>#VALUE!</v>
      </c>
    </row>
    <row r="9556" spans="1:13" x14ac:dyDescent="0.25">
      <c r="A9556" s="72" t="s">
        <v>21</v>
      </c>
      <c r="D9556" s="72">
        <v>0</v>
      </c>
      <c r="E9556" s="72">
        <v>0</v>
      </c>
      <c r="F9556" s="72">
        <v>0</v>
      </c>
      <c r="K9556" s="72" t="s">
        <v>3850</v>
      </c>
      <c r="L9556" s="12" t="e">
        <f>VLOOKUP(B9556,Doses!A:C,3,FALSE)</f>
        <v>#N/A</v>
      </c>
      <c r="M9556" s="45" t="e">
        <f t="shared" si="149"/>
        <v>#VALUE!</v>
      </c>
    </row>
    <row r="9557" spans="1:13" x14ac:dyDescent="0.25">
      <c r="A9557" s="72" t="s">
        <v>21</v>
      </c>
      <c r="D9557" s="72">
        <v>0</v>
      </c>
      <c r="E9557" s="72">
        <v>0</v>
      </c>
      <c r="F9557" s="72">
        <v>0</v>
      </c>
      <c r="K9557" s="72" t="s">
        <v>3850</v>
      </c>
      <c r="L9557" s="12" t="e">
        <f>VLOOKUP(B9557,Doses!A:C,3,FALSE)</f>
        <v>#N/A</v>
      </c>
      <c r="M9557" s="45" t="e">
        <f t="shared" si="149"/>
        <v>#VALUE!</v>
      </c>
    </row>
    <row r="9558" spans="1:13" x14ac:dyDescent="0.25">
      <c r="A9558" s="72" t="s">
        <v>21</v>
      </c>
      <c r="D9558" s="72">
        <v>0</v>
      </c>
      <c r="E9558" s="72">
        <v>0</v>
      </c>
      <c r="F9558" s="72">
        <v>0</v>
      </c>
      <c r="K9558" s="72" t="s">
        <v>3850</v>
      </c>
      <c r="L9558" s="12" t="e">
        <f>VLOOKUP(B9558,Doses!A:C,3,FALSE)</f>
        <v>#N/A</v>
      </c>
      <c r="M9558" s="45" t="e">
        <f t="shared" si="149"/>
        <v>#VALUE!</v>
      </c>
    </row>
    <row r="9559" spans="1:13" x14ac:dyDescent="0.25">
      <c r="A9559" s="72" t="s">
        <v>21</v>
      </c>
      <c r="D9559" s="72">
        <v>0</v>
      </c>
      <c r="E9559" s="72">
        <v>0</v>
      </c>
      <c r="F9559" s="72">
        <v>0</v>
      </c>
      <c r="K9559" s="72" t="s">
        <v>3850</v>
      </c>
      <c r="L9559" s="12" t="e">
        <f>VLOOKUP(B9559,Doses!A:C,3,FALSE)</f>
        <v>#N/A</v>
      </c>
      <c r="M9559" s="45" t="e">
        <f t="shared" si="149"/>
        <v>#VALUE!</v>
      </c>
    </row>
    <row r="9560" spans="1:13" x14ac:dyDescent="0.25">
      <c r="A9560" s="72" t="s">
        <v>21</v>
      </c>
      <c r="D9560" s="72">
        <v>0</v>
      </c>
      <c r="E9560" s="72">
        <v>0</v>
      </c>
      <c r="F9560" s="72">
        <v>0</v>
      </c>
      <c r="K9560" s="72" t="s">
        <v>3850</v>
      </c>
      <c r="L9560" s="12" t="e">
        <f>VLOOKUP(B9560,Doses!A:C,3,FALSE)</f>
        <v>#N/A</v>
      </c>
      <c r="M9560" s="45" t="e">
        <f t="shared" si="149"/>
        <v>#VALUE!</v>
      </c>
    </row>
    <row r="9561" spans="1:13" x14ac:dyDescent="0.25">
      <c r="A9561" s="72" t="s">
        <v>21</v>
      </c>
      <c r="D9561" s="72">
        <v>0</v>
      </c>
      <c r="E9561" s="72">
        <v>0</v>
      </c>
      <c r="F9561" s="72">
        <v>0</v>
      </c>
      <c r="K9561" s="72" t="s">
        <v>3850</v>
      </c>
      <c r="L9561" s="12" t="e">
        <f>VLOOKUP(B9561,Doses!A:C,3,FALSE)</f>
        <v>#N/A</v>
      </c>
      <c r="M9561" s="45" t="e">
        <f t="shared" si="149"/>
        <v>#VALUE!</v>
      </c>
    </row>
    <row r="9562" spans="1:13" x14ac:dyDescent="0.25">
      <c r="A9562" s="72" t="s">
        <v>21</v>
      </c>
      <c r="D9562" s="72">
        <v>0</v>
      </c>
      <c r="E9562" s="72">
        <v>0</v>
      </c>
      <c r="F9562" s="72">
        <v>0</v>
      </c>
      <c r="K9562" s="72" t="s">
        <v>3850</v>
      </c>
      <c r="L9562" s="12" t="e">
        <f>VLOOKUP(B9562,Doses!A:C,3,FALSE)</f>
        <v>#N/A</v>
      </c>
      <c r="M9562" s="45" t="e">
        <f t="shared" si="149"/>
        <v>#VALUE!</v>
      </c>
    </row>
    <row r="9563" spans="1:13" x14ac:dyDescent="0.25">
      <c r="A9563" s="72" t="s">
        <v>21</v>
      </c>
      <c r="D9563" s="72">
        <v>0</v>
      </c>
      <c r="E9563" s="72">
        <v>0</v>
      </c>
      <c r="F9563" s="72">
        <v>0</v>
      </c>
      <c r="K9563" s="72" t="s">
        <v>3850</v>
      </c>
      <c r="L9563" s="12" t="e">
        <f>VLOOKUP(B9563,Doses!A:C,3,FALSE)</f>
        <v>#N/A</v>
      </c>
      <c r="M9563" s="45" t="e">
        <f t="shared" si="149"/>
        <v>#VALUE!</v>
      </c>
    </row>
    <row r="9564" spans="1:13" x14ac:dyDescent="0.25">
      <c r="A9564" s="72" t="s">
        <v>21</v>
      </c>
      <c r="D9564" s="72">
        <v>0</v>
      </c>
      <c r="E9564" s="72">
        <v>0</v>
      </c>
      <c r="F9564" s="72">
        <v>0</v>
      </c>
      <c r="K9564" s="72" t="s">
        <v>3850</v>
      </c>
      <c r="L9564" s="12" t="e">
        <f>VLOOKUP(B9564,Doses!A:C,3,FALSE)</f>
        <v>#N/A</v>
      </c>
      <c r="M9564" s="45" t="e">
        <f t="shared" si="149"/>
        <v>#VALUE!</v>
      </c>
    </row>
    <row r="9565" spans="1:13" x14ac:dyDescent="0.25">
      <c r="A9565" s="72" t="s">
        <v>21</v>
      </c>
      <c r="D9565" s="72">
        <v>0</v>
      </c>
      <c r="E9565" s="72">
        <v>0</v>
      </c>
      <c r="F9565" s="72">
        <v>0</v>
      </c>
      <c r="K9565" s="72" t="s">
        <v>3850</v>
      </c>
      <c r="L9565" s="12" t="e">
        <f>VLOOKUP(B9565,Doses!A:C,3,FALSE)</f>
        <v>#N/A</v>
      </c>
      <c r="M9565" s="45" t="e">
        <f t="shared" si="149"/>
        <v>#VALUE!</v>
      </c>
    </row>
    <row r="9566" spans="1:13" x14ac:dyDescent="0.25">
      <c r="A9566" s="72" t="s">
        <v>21</v>
      </c>
      <c r="D9566" s="72">
        <v>0</v>
      </c>
      <c r="E9566" s="72">
        <v>0</v>
      </c>
      <c r="F9566" s="72">
        <v>0</v>
      </c>
      <c r="K9566" s="72" t="s">
        <v>3850</v>
      </c>
      <c r="L9566" s="12" t="e">
        <f>VLOOKUP(B9566,Doses!A:C,3,FALSE)</f>
        <v>#N/A</v>
      </c>
      <c r="M9566" s="45" t="e">
        <f t="shared" si="149"/>
        <v>#VALUE!</v>
      </c>
    </row>
    <row r="9567" spans="1:13" x14ac:dyDescent="0.25">
      <c r="A9567" s="72" t="s">
        <v>21</v>
      </c>
      <c r="D9567" s="72">
        <v>0</v>
      </c>
      <c r="E9567" s="72">
        <v>0</v>
      </c>
      <c r="F9567" s="72">
        <v>0</v>
      </c>
      <c r="K9567" s="72" t="s">
        <v>3850</v>
      </c>
      <c r="L9567" s="12" t="e">
        <f>VLOOKUP(B9567,Doses!A:C,3,FALSE)</f>
        <v>#N/A</v>
      </c>
      <c r="M9567" s="45" t="e">
        <f t="shared" si="149"/>
        <v>#VALUE!</v>
      </c>
    </row>
    <row r="9568" spans="1:13" x14ac:dyDescent="0.25">
      <c r="A9568" s="72" t="s">
        <v>21</v>
      </c>
      <c r="D9568" s="72">
        <v>0</v>
      </c>
      <c r="E9568" s="72">
        <v>0</v>
      </c>
      <c r="F9568" s="72">
        <v>0</v>
      </c>
      <c r="K9568" s="72" t="s">
        <v>3850</v>
      </c>
      <c r="L9568" s="12" t="e">
        <f>VLOOKUP(B9568,Doses!A:C,3,FALSE)</f>
        <v>#N/A</v>
      </c>
      <c r="M9568" s="45" t="e">
        <f t="shared" si="149"/>
        <v>#VALUE!</v>
      </c>
    </row>
    <row r="9569" spans="1:13" x14ac:dyDescent="0.25">
      <c r="A9569" s="72" t="s">
        <v>21</v>
      </c>
      <c r="D9569" s="72">
        <v>0</v>
      </c>
      <c r="E9569" s="72">
        <v>0</v>
      </c>
      <c r="F9569" s="72">
        <v>0</v>
      </c>
      <c r="K9569" s="72" t="s">
        <v>3850</v>
      </c>
      <c r="L9569" s="12" t="e">
        <f>VLOOKUP(B9569,Doses!A:C,3,FALSE)</f>
        <v>#N/A</v>
      </c>
      <c r="M9569" s="45" t="e">
        <f t="shared" si="149"/>
        <v>#VALUE!</v>
      </c>
    </row>
    <row r="9570" spans="1:13" x14ac:dyDescent="0.25">
      <c r="A9570" s="72" t="s">
        <v>21</v>
      </c>
      <c r="D9570" s="72">
        <v>0</v>
      </c>
      <c r="E9570" s="72">
        <v>0</v>
      </c>
      <c r="F9570" s="72">
        <v>0</v>
      </c>
      <c r="K9570" s="72" t="s">
        <v>3850</v>
      </c>
      <c r="L9570" s="12" t="e">
        <f>VLOOKUP(B9570,Doses!A:C,3,FALSE)</f>
        <v>#N/A</v>
      </c>
      <c r="M9570" s="45" t="e">
        <f t="shared" si="149"/>
        <v>#VALUE!</v>
      </c>
    </row>
    <row r="9571" spans="1:13" x14ac:dyDescent="0.25">
      <c r="A9571" s="72" t="s">
        <v>21</v>
      </c>
      <c r="D9571" s="72">
        <v>0</v>
      </c>
      <c r="E9571" s="72">
        <v>0</v>
      </c>
      <c r="F9571" s="72">
        <v>0</v>
      </c>
      <c r="K9571" s="72" t="s">
        <v>3850</v>
      </c>
      <c r="L9571" s="12" t="e">
        <f>VLOOKUP(B9571,Doses!A:C,3,FALSE)</f>
        <v>#N/A</v>
      </c>
      <c r="M9571" s="45" t="e">
        <f t="shared" si="149"/>
        <v>#VALUE!</v>
      </c>
    </row>
    <row r="9572" spans="1:13" x14ac:dyDescent="0.25">
      <c r="A9572" s="72" t="s">
        <v>21</v>
      </c>
      <c r="D9572" s="72">
        <v>0</v>
      </c>
      <c r="E9572" s="72">
        <v>0</v>
      </c>
      <c r="F9572" s="72">
        <v>0</v>
      </c>
      <c r="K9572" s="72" t="s">
        <v>3850</v>
      </c>
      <c r="L9572" s="12" t="e">
        <f>VLOOKUP(B9572,Doses!A:C,3,FALSE)</f>
        <v>#N/A</v>
      </c>
      <c r="M9572" s="45" t="e">
        <f t="shared" si="149"/>
        <v>#VALUE!</v>
      </c>
    </row>
    <row r="9573" spans="1:13" x14ac:dyDescent="0.25">
      <c r="A9573" s="72" t="s">
        <v>21</v>
      </c>
      <c r="D9573" s="72">
        <v>0</v>
      </c>
      <c r="E9573" s="72">
        <v>0</v>
      </c>
      <c r="F9573" s="72">
        <v>0</v>
      </c>
      <c r="K9573" s="72" t="s">
        <v>3850</v>
      </c>
      <c r="L9573" s="12" t="e">
        <f>VLOOKUP(B9573,Doses!A:C,3,FALSE)</f>
        <v>#N/A</v>
      </c>
      <c r="M9573" s="45" t="e">
        <f t="shared" si="149"/>
        <v>#VALUE!</v>
      </c>
    </row>
    <row r="9574" spans="1:13" x14ac:dyDescent="0.25">
      <c r="A9574" s="72" t="s">
        <v>21</v>
      </c>
      <c r="D9574" s="72">
        <v>0</v>
      </c>
      <c r="E9574" s="72">
        <v>0</v>
      </c>
      <c r="F9574" s="72">
        <v>0</v>
      </c>
      <c r="K9574" s="72" t="s">
        <v>3850</v>
      </c>
      <c r="L9574" s="12" t="e">
        <f>VLOOKUP(B9574,Doses!A:C,3,FALSE)</f>
        <v>#N/A</v>
      </c>
      <c r="M9574" s="45" t="e">
        <f t="shared" si="149"/>
        <v>#VALUE!</v>
      </c>
    </row>
    <row r="9575" spans="1:13" x14ac:dyDescent="0.25">
      <c r="A9575" s="72" t="s">
        <v>21</v>
      </c>
      <c r="D9575" s="72">
        <v>0</v>
      </c>
      <c r="E9575" s="72">
        <v>0</v>
      </c>
      <c r="F9575" s="72">
        <v>0</v>
      </c>
      <c r="K9575" s="72" t="s">
        <v>3850</v>
      </c>
      <c r="L9575" s="12" t="e">
        <f>VLOOKUP(B9575,Doses!A:C,3,FALSE)</f>
        <v>#N/A</v>
      </c>
      <c r="M9575" s="45" t="e">
        <f t="shared" si="149"/>
        <v>#VALUE!</v>
      </c>
    </row>
    <row r="9576" spans="1:13" x14ac:dyDescent="0.25">
      <c r="A9576" s="72" t="s">
        <v>21</v>
      </c>
      <c r="D9576" s="72">
        <v>0</v>
      </c>
      <c r="E9576" s="72">
        <v>0</v>
      </c>
      <c r="F9576" s="72">
        <v>0</v>
      </c>
      <c r="K9576" s="72" t="s">
        <v>3850</v>
      </c>
      <c r="L9576" s="12" t="e">
        <f>VLOOKUP(B9576,Doses!A:C,3,FALSE)</f>
        <v>#N/A</v>
      </c>
      <c r="M9576" s="45" t="e">
        <f t="shared" si="149"/>
        <v>#VALUE!</v>
      </c>
    </row>
    <row r="9577" spans="1:13" x14ac:dyDescent="0.25">
      <c r="A9577" s="72" t="s">
        <v>21</v>
      </c>
      <c r="D9577" s="72">
        <v>0</v>
      </c>
      <c r="E9577" s="72">
        <v>0</v>
      </c>
      <c r="F9577" s="72">
        <v>0</v>
      </c>
      <c r="K9577" s="72" t="s">
        <v>3850</v>
      </c>
      <c r="L9577" s="12" t="e">
        <f>VLOOKUP(B9577,Doses!A:C,3,FALSE)</f>
        <v>#N/A</v>
      </c>
      <c r="M9577" s="45" t="e">
        <f t="shared" si="149"/>
        <v>#VALUE!</v>
      </c>
    </row>
    <row r="9578" spans="1:13" x14ac:dyDescent="0.25">
      <c r="A9578" s="72" t="s">
        <v>21</v>
      </c>
      <c r="D9578" s="72">
        <v>0</v>
      </c>
      <c r="E9578" s="72">
        <v>0</v>
      </c>
      <c r="F9578" s="72">
        <v>0</v>
      </c>
      <c r="K9578" s="72" t="s">
        <v>3850</v>
      </c>
      <c r="L9578" s="12" t="e">
        <f>VLOOKUP(B9578,Doses!A:C,3,FALSE)</f>
        <v>#N/A</v>
      </c>
      <c r="M9578" s="45" t="e">
        <f t="shared" si="149"/>
        <v>#VALUE!</v>
      </c>
    </row>
    <row r="9579" spans="1:13" x14ac:dyDescent="0.25">
      <c r="A9579" s="72" t="s">
        <v>21</v>
      </c>
      <c r="D9579" s="72">
        <v>0</v>
      </c>
      <c r="E9579" s="72">
        <v>0</v>
      </c>
      <c r="F9579" s="72">
        <v>0</v>
      </c>
      <c r="K9579" s="72" t="s">
        <v>3850</v>
      </c>
      <c r="L9579" s="12" t="e">
        <f>VLOOKUP(B9579,Doses!A:C,3,FALSE)</f>
        <v>#N/A</v>
      </c>
      <c r="M9579" s="45" t="e">
        <f t="shared" si="149"/>
        <v>#VALUE!</v>
      </c>
    </row>
    <row r="9580" spans="1:13" x14ac:dyDescent="0.25">
      <c r="A9580" s="72" t="s">
        <v>21</v>
      </c>
      <c r="D9580" s="72">
        <v>0</v>
      </c>
      <c r="E9580" s="72">
        <v>0</v>
      </c>
      <c r="F9580" s="72">
        <v>0</v>
      </c>
      <c r="K9580" s="72" t="s">
        <v>3850</v>
      </c>
      <c r="L9580" s="12" t="e">
        <f>VLOOKUP(B9580,Doses!A:C,3,FALSE)</f>
        <v>#N/A</v>
      </c>
      <c r="M9580" s="45" t="e">
        <f t="shared" si="149"/>
        <v>#VALUE!</v>
      </c>
    </row>
    <row r="9581" spans="1:13" x14ac:dyDescent="0.25">
      <c r="A9581" s="72" t="s">
        <v>21</v>
      </c>
      <c r="D9581" s="72">
        <v>0</v>
      </c>
      <c r="E9581" s="72">
        <v>0</v>
      </c>
      <c r="F9581" s="72">
        <v>0</v>
      </c>
      <c r="K9581" s="72" t="s">
        <v>3850</v>
      </c>
      <c r="L9581" s="12" t="e">
        <f>VLOOKUP(B9581,Doses!A:C,3,FALSE)</f>
        <v>#N/A</v>
      </c>
      <c r="M9581" s="45" t="e">
        <f t="shared" si="149"/>
        <v>#VALUE!</v>
      </c>
    </row>
    <row r="9582" spans="1:13" x14ac:dyDescent="0.25">
      <c r="A9582" s="72" t="s">
        <v>21</v>
      </c>
      <c r="D9582" s="72">
        <v>0</v>
      </c>
      <c r="E9582" s="72">
        <v>0</v>
      </c>
      <c r="F9582" s="72">
        <v>0</v>
      </c>
      <c r="K9582" s="72" t="s">
        <v>3850</v>
      </c>
      <c r="L9582" s="12" t="e">
        <f>VLOOKUP(B9582,Doses!A:C,3,FALSE)</f>
        <v>#N/A</v>
      </c>
      <c r="M9582" s="45" t="e">
        <f t="shared" si="149"/>
        <v>#VALUE!</v>
      </c>
    </row>
    <row r="9583" spans="1:13" x14ac:dyDescent="0.25">
      <c r="A9583" s="72" t="s">
        <v>21</v>
      </c>
      <c r="D9583" s="72">
        <v>0</v>
      </c>
      <c r="E9583" s="72">
        <v>0</v>
      </c>
      <c r="F9583" s="72">
        <v>0</v>
      </c>
      <c r="K9583" s="72" t="s">
        <v>3850</v>
      </c>
      <c r="L9583" s="12" t="e">
        <f>VLOOKUP(B9583,Doses!A:C,3,FALSE)</f>
        <v>#N/A</v>
      </c>
      <c r="M9583" s="45" t="e">
        <f t="shared" si="149"/>
        <v>#VALUE!</v>
      </c>
    </row>
    <row r="9584" spans="1:13" x14ac:dyDescent="0.25">
      <c r="A9584" s="72" t="s">
        <v>21</v>
      </c>
      <c r="D9584" s="72">
        <v>0</v>
      </c>
      <c r="E9584" s="72">
        <v>0</v>
      </c>
      <c r="F9584" s="72">
        <v>0</v>
      </c>
      <c r="K9584" s="72" t="s">
        <v>3850</v>
      </c>
      <c r="L9584" s="12" t="e">
        <f>VLOOKUP(B9584,Doses!A:C,3,FALSE)</f>
        <v>#N/A</v>
      </c>
      <c r="M9584" s="45" t="e">
        <f t="shared" si="149"/>
        <v>#VALUE!</v>
      </c>
    </row>
    <row r="9585" spans="1:13" x14ac:dyDescent="0.25">
      <c r="A9585" s="72" t="s">
        <v>21</v>
      </c>
      <c r="D9585" s="72">
        <v>0</v>
      </c>
      <c r="E9585" s="72">
        <v>0</v>
      </c>
      <c r="F9585" s="72">
        <v>0</v>
      </c>
      <c r="K9585" s="72" t="s">
        <v>3850</v>
      </c>
      <c r="L9585" s="12" t="e">
        <f>VLOOKUP(B9585,Doses!A:C,3,FALSE)</f>
        <v>#N/A</v>
      </c>
      <c r="M9585" s="45" t="e">
        <f t="shared" si="149"/>
        <v>#VALUE!</v>
      </c>
    </row>
    <row r="9586" spans="1:13" x14ac:dyDescent="0.25">
      <c r="A9586" s="72" t="s">
        <v>21</v>
      </c>
      <c r="D9586" s="72">
        <v>0</v>
      </c>
      <c r="E9586" s="72">
        <v>0</v>
      </c>
      <c r="F9586" s="72">
        <v>0</v>
      </c>
      <c r="K9586" s="72" t="s">
        <v>3850</v>
      </c>
      <c r="L9586" s="12" t="e">
        <f>VLOOKUP(B9586,Doses!A:C,3,FALSE)</f>
        <v>#N/A</v>
      </c>
      <c r="M9586" s="45" t="e">
        <f t="shared" si="149"/>
        <v>#VALUE!</v>
      </c>
    </row>
    <row r="9587" spans="1:13" x14ac:dyDescent="0.25">
      <c r="A9587" s="72" t="s">
        <v>21</v>
      </c>
      <c r="D9587" s="72">
        <v>0</v>
      </c>
      <c r="E9587" s="72">
        <v>0</v>
      </c>
      <c r="F9587" s="72">
        <v>0</v>
      </c>
      <c r="K9587" s="72" t="s">
        <v>3850</v>
      </c>
      <c r="L9587" s="12" t="e">
        <f>VLOOKUP(B9587,Doses!A:C,3,FALSE)</f>
        <v>#N/A</v>
      </c>
      <c r="M9587" s="45" t="e">
        <f t="shared" si="149"/>
        <v>#VALUE!</v>
      </c>
    </row>
    <row r="9588" spans="1:13" x14ac:dyDescent="0.25">
      <c r="A9588" s="72" t="s">
        <v>21</v>
      </c>
      <c r="D9588" s="72">
        <v>0</v>
      </c>
      <c r="E9588" s="72">
        <v>0</v>
      </c>
      <c r="F9588" s="72">
        <v>0</v>
      </c>
      <c r="K9588" s="72" t="s">
        <v>3850</v>
      </c>
      <c r="L9588" s="12" t="e">
        <f>VLOOKUP(B9588,Doses!A:C,3,FALSE)</f>
        <v>#N/A</v>
      </c>
      <c r="M9588" s="45" t="e">
        <f t="shared" si="149"/>
        <v>#VALUE!</v>
      </c>
    </row>
    <row r="9589" spans="1:13" x14ac:dyDescent="0.25">
      <c r="A9589" s="72" t="s">
        <v>21</v>
      </c>
      <c r="D9589" s="72">
        <v>0</v>
      </c>
      <c r="E9589" s="72">
        <v>0</v>
      </c>
      <c r="F9589" s="72">
        <v>0</v>
      </c>
      <c r="K9589" s="72" t="s">
        <v>3850</v>
      </c>
      <c r="L9589" s="12" t="e">
        <f>VLOOKUP(B9589,Doses!A:C,3,FALSE)</f>
        <v>#N/A</v>
      </c>
      <c r="M9589" s="45" t="e">
        <f t="shared" si="149"/>
        <v>#VALUE!</v>
      </c>
    </row>
    <row r="9590" spans="1:13" x14ac:dyDescent="0.25">
      <c r="A9590" s="72" t="s">
        <v>21</v>
      </c>
      <c r="D9590" s="72">
        <v>0</v>
      </c>
      <c r="E9590" s="72">
        <v>0</v>
      </c>
      <c r="F9590" s="72">
        <v>0</v>
      </c>
      <c r="K9590" s="72" t="s">
        <v>3850</v>
      </c>
      <c r="L9590" s="12" t="e">
        <f>VLOOKUP(B9590,Doses!A:C,3,FALSE)</f>
        <v>#N/A</v>
      </c>
      <c r="M9590" s="45" t="e">
        <f t="shared" si="149"/>
        <v>#VALUE!</v>
      </c>
    </row>
    <row r="9591" spans="1:13" x14ac:dyDescent="0.25">
      <c r="A9591" s="72" t="s">
        <v>21</v>
      </c>
      <c r="D9591" s="72">
        <v>0</v>
      </c>
      <c r="E9591" s="72">
        <v>0</v>
      </c>
      <c r="F9591" s="72">
        <v>0</v>
      </c>
      <c r="K9591" s="72" t="s">
        <v>3850</v>
      </c>
      <c r="L9591" s="12" t="e">
        <f>VLOOKUP(B9591,Doses!A:C,3,FALSE)</f>
        <v>#N/A</v>
      </c>
      <c r="M9591" s="45" t="e">
        <f t="shared" si="149"/>
        <v>#VALUE!</v>
      </c>
    </row>
    <row r="9592" spans="1:13" x14ac:dyDescent="0.25">
      <c r="A9592" s="72" t="s">
        <v>21</v>
      </c>
      <c r="D9592" s="72">
        <v>0</v>
      </c>
      <c r="E9592" s="72">
        <v>0</v>
      </c>
      <c r="F9592" s="72">
        <v>0</v>
      </c>
      <c r="K9592" s="72" t="s">
        <v>3850</v>
      </c>
      <c r="L9592" s="12" t="e">
        <f>VLOOKUP(B9592,Doses!A:C,3,FALSE)</f>
        <v>#N/A</v>
      </c>
      <c r="M9592" s="45" t="e">
        <f t="shared" si="149"/>
        <v>#VALUE!</v>
      </c>
    </row>
    <row r="9593" spans="1:13" x14ac:dyDescent="0.25">
      <c r="A9593" s="72" t="s">
        <v>21</v>
      </c>
      <c r="D9593" s="72">
        <v>0</v>
      </c>
      <c r="E9593" s="72">
        <v>0</v>
      </c>
      <c r="F9593" s="72">
        <v>0</v>
      </c>
      <c r="K9593" s="72" t="s">
        <v>3850</v>
      </c>
      <c r="L9593" s="12" t="e">
        <f>VLOOKUP(B9593,Doses!A:C,3,FALSE)</f>
        <v>#N/A</v>
      </c>
      <c r="M9593" s="45" t="e">
        <f t="shared" si="149"/>
        <v>#VALUE!</v>
      </c>
    </row>
    <row r="9594" spans="1:13" x14ac:dyDescent="0.25">
      <c r="A9594" s="72" t="s">
        <v>21</v>
      </c>
      <c r="D9594" s="72">
        <v>0</v>
      </c>
      <c r="E9594" s="72">
        <v>0</v>
      </c>
      <c r="F9594" s="72">
        <v>0</v>
      </c>
      <c r="K9594" s="72" t="s">
        <v>3850</v>
      </c>
      <c r="L9594" s="12" t="e">
        <f>VLOOKUP(B9594,Doses!A:C,3,FALSE)</f>
        <v>#N/A</v>
      </c>
      <c r="M9594" s="45" t="e">
        <f t="shared" si="149"/>
        <v>#VALUE!</v>
      </c>
    </row>
    <row r="9595" spans="1:13" x14ac:dyDescent="0.25">
      <c r="A9595" s="72" t="s">
        <v>21</v>
      </c>
      <c r="D9595" s="72">
        <v>0</v>
      </c>
      <c r="E9595" s="72">
        <v>0</v>
      </c>
      <c r="F9595" s="72">
        <v>0</v>
      </c>
      <c r="K9595" s="72" t="s">
        <v>3850</v>
      </c>
      <c r="L9595" s="12" t="e">
        <f>VLOOKUP(B9595,Doses!A:C,3,FALSE)</f>
        <v>#N/A</v>
      </c>
      <c r="M9595" s="45" t="e">
        <f t="shared" si="149"/>
        <v>#VALUE!</v>
      </c>
    </row>
    <row r="9596" spans="1:13" x14ac:dyDescent="0.25">
      <c r="A9596" s="72" t="s">
        <v>21</v>
      </c>
      <c r="D9596" s="72">
        <v>0</v>
      </c>
      <c r="E9596" s="72">
        <v>0</v>
      </c>
      <c r="F9596" s="72">
        <v>0</v>
      </c>
      <c r="K9596" s="72" t="s">
        <v>3850</v>
      </c>
      <c r="L9596" s="12" t="e">
        <f>VLOOKUP(B9596,Doses!A:C,3,FALSE)</f>
        <v>#N/A</v>
      </c>
      <c r="M9596" s="45" t="e">
        <f t="shared" si="149"/>
        <v>#VALUE!</v>
      </c>
    </row>
    <row r="9597" spans="1:13" x14ac:dyDescent="0.25">
      <c r="A9597" s="72" t="s">
        <v>21</v>
      </c>
      <c r="D9597" s="72">
        <v>0</v>
      </c>
      <c r="E9597" s="72">
        <v>0</v>
      </c>
      <c r="F9597" s="72">
        <v>0</v>
      </c>
      <c r="K9597" s="72" t="s">
        <v>3850</v>
      </c>
      <c r="L9597" s="12" t="e">
        <f>VLOOKUP(B9597,Doses!A:C,3,FALSE)</f>
        <v>#N/A</v>
      </c>
      <c r="M9597" s="45" t="e">
        <f t="shared" si="149"/>
        <v>#VALUE!</v>
      </c>
    </row>
    <row r="9598" spans="1:13" x14ac:dyDescent="0.25">
      <c r="A9598" s="72" t="s">
        <v>21</v>
      </c>
      <c r="D9598" s="72">
        <v>0</v>
      </c>
      <c r="E9598" s="72">
        <v>0</v>
      </c>
      <c r="F9598" s="72">
        <v>0</v>
      </c>
      <c r="K9598" s="72" t="s">
        <v>3850</v>
      </c>
      <c r="L9598" s="12" t="e">
        <f>VLOOKUP(B9598,Doses!A:C,3,FALSE)</f>
        <v>#N/A</v>
      </c>
      <c r="M9598" s="45" t="e">
        <f t="shared" si="149"/>
        <v>#VALUE!</v>
      </c>
    </row>
    <row r="9599" spans="1:13" x14ac:dyDescent="0.25">
      <c r="A9599" s="72" t="s">
        <v>21</v>
      </c>
      <c r="D9599" s="72">
        <v>0</v>
      </c>
      <c r="E9599" s="72">
        <v>0</v>
      </c>
      <c r="F9599" s="72">
        <v>0</v>
      </c>
      <c r="K9599" s="72" t="s">
        <v>3850</v>
      </c>
      <c r="L9599" s="12" t="e">
        <f>VLOOKUP(B9599,Doses!A:C,3,FALSE)</f>
        <v>#N/A</v>
      </c>
      <c r="M9599" s="45" t="e">
        <f t="shared" si="149"/>
        <v>#VALUE!</v>
      </c>
    </row>
    <row r="9600" spans="1:13" x14ac:dyDescent="0.25">
      <c r="A9600" s="72" t="s">
        <v>21</v>
      </c>
      <c r="D9600" s="72">
        <v>0</v>
      </c>
      <c r="E9600" s="72">
        <v>0</v>
      </c>
      <c r="F9600" s="72">
        <v>0</v>
      </c>
      <c r="K9600" s="72" t="s">
        <v>3850</v>
      </c>
      <c r="L9600" s="12" t="e">
        <f>VLOOKUP(B9600,Doses!A:C,3,FALSE)</f>
        <v>#N/A</v>
      </c>
      <c r="M9600" s="45" t="e">
        <f t="shared" si="149"/>
        <v>#VALUE!</v>
      </c>
    </row>
    <row r="9601" spans="1:13" x14ac:dyDescent="0.25">
      <c r="A9601" s="72" t="s">
        <v>21</v>
      </c>
      <c r="D9601" s="72">
        <v>0</v>
      </c>
      <c r="E9601" s="72">
        <v>0</v>
      </c>
      <c r="F9601" s="72">
        <v>0</v>
      </c>
      <c r="K9601" s="72" t="s">
        <v>3850</v>
      </c>
      <c r="L9601" s="12" t="e">
        <f>VLOOKUP(B9601,Doses!A:C,3,FALSE)</f>
        <v>#N/A</v>
      </c>
      <c r="M9601" s="45" t="e">
        <f t="shared" si="149"/>
        <v>#VALUE!</v>
      </c>
    </row>
    <row r="9602" spans="1:13" x14ac:dyDescent="0.25">
      <c r="A9602" s="72" t="s">
        <v>21</v>
      </c>
      <c r="D9602" s="72">
        <v>0</v>
      </c>
      <c r="E9602" s="72">
        <v>0</v>
      </c>
      <c r="F9602" s="72">
        <v>0</v>
      </c>
      <c r="K9602" s="72" t="s">
        <v>3850</v>
      </c>
      <c r="L9602" s="12" t="e">
        <f>VLOOKUP(B9602,Doses!A:C,3,FALSE)</f>
        <v>#N/A</v>
      </c>
      <c r="M9602" s="45" t="e">
        <f t="shared" ref="M9602:M9665" si="150">K9602*1</f>
        <v>#VALUE!</v>
      </c>
    </row>
    <row r="9603" spans="1:13" x14ac:dyDescent="0.25">
      <c r="A9603" s="72" t="s">
        <v>21</v>
      </c>
      <c r="D9603" s="72">
        <v>0</v>
      </c>
      <c r="E9603" s="72">
        <v>0</v>
      </c>
      <c r="F9603" s="72">
        <v>0</v>
      </c>
      <c r="K9603" s="72" t="s">
        <v>3850</v>
      </c>
      <c r="L9603" s="12" t="e">
        <f>VLOOKUP(B9603,Doses!A:C,3,FALSE)</f>
        <v>#N/A</v>
      </c>
      <c r="M9603" s="45" t="e">
        <f t="shared" si="150"/>
        <v>#VALUE!</v>
      </c>
    </row>
    <row r="9604" spans="1:13" x14ac:dyDescent="0.25">
      <c r="A9604" s="72" t="s">
        <v>21</v>
      </c>
      <c r="D9604" s="72">
        <v>0</v>
      </c>
      <c r="E9604" s="72">
        <v>0</v>
      </c>
      <c r="F9604" s="72">
        <v>0</v>
      </c>
      <c r="K9604" s="72" t="s">
        <v>3850</v>
      </c>
      <c r="L9604" s="12" t="e">
        <f>VLOOKUP(B9604,Doses!A:C,3,FALSE)</f>
        <v>#N/A</v>
      </c>
      <c r="M9604" s="45" t="e">
        <f t="shared" si="150"/>
        <v>#VALUE!</v>
      </c>
    </row>
    <row r="9605" spans="1:13" x14ac:dyDescent="0.25">
      <c r="A9605" s="72" t="s">
        <v>21</v>
      </c>
      <c r="D9605" s="72">
        <v>0</v>
      </c>
      <c r="E9605" s="72">
        <v>0</v>
      </c>
      <c r="F9605" s="72">
        <v>0</v>
      </c>
      <c r="K9605" s="72" t="s">
        <v>3850</v>
      </c>
      <c r="L9605" s="12" t="e">
        <f>VLOOKUP(B9605,Doses!A:C,3,FALSE)</f>
        <v>#N/A</v>
      </c>
      <c r="M9605" s="45" t="e">
        <f t="shared" si="150"/>
        <v>#VALUE!</v>
      </c>
    </row>
    <row r="9606" spans="1:13" x14ac:dyDescent="0.25">
      <c r="A9606" s="72" t="s">
        <v>21</v>
      </c>
      <c r="D9606" s="72">
        <v>0</v>
      </c>
      <c r="E9606" s="72">
        <v>0</v>
      </c>
      <c r="F9606" s="72">
        <v>0</v>
      </c>
      <c r="K9606" s="72" t="s">
        <v>3850</v>
      </c>
      <c r="L9606" s="12" t="e">
        <f>VLOOKUP(B9606,Doses!A:C,3,FALSE)</f>
        <v>#N/A</v>
      </c>
      <c r="M9606" s="45" t="e">
        <f t="shared" si="150"/>
        <v>#VALUE!</v>
      </c>
    </row>
    <row r="9607" spans="1:13" x14ac:dyDescent="0.25">
      <c r="A9607" s="72" t="s">
        <v>21</v>
      </c>
      <c r="D9607" s="72">
        <v>0</v>
      </c>
      <c r="E9607" s="72">
        <v>0</v>
      </c>
      <c r="F9607" s="72">
        <v>0</v>
      </c>
      <c r="K9607" s="72" t="s">
        <v>3850</v>
      </c>
      <c r="L9607" s="12" t="e">
        <f>VLOOKUP(B9607,Doses!A:C,3,FALSE)</f>
        <v>#N/A</v>
      </c>
      <c r="M9607" s="45" t="e">
        <f t="shared" si="150"/>
        <v>#VALUE!</v>
      </c>
    </row>
    <row r="9608" spans="1:13" x14ac:dyDescent="0.25">
      <c r="A9608" s="72" t="s">
        <v>21</v>
      </c>
      <c r="D9608" s="72">
        <v>0</v>
      </c>
      <c r="E9608" s="72">
        <v>0</v>
      </c>
      <c r="F9608" s="72">
        <v>0</v>
      </c>
      <c r="K9608" s="72" t="s">
        <v>3850</v>
      </c>
      <c r="L9608" s="12" t="e">
        <f>VLOOKUP(B9608,Doses!A:C,3,FALSE)</f>
        <v>#N/A</v>
      </c>
      <c r="M9608" s="45" t="e">
        <f t="shared" si="150"/>
        <v>#VALUE!</v>
      </c>
    </row>
    <row r="9609" spans="1:13" x14ac:dyDescent="0.25">
      <c r="A9609" s="72" t="s">
        <v>21</v>
      </c>
      <c r="D9609" s="72">
        <v>0</v>
      </c>
      <c r="E9609" s="72">
        <v>0</v>
      </c>
      <c r="F9609" s="72">
        <v>0</v>
      </c>
      <c r="K9609" s="72" t="s">
        <v>3850</v>
      </c>
      <c r="L9609" s="12" t="e">
        <f>VLOOKUP(B9609,Doses!A:C,3,FALSE)</f>
        <v>#N/A</v>
      </c>
      <c r="M9609" s="45" t="e">
        <f t="shared" si="150"/>
        <v>#VALUE!</v>
      </c>
    </row>
    <row r="9610" spans="1:13" x14ac:dyDescent="0.25">
      <c r="A9610" s="72" t="s">
        <v>21</v>
      </c>
      <c r="D9610" s="72">
        <v>0</v>
      </c>
      <c r="E9610" s="72">
        <v>0</v>
      </c>
      <c r="F9610" s="72">
        <v>0</v>
      </c>
      <c r="K9610" s="72" t="s">
        <v>3850</v>
      </c>
      <c r="L9610" s="12" t="e">
        <f>VLOOKUP(B9610,Doses!A:C,3,FALSE)</f>
        <v>#N/A</v>
      </c>
      <c r="M9610" s="45" t="e">
        <f t="shared" si="150"/>
        <v>#VALUE!</v>
      </c>
    </row>
    <row r="9611" spans="1:13" x14ac:dyDescent="0.25">
      <c r="A9611" s="72" t="s">
        <v>21</v>
      </c>
      <c r="D9611" s="72">
        <v>0</v>
      </c>
      <c r="E9611" s="72">
        <v>0</v>
      </c>
      <c r="F9611" s="72">
        <v>0</v>
      </c>
      <c r="K9611" s="72" t="s">
        <v>3850</v>
      </c>
      <c r="L9611" s="12" t="e">
        <f>VLOOKUP(B9611,Doses!A:C,3,FALSE)</f>
        <v>#N/A</v>
      </c>
      <c r="M9611" s="45" t="e">
        <f t="shared" si="150"/>
        <v>#VALUE!</v>
      </c>
    </row>
    <row r="9612" spans="1:13" x14ac:dyDescent="0.25">
      <c r="A9612" s="72" t="s">
        <v>21</v>
      </c>
      <c r="D9612" s="72">
        <v>0</v>
      </c>
      <c r="E9612" s="72">
        <v>0</v>
      </c>
      <c r="F9612" s="72">
        <v>0</v>
      </c>
      <c r="K9612" s="72" t="s">
        <v>3850</v>
      </c>
      <c r="L9612" s="12" t="e">
        <f>VLOOKUP(B9612,Doses!A:C,3,FALSE)</f>
        <v>#N/A</v>
      </c>
      <c r="M9612" s="45" t="e">
        <f t="shared" si="150"/>
        <v>#VALUE!</v>
      </c>
    </row>
    <row r="9613" spans="1:13" x14ac:dyDescent="0.25">
      <c r="A9613" s="72" t="s">
        <v>21</v>
      </c>
      <c r="D9613" s="72">
        <v>0</v>
      </c>
      <c r="E9613" s="72">
        <v>0</v>
      </c>
      <c r="F9613" s="72">
        <v>0</v>
      </c>
      <c r="K9613" s="72" t="s">
        <v>3850</v>
      </c>
      <c r="L9613" s="12" t="e">
        <f>VLOOKUP(B9613,Doses!A:C,3,FALSE)</f>
        <v>#N/A</v>
      </c>
      <c r="M9613" s="45" t="e">
        <f t="shared" si="150"/>
        <v>#VALUE!</v>
      </c>
    </row>
    <row r="9614" spans="1:13" x14ac:dyDescent="0.25">
      <c r="A9614" s="72" t="s">
        <v>21</v>
      </c>
      <c r="D9614" s="72">
        <v>0</v>
      </c>
      <c r="E9614" s="72">
        <v>0</v>
      </c>
      <c r="F9614" s="72">
        <v>0</v>
      </c>
      <c r="K9614" s="72" t="s">
        <v>3850</v>
      </c>
      <c r="L9614" s="12" t="e">
        <f>VLOOKUP(B9614,Doses!A:C,3,FALSE)</f>
        <v>#N/A</v>
      </c>
      <c r="M9614" s="45" t="e">
        <f t="shared" si="150"/>
        <v>#VALUE!</v>
      </c>
    </row>
    <row r="9615" spans="1:13" x14ac:dyDescent="0.25">
      <c r="A9615" s="72" t="s">
        <v>21</v>
      </c>
      <c r="D9615" s="72">
        <v>0</v>
      </c>
      <c r="E9615" s="72">
        <v>0</v>
      </c>
      <c r="F9615" s="72">
        <v>0</v>
      </c>
      <c r="K9615" s="72" t="s">
        <v>3850</v>
      </c>
      <c r="L9615" s="12" t="e">
        <f>VLOOKUP(B9615,Doses!A:C,3,FALSE)</f>
        <v>#N/A</v>
      </c>
      <c r="M9615" s="45" t="e">
        <f t="shared" si="150"/>
        <v>#VALUE!</v>
      </c>
    </row>
    <row r="9616" spans="1:13" x14ac:dyDescent="0.25">
      <c r="A9616" s="72" t="s">
        <v>21</v>
      </c>
      <c r="D9616" s="72">
        <v>0</v>
      </c>
      <c r="E9616" s="72">
        <v>0</v>
      </c>
      <c r="F9616" s="72">
        <v>0</v>
      </c>
      <c r="K9616" s="72" t="s">
        <v>3850</v>
      </c>
      <c r="L9616" s="12" t="e">
        <f>VLOOKUP(B9616,Doses!A:C,3,FALSE)</f>
        <v>#N/A</v>
      </c>
      <c r="M9616" s="45" t="e">
        <f t="shared" si="150"/>
        <v>#VALUE!</v>
      </c>
    </row>
    <row r="9617" spans="1:13" x14ac:dyDescent="0.25">
      <c r="A9617" s="72" t="s">
        <v>21</v>
      </c>
      <c r="D9617" s="72">
        <v>0</v>
      </c>
      <c r="E9617" s="72">
        <v>0</v>
      </c>
      <c r="F9617" s="72">
        <v>0</v>
      </c>
      <c r="K9617" s="72" t="s">
        <v>3850</v>
      </c>
      <c r="L9617" s="12" t="e">
        <f>VLOOKUP(B9617,Doses!A:C,3,FALSE)</f>
        <v>#N/A</v>
      </c>
      <c r="M9617" s="45" t="e">
        <f t="shared" si="150"/>
        <v>#VALUE!</v>
      </c>
    </row>
    <row r="9618" spans="1:13" x14ac:dyDescent="0.25">
      <c r="A9618" s="72" t="s">
        <v>21</v>
      </c>
      <c r="D9618" s="72">
        <v>0</v>
      </c>
      <c r="E9618" s="72">
        <v>0</v>
      </c>
      <c r="F9618" s="72">
        <v>0</v>
      </c>
      <c r="K9618" s="72" t="s">
        <v>3850</v>
      </c>
      <c r="L9618" s="12" t="e">
        <f>VLOOKUP(B9618,Doses!A:C,3,FALSE)</f>
        <v>#N/A</v>
      </c>
      <c r="M9618" s="45" t="e">
        <f t="shared" si="150"/>
        <v>#VALUE!</v>
      </c>
    </row>
    <row r="9619" spans="1:13" x14ac:dyDescent="0.25">
      <c r="A9619" s="72" t="s">
        <v>21</v>
      </c>
      <c r="D9619" s="72">
        <v>0</v>
      </c>
      <c r="E9619" s="72">
        <v>0</v>
      </c>
      <c r="F9619" s="72">
        <v>0</v>
      </c>
      <c r="K9619" s="72" t="s">
        <v>3850</v>
      </c>
      <c r="L9619" s="12" t="e">
        <f>VLOOKUP(B9619,Doses!A:C,3,FALSE)</f>
        <v>#N/A</v>
      </c>
      <c r="M9619" s="45" t="e">
        <f t="shared" si="150"/>
        <v>#VALUE!</v>
      </c>
    </row>
    <row r="9620" spans="1:13" x14ac:dyDescent="0.25">
      <c r="A9620" s="72" t="s">
        <v>21</v>
      </c>
      <c r="D9620" s="72">
        <v>0</v>
      </c>
      <c r="E9620" s="72">
        <v>0</v>
      </c>
      <c r="F9620" s="72">
        <v>0</v>
      </c>
      <c r="K9620" s="72" t="s">
        <v>3850</v>
      </c>
      <c r="L9620" s="12" t="e">
        <f>VLOOKUP(B9620,Doses!A:C,3,FALSE)</f>
        <v>#N/A</v>
      </c>
      <c r="M9620" s="45" t="e">
        <f t="shared" si="150"/>
        <v>#VALUE!</v>
      </c>
    </row>
    <row r="9621" spans="1:13" x14ac:dyDescent="0.25">
      <c r="A9621" s="72" t="s">
        <v>21</v>
      </c>
      <c r="D9621" s="72">
        <v>0</v>
      </c>
      <c r="E9621" s="72">
        <v>0</v>
      </c>
      <c r="F9621" s="72">
        <v>0</v>
      </c>
      <c r="K9621" s="72" t="s">
        <v>3850</v>
      </c>
      <c r="L9621" s="12" t="e">
        <f>VLOOKUP(B9621,Doses!A:C,3,FALSE)</f>
        <v>#N/A</v>
      </c>
      <c r="M9621" s="45" t="e">
        <f t="shared" si="150"/>
        <v>#VALUE!</v>
      </c>
    </row>
    <row r="9622" spans="1:13" x14ac:dyDescent="0.25">
      <c r="A9622" s="72" t="s">
        <v>21</v>
      </c>
      <c r="D9622" s="72">
        <v>0</v>
      </c>
      <c r="E9622" s="72">
        <v>0</v>
      </c>
      <c r="F9622" s="72">
        <v>0</v>
      </c>
      <c r="K9622" s="72" t="s">
        <v>3850</v>
      </c>
      <c r="L9622" s="12" t="e">
        <f>VLOOKUP(B9622,Doses!A:C,3,FALSE)</f>
        <v>#N/A</v>
      </c>
      <c r="M9622" s="45" t="e">
        <f t="shared" si="150"/>
        <v>#VALUE!</v>
      </c>
    </row>
    <row r="9623" spans="1:13" x14ac:dyDescent="0.25">
      <c r="A9623" s="72" t="s">
        <v>21</v>
      </c>
      <c r="D9623" s="72">
        <v>0</v>
      </c>
      <c r="E9623" s="72">
        <v>0</v>
      </c>
      <c r="F9623" s="72">
        <v>0</v>
      </c>
      <c r="K9623" s="72" t="s">
        <v>3850</v>
      </c>
      <c r="L9623" s="12" t="e">
        <f>VLOOKUP(B9623,Doses!A:C,3,FALSE)</f>
        <v>#N/A</v>
      </c>
      <c r="M9623" s="45" t="e">
        <f t="shared" si="150"/>
        <v>#VALUE!</v>
      </c>
    </row>
    <row r="9624" spans="1:13" x14ac:dyDescent="0.25">
      <c r="A9624" s="72" t="s">
        <v>21</v>
      </c>
      <c r="D9624" s="72">
        <v>0</v>
      </c>
      <c r="E9624" s="72">
        <v>0</v>
      </c>
      <c r="F9624" s="72">
        <v>0</v>
      </c>
      <c r="K9624" s="72" t="s">
        <v>3850</v>
      </c>
      <c r="L9624" s="12" t="e">
        <f>VLOOKUP(B9624,Doses!A:C,3,FALSE)</f>
        <v>#N/A</v>
      </c>
      <c r="M9624" s="45" t="e">
        <f t="shared" si="150"/>
        <v>#VALUE!</v>
      </c>
    </row>
    <row r="9625" spans="1:13" x14ac:dyDescent="0.25">
      <c r="A9625" s="72" t="s">
        <v>21</v>
      </c>
      <c r="D9625" s="72">
        <v>0</v>
      </c>
      <c r="E9625" s="72">
        <v>0</v>
      </c>
      <c r="F9625" s="72">
        <v>0</v>
      </c>
      <c r="K9625" s="72" t="s">
        <v>3850</v>
      </c>
      <c r="L9625" s="12" t="e">
        <f>VLOOKUP(B9625,Doses!A:C,3,FALSE)</f>
        <v>#N/A</v>
      </c>
      <c r="M9625" s="45" t="e">
        <f t="shared" si="150"/>
        <v>#VALUE!</v>
      </c>
    </row>
    <row r="9626" spans="1:13" x14ac:dyDescent="0.25">
      <c r="A9626" s="72" t="s">
        <v>21</v>
      </c>
      <c r="D9626" s="72">
        <v>0</v>
      </c>
      <c r="E9626" s="72">
        <v>0</v>
      </c>
      <c r="F9626" s="72">
        <v>0</v>
      </c>
      <c r="K9626" s="72" t="s">
        <v>3850</v>
      </c>
      <c r="L9626" s="12" t="e">
        <f>VLOOKUP(B9626,Doses!A:C,3,FALSE)</f>
        <v>#N/A</v>
      </c>
      <c r="M9626" s="45" t="e">
        <f t="shared" si="150"/>
        <v>#VALUE!</v>
      </c>
    </row>
    <row r="9627" spans="1:13" x14ac:dyDescent="0.25">
      <c r="A9627" s="72" t="s">
        <v>21</v>
      </c>
      <c r="D9627" s="72">
        <v>0</v>
      </c>
      <c r="E9627" s="72">
        <v>0</v>
      </c>
      <c r="F9627" s="72">
        <v>0</v>
      </c>
      <c r="K9627" s="72" t="s">
        <v>3850</v>
      </c>
      <c r="L9627" s="12" t="e">
        <f>VLOOKUP(B9627,Doses!A:C,3,FALSE)</f>
        <v>#N/A</v>
      </c>
      <c r="M9627" s="45" t="e">
        <f t="shared" si="150"/>
        <v>#VALUE!</v>
      </c>
    </row>
    <row r="9628" spans="1:13" x14ac:dyDescent="0.25">
      <c r="A9628" s="72" t="s">
        <v>21</v>
      </c>
      <c r="D9628" s="72">
        <v>0</v>
      </c>
      <c r="E9628" s="72">
        <v>0</v>
      </c>
      <c r="F9628" s="72">
        <v>0</v>
      </c>
      <c r="K9628" s="72" t="s">
        <v>3850</v>
      </c>
      <c r="L9628" s="12" t="e">
        <f>VLOOKUP(B9628,Doses!A:C,3,FALSE)</f>
        <v>#N/A</v>
      </c>
      <c r="M9628" s="45" t="e">
        <f t="shared" si="150"/>
        <v>#VALUE!</v>
      </c>
    </row>
    <row r="9629" spans="1:13" x14ac:dyDescent="0.25">
      <c r="A9629" s="72" t="s">
        <v>21</v>
      </c>
      <c r="D9629" s="72">
        <v>0</v>
      </c>
      <c r="E9629" s="72">
        <v>0</v>
      </c>
      <c r="F9629" s="72">
        <v>0</v>
      </c>
      <c r="K9629" s="72" t="s">
        <v>3850</v>
      </c>
      <c r="L9629" s="12" t="e">
        <f>VLOOKUP(B9629,Doses!A:C,3,FALSE)</f>
        <v>#N/A</v>
      </c>
      <c r="M9629" s="45" t="e">
        <f t="shared" si="150"/>
        <v>#VALUE!</v>
      </c>
    </row>
    <row r="9630" spans="1:13" x14ac:dyDescent="0.25">
      <c r="A9630" s="72" t="s">
        <v>21</v>
      </c>
      <c r="D9630" s="72">
        <v>0</v>
      </c>
      <c r="E9630" s="72">
        <v>0</v>
      </c>
      <c r="F9630" s="72">
        <v>0</v>
      </c>
      <c r="K9630" s="72" t="s">
        <v>3850</v>
      </c>
      <c r="L9630" s="12" t="e">
        <f>VLOOKUP(B9630,Doses!A:C,3,FALSE)</f>
        <v>#N/A</v>
      </c>
      <c r="M9630" s="45" t="e">
        <f t="shared" si="150"/>
        <v>#VALUE!</v>
      </c>
    </row>
    <row r="9631" spans="1:13" x14ac:dyDescent="0.25">
      <c r="A9631" s="72" t="s">
        <v>21</v>
      </c>
      <c r="D9631" s="72">
        <v>0</v>
      </c>
      <c r="E9631" s="72">
        <v>0</v>
      </c>
      <c r="F9631" s="72">
        <v>0</v>
      </c>
      <c r="K9631" s="72" t="s">
        <v>3850</v>
      </c>
      <c r="L9631" s="12" t="e">
        <f>VLOOKUP(B9631,Doses!A:C,3,FALSE)</f>
        <v>#N/A</v>
      </c>
      <c r="M9631" s="45" t="e">
        <f t="shared" si="150"/>
        <v>#VALUE!</v>
      </c>
    </row>
    <row r="9632" spans="1:13" x14ac:dyDescent="0.25">
      <c r="A9632" s="72" t="s">
        <v>21</v>
      </c>
      <c r="D9632" s="72">
        <v>0</v>
      </c>
      <c r="E9632" s="72">
        <v>0</v>
      </c>
      <c r="F9632" s="72">
        <v>0</v>
      </c>
      <c r="K9632" s="72" t="s">
        <v>3850</v>
      </c>
      <c r="L9632" s="12" t="e">
        <f>VLOOKUP(B9632,Doses!A:C,3,FALSE)</f>
        <v>#N/A</v>
      </c>
      <c r="M9632" s="45" t="e">
        <f t="shared" si="150"/>
        <v>#VALUE!</v>
      </c>
    </row>
    <row r="9633" spans="1:13" x14ac:dyDescent="0.25">
      <c r="A9633" s="72" t="s">
        <v>21</v>
      </c>
      <c r="D9633" s="72">
        <v>0</v>
      </c>
      <c r="E9633" s="72">
        <v>0</v>
      </c>
      <c r="F9633" s="72">
        <v>0</v>
      </c>
      <c r="K9633" s="72" t="s">
        <v>3850</v>
      </c>
      <c r="L9633" s="12" t="e">
        <f>VLOOKUP(B9633,Doses!A:C,3,FALSE)</f>
        <v>#N/A</v>
      </c>
      <c r="M9633" s="45" t="e">
        <f t="shared" si="150"/>
        <v>#VALUE!</v>
      </c>
    </row>
    <row r="9634" spans="1:13" x14ac:dyDescent="0.25">
      <c r="A9634" s="72" t="s">
        <v>21</v>
      </c>
      <c r="D9634" s="72">
        <v>0</v>
      </c>
      <c r="E9634" s="72">
        <v>0</v>
      </c>
      <c r="F9634" s="72">
        <v>0</v>
      </c>
      <c r="K9634" s="72" t="s">
        <v>3850</v>
      </c>
      <c r="L9634" s="12" t="e">
        <f>VLOOKUP(B9634,Doses!A:C,3,FALSE)</f>
        <v>#N/A</v>
      </c>
      <c r="M9634" s="45" t="e">
        <f t="shared" si="150"/>
        <v>#VALUE!</v>
      </c>
    </row>
    <row r="9635" spans="1:13" x14ac:dyDescent="0.25">
      <c r="A9635" s="72" t="s">
        <v>21</v>
      </c>
      <c r="D9635" s="72">
        <v>0</v>
      </c>
      <c r="E9635" s="72">
        <v>0</v>
      </c>
      <c r="F9635" s="72">
        <v>0</v>
      </c>
      <c r="K9635" s="72" t="s">
        <v>3850</v>
      </c>
      <c r="L9635" s="12" t="e">
        <f>VLOOKUP(B9635,Doses!A:C,3,FALSE)</f>
        <v>#N/A</v>
      </c>
      <c r="M9635" s="45" t="e">
        <f t="shared" si="150"/>
        <v>#VALUE!</v>
      </c>
    </row>
    <row r="9636" spans="1:13" x14ac:dyDescent="0.25">
      <c r="A9636" s="72" t="s">
        <v>21</v>
      </c>
      <c r="D9636" s="72">
        <v>0</v>
      </c>
      <c r="E9636" s="72">
        <v>0</v>
      </c>
      <c r="F9636" s="72">
        <v>0</v>
      </c>
      <c r="K9636" s="72" t="s">
        <v>3850</v>
      </c>
      <c r="L9636" s="12" t="e">
        <f>VLOOKUP(B9636,Doses!A:C,3,FALSE)</f>
        <v>#N/A</v>
      </c>
      <c r="M9636" s="45" t="e">
        <f t="shared" si="150"/>
        <v>#VALUE!</v>
      </c>
    </row>
    <row r="9637" spans="1:13" x14ac:dyDescent="0.25">
      <c r="A9637" s="72" t="s">
        <v>21</v>
      </c>
      <c r="D9637" s="72">
        <v>0</v>
      </c>
      <c r="E9637" s="72">
        <v>0</v>
      </c>
      <c r="F9637" s="72">
        <v>0</v>
      </c>
      <c r="K9637" s="72" t="s">
        <v>3850</v>
      </c>
      <c r="L9637" s="12" t="e">
        <f>VLOOKUP(B9637,Doses!A:C,3,FALSE)</f>
        <v>#N/A</v>
      </c>
      <c r="M9637" s="45" t="e">
        <f t="shared" si="150"/>
        <v>#VALUE!</v>
      </c>
    </row>
    <row r="9638" spans="1:13" x14ac:dyDescent="0.25">
      <c r="A9638" s="72" t="s">
        <v>21</v>
      </c>
      <c r="D9638" s="72">
        <v>0</v>
      </c>
      <c r="E9638" s="72">
        <v>0</v>
      </c>
      <c r="F9638" s="72">
        <v>0</v>
      </c>
      <c r="K9638" s="72" t="s">
        <v>3850</v>
      </c>
      <c r="L9638" s="12" t="e">
        <f>VLOOKUP(B9638,Doses!A:C,3,FALSE)</f>
        <v>#N/A</v>
      </c>
      <c r="M9638" s="45" t="e">
        <f t="shared" si="150"/>
        <v>#VALUE!</v>
      </c>
    </row>
    <row r="9639" spans="1:13" x14ac:dyDescent="0.25">
      <c r="A9639" s="72" t="s">
        <v>21</v>
      </c>
      <c r="D9639" s="72">
        <v>0</v>
      </c>
      <c r="E9639" s="72">
        <v>0</v>
      </c>
      <c r="F9639" s="72">
        <v>0</v>
      </c>
      <c r="K9639" s="72" t="s">
        <v>3850</v>
      </c>
      <c r="L9639" s="12" t="e">
        <f>VLOOKUP(B9639,Doses!A:C,3,FALSE)</f>
        <v>#N/A</v>
      </c>
      <c r="M9639" s="45" t="e">
        <f t="shared" si="150"/>
        <v>#VALUE!</v>
      </c>
    </row>
    <row r="9640" spans="1:13" x14ac:dyDescent="0.25">
      <c r="A9640" s="72" t="s">
        <v>21</v>
      </c>
      <c r="D9640" s="72">
        <v>0</v>
      </c>
      <c r="E9640" s="72">
        <v>0</v>
      </c>
      <c r="F9640" s="72">
        <v>0</v>
      </c>
      <c r="K9640" s="72" t="s">
        <v>3850</v>
      </c>
      <c r="L9640" s="12" t="e">
        <f>VLOOKUP(B9640,Doses!A:C,3,FALSE)</f>
        <v>#N/A</v>
      </c>
      <c r="M9640" s="45" t="e">
        <f t="shared" si="150"/>
        <v>#VALUE!</v>
      </c>
    </row>
    <row r="9641" spans="1:13" x14ac:dyDescent="0.25">
      <c r="A9641" s="72" t="s">
        <v>21</v>
      </c>
      <c r="D9641" s="72">
        <v>0</v>
      </c>
      <c r="E9641" s="72">
        <v>0</v>
      </c>
      <c r="F9641" s="72">
        <v>0</v>
      </c>
      <c r="K9641" s="72" t="s">
        <v>3850</v>
      </c>
      <c r="L9641" s="12" t="e">
        <f>VLOOKUP(B9641,Doses!A:C,3,FALSE)</f>
        <v>#N/A</v>
      </c>
      <c r="M9641" s="45" t="e">
        <f t="shared" si="150"/>
        <v>#VALUE!</v>
      </c>
    </row>
    <row r="9642" spans="1:13" x14ac:dyDescent="0.25">
      <c r="A9642" s="72" t="s">
        <v>21</v>
      </c>
      <c r="D9642" s="72">
        <v>0</v>
      </c>
      <c r="E9642" s="72">
        <v>0</v>
      </c>
      <c r="F9642" s="72">
        <v>0</v>
      </c>
      <c r="K9642" s="72" t="s">
        <v>3850</v>
      </c>
      <c r="L9642" s="12" t="e">
        <f>VLOOKUP(B9642,Doses!A:C,3,FALSE)</f>
        <v>#N/A</v>
      </c>
      <c r="M9642" s="45" t="e">
        <f t="shared" si="150"/>
        <v>#VALUE!</v>
      </c>
    </row>
    <row r="9643" spans="1:13" x14ac:dyDescent="0.25">
      <c r="A9643" s="72" t="s">
        <v>21</v>
      </c>
      <c r="D9643" s="72">
        <v>0</v>
      </c>
      <c r="E9643" s="72">
        <v>0</v>
      </c>
      <c r="F9643" s="72">
        <v>0</v>
      </c>
      <c r="K9643" s="72" t="s">
        <v>3850</v>
      </c>
      <c r="L9643" s="12" t="e">
        <f>VLOOKUP(B9643,Doses!A:C,3,FALSE)</f>
        <v>#N/A</v>
      </c>
      <c r="M9643" s="45" t="e">
        <f t="shared" si="150"/>
        <v>#VALUE!</v>
      </c>
    </row>
    <row r="9644" spans="1:13" x14ac:dyDescent="0.25">
      <c r="A9644" s="72" t="s">
        <v>21</v>
      </c>
      <c r="D9644" s="72">
        <v>0</v>
      </c>
      <c r="E9644" s="72">
        <v>0</v>
      </c>
      <c r="F9644" s="72">
        <v>0</v>
      </c>
      <c r="K9644" s="72" t="s">
        <v>3850</v>
      </c>
      <c r="L9644" s="12" t="e">
        <f>VLOOKUP(B9644,Doses!A:C,3,FALSE)</f>
        <v>#N/A</v>
      </c>
      <c r="M9644" s="45" t="e">
        <f t="shared" si="150"/>
        <v>#VALUE!</v>
      </c>
    </row>
    <row r="9645" spans="1:13" x14ac:dyDescent="0.25">
      <c r="A9645" s="72" t="s">
        <v>21</v>
      </c>
      <c r="D9645" s="72">
        <v>0</v>
      </c>
      <c r="E9645" s="72">
        <v>0</v>
      </c>
      <c r="F9645" s="72">
        <v>0</v>
      </c>
      <c r="K9645" s="72" t="s">
        <v>3850</v>
      </c>
      <c r="L9645" s="12" t="e">
        <f>VLOOKUP(B9645,Doses!A:C,3,FALSE)</f>
        <v>#N/A</v>
      </c>
      <c r="M9645" s="45" t="e">
        <f t="shared" si="150"/>
        <v>#VALUE!</v>
      </c>
    </row>
    <row r="9646" spans="1:13" x14ac:dyDescent="0.25">
      <c r="A9646" s="72" t="s">
        <v>21</v>
      </c>
      <c r="D9646" s="72">
        <v>0</v>
      </c>
      <c r="E9646" s="72">
        <v>0</v>
      </c>
      <c r="F9646" s="72">
        <v>0</v>
      </c>
      <c r="K9646" s="72" t="s">
        <v>3850</v>
      </c>
      <c r="L9646" s="12" t="e">
        <f>VLOOKUP(B9646,Doses!A:C,3,FALSE)</f>
        <v>#N/A</v>
      </c>
      <c r="M9646" s="45" t="e">
        <f t="shared" si="150"/>
        <v>#VALUE!</v>
      </c>
    </row>
    <row r="9647" spans="1:13" x14ac:dyDescent="0.25">
      <c r="A9647" s="72" t="s">
        <v>21</v>
      </c>
      <c r="D9647" s="72">
        <v>0</v>
      </c>
      <c r="E9647" s="72">
        <v>0</v>
      </c>
      <c r="F9647" s="72">
        <v>0</v>
      </c>
      <c r="K9647" s="72" t="s">
        <v>3850</v>
      </c>
      <c r="L9647" s="12" t="e">
        <f>VLOOKUP(B9647,Doses!A:C,3,FALSE)</f>
        <v>#N/A</v>
      </c>
      <c r="M9647" s="45" t="e">
        <f t="shared" si="150"/>
        <v>#VALUE!</v>
      </c>
    </row>
    <row r="9648" spans="1:13" x14ac:dyDescent="0.25">
      <c r="A9648" s="72" t="s">
        <v>21</v>
      </c>
      <c r="D9648" s="72">
        <v>0</v>
      </c>
      <c r="E9648" s="72">
        <v>0</v>
      </c>
      <c r="F9648" s="72">
        <v>0</v>
      </c>
      <c r="K9648" s="72" t="s">
        <v>3850</v>
      </c>
      <c r="L9648" s="12" t="e">
        <f>VLOOKUP(B9648,Doses!A:C,3,FALSE)</f>
        <v>#N/A</v>
      </c>
      <c r="M9648" s="45" t="e">
        <f t="shared" si="150"/>
        <v>#VALUE!</v>
      </c>
    </row>
    <row r="9649" spans="1:13" x14ac:dyDescent="0.25">
      <c r="A9649" s="72" t="s">
        <v>21</v>
      </c>
      <c r="D9649" s="72">
        <v>0</v>
      </c>
      <c r="E9649" s="72">
        <v>0</v>
      </c>
      <c r="F9649" s="72">
        <v>0</v>
      </c>
      <c r="K9649" s="72" t="s">
        <v>3850</v>
      </c>
      <c r="L9649" s="12" t="e">
        <f>VLOOKUP(B9649,Doses!A:C,3,FALSE)</f>
        <v>#N/A</v>
      </c>
      <c r="M9649" s="45" t="e">
        <f t="shared" si="150"/>
        <v>#VALUE!</v>
      </c>
    </row>
    <row r="9650" spans="1:13" x14ac:dyDescent="0.25">
      <c r="A9650" s="72" t="s">
        <v>21</v>
      </c>
      <c r="D9650" s="72">
        <v>0</v>
      </c>
      <c r="E9650" s="72">
        <v>0</v>
      </c>
      <c r="F9650" s="72">
        <v>0</v>
      </c>
      <c r="K9650" s="72" t="s">
        <v>3850</v>
      </c>
      <c r="L9650" s="12" t="e">
        <f>VLOOKUP(B9650,Doses!A:C,3,FALSE)</f>
        <v>#N/A</v>
      </c>
      <c r="M9650" s="45" t="e">
        <f t="shared" si="150"/>
        <v>#VALUE!</v>
      </c>
    </row>
    <row r="9651" spans="1:13" x14ac:dyDescent="0.25">
      <c r="A9651" s="72" t="s">
        <v>21</v>
      </c>
      <c r="D9651" s="72">
        <v>0</v>
      </c>
      <c r="E9651" s="72">
        <v>0</v>
      </c>
      <c r="F9651" s="72">
        <v>0</v>
      </c>
      <c r="K9651" s="72" t="s">
        <v>3850</v>
      </c>
      <c r="L9651" s="12" t="e">
        <f>VLOOKUP(B9651,Doses!A:C,3,FALSE)</f>
        <v>#N/A</v>
      </c>
      <c r="M9651" s="45" t="e">
        <f t="shared" si="150"/>
        <v>#VALUE!</v>
      </c>
    </row>
    <row r="9652" spans="1:13" x14ac:dyDescent="0.25">
      <c r="A9652" s="72" t="s">
        <v>21</v>
      </c>
      <c r="D9652" s="72">
        <v>0</v>
      </c>
      <c r="E9652" s="72">
        <v>0</v>
      </c>
      <c r="F9652" s="72">
        <v>0</v>
      </c>
      <c r="K9652" s="72" t="s">
        <v>3850</v>
      </c>
      <c r="L9652" s="12" t="e">
        <f>VLOOKUP(B9652,Doses!A:C,3,FALSE)</f>
        <v>#N/A</v>
      </c>
      <c r="M9652" s="45" t="e">
        <f t="shared" si="150"/>
        <v>#VALUE!</v>
      </c>
    </row>
    <row r="9653" spans="1:13" x14ac:dyDescent="0.25">
      <c r="A9653" s="72" t="s">
        <v>21</v>
      </c>
      <c r="D9653" s="72">
        <v>0</v>
      </c>
      <c r="E9653" s="72">
        <v>0</v>
      </c>
      <c r="F9653" s="72">
        <v>0</v>
      </c>
      <c r="K9653" s="72" t="s">
        <v>3850</v>
      </c>
      <c r="L9653" s="12" t="e">
        <f>VLOOKUP(B9653,Doses!A:C,3,FALSE)</f>
        <v>#N/A</v>
      </c>
      <c r="M9653" s="45" t="e">
        <f t="shared" si="150"/>
        <v>#VALUE!</v>
      </c>
    </row>
    <row r="9654" spans="1:13" x14ac:dyDescent="0.25">
      <c r="A9654" s="72" t="s">
        <v>21</v>
      </c>
      <c r="D9654" s="72">
        <v>0</v>
      </c>
      <c r="E9654" s="72">
        <v>0</v>
      </c>
      <c r="F9654" s="72">
        <v>0</v>
      </c>
      <c r="K9654" s="72" t="s">
        <v>3850</v>
      </c>
      <c r="L9654" s="12" t="e">
        <f>VLOOKUP(B9654,Doses!A:C,3,FALSE)</f>
        <v>#N/A</v>
      </c>
      <c r="M9654" s="45" t="e">
        <f t="shared" si="150"/>
        <v>#VALUE!</v>
      </c>
    </row>
    <row r="9655" spans="1:13" x14ac:dyDescent="0.25">
      <c r="A9655" s="72" t="s">
        <v>21</v>
      </c>
      <c r="D9655" s="72">
        <v>0</v>
      </c>
      <c r="E9655" s="72">
        <v>0</v>
      </c>
      <c r="F9655" s="72">
        <v>0</v>
      </c>
      <c r="K9655" s="72" t="s">
        <v>3850</v>
      </c>
      <c r="L9655" s="12" t="e">
        <f>VLOOKUP(B9655,Doses!A:C,3,FALSE)</f>
        <v>#N/A</v>
      </c>
      <c r="M9655" s="45" t="e">
        <f t="shared" si="150"/>
        <v>#VALUE!</v>
      </c>
    </row>
    <row r="9656" spans="1:13" x14ac:dyDescent="0.25">
      <c r="A9656" s="72" t="s">
        <v>21</v>
      </c>
      <c r="D9656" s="72">
        <v>0</v>
      </c>
      <c r="E9656" s="72">
        <v>0</v>
      </c>
      <c r="F9656" s="72">
        <v>0</v>
      </c>
      <c r="K9656" s="72" t="s">
        <v>3850</v>
      </c>
      <c r="L9656" s="12" t="e">
        <f>VLOOKUP(B9656,Doses!A:C,3,FALSE)</f>
        <v>#N/A</v>
      </c>
      <c r="M9656" s="45" t="e">
        <f t="shared" si="150"/>
        <v>#VALUE!</v>
      </c>
    </row>
    <row r="9657" spans="1:13" x14ac:dyDescent="0.25">
      <c r="A9657" s="72" t="s">
        <v>21</v>
      </c>
      <c r="D9657" s="72">
        <v>0</v>
      </c>
      <c r="E9657" s="72">
        <v>0</v>
      </c>
      <c r="F9657" s="72">
        <v>0</v>
      </c>
      <c r="K9657" s="72" t="s">
        <v>3850</v>
      </c>
      <c r="L9657" s="12" t="e">
        <f>VLOOKUP(B9657,Doses!A:C,3,FALSE)</f>
        <v>#N/A</v>
      </c>
      <c r="M9657" s="45" t="e">
        <f t="shared" si="150"/>
        <v>#VALUE!</v>
      </c>
    </row>
    <row r="9658" spans="1:13" x14ac:dyDescent="0.25">
      <c r="A9658" s="72" t="s">
        <v>21</v>
      </c>
      <c r="D9658" s="72">
        <v>0</v>
      </c>
      <c r="E9658" s="72">
        <v>0</v>
      </c>
      <c r="F9658" s="72">
        <v>0</v>
      </c>
      <c r="K9658" s="72" t="s">
        <v>3850</v>
      </c>
      <c r="L9658" s="12" t="e">
        <f>VLOOKUP(B9658,Doses!A:C,3,FALSE)</f>
        <v>#N/A</v>
      </c>
      <c r="M9658" s="45" t="e">
        <f t="shared" si="150"/>
        <v>#VALUE!</v>
      </c>
    </row>
    <row r="9659" spans="1:13" x14ac:dyDescent="0.25">
      <c r="A9659" s="72" t="s">
        <v>21</v>
      </c>
      <c r="D9659" s="72">
        <v>0</v>
      </c>
      <c r="E9659" s="72">
        <v>0</v>
      </c>
      <c r="F9659" s="72">
        <v>0</v>
      </c>
      <c r="K9659" s="72" t="s">
        <v>3850</v>
      </c>
      <c r="L9659" s="12" t="e">
        <f>VLOOKUP(B9659,Doses!A:C,3,FALSE)</f>
        <v>#N/A</v>
      </c>
      <c r="M9659" s="45" t="e">
        <f t="shared" si="150"/>
        <v>#VALUE!</v>
      </c>
    </row>
    <row r="9660" spans="1:13" x14ac:dyDescent="0.25">
      <c r="A9660" s="72" t="s">
        <v>21</v>
      </c>
      <c r="D9660" s="72">
        <v>0</v>
      </c>
      <c r="E9660" s="72">
        <v>0</v>
      </c>
      <c r="F9660" s="72">
        <v>0</v>
      </c>
      <c r="K9660" s="72" t="s">
        <v>3850</v>
      </c>
      <c r="L9660" s="12" t="e">
        <f>VLOOKUP(B9660,Doses!A:C,3,FALSE)</f>
        <v>#N/A</v>
      </c>
      <c r="M9660" s="45" t="e">
        <f t="shared" si="150"/>
        <v>#VALUE!</v>
      </c>
    </row>
    <row r="9661" spans="1:13" x14ac:dyDescent="0.25">
      <c r="A9661" s="72" t="s">
        <v>21</v>
      </c>
      <c r="D9661" s="72">
        <v>0</v>
      </c>
      <c r="E9661" s="72">
        <v>0</v>
      </c>
      <c r="F9661" s="72">
        <v>0</v>
      </c>
      <c r="K9661" s="72" t="s">
        <v>3850</v>
      </c>
      <c r="L9661" s="12" t="e">
        <f>VLOOKUP(B9661,Doses!A:C,3,FALSE)</f>
        <v>#N/A</v>
      </c>
      <c r="M9661" s="45" t="e">
        <f t="shared" si="150"/>
        <v>#VALUE!</v>
      </c>
    </row>
    <row r="9662" spans="1:13" x14ac:dyDescent="0.25">
      <c r="A9662" s="72" t="s">
        <v>21</v>
      </c>
      <c r="D9662" s="72">
        <v>0</v>
      </c>
      <c r="E9662" s="72">
        <v>0</v>
      </c>
      <c r="F9662" s="72">
        <v>0</v>
      </c>
      <c r="K9662" s="72" t="s">
        <v>3850</v>
      </c>
      <c r="L9662" s="12" t="e">
        <f>VLOOKUP(B9662,Doses!A:C,3,FALSE)</f>
        <v>#N/A</v>
      </c>
      <c r="M9662" s="45" t="e">
        <f t="shared" si="150"/>
        <v>#VALUE!</v>
      </c>
    </row>
    <row r="9663" spans="1:13" x14ac:dyDescent="0.25">
      <c r="A9663" s="72" t="s">
        <v>21</v>
      </c>
      <c r="D9663" s="72">
        <v>0</v>
      </c>
      <c r="E9663" s="72">
        <v>0</v>
      </c>
      <c r="F9663" s="72">
        <v>0</v>
      </c>
      <c r="K9663" s="72" t="s">
        <v>3850</v>
      </c>
      <c r="L9663" s="12" t="e">
        <f>VLOOKUP(B9663,Doses!A:C,3,FALSE)</f>
        <v>#N/A</v>
      </c>
      <c r="M9663" s="45" t="e">
        <f t="shared" si="150"/>
        <v>#VALUE!</v>
      </c>
    </row>
    <row r="9664" spans="1:13" x14ac:dyDescent="0.25">
      <c r="A9664" s="72" t="s">
        <v>21</v>
      </c>
      <c r="D9664" s="72">
        <v>0</v>
      </c>
      <c r="E9664" s="72">
        <v>0</v>
      </c>
      <c r="F9664" s="72">
        <v>0</v>
      </c>
      <c r="K9664" s="72" t="s">
        <v>3850</v>
      </c>
      <c r="L9664" s="12" t="e">
        <f>VLOOKUP(B9664,Doses!A:C,3,FALSE)</f>
        <v>#N/A</v>
      </c>
      <c r="M9664" s="45" t="e">
        <f t="shared" si="150"/>
        <v>#VALUE!</v>
      </c>
    </row>
    <row r="9665" spans="1:13" x14ac:dyDescent="0.25">
      <c r="A9665" s="72" t="s">
        <v>21</v>
      </c>
      <c r="D9665" s="72">
        <v>0</v>
      </c>
      <c r="E9665" s="72">
        <v>0</v>
      </c>
      <c r="F9665" s="72">
        <v>0</v>
      </c>
      <c r="K9665" s="72" t="s">
        <v>3850</v>
      </c>
      <c r="L9665" s="12" t="e">
        <f>VLOOKUP(B9665,Doses!A:C,3,FALSE)</f>
        <v>#N/A</v>
      </c>
      <c r="M9665" s="45" t="e">
        <f t="shared" si="150"/>
        <v>#VALUE!</v>
      </c>
    </row>
    <row r="9666" spans="1:13" x14ac:dyDescent="0.25">
      <c r="A9666" s="72" t="s">
        <v>21</v>
      </c>
      <c r="D9666" s="72">
        <v>0</v>
      </c>
      <c r="E9666" s="72">
        <v>0</v>
      </c>
      <c r="F9666" s="72">
        <v>0</v>
      </c>
      <c r="K9666" s="72" t="s">
        <v>3850</v>
      </c>
      <c r="L9666" s="12" t="e">
        <f>VLOOKUP(B9666,Doses!A:C,3,FALSE)</f>
        <v>#N/A</v>
      </c>
      <c r="M9666" s="45" t="e">
        <f t="shared" ref="M9666:M9729" si="151">K9666*1</f>
        <v>#VALUE!</v>
      </c>
    </row>
    <row r="9667" spans="1:13" x14ac:dyDescent="0.25">
      <c r="A9667" s="72" t="s">
        <v>21</v>
      </c>
      <c r="D9667" s="72">
        <v>0</v>
      </c>
      <c r="E9667" s="72">
        <v>0</v>
      </c>
      <c r="F9667" s="72">
        <v>0</v>
      </c>
      <c r="K9667" s="72" t="s">
        <v>3850</v>
      </c>
      <c r="L9667" s="12" t="e">
        <f>VLOOKUP(B9667,Doses!A:C,3,FALSE)</f>
        <v>#N/A</v>
      </c>
      <c r="M9667" s="45" t="e">
        <f t="shared" si="151"/>
        <v>#VALUE!</v>
      </c>
    </row>
    <row r="9668" spans="1:13" x14ac:dyDescent="0.25">
      <c r="A9668" s="72" t="s">
        <v>21</v>
      </c>
      <c r="D9668" s="72">
        <v>0</v>
      </c>
      <c r="E9668" s="72">
        <v>0</v>
      </c>
      <c r="F9668" s="72">
        <v>0</v>
      </c>
      <c r="K9668" s="72" t="s">
        <v>3850</v>
      </c>
      <c r="L9668" s="12" t="e">
        <f>VLOOKUP(B9668,Doses!A:C,3,FALSE)</f>
        <v>#N/A</v>
      </c>
      <c r="M9668" s="45" t="e">
        <f t="shared" si="151"/>
        <v>#VALUE!</v>
      </c>
    </row>
    <row r="9669" spans="1:13" x14ac:dyDescent="0.25">
      <c r="A9669" s="72" t="s">
        <v>21</v>
      </c>
      <c r="D9669" s="72">
        <v>0</v>
      </c>
      <c r="E9669" s="72">
        <v>0</v>
      </c>
      <c r="F9669" s="72">
        <v>0</v>
      </c>
      <c r="K9669" s="72" t="s">
        <v>3850</v>
      </c>
      <c r="L9669" s="12" t="e">
        <f>VLOOKUP(B9669,Doses!A:C,3,FALSE)</f>
        <v>#N/A</v>
      </c>
      <c r="M9669" s="45" t="e">
        <f t="shared" si="151"/>
        <v>#VALUE!</v>
      </c>
    </row>
    <row r="9670" spans="1:13" x14ac:dyDescent="0.25">
      <c r="A9670" s="72" t="s">
        <v>21</v>
      </c>
      <c r="D9670" s="72">
        <v>0</v>
      </c>
      <c r="E9670" s="72">
        <v>0</v>
      </c>
      <c r="F9670" s="72">
        <v>0</v>
      </c>
      <c r="K9670" s="72" t="s">
        <v>3850</v>
      </c>
      <c r="L9670" s="12" t="e">
        <f>VLOOKUP(B9670,Doses!A:C,3,FALSE)</f>
        <v>#N/A</v>
      </c>
      <c r="M9670" s="45" t="e">
        <f t="shared" si="151"/>
        <v>#VALUE!</v>
      </c>
    </row>
    <row r="9671" spans="1:13" x14ac:dyDescent="0.25">
      <c r="A9671" s="72" t="s">
        <v>21</v>
      </c>
      <c r="D9671" s="72">
        <v>0</v>
      </c>
      <c r="E9671" s="72">
        <v>0</v>
      </c>
      <c r="F9671" s="72">
        <v>0</v>
      </c>
      <c r="K9671" s="72" t="s">
        <v>3850</v>
      </c>
      <c r="L9671" s="12" t="e">
        <f>VLOOKUP(B9671,Doses!A:C,3,FALSE)</f>
        <v>#N/A</v>
      </c>
      <c r="M9671" s="45" t="e">
        <f t="shared" si="151"/>
        <v>#VALUE!</v>
      </c>
    </row>
    <row r="9672" spans="1:13" x14ac:dyDescent="0.25">
      <c r="A9672" s="72" t="s">
        <v>21</v>
      </c>
      <c r="D9672" s="72">
        <v>0</v>
      </c>
      <c r="E9672" s="72">
        <v>0</v>
      </c>
      <c r="F9672" s="72">
        <v>0</v>
      </c>
      <c r="K9672" s="72" t="s">
        <v>3850</v>
      </c>
      <c r="L9672" s="12" t="e">
        <f>VLOOKUP(B9672,Doses!A:C,3,FALSE)</f>
        <v>#N/A</v>
      </c>
      <c r="M9672" s="45" t="e">
        <f t="shared" si="151"/>
        <v>#VALUE!</v>
      </c>
    </row>
    <row r="9673" spans="1:13" x14ac:dyDescent="0.25">
      <c r="A9673" s="72" t="s">
        <v>21</v>
      </c>
      <c r="D9673" s="72">
        <v>0</v>
      </c>
      <c r="E9673" s="72">
        <v>0</v>
      </c>
      <c r="F9673" s="72">
        <v>0</v>
      </c>
      <c r="K9673" s="72" t="s">
        <v>3850</v>
      </c>
      <c r="L9673" s="12" t="e">
        <f>VLOOKUP(B9673,Doses!A:C,3,FALSE)</f>
        <v>#N/A</v>
      </c>
      <c r="M9673" s="45" t="e">
        <f t="shared" si="151"/>
        <v>#VALUE!</v>
      </c>
    </row>
    <row r="9674" spans="1:13" x14ac:dyDescent="0.25">
      <c r="A9674" s="72" t="s">
        <v>21</v>
      </c>
      <c r="D9674" s="72">
        <v>0</v>
      </c>
      <c r="E9674" s="72">
        <v>0</v>
      </c>
      <c r="F9674" s="72">
        <v>0</v>
      </c>
      <c r="K9674" s="72" t="s">
        <v>3850</v>
      </c>
      <c r="L9674" s="12" t="e">
        <f>VLOOKUP(B9674,Doses!A:C,3,FALSE)</f>
        <v>#N/A</v>
      </c>
      <c r="M9674" s="45" t="e">
        <f t="shared" si="151"/>
        <v>#VALUE!</v>
      </c>
    </row>
    <row r="9675" spans="1:13" x14ac:dyDescent="0.25">
      <c r="A9675" s="72" t="s">
        <v>21</v>
      </c>
      <c r="D9675" s="72">
        <v>0</v>
      </c>
      <c r="E9675" s="72">
        <v>0</v>
      </c>
      <c r="F9675" s="72">
        <v>0</v>
      </c>
      <c r="K9675" s="72" t="s">
        <v>3850</v>
      </c>
      <c r="L9675" s="12" t="e">
        <f>VLOOKUP(B9675,Doses!A:C,3,FALSE)</f>
        <v>#N/A</v>
      </c>
      <c r="M9675" s="45" t="e">
        <f t="shared" si="151"/>
        <v>#VALUE!</v>
      </c>
    </row>
    <row r="9676" spans="1:13" x14ac:dyDescent="0.25">
      <c r="A9676" s="72" t="s">
        <v>21</v>
      </c>
      <c r="D9676" s="72">
        <v>0</v>
      </c>
      <c r="E9676" s="72">
        <v>0</v>
      </c>
      <c r="F9676" s="72">
        <v>0</v>
      </c>
      <c r="K9676" s="72" t="s">
        <v>3850</v>
      </c>
      <c r="L9676" s="12" t="e">
        <f>VLOOKUP(B9676,Doses!A:C,3,FALSE)</f>
        <v>#N/A</v>
      </c>
      <c r="M9676" s="45" t="e">
        <f t="shared" si="151"/>
        <v>#VALUE!</v>
      </c>
    </row>
    <row r="9677" spans="1:13" x14ac:dyDescent="0.25">
      <c r="A9677" s="72" t="s">
        <v>21</v>
      </c>
      <c r="D9677" s="72">
        <v>0</v>
      </c>
      <c r="E9677" s="72">
        <v>0</v>
      </c>
      <c r="F9677" s="72">
        <v>0</v>
      </c>
      <c r="K9677" s="72" t="s">
        <v>3850</v>
      </c>
      <c r="L9677" s="12" t="e">
        <f>VLOOKUP(B9677,Doses!A:C,3,FALSE)</f>
        <v>#N/A</v>
      </c>
      <c r="M9677" s="45" t="e">
        <f t="shared" si="151"/>
        <v>#VALUE!</v>
      </c>
    </row>
    <row r="9678" spans="1:13" x14ac:dyDescent="0.25">
      <c r="A9678" s="72" t="s">
        <v>21</v>
      </c>
      <c r="D9678" s="72">
        <v>0</v>
      </c>
      <c r="E9678" s="72">
        <v>0</v>
      </c>
      <c r="F9678" s="72">
        <v>0</v>
      </c>
      <c r="K9678" s="72" t="s">
        <v>3850</v>
      </c>
      <c r="L9678" s="12" t="e">
        <f>VLOOKUP(B9678,Doses!A:C,3,FALSE)</f>
        <v>#N/A</v>
      </c>
      <c r="M9678" s="45" t="e">
        <f t="shared" si="151"/>
        <v>#VALUE!</v>
      </c>
    </row>
    <row r="9679" spans="1:13" x14ac:dyDescent="0.25">
      <c r="A9679" s="72" t="s">
        <v>21</v>
      </c>
      <c r="D9679" s="72">
        <v>0</v>
      </c>
      <c r="E9679" s="72">
        <v>0</v>
      </c>
      <c r="F9679" s="72">
        <v>0</v>
      </c>
      <c r="K9679" s="72" t="s">
        <v>3850</v>
      </c>
      <c r="L9679" s="12" t="e">
        <f>VLOOKUP(B9679,Doses!A:C,3,FALSE)</f>
        <v>#N/A</v>
      </c>
      <c r="M9679" s="45" t="e">
        <f t="shared" si="151"/>
        <v>#VALUE!</v>
      </c>
    </row>
    <row r="9680" spans="1:13" x14ac:dyDescent="0.25">
      <c r="A9680" s="72" t="s">
        <v>21</v>
      </c>
      <c r="D9680" s="72">
        <v>0</v>
      </c>
      <c r="E9680" s="72">
        <v>0</v>
      </c>
      <c r="F9680" s="72">
        <v>0</v>
      </c>
      <c r="K9680" s="72" t="s">
        <v>3850</v>
      </c>
      <c r="L9680" s="12" t="e">
        <f>VLOOKUP(B9680,Doses!A:C,3,FALSE)</f>
        <v>#N/A</v>
      </c>
      <c r="M9680" s="45" t="e">
        <f t="shared" si="151"/>
        <v>#VALUE!</v>
      </c>
    </row>
    <row r="9681" spans="1:13" x14ac:dyDescent="0.25">
      <c r="A9681" s="72" t="s">
        <v>21</v>
      </c>
      <c r="D9681" s="72">
        <v>0</v>
      </c>
      <c r="E9681" s="72">
        <v>0</v>
      </c>
      <c r="F9681" s="72">
        <v>0</v>
      </c>
      <c r="K9681" s="72" t="s">
        <v>3850</v>
      </c>
      <c r="L9681" s="12" t="e">
        <f>VLOOKUP(B9681,Doses!A:C,3,FALSE)</f>
        <v>#N/A</v>
      </c>
      <c r="M9681" s="45" t="e">
        <f t="shared" si="151"/>
        <v>#VALUE!</v>
      </c>
    </row>
    <row r="9682" spans="1:13" x14ac:dyDescent="0.25">
      <c r="A9682" s="72" t="s">
        <v>21</v>
      </c>
      <c r="D9682" s="72">
        <v>0</v>
      </c>
      <c r="E9682" s="72">
        <v>0</v>
      </c>
      <c r="F9682" s="72">
        <v>0</v>
      </c>
      <c r="K9682" s="72" t="s">
        <v>3850</v>
      </c>
      <c r="L9682" s="12" t="e">
        <f>VLOOKUP(B9682,Doses!A:C,3,FALSE)</f>
        <v>#N/A</v>
      </c>
      <c r="M9682" s="45" t="e">
        <f t="shared" si="151"/>
        <v>#VALUE!</v>
      </c>
    </row>
    <row r="9683" spans="1:13" x14ac:dyDescent="0.25">
      <c r="A9683" s="72" t="s">
        <v>21</v>
      </c>
      <c r="D9683" s="72">
        <v>0</v>
      </c>
      <c r="E9683" s="72">
        <v>0</v>
      </c>
      <c r="F9683" s="72">
        <v>0</v>
      </c>
      <c r="K9683" s="72" t="s">
        <v>3850</v>
      </c>
      <c r="L9683" s="12" t="e">
        <f>VLOOKUP(B9683,Doses!A:C,3,FALSE)</f>
        <v>#N/A</v>
      </c>
      <c r="M9683" s="45" t="e">
        <f t="shared" si="151"/>
        <v>#VALUE!</v>
      </c>
    </row>
    <row r="9684" spans="1:13" x14ac:dyDescent="0.25">
      <c r="A9684" s="72" t="s">
        <v>21</v>
      </c>
      <c r="D9684" s="72">
        <v>0</v>
      </c>
      <c r="E9684" s="72">
        <v>0</v>
      </c>
      <c r="F9684" s="72">
        <v>0</v>
      </c>
      <c r="K9684" s="72" t="s">
        <v>3850</v>
      </c>
      <c r="L9684" s="12" t="e">
        <f>VLOOKUP(B9684,Doses!A:C,3,FALSE)</f>
        <v>#N/A</v>
      </c>
      <c r="M9684" s="45" t="e">
        <f t="shared" si="151"/>
        <v>#VALUE!</v>
      </c>
    </row>
    <row r="9685" spans="1:13" x14ac:dyDescent="0.25">
      <c r="A9685" s="72" t="s">
        <v>21</v>
      </c>
      <c r="D9685" s="72">
        <v>0</v>
      </c>
      <c r="E9685" s="72">
        <v>0</v>
      </c>
      <c r="F9685" s="72">
        <v>0</v>
      </c>
      <c r="K9685" s="72" t="s">
        <v>3850</v>
      </c>
      <c r="L9685" s="12" t="e">
        <f>VLOOKUP(B9685,Doses!A:C,3,FALSE)</f>
        <v>#N/A</v>
      </c>
      <c r="M9685" s="45" t="e">
        <f t="shared" si="151"/>
        <v>#VALUE!</v>
      </c>
    </row>
    <row r="9686" spans="1:13" x14ac:dyDescent="0.25">
      <c r="A9686" s="72" t="s">
        <v>21</v>
      </c>
      <c r="D9686" s="72">
        <v>0</v>
      </c>
      <c r="E9686" s="72">
        <v>0</v>
      </c>
      <c r="F9686" s="72">
        <v>0</v>
      </c>
      <c r="K9686" s="72" t="s">
        <v>3850</v>
      </c>
      <c r="L9686" s="12" t="e">
        <f>VLOOKUP(B9686,Doses!A:C,3,FALSE)</f>
        <v>#N/A</v>
      </c>
      <c r="M9686" s="45" t="e">
        <f t="shared" si="151"/>
        <v>#VALUE!</v>
      </c>
    </row>
    <row r="9687" spans="1:13" x14ac:dyDescent="0.25">
      <c r="A9687" s="72" t="s">
        <v>21</v>
      </c>
      <c r="D9687" s="72">
        <v>0</v>
      </c>
      <c r="E9687" s="72">
        <v>0</v>
      </c>
      <c r="F9687" s="72">
        <v>0</v>
      </c>
      <c r="K9687" s="72" t="s">
        <v>3850</v>
      </c>
      <c r="L9687" s="12" t="e">
        <f>VLOOKUP(B9687,Doses!A:C,3,FALSE)</f>
        <v>#N/A</v>
      </c>
      <c r="M9687" s="45" t="e">
        <f t="shared" si="151"/>
        <v>#VALUE!</v>
      </c>
    </row>
    <row r="9688" spans="1:13" x14ac:dyDescent="0.25">
      <c r="A9688" s="72" t="s">
        <v>21</v>
      </c>
      <c r="D9688" s="72">
        <v>0</v>
      </c>
      <c r="E9688" s="72">
        <v>0</v>
      </c>
      <c r="F9688" s="72">
        <v>0</v>
      </c>
      <c r="K9688" s="72" t="s">
        <v>3850</v>
      </c>
      <c r="L9688" s="12" t="e">
        <f>VLOOKUP(B9688,Doses!A:C,3,FALSE)</f>
        <v>#N/A</v>
      </c>
      <c r="M9688" s="45" t="e">
        <f t="shared" si="151"/>
        <v>#VALUE!</v>
      </c>
    </row>
    <row r="9689" spans="1:13" x14ac:dyDescent="0.25">
      <c r="A9689" s="72" t="s">
        <v>21</v>
      </c>
      <c r="D9689" s="72">
        <v>0</v>
      </c>
      <c r="E9689" s="72">
        <v>0</v>
      </c>
      <c r="F9689" s="72">
        <v>0</v>
      </c>
      <c r="K9689" s="72" t="s">
        <v>3850</v>
      </c>
      <c r="L9689" s="12" t="e">
        <f>VLOOKUP(B9689,Doses!A:C,3,FALSE)</f>
        <v>#N/A</v>
      </c>
      <c r="M9689" s="45" t="e">
        <f t="shared" si="151"/>
        <v>#VALUE!</v>
      </c>
    </row>
    <row r="9690" spans="1:13" x14ac:dyDescent="0.25">
      <c r="A9690" s="72" t="s">
        <v>21</v>
      </c>
      <c r="D9690" s="72">
        <v>0</v>
      </c>
      <c r="E9690" s="72">
        <v>0</v>
      </c>
      <c r="F9690" s="72">
        <v>0</v>
      </c>
      <c r="K9690" s="72" t="s">
        <v>3850</v>
      </c>
      <c r="L9690" s="12" t="e">
        <f>VLOOKUP(B9690,Doses!A:C,3,FALSE)</f>
        <v>#N/A</v>
      </c>
      <c r="M9690" s="45" t="e">
        <f t="shared" si="151"/>
        <v>#VALUE!</v>
      </c>
    </row>
    <row r="9691" spans="1:13" x14ac:dyDescent="0.25">
      <c r="A9691" s="72" t="s">
        <v>21</v>
      </c>
      <c r="D9691" s="72">
        <v>0</v>
      </c>
      <c r="E9691" s="72">
        <v>0</v>
      </c>
      <c r="F9691" s="72">
        <v>0</v>
      </c>
      <c r="K9691" s="72" t="s">
        <v>3850</v>
      </c>
      <c r="L9691" s="12" t="e">
        <f>VLOOKUP(B9691,Doses!A:C,3,FALSE)</f>
        <v>#N/A</v>
      </c>
      <c r="M9691" s="45" t="e">
        <f t="shared" si="151"/>
        <v>#VALUE!</v>
      </c>
    </row>
    <row r="9692" spans="1:13" x14ac:dyDescent="0.25">
      <c r="A9692" s="72" t="s">
        <v>21</v>
      </c>
      <c r="D9692" s="72">
        <v>0</v>
      </c>
      <c r="E9692" s="72">
        <v>0</v>
      </c>
      <c r="F9692" s="72">
        <v>0</v>
      </c>
      <c r="K9692" s="72" t="s">
        <v>3850</v>
      </c>
      <c r="L9692" s="12" t="e">
        <f>VLOOKUP(B9692,Doses!A:C,3,FALSE)</f>
        <v>#N/A</v>
      </c>
      <c r="M9692" s="45" t="e">
        <f t="shared" si="151"/>
        <v>#VALUE!</v>
      </c>
    </row>
    <row r="9693" spans="1:13" x14ac:dyDescent="0.25">
      <c r="A9693" s="72" t="s">
        <v>21</v>
      </c>
      <c r="D9693" s="72">
        <v>0</v>
      </c>
      <c r="E9693" s="72">
        <v>0</v>
      </c>
      <c r="F9693" s="72">
        <v>0</v>
      </c>
      <c r="K9693" s="72" t="s">
        <v>3850</v>
      </c>
      <c r="L9693" s="12" t="e">
        <f>VLOOKUP(B9693,Doses!A:C,3,FALSE)</f>
        <v>#N/A</v>
      </c>
      <c r="M9693" s="45" t="e">
        <f t="shared" si="151"/>
        <v>#VALUE!</v>
      </c>
    </row>
    <row r="9694" spans="1:13" x14ac:dyDescent="0.25">
      <c r="A9694" s="72" t="s">
        <v>21</v>
      </c>
      <c r="D9694" s="72">
        <v>0</v>
      </c>
      <c r="E9694" s="72">
        <v>0</v>
      </c>
      <c r="F9694" s="72">
        <v>0</v>
      </c>
      <c r="K9694" s="72" t="s">
        <v>3850</v>
      </c>
      <c r="L9694" s="12" t="e">
        <f>VLOOKUP(B9694,Doses!A:C,3,FALSE)</f>
        <v>#N/A</v>
      </c>
      <c r="M9694" s="45" t="e">
        <f t="shared" si="151"/>
        <v>#VALUE!</v>
      </c>
    </row>
    <row r="9695" spans="1:13" x14ac:dyDescent="0.25">
      <c r="A9695" s="72" t="s">
        <v>21</v>
      </c>
      <c r="D9695" s="72">
        <v>0</v>
      </c>
      <c r="E9695" s="72">
        <v>0</v>
      </c>
      <c r="F9695" s="72">
        <v>0</v>
      </c>
      <c r="K9695" s="72" t="s">
        <v>3850</v>
      </c>
      <c r="L9695" s="12" t="e">
        <f>VLOOKUP(B9695,Doses!A:C,3,FALSE)</f>
        <v>#N/A</v>
      </c>
      <c r="M9695" s="45" t="e">
        <f t="shared" si="151"/>
        <v>#VALUE!</v>
      </c>
    </row>
    <row r="9696" spans="1:13" x14ac:dyDescent="0.25">
      <c r="A9696" s="72" t="s">
        <v>21</v>
      </c>
      <c r="D9696" s="72">
        <v>0</v>
      </c>
      <c r="E9696" s="72">
        <v>0</v>
      </c>
      <c r="F9696" s="72">
        <v>0</v>
      </c>
      <c r="K9696" s="72" t="s">
        <v>3850</v>
      </c>
      <c r="L9696" s="12" t="e">
        <f>VLOOKUP(B9696,Doses!A:C,3,FALSE)</f>
        <v>#N/A</v>
      </c>
      <c r="M9696" s="45" t="e">
        <f t="shared" si="151"/>
        <v>#VALUE!</v>
      </c>
    </row>
    <row r="9697" spans="1:13" x14ac:dyDescent="0.25">
      <c r="A9697" s="72" t="s">
        <v>21</v>
      </c>
      <c r="D9697" s="72">
        <v>0</v>
      </c>
      <c r="E9697" s="72">
        <v>0</v>
      </c>
      <c r="F9697" s="72">
        <v>0</v>
      </c>
      <c r="K9697" s="72" t="s">
        <v>3850</v>
      </c>
      <c r="L9697" s="12" t="e">
        <f>VLOOKUP(B9697,Doses!A:C,3,FALSE)</f>
        <v>#N/A</v>
      </c>
      <c r="M9697" s="45" t="e">
        <f t="shared" si="151"/>
        <v>#VALUE!</v>
      </c>
    </row>
    <row r="9698" spans="1:13" x14ac:dyDescent="0.25">
      <c r="A9698" s="72" t="s">
        <v>21</v>
      </c>
      <c r="D9698" s="72">
        <v>0</v>
      </c>
      <c r="E9698" s="72">
        <v>0</v>
      </c>
      <c r="F9698" s="72">
        <v>0</v>
      </c>
      <c r="K9698" s="72" t="s">
        <v>3850</v>
      </c>
      <c r="L9698" s="12" t="e">
        <f>VLOOKUP(B9698,Doses!A:C,3,FALSE)</f>
        <v>#N/A</v>
      </c>
      <c r="M9698" s="45" t="e">
        <f t="shared" si="151"/>
        <v>#VALUE!</v>
      </c>
    </row>
    <row r="9699" spans="1:13" x14ac:dyDescent="0.25">
      <c r="A9699" s="72" t="s">
        <v>21</v>
      </c>
      <c r="D9699" s="72">
        <v>0</v>
      </c>
      <c r="E9699" s="72">
        <v>0</v>
      </c>
      <c r="F9699" s="72">
        <v>0</v>
      </c>
      <c r="K9699" s="72" t="s">
        <v>3850</v>
      </c>
      <c r="L9699" s="12" t="e">
        <f>VLOOKUP(B9699,Doses!A:C,3,FALSE)</f>
        <v>#N/A</v>
      </c>
      <c r="M9699" s="45" t="e">
        <f t="shared" si="151"/>
        <v>#VALUE!</v>
      </c>
    </row>
    <row r="9700" spans="1:13" x14ac:dyDescent="0.25">
      <c r="A9700" s="72" t="s">
        <v>21</v>
      </c>
      <c r="D9700" s="72">
        <v>0</v>
      </c>
      <c r="E9700" s="72">
        <v>0</v>
      </c>
      <c r="F9700" s="72">
        <v>0</v>
      </c>
      <c r="K9700" s="72" t="s">
        <v>3850</v>
      </c>
      <c r="L9700" s="12" t="e">
        <f>VLOOKUP(B9700,Doses!A:C,3,FALSE)</f>
        <v>#N/A</v>
      </c>
      <c r="M9700" s="45" t="e">
        <f t="shared" si="151"/>
        <v>#VALUE!</v>
      </c>
    </row>
    <row r="9701" spans="1:13" x14ac:dyDescent="0.25">
      <c r="A9701" s="72" t="s">
        <v>21</v>
      </c>
      <c r="D9701" s="72">
        <v>0</v>
      </c>
      <c r="E9701" s="72">
        <v>0</v>
      </c>
      <c r="F9701" s="72">
        <v>0</v>
      </c>
      <c r="K9701" s="72" t="s">
        <v>3850</v>
      </c>
      <c r="L9701" s="12" t="e">
        <f>VLOOKUP(B9701,Doses!A:C,3,FALSE)</f>
        <v>#N/A</v>
      </c>
      <c r="M9701" s="45" t="e">
        <f t="shared" si="151"/>
        <v>#VALUE!</v>
      </c>
    </row>
    <row r="9702" spans="1:13" x14ac:dyDescent="0.25">
      <c r="A9702" s="72" t="s">
        <v>21</v>
      </c>
      <c r="D9702" s="72">
        <v>0</v>
      </c>
      <c r="E9702" s="72">
        <v>0</v>
      </c>
      <c r="F9702" s="72">
        <v>0</v>
      </c>
      <c r="K9702" s="72" t="s">
        <v>3850</v>
      </c>
      <c r="L9702" s="12" t="e">
        <f>VLOOKUP(B9702,Doses!A:C,3,FALSE)</f>
        <v>#N/A</v>
      </c>
      <c r="M9702" s="45" t="e">
        <f t="shared" si="151"/>
        <v>#VALUE!</v>
      </c>
    </row>
    <row r="9703" spans="1:13" x14ac:dyDescent="0.25">
      <c r="A9703" s="72" t="s">
        <v>21</v>
      </c>
      <c r="D9703" s="72">
        <v>0</v>
      </c>
      <c r="E9703" s="72">
        <v>0</v>
      </c>
      <c r="F9703" s="72">
        <v>0</v>
      </c>
      <c r="K9703" s="72" t="s">
        <v>3850</v>
      </c>
      <c r="L9703" s="12" t="e">
        <f>VLOOKUP(B9703,Doses!A:C,3,FALSE)</f>
        <v>#N/A</v>
      </c>
      <c r="M9703" s="45" t="e">
        <f t="shared" si="151"/>
        <v>#VALUE!</v>
      </c>
    </row>
    <row r="9704" spans="1:13" x14ac:dyDescent="0.25">
      <c r="A9704" s="72" t="s">
        <v>21</v>
      </c>
      <c r="D9704" s="72">
        <v>0</v>
      </c>
      <c r="E9704" s="72">
        <v>0</v>
      </c>
      <c r="F9704" s="72">
        <v>0</v>
      </c>
      <c r="K9704" s="72" t="s">
        <v>3850</v>
      </c>
      <c r="L9704" s="12" t="e">
        <f>VLOOKUP(B9704,Doses!A:C,3,FALSE)</f>
        <v>#N/A</v>
      </c>
      <c r="M9704" s="45" t="e">
        <f t="shared" si="151"/>
        <v>#VALUE!</v>
      </c>
    </row>
    <row r="9705" spans="1:13" x14ac:dyDescent="0.25">
      <c r="A9705" s="72" t="s">
        <v>21</v>
      </c>
      <c r="D9705" s="72">
        <v>0</v>
      </c>
      <c r="E9705" s="72">
        <v>0</v>
      </c>
      <c r="F9705" s="72">
        <v>0</v>
      </c>
      <c r="K9705" s="72" t="s">
        <v>3850</v>
      </c>
      <c r="L9705" s="12" t="e">
        <f>VLOOKUP(B9705,Doses!A:C,3,FALSE)</f>
        <v>#N/A</v>
      </c>
      <c r="M9705" s="45" t="e">
        <f t="shared" si="151"/>
        <v>#VALUE!</v>
      </c>
    </row>
    <row r="9706" spans="1:13" x14ac:dyDescent="0.25">
      <c r="A9706" s="72" t="s">
        <v>21</v>
      </c>
      <c r="D9706" s="72">
        <v>0</v>
      </c>
      <c r="E9706" s="72">
        <v>0</v>
      </c>
      <c r="F9706" s="72">
        <v>0</v>
      </c>
      <c r="K9706" s="72" t="s">
        <v>3850</v>
      </c>
      <c r="L9706" s="12" t="e">
        <f>VLOOKUP(B9706,Doses!A:C,3,FALSE)</f>
        <v>#N/A</v>
      </c>
      <c r="M9706" s="45" t="e">
        <f t="shared" si="151"/>
        <v>#VALUE!</v>
      </c>
    </row>
    <row r="9707" spans="1:13" x14ac:dyDescent="0.25">
      <c r="A9707" s="72" t="s">
        <v>21</v>
      </c>
      <c r="D9707" s="72">
        <v>0</v>
      </c>
      <c r="E9707" s="72">
        <v>0</v>
      </c>
      <c r="F9707" s="72">
        <v>0</v>
      </c>
      <c r="K9707" s="72" t="s">
        <v>3850</v>
      </c>
      <c r="L9707" s="12" t="e">
        <f>VLOOKUP(B9707,Doses!A:C,3,FALSE)</f>
        <v>#N/A</v>
      </c>
      <c r="M9707" s="45" t="e">
        <f t="shared" si="151"/>
        <v>#VALUE!</v>
      </c>
    </row>
    <row r="9708" spans="1:13" x14ac:dyDescent="0.25">
      <c r="A9708" s="72" t="s">
        <v>21</v>
      </c>
      <c r="D9708" s="72">
        <v>0</v>
      </c>
      <c r="E9708" s="72">
        <v>0</v>
      </c>
      <c r="F9708" s="72">
        <v>0</v>
      </c>
      <c r="K9708" s="72" t="s">
        <v>3850</v>
      </c>
      <c r="L9708" s="12" t="e">
        <f>VLOOKUP(B9708,Doses!A:C,3,FALSE)</f>
        <v>#N/A</v>
      </c>
      <c r="M9708" s="45" t="e">
        <f t="shared" si="151"/>
        <v>#VALUE!</v>
      </c>
    </row>
    <row r="9709" spans="1:13" x14ac:dyDescent="0.25">
      <c r="A9709" s="72" t="s">
        <v>21</v>
      </c>
      <c r="D9709" s="72">
        <v>0</v>
      </c>
      <c r="E9709" s="72">
        <v>0</v>
      </c>
      <c r="F9709" s="72">
        <v>0</v>
      </c>
      <c r="K9709" s="72" t="s">
        <v>3850</v>
      </c>
      <c r="L9709" s="12" t="e">
        <f>VLOOKUP(B9709,Doses!A:C,3,FALSE)</f>
        <v>#N/A</v>
      </c>
      <c r="M9709" s="45" t="e">
        <f t="shared" si="151"/>
        <v>#VALUE!</v>
      </c>
    </row>
    <row r="9710" spans="1:13" x14ac:dyDescent="0.25">
      <c r="A9710" s="72" t="s">
        <v>21</v>
      </c>
      <c r="D9710" s="72">
        <v>0</v>
      </c>
      <c r="E9710" s="72">
        <v>0</v>
      </c>
      <c r="F9710" s="72">
        <v>0</v>
      </c>
      <c r="K9710" s="72" t="s">
        <v>3850</v>
      </c>
      <c r="L9710" s="12" t="e">
        <f>VLOOKUP(B9710,Doses!A:C,3,FALSE)</f>
        <v>#N/A</v>
      </c>
      <c r="M9710" s="45" t="e">
        <f t="shared" si="151"/>
        <v>#VALUE!</v>
      </c>
    </row>
    <row r="9711" spans="1:13" x14ac:dyDescent="0.25">
      <c r="A9711" s="72" t="s">
        <v>21</v>
      </c>
      <c r="D9711" s="72">
        <v>0</v>
      </c>
      <c r="E9711" s="72">
        <v>0</v>
      </c>
      <c r="F9711" s="72">
        <v>0</v>
      </c>
      <c r="K9711" s="72" t="s">
        <v>3850</v>
      </c>
      <c r="L9711" s="12" t="e">
        <f>VLOOKUP(B9711,Doses!A:C,3,FALSE)</f>
        <v>#N/A</v>
      </c>
      <c r="M9711" s="45" t="e">
        <f t="shared" si="151"/>
        <v>#VALUE!</v>
      </c>
    </row>
    <row r="9712" spans="1:13" x14ac:dyDescent="0.25">
      <c r="A9712" s="72" t="s">
        <v>21</v>
      </c>
      <c r="D9712" s="72">
        <v>0</v>
      </c>
      <c r="E9712" s="72">
        <v>0</v>
      </c>
      <c r="F9712" s="72">
        <v>0</v>
      </c>
      <c r="K9712" s="72" t="s">
        <v>3850</v>
      </c>
      <c r="L9712" s="12" t="e">
        <f>VLOOKUP(B9712,Doses!A:C,3,FALSE)</f>
        <v>#N/A</v>
      </c>
      <c r="M9712" s="45" t="e">
        <f t="shared" si="151"/>
        <v>#VALUE!</v>
      </c>
    </row>
    <row r="9713" spans="1:13" x14ac:dyDescent="0.25">
      <c r="A9713" s="72" t="s">
        <v>21</v>
      </c>
      <c r="D9713" s="72">
        <v>0</v>
      </c>
      <c r="E9713" s="72">
        <v>0</v>
      </c>
      <c r="F9713" s="72">
        <v>0</v>
      </c>
      <c r="K9713" s="72" t="s">
        <v>3850</v>
      </c>
      <c r="L9713" s="12" t="e">
        <f>VLOOKUP(B9713,Doses!A:C,3,FALSE)</f>
        <v>#N/A</v>
      </c>
      <c r="M9713" s="45" t="e">
        <f t="shared" si="151"/>
        <v>#VALUE!</v>
      </c>
    </row>
    <row r="9714" spans="1:13" x14ac:dyDescent="0.25">
      <c r="A9714" s="72" t="s">
        <v>21</v>
      </c>
      <c r="D9714" s="72">
        <v>0</v>
      </c>
      <c r="E9714" s="72">
        <v>0</v>
      </c>
      <c r="F9714" s="72">
        <v>0</v>
      </c>
      <c r="K9714" s="72" t="s">
        <v>3850</v>
      </c>
      <c r="L9714" s="12" t="e">
        <f>VLOOKUP(B9714,Doses!A:C,3,FALSE)</f>
        <v>#N/A</v>
      </c>
      <c r="M9714" s="45" t="e">
        <f t="shared" si="151"/>
        <v>#VALUE!</v>
      </c>
    </row>
    <row r="9715" spans="1:13" x14ac:dyDescent="0.25">
      <c r="A9715" s="72" t="s">
        <v>21</v>
      </c>
      <c r="D9715" s="72">
        <v>0</v>
      </c>
      <c r="E9715" s="72">
        <v>0</v>
      </c>
      <c r="F9715" s="72">
        <v>0</v>
      </c>
      <c r="K9715" s="72" t="s">
        <v>3850</v>
      </c>
      <c r="L9715" s="12" t="e">
        <f>VLOOKUP(B9715,Doses!A:C,3,FALSE)</f>
        <v>#N/A</v>
      </c>
      <c r="M9715" s="45" t="e">
        <f t="shared" si="151"/>
        <v>#VALUE!</v>
      </c>
    </row>
    <row r="9716" spans="1:13" x14ac:dyDescent="0.25">
      <c r="A9716" s="72" t="s">
        <v>21</v>
      </c>
      <c r="D9716" s="72">
        <v>0</v>
      </c>
      <c r="E9716" s="72">
        <v>0</v>
      </c>
      <c r="F9716" s="72">
        <v>0</v>
      </c>
      <c r="K9716" s="72" t="s">
        <v>3850</v>
      </c>
      <c r="L9716" s="12" t="e">
        <f>VLOOKUP(B9716,Doses!A:C,3,FALSE)</f>
        <v>#N/A</v>
      </c>
      <c r="M9716" s="45" t="e">
        <f t="shared" si="151"/>
        <v>#VALUE!</v>
      </c>
    </row>
    <row r="9717" spans="1:13" x14ac:dyDescent="0.25">
      <c r="A9717" s="72" t="s">
        <v>21</v>
      </c>
      <c r="D9717" s="72">
        <v>0</v>
      </c>
      <c r="E9717" s="72">
        <v>0</v>
      </c>
      <c r="F9717" s="72">
        <v>0</v>
      </c>
      <c r="K9717" s="72" t="s">
        <v>3850</v>
      </c>
      <c r="L9717" s="12" t="e">
        <f>VLOOKUP(B9717,Doses!A:C,3,FALSE)</f>
        <v>#N/A</v>
      </c>
      <c r="M9717" s="45" t="e">
        <f t="shared" si="151"/>
        <v>#VALUE!</v>
      </c>
    </row>
    <row r="9718" spans="1:13" x14ac:dyDescent="0.25">
      <c r="A9718" s="72" t="s">
        <v>21</v>
      </c>
      <c r="D9718" s="72">
        <v>0</v>
      </c>
      <c r="E9718" s="72">
        <v>0</v>
      </c>
      <c r="F9718" s="72">
        <v>0</v>
      </c>
      <c r="K9718" s="72" t="s">
        <v>3850</v>
      </c>
      <c r="L9718" s="12" t="e">
        <f>VLOOKUP(B9718,Doses!A:C,3,FALSE)</f>
        <v>#N/A</v>
      </c>
      <c r="M9718" s="45" t="e">
        <f t="shared" si="151"/>
        <v>#VALUE!</v>
      </c>
    </row>
    <row r="9719" spans="1:13" x14ac:dyDescent="0.25">
      <c r="A9719" s="72" t="s">
        <v>21</v>
      </c>
      <c r="D9719" s="72">
        <v>0</v>
      </c>
      <c r="E9719" s="72">
        <v>0</v>
      </c>
      <c r="F9719" s="72">
        <v>0</v>
      </c>
      <c r="K9719" s="72" t="s">
        <v>3850</v>
      </c>
      <c r="L9719" s="12" t="e">
        <f>VLOOKUP(B9719,Doses!A:C,3,FALSE)</f>
        <v>#N/A</v>
      </c>
      <c r="M9719" s="45" t="e">
        <f t="shared" si="151"/>
        <v>#VALUE!</v>
      </c>
    </row>
    <row r="9720" spans="1:13" x14ac:dyDescent="0.25">
      <c r="A9720" s="72" t="s">
        <v>21</v>
      </c>
      <c r="D9720" s="72">
        <v>0</v>
      </c>
      <c r="E9720" s="72">
        <v>0</v>
      </c>
      <c r="F9720" s="72">
        <v>0</v>
      </c>
      <c r="K9720" s="72" t="s">
        <v>3850</v>
      </c>
      <c r="L9720" s="12" t="e">
        <f>VLOOKUP(B9720,Doses!A:C,3,FALSE)</f>
        <v>#N/A</v>
      </c>
      <c r="M9720" s="45" t="e">
        <f t="shared" si="151"/>
        <v>#VALUE!</v>
      </c>
    </row>
    <row r="9721" spans="1:13" x14ac:dyDescent="0.25">
      <c r="A9721" s="72" t="s">
        <v>21</v>
      </c>
      <c r="D9721" s="72">
        <v>0</v>
      </c>
      <c r="E9721" s="72">
        <v>0</v>
      </c>
      <c r="F9721" s="72">
        <v>0</v>
      </c>
      <c r="K9721" s="72" t="s">
        <v>3850</v>
      </c>
      <c r="L9721" s="12" t="e">
        <f>VLOOKUP(B9721,Doses!A:C,3,FALSE)</f>
        <v>#N/A</v>
      </c>
      <c r="M9721" s="45" t="e">
        <f t="shared" si="151"/>
        <v>#VALUE!</v>
      </c>
    </row>
    <row r="9722" spans="1:13" x14ac:dyDescent="0.25">
      <c r="A9722" s="72" t="s">
        <v>21</v>
      </c>
      <c r="D9722" s="72">
        <v>0</v>
      </c>
      <c r="E9722" s="72">
        <v>0</v>
      </c>
      <c r="F9722" s="72">
        <v>0</v>
      </c>
      <c r="K9722" s="72" t="s">
        <v>3850</v>
      </c>
      <c r="L9722" s="12" t="e">
        <f>VLOOKUP(B9722,Doses!A:C,3,FALSE)</f>
        <v>#N/A</v>
      </c>
      <c r="M9722" s="45" t="e">
        <f t="shared" si="151"/>
        <v>#VALUE!</v>
      </c>
    </row>
    <row r="9723" spans="1:13" x14ac:dyDescent="0.25">
      <c r="A9723" s="72" t="s">
        <v>21</v>
      </c>
      <c r="D9723" s="72">
        <v>0</v>
      </c>
      <c r="E9723" s="72">
        <v>0</v>
      </c>
      <c r="F9723" s="72">
        <v>0</v>
      </c>
      <c r="K9723" s="72" t="s">
        <v>3850</v>
      </c>
      <c r="L9723" s="12" t="e">
        <f>VLOOKUP(B9723,Doses!A:C,3,FALSE)</f>
        <v>#N/A</v>
      </c>
      <c r="M9723" s="45" t="e">
        <f t="shared" si="151"/>
        <v>#VALUE!</v>
      </c>
    </row>
    <row r="9724" spans="1:13" x14ac:dyDescent="0.25">
      <c r="A9724" s="72" t="s">
        <v>21</v>
      </c>
      <c r="D9724" s="72">
        <v>0</v>
      </c>
      <c r="E9724" s="72">
        <v>0</v>
      </c>
      <c r="F9724" s="72">
        <v>0</v>
      </c>
      <c r="K9724" s="72" t="s">
        <v>3850</v>
      </c>
      <c r="L9724" s="12" t="e">
        <f>VLOOKUP(B9724,Doses!A:C,3,FALSE)</f>
        <v>#N/A</v>
      </c>
      <c r="M9724" s="45" t="e">
        <f t="shared" si="151"/>
        <v>#VALUE!</v>
      </c>
    </row>
    <row r="9725" spans="1:13" x14ac:dyDescent="0.25">
      <c r="A9725" s="72" t="s">
        <v>21</v>
      </c>
      <c r="D9725" s="72">
        <v>0</v>
      </c>
      <c r="E9725" s="72">
        <v>0</v>
      </c>
      <c r="F9725" s="72">
        <v>0</v>
      </c>
      <c r="K9725" s="72" t="s">
        <v>3850</v>
      </c>
      <c r="L9725" s="12" t="e">
        <f>VLOOKUP(B9725,Doses!A:C,3,FALSE)</f>
        <v>#N/A</v>
      </c>
      <c r="M9725" s="45" t="e">
        <f t="shared" si="151"/>
        <v>#VALUE!</v>
      </c>
    </row>
    <row r="9726" spans="1:13" x14ac:dyDescent="0.25">
      <c r="A9726" s="72" t="s">
        <v>21</v>
      </c>
      <c r="D9726" s="72">
        <v>0</v>
      </c>
      <c r="E9726" s="72">
        <v>0</v>
      </c>
      <c r="F9726" s="72">
        <v>0</v>
      </c>
      <c r="K9726" s="72" t="s">
        <v>3850</v>
      </c>
      <c r="L9726" s="12" t="e">
        <f>VLOOKUP(B9726,Doses!A:C,3,FALSE)</f>
        <v>#N/A</v>
      </c>
      <c r="M9726" s="45" t="e">
        <f t="shared" si="151"/>
        <v>#VALUE!</v>
      </c>
    </row>
    <row r="9727" spans="1:13" x14ac:dyDescent="0.25">
      <c r="A9727" s="72" t="s">
        <v>21</v>
      </c>
      <c r="D9727" s="72">
        <v>0</v>
      </c>
      <c r="E9727" s="72">
        <v>0</v>
      </c>
      <c r="F9727" s="72">
        <v>0</v>
      </c>
      <c r="K9727" s="72" t="s">
        <v>3850</v>
      </c>
      <c r="L9727" s="12" t="e">
        <f>VLOOKUP(B9727,Doses!A:C,3,FALSE)</f>
        <v>#N/A</v>
      </c>
      <c r="M9727" s="45" t="e">
        <f t="shared" si="151"/>
        <v>#VALUE!</v>
      </c>
    </row>
    <row r="9728" spans="1:13" x14ac:dyDescent="0.25">
      <c r="A9728" s="72" t="s">
        <v>21</v>
      </c>
      <c r="D9728" s="72">
        <v>0</v>
      </c>
      <c r="E9728" s="72">
        <v>0</v>
      </c>
      <c r="F9728" s="72">
        <v>0</v>
      </c>
      <c r="K9728" s="72" t="s">
        <v>3850</v>
      </c>
      <c r="L9728" s="12" t="e">
        <f>VLOOKUP(B9728,Doses!A:C,3,FALSE)</f>
        <v>#N/A</v>
      </c>
      <c r="M9728" s="45" t="e">
        <f t="shared" si="151"/>
        <v>#VALUE!</v>
      </c>
    </row>
    <row r="9729" spans="1:13" x14ac:dyDescent="0.25">
      <c r="A9729" s="72" t="s">
        <v>21</v>
      </c>
      <c r="D9729" s="72">
        <v>0</v>
      </c>
      <c r="E9729" s="72">
        <v>0</v>
      </c>
      <c r="F9729" s="72">
        <v>0</v>
      </c>
      <c r="K9729" s="72" t="s">
        <v>3850</v>
      </c>
      <c r="L9729" s="12" t="e">
        <f>VLOOKUP(B9729,Doses!A:C,3,FALSE)</f>
        <v>#N/A</v>
      </c>
      <c r="M9729" s="45" t="e">
        <f t="shared" si="151"/>
        <v>#VALUE!</v>
      </c>
    </row>
    <row r="9730" spans="1:13" x14ac:dyDescent="0.25">
      <c r="A9730" s="72" t="s">
        <v>21</v>
      </c>
      <c r="D9730" s="72">
        <v>0</v>
      </c>
      <c r="E9730" s="72">
        <v>0</v>
      </c>
      <c r="F9730" s="72">
        <v>0</v>
      </c>
      <c r="K9730" s="72" t="s">
        <v>3850</v>
      </c>
      <c r="L9730" s="12" t="e">
        <f>VLOOKUP(B9730,Doses!A:C,3,FALSE)</f>
        <v>#N/A</v>
      </c>
      <c r="M9730" s="45" t="e">
        <f t="shared" ref="M9730:M9793" si="152">K9730*1</f>
        <v>#VALUE!</v>
      </c>
    </row>
    <row r="9731" spans="1:13" x14ac:dyDescent="0.25">
      <c r="A9731" s="72" t="s">
        <v>21</v>
      </c>
      <c r="D9731" s="72">
        <v>0</v>
      </c>
      <c r="E9731" s="72">
        <v>0</v>
      </c>
      <c r="F9731" s="72">
        <v>0</v>
      </c>
      <c r="K9731" s="72" t="s">
        <v>3850</v>
      </c>
      <c r="L9731" s="12" t="e">
        <f>VLOOKUP(B9731,Doses!A:C,3,FALSE)</f>
        <v>#N/A</v>
      </c>
      <c r="M9731" s="45" t="e">
        <f t="shared" si="152"/>
        <v>#VALUE!</v>
      </c>
    </row>
    <row r="9732" spans="1:13" x14ac:dyDescent="0.25">
      <c r="A9732" s="72" t="s">
        <v>21</v>
      </c>
      <c r="D9732" s="72">
        <v>0</v>
      </c>
      <c r="E9732" s="72">
        <v>0</v>
      </c>
      <c r="F9732" s="72">
        <v>0</v>
      </c>
      <c r="K9732" s="72" t="s">
        <v>3850</v>
      </c>
      <c r="L9732" s="12" t="e">
        <f>VLOOKUP(B9732,Doses!A:C,3,FALSE)</f>
        <v>#N/A</v>
      </c>
      <c r="M9732" s="45" t="e">
        <f t="shared" si="152"/>
        <v>#VALUE!</v>
      </c>
    </row>
    <row r="9733" spans="1:13" x14ac:dyDescent="0.25">
      <c r="A9733" s="72" t="s">
        <v>21</v>
      </c>
      <c r="D9733" s="72">
        <v>0</v>
      </c>
      <c r="E9733" s="72">
        <v>0</v>
      </c>
      <c r="F9733" s="72">
        <v>0</v>
      </c>
      <c r="K9733" s="72" t="s">
        <v>3850</v>
      </c>
      <c r="L9733" s="12" t="e">
        <f>VLOOKUP(B9733,Doses!A:C,3,FALSE)</f>
        <v>#N/A</v>
      </c>
      <c r="M9733" s="45" t="e">
        <f t="shared" si="152"/>
        <v>#VALUE!</v>
      </c>
    </row>
    <row r="9734" spans="1:13" x14ac:dyDescent="0.25">
      <c r="A9734" s="72" t="s">
        <v>21</v>
      </c>
      <c r="D9734" s="72">
        <v>0</v>
      </c>
      <c r="E9734" s="72">
        <v>0</v>
      </c>
      <c r="F9734" s="72">
        <v>0</v>
      </c>
      <c r="K9734" s="72" t="s">
        <v>3850</v>
      </c>
      <c r="L9734" s="12" t="e">
        <f>VLOOKUP(B9734,Doses!A:C,3,FALSE)</f>
        <v>#N/A</v>
      </c>
      <c r="M9734" s="45" t="e">
        <f t="shared" si="152"/>
        <v>#VALUE!</v>
      </c>
    </row>
    <row r="9735" spans="1:13" x14ac:dyDescent="0.25">
      <c r="A9735" s="72" t="s">
        <v>21</v>
      </c>
      <c r="D9735" s="72">
        <v>0</v>
      </c>
      <c r="E9735" s="72">
        <v>0</v>
      </c>
      <c r="F9735" s="72">
        <v>0</v>
      </c>
      <c r="K9735" s="72" t="s">
        <v>3850</v>
      </c>
      <c r="L9735" s="12" t="e">
        <f>VLOOKUP(B9735,Doses!A:C,3,FALSE)</f>
        <v>#N/A</v>
      </c>
      <c r="M9735" s="45" t="e">
        <f t="shared" si="152"/>
        <v>#VALUE!</v>
      </c>
    </row>
    <row r="9736" spans="1:13" x14ac:dyDescent="0.25">
      <c r="A9736" s="72" t="s">
        <v>21</v>
      </c>
      <c r="D9736" s="72">
        <v>0</v>
      </c>
      <c r="E9736" s="72">
        <v>0</v>
      </c>
      <c r="F9736" s="72">
        <v>0</v>
      </c>
      <c r="K9736" s="72" t="s">
        <v>3850</v>
      </c>
      <c r="L9736" s="12" t="e">
        <f>VLOOKUP(B9736,Doses!A:C,3,FALSE)</f>
        <v>#N/A</v>
      </c>
      <c r="M9736" s="45" t="e">
        <f t="shared" si="152"/>
        <v>#VALUE!</v>
      </c>
    </row>
    <row r="9737" spans="1:13" x14ac:dyDescent="0.25">
      <c r="A9737" s="72" t="s">
        <v>21</v>
      </c>
      <c r="D9737" s="72">
        <v>0</v>
      </c>
      <c r="E9737" s="72">
        <v>0</v>
      </c>
      <c r="F9737" s="72">
        <v>0</v>
      </c>
      <c r="K9737" s="72" t="s">
        <v>3850</v>
      </c>
      <c r="L9737" s="12" t="e">
        <f>VLOOKUP(B9737,Doses!A:C,3,FALSE)</f>
        <v>#N/A</v>
      </c>
      <c r="M9737" s="45" t="e">
        <f t="shared" si="152"/>
        <v>#VALUE!</v>
      </c>
    </row>
    <row r="9738" spans="1:13" x14ac:dyDescent="0.25">
      <c r="A9738" s="72" t="s">
        <v>21</v>
      </c>
      <c r="D9738" s="72">
        <v>0</v>
      </c>
      <c r="E9738" s="72">
        <v>0</v>
      </c>
      <c r="F9738" s="72">
        <v>0</v>
      </c>
      <c r="K9738" s="72" t="s">
        <v>3850</v>
      </c>
      <c r="L9738" s="12" t="e">
        <f>VLOOKUP(B9738,Doses!A:C,3,FALSE)</f>
        <v>#N/A</v>
      </c>
      <c r="M9738" s="45" t="e">
        <f t="shared" si="152"/>
        <v>#VALUE!</v>
      </c>
    </row>
    <row r="9739" spans="1:13" x14ac:dyDescent="0.25">
      <c r="A9739" s="72" t="s">
        <v>21</v>
      </c>
      <c r="D9739" s="72">
        <v>0</v>
      </c>
      <c r="E9739" s="72">
        <v>0</v>
      </c>
      <c r="F9739" s="72">
        <v>0</v>
      </c>
      <c r="K9739" s="72" t="s">
        <v>3850</v>
      </c>
      <c r="L9739" s="12" t="e">
        <f>VLOOKUP(B9739,Doses!A:C,3,FALSE)</f>
        <v>#N/A</v>
      </c>
      <c r="M9739" s="45" t="e">
        <f t="shared" si="152"/>
        <v>#VALUE!</v>
      </c>
    </row>
    <row r="9740" spans="1:13" x14ac:dyDescent="0.25">
      <c r="A9740" s="72" t="s">
        <v>21</v>
      </c>
      <c r="D9740" s="72">
        <v>0</v>
      </c>
      <c r="E9740" s="72">
        <v>0</v>
      </c>
      <c r="F9740" s="72">
        <v>0</v>
      </c>
      <c r="K9740" s="72" t="s">
        <v>3850</v>
      </c>
      <c r="L9740" s="12" t="e">
        <f>VLOOKUP(B9740,Doses!A:C,3,FALSE)</f>
        <v>#N/A</v>
      </c>
      <c r="M9740" s="45" t="e">
        <f t="shared" si="152"/>
        <v>#VALUE!</v>
      </c>
    </row>
    <row r="9741" spans="1:13" x14ac:dyDescent="0.25">
      <c r="A9741" s="72" t="s">
        <v>21</v>
      </c>
      <c r="D9741" s="72">
        <v>0</v>
      </c>
      <c r="E9741" s="72">
        <v>0</v>
      </c>
      <c r="F9741" s="72">
        <v>0</v>
      </c>
      <c r="K9741" s="72" t="s">
        <v>3850</v>
      </c>
      <c r="L9741" s="12" t="e">
        <f>VLOOKUP(B9741,Doses!A:C,3,FALSE)</f>
        <v>#N/A</v>
      </c>
      <c r="M9741" s="45" t="e">
        <f t="shared" si="152"/>
        <v>#VALUE!</v>
      </c>
    </row>
    <row r="9742" spans="1:13" x14ac:dyDescent="0.25">
      <c r="A9742" s="72" t="s">
        <v>21</v>
      </c>
      <c r="D9742" s="72">
        <v>0</v>
      </c>
      <c r="E9742" s="72">
        <v>0</v>
      </c>
      <c r="F9742" s="72">
        <v>0</v>
      </c>
      <c r="K9742" s="72" t="s">
        <v>3850</v>
      </c>
      <c r="L9742" s="12" t="e">
        <f>VLOOKUP(B9742,Doses!A:C,3,FALSE)</f>
        <v>#N/A</v>
      </c>
      <c r="M9742" s="45" t="e">
        <f t="shared" si="152"/>
        <v>#VALUE!</v>
      </c>
    </row>
    <row r="9743" spans="1:13" x14ac:dyDescent="0.25">
      <c r="A9743" s="72" t="s">
        <v>21</v>
      </c>
      <c r="D9743" s="72">
        <v>0</v>
      </c>
      <c r="E9743" s="72">
        <v>0</v>
      </c>
      <c r="F9743" s="72">
        <v>0</v>
      </c>
      <c r="K9743" s="72" t="s">
        <v>3850</v>
      </c>
      <c r="L9743" s="12" t="e">
        <f>VLOOKUP(B9743,Doses!A:C,3,FALSE)</f>
        <v>#N/A</v>
      </c>
      <c r="M9743" s="45" t="e">
        <f t="shared" si="152"/>
        <v>#VALUE!</v>
      </c>
    </row>
    <row r="9744" spans="1:13" x14ac:dyDescent="0.25">
      <c r="A9744" s="72" t="s">
        <v>21</v>
      </c>
      <c r="D9744" s="72">
        <v>0</v>
      </c>
      <c r="E9744" s="72">
        <v>0</v>
      </c>
      <c r="F9744" s="72">
        <v>0</v>
      </c>
      <c r="K9744" s="72" t="s">
        <v>3850</v>
      </c>
      <c r="L9744" s="12" t="e">
        <f>VLOOKUP(B9744,Doses!A:C,3,FALSE)</f>
        <v>#N/A</v>
      </c>
      <c r="M9744" s="45" t="e">
        <f t="shared" si="152"/>
        <v>#VALUE!</v>
      </c>
    </row>
    <row r="9745" spans="1:13" x14ac:dyDescent="0.25">
      <c r="A9745" s="72" t="s">
        <v>21</v>
      </c>
      <c r="D9745" s="72">
        <v>0</v>
      </c>
      <c r="E9745" s="72">
        <v>0</v>
      </c>
      <c r="F9745" s="72">
        <v>0</v>
      </c>
      <c r="K9745" s="72" t="s">
        <v>3850</v>
      </c>
      <c r="L9745" s="12" t="e">
        <f>VLOOKUP(B9745,Doses!A:C,3,FALSE)</f>
        <v>#N/A</v>
      </c>
      <c r="M9745" s="45" t="e">
        <f t="shared" si="152"/>
        <v>#VALUE!</v>
      </c>
    </row>
    <row r="9746" spans="1:13" x14ac:dyDescent="0.25">
      <c r="A9746" s="72" t="s">
        <v>21</v>
      </c>
      <c r="D9746" s="72">
        <v>0</v>
      </c>
      <c r="E9746" s="72">
        <v>0</v>
      </c>
      <c r="F9746" s="72">
        <v>0</v>
      </c>
      <c r="K9746" s="72" t="s">
        <v>3850</v>
      </c>
      <c r="L9746" s="12" t="e">
        <f>VLOOKUP(B9746,Doses!A:C,3,FALSE)</f>
        <v>#N/A</v>
      </c>
      <c r="M9746" s="45" t="e">
        <f t="shared" si="152"/>
        <v>#VALUE!</v>
      </c>
    </row>
    <row r="9747" spans="1:13" x14ac:dyDescent="0.25">
      <c r="A9747" s="72" t="s">
        <v>21</v>
      </c>
      <c r="D9747" s="72">
        <v>0</v>
      </c>
      <c r="E9747" s="72">
        <v>0</v>
      </c>
      <c r="F9747" s="72">
        <v>0</v>
      </c>
      <c r="K9747" s="72" t="s">
        <v>3850</v>
      </c>
      <c r="L9747" s="12" t="e">
        <f>VLOOKUP(B9747,Doses!A:C,3,FALSE)</f>
        <v>#N/A</v>
      </c>
      <c r="M9747" s="45" t="e">
        <f t="shared" si="152"/>
        <v>#VALUE!</v>
      </c>
    </row>
    <row r="9748" spans="1:13" x14ac:dyDescent="0.25">
      <c r="A9748" s="72" t="s">
        <v>21</v>
      </c>
      <c r="D9748" s="72">
        <v>0</v>
      </c>
      <c r="E9748" s="72">
        <v>0</v>
      </c>
      <c r="F9748" s="72">
        <v>0</v>
      </c>
      <c r="K9748" s="72" t="s">
        <v>3850</v>
      </c>
      <c r="L9748" s="12" t="e">
        <f>VLOOKUP(B9748,Doses!A:C,3,FALSE)</f>
        <v>#N/A</v>
      </c>
      <c r="M9748" s="45" t="e">
        <f t="shared" si="152"/>
        <v>#VALUE!</v>
      </c>
    </row>
    <row r="9749" spans="1:13" x14ac:dyDescent="0.25">
      <c r="A9749" s="72" t="s">
        <v>21</v>
      </c>
      <c r="D9749" s="72">
        <v>0</v>
      </c>
      <c r="E9749" s="72">
        <v>0</v>
      </c>
      <c r="F9749" s="72">
        <v>0</v>
      </c>
      <c r="K9749" s="72" t="s">
        <v>3850</v>
      </c>
      <c r="L9749" s="12" t="e">
        <f>VLOOKUP(B9749,Doses!A:C,3,FALSE)</f>
        <v>#N/A</v>
      </c>
      <c r="M9749" s="45" t="e">
        <f t="shared" si="152"/>
        <v>#VALUE!</v>
      </c>
    </row>
    <row r="9750" spans="1:13" x14ac:dyDescent="0.25">
      <c r="A9750" s="72" t="s">
        <v>21</v>
      </c>
      <c r="D9750" s="72">
        <v>0</v>
      </c>
      <c r="E9750" s="72">
        <v>0</v>
      </c>
      <c r="F9750" s="72">
        <v>0</v>
      </c>
      <c r="K9750" s="72" t="s">
        <v>3850</v>
      </c>
      <c r="L9750" s="12" t="e">
        <f>VLOOKUP(B9750,Doses!A:C,3,FALSE)</f>
        <v>#N/A</v>
      </c>
      <c r="M9750" s="45" t="e">
        <f t="shared" si="152"/>
        <v>#VALUE!</v>
      </c>
    </row>
    <row r="9751" spans="1:13" x14ac:dyDescent="0.25">
      <c r="A9751" s="72" t="s">
        <v>21</v>
      </c>
      <c r="D9751" s="72">
        <v>0</v>
      </c>
      <c r="E9751" s="72">
        <v>0</v>
      </c>
      <c r="F9751" s="72">
        <v>0</v>
      </c>
      <c r="K9751" s="72" t="s">
        <v>3850</v>
      </c>
      <c r="L9751" s="12" t="e">
        <f>VLOOKUP(B9751,Doses!A:C,3,FALSE)</f>
        <v>#N/A</v>
      </c>
      <c r="M9751" s="45" t="e">
        <f t="shared" si="152"/>
        <v>#VALUE!</v>
      </c>
    </row>
    <row r="9752" spans="1:13" x14ac:dyDescent="0.25">
      <c r="A9752" s="72" t="s">
        <v>21</v>
      </c>
      <c r="D9752" s="72">
        <v>0</v>
      </c>
      <c r="E9752" s="72">
        <v>0</v>
      </c>
      <c r="F9752" s="72">
        <v>0</v>
      </c>
      <c r="K9752" s="72" t="s">
        <v>3850</v>
      </c>
      <c r="L9752" s="12" t="e">
        <f>VLOOKUP(B9752,Doses!A:C,3,FALSE)</f>
        <v>#N/A</v>
      </c>
      <c r="M9752" s="45" t="e">
        <f t="shared" si="152"/>
        <v>#VALUE!</v>
      </c>
    </row>
    <row r="9753" spans="1:13" x14ac:dyDescent="0.25">
      <c r="A9753" s="72" t="s">
        <v>21</v>
      </c>
      <c r="D9753" s="72">
        <v>0</v>
      </c>
      <c r="E9753" s="72">
        <v>0</v>
      </c>
      <c r="F9753" s="72">
        <v>0</v>
      </c>
      <c r="K9753" s="72" t="s">
        <v>3850</v>
      </c>
      <c r="L9753" s="12" t="e">
        <f>VLOOKUP(B9753,Doses!A:C,3,FALSE)</f>
        <v>#N/A</v>
      </c>
      <c r="M9753" s="45" t="e">
        <f t="shared" si="152"/>
        <v>#VALUE!</v>
      </c>
    </row>
    <row r="9754" spans="1:13" x14ac:dyDescent="0.25">
      <c r="A9754" s="72" t="s">
        <v>21</v>
      </c>
      <c r="D9754" s="72">
        <v>0</v>
      </c>
      <c r="E9754" s="72">
        <v>0</v>
      </c>
      <c r="F9754" s="72">
        <v>0</v>
      </c>
      <c r="K9754" s="72" t="s">
        <v>3850</v>
      </c>
      <c r="L9754" s="12" t="e">
        <f>VLOOKUP(B9754,Doses!A:C,3,FALSE)</f>
        <v>#N/A</v>
      </c>
      <c r="M9754" s="45" t="e">
        <f t="shared" si="152"/>
        <v>#VALUE!</v>
      </c>
    </row>
    <row r="9755" spans="1:13" x14ac:dyDescent="0.25">
      <c r="A9755" s="72" t="s">
        <v>21</v>
      </c>
      <c r="D9755" s="72">
        <v>0</v>
      </c>
      <c r="E9755" s="72">
        <v>0</v>
      </c>
      <c r="F9755" s="72">
        <v>0</v>
      </c>
      <c r="K9755" s="72" t="s">
        <v>3850</v>
      </c>
      <c r="L9755" s="12" t="e">
        <f>VLOOKUP(B9755,Doses!A:C,3,FALSE)</f>
        <v>#N/A</v>
      </c>
      <c r="M9755" s="45" t="e">
        <f t="shared" si="152"/>
        <v>#VALUE!</v>
      </c>
    </row>
    <row r="9756" spans="1:13" x14ac:dyDescent="0.25">
      <c r="A9756" s="72" t="s">
        <v>21</v>
      </c>
      <c r="D9756" s="72">
        <v>0</v>
      </c>
      <c r="E9756" s="72">
        <v>0</v>
      </c>
      <c r="F9756" s="72">
        <v>0</v>
      </c>
      <c r="K9756" s="72" t="s">
        <v>3850</v>
      </c>
      <c r="L9756" s="12" t="e">
        <f>VLOOKUP(B9756,Doses!A:C,3,FALSE)</f>
        <v>#N/A</v>
      </c>
      <c r="M9756" s="45" t="e">
        <f t="shared" si="152"/>
        <v>#VALUE!</v>
      </c>
    </row>
    <row r="9757" spans="1:13" x14ac:dyDescent="0.25">
      <c r="A9757" s="72" t="s">
        <v>21</v>
      </c>
      <c r="D9757" s="72">
        <v>0</v>
      </c>
      <c r="E9757" s="72">
        <v>0</v>
      </c>
      <c r="F9757" s="72">
        <v>0</v>
      </c>
      <c r="K9757" s="72" t="s">
        <v>3850</v>
      </c>
      <c r="L9757" s="12" t="e">
        <f>VLOOKUP(B9757,Doses!A:C,3,FALSE)</f>
        <v>#N/A</v>
      </c>
      <c r="M9757" s="45" t="e">
        <f t="shared" si="152"/>
        <v>#VALUE!</v>
      </c>
    </row>
    <row r="9758" spans="1:13" x14ac:dyDescent="0.25">
      <c r="A9758" s="72" t="s">
        <v>21</v>
      </c>
      <c r="D9758" s="72">
        <v>0</v>
      </c>
      <c r="E9758" s="72">
        <v>0</v>
      </c>
      <c r="F9758" s="72">
        <v>0</v>
      </c>
      <c r="K9758" s="72" t="s">
        <v>3850</v>
      </c>
      <c r="L9758" s="12" t="e">
        <f>VLOOKUP(B9758,Doses!A:C,3,FALSE)</f>
        <v>#N/A</v>
      </c>
      <c r="M9758" s="45" t="e">
        <f t="shared" si="152"/>
        <v>#VALUE!</v>
      </c>
    </row>
    <row r="9759" spans="1:13" x14ac:dyDescent="0.25">
      <c r="A9759" s="72" t="s">
        <v>21</v>
      </c>
      <c r="D9759" s="72">
        <v>0</v>
      </c>
      <c r="E9759" s="72">
        <v>0</v>
      </c>
      <c r="F9759" s="72">
        <v>0</v>
      </c>
      <c r="K9759" s="72" t="s">
        <v>3850</v>
      </c>
      <c r="L9759" s="12" t="e">
        <f>VLOOKUP(B9759,Doses!A:C,3,FALSE)</f>
        <v>#N/A</v>
      </c>
      <c r="M9759" s="45" t="e">
        <f t="shared" si="152"/>
        <v>#VALUE!</v>
      </c>
    </row>
    <row r="9760" spans="1:13" x14ac:dyDescent="0.25">
      <c r="A9760" s="72" t="s">
        <v>21</v>
      </c>
      <c r="D9760" s="72">
        <v>0</v>
      </c>
      <c r="E9760" s="72">
        <v>0</v>
      </c>
      <c r="F9760" s="72">
        <v>0</v>
      </c>
      <c r="K9760" s="72" t="s">
        <v>3850</v>
      </c>
      <c r="L9760" s="12" t="e">
        <f>VLOOKUP(B9760,Doses!A:C,3,FALSE)</f>
        <v>#N/A</v>
      </c>
      <c r="M9760" s="45" t="e">
        <f t="shared" si="152"/>
        <v>#VALUE!</v>
      </c>
    </row>
    <row r="9761" spans="1:13" x14ac:dyDescent="0.25">
      <c r="A9761" s="72" t="s">
        <v>21</v>
      </c>
      <c r="D9761" s="72">
        <v>0</v>
      </c>
      <c r="E9761" s="72">
        <v>0</v>
      </c>
      <c r="F9761" s="72">
        <v>0</v>
      </c>
      <c r="K9761" s="72" t="s">
        <v>3850</v>
      </c>
      <c r="L9761" s="12" t="e">
        <f>VLOOKUP(B9761,Doses!A:C,3,FALSE)</f>
        <v>#N/A</v>
      </c>
      <c r="M9761" s="45" t="e">
        <f t="shared" si="152"/>
        <v>#VALUE!</v>
      </c>
    </row>
    <row r="9762" spans="1:13" x14ac:dyDescent="0.25">
      <c r="A9762" s="72" t="s">
        <v>21</v>
      </c>
      <c r="D9762" s="72">
        <v>0</v>
      </c>
      <c r="E9762" s="72">
        <v>0</v>
      </c>
      <c r="F9762" s="72">
        <v>0</v>
      </c>
      <c r="K9762" s="72" t="s">
        <v>3850</v>
      </c>
      <c r="L9762" s="12" t="e">
        <f>VLOOKUP(B9762,Doses!A:C,3,FALSE)</f>
        <v>#N/A</v>
      </c>
      <c r="M9762" s="45" t="e">
        <f t="shared" si="152"/>
        <v>#VALUE!</v>
      </c>
    </row>
    <row r="9763" spans="1:13" x14ac:dyDescent="0.25">
      <c r="A9763" s="72" t="s">
        <v>21</v>
      </c>
      <c r="D9763" s="72">
        <v>0</v>
      </c>
      <c r="E9763" s="72">
        <v>0</v>
      </c>
      <c r="F9763" s="72">
        <v>0</v>
      </c>
      <c r="K9763" s="72" t="s">
        <v>3850</v>
      </c>
      <c r="L9763" s="12" t="e">
        <f>VLOOKUP(B9763,Doses!A:C,3,FALSE)</f>
        <v>#N/A</v>
      </c>
      <c r="M9763" s="45" t="e">
        <f t="shared" si="152"/>
        <v>#VALUE!</v>
      </c>
    </row>
    <row r="9764" spans="1:13" x14ac:dyDescent="0.25">
      <c r="A9764" s="72" t="s">
        <v>21</v>
      </c>
      <c r="D9764" s="72">
        <v>0</v>
      </c>
      <c r="E9764" s="72">
        <v>0</v>
      </c>
      <c r="F9764" s="72">
        <v>0</v>
      </c>
      <c r="K9764" s="72" t="s">
        <v>3850</v>
      </c>
      <c r="L9764" s="12" t="e">
        <f>VLOOKUP(B9764,Doses!A:C,3,FALSE)</f>
        <v>#N/A</v>
      </c>
      <c r="M9764" s="45" t="e">
        <f t="shared" si="152"/>
        <v>#VALUE!</v>
      </c>
    </row>
    <row r="9765" spans="1:13" x14ac:dyDescent="0.25">
      <c r="A9765" s="72" t="s">
        <v>21</v>
      </c>
      <c r="D9765" s="72">
        <v>0</v>
      </c>
      <c r="E9765" s="72">
        <v>0</v>
      </c>
      <c r="F9765" s="72">
        <v>0</v>
      </c>
      <c r="K9765" s="72" t="s">
        <v>3850</v>
      </c>
      <c r="L9765" s="12" t="e">
        <f>VLOOKUP(B9765,Doses!A:C,3,FALSE)</f>
        <v>#N/A</v>
      </c>
      <c r="M9765" s="45" t="e">
        <f t="shared" si="152"/>
        <v>#VALUE!</v>
      </c>
    </row>
    <row r="9766" spans="1:13" x14ac:dyDescent="0.25">
      <c r="A9766" s="72" t="s">
        <v>21</v>
      </c>
      <c r="D9766" s="72">
        <v>0</v>
      </c>
      <c r="E9766" s="72">
        <v>0</v>
      </c>
      <c r="F9766" s="72">
        <v>0</v>
      </c>
      <c r="K9766" s="72" t="s">
        <v>3850</v>
      </c>
      <c r="L9766" s="12" t="e">
        <f>VLOOKUP(B9766,Doses!A:C,3,FALSE)</f>
        <v>#N/A</v>
      </c>
      <c r="M9766" s="45" t="e">
        <f t="shared" si="152"/>
        <v>#VALUE!</v>
      </c>
    </row>
    <row r="9767" spans="1:13" x14ac:dyDescent="0.25">
      <c r="A9767" s="72" t="s">
        <v>21</v>
      </c>
      <c r="D9767" s="72">
        <v>0</v>
      </c>
      <c r="E9767" s="72">
        <v>0</v>
      </c>
      <c r="F9767" s="72">
        <v>0</v>
      </c>
      <c r="K9767" s="72" t="s">
        <v>3850</v>
      </c>
      <c r="L9767" s="12" t="e">
        <f>VLOOKUP(B9767,Doses!A:C,3,FALSE)</f>
        <v>#N/A</v>
      </c>
      <c r="M9767" s="45" t="e">
        <f t="shared" si="152"/>
        <v>#VALUE!</v>
      </c>
    </row>
    <row r="9768" spans="1:13" x14ac:dyDescent="0.25">
      <c r="A9768" s="72" t="s">
        <v>21</v>
      </c>
      <c r="D9768" s="72">
        <v>0</v>
      </c>
      <c r="E9768" s="72">
        <v>0</v>
      </c>
      <c r="F9768" s="72">
        <v>0</v>
      </c>
      <c r="K9768" s="72" t="s">
        <v>3850</v>
      </c>
      <c r="L9768" s="12" t="e">
        <f>VLOOKUP(B9768,Doses!A:C,3,FALSE)</f>
        <v>#N/A</v>
      </c>
      <c r="M9768" s="45" t="e">
        <f t="shared" si="152"/>
        <v>#VALUE!</v>
      </c>
    </row>
    <row r="9769" spans="1:13" x14ac:dyDescent="0.25">
      <c r="A9769" s="72" t="s">
        <v>21</v>
      </c>
      <c r="D9769" s="72">
        <v>0</v>
      </c>
      <c r="E9769" s="72">
        <v>0</v>
      </c>
      <c r="F9769" s="72">
        <v>0</v>
      </c>
      <c r="K9769" s="72" t="s">
        <v>3850</v>
      </c>
      <c r="L9769" s="12" t="e">
        <f>VLOOKUP(B9769,Doses!A:C,3,FALSE)</f>
        <v>#N/A</v>
      </c>
      <c r="M9769" s="45" t="e">
        <f t="shared" si="152"/>
        <v>#VALUE!</v>
      </c>
    </row>
    <row r="9770" spans="1:13" x14ac:dyDescent="0.25">
      <c r="A9770" s="72" t="s">
        <v>21</v>
      </c>
      <c r="D9770" s="72">
        <v>0</v>
      </c>
      <c r="E9770" s="72">
        <v>0</v>
      </c>
      <c r="F9770" s="72">
        <v>0</v>
      </c>
      <c r="K9770" s="72" t="s">
        <v>3850</v>
      </c>
      <c r="L9770" s="12" t="e">
        <f>VLOOKUP(B9770,Doses!A:C,3,FALSE)</f>
        <v>#N/A</v>
      </c>
      <c r="M9770" s="45" t="e">
        <f t="shared" si="152"/>
        <v>#VALUE!</v>
      </c>
    </row>
    <row r="9771" spans="1:13" x14ac:dyDescent="0.25">
      <c r="A9771" s="72" t="s">
        <v>21</v>
      </c>
      <c r="D9771" s="72">
        <v>0</v>
      </c>
      <c r="E9771" s="72">
        <v>0</v>
      </c>
      <c r="F9771" s="72">
        <v>0</v>
      </c>
      <c r="K9771" s="72" t="s">
        <v>3850</v>
      </c>
      <c r="L9771" s="12" t="e">
        <f>VLOOKUP(B9771,Doses!A:C,3,FALSE)</f>
        <v>#N/A</v>
      </c>
      <c r="M9771" s="45" t="e">
        <f t="shared" si="152"/>
        <v>#VALUE!</v>
      </c>
    </row>
    <row r="9772" spans="1:13" x14ac:dyDescent="0.25">
      <c r="A9772" s="72" t="s">
        <v>21</v>
      </c>
      <c r="D9772" s="72">
        <v>0</v>
      </c>
      <c r="E9772" s="72">
        <v>0</v>
      </c>
      <c r="F9772" s="72">
        <v>0</v>
      </c>
      <c r="K9772" s="72" t="s">
        <v>3850</v>
      </c>
      <c r="L9772" s="12" t="e">
        <f>VLOOKUP(B9772,Doses!A:C,3,FALSE)</f>
        <v>#N/A</v>
      </c>
      <c r="M9772" s="45" t="e">
        <f t="shared" si="152"/>
        <v>#VALUE!</v>
      </c>
    </row>
    <row r="9773" spans="1:13" x14ac:dyDescent="0.25">
      <c r="A9773" s="72" t="s">
        <v>21</v>
      </c>
      <c r="D9773" s="72">
        <v>0</v>
      </c>
      <c r="E9773" s="72">
        <v>0</v>
      </c>
      <c r="F9773" s="72">
        <v>0</v>
      </c>
      <c r="K9773" s="72" t="s">
        <v>3850</v>
      </c>
      <c r="L9773" s="12" t="e">
        <f>VLOOKUP(B9773,Doses!A:C,3,FALSE)</f>
        <v>#N/A</v>
      </c>
      <c r="M9773" s="45" t="e">
        <f t="shared" si="152"/>
        <v>#VALUE!</v>
      </c>
    </row>
    <row r="9774" spans="1:13" x14ac:dyDescent="0.25">
      <c r="A9774" s="72" t="s">
        <v>21</v>
      </c>
      <c r="D9774" s="72">
        <v>0</v>
      </c>
      <c r="E9774" s="72">
        <v>0</v>
      </c>
      <c r="F9774" s="72">
        <v>0</v>
      </c>
      <c r="K9774" s="72" t="s">
        <v>3850</v>
      </c>
      <c r="L9774" s="12" t="e">
        <f>VLOOKUP(B9774,Doses!A:C,3,FALSE)</f>
        <v>#N/A</v>
      </c>
      <c r="M9774" s="45" t="e">
        <f t="shared" si="152"/>
        <v>#VALUE!</v>
      </c>
    </row>
    <row r="9775" spans="1:13" x14ac:dyDescent="0.25">
      <c r="A9775" s="72" t="s">
        <v>21</v>
      </c>
      <c r="D9775" s="72">
        <v>0</v>
      </c>
      <c r="E9775" s="72">
        <v>0</v>
      </c>
      <c r="F9775" s="72">
        <v>0</v>
      </c>
      <c r="K9775" s="72" t="s">
        <v>3850</v>
      </c>
      <c r="L9775" s="12" t="e">
        <f>VLOOKUP(B9775,Doses!A:C,3,FALSE)</f>
        <v>#N/A</v>
      </c>
      <c r="M9775" s="45" t="e">
        <f t="shared" si="152"/>
        <v>#VALUE!</v>
      </c>
    </row>
    <row r="9776" spans="1:13" x14ac:dyDescent="0.25">
      <c r="A9776" s="72" t="s">
        <v>21</v>
      </c>
      <c r="D9776" s="72">
        <v>0</v>
      </c>
      <c r="E9776" s="72">
        <v>0</v>
      </c>
      <c r="F9776" s="72">
        <v>0</v>
      </c>
      <c r="K9776" s="72" t="s">
        <v>3850</v>
      </c>
      <c r="L9776" s="12" t="e">
        <f>VLOOKUP(B9776,Doses!A:C,3,FALSE)</f>
        <v>#N/A</v>
      </c>
      <c r="M9776" s="45" t="e">
        <f t="shared" si="152"/>
        <v>#VALUE!</v>
      </c>
    </row>
    <row r="9777" spans="1:13" ht="12" customHeight="1" x14ac:dyDescent="0.25">
      <c r="A9777" s="72" t="s">
        <v>21</v>
      </c>
      <c r="D9777" s="72">
        <v>0</v>
      </c>
      <c r="E9777" s="72">
        <v>0</v>
      </c>
      <c r="F9777" s="72">
        <v>0</v>
      </c>
      <c r="K9777" s="72" t="s">
        <v>3850</v>
      </c>
      <c r="L9777" s="12" t="e">
        <f>VLOOKUP(B9777,Doses!A:C,3,FALSE)</f>
        <v>#N/A</v>
      </c>
      <c r="M9777" s="45" t="e">
        <f t="shared" si="152"/>
        <v>#VALUE!</v>
      </c>
    </row>
    <row r="9778" spans="1:13" x14ac:dyDescent="0.25">
      <c r="A9778" s="72" t="s">
        <v>21</v>
      </c>
      <c r="D9778" s="72">
        <v>0</v>
      </c>
      <c r="E9778" s="72">
        <v>0</v>
      </c>
      <c r="F9778" s="72">
        <v>0</v>
      </c>
      <c r="K9778" s="72" t="s">
        <v>3850</v>
      </c>
      <c r="L9778" s="12" t="e">
        <f>VLOOKUP(B9778,Doses!A:C,3,FALSE)</f>
        <v>#N/A</v>
      </c>
      <c r="M9778" s="45" t="e">
        <f t="shared" si="152"/>
        <v>#VALUE!</v>
      </c>
    </row>
    <row r="9779" spans="1:13" x14ac:dyDescent="0.25">
      <c r="A9779" s="72" t="s">
        <v>21</v>
      </c>
      <c r="D9779" s="72">
        <v>0</v>
      </c>
      <c r="E9779" s="72">
        <v>0</v>
      </c>
      <c r="F9779" s="72">
        <v>0</v>
      </c>
      <c r="K9779" s="72" t="s">
        <v>3850</v>
      </c>
      <c r="L9779" s="12" t="e">
        <f>VLOOKUP(B9779,Doses!A:C,3,FALSE)</f>
        <v>#N/A</v>
      </c>
      <c r="M9779" s="45" t="e">
        <f t="shared" si="152"/>
        <v>#VALUE!</v>
      </c>
    </row>
    <row r="9780" spans="1:13" x14ac:dyDescent="0.25">
      <c r="A9780" s="72" t="s">
        <v>21</v>
      </c>
      <c r="D9780" s="72">
        <v>0</v>
      </c>
      <c r="E9780" s="72">
        <v>0</v>
      </c>
      <c r="F9780" s="72">
        <v>0</v>
      </c>
      <c r="K9780" s="72" t="s">
        <v>3850</v>
      </c>
      <c r="L9780" s="12" t="e">
        <f>VLOOKUP(B9780,Doses!A:C,3,FALSE)</f>
        <v>#N/A</v>
      </c>
      <c r="M9780" s="45" t="e">
        <f t="shared" si="152"/>
        <v>#VALUE!</v>
      </c>
    </row>
    <row r="9781" spans="1:13" x14ac:dyDescent="0.25">
      <c r="A9781" s="72" t="s">
        <v>21</v>
      </c>
      <c r="D9781" s="72">
        <v>0</v>
      </c>
      <c r="E9781" s="72">
        <v>0</v>
      </c>
      <c r="F9781" s="72">
        <v>0</v>
      </c>
      <c r="K9781" s="73" t="s">
        <v>3850</v>
      </c>
      <c r="L9781" s="12" t="e">
        <f>VLOOKUP(B9781,Doses!A:C,3,FALSE)</f>
        <v>#N/A</v>
      </c>
      <c r="M9781" s="45" t="e">
        <f t="shared" si="152"/>
        <v>#VALUE!</v>
      </c>
    </row>
    <row r="9782" spans="1:13" x14ac:dyDescent="0.25">
      <c r="A9782" s="72" t="s">
        <v>21</v>
      </c>
      <c r="D9782" s="72">
        <v>0</v>
      </c>
      <c r="E9782" s="72">
        <v>0</v>
      </c>
      <c r="F9782" s="72">
        <v>0</v>
      </c>
      <c r="K9782" s="72" t="s">
        <v>3850</v>
      </c>
      <c r="L9782" s="12" t="e">
        <f>VLOOKUP(B9782,Doses!A:C,3,FALSE)</f>
        <v>#N/A</v>
      </c>
      <c r="M9782" s="45" t="e">
        <f t="shared" si="152"/>
        <v>#VALUE!</v>
      </c>
    </row>
    <row r="9783" spans="1:13" x14ac:dyDescent="0.25">
      <c r="A9783" s="72" t="s">
        <v>21</v>
      </c>
      <c r="D9783" s="72">
        <v>0</v>
      </c>
      <c r="E9783" s="72">
        <v>0</v>
      </c>
      <c r="F9783" s="72">
        <v>0</v>
      </c>
      <c r="K9783" s="72" t="s">
        <v>3850</v>
      </c>
      <c r="L9783" s="12" t="e">
        <f>VLOOKUP(B9783,Doses!A:C,3,FALSE)</f>
        <v>#N/A</v>
      </c>
      <c r="M9783" s="45" t="e">
        <f t="shared" si="152"/>
        <v>#VALUE!</v>
      </c>
    </row>
    <row r="9784" spans="1:13" x14ac:dyDescent="0.25">
      <c r="A9784" s="72" t="s">
        <v>21</v>
      </c>
      <c r="D9784" s="72">
        <v>0</v>
      </c>
      <c r="E9784" s="72">
        <v>0</v>
      </c>
      <c r="F9784" s="72">
        <v>0</v>
      </c>
      <c r="K9784" s="72" t="s">
        <v>3850</v>
      </c>
      <c r="L9784" s="12" t="e">
        <f>VLOOKUP(B9784,Doses!A:C,3,FALSE)</f>
        <v>#N/A</v>
      </c>
      <c r="M9784" s="45" t="e">
        <f t="shared" si="152"/>
        <v>#VALUE!</v>
      </c>
    </row>
    <row r="9785" spans="1:13" x14ac:dyDescent="0.25">
      <c r="A9785" s="72" t="s">
        <v>21</v>
      </c>
      <c r="D9785" s="72">
        <v>0</v>
      </c>
      <c r="E9785" s="72">
        <v>0</v>
      </c>
      <c r="F9785" s="72">
        <v>0</v>
      </c>
      <c r="K9785" s="72" t="s">
        <v>3850</v>
      </c>
      <c r="L9785" s="12" t="e">
        <f>VLOOKUP(B9785,Doses!A:C,3,FALSE)</f>
        <v>#N/A</v>
      </c>
      <c r="M9785" s="45" t="e">
        <f t="shared" si="152"/>
        <v>#VALUE!</v>
      </c>
    </row>
    <row r="9786" spans="1:13" x14ac:dyDescent="0.25">
      <c r="A9786" s="72" t="s">
        <v>21</v>
      </c>
      <c r="D9786" s="72">
        <v>0</v>
      </c>
      <c r="E9786" s="72">
        <v>0</v>
      </c>
      <c r="F9786" s="72">
        <v>0</v>
      </c>
      <c r="K9786" s="72" t="s">
        <v>3850</v>
      </c>
      <c r="L9786" s="12" t="e">
        <f>VLOOKUP(B9786,Doses!A:C,3,FALSE)</f>
        <v>#N/A</v>
      </c>
      <c r="M9786" s="45" t="e">
        <f t="shared" si="152"/>
        <v>#VALUE!</v>
      </c>
    </row>
    <row r="9787" spans="1:13" x14ac:dyDescent="0.25">
      <c r="A9787" s="72" t="s">
        <v>21</v>
      </c>
      <c r="D9787" s="72">
        <v>0</v>
      </c>
      <c r="E9787" s="72">
        <v>0</v>
      </c>
      <c r="F9787" s="72">
        <v>0</v>
      </c>
      <c r="K9787" s="72" t="s">
        <v>3850</v>
      </c>
      <c r="L9787" s="12" t="e">
        <f>VLOOKUP(B9787,Doses!A:C,3,FALSE)</f>
        <v>#N/A</v>
      </c>
      <c r="M9787" s="45" t="e">
        <f t="shared" si="152"/>
        <v>#VALUE!</v>
      </c>
    </row>
    <row r="9788" spans="1:13" x14ac:dyDescent="0.25">
      <c r="A9788" s="72" t="s">
        <v>21</v>
      </c>
      <c r="D9788" s="72">
        <v>0</v>
      </c>
      <c r="E9788" s="72">
        <v>0</v>
      </c>
      <c r="F9788" s="72">
        <v>0</v>
      </c>
      <c r="K9788" s="72" t="s">
        <v>3850</v>
      </c>
      <c r="L9788" s="12" t="e">
        <f>VLOOKUP(B9788,Doses!A:C,3,FALSE)</f>
        <v>#N/A</v>
      </c>
      <c r="M9788" s="45" t="e">
        <f t="shared" si="152"/>
        <v>#VALUE!</v>
      </c>
    </row>
    <row r="9789" spans="1:13" x14ac:dyDescent="0.25">
      <c r="A9789" s="72" t="s">
        <v>21</v>
      </c>
      <c r="D9789" s="72">
        <v>0</v>
      </c>
      <c r="E9789" s="72">
        <v>0</v>
      </c>
      <c r="F9789" s="72">
        <v>0</v>
      </c>
      <c r="K9789" s="72" t="s">
        <v>3850</v>
      </c>
      <c r="L9789" s="12" t="e">
        <f>VLOOKUP(B9789,Doses!A:C,3,FALSE)</f>
        <v>#N/A</v>
      </c>
      <c r="M9789" s="45" t="e">
        <f t="shared" si="152"/>
        <v>#VALUE!</v>
      </c>
    </row>
    <row r="9790" spans="1:13" x14ac:dyDescent="0.25">
      <c r="A9790" s="72" t="s">
        <v>21</v>
      </c>
      <c r="D9790" s="72">
        <v>0</v>
      </c>
      <c r="E9790" s="72">
        <v>0</v>
      </c>
      <c r="F9790" s="72">
        <v>0</v>
      </c>
      <c r="K9790" s="72" t="s">
        <v>3850</v>
      </c>
      <c r="L9790" s="12" t="e">
        <f>VLOOKUP(B9790,Doses!A:C,3,FALSE)</f>
        <v>#N/A</v>
      </c>
      <c r="M9790" s="45" t="e">
        <f t="shared" si="152"/>
        <v>#VALUE!</v>
      </c>
    </row>
    <row r="9791" spans="1:13" x14ac:dyDescent="0.25">
      <c r="A9791" s="72" t="s">
        <v>21</v>
      </c>
      <c r="D9791" s="72">
        <v>0</v>
      </c>
      <c r="E9791" s="72">
        <v>0</v>
      </c>
      <c r="F9791" s="72">
        <v>0</v>
      </c>
      <c r="K9791" s="72" t="s">
        <v>3850</v>
      </c>
      <c r="L9791" s="12" t="e">
        <f>VLOOKUP(B9791,Doses!A:C,3,FALSE)</f>
        <v>#N/A</v>
      </c>
      <c r="M9791" s="45" t="e">
        <f t="shared" si="152"/>
        <v>#VALUE!</v>
      </c>
    </row>
    <row r="9792" spans="1:13" x14ac:dyDescent="0.25">
      <c r="A9792" s="72" t="s">
        <v>21</v>
      </c>
      <c r="D9792" s="72">
        <v>0</v>
      </c>
      <c r="E9792" s="72">
        <v>0</v>
      </c>
      <c r="F9792" s="72">
        <v>0</v>
      </c>
      <c r="K9792" s="72" t="s">
        <v>3850</v>
      </c>
      <c r="L9792" s="12" t="e">
        <f>VLOOKUP(B9792,Doses!A:C,3,FALSE)</f>
        <v>#N/A</v>
      </c>
      <c r="M9792" s="45" t="e">
        <f t="shared" si="152"/>
        <v>#VALUE!</v>
      </c>
    </row>
    <row r="9793" spans="1:13" x14ac:dyDescent="0.25">
      <c r="A9793" s="72" t="s">
        <v>21</v>
      </c>
      <c r="D9793" s="72">
        <v>0</v>
      </c>
      <c r="E9793" s="72">
        <v>0</v>
      </c>
      <c r="F9793" s="72">
        <v>0</v>
      </c>
      <c r="K9793" s="72" t="s">
        <v>3850</v>
      </c>
      <c r="L9793" s="12" t="e">
        <f>VLOOKUP(B9793,Doses!A:C,3,FALSE)</f>
        <v>#N/A</v>
      </c>
      <c r="M9793" s="45" t="e">
        <f t="shared" si="152"/>
        <v>#VALUE!</v>
      </c>
    </row>
    <row r="9794" spans="1:13" x14ac:dyDescent="0.25">
      <c r="A9794" s="72" t="s">
        <v>21</v>
      </c>
      <c r="D9794" s="72">
        <v>0</v>
      </c>
      <c r="E9794" s="72">
        <v>0</v>
      </c>
      <c r="F9794" s="72">
        <v>0</v>
      </c>
      <c r="K9794" s="72" t="s">
        <v>3850</v>
      </c>
      <c r="L9794" s="12" t="e">
        <f>VLOOKUP(B9794,Doses!A:C,3,FALSE)</f>
        <v>#N/A</v>
      </c>
      <c r="M9794" s="45" t="e">
        <f t="shared" ref="M9794:M9857" si="153">K9794*1</f>
        <v>#VALUE!</v>
      </c>
    </row>
    <row r="9795" spans="1:13" x14ac:dyDescent="0.25">
      <c r="A9795" s="72" t="s">
        <v>21</v>
      </c>
      <c r="D9795" s="72">
        <v>0</v>
      </c>
      <c r="E9795" s="72">
        <v>0</v>
      </c>
      <c r="F9795" s="72">
        <v>0</v>
      </c>
      <c r="K9795" s="72" t="s">
        <v>3850</v>
      </c>
      <c r="L9795" s="12" t="e">
        <f>VLOOKUP(B9795,Doses!A:C,3,FALSE)</f>
        <v>#N/A</v>
      </c>
      <c r="M9795" s="45" t="e">
        <f t="shared" si="153"/>
        <v>#VALUE!</v>
      </c>
    </row>
    <row r="9796" spans="1:13" x14ac:dyDescent="0.25">
      <c r="A9796" s="72" t="s">
        <v>21</v>
      </c>
      <c r="D9796" s="72">
        <v>0</v>
      </c>
      <c r="E9796" s="72">
        <v>0</v>
      </c>
      <c r="F9796" s="72">
        <v>0</v>
      </c>
      <c r="K9796" s="72" t="s">
        <v>3850</v>
      </c>
      <c r="L9796" s="12" t="e">
        <f>VLOOKUP(B9796,Doses!A:C,3,FALSE)</f>
        <v>#N/A</v>
      </c>
      <c r="M9796" s="45" t="e">
        <f t="shared" si="153"/>
        <v>#VALUE!</v>
      </c>
    </row>
    <row r="9797" spans="1:13" x14ac:dyDescent="0.25">
      <c r="A9797" s="72" t="s">
        <v>21</v>
      </c>
      <c r="D9797" s="72">
        <v>0</v>
      </c>
      <c r="E9797" s="72">
        <v>0</v>
      </c>
      <c r="F9797" s="72">
        <v>0</v>
      </c>
      <c r="K9797" s="72" t="s">
        <v>3850</v>
      </c>
      <c r="L9797" s="12" t="e">
        <f>VLOOKUP(B9797,Doses!A:C,3,FALSE)</f>
        <v>#N/A</v>
      </c>
      <c r="M9797" s="45" t="e">
        <f t="shared" si="153"/>
        <v>#VALUE!</v>
      </c>
    </row>
    <row r="9798" spans="1:13" x14ac:dyDescent="0.25">
      <c r="A9798" s="72" t="s">
        <v>21</v>
      </c>
      <c r="D9798" s="72">
        <v>0</v>
      </c>
      <c r="E9798" s="72">
        <v>0</v>
      </c>
      <c r="F9798" s="72">
        <v>0</v>
      </c>
      <c r="K9798" s="72" t="s">
        <v>3850</v>
      </c>
      <c r="L9798" s="12" t="e">
        <f>VLOOKUP(B9798,Doses!A:C,3,FALSE)</f>
        <v>#N/A</v>
      </c>
      <c r="M9798" s="45" t="e">
        <f t="shared" si="153"/>
        <v>#VALUE!</v>
      </c>
    </row>
    <row r="9799" spans="1:13" x14ac:dyDescent="0.25">
      <c r="A9799" s="72" t="s">
        <v>21</v>
      </c>
      <c r="D9799" s="72">
        <v>0</v>
      </c>
      <c r="E9799" s="72">
        <v>0</v>
      </c>
      <c r="F9799" s="72">
        <v>0</v>
      </c>
      <c r="K9799" s="72" t="s">
        <v>3850</v>
      </c>
      <c r="L9799" s="12" t="e">
        <f>VLOOKUP(B9799,Doses!A:C,3,FALSE)</f>
        <v>#N/A</v>
      </c>
      <c r="M9799" s="45" t="e">
        <f t="shared" si="153"/>
        <v>#VALUE!</v>
      </c>
    </row>
    <row r="9800" spans="1:13" x14ac:dyDescent="0.25">
      <c r="A9800" s="72" t="s">
        <v>21</v>
      </c>
      <c r="D9800" s="72">
        <v>0</v>
      </c>
      <c r="E9800" s="72">
        <v>0</v>
      </c>
      <c r="F9800" s="72">
        <v>0</v>
      </c>
      <c r="K9800" s="72" t="s">
        <v>3850</v>
      </c>
      <c r="L9800" s="12" t="e">
        <f>VLOOKUP(B9800,Doses!A:C,3,FALSE)</f>
        <v>#N/A</v>
      </c>
      <c r="M9800" s="45" t="e">
        <f t="shared" si="153"/>
        <v>#VALUE!</v>
      </c>
    </row>
    <row r="9801" spans="1:13" x14ac:dyDescent="0.25">
      <c r="A9801" s="72" t="s">
        <v>21</v>
      </c>
      <c r="D9801" s="72">
        <v>0</v>
      </c>
      <c r="E9801" s="72">
        <v>0</v>
      </c>
      <c r="F9801" s="72">
        <v>0</v>
      </c>
      <c r="K9801" s="72" t="s">
        <v>3850</v>
      </c>
      <c r="L9801" s="12" t="e">
        <f>VLOOKUP(B9801,Doses!A:C,3,FALSE)</f>
        <v>#N/A</v>
      </c>
      <c r="M9801" s="45" t="e">
        <f t="shared" si="153"/>
        <v>#VALUE!</v>
      </c>
    </row>
    <row r="9802" spans="1:13" x14ac:dyDescent="0.25">
      <c r="A9802" s="72" t="s">
        <v>21</v>
      </c>
      <c r="D9802" s="72">
        <v>0</v>
      </c>
      <c r="E9802" s="72">
        <v>0</v>
      </c>
      <c r="F9802" s="72">
        <v>0</v>
      </c>
      <c r="K9802" s="72" t="s">
        <v>3850</v>
      </c>
      <c r="L9802" s="12" t="e">
        <f>VLOOKUP(B9802,Doses!A:C,3,FALSE)</f>
        <v>#N/A</v>
      </c>
      <c r="M9802" s="45" t="e">
        <f t="shared" si="153"/>
        <v>#VALUE!</v>
      </c>
    </row>
    <row r="9803" spans="1:13" x14ac:dyDescent="0.25">
      <c r="A9803" s="72" t="s">
        <v>21</v>
      </c>
      <c r="D9803" s="72">
        <v>0</v>
      </c>
      <c r="E9803" s="72">
        <v>0</v>
      </c>
      <c r="F9803" s="72">
        <v>0</v>
      </c>
      <c r="K9803" s="72" t="s">
        <v>3850</v>
      </c>
      <c r="L9803" s="12" t="e">
        <f>VLOOKUP(B9803,Doses!A:C,3,FALSE)</f>
        <v>#N/A</v>
      </c>
      <c r="M9803" s="45" t="e">
        <f t="shared" si="153"/>
        <v>#VALUE!</v>
      </c>
    </row>
    <row r="9804" spans="1:13" x14ac:dyDescent="0.25">
      <c r="A9804" s="72" t="s">
        <v>21</v>
      </c>
      <c r="D9804" s="72">
        <v>0</v>
      </c>
      <c r="E9804" s="72">
        <v>0</v>
      </c>
      <c r="F9804" s="72">
        <v>0</v>
      </c>
      <c r="K9804" s="72" t="s">
        <v>3850</v>
      </c>
      <c r="L9804" s="12" t="e">
        <f>VLOOKUP(B9804,Doses!A:C,3,FALSE)</f>
        <v>#N/A</v>
      </c>
      <c r="M9804" s="45" t="e">
        <f t="shared" si="153"/>
        <v>#VALUE!</v>
      </c>
    </row>
    <row r="9805" spans="1:13" x14ac:dyDescent="0.25">
      <c r="A9805" s="72" t="s">
        <v>21</v>
      </c>
      <c r="D9805" s="72">
        <v>0</v>
      </c>
      <c r="E9805" s="72">
        <v>0</v>
      </c>
      <c r="F9805" s="72">
        <v>0</v>
      </c>
      <c r="K9805" s="72" t="s">
        <v>3850</v>
      </c>
      <c r="L9805" s="12" t="e">
        <f>VLOOKUP(B9805,Doses!A:C,3,FALSE)</f>
        <v>#N/A</v>
      </c>
      <c r="M9805" s="45" t="e">
        <f t="shared" si="153"/>
        <v>#VALUE!</v>
      </c>
    </row>
    <row r="9806" spans="1:13" x14ac:dyDescent="0.25">
      <c r="A9806" s="72" t="s">
        <v>21</v>
      </c>
      <c r="D9806" s="72">
        <v>0</v>
      </c>
      <c r="E9806" s="72">
        <v>0</v>
      </c>
      <c r="F9806" s="72">
        <v>0</v>
      </c>
      <c r="K9806" s="72" t="s">
        <v>3850</v>
      </c>
      <c r="L9806" s="12" t="e">
        <f>VLOOKUP(B9806,Doses!A:C,3,FALSE)</f>
        <v>#N/A</v>
      </c>
      <c r="M9806" s="45" t="e">
        <f t="shared" si="153"/>
        <v>#VALUE!</v>
      </c>
    </row>
    <row r="9807" spans="1:13" x14ac:dyDescent="0.25">
      <c r="A9807" s="72" t="s">
        <v>21</v>
      </c>
      <c r="D9807" s="72">
        <v>0</v>
      </c>
      <c r="E9807" s="72">
        <v>0</v>
      </c>
      <c r="F9807" s="72">
        <v>0</v>
      </c>
      <c r="K9807" s="72" t="s">
        <v>3850</v>
      </c>
      <c r="L9807" s="12" t="e">
        <f>VLOOKUP(B9807,Doses!A:C,3,FALSE)</f>
        <v>#N/A</v>
      </c>
      <c r="M9807" s="45" t="e">
        <f t="shared" si="153"/>
        <v>#VALUE!</v>
      </c>
    </row>
    <row r="9808" spans="1:13" x14ac:dyDescent="0.25">
      <c r="A9808" s="72" t="s">
        <v>21</v>
      </c>
      <c r="D9808" s="72">
        <v>0</v>
      </c>
      <c r="E9808" s="72">
        <v>0</v>
      </c>
      <c r="F9808" s="72">
        <v>0</v>
      </c>
      <c r="K9808" s="73" t="s">
        <v>3850</v>
      </c>
      <c r="L9808" s="12" t="e">
        <f>VLOOKUP(B9808,Doses!A:C,3,FALSE)</f>
        <v>#N/A</v>
      </c>
      <c r="M9808" s="45" t="e">
        <f t="shared" si="153"/>
        <v>#VALUE!</v>
      </c>
    </row>
    <row r="9809" spans="1:13" x14ac:dyDescent="0.25">
      <c r="A9809" s="72" t="s">
        <v>21</v>
      </c>
      <c r="D9809" s="72">
        <v>0</v>
      </c>
      <c r="E9809" s="72">
        <v>0</v>
      </c>
      <c r="F9809" s="72">
        <v>0</v>
      </c>
      <c r="K9809" s="72" t="s">
        <v>3850</v>
      </c>
      <c r="L9809" s="12" t="e">
        <f>VLOOKUP(B9809,Doses!A:C,3,FALSE)</f>
        <v>#N/A</v>
      </c>
      <c r="M9809" s="45" t="e">
        <f t="shared" si="153"/>
        <v>#VALUE!</v>
      </c>
    </row>
    <row r="9810" spans="1:13" x14ac:dyDescent="0.25">
      <c r="A9810" s="72" t="s">
        <v>21</v>
      </c>
      <c r="D9810" s="72">
        <v>0</v>
      </c>
      <c r="E9810" s="72">
        <v>0</v>
      </c>
      <c r="F9810" s="72">
        <v>0</v>
      </c>
      <c r="K9810" s="72" t="s">
        <v>3850</v>
      </c>
      <c r="L9810" s="12" t="e">
        <f>VLOOKUP(B9810,Doses!A:C,3,FALSE)</f>
        <v>#N/A</v>
      </c>
      <c r="M9810" s="45" t="e">
        <f t="shared" si="153"/>
        <v>#VALUE!</v>
      </c>
    </row>
    <row r="9811" spans="1:13" x14ac:dyDescent="0.25">
      <c r="A9811" s="72" t="s">
        <v>21</v>
      </c>
      <c r="D9811" s="72">
        <v>0</v>
      </c>
      <c r="E9811" s="72">
        <v>0</v>
      </c>
      <c r="F9811" s="72">
        <v>0</v>
      </c>
      <c r="K9811" s="72" t="s">
        <v>3850</v>
      </c>
      <c r="L9811" s="12" t="e">
        <f>VLOOKUP(B9811,Doses!A:C,3,FALSE)</f>
        <v>#N/A</v>
      </c>
      <c r="M9811" s="45" t="e">
        <f t="shared" si="153"/>
        <v>#VALUE!</v>
      </c>
    </row>
    <row r="9812" spans="1:13" x14ac:dyDescent="0.25">
      <c r="A9812" s="72" t="s">
        <v>21</v>
      </c>
      <c r="D9812" s="72">
        <v>0</v>
      </c>
      <c r="E9812" s="72">
        <v>0</v>
      </c>
      <c r="F9812" s="72">
        <v>0</v>
      </c>
      <c r="K9812" s="72" t="s">
        <v>3850</v>
      </c>
      <c r="L9812" s="12" t="e">
        <f>VLOOKUP(B9812,Doses!A:C,3,FALSE)</f>
        <v>#N/A</v>
      </c>
      <c r="M9812" s="45" t="e">
        <f t="shared" si="153"/>
        <v>#VALUE!</v>
      </c>
    </row>
    <row r="9813" spans="1:13" x14ac:dyDescent="0.25">
      <c r="A9813" s="72" t="s">
        <v>21</v>
      </c>
      <c r="D9813" s="72">
        <v>0</v>
      </c>
      <c r="E9813" s="72">
        <v>0</v>
      </c>
      <c r="F9813" s="72">
        <v>0</v>
      </c>
      <c r="K9813" s="72" t="s">
        <v>3850</v>
      </c>
      <c r="L9813" s="12" t="e">
        <f>VLOOKUP(B9813,Doses!A:C,3,FALSE)</f>
        <v>#N/A</v>
      </c>
      <c r="M9813" s="45" t="e">
        <f t="shared" si="153"/>
        <v>#VALUE!</v>
      </c>
    </row>
    <row r="9814" spans="1:13" x14ac:dyDescent="0.25">
      <c r="A9814" s="72" t="s">
        <v>21</v>
      </c>
      <c r="D9814" s="72">
        <v>0</v>
      </c>
      <c r="E9814" s="72">
        <v>0</v>
      </c>
      <c r="F9814" s="72">
        <v>0</v>
      </c>
      <c r="K9814" s="72" t="s">
        <v>3850</v>
      </c>
      <c r="L9814" s="12" t="e">
        <f>VLOOKUP(B9814,Doses!A:C,3,FALSE)</f>
        <v>#N/A</v>
      </c>
      <c r="M9814" s="45" t="e">
        <f t="shared" si="153"/>
        <v>#VALUE!</v>
      </c>
    </row>
    <row r="9815" spans="1:13" x14ac:dyDescent="0.25">
      <c r="A9815" s="72" t="s">
        <v>21</v>
      </c>
      <c r="D9815" s="72">
        <v>0</v>
      </c>
      <c r="E9815" s="72">
        <v>0</v>
      </c>
      <c r="F9815" s="72">
        <v>0</v>
      </c>
      <c r="K9815" s="72" t="s">
        <v>3850</v>
      </c>
      <c r="L9815" s="12" t="e">
        <f>VLOOKUP(B9815,Doses!A:C,3,FALSE)</f>
        <v>#N/A</v>
      </c>
      <c r="M9815" s="45" t="e">
        <f t="shared" si="153"/>
        <v>#VALUE!</v>
      </c>
    </row>
    <row r="9816" spans="1:13" x14ac:dyDescent="0.25">
      <c r="A9816" s="72" t="s">
        <v>21</v>
      </c>
      <c r="D9816" s="72">
        <v>0</v>
      </c>
      <c r="E9816" s="72">
        <v>0</v>
      </c>
      <c r="F9816" s="72">
        <v>0</v>
      </c>
      <c r="K9816" s="72" t="s">
        <v>3850</v>
      </c>
      <c r="L9816" s="12" t="e">
        <f>VLOOKUP(B9816,Doses!A:C,3,FALSE)</f>
        <v>#N/A</v>
      </c>
      <c r="M9816" s="45" t="e">
        <f t="shared" si="153"/>
        <v>#VALUE!</v>
      </c>
    </row>
    <row r="9817" spans="1:13" x14ac:dyDescent="0.25">
      <c r="A9817" s="72" t="s">
        <v>21</v>
      </c>
      <c r="D9817" s="72">
        <v>0</v>
      </c>
      <c r="E9817" s="72">
        <v>0</v>
      </c>
      <c r="F9817" s="72">
        <v>0</v>
      </c>
      <c r="K9817" s="72" t="s">
        <v>3850</v>
      </c>
      <c r="L9817" s="12" t="e">
        <f>VLOOKUP(B9817,Doses!A:C,3,FALSE)</f>
        <v>#N/A</v>
      </c>
      <c r="M9817" s="45" t="e">
        <f t="shared" si="153"/>
        <v>#VALUE!</v>
      </c>
    </row>
    <row r="9818" spans="1:13" x14ac:dyDescent="0.25">
      <c r="A9818" s="72" t="s">
        <v>21</v>
      </c>
      <c r="D9818" s="72">
        <v>0</v>
      </c>
      <c r="E9818" s="72">
        <v>0</v>
      </c>
      <c r="F9818" s="72">
        <v>0</v>
      </c>
      <c r="K9818" s="72" t="s">
        <v>3850</v>
      </c>
      <c r="L9818" s="12" t="e">
        <f>VLOOKUP(B9818,Doses!A:C,3,FALSE)</f>
        <v>#N/A</v>
      </c>
      <c r="M9818" s="45" t="e">
        <f t="shared" si="153"/>
        <v>#VALUE!</v>
      </c>
    </row>
    <row r="9819" spans="1:13" x14ac:dyDescent="0.25">
      <c r="A9819" s="72" t="s">
        <v>21</v>
      </c>
      <c r="D9819" s="72">
        <v>0</v>
      </c>
      <c r="E9819" s="72">
        <v>0</v>
      </c>
      <c r="F9819" s="72">
        <v>0</v>
      </c>
      <c r="K9819" s="72" t="s">
        <v>3850</v>
      </c>
      <c r="L9819" s="12" t="e">
        <f>VLOOKUP(B9819,Doses!A:C,3,FALSE)</f>
        <v>#N/A</v>
      </c>
      <c r="M9819" s="45" t="e">
        <f t="shared" si="153"/>
        <v>#VALUE!</v>
      </c>
    </row>
    <row r="9820" spans="1:13" x14ac:dyDescent="0.25">
      <c r="A9820" s="72" t="s">
        <v>21</v>
      </c>
      <c r="D9820" s="72">
        <v>0</v>
      </c>
      <c r="E9820" s="72">
        <v>0</v>
      </c>
      <c r="F9820" s="72">
        <v>0</v>
      </c>
      <c r="K9820" s="72" t="s">
        <v>3850</v>
      </c>
      <c r="L9820" s="12" t="e">
        <f>VLOOKUP(B9820,Doses!A:C,3,FALSE)</f>
        <v>#N/A</v>
      </c>
      <c r="M9820" s="45" t="e">
        <f t="shared" si="153"/>
        <v>#VALUE!</v>
      </c>
    </row>
    <row r="9821" spans="1:13" x14ac:dyDescent="0.25">
      <c r="A9821" s="72" t="s">
        <v>21</v>
      </c>
      <c r="D9821" s="72">
        <v>0</v>
      </c>
      <c r="E9821" s="72">
        <v>0</v>
      </c>
      <c r="F9821" s="72">
        <v>0</v>
      </c>
      <c r="K9821" s="72" t="s">
        <v>3850</v>
      </c>
      <c r="L9821" s="12" t="e">
        <f>VLOOKUP(B9821,Doses!A:C,3,FALSE)</f>
        <v>#N/A</v>
      </c>
      <c r="M9821" s="45" t="e">
        <f t="shared" si="153"/>
        <v>#VALUE!</v>
      </c>
    </row>
    <row r="9822" spans="1:13" x14ac:dyDescent="0.25">
      <c r="A9822" s="72" t="s">
        <v>21</v>
      </c>
      <c r="D9822" s="72">
        <v>0</v>
      </c>
      <c r="E9822" s="72">
        <v>0</v>
      </c>
      <c r="F9822" s="72">
        <v>0</v>
      </c>
      <c r="K9822" s="72" t="s">
        <v>3850</v>
      </c>
      <c r="L9822" s="12" t="e">
        <f>VLOOKUP(B9822,Doses!A:C,3,FALSE)</f>
        <v>#N/A</v>
      </c>
      <c r="M9822" s="45" t="e">
        <f t="shared" si="153"/>
        <v>#VALUE!</v>
      </c>
    </row>
    <row r="9823" spans="1:13" x14ac:dyDescent="0.25">
      <c r="A9823" s="72" t="s">
        <v>21</v>
      </c>
      <c r="D9823" s="72">
        <v>0</v>
      </c>
      <c r="E9823" s="72">
        <v>0</v>
      </c>
      <c r="F9823" s="72">
        <v>0</v>
      </c>
      <c r="K9823" s="72" t="s">
        <v>3850</v>
      </c>
      <c r="L9823" s="12" t="e">
        <f>VLOOKUP(B9823,Doses!A:C,3,FALSE)</f>
        <v>#N/A</v>
      </c>
      <c r="M9823" s="45" t="e">
        <f t="shared" si="153"/>
        <v>#VALUE!</v>
      </c>
    </row>
    <row r="9824" spans="1:13" x14ac:dyDescent="0.25">
      <c r="A9824" s="72" t="s">
        <v>21</v>
      </c>
      <c r="D9824" s="72">
        <v>0</v>
      </c>
      <c r="E9824" s="72">
        <v>0</v>
      </c>
      <c r="F9824" s="72">
        <v>0</v>
      </c>
      <c r="K9824" s="72" t="s">
        <v>3850</v>
      </c>
      <c r="L9824" s="12" t="e">
        <f>VLOOKUP(B9824,Doses!A:C,3,FALSE)</f>
        <v>#N/A</v>
      </c>
      <c r="M9824" s="45" t="e">
        <f t="shared" si="153"/>
        <v>#VALUE!</v>
      </c>
    </row>
    <row r="9825" spans="1:13" x14ac:dyDescent="0.25">
      <c r="A9825" s="72" t="s">
        <v>21</v>
      </c>
      <c r="D9825" s="72">
        <v>0</v>
      </c>
      <c r="E9825" s="72">
        <v>0</v>
      </c>
      <c r="F9825" s="72">
        <v>0</v>
      </c>
      <c r="K9825" s="72" t="s">
        <v>3850</v>
      </c>
      <c r="L9825" s="12" t="e">
        <f>VLOOKUP(B9825,Doses!A:C,3,FALSE)</f>
        <v>#N/A</v>
      </c>
      <c r="M9825" s="45" t="e">
        <f t="shared" si="153"/>
        <v>#VALUE!</v>
      </c>
    </row>
    <row r="9826" spans="1:13" x14ac:dyDescent="0.25">
      <c r="A9826" s="72" t="s">
        <v>21</v>
      </c>
      <c r="D9826" s="72">
        <v>0</v>
      </c>
      <c r="E9826" s="72">
        <v>0</v>
      </c>
      <c r="F9826" s="72">
        <v>0</v>
      </c>
      <c r="K9826" s="72" t="s">
        <v>3850</v>
      </c>
      <c r="L9826" s="12" t="e">
        <f>VLOOKUP(B9826,Doses!A:C,3,FALSE)</f>
        <v>#N/A</v>
      </c>
      <c r="M9826" s="45" t="e">
        <f t="shared" si="153"/>
        <v>#VALUE!</v>
      </c>
    </row>
    <row r="9827" spans="1:13" x14ac:dyDescent="0.25">
      <c r="A9827" s="72" t="s">
        <v>21</v>
      </c>
      <c r="D9827" s="72">
        <v>0</v>
      </c>
      <c r="E9827" s="72">
        <v>0</v>
      </c>
      <c r="F9827" s="72">
        <v>0</v>
      </c>
      <c r="K9827" s="72" t="s">
        <v>3850</v>
      </c>
      <c r="L9827" s="12" t="e">
        <f>VLOOKUP(B9827,Doses!A:C,3,FALSE)</f>
        <v>#N/A</v>
      </c>
      <c r="M9827" s="45" t="e">
        <f t="shared" si="153"/>
        <v>#VALUE!</v>
      </c>
    </row>
    <row r="9828" spans="1:13" x14ac:dyDescent="0.25">
      <c r="A9828" s="72" t="s">
        <v>21</v>
      </c>
      <c r="D9828" s="72">
        <v>0</v>
      </c>
      <c r="E9828" s="72">
        <v>0</v>
      </c>
      <c r="F9828" s="72">
        <v>0</v>
      </c>
      <c r="K9828" s="72" t="s">
        <v>3850</v>
      </c>
      <c r="L9828" s="12" t="e">
        <f>VLOOKUP(B9828,Doses!A:C,3,FALSE)</f>
        <v>#N/A</v>
      </c>
      <c r="M9828" s="45" t="e">
        <f t="shared" si="153"/>
        <v>#VALUE!</v>
      </c>
    </row>
    <row r="9829" spans="1:13" x14ac:dyDescent="0.25">
      <c r="A9829" s="72" t="s">
        <v>21</v>
      </c>
      <c r="D9829" s="72">
        <v>0</v>
      </c>
      <c r="E9829" s="72">
        <v>0</v>
      </c>
      <c r="F9829" s="72">
        <v>0</v>
      </c>
      <c r="K9829" s="72" t="s">
        <v>3850</v>
      </c>
      <c r="L9829" s="12" t="e">
        <f>VLOOKUP(B9829,Doses!A:C,3,FALSE)</f>
        <v>#N/A</v>
      </c>
      <c r="M9829" s="45" t="e">
        <f t="shared" si="153"/>
        <v>#VALUE!</v>
      </c>
    </row>
    <row r="9830" spans="1:13" x14ac:dyDescent="0.25">
      <c r="A9830" s="72" t="s">
        <v>21</v>
      </c>
      <c r="D9830" s="72">
        <v>0</v>
      </c>
      <c r="E9830" s="72">
        <v>0</v>
      </c>
      <c r="F9830" s="72">
        <v>0</v>
      </c>
      <c r="K9830" s="72" t="s">
        <v>3850</v>
      </c>
      <c r="L9830" s="12" t="e">
        <f>VLOOKUP(B9830,Doses!A:C,3,FALSE)</f>
        <v>#N/A</v>
      </c>
      <c r="M9830" s="45" t="e">
        <f t="shared" si="153"/>
        <v>#VALUE!</v>
      </c>
    </row>
    <row r="9831" spans="1:13" x14ac:dyDescent="0.25">
      <c r="A9831" s="72" t="s">
        <v>21</v>
      </c>
      <c r="D9831" s="72">
        <v>0</v>
      </c>
      <c r="E9831" s="72">
        <v>0</v>
      </c>
      <c r="F9831" s="72">
        <v>0</v>
      </c>
      <c r="K9831" s="73" t="s">
        <v>3850</v>
      </c>
      <c r="L9831" s="12" t="e">
        <f>VLOOKUP(B9831,Doses!A:C,3,FALSE)</f>
        <v>#N/A</v>
      </c>
      <c r="M9831" s="45" t="e">
        <f t="shared" si="153"/>
        <v>#VALUE!</v>
      </c>
    </row>
    <row r="9832" spans="1:13" x14ac:dyDescent="0.25">
      <c r="A9832" s="72" t="s">
        <v>21</v>
      </c>
      <c r="D9832" s="72">
        <v>0</v>
      </c>
      <c r="E9832" s="72">
        <v>0</v>
      </c>
      <c r="F9832" s="72">
        <v>0</v>
      </c>
      <c r="K9832" s="72" t="s">
        <v>3850</v>
      </c>
      <c r="L9832" s="12" t="e">
        <f>VLOOKUP(B9832,Doses!A:C,3,FALSE)</f>
        <v>#N/A</v>
      </c>
      <c r="M9832" s="45" t="e">
        <f t="shared" si="153"/>
        <v>#VALUE!</v>
      </c>
    </row>
    <row r="9833" spans="1:13" x14ac:dyDescent="0.25">
      <c r="A9833" s="72" t="s">
        <v>21</v>
      </c>
      <c r="D9833" s="72">
        <v>0</v>
      </c>
      <c r="E9833" s="72">
        <v>0</v>
      </c>
      <c r="F9833" s="72">
        <v>0</v>
      </c>
      <c r="K9833" s="72" t="s">
        <v>3850</v>
      </c>
      <c r="L9833" s="12" t="e">
        <f>VLOOKUP(B9833,Doses!A:C,3,FALSE)</f>
        <v>#N/A</v>
      </c>
      <c r="M9833" s="45" t="e">
        <f t="shared" si="153"/>
        <v>#VALUE!</v>
      </c>
    </row>
    <row r="9834" spans="1:13" x14ac:dyDescent="0.25">
      <c r="A9834" s="72" t="s">
        <v>21</v>
      </c>
      <c r="D9834" s="72">
        <v>0</v>
      </c>
      <c r="E9834" s="72">
        <v>0</v>
      </c>
      <c r="F9834" s="72">
        <v>0</v>
      </c>
      <c r="K9834" s="72" t="s">
        <v>3850</v>
      </c>
      <c r="L9834" s="12" t="e">
        <f>VLOOKUP(B9834,Doses!A:C,3,FALSE)</f>
        <v>#N/A</v>
      </c>
      <c r="M9834" s="45" t="e">
        <f t="shared" si="153"/>
        <v>#VALUE!</v>
      </c>
    </row>
    <row r="9835" spans="1:13" x14ac:dyDescent="0.25">
      <c r="A9835" s="72" t="s">
        <v>21</v>
      </c>
      <c r="D9835" s="72">
        <v>0</v>
      </c>
      <c r="E9835" s="72">
        <v>0</v>
      </c>
      <c r="F9835" s="72">
        <v>0</v>
      </c>
      <c r="K9835" s="72" t="s">
        <v>3850</v>
      </c>
      <c r="L9835" s="12" t="e">
        <f>VLOOKUP(B9835,Doses!A:C,3,FALSE)</f>
        <v>#N/A</v>
      </c>
      <c r="M9835" s="45" t="e">
        <f t="shared" si="153"/>
        <v>#VALUE!</v>
      </c>
    </row>
    <row r="9836" spans="1:13" x14ac:dyDescent="0.25">
      <c r="A9836" s="72" t="s">
        <v>21</v>
      </c>
      <c r="D9836" s="72">
        <v>0</v>
      </c>
      <c r="E9836" s="72">
        <v>0</v>
      </c>
      <c r="F9836" s="72">
        <v>0</v>
      </c>
      <c r="K9836" s="72" t="s">
        <v>3850</v>
      </c>
      <c r="L9836" s="12" t="e">
        <f>VLOOKUP(B9836,Doses!A:C,3,FALSE)</f>
        <v>#N/A</v>
      </c>
      <c r="M9836" s="45" t="e">
        <f t="shared" si="153"/>
        <v>#VALUE!</v>
      </c>
    </row>
    <row r="9837" spans="1:13" x14ac:dyDescent="0.25">
      <c r="A9837" s="72" t="s">
        <v>21</v>
      </c>
      <c r="D9837" s="72">
        <v>0</v>
      </c>
      <c r="E9837" s="72">
        <v>0</v>
      </c>
      <c r="F9837" s="72">
        <v>0</v>
      </c>
      <c r="K9837" s="72" t="s">
        <v>3850</v>
      </c>
      <c r="L9837" s="12" t="e">
        <f>VLOOKUP(B9837,Doses!A:C,3,FALSE)</f>
        <v>#N/A</v>
      </c>
      <c r="M9837" s="45" t="e">
        <f t="shared" si="153"/>
        <v>#VALUE!</v>
      </c>
    </row>
    <row r="9838" spans="1:13" x14ac:dyDescent="0.25">
      <c r="A9838" s="72" t="s">
        <v>21</v>
      </c>
      <c r="D9838" s="72">
        <v>0</v>
      </c>
      <c r="E9838" s="72">
        <v>0</v>
      </c>
      <c r="F9838" s="72">
        <v>0</v>
      </c>
      <c r="K9838" s="72" t="s">
        <v>3850</v>
      </c>
      <c r="L9838" s="12" t="e">
        <f>VLOOKUP(B9838,Doses!A:C,3,FALSE)</f>
        <v>#N/A</v>
      </c>
      <c r="M9838" s="45" t="e">
        <f t="shared" si="153"/>
        <v>#VALUE!</v>
      </c>
    </row>
    <row r="9839" spans="1:13" x14ac:dyDescent="0.25">
      <c r="A9839" s="72" t="s">
        <v>21</v>
      </c>
      <c r="D9839" s="72">
        <v>0</v>
      </c>
      <c r="E9839" s="72">
        <v>0</v>
      </c>
      <c r="F9839" s="72">
        <v>0</v>
      </c>
      <c r="K9839" s="72" t="s">
        <v>3850</v>
      </c>
      <c r="L9839" s="12" t="e">
        <f>VLOOKUP(B9839,Doses!A:C,3,FALSE)</f>
        <v>#N/A</v>
      </c>
      <c r="M9839" s="45" t="e">
        <f t="shared" si="153"/>
        <v>#VALUE!</v>
      </c>
    </row>
    <row r="9840" spans="1:13" x14ac:dyDescent="0.25">
      <c r="A9840" s="72" t="s">
        <v>21</v>
      </c>
      <c r="D9840" s="72">
        <v>0</v>
      </c>
      <c r="E9840" s="72">
        <v>0</v>
      </c>
      <c r="F9840" s="72">
        <v>0</v>
      </c>
      <c r="K9840" s="72" t="s">
        <v>3850</v>
      </c>
      <c r="L9840" s="12" t="e">
        <f>VLOOKUP(B9840,Doses!A:C,3,FALSE)</f>
        <v>#N/A</v>
      </c>
      <c r="M9840" s="45" t="e">
        <f t="shared" si="153"/>
        <v>#VALUE!</v>
      </c>
    </row>
    <row r="9841" spans="1:13" x14ac:dyDescent="0.25">
      <c r="A9841" s="72" t="s">
        <v>21</v>
      </c>
      <c r="D9841" s="72">
        <v>0</v>
      </c>
      <c r="E9841" s="72">
        <v>0</v>
      </c>
      <c r="F9841" s="72">
        <v>0</v>
      </c>
      <c r="K9841" s="72" t="s">
        <v>3850</v>
      </c>
      <c r="L9841" s="12" t="e">
        <f>VLOOKUP(B9841,Doses!A:C,3,FALSE)</f>
        <v>#N/A</v>
      </c>
      <c r="M9841" s="45" t="e">
        <f t="shared" si="153"/>
        <v>#VALUE!</v>
      </c>
    </row>
    <row r="9842" spans="1:13" x14ac:dyDescent="0.25">
      <c r="A9842" s="72" t="s">
        <v>21</v>
      </c>
      <c r="D9842" s="72">
        <v>0</v>
      </c>
      <c r="E9842" s="72">
        <v>0</v>
      </c>
      <c r="F9842" s="72">
        <v>0</v>
      </c>
      <c r="K9842" s="73" t="s">
        <v>3850</v>
      </c>
      <c r="L9842" s="12" t="e">
        <f>VLOOKUP(B9842,Doses!A:C,3,FALSE)</f>
        <v>#N/A</v>
      </c>
      <c r="M9842" s="45" t="e">
        <f t="shared" si="153"/>
        <v>#VALUE!</v>
      </c>
    </row>
    <row r="9843" spans="1:13" x14ac:dyDescent="0.25">
      <c r="A9843" s="72" t="s">
        <v>21</v>
      </c>
      <c r="D9843" s="72">
        <v>0</v>
      </c>
      <c r="E9843" s="72">
        <v>0</v>
      </c>
      <c r="F9843" s="72">
        <v>0</v>
      </c>
      <c r="K9843" s="73" t="s">
        <v>3850</v>
      </c>
      <c r="L9843" s="12" t="e">
        <f>VLOOKUP(B9843,Doses!A:C,3,FALSE)</f>
        <v>#N/A</v>
      </c>
      <c r="M9843" s="45" t="e">
        <f t="shared" si="153"/>
        <v>#VALUE!</v>
      </c>
    </row>
    <row r="9844" spans="1:13" x14ac:dyDescent="0.25">
      <c r="A9844" s="72" t="s">
        <v>21</v>
      </c>
      <c r="D9844" s="72">
        <v>0</v>
      </c>
      <c r="E9844" s="72">
        <v>0</v>
      </c>
      <c r="F9844" s="72">
        <v>0</v>
      </c>
      <c r="K9844" s="72" t="s">
        <v>3850</v>
      </c>
      <c r="L9844" s="12" t="e">
        <f>VLOOKUP(B9844,Doses!A:C,3,FALSE)</f>
        <v>#N/A</v>
      </c>
      <c r="M9844" s="45" t="e">
        <f t="shared" si="153"/>
        <v>#VALUE!</v>
      </c>
    </row>
    <row r="9845" spans="1:13" x14ac:dyDescent="0.25">
      <c r="A9845" s="72" t="s">
        <v>21</v>
      </c>
      <c r="D9845" s="72">
        <v>0</v>
      </c>
      <c r="E9845" s="72">
        <v>0</v>
      </c>
      <c r="F9845" s="72">
        <v>0</v>
      </c>
      <c r="K9845" s="72" t="s">
        <v>3850</v>
      </c>
      <c r="L9845" s="12" t="e">
        <f>VLOOKUP(B9845,Doses!A:C,3,FALSE)</f>
        <v>#N/A</v>
      </c>
      <c r="M9845" s="45" t="e">
        <f t="shared" si="153"/>
        <v>#VALUE!</v>
      </c>
    </row>
    <row r="9846" spans="1:13" x14ac:dyDescent="0.25">
      <c r="A9846" s="72" t="s">
        <v>21</v>
      </c>
      <c r="D9846" s="72">
        <v>0</v>
      </c>
      <c r="E9846" s="72">
        <v>0</v>
      </c>
      <c r="F9846" s="72">
        <v>0</v>
      </c>
      <c r="K9846" s="72" t="s">
        <v>3850</v>
      </c>
      <c r="L9846" s="12" t="e">
        <f>VLOOKUP(B9846,Doses!A:C,3,FALSE)</f>
        <v>#N/A</v>
      </c>
      <c r="M9846" s="45" t="e">
        <f t="shared" si="153"/>
        <v>#VALUE!</v>
      </c>
    </row>
    <row r="9847" spans="1:13" x14ac:dyDescent="0.25">
      <c r="A9847" s="72" t="s">
        <v>21</v>
      </c>
      <c r="D9847" s="72">
        <v>0</v>
      </c>
      <c r="E9847" s="72">
        <v>0</v>
      </c>
      <c r="F9847" s="72">
        <v>0</v>
      </c>
      <c r="K9847" s="72" t="s">
        <v>3850</v>
      </c>
      <c r="L9847" s="12" t="e">
        <f>VLOOKUP(B9847,Doses!A:C,3,FALSE)</f>
        <v>#N/A</v>
      </c>
      <c r="M9847" s="45" t="e">
        <f t="shared" si="153"/>
        <v>#VALUE!</v>
      </c>
    </row>
    <row r="9848" spans="1:13" x14ac:dyDescent="0.25">
      <c r="A9848" s="72" t="s">
        <v>21</v>
      </c>
      <c r="D9848" s="72">
        <v>0</v>
      </c>
      <c r="E9848" s="72">
        <v>0</v>
      </c>
      <c r="F9848" s="72">
        <v>0</v>
      </c>
      <c r="K9848" s="72" t="s">
        <v>3850</v>
      </c>
      <c r="L9848" s="12" t="e">
        <f>VLOOKUP(B9848,Doses!A:C,3,FALSE)</f>
        <v>#N/A</v>
      </c>
      <c r="M9848" s="45" t="e">
        <f t="shared" si="153"/>
        <v>#VALUE!</v>
      </c>
    </row>
    <row r="9849" spans="1:13" x14ac:dyDescent="0.25">
      <c r="A9849" s="72" t="s">
        <v>21</v>
      </c>
      <c r="D9849" s="72">
        <v>0</v>
      </c>
      <c r="E9849" s="72">
        <v>0</v>
      </c>
      <c r="F9849" s="72">
        <v>0</v>
      </c>
      <c r="K9849" s="72" t="s">
        <v>3850</v>
      </c>
      <c r="L9849" s="12" t="e">
        <f>VLOOKUP(B9849,Doses!A:C,3,FALSE)</f>
        <v>#N/A</v>
      </c>
      <c r="M9849" s="45" t="e">
        <f t="shared" si="153"/>
        <v>#VALUE!</v>
      </c>
    </row>
    <row r="9850" spans="1:13" x14ac:dyDescent="0.25">
      <c r="A9850" s="72" t="s">
        <v>21</v>
      </c>
      <c r="D9850" s="72">
        <v>0</v>
      </c>
      <c r="E9850" s="72">
        <v>0</v>
      </c>
      <c r="F9850" s="72">
        <v>0</v>
      </c>
      <c r="K9850" s="72" t="s">
        <v>3850</v>
      </c>
      <c r="L9850" s="12" t="e">
        <f>VLOOKUP(B9850,Doses!A:C,3,FALSE)</f>
        <v>#N/A</v>
      </c>
      <c r="M9850" s="45" t="e">
        <f t="shared" si="153"/>
        <v>#VALUE!</v>
      </c>
    </row>
    <row r="9851" spans="1:13" x14ac:dyDescent="0.25">
      <c r="A9851" s="72" t="s">
        <v>21</v>
      </c>
      <c r="D9851" s="72">
        <v>0</v>
      </c>
      <c r="E9851" s="72">
        <v>0</v>
      </c>
      <c r="F9851" s="72">
        <v>0</v>
      </c>
      <c r="K9851" s="72" t="s">
        <v>3850</v>
      </c>
      <c r="L9851" s="12" t="e">
        <f>VLOOKUP(B9851,Doses!A:C,3,FALSE)</f>
        <v>#N/A</v>
      </c>
      <c r="M9851" s="45" t="e">
        <f t="shared" si="153"/>
        <v>#VALUE!</v>
      </c>
    </row>
    <row r="9852" spans="1:13" x14ac:dyDescent="0.25">
      <c r="A9852" s="72" t="s">
        <v>21</v>
      </c>
      <c r="D9852" s="72">
        <v>0</v>
      </c>
      <c r="E9852" s="72">
        <v>0</v>
      </c>
      <c r="F9852" s="72">
        <v>0</v>
      </c>
      <c r="K9852" s="72" t="s">
        <v>3850</v>
      </c>
      <c r="L9852" s="12" t="e">
        <f>VLOOKUP(B9852,Doses!A:C,3,FALSE)</f>
        <v>#N/A</v>
      </c>
      <c r="M9852" s="45" t="e">
        <f t="shared" si="153"/>
        <v>#VALUE!</v>
      </c>
    </row>
    <row r="9853" spans="1:13" x14ac:dyDescent="0.25">
      <c r="A9853" s="72" t="s">
        <v>21</v>
      </c>
      <c r="D9853" s="72">
        <v>0</v>
      </c>
      <c r="E9853" s="72">
        <v>0</v>
      </c>
      <c r="F9853" s="72">
        <v>0</v>
      </c>
      <c r="K9853" s="72" t="s">
        <v>3850</v>
      </c>
      <c r="L9853" s="12" t="e">
        <f>VLOOKUP(B9853,Doses!A:C,3,FALSE)</f>
        <v>#N/A</v>
      </c>
      <c r="M9853" s="45" t="e">
        <f t="shared" si="153"/>
        <v>#VALUE!</v>
      </c>
    </row>
    <row r="9854" spans="1:13" x14ac:dyDescent="0.25">
      <c r="A9854" s="72" t="s">
        <v>21</v>
      </c>
      <c r="D9854" s="72">
        <v>0</v>
      </c>
      <c r="E9854" s="72">
        <v>0</v>
      </c>
      <c r="F9854" s="72">
        <v>0</v>
      </c>
      <c r="K9854" s="72" t="s">
        <v>3850</v>
      </c>
      <c r="L9854" s="12" t="e">
        <f>VLOOKUP(B9854,Doses!A:C,3,FALSE)</f>
        <v>#N/A</v>
      </c>
      <c r="M9854" s="45" t="e">
        <f t="shared" si="153"/>
        <v>#VALUE!</v>
      </c>
    </row>
    <row r="9855" spans="1:13" x14ac:dyDescent="0.25">
      <c r="A9855" s="72" t="s">
        <v>21</v>
      </c>
      <c r="D9855" s="72">
        <v>0</v>
      </c>
      <c r="E9855" s="72">
        <v>0</v>
      </c>
      <c r="F9855" s="72">
        <v>0</v>
      </c>
      <c r="K9855" s="72" t="s">
        <v>3850</v>
      </c>
      <c r="L9855" s="12" t="e">
        <f>VLOOKUP(B9855,Doses!A:C,3,FALSE)</f>
        <v>#N/A</v>
      </c>
      <c r="M9855" s="45" t="e">
        <f t="shared" si="153"/>
        <v>#VALUE!</v>
      </c>
    </row>
    <row r="9856" spans="1:13" x14ac:dyDescent="0.25">
      <c r="A9856" s="72" t="s">
        <v>21</v>
      </c>
      <c r="D9856" s="72">
        <v>0</v>
      </c>
      <c r="E9856" s="72">
        <v>0</v>
      </c>
      <c r="F9856" s="72">
        <v>0</v>
      </c>
      <c r="K9856" s="72" t="s">
        <v>3850</v>
      </c>
      <c r="L9856" s="12" t="e">
        <f>VLOOKUP(B9856,Doses!A:C,3,FALSE)</f>
        <v>#N/A</v>
      </c>
      <c r="M9856" s="45" t="e">
        <f t="shared" si="153"/>
        <v>#VALUE!</v>
      </c>
    </row>
    <row r="9857" spans="1:13" x14ac:dyDescent="0.25">
      <c r="A9857" s="72" t="s">
        <v>21</v>
      </c>
      <c r="D9857" s="72">
        <v>0</v>
      </c>
      <c r="E9857" s="72">
        <v>0</v>
      </c>
      <c r="F9857" s="72">
        <v>0</v>
      </c>
      <c r="K9857" s="72" t="s">
        <v>3850</v>
      </c>
      <c r="L9857" s="12" t="e">
        <f>VLOOKUP(B9857,Doses!A:C,3,FALSE)</f>
        <v>#N/A</v>
      </c>
      <c r="M9857" s="45" t="e">
        <f t="shared" si="153"/>
        <v>#VALUE!</v>
      </c>
    </row>
    <row r="9858" spans="1:13" x14ac:dyDescent="0.25">
      <c r="A9858" s="72" t="s">
        <v>21</v>
      </c>
      <c r="D9858" s="72">
        <v>0</v>
      </c>
      <c r="E9858" s="72">
        <v>0</v>
      </c>
      <c r="F9858" s="72">
        <v>0</v>
      </c>
      <c r="K9858" s="72" t="s">
        <v>3850</v>
      </c>
      <c r="L9858" s="12" t="e">
        <f>VLOOKUP(B9858,Doses!A:C,3,FALSE)</f>
        <v>#N/A</v>
      </c>
      <c r="M9858" s="45" t="e">
        <f t="shared" ref="M9858:M9921" si="154">K9858*1</f>
        <v>#VALUE!</v>
      </c>
    </row>
    <row r="9859" spans="1:13" x14ac:dyDescent="0.25">
      <c r="A9859" s="72" t="s">
        <v>21</v>
      </c>
      <c r="D9859" s="72">
        <v>0</v>
      </c>
      <c r="E9859" s="72">
        <v>0</v>
      </c>
      <c r="F9859" s="72">
        <v>0</v>
      </c>
      <c r="K9859" s="72" t="s">
        <v>3850</v>
      </c>
      <c r="L9859" s="12" t="e">
        <f>VLOOKUP(B9859,Doses!A:C,3,FALSE)</f>
        <v>#N/A</v>
      </c>
      <c r="M9859" s="45" t="e">
        <f t="shared" si="154"/>
        <v>#VALUE!</v>
      </c>
    </row>
    <row r="9860" spans="1:13" x14ac:dyDescent="0.25">
      <c r="A9860" s="72" t="s">
        <v>21</v>
      </c>
      <c r="D9860" s="72">
        <v>0</v>
      </c>
      <c r="E9860" s="72">
        <v>0</v>
      </c>
      <c r="F9860" s="72">
        <v>0</v>
      </c>
      <c r="K9860" s="72" t="s">
        <v>3850</v>
      </c>
      <c r="L9860" s="12" t="e">
        <f>VLOOKUP(B9860,Doses!A:C,3,FALSE)</f>
        <v>#N/A</v>
      </c>
      <c r="M9860" s="45" t="e">
        <f t="shared" si="154"/>
        <v>#VALUE!</v>
      </c>
    </row>
    <row r="9861" spans="1:13" x14ac:dyDescent="0.25">
      <c r="A9861" s="72" t="s">
        <v>21</v>
      </c>
      <c r="D9861" s="72">
        <v>0</v>
      </c>
      <c r="E9861" s="72">
        <v>0</v>
      </c>
      <c r="F9861" s="72">
        <v>0</v>
      </c>
      <c r="K9861" s="72" t="s">
        <v>3850</v>
      </c>
      <c r="L9861" s="12" t="e">
        <f>VLOOKUP(B9861,Doses!A:C,3,FALSE)</f>
        <v>#N/A</v>
      </c>
      <c r="M9861" s="45" t="e">
        <f t="shared" si="154"/>
        <v>#VALUE!</v>
      </c>
    </row>
    <row r="9862" spans="1:13" x14ac:dyDescent="0.25">
      <c r="A9862" s="72" t="s">
        <v>21</v>
      </c>
      <c r="D9862" s="72">
        <v>0</v>
      </c>
      <c r="E9862" s="72">
        <v>0</v>
      </c>
      <c r="F9862" s="72">
        <v>0</v>
      </c>
      <c r="K9862" s="72" t="s">
        <v>3850</v>
      </c>
      <c r="L9862" s="12" t="e">
        <f>VLOOKUP(B9862,Doses!A:C,3,FALSE)</f>
        <v>#N/A</v>
      </c>
      <c r="M9862" s="45" t="e">
        <f t="shared" si="154"/>
        <v>#VALUE!</v>
      </c>
    </row>
    <row r="9863" spans="1:13" x14ac:dyDescent="0.25">
      <c r="A9863" s="72" t="s">
        <v>21</v>
      </c>
      <c r="D9863" s="72">
        <v>0</v>
      </c>
      <c r="E9863" s="72">
        <v>0</v>
      </c>
      <c r="F9863" s="72">
        <v>0</v>
      </c>
      <c r="K9863" s="73" t="s">
        <v>3850</v>
      </c>
      <c r="L9863" s="12" t="e">
        <f>VLOOKUP(B9863,Doses!A:C,3,FALSE)</f>
        <v>#N/A</v>
      </c>
      <c r="M9863" s="45" t="e">
        <f t="shared" si="154"/>
        <v>#VALUE!</v>
      </c>
    </row>
    <row r="9864" spans="1:13" x14ac:dyDescent="0.25">
      <c r="A9864" s="72" t="s">
        <v>21</v>
      </c>
      <c r="D9864" s="72">
        <v>0</v>
      </c>
      <c r="E9864" s="72">
        <v>0</v>
      </c>
      <c r="F9864" s="72">
        <v>0</v>
      </c>
      <c r="K9864" s="72" t="s">
        <v>3850</v>
      </c>
      <c r="L9864" s="12" t="e">
        <f>VLOOKUP(B9864,Doses!A:C,3,FALSE)</f>
        <v>#N/A</v>
      </c>
      <c r="M9864" s="45" t="e">
        <f t="shared" si="154"/>
        <v>#VALUE!</v>
      </c>
    </row>
    <row r="9865" spans="1:13" x14ac:dyDescent="0.25">
      <c r="A9865" s="72" t="s">
        <v>21</v>
      </c>
      <c r="D9865" s="72">
        <v>0</v>
      </c>
      <c r="E9865" s="72">
        <v>0</v>
      </c>
      <c r="F9865" s="72">
        <v>0</v>
      </c>
      <c r="K9865" s="72" t="s">
        <v>3850</v>
      </c>
      <c r="L9865" s="12" t="e">
        <f>VLOOKUP(B9865,Doses!A:C,3,FALSE)</f>
        <v>#N/A</v>
      </c>
      <c r="M9865" s="45" t="e">
        <f t="shared" si="154"/>
        <v>#VALUE!</v>
      </c>
    </row>
    <row r="9866" spans="1:13" x14ac:dyDescent="0.25">
      <c r="A9866" s="72" t="s">
        <v>21</v>
      </c>
      <c r="D9866" s="72">
        <v>0</v>
      </c>
      <c r="E9866" s="72">
        <v>0</v>
      </c>
      <c r="F9866" s="72">
        <v>0</v>
      </c>
      <c r="K9866" s="72" t="s">
        <v>3850</v>
      </c>
      <c r="L9866" s="12" t="e">
        <f>VLOOKUP(B9866,Doses!A:C,3,FALSE)</f>
        <v>#N/A</v>
      </c>
      <c r="M9866" s="45" t="e">
        <f t="shared" si="154"/>
        <v>#VALUE!</v>
      </c>
    </row>
    <row r="9867" spans="1:13" x14ac:dyDescent="0.25">
      <c r="A9867" s="72" t="s">
        <v>21</v>
      </c>
      <c r="D9867" s="72">
        <v>0</v>
      </c>
      <c r="E9867" s="72">
        <v>0</v>
      </c>
      <c r="F9867" s="72">
        <v>0</v>
      </c>
      <c r="K9867" s="72" t="s">
        <v>3850</v>
      </c>
      <c r="L9867" s="12" t="e">
        <f>VLOOKUP(B9867,Doses!A:C,3,FALSE)</f>
        <v>#N/A</v>
      </c>
      <c r="M9867" s="45" t="e">
        <f t="shared" si="154"/>
        <v>#VALUE!</v>
      </c>
    </row>
    <row r="9868" spans="1:13" x14ac:dyDescent="0.25">
      <c r="A9868" s="72" t="s">
        <v>21</v>
      </c>
      <c r="D9868" s="72">
        <v>0</v>
      </c>
      <c r="E9868" s="72">
        <v>0</v>
      </c>
      <c r="F9868" s="72">
        <v>0</v>
      </c>
      <c r="K9868" s="72" t="s">
        <v>3850</v>
      </c>
      <c r="L9868" s="12" t="e">
        <f>VLOOKUP(B9868,Doses!A:C,3,FALSE)</f>
        <v>#N/A</v>
      </c>
      <c r="M9868" s="45" t="e">
        <f t="shared" si="154"/>
        <v>#VALUE!</v>
      </c>
    </row>
    <row r="9869" spans="1:13" x14ac:dyDescent="0.25">
      <c r="A9869" s="72" t="s">
        <v>21</v>
      </c>
      <c r="D9869" s="72">
        <v>0</v>
      </c>
      <c r="E9869" s="72">
        <v>0</v>
      </c>
      <c r="F9869" s="72">
        <v>0</v>
      </c>
      <c r="K9869" s="72" t="s">
        <v>3850</v>
      </c>
      <c r="L9869" s="12" t="e">
        <f>VLOOKUP(B9869,Doses!A:C,3,FALSE)</f>
        <v>#N/A</v>
      </c>
      <c r="M9869" s="45" t="e">
        <f t="shared" si="154"/>
        <v>#VALUE!</v>
      </c>
    </row>
    <row r="9870" spans="1:13" x14ac:dyDescent="0.25">
      <c r="A9870" s="72" t="s">
        <v>21</v>
      </c>
      <c r="D9870" s="72">
        <v>0</v>
      </c>
      <c r="E9870" s="72">
        <v>0</v>
      </c>
      <c r="F9870" s="72">
        <v>0</v>
      </c>
      <c r="K9870" s="72" t="s">
        <v>3850</v>
      </c>
      <c r="L9870" s="12" t="e">
        <f>VLOOKUP(B9870,Doses!A:C,3,FALSE)</f>
        <v>#N/A</v>
      </c>
      <c r="M9870" s="45" t="e">
        <f t="shared" si="154"/>
        <v>#VALUE!</v>
      </c>
    </row>
    <row r="9871" spans="1:13" x14ac:dyDescent="0.25">
      <c r="A9871" s="72" t="s">
        <v>21</v>
      </c>
      <c r="D9871" s="72">
        <v>0</v>
      </c>
      <c r="E9871" s="72">
        <v>0</v>
      </c>
      <c r="F9871" s="72">
        <v>0</v>
      </c>
      <c r="K9871" s="72" t="s">
        <v>3850</v>
      </c>
      <c r="L9871" s="12" t="e">
        <f>VLOOKUP(B9871,Doses!A:C,3,FALSE)</f>
        <v>#N/A</v>
      </c>
      <c r="M9871" s="45" t="e">
        <f t="shared" si="154"/>
        <v>#VALUE!</v>
      </c>
    </row>
    <row r="9872" spans="1:13" x14ac:dyDescent="0.25">
      <c r="A9872" s="72" t="s">
        <v>21</v>
      </c>
      <c r="D9872" s="72">
        <v>0</v>
      </c>
      <c r="E9872" s="72">
        <v>0</v>
      </c>
      <c r="F9872" s="72">
        <v>0</v>
      </c>
      <c r="K9872" s="73" t="s">
        <v>3850</v>
      </c>
      <c r="L9872" s="12" t="e">
        <f>VLOOKUP(B9872,Doses!A:C,3,FALSE)</f>
        <v>#N/A</v>
      </c>
      <c r="M9872" s="45" t="e">
        <f t="shared" si="154"/>
        <v>#VALUE!</v>
      </c>
    </row>
    <row r="9873" spans="1:13" x14ac:dyDescent="0.25">
      <c r="A9873" s="72" t="s">
        <v>21</v>
      </c>
      <c r="D9873" s="72">
        <v>0</v>
      </c>
      <c r="E9873" s="72">
        <v>0</v>
      </c>
      <c r="F9873" s="72">
        <v>0</v>
      </c>
      <c r="K9873" s="72" t="s">
        <v>3850</v>
      </c>
      <c r="L9873" s="12" t="e">
        <f>VLOOKUP(B9873,Doses!A:C,3,FALSE)</f>
        <v>#N/A</v>
      </c>
      <c r="M9873" s="45" t="e">
        <f t="shared" si="154"/>
        <v>#VALUE!</v>
      </c>
    </row>
    <row r="9874" spans="1:13" x14ac:dyDescent="0.25">
      <c r="A9874" s="72" t="s">
        <v>21</v>
      </c>
      <c r="D9874" s="72">
        <v>0</v>
      </c>
      <c r="E9874" s="72">
        <v>0</v>
      </c>
      <c r="F9874" s="72">
        <v>0</v>
      </c>
      <c r="K9874" s="72" t="s">
        <v>3850</v>
      </c>
      <c r="L9874" s="12" t="e">
        <f>VLOOKUP(B9874,Doses!A:C,3,FALSE)</f>
        <v>#N/A</v>
      </c>
      <c r="M9874" s="45" t="e">
        <f t="shared" si="154"/>
        <v>#VALUE!</v>
      </c>
    </row>
    <row r="9875" spans="1:13" x14ac:dyDescent="0.25">
      <c r="A9875" s="72" t="s">
        <v>21</v>
      </c>
      <c r="D9875" s="72">
        <v>0</v>
      </c>
      <c r="E9875" s="72">
        <v>0</v>
      </c>
      <c r="F9875" s="72">
        <v>0</v>
      </c>
      <c r="K9875" s="72" t="s">
        <v>3850</v>
      </c>
      <c r="L9875" s="12" t="e">
        <f>VLOOKUP(B9875,Doses!A:C,3,FALSE)</f>
        <v>#N/A</v>
      </c>
      <c r="M9875" s="45" t="e">
        <f t="shared" si="154"/>
        <v>#VALUE!</v>
      </c>
    </row>
    <row r="9876" spans="1:13" x14ac:dyDescent="0.25">
      <c r="A9876" s="72" t="s">
        <v>21</v>
      </c>
      <c r="D9876" s="72">
        <v>0</v>
      </c>
      <c r="E9876" s="72">
        <v>0</v>
      </c>
      <c r="F9876" s="72">
        <v>0</v>
      </c>
      <c r="K9876" s="72" t="s">
        <v>3850</v>
      </c>
      <c r="L9876" s="12" t="e">
        <f>VLOOKUP(B9876,Doses!A:C,3,FALSE)</f>
        <v>#N/A</v>
      </c>
      <c r="M9876" s="45" t="e">
        <f t="shared" si="154"/>
        <v>#VALUE!</v>
      </c>
    </row>
    <row r="9877" spans="1:13" x14ac:dyDescent="0.25">
      <c r="A9877" s="72" t="s">
        <v>21</v>
      </c>
      <c r="D9877" s="72">
        <v>0</v>
      </c>
      <c r="E9877" s="72">
        <v>0</v>
      </c>
      <c r="F9877" s="72">
        <v>0</v>
      </c>
      <c r="K9877" s="72" t="s">
        <v>3850</v>
      </c>
      <c r="L9877" s="12" t="e">
        <f>VLOOKUP(B9877,Doses!A:C,3,FALSE)</f>
        <v>#N/A</v>
      </c>
      <c r="M9877" s="45" t="e">
        <f t="shared" si="154"/>
        <v>#VALUE!</v>
      </c>
    </row>
    <row r="9878" spans="1:13" x14ac:dyDescent="0.25">
      <c r="A9878" s="72" t="s">
        <v>21</v>
      </c>
      <c r="D9878" s="72">
        <v>0</v>
      </c>
      <c r="E9878" s="72">
        <v>0</v>
      </c>
      <c r="F9878" s="72">
        <v>0</v>
      </c>
      <c r="K9878" s="73" t="s">
        <v>3850</v>
      </c>
      <c r="L9878" s="12" t="e">
        <f>VLOOKUP(B9878,Doses!A:C,3,FALSE)</f>
        <v>#N/A</v>
      </c>
      <c r="M9878" s="45" t="e">
        <f t="shared" si="154"/>
        <v>#VALUE!</v>
      </c>
    </row>
    <row r="9879" spans="1:13" x14ac:dyDescent="0.25">
      <c r="A9879" s="72" t="s">
        <v>21</v>
      </c>
      <c r="D9879" s="72">
        <v>0</v>
      </c>
      <c r="E9879" s="72">
        <v>0</v>
      </c>
      <c r="F9879" s="72">
        <v>0</v>
      </c>
      <c r="K9879" s="73" t="s">
        <v>3850</v>
      </c>
      <c r="L9879" s="12" t="e">
        <f>VLOOKUP(B9879,Doses!A:C,3,FALSE)</f>
        <v>#N/A</v>
      </c>
      <c r="M9879" s="45" t="e">
        <f t="shared" si="154"/>
        <v>#VALUE!</v>
      </c>
    </row>
    <row r="9880" spans="1:13" x14ac:dyDescent="0.25">
      <c r="A9880" s="72" t="s">
        <v>21</v>
      </c>
      <c r="D9880" s="72">
        <v>0</v>
      </c>
      <c r="E9880" s="72">
        <v>0</v>
      </c>
      <c r="F9880" s="72">
        <v>0</v>
      </c>
      <c r="K9880" s="72" t="s">
        <v>3850</v>
      </c>
      <c r="L9880" s="12" t="e">
        <f>VLOOKUP(B9880,Doses!A:C,3,FALSE)</f>
        <v>#N/A</v>
      </c>
      <c r="M9880" s="45" t="e">
        <f t="shared" si="154"/>
        <v>#VALUE!</v>
      </c>
    </row>
    <row r="9881" spans="1:13" x14ac:dyDescent="0.25">
      <c r="A9881" s="72" t="s">
        <v>21</v>
      </c>
      <c r="D9881" s="72">
        <v>0</v>
      </c>
      <c r="E9881" s="72">
        <v>0</v>
      </c>
      <c r="F9881" s="72">
        <v>0</v>
      </c>
      <c r="K9881" s="72" t="s">
        <v>3850</v>
      </c>
      <c r="L9881" s="12" t="e">
        <f>VLOOKUP(B9881,Doses!A:C,3,FALSE)</f>
        <v>#N/A</v>
      </c>
      <c r="M9881" s="45" t="e">
        <f t="shared" si="154"/>
        <v>#VALUE!</v>
      </c>
    </row>
    <row r="9882" spans="1:13" x14ac:dyDescent="0.25">
      <c r="A9882" s="72" t="s">
        <v>21</v>
      </c>
      <c r="D9882" s="72">
        <v>0</v>
      </c>
      <c r="E9882" s="72">
        <v>0</v>
      </c>
      <c r="F9882" s="72">
        <v>0</v>
      </c>
      <c r="K9882" s="72" t="s">
        <v>3850</v>
      </c>
      <c r="L9882" s="12" t="e">
        <f>VLOOKUP(B9882,Doses!A:C,3,FALSE)</f>
        <v>#N/A</v>
      </c>
      <c r="M9882" s="45" t="e">
        <f t="shared" si="154"/>
        <v>#VALUE!</v>
      </c>
    </row>
    <row r="9883" spans="1:13" x14ac:dyDescent="0.25">
      <c r="A9883" s="72" t="s">
        <v>21</v>
      </c>
      <c r="D9883" s="72">
        <v>0</v>
      </c>
      <c r="E9883" s="72">
        <v>0</v>
      </c>
      <c r="F9883" s="72">
        <v>0</v>
      </c>
      <c r="K9883" s="72" t="s">
        <v>3850</v>
      </c>
      <c r="L9883" s="12" t="e">
        <f>VLOOKUP(B9883,Doses!A:C,3,FALSE)</f>
        <v>#N/A</v>
      </c>
      <c r="M9883" s="45" t="e">
        <f t="shared" si="154"/>
        <v>#VALUE!</v>
      </c>
    </row>
    <row r="9884" spans="1:13" x14ac:dyDescent="0.25">
      <c r="A9884" s="72" t="s">
        <v>21</v>
      </c>
      <c r="D9884" s="72">
        <v>0</v>
      </c>
      <c r="E9884" s="72">
        <v>0</v>
      </c>
      <c r="F9884" s="72">
        <v>0</v>
      </c>
      <c r="K9884" s="72" t="s">
        <v>3850</v>
      </c>
      <c r="L9884" s="12" t="e">
        <f>VLOOKUP(B9884,Doses!A:C,3,FALSE)</f>
        <v>#N/A</v>
      </c>
      <c r="M9884" s="45" t="e">
        <f t="shared" si="154"/>
        <v>#VALUE!</v>
      </c>
    </row>
    <row r="9885" spans="1:13" x14ac:dyDescent="0.25">
      <c r="A9885" s="72" t="s">
        <v>21</v>
      </c>
      <c r="D9885" s="72">
        <v>0</v>
      </c>
      <c r="E9885" s="72">
        <v>0</v>
      </c>
      <c r="F9885" s="72">
        <v>0</v>
      </c>
      <c r="K9885" s="72" t="s">
        <v>3850</v>
      </c>
      <c r="L9885" s="12" t="e">
        <f>VLOOKUP(B9885,Doses!A:C,3,FALSE)</f>
        <v>#N/A</v>
      </c>
      <c r="M9885" s="45" t="e">
        <f t="shared" si="154"/>
        <v>#VALUE!</v>
      </c>
    </row>
    <row r="9886" spans="1:13" x14ac:dyDescent="0.25">
      <c r="A9886" s="72" t="s">
        <v>21</v>
      </c>
      <c r="D9886" s="72">
        <v>0</v>
      </c>
      <c r="E9886" s="72">
        <v>0</v>
      </c>
      <c r="F9886" s="72">
        <v>0</v>
      </c>
      <c r="K9886" s="72" t="s">
        <v>3850</v>
      </c>
      <c r="L9886" s="12" t="e">
        <f>VLOOKUP(B9886,Doses!A:C,3,FALSE)</f>
        <v>#N/A</v>
      </c>
      <c r="M9886" s="45" t="e">
        <f t="shared" si="154"/>
        <v>#VALUE!</v>
      </c>
    </row>
    <row r="9887" spans="1:13" x14ac:dyDescent="0.25">
      <c r="A9887" s="72" t="s">
        <v>21</v>
      </c>
      <c r="D9887" s="72">
        <v>0</v>
      </c>
      <c r="E9887" s="72">
        <v>0</v>
      </c>
      <c r="F9887" s="72">
        <v>0</v>
      </c>
      <c r="K9887" s="72" t="s">
        <v>3850</v>
      </c>
      <c r="L9887" s="12" t="e">
        <f>VLOOKUP(B9887,Doses!A:C,3,FALSE)</f>
        <v>#N/A</v>
      </c>
      <c r="M9887" s="45" t="e">
        <f t="shared" si="154"/>
        <v>#VALUE!</v>
      </c>
    </row>
    <row r="9888" spans="1:13" x14ac:dyDescent="0.25">
      <c r="A9888" s="72" t="s">
        <v>21</v>
      </c>
      <c r="D9888" s="72">
        <v>0</v>
      </c>
      <c r="E9888" s="72">
        <v>0</v>
      </c>
      <c r="F9888" s="72">
        <v>0</v>
      </c>
      <c r="K9888" s="72" t="s">
        <v>3850</v>
      </c>
      <c r="L9888" s="12" t="e">
        <f>VLOOKUP(B9888,Doses!A:C,3,FALSE)</f>
        <v>#N/A</v>
      </c>
      <c r="M9888" s="45" t="e">
        <f t="shared" si="154"/>
        <v>#VALUE!</v>
      </c>
    </row>
    <row r="9889" spans="1:13" x14ac:dyDescent="0.25">
      <c r="A9889" s="72" t="s">
        <v>21</v>
      </c>
      <c r="D9889" s="72">
        <v>0</v>
      </c>
      <c r="E9889" s="72">
        <v>0</v>
      </c>
      <c r="F9889" s="72">
        <v>0</v>
      </c>
      <c r="K9889" s="72" t="s">
        <v>3850</v>
      </c>
      <c r="L9889" s="12" t="e">
        <f>VLOOKUP(B9889,Doses!A:C,3,FALSE)</f>
        <v>#N/A</v>
      </c>
      <c r="M9889" s="45" t="e">
        <f t="shared" si="154"/>
        <v>#VALUE!</v>
      </c>
    </row>
    <row r="9890" spans="1:13" x14ac:dyDescent="0.25">
      <c r="A9890" s="72" t="s">
        <v>21</v>
      </c>
      <c r="D9890" s="72">
        <v>0</v>
      </c>
      <c r="E9890" s="72">
        <v>0</v>
      </c>
      <c r="F9890" s="72">
        <v>0</v>
      </c>
      <c r="K9890" s="72" t="s">
        <v>3850</v>
      </c>
      <c r="L9890" s="12" t="e">
        <f>VLOOKUP(B9890,Doses!A:C,3,FALSE)</f>
        <v>#N/A</v>
      </c>
      <c r="M9890" s="45" t="e">
        <f t="shared" si="154"/>
        <v>#VALUE!</v>
      </c>
    </row>
    <row r="9891" spans="1:13" x14ac:dyDescent="0.25">
      <c r="A9891" s="72" t="s">
        <v>21</v>
      </c>
      <c r="D9891" s="72">
        <v>0</v>
      </c>
      <c r="E9891" s="72">
        <v>0</v>
      </c>
      <c r="F9891" s="72">
        <v>0</v>
      </c>
      <c r="K9891" s="72" t="s">
        <v>3850</v>
      </c>
      <c r="L9891" s="12" t="e">
        <f>VLOOKUP(B9891,Doses!A:C,3,FALSE)</f>
        <v>#N/A</v>
      </c>
      <c r="M9891" s="45" t="e">
        <f t="shared" si="154"/>
        <v>#VALUE!</v>
      </c>
    </row>
    <row r="9892" spans="1:13" x14ac:dyDescent="0.25">
      <c r="A9892" s="72" t="s">
        <v>21</v>
      </c>
      <c r="D9892" s="72">
        <v>0</v>
      </c>
      <c r="E9892" s="72">
        <v>0</v>
      </c>
      <c r="F9892" s="72">
        <v>0</v>
      </c>
      <c r="K9892" s="72" t="s">
        <v>3850</v>
      </c>
      <c r="L9892" s="12" t="e">
        <f>VLOOKUP(B9892,Doses!A:C,3,FALSE)</f>
        <v>#N/A</v>
      </c>
      <c r="M9892" s="45" t="e">
        <f t="shared" si="154"/>
        <v>#VALUE!</v>
      </c>
    </row>
    <row r="9893" spans="1:13" x14ac:dyDescent="0.25">
      <c r="A9893" s="72" t="s">
        <v>21</v>
      </c>
      <c r="D9893" s="72">
        <v>0</v>
      </c>
      <c r="E9893" s="72">
        <v>0</v>
      </c>
      <c r="F9893" s="72">
        <v>0</v>
      </c>
      <c r="K9893" s="73" t="s">
        <v>3850</v>
      </c>
      <c r="L9893" s="12" t="e">
        <f>VLOOKUP(B9893,Doses!A:C,3,FALSE)</f>
        <v>#N/A</v>
      </c>
      <c r="M9893" s="45" t="e">
        <f t="shared" si="154"/>
        <v>#VALUE!</v>
      </c>
    </row>
    <row r="9894" spans="1:13" x14ac:dyDescent="0.25">
      <c r="A9894" s="72" t="s">
        <v>21</v>
      </c>
      <c r="D9894" s="72">
        <v>0</v>
      </c>
      <c r="E9894" s="72">
        <v>0</v>
      </c>
      <c r="F9894" s="72">
        <v>0</v>
      </c>
      <c r="K9894" s="73" t="s">
        <v>3850</v>
      </c>
      <c r="L9894" s="12" t="e">
        <f>VLOOKUP(B9894,Doses!A:C,3,FALSE)</f>
        <v>#N/A</v>
      </c>
      <c r="M9894" s="45" t="e">
        <f t="shared" si="154"/>
        <v>#VALUE!</v>
      </c>
    </row>
    <row r="9895" spans="1:13" x14ac:dyDescent="0.25">
      <c r="A9895" s="72" t="s">
        <v>21</v>
      </c>
      <c r="D9895" s="72">
        <v>0</v>
      </c>
      <c r="E9895" s="72">
        <v>0</v>
      </c>
      <c r="F9895" s="72">
        <v>0</v>
      </c>
      <c r="K9895" s="73" t="s">
        <v>3850</v>
      </c>
      <c r="L9895" s="12" t="e">
        <f>VLOOKUP(B9895,Doses!A:C,3,FALSE)</f>
        <v>#N/A</v>
      </c>
      <c r="M9895" s="45" t="e">
        <f t="shared" si="154"/>
        <v>#VALUE!</v>
      </c>
    </row>
    <row r="9896" spans="1:13" x14ac:dyDescent="0.25">
      <c r="A9896" s="72" t="s">
        <v>21</v>
      </c>
      <c r="D9896" s="72">
        <v>0</v>
      </c>
      <c r="E9896" s="72">
        <v>0</v>
      </c>
      <c r="F9896" s="72">
        <v>0</v>
      </c>
      <c r="K9896" s="73" t="s">
        <v>3850</v>
      </c>
      <c r="L9896" s="12" t="e">
        <f>VLOOKUP(B9896,Doses!A:C,3,FALSE)</f>
        <v>#N/A</v>
      </c>
      <c r="M9896" s="45" t="e">
        <f t="shared" si="154"/>
        <v>#VALUE!</v>
      </c>
    </row>
    <row r="9897" spans="1:13" x14ac:dyDescent="0.25">
      <c r="A9897" s="72" t="s">
        <v>21</v>
      </c>
      <c r="D9897" s="72">
        <v>0</v>
      </c>
      <c r="E9897" s="72">
        <v>0</v>
      </c>
      <c r="F9897" s="72">
        <v>0</v>
      </c>
      <c r="K9897" s="73" t="s">
        <v>3850</v>
      </c>
      <c r="L9897" s="12" t="e">
        <f>VLOOKUP(B9897,Doses!A:C,3,FALSE)</f>
        <v>#N/A</v>
      </c>
      <c r="M9897" s="45" t="e">
        <f t="shared" si="154"/>
        <v>#VALUE!</v>
      </c>
    </row>
    <row r="9898" spans="1:13" x14ac:dyDescent="0.25">
      <c r="A9898" s="72" t="s">
        <v>21</v>
      </c>
      <c r="D9898" s="72">
        <v>0</v>
      </c>
      <c r="E9898" s="72">
        <v>0</v>
      </c>
      <c r="F9898" s="72">
        <v>0</v>
      </c>
      <c r="K9898" s="73" t="s">
        <v>3850</v>
      </c>
      <c r="L9898" s="12" t="e">
        <f>VLOOKUP(B9898,Doses!A:C,3,FALSE)</f>
        <v>#N/A</v>
      </c>
      <c r="M9898" s="45" t="e">
        <f t="shared" si="154"/>
        <v>#VALUE!</v>
      </c>
    </row>
    <row r="9899" spans="1:13" x14ac:dyDescent="0.25">
      <c r="A9899" s="72" t="s">
        <v>21</v>
      </c>
      <c r="D9899" s="72">
        <v>0</v>
      </c>
      <c r="E9899" s="72">
        <v>0</v>
      </c>
      <c r="F9899" s="72">
        <v>0</v>
      </c>
      <c r="K9899" s="73" t="s">
        <v>3850</v>
      </c>
      <c r="L9899" s="12" t="e">
        <f>VLOOKUP(B9899,Doses!A:C,3,FALSE)</f>
        <v>#N/A</v>
      </c>
      <c r="M9899" s="45" t="e">
        <f t="shared" si="154"/>
        <v>#VALUE!</v>
      </c>
    </row>
    <row r="9900" spans="1:13" x14ac:dyDescent="0.25">
      <c r="A9900" s="72" t="s">
        <v>21</v>
      </c>
      <c r="D9900" s="72">
        <v>0</v>
      </c>
      <c r="E9900" s="72">
        <v>0</v>
      </c>
      <c r="F9900" s="72">
        <v>0</v>
      </c>
      <c r="K9900" s="73" t="s">
        <v>3850</v>
      </c>
      <c r="L9900" s="12" t="e">
        <f>VLOOKUP(B9900,Doses!A:C,3,FALSE)</f>
        <v>#N/A</v>
      </c>
      <c r="M9900" s="45" t="e">
        <f t="shared" si="154"/>
        <v>#VALUE!</v>
      </c>
    </row>
    <row r="9901" spans="1:13" x14ac:dyDescent="0.25">
      <c r="A9901" s="72" t="s">
        <v>21</v>
      </c>
      <c r="D9901" s="72">
        <v>0</v>
      </c>
      <c r="E9901" s="72">
        <v>0</v>
      </c>
      <c r="F9901" s="72">
        <v>0</v>
      </c>
      <c r="K9901" s="73" t="s">
        <v>3850</v>
      </c>
      <c r="L9901" s="12" t="e">
        <f>VLOOKUP(B9901,Doses!A:C,3,FALSE)</f>
        <v>#N/A</v>
      </c>
      <c r="M9901" s="45" t="e">
        <f t="shared" si="154"/>
        <v>#VALUE!</v>
      </c>
    </row>
    <row r="9902" spans="1:13" x14ac:dyDescent="0.25">
      <c r="A9902" s="72" t="s">
        <v>21</v>
      </c>
      <c r="D9902" s="72">
        <v>0</v>
      </c>
      <c r="E9902" s="72">
        <v>0</v>
      </c>
      <c r="F9902" s="72">
        <v>0</v>
      </c>
      <c r="K9902" s="72" t="s">
        <v>3850</v>
      </c>
      <c r="L9902" s="12" t="e">
        <f>VLOOKUP(B9902,Doses!A:C,3,FALSE)</f>
        <v>#N/A</v>
      </c>
      <c r="M9902" s="45" t="e">
        <f t="shared" si="154"/>
        <v>#VALUE!</v>
      </c>
    </row>
    <row r="9903" spans="1:13" x14ac:dyDescent="0.25">
      <c r="A9903" s="72" t="s">
        <v>21</v>
      </c>
      <c r="D9903" s="72">
        <v>0</v>
      </c>
      <c r="E9903" s="72">
        <v>0</v>
      </c>
      <c r="F9903" s="72">
        <v>0</v>
      </c>
      <c r="K9903" s="72" t="s">
        <v>3850</v>
      </c>
      <c r="L9903" s="12" t="e">
        <f>VLOOKUP(B9903,Doses!A:C,3,FALSE)</f>
        <v>#N/A</v>
      </c>
      <c r="M9903" s="45" t="e">
        <f t="shared" si="154"/>
        <v>#VALUE!</v>
      </c>
    </row>
    <row r="9904" spans="1:13" x14ac:dyDescent="0.25">
      <c r="A9904" s="72" t="s">
        <v>21</v>
      </c>
      <c r="D9904" s="72">
        <v>0</v>
      </c>
      <c r="E9904" s="72">
        <v>0</v>
      </c>
      <c r="F9904" s="72">
        <v>0</v>
      </c>
      <c r="K9904" s="72" t="s">
        <v>3850</v>
      </c>
      <c r="L9904" s="12" t="e">
        <f>VLOOKUP(B9904,Doses!A:C,3,FALSE)</f>
        <v>#N/A</v>
      </c>
      <c r="M9904" s="45" t="e">
        <f t="shared" si="154"/>
        <v>#VALUE!</v>
      </c>
    </row>
    <row r="9905" spans="1:13" x14ac:dyDescent="0.25">
      <c r="A9905" s="72" t="s">
        <v>21</v>
      </c>
      <c r="D9905" s="72">
        <v>0</v>
      </c>
      <c r="E9905" s="72">
        <v>0</v>
      </c>
      <c r="F9905" s="72">
        <v>0</v>
      </c>
      <c r="K9905" s="72" t="s">
        <v>3850</v>
      </c>
      <c r="L9905" s="12" t="e">
        <f>VLOOKUP(B9905,Doses!A:C,3,FALSE)</f>
        <v>#N/A</v>
      </c>
      <c r="M9905" s="45" t="e">
        <f t="shared" si="154"/>
        <v>#VALUE!</v>
      </c>
    </row>
    <row r="9906" spans="1:13" x14ac:dyDescent="0.25">
      <c r="A9906" s="72" t="s">
        <v>21</v>
      </c>
      <c r="D9906" s="72">
        <v>0</v>
      </c>
      <c r="E9906" s="72">
        <v>0</v>
      </c>
      <c r="F9906" s="72">
        <v>0</v>
      </c>
      <c r="K9906" s="72" t="s">
        <v>3850</v>
      </c>
      <c r="L9906" s="12" t="e">
        <f>VLOOKUP(B9906,Doses!A:C,3,FALSE)</f>
        <v>#N/A</v>
      </c>
      <c r="M9906" s="45" t="e">
        <f t="shared" si="154"/>
        <v>#VALUE!</v>
      </c>
    </row>
    <row r="9907" spans="1:13" x14ac:dyDescent="0.25">
      <c r="A9907" s="72" t="s">
        <v>21</v>
      </c>
      <c r="D9907" s="72">
        <v>0</v>
      </c>
      <c r="E9907" s="72">
        <v>0</v>
      </c>
      <c r="F9907" s="72">
        <v>0</v>
      </c>
      <c r="K9907" s="72" t="s">
        <v>3850</v>
      </c>
      <c r="L9907" s="12" t="e">
        <f>VLOOKUP(B9907,Doses!A:C,3,FALSE)</f>
        <v>#N/A</v>
      </c>
      <c r="M9907" s="45" t="e">
        <f t="shared" si="154"/>
        <v>#VALUE!</v>
      </c>
    </row>
    <row r="9908" spans="1:13" x14ac:dyDescent="0.25">
      <c r="A9908" s="72" t="s">
        <v>21</v>
      </c>
      <c r="D9908" s="72">
        <v>0</v>
      </c>
      <c r="E9908" s="72">
        <v>0</v>
      </c>
      <c r="F9908" s="72">
        <v>0</v>
      </c>
      <c r="K9908" s="72" t="s">
        <v>3850</v>
      </c>
      <c r="L9908" s="12" t="e">
        <f>VLOOKUP(B9908,Doses!A:C,3,FALSE)</f>
        <v>#N/A</v>
      </c>
      <c r="M9908" s="45" t="e">
        <f t="shared" si="154"/>
        <v>#VALUE!</v>
      </c>
    </row>
    <row r="9909" spans="1:13" x14ac:dyDescent="0.25">
      <c r="A9909" s="72" t="s">
        <v>21</v>
      </c>
      <c r="D9909" s="72">
        <v>0</v>
      </c>
      <c r="E9909" s="72">
        <v>0</v>
      </c>
      <c r="F9909" s="72">
        <v>0</v>
      </c>
      <c r="K9909" s="72" t="s">
        <v>3850</v>
      </c>
      <c r="L9909" s="12" t="e">
        <f>VLOOKUP(B9909,Doses!A:C,3,FALSE)</f>
        <v>#N/A</v>
      </c>
      <c r="M9909" s="45" t="e">
        <f t="shared" si="154"/>
        <v>#VALUE!</v>
      </c>
    </row>
    <row r="9910" spans="1:13" x14ac:dyDescent="0.25">
      <c r="A9910" s="72" t="s">
        <v>21</v>
      </c>
      <c r="D9910" s="72">
        <v>0</v>
      </c>
      <c r="E9910" s="72">
        <v>0</v>
      </c>
      <c r="F9910" s="72">
        <v>0</v>
      </c>
      <c r="K9910" s="72" t="s">
        <v>3850</v>
      </c>
      <c r="L9910" s="12" t="e">
        <f>VLOOKUP(B9910,Doses!A:C,3,FALSE)</f>
        <v>#N/A</v>
      </c>
      <c r="M9910" s="45" t="e">
        <f t="shared" si="154"/>
        <v>#VALUE!</v>
      </c>
    </row>
    <row r="9911" spans="1:13" x14ac:dyDescent="0.25">
      <c r="A9911" s="72" t="s">
        <v>21</v>
      </c>
      <c r="D9911" s="72">
        <v>0</v>
      </c>
      <c r="E9911" s="72">
        <v>0</v>
      </c>
      <c r="F9911" s="72">
        <v>0</v>
      </c>
      <c r="K9911" s="72" t="s">
        <v>3850</v>
      </c>
      <c r="L9911" s="12" t="e">
        <f>VLOOKUP(B9911,Doses!A:C,3,FALSE)</f>
        <v>#N/A</v>
      </c>
      <c r="M9911" s="45" t="e">
        <f t="shared" si="154"/>
        <v>#VALUE!</v>
      </c>
    </row>
    <row r="9912" spans="1:13" x14ac:dyDescent="0.25">
      <c r="A9912" s="72" t="s">
        <v>21</v>
      </c>
      <c r="D9912" s="72">
        <v>0</v>
      </c>
      <c r="E9912" s="72">
        <v>0</v>
      </c>
      <c r="F9912" s="72">
        <v>0</v>
      </c>
      <c r="K9912" s="72" t="s">
        <v>3850</v>
      </c>
      <c r="L9912" s="12" t="e">
        <f>VLOOKUP(B9912,Doses!A:C,3,FALSE)</f>
        <v>#N/A</v>
      </c>
      <c r="M9912" s="45" t="e">
        <f t="shared" si="154"/>
        <v>#VALUE!</v>
      </c>
    </row>
    <row r="9913" spans="1:13" x14ac:dyDescent="0.25">
      <c r="A9913" s="72" t="s">
        <v>21</v>
      </c>
      <c r="D9913" s="72">
        <v>0</v>
      </c>
      <c r="E9913" s="72">
        <v>0</v>
      </c>
      <c r="F9913" s="72">
        <v>0</v>
      </c>
      <c r="K9913" s="72" t="s">
        <v>3850</v>
      </c>
      <c r="L9913" s="12" t="e">
        <f>VLOOKUP(B9913,Doses!A:C,3,FALSE)</f>
        <v>#N/A</v>
      </c>
      <c r="M9913" s="45" t="e">
        <f t="shared" si="154"/>
        <v>#VALUE!</v>
      </c>
    </row>
    <row r="9914" spans="1:13" x14ac:dyDescent="0.25">
      <c r="A9914" s="72" t="s">
        <v>21</v>
      </c>
      <c r="D9914" s="72">
        <v>0</v>
      </c>
      <c r="E9914" s="72">
        <v>0</v>
      </c>
      <c r="F9914" s="72">
        <v>0</v>
      </c>
      <c r="K9914" s="72" t="s">
        <v>3850</v>
      </c>
      <c r="L9914" s="12" t="e">
        <f>VLOOKUP(B9914,Doses!A:C,3,FALSE)</f>
        <v>#N/A</v>
      </c>
      <c r="M9914" s="45" t="e">
        <f t="shared" si="154"/>
        <v>#VALUE!</v>
      </c>
    </row>
    <row r="9915" spans="1:13" x14ac:dyDescent="0.25">
      <c r="A9915" s="72" t="s">
        <v>21</v>
      </c>
      <c r="D9915" s="72">
        <v>0</v>
      </c>
      <c r="E9915" s="72">
        <v>0</v>
      </c>
      <c r="F9915" s="72">
        <v>0</v>
      </c>
      <c r="K9915" s="72" t="s">
        <v>3850</v>
      </c>
      <c r="L9915" s="12" t="e">
        <f>VLOOKUP(B9915,Doses!A:C,3,FALSE)</f>
        <v>#N/A</v>
      </c>
      <c r="M9915" s="45" t="e">
        <f t="shared" si="154"/>
        <v>#VALUE!</v>
      </c>
    </row>
    <row r="9916" spans="1:13" x14ac:dyDescent="0.25">
      <c r="A9916" s="72" t="s">
        <v>21</v>
      </c>
      <c r="D9916" s="72">
        <v>0</v>
      </c>
      <c r="E9916" s="72">
        <v>0</v>
      </c>
      <c r="F9916" s="72">
        <v>0</v>
      </c>
      <c r="K9916" s="73" t="s">
        <v>3850</v>
      </c>
      <c r="L9916" s="12" t="e">
        <f>VLOOKUP(B9916,Doses!A:C,3,FALSE)</f>
        <v>#N/A</v>
      </c>
      <c r="M9916" s="45" t="e">
        <f t="shared" si="154"/>
        <v>#VALUE!</v>
      </c>
    </row>
    <row r="9917" spans="1:13" x14ac:dyDescent="0.25">
      <c r="A9917" s="72" t="s">
        <v>21</v>
      </c>
      <c r="D9917" s="72">
        <v>0</v>
      </c>
      <c r="E9917" s="72">
        <v>0</v>
      </c>
      <c r="F9917" s="72">
        <v>0</v>
      </c>
      <c r="K9917" s="73" t="s">
        <v>3850</v>
      </c>
      <c r="L9917" s="12" t="e">
        <f>VLOOKUP(B9917,Doses!A:C,3,FALSE)</f>
        <v>#N/A</v>
      </c>
      <c r="M9917" s="45" t="e">
        <f t="shared" si="154"/>
        <v>#VALUE!</v>
      </c>
    </row>
    <row r="9918" spans="1:13" x14ac:dyDescent="0.25">
      <c r="A9918" s="72" t="s">
        <v>21</v>
      </c>
      <c r="D9918" s="72">
        <v>0</v>
      </c>
      <c r="E9918" s="72">
        <v>0</v>
      </c>
      <c r="F9918" s="72">
        <v>0</v>
      </c>
      <c r="K9918" s="73" t="s">
        <v>3850</v>
      </c>
      <c r="L9918" s="12" t="e">
        <f>VLOOKUP(B9918,Doses!A:C,3,FALSE)</f>
        <v>#N/A</v>
      </c>
      <c r="M9918" s="45" t="e">
        <f t="shared" si="154"/>
        <v>#VALUE!</v>
      </c>
    </row>
    <row r="9919" spans="1:13" x14ac:dyDescent="0.25">
      <c r="A9919" s="72" t="s">
        <v>21</v>
      </c>
      <c r="D9919" s="72">
        <v>0</v>
      </c>
      <c r="E9919" s="72">
        <v>0</v>
      </c>
      <c r="F9919" s="72">
        <v>0</v>
      </c>
      <c r="K9919" s="73" t="s">
        <v>3850</v>
      </c>
      <c r="L9919" s="12" t="e">
        <f>VLOOKUP(B9919,Doses!A:C,3,FALSE)</f>
        <v>#N/A</v>
      </c>
      <c r="M9919" s="45" t="e">
        <f t="shared" si="154"/>
        <v>#VALUE!</v>
      </c>
    </row>
    <row r="9920" spans="1:13" x14ac:dyDescent="0.25">
      <c r="A9920" s="72" t="s">
        <v>21</v>
      </c>
      <c r="D9920" s="72">
        <v>0</v>
      </c>
      <c r="E9920" s="72">
        <v>0</v>
      </c>
      <c r="F9920" s="72">
        <v>0</v>
      </c>
      <c r="K9920" s="72" t="s">
        <v>3850</v>
      </c>
      <c r="L9920" s="12" t="e">
        <f>VLOOKUP(B9920,Doses!A:C,3,FALSE)</f>
        <v>#N/A</v>
      </c>
      <c r="M9920" s="45" t="e">
        <f t="shared" si="154"/>
        <v>#VALUE!</v>
      </c>
    </row>
    <row r="9921" spans="1:13" x14ac:dyDescent="0.25">
      <c r="A9921" s="72" t="s">
        <v>21</v>
      </c>
      <c r="D9921" s="72">
        <v>0</v>
      </c>
      <c r="E9921" s="72">
        <v>0</v>
      </c>
      <c r="F9921" s="72">
        <v>0</v>
      </c>
      <c r="K9921" s="72" t="s">
        <v>3850</v>
      </c>
      <c r="L9921" s="12" t="e">
        <f>VLOOKUP(B9921,Doses!A:C,3,FALSE)</f>
        <v>#N/A</v>
      </c>
      <c r="M9921" s="45" t="e">
        <f t="shared" si="154"/>
        <v>#VALUE!</v>
      </c>
    </row>
    <row r="9922" spans="1:13" x14ac:dyDescent="0.25">
      <c r="A9922" s="72" t="s">
        <v>21</v>
      </c>
      <c r="D9922" s="72">
        <v>0</v>
      </c>
      <c r="E9922" s="72">
        <v>0</v>
      </c>
      <c r="F9922" s="72">
        <v>0</v>
      </c>
      <c r="K9922" s="72" t="s">
        <v>3850</v>
      </c>
      <c r="L9922" s="12" t="e">
        <f>VLOOKUP(B9922,Doses!A:C,3,FALSE)</f>
        <v>#N/A</v>
      </c>
      <c r="M9922" s="45" t="e">
        <f t="shared" ref="M9922:M9985" si="155">K9922*1</f>
        <v>#VALUE!</v>
      </c>
    </row>
    <row r="9923" spans="1:13" x14ac:dyDescent="0.25">
      <c r="A9923" s="72" t="s">
        <v>21</v>
      </c>
      <c r="D9923" s="72">
        <v>0</v>
      </c>
      <c r="E9923" s="72">
        <v>0</v>
      </c>
      <c r="F9923" s="72">
        <v>0</v>
      </c>
      <c r="K9923" s="72" t="s">
        <v>3850</v>
      </c>
      <c r="L9923" s="12" t="e">
        <f>VLOOKUP(B9923,Doses!A:C,3,FALSE)</f>
        <v>#N/A</v>
      </c>
      <c r="M9923" s="45" t="e">
        <f t="shared" si="155"/>
        <v>#VALUE!</v>
      </c>
    </row>
    <row r="9924" spans="1:13" x14ac:dyDescent="0.25">
      <c r="A9924" s="72" t="s">
        <v>21</v>
      </c>
      <c r="D9924" s="72">
        <v>0</v>
      </c>
      <c r="E9924" s="72">
        <v>0</v>
      </c>
      <c r="F9924" s="72">
        <v>0</v>
      </c>
      <c r="K9924" s="72" t="s">
        <v>3850</v>
      </c>
      <c r="L9924" s="12" t="e">
        <f>VLOOKUP(B9924,Doses!A:C,3,FALSE)</f>
        <v>#N/A</v>
      </c>
      <c r="M9924" s="45" t="e">
        <f t="shared" si="155"/>
        <v>#VALUE!</v>
      </c>
    </row>
    <row r="9925" spans="1:13" x14ac:dyDescent="0.25">
      <c r="A9925" s="72" t="s">
        <v>21</v>
      </c>
      <c r="D9925" s="72">
        <v>0</v>
      </c>
      <c r="E9925" s="72">
        <v>0</v>
      </c>
      <c r="F9925" s="72">
        <v>0</v>
      </c>
      <c r="K9925" s="72" t="s">
        <v>3850</v>
      </c>
      <c r="L9925" s="12" t="e">
        <f>VLOOKUP(B9925,Doses!A:C,3,FALSE)</f>
        <v>#N/A</v>
      </c>
      <c r="M9925" s="45" t="e">
        <f t="shared" si="155"/>
        <v>#VALUE!</v>
      </c>
    </row>
    <row r="9926" spans="1:13" x14ac:dyDescent="0.25">
      <c r="A9926" s="72" t="s">
        <v>21</v>
      </c>
      <c r="D9926" s="72">
        <v>0</v>
      </c>
      <c r="E9926" s="72">
        <v>0</v>
      </c>
      <c r="F9926" s="72">
        <v>0</v>
      </c>
      <c r="K9926" s="72" t="s">
        <v>3850</v>
      </c>
      <c r="L9926" s="12" t="e">
        <f>VLOOKUP(B9926,Doses!A:C,3,FALSE)</f>
        <v>#N/A</v>
      </c>
      <c r="M9926" s="45" t="e">
        <f t="shared" si="155"/>
        <v>#VALUE!</v>
      </c>
    </row>
    <row r="9927" spans="1:13" x14ac:dyDescent="0.25">
      <c r="A9927" s="72" t="s">
        <v>21</v>
      </c>
      <c r="D9927" s="72">
        <v>0</v>
      </c>
      <c r="E9927" s="72">
        <v>0</v>
      </c>
      <c r="F9927" s="72">
        <v>0</v>
      </c>
      <c r="K9927" s="72" t="s">
        <v>3850</v>
      </c>
      <c r="L9927" s="12" t="e">
        <f>VLOOKUP(B9927,Doses!A:C,3,FALSE)</f>
        <v>#N/A</v>
      </c>
      <c r="M9927" s="45" t="e">
        <f t="shared" si="155"/>
        <v>#VALUE!</v>
      </c>
    </row>
    <row r="9928" spans="1:13" x14ac:dyDescent="0.25">
      <c r="A9928" s="72" t="s">
        <v>21</v>
      </c>
      <c r="D9928" s="72">
        <v>0</v>
      </c>
      <c r="E9928" s="72">
        <v>0</v>
      </c>
      <c r="F9928" s="72">
        <v>0</v>
      </c>
      <c r="K9928" s="72" t="s">
        <v>3850</v>
      </c>
      <c r="L9928" s="12" t="e">
        <f>VLOOKUP(B9928,Doses!A:C,3,FALSE)</f>
        <v>#N/A</v>
      </c>
      <c r="M9928" s="45" t="e">
        <f t="shared" si="155"/>
        <v>#VALUE!</v>
      </c>
    </row>
    <row r="9929" spans="1:13" x14ac:dyDescent="0.25">
      <c r="A9929" s="72" t="s">
        <v>21</v>
      </c>
      <c r="D9929" s="72">
        <v>0</v>
      </c>
      <c r="E9929" s="72">
        <v>0</v>
      </c>
      <c r="F9929" s="72">
        <v>0</v>
      </c>
      <c r="K9929" s="72" t="s">
        <v>3850</v>
      </c>
      <c r="L9929" s="12" t="e">
        <f>VLOOKUP(B9929,Doses!A:C,3,FALSE)</f>
        <v>#N/A</v>
      </c>
      <c r="M9929" s="45" t="e">
        <f t="shared" si="155"/>
        <v>#VALUE!</v>
      </c>
    </row>
    <row r="9930" spans="1:13" x14ac:dyDescent="0.25">
      <c r="A9930" s="72" t="s">
        <v>21</v>
      </c>
      <c r="D9930" s="72">
        <v>0</v>
      </c>
      <c r="E9930" s="72">
        <v>0</v>
      </c>
      <c r="F9930" s="72">
        <v>0</v>
      </c>
      <c r="K9930" s="72" t="s">
        <v>3850</v>
      </c>
      <c r="L9930" s="12" t="e">
        <f>VLOOKUP(B9930,Doses!A:C,3,FALSE)</f>
        <v>#N/A</v>
      </c>
      <c r="M9930" s="45" t="e">
        <f t="shared" si="155"/>
        <v>#VALUE!</v>
      </c>
    </row>
    <row r="9931" spans="1:13" x14ac:dyDescent="0.25">
      <c r="A9931" s="72" t="s">
        <v>21</v>
      </c>
      <c r="D9931" s="72">
        <v>0</v>
      </c>
      <c r="E9931" s="72">
        <v>0</v>
      </c>
      <c r="F9931" s="72">
        <v>0</v>
      </c>
      <c r="K9931" s="72" t="s">
        <v>3850</v>
      </c>
      <c r="L9931" s="12" t="e">
        <f>VLOOKUP(B9931,Doses!A:C,3,FALSE)</f>
        <v>#N/A</v>
      </c>
      <c r="M9931" s="45" t="e">
        <f t="shared" si="155"/>
        <v>#VALUE!</v>
      </c>
    </row>
    <row r="9932" spans="1:13" x14ac:dyDescent="0.25">
      <c r="A9932" s="72" t="s">
        <v>21</v>
      </c>
      <c r="D9932" s="72">
        <v>0</v>
      </c>
      <c r="E9932" s="72">
        <v>0</v>
      </c>
      <c r="F9932" s="72">
        <v>0</v>
      </c>
      <c r="K9932" s="72" t="s">
        <v>3850</v>
      </c>
      <c r="L9932" s="12" t="e">
        <f>VLOOKUP(B9932,Doses!A:C,3,FALSE)</f>
        <v>#N/A</v>
      </c>
      <c r="M9932" s="45" t="e">
        <f t="shared" si="155"/>
        <v>#VALUE!</v>
      </c>
    </row>
    <row r="9933" spans="1:13" x14ac:dyDescent="0.25">
      <c r="A9933" s="72" t="s">
        <v>21</v>
      </c>
      <c r="D9933" s="72">
        <v>0</v>
      </c>
      <c r="E9933" s="72">
        <v>0</v>
      </c>
      <c r="F9933" s="72">
        <v>0</v>
      </c>
      <c r="K9933" s="72" t="s">
        <v>3850</v>
      </c>
      <c r="L9933" s="12" t="e">
        <f>VLOOKUP(B9933,Doses!A:C,3,FALSE)</f>
        <v>#N/A</v>
      </c>
      <c r="M9933" s="45" t="e">
        <f t="shared" si="155"/>
        <v>#VALUE!</v>
      </c>
    </row>
    <row r="9934" spans="1:13" x14ac:dyDescent="0.25">
      <c r="A9934" s="72" t="s">
        <v>21</v>
      </c>
      <c r="D9934" s="72">
        <v>0</v>
      </c>
      <c r="E9934" s="72">
        <v>0</v>
      </c>
      <c r="F9934" s="72">
        <v>0</v>
      </c>
      <c r="K9934" s="72" t="s">
        <v>3850</v>
      </c>
      <c r="L9934" s="12" t="e">
        <f>VLOOKUP(B9934,Doses!A:C,3,FALSE)</f>
        <v>#N/A</v>
      </c>
      <c r="M9934" s="45" t="e">
        <f t="shared" si="155"/>
        <v>#VALUE!</v>
      </c>
    </row>
    <row r="9935" spans="1:13" x14ac:dyDescent="0.25">
      <c r="A9935" s="72" t="s">
        <v>21</v>
      </c>
      <c r="D9935" s="72">
        <v>0</v>
      </c>
      <c r="E9935" s="72">
        <v>0</v>
      </c>
      <c r="F9935" s="72">
        <v>0</v>
      </c>
      <c r="K9935" s="72" t="s">
        <v>3850</v>
      </c>
      <c r="L9935" s="12" t="e">
        <f>VLOOKUP(B9935,Doses!A:C,3,FALSE)</f>
        <v>#N/A</v>
      </c>
      <c r="M9935" s="45" t="e">
        <f t="shared" si="155"/>
        <v>#VALUE!</v>
      </c>
    </row>
    <row r="9936" spans="1:13" x14ac:dyDescent="0.25">
      <c r="A9936" s="72" t="s">
        <v>21</v>
      </c>
      <c r="D9936" s="72">
        <v>0</v>
      </c>
      <c r="E9936" s="72">
        <v>0</v>
      </c>
      <c r="F9936" s="72">
        <v>0</v>
      </c>
      <c r="K9936" s="72" t="s">
        <v>3850</v>
      </c>
      <c r="L9936" s="12" t="e">
        <f>VLOOKUP(B9936,Doses!A:C,3,FALSE)</f>
        <v>#N/A</v>
      </c>
      <c r="M9936" s="45" t="e">
        <f t="shared" si="155"/>
        <v>#VALUE!</v>
      </c>
    </row>
    <row r="9937" spans="1:13" x14ac:dyDescent="0.25">
      <c r="A9937" s="72" t="s">
        <v>21</v>
      </c>
      <c r="D9937" s="72">
        <v>0</v>
      </c>
      <c r="E9937" s="72">
        <v>0</v>
      </c>
      <c r="F9937" s="72">
        <v>0</v>
      </c>
      <c r="K9937" s="72" t="s">
        <v>3850</v>
      </c>
      <c r="L9937" s="12" t="e">
        <f>VLOOKUP(B9937,Doses!A:C,3,FALSE)</f>
        <v>#N/A</v>
      </c>
      <c r="M9937" s="45" t="e">
        <f t="shared" si="155"/>
        <v>#VALUE!</v>
      </c>
    </row>
    <row r="9938" spans="1:13" x14ac:dyDescent="0.25">
      <c r="A9938" s="72" t="s">
        <v>21</v>
      </c>
      <c r="D9938" s="72">
        <v>0</v>
      </c>
      <c r="E9938" s="72">
        <v>0</v>
      </c>
      <c r="F9938" s="72">
        <v>0</v>
      </c>
      <c r="K9938" s="72" t="s">
        <v>3850</v>
      </c>
      <c r="L9938" s="12" t="e">
        <f>VLOOKUP(B9938,Doses!A:C,3,FALSE)</f>
        <v>#N/A</v>
      </c>
      <c r="M9938" s="45" t="e">
        <f t="shared" si="155"/>
        <v>#VALUE!</v>
      </c>
    </row>
    <row r="9939" spans="1:13" x14ac:dyDescent="0.25">
      <c r="A9939" s="72" t="s">
        <v>21</v>
      </c>
      <c r="D9939" s="72">
        <v>0</v>
      </c>
      <c r="E9939" s="72">
        <v>0</v>
      </c>
      <c r="F9939" s="72">
        <v>0</v>
      </c>
      <c r="K9939" s="72" t="s">
        <v>3850</v>
      </c>
      <c r="L9939" s="12" t="e">
        <f>VLOOKUP(B9939,Doses!A:C,3,FALSE)</f>
        <v>#N/A</v>
      </c>
      <c r="M9939" s="45" t="e">
        <f t="shared" si="155"/>
        <v>#VALUE!</v>
      </c>
    </row>
    <row r="9940" spans="1:13" x14ac:dyDescent="0.25">
      <c r="A9940" s="72" t="s">
        <v>21</v>
      </c>
      <c r="D9940" s="72">
        <v>0</v>
      </c>
      <c r="E9940" s="72">
        <v>0</v>
      </c>
      <c r="F9940" s="72">
        <v>0</v>
      </c>
      <c r="K9940" s="72" t="s">
        <v>3850</v>
      </c>
      <c r="L9940" s="12" t="e">
        <f>VLOOKUP(B9940,Doses!A:C,3,FALSE)</f>
        <v>#N/A</v>
      </c>
      <c r="M9940" s="45" t="e">
        <f t="shared" si="155"/>
        <v>#VALUE!</v>
      </c>
    </row>
    <row r="9941" spans="1:13" x14ac:dyDescent="0.25">
      <c r="A9941" s="72" t="s">
        <v>21</v>
      </c>
      <c r="D9941" s="72">
        <v>0</v>
      </c>
      <c r="E9941" s="72">
        <v>0</v>
      </c>
      <c r="F9941" s="72">
        <v>0</v>
      </c>
      <c r="K9941" s="72" t="s">
        <v>3850</v>
      </c>
      <c r="L9941" s="12" t="e">
        <f>VLOOKUP(B9941,Doses!A:C,3,FALSE)</f>
        <v>#N/A</v>
      </c>
      <c r="M9941" s="45" t="e">
        <f t="shared" si="155"/>
        <v>#VALUE!</v>
      </c>
    </row>
    <row r="9942" spans="1:13" x14ac:dyDescent="0.25">
      <c r="A9942" s="72" t="s">
        <v>21</v>
      </c>
      <c r="D9942" s="72">
        <v>0</v>
      </c>
      <c r="E9942" s="72">
        <v>0</v>
      </c>
      <c r="F9942" s="72">
        <v>0</v>
      </c>
      <c r="K9942" s="72" t="s">
        <v>3850</v>
      </c>
      <c r="L9942" s="12" t="e">
        <f>VLOOKUP(B9942,Doses!A:C,3,FALSE)</f>
        <v>#N/A</v>
      </c>
      <c r="M9942" s="45" t="e">
        <f t="shared" si="155"/>
        <v>#VALUE!</v>
      </c>
    </row>
    <row r="9943" spans="1:13" x14ac:dyDescent="0.25">
      <c r="A9943" s="72" t="s">
        <v>21</v>
      </c>
      <c r="D9943" s="72">
        <v>0</v>
      </c>
      <c r="E9943" s="72">
        <v>0</v>
      </c>
      <c r="F9943" s="72">
        <v>0</v>
      </c>
      <c r="K9943" s="72" t="s">
        <v>3850</v>
      </c>
      <c r="L9943" s="12" t="e">
        <f>VLOOKUP(B9943,Doses!A:C,3,FALSE)</f>
        <v>#N/A</v>
      </c>
      <c r="M9943" s="45" t="e">
        <f t="shared" si="155"/>
        <v>#VALUE!</v>
      </c>
    </row>
    <row r="9944" spans="1:13" x14ac:dyDescent="0.25">
      <c r="A9944" s="72" t="s">
        <v>21</v>
      </c>
      <c r="D9944" s="72">
        <v>0</v>
      </c>
      <c r="E9944" s="72">
        <v>0</v>
      </c>
      <c r="F9944" s="72">
        <v>0</v>
      </c>
      <c r="K9944" s="72" t="s">
        <v>3850</v>
      </c>
      <c r="L9944" s="12" t="e">
        <f>VLOOKUP(B9944,Doses!A:C,3,FALSE)</f>
        <v>#N/A</v>
      </c>
      <c r="M9944" s="45" t="e">
        <f t="shared" si="155"/>
        <v>#VALUE!</v>
      </c>
    </row>
    <row r="9945" spans="1:13" x14ac:dyDescent="0.25">
      <c r="A9945" s="72" t="s">
        <v>21</v>
      </c>
      <c r="D9945" s="72">
        <v>0</v>
      </c>
      <c r="E9945" s="72">
        <v>0</v>
      </c>
      <c r="F9945" s="72">
        <v>0</v>
      </c>
      <c r="K9945" s="72" t="s">
        <v>3850</v>
      </c>
      <c r="L9945" s="12" t="e">
        <f>VLOOKUP(B9945,Doses!A:C,3,FALSE)</f>
        <v>#N/A</v>
      </c>
      <c r="M9945" s="45" t="e">
        <f t="shared" si="155"/>
        <v>#VALUE!</v>
      </c>
    </row>
    <row r="9946" spans="1:13" x14ac:dyDescent="0.25">
      <c r="A9946" s="72" t="s">
        <v>21</v>
      </c>
      <c r="D9946" s="72">
        <v>0</v>
      </c>
      <c r="E9946" s="72">
        <v>0</v>
      </c>
      <c r="F9946" s="72">
        <v>0</v>
      </c>
      <c r="K9946" s="72" t="s">
        <v>3850</v>
      </c>
      <c r="L9946" s="12" t="e">
        <f>VLOOKUP(B9946,Doses!A:C,3,FALSE)</f>
        <v>#N/A</v>
      </c>
      <c r="M9946" s="45" t="e">
        <f t="shared" si="155"/>
        <v>#VALUE!</v>
      </c>
    </row>
    <row r="9947" spans="1:13" x14ac:dyDescent="0.25">
      <c r="A9947" s="72" t="s">
        <v>21</v>
      </c>
      <c r="D9947" s="72">
        <v>0</v>
      </c>
      <c r="E9947" s="72">
        <v>0</v>
      </c>
      <c r="F9947" s="72">
        <v>0</v>
      </c>
      <c r="K9947" s="72" t="s">
        <v>3850</v>
      </c>
      <c r="L9947" s="12" t="e">
        <f>VLOOKUP(B9947,Doses!A:C,3,FALSE)</f>
        <v>#N/A</v>
      </c>
      <c r="M9947" s="45" t="e">
        <f t="shared" si="155"/>
        <v>#VALUE!</v>
      </c>
    </row>
    <row r="9948" spans="1:13" x14ac:dyDescent="0.25">
      <c r="A9948" s="72" t="s">
        <v>21</v>
      </c>
      <c r="D9948" s="72">
        <v>0</v>
      </c>
      <c r="E9948" s="72">
        <v>0</v>
      </c>
      <c r="F9948" s="72">
        <v>0</v>
      </c>
      <c r="K9948" s="72" t="s">
        <v>3850</v>
      </c>
      <c r="L9948" s="12" t="e">
        <f>VLOOKUP(B9948,Doses!A:C,3,FALSE)</f>
        <v>#N/A</v>
      </c>
      <c r="M9948" s="45" t="e">
        <f t="shared" si="155"/>
        <v>#VALUE!</v>
      </c>
    </row>
    <row r="9949" spans="1:13" x14ac:dyDescent="0.25">
      <c r="A9949" s="72" t="s">
        <v>21</v>
      </c>
      <c r="D9949" s="72">
        <v>0</v>
      </c>
      <c r="E9949" s="72">
        <v>0</v>
      </c>
      <c r="F9949" s="72">
        <v>0</v>
      </c>
      <c r="K9949" s="72" t="s">
        <v>3850</v>
      </c>
      <c r="L9949" s="12" t="e">
        <f>VLOOKUP(B9949,Doses!A:C,3,FALSE)</f>
        <v>#N/A</v>
      </c>
      <c r="M9949" s="45" t="e">
        <f t="shared" si="155"/>
        <v>#VALUE!</v>
      </c>
    </row>
    <row r="9950" spans="1:13" x14ac:dyDescent="0.25">
      <c r="A9950" s="72" t="s">
        <v>21</v>
      </c>
      <c r="D9950" s="72">
        <v>0</v>
      </c>
      <c r="E9950" s="72">
        <v>0</v>
      </c>
      <c r="F9950" s="72">
        <v>0</v>
      </c>
      <c r="K9950" s="72" t="s">
        <v>3850</v>
      </c>
      <c r="L9950" s="12" t="e">
        <f>VLOOKUP(B9950,Doses!A:C,3,FALSE)</f>
        <v>#N/A</v>
      </c>
      <c r="M9950" s="45" t="e">
        <f t="shared" si="155"/>
        <v>#VALUE!</v>
      </c>
    </row>
    <row r="9951" spans="1:13" x14ac:dyDescent="0.25">
      <c r="A9951" s="72" t="s">
        <v>21</v>
      </c>
      <c r="D9951" s="72">
        <v>0</v>
      </c>
      <c r="E9951" s="72">
        <v>0</v>
      </c>
      <c r="F9951" s="72">
        <v>0</v>
      </c>
      <c r="K9951" s="72" t="s">
        <v>3850</v>
      </c>
      <c r="L9951" s="12" t="e">
        <f>VLOOKUP(B9951,Doses!A:C,3,FALSE)</f>
        <v>#N/A</v>
      </c>
      <c r="M9951" s="45" t="e">
        <f t="shared" si="155"/>
        <v>#VALUE!</v>
      </c>
    </row>
    <row r="9952" spans="1:13" x14ac:dyDescent="0.25">
      <c r="A9952" s="72" t="s">
        <v>21</v>
      </c>
      <c r="D9952" s="72">
        <v>0</v>
      </c>
      <c r="E9952" s="72">
        <v>0</v>
      </c>
      <c r="F9952" s="72">
        <v>0</v>
      </c>
      <c r="K9952" s="72" t="s">
        <v>3850</v>
      </c>
      <c r="L9952" s="12" t="e">
        <f>VLOOKUP(B9952,Doses!A:C,3,FALSE)</f>
        <v>#N/A</v>
      </c>
      <c r="M9952" s="45" t="e">
        <f t="shared" si="155"/>
        <v>#VALUE!</v>
      </c>
    </row>
    <row r="9953" spans="1:13" x14ac:dyDescent="0.25">
      <c r="A9953" s="72" t="s">
        <v>21</v>
      </c>
      <c r="D9953" s="72">
        <v>0</v>
      </c>
      <c r="E9953" s="72">
        <v>0</v>
      </c>
      <c r="F9953" s="72">
        <v>0</v>
      </c>
      <c r="K9953" s="72" t="s">
        <v>3850</v>
      </c>
      <c r="L9953" s="12" t="e">
        <f>VLOOKUP(B9953,Doses!A:C,3,FALSE)</f>
        <v>#N/A</v>
      </c>
      <c r="M9953" s="45" t="e">
        <f t="shared" si="155"/>
        <v>#VALUE!</v>
      </c>
    </row>
    <row r="9954" spans="1:13" x14ac:dyDescent="0.25">
      <c r="A9954" s="72" t="s">
        <v>21</v>
      </c>
      <c r="D9954" s="72">
        <v>0</v>
      </c>
      <c r="E9954" s="72">
        <v>0</v>
      </c>
      <c r="F9954" s="72">
        <v>0</v>
      </c>
      <c r="K9954" s="72" t="s">
        <v>3850</v>
      </c>
      <c r="L9954" s="12" t="e">
        <f>VLOOKUP(B9954,Doses!A:C,3,FALSE)</f>
        <v>#N/A</v>
      </c>
      <c r="M9954" s="45" t="e">
        <f t="shared" si="155"/>
        <v>#VALUE!</v>
      </c>
    </row>
    <row r="9955" spans="1:13" x14ac:dyDescent="0.25">
      <c r="A9955" s="72" t="s">
        <v>21</v>
      </c>
      <c r="D9955" s="72">
        <v>0</v>
      </c>
      <c r="E9955" s="72">
        <v>0</v>
      </c>
      <c r="F9955" s="72">
        <v>0</v>
      </c>
      <c r="K9955" s="72" t="s">
        <v>3850</v>
      </c>
      <c r="L9955" s="12" t="e">
        <f>VLOOKUP(B9955,Doses!A:C,3,FALSE)</f>
        <v>#N/A</v>
      </c>
      <c r="M9955" s="45" t="e">
        <f t="shared" si="155"/>
        <v>#VALUE!</v>
      </c>
    </row>
    <row r="9956" spans="1:13" x14ac:dyDescent="0.25">
      <c r="A9956" s="72" t="s">
        <v>21</v>
      </c>
      <c r="D9956" s="72">
        <v>0</v>
      </c>
      <c r="E9956" s="72">
        <v>0</v>
      </c>
      <c r="F9956" s="72">
        <v>0</v>
      </c>
      <c r="K9956" s="72" t="s">
        <v>3850</v>
      </c>
      <c r="L9956" s="12" t="e">
        <f>VLOOKUP(B9956,Doses!A:C,3,FALSE)</f>
        <v>#N/A</v>
      </c>
      <c r="M9956" s="45" t="e">
        <f t="shared" si="155"/>
        <v>#VALUE!</v>
      </c>
    </row>
    <row r="9957" spans="1:13" x14ac:dyDescent="0.25">
      <c r="A9957" s="72" t="s">
        <v>21</v>
      </c>
      <c r="D9957" s="72">
        <v>0</v>
      </c>
      <c r="E9957" s="72">
        <v>0</v>
      </c>
      <c r="F9957" s="72">
        <v>0</v>
      </c>
      <c r="K9957" s="72" t="s">
        <v>3850</v>
      </c>
      <c r="L9957" s="12" t="e">
        <f>VLOOKUP(B9957,Doses!A:C,3,FALSE)</f>
        <v>#N/A</v>
      </c>
      <c r="M9957" s="45" t="e">
        <f t="shared" si="155"/>
        <v>#VALUE!</v>
      </c>
    </row>
    <row r="9958" spans="1:13" x14ac:dyDescent="0.25">
      <c r="A9958" s="72" t="s">
        <v>21</v>
      </c>
      <c r="D9958" s="72">
        <v>0</v>
      </c>
      <c r="E9958" s="72">
        <v>0</v>
      </c>
      <c r="F9958" s="72">
        <v>0</v>
      </c>
      <c r="K9958" s="72" t="s">
        <v>3850</v>
      </c>
      <c r="L9958" s="12" t="e">
        <f>VLOOKUP(B9958,Doses!A:C,3,FALSE)</f>
        <v>#N/A</v>
      </c>
      <c r="M9958" s="45" t="e">
        <f t="shared" si="155"/>
        <v>#VALUE!</v>
      </c>
    </row>
    <row r="9959" spans="1:13" x14ac:dyDescent="0.25">
      <c r="A9959" s="72" t="s">
        <v>21</v>
      </c>
      <c r="D9959" s="72">
        <v>0</v>
      </c>
      <c r="E9959" s="72">
        <v>0</v>
      </c>
      <c r="F9959" s="72">
        <v>0</v>
      </c>
      <c r="K9959" s="72" t="s">
        <v>3850</v>
      </c>
      <c r="L9959" s="12" t="e">
        <f>VLOOKUP(B9959,Doses!A:C,3,FALSE)</f>
        <v>#N/A</v>
      </c>
      <c r="M9959" s="45" t="e">
        <f t="shared" si="155"/>
        <v>#VALUE!</v>
      </c>
    </row>
    <row r="9960" spans="1:13" x14ac:dyDescent="0.25">
      <c r="A9960" s="72" t="s">
        <v>21</v>
      </c>
      <c r="D9960" s="72">
        <v>0</v>
      </c>
      <c r="E9960" s="72">
        <v>0</v>
      </c>
      <c r="F9960" s="72">
        <v>0</v>
      </c>
      <c r="K9960" s="72" t="s">
        <v>3850</v>
      </c>
      <c r="L9960" s="12" t="e">
        <f>VLOOKUP(B9960,Doses!A:C,3,FALSE)</f>
        <v>#N/A</v>
      </c>
      <c r="M9960" s="45" t="e">
        <f t="shared" si="155"/>
        <v>#VALUE!</v>
      </c>
    </row>
    <row r="9961" spans="1:13" x14ac:dyDescent="0.25">
      <c r="A9961" s="72" t="s">
        <v>21</v>
      </c>
      <c r="D9961" s="72">
        <v>0</v>
      </c>
      <c r="E9961" s="72">
        <v>0</v>
      </c>
      <c r="F9961" s="72">
        <v>0</v>
      </c>
      <c r="K9961" s="72" t="s">
        <v>3850</v>
      </c>
      <c r="L9961" s="12" t="e">
        <f>VLOOKUP(B9961,Doses!A:C,3,FALSE)</f>
        <v>#N/A</v>
      </c>
      <c r="M9961" s="45" t="e">
        <f t="shared" si="155"/>
        <v>#VALUE!</v>
      </c>
    </row>
    <row r="9962" spans="1:13" x14ac:dyDescent="0.25">
      <c r="A9962" s="72" t="s">
        <v>21</v>
      </c>
      <c r="D9962" s="72">
        <v>0</v>
      </c>
      <c r="E9962" s="72">
        <v>0</v>
      </c>
      <c r="F9962" s="72">
        <v>0</v>
      </c>
      <c r="K9962" s="72" t="s">
        <v>3850</v>
      </c>
      <c r="L9962" s="12" t="e">
        <f>VLOOKUP(B9962,Doses!A:C,3,FALSE)</f>
        <v>#N/A</v>
      </c>
      <c r="M9962" s="45" t="e">
        <f t="shared" si="155"/>
        <v>#VALUE!</v>
      </c>
    </row>
    <row r="9963" spans="1:13" x14ac:dyDescent="0.25">
      <c r="A9963" s="72" t="s">
        <v>21</v>
      </c>
      <c r="D9963" s="72">
        <v>0</v>
      </c>
      <c r="E9963" s="72">
        <v>0</v>
      </c>
      <c r="F9963" s="72">
        <v>0</v>
      </c>
      <c r="K9963" s="72" t="s">
        <v>3850</v>
      </c>
      <c r="L9963" s="12" t="e">
        <f>VLOOKUP(B9963,Doses!A:C,3,FALSE)</f>
        <v>#N/A</v>
      </c>
      <c r="M9963" s="45" t="e">
        <f t="shared" si="155"/>
        <v>#VALUE!</v>
      </c>
    </row>
    <row r="9964" spans="1:13" x14ac:dyDescent="0.25">
      <c r="A9964" s="72" t="s">
        <v>21</v>
      </c>
      <c r="D9964" s="72">
        <v>0</v>
      </c>
      <c r="E9964" s="72">
        <v>0</v>
      </c>
      <c r="F9964" s="72">
        <v>0</v>
      </c>
      <c r="K9964" s="72" t="s">
        <v>3850</v>
      </c>
      <c r="L9964" s="12" t="e">
        <f>VLOOKUP(B9964,Doses!A:C,3,FALSE)</f>
        <v>#N/A</v>
      </c>
      <c r="M9964" s="45" t="e">
        <f t="shared" si="155"/>
        <v>#VALUE!</v>
      </c>
    </row>
    <row r="9965" spans="1:13" x14ac:dyDescent="0.25">
      <c r="A9965" s="72" t="s">
        <v>21</v>
      </c>
      <c r="D9965" s="72">
        <v>0</v>
      </c>
      <c r="E9965" s="72">
        <v>0</v>
      </c>
      <c r="F9965" s="72">
        <v>0</v>
      </c>
      <c r="K9965" s="72" t="s">
        <v>3850</v>
      </c>
      <c r="L9965" s="12" t="e">
        <f>VLOOKUP(B9965,Doses!A:C,3,FALSE)</f>
        <v>#N/A</v>
      </c>
      <c r="M9965" s="45" t="e">
        <f t="shared" si="155"/>
        <v>#VALUE!</v>
      </c>
    </row>
    <row r="9966" spans="1:13" x14ac:dyDescent="0.25">
      <c r="A9966" s="72" t="s">
        <v>21</v>
      </c>
      <c r="D9966" s="72">
        <v>0</v>
      </c>
      <c r="E9966" s="72">
        <v>0</v>
      </c>
      <c r="F9966" s="72">
        <v>0</v>
      </c>
      <c r="K9966" s="72" t="s">
        <v>3850</v>
      </c>
      <c r="L9966" s="12" t="e">
        <f>VLOOKUP(B9966,Doses!A:C,3,FALSE)</f>
        <v>#N/A</v>
      </c>
      <c r="M9966" s="45" t="e">
        <f t="shared" si="155"/>
        <v>#VALUE!</v>
      </c>
    </row>
    <row r="9967" spans="1:13" x14ac:dyDescent="0.25">
      <c r="A9967" s="72" t="s">
        <v>21</v>
      </c>
      <c r="D9967" s="72">
        <v>0</v>
      </c>
      <c r="E9967" s="72">
        <v>0</v>
      </c>
      <c r="F9967" s="72">
        <v>0</v>
      </c>
      <c r="K9967" s="72" t="s">
        <v>3850</v>
      </c>
      <c r="L9967" s="12" t="e">
        <f>VLOOKUP(B9967,Doses!A:C,3,FALSE)</f>
        <v>#N/A</v>
      </c>
      <c r="M9967" s="45" t="e">
        <f t="shared" si="155"/>
        <v>#VALUE!</v>
      </c>
    </row>
    <row r="9968" spans="1:13" x14ac:dyDescent="0.25">
      <c r="A9968" s="72" t="s">
        <v>21</v>
      </c>
      <c r="D9968" s="72">
        <v>0</v>
      </c>
      <c r="E9968" s="72">
        <v>0</v>
      </c>
      <c r="F9968" s="72">
        <v>0</v>
      </c>
      <c r="K9968" s="72" t="s">
        <v>3850</v>
      </c>
      <c r="L9968" s="12" t="e">
        <f>VLOOKUP(B9968,Doses!A:C,3,FALSE)</f>
        <v>#N/A</v>
      </c>
      <c r="M9968" s="45" t="e">
        <f t="shared" si="155"/>
        <v>#VALUE!</v>
      </c>
    </row>
    <row r="9969" spans="1:13" x14ac:dyDescent="0.25">
      <c r="A9969" s="72" t="s">
        <v>21</v>
      </c>
      <c r="D9969" s="72">
        <v>0</v>
      </c>
      <c r="E9969" s="72">
        <v>0</v>
      </c>
      <c r="F9969" s="72">
        <v>0</v>
      </c>
      <c r="K9969" s="72" t="s">
        <v>3850</v>
      </c>
      <c r="L9969" s="12" t="e">
        <f>VLOOKUP(B9969,Doses!A:C,3,FALSE)</f>
        <v>#N/A</v>
      </c>
      <c r="M9969" s="45" t="e">
        <f t="shared" si="155"/>
        <v>#VALUE!</v>
      </c>
    </row>
    <row r="9970" spans="1:13" x14ac:dyDescent="0.25">
      <c r="A9970" s="72" t="s">
        <v>21</v>
      </c>
      <c r="D9970" s="72">
        <v>0</v>
      </c>
      <c r="E9970" s="72">
        <v>0</v>
      </c>
      <c r="F9970" s="72">
        <v>0</v>
      </c>
      <c r="K9970" s="72" t="s">
        <v>3850</v>
      </c>
      <c r="L9970" s="12" t="e">
        <f>VLOOKUP(B9970,Doses!A:C,3,FALSE)</f>
        <v>#N/A</v>
      </c>
      <c r="M9970" s="45" t="e">
        <f t="shared" si="155"/>
        <v>#VALUE!</v>
      </c>
    </row>
    <row r="9971" spans="1:13" x14ac:dyDescent="0.25">
      <c r="A9971" s="72" t="s">
        <v>21</v>
      </c>
      <c r="D9971" s="72">
        <v>0</v>
      </c>
      <c r="E9971" s="72">
        <v>0</v>
      </c>
      <c r="F9971" s="72">
        <v>0</v>
      </c>
      <c r="K9971" s="72" t="s">
        <v>3850</v>
      </c>
      <c r="L9971" s="12" t="e">
        <f>VLOOKUP(B9971,Doses!A:C,3,FALSE)</f>
        <v>#N/A</v>
      </c>
      <c r="M9971" s="45" t="e">
        <f t="shared" si="155"/>
        <v>#VALUE!</v>
      </c>
    </row>
    <row r="9972" spans="1:13" x14ac:dyDescent="0.25">
      <c r="A9972" s="72" t="s">
        <v>21</v>
      </c>
      <c r="D9972" s="72">
        <v>0</v>
      </c>
      <c r="E9972" s="72">
        <v>0</v>
      </c>
      <c r="F9972" s="72">
        <v>0</v>
      </c>
      <c r="K9972" s="72" t="s">
        <v>3850</v>
      </c>
      <c r="L9972" s="12" t="e">
        <f>VLOOKUP(B9972,Doses!A:C,3,FALSE)</f>
        <v>#N/A</v>
      </c>
      <c r="M9972" s="45" t="e">
        <f t="shared" si="155"/>
        <v>#VALUE!</v>
      </c>
    </row>
    <row r="9973" spans="1:13" x14ac:dyDescent="0.25">
      <c r="A9973" s="72" t="s">
        <v>21</v>
      </c>
      <c r="D9973" s="72">
        <v>0</v>
      </c>
      <c r="E9973" s="72">
        <v>0</v>
      </c>
      <c r="F9973" s="72">
        <v>0</v>
      </c>
      <c r="K9973" s="72" t="s">
        <v>3850</v>
      </c>
      <c r="L9973" s="12" t="e">
        <f>VLOOKUP(B9973,Doses!A:C,3,FALSE)</f>
        <v>#N/A</v>
      </c>
      <c r="M9973" s="45" t="e">
        <f t="shared" si="155"/>
        <v>#VALUE!</v>
      </c>
    </row>
    <row r="9974" spans="1:13" x14ac:dyDescent="0.25">
      <c r="A9974" s="72" t="s">
        <v>21</v>
      </c>
      <c r="D9974" s="72">
        <v>0</v>
      </c>
      <c r="E9974" s="72">
        <v>0</v>
      </c>
      <c r="F9974" s="72">
        <v>0</v>
      </c>
      <c r="K9974" s="72" t="s">
        <v>3850</v>
      </c>
      <c r="L9974" s="12" t="e">
        <f>VLOOKUP(B9974,Doses!A:C,3,FALSE)</f>
        <v>#N/A</v>
      </c>
      <c r="M9974" s="45" t="e">
        <f t="shared" si="155"/>
        <v>#VALUE!</v>
      </c>
    </row>
    <row r="9975" spans="1:13" x14ac:dyDescent="0.25">
      <c r="A9975" s="72" t="s">
        <v>21</v>
      </c>
      <c r="D9975" s="72">
        <v>0</v>
      </c>
      <c r="E9975" s="72">
        <v>0</v>
      </c>
      <c r="F9975" s="72">
        <v>0</v>
      </c>
      <c r="K9975" s="72" t="s">
        <v>3850</v>
      </c>
      <c r="L9975" s="12" t="e">
        <f>VLOOKUP(B9975,Doses!A:C,3,FALSE)</f>
        <v>#N/A</v>
      </c>
      <c r="M9975" s="45" t="e">
        <f t="shared" si="155"/>
        <v>#VALUE!</v>
      </c>
    </row>
    <row r="9976" spans="1:13" x14ac:dyDescent="0.25">
      <c r="A9976" s="72" t="s">
        <v>21</v>
      </c>
      <c r="D9976" s="72">
        <v>0</v>
      </c>
      <c r="E9976" s="72">
        <v>0</v>
      </c>
      <c r="F9976" s="72">
        <v>0</v>
      </c>
      <c r="K9976" s="72" t="s">
        <v>3850</v>
      </c>
      <c r="L9976" s="12" t="e">
        <f>VLOOKUP(B9976,Doses!A:C,3,FALSE)</f>
        <v>#N/A</v>
      </c>
      <c r="M9976" s="45" t="e">
        <f t="shared" si="155"/>
        <v>#VALUE!</v>
      </c>
    </row>
    <row r="9977" spans="1:13" x14ac:dyDescent="0.25">
      <c r="A9977" s="72" t="s">
        <v>21</v>
      </c>
      <c r="D9977" s="72">
        <v>0</v>
      </c>
      <c r="E9977" s="72">
        <v>0</v>
      </c>
      <c r="F9977" s="72">
        <v>0</v>
      </c>
      <c r="K9977" s="72" t="s">
        <v>3850</v>
      </c>
      <c r="L9977" s="12" t="e">
        <f>VLOOKUP(B9977,Doses!A:C,3,FALSE)</f>
        <v>#N/A</v>
      </c>
      <c r="M9977" s="45" t="e">
        <f t="shared" si="155"/>
        <v>#VALUE!</v>
      </c>
    </row>
    <row r="9978" spans="1:13" x14ac:dyDescent="0.25">
      <c r="A9978" s="72" t="s">
        <v>21</v>
      </c>
      <c r="D9978" s="72">
        <v>0</v>
      </c>
      <c r="E9978" s="72">
        <v>0</v>
      </c>
      <c r="F9978" s="72">
        <v>0</v>
      </c>
      <c r="K9978" s="72" t="s">
        <v>3850</v>
      </c>
      <c r="L9978" s="12" t="e">
        <f>VLOOKUP(B9978,Doses!A:C,3,FALSE)</f>
        <v>#N/A</v>
      </c>
      <c r="M9978" s="45" t="e">
        <f t="shared" si="155"/>
        <v>#VALUE!</v>
      </c>
    </row>
    <row r="9979" spans="1:13" x14ac:dyDescent="0.25">
      <c r="A9979" s="72" t="s">
        <v>21</v>
      </c>
      <c r="D9979" s="72">
        <v>0</v>
      </c>
      <c r="E9979" s="72">
        <v>0</v>
      </c>
      <c r="F9979" s="72">
        <v>0</v>
      </c>
      <c r="K9979" s="72" t="s">
        <v>3850</v>
      </c>
      <c r="L9979" s="12" t="e">
        <f>VLOOKUP(B9979,Doses!A:C,3,FALSE)</f>
        <v>#N/A</v>
      </c>
      <c r="M9979" s="45" t="e">
        <f t="shared" si="155"/>
        <v>#VALUE!</v>
      </c>
    </row>
    <row r="9980" spans="1:13" x14ac:dyDescent="0.25">
      <c r="A9980" s="72" t="s">
        <v>21</v>
      </c>
      <c r="D9980" s="72">
        <v>0</v>
      </c>
      <c r="E9980" s="72">
        <v>0</v>
      </c>
      <c r="F9980" s="72">
        <v>0</v>
      </c>
      <c r="K9980" s="72" t="s">
        <v>3850</v>
      </c>
      <c r="L9980" s="12" t="e">
        <f>VLOOKUP(B9980,Doses!A:C,3,FALSE)</f>
        <v>#N/A</v>
      </c>
      <c r="M9980" s="45" t="e">
        <f t="shared" si="155"/>
        <v>#VALUE!</v>
      </c>
    </row>
    <row r="9981" spans="1:13" x14ac:dyDescent="0.25">
      <c r="A9981" s="72" t="s">
        <v>21</v>
      </c>
      <c r="D9981" s="72">
        <v>0</v>
      </c>
      <c r="E9981" s="72">
        <v>0</v>
      </c>
      <c r="F9981" s="72">
        <v>0</v>
      </c>
      <c r="K9981" s="72" t="s">
        <v>3850</v>
      </c>
      <c r="L9981" s="12" t="e">
        <f>VLOOKUP(B9981,Doses!A:C,3,FALSE)</f>
        <v>#N/A</v>
      </c>
      <c r="M9981" s="45" t="e">
        <f t="shared" si="155"/>
        <v>#VALUE!</v>
      </c>
    </row>
    <row r="9982" spans="1:13" x14ac:dyDescent="0.25">
      <c r="A9982" s="72" t="s">
        <v>21</v>
      </c>
      <c r="D9982" s="72">
        <v>0</v>
      </c>
      <c r="E9982" s="72">
        <v>0</v>
      </c>
      <c r="F9982" s="72">
        <v>0</v>
      </c>
      <c r="K9982" s="72" t="s">
        <v>3850</v>
      </c>
      <c r="L9982" s="12" t="e">
        <f>VLOOKUP(B9982,Doses!A:C,3,FALSE)</f>
        <v>#N/A</v>
      </c>
      <c r="M9982" s="45" t="e">
        <f t="shared" si="155"/>
        <v>#VALUE!</v>
      </c>
    </row>
    <row r="9983" spans="1:13" x14ac:dyDescent="0.25">
      <c r="A9983" s="72" t="s">
        <v>21</v>
      </c>
      <c r="D9983" s="72">
        <v>0</v>
      </c>
      <c r="E9983" s="72">
        <v>0</v>
      </c>
      <c r="F9983" s="72">
        <v>0</v>
      </c>
      <c r="K9983" s="72" t="s">
        <v>3850</v>
      </c>
      <c r="L9983" s="12" t="e">
        <f>VLOOKUP(B9983,Doses!A:C,3,FALSE)</f>
        <v>#N/A</v>
      </c>
      <c r="M9983" s="45" t="e">
        <f t="shared" si="155"/>
        <v>#VALUE!</v>
      </c>
    </row>
    <row r="9984" spans="1:13" x14ac:dyDescent="0.25">
      <c r="A9984" s="72" t="s">
        <v>21</v>
      </c>
      <c r="D9984" s="72">
        <v>0</v>
      </c>
      <c r="E9984" s="72">
        <v>0</v>
      </c>
      <c r="F9984" s="72">
        <v>0</v>
      </c>
      <c r="K9984" s="72" t="s">
        <v>3850</v>
      </c>
      <c r="L9984" s="12" t="e">
        <f>VLOOKUP(B9984,Doses!A:C,3,FALSE)</f>
        <v>#N/A</v>
      </c>
      <c r="M9984" s="45" t="e">
        <f t="shared" si="155"/>
        <v>#VALUE!</v>
      </c>
    </row>
    <row r="9985" spans="1:13" x14ac:dyDescent="0.25">
      <c r="A9985" s="72" t="s">
        <v>21</v>
      </c>
      <c r="D9985" s="72">
        <v>0</v>
      </c>
      <c r="E9985" s="72">
        <v>0</v>
      </c>
      <c r="F9985" s="72">
        <v>0</v>
      </c>
      <c r="K9985" s="72" t="s">
        <v>3850</v>
      </c>
      <c r="L9985" s="12" t="e">
        <f>VLOOKUP(B9985,Doses!A:C,3,FALSE)</f>
        <v>#N/A</v>
      </c>
      <c r="M9985" s="45" t="e">
        <f t="shared" si="155"/>
        <v>#VALUE!</v>
      </c>
    </row>
    <row r="9986" spans="1:13" x14ac:dyDescent="0.25">
      <c r="A9986" s="72" t="s">
        <v>21</v>
      </c>
      <c r="D9986" s="72">
        <v>0</v>
      </c>
      <c r="E9986" s="72">
        <v>0</v>
      </c>
      <c r="F9986" s="72">
        <v>0</v>
      </c>
      <c r="K9986" s="72" t="s">
        <v>3850</v>
      </c>
      <c r="L9986" s="12" t="e">
        <f>VLOOKUP(B9986,Doses!A:C,3,FALSE)</f>
        <v>#N/A</v>
      </c>
      <c r="M9986" s="45" t="e">
        <f t="shared" ref="M9986:M10049" si="156">K9986*1</f>
        <v>#VALUE!</v>
      </c>
    </row>
    <row r="9987" spans="1:13" x14ac:dyDescent="0.25">
      <c r="A9987" s="72" t="s">
        <v>21</v>
      </c>
      <c r="D9987" s="72">
        <v>0</v>
      </c>
      <c r="E9987" s="72">
        <v>0</v>
      </c>
      <c r="F9987" s="72">
        <v>0</v>
      </c>
      <c r="K9987" s="72" t="s">
        <v>3850</v>
      </c>
      <c r="L9987" s="12" t="e">
        <f>VLOOKUP(B9987,Doses!A:C,3,FALSE)</f>
        <v>#N/A</v>
      </c>
      <c r="M9987" s="45" t="e">
        <f t="shared" si="156"/>
        <v>#VALUE!</v>
      </c>
    </row>
    <row r="9988" spans="1:13" x14ac:dyDescent="0.25">
      <c r="A9988" s="72" t="s">
        <v>21</v>
      </c>
      <c r="D9988" s="72">
        <v>0</v>
      </c>
      <c r="E9988" s="72">
        <v>0</v>
      </c>
      <c r="F9988" s="72">
        <v>0</v>
      </c>
      <c r="K9988" s="72" t="s">
        <v>3850</v>
      </c>
      <c r="L9988" s="12" t="e">
        <f>VLOOKUP(B9988,Doses!A:C,3,FALSE)</f>
        <v>#N/A</v>
      </c>
      <c r="M9988" s="45" t="e">
        <f t="shared" si="156"/>
        <v>#VALUE!</v>
      </c>
    </row>
    <row r="9989" spans="1:13" x14ac:dyDescent="0.25">
      <c r="A9989" s="72" t="s">
        <v>21</v>
      </c>
      <c r="D9989" s="72">
        <v>0</v>
      </c>
      <c r="E9989" s="72">
        <v>0</v>
      </c>
      <c r="F9989" s="72">
        <v>0</v>
      </c>
      <c r="K9989" s="72" t="s">
        <v>3850</v>
      </c>
      <c r="L9989" s="12" t="e">
        <f>VLOOKUP(B9989,Doses!A:C,3,FALSE)</f>
        <v>#N/A</v>
      </c>
      <c r="M9989" s="45" t="e">
        <f t="shared" si="156"/>
        <v>#VALUE!</v>
      </c>
    </row>
    <row r="9990" spans="1:13" x14ac:dyDescent="0.25">
      <c r="A9990" s="72" t="s">
        <v>21</v>
      </c>
      <c r="D9990" s="72">
        <v>0</v>
      </c>
      <c r="E9990" s="72">
        <v>0</v>
      </c>
      <c r="F9990" s="72">
        <v>0</v>
      </c>
      <c r="K9990" s="72" t="s">
        <v>3850</v>
      </c>
      <c r="L9990" s="12" t="e">
        <f>VLOOKUP(B9990,Doses!A:C,3,FALSE)</f>
        <v>#N/A</v>
      </c>
      <c r="M9990" s="45" t="e">
        <f t="shared" si="156"/>
        <v>#VALUE!</v>
      </c>
    </row>
    <row r="9991" spans="1:13" x14ac:dyDescent="0.25">
      <c r="A9991" s="72" t="s">
        <v>21</v>
      </c>
      <c r="D9991" s="72">
        <v>0</v>
      </c>
      <c r="E9991" s="72">
        <v>0</v>
      </c>
      <c r="F9991" s="72">
        <v>0</v>
      </c>
      <c r="K9991" s="72" t="s">
        <v>3850</v>
      </c>
      <c r="L9991" s="12" t="e">
        <f>VLOOKUP(B9991,Doses!A:C,3,FALSE)</f>
        <v>#N/A</v>
      </c>
      <c r="M9991" s="45" t="e">
        <f t="shared" si="156"/>
        <v>#VALUE!</v>
      </c>
    </row>
    <row r="9992" spans="1:13" x14ac:dyDescent="0.25">
      <c r="A9992" s="72" t="s">
        <v>21</v>
      </c>
      <c r="D9992" s="72">
        <v>0</v>
      </c>
      <c r="E9992" s="72">
        <v>0</v>
      </c>
      <c r="F9992" s="72">
        <v>0</v>
      </c>
      <c r="K9992" s="72" t="s">
        <v>3850</v>
      </c>
      <c r="L9992" s="12" t="e">
        <f>VLOOKUP(B9992,Doses!A:C,3,FALSE)</f>
        <v>#N/A</v>
      </c>
      <c r="M9992" s="45" t="e">
        <f t="shared" si="156"/>
        <v>#VALUE!</v>
      </c>
    </row>
    <row r="9993" spans="1:13" x14ac:dyDescent="0.25">
      <c r="A9993" s="72" t="s">
        <v>21</v>
      </c>
      <c r="D9993" s="72">
        <v>0</v>
      </c>
      <c r="E9993" s="72">
        <v>0</v>
      </c>
      <c r="F9993" s="72">
        <v>0</v>
      </c>
      <c r="K9993" s="72" t="s">
        <v>3850</v>
      </c>
      <c r="L9993" s="12" t="e">
        <f>VLOOKUP(B9993,Doses!A:C,3,FALSE)</f>
        <v>#N/A</v>
      </c>
      <c r="M9993" s="45" t="e">
        <f t="shared" si="156"/>
        <v>#VALUE!</v>
      </c>
    </row>
    <row r="9994" spans="1:13" x14ac:dyDescent="0.25">
      <c r="A9994" s="72" t="s">
        <v>21</v>
      </c>
      <c r="D9994" s="72">
        <v>0</v>
      </c>
      <c r="E9994" s="72">
        <v>0</v>
      </c>
      <c r="F9994" s="72">
        <v>0</v>
      </c>
      <c r="K9994" s="72" t="s">
        <v>3850</v>
      </c>
      <c r="L9994" s="12" t="e">
        <f>VLOOKUP(B9994,Doses!A:C,3,FALSE)</f>
        <v>#N/A</v>
      </c>
      <c r="M9994" s="45" t="e">
        <f t="shared" si="156"/>
        <v>#VALUE!</v>
      </c>
    </row>
    <row r="9995" spans="1:13" x14ac:dyDescent="0.25">
      <c r="A9995" s="72" t="s">
        <v>21</v>
      </c>
      <c r="D9995" s="72">
        <v>0</v>
      </c>
      <c r="E9995" s="72">
        <v>0</v>
      </c>
      <c r="F9995" s="72">
        <v>0</v>
      </c>
      <c r="K9995" s="72" t="s">
        <v>3850</v>
      </c>
      <c r="L9995" s="12" t="e">
        <f>VLOOKUP(B9995,Doses!A:C,3,FALSE)</f>
        <v>#N/A</v>
      </c>
      <c r="M9995" s="45" t="e">
        <f t="shared" si="156"/>
        <v>#VALUE!</v>
      </c>
    </row>
    <row r="9996" spans="1:13" x14ac:dyDescent="0.25">
      <c r="A9996" s="72" t="s">
        <v>21</v>
      </c>
      <c r="D9996" s="72">
        <v>0</v>
      </c>
      <c r="E9996" s="72">
        <v>0</v>
      </c>
      <c r="F9996" s="72">
        <v>0</v>
      </c>
      <c r="K9996" s="72" t="s">
        <v>3850</v>
      </c>
      <c r="L9996" s="12" t="e">
        <f>VLOOKUP(B9996,Doses!A:C,3,FALSE)</f>
        <v>#N/A</v>
      </c>
      <c r="M9996" s="45" t="e">
        <f t="shared" si="156"/>
        <v>#VALUE!</v>
      </c>
    </row>
    <row r="9997" spans="1:13" x14ac:dyDescent="0.25">
      <c r="A9997" s="72" t="s">
        <v>21</v>
      </c>
      <c r="D9997" s="72">
        <v>0</v>
      </c>
      <c r="E9997" s="72">
        <v>0</v>
      </c>
      <c r="F9997" s="72">
        <v>0</v>
      </c>
      <c r="K9997" s="72" t="s">
        <v>3850</v>
      </c>
      <c r="L9997" s="12" t="e">
        <f>VLOOKUP(B9997,Doses!A:C,3,FALSE)</f>
        <v>#N/A</v>
      </c>
      <c r="M9997" s="45" t="e">
        <f t="shared" si="156"/>
        <v>#VALUE!</v>
      </c>
    </row>
    <row r="9998" spans="1:13" x14ac:dyDescent="0.25">
      <c r="A9998" s="72" t="s">
        <v>21</v>
      </c>
      <c r="D9998" s="72">
        <v>0</v>
      </c>
      <c r="E9998" s="72">
        <v>0</v>
      </c>
      <c r="F9998" s="72">
        <v>0</v>
      </c>
      <c r="K9998" s="72" t="s">
        <v>3850</v>
      </c>
      <c r="L9998" s="12" t="e">
        <f>VLOOKUP(B9998,Doses!A:C,3,FALSE)</f>
        <v>#N/A</v>
      </c>
      <c r="M9998" s="45" t="e">
        <f t="shared" si="156"/>
        <v>#VALUE!</v>
      </c>
    </row>
    <row r="9999" spans="1:13" x14ac:dyDescent="0.25">
      <c r="A9999" s="72" t="s">
        <v>21</v>
      </c>
      <c r="D9999" s="72">
        <v>0</v>
      </c>
      <c r="E9999" s="72">
        <v>0</v>
      </c>
      <c r="F9999" s="72">
        <v>0</v>
      </c>
      <c r="K9999" s="72" t="s">
        <v>3850</v>
      </c>
      <c r="L9999" s="12" t="e">
        <f>VLOOKUP(B9999,Doses!A:C,3,FALSE)</f>
        <v>#N/A</v>
      </c>
      <c r="M9999" s="45" t="e">
        <f t="shared" si="156"/>
        <v>#VALUE!</v>
      </c>
    </row>
    <row r="10000" spans="1:13" x14ac:dyDescent="0.25">
      <c r="A10000" s="72" t="s">
        <v>21</v>
      </c>
      <c r="D10000" s="72">
        <v>0</v>
      </c>
      <c r="E10000" s="72">
        <v>0</v>
      </c>
      <c r="F10000" s="72">
        <v>0</v>
      </c>
      <c r="K10000" s="72" t="s">
        <v>3850</v>
      </c>
      <c r="L10000" s="12" t="e">
        <f>VLOOKUP(B10000,Doses!A:C,3,FALSE)</f>
        <v>#N/A</v>
      </c>
      <c r="M10000" s="45" t="e">
        <f t="shared" si="156"/>
        <v>#VALUE!</v>
      </c>
    </row>
    <row r="10001" spans="1:13" x14ac:dyDescent="0.25">
      <c r="A10001" s="72" t="s">
        <v>21</v>
      </c>
      <c r="D10001" s="72">
        <v>0</v>
      </c>
      <c r="E10001" s="72">
        <v>0</v>
      </c>
      <c r="F10001" s="72">
        <v>0</v>
      </c>
      <c r="K10001" s="72" t="s">
        <v>3850</v>
      </c>
      <c r="L10001" s="12" t="e">
        <f>VLOOKUP(B10001,Doses!A:C,3,FALSE)</f>
        <v>#N/A</v>
      </c>
      <c r="M10001" s="45" t="e">
        <f t="shared" si="156"/>
        <v>#VALUE!</v>
      </c>
    </row>
    <row r="10002" spans="1:13" x14ac:dyDescent="0.25">
      <c r="A10002" s="72" t="s">
        <v>21</v>
      </c>
      <c r="D10002" s="72">
        <v>0</v>
      </c>
      <c r="E10002" s="72">
        <v>0</v>
      </c>
      <c r="F10002" s="72">
        <v>0</v>
      </c>
      <c r="K10002" s="72" t="s">
        <v>3850</v>
      </c>
      <c r="L10002" s="12" t="e">
        <f>VLOOKUP(B10002,Doses!A:C,3,FALSE)</f>
        <v>#N/A</v>
      </c>
      <c r="M10002" s="45" t="e">
        <f t="shared" si="156"/>
        <v>#VALUE!</v>
      </c>
    </row>
    <row r="10003" spans="1:13" x14ac:dyDescent="0.25">
      <c r="A10003" s="72" t="s">
        <v>21</v>
      </c>
      <c r="D10003" s="72">
        <v>0</v>
      </c>
      <c r="E10003" s="72">
        <v>0</v>
      </c>
      <c r="F10003" s="72">
        <v>0</v>
      </c>
      <c r="K10003" s="73" t="s">
        <v>3850</v>
      </c>
      <c r="L10003" s="12" t="e">
        <f>VLOOKUP(B10003,Doses!A:C,3,FALSE)</f>
        <v>#N/A</v>
      </c>
      <c r="M10003" s="45" t="e">
        <f t="shared" si="156"/>
        <v>#VALUE!</v>
      </c>
    </row>
    <row r="10004" spans="1:13" x14ac:dyDescent="0.25">
      <c r="A10004" s="72" t="s">
        <v>21</v>
      </c>
      <c r="D10004" s="72">
        <v>0</v>
      </c>
      <c r="E10004" s="72">
        <v>0</v>
      </c>
      <c r="F10004" s="72">
        <v>0</v>
      </c>
      <c r="K10004" s="73" t="s">
        <v>3850</v>
      </c>
      <c r="L10004" s="12" t="e">
        <f>VLOOKUP(B10004,Doses!A:C,3,FALSE)</f>
        <v>#N/A</v>
      </c>
      <c r="M10004" s="45" t="e">
        <f t="shared" si="156"/>
        <v>#VALUE!</v>
      </c>
    </row>
    <row r="10005" spans="1:13" x14ac:dyDescent="0.25">
      <c r="A10005" s="72" t="s">
        <v>21</v>
      </c>
      <c r="D10005" s="72">
        <v>0</v>
      </c>
      <c r="E10005" s="72">
        <v>0</v>
      </c>
      <c r="F10005" s="72">
        <v>0</v>
      </c>
      <c r="K10005" s="73" t="s">
        <v>3850</v>
      </c>
      <c r="L10005" s="12" t="e">
        <f>VLOOKUP(B10005,Doses!A:C,3,FALSE)</f>
        <v>#N/A</v>
      </c>
      <c r="M10005" s="45" t="e">
        <f t="shared" si="156"/>
        <v>#VALUE!</v>
      </c>
    </row>
    <row r="10006" spans="1:13" x14ac:dyDescent="0.25">
      <c r="A10006" s="72" t="s">
        <v>21</v>
      </c>
      <c r="D10006" s="72">
        <v>0</v>
      </c>
      <c r="E10006" s="72">
        <v>0</v>
      </c>
      <c r="F10006" s="72">
        <v>0</v>
      </c>
      <c r="K10006" s="73" t="s">
        <v>3850</v>
      </c>
      <c r="L10006" s="12" t="e">
        <f>VLOOKUP(B10006,Doses!A:C,3,FALSE)</f>
        <v>#N/A</v>
      </c>
      <c r="M10006" s="45" t="e">
        <f t="shared" si="156"/>
        <v>#VALUE!</v>
      </c>
    </row>
    <row r="10007" spans="1:13" x14ac:dyDescent="0.25">
      <c r="A10007" s="72" t="s">
        <v>21</v>
      </c>
      <c r="D10007" s="72">
        <v>0</v>
      </c>
      <c r="E10007" s="72">
        <v>0</v>
      </c>
      <c r="F10007" s="72">
        <v>0</v>
      </c>
      <c r="K10007" s="73" t="s">
        <v>3850</v>
      </c>
      <c r="L10007" s="12" t="e">
        <f>VLOOKUP(B10007,Doses!A:C,3,FALSE)</f>
        <v>#N/A</v>
      </c>
      <c r="M10007" s="45" t="e">
        <f t="shared" si="156"/>
        <v>#VALUE!</v>
      </c>
    </row>
    <row r="10008" spans="1:13" x14ac:dyDescent="0.25">
      <c r="A10008" s="72" t="s">
        <v>21</v>
      </c>
      <c r="D10008" s="72">
        <v>0</v>
      </c>
      <c r="E10008" s="72">
        <v>0</v>
      </c>
      <c r="F10008" s="72">
        <v>0</v>
      </c>
      <c r="K10008" s="73" t="s">
        <v>3850</v>
      </c>
      <c r="L10008" s="12" t="e">
        <f>VLOOKUP(B10008,Doses!A:C,3,FALSE)</f>
        <v>#N/A</v>
      </c>
      <c r="M10008" s="45" t="e">
        <f t="shared" si="156"/>
        <v>#VALUE!</v>
      </c>
    </row>
    <row r="10009" spans="1:13" x14ac:dyDescent="0.25">
      <c r="A10009" s="72" t="s">
        <v>21</v>
      </c>
      <c r="D10009" s="72">
        <v>0</v>
      </c>
      <c r="E10009" s="72">
        <v>0</v>
      </c>
      <c r="F10009" s="72">
        <v>0</v>
      </c>
      <c r="K10009" s="73" t="s">
        <v>3850</v>
      </c>
      <c r="L10009" s="12" t="e">
        <f>VLOOKUP(B10009,Doses!A:C,3,FALSE)</f>
        <v>#N/A</v>
      </c>
      <c r="M10009" s="45" t="e">
        <f t="shared" si="156"/>
        <v>#VALUE!</v>
      </c>
    </row>
    <row r="10010" spans="1:13" x14ac:dyDescent="0.25">
      <c r="A10010" s="72" t="s">
        <v>21</v>
      </c>
      <c r="D10010" s="72">
        <v>0</v>
      </c>
      <c r="E10010" s="72">
        <v>0</v>
      </c>
      <c r="F10010" s="72">
        <v>0</v>
      </c>
      <c r="K10010" s="73" t="s">
        <v>3850</v>
      </c>
      <c r="L10010" s="12" t="e">
        <f>VLOOKUP(B10010,Doses!A:C,3,FALSE)</f>
        <v>#N/A</v>
      </c>
      <c r="M10010" s="45" t="e">
        <f t="shared" si="156"/>
        <v>#VALUE!</v>
      </c>
    </row>
    <row r="10011" spans="1:13" x14ac:dyDescent="0.25">
      <c r="A10011" s="72" t="s">
        <v>21</v>
      </c>
      <c r="D10011" s="72">
        <v>0</v>
      </c>
      <c r="E10011" s="72">
        <v>0</v>
      </c>
      <c r="F10011" s="72">
        <v>0</v>
      </c>
      <c r="K10011" s="73" t="s">
        <v>3850</v>
      </c>
      <c r="L10011" s="12" t="e">
        <f>VLOOKUP(B10011,Doses!A:C,3,FALSE)</f>
        <v>#N/A</v>
      </c>
      <c r="M10011" s="45" t="e">
        <f t="shared" si="156"/>
        <v>#VALUE!</v>
      </c>
    </row>
    <row r="10012" spans="1:13" x14ac:dyDescent="0.25">
      <c r="A10012" s="72" t="s">
        <v>21</v>
      </c>
      <c r="D10012" s="72">
        <v>0</v>
      </c>
      <c r="E10012" s="72">
        <v>0</v>
      </c>
      <c r="F10012" s="72">
        <v>0</v>
      </c>
      <c r="K10012" s="73" t="s">
        <v>3850</v>
      </c>
      <c r="L10012" s="12" t="e">
        <f>VLOOKUP(B10012,Doses!A:C,3,FALSE)</f>
        <v>#N/A</v>
      </c>
      <c r="M10012" s="45" t="e">
        <f t="shared" si="156"/>
        <v>#VALUE!</v>
      </c>
    </row>
    <row r="10013" spans="1:13" x14ac:dyDescent="0.25">
      <c r="A10013" s="72" t="s">
        <v>21</v>
      </c>
      <c r="D10013" s="72">
        <v>0</v>
      </c>
      <c r="E10013" s="72">
        <v>0</v>
      </c>
      <c r="F10013" s="72">
        <v>0</v>
      </c>
      <c r="K10013" s="73" t="s">
        <v>3850</v>
      </c>
      <c r="L10013" s="12" t="e">
        <f>VLOOKUP(B10013,Doses!A:C,3,FALSE)</f>
        <v>#N/A</v>
      </c>
      <c r="M10013" s="45" t="e">
        <f t="shared" si="156"/>
        <v>#VALUE!</v>
      </c>
    </row>
    <row r="10014" spans="1:13" x14ac:dyDescent="0.25">
      <c r="A10014" s="72" t="s">
        <v>21</v>
      </c>
      <c r="D10014" s="72">
        <v>0</v>
      </c>
      <c r="E10014" s="72">
        <v>0</v>
      </c>
      <c r="F10014" s="72">
        <v>0</v>
      </c>
      <c r="K10014" s="73" t="s">
        <v>3850</v>
      </c>
      <c r="L10014" s="12" t="e">
        <f>VLOOKUP(B10014,Doses!A:C,3,FALSE)</f>
        <v>#N/A</v>
      </c>
      <c r="M10014" s="45" t="e">
        <f t="shared" si="156"/>
        <v>#VALUE!</v>
      </c>
    </row>
    <row r="10015" spans="1:13" x14ac:dyDescent="0.25">
      <c r="A10015" s="72" t="s">
        <v>21</v>
      </c>
      <c r="D10015" s="72">
        <v>0</v>
      </c>
      <c r="E10015" s="72">
        <v>0</v>
      </c>
      <c r="F10015" s="72">
        <v>0</v>
      </c>
      <c r="K10015" s="73" t="s">
        <v>3850</v>
      </c>
      <c r="L10015" s="12" t="e">
        <f>VLOOKUP(B10015,Doses!A:C,3,FALSE)</f>
        <v>#N/A</v>
      </c>
      <c r="M10015" s="45" t="e">
        <f t="shared" si="156"/>
        <v>#VALUE!</v>
      </c>
    </row>
    <row r="10016" spans="1:13" x14ac:dyDescent="0.25">
      <c r="A10016" s="72" t="s">
        <v>21</v>
      </c>
      <c r="D10016" s="72">
        <v>0</v>
      </c>
      <c r="E10016" s="72">
        <v>0</v>
      </c>
      <c r="F10016" s="72">
        <v>0</v>
      </c>
      <c r="K10016" s="72" t="s">
        <v>3850</v>
      </c>
      <c r="L10016" s="12" t="e">
        <f>VLOOKUP(B10016,Doses!A:C,3,FALSE)</f>
        <v>#N/A</v>
      </c>
      <c r="M10016" s="45" t="e">
        <f t="shared" si="156"/>
        <v>#VALUE!</v>
      </c>
    </row>
    <row r="10017" spans="1:13" x14ac:dyDescent="0.25">
      <c r="A10017" s="72" t="s">
        <v>21</v>
      </c>
      <c r="D10017" s="72">
        <v>0</v>
      </c>
      <c r="E10017" s="72">
        <v>0</v>
      </c>
      <c r="F10017" s="72">
        <v>0</v>
      </c>
      <c r="K10017" s="72" t="s">
        <v>3850</v>
      </c>
      <c r="L10017" s="12" t="e">
        <f>VLOOKUP(B10017,Doses!A:C,3,FALSE)</f>
        <v>#N/A</v>
      </c>
      <c r="M10017" s="45" t="e">
        <f t="shared" si="156"/>
        <v>#VALUE!</v>
      </c>
    </row>
    <row r="10018" spans="1:13" x14ac:dyDescent="0.25">
      <c r="A10018" s="72" t="s">
        <v>21</v>
      </c>
      <c r="D10018" s="72">
        <v>0</v>
      </c>
      <c r="E10018" s="72">
        <v>0</v>
      </c>
      <c r="F10018" s="72">
        <v>0</v>
      </c>
      <c r="K10018" s="72" t="s">
        <v>3850</v>
      </c>
      <c r="L10018" s="12" t="e">
        <f>VLOOKUP(B10018,Doses!A:C,3,FALSE)</f>
        <v>#N/A</v>
      </c>
      <c r="M10018" s="45" t="e">
        <f t="shared" si="156"/>
        <v>#VALUE!</v>
      </c>
    </row>
    <row r="10019" spans="1:13" x14ac:dyDescent="0.25">
      <c r="A10019" s="72" t="s">
        <v>21</v>
      </c>
      <c r="D10019" s="72">
        <v>0</v>
      </c>
      <c r="E10019" s="72">
        <v>0</v>
      </c>
      <c r="F10019" s="72">
        <v>0</v>
      </c>
      <c r="K10019" s="72" t="s">
        <v>3850</v>
      </c>
      <c r="L10019" s="12" t="e">
        <f>VLOOKUP(B10019,Doses!A:C,3,FALSE)</f>
        <v>#N/A</v>
      </c>
      <c r="M10019" s="45" t="e">
        <f t="shared" si="156"/>
        <v>#VALUE!</v>
      </c>
    </row>
    <row r="10020" spans="1:13" x14ac:dyDescent="0.25">
      <c r="A10020" s="72" t="s">
        <v>21</v>
      </c>
      <c r="D10020" s="72">
        <v>0</v>
      </c>
      <c r="E10020" s="72">
        <v>0</v>
      </c>
      <c r="F10020" s="72">
        <v>0</v>
      </c>
      <c r="K10020" s="72" t="s">
        <v>3850</v>
      </c>
      <c r="L10020" s="12" t="e">
        <f>VLOOKUP(B10020,Doses!A:C,3,FALSE)</f>
        <v>#N/A</v>
      </c>
      <c r="M10020" s="45" t="e">
        <f t="shared" si="156"/>
        <v>#VALUE!</v>
      </c>
    </row>
    <row r="10021" spans="1:13" x14ac:dyDescent="0.25">
      <c r="A10021" s="72" t="s">
        <v>21</v>
      </c>
      <c r="D10021" s="72">
        <v>0</v>
      </c>
      <c r="E10021" s="72">
        <v>0</v>
      </c>
      <c r="F10021" s="72">
        <v>0</v>
      </c>
      <c r="K10021" s="72" t="s">
        <v>3850</v>
      </c>
      <c r="L10021" s="12" t="e">
        <f>VLOOKUP(B10021,Doses!A:C,3,FALSE)</f>
        <v>#N/A</v>
      </c>
      <c r="M10021" s="45" t="e">
        <f t="shared" si="156"/>
        <v>#VALUE!</v>
      </c>
    </row>
    <row r="10022" spans="1:13" x14ac:dyDescent="0.25">
      <c r="A10022" s="72" t="s">
        <v>21</v>
      </c>
      <c r="D10022" s="72">
        <v>0</v>
      </c>
      <c r="E10022" s="72">
        <v>0</v>
      </c>
      <c r="F10022" s="72">
        <v>0</v>
      </c>
      <c r="K10022" s="72" t="s">
        <v>3850</v>
      </c>
      <c r="L10022" s="12" t="e">
        <f>VLOOKUP(B10022,Doses!A:C,3,FALSE)</f>
        <v>#N/A</v>
      </c>
      <c r="M10022" s="45" t="e">
        <f t="shared" si="156"/>
        <v>#VALUE!</v>
      </c>
    </row>
    <row r="10023" spans="1:13" x14ac:dyDescent="0.25">
      <c r="A10023" s="72" t="s">
        <v>21</v>
      </c>
      <c r="D10023" s="72">
        <v>0</v>
      </c>
      <c r="E10023" s="72">
        <v>0</v>
      </c>
      <c r="F10023" s="72">
        <v>0</v>
      </c>
      <c r="K10023" s="72" t="s">
        <v>3850</v>
      </c>
      <c r="L10023" s="12" t="e">
        <f>VLOOKUP(B10023,Doses!A:C,3,FALSE)</f>
        <v>#N/A</v>
      </c>
      <c r="M10023" s="45" t="e">
        <f t="shared" si="156"/>
        <v>#VALUE!</v>
      </c>
    </row>
    <row r="10024" spans="1:13" x14ac:dyDescent="0.25">
      <c r="A10024" s="72" t="s">
        <v>21</v>
      </c>
      <c r="D10024" s="72">
        <v>0</v>
      </c>
      <c r="E10024" s="72">
        <v>0</v>
      </c>
      <c r="F10024" s="72">
        <v>0</v>
      </c>
      <c r="K10024" s="72" t="s">
        <v>3850</v>
      </c>
      <c r="L10024" s="12" t="e">
        <f>VLOOKUP(B10024,Doses!A:C,3,FALSE)</f>
        <v>#N/A</v>
      </c>
      <c r="M10024" s="45" t="e">
        <f t="shared" si="156"/>
        <v>#VALUE!</v>
      </c>
    </row>
    <row r="10025" spans="1:13" x14ac:dyDescent="0.25">
      <c r="A10025" s="72" t="s">
        <v>21</v>
      </c>
      <c r="D10025" s="72">
        <v>0</v>
      </c>
      <c r="E10025" s="72">
        <v>0</v>
      </c>
      <c r="F10025" s="72">
        <v>0</v>
      </c>
      <c r="K10025" s="72" t="s">
        <v>3850</v>
      </c>
      <c r="L10025" s="12" t="e">
        <f>VLOOKUP(B10025,Doses!A:C,3,FALSE)</f>
        <v>#N/A</v>
      </c>
      <c r="M10025" s="45" t="e">
        <f t="shared" si="156"/>
        <v>#VALUE!</v>
      </c>
    </row>
    <row r="10026" spans="1:13" x14ac:dyDescent="0.25">
      <c r="A10026" s="72" t="s">
        <v>21</v>
      </c>
      <c r="D10026" s="72">
        <v>0</v>
      </c>
      <c r="E10026" s="72">
        <v>0</v>
      </c>
      <c r="F10026" s="72">
        <v>0</v>
      </c>
      <c r="K10026" s="72" t="s">
        <v>3850</v>
      </c>
      <c r="L10026" s="12" t="e">
        <f>VLOOKUP(B10026,Doses!A:C,3,FALSE)</f>
        <v>#N/A</v>
      </c>
      <c r="M10026" s="45" t="e">
        <f t="shared" si="156"/>
        <v>#VALUE!</v>
      </c>
    </row>
    <row r="10027" spans="1:13" x14ac:dyDescent="0.25">
      <c r="A10027" s="72" t="s">
        <v>21</v>
      </c>
      <c r="D10027" s="72">
        <v>0</v>
      </c>
      <c r="E10027" s="72">
        <v>0</v>
      </c>
      <c r="F10027" s="72">
        <v>0</v>
      </c>
      <c r="K10027" s="72" t="s">
        <v>3850</v>
      </c>
      <c r="L10027" s="12" t="e">
        <f>VLOOKUP(B10027,Doses!A:C,3,FALSE)</f>
        <v>#N/A</v>
      </c>
      <c r="M10027" s="45" t="e">
        <f t="shared" si="156"/>
        <v>#VALUE!</v>
      </c>
    </row>
    <row r="10028" spans="1:13" x14ac:dyDescent="0.25">
      <c r="A10028" s="72" t="s">
        <v>21</v>
      </c>
      <c r="D10028" s="72">
        <v>0</v>
      </c>
      <c r="E10028" s="72">
        <v>0</v>
      </c>
      <c r="F10028" s="72">
        <v>0</v>
      </c>
      <c r="K10028" s="72" t="s">
        <v>3850</v>
      </c>
      <c r="L10028" s="12" t="e">
        <f>VLOOKUP(B10028,Doses!A:C,3,FALSE)</f>
        <v>#N/A</v>
      </c>
      <c r="M10028" s="45" t="e">
        <f t="shared" si="156"/>
        <v>#VALUE!</v>
      </c>
    </row>
    <row r="10029" spans="1:13" x14ac:dyDescent="0.25">
      <c r="A10029" s="72" t="s">
        <v>21</v>
      </c>
      <c r="D10029" s="72">
        <v>0</v>
      </c>
      <c r="E10029" s="72">
        <v>0</v>
      </c>
      <c r="F10029" s="72">
        <v>0</v>
      </c>
      <c r="K10029" s="72" t="s">
        <v>3850</v>
      </c>
      <c r="L10029" s="12" t="e">
        <f>VLOOKUP(B10029,Doses!A:C,3,FALSE)</f>
        <v>#N/A</v>
      </c>
      <c r="M10029" s="45" t="e">
        <f t="shared" si="156"/>
        <v>#VALUE!</v>
      </c>
    </row>
    <row r="10030" spans="1:13" x14ac:dyDescent="0.25">
      <c r="A10030" s="72" t="s">
        <v>21</v>
      </c>
      <c r="D10030" s="72">
        <v>0</v>
      </c>
      <c r="E10030" s="72">
        <v>0</v>
      </c>
      <c r="F10030" s="72">
        <v>0</v>
      </c>
      <c r="K10030" s="72" t="s">
        <v>3850</v>
      </c>
      <c r="L10030" s="12" t="e">
        <f>VLOOKUP(B10030,Doses!A:C,3,FALSE)</f>
        <v>#N/A</v>
      </c>
      <c r="M10030" s="45" t="e">
        <f t="shared" si="156"/>
        <v>#VALUE!</v>
      </c>
    </row>
    <row r="10031" spans="1:13" x14ac:dyDescent="0.25">
      <c r="A10031" s="72" t="s">
        <v>21</v>
      </c>
      <c r="D10031" s="72">
        <v>0</v>
      </c>
      <c r="E10031" s="72">
        <v>0</v>
      </c>
      <c r="F10031" s="72">
        <v>0</v>
      </c>
      <c r="K10031" s="72" t="s">
        <v>3850</v>
      </c>
      <c r="L10031" s="12" t="e">
        <f>VLOOKUP(B10031,Doses!A:C,3,FALSE)</f>
        <v>#N/A</v>
      </c>
      <c r="M10031" s="45" t="e">
        <f t="shared" si="156"/>
        <v>#VALUE!</v>
      </c>
    </row>
    <row r="10032" spans="1:13" x14ac:dyDescent="0.25">
      <c r="A10032" s="72" t="s">
        <v>21</v>
      </c>
      <c r="D10032" s="72">
        <v>0</v>
      </c>
      <c r="E10032" s="72">
        <v>0</v>
      </c>
      <c r="F10032" s="72">
        <v>0</v>
      </c>
      <c r="K10032" s="72" t="s">
        <v>3850</v>
      </c>
      <c r="L10032" s="12" t="e">
        <f>VLOOKUP(B10032,Doses!A:C,3,FALSE)</f>
        <v>#N/A</v>
      </c>
      <c r="M10032" s="45" t="e">
        <f t="shared" si="156"/>
        <v>#VALUE!</v>
      </c>
    </row>
    <row r="10033" spans="1:13" x14ac:dyDescent="0.25">
      <c r="A10033" s="72" t="s">
        <v>21</v>
      </c>
      <c r="D10033" s="72">
        <v>0</v>
      </c>
      <c r="E10033" s="72">
        <v>0</v>
      </c>
      <c r="F10033" s="72">
        <v>0</v>
      </c>
      <c r="K10033" s="72" t="s">
        <v>3850</v>
      </c>
      <c r="L10033" s="12" t="e">
        <f>VLOOKUP(B10033,Doses!A:C,3,FALSE)</f>
        <v>#N/A</v>
      </c>
      <c r="M10033" s="45" t="e">
        <f t="shared" si="156"/>
        <v>#VALUE!</v>
      </c>
    </row>
    <row r="10034" spans="1:13" x14ac:dyDescent="0.25">
      <c r="A10034" s="72" t="s">
        <v>21</v>
      </c>
      <c r="D10034" s="72">
        <v>0</v>
      </c>
      <c r="E10034" s="72">
        <v>0</v>
      </c>
      <c r="F10034" s="72">
        <v>0</v>
      </c>
      <c r="K10034" s="72" t="s">
        <v>3850</v>
      </c>
      <c r="L10034" s="12" t="e">
        <f>VLOOKUP(B10034,Doses!A:C,3,FALSE)</f>
        <v>#N/A</v>
      </c>
      <c r="M10034" s="45" t="e">
        <f t="shared" si="156"/>
        <v>#VALUE!</v>
      </c>
    </row>
    <row r="10035" spans="1:13" x14ac:dyDescent="0.25">
      <c r="A10035" s="72" t="s">
        <v>21</v>
      </c>
      <c r="D10035" s="72">
        <v>0</v>
      </c>
      <c r="E10035" s="72">
        <v>0</v>
      </c>
      <c r="F10035" s="72">
        <v>0</v>
      </c>
      <c r="K10035" s="72" t="s">
        <v>3850</v>
      </c>
      <c r="L10035" s="12" t="e">
        <f>VLOOKUP(B10035,Doses!A:C,3,FALSE)</f>
        <v>#N/A</v>
      </c>
      <c r="M10035" s="45" t="e">
        <f t="shared" si="156"/>
        <v>#VALUE!</v>
      </c>
    </row>
    <row r="10036" spans="1:13" x14ac:dyDescent="0.25">
      <c r="A10036" s="72" t="s">
        <v>21</v>
      </c>
      <c r="D10036" s="72">
        <v>0</v>
      </c>
      <c r="E10036" s="72">
        <v>0</v>
      </c>
      <c r="F10036" s="72">
        <v>0</v>
      </c>
      <c r="K10036" s="72" t="s">
        <v>3850</v>
      </c>
      <c r="L10036" s="12" t="e">
        <f>VLOOKUP(B10036,Doses!A:C,3,FALSE)</f>
        <v>#N/A</v>
      </c>
      <c r="M10036" s="45" t="e">
        <f t="shared" si="156"/>
        <v>#VALUE!</v>
      </c>
    </row>
    <row r="10037" spans="1:13" x14ac:dyDescent="0.25">
      <c r="A10037" s="72" t="s">
        <v>21</v>
      </c>
      <c r="D10037" s="72">
        <v>0</v>
      </c>
      <c r="E10037" s="72">
        <v>0</v>
      </c>
      <c r="F10037" s="72">
        <v>0</v>
      </c>
      <c r="K10037" s="72" t="s">
        <v>3850</v>
      </c>
      <c r="L10037" s="12" t="e">
        <f>VLOOKUP(B10037,Doses!A:C,3,FALSE)</f>
        <v>#N/A</v>
      </c>
      <c r="M10037" s="45" t="e">
        <f t="shared" si="156"/>
        <v>#VALUE!</v>
      </c>
    </row>
    <row r="10038" spans="1:13" x14ac:dyDescent="0.25">
      <c r="A10038" s="72" t="s">
        <v>21</v>
      </c>
      <c r="D10038" s="72">
        <v>0</v>
      </c>
      <c r="E10038" s="72">
        <v>0</v>
      </c>
      <c r="F10038" s="72">
        <v>0</v>
      </c>
      <c r="K10038" s="72" t="s">
        <v>3850</v>
      </c>
      <c r="L10038" s="12" t="e">
        <f>VLOOKUP(B10038,Doses!A:C,3,FALSE)</f>
        <v>#N/A</v>
      </c>
      <c r="M10038" s="45" t="e">
        <f t="shared" si="156"/>
        <v>#VALUE!</v>
      </c>
    </row>
    <row r="10039" spans="1:13" x14ac:dyDescent="0.25">
      <c r="A10039" s="72" t="s">
        <v>21</v>
      </c>
      <c r="D10039" s="72">
        <v>0</v>
      </c>
      <c r="E10039" s="72">
        <v>0</v>
      </c>
      <c r="F10039" s="72">
        <v>0</v>
      </c>
      <c r="K10039" s="72" t="s">
        <v>3850</v>
      </c>
      <c r="L10039" s="12" t="e">
        <f>VLOOKUP(B10039,Doses!A:C,3,FALSE)</f>
        <v>#N/A</v>
      </c>
      <c r="M10039" s="45" t="e">
        <f t="shared" si="156"/>
        <v>#VALUE!</v>
      </c>
    </row>
    <row r="10040" spans="1:13" x14ac:dyDescent="0.25">
      <c r="A10040" s="72" t="s">
        <v>21</v>
      </c>
      <c r="D10040" s="72">
        <v>0</v>
      </c>
      <c r="E10040" s="72">
        <v>0</v>
      </c>
      <c r="F10040" s="72">
        <v>0</v>
      </c>
      <c r="K10040" s="72" t="s">
        <v>3850</v>
      </c>
      <c r="L10040" s="12" t="e">
        <f>VLOOKUP(B10040,Doses!A:C,3,FALSE)</f>
        <v>#N/A</v>
      </c>
      <c r="M10040" s="45" t="e">
        <f t="shared" si="156"/>
        <v>#VALUE!</v>
      </c>
    </row>
    <row r="10041" spans="1:13" x14ac:dyDescent="0.25">
      <c r="A10041" s="72" t="s">
        <v>21</v>
      </c>
      <c r="D10041" s="72">
        <v>0</v>
      </c>
      <c r="E10041" s="72">
        <v>0</v>
      </c>
      <c r="F10041" s="72">
        <v>0</v>
      </c>
      <c r="K10041" s="72" t="s">
        <v>3850</v>
      </c>
      <c r="L10041" s="12" t="e">
        <f>VLOOKUP(B10041,Doses!A:C,3,FALSE)</f>
        <v>#N/A</v>
      </c>
      <c r="M10041" s="45" t="e">
        <f t="shared" si="156"/>
        <v>#VALUE!</v>
      </c>
    </row>
    <row r="10042" spans="1:13" x14ac:dyDescent="0.25">
      <c r="A10042" s="72" t="s">
        <v>21</v>
      </c>
      <c r="D10042" s="72">
        <v>0</v>
      </c>
      <c r="E10042" s="72">
        <v>0</v>
      </c>
      <c r="F10042" s="72">
        <v>0</v>
      </c>
      <c r="K10042" s="72" t="s">
        <v>3850</v>
      </c>
      <c r="L10042" s="12" t="e">
        <f>VLOOKUP(B10042,Doses!A:C,3,FALSE)</f>
        <v>#N/A</v>
      </c>
      <c r="M10042" s="45" t="e">
        <f t="shared" si="156"/>
        <v>#VALUE!</v>
      </c>
    </row>
    <row r="10043" spans="1:13" x14ac:dyDescent="0.25">
      <c r="A10043" s="72" t="s">
        <v>21</v>
      </c>
      <c r="D10043" s="72">
        <v>0</v>
      </c>
      <c r="E10043" s="72">
        <v>0</v>
      </c>
      <c r="F10043" s="72">
        <v>0</v>
      </c>
      <c r="K10043" s="72" t="s">
        <v>3850</v>
      </c>
      <c r="L10043" s="12" t="e">
        <f>VLOOKUP(B10043,Doses!A:C,3,FALSE)</f>
        <v>#N/A</v>
      </c>
      <c r="M10043" s="45" t="e">
        <f t="shared" si="156"/>
        <v>#VALUE!</v>
      </c>
    </row>
    <row r="10044" spans="1:13" x14ac:dyDescent="0.25">
      <c r="A10044" s="72" t="s">
        <v>21</v>
      </c>
      <c r="D10044" s="72">
        <v>0</v>
      </c>
      <c r="E10044" s="72">
        <v>0</v>
      </c>
      <c r="F10044" s="72">
        <v>0</v>
      </c>
      <c r="K10044" s="72" t="s">
        <v>3850</v>
      </c>
      <c r="L10044" s="12" t="e">
        <f>VLOOKUP(B10044,Doses!A:C,3,FALSE)</f>
        <v>#N/A</v>
      </c>
      <c r="M10044" s="45" t="e">
        <f t="shared" si="156"/>
        <v>#VALUE!</v>
      </c>
    </row>
    <row r="10045" spans="1:13" x14ac:dyDescent="0.25">
      <c r="A10045" s="72" t="s">
        <v>21</v>
      </c>
      <c r="D10045" s="72">
        <v>0</v>
      </c>
      <c r="E10045" s="72">
        <v>0</v>
      </c>
      <c r="F10045" s="72">
        <v>0</v>
      </c>
      <c r="K10045" s="72" t="s">
        <v>3850</v>
      </c>
      <c r="L10045" s="12" t="e">
        <f>VLOOKUP(B10045,Doses!A:C,3,FALSE)</f>
        <v>#N/A</v>
      </c>
      <c r="M10045" s="45" t="e">
        <f t="shared" si="156"/>
        <v>#VALUE!</v>
      </c>
    </row>
    <row r="10046" spans="1:13" x14ac:dyDescent="0.25">
      <c r="A10046" s="72" t="s">
        <v>21</v>
      </c>
      <c r="D10046" s="72">
        <v>0</v>
      </c>
      <c r="E10046" s="72">
        <v>0</v>
      </c>
      <c r="F10046" s="72">
        <v>0</v>
      </c>
      <c r="K10046" s="72" t="s">
        <v>3850</v>
      </c>
      <c r="L10046" s="12" t="e">
        <f>VLOOKUP(B10046,Doses!A:C,3,FALSE)</f>
        <v>#N/A</v>
      </c>
      <c r="M10046" s="45" t="e">
        <f t="shared" si="156"/>
        <v>#VALUE!</v>
      </c>
    </row>
    <row r="10047" spans="1:13" x14ac:dyDescent="0.25">
      <c r="A10047" s="72" t="s">
        <v>21</v>
      </c>
      <c r="D10047" s="72">
        <v>0</v>
      </c>
      <c r="E10047" s="72">
        <v>0</v>
      </c>
      <c r="F10047" s="72">
        <v>0</v>
      </c>
      <c r="K10047" s="72" t="s">
        <v>3850</v>
      </c>
      <c r="L10047" s="12" t="e">
        <f>VLOOKUP(B10047,Doses!A:C,3,FALSE)</f>
        <v>#N/A</v>
      </c>
      <c r="M10047" s="45" t="e">
        <f t="shared" si="156"/>
        <v>#VALUE!</v>
      </c>
    </row>
    <row r="10048" spans="1:13" x14ac:dyDescent="0.25">
      <c r="A10048" s="72" t="s">
        <v>21</v>
      </c>
      <c r="D10048" s="72">
        <v>0</v>
      </c>
      <c r="E10048" s="72">
        <v>0</v>
      </c>
      <c r="F10048" s="72">
        <v>0</v>
      </c>
      <c r="K10048" s="72" t="s">
        <v>3850</v>
      </c>
      <c r="L10048" s="12" t="e">
        <f>VLOOKUP(B10048,Doses!A:C,3,FALSE)</f>
        <v>#N/A</v>
      </c>
      <c r="M10048" s="45" t="e">
        <f t="shared" si="156"/>
        <v>#VALUE!</v>
      </c>
    </row>
    <row r="10049" spans="1:13" x14ac:dyDescent="0.25">
      <c r="A10049" s="72" t="s">
        <v>21</v>
      </c>
      <c r="D10049" s="72">
        <v>0</v>
      </c>
      <c r="E10049" s="72">
        <v>0</v>
      </c>
      <c r="F10049" s="72">
        <v>0</v>
      </c>
      <c r="K10049" s="72" t="s">
        <v>3850</v>
      </c>
      <c r="L10049" s="12" t="e">
        <f>VLOOKUP(B10049,Doses!A:C,3,FALSE)</f>
        <v>#N/A</v>
      </c>
      <c r="M10049" s="45" t="e">
        <f t="shared" si="156"/>
        <v>#VALUE!</v>
      </c>
    </row>
    <row r="10050" spans="1:13" x14ac:dyDescent="0.25">
      <c r="A10050" s="72" t="s">
        <v>21</v>
      </c>
      <c r="D10050" s="72">
        <v>0</v>
      </c>
      <c r="E10050" s="72">
        <v>0</v>
      </c>
      <c r="F10050" s="72">
        <v>0</v>
      </c>
      <c r="K10050" s="72" t="s">
        <v>3850</v>
      </c>
      <c r="L10050" s="12" t="e">
        <f>VLOOKUP(B10050,Doses!A:C,3,FALSE)</f>
        <v>#N/A</v>
      </c>
      <c r="M10050" s="45" t="e">
        <f t="shared" ref="M10050:M10113" si="157">K10050*1</f>
        <v>#VALUE!</v>
      </c>
    </row>
    <row r="10051" spans="1:13" x14ac:dyDescent="0.25">
      <c r="A10051" s="72" t="s">
        <v>21</v>
      </c>
      <c r="D10051" s="72">
        <v>0</v>
      </c>
      <c r="E10051" s="72">
        <v>0</v>
      </c>
      <c r="F10051" s="72">
        <v>0</v>
      </c>
      <c r="K10051" s="72" t="s">
        <v>3850</v>
      </c>
      <c r="L10051" s="12" t="e">
        <f>VLOOKUP(B10051,Doses!A:C,3,FALSE)</f>
        <v>#N/A</v>
      </c>
      <c r="M10051" s="45" t="e">
        <f t="shared" si="157"/>
        <v>#VALUE!</v>
      </c>
    </row>
    <row r="10052" spans="1:13" x14ac:dyDescent="0.25">
      <c r="A10052" s="72" t="s">
        <v>21</v>
      </c>
      <c r="D10052" s="72">
        <v>0</v>
      </c>
      <c r="E10052" s="72">
        <v>0</v>
      </c>
      <c r="F10052" s="72">
        <v>0</v>
      </c>
      <c r="K10052" s="73" t="s">
        <v>3850</v>
      </c>
      <c r="L10052" s="12" t="e">
        <f>VLOOKUP(B10052,Doses!A:C,3,FALSE)</f>
        <v>#N/A</v>
      </c>
      <c r="M10052" s="45" t="e">
        <f t="shared" si="157"/>
        <v>#VALUE!</v>
      </c>
    </row>
    <row r="10053" spans="1:13" x14ac:dyDescent="0.25">
      <c r="A10053" s="72" t="s">
        <v>21</v>
      </c>
      <c r="D10053" s="72">
        <v>0</v>
      </c>
      <c r="E10053" s="72">
        <v>0</v>
      </c>
      <c r="F10053" s="72">
        <v>0</v>
      </c>
      <c r="K10053" s="72" t="s">
        <v>3850</v>
      </c>
      <c r="L10053" s="12" t="e">
        <f>VLOOKUP(B10053,Doses!A:C,3,FALSE)</f>
        <v>#N/A</v>
      </c>
      <c r="M10053" s="45" t="e">
        <f t="shared" si="157"/>
        <v>#VALUE!</v>
      </c>
    </row>
    <row r="10054" spans="1:13" x14ac:dyDescent="0.25">
      <c r="A10054" s="72" t="s">
        <v>21</v>
      </c>
      <c r="D10054" s="72">
        <v>0</v>
      </c>
      <c r="E10054" s="72">
        <v>0</v>
      </c>
      <c r="F10054" s="72">
        <v>0</v>
      </c>
      <c r="K10054" s="72" t="s">
        <v>3850</v>
      </c>
      <c r="L10054" s="12" t="e">
        <f>VLOOKUP(B10054,Doses!A:C,3,FALSE)</f>
        <v>#N/A</v>
      </c>
      <c r="M10054" s="45" t="e">
        <f t="shared" si="157"/>
        <v>#VALUE!</v>
      </c>
    </row>
    <row r="10055" spans="1:13" x14ac:dyDescent="0.25">
      <c r="A10055" s="72" t="s">
        <v>21</v>
      </c>
      <c r="D10055" s="72">
        <v>0</v>
      </c>
      <c r="E10055" s="72">
        <v>0</v>
      </c>
      <c r="F10055" s="72">
        <v>0</v>
      </c>
      <c r="K10055" s="72" t="s">
        <v>3850</v>
      </c>
      <c r="L10055" s="12" t="e">
        <f>VLOOKUP(B10055,Doses!A:C,3,FALSE)</f>
        <v>#N/A</v>
      </c>
      <c r="M10055" s="45" t="e">
        <f t="shared" si="157"/>
        <v>#VALUE!</v>
      </c>
    </row>
    <row r="10056" spans="1:13" x14ac:dyDescent="0.25">
      <c r="A10056" s="72" t="s">
        <v>21</v>
      </c>
      <c r="D10056" s="72">
        <v>0</v>
      </c>
      <c r="E10056" s="72">
        <v>0</v>
      </c>
      <c r="F10056" s="72">
        <v>0</v>
      </c>
      <c r="K10056" s="72" t="s">
        <v>3850</v>
      </c>
      <c r="L10056" s="12" t="e">
        <f>VLOOKUP(B10056,Doses!A:C,3,FALSE)</f>
        <v>#N/A</v>
      </c>
      <c r="M10056" s="45" t="e">
        <f t="shared" si="157"/>
        <v>#VALUE!</v>
      </c>
    </row>
    <row r="10057" spans="1:13" x14ac:dyDescent="0.25">
      <c r="A10057" s="72" t="s">
        <v>21</v>
      </c>
      <c r="D10057" s="72">
        <v>0</v>
      </c>
      <c r="E10057" s="72">
        <v>0</v>
      </c>
      <c r="F10057" s="72">
        <v>0</v>
      </c>
      <c r="K10057" s="72" t="s">
        <v>3850</v>
      </c>
      <c r="L10057" s="12" t="e">
        <f>VLOOKUP(B10057,Doses!A:C,3,FALSE)</f>
        <v>#N/A</v>
      </c>
      <c r="M10057" s="45" t="e">
        <f t="shared" si="157"/>
        <v>#VALUE!</v>
      </c>
    </row>
    <row r="10058" spans="1:13" x14ac:dyDescent="0.25">
      <c r="A10058" s="72" t="s">
        <v>21</v>
      </c>
      <c r="D10058" s="72">
        <v>0</v>
      </c>
      <c r="E10058" s="72">
        <v>0</v>
      </c>
      <c r="F10058" s="72">
        <v>0</v>
      </c>
      <c r="K10058" s="72" t="s">
        <v>3850</v>
      </c>
      <c r="L10058" s="12" t="e">
        <f>VLOOKUP(B10058,Doses!A:C,3,FALSE)</f>
        <v>#N/A</v>
      </c>
      <c r="M10058" s="45" t="e">
        <f t="shared" si="157"/>
        <v>#VALUE!</v>
      </c>
    </row>
    <row r="10059" spans="1:13" x14ac:dyDescent="0.25">
      <c r="A10059" s="72" t="s">
        <v>21</v>
      </c>
      <c r="D10059" s="72">
        <v>0</v>
      </c>
      <c r="E10059" s="72">
        <v>0</v>
      </c>
      <c r="F10059" s="72">
        <v>0</v>
      </c>
      <c r="K10059" s="72" t="s">
        <v>3850</v>
      </c>
      <c r="L10059" s="12" t="e">
        <f>VLOOKUP(B10059,Doses!A:C,3,FALSE)</f>
        <v>#N/A</v>
      </c>
      <c r="M10059" s="45" t="e">
        <f t="shared" si="157"/>
        <v>#VALUE!</v>
      </c>
    </row>
    <row r="10060" spans="1:13" x14ac:dyDescent="0.25">
      <c r="A10060" s="72" t="s">
        <v>21</v>
      </c>
      <c r="D10060" s="72">
        <v>0</v>
      </c>
      <c r="E10060" s="72">
        <v>0</v>
      </c>
      <c r="F10060" s="72">
        <v>0</v>
      </c>
      <c r="K10060" s="72" t="s">
        <v>3850</v>
      </c>
      <c r="L10060" s="12" t="e">
        <f>VLOOKUP(B10060,Doses!A:C,3,FALSE)</f>
        <v>#N/A</v>
      </c>
      <c r="M10060" s="45" t="e">
        <f t="shared" si="157"/>
        <v>#VALUE!</v>
      </c>
    </row>
    <row r="10061" spans="1:13" x14ac:dyDescent="0.25">
      <c r="A10061" s="72" t="s">
        <v>21</v>
      </c>
      <c r="D10061" s="72">
        <v>0</v>
      </c>
      <c r="E10061" s="72">
        <v>0</v>
      </c>
      <c r="F10061" s="72">
        <v>0</v>
      </c>
      <c r="K10061" s="72" t="s">
        <v>3850</v>
      </c>
      <c r="L10061" s="12" t="e">
        <f>VLOOKUP(B10061,Doses!A:C,3,FALSE)</f>
        <v>#N/A</v>
      </c>
      <c r="M10061" s="45" t="e">
        <f t="shared" si="157"/>
        <v>#VALUE!</v>
      </c>
    </row>
    <row r="10062" spans="1:13" x14ac:dyDescent="0.25">
      <c r="A10062" s="72" t="s">
        <v>21</v>
      </c>
      <c r="D10062" s="72">
        <v>0</v>
      </c>
      <c r="E10062" s="72">
        <v>0</v>
      </c>
      <c r="F10062" s="72">
        <v>0</v>
      </c>
      <c r="K10062" s="72" t="s">
        <v>3850</v>
      </c>
      <c r="L10062" s="12" t="e">
        <f>VLOOKUP(B10062,Doses!A:C,3,FALSE)</f>
        <v>#N/A</v>
      </c>
      <c r="M10062" s="45" t="e">
        <f t="shared" si="157"/>
        <v>#VALUE!</v>
      </c>
    </row>
    <row r="10063" spans="1:13" x14ac:dyDescent="0.25">
      <c r="A10063" s="72" t="s">
        <v>21</v>
      </c>
      <c r="D10063" s="72">
        <v>0</v>
      </c>
      <c r="E10063" s="72">
        <v>0</v>
      </c>
      <c r="F10063" s="72">
        <v>0</v>
      </c>
      <c r="K10063" s="72" t="s">
        <v>3850</v>
      </c>
      <c r="L10063" s="12" t="e">
        <f>VLOOKUP(B10063,Doses!A:C,3,FALSE)</f>
        <v>#N/A</v>
      </c>
      <c r="M10063" s="45" t="e">
        <f t="shared" si="157"/>
        <v>#VALUE!</v>
      </c>
    </row>
    <row r="10064" spans="1:13" x14ac:dyDescent="0.25">
      <c r="A10064" s="72" t="s">
        <v>21</v>
      </c>
      <c r="D10064" s="72">
        <v>0</v>
      </c>
      <c r="E10064" s="72">
        <v>0</v>
      </c>
      <c r="F10064" s="72">
        <v>0</v>
      </c>
      <c r="K10064" s="72" t="s">
        <v>3850</v>
      </c>
      <c r="L10064" s="12" t="e">
        <f>VLOOKUP(B10064,Doses!A:C,3,FALSE)</f>
        <v>#N/A</v>
      </c>
      <c r="M10064" s="45" t="e">
        <f t="shared" si="157"/>
        <v>#VALUE!</v>
      </c>
    </row>
    <row r="10065" spans="1:13" x14ac:dyDescent="0.25">
      <c r="A10065" s="72" t="s">
        <v>21</v>
      </c>
      <c r="D10065" s="72">
        <v>0</v>
      </c>
      <c r="E10065" s="72">
        <v>0</v>
      </c>
      <c r="F10065" s="72">
        <v>0</v>
      </c>
      <c r="K10065" s="73" t="s">
        <v>3850</v>
      </c>
      <c r="L10065" s="12" t="e">
        <f>VLOOKUP(B10065,Doses!A:C,3,FALSE)</f>
        <v>#N/A</v>
      </c>
      <c r="M10065" s="45" t="e">
        <f t="shared" si="157"/>
        <v>#VALUE!</v>
      </c>
    </row>
    <row r="10066" spans="1:13" x14ac:dyDescent="0.25">
      <c r="A10066" s="72" t="s">
        <v>21</v>
      </c>
      <c r="D10066" s="72">
        <v>0</v>
      </c>
      <c r="E10066" s="72">
        <v>0</v>
      </c>
      <c r="F10066" s="72">
        <v>0</v>
      </c>
      <c r="K10066" s="72" t="s">
        <v>3850</v>
      </c>
      <c r="L10066" s="12" t="e">
        <f>VLOOKUP(B10066,Doses!A:C,3,FALSE)</f>
        <v>#N/A</v>
      </c>
      <c r="M10066" s="45" t="e">
        <f t="shared" si="157"/>
        <v>#VALUE!</v>
      </c>
    </row>
    <row r="10067" spans="1:13" x14ac:dyDescent="0.25">
      <c r="A10067" s="72" t="s">
        <v>21</v>
      </c>
      <c r="D10067" s="72">
        <v>0</v>
      </c>
      <c r="E10067" s="72">
        <v>0</v>
      </c>
      <c r="F10067" s="72">
        <v>0</v>
      </c>
      <c r="K10067" s="72" t="s">
        <v>3850</v>
      </c>
      <c r="L10067" s="12" t="e">
        <f>VLOOKUP(B10067,Doses!A:C,3,FALSE)</f>
        <v>#N/A</v>
      </c>
      <c r="M10067" s="45" t="e">
        <f t="shared" si="157"/>
        <v>#VALUE!</v>
      </c>
    </row>
    <row r="10068" spans="1:13" x14ac:dyDescent="0.25">
      <c r="A10068" s="72" t="s">
        <v>21</v>
      </c>
      <c r="D10068" s="72">
        <v>0</v>
      </c>
      <c r="E10068" s="72">
        <v>0</v>
      </c>
      <c r="F10068" s="72">
        <v>0</v>
      </c>
      <c r="K10068" s="72" t="s">
        <v>3850</v>
      </c>
      <c r="L10068" s="12" t="e">
        <f>VLOOKUP(B10068,Doses!A:C,3,FALSE)</f>
        <v>#N/A</v>
      </c>
      <c r="M10068" s="45" t="e">
        <f t="shared" si="157"/>
        <v>#VALUE!</v>
      </c>
    </row>
    <row r="10069" spans="1:13" x14ac:dyDescent="0.25">
      <c r="A10069" s="72" t="s">
        <v>21</v>
      </c>
      <c r="D10069" s="72">
        <v>0</v>
      </c>
      <c r="E10069" s="72">
        <v>0</v>
      </c>
      <c r="F10069" s="72">
        <v>0</v>
      </c>
      <c r="K10069" s="72" t="s">
        <v>3850</v>
      </c>
      <c r="L10069" s="12" t="e">
        <f>VLOOKUP(B10069,Doses!A:C,3,FALSE)</f>
        <v>#N/A</v>
      </c>
      <c r="M10069" s="45" t="e">
        <f t="shared" si="157"/>
        <v>#VALUE!</v>
      </c>
    </row>
    <row r="10070" spans="1:13" x14ac:dyDescent="0.25">
      <c r="A10070" s="72" t="s">
        <v>21</v>
      </c>
      <c r="D10070" s="72">
        <v>0</v>
      </c>
      <c r="E10070" s="72">
        <v>0</v>
      </c>
      <c r="F10070" s="72">
        <v>0</v>
      </c>
      <c r="K10070" s="72" t="s">
        <v>3850</v>
      </c>
      <c r="L10070" s="12" t="e">
        <f>VLOOKUP(B10070,Doses!A:C,3,FALSE)</f>
        <v>#N/A</v>
      </c>
      <c r="M10070" s="45" t="e">
        <f t="shared" si="157"/>
        <v>#VALUE!</v>
      </c>
    </row>
    <row r="10071" spans="1:13" x14ac:dyDescent="0.25">
      <c r="A10071" s="72" t="s">
        <v>21</v>
      </c>
      <c r="D10071" s="72">
        <v>0</v>
      </c>
      <c r="E10071" s="72">
        <v>0</v>
      </c>
      <c r="F10071" s="72">
        <v>0</v>
      </c>
      <c r="K10071" s="72" t="s">
        <v>3850</v>
      </c>
      <c r="L10071" s="12" t="e">
        <f>VLOOKUP(B10071,Doses!A:C,3,FALSE)</f>
        <v>#N/A</v>
      </c>
      <c r="M10071" s="45" t="e">
        <f t="shared" si="157"/>
        <v>#VALUE!</v>
      </c>
    </row>
    <row r="10072" spans="1:13" x14ac:dyDescent="0.25">
      <c r="A10072" s="72" t="s">
        <v>21</v>
      </c>
      <c r="D10072" s="72">
        <v>0</v>
      </c>
      <c r="E10072" s="72">
        <v>0</v>
      </c>
      <c r="F10072" s="72">
        <v>0</v>
      </c>
      <c r="K10072" s="72" t="s">
        <v>3850</v>
      </c>
      <c r="L10072" s="12" t="e">
        <f>VLOOKUP(B10072,Doses!A:C,3,FALSE)</f>
        <v>#N/A</v>
      </c>
      <c r="M10072" s="45" t="e">
        <f t="shared" si="157"/>
        <v>#VALUE!</v>
      </c>
    </row>
    <row r="10073" spans="1:13" x14ac:dyDescent="0.25">
      <c r="A10073" s="72" t="s">
        <v>21</v>
      </c>
      <c r="D10073" s="72">
        <v>0</v>
      </c>
      <c r="E10073" s="72">
        <v>0</v>
      </c>
      <c r="F10073" s="72">
        <v>0</v>
      </c>
      <c r="K10073" s="72" t="s">
        <v>3850</v>
      </c>
      <c r="L10073" s="12" t="e">
        <f>VLOOKUP(B10073,Doses!A:C,3,FALSE)</f>
        <v>#N/A</v>
      </c>
      <c r="M10073" s="45" t="e">
        <f t="shared" si="157"/>
        <v>#VALUE!</v>
      </c>
    </row>
    <row r="10074" spans="1:13" x14ac:dyDescent="0.25">
      <c r="A10074" s="72" t="s">
        <v>21</v>
      </c>
      <c r="D10074" s="72">
        <v>0</v>
      </c>
      <c r="E10074" s="72">
        <v>0</v>
      </c>
      <c r="F10074" s="72">
        <v>0</v>
      </c>
      <c r="K10074" s="72" t="s">
        <v>3850</v>
      </c>
      <c r="L10074" s="12" t="e">
        <f>VLOOKUP(B10074,Doses!A:C,3,FALSE)</f>
        <v>#N/A</v>
      </c>
      <c r="M10074" s="45" t="e">
        <f t="shared" si="157"/>
        <v>#VALUE!</v>
      </c>
    </row>
    <row r="10075" spans="1:13" x14ac:dyDescent="0.25">
      <c r="A10075" s="72" t="s">
        <v>21</v>
      </c>
      <c r="D10075" s="72">
        <v>0</v>
      </c>
      <c r="E10075" s="72">
        <v>0</v>
      </c>
      <c r="F10075" s="72">
        <v>0</v>
      </c>
      <c r="K10075" s="72" t="s">
        <v>3850</v>
      </c>
      <c r="L10075" s="12" t="e">
        <f>VLOOKUP(B10075,Doses!A:C,3,FALSE)</f>
        <v>#N/A</v>
      </c>
      <c r="M10075" s="45" t="e">
        <f t="shared" si="157"/>
        <v>#VALUE!</v>
      </c>
    </row>
    <row r="10076" spans="1:13" x14ac:dyDescent="0.25">
      <c r="A10076" s="72" t="s">
        <v>21</v>
      </c>
      <c r="D10076" s="72">
        <v>0</v>
      </c>
      <c r="E10076" s="72">
        <v>0</v>
      </c>
      <c r="F10076" s="72">
        <v>0</v>
      </c>
      <c r="K10076" s="72" t="s">
        <v>3850</v>
      </c>
      <c r="L10076" s="12" t="e">
        <f>VLOOKUP(B10076,Doses!A:C,3,FALSE)</f>
        <v>#N/A</v>
      </c>
      <c r="M10076" s="45" t="e">
        <f t="shared" si="157"/>
        <v>#VALUE!</v>
      </c>
    </row>
    <row r="10077" spans="1:13" x14ac:dyDescent="0.25">
      <c r="A10077" s="72" t="s">
        <v>21</v>
      </c>
      <c r="D10077" s="72">
        <v>0</v>
      </c>
      <c r="E10077" s="72">
        <v>0</v>
      </c>
      <c r="F10077" s="72">
        <v>0</v>
      </c>
      <c r="K10077" s="72" t="s">
        <v>3850</v>
      </c>
      <c r="L10077" s="12" t="e">
        <f>VLOOKUP(B10077,Doses!A:C,3,FALSE)</f>
        <v>#N/A</v>
      </c>
      <c r="M10077" s="45" t="e">
        <f t="shared" si="157"/>
        <v>#VALUE!</v>
      </c>
    </row>
    <row r="10078" spans="1:13" x14ac:dyDescent="0.25">
      <c r="A10078" s="72" t="s">
        <v>21</v>
      </c>
      <c r="D10078" s="72">
        <v>0</v>
      </c>
      <c r="E10078" s="72">
        <v>0</v>
      </c>
      <c r="F10078" s="72">
        <v>0</v>
      </c>
      <c r="K10078" s="72" t="s">
        <v>3850</v>
      </c>
      <c r="L10078" s="12" t="e">
        <f>VLOOKUP(B10078,Doses!A:C,3,FALSE)</f>
        <v>#N/A</v>
      </c>
      <c r="M10078" s="45" t="e">
        <f t="shared" si="157"/>
        <v>#VALUE!</v>
      </c>
    </row>
    <row r="10079" spans="1:13" x14ac:dyDescent="0.25">
      <c r="A10079" s="72" t="s">
        <v>21</v>
      </c>
      <c r="D10079" s="72">
        <v>0</v>
      </c>
      <c r="E10079" s="72">
        <v>0</v>
      </c>
      <c r="F10079" s="72">
        <v>0</v>
      </c>
      <c r="K10079" s="72" t="s">
        <v>3850</v>
      </c>
      <c r="L10079" s="12" t="e">
        <f>VLOOKUP(B10079,Doses!A:C,3,FALSE)</f>
        <v>#N/A</v>
      </c>
      <c r="M10079" s="45" t="e">
        <f t="shared" si="157"/>
        <v>#VALUE!</v>
      </c>
    </row>
    <row r="10080" spans="1:13" x14ac:dyDescent="0.25">
      <c r="A10080" s="72" t="s">
        <v>21</v>
      </c>
      <c r="D10080" s="72">
        <v>0</v>
      </c>
      <c r="E10080" s="72">
        <v>0</v>
      </c>
      <c r="F10080" s="72">
        <v>0</v>
      </c>
      <c r="K10080" s="72" t="s">
        <v>3850</v>
      </c>
      <c r="L10080" s="12" t="e">
        <f>VLOOKUP(B10080,Doses!A:C,3,FALSE)</f>
        <v>#N/A</v>
      </c>
      <c r="M10080" s="45" t="e">
        <f t="shared" si="157"/>
        <v>#VALUE!</v>
      </c>
    </row>
    <row r="10081" spans="1:13" x14ac:dyDescent="0.25">
      <c r="A10081" s="72" t="s">
        <v>21</v>
      </c>
      <c r="D10081" s="72">
        <v>0</v>
      </c>
      <c r="E10081" s="72">
        <v>0</v>
      </c>
      <c r="F10081" s="72">
        <v>0</v>
      </c>
      <c r="K10081" s="72" t="s">
        <v>3850</v>
      </c>
      <c r="L10081" s="12" t="e">
        <f>VLOOKUP(B10081,Doses!A:C,3,FALSE)</f>
        <v>#N/A</v>
      </c>
      <c r="M10081" s="45" t="e">
        <f t="shared" si="157"/>
        <v>#VALUE!</v>
      </c>
    </row>
    <row r="10082" spans="1:13" x14ac:dyDescent="0.25">
      <c r="A10082" s="72" t="s">
        <v>21</v>
      </c>
      <c r="D10082" s="72">
        <v>0</v>
      </c>
      <c r="E10082" s="72">
        <v>0</v>
      </c>
      <c r="F10082" s="72">
        <v>0</v>
      </c>
      <c r="K10082" s="72" t="s">
        <v>3850</v>
      </c>
      <c r="L10082" s="12" t="e">
        <f>VLOOKUP(B10082,Doses!A:C,3,FALSE)</f>
        <v>#N/A</v>
      </c>
      <c r="M10082" s="45" t="e">
        <f t="shared" si="157"/>
        <v>#VALUE!</v>
      </c>
    </row>
    <row r="10083" spans="1:13" x14ac:dyDescent="0.25">
      <c r="A10083" s="72" t="s">
        <v>21</v>
      </c>
      <c r="D10083" s="72">
        <v>0</v>
      </c>
      <c r="E10083" s="72">
        <v>0</v>
      </c>
      <c r="F10083" s="72">
        <v>0</v>
      </c>
      <c r="K10083" s="72" t="s">
        <v>3850</v>
      </c>
      <c r="L10083" s="12" t="e">
        <f>VLOOKUP(B10083,Doses!A:C,3,FALSE)</f>
        <v>#N/A</v>
      </c>
      <c r="M10083" s="45" t="e">
        <f t="shared" si="157"/>
        <v>#VALUE!</v>
      </c>
    </row>
    <row r="10084" spans="1:13" x14ac:dyDescent="0.25">
      <c r="A10084" s="72" t="s">
        <v>21</v>
      </c>
      <c r="D10084" s="72">
        <v>0</v>
      </c>
      <c r="E10084" s="72">
        <v>0</v>
      </c>
      <c r="F10084" s="72">
        <v>0</v>
      </c>
      <c r="K10084" s="72" t="s">
        <v>3850</v>
      </c>
      <c r="L10084" s="12" t="e">
        <f>VLOOKUP(B10084,Doses!A:C,3,FALSE)</f>
        <v>#N/A</v>
      </c>
      <c r="M10084" s="45" t="e">
        <f t="shared" si="157"/>
        <v>#VALUE!</v>
      </c>
    </row>
    <row r="10085" spans="1:13" x14ac:dyDescent="0.25">
      <c r="A10085" s="72" t="s">
        <v>21</v>
      </c>
      <c r="D10085" s="72">
        <v>0</v>
      </c>
      <c r="E10085" s="72">
        <v>0</v>
      </c>
      <c r="F10085" s="72">
        <v>0</v>
      </c>
      <c r="K10085" s="72" t="s">
        <v>3850</v>
      </c>
      <c r="L10085" s="12" t="e">
        <f>VLOOKUP(B10085,Doses!A:C,3,FALSE)</f>
        <v>#N/A</v>
      </c>
      <c r="M10085" s="45" t="e">
        <f t="shared" si="157"/>
        <v>#VALUE!</v>
      </c>
    </row>
    <row r="10086" spans="1:13" x14ac:dyDescent="0.25">
      <c r="A10086" s="72" t="s">
        <v>21</v>
      </c>
      <c r="D10086" s="72">
        <v>0</v>
      </c>
      <c r="E10086" s="72">
        <v>0</v>
      </c>
      <c r="F10086" s="72">
        <v>0</v>
      </c>
      <c r="K10086" s="72" t="s">
        <v>3850</v>
      </c>
      <c r="L10086" s="12" t="e">
        <f>VLOOKUP(B10086,Doses!A:C,3,FALSE)</f>
        <v>#N/A</v>
      </c>
      <c r="M10086" s="45" t="e">
        <f t="shared" si="157"/>
        <v>#VALUE!</v>
      </c>
    </row>
    <row r="10087" spans="1:13" x14ac:dyDescent="0.25">
      <c r="A10087" s="72" t="s">
        <v>21</v>
      </c>
      <c r="D10087" s="72">
        <v>0</v>
      </c>
      <c r="E10087" s="72">
        <v>0</v>
      </c>
      <c r="F10087" s="72">
        <v>0</v>
      </c>
      <c r="K10087" s="72" t="s">
        <v>3850</v>
      </c>
      <c r="L10087" s="12" t="e">
        <f>VLOOKUP(B10087,Doses!A:C,3,FALSE)</f>
        <v>#N/A</v>
      </c>
      <c r="M10087" s="45" t="e">
        <f t="shared" si="157"/>
        <v>#VALUE!</v>
      </c>
    </row>
    <row r="10088" spans="1:13" x14ac:dyDescent="0.25">
      <c r="A10088" s="72" t="s">
        <v>21</v>
      </c>
      <c r="D10088" s="72">
        <v>0</v>
      </c>
      <c r="E10088" s="72">
        <v>0</v>
      </c>
      <c r="F10088" s="72">
        <v>0</v>
      </c>
      <c r="K10088" s="72" t="s">
        <v>3850</v>
      </c>
      <c r="L10088" s="12" t="e">
        <f>VLOOKUP(B10088,Doses!A:C,3,FALSE)</f>
        <v>#N/A</v>
      </c>
      <c r="M10088" s="45" t="e">
        <f t="shared" si="157"/>
        <v>#VALUE!</v>
      </c>
    </row>
    <row r="10089" spans="1:13" x14ac:dyDescent="0.25">
      <c r="A10089" s="72" t="s">
        <v>21</v>
      </c>
      <c r="D10089" s="72">
        <v>0</v>
      </c>
      <c r="E10089" s="72">
        <v>0</v>
      </c>
      <c r="F10089" s="72">
        <v>0</v>
      </c>
      <c r="K10089" s="72" t="s">
        <v>3850</v>
      </c>
      <c r="L10089" s="12" t="e">
        <f>VLOOKUP(B10089,Doses!A:C,3,FALSE)</f>
        <v>#N/A</v>
      </c>
      <c r="M10089" s="45" t="e">
        <f t="shared" si="157"/>
        <v>#VALUE!</v>
      </c>
    </row>
    <row r="10090" spans="1:13" x14ac:dyDescent="0.25">
      <c r="A10090" s="72" t="s">
        <v>21</v>
      </c>
      <c r="D10090" s="72">
        <v>0</v>
      </c>
      <c r="E10090" s="72">
        <v>0</v>
      </c>
      <c r="F10090" s="72">
        <v>0</v>
      </c>
      <c r="K10090" s="72" t="s">
        <v>3850</v>
      </c>
      <c r="L10090" s="12" t="e">
        <f>VLOOKUP(B10090,Doses!A:C,3,FALSE)</f>
        <v>#N/A</v>
      </c>
      <c r="M10090" s="45" t="e">
        <f t="shared" si="157"/>
        <v>#VALUE!</v>
      </c>
    </row>
    <row r="10091" spans="1:13" x14ac:dyDescent="0.25">
      <c r="A10091" s="72" t="s">
        <v>21</v>
      </c>
      <c r="D10091" s="72">
        <v>0</v>
      </c>
      <c r="E10091" s="72">
        <v>0</v>
      </c>
      <c r="F10091" s="72">
        <v>0</v>
      </c>
      <c r="K10091" s="72" t="s">
        <v>3850</v>
      </c>
      <c r="L10091" s="12" t="e">
        <f>VLOOKUP(B10091,Doses!A:C,3,FALSE)</f>
        <v>#N/A</v>
      </c>
      <c r="M10091" s="45" t="e">
        <f t="shared" si="157"/>
        <v>#VALUE!</v>
      </c>
    </row>
    <row r="10092" spans="1:13" x14ac:dyDescent="0.25">
      <c r="A10092" s="72" t="s">
        <v>21</v>
      </c>
      <c r="D10092" s="72">
        <v>0</v>
      </c>
      <c r="E10092" s="72">
        <v>0</v>
      </c>
      <c r="F10092" s="72">
        <v>0</v>
      </c>
      <c r="K10092" s="72" t="s">
        <v>3850</v>
      </c>
      <c r="L10092" s="12" t="e">
        <f>VLOOKUP(B10092,Doses!A:C,3,FALSE)</f>
        <v>#N/A</v>
      </c>
      <c r="M10092" s="45" t="e">
        <f t="shared" si="157"/>
        <v>#VALUE!</v>
      </c>
    </row>
    <row r="10093" spans="1:13" x14ac:dyDescent="0.25">
      <c r="A10093" s="72" t="s">
        <v>21</v>
      </c>
      <c r="D10093" s="72">
        <v>0</v>
      </c>
      <c r="E10093" s="72">
        <v>0</v>
      </c>
      <c r="F10093" s="72">
        <v>0</v>
      </c>
      <c r="K10093" s="72" t="s">
        <v>3850</v>
      </c>
      <c r="L10093" s="12" t="e">
        <f>VLOOKUP(B10093,Doses!A:C,3,FALSE)</f>
        <v>#N/A</v>
      </c>
      <c r="M10093" s="45" t="e">
        <f t="shared" si="157"/>
        <v>#VALUE!</v>
      </c>
    </row>
    <row r="10094" spans="1:13" x14ac:dyDescent="0.25">
      <c r="A10094" s="72" t="s">
        <v>21</v>
      </c>
      <c r="D10094" s="72">
        <v>0</v>
      </c>
      <c r="E10094" s="72">
        <v>0</v>
      </c>
      <c r="F10094" s="72">
        <v>0</v>
      </c>
      <c r="K10094" s="72" t="s">
        <v>3850</v>
      </c>
      <c r="L10094" s="12" t="e">
        <f>VLOOKUP(B10094,Doses!A:C,3,FALSE)</f>
        <v>#N/A</v>
      </c>
      <c r="M10094" s="45" t="e">
        <f t="shared" si="157"/>
        <v>#VALUE!</v>
      </c>
    </row>
    <row r="10095" spans="1:13" x14ac:dyDescent="0.25">
      <c r="A10095" s="72" t="s">
        <v>21</v>
      </c>
      <c r="D10095" s="72">
        <v>0</v>
      </c>
      <c r="E10095" s="72">
        <v>0</v>
      </c>
      <c r="F10095" s="72">
        <v>0</v>
      </c>
      <c r="K10095" s="72" t="s">
        <v>3850</v>
      </c>
      <c r="L10095" s="12" t="e">
        <f>VLOOKUP(B10095,Doses!A:C,3,FALSE)</f>
        <v>#N/A</v>
      </c>
      <c r="M10095" s="45" t="e">
        <f t="shared" si="157"/>
        <v>#VALUE!</v>
      </c>
    </row>
    <row r="10096" spans="1:13" x14ac:dyDescent="0.25">
      <c r="A10096" s="72" t="s">
        <v>21</v>
      </c>
      <c r="D10096" s="72">
        <v>0</v>
      </c>
      <c r="E10096" s="72">
        <v>0</v>
      </c>
      <c r="F10096" s="72">
        <v>0</v>
      </c>
      <c r="K10096" s="72" t="s">
        <v>3850</v>
      </c>
      <c r="L10096" s="12" t="e">
        <f>VLOOKUP(B10096,Doses!A:C,3,FALSE)</f>
        <v>#N/A</v>
      </c>
      <c r="M10096" s="45" t="e">
        <f t="shared" si="157"/>
        <v>#VALUE!</v>
      </c>
    </row>
    <row r="10097" spans="1:13" x14ac:dyDescent="0.25">
      <c r="A10097" s="72" t="s">
        <v>21</v>
      </c>
      <c r="D10097" s="72">
        <v>0</v>
      </c>
      <c r="E10097" s="72">
        <v>0</v>
      </c>
      <c r="F10097" s="72">
        <v>0</v>
      </c>
      <c r="K10097" s="72" t="s">
        <v>3850</v>
      </c>
      <c r="L10097" s="12" t="e">
        <f>VLOOKUP(B10097,Doses!A:C,3,FALSE)</f>
        <v>#N/A</v>
      </c>
      <c r="M10097" s="45" t="e">
        <f t="shared" si="157"/>
        <v>#VALUE!</v>
      </c>
    </row>
    <row r="10098" spans="1:13" x14ac:dyDescent="0.25">
      <c r="A10098" s="72" t="s">
        <v>21</v>
      </c>
      <c r="D10098" s="72">
        <v>0</v>
      </c>
      <c r="E10098" s="72">
        <v>0</v>
      </c>
      <c r="F10098" s="72">
        <v>0</v>
      </c>
      <c r="K10098" s="72" t="s">
        <v>3850</v>
      </c>
      <c r="L10098" s="12" t="e">
        <f>VLOOKUP(B10098,Doses!A:C,3,FALSE)</f>
        <v>#N/A</v>
      </c>
      <c r="M10098" s="45" t="e">
        <f t="shared" si="157"/>
        <v>#VALUE!</v>
      </c>
    </row>
    <row r="10099" spans="1:13" x14ac:dyDescent="0.25">
      <c r="A10099" s="72" t="s">
        <v>21</v>
      </c>
      <c r="D10099" s="72">
        <v>0</v>
      </c>
      <c r="E10099" s="72">
        <v>0</v>
      </c>
      <c r="F10099" s="72">
        <v>0</v>
      </c>
      <c r="K10099" s="72" t="s">
        <v>3850</v>
      </c>
      <c r="L10099" s="12" t="e">
        <f>VLOOKUP(B10099,Doses!A:C,3,FALSE)</f>
        <v>#N/A</v>
      </c>
      <c r="M10099" s="45" t="e">
        <f t="shared" si="157"/>
        <v>#VALUE!</v>
      </c>
    </row>
    <row r="10100" spans="1:13" x14ac:dyDescent="0.25">
      <c r="A10100" s="72" t="s">
        <v>21</v>
      </c>
      <c r="D10100" s="72">
        <v>0</v>
      </c>
      <c r="E10100" s="72">
        <v>0</v>
      </c>
      <c r="F10100" s="72">
        <v>0</v>
      </c>
      <c r="K10100" s="72" t="s">
        <v>3850</v>
      </c>
      <c r="L10100" s="12" t="e">
        <f>VLOOKUP(B10100,Doses!A:C,3,FALSE)</f>
        <v>#N/A</v>
      </c>
      <c r="M10100" s="45" t="e">
        <f t="shared" si="157"/>
        <v>#VALUE!</v>
      </c>
    </row>
    <row r="10101" spans="1:13" x14ac:dyDescent="0.25">
      <c r="A10101" s="72" t="s">
        <v>21</v>
      </c>
      <c r="D10101" s="72">
        <v>0</v>
      </c>
      <c r="E10101" s="72">
        <v>0</v>
      </c>
      <c r="F10101" s="72">
        <v>0</v>
      </c>
      <c r="K10101" s="72" t="s">
        <v>3850</v>
      </c>
      <c r="L10101" s="12" t="e">
        <f>VLOOKUP(B10101,Doses!A:C,3,FALSE)</f>
        <v>#N/A</v>
      </c>
      <c r="M10101" s="45" t="e">
        <f t="shared" si="157"/>
        <v>#VALUE!</v>
      </c>
    </row>
    <row r="10102" spans="1:13" x14ac:dyDescent="0.25">
      <c r="A10102" s="72" t="s">
        <v>21</v>
      </c>
      <c r="D10102" s="72">
        <v>0</v>
      </c>
      <c r="E10102" s="72">
        <v>0</v>
      </c>
      <c r="F10102" s="72">
        <v>0</v>
      </c>
      <c r="K10102" s="72" t="s">
        <v>3850</v>
      </c>
      <c r="L10102" s="12" t="e">
        <f>VLOOKUP(B10102,Doses!A:C,3,FALSE)</f>
        <v>#N/A</v>
      </c>
      <c r="M10102" s="45" t="e">
        <f t="shared" si="157"/>
        <v>#VALUE!</v>
      </c>
    </row>
    <row r="10103" spans="1:13" x14ac:dyDescent="0.25">
      <c r="A10103" s="72" t="s">
        <v>21</v>
      </c>
      <c r="D10103" s="72">
        <v>0</v>
      </c>
      <c r="E10103" s="72">
        <v>0</v>
      </c>
      <c r="F10103" s="72">
        <v>0</v>
      </c>
      <c r="K10103" s="72" t="s">
        <v>3850</v>
      </c>
      <c r="L10103" s="12" t="e">
        <f>VLOOKUP(B10103,Doses!A:C,3,FALSE)</f>
        <v>#N/A</v>
      </c>
      <c r="M10103" s="45" t="e">
        <f t="shared" si="157"/>
        <v>#VALUE!</v>
      </c>
    </row>
    <row r="10104" spans="1:13" x14ac:dyDescent="0.25">
      <c r="A10104" s="72" t="s">
        <v>21</v>
      </c>
      <c r="D10104" s="72">
        <v>0</v>
      </c>
      <c r="E10104" s="72">
        <v>0</v>
      </c>
      <c r="F10104" s="72">
        <v>0</v>
      </c>
      <c r="K10104" s="72" t="s">
        <v>3850</v>
      </c>
      <c r="L10104" s="12" t="e">
        <f>VLOOKUP(B10104,Doses!A:C,3,FALSE)</f>
        <v>#N/A</v>
      </c>
      <c r="M10104" s="45" t="e">
        <f t="shared" si="157"/>
        <v>#VALUE!</v>
      </c>
    </row>
    <row r="10105" spans="1:13" x14ac:dyDescent="0.25">
      <c r="A10105" s="72" t="s">
        <v>21</v>
      </c>
      <c r="D10105" s="72">
        <v>0</v>
      </c>
      <c r="E10105" s="72">
        <v>0</v>
      </c>
      <c r="F10105" s="72">
        <v>0</v>
      </c>
      <c r="K10105" s="72" t="s">
        <v>3850</v>
      </c>
      <c r="L10105" s="12" t="e">
        <f>VLOOKUP(B10105,Doses!A:C,3,FALSE)</f>
        <v>#N/A</v>
      </c>
      <c r="M10105" s="45" t="e">
        <f t="shared" si="157"/>
        <v>#VALUE!</v>
      </c>
    </row>
    <row r="10106" spans="1:13" x14ac:dyDescent="0.25">
      <c r="A10106" s="72" t="s">
        <v>21</v>
      </c>
      <c r="D10106" s="72">
        <v>0</v>
      </c>
      <c r="E10106" s="72">
        <v>0</v>
      </c>
      <c r="F10106" s="72">
        <v>0</v>
      </c>
      <c r="K10106" s="72" t="s">
        <v>3850</v>
      </c>
      <c r="L10106" s="12" t="e">
        <f>VLOOKUP(B10106,Doses!A:C,3,FALSE)</f>
        <v>#N/A</v>
      </c>
      <c r="M10106" s="45" t="e">
        <f t="shared" si="157"/>
        <v>#VALUE!</v>
      </c>
    </row>
    <row r="10107" spans="1:13" x14ac:dyDescent="0.25">
      <c r="A10107" s="72" t="s">
        <v>21</v>
      </c>
      <c r="D10107" s="72">
        <v>0</v>
      </c>
      <c r="E10107" s="72">
        <v>0</v>
      </c>
      <c r="F10107" s="72">
        <v>0</v>
      </c>
      <c r="K10107" s="72" t="s">
        <v>3850</v>
      </c>
      <c r="L10107" s="12" t="e">
        <f>VLOOKUP(B10107,Doses!A:C,3,FALSE)</f>
        <v>#N/A</v>
      </c>
      <c r="M10107" s="45" t="e">
        <f t="shared" si="157"/>
        <v>#VALUE!</v>
      </c>
    </row>
    <row r="10108" spans="1:13" x14ac:dyDescent="0.25">
      <c r="A10108" s="72" t="s">
        <v>21</v>
      </c>
      <c r="D10108" s="72">
        <v>0</v>
      </c>
      <c r="E10108" s="72">
        <v>0</v>
      </c>
      <c r="F10108" s="72">
        <v>0</v>
      </c>
      <c r="K10108" s="72" t="s">
        <v>3850</v>
      </c>
      <c r="L10108" s="12" t="e">
        <f>VLOOKUP(B10108,Doses!A:C,3,FALSE)</f>
        <v>#N/A</v>
      </c>
      <c r="M10108" s="45" t="e">
        <f t="shared" si="157"/>
        <v>#VALUE!</v>
      </c>
    </row>
    <row r="10109" spans="1:13" x14ac:dyDescent="0.25">
      <c r="A10109" s="72" t="s">
        <v>21</v>
      </c>
      <c r="D10109" s="72">
        <v>0</v>
      </c>
      <c r="E10109" s="72">
        <v>0</v>
      </c>
      <c r="F10109" s="72">
        <v>0</v>
      </c>
      <c r="K10109" s="72" t="s">
        <v>3850</v>
      </c>
      <c r="L10109" s="12" t="e">
        <f>VLOOKUP(B10109,Doses!A:C,3,FALSE)</f>
        <v>#N/A</v>
      </c>
      <c r="M10109" s="45" t="e">
        <f t="shared" si="157"/>
        <v>#VALUE!</v>
      </c>
    </row>
    <row r="10110" spans="1:13" x14ac:dyDescent="0.25">
      <c r="A10110" s="72" t="s">
        <v>21</v>
      </c>
      <c r="D10110" s="72">
        <v>0</v>
      </c>
      <c r="E10110" s="72">
        <v>0</v>
      </c>
      <c r="F10110" s="72">
        <v>0</v>
      </c>
      <c r="K10110" s="72" t="s">
        <v>3850</v>
      </c>
      <c r="L10110" s="12" t="e">
        <f>VLOOKUP(B10110,Doses!A:C,3,FALSE)</f>
        <v>#N/A</v>
      </c>
      <c r="M10110" s="45" t="e">
        <f t="shared" si="157"/>
        <v>#VALUE!</v>
      </c>
    </row>
    <row r="10111" spans="1:13" x14ac:dyDescent="0.25">
      <c r="A10111" s="72" t="s">
        <v>21</v>
      </c>
      <c r="D10111" s="72">
        <v>0</v>
      </c>
      <c r="E10111" s="72">
        <v>0</v>
      </c>
      <c r="F10111" s="72">
        <v>0</v>
      </c>
      <c r="K10111" s="72" t="s">
        <v>3850</v>
      </c>
      <c r="L10111" s="12" t="e">
        <f>VLOOKUP(B10111,Doses!A:C,3,FALSE)</f>
        <v>#N/A</v>
      </c>
      <c r="M10111" s="45" t="e">
        <f t="shared" si="157"/>
        <v>#VALUE!</v>
      </c>
    </row>
    <row r="10112" spans="1:13" x14ac:dyDescent="0.25">
      <c r="A10112" s="72" t="s">
        <v>21</v>
      </c>
      <c r="D10112" s="72">
        <v>0</v>
      </c>
      <c r="E10112" s="72">
        <v>0</v>
      </c>
      <c r="F10112" s="72">
        <v>0</v>
      </c>
      <c r="K10112" s="72" t="s">
        <v>3850</v>
      </c>
      <c r="L10112" s="12" t="e">
        <f>VLOOKUP(B10112,Doses!A:C,3,FALSE)</f>
        <v>#N/A</v>
      </c>
      <c r="M10112" s="45" t="e">
        <f t="shared" si="157"/>
        <v>#VALUE!</v>
      </c>
    </row>
    <row r="10113" spans="1:13" x14ac:dyDescent="0.25">
      <c r="A10113" s="72" t="s">
        <v>21</v>
      </c>
      <c r="D10113" s="72">
        <v>0</v>
      </c>
      <c r="E10113" s="72">
        <v>0</v>
      </c>
      <c r="F10113" s="72">
        <v>0</v>
      </c>
      <c r="K10113" s="72" t="s">
        <v>3850</v>
      </c>
      <c r="L10113" s="12" t="e">
        <f>VLOOKUP(B10113,Doses!A:C,3,FALSE)</f>
        <v>#N/A</v>
      </c>
      <c r="M10113" s="45" t="e">
        <f t="shared" si="157"/>
        <v>#VALUE!</v>
      </c>
    </row>
    <row r="10114" spans="1:13" x14ac:dyDescent="0.25">
      <c r="A10114" s="72" t="s">
        <v>21</v>
      </c>
      <c r="D10114" s="72">
        <v>0</v>
      </c>
      <c r="E10114" s="72">
        <v>0</v>
      </c>
      <c r="F10114" s="72">
        <v>0</v>
      </c>
      <c r="K10114" s="72" t="s">
        <v>3850</v>
      </c>
      <c r="L10114" s="12" t="e">
        <f>VLOOKUP(B10114,Doses!A:C,3,FALSE)</f>
        <v>#N/A</v>
      </c>
      <c r="M10114" s="45" t="e">
        <f t="shared" ref="M10114:M10177" si="158">K10114*1</f>
        <v>#VALUE!</v>
      </c>
    </row>
    <row r="10115" spans="1:13" x14ac:dyDescent="0.25">
      <c r="A10115" s="72" t="s">
        <v>21</v>
      </c>
      <c r="D10115" s="72">
        <v>0</v>
      </c>
      <c r="E10115" s="72">
        <v>0</v>
      </c>
      <c r="F10115" s="72">
        <v>0</v>
      </c>
      <c r="K10115" s="72" t="s">
        <v>3850</v>
      </c>
      <c r="L10115" s="12" t="e">
        <f>VLOOKUP(B10115,Doses!A:C,3,FALSE)</f>
        <v>#N/A</v>
      </c>
      <c r="M10115" s="45" t="e">
        <f t="shared" si="158"/>
        <v>#VALUE!</v>
      </c>
    </row>
    <row r="10116" spans="1:13" x14ac:dyDescent="0.25">
      <c r="A10116" s="72" t="s">
        <v>21</v>
      </c>
      <c r="D10116" s="72">
        <v>0</v>
      </c>
      <c r="E10116" s="72">
        <v>0</v>
      </c>
      <c r="F10116" s="72">
        <v>0</v>
      </c>
      <c r="K10116" s="72" t="s">
        <v>3850</v>
      </c>
      <c r="L10116" s="12" t="e">
        <f>VLOOKUP(B10116,Doses!A:C,3,FALSE)</f>
        <v>#N/A</v>
      </c>
      <c r="M10116" s="45" t="e">
        <f t="shared" si="158"/>
        <v>#VALUE!</v>
      </c>
    </row>
    <row r="10117" spans="1:13" x14ac:dyDescent="0.25">
      <c r="A10117" s="72" t="s">
        <v>21</v>
      </c>
      <c r="D10117" s="72">
        <v>0</v>
      </c>
      <c r="E10117" s="72">
        <v>0</v>
      </c>
      <c r="F10117" s="72">
        <v>0</v>
      </c>
      <c r="K10117" s="72" t="s">
        <v>3850</v>
      </c>
      <c r="L10117" s="12" t="e">
        <f>VLOOKUP(B10117,Doses!A:C,3,FALSE)</f>
        <v>#N/A</v>
      </c>
      <c r="M10117" s="45" t="e">
        <f t="shared" si="158"/>
        <v>#VALUE!</v>
      </c>
    </row>
    <row r="10118" spans="1:13" x14ac:dyDescent="0.25">
      <c r="A10118" s="72" t="s">
        <v>21</v>
      </c>
      <c r="D10118" s="72">
        <v>0</v>
      </c>
      <c r="E10118" s="72">
        <v>0</v>
      </c>
      <c r="F10118" s="72">
        <v>0</v>
      </c>
      <c r="K10118" s="72" t="s">
        <v>3850</v>
      </c>
      <c r="L10118" s="12" t="e">
        <f>VLOOKUP(B10118,Doses!A:C,3,FALSE)</f>
        <v>#N/A</v>
      </c>
      <c r="M10118" s="45" t="e">
        <f t="shared" si="158"/>
        <v>#VALUE!</v>
      </c>
    </row>
    <row r="10119" spans="1:13" x14ac:dyDescent="0.25">
      <c r="A10119" s="72" t="s">
        <v>21</v>
      </c>
      <c r="D10119" s="72">
        <v>0</v>
      </c>
      <c r="E10119" s="72">
        <v>0</v>
      </c>
      <c r="F10119" s="72">
        <v>0</v>
      </c>
      <c r="K10119" s="72" t="s">
        <v>3850</v>
      </c>
      <c r="L10119" s="12" t="e">
        <f>VLOOKUP(B10119,Doses!A:C,3,FALSE)</f>
        <v>#N/A</v>
      </c>
      <c r="M10119" s="45" t="e">
        <f t="shared" si="158"/>
        <v>#VALUE!</v>
      </c>
    </row>
    <row r="10120" spans="1:13" x14ac:dyDescent="0.25">
      <c r="A10120" s="72" t="s">
        <v>21</v>
      </c>
      <c r="D10120" s="72">
        <v>0</v>
      </c>
      <c r="E10120" s="72">
        <v>0</v>
      </c>
      <c r="F10120" s="72">
        <v>0</v>
      </c>
      <c r="K10120" s="72" t="s">
        <v>3850</v>
      </c>
      <c r="L10120" s="12" t="e">
        <f>VLOOKUP(B10120,Doses!A:C,3,FALSE)</f>
        <v>#N/A</v>
      </c>
      <c r="M10120" s="45" t="e">
        <f t="shared" si="158"/>
        <v>#VALUE!</v>
      </c>
    </row>
    <row r="10121" spans="1:13" x14ac:dyDescent="0.25">
      <c r="A10121" s="72" t="s">
        <v>21</v>
      </c>
      <c r="D10121" s="72">
        <v>0</v>
      </c>
      <c r="E10121" s="72">
        <v>0</v>
      </c>
      <c r="F10121" s="72">
        <v>0</v>
      </c>
      <c r="K10121" s="72" t="s">
        <v>3850</v>
      </c>
      <c r="L10121" s="12" t="e">
        <f>VLOOKUP(B10121,Doses!A:C,3,FALSE)</f>
        <v>#N/A</v>
      </c>
      <c r="M10121" s="45" t="e">
        <f t="shared" si="158"/>
        <v>#VALUE!</v>
      </c>
    </row>
    <row r="10122" spans="1:13" x14ac:dyDescent="0.25">
      <c r="A10122" s="72" t="s">
        <v>21</v>
      </c>
      <c r="D10122" s="72">
        <v>0</v>
      </c>
      <c r="E10122" s="72">
        <v>0</v>
      </c>
      <c r="F10122" s="72">
        <v>0</v>
      </c>
      <c r="K10122" s="72" t="s">
        <v>3850</v>
      </c>
      <c r="L10122" s="12" t="e">
        <f>VLOOKUP(B10122,Doses!A:C,3,FALSE)</f>
        <v>#N/A</v>
      </c>
      <c r="M10122" s="45" t="e">
        <f t="shared" si="158"/>
        <v>#VALUE!</v>
      </c>
    </row>
    <row r="10123" spans="1:13" x14ac:dyDescent="0.25">
      <c r="A10123" s="72" t="s">
        <v>21</v>
      </c>
      <c r="D10123" s="72">
        <v>0</v>
      </c>
      <c r="E10123" s="72">
        <v>0</v>
      </c>
      <c r="F10123" s="72">
        <v>0</v>
      </c>
      <c r="K10123" s="72" t="s">
        <v>3850</v>
      </c>
      <c r="L10123" s="12" t="e">
        <f>VLOOKUP(B10123,Doses!A:C,3,FALSE)</f>
        <v>#N/A</v>
      </c>
      <c r="M10123" s="45" t="e">
        <f t="shared" si="158"/>
        <v>#VALUE!</v>
      </c>
    </row>
    <row r="10124" spans="1:13" x14ac:dyDescent="0.25">
      <c r="A10124" s="72" t="s">
        <v>21</v>
      </c>
      <c r="D10124" s="72">
        <v>0</v>
      </c>
      <c r="E10124" s="72">
        <v>0</v>
      </c>
      <c r="F10124" s="72">
        <v>0</v>
      </c>
      <c r="K10124" s="72" t="s">
        <v>3850</v>
      </c>
      <c r="L10124" s="12" t="e">
        <f>VLOOKUP(B10124,Doses!A:C,3,FALSE)</f>
        <v>#N/A</v>
      </c>
      <c r="M10124" s="45" t="e">
        <f t="shared" si="158"/>
        <v>#VALUE!</v>
      </c>
    </row>
    <row r="10125" spans="1:13" x14ac:dyDescent="0.25">
      <c r="A10125" s="72" t="s">
        <v>21</v>
      </c>
      <c r="D10125" s="72">
        <v>0</v>
      </c>
      <c r="E10125" s="72">
        <v>0</v>
      </c>
      <c r="F10125" s="72">
        <v>0</v>
      </c>
      <c r="K10125" s="72" t="s">
        <v>3850</v>
      </c>
      <c r="L10125" s="12" t="e">
        <f>VLOOKUP(B10125,Doses!A:C,3,FALSE)</f>
        <v>#N/A</v>
      </c>
      <c r="M10125" s="45" t="e">
        <f t="shared" si="158"/>
        <v>#VALUE!</v>
      </c>
    </row>
    <row r="10126" spans="1:13" x14ac:dyDescent="0.25">
      <c r="A10126" s="72" t="s">
        <v>21</v>
      </c>
      <c r="D10126" s="72">
        <v>0</v>
      </c>
      <c r="E10126" s="72">
        <v>0</v>
      </c>
      <c r="F10126" s="72">
        <v>0</v>
      </c>
      <c r="K10126" s="72" t="s">
        <v>3850</v>
      </c>
      <c r="L10126" s="12" t="e">
        <f>VLOOKUP(B10126,Doses!A:C,3,FALSE)</f>
        <v>#N/A</v>
      </c>
      <c r="M10126" s="45" t="e">
        <f t="shared" si="158"/>
        <v>#VALUE!</v>
      </c>
    </row>
    <row r="10127" spans="1:13" x14ac:dyDescent="0.25">
      <c r="A10127" s="72" t="s">
        <v>21</v>
      </c>
      <c r="D10127" s="72">
        <v>0</v>
      </c>
      <c r="E10127" s="72">
        <v>0</v>
      </c>
      <c r="F10127" s="72">
        <v>0</v>
      </c>
      <c r="K10127" s="72" t="s">
        <v>3850</v>
      </c>
      <c r="L10127" s="12" t="e">
        <f>VLOOKUP(B10127,Doses!A:C,3,FALSE)</f>
        <v>#N/A</v>
      </c>
      <c r="M10127" s="45" t="e">
        <f t="shared" si="158"/>
        <v>#VALUE!</v>
      </c>
    </row>
    <row r="10128" spans="1:13" x14ac:dyDescent="0.25">
      <c r="A10128" s="72" t="s">
        <v>21</v>
      </c>
      <c r="D10128" s="72">
        <v>0</v>
      </c>
      <c r="E10128" s="72">
        <v>0</v>
      </c>
      <c r="F10128" s="72">
        <v>0</v>
      </c>
      <c r="K10128" s="72" t="s">
        <v>3850</v>
      </c>
      <c r="L10128" s="12" t="e">
        <f>VLOOKUP(B10128,Doses!A:C,3,FALSE)</f>
        <v>#N/A</v>
      </c>
      <c r="M10128" s="45" t="e">
        <f t="shared" si="158"/>
        <v>#VALUE!</v>
      </c>
    </row>
    <row r="10129" spans="1:13" x14ac:dyDescent="0.25">
      <c r="A10129" s="72" t="s">
        <v>21</v>
      </c>
      <c r="D10129" s="72">
        <v>0</v>
      </c>
      <c r="E10129" s="72">
        <v>0</v>
      </c>
      <c r="F10129" s="72">
        <v>0</v>
      </c>
      <c r="K10129" s="72" t="s">
        <v>3850</v>
      </c>
      <c r="L10129" s="12" t="e">
        <f>VLOOKUP(B10129,Doses!A:C,3,FALSE)</f>
        <v>#N/A</v>
      </c>
      <c r="M10129" s="45" t="e">
        <f t="shared" si="158"/>
        <v>#VALUE!</v>
      </c>
    </row>
    <row r="10130" spans="1:13" x14ac:dyDescent="0.25">
      <c r="A10130" s="72" t="s">
        <v>21</v>
      </c>
      <c r="D10130" s="72">
        <v>0</v>
      </c>
      <c r="E10130" s="72">
        <v>0</v>
      </c>
      <c r="F10130" s="72">
        <v>0</v>
      </c>
      <c r="K10130" s="72" t="s">
        <v>3850</v>
      </c>
      <c r="L10130" s="12" t="e">
        <f>VLOOKUP(B10130,Doses!A:C,3,FALSE)</f>
        <v>#N/A</v>
      </c>
      <c r="M10130" s="45" t="e">
        <f t="shared" si="158"/>
        <v>#VALUE!</v>
      </c>
    </row>
    <row r="10131" spans="1:13" x14ac:dyDescent="0.25">
      <c r="A10131" s="72" t="s">
        <v>21</v>
      </c>
      <c r="D10131" s="72">
        <v>0</v>
      </c>
      <c r="E10131" s="72">
        <v>0</v>
      </c>
      <c r="F10131" s="72">
        <v>0</v>
      </c>
      <c r="K10131" s="72" t="s">
        <v>3850</v>
      </c>
      <c r="L10131" s="12" t="e">
        <f>VLOOKUP(B10131,Doses!A:C,3,FALSE)</f>
        <v>#N/A</v>
      </c>
      <c r="M10131" s="45" t="e">
        <f t="shared" si="158"/>
        <v>#VALUE!</v>
      </c>
    </row>
    <row r="10132" spans="1:13" x14ac:dyDescent="0.25">
      <c r="A10132" s="72" t="s">
        <v>21</v>
      </c>
      <c r="D10132" s="72">
        <v>0</v>
      </c>
      <c r="E10132" s="72">
        <v>0</v>
      </c>
      <c r="F10132" s="72">
        <v>0</v>
      </c>
      <c r="K10132" s="72" t="s">
        <v>3850</v>
      </c>
      <c r="L10132" s="12" t="e">
        <f>VLOOKUP(B10132,Doses!A:C,3,FALSE)</f>
        <v>#N/A</v>
      </c>
      <c r="M10132" s="45" t="e">
        <f t="shared" si="158"/>
        <v>#VALUE!</v>
      </c>
    </row>
    <row r="10133" spans="1:13" x14ac:dyDescent="0.25">
      <c r="A10133" s="72" t="s">
        <v>21</v>
      </c>
      <c r="D10133" s="72">
        <v>0</v>
      </c>
      <c r="E10133" s="72">
        <v>0</v>
      </c>
      <c r="F10133" s="72">
        <v>0</v>
      </c>
      <c r="K10133" s="72" t="s">
        <v>3850</v>
      </c>
      <c r="L10133" s="12" t="e">
        <f>VLOOKUP(B10133,Doses!A:C,3,FALSE)</f>
        <v>#N/A</v>
      </c>
      <c r="M10133" s="45" t="e">
        <f t="shared" si="158"/>
        <v>#VALUE!</v>
      </c>
    </row>
    <row r="10134" spans="1:13" x14ac:dyDescent="0.25">
      <c r="A10134" s="72" t="s">
        <v>21</v>
      </c>
      <c r="D10134" s="72">
        <v>0</v>
      </c>
      <c r="E10134" s="72">
        <v>0</v>
      </c>
      <c r="F10134" s="72">
        <v>0</v>
      </c>
      <c r="K10134" s="72" t="s">
        <v>3850</v>
      </c>
      <c r="L10134" s="12" t="e">
        <f>VLOOKUP(B10134,Doses!A:C,3,FALSE)</f>
        <v>#N/A</v>
      </c>
      <c r="M10134" s="45" t="e">
        <f t="shared" si="158"/>
        <v>#VALUE!</v>
      </c>
    </row>
    <row r="10135" spans="1:13" x14ac:dyDescent="0.25">
      <c r="A10135" s="72" t="s">
        <v>21</v>
      </c>
      <c r="D10135" s="72">
        <v>0</v>
      </c>
      <c r="E10135" s="72">
        <v>0</v>
      </c>
      <c r="F10135" s="72">
        <v>0</v>
      </c>
      <c r="K10135" s="72" t="s">
        <v>3850</v>
      </c>
      <c r="L10135" s="12" t="e">
        <f>VLOOKUP(B10135,Doses!A:C,3,FALSE)</f>
        <v>#N/A</v>
      </c>
      <c r="M10135" s="45" t="e">
        <f t="shared" si="158"/>
        <v>#VALUE!</v>
      </c>
    </row>
    <row r="10136" spans="1:13" x14ac:dyDescent="0.25">
      <c r="A10136" s="72" t="s">
        <v>21</v>
      </c>
      <c r="D10136" s="72">
        <v>0</v>
      </c>
      <c r="E10136" s="72">
        <v>0</v>
      </c>
      <c r="F10136" s="72">
        <v>0</v>
      </c>
      <c r="K10136" s="72" t="s">
        <v>3850</v>
      </c>
      <c r="L10136" s="12" t="e">
        <f>VLOOKUP(B10136,Doses!A:C,3,FALSE)</f>
        <v>#N/A</v>
      </c>
      <c r="M10136" s="45" t="e">
        <f t="shared" si="158"/>
        <v>#VALUE!</v>
      </c>
    </row>
    <row r="10137" spans="1:13" x14ac:dyDescent="0.25">
      <c r="A10137" s="72" t="s">
        <v>21</v>
      </c>
      <c r="D10137" s="72">
        <v>0</v>
      </c>
      <c r="E10137" s="72">
        <v>0</v>
      </c>
      <c r="F10137" s="72">
        <v>0</v>
      </c>
      <c r="K10137" s="72" t="s">
        <v>3850</v>
      </c>
      <c r="L10137" s="12" t="e">
        <f>VLOOKUP(B10137,Doses!A:C,3,FALSE)</f>
        <v>#N/A</v>
      </c>
      <c r="M10137" s="45" t="e">
        <f t="shared" si="158"/>
        <v>#VALUE!</v>
      </c>
    </row>
    <row r="10138" spans="1:13" x14ac:dyDescent="0.25">
      <c r="A10138" s="72" t="s">
        <v>21</v>
      </c>
      <c r="D10138" s="72">
        <v>0</v>
      </c>
      <c r="E10138" s="72">
        <v>0</v>
      </c>
      <c r="F10138" s="72">
        <v>0</v>
      </c>
      <c r="K10138" s="72" t="s">
        <v>3850</v>
      </c>
      <c r="L10138" s="12" t="e">
        <f>VLOOKUP(B10138,Doses!A:C,3,FALSE)</f>
        <v>#N/A</v>
      </c>
      <c r="M10138" s="45" t="e">
        <f t="shared" si="158"/>
        <v>#VALUE!</v>
      </c>
    </row>
    <row r="10139" spans="1:13" x14ac:dyDescent="0.25">
      <c r="A10139" s="72" t="s">
        <v>21</v>
      </c>
      <c r="D10139" s="72">
        <v>0</v>
      </c>
      <c r="E10139" s="72">
        <v>0</v>
      </c>
      <c r="F10139" s="72">
        <v>0</v>
      </c>
      <c r="K10139" s="72" t="s">
        <v>3850</v>
      </c>
      <c r="L10139" s="12" t="e">
        <f>VLOOKUP(B10139,Doses!A:C,3,FALSE)</f>
        <v>#N/A</v>
      </c>
      <c r="M10139" s="45" t="e">
        <f t="shared" si="158"/>
        <v>#VALUE!</v>
      </c>
    </row>
    <row r="10140" spans="1:13" x14ac:dyDescent="0.25">
      <c r="A10140" s="72" t="s">
        <v>21</v>
      </c>
      <c r="D10140" s="72">
        <v>0</v>
      </c>
      <c r="E10140" s="72">
        <v>0</v>
      </c>
      <c r="F10140" s="72">
        <v>0</v>
      </c>
      <c r="K10140" s="72" t="s">
        <v>3850</v>
      </c>
      <c r="L10140" s="12" t="e">
        <f>VLOOKUP(B10140,Doses!A:C,3,FALSE)</f>
        <v>#N/A</v>
      </c>
      <c r="M10140" s="45" t="e">
        <f t="shared" si="158"/>
        <v>#VALUE!</v>
      </c>
    </row>
    <row r="10141" spans="1:13" x14ac:dyDescent="0.25">
      <c r="A10141" s="72" t="s">
        <v>21</v>
      </c>
      <c r="D10141" s="72">
        <v>0</v>
      </c>
      <c r="E10141" s="72">
        <v>0</v>
      </c>
      <c r="F10141" s="72">
        <v>0</v>
      </c>
      <c r="K10141" s="72" t="s">
        <v>3850</v>
      </c>
      <c r="L10141" s="12" t="e">
        <f>VLOOKUP(B10141,Doses!A:C,3,FALSE)</f>
        <v>#N/A</v>
      </c>
      <c r="M10141" s="45" t="e">
        <f t="shared" si="158"/>
        <v>#VALUE!</v>
      </c>
    </row>
    <row r="10142" spans="1:13" x14ac:dyDescent="0.25">
      <c r="A10142" s="72" t="s">
        <v>21</v>
      </c>
      <c r="D10142" s="72">
        <v>0</v>
      </c>
      <c r="E10142" s="72">
        <v>0</v>
      </c>
      <c r="F10142" s="72">
        <v>0</v>
      </c>
      <c r="K10142" s="72" t="s">
        <v>3850</v>
      </c>
      <c r="L10142" s="12" t="e">
        <f>VLOOKUP(B10142,Doses!A:C,3,FALSE)</f>
        <v>#N/A</v>
      </c>
      <c r="M10142" s="45" t="e">
        <f t="shared" si="158"/>
        <v>#VALUE!</v>
      </c>
    </row>
    <row r="10143" spans="1:13" x14ac:dyDescent="0.25">
      <c r="A10143" s="72" t="s">
        <v>21</v>
      </c>
      <c r="D10143" s="72">
        <v>0</v>
      </c>
      <c r="E10143" s="72">
        <v>0</v>
      </c>
      <c r="F10143" s="72">
        <v>0</v>
      </c>
      <c r="K10143" s="72" t="s">
        <v>3850</v>
      </c>
      <c r="L10143" s="12" t="e">
        <f>VLOOKUP(B10143,Doses!A:C,3,FALSE)</f>
        <v>#N/A</v>
      </c>
      <c r="M10143" s="45" t="e">
        <f t="shared" si="158"/>
        <v>#VALUE!</v>
      </c>
    </row>
    <row r="10144" spans="1:13" x14ac:dyDescent="0.25">
      <c r="A10144" s="72" t="s">
        <v>21</v>
      </c>
      <c r="D10144" s="72">
        <v>0</v>
      </c>
      <c r="E10144" s="72">
        <v>0</v>
      </c>
      <c r="F10144" s="72">
        <v>0</v>
      </c>
      <c r="K10144" s="72" t="s">
        <v>3850</v>
      </c>
      <c r="L10144" s="12" t="e">
        <f>VLOOKUP(B10144,Doses!A:C,3,FALSE)</f>
        <v>#N/A</v>
      </c>
      <c r="M10144" s="45" t="e">
        <f t="shared" si="158"/>
        <v>#VALUE!</v>
      </c>
    </row>
    <row r="10145" spans="1:13" x14ac:dyDescent="0.25">
      <c r="A10145" s="72" t="s">
        <v>21</v>
      </c>
      <c r="D10145" s="72">
        <v>0</v>
      </c>
      <c r="E10145" s="72">
        <v>0</v>
      </c>
      <c r="F10145" s="72">
        <v>0</v>
      </c>
      <c r="K10145" s="72" t="s">
        <v>3850</v>
      </c>
      <c r="L10145" s="12" t="e">
        <f>VLOOKUP(B10145,Doses!A:C,3,FALSE)</f>
        <v>#N/A</v>
      </c>
      <c r="M10145" s="45" t="e">
        <f t="shared" si="158"/>
        <v>#VALUE!</v>
      </c>
    </row>
    <row r="10146" spans="1:13" x14ac:dyDescent="0.25">
      <c r="A10146" s="72" t="s">
        <v>21</v>
      </c>
      <c r="D10146" s="72">
        <v>0</v>
      </c>
      <c r="E10146" s="72">
        <v>0</v>
      </c>
      <c r="F10146" s="72">
        <v>0</v>
      </c>
      <c r="K10146" s="72" t="s">
        <v>3850</v>
      </c>
      <c r="L10146" s="12" t="e">
        <f>VLOOKUP(B10146,Doses!A:C,3,FALSE)</f>
        <v>#N/A</v>
      </c>
      <c r="M10146" s="45" t="e">
        <f t="shared" si="158"/>
        <v>#VALUE!</v>
      </c>
    </row>
    <row r="10147" spans="1:13" x14ac:dyDescent="0.25">
      <c r="A10147" s="72" t="s">
        <v>21</v>
      </c>
      <c r="D10147" s="72">
        <v>0</v>
      </c>
      <c r="E10147" s="72">
        <v>0</v>
      </c>
      <c r="F10147" s="72">
        <v>0</v>
      </c>
      <c r="K10147" s="72" t="s">
        <v>3850</v>
      </c>
      <c r="L10147" s="12" t="e">
        <f>VLOOKUP(B10147,Doses!A:C,3,FALSE)</f>
        <v>#N/A</v>
      </c>
      <c r="M10147" s="45" t="e">
        <f t="shared" si="158"/>
        <v>#VALUE!</v>
      </c>
    </row>
    <row r="10148" spans="1:13" x14ac:dyDescent="0.25">
      <c r="A10148" s="72" t="s">
        <v>21</v>
      </c>
      <c r="D10148" s="72">
        <v>0</v>
      </c>
      <c r="E10148" s="72">
        <v>0</v>
      </c>
      <c r="F10148" s="72">
        <v>0</v>
      </c>
      <c r="K10148" s="72" t="s">
        <v>3850</v>
      </c>
      <c r="L10148" s="12" t="e">
        <f>VLOOKUP(B10148,Doses!A:C,3,FALSE)</f>
        <v>#N/A</v>
      </c>
      <c r="M10148" s="45" t="e">
        <f t="shared" si="158"/>
        <v>#VALUE!</v>
      </c>
    </row>
    <row r="10149" spans="1:13" x14ac:dyDescent="0.25">
      <c r="A10149" s="72" t="s">
        <v>21</v>
      </c>
      <c r="D10149" s="72">
        <v>0</v>
      </c>
      <c r="E10149" s="72">
        <v>0</v>
      </c>
      <c r="F10149" s="72">
        <v>0</v>
      </c>
      <c r="K10149" s="72" t="s">
        <v>3850</v>
      </c>
      <c r="L10149" s="12" t="e">
        <f>VLOOKUP(B10149,Doses!A:C,3,FALSE)</f>
        <v>#N/A</v>
      </c>
      <c r="M10149" s="45" t="e">
        <f t="shared" si="158"/>
        <v>#VALUE!</v>
      </c>
    </row>
    <row r="10150" spans="1:13" x14ac:dyDescent="0.25">
      <c r="A10150" s="72" t="s">
        <v>21</v>
      </c>
      <c r="D10150" s="72">
        <v>0</v>
      </c>
      <c r="E10150" s="72">
        <v>0</v>
      </c>
      <c r="F10150" s="72">
        <v>0</v>
      </c>
      <c r="K10150" s="72" t="s">
        <v>3850</v>
      </c>
      <c r="L10150" s="12" t="e">
        <f>VLOOKUP(B10150,Doses!A:C,3,FALSE)</f>
        <v>#N/A</v>
      </c>
      <c r="M10150" s="45" t="e">
        <f t="shared" si="158"/>
        <v>#VALUE!</v>
      </c>
    </row>
    <row r="10151" spans="1:13" x14ac:dyDescent="0.25">
      <c r="A10151" s="72" t="s">
        <v>21</v>
      </c>
      <c r="D10151" s="72">
        <v>0</v>
      </c>
      <c r="E10151" s="72">
        <v>0</v>
      </c>
      <c r="F10151" s="72">
        <v>0</v>
      </c>
      <c r="K10151" s="72" t="s">
        <v>3850</v>
      </c>
      <c r="L10151" s="12" t="e">
        <f>VLOOKUP(B10151,Doses!A:C,3,FALSE)</f>
        <v>#N/A</v>
      </c>
      <c r="M10151" s="45" t="e">
        <f t="shared" si="158"/>
        <v>#VALUE!</v>
      </c>
    </row>
    <row r="10152" spans="1:13" x14ac:dyDescent="0.25">
      <c r="A10152" s="72" t="s">
        <v>21</v>
      </c>
      <c r="D10152" s="72">
        <v>0</v>
      </c>
      <c r="E10152" s="72">
        <v>0</v>
      </c>
      <c r="F10152" s="72">
        <v>0</v>
      </c>
      <c r="K10152" s="72" t="s">
        <v>3850</v>
      </c>
      <c r="L10152" s="12" t="e">
        <f>VLOOKUP(B10152,Doses!A:C,3,FALSE)</f>
        <v>#N/A</v>
      </c>
      <c r="M10152" s="45" t="e">
        <f t="shared" si="158"/>
        <v>#VALUE!</v>
      </c>
    </row>
    <row r="10153" spans="1:13" x14ac:dyDescent="0.25">
      <c r="A10153" s="72" t="s">
        <v>21</v>
      </c>
      <c r="D10153" s="72">
        <v>0</v>
      </c>
      <c r="E10153" s="72">
        <v>0</v>
      </c>
      <c r="F10153" s="72">
        <v>0</v>
      </c>
      <c r="K10153" s="72" t="s">
        <v>3850</v>
      </c>
      <c r="L10153" s="12" t="e">
        <f>VLOOKUP(B10153,Doses!A:C,3,FALSE)</f>
        <v>#N/A</v>
      </c>
      <c r="M10153" s="45" t="e">
        <f t="shared" si="158"/>
        <v>#VALUE!</v>
      </c>
    </row>
    <row r="10154" spans="1:13" x14ac:dyDescent="0.25">
      <c r="A10154" s="72" t="s">
        <v>21</v>
      </c>
      <c r="D10154" s="72">
        <v>0</v>
      </c>
      <c r="E10154" s="72">
        <v>0</v>
      </c>
      <c r="F10154" s="72">
        <v>0</v>
      </c>
      <c r="K10154" s="72" t="s">
        <v>3850</v>
      </c>
      <c r="L10154" s="12" t="e">
        <f>VLOOKUP(B10154,Doses!A:C,3,FALSE)</f>
        <v>#N/A</v>
      </c>
      <c r="M10154" s="45" t="e">
        <f t="shared" si="158"/>
        <v>#VALUE!</v>
      </c>
    </row>
    <row r="10155" spans="1:13" x14ac:dyDescent="0.25">
      <c r="A10155" s="72" t="s">
        <v>21</v>
      </c>
      <c r="D10155" s="72">
        <v>0</v>
      </c>
      <c r="E10155" s="72">
        <v>0</v>
      </c>
      <c r="F10155" s="72">
        <v>0</v>
      </c>
      <c r="K10155" s="72" t="s">
        <v>3850</v>
      </c>
      <c r="L10155" s="12" t="e">
        <f>VLOOKUP(B10155,Doses!A:C,3,FALSE)</f>
        <v>#N/A</v>
      </c>
      <c r="M10155" s="45" t="e">
        <f t="shared" si="158"/>
        <v>#VALUE!</v>
      </c>
    </row>
    <row r="10156" spans="1:13" x14ac:dyDescent="0.25">
      <c r="A10156" s="72" t="s">
        <v>21</v>
      </c>
      <c r="D10156" s="72">
        <v>0</v>
      </c>
      <c r="E10156" s="72">
        <v>0</v>
      </c>
      <c r="F10156" s="72">
        <v>0</v>
      </c>
      <c r="K10156" s="72" t="s">
        <v>3850</v>
      </c>
      <c r="L10156" s="12" t="e">
        <f>VLOOKUP(B10156,Doses!A:C,3,FALSE)</f>
        <v>#N/A</v>
      </c>
      <c r="M10156" s="45" t="e">
        <f t="shared" si="158"/>
        <v>#VALUE!</v>
      </c>
    </row>
    <row r="10157" spans="1:13" x14ac:dyDescent="0.25">
      <c r="A10157" s="72" t="s">
        <v>21</v>
      </c>
      <c r="D10157" s="72">
        <v>0</v>
      </c>
      <c r="E10157" s="72">
        <v>0</v>
      </c>
      <c r="F10157" s="72">
        <v>0</v>
      </c>
      <c r="K10157" s="72" t="s">
        <v>3850</v>
      </c>
      <c r="L10157" s="12" t="e">
        <f>VLOOKUP(B10157,Doses!A:C,3,FALSE)</f>
        <v>#N/A</v>
      </c>
      <c r="M10157" s="45" t="e">
        <f t="shared" si="158"/>
        <v>#VALUE!</v>
      </c>
    </row>
    <row r="10158" spans="1:13" x14ac:dyDescent="0.25">
      <c r="A10158" s="72" t="s">
        <v>21</v>
      </c>
      <c r="D10158" s="72">
        <v>0</v>
      </c>
      <c r="E10158" s="72">
        <v>0</v>
      </c>
      <c r="F10158" s="72">
        <v>0</v>
      </c>
      <c r="K10158" s="72" t="s">
        <v>3850</v>
      </c>
      <c r="L10158" s="12" t="e">
        <f>VLOOKUP(B10158,Doses!A:C,3,FALSE)</f>
        <v>#N/A</v>
      </c>
      <c r="M10158" s="45" t="e">
        <f t="shared" si="158"/>
        <v>#VALUE!</v>
      </c>
    </row>
    <row r="10159" spans="1:13" x14ac:dyDescent="0.25">
      <c r="A10159" s="72" t="s">
        <v>21</v>
      </c>
      <c r="D10159" s="72">
        <v>0</v>
      </c>
      <c r="E10159" s="72">
        <v>0</v>
      </c>
      <c r="F10159" s="72">
        <v>0</v>
      </c>
      <c r="K10159" s="72" t="s">
        <v>3850</v>
      </c>
      <c r="L10159" s="12" t="e">
        <f>VLOOKUP(B10159,Doses!A:C,3,FALSE)</f>
        <v>#N/A</v>
      </c>
      <c r="M10159" s="45" t="e">
        <f t="shared" si="158"/>
        <v>#VALUE!</v>
      </c>
    </row>
    <row r="10160" spans="1:13" x14ac:dyDescent="0.25">
      <c r="A10160" s="72" t="s">
        <v>21</v>
      </c>
      <c r="D10160" s="72">
        <v>0</v>
      </c>
      <c r="E10160" s="72">
        <v>0</v>
      </c>
      <c r="F10160" s="72">
        <v>0</v>
      </c>
      <c r="K10160" s="72" t="s">
        <v>3850</v>
      </c>
      <c r="L10160" s="12" t="e">
        <f>VLOOKUP(B10160,Doses!A:C,3,FALSE)</f>
        <v>#N/A</v>
      </c>
      <c r="M10160" s="45" t="e">
        <f t="shared" si="158"/>
        <v>#VALUE!</v>
      </c>
    </row>
    <row r="10161" spans="1:13" x14ac:dyDescent="0.25">
      <c r="A10161" s="72" t="s">
        <v>21</v>
      </c>
      <c r="D10161" s="72">
        <v>0</v>
      </c>
      <c r="E10161" s="72">
        <v>0</v>
      </c>
      <c r="F10161" s="72">
        <v>0</v>
      </c>
      <c r="K10161" s="72" t="s">
        <v>3850</v>
      </c>
      <c r="L10161" s="12" t="e">
        <f>VLOOKUP(B10161,Doses!A:C,3,FALSE)</f>
        <v>#N/A</v>
      </c>
      <c r="M10161" s="45" t="e">
        <f t="shared" si="158"/>
        <v>#VALUE!</v>
      </c>
    </row>
    <row r="10162" spans="1:13" x14ac:dyDescent="0.25">
      <c r="A10162" s="72" t="s">
        <v>21</v>
      </c>
      <c r="D10162" s="72">
        <v>0</v>
      </c>
      <c r="E10162" s="72">
        <v>0</v>
      </c>
      <c r="F10162" s="72">
        <v>0</v>
      </c>
      <c r="K10162" s="72" t="s">
        <v>3850</v>
      </c>
      <c r="L10162" s="12" t="e">
        <f>VLOOKUP(B10162,Doses!A:C,3,FALSE)</f>
        <v>#N/A</v>
      </c>
      <c r="M10162" s="45" t="e">
        <f t="shared" si="158"/>
        <v>#VALUE!</v>
      </c>
    </row>
    <row r="10163" spans="1:13" x14ac:dyDescent="0.25">
      <c r="A10163" s="72" t="s">
        <v>21</v>
      </c>
      <c r="D10163" s="72">
        <v>0</v>
      </c>
      <c r="E10163" s="72">
        <v>0</v>
      </c>
      <c r="F10163" s="72">
        <v>0</v>
      </c>
      <c r="K10163" s="72" t="s">
        <v>3850</v>
      </c>
      <c r="L10163" s="12" t="e">
        <f>VLOOKUP(B10163,Doses!A:C,3,FALSE)</f>
        <v>#N/A</v>
      </c>
      <c r="M10163" s="45" t="e">
        <f t="shared" si="158"/>
        <v>#VALUE!</v>
      </c>
    </row>
    <row r="10164" spans="1:13" x14ac:dyDescent="0.25">
      <c r="A10164" s="72" t="s">
        <v>21</v>
      </c>
      <c r="D10164" s="72">
        <v>0</v>
      </c>
      <c r="E10164" s="72">
        <v>0</v>
      </c>
      <c r="F10164" s="72">
        <v>0</v>
      </c>
      <c r="K10164" s="72" t="s">
        <v>3850</v>
      </c>
      <c r="L10164" s="12" t="e">
        <f>VLOOKUP(B10164,Doses!A:C,3,FALSE)</f>
        <v>#N/A</v>
      </c>
      <c r="M10164" s="45" t="e">
        <f t="shared" si="158"/>
        <v>#VALUE!</v>
      </c>
    </row>
    <row r="10165" spans="1:13" x14ac:dyDescent="0.25">
      <c r="A10165" s="72" t="s">
        <v>21</v>
      </c>
      <c r="D10165" s="72">
        <v>0</v>
      </c>
      <c r="E10165" s="72">
        <v>0</v>
      </c>
      <c r="F10165" s="72">
        <v>0</v>
      </c>
      <c r="K10165" s="72" t="s">
        <v>3850</v>
      </c>
      <c r="L10165" s="12" t="e">
        <f>VLOOKUP(B10165,Doses!A:C,3,FALSE)</f>
        <v>#N/A</v>
      </c>
      <c r="M10165" s="45" t="e">
        <f t="shared" si="158"/>
        <v>#VALUE!</v>
      </c>
    </row>
    <row r="10166" spans="1:13" x14ac:dyDescent="0.25">
      <c r="A10166" s="72" t="s">
        <v>21</v>
      </c>
      <c r="D10166" s="72">
        <v>0</v>
      </c>
      <c r="E10166" s="72">
        <v>0</v>
      </c>
      <c r="F10166" s="72">
        <v>0</v>
      </c>
      <c r="K10166" s="72" t="s">
        <v>3850</v>
      </c>
      <c r="L10166" s="12" t="e">
        <f>VLOOKUP(B10166,Doses!A:C,3,FALSE)</f>
        <v>#N/A</v>
      </c>
      <c r="M10166" s="45" t="e">
        <f t="shared" si="158"/>
        <v>#VALUE!</v>
      </c>
    </row>
    <row r="10167" spans="1:13" x14ac:dyDescent="0.25">
      <c r="A10167" s="72" t="s">
        <v>21</v>
      </c>
      <c r="D10167" s="72">
        <v>0</v>
      </c>
      <c r="E10167" s="72">
        <v>0</v>
      </c>
      <c r="F10167" s="72">
        <v>0</v>
      </c>
      <c r="K10167" s="72" t="s">
        <v>3850</v>
      </c>
      <c r="L10167" s="12" t="e">
        <f>VLOOKUP(B10167,Doses!A:C,3,FALSE)</f>
        <v>#N/A</v>
      </c>
      <c r="M10167" s="45" t="e">
        <f t="shared" si="158"/>
        <v>#VALUE!</v>
      </c>
    </row>
    <row r="10168" spans="1:13" x14ac:dyDescent="0.25">
      <c r="A10168" s="72" t="s">
        <v>21</v>
      </c>
      <c r="D10168" s="72">
        <v>0</v>
      </c>
      <c r="E10168" s="72">
        <v>0</v>
      </c>
      <c r="F10168" s="72">
        <v>0</v>
      </c>
      <c r="K10168" s="72" t="s">
        <v>3850</v>
      </c>
      <c r="L10168" s="12" t="e">
        <f>VLOOKUP(B10168,Doses!A:C,3,FALSE)</f>
        <v>#N/A</v>
      </c>
      <c r="M10168" s="45" t="e">
        <f t="shared" si="158"/>
        <v>#VALUE!</v>
      </c>
    </row>
    <row r="10169" spans="1:13" x14ac:dyDescent="0.25">
      <c r="A10169" s="72" t="s">
        <v>21</v>
      </c>
      <c r="D10169" s="72">
        <v>0</v>
      </c>
      <c r="E10169" s="72">
        <v>0</v>
      </c>
      <c r="F10169" s="72">
        <v>0</v>
      </c>
      <c r="K10169" s="72" t="s">
        <v>3850</v>
      </c>
      <c r="L10169" s="12" t="e">
        <f>VLOOKUP(B10169,Doses!A:C,3,FALSE)</f>
        <v>#N/A</v>
      </c>
      <c r="M10169" s="45" t="e">
        <f t="shared" si="158"/>
        <v>#VALUE!</v>
      </c>
    </row>
    <row r="10170" spans="1:13" x14ac:dyDescent="0.25">
      <c r="A10170" s="72" t="s">
        <v>21</v>
      </c>
      <c r="D10170" s="72">
        <v>0</v>
      </c>
      <c r="E10170" s="72">
        <v>0</v>
      </c>
      <c r="F10170" s="72">
        <v>0</v>
      </c>
      <c r="K10170" s="72" t="s">
        <v>3850</v>
      </c>
      <c r="L10170" s="12" t="e">
        <f>VLOOKUP(B10170,Doses!A:C,3,FALSE)</f>
        <v>#N/A</v>
      </c>
      <c r="M10170" s="45" t="e">
        <f t="shared" si="158"/>
        <v>#VALUE!</v>
      </c>
    </row>
    <row r="10171" spans="1:13" x14ac:dyDescent="0.25">
      <c r="A10171" s="72" t="s">
        <v>21</v>
      </c>
      <c r="D10171" s="72">
        <v>0</v>
      </c>
      <c r="E10171" s="72">
        <v>0</v>
      </c>
      <c r="F10171" s="72">
        <v>0</v>
      </c>
      <c r="K10171" s="72" t="s">
        <v>3850</v>
      </c>
      <c r="L10171" s="12" t="e">
        <f>VLOOKUP(B10171,Doses!A:C,3,FALSE)</f>
        <v>#N/A</v>
      </c>
      <c r="M10171" s="45" t="e">
        <f t="shared" si="158"/>
        <v>#VALUE!</v>
      </c>
    </row>
    <row r="10172" spans="1:13" x14ac:dyDescent="0.25">
      <c r="A10172" s="72" t="s">
        <v>21</v>
      </c>
      <c r="D10172" s="72">
        <v>0</v>
      </c>
      <c r="E10172" s="72">
        <v>0</v>
      </c>
      <c r="F10172" s="72">
        <v>0</v>
      </c>
      <c r="K10172" s="72" t="s">
        <v>3850</v>
      </c>
      <c r="L10172" s="12" t="e">
        <f>VLOOKUP(B10172,Doses!A:C,3,FALSE)</f>
        <v>#N/A</v>
      </c>
      <c r="M10172" s="45" t="e">
        <f t="shared" si="158"/>
        <v>#VALUE!</v>
      </c>
    </row>
    <row r="10173" spans="1:13" x14ac:dyDescent="0.25">
      <c r="A10173" s="72" t="s">
        <v>21</v>
      </c>
      <c r="D10173" s="72">
        <v>0</v>
      </c>
      <c r="E10173" s="72">
        <v>0</v>
      </c>
      <c r="F10173" s="72">
        <v>0</v>
      </c>
      <c r="K10173" s="72" t="s">
        <v>3850</v>
      </c>
      <c r="L10173" s="12" t="e">
        <f>VLOOKUP(B10173,Doses!A:C,3,FALSE)</f>
        <v>#N/A</v>
      </c>
      <c r="M10173" s="45" t="e">
        <f t="shared" si="158"/>
        <v>#VALUE!</v>
      </c>
    </row>
    <row r="10174" spans="1:13" x14ac:dyDescent="0.25">
      <c r="A10174" s="72" t="s">
        <v>21</v>
      </c>
      <c r="D10174" s="72">
        <v>0</v>
      </c>
      <c r="E10174" s="72">
        <v>0</v>
      </c>
      <c r="F10174" s="72">
        <v>0</v>
      </c>
      <c r="K10174" s="72" t="s">
        <v>3850</v>
      </c>
      <c r="L10174" s="12" t="e">
        <f>VLOOKUP(B10174,Doses!A:C,3,FALSE)</f>
        <v>#N/A</v>
      </c>
      <c r="M10174" s="45" t="e">
        <f t="shared" si="158"/>
        <v>#VALUE!</v>
      </c>
    </row>
    <row r="10175" spans="1:13" x14ac:dyDescent="0.25">
      <c r="A10175" s="72" t="s">
        <v>21</v>
      </c>
      <c r="D10175" s="72">
        <v>0</v>
      </c>
      <c r="E10175" s="72">
        <v>0</v>
      </c>
      <c r="F10175" s="72">
        <v>0</v>
      </c>
      <c r="K10175" s="72" t="s">
        <v>3850</v>
      </c>
      <c r="L10175" s="12" t="e">
        <f>VLOOKUP(B10175,Doses!A:C,3,FALSE)</f>
        <v>#N/A</v>
      </c>
      <c r="M10175" s="45" t="e">
        <f t="shared" si="158"/>
        <v>#VALUE!</v>
      </c>
    </row>
    <row r="10176" spans="1:13" x14ac:dyDescent="0.25">
      <c r="A10176" s="72" t="s">
        <v>21</v>
      </c>
      <c r="D10176" s="72">
        <v>0</v>
      </c>
      <c r="E10176" s="72">
        <v>0</v>
      </c>
      <c r="F10176" s="72">
        <v>0</v>
      </c>
      <c r="K10176" s="72" t="s">
        <v>3850</v>
      </c>
      <c r="L10176" s="12" t="e">
        <f>VLOOKUP(B10176,Doses!A:C,3,FALSE)</f>
        <v>#N/A</v>
      </c>
      <c r="M10176" s="45" t="e">
        <f t="shared" si="158"/>
        <v>#VALUE!</v>
      </c>
    </row>
    <row r="10177" spans="1:13" x14ac:dyDescent="0.25">
      <c r="A10177" s="72" t="s">
        <v>21</v>
      </c>
      <c r="D10177" s="72">
        <v>0</v>
      </c>
      <c r="E10177" s="72">
        <v>0</v>
      </c>
      <c r="F10177" s="72">
        <v>0</v>
      </c>
      <c r="K10177" s="72" t="s">
        <v>3850</v>
      </c>
      <c r="L10177" s="12" t="e">
        <f>VLOOKUP(B10177,Doses!A:C,3,FALSE)</f>
        <v>#N/A</v>
      </c>
      <c r="M10177" s="45" t="e">
        <f t="shared" si="158"/>
        <v>#VALUE!</v>
      </c>
    </row>
    <row r="10178" spans="1:13" x14ac:dyDescent="0.25">
      <c r="A10178" s="72" t="s">
        <v>21</v>
      </c>
      <c r="D10178" s="72">
        <v>0</v>
      </c>
      <c r="E10178" s="72">
        <v>0</v>
      </c>
      <c r="F10178" s="72">
        <v>0</v>
      </c>
      <c r="K10178" s="72" t="s">
        <v>3850</v>
      </c>
      <c r="L10178" s="12" t="e">
        <f>VLOOKUP(B10178,Doses!A:C,3,FALSE)</f>
        <v>#N/A</v>
      </c>
      <c r="M10178" s="45" t="e">
        <f t="shared" ref="M10178:M10241" si="159">K10178*1</f>
        <v>#VALUE!</v>
      </c>
    </row>
    <row r="10179" spans="1:13" x14ac:dyDescent="0.25">
      <c r="A10179" s="72" t="s">
        <v>21</v>
      </c>
      <c r="D10179" s="72">
        <v>0</v>
      </c>
      <c r="E10179" s="72">
        <v>0</v>
      </c>
      <c r="F10179" s="72">
        <v>0</v>
      </c>
      <c r="K10179" s="72" t="s">
        <v>3850</v>
      </c>
      <c r="L10179" s="12" t="e">
        <f>VLOOKUP(B10179,Doses!A:C,3,FALSE)</f>
        <v>#N/A</v>
      </c>
      <c r="M10179" s="45" t="e">
        <f t="shared" si="159"/>
        <v>#VALUE!</v>
      </c>
    </row>
    <row r="10180" spans="1:13" x14ac:dyDescent="0.25">
      <c r="A10180" s="72" t="s">
        <v>21</v>
      </c>
      <c r="D10180" s="72">
        <v>0</v>
      </c>
      <c r="E10180" s="72">
        <v>0</v>
      </c>
      <c r="F10180" s="72">
        <v>0</v>
      </c>
      <c r="K10180" s="72" t="s">
        <v>3850</v>
      </c>
      <c r="L10180" s="12" t="e">
        <f>VLOOKUP(B10180,Doses!A:C,3,FALSE)</f>
        <v>#N/A</v>
      </c>
      <c r="M10180" s="45" t="e">
        <f t="shared" si="159"/>
        <v>#VALUE!</v>
      </c>
    </row>
    <row r="10181" spans="1:13" x14ac:dyDescent="0.25">
      <c r="A10181" s="72" t="s">
        <v>21</v>
      </c>
      <c r="D10181" s="72">
        <v>0</v>
      </c>
      <c r="E10181" s="72">
        <v>0</v>
      </c>
      <c r="F10181" s="72">
        <v>0</v>
      </c>
      <c r="K10181" s="72" t="s">
        <v>3850</v>
      </c>
      <c r="L10181" s="12" t="e">
        <f>VLOOKUP(B10181,Doses!A:C,3,FALSE)</f>
        <v>#N/A</v>
      </c>
      <c r="M10181" s="45" t="e">
        <f t="shared" si="159"/>
        <v>#VALUE!</v>
      </c>
    </row>
    <row r="10182" spans="1:13" x14ac:dyDescent="0.25">
      <c r="A10182" s="72" t="s">
        <v>21</v>
      </c>
      <c r="D10182" s="72">
        <v>0</v>
      </c>
      <c r="E10182" s="72">
        <v>0</v>
      </c>
      <c r="F10182" s="72">
        <v>0</v>
      </c>
      <c r="K10182" s="72" t="s">
        <v>3850</v>
      </c>
      <c r="L10182" s="12" t="e">
        <f>VLOOKUP(B10182,Doses!A:C,3,FALSE)</f>
        <v>#N/A</v>
      </c>
      <c r="M10182" s="45" t="e">
        <f t="shared" si="159"/>
        <v>#VALUE!</v>
      </c>
    </row>
    <row r="10183" spans="1:13" x14ac:dyDescent="0.25">
      <c r="A10183" s="72" t="s">
        <v>21</v>
      </c>
      <c r="D10183" s="72">
        <v>0</v>
      </c>
      <c r="E10183" s="72">
        <v>0</v>
      </c>
      <c r="F10183" s="72">
        <v>0</v>
      </c>
      <c r="K10183" s="72" t="s">
        <v>3850</v>
      </c>
      <c r="L10183" s="12" t="e">
        <f>VLOOKUP(B10183,Doses!A:C,3,FALSE)</f>
        <v>#N/A</v>
      </c>
      <c r="M10183" s="45" t="e">
        <f t="shared" si="159"/>
        <v>#VALUE!</v>
      </c>
    </row>
    <row r="10184" spans="1:13" x14ac:dyDescent="0.25">
      <c r="A10184" s="72" t="s">
        <v>21</v>
      </c>
      <c r="D10184" s="72">
        <v>0</v>
      </c>
      <c r="E10184" s="72">
        <v>0</v>
      </c>
      <c r="F10184" s="72">
        <v>0</v>
      </c>
      <c r="K10184" s="72" t="s">
        <v>3850</v>
      </c>
      <c r="L10184" s="12" t="e">
        <f>VLOOKUP(B10184,Doses!A:C,3,FALSE)</f>
        <v>#N/A</v>
      </c>
      <c r="M10184" s="45" t="e">
        <f t="shared" si="159"/>
        <v>#VALUE!</v>
      </c>
    </row>
    <row r="10185" spans="1:13" x14ac:dyDescent="0.25">
      <c r="A10185" s="72" t="s">
        <v>21</v>
      </c>
      <c r="D10185" s="72">
        <v>0</v>
      </c>
      <c r="E10185" s="72">
        <v>0</v>
      </c>
      <c r="F10185" s="72">
        <v>0</v>
      </c>
      <c r="K10185" s="72" t="s">
        <v>3850</v>
      </c>
      <c r="L10185" s="12" t="e">
        <f>VLOOKUP(B10185,Doses!A:C,3,FALSE)</f>
        <v>#N/A</v>
      </c>
      <c r="M10185" s="45" t="e">
        <f t="shared" si="159"/>
        <v>#VALUE!</v>
      </c>
    </row>
    <row r="10186" spans="1:13" x14ac:dyDescent="0.25">
      <c r="A10186" s="72" t="s">
        <v>21</v>
      </c>
      <c r="D10186" s="72">
        <v>0</v>
      </c>
      <c r="E10186" s="72">
        <v>0</v>
      </c>
      <c r="F10186" s="72">
        <v>0</v>
      </c>
      <c r="K10186" s="72" t="s">
        <v>3850</v>
      </c>
      <c r="L10186" s="12" t="e">
        <f>VLOOKUP(B10186,Doses!A:C,3,FALSE)</f>
        <v>#N/A</v>
      </c>
      <c r="M10186" s="45" t="e">
        <f t="shared" si="159"/>
        <v>#VALUE!</v>
      </c>
    </row>
    <row r="10187" spans="1:13" x14ac:dyDescent="0.25">
      <c r="A10187" s="72" t="s">
        <v>21</v>
      </c>
      <c r="D10187" s="72">
        <v>0</v>
      </c>
      <c r="E10187" s="72">
        <v>0</v>
      </c>
      <c r="F10187" s="72">
        <v>0</v>
      </c>
      <c r="K10187" s="72" t="s">
        <v>3850</v>
      </c>
      <c r="L10187" s="12" t="e">
        <f>VLOOKUP(B10187,Doses!A:C,3,FALSE)</f>
        <v>#N/A</v>
      </c>
      <c r="M10187" s="45" t="e">
        <f t="shared" si="159"/>
        <v>#VALUE!</v>
      </c>
    </row>
    <row r="10188" spans="1:13" x14ac:dyDescent="0.25">
      <c r="A10188" s="72" t="s">
        <v>21</v>
      </c>
      <c r="D10188" s="72">
        <v>0</v>
      </c>
      <c r="E10188" s="72">
        <v>0</v>
      </c>
      <c r="F10188" s="72">
        <v>0</v>
      </c>
      <c r="K10188" s="72" t="s">
        <v>3850</v>
      </c>
      <c r="L10188" s="12" t="e">
        <f>VLOOKUP(B10188,Doses!A:C,3,FALSE)</f>
        <v>#N/A</v>
      </c>
      <c r="M10188" s="45" t="e">
        <f t="shared" si="159"/>
        <v>#VALUE!</v>
      </c>
    </row>
    <row r="10189" spans="1:13" x14ac:dyDescent="0.25">
      <c r="A10189" s="72" t="s">
        <v>21</v>
      </c>
      <c r="D10189" s="72">
        <v>0</v>
      </c>
      <c r="E10189" s="72">
        <v>0</v>
      </c>
      <c r="F10189" s="72">
        <v>0</v>
      </c>
      <c r="K10189" s="72" t="s">
        <v>3850</v>
      </c>
      <c r="L10189" s="12" t="e">
        <f>VLOOKUP(B10189,Doses!A:C,3,FALSE)</f>
        <v>#N/A</v>
      </c>
      <c r="M10189" s="45" t="e">
        <f t="shared" si="159"/>
        <v>#VALUE!</v>
      </c>
    </row>
    <row r="10190" spans="1:13" x14ac:dyDescent="0.25">
      <c r="A10190" s="72" t="s">
        <v>21</v>
      </c>
      <c r="D10190" s="72">
        <v>0</v>
      </c>
      <c r="E10190" s="72">
        <v>0</v>
      </c>
      <c r="F10190" s="72">
        <v>0</v>
      </c>
      <c r="K10190" s="72" t="s">
        <v>3850</v>
      </c>
      <c r="L10190" s="12" t="e">
        <f>VLOOKUP(B10190,Doses!A:C,3,FALSE)</f>
        <v>#N/A</v>
      </c>
      <c r="M10190" s="45" t="e">
        <f t="shared" si="159"/>
        <v>#VALUE!</v>
      </c>
    </row>
    <row r="10191" spans="1:13" x14ac:dyDescent="0.25">
      <c r="A10191" s="72" t="s">
        <v>21</v>
      </c>
      <c r="D10191" s="72">
        <v>0</v>
      </c>
      <c r="E10191" s="72">
        <v>0</v>
      </c>
      <c r="F10191" s="72">
        <v>0</v>
      </c>
      <c r="K10191" s="72" t="s">
        <v>3850</v>
      </c>
      <c r="L10191" s="12" t="e">
        <f>VLOOKUP(B10191,Doses!A:C,3,FALSE)</f>
        <v>#N/A</v>
      </c>
      <c r="M10191" s="45" t="e">
        <f t="shared" si="159"/>
        <v>#VALUE!</v>
      </c>
    </row>
    <row r="10192" spans="1:13" x14ac:dyDescent="0.25">
      <c r="A10192" s="72" t="s">
        <v>21</v>
      </c>
      <c r="D10192" s="72">
        <v>0</v>
      </c>
      <c r="E10192" s="72">
        <v>0</v>
      </c>
      <c r="F10192" s="72">
        <v>0</v>
      </c>
      <c r="K10192" s="72" t="s">
        <v>3850</v>
      </c>
      <c r="L10192" s="12" t="e">
        <f>VLOOKUP(B10192,Doses!A:C,3,FALSE)</f>
        <v>#N/A</v>
      </c>
      <c r="M10192" s="45" t="e">
        <f t="shared" si="159"/>
        <v>#VALUE!</v>
      </c>
    </row>
    <row r="10193" spans="1:13" x14ac:dyDescent="0.25">
      <c r="A10193" s="72" t="s">
        <v>21</v>
      </c>
      <c r="D10193" s="72">
        <v>0</v>
      </c>
      <c r="E10193" s="72">
        <v>0</v>
      </c>
      <c r="F10193" s="72">
        <v>0</v>
      </c>
      <c r="K10193" s="72" t="s">
        <v>3850</v>
      </c>
      <c r="L10193" s="12" t="e">
        <f>VLOOKUP(B10193,Doses!A:C,3,FALSE)</f>
        <v>#N/A</v>
      </c>
      <c r="M10193" s="45" t="e">
        <f t="shared" si="159"/>
        <v>#VALUE!</v>
      </c>
    </row>
    <row r="10194" spans="1:13" x14ac:dyDescent="0.25">
      <c r="A10194" s="72" t="s">
        <v>21</v>
      </c>
      <c r="D10194" s="72">
        <v>0</v>
      </c>
      <c r="E10194" s="72">
        <v>0</v>
      </c>
      <c r="F10194" s="72">
        <v>0</v>
      </c>
      <c r="K10194" s="72" t="s">
        <v>3850</v>
      </c>
      <c r="L10194" s="12" t="e">
        <f>VLOOKUP(B10194,Doses!A:C,3,FALSE)</f>
        <v>#N/A</v>
      </c>
      <c r="M10194" s="45" t="e">
        <f t="shared" si="159"/>
        <v>#VALUE!</v>
      </c>
    </row>
    <row r="10195" spans="1:13" x14ac:dyDescent="0.25">
      <c r="A10195" s="72" t="s">
        <v>21</v>
      </c>
      <c r="D10195" s="72">
        <v>0</v>
      </c>
      <c r="E10195" s="72">
        <v>0</v>
      </c>
      <c r="F10195" s="72">
        <v>0</v>
      </c>
      <c r="K10195" s="72" t="s">
        <v>3850</v>
      </c>
      <c r="L10195" s="12" t="e">
        <f>VLOOKUP(B10195,Doses!A:C,3,FALSE)</f>
        <v>#N/A</v>
      </c>
      <c r="M10195" s="45" t="e">
        <f t="shared" si="159"/>
        <v>#VALUE!</v>
      </c>
    </row>
    <row r="10196" spans="1:13" x14ac:dyDescent="0.25">
      <c r="A10196" s="72" t="s">
        <v>21</v>
      </c>
      <c r="D10196" s="72">
        <v>0</v>
      </c>
      <c r="E10196" s="72">
        <v>0</v>
      </c>
      <c r="F10196" s="72">
        <v>0</v>
      </c>
      <c r="K10196" s="72" t="s">
        <v>3850</v>
      </c>
      <c r="L10196" s="12" t="e">
        <f>VLOOKUP(B10196,Doses!A:C,3,FALSE)</f>
        <v>#N/A</v>
      </c>
      <c r="M10196" s="45" t="e">
        <f t="shared" si="159"/>
        <v>#VALUE!</v>
      </c>
    </row>
    <row r="10197" spans="1:13" x14ac:dyDescent="0.25">
      <c r="A10197" s="72" t="s">
        <v>21</v>
      </c>
      <c r="D10197" s="72">
        <v>0</v>
      </c>
      <c r="E10197" s="72">
        <v>0</v>
      </c>
      <c r="F10197" s="72">
        <v>0</v>
      </c>
      <c r="K10197" s="72" t="s">
        <v>3850</v>
      </c>
      <c r="L10197" s="12" t="e">
        <f>VLOOKUP(B10197,Doses!A:C,3,FALSE)</f>
        <v>#N/A</v>
      </c>
      <c r="M10197" s="45" t="e">
        <f t="shared" si="159"/>
        <v>#VALUE!</v>
      </c>
    </row>
    <row r="10198" spans="1:13" x14ac:dyDescent="0.25">
      <c r="A10198" s="72" t="s">
        <v>21</v>
      </c>
      <c r="D10198" s="72">
        <v>0</v>
      </c>
      <c r="E10198" s="72">
        <v>0</v>
      </c>
      <c r="F10198" s="72">
        <v>0</v>
      </c>
      <c r="K10198" s="72" t="s">
        <v>3850</v>
      </c>
      <c r="L10198" s="12" t="e">
        <f>VLOOKUP(B10198,Doses!A:C,3,FALSE)</f>
        <v>#N/A</v>
      </c>
      <c r="M10198" s="45" t="e">
        <f t="shared" si="159"/>
        <v>#VALUE!</v>
      </c>
    </row>
    <row r="10199" spans="1:13" x14ac:dyDescent="0.25">
      <c r="A10199" s="72" t="s">
        <v>21</v>
      </c>
      <c r="D10199" s="72">
        <v>0</v>
      </c>
      <c r="E10199" s="72">
        <v>0</v>
      </c>
      <c r="F10199" s="72">
        <v>0</v>
      </c>
      <c r="K10199" s="72" t="s">
        <v>3850</v>
      </c>
      <c r="L10199" s="12" t="e">
        <f>VLOOKUP(B10199,Doses!A:C,3,FALSE)</f>
        <v>#N/A</v>
      </c>
      <c r="M10199" s="45" t="e">
        <f t="shared" si="159"/>
        <v>#VALUE!</v>
      </c>
    </row>
    <row r="10200" spans="1:13" x14ac:dyDescent="0.25">
      <c r="A10200" s="72" t="s">
        <v>21</v>
      </c>
      <c r="D10200" s="72">
        <v>0</v>
      </c>
      <c r="E10200" s="72">
        <v>0</v>
      </c>
      <c r="F10200" s="72">
        <v>0</v>
      </c>
      <c r="K10200" s="72" t="s">
        <v>3850</v>
      </c>
      <c r="L10200" s="12" t="e">
        <f>VLOOKUP(B10200,Doses!A:C,3,FALSE)</f>
        <v>#N/A</v>
      </c>
      <c r="M10200" s="45" t="e">
        <f t="shared" si="159"/>
        <v>#VALUE!</v>
      </c>
    </row>
    <row r="10201" spans="1:13" x14ac:dyDescent="0.25">
      <c r="A10201" s="72" t="s">
        <v>21</v>
      </c>
      <c r="D10201" s="72">
        <v>0</v>
      </c>
      <c r="E10201" s="72">
        <v>0</v>
      </c>
      <c r="F10201" s="72">
        <v>0</v>
      </c>
      <c r="K10201" s="72" t="s">
        <v>3850</v>
      </c>
      <c r="L10201" s="12" t="e">
        <f>VLOOKUP(B10201,Doses!A:C,3,FALSE)</f>
        <v>#N/A</v>
      </c>
      <c r="M10201" s="45" t="e">
        <f t="shared" si="159"/>
        <v>#VALUE!</v>
      </c>
    </row>
    <row r="10202" spans="1:13" x14ac:dyDescent="0.25">
      <c r="A10202" s="72" t="s">
        <v>21</v>
      </c>
      <c r="D10202" s="72">
        <v>0</v>
      </c>
      <c r="E10202" s="72">
        <v>0</v>
      </c>
      <c r="F10202" s="72">
        <v>0</v>
      </c>
      <c r="K10202" s="72" t="s">
        <v>3850</v>
      </c>
      <c r="L10202" s="12" t="e">
        <f>VLOOKUP(B10202,Doses!A:C,3,FALSE)</f>
        <v>#N/A</v>
      </c>
      <c r="M10202" s="45" t="e">
        <f t="shared" si="159"/>
        <v>#VALUE!</v>
      </c>
    </row>
    <row r="10203" spans="1:13" x14ac:dyDescent="0.25">
      <c r="A10203" s="72" t="s">
        <v>21</v>
      </c>
      <c r="D10203" s="72">
        <v>0</v>
      </c>
      <c r="E10203" s="72">
        <v>0</v>
      </c>
      <c r="F10203" s="72">
        <v>0</v>
      </c>
      <c r="K10203" s="72" t="s">
        <v>3850</v>
      </c>
      <c r="L10203" s="12" t="e">
        <f>VLOOKUP(B10203,Doses!A:C,3,FALSE)</f>
        <v>#N/A</v>
      </c>
      <c r="M10203" s="45" t="e">
        <f t="shared" si="159"/>
        <v>#VALUE!</v>
      </c>
    </row>
    <row r="10204" spans="1:13" x14ac:dyDescent="0.25">
      <c r="A10204" s="72" t="s">
        <v>21</v>
      </c>
      <c r="D10204" s="72">
        <v>0</v>
      </c>
      <c r="E10204" s="72">
        <v>0</v>
      </c>
      <c r="F10204" s="72">
        <v>0</v>
      </c>
      <c r="K10204" s="72" t="s">
        <v>3850</v>
      </c>
      <c r="L10204" s="12" t="e">
        <f>VLOOKUP(B10204,Doses!A:C,3,FALSE)</f>
        <v>#N/A</v>
      </c>
      <c r="M10204" s="45" t="e">
        <f t="shared" si="159"/>
        <v>#VALUE!</v>
      </c>
    </row>
    <row r="10205" spans="1:13" x14ac:dyDescent="0.25">
      <c r="A10205" s="72" t="s">
        <v>21</v>
      </c>
      <c r="D10205" s="72">
        <v>0</v>
      </c>
      <c r="E10205" s="72">
        <v>0</v>
      </c>
      <c r="F10205" s="72">
        <v>0</v>
      </c>
      <c r="K10205" s="72" t="s">
        <v>3850</v>
      </c>
      <c r="L10205" s="12" t="e">
        <f>VLOOKUP(B10205,Doses!A:C,3,FALSE)</f>
        <v>#N/A</v>
      </c>
      <c r="M10205" s="45" t="e">
        <f t="shared" si="159"/>
        <v>#VALUE!</v>
      </c>
    </row>
    <row r="10206" spans="1:13" x14ac:dyDescent="0.25">
      <c r="A10206" s="72" t="s">
        <v>21</v>
      </c>
      <c r="D10206" s="72">
        <v>0</v>
      </c>
      <c r="E10206" s="72">
        <v>0</v>
      </c>
      <c r="F10206" s="72">
        <v>0</v>
      </c>
      <c r="K10206" s="72" t="s">
        <v>3850</v>
      </c>
      <c r="L10206" s="12" t="e">
        <f>VLOOKUP(B10206,Doses!A:C,3,FALSE)</f>
        <v>#N/A</v>
      </c>
      <c r="M10206" s="45" t="e">
        <f t="shared" si="159"/>
        <v>#VALUE!</v>
      </c>
    </row>
    <row r="10207" spans="1:13" x14ac:dyDescent="0.25">
      <c r="A10207" s="72" t="s">
        <v>21</v>
      </c>
      <c r="D10207" s="72">
        <v>0</v>
      </c>
      <c r="E10207" s="72">
        <v>0</v>
      </c>
      <c r="F10207" s="72">
        <v>0</v>
      </c>
      <c r="K10207" s="72" t="s">
        <v>3850</v>
      </c>
      <c r="L10207" s="12" t="e">
        <f>VLOOKUP(B10207,Doses!A:C,3,FALSE)</f>
        <v>#N/A</v>
      </c>
      <c r="M10207" s="45" t="e">
        <f t="shared" si="159"/>
        <v>#VALUE!</v>
      </c>
    </row>
    <row r="10208" spans="1:13" x14ac:dyDescent="0.25">
      <c r="A10208" s="72" t="s">
        <v>21</v>
      </c>
      <c r="D10208" s="72">
        <v>0</v>
      </c>
      <c r="E10208" s="72">
        <v>0</v>
      </c>
      <c r="F10208" s="72">
        <v>0</v>
      </c>
      <c r="K10208" s="72" t="s">
        <v>3850</v>
      </c>
      <c r="L10208" s="12" t="e">
        <f>VLOOKUP(B10208,Doses!A:C,3,FALSE)</f>
        <v>#N/A</v>
      </c>
      <c r="M10208" s="45" t="e">
        <f t="shared" si="159"/>
        <v>#VALUE!</v>
      </c>
    </row>
    <row r="10209" spans="1:13" x14ac:dyDescent="0.25">
      <c r="A10209" s="72" t="s">
        <v>21</v>
      </c>
      <c r="D10209" s="72">
        <v>0</v>
      </c>
      <c r="E10209" s="72">
        <v>0</v>
      </c>
      <c r="F10209" s="72">
        <v>0</v>
      </c>
      <c r="K10209" s="72" t="s">
        <v>3850</v>
      </c>
      <c r="L10209" s="12" t="e">
        <f>VLOOKUP(B10209,Doses!A:C,3,FALSE)</f>
        <v>#N/A</v>
      </c>
      <c r="M10209" s="45" t="e">
        <f t="shared" si="159"/>
        <v>#VALUE!</v>
      </c>
    </row>
    <row r="10210" spans="1:13" x14ac:dyDescent="0.25">
      <c r="A10210" s="72" t="s">
        <v>21</v>
      </c>
      <c r="D10210" s="72">
        <v>0</v>
      </c>
      <c r="E10210" s="72">
        <v>0</v>
      </c>
      <c r="F10210" s="72">
        <v>0</v>
      </c>
      <c r="K10210" s="72" t="s">
        <v>3850</v>
      </c>
      <c r="L10210" s="12" t="e">
        <f>VLOOKUP(B10210,Doses!A:C,3,FALSE)</f>
        <v>#N/A</v>
      </c>
      <c r="M10210" s="45" t="e">
        <f t="shared" si="159"/>
        <v>#VALUE!</v>
      </c>
    </row>
    <row r="10211" spans="1:13" x14ac:dyDescent="0.25">
      <c r="A10211" s="72" t="s">
        <v>21</v>
      </c>
      <c r="D10211" s="72">
        <v>0</v>
      </c>
      <c r="E10211" s="72">
        <v>0</v>
      </c>
      <c r="F10211" s="72">
        <v>0</v>
      </c>
      <c r="K10211" s="72" t="s">
        <v>3850</v>
      </c>
      <c r="L10211" s="12" t="e">
        <f>VLOOKUP(B10211,Doses!A:C,3,FALSE)</f>
        <v>#N/A</v>
      </c>
      <c r="M10211" s="45" t="e">
        <f t="shared" si="159"/>
        <v>#VALUE!</v>
      </c>
    </row>
    <row r="10212" spans="1:13" x14ac:dyDescent="0.25">
      <c r="A10212" s="72" t="s">
        <v>21</v>
      </c>
      <c r="D10212" s="72">
        <v>0</v>
      </c>
      <c r="E10212" s="72">
        <v>0</v>
      </c>
      <c r="F10212" s="72">
        <v>0</v>
      </c>
      <c r="K10212" s="72" t="s">
        <v>3850</v>
      </c>
      <c r="L10212" s="12" t="e">
        <f>VLOOKUP(B10212,Doses!A:C,3,FALSE)</f>
        <v>#N/A</v>
      </c>
      <c r="M10212" s="45" t="e">
        <f t="shared" si="159"/>
        <v>#VALUE!</v>
      </c>
    </row>
    <row r="10213" spans="1:13" x14ac:dyDescent="0.25">
      <c r="A10213" s="72" t="s">
        <v>21</v>
      </c>
      <c r="D10213" s="72">
        <v>0</v>
      </c>
      <c r="E10213" s="72">
        <v>0</v>
      </c>
      <c r="F10213" s="72">
        <v>0</v>
      </c>
      <c r="K10213" s="72" t="s">
        <v>3850</v>
      </c>
      <c r="L10213" s="12" t="e">
        <f>VLOOKUP(B10213,Doses!A:C,3,FALSE)</f>
        <v>#N/A</v>
      </c>
      <c r="M10213" s="45" t="e">
        <f t="shared" si="159"/>
        <v>#VALUE!</v>
      </c>
    </row>
    <row r="10214" spans="1:13" x14ac:dyDescent="0.25">
      <c r="A10214" s="72" t="s">
        <v>21</v>
      </c>
      <c r="D10214" s="72">
        <v>0</v>
      </c>
      <c r="E10214" s="72">
        <v>0</v>
      </c>
      <c r="F10214" s="72">
        <v>0</v>
      </c>
      <c r="K10214" s="72" t="s">
        <v>3850</v>
      </c>
      <c r="L10214" s="12" t="e">
        <f>VLOOKUP(B10214,Doses!A:C,3,FALSE)</f>
        <v>#N/A</v>
      </c>
      <c r="M10214" s="45" t="e">
        <f t="shared" si="159"/>
        <v>#VALUE!</v>
      </c>
    </row>
    <row r="10215" spans="1:13" x14ac:dyDescent="0.25">
      <c r="A10215" s="72" t="s">
        <v>21</v>
      </c>
      <c r="D10215" s="72">
        <v>0</v>
      </c>
      <c r="E10215" s="72">
        <v>0</v>
      </c>
      <c r="F10215" s="72">
        <v>0</v>
      </c>
      <c r="K10215" s="72" t="s">
        <v>3850</v>
      </c>
      <c r="L10215" s="12" t="e">
        <f>VLOOKUP(B10215,Doses!A:C,3,FALSE)</f>
        <v>#N/A</v>
      </c>
      <c r="M10215" s="45" t="e">
        <f t="shared" si="159"/>
        <v>#VALUE!</v>
      </c>
    </row>
    <row r="10216" spans="1:13" x14ac:dyDescent="0.25">
      <c r="A10216" s="72" t="s">
        <v>21</v>
      </c>
      <c r="D10216" s="72">
        <v>0</v>
      </c>
      <c r="E10216" s="72">
        <v>0</v>
      </c>
      <c r="F10216" s="72">
        <v>0</v>
      </c>
      <c r="K10216" s="72" t="s">
        <v>3850</v>
      </c>
      <c r="L10216" s="12" t="e">
        <f>VLOOKUP(B10216,Doses!A:C,3,FALSE)</f>
        <v>#N/A</v>
      </c>
      <c r="M10216" s="45" t="e">
        <f t="shared" si="159"/>
        <v>#VALUE!</v>
      </c>
    </row>
    <row r="10217" spans="1:13" x14ac:dyDescent="0.25">
      <c r="A10217" s="72" t="s">
        <v>21</v>
      </c>
      <c r="D10217" s="72">
        <v>0</v>
      </c>
      <c r="E10217" s="72">
        <v>0</v>
      </c>
      <c r="F10217" s="72">
        <v>0</v>
      </c>
      <c r="K10217" s="72" t="s">
        <v>3850</v>
      </c>
      <c r="L10217" s="12" t="e">
        <f>VLOOKUP(B10217,Doses!A:C,3,FALSE)</f>
        <v>#N/A</v>
      </c>
      <c r="M10217" s="45" t="e">
        <f t="shared" si="159"/>
        <v>#VALUE!</v>
      </c>
    </row>
    <row r="10218" spans="1:13" x14ac:dyDescent="0.25">
      <c r="A10218" s="72" t="s">
        <v>21</v>
      </c>
      <c r="D10218" s="72">
        <v>0</v>
      </c>
      <c r="E10218" s="72">
        <v>0</v>
      </c>
      <c r="F10218" s="72">
        <v>0</v>
      </c>
      <c r="K10218" s="72" t="s">
        <v>3850</v>
      </c>
      <c r="L10218" s="12" t="e">
        <f>VLOOKUP(B10218,Doses!A:C,3,FALSE)</f>
        <v>#N/A</v>
      </c>
      <c r="M10218" s="45" t="e">
        <f t="shared" si="159"/>
        <v>#VALUE!</v>
      </c>
    </row>
    <row r="10219" spans="1:13" x14ac:dyDescent="0.25">
      <c r="A10219" s="72" t="s">
        <v>21</v>
      </c>
      <c r="D10219" s="72">
        <v>0</v>
      </c>
      <c r="E10219" s="72">
        <v>0</v>
      </c>
      <c r="F10219" s="72">
        <v>0</v>
      </c>
      <c r="K10219" s="72" t="s">
        <v>3850</v>
      </c>
      <c r="L10219" s="12" t="e">
        <f>VLOOKUP(B10219,Doses!A:C,3,FALSE)</f>
        <v>#N/A</v>
      </c>
      <c r="M10219" s="45" t="e">
        <f t="shared" si="159"/>
        <v>#VALUE!</v>
      </c>
    </row>
    <row r="10220" spans="1:13" x14ac:dyDescent="0.25">
      <c r="A10220" s="72" t="s">
        <v>21</v>
      </c>
      <c r="D10220" s="72">
        <v>0</v>
      </c>
      <c r="E10220" s="72">
        <v>0</v>
      </c>
      <c r="F10220" s="72">
        <v>0</v>
      </c>
      <c r="K10220" s="72" t="s">
        <v>3850</v>
      </c>
      <c r="L10220" s="12" t="e">
        <f>VLOOKUP(B10220,Doses!A:C,3,FALSE)</f>
        <v>#N/A</v>
      </c>
      <c r="M10220" s="45" t="e">
        <f t="shared" si="159"/>
        <v>#VALUE!</v>
      </c>
    </row>
    <row r="10221" spans="1:13" x14ac:dyDescent="0.25">
      <c r="A10221" s="72" t="s">
        <v>21</v>
      </c>
      <c r="D10221" s="72">
        <v>0</v>
      </c>
      <c r="E10221" s="72">
        <v>0</v>
      </c>
      <c r="F10221" s="72">
        <v>0</v>
      </c>
      <c r="K10221" s="72" t="s">
        <v>3850</v>
      </c>
      <c r="L10221" s="12" t="e">
        <f>VLOOKUP(B10221,Doses!A:C,3,FALSE)</f>
        <v>#N/A</v>
      </c>
      <c r="M10221" s="45" t="e">
        <f t="shared" si="159"/>
        <v>#VALUE!</v>
      </c>
    </row>
    <row r="10222" spans="1:13" x14ac:dyDescent="0.25">
      <c r="A10222" s="72" t="s">
        <v>21</v>
      </c>
      <c r="D10222" s="72">
        <v>0</v>
      </c>
      <c r="E10222" s="72">
        <v>0</v>
      </c>
      <c r="F10222" s="72">
        <v>0</v>
      </c>
      <c r="K10222" s="72" t="s">
        <v>3850</v>
      </c>
      <c r="L10222" s="12" t="e">
        <f>VLOOKUP(B10222,Doses!A:C,3,FALSE)</f>
        <v>#N/A</v>
      </c>
      <c r="M10222" s="45" t="e">
        <f t="shared" si="159"/>
        <v>#VALUE!</v>
      </c>
    </row>
    <row r="10223" spans="1:13" x14ac:dyDescent="0.25">
      <c r="A10223" s="72" t="s">
        <v>21</v>
      </c>
      <c r="D10223" s="72">
        <v>0</v>
      </c>
      <c r="E10223" s="72">
        <v>0</v>
      </c>
      <c r="F10223" s="72">
        <v>0</v>
      </c>
      <c r="K10223" s="72" t="s">
        <v>3850</v>
      </c>
      <c r="L10223" s="12" t="e">
        <f>VLOOKUP(B10223,Doses!A:C,3,FALSE)</f>
        <v>#N/A</v>
      </c>
      <c r="M10223" s="45" t="e">
        <f t="shared" si="159"/>
        <v>#VALUE!</v>
      </c>
    </row>
    <row r="10224" spans="1:13" x14ac:dyDescent="0.25">
      <c r="A10224" s="72" t="s">
        <v>21</v>
      </c>
      <c r="D10224" s="72">
        <v>0</v>
      </c>
      <c r="E10224" s="72">
        <v>0</v>
      </c>
      <c r="F10224" s="72">
        <v>0</v>
      </c>
      <c r="K10224" s="72" t="s">
        <v>3850</v>
      </c>
      <c r="L10224" s="12" t="e">
        <f>VLOOKUP(B10224,Doses!A:C,3,FALSE)</f>
        <v>#N/A</v>
      </c>
      <c r="M10224" s="45" t="e">
        <f t="shared" si="159"/>
        <v>#VALUE!</v>
      </c>
    </row>
    <row r="10225" spans="1:13" x14ac:dyDescent="0.25">
      <c r="A10225" s="72" t="s">
        <v>21</v>
      </c>
      <c r="D10225" s="72">
        <v>0</v>
      </c>
      <c r="E10225" s="72">
        <v>0</v>
      </c>
      <c r="F10225" s="72">
        <v>0</v>
      </c>
      <c r="K10225" s="72" t="s">
        <v>3850</v>
      </c>
      <c r="L10225" s="12" t="e">
        <f>VLOOKUP(B10225,Doses!A:C,3,FALSE)</f>
        <v>#N/A</v>
      </c>
      <c r="M10225" s="45" t="e">
        <f t="shared" si="159"/>
        <v>#VALUE!</v>
      </c>
    </row>
    <row r="10226" spans="1:13" x14ac:dyDescent="0.25">
      <c r="A10226" s="72" t="s">
        <v>21</v>
      </c>
      <c r="D10226" s="72">
        <v>0</v>
      </c>
      <c r="E10226" s="72">
        <v>0</v>
      </c>
      <c r="F10226" s="72">
        <v>0</v>
      </c>
      <c r="K10226" s="72" t="s">
        <v>3850</v>
      </c>
      <c r="L10226" s="12" t="e">
        <f>VLOOKUP(B10226,Doses!A:C,3,FALSE)</f>
        <v>#N/A</v>
      </c>
      <c r="M10226" s="45" t="e">
        <f t="shared" si="159"/>
        <v>#VALUE!</v>
      </c>
    </row>
    <row r="10227" spans="1:13" x14ac:dyDescent="0.25">
      <c r="A10227" s="72" t="s">
        <v>21</v>
      </c>
      <c r="D10227" s="72">
        <v>0</v>
      </c>
      <c r="E10227" s="72">
        <v>0</v>
      </c>
      <c r="F10227" s="72">
        <v>0</v>
      </c>
      <c r="K10227" s="72" t="s">
        <v>3850</v>
      </c>
      <c r="L10227" s="12" t="e">
        <f>VLOOKUP(B10227,Doses!A:C,3,FALSE)</f>
        <v>#N/A</v>
      </c>
      <c r="M10227" s="45" t="e">
        <f t="shared" si="159"/>
        <v>#VALUE!</v>
      </c>
    </row>
    <row r="10228" spans="1:13" x14ac:dyDescent="0.25">
      <c r="A10228" s="72" t="s">
        <v>21</v>
      </c>
      <c r="D10228" s="72">
        <v>0</v>
      </c>
      <c r="E10228" s="72">
        <v>0</v>
      </c>
      <c r="F10228" s="72">
        <v>0</v>
      </c>
      <c r="K10228" s="72" t="s">
        <v>3850</v>
      </c>
      <c r="L10228" s="12" t="e">
        <f>VLOOKUP(B10228,Doses!A:C,3,FALSE)</f>
        <v>#N/A</v>
      </c>
      <c r="M10228" s="45" t="e">
        <f t="shared" si="159"/>
        <v>#VALUE!</v>
      </c>
    </row>
    <row r="10229" spans="1:13" x14ac:dyDescent="0.25">
      <c r="A10229" s="72" t="s">
        <v>21</v>
      </c>
      <c r="D10229" s="72">
        <v>0</v>
      </c>
      <c r="E10229" s="72">
        <v>0</v>
      </c>
      <c r="F10229" s="72">
        <v>0</v>
      </c>
      <c r="K10229" s="72" t="s">
        <v>3850</v>
      </c>
      <c r="L10229" s="12" t="e">
        <f>VLOOKUP(B10229,Doses!A:C,3,FALSE)</f>
        <v>#N/A</v>
      </c>
      <c r="M10229" s="45" t="e">
        <f t="shared" si="159"/>
        <v>#VALUE!</v>
      </c>
    </row>
    <row r="10230" spans="1:13" x14ac:dyDescent="0.25">
      <c r="A10230" s="72" t="s">
        <v>21</v>
      </c>
      <c r="D10230" s="72">
        <v>0</v>
      </c>
      <c r="E10230" s="72">
        <v>0</v>
      </c>
      <c r="F10230" s="72">
        <v>0</v>
      </c>
      <c r="K10230" s="72" t="s">
        <v>3850</v>
      </c>
      <c r="L10230" s="12" t="e">
        <f>VLOOKUP(B10230,Doses!A:C,3,FALSE)</f>
        <v>#N/A</v>
      </c>
      <c r="M10230" s="45" t="e">
        <f t="shared" si="159"/>
        <v>#VALUE!</v>
      </c>
    </row>
    <row r="10231" spans="1:13" x14ac:dyDescent="0.25">
      <c r="A10231" s="72" t="s">
        <v>21</v>
      </c>
      <c r="D10231" s="72">
        <v>0</v>
      </c>
      <c r="E10231" s="72">
        <v>0</v>
      </c>
      <c r="F10231" s="72">
        <v>0</v>
      </c>
      <c r="K10231" s="72" t="s">
        <v>3850</v>
      </c>
      <c r="L10231" s="12" t="e">
        <f>VLOOKUP(B10231,Doses!A:C,3,FALSE)</f>
        <v>#N/A</v>
      </c>
      <c r="M10231" s="45" t="e">
        <f t="shared" si="159"/>
        <v>#VALUE!</v>
      </c>
    </row>
    <row r="10232" spans="1:13" x14ac:dyDescent="0.25">
      <c r="A10232" s="72" t="s">
        <v>21</v>
      </c>
      <c r="D10232" s="72">
        <v>0</v>
      </c>
      <c r="E10232" s="72">
        <v>0</v>
      </c>
      <c r="F10232" s="72">
        <v>0</v>
      </c>
      <c r="K10232" s="72" t="s">
        <v>3850</v>
      </c>
      <c r="L10232" s="12" t="e">
        <f>VLOOKUP(B10232,Doses!A:C,3,FALSE)</f>
        <v>#N/A</v>
      </c>
      <c r="M10232" s="45" t="e">
        <f t="shared" si="159"/>
        <v>#VALUE!</v>
      </c>
    </row>
    <row r="10233" spans="1:13" x14ac:dyDescent="0.25">
      <c r="A10233" s="72" t="s">
        <v>21</v>
      </c>
      <c r="D10233" s="72">
        <v>0</v>
      </c>
      <c r="E10233" s="72">
        <v>0</v>
      </c>
      <c r="F10233" s="72">
        <v>0</v>
      </c>
      <c r="K10233" s="72" t="s">
        <v>3850</v>
      </c>
      <c r="L10233" s="12" t="e">
        <f>VLOOKUP(B10233,Doses!A:C,3,FALSE)</f>
        <v>#N/A</v>
      </c>
      <c r="M10233" s="45" t="e">
        <f t="shared" si="159"/>
        <v>#VALUE!</v>
      </c>
    </row>
    <row r="10234" spans="1:13" x14ac:dyDescent="0.25">
      <c r="A10234" s="72" t="s">
        <v>21</v>
      </c>
      <c r="D10234" s="72">
        <v>0</v>
      </c>
      <c r="E10234" s="72">
        <v>0</v>
      </c>
      <c r="F10234" s="72">
        <v>0</v>
      </c>
      <c r="K10234" s="72" t="s">
        <v>3850</v>
      </c>
      <c r="L10234" s="12" t="e">
        <f>VLOOKUP(B10234,Doses!A:C,3,FALSE)</f>
        <v>#N/A</v>
      </c>
      <c r="M10234" s="45" t="e">
        <f t="shared" si="159"/>
        <v>#VALUE!</v>
      </c>
    </row>
    <row r="10235" spans="1:13" x14ac:dyDescent="0.25">
      <c r="A10235" s="72" t="s">
        <v>21</v>
      </c>
      <c r="D10235" s="72">
        <v>0</v>
      </c>
      <c r="E10235" s="72">
        <v>0</v>
      </c>
      <c r="F10235" s="72">
        <v>0</v>
      </c>
      <c r="K10235" s="72" t="s">
        <v>3850</v>
      </c>
      <c r="L10235" s="12" t="e">
        <f>VLOOKUP(B10235,Doses!A:C,3,FALSE)</f>
        <v>#N/A</v>
      </c>
      <c r="M10235" s="45" t="e">
        <f t="shared" si="159"/>
        <v>#VALUE!</v>
      </c>
    </row>
    <row r="10236" spans="1:13" x14ac:dyDescent="0.25">
      <c r="A10236" s="72" t="s">
        <v>21</v>
      </c>
      <c r="D10236" s="72">
        <v>0</v>
      </c>
      <c r="E10236" s="72">
        <v>0</v>
      </c>
      <c r="F10236" s="72">
        <v>0</v>
      </c>
      <c r="K10236" s="72" t="s">
        <v>3850</v>
      </c>
      <c r="L10236" s="12" t="e">
        <f>VLOOKUP(B10236,Doses!A:C,3,FALSE)</f>
        <v>#N/A</v>
      </c>
      <c r="M10236" s="45" t="e">
        <f t="shared" si="159"/>
        <v>#VALUE!</v>
      </c>
    </row>
    <row r="10237" spans="1:13" x14ac:dyDescent="0.25">
      <c r="A10237" s="72" t="s">
        <v>21</v>
      </c>
      <c r="D10237" s="72">
        <v>0</v>
      </c>
      <c r="E10237" s="72">
        <v>0</v>
      </c>
      <c r="F10237" s="72">
        <v>0</v>
      </c>
      <c r="K10237" s="72" t="s">
        <v>3850</v>
      </c>
      <c r="L10237" s="12" t="e">
        <f>VLOOKUP(B10237,Doses!A:C,3,FALSE)</f>
        <v>#N/A</v>
      </c>
      <c r="M10237" s="45" t="e">
        <f t="shared" si="159"/>
        <v>#VALUE!</v>
      </c>
    </row>
    <row r="10238" spans="1:13" x14ac:dyDescent="0.25">
      <c r="A10238" s="72" t="s">
        <v>21</v>
      </c>
      <c r="D10238" s="72">
        <v>0</v>
      </c>
      <c r="E10238" s="72">
        <v>0</v>
      </c>
      <c r="F10238" s="72">
        <v>0</v>
      </c>
      <c r="K10238" s="72" t="s">
        <v>3850</v>
      </c>
      <c r="L10238" s="12" t="e">
        <f>VLOOKUP(B10238,Doses!A:C,3,FALSE)</f>
        <v>#N/A</v>
      </c>
      <c r="M10238" s="45" t="e">
        <f t="shared" si="159"/>
        <v>#VALUE!</v>
      </c>
    </row>
    <row r="10239" spans="1:13" x14ac:dyDescent="0.25">
      <c r="A10239" s="72" t="s">
        <v>21</v>
      </c>
      <c r="D10239" s="72">
        <v>0</v>
      </c>
      <c r="E10239" s="72">
        <v>0</v>
      </c>
      <c r="F10239" s="72">
        <v>0</v>
      </c>
      <c r="K10239" s="72" t="s">
        <v>3850</v>
      </c>
      <c r="L10239" s="12" t="e">
        <f>VLOOKUP(B10239,Doses!A:C,3,FALSE)</f>
        <v>#N/A</v>
      </c>
      <c r="M10239" s="45" t="e">
        <f t="shared" si="159"/>
        <v>#VALUE!</v>
      </c>
    </row>
    <row r="10240" spans="1:13" x14ac:dyDescent="0.25">
      <c r="A10240" s="72" t="s">
        <v>21</v>
      </c>
      <c r="D10240" s="72">
        <v>0</v>
      </c>
      <c r="E10240" s="72">
        <v>0</v>
      </c>
      <c r="F10240" s="72">
        <v>0</v>
      </c>
      <c r="K10240" s="72" t="s">
        <v>3850</v>
      </c>
      <c r="L10240" s="12" t="e">
        <f>VLOOKUP(B10240,Doses!A:C,3,FALSE)</f>
        <v>#N/A</v>
      </c>
      <c r="M10240" s="45" t="e">
        <f t="shared" si="159"/>
        <v>#VALUE!</v>
      </c>
    </row>
    <row r="10241" spans="1:13" x14ac:dyDescent="0.25">
      <c r="A10241" s="72" t="s">
        <v>21</v>
      </c>
      <c r="D10241" s="72">
        <v>0</v>
      </c>
      <c r="E10241" s="72">
        <v>0</v>
      </c>
      <c r="F10241" s="72">
        <v>0</v>
      </c>
      <c r="K10241" s="72" t="s">
        <v>3850</v>
      </c>
      <c r="L10241" s="12" t="e">
        <f>VLOOKUP(B10241,Doses!A:C,3,FALSE)</f>
        <v>#N/A</v>
      </c>
      <c r="M10241" s="45" t="e">
        <f t="shared" si="159"/>
        <v>#VALUE!</v>
      </c>
    </row>
    <row r="10242" spans="1:13" x14ac:dyDescent="0.25">
      <c r="A10242" s="72" t="s">
        <v>21</v>
      </c>
      <c r="D10242" s="72">
        <v>0</v>
      </c>
      <c r="E10242" s="72">
        <v>0</v>
      </c>
      <c r="F10242" s="72">
        <v>0</v>
      </c>
      <c r="K10242" s="72" t="s">
        <v>3850</v>
      </c>
      <c r="L10242" s="12" t="e">
        <f>VLOOKUP(B10242,Doses!A:C,3,FALSE)</f>
        <v>#N/A</v>
      </c>
      <c r="M10242" s="45" t="e">
        <f t="shared" ref="M10242:M10305" si="160">K10242*1</f>
        <v>#VALUE!</v>
      </c>
    </row>
    <row r="10243" spans="1:13" x14ac:dyDescent="0.25">
      <c r="A10243" s="72" t="s">
        <v>21</v>
      </c>
      <c r="D10243" s="72">
        <v>0</v>
      </c>
      <c r="E10243" s="72">
        <v>0</v>
      </c>
      <c r="F10243" s="72">
        <v>0</v>
      </c>
      <c r="K10243" s="72" t="s">
        <v>3850</v>
      </c>
      <c r="L10243" s="12" t="e">
        <f>VLOOKUP(B10243,Doses!A:C,3,FALSE)</f>
        <v>#N/A</v>
      </c>
      <c r="M10243" s="45" t="e">
        <f t="shared" si="160"/>
        <v>#VALUE!</v>
      </c>
    </row>
    <row r="10244" spans="1:13" x14ac:dyDescent="0.25">
      <c r="A10244" s="72" t="s">
        <v>21</v>
      </c>
      <c r="D10244" s="72">
        <v>0</v>
      </c>
      <c r="E10244" s="72">
        <v>0</v>
      </c>
      <c r="F10244" s="72">
        <v>0</v>
      </c>
      <c r="K10244" s="72" t="s">
        <v>3850</v>
      </c>
      <c r="L10244" s="12" t="e">
        <f>VLOOKUP(B10244,Doses!A:C,3,FALSE)</f>
        <v>#N/A</v>
      </c>
      <c r="M10244" s="45" t="e">
        <f t="shared" si="160"/>
        <v>#VALUE!</v>
      </c>
    </row>
    <row r="10245" spans="1:13" x14ac:dyDescent="0.25">
      <c r="A10245" s="72" t="s">
        <v>21</v>
      </c>
      <c r="D10245" s="72">
        <v>0</v>
      </c>
      <c r="E10245" s="72">
        <v>0</v>
      </c>
      <c r="F10245" s="72">
        <v>0</v>
      </c>
      <c r="K10245" s="72" t="s">
        <v>3850</v>
      </c>
      <c r="L10245" s="12" t="e">
        <f>VLOOKUP(B10245,Doses!A:C,3,FALSE)</f>
        <v>#N/A</v>
      </c>
      <c r="M10245" s="45" t="e">
        <f t="shared" si="160"/>
        <v>#VALUE!</v>
      </c>
    </row>
    <row r="10246" spans="1:13" x14ac:dyDescent="0.25">
      <c r="A10246" s="72" t="s">
        <v>21</v>
      </c>
      <c r="D10246" s="72">
        <v>0</v>
      </c>
      <c r="E10246" s="72">
        <v>0</v>
      </c>
      <c r="F10246" s="72">
        <v>0</v>
      </c>
      <c r="K10246" s="72" t="s">
        <v>3850</v>
      </c>
      <c r="L10246" s="12" t="e">
        <f>VLOOKUP(B10246,Doses!A:C,3,FALSE)</f>
        <v>#N/A</v>
      </c>
      <c r="M10246" s="45" t="e">
        <f t="shared" si="160"/>
        <v>#VALUE!</v>
      </c>
    </row>
    <row r="10247" spans="1:13" x14ac:dyDescent="0.25">
      <c r="A10247" s="72" t="s">
        <v>21</v>
      </c>
      <c r="D10247" s="72">
        <v>0</v>
      </c>
      <c r="E10247" s="72">
        <v>0</v>
      </c>
      <c r="F10247" s="72">
        <v>0</v>
      </c>
      <c r="K10247" s="72" t="s">
        <v>3850</v>
      </c>
      <c r="L10247" s="12" t="e">
        <f>VLOOKUP(B10247,Doses!A:C,3,FALSE)</f>
        <v>#N/A</v>
      </c>
      <c r="M10247" s="45" t="e">
        <f t="shared" si="160"/>
        <v>#VALUE!</v>
      </c>
    </row>
    <row r="10248" spans="1:13" x14ac:dyDescent="0.25">
      <c r="A10248" s="72" t="s">
        <v>21</v>
      </c>
      <c r="D10248" s="72">
        <v>0</v>
      </c>
      <c r="E10248" s="72">
        <v>0</v>
      </c>
      <c r="F10248" s="72">
        <v>0</v>
      </c>
      <c r="K10248" s="72" t="s">
        <v>3850</v>
      </c>
      <c r="L10248" s="12" t="e">
        <f>VLOOKUP(B10248,Doses!A:C,3,FALSE)</f>
        <v>#N/A</v>
      </c>
      <c r="M10248" s="45" t="e">
        <f t="shared" si="160"/>
        <v>#VALUE!</v>
      </c>
    </row>
    <row r="10249" spans="1:13" x14ac:dyDescent="0.25">
      <c r="A10249" s="72" t="s">
        <v>21</v>
      </c>
      <c r="D10249" s="72">
        <v>0</v>
      </c>
      <c r="E10249" s="72">
        <v>0</v>
      </c>
      <c r="F10249" s="72">
        <v>0</v>
      </c>
      <c r="K10249" s="72" t="s">
        <v>3850</v>
      </c>
      <c r="L10249" s="12" t="e">
        <f>VLOOKUP(B10249,Doses!A:C,3,FALSE)</f>
        <v>#N/A</v>
      </c>
      <c r="M10249" s="45" t="e">
        <f t="shared" si="160"/>
        <v>#VALUE!</v>
      </c>
    </row>
    <row r="10250" spans="1:13" x14ac:dyDescent="0.25">
      <c r="A10250" s="72" t="s">
        <v>21</v>
      </c>
      <c r="D10250" s="72">
        <v>0</v>
      </c>
      <c r="E10250" s="72">
        <v>0</v>
      </c>
      <c r="F10250" s="72">
        <v>0</v>
      </c>
      <c r="K10250" s="72" t="s">
        <v>3850</v>
      </c>
      <c r="L10250" s="12" t="e">
        <f>VLOOKUP(B10250,Doses!A:C,3,FALSE)</f>
        <v>#N/A</v>
      </c>
      <c r="M10250" s="45" t="e">
        <f t="shared" si="160"/>
        <v>#VALUE!</v>
      </c>
    </row>
    <row r="10251" spans="1:13" x14ac:dyDescent="0.25">
      <c r="A10251" s="72" t="s">
        <v>21</v>
      </c>
      <c r="D10251" s="72">
        <v>0</v>
      </c>
      <c r="E10251" s="72">
        <v>0</v>
      </c>
      <c r="F10251" s="72">
        <v>0</v>
      </c>
      <c r="K10251" s="72" t="s">
        <v>3850</v>
      </c>
      <c r="L10251" s="12" t="e">
        <f>VLOOKUP(B10251,Doses!A:C,3,FALSE)</f>
        <v>#N/A</v>
      </c>
      <c r="M10251" s="45" t="e">
        <f t="shared" si="160"/>
        <v>#VALUE!</v>
      </c>
    </row>
    <row r="10252" spans="1:13" x14ac:dyDescent="0.25">
      <c r="A10252" s="72" t="s">
        <v>21</v>
      </c>
      <c r="D10252" s="72">
        <v>0</v>
      </c>
      <c r="E10252" s="72">
        <v>0</v>
      </c>
      <c r="F10252" s="72">
        <v>0</v>
      </c>
      <c r="K10252" s="72" t="s">
        <v>3850</v>
      </c>
      <c r="L10252" s="12" t="e">
        <f>VLOOKUP(B10252,Doses!A:C,3,FALSE)</f>
        <v>#N/A</v>
      </c>
      <c r="M10252" s="45" t="e">
        <f t="shared" si="160"/>
        <v>#VALUE!</v>
      </c>
    </row>
    <row r="10253" spans="1:13" x14ac:dyDescent="0.25">
      <c r="A10253" s="72" t="s">
        <v>21</v>
      </c>
      <c r="D10253" s="72">
        <v>0</v>
      </c>
      <c r="E10253" s="72">
        <v>0</v>
      </c>
      <c r="F10253" s="72">
        <v>0</v>
      </c>
      <c r="K10253" s="72" t="s">
        <v>3850</v>
      </c>
      <c r="L10253" s="12" t="e">
        <f>VLOOKUP(B10253,Doses!A:C,3,FALSE)</f>
        <v>#N/A</v>
      </c>
      <c r="M10253" s="45" t="e">
        <f t="shared" si="160"/>
        <v>#VALUE!</v>
      </c>
    </row>
    <row r="10254" spans="1:13" x14ac:dyDescent="0.25">
      <c r="A10254" s="72" t="s">
        <v>21</v>
      </c>
      <c r="D10254" s="72">
        <v>0</v>
      </c>
      <c r="E10254" s="72">
        <v>0</v>
      </c>
      <c r="F10254" s="72">
        <v>0</v>
      </c>
      <c r="K10254" s="72" t="s">
        <v>3850</v>
      </c>
      <c r="L10254" s="12" t="e">
        <f>VLOOKUP(B10254,Doses!A:C,3,FALSE)</f>
        <v>#N/A</v>
      </c>
      <c r="M10254" s="45" t="e">
        <f t="shared" si="160"/>
        <v>#VALUE!</v>
      </c>
    </row>
    <row r="10255" spans="1:13" x14ac:dyDescent="0.25">
      <c r="A10255" s="72" t="s">
        <v>21</v>
      </c>
      <c r="D10255" s="72">
        <v>0</v>
      </c>
      <c r="E10255" s="72">
        <v>0</v>
      </c>
      <c r="F10255" s="72">
        <v>0</v>
      </c>
      <c r="K10255" s="72" t="s">
        <v>3850</v>
      </c>
      <c r="L10255" s="12" t="e">
        <f>VLOOKUP(B10255,Doses!A:C,3,FALSE)</f>
        <v>#N/A</v>
      </c>
      <c r="M10255" s="45" t="e">
        <f t="shared" si="160"/>
        <v>#VALUE!</v>
      </c>
    </row>
    <row r="10256" spans="1:13" x14ac:dyDescent="0.25">
      <c r="A10256" s="72" t="s">
        <v>21</v>
      </c>
      <c r="D10256" s="72">
        <v>0</v>
      </c>
      <c r="E10256" s="72">
        <v>0</v>
      </c>
      <c r="F10256" s="72">
        <v>0</v>
      </c>
      <c r="K10256" s="72" t="s">
        <v>3850</v>
      </c>
      <c r="L10256" s="12" t="e">
        <f>VLOOKUP(B10256,Doses!A:C,3,FALSE)</f>
        <v>#N/A</v>
      </c>
      <c r="M10256" s="45" t="e">
        <f t="shared" si="160"/>
        <v>#VALUE!</v>
      </c>
    </row>
    <row r="10257" spans="1:13" x14ac:dyDescent="0.25">
      <c r="A10257" s="72" t="s">
        <v>21</v>
      </c>
      <c r="D10257" s="72">
        <v>0</v>
      </c>
      <c r="E10257" s="72">
        <v>0</v>
      </c>
      <c r="F10257" s="72">
        <v>0</v>
      </c>
      <c r="K10257" s="72" t="s">
        <v>3850</v>
      </c>
      <c r="L10257" s="12" t="e">
        <f>VLOOKUP(B10257,Doses!A:C,3,FALSE)</f>
        <v>#N/A</v>
      </c>
      <c r="M10257" s="45" t="e">
        <f t="shared" si="160"/>
        <v>#VALUE!</v>
      </c>
    </row>
    <row r="10258" spans="1:13" x14ac:dyDescent="0.25">
      <c r="A10258" s="72" t="s">
        <v>21</v>
      </c>
      <c r="D10258" s="72">
        <v>0</v>
      </c>
      <c r="E10258" s="72">
        <v>0</v>
      </c>
      <c r="F10258" s="72">
        <v>0</v>
      </c>
      <c r="K10258" s="72" t="s">
        <v>3850</v>
      </c>
      <c r="L10258" s="12" t="e">
        <f>VLOOKUP(B10258,Doses!A:C,3,FALSE)</f>
        <v>#N/A</v>
      </c>
      <c r="M10258" s="45" t="e">
        <f t="shared" si="160"/>
        <v>#VALUE!</v>
      </c>
    </row>
    <row r="10259" spans="1:13" x14ac:dyDescent="0.25">
      <c r="A10259" s="72" t="s">
        <v>21</v>
      </c>
      <c r="D10259" s="72">
        <v>0</v>
      </c>
      <c r="E10259" s="72">
        <v>0</v>
      </c>
      <c r="F10259" s="72">
        <v>0</v>
      </c>
      <c r="K10259" s="72" t="s">
        <v>3850</v>
      </c>
      <c r="L10259" s="12" t="e">
        <f>VLOOKUP(B10259,Doses!A:C,3,FALSE)</f>
        <v>#N/A</v>
      </c>
      <c r="M10259" s="45" t="e">
        <f t="shared" si="160"/>
        <v>#VALUE!</v>
      </c>
    </row>
    <row r="10260" spans="1:13" x14ac:dyDescent="0.25">
      <c r="A10260" s="72" t="s">
        <v>21</v>
      </c>
      <c r="D10260" s="72">
        <v>0</v>
      </c>
      <c r="E10260" s="72">
        <v>0</v>
      </c>
      <c r="F10260" s="72">
        <v>0</v>
      </c>
      <c r="K10260" s="72" t="s">
        <v>3850</v>
      </c>
      <c r="L10260" s="12" t="e">
        <f>VLOOKUP(B10260,Doses!A:C,3,FALSE)</f>
        <v>#N/A</v>
      </c>
      <c r="M10260" s="45" t="e">
        <f t="shared" si="160"/>
        <v>#VALUE!</v>
      </c>
    </row>
    <row r="10261" spans="1:13" x14ac:dyDescent="0.25">
      <c r="A10261" s="72" t="s">
        <v>21</v>
      </c>
      <c r="D10261" s="72">
        <v>0</v>
      </c>
      <c r="E10261" s="72">
        <v>0</v>
      </c>
      <c r="F10261" s="72">
        <v>0</v>
      </c>
      <c r="K10261" s="72" t="s">
        <v>3850</v>
      </c>
      <c r="L10261" s="12" t="e">
        <f>VLOOKUP(B10261,Doses!A:C,3,FALSE)</f>
        <v>#N/A</v>
      </c>
      <c r="M10261" s="45" t="e">
        <f t="shared" si="160"/>
        <v>#VALUE!</v>
      </c>
    </row>
    <row r="10262" spans="1:13" x14ac:dyDescent="0.25">
      <c r="A10262" s="72" t="s">
        <v>21</v>
      </c>
      <c r="D10262" s="72">
        <v>0</v>
      </c>
      <c r="E10262" s="72">
        <v>0</v>
      </c>
      <c r="F10262" s="72">
        <v>0</v>
      </c>
      <c r="K10262" s="72" t="s">
        <v>3850</v>
      </c>
      <c r="L10262" s="12" t="e">
        <f>VLOOKUP(B10262,Doses!A:C,3,FALSE)</f>
        <v>#N/A</v>
      </c>
      <c r="M10262" s="45" t="e">
        <f t="shared" si="160"/>
        <v>#VALUE!</v>
      </c>
    </row>
    <row r="10263" spans="1:13" x14ac:dyDescent="0.25">
      <c r="A10263" s="72" t="s">
        <v>21</v>
      </c>
      <c r="D10263" s="72">
        <v>0</v>
      </c>
      <c r="E10263" s="72">
        <v>0</v>
      </c>
      <c r="F10263" s="72">
        <v>0</v>
      </c>
      <c r="K10263" s="72" t="s">
        <v>3850</v>
      </c>
      <c r="L10263" s="12" t="e">
        <f>VLOOKUP(B10263,Doses!A:C,3,FALSE)</f>
        <v>#N/A</v>
      </c>
      <c r="M10263" s="45" t="e">
        <f t="shared" si="160"/>
        <v>#VALUE!</v>
      </c>
    </row>
    <row r="10264" spans="1:13" x14ac:dyDescent="0.25">
      <c r="A10264" s="72" t="s">
        <v>21</v>
      </c>
      <c r="D10264" s="72">
        <v>0</v>
      </c>
      <c r="E10264" s="72">
        <v>0</v>
      </c>
      <c r="F10264" s="72">
        <v>0</v>
      </c>
      <c r="K10264" s="72" t="s">
        <v>3850</v>
      </c>
      <c r="L10264" s="12" t="e">
        <f>VLOOKUP(B10264,Doses!A:C,3,FALSE)</f>
        <v>#N/A</v>
      </c>
      <c r="M10264" s="45" t="e">
        <f t="shared" si="160"/>
        <v>#VALUE!</v>
      </c>
    </row>
    <row r="10265" spans="1:13" x14ac:dyDescent="0.25">
      <c r="A10265" s="72" t="s">
        <v>21</v>
      </c>
      <c r="D10265" s="72">
        <v>0</v>
      </c>
      <c r="E10265" s="72">
        <v>0</v>
      </c>
      <c r="F10265" s="72">
        <v>0</v>
      </c>
      <c r="K10265" s="72" t="s">
        <v>3850</v>
      </c>
      <c r="L10265" s="12" t="e">
        <f>VLOOKUP(B10265,Doses!A:C,3,FALSE)</f>
        <v>#N/A</v>
      </c>
      <c r="M10265" s="45" t="e">
        <f t="shared" si="160"/>
        <v>#VALUE!</v>
      </c>
    </row>
    <row r="10266" spans="1:13" x14ac:dyDescent="0.25">
      <c r="A10266" s="72" t="s">
        <v>21</v>
      </c>
      <c r="D10266" s="72">
        <v>0</v>
      </c>
      <c r="E10266" s="72">
        <v>0</v>
      </c>
      <c r="F10266" s="72">
        <v>0</v>
      </c>
      <c r="K10266" s="72" t="s">
        <v>3850</v>
      </c>
      <c r="L10266" s="12" t="e">
        <f>VLOOKUP(B10266,Doses!A:C,3,FALSE)</f>
        <v>#N/A</v>
      </c>
      <c r="M10266" s="45" t="e">
        <f t="shared" si="160"/>
        <v>#VALUE!</v>
      </c>
    </row>
    <row r="10267" spans="1:13" x14ac:dyDescent="0.25">
      <c r="A10267" s="72" t="s">
        <v>21</v>
      </c>
      <c r="D10267" s="72">
        <v>0</v>
      </c>
      <c r="E10267" s="72">
        <v>0</v>
      </c>
      <c r="F10267" s="72">
        <v>0</v>
      </c>
      <c r="K10267" s="72" t="s">
        <v>3850</v>
      </c>
      <c r="L10267" s="12" t="e">
        <f>VLOOKUP(B10267,Doses!A:C,3,FALSE)</f>
        <v>#N/A</v>
      </c>
      <c r="M10267" s="45" t="e">
        <f t="shared" si="160"/>
        <v>#VALUE!</v>
      </c>
    </row>
    <row r="10268" spans="1:13" x14ac:dyDescent="0.25">
      <c r="A10268" s="72" t="s">
        <v>21</v>
      </c>
      <c r="D10268" s="72">
        <v>0</v>
      </c>
      <c r="E10268" s="72">
        <v>0</v>
      </c>
      <c r="F10268" s="72">
        <v>0</v>
      </c>
      <c r="K10268" s="72" t="s">
        <v>3850</v>
      </c>
      <c r="L10268" s="12" t="e">
        <f>VLOOKUP(B10268,Doses!A:C,3,FALSE)</f>
        <v>#N/A</v>
      </c>
      <c r="M10268" s="45" t="e">
        <f t="shared" si="160"/>
        <v>#VALUE!</v>
      </c>
    </row>
    <row r="10269" spans="1:13" x14ac:dyDescent="0.25">
      <c r="A10269" s="72" t="s">
        <v>21</v>
      </c>
      <c r="D10269" s="72">
        <v>0</v>
      </c>
      <c r="E10269" s="72">
        <v>0</v>
      </c>
      <c r="F10269" s="72">
        <v>0</v>
      </c>
      <c r="K10269" s="72" t="s">
        <v>3850</v>
      </c>
      <c r="L10269" s="12" t="e">
        <f>VLOOKUP(B10269,Doses!A:C,3,FALSE)</f>
        <v>#N/A</v>
      </c>
      <c r="M10269" s="45" t="e">
        <f t="shared" si="160"/>
        <v>#VALUE!</v>
      </c>
    </row>
    <row r="10270" spans="1:13" x14ac:dyDescent="0.25">
      <c r="A10270" s="72" t="s">
        <v>21</v>
      </c>
      <c r="D10270" s="72">
        <v>0</v>
      </c>
      <c r="E10270" s="72">
        <v>0</v>
      </c>
      <c r="F10270" s="72">
        <v>0</v>
      </c>
      <c r="K10270" s="72" t="s">
        <v>3850</v>
      </c>
      <c r="L10270" s="12" t="e">
        <f>VLOOKUP(B10270,Doses!A:C,3,FALSE)</f>
        <v>#N/A</v>
      </c>
      <c r="M10270" s="45" t="e">
        <f t="shared" si="160"/>
        <v>#VALUE!</v>
      </c>
    </row>
    <row r="10271" spans="1:13" x14ac:dyDescent="0.25">
      <c r="A10271" s="72" t="s">
        <v>21</v>
      </c>
      <c r="D10271" s="72">
        <v>0</v>
      </c>
      <c r="E10271" s="72">
        <v>0</v>
      </c>
      <c r="F10271" s="72">
        <v>0</v>
      </c>
      <c r="K10271" s="72" t="s">
        <v>3850</v>
      </c>
      <c r="L10271" s="12" t="e">
        <f>VLOOKUP(B10271,Doses!A:C,3,FALSE)</f>
        <v>#N/A</v>
      </c>
      <c r="M10271" s="45" t="e">
        <f t="shared" si="160"/>
        <v>#VALUE!</v>
      </c>
    </row>
    <row r="10272" spans="1:13" x14ac:dyDescent="0.25">
      <c r="A10272" s="72" t="s">
        <v>21</v>
      </c>
      <c r="D10272" s="72">
        <v>0</v>
      </c>
      <c r="E10272" s="72">
        <v>0</v>
      </c>
      <c r="F10272" s="72">
        <v>0</v>
      </c>
      <c r="K10272" s="72" t="s">
        <v>3850</v>
      </c>
      <c r="L10272" s="12" t="e">
        <f>VLOOKUP(B10272,Doses!A:C,3,FALSE)</f>
        <v>#N/A</v>
      </c>
      <c r="M10272" s="45" t="e">
        <f t="shared" si="160"/>
        <v>#VALUE!</v>
      </c>
    </row>
    <row r="10273" spans="1:13" x14ac:dyDescent="0.25">
      <c r="A10273" s="72" t="s">
        <v>21</v>
      </c>
      <c r="D10273" s="72">
        <v>0</v>
      </c>
      <c r="E10273" s="72">
        <v>0</v>
      </c>
      <c r="F10273" s="72">
        <v>0</v>
      </c>
      <c r="K10273" s="72" t="s">
        <v>3850</v>
      </c>
      <c r="L10273" s="12" t="e">
        <f>VLOOKUP(B10273,Doses!A:C,3,FALSE)</f>
        <v>#N/A</v>
      </c>
      <c r="M10273" s="45" t="e">
        <f t="shared" si="160"/>
        <v>#VALUE!</v>
      </c>
    </row>
    <row r="10274" spans="1:13" x14ac:dyDescent="0.25">
      <c r="A10274" s="72" t="s">
        <v>21</v>
      </c>
      <c r="D10274" s="72">
        <v>0</v>
      </c>
      <c r="E10274" s="72">
        <v>0</v>
      </c>
      <c r="F10274" s="72">
        <v>0</v>
      </c>
      <c r="K10274" s="72" t="s">
        <v>3850</v>
      </c>
      <c r="L10274" s="12" t="e">
        <f>VLOOKUP(B10274,Doses!A:C,3,FALSE)</f>
        <v>#N/A</v>
      </c>
      <c r="M10274" s="45" t="e">
        <f t="shared" si="160"/>
        <v>#VALUE!</v>
      </c>
    </row>
    <row r="10275" spans="1:13" x14ac:dyDescent="0.25">
      <c r="A10275" s="72" t="s">
        <v>21</v>
      </c>
      <c r="D10275" s="72">
        <v>0</v>
      </c>
      <c r="E10275" s="72">
        <v>0</v>
      </c>
      <c r="F10275" s="72">
        <v>0</v>
      </c>
      <c r="K10275" s="72" t="s">
        <v>3850</v>
      </c>
      <c r="L10275" s="12" t="e">
        <f>VLOOKUP(B10275,Doses!A:C,3,FALSE)</f>
        <v>#N/A</v>
      </c>
      <c r="M10275" s="45" t="e">
        <f t="shared" si="160"/>
        <v>#VALUE!</v>
      </c>
    </row>
    <row r="10276" spans="1:13" x14ac:dyDescent="0.25">
      <c r="A10276" s="72" t="s">
        <v>21</v>
      </c>
      <c r="D10276" s="72">
        <v>0</v>
      </c>
      <c r="E10276" s="72">
        <v>0</v>
      </c>
      <c r="F10276" s="72">
        <v>0</v>
      </c>
      <c r="K10276" s="72" t="s">
        <v>3850</v>
      </c>
      <c r="L10276" s="12" t="e">
        <f>VLOOKUP(B10276,Doses!A:C,3,FALSE)</f>
        <v>#N/A</v>
      </c>
      <c r="M10276" s="45" t="e">
        <f t="shared" si="160"/>
        <v>#VALUE!</v>
      </c>
    </row>
    <row r="10277" spans="1:13" x14ac:dyDescent="0.25">
      <c r="A10277" s="72" t="s">
        <v>21</v>
      </c>
      <c r="D10277" s="72">
        <v>0</v>
      </c>
      <c r="E10277" s="72">
        <v>0</v>
      </c>
      <c r="F10277" s="72">
        <v>0</v>
      </c>
      <c r="K10277" s="72" t="s">
        <v>3850</v>
      </c>
      <c r="L10277" s="12" t="e">
        <f>VLOOKUP(B10277,Doses!A:C,3,FALSE)</f>
        <v>#N/A</v>
      </c>
      <c r="M10277" s="45" t="e">
        <f t="shared" si="160"/>
        <v>#VALUE!</v>
      </c>
    </row>
    <row r="10278" spans="1:13" x14ac:dyDescent="0.25">
      <c r="A10278" s="72" t="s">
        <v>21</v>
      </c>
      <c r="D10278" s="72">
        <v>0</v>
      </c>
      <c r="E10278" s="72">
        <v>0</v>
      </c>
      <c r="F10278" s="72">
        <v>0</v>
      </c>
      <c r="K10278" s="72" t="s">
        <v>3850</v>
      </c>
      <c r="L10278" s="12" t="e">
        <f>VLOOKUP(B10278,Doses!A:C,3,FALSE)</f>
        <v>#N/A</v>
      </c>
      <c r="M10278" s="45" t="e">
        <f t="shared" si="160"/>
        <v>#VALUE!</v>
      </c>
    </row>
    <row r="10279" spans="1:13" x14ac:dyDescent="0.25">
      <c r="A10279" s="72" t="s">
        <v>21</v>
      </c>
      <c r="D10279" s="72">
        <v>0</v>
      </c>
      <c r="E10279" s="72">
        <v>0</v>
      </c>
      <c r="F10279" s="72">
        <v>0</v>
      </c>
      <c r="K10279" s="72" t="s">
        <v>3850</v>
      </c>
      <c r="L10279" s="12" t="e">
        <f>VLOOKUP(B10279,Doses!A:C,3,FALSE)</f>
        <v>#N/A</v>
      </c>
      <c r="M10279" s="45" t="e">
        <f t="shared" si="160"/>
        <v>#VALUE!</v>
      </c>
    </row>
    <row r="10280" spans="1:13" x14ac:dyDescent="0.25">
      <c r="A10280" s="72" t="s">
        <v>21</v>
      </c>
      <c r="D10280" s="72">
        <v>0</v>
      </c>
      <c r="E10280" s="72">
        <v>0</v>
      </c>
      <c r="F10280" s="72">
        <v>0</v>
      </c>
      <c r="K10280" s="72" t="s">
        <v>3850</v>
      </c>
      <c r="L10280" s="12" t="e">
        <f>VLOOKUP(B10280,Doses!A:C,3,FALSE)</f>
        <v>#N/A</v>
      </c>
      <c r="M10280" s="45" t="e">
        <f t="shared" si="160"/>
        <v>#VALUE!</v>
      </c>
    </row>
    <row r="10281" spans="1:13" x14ac:dyDescent="0.25">
      <c r="A10281" s="72" t="s">
        <v>21</v>
      </c>
      <c r="D10281" s="72">
        <v>0</v>
      </c>
      <c r="E10281" s="72">
        <v>0</v>
      </c>
      <c r="F10281" s="72">
        <v>0</v>
      </c>
      <c r="K10281" s="72" t="s">
        <v>3850</v>
      </c>
      <c r="L10281" s="12" t="e">
        <f>VLOOKUP(B10281,Doses!A:C,3,FALSE)</f>
        <v>#N/A</v>
      </c>
      <c r="M10281" s="45" t="e">
        <f t="shared" si="160"/>
        <v>#VALUE!</v>
      </c>
    </row>
    <row r="10282" spans="1:13" x14ac:dyDescent="0.25">
      <c r="A10282" s="72" t="s">
        <v>21</v>
      </c>
      <c r="D10282" s="72">
        <v>0</v>
      </c>
      <c r="E10282" s="72">
        <v>0</v>
      </c>
      <c r="F10282" s="72">
        <v>0</v>
      </c>
      <c r="K10282" s="72" t="s">
        <v>3850</v>
      </c>
      <c r="L10282" s="12" t="e">
        <f>VLOOKUP(B10282,Doses!A:C,3,FALSE)</f>
        <v>#N/A</v>
      </c>
      <c r="M10282" s="45" t="e">
        <f t="shared" si="160"/>
        <v>#VALUE!</v>
      </c>
    </row>
    <row r="10283" spans="1:13" x14ac:dyDescent="0.25">
      <c r="A10283" s="72" t="s">
        <v>21</v>
      </c>
      <c r="D10283" s="72">
        <v>0</v>
      </c>
      <c r="E10283" s="72">
        <v>0</v>
      </c>
      <c r="F10283" s="72">
        <v>0</v>
      </c>
      <c r="K10283" s="72" t="s">
        <v>3850</v>
      </c>
      <c r="L10283" s="12" t="e">
        <f>VLOOKUP(B10283,Doses!A:C,3,FALSE)</f>
        <v>#N/A</v>
      </c>
      <c r="M10283" s="45" t="e">
        <f t="shared" si="160"/>
        <v>#VALUE!</v>
      </c>
    </row>
    <row r="10284" spans="1:13" x14ac:dyDescent="0.25">
      <c r="A10284" s="72" t="s">
        <v>21</v>
      </c>
      <c r="D10284" s="72">
        <v>0</v>
      </c>
      <c r="E10284" s="72">
        <v>0</v>
      </c>
      <c r="F10284" s="72">
        <v>0</v>
      </c>
      <c r="K10284" s="72" t="s">
        <v>3850</v>
      </c>
      <c r="L10284" s="12" t="e">
        <f>VLOOKUP(B10284,Doses!A:C,3,FALSE)</f>
        <v>#N/A</v>
      </c>
      <c r="M10284" s="45" t="e">
        <f t="shared" si="160"/>
        <v>#VALUE!</v>
      </c>
    </row>
    <row r="10285" spans="1:13" x14ac:dyDescent="0.25">
      <c r="A10285" s="72" t="s">
        <v>21</v>
      </c>
      <c r="D10285" s="72">
        <v>0</v>
      </c>
      <c r="E10285" s="72">
        <v>0</v>
      </c>
      <c r="F10285" s="72">
        <v>0</v>
      </c>
      <c r="K10285" s="72" t="s">
        <v>3850</v>
      </c>
      <c r="L10285" s="12" t="e">
        <f>VLOOKUP(B10285,Doses!A:C,3,FALSE)</f>
        <v>#N/A</v>
      </c>
      <c r="M10285" s="45" t="e">
        <f t="shared" si="160"/>
        <v>#VALUE!</v>
      </c>
    </row>
    <row r="10286" spans="1:13" x14ac:dyDescent="0.25">
      <c r="A10286" s="72" t="s">
        <v>21</v>
      </c>
      <c r="D10286" s="72">
        <v>0</v>
      </c>
      <c r="E10286" s="72">
        <v>0</v>
      </c>
      <c r="F10286" s="72">
        <v>0</v>
      </c>
      <c r="K10286" s="72" t="s">
        <v>3850</v>
      </c>
      <c r="L10286" s="12" t="e">
        <f>VLOOKUP(B10286,Doses!A:C,3,FALSE)</f>
        <v>#N/A</v>
      </c>
      <c r="M10286" s="45" t="e">
        <f t="shared" si="160"/>
        <v>#VALUE!</v>
      </c>
    </row>
    <row r="10287" spans="1:13" x14ac:dyDescent="0.25">
      <c r="A10287" s="72" t="s">
        <v>21</v>
      </c>
      <c r="D10287" s="72">
        <v>0</v>
      </c>
      <c r="E10287" s="72">
        <v>0</v>
      </c>
      <c r="F10287" s="72">
        <v>0</v>
      </c>
      <c r="K10287" s="72" t="s">
        <v>3850</v>
      </c>
      <c r="L10287" s="12" t="e">
        <f>VLOOKUP(B10287,Doses!A:C,3,FALSE)</f>
        <v>#N/A</v>
      </c>
      <c r="M10287" s="45" t="e">
        <f t="shared" si="160"/>
        <v>#VALUE!</v>
      </c>
    </row>
    <row r="10288" spans="1:13" x14ac:dyDescent="0.25">
      <c r="A10288" s="72" t="s">
        <v>21</v>
      </c>
      <c r="D10288" s="72">
        <v>0</v>
      </c>
      <c r="E10288" s="72">
        <v>0</v>
      </c>
      <c r="F10288" s="72">
        <v>0</v>
      </c>
      <c r="K10288" s="72" t="s">
        <v>3850</v>
      </c>
      <c r="L10288" s="12" t="e">
        <f>VLOOKUP(B10288,Doses!A:C,3,FALSE)</f>
        <v>#N/A</v>
      </c>
      <c r="M10288" s="45" t="e">
        <f t="shared" si="160"/>
        <v>#VALUE!</v>
      </c>
    </row>
    <row r="10289" spans="1:13" x14ac:dyDescent="0.25">
      <c r="A10289" s="72" t="s">
        <v>21</v>
      </c>
      <c r="D10289" s="72">
        <v>0</v>
      </c>
      <c r="E10289" s="72">
        <v>0</v>
      </c>
      <c r="F10289" s="72">
        <v>0</v>
      </c>
      <c r="K10289" s="72" t="s">
        <v>3850</v>
      </c>
      <c r="L10289" s="12" t="e">
        <f>VLOOKUP(B10289,Doses!A:C,3,FALSE)</f>
        <v>#N/A</v>
      </c>
      <c r="M10289" s="45" t="e">
        <f t="shared" si="160"/>
        <v>#VALUE!</v>
      </c>
    </row>
    <row r="10290" spans="1:13" x14ac:dyDescent="0.25">
      <c r="A10290" s="72" t="s">
        <v>21</v>
      </c>
      <c r="D10290" s="72">
        <v>0</v>
      </c>
      <c r="E10290" s="72">
        <v>0</v>
      </c>
      <c r="F10290" s="72">
        <v>0</v>
      </c>
      <c r="K10290" s="72" t="s">
        <v>3850</v>
      </c>
      <c r="L10290" s="12" t="e">
        <f>VLOOKUP(B10290,Doses!A:C,3,FALSE)</f>
        <v>#N/A</v>
      </c>
      <c r="M10290" s="45" t="e">
        <f t="shared" si="160"/>
        <v>#VALUE!</v>
      </c>
    </row>
    <row r="10291" spans="1:13" x14ac:dyDescent="0.25">
      <c r="A10291" s="72" t="s">
        <v>21</v>
      </c>
      <c r="D10291" s="72">
        <v>0</v>
      </c>
      <c r="E10291" s="72">
        <v>0</v>
      </c>
      <c r="F10291" s="72">
        <v>0</v>
      </c>
      <c r="K10291" s="72" t="s">
        <v>3850</v>
      </c>
      <c r="L10291" s="12" t="e">
        <f>VLOOKUP(B10291,Doses!A:C,3,FALSE)</f>
        <v>#N/A</v>
      </c>
      <c r="M10291" s="45" t="e">
        <f t="shared" si="160"/>
        <v>#VALUE!</v>
      </c>
    </row>
    <row r="10292" spans="1:13" x14ac:dyDescent="0.25">
      <c r="A10292" s="72" t="s">
        <v>21</v>
      </c>
      <c r="D10292" s="72">
        <v>0</v>
      </c>
      <c r="E10292" s="72">
        <v>0</v>
      </c>
      <c r="F10292" s="72">
        <v>0</v>
      </c>
      <c r="K10292" s="72" t="s">
        <v>3850</v>
      </c>
      <c r="L10292" s="12" t="e">
        <f>VLOOKUP(B10292,Doses!A:C,3,FALSE)</f>
        <v>#N/A</v>
      </c>
      <c r="M10292" s="45" t="e">
        <f t="shared" si="160"/>
        <v>#VALUE!</v>
      </c>
    </row>
    <row r="10293" spans="1:13" x14ac:dyDescent="0.25">
      <c r="A10293" s="72" t="s">
        <v>21</v>
      </c>
      <c r="D10293" s="72">
        <v>0</v>
      </c>
      <c r="E10293" s="72">
        <v>0</v>
      </c>
      <c r="F10293" s="72">
        <v>0</v>
      </c>
      <c r="K10293" s="72" t="s">
        <v>3850</v>
      </c>
      <c r="L10293" s="12" t="e">
        <f>VLOOKUP(B10293,Doses!A:C,3,FALSE)</f>
        <v>#N/A</v>
      </c>
      <c r="M10293" s="45" t="e">
        <f t="shared" si="160"/>
        <v>#VALUE!</v>
      </c>
    </row>
    <row r="10294" spans="1:13" x14ac:dyDescent="0.25">
      <c r="A10294" s="72" t="s">
        <v>21</v>
      </c>
      <c r="D10294" s="72">
        <v>0</v>
      </c>
      <c r="E10294" s="72">
        <v>0</v>
      </c>
      <c r="F10294" s="72">
        <v>0</v>
      </c>
      <c r="K10294" s="72" t="s">
        <v>3850</v>
      </c>
      <c r="L10294" s="12" t="e">
        <f>VLOOKUP(B10294,Doses!A:C,3,FALSE)</f>
        <v>#N/A</v>
      </c>
      <c r="M10294" s="45" t="e">
        <f t="shared" si="160"/>
        <v>#VALUE!</v>
      </c>
    </row>
    <row r="10295" spans="1:13" x14ac:dyDescent="0.25">
      <c r="A10295" s="72" t="s">
        <v>21</v>
      </c>
      <c r="D10295" s="72">
        <v>0</v>
      </c>
      <c r="E10295" s="72">
        <v>0</v>
      </c>
      <c r="F10295" s="72">
        <v>0</v>
      </c>
      <c r="K10295" s="72" t="s">
        <v>3850</v>
      </c>
      <c r="L10295" s="12" t="e">
        <f>VLOOKUP(B10295,Doses!A:C,3,FALSE)</f>
        <v>#N/A</v>
      </c>
      <c r="M10295" s="45" t="e">
        <f t="shared" si="160"/>
        <v>#VALUE!</v>
      </c>
    </row>
    <row r="10296" spans="1:13" x14ac:dyDescent="0.25">
      <c r="A10296" s="72" t="s">
        <v>21</v>
      </c>
      <c r="D10296" s="72">
        <v>0</v>
      </c>
      <c r="E10296" s="72">
        <v>0</v>
      </c>
      <c r="F10296" s="72">
        <v>0</v>
      </c>
      <c r="K10296" s="72" t="s">
        <v>3850</v>
      </c>
      <c r="L10296" s="12" t="e">
        <f>VLOOKUP(B10296,Doses!A:C,3,FALSE)</f>
        <v>#N/A</v>
      </c>
      <c r="M10296" s="45" t="e">
        <f t="shared" si="160"/>
        <v>#VALUE!</v>
      </c>
    </row>
    <row r="10297" spans="1:13" x14ac:dyDescent="0.25">
      <c r="A10297" s="72" t="s">
        <v>21</v>
      </c>
      <c r="D10297" s="72">
        <v>0</v>
      </c>
      <c r="E10297" s="72">
        <v>0</v>
      </c>
      <c r="F10297" s="72">
        <v>0</v>
      </c>
      <c r="K10297" s="72" t="s">
        <v>3850</v>
      </c>
      <c r="L10297" s="12" t="e">
        <f>VLOOKUP(B10297,Doses!A:C,3,FALSE)</f>
        <v>#N/A</v>
      </c>
      <c r="M10297" s="45" t="e">
        <f t="shared" si="160"/>
        <v>#VALUE!</v>
      </c>
    </row>
    <row r="10298" spans="1:13" x14ac:dyDescent="0.25">
      <c r="A10298" s="72" t="s">
        <v>21</v>
      </c>
      <c r="D10298" s="72">
        <v>0</v>
      </c>
      <c r="E10298" s="72">
        <v>0</v>
      </c>
      <c r="F10298" s="72">
        <v>0</v>
      </c>
      <c r="K10298" s="72" t="s">
        <v>3850</v>
      </c>
      <c r="L10298" s="12" t="e">
        <f>VLOOKUP(B10298,Doses!A:C,3,FALSE)</f>
        <v>#N/A</v>
      </c>
      <c r="M10298" s="45" t="e">
        <f t="shared" si="160"/>
        <v>#VALUE!</v>
      </c>
    </row>
    <row r="10299" spans="1:13" x14ac:dyDescent="0.25">
      <c r="A10299" s="72" t="s">
        <v>21</v>
      </c>
      <c r="D10299" s="72">
        <v>0</v>
      </c>
      <c r="E10299" s="72">
        <v>0</v>
      </c>
      <c r="F10299" s="72">
        <v>0</v>
      </c>
      <c r="K10299" s="72" t="s">
        <v>3850</v>
      </c>
      <c r="L10299" s="12" t="e">
        <f>VLOOKUP(B10299,Doses!A:C,3,FALSE)</f>
        <v>#N/A</v>
      </c>
      <c r="M10299" s="45" t="e">
        <f t="shared" si="160"/>
        <v>#VALUE!</v>
      </c>
    </row>
    <row r="10300" spans="1:13" x14ac:dyDescent="0.25">
      <c r="A10300" s="72" t="s">
        <v>21</v>
      </c>
      <c r="D10300" s="72">
        <v>0</v>
      </c>
      <c r="E10300" s="72">
        <v>0</v>
      </c>
      <c r="F10300" s="72">
        <v>0</v>
      </c>
      <c r="K10300" s="72" t="s">
        <v>3850</v>
      </c>
      <c r="L10300" s="12" t="e">
        <f>VLOOKUP(B10300,Doses!A:C,3,FALSE)</f>
        <v>#N/A</v>
      </c>
      <c r="M10300" s="45" t="e">
        <f t="shared" si="160"/>
        <v>#VALUE!</v>
      </c>
    </row>
    <row r="10301" spans="1:13" x14ac:dyDescent="0.25">
      <c r="A10301" s="72" t="s">
        <v>21</v>
      </c>
      <c r="D10301" s="72">
        <v>0</v>
      </c>
      <c r="E10301" s="72">
        <v>0</v>
      </c>
      <c r="F10301" s="72">
        <v>0</v>
      </c>
      <c r="K10301" s="72" t="s">
        <v>3850</v>
      </c>
      <c r="L10301" s="12" t="e">
        <f>VLOOKUP(B10301,Doses!A:C,3,FALSE)</f>
        <v>#N/A</v>
      </c>
      <c r="M10301" s="45" t="e">
        <f t="shared" si="160"/>
        <v>#VALUE!</v>
      </c>
    </row>
    <row r="10302" spans="1:13" x14ac:dyDescent="0.25">
      <c r="A10302" s="72" t="s">
        <v>21</v>
      </c>
      <c r="D10302" s="72">
        <v>0</v>
      </c>
      <c r="E10302" s="72">
        <v>0</v>
      </c>
      <c r="F10302" s="72">
        <v>0</v>
      </c>
      <c r="K10302" s="72" t="s">
        <v>3850</v>
      </c>
      <c r="L10302" s="12" t="e">
        <f>VLOOKUP(B10302,Doses!A:C,3,FALSE)</f>
        <v>#N/A</v>
      </c>
      <c r="M10302" s="45" t="e">
        <f t="shared" si="160"/>
        <v>#VALUE!</v>
      </c>
    </row>
    <row r="10303" spans="1:13" x14ac:dyDescent="0.25">
      <c r="A10303" s="72" t="s">
        <v>21</v>
      </c>
      <c r="D10303" s="72">
        <v>0</v>
      </c>
      <c r="E10303" s="72">
        <v>0</v>
      </c>
      <c r="F10303" s="72">
        <v>0</v>
      </c>
      <c r="K10303" s="72" t="s">
        <v>3850</v>
      </c>
      <c r="L10303" s="12" t="e">
        <f>VLOOKUP(B10303,Doses!A:C,3,FALSE)</f>
        <v>#N/A</v>
      </c>
      <c r="M10303" s="45" t="e">
        <f t="shared" si="160"/>
        <v>#VALUE!</v>
      </c>
    </row>
    <row r="10304" spans="1:13" x14ac:dyDescent="0.25">
      <c r="A10304" s="72" t="s">
        <v>21</v>
      </c>
      <c r="D10304" s="72">
        <v>0</v>
      </c>
      <c r="E10304" s="72">
        <v>0</v>
      </c>
      <c r="F10304" s="72">
        <v>0</v>
      </c>
      <c r="K10304" s="72" t="s">
        <v>3850</v>
      </c>
      <c r="L10304" s="12" t="e">
        <f>VLOOKUP(B10304,Doses!A:C,3,FALSE)</f>
        <v>#N/A</v>
      </c>
      <c r="M10304" s="45" t="e">
        <f t="shared" si="160"/>
        <v>#VALUE!</v>
      </c>
    </row>
    <row r="10305" spans="1:13" x14ac:dyDescent="0.25">
      <c r="A10305" s="72" t="s">
        <v>21</v>
      </c>
      <c r="D10305" s="72">
        <v>0</v>
      </c>
      <c r="E10305" s="72">
        <v>0</v>
      </c>
      <c r="F10305" s="72">
        <v>0</v>
      </c>
      <c r="K10305" s="72" t="s">
        <v>3850</v>
      </c>
      <c r="L10305" s="12" t="e">
        <f>VLOOKUP(B10305,Doses!A:C,3,FALSE)</f>
        <v>#N/A</v>
      </c>
      <c r="M10305" s="45" t="e">
        <f t="shared" si="160"/>
        <v>#VALUE!</v>
      </c>
    </row>
    <row r="10306" spans="1:13" x14ac:dyDescent="0.25">
      <c r="A10306" s="72" t="s">
        <v>21</v>
      </c>
      <c r="D10306" s="72">
        <v>0</v>
      </c>
      <c r="E10306" s="72">
        <v>0</v>
      </c>
      <c r="F10306" s="72">
        <v>0</v>
      </c>
      <c r="K10306" s="72" t="s">
        <v>3850</v>
      </c>
      <c r="L10306" s="12" t="e">
        <f>VLOOKUP(B10306,Doses!A:C,3,FALSE)</f>
        <v>#N/A</v>
      </c>
      <c r="M10306" s="45" t="e">
        <f t="shared" ref="M10306:M10369" si="161">K10306*1</f>
        <v>#VALUE!</v>
      </c>
    </row>
    <row r="10307" spans="1:13" x14ac:dyDescent="0.25">
      <c r="A10307" s="72" t="s">
        <v>21</v>
      </c>
      <c r="D10307" s="72">
        <v>0</v>
      </c>
      <c r="E10307" s="72">
        <v>0</v>
      </c>
      <c r="F10307" s="72">
        <v>0</v>
      </c>
      <c r="K10307" s="72" t="s">
        <v>3850</v>
      </c>
      <c r="L10307" s="12" t="e">
        <f>VLOOKUP(B10307,Doses!A:C,3,FALSE)</f>
        <v>#N/A</v>
      </c>
      <c r="M10307" s="45" t="e">
        <f t="shared" si="161"/>
        <v>#VALUE!</v>
      </c>
    </row>
    <row r="10308" spans="1:13" x14ac:dyDescent="0.25">
      <c r="A10308" s="72" t="s">
        <v>21</v>
      </c>
      <c r="D10308" s="72">
        <v>0</v>
      </c>
      <c r="E10308" s="72">
        <v>0</v>
      </c>
      <c r="F10308" s="72">
        <v>0</v>
      </c>
      <c r="K10308" s="72" t="s">
        <v>3850</v>
      </c>
      <c r="L10308" s="12" t="e">
        <f>VLOOKUP(B10308,Doses!A:C,3,FALSE)</f>
        <v>#N/A</v>
      </c>
      <c r="M10308" s="45" t="e">
        <f t="shared" si="161"/>
        <v>#VALUE!</v>
      </c>
    </row>
    <row r="10309" spans="1:13" x14ac:dyDescent="0.25">
      <c r="A10309" s="72" t="s">
        <v>21</v>
      </c>
      <c r="D10309" s="72">
        <v>0</v>
      </c>
      <c r="E10309" s="72">
        <v>0</v>
      </c>
      <c r="F10309" s="72">
        <v>0</v>
      </c>
      <c r="K10309" s="72" t="s">
        <v>3850</v>
      </c>
      <c r="L10309" s="12" t="e">
        <f>VLOOKUP(B10309,Doses!A:C,3,FALSE)</f>
        <v>#N/A</v>
      </c>
      <c r="M10309" s="45" t="e">
        <f t="shared" si="161"/>
        <v>#VALUE!</v>
      </c>
    </row>
    <row r="10310" spans="1:13" x14ac:dyDescent="0.25">
      <c r="A10310" s="72" t="s">
        <v>21</v>
      </c>
      <c r="D10310" s="72">
        <v>0</v>
      </c>
      <c r="E10310" s="72">
        <v>0</v>
      </c>
      <c r="F10310" s="72">
        <v>0</v>
      </c>
      <c r="K10310" s="72" t="s">
        <v>3850</v>
      </c>
      <c r="L10310" s="12" t="e">
        <f>VLOOKUP(B10310,Doses!A:C,3,FALSE)</f>
        <v>#N/A</v>
      </c>
      <c r="M10310" s="45" t="e">
        <f t="shared" si="161"/>
        <v>#VALUE!</v>
      </c>
    </row>
    <row r="10311" spans="1:13" x14ac:dyDescent="0.25">
      <c r="A10311" s="72" t="s">
        <v>21</v>
      </c>
      <c r="D10311" s="72">
        <v>0</v>
      </c>
      <c r="E10311" s="72">
        <v>0</v>
      </c>
      <c r="F10311" s="72">
        <v>0</v>
      </c>
      <c r="K10311" s="72" t="s">
        <v>3850</v>
      </c>
      <c r="L10311" s="12" t="e">
        <f>VLOOKUP(B10311,Doses!A:C,3,FALSE)</f>
        <v>#N/A</v>
      </c>
      <c r="M10311" s="45" t="e">
        <f t="shared" si="161"/>
        <v>#VALUE!</v>
      </c>
    </row>
    <row r="10312" spans="1:13" x14ac:dyDescent="0.25">
      <c r="A10312" s="72" t="s">
        <v>21</v>
      </c>
      <c r="D10312" s="72">
        <v>0</v>
      </c>
      <c r="E10312" s="72">
        <v>0</v>
      </c>
      <c r="F10312" s="72">
        <v>0</v>
      </c>
      <c r="K10312" s="72" t="s">
        <v>3850</v>
      </c>
      <c r="L10312" s="12" t="e">
        <f>VLOOKUP(B10312,Doses!A:C,3,FALSE)</f>
        <v>#N/A</v>
      </c>
      <c r="M10312" s="45" t="e">
        <f t="shared" si="161"/>
        <v>#VALUE!</v>
      </c>
    </row>
    <row r="10313" spans="1:13" x14ac:dyDescent="0.25">
      <c r="A10313" s="72" t="s">
        <v>21</v>
      </c>
      <c r="D10313" s="72">
        <v>0</v>
      </c>
      <c r="E10313" s="72">
        <v>0</v>
      </c>
      <c r="F10313" s="72">
        <v>0</v>
      </c>
      <c r="K10313" s="72" t="s">
        <v>3850</v>
      </c>
      <c r="L10313" s="12" t="e">
        <f>VLOOKUP(B10313,Doses!A:C,3,FALSE)</f>
        <v>#N/A</v>
      </c>
      <c r="M10313" s="45" t="e">
        <f t="shared" si="161"/>
        <v>#VALUE!</v>
      </c>
    </row>
    <row r="10314" spans="1:13" x14ac:dyDescent="0.25">
      <c r="A10314" s="72" t="s">
        <v>21</v>
      </c>
      <c r="D10314" s="72">
        <v>0</v>
      </c>
      <c r="E10314" s="72">
        <v>0</v>
      </c>
      <c r="F10314" s="72">
        <v>0</v>
      </c>
      <c r="K10314" s="72" t="s">
        <v>3850</v>
      </c>
      <c r="L10314" s="12" t="e">
        <f>VLOOKUP(B10314,Doses!A:C,3,FALSE)</f>
        <v>#N/A</v>
      </c>
      <c r="M10314" s="45" t="e">
        <f t="shared" si="161"/>
        <v>#VALUE!</v>
      </c>
    </row>
    <row r="10315" spans="1:13" x14ac:dyDescent="0.25">
      <c r="A10315" s="72" t="s">
        <v>21</v>
      </c>
      <c r="D10315" s="72">
        <v>0</v>
      </c>
      <c r="E10315" s="72">
        <v>0</v>
      </c>
      <c r="F10315" s="72">
        <v>0</v>
      </c>
      <c r="K10315" s="72" t="s">
        <v>3850</v>
      </c>
      <c r="L10315" s="12" t="e">
        <f>VLOOKUP(B10315,Doses!A:C,3,FALSE)</f>
        <v>#N/A</v>
      </c>
      <c r="M10315" s="45" t="e">
        <f t="shared" si="161"/>
        <v>#VALUE!</v>
      </c>
    </row>
    <row r="10316" spans="1:13" x14ac:dyDescent="0.25">
      <c r="A10316" s="72" t="s">
        <v>21</v>
      </c>
      <c r="D10316" s="72">
        <v>0</v>
      </c>
      <c r="E10316" s="72">
        <v>0</v>
      </c>
      <c r="F10316" s="72">
        <v>0</v>
      </c>
      <c r="K10316" s="72" t="s">
        <v>3850</v>
      </c>
      <c r="L10316" s="12" t="e">
        <f>VLOOKUP(B10316,Doses!A:C,3,FALSE)</f>
        <v>#N/A</v>
      </c>
      <c r="M10316" s="45" t="e">
        <f t="shared" si="161"/>
        <v>#VALUE!</v>
      </c>
    </row>
    <row r="10317" spans="1:13" x14ac:dyDescent="0.25">
      <c r="A10317" s="72" t="s">
        <v>21</v>
      </c>
      <c r="D10317" s="72">
        <v>0</v>
      </c>
      <c r="E10317" s="72">
        <v>0</v>
      </c>
      <c r="F10317" s="72">
        <v>0</v>
      </c>
      <c r="K10317" s="72" t="s">
        <v>3850</v>
      </c>
      <c r="L10317" s="12" t="e">
        <f>VLOOKUP(B10317,Doses!A:C,3,FALSE)</f>
        <v>#N/A</v>
      </c>
      <c r="M10317" s="45" t="e">
        <f t="shared" si="161"/>
        <v>#VALUE!</v>
      </c>
    </row>
    <row r="10318" spans="1:13" x14ac:dyDescent="0.25">
      <c r="A10318" s="72" t="s">
        <v>21</v>
      </c>
      <c r="D10318" s="72">
        <v>0</v>
      </c>
      <c r="E10318" s="72">
        <v>0</v>
      </c>
      <c r="F10318" s="72">
        <v>0</v>
      </c>
      <c r="K10318" s="72" t="s">
        <v>3850</v>
      </c>
      <c r="L10318" s="12" t="e">
        <f>VLOOKUP(B10318,Doses!A:C,3,FALSE)</f>
        <v>#N/A</v>
      </c>
      <c r="M10318" s="45" t="e">
        <f t="shared" si="161"/>
        <v>#VALUE!</v>
      </c>
    </row>
    <row r="10319" spans="1:13" x14ac:dyDescent="0.25">
      <c r="A10319" s="72" t="s">
        <v>21</v>
      </c>
      <c r="D10319" s="72">
        <v>0</v>
      </c>
      <c r="E10319" s="72">
        <v>0</v>
      </c>
      <c r="F10319" s="72">
        <v>0</v>
      </c>
      <c r="K10319" s="72" t="s">
        <v>3850</v>
      </c>
      <c r="L10319" s="12" t="e">
        <f>VLOOKUP(B10319,Doses!A:C,3,FALSE)</f>
        <v>#N/A</v>
      </c>
      <c r="M10319" s="45" t="e">
        <f t="shared" si="161"/>
        <v>#VALUE!</v>
      </c>
    </row>
    <row r="10320" spans="1:13" x14ac:dyDescent="0.25">
      <c r="A10320" s="72" t="s">
        <v>21</v>
      </c>
      <c r="D10320" s="72">
        <v>0</v>
      </c>
      <c r="E10320" s="72">
        <v>0</v>
      </c>
      <c r="F10320" s="72">
        <v>0</v>
      </c>
      <c r="K10320" s="72" t="s">
        <v>3850</v>
      </c>
      <c r="L10320" s="12" t="e">
        <f>VLOOKUP(B10320,Doses!A:C,3,FALSE)</f>
        <v>#N/A</v>
      </c>
      <c r="M10320" s="45" t="e">
        <f t="shared" si="161"/>
        <v>#VALUE!</v>
      </c>
    </row>
    <row r="10321" spans="1:13" x14ac:dyDescent="0.25">
      <c r="A10321" s="72" t="s">
        <v>21</v>
      </c>
      <c r="D10321" s="72">
        <v>0</v>
      </c>
      <c r="E10321" s="72">
        <v>0</v>
      </c>
      <c r="F10321" s="72">
        <v>0</v>
      </c>
      <c r="K10321" s="72" t="s">
        <v>3850</v>
      </c>
      <c r="L10321" s="12" t="e">
        <f>VLOOKUP(B10321,Doses!A:C,3,FALSE)</f>
        <v>#N/A</v>
      </c>
      <c r="M10321" s="45" t="e">
        <f t="shared" si="161"/>
        <v>#VALUE!</v>
      </c>
    </row>
    <row r="10322" spans="1:13" x14ac:dyDescent="0.25">
      <c r="A10322" s="72" t="s">
        <v>21</v>
      </c>
      <c r="D10322" s="72">
        <v>0</v>
      </c>
      <c r="E10322" s="72">
        <v>0</v>
      </c>
      <c r="F10322" s="72">
        <v>0</v>
      </c>
      <c r="K10322" s="72" t="s">
        <v>3850</v>
      </c>
      <c r="L10322" s="12" t="e">
        <f>VLOOKUP(B10322,Doses!A:C,3,FALSE)</f>
        <v>#N/A</v>
      </c>
      <c r="M10322" s="45" t="e">
        <f t="shared" si="161"/>
        <v>#VALUE!</v>
      </c>
    </row>
    <row r="10323" spans="1:13" x14ac:dyDescent="0.25">
      <c r="A10323" s="72" t="s">
        <v>21</v>
      </c>
      <c r="D10323" s="72">
        <v>0</v>
      </c>
      <c r="E10323" s="72">
        <v>0</v>
      </c>
      <c r="F10323" s="72">
        <v>0</v>
      </c>
      <c r="K10323" s="72" t="s">
        <v>3850</v>
      </c>
      <c r="L10323" s="12" t="e">
        <f>VLOOKUP(B10323,Doses!A:C,3,FALSE)</f>
        <v>#N/A</v>
      </c>
      <c r="M10323" s="45" t="e">
        <f t="shared" si="161"/>
        <v>#VALUE!</v>
      </c>
    </row>
    <row r="10324" spans="1:13" x14ac:dyDescent="0.25">
      <c r="A10324" s="72" t="s">
        <v>21</v>
      </c>
      <c r="D10324" s="72">
        <v>0</v>
      </c>
      <c r="E10324" s="72">
        <v>0</v>
      </c>
      <c r="F10324" s="72">
        <v>0</v>
      </c>
      <c r="K10324" s="72" t="s">
        <v>3850</v>
      </c>
      <c r="L10324" s="12" t="e">
        <f>VLOOKUP(B10324,Doses!A:C,3,FALSE)</f>
        <v>#N/A</v>
      </c>
      <c r="M10324" s="45" t="e">
        <f t="shared" si="161"/>
        <v>#VALUE!</v>
      </c>
    </row>
    <row r="10325" spans="1:13" x14ac:dyDescent="0.25">
      <c r="A10325" s="72" t="s">
        <v>21</v>
      </c>
      <c r="D10325" s="72">
        <v>0</v>
      </c>
      <c r="E10325" s="72">
        <v>0</v>
      </c>
      <c r="F10325" s="72">
        <v>0</v>
      </c>
      <c r="K10325" s="72" t="s">
        <v>3850</v>
      </c>
      <c r="L10325" s="12" t="e">
        <f>VLOOKUP(B10325,Doses!A:C,3,FALSE)</f>
        <v>#N/A</v>
      </c>
      <c r="M10325" s="45" t="e">
        <f t="shared" si="161"/>
        <v>#VALUE!</v>
      </c>
    </row>
    <row r="10326" spans="1:13" x14ac:dyDescent="0.25">
      <c r="A10326" s="72" t="s">
        <v>21</v>
      </c>
      <c r="D10326" s="72">
        <v>0</v>
      </c>
      <c r="E10326" s="72">
        <v>0</v>
      </c>
      <c r="F10326" s="72">
        <v>0</v>
      </c>
      <c r="K10326" s="72" t="s">
        <v>3850</v>
      </c>
      <c r="L10326" s="12" t="e">
        <f>VLOOKUP(B10326,Doses!A:C,3,FALSE)</f>
        <v>#N/A</v>
      </c>
      <c r="M10326" s="45" t="e">
        <f t="shared" si="161"/>
        <v>#VALUE!</v>
      </c>
    </row>
    <row r="10327" spans="1:13" x14ac:dyDescent="0.25">
      <c r="A10327" s="72" t="s">
        <v>21</v>
      </c>
      <c r="D10327" s="72">
        <v>0</v>
      </c>
      <c r="E10327" s="72">
        <v>0</v>
      </c>
      <c r="F10327" s="72">
        <v>0</v>
      </c>
      <c r="K10327" s="72" t="s">
        <v>3850</v>
      </c>
      <c r="L10327" s="12" t="e">
        <f>VLOOKUP(B10327,Doses!A:C,3,FALSE)</f>
        <v>#N/A</v>
      </c>
      <c r="M10327" s="45" t="e">
        <f t="shared" si="161"/>
        <v>#VALUE!</v>
      </c>
    </row>
    <row r="10328" spans="1:13" x14ac:dyDescent="0.25">
      <c r="A10328" s="72" t="s">
        <v>21</v>
      </c>
      <c r="D10328" s="72">
        <v>0</v>
      </c>
      <c r="E10328" s="72">
        <v>0</v>
      </c>
      <c r="F10328" s="72">
        <v>0</v>
      </c>
      <c r="K10328" s="72" t="s">
        <v>3850</v>
      </c>
      <c r="L10328" s="12" t="e">
        <f>VLOOKUP(B10328,Doses!A:C,3,FALSE)</f>
        <v>#N/A</v>
      </c>
      <c r="M10328" s="45" t="e">
        <f t="shared" si="161"/>
        <v>#VALUE!</v>
      </c>
    </row>
    <row r="10329" spans="1:13" x14ac:dyDescent="0.25">
      <c r="A10329" s="72" t="s">
        <v>21</v>
      </c>
      <c r="D10329" s="72">
        <v>0</v>
      </c>
      <c r="E10329" s="72">
        <v>0</v>
      </c>
      <c r="F10329" s="72">
        <v>0</v>
      </c>
      <c r="K10329" s="72" t="s">
        <v>3850</v>
      </c>
      <c r="L10329" s="12" t="e">
        <f>VLOOKUP(B10329,Doses!A:C,3,FALSE)</f>
        <v>#N/A</v>
      </c>
      <c r="M10329" s="45" t="e">
        <f t="shared" si="161"/>
        <v>#VALUE!</v>
      </c>
    </row>
    <row r="10330" spans="1:13" x14ac:dyDescent="0.25">
      <c r="A10330" s="72" t="s">
        <v>21</v>
      </c>
      <c r="D10330" s="72">
        <v>0</v>
      </c>
      <c r="E10330" s="72">
        <v>0</v>
      </c>
      <c r="F10330" s="72">
        <v>0</v>
      </c>
      <c r="K10330" s="72" t="s">
        <v>3850</v>
      </c>
      <c r="L10330" s="12" t="e">
        <f>VLOOKUP(B10330,Doses!A:C,3,FALSE)</f>
        <v>#N/A</v>
      </c>
      <c r="M10330" s="45" t="e">
        <f t="shared" si="161"/>
        <v>#VALUE!</v>
      </c>
    </row>
    <row r="10331" spans="1:13" x14ac:dyDescent="0.25">
      <c r="A10331" s="72" t="s">
        <v>21</v>
      </c>
      <c r="D10331" s="72">
        <v>0</v>
      </c>
      <c r="E10331" s="72">
        <v>0</v>
      </c>
      <c r="F10331" s="72">
        <v>0</v>
      </c>
      <c r="K10331" s="72" t="s">
        <v>3850</v>
      </c>
      <c r="L10331" s="12" t="e">
        <f>VLOOKUP(B10331,Doses!A:C,3,FALSE)</f>
        <v>#N/A</v>
      </c>
      <c r="M10331" s="45" t="e">
        <f t="shared" si="161"/>
        <v>#VALUE!</v>
      </c>
    </row>
    <row r="10332" spans="1:13" x14ac:dyDescent="0.25">
      <c r="A10332" s="72" t="s">
        <v>21</v>
      </c>
      <c r="D10332" s="72">
        <v>0</v>
      </c>
      <c r="E10332" s="72">
        <v>0</v>
      </c>
      <c r="F10332" s="72">
        <v>0</v>
      </c>
      <c r="K10332" s="72" t="s">
        <v>3850</v>
      </c>
      <c r="L10332" s="12" t="e">
        <f>VLOOKUP(B10332,Doses!A:C,3,FALSE)</f>
        <v>#N/A</v>
      </c>
      <c r="M10332" s="45" t="e">
        <f t="shared" si="161"/>
        <v>#VALUE!</v>
      </c>
    </row>
    <row r="10333" spans="1:13" x14ac:dyDescent="0.25">
      <c r="A10333" s="72" t="s">
        <v>21</v>
      </c>
      <c r="D10333" s="72">
        <v>0</v>
      </c>
      <c r="E10333" s="72">
        <v>0</v>
      </c>
      <c r="F10333" s="72">
        <v>0</v>
      </c>
      <c r="K10333" s="72" t="s">
        <v>3850</v>
      </c>
      <c r="L10333" s="12" t="e">
        <f>VLOOKUP(B10333,Doses!A:C,3,FALSE)</f>
        <v>#N/A</v>
      </c>
      <c r="M10333" s="45" t="e">
        <f t="shared" si="161"/>
        <v>#VALUE!</v>
      </c>
    </row>
    <row r="10334" spans="1:13" x14ac:dyDescent="0.25">
      <c r="A10334" s="72" t="s">
        <v>21</v>
      </c>
      <c r="D10334" s="72">
        <v>0</v>
      </c>
      <c r="E10334" s="72">
        <v>0</v>
      </c>
      <c r="F10334" s="72">
        <v>0</v>
      </c>
      <c r="K10334" s="72" t="s">
        <v>3850</v>
      </c>
      <c r="L10334" s="12" t="e">
        <f>VLOOKUP(B10334,Doses!A:C,3,FALSE)</f>
        <v>#N/A</v>
      </c>
      <c r="M10334" s="45" t="e">
        <f t="shared" si="161"/>
        <v>#VALUE!</v>
      </c>
    </row>
    <row r="10335" spans="1:13" x14ac:dyDescent="0.25">
      <c r="A10335" s="72" t="s">
        <v>21</v>
      </c>
      <c r="D10335" s="72">
        <v>0</v>
      </c>
      <c r="E10335" s="72">
        <v>0</v>
      </c>
      <c r="F10335" s="72">
        <v>0</v>
      </c>
      <c r="K10335" s="72" t="s">
        <v>3850</v>
      </c>
      <c r="L10335" s="12" t="e">
        <f>VLOOKUP(B10335,Doses!A:C,3,FALSE)</f>
        <v>#N/A</v>
      </c>
      <c r="M10335" s="45" t="e">
        <f t="shared" si="161"/>
        <v>#VALUE!</v>
      </c>
    </row>
    <row r="10336" spans="1:13" x14ac:dyDescent="0.25">
      <c r="A10336" s="72" t="s">
        <v>21</v>
      </c>
      <c r="D10336" s="72">
        <v>0</v>
      </c>
      <c r="E10336" s="72">
        <v>0</v>
      </c>
      <c r="F10336" s="72">
        <v>0</v>
      </c>
      <c r="K10336" s="72" t="s">
        <v>3850</v>
      </c>
      <c r="L10336" s="12" t="e">
        <f>VLOOKUP(B10336,Doses!A:C,3,FALSE)</f>
        <v>#N/A</v>
      </c>
      <c r="M10336" s="45" t="e">
        <f t="shared" si="161"/>
        <v>#VALUE!</v>
      </c>
    </row>
    <row r="10337" spans="1:13" x14ac:dyDescent="0.25">
      <c r="A10337" s="72" t="s">
        <v>21</v>
      </c>
      <c r="D10337" s="72">
        <v>0</v>
      </c>
      <c r="E10337" s="72">
        <v>0</v>
      </c>
      <c r="F10337" s="72">
        <v>0</v>
      </c>
      <c r="K10337" s="72" t="s">
        <v>3850</v>
      </c>
      <c r="L10337" s="12" t="e">
        <f>VLOOKUP(B10337,Doses!A:C,3,FALSE)</f>
        <v>#N/A</v>
      </c>
      <c r="M10337" s="45" t="e">
        <f t="shared" si="161"/>
        <v>#VALUE!</v>
      </c>
    </row>
    <row r="10338" spans="1:13" x14ac:dyDescent="0.25">
      <c r="A10338" s="72" t="s">
        <v>21</v>
      </c>
      <c r="D10338" s="72">
        <v>0</v>
      </c>
      <c r="E10338" s="72">
        <v>0</v>
      </c>
      <c r="F10338" s="72">
        <v>0</v>
      </c>
      <c r="K10338" s="72" t="s">
        <v>3850</v>
      </c>
      <c r="L10338" s="12" t="e">
        <f>VLOOKUP(B10338,Doses!A:C,3,FALSE)</f>
        <v>#N/A</v>
      </c>
      <c r="M10338" s="45" t="e">
        <f t="shared" si="161"/>
        <v>#VALUE!</v>
      </c>
    </row>
    <row r="10339" spans="1:13" x14ac:dyDescent="0.25">
      <c r="A10339" s="72" t="s">
        <v>21</v>
      </c>
      <c r="D10339" s="72">
        <v>0</v>
      </c>
      <c r="E10339" s="72">
        <v>0</v>
      </c>
      <c r="F10339" s="72">
        <v>0</v>
      </c>
      <c r="K10339" s="72" t="s">
        <v>3850</v>
      </c>
      <c r="L10339" s="12" t="e">
        <f>VLOOKUP(B10339,Doses!A:C,3,FALSE)</f>
        <v>#N/A</v>
      </c>
      <c r="M10339" s="45" t="e">
        <f t="shared" si="161"/>
        <v>#VALUE!</v>
      </c>
    </row>
    <row r="10340" spans="1:13" x14ac:dyDescent="0.25">
      <c r="A10340" s="72" t="s">
        <v>21</v>
      </c>
      <c r="D10340" s="72">
        <v>0</v>
      </c>
      <c r="E10340" s="72">
        <v>0</v>
      </c>
      <c r="F10340" s="72">
        <v>0</v>
      </c>
      <c r="K10340" s="72" t="s">
        <v>3850</v>
      </c>
      <c r="L10340" s="12" t="e">
        <f>VLOOKUP(B10340,Doses!A:C,3,FALSE)</f>
        <v>#N/A</v>
      </c>
      <c r="M10340" s="45" t="e">
        <f t="shared" si="161"/>
        <v>#VALUE!</v>
      </c>
    </row>
    <row r="10341" spans="1:13" x14ac:dyDescent="0.25">
      <c r="A10341" s="72" t="s">
        <v>21</v>
      </c>
      <c r="D10341" s="72">
        <v>0</v>
      </c>
      <c r="E10341" s="72">
        <v>0</v>
      </c>
      <c r="F10341" s="72">
        <v>0</v>
      </c>
      <c r="K10341" s="72" t="s">
        <v>3850</v>
      </c>
      <c r="L10341" s="12" t="e">
        <f>VLOOKUP(B10341,Doses!A:C,3,FALSE)</f>
        <v>#N/A</v>
      </c>
      <c r="M10341" s="45" t="e">
        <f t="shared" si="161"/>
        <v>#VALUE!</v>
      </c>
    </row>
    <row r="10342" spans="1:13" x14ac:dyDescent="0.25">
      <c r="A10342" s="72" t="s">
        <v>21</v>
      </c>
      <c r="D10342" s="72">
        <v>0</v>
      </c>
      <c r="E10342" s="72">
        <v>0</v>
      </c>
      <c r="F10342" s="72">
        <v>0</v>
      </c>
      <c r="K10342" s="72" t="s">
        <v>3850</v>
      </c>
      <c r="L10342" s="12" t="e">
        <f>VLOOKUP(B10342,Doses!A:C,3,FALSE)</f>
        <v>#N/A</v>
      </c>
      <c r="M10342" s="45" t="e">
        <f t="shared" si="161"/>
        <v>#VALUE!</v>
      </c>
    </row>
    <row r="10343" spans="1:13" x14ac:dyDescent="0.25">
      <c r="A10343" s="72" t="s">
        <v>21</v>
      </c>
      <c r="D10343" s="72">
        <v>0</v>
      </c>
      <c r="E10343" s="72">
        <v>0</v>
      </c>
      <c r="F10343" s="72">
        <v>0</v>
      </c>
      <c r="K10343" s="72" t="s">
        <v>3850</v>
      </c>
      <c r="L10343" s="12" t="e">
        <f>VLOOKUP(B10343,Doses!A:C,3,FALSE)</f>
        <v>#N/A</v>
      </c>
      <c r="M10343" s="45" t="e">
        <f t="shared" si="161"/>
        <v>#VALUE!</v>
      </c>
    </row>
    <row r="10344" spans="1:13" x14ac:dyDescent="0.25">
      <c r="A10344" s="72" t="s">
        <v>21</v>
      </c>
      <c r="D10344" s="72">
        <v>0</v>
      </c>
      <c r="E10344" s="72">
        <v>0</v>
      </c>
      <c r="F10344" s="72">
        <v>0</v>
      </c>
      <c r="K10344" s="72" t="s">
        <v>3850</v>
      </c>
      <c r="L10344" s="12" t="e">
        <f>VLOOKUP(B10344,Doses!A:C,3,FALSE)</f>
        <v>#N/A</v>
      </c>
      <c r="M10344" s="45" t="e">
        <f t="shared" si="161"/>
        <v>#VALUE!</v>
      </c>
    </row>
    <row r="10345" spans="1:13" x14ac:dyDescent="0.25">
      <c r="A10345" s="72" t="s">
        <v>21</v>
      </c>
      <c r="D10345" s="72">
        <v>0</v>
      </c>
      <c r="E10345" s="72">
        <v>0</v>
      </c>
      <c r="F10345" s="72">
        <v>0</v>
      </c>
      <c r="K10345" s="72" t="s">
        <v>3850</v>
      </c>
      <c r="L10345" s="12" t="e">
        <f>VLOOKUP(B10345,Doses!A:C,3,FALSE)</f>
        <v>#N/A</v>
      </c>
      <c r="M10345" s="45" t="e">
        <f t="shared" si="161"/>
        <v>#VALUE!</v>
      </c>
    </row>
    <row r="10346" spans="1:13" x14ac:dyDescent="0.25">
      <c r="A10346" s="72" t="s">
        <v>21</v>
      </c>
      <c r="D10346" s="72">
        <v>0</v>
      </c>
      <c r="E10346" s="72">
        <v>0</v>
      </c>
      <c r="F10346" s="72">
        <v>0</v>
      </c>
      <c r="K10346" s="72" t="s">
        <v>3850</v>
      </c>
      <c r="L10346" s="12" t="e">
        <f>VLOOKUP(B10346,Doses!A:C,3,FALSE)</f>
        <v>#N/A</v>
      </c>
      <c r="M10346" s="45" t="e">
        <f t="shared" si="161"/>
        <v>#VALUE!</v>
      </c>
    </row>
    <row r="10347" spans="1:13" x14ac:dyDescent="0.25">
      <c r="A10347" s="72" t="s">
        <v>21</v>
      </c>
      <c r="D10347" s="72">
        <v>0</v>
      </c>
      <c r="E10347" s="72">
        <v>0</v>
      </c>
      <c r="F10347" s="72">
        <v>0</v>
      </c>
      <c r="K10347" s="72" t="s">
        <v>3850</v>
      </c>
      <c r="L10347" s="12" t="e">
        <f>VLOOKUP(B10347,Doses!A:C,3,FALSE)</f>
        <v>#N/A</v>
      </c>
      <c r="M10347" s="45" t="e">
        <f t="shared" si="161"/>
        <v>#VALUE!</v>
      </c>
    </row>
    <row r="10348" spans="1:13" x14ac:dyDescent="0.25">
      <c r="A10348" s="72" t="s">
        <v>21</v>
      </c>
      <c r="D10348" s="72">
        <v>0</v>
      </c>
      <c r="E10348" s="72">
        <v>0</v>
      </c>
      <c r="F10348" s="72">
        <v>0</v>
      </c>
      <c r="K10348" s="72" t="s">
        <v>3850</v>
      </c>
      <c r="L10348" s="12" t="e">
        <f>VLOOKUP(B10348,Doses!A:C,3,FALSE)</f>
        <v>#N/A</v>
      </c>
      <c r="M10348" s="45" t="e">
        <f t="shared" si="161"/>
        <v>#VALUE!</v>
      </c>
    </row>
    <row r="10349" spans="1:13" x14ac:dyDescent="0.25">
      <c r="A10349" s="72" t="s">
        <v>21</v>
      </c>
      <c r="D10349" s="72">
        <v>0</v>
      </c>
      <c r="E10349" s="72">
        <v>0</v>
      </c>
      <c r="F10349" s="72">
        <v>0</v>
      </c>
      <c r="K10349" s="72" t="s">
        <v>3850</v>
      </c>
      <c r="L10349" s="12" t="e">
        <f>VLOOKUP(B10349,Doses!A:C,3,FALSE)</f>
        <v>#N/A</v>
      </c>
      <c r="M10349" s="45" t="e">
        <f t="shared" si="161"/>
        <v>#VALUE!</v>
      </c>
    </row>
    <row r="10350" spans="1:13" x14ac:dyDescent="0.25">
      <c r="A10350" s="72" t="s">
        <v>21</v>
      </c>
      <c r="D10350" s="72">
        <v>0</v>
      </c>
      <c r="E10350" s="72">
        <v>0</v>
      </c>
      <c r="F10350" s="72">
        <v>0</v>
      </c>
      <c r="K10350" s="72" t="s">
        <v>3850</v>
      </c>
      <c r="L10350" s="12" t="e">
        <f>VLOOKUP(B10350,Doses!A:C,3,FALSE)</f>
        <v>#N/A</v>
      </c>
      <c r="M10350" s="45" t="e">
        <f t="shared" si="161"/>
        <v>#VALUE!</v>
      </c>
    </row>
    <row r="10351" spans="1:13" x14ac:dyDescent="0.25">
      <c r="A10351" s="72" t="s">
        <v>21</v>
      </c>
      <c r="D10351" s="72">
        <v>0</v>
      </c>
      <c r="E10351" s="72">
        <v>0</v>
      </c>
      <c r="F10351" s="72">
        <v>0</v>
      </c>
      <c r="K10351" s="72" t="s">
        <v>3850</v>
      </c>
      <c r="L10351" s="12" t="e">
        <f>VLOOKUP(B10351,Doses!A:C,3,FALSE)</f>
        <v>#N/A</v>
      </c>
      <c r="M10351" s="45" t="e">
        <f t="shared" si="161"/>
        <v>#VALUE!</v>
      </c>
    </row>
    <row r="10352" spans="1:13" x14ac:dyDescent="0.25">
      <c r="A10352" s="72" t="s">
        <v>21</v>
      </c>
      <c r="D10352" s="72">
        <v>0</v>
      </c>
      <c r="E10352" s="72">
        <v>0</v>
      </c>
      <c r="F10352" s="72">
        <v>0</v>
      </c>
      <c r="K10352" s="72" t="s">
        <v>3850</v>
      </c>
      <c r="L10352" s="12" t="e">
        <f>VLOOKUP(B10352,Doses!A:C,3,FALSE)</f>
        <v>#N/A</v>
      </c>
      <c r="M10352" s="45" t="e">
        <f t="shared" si="161"/>
        <v>#VALUE!</v>
      </c>
    </row>
    <row r="10353" spans="1:13" x14ac:dyDescent="0.25">
      <c r="A10353" s="72" t="s">
        <v>21</v>
      </c>
      <c r="D10353" s="72">
        <v>0</v>
      </c>
      <c r="E10353" s="72">
        <v>0</v>
      </c>
      <c r="F10353" s="72">
        <v>0</v>
      </c>
      <c r="K10353" s="72" t="s">
        <v>3850</v>
      </c>
      <c r="L10353" s="12" t="e">
        <f>VLOOKUP(B10353,Doses!A:C,3,FALSE)</f>
        <v>#N/A</v>
      </c>
      <c r="M10353" s="45" t="e">
        <f t="shared" si="161"/>
        <v>#VALUE!</v>
      </c>
    </row>
    <row r="10354" spans="1:13" x14ac:dyDescent="0.25">
      <c r="A10354" s="72" t="s">
        <v>21</v>
      </c>
      <c r="D10354" s="72">
        <v>0</v>
      </c>
      <c r="E10354" s="72">
        <v>0</v>
      </c>
      <c r="F10354" s="72">
        <v>0</v>
      </c>
      <c r="K10354" s="72" t="s">
        <v>3850</v>
      </c>
      <c r="L10354" s="12" t="e">
        <f>VLOOKUP(B10354,Doses!A:C,3,FALSE)</f>
        <v>#N/A</v>
      </c>
      <c r="M10354" s="45" t="e">
        <f t="shared" si="161"/>
        <v>#VALUE!</v>
      </c>
    </row>
    <row r="10355" spans="1:13" x14ac:dyDescent="0.25">
      <c r="A10355" s="72" t="s">
        <v>21</v>
      </c>
      <c r="D10355" s="72">
        <v>0</v>
      </c>
      <c r="E10355" s="72">
        <v>0</v>
      </c>
      <c r="F10355" s="72">
        <v>0</v>
      </c>
      <c r="K10355" s="72" t="s">
        <v>3850</v>
      </c>
      <c r="L10355" s="12" t="e">
        <f>VLOOKUP(B10355,Doses!A:C,3,FALSE)</f>
        <v>#N/A</v>
      </c>
      <c r="M10355" s="45" t="e">
        <f t="shared" si="161"/>
        <v>#VALUE!</v>
      </c>
    </row>
    <row r="10356" spans="1:13" x14ac:dyDescent="0.25">
      <c r="A10356" s="72" t="s">
        <v>21</v>
      </c>
      <c r="D10356" s="72">
        <v>0</v>
      </c>
      <c r="E10356" s="72">
        <v>0</v>
      </c>
      <c r="F10356" s="72">
        <v>0</v>
      </c>
      <c r="K10356" s="72" t="s">
        <v>3850</v>
      </c>
      <c r="L10356" s="12" t="e">
        <f>VLOOKUP(B10356,Doses!A:C,3,FALSE)</f>
        <v>#N/A</v>
      </c>
      <c r="M10356" s="45" t="e">
        <f t="shared" si="161"/>
        <v>#VALUE!</v>
      </c>
    </row>
    <row r="10357" spans="1:13" x14ac:dyDescent="0.25">
      <c r="A10357" s="72" t="s">
        <v>21</v>
      </c>
      <c r="D10357" s="72">
        <v>0</v>
      </c>
      <c r="E10357" s="72">
        <v>0</v>
      </c>
      <c r="F10357" s="72">
        <v>0</v>
      </c>
      <c r="K10357" s="72" t="s">
        <v>3850</v>
      </c>
      <c r="L10357" s="12" t="e">
        <f>VLOOKUP(B10357,Doses!A:C,3,FALSE)</f>
        <v>#N/A</v>
      </c>
      <c r="M10357" s="45" t="e">
        <f t="shared" si="161"/>
        <v>#VALUE!</v>
      </c>
    </row>
    <row r="10358" spans="1:13" x14ac:dyDescent="0.25">
      <c r="A10358" s="72" t="s">
        <v>21</v>
      </c>
      <c r="D10358" s="72">
        <v>0</v>
      </c>
      <c r="E10358" s="72">
        <v>0</v>
      </c>
      <c r="F10358" s="72">
        <v>0</v>
      </c>
      <c r="K10358" s="72" t="s">
        <v>3850</v>
      </c>
      <c r="L10358" s="12" t="e">
        <f>VLOOKUP(B10358,Doses!A:C,3,FALSE)</f>
        <v>#N/A</v>
      </c>
      <c r="M10358" s="45" t="e">
        <f t="shared" si="161"/>
        <v>#VALUE!</v>
      </c>
    </row>
    <row r="10359" spans="1:13" x14ac:dyDescent="0.25">
      <c r="A10359" s="72" t="s">
        <v>21</v>
      </c>
      <c r="D10359" s="72">
        <v>0</v>
      </c>
      <c r="E10359" s="72">
        <v>0</v>
      </c>
      <c r="F10359" s="72">
        <v>0</v>
      </c>
      <c r="K10359" s="72" t="s">
        <v>3850</v>
      </c>
      <c r="L10359" s="12" t="e">
        <f>VLOOKUP(B10359,Doses!A:C,3,FALSE)</f>
        <v>#N/A</v>
      </c>
      <c r="M10359" s="45" t="e">
        <f t="shared" si="161"/>
        <v>#VALUE!</v>
      </c>
    </row>
    <row r="10360" spans="1:13" x14ac:dyDescent="0.25">
      <c r="A10360" s="72" t="s">
        <v>21</v>
      </c>
      <c r="D10360" s="72">
        <v>0</v>
      </c>
      <c r="E10360" s="72">
        <v>0</v>
      </c>
      <c r="F10360" s="72">
        <v>0</v>
      </c>
      <c r="K10360" s="72" t="s">
        <v>3850</v>
      </c>
      <c r="L10360" s="12" t="e">
        <f>VLOOKUP(B10360,Doses!A:C,3,FALSE)</f>
        <v>#N/A</v>
      </c>
      <c r="M10360" s="45" t="e">
        <f t="shared" si="161"/>
        <v>#VALUE!</v>
      </c>
    </row>
    <row r="10361" spans="1:13" x14ac:dyDescent="0.25">
      <c r="A10361" s="72" t="s">
        <v>21</v>
      </c>
      <c r="D10361" s="72">
        <v>0</v>
      </c>
      <c r="E10361" s="72">
        <v>0</v>
      </c>
      <c r="F10361" s="72">
        <v>0</v>
      </c>
      <c r="K10361" s="72" t="s">
        <v>3850</v>
      </c>
      <c r="L10361" s="12" t="e">
        <f>VLOOKUP(B10361,Doses!A:C,3,FALSE)</f>
        <v>#N/A</v>
      </c>
      <c r="M10361" s="45" t="e">
        <f t="shared" si="161"/>
        <v>#VALUE!</v>
      </c>
    </row>
    <row r="10362" spans="1:13" x14ac:dyDescent="0.25">
      <c r="A10362" s="72" t="s">
        <v>21</v>
      </c>
      <c r="D10362" s="72">
        <v>0</v>
      </c>
      <c r="E10362" s="72">
        <v>0</v>
      </c>
      <c r="F10362" s="72">
        <v>0</v>
      </c>
      <c r="K10362" s="72" t="s">
        <v>3850</v>
      </c>
      <c r="L10362" s="12" t="e">
        <f>VLOOKUP(B10362,Doses!A:C,3,FALSE)</f>
        <v>#N/A</v>
      </c>
      <c r="M10362" s="45" t="e">
        <f t="shared" si="161"/>
        <v>#VALUE!</v>
      </c>
    </row>
    <row r="10363" spans="1:13" x14ac:dyDescent="0.25">
      <c r="A10363" s="72" t="s">
        <v>21</v>
      </c>
      <c r="D10363" s="72">
        <v>0</v>
      </c>
      <c r="E10363" s="72">
        <v>0</v>
      </c>
      <c r="F10363" s="72">
        <v>0</v>
      </c>
      <c r="K10363" s="72" t="s">
        <v>3850</v>
      </c>
      <c r="L10363" s="12" t="e">
        <f>VLOOKUP(B10363,Doses!A:C,3,FALSE)</f>
        <v>#N/A</v>
      </c>
      <c r="M10363" s="45" t="e">
        <f t="shared" si="161"/>
        <v>#VALUE!</v>
      </c>
    </row>
    <row r="10364" spans="1:13" x14ac:dyDescent="0.25">
      <c r="A10364" s="72" t="s">
        <v>21</v>
      </c>
      <c r="D10364" s="72">
        <v>0</v>
      </c>
      <c r="E10364" s="72">
        <v>0</v>
      </c>
      <c r="F10364" s="72">
        <v>0</v>
      </c>
      <c r="K10364" s="72" t="s">
        <v>3850</v>
      </c>
      <c r="L10364" s="12" t="e">
        <f>VLOOKUP(B10364,Doses!A:C,3,FALSE)</f>
        <v>#N/A</v>
      </c>
      <c r="M10364" s="45" t="e">
        <f t="shared" si="161"/>
        <v>#VALUE!</v>
      </c>
    </row>
    <row r="10365" spans="1:13" x14ac:dyDescent="0.25">
      <c r="A10365" s="72" t="s">
        <v>21</v>
      </c>
      <c r="D10365" s="72">
        <v>0</v>
      </c>
      <c r="E10365" s="72">
        <v>0</v>
      </c>
      <c r="F10365" s="72">
        <v>0</v>
      </c>
      <c r="K10365" s="72" t="s">
        <v>3850</v>
      </c>
      <c r="L10365" s="12" t="e">
        <f>VLOOKUP(B10365,Doses!A:C,3,FALSE)</f>
        <v>#N/A</v>
      </c>
      <c r="M10365" s="45" t="e">
        <f t="shared" si="161"/>
        <v>#VALUE!</v>
      </c>
    </row>
    <row r="10366" spans="1:13" x14ac:dyDescent="0.25">
      <c r="A10366" s="72" t="s">
        <v>21</v>
      </c>
      <c r="D10366" s="72">
        <v>0</v>
      </c>
      <c r="E10366" s="72">
        <v>0</v>
      </c>
      <c r="F10366" s="72">
        <v>0</v>
      </c>
      <c r="K10366" s="72" t="s">
        <v>3850</v>
      </c>
      <c r="L10366" s="12" t="e">
        <f>VLOOKUP(B10366,Doses!A:C,3,FALSE)</f>
        <v>#N/A</v>
      </c>
      <c r="M10366" s="45" t="e">
        <f t="shared" si="161"/>
        <v>#VALUE!</v>
      </c>
    </row>
    <row r="10367" spans="1:13" x14ac:dyDescent="0.25">
      <c r="A10367" s="72" t="s">
        <v>21</v>
      </c>
      <c r="D10367" s="72">
        <v>0</v>
      </c>
      <c r="E10367" s="72">
        <v>0</v>
      </c>
      <c r="F10367" s="72">
        <v>0</v>
      </c>
      <c r="K10367" s="72" t="s">
        <v>3850</v>
      </c>
      <c r="L10367" s="12" t="e">
        <f>VLOOKUP(B10367,Doses!A:C,3,FALSE)</f>
        <v>#N/A</v>
      </c>
      <c r="M10367" s="45" t="e">
        <f t="shared" si="161"/>
        <v>#VALUE!</v>
      </c>
    </row>
    <row r="10368" spans="1:13" x14ac:dyDescent="0.25">
      <c r="A10368" s="72" t="s">
        <v>21</v>
      </c>
      <c r="D10368" s="72">
        <v>0</v>
      </c>
      <c r="E10368" s="72">
        <v>0</v>
      </c>
      <c r="F10368" s="72">
        <v>0</v>
      </c>
      <c r="K10368" s="72" t="s">
        <v>3850</v>
      </c>
      <c r="L10368" s="12" t="e">
        <f>VLOOKUP(B10368,Doses!A:C,3,FALSE)</f>
        <v>#N/A</v>
      </c>
      <c r="M10368" s="45" t="e">
        <f t="shared" si="161"/>
        <v>#VALUE!</v>
      </c>
    </row>
    <row r="10369" spans="1:13" x14ac:dyDescent="0.25">
      <c r="A10369" s="72" t="s">
        <v>21</v>
      </c>
      <c r="D10369" s="72">
        <v>0</v>
      </c>
      <c r="E10369" s="72">
        <v>0</v>
      </c>
      <c r="F10369" s="72">
        <v>0</v>
      </c>
      <c r="K10369" s="72" t="s">
        <v>3850</v>
      </c>
      <c r="L10369" s="12" t="e">
        <f>VLOOKUP(B10369,Doses!A:C,3,FALSE)</f>
        <v>#N/A</v>
      </c>
      <c r="M10369" s="45" t="e">
        <f t="shared" si="161"/>
        <v>#VALUE!</v>
      </c>
    </row>
    <row r="10370" spans="1:13" x14ac:dyDescent="0.25">
      <c r="A10370" s="72" t="s">
        <v>21</v>
      </c>
      <c r="D10370" s="72">
        <v>0</v>
      </c>
      <c r="E10370" s="72">
        <v>0</v>
      </c>
      <c r="F10370" s="72">
        <v>0</v>
      </c>
      <c r="K10370" s="72" t="s">
        <v>3850</v>
      </c>
      <c r="L10370" s="12" t="e">
        <f>VLOOKUP(B10370,Doses!A:C,3,FALSE)</f>
        <v>#N/A</v>
      </c>
      <c r="M10370" s="45" t="e">
        <f t="shared" ref="M10370:M10433" si="162">K10370*1</f>
        <v>#VALUE!</v>
      </c>
    </row>
    <row r="10371" spans="1:13" x14ac:dyDescent="0.25">
      <c r="A10371" s="72" t="s">
        <v>21</v>
      </c>
      <c r="D10371" s="72">
        <v>0</v>
      </c>
      <c r="E10371" s="72">
        <v>0</v>
      </c>
      <c r="F10371" s="72">
        <v>0</v>
      </c>
      <c r="K10371" s="72" t="s">
        <v>3850</v>
      </c>
      <c r="L10371" s="12" t="e">
        <f>VLOOKUP(B10371,Doses!A:C,3,FALSE)</f>
        <v>#N/A</v>
      </c>
      <c r="M10371" s="45" t="e">
        <f t="shared" si="162"/>
        <v>#VALUE!</v>
      </c>
    </row>
    <row r="10372" spans="1:13" x14ac:dyDescent="0.25">
      <c r="A10372" s="72" t="s">
        <v>21</v>
      </c>
      <c r="D10372" s="72">
        <v>0</v>
      </c>
      <c r="E10372" s="72">
        <v>0</v>
      </c>
      <c r="F10372" s="72">
        <v>0</v>
      </c>
      <c r="K10372" s="72" t="s">
        <v>3850</v>
      </c>
      <c r="L10372" s="12" t="e">
        <f>VLOOKUP(B10372,Doses!A:C,3,FALSE)</f>
        <v>#N/A</v>
      </c>
      <c r="M10372" s="45" t="e">
        <f t="shared" si="162"/>
        <v>#VALUE!</v>
      </c>
    </row>
    <row r="10373" spans="1:13" x14ac:dyDescent="0.25">
      <c r="A10373" s="72" t="s">
        <v>21</v>
      </c>
      <c r="D10373" s="72">
        <v>0</v>
      </c>
      <c r="E10373" s="72">
        <v>0</v>
      </c>
      <c r="F10373" s="72">
        <v>0</v>
      </c>
      <c r="K10373" s="72" t="s">
        <v>3850</v>
      </c>
      <c r="L10373" s="12" t="e">
        <f>VLOOKUP(B10373,Doses!A:C,3,FALSE)</f>
        <v>#N/A</v>
      </c>
      <c r="M10373" s="45" t="e">
        <f t="shared" si="162"/>
        <v>#VALUE!</v>
      </c>
    </row>
    <row r="10374" spans="1:13" x14ac:dyDescent="0.25">
      <c r="A10374" s="72" t="s">
        <v>21</v>
      </c>
      <c r="D10374" s="72">
        <v>0</v>
      </c>
      <c r="E10374" s="72">
        <v>0</v>
      </c>
      <c r="F10374" s="72">
        <v>0</v>
      </c>
      <c r="K10374" s="72" t="s">
        <v>3850</v>
      </c>
      <c r="L10374" s="12" t="e">
        <f>VLOOKUP(B10374,Doses!A:C,3,FALSE)</f>
        <v>#N/A</v>
      </c>
      <c r="M10374" s="45" t="e">
        <f t="shared" si="162"/>
        <v>#VALUE!</v>
      </c>
    </row>
    <row r="10375" spans="1:13" x14ac:dyDescent="0.25">
      <c r="A10375" s="72" t="s">
        <v>21</v>
      </c>
      <c r="D10375" s="72">
        <v>0</v>
      </c>
      <c r="E10375" s="72">
        <v>0</v>
      </c>
      <c r="F10375" s="72">
        <v>0</v>
      </c>
      <c r="K10375" s="72" t="s">
        <v>3850</v>
      </c>
      <c r="L10375" s="12" t="e">
        <f>VLOOKUP(B10375,Doses!A:C,3,FALSE)</f>
        <v>#N/A</v>
      </c>
      <c r="M10375" s="45" t="e">
        <f t="shared" si="162"/>
        <v>#VALUE!</v>
      </c>
    </row>
    <row r="10376" spans="1:13" x14ac:dyDescent="0.25">
      <c r="A10376" s="72" t="s">
        <v>21</v>
      </c>
      <c r="D10376" s="72">
        <v>0</v>
      </c>
      <c r="E10376" s="72">
        <v>0</v>
      </c>
      <c r="F10376" s="72">
        <v>0</v>
      </c>
      <c r="K10376" s="72" t="s">
        <v>3850</v>
      </c>
      <c r="L10376" s="12" t="e">
        <f>VLOOKUP(B10376,Doses!A:C,3,FALSE)</f>
        <v>#N/A</v>
      </c>
      <c r="M10376" s="45" t="e">
        <f t="shared" si="162"/>
        <v>#VALUE!</v>
      </c>
    </row>
    <row r="10377" spans="1:13" x14ac:dyDescent="0.25">
      <c r="A10377" s="72" t="s">
        <v>21</v>
      </c>
      <c r="D10377" s="72">
        <v>0</v>
      </c>
      <c r="E10377" s="72">
        <v>0</v>
      </c>
      <c r="F10377" s="72">
        <v>0</v>
      </c>
      <c r="K10377" s="72" t="s">
        <v>3850</v>
      </c>
      <c r="L10377" s="12" t="e">
        <f>VLOOKUP(B10377,Doses!A:C,3,FALSE)</f>
        <v>#N/A</v>
      </c>
      <c r="M10377" s="45" t="e">
        <f t="shared" si="162"/>
        <v>#VALUE!</v>
      </c>
    </row>
    <row r="10378" spans="1:13" x14ac:dyDescent="0.25">
      <c r="A10378" s="72" t="s">
        <v>21</v>
      </c>
      <c r="D10378" s="72">
        <v>0</v>
      </c>
      <c r="E10378" s="72">
        <v>0</v>
      </c>
      <c r="F10378" s="72">
        <v>0</v>
      </c>
      <c r="K10378" s="72" t="s">
        <v>3850</v>
      </c>
      <c r="L10378" s="12" t="e">
        <f>VLOOKUP(B10378,Doses!A:C,3,FALSE)</f>
        <v>#N/A</v>
      </c>
      <c r="M10378" s="45" t="e">
        <f t="shared" si="162"/>
        <v>#VALUE!</v>
      </c>
    </row>
    <row r="10379" spans="1:13" x14ac:dyDescent="0.25">
      <c r="A10379" s="72" t="s">
        <v>21</v>
      </c>
      <c r="D10379" s="72">
        <v>0</v>
      </c>
      <c r="E10379" s="72">
        <v>0</v>
      </c>
      <c r="F10379" s="72">
        <v>0</v>
      </c>
      <c r="K10379" s="72" t="s">
        <v>3850</v>
      </c>
      <c r="L10379" s="12" t="e">
        <f>VLOOKUP(B10379,Doses!A:C,3,FALSE)</f>
        <v>#N/A</v>
      </c>
      <c r="M10379" s="45" t="e">
        <f t="shared" si="162"/>
        <v>#VALUE!</v>
      </c>
    </row>
    <row r="10380" spans="1:13" x14ac:dyDescent="0.25">
      <c r="A10380" s="72" t="s">
        <v>21</v>
      </c>
      <c r="D10380" s="72">
        <v>0</v>
      </c>
      <c r="E10380" s="72">
        <v>0</v>
      </c>
      <c r="F10380" s="72">
        <v>0</v>
      </c>
      <c r="K10380" s="72" t="s">
        <v>3850</v>
      </c>
      <c r="L10380" s="12" t="e">
        <f>VLOOKUP(B10380,Doses!A:C,3,FALSE)</f>
        <v>#N/A</v>
      </c>
      <c r="M10380" s="45" t="e">
        <f t="shared" si="162"/>
        <v>#VALUE!</v>
      </c>
    </row>
    <row r="10381" spans="1:13" x14ac:dyDescent="0.25">
      <c r="A10381" s="72" t="s">
        <v>21</v>
      </c>
      <c r="D10381" s="72">
        <v>0</v>
      </c>
      <c r="E10381" s="72">
        <v>0</v>
      </c>
      <c r="F10381" s="72">
        <v>0</v>
      </c>
      <c r="K10381" s="72" t="s">
        <v>3850</v>
      </c>
      <c r="L10381" s="12" t="e">
        <f>VLOOKUP(B10381,Doses!A:C,3,FALSE)</f>
        <v>#N/A</v>
      </c>
      <c r="M10381" s="45" t="e">
        <f t="shared" si="162"/>
        <v>#VALUE!</v>
      </c>
    </row>
    <row r="10382" spans="1:13" x14ac:dyDescent="0.25">
      <c r="A10382" s="72" t="s">
        <v>21</v>
      </c>
      <c r="D10382" s="72">
        <v>0</v>
      </c>
      <c r="E10382" s="72">
        <v>0</v>
      </c>
      <c r="F10382" s="72">
        <v>0</v>
      </c>
      <c r="K10382" s="72" t="s">
        <v>3850</v>
      </c>
      <c r="L10382" s="12" t="e">
        <f>VLOOKUP(B10382,Doses!A:C,3,FALSE)</f>
        <v>#N/A</v>
      </c>
      <c r="M10382" s="45" t="e">
        <f t="shared" si="162"/>
        <v>#VALUE!</v>
      </c>
    </row>
    <row r="10383" spans="1:13" x14ac:dyDescent="0.25">
      <c r="A10383" s="72" t="s">
        <v>21</v>
      </c>
      <c r="D10383" s="72">
        <v>0</v>
      </c>
      <c r="E10383" s="72">
        <v>0</v>
      </c>
      <c r="F10383" s="72">
        <v>0</v>
      </c>
      <c r="K10383" s="72" t="s">
        <v>3850</v>
      </c>
      <c r="L10383" s="12" t="e">
        <f>VLOOKUP(B10383,Doses!A:C,3,FALSE)</f>
        <v>#N/A</v>
      </c>
      <c r="M10383" s="45" t="e">
        <f t="shared" si="162"/>
        <v>#VALUE!</v>
      </c>
    </row>
    <row r="10384" spans="1:13" x14ac:dyDescent="0.25">
      <c r="A10384" s="72" t="s">
        <v>21</v>
      </c>
      <c r="D10384" s="72">
        <v>0</v>
      </c>
      <c r="E10384" s="72">
        <v>0</v>
      </c>
      <c r="F10384" s="72">
        <v>0</v>
      </c>
      <c r="K10384" s="72" t="s">
        <v>3850</v>
      </c>
      <c r="L10384" s="12" t="e">
        <f>VLOOKUP(B10384,Doses!A:C,3,FALSE)</f>
        <v>#N/A</v>
      </c>
      <c r="M10384" s="45" t="e">
        <f t="shared" si="162"/>
        <v>#VALUE!</v>
      </c>
    </row>
    <row r="10385" spans="1:13" x14ac:dyDescent="0.25">
      <c r="A10385" s="72" t="s">
        <v>21</v>
      </c>
      <c r="D10385" s="72">
        <v>0</v>
      </c>
      <c r="E10385" s="72">
        <v>0</v>
      </c>
      <c r="F10385" s="72">
        <v>0</v>
      </c>
      <c r="K10385" s="72" t="s">
        <v>3850</v>
      </c>
      <c r="L10385" s="12" t="e">
        <f>VLOOKUP(B10385,Doses!A:C,3,FALSE)</f>
        <v>#N/A</v>
      </c>
      <c r="M10385" s="45" t="e">
        <f t="shared" si="162"/>
        <v>#VALUE!</v>
      </c>
    </row>
    <row r="10386" spans="1:13" x14ac:dyDescent="0.25">
      <c r="A10386" s="72" t="s">
        <v>21</v>
      </c>
      <c r="D10386" s="72">
        <v>0</v>
      </c>
      <c r="E10386" s="72">
        <v>0</v>
      </c>
      <c r="F10386" s="72">
        <v>0</v>
      </c>
      <c r="K10386" s="72" t="s">
        <v>3850</v>
      </c>
      <c r="L10386" s="12" t="e">
        <f>VLOOKUP(B10386,Doses!A:C,3,FALSE)</f>
        <v>#N/A</v>
      </c>
      <c r="M10386" s="45" t="e">
        <f t="shared" si="162"/>
        <v>#VALUE!</v>
      </c>
    </row>
    <row r="10387" spans="1:13" x14ac:dyDescent="0.25">
      <c r="A10387" s="72" t="s">
        <v>21</v>
      </c>
      <c r="D10387" s="72">
        <v>0</v>
      </c>
      <c r="E10387" s="72">
        <v>0</v>
      </c>
      <c r="F10387" s="72">
        <v>0</v>
      </c>
      <c r="K10387" s="72" t="s">
        <v>3850</v>
      </c>
      <c r="L10387" s="12" t="e">
        <f>VLOOKUP(B10387,Doses!A:C,3,FALSE)</f>
        <v>#N/A</v>
      </c>
      <c r="M10387" s="45" t="e">
        <f t="shared" si="162"/>
        <v>#VALUE!</v>
      </c>
    </row>
    <row r="10388" spans="1:13" x14ac:dyDescent="0.25">
      <c r="A10388" s="72" t="s">
        <v>21</v>
      </c>
      <c r="D10388" s="72">
        <v>0</v>
      </c>
      <c r="E10388" s="72">
        <v>0</v>
      </c>
      <c r="F10388" s="72">
        <v>0</v>
      </c>
      <c r="K10388" s="72" t="s">
        <v>3850</v>
      </c>
      <c r="L10388" s="12" t="e">
        <f>VLOOKUP(B10388,Doses!A:C,3,FALSE)</f>
        <v>#N/A</v>
      </c>
      <c r="M10388" s="45" t="e">
        <f t="shared" si="162"/>
        <v>#VALUE!</v>
      </c>
    </row>
    <row r="10389" spans="1:13" x14ac:dyDescent="0.25">
      <c r="A10389" s="72" t="s">
        <v>21</v>
      </c>
      <c r="D10389" s="72">
        <v>0</v>
      </c>
      <c r="E10389" s="72">
        <v>0</v>
      </c>
      <c r="F10389" s="72">
        <v>0</v>
      </c>
      <c r="K10389" s="72" t="s">
        <v>3850</v>
      </c>
      <c r="L10389" s="12" t="e">
        <f>VLOOKUP(B10389,Doses!A:C,3,FALSE)</f>
        <v>#N/A</v>
      </c>
      <c r="M10389" s="45" t="e">
        <f t="shared" si="162"/>
        <v>#VALUE!</v>
      </c>
    </row>
    <row r="10390" spans="1:13" x14ac:dyDescent="0.25">
      <c r="A10390" s="72" t="s">
        <v>21</v>
      </c>
      <c r="D10390" s="72">
        <v>0</v>
      </c>
      <c r="E10390" s="72">
        <v>0</v>
      </c>
      <c r="F10390" s="72">
        <v>0</v>
      </c>
      <c r="K10390" s="72" t="s">
        <v>3850</v>
      </c>
      <c r="L10390" s="12" t="e">
        <f>VLOOKUP(B10390,Doses!A:C,3,FALSE)</f>
        <v>#N/A</v>
      </c>
      <c r="M10390" s="45" t="e">
        <f t="shared" si="162"/>
        <v>#VALUE!</v>
      </c>
    </row>
    <row r="10391" spans="1:13" x14ac:dyDescent="0.25">
      <c r="A10391" s="72" t="s">
        <v>21</v>
      </c>
      <c r="D10391" s="72">
        <v>0</v>
      </c>
      <c r="E10391" s="72">
        <v>0</v>
      </c>
      <c r="F10391" s="72">
        <v>0</v>
      </c>
      <c r="K10391" s="72" t="s">
        <v>3850</v>
      </c>
      <c r="L10391" s="12" t="e">
        <f>VLOOKUP(B10391,Doses!A:C,3,FALSE)</f>
        <v>#N/A</v>
      </c>
      <c r="M10391" s="45" t="e">
        <f t="shared" si="162"/>
        <v>#VALUE!</v>
      </c>
    </row>
    <row r="10392" spans="1:13" x14ac:dyDescent="0.25">
      <c r="A10392" s="72" t="s">
        <v>21</v>
      </c>
      <c r="D10392" s="72">
        <v>0</v>
      </c>
      <c r="E10392" s="72">
        <v>0</v>
      </c>
      <c r="F10392" s="72">
        <v>0</v>
      </c>
      <c r="K10392" s="72" t="s">
        <v>3850</v>
      </c>
      <c r="L10392" s="12" t="e">
        <f>VLOOKUP(B10392,Doses!A:C,3,FALSE)</f>
        <v>#N/A</v>
      </c>
      <c r="M10392" s="45" t="e">
        <f t="shared" si="162"/>
        <v>#VALUE!</v>
      </c>
    </row>
    <row r="10393" spans="1:13" x14ac:dyDescent="0.25">
      <c r="A10393" s="72" t="s">
        <v>21</v>
      </c>
      <c r="D10393" s="72">
        <v>0</v>
      </c>
      <c r="E10393" s="72">
        <v>0</v>
      </c>
      <c r="F10393" s="72">
        <v>0</v>
      </c>
      <c r="K10393" s="72" t="s">
        <v>3850</v>
      </c>
      <c r="L10393" s="12" t="e">
        <f>VLOOKUP(B10393,Doses!A:C,3,FALSE)</f>
        <v>#N/A</v>
      </c>
      <c r="M10393" s="45" t="e">
        <f t="shared" si="162"/>
        <v>#VALUE!</v>
      </c>
    </row>
    <row r="10394" spans="1:13" x14ac:dyDescent="0.25">
      <c r="A10394" s="72" t="s">
        <v>21</v>
      </c>
      <c r="D10394" s="72">
        <v>0</v>
      </c>
      <c r="E10394" s="72">
        <v>0</v>
      </c>
      <c r="F10394" s="72">
        <v>0</v>
      </c>
      <c r="K10394" s="72" t="s">
        <v>3850</v>
      </c>
      <c r="L10394" s="12" t="e">
        <f>VLOOKUP(B10394,Doses!A:C,3,FALSE)</f>
        <v>#N/A</v>
      </c>
      <c r="M10394" s="45" t="e">
        <f t="shared" si="162"/>
        <v>#VALUE!</v>
      </c>
    </row>
    <row r="10395" spans="1:13" x14ac:dyDescent="0.25">
      <c r="A10395" s="72" t="s">
        <v>21</v>
      </c>
      <c r="D10395" s="72">
        <v>0</v>
      </c>
      <c r="E10395" s="72">
        <v>0</v>
      </c>
      <c r="F10395" s="72">
        <v>0</v>
      </c>
      <c r="K10395" s="72" t="s">
        <v>3850</v>
      </c>
      <c r="L10395" s="12" t="e">
        <f>VLOOKUP(B10395,Doses!A:C,3,FALSE)</f>
        <v>#N/A</v>
      </c>
      <c r="M10395" s="45" t="e">
        <f t="shared" si="162"/>
        <v>#VALUE!</v>
      </c>
    </row>
    <row r="10396" spans="1:13" x14ac:dyDescent="0.25">
      <c r="A10396" s="72" t="s">
        <v>21</v>
      </c>
      <c r="D10396" s="72">
        <v>0</v>
      </c>
      <c r="E10396" s="72">
        <v>0</v>
      </c>
      <c r="F10396" s="72">
        <v>0</v>
      </c>
      <c r="K10396" s="72" t="s">
        <v>3850</v>
      </c>
      <c r="L10396" s="12" t="e">
        <f>VLOOKUP(B10396,Doses!A:C,3,FALSE)</f>
        <v>#N/A</v>
      </c>
      <c r="M10396" s="45" t="e">
        <f t="shared" si="162"/>
        <v>#VALUE!</v>
      </c>
    </row>
    <row r="10397" spans="1:13" x14ac:dyDescent="0.25">
      <c r="A10397" s="72" t="s">
        <v>21</v>
      </c>
      <c r="D10397" s="72">
        <v>0</v>
      </c>
      <c r="E10397" s="72">
        <v>0</v>
      </c>
      <c r="F10397" s="72">
        <v>0</v>
      </c>
      <c r="K10397" s="72" t="s">
        <v>3850</v>
      </c>
      <c r="L10397" s="12" t="e">
        <f>VLOOKUP(B10397,Doses!A:C,3,FALSE)</f>
        <v>#N/A</v>
      </c>
      <c r="M10397" s="45" t="e">
        <f t="shared" si="162"/>
        <v>#VALUE!</v>
      </c>
    </row>
    <row r="10398" spans="1:13" x14ac:dyDescent="0.25">
      <c r="A10398" s="72" t="s">
        <v>21</v>
      </c>
      <c r="D10398" s="72">
        <v>0</v>
      </c>
      <c r="E10398" s="72">
        <v>0</v>
      </c>
      <c r="F10398" s="72">
        <v>0</v>
      </c>
      <c r="K10398" s="72" t="s">
        <v>3850</v>
      </c>
      <c r="L10398" s="12" t="e">
        <f>VLOOKUP(B10398,Doses!A:C,3,FALSE)</f>
        <v>#N/A</v>
      </c>
      <c r="M10398" s="45" t="e">
        <f t="shared" si="162"/>
        <v>#VALUE!</v>
      </c>
    </row>
    <row r="10399" spans="1:13" x14ac:dyDescent="0.25">
      <c r="A10399" s="72" t="s">
        <v>21</v>
      </c>
      <c r="D10399" s="72">
        <v>0</v>
      </c>
      <c r="E10399" s="72">
        <v>0</v>
      </c>
      <c r="F10399" s="72">
        <v>0</v>
      </c>
      <c r="K10399" s="72" t="s">
        <v>3850</v>
      </c>
      <c r="L10399" s="12" t="e">
        <f>VLOOKUP(B10399,Doses!A:C,3,FALSE)</f>
        <v>#N/A</v>
      </c>
      <c r="M10399" s="45" t="e">
        <f t="shared" si="162"/>
        <v>#VALUE!</v>
      </c>
    </row>
    <row r="10400" spans="1:13" x14ac:dyDescent="0.25">
      <c r="A10400" s="72" t="s">
        <v>21</v>
      </c>
      <c r="D10400" s="72">
        <v>0</v>
      </c>
      <c r="E10400" s="72">
        <v>0</v>
      </c>
      <c r="F10400" s="72">
        <v>0</v>
      </c>
      <c r="K10400" s="72" t="s">
        <v>3850</v>
      </c>
      <c r="L10400" s="12" t="e">
        <f>VLOOKUP(B10400,Doses!A:C,3,FALSE)</f>
        <v>#N/A</v>
      </c>
      <c r="M10400" s="45" t="e">
        <f t="shared" si="162"/>
        <v>#VALUE!</v>
      </c>
    </row>
    <row r="10401" spans="1:13" x14ac:dyDescent="0.25">
      <c r="A10401" s="72" t="s">
        <v>21</v>
      </c>
      <c r="D10401" s="72">
        <v>0</v>
      </c>
      <c r="E10401" s="72">
        <v>0</v>
      </c>
      <c r="F10401" s="72">
        <v>0</v>
      </c>
      <c r="K10401" s="72" t="s">
        <v>3850</v>
      </c>
      <c r="L10401" s="12" t="e">
        <f>VLOOKUP(B10401,Doses!A:C,3,FALSE)</f>
        <v>#N/A</v>
      </c>
      <c r="M10401" s="45" t="e">
        <f t="shared" si="162"/>
        <v>#VALUE!</v>
      </c>
    </row>
    <row r="10402" spans="1:13" x14ac:dyDescent="0.25">
      <c r="A10402" s="72" t="s">
        <v>21</v>
      </c>
      <c r="D10402" s="72">
        <v>0</v>
      </c>
      <c r="E10402" s="72">
        <v>0</v>
      </c>
      <c r="F10402" s="72">
        <v>0</v>
      </c>
      <c r="K10402" s="72" t="s">
        <v>3850</v>
      </c>
      <c r="L10402" s="12" t="e">
        <f>VLOOKUP(B10402,Doses!A:C,3,FALSE)</f>
        <v>#N/A</v>
      </c>
      <c r="M10402" s="45" t="e">
        <f t="shared" si="162"/>
        <v>#VALUE!</v>
      </c>
    </row>
    <row r="10403" spans="1:13" x14ac:dyDescent="0.25">
      <c r="A10403" s="72" t="s">
        <v>21</v>
      </c>
      <c r="D10403" s="72">
        <v>0</v>
      </c>
      <c r="E10403" s="72">
        <v>0</v>
      </c>
      <c r="F10403" s="72">
        <v>0</v>
      </c>
      <c r="K10403" s="72" t="s">
        <v>3850</v>
      </c>
      <c r="L10403" s="12" t="e">
        <f>VLOOKUP(B10403,Doses!A:C,3,FALSE)</f>
        <v>#N/A</v>
      </c>
      <c r="M10403" s="45" t="e">
        <f t="shared" si="162"/>
        <v>#VALUE!</v>
      </c>
    </row>
    <row r="10404" spans="1:13" x14ac:dyDescent="0.25">
      <c r="A10404" s="72" t="s">
        <v>21</v>
      </c>
      <c r="D10404" s="72">
        <v>0</v>
      </c>
      <c r="E10404" s="72">
        <v>0</v>
      </c>
      <c r="F10404" s="72">
        <v>0</v>
      </c>
      <c r="K10404" s="72" t="s">
        <v>3850</v>
      </c>
      <c r="L10404" s="12" t="e">
        <f>VLOOKUP(B10404,Doses!A:C,3,FALSE)</f>
        <v>#N/A</v>
      </c>
      <c r="M10404" s="45" t="e">
        <f t="shared" si="162"/>
        <v>#VALUE!</v>
      </c>
    </row>
    <row r="10405" spans="1:13" x14ac:dyDescent="0.25">
      <c r="A10405" s="72" t="s">
        <v>21</v>
      </c>
      <c r="D10405" s="72">
        <v>0</v>
      </c>
      <c r="E10405" s="72">
        <v>0</v>
      </c>
      <c r="F10405" s="72">
        <v>0</v>
      </c>
      <c r="K10405" s="72" t="s">
        <v>3850</v>
      </c>
      <c r="L10405" s="12" t="e">
        <f>VLOOKUP(B10405,Doses!A:C,3,FALSE)</f>
        <v>#N/A</v>
      </c>
      <c r="M10405" s="45" t="e">
        <f t="shared" si="162"/>
        <v>#VALUE!</v>
      </c>
    </row>
    <row r="10406" spans="1:13" x14ac:dyDescent="0.25">
      <c r="A10406" s="72" t="s">
        <v>21</v>
      </c>
      <c r="D10406" s="72">
        <v>0</v>
      </c>
      <c r="E10406" s="72">
        <v>0</v>
      </c>
      <c r="F10406" s="72">
        <v>0</v>
      </c>
      <c r="K10406" s="72" t="s">
        <v>3850</v>
      </c>
      <c r="L10406" s="12" t="e">
        <f>VLOOKUP(B10406,Doses!A:C,3,FALSE)</f>
        <v>#N/A</v>
      </c>
      <c r="M10406" s="45" t="e">
        <f t="shared" si="162"/>
        <v>#VALUE!</v>
      </c>
    </row>
    <row r="10407" spans="1:13" x14ac:dyDescent="0.25">
      <c r="A10407" s="72" t="s">
        <v>21</v>
      </c>
      <c r="D10407" s="72">
        <v>0</v>
      </c>
      <c r="E10407" s="72">
        <v>0</v>
      </c>
      <c r="F10407" s="72">
        <v>0</v>
      </c>
      <c r="K10407" s="72" t="s">
        <v>3850</v>
      </c>
      <c r="L10407" s="12" t="e">
        <f>VLOOKUP(B10407,Doses!A:C,3,FALSE)</f>
        <v>#N/A</v>
      </c>
      <c r="M10407" s="45" t="e">
        <f t="shared" si="162"/>
        <v>#VALUE!</v>
      </c>
    </row>
    <row r="10408" spans="1:13" x14ac:dyDescent="0.25">
      <c r="A10408" s="72" t="s">
        <v>21</v>
      </c>
      <c r="D10408" s="72">
        <v>0</v>
      </c>
      <c r="E10408" s="72">
        <v>0</v>
      </c>
      <c r="F10408" s="72">
        <v>0</v>
      </c>
      <c r="K10408" s="72" t="s">
        <v>3850</v>
      </c>
      <c r="L10408" s="12" t="e">
        <f>VLOOKUP(B10408,Doses!A:C,3,FALSE)</f>
        <v>#N/A</v>
      </c>
      <c r="M10408" s="45" t="e">
        <f t="shared" si="162"/>
        <v>#VALUE!</v>
      </c>
    </row>
    <row r="10409" spans="1:13" x14ac:dyDescent="0.25">
      <c r="A10409" s="72" t="s">
        <v>21</v>
      </c>
      <c r="D10409" s="72">
        <v>0</v>
      </c>
      <c r="E10409" s="72">
        <v>0</v>
      </c>
      <c r="F10409" s="72">
        <v>0</v>
      </c>
      <c r="K10409" s="72" t="s">
        <v>3850</v>
      </c>
      <c r="L10409" s="12" t="e">
        <f>VLOOKUP(B10409,Doses!A:C,3,FALSE)</f>
        <v>#N/A</v>
      </c>
      <c r="M10409" s="45" t="e">
        <f t="shared" si="162"/>
        <v>#VALUE!</v>
      </c>
    </row>
    <row r="10410" spans="1:13" x14ac:dyDescent="0.25">
      <c r="A10410" s="72" t="s">
        <v>21</v>
      </c>
      <c r="D10410" s="72">
        <v>0</v>
      </c>
      <c r="E10410" s="72">
        <v>0</v>
      </c>
      <c r="F10410" s="72">
        <v>0</v>
      </c>
      <c r="K10410" s="72" t="s">
        <v>3850</v>
      </c>
      <c r="L10410" s="12" t="e">
        <f>VLOOKUP(B10410,Doses!A:C,3,FALSE)</f>
        <v>#N/A</v>
      </c>
      <c r="M10410" s="45" t="e">
        <f t="shared" si="162"/>
        <v>#VALUE!</v>
      </c>
    </row>
    <row r="10411" spans="1:13" x14ac:dyDescent="0.25">
      <c r="A10411" s="72" t="s">
        <v>21</v>
      </c>
      <c r="D10411" s="72">
        <v>0</v>
      </c>
      <c r="E10411" s="72">
        <v>0</v>
      </c>
      <c r="F10411" s="72">
        <v>0</v>
      </c>
      <c r="K10411" s="72" t="s">
        <v>3850</v>
      </c>
      <c r="L10411" s="12" t="e">
        <f>VLOOKUP(B10411,Doses!A:C,3,FALSE)</f>
        <v>#N/A</v>
      </c>
      <c r="M10411" s="45" t="e">
        <f t="shared" si="162"/>
        <v>#VALUE!</v>
      </c>
    </row>
    <row r="10412" spans="1:13" x14ac:dyDescent="0.25">
      <c r="A10412" s="72" t="s">
        <v>21</v>
      </c>
      <c r="D10412" s="72">
        <v>0</v>
      </c>
      <c r="E10412" s="72">
        <v>0</v>
      </c>
      <c r="F10412" s="72">
        <v>0</v>
      </c>
      <c r="K10412" s="72" t="s">
        <v>3850</v>
      </c>
      <c r="L10412" s="12" t="e">
        <f>VLOOKUP(B10412,Doses!A:C,3,FALSE)</f>
        <v>#N/A</v>
      </c>
      <c r="M10412" s="45" t="e">
        <f t="shared" si="162"/>
        <v>#VALUE!</v>
      </c>
    </row>
    <row r="10413" spans="1:13" x14ac:dyDescent="0.25">
      <c r="A10413" s="72" t="s">
        <v>21</v>
      </c>
      <c r="D10413" s="72">
        <v>0</v>
      </c>
      <c r="E10413" s="72">
        <v>0</v>
      </c>
      <c r="F10413" s="72">
        <v>0</v>
      </c>
      <c r="K10413" s="72" t="s">
        <v>3850</v>
      </c>
      <c r="L10413" s="12" t="e">
        <f>VLOOKUP(B10413,Doses!A:C,3,FALSE)</f>
        <v>#N/A</v>
      </c>
      <c r="M10413" s="45" t="e">
        <f t="shared" si="162"/>
        <v>#VALUE!</v>
      </c>
    </row>
    <row r="10414" spans="1:13" x14ac:dyDescent="0.25">
      <c r="A10414" s="72" t="s">
        <v>21</v>
      </c>
      <c r="D10414" s="72">
        <v>0</v>
      </c>
      <c r="E10414" s="72">
        <v>0</v>
      </c>
      <c r="F10414" s="72">
        <v>0</v>
      </c>
      <c r="K10414" s="72" t="s">
        <v>3850</v>
      </c>
      <c r="L10414" s="12" t="e">
        <f>VLOOKUP(B10414,Doses!A:C,3,FALSE)</f>
        <v>#N/A</v>
      </c>
      <c r="M10414" s="45" t="e">
        <f t="shared" si="162"/>
        <v>#VALUE!</v>
      </c>
    </row>
    <row r="10415" spans="1:13" x14ac:dyDescent="0.25">
      <c r="A10415" s="72" t="s">
        <v>21</v>
      </c>
      <c r="D10415" s="72">
        <v>0</v>
      </c>
      <c r="E10415" s="72">
        <v>0</v>
      </c>
      <c r="F10415" s="72">
        <v>0</v>
      </c>
      <c r="K10415" s="72" t="s">
        <v>3850</v>
      </c>
      <c r="L10415" s="12" t="e">
        <f>VLOOKUP(B10415,Doses!A:C,3,FALSE)</f>
        <v>#N/A</v>
      </c>
      <c r="M10415" s="45" t="e">
        <f t="shared" si="162"/>
        <v>#VALUE!</v>
      </c>
    </row>
    <row r="10416" spans="1:13" x14ac:dyDescent="0.25">
      <c r="A10416" s="72" t="s">
        <v>21</v>
      </c>
      <c r="D10416" s="72">
        <v>0</v>
      </c>
      <c r="E10416" s="72">
        <v>0</v>
      </c>
      <c r="F10416" s="72">
        <v>0</v>
      </c>
      <c r="K10416" s="72" t="s">
        <v>3850</v>
      </c>
      <c r="L10416" s="12" t="e">
        <f>VLOOKUP(B10416,Doses!A:C,3,FALSE)</f>
        <v>#N/A</v>
      </c>
      <c r="M10416" s="45" t="e">
        <f t="shared" si="162"/>
        <v>#VALUE!</v>
      </c>
    </row>
    <row r="10417" spans="1:13" x14ac:dyDescent="0.25">
      <c r="A10417" s="72" t="s">
        <v>21</v>
      </c>
      <c r="D10417" s="72">
        <v>0</v>
      </c>
      <c r="E10417" s="72">
        <v>0</v>
      </c>
      <c r="F10417" s="72">
        <v>0</v>
      </c>
      <c r="K10417" s="72" t="s">
        <v>3850</v>
      </c>
      <c r="L10417" s="12" t="e">
        <f>VLOOKUP(B10417,Doses!A:C,3,FALSE)</f>
        <v>#N/A</v>
      </c>
      <c r="M10417" s="45" t="e">
        <f t="shared" si="162"/>
        <v>#VALUE!</v>
      </c>
    </row>
    <row r="10418" spans="1:13" x14ac:dyDescent="0.25">
      <c r="A10418" s="72" t="s">
        <v>21</v>
      </c>
      <c r="D10418" s="72">
        <v>0</v>
      </c>
      <c r="E10418" s="72">
        <v>0</v>
      </c>
      <c r="F10418" s="72">
        <v>0</v>
      </c>
      <c r="K10418" s="72" t="s">
        <v>3850</v>
      </c>
      <c r="L10418" s="12" t="e">
        <f>VLOOKUP(B10418,Doses!A:C,3,FALSE)</f>
        <v>#N/A</v>
      </c>
      <c r="M10418" s="45" t="e">
        <f t="shared" si="162"/>
        <v>#VALUE!</v>
      </c>
    </row>
    <row r="10419" spans="1:13" x14ac:dyDescent="0.25">
      <c r="A10419" s="72" t="s">
        <v>21</v>
      </c>
      <c r="D10419" s="72">
        <v>0</v>
      </c>
      <c r="E10419" s="72">
        <v>0</v>
      </c>
      <c r="F10419" s="72">
        <v>0</v>
      </c>
      <c r="K10419" s="72" t="s">
        <v>3850</v>
      </c>
      <c r="L10419" s="12" t="e">
        <f>VLOOKUP(B10419,Doses!A:C,3,FALSE)</f>
        <v>#N/A</v>
      </c>
      <c r="M10419" s="45" t="e">
        <f t="shared" si="162"/>
        <v>#VALUE!</v>
      </c>
    </row>
    <row r="10420" spans="1:13" x14ac:dyDescent="0.25">
      <c r="A10420" s="72" t="s">
        <v>21</v>
      </c>
      <c r="D10420" s="72">
        <v>0</v>
      </c>
      <c r="E10420" s="72">
        <v>0</v>
      </c>
      <c r="F10420" s="72">
        <v>0</v>
      </c>
      <c r="K10420" s="72" t="s">
        <v>3850</v>
      </c>
      <c r="L10420" s="12" t="e">
        <f>VLOOKUP(B10420,Doses!A:C,3,FALSE)</f>
        <v>#N/A</v>
      </c>
      <c r="M10420" s="45" t="e">
        <f t="shared" si="162"/>
        <v>#VALUE!</v>
      </c>
    </row>
    <row r="10421" spans="1:13" x14ac:dyDescent="0.25">
      <c r="A10421" s="72" t="s">
        <v>21</v>
      </c>
      <c r="D10421" s="72">
        <v>0</v>
      </c>
      <c r="E10421" s="72">
        <v>0</v>
      </c>
      <c r="F10421" s="72">
        <v>0</v>
      </c>
      <c r="K10421" s="72" t="s">
        <v>3850</v>
      </c>
      <c r="L10421" s="12" t="e">
        <f>VLOOKUP(B10421,Doses!A:C,3,FALSE)</f>
        <v>#N/A</v>
      </c>
      <c r="M10421" s="45" t="e">
        <f t="shared" si="162"/>
        <v>#VALUE!</v>
      </c>
    </row>
    <row r="10422" spans="1:13" x14ac:dyDescent="0.25">
      <c r="A10422" s="72" t="s">
        <v>21</v>
      </c>
      <c r="D10422" s="72">
        <v>0</v>
      </c>
      <c r="E10422" s="72">
        <v>0</v>
      </c>
      <c r="F10422" s="72">
        <v>0</v>
      </c>
      <c r="K10422" s="72" t="s">
        <v>3850</v>
      </c>
      <c r="L10422" s="12" t="e">
        <f>VLOOKUP(B10422,Doses!A:C,3,FALSE)</f>
        <v>#N/A</v>
      </c>
      <c r="M10422" s="45" t="e">
        <f t="shared" si="162"/>
        <v>#VALUE!</v>
      </c>
    </row>
    <row r="10423" spans="1:13" x14ac:dyDescent="0.25">
      <c r="A10423" s="72" t="s">
        <v>21</v>
      </c>
      <c r="D10423" s="72">
        <v>0</v>
      </c>
      <c r="E10423" s="72">
        <v>0</v>
      </c>
      <c r="F10423" s="72">
        <v>0</v>
      </c>
      <c r="K10423" s="72" t="s">
        <v>3850</v>
      </c>
      <c r="L10423" s="12" t="e">
        <f>VLOOKUP(B10423,Doses!A:C,3,FALSE)</f>
        <v>#N/A</v>
      </c>
      <c r="M10423" s="45" t="e">
        <f t="shared" si="162"/>
        <v>#VALUE!</v>
      </c>
    </row>
    <row r="10424" spans="1:13" x14ac:dyDescent="0.25">
      <c r="A10424" s="72" t="s">
        <v>21</v>
      </c>
      <c r="D10424" s="72">
        <v>0</v>
      </c>
      <c r="E10424" s="72">
        <v>0</v>
      </c>
      <c r="F10424" s="72">
        <v>0</v>
      </c>
      <c r="K10424" s="72" t="s">
        <v>3850</v>
      </c>
      <c r="L10424" s="12" t="e">
        <f>VLOOKUP(B10424,Doses!A:C,3,FALSE)</f>
        <v>#N/A</v>
      </c>
      <c r="M10424" s="45" t="e">
        <f t="shared" si="162"/>
        <v>#VALUE!</v>
      </c>
    </row>
    <row r="10425" spans="1:13" x14ac:dyDescent="0.25">
      <c r="A10425" s="72" t="s">
        <v>21</v>
      </c>
      <c r="D10425" s="72">
        <v>0</v>
      </c>
      <c r="E10425" s="72">
        <v>0</v>
      </c>
      <c r="F10425" s="72">
        <v>0</v>
      </c>
      <c r="K10425" s="72" t="s">
        <v>3850</v>
      </c>
      <c r="L10425" s="12" t="e">
        <f>VLOOKUP(B10425,Doses!A:C,3,FALSE)</f>
        <v>#N/A</v>
      </c>
      <c r="M10425" s="45" t="e">
        <f t="shared" si="162"/>
        <v>#VALUE!</v>
      </c>
    </row>
    <row r="10426" spans="1:13" x14ac:dyDescent="0.25">
      <c r="A10426" s="72" t="s">
        <v>21</v>
      </c>
      <c r="D10426" s="72">
        <v>0</v>
      </c>
      <c r="E10426" s="72">
        <v>0</v>
      </c>
      <c r="F10426" s="72">
        <v>0</v>
      </c>
      <c r="K10426" s="72" t="s">
        <v>3850</v>
      </c>
      <c r="L10426" s="12" t="e">
        <f>VLOOKUP(B10426,Doses!A:C,3,FALSE)</f>
        <v>#N/A</v>
      </c>
      <c r="M10426" s="45" t="e">
        <f t="shared" si="162"/>
        <v>#VALUE!</v>
      </c>
    </row>
    <row r="10427" spans="1:13" x14ac:dyDescent="0.25">
      <c r="A10427" s="72" t="s">
        <v>21</v>
      </c>
      <c r="D10427" s="72">
        <v>0</v>
      </c>
      <c r="E10427" s="72">
        <v>0</v>
      </c>
      <c r="F10427" s="72">
        <v>0</v>
      </c>
      <c r="K10427" s="72" t="s">
        <v>3850</v>
      </c>
      <c r="L10427" s="12" t="e">
        <f>VLOOKUP(B10427,Doses!A:C,3,FALSE)</f>
        <v>#N/A</v>
      </c>
      <c r="M10427" s="45" t="e">
        <f t="shared" si="162"/>
        <v>#VALUE!</v>
      </c>
    </row>
    <row r="10428" spans="1:13" x14ac:dyDescent="0.25">
      <c r="A10428" s="72" t="s">
        <v>21</v>
      </c>
      <c r="D10428" s="72">
        <v>0</v>
      </c>
      <c r="E10428" s="72">
        <v>0</v>
      </c>
      <c r="F10428" s="72">
        <v>0</v>
      </c>
      <c r="K10428" s="72" t="s">
        <v>3850</v>
      </c>
      <c r="L10428" s="12" t="e">
        <f>VLOOKUP(B10428,Doses!A:C,3,FALSE)</f>
        <v>#N/A</v>
      </c>
      <c r="M10428" s="45" t="e">
        <f t="shared" si="162"/>
        <v>#VALUE!</v>
      </c>
    </row>
    <row r="10429" spans="1:13" x14ac:dyDescent="0.25">
      <c r="A10429" s="72" t="s">
        <v>21</v>
      </c>
      <c r="D10429" s="72">
        <v>0</v>
      </c>
      <c r="E10429" s="72">
        <v>0</v>
      </c>
      <c r="F10429" s="72">
        <v>0</v>
      </c>
      <c r="K10429" s="72" t="s">
        <v>3850</v>
      </c>
      <c r="L10429" s="12" t="e">
        <f>VLOOKUP(B10429,Doses!A:C,3,FALSE)</f>
        <v>#N/A</v>
      </c>
      <c r="M10429" s="45" t="e">
        <f t="shared" si="162"/>
        <v>#VALUE!</v>
      </c>
    </row>
    <row r="10430" spans="1:13" x14ac:dyDescent="0.25">
      <c r="A10430" s="72" t="s">
        <v>21</v>
      </c>
      <c r="D10430" s="72">
        <v>0</v>
      </c>
      <c r="E10430" s="72">
        <v>0</v>
      </c>
      <c r="F10430" s="72">
        <v>0</v>
      </c>
      <c r="K10430" s="72" t="s">
        <v>3850</v>
      </c>
      <c r="L10430" s="12" t="e">
        <f>VLOOKUP(B10430,Doses!A:C,3,FALSE)</f>
        <v>#N/A</v>
      </c>
      <c r="M10430" s="45" t="e">
        <f t="shared" si="162"/>
        <v>#VALUE!</v>
      </c>
    </row>
    <row r="10431" spans="1:13" x14ac:dyDescent="0.25">
      <c r="A10431" s="72" t="s">
        <v>21</v>
      </c>
      <c r="D10431" s="72">
        <v>0</v>
      </c>
      <c r="E10431" s="72">
        <v>0</v>
      </c>
      <c r="F10431" s="72">
        <v>0</v>
      </c>
      <c r="K10431" s="72" t="s">
        <v>3850</v>
      </c>
      <c r="L10431" s="12" t="e">
        <f>VLOOKUP(B10431,Doses!A:C,3,FALSE)</f>
        <v>#N/A</v>
      </c>
      <c r="M10431" s="45" t="e">
        <f t="shared" si="162"/>
        <v>#VALUE!</v>
      </c>
    </row>
    <row r="10432" spans="1:13" x14ac:dyDescent="0.25">
      <c r="A10432" s="72" t="s">
        <v>21</v>
      </c>
      <c r="D10432" s="72">
        <v>0</v>
      </c>
      <c r="E10432" s="72">
        <v>0</v>
      </c>
      <c r="F10432" s="72">
        <v>0</v>
      </c>
      <c r="K10432" s="72" t="s">
        <v>3850</v>
      </c>
      <c r="L10432" s="12" t="e">
        <f>VLOOKUP(B10432,Doses!A:C,3,FALSE)</f>
        <v>#N/A</v>
      </c>
      <c r="M10432" s="45" t="e">
        <f t="shared" si="162"/>
        <v>#VALUE!</v>
      </c>
    </row>
    <row r="10433" spans="1:13" x14ac:dyDescent="0.25">
      <c r="A10433" s="72" t="s">
        <v>21</v>
      </c>
      <c r="D10433" s="72">
        <v>0</v>
      </c>
      <c r="E10433" s="72">
        <v>0</v>
      </c>
      <c r="F10433" s="72">
        <v>0</v>
      </c>
      <c r="K10433" s="72" t="s">
        <v>3850</v>
      </c>
      <c r="L10433" s="12" t="e">
        <f>VLOOKUP(B10433,Doses!A:C,3,FALSE)</f>
        <v>#N/A</v>
      </c>
      <c r="M10433" s="45" t="e">
        <f t="shared" si="162"/>
        <v>#VALUE!</v>
      </c>
    </row>
    <row r="10434" spans="1:13" x14ac:dyDescent="0.25">
      <c r="A10434" s="72" t="s">
        <v>21</v>
      </c>
      <c r="D10434" s="72">
        <v>0</v>
      </c>
      <c r="E10434" s="72">
        <v>0</v>
      </c>
      <c r="F10434" s="72">
        <v>0</v>
      </c>
      <c r="K10434" s="72" t="s">
        <v>3850</v>
      </c>
      <c r="L10434" s="12" t="e">
        <f>VLOOKUP(B10434,Doses!A:C,3,FALSE)</f>
        <v>#N/A</v>
      </c>
      <c r="M10434" s="45" t="e">
        <f t="shared" ref="M10434:M10497" si="163">K10434*1</f>
        <v>#VALUE!</v>
      </c>
    </row>
    <row r="10435" spans="1:13" x14ac:dyDescent="0.25">
      <c r="A10435" s="72" t="s">
        <v>21</v>
      </c>
      <c r="D10435" s="72">
        <v>0</v>
      </c>
      <c r="E10435" s="72">
        <v>0</v>
      </c>
      <c r="F10435" s="72">
        <v>0</v>
      </c>
      <c r="K10435" s="72" t="s">
        <v>3850</v>
      </c>
      <c r="L10435" s="12" t="e">
        <f>VLOOKUP(B10435,Doses!A:C,3,FALSE)</f>
        <v>#N/A</v>
      </c>
      <c r="M10435" s="45" t="e">
        <f t="shared" si="163"/>
        <v>#VALUE!</v>
      </c>
    </row>
    <row r="10436" spans="1:13" x14ac:dyDescent="0.25">
      <c r="A10436" s="72" t="s">
        <v>21</v>
      </c>
      <c r="D10436" s="72">
        <v>0</v>
      </c>
      <c r="E10436" s="72">
        <v>0</v>
      </c>
      <c r="F10436" s="72">
        <v>0</v>
      </c>
      <c r="K10436" s="72" t="s">
        <v>3850</v>
      </c>
      <c r="L10436" s="12" t="e">
        <f>VLOOKUP(B10436,Doses!A:C,3,FALSE)</f>
        <v>#N/A</v>
      </c>
      <c r="M10436" s="45" t="e">
        <f t="shared" si="163"/>
        <v>#VALUE!</v>
      </c>
    </row>
    <row r="10437" spans="1:13" x14ac:dyDescent="0.25">
      <c r="A10437" s="72" t="s">
        <v>21</v>
      </c>
      <c r="D10437" s="72">
        <v>0</v>
      </c>
      <c r="E10437" s="72">
        <v>0</v>
      </c>
      <c r="F10437" s="72">
        <v>0</v>
      </c>
      <c r="K10437" s="72" t="s">
        <v>3850</v>
      </c>
      <c r="L10437" s="12" t="e">
        <f>VLOOKUP(B10437,Doses!A:C,3,FALSE)</f>
        <v>#N/A</v>
      </c>
      <c r="M10437" s="45" t="e">
        <f t="shared" si="163"/>
        <v>#VALUE!</v>
      </c>
    </row>
    <row r="10438" spans="1:13" x14ac:dyDescent="0.25">
      <c r="A10438" s="72" t="s">
        <v>21</v>
      </c>
      <c r="D10438" s="72">
        <v>0</v>
      </c>
      <c r="E10438" s="72">
        <v>0</v>
      </c>
      <c r="F10438" s="72">
        <v>0</v>
      </c>
      <c r="K10438" s="72" t="s">
        <v>3850</v>
      </c>
      <c r="L10438" s="12" t="e">
        <f>VLOOKUP(B10438,Doses!A:C,3,FALSE)</f>
        <v>#N/A</v>
      </c>
      <c r="M10438" s="45" t="e">
        <f t="shared" si="163"/>
        <v>#VALUE!</v>
      </c>
    </row>
    <row r="10439" spans="1:13" x14ac:dyDescent="0.25">
      <c r="A10439" s="72" t="s">
        <v>21</v>
      </c>
      <c r="D10439" s="72">
        <v>0</v>
      </c>
      <c r="E10439" s="72">
        <v>0</v>
      </c>
      <c r="F10439" s="72">
        <v>0</v>
      </c>
      <c r="K10439" s="72" t="s">
        <v>3850</v>
      </c>
      <c r="L10439" s="12" t="e">
        <f>VLOOKUP(B10439,Doses!A:C,3,FALSE)</f>
        <v>#N/A</v>
      </c>
      <c r="M10439" s="45" t="e">
        <f t="shared" si="163"/>
        <v>#VALUE!</v>
      </c>
    </row>
    <row r="10440" spans="1:13" x14ac:dyDescent="0.25">
      <c r="A10440" s="72" t="s">
        <v>21</v>
      </c>
      <c r="D10440" s="72">
        <v>0</v>
      </c>
      <c r="E10440" s="72">
        <v>0</v>
      </c>
      <c r="F10440" s="72">
        <v>0</v>
      </c>
      <c r="K10440" s="72" t="s">
        <v>3850</v>
      </c>
      <c r="L10440" s="12" t="e">
        <f>VLOOKUP(B10440,Doses!A:C,3,FALSE)</f>
        <v>#N/A</v>
      </c>
      <c r="M10440" s="45" t="e">
        <f t="shared" si="163"/>
        <v>#VALUE!</v>
      </c>
    </row>
    <row r="10441" spans="1:13" x14ac:dyDescent="0.25">
      <c r="A10441" s="72" t="s">
        <v>21</v>
      </c>
      <c r="D10441" s="72">
        <v>0</v>
      </c>
      <c r="E10441" s="72">
        <v>0</v>
      </c>
      <c r="F10441" s="72">
        <v>0</v>
      </c>
      <c r="K10441" s="72" t="s">
        <v>3850</v>
      </c>
      <c r="L10441" s="12" t="e">
        <f>VLOOKUP(B10441,Doses!A:C,3,FALSE)</f>
        <v>#N/A</v>
      </c>
      <c r="M10441" s="45" t="e">
        <f t="shared" si="163"/>
        <v>#VALUE!</v>
      </c>
    </row>
    <row r="10442" spans="1:13" x14ac:dyDescent="0.25">
      <c r="A10442" s="72" t="s">
        <v>21</v>
      </c>
      <c r="D10442" s="72">
        <v>0</v>
      </c>
      <c r="E10442" s="72">
        <v>0</v>
      </c>
      <c r="F10442" s="72">
        <v>0</v>
      </c>
      <c r="K10442" s="72" t="s">
        <v>3850</v>
      </c>
      <c r="L10442" s="12" t="e">
        <f>VLOOKUP(B10442,Doses!A:C,3,FALSE)</f>
        <v>#N/A</v>
      </c>
      <c r="M10442" s="45" t="e">
        <f t="shared" si="163"/>
        <v>#VALUE!</v>
      </c>
    </row>
    <row r="10443" spans="1:13" x14ac:dyDescent="0.25">
      <c r="A10443" s="72" t="s">
        <v>21</v>
      </c>
      <c r="D10443" s="72">
        <v>0</v>
      </c>
      <c r="E10443" s="72">
        <v>0</v>
      </c>
      <c r="F10443" s="72">
        <v>0</v>
      </c>
      <c r="K10443" s="72" t="s">
        <v>3850</v>
      </c>
      <c r="L10443" s="12" t="e">
        <f>VLOOKUP(B10443,Doses!A:C,3,FALSE)</f>
        <v>#N/A</v>
      </c>
      <c r="M10443" s="45" t="e">
        <f t="shared" si="163"/>
        <v>#VALUE!</v>
      </c>
    </row>
    <row r="10444" spans="1:13" x14ac:dyDescent="0.25">
      <c r="A10444" s="72" t="s">
        <v>21</v>
      </c>
      <c r="D10444" s="72">
        <v>0</v>
      </c>
      <c r="E10444" s="72">
        <v>0</v>
      </c>
      <c r="F10444" s="72">
        <v>0</v>
      </c>
      <c r="K10444" s="72" t="s">
        <v>3850</v>
      </c>
      <c r="L10444" s="12" t="e">
        <f>VLOOKUP(B10444,Doses!A:C,3,FALSE)</f>
        <v>#N/A</v>
      </c>
      <c r="M10444" s="45" t="e">
        <f t="shared" si="163"/>
        <v>#VALUE!</v>
      </c>
    </row>
    <row r="10445" spans="1:13" x14ac:dyDescent="0.25">
      <c r="A10445" s="72" t="s">
        <v>21</v>
      </c>
      <c r="D10445" s="72">
        <v>0</v>
      </c>
      <c r="E10445" s="72">
        <v>0</v>
      </c>
      <c r="F10445" s="72">
        <v>0</v>
      </c>
      <c r="K10445" s="72" t="s">
        <v>3850</v>
      </c>
      <c r="L10445" s="12" t="e">
        <f>VLOOKUP(B10445,Doses!A:C,3,FALSE)</f>
        <v>#N/A</v>
      </c>
      <c r="M10445" s="45" t="e">
        <f t="shared" si="163"/>
        <v>#VALUE!</v>
      </c>
    </row>
    <row r="10446" spans="1:13" x14ac:dyDescent="0.25">
      <c r="A10446" s="72" t="s">
        <v>21</v>
      </c>
      <c r="D10446" s="72">
        <v>0</v>
      </c>
      <c r="E10446" s="72">
        <v>0</v>
      </c>
      <c r="F10446" s="72">
        <v>0</v>
      </c>
      <c r="K10446" s="72" t="s">
        <v>3850</v>
      </c>
      <c r="L10446" s="12" t="e">
        <f>VLOOKUP(B10446,Doses!A:C,3,FALSE)</f>
        <v>#N/A</v>
      </c>
      <c r="M10446" s="45" t="e">
        <f t="shared" si="163"/>
        <v>#VALUE!</v>
      </c>
    </row>
    <row r="10447" spans="1:13" x14ac:dyDescent="0.25">
      <c r="A10447" s="72" t="s">
        <v>21</v>
      </c>
      <c r="D10447" s="72">
        <v>0</v>
      </c>
      <c r="E10447" s="72">
        <v>0</v>
      </c>
      <c r="F10447" s="72">
        <v>0</v>
      </c>
      <c r="K10447" s="72" t="s">
        <v>3850</v>
      </c>
      <c r="L10447" s="12" t="e">
        <f>VLOOKUP(B10447,Doses!A:C,3,FALSE)</f>
        <v>#N/A</v>
      </c>
      <c r="M10447" s="45" t="e">
        <f t="shared" si="163"/>
        <v>#VALUE!</v>
      </c>
    </row>
    <row r="10448" spans="1:13" x14ac:dyDescent="0.25">
      <c r="A10448" s="72" t="s">
        <v>21</v>
      </c>
      <c r="D10448" s="72">
        <v>0</v>
      </c>
      <c r="E10448" s="72">
        <v>0</v>
      </c>
      <c r="F10448" s="72">
        <v>0</v>
      </c>
      <c r="K10448" s="72" t="s">
        <v>3850</v>
      </c>
      <c r="L10448" s="12" t="e">
        <f>VLOOKUP(B10448,Doses!A:C,3,FALSE)</f>
        <v>#N/A</v>
      </c>
      <c r="M10448" s="45" t="e">
        <f t="shared" si="163"/>
        <v>#VALUE!</v>
      </c>
    </row>
    <row r="10449" spans="1:13" x14ac:dyDescent="0.25">
      <c r="A10449" s="72" t="s">
        <v>21</v>
      </c>
      <c r="D10449" s="72">
        <v>0</v>
      </c>
      <c r="E10449" s="72">
        <v>0</v>
      </c>
      <c r="F10449" s="72">
        <v>0</v>
      </c>
      <c r="K10449" s="72" t="s">
        <v>3850</v>
      </c>
      <c r="L10449" s="12" t="e">
        <f>VLOOKUP(B10449,Doses!A:C,3,FALSE)</f>
        <v>#N/A</v>
      </c>
      <c r="M10449" s="45" t="e">
        <f t="shared" si="163"/>
        <v>#VALUE!</v>
      </c>
    </row>
    <row r="10450" spans="1:13" x14ac:dyDescent="0.25">
      <c r="A10450" s="72" t="s">
        <v>21</v>
      </c>
      <c r="D10450" s="72">
        <v>0</v>
      </c>
      <c r="E10450" s="72">
        <v>0</v>
      </c>
      <c r="F10450" s="72">
        <v>0</v>
      </c>
      <c r="K10450" s="72" t="s">
        <v>3850</v>
      </c>
      <c r="L10450" s="12" t="e">
        <f>VLOOKUP(B10450,Doses!A:C,3,FALSE)</f>
        <v>#N/A</v>
      </c>
      <c r="M10450" s="45" t="e">
        <f t="shared" si="163"/>
        <v>#VALUE!</v>
      </c>
    </row>
    <row r="10451" spans="1:13" x14ac:dyDescent="0.25">
      <c r="A10451" s="72" t="s">
        <v>21</v>
      </c>
      <c r="D10451" s="72">
        <v>0</v>
      </c>
      <c r="E10451" s="72">
        <v>0</v>
      </c>
      <c r="F10451" s="72">
        <v>0</v>
      </c>
      <c r="K10451" s="72" t="s">
        <v>3850</v>
      </c>
      <c r="L10451" s="12" t="e">
        <f>VLOOKUP(B10451,Doses!A:C,3,FALSE)</f>
        <v>#N/A</v>
      </c>
      <c r="M10451" s="45" t="e">
        <f t="shared" si="163"/>
        <v>#VALUE!</v>
      </c>
    </row>
    <row r="10452" spans="1:13" x14ac:dyDescent="0.25">
      <c r="A10452" s="72" t="s">
        <v>21</v>
      </c>
      <c r="D10452" s="72">
        <v>0</v>
      </c>
      <c r="E10452" s="72">
        <v>0</v>
      </c>
      <c r="F10452" s="72">
        <v>0</v>
      </c>
      <c r="K10452" s="72" t="s">
        <v>3850</v>
      </c>
      <c r="L10452" s="12" t="e">
        <f>VLOOKUP(B10452,Doses!A:C,3,FALSE)</f>
        <v>#N/A</v>
      </c>
      <c r="M10452" s="45" t="e">
        <f t="shared" si="163"/>
        <v>#VALUE!</v>
      </c>
    </row>
    <row r="10453" spans="1:13" x14ac:dyDescent="0.25">
      <c r="A10453" s="72" t="s">
        <v>21</v>
      </c>
      <c r="D10453" s="72">
        <v>0</v>
      </c>
      <c r="E10453" s="72">
        <v>0</v>
      </c>
      <c r="F10453" s="72">
        <v>0</v>
      </c>
      <c r="K10453" s="72" t="s">
        <v>3850</v>
      </c>
      <c r="L10453" s="12" t="e">
        <f>VLOOKUP(B10453,Doses!A:C,3,FALSE)</f>
        <v>#N/A</v>
      </c>
      <c r="M10453" s="45" t="e">
        <f t="shared" si="163"/>
        <v>#VALUE!</v>
      </c>
    </row>
    <row r="10454" spans="1:13" x14ac:dyDescent="0.25">
      <c r="A10454" s="72" t="s">
        <v>21</v>
      </c>
      <c r="D10454" s="72">
        <v>0</v>
      </c>
      <c r="E10454" s="72">
        <v>0</v>
      </c>
      <c r="F10454" s="72">
        <v>0</v>
      </c>
      <c r="K10454" s="72" t="s">
        <v>3850</v>
      </c>
      <c r="L10454" s="12" t="e">
        <f>VLOOKUP(B10454,Doses!A:C,3,FALSE)</f>
        <v>#N/A</v>
      </c>
      <c r="M10454" s="45" t="e">
        <f t="shared" si="163"/>
        <v>#VALUE!</v>
      </c>
    </row>
    <row r="10455" spans="1:13" x14ac:dyDescent="0.25">
      <c r="A10455" s="72" t="s">
        <v>21</v>
      </c>
      <c r="D10455" s="72">
        <v>0</v>
      </c>
      <c r="E10455" s="72">
        <v>0</v>
      </c>
      <c r="F10455" s="72">
        <v>0</v>
      </c>
      <c r="K10455" s="72" t="s">
        <v>3850</v>
      </c>
      <c r="L10455" s="12" t="e">
        <f>VLOOKUP(B10455,Doses!A:C,3,FALSE)</f>
        <v>#N/A</v>
      </c>
      <c r="M10455" s="45" t="e">
        <f t="shared" si="163"/>
        <v>#VALUE!</v>
      </c>
    </row>
    <row r="10456" spans="1:13" x14ac:dyDescent="0.25">
      <c r="A10456" s="72" t="s">
        <v>21</v>
      </c>
      <c r="D10456" s="72">
        <v>0</v>
      </c>
      <c r="E10456" s="72">
        <v>0</v>
      </c>
      <c r="F10456" s="72">
        <v>0</v>
      </c>
      <c r="K10456" s="72" t="s">
        <v>3850</v>
      </c>
      <c r="L10456" s="12" t="e">
        <f>VLOOKUP(B10456,Doses!A:C,3,FALSE)</f>
        <v>#N/A</v>
      </c>
      <c r="M10456" s="45" t="e">
        <f t="shared" si="163"/>
        <v>#VALUE!</v>
      </c>
    </row>
    <row r="10457" spans="1:13" x14ac:dyDescent="0.25">
      <c r="A10457" s="72" t="s">
        <v>21</v>
      </c>
      <c r="D10457" s="72">
        <v>0</v>
      </c>
      <c r="E10457" s="72">
        <v>0</v>
      </c>
      <c r="F10457" s="72">
        <v>0</v>
      </c>
      <c r="K10457" s="72" t="s">
        <v>3850</v>
      </c>
      <c r="L10457" s="12" t="e">
        <f>VLOOKUP(B10457,Doses!A:C,3,FALSE)</f>
        <v>#N/A</v>
      </c>
      <c r="M10457" s="45" t="e">
        <f t="shared" si="163"/>
        <v>#VALUE!</v>
      </c>
    </row>
    <row r="10458" spans="1:13" x14ac:dyDescent="0.25">
      <c r="A10458" s="72" t="s">
        <v>21</v>
      </c>
      <c r="D10458" s="72">
        <v>0</v>
      </c>
      <c r="E10458" s="72">
        <v>0</v>
      </c>
      <c r="F10458" s="72">
        <v>0</v>
      </c>
      <c r="K10458" s="72" t="s">
        <v>3850</v>
      </c>
      <c r="L10458" s="12" t="e">
        <f>VLOOKUP(B10458,Doses!A:C,3,FALSE)</f>
        <v>#N/A</v>
      </c>
      <c r="M10458" s="45" t="e">
        <f t="shared" si="163"/>
        <v>#VALUE!</v>
      </c>
    </row>
    <row r="10459" spans="1:13" x14ac:dyDescent="0.25">
      <c r="A10459" s="72" t="s">
        <v>21</v>
      </c>
      <c r="D10459" s="72">
        <v>0</v>
      </c>
      <c r="E10459" s="72">
        <v>0</v>
      </c>
      <c r="F10459" s="72">
        <v>0</v>
      </c>
      <c r="K10459" s="72" t="s">
        <v>3850</v>
      </c>
      <c r="L10459" s="12" t="e">
        <f>VLOOKUP(B10459,Doses!A:C,3,FALSE)</f>
        <v>#N/A</v>
      </c>
      <c r="M10459" s="45" t="e">
        <f t="shared" si="163"/>
        <v>#VALUE!</v>
      </c>
    </row>
    <row r="10460" spans="1:13" x14ac:dyDescent="0.25">
      <c r="A10460" s="72" t="s">
        <v>21</v>
      </c>
      <c r="D10460" s="72">
        <v>0</v>
      </c>
      <c r="E10460" s="72">
        <v>0</v>
      </c>
      <c r="F10460" s="72">
        <v>0</v>
      </c>
      <c r="K10460" s="72" t="s">
        <v>3850</v>
      </c>
      <c r="L10460" s="12" t="e">
        <f>VLOOKUP(B10460,Doses!A:C,3,FALSE)</f>
        <v>#N/A</v>
      </c>
      <c r="M10460" s="45" t="e">
        <f t="shared" si="163"/>
        <v>#VALUE!</v>
      </c>
    </row>
    <row r="10461" spans="1:13" x14ac:dyDescent="0.25">
      <c r="A10461" s="72" t="s">
        <v>21</v>
      </c>
      <c r="D10461" s="72">
        <v>0</v>
      </c>
      <c r="E10461" s="72">
        <v>0</v>
      </c>
      <c r="F10461" s="72">
        <v>0</v>
      </c>
      <c r="K10461" s="72" t="s">
        <v>3850</v>
      </c>
      <c r="L10461" s="12" t="e">
        <f>VLOOKUP(B10461,Doses!A:C,3,FALSE)</f>
        <v>#N/A</v>
      </c>
      <c r="M10461" s="45" t="e">
        <f t="shared" si="163"/>
        <v>#VALUE!</v>
      </c>
    </row>
    <row r="10462" spans="1:13" x14ac:dyDescent="0.25">
      <c r="A10462" s="72" t="s">
        <v>21</v>
      </c>
      <c r="D10462" s="72">
        <v>0</v>
      </c>
      <c r="E10462" s="72">
        <v>0</v>
      </c>
      <c r="F10462" s="72">
        <v>0</v>
      </c>
      <c r="K10462" s="72" t="s">
        <v>3850</v>
      </c>
      <c r="L10462" s="12" t="e">
        <f>VLOOKUP(B10462,Doses!A:C,3,FALSE)</f>
        <v>#N/A</v>
      </c>
      <c r="M10462" s="45" t="e">
        <f t="shared" si="163"/>
        <v>#VALUE!</v>
      </c>
    </row>
    <row r="10463" spans="1:13" x14ac:dyDescent="0.25">
      <c r="A10463" s="72" t="s">
        <v>21</v>
      </c>
      <c r="D10463" s="72">
        <v>0</v>
      </c>
      <c r="E10463" s="72">
        <v>0</v>
      </c>
      <c r="F10463" s="72">
        <v>0</v>
      </c>
      <c r="K10463" s="72" t="s">
        <v>3850</v>
      </c>
      <c r="L10463" s="12" t="e">
        <f>VLOOKUP(B10463,Doses!A:C,3,FALSE)</f>
        <v>#N/A</v>
      </c>
      <c r="M10463" s="45" t="e">
        <f t="shared" si="163"/>
        <v>#VALUE!</v>
      </c>
    </row>
    <row r="10464" spans="1:13" x14ac:dyDescent="0.25">
      <c r="A10464" s="72" t="s">
        <v>21</v>
      </c>
      <c r="D10464" s="72">
        <v>0</v>
      </c>
      <c r="E10464" s="72">
        <v>0</v>
      </c>
      <c r="F10464" s="72">
        <v>0</v>
      </c>
      <c r="K10464" s="72" t="s">
        <v>3850</v>
      </c>
      <c r="L10464" s="12" t="e">
        <f>VLOOKUP(B10464,Doses!A:C,3,FALSE)</f>
        <v>#N/A</v>
      </c>
      <c r="M10464" s="45" t="e">
        <f t="shared" si="163"/>
        <v>#VALUE!</v>
      </c>
    </row>
    <row r="10465" spans="1:13" x14ac:dyDescent="0.25">
      <c r="A10465" s="72" t="s">
        <v>21</v>
      </c>
      <c r="D10465" s="72">
        <v>0</v>
      </c>
      <c r="E10465" s="72">
        <v>0</v>
      </c>
      <c r="F10465" s="72">
        <v>0</v>
      </c>
      <c r="K10465" s="72" t="s">
        <v>3850</v>
      </c>
      <c r="L10465" s="12" t="e">
        <f>VLOOKUP(B10465,Doses!A:C,3,FALSE)</f>
        <v>#N/A</v>
      </c>
      <c r="M10465" s="45" t="e">
        <f t="shared" si="163"/>
        <v>#VALUE!</v>
      </c>
    </row>
    <row r="10466" spans="1:13" x14ac:dyDescent="0.25">
      <c r="A10466" s="72" t="s">
        <v>21</v>
      </c>
      <c r="D10466" s="72">
        <v>0</v>
      </c>
      <c r="E10466" s="72">
        <v>0</v>
      </c>
      <c r="F10466" s="72">
        <v>0</v>
      </c>
      <c r="K10466" s="72" t="s">
        <v>3850</v>
      </c>
      <c r="L10466" s="12" t="e">
        <f>VLOOKUP(B10466,Doses!A:C,3,FALSE)</f>
        <v>#N/A</v>
      </c>
      <c r="M10466" s="45" t="e">
        <f t="shared" si="163"/>
        <v>#VALUE!</v>
      </c>
    </row>
    <row r="10467" spans="1:13" x14ac:dyDescent="0.25">
      <c r="A10467" s="72" t="s">
        <v>21</v>
      </c>
      <c r="D10467" s="72">
        <v>0</v>
      </c>
      <c r="E10467" s="72">
        <v>0</v>
      </c>
      <c r="F10467" s="72">
        <v>0</v>
      </c>
      <c r="K10467" s="72" t="s">
        <v>3850</v>
      </c>
      <c r="L10467" s="12" t="e">
        <f>VLOOKUP(B10467,Doses!A:C,3,FALSE)</f>
        <v>#N/A</v>
      </c>
      <c r="M10467" s="45" t="e">
        <f t="shared" si="163"/>
        <v>#VALUE!</v>
      </c>
    </row>
    <row r="10468" spans="1:13" x14ac:dyDescent="0.25">
      <c r="A10468" s="72" t="s">
        <v>21</v>
      </c>
      <c r="D10468" s="72">
        <v>0</v>
      </c>
      <c r="E10468" s="72">
        <v>0</v>
      </c>
      <c r="F10468" s="72">
        <v>0</v>
      </c>
      <c r="K10468" s="72" t="s">
        <v>3850</v>
      </c>
      <c r="L10468" s="12" t="e">
        <f>VLOOKUP(B10468,Doses!A:C,3,FALSE)</f>
        <v>#N/A</v>
      </c>
      <c r="M10468" s="45" t="e">
        <f t="shared" si="163"/>
        <v>#VALUE!</v>
      </c>
    </row>
    <row r="10469" spans="1:13" x14ac:dyDescent="0.25">
      <c r="A10469" s="72" t="s">
        <v>21</v>
      </c>
      <c r="D10469" s="72">
        <v>0</v>
      </c>
      <c r="E10469" s="72">
        <v>0</v>
      </c>
      <c r="F10469" s="72">
        <v>0</v>
      </c>
      <c r="K10469" s="72" t="s">
        <v>3850</v>
      </c>
      <c r="L10469" s="12" t="e">
        <f>VLOOKUP(B10469,Doses!A:C,3,FALSE)</f>
        <v>#N/A</v>
      </c>
      <c r="M10469" s="45" t="e">
        <f t="shared" si="163"/>
        <v>#VALUE!</v>
      </c>
    </row>
    <row r="10470" spans="1:13" x14ac:dyDescent="0.25">
      <c r="A10470" s="72" t="s">
        <v>21</v>
      </c>
      <c r="D10470" s="72">
        <v>0</v>
      </c>
      <c r="E10470" s="72">
        <v>0</v>
      </c>
      <c r="F10470" s="72">
        <v>0</v>
      </c>
      <c r="K10470" s="72" t="s">
        <v>3850</v>
      </c>
      <c r="L10470" s="12" t="e">
        <f>VLOOKUP(B10470,Doses!A:C,3,FALSE)</f>
        <v>#N/A</v>
      </c>
      <c r="M10470" s="45" t="e">
        <f t="shared" si="163"/>
        <v>#VALUE!</v>
      </c>
    </row>
    <row r="10471" spans="1:13" x14ac:dyDescent="0.25">
      <c r="A10471" s="72" t="s">
        <v>21</v>
      </c>
      <c r="D10471" s="72">
        <v>0</v>
      </c>
      <c r="E10471" s="72">
        <v>0</v>
      </c>
      <c r="F10471" s="72">
        <v>0</v>
      </c>
      <c r="K10471" s="72" t="s">
        <v>3850</v>
      </c>
      <c r="L10471" s="12" t="e">
        <f>VLOOKUP(B10471,Doses!A:C,3,FALSE)</f>
        <v>#N/A</v>
      </c>
      <c r="M10471" s="45" t="e">
        <f t="shared" si="163"/>
        <v>#VALUE!</v>
      </c>
    </row>
    <row r="10472" spans="1:13" x14ac:dyDescent="0.25">
      <c r="A10472" s="72" t="s">
        <v>21</v>
      </c>
      <c r="D10472" s="72">
        <v>0</v>
      </c>
      <c r="E10472" s="72">
        <v>0</v>
      </c>
      <c r="F10472" s="72">
        <v>0</v>
      </c>
      <c r="K10472" s="72" t="s">
        <v>3850</v>
      </c>
      <c r="L10472" s="12" t="e">
        <f>VLOOKUP(B10472,Doses!A:C,3,FALSE)</f>
        <v>#N/A</v>
      </c>
      <c r="M10472" s="45" t="e">
        <f t="shared" si="163"/>
        <v>#VALUE!</v>
      </c>
    </row>
    <row r="10473" spans="1:13" x14ac:dyDescent="0.25">
      <c r="A10473" s="72" t="s">
        <v>21</v>
      </c>
      <c r="D10473" s="72">
        <v>0</v>
      </c>
      <c r="E10473" s="72">
        <v>0</v>
      </c>
      <c r="F10473" s="72">
        <v>0</v>
      </c>
      <c r="K10473" s="72" t="s">
        <v>3850</v>
      </c>
      <c r="L10473" s="12" t="e">
        <f>VLOOKUP(B10473,Doses!A:C,3,FALSE)</f>
        <v>#N/A</v>
      </c>
      <c r="M10473" s="45" t="e">
        <f t="shared" si="163"/>
        <v>#VALUE!</v>
      </c>
    </row>
    <row r="10474" spans="1:13" x14ac:dyDescent="0.25">
      <c r="A10474" s="72" t="s">
        <v>21</v>
      </c>
      <c r="D10474" s="72">
        <v>0</v>
      </c>
      <c r="E10474" s="72">
        <v>0</v>
      </c>
      <c r="F10474" s="72">
        <v>0</v>
      </c>
      <c r="K10474" s="72" t="s">
        <v>3850</v>
      </c>
      <c r="L10474" s="12" t="e">
        <f>VLOOKUP(B10474,Doses!A:C,3,FALSE)</f>
        <v>#N/A</v>
      </c>
      <c r="M10474" s="45" t="e">
        <f t="shared" si="163"/>
        <v>#VALUE!</v>
      </c>
    </row>
    <row r="10475" spans="1:13" x14ac:dyDescent="0.25">
      <c r="A10475" s="72" t="s">
        <v>21</v>
      </c>
      <c r="D10475" s="72">
        <v>0</v>
      </c>
      <c r="E10475" s="72">
        <v>0</v>
      </c>
      <c r="F10475" s="72">
        <v>0</v>
      </c>
      <c r="K10475" s="72" t="s">
        <v>3850</v>
      </c>
      <c r="L10475" s="12" t="e">
        <f>VLOOKUP(B10475,Doses!A:C,3,FALSE)</f>
        <v>#N/A</v>
      </c>
      <c r="M10475" s="45" t="e">
        <f t="shared" si="163"/>
        <v>#VALUE!</v>
      </c>
    </row>
    <row r="10476" spans="1:13" x14ac:dyDescent="0.25">
      <c r="A10476" s="72" t="s">
        <v>21</v>
      </c>
      <c r="D10476" s="72">
        <v>0</v>
      </c>
      <c r="E10476" s="72">
        <v>0</v>
      </c>
      <c r="F10476" s="72">
        <v>0</v>
      </c>
      <c r="K10476" s="72" t="s">
        <v>3850</v>
      </c>
      <c r="L10476" s="12" t="e">
        <f>VLOOKUP(B10476,Doses!A:C,3,FALSE)</f>
        <v>#N/A</v>
      </c>
      <c r="M10476" s="45" t="e">
        <f t="shared" si="163"/>
        <v>#VALUE!</v>
      </c>
    </row>
    <row r="10477" spans="1:13" x14ac:dyDescent="0.25">
      <c r="A10477" s="72" t="s">
        <v>21</v>
      </c>
      <c r="D10477" s="72">
        <v>0</v>
      </c>
      <c r="E10477" s="72">
        <v>0</v>
      </c>
      <c r="F10477" s="72">
        <v>0</v>
      </c>
      <c r="K10477" s="72" t="s">
        <v>3850</v>
      </c>
      <c r="L10477" s="12" t="e">
        <f>VLOOKUP(B10477,Doses!A:C,3,FALSE)</f>
        <v>#N/A</v>
      </c>
      <c r="M10477" s="45" t="e">
        <f t="shared" si="163"/>
        <v>#VALUE!</v>
      </c>
    </row>
    <row r="10478" spans="1:13" x14ac:dyDescent="0.25">
      <c r="A10478" s="72" t="s">
        <v>21</v>
      </c>
      <c r="D10478" s="72">
        <v>0</v>
      </c>
      <c r="E10478" s="72">
        <v>0</v>
      </c>
      <c r="F10478" s="72">
        <v>0</v>
      </c>
      <c r="K10478" s="72" t="s">
        <v>3850</v>
      </c>
      <c r="L10478" s="12" t="e">
        <f>VLOOKUP(B10478,Doses!A:C,3,FALSE)</f>
        <v>#N/A</v>
      </c>
      <c r="M10478" s="45" t="e">
        <f t="shared" si="163"/>
        <v>#VALUE!</v>
      </c>
    </row>
    <row r="10479" spans="1:13" x14ac:dyDescent="0.25">
      <c r="A10479" s="72" t="s">
        <v>21</v>
      </c>
      <c r="D10479" s="72">
        <v>0</v>
      </c>
      <c r="E10479" s="72">
        <v>0</v>
      </c>
      <c r="F10479" s="72">
        <v>0</v>
      </c>
      <c r="K10479" s="72" t="s">
        <v>3850</v>
      </c>
      <c r="L10479" s="12" t="e">
        <f>VLOOKUP(B10479,Doses!A:C,3,FALSE)</f>
        <v>#N/A</v>
      </c>
      <c r="M10479" s="45" t="e">
        <f t="shared" si="163"/>
        <v>#VALUE!</v>
      </c>
    </row>
    <row r="10480" spans="1:13" x14ac:dyDescent="0.25">
      <c r="A10480" s="72" t="s">
        <v>21</v>
      </c>
      <c r="D10480" s="72">
        <v>0</v>
      </c>
      <c r="E10480" s="72">
        <v>0</v>
      </c>
      <c r="F10480" s="72">
        <v>0</v>
      </c>
      <c r="K10480" s="72" t="s">
        <v>3850</v>
      </c>
      <c r="L10480" s="12" t="e">
        <f>VLOOKUP(B10480,Doses!A:C,3,FALSE)</f>
        <v>#N/A</v>
      </c>
      <c r="M10480" s="45" t="e">
        <f t="shared" si="163"/>
        <v>#VALUE!</v>
      </c>
    </row>
    <row r="10481" spans="1:13" x14ac:dyDescent="0.25">
      <c r="A10481" s="72" t="s">
        <v>21</v>
      </c>
      <c r="D10481" s="72">
        <v>0</v>
      </c>
      <c r="E10481" s="72">
        <v>0</v>
      </c>
      <c r="F10481" s="72">
        <v>0</v>
      </c>
      <c r="K10481" s="72" t="s">
        <v>3850</v>
      </c>
      <c r="L10481" s="12" t="e">
        <f>VLOOKUP(B10481,Doses!A:C,3,FALSE)</f>
        <v>#N/A</v>
      </c>
      <c r="M10481" s="45" t="e">
        <f t="shared" si="163"/>
        <v>#VALUE!</v>
      </c>
    </row>
    <row r="10482" spans="1:13" x14ac:dyDescent="0.25">
      <c r="A10482" s="72" t="s">
        <v>21</v>
      </c>
      <c r="D10482" s="72">
        <v>0</v>
      </c>
      <c r="E10482" s="72">
        <v>0</v>
      </c>
      <c r="F10482" s="72">
        <v>0</v>
      </c>
      <c r="K10482" s="72" t="s">
        <v>3850</v>
      </c>
      <c r="L10482" s="12" t="e">
        <f>VLOOKUP(B10482,Doses!A:C,3,FALSE)</f>
        <v>#N/A</v>
      </c>
      <c r="M10482" s="45" t="e">
        <f t="shared" si="163"/>
        <v>#VALUE!</v>
      </c>
    </row>
    <row r="10483" spans="1:13" x14ac:dyDescent="0.25">
      <c r="A10483" s="72" t="s">
        <v>21</v>
      </c>
      <c r="D10483" s="72">
        <v>0</v>
      </c>
      <c r="E10483" s="72">
        <v>0</v>
      </c>
      <c r="F10483" s="72">
        <v>0</v>
      </c>
      <c r="K10483" s="72" t="s">
        <v>3850</v>
      </c>
      <c r="L10483" s="12" t="e">
        <f>VLOOKUP(B10483,Doses!A:C,3,FALSE)</f>
        <v>#N/A</v>
      </c>
      <c r="M10483" s="45" t="e">
        <f t="shared" si="163"/>
        <v>#VALUE!</v>
      </c>
    </row>
    <row r="10484" spans="1:13" x14ac:dyDescent="0.25">
      <c r="A10484" s="72" t="s">
        <v>21</v>
      </c>
      <c r="D10484" s="72">
        <v>0</v>
      </c>
      <c r="E10484" s="72">
        <v>0</v>
      </c>
      <c r="F10484" s="72">
        <v>0</v>
      </c>
      <c r="K10484" s="72" t="s">
        <v>3850</v>
      </c>
      <c r="L10484" s="12" t="e">
        <f>VLOOKUP(B10484,Doses!A:C,3,FALSE)</f>
        <v>#N/A</v>
      </c>
      <c r="M10484" s="45" t="e">
        <f t="shared" si="163"/>
        <v>#VALUE!</v>
      </c>
    </row>
    <row r="10485" spans="1:13" x14ac:dyDescent="0.25">
      <c r="A10485" s="72" t="s">
        <v>21</v>
      </c>
      <c r="D10485" s="72">
        <v>0</v>
      </c>
      <c r="E10485" s="72">
        <v>0</v>
      </c>
      <c r="F10485" s="72">
        <v>0</v>
      </c>
      <c r="K10485" s="72" t="s">
        <v>3850</v>
      </c>
      <c r="L10485" s="12" t="e">
        <f>VLOOKUP(B10485,Doses!A:C,3,FALSE)</f>
        <v>#N/A</v>
      </c>
      <c r="M10485" s="45" t="e">
        <f t="shared" si="163"/>
        <v>#VALUE!</v>
      </c>
    </row>
    <row r="10486" spans="1:13" x14ac:dyDescent="0.25">
      <c r="A10486" s="72" t="s">
        <v>21</v>
      </c>
      <c r="D10486" s="72">
        <v>0</v>
      </c>
      <c r="E10486" s="72">
        <v>0</v>
      </c>
      <c r="F10486" s="72">
        <v>0</v>
      </c>
      <c r="K10486" s="72" t="s">
        <v>3850</v>
      </c>
      <c r="L10486" s="12" t="e">
        <f>VLOOKUP(B10486,Doses!A:C,3,FALSE)</f>
        <v>#N/A</v>
      </c>
      <c r="M10486" s="45" t="e">
        <f t="shared" si="163"/>
        <v>#VALUE!</v>
      </c>
    </row>
    <row r="10487" spans="1:13" x14ac:dyDescent="0.25">
      <c r="A10487" s="72" t="s">
        <v>21</v>
      </c>
      <c r="D10487" s="72">
        <v>0</v>
      </c>
      <c r="E10487" s="72">
        <v>0</v>
      </c>
      <c r="F10487" s="72">
        <v>0</v>
      </c>
      <c r="K10487" s="72" t="s">
        <v>3850</v>
      </c>
      <c r="L10487" s="12" t="e">
        <f>VLOOKUP(B10487,Doses!A:C,3,FALSE)</f>
        <v>#N/A</v>
      </c>
      <c r="M10487" s="45" t="e">
        <f t="shared" si="163"/>
        <v>#VALUE!</v>
      </c>
    </row>
    <row r="10488" spans="1:13" x14ac:dyDescent="0.25">
      <c r="A10488" s="72" t="s">
        <v>21</v>
      </c>
      <c r="D10488" s="72">
        <v>0</v>
      </c>
      <c r="E10488" s="72">
        <v>0</v>
      </c>
      <c r="F10488" s="72">
        <v>0</v>
      </c>
      <c r="K10488" s="72" t="s">
        <v>3850</v>
      </c>
      <c r="L10488" s="12" t="e">
        <f>VLOOKUP(B10488,Doses!A:C,3,FALSE)</f>
        <v>#N/A</v>
      </c>
      <c r="M10488" s="45" t="e">
        <f t="shared" si="163"/>
        <v>#VALUE!</v>
      </c>
    </row>
    <row r="10489" spans="1:13" x14ac:dyDescent="0.25">
      <c r="A10489" s="72" t="s">
        <v>21</v>
      </c>
      <c r="D10489" s="72">
        <v>0</v>
      </c>
      <c r="E10489" s="72">
        <v>0</v>
      </c>
      <c r="F10489" s="72">
        <v>0</v>
      </c>
      <c r="K10489" s="72" t="s">
        <v>3850</v>
      </c>
      <c r="L10489" s="12" t="e">
        <f>VLOOKUP(B10489,Doses!A:C,3,FALSE)</f>
        <v>#N/A</v>
      </c>
      <c r="M10489" s="45" t="e">
        <f t="shared" si="163"/>
        <v>#VALUE!</v>
      </c>
    </row>
    <row r="10490" spans="1:13" x14ac:dyDescent="0.25">
      <c r="A10490" s="72" t="s">
        <v>21</v>
      </c>
      <c r="D10490" s="72">
        <v>0</v>
      </c>
      <c r="E10490" s="72">
        <v>0</v>
      </c>
      <c r="F10490" s="72">
        <v>0</v>
      </c>
      <c r="K10490" s="72" t="s">
        <v>3850</v>
      </c>
      <c r="L10490" s="12" t="e">
        <f>VLOOKUP(B10490,Doses!A:C,3,FALSE)</f>
        <v>#N/A</v>
      </c>
      <c r="M10490" s="45" t="e">
        <f t="shared" si="163"/>
        <v>#VALUE!</v>
      </c>
    </row>
    <row r="10491" spans="1:13" x14ac:dyDescent="0.25">
      <c r="A10491" s="72" t="s">
        <v>21</v>
      </c>
      <c r="D10491" s="72">
        <v>0</v>
      </c>
      <c r="E10491" s="72">
        <v>0</v>
      </c>
      <c r="F10491" s="72">
        <v>0</v>
      </c>
      <c r="K10491" s="72" t="s">
        <v>3850</v>
      </c>
      <c r="L10491" s="12" t="e">
        <f>VLOOKUP(B10491,Doses!A:C,3,FALSE)</f>
        <v>#N/A</v>
      </c>
      <c r="M10491" s="45" t="e">
        <f t="shared" si="163"/>
        <v>#VALUE!</v>
      </c>
    </row>
    <row r="10492" spans="1:13" x14ac:dyDescent="0.25">
      <c r="A10492" s="72" t="s">
        <v>21</v>
      </c>
      <c r="D10492" s="72">
        <v>0</v>
      </c>
      <c r="E10492" s="72">
        <v>0</v>
      </c>
      <c r="F10492" s="72">
        <v>0</v>
      </c>
      <c r="K10492" s="72" t="s">
        <v>3850</v>
      </c>
      <c r="L10492" s="12" t="e">
        <f>VLOOKUP(B10492,Doses!A:C,3,FALSE)</f>
        <v>#N/A</v>
      </c>
      <c r="M10492" s="45" t="e">
        <f t="shared" si="163"/>
        <v>#VALUE!</v>
      </c>
    </row>
    <row r="10493" spans="1:13" x14ac:dyDescent="0.25">
      <c r="A10493" s="72" t="s">
        <v>21</v>
      </c>
      <c r="D10493" s="72">
        <v>0</v>
      </c>
      <c r="E10493" s="72">
        <v>0</v>
      </c>
      <c r="F10493" s="72">
        <v>0</v>
      </c>
      <c r="K10493" s="72" t="s">
        <v>3850</v>
      </c>
      <c r="L10493" s="12" t="e">
        <f>VLOOKUP(B10493,Doses!A:C,3,FALSE)</f>
        <v>#N/A</v>
      </c>
      <c r="M10493" s="45" t="e">
        <f t="shared" si="163"/>
        <v>#VALUE!</v>
      </c>
    </row>
    <row r="10494" spans="1:13" x14ac:dyDescent="0.25">
      <c r="A10494" s="72" t="s">
        <v>21</v>
      </c>
      <c r="D10494" s="72">
        <v>0</v>
      </c>
      <c r="E10494" s="72">
        <v>0</v>
      </c>
      <c r="F10494" s="72">
        <v>0</v>
      </c>
      <c r="K10494" s="72" t="s">
        <v>3850</v>
      </c>
      <c r="L10494" s="12" t="e">
        <f>VLOOKUP(B10494,Doses!A:C,3,FALSE)</f>
        <v>#N/A</v>
      </c>
      <c r="M10494" s="45" t="e">
        <f t="shared" si="163"/>
        <v>#VALUE!</v>
      </c>
    </row>
    <row r="10495" spans="1:13" x14ac:dyDescent="0.25">
      <c r="A10495" s="72" t="s">
        <v>21</v>
      </c>
      <c r="D10495" s="72">
        <v>0</v>
      </c>
      <c r="E10495" s="72">
        <v>0</v>
      </c>
      <c r="F10495" s="72">
        <v>0</v>
      </c>
      <c r="K10495" s="72" t="s">
        <v>3850</v>
      </c>
      <c r="L10495" s="12" t="e">
        <f>VLOOKUP(B10495,Doses!A:C,3,FALSE)</f>
        <v>#N/A</v>
      </c>
      <c r="M10495" s="45" t="e">
        <f t="shared" si="163"/>
        <v>#VALUE!</v>
      </c>
    </row>
    <row r="10496" spans="1:13" x14ac:dyDescent="0.25">
      <c r="A10496" s="72" t="s">
        <v>21</v>
      </c>
      <c r="D10496" s="72">
        <v>0</v>
      </c>
      <c r="E10496" s="72">
        <v>0</v>
      </c>
      <c r="F10496" s="72">
        <v>0</v>
      </c>
      <c r="K10496" s="72" t="s">
        <v>3850</v>
      </c>
      <c r="L10496" s="12" t="e">
        <f>VLOOKUP(B10496,Doses!A:C,3,FALSE)</f>
        <v>#N/A</v>
      </c>
      <c r="M10496" s="45" t="e">
        <f t="shared" si="163"/>
        <v>#VALUE!</v>
      </c>
    </row>
    <row r="10497" spans="1:13" x14ac:dyDescent="0.25">
      <c r="A10497" s="72" t="s">
        <v>21</v>
      </c>
      <c r="D10497" s="72">
        <v>0</v>
      </c>
      <c r="E10497" s="72">
        <v>0</v>
      </c>
      <c r="F10497" s="72">
        <v>0</v>
      </c>
      <c r="K10497" s="72" t="s">
        <v>3850</v>
      </c>
      <c r="L10497" s="12" t="e">
        <f>VLOOKUP(B10497,Doses!A:C,3,FALSE)</f>
        <v>#N/A</v>
      </c>
      <c r="M10497" s="45" t="e">
        <f t="shared" si="163"/>
        <v>#VALUE!</v>
      </c>
    </row>
    <row r="10498" spans="1:13" x14ac:dyDescent="0.25">
      <c r="A10498" s="72" t="s">
        <v>21</v>
      </c>
      <c r="D10498" s="72">
        <v>0</v>
      </c>
      <c r="E10498" s="72">
        <v>0</v>
      </c>
      <c r="F10498" s="72">
        <v>0</v>
      </c>
      <c r="K10498" s="72" t="s">
        <v>3850</v>
      </c>
      <c r="L10498" s="12" t="e">
        <f>VLOOKUP(B10498,Doses!A:C,3,FALSE)</f>
        <v>#N/A</v>
      </c>
      <c r="M10498" s="45" t="e">
        <f t="shared" ref="M10498:M10561" si="164">K10498*1</f>
        <v>#VALUE!</v>
      </c>
    </row>
    <row r="10499" spans="1:13" x14ac:dyDescent="0.25">
      <c r="A10499" s="72" t="s">
        <v>21</v>
      </c>
      <c r="D10499" s="72">
        <v>0</v>
      </c>
      <c r="E10499" s="72">
        <v>0</v>
      </c>
      <c r="F10499" s="72">
        <v>0</v>
      </c>
      <c r="K10499" s="72" t="s">
        <v>3850</v>
      </c>
      <c r="L10499" s="12" t="e">
        <f>VLOOKUP(B10499,Doses!A:C,3,FALSE)</f>
        <v>#N/A</v>
      </c>
      <c r="M10499" s="45" t="e">
        <f t="shared" si="164"/>
        <v>#VALUE!</v>
      </c>
    </row>
    <row r="10500" spans="1:13" x14ac:dyDescent="0.25">
      <c r="A10500" s="72" t="s">
        <v>21</v>
      </c>
      <c r="D10500" s="72">
        <v>0</v>
      </c>
      <c r="E10500" s="72">
        <v>0</v>
      </c>
      <c r="F10500" s="72">
        <v>0</v>
      </c>
      <c r="K10500" s="72" t="s">
        <v>3850</v>
      </c>
      <c r="L10500" s="12" t="e">
        <f>VLOOKUP(B10500,Doses!A:C,3,FALSE)</f>
        <v>#N/A</v>
      </c>
      <c r="M10500" s="45" t="e">
        <f t="shared" si="164"/>
        <v>#VALUE!</v>
      </c>
    </row>
    <row r="10501" spans="1:13" x14ac:dyDescent="0.25">
      <c r="A10501" s="72" t="s">
        <v>21</v>
      </c>
      <c r="D10501" s="72">
        <v>0</v>
      </c>
      <c r="E10501" s="72">
        <v>0</v>
      </c>
      <c r="F10501" s="72">
        <v>0</v>
      </c>
      <c r="K10501" s="72" t="s">
        <v>3850</v>
      </c>
      <c r="L10501" s="12" t="e">
        <f>VLOOKUP(B10501,Doses!A:C,3,FALSE)</f>
        <v>#N/A</v>
      </c>
      <c r="M10501" s="45" t="e">
        <f t="shared" si="164"/>
        <v>#VALUE!</v>
      </c>
    </row>
    <row r="10502" spans="1:13" x14ac:dyDescent="0.25">
      <c r="A10502" s="72" t="s">
        <v>21</v>
      </c>
      <c r="D10502" s="72">
        <v>0</v>
      </c>
      <c r="E10502" s="72">
        <v>0</v>
      </c>
      <c r="F10502" s="72">
        <v>0</v>
      </c>
      <c r="K10502" s="72" t="s">
        <v>3850</v>
      </c>
      <c r="L10502" s="12" t="e">
        <f>VLOOKUP(B10502,Doses!A:C,3,FALSE)</f>
        <v>#N/A</v>
      </c>
      <c r="M10502" s="45" t="e">
        <f t="shared" si="164"/>
        <v>#VALUE!</v>
      </c>
    </row>
    <row r="10503" spans="1:13" x14ac:dyDescent="0.25">
      <c r="A10503" s="72" t="s">
        <v>21</v>
      </c>
      <c r="D10503" s="72">
        <v>0</v>
      </c>
      <c r="E10503" s="72">
        <v>0</v>
      </c>
      <c r="F10503" s="72">
        <v>0</v>
      </c>
      <c r="K10503" s="73" t="s">
        <v>3850</v>
      </c>
      <c r="L10503" s="12" t="e">
        <f>VLOOKUP(B10503,Doses!A:C,3,FALSE)</f>
        <v>#N/A</v>
      </c>
      <c r="M10503" s="45" t="e">
        <f t="shared" si="164"/>
        <v>#VALUE!</v>
      </c>
    </row>
    <row r="10504" spans="1:13" x14ac:dyDescent="0.25">
      <c r="A10504" s="72" t="s">
        <v>21</v>
      </c>
      <c r="D10504" s="72">
        <v>0</v>
      </c>
      <c r="E10504" s="72">
        <v>0</v>
      </c>
      <c r="F10504" s="72">
        <v>0</v>
      </c>
      <c r="K10504" s="72" t="s">
        <v>3850</v>
      </c>
      <c r="L10504" s="12" t="e">
        <f>VLOOKUP(B10504,Doses!A:C,3,FALSE)</f>
        <v>#N/A</v>
      </c>
      <c r="M10504" s="45" t="e">
        <f t="shared" si="164"/>
        <v>#VALUE!</v>
      </c>
    </row>
    <row r="10505" spans="1:13" x14ac:dyDescent="0.25">
      <c r="A10505" s="72" t="s">
        <v>21</v>
      </c>
      <c r="D10505" s="72">
        <v>0</v>
      </c>
      <c r="E10505" s="72">
        <v>0</v>
      </c>
      <c r="F10505" s="72">
        <v>0</v>
      </c>
      <c r="K10505" s="72" t="s">
        <v>3850</v>
      </c>
      <c r="L10505" s="12" t="e">
        <f>VLOOKUP(B10505,Doses!A:C,3,FALSE)</f>
        <v>#N/A</v>
      </c>
      <c r="M10505" s="45" t="e">
        <f t="shared" si="164"/>
        <v>#VALUE!</v>
      </c>
    </row>
    <row r="10506" spans="1:13" x14ac:dyDescent="0.25">
      <c r="A10506" s="72" t="s">
        <v>21</v>
      </c>
      <c r="D10506" s="72">
        <v>0</v>
      </c>
      <c r="E10506" s="72">
        <v>0</v>
      </c>
      <c r="F10506" s="72">
        <v>0</v>
      </c>
      <c r="K10506" s="72" t="s">
        <v>3850</v>
      </c>
      <c r="L10506" s="12" t="e">
        <f>VLOOKUP(B10506,Doses!A:C,3,FALSE)</f>
        <v>#N/A</v>
      </c>
      <c r="M10506" s="45" t="e">
        <f t="shared" si="164"/>
        <v>#VALUE!</v>
      </c>
    </row>
    <row r="10507" spans="1:13" x14ac:dyDescent="0.25">
      <c r="A10507" s="72" t="s">
        <v>21</v>
      </c>
      <c r="D10507" s="72">
        <v>0</v>
      </c>
      <c r="E10507" s="72">
        <v>0</v>
      </c>
      <c r="F10507" s="72">
        <v>0</v>
      </c>
      <c r="K10507" s="72" t="s">
        <v>3850</v>
      </c>
      <c r="L10507" s="12" t="e">
        <f>VLOOKUP(B10507,Doses!A:C,3,FALSE)</f>
        <v>#N/A</v>
      </c>
      <c r="M10507" s="45" t="e">
        <f t="shared" si="164"/>
        <v>#VALUE!</v>
      </c>
    </row>
    <row r="10508" spans="1:13" x14ac:dyDescent="0.25">
      <c r="A10508" s="72" t="s">
        <v>21</v>
      </c>
      <c r="D10508" s="72">
        <v>0</v>
      </c>
      <c r="E10508" s="72">
        <v>0</v>
      </c>
      <c r="F10508" s="72">
        <v>0</v>
      </c>
      <c r="K10508" s="72" t="s">
        <v>3850</v>
      </c>
      <c r="L10508" s="12" t="e">
        <f>VLOOKUP(B10508,Doses!A:C,3,FALSE)</f>
        <v>#N/A</v>
      </c>
      <c r="M10508" s="45" t="e">
        <f t="shared" si="164"/>
        <v>#VALUE!</v>
      </c>
    </row>
    <row r="10509" spans="1:13" x14ac:dyDescent="0.25">
      <c r="A10509" s="72" t="s">
        <v>21</v>
      </c>
      <c r="D10509" s="72">
        <v>0</v>
      </c>
      <c r="E10509" s="72">
        <v>0</v>
      </c>
      <c r="F10509" s="72">
        <v>0</v>
      </c>
      <c r="K10509" s="72" t="s">
        <v>3850</v>
      </c>
      <c r="L10509" s="12" t="e">
        <f>VLOOKUP(B10509,Doses!A:C,3,FALSE)</f>
        <v>#N/A</v>
      </c>
      <c r="M10509" s="45" t="e">
        <f t="shared" si="164"/>
        <v>#VALUE!</v>
      </c>
    </row>
    <row r="10510" spans="1:13" x14ac:dyDescent="0.25">
      <c r="A10510" s="72" t="s">
        <v>21</v>
      </c>
      <c r="D10510" s="72">
        <v>0</v>
      </c>
      <c r="E10510" s="72">
        <v>0</v>
      </c>
      <c r="F10510" s="72">
        <v>0</v>
      </c>
      <c r="K10510" s="72" t="s">
        <v>3850</v>
      </c>
      <c r="L10510" s="12" t="e">
        <f>VLOOKUP(B10510,Doses!A:C,3,FALSE)</f>
        <v>#N/A</v>
      </c>
      <c r="M10510" s="45" t="e">
        <f t="shared" si="164"/>
        <v>#VALUE!</v>
      </c>
    </row>
    <row r="10511" spans="1:13" x14ac:dyDescent="0.25">
      <c r="A10511" s="72" t="s">
        <v>21</v>
      </c>
      <c r="D10511" s="72">
        <v>0</v>
      </c>
      <c r="E10511" s="72">
        <v>0</v>
      </c>
      <c r="F10511" s="72">
        <v>0</v>
      </c>
      <c r="K10511" s="72" t="s">
        <v>3850</v>
      </c>
      <c r="L10511" s="12" t="e">
        <f>VLOOKUP(B10511,Doses!A:C,3,FALSE)</f>
        <v>#N/A</v>
      </c>
      <c r="M10511" s="45" t="e">
        <f t="shared" si="164"/>
        <v>#VALUE!</v>
      </c>
    </row>
    <row r="10512" spans="1:13" x14ac:dyDescent="0.25">
      <c r="A10512" s="72" t="s">
        <v>21</v>
      </c>
      <c r="D10512" s="72">
        <v>0</v>
      </c>
      <c r="E10512" s="72">
        <v>0</v>
      </c>
      <c r="F10512" s="72">
        <v>0</v>
      </c>
      <c r="K10512" s="72" t="s">
        <v>3850</v>
      </c>
      <c r="L10512" s="12" t="e">
        <f>VLOOKUP(B10512,Doses!A:C,3,FALSE)</f>
        <v>#N/A</v>
      </c>
      <c r="M10512" s="45" t="e">
        <f t="shared" si="164"/>
        <v>#VALUE!</v>
      </c>
    </row>
    <row r="10513" spans="1:13" x14ac:dyDescent="0.25">
      <c r="A10513" s="72" t="s">
        <v>21</v>
      </c>
      <c r="D10513" s="72">
        <v>0</v>
      </c>
      <c r="E10513" s="72">
        <v>0</v>
      </c>
      <c r="F10513" s="72">
        <v>0</v>
      </c>
      <c r="K10513" s="72" t="s">
        <v>3850</v>
      </c>
      <c r="L10513" s="12" t="e">
        <f>VLOOKUP(B10513,Doses!A:C,3,FALSE)</f>
        <v>#N/A</v>
      </c>
      <c r="M10513" s="45" t="e">
        <f t="shared" si="164"/>
        <v>#VALUE!</v>
      </c>
    </row>
    <row r="10514" spans="1:13" x14ac:dyDescent="0.25">
      <c r="A10514" s="72" t="s">
        <v>21</v>
      </c>
      <c r="D10514" s="72">
        <v>0</v>
      </c>
      <c r="E10514" s="72">
        <v>0</v>
      </c>
      <c r="F10514" s="72">
        <v>0</v>
      </c>
      <c r="K10514" s="72" t="s">
        <v>3850</v>
      </c>
      <c r="L10514" s="12" t="e">
        <f>VLOOKUP(B10514,Doses!A:C,3,FALSE)</f>
        <v>#N/A</v>
      </c>
      <c r="M10514" s="45" t="e">
        <f t="shared" si="164"/>
        <v>#VALUE!</v>
      </c>
    </row>
    <row r="10515" spans="1:13" x14ac:dyDescent="0.25">
      <c r="A10515" s="72" t="s">
        <v>21</v>
      </c>
      <c r="D10515" s="72">
        <v>0</v>
      </c>
      <c r="E10515" s="72">
        <v>0</v>
      </c>
      <c r="F10515" s="72">
        <v>0</v>
      </c>
      <c r="K10515" s="72" t="s">
        <v>3850</v>
      </c>
      <c r="L10515" s="12" t="e">
        <f>VLOOKUP(B10515,Doses!A:C,3,FALSE)</f>
        <v>#N/A</v>
      </c>
      <c r="M10515" s="45" t="e">
        <f t="shared" si="164"/>
        <v>#VALUE!</v>
      </c>
    </row>
    <row r="10516" spans="1:13" x14ac:dyDescent="0.25">
      <c r="A10516" s="72" t="s">
        <v>21</v>
      </c>
      <c r="D10516" s="72">
        <v>0</v>
      </c>
      <c r="E10516" s="72">
        <v>0</v>
      </c>
      <c r="F10516" s="72">
        <v>0</v>
      </c>
      <c r="K10516" s="72" t="s">
        <v>3850</v>
      </c>
      <c r="L10516" s="12" t="e">
        <f>VLOOKUP(B10516,Doses!A:C,3,FALSE)</f>
        <v>#N/A</v>
      </c>
      <c r="M10516" s="45" t="e">
        <f t="shared" si="164"/>
        <v>#VALUE!</v>
      </c>
    </row>
    <row r="10517" spans="1:13" x14ac:dyDescent="0.25">
      <c r="A10517" s="72" t="s">
        <v>21</v>
      </c>
      <c r="D10517" s="72">
        <v>0</v>
      </c>
      <c r="E10517" s="72">
        <v>0</v>
      </c>
      <c r="F10517" s="72">
        <v>0</v>
      </c>
      <c r="K10517" s="72" t="s">
        <v>3850</v>
      </c>
      <c r="L10517" s="12" t="e">
        <f>VLOOKUP(B10517,Doses!A:C,3,FALSE)</f>
        <v>#N/A</v>
      </c>
      <c r="M10517" s="45" t="e">
        <f t="shared" si="164"/>
        <v>#VALUE!</v>
      </c>
    </row>
    <row r="10518" spans="1:13" x14ac:dyDescent="0.25">
      <c r="A10518" s="72" t="s">
        <v>21</v>
      </c>
      <c r="D10518" s="72">
        <v>0</v>
      </c>
      <c r="E10518" s="72">
        <v>0</v>
      </c>
      <c r="F10518" s="72">
        <v>0</v>
      </c>
      <c r="K10518" s="72" t="s">
        <v>3850</v>
      </c>
      <c r="L10518" s="12" t="e">
        <f>VLOOKUP(B10518,Doses!A:C,3,FALSE)</f>
        <v>#N/A</v>
      </c>
      <c r="M10518" s="45" t="e">
        <f t="shared" si="164"/>
        <v>#VALUE!</v>
      </c>
    </row>
    <row r="10519" spans="1:13" x14ac:dyDescent="0.25">
      <c r="A10519" s="72" t="s">
        <v>21</v>
      </c>
      <c r="D10519" s="72">
        <v>0</v>
      </c>
      <c r="E10519" s="72">
        <v>0</v>
      </c>
      <c r="F10519" s="72">
        <v>0</v>
      </c>
      <c r="K10519" s="72" t="s">
        <v>3850</v>
      </c>
      <c r="L10519" s="12" t="e">
        <f>VLOOKUP(B10519,Doses!A:C,3,FALSE)</f>
        <v>#N/A</v>
      </c>
      <c r="M10519" s="45" t="e">
        <f t="shared" si="164"/>
        <v>#VALUE!</v>
      </c>
    </row>
    <row r="10520" spans="1:13" x14ac:dyDescent="0.25">
      <c r="A10520" s="72" t="s">
        <v>21</v>
      </c>
      <c r="D10520" s="72">
        <v>0</v>
      </c>
      <c r="E10520" s="72">
        <v>0</v>
      </c>
      <c r="F10520" s="72">
        <v>0</v>
      </c>
      <c r="K10520" s="72" t="s">
        <v>3850</v>
      </c>
      <c r="L10520" s="12" t="e">
        <f>VLOOKUP(B10520,Doses!A:C,3,FALSE)</f>
        <v>#N/A</v>
      </c>
      <c r="M10520" s="45" t="e">
        <f t="shared" si="164"/>
        <v>#VALUE!</v>
      </c>
    </row>
    <row r="10521" spans="1:13" x14ac:dyDescent="0.25">
      <c r="A10521" s="72" t="s">
        <v>21</v>
      </c>
      <c r="D10521" s="72">
        <v>0</v>
      </c>
      <c r="E10521" s="72">
        <v>0</v>
      </c>
      <c r="F10521" s="72">
        <v>0</v>
      </c>
      <c r="K10521" s="72" t="s">
        <v>3850</v>
      </c>
      <c r="L10521" s="12" t="e">
        <f>VLOOKUP(B10521,Doses!A:C,3,FALSE)</f>
        <v>#N/A</v>
      </c>
      <c r="M10521" s="45" t="e">
        <f t="shared" si="164"/>
        <v>#VALUE!</v>
      </c>
    </row>
    <row r="10522" spans="1:13" x14ac:dyDescent="0.25">
      <c r="A10522" s="72" t="s">
        <v>21</v>
      </c>
      <c r="D10522" s="72">
        <v>0</v>
      </c>
      <c r="E10522" s="72">
        <v>0</v>
      </c>
      <c r="F10522" s="72">
        <v>0</v>
      </c>
      <c r="K10522" s="72" t="s">
        <v>3850</v>
      </c>
      <c r="L10522" s="12" t="e">
        <f>VLOOKUP(B10522,Doses!A:C,3,FALSE)</f>
        <v>#N/A</v>
      </c>
      <c r="M10522" s="45" t="e">
        <f t="shared" si="164"/>
        <v>#VALUE!</v>
      </c>
    </row>
    <row r="10523" spans="1:13" x14ac:dyDescent="0.25">
      <c r="A10523" s="72" t="s">
        <v>21</v>
      </c>
      <c r="D10523" s="72">
        <v>0</v>
      </c>
      <c r="E10523" s="72">
        <v>0</v>
      </c>
      <c r="F10523" s="72">
        <v>0</v>
      </c>
      <c r="K10523" s="73" t="s">
        <v>3850</v>
      </c>
      <c r="L10523" s="12" t="e">
        <f>VLOOKUP(B10523,Doses!A:C,3,FALSE)</f>
        <v>#N/A</v>
      </c>
      <c r="M10523" s="45" t="e">
        <f t="shared" si="164"/>
        <v>#VALUE!</v>
      </c>
    </row>
    <row r="10524" spans="1:13" x14ac:dyDescent="0.25">
      <c r="A10524" s="72" t="s">
        <v>21</v>
      </c>
      <c r="D10524" s="72">
        <v>0</v>
      </c>
      <c r="E10524" s="72">
        <v>0</v>
      </c>
      <c r="F10524" s="72">
        <v>0</v>
      </c>
      <c r="K10524" s="72" t="s">
        <v>3850</v>
      </c>
      <c r="L10524" s="12" t="e">
        <f>VLOOKUP(B10524,Doses!A:C,3,FALSE)</f>
        <v>#N/A</v>
      </c>
      <c r="M10524" s="45" t="e">
        <f t="shared" si="164"/>
        <v>#VALUE!</v>
      </c>
    </row>
    <row r="10525" spans="1:13" x14ac:dyDescent="0.25">
      <c r="A10525" s="72" t="s">
        <v>21</v>
      </c>
      <c r="D10525" s="72">
        <v>0</v>
      </c>
      <c r="E10525" s="72">
        <v>0</v>
      </c>
      <c r="F10525" s="72">
        <v>0</v>
      </c>
      <c r="K10525" s="72" t="s">
        <v>3850</v>
      </c>
      <c r="L10525" s="12" t="e">
        <f>VLOOKUP(B10525,Doses!A:C,3,FALSE)</f>
        <v>#N/A</v>
      </c>
      <c r="M10525" s="45" t="e">
        <f t="shared" si="164"/>
        <v>#VALUE!</v>
      </c>
    </row>
    <row r="10526" spans="1:13" x14ac:dyDescent="0.25">
      <c r="A10526" s="72" t="s">
        <v>21</v>
      </c>
      <c r="D10526" s="72">
        <v>0</v>
      </c>
      <c r="E10526" s="72">
        <v>0</v>
      </c>
      <c r="F10526" s="72">
        <v>0</v>
      </c>
      <c r="K10526" s="72" t="s">
        <v>3850</v>
      </c>
      <c r="L10526" s="12" t="e">
        <f>VLOOKUP(B10526,Doses!A:C,3,FALSE)</f>
        <v>#N/A</v>
      </c>
      <c r="M10526" s="45" t="e">
        <f t="shared" si="164"/>
        <v>#VALUE!</v>
      </c>
    </row>
    <row r="10527" spans="1:13" x14ac:dyDescent="0.25">
      <c r="A10527" s="72" t="s">
        <v>21</v>
      </c>
      <c r="D10527" s="72">
        <v>0</v>
      </c>
      <c r="E10527" s="72">
        <v>0</v>
      </c>
      <c r="F10527" s="72">
        <v>0</v>
      </c>
      <c r="K10527" s="72" t="s">
        <v>3850</v>
      </c>
      <c r="L10527" s="12" t="e">
        <f>VLOOKUP(B10527,Doses!A:C,3,FALSE)</f>
        <v>#N/A</v>
      </c>
      <c r="M10527" s="45" t="e">
        <f t="shared" si="164"/>
        <v>#VALUE!</v>
      </c>
    </row>
    <row r="10528" spans="1:13" x14ac:dyDescent="0.25">
      <c r="A10528" s="72" t="s">
        <v>21</v>
      </c>
      <c r="D10528" s="72">
        <v>0</v>
      </c>
      <c r="E10528" s="72">
        <v>0</v>
      </c>
      <c r="F10528" s="72">
        <v>0</v>
      </c>
      <c r="K10528" s="72" t="s">
        <v>3850</v>
      </c>
      <c r="L10528" s="12" t="e">
        <f>VLOOKUP(B10528,Doses!A:C,3,FALSE)</f>
        <v>#N/A</v>
      </c>
      <c r="M10528" s="45" t="e">
        <f t="shared" si="164"/>
        <v>#VALUE!</v>
      </c>
    </row>
    <row r="10529" spans="1:13" x14ac:dyDescent="0.25">
      <c r="A10529" s="72" t="s">
        <v>21</v>
      </c>
      <c r="D10529" s="72">
        <v>0</v>
      </c>
      <c r="E10529" s="72">
        <v>0</v>
      </c>
      <c r="F10529" s="72">
        <v>0</v>
      </c>
      <c r="K10529" s="72" t="s">
        <v>3850</v>
      </c>
      <c r="L10529" s="12" t="e">
        <f>VLOOKUP(B10529,Doses!A:C,3,FALSE)</f>
        <v>#N/A</v>
      </c>
      <c r="M10529" s="45" t="e">
        <f t="shared" si="164"/>
        <v>#VALUE!</v>
      </c>
    </row>
    <row r="10530" spans="1:13" x14ac:dyDescent="0.25">
      <c r="A10530" s="72" t="s">
        <v>21</v>
      </c>
      <c r="D10530" s="72">
        <v>0</v>
      </c>
      <c r="E10530" s="72">
        <v>0</v>
      </c>
      <c r="F10530" s="72">
        <v>0</v>
      </c>
      <c r="K10530" s="73" t="s">
        <v>3850</v>
      </c>
      <c r="L10530" s="12" t="e">
        <f>VLOOKUP(B10530,Doses!A:C,3,FALSE)</f>
        <v>#N/A</v>
      </c>
      <c r="M10530" s="45" t="e">
        <f t="shared" si="164"/>
        <v>#VALUE!</v>
      </c>
    </row>
    <row r="10531" spans="1:13" x14ac:dyDescent="0.25">
      <c r="A10531" s="72" t="s">
        <v>21</v>
      </c>
      <c r="D10531" s="72">
        <v>0</v>
      </c>
      <c r="E10531" s="72">
        <v>0</v>
      </c>
      <c r="F10531" s="72">
        <v>0</v>
      </c>
      <c r="K10531" s="73" t="s">
        <v>3850</v>
      </c>
      <c r="L10531" s="12" t="e">
        <f>VLOOKUP(B10531,Doses!A:C,3,FALSE)</f>
        <v>#N/A</v>
      </c>
      <c r="M10531" s="45" t="e">
        <f t="shared" si="164"/>
        <v>#VALUE!</v>
      </c>
    </row>
    <row r="10532" spans="1:13" x14ac:dyDescent="0.25">
      <c r="A10532" s="72" t="s">
        <v>21</v>
      </c>
      <c r="D10532" s="72">
        <v>0</v>
      </c>
      <c r="E10532" s="72">
        <v>0</v>
      </c>
      <c r="F10532" s="72">
        <v>0</v>
      </c>
      <c r="K10532" s="73" t="s">
        <v>3850</v>
      </c>
      <c r="L10532" s="12" t="e">
        <f>VLOOKUP(B10532,Doses!A:C,3,FALSE)</f>
        <v>#N/A</v>
      </c>
      <c r="M10532" s="45" t="e">
        <f t="shared" si="164"/>
        <v>#VALUE!</v>
      </c>
    </row>
    <row r="10533" spans="1:13" x14ac:dyDescent="0.25">
      <c r="A10533" s="72" t="s">
        <v>21</v>
      </c>
      <c r="D10533" s="72">
        <v>0</v>
      </c>
      <c r="E10533" s="72">
        <v>0</v>
      </c>
      <c r="F10533" s="72">
        <v>0</v>
      </c>
      <c r="K10533" s="73" t="s">
        <v>3850</v>
      </c>
      <c r="L10533" s="12" t="e">
        <f>VLOOKUP(B10533,Doses!A:C,3,FALSE)</f>
        <v>#N/A</v>
      </c>
      <c r="M10533" s="45" t="e">
        <f t="shared" si="164"/>
        <v>#VALUE!</v>
      </c>
    </row>
    <row r="10534" spans="1:13" x14ac:dyDescent="0.25">
      <c r="A10534" s="72" t="s">
        <v>21</v>
      </c>
      <c r="D10534" s="72">
        <v>0</v>
      </c>
      <c r="E10534" s="72">
        <v>0</v>
      </c>
      <c r="F10534" s="72">
        <v>0</v>
      </c>
      <c r="K10534" s="72" t="s">
        <v>3850</v>
      </c>
      <c r="L10534" s="12" t="e">
        <f>VLOOKUP(B10534,Doses!A:C,3,FALSE)</f>
        <v>#N/A</v>
      </c>
      <c r="M10534" s="45" t="e">
        <f t="shared" si="164"/>
        <v>#VALUE!</v>
      </c>
    </row>
    <row r="10535" spans="1:13" x14ac:dyDescent="0.25">
      <c r="A10535" s="72" t="s">
        <v>21</v>
      </c>
      <c r="D10535" s="72">
        <v>0</v>
      </c>
      <c r="E10535" s="72">
        <v>0</v>
      </c>
      <c r="F10535" s="72">
        <v>0</v>
      </c>
      <c r="K10535" s="72" t="s">
        <v>3850</v>
      </c>
      <c r="L10535" s="12" t="e">
        <f>VLOOKUP(B10535,Doses!A:C,3,FALSE)</f>
        <v>#N/A</v>
      </c>
      <c r="M10535" s="45" t="e">
        <f t="shared" si="164"/>
        <v>#VALUE!</v>
      </c>
    </row>
    <row r="10536" spans="1:13" x14ac:dyDescent="0.25">
      <c r="A10536" s="72" t="s">
        <v>21</v>
      </c>
      <c r="D10536" s="72">
        <v>0</v>
      </c>
      <c r="E10536" s="72">
        <v>0</v>
      </c>
      <c r="F10536" s="72">
        <v>0</v>
      </c>
      <c r="K10536" s="72" t="s">
        <v>3850</v>
      </c>
      <c r="L10536" s="12" t="e">
        <f>VLOOKUP(B10536,Doses!A:C,3,FALSE)</f>
        <v>#N/A</v>
      </c>
      <c r="M10536" s="45" t="e">
        <f t="shared" si="164"/>
        <v>#VALUE!</v>
      </c>
    </row>
    <row r="10537" spans="1:13" x14ac:dyDescent="0.25">
      <c r="A10537" s="72" t="s">
        <v>21</v>
      </c>
      <c r="D10537" s="72">
        <v>0</v>
      </c>
      <c r="E10537" s="72">
        <v>0</v>
      </c>
      <c r="F10537" s="72">
        <v>0</v>
      </c>
      <c r="K10537" s="72" t="s">
        <v>3850</v>
      </c>
      <c r="L10537" s="12" t="e">
        <f>VLOOKUP(B10537,Doses!A:C,3,FALSE)</f>
        <v>#N/A</v>
      </c>
      <c r="M10537" s="45" t="e">
        <f t="shared" si="164"/>
        <v>#VALUE!</v>
      </c>
    </row>
    <row r="10538" spans="1:13" x14ac:dyDescent="0.25">
      <c r="A10538" s="72" t="s">
        <v>21</v>
      </c>
      <c r="D10538" s="72">
        <v>0</v>
      </c>
      <c r="E10538" s="72">
        <v>0</v>
      </c>
      <c r="F10538" s="72">
        <v>0</v>
      </c>
      <c r="K10538" s="72" t="s">
        <v>3850</v>
      </c>
      <c r="L10538" s="12" t="e">
        <f>VLOOKUP(B10538,Doses!A:C,3,FALSE)</f>
        <v>#N/A</v>
      </c>
      <c r="M10538" s="45" t="e">
        <f t="shared" si="164"/>
        <v>#VALUE!</v>
      </c>
    </row>
    <row r="10539" spans="1:13" x14ac:dyDescent="0.25">
      <c r="A10539" s="72" t="s">
        <v>21</v>
      </c>
      <c r="D10539" s="72">
        <v>0</v>
      </c>
      <c r="E10539" s="72">
        <v>0</v>
      </c>
      <c r="F10539" s="72">
        <v>0</v>
      </c>
      <c r="K10539" s="72" t="s">
        <v>3850</v>
      </c>
      <c r="L10539" s="12" t="e">
        <f>VLOOKUP(B10539,Doses!A:C,3,FALSE)</f>
        <v>#N/A</v>
      </c>
      <c r="M10539" s="45" t="e">
        <f t="shared" si="164"/>
        <v>#VALUE!</v>
      </c>
    </row>
    <row r="10540" spans="1:13" x14ac:dyDescent="0.25">
      <c r="A10540" s="72" t="s">
        <v>21</v>
      </c>
      <c r="D10540" s="72">
        <v>0</v>
      </c>
      <c r="E10540" s="72">
        <v>0</v>
      </c>
      <c r="F10540" s="72">
        <v>0</v>
      </c>
      <c r="K10540" s="72" t="s">
        <v>3850</v>
      </c>
      <c r="L10540" s="12" t="e">
        <f>VLOOKUP(B10540,Doses!A:C,3,FALSE)</f>
        <v>#N/A</v>
      </c>
      <c r="M10540" s="45" t="e">
        <f t="shared" si="164"/>
        <v>#VALUE!</v>
      </c>
    </row>
    <row r="10541" spans="1:13" x14ac:dyDescent="0.25">
      <c r="A10541" s="72" t="s">
        <v>21</v>
      </c>
      <c r="D10541" s="72">
        <v>0</v>
      </c>
      <c r="E10541" s="72">
        <v>0</v>
      </c>
      <c r="F10541" s="72">
        <v>0</v>
      </c>
      <c r="K10541" s="73" t="s">
        <v>3850</v>
      </c>
      <c r="L10541" s="12" t="e">
        <f>VLOOKUP(B10541,Doses!A:C,3,FALSE)</f>
        <v>#N/A</v>
      </c>
      <c r="M10541" s="45" t="e">
        <f t="shared" si="164"/>
        <v>#VALUE!</v>
      </c>
    </row>
    <row r="10542" spans="1:13" x14ac:dyDescent="0.25">
      <c r="A10542" s="72" t="s">
        <v>21</v>
      </c>
      <c r="D10542" s="72">
        <v>0</v>
      </c>
      <c r="E10542" s="72">
        <v>0</v>
      </c>
      <c r="F10542" s="72">
        <v>0</v>
      </c>
      <c r="K10542" s="73" t="s">
        <v>3850</v>
      </c>
      <c r="L10542" s="12" t="e">
        <f>VLOOKUP(B10542,Doses!A:C,3,FALSE)</f>
        <v>#N/A</v>
      </c>
      <c r="M10542" s="45" t="e">
        <f t="shared" si="164"/>
        <v>#VALUE!</v>
      </c>
    </row>
    <row r="10543" spans="1:13" x14ac:dyDescent="0.25">
      <c r="A10543" s="72" t="s">
        <v>21</v>
      </c>
      <c r="D10543" s="72">
        <v>0</v>
      </c>
      <c r="E10543" s="72">
        <v>0</v>
      </c>
      <c r="F10543" s="72">
        <v>0</v>
      </c>
      <c r="K10543" s="73" t="s">
        <v>3850</v>
      </c>
      <c r="L10543" s="12" t="e">
        <f>VLOOKUP(B10543,Doses!A:C,3,FALSE)</f>
        <v>#N/A</v>
      </c>
      <c r="M10543" s="45" t="e">
        <f t="shared" si="164"/>
        <v>#VALUE!</v>
      </c>
    </row>
    <row r="10544" spans="1:13" x14ac:dyDescent="0.25">
      <c r="A10544" s="72" t="s">
        <v>21</v>
      </c>
      <c r="D10544" s="72">
        <v>0</v>
      </c>
      <c r="E10544" s="72">
        <v>0</v>
      </c>
      <c r="F10544" s="72">
        <v>0</v>
      </c>
      <c r="K10544" s="72" t="s">
        <v>3850</v>
      </c>
      <c r="L10544" s="12" t="e">
        <f>VLOOKUP(B10544,Doses!A:C,3,FALSE)</f>
        <v>#N/A</v>
      </c>
      <c r="M10544" s="45" t="e">
        <f t="shared" si="164"/>
        <v>#VALUE!</v>
      </c>
    </row>
    <row r="10545" spans="1:13" x14ac:dyDescent="0.25">
      <c r="A10545" s="72" t="s">
        <v>21</v>
      </c>
      <c r="D10545" s="72">
        <v>0</v>
      </c>
      <c r="E10545" s="72">
        <v>0</v>
      </c>
      <c r="F10545" s="72">
        <v>0</v>
      </c>
      <c r="K10545" s="72" t="s">
        <v>3850</v>
      </c>
      <c r="L10545" s="12" t="e">
        <f>VLOOKUP(B10545,Doses!A:C,3,FALSE)</f>
        <v>#N/A</v>
      </c>
      <c r="M10545" s="45" t="e">
        <f t="shared" si="164"/>
        <v>#VALUE!</v>
      </c>
    </row>
    <row r="10546" spans="1:13" x14ac:dyDescent="0.25">
      <c r="A10546" s="72" t="s">
        <v>21</v>
      </c>
      <c r="D10546" s="72">
        <v>0</v>
      </c>
      <c r="E10546" s="72">
        <v>0</v>
      </c>
      <c r="F10546" s="72">
        <v>0</v>
      </c>
      <c r="K10546" s="72" t="s">
        <v>3850</v>
      </c>
      <c r="L10546" s="12" t="e">
        <f>VLOOKUP(B10546,Doses!A:C,3,FALSE)</f>
        <v>#N/A</v>
      </c>
      <c r="M10546" s="45" t="e">
        <f t="shared" si="164"/>
        <v>#VALUE!</v>
      </c>
    </row>
    <row r="10547" spans="1:13" x14ac:dyDescent="0.25">
      <c r="A10547" s="72" t="s">
        <v>21</v>
      </c>
      <c r="D10547" s="72">
        <v>0</v>
      </c>
      <c r="E10547" s="72">
        <v>0</v>
      </c>
      <c r="F10547" s="72">
        <v>0</v>
      </c>
      <c r="K10547" s="72" t="s">
        <v>3850</v>
      </c>
      <c r="L10547" s="12" t="e">
        <f>VLOOKUP(B10547,Doses!A:C,3,FALSE)</f>
        <v>#N/A</v>
      </c>
      <c r="M10547" s="45" t="e">
        <f t="shared" si="164"/>
        <v>#VALUE!</v>
      </c>
    </row>
    <row r="10548" spans="1:13" x14ac:dyDescent="0.25">
      <c r="A10548" s="72" t="s">
        <v>21</v>
      </c>
      <c r="D10548" s="72">
        <v>0</v>
      </c>
      <c r="E10548" s="72">
        <v>0</v>
      </c>
      <c r="F10548" s="72">
        <v>0</v>
      </c>
      <c r="K10548" s="72" t="s">
        <v>3850</v>
      </c>
      <c r="L10548" s="12" t="e">
        <f>VLOOKUP(B10548,Doses!A:C,3,FALSE)</f>
        <v>#N/A</v>
      </c>
      <c r="M10548" s="45" t="e">
        <f t="shared" si="164"/>
        <v>#VALUE!</v>
      </c>
    </row>
    <row r="10549" spans="1:13" x14ac:dyDescent="0.25">
      <c r="A10549" s="72" t="s">
        <v>21</v>
      </c>
      <c r="D10549" s="72">
        <v>0</v>
      </c>
      <c r="E10549" s="72">
        <v>0</v>
      </c>
      <c r="F10549" s="72">
        <v>0</v>
      </c>
      <c r="K10549" s="72" t="s">
        <v>3850</v>
      </c>
      <c r="L10549" s="12" t="e">
        <f>VLOOKUP(B10549,Doses!A:C,3,FALSE)</f>
        <v>#N/A</v>
      </c>
      <c r="M10549" s="45" t="e">
        <f t="shared" si="164"/>
        <v>#VALUE!</v>
      </c>
    </row>
    <row r="10550" spans="1:13" x14ac:dyDescent="0.25">
      <c r="A10550" s="72" t="s">
        <v>21</v>
      </c>
      <c r="D10550" s="72">
        <v>0</v>
      </c>
      <c r="E10550" s="72">
        <v>0</v>
      </c>
      <c r="F10550" s="72">
        <v>0</v>
      </c>
      <c r="K10550" s="72" t="s">
        <v>3850</v>
      </c>
      <c r="L10550" s="12" t="e">
        <f>VLOOKUP(B10550,Doses!A:C,3,FALSE)</f>
        <v>#N/A</v>
      </c>
      <c r="M10550" s="45" t="e">
        <f t="shared" si="164"/>
        <v>#VALUE!</v>
      </c>
    </row>
    <row r="10551" spans="1:13" x14ac:dyDescent="0.25">
      <c r="A10551" s="72" t="s">
        <v>21</v>
      </c>
      <c r="D10551" s="72">
        <v>0</v>
      </c>
      <c r="E10551" s="72">
        <v>0</v>
      </c>
      <c r="F10551" s="72">
        <v>0</v>
      </c>
      <c r="K10551" s="72" t="s">
        <v>3850</v>
      </c>
      <c r="L10551" s="12" t="e">
        <f>VLOOKUP(B10551,Doses!A:C,3,FALSE)</f>
        <v>#N/A</v>
      </c>
      <c r="M10551" s="45" t="e">
        <f t="shared" si="164"/>
        <v>#VALUE!</v>
      </c>
    </row>
    <row r="10552" spans="1:13" x14ac:dyDescent="0.25">
      <c r="A10552" s="72" t="s">
        <v>21</v>
      </c>
      <c r="D10552" s="72">
        <v>0</v>
      </c>
      <c r="E10552" s="72">
        <v>0</v>
      </c>
      <c r="F10552" s="72">
        <v>0</v>
      </c>
      <c r="K10552" s="72" t="s">
        <v>3850</v>
      </c>
      <c r="L10552" s="12" t="e">
        <f>VLOOKUP(B10552,Doses!A:C,3,FALSE)</f>
        <v>#N/A</v>
      </c>
      <c r="M10552" s="45" t="e">
        <f t="shared" si="164"/>
        <v>#VALUE!</v>
      </c>
    </row>
    <row r="10553" spans="1:13" x14ac:dyDescent="0.25">
      <c r="A10553" s="72" t="s">
        <v>21</v>
      </c>
      <c r="D10553" s="72">
        <v>0</v>
      </c>
      <c r="E10553" s="72">
        <v>0</v>
      </c>
      <c r="F10553" s="72">
        <v>0</v>
      </c>
      <c r="K10553" s="73" t="s">
        <v>3850</v>
      </c>
      <c r="L10553" s="12" t="e">
        <f>VLOOKUP(B10553,Doses!A:C,3,FALSE)</f>
        <v>#N/A</v>
      </c>
      <c r="M10553" s="45" t="e">
        <f t="shared" si="164"/>
        <v>#VALUE!</v>
      </c>
    </row>
    <row r="10554" spans="1:13" x14ac:dyDescent="0.25">
      <c r="A10554" s="72" t="s">
        <v>21</v>
      </c>
      <c r="D10554" s="72">
        <v>0</v>
      </c>
      <c r="E10554" s="72">
        <v>0</v>
      </c>
      <c r="F10554" s="72">
        <v>0</v>
      </c>
      <c r="K10554" s="72" t="s">
        <v>3850</v>
      </c>
      <c r="L10554" s="12" t="e">
        <f>VLOOKUP(B10554,Doses!A:C,3,FALSE)</f>
        <v>#N/A</v>
      </c>
      <c r="M10554" s="45" t="e">
        <f t="shared" si="164"/>
        <v>#VALUE!</v>
      </c>
    </row>
    <row r="10555" spans="1:13" x14ac:dyDescent="0.25">
      <c r="A10555" s="72" t="s">
        <v>21</v>
      </c>
      <c r="D10555" s="72">
        <v>0</v>
      </c>
      <c r="E10555" s="72">
        <v>0</v>
      </c>
      <c r="F10555" s="72">
        <v>0</v>
      </c>
      <c r="K10555" s="72" t="s">
        <v>3850</v>
      </c>
      <c r="L10555" s="12" t="e">
        <f>VLOOKUP(B10555,Doses!A:C,3,FALSE)</f>
        <v>#N/A</v>
      </c>
      <c r="M10555" s="45" t="e">
        <f t="shared" si="164"/>
        <v>#VALUE!</v>
      </c>
    </row>
    <row r="10556" spans="1:13" x14ac:dyDescent="0.25">
      <c r="A10556" s="72" t="s">
        <v>21</v>
      </c>
      <c r="D10556" s="72">
        <v>0</v>
      </c>
      <c r="E10556" s="72">
        <v>0</v>
      </c>
      <c r="F10556" s="72">
        <v>0</v>
      </c>
      <c r="K10556" s="72" t="s">
        <v>3850</v>
      </c>
      <c r="L10556" s="12" t="e">
        <f>VLOOKUP(B10556,Doses!A:C,3,FALSE)</f>
        <v>#N/A</v>
      </c>
      <c r="M10556" s="45" t="e">
        <f t="shared" si="164"/>
        <v>#VALUE!</v>
      </c>
    </row>
    <row r="10557" spans="1:13" x14ac:dyDescent="0.25">
      <c r="A10557" s="72" t="s">
        <v>21</v>
      </c>
      <c r="D10557" s="72">
        <v>0</v>
      </c>
      <c r="E10557" s="72">
        <v>0</v>
      </c>
      <c r="F10557" s="72">
        <v>0</v>
      </c>
      <c r="K10557" s="72" t="s">
        <v>3850</v>
      </c>
      <c r="L10557" s="12" t="e">
        <f>VLOOKUP(B10557,Doses!A:C,3,FALSE)</f>
        <v>#N/A</v>
      </c>
      <c r="M10557" s="45" t="e">
        <f t="shared" si="164"/>
        <v>#VALUE!</v>
      </c>
    </row>
    <row r="10558" spans="1:13" x14ac:dyDescent="0.25">
      <c r="A10558" s="72" t="s">
        <v>21</v>
      </c>
      <c r="D10558" s="72">
        <v>0</v>
      </c>
      <c r="E10558" s="72">
        <v>0</v>
      </c>
      <c r="F10558" s="72">
        <v>0</v>
      </c>
      <c r="K10558" s="72" t="s">
        <v>3850</v>
      </c>
      <c r="L10558" s="12" t="e">
        <f>VLOOKUP(B10558,Doses!A:C,3,FALSE)</f>
        <v>#N/A</v>
      </c>
      <c r="M10558" s="45" t="e">
        <f t="shared" si="164"/>
        <v>#VALUE!</v>
      </c>
    </row>
    <row r="10559" spans="1:13" x14ac:dyDescent="0.25">
      <c r="A10559" s="72" t="s">
        <v>21</v>
      </c>
      <c r="D10559" s="72">
        <v>0</v>
      </c>
      <c r="E10559" s="72">
        <v>0</v>
      </c>
      <c r="F10559" s="72">
        <v>0</v>
      </c>
      <c r="K10559" s="72" t="s">
        <v>3850</v>
      </c>
      <c r="L10559" s="12" t="e">
        <f>VLOOKUP(B10559,Doses!A:C,3,FALSE)</f>
        <v>#N/A</v>
      </c>
      <c r="M10559" s="45" t="e">
        <f t="shared" si="164"/>
        <v>#VALUE!</v>
      </c>
    </row>
    <row r="10560" spans="1:13" x14ac:dyDescent="0.25">
      <c r="A10560" s="72" t="s">
        <v>21</v>
      </c>
      <c r="D10560" s="72">
        <v>0</v>
      </c>
      <c r="E10560" s="72">
        <v>0</v>
      </c>
      <c r="F10560" s="72">
        <v>0</v>
      </c>
      <c r="K10560" s="72" t="s">
        <v>3850</v>
      </c>
      <c r="L10560" s="12" t="e">
        <f>VLOOKUP(B10560,Doses!A:C,3,FALSE)</f>
        <v>#N/A</v>
      </c>
      <c r="M10560" s="45" t="e">
        <f t="shared" si="164"/>
        <v>#VALUE!</v>
      </c>
    </row>
    <row r="10561" spans="1:13" x14ac:dyDescent="0.25">
      <c r="A10561" s="72" t="s">
        <v>21</v>
      </c>
      <c r="D10561" s="72">
        <v>0</v>
      </c>
      <c r="E10561" s="72">
        <v>0</v>
      </c>
      <c r="F10561" s="72">
        <v>0</v>
      </c>
      <c r="K10561" s="72" t="s">
        <v>3850</v>
      </c>
      <c r="L10561" s="12" t="e">
        <f>VLOOKUP(B10561,Doses!A:C,3,FALSE)</f>
        <v>#N/A</v>
      </c>
      <c r="M10561" s="45" t="e">
        <f t="shared" si="164"/>
        <v>#VALUE!</v>
      </c>
    </row>
    <row r="10562" spans="1:13" x14ac:dyDescent="0.25">
      <c r="A10562" s="72" t="s">
        <v>21</v>
      </c>
      <c r="D10562" s="72">
        <v>0</v>
      </c>
      <c r="E10562" s="72">
        <v>0</v>
      </c>
      <c r="F10562" s="72">
        <v>0</v>
      </c>
      <c r="K10562" s="72" t="s">
        <v>3850</v>
      </c>
      <c r="L10562" s="12" t="e">
        <f>VLOOKUP(B10562,Doses!A:C,3,FALSE)</f>
        <v>#N/A</v>
      </c>
      <c r="M10562" s="45" t="e">
        <f t="shared" ref="M10562:M10625" si="165">K10562*1</f>
        <v>#VALUE!</v>
      </c>
    </row>
    <row r="10563" spans="1:13" x14ac:dyDescent="0.25">
      <c r="A10563" s="72" t="s">
        <v>21</v>
      </c>
      <c r="D10563" s="72">
        <v>0</v>
      </c>
      <c r="E10563" s="72">
        <v>0</v>
      </c>
      <c r="F10563" s="72">
        <v>0</v>
      </c>
      <c r="K10563" s="72" t="s">
        <v>3850</v>
      </c>
      <c r="L10563" s="12" t="e">
        <f>VLOOKUP(B10563,Doses!A:C,3,FALSE)</f>
        <v>#N/A</v>
      </c>
      <c r="M10563" s="45" t="e">
        <f t="shared" si="165"/>
        <v>#VALUE!</v>
      </c>
    </row>
    <row r="10564" spans="1:13" x14ac:dyDescent="0.25">
      <c r="A10564" s="72" t="s">
        <v>21</v>
      </c>
      <c r="D10564" s="72">
        <v>0</v>
      </c>
      <c r="E10564" s="72">
        <v>0</v>
      </c>
      <c r="F10564" s="72">
        <v>0</v>
      </c>
      <c r="K10564" s="72" t="s">
        <v>3850</v>
      </c>
      <c r="L10564" s="12" t="e">
        <f>VLOOKUP(B10564,Doses!A:C,3,FALSE)</f>
        <v>#N/A</v>
      </c>
      <c r="M10564" s="45" t="e">
        <f t="shared" si="165"/>
        <v>#VALUE!</v>
      </c>
    </row>
    <row r="10565" spans="1:13" x14ac:dyDescent="0.25">
      <c r="A10565" s="72" t="s">
        <v>21</v>
      </c>
      <c r="D10565" s="72">
        <v>0</v>
      </c>
      <c r="E10565" s="72">
        <v>0</v>
      </c>
      <c r="F10565" s="72">
        <v>0</v>
      </c>
      <c r="K10565" s="72" t="s">
        <v>3850</v>
      </c>
      <c r="L10565" s="12" t="e">
        <f>VLOOKUP(B10565,Doses!A:C,3,FALSE)</f>
        <v>#N/A</v>
      </c>
      <c r="M10565" s="45" t="e">
        <f t="shared" si="165"/>
        <v>#VALUE!</v>
      </c>
    </row>
    <row r="10566" spans="1:13" x14ac:dyDescent="0.25">
      <c r="A10566" s="72" t="s">
        <v>21</v>
      </c>
      <c r="D10566" s="72">
        <v>0</v>
      </c>
      <c r="E10566" s="72">
        <v>0</v>
      </c>
      <c r="F10566" s="72">
        <v>0</v>
      </c>
      <c r="K10566" s="72" t="s">
        <v>3850</v>
      </c>
      <c r="L10566" s="12" t="e">
        <f>VLOOKUP(B10566,Doses!A:C,3,FALSE)</f>
        <v>#N/A</v>
      </c>
      <c r="M10566" s="45" t="e">
        <f t="shared" si="165"/>
        <v>#VALUE!</v>
      </c>
    </row>
    <row r="10567" spans="1:13" x14ac:dyDescent="0.25">
      <c r="A10567" s="72" t="s">
        <v>21</v>
      </c>
      <c r="D10567" s="72">
        <v>0</v>
      </c>
      <c r="E10567" s="72">
        <v>0</v>
      </c>
      <c r="F10567" s="72">
        <v>0</v>
      </c>
      <c r="K10567" s="72" t="s">
        <v>3850</v>
      </c>
      <c r="L10567" s="12" t="e">
        <f>VLOOKUP(B10567,Doses!A:C,3,FALSE)</f>
        <v>#N/A</v>
      </c>
      <c r="M10567" s="45" t="e">
        <f t="shared" si="165"/>
        <v>#VALUE!</v>
      </c>
    </row>
    <row r="10568" spans="1:13" x14ac:dyDescent="0.25">
      <c r="A10568" s="72" t="s">
        <v>21</v>
      </c>
      <c r="D10568" s="72">
        <v>0</v>
      </c>
      <c r="E10568" s="72">
        <v>0</v>
      </c>
      <c r="F10568" s="72">
        <v>0</v>
      </c>
      <c r="K10568" s="72" t="s">
        <v>3850</v>
      </c>
      <c r="L10568" s="12" t="e">
        <f>VLOOKUP(B10568,Doses!A:C,3,FALSE)</f>
        <v>#N/A</v>
      </c>
      <c r="M10568" s="45" t="e">
        <f t="shared" si="165"/>
        <v>#VALUE!</v>
      </c>
    </row>
    <row r="10569" spans="1:13" x14ac:dyDescent="0.25">
      <c r="A10569" s="72" t="s">
        <v>21</v>
      </c>
      <c r="D10569" s="72">
        <v>0</v>
      </c>
      <c r="E10569" s="72">
        <v>0</v>
      </c>
      <c r="F10569" s="72">
        <v>0</v>
      </c>
      <c r="K10569" s="72" t="s">
        <v>3850</v>
      </c>
      <c r="L10569" s="12" t="e">
        <f>VLOOKUP(B10569,Doses!A:C,3,FALSE)</f>
        <v>#N/A</v>
      </c>
      <c r="M10569" s="45" t="e">
        <f t="shared" si="165"/>
        <v>#VALUE!</v>
      </c>
    </row>
    <row r="10570" spans="1:13" x14ac:dyDescent="0.25">
      <c r="A10570" s="72" t="s">
        <v>21</v>
      </c>
      <c r="D10570" s="72">
        <v>0</v>
      </c>
      <c r="E10570" s="72">
        <v>0</v>
      </c>
      <c r="F10570" s="72">
        <v>0</v>
      </c>
      <c r="K10570" s="72" t="s">
        <v>3850</v>
      </c>
      <c r="L10570" s="12" t="e">
        <f>VLOOKUP(B10570,Doses!A:C,3,FALSE)</f>
        <v>#N/A</v>
      </c>
      <c r="M10570" s="45" t="e">
        <f t="shared" si="165"/>
        <v>#VALUE!</v>
      </c>
    </row>
    <row r="10571" spans="1:13" x14ac:dyDescent="0.25">
      <c r="A10571" s="72" t="s">
        <v>21</v>
      </c>
      <c r="D10571" s="72">
        <v>0</v>
      </c>
      <c r="E10571" s="72">
        <v>0</v>
      </c>
      <c r="F10571" s="72">
        <v>0</v>
      </c>
      <c r="K10571" s="72" t="s">
        <v>3850</v>
      </c>
      <c r="L10571" s="12" t="e">
        <f>VLOOKUP(B10571,Doses!A:C,3,FALSE)</f>
        <v>#N/A</v>
      </c>
      <c r="M10571" s="45" t="e">
        <f t="shared" si="165"/>
        <v>#VALUE!</v>
      </c>
    </row>
    <row r="10572" spans="1:13" x14ac:dyDescent="0.25">
      <c r="A10572" s="72" t="s">
        <v>21</v>
      </c>
      <c r="D10572" s="72">
        <v>0</v>
      </c>
      <c r="E10572" s="72">
        <v>0</v>
      </c>
      <c r="F10572" s="72">
        <v>0</v>
      </c>
      <c r="K10572" s="72" t="s">
        <v>3850</v>
      </c>
      <c r="L10572" s="12" t="e">
        <f>VLOOKUP(B10572,Doses!A:C,3,FALSE)</f>
        <v>#N/A</v>
      </c>
      <c r="M10572" s="45" t="e">
        <f t="shared" si="165"/>
        <v>#VALUE!</v>
      </c>
    </row>
    <row r="10573" spans="1:13" x14ac:dyDescent="0.25">
      <c r="A10573" s="72" t="s">
        <v>21</v>
      </c>
      <c r="D10573" s="72">
        <v>0</v>
      </c>
      <c r="E10573" s="72">
        <v>0</v>
      </c>
      <c r="F10573" s="72">
        <v>0</v>
      </c>
      <c r="K10573" s="72" t="s">
        <v>3850</v>
      </c>
      <c r="L10573" s="12" t="e">
        <f>VLOOKUP(B10573,Doses!A:C,3,FALSE)</f>
        <v>#N/A</v>
      </c>
      <c r="M10573" s="45" t="e">
        <f t="shared" si="165"/>
        <v>#VALUE!</v>
      </c>
    </row>
    <row r="10574" spans="1:13" x14ac:dyDescent="0.25">
      <c r="A10574" s="72" t="s">
        <v>21</v>
      </c>
      <c r="D10574" s="72">
        <v>0</v>
      </c>
      <c r="E10574" s="72">
        <v>0</v>
      </c>
      <c r="F10574" s="72">
        <v>0</v>
      </c>
      <c r="K10574" s="72" t="s">
        <v>3850</v>
      </c>
      <c r="L10574" s="12" t="e">
        <f>VLOOKUP(B10574,Doses!A:C,3,FALSE)</f>
        <v>#N/A</v>
      </c>
      <c r="M10574" s="45" t="e">
        <f t="shared" si="165"/>
        <v>#VALUE!</v>
      </c>
    </row>
    <row r="10575" spans="1:13" x14ac:dyDescent="0.25">
      <c r="A10575" s="72" t="s">
        <v>21</v>
      </c>
      <c r="D10575" s="72">
        <v>0</v>
      </c>
      <c r="E10575" s="72">
        <v>0</v>
      </c>
      <c r="F10575" s="72">
        <v>0</v>
      </c>
      <c r="K10575" s="72" t="s">
        <v>3850</v>
      </c>
      <c r="L10575" s="12" t="e">
        <f>VLOOKUP(B10575,Doses!A:C,3,FALSE)</f>
        <v>#N/A</v>
      </c>
      <c r="M10575" s="45" t="e">
        <f t="shared" si="165"/>
        <v>#VALUE!</v>
      </c>
    </row>
    <row r="10576" spans="1:13" x14ac:dyDescent="0.25">
      <c r="A10576" s="72" t="s">
        <v>21</v>
      </c>
      <c r="D10576" s="72">
        <v>0</v>
      </c>
      <c r="E10576" s="72">
        <v>0</v>
      </c>
      <c r="F10576" s="72">
        <v>0</v>
      </c>
      <c r="K10576" s="72" t="s">
        <v>3850</v>
      </c>
      <c r="L10576" s="12" t="e">
        <f>VLOOKUP(B10576,Doses!A:C,3,FALSE)</f>
        <v>#N/A</v>
      </c>
      <c r="M10576" s="45" t="e">
        <f t="shared" si="165"/>
        <v>#VALUE!</v>
      </c>
    </row>
    <row r="10577" spans="1:13" x14ac:dyDescent="0.25">
      <c r="A10577" s="72" t="s">
        <v>21</v>
      </c>
      <c r="D10577" s="72">
        <v>0</v>
      </c>
      <c r="E10577" s="72">
        <v>0</v>
      </c>
      <c r="F10577" s="72">
        <v>0</v>
      </c>
      <c r="K10577" s="72" t="s">
        <v>3850</v>
      </c>
      <c r="L10577" s="12" t="e">
        <f>VLOOKUP(B10577,Doses!A:C,3,FALSE)</f>
        <v>#N/A</v>
      </c>
      <c r="M10577" s="45" t="e">
        <f t="shared" si="165"/>
        <v>#VALUE!</v>
      </c>
    </row>
    <row r="10578" spans="1:13" x14ac:dyDescent="0.25">
      <c r="A10578" s="72" t="s">
        <v>21</v>
      </c>
      <c r="D10578" s="72">
        <v>0</v>
      </c>
      <c r="E10578" s="72">
        <v>0</v>
      </c>
      <c r="F10578" s="72">
        <v>0</v>
      </c>
      <c r="K10578" s="72" t="s">
        <v>3850</v>
      </c>
      <c r="L10578" s="12" t="e">
        <f>VLOOKUP(B10578,Doses!A:C,3,FALSE)</f>
        <v>#N/A</v>
      </c>
      <c r="M10578" s="45" t="e">
        <f t="shared" si="165"/>
        <v>#VALUE!</v>
      </c>
    </row>
    <row r="10579" spans="1:13" x14ac:dyDescent="0.25">
      <c r="A10579" s="72" t="s">
        <v>21</v>
      </c>
      <c r="D10579" s="72">
        <v>0</v>
      </c>
      <c r="E10579" s="72">
        <v>0</v>
      </c>
      <c r="F10579" s="72">
        <v>0</v>
      </c>
      <c r="K10579" s="72" t="s">
        <v>3850</v>
      </c>
      <c r="L10579" s="12" t="e">
        <f>VLOOKUP(B10579,Doses!A:C,3,FALSE)</f>
        <v>#N/A</v>
      </c>
      <c r="M10579" s="45" t="e">
        <f t="shared" si="165"/>
        <v>#VALUE!</v>
      </c>
    </row>
    <row r="10580" spans="1:13" x14ac:dyDescent="0.25">
      <c r="A10580" s="72" t="s">
        <v>21</v>
      </c>
      <c r="D10580" s="72">
        <v>0</v>
      </c>
      <c r="E10580" s="72">
        <v>0</v>
      </c>
      <c r="F10580" s="72">
        <v>0</v>
      </c>
      <c r="K10580" s="72" t="s">
        <v>3850</v>
      </c>
      <c r="L10580" s="12" t="e">
        <f>VLOOKUP(B10580,Doses!A:C,3,FALSE)</f>
        <v>#N/A</v>
      </c>
      <c r="M10580" s="45" t="e">
        <f t="shared" si="165"/>
        <v>#VALUE!</v>
      </c>
    </row>
    <row r="10581" spans="1:13" x14ac:dyDescent="0.25">
      <c r="A10581" s="72" t="s">
        <v>21</v>
      </c>
      <c r="D10581" s="72">
        <v>0</v>
      </c>
      <c r="E10581" s="72">
        <v>0</v>
      </c>
      <c r="F10581" s="72">
        <v>0</v>
      </c>
      <c r="K10581" s="72" t="s">
        <v>3850</v>
      </c>
      <c r="L10581" s="12" t="e">
        <f>VLOOKUP(B10581,Doses!A:C,3,FALSE)</f>
        <v>#N/A</v>
      </c>
      <c r="M10581" s="45" t="e">
        <f t="shared" si="165"/>
        <v>#VALUE!</v>
      </c>
    </row>
    <row r="10582" spans="1:13" x14ac:dyDescent="0.25">
      <c r="A10582" s="72" t="s">
        <v>21</v>
      </c>
      <c r="D10582" s="72">
        <v>0</v>
      </c>
      <c r="E10582" s="72">
        <v>0</v>
      </c>
      <c r="F10582" s="72">
        <v>0</v>
      </c>
      <c r="K10582" s="72" t="s">
        <v>3850</v>
      </c>
      <c r="L10582" s="12" t="e">
        <f>VLOOKUP(B10582,Doses!A:C,3,FALSE)</f>
        <v>#N/A</v>
      </c>
      <c r="M10582" s="45" t="e">
        <f t="shared" si="165"/>
        <v>#VALUE!</v>
      </c>
    </row>
    <row r="10583" spans="1:13" x14ac:dyDescent="0.25">
      <c r="A10583" s="72" t="s">
        <v>21</v>
      </c>
      <c r="D10583" s="72">
        <v>0</v>
      </c>
      <c r="E10583" s="72">
        <v>0</v>
      </c>
      <c r="F10583" s="72">
        <v>0</v>
      </c>
      <c r="K10583" s="72" t="s">
        <v>3850</v>
      </c>
      <c r="L10583" s="12" t="e">
        <f>VLOOKUP(B10583,Doses!A:C,3,FALSE)</f>
        <v>#N/A</v>
      </c>
      <c r="M10583" s="45" t="e">
        <f t="shared" si="165"/>
        <v>#VALUE!</v>
      </c>
    </row>
    <row r="10584" spans="1:13" x14ac:dyDescent="0.25">
      <c r="A10584" s="72" t="s">
        <v>21</v>
      </c>
      <c r="D10584" s="72">
        <v>0</v>
      </c>
      <c r="E10584" s="72">
        <v>0</v>
      </c>
      <c r="F10584" s="72">
        <v>0</v>
      </c>
      <c r="K10584" s="72" t="s">
        <v>3850</v>
      </c>
      <c r="L10584" s="12" t="e">
        <f>VLOOKUP(B10584,Doses!A:C,3,FALSE)</f>
        <v>#N/A</v>
      </c>
      <c r="M10584" s="45" t="e">
        <f t="shared" si="165"/>
        <v>#VALUE!</v>
      </c>
    </row>
    <row r="10585" spans="1:13" x14ac:dyDescent="0.25">
      <c r="A10585" s="72" t="s">
        <v>21</v>
      </c>
      <c r="D10585" s="72">
        <v>0</v>
      </c>
      <c r="E10585" s="72">
        <v>0</v>
      </c>
      <c r="F10585" s="72">
        <v>0</v>
      </c>
      <c r="K10585" s="72" t="s">
        <v>3850</v>
      </c>
      <c r="L10585" s="12" t="e">
        <f>VLOOKUP(B10585,Doses!A:C,3,FALSE)</f>
        <v>#N/A</v>
      </c>
      <c r="M10585" s="45" t="e">
        <f t="shared" si="165"/>
        <v>#VALUE!</v>
      </c>
    </row>
    <row r="10586" spans="1:13" x14ac:dyDescent="0.25">
      <c r="A10586" s="72" t="s">
        <v>21</v>
      </c>
      <c r="D10586" s="72">
        <v>0</v>
      </c>
      <c r="E10586" s="72">
        <v>0</v>
      </c>
      <c r="F10586" s="72">
        <v>0</v>
      </c>
      <c r="K10586" s="72" t="s">
        <v>3850</v>
      </c>
      <c r="L10586" s="12" t="e">
        <f>VLOOKUP(B10586,Doses!A:C,3,FALSE)</f>
        <v>#N/A</v>
      </c>
      <c r="M10586" s="45" t="e">
        <f t="shared" si="165"/>
        <v>#VALUE!</v>
      </c>
    </row>
    <row r="10587" spans="1:13" x14ac:dyDescent="0.25">
      <c r="A10587" s="72" t="s">
        <v>21</v>
      </c>
      <c r="D10587" s="72">
        <v>0</v>
      </c>
      <c r="E10587" s="72">
        <v>0</v>
      </c>
      <c r="F10587" s="72">
        <v>0</v>
      </c>
      <c r="K10587" s="72" t="s">
        <v>3850</v>
      </c>
      <c r="L10587" s="12" t="e">
        <f>VLOOKUP(B10587,Doses!A:C,3,FALSE)</f>
        <v>#N/A</v>
      </c>
      <c r="M10587" s="45" t="e">
        <f t="shared" si="165"/>
        <v>#VALUE!</v>
      </c>
    </row>
    <row r="10588" spans="1:13" x14ac:dyDescent="0.25">
      <c r="A10588" s="72" t="s">
        <v>21</v>
      </c>
      <c r="D10588" s="72">
        <v>0</v>
      </c>
      <c r="E10588" s="72">
        <v>0</v>
      </c>
      <c r="F10588" s="72">
        <v>0</v>
      </c>
      <c r="K10588" s="73" t="s">
        <v>3850</v>
      </c>
      <c r="L10588" s="12" t="e">
        <f>VLOOKUP(B10588,Doses!A:C,3,FALSE)</f>
        <v>#N/A</v>
      </c>
      <c r="M10588" s="45" t="e">
        <f t="shared" si="165"/>
        <v>#VALUE!</v>
      </c>
    </row>
    <row r="10589" spans="1:13" x14ac:dyDescent="0.25">
      <c r="A10589" s="72" t="s">
        <v>21</v>
      </c>
      <c r="D10589" s="72">
        <v>0</v>
      </c>
      <c r="E10589" s="72">
        <v>0</v>
      </c>
      <c r="F10589" s="72">
        <v>0</v>
      </c>
      <c r="K10589" s="72" t="s">
        <v>3850</v>
      </c>
      <c r="L10589" s="12" t="e">
        <f>VLOOKUP(B10589,Doses!A:C,3,FALSE)</f>
        <v>#N/A</v>
      </c>
      <c r="M10589" s="45" t="e">
        <f t="shared" si="165"/>
        <v>#VALUE!</v>
      </c>
    </row>
    <row r="10590" spans="1:13" x14ac:dyDescent="0.25">
      <c r="A10590" s="72" t="s">
        <v>21</v>
      </c>
      <c r="D10590" s="72">
        <v>0</v>
      </c>
      <c r="E10590" s="72">
        <v>0</v>
      </c>
      <c r="F10590" s="72">
        <v>0</v>
      </c>
      <c r="K10590" s="72" t="s">
        <v>3850</v>
      </c>
      <c r="L10590" s="12" t="e">
        <f>VLOOKUP(B10590,Doses!A:C,3,FALSE)</f>
        <v>#N/A</v>
      </c>
      <c r="M10590" s="45" t="e">
        <f t="shared" si="165"/>
        <v>#VALUE!</v>
      </c>
    </row>
    <row r="10591" spans="1:13" x14ac:dyDescent="0.25">
      <c r="A10591" s="72" t="s">
        <v>21</v>
      </c>
      <c r="D10591" s="72">
        <v>0</v>
      </c>
      <c r="E10591" s="72">
        <v>0</v>
      </c>
      <c r="F10591" s="72">
        <v>0</v>
      </c>
      <c r="K10591" s="72" t="s">
        <v>3850</v>
      </c>
      <c r="L10591" s="12" t="e">
        <f>VLOOKUP(B10591,Doses!A:C,3,FALSE)</f>
        <v>#N/A</v>
      </c>
      <c r="M10591" s="45" t="e">
        <f t="shared" si="165"/>
        <v>#VALUE!</v>
      </c>
    </row>
    <row r="10592" spans="1:13" x14ac:dyDescent="0.25">
      <c r="A10592" s="72" t="s">
        <v>21</v>
      </c>
      <c r="D10592" s="72">
        <v>0</v>
      </c>
      <c r="E10592" s="72">
        <v>0</v>
      </c>
      <c r="F10592" s="72">
        <v>0</v>
      </c>
      <c r="K10592" s="72" t="s">
        <v>3850</v>
      </c>
      <c r="L10592" s="12" t="e">
        <f>VLOOKUP(B10592,Doses!A:C,3,FALSE)</f>
        <v>#N/A</v>
      </c>
      <c r="M10592" s="45" t="e">
        <f t="shared" si="165"/>
        <v>#VALUE!</v>
      </c>
    </row>
    <row r="10593" spans="1:13" x14ac:dyDescent="0.25">
      <c r="A10593" s="72" t="s">
        <v>21</v>
      </c>
      <c r="D10593" s="72">
        <v>0</v>
      </c>
      <c r="E10593" s="72">
        <v>0</v>
      </c>
      <c r="F10593" s="72">
        <v>0</v>
      </c>
      <c r="K10593" s="72" t="s">
        <v>3850</v>
      </c>
      <c r="L10593" s="12" t="e">
        <f>VLOOKUP(B10593,Doses!A:C,3,FALSE)</f>
        <v>#N/A</v>
      </c>
      <c r="M10593" s="45" t="e">
        <f t="shared" si="165"/>
        <v>#VALUE!</v>
      </c>
    </row>
    <row r="10594" spans="1:13" x14ac:dyDescent="0.25">
      <c r="A10594" s="72" t="s">
        <v>21</v>
      </c>
      <c r="D10594" s="72">
        <v>0</v>
      </c>
      <c r="E10594" s="72">
        <v>0</v>
      </c>
      <c r="F10594" s="72">
        <v>0</v>
      </c>
      <c r="K10594" s="72" t="s">
        <v>3850</v>
      </c>
      <c r="L10594" s="12" t="e">
        <f>VLOOKUP(B10594,Doses!A:C,3,FALSE)</f>
        <v>#N/A</v>
      </c>
      <c r="M10594" s="45" t="e">
        <f t="shared" si="165"/>
        <v>#VALUE!</v>
      </c>
    </row>
    <row r="10595" spans="1:13" x14ac:dyDescent="0.25">
      <c r="A10595" s="72" t="s">
        <v>21</v>
      </c>
      <c r="D10595" s="72">
        <v>0</v>
      </c>
      <c r="E10595" s="72">
        <v>0</v>
      </c>
      <c r="F10595" s="72">
        <v>0</v>
      </c>
      <c r="K10595" s="72" t="s">
        <v>3850</v>
      </c>
      <c r="L10595" s="12" t="e">
        <f>VLOOKUP(B10595,Doses!A:C,3,FALSE)</f>
        <v>#N/A</v>
      </c>
      <c r="M10595" s="45" t="e">
        <f t="shared" si="165"/>
        <v>#VALUE!</v>
      </c>
    </row>
    <row r="10596" spans="1:13" x14ac:dyDescent="0.25">
      <c r="A10596" s="72" t="s">
        <v>21</v>
      </c>
      <c r="D10596" s="72">
        <v>0</v>
      </c>
      <c r="E10596" s="72">
        <v>0</v>
      </c>
      <c r="F10596" s="72">
        <v>0</v>
      </c>
      <c r="K10596" s="73" t="s">
        <v>3850</v>
      </c>
      <c r="L10596" s="12" t="e">
        <f>VLOOKUP(B10596,Doses!A:C,3,FALSE)</f>
        <v>#N/A</v>
      </c>
      <c r="M10596" s="45" t="e">
        <f t="shared" si="165"/>
        <v>#VALUE!</v>
      </c>
    </row>
    <row r="10597" spans="1:13" x14ac:dyDescent="0.25">
      <c r="A10597" s="72" t="s">
        <v>21</v>
      </c>
      <c r="D10597" s="72">
        <v>0</v>
      </c>
      <c r="E10597" s="72">
        <v>0</v>
      </c>
      <c r="F10597" s="72">
        <v>0</v>
      </c>
      <c r="K10597" s="73" t="s">
        <v>3850</v>
      </c>
      <c r="L10597" s="12" t="e">
        <f>VLOOKUP(B10597,Doses!A:C,3,FALSE)</f>
        <v>#N/A</v>
      </c>
      <c r="M10597" s="45" t="e">
        <f t="shared" si="165"/>
        <v>#VALUE!</v>
      </c>
    </row>
    <row r="10598" spans="1:13" x14ac:dyDescent="0.25">
      <c r="A10598" s="72" t="s">
        <v>21</v>
      </c>
      <c r="D10598" s="72">
        <v>0</v>
      </c>
      <c r="E10598" s="72">
        <v>0</v>
      </c>
      <c r="F10598" s="72">
        <v>0</v>
      </c>
      <c r="K10598" s="72" t="s">
        <v>3850</v>
      </c>
      <c r="L10598" s="12" t="e">
        <f>VLOOKUP(B10598,Doses!A:C,3,FALSE)</f>
        <v>#N/A</v>
      </c>
      <c r="M10598" s="45" t="e">
        <f t="shared" si="165"/>
        <v>#VALUE!</v>
      </c>
    </row>
    <row r="10599" spans="1:13" x14ac:dyDescent="0.25">
      <c r="A10599" s="72" t="s">
        <v>21</v>
      </c>
      <c r="D10599" s="72">
        <v>0</v>
      </c>
      <c r="E10599" s="72">
        <v>0</v>
      </c>
      <c r="F10599" s="72">
        <v>0</v>
      </c>
      <c r="K10599" s="73" t="s">
        <v>3850</v>
      </c>
      <c r="L10599" s="12" t="e">
        <f>VLOOKUP(B10599,Doses!A:C,3,FALSE)</f>
        <v>#N/A</v>
      </c>
      <c r="M10599" s="45" t="e">
        <f t="shared" si="165"/>
        <v>#VALUE!</v>
      </c>
    </row>
    <row r="10600" spans="1:13" x14ac:dyDescent="0.25">
      <c r="A10600" s="72" t="s">
        <v>21</v>
      </c>
      <c r="D10600" s="72">
        <v>0</v>
      </c>
      <c r="E10600" s="72">
        <v>0</v>
      </c>
      <c r="F10600" s="72">
        <v>0</v>
      </c>
      <c r="K10600" s="72" t="s">
        <v>3850</v>
      </c>
      <c r="L10600" s="12" t="e">
        <f>VLOOKUP(B10600,Doses!A:C,3,FALSE)</f>
        <v>#N/A</v>
      </c>
      <c r="M10600" s="45" t="e">
        <f t="shared" si="165"/>
        <v>#VALUE!</v>
      </c>
    </row>
    <row r="10601" spans="1:13" x14ac:dyDescent="0.25">
      <c r="A10601" s="72" t="s">
        <v>21</v>
      </c>
      <c r="D10601" s="72">
        <v>0</v>
      </c>
      <c r="E10601" s="72">
        <v>0</v>
      </c>
      <c r="F10601" s="72">
        <v>0</v>
      </c>
      <c r="K10601" s="72" t="s">
        <v>3850</v>
      </c>
      <c r="L10601" s="12" t="e">
        <f>VLOOKUP(B10601,Doses!A:C,3,FALSE)</f>
        <v>#N/A</v>
      </c>
      <c r="M10601" s="45" t="e">
        <f t="shared" si="165"/>
        <v>#VALUE!</v>
      </c>
    </row>
    <row r="10602" spans="1:13" x14ac:dyDescent="0.25">
      <c r="A10602" s="72" t="s">
        <v>21</v>
      </c>
      <c r="D10602" s="72">
        <v>0</v>
      </c>
      <c r="E10602" s="72">
        <v>0</v>
      </c>
      <c r="F10602" s="72">
        <v>0</v>
      </c>
      <c r="K10602" s="72" t="s">
        <v>3850</v>
      </c>
      <c r="L10602" s="12" t="e">
        <f>VLOOKUP(B10602,Doses!A:C,3,FALSE)</f>
        <v>#N/A</v>
      </c>
      <c r="M10602" s="45" t="e">
        <f t="shared" si="165"/>
        <v>#VALUE!</v>
      </c>
    </row>
    <row r="10603" spans="1:13" x14ac:dyDescent="0.25">
      <c r="A10603" s="72" t="s">
        <v>21</v>
      </c>
      <c r="D10603" s="72">
        <v>0</v>
      </c>
      <c r="E10603" s="72">
        <v>0</v>
      </c>
      <c r="F10603" s="72">
        <v>0</v>
      </c>
      <c r="K10603" s="72" t="s">
        <v>3850</v>
      </c>
      <c r="L10603" s="12" t="e">
        <f>VLOOKUP(B10603,Doses!A:C,3,FALSE)</f>
        <v>#N/A</v>
      </c>
      <c r="M10603" s="45" t="e">
        <f t="shared" si="165"/>
        <v>#VALUE!</v>
      </c>
    </row>
    <row r="10604" spans="1:13" x14ac:dyDescent="0.25">
      <c r="A10604" s="72" t="s">
        <v>21</v>
      </c>
      <c r="D10604" s="72">
        <v>0</v>
      </c>
      <c r="E10604" s="72">
        <v>0</v>
      </c>
      <c r="F10604" s="72">
        <v>0</v>
      </c>
      <c r="K10604" s="72" t="s">
        <v>3850</v>
      </c>
      <c r="L10604" s="12" t="e">
        <f>VLOOKUP(B10604,Doses!A:C,3,FALSE)</f>
        <v>#N/A</v>
      </c>
      <c r="M10604" s="45" t="e">
        <f t="shared" si="165"/>
        <v>#VALUE!</v>
      </c>
    </row>
    <row r="10605" spans="1:13" x14ac:dyDescent="0.25">
      <c r="A10605" s="72" t="s">
        <v>21</v>
      </c>
      <c r="D10605" s="72">
        <v>0</v>
      </c>
      <c r="E10605" s="72">
        <v>0</v>
      </c>
      <c r="F10605" s="72">
        <v>0</v>
      </c>
      <c r="K10605" s="73" t="s">
        <v>3850</v>
      </c>
      <c r="L10605" s="12" t="e">
        <f>VLOOKUP(B10605,Doses!A:C,3,FALSE)</f>
        <v>#N/A</v>
      </c>
      <c r="M10605" s="45" t="e">
        <f t="shared" si="165"/>
        <v>#VALUE!</v>
      </c>
    </row>
    <row r="10606" spans="1:13" x14ac:dyDescent="0.25">
      <c r="A10606" s="72" t="s">
        <v>21</v>
      </c>
      <c r="D10606" s="72">
        <v>0</v>
      </c>
      <c r="E10606" s="72">
        <v>0</v>
      </c>
      <c r="F10606" s="72">
        <v>0</v>
      </c>
      <c r="K10606" s="73" t="s">
        <v>3850</v>
      </c>
      <c r="L10606" s="12" t="e">
        <f>VLOOKUP(B10606,Doses!A:C,3,FALSE)</f>
        <v>#N/A</v>
      </c>
      <c r="M10606" s="45" t="e">
        <f t="shared" si="165"/>
        <v>#VALUE!</v>
      </c>
    </row>
    <row r="10607" spans="1:13" x14ac:dyDescent="0.25">
      <c r="A10607" s="72" t="s">
        <v>21</v>
      </c>
      <c r="D10607" s="72">
        <v>0</v>
      </c>
      <c r="E10607" s="72">
        <v>0</v>
      </c>
      <c r="F10607" s="72">
        <v>0</v>
      </c>
      <c r="K10607" s="73" t="s">
        <v>3850</v>
      </c>
      <c r="L10607" s="12" t="e">
        <f>VLOOKUP(B10607,Doses!A:C,3,FALSE)</f>
        <v>#N/A</v>
      </c>
      <c r="M10607" s="45" t="e">
        <f t="shared" si="165"/>
        <v>#VALUE!</v>
      </c>
    </row>
    <row r="10608" spans="1:13" x14ac:dyDescent="0.25">
      <c r="A10608" s="72" t="s">
        <v>21</v>
      </c>
      <c r="D10608" s="72">
        <v>0</v>
      </c>
      <c r="E10608" s="72">
        <v>0</v>
      </c>
      <c r="F10608" s="72">
        <v>0</v>
      </c>
      <c r="K10608" s="72" t="s">
        <v>3850</v>
      </c>
      <c r="L10608" s="12" t="e">
        <f>VLOOKUP(B10608,Doses!A:C,3,FALSE)</f>
        <v>#N/A</v>
      </c>
      <c r="M10608" s="45" t="e">
        <f t="shared" si="165"/>
        <v>#VALUE!</v>
      </c>
    </row>
    <row r="10609" spans="1:13" x14ac:dyDescent="0.25">
      <c r="A10609" s="72" t="s">
        <v>21</v>
      </c>
      <c r="D10609" s="72">
        <v>0</v>
      </c>
      <c r="E10609" s="72">
        <v>0</v>
      </c>
      <c r="F10609" s="72">
        <v>0</v>
      </c>
      <c r="K10609" s="72" t="s">
        <v>3850</v>
      </c>
      <c r="L10609" s="12" t="e">
        <f>VLOOKUP(B10609,Doses!A:C,3,FALSE)</f>
        <v>#N/A</v>
      </c>
      <c r="M10609" s="45" t="e">
        <f t="shared" si="165"/>
        <v>#VALUE!</v>
      </c>
    </row>
    <row r="10610" spans="1:13" x14ac:dyDescent="0.25">
      <c r="A10610" s="72" t="s">
        <v>21</v>
      </c>
      <c r="D10610" s="72">
        <v>0</v>
      </c>
      <c r="E10610" s="72">
        <v>0</v>
      </c>
      <c r="F10610" s="72">
        <v>0</v>
      </c>
      <c r="K10610" s="72" t="s">
        <v>3850</v>
      </c>
      <c r="L10610" s="12" t="e">
        <f>VLOOKUP(B10610,Doses!A:C,3,FALSE)</f>
        <v>#N/A</v>
      </c>
      <c r="M10610" s="45" t="e">
        <f t="shared" si="165"/>
        <v>#VALUE!</v>
      </c>
    </row>
    <row r="10611" spans="1:13" x14ac:dyDescent="0.25">
      <c r="A10611" s="72" t="s">
        <v>21</v>
      </c>
      <c r="D10611" s="72">
        <v>0</v>
      </c>
      <c r="E10611" s="72">
        <v>0</v>
      </c>
      <c r="F10611" s="72">
        <v>0</v>
      </c>
      <c r="K10611" s="72" t="s">
        <v>3850</v>
      </c>
      <c r="L10611" s="12" t="e">
        <f>VLOOKUP(B10611,Doses!A:C,3,FALSE)</f>
        <v>#N/A</v>
      </c>
      <c r="M10611" s="45" t="e">
        <f t="shared" si="165"/>
        <v>#VALUE!</v>
      </c>
    </row>
    <row r="10612" spans="1:13" x14ac:dyDescent="0.25">
      <c r="A10612" s="72" t="s">
        <v>21</v>
      </c>
      <c r="D10612" s="72">
        <v>0</v>
      </c>
      <c r="E10612" s="72">
        <v>0</v>
      </c>
      <c r="F10612" s="72">
        <v>0</v>
      </c>
      <c r="K10612" s="72" t="s">
        <v>3850</v>
      </c>
      <c r="L10612" s="12" t="e">
        <f>VLOOKUP(B10612,Doses!A:C,3,FALSE)</f>
        <v>#N/A</v>
      </c>
      <c r="M10612" s="45" t="e">
        <f t="shared" si="165"/>
        <v>#VALUE!</v>
      </c>
    </row>
    <row r="10613" spans="1:13" x14ac:dyDescent="0.25">
      <c r="A10613" s="72" t="s">
        <v>21</v>
      </c>
      <c r="D10613" s="72">
        <v>0</v>
      </c>
      <c r="E10613" s="72">
        <v>0</v>
      </c>
      <c r="F10613" s="72">
        <v>0</v>
      </c>
      <c r="K10613" s="72" t="s">
        <v>3850</v>
      </c>
      <c r="L10613" s="12" t="e">
        <f>VLOOKUP(B10613,Doses!A:C,3,FALSE)</f>
        <v>#N/A</v>
      </c>
      <c r="M10613" s="45" t="e">
        <f t="shared" si="165"/>
        <v>#VALUE!</v>
      </c>
    </row>
    <row r="10614" spans="1:13" x14ac:dyDescent="0.25">
      <c r="A10614" s="72" t="s">
        <v>21</v>
      </c>
      <c r="D10614" s="72">
        <v>0</v>
      </c>
      <c r="E10614" s="72">
        <v>0</v>
      </c>
      <c r="F10614" s="72">
        <v>0</v>
      </c>
      <c r="K10614" s="72" t="s">
        <v>3850</v>
      </c>
      <c r="L10614" s="12" t="e">
        <f>VLOOKUP(B10614,Doses!A:C,3,FALSE)</f>
        <v>#N/A</v>
      </c>
      <c r="M10614" s="45" t="e">
        <f t="shared" si="165"/>
        <v>#VALUE!</v>
      </c>
    </row>
    <row r="10615" spans="1:13" x14ac:dyDescent="0.25">
      <c r="A10615" s="72" t="s">
        <v>21</v>
      </c>
      <c r="D10615" s="72">
        <v>0</v>
      </c>
      <c r="E10615" s="72">
        <v>0</v>
      </c>
      <c r="F10615" s="72">
        <v>0</v>
      </c>
      <c r="K10615" s="72" t="s">
        <v>3850</v>
      </c>
      <c r="L10615" s="12" t="e">
        <f>VLOOKUP(B10615,Doses!A:C,3,FALSE)</f>
        <v>#N/A</v>
      </c>
      <c r="M10615" s="45" t="e">
        <f t="shared" si="165"/>
        <v>#VALUE!</v>
      </c>
    </row>
    <row r="10616" spans="1:13" x14ac:dyDescent="0.25">
      <c r="A10616" s="72" t="s">
        <v>21</v>
      </c>
      <c r="D10616" s="72">
        <v>0</v>
      </c>
      <c r="E10616" s="72">
        <v>0</v>
      </c>
      <c r="F10616" s="72">
        <v>0</v>
      </c>
      <c r="K10616" s="72" t="s">
        <v>3850</v>
      </c>
      <c r="L10616" s="12" t="e">
        <f>VLOOKUP(B10616,Doses!A:C,3,FALSE)</f>
        <v>#N/A</v>
      </c>
      <c r="M10616" s="45" t="e">
        <f t="shared" si="165"/>
        <v>#VALUE!</v>
      </c>
    </row>
    <row r="10617" spans="1:13" x14ac:dyDescent="0.25">
      <c r="A10617" s="72" t="s">
        <v>21</v>
      </c>
      <c r="D10617" s="72">
        <v>0</v>
      </c>
      <c r="E10617" s="72">
        <v>0</v>
      </c>
      <c r="F10617" s="72">
        <v>0</v>
      </c>
      <c r="K10617" s="72" t="s">
        <v>3850</v>
      </c>
      <c r="L10617" s="12" t="e">
        <f>VLOOKUP(B10617,Doses!A:C,3,FALSE)</f>
        <v>#N/A</v>
      </c>
      <c r="M10617" s="45" t="e">
        <f t="shared" si="165"/>
        <v>#VALUE!</v>
      </c>
    </row>
    <row r="10618" spans="1:13" x14ac:dyDescent="0.25">
      <c r="A10618" s="72" t="s">
        <v>21</v>
      </c>
      <c r="D10618" s="72">
        <v>0</v>
      </c>
      <c r="E10618" s="72">
        <v>0</v>
      </c>
      <c r="F10618" s="72">
        <v>0</v>
      </c>
      <c r="K10618" s="72" t="s">
        <v>3850</v>
      </c>
      <c r="L10618" s="12" t="e">
        <f>VLOOKUP(B10618,Doses!A:C,3,FALSE)</f>
        <v>#N/A</v>
      </c>
      <c r="M10618" s="45" t="e">
        <f t="shared" si="165"/>
        <v>#VALUE!</v>
      </c>
    </row>
    <row r="10619" spans="1:13" x14ac:dyDescent="0.25">
      <c r="A10619" s="72" t="s">
        <v>21</v>
      </c>
      <c r="D10619" s="72">
        <v>0</v>
      </c>
      <c r="E10619" s="72">
        <v>0</v>
      </c>
      <c r="F10619" s="72">
        <v>0</v>
      </c>
      <c r="K10619" s="72" t="s">
        <v>3850</v>
      </c>
      <c r="L10619" s="12" t="e">
        <f>VLOOKUP(B10619,Doses!A:C,3,FALSE)</f>
        <v>#N/A</v>
      </c>
      <c r="M10619" s="45" t="e">
        <f t="shared" si="165"/>
        <v>#VALUE!</v>
      </c>
    </row>
    <row r="10620" spans="1:13" x14ac:dyDescent="0.25">
      <c r="A10620" s="72" t="s">
        <v>21</v>
      </c>
      <c r="D10620" s="72">
        <v>0</v>
      </c>
      <c r="E10620" s="72">
        <v>0</v>
      </c>
      <c r="F10620" s="72">
        <v>0</v>
      </c>
      <c r="K10620" s="73" t="s">
        <v>3850</v>
      </c>
      <c r="L10620" s="12" t="e">
        <f>VLOOKUP(B10620,Doses!A:C,3,FALSE)</f>
        <v>#N/A</v>
      </c>
      <c r="M10620" s="45" t="e">
        <f t="shared" si="165"/>
        <v>#VALUE!</v>
      </c>
    </row>
    <row r="10621" spans="1:13" x14ac:dyDescent="0.25">
      <c r="A10621" s="72" t="s">
        <v>21</v>
      </c>
      <c r="D10621" s="72">
        <v>0</v>
      </c>
      <c r="E10621" s="72">
        <v>0</v>
      </c>
      <c r="F10621" s="72">
        <v>0</v>
      </c>
      <c r="K10621" s="72" t="s">
        <v>3850</v>
      </c>
      <c r="L10621" s="12" t="e">
        <f>VLOOKUP(B10621,Doses!A:C,3,FALSE)</f>
        <v>#N/A</v>
      </c>
      <c r="M10621" s="45" t="e">
        <f t="shared" si="165"/>
        <v>#VALUE!</v>
      </c>
    </row>
    <row r="10622" spans="1:13" x14ac:dyDescent="0.25">
      <c r="A10622" s="72" t="s">
        <v>21</v>
      </c>
      <c r="D10622" s="72">
        <v>0</v>
      </c>
      <c r="E10622" s="72">
        <v>0</v>
      </c>
      <c r="F10622" s="72">
        <v>0</v>
      </c>
      <c r="K10622" s="72" t="s">
        <v>3850</v>
      </c>
      <c r="L10622" s="12" t="e">
        <f>VLOOKUP(B10622,Doses!A:C,3,FALSE)</f>
        <v>#N/A</v>
      </c>
      <c r="M10622" s="45" t="e">
        <f t="shared" si="165"/>
        <v>#VALUE!</v>
      </c>
    </row>
    <row r="10623" spans="1:13" x14ac:dyDescent="0.25">
      <c r="A10623" s="72" t="s">
        <v>21</v>
      </c>
      <c r="D10623" s="72">
        <v>0</v>
      </c>
      <c r="E10623" s="72">
        <v>0</v>
      </c>
      <c r="F10623" s="72">
        <v>0</v>
      </c>
      <c r="K10623" s="72" t="s">
        <v>3850</v>
      </c>
      <c r="L10623" s="12" t="e">
        <f>VLOOKUP(B10623,Doses!A:C,3,FALSE)</f>
        <v>#N/A</v>
      </c>
      <c r="M10623" s="45" t="e">
        <f t="shared" si="165"/>
        <v>#VALUE!</v>
      </c>
    </row>
    <row r="10624" spans="1:13" x14ac:dyDescent="0.25">
      <c r="A10624" s="72" t="s">
        <v>21</v>
      </c>
      <c r="D10624" s="72">
        <v>0</v>
      </c>
      <c r="E10624" s="72">
        <v>0</v>
      </c>
      <c r="F10624" s="72">
        <v>0</v>
      </c>
      <c r="K10624" s="72" t="s">
        <v>3850</v>
      </c>
      <c r="L10624" s="12" t="e">
        <f>VLOOKUP(B10624,Doses!A:C,3,FALSE)</f>
        <v>#N/A</v>
      </c>
      <c r="M10624" s="45" t="e">
        <f t="shared" si="165"/>
        <v>#VALUE!</v>
      </c>
    </row>
    <row r="10625" spans="1:13" x14ac:dyDescent="0.25">
      <c r="A10625" s="72" t="s">
        <v>21</v>
      </c>
      <c r="D10625" s="72">
        <v>0</v>
      </c>
      <c r="E10625" s="72">
        <v>0</v>
      </c>
      <c r="F10625" s="72">
        <v>0</v>
      </c>
      <c r="K10625" s="72" t="s">
        <v>3850</v>
      </c>
      <c r="L10625" s="12" t="e">
        <f>VLOOKUP(B10625,Doses!A:C,3,FALSE)</f>
        <v>#N/A</v>
      </c>
      <c r="M10625" s="45" t="e">
        <f t="shared" si="165"/>
        <v>#VALUE!</v>
      </c>
    </row>
    <row r="10626" spans="1:13" x14ac:dyDescent="0.25">
      <c r="A10626" s="72" t="s">
        <v>21</v>
      </c>
      <c r="D10626" s="72">
        <v>0</v>
      </c>
      <c r="E10626" s="72">
        <v>0</v>
      </c>
      <c r="F10626" s="72">
        <v>0</v>
      </c>
      <c r="K10626" s="72" t="s">
        <v>3850</v>
      </c>
      <c r="L10626" s="12" t="e">
        <f>VLOOKUP(B10626,Doses!A:C,3,FALSE)</f>
        <v>#N/A</v>
      </c>
      <c r="M10626" s="45" t="e">
        <f t="shared" ref="M10626:M10689" si="166">K10626*1</f>
        <v>#VALUE!</v>
      </c>
    </row>
    <row r="10627" spans="1:13" x14ac:dyDescent="0.25">
      <c r="A10627" s="72" t="s">
        <v>21</v>
      </c>
      <c r="D10627" s="72">
        <v>0</v>
      </c>
      <c r="E10627" s="72">
        <v>0</v>
      </c>
      <c r="F10627" s="72">
        <v>0</v>
      </c>
      <c r="K10627" s="73" t="s">
        <v>3850</v>
      </c>
      <c r="L10627" s="12" t="e">
        <f>VLOOKUP(B10627,Doses!A:C,3,FALSE)</f>
        <v>#N/A</v>
      </c>
      <c r="M10627" s="45" t="e">
        <f t="shared" si="166"/>
        <v>#VALUE!</v>
      </c>
    </row>
    <row r="10628" spans="1:13" x14ac:dyDescent="0.25">
      <c r="A10628" s="72" t="s">
        <v>21</v>
      </c>
      <c r="D10628" s="72">
        <v>0</v>
      </c>
      <c r="E10628" s="72">
        <v>0</v>
      </c>
      <c r="F10628" s="72">
        <v>0</v>
      </c>
      <c r="K10628" s="72" t="s">
        <v>3850</v>
      </c>
      <c r="L10628" s="12" t="e">
        <f>VLOOKUP(B10628,Doses!A:C,3,FALSE)</f>
        <v>#N/A</v>
      </c>
      <c r="M10628" s="45" t="e">
        <f t="shared" si="166"/>
        <v>#VALUE!</v>
      </c>
    </row>
    <row r="10629" spans="1:13" x14ac:dyDescent="0.25">
      <c r="A10629" s="72" t="s">
        <v>21</v>
      </c>
      <c r="D10629" s="72">
        <v>0</v>
      </c>
      <c r="E10629" s="72">
        <v>0</v>
      </c>
      <c r="F10629" s="72">
        <v>0</v>
      </c>
      <c r="K10629" s="72" t="s">
        <v>3850</v>
      </c>
      <c r="L10629" s="12" t="e">
        <f>VLOOKUP(B10629,Doses!A:C,3,FALSE)</f>
        <v>#N/A</v>
      </c>
      <c r="M10629" s="45" t="e">
        <f t="shared" si="166"/>
        <v>#VALUE!</v>
      </c>
    </row>
    <row r="10630" spans="1:13" x14ac:dyDescent="0.25">
      <c r="A10630" s="72" t="s">
        <v>21</v>
      </c>
      <c r="D10630" s="72">
        <v>0</v>
      </c>
      <c r="E10630" s="72">
        <v>0</v>
      </c>
      <c r="F10630" s="72">
        <v>0</v>
      </c>
      <c r="K10630" s="72" t="s">
        <v>3850</v>
      </c>
      <c r="L10630" s="12" t="e">
        <f>VLOOKUP(B10630,Doses!A:C,3,FALSE)</f>
        <v>#N/A</v>
      </c>
      <c r="M10630" s="45" t="e">
        <f t="shared" si="166"/>
        <v>#VALUE!</v>
      </c>
    </row>
    <row r="10631" spans="1:13" x14ac:dyDescent="0.25">
      <c r="A10631" s="72" t="s">
        <v>21</v>
      </c>
      <c r="D10631" s="72">
        <v>0</v>
      </c>
      <c r="E10631" s="72">
        <v>0</v>
      </c>
      <c r="F10631" s="72">
        <v>0</v>
      </c>
      <c r="K10631" s="72" t="s">
        <v>3850</v>
      </c>
      <c r="L10631" s="12" t="e">
        <f>VLOOKUP(B10631,Doses!A:C,3,FALSE)</f>
        <v>#N/A</v>
      </c>
      <c r="M10631" s="45" t="e">
        <f t="shared" si="166"/>
        <v>#VALUE!</v>
      </c>
    </row>
    <row r="10632" spans="1:13" x14ac:dyDescent="0.25">
      <c r="A10632" s="72" t="s">
        <v>21</v>
      </c>
      <c r="D10632" s="72">
        <v>0</v>
      </c>
      <c r="E10632" s="72">
        <v>0</v>
      </c>
      <c r="F10632" s="72">
        <v>0</v>
      </c>
      <c r="K10632" s="72" t="s">
        <v>3850</v>
      </c>
      <c r="L10632" s="12" t="e">
        <f>VLOOKUP(B10632,Doses!A:C,3,FALSE)</f>
        <v>#N/A</v>
      </c>
      <c r="M10632" s="45" t="e">
        <f t="shared" si="166"/>
        <v>#VALUE!</v>
      </c>
    </row>
    <row r="10633" spans="1:13" x14ac:dyDescent="0.25">
      <c r="A10633" s="72" t="s">
        <v>21</v>
      </c>
      <c r="D10633" s="72">
        <v>0</v>
      </c>
      <c r="E10633" s="72">
        <v>0</v>
      </c>
      <c r="F10633" s="72">
        <v>0</v>
      </c>
      <c r="K10633" s="72" t="s">
        <v>3850</v>
      </c>
      <c r="L10633" s="12" t="e">
        <f>VLOOKUP(B10633,Doses!A:C,3,FALSE)</f>
        <v>#N/A</v>
      </c>
      <c r="M10633" s="45" t="e">
        <f t="shared" si="166"/>
        <v>#VALUE!</v>
      </c>
    </row>
    <row r="10634" spans="1:13" x14ac:dyDescent="0.25">
      <c r="A10634" s="72" t="s">
        <v>21</v>
      </c>
      <c r="D10634" s="72">
        <v>0</v>
      </c>
      <c r="E10634" s="72">
        <v>0</v>
      </c>
      <c r="F10634" s="72">
        <v>0</v>
      </c>
      <c r="K10634" s="72" t="s">
        <v>3850</v>
      </c>
      <c r="L10634" s="12" t="e">
        <f>VLOOKUP(B10634,Doses!A:C,3,FALSE)</f>
        <v>#N/A</v>
      </c>
      <c r="M10634" s="45" t="e">
        <f t="shared" si="166"/>
        <v>#VALUE!</v>
      </c>
    </row>
    <row r="10635" spans="1:13" x14ac:dyDescent="0.25">
      <c r="A10635" s="72" t="s">
        <v>21</v>
      </c>
      <c r="D10635" s="72">
        <v>0</v>
      </c>
      <c r="E10635" s="72">
        <v>0</v>
      </c>
      <c r="F10635" s="72">
        <v>0</v>
      </c>
      <c r="K10635" s="72" t="s">
        <v>3850</v>
      </c>
      <c r="L10635" s="12" t="e">
        <f>VLOOKUP(B10635,Doses!A:C,3,FALSE)</f>
        <v>#N/A</v>
      </c>
      <c r="M10635" s="45" t="e">
        <f t="shared" si="166"/>
        <v>#VALUE!</v>
      </c>
    </row>
    <row r="10636" spans="1:13" x14ac:dyDescent="0.25">
      <c r="A10636" s="72" t="s">
        <v>21</v>
      </c>
      <c r="D10636" s="72">
        <v>0</v>
      </c>
      <c r="E10636" s="72">
        <v>0</v>
      </c>
      <c r="F10636" s="72">
        <v>0</v>
      </c>
      <c r="K10636" s="73" t="s">
        <v>3850</v>
      </c>
      <c r="L10636" s="12" t="e">
        <f>VLOOKUP(B10636,Doses!A:C,3,FALSE)</f>
        <v>#N/A</v>
      </c>
      <c r="M10636" s="45" t="e">
        <f t="shared" si="166"/>
        <v>#VALUE!</v>
      </c>
    </row>
    <row r="10637" spans="1:13" x14ac:dyDescent="0.25">
      <c r="A10637" s="72" t="s">
        <v>21</v>
      </c>
      <c r="D10637" s="72">
        <v>0</v>
      </c>
      <c r="E10637" s="72">
        <v>0</v>
      </c>
      <c r="F10637" s="72">
        <v>0</v>
      </c>
      <c r="K10637" s="72" t="s">
        <v>3850</v>
      </c>
      <c r="L10637" s="12" t="e">
        <f>VLOOKUP(B10637,Doses!A:C,3,FALSE)</f>
        <v>#N/A</v>
      </c>
      <c r="M10637" s="45" t="e">
        <f t="shared" si="166"/>
        <v>#VALUE!</v>
      </c>
    </row>
    <row r="10638" spans="1:13" x14ac:dyDescent="0.25">
      <c r="A10638" s="72" t="s">
        <v>21</v>
      </c>
      <c r="D10638" s="72">
        <v>0</v>
      </c>
      <c r="E10638" s="72">
        <v>0</v>
      </c>
      <c r="F10638" s="72">
        <v>0</v>
      </c>
      <c r="K10638" s="72" t="s">
        <v>3850</v>
      </c>
      <c r="L10638" s="12" t="e">
        <f>VLOOKUP(B10638,Doses!A:C,3,FALSE)</f>
        <v>#N/A</v>
      </c>
      <c r="M10638" s="45" t="e">
        <f t="shared" si="166"/>
        <v>#VALUE!</v>
      </c>
    </row>
    <row r="10639" spans="1:13" x14ac:dyDescent="0.25">
      <c r="A10639" s="72" t="s">
        <v>21</v>
      </c>
      <c r="D10639" s="72">
        <v>0</v>
      </c>
      <c r="E10639" s="72">
        <v>0</v>
      </c>
      <c r="F10639" s="72">
        <v>0</v>
      </c>
      <c r="K10639" s="72" t="s">
        <v>3850</v>
      </c>
      <c r="L10639" s="12" t="e">
        <f>VLOOKUP(B10639,Doses!A:C,3,FALSE)</f>
        <v>#N/A</v>
      </c>
      <c r="M10639" s="45" t="e">
        <f t="shared" si="166"/>
        <v>#VALUE!</v>
      </c>
    </row>
    <row r="10640" spans="1:13" x14ac:dyDescent="0.25">
      <c r="A10640" s="72" t="s">
        <v>21</v>
      </c>
      <c r="D10640" s="72">
        <v>0</v>
      </c>
      <c r="E10640" s="72">
        <v>0</v>
      </c>
      <c r="F10640" s="72">
        <v>0</v>
      </c>
      <c r="K10640" s="72" t="s">
        <v>3850</v>
      </c>
      <c r="L10640" s="12" t="e">
        <f>VLOOKUP(B10640,Doses!A:C,3,FALSE)</f>
        <v>#N/A</v>
      </c>
      <c r="M10640" s="45" t="e">
        <f t="shared" si="166"/>
        <v>#VALUE!</v>
      </c>
    </row>
    <row r="10641" spans="1:13" x14ac:dyDescent="0.25">
      <c r="A10641" s="72" t="s">
        <v>21</v>
      </c>
      <c r="D10641" s="72">
        <v>0</v>
      </c>
      <c r="E10641" s="72">
        <v>0</v>
      </c>
      <c r="F10641" s="72">
        <v>0</v>
      </c>
      <c r="K10641" s="72" t="s">
        <v>3850</v>
      </c>
      <c r="L10641" s="12" t="e">
        <f>VLOOKUP(B10641,Doses!A:C,3,FALSE)</f>
        <v>#N/A</v>
      </c>
      <c r="M10641" s="45" t="e">
        <f t="shared" si="166"/>
        <v>#VALUE!</v>
      </c>
    </row>
    <row r="10642" spans="1:13" x14ac:dyDescent="0.25">
      <c r="A10642" s="72" t="s">
        <v>21</v>
      </c>
      <c r="D10642" s="72">
        <v>0</v>
      </c>
      <c r="E10642" s="72">
        <v>0</v>
      </c>
      <c r="F10642" s="72">
        <v>0</v>
      </c>
      <c r="K10642" s="72" t="s">
        <v>3850</v>
      </c>
      <c r="L10642" s="12" t="e">
        <f>VLOOKUP(B10642,Doses!A:C,3,FALSE)</f>
        <v>#N/A</v>
      </c>
      <c r="M10642" s="45" t="e">
        <f t="shared" si="166"/>
        <v>#VALUE!</v>
      </c>
    </row>
    <row r="10643" spans="1:13" x14ac:dyDescent="0.25">
      <c r="A10643" s="72" t="s">
        <v>21</v>
      </c>
      <c r="D10643" s="72">
        <v>0</v>
      </c>
      <c r="E10643" s="72">
        <v>0</v>
      </c>
      <c r="F10643" s="72">
        <v>0</v>
      </c>
      <c r="K10643" s="72" t="s">
        <v>3850</v>
      </c>
      <c r="L10643" s="12" t="e">
        <f>VLOOKUP(B10643,Doses!A:C,3,FALSE)</f>
        <v>#N/A</v>
      </c>
      <c r="M10643" s="45" t="e">
        <f t="shared" si="166"/>
        <v>#VALUE!</v>
      </c>
    </row>
    <row r="10644" spans="1:13" x14ac:dyDescent="0.25">
      <c r="A10644" s="72" t="s">
        <v>21</v>
      </c>
      <c r="D10644" s="72">
        <v>0</v>
      </c>
      <c r="E10644" s="72">
        <v>0</v>
      </c>
      <c r="F10644" s="72">
        <v>0</v>
      </c>
      <c r="K10644" s="72" t="s">
        <v>3850</v>
      </c>
      <c r="L10644" s="12" t="e">
        <f>VLOOKUP(B10644,Doses!A:C,3,FALSE)</f>
        <v>#N/A</v>
      </c>
      <c r="M10644" s="45" t="e">
        <f t="shared" si="166"/>
        <v>#VALUE!</v>
      </c>
    </row>
    <row r="10645" spans="1:13" x14ac:dyDescent="0.25">
      <c r="A10645" s="72" t="s">
        <v>21</v>
      </c>
      <c r="D10645" s="72">
        <v>0</v>
      </c>
      <c r="E10645" s="72">
        <v>0</v>
      </c>
      <c r="F10645" s="72">
        <v>0</v>
      </c>
      <c r="K10645" s="72" t="s">
        <v>3850</v>
      </c>
      <c r="L10645" s="12" t="e">
        <f>VLOOKUP(B10645,Doses!A:C,3,FALSE)</f>
        <v>#N/A</v>
      </c>
      <c r="M10645" s="45" t="e">
        <f t="shared" si="166"/>
        <v>#VALUE!</v>
      </c>
    </row>
    <row r="10646" spans="1:13" x14ac:dyDescent="0.25">
      <c r="A10646" s="72" t="s">
        <v>21</v>
      </c>
      <c r="D10646" s="72">
        <v>0</v>
      </c>
      <c r="E10646" s="72">
        <v>0</v>
      </c>
      <c r="F10646" s="72">
        <v>0</v>
      </c>
      <c r="K10646" s="72" t="s">
        <v>3850</v>
      </c>
      <c r="L10646" s="12" t="e">
        <f>VLOOKUP(B10646,Doses!A:C,3,FALSE)</f>
        <v>#N/A</v>
      </c>
      <c r="M10646" s="45" t="e">
        <f t="shared" si="166"/>
        <v>#VALUE!</v>
      </c>
    </row>
    <row r="10647" spans="1:13" x14ac:dyDescent="0.25">
      <c r="A10647" s="72" t="s">
        <v>21</v>
      </c>
      <c r="D10647" s="72">
        <v>0</v>
      </c>
      <c r="E10647" s="72">
        <v>0</v>
      </c>
      <c r="F10647" s="72">
        <v>0</v>
      </c>
      <c r="K10647" s="72" t="s">
        <v>3850</v>
      </c>
      <c r="L10647" s="12" t="e">
        <f>VLOOKUP(B10647,Doses!A:C,3,FALSE)</f>
        <v>#N/A</v>
      </c>
      <c r="M10647" s="45" t="e">
        <f t="shared" si="166"/>
        <v>#VALUE!</v>
      </c>
    </row>
    <row r="10648" spans="1:13" x14ac:dyDescent="0.25">
      <c r="A10648" s="72" t="s">
        <v>21</v>
      </c>
      <c r="D10648" s="72">
        <v>0</v>
      </c>
      <c r="E10648" s="72">
        <v>0</v>
      </c>
      <c r="F10648" s="72">
        <v>0</v>
      </c>
      <c r="K10648" s="72" t="s">
        <v>3850</v>
      </c>
      <c r="L10648" s="12" t="e">
        <f>VLOOKUP(B10648,Doses!A:C,3,FALSE)</f>
        <v>#N/A</v>
      </c>
      <c r="M10648" s="45" t="e">
        <f t="shared" si="166"/>
        <v>#VALUE!</v>
      </c>
    </row>
    <row r="10649" spans="1:13" x14ac:dyDescent="0.25">
      <c r="A10649" s="72" t="s">
        <v>21</v>
      </c>
      <c r="D10649" s="72">
        <v>0</v>
      </c>
      <c r="E10649" s="72">
        <v>0</v>
      </c>
      <c r="F10649" s="72">
        <v>0</v>
      </c>
      <c r="K10649" s="72" t="s">
        <v>3850</v>
      </c>
      <c r="L10649" s="12" t="e">
        <f>VLOOKUP(B10649,Doses!A:C,3,FALSE)</f>
        <v>#N/A</v>
      </c>
      <c r="M10649" s="45" t="e">
        <f t="shared" si="166"/>
        <v>#VALUE!</v>
      </c>
    </row>
    <row r="10650" spans="1:13" x14ac:dyDescent="0.25">
      <c r="A10650" s="72" t="s">
        <v>21</v>
      </c>
      <c r="D10650" s="72">
        <v>0</v>
      </c>
      <c r="E10650" s="72">
        <v>0</v>
      </c>
      <c r="F10650" s="72">
        <v>0</v>
      </c>
      <c r="K10650" s="72" t="s">
        <v>3850</v>
      </c>
      <c r="L10650" s="12" t="e">
        <f>VLOOKUP(B10650,Doses!A:C,3,FALSE)</f>
        <v>#N/A</v>
      </c>
      <c r="M10650" s="45" t="e">
        <f t="shared" si="166"/>
        <v>#VALUE!</v>
      </c>
    </row>
    <row r="10651" spans="1:13" x14ac:dyDescent="0.25">
      <c r="A10651" s="72" t="s">
        <v>21</v>
      </c>
      <c r="D10651" s="72">
        <v>0</v>
      </c>
      <c r="E10651" s="72">
        <v>0</v>
      </c>
      <c r="F10651" s="72">
        <v>0</v>
      </c>
      <c r="K10651" s="72" t="s">
        <v>3850</v>
      </c>
      <c r="L10651" s="12" t="e">
        <f>VLOOKUP(B10651,Doses!A:C,3,FALSE)</f>
        <v>#N/A</v>
      </c>
      <c r="M10651" s="45" t="e">
        <f t="shared" si="166"/>
        <v>#VALUE!</v>
      </c>
    </row>
    <row r="10652" spans="1:13" x14ac:dyDescent="0.25">
      <c r="A10652" s="72" t="s">
        <v>21</v>
      </c>
      <c r="D10652" s="72">
        <v>0</v>
      </c>
      <c r="E10652" s="72">
        <v>0</v>
      </c>
      <c r="F10652" s="72">
        <v>0</v>
      </c>
      <c r="K10652" s="72" t="s">
        <v>3850</v>
      </c>
      <c r="L10652" s="12" t="e">
        <f>VLOOKUP(B10652,Doses!A:C,3,FALSE)</f>
        <v>#N/A</v>
      </c>
      <c r="M10652" s="45" t="e">
        <f t="shared" si="166"/>
        <v>#VALUE!</v>
      </c>
    </row>
    <row r="10653" spans="1:13" x14ac:dyDescent="0.25">
      <c r="A10653" s="72" t="s">
        <v>21</v>
      </c>
      <c r="D10653" s="72">
        <v>0</v>
      </c>
      <c r="E10653" s="72">
        <v>0</v>
      </c>
      <c r="F10653" s="72">
        <v>0</v>
      </c>
      <c r="K10653" s="72" t="s">
        <v>3850</v>
      </c>
      <c r="L10653" s="12" t="e">
        <f>VLOOKUP(B10653,Doses!A:C,3,FALSE)</f>
        <v>#N/A</v>
      </c>
      <c r="M10653" s="45" t="e">
        <f t="shared" si="166"/>
        <v>#VALUE!</v>
      </c>
    </row>
    <row r="10654" spans="1:13" x14ac:dyDescent="0.25">
      <c r="A10654" s="72" t="s">
        <v>21</v>
      </c>
      <c r="D10654" s="72">
        <v>0</v>
      </c>
      <c r="E10654" s="72">
        <v>0</v>
      </c>
      <c r="F10654" s="72">
        <v>0</v>
      </c>
      <c r="K10654" s="72" t="s">
        <v>3850</v>
      </c>
      <c r="L10654" s="12" t="e">
        <f>VLOOKUP(B10654,Doses!A:C,3,FALSE)</f>
        <v>#N/A</v>
      </c>
      <c r="M10654" s="45" t="e">
        <f t="shared" si="166"/>
        <v>#VALUE!</v>
      </c>
    </row>
    <row r="10655" spans="1:13" x14ac:dyDescent="0.25">
      <c r="A10655" s="72" t="s">
        <v>21</v>
      </c>
      <c r="D10655" s="72">
        <v>0</v>
      </c>
      <c r="E10655" s="72">
        <v>0</v>
      </c>
      <c r="F10655" s="72">
        <v>0</v>
      </c>
      <c r="K10655" s="72" t="s">
        <v>3850</v>
      </c>
      <c r="L10655" s="12" t="e">
        <f>VLOOKUP(B10655,Doses!A:C,3,FALSE)</f>
        <v>#N/A</v>
      </c>
      <c r="M10655" s="45" t="e">
        <f t="shared" si="166"/>
        <v>#VALUE!</v>
      </c>
    </row>
    <row r="10656" spans="1:13" x14ac:dyDescent="0.25">
      <c r="A10656" s="72" t="s">
        <v>21</v>
      </c>
      <c r="D10656" s="72">
        <v>0</v>
      </c>
      <c r="E10656" s="72">
        <v>0</v>
      </c>
      <c r="F10656" s="72">
        <v>0</v>
      </c>
      <c r="K10656" s="72" t="s">
        <v>3850</v>
      </c>
      <c r="L10656" s="12" t="e">
        <f>VLOOKUP(B10656,Doses!A:C,3,FALSE)</f>
        <v>#N/A</v>
      </c>
      <c r="M10656" s="45" t="e">
        <f t="shared" si="166"/>
        <v>#VALUE!</v>
      </c>
    </row>
    <row r="10657" spans="1:13" x14ac:dyDescent="0.25">
      <c r="A10657" s="72" t="s">
        <v>21</v>
      </c>
      <c r="D10657" s="72">
        <v>0</v>
      </c>
      <c r="E10657" s="72">
        <v>0</v>
      </c>
      <c r="F10657" s="72">
        <v>0</v>
      </c>
      <c r="K10657" s="73" t="s">
        <v>3850</v>
      </c>
      <c r="L10657" s="12" t="e">
        <f>VLOOKUP(B10657,Doses!A:C,3,FALSE)</f>
        <v>#N/A</v>
      </c>
      <c r="M10657" s="45" t="e">
        <f t="shared" si="166"/>
        <v>#VALUE!</v>
      </c>
    </row>
    <row r="10658" spans="1:13" x14ac:dyDescent="0.25">
      <c r="A10658" s="72" t="s">
        <v>21</v>
      </c>
      <c r="D10658" s="72">
        <v>0</v>
      </c>
      <c r="E10658" s="72">
        <v>0</v>
      </c>
      <c r="F10658" s="72">
        <v>0</v>
      </c>
      <c r="K10658" s="72" t="s">
        <v>3850</v>
      </c>
      <c r="L10658" s="12" t="e">
        <f>VLOOKUP(B10658,Doses!A:C,3,FALSE)</f>
        <v>#N/A</v>
      </c>
      <c r="M10658" s="45" t="e">
        <f t="shared" si="166"/>
        <v>#VALUE!</v>
      </c>
    </row>
    <row r="10659" spans="1:13" x14ac:dyDescent="0.25">
      <c r="A10659" s="72" t="s">
        <v>21</v>
      </c>
      <c r="D10659" s="72">
        <v>0</v>
      </c>
      <c r="E10659" s="72">
        <v>0</v>
      </c>
      <c r="F10659" s="72">
        <v>0</v>
      </c>
      <c r="K10659" s="72" t="s">
        <v>3850</v>
      </c>
      <c r="L10659" s="12" t="e">
        <f>VLOOKUP(B10659,Doses!A:C,3,FALSE)</f>
        <v>#N/A</v>
      </c>
      <c r="M10659" s="45" t="e">
        <f t="shared" si="166"/>
        <v>#VALUE!</v>
      </c>
    </row>
    <row r="10660" spans="1:13" x14ac:dyDescent="0.25">
      <c r="A10660" s="72" t="s">
        <v>21</v>
      </c>
      <c r="D10660" s="72">
        <v>0</v>
      </c>
      <c r="E10660" s="72">
        <v>0</v>
      </c>
      <c r="F10660" s="72">
        <v>0</v>
      </c>
      <c r="K10660" s="72" t="s">
        <v>3850</v>
      </c>
      <c r="L10660" s="12" t="e">
        <f>VLOOKUP(B10660,Doses!A:C,3,FALSE)</f>
        <v>#N/A</v>
      </c>
      <c r="M10660" s="45" t="e">
        <f t="shared" si="166"/>
        <v>#VALUE!</v>
      </c>
    </row>
    <row r="10661" spans="1:13" x14ac:dyDescent="0.25">
      <c r="A10661" s="72" t="s">
        <v>21</v>
      </c>
      <c r="D10661" s="72">
        <v>0</v>
      </c>
      <c r="E10661" s="72">
        <v>0</v>
      </c>
      <c r="F10661" s="72">
        <v>0</v>
      </c>
      <c r="K10661" s="72" t="s">
        <v>3850</v>
      </c>
      <c r="L10661" s="12" t="e">
        <f>VLOOKUP(B10661,Doses!A:C,3,FALSE)</f>
        <v>#N/A</v>
      </c>
      <c r="M10661" s="45" t="e">
        <f t="shared" si="166"/>
        <v>#VALUE!</v>
      </c>
    </row>
    <row r="10662" spans="1:13" x14ac:dyDescent="0.25">
      <c r="A10662" s="72" t="s">
        <v>21</v>
      </c>
      <c r="D10662" s="72">
        <v>0</v>
      </c>
      <c r="E10662" s="72">
        <v>0</v>
      </c>
      <c r="F10662" s="72">
        <v>0</v>
      </c>
      <c r="K10662" s="72" t="s">
        <v>3850</v>
      </c>
      <c r="L10662" s="12" t="e">
        <f>VLOOKUP(B10662,Doses!A:C,3,FALSE)</f>
        <v>#N/A</v>
      </c>
      <c r="M10662" s="45" t="e">
        <f t="shared" si="166"/>
        <v>#VALUE!</v>
      </c>
    </row>
    <row r="10663" spans="1:13" x14ac:dyDescent="0.25">
      <c r="A10663" s="72" t="s">
        <v>21</v>
      </c>
      <c r="D10663" s="72">
        <v>0</v>
      </c>
      <c r="E10663" s="72">
        <v>0</v>
      </c>
      <c r="F10663" s="72">
        <v>0</v>
      </c>
      <c r="K10663" s="72" t="s">
        <v>3850</v>
      </c>
      <c r="L10663" s="12" t="e">
        <f>VLOOKUP(B10663,Doses!A:C,3,FALSE)</f>
        <v>#N/A</v>
      </c>
      <c r="M10663" s="45" t="e">
        <f t="shared" si="166"/>
        <v>#VALUE!</v>
      </c>
    </row>
    <row r="10664" spans="1:13" x14ac:dyDescent="0.25">
      <c r="A10664" s="72" t="s">
        <v>21</v>
      </c>
      <c r="D10664" s="72">
        <v>0</v>
      </c>
      <c r="E10664" s="72">
        <v>0</v>
      </c>
      <c r="F10664" s="72">
        <v>0</v>
      </c>
      <c r="K10664" s="72" t="s">
        <v>3850</v>
      </c>
      <c r="L10664" s="12" t="e">
        <f>VLOOKUP(B10664,Doses!A:C,3,FALSE)</f>
        <v>#N/A</v>
      </c>
      <c r="M10664" s="45" t="e">
        <f t="shared" si="166"/>
        <v>#VALUE!</v>
      </c>
    </row>
    <row r="10665" spans="1:13" x14ac:dyDescent="0.25">
      <c r="A10665" s="72" t="s">
        <v>21</v>
      </c>
      <c r="D10665" s="72">
        <v>0</v>
      </c>
      <c r="E10665" s="72">
        <v>0</v>
      </c>
      <c r="F10665" s="72">
        <v>0</v>
      </c>
      <c r="K10665" s="72" t="s">
        <v>3850</v>
      </c>
      <c r="L10665" s="12" t="e">
        <f>VLOOKUP(B10665,Doses!A:C,3,FALSE)</f>
        <v>#N/A</v>
      </c>
      <c r="M10665" s="45" t="e">
        <f t="shared" si="166"/>
        <v>#VALUE!</v>
      </c>
    </row>
    <row r="10666" spans="1:13" x14ac:dyDescent="0.25">
      <c r="A10666" s="72" t="s">
        <v>21</v>
      </c>
      <c r="D10666" s="72">
        <v>0</v>
      </c>
      <c r="E10666" s="72">
        <v>0</v>
      </c>
      <c r="F10666" s="72">
        <v>0</v>
      </c>
      <c r="K10666" s="72" t="s">
        <v>3850</v>
      </c>
      <c r="L10666" s="12" t="e">
        <f>VLOOKUP(B10666,Doses!A:C,3,FALSE)</f>
        <v>#N/A</v>
      </c>
      <c r="M10666" s="45" t="e">
        <f t="shared" si="166"/>
        <v>#VALUE!</v>
      </c>
    </row>
    <row r="10667" spans="1:13" x14ac:dyDescent="0.25">
      <c r="A10667" s="72" t="s">
        <v>21</v>
      </c>
      <c r="D10667" s="72">
        <v>0</v>
      </c>
      <c r="E10667" s="72">
        <v>0</v>
      </c>
      <c r="F10667" s="72">
        <v>0</v>
      </c>
      <c r="K10667" s="72" t="s">
        <v>3850</v>
      </c>
      <c r="L10667" s="12" t="e">
        <f>VLOOKUP(B10667,Doses!A:C,3,FALSE)</f>
        <v>#N/A</v>
      </c>
      <c r="M10667" s="45" t="e">
        <f t="shared" si="166"/>
        <v>#VALUE!</v>
      </c>
    </row>
    <row r="10668" spans="1:13" x14ac:dyDescent="0.25">
      <c r="A10668" s="72" t="s">
        <v>21</v>
      </c>
      <c r="D10668" s="72">
        <v>0</v>
      </c>
      <c r="E10668" s="72">
        <v>0</v>
      </c>
      <c r="F10668" s="72">
        <v>0</v>
      </c>
      <c r="K10668" s="72" t="s">
        <v>3850</v>
      </c>
      <c r="L10668" s="12" t="e">
        <f>VLOOKUP(B10668,Doses!A:C,3,FALSE)</f>
        <v>#N/A</v>
      </c>
      <c r="M10668" s="45" t="e">
        <f t="shared" si="166"/>
        <v>#VALUE!</v>
      </c>
    </row>
    <row r="10669" spans="1:13" x14ac:dyDescent="0.25">
      <c r="A10669" s="72" t="s">
        <v>21</v>
      </c>
      <c r="D10669" s="72">
        <v>0</v>
      </c>
      <c r="E10669" s="72">
        <v>0</v>
      </c>
      <c r="F10669" s="72">
        <v>0</v>
      </c>
      <c r="K10669" s="72" t="s">
        <v>3850</v>
      </c>
      <c r="L10669" s="12" t="e">
        <f>VLOOKUP(B10669,Doses!A:C,3,FALSE)</f>
        <v>#N/A</v>
      </c>
      <c r="M10669" s="45" t="e">
        <f t="shared" si="166"/>
        <v>#VALUE!</v>
      </c>
    </row>
    <row r="10670" spans="1:13" x14ac:dyDescent="0.25">
      <c r="A10670" s="72" t="s">
        <v>21</v>
      </c>
      <c r="D10670" s="72">
        <v>0</v>
      </c>
      <c r="E10670" s="72">
        <v>0</v>
      </c>
      <c r="F10670" s="72">
        <v>0</v>
      </c>
      <c r="K10670" s="72" t="s">
        <v>3850</v>
      </c>
      <c r="L10670" s="12" t="e">
        <f>VLOOKUP(B10670,Doses!A:C,3,FALSE)</f>
        <v>#N/A</v>
      </c>
      <c r="M10670" s="45" t="e">
        <f t="shared" si="166"/>
        <v>#VALUE!</v>
      </c>
    </row>
    <row r="10671" spans="1:13" x14ac:dyDescent="0.25">
      <c r="A10671" s="72" t="s">
        <v>21</v>
      </c>
      <c r="D10671" s="72">
        <v>0</v>
      </c>
      <c r="E10671" s="72">
        <v>0</v>
      </c>
      <c r="F10671" s="72">
        <v>0</v>
      </c>
      <c r="K10671" s="72" t="s">
        <v>3850</v>
      </c>
      <c r="L10671" s="12" t="e">
        <f>VLOOKUP(B10671,Doses!A:C,3,FALSE)</f>
        <v>#N/A</v>
      </c>
      <c r="M10671" s="45" t="e">
        <f t="shared" si="166"/>
        <v>#VALUE!</v>
      </c>
    </row>
    <row r="10672" spans="1:13" x14ac:dyDescent="0.25">
      <c r="A10672" s="72" t="s">
        <v>21</v>
      </c>
      <c r="D10672" s="72">
        <v>0</v>
      </c>
      <c r="E10672" s="72">
        <v>0</v>
      </c>
      <c r="F10672" s="72">
        <v>0</v>
      </c>
      <c r="K10672" s="72" t="s">
        <v>3850</v>
      </c>
      <c r="L10672" s="12" t="e">
        <f>VLOOKUP(B10672,Doses!A:C,3,FALSE)</f>
        <v>#N/A</v>
      </c>
      <c r="M10672" s="45" t="e">
        <f t="shared" si="166"/>
        <v>#VALUE!</v>
      </c>
    </row>
    <row r="10673" spans="1:13" x14ac:dyDescent="0.25">
      <c r="A10673" s="72" t="s">
        <v>21</v>
      </c>
      <c r="D10673" s="72">
        <v>0</v>
      </c>
      <c r="E10673" s="72">
        <v>0</v>
      </c>
      <c r="F10673" s="72">
        <v>0</v>
      </c>
      <c r="K10673" s="72" t="s">
        <v>3850</v>
      </c>
      <c r="L10673" s="12" t="e">
        <f>VLOOKUP(B10673,Doses!A:C,3,FALSE)</f>
        <v>#N/A</v>
      </c>
      <c r="M10673" s="45" t="e">
        <f t="shared" si="166"/>
        <v>#VALUE!</v>
      </c>
    </row>
    <row r="10674" spans="1:13" x14ac:dyDescent="0.25">
      <c r="A10674" s="72" t="s">
        <v>21</v>
      </c>
      <c r="D10674" s="72">
        <v>0</v>
      </c>
      <c r="E10674" s="72">
        <v>0</v>
      </c>
      <c r="F10674" s="72">
        <v>0</v>
      </c>
      <c r="K10674" s="72" t="s">
        <v>3850</v>
      </c>
      <c r="L10674" s="12" t="e">
        <f>VLOOKUP(B10674,Doses!A:C,3,FALSE)</f>
        <v>#N/A</v>
      </c>
      <c r="M10674" s="45" t="e">
        <f t="shared" si="166"/>
        <v>#VALUE!</v>
      </c>
    </row>
    <row r="10675" spans="1:13" x14ac:dyDescent="0.25">
      <c r="A10675" s="72" t="s">
        <v>21</v>
      </c>
      <c r="D10675" s="72">
        <v>0</v>
      </c>
      <c r="E10675" s="72">
        <v>0</v>
      </c>
      <c r="F10675" s="72">
        <v>0</v>
      </c>
      <c r="K10675" s="72" t="s">
        <v>3850</v>
      </c>
      <c r="L10675" s="12" t="e">
        <f>VLOOKUP(B10675,Doses!A:C,3,FALSE)</f>
        <v>#N/A</v>
      </c>
      <c r="M10675" s="45" t="e">
        <f t="shared" si="166"/>
        <v>#VALUE!</v>
      </c>
    </row>
    <row r="10676" spans="1:13" x14ac:dyDescent="0.25">
      <c r="A10676" s="72" t="s">
        <v>21</v>
      </c>
      <c r="D10676" s="72">
        <v>0</v>
      </c>
      <c r="E10676" s="72">
        <v>0</v>
      </c>
      <c r="F10676" s="72">
        <v>0</v>
      </c>
      <c r="K10676" s="72" t="s">
        <v>3850</v>
      </c>
      <c r="L10676" s="12" t="e">
        <f>VLOOKUP(B10676,Doses!A:C,3,FALSE)</f>
        <v>#N/A</v>
      </c>
      <c r="M10676" s="45" t="e">
        <f t="shared" si="166"/>
        <v>#VALUE!</v>
      </c>
    </row>
    <row r="10677" spans="1:13" x14ac:dyDescent="0.25">
      <c r="A10677" s="72" t="s">
        <v>21</v>
      </c>
      <c r="D10677" s="72">
        <v>0</v>
      </c>
      <c r="E10677" s="72">
        <v>0</v>
      </c>
      <c r="F10677" s="72">
        <v>0</v>
      </c>
      <c r="K10677" s="72" t="s">
        <v>3850</v>
      </c>
      <c r="L10677" s="12" t="e">
        <f>VLOOKUP(B10677,Doses!A:C,3,FALSE)</f>
        <v>#N/A</v>
      </c>
      <c r="M10677" s="45" t="e">
        <f t="shared" si="166"/>
        <v>#VALUE!</v>
      </c>
    </row>
    <row r="10678" spans="1:13" x14ac:dyDescent="0.25">
      <c r="A10678" s="72" t="s">
        <v>21</v>
      </c>
      <c r="D10678" s="72">
        <v>0</v>
      </c>
      <c r="E10678" s="72">
        <v>0</v>
      </c>
      <c r="F10678" s="72">
        <v>0</v>
      </c>
      <c r="K10678" s="72" t="s">
        <v>3850</v>
      </c>
      <c r="L10678" s="12" t="e">
        <f>VLOOKUP(B10678,Doses!A:C,3,FALSE)</f>
        <v>#N/A</v>
      </c>
      <c r="M10678" s="45" t="e">
        <f t="shared" si="166"/>
        <v>#VALUE!</v>
      </c>
    </row>
    <row r="10679" spans="1:13" x14ac:dyDescent="0.25">
      <c r="A10679" s="72" t="s">
        <v>21</v>
      </c>
      <c r="D10679" s="72">
        <v>0</v>
      </c>
      <c r="E10679" s="72">
        <v>0</v>
      </c>
      <c r="F10679" s="72">
        <v>0</v>
      </c>
      <c r="K10679" s="72" t="s">
        <v>3850</v>
      </c>
      <c r="L10679" s="12" t="e">
        <f>VLOOKUP(B10679,Doses!A:C,3,FALSE)</f>
        <v>#N/A</v>
      </c>
      <c r="M10679" s="45" t="e">
        <f t="shared" si="166"/>
        <v>#VALUE!</v>
      </c>
    </row>
    <row r="10680" spans="1:13" x14ac:dyDescent="0.25">
      <c r="A10680" s="72" t="s">
        <v>21</v>
      </c>
      <c r="D10680" s="72">
        <v>0</v>
      </c>
      <c r="E10680" s="72">
        <v>0</v>
      </c>
      <c r="F10680" s="72">
        <v>0</v>
      </c>
      <c r="K10680" s="72" t="s">
        <v>3850</v>
      </c>
      <c r="L10680" s="12" t="e">
        <f>VLOOKUP(B10680,Doses!A:C,3,FALSE)</f>
        <v>#N/A</v>
      </c>
      <c r="M10680" s="45" t="e">
        <f t="shared" si="166"/>
        <v>#VALUE!</v>
      </c>
    </row>
    <row r="10681" spans="1:13" x14ac:dyDescent="0.25">
      <c r="A10681" s="72" t="s">
        <v>21</v>
      </c>
      <c r="D10681" s="72">
        <v>0</v>
      </c>
      <c r="E10681" s="72">
        <v>0</v>
      </c>
      <c r="F10681" s="72">
        <v>0</v>
      </c>
      <c r="K10681" s="72" t="s">
        <v>3850</v>
      </c>
      <c r="L10681" s="12" t="e">
        <f>VLOOKUP(B10681,Doses!A:C,3,FALSE)</f>
        <v>#N/A</v>
      </c>
      <c r="M10681" s="45" t="e">
        <f t="shared" si="166"/>
        <v>#VALUE!</v>
      </c>
    </row>
    <row r="10682" spans="1:13" x14ac:dyDescent="0.25">
      <c r="A10682" s="72" t="s">
        <v>21</v>
      </c>
      <c r="D10682" s="72">
        <v>0</v>
      </c>
      <c r="E10682" s="72">
        <v>0</v>
      </c>
      <c r="F10682" s="72">
        <v>0</v>
      </c>
      <c r="K10682" s="72" t="s">
        <v>3850</v>
      </c>
      <c r="L10682" s="12" t="e">
        <f>VLOOKUP(B10682,Doses!A:C,3,FALSE)</f>
        <v>#N/A</v>
      </c>
      <c r="M10682" s="45" t="e">
        <f t="shared" si="166"/>
        <v>#VALUE!</v>
      </c>
    </row>
    <row r="10683" spans="1:13" x14ac:dyDescent="0.25">
      <c r="A10683" s="72" t="s">
        <v>21</v>
      </c>
      <c r="D10683" s="72">
        <v>0</v>
      </c>
      <c r="E10683" s="72">
        <v>0</v>
      </c>
      <c r="F10683" s="72">
        <v>0</v>
      </c>
      <c r="K10683" s="72" t="s">
        <v>3850</v>
      </c>
      <c r="L10683" s="12" t="e">
        <f>VLOOKUP(B10683,Doses!A:C,3,FALSE)</f>
        <v>#N/A</v>
      </c>
      <c r="M10683" s="45" t="e">
        <f t="shared" si="166"/>
        <v>#VALUE!</v>
      </c>
    </row>
    <row r="10684" spans="1:13" x14ac:dyDescent="0.25">
      <c r="A10684" s="72" t="s">
        <v>21</v>
      </c>
      <c r="D10684" s="72">
        <v>0</v>
      </c>
      <c r="E10684" s="72">
        <v>0</v>
      </c>
      <c r="F10684" s="72">
        <v>0</v>
      </c>
      <c r="K10684" s="72" t="s">
        <v>3850</v>
      </c>
      <c r="L10684" s="12" t="e">
        <f>VLOOKUP(B10684,Doses!A:C,3,FALSE)</f>
        <v>#N/A</v>
      </c>
      <c r="M10684" s="45" t="e">
        <f t="shared" si="166"/>
        <v>#VALUE!</v>
      </c>
    </row>
    <row r="10685" spans="1:13" x14ac:dyDescent="0.25">
      <c r="A10685" s="72" t="s">
        <v>21</v>
      </c>
      <c r="D10685" s="72">
        <v>0</v>
      </c>
      <c r="E10685" s="72">
        <v>0</v>
      </c>
      <c r="F10685" s="72">
        <v>0</v>
      </c>
      <c r="K10685" s="72" t="s">
        <v>3850</v>
      </c>
      <c r="L10685" s="12" t="e">
        <f>VLOOKUP(B10685,Doses!A:C,3,FALSE)</f>
        <v>#N/A</v>
      </c>
      <c r="M10685" s="45" t="e">
        <f t="shared" si="166"/>
        <v>#VALUE!</v>
      </c>
    </row>
    <row r="10686" spans="1:13" x14ac:dyDescent="0.25">
      <c r="A10686" s="72" t="s">
        <v>21</v>
      </c>
      <c r="D10686" s="72">
        <v>0</v>
      </c>
      <c r="E10686" s="72">
        <v>0</v>
      </c>
      <c r="F10686" s="72">
        <v>0</v>
      </c>
      <c r="K10686" s="72" t="s">
        <v>3850</v>
      </c>
      <c r="L10686" s="12" t="e">
        <f>VLOOKUP(B10686,Doses!A:C,3,FALSE)</f>
        <v>#N/A</v>
      </c>
      <c r="M10686" s="45" t="e">
        <f t="shared" si="166"/>
        <v>#VALUE!</v>
      </c>
    </row>
    <row r="10687" spans="1:13" x14ac:dyDescent="0.25">
      <c r="A10687" s="72" t="s">
        <v>21</v>
      </c>
      <c r="D10687" s="72">
        <v>0</v>
      </c>
      <c r="E10687" s="72">
        <v>0</v>
      </c>
      <c r="F10687" s="72">
        <v>0</v>
      </c>
      <c r="K10687" s="72" t="s">
        <v>3850</v>
      </c>
      <c r="L10687" s="12" t="e">
        <f>VLOOKUP(B10687,Doses!A:C,3,FALSE)</f>
        <v>#N/A</v>
      </c>
      <c r="M10687" s="45" t="e">
        <f t="shared" si="166"/>
        <v>#VALUE!</v>
      </c>
    </row>
    <row r="10688" spans="1:13" x14ac:dyDescent="0.25">
      <c r="A10688" s="72" t="s">
        <v>21</v>
      </c>
      <c r="D10688" s="72">
        <v>0</v>
      </c>
      <c r="E10688" s="72">
        <v>0</v>
      </c>
      <c r="F10688" s="72">
        <v>0</v>
      </c>
      <c r="K10688" s="72" t="s">
        <v>3850</v>
      </c>
      <c r="L10688" s="12" t="e">
        <f>VLOOKUP(B10688,Doses!A:C,3,FALSE)</f>
        <v>#N/A</v>
      </c>
      <c r="M10688" s="45" t="e">
        <f t="shared" si="166"/>
        <v>#VALUE!</v>
      </c>
    </row>
    <row r="10689" spans="1:13" x14ac:dyDescent="0.25">
      <c r="A10689" s="72" t="s">
        <v>21</v>
      </c>
      <c r="D10689" s="72">
        <v>0</v>
      </c>
      <c r="E10689" s="72">
        <v>0</v>
      </c>
      <c r="F10689" s="72">
        <v>0</v>
      </c>
      <c r="K10689" s="72" t="s">
        <v>3850</v>
      </c>
      <c r="L10689" s="12" t="e">
        <f>VLOOKUP(B10689,Doses!A:C,3,FALSE)</f>
        <v>#N/A</v>
      </c>
      <c r="M10689" s="45" t="e">
        <f t="shared" si="166"/>
        <v>#VALUE!</v>
      </c>
    </row>
    <row r="10690" spans="1:13" x14ac:dyDescent="0.25">
      <c r="A10690" s="72" t="s">
        <v>21</v>
      </c>
      <c r="D10690" s="72">
        <v>0</v>
      </c>
      <c r="E10690" s="72">
        <v>0</v>
      </c>
      <c r="F10690" s="72">
        <v>0</v>
      </c>
      <c r="K10690" s="72" t="s">
        <v>3850</v>
      </c>
      <c r="L10690" s="12" t="e">
        <f>VLOOKUP(B10690,Doses!A:C,3,FALSE)</f>
        <v>#N/A</v>
      </c>
      <c r="M10690" s="45" t="e">
        <f t="shared" ref="M10690:M10753" si="167">K10690*1</f>
        <v>#VALUE!</v>
      </c>
    </row>
    <row r="10691" spans="1:13" x14ac:dyDescent="0.25">
      <c r="A10691" s="72" t="s">
        <v>21</v>
      </c>
      <c r="D10691" s="72">
        <v>0</v>
      </c>
      <c r="E10691" s="72">
        <v>0</v>
      </c>
      <c r="F10691" s="72">
        <v>0</v>
      </c>
      <c r="K10691" s="72" t="s">
        <v>3850</v>
      </c>
      <c r="L10691" s="12" t="e">
        <f>VLOOKUP(B10691,Doses!A:C,3,FALSE)</f>
        <v>#N/A</v>
      </c>
      <c r="M10691" s="45" t="e">
        <f t="shared" si="167"/>
        <v>#VALUE!</v>
      </c>
    </row>
    <row r="10692" spans="1:13" x14ac:dyDescent="0.25">
      <c r="A10692" s="72" t="s">
        <v>21</v>
      </c>
      <c r="D10692" s="72">
        <v>0</v>
      </c>
      <c r="E10692" s="72">
        <v>0</v>
      </c>
      <c r="F10692" s="72">
        <v>0</v>
      </c>
      <c r="K10692" s="72" t="s">
        <v>3850</v>
      </c>
      <c r="L10692" s="12" t="e">
        <f>VLOOKUP(B10692,Doses!A:C,3,FALSE)</f>
        <v>#N/A</v>
      </c>
      <c r="M10692" s="45" t="e">
        <f t="shared" si="167"/>
        <v>#VALUE!</v>
      </c>
    </row>
    <row r="10693" spans="1:13" x14ac:dyDescent="0.25">
      <c r="A10693" s="72" t="s">
        <v>21</v>
      </c>
      <c r="D10693" s="72">
        <v>0</v>
      </c>
      <c r="E10693" s="72">
        <v>0</v>
      </c>
      <c r="F10693" s="72">
        <v>0</v>
      </c>
      <c r="K10693" s="72" t="s">
        <v>3850</v>
      </c>
      <c r="L10693" s="12" t="e">
        <f>VLOOKUP(B10693,Doses!A:C,3,FALSE)</f>
        <v>#N/A</v>
      </c>
      <c r="M10693" s="45" t="e">
        <f t="shared" si="167"/>
        <v>#VALUE!</v>
      </c>
    </row>
    <row r="10694" spans="1:13" x14ac:dyDescent="0.25">
      <c r="A10694" s="72" t="s">
        <v>21</v>
      </c>
      <c r="D10694" s="72">
        <v>0</v>
      </c>
      <c r="E10694" s="72">
        <v>0</v>
      </c>
      <c r="F10694" s="72">
        <v>0</v>
      </c>
      <c r="K10694" s="72" t="s">
        <v>3850</v>
      </c>
      <c r="L10694" s="12" t="e">
        <f>VLOOKUP(B10694,Doses!A:C,3,FALSE)</f>
        <v>#N/A</v>
      </c>
      <c r="M10694" s="45" t="e">
        <f t="shared" si="167"/>
        <v>#VALUE!</v>
      </c>
    </row>
    <row r="10695" spans="1:13" x14ac:dyDescent="0.25">
      <c r="A10695" s="72" t="s">
        <v>21</v>
      </c>
      <c r="D10695" s="72">
        <v>0</v>
      </c>
      <c r="E10695" s="72">
        <v>0</v>
      </c>
      <c r="F10695" s="72">
        <v>0</v>
      </c>
      <c r="K10695" s="72" t="s">
        <v>3850</v>
      </c>
      <c r="L10695" s="12" t="e">
        <f>VLOOKUP(B10695,Doses!A:C,3,FALSE)</f>
        <v>#N/A</v>
      </c>
      <c r="M10695" s="45" t="e">
        <f t="shared" si="167"/>
        <v>#VALUE!</v>
      </c>
    </row>
    <row r="10696" spans="1:13" x14ac:dyDescent="0.25">
      <c r="A10696" s="72" t="s">
        <v>21</v>
      </c>
      <c r="D10696" s="72">
        <v>0</v>
      </c>
      <c r="E10696" s="72">
        <v>0</v>
      </c>
      <c r="F10696" s="72">
        <v>0</v>
      </c>
      <c r="K10696" s="72" t="s">
        <v>3850</v>
      </c>
      <c r="L10696" s="12" t="e">
        <f>VLOOKUP(B10696,Doses!A:C,3,FALSE)</f>
        <v>#N/A</v>
      </c>
      <c r="M10696" s="45" t="e">
        <f t="shared" si="167"/>
        <v>#VALUE!</v>
      </c>
    </row>
    <row r="10697" spans="1:13" x14ac:dyDescent="0.25">
      <c r="A10697" s="72" t="s">
        <v>21</v>
      </c>
      <c r="D10697" s="72">
        <v>0</v>
      </c>
      <c r="E10697" s="72">
        <v>0</v>
      </c>
      <c r="F10697" s="72">
        <v>0</v>
      </c>
      <c r="K10697" s="72" t="s">
        <v>3850</v>
      </c>
      <c r="L10697" s="12" t="e">
        <f>VLOOKUP(B10697,Doses!A:C,3,FALSE)</f>
        <v>#N/A</v>
      </c>
      <c r="M10697" s="45" t="e">
        <f t="shared" si="167"/>
        <v>#VALUE!</v>
      </c>
    </row>
    <row r="10698" spans="1:13" x14ac:dyDescent="0.25">
      <c r="A10698" s="72" t="s">
        <v>21</v>
      </c>
      <c r="D10698" s="72">
        <v>0</v>
      </c>
      <c r="E10698" s="72">
        <v>0</v>
      </c>
      <c r="F10698" s="72">
        <v>0</v>
      </c>
      <c r="K10698" s="72" t="s">
        <v>3850</v>
      </c>
      <c r="L10698" s="12" t="e">
        <f>VLOOKUP(B10698,Doses!A:C,3,FALSE)</f>
        <v>#N/A</v>
      </c>
      <c r="M10698" s="45" t="e">
        <f t="shared" si="167"/>
        <v>#VALUE!</v>
      </c>
    </row>
    <row r="10699" spans="1:13" x14ac:dyDescent="0.25">
      <c r="A10699" s="72" t="s">
        <v>21</v>
      </c>
      <c r="D10699" s="72">
        <v>0</v>
      </c>
      <c r="E10699" s="72">
        <v>0</v>
      </c>
      <c r="F10699" s="72">
        <v>0</v>
      </c>
      <c r="K10699" s="72" t="s">
        <v>3850</v>
      </c>
      <c r="L10699" s="12" t="e">
        <f>VLOOKUP(B10699,Doses!A:C,3,FALSE)</f>
        <v>#N/A</v>
      </c>
      <c r="M10699" s="45" t="e">
        <f t="shared" si="167"/>
        <v>#VALUE!</v>
      </c>
    </row>
    <row r="10700" spans="1:13" x14ac:dyDescent="0.25">
      <c r="A10700" s="72" t="s">
        <v>21</v>
      </c>
      <c r="D10700" s="72">
        <v>0</v>
      </c>
      <c r="E10700" s="72">
        <v>0</v>
      </c>
      <c r="F10700" s="72">
        <v>0</v>
      </c>
      <c r="K10700" s="72" t="s">
        <v>3850</v>
      </c>
      <c r="L10700" s="12" t="e">
        <f>VLOOKUP(B10700,Doses!A:C,3,FALSE)</f>
        <v>#N/A</v>
      </c>
      <c r="M10700" s="45" t="e">
        <f t="shared" si="167"/>
        <v>#VALUE!</v>
      </c>
    </row>
    <row r="10701" spans="1:13" x14ac:dyDescent="0.25">
      <c r="A10701" s="72" t="s">
        <v>21</v>
      </c>
      <c r="D10701" s="72">
        <v>0</v>
      </c>
      <c r="E10701" s="72">
        <v>0</v>
      </c>
      <c r="F10701" s="72">
        <v>0</v>
      </c>
      <c r="K10701" s="72" t="s">
        <v>3850</v>
      </c>
      <c r="L10701" s="12" t="e">
        <f>VLOOKUP(B10701,Doses!A:C,3,FALSE)</f>
        <v>#N/A</v>
      </c>
      <c r="M10701" s="45" t="e">
        <f t="shared" si="167"/>
        <v>#VALUE!</v>
      </c>
    </row>
    <row r="10702" spans="1:13" x14ac:dyDescent="0.25">
      <c r="A10702" s="72" t="s">
        <v>21</v>
      </c>
      <c r="D10702" s="72">
        <v>0</v>
      </c>
      <c r="E10702" s="72">
        <v>0</v>
      </c>
      <c r="F10702" s="72">
        <v>0</v>
      </c>
      <c r="K10702" s="72" t="s">
        <v>3850</v>
      </c>
      <c r="L10702" s="12" t="e">
        <f>VLOOKUP(B10702,Doses!A:C,3,FALSE)</f>
        <v>#N/A</v>
      </c>
      <c r="M10702" s="45" t="e">
        <f t="shared" si="167"/>
        <v>#VALUE!</v>
      </c>
    </row>
    <row r="10703" spans="1:13" x14ac:dyDescent="0.25">
      <c r="A10703" s="72" t="s">
        <v>21</v>
      </c>
      <c r="D10703" s="72">
        <v>0</v>
      </c>
      <c r="E10703" s="72">
        <v>0</v>
      </c>
      <c r="F10703" s="72">
        <v>0</v>
      </c>
      <c r="K10703" s="72" t="s">
        <v>3850</v>
      </c>
      <c r="L10703" s="12" t="e">
        <f>VLOOKUP(B10703,Doses!A:C,3,FALSE)</f>
        <v>#N/A</v>
      </c>
      <c r="M10703" s="45" t="e">
        <f t="shared" si="167"/>
        <v>#VALUE!</v>
      </c>
    </row>
    <row r="10704" spans="1:13" x14ac:dyDescent="0.25">
      <c r="A10704" s="72" t="s">
        <v>21</v>
      </c>
      <c r="D10704" s="72">
        <v>0</v>
      </c>
      <c r="E10704" s="72">
        <v>0</v>
      </c>
      <c r="F10704" s="72">
        <v>0</v>
      </c>
      <c r="K10704" s="72" t="s">
        <v>3850</v>
      </c>
      <c r="L10704" s="12" t="e">
        <f>VLOOKUP(B10704,Doses!A:C,3,FALSE)</f>
        <v>#N/A</v>
      </c>
      <c r="M10704" s="45" t="e">
        <f t="shared" si="167"/>
        <v>#VALUE!</v>
      </c>
    </row>
    <row r="10705" spans="1:13" x14ac:dyDescent="0.25">
      <c r="A10705" s="72" t="s">
        <v>21</v>
      </c>
      <c r="D10705" s="72">
        <v>0</v>
      </c>
      <c r="E10705" s="72">
        <v>0</v>
      </c>
      <c r="F10705" s="72">
        <v>0</v>
      </c>
      <c r="K10705" s="72" t="s">
        <v>3850</v>
      </c>
      <c r="L10705" s="12" t="e">
        <f>VLOOKUP(B10705,Doses!A:C,3,FALSE)</f>
        <v>#N/A</v>
      </c>
      <c r="M10705" s="45" t="e">
        <f t="shared" si="167"/>
        <v>#VALUE!</v>
      </c>
    </row>
    <row r="10706" spans="1:13" x14ac:dyDescent="0.25">
      <c r="A10706" s="72" t="s">
        <v>21</v>
      </c>
      <c r="D10706" s="72">
        <v>0</v>
      </c>
      <c r="E10706" s="72">
        <v>0</v>
      </c>
      <c r="F10706" s="72">
        <v>0</v>
      </c>
      <c r="K10706" s="72" t="s">
        <v>3850</v>
      </c>
      <c r="L10706" s="12" t="e">
        <f>VLOOKUP(B10706,Doses!A:C,3,FALSE)</f>
        <v>#N/A</v>
      </c>
      <c r="M10706" s="45" t="e">
        <f t="shared" si="167"/>
        <v>#VALUE!</v>
      </c>
    </row>
    <row r="10707" spans="1:13" x14ac:dyDescent="0.25">
      <c r="A10707" s="72" t="s">
        <v>21</v>
      </c>
      <c r="D10707" s="72">
        <v>0</v>
      </c>
      <c r="E10707" s="72">
        <v>0</v>
      </c>
      <c r="F10707" s="72">
        <v>0</v>
      </c>
      <c r="K10707" s="72" t="s">
        <v>3850</v>
      </c>
      <c r="L10707" s="12" t="e">
        <f>VLOOKUP(B10707,Doses!A:C,3,FALSE)</f>
        <v>#N/A</v>
      </c>
      <c r="M10707" s="45" t="e">
        <f t="shared" si="167"/>
        <v>#VALUE!</v>
      </c>
    </row>
    <row r="10708" spans="1:13" x14ac:dyDescent="0.25">
      <c r="A10708" s="72" t="s">
        <v>21</v>
      </c>
      <c r="D10708" s="72">
        <v>0</v>
      </c>
      <c r="E10708" s="72">
        <v>0</v>
      </c>
      <c r="F10708" s="72">
        <v>0</v>
      </c>
      <c r="K10708" s="72" t="s">
        <v>3850</v>
      </c>
      <c r="L10708" s="12" t="e">
        <f>VLOOKUP(B10708,Doses!A:C,3,FALSE)</f>
        <v>#N/A</v>
      </c>
      <c r="M10708" s="45" t="e">
        <f t="shared" si="167"/>
        <v>#VALUE!</v>
      </c>
    </row>
    <row r="10709" spans="1:13" x14ac:dyDescent="0.25">
      <c r="A10709" s="72" t="s">
        <v>21</v>
      </c>
      <c r="D10709" s="72">
        <v>0</v>
      </c>
      <c r="E10709" s="72">
        <v>0</v>
      </c>
      <c r="F10709" s="72">
        <v>0</v>
      </c>
      <c r="K10709" s="72" t="s">
        <v>3850</v>
      </c>
      <c r="L10709" s="12" t="e">
        <f>VLOOKUP(B10709,Doses!A:C,3,FALSE)</f>
        <v>#N/A</v>
      </c>
      <c r="M10709" s="45" t="e">
        <f t="shared" si="167"/>
        <v>#VALUE!</v>
      </c>
    </row>
    <row r="10710" spans="1:13" x14ac:dyDescent="0.25">
      <c r="A10710" s="72" t="s">
        <v>21</v>
      </c>
      <c r="D10710" s="72">
        <v>0</v>
      </c>
      <c r="E10710" s="72">
        <v>0</v>
      </c>
      <c r="F10710" s="72">
        <v>0</v>
      </c>
      <c r="K10710" s="72" t="s">
        <v>3850</v>
      </c>
      <c r="L10710" s="12" t="e">
        <f>VLOOKUP(B10710,Doses!A:C,3,FALSE)</f>
        <v>#N/A</v>
      </c>
      <c r="M10710" s="45" t="e">
        <f t="shared" si="167"/>
        <v>#VALUE!</v>
      </c>
    </row>
    <row r="10711" spans="1:13" x14ac:dyDescent="0.25">
      <c r="A10711" s="72" t="s">
        <v>21</v>
      </c>
      <c r="D10711" s="72">
        <v>0</v>
      </c>
      <c r="E10711" s="72">
        <v>0</v>
      </c>
      <c r="F10711" s="72">
        <v>0</v>
      </c>
      <c r="K10711" s="72" t="s">
        <v>3850</v>
      </c>
      <c r="L10711" s="12" t="e">
        <f>VLOOKUP(B10711,Doses!A:C,3,FALSE)</f>
        <v>#N/A</v>
      </c>
      <c r="M10711" s="45" t="e">
        <f t="shared" si="167"/>
        <v>#VALUE!</v>
      </c>
    </row>
    <row r="10712" spans="1:13" x14ac:dyDescent="0.25">
      <c r="A10712" s="72" t="s">
        <v>21</v>
      </c>
      <c r="D10712" s="72">
        <v>0</v>
      </c>
      <c r="E10712" s="72">
        <v>0</v>
      </c>
      <c r="F10712" s="72">
        <v>0</v>
      </c>
      <c r="K10712" s="72" t="s">
        <v>3850</v>
      </c>
      <c r="L10712" s="12" t="e">
        <f>VLOOKUP(B10712,Doses!A:C,3,FALSE)</f>
        <v>#N/A</v>
      </c>
      <c r="M10712" s="45" t="e">
        <f t="shared" si="167"/>
        <v>#VALUE!</v>
      </c>
    </row>
    <row r="10713" spans="1:13" x14ac:dyDescent="0.25">
      <c r="A10713" s="72" t="s">
        <v>21</v>
      </c>
      <c r="D10713" s="72">
        <v>0</v>
      </c>
      <c r="E10713" s="72">
        <v>0</v>
      </c>
      <c r="F10713" s="72">
        <v>0</v>
      </c>
      <c r="K10713" s="72" t="s">
        <v>3850</v>
      </c>
      <c r="L10713" s="12" t="e">
        <f>VLOOKUP(B10713,Doses!A:C,3,FALSE)</f>
        <v>#N/A</v>
      </c>
      <c r="M10713" s="45" t="e">
        <f t="shared" si="167"/>
        <v>#VALUE!</v>
      </c>
    </row>
    <row r="10714" spans="1:13" x14ac:dyDescent="0.25">
      <c r="A10714" s="72" t="s">
        <v>21</v>
      </c>
      <c r="D10714" s="72">
        <v>0</v>
      </c>
      <c r="E10714" s="72">
        <v>0</v>
      </c>
      <c r="F10714" s="72">
        <v>0</v>
      </c>
      <c r="K10714" s="72" t="s">
        <v>3850</v>
      </c>
      <c r="L10714" s="12" t="e">
        <f>VLOOKUP(B10714,Doses!A:C,3,FALSE)</f>
        <v>#N/A</v>
      </c>
      <c r="M10714" s="45" t="e">
        <f t="shared" si="167"/>
        <v>#VALUE!</v>
      </c>
    </row>
    <row r="10715" spans="1:13" x14ac:dyDescent="0.25">
      <c r="A10715" s="72" t="s">
        <v>21</v>
      </c>
      <c r="D10715" s="72">
        <v>0</v>
      </c>
      <c r="E10715" s="72">
        <v>0</v>
      </c>
      <c r="F10715" s="72">
        <v>0</v>
      </c>
      <c r="K10715" s="72" t="s">
        <v>3850</v>
      </c>
      <c r="L10715" s="12" t="e">
        <f>VLOOKUP(B10715,Doses!A:C,3,FALSE)</f>
        <v>#N/A</v>
      </c>
      <c r="M10715" s="45" t="e">
        <f t="shared" si="167"/>
        <v>#VALUE!</v>
      </c>
    </row>
    <row r="10716" spans="1:13" x14ac:dyDescent="0.25">
      <c r="A10716" s="72" t="s">
        <v>21</v>
      </c>
      <c r="D10716" s="72">
        <v>0</v>
      </c>
      <c r="E10716" s="72">
        <v>0</v>
      </c>
      <c r="F10716" s="72">
        <v>0</v>
      </c>
      <c r="K10716" s="72" t="s">
        <v>3850</v>
      </c>
      <c r="L10716" s="12" t="e">
        <f>VLOOKUP(B10716,Doses!A:C,3,FALSE)</f>
        <v>#N/A</v>
      </c>
      <c r="M10716" s="45" t="e">
        <f t="shared" si="167"/>
        <v>#VALUE!</v>
      </c>
    </row>
    <row r="10717" spans="1:13" x14ac:dyDescent="0.25">
      <c r="A10717" s="72" t="s">
        <v>21</v>
      </c>
      <c r="D10717" s="72">
        <v>0</v>
      </c>
      <c r="E10717" s="72">
        <v>0</v>
      </c>
      <c r="F10717" s="72">
        <v>0</v>
      </c>
      <c r="K10717" s="72" t="s">
        <v>3850</v>
      </c>
      <c r="L10717" s="12" t="e">
        <f>VLOOKUP(B10717,Doses!A:C,3,FALSE)</f>
        <v>#N/A</v>
      </c>
      <c r="M10717" s="45" t="e">
        <f t="shared" si="167"/>
        <v>#VALUE!</v>
      </c>
    </row>
    <row r="10718" spans="1:13" x14ac:dyDescent="0.25">
      <c r="A10718" s="72" t="s">
        <v>21</v>
      </c>
      <c r="D10718" s="72">
        <v>0</v>
      </c>
      <c r="E10718" s="72">
        <v>0</v>
      </c>
      <c r="F10718" s="72">
        <v>0</v>
      </c>
      <c r="K10718" s="72" t="s">
        <v>3850</v>
      </c>
      <c r="L10718" s="12" t="e">
        <f>VLOOKUP(B10718,Doses!A:C,3,FALSE)</f>
        <v>#N/A</v>
      </c>
      <c r="M10718" s="45" t="e">
        <f t="shared" si="167"/>
        <v>#VALUE!</v>
      </c>
    </row>
    <row r="10719" spans="1:13" x14ac:dyDescent="0.25">
      <c r="A10719" s="72" t="s">
        <v>21</v>
      </c>
      <c r="D10719" s="72">
        <v>0</v>
      </c>
      <c r="E10719" s="72">
        <v>0</v>
      </c>
      <c r="F10719" s="72">
        <v>0</v>
      </c>
      <c r="K10719" s="72" t="s">
        <v>3850</v>
      </c>
      <c r="L10719" s="12" t="e">
        <f>VLOOKUP(B10719,Doses!A:C,3,FALSE)</f>
        <v>#N/A</v>
      </c>
      <c r="M10719" s="45" t="e">
        <f t="shared" si="167"/>
        <v>#VALUE!</v>
      </c>
    </row>
    <row r="10720" spans="1:13" x14ac:dyDescent="0.25">
      <c r="A10720" s="72" t="s">
        <v>21</v>
      </c>
      <c r="D10720" s="72">
        <v>0</v>
      </c>
      <c r="E10720" s="72">
        <v>0</v>
      </c>
      <c r="F10720" s="72">
        <v>0</v>
      </c>
      <c r="K10720" s="72" t="s">
        <v>3850</v>
      </c>
      <c r="L10720" s="12" t="e">
        <f>VLOOKUP(B10720,Doses!A:C,3,FALSE)</f>
        <v>#N/A</v>
      </c>
      <c r="M10720" s="45" t="e">
        <f t="shared" si="167"/>
        <v>#VALUE!</v>
      </c>
    </row>
    <row r="10721" spans="1:13" x14ac:dyDescent="0.25">
      <c r="A10721" s="72" t="s">
        <v>21</v>
      </c>
      <c r="D10721" s="72">
        <v>0</v>
      </c>
      <c r="E10721" s="72">
        <v>0</v>
      </c>
      <c r="F10721" s="72">
        <v>0</v>
      </c>
      <c r="K10721" s="72" t="s">
        <v>3850</v>
      </c>
      <c r="L10721" s="12" t="e">
        <f>VLOOKUP(B10721,Doses!A:C,3,FALSE)</f>
        <v>#N/A</v>
      </c>
      <c r="M10721" s="45" t="e">
        <f t="shared" si="167"/>
        <v>#VALUE!</v>
      </c>
    </row>
    <row r="10722" spans="1:13" x14ac:dyDescent="0.25">
      <c r="A10722" s="72" t="s">
        <v>21</v>
      </c>
      <c r="D10722" s="72">
        <v>0</v>
      </c>
      <c r="E10722" s="72">
        <v>0</v>
      </c>
      <c r="F10722" s="72">
        <v>0</v>
      </c>
      <c r="K10722" s="72" t="s">
        <v>3850</v>
      </c>
      <c r="L10722" s="12" t="e">
        <f>VLOOKUP(B10722,Doses!A:C,3,FALSE)</f>
        <v>#N/A</v>
      </c>
      <c r="M10722" s="45" t="e">
        <f t="shared" si="167"/>
        <v>#VALUE!</v>
      </c>
    </row>
    <row r="10723" spans="1:13" x14ac:dyDescent="0.25">
      <c r="A10723" s="72" t="s">
        <v>21</v>
      </c>
      <c r="D10723" s="72">
        <v>0</v>
      </c>
      <c r="E10723" s="72">
        <v>0</v>
      </c>
      <c r="F10723" s="72">
        <v>0</v>
      </c>
      <c r="K10723" s="72" t="s">
        <v>3850</v>
      </c>
      <c r="L10723" s="12" t="e">
        <f>VLOOKUP(B10723,Doses!A:C,3,FALSE)</f>
        <v>#N/A</v>
      </c>
      <c r="M10723" s="45" t="e">
        <f t="shared" si="167"/>
        <v>#VALUE!</v>
      </c>
    </row>
    <row r="10724" spans="1:13" x14ac:dyDescent="0.25">
      <c r="A10724" s="72" t="s">
        <v>21</v>
      </c>
      <c r="D10724" s="72">
        <v>0</v>
      </c>
      <c r="E10724" s="72">
        <v>0</v>
      </c>
      <c r="F10724" s="72">
        <v>0</v>
      </c>
      <c r="K10724" s="72" t="s">
        <v>3850</v>
      </c>
      <c r="L10724" s="12" t="e">
        <f>VLOOKUP(B10724,Doses!A:C,3,FALSE)</f>
        <v>#N/A</v>
      </c>
      <c r="M10724" s="45" t="e">
        <f t="shared" si="167"/>
        <v>#VALUE!</v>
      </c>
    </row>
    <row r="10725" spans="1:13" x14ac:dyDescent="0.25">
      <c r="A10725" s="72" t="s">
        <v>21</v>
      </c>
      <c r="D10725" s="72">
        <v>0</v>
      </c>
      <c r="E10725" s="72">
        <v>0</v>
      </c>
      <c r="F10725" s="72">
        <v>0</v>
      </c>
      <c r="K10725" s="72" t="s">
        <v>3850</v>
      </c>
      <c r="L10725" s="12" t="e">
        <f>VLOOKUP(B10725,Doses!A:C,3,FALSE)</f>
        <v>#N/A</v>
      </c>
      <c r="M10725" s="45" t="e">
        <f t="shared" si="167"/>
        <v>#VALUE!</v>
      </c>
    </row>
    <row r="10726" spans="1:13" x14ac:dyDescent="0.25">
      <c r="A10726" s="72" t="s">
        <v>21</v>
      </c>
      <c r="D10726" s="72">
        <v>0</v>
      </c>
      <c r="E10726" s="72">
        <v>0</v>
      </c>
      <c r="F10726" s="72">
        <v>0</v>
      </c>
      <c r="K10726" s="72" t="s">
        <v>3850</v>
      </c>
      <c r="L10726" s="12" t="e">
        <f>VLOOKUP(B10726,Doses!A:C,3,FALSE)</f>
        <v>#N/A</v>
      </c>
      <c r="M10726" s="45" t="e">
        <f t="shared" si="167"/>
        <v>#VALUE!</v>
      </c>
    </row>
    <row r="10727" spans="1:13" x14ac:dyDescent="0.25">
      <c r="A10727" s="72" t="s">
        <v>21</v>
      </c>
      <c r="D10727" s="72">
        <v>0</v>
      </c>
      <c r="E10727" s="72">
        <v>0</v>
      </c>
      <c r="F10727" s="72">
        <v>0</v>
      </c>
      <c r="K10727" s="72" t="s">
        <v>3850</v>
      </c>
      <c r="L10727" s="12" t="e">
        <f>VLOOKUP(B10727,Doses!A:C,3,FALSE)</f>
        <v>#N/A</v>
      </c>
      <c r="M10727" s="45" t="e">
        <f t="shared" si="167"/>
        <v>#VALUE!</v>
      </c>
    </row>
    <row r="10728" spans="1:13" x14ac:dyDescent="0.25">
      <c r="A10728" s="72" t="s">
        <v>21</v>
      </c>
      <c r="D10728" s="72">
        <v>0</v>
      </c>
      <c r="E10728" s="72">
        <v>0</v>
      </c>
      <c r="F10728" s="72">
        <v>0</v>
      </c>
      <c r="K10728" s="72" t="s">
        <v>3850</v>
      </c>
      <c r="L10728" s="12" t="e">
        <f>VLOOKUP(B10728,Doses!A:C,3,FALSE)</f>
        <v>#N/A</v>
      </c>
      <c r="M10728" s="45" t="e">
        <f t="shared" si="167"/>
        <v>#VALUE!</v>
      </c>
    </row>
    <row r="10729" spans="1:13" x14ac:dyDescent="0.25">
      <c r="A10729" s="72" t="s">
        <v>21</v>
      </c>
      <c r="D10729" s="72">
        <v>0</v>
      </c>
      <c r="E10729" s="72">
        <v>0</v>
      </c>
      <c r="F10729" s="72">
        <v>0</v>
      </c>
      <c r="K10729" s="72" t="s">
        <v>3850</v>
      </c>
      <c r="L10729" s="12" t="e">
        <f>VLOOKUP(B10729,Doses!A:C,3,FALSE)</f>
        <v>#N/A</v>
      </c>
      <c r="M10729" s="45" t="e">
        <f t="shared" si="167"/>
        <v>#VALUE!</v>
      </c>
    </row>
    <row r="10730" spans="1:13" x14ac:dyDescent="0.25">
      <c r="A10730" s="72" t="s">
        <v>21</v>
      </c>
      <c r="D10730" s="72">
        <v>0</v>
      </c>
      <c r="E10730" s="72">
        <v>0</v>
      </c>
      <c r="F10730" s="72">
        <v>0</v>
      </c>
      <c r="K10730" s="72" t="s">
        <v>3850</v>
      </c>
      <c r="L10730" s="12" t="e">
        <f>VLOOKUP(B10730,Doses!A:C,3,FALSE)</f>
        <v>#N/A</v>
      </c>
      <c r="M10730" s="45" t="e">
        <f t="shared" si="167"/>
        <v>#VALUE!</v>
      </c>
    </row>
    <row r="10731" spans="1:13" x14ac:dyDescent="0.25">
      <c r="A10731" s="72" t="s">
        <v>21</v>
      </c>
      <c r="D10731" s="72">
        <v>0</v>
      </c>
      <c r="E10731" s="72">
        <v>0</v>
      </c>
      <c r="F10731" s="72">
        <v>0</v>
      </c>
      <c r="K10731" s="72" t="s">
        <v>3850</v>
      </c>
      <c r="L10731" s="12" t="e">
        <f>VLOOKUP(B10731,Doses!A:C,3,FALSE)</f>
        <v>#N/A</v>
      </c>
      <c r="M10731" s="45" t="e">
        <f t="shared" si="167"/>
        <v>#VALUE!</v>
      </c>
    </row>
    <row r="10732" spans="1:13" x14ac:dyDescent="0.25">
      <c r="A10732" s="72" t="s">
        <v>21</v>
      </c>
      <c r="D10732" s="72">
        <v>0</v>
      </c>
      <c r="E10732" s="72">
        <v>0</v>
      </c>
      <c r="F10732" s="72">
        <v>0</v>
      </c>
      <c r="K10732" s="72" t="s">
        <v>3850</v>
      </c>
      <c r="L10732" s="12" t="e">
        <f>VLOOKUP(B10732,Doses!A:C,3,FALSE)</f>
        <v>#N/A</v>
      </c>
      <c r="M10732" s="45" t="e">
        <f t="shared" si="167"/>
        <v>#VALUE!</v>
      </c>
    </row>
    <row r="10733" spans="1:13" x14ac:dyDescent="0.25">
      <c r="A10733" s="72" t="s">
        <v>21</v>
      </c>
      <c r="D10733" s="72">
        <v>0</v>
      </c>
      <c r="E10733" s="72">
        <v>0</v>
      </c>
      <c r="F10733" s="72">
        <v>0</v>
      </c>
      <c r="K10733" s="72" t="s">
        <v>3850</v>
      </c>
      <c r="L10733" s="12" t="e">
        <f>VLOOKUP(B10733,Doses!A:C,3,FALSE)</f>
        <v>#N/A</v>
      </c>
      <c r="M10733" s="45" t="e">
        <f t="shared" si="167"/>
        <v>#VALUE!</v>
      </c>
    </row>
    <row r="10734" spans="1:13" x14ac:dyDescent="0.25">
      <c r="A10734" s="72" t="s">
        <v>21</v>
      </c>
      <c r="D10734" s="72">
        <v>0</v>
      </c>
      <c r="E10734" s="72">
        <v>0</v>
      </c>
      <c r="F10734" s="72">
        <v>0</v>
      </c>
      <c r="K10734" s="72" t="s">
        <v>3850</v>
      </c>
      <c r="L10734" s="12" t="e">
        <f>VLOOKUP(B10734,Doses!A:C,3,FALSE)</f>
        <v>#N/A</v>
      </c>
      <c r="M10734" s="45" t="e">
        <f t="shared" si="167"/>
        <v>#VALUE!</v>
      </c>
    </row>
    <row r="10735" spans="1:13" x14ac:dyDescent="0.25">
      <c r="A10735" s="72" t="s">
        <v>21</v>
      </c>
      <c r="D10735" s="72">
        <v>0</v>
      </c>
      <c r="E10735" s="72">
        <v>0</v>
      </c>
      <c r="F10735" s="72">
        <v>0</v>
      </c>
      <c r="K10735" s="72" t="s">
        <v>3850</v>
      </c>
      <c r="L10735" s="12" t="e">
        <f>VLOOKUP(B10735,Doses!A:C,3,FALSE)</f>
        <v>#N/A</v>
      </c>
      <c r="M10735" s="45" t="e">
        <f t="shared" si="167"/>
        <v>#VALUE!</v>
      </c>
    </row>
    <row r="10736" spans="1:13" x14ac:dyDescent="0.25">
      <c r="A10736" s="72" t="s">
        <v>21</v>
      </c>
      <c r="D10736" s="72">
        <v>0</v>
      </c>
      <c r="E10736" s="72">
        <v>0</v>
      </c>
      <c r="F10736" s="72">
        <v>0</v>
      </c>
      <c r="K10736" s="72" t="s">
        <v>3850</v>
      </c>
      <c r="L10736" s="12" t="e">
        <f>VLOOKUP(B10736,Doses!A:C,3,FALSE)</f>
        <v>#N/A</v>
      </c>
      <c r="M10736" s="44" t="e">
        <f t="shared" si="167"/>
        <v>#VALUE!</v>
      </c>
    </row>
    <row r="10737" spans="1:13" x14ac:dyDescent="0.25">
      <c r="A10737" s="72" t="s">
        <v>21</v>
      </c>
      <c r="D10737" s="72">
        <v>0</v>
      </c>
      <c r="E10737" s="72">
        <v>0</v>
      </c>
      <c r="F10737" s="72">
        <v>0</v>
      </c>
      <c r="K10737" s="72" t="s">
        <v>3850</v>
      </c>
      <c r="L10737" s="12" t="e">
        <f>VLOOKUP(B10737,Doses!A:C,3,FALSE)</f>
        <v>#N/A</v>
      </c>
      <c r="M10737" s="44" t="e">
        <f t="shared" si="167"/>
        <v>#VALUE!</v>
      </c>
    </row>
    <row r="10738" spans="1:13" x14ac:dyDescent="0.25">
      <c r="A10738" s="72" t="s">
        <v>21</v>
      </c>
      <c r="D10738" s="72">
        <v>0</v>
      </c>
      <c r="E10738" s="72">
        <v>0</v>
      </c>
      <c r="F10738" s="72">
        <v>0</v>
      </c>
      <c r="K10738" s="72" t="s">
        <v>3850</v>
      </c>
      <c r="L10738" s="12" t="e">
        <f>VLOOKUP(B10738,Doses!A:C,3,FALSE)</f>
        <v>#N/A</v>
      </c>
      <c r="M10738" s="44" t="e">
        <f t="shared" si="167"/>
        <v>#VALUE!</v>
      </c>
    </row>
    <row r="10739" spans="1:13" x14ac:dyDescent="0.25">
      <c r="A10739" s="72" t="s">
        <v>21</v>
      </c>
      <c r="D10739" s="72">
        <v>0</v>
      </c>
      <c r="E10739" s="72">
        <v>0</v>
      </c>
      <c r="F10739" s="72">
        <v>0</v>
      </c>
      <c r="K10739" s="72" t="s">
        <v>3850</v>
      </c>
      <c r="L10739" s="12" t="e">
        <f>VLOOKUP(B10739,Doses!A:C,3,FALSE)</f>
        <v>#N/A</v>
      </c>
      <c r="M10739" s="44" t="e">
        <f t="shared" si="167"/>
        <v>#VALUE!</v>
      </c>
    </row>
    <row r="10740" spans="1:13" x14ac:dyDescent="0.25">
      <c r="A10740" s="72" t="s">
        <v>21</v>
      </c>
      <c r="D10740" s="72">
        <v>0</v>
      </c>
      <c r="E10740" s="72">
        <v>0</v>
      </c>
      <c r="F10740" s="72">
        <v>0</v>
      </c>
      <c r="K10740" s="72" t="s">
        <v>3850</v>
      </c>
      <c r="L10740" s="12" t="e">
        <f>VLOOKUP(B10740,Doses!A:C,3,FALSE)</f>
        <v>#N/A</v>
      </c>
      <c r="M10740" s="44" t="e">
        <f t="shared" si="167"/>
        <v>#VALUE!</v>
      </c>
    </row>
    <row r="10741" spans="1:13" x14ac:dyDescent="0.25">
      <c r="A10741" s="72" t="s">
        <v>21</v>
      </c>
      <c r="D10741" s="72">
        <v>0</v>
      </c>
      <c r="E10741" s="72">
        <v>0</v>
      </c>
      <c r="F10741" s="72">
        <v>0</v>
      </c>
      <c r="K10741" s="72" t="s">
        <v>3850</v>
      </c>
      <c r="L10741" s="12" t="e">
        <f>VLOOKUP(B10741,Doses!A:C,3,FALSE)</f>
        <v>#N/A</v>
      </c>
      <c r="M10741" s="44" t="e">
        <f t="shared" si="167"/>
        <v>#VALUE!</v>
      </c>
    </row>
    <row r="10742" spans="1:13" x14ac:dyDescent="0.25">
      <c r="A10742" s="72" t="s">
        <v>21</v>
      </c>
      <c r="D10742" s="72">
        <v>0</v>
      </c>
      <c r="E10742" s="72">
        <v>0</v>
      </c>
      <c r="F10742" s="72">
        <v>0</v>
      </c>
      <c r="K10742" s="72" t="s">
        <v>3850</v>
      </c>
      <c r="L10742" s="12" t="e">
        <f>VLOOKUP(B10742,Doses!A:C,3,FALSE)</f>
        <v>#N/A</v>
      </c>
      <c r="M10742" s="44" t="e">
        <f t="shared" si="167"/>
        <v>#VALUE!</v>
      </c>
    </row>
    <row r="10743" spans="1:13" x14ac:dyDescent="0.25">
      <c r="A10743" s="72" t="s">
        <v>21</v>
      </c>
      <c r="D10743" s="72">
        <v>0</v>
      </c>
      <c r="E10743" s="72">
        <v>0</v>
      </c>
      <c r="F10743" s="72">
        <v>0</v>
      </c>
      <c r="K10743" s="72" t="s">
        <v>3850</v>
      </c>
      <c r="L10743" s="12" t="e">
        <f>VLOOKUP(B10743,Doses!A:C,3,FALSE)</f>
        <v>#N/A</v>
      </c>
      <c r="M10743" s="44" t="e">
        <f t="shared" si="167"/>
        <v>#VALUE!</v>
      </c>
    </row>
    <row r="10744" spans="1:13" x14ac:dyDescent="0.25">
      <c r="A10744" s="72" t="s">
        <v>21</v>
      </c>
      <c r="D10744" s="72">
        <v>0</v>
      </c>
      <c r="E10744" s="72">
        <v>0</v>
      </c>
      <c r="F10744" s="72">
        <v>0</v>
      </c>
      <c r="K10744" s="72" t="s">
        <v>3850</v>
      </c>
      <c r="L10744" s="12" t="e">
        <f>VLOOKUP(B10744,Doses!A:C,3,FALSE)</f>
        <v>#N/A</v>
      </c>
      <c r="M10744" s="44" t="e">
        <f t="shared" si="167"/>
        <v>#VALUE!</v>
      </c>
    </row>
    <row r="10745" spans="1:13" x14ac:dyDescent="0.25">
      <c r="A10745" s="72" t="s">
        <v>21</v>
      </c>
      <c r="D10745" s="72">
        <v>0</v>
      </c>
      <c r="E10745" s="72">
        <v>0</v>
      </c>
      <c r="F10745" s="72">
        <v>0</v>
      </c>
      <c r="K10745" s="72" t="s">
        <v>3850</v>
      </c>
      <c r="L10745" s="12" t="e">
        <f>VLOOKUP(B10745,Doses!A:C,3,FALSE)</f>
        <v>#N/A</v>
      </c>
      <c r="M10745" s="44" t="e">
        <f t="shared" si="167"/>
        <v>#VALUE!</v>
      </c>
    </row>
    <row r="10746" spans="1:13" x14ac:dyDescent="0.25">
      <c r="A10746" s="72" t="s">
        <v>21</v>
      </c>
      <c r="D10746" s="72">
        <v>0</v>
      </c>
      <c r="E10746" s="72">
        <v>0</v>
      </c>
      <c r="F10746" s="72">
        <v>0</v>
      </c>
      <c r="K10746" s="72" t="s">
        <v>3850</v>
      </c>
      <c r="L10746" s="12" t="e">
        <f>VLOOKUP(B10746,Doses!A:C,3,FALSE)</f>
        <v>#N/A</v>
      </c>
      <c r="M10746" s="44" t="e">
        <f t="shared" si="167"/>
        <v>#VALUE!</v>
      </c>
    </row>
    <row r="10747" spans="1:13" x14ac:dyDescent="0.25">
      <c r="A10747" s="72" t="s">
        <v>21</v>
      </c>
      <c r="D10747" s="72">
        <v>0</v>
      </c>
      <c r="E10747" s="72">
        <v>0</v>
      </c>
      <c r="F10747" s="72">
        <v>0</v>
      </c>
      <c r="K10747" s="72" t="s">
        <v>3850</v>
      </c>
      <c r="L10747" s="12" t="e">
        <f>VLOOKUP(B10747,Doses!A:C,3,FALSE)</f>
        <v>#N/A</v>
      </c>
      <c r="M10747" s="44" t="e">
        <f t="shared" si="167"/>
        <v>#VALUE!</v>
      </c>
    </row>
    <row r="10748" spans="1:13" x14ac:dyDescent="0.25">
      <c r="A10748" s="72" t="s">
        <v>21</v>
      </c>
      <c r="D10748" s="72">
        <v>0</v>
      </c>
      <c r="E10748" s="72">
        <v>0</v>
      </c>
      <c r="F10748" s="72">
        <v>0</v>
      </c>
      <c r="K10748" s="72" t="s">
        <v>3850</v>
      </c>
      <c r="L10748" s="12" t="e">
        <f>VLOOKUP(B10748,Doses!A:C,3,FALSE)</f>
        <v>#N/A</v>
      </c>
      <c r="M10748" s="44" t="e">
        <f t="shared" si="167"/>
        <v>#VALUE!</v>
      </c>
    </row>
    <row r="10749" spans="1:13" x14ac:dyDescent="0.25">
      <c r="A10749" s="72" t="s">
        <v>21</v>
      </c>
      <c r="D10749" s="72">
        <v>0</v>
      </c>
      <c r="E10749" s="72">
        <v>0</v>
      </c>
      <c r="F10749" s="72">
        <v>0</v>
      </c>
      <c r="K10749" s="72" t="s">
        <v>3850</v>
      </c>
      <c r="L10749" s="12" t="e">
        <f>VLOOKUP(B10749,Doses!A:C,3,FALSE)</f>
        <v>#N/A</v>
      </c>
      <c r="M10749" s="44" t="e">
        <f t="shared" si="167"/>
        <v>#VALUE!</v>
      </c>
    </row>
    <row r="10750" spans="1:13" x14ac:dyDescent="0.25">
      <c r="A10750" s="72" t="s">
        <v>21</v>
      </c>
      <c r="D10750" s="72">
        <v>0</v>
      </c>
      <c r="E10750" s="72">
        <v>0</v>
      </c>
      <c r="F10750" s="72">
        <v>0</v>
      </c>
      <c r="K10750" s="72" t="s">
        <v>3850</v>
      </c>
      <c r="L10750" s="12" t="e">
        <f>VLOOKUP(B10750,Doses!A:C,3,FALSE)</f>
        <v>#N/A</v>
      </c>
      <c r="M10750" s="44" t="e">
        <f t="shared" si="167"/>
        <v>#VALUE!</v>
      </c>
    </row>
    <row r="10751" spans="1:13" x14ac:dyDescent="0.25">
      <c r="A10751" s="72" t="s">
        <v>21</v>
      </c>
      <c r="D10751" s="72">
        <v>0</v>
      </c>
      <c r="E10751" s="72">
        <v>0</v>
      </c>
      <c r="F10751" s="72">
        <v>0</v>
      </c>
      <c r="K10751" s="72" t="s">
        <v>3850</v>
      </c>
      <c r="L10751" s="12" t="e">
        <f>VLOOKUP(B10751,Doses!A:C,3,FALSE)</f>
        <v>#N/A</v>
      </c>
      <c r="M10751" s="44" t="e">
        <f t="shared" si="167"/>
        <v>#VALUE!</v>
      </c>
    </row>
    <row r="10752" spans="1:13" x14ac:dyDescent="0.25">
      <c r="A10752" s="72" t="s">
        <v>21</v>
      </c>
      <c r="D10752" s="72">
        <v>0</v>
      </c>
      <c r="E10752" s="72">
        <v>0</v>
      </c>
      <c r="F10752" s="72">
        <v>0</v>
      </c>
      <c r="K10752" s="72" t="s">
        <v>3850</v>
      </c>
      <c r="L10752" s="12" t="e">
        <f>VLOOKUP(B10752,Doses!A:C,3,FALSE)</f>
        <v>#N/A</v>
      </c>
      <c r="M10752" s="44" t="e">
        <f t="shared" si="167"/>
        <v>#VALUE!</v>
      </c>
    </row>
    <row r="10753" spans="1:13" x14ac:dyDescent="0.25">
      <c r="A10753" s="72" t="s">
        <v>21</v>
      </c>
      <c r="D10753" s="72">
        <v>0</v>
      </c>
      <c r="E10753" s="72">
        <v>0</v>
      </c>
      <c r="F10753" s="72">
        <v>0</v>
      </c>
      <c r="K10753" s="72" t="s">
        <v>3850</v>
      </c>
      <c r="L10753" s="12" t="e">
        <f>VLOOKUP(B10753,Doses!A:C,3,FALSE)</f>
        <v>#N/A</v>
      </c>
      <c r="M10753" s="44" t="e">
        <f t="shared" si="167"/>
        <v>#VALUE!</v>
      </c>
    </row>
    <row r="10754" spans="1:13" x14ac:dyDescent="0.25">
      <c r="A10754" s="72" t="s">
        <v>21</v>
      </c>
      <c r="D10754" s="72">
        <v>0</v>
      </c>
      <c r="E10754" s="72">
        <v>0</v>
      </c>
      <c r="F10754" s="72">
        <v>0</v>
      </c>
      <c r="K10754" s="72" t="s">
        <v>3850</v>
      </c>
      <c r="L10754" s="12" t="e">
        <f>VLOOKUP(B10754,Doses!A:C,3,FALSE)</f>
        <v>#N/A</v>
      </c>
      <c r="M10754" s="44" t="e">
        <f t="shared" ref="M10754:M10817" si="168">K10754*1</f>
        <v>#VALUE!</v>
      </c>
    </row>
    <row r="10755" spans="1:13" x14ac:dyDescent="0.25">
      <c r="A10755" s="72" t="s">
        <v>21</v>
      </c>
      <c r="D10755" s="72">
        <v>0</v>
      </c>
      <c r="E10755" s="72">
        <v>0</v>
      </c>
      <c r="F10755" s="72">
        <v>0</v>
      </c>
      <c r="K10755" s="72" t="s">
        <v>3850</v>
      </c>
      <c r="L10755" s="12" t="e">
        <f>VLOOKUP(B10755,Doses!A:C,3,FALSE)</f>
        <v>#N/A</v>
      </c>
      <c r="M10755" s="44" t="e">
        <f t="shared" si="168"/>
        <v>#VALUE!</v>
      </c>
    </row>
    <row r="10756" spans="1:13" x14ac:dyDescent="0.25">
      <c r="A10756" s="72" t="s">
        <v>21</v>
      </c>
      <c r="D10756" s="72">
        <v>0</v>
      </c>
      <c r="E10756" s="72">
        <v>0</v>
      </c>
      <c r="F10756" s="72">
        <v>0</v>
      </c>
      <c r="K10756" s="72" t="s">
        <v>3850</v>
      </c>
      <c r="L10756" s="12" t="e">
        <f>VLOOKUP(B10756,Doses!A:C,3,FALSE)</f>
        <v>#N/A</v>
      </c>
      <c r="M10756" s="44" t="e">
        <f t="shared" si="168"/>
        <v>#VALUE!</v>
      </c>
    </row>
    <row r="10757" spans="1:13" x14ac:dyDescent="0.25">
      <c r="A10757" s="72" t="s">
        <v>21</v>
      </c>
      <c r="D10757" s="72">
        <v>0</v>
      </c>
      <c r="E10757" s="72">
        <v>0</v>
      </c>
      <c r="F10757" s="72">
        <v>0</v>
      </c>
      <c r="K10757" s="72" t="s">
        <v>3850</v>
      </c>
      <c r="L10757" s="12" t="e">
        <f>VLOOKUP(B10757,Doses!A:C,3,FALSE)</f>
        <v>#N/A</v>
      </c>
      <c r="M10757" s="44" t="e">
        <f t="shared" si="168"/>
        <v>#VALUE!</v>
      </c>
    </row>
    <row r="10758" spans="1:13" x14ac:dyDescent="0.25">
      <c r="A10758" s="72" t="s">
        <v>21</v>
      </c>
      <c r="D10758" s="72">
        <v>0</v>
      </c>
      <c r="E10758" s="72">
        <v>0</v>
      </c>
      <c r="F10758" s="72">
        <v>0</v>
      </c>
      <c r="K10758" s="72" t="s">
        <v>3850</v>
      </c>
      <c r="L10758" s="12" t="e">
        <f>VLOOKUP(B10758,Doses!A:C,3,FALSE)</f>
        <v>#N/A</v>
      </c>
      <c r="M10758" s="44" t="e">
        <f t="shared" si="168"/>
        <v>#VALUE!</v>
      </c>
    </row>
    <row r="10759" spans="1:13" x14ac:dyDescent="0.25">
      <c r="A10759" s="72" t="s">
        <v>21</v>
      </c>
      <c r="D10759" s="72">
        <v>0</v>
      </c>
      <c r="E10759" s="72">
        <v>0</v>
      </c>
      <c r="F10759" s="72">
        <v>0</v>
      </c>
      <c r="K10759" s="72" t="s">
        <v>3850</v>
      </c>
      <c r="L10759" s="12" t="e">
        <f>VLOOKUP(B10759,Doses!A:C,3,FALSE)</f>
        <v>#N/A</v>
      </c>
      <c r="M10759" s="44" t="e">
        <f t="shared" si="168"/>
        <v>#VALUE!</v>
      </c>
    </row>
    <row r="10760" spans="1:13" x14ac:dyDescent="0.25">
      <c r="A10760" s="72" t="s">
        <v>21</v>
      </c>
      <c r="D10760" s="72">
        <v>0</v>
      </c>
      <c r="E10760" s="72">
        <v>0</v>
      </c>
      <c r="F10760" s="72">
        <v>0</v>
      </c>
      <c r="K10760" s="72" t="s">
        <v>3850</v>
      </c>
      <c r="L10760" s="12" t="e">
        <f>VLOOKUP(B10760,Doses!A:C,3,FALSE)</f>
        <v>#N/A</v>
      </c>
      <c r="M10760" s="44" t="e">
        <f t="shared" si="168"/>
        <v>#VALUE!</v>
      </c>
    </row>
    <row r="10761" spans="1:13" x14ac:dyDescent="0.25">
      <c r="A10761" s="72" t="s">
        <v>21</v>
      </c>
      <c r="D10761" s="72">
        <v>0</v>
      </c>
      <c r="E10761" s="72">
        <v>0</v>
      </c>
      <c r="F10761" s="72">
        <v>0</v>
      </c>
      <c r="K10761" s="72" t="s">
        <v>3850</v>
      </c>
      <c r="L10761" s="12" t="e">
        <f>VLOOKUP(B10761,Doses!A:C,3,FALSE)</f>
        <v>#N/A</v>
      </c>
      <c r="M10761" s="44" t="e">
        <f t="shared" si="168"/>
        <v>#VALUE!</v>
      </c>
    </row>
    <row r="10762" spans="1:13" x14ac:dyDescent="0.25">
      <c r="A10762" s="72" t="s">
        <v>21</v>
      </c>
      <c r="D10762" s="72">
        <v>0</v>
      </c>
      <c r="E10762" s="72">
        <v>0</v>
      </c>
      <c r="F10762" s="72">
        <v>0</v>
      </c>
      <c r="K10762" s="72" t="s">
        <v>3850</v>
      </c>
      <c r="L10762" s="12" t="e">
        <f>VLOOKUP(B10762,Doses!A:C,3,FALSE)</f>
        <v>#N/A</v>
      </c>
      <c r="M10762" s="44" t="e">
        <f t="shared" si="168"/>
        <v>#VALUE!</v>
      </c>
    </row>
    <row r="10763" spans="1:13" x14ac:dyDescent="0.25">
      <c r="A10763" s="72" t="s">
        <v>21</v>
      </c>
      <c r="D10763" s="72">
        <v>0</v>
      </c>
      <c r="E10763" s="72">
        <v>0</v>
      </c>
      <c r="F10763" s="72">
        <v>0</v>
      </c>
      <c r="K10763" s="72" t="s">
        <v>3850</v>
      </c>
      <c r="L10763" s="12" t="e">
        <f>VLOOKUP(B10763,Doses!A:C,3,FALSE)</f>
        <v>#N/A</v>
      </c>
      <c r="M10763" s="44" t="e">
        <f t="shared" si="168"/>
        <v>#VALUE!</v>
      </c>
    </row>
    <row r="10764" spans="1:13" x14ac:dyDescent="0.25">
      <c r="A10764" s="72" t="s">
        <v>21</v>
      </c>
      <c r="D10764" s="72">
        <v>0</v>
      </c>
      <c r="E10764" s="72">
        <v>0</v>
      </c>
      <c r="F10764" s="72">
        <v>0</v>
      </c>
      <c r="K10764" s="72" t="s">
        <v>3850</v>
      </c>
      <c r="L10764" s="12" t="e">
        <f>VLOOKUP(B10764,Doses!A:C,3,FALSE)</f>
        <v>#N/A</v>
      </c>
      <c r="M10764" s="44" t="e">
        <f t="shared" si="168"/>
        <v>#VALUE!</v>
      </c>
    </row>
    <row r="10765" spans="1:13" x14ac:dyDescent="0.25">
      <c r="A10765" s="72" t="s">
        <v>21</v>
      </c>
      <c r="D10765" s="72">
        <v>0</v>
      </c>
      <c r="E10765" s="72">
        <v>0</v>
      </c>
      <c r="F10765" s="72">
        <v>0</v>
      </c>
      <c r="K10765" s="72" t="s">
        <v>3850</v>
      </c>
      <c r="L10765" s="12" t="e">
        <f>VLOOKUP(B10765,Doses!A:C,3,FALSE)</f>
        <v>#N/A</v>
      </c>
      <c r="M10765" s="44" t="e">
        <f t="shared" si="168"/>
        <v>#VALUE!</v>
      </c>
    </row>
    <row r="10766" spans="1:13" x14ac:dyDescent="0.25">
      <c r="A10766" s="72" t="s">
        <v>21</v>
      </c>
      <c r="D10766" s="72">
        <v>0</v>
      </c>
      <c r="E10766" s="72">
        <v>0</v>
      </c>
      <c r="F10766" s="72">
        <v>0</v>
      </c>
      <c r="K10766" s="72" t="s">
        <v>3850</v>
      </c>
      <c r="L10766" s="12" t="e">
        <f>VLOOKUP(B10766,Doses!A:C,3,FALSE)</f>
        <v>#N/A</v>
      </c>
      <c r="M10766" s="44" t="e">
        <f t="shared" si="168"/>
        <v>#VALUE!</v>
      </c>
    </row>
    <row r="10767" spans="1:13" x14ac:dyDescent="0.25">
      <c r="A10767" s="72" t="s">
        <v>21</v>
      </c>
      <c r="D10767" s="72">
        <v>0</v>
      </c>
      <c r="E10767" s="72">
        <v>0</v>
      </c>
      <c r="F10767" s="72">
        <v>0</v>
      </c>
      <c r="K10767" s="72" t="s">
        <v>3850</v>
      </c>
      <c r="L10767" s="12" t="e">
        <f>VLOOKUP(B10767,Doses!A:C,3,FALSE)</f>
        <v>#N/A</v>
      </c>
      <c r="M10767" s="44" t="e">
        <f t="shared" si="168"/>
        <v>#VALUE!</v>
      </c>
    </row>
    <row r="10768" spans="1:13" x14ac:dyDescent="0.25">
      <c r="A10768" s="72" t="s">
        <v>21</v>
      </c>
      <c r="D10768" s="72">
        <v>0</v>
      </c>
      <c r="E10768" s="72">
        <v>0</v>
      </c>
      <c r="F10768" s="72">
        <v>0</v>
      </c>
      <c r="K10768" s="72" t="s">
        <v>3850</v>
      </c>
      <c r="L10768" s="12" t="e">
        <f>VLOOKUP(B10768,Doses!A:C,3,FALSE)</f>
        <v>#N/A</v>
      </c>
      <c r="M10768" s="44" t="e">
        <f t="shared" si="168"/>
        <v>#VALUE!</v>
      </c>
    </row>
    <row r="10769" spans="1:13" x14ac:dyDescent="0.25">
      <c r="A10769" s="72" t="s">
        <v>21</v>
      </c>
      <c r="D10769" s="72">
        <v>0</v>
      </c>
      <c r="E10769" s="72">
        <v>0</v>
      </c>
      <c r="F10769" s="72">
        <v>0</v>
      </c>
      <c r="K10769" s="72" t="s">
        <v>3850</v>
      </c>
      <c r="L10769" s="12" t="e">
        <f>VLOOKUP(B10769,Doses!A:C,3,FALSE)</f>
        <v>#N/A</v>
      </c>
      <c r="M10769" s="44" t="e">
        <f t="shared" si="168"/>
        <v>#VALUE!</v>
      </c>
    </row>
    <row r="10770" spans="1:13" x14ac:dyDescent="0.25">
      <c r="A10770" s="72" t="s">
        <v>21</v>
      </c>
      <c r="D10770" s="72">
        <v>0</v>
      </c>
      <c r="E10770" s="72">
        <v>0</v>
      </c>
      <c r="F10770" s="72">
        <v>0</v>
      </c>
      <c r="K10770" s="72" t="s">
        <v>3850</v>
      </c>
      <c r="L10770" s="12" t="e">
        <f>VLOOKUP(B10770,Doses!A:C,3,FALSE)</f>
        <v>#N/A</v>
      </c>
      <c r="M10770" s="44" t="e">
        <f t="shared" si="168"/>
        <v>#VALUE!</v>
      </c>
    </row>
    <row r="10771" spans="1:13" x14ac:dyDescent="0.25">
      <c r="A10771" s="72" t="s">
        <v>21</v>
      </c>
      <c r="D10771" s="72">
        <v>0</v>
      </c>
      <c r="E10771" s="72">
        <v>0</v>
      </c>
      <c r="F10771" s="72">
        <v>0</v>
      </c>
      <c r="K10771" s="72" t="s">
        <v>3850</v>
      </c>
      <c r="L10771" s="12" t="e">
        <f>VLOOKUP(B10771,Doses!A:C,3,FALSE)</f>
        <v>#N/A</v>
      </c>
      <c r="M10771" s="44" t="e">
        <f t="shared" si="168"/>
        <v>#VALUE!</v>
      </c>
    </row>
    <row r="10772" spans="1:13" x14ac:dyDescent="0.25">
      <c r="A10772" s="72" t="s">
        <v>21</v>
      </c>
      <c r="D10772" s="72">
        <v>0</v>
      </c>
      <c r="E10772" s="72">
        <v>0</v>
      </c>
      <c r="F10772" s="72">
        <v>0</v>
      </c>
      <c r="K10772" s="72" t="s">
        <v>3850</v>
      </c>
      <c r="L10772" s="12" t="e">
        <f>VLOOKUP(B10772,Doses!A:C,3,FALSE)</f>
        <v>#N/A</v>
      </c>
      <c r="M10772" s="44" t="e">
        <f t="shared" si="168"/>
        <v>#VALUE!</v>
      </c>
    </row>
    <row r="10773" spans="1:13" x14ac:dyDescent="0.25">
      <c r="A10773" s="72" t="s">
        <v>21</v>
      </c>
      <c r="D10773" s="72">
        <v>0</v>
      </c>
      <c r="E10773" s="72">
        <v>0</v>
      </c>
      <c r="F10773" s="72">
        <v>0</v>
      </c>
      <c r="K10773" s="72" t="s">
        <v>3850</v>
      </c>
      <c r="L10773" s="12" t="e">
        <f>VLOOKUP(B10773,Doses!A:C,3,FALSE)</f>
        <v>#N/A</v>
      </c>
      <c r="M10773" s="44" t="e">
        <f t="shared" si="168"/>
        <v>#VALUE!</v>
      </c>
    </row>
    <row r="10774" spans="1:13" x14ac:dyDescent="0.25">
      <c r="A10774" s="72" t="s">
        <v>21</v>
      </c>
      <c r="D10774" s="72">
        <v>0</v>
      </c>
      <c r="E10774" s="72">
        <v>0</v>
      </c>
      <c r="F10774" s="72">
        <v>0</v>
      </c>
      <c r="K10774" s="72" t="s">
        <v>3850</v>
      </c>
      <c r="L10774" s="12" t="e">
        <f>VLOOKUP(B10774,Doses!A:C,3,FALSE)</f>
        <v>#N/A</v>
      </c>
      <c r="M10774" s="44" t="e">
        <f t="shared" si="168"/>
        <v>#VALUE!</v>
      </c>
    </row>
    <row r="10775" spans="1:13" x14ac:dyDescent="0.25">
      <c r="A10775" s="72" t="s">
        <v>21</v>
      </c>
      <c r="D10775" s="72">
        <v>0</v>
      </c>
      <c r="E10775" s="72">
        <v>0</v>
      </c>
      <c r="F10775" s="72">
        <v>0</v>
      </c>
      <c r="K10775" s="72" t="s">
        <v>3850</v>
      </c>
      <c r="L10775" s="12" t="e">
        <f>VLOOKUP(B10775,Doses!A:C,3,FALSE)</f>
        <v>#N/A</v>
      </c>
      <c r="M10775" s="44" t="e">
        <f t="shared" si="168"/>
        <v>#VALUE!</v>
      </c>
    </row>
    <row r="10776" spans="1:13" x14ac:dyDescent="0.25">
      <c r="A10776" s="72" t="s">
        <v>21</v>
      </c>
      <c r="D10776" s="72">
        <v>0</v>
      </c>
      <c r="E10776" s="72">
        <v>0</v>
      </c>
      <c r="F10776" s="72">
        <v>0</v>
      </c>
      <c r="K10776" s="72" t="s">
        <v>3850</v>
      </c>
      <c r="L10776" s="12" t="e">
        <f>VLOOKUP(B10776,Doses!A:C,3,FALSE)</f>
        <v>#N/A</v>
      </c>
      <c r="M10776" s="44" t="e">
        <f t="shared" si="168"/>
        <v>#VALUE!</v>
      </c>
    </row>
    <row r="10777" spans="1:13" x14ac:dyDescent="0.25">
      <c r="A10777" s="72" t="s">
        <v>21</v>
      </c>
      <c r="D10777" s="72">
        <v>0</v>
      </c>
      <c r="E10777" s="72">
        <v>0</v>
      </c>
      <c r="F10777" s="72">
        <v>0</v>
      </c>
      <c r="K10777" s="72" t="s">
        <v>3850</v>
      </c>
      <c r="L10777" s="12" t="e">
        <f>VLOOKUP(B10777,Doses!A:C,3,FALSE)</f>
        <v>#N/A</v>
      </c>
      <c r="M10777" s="44" t="e">
        <f t="shared" si="168"/>
        <v>#VALUE!</v>
      </c>
    </row>
    <row r="10778" spans="1:13" x14ac:dyDescent="0.25">
      <c r="A10778" s="72" t="s">
        <v>21</v>
      </c>
      <c r="D10778" s="72">
        <v>0</v>
      </c>
      <c r="E10778" s="72">
        <v>0</v>
      </c>
      <c r="F10778" s="72">
        <v>0</v>
      </c>
      <c r="K10778" s="72" t="s">
        <v>3850</v>
      </c>
      <c r="L10778" s="12" t="e">
        <f>VLOOKUP(B10778,Doses!A:C,3,FALSE)</f>
        <v>#N/A</v>
      </c>
      <c r="M10778" s="44" t="e">
        <f t="shared" si="168"/>
        <v>#VALUE!</v>
      </c>
    </row>
    <row r="10779" spans="1:13" x14ac:dyDescent="0.25">
      <c r="A10779" s="72" t="s">
        <v>21</v>
      </c>
      <c r="D10779" s="72">
        <v>0</v>
      </c>
      <c r="E10779" s="72">
        <v>0</v>
      </c>
      <c r="F10779" s="72">
        <v>0</v>
      </c>
      <c r="K10779" s="72" t="s">
        <v>3850</v>
      </c>
      <c r="L10779" s="12" t="e">
        <f>VLOOKUP(B10779,Doses!A:C,3,FALSE)</f>
        <v>#N/A</v>
      </c>
      <c r="M10779" s="44" t="e">
        <f t="shared" si="168"/>
        <v>#VALUE!</v>
      </c>
    </row>
    <row r="10780" spans="1:13" x14ac:dyDescent="0.25">
      <c r="A10780" s="72" t="s">
        <v>21</v>
      </c>
      <c r="D10780" s="72">
        <v>0</v>
      </c>
      <c r="E10780" s="72">
        <v>0</v>
      </c>
      <c r="F10780" s="72">
        <v>0</v>
      </c>
      <c r="K10780" s="72" t="s">
        <v>3850</v>
      </c>
      <c r="L10780" s="12" t="e">
        <f>VLOOKUP(B10780,Doses!A:C,3,FALSE)</f>
        <v>#N/A</v>
      </c>
      <c r="M10780" s="44" t="e">
        <f t="shared" si="168"/>
        <v>#VALUE!</v>
      </c>
    </row>
    <row r="10781" spans="1:13" x14ac:dyDescent="0.25">
      <c r="A10781" s="72" t="s">
        <v>21</v>
      </c>
      <c r="D10781" s="72">
        <v>0</v>
      </c>
      <c r="E10781" s="72">
        <v>0</v>
      </c>
      <c r="F10781" s="72">
        <v>0</v>
      </c>
      <c r="K10781" s="72" t="s">
        <v>3850</v>
      </c>
      <c r="L10781" s="12" t="e">
        <f>VLOOKUP(B10781,Doses!A:C,3,FALSE)</f>
        <v>#N/A</v>
      </c>
      <c r="M10781" s="44" t="e">
        <f t="shared" si="168"/>
        <v>#VALUE!</v>
      </c>
    </row>
    <row r="10782" spans="1:13" x14ac:dyDescent="0.25">
      <c r="A10782" s="72" t="s">
        <v>21</v>
      </c>
      <c r="D10782" s="72">
        <v>0</v>
      </c>
      <c r="E10782" s="72">
        <v>0</v>
      </c>
      <c r="F10782" s="72">
        <v>0</v>
      </c>
      <c r="K10782" s="72" t="s">
        <v>3850</v>
      </c>
      <c r="L10782" s="12" t="e">
        <f>VLOOKUP(B10782,Doses!A:C,3,FALSE)</f>
        <v>#N/A</v>
      </c>
      <c r="M10782" s="44" t="e">
        <f t="shared" si="168"/>
        <v>#VALUE!</v>
      </c>
    </row>
    <row r="10783" spans="1:13" x14ac:dyDescent="0.25">
      <c r="A10783" s="72" t="s">
        <v>21</v>
      </c>
      <c r="D10783" s="72">
        <v>0</v>
      </c>
      <c r="E10783" s="72">
        <v>0</v>
      </c>
      <c r="F10783" s="72">
        <v>0</v>
      </c>
      <c r="K10783" s="72" t="s">
        <v>3850</v>
      </c>
      <c r="L10783" s="12" t="e">
        <f>VLOOKUP(B10783,Doses!A:C,3,FALSE)</f>
        <v>#N/A</v>
      </c>
      <c r="M10783" s="44" t="e">
        <f t="shared" si="168"/>
        <v>#VALUE!</v>
      </c>
    </row>
    <row r="10784" spans="1:13" x14ac:dyDescent="0.25">
      <c r="A10784" s="72" t="s">
        <v>21</v>
      </c>
      <c r="D10784" s="72">
        <v>0</v>
      </c>
      <c r="E10784" s="72">
        <v>0</v>
      </c>
      <c r="F10784" s="72">
        <v>0</v>
      </c>
      <c r="K10784" s="72" t="s">
        <v>3850</v>
      </c>
      <c r="L10784" s="12" t="e">
        <f>VLOOKUP(B10784,Doses!A:C,3,FALSE)</f>
        <v>#N/A</v>
      </c>
      <c r="M10784" s="44" t="e">
        <f t="shared" si="168"/>
        <v>#VALUE!</v>
      </c>
    </row>
    <row r="10785" spans="1:13" x14ac:dyDescent="0.25">
      <c r="A10785" s="72" t="s">
        <v>21</v>
      </c>
      <c r="D10785" s="72">
        <v>0</v>
      </c>
      <c r="E10785" s="72">
        <v>0</v>
      </c>
      <c r="F10785" s="72">
        <v>0</v>
      </c>
      <c r="K10785" s="72" t="s">
        <v>3850</v>
      </c>
      <c r="L10785" s="12" t="e">
        <f>VLOOKUP(B10785,Doses!A:C,3,FALSE)</f>
        <v>#N/A</v>
      </c>
      <c r="M10785" s="44" t="e">
        <f t="shared" si="168"/>
        <v>#VALUE!</v>
      </c>
    </row>
    <row r="10786" spans="1:13" x14ac:dyDescent="0.25">
      <c r="A10786" s="72" t="s">
        <v>21</v>
      </c>
      <c r="D10786" s="72">
        <v>0</v>
      </c>
      <c r="E10786" s="72">
        <v>0</v>
      </c>
      <c r="F10786" s="72">
        <v>0</v>
      </c>
      <c r="K10786" s="72" t="s">
        <v>3850</v>
      </c>
      <c r="L10786" s="12" t="e">
        <f>VLOOKUP(B10786,Doses!A:C,3,FALSE)</f>
        <v>#N/A</v>
      </c>
      <c r="M10786" s="44" t="e">
        <f t="shared" si="168"/>
        <v>#VALUE!</v>
      </c>
    </row>
    <row r="10787" spans="1:13" x14ac:dyDescent="0.25">
      <c r="A10787" s="72" t="s">
        <v>21</v>
      </c>
      <c r="D10787" s="72">
        <v>0</v>
      </c>
      <c r="E10787" s="72">
        <v>0</v>
      </c>
      <c r="F10787" s="72">
        <v>0</v>
      </c>
      <c r="K10787" s="72" t="s">
        <v>3850</v>
      </c>
      <c r="L10787" s="12" t="e">
        <f>VLOOKUP(B10787,Doses!A:C,3,FALSE)</f>
        <v>#N/A</v>
      </c>
      <c r="M10787" s="44" t="e">
        <f t="shared" si="168"/>
        <v>#VALUE!</v>
      </c>
    </row>
    <row r="10788" spans="1:13" x14ac:dyDescent="0.25">
      <c r="A10788" s="72" t="s">
        <v>21</v>
      </c>
      <c r="D10788" s="72">
        <v>0</v>
      </c>
      <c r="E10788" s="72">
        <v>0</v>
      </c>
      <c r="F10788" s="72">
        <v>0</v>
      </c>
      <c r="K10788" s="72" t="s">
        <v>3850</v>
      </c>
      <c r="L10788" s="12" t="e">
        <f>VLOOKUP(B10788,Doses!A:C,3,FALSE)</f>
        <v>#N/A</v>
      </c>
      <c r="M10788" s="44" t="e">
        <f t="shared" si="168"/>
        <v>#VALUE!</v>
      </c>
    </row>
    <row r="10789" spans="1:13" x14ac:dyDescent="0.25">
      <c r="A10789" s="72" t="s">
        <v>21</v>
      </c>
      <c r="D10789" s="72">
        <v>0</v>
      </c>
      <c r="E10789" s="72">
        <v>0</v>
      </c>
      <c r="F10789" s="72">
        <v>0</v>
      </c>
      <c r="K10789" s="72" t="s">
        <v>3850</v>
      </c>
      <c r="L10789" s="12" t="e">
        <f>VLOOKUP(B10789,Doses!A:C,3,FALSE)</f>
        <v>#N/A</v>
      </c>
      <c r="M10789" s="44" t="e">
        <f t="shared" si="168"/>
        <v>#VALUE!</v>
      </c>
    </row>
    <row r="10790" spans="1:13" x14ac:dyDescent="0.25">
      <c r="A10790" s="72" t="s">
        <v>21</v>
      </c>
      <c r="D10790" s="72">
        <v>0</v>
      </c>
      <c r="E10790" s="72">
        <v>0</v>
      </c>
      <c r="F10790" s="72">
        <v>0</v>
      </c>
      <c r="K10790" s="72" t="s">
        <v>3850</v>
      </c>
      <c r="L10790" s="12" t="e">
        <f>VLOOKUP(B10790,Doses!A:C,3,FALSE)</f>
        <v>#N/A</v>
      </c>
      <c r="M10790" s="44" t="e">
        <f t="shared" si="168"/>
        <v>#VALUE!</v>
      </c>
    </row>
    <row r="10791" spans="1:13" x14ac:dyDescent="0.25">
      <c r="A10791" s="72" t="s">
        <v>21</v>
      </c>
      <c r="D10791" s="72">
        <v>0</v>
      </c>
      <c r="E10791" s="72">
        <v>0</v>
      </c>
      <c r="F10791" s="72">
        <v>0</v>
      </c>
      <c r="K10791" s="72" t="s">
        <v>3850</v>
      </c>
      <c r="L10791" s="12" t="e">
        <f>VLOOKUP(B10791,Doses!A:C,3,FALSE)</f>
        <v>#N/A</v>
      </c>
      <c r="M10791" s="44" t="e">
        <f t="shared" si="168"/>
        <v>#VALUE!</v>
      </c>
    </row>
    <row r="10792" spans="1:13" x14ac:dyDescent="0.25">
      <c r="A10792" s="72" t="s">
        <v>21</v>
      </c>
      <c r="D10792" s="72">
        <v>0</v>
      </c>
      <c r="E10792" s="72">
        <v>0</v>
      </c>
      <c r="F10792" s="72">
        <v>0</v>
      </c>
      <c r="K10792" s="72" t="s">
        <v>3850</v>
      </c>
      <c r="L10792" s="12" t="e">
        <f>VLOOKUP(B10792,Doses!A:C,3,FALSE)</f>
        <v>#N/A</v>
      </c>
      <c r="M10792" s="44" t="e">
        <f t="shared" si="168"/>
        <v>#VALUE!</v>
      </c>
    </row>
    <row r="10793" spans="1:13" x14ac:dyDescent="0.25">
      <c r="A10793" s="72" t="s">
        <v>21</v>
      </c>
      <c r="D10793" s="72">
        <v>0</v>
      </c>
      <c r="E10793" s="72">
        <v>0</v>
      </c>
      <c r="F10793" s="72">
        <v>0</v>
      </c>
      <c r="K10793" s="72" t="s">
        <v>3850</v>
      </c>
      <c r="L10793" s="12" t="e">
        <f>VLOOKUP(B10793,Doses!A:C,3,FALSE)</f>
        <v>#N/A</v>
      </c>
      <c r="M10793" s="44" t="e">
        <f t="shared" si="168"/>
        <v>#VALUE!</v>
      </c>
    </row>
    <row r="10794" spans="1:13" x14ac:dyDescent="0.25">
      <c r="A10794" s="72" t="s">
        <v>21</v>
      </c>
      <c r="D10794" s="72">
        <v>0</v>
      </c>
      <c r="E10794" s="72">
        <v>0</v>
      </c>
      <c r="F10794" s="72">
        <v>0</v>
      </c>
      <c r="K10794" s="72" t="s">
        <v>3850</v>
      </c>
      <c r="L10794" s="12" t="e">
        <f>VLOOKUP(B10794,Doses!A:C,3,FALSE)</f>
        <v>#N/A</v>
      </c>
      <c r="M10794" s="44" t="e">
        <f t="shared" si="168"/>
        <v>#VALUE!</v>
      </c>
    </row>
    <row r="10795" spans="1:13" x14ac:dyDescent="0.25">
      <c r="A10795" s="72" t="s">
        <v>21</v>
      </c>
      <c r="D10795" s="72">
        <v>0</v>
      </c>
      <c r="E10795" s="72">
        <v>0</v>
      </c>
      <c r="F10795" s="72">
        <v>0</v>
      </c>
      <c r="K10795" s="72" t="s">
        <v>3850</v>
      </c>
      <c r="L10795" s="12" t="e">
        <f>VLOOKUP(B10795,Doses!A:C,3,FALSE)</f>
        <v>#N/A</v>
      </c>
      <c r="M10795" s="44" t="e">
        <f t="shared" si="168"/>
        <v>#VALUE!</v>
      </c>
    </row>
    <row r="10796" spans="1:13" x14ac:dyDescent="0.25">
      <c r="A10796" s="72" t="s">
        <v>21</v>
      </c>
      <c r="D10796" s="72">
        <v>0</v>
      </c>
      <c r="E10796" s="72">
        <v>0</v>
      </c>
      <c r="F10796" s="72">
        <v>0</v>
      </c>
      <c r="K10796" s="72" t="s">
        <v>3850</v>
      </c>
      <c r="L10796" s="12" t="e">
        <f>VLOOKUP(B10796,Doses!A:C,3,FALSE)</f>
        <v>#N/A</v>
      </c>
      <c r="M10796" s="44" t="e">
        <f t="shared" si="168"/>
        <v>#VALUE!</v>
      </c>
    </row>
    <row r="10797" spans="1:13" x14ac:dyDescent="0.25">
      <c r="A10797" s="72" t="s">
        <v>21</v>
      </c>
      <c r="D10797" s="72">
        <v>0</v>
      </c>
      <c r="E10797" s="72">
        <v>0</v>
      </c>
      <c r="F10797" s="72">
        <v>0</v>
      </c>
      <c r="K10797" s="72" t="s">
        <v>3850</v>
      </c>
      <c r="L10797" s="12" t="e">
        <f>VLOOKUP(B10797,Doses!A:C,3,FALSE)</f>
        <v>#N/A</v>
      </c>
      <c r="M10797" s="44" t="e">
        <f t="shared" si="168"/>
        <v>#VALUE!</v>
      </c>
    </row>
    <row r="10798" spans="1:13" x14ac:dyDescent="0.25">
      <c r="A10798" s="72" t="s">
        <v>21</v>
      </c>
      <c r="D10798" s="72">
        <v>0</v>
      </c>
      <c r="E10798" s="72">
        <v>0</v>
      </c>
      <c r="F10798" s="72">
        <v>0</v>
      </c>
      <c r="K10798" s="72" t="s">
        <v>3850</v>
      </c>
      <c r="L10798" s="12" t="e">
        <f>VLOOKUP(B10798,Doses!A:C,3,FALSE)</f>
        <v>#N/A</v>
      </c>
      <c r="M10798" s="44" t="e">
        <f t="shared" si="168"/>
        <v>#VALUE!</v>
      </c>
    </row>
    <row r="10799" spans="1:13" x14ac:dyDescent="0.25">
      <c r="A10799" s="72" t="s">
        <v>21</v>
      </c>
      <c r="D10799" s="72">
        <v>0</v>
      </c>
      <c r="E10799" s="72">
        <v>0</v>
      </c>
      <c r="F10799" s="72">
        <v>0</v>
      </c>
      <c r="K10799" s="72" t="s">
        <v>3850</v>
      </c>
      <c r="L10799" s="12" t="e">
        <f>VLOOKUP(B10799,Doses!A:C,3,FALSE)</f>
        <v>#N/A</v>
      </c>
      <c r="M10799" s="44" t="e">
        <f t="shared" si="168"/>
        <v>#VALUE!</v>
      </c>
    </row>
    <row r="10800" spans="1:13" x14ac:dyDescent="0.25">
      <c r="A10800" s="72" t="s">
        <v>21</v>
      </c>
      <c r="D10800" s="72">
        <v>0</v>
      </c>
      <c r="E10800" s="72">
        <v>0</v>
      </c>
      <c r="F10800" s="72">
        <v>0</v>
      </c>
      <c r="K10800" s="72" t="s">
        <v>3850</v>
      </c>
      <c r="L10800" s="12" t="e">
        <f>VLOOKUP(B10800,Doses!A:C,3,FALSE)</f>
        <v>#N/A</v>
      </c>
      <c r="M10800" s="44" t="e">
        <f t="shared" si="168"/>
        <v>#VALUE!</v>
      </c>
    </row>
    <row r="10801" spans="1:13" x14ac:dyDescent="0.25">
      <c r="A10801" s="72" t="s">
        <v>21</v>
      </c>
      <c r="D10801" s="72">
        <v>0</v>
      </c>
      <c r="E10801" s="72">
        <v>0</v>
      </c>
      <c r="F10801" s="72">
        <v>0</v>
      </c>
      <c r="K10801" s="72" t="s">
        <v>3850</v>
      </c>
      <c r="L10801" s="12" t="e">
        <f>VLOOKUP(B10801,Doses!A:C,3,FALSE)</f>
        <v>#N/A</v>
      </c>
      <c r="M10801" s="44" t="e">
        <f t="shared" si="168"/>
        <v>#VALUE!</v>
      </c>
    </row>
    <row r="10802" spans="1:13" x14ac:dyDescent="0.25">
      <c r="A10802" s="72" t="s">
        <v>21</v>
      </c>
      <c r="D10802" s="72">
        <v>0</v>
      </c>
      <c r="E10802" s="72">
        <v>0</v>
      </c>
      <c r="F10802" s="72">
        <v>0</v>
      </c>
      <c r="K10802" s="72" t="s">
        <v>3850</v>
      </c>
      <c r="L10802" s="12" t="e">
        <f>VLOOKUP(B10802,Doses!A:C,3,FALSE)</f>
        <v>#N/A</v>
      </c>
      <c r="M10802" s="44" t="e">
        <f t="shared" si="168"/>
        <v>#VALUE!</v>
      </c>
    </row>
    <row r="10803" spans="1:13" x14ac:dyDescent="0.25">
      <c r="A10803" s="72" t="s">
        <v>21</v>
      </c>
      <c r="D10803" s="72">
        <v>0</v>
      </c>
      <c r="E10803" s="72">
        <v>0</v>
      </c>
      <c r="F10803" s="72">
        <v>0</v>
      </c>
      <c r="K10803" s="72" t="s">
        <v>3850</v>
      </c>
      <c r="L10803" s="12" t="e">
        <f>VLOOKUP(B10803,Doses!A:C,3,FALSE)</f>
        <v>#N/A</v>
      </c>
      <c r="M10803" s="44" t="e">
        <f t="shared" si="168"/>
        <v>#VALUE!</v>
      </c>
    </row>
    <row r="10804" spans="1:13" x14ac:dyDescent="0.25">
      <c r="A10804" s="72" t="s">
        <v>21</v>
      </c>
      <c r="D10804" s="72">
        <v>0</v>
      </c>
      <c r="E10804" s="72">
        <v>0</v>
      </c>
      <c r="F10804" s="72">
        <v>0</v>
      </c>
      <c r="K10804" s="72" t="s">
        <v>3850</v>
      </c>
      <c r="L10804" s="12" t="e">
        <f>VLOOKUP(B10804,Doses!A:C,3,FALSE)</f>
        <v>#N/A</v>
      </c>
      <c r="M10804" s="44" t="e">
        <f t="shared" si="168"/>
        <v>#VALUE!</v>
      </c>
    </row>
    <row r="10805" spans="1:13" x14ac:dyDescent="0.25">
      <c r="A10805" s="72" t="s">
        <v>21</v>
      </c>
      <c r="D10805" s="72">
        <v>0</v>
      </c>
      <c r="E10805" s="72">
        <v>0</v>
      </c>
      <c r="F10805" s="72">
        <v>0</v>
      </c>
      <c r="K10805" s="72" t="s">
        <v>3850</v>
      </c>
      <c r="L10805" s="12" t="e">
        <f>VLOOKUP(B10805,Doses!A:C,3,FALSE)</f>
        <v>#N/A</v>
      </c>
      <c r="M10805" s="44" t="e">
        <f t="shared" si="168"/>
        <v>#VALUE!</v>
      </c>
    </row>
    <row r="10806" spans="1:13" x14ac:dyDescent="0.25">
      <c r="A10806" s="72" t="s">
        <v>21</v>
      </c>
      <c r="D10806" s="72">
        <v>0</v>
      </c>
      <c r="E10806" s="72">
        <v>0</v>
      </c>
      <c r="F10806" s="72">
        <v>0</v>
      </c>
      <c r="K10806" s="72" t="s">
        <v>3850</v>
      </c>
      <c r="L10806" s="12" t="e">
        <f>VLOOKUP(B10806,Doses!A:C,3,FALSE)</f>
        <v>#N/A</v>
      </c>
      <c r="M10806" s="44" t="e">
        <f t="shared" si="168"/>
        <v>#VALUE!</v>
      </c>
    </row>
    <row r="10807" spans="1:13" x14ac:dyDescent="0.25">
      <c r="A10807" s="72" t="s">
        <v>21</v>
      </c>
      <c r="D10807" s="72">
        <v>0</v>
      </c>
      <c r="E10807" s="72">
        <v>0</v>
      </c>
      <c r="F10807" s="72">
        <v>0</v>
      </c>
      <c r="K10807" s="72" t="s">
        <v>3850</v>
      </c>
      <c r="L10807" s="12" t="e">
        <f>VLOOKUP(B10807,Doses!A:C,3,FALSE)</f>
        <v>#N/A</v>
      </c>
      <c r="M10807" s="44" t="e">
        <f t="shared" si="168"/>
        <v>#VALUE!</v>
      </c>
    </row>
    <row r="10808" spans="1:13" x14ac:dyDescent="0.25">
      <c r="A10808" s="72" t="s">
        <v>21</v>
      </c>
      <c r="D10808" s="72">
        <v>0</v>
      </c>
      <c r="E10808" s="72">
        <v>0</v>
      </c>
      <c r="F10808" s="72">
        <v>0</v>
      </c>
      <c r="K10808" s="72" t="s">
        <v>3850</v>
      </c>
      <c r="L10808" s="12" t="e">
        <f>VLOOKUP(B10808,Doses!A:C,3,FALSE)</f>
        <v>#N/A</v>
      </c>
      <c r="M10808" s="44" t="e">
        <f t="shared" si="168"/>
        <v>#VALUE!</v>
      </c>
    </row>
    <row r="10809" spans="1:13" x14ac:dyDescent="0.25">
      <c r="A10809" s="72" t="s">
        <v>21</v>
      </c>
      <c r="D10809" s="72">
        <v>0</v>
      </c>
      <c r="E10809" s="72">
        <v>0</v>
      </c>
      <c r="F10809" s="72">
        <v>0</v>
      </c>
      <c r="K10809" s="72" t="s">
        <v>3850</v>
      </c>
      <c r="L10809" s="12" t="e">
        <f>VLOOKUP(B10809,Doses!A:C,3,FALSE)</f>
        <v>#N/A</v>
      </c>
      <c r="M10809" s="44" t="e">
        <f t="shared" si="168"/>
        <v>#VALUE!</v>
      </c>
    </row>
    <row r="10810" spans="1:13" x14ac:dyDescent="0.25">
      <c r="A10810" s="72" t="s">
        <v>21</v>
      </c>
      <c r="D10810" s="72">
        <v>0</v>
      </c>
      <c r="E10810" s="72">
        <v>0</v>
      </c>
      <c r="F10810" s="72">
        <v>0</v>
      </c>
      <c r="K10810" s="72" t="s">
        <v>3850</v>
      </c>
      <c r="L10810" s="12" t="e">
        <f>VLOOKUP(B10810,Doses!A:C,3,FALSE)</f>
        <v>#N/A</v>
      </c>
      <c r="M10810" s="44" t="e">
        <f t="shared" si="168"/>
        <v>#VALUE!</v>
      </c>
    </row>
    <row r="10811" spans="1:13" x14ac:dyDescent="0.25">
      <c r="A10811" s="72" t="s">
        <v>21</v>
      </c>
      <c r="D10811" s="72">
        <v>0</v>
      </c>
      <c r="E10811" s="72">
        <v>0</v>
      </c>
      <c r="F10811" s="72">
        <v>0</v>
      </c>
      <c r="K10811" s="72" t="s">
        <v>3850</v>
      </c>
      <c r="L10811" s="12" t="e">
        <f>VLOOKUP(B10811,Doses!A:C,3,FALSE)</f>
        <v>#N/A</v>
      </c>
      <c r="M10811" s="44" t="e">
        <f t="shared" si="168"/>
        <v>#VALUE!</v>
      </c>
    </row>
    <row r="10812" spans="1:13" x14ac:dyDescent="0.25">
      <c r="A10812" s="72" t="s">
        <v>21</v>
      </c>
      <c r="D10812" s="72">
        <v>0</v>
      </c>
      <c r="E10812" s="72">
        <v>0</v>
      </c>
      <c r="F10812" s="72">
        <v>0</v>
      </c>
      <c r="K10812" s="72" t="s">
        <v>3850</v>
      </c>
      <c r="L10812" s="12" t="e">
        <f>VLOOKUP(B10812,Doses!A:C,3,FALSE)</f>
        <v>#N/A</v>
      </c>
      <c r="M10812" s="44" t="e">
        <f t="shared" si="168"/>
        <v>#VALUE!</v>
      </c>
    </row>
    <row r="10813" spans="1:13" x14ac:dyDescent="0.25">
      <c r="A10813" s="72" t="s">
        <v>21</v>
      </c>
      <c r="D10813" s="72">
        <v>0</v>
      </c>
      <c r="E10813" s="72">
        <v>0</v>
      </c>
      <c r="F10813" s="72">
        <v>0</v>
      </c>
      <c r="K10813" s="72" t="s">
        <v>3850</v>
      </c>
      <c r="L10813" s="12" t="e">
        <f>VLOOKUP(B10813,Doses!A:C,3,FALSE)</f>
        <v>#N/A</v>
      </c>
      <c r="M10813" s="44" t="e">
        <f t="shared" si="168"/>
        <v>#VALUE!</v>
      </c>
    </row>
    <row r="10814" spans="1:13" x14ac:dyDescent="0.25">
      <c r="A10814" s="72" t="s">
        <v>21</v>
      </c>
      <c r="D10814" s="72">
        <v>0</v>
      </c>
      <c r="E10814" s="72">
        <v>0</v>
      </c>
      <c r="F10814" s="72">
        <v>0</v>
      </c>
      <c r="K10814" s="72" t="s">
        <v>3850</v>
      </c>
      <c r="L10814" s="12" t="e">
        <f>VLOOKUP(B10814,Doses!A:C,3,FALSE)</f>
        <v>#N/A</v>
      </c>
      <c r="M10814" s="44" t="e">
        <f t="shared" si="168"/>
        <v>#VALUE!</v>
      </c>
    </row>
    <row r="10815" spans="1:13" x14ac:dyDescent="0.25">
      <c r="A10815" s="72" t="s">
        <v>21</v>
      </c>
      <c r="D10815" s="72">
        <v>0</v>
      </c>
      <c r="E10815" s="72">
        <v>0</v>
      </c>
      <c r="F10815" s="72">
        <v>0</v>
      </c>
      <c r="K10815" s="72" t="s">
        <v>3850</v>
      </c>
      <c r="L10815" s="12" t="e">
        <f>VLOOKUP(B10815,Doses!A:C,3,FALSE)</f>
        <v>#N/A</v>
      </c>
      <c r="M10815" s="44" t="e">
        <f t="shared" si="168"/>
        <v>#VALUE!</v>
      </c>
    </row>
    <row r="10816" spans="1:13" x14ac:dyDescent="0.25">
      <c r="A10816" s="72" t="s">
        <v>21</v>
      </c>
      <c r="D10816" s="72">
        <v>0</v>
      </c>
      <c r="E10816" s="72">
        <v>0</v>
      </c>
      <c r="F10816" s="72">
        <v>0</v>
      </c>
      <c r="K10816" s="72" t="s">
        <v>3850</v>
      </c>
      <c r="L10816" s="12" t="e">
        <f>VLOOKUP(B10816,Doses!A:C,3,FALSE)</f>
        <v>#N/A</v>
      </c>
      <c r="M10816" s="44" t="e">
        <f t="shared" si="168"/>
        <v>#VALUE!</v>
      </c>
    </row>
    <row r="10817" spans="1:13" x14ac:dyDescent="0.25">
      <c r="A10817" s="72" t="s">
        <v>21</v>
      </c>
      <c r="D10817" s="72">
        <v>0</v>
      </c>
      <c r="E10817" s="72">
        <v>0</v>
      </c>
      <c r="F10817" s="72">
        <v>0</v>
      </c>
      <c r="K10817" s="72" t="s">
        <v>3850</v>
      </c>
      <c r="L10817" s="12" t="e">
        <f>VLOOKUP(B10817,Doses!A:C,3,FALSE)</f>
        <v>#N/A</v>
      </c>
      <c r="M10817" s="44" t="e">
        <f t="shared" si="168"/>
        <v>#VALUE!</v>
      </c>
    </row>
    <row r="10818" spans="1:13" x14ac:dyDescent="0.25">
      <c r="A10818" s="72" t="s">
        <v>21</v>
      </c>
      <c r="D10818" s="72">
        <v>0</v>
      </c>
      <c r="E10818" s="72">
        <v>0</v>
      </c>
      <c r="F10818" s="72">
        <v>0</v>
      </c>
      <c r="K10818" s="72" t="s">
        <v>3850</v>
      </c>
      <c r="L10818" s="12" t="e">
        <f>VLOOKUP(B10818,Doses!A:C,3,FALSE)</f>
        <v>#N/A</v>
      </c>
      <c r="M10818" s="44" t="e">
        <f t="shared" ref="M10818:M10881" si="169">K10818*1</f>
        <v>#VALUE!</v>
      </c>
    </row>
    <row r="10819" spans="1:13" x14ac:dyDescent="0.25">
      <c r="A10819" s="72" t="s">
        <v>21</v>
      </c>
      <c r="D10819" s="72">
        <v>0</v>
      </c>
      <c r="E10819" s="72">
        <v>0</v>
      </c>
      <c r="F10819" s="72">
        <v>0</v>
      </c>
      <c r="K10819" s="72" t="s">
        <v>3850</v>
      </c>
      <c r="L10819" s="12" t="e">
        <f>VLOOKUP(B10819,Doses!A:C,3,FALSE)</f>
        <v>#N/A</v>
      </c>
      <c r="M10819" s="44" t="e">
        <f t="shared" si="169"/>
        <v>#VALUE!</v>
      </c>
    </row>
    <row r="10820" spans="1:13" x14ac:dyDescent="0.25">
      <c r="A10820" s="72" t="s">
        <v>21</v>
      </c>
      <c r="D10820" s="72">
        <v>0</v>
      </c>
      <c r="E10820" s="72">
        <v>0</v>
      </c>
      <c r="F10820" s="72">
        <v>0</v>
      </c>
      <c r="K10820" s="72" t="s">
        <v>3850</v>
      </c>
      <c r="L10820" s="12" t="e">
        <f>VLOOKUP(B10820,Doses!A:C,3,FALSE)</f>
        <v>#N/A</v>
      </c>
      <c r="M10820" s="44" t="e">
        <f t="shared" si="169"/>
        <v>#VALUE!</v>
      </c>
    </row>
    <row r="10821" spans="1:13" x14ac:dyDescent="0.25">
      <c r="A10821" s="72" t="s">
        <v>21</v>
      </c>
      <c r="D10821" s="72">
        <v>0</v>
      </c>
      <c r="E10821" s="72">
        <v>0</v>
      </c>
      <c r="F10821" s="72">
        <v>0</v>
      </c>
      <c r="K10821" s="72" t="s">
        <v>3850</v>
      </c>
      <c r="L10821" s="12" t="e">
        <f>VLOOKUP(B10821,Doses!A:C,3,FALSE)</f>
        <v>#N/A</v>
      </c>
      <c r="M10821" s="44" t="e">
        <f t="shared" si="169"/>
        <v>#VALUE!</v>
      </c>
    </row>
    <row r="10822" spans="1:13" x14ac:dyDescent="0.25">
      <c r="A10822" s="72" t="s">
        <v>21</v>
      </c>
      <c r="D10822" s="72">
        <v>0</v>
      </c>
      <c r="E10822" s="72">
        <v>0</v>
      </c>
      <c r="F10822" s="72">
        <v>0</v>
      </c>
      <c r="K10822" s="72" t="s">
        <v>3850</v>
      </c>
      <c r="L10822" s="12" t="e">
        <f>VLOOKUP(B10822,Doses!A:C,3,FALSE)</f>
        <v>#N/A</v>
      </c>
      <c r="M10822" s="44" t="e">
        <f t="shared" si="169"/>
        <v>#VALUE!</v>
      </c>
    </row>
    <row r="10823" spans="1:13" x14ac:dyDescent="0.25">
      <c r="A10823" s="72" t="s">
        <v>21</v>
      </c>
      <c r="D10823" s="72">
        <v>0</v>
      </c>
      <c r="E10823" s="72">
        <v>0</v>
      </c>
      <c r="F10823" s="72">
        <v>0</v>
      </c>
      <c r="K10823" s="72" t="s">
        <v>3850</v>
      </c>
      <c r="L10823" s="12" t="e">
        <f>VLOOKUP(B10823,Doses!A:C,3,FALSE)</f>
        <v>#N/A</v>
      </c>
      <c r="M10823" s="44" t="e">
        <f t="shared" si="169"/>
        <v>#VALUE!</v>
      </c>
    </row>
    <row r="10824" spans="1:13" x14ac:dyDescent="0.25">
      <c r="A10824" s="72" t="s">
        <v>21</v>
      </c>
      <c r="D10824" s="72">
        <v>0</v>
      </c>
      <c r="E10824" s="72">
        <v>0</v>
      </c>
      <c r="F10824" s="72">
        <v>0</v>
      </c>
      <c r="K10824" s="72" t="s">
        <v>3850</v>
      </c>
      <c r="L10824" s="12" t="e">
        <f>VLOOKUP(B10824,Doses!A:C,3,FALSE)</f>
        <v>#N/A</v>
      </c>
      <c r="M10824" s="44" t="e">
        <f t="shared" si="169"/>
        <v>#VALUE!</v>
      </c>
    </row>
    <row r="10825" spans="1:13" x14ac:dyDescent="0.25">
      <c r="A10825" s="72" t="s">
        <v>21</v>
      </c>
      <c r="D10825" s="72">
        <v>0</v>
      </c>
      <c r="E10825" s="72">
        <v>0</v>
      </c>
      <c r="F10825" s="72">
        <v>0</v>
      </c>
      <c r="K10825" s="72" t="s">
        <v>3850</v>
      </c>
      <c r="L10825" s="12" t="e">
        <f>VLOOKUP(B10825,Doses!A:C,3,FALSE)</f>
        <v>#N/A</v>
      </c>
      <c r="M10825" s="44" t="e">
        <f t="shared" si="169"/>
        <v>#VALUE!</v>
      </c>
    </row>
    <row r="10826" spans="1:13" x14ac:dyDescent="0.25">
      <c r="A10826" s="72" t="s">
        <v>21</v>
      </c>
      <c r="D10826" s="72">
        <v>0</v>
      </c>
      <c r="E10826" s="72">
        <v>0</v>
      </c>
      <c r="F10826" s="72">
        <v>0</v>
      </c>
      <c r="K10826" s="72" t="s">
        <v>3850</v>
      </c>
      <c r="L10826" s="12" t="e">
        <f>VLOOKUP(B10826,Doses!A:C,3,FALSE)</f>
        <v>#N/A</v>
      </c>
      <c r="M10826" s="44" t="e">
        <f t="shared" si="169"/>
        <v>#VALUE!</v>
      </c>
    </row>
    <row r="10827" spans="1:13" x14ac:dyDescent="0.25">
      <c r="A10827" s="72" t="s">
        <v>21</v>
      </c>
      <c r="D10827" s="72">
        <v>0</v>
      </c>
      <c r="E10827" s="72">
        <v>0</v>
      </c>
      <c r="F10827" s="72">
        <v>0</v>
      </c>
      <c r="K10827" s="72" t="s">
        <v>3850</v>
      </c>
      <c r="L10827" s="12" t="e">
        <f>VLOOKUP(B10827,Doses!A:C,3,FALSE)</f>
        <v>#N/A</v>
      </c>
      <c r="M10827" s="44" t="e">
        <f t="shared" si="169"/>
        <v>#VALUE!</v>
      </c>
    </row>
    <row r="10828" spans="1:13" x14ac:dyDescent="0.25">
      <c r="A10828" s="72" t="s">
        <v>21</v>
      </c>
      <c r="D10828" s="72">
        <v>0</v>
      </c>
      <c r="E10828" s="72">
        <v>0</v>
      </c>
      <c r="F10828" s="72">
        <v>0</v>
      </c>
      <c r="K10828" s="72" t="s">
        <v>3850</v>
      </c>
      <c r="L10828" s="12" t="e">
        <f>VLOOKUP(B10828,Doses!A:C,3,FALSE)</f>
        <v>#N/A</v>
      </c>
      <c r="M10828" s="44" t="e">
        <f t="shared" si="169"/>
        <v>#VALUE!</v>
      </c>
    </row>
    <row r="10829" spans="1:13" x14ac:dyDescent="0.25">
      <c r="A10829" s="72" t="s">
        <v>21</v>
      </c>
      <c r="D10829" s="72">
        <v>0</v>
      </c>
      <c r="E10829" s="72">
        <v>0</v>
      </c>
      <c r="F10829" s="72">
        <v>0</v>
      </c>
      <c r="K10829" s="72" t="s">
        <v>3850</v>
      </c>
      <c r="L10829" s="12" t="e">
        <f>VLOOKUP(B10829,Doses!A:C,3,FALSE)</f>
        <v>#N/A</v>
      </c>
      <c r="M10829" s="44" t="e">
        <f t="shared" si="169"/>
        <v>#VALUE!</v>
      </c>
    </row>
    <row r="10830" spans="1:13" x14ac:dyDescent="0.25">
      <c r="A10830" s="72" t="s">
        <v>21</v>
      </c>
      <c r="D10830" s="72">
        <v>0</v>
      </c>
      <c r="E10830" s="72">
        <v>0</v>
      </c>
      <c r="F10830" s="72">
        <v>0</v>
      </c>
      <c r="K10830" s="72" t="s">
        <v>3850</v>
      </c>
      <c r="L10830" s="12" t="e">
        <f>VLOOKUP(B10830,Doses!A:C,3,FALSE)</f>
        <v>#N/A</v>
      </c>
      <c r="M10830" s="44" t="e">
        <f t="shared" si="169"/>
        <v>#VALUE!</v>
      </c>
    </row>
    <row r="10831" spans="1:13" x14ac:dyDescent="0.25">
      <c r="A10831" s="72" t="s">
        <v>21</v>
      </c>
      <c r="D10831" s="72">
        <v>0</v>
      </c>
      <c r="E10831" s="72">
        <v>0</v>
      </c>
      <c r="F10831" s="72">
        <v>0</v>
      </c>
      <c r="K10831" s="72" t="s">
        <v>3850</v>
      </c>
      <c r="L10831" s="12" t="e">
        <f>VLOOKUP(B10831,Doses!A:C,3,FALSE)</f>
        <v>#N/A</v>
      </c>
      <c r="M10831" s="44" t="e">
        <f t="shared" si="169"/>
        <v>#VALUE!</v>
      </c>
    </row>
    <row r="10832" spans="1:13" x14ac:dyDescent="0.25">
      <c r="A10832" s="72" t="s">
        <v>21</v>
      </c>
      <c r="D10832" s="72">
        <v>0</v>
      </c>
      <c r="E10832" s="72">
        <v>0</v>
      </c>
      <c r="F10832" s="72">
        <v>0</v>
      </c>
      <c r="K10832" s="72" t="s">
        <v>3850</v>
      </c>
      <c r="L10832" s="12" t="e">
        <f>VLOOKUP(B10832,Doses!A:C,3,FALSE)</f>
        <v>#N/A</v>
      </c>
      <c r="M10832" s="44" t="e">
        <f t="shared" si="169"/>
        <v>#VALUE!</v>
      </c>
    </row>
    <row r="10833" spans="1:13" x14ac:dyDescent="0.25">
      <c r="A10833" s="72" t="s">
        <v>21</v>
      </c>
      <c r="D10833" s="72">
        <v>0</v>
      </c>
      <c r="E10833" s="72">
        <v>0</v>
      </c>
      <c r="F10833" s="72">
        <v>0</v>
      </c>
      <c r="K10833" s="72" t="s">
        <v>3850</v>
      </c>
      <c r="L10833" s="12" t="e">
        <f>VLOOKUP(B10833,Doses!A:C,3,FALSE)</f>
        <v>#N/A</v>
      </c>
      <c r="M10833" s="44" t="e">
        <f t="shared" si="169"/>
        <v>#VALUE!</v>
      </c>
    </row>
    <row r="10834" spans="1:13" x14ac:dyDescent="0.25">
      <c r="A10834" s="72" t="s">
        <v>21</v>
      </c>
      <c r="D10834" s="72">
        <v>0</v>
      </c>
      <c r="E10834" s="72">
        <v>0</v>
      </c>
      <c r="F10834" s="72">
        <v>0</v>
      </c>
      <c r="K10834" s="72" t="s">
        <v>3850</v>
      </c>
      <c r="L10834" s="12" t="e">
        <f>VLOOKUP(B10834,Doses!A:C,3,FALSE)</f>
        <v>#N/A</v>
      </c>
      <c r="M10834" s="44" t="e">
        <f t="shared" si="169"/>
        <v>#VALUE!</v>
      </c>
    </row>
    <row r="10835" spans="1:13" x14ac:dyDescent="0.25">
      <c r="A10835" s="72" t="s">
        <v>21</v>
      </c>
      <c r="D10835" s="72">
        <v>0</v>
      </c>
      <c r="E10835" s="72">
        <v>0</v>
      </c>
      <c r="F10835" s="72">
        <v>0</v>
      </c>
      <c r="K10835" s="72" t="s">
        <v>3850</v>
      </c>
      <c r="L10835" s="12" t="e">
        <f>VLOOKUP(B10835,Doses!A:C,3,FALSE)</f>
        <v>#N/A</v>
      </c>
      <c r="M10835" s="44" t="e">
        <f t="shared" si="169"/>
        <v>#VALUE!</v>
      </c>
    </row>
    <row r="10836" spans="1:13" x14ac:dyDescent="0.25">
      <c r="A10836" s="72" t="s">
        <v>21</v>
      </c>
      <c r="D10836" s="72">
        <v>0</v>
      </c>
      <c r="E10836" s="72">
        <v>0</v>
      </c>
      <c r="F10836" s="72">
        <v>0</v>
      </c>
      <c r="K10836" s="72" t="s">
        <v>3850</v>
      </c>
      <c r="L10836" s="12" t="e">
        <f>VLOOKUP(B10836,Doses!A:C,3,FALSE)</f>
        <v>#N/A</v>
      </c>
      <c r="M10836" s="44" t="e">
        <f t="shared" si="169"/>
        <v>#VALUE!</v>
      </c>
    </row>
    <row r="10837" spans="1:13" x14ac:dyDescent="0.25">
      <c r="A10837" s="72" t="s">
        <v>21</v>
      </c>
      <c r="D10837" s="72">
        <v>0</v>
      </c>
      <c r="E10837" s="72">
        <v>0</v>
      </c>
      <c r="F10837" s="72">
        <v>0</v>
      </c>
      <c r="K10837" s="72" t="s">
        <v>3850</v>
      </c>
      <c r="L10837" s="12" t="e">
        <f>VLOOKUP(B10837,Doses!A:C,3,FALSE)</f>
        <v>#N/A</v>
      </c>
      <c r="M10837" s="44" t="e">
        <f t="shared" si="169"/>
        <v>#VALUE!</v>
      </c>
    </row>
    <row r="10838" spans="1:13" x14ac:dyDescent="0.25">
      <c r="A10838" s="72" t="s">
        <v>21</v>
      </c>
      <c r="D10838" s="72">
        <v>0</v>
      </c>
      <c r="E10838" s="72">
        <v>0</v>
      </c>
      <c r="F10838" s="72">
        <v>0</v>
      </c>
      <c r="K10838" s="72" t="s">
        <v>3850</v>
      </c>
      <c r="L10838" s="12" t="e">
        <f>VLOOKUP(B10838,Doses!A:C,3,FALSE)</f>
        <v>#N/A</v>
      </c>
      <c r="M10838" s="44" t="e">
        <f t="shared" si="169"/>
        <v>#VALUE!</v>
      </c>
    </row>
    <row r="10839" spans="1:13" x14ac:dyDescent="0.25">
      <c r="A10839" s="72" t="s">
        <v>21</v>
      </c>
      <c r="D10839" s="72">
        <v>0</v>
      </c>
      <c r="E10839" s="72">
        <v>0</v>
      </c>
      <c r="F10839" s="72">
        <v>0</v>
      </c>
      <c r="K10839" s="72" t="s">
        <v>3850</v>
      </c>
      <c r="L10839" s="12" t="e">
        <f>VLOOKUP(B10839,Doses!A:C,3,FALSE)</f>
        <v>#N/A</v>
      </c>
      <c r="M10839" s="44" t="e">
        <f t="shared" si="169"/>
        <v>#VALUE!</v>
      </c>
    </row>
    <row r="10840" spans="1:13" x14ac:dyDescent="0.25">
      <c r="A10840" s="72" t="s">
        <v>21</v>
      </c>
      <c r="D10840" s="72">
        <v>0</v>
      </c>
      <c r="E10840" s="72">
        <v>0</v>
      </c>
      <c r="F10840" s="72">
        <v>0</v>
      </c>
      <c r="K10840" s="72" t="s">
        <v>3850</v>
      </c>
      <c r="L10840" s="12" t="e">
        <f>VLOOKUP(B10840,Doses!A:C,3,FALSE)</f>
        <v>#N/A</v>
      </c>
      <c r="M10840" s="44" t="e">
        <f t="shared" si="169"/>
        <v>#VALUE!</v>
      </c>
    </row>
    <row r="10841" spans="1:13" x14ac:dyDescent="0.25">
      <c r="A10841" s="72" t="s">
        <v>21</v>
      </c>
      <c r="D10841" s="72">
        <v>0</v>
      </c>
      <c r="E10841" s="72">
        <v>0</v>
      </c>
      <c r="F10841" s="72">
        <v>0</v>
      </c>
      <c r="K10841" s="72" t="s">
        <v>3850</v>
      </c>
      <c r="L10841" s="12" t="e">
        <f>VLOOKUP(B10841,Doses!A:C,3,FALSE)</f>
        <v>#N/A</v>
      </c>
      <c r="M10841" s="44" t="e">
        <f t="shared" si="169"/>
        <v>#VALUE!</v>
      </c>
    </row>
    <row r="10842" spans="1:13" x14ac:dyDescent="0.25">
      <c r="A10842" s="72" t="s">
        <v>21</v>
      </c>
      <c r="D10842" s="72">
        <v>0</v>
      </c>
      <c r="E10842" s="72">
        <v>0</v>
      </c>
      <c r="F10842" s="72">
        <v>0</v>
      </c>
      <c r="K10842" s="72" t="s">
        <v>3850</v>
      </c>
      <c r="L10842" s="12" t="e">
        <f>VLOOKUP(B10842,Doses!A:C,3,FALSE)</f>
        <v>#N/A</v>
      </c>
      <c r="M10842" s="44" t="e">
        <f t="shared" si="169"/>
        <v>#VALUE!</v>
      </c>
    </row>
    <row r="10843" spans="1:13" x14ac:dyDescent="0.25">
      <c r="A10843" s="72" t="s">
        <v>21</v>
      </c>
      <c r="D10843" s="72">
        <v>0</v>
      </c>
      <c r="E10843" s="72">
        <v>0</v>
      </c>
      <c r="F10843" s="72">
        <v>0</v>
      </c>
      <c r="K10843" s="72" t="s">
        <v>3850</v>
      </c>
      <c r="L10843" s="12" t="e">
        <f>VLOOKUP(B10843,Doses!A:C,3,FALSE)</f>
        <v>#N/A</v>
      </c>
      <c r="M10843" s="44" t="e">
        <f t="shared" si="169"/>
        <v>#VALUE!</v>
      </c>
    </row>
    <row r="10844" spans="1:13" x14ac:dyDescent="0.25">
      <c r="A10844" s="72" t="s">
        <v>21</v>
      </c>
      <c r="D10844" s="72">
        <v>0</v>
      </c>
      <c r="E10844" s="72">
        <v>0</v>
      </c>
      <c r="F10844" s="72">
        <v>0</v>
      </c>
      <c r="K10844" s="72" t="s">
        <v>3850</v>
      </c>
      <c r="L10844" s="12" t="e">
        <f>VLOOKUP(B10844,Doses!A:C,3,FALSE)</f>
        <v>#N/A</v>
      </c>
      <c r="M10844" s="44" t="e">
        <f t="shared" si="169"/>
        <v>#VALUE!</v>
      </c>
    </row>
    <row r="10845" spans="1:13" x14ac:dyDescent="0.25">
      <c r="A10845" s="72" t="s">
        <v>21</v>
      </c>
      <c r="D10845" s="72">
        <v>0</v>
      </c>
      <c r="E10845" s="72">
        <v>0</v>
      </c>
      <c r="F10845" s="72">
        <v>0</v>
      </c>
      <c r="K10845" s="72" t="s">
        <v>3850</v>
      </c>
      <c r="L10845" s="12" t="e">
        <f>VLOOKUP(B10845,Doses!A:C,3,FALSE)</f>
        <v>#N/A</v>
      </c>
      <c r="M10845" s="44" t="e">
        <f t="shared" si="169"/>
        <v>#VALUE!</v>
      </c>
    </row>
    <row r="10846" spans="1:13" x14ac:dyDescent="0.25">
      <c r="A10846" s="72" t="s">
        <v>21</v>
      </c>
      <c r="D10846" s="72">
        <v>0</v>
      </c>
      <c r="E10846" s="72">
        <v>0</v>
      </c>
      <c r="F10846" s="72">
        <v>0</v>
      </c>
      <c r="K10846" s="72" t="s">
        <v>3850</v>
      </c>
      <c r="L10846" s="12" t="e">
        <f>VLOOKUP(B10846,Doses!A:C,3,FALSE)</f>
        <v>#N/A</v>
      </c>
      <c r="M10846" s="44" t="e">
        <f t="shared" si="169"/>
        <v>#VALUE!</v>
      </c>
    </row>
    <row r="10847" spans="1:13" x14ac:dyDescent="0.25">
      <c r="A10847" s="72" t="s">
        <v>21</v>
      </c>
      <c r="D10847" s="72">
        <v>0</v>
      </c>
      <c r="E10847" s="72">
        <v>0</v>
      </c>
      <c r="F10847" s="72">
        <v>0</v>
      </c>
      <c r="K10847" s="72" t="s">
        <v>3850</v>
      </c>
      <c r="L10847" s="12" t="e">
        <f>VLOOKUP(B10847,Doses!A:C,3,FALSE)</f>
        <v>#N/A</v>
      </c>
      <c r="M10847" s="44" t="e">
        <f t="shared" si="169"/>
        <v>#VALUE!</v>
      </c>
    </row>
    <row r="10848" spans="1:13" x14ac:dyDescent="0.25">
      <c r="A10848" s="72" t="s">
        <v>21</v>
      </c>
      <c r="D10848" s="72">
        <v>0</v>
      </c>
      <c r="E10848" s="72">
        <v>0</v>
      </c>
      <c r="F10848" s="72">
        <v>0</v>
      </c>
      <c r="K10848" s="72" t="s">
        <v>3850</v>
      </c>
      <c r="L10848" s="12" t="e">
        <f>VLOOKUP(B10848,Doses!A:C,3,FALSE)</f>
        <v>#N/A</v>
      </c>
      <c r="M10848" s="44" t="e">
        <f t="shared" si="169"/>
        <v>#VALUE!</v>
      </c>
    </row>
    <row r="10849" spans="1:13" x14ac:dyDescent="0.25">
      <c r="A10849" s="72" t="s">
        <v>21</v>
      </c>
      <c r="D10849" s="72">
        <v>0</v>
      </c>
      <c r="E10849" s="72">
        <v>0</v>
      </c>
      <c r="F10849" s="72">
        <v>0</v>
      </c>
      <c r="K10849" s="72" t="s">
        <v>3850</v>
      </c>
      <c r="L10849" s="12" t="e">
        <f>VLOOKUP(B10849,Doses!A:C,3,FALSE)</f>
        <v>#N/A</v>
      </c>
      <c r="M10849" s="44" t="e">
        <f t="shared" si="169"/>
        <v>#VALUE!</v>
      </c>
    </row>
    <row r="10850" spans="1:13" x14ac:dyDescent="0.25">
      <c r="A10850" s="72" t="s">
        <v>21</v>
      </c>
      <c r="D10850" s="72">
        <v>0</v>
      </c>
      <c r="E10850" s="72">
        <v>0</v>
      </c>
      <c r="F10850" s="72">
        <v>0</v>
      </c>
      <c r="K10850" s="72" t="s">
        <v>3850</v>
      </c>
      <c r="L10850" s="12" t="e">
        <f>VLOOKUP(B10850,Doses!A:C,3,FALSE)</f>
        <v>#N/A</v>
      </c>
      <c r="M10850" s="44" t="e">
        <f t="shared" si="169"/>
        <v>#VALUE!</v>
      </c>
    </row>
    <row r="10851" spans="1:13" x14ac:dyDescent="0.25">
      <c r="A10851" s="72" t="s">
        <v>21</v>
      </c>
      <c r="D10851" s="72">
        <v>0</v>
      </c>
      <c r="E10851" s="72">
        <v>0</v>
      </c>
      <c r="F10851" s="72">
        <v>0</v>
      </c>
      <c r="K10851" s="72" t="s">
        <v>3850</v>
      </c>
      <c r="L10851" s="12" t="e">
        <f>VLOOKUP(B10851,Doses!A:C,3,FALSE)</f>
        <v>#N/A</v>
      </c>
      <c r="M10851" s="44" t="e">
        <f t="shared" si="169"/>
        <v>#VALUE!</v>
      </c>
    </row>
    <row r="10852" spans="1:13" x14ac:dyDescent="0.25">
      <c r="A10852" s="72" t="s">
        <v>21</v>
      </c>
      <c r="D10852" s="72">
        <v>0</v>
      </c>
      <c r="E10852" s="72">
        <v>0</v>
      </c>
      <c r="F10852" s="72">
        <v>0</v>
      </c>
      <c r="K10852" s="72" t="s">
        <v>3850</v>
      </c>
      <c r="L10852" s="12" t="e">
        <f>VLOOKUP(B10852,Doses!A:C,3,FALSE)</f>
        <v>#N/A</v>
      </c>
      <c r="M10852" s="44" t="e">
        <f t="shared" si="169"/>
        <v>#VALUE!</v>
      </c>
    </row>
    <row r="10853" spans="1:13" x14ac:dyDescent="0.25">
      <c r="A10853" s="72" t="s">
        <v>21</v>
      </c>
      <c r="D10853" s="72">
        <v>0</v>
      </c>
      <c r="E10853" s="72">
        <v>0</v>
      </c>
      <c r="F10853" s="72">
        <v>0</v>
      </c>
      <c r="K10853" s="72" t="s">
        <v>3850</v>
      </c>
      <c r="L10853" s="12" t="e">
        <f>VLOOKUP(B10853,Doses!A:C,3,FALSE)</f>
        <v>#N/A</v>
      </c>
      <c r="M10853" s="44" t="e">
        <f t="shared" si="169"/>
        <v>#VALUE!</v>
      </c>
    </row>
    <row r="10854" spans="1:13" x14ac:dyDescent="0.25">
      <c r="A10854" s="72" t="s">
        <v>21</v>
      </c>
      <c r="D10854" s="72">
        <v>0</v>
      </c>
      <c r="E10854" s="72">
        <v>0</v>
      </c>
      <c r="F10854" s="72">
        <v>0</v>
      </c>
      <c r="K10854" s="72" t="s">
        <v>3850</v>
      </c>
      <c r="L10854" s="12" t="e">
        <f>VLOOKUP(B10854,Doses!A:C,3,FALSE)</f>
        <v>#N/A</v>
      </c>
      <c r="M10854" s="44" t="e">
        <f t="shared" si="169"/>
        <v>#VALUE!</v>
      </c>
    </row>
    <row r="10855" spans="1:13" x14ac:dyDescent="0.25">
      <c r="A10855" s="72" t="s">
        <v>21</v>
      </c>
      <c r="D10855" s="72">
        <v>0</v>
      </c>
      <c r="E10855" s="72">
        <v>0</v>
      </c>
      <c r="F10855" s="72">
        <v>0</v>
      </c>
      <c r="K10855" s="72" t="s">
        <v>3850</v>
      </c>
      <c r="L10855" s="12" t="e">
        <f>VLOOKUP(B10855,Doses!A:C,3,FALSE)</f>
        <v>#N/A</v>
      </c>
      <c r="M10855" s="44" t="e">
        <f t="shared" si="169"/>
        <v>#VALUE!</v>
      </c>
    </row>
    <row r="10856" spans="1:13" x14ac:dyDescent="0.25">
      <c r="A10856" s="72" t="s">
        <v>21</v>
      </c>
      <c r="D10856" s="72">
        <v>0</v>
      </c>
      <c r="E10856" s="72">
        <v>0</v>
      </c>
      <c r="F10856" s="72">
        <v>0</v>
      </c>
      <c r="K10856" s="72" t="s">
        <v>3850</v>
      </c>
      <c r="L10856" s="12" t="e">
        <f>VLOOKUP(B10856,Doses!A:C,3,FALSE)</f>
        <v>#N/A</v>
      </c>
      <c r="M10856" s="44" t="e">
        <f t="shared" si="169"/>
        <v>#VALUE!</v>
      </c>
    </row>
    <row r="10857" spans="1:13" x14ac:dyDescent="0.25">
      <c r="A10857" s="72" t="s">
        <v>21</v>
      </c>
      <c r="D10857" s="72">
        <v>0</v>
      </c>
      <c r="E10857" s="72">
        <v>0</v>
      </c>
      <c r="F10857" s="72">
        <v>0</v>
      </c>
      <c r="K10857" s="72" t="s">
        <v>3850</v>
      </c>
      <c r="L10857" s="12" t="e">
        <f>VLOOKUP(B10857,Doses!A:C,3,FALSE)</f>
        <v>#N/A</v>
      </c>
      <c r="M10857" s="44" t="e">
        <f t="shared" si="169"/>
        <v>#VALUE!</v>
      </c>
    </row>
    <row r="10858" spans="1:13" x14ac:dyDescent="0.25">
      <c r="A10858" s="72" t="s">
        <v>21</v>
      </c>
      <c r="D10858" s="72">
        <v>0</v>
      </c>
      <c r="E10858" s="72">
        <v>0</v>
      </c>
      <c r="F10858" s="72">
        <v>0</v>
      </c>
      <c r="K10858" s="72" t="s">
        <v>3850</v>
      </c>
      <c r="L10858" s="12" t="e">
        <f>VLOOKUP(B10858,Doses!A:C,3,FALSE)</f>
        <v>#N/A</v>
      </c>
      <c r="M10858" s="44" t="e">
        <f t="shared" si="169"/>
        <v>#VALUE!</v>
      </c>
    </row>
    <row r="10859" spans="1:13" x14ac:dyDescent="0.25">
      <c r="A10859" s="72" t="s">
        <v>21</v>
      </c>
      <c r="D10859" s="72">
        <v>0</v>
      </c>
      <c r="E10859" s="72">
        <v>0</v>
      </c>
      <c r="F10859" s="72">
        <v>0</v>
      </c>
      <c r="K10859" s="72" t="s">
        <v>3850</v>
      </c>
      <c r="L10859" s="12" t="e">
        <f>VLOOKUP(B10859,Doses!A:C,3,FALSE)</f>
        <v>#N/A</v>
      </c>
      <c r="M10859" s="44" t="e">
        <f t="shared" si="169"/>
        <v>#VALUE!</v>
      </c>
    </row>
    <row r="10860" spans="1:13" x14ac:dyDescent="0.25">
      <c r="A10860" s="72" t="s">
        <v>21</v>
      </c>
      <c r="D10860" s="72">
        <v>0</v>
      </c>
      <c r="E10860" s="72">
        <v>0</v>
      </c>
      <c r="F10860" s="72">
        <v>0</v>
      </c>
      <c r="K10860" s="72" t="s">
        <v>3850</v>
      </c>
      <c r="L10860" s="12" t="e">
        <f>VLOOKUP(B10860,Doses!A:C,3,FALSE)</f>
        <v>#N/A</v>
      </c>
      <c r="M10860" s="44" t="e">
        <f t="shared" si="169"/>
        <v>#VALUE!</v>
      </c>
    </row>
    <row r="10861" spans="1:13" x14ac:dyDescent="0.25">
      <c r="A10861" s="72" t="s">
        <v>21</v>
      </c>
      <c r="D10861" s="72">
        <v>0</v>
      </c>
      <c r="E10861" s="72">
        <v>0</v>
      </c>
      <c r="F10861" s="72">
        <v>0</v>
      </c>
      <c r="K10861" s="72" t="s">
        <v>3850</v>
      </c>
      <c r="L10861" s="12" t="e">
        <f>VLOOKUP(B10861,Doses!A:C,3,FALSE)</f>
        <v>#N/A</v>
      </c>
      <c r="M10861" s="44" t="e">
        <f t="shared" si="169"/>
        <v>#VALUE!</v>
      </c>
    </row>
    <row r="10862" spans="1:13" x14ac:dyDescent="0.25">
      <c r="A10862" s="72" t="s">
        <v>21</v>
      </c>
      <c r="D10862" s="72">
        <v>0</v>
      </c>
      <c r="E10862" s="72">
        <v>0</v>
      </c>
      <c r="F10862" s="72">
        <v>0</v>
      </c>
      <c r="K10862" s="72" t="s">
        <v>3850</v>
      </c>
      <c r="L10862" s="12" t="e">
        <f>VLOOKUP(B10862,Doses!A:C,3,FALSE)</f>
        <v>#N/A</v>
      </c>
      <c r="M10862" s="44" t="e">
        <f t="shared" si="169"/>
        <v>#VALUE!</v>
      </c>
    </row>
    <row r="10863" spans="1:13" x14ac:dyDescent="0.25">
      <c r="A10863" s="72" t="s">
        <v>21</v>
      </c>
      <c r="D10863" s="72">
        <v>0</v>
      </c>
      <c r="E10863" s="72">
        <v>0</v>
      </c>
      <c r="F10863" s="72">
        <v>0</v>
      </c>
      <c r="K10863" s="72" t="s">
        <v>3850</v>
      </c>
      <c r="L10863" s="12" t="e">
        <f>VLOOKUP(B10863,Doses!A:C,3,FALSE)</f>
        <v>#N/A</v>
      </c>
      <c r="M10863" s="44" t="e">
        <f t="shared" si="169"/>
        <v>#VALUE!</v>
      </c>
    </row>
    <row r="10864" spans="1:13" x14ac:dyDescent="0.25">
      <c r="A10864" s="72" t="s">
        <v>21</v>
      </c>
      <c r="D10864" s="72">
        <v>0</v>
      </c>
      <c r="E10864" s="72">
        <v>0</v>
      </c>
      <c r="F10864" s="72">
        <v>0</v>
      </c>
      <c r="K10864" s="72" t="s">
        <v>3850</v>
      </c>
      <c r="L10864" s="12" t="e">
        <f>VLOOKUP(B10864,Doses!A:C,3,FALSE)</f>
        <v>#N/A</v>
      </c>
      <c r="M10864" s="44" t="e">
        <f t="shared" si="169"/>
        <v>#VALUE!</v>
      </c>
    </row>
    <row r="10865" spans="1:13" x14ac:dyDescent="0.25">
      <c r="A10865" s="72" t="s">
        <v>21</v>
      </c>
      <c r="D10865" s="72">
        <v>0</v>
      </c>
      <c r="E10865" s="72">
        <v>0</v>
      </c>
      <c r="F10865" s="72">
        <v>0</v>
      </c>
      <c r="K10865" s="72" t="s">
        <v>3850</v>
      </c>
      <c r="L10865" s="12" t="e">
        <f>VLOOKUP(B10865,Doses!A:C,3,FALSE)</f>
        <v>#N/A</v>
      </c>
      <c r="M10865" s="44" t="e">
        <f t="shared" si="169"/>
        <v>#VALUE!</v>
      </c>
    </row>
    <row r="10866" spans="1:13" x14ac:dyDescent="0.25">
      <c r="A10866" s="72" t="s">
        <v>21</v>
      </c>
      <c r="D10866" s="72">
        <v>0</v>
      </c>
      <c r="E10866" s="72">
        <v>0</v>
      </c>
      <c r="F10866" s="72">
        <v>0</v>
      </c>
      <c r="K10866" s="72" t="s">
        <v>3850</v>
      </c>
      <c r="L10866" s="12" t="e">
        <f>VLOOKUP(B10866,Doses!A:C,3,FALSE)</f>
        <v>#N/A</v>
      </c>
      <c r="M10866" s="44" t="e">
        <f t="shared" si="169"/>
        <v>#VALUE!</v>
      </c>
    </row>
    <row r="10867" spans="1:13" x14ac:dyDescent="0.25">
      <c r="A10867" s="72" t="s">
        <v>21</v>
      </c>
      <c r="D10867" s="72">
        <v>0</v>
      </c>
      <c r="E10867" s="72">
        <v>0</v>
      </c>
      <c r="F10867" s="72">
        <v>0</v>
      </c>
      <c r="K10867" s="72" t="s">
        <v>3850</v>
      </c>
      <c r="L10867" s="12" t="e">
        <f>VLOOKUP(B10867,Doses!A:C,3,FALSE)</f>
        <v>#N/A</v>
      </c>
      <c r="M10867" s="44" t="e">
        <f t="shared" si="169"/>
        <v>#VALUE!</v>
      </c>
    </row>
    <row r="10868" spans="1:13" x14ac:dyDescent="0.25">
      <c r="A10868" s="72" t="s">
        <v>21</v>
      </c>
      <c r="D10868" s="72">
        <v>0</v>
      </c>
      <c r="E10868" s="72">
        <v>0</v>
      </c>
      <c r="F10868" s="72">
        <v>0</v>
      </c>
      <c r="K10868" s="72" t="s">
        <v>3850</v>
      </c>
      <c r="L10868" s="12" t="e">
        <f>VLOOKUP(B10868,Doses!A:C,3,FALSE)</f>
        <v>#N/A</v>
      </c>
      <c r="M10868" s="44" t="e">
        <f t="shared" si="169"/>
        <v>#VALUE!</v>
      </c>
    </row>
    <row r="10869" spans="1:13" x14ac:dyDescent="0.25">
      <c r="A10869" s="72" t="s">
        <v>21</v>
      </c>
      <c r="D10869" s="72">
        <v>0</v>
      </c>
      <c r="E10869" s="72">
        <v>0</v>
      </c>
      <c r="F10869" s="72">
        <v>0</v>
      </c>
      <c r="K10869" s="72" t="s">
        <v>3850</v>
      </c>
      <c r="L10869" s="12" t="e">
        <f>VLOOKUP(B10869,Doses!A:C,3,FALSE)</f>
        <v>#N/A</v>
      </c>
      <c r="M10869" s="44" t="e">
        <f t="shared" si="169"/>
        <v>#VALUE!</v>
      </c>
    </row>
    <row r="10870" spans="1:13" x14ac:dyDescent="0.25">
      <c r="A10870" s="72" t="s">
        <v>21</v>
      </c>
      <c r="D10870" s="72">
        <v>0</v>
      </c>
      <c r="E10870" s="72">
        <v>0</v>
      </c>
      <c r="F10870" s="72">
        <v>0</v>
      </c>
      <c r="K10870" s="72" t="s">
        <v>3850</v>
      </c>
      <c r="L10870" s="12" t="e">
        <f>VLOOKUP(B10870,Doses!A:C,3,FALSE)</f>
        <v>#N/A</v>
      </c>
      <c r="M10870" s="44" t="e">
        <f t="shared" si="169"/>
        <v>#VALUE!</v>
      </c>
    </row>
    <row r="10871" spans="1:13" x14ac:dyDescent="0.25">
      <c r="A10871" s="72" t="s">
        <v>21</v>
      </c>
      <c r="D10871" s="72">
        <v>0</v>
      </c>
      <c r="E10871" s="72">
        <v>0</v>
      </c>
      <c r="F10871" s="72">
        <v>0</v>
      </c>
      <c r="K10871" s="72" t="s">
        <v>3850</v>
      </c>
      <c r="L10871" s="12" t="e">
        <f>VLOOKUP(B10871,Doses!A:C,3,FALSE)</f>
        <v>#N/A</v>
      </c>
      <c r="M10871" s="44" t="e">
        <f t="shared" si="169"/>
        <v>#VALUE!</v>
      </c>
    </row>
    <row r="10872" spans="1:13" x14ac:dyDescent="0.25">
      <c r="A10872" s="72" t="s">
        <v>21</v>
      </c>
      <c r="D10872" s="72">
        <v>0</v>
      </c>
      <c r="E10872" s="72">
        <v>0</v>
      </c>
      <c r="F10872" s="72">
        <v>0</v>
      </c>
      <c r="K10872" s="72" t="s">
        <v>3850</v>
      </c>
      <c r="L10872" s="12" t="e">
        <f>VLOOKUP(B10872,Doses!A:C,3,FALSE)</f>
        <v>#N/A</v>
      </c>
      <c r="M10872" s="44" t="e">
        <f t="shared" si="169"/>
        <v>#VALUE!</v>
      </c>
    </row>
    <row r="10873" spans="1:13" x14ac:dyDescent="0.25">
      <c r="A10873" s="72" t="s">
        <v>21</v>
      </c>
      <c r="D10873" s="72">
        <v>0</v>
      </c>
      <c r="E10873" s="72">
        <v>0</v>
      </c>
      <c r="F10873" s="72">
        <v>0</v>
      </c>
      <c r="K10873" s="72" t="s">
        <v>3850</v>
      </c>
      <c r="L10873" s="12" t="e">
        <f>VLOOKUP(B10873,Doses!A:C,3,FALSE)</f>
        <v>#N/A</v>
      </c>
      <c r="M10873" s="44" t="e">
        <f t="shared" si="169"/>
        <v>#VALUE!</v>
      </c>
    </row>
    <row r="10874" spans="1:13" x14ac:dyDescent="0.25">
      <c r="A10874" s="72" t="s">
        <v>21</v>
      </c>
      <c r="D10874" s="72">
        <v>0</v>
      </c>
      <c r="E10874" s="72">
        <v>0</v>
      </c>
      <c r="F10874" s="72">
        <v>0</v>
      </c>
      <c r="K10874" s="72" t="s">
        <v>3850</v>
      </c>
      <c r="L10874" s="12" t="e">
        <f>VLOOKUP(B10874,Doses!A:C,3,FALSE)</f>
        <v>#N/A</v>
      </c>
      <c r="M10874" s="44" t="e">
        <f t="shared" si="169"/>
        <v>#VALUE!</v>
      </c>
    </row>
    <row r="10875" spans="1:13" x14ac:dyDescent="0.25">
      <c r="A10875" s="72" t="s">
        <v>21</v>
      </c>
      <c r="D10875" s="72">
        <v>0</v>
      </c>
      <c r="E10875" s="72">
        <v>0</v>
      </c>
      <c r="F10875" s="72">
        <v>0</v>
      </c>
      <c r="K10875" s="72" t="s">
        <v>3850</v>
      </c>
      <c r="L10875" s="12" t="e">
        <f>VLOOKUP(B10875,Doses!A:C,3,FALSE)</f>
        <v>#N/A</v>
      </c>
      <c r="M10875" s="44" t="e">
        <f t="shared" si="169"/>
        <v>#VALUE!</v>
      </c>
    </row>
    <row r="10876" spans="1:13" x14ac:dyDescent="0.25">
      <c r="A10876" s="72" t="s">
        <v>21</v>
      </c>
      <c r="D10876" s="72">
        <v>0</v>
      </c>
      <c r="E10876" s="72">
        <v>0</v>
      </c>
      <c r="F10876" s="72">
        <v>0</v>
      </c>
      <c r="K10876" s="72" t="s">
        <v>3850</v>
      </c>
      <c r="L10876" s="12" t="e">
        <f>VLOOKUP(B10876,Doses!A:C,3,FALSE)</f>
        <v>#N/A</v>
      </c>
      <c r="M10876" s="44" t="e">
        <f t="shared" si="169"/>
        <v>#VALUE!</v>
      </c>
    </row>
    <row r="10877" spans="1:13" x14ac:dyDescent="0.25">
      <c r="A10877" s="72" t="s">
        <v>21</v>
      </c>
      <c r="D10877" s="72">
        <v>0</v>
      </c>
      <c r="E10877" s="72">
        <v>0</v>
      </c>
      <c r="F10877" s="72">
        <v>0</v>
      </c>
      <c r="K10877" s="72" t="s">
        <v>3850</v>
      </c>
      <c r="L10877" s="12" t="e">
        <f>VLOOKUP(B10877,Doses!A:C,3,FALSE)</f>
        <v>#N/A</v>
      </c>
      <c r="M10877" s="44" t="e">
        <f t="shared" si="169"/>
        <v>#VALUE!</v>
      </c>
    </row>
    <row r="10878" spans="1:13" x14ac:dyDescent="0.25">
      <c r="A10878" s="72" t="s">
        <v>21</v>
      </c>
      <c r="D10878" s="72">
        <v>0</v>
      </c>
      <c r="E10878" s="72">
        <v>0</v>
      </c>
      <c r="F10878" s="72">
        <v>0</v>
      </c>
      <c r="K10878" s="72" t="s">
        <v>3850</v>
      </c>
      <c r="L10878" s="12" t="e">
        <f>VLOOKUP(B10878,Doses!A:C,3,FALSE)</f>
        <v>#N/A</v>
      </c>
      <c r="M10878" s="44" t="e">
        <f t="shared" si="169"/>
        <v>#VALUE!</v>
      </c>
    </row>
    <row r="10879" spans="1:13" x14ac:dyDescent="0.25">
      <c r="A10879" s="72" t="s">
        <v>21</v>
      </c>
      <c r="D10879" s="72">
        <v>0</v>
      </c>
      <c r="E10879" s="72">
        <v>0</v>
      </c>
      <c r="F10879" s="72">
        <v>0</v>
      </c>
      <c r="K10879" s="72" t="s">
        <v>3850</v>
      </c>
      <c r="L10879" s="12" t="e">
        <f>VLOOKUP(B10879,Doses!A:C,3,FALSE)</f>
        <v>#N/A</v>
      </c>
      <c r="M10879" s="44" t="e">
        <f t="shared" si="169"/>
        <v>#VALUE!</v>
      </c>
    </row>
    <row r="10880" spans="1:13" x14ac:dyDescent="0.25">
      <c r="A10880" s="72" t="s">
        <v>21</v>
      </c>
      <c r="D10880" s="72">
        <v>0</v>
      </c>
      <c r="E10880" s="72">
        <v>0</v>
      </c>
      <c r="F10880" s="72">
        <v>0</v>
      </c>
      <c r="K10880" s="72" t="s">
        <v>3850</v>
      </c>
      <c r="L10880" s="12" t="e">
        <f>VLOOKUP(B10880,Doses!A:C,3,FALSE)</f>
        <v>#N/A</v>
      </c>
      <c r="M10880" s="44" t="e">
        <f t="shared" si="169"/>
        <v>#VALUE!</v>
      </c>
    </row>
    <row r="10881" spans="1:13" x14ac:dyDescent="0.25">
      <c r="A10881" s="72" t="s">
        <v>21</v>
      </c>
      <c r="D10881" s="72">
        <v>0</v>
      </c>
      <c r="E10881" s="72">
        <v>0</v>
      </c>
      <c r="F10881" s="72">
        <v>0</v>
      </c>
      <c r="K10881" s="72" t="s">
        <v>3850</v>
      </c>
      <c r="L10881" s="12" t="e">
        <f>VLOOKUP(B10881,Doses!A:C,3,FALSE)</f>
        <v>#N/A</v>
      </c>
      <c r="M10881" s="44" t="e">
        <f t="shared" si="169"/>
        <v>#VALUE!</v>
      </c>
    </row>
    <row r="10882" spans="1:13" x14ac:dyDescent="0.25">
      <c r="A10882" s="72" t="s">
        <v>21</v>
      </c>
      <c r="D10882" s="72">
        <v>0</v>
      </c>
      <c r="E10882" s="72">
        <v>0</v>
      </c>
      <c r="F10882" s="72">
        <v>0</v>
      </c>
      <c r="K10882" s="72" t="s">
        <v>3850</v>
      </c>
      <c r="L10882" s="12" t="e">
        <f>VLOOKUP(B10882,Doses!A:C,3,FALSE)</f>
        <v>#N/A</v>
      </c>
      <c r="M10882" s="44" t="e">
        <f t="shared" ref="M10882:M10945" si="170">K10882*1</f>
        <v>#VALUE!</v>
      </c>
    </row>
    <row r="10883" spans="1:13" x14ac:dyDescent="0.25">
      <c r="A10883" s="72" t="s">
        <v>21</v>
      </c>
      <c r="D10883" s="72">
        <v>0</v>
      </c>
      <c r="E10883" s="72">
        <v>0</v>
      </c>
      <c r="F10883" s="72">
        <v>0</v>
      </c>
      <c r="K10883" s="72" t="s">
        <v>3850</v>
      </c>
      <c r="L10883" s="12" t="e">
        <f>VLOOKUP(B10883,Doses!A:C,3,FALSE)</f>
        <v>#N/A</v>
      </c>
      <c r="M10883" s="44" t="e">
        <f t="shared" si="170"/>
        <v>#VALUE!</v>
      </c>
    </row>
    <row r="10884" spans="1:13" x14ac:dyDescent="0.25">
      <c r="A10884" s="72" t="s">
        <v>21</v>
      </c>
      <c r="D10884" s="72">
        <v>0</v>
      </c>
      <c r="E10884" s="72">
        <v>0</v>
      </c>
      <c r="F10884" s="72">
        <v>0</v>
      </c>
      <c r="K10884" s="72" t="s">
        <v>3850</v>
      </c>
      <c r="L10884" s="12" t="e">
        <f>VLOOKUP(B10884,Doses!A:C,3,FALSE)</f>
        <v>#N/A</v>
      </c>
      <c r="M10884" s="44" t="e">
        <f t="shared" si="170"/>
        <v>#VALUE!</v>
      </c>
    </row>
    <row r="10885" spans="1:13" x14ac:dyDescent="0.25">
      <c r="A10885" s="72" t="s">
        <v>21</v>
      </c>
      <c r="D10885" s="72">
        <v>0</v>
      </c>
      <c r="E10885" s="72">
        <v>0</v>
      </c>
      <c r="F10885" s="72">
        <v>0</v>
      </c>
      <c r="K10885" s="72" t="s">
        <v>3850</v>
      </c>
      <c r="L10885" s="12" t="e">
        <f>VLOOKUP(B10885,Doses!A:C,3,FALSE)</f>
        <v>#N/A</v>
      </c>
      <c r="M10885" s="44" t="e">
        <f t="shared" si="170"/>
        <v>#VALUE!</v>
      </c>
    </row>
    <row r="10886" spans="1:13" x14ac:dyDescent="0.25">
      <c r="A10886" s="72" t="s">
        <v>21</v>
      </c>
      <c r="D10886" s="72">
        <v>0</v>
      </c>
      <c r="E10886" s="72">
        <v>0</v>
      </c>
      <c r="F10886" s="72">
        <v>0</v>
      </c>
      <c r="K10886" s="72" t="s">
        <v>3850</v>
      </c>
      <c r="L10886" s="12" t="e">
        <f>VLOOKUP(B10886,Doses!A:C,3,FALSE)</f>
        <v>#N/A</v>
      </c>
      <c r="M10886" s="44" t="e">
        <f t="shared" si="170"/>
        <v>#VALUE!</v>
      </c>
    </row>
    <row r="10887" spans="1:13" x14ac:dyDescent="0.25">
      <c r="A10887" s="72" t="s">
        <v>21</v>
      </c>
      <c r="D10887" s="72">
        <v>0</v>
      </c>
      <c r="E10887" s="72">
        <v>0</v>
      </c>
      <c r="F10887" s="72">
        <v>0</v>
      </c>
      <c r="K10887" s="72" t="s">
        <v>3850</v>
      </c>
      <c r="L10887" s="12" t="e">
        <f>VLOOKUP(B10887,Doses!A:C,3,FALSE)</f>
        <v>#N/A</v>
      </c>
      <c r="M10887" s="44" t="e">
        <f t="shared" si="170"/>
        <v>#VALUE!</v>
      </c>
    </row>
    <row r="10888" spans="1:13" x14ac:dyDescent="0.25">
      <c r="A10888" s="72" t="s">
        <v>21</v>
      </c>
      <c r="D10888" s="72">
        <v>0</v>
      </c>
      <c r="E10888" s="72">
        <v>0</v>
      </c>
      <c r="F10888" s="72">
        <v>0</v>
      </c>
      <c r="K10888" s="72" t="s">
        <v>3850</v>
      </c>
      <c r="L10888" s="12" t="e">
        <f>VLOOKUP(B10888,Doses!A:C,3,FALSE)</f>
        <v>#N/A</v>
      </c>
      <c r="M10888" s="44" t="e">
        <f t="shared" si="170"/>
        <v>#VALUE!</v>
      </c>
    </row>
    <row r="10889" spans="1:13" x14ac:dyDescent="0.25">
      <c r="A10889" s="72" t="s">
        <v>21</v>
      </c>
      <c r="D10889" s="72">
        <v>0</v>
      </c>
      <c r="E10889" s="72">
        <v>0</v>
      </c>
      <c r="F10889" s="72">
        <v>0</v>
      </c>
      <c r="K10889" s="72" t="s">
        <v>3850</v>
      </c>
      <c r="L10889" s="12" t="e">
        <f>VLOOKUP(B10889,Doses!A:C,3,FALSE)</f>
        <v>#N/A</v>
      </c>
      <c r="M10889" s="44" t="e">
        <f t="shared" si="170"/>
        <v>#VALUE!</v>
      </c>
    </row>
    <row r="10890" spans="1:13" x14ac:dyDescent="0.25">
      <c r="A10890" s="72" t="s">
        <v>21</v>
      </c>
      <c r="D10890" s="72">
        <v>0</v>
      </c>
      <c r="E10890" s="72">
        <v>0</v>
      </c>
      <c r="F10890" s="72">
        <v>0</v>
      </c>
      <c r="K10890" s="72" t="s">
        <v>3850</v>
      </c>
      <c r="L10890" s="12" t="e">
        <f>VLOOKUP(B10890,Doses!A:C,3,FALSE)</f>
        <v>#N/A</v>
      </c>
      <c r="M10890" s="44" t="e">
        <f t="shared" si="170"/>
        <v>#VALUE!</v>
      </c>
    </row>
    <row r="10891" spans="1:13" x14ac:dyDescent="0.25">
      <c r="A10891" s="72" t="s">
        <v>21</v>
      </c>
      <c r="D10891" s="72">
        <v>0</v>
      </c>
      <c r="E10891" s="72">
        <v>0</v>
      </c>
      <c r="F10891" s="72">
        <v>0</v>
      </c>
      <c r="K10891" s="72" t="s">
        <v>3850</v>
      </c>
      <c r="L10891" s="12" t="e">
        <f>VLOOKUP(B10891,Doses!A:C,3,FALSE)</f>
        <v>#N/A</v>
      </c>
      <c r="M10891" s="44" t="e">
        <f t="shared" si="170"/>
        <v>#VALUE!</v>
      </c>
    </row>
    <row r="10892" spans="1:13" x14ac:dyDescent="0.25">
      <c r="A10892" s="72" t="s">
        <v>21</v>
      </c>
      <c r="D10892" s="72">
        <v>0</v>
      </c>
      <c r="E10892" s="72">
        <v>0</v>
      </c>
      <c r="F10892" s="72">
        <v>0</v>
      </c>
      <c r="K10892" s="72" t="s">
        <v>3850</v>
      </c>
      <c r="L10892" s="12" t="e">
        <f>VLOOKUP(B10892,Doses!A:C,3,FALSE)</f>
        <v>#N/A</v>
      </c>
      <c r="M10892" s="44" t="e">
        <f t="shared" si="170"/>
        <v>#VALUE!</v>
      </c>
    </row>
    <row r="10893" spans="1:13" x14ac:dyDescent="0.25">
      <c r="A10893" s="72" t="s">
        <v>21</v>
      </c>
      <c r="D10893" s="72">
        <v>0</v>
      </c>
      <c r="E10893" s="72">
        <v>0</v>
      </c>
      <c r="F10893" s="72">
        <v>0</v>
      </c>
      <c r="K10893" s="72" t="s">
        <v>3850</v>
      </c>
      <c r="L10893" s="12" t="e">
        <f>VLOOKUP(B10893,Doses!A:C,3,FALSE)</f>
        <v>#N/A</v>
      </c>
      <c r="M10893" s="44" t="e">
        <f t="shared" si="170"/>
        <v>#VALUE!</v>
      </c>
    </row>
    <row r="10894" spans="1:13" x14ac:dyDescent="0.25">
      <c r="A10894" s="72" t="s">
        <v>21</v>
      </c>
      <c r="D10894" s="72">
        <v>0</v>
      </c>
      <c r="E10894" s="72">
        <v>0</v>
      </c>
      <c r="F10894" s="72">
        <v>0</v>
      </c>
      <c r="K10894" s="72" t="s">
        <v>3850</v>
      </c>
      <c r="L10894" s="12" t="e">
        <f>VLOOKUP(B10894,Doses!A:C,3,FALSE)</f>
        <v>#N/A</v>
      </c>
      <c r="M10894" s="44" t="e">
        <f t="shared" si="170"/>
        <v>#VALUE!</v>
      </c>
    </row>
    <row r="10895" spans="1:13" x14ac:dyDescent="0.25">
      <c r="A10895" s="72" t="s">
        <v>21</v>
      </c>
      <c r="D10895" s="72">
        <v>0</v>
      </c>
      <c r="E10895" s="72">
        <v>0</v>
      </c>
      <c r="F10895" s="72">
        <v>0</v>
      </c>
      <c r="K10895" s="72" t="s">
        <v>3850</v>
      </c>
      <c r="L10895" s="12" t="e">
        <f>VLOOKUP(B10895,Doses!A:C,3,FALSE)</f>
        <v>#N/A</v>
      </c>
      <c r="M10895" s="44" t="e">
        <f t="shared" si="170"/>
        <v>#VALUE!</v>
      </c>
    </row>
    <row r="10896" spans="1:13" x14ac:dyDescent="0.25">
      <c r="A10896" s="72" t="s">
        <v>21</v>
      </c>
      <c r="D10896" s="72">
        <v>0</v>
      </c>
      <c r="E10896" s="72">
        <v>0</v>
      </c>
      <c r="F10896" s="72">
        <v>0</v>
      </c>
      <c r="K10896" s="72" t="s">
        <v>3850</v>
      </c>
      <c r="L10896" s="12" t="e">
        <f>VLOOKUP(B10896,Doses!A:C,3,FALSE)</f>
        <v>#N/A</v>
      </c>
      <c r="M10896" s="44" t="e">
        <f t="shared" si="170"/>
        <v>#VALUE!</v>
      </c>
    </row>
    <row r="10897" spans="1:13" x14ac:dyDescent="0.25">
      <c r="A10897" s="72" t="s">
        <v>21</v>
      </c>
      <c r="D10897" s="72">
        <v>0</v>
      </c>
      <c r="E10897" s="72">
        <v>0</v>
      </c>
      <c r="F10897" s="72">
        <v>0</v>
      </c>
      <c r="K10897" s="72" t="s">
        <v>3850</v>
      </c>
      <c r="L10897" s="12" t="e">
        <f>VLOOKUP(B10897,Doses!A:C,3,FALSE)</f>
        <v>#N/A</v>
      </c>
      <c r="M10897" s="44" t="e">
        <f t="shared" si="170"/>
        <v>#VALUE!</v>
      </c>
    </row>
    <row r="10898" spans="1:13" x14ac:dyDescent="0.25">
      <c r="A10898" s="72" t="s">
        <v>21</v>
      </c>
      <c r="D10898" s="72">
        <v>0</v>
      </c>
      <c r="E10898" s="72">
        <v>0</v>
      </c>
      <c r="F10898" s="72">
        <v>0</v>
      </c>
      <c r="K10898" s="72" t="s">
        <v>3850</v>
      </c>
      <c r="L10898" s="12" t="e">
        <f>VLOOKUP(B10898,Doses!A:C,3,FALSE)</f>
        <v>#N/A</v>
      </c>
      <c r="M10898" s="44" t="e">
        <f t="shared" si="170"/>
        <v>#VALUE!</v>
      </c>
    </row>
    <row r="10899" spans="1:13" x14ac:dyDescent="0.25">
      <c r="A10899" s="72" t="s">
        <v>21</v>
      </c>
      <c r="D10899" s="72">
        <v>0</v>
      </c>
      <c r="E10899" s="72">
        <v>0</v>
      </c>
      <c r="F10899" s="72">
        <v>0</v>
      </c>
      <c r="K10899" s="72" t="s">
        <v>3850</v>
      </c>
      <c r="L10899" s="12" t="e">
        <f>VLOOKUP(B10899,Doses!A:C,3,FALSE)</f>
        <v>#N/A</v>
      </c>
      <c r="M10899" s="44" t="e">
        <f t="shared" si="170"/>
        <v>#VALUE!</v>
      </c>
    </row>
    <row r="10900" spans="1:13" x14ac:dyDescent="0.25">
      <c r="A10900" s="72" t="s">
        <v>21</v>
      </c>
      <c r="D10900" s="72">
        <v>0</v>
      </c>
      <c r="E10900" s="72">
        <v>0</v>
      </c>
      <c r="F10900" s="72">
        <v>0</v>
      </c>
      <c r="K10900" s="72" t="s">
        <v>3850</v>
      </c>
      <c r="L10900" s="12" t="e">
        <f>VLOOKUP(B10900,Doses!A:C,3,FALSE)</f>
        <v>#N/A</v>
      </c>
      <c r="M10900" s="44" t="e">
        <f t="shared" si="170"/>
        <v>#VALUE!</v>
      </c>
    </row>
    <row r="10901" spans="1:13" x14ac:dyDescent="0.25">
      <c r="A10901" s="72" t="s">
        <v>21</v>
      </c>
      <c r="D10901" s="72">
        <v>0</v>
      </c>
      <c r="E10901" s="72">
        <v>0</v>
      </c>
      <c r="F10901" s="72">
        <v>0</v>
      </c>
      <c r="K10901" s="72" t="s">
        <v>3850</v>
      </c>
      <c r="L10901" s="12" t="e">
        <f>VLOOKUP(B10901,Doses!A:C,3,FALSE)</f>
        <v>#N/A</v>
      </c>
      <c r="M10901" s="44" t="e">
        <f t="shared" si="170"/>
        <v>#VALUE!</v>
      </c>
    </row>
    <row r="10902" spans="1:13" x14ac:dyDescent="0.25">
      <c r="A10902" s="72" t="s">
        <v>21</v>
      </c>
      <c r="D10902" s="72">
        <v>0</v>
      </c>
      <c r="E10902" s="72">
        <v>0</v>
      </c>
      <c r="F10902" s="72">
        <v>0</v>
      </c>
      <c r="K10902" s="72" t="s">
        <v>3850</v>
      </c>
      <c r="L10902" s="12" t="e">
        <f>VLOOKUP(B10902,Doses!A:C,3,FALSE)</f>
        <v>#N/A</v>
      </c>
      <c r="M10902" s="44" t="e">
        <f t="shared" si="170"/>
        <v>#VALUE!</v>
      </c>
    </row>
    <row r="10903" spans="1:13" x14ac:dyDescent="0.25">
      <c r="A10903" s="72" t="s">
        <v>21</v>
      </c>
      <c r="D10903" s="72">
        <v>0</v>
      </c>
      <c r="E10903" s="72">
        <v>0</v>
      </c>
      <c r="F10903" s="72">
        <v>0</v>
      </c>
      <c r="K10903" s="72" t="s">
        <v>3850</v>
      </c>
      <c r="L10903" s="12" t="e">
        <f>VLOOKUP(B10903,Doses!A:C,3,FALSE)</f>
        <v>#N/A</v>
      </c>
      <c r="M10903" s="44" t="e">
        <f t="shared" si="170"/>
        <v>#VALUE!</v>
      </c>
    </row>
    <row r="10904" spans="1:13" x14ac:dyDescent="0.25">
      <c r="A10904" s="72" t="s">
        <v>21</v>
      </c>
      <c r="D10904" s="72">
        <v>0</v>
      </c>
      <c r="E10904" s="72">
        <v>0</v>
      </c>
      <c r="F10904" s="72">
        <v>0</v>
      </c>
      <c r="K10904" s="72" t="s">
        <v>3850</v>
      </c>
      <c r="L10904" s="12" t="e">
        <f>VLOOKUP(B10904,Doses!A:C,3,FALSE)</f>
        <v>#N/A</v>
      </c>
      <c r="M10904" s="44" t="e">
        <f t="shared" si="170"/>
        <v>#VALUE!</v>
      </c>
    </row>
    <row r="10905" spans="1:13" x14ac:dyDescent="0.25">
      <c r="A10905" s="72" t="s">
        <v>21</v>
      </c>
      <c r="D10905" s="72">
        <v>0</v>
      </c>
      <c r="E10905" s="72">
        <v>0</v>
      </c>
      <c r="F10905" s="72">
        <v>0</v>
      </c>
      <c r="K10905" s="72" t="s">
        <v>3850</v>
      </c>
      <c r="L10905" s="12" t="e">
        <f>VLOOKUP(B10905,Doses!A:C,3,FALSE)</f>
        <v>#N/A</v>
      </c>
      <c r="M10905" s="44" t="e">
        <f t="shared" si="170"/>
        <v>#VALUE!</v>
      </c>
    </row>
    <row r="10906" spans="1:13" x14ac:dyDescent="0.25">
      <c r="A10906" s="72" t="s">
        <v>21</v>
      </c>
      <c r="D10906" s="72">
        <v>0</v>
      </c>
      <c r="E10906" s="72">
        <v>0</v>
      </c>
      <c r="F10906" s="72">
        <v>0</v>
      </c>
      <c r="K10906" s="72" t="s">
        <v>3850</v>
      </c>
      <c r="L10906" s="12" t="e">
        <f>VLOOKUP(B10906,Doses!A:C,3,FALSE)</f>
        <v>#N/A</v>
      </c>
      <c r="M10906" s="44" t="e">
        <f t="shared" si="170"/>
        <v>#VALUE!</v>
      </c>
    </row>
    <row r="10907" spans="1:13" x14ac:dyDescent="0.25">
      <c r="A10907" s="72" t="s">
        <v>21</v>
      </c>
      <c r="D10907" s="72">
        <v>0</v>
      </c>
      <c r="E10907" s="72">
        <v>0</v>
      </c>
      <c r="F10907" s="72">
        <v>0</v>
      </c>
      <c r="K10907" s="72" t="s">
        <v>3850</v>
      </c>
      <c r="L10907" s="12" t="e">
        <f>VLOOKUP(B10907,Doses!A:C,3,FALSE)</f>
        <v>#N/A</v>
      </c>
      <c r="M10907" s="44" t="e">
        <f t="shared" si="170"/>
        <v>#VALUE!</v>
      </c>
    </row>
    <row r="10908" spans="1:13" x14ac:dyDescent="0.25">
      <c r="A10908" s="72" t="s">
        <v>21</v>
      </c>
      <c r="D10908" s="72">
        <v>0</v>
      </c>
      <c r="E10908" s="72">
        <v>0</v>
      </c>
      <c r="F10908" s="72">
        <v>0</v>
      </c>
      <c r="K10908" s="72" t="s">
        <v>3850</v>
      </c>
      <c r="L10908" s="12" t="e">
        <f>VLOOKUP(B10908,Doses!A:C,3,FALSE)</f>
        <v>#N/A</v>
      </c>
      <c r="M10908" s="44" t="e">
        <f t="shared" si="170"/>
        <v>#VALUE!</v>
      </c>
    </row>
    <row r="10909" spans="1:13" x14ac:dyDescent="0.25">
      <c r="A10909" s="72" t="s">
        <v>21</v>
      </c>
      <c r="D10909" s="72">
        <v>0</v>
      </c>
      <c r="E10909" s="72">
        <v>0</v>
      </c>
      <c r="F10909" s="72">
        <v>0</v>
      </c>
      <c r="K10909" s="72" t="s">
        <v>3850</v>
      </c>
      <c r="L10909" s="12" t="e">
        <f>VLOOKUP(B10909,Doses!A:C,3,FALSE)</f>
        <v>#N/A</v>
      </c>
      <c r="M10909" s="44" t="e">
        <f t="shared" si="170"/>
        <v>#VALUE!</v>
      </c>
    </row>
    <row r="10910" spans="1:13" x14ac:dyDescent="0.25">
      <c r="A10910" s="72" t="s">
        <v>21</v>
      </c>
      <c r="D10910" s="72">
        <v>0</v>
      </c>
      <c r="E10910" s="72">
        <v>0</v>
      </c>
      <c r="F10910" s="72">
        <v>0</v>
      </c>
      <c r="K10910" s="72" t="s">
        <v>3850</v>
      </c>
      <c r="L10910" s="12" t="e">
        <f>VLOOKUP(B10910,Doses!A:C,3,FALSE)</f>
        <v>#N/A</v>
      </c>
      <c r="M10910" s="44" t="e">
        <f t="shared" si="170"/>
        <v>#VALUE!</v>
      </c>
    </row>
    <row r="10911" spans="1:13" x14ac:dyDescent="0.25">
      <c r="A10911" s="72" t="s">
        <v>21</v>
      </c>
      <c r="D10911" s="72">
        <v>0</v>
      </c>
      <c r="E10911" s="72">
        <v>0</v>
      </c>
      <c r="F10911" s="72">
        <v>0</v>
      </c>
      <c r="K10911" s="72" t="s">
        <v>3850</v>
      </c>
      <c r="L10911" s="12" t="e">
        <f>VLOOKUP(B10911,Doses!A:C,3,FALSE)</f>
        <v>#N/A</v>
      </c>
      <c r="M10911" s="44" t="e">
        <f t="shared" si="170"/>
        <v>#VALUE!</v>
      </c>
    </row>
    <row r="10912" spans="1:13" x14ac:dyDescent="0.25">
      <c r="A10912" s="72" t="s">
        <v>21</v>
      </c>
      <c r="D10912" s="72">
        <v>0</v>
      </c>
      <c r="E10912" s="72">
        <v>0</v>
      </c>
      <c r="F10912" s="72">
        <v>0</v>
      </c>
      <c r="K10912" s="72" t="s">
        <v>3850</v>
      </c>
      <c r="L10912" s="12" t="e">
        <f>VLOOKUP(B10912,Doses!A:C,3,FALSE)</f>
        <v>#N/A</v>
      </c>
      <c r="M10912" s="44" t="e">
        <f t="shared" si="170"/>
        <v>#VALUE!</v>
      </c>
    </row>
    <row r="10913" spans="1:13" x14ac:dyDescent="0.25">
      <c r="A10913" s="72" t="s">
        <v>21</v>
      </c>
      <c r="D10913" s="72">
        <v>0</v>
      </c>
      <c r="E10913" s="72">
        <v>0</v>
      </c>
      <c r="F10913" s="72">
        <v>0</v>
      </c>
      <c r="K10913" s="72" t="s">
        <v>3850</v>
      </c>
      <c r="L10913" s="12" t="e">
        <f>VLOOKUP(B10913,Doses!A:C,3,FALSE)</f>
        <v>#N/A</v>
      </c>
      <c r="M10913" s="44" t="e">
        <f t="shared" si="170"/>
        <v>#VALUE!</v>
      </c>
    </row>
    <row r="10914" spans="1:13" x14ac:dyDescent="0.25">
      <c r="A10914" s="72" t="s">
        <v>21</v>
      </c>
      <c r="D10914" s="72">
        <v>0</v>
      </c>
      <c r="E10914" s="72">
        <v>0</v>
      </c>
      <c r="F10914" s="72">
        <v>0</v>
      </c>
      <c r="K10914" s="72" t="s">
        <v>3850</v>
      </c>
      <c r="L10914" s="12" t="e">
        <f>VLOOKUP(B10914,Doses!A:C,3,FALSE)</f>
        <v>#N/A</v>
      </c>
      <c r="M10914" s="44" t="e">
        <f t="shared" si="170"/>
        <v>#VALUE!</v>
      </c>
    </row>
    <row r="10915" spans="1:13" x14ac:dyDescent="0.25">
      <c r="A10915" s="72" t="s">
        <v>21</v>
      </c>
      <c r="D10915" s="72">
        <v>0</v>
      </c>
      <c r="E10915" s="72">
        <v>0</v>
      </c>
      <c r="F10915" s="72">
        <v>0</v>
      </c>
      <c r="K10915" s="72" t="s">
        <v>3850</v>
      </c>
      <c r="L10915" s="12" t="e">
        <f>VLOOKUP(B10915,Doses!A:C,3,FALSE)</f>
        <v>#N/A</v>
      </c>
      <c r="M10915" s="44" t="e">
        <f t="shared" si="170"/>
        <v>#VALUE!</v>
      </c>
    </row>
    <row r="10916" spans="1:13" x14ac:dyDescent="0.25">
      <c r="A10916" s="72" t="s">
        <v>21</v>
      </c>
      <c r="D10916" s="72">
        <v>0</v>
      </c>
      <c r="E10916" s="72">
        <v>0</v>
      </c>
      <c r="F10916" s="72">
        <v>0</v>
      </c>
      <c r="K10916" s="72" t="s">
        <v>3850</v>
      </c>
      <c r="L10916" s="12" t="e">
        <f>VLOOKUP(B10916,Doses!A:C,3,FALSE)</f>
        <v>#N/A</v>
      </c>
      <c r="M10916" s="44" t="e">
        <f t="shared" si="170"/>
        <v>#VALUE!</v>
      </c>
    </row>
    <row r="10917" spans="1:13" x14ac:dyDescent="0.25">
      <c r="A10917" s="72" t="s">
        <v>21</v>
      </c>
      <c r="D10917" s="72">
        <v>0</v>
      </c>
      <c r="E10917" s="72">
        <v>0</v>
      </c>
      <c r="F10917" s="72">
        <v>0</v>
      </c>
      <c r="K10917" s="72" t="s">
        <v>3850</v>
      </c>
      <c r="L10917" s="12" t="e">
        <f>VLOOKUP(B10917,Doses!A:C,3,FALSE)</f>
        <v>#N/A</v>
      </c>
      <c r="M10917" s="44" t="e">
        <f t="shared" si="170"/>
        <v>#VALUE!</v>
      </c>
    </row>
    <row r="10918" spans="1:13" x14ac:dyDescent="0.25">
      <c r="A10918" s="72" t="s">
        <v>21</v>
      </c>
      <c r="D10918" s="72">
        <v>0</v>
      </c>
      <c r="E10918" s="72">
        <v>0</v>
      </c>
      <c r="F10918" s="72">
        <v>0</v>
      </c>
      <c r="K10918" s="72" t="s">
        <v>3850</v>
      </c>
      <c r="L10918" s="12" t="e">
        <f>VLOOKUP(B10918,Doses!A:C,3,FALSE)</f>
        <v>#N/A</v>
      </c>
      <c r="M10918" s="44" t="e">
        <f t="shared" si="170"/>
        <v>#VALUE!</v>
      </c>
    </row>
    <row r="10919" spans="1:13" x14ac:dyDescent="0.25">
      <c r="A10919" s="72" t="s">
        <v>21</v>
      </c>
      <c r="D10919" s="72">
        <v>0</v>
      </c>
      <c r="E10919" s="72">
        <v>0</v>
      </c>
      <c r="F10919" s="72">
        <v>0</v>
      </c>
      <c r="K10919" s="72" t="s">
        <v>3850</v>
      </c>
      <c r="L10919" s="12" t="e">
        <f>VLOOKUP(B10919,Doses!A:C,3,FALSE)</f>
        <v>#N/A</v>
      </c>
      <c r="M10919" s="44" t="e">
        <f t="shared" si="170"/>
        <v>#VALUE!</v>
      </c>
    </row>
    <row r="10920" spans="1:13" x14ac:dyDescent="0.25">
      <c r="A10920" s="72" t="s">
        <v>21</v>
      </c>
      <c r="D10920" s="72">
        <v>0</v>
      </c>
      <c r="E10920" s="72">
        <v>0</v>
      </c>
      <c r="F10920" s="72">
        <v>0</v>
      </c>
      <c r="K10920" s="72" t="s">
        <v>3850</v>
      </c>
      <c r="L10920" s="12" t="e">
        <f>VLOOKUP(B10920,Doses!A:C,3,FALSE)</f>
        <v>#N/A</v>
      </c>
      <c r="M10920" s="44" t="e">
        <f t="shared" si="170"/>
        <v>#VALUE!</v>
      </c>
    </row>
    <row r="10921" spans="1:13" x14ac:dyDescent="0.25">
      <c r="A10921" s="72" t="s">
        <v>21</v>
      </c>
      <c r="D10921" s="72">
        <v>0</v>
      </c>
      <c r="E10921" s="72">
        <v>0</v>
      </c>
      <c r="F10921" s="72">
        <v>0</v>
      </c>
      <c r="K10921" s="72" t="s">
        <v>3850</v>
      </c>
      <c r="L10921" s="12" t="e">
        <f>VLOOKUP(B10921,Doses!A:C,3,FALSE)</f>
        <v>#N/A</v>
      </c>
      <c r="M10921" s="44" t="e">
        <f t="shared" si="170"/>
        <v>#VALUE!</v>
      </c>
    </row>
    <row r="10922" spans="1:13" x14ac:dyDescent="0.25">
      <c r="A10922" s="72" t="s">
        <v>21</v>
      </c>
      <c r="D10922" s="72">
        <v>0</v>
      </c>
      <c r="E10922" s="72">
        <v>0</v>
      </c>
      <c r="F10922" s="72">
        <v>0</v>
      </c>
      <c r="K10922" s="72" t="s">
        <v>3850</v>
      </c>
      <c r="L10922" s="12" t="e">
        <f>VLOOKUP(B10922,Doses!A:C,3,FALSE)</f>
        <v>#N/A</v>
      </c>
      <c r="M10922" s="44" t="e">
        <f t="shared" si="170"/>
        <v>#VALUE!</v>
      </c>
    </row>
    <row r="10923" spans="1:13" x14ac:dyDescent="0.25">
      <c r="A10923" s="72" t="s">
        <v>21</v>
      </c>
      <c r="D10923" s="72">
        <v>0</v>
      </c>
      <c r="E10923" s="72">
        <v>0</v>
      </c>
      <c r="F10923" s="72">
        <v>0</v>
      </c>
      <c r="K10923" s="72" t="s">
        <v>3850</v>
      </c>
      <c r="L10923" s="12" t="e">
        <f>VLOOKUP(B10923,Doses!A:C,3,FALSE)</f>
        <v>#N/A</v>
      </c>
      <c r="M10923" s="44" t="e">
        <f t="shared" si="170"/>
        <v>#VALUE!</v>
      </c>
    </row>
    <row r="10924" spans="1:13" x14ac:dyDescent="0.25">
      <c r="A10924" s="72" t="s">
        <v>21</v>
      </c>
      <c r="D10924" s="72">
        <v>0</v>
      </c>
      <c r="E10924" s="72">
        <v>0</v>
      </c>
      <c r="F10924" s="72">
        <v>0</v>
      </c>
      <c r="K10924" s="72" t="s">
        <v>3850</v>
      </c>
      <c r="L10924" s="12" t="e">
        <f>VLOOKUP(B10924,Doses!A:C,3,FALSE)</f>
        <v>#N/A</v>
      </c>
      <c r="M10924" s="44" t="e">
        <f t="shared" si="170"/>
        <v>#VALUE!</v>
      </c>
    </row>
    <row r="10925" spans="1:13" x14ac:dyDescent="0.25">
      <c r="A10925" s="72" t="s">
        <v>21</v>
      </c>
      <c r="D10925" s="72">
        <v>0</v>
      </c>
      <c r="E10925" s="72">
        <v>0</v>
      </c>
      <c r="F10925" s="72">
        <v>0</v>
      </c>
      <c r="K10925" s="72" t="s">
        <v>3850</v>
      </c>
      <c r="L10925" s="12" t="e">
        <f>VLOOKUP(B10925,Doses!A:C,3,FALSE)</f>
        <v>#N/A</v>
      </c>
      <c r="M10925" s="44" t="e">
        <f t="shared" si="170"/>
        <v>#VALUE!</v>
      </c>
    </row>
    <row r="10926" spans="1:13" x14ac:dyDescent="0.25">
      <c r="A10926" s="72" t="s">
        <v>21</v>
      </c>
      <c r="D10926" s="72">
        <v>0</v>
      </c>
      <c r="E10926" s="72">
        <v>0</v>
      </c>
      <c r="F10926" s="72">
        <v>0</v>
      </c>
      <c r="K10926" s="72" t="s">
        <v>3850</v>
      </c>
      <c r="L10926" s="12" t="e">
        <f>VLOOKUP(B10926,Doses!A:C,3,FALSE)</f>
        <v>#N/A</v>
      </c>
      <c r="M10926" s="44" t="e">
        <f t="shared" si="170"/>
        <v>#VALUE!</v>
      </c>
    </row>
    <row r="10927" spans="1:13" x14ac:dyDescent="0.25">
      <c r="A10927" s="72" t="s">
        <v>21</v>
      </c>
      <c r="D10927" s="72">
        <v>0</v>
      </c>
      <c r="E10927" s="72">
        <v>0</v>
      </c>
      <c r="F10927" s="72">
        <v>0</v>
      </c>
      <c r="K10927" s="72" t="s">
        <v>3850</v>
      </c>
      <c r="L10927" s="12" t="e">
        <f>VLOOKUP(B10927,Doses!A:C,3,FALSE)</f>
        <v>#N/A</v>
      </c>
      <c r="M10927" s="44" t="e">
        <f t="shared" si="170"/>
        <v>#VALUE!</v>
      </c>
    </row>
    <row r="10928" spans="1:13" x14ac:dyDescent="0.25">
      <c r="A10928" s="72" t="s">
        <v>21</v>
      </c>
      <c r="D10928" s="72">
        <v>0</v>
      </c>
      <c r="E10928" s="72">
        <v>0</v>
      </c>
      <c r="F10928" s="72">
        <v>0</v>
      </c>
      <c r="K10928" s="72" t="s">
        <v>3850</v>
      </c>
      <c r="L10928" s="12" t="e">
        <f>VLOOKUP(B10928,Doses!A:C,3,FALSE)</f>
        <v>#N/A</v>
      </c>
      <c r="M10928" s="44" t="e">
        <f t="shared" si="170"/>
        <v>#VALUE!</v>
      </c>
    </row>
    <row r="10929" spans="1:13" x14ac:dyDescent="0.25">
      <c r="A10929" s="72" t="s">
        <v>21</v>
      </c>
      <c r="D10929" s="72">
        <v>0</v>
      </c>
      <c r="E10929" s="72">
        <v>0</v>
      </c>
      <c r="F10929" s="72">
        <v>0</v>
      </c>
      <c r="K10929" s="72" t="s">
        <v>3850</v>
      </c>
      <c r="L10929" s="12" t="e">
        <f>VLOOKUP(B10929,Doses!A:C,3,FALSE)</f>
        <v>#N/A</v>
      </c>
      <c r="M10929" s="44" t="e">
        <f t="shared" si="170"/>
        <v>#VALUE!</v>
      </c>
    </row>
    <row r="10930" spans="1:13" x14ac:dyDescent="0.25">
      <c r="A10930" s="72" t="s">
        <v>21</v>
      </c>
      <c r="D10930" s="72">
        <v>0</v>
      </c>
      <c r="E10930" s="72">
        <v>0</v>
      </c>
      <c r="F10930" s="72">
        <v>0</v>
      </c>
      <c r="K10930" s="72" t="s">
        <v>3850</v>
      </c>
      <c r="L10930" s="12" t="e">
        <f>VLOOKUP(B10930,Doses!A:C,3,FALSE)</f>
        <v>#N/A</v>
      </c>
      <c r="M10930" s="44" t="e">
        <f t="shared" si="170"/>
        <v>#VALUE!</v>
      </c>
    </row>
    <row r="10931" spans="1:13" x14ac:dyDescent="0.25">
      <c r="A10931" s="72" t="s">
        <v>21</v>
      </c>
      <c r="D10931" s="72">
        <v>0</v>
      </c>
      <c r="E10931" s="72">
        <v>0</v>
      </c>
      <c r="F10931" s="72">
        <v>0</v>
      </c>
      <c r="K10931" s="72" t="s">
        <v>3850</v>
      </c>
      <c r="L10931" s="12" t="e">
        <f>VLOOKUP(B10931,Doses!A:C,3,FALSE)</f>
        <v>#N/A</v>
      </c>
      <c r="M10931" s="44" t="e">
        <f t="shared" si="170"/>
        <v>#VALUE!</v>
      </c>
    </row>
    <row r="10932" spans="1:13" x14ac:dyDescent="0.25">
      <c r="A10932" s="72" t="s">
        <v>21</v>
      </c>
      <c r="D10932" s="72">
        <v>0</v>
      </c>
      <c r="E10932" s="72">
        <v>0</v>
      </c>
      <c r="F10932" s="72">
        <v>0</v>
      </c>
      <c r="K10932" s="72" t="s">
        <v>3850</v>
      </c>
      <c r="L10932" s="12" t="e">
        <f>VLOOKUP(B10932,Doses!A:C,3,FALSE)</f>
        <v>#N/A</v>
      </c>
      <c r="M10932" s="44" t="e">
        <f t="shared" si="170"/>
        <v>#VALUE!</v>
      </c>
    </row>
    <row r="10933" spans="1:13" x14ac:dyDescent="0.25">
      <c r="A10933" s="72" t="s">
        <v>21</v>
      </c>
      <c r="D10933" s="72">
        <v>0</v>
      </c>
      <c r="E10933" s="72">
        <v>0</v>
      </c>
      <c r="F10933" s="72">
        <v>0</v>
      </c>
      <c r="K10933" s="72" t="s">
        <v>3850</v>
      </c>
      <c r="L10933" s="12" t="e">
        <f>VLOOKUP(B10933,Doses!A:C,3,FALSE)</f>
        <v>#N/A</v>
      </c>
      <c r="M10933" s="44" t="e">
        <f t="shared" si="170"/>
        <v>#VALUE!</v>
      </c>
    </row>
    <row r="10934" spans="1:13" x14ac:dyDescent="0.25">
      <c r="A10934" s="72" t="s">
        <v>21</v>
      </c>
      <c r="D10934" s="72">
        <v>0</v>
      </c>
      <c r="E10934" s="72">
        <v>0</v>
      </c>
      <c r="F10934" s="72">
        <v>0</v>
      </c>
      <c r="K10934" s="72" t="s">
        <v>3850</v>
      </c>
      <c r="L10934" s="12" t="e">
        <f>VLOOKUP(B10934,Doses!A:C,3,FALSE)</f>
        <v>#N/A</v>
      </c>
      <c r="M10934" s="44" t="e">
        <f t="shared" si="170"/>
        <v>#VALUE!</v>
      </c>
    </row>
    <row r="10935" spans="1:13" x14ac:dyDescent="0.25">
      <c r="A10935" s="72" t="s">
        <v>21</v>
      </c>
      <c r="D10935" s="72">
        <v>0</v>
      </c>
      <c r="E10935" s="72">
        <v>0</v>
      </c>
      <c r="F10935" s="72">
        <v>0</v>
      </c>
      <c r="K10935" s="72" t="s">
        <v>3850</v>
      </c>
      <c r="L10935" s="12" t="e">
        <f>VLOOKUP(B10935,Doses!A:C,3,FALSE)</f>
        <v>#N/A</v>
      </c>
      <c r="M10935" s="44" t="e">
        <f t="shared" si="170"/>
        <v>#VALUE!</v>
      </c>
    </row>
    <row r="10936" spans="1:13" x14ac:dyDescent="0.25">
      <c r="A10936" s="72" t="s">
        <v>21</v>
      </c>
      <c r="D10936" s="72">
        <v>0</v>
      </c>
      <c r="E10936" s="72">
        <v>0</v>
      </c>
      <c r="F10936" s="72">
        <v>0</v>
      </c>
      <c r="K10936" s="72" t="s">
        <v>3850</v>
      </c>
      <c r="L10936" s="12" t="e">
        <f>VLOOKUP(B10936,Doses!A:C,3,FALSE)</f>
        <v>#N/A</v>
      </c>
      <c r="M10936" s="44" t="e">
        <f t="shared" si="170"/>
        <v>#VALUE!</v>
      </c>
    </row>
    <row r="10937" spans="1:13" x14ac:dyDescent="0.25">
      <c r="A10937" s="72" t="s">
        <v>21</v>
      </c>
      <c r="D10937" s="72">
        <v>0</v>
      </c>
      <c r="E10937" s="72">
        <v>0</v>
      </c>
      <c r="F10937" s="72">
        <v>0</v>
      </c>
      <c r="K10937" s="72" t="s">
        <v>3850</v>
      </c>
      <c r="L10937" s="12" t="e">
        <f>VLOOKUP(B10937,Doses!A:C,3,FALSE)</f>
        <v>#N/A</v>
      </c>
      <c r="M10937" s="44" t="e">
        <f t="shared" si="170"/>
        <v>#VALUE!</v>
      </c>
    </row>
    <row r="10938" spans="1:13" x14ac:dyDescent="0.25">
      <c r="A10938" s="72" t="s">
        <v>21</v>
      </c>
      <c r="D10938" s="72">
        <v>0</v>
      </c>
      <c r="E10938" s="72">
        <v>0</v>
      </c>
      <c r="F10938" s="72">
        <v>0</v>
      </c>
      <c r="K10938" s="72" t="s">
        <v>3850</v>
      </c>
      <c r="L10938" s="12" t="e">
        <f>VLOOKUP(B10938,Doses!A:C,3,FALSE)</f>
        <v>#N/A</v>
      </c>
      <c r="M10938" s="44" t="e">
        <f t="shared" si="170"/>
        <v>#VALUE!</v>
      </c>
    </row>
    <row r="10939" spans="1:13" x14ac:dyDescent="0.25">
      <c r="A10939" s="72" t="s">
        <v>21</v>
      </c>
      <c r="D10939" s="72">
        <v>0</v>
      </c>
      <c r="E10939" s="72">
        <v>0</v>
      </c>
      <c r="F10939" s="72">
        <v>0</v>
      </c>
      <c r="K10939" s="72" t="s">
        <v>3850</v>
      </c>
      <c r="L10939" s="12" t="e">
        <f>VLOOKUP(B10939,Doses!A:C,3,FALSE)</f>
        <v>#N/A</v>
      </c>
      <c r="M10939" s="44" t="e">
        <f t="shared" si="170"/>
        <v>#VALUE!</v>
      </c>
    </row>
    <row r="10940" spans="1:13" x14ac:dyDescent="0.25">
      <c r="A10940" s="72" t="s">
        <v>21</v>
      </c>
      <c r="D10940" s="72">
        <v>0</v>
      </c>
      <c r="E10940" s="72">
        <v>0</v>
      </c>
      <c r="F10940" s="72">
        <v>0</v>
      </c>
      <c r="K10940" s="72" t="s">
        <v>3850</v>
      </c>
      <c r="L10940" s="12" t="e">
        <f>VLOOKUP(B10940,Doses!A:C,3,FALSE)</f>
        <v>#N/A</v>
      </c>
      <c r="M10940" s="44" t="e">
        <f t="shared" si="170"/>
        <v>#VALUE!</v>
      </c>
    </row>
    <row r="10941" spans="1:13" x14ac:dyDescent="0.25">
      <c r="A10941" s="72" t="s">
        <v>21</v>
      </c>
      <c r="D10941" s="72">
        <v>0</v>
      </c>
      <c r="E10941" s="72">
        <v>0</v>
      </c>
      <c r="F10941" s="72">
        <v>0</v>
      </c>
      <c r="K10941" s="72" t="s">
        <v>3850</v>
      </c>
      <c r="L10941" s="12" t="e">
        <f>VLOOKUP(B10941,Doses!A:C,3,FALSE)</f>
        <v>#N/A</v>
      </c>
      <c r="M10941" s="44" t="e">
        <f t="shared" si="170"/>
        <v>#VALUE!</v>
      </c>
    </row>
    <row r="10942" spans="1:13" x14ac:dyDescent="0.25">
      <c r="A10942" s="72" t="s">
        <v>21</v>
      </c>
      <c r="D10942" s="72">
        <v>0</v>
      </c>
      <c r="E10942" s="72">
        <v>0</v>
      </c>
      <c r="F10942" s="72">
        <v>0</v>
      </c>
      <c r="K10942" s="72" t="s">
        <v>3850</v>
      </c>
      <c r="L10942" s="12" t="e">
        <f>VLOOKUP(B10942,Doses!A:C,3,FALSE)</f>
        <v>#N/A</v>
      </c>
      <c r="M10942" s="44" t="e">
        <f t="shared" si="170"/>
        <v>#VALUE!</v>
      </c>
    </row>
    <row r="10943" spans="1:13" x14ac:dyDescent="0.25">
      <c r="A10943" s="72" t="s">
        <v>21</v>
      </c>
      <c r="D10943" s="72">
        <v>0</v>
      </c>
      <c r="E10943" s="72">
        <v>0</v>
      </c>
      <c r="F10943" s="72">
        <v>0</v>
      </c>
      <c r="K10943" s="72" t="s">
        <v>3850</v>
      </c>
      <c r="L10943" s="12" t="e">
        <f>VLOOKUP(B10943,Doses!A:C,3,FALSE)</f>
        <v>#N/A</v>
      </c>
      <c r="M10943" s="44" t="e">
        <f t="shared" si="170"/>
        <v>#VALUE!</v>
      </c>
    </row>
    <row r="10944" spans="1:13" x14ac:dyDescent="0.25">
      <c r="A10944" s="72" t="s">
        <v>21</v>
      </c>
      <c r="D10944" s="72">
        <v>0</v>
      </c>
      <c r="E10944" s="72">
        <v>0</v>
      </c>
      <c r="F10944" s="72">
        <v>0</v>
      </c>
      <c r="K10944" s="72" t="s">
        <v>3850</v>
      </c>
      <c r="L10944" s="12" t="e">
        <f>VLOOKUP(B10944,Doses!A:C,3,FALSE)</f>
        <v>#N/A</v>
      </c>
      <c r="M10944" s="44" t="e">
        <f t="shared" si="170"/>
        <v>#VALUE!</v>
      </c>
    </row>
    <row r="10945" spans="1:13" x14ac:dyDescent="0.25">
      <c r="A10945" s="72" t="s">
        <v>21</v>
      </c>
      <c r="D10945" s="72">
        <v>0</v>
      </c>
      <c r="E10945" s="72">
        <v>0</v>
      </c>
      <c r="F10945" s="72">
        <v>0</v>
      </c>
      <c r="K10945" s="72" t="s">
        <v>3850</v>
      </c>
      <c r="L10945" s="12" t="e">
        <f>VLOOKUP(B10945,Doses!A:C,3,FALSE)</f>
        <v>#N/A</v>
      </c>
      <c r="M10945" s="44" t="e">
        <f t="shared" si="170"/>
        <v>#VALUE!</v>
      </c>
    </row>
    <row r="10946" spans="1:13" x14ac:dyDescent="0.25">
      <c r="A10946" s="72" t="s">
        <v>21</v>
      </c>
      <c r="D10946" s="72">
        <v>0</v>
      </c>
      <c r="E10946" s="72">
        <v>0</v>
      </c>
      <c r="F10946" s="72">
        <v>0</v>
      </c>
      <c r="K10946" s="72" t="s">
        <v>3850</v>
      </c>
      <c r="L10946" s="12" t="e">
        <f>VLOOKUP(B10946,Doses!A:C,3,FALSE)</f>
        <v>#N/A</v>
      </c>
      <c r="M10946" s="44" t="e">
        <f t="shared" ref="M10946:M11009" si="171">K10946*1</f>
        <v>#VALUE!</v>
      </c>
    </row>
    <row r="10947" spans="1:13" x14ac:dyDescent="0.25">
      <c r="A10947" s="72" t="s">
        <v>21</v>
      </c>
      <c r="D10947" s="72">
        <v>0</v>
      </c>
      <c r="E10947" s="72">
        <v>0</v>
      </c>
      <c r="F10947" s="72">
        <v>0</v>
      </c>
      <c r="K10947" s="72" t="s">
        <v>3850</v>
      </c>
      <c r="L10947" s="12" t="e">
        <f>VLOOKUP(B10947,Doses!A:C,3,FALSE)</f>
        <v>#N/A</v>
      </c>
      <c r="M10947" s="44" t="e">
        <f t="shared" si="171"/>
        <v>#VALUE!</v>
      </c>
    </row>
    <row r="10948" spans="1:13" x14ac:dyDescent="0.25">
      <c r="A10948" s="72" t="s">
        <v>21</v>
      </c>
      <c r="D10948" s="72">
        <v>0</v>
      </c>
      <c r="E10948" s="72">
        <v>0</v>
      </c>
      <c r="F10948" s="72">
        <v>0</v>
      </c>
      <c r="K10948" s="72" t="s">
        <v>3850</v>
      </c>
      <c r="L10948" s="12" t="e">
        <f>VLOOKUP(B10948,Doses!A:C,3,FALSE)</f>
        <v>#N/A</v>
      </c>
      <c r="M10948" s="44" t="e">
        <f t="shared" si="171"/>
        <v>#VALUE!</v>
      </c>
    </row>
    <row r="10949" spans="1:13" x14ac:dyDescent="0.25">
      <c r="A10949" s="72" t="s">
        <v>21</v>
      </c>
      <c r="D10949" s="72">
        <v>0</v>
      </c>
      <c r="E10949" s="72">
        <v>0</v>
      </c>
      <c r="F10949" s="72">
        <v>0</v>
      </c>
      <c r="K10949" s="72" t="s">
        <v>3850</v>
      </c>
      <c r="L10949" s="12" t="e">
        <f>VLOOKUP(B10949,Doses!A:C,3,FALSE)</f>
        <v>#N/A</v>
      </c>
      <c r="M10949" s="44" t="e">
        <f t="shared" si="171"/>
        <v>#VALUE!</v>
      </c>
    </row>
    <row r="10950" spans="1:13" x14ac:dyDescent="0.25">
      <c r="A10950" s="72" t="s">
        <v>21</v>
      </c>
      <c r="D10950" s="72">
        <v>0</v>
      </c>
      <c r="E10950" s="72">
        <v>0</v>
      </c>
      <c r="F10950" s="72">
        <v>0</v>
      </c>
      <c r="K10950" s="72" t="s">
        <v>3850</v>
      </c>
      <c r="L10950" s="12" t="e">
        <f>VLOOKUP(B10950,Doses!A:C,3,FALSE)</f>
        <v>#N/A</v>
      </c>
      <c r="M10950" s="44" t="e">
        <f t="shared" si="171"/>
        <v>#VALUE!</v>
      </c>
    </row>
    <row r="10951" spans="1:13" x14ac:dyDescent="0.25">
      <c r="A10951" s="72" t="s">
        <v>21</v>
      </c>
      <c r="D10951" s="72">
        <v>0</v>
      </c>
      <c r="E10951" s="72">
        <v>0</v>
      </c>
      <c r="F10951" s="72">
        <v>0</v>
      </c>
      <c r="K10951" s="72" t="s">
        <v>3850</v>
      </c>
      <c r="L10951" s="12" t="e">
        <f>VLOOKUP(B10951,Doses!A:C,3,FALSE)</f>
        <v>#N/A</v>
      </c>
      <c r="M10951" s="44" t="e">
        <f t="shared" si="171"/>
        <v>#VALUE!</v>
      </c>
    </row>
    <row r="10952" spans="1:13" x14ac:dyDescent="0.25">
      <c r="A10952" s="72" t="s">
        <v>21</v>
      </c>
      <c r="D10952" s="72">
        <v>0</v>
      </c>
      <c r="E10952" s="72">
        <v>0</v>
      </c>
      <c r="F10952" s="72">
        <v>0</v>
      </c>
      <c r="K10952" s="72" t="s">
        <v>3850</v>
      </c>
      <c r="L10952" s="12" t="e">
        <f>VLOOKUP(B10952,Doses!A:C,3,FALSE)</f>
        <v>#N/A</v>
      </c>
      <c r="M10952" s="44" t="e">
        <f t="shared" si="171"/>
        <v>#VALUE!</v>
      </c>
    </row>
    <row r="10953" spans="1:13" x14ac:dyDescent="0.25">
      <c r="A10953" s="72" t="s">
        <v>21</v>
      </c>
      <c r="D10953" s="72">
        <v>0</v>
      </c>
      <c r="E10953" s="72">
        <v>0</v>
      </c>
      <c r="F10953" s="72">
        <v>0</v>
      </c>
      <c r="K10953" s="72" t="s">
        <v>3850</v>
      </c>
      <c r="L10953" s="12" t="e">
        <f>VLOOKUP(B10953,Doses!A:C,3,FALSE)</f>
        <v>#N/A</v>
      </c>
      <c r="M10953" s="44" t="e">
        <f t="shared" si="171"/>
        <v>#VALUE!</v>
      </c>
    </row>
    <row r="10954" spans="1:13" x14ac:dyDescent="0.25">
      <c r="A10954" s="72" t="s">
        <v>21</v>
      </c>
      <c r="D10954" s="72">
        <v>0</v>
      </c>
      <c r="E10954" s="72">
        <v>0</v>
      </c>
      <c r="F10954" s="72">
        <v>0</v>
      </c>
      <c r="K10954" s="72" t="s">
        <v>3850</v>
      </c>
      <c r="L10954" s="12" t="e">
        <f>VLOOKUP(B10954,Doses!A:C,3,FALSE)</f>
        <v>#N/A</v>
      </c>
      <c r="M10954" s="44" t="e">
        <f t="shared" si="171"/>
        <v>#VALUE!</v>
      </c>
    </row>
    <row r="10955" spans="1:13" x14ac:dyDescent="0.25">
      <c r="A10955" s="72" t="s">
        <v>21</v>
      </c>
      <c r="D10955" s="72">
        <v>0</v>
      </c>
      <c r="E10955" s="72">
        <v>0</v>
      </c>
      <c r="F10955" s="72">
        <v>0</v>
      </c>
      <c r="K10955" s="72" t="s">
        <v>3850</v>
      </c>
      <c r="L10955" s="12" t="e">
        <f>VLOOKUP(B10955,Doses!A:C,3,FALSE)</f>
        <v>#N/A</v>
      </c>
      <c r="M10955" s="44" t="e">
        <f t="shared" si="171"/>
        <v>#VALUE!</v>
      </c>
    </row>
    <row r="10956" spans="1:13" x14ac:dyDescent="0.25">
      <c r="A10956" s="72" t="s">
        <v>21</v>
      </c>
      <c r="D10956" s="72">
        <v>0</v>
      </c>
      <c r="E10956" s="72">
        <v>0</v>
      </c>
      <c r="F10956" s="72">
        <v>0</v>
      </c>
      <c r="K10956" s="72" t="s">
        <v>3850</v>
      </c>
      <c r="L10956" s="12" t="e">
        <f>VLOOKUP(B10956,Doses!A:C,3,FALSE)</f>
        <v>#N/A</v>
      </c>
      <c r="M10956" s="44" t="e">
        <f t="shared" si="171"/>
        <v>#VALUE!</v>
      </c>
    </row>
    <row r="10957" spans="1:13" x14ac:dyDescent="0.25">
      <c r="A10957" s="72" t="s">
        <v>21</v>
      </c>
      <c r="D10957" s="72">
        <v>0</v>
      </c>
      <c r="E10957" s="72">
        <v>0</v>
      </c>
      <c r="F10957" s="72">
        <v>0</v>
      </c>
      <c r="K10957" s="72" t="s">
        <v>3850</v>
      </c>
      <c r="L10957" s="12" t="e">
        <f>VLOOKUP(B10957,Doses!A:C,3,FALSE)</f>
        <v>#N/A</v>
      </c>
      <c r="M10957" s="44" t="e">
        <f t="shared" si="171"/>
        <v>#VALUE!</v>
      </c>
    </row>
    <row r="10958" spans="1:13" x14ac:dyDescent="0.25">
      <c r="A10958" s="72" t="s">
        <v>21</v>
      </c>
      <c r="D10958" s="72">
        <v>0</v>
      </c>
      <c r="E10958" s="72">
        <v>0</v>
      </c>
      <c r="F10958" s="72">
        <v>0</v>
      </c>
      <c r="K10958" s="72" t="s">
        <v>3850</v>
      </c>
      <c r="L10958" s="12" t="e">
        <f>VLOOKUP(B10958,Doses!A:C,3,FALSE)</f>
        <v>#N/A</v>
      </c>
      <c r="M10958" s="44" t="e">
        <f t="shared" si="171"/>
        <v>#VALUE!</v>
      </c>
    </row>
    <row r="10959" spans="1:13" x14ac:dyDescent="0.25">
      <c r="A10959" s="72" t="s">
        <v>21</v>
      </c>
      <c r="D10959" s="72">
        <v>0</v>
      </c>
      <c r="E10959" s="72">
        <v>0</v>
      </c>
      <c r="F10959" s="72">
        <v>0</v>
      </c>
      <c r="K10959" s="72" t="s">
        <v>3850</v>
      </c>
      <c r="L10959" s="12" t="e">
        <f>VLOOKUP(B10959,Doses!A:C,3,FALSE)</f>
        <v>#N/A</v>
      </c>
      <c r="M10959" s="44" t="e">
        <f t="shared" si="171"/>
        <v>#VALUE!</v>
      </c>
    </row>
    <row r="10960" spans="1:13" x14ac:dyDescent="0.25">
      <c r="A10960" s="72" t="s">
        <v>21</v>
      </c>
      <c r="D10960" s="72">
        <v>0</v>
      </c>
      <c r="E10960" s="72">
        <v>0</v>
      </c>
      <c r="F10960" s="72">
        <v>0</v>
      </c>
      <c r="K10960" s="72" t="s">
        <v>3850</v>
      </c>
      <c r="L10960" s="12" t="e">
        <f>VLOOKUP(B10960,Doses!A:C,3,FALSE)</f>
        <v>#N/A</v>
      </c>
      <c r="M10960" s="44" t="e">
        <f t="shared" si="171"/>
        <v>#VALUE!</v>
      </c>
    </row>
    <row r="10961" spans="1:13" x14ac:dyDescent="0.25">
      <c r="A10961" s="72" t="s">
        <v>21</v>
      </c>
      <c r="D10961" s="72">
        <v>0</v>
      </c>
      <c r="E10961" s="72">
        <v>0</v>
      </c>
      <c r="F10961" s="72">
        <v>0</v>
      </c>
      <c r="K10961" s="72" t="s">
        <v>3850</v>
      </c>
      <c r="L10961" s="12" t="e">
        <f>VLOOKUP(B10961,Doses!A:C,3,FALSE)</f>
        <v>#N/A</v>
      </c>
      <c r="M10961" s="44" t="e">
        <f t="shared" si="171"/>
        <v>#VALUE!</v>
      </c>
    </row>
    <row r="10962" spans="1:13" x14ac:dyDescent="0.25">
      <c r="A10962" s="72" t="s">
        <v>21</v>
      </c>
      <c r="D10962" s="72">
        <v>0</v>
      </c>
      <c r="E10962" s="72">
        <v>0</v>
      </c>
      <c r="F10962" s="72">
        <v>0</v>
      </c>
      <c r="K10962" s="72" t="s">
        <v>3850</v>
      </c>
      <c r="L10962" s="12" t="e">
        <f>VLOOKUP(B10962,Doses!A:C,3,FALSE)</f>
        <v>#N/A</v>
      </c>
      <c r="M10962" s="44" t="e">
        <f t="shared" si="171"/>
        <v>#VALUE!</v>
      </c>
    </row>
    <row r="10963" spans="1:13" x14ac:dyDescent="0.25">
      <c r="A10963" s="72" t="s">
        <v>21</v>
      </c>
      <c r="D10963" s="72">
        <v>0</v>
      </c>
      <c r="E10963" s="72">
        <v>0</v>
      </c>
      <c r="F10963" s="72">
        <v>0</v>
      </c>
      <c r="K10963" s="72" t="s">
        <v>3850</v>
      </c>
      <c r="L10963" s="12" t="e">
        <f>VLOOKUP(B10963,Doses!A:C,3,FALSE)</f>
        <v>#N/A</v>
      </c>
      <c r="M10963" s="44" t="e">
        <f t="shared" si="171"/>
        <v>#VALUE!</v>
      </c>
    </row>
    <row r="10964" spans="1:13" x14ac:dyDescent="0.25">
      <c r="A10964" s="72" t="s">
        <v>21</v>
      </c>
      <c r="D10964" s="72">
        <v>0</v>
      </c>
      <c r="E10964" s="72">
        <v>0</v>
      </c>
      <c r="F10964" s="72">
        <v>0</v>
      </c>
      <c r="K10964" s="72" t="s">
        <v>3850</v>
      </c>
      <c r="L10964" s="12" t="e">
        <f>VLOOKUP(B10964,Doses!A:C,3,FALSE)</f>
        <v>#N/A</v>
      </c>
      <c r="M10964" s="44" t="e">
        <f t="shared" si="171"/>
        <v>#VALUE!</v>
      </c>
    </row>
    <row r="10965" spans="1:13" x14ac:dyDescent="0.25">
      <c r="A10965" s="72" t="s">
        <v>21</v>
      </c>
      <c r="D10965" s="72">
        <v>0</v>
      </c>
      <c r="E10965" s="72">
        <v>0</v>
      </c>
      <c r="F10965" s="72">
        <v>0</v>
      </c>
      <c r="K10965" s="72" t="s">
        <v>3850</v>
      </c>
      <c r="L10965" s="12" t="e">
        <f>VLOOKUP(B10965,Doses!A:C,3,FALSE)</f>
        <v>#N/A</v>
      </c>
      <c r="M10965" s="44" t="e">
        <f t="shared" si="171"/>
        <v>#VALUE!</v>
      </c>
    </row>
    <row r="10966" spans="1:13" x14ac:dyDescent="0.25">
      <c r="A10966" s="72" t="s">
        <v>21</v>
      </c>
      <c r="D10966" s="72">
        <v>0</v>
      </c>
      <c r="E10966" s="72">
        <v>0</v>
      </c>
      <c r="F10966" s="72">
        <v>0</v>
      </c>
      <c r="K10966" s="72" t="s">
        <v>3850</v>
      </c>
      <c r="L10966" s="12" t="e">
        <f>VLOOKUP(B10966,Doses!A:C,3,FALSE)</f>
        <v>#N/A</v>
      </c>
      <c r="M10966" s="44" t="e">
        <f t="shared" si="171"/>
        <v>#VALUE!</v>
      </c>
    </row>
    <row r="10967" spans="1:13" x14ac:dyDescent="0.25">
      <c r="A10967" s="72" t="s">
        <v>21</v>
      </c>
      <c r="D10967" s="72">
        <v>0</v>
      </c>
      <c r="E10967" s="72">
        <v>0</v>
      </c>
      <c r="F10967" s="72">
        <v>0</v>
      </c>
      <c r="K10967" s="72" t="s">
        <v>3850</v>
      </c>
      <c r="L10967" s="12" t="e">
        <f>VLOOKUP(B10967,Doses!A:C,3,FALSE)</f>
        <v>#N/A</v>
      </c>
      <c r="M10967" s="44" t="e">
        <f t="shared" si="171"/>
        <v>#VALUE!</v>
      </c>
    </row>
    <row r="10968" spans="1:13" x14ac:dyDescent="0.25">
      <c r="A10968" s="72" t="s">
        <v>21</v>
      </c>
      <c r="D10968" s="72">
        <v>0</v>
      </c>
      <c r="E10968" s="72">
        <v>0</v>
      </c>
      <c r="F10968" s="72">
        <v>0</v>
      </c>
      <c r="K10968" s="72" t="s">
        <v>3850</v>
      </c>
      <c r="L10968" s="12" t="e">
        <f>VLOOKUP(B10968,Doses!A:C,3,FALSE)</f>
        <v>#N/A</v>
      </c>
      <c r="M10968" s="44" t="e">
        <f t="shared" si="171"/>
        <v>#VALUE!</v>
      </c>
    </row>
    <row r="10969" spans="1:13" x14ac:dyDescent="0.25">
      <c r="A10969" s="72" t="s">
        <v>21</v>
      </c>
      <c r="D10969" s="72">
        <v>0</v>
      </c>
      <c r="E10969" s="72">
        <v>0</v>
      </c>
      <c r="F10969" s="72">
        <v>0</v>
      </c>
      <c r="K10969" s="72" t="s">
        <v>3850</v>
      </c>
      <c r="L10969" s="12" t="e">
        <f>VLOOKUP(B10969,Doses!A:C,3,FALSE)</f>
        <v>#N/A</v>
      </c>
      <c r="M10969" s="44" t="e">
        <f t="shared" si="171"/>
        <v>#VALUE!</v>
      </c>
    </row>
    <row r="10970" spans="1:13" x14ac:dyDescent="0.25">
      <c r="A10970" s="72" t="s">
        <v>21</v>
      </c>
      <c r="D10970" s="72">
        <v>0</v>
      </c>
      <c r="E10970" s="72">
        <v>0</v>
      </c>
      <c r="F10970" s="72">
        <v>0</v>
      </c>
      <c r="K10970" s="72" t="s">
        <v>3850</v>
      </c>
      <c r="L10970" s="12" t="e">
        <f>VLOOKUP(B10970,Doses!A:C,3,FALSE)</f>
        <v>#N/A</v>
      </c>
      <c r="M10970" s="44" t="e">
        <f t="shared" si="171"/>
        <v>#VALUE!</v>
      </c>
    </row>
    <row r="10971" spans="1:13" x14ac:dyDescent="0.25">
      <c r="A10971" s="72" t="s">
        <v>21</v>
      </c>
      <c r="D10971" s="72">
        <v>0</v>
      </c>
      <c r="E10971" s="72">
        <v>0</v>
      </c>
      <c r="F10971" s="72">
        <v>0</v>
      </c>
      <c r="K10971" s="72" t="s">
        <v>3850</v>
      </c>
      <c r="L10971" s="12" t="e">
        <f>VLOOKUP(B10971,Doses!A:C,3,FALSE)</f>
        <v>#N/A</v>
      </c>
      <c r="M10971" s="44" t="e">
        <f t="shared" si="171"/>
        <v>#VALUE!</v>
      </c>
    </row>
    <row r="10972" spans="1:13" x14ac:dyDescent="0.25">
      <c r="A10972" s="72" t="s">
        <v>21</v>
      </c>
      <c r="D10972" s="72">
        <v>0</v>
      </c>
      <c r="E10972" s="72">
        <v>0</v>
      </c>
      <c r="F10972" s="72">
        <v>0</v>
      </c>
      <c r="K10972" s="72" t="s">
        <v>3850</v>
      </c>
      <c r="L10972" s="12" t="e">
        <f>VLOOKUP(B10972,Doses!A:C,3,FALSE)</f>
        <v>#N/A</v>
      </c>
      <c r="M10972" s="44" t="e">
        <f t="shared" si="171"/>
        <v>#VALUE!</v>
      </c>
    </row>
    <row r="10973" spans="1:13" x14ac:dyDescent="0.25">
      <c r="A10973" s="72" t="s">
        <v>21</v>
      </c>
      <c r="D10973" s="72">
        <v>0</v>
      </c>
      <c r="E10973" s="72">
        <v>0</v>
      </c>
      <c r="F10973" s="72">
        <v>0</v>
      </c>
      <c r="K10973" s="72" t="s">
        <v>3850</v>
      </c>
      <c r="L10973" s="12" t="e">
        <f>VLOOKUP(B10973,Doses!A:C,3,FALSE)</f>
        <v>#N/A</v>
      </c>
      <c r="M10973" s="44" t="e">
        <f t="shared" si="171"/>
        <v>#VALUE!</v>
      </c>
    </row>
    <row r="10974" spans="1:13" x14ac:dyDescent="0.25">
      <c r="A10974" s="72" t="s">
        <v>21</v>
      </c>
      <c r="D10974" s="72">
        <v>0</v>
      </c>
      <c r="E10974" s="72">
        <v>0</v>
      </c>
      <c r="F10974" s="72">
        <v>0</v>
      </c>
      <c r="K10974" s="72" t="s">
        <v>3850</v>
      </c>
      <c r="L10974" s="12" t="e">
        <f>VLOOKUP(B10974,Doses!A:C,3,FALSE)</f>
        <v>#N/A</v>
      </c>
      <c r="M10974" s="44" t="e">
        <f t="shared" si="171"/>
        <v>#VALUE!</v>
      </c>
    </row>
    <row r="10975" spans="1:13" x14ac:dyDescent="0.25">
      <c r="A10975" s="72" t="s">
        <v>21</v>
      </c>
      <c r="D10975" s="72">
        <v>0</v>
      </c>
      <c r="E10975" s="72">
        <v>0</v>
      </c>
      <c r="F10975" s="72">
        <v>0</v>
      </c>
      <c r="K10975" s="72" t="s">
        <v>3850</v>
      </c>
      <c r="L10975" s="12" t="e">
        <f>VLOOKUP(B10975,Doses!A:C,3,FALSE)</f>
        <v>#N/A</v>
      </c>
      <c r="M10975" s="44" t="e">
        <f t="shared" si="171"/>
        <v>#VALUE!</v>
      </c>
    </row>
    <row r="10976" spans="1:13" x14ac:dyDescent="0.25">
      <c r="A10976" s="72" t="s">
        <v>21</v>
      </c>
      <c r="D10976" s="72">
        <v>0</v>
      </c>
      <c r="E10976" s="72">
        <v>0</v>
      </c>
      <c r="F10976" s="72">
        <v>0</v>
      </c>
      <c r="K10976" s="72" t="s">
        <v>3850</v>
      </c>
      <c r="L10976" s="12" t="e">
        <f>VLOOKUP(B10976,Doses!A:C,3,FALSE)</f>
        <v>#N/A</v>
      </c>
      <c r="M10976" s="44" t="e">
        <f t="shared" si="171"/>
        <v>#VALUE!</v>
      </c>
    </row>
    <row r="10977" spans="1:13" x14ac:dyDescent="0.25">
      <c r="A10977" s="72" t="s">
        <v>21</v>
      </c>
      <c r="D10977" s="72">
        <v>0</v>
      </c>
      <c r="E10977" s="72">
        <v>0</v>
      </c>
      <c r="F10977" s="72">
        <v>0</v>
      </c>
      <c r="K10977" s="72" t="s">
        <v>3850</v>
      </c>
      <c r="L10977" s="12" t="e">
        <f>VLOOKUP(B10977,Doses!A:C,3,FALSE)</f>
        <v>#N/A</v>
      </c>
      <c r="M10977" s="44" t="e">
        <f t="shared" si="171"/>
        <v>#VALUE!</v>
      </c>
    </row>
    <row r="10978" spans="1:13" x14ac:dyDescent="0.25">
      <c r="A10978" s="72" t="s">
        <v>21</v>
      </c>
      <c r="D10978" s="72">
        <v>0</v>
      </c>
      <c r="E10978" s="72">
        <v>0</v>
      </c>
      <c r="F10978" s="72">
        <v>0</v>
      </c>
      <c r="K10978" s="72" t="s">
        <v>3850</v>
      </c>
      <c r="L10978" s="12" t="e">
        <f>VLOOKUP(B10978,Doses!A:C,3,FALSE)</f>
        <v>#N/A</v>
      </c>
      <c r="M10978" s="44" t="e">
        <f t="shared" si="171"/>
        <v>#VALUE!</v>
      </c>
    </row>
    <row r="10979" spans="1:13" x14ac:dyDescent="0.25">
      <c r="A10979" s="72" t="s">
        <v>21</v>
      </c>
      <c r="D10979" s="72">
        <v>0</v>
      </c>
      <c r="E10979" s="72">
        <v>0</v>
      </c>
      <c r="F10979" s="72">
        <v>0</v>
      </c>
      <c r="K10979" s="72" t="s">
        <v>3850</v>
      </c>
      <c r="L10979" s="12" t="e">
        <f>VLOOKUP(B10979,Doses!A:C,3,FALSE)</f>
        <v>#N/A</v>
      </c>
      <c r="M10979" s="44" t="e">
        <f t="shared" si="171"/>
        <v>#VALUE!</v>
      </c>
    </row>
    <row r="10980" spans="1:13" x14ac:dyDescent="0.25">
      <c r="A10980" s="72" t="s">
        <v>21</v>
      </c>
      <c r="D10980" s="72">
        <v>0</v>
      </c>
      <c r="E10980" s="72">
        <v>0</v>
      </c>
      <c r="F10980" s="72">
        <v>0</v>
      </c>
      <c r="K10980" s="72" t="s">
        <v>3850</v>
      </c>
      <c r="L10980" s="12" t="e">
        <f>VLOOKUP(B10980,Doses!A:C,3,FALSE)</f>
        <v>#N/A</v>
      </c>
      <c r="M10980" s="44" t="e">
        <f t="shared" si="171"/>
        <v>#VALUE!</v>
      </c>
    </row>
    <row r="10981" spans="1:13" x14ac:dyDescent="0.25">
      <c r="A10981" s="72" t="s">
        <v>21</v>
      </c>
      <c r="D10981" s="72">
        <v>0</v>
      </c>
      <c r="E10981" s="72">
        <v>0</v>
      </c>
      <c r="F10981" s="72">
        <v>0</v>
      </c>
      <c r="K10981" s="72" t="s">
        <v>3850</v>
      </c>
      <c r="L10981" s="12" t="e">
        <f>VLOOKUP(B10981,Doses!A:C,3,FALSE)</f>
        <v>#N/A</v>
      </c>
      <c r="M10981" s="44" t="e">
        <f t="shared" si="171"/>
        <v>#VALUE!</v>
      </c>
    </row>
    <row r="10982" spans="1:13" x14ac:dyDescent="0.25">
      <c r="A10982" s="72" t="s">
        <v>21</v>
      </c>
      <c r="D10982" s="72">
        <v>0</v>
      </c>
      <c r="E10982" s="72">
        <v>0</v>
      </c>
      <c r="F10982" s="72">
        <v>0</v>
      </c>
      <c r="K10982" s="72" t="s">
        <v>3850</v>
      </c>
      <c r="L10982" s="12" t="e">
        <f>VLOOKUP(B10982,Doses!A:C,3,FALSE)</f>
        <v>#N/A</v>
      </c>
      <c r="M10982" s="44" t="e">
        <f t="shared" si="171"/>
        <v>#VALUE!</v>
      </c>
    </row>
    <row r="10983" spans="1:13" x14ac:dyDescent="0.25">
      <c r="A10983" s="72" t="s">
        <v>21</v>
      </c>
      <c r="D10983" s="72">
        <v>0</v>
      </c>
      <c r="E10983" s="72">
        <v>0</v>
      </c>
      <c r="F10983" s="72">
        <v>0</v>
      </c>
      <c r="K10983" s="72" t="s">
        <v>3850</v>
      </c>
      <c r="L10983" s="12" t="e">
        <f>VLOOKUP(B10983,Doses!A:C,3,FALSE)</f>
        <v>#N/A</v>
      </c>
      <c r="M10983" s="44" t="e">
        <f t="shared" si="171"/>
        <v>#VALUE!</v>
      </c>
    </row>
    <row r="10984" spans="1:13" x14ac:dyDescent="0.25">
      <c r="A10984" s="72" t="s">
        <v>21</v>
      </c>
      <c r="D10984" s="72">
        <v>0</v>
      </c>
      <c r="E10984" s="72">
        <v>0</v>
      </c>
      <c r="F10984" s="72">
        <v>0</v>
      </c>
      <c r="K10984" s="72" t="s">
        <v>3850</v>
      </c>
      <c r="L10984" s="12" t="e">
        <f>VLOOKUP(B10984,Doses!A:C,3,FALSE)</f>
        <v>#N/A</v>
      </c>
      <c r="M10984" s="44" t="e">
        <f t="shared" si="171"/>
        <v>#VALUE!</v>
      </c>
    </row>
    <row r="10985" spans="1:13" x14ac:dyDescent="0.25">
      <c r="A10985" s="72" t="s">
        <v>21</v>
      </c>
      <c r="D10985" s="72">
        <v>0</v>
      </c>
      <c r="E10985" s="72">
        <v>0</v>
      </c>
      <c r="F10985" s="72">
        <v>0</v>
      </c>
      <c r="K10985" s="72" t="s">
        <v>3850</v>
      </c>
      <c r="L10985" s="12" t="e">
        <f>VLOOKUP(B10985,Doses!A:C,3,FALSE)</f>
        <v>#N/A</v>
      </c>
      <c r="M10985" s="44" t="e">
        <f t="shared" si="171"/>
        <v>#VALUE!</v>
      </c>
    </row>
    <row r="10986" spans="1:13" x14ac:dyDescent="0.25">
      <c r="A10986" s="72" t="s">
        <v>21</v>
      </c>
      <c r="D10986" s="72">
        <v>0</v>
      </c>
      <c r="E10986" s="72">
        <v>0</v>
      </c>
      <c r="F10986" s="72">
        <v>0</v>
      </c>
      <c r="K10986" s="72" t="s">
        <v>3850</v>
      </c>
      <c r="L10986" s="12" t="e">
        <f>VLOOKUP(B10986,Doses!A:C,3,FALSE)</f>
        <v>#N/A</v>
      </c>
      <c r="M10986" s="44" t="e">
        <f t="shared" si="171"/>
        <v>#VALUE!</v>
      </c>
    </row>
    <row r="10987" spans="1:13" x14ac:dyDescent="0.25">
      <c r="A10987" s="72" t="s">
        <v>21</v>
      </c>
      <c r="D10987" s="72">
        <v>0</v>
      </c>
      <c r="E10987" s="72">
        <v>0</v>
      </c>
      <c r="F10987" s="72">
        <v>0</v>
      </c>
      <c r="K10987" s="72" t="s">
        <v>3850</v>
      </c>
      <c r="L10987" s="12" t="e">
        <f>VLOOKUP(B10987,Doses!A:C,3,FALSE)</f>
        <v>#N/A</v>
      </c>
      <c r="M10987" s="44" t="e">
        <f t="shared" si="171"/>
        <v>#VALUE!</v>
      </c>
    </row>
    <row r="10988" spans="1:13" x14ac:dyDescent="0.25">
      <c r="A10988" s="72" t="s">
        <v>21</v>
      </c>
      <c r="D10988" s="72">
        <v>0</v>
      </c>
      <c r="E10988" s="72">
        <v>0</v>
      </c>
      <c r="F10988" s="72">
        <v>0</v>
      </c>
      <c r="K10988" s="72" t="s">
        <v>3850</v>
      </c>
      <c r="L10988" s="12" t="e">
        <f>VLOOKUP(B10988,Doses!A:C,3,FALSE)</f>
        <v>#N/A</v>
      </c>
      <c r="M10988" s="44" t="e">
        <f t="shared" si="171"/>
        <v>#VALUE!</v>
      </c>
    </row>
    <row r="10989" spans="1:13" x14ac:dyDescent="0.25">
      <c r="A10989" s="72" t="s">
        <v>21</v>
      </c>
      <c r="D10989" s="72">
        <v>0</v>
      </c>
      <c r="E10989" s="72">
        <v>0</v>
      </c>
      <c r="F10989" s="72">
        <v>0</v>
      </c>
      <c r="K10989" s="72" t="s">
        <v>3850</v>
      </c>
      <c r="L10989" s="12" t="e">
        <f>VLOOKUP(B10989,Doses!A:C,3,FALSE)</f>
        <v>#N/A</v>
      </c>
      <c r="M10989" s="44" t="e">
        <f t="shared" si="171"/>
        <v>#VALUE!</v>
      </c>
    </row>
    <row r="10990" spans="1:13" x14ac:dyDescent="0.25">
      <c r="A10990" s="72" t="s">
        <v>21</v>
      </c>
      <c r="D10990" s="72">
        <v>0</v>
      </c>
      <c r="E10990" s="72">
        <v>0</v>
      </c>
      <c r="F10990" s="72">
        <v>0</v>
      </c>
      <c r="K10990" s="72" t="s">
        <v>3850</v>
      </c>
      <c r="L10990" s="12" t="e">
        <f>VLOOKUP(B10990,Doses!A:C,3,FALSE)</f>
        <v>#N/A</v>
      </c>
      <c r="M10990" s="44" t="e">
        <f t="shared" si="171"/>
        <v>#VALUE!</v>
      </c>
    </row>
    <row r="10991" spans="1:13" x14ac:dyDescent="0.25">
      <c r="A10991" s="72" t="s">
        <v>21</v>
      </c>
      <c r="D10991" s="72">
        <v>0</v>
      </c>
      <c r="E10991" s="72">
        <v>0</v>
      </c>
      <c r="F10991" s="72">
        <v>0</v>
      </c>
      <c r="K10991" s="72" t="s">
        <v>3850</v>
      </c>
      <c r="L10991" s="12" t="e">
        <f>VLOOKUP(B10991,Doses!A:C,3,FALSE)</f>
        <v>#N/A</v>
      </c>
      <c r="M10991" s="44" t="e">
        <f t="shared" si="171"/>
        <v>#VALUE!</v>
      </c>
    </row>
    <row r="10992" spans="1:13" x14ac:dyDescent="0.25">
      <c r="A10992" s="72" t="s">
        <v>21</v>
      </c>
      <c r="D10992" s="72">
        <v>0</v>
      </c>
      <c r="E10992" s="72">
        <v>0</v>
      </c>
      <c r="F10992" s="72">
        <v>0</v>
      </c>
      <c r="K10992" s="72" t="s">
        <v>3850</v>
      </c>
      <c r="L10992" s="12" t="e">
        <f>VLOOKUP(B10992,Doses!A:C,3,FALSE)</f>
        <v>#N/A</v>
      </c>
      <c r="M10992" s="44" t="e">
        <f t="shared" si="171"/>
        <v>#VALUE!</v>
      </c>
    </row>
    <row r="10993" spans="1:13" x14ac:dyDescent="0.25">
      <c r="A10993" s="72" t="s">
        <v>21</v>
      </c>
      <c r="D10993" s="72">
        <v>0</v>
      </c>
      <c r="E10993" s="72">
        <v>0</v>
      </c>
      <c r="F10993" s="72">
        <v>0</v>
      </c>
      <c r="K10993" s="72" t="s">
        <v>3850</v>
      </c>
      <c r="L10993" s="12" t="e">
        <f>VLOOKUP(B10993,Doses!A:C,3,FALSE)</f>
        <v>#N/A</v>
      </c>
      <c r="M10993" s="44" t="e">
        <f t="shared" si="171"/>
        <v>#VALUE!</v>
      </c>
    </row>
    <row r="10994" spans="1:13" x14ac:dyDescent="0.25">
      <c r="A10994" s="72" t="s">
        <v>21</v>
      </c>
      <c r="D10994" s="72">
        <v>0</v>
      </c>
      <c r="E10994" s="72">
        <v>0</v>
      </c>
      <c r="F10994" s="72">
        <v>0</v>
      </c>
      <c r="K10994" s="72" t="s">
        <v>3850</v>
      </c>
      <c r="L10994" s="12" t="e">
        <f>VLOOKUP(B10994,Doses!A:C,3,FALSE)</f>
        <v>#N/A</v>
      </c>
      <c r="M10994" s="44" t="e">
        <f t="shared" si="171"/>
        <v>#VALUE!</v>
      </c>
    </row>
    <row r="10995" spans="1:13" x14ac:dyDescent="0.25">
      <c r="A10995" s="72" t="s">
        <v>21</v>
      </c>
      <c r="D10995" s="72">
        <v>0</v>
      </c>
      <c r="E10995" s="72">
        <v>0</v>
      </c>
      <c r="F10995" s="72">
        <v>0</v>
      </c>
      <c r="K10995" s="72" t="s">
        <v>3850</v>
      </c>
      <c r="L10995" s="12" t="e">
        <f>VLOOKUP(B10995,Doses!A:C,3,FALSE)</f>
        <v>#N/A</v>
      </c>
      <c r="M10995" s="44" t="e">
        <f t="shared" si="171"/>
        <v>#VALUE!</v>
      </c>
    </row>
    <row r="10996" spans="1:13" x14ac:dyDescent="0.25">
      <c r="A10996" s="72" t="s">
        <v>21</v>
      </c>
      <c r="D10996" s="72">
        <v>0</v>
      </c>
      <c r="E10996" s="72">
        <v>0</v>
      </c>
      <c r="F10996" s="72">
        <v>0</v>
      </c>
      <c r="K10996" s="72" t="s">
        <v>3850</v>
      </c>
      <c r="L10996" s="12" t="e">
        <f>VLOOKUP(B10996,Doses!A:C,3,FALSE)</f>
        <v>#N/A</v>
      </c>
      <c r="M10996" s="44" t="e">
        <f t="shared" si="171"/>
        <v>#VALUE!</v>
      </c>
    </row>
    <row r="10997" spans="1:13" x14ac:dyDescent="0.25">
      <c r="A10997" s="72" t="s">
        <v>21</v>
      </c>
      <c r="D10997" s="72">
        <v>0</v>
      </c>
      <c r="E10997" s="72">
        <v>0</v>
      </c>
      <c r="F10997" s="72">
        <v>0</v>
      </c>
      <c r="K10997" s="72" t="s">
        <v>3850</v>
      </c>
      <c r="L10997" s="12" t="e">
        <f>VLOOKUP(B10997,Doses!A:C,3,FALSE)</f>
        <v>#N/A</v>
      </c>
      <c r="M10997" s="44" t="e">
        <f t="shared" si="171"/>
        <v>#VALUE!</v>
      </c>
    </row>
    <row r="10998" spans="1:13" x14ac:dyDescent="0.25">
      <c r="A10998" s="72" t="s">
        <v>21</v>
      </c>
      <c r="D10998" s="72">
        <v>0</v>
      </c>
      <c r="E10998" s="72">
        <v>0</v>
      </c>
      <c r="F10998" s="72">
        <v>0</v>
      </c>
      <c r="K10998" s="72" t="s">
        <v>3850</v>
      </c>
      <c r="L10998" s="12" t="e">
        <f>VLOOKUP(B10998,Doses!A:C,3,FALSE)</f>
        <v>#N/A</v>
      </c>
      <c r="M10998" s="44" t="e">
        <f t="shared" si="171"/>
        <v>#VALUE!</v>
      </c>
    </row>
    <row r="10999" spans="1:13" x14ac:dyDescent="0.25">
      <c r="A10999" s="72" t="s">
        <v>21</v>
      </c>
      <c r="D10999" s="72">
        <v>0</v>
      </c>
      <c r="E10999" s="72">
        <v>0</v>
      </c>
      <c r="F10999" s="72">
        <v>0</v>
      </c>
      <c r="K10999" s="72" t="s">
        <v>3850</v>
      </c>
      <c r="L10999" s="12" t="e">
        <f>VLOOKUP(B10999,Doses!A:C,3,FALSE)</f>
        <v>#N/A</v>
      </c>
      <c r="M10999" s="44" t="e">
        <f t="shared" si="171"/>
        <v>#VALUE!</v>
      </c>
    </row>
    <row r="11000" spans="1:13" x14ac:dyDescent="0.25">
      <c r="A11000" s="72" t="s">
        <v>21</v>
      </c>
      <c r="D11000" s="72">
        <v>0</v>
      </c>
      <c r="E11000" s="72">
        <v>0</v>
      </c>
      <c r="F11000" s="72">
        <v>0</v>
      </c>
      <c r="K11000" s="72" t="s">
        <v>3850</v>
      </c>
      <c r="L11000" s="12" t="e">
        <f>VLOOKUP(B11000,Doses!A:C,3,FALSE)</f>
        <v>#N/A</v>
      </c>
      <c r="M11000" s="44" t="e">
        <f t="shared" si="171"/>
        <v>#VALUE!</v>
      </c>
    </row>
    <row r="11001" spans="1:13" x14ac:dyDescent="0.25">
      <c r="A11001" s="72" t="s">
        <v>21</v>
      </c>
      <c r="D11001" s="72">
        <v>0</v>
      </c>
      <c r="E11001" s="72">
        <v>0</v>
      </c>
      <c r="F11001" s="72">
        <v>0</v>
      </c>
      <c r="K11001" s="72" t="s">
        <v>3850</v>
      </c>
      <c r="L11001" s="12" t="e">
        <f>VLOOKUP(B11001,Doses!A:C,3,FALSE)</f>
        <v>#N/A</v>
      </c>
      <c r="M11001" s="44" t="e">
        <f t="shared" si="171"/>
        <v>#VALUE!</v>
      </c>
    </row>
    <row r="11002" spans="1:13" x14ac:dyDescent="0.25">
      <c r="A11002" s="72" t="s">
        <v>21</v>
      </c>
      <c r="D11002" s="72">
        <v>0</v>
      </c>
      <c r="E11002" s="72">
        <v>0</v>
      </c>
      <c r="F11002" s="72">
        <v>0</v>
      </c>
      <c r="K11002" s="72" t="s">
        <v>3850</v>
      </c>
      <c r="L11002" s="12" t="e">
        <f>VLOOKUP(B11002,Doses!A:C,3,FALSE)</f>
        <v>#N/A</v>
      </c>
      <c r="M11002" s="44" t="e">
        <f t="shared" si="171"/>
        <v>#VALUE!</v>
      </c>
    </row>
    <row r="11003" spans="1:13" x14ac:dyDescent="0.25">
      <c r="A11003" s="72" t="s">
        <v>21</v>
      </c>
      <c r="D11003" s="72">
        <v>0</v>
      </c>
      <c r="E11003" s="72">
        <v>0</v>
      </c>
      <c r="F11003" s="72">
        <v>0</v>
      </c>
      <c r="K11003" s="72" t="s">
        <v>3850</v>
      </c>
      <c r="L11003" s="12" t="e">
        <f>VLOOKUP(B11003,Doses!A:C,3,FALSE)</f>
        <v>#N/A</v>
      </c>
      <c r="M11003" s="44" t="e">
        <f t="shared" si="171"/>
        <v>#VALUE!</v>
      </c>
    </row>
    <row r="11004" spans="1:13" x14ac:dyDescent="0.25">
      <c r="A11004" s="72" t="s">
        <v>21</v>
      </c>
      <c r="D11004" s="72">
        <v>0</v>
      </c>
      <c r="E11004" s="72">
        <v>0</v>
      </c>
      <c r="F11004" s="72">
        <v>0</v>
      </c>
      <c r="K11004" s="72" t="s">
        <v>3850</v>
      </c>
      <c r="L11004" s="12" t="e">
        <f>VLOOKUP(B11004,Doses!A:C,3,FALSE)</f>
        <v>#N/A</v>
      </c>
      <c r="M11004" s="44" t="e">
        <f t="shared" si="171"/>
        <v>#VALUE!</v>
      </c>
    </row>
    <row r="11005" spans="1:13" x14ac:dyDescent="0.25">
      <c r="A11005" s="72" t="s">
        <v>21</v>
      </c>
      <c r="D11005" s="72">
        <v>0</v>
      </c>
      <c r="E11005" s="72">
        <v>0</v>
      </c>
      <c r="F11005" s="72">
        <v>0</v>
      </c>
      <c r="K11005" s="72" t="s">
        <v>3850</v>
      </c>
      <c r="L11005" s="12" t="e">
        <f>VLOOKUP(B11005,Doses!A:C,3,FALSE)</f>
        <v>#N/A</v>
      </c>
      <c r="M11005" s="44" t="e">
        <f t="shared" si="171"/>
        <v>#VALUE!</v>
      </c>
    </row>
    <row r="11006" spans="1:13" x14ac:dyDescent="0.25">
      <c r="A11006" s="72" t="s">
        <v>21</v>
      </c>
      <c r="D11006" s="72">
        <v>0</v>
      </c>
      <c r="E11006" s="72">
        <v>0</v>
      </c>
      <c r="F11006" s="72">
        <v>0</v>
      </c>
      <c r="K11006" s="72" t="s">
        <v>3850</v>
      </c>
      <c r="L11006" s="12" t="e">
        <f>VLOOKUP(B11006,Doses!A:C,3,FALSE)</f>
        <v>#N/A</v>
      </c>
      <c r="M11006" s="44" t="e">
        <f t="shared" si="171"/>
        <v>#VALUE!</v>
      </c>
    </row>
    <row r="11007" spans="1:13" x14ac:dyDescent="0.25">
      <c r="A11007" s="72" t="s">
        <v>21</v>
      </c>
      <c r="D11007" s="72">
        <v>0</v>
      </c>
      <c r="E11007" s="72">
        <v>0</v>
      </c>
      <c r="F11007" s="72">
        <v>0</v>
      </c>
      <c r="K11007" s="72" t="s">
        <v>3850</v>
      </c>
      <c r="L11007" s="12" t="e">
        <f>VLOOKUP(B11007,Doses!A:C,3,FALSE)</f>
        <v>#N/A</v>
      </c>
      <c r="M11007" s="44" t="e">
        <f t="shared" si="171"/>
        <v>#VALUE!</v>
      </c>
    </row>
    <row r="11008" spans="1:13" x14ac:dyDescent="0.25">
      <c r="A11008" s="72" t="s">
        <v>21</v>
      </c>
      <c r="D11008" s="72">
        <v>0</v>
      </c>
      <c r="E11008" s="72">
        <v>0</v>
      </c>
      <c r="F11008" s="72">
        <v>0</v>
      </c>
      <c r="K11008" s="72" t="s">
        <v>3850</v>
      </c>
      <c r="L11008" s="12" t="e">
        <f>VLOOKUP(B11008,Doses!A:C,3,FALSE)</f>
        <v>#N/A</v>
      </c>
      <c r="M11008" s="44" t="e">
        <f t="shared" si="171"/>
        <v>#VALUE!</v>
      </c>
    </row>
    <row r="11009" spans="1:13" x14ac:dyDescent="0.25">
      <c r="A11009" s="72" t="s">
        <v>21</v>
      </c>
      <c r="D11009" s="72">
        <v>0</v>
      </c>
      <c r="E11009" s="72">
        <v>0</v>
      </c>
      <c r="F11009" s="72">
        <v>0</v>
      </c>
      <c r="K11009" s="72" t="s">
        <v>3850</v>
      </c>
      <c r="L11009" s="12" t="e">
        <f>VLOOKUP(B11009,Doses!A:C,3,FALSE)</f>
        <v>#N/A</v>
      </c>
      <c r="M11009" s="44" t="e">
        <f t="shared" si="171"/>
        <v>#VALUE!</v>
      </c>
    </row>
    <row r="11010" spans="1:13" x14ac:dyDescent="0.25">
      <c r="A11010" s="72" t="s">
        <v>21</v>
      </c>
      <c r="D11010" s="72">
        <v>0</v>
      </c>
      <c r="E11010" s="72">
        <v>0</v>
      </c>
      <c r="F11010" s="72">
        <v>0</v>
      </c>
      <c r="K11010" s="72" t="s">
        <v>3850</v>
      </c>
      <c r="L11010" s="12" t="e">
        <f>VLOOKUP(B11010,Doses!A:C,3,FALSE)</f>
        <v>#N/A</v>
      </c>
      <c r="M11010" s="44" t="e">
        <f t="shared" ref="M11010:M11073" si="172">K11010*1</f>
        <v>#VALUE!</v>
      </c>
    </row>
    <row r="11011" spans="1:13" x14ac:dyDescent="0.25">
      <c r="A11011" s="72" t="s">
        <v>21</v>
      </c>
      <c r="D11011" s="72">
        <v>0</v>
      </c>
      <c r="E11011" s="72">
        <v>0</v>
      </c>
      <c r="F11011" s="72">
        <v>0</v>
      </c>
      <c r="K11011" s="72" t="s">
        <v>3850</v>
      </c>
      <c r="L11011" s="12" t="e">
        <f>VLOOKUP(B11011,Doses!A:C,3,FALSE)</f>
        <v>#N/A</v>
      </c>
      <c r="M11011" s="44" t="e">
        <f t="shared" si="172"/>
        <v>#VALUE!</v>
      </c>
    </row>
    <row r="11012" spans="1:13" x14ac:dyDescent="0.25">
      <c r="A11012" s="72" t="s">
        <v>21</v>
      </c>
      <c r="D11012" s="72">
        <v>0</v>
      </c>
      <c r="E11012" s="72">
        <v>0</v>
      </c>
      <c r="F11012" s="72">
        <v>0</v>
      </c>
      <c r="K11012" s="72" t="s">
        <v>3850</v>
      </c>
      <c r="L11012" s="12" t="e">
        <f>VLOOKUP(B11012,Doses!A:C,3,FALSE)</f>
        <v>#N/A</v>
      </c>
      <c r="M11012" s="44" t="e">
        <f t="shared" si="172"/>
        <v>#VALUE!</v>
      </c>
    </row>
    <row r="11013" spans="1:13" x14ac:dyDescent="0.25">
      <c r="A11013" s="72" t="s">
        <v>21</v>
      </c>
      <c r="D11013" s="72">
        <v>0</v>
      </c>
      <c r="E11013" s="72">
        <v>0</v>
      </c>
      <c r="F11013" s="72">
        <v>0</v>
      </c>
      <c r="K11013" s="72" t="s">
        <v>3850</v>
      </c>
      <c r="L11013" s="12" t="e">
        <f>VLOOKUP(B11013,Doses!A:C,3,FALSE)</f>
        <v>#N/A</v>
      </c>
      <c r="M11013" s="44" t="e">
        <f t="shared" si="172"/>
        <v>#VALUE!</v>
      </c>
    </row>
    <row r="11014" spans="1:13" x14ac:dyDescent="0.25">
      <c r="A11014" s="72" t="s">
        <v>21</v>
      </c>
      <c r="D11014" s="72">
        <v>0</v>
      </c>
      <c r="E11014" s="72">
        <v>0</v>
      </c>
      <c r="F11014" s="72">
        <v>0</v>
      </c>
      <c r="K11014" s="72" t="s">
        <v>3850</v>
      </c>
      <c r="L11014" s="12" t="e">
        <f>VLOOKUP(B11014,Doses!A:C,3,FALSE)</f>
        <v>#N/A</v>
      </c>
      <c r="M11014" s="44" t="e">
        <f t="shared" si="172"/>
        <v>#VALUE!</v>
      </c>
    </row>
    <row r="11015" spans="1:13" x14ac:dyDescent="0.25">
      <c r="A11015" s="72" t="s">
        <v>21</v>
      </c>
      <c r="D11015" s="72">
        <v>0</v>
      </c>
      <c r="E11015" s="72">
        <v>0</v>
      </c>
      <c r="F11015" s="72">
        <v>0</v>
      </c>
      <c r="K11015" s="72" t="s">
        <v>3850</v>
      </c>
      <c r="L11015" s="12" t="e">
        <f>VLOOKUP(B11015,Doses!A:C,3,FALSE)</f>
        <v>#N/A</v>
      </c>
      <c r="M11015" s="44" t="e">
        <f t="shared" si="172"/>
        <v>#VALUE!</v>
      </c>
    </row>
    <row r="11016" spans="1:13" x14ac:dyDescent="0.25">
      <c r="A11016" s="72" t="s">
        <v>21</v>
      </c>
      <c r="D11016" s="72">
        <v>0</v>
      </c>
      <c r="E11016" s="72">
        <v>0</v>
      </c>
      <c r="F11016" s="72">
        <v>0</v>
      </c>
      <c r="K11016" s="72" t="s">
        <v>3850</v>
      </c>
      <c r="L11016" s="12" t="e">
        <f>VLOOKUP(B11016,Doses!A:C,3,FALSE)</f>
        <v>#N/A</v>
      </c>
      <c r="M11016" s="44" t="e">
        <f t="shared" si="172"/>
        <v>#VALUE!</v>
      </c>
    </row>
    <row r="11017" spans="1:13" x14ac:dyDescent="0.25">
      <c r="A11017" s="72" t="s">
        <v>21</v>
      </c>
      <c r="D11017" s="72">
        <v>0</v>
      </c>
      <c r="E11017" s="72">
        <v>0</v>
      </c>
      <c r="F11017" s="72">
        <v>0</v>
      </c>
      <c r="K11017" s="72" t="s">
        <v>3850</v>
      </c>
      <c r="L11017" s="12" t="e">
        <f>VLOOKUP(B11017,Doses!A:C,3,FALSE)</f>
        <v>#N/A</v>
      </c>
      <c r="M11017" s="44" t="e">
        <f t="shared" si="172"/>
        <v>#VALUE!</v>
      </c>
    </row>
    <row r="11018" spans="1:13" x14ac:dyDescent="0.25">
      <c r="A11018" s="72" t="s">
        <v>21</v>
      </c>
      <c r="D11018" s="72">
        <v>0</v>
      </c>
      <c r="E11018" s="72">
        <v>0</v>
      </c>
      <c r="F11018" s="72">
        <v>0</v>
      </c>
      <c r="K11018" s="72" t="s">
        <v>3850</v>
      </c>
      <c r="L11018" s="12" t="e">
        <f>VLOOKUP(B11018,Doses!A:C,3,FALSE)</f>
        <v>#N/A</v>
      </c>
      <c r="M11018" s="44" t="e">
        <f t="shared" si="172"/>
        <v>#VALUE!</v>
      </c>
    </row>
    <row r="11019" spans="1:13" x14ac:dyDescent="0.25">
      <c r="A11019" s="72" t="s">
        <v>21</v>
      </c>
      <c r="D11019" s="72">
        <v>0</v>
      </c>
      <c r="E11019" s="72">
        <v>0</v>
      </c>
      <c r="F11019" s="72">
        <v>0</v>
      </c>
      <c r="K11019" s="72" t="s">
        <v>3850</v>
      </c>
      <c r="L11019" s="12" t="e">
        <f>VLOOKUP(B11019,Doses!A:C,3,FALSE)</f>
        <v>#N/A</v>
      </c>
      <c r="M11019" s="44" t="e">
        <f t="shared" si="172"/>
        <v>#VALUE!</v>
      </c>
    </row>
    <row r="11020" spans="1:13" x14ac:dyDescent="0.25">
      <c r="A11020" s="72" t="s">
        <v>21</v>
      </c>
      <c r="D11020" s="72">
        <v>0</v>
      </c>
      <c r="E11020" s="72">
        <v>0</v>
      </c>
      <c r="F11020" s="72">
        <v>0</v>
      </c>
      <c r="K11020" s="72" t="s">
        <v>3850</v>
      </c>
      <c r="L11020" s="12" t="e">
        <f>VLOOKUP(B11020,Doses!A:C,3,FALSE)</f>
        <v>#N/A</v>
      </c>
      <c r="M11020" s="44" t="e">
        <f t="shared" si="172"/>
        <v>#VALUE!</v>
      </c>
    </row>
    <row r="11021" spans="1:13" x14ac:dyDescent="0.25">
      <c r="A11021" s="72" t="s">
        <v>21</v>
      </c>
      <c r="D11021" s="72">
        <v>0</v>
      </c>
      <c r="E11021" s="72">
        <v>0</v>
      </c>
      <c r="F11021" s="72">
        <v>0</v>
      </c>
      <c r="K11021" s="72" t="s">
        <v>3850</v>
      </c>
      <c r="L11021" s="12" t="e">
        <f>VLOOKUP(B11021,Doses!A:C,3,FALSE)</f>
        <v>#N/A</v>
      </c>
      <c r="M11021" s="44" t="e">
        <f t="shared" si="172"/>
        <v>#VALUE!</v>
      </c>
    </row>
    <row r="11022" spans="1:13" x14ac:dyDescent="0.25">
      <c r="A11022" s="72" t="s">
        <v>21</v>
      </c>
      <c r="D11022" s="72">
        <v>0</v>
      </c>
      <c r="E11022" s="72">
        <v>0</v>
      </c>
      <c r="F11022" s="72">
        <v>0</v>
      </c>
      <c r="K11022" s="72" t="s">
        <v>3850</v>
      </c>
      <c r="L11022" s="12" t="e">
        <f>VLOOKUP(B11022,Doses!A:C,3,FALSE)</f>
        <v>#N/A</v>
      </c>
      <c r="M11022" s="44" t="e">
        <f t="shared" si="172"/>
        <v>#VALUE!</v>
      </c>
    </row>
    <row r="11023" spans="1:13" x14ac:dyDescent="0.25">
      <c r="A11023" s="72" t="s">
        <v>21</v>
      </c>
      <c r="D11023" s="72">
        <v>0</v>
      </c>
      <c r="E11023" s="72">
        <v>0</v>
      </c>
      <c r="F11023" s="72">
        <v>0</v>
      </c>
      <c r="K11023" s="72" t="s">
        <v>3850</v>
      </c>
      <c r="L11023" s="12" t="e">
        <f>VLOOKUP(B11023,Doses!A:C,3,FALSE)</f>
        <v>#N/A</v>
      </c>
      <c r="M11023" s="44" t="e">
        <f t="shared" si="172"/>
        <v>#VALUE!</v>
      </c>
    </row>
    <row r="11024" spans="1:13" x14ac:dyDescent="0.25">
      <c r="A11024" s="72" t="s">
        <v>21</v>
      </c>
      <c r="D11024" s="72">
        <v>0</v>
      </c>
      <c r="E11024" s="72">
        <v>0</v>
      </c>
      <c r="F11024" s="72">
        <v>0</v>
      </c>
      <c r="K11024" s="72" t="s">
        <v>3850</v>
      </c>
      <c r="L11024" s="12" t="e">
        <f>VLOOKUP(B11024,Doses!A:C,3,FALSE)</f>
        <v>#N/A</v>
      </c>
      <c r="M11024" s="44" t="e">
        <f t="shared" si="172"/>
        <v>#VALUE!</v>
      </c>
    </row>
    <row r="11025" spans="1:13" x14ac:dyDescent="0.25">
      <c r="A11025" s="72" t="s">
        <v>21</v>
      </c>
      <c r="D11025" s="72">
        <v>0</v>
      </c>
      <c r="E11025" s="72">
        <v>0</v>
      </c>
      <c r="F11025" s="72">
        <v>0</v>
      </c>
      <c r="K11025" s="72" t="s">
        <v>3850</v>
      </c>
      <c r="L11025" s="12" t="e">
        <f>VLOOKUP(B11025,Doses!A:C,3,FALSE)</f>
        <v>#N/A</v>
      </c>
      <c r="M11025" s="44" t="e">
        <f t="shared" si="172"/>
        <v>#VALUE!</v>
      </c>
    </row>
    <row r="11026" spans="1:13" x14ac:dyDescent="0.25">
      <c r="A11026" s="72" t="s">
        <v>21</v>
      </c>
      <c r="D11026" s="72">
        <v>0</v>
      </c>
      <c r="E11026" s="72">
        <v>0</v>
      </c>
      <c r="F11026" s="72">
        <v>0</v>
      </c>
      <c r="K11026" s="72" t="s">
        <v>3850</v>
      </c>
      <c r="L11026" s="12" t="e">
        <f>VLOOKUP(B11026,Doses!A:C,3,FALSE)</f>
        <v>#N/A</v>
      </c>
      <c r="M11026" s="44" t="e">
        <f t="shared" si="172"/>
        <v>#VALUE!</v>
      </c>
    </row>
    <row r="11027" spans="1:13" x14ac:dyDescent="0.25">
      <c r="A11027" s="72" t="s">
        <v>21</v>
      </c>
      <c r="D11027" s="72">
        <v>0</v>
      </c>
      <c r="E11027" s="72">
        <v>0</v>
      </c>
      <c r="F11027" s="72">
        <v>0</v>
      </c>
      <c r="K11027" s="72" t="s">
        <v>3850</v>
      </c>
      <c r="L11027" s="12" t="e">
        <f>VLOOKUP(B11027,Doses!A:C,3,FALSE)</f>
        <v>#N/A</v>
      </c>
      <c r="M11027" s="44" t="e">
        <f t="shared" si="172"/>
        <v>#VALUE!</v>
      </c>
    </row>
    <row r="11028" spans="1:13" x14ac:dyDescent="0.25">
      <c r="A11028" s="72" t="s">
        <v>21</v>
      </c>
      <c r="D11028" s="72">
        <v>0</v>
      </c>
      <c r="E11028" s="72">
        <v>0</v>
      </c>
      <c r="F11028" s="72">
        <v>0</v>
      </c>
      <c r="K11028" s="72" t="s">
        <v>3850</v>
      </c>
      <c r="L11028" s="12" t="e">
        <f>VLOOKUP(B11028,Doses!A:C,3,FALSE)</f>
        <v>#N/A</v>
      </c>
      <c r="M11028" s="44" t="e">
        <f t="shared" si="172"/>
        <v>#VALUE!</v>
      </c>
    </row>
    <row r="11029" spans="1:13" x14ac:dyDescent="0.25">
      <c r="A11029" s="72" t="s">
        <v>21</v>
      </c>
      <c r="D11029" s="72">
        <v>0</v>
      </c>
      <c r="E11029" s="72">
        <v>0</v>
      </c>
      <c r="F11029" s="72">
        <v>0</v>
      </c>
      <c r="K11029" s="72" t="s">
        <v>3850</v>
      </c>
      <c r="L11029" s="12" t="e">
        <f>VLOOKUP(B11029,Doses!A:C,3,FALSE)</f>
        <v>#N/A</v>
      </c>
      <c r="M11029" s="44" t="e">
        <f t="shared" si="172"/>
        <v>#VALUE!</v>
      </c>
    </row>
    <row r="11030" spans="1:13" x14ac:dyDescent="0.25">
      <c r="A11030" s="72" t="s">
        <v>21</v>
      </c>
      <c r="D11030" s="72">
        <v>0</v>
      </c>
      <c r="E11030" s="72">
        <v>0</v>
      </c>
      <c r="F11030" s="72">
        <v>0</v>
      </c>
      <c r="K11030" s="72" t="s">
        <v>3850</v>
      </c>
      <c r="L11030" s="12" t="e">
        <f>VLOOKUP(B11030,Doses!A:C,3,FALSE)</f>
        <v>#N/A</v>
      </c>
      <c r="M11030" s="44" t="e">
        <f t="shared" si="172"/>
        <v>#VALUE!</v>
      </c>
    </row>
    <row r="11031" spans="1:13" x14ac:dyDescent="0.25">
      <c r="A11031" s="72" t="s">
        <v>21</v>
      </c>
      <c r="D11031" s="72">
        <v>0</v>
      </c>
      <c r="E11031" s="72">
        <v>0</v>
      </c>
      <c r="F11031" s="72">
        <v>0</v>
      </c>
      <c r="K11031" s="72" t="s">
        <v>3850</v>
      </c>
      <c r="L11031" s="12" t="e">
        <f>VLOOKUP(B11031,Doses!A:C,3,FALSE)</f>
        <v>#N/A</v>
      </c>
      <c r="M11031" s="44" t="e">
        <f t="shared" si="172"/>
        <v>#VALUE!</v>
      </c>
    </row>
    <row r="11032" spans="1:13" x14ac:dyDescent="0.25">
      <c r="A11032" s="72" t="s">
        <v>21</v>
      </c>
      <c r="D11032" s="72">
        <v>0</v>
      </c>
      <c r="E11032" s="72">
        <v>0</v>
      </c>
      <c r="F11032" s="72">
        <v>0</v>
      </c>
      <c r="K11032" s="72" t="s">
        <v>3850</v>
      </c>
      <c r="L11032" s="12" t="e">
        <f>VLOOKUP(B11032,Doses!A:C,3,FALSE)</f>
        <v>#N/A</v>
      </c>
      <c r="M11032" s="44" t="e">
        <f t="shared" si="172"/>
        <v>#VALUE!</v>
      </c>
    </row>
    <row r="11033" spans="1:13" x14ac:dyDescent="0.25">
      <c r="A11033" s="72" t="s">
        <v>21</v>
      </c>
      <c r="D11033" s="72">
        <v>0</v>
      </c>
      <c r="E11033" s="72">
        <v>0</v>
      </c>
      <c r="F11033" s="72">
        <v>0</v>
      </c>
      <c r="K11033" s="72" t="s">
        <v>3850</v>
      </c>
      <c r="L11033" s="12" t="e">
        <f>VLOOKUP(B11033,Doses!A:C,3,FALSE)</f>
        <v>#N/A</v>
      </c>
      <c r="M11033" s="44" t="e">
        <f t="shared" si="172"/>
        <v>#VALUE!</v>
      </c>
    </row>
    <row r="11034" spans="1:13" x14ac:dyDescent="0.25">
      <c r="A11034" s="72" t="s">
        <v>21</v>
      </c>
      <c r="D11034" s="72">
        <v>0</v>
      </c>
      <c r="E11034" s="72">
        <v>0</v>
      </c>
      <c r="F11034" s="72">
        <v>0</v>
      </c>
      <c r="K11034" s="72" t="s">
        <v>3850</v>
      </c>
      <c r="L11034" s="12" t="e">
        <f>VLOOKUP(B11034,Doses!A:C,3,FALSE)</f>
        <v>#N/A</v>
      </c>
      <c r="M11034" s="44" t="e">
        <f t="shared" si="172"/>
        <v>#VALUE!</v>
      </c>
    </row>
    <row r="11035" spans="1:13" x14ac:dyDescent="0.25">
      <c r="A11035" s="72" t="s">
        <v>21</v>
      </c>
      <c r="D11035" s="72">
        <v>0</v>
      </c>
      <c r="E11035" s="72">
        <v>0</v>
      </c>
      <c r="F11035" s="72">
        <v>0</v>
      </c>
      <c r="K11035" s="72" t="s">
        <v>3850</v>
      </c>
      <c r="L11035" s="12" t="e">
        <f>VLOOKUP(B11035,Doses!A:C,3,FALSE)</f>
        <v>#N/A</v>
      </c>
      <c r="M11035" s="44" t="e">
        <f t="shared" si="172"/>
        <v>#VALUE!</v>
      </c>
    </row>
    <row r="11036" spans="1:13" x14ac:dyDescent="0.25">
      <c r="A11036" s="72" t="s">
        <v>21</v>
      </c>
      <c r="D11036" s="72">
        <v>0</v>
      </c>
      <c r="E11036" s="72">
        <v>0</v>
      </c>
      <c r="F11036" s="72">
        <v>0</v>
      </c>
      <c r="K11036" s="72" t="s">
        <v>3850</v>
      </c>
      <c r="L11036" s="12" t="e">
        <f>VLOOKUP(B11036,Doses!A:C,3,FALSE)</f>
        <v>#N/A</v>
      </c>
      <c r="M11036" s="44" t="e">
        <f t="shared" si="172"/>
        <v>#VALUE!</v>
      </c>
    </row>
    <row r="11037" spans="1:13" x14ac:dyDescent="0.25">
      <c r="A11037" s="72" t="s">
        <v>21</v>
      </c>
      <c r="D11037" s="72">
        <v>0</v>
      </c>
      <c r="E11037" s="72">
        <v>0</v>
      </c>
      <c r="F11037" s="72">
        <v>0</v>
      </c>
      <c r="K11037" s="72" t="s">
        <v>3850</v>
      </c>
      <c r="L11037" s="12" t="e">
        <f>VLOOKUP(B11037,Doses!A:C,3,FALSE)</f>
        <v>#N/A</v>
      </c>
      <c r="M11037" s="44" t="e">
        <f t="shared" si="172"/>
        <v>#VALUE!</v>
      </c>
    </row>
    <row r="11038" spans="1:13" x14ac:dyDescent="0.25">
      <c r="A11038" s="72" t="s">
        <v>21</v>
      </c>
      <c r="D11038" s="72">
        <v>0</v>
      </c>
      <c r="E11038" s="72">
        <v>0</v>
      </c>
      <c r="F11038" s="72">
        <v>0</v>
      </c>
      <c r="K11038" s="72" t="s">
        <v>3850</v>
      </c>
      <c r="L11038" s="12" t="e">
        <f>VLOOKUP(B11038,Doses!A:C,3,FALSE)</f>
        <v>#N/A</v>
      </c>
      <c r="M11038" s="44" t="e">
        <f t="shared" si="172"/>
        <v>#VALUE!</v>
      </c>
    </row>
    <row r="11039" spans="1:13" x14ac:dyDescent="0.25">
      <c r="A11039" s="72" t="s">
        <v>21</v>
      </c>
      <c r="D11039" s="72">
        <v>0</v>
      </c>
      <c r="E11039" s="72">
        <v>0</v>
      </c>
      <c r="F11039" s="72">
        <v>0</v>
      </c>
      <c r="K11039" s="72" t="s">
        <v>3850</v>
      </c>
      <c r="L11039" s="12" t="e">
        <f>VLOOKUP(B11039,Doses!A:C,3,FALSE)</f>
        <v>#N/A</v>
      </c>
      <c r="M11039" s="44" t="e">
        <f t="shared" si="172"/>
        <v>#VALUE!</v>
      </c>
    </row>
    <row r="11040" spans="1:13" x14ac:dyDescent="0.25">
      <c r="A11040" s="72" t="s">
        <v>21</v>
      </c>
      <c r="D11040" s="72">
        <v>0</v>
      </c>
      <c r="E11040" s="72">
        <v>0</v>
      </c>
      <c r="F11040" s="72">
        <v>0</v>
      </c>
      <c r="K11040" s="72" t="s">
        <v>3850</v>
      </c>
      <c r="L11040" s="12" t="e">
        <f>VLOOKUP(B11040,Doses!A:C,3,FALSE)</f>
        <v>#N/A</v>
      </c>
      <c r="M11040" s="44" t="e">
        <f t="shared" si="172"/>
        <v>#VALUE!</v>
      </c>
    </row>
    <row r="11041" spans="1:13" x14ac:dyDescent="0.25">
      <c r="A11041" s="72" t="s">
        <v>21</v>
      </c>
      <c r="D11041" s="72">
        <v>0</v>
      </c>
      <c r="E11041" s="72">
        <v>0</v>
      </c>
      <c r="F11041" s="72">
        <v>0</v>
      </c>
      <c r="K11041" s="72" t="s">
        <v>3850</v>
      </c>
      <c r="L11041" s="12" t="e">
        <f>VLOOKUP(B11041,Doses!A:C,3,FALSE)</f>
        <v>#N/A</v>
      </c>
      <c r="M11041" s="44" t="e">
        <f t="shared" si="172"/>
        <v>#VALUE!</v>
      </c>
    </row>
    <row r="11042" spans="1:13" x14ac:dyDescent="0.25">
      <c r="A11042" s="72" t="s">
        <v>21</v>
      </c>
      <c r="D11042" s="72">
        <v>0</v>
      </c>
      <c r="E11042" s="72">
        <v>0</v>
      </c>
      <c r="F11042" s="72">
        <v>0</v>
      </c>
      <c r="K11042" s="72" t="s">
        <v>3850</v>
      </c>
      <c r="L11042" s="12" t="e">
        <f>VLOOKUP(B11042,Doses!A:C,3,FALSE)</f>
        <v>#N/A</v>
      </c>
      <c r="M11042" s="44" t="e">
        <f t="shared" si="172"/>
        <v>#VALUE!</v>
      </c>
    </row>
    <row r="11043" spans="1:13" x14ac:dyDescent="0.25">
      <c r="A11043" s="72" t="s">
        <v>21</v>
      </c>
      <c r="D11043" s="72">
        <v>0</v>
      </c>
      <c r="E11043" s="72">
        <v>0</v>
      </c>
      <c r="F11043" s="72">
        <v>0</v>
      </c>
      <c r="K11043" s="72" t="s">
        <v>3850</v>
      </c>
      <c r="L11043" s="12" t="e">
        <f>VLOOKUP(B11043,Doses!A:C,3,FALSE)</f>
        <v>#N/A</v>
      </c>
      <c r="M11043" s="44" t="e">
        <f t="shared" si="172"/>
        <v>#VALUE!</v>
      </c>
    </row>
    <row r="11044" spans="1:13" x14ac:dyDescent="0.25">
      <c r="A11044" s="72" t="s">
        <v>21</v>
      </c>
      <c r="D11044" s="72">
        <v>0</v>
      </c>
      <c r="E11044" s="72">
        <v>0</v>
      </c>
      <c r="F11044" s="72">
        <v>0</v>
      </c>
      <c r="K11044" s="72" t="s">
        <v>3850</v>
      </c>
      <c r="L11044" s="12" t="e">
        <f>VLOOKUP(B11044,Doses!A:C,3,FALSE)</f>
        <v>#N/A</v>
      </c>
      <c r="M11044" s="44" t="e">
        <f t="shared" si="172"/>
        <v>#VALUE!</v>
      </c>
    </row>
    <row r="11045" spans="1:13" x14ac:dyDescent="0.25">
      <c r="A11045" s="72" t="s">
        <v>21</v>
      </c>
      <c r="D11045" s="72">
        <v>0</v>
      </c>
      <c r="E11045" s="72">
        <v>0</v>
      </c>
      <c r="F11045" s="72">
        <v>0</v>
      </c>
      <c r="K11045" s="72" t="s">
        <v>3850</v>
      </c>
      <c r="L11045" s="12" t="e">
        <f>VLOOKUP(B11045,Doses!A:C,3,FALSE)</f>
        <v>#N/A</v>
      </c>
      <c r="M11045" s="44" t="e">
        <f t="shared" si="172"/>
        <v>#VALUE!</v>
      </c>
    </row>
    <row r="11046" spans="1:13" x14ac:dyDescent="0.25">
      <c r="A11046" s="72" t="s">
        <v>21</v>
      </c>
      <c r="D11046" s="72">
        <v>0</v>
      </c>
      <c r="E11046" s="72">
        <v>0</v>
      </c>
      <c r="F11046" s="72">
        <v>0</v>
      </c>
      <c r="K11046" s="72" t="s">
        <v>3850</v>
      </c>
      <c r="L11046" s="12" t="e">
        <f>VLOOKUP(B11046,Doses!A:C,3,FALSE)</f>
        <v>#N/A</v>
      </c>
      <c r="M11046" s="44" t="e">
        <f t="shared" si="172"/>
        <v>#VALUE!</v>
      </c>
    </row>
    <row r="11047" spans="1:13" x14ac:dyDescent="0.25">
      <c r="A11047" s="72" t="s">
        <v>21</v>
      </c>
      <c r="D11047" s="72">
        <v>0</v>
      </c>
      <c r="E11047" s="72">
        <v>0</v>
      </c>
      <c r="F11047" s="72">
        <v>0</v>
      </c>
      <c r="K11047" s="72" t="s">
        <v>3850</v>
      </c>
      <c r="L11047" s="12" t="e">
        <f>VLOOKUP(B11047,Doses!A:C,3,FALSE)</f>
        <v>#N/A</v>
      </c>
      <c r="M11047" s="44" t="e">
        <f t="shared" si="172"/>
        <v>#VALUE!</v>
      </c>
    </row>
    <row r="11048" spans="1:13" x14ac:dyDescent="0.25">
      <c r="A11048" s="72" t="s">
        <v>21</v>
      </c>
      <c r="D11048" s="72">
        <v>0</v>
      </c>
      <c r="E11048" s="72">
        <v>0</v>
      </c>
      <c r="F11048" s="72">
        <v>0</v>
      </c>
      <c r="K11048" s="72" t="s">
        <v>3850</v>
      </c>
      <c r="L11048" s="12" t="e">
        <f>VLOOKUP(B11048,Doses!A:C,3,FALSE)</f>
        <v>#N/A</v>
      </c>
      <c r="M11048" s="44" t="e">
        <f t="shared" si="172"/>
        <v>#VALUE!</v>
      </c>
    </row>
    <row r="11049" spans="1:13" x14ac:dyDescent="0.25">
      <c r="A11049" s="72" t="s">
        <v>21</v>
      </c>
      <c r="D11049" s="72">
        <v>0</v>
      </c>
      <c r="E11049" s="72">
        <v>0</v>
      </c>
      <c r="F11049" s="72">
        <v>0</v>
      </c>
      <c r="K11049" s="72" t="s">
        <v>3850</v>
      </c>
      <c r="L11049" s="12" t="e">
        <f>VLOOKUP(B11049,Doses!A:C,3,FALSE)</f>
        <v>#N/A</v>
      </c>
      <c r="M11049" s="44" t="e">
        <f t="shared" si="172"/>
        <v>#VALUE!</v>
      </c>
    </row>
    <row r="11050" spans="1:13" x14ac:dyDescent="0.25">
      <c r="A11050" s="72" t="s">
        <v>21</v>
      </c>
      <c r="D11050" s="72">
        <v>0</v>
      </c>
      <c r="E11050" s="72">
        <v>0</v>
      </c>
      <c r="F11050" s="72">
        <v>0</v>
      </c>
      <c r="K11050" s="72" t="s">
        <v>3850</v>
      </c>
      <c r="L11050" s="12" t="e">
        <f>VLOOKUP(B11050,Doses!A:C,3,FALSE)</f>
        <v>#N/A</v>
      </c>
      <c r="M11050" s="44" t="e">
        <f t="shared" si="172"/>
        <v>#VALUE!</v>
      </c>
    </row>
    <row r="11051" spans="1:13" x14ac:dyDescent="0.25">
      <c r="A11051" s="72" t="s">
        <v>21</v>
      </c>
      <c r="D11051" s="72">
        <v>0</v>
      </c>
      <c r="E11051" s="72">
        <v>0</v>
      </c>
      <c r="F11051" s="72">
        <v>0</v>
      </c>
      <c r="K11051" s="72" t="s">
        <v>3850</v>
      </c>
      <c r="L11051" s="12" t="e">
        <f>VLOOKUP(B11051,Doses!A:C,3,FALSE)</f>
        <v>#N/A</v>
      </c>
      <c r="M11051" s="44" t="e">
        <f t="shared" si="172"/>
        <v>#VALUE!</v>
      </c>
    </row>
    <row r="11052" spans="1:13" x14ac:dyDescent="0.25">
      <c r="A11052" s="72" t="s">
        <v>21</v>
      </c>
      <c r="D11052" s="72">
        <v>0</v>
      </c>
      <c r="E11052" s="72">
        <v>0</v>
      </c>
      <c r="F11052" s="72">
        <v>0</v>
      </c>
      <c r="K11052" s="72" t="s">
        <v>3850</v>
      </c>
      <c r="L11052" s="12" t="e">
        <f>VLOOKUP(B11052,Doses!A:C,3,FALSE)</f>
        <v>#N/A</v>
      </c>
      <c r="M11052" s="44" t="e">
        <f t="shared" si="172"/>
        <v>#VALUE!</v>
      </c>
    </row>
    <row r="11053" spans="1:13" x14ac:dyDescent="0.25">
      <c r="A11053" s="72" t="s">
        <v>21</v>
      </c>
      <c r="D11053" s="72">
        <v>0</v>
      </c>
      <c r="E11053" s="72">
        <v>0</v>
      </c>
      <c r="F11053" s="72">
        <v>0</v>
      </c>
      <c r="K11053" s="72" t="s">
        <v>3850</v>
      </c>
      <c r="L11053" s="12" t="e">
        <f>VLOOKUP(B11053,Doses!A:C,3,FALSE)</f>
        <v>#N/A</v>
      </c>
      <c r="M11053" s="44" t="e">
        <f t="shared" si="172"/>
        <v>#VALUE!</v>
      </c>
    </row>
    <row r="11054" spans="1:13" x14ac:dyDescent="0.25">
      <c r="A11054" s="72" t="s">
        <v>21</v>
      </c>
      <c r="D11054" s="72">
        <v>0</v>
      </c>
      <c r="E11054" s="72">
        <v>0</v>
      </c>
      <c r="F11054" s="72">
        <v>0</v>
      </c>
      <c r="K11054" s="72" t="s">
        <v>3850</v>
      </c>
      <c r="L11054" s="12" t="e">
        <f>VLOOKUP(B11054,Doses!A:C,3,FALSE)</f>
        <v>#N/A</v>
      </c>
      <c r="M11054" s="44" t="e">
        <f t="shared" si="172"/>
        <v>#VALUE!</v>
      </c>
    </row>
    <row r="11055" spans="1:13" x14ac:dyDescent="0.25">
      <c r="A11055" s="72" t="s">
        <v>21</v>
      </c>
      <c r="D11055" s="72">
        <v>0</v>
      </c>
      <c r="E11055" s="72">
        <v>0</v>
      </c>
      <c r="F11055" s="72">
        <v>0</v>
      </c>
      <c r="K11055" s="72" t="s">
        <v>3850</v>
      </c>
      <c r="L11055" s="12" t="e">
        <f>VLOOKUP(B11055,Doses!A:C,3,FALSE)</f>
        <v>#N/A</v>
      </c>
      <c r="M11055" s="44" t="e">
        <f t="shared" si="172"/>
        <v>#VALUE!</v>
      </c>
    </row>
    <row r="11056" spans="1:13" x14ac:dyDescent="0.25">
      <c r="A11056" s="72" t="s">
        <v>21</v>
      </c>
      <c r="D11056" s="72">
        <v>0</v>
      </c>
      <c r="E11056" s="72">
        <v>0</v>
      </c>
      <c r="F11056" s="72">
        <v>0</v>
      </c>
      <c r="K11056" s="72" t="s">
        <v>3850</v>
      </c>
      <c r="L11056" s="12" t="e">
        <f>VLOOKUP(B11056,Doses!A:C,3,FALSE)</f>
        <v>#N/A</v>
      </c>
      <c r="M11056" s="44" t="e">
        <f t="shared" si="172"/>
        <v>#VALUE!</v>
      </c>
    </row>
    <row r="11057" spans="1:13" x14ac:dyDescent="0.25">
      <c r="A11057" s="72" t="s">
        <v>21</v>
      </c>
      <c r="D11057" s="72">
        <v>0</v>
      </c>
      <c r="E11057" s="72">
        <v>0</v>
      </c>
      <c r="F11057" s="72">
        <v>0</v>
      </c>
      <c r="K11057" s="72" t="s">
        <v>3850</v>
      </c>
      <c r="L11057" s="12" t="e">
        <f>VLOOKUP(B11057,Doses!A:C,3,FALSE)</f>
        <v>#N/A</v>
      </c>
      <c r="M11057" s="44" t="e">
        <f t="shared" si="172"/>
        <v>#VALUE!</v>
      </c>
    </row>
    <row r="11058" spans="1:13" x14ac:dyDescent="0.25">
      <c r="A11058" s="72" t="s">
        <v>21</v>
      </c>
      <c r="D11058" s="72">
        <v>0</v>
      </c>
      <c r="E11058" s="72">
        <v>0</v>
      </c>
      <c r="F11058" s="72">
        <v>0</v>
      </c>
      <c r="K11058" s="72" t="s">
        <v>3850</v>
      </c>
      <c r="L11058" s="12" t="e">
        <f>VLOOKUP(B11058,Doses!A:C,3,FALSE)</f>
        <v>#N/A</v>
      </c>
      <c r="M11058" s="44" t="e">
        <f t="shared" si="172"/>
        <v>#VALUE!</v>
      </c>
    </row>
    <row r="11059" spans="1:13" x14ac:dyDescent="0.25">
      <c r="A11059" s="72" t="s">
        <v>21</v>
      </c>
      <c r="D11059" s="72">
        <v>0</v>
      </c>
      <c r="E11059" s="72">
        <v>0</v>
      </c>
      <c r="F11059" s="72">
        <v>0</v>
      </c>
      <c r="K11059" s="72" t="s">
        <v>3850</v>
      </c>
      <c r="L11059" s="12" t="e">
        <f>VLOOKUP(B11059,Doses!A:C,3,FALSE)</f>
        <v>#N/A</v>
      </c>
      <c r="M11059" s="44" t="e">
        <f t="shared" si="172"/>
        <v>#VALUE!</v>
      </c>
    </row>
    <row r="11060" spans="1:13" x14ac:dyDescent="0.25">
      <c r="A11060" s="72" t="s">
        <v>21</v>
      </c>
      <c r="D11060" s="72">
        <v>0</v>
      </c>
      <c r="E11060" s="72">
        <v>0</v>
      </c>
      <c r="F11060" s="72">
        <v>0</v>
      </c>
      <c r="K11060" s="72" t="s">
        <v>3850</v>
      </c>
      <c r="L11060" s="12" t="e">
        <f>VLOOKUP(B11060,Doses!A:C,3,FALSE)</f>
        <v>#N/A</v>
      </c>
      <c r="M11060" s="44" t="e">
        <f t="shared" si="172"/>
        <v>#VALUE!</v>
      </c>
    </row>
    <row r="11061" spans="1:13" x14ac:dyDescent="0.25">
      <c r="A11061" s="72" t="s">
        <v>21</v>
      </c>
      <c r="D11061" s="72">
        <v>0</v>
      </c>
      <c r="E11061" s="72">
        <v>0</v>
      </c>
      <c r="F11061" s="72">
        <v>0</v>
      </c>
      <c r="K11061" s="72" t="s">
        <v>3850</v>
      </c>
      <c r="L11061" s="12" t="e">
        <f>VLOOKUP(B11061,Doses!A:C,3,FALSE)</f>
        <v>#N/A</v>
      </c>
      <c r="M11061" s="44" t="e">
        <f t="shared" si="172"/>
        <v>#VALUE!</v>
      </c>
    </row>
    <row r="11062" spans="1:13" x14ac:dyDescent="0.25">
      <c r="A11062" s="72" t="s">
        <v>21</v>
      </c>
      <c r="D11062" s="72">
        <v>0</v>
      </c>
      <c r="E11062" s="72">
        <v>0</v>
      </c>
      <c r="F11062" s="72">
        <v>0</v>
      </c>
      <c r="K11062" s="72" t="s">
        <v>3850</v>
      </c>
      <c r="L11062" s="12" t="e">
        <f>VLOOKUP(B11062,Doses!A:C,3,FALSE)</f>
        <v>#N/A</v>
      </c>
      <c r="M11062" s="44" t="e">
        <f t="shared" si="172"/>
        <v>#VALUE!</v>
      </c>
    </row>
    <row r="11063" spans="1:13" x14ac:dyDescent="0.25">
      <c r="A11063" s="72" t="s">
        <v>21</v>
      </c>
      <c r="D11063" s="72">
        <v>0</v>
      </c>
      <c r="E11063" s="72">
        <v>0</v>
      </c>
      <c r="F11063" s="72">
        <v>0</v>
      </c>
      <c r="K11063" s="72" t="s">
        <v>3850</v>
      </c>
      <c r="L11063" s="12" t="e">
        <f>VLOOKUP(B11063,Doses!A:C,3,FALSE)</f>
        <v>#N/A</v>
      </c>
      <c r="M11063" s="44" t="e">
        <f t="shared" si="172"/>
        <v>#VALUE!</v>
      </c>
    </row>
    <row r="11064" spans="1:13" x14ac:dyDescent="0.25">
      <c r="A11064" s="72" t="s">
        <v>21</v>
      </c>
      <c r="D11064" s="72">
        <v>0</v>
      </c>
      <c r="E11064" s="72">
        <v>0</v>
      </c>
      <c r="F11064" s="72">
        <v>0</v>
      </c>
      <c r="K11064" s="72" t="s">
        <v>3850</v>
      </c>
      <c r="L11064" s="12" t="e">
        <f>VLOOKUP(B11064,Doses!A:C,3,FALSE)</f>
        <v>#N/A</v>
      </c>
      <c r="M11064" s="44" t="e">
        <f t="shared" si="172"/>
        <v>#VALUE!</v>
      </c>
    </row>
    <row r="11065" spans="1:13" x14ac:dyDescent="0.25">
      <c r="A11065" s="72" t="s">
        <v>21</v>
      </c>
      <c r="D11065" s="72">
        <v>0</v>
      </c>
      <c r="E11065" s="72">
        <v>0</v>
      </c>
      <c r="F11065" s="72">
        <v>0</v>
      </c>
      <c r="K11065" s="72" t="s">
        <v>3850</v>
      </c>
      <c r="L11065" s="12" t="e">
        <f>VLOOKUP(B11065,Doses!A:C,3,FALSE)</f>
        <v>#N/A</v>
      </c>
      <c r="M11065" s="44" t="e">
        <f t="shared" si="172"/>
        <v>#VALUE!</v>
      </c>
    </row>
    <row r="11066" spans="1:13" x14ac:dyDescent="0.25">
      <c r="A11066" s="72" t="s">
        <v>21</v>
      </c>
      <c r="D11066" s="72">
        <v>0</v>
      </c>
      <c r="E11066" s="72">
        <v>0</v>
      </c>
      <c r="F11066" s="72">
        <v>0</v>
      </c>
      <c r="K11066" s="72" t="s">
        <v>3850</v>
      </c>
      <c r="L11066" s="12" t="e">
        <f>VLOOKUP(B11066,Doses!A:C,3,FALSE)</f>
        <v>#N/A</v>
      </c>
      <c r="M11066" s="44" t="e">
        <f t="shared" si="172"/>
        <v>#VALUE!</v>
      </c>
    </row>
    <row r="11067" spans="1:13" x14ac:dyDescent="0.25">
      <c r="A11067" s="72" t="s">
        <v>21</v>
      </c>
      <c r="D11067" s="72">
        <v>0</v>
      </c>
      <c r="E11067" s="72">
        <v>0</v>
      </c>
      <c r="F11067" s="72">
        <v>0</v>
      </c>
      <c r="K11067" s="72" t="s">
        <v>3850</v>
      </c>
      <c r="L11067" s="12" t="e">
        <f>VLOOKUP(B11067,Doses!A:C,3,FALSE)</f>
        <v>#N/A</v>
      </c>
      <c r="M11067" s="44" t="e">
        <f t="shared" si="172"/>
        <v>#VALUE!</v>
      </c>
    </row>
    <row r="11068" spans="1:13" x14ac:dyDescent="0.25">
      <c r="A11068" s="72" t="s">
        <v>21</v>
      </c>
      <c r="D11068" s="72">
        <v>0</v>
      </c>
      <c r="E11068" s="72">
        <v>0</v>
      </c>
      <c r="F11068" s="72">
        <v>0</v>
      </c>
      <c r="K11068" s="72" t="s">
        <v>3850</v>
      </c>
      <c r="L11068" s="12" t="e">
        <f>VLOOKUP(B11068,Doses!A:C,3,FALSE)</f>
        <v>#N/A</v>
      </c>
      <c r="M11068" s="44" t="e">
        <f t="shared" si="172"/>
        <v>#VALUE!</v>
      </c>
    </row>
    <row r="11069" spans="1:13" x14ac:dyDescent="0.25">
      <c r="A11069" s="72" t="s">
        <v>21</v>
      </c>
      <c r="D11069" s="72">
        <v>0</v>
      </c>
      <c r="E11069" s="72">
        <v>0</v>
      </c>
      <c r="F11069" s="72">
        <v>0</v>
      </c>
      <c r="K11069" s="72" t="s">
        <v>3850</v>
      </c>
      <c r="L11069" s="12" t="e">
        <f>VLOOKUP(B11069,Doses!A:C,3,FALSE)</f>
        <v>#N/A</v>
      </c>
      <c r="M11069" s="44" t="e">
        <f t="shared" si="172"/>
        <v>#VALUE!</v>
      </c>
    </row>
    <row r="11070" spans="1:13" x14ac:dyDescent="0.25">
      <c r="A11070" s="72" t="s">
        <v>21</v>
      </c>
      <c r="D11070" s="72">
        <v>0</v>
      </c>
      <c r="E11070" s="72">
        <v>0</v>
      </c>
      <c r="F11070" s="72">
        <v>0</v>
      </c>
      <c r="K11070" s="72" t="s">
        <v>3850</v>
      </c>
      <c r="L11070" s="12" t="e">
        <f>VLOOKUP(B11070,Doses!A:C,3,FALSE)</f>
        <v>#N/A</v>
      </c>
      <c r="M11070" s="44" t="e">
        <f t="shared" si="172"/>
        <v>#VALUE!</v>
      </c>
    </row>
    <row r="11071" spans="1:13" x14ac:dyDescent="0.25">
      <c r="A11071" s="72" t="s">
        <v>21</v>
      </c>
      <c r="D11071" s="72">
        <v>0</v>
      </c>
      <c r="E11071" s="72">
        <v>0</v>
      </c>
      <c r="F11071" s="72">
        <v>0</v>
      </c>
      <c r="K11071" s="72" t="s">
        <v>3850</v>
      </c>
      <c r="L11071" s="12" t="e">
        <f>VLOOKUP(B11071,Doses!A:C,3,FALSE)</f>
        <v>#N/A</v>
      </c>
      <c r="M11071" s="44" t="e">
        <f t="shared" si="172"/>
        <v>#VALUE!</v>
      </c>
    </row>
    <row r="11072" spans="1:13" x14ac:dyDescent="0.25">
      <c r="A11072" s="72" t="s">
        <v>21</v>
      </c>
      <c r="D11072" s="72">
        <v>0</v>
      </c>
      <c r="E11072" s="72">
        <v>0</v>
      </c>
      <c r="F11072" s="72">
        <v>0</v>
      </c>
      <c r="K11072" s="72" t="s">
        <v>3850</v>
      </c>
      <c r="L11072" s="12" t="e">
        <f>VLOOKUP(B11072,Doses!A:C,3,FALSE)</f>
        <v>#N/A</v>
      </c>
      <c r="M11072" s="44" t="e">
        <f t="shared" si="172"/>
        <v>#VALUE!</v>
      </c>
    </row>
    <row r="11073" spans="1:13" x14ac:dyDescent="0.25">
      <c r="A11073" s="72" t="s">
        <v>21</v>
      </c>
      <c r="D11073" s="72">
        <v>0</v>
      </c>
      <c r="E11073" s="72">
        <v>0</v>
      </c>
      <c r="F11073" s="72">
        <v>0</v>
      </c>
      <c r="K11073" s="72" t="s">
        <v>3850</v>
      </c>
      <c r="L11073" s="12" t="e">
        <f>VLOOKUP(B11073,Doses!A:C,3,FALSE)</f>
        <v>#N/A</v>
      </c>
      <c r="M11073" s="44" t="e">
        <f t="shared" si="172"/>
        <v>#VALUE!</v>
      </c>
    </row>
    <row r="11074" spans="1:13" x14ac:dyDescent="0.25">
      <c r="A11074" s="72" t="s">
        <v>21</v>
      </c>
      <c r="D11074" s="72">
        <v>0</v>
      </c>
      <c r="E11074" s="72">
        <v>0</v>
      </c>
      <c r="F11074" s="72">
        <v>0</v>
      </c>
      <c r="K11074" s="72" t="s">
        <v>3850</v>
      </c>
      <c r="L11074" s="12" t="e">
        <f>VLOOKUP(B11074,Doses!A:C,3,FALSE)</f>
        <v>#N/A</v>
      </c>
      <c r="M11074" s="44" t="e">
        <f t="shared" ref="M11074:M11137" si="173">K11074*1</f>
        <v>#VALUE!</v>
      </c>
    </row>
    <row r="11075" spans="1:13" x14ac:dyDescent="0.25">
      <c r="A11075" s="72" t="s">
        <v>21</v>
      </c>
      <c r="D11075" s="72">
        <v>0</v>
      </c>
      <c r="E11075" s="72">
        <v>0</v>
      </c>
      <c r="F11075" s="72">
        <v>0</v>
      </c>
      <c r="K11075" s="72" t="s">
        <v>3850</v>
      </c>
      <c r="L11075" s="12" t="e">
        <f>VLOOKUP(B11075,Doses!A:C,3,FALSE)</f>
        <v>#N/A</v>
      </c>
      <c r="M11075" s="44" t="e">
        <f t="shared" si="173"/>
        <v>#VALUE!</v>
      </c>
    </row>
    <row r="11076" spans="1:13" x14ac:dyDescent="0.25">
      <c r="A11076" s="72" t="s">
        <v>21</v>
      </c>
      <c r="D11076" s="72">
        <v>0</v>
      </c>
      <c r="E11076" s="72">
        <v>0</v>
      </c>
      <c r="F11076" s="72">
        <v>0</v>
      </c>
      <c r="K11076" s="72" t="s">
        <v>3850</v>
      </c>
      <c r="L11076" s="12" t="e">
        <f>VLOOKUP(B11076,Doses!A:C,3,FALSE)</f>
        <v>#N/A</v>
      </c>
      <c r="M11076" s="44" t="e">
        <f t="shared" si="173"/>
        <v>#VALUE!</v>
      </c>
    </row>
    <row r="11077" spans="1:13" x14ac:dyDescent="0.25">
      <c r="A11077" s="72" t="s">
        <v>21</v>
      </c>
      <c r="D11077" s="72">
        <v>0</v>
      </c>
      <c r="E11077" s="72">
        <v>0</v>
      </c>
      <c r="F11077" s="72">
        <v>0</v>
      </c>
      <c r="K11077" s="72" t="s">
        <v>3850</v>
      </c>
      <c r="L11077" s="12" t="e">
        <f>VLOOKUP(B11077,Doses!A:C,3,FALSE)</f>
        <v>#N/A</v>
      </c>
      <c r="M11077" s="44" t="e">
        <f t="shared" si="173"/>
        <v>#VALUE!</v>
      </c>
    </row>
    <row r="11078" spans="1:13" x14ac:dyDescent="0.25">
      <c r="A11078" s="72" t="s">
        <v>21</v>
      </c>
      <c r="D11078" s="72">
        <v>0</v>
      </c>
      <c r="E11078" s="72">
        <v>0</v>
      </c>
      <c r="F11078" s="72">
        <v>0</v>
      </c>
      <c r="K11078" s="72" t="s">
        <v>3850</v>
      </c>
      <c r="L11078" s="12" t="e">
        <f>VLOOKUP(B11078,Doses!A:C,3,FALSE)</f>
        <v>#N/A</v>
      </c>
      <c r="M11078" s="44" t="e">
        <f t="shared" si="173"/>
        <v>#VALUE!</v>
      </c>
    </row>
    <row r="11079" spans="1:13" x14ac:dyDescent="0.25">
      <c r="A11079" s="72" t="s">
        <v>21</v>
      </c>
      <c r="D11079" s="72">
        <v>0</v>
      </c>
      <c r="E11079" s="72">
        <v>0</v>
      </c>
      <c r="F11079" s="72">
        <v>0</v>
      </c>
      <c r="K11079" s="72" t="s">
        <v>3850</v>
      </c>
      <c r="L11079" s="12" t="e">
        <f>VLOOKUP(B11079,Doses!A:C,3,FALSE)</f>
        <v>#N/A</v>
      </c>
      <c r="M11079" s="44" t="e">
        <f t="shared" si="173"/>
        <v>#VALUE!</v>
      </c>
    </row>
    <row r="11080" spans="1:13" x14ac:dyDescent="0.25">
      <c r="A11080" s="72" t="s">
        <v>21</v>
      </c>
      <c r="D11080" s="72">
        <v>0</v>
      </c>
      <c r="E11080" s="72">
        <v>0</v>
      </c>
      <c r="F11080" s="72">
        <v>0</v>
      </c>
      <c r="K11080" s="72" t="s">
        <v>3850</v>
      </c>
      <c r="L11080" s="12" t="e">
        <f>VLOOKUP(B11080,Doses!A:C,3,FALSE)</f>
        <v>#N/A</v>
      </c>
      <c r="M11080" s="44" t="e">
        <f t="shared" si="173"/>
        <v>#VALUE!</v>
      </c>
    </row>
    <row r="11081" spans="1:13" x14ac:dyDescent="0.25">
      <c r="A11081" s="72" t="s">
        <v>21</v>
      </c>
      <c r="D11081" s="72">
        <v>0</v>
      </c>
      <c r="E11081" s="72">
        <v>0</v>
      </c>
      <c r="F11081" s="72">
        <v>0</v>
      </c>
      <c r="K11081" s="72" t="s">
        <v>3850</v>
      </c>
      <c r="L11081" s="12" t="e">
        <f>VLOOKUP(B11081,Doses!A:C,3,FALSE)</f>
        <v>#N/A</v>
      </c>
      <c r="M11081" s="44" t="e">
        <f t="shared" si="173"/>
        <v>#VALUE!</v>
      </c>
    </row>
    <row r="11082" spans="1:13" x14ac:dyDescent="0.25">
      <c r="A11082" s="72" t="s">
        <v>21</v>
      </c>
      <c r="D11082" s="72">
        <v>0</v>
      </c>
      <c r="E11082" s="72">
        <v>0</v>
      </c>
      <c r="F11082" s="72">
        <v>0</v>
      </c>
      <c r="K11082" s="72" t="s">
        <v>3850</v>
      </c>
      <c r="L11082" s="12" t="e">
        <f>VLOOKUP(B11082,Doses!A:C,3,FALSE)</f>
        <v>#N/A</v>
      </c>
      <c r="M11082" s="44" t="e">
        <f t="shared" si="173"/>
        <v>#VALUE!</v>
      </c>
    </row>
    <row r="11083" spans="1:13" x14ac:dyDescent="0.25">
      <c r="A11083" s="72" t="s">
        <v>21</v>
      </c>
      <c r="D11083" s="72">
        <v>0</v>
      </c>
      <c r="E11083" s="72">
        <v>0</v>
      </c>
      <c r="F11083" s="72">
        <v>0</v>
      </c>
      <c r="K11083" s="72" t="s">
        <v>3850</v>
      </c>
      <c r="L11083" s="12" t="e">
        <f>VLOOKUP(B11083,Doses!A:C,3,FALSE)</f>
        <v>#N/A</v>
      </c>
      <c r="M11083" s="44" t="e">
        <f t="shared" si="173"/>
        <v>#VALUE!</v>
      </c>
    </row>
    <row r="11084" spans="1:13" x14ac:dyDescent="0.25">
      <c r="A11084" s="72" t="s">
        <v>21</v>
      </c>
      <c r="D11084" s="72">
        <v>0</v>
      </c>
      <c r="E11084" s="72">
        <v>0</v>
      </c>
      <c r="F11084" s="72">
        <v>0</v>
      </c>
      <c r="K11084" s="72" t="s">
        <v>3850</v>
      </c>
      <c r="L11084" s="12" t="e">
        <f>VLOOKUP(B11084,Doses!A:C,3,FALSE)</f>
        <v>#N/A</v>
      </c>
      <c r="M11084" s="44" t="e">
        <f t="shared" si="173"/>
        <v>#VALUE!</v>
      </c>
    </row>
    <row r="11085" spans="1:13" x14ac:dyDescent="0.25">
      <c r="A11085" s="72" t="s">
        <v>21</v>
      </c>
      <c r="D11085" s="72">
        <v>0</v>
      </c>
      <c r="E11085" s="72">
        <v>0</v>
      </c>
      <c r="F11085" s="72">
        <v>0</v>
      </c>
      <c r="K11085" s="72" t="s">
        <v>3850</v>
      </c>
      <c r="L11085" s="12" t="e">
        <f>VLOOKUP(B11085,Doses!A:C,3,FALSE)</f>
        <v>#N/A</v>
      </c>
      <c r="M11085" s="44" t="e">
        <f t="shared" si="173"/>
        <v>#VALUE!</v>
      </c>
    </row>
    <row r="11086" spans="1:13" x14ac:dyDescent="0.25">
      <c r="A11086" s="72" t="s">
        <v>21</v>
      </c>
      <c r="D11086" s="72">
        <v>0</v>
      </c>
      <c r="E11086" s="72">
        <v>0</v>
      </c>
      <c r="F11086" s="72">
        <v>0</v>
      </c>
      <c r="K11086" s="72" t="s">
        <v>3850</v>
      </c>
      <c r="L11086" s="12" t="e">
        <f>VLOOKUP(B11086,Doses!A:C,3,FALSE)</f>
        <v>#N/A</v>
      </c>
      <c r="M11086" s="44" t="e">
        <f t="shared" si="173"/>
        <v>#VALUE!</v>
      </c>
    </row>
    <row r="11087" spans="1:13" x14ac:dyDescent="0.25">
      <c r="A11087" s="72" t="s">
        <v>21</v>
      </c>
      <c r="D11087" s="72">
        <v>0</v>
      </c>
      <c r="E11087" s="72">
        <v>0</v>
      </c>
      <c r="F11087" s="72">
        <v>0</v>
      </c>
      <c r="K11087" s="72" t="s">
        <v>3850</v>
      </c>
      <c r="L11087" s="12" t="e">
        <f>VLOOKUP(B11087,Doses!A:C,3,FALSE)</f>
        <v>#N/A</v>
      </c>
      <c r="M11087" s="44" t="e">
        <f t="shared" si="173"/>
        <v>#VALUE!</v>
      </c>
    </row>
    <row r="11088" spans="1:13" x14ac:dyDescent="0.25">
      <c r="A11088" s="72" t="s">
        <v>21</v>
      </c>
      <c r="D11088" s="72">
        <v>0</v>
      </c>
      <c r="E11088" s="72">
        <v>0</v>
      </c>
      <c r="F11088" s="72">
        <v>0</v>
      </c>
      <c r="K11088" s="72" t="s">
        <v>3850</v>
      </c>
      <c r="L11088" s="12" t="e">
        <f>VLOOKUP(B11088,Doses!A:C,3,FALSE)</f>
        <v>#N/A</v>
      </c>
      <c r="M11088" s="44" t="e">
        <f t="shared" si="173"/>
        <v>#VALUE!</v>
      </c>
    </row>
    <row r="11089" spans="1:13" x14ac:dyDescent="0.25">
      <c r="A11089" s="72" t="s">
        <v>21</v>
      </c>
      <c r="D11089" s="72">
        <v>0</v>
      </c>
      <c r="E11089" s="72">
        <v>0</v>
      </c>
      <c r="F11089" s="72">
        <v>0</v>
      </c>
      <c r="K11089" s="72" t="s">
        <v>3850</v>
      </c>
      <c r="L11089" s="12" t="e">
        <f>VLOOKUP(B11089,Doses!A:C,3,FALSE)</f>
        <v>#N/A</v>
      </c>
      <c r="M11089" s="44" t="e">
        <f t="shared" si="173"/>
        <v>#VALUE!</v>
      </c>
    </row>
    <row r="11090" spans="1:13" x14ac:dyDescent="0.25">
      <c r="A11090" s="72" t="s">
        <v>21</v>
      </c>
      <c r="D11090" s="72">
        <v>0</v>
      </c>
      <c r="E11090" s="72">
        <v>0</v>
      </c>
      <c r="F11090" s="72">
        <v>0</v>
      </c>
      <c r="K11090" s="72" t="s">
        <v>3850</v>
      </c>
      <c r="L11090" s="12" t="e">
        <f>VLOOKUP(B11090,Doses!A:C,3,FALSE)</f>
        <v>#N/A</v>
      </c>
      <c r="M11090" s="44" t="e">
        <f t="shared" si="173"/>
        <v>#VALUE!</v>
      </c>
    </row>
    <row r="11091" spans="1:13" x14ac:dyDescent="0.25">
      <c r="A11091" s="72" t="s">
        <v>21</v>
      </c>
      <c r="D11091" s="72">
        <v>0</v>
      </c>
      <c r="E11091" s="72">
        <v>0</v>
      </c>
      <c r="F11091" s="72">
        <v>0</v>
      </c>
      <c r="K11091" s="72" t="s">
        <v>3850</v>
      </c>
      <c r="L11091" s="12" t="e">
        <f>VLOOKUP(B11091,Doses!A:C,3,FALSE)</f>
        <v>#N/A</v>
      </c>
      <c r="M11091" s="44" t="e">
        <f t="shared" si="173"/>
        <v>#VALUE!</v>
      </c>
    </row>
    <row r="11092" spans="1:13" x14ac:dyDescent="0.25">
      <c r="A11092" s="72" t="s">
        <v>21</v>
      </c>
      <c r="D11092" s="72">
        <v>0</v>
      </c>
      <c r="E11092" s="72">
        <v>0</v>
      </c>
      <c r="F11092" s="72">
        <v>0</v>
      </c>
      <c r="K11092" s="72" t="s">
        <v>3850</v>
      </c>
      <c r="L11092" s="12" t="e">
        <f>VLOOKUP(B11092,Doses!A:C,3,FALSE)</f>
        <v>#N/A</v>
      </c>
      <c r="M11092" s="44" t="e">
        <f t="shared" si="173"/>
        <v>#VALUE!</v>
      </c>
    </row>
    <row r="11093" spans="1:13" x14ac:dyDescent="0.25">
      <c r="A11093" s="72" t="s">
        <v>21</v>
      </c>
      <c r="D11093" s="72">
        <v>0</v>
      </c>
      <c r="E11093" s="72">
        <v>0</v>
      </c>
      <c r="F11093" s="72">
        <v>0</v>
      </c>
      <c r="K11093" s="72" t="s">
        <v>3850</v>
      </c>
      <c r="L11093" s="12" t="e">
        <f>VLOOKUP(B11093,Doses!A:C,3,FALSE)</f>
        <v>#N/A</v>
      </c>
      <c r="M11093" s="44" t="e">
        <f t="shared" si="173"/>
        <v>#VALUE!</v>
      </c>
    </row>
    <row r="11094" spans="1:13" x14ac:dyDescent="0.25">
      <c r="A11094" s="72" t="s">
        <v>21</v>
      </c>
      <c r="D11094" s="72">
        <v>0</v>
      </c>
      <c r="E11094" s="72">
        <v>0</v>
      </c>
      <c r="F11094" s="72">
        <v>0</v>
      </c>
      <c r="K11094" s="72" t="s">
        <v>3850</v>
      </c>
      <c r="L11094" s="12" t="e">
        <f>VLOOKUP(B11094,Doses!A:C,3,FALSE)</f>
        <v>#N/A</v>
      </c>
      <c r="M11094" s="44" t="e">
        <f t="shared" si="173"/>
        <v>#VALUE!</v>
      </c>
    </row>
    <row r="11095" spans="1:13" x14ac:dyDescent="0.25">
      <c r="A11095" s="72" t="s">
        <v>21</v>
      </c>
      <c r="D11095" s="72">
        <v>0</v>
      </c>
      <c r="E11095" s="72">
        <v>0</v>
      </c>
      <c r="F11095" s="72">
        <v>0</v>
      </c>
      <c r="K11095" s="72" t="s">
        <v>3850</v>
      </c>
      <c r="L11095" s="12" t="e">
        <f>VLOOKUP(B11095,Doses!A:C,3,FALSE)</f>
        <v>#N/A</v>
      </c>
      <c r="M11095" s="44" t="e">
        <f t="shared" si="173"/>
        <v>#VALUE!</v>
      </c>
    </row>
    <row r="11096" spans="1:13" x14ac:dyDescent="0.25">
      <c r="A11096" s="72" t="s">
        <v>21</v>
      </c>
      <c r="D11096" s="72">
        <v>0</v>
      </c>
      <c r="E11096" s="72">
        <v>0</v>
      </c>
      <c r="F11096" s="72">
        <v>0</v>
      </c>
      <c r="K11096" s="72" t="s">
        <v>3850</v>
      </c>
      <c r="L11096" s="12" t="e">
        <f>VLOOKUP(B11096,Doses!A:C,3,FALSE)</f>
        <v>#N/A</v>
      </c>
      <c r="M11096" s="44" t="e">
        <f t="shared" si="173"/>
        <v>#VALUE!</v>
      </c>
    </row>
    <row r="11097" spans="1:13" x14ac:dyDescent="0.25">
      <c r="A11097" s="72" t="s">
        <v>21</v>
      </c>
      <c r="D11097" s="72">
        <v>0</v>
      </c>
      <c r="E11097" s="72">
        <v>0</v>
      </c>
      <c r="F11097" s="72">
        <v>0</v>
      </c>
      <c r="K11097" s="72" t="s">
        <v>3850</v>
      </c>
      <c r="L11097" s="12" t="e">
        <f>VLOOKUP(B11097,Doses!A:C,3,FALSE)</f>
        <v>#N/A</v>
      </c>
      <c r="M11097" s="44" t="e">
        <f t="shared" si="173"/>
        <v>#VALUE!</v>
      </c>
    </row>
    <row r="11098" spans="1:13" x14ac:dyDescent="0.25">
      <c r="A11098" s="72" t="s">
        <v>21</v>
      </c>
      <c r="D11098" s="72">
        <v>0</v>
      </c>
      <c r="E11098" s="72">
        <v>0</v>
      </c>
      <c r="F11098" s="72">
        <v>0</v>
      </c>
      <c r="K11098" s="72" t="s">
        <v>3850</v>
      </c>
      <c r="L11098" s="12" t="e">
        <f>VLOOKUP(B11098,Doses!A:C,3,FALSE)</f>
        <v>#N/A</v>
      </c>
      <c r="M11098" s="44" t="e">
        <f t="shared" si="173"/>
        <v>#VALUE!</v>
      </c>
    </row>
    <row r="11099" spans="1:13" x14ac:dyDescent="0.25">
      <c r="A11099" s="72" t="s">
        <v>21</v>
      </c>
      <c r="D11099" s="72">
        <v>0</v>
      </c>
      <c r="E11099" s="72">
        <v>0</v>
      </c>
      <c r="F11099" s="72">
        <v>0</v>
      </c>
      <c r="K11099" s="72" t="s">
        <v>3850</v>
      </c>
      <c r="L11099" s="12" t="e">
        <f>VLOOKUP(B11099,Doses!A:C,3,FALSE)</f>
        <v>#N/A</v>
      </c>
      <c r="M11099" s="44" t="e">
        <f t="shared" si="173"/>
        <v>#VALUE!</v>
      </c>
    </row>
    <row r="11100" spans="1:13" x14ac:dyDescent="0.25">
      <c r="A11100" s="72" t="s">
        <v>21</v>
      </c>
      <c r="D11100" s="72">
        <v>0</v>
      </c>
      <c r="E11100" s="72">
        <v>0</v>
      </c>
      <c r="F11100" s="72">
        <v>0</v>
      </c>
      <c r="K11100" s="72" t="s">
        <v>3850</v>
      </c>
      <c r="L11100" s="12" t="e">
        <f>VLOOKUP(B11100,Doses!A:C,3,FALSE)</f>
        <v>#N/A</v>
      </c>
      <c r="M11100" s="44" t="e">
        <f t="shared" si="173"/>
        <v>#VALUE!</v>
      </c>
    </row>
    <row r="11101" spans="1:13" x14ac:dyDescent="0.25">
      <c r="A11101" s="72" t="s">
        <v>21</v>
      </c>
      <c r="D11101" s="72">
        <v>0</v>
      </c>
      <c r="E11101" s="72">
        <v>0</v>
      </c>
      <c r="F11101" s="72">
        <v>0</v>
      </c>
      <c r="K11101" s="72" t="s">
        <v>3850</v>
      </c>
      <c r="L11101" s="12" t="e">
        <f>VLOOKUP(B11101,Doses!A:C,3,FALSE)</f>
        <v>#N/A</v>
      </c>
      <c r="M11101" s="44" t="e">
        <f t="shared" si="173"/>
        <v>#VALUE!</v>
      </c>
    </row>
    <row r="11102" spans="1:13" x14ac:dyDescent="0.25">
      <c r="A11102" s="72" t="s">
        <v>21</v>
      </c>
      <c r="D11102" s="72">
        <v>0</v>
      </c>
      <c r="E11102" s="72">
        <v>0</v>
      </c>
      <c r="F11102" s="72">
        <v>0</v>
      </c>
      <c r="K11102" s="72" t="s">
        <v>3850</v>
      </c>
      <c r="L11102" s="12" t="e">
        <f>VLOOKUP(B11102,Doses!A:C,3,FALSE)</f>
        <v>#N/A</v>
      </c>
      <c r="M11102" s="44" t="e">
        <f t="shared" si="173"/>
        <v>#VALUE!</v>
      </c>
    </row>
    <row r="11103" spans="1:13" x14ac:dyDescent="0.25">
      <c r="A11103" s="72" t="s">
        <v>21</v>
      </c>
      <c r="D11103" s="72">
        <v>0</v>
      </c>
      <c r="E11103" s="72">
        <v>0</v>
      </c>
      <c r="F11103" s="72">
        <v>0</v>
      </c>
      <c r="K11103" s="72" t="s">
        <v>3850</v>
      </c>
      <c r="L11103" s="12" t="e">
        <f>VLOOKUP(B11103,Doses!A:C,3,FALSE)</f>
        <v>#N/A</v>
      </c>
      <c r="M11103" s="44" t="e">
        <f t="shared" si="173"/>
        <v>#VALUE!</v>
      </c>
    </row>
    <row r="11104" spans="1:13" x14ac:dyDescent="0.25">
      <c r="A11104" s="72" t="s">
        <v>21</v>
      </c>
      <c r="D11104" s="72">
        <v>0</v>
      </c>
      <c r="E11104" s="72">
        <v>0</v>
      </c>
      <c r="F11104" s="72">
        <v>0</v>
      </c>
      <c r="K11104" s="72" t="s">
        <v>3850</v>
      </c>
      <c r="L11104" s="12" t="e">
        <f>VLOOKUP(B11104,Doses!A:C,3,FALSE)</f>
        <v>#N/A</v>
      </c>
      <c r="M11104" s="44" t="e">
        <f t="shared" si="173"/>
        <v>#VALUE!</v>
      </c>
    </row>
    <row r="11105" spans="1:13" x14ac:dyDescent="0.25">
      <c r="A11105" s="72" t="s">
        <v>21</v>
      </c>
      <c r="D11105" s="72">
        <v>0</v>
      </c>
      <c r="E11105" s="72">
        <v>0</v>
      </c>
      <c r="F11105" s="72">
        <v>0</v>
      </c>
      <c r="K11105" s="72" t="s">
        <v>3850</v>
      </c>
      <c r="L11105" s="12" t="e">
        <f>VLOOKUP(B11105,Doses!A:C,3,FALSE)</f>
        <v>#N/A</v>
      </c>
      <c r="M11105" s="44" t="e">
        <f t="shared" si="173"/>
        <v>#VALUE!</v>
      </c>
    </row>
    <row r="11106" spans="1:13" x14ac:dyDescent="0.25">
      <c r="A11106" s="72" t="s">
        <v>21</v>
      </c>
      <c r="D11106" s="72">
        <v>0</v>
      </c>
      <c r="E11106" s="72">
        <v>0</v>
      </c>
      <c r="F11106" s="72">
        <v>0</v>
      </c>
      <c r="K11106" s="72" t="s">
        <v>3850</v>
      </c>
      <c r="L11106" s="12" t="e">
        <f>VLOOKUP(B11106,Doses!A:C,3,FALSE)</f>
        <v>#N/A</v>
      </c>
      <c r="M11106" s="44" t="e">
        <f t="shared" si="173"/>
        <v>#VALUE!</v>
      </c>
    </row>
    <row r="11107" spans="1:13" x14ac:dyDescent="0.25">
      <c r="A11107" s="72" t="s">
        <v>21</v>
      </c>
      <c r="D11107" s="72">
        <v>0</v>
      </c>
      <c r="E11107" s="72">
        <v>0</v>
      </c>
      <c r="F11107" s="72">
        <v>0</v>
      </c>
      <c r="K11107" s="72" t="s">
        <v>3850</v>
      </c>
      <c r="L11107" s="12" t="e">
        <f>VLOOKUP(B11107,Doses!A:C,3,FALSE)</f>
        <v>#N/A</v>
      </c>
      <c r="M11107" s="44" t="e">
        <f t="shared" si="173"/>
        <v>#VALUE!</v>
      </c>
    </row>
    <row r="11108" spans="1:13" x14ac:dyDescent="0.25">
      <c r="A11108" s="72" t="s">
        <v>21</v>
      </c>
      <c r="D11108" s="72">
        <v>0</v>
      </c>
      <c r="E11108" s="72">
        <v>0</v>
      </c>
      <c r="F11108" s="72">
        <v>0</v>
      </c>
      <c r="K11108" s="72" t="s">
        <v>3850</v>
      </c>
      <c r="L11108" s="12" t="e">
        <f>VLOOKUP(B11108,Doses!A:C,3,FALSE)</f>
        <v>#N/A</v>
      </c>
      <c r="M11108" s="44" t="e">
        <f t="shared" si="173"/>
        <v>#VALUE!</v>
      </c>
    </row>
    <row r="11109" spans="1:13" x14ac:dyDescent="0.25">
      <c r="A11109" s="72" t="s">
        <v>21</v>
      </c>
      <c r="D11109" s="72">
        <v>0</v>
      </c>
      <c r="E11109" s="72">
        <v>0</v>
      </c>
      <c r="F11109" s="72">
        <v>0</v>
      </c>
      <c r="K11109" s="72" t="s">
        <v>3850</v>
      </c>
      <c r="L11109" s="12" t="e">
        <f>VLOOKUP(B11109,Doses!A:C,3,FALSE)</f>
        <v>#N/A</v>
      </c>
      <c r="M11109" s="44" t="e">
        <f t="shared" si="173"/>
        <v>#VALUE!</v>
      </c>
    </row>
    <row r="11110" spans="1:13" x14ac:dyDescent="0.25">
      <c r="A11110" s="72" t="s">
        <v>21</v>
      </c>
      <c r="D11110" s="72">
        <v>0</v>
      </c>
      <c r="E11110" s="72">
        <v>0</v>
      </c>
      <c r="F11110" s="72">
        <v>0</v>
      </c>
      <c r="K11110" s="72" t="s">
        <v>3850</v>
      </c>
      <c r="L11110" s="12" t="e">
        <f>VLOOKUP(B11110,Doses!A:C,3,FALSE)</f>
        <v>#N/A</v>
      </c>
      <c r="M11110" s="44" t="e">
        <f t="shared" si="173"/>
        <v>#VALUE!</v>
      </c>
    </row>
    <row r="11111" spans="1:13" x14ac:dyDescent="0.25">
      <c r="A11111" s="72" t="s">
        <v>21</v>
      </c>
      <c r="D11111" s="72">
        <v>0</v>
      </c>
      <c r="E11111" s="72">
        <v>0</v>
      </c>
      <c r="F11111" s="72">
        <v>0</v>
      </c>
      <c r="K11111" s="72" t="s">
        <v>3850</v>
      </c>
      <c r="L11111" s="12" t="e">
        <f>VLOOKUP(B11111,Doses!A:C,3,FALSE)</f>
        <v>#N/A</v>
      </c>
      <c r="M11111" s="44" t="e">
        <f t="shared" si="173"/>
        <v>#VALUE!</v>
      </c>
    </row>
    <row r="11112" spans="1:13" x14ac:dyDescent="0.25">
      <c r="A11112" s="72" t="s">
        <v>21</v>
      </c>
      <c r="D11112" s="72">
        <v>0</v>
      </c>
      <c r="E11112" s="72">
        <v>0</v>
      </c>
      <c r="F11112" s="72">
        <v>0</v>
      </c>
      <c r="K11112" s="72" t="s">
        <v>3850</v>
      </c>
      <c r="L11112" s="12" t="e">
        <f>VLOOKUP(B11112,Doses!A:C,3,FALSE)</f>
        <v>#N/A</v>
      </c>
      <c r="M11112" s="44" t="e">
        <f t="shared" si="173"/>
        <v>#VALUE!</v>
      </c>
    </row>
    <row r="11113" spans="1:13" x14ac:dyDescent="0.25">
      <c r="A11113" s="72" t="s">
        <v>21</v>
      </c>
      <c r="D11113" s="72">
        <v>0</v>
      </c>
      <c r="E11113" s="72">
        <v>0</v>
      </c>
      <c r="F11113" s="72">
        <v>0</v>
      </c>
      <c r="K11113" s="72" t="s">
        <v>3850</v>
      </c>
      <c r="L11113" s="12" t="e">
        <f>VLOOKUP(B11113,Doses!A:C,3,FALSE)</f>
        <v>#N/A</v>
      </c>
      <c r="M11113" s="44" t="e">
        <f t="shared" si="173"/>
        <v>#VALUE!</v>
      </c>
    </row>
    <row r="11114" spans="1:13" x14ac:dyDescent="0.25">
      <c r="A11114" s="72" t="s">
        <v>21</v>
      </c>
      <c r="D11114" s="72">
        <v>0</v>
      </c>
      <c r="E11114" s="72">
        <v>0</v>
      </c>
      <c r="F11114" s="72">
        <v>0</v>
      </c>
      <c r="K11114" s="72" t="s">
        <v>3850</v>
      </c>
      <c r="L11114" s="12" t="e">
        <f>VLOOKUP(B11114,Doses!A:C,3,FALSE)</f>
        <v>#N/A</v>
      </c>
      <c r="M11114" s="44" t="e">
        <f t="shared" si="173"/>
        <v>#VALUE!</v>
      </c>
    </row>
    <row r="11115" spans="1:13" x14ac:dyDescent="0.25">
      <c r="A11115" s="72" t="s">
        <v>21</v>
      </c>
      <c r="D11115" s="72">
        <v>0</v>
      </c>
      <c r="E11115" s="72">
        <v>0</v>
      </c>
      <c r="F11115" s="72">
        <v>0</v>
      </c>
      <c r="K11115" s="72" t="s">
        <v>3850</v>
      </c>
      <c r="L11115" s="12" t="e">
        <f>VLOOKUP(B11115,Doses!A:C,3,FALSE)</f>
        <v>#N/A</v>
      </c>
      <c r="M11115" s="44" t="e">
        <f t="shared" si="173"/>
        <v>#VALUE!</v>
      </c>
    </row>
    <row r="11116" spans="1:13" x14ac:dyDescent="0.25">
      <c r="A11116" s="72" t="s">
        <v>21</v>
      </c>
      <c r="D11116" s="72">
        <v>0</v>
      </c>
      <c r="E11116" s="72">
        <v>0</v>
      </c>
      <c r="F11116" s="72">
        <v>0</v>
      </c>
      <c r="K11116" s="72" t="s">
        <v>3850</v>
      </c>
      <c r="L11116" s="12" t="e">
        <f>VLOOKUP(B11116,Doses!A:C,3,FALSE)</f>
        <v>#N/A</v>
      </c>
      <c r="M11116" s="44" t="e">
        <f t="shared" si="173"/>
        <v>#VALUE!</v>
      </c>
    </row>
    <row r="11117" spans="1:13" x14ac:dyDescent="0.25">
      <c r="A11117" s="72" t="s">
        <v>21</v>
      </c>
      <c r="D11117" s="72">
        <v>0</v>
      </c>
      <c r="E11117" s="72">
        <v>0</v>
      </c>
      <c r="F11117" s="72">
        <v>0</v>
      </c>
      <c r="K11117" s="72" t="s">
        <v>3850</v>
      </c>
      <c r="L11117" s="12" t="e">
        <f>VLOOKUP(B11117,Doses!A:C,3,FALSE)</f>
        <v>#N/A</v>
      </c>
      <c r="M11117" s="44" t="e">
        <f t="shared" si="173"/>
        <v>#VALUE!</v>
      </c>
    </row>
    <row r="11118" spans="1:13" x14ac:dyDescent="0.25">
      <c r="A11118" s="72" t="s">
        <v>21</v>
      </c>
      <c r="D11118" s="72">
        <v>0</v>
      </c>
      <c r="E11118" s="72">
        <v>0</v>
      </c>
      <c r="F11118" s="72">
        <v>0</v>
      </c>
      <c r="K11118" s="72" t="s">
        <v>3850</v>
      </c>
      <c r="L11118" s="12" t="e">
        <f>VLOOKUP(B11118,Doses!A:C,3,FALSE)</f>
        <v>#N/A</v>
      </c>
      <c r="M11118" s="44" t="e">
        <f t="shared" si="173"/>
        <v>#VALUE!</v>
      </c>
    </row>
    <row r="11119" spans="1:13" x14ac:dyDescent="0.25">
      <c r="A11119" s="72" t="s">
        <v>21</v>
      </c>
      <c r="D11119" s="72">
        <v>0</v>
      </c>
      <c r="E11119" s="72">
        <v>0</v>
      </c>
      <c r="F11119" s="72">
        <v>0</v>
      </c>
      <c r="K11119" s="72" t="s">
        <v>3850</v>
      </c>
      <c r="L11119" s="12" t="e">
        <f>VLOOKUP(B11119,Doses!A:C,3,FALSE)</f>
        <v>#N/A</v>
      </c>
      <c r="M11119" s="44" t="e">
        <f t="shared" si="173"/>
        <v>#VALUE!</v>
      </c>
    </row>
    <row r="11120" spans="1:13" x14ac:dyDescent="0.25">
      <c r="A11120" s="72" t="s">
        <v>21</v>
      </c>
      <c r="D11120" s="72">
        <v>0</v>
      </c>
      <c r="E11120" s="72">
        <v>0</v>
      </c>
      <c r="F11120" s="72">
        <v>0</v>
      </c>
      <c r="K11120" s="72" t="s">
        <v>3850</v>
      </c>
      <c r="L11120" s="12" t="e">
        <f>VLOOKUP(B11120,Doses!A:C,3,FALSE)</f>
        <v>#N/A</v>
      </c>
      <c r="M11120" s="44" t="e">
        <f t="shared" si="173"/>
        <v>#VALUE!</v>
      </c>
    </row>
    <row r="11121" spans="1:13" x14ac:dyDescent="0.25">
      <c r="A11121" s="72" t="s">
        <v>21</v>
      </c>
      <c r="D11121" s="72">
        <v>0</v>
      </c>
      <c r="E11121" s="72">
        <v>0</v>
      </c>
      <c r="F11121" s="72">
        <v>0</v>
      </c>
      <c r="K11121" s="72" t="s">
        <v>3850</v>
      </c>
      <c r="L11121" s="12" t="e">
        <f>VLOOKUP(B11121,Doses!A:C,3,FALSE)</f>
        <v>#N/A</v>
      </c>
      <c r="M11121" s="44" t="e">
        <f t="shared" si="173"/>
        <v>#VALUE!</v>
      </c>
    </row>
    <row r="11122" spans="1:13" x14ac:dyDescent="0.25">
      <c r="A11122" s="72" t="s">
        <v>21</v>
      </c>
      <c r="D11122" s="72">
        <v>0</v>
      </c>
      <c r="E11122" s="72">
        <v>0</v>
      </c>
      <c r="F11122" s="72">
        <v>0</v>
      </c>
      <c r="K11122" s="72" t="s">
        <v>3850</v>
      </c>
      <c r="L11122" s="12" t="e">
        <f>VLOOKUP(B11122,Doses!A:C,3,FALSE)</f>
        <v>#N/A</v>
      </c>
      <c r="M11122" s="44" t="e">
        <f t="shared" si="173"/>
        <v>#VALUE!</v>
      </c>
    </row>
    <row r="11123" spans="1:13" x14ac:dyDescent="0.25">
      <c r="A11123" s="72" t="s">
        <v>21</v>
      </c>
      <c r="D11123" s="72">
        <v>0</v>
      </c>
      <c r="E11123" s="72">
        <v>0</v>
      </c>
      <c r="F11123" s="72">
        <v>0</v>
      </c>
      <c r="K11123" s="72" t="s">
        <v>3850</v>
      </c>
      <c r="L11123" s="12" t="e">
        <f>VLOOKUP(B11123,Doses!A:C,3,FALSE)</f>
        <v>#N/A</v>
      </c>
      <c r="M11123" s="44" t="e">
        <f t="shared" si="173"/>
        <v>#VALUE!</v>
      </c>
    </row>
    <row r="11124" spans="1:13" x14ac:dyDescent="0.25">
      <c r="A11124" s="72" t="s">
        <v>21</v>
      </c>
      <c r="D11124" s="72">
        <v>0</v>
      </c>
      <c r="E11124" s="72">
        <v>0</v>
      </c>
      <c r="F11124" s="72">
        <v>0</v>
      </c>
      <c r="K11124" s="72" t="s">
        <v>3850</v>
      </c>
      <c r="L11124" s="12" t="e">
        <f>VLOOKUP(B11124,Doses!A:C,3,FALSE)</f>
        <v>#N/A</v>
      </c>
      <c r="M11124" s="44" t="e">
        <f t="shared" si="173"/>
        <v>#VALUE!</v>
      </c>
    </row>
    <row r="11125" spans="1:13" x14ac:dyDescent="0.25">
      <c r="A11125" s="72" t="s">
        <v>21</v>
      </c>
      <c r="D11125" s="72">
        <v>0</v>
      </c>
      <c r="E11125" s="72">
        <v>0</v>
      </c>
      <c r="F11125" s="72">
        <v>0</v>
      </c>
      <c r="K11125" s="72" t="s">
        <v>3850</v>
      </c>
      <c r="L11125" s="12" t="e">
        <f>VLOOKUP(B11125,Doses!A:C,3,FALSE)</f>
        <v>#N/A</v>
      </c>
      <c r="M11125" s="44" t="e">
        <f t="shared" si="173"/>
        <v>#VALUE!</v>
      </c>
    </row>
    <row r="11126" spans="1:13" x14ac:dyDescent="0.25">
      <c r="A11126" s="72" t="s">
        <v>21</v>
      </c>
      <c r="D11126" s="72">
        <v>0</v>
      </c>
      <c r="E11126" s="72">
        <v>0</v>
      </c>
      <c r="F11126" s="72">
        <v>0</v>
      </c>
      <c r="K11126" s="72" t="s">
        <v>3850</v>
      </c>
      <c r="L11126" s="12" t="e">
        <f>VLOOKUP(B11126,Doses!A:C,3,FALSE)</f>
        <v>#N/A</v>
      </c>
      <c r="M11126" s="44" t="e">
        <f t="shared" si="173"/>
        <v>#VALUE!</v>
      </c>
    </row>
    <row r="11127" spans="1:13" x14ac:dyDescent="0.25">
      <c r="A11127" s="72" t="s">
        <v>21</v>
      </c>
      <c r="D11127" s="72">
        <v>0</v>
      </c>
      <c r="E11127" s="72">
        <v>0</v>
      </c>
      <c r="F11127" s="72">
        <v>0</v>
      </c>
      <c r="K11127" s="72" t="s">
        <v>3850</v>
      </c>
      <c r="L11127" s="12" t="e">
        <f>VLOOKUP(B11127,Doses!A:C,3,FALSE)</f>
        <v>#N/A</v>
      </c>
      <c r="M11127" s="44" t="e">
        <f t="shared" si="173"/>
        <v>#VALUE!</v>
      </c>
    </row>
    <row r="11128" spans="1:13" x14ac:dyDescent="0.25">
      <c r="A11128" s="72" t="s">
        <v>21</v>
      </c>
      <c r="D11128" s="72">
        <v>0</v>
      </c>
      <c r="E11128" s="72">
        <v>0</v>
      </c>
      <c r="F11128" s="72">
        <v>0</v>
      </c>
      <c r="K11128" s="72" t="s">
        <v>3850</v>
      </c>
      <c r="L11128" s="12" t="e">
        <f>VLOOKUP(B11128,Doses!A:C,3,FALSE)</f>
        <v>#N/A</v>
      </c>
      <c r="M11128" s="44" t="e">
        <f t="shared" si="173"/>
        <v>#VALUE!</v>
      </c>
    </row>
    <row r="11129" spans="1:13" x14ac:dyDescent="0.25">
      <c r="A11129" s="72" t="s">
        <v>21</v>
      </c>
      <c r="D11129" s="72">
        <v>0</v>
      </c>
      <c r="E11129" s="72">
        <v>0</v>
      </c>
      <c r="F11129" s="72">
        <v>0</v>
      </c>
      <c r="K11129" s="72" t="s">
        <v>3850</v>
      </c>
      <c r="L11129" s="12" t="e">
        <f>VLOOKUP(B11129,Doses!A:C,3,FALSE)</f>
        <v>#N/A</v>
      </c>
      <c r="M11129" s="44" t="e">
        <f t="shared" si="173"/>
        <v>#VALUE!</v>
      </c>
    </row>
    <row r="11130" spans="1:13" x14ac:dyDescent="0.25">
      <c r="A11130" s="72" t="s">
        <v>21</v>
      </c>
      <c r="D11130" s="72">
        <v>0</v>
      </c>
      <c r="E11130" s="72">
        <v>0</v>
      </c>
      <c r="F11130" s="72">
        <v>0</v>
      </c>
      <c r="K11130" s="72" t="s">
        <v>3850</v>
      </c>
      <c r="L11130" s="12" t="e">
        <f>VLOOKUP(B11130,Doses!A:C,3,FALSE)</f>
        <v>#N/A</v>
      </c>
      <c r="M11130" s="44" t="e">
        <f t="shared" si="173"/>
        <v>#VALUE!</v>
      </c>
    </row>
    <row r="11131" spans="1:13" x14ac:dyDescent="0.25">
      <c r="A11131" s="72" t="s">
        <v>21</v>
      </c>
      <c r="D11131" s="72">
        <v>0</v>
      </c>
      <c r="E11131" s="72">
        <v>0</v>
      </c>
      <c r="F11131" s="72">
        <v>0</v>
      </c>
      <c r="K11131" s="72" t="s">
        <v>3850</v>
      </c>
      <c r="L11131" s="12" t="e">
        <f>VLOOKUP(B11131,Doses!A:C,3,FALSE)</f>
        <v>#N/A</v>
      </c>
      <c r="M11131" s="44" t="e">
        <f t="shared" si="173"/>
        <v>#VALUE!</v>
      </c>
    </row>
    <row r="11132" spans="1:13" x14ac:dyDescent="0.25">
      <c r="A11132" s="72" t="s">
        <v>21</v>
      </c>
      <c r="D11132" s="72">
        <v>0</v>
      </c>
      <c r="E11132" s="72">
        <v>0</v>
      </c>
      <c r="F11132" s="72">
        <v>0</v>
      </c>
      <c r="K11132" s="72" t="s">
        <v>3850</v>
      </c>
      <c r="L11132" s="12" t="e">
        <f>VLOOKUP(B11132,Doses!A:C,3,FALSE)</f>
        <v>#N/A</v>
      </c>
      <c r="M11132" s="44" t="e">
        <f t="shared" si="173"/>
        <v>#VALUE!</v>
      </c>
    </row>
    <row r="11133" spans="1:13" x14ac:dyDescent="0.25">
      <c r="A11133" s="72" t="s">
        <v>21</v>
      </c>
      <c r="D11133" s="72">
        <v>0</v>
      </c>
      <c r="E11133" s="72">
        <v>0</v>
      </c>
      <c r="F11133" s="72">
        <v>0</v>
      </c>
      <c r="K11133" s="72" t="s">
        <v>3850</v>
      </c>
      <c r="L11133" s="12" t="e">
        <f>VLOOKUP(B11133,Doses!A:C,3,FALSE)</f>
        <v>#N/A</v>
      </c>
      <c r="M11133" s="44" t="e">
        <f t="shared" si="173"/>
        <v>#VALUE!</v>
      </c>
    </row>
    <row r="11134" spans="1:13" x14ac:dyDescent="0.25">
      <c r="A11134" s="72" t="s">
        <v>21</v>
      </c>
      <c r="D11134" s="72">
        <v>0</v>
      </c>
      <c r="E11134" s="72">
        <v>0</v>
      </c>
      <c r="F11134" s="72">
        <v>0</v>
      </c>
      <c r="K11134" s="72" t="s">
        <v>3850</v>
      </c>
      <c r="L11134" s="12" t="e">
        <f>VLOOKUP(B11134,Doses!A:C,3,FALSE)</f>
        <v>#N/A</v>
      </c>
      <c r="M11134" s="44" t="e">
        <f t="shared" si="173"/>
        <v>#VALUE!</v>
      </c>
    </row>
    <row r="11135" spans="1:13" x14ac:dyDescent="0.25">
      <c r="A11135" s="72" t="s">
        <v>21</v>
      </c>
      <c r="D11135" s="72">
        <v>0</v>
      </c>
      <c r="E11135" s="72">
        <v>0</v>
      </c>
      <c r="F11135" s="72">
        <v>0</v>
      </c>
      <c r="K11135" s="72" t="s">
        <v>3850</v>
      </c>
      <c r="L11135" s="12" t="e">
        <f>VLOOKUP(B11135,Doses!A:C,3,FALSE)</f>
        <v>#N/A</v>
      </c>
      <c r="M11135" s="44" t="e">
        <f t="shared" si="173"/>
        <v>#VALUE!</v>
      </c>
    </row>
    <row r="11136" spans="1:13" x14ac:dyDescent="0.25">
      <c r="A11136" s="72" t="s">
        <v>21</v>
      </c>
      <c r="D11136" s="72">
        <v>0</v>
      </c>
      <c r="E11136" s="72">
        <v>0</v>
      </c>
      <c r="F11136" s="72">
        <v>0</v>
      </c>
      <c r="K11136" s="72" t="s">
        <v>3850</v>
      </c>
      <c r="L11136" s="12" t="e">
        <f>VLOOKUP(B11136,Doses!A:C,3,FALSE)</f>
        <v>#N/A</v>
      </c>
      <c r="M11136" s="44" t="e">
        <f t="shared" si="173"/>
        <v>#VALUE!</v>
      </c>
    </row>
    <row r="11137" spans="1:13" x14ac:dyDescent="0.25">
      <c r="A11137" s="72" t="s">
        <v>21</v>
      </c>
      <c r="D11137" s="72">
        <v>0</v>
      </c>
      <c r="E11137" s="72">
        <v>0</v>
      </c>
      <c r="F11137" s="72">
        <v>0</v>
      </c>
      <c r="K11137" s="72" t="s">
        <v>3850</v>
      </c>
      <c r="L11137" s="12" t="e">
        <f>VLOOKUP(B11137,Doses!A:C,3,FALSE)</f>
        <v>#N/A</v>
      </c>
      <c r="M11137" s="44" t="e">
        <f t="shared" si="173"/>
        <v>#VALUE!</v>
      </c>
    </row>
    <row r="11138" spans="1:13" x14ac:dyDescent="0.25">
      <c r="A11138" s="72" t="s">
        <v>21</v>
      </c>
      <c r="D11138" s="72">
        <v>0</v>
      </c>
      <c r="E11138" s="72">
        <v>0</v>
      </c>
      <c r="F11138" s="72">
        <v>0</v>
      </c>
      <c r="K11138" s="72" t="s">
        <v>3850</v>
      </c>
      <c r="L11138" s="12" t="e">
        <f>VLOOKUP(B11138,Doses!A:C,3,FALSE)</f>
        <v>#N/A</v>
      </c>
      <c r="M11138" s="44" t="e">
        <f t="shared" ref="M11138:M11201" si="174">K11138*1</f>
        <v>#VALUE!</v>
      </c>
    </row>
    <row r="11139" spans="1:13" x14ac:dyDescent="0.25">
      <c r="A11139" s="72" t="s">
        <v>21</v>
      </c>
      <c r="D11139" s="72">
        <v>0</v>
      </c>
      <c r="E11139" s="72">
        <v>0</v>
      </c>
      <c r="F11139" s="72">
        <v>0</v>
      </c>
      <c r="K11139" s="72" t="s">
        <v>3850</v>
      </c>
      <c r="L11139" s="12" t="e">
        <f>VLOOKUP(B11139,Doses!A:C,3,FALSE)</f>
        <v>#N/A</v>
      </c>
      <c r="M11139" s="44" t="e">
        <f t="shared" si="174"/>
        <v>#VALUE!</v>
      </c>
    </row>
    <row r="11140" spans="1:13" x14ac:dyDescent="0.25">
      <c r="A11140" s="72" t="s">
        <v>21</v>
      </c>
      <c r="D11140" s="72">
        <v>0</v>
      </c>
      <c r="E11140" s="72">
        <v>0</v>
      </c>
      <c r="F11140" s="72">
        <v>0</v>
      </c>
      <c r="K11140" s="72" t="s">
        <v>3850</v>
      </c>
      <c r="L11140" s="12" t="e">
        <f>VLOOKUP(B11140,Doses!A:C,3,FALSE)</f>
        <v>#N/A</v>
      </c>
      <c r="M11140" s="44" t="e">
        <f t="shared" si="174"/>
        <v>#VALUE!</v>
      </c>
    </row>
    <row r="11141" spans="1:13" x14ac:dyDescent="0.25">
      <c r="A11141" s="72" t="s">
        <v>21</v>
      </c>
      <c r="D11141" s="72">
        <v>0</v>
      </c>
      <c r="E11141" s="72">
        <v>0</v>
      </c>
      <c r="F11141" s="72">
        <v>0</v>
      </c>
      <c r="K11141" s="72" t="s">
        <v>3850</v>
      </c>
      <c r="L11141" s="12" t="e">
        <f>VLOOKUP(B11141,Doses!A:C,3,FALSE)</f>
        <v>#N/A</v>
      </c>
      <c r="M11141" s="44" t="e">
        <f t="shared" si="174"/>
        <v>#VALUE!</v>
      </c>
    </row>
    <row r="11142" spans="1:13" x14ac:dyDescent="0.25">
      <c r="A11142" s="72" t="s">
        <v>21</v>
      </c>
      <c r="D11142" s="72">
        <v>0</v>
      </c>
      <c r="E11142" s="72">
        <v>0</v>
      </c>
      <c r="F11142" s="72">
        <v>0</v>
      </c>
      <c r="K11142" s="72" t="s">
        <v>3850</v>
      </c>
      <c r="L11142" s="12" t="e">
        <f>VLOOKUP(B11142,Doses!A:C,3,FALSE)</f>
        <v>#N/A</v>
      </c>
      <c r="M11142" s="44" t="e">
        <f t="shared" si="174"/>
        <v>#VALUE!</v>
      </c>
    </row>
    <row r="11143" spans="1:13" x14ac:dyDescent="0.25">
      <c r="A11143" s="72" t="s">
        <v>21</v>
      </c>
      <c r="D11143" s="72">
        <v>0</v>
      </c>
      <c r="E11143" s="72">
        <v>0</v>
      </c>
      <c r="F11143" s="72">
        <v>0</v>
      </c>
      <c r="K11143" s="72" t="s">
        <v>3850</v>
      </c>
      <c r="L11143" s="12" t="e">
        <f>VLOOKUP(B11143,Doses!A:C,3,FALSE)</f>
        <v>#N/A</v>
      </c>
      <c r="M11143" s="44" t="e">
        <f t="shared" si="174"/>
        <v>#VALUE!</v>
      </c>
    </row>
    <row r="11144" spans="1:13" x14ac:dyDescent="0.25">
      <c r="A11144" s="72" t="s">
        <v>21</v>
      </c>
      <c r="D11144" s="72">
        <v>0</v>
      </c>
      <c r="E11144" s="72">
        <v>0</v>
      </c>
      <c r="F11144" s="72">
        <v>0</v>
      </c>
      <c r="K11144" s="72" t="s">
        <v>3850</v>
      </c>
      <c r="L11144" s="12" t="e">
        <f>VLOOKUP(B11144,Doses!A:C,3,FALSE)</f>
        <v>#N/A</v>
      </c>
      <c r="M11144" s="44" t="e">
        <f t="shared" si="174"/>
        <v>#VALUE!</v>
      </c>
    </row>
    <row r="11145" spans="1:13" x14ac:dyDescent="0.25">
      <c r="A11145" s="72" t="s">
        <v>21</v>
      </c>
      <c r="D11145" s="72">
        <v>0</v>
      </c>
      <c r="E11145" s="72">
        <v>0</v>
      </c>
      <c r="F11145" s="72">
        <v>0</v>
      </c>
      <c r="K11145" s="72" t="s">
        <v>3850</v>
      </c>
      <c r="L11145" s="12" t="e">
        <f>VLOOKUP(B11145,Doses!A:C,3,FALSE)</f>
        <v>#N/A</v>
      </c>
      <c r="M11145" s="44" t="e">
        <f t="shared" si="174"/>
        <v>#VALUE!</v>
      </c>
    </row>
    <row r="11146" spans="1:13" x14ac:dyDescent="0.25">
      <c r="A11146" s="72" t="s">
        <v>21</v>
      </c>
      <c r="D11146" s="72">
        <v>0</v>
      </c>
      <c r="E11146" s="72">
        <v>0</v>
      </c>
      <c r="F11146" s="72">
        <v>0</v>
      </c>
      <c r="K11146" s="72" t="s">
        <v>3850</v>
      </c>
      <c r="L11146" s="12" t="e">
        <f>VLOOKUP(B11146,Doses!A:C,3,FALSE)</f>
        <v>#N/A</v>
      </c>
      <c r="M11146" s="44" t="e">
        <f t="shared" si="174"/>
        <v>#VALUE!</v>
      </c>
    </row>
    <row r="11147" spans="1:13" x14ac:dyDescent="0.25">
      <c r="A11147" s="72" t="s">
        <v>21</v>
      </c>
      <c r="D11147" s="72">
        <v>0</v>
      </c>
      <c r="E11147" s="72">
        <v>0</v>
      </c>
      <c r="F11147" s="72">
        <v>0</v>
      </c>
      <c r="K11147" s="72" t="s">
        <v>3850</v>
      </c>
      <c r="L11147" s="12" t="e">
        <f>VLOOKUP(B11147,Doses!A:C,3,FALSE)</f>
        <v>#N/A</v>
      </c>
      <c r="M11147" s="44" t="e">
        <f t="shared" si="174"/>
        <v>#VALUE!</v>
      </c>
    </row>
    <row r="11148" spans="1:13" x14ac:dyDescent="0.25">
      <c r="A11148" s="72" t="s">
        <v>21</v>
      </c>
      <c r="D11148" s="72">
        <v>0</v>
      </c>
      <c r="E11148" s="72">
        <v>0</v>
      </c>
      <c r="F11148" s="72">
        <v>0</v>
      </c>
      <c r="K11148" s="72" t="s">
        <v>3850</v>
      </c>
      <c r="L11148" s="12" t="e">
        <f>VLOOKUP(B11148,Doses!A:C,3,FALSE)</f>
        <v>#N/A</v>
      </c>
      <c r="M11148" s="44" t="e">
        <f t="shared" si="174"/>
        <v>#VALUE!</v>
      </c>
    </row>
    <row r="11149" spans="1:13" x14ac:dyDescent="0.25">
      <c r="A11149" s="72" t="s">
        <v>21</v>
      </c>
      <c r="D11149" s="72">
        <v>0</v>
      </c>
      <c r="E11149" s="72">
        <v>0</v>
      </c>
      <c r="F11149" s="72">
        <v>0</v>
      </c>
      <c r="K11149" s="72" t="s">
        <v>3850</v>
      </c>
      <c r="L11149" s="12" t="e">
        <f>VLOOKUP(B11149,Doses!A:C,3,FALSE)</f>
        <v>#N/A</v>
      </c>
      <c r="M11149" s="44" t="e">
        <f t="shared" si="174"/>
        <v>#VALUE!</v>
      </c>
    </row>
    <row r="11150" spans="1:13" x14ac:dyDescent="0.25">
      <c r="A11150" s="72" t="s">
        <v>21</v>
      </c>
      <c r="D11150" s="72">
        <v>0</v>
      </c>
      <c r="E11150" s="72">
        <v>0</v>
      </c>
      <c r="F11150" s="72">
        <v>0</v>
      </c>
      <c r="K11150" s="72" t="s">
        <v>3850</v>
      </c>
      <c r="L11150" s="12" t="e">
        <f>VLOOKUP(B11150,Doses!A:C,3,FALSE)</f>
        <v>#N/A</v>
      </c>
      <c r="M11150" s="44" t="e">
        <f t="shared" si="174"/>
        <v>#VALUE!</v>
      </c>
    </row>
    <row r="11151" spans="1:13" x14ac:dyDescent="0.25">
      <c r="A11151" s="72" t="s">
        <v>21</v>
      </c>
      <c r="D11151" s="72">
        <v>0</v>
      </c>
      <c r="E11151" s="72">
        <v>0</v>
      </c>
      <c r="F11151" s="72">
        <v>0</v>
      </c>
      <c r="K11151" s="72" t="s">
        <v>3850</v>
      </c>
      <c r="L11151" s="12" t="e">
        <f>VLOOKUP(B11151,Doses!A:C,3,FALSE)</f>
        <v>#N/A</v>
      </c>
      <c r="M11151" s="44" t="e">
        <f t="shared" si="174"/>
        <v>#VALUE!</v>
      </c>
    </row>
    <row r="11152" spans="1:13" x14ac:dyDescent="0.25">
      <c r="A11152" s="72" t="s">
        <v>21</v>
      </c>
      <c r="D11152" s="72">
        <v>0</v>
      </c>
      <c r="E11152" s="72">
        <v>0</v>
      </c>
      <c r="F11152" s="72">
        <v>0</v>
      </c>
      <c r="K11152" s="72" t="s">
        <v>3850</v>
      </c>
      <c r="L11152" s="12" t="e">
        <f>VLOOKUP(B11152,Doses!A:C,3,FALSE)</f>
        <v>#N/A</v>
      </c>
      <c r="M11152" s="44" t="e">
        <f t="shared" si="174"/>
        <v>#VALUE!</v>
      </c>
    </row>
    <row r="11153" spans="1:13" x14ac:dyDescent="0.25">
      <c r="A11153" s="72" t="s">
        <v>21</v>
      </c>
      <c r="D11153" s="72">
        <v>0</v>
      </c>
      <c r="E11153" s="72">
        <v>0</v>
      </c>
      <c r="F11153" s="72">
        <v>0</v>
      </c>
      <c r="K11153" s="72" t="s">
        <v>3850</v>
      </c>
      <c r="L11153" s="12" t="e">
        <f>VLOOKUP(B11153,Doses!A:C,3,FALSE)</f>
        <v>#N/A</v>
      </c>
      <c r="M11153" s="44" t="e">
        <f t="shared" si="174"/>
        <v>#VALUE!</v>
      </c>
    </row>
    <row r="11154" spans="1:13" x14ac:dyDescent="0.25">
      <c r="A11154" s="72" t="s">
        <v>21</v>
      </c>
      <c r="D11154" s="72">
        <v>0</v>
      </c>
      <c r="E11154" s="72">
        <v>0</v>
      </c>
      <c r="F11154" s="72">
        <v>0</v>
      </c>
      <c r="K11154" s="72" t="s">
        <v>3850</v>
      </c>
      <c r="L11154" s="12" t="e">
        <f>VLOOKUP(B11154,Doses!A:C,3,FALSE)</f>
        <v>#N/A</v>
      </c>
      <c r="M11154" s="44" t="e">
        <f t="shared" si="174"/>
        <v>#VALUE!</v>
      </c>
    </row>
    <row r="11155" spans="1:13" x14ac:dyDescent="0.25">
      <c r="A11155" s="72" t="s">
        <v>21</v>
      </c>
      <c r="D11155" s="72">
        <v>0</v>
      </c>
      <c r="E11155" s="72">
        <v>0</v>
      </c>
      <c r="F11155" s="72">
        <v>0</v>
      </c>
      <c r="K11155" s="72" t="s">
        <v>3850</v>
      </c>
      <c r="L11155" s="12" t="e">
        <f>VLOOKUP(B11155,Doses!A:C,3,FALSE)</f>
        <v>#N/A</v>
      </c>
      <c r="M11155" s="44" t="e">
        <f t="shared" si="174"/>
        <v>#VALUE!</v>
      </c>
    </row>
    <row r="11156" spans="1:13" x14ac:dyDescent="0.25">
      <c r="A11156" s="72" t="s">
        <v>21</v>
      </c>
      <c r="D11156" s="72">
        <v>0</v>
      </c>
      <c r="E11156" s="72">
        <v>0</v>
      </c>
      <c r="F11156" s="72">
        <v>0</v>
      </c>
      <c r="K11156" s="72" t="s">
        <v>3850</v>
      </c>
      <c r="L11156" s="12" t="e">
        <f>VLOOKUP(B11156,Doses!A:C,3,FALSE)</f>
        <v>#N/A</v>
      </c>
      <c r="M11156" s="44" t="e">
        <f t="shared" si="174"/>
        <v>#VALUE!</v>
      </c>
    </row>
    <row r="11157" spans="1:13" x14ac:dyDescent="0.25">
      <c r="A11157" s="72" t="s">
        <v>21</v>
      </c>
      <c r="D11157" s="72">
        <v>0</v>
      </c>
      <c r="E11157" s="72">
        <v>0</v>
      </c>
      <c r="F11157" s="72">
        <v>0</v>
      </c>
      <c r="K11157" s="72" t="s">
        <v>3850</v>
      </c>
      <c r="L11157" s="12" t="e">
        <f>VLOOKUP(B11157,Doses!A:C,3,FALSE)</f>
        <v>#N/A</v>
      </c>
      <c r="M11157" s="44" t="e">
        <f t="shared" si="174"/>
        <v>#VALUE!</v>
      </c>
    </row>
    <row r="11158" spans="1:13" x14ac:dyDescent="0.25">
      <c r="A11158" s="72" t="s">
        <v>21</v>
      </c>
      <c r="D11158" s="72">
        <v>0</v>
      </c>
      <c r="E11158" s="72">
        <v>0</v>
      </c>
      <c r="F11158" s="72">
        <v>0</v>
      </c>
      <c r="K11158" s="72" t="s">
        <v>3850</v>
      </c>
      <c r="L11158" s="12" t="e">
        <f>VLOOKUP(B11158,Doses!A:C,3,FALSE)</f>
        <v>#N/A</v>
      </c>
      <c r="M11158" s="44" t="e">
        <f t="shared" si="174"/>
        <v>#VALUE!</v>
      </c>
    </row>
    <row r="11159" spans="1:13" x14ac:dyDescent="0.25">
      <c r="A11159" s="72" t="s">
        <v>21</v>
      </c>
      <c r="D11159" s="72">
        <v>0</v>
      </c>
      <c r="E11159" s="72">
        <v>0</v>
      </c>
      <c r="F11159" s="72">
        <v>0</v>
      </c>
      <c r="K11159" s="72" t="s">
        <v>3850</v>
      </c>
      <c r="L11159" s="12" t="e">
        <f>VLOOKUP(B11159,Doses!A:C,3,FALSE)</f>
        <v>#N/A</v>
      </c>
      <c r="M11159" s="44" t="e">
        <f t="shared" si="174"/>
        <v>#VALUE!</v>
      </c>
    </row>
    <row r="11160" spans="1:13" x14ac:dyDescent="0.25">
      <c r="A11160" s="72" t="s">
        <v>21</v>
      </c>
      <c r="D11160" s="72">
        <v>0</v>
      </c>
      <c r="E11160" s="72">
        <v>0</v>
      </c>
      <c r="F11160" s="72">
        <v>0</v>
      </c>
      <c r="K11160" s="72" t="s">
        <v>3850</v>
      </c>
      <c r="L11160" s="12" t="e">
        <f>VLOOKUP(B11160,Doses!A:C,3,FALSE)</f>
        <v>#N/A</v>
      </c>
      <c r="M11160" s="44" t="e">
        <f t="shared" si="174"/>
        <v>#VALUE!</v>
      </c>
    </row>
    <row r="11161" spans="1:13" x14ac:dyDescent="0.25">
      <c r="A11161" s="72" t="s">
        <v>21</v>
      </c>
      <c r="D11161" s="72">
        <v>0</v>
      </c>
      <c r="E11161" s="72">
        <v>0</v>
      </c>
      <c r="F11161" s="72">
        <v>0</v>
      </c>
      <c r="K11161" s="72" t="s">
        <v>3850</v>
      </c>
      <c r="L11161" s="12" t="e">
        <f>VLOOKUP(B11161,Doses!A:C,3,FALSE)</f>
        <v>#N/A</v>
      </c>
      <c r="M11161" s="44" t="e">
        <f t="shared" si="174"/>
        <v>#VALUE!</v>
      </c>
    </row>
    <row r="11162" spans="1:13" x14ac:dyDescent="0.25">
      <c r="A11162" s="72" t="s">
        <v>21</v>
      </c>
      <c r="D11162" s="72">
        <v>0</v>
      </c>
      <c r="E11162" s="72">
        <v>0</v>
      </c>
      <c r="F11162" s="72">
        <v>0</v>
      </c>
      <c r="K11162" s="72" t="s">
        <v>3850</v>
      </c>
      <c r="L11162" s="12" t="e">
        <f>VLOOKUP(B11162,Doses!A:C,3,FALSE)</f>
        <v>#N/A</v>
      </c>
      <c r="M11162" s="44" t="e">
        <f t="shared" si="174"/>
        <v>#VALUE!</v>
      </c>
    </row>
    <row r="11163" spans="1:13" x14ac:dyDescent="0.25">
      <c r="A11163" s="72" t="s">
        <v>21</v>
      </c>
      <c r="D11163" s="72">
        <v>0</v>
      </c>
      <c r="E11163" s="72">
        <v>0</v>
      </c>
      <c r="F11163" s="72">
        <v>0</v>
      </c>
      <c r="K11163" s="72" t="s">
        <v>3850</v>
      </c>
      <c r="L11163" s="12" t="e">
        <f>VLOOKUP(B11163,Doses!A:C,3,FALSE)</f>
        <v>#N/A</v>
      </c>
      <c r="M11163" s="44" t="e">
        <f t="shared" si="174"/>
        <v>#VALUE!</v>
      </c>
    </row>
    <row r="11164" spans="1:13" x14ac:dyDescent="0.25">
      <c r="A11164" s="72" t="s">
        <v>21</v>
      </c>
      <c r="D11164" s="72">
        <v>0</v>
      </c>
      <c r="E11164" s="72">
        <v>0</v>
      </c>
      <c r="F11164" s="72">
        <v>0</v>
      </c>
      <c r="K11164" s="72" t="s">
        <v>3850</v>
      </c>
      <c r="L11164" s="12" t="e">
        <f>VLOOKUP(B11164,Doses!A:C,3,FALSE)</f>
        <v>#N/A</v>
      </c>
      <c r="M11164" s="44" t="e">
        <f t="shared" si="174"/>
        <v>#VALUE!</v>
      </c>
    </row>
    <row r="11165" spans="1:13" x14ac:dyDescent="0.25">
      <c r="A11165" s="72" t="s">
        <v>21</v>
      </c>
      <c r="D11165" s="72">
        <v>0</v>
      </c>
      <c r="E11165" s="72">
        <v>0</v>
      </c>
      <c r="F11165" s="72">
        <v>0</v>
      </c>
      <c r="K11165" s="72" t="s">
        <v>3850</v>
      </c>
      <c r="L11165" s="12" t="e">
        <f>VLOOKUP(B11165,Doses!A:C,3,FALSE)</f>
        <v>#N/A</v>
      </c>
      <c r="M11165" s="44" t="e">
        <f t="shared" si="174"/>
        <v>#VALUE!</v>
      </c>
    </row>
    <row r="11166" spans="1:13" x14ac:dyDescent="0.25">
      <c r="A11166" s="72" t="s">
        <v>21</v>
      </c>
      <c r="D11166" s="72">
        <v>0</v>
      </c>
      <c r="E11166" s="72">
        <v>0</v>
      </c>
      <c r="F11166" s="72">
        <v>0</v>
      </c>
      <c r="K11166" s="72" t="s">
        <v>3850</v>
      </c>
      <c r="L11166" s="12" t="e">
        <f>VLOOKUP(B11166,Doses!A:C,3,FALSE)</f>
        <v>#N/A</v>
      </c>
      <c r="M11166" s="44" t="e">
        <f t="shared" si="174"/>
        <v>#VALUE!</v>
      </c>
    </row>
    <row r="11167" spans="1:13" x14ac:dyDescent="0.25">
      <c r="A11167" s="72" t="s">
        <v>21</v>
      </c>
      <c r="D11167" s="72">
        <v>0</v>
      </c>
      <c r="E11167" s="72">
        <v>0</v>
      </c>
      <c r="F11167" s="72">
        <v>0</v>
      </c>
      <c r="K11167" s="72" t="s">
        <v>3850</v>
      </c>
      <c r="L11167" s="12" t="e">
        <f>VLOOKUP(B11167,Doses!A:C,3,FALSE)</f>
        <v>#N/A</v>
      </c>
      <c r="M11167" s="44" t="e">
        <f t="shared" si="174"/>
        <v>#VALUE!</v>
      </c>
    </row>
    <row r="11168" spans="1:13" x14ac:dyDescent="0.25">
      <c r="A11168" s="72" t="s">
        <v>21</v>
      </c>
      <c r="D11168" s="72">
        <v>0</v>
      </c>
      <c r="E11168" s="72">
        <v>0</v>
      </c>
      <c r="F11168" s="72">
        <v>0</v>
      </c>
      <c r="K11168" s="72" t="s">
        <v>3850</v>
      </c>
      <c r="L11168" s="12" t="e">
        <f>VLOOKUP(B11168,Doses!A:C,3,FALSE)</f>
        <v>#N/A</v>
      </c>
      <c r="M11168" s="44" t="e">
        <f t="shared" si="174"/>
        <v>#VALUE!</v>
      </c>
    </row>
    <row r="11169" spans="1:13" x14ac:dyDescent="0.25">
      <c r="A11169" s="72" t="s">
        <v>21</v>
      </c>
      <c r="D11169" s="72">
        <v>0</v>
      </c>
      <c r="E11169" s="72">
        <v>0</v>
      </c>
      <c r="F11169" s="72">
        <v>0</v>
      </c>
      <c r="K11169" s="72" t="s">
        <v>3850</v>
      </c>
      <c r="L11169" s="12" t="e">
        <f>VLOOKUP(B11169,Doses!A:C,3,FALSE)</f>
        <v>#N/A</v>
      </c>
      <c r="M11169" s="44" t="e">
        <f t="shared" si="174"/>
        <v>#VALUE!</v>
      </c>
    </row>
    <row r="11170" spans="1:13" x14ac:dyDescent="0.25">
      <c r="A11170" s="72" t="s">
        <v>21</v>
      </c>
      <c r="D11170" s="72">
        <v>0</v>
      </c>
      <c r="E11170" s="72">
        <v>0</v>
      </c>
      <c r="F11170" s="72">
        <v>0</v>
      </c>
      <c r="K11170" s="72" t="s">
        <v>3850</v>
      </c>
      <c r="L11170" s="12" t="e">
        <f>VLOOKUP(B11170,Doses!A:C,3,FALSE)</f>
        <v>#N/A</v>
      </c>
      <c r="M11170" s="44" t="e">
        <f t="shared" si="174"/>
        <v>#VALUE!</v>
      </c>
    </row>
    <row r="11171" spans="1:13" x14ac:dyDescent="0.25">
      <c r="A11171" s="72" t="s">
        <v>21</v>
      </c>
      <c r="D11171" s="72">
        <v>0</v>
      </c>
      <c r="E11171" s="72">
        <v>0</v>
      </c>
      <c r="F11171" s="72">
        <v>0</v>
      </c>
      <c r="K11171" s="72" t="s">
        <v>3850</v>
      </c>
      <c r="L11171" s="12" t="e">
        <f>VLOOKUP(B11171,Doses!A:C,3,FALSE)</f>
        <v>#N/A</v>
      </c>
      <c r="M11171" s="44" t="e">
        <f t="shared" si="174"/>
        <v>#VALUE!</v>
      </c>
    </row>
    <row r="11172" spans="1:13" x14ac:dyDescent="0.25">
      <c r="A11172" s="72" t="s">
        <v>21</v>
      </c>
      <c r="D11172" s="72">
        <v>0</v>
      </c>
      <c r="E11172" s="72">
        <v>0</v>
      </c>
      <c r="F11172" s="72">
        <v>0</v>
      </c>
      <c r="K11172" s="72" t="s">
        <v>3850</v>
      </c>
      <c r="L11172" s="12" t="e">
        <f>VLOOKUP(B11172,Doses!A:C,3,FALSE)</f>
        <v>#N/A</v>
      </c>
      <c r="M11172" s="44" t="e">
        <f t="shared" si="174"/>
        <v>#VALUE!</v>
      </c>
    </row>
    <row r="11173" spans="1:13" x14ac:dyDescent="0.25">
      <c r="A11173" s="72" t="s">
        <v>21</v>
      </c>
      <c r="D11173" s="72">
        <v>0</v>
      </c>
      <c r="E11173" s="72">
        <v>0</v>
      </c>
      <c r="F11173" s="72">
        <v>0</v>
      </c>
      <c r="K11173" s="72" t="s">
        <v>3850</v>
      </c>
      <c r="L11173" s="12" t="e">
        <f>VLOOKUP(B11173,Doses!A:C,3,FALSE)</f>
        <v>#N/A</v>
      </c>
      <c r="M11173" s="44" t="e">
        <f t="shared" si="174"/>
        <v>#VALUE!</v>
      </c>
    </row>
    <row r="11174" spans="1:13" x14ac:dyDescent="0.25">
      <c r="A11174" s="72" t="s">
        <v>21</v>
      </c>
      <c r="D11174" s="72">
        <v>0</v>
      </c>
      <c r="E11174" s="72">
        <v>0</v>
      </c>
      <c r="F11174" s="72">
        <v>0</v>
      </c>
      <c r="K11174" s="72" t="s">
        <v>3850</v>
      </c>
      <c r="L11174" s="12" t="e">
        <f>VLOOKUP(B11174,Doses!A:C,3,FALSE)</f>
        <v>#N/A</v>
      </c>
      <c r="M11174" s="44" t="e">
        <f t="shared" si="174"/>
        <v>#VALUE!</v>
      </c>
    </row>
    <row r="11175" spans="1:13" x14ac:dyDescent="0.25">
      <c r="A11175" s="72" t="s">
        <v>21</v>
      </c>
      <c r="D11175" s="72">
        <v>0</v>
      </c>
      <c r="E11175" s="72">
        <v>0</v>
      </c>
      <c r="F11175" s="72">
        <v>0</v>
      </c>
      <c r="K11175" s="72" t="s">
        <v>3850</v>
      </c>
      <c r="L11175" s="12" t="e">
        <f>VLOOKUP(B11175,Doses!A:C,3,FALSE)</f>
        <v>#N/A</v>
      </c>
      <c r="M11175" s="44" t="e">
        <f t="shared" si="174"/>
        <v>#VALUE!</v>
      </c>
    </row>
    <row r="11176" spans="1:13" x14ac:dyDescent="0.25">
      <c r="A11176" s="72" t="s">
        <v>21</v>
      </c>
      <c r="D11176" s="72">
        <v>0</v>
      </c>
      <c r="E11176" s="72">
        <v>0</v>
      </c>
      <c r="F11176" s="72">
        <v>0</v>
      </c>
      <c r="K11176" s="72" t="s">
        <v>3850</v>
      </c>
      <c r="L11176" s="12" t="e">
        <f>VLOOKUP(B11176,Doses!A:C,3,FALSE)</f>
        <v>#N/A</v>
      </c>
      <c r="M11176" s="44" t="e">
        <f t="shared" si="174"/>
        <v>#VALUE!</v>
      </c>
    </row>
    <row r="11177" spans="1:13" x14ac:dyDescent="0.25">
      <c r="A11177" s="72" t="s">
        <v>21</v>
      </c>
      <c r="D11177" s="72">
        <v>0</v>
      </c>
      <c r="E11177" s="72">
        <v>0</v>
      </c>
      <c r="F11177" s="72">
        <v>0</v>
      </c>
      <c r="K11177" s="72" t="s">
        <v>3850</v>
      </c>
      <c r="L11177" s="12" t="e">
        <f>VLOOKUP(B11177,Doses!A:C,3,FALSE)</f>
        <v>#N/A</v>
      </c>
      <c r="M11177" s="44" t="e">
        <f t="shared" si="174"/>
        <v>#VALUE!</v>
      </c>
    </row>
    <row r="11178" spans="1:13" x14ac:dyDescent="0.25">
      <c r="A11178" s="72" t="s">
        <v>21</v>
      </c>
      <c r="D11178" s="72">
        <v>0</v>
      </c>
      <c r="E11178" s="72">
        <v>0</v>
      </c>
      <c r="F11178" s="72">
        <v>0</v>
      </c>
      <c r="K11178" s="72" t="s">
        <v>3850</v>
      </c>
      <c r="L11178" s="12" t="e">
        <f>VLOOKUP(B11178,Doses!A:C,3,FALSE)</f>
        <v>#N/A</v>
      </c>
      <c r="M11178" s="44" t="e">
        <f t="shared" si="174"/>
        <v>#VALUE!</v>
      </c>
    </row>
    <row r="11179" spans="1:13" x14ac:dyDescent="0.25">
      <c r="A11179" s="72" t="s">
        <v>21</v>
      </c>
      <c r="D11179" s="72">
        <v>0</v>
      </c>
      <c r="E11179" s="72">
        <v>0</v>
      </c>
      <c r="F11179" s="72">
        <v>0</v>
      </c>
      <c r="K11179" s="72" t="s">
        <v>3850</v>
      </c>
      <c r="L11179" s="12" t="e">
        <f>VLOOKUP(B11179,Doses!A:C,3,FALSE)</f>
        <v>#N/A</v>
      </c>
      <c r="M11179" s="44" t="e">
        <f t="shared" si="174"/>
        <v>#VALUE!</v>
      </c>
    </row>
    <row r="11180" spans="1:13" x14ac:dyDescent="0.25">
      <c r="A11180" s="72" t="s">
        <v>21</v>
      </c>
      <c r="D11180" s="72">
        <v>0</v>
      </c>
      <c r="E11180" s="72">
        <v>0</v>
      </c>
      <c r="F11180" s="72">
        <v>0</v>
      </c>
      <c r="K11180" s="72" t="s">
        <v>3850</v>
      </c>
      <c r="L11180" s="12" t="e">
        <f>VLOOKUP(B11180,Doses!A:C,3,FALSE)</f>
        <v>#N/A</v>
      </c>
      <c r="M11180" s="44" t="e">
        <f t="shared" si="174"/>
        <v>#VALUE!</v>
      </c>
    </row>
    <row r="11181" spans="1:13" x14ac:dyDescent="0.25">
      <c r="A11181" s="72" t="s">
        <v>21</v>
      </c>
      <c r="D11181" s="72">
        <v>0</v>
      </c>
      <c r="E11181" s="72">
        <v>0</v>
      </c>
      <c r="F11181" s="72">
        <v>0</v>
      </c>
      <c r="K11181" s="72" t="s">
        <v>3850</v>
      </c>
      <c r="L11181" s="12" t="e">
        <f>VLOOKUP(B11181,Doses!A:C,3,FALSE)</f>
        <v>#N/A</v>
      </c>
      <c r="M11181" s="44" t="e">
        <f t="shared" si="174"/>
        <v>#VALUE!</v>
      </c>
    </row>
    <row r="11182" spans="1:13" x14ac:dyDescent="0.25">
      <c r="A11182" s="72" t="s">
        <v>21</v>
      </c>
      <c r="D11182" s="72">
        <v>0</v>
      </c>
      <c r="E11182" s="72">
        <v>0</v>
      </c>
      <c r="F11182" s="72">
        <v>0</v>
      </c>
      <c r="K11182" s="72" t="s">
        <v>3850</v>
      </c>
      <c r="L11182" s="12" t="e">
        <f>VLOOKUP(B11182,Doses!A:C,3,FALSE)</f>
        <v>#N/A</v>
      </c>
      <c r="M11182" s="44" t="e">
        <f t="shared" si="174"/>
        <v>#VALUE!</v>
      </c>
    </row>
    <row r="11183" spans="1:13" x14ac:dyDescent="0.25">
      <c r="A11183" s="72" t="s">
        <v>21</v>
      </c>
      <c r="D11183" s="72">
        <v>0</v>
      </c>
      <c r="E11183" s="72">
        <v>0</v>
      </c>
      <c r="F11183" s="72">
        <v>0</v>
      </c>
      <c r="K11183" s="72" t="s">
        <v>3850</v>
      </c>
      <c r="L11183" s="12" t="e">
        <f>VLOOKUP(B11183,Doses!A:C,3,FALSE)</f>
        <v>#N/A</v>
      </c>
      <c r="M11183" s="44" t="e">
        <f t="shared" si="174"/>
        <v>#VALUE!</v>
      </c>
    </row>
    <row r="11184" spans="1:13" x14ac:dyDescent="0.25">
      <c r="A11184" s="72" t="s">
        <v>21</v>
      </c>
      <c r="D11184" s="72">
        <v>0</v>
      </c>
      <c r="E11184" s="72">
        <v>0</v>
      </c>
      <c r="F11184" s="72">
        <v>0</v>
      </c>
      <c r="K11184" s="72" t="s">
        <v>3850</v>
      </c>
      <c r="L11184" s="12" t="e">
        <f>VLOOKUP(B11184,Doses!A:C,3,FALSE)</f>
        <v>#N/A</v>
      </c>
      <c r="M11184" s="44" t="e">
        <f t="shared" si="174"/>
        <v>#VALUE!</v>
      </c>
    </row>
    <row r="11185" spans="1:13" x14ac:dyDescent="0.25">
      <c r="A11185" s="72" t="s">
        <v>21</v>
      </c>
      <c r="D11185" s="72">
        <v>0</v>
      </c>
      <c r="E11185" s="72">
        <v>0</v>
      </c>
      <c r="F11185" s="72">
        <v>0</v>
      </c>
      <c r="K11185" s="72" t="s">
        <v>3850</v>
      </c>
      <c r="L11185" s="12" t="e">
        <f>VLOOKUP(B11185,Doses!A:C,3,FALSE)</f>
        <v>#N/A</v>
      </c>
      <c r="M11185" s="44" t="e">
        <f t="shared" si="174"/>
        <v>#VALUE!</v>
      </c>
    </row>
    <row r="11186" spans="1:13" x14ac:dyDescent="0.25">
      <c r="A11186" s="72" t="s">
        <v>21</v>
      </c>
      <c r="D11186" s="72">
        <v>0</v>
      </c>
      <c r="E11186" s="72">
        <v>0</v>
      </c>
      <c r="F11186" s="72">
        <v>0</v>
      </c>
      <c r="K11186" s="72" t="s">
        <v>3850</v>
      </c>
      <c r="L11186" s="12" t="e">
        <f>VLOOKUP(B11186,Doses!A:C,3,FALSE)</f>
        <v>#N/A</v>
      </c>
      <c r="M11186" s="44" t="e">
        <f t="shared" si="174"/>
        <v>#VALUE!</v>
      </c>
    </row>
    <row r="11187" spans="1:13" x14ac:dyDescent="0.25">
      <c r="A11187" s="72" t="s">
        <v>21</v>
      </c>
      <c r="D11187" s="72">
        <v>0</v>
      </c>
      <c r="E11187" s="72">
        <v>0</v>
      </c>
      <c r="F11187" s="72">
        <v>0</v>
      </c>
      <c r="K11187" s="72" t="s">
        <v>3850</v>
      </c>
      <c r="L11187" s="12" t="e">
        <f>VLOOKUP(B11187,Doses!A:C,3,FALSE)</f>
        <v>#N/A</v>
      </c>
      <c r="M11187" s="44" t="e">
        <f t="shared" si="174"/>
        <v>#VALUE!</v>
      </c>
    </row>
    <row r="11188" spans="1:13" x14ac:dyDescent="0.25">
      <c r="A11188" s="72" t="s">
        <v>21</v>
      </c>
      <c r="D11188" s="72">
        <v>0</v>
      </c>
      <c r="E11188" s="72">
        <v>0</v>
      </c>
      <c r="F11188" s="72">
        <v>0</v>
      </c>
      <c r="K11188" s="72" t="s">
        <v>3850</v>
      </c>
      <c r="L11188" s="12" t="e">
        <f>VLOOKUP(B11188,Doses!A:C,3,FALSE)</f>
        <v>#N/A</v>
      </c>
      <c r="M11188" s="44" t="e">
        <f t="shared" si="174"/>
        <v>#VALUE!</v>
      </c>
    </row>
    <row r="11189" spans="1:13" x14ac:dyDescent="0.25">
      <c r="A11189" s="72" t="s">
        <v>21</v>
      </c>
      <c r="D11189" s="72">
        <v>0</v>
      </c>
      <c r="E11189" s="72">
        <v>0</v>
      </c>
      <c r="F11189" s="72">
        <v>0</v>
      </c>
      <c r="K11189" s="72" t="s">
        <v>3850</v>
      </c>
      <c r="L11189" s="12" t="e">
        <f>VLOOKUP(B11189,Doses!A:C,3,FALSE)</f>
        <v>#N/A</v>
      </c>
      <c r="M11189" s="44" t="e">
        <f t="shared" si="174"/>
        <v>#VALUE!</v>
      </c>
    </row>
    <row r="11190" spans="1:13" x14ac:dyDescent="0.25">
      <c r="A11190" s="72" t="s">
        <v>21</v>
      </c>
      <c r="D11190" s="72">
        <v>0</v>
      </c>
      <c r="E11190" s="72">
        <v>0</v>
      </c>
      <c r="F11190" s="72">
        <v>0</v>
      </c>
      <c r="K11190" s="72" t="s">
        <v>3850</v>
      </c>
      <c r="L11190" s="12" t="e">
        <f>VLOOKUP(B11190,Doses!A:C,3,FALSE)</f>
        <v>#N/A</v>
      </c>
      <c r="M11190" s="44" t="e">
        <f t="shared" si="174"/>
        <v>#VALUE!</v>
      </c>
    </row>
    <row r="11191" spans="1:13" x14ac:dyDescent="0.25">
      <c r="A11191" s="72" t="s">
        <v>21</v>
      </c>
      <c r="D11191" s="72">
        <v>0</v>
      </c>
      <c r="E11191" s="72">
        <v>0</v>
      </c>
      <c r="F11191" s="72">
        <v>0</v>
      </c>
      <c r="K11191" s="72" t="s">
        <v>3850</v>
      </c>
      <c r="L11191" s="12" t="e">
        <f>VLOOKUP(B11191,Doses!A:C,3,FALSE)</f>
        <v>#N/A</v>
      </c>
      <c r="M11191" s="44" t="e">
        <f t="shared" si="174"/>
        <v>#VALUE!</v>
      </c>
    </row>
    <row r="11192" spans="1:13" x14ac:dyDescent="0.25">
      <c r="A11192" s="72" t="s">
        <v>21</v>
      </c>
      <c r="D11192" s="72">
        <v>0</v>
      </c>
      <c r="E11192" s="72">
        <v>0</v>
      </c>
      <c r="F11192" s="72">
        <v>0</v>
      </c>
      <c r="K11192" s="72" t="s">
        <v>3850</v>
      </c>
      <c r="L11192" s="12" t="e">
        <f>VLOOKUP(B11192,Doses!A:C,3,FALSE)</f>
        <v>#N/A</v>
      </c>
      <c r="M11192" s="44" t="e">
        <f t="shared" si="174"/>
        <v>#VALUE!</v>
      </c>
    </row>
    <row r="11193" spans="1:13" x14ac:dyDescent="0.25">
      <c r="A11193" s="72" t="s">
        <v>21</v>
      </c>
      <c r="D11193" s="72">
        <v>0</v>
      </c>
      <c r="E11193" s="72">
        <v>0</v>
      </c>
      <c r="F11193" s="72">
        <v>0</v>
      </c>
      <c r="K11193" s="72" t="s">
        <v>3850</v>
      </c>
      <c r="L11193" s="12" t="e">
        <f>VLOOKUP(B11193,Doses!A:C,3,FALSE)</f>
        <v>#N/A</v>
      </c>
      <c r="M11193" s="44" t="e">
        <f t="shared" si="174"/>
        <v>#VALUE!</v>
      </c>
    </row>
    <row r="11194" spans="1:13" x14ac:dyDescent="0.25">
      <c r="A11194" s="72" t="s">
        <v>21</v>
      </c>
      <c r="D11194" s="72">
        <v>0</v>
      </c>
      <c r="E11194" s="72">
        <v>0</v>
      </c>
      <c r="F11194" s="72">
        <v>0</v>
      </c>
      <c r="K11194" s="72" t="s">
        <v>3850</v>
      </c>
      <c r="L11194" s="12" t="e">
        <f>VLOOKUP(B11194,Doses!A:C,3,FALSE)</f>
        <v>#N/A</v>
      </c>
      <c r="M11194" s="44" t="e">
        <f t="shared" si="174"/>
        <v>#VALUE!</v>
      </c>
    </row>
    <row r="11195" spans="1:13" x14ac:dyDescent="0.25">
      <c r="A11195" s="72" t="s">
        <v>21</v>
      </c>
      <c r="D11195" s="72">
        <v>0</v>
      </c>
      <c r="E11195" s="72">
        <v>0</v>
      </c>
      <c r="F11195" s="72">
        <v>0</v>
      </c>
      <c r="K11195" s="72" t="s">
        <v>3850</v>
      </c>
      <c r="L11195" s="12" t="e">
        <f>VLOOKUP(B11195,Doses!A:C,3,FALSE)</f>
        <v>#N/A</v>
      </c>
      <c r="M11195" s="44" t="e">
        <f t="shared" si="174"/>
        <v>#VALUE!</v>
      </c>
    </row>
    <row r="11196" spans="1:13" x14ac:dyDescent="0.25">
      <c r="A11196" s="72" t="s">
        <v>21</v>
      </c>
      <c r="D11196" s="72">
        <v>0</v>
      </c>
      <c r="E11196" s="72">
        <v>0</v>
      </c>
      <c r="F11196" s="72">
        <v>0</v>
      </c>
      <c r="K11196" s="72" t="s">
        <v>3850</v>
      </c>
      <c r="L11196" s="12" t="e">
        <f>VLOOKUP(B11196,Doses!A:C,3,FALSE)</f>
        <v>#N/A</v>
      </c>
      <c r="M11196" s="44" t="e">
        <f t="shared" si="174"/>
        <v>#VALUE!</v>
      </c>
    </row>
    <row r="11197" spans="1:13" x14ac:dyDescent="0.25">
      <c r="A11197" s="72" t="s">
        <v>21</v>
      </c>
      <c r="D11197" s="72">
        <v>0</v>
      </c>
      <c r="E11197" s="72">
        <v>0</v>
      </c>
      <c r="F11197" s="72">
        <v>0</v>
      </c>
      <c r="K11197" s="72" t="s">
        <v>3850</v>
      </c>
      <c r="L11197" s="12" t="e">
        <f>VLOOKUP(B11197,Doses!A:C,3,FALSE)</f>
        <v>#N/A</v>
      </c>
      <c r="M11197" s="44" t="e">
        <f t="shared" si="174"/>
        <v>#VALUE!</v>
      </c>
    </row>
    <row r="11198" spans="1:13" x14ac:dyDescent="0.25">
      <c r="A11198" s="72" t="s">
        <v>21</v>
      </c>
      <c r="D11198" s="72">
        <v>0</v>
      </c>
      <c r="E11198" s="72">
        <v>0</v>
      </c>
      <c r="F11198" s="72">
        <v>0</v>
      </c>
      <c r="K11198" s="72" t="s">
        <v>3850</v>
      </c>
      <c r="L11198" s="12" t="e">
        <f>VLOOKUP(B11198,Doses!A:C,3,FALSE)</f>
        <v>#N/A</v>
      </c>
      <c r="M11198" s="44" t="e">
        <f t="shared" si="174"/>
        <v>#VALUE!</v>
      </c>
    </row>
    <row r="11199" spans="1:13" x14ac:dyDescent="0.25">
      <c r="A11199" s="72" t="s">
        <v>21</v>
      </c>
      <c r="D11199" s="72">
        <v>0</v>
      </c>
      <c r="E11199" s="72">
        <v>0</v>
      </c>
      <c r="F11199" s="72">
        <v>0</v>
      </c>
      <c r="K11199" s="72" t="s">
        <v>3850</v>
      </c>
      <c r="L11199" s="12" t="e">
        <f>VLOOKUP(B11199,Doses!A:C,3,FALSE)</f>
        <v>#N/A</v>
      </c>
      <c r="M11199" s="44" t="e">
        <f t="shared" si="174"/>
        <v>#VALUE!</v>
      </c>
    </row>
    <row r="11200" spans="1:13" x14ac:dyDescent="0.25">
      <c r="A11200" s="72" t="s">
        <v>21</v>
      </c>
      <c r="D11200" s="72">
        <v>0</v>
      </c>
      <c r="E11200" s="72">
        <v>0</v>
      </c>
      <c r="F11200" s="72">
        <v>0</v>
      </c>
      <c r="K11200" s="72" t="s">
        <v>3850</v>
      </c>
      <c r="L11200" s="12" t="e">
        <f>VLOOKUP(B11200,Doses!A:C,3,FALSE)</f>
        <v>#N/A</v>
      </c>
      <c r="M11200" s="44" t="e">
        <f t="shared" si="174"/>
        <v>#VALUE!</v>
      </c>
    </row>
    <row r="11201" spans="1:13" x14ac:dyDescent="0.25">
      <c r="A11201" s="72" t="s">
        <v>21</v>
      </c>
      <c r="D11201" s="72">
        <v>0</v>
      </c>
      <c r="E11201" s="72">
        <v>0</v>
      </c>
      <c r="F11201" s="72">
        <v>0</v>
      </c>
      <c r="K11201" s="72" t="s">
        <v>3850</v>
      </c>
      <c r="L11201" s="12" t="e">
        <f>VLOOKUP(B11201,Doses!A:C,3,FALSE)</f>
        <v>#N/A</v>
      </c>
      <c r="M11201" s="44" t="e">
        <f t="shared" si="174"/>
        <v>#VALUE!</v>
      </c>
    </row>
    <row r="11202" spans="1:13" x14ac:dyDescent="0.25">
      <c r="A11202" s="72" t="s">
        <v>21</v>
      </c>
      <c r="D11202" s="72">
        <v>0</v>
      </c>
      <c r="E11202" s="72">
        <v>0</v>
      </c>
      <c r="F11202" s="72">
        <v>0</v>
      </c>
      <c r="K11202" s="72" t="s">
        <v>3850</v>
      </c>
      <c r="L11202" s="12" t="e">
        <f>VLOOKUP(B11202,Doses!A:C,3,FALSE)</f>
        <v>#N/A</v>
      </c>
      <c r="M11202" s="44" t="e">
        <f t="shared" ref="M11202:M11265" si="175">K11202*1</f>
        <v>#VALUE!</v>
      </c>
    </row>
    <row r="11203" spans="1:13" x14ac:dyDescent="0.25">
      <c r="A11203" s="72" t="s">
        <v>21</v>
      </c>
      <c r="D11203" s="72">
        <v>0</v>
      </c>
      <c r="E11203" s="72">
        <v>0</v>
      </c>
      <c r="F11203" s="72">
        <v>0</v>
      </c>
      <c r="K11203" s="72" t="s">
        <v>3850</v>
      </c>
      <c r="L11203" s="12" t="e">
        <f>VLOOKUP(B11203,Doses!A:C,3,FALSE)</f>
        <v>#N/A</v>
      </c>
      <c r="M11203" s="44" t="e">
        <f t="shared" si="175"/>
        <v>#VALUE!</v>
      </c>
    </row>
    <row r="11204" spans="1:13" x14ac:dyDescent="0.25">
      <c r="A11204" s="72" t="s">
        <v>21</v>
      </c>
      <c r="D11204" s="72">
        <v>0</v>
      </c>
      <c r="E11204" s="72">
        <v>0</v>
      </c>
      <c r="F11204" s="72">
        <v>0</v>
      </c>
      <c r="K11204" s="72" t="s">
        <v>3850</v>
      </c>
      <c r="L11204" s="12" t="e">
        <f>VLOOKUP(B11204,Doses!A:C,3,FALSE)</f>
        <v>#N/A</v>
      </c>
      <c r="M11204" s="44" t="e">
        <f t="shared" si="175"/>
        <v>#VALUE!</v>
      </c>
    </row>
    <row r="11205" spans="1:13" x14ac:dyDescent="0.25">
      <c r="A11205" s="72" t="s">
        <v>21</v>
      </c>
      <c r="D11205" s="72">
        <v>0</v>
      </c>
      <c r="E11205" s="72">
        <v>0</v>
      </c>
      <c r="F11205" s="72">
        <v>0</v>
      </c>
      <c r="K11205" s="72" t="s">
        <v>3850</v>
      </c>
      <c r="L11205" s="12" t="e">
        <f>VLOOKUP(B11205,Doses!A:C,3,FALSE)</f>
        <v>#N/A</v>
      </c>
      <c r="M11205" s="44" t="e">
        <f t="shared" si="175"/>
        <v>#VALUE!</v>
      </c>
    </row>
    <row r="11206" spans="1:13" x14ac:dyDescent="0.25">
      <c r="A11206" s="72" t="s">
        <v>21</v>
      </c>
      <c r="D11206" s="72">
        <v>0</v>
      </c>
      <c r="E11206" s="72">
        <v>0</v>
      </c>
      <c r="F11206" s="72">
        <v>0</v>
      </c>
      <c r="K11206" s="72" t="s">
        <v>3850</v>
      </c>
      <c r="L11206" s="12" t="e">
        <f>VLOOKUP(B11206,Doses!A:C,3,FALSE)</f>
        <v>#N/A</v>
      </c>
      <c r="M11206" s="44" t="e">
        <f t="shared" si="175"/>
        <v>#VALUE!</v>
      </c>
    </row>
    <row r="11207" spans="1:13" x14ac:dyDescent="0.25">
      <c r="A11207" s="72" t="s">
        <v>21</v>
      </c>
      <c r="D11207" s="72">
        <v>0</v>
      </c>
      <c r="E11207" s="72">
        <v>0</v>
      </c>
      <c r="F11207" s="72">
        <v>0</v>
      </c>
      <c r="K11207" s="72" t="s">
        <v>3850</v>
      </c>
      <c r="L11207" s="12" t="e">
        <f>VLOOKUP(B11207,Doses!A:C,3,FALSE)</f>
        <v>#N/A</v>
      </c>
      <c r="M11207" s="44" t="e">
        <f t="shared" si="175"/>
        <v>#VALUE!</v>
      </c>
    </row>
    <row r="11208" spans="1:13" x14ac:dyDescent="0.25">
      <c r="A11208" s="72" t="s">
        <v>21</v>
      </c>
      <c r="D11208" s="72">
        <v>0</v>
      </c>
      <c r="E11208" s="72">
        <v>0</v>
      </c>
      <c r="F11208" s="72">
        <v>0</v>
      </c>
      <c r="K11208" s="72" t="s">
        <v>3850</v>
      </c>
      <c r="L11208" s="12" t="e">
        <f>VLOOKUP(B11208,Doses!A:C,3,FALSE)</f>
        <v>#N/A</v>
      </c>
      <c r="M11208" s="44" t="e">
        <f t="shared" si="175"/>
        <v>#VALUE!</v>
      </c>
    </row>
    <row r="11209" spans="1:13" x14ac:dyDescent="0.25">
      <c r="A11209" s="72" t="s">
        <v>21</v>
      </c>
      <c r="D11209" s="72">
        <v>0</v>
      </c>
      <c r="E11209" s="72">
        <v>0</v>
      </c>
      <c r="F11209" s="72">
        <v>0</v>
      </c>
      <c r="K11209" s="72" t="s">
        <v>3850</v>
      </c>
      <c r="L11209" s="12" t="e">
        <f>VLOOKUP(B11209,Doses!A:C,3,FALSE)</f>
        <v>#N/A</v>
      </c>
      <c r="M11209" s="44" t="e">
        <f t="shared" si="175"/>
        <v>#VALUE!</v>
      </c>
    </row>
    <row r="11210" spans="1:13" x14ac:dyDescent="0.25">
      <c r="A11210" s="72" t="s">
        <v>21</v>
      </c>
      <c r="D11210" s="72">
        <v>0</v>
      </c>
      <c r="E11210" s="72">
        <v>0</v>
      </c>
      <c r="F11210" s="72">
        <v>0</v>
      </c>
      <c r="K11210" s="72" t="s">
        <v>3850</v>
      </c>
      <c r="L11210" s="12" t="e">
        <f>VLOOKUP(B11210,Doses!A:C,3,FALSE)</f>
        <v>#N/A</v>
      </c>
      <c r="M11210" s="44" t="e">
        <f t="shared" si="175"/>
        <v>#VALUE!</v>
      </c>
    </row>
    <row r="11211" spans="1:13" x14ac:dyDescent="0.25">
      <c r="A11211" s="72" t="s">
        <v>21</v>
      </c>
      <c r="D11211" s="72">
        <v>0</v>
      </c>
      <c r="E11211" s="72">
        <v>0</v>
      </c>
      <c r="F11211" s="72">
        <v>0</v>
      </c>
      <c r="K11211" s="72" t="s">
        <v>3850</v>
      </c>
      <c r="L11211" s="12" t="e">
        <f>VLOOKUP(B11211,Doses!A:C,3,FALSE)</f>
        <v>#N/A</v>
      </c>
      <c r="M11211" s="44" t="e">
        <f t="shared" si="175"/>
        <v>#VALUE!</v>
      </c>
    </row>
    <row r="11212" spans="1:13" x14ac:dyDescent="0.25">
      <c r="A11212" s="72" t="s">
        <v>21</v>
      </c>
      <c r="D11212" s="72">
        <v>0</v>
      </c>
      <c r="E11212" s="72">
        <v>0</v>
      </c>
      <c r="F11212" s="72">
        <v>0</v>
      </c>
      <c r="K11212" s="72" t="s">
        <v>3850</v>
      </c>
      <c r="L11212" s="12" t="e">
        <f>VLOOKUP(B11212,Doses!A:C,3,FALSE)</f>
        <v>#N/A</v>
      </c>
      <c r="M11212" s="44" t="e">
        <f t="shared" si="175"/>
        <v>#VALUE!</v>
      </c>
    </row>
    <row r="11213" spans="1:13" x14ac:dyDescent="0.25">
      <c r="A11213" s="72" t="s">
        <v>21</v>
      </c>
      <c r="D11213" s="72">
        <v>0</v>
      </c>
      <c r="E11213" s="72">
        <v>0</v>
      </c>
      <c r="F11213" s="72">
        <v>0</v>
      </c>
      <c r="K11213" s="72" t="s">
        <v>3850</v>
      </c>
      <c r="L11213" s="12" t="e">
        <f>VLOOKUP(B11213,Doses!A:C,3,FALSE)</f>
        <v>#N/A</v>
      </c>
      <c r="M11213" s="44" t="e">
        <f t="shared" si="175"/>
        <v>#VALUE!</v>
      </c>
    </row>
    <row r="11214" spans="1:13" x14ac:dyDescent="0.25">
      <c r="A11214" s="72" t="s">
        <v>21</v>
      </c>
      <c r="D11214" s="72">
        <v>0</v>
      </c>
      <c r="E11214" s="72">
        <v>0</v>
      </c>
      <c r="F11214" s="72">
        <v>0</v>
      </c>
      <c r="K11214" s="72" t="s">
        <v>3850</v>
      </c>
      <c r="L11214" s="12" t="e">
        <f>VLOOKUP(B11214,Doses!A:C,3,FALSE)</f>
        <v>#N/A</v>
      </c>
      <c r="M11214" s="44" t="e">
        <f t="shared" si="175"/>
        <v>#VALUE!</v>
      </c>
    </row>
    <row r="11215" spans="1:13" x14ac:dyDescent="0.25">
      <c r="A11215" s="72" t="s">
        <v>21</v>
      </c>
      <c r="D11215" s="72">
        <v>0</v>
      </c>
      <c r="E11215" s="72">
        <v>0</v>
      </c>
      <c r="F11215" s="72">
        <v>0</v>
      </c>
      <c r="K11215" s="72" t="s">
        <v>3850</v>
      </c>
      <c r="L11215" s="12" t="e">
        <f>VLOOKUP(B11215,Doses!A:C,3,FALSE)</f>
        <v>#N/A</v>
      </c>
      <c r="M11215" s="44" t="e">
        <f t="shared" si="175"/>
        <v>#VALUE!</v>
      </c>
    </row>
    <row r="11216" spans="1:13" x14ac:dyDescent="0.25">
      <c r="A11216" s="72" t="s">
        <v>21</v>
      </c>
      <c r="D11216" s="72">
        <v>0</v>
      </c>
      <c r="E11216" s="72">
        <v>0</v>
      </c>
      <c r="F11216" s="72">
        <v>0</v>
      </c>
      <c r="K11216" s="72" t="s">
        <v>3850</v>
      </c>
      <c r="L11216" s="12" t="e">
        <f>VLOOKUP(B11216,Doses!A:C,3,FALSE)</f>
        <v>#N/A</v>
      </c>
      <c r="M11216" s="44" t="e">
        <f t="shared" si="175"/>
        <v>#VALUE!</v>
      </c>
    </row>
    <row r="11217" spans="1:13" x14ac:dyDescent="0.25">
      <c r="A11217" s="72" t="s">
        <v>21</v>
      </c>
      <c r="D11217" s="72">
        <v>0</v>
      </c>
      <c r="E11217" s="72">
        <v>0</v>
      </c>
      <c r="F11217" s="72">
        <v>0</v>
      </c>
      <c r="K11217" s="72" t="s">
        <v>3850</v>
      </c>
      <c r="L11217" s="12" t="e">
        <f>VLOOKUP(B11217,Doses!A:C,3,FALSE)</f>
        <v>#N/A</v>
      </c>
      <c r="M11217" s="44" t="e">
        <f t="shared" si="175"/>
        <v>#VALUE!</v>
      </c>
    </row>
    <row r="11218" spans="1:13" x14ac:dyDescent="0.25">
      <c r="A11218" s="72" t="s">
        <v>21</v>
      </c>
      <c r="D11218" s="72">
        <v>0</v>
      </c>
      <c r="E11218" s="72">
        <v>0</v>
      </c>
      <c r="F11218" s="72">
        <v>0</v>
      </c>
      <c r="K11218" s="72" t="s">
        <v>3850</v>
      </c>
      <c r="L11218" s="12" t="e">
        <f>VLOOKUP(B11218,Doses!A:C,3,FALSE)</f>
        <v>#N/A</v>
      </c>
      <c r="M11218" s="44" t="e">
        <f t="shared" si="175"/>
        <v>#VALUE!</v>
      </c>
    </row>
    <row r="11219" spans="1:13" x14ac:dyDescent="0.25">
      <c r="A11219" s="72" t="s">
        <v>21</v>
      </c>
      <c r="D11219" s="72">
        <v>0</v>
      </c>
      <c r="E11219" s="72">
        <v>0</v>
      </c>
      <c r="F11219" s="72">
        <v>0</v>
      </c>
      <c r="K11219" s="72" t="s">
        <v>3850</v>
      </c>
      <c r="L11219" s="12" t="e">
        <f>VLOOKUP(B11219,Doses!A:C,3,FALSE)</f>
        <v>#N/A</v>
      </c>
      <c r="M11219" s="44" t="e">
        <f t="shared" si="175"/>
        <v>#VALUE!</v>
      </c>
    </row>
    <row r="11220" spans="1:13" x14ac:dyDescent="0.25">
      <c r="A11220" s="72" t="s">
        <v>21</v>
      </c>
      <c r="D11220" s="72">
        <v>0</v>
      </c>
      <c r="E11220" s="72">
        <v>0</v>
      </c>
      <c r="F11220" s="72">
        <v>0</v>
      </c>
      <c r="K11220" s="72" t="s">
        <v>3850</v>
      </c>
      <c r="L11220" s="12" t="e">
        <f>VLOOKUP(B11220,Doses!A:C,3,FALSE)</f>
        <v>#N/A</v>
      </c>
      <c r="M11220" s="44" t="e">
        <f t="shared" si="175"/>
        <v>#VALUE!</v>
      </c>
    </row>
    <row r="11221" spans="1:13" x14ac:dyDescent="0.25">
      <c r="A11221" s="72" t="s">
        <v>21</v>
      </c>
      <c r="D11221" s="72">
        <v>0</v>
      </c>
      <c r="E11221" s="72">
        <v>0</v>
      </c>
      <c r="F11221" s="72">
        <v>0</v>
      </c>
      <c r="K11221" s="72" t="s">
        <v>3850</v>
      </c>
      <c r="L11221" s="12" t="e">
        <f>VLOOKUP(B11221,Doses!A:C,3,FALSE)</f>
        <v>#N/A</v>
      </c>
      <c r="M11221" s="44" t="e">
        <f t="shared" si="175"/>
        <v>#VALUE!</v>
      </c>
    </row>
    <row r="11222" spans="1:13" x14ac:dyDescent="0.25">
      <c r="A11222" s="72" t="s">
        <v>21</v>
      </c>
      <c r="D11222" s="72">
        <v>0</v>
      </c>
      <c r="E11222" s="72">
        <v>0</v>
      </c>
      <c r="F11222" s="72">
        <v>0</v>
      </c>
      <c r="K11222" s="72" t="s">
        <v>3850</v>
      </c>
      <c r="L11222" s="12" t="e">
        <f>VLOOKUP(B11222,Doses!A:C,3,FALSE)</f>
        <v>#N/A</v>
      </c>
      <c r="M11222" s="44" t="e">
        <f t="shared" si="175"/>
        <v>#VALUE!</v>
      </c>
    </row>
    <row r="11223" spans="1:13" x14ac:dyDescent="0.25">
      <c r="A11223" s="72" t="s">
        <v>21</v>
      </c>
      <c r="D11223" s="72">
        <v>0</v>
      </c>
      <c r="E11223" s="72">
        <v>0</v>
      </c>
      <c r="F11223" s="72">
        <v>0</v>
      </c>
      <c r="K11223" s="72" t="s">
        <v>3850</v>
      </c>
      <c r="L11223" s="12" t="e">
        <f>VLOOKUP(B11223,Doses!A:C,3,FALSE)</f>
        <v>#N/A</v>
      </c>
      <c r="M11223" s="44" t="e">
        <f t="shared" si="175"/>
        <v>#VALUE!</v>
      </c>
    </row>
    <row r="11224" spans="1:13" x14ac:dyDescent="0.25">
      <c r="A11224" s="72" t="s">
        <v>21</v>
      </c>
      <c r="D11224" s="72">
        <v>0</v>
      </c>
      <c r="E11224" s="72">
        <v>0</v>
      </c>
      <c r="F11224" s="72">
        <v>0</v>
      </c>
      <c r="K11224" s="72" t="s">
        <v>3850</v>
      </c>
      <c r="L11224" s="12" t="e">
        <f>VLOOKUP(B11224,Doses!A:C,3,FALSE)</f>
        <v>#N/A</v>
      </c>
      <c r="M11224" s="44" t="e">
        <f t="shared" si="175"/>
        <v>#VALUE!</v>
      </c>
    </row>
    <row r="11225" spans="1:13" x14ac:dyDescent="0.25">
      <c r="A11225" s="72" t="s">
        <v>21</v>
      </c>
      <c r="D11225" s="72">
        <v>0</v>
      </c>
      <c r="E11225" s="72">
        <v>0</v>
      </c>
      <c r="F11225" s="72">
        <v>0</v>
      </c>
      <c r="K11225" s="72" t="s">
        <v>3850</v>
      </c>
      <c r="L11225" s="12" t="e">
        <f>VLOOKUP(B11225,Doses!A:C,3,FALSE)</f>
        <v>#N/A</v>
      </c>
      <c r="M11225" s="44" t="e">
        <f t="shared" si="175"/>
        <v>#VALUE!</v>
      </c>
    </row>
    <row r="11226" spans="1:13" x14ac:dyDescent="0.25">
      <c r="A11226" s="72" t="s">
        <v>21</v>
      </c>
      <c r="D11226" s="72">
        <v>0</v>
      </c>
      <c r="E11226" s="72">
        <v>0</v>
      </c>
      <c r="F11226" s="72">
        <v>0</v>
      </c>
      <c r="K11226" s="72" t="s">
        <v>3850</v>
      </c>
      <c r="L11226" s="12" t="e">
        <f>VLOOKUP(B11226,Doses!A:C,3,FALSE)</f>
        <v>#N/A</v>
      </c>
      <c r="M11226" s="44" t="e">
        <f t="shared" si="175"/>
        <v>#VALUE!</v>
      </c>
    </row>
    <row r="11227" spans="1:13" x14ac:dyDescent="0.25">
      <c r="A11227" s="72" t="s">
        <v>21</v>
      </c>
      <c r="D11227" s="72">
        <v>0</v>
      </c>
      <c r="E11227" s="72">
        <v>0</v>
      </c>
      <c r="F11227" s="72">
        <v>0</v>
      </c>
      <c r="K11227" s="72" t="s">
        <v>3850</v>
      </c>
      <c r="L11227" s="12" t="e">
        <f>VLOOKUP(B11227,Doses!A:C,3,FALSE)</f>
        <v>#N/A</v>
      </c>
      <c r="M11227" s="44" t="e">
        <f t="shared" si="175"/>
        <v>#VALUE!</v>
      </c>
    </row>
    <row r="11228" spans="1:13" x14ac:dyDescent="0.25">
      <c r="A11228" s="72" t="s">
        <v>21</v>
      </c>
      <c r="D11228" s="72">
        <v>0</v>
      </c>
      <c r="E11228" s="72">
        <v>0</v>
      </c>
      <c r="F11228" s="72">
        <v>0</v>
      </c>
      <c r="K11228" s="72" t="s">
        <v>3850</v>
      </c>
      <c r="L11228" s="12" t="e">
        <f>VLOOKUP(B11228,Doses!A:C,3,FALSE)</f>
        <v>#N/A</v>
      </c>
      <c r="M11228" s="44" t="e">
        <f t="shared" si="175"/>
        <v>#VALUE!</v>
      </c>
    </row>
    <row r="11229" spans="1:13" x14ac:dyDescent="0.25">
      <c r="A11229" s="72" t="s">
        <v>21</v>
      </c>
      <c r="D11229" s="72">
        <v>0</v>
      </c>
      <c r="E11229" s="72">
        <v>0</v>
      </c>
      <c r="F11229" s="72">
        <v>0</v>
      </c>
      <c r="K11229" s="72" t="s">
        <v>3850</v>
      </c>
      <c r="L11229" s="12" t="e">
        <f>VLOOKUP(B11229,Doses!A:C,3,FALSE)</f>
        <v>#N/A</v>
      </c>
      <c r="M11229" s="44" t="e">
        <f t="shared" si="175"/>
        <v>#VALUE!</v>
      </c>
    </row>
    <row r="11230" spans="1:13" x14ac:dyDescent="0.25">
      <c r="A11230" s="72" t="s">
        <v>21</v>
      </c>
      <c r="D11230" s="72">
        <v>0</v>
      </c>
      <c r="E11230" s="72">
        <v>0</v>
      </c>
      <c r="F11230" s="72">
        <v>0</v>
      </c>
      <c r="K11230" s="72" t="s">
        <v>3850</v>
      </c>
      <c r="L11230" s="12" t="e">
        <f>VLOOKUP(B11230,Doses!A:C,3,FALSE)</f>
        <v>#N/A</v>
      </c>
      <c r="M11230" s="44" t="e">
        <f t="shared" si="175"/>
        <v>#VALUE!</v>
      </c>
    </row>
    <row r="11231" spans="1:13" x14ac:dyDescent="0.25">
      <c r="A11231" s="72" t="s">
        <v>21</v>
      </c>
      <c r="D11231" s="72">
        <v>0</v>
      </c>
      <c r="E11231" s="72">
        <v>0</v>
      </c>
      <c r="F11231" s="72">
        <v>0</v>
      </c>
      <c r="K11231" s="72" t="s">
        <v>3850</v>
      </c>
      <c r="L11231" s="12" t="e">
        <f>VLOOKUP(B11231,Doses!A:C,3,FALSE)</f>
        <v>#N/A</v>
      </c>
      <c r="M11231" s="44" t="e">
        <f t="shared" si="175"/>
        <v>#VALUE!</v>
      </c>
    </row>
    <row r="11232" spans="1:13" x14ac:dyDescent="0.25">
      <c r="A11232" s="72" t="s">
        <v>21</v>
      </c>
      <c r="D11232" s="72">
        <v>0</v>
      </c>
      <c r="E11232" s="72">
        <v>0</v>
      </c>
      <c r="F11232" s="72">
        <v>0</v>
      </c>
      <c r="K11232" s="72" t="s">
        <v>3850</v>
      </c>
      <c r="L11232" s="12" t="e">
        <f>VLOOKUP(B11232,Doses!A:C,3,FALSE)</f>
        <v>#N/A</v>
      </c>
      <c r="M11232" s="44" t="e">
        <f t="shared" si="175"/>
        <v>#VALUE!</v>
      </c>
    </row>
    <row r="11233" spans="1:13" x14ac:dyDescent="0.25">
      <c r="A11233" s="72" t="s">
        <v>21</v>
      </c>
      <c r="D11233" s="72">
        <v>0</v>
      </c>
      <c r="E11233" s="72">
        <v>0</v>
      </c>
      <c r="F11233" s="72">
        <v>0</v>
      </c>
      <c r="K11233" s="72" t="s">
        <v>3850</v>
      </c>
      <c r="L11233" s="12" t="e">
        <f>VLOOKUP(B11233,Doses!A:C,3,FALSE)</f>
        <v>#N/A</v>
      </c>
      <c r="M11233" s="44" t="e">
        <f t="shared" si="175"/>
        <v>#VALUE!</v>
      </c>
    </row>
    <row r="11234" spans="1:13" x14ac:dyDescent="0.25">
      <c r="A11234" s="72" t="s">
        <v>21</v>
      </c>
      <c r="D11234" s="72">
        <v>0</v>
      </c>
      <c r="E11234" s="72">
        <v>0</v>
      </c>
      <c r="F11234" s="72">
        <v>0</v>
      </c>
      <c r="K11234" s="72" t="s">
        <v>3850</v>
      </c>
      <c r="L11234" s="12" t="e">
        <f>VLOOKUP(B11234,Doses!A:C,3,FALSE)</f>
        <v>#N/A</v>
      </c>
      <c r="M11234" s="44" t="e">
        <f t="shared" si="175"/>
        <v>#VALUE!</v>
      </c>
    </row>
    <row r="11235" spans="1:13" x14ac:dyDescent="0.25">
      <c r="A11235" s="72" t="s">
        <v>21</v>
      </c>
      <c r="D11235" s="72">
        <v>0</v>
      </c>
      <c r="E11235" s="72">
        <v>0</v>
      </c>
      <c r="F11235" s="72">
        <v>0</v>
      </c>
      <c r="K11235" s="72" t="s">
        <v>3850</v>
      </c>
      <c r="L11235" s="12" t="e">
        <f>VLOOKUP(B11235,Doses!A:C,3,FALSE)</f>
        <v>#N/A</v>
      </c>
      <c r="M11235" s="44" t="e">
        <f t="shared" si="175"/>
        <v>#VALUE!</v>
      </c>
    </row>
    <row r="11236" spans="1:13" x14ac:dyDescent="0.25">
      <c r="A11236" s="72" t="s">
        <v>21</v>
      </c>
      <c r="D11236" s="72">
        <v>0</v>
      </c>
      <c r="E11236" s="72">
        <v>0</v>
      </c>
      <c r="F11236" s="72">
        <v>0</v>
      </c>
      <c r="K11236" s="72" t="s">
        <v>3850</v>
      </c>
      <c r="L11236" s="12" t="e">
        <f>VLOOKUP(B11236,Doses!A:C,3,FALSE)</f>
        <v>#N/A</v>
      </c>
      <c r="M11236" s="44" t="e">
        <f t="shared" si="175"/>
        <v>#VALUE!</v>
      </c>
    </row>
    <row r="11237" spans="1:13" x14ac:dyDescent="0.25">
      <c r="A11237" s="72" t="s">
        <v>21</v>
      </c>
      <c r="D11237" s="72">
        <v>0</v>
      </c>
      <c r="E11237" s="72">
        <v>0</v>
      </c>
      <c r="F11237" s="72">
        <v>0</v>
      </c>
      <c r="K11237" s="72" t="s">
        <v>3850</v>
      </c>
      <c r="L11237" s="12" t="e">
        <f>VLOOKUP(B11237,Doses!A:C,3,FALSE)</f>
        <v>#N/A</v>
      </c>
      <c r="M11237" s="44" t="e">
        <f t="shared" si="175"/>
        <v>#VALUE!</v>
      </c>
    </row>
    <row r="11238" spans="1:13" x14ac:dyDescent="0.25">
      <c r="A11238" s="72" t="s">
        <v>21</v>
      </c>
      <c r="D11238" s="72">
        <v>0</v>
      </c>
      <c r="E11238" s="72">
        <v>0</v>
      </c>
      <c r="F11238" s="72">
        <v>0</v>
      </c>
      <c r="K11238" s="72" t="s">
        <v>3850</v>
      </c>
      <c r="L11238" s="12" t="e">
        <f>VLOOKUP(B11238,Doses!A:C,3,FALSE)</f>
        <v>#N/A</v>
      </c>
      <c r="M11238" s="44" t="e">
        <f t="shared" si="175"/>
        <v>#VALUE!</v>
      </c>
    </row>
    <row r="11239" spans="1:13" x14ac:dyDescent="0.25">
      <c r="A11239" s="72" t="s">
        <v>21</v>
      </c>
      <c r="D11239" s="72">
        <v>0</v>
      </c>
      <c r="E11239" s="72">
        <v>0</v>
      </c>
      <c r="F11239" s="72">
        <v>0</v>
      </c>
      <c r="K11239" s="72" t="s">
        <v>3850</v>
      </c>
      <c r="L11239" s="12" t="e">
        <f>VLOOKUP(B11239,Doses!A:C,3,FALSE)</f>
        <v>#N/A</v>
      </c>
      <c r="M11239" s="44" t="e">
        <f t="shared" si="175"/>
        <v>#VALUE!</v>
      </c>
    </row>
    <row r="11240" spans="1:13" x14ac:dyDescent="0.25">
      <c r="A11240" s="72" t="s">
        <v>21</v>
      </c>
      <c r="D11240" s="72">
        <v>0</v>
      </c>
      <c r="E11240" s="72">
        <v>0</v>
      </c>
      <c r="F11240" s="72">
        <v>0</v>
      </c>
      <c r="K11240" s="72" t="s">
        <v>3850</v>
      </c>
      <c r="L11240" s="12" t="e">
        <f>VLOOKUP(B11240,Doses!A:C,3,FALSE)</f>
        <v>#N/A</v>
      </c>
      <c r="M11240" s="44" t="e">
        <f t="shared" si="175"/>
        <v>#VALUE!</v>
      </c>
    </row>
    <row r="11241" spans="1:13" x14ac:dyDescent="0.25">
      <c r="A11241" s="72" t="s">
        <v>21</v>
      </c>
      <c r="D11241" s="72">
        <v>0</v>
      </c>
      <c r="E11241" s="72">
        <v>0</v>
      </c>
      <c r="F11241" s="72">
        <v>0</v>
      </c>
      <c r="K11241" s="72" t="s">
        <v>3850</v>
      </c>
      <c r="L11241" s="12" t="e">
        <f>VLOOKUP(B11241,Doses!A:C,3,FALSE)</f>
        <v>#N/A</v>
      </c>
      <c r="M11241" s="44" t="e">
        <f t="shared" si="175"/>
        <v>#VALUE!</v>
      </c>
    </row>
    <row r="11242" spans="1:13" x14ac:dyDescent="0.25">
      <c r="A11242" s="72" t="s">
        <v>21</v>
      </c>
      <c r="D11242" s="72">
        <v>0</v>
      </c>
      <c r="E11242" s="72">
        <v>0</v>
      </c>
      <c r="F11242" s="72">
        <v>0</v>
      </c>
      <c r="K11242" s="72" t="s">
        <v>3850</v>
      </c>
      <c r="L11242" s="12" t="e">
        <f>VLOOKUP(B11242,Doses!A:C,3,FALSE)</f>
        <v>#N/A</v>
      </c>
      <c r="M11242" s="44" t="e">
        <f t="shared" si="175"/>
        <v>#VALUE!</v>
      </c>
    </row>
    <row r="11243" spans="1:13" x14ac:dyDescent="0.25">
      <c r="A11243" s="72" t="s">
        <v>21</v>
      </c>
      <c r="D11243" s="72">
        <v>0</v>
      </c>
      <c r="E11243" s="72">
        <v>0</v>
      </c>
      <c r="F11243" s="72">
        <v>0</v>
      </c>
      <c r="K11243" s="72" t="s">
        <v>3850</v>
      </c>
      <c r="L11243" s="12" t="e">
        <f>VLOOKUP(B11243,Doses!A:C,3,FALSE)</f>
        <v>#N/A</v>
      </c>
      <c r="M11243" s="44" t="e">
        <f t="shared" si="175"/>
        <v>#VALUE!</v>
      </c>
    </row>
    <row r="11244" spans="1:13" x14ac:dyDescent="0.25">
      <c r="A11244" s="72" t="s">
        <v>21</v>
      </c>
      <c r="D11244" s="72">
        <v>0</v>
      </c>
      <c r="E11244" s="72">
        <v>0</v>
      </c>
      <c r="F11244" s="72">
        <v>0</v>
      </c>
      <c r="K11244" s="72" t="s">
        <v>3850</v>
      </c>
      <c r="L11244" s="12" t="e">
        <f>VLOOKUP(B11244,Doses!A:C,3,FALSE)</f>
        <v>#N/A</v>
      </c>
      <c r="M11244" s="44" t="e">
        <f t="shared" si="175"/>
        <v>#VALUE!</v>
      </c>
    </row>
    <row r="11245" spans="1:13" x14ac:dyDescent="0.25">
      <c r="A11245" s="72" t="s">
        <v>21</v>
      </c>
      <c r="D11245" s="72">
        <v>0</v>
      </c>
      <c r="E11245" s="72">
        <v>0</v>
      </c>
      <c r="F11245" s="72">
        <v>0</v>
      </c>
      <c r="K11245" s="72" t="s">
        <v>3850</v>
      </c>
      <c r="L11245" s="12" t="e">
        <f>VLOOKUP(B11245,Doses!A:C,3,FALSE)</f>
        <v>#N/A</v>
      </c>
      <c r="M11245" s="44" t="e">
        <f t="shared" si="175"/>
        <v>#VALUE!</v>
      </c>
    </row>
    <row r="11246" spans="1:13" x14ac:dyDescent="0.25">
      <c r="A11246" s="72" t="s">
        <v>21</v>
      </c>
      <c r="D11246" s="72">
        <v>0</v>
      </c>
      <c r="E11246" s="72">
        <v>0</v>
      </c>
      <c r="F11246" s="72">
        <v>0</v>
      </c>
      <c r="K11246" s="72" t="s">
        <v>3850</v>
      </c>
      <c r="L11246" s="12" t="e">
        <f>VLOOKUP(B11246,Doses!A:C,3,FALSE)</f>
        <v>#N/A</v>
      </c>
      <c r="M11246" s="44" t="e">
        <f t="shared" si="175"/>
        <v>#VALUE!</v>
      </c>
    </row>
    <row r="11247" spans="1:13" x14ac:dyDescent="0.25">
      <c r="A11247" s="72" t="s">
        <v>21</v>
      </c>
      <c r="D11247" s="72">
        <v>0</v>
      </c>
      <c r="E11247" s="72">
        <v>0</v>
      </c>
      <c r="F11247" s="72">
        <v>0</v>
      </c>
      <c r="K11247" s="72" t="s">
        <v>3850</v>
      </c>
      <c r="L11247" s="12" t="e">
        <f>VLOOKUP(B11247,Doses!A:C,3,FALSE)</f>
        <v>#N/A</v>
      </c>
      <c r="M11247" s="44" t="e">
        <f t="shared" si="175"/>
        <v>#VALUE!</v>
      </c>
    </row>
    <row r="11248" spans="1:13" x14ac:dyDescent="0.25">
      <c r="A11248" s="72" t="s">
        <v>21</v>
      </c>
      <c r="D11248" s="72">
        <v>0</v>
      </c>
      <c r="E11248" s="72">
        <v>0</v>
      </c>
      <c r="F11248" s="72">
        <v>0</v>
      </c>
      <c r="K11248" s="72" t="s">
        <v>3850</v>
      </c>
      <c r="L11248" s="12" t="e">
        <f>VLOOKUP(B11248,Doses!A:C,3,FALSE)</f>
        <v>#N/A</v>
      </c>
      <c r="M11248" s="44" t="e">
        <f t="shared" si="175"/>
        <v>#VALUE!</v>
      </c>
    </row>
    <row r="11249" spans="1:13" x14ac:dyDescent="0.25">
      <c r="A11249" s="72" t="s">
        <v>21</v>
      </c>
      <c r="D11249" s="72">
        <v>0</v>
      </c>
      <c r="E11249" s="72">
        <v>0</v>
      </c>
      <c r="F11249" s="72">
        <v>0</v>
      </c>
      <c r="K11249" s="72" t="s">
        <v>3850</v>
      </c>
      <c r="L11249" s="12" t="e">
        <f>VLOOKUP(B11249,Doses!A:C,3,FALSE)</f>
        <v>#N/A</v>
      </c>
      <c r="M11249" s="44" t="e">
        <f t="shared" si="175"/>
        <v>#VALUE!</v>
      </c>
    </row>
    <row r="11250" spans="1:13" x14ac:dyDescent="0.25">
      <c r="A11250" s="72" t="s">
        <v>21</v>
      </c>
      <c r="D11250" s="72">
        <v>0</v>
      </c>
      <c r="E11250" s="72">
        <v>0</v>
      </c>
      <c r="F11250" s="72">
        <v>0</v>
      </c>
      <c r="K11250" s="72" t="s">
        <v>3850</v>
      </c>
      <c r="L11250" s="12" t="e">
        <f>VLOOKUP(B11250,Doses!A:C,3,FALSE)</f>
        <v>#N/A</v>
      </c>
      <c r="M11250" s="44" t="e">
        <f t="shared" si="175"/>
        <v>#VALUE!</v>
      </c>
    </row>
    <row r="11251" spans="1:13" x14ac:dyDescent="0.25">
      <c r="A11251" s="72" t="s">
        <v>21</v>
      </c>
      <c r="D11251" s="72">
        <v>0</v>
      </c>
      <c r="E11251" s="72">
        <v>0</v>
      </c>
      <c r="F11251" s="72">
        <v>0</v>
      </c>
      <c r="K11251" s="72" t="s">
        <v>3850</v>
      </c>
      <c r="L11251" s="12" t="e">
        <f>VLOOKUP(B11251,Doses!A:C,3,FALSE)</f>
        <v>#N/A</v>
      </c>
      <c r="M11251" s="44" t="e">
        <f t="shared" si="175"/>
        <v>#VALUE!</v>
      </c>
    </row>
    <row r="11252" spans="1:13" x14ac:dyDescent="0.25">
      <c r="A11252" s="72" t="s">
        <v>21</v>
      </c>
      <c r="D11252" s="72">
        <v>0</v>
      </c>
      <c r="E11252" s="72">
        <v>0</v>
      </c>
      <c r="F11252" s="72">
        <v>0</v>
      </c>
      <c r="K11252" s="72" t="s">
        <v>3850</v>
      </c>
      <c r="L11252" s="12" t="e">
        <f>VLOOKUP(B11252,Doses!A:C,3,FALSE)</f>
        <v>#N/A</v>
      </c>
      <c r="M11252" s="44" t="e">
        <f t="shared" si="175"/>
        <v>#VALUE!</v>
      </c>
    </row>
    <row r="11253" spans="1:13" x14ac:dyDescent="0.25">
      <c r="A11253" s="72" t="s">
        <v>21</v>
      </c>
      <c r="D11253" s="72">
        <v>0</v>
      </c>
      <c r="E11253" s="72">
        <v>0</v>
      </c>
      <c r="F11253" s="72">
        <v>0</v>
      </c>
      <c r="K11253" s="72" t="s">
        <v>3850</v>
      </c>
      <c r="L11253" s="12" t="e">
        <f>VLOOKUP(B11253,Doses!A:C,3,FALSE)</f>
        <v>#N/A</v>
      </c>
      <c r="M11253" s="44" t="e">
        <f t="shared" si="175"/>
        <v>#VALUE!</v>
      </c>
    </row>
    <row r="11254" spans="1:13" x14ac:dyDescent="0.25">
      <c r="A11254" s="72" t="s">
        <v>21</v>
      </c>
      <c r="D11254" s="72">
        <v>0</v>
      </c>
      <c r="E11254" s="72">
        <v>0</v>
      </c>
      <c r="F11254" s="72">
        <v>0</v>
      </c>
      <c r="K11254" s="72" t="s">
        <v>3850</v>
      </c>
      <c r="L11254" s="12" t="e">
        <f>VLOOKUP(B11254,Doses!A:C,3,FALSE)</f>
        <v>#N/A</v>
      </c>
      <c r="M11254" s="44" t="e">
        <f t="shared" si="175"/>
        <v>#VALUE!</v>
      </c>
    </row>
    <row r="11255" spans="1:13" x14ac:dyDescent="0.25">
      <c r="A11255" s="72" t="s">
        <v>21</v>
      </c>
      <c r="D11255" s="72">
        <v>0</v>
      </c>
      <c r="E11255" s="72">
        <v>0</v>
      </c>
      <c r="F11255" s="72">
        <v>0</v>
      </c>
      <c r="K11255" s="72" t="s">
        <v>3850</v>
      </c>
      <c r="L11255" s="12" t="e">
        <f>VLOOKUP(B11255,Doses!A:C,3,FALSE)</f>
        <v>#N/A</v>
      </c>
      <c r="M11255" s="44" t="e">
        <f t="shared" si="175"/>
        <v>#VALUE!</v>
      </c>
    </row>
    <row r="11256" spans="1:13" x14ac:dyDescent="0.25">
      <c r="A11256" s="72" t="s">
        <v>21</v>
      </c>
      <c r="D11256" s="72">
        <v>0</v>
      </c>
      <c r="E11256" s="72">
        <v>0</v>
      </c>
      <c r="F11256" s="72">
        <v>0</v>
      </c>
      <c r="K11256" s="72" t="s">
        <v>3850</v>
      </c>
      <c r="L11256" s="12" t="e">
        <f>VLOOKUP(B11256,Doses!A:C,3,FALSE)</f>
        <v>#N/A</v>
      </c>
      <c r="M11256" s="44" t="e">
        <f t="shared" si="175"/>
        <v>#VALUE!</v>
      </c>
    </row>
    <row r="11257" spans="1:13" x14ac:dyDescent="0.25">
      <c r="A11257" s="72" t="s">
        <v>21</v>
      </c>
      <c r="D11257" s="72">
        <v>0</v>
      </c>
      <c r="E11257" s="72">
        <v>0</v>
      </c>
      <c r="F11257" s="72">
        <v>0</v>
      </c>
      <c r="K11257" s="72" t="s">
        <v>3850</v>
      </c>
      <c r="L11257" s="12" t="e">
        <f>VLOOKUP(B11257,Doses!A:C,3,FALSE)</f>
        <v>#N/A</v>
      </c>
      <c r="M11257" s="44" t="e">
        <f t="shared" si="175"/>
        <v>#VALUE!</v>
      </c>
    </row>
    <row r="11258" spans="1:13" x14ac:dyDescent="0.25">
      <c r="A11258" s="72" t="s">
        <v>21</v>
      </c>
      <c r="D11258" s="72">
        <v>0</v>
      </c>
      <c r="E11258" s="72">
        <v>0</v>
      </c>
      <c r="F11258" s="72">
        <v>0</v>
      </c>
      <c r="K11258" s="72" t="s">
        <v>3850</v>
      </c>
      <c r="L11258" s="12" t="e">
        <f>VLOOKUP(B11258,Doses!A:C,3,FALSE)</f>
        <v>#N/A</v>
      </c>
      <c r="M11258" s="44" t="e">
        <f t="shared" si="175"/>
        <v>#VALUE!</v>
      </c>
    </row>
    <row r="11259" spans="1:13" x14ac:dyDescent="0.25">
      <c r="A11259" s="72" t="s">
        <v>21</v>
      </c>
      <c r="D11259" s="72">
        <v>0</v>
      </c>
      <c r="E11259" s="72">
        <v>0</v>
      </c>
      <c r="F11259" s="72">
        <v>0</v>
      </c>
      <c r="K11259" s="72" t="s">
        <v>3850</v>
      </c>
      <c r="L11259" s="12" t="e">
        <f>VLOOKUP(B11259,Doses!A:C,3,FALSE)</f>
        <v>#N/A</v>
      </c>
      <c r="M11259" s="44" t="e">
        <f t="shared" si="175"/>
        <v>#VALUE!</v>
      </c>
    </row>
    <row r="11260" spans="1:13" x14ac:dyDescent="0.25">
      <c r="A11260" s="72" t="s">
        <v>21</v>
      </c>
      <c r="D11260" s="72">
        <v>0</v>
      </c>
      <c r="E11260" s="72">
        <v>0</v>
      </c>
      <c r="F11260" s="72">
        <v>0</v>
      </c>
      <c r="K11260" s="72" t="s">
        <v>3850</v>
      </c>
      <c r="L11260" s="12" t="e">
        <f>VLOOKUP(B11260,Doses!A:C,3,FALSE)</f>
        <v>#N/A</v>
      </c>
      <c r="M11260" s="44" t="e">
        <f t="shared" si="175"/>
        <v>#VALUE!</v>
      </c>
    </row>
    <row r="11261" spans="1:13" x14ac:dyDescent="0.25">
      <c r="A11261" s="72" t="s">
        <v>21</v>
      </c>
      <c r="D11261" s="72">
        <v>0</v>
      </c>
      <c r="E11261" s="72">
        <v>0</v>
      </c>
      <c r="F11261" s="72">
        <v>0</v>
      </c>
      <c r="K11261" s="72" t="s">
        <v>3850</v>
      </c>
      <c r="L11261" s="12" t="e">
        <f>VLOOKUP(B11261,Doses!A:C,3,FALSE)</f>
        <v>#N/A</v>
      </c>
      <c r="M11261" s="44" t="e">
        <f t="shared" si="175"/>
        <v>#VALUE!</v>
      </c>
    </row>
    <row r="11262" spans="1:13" x14ac:dyDescent="0.25">
      <c r="A11262" s="72" t="s">
        <v>21</v>
      </c>
      <c r="D11262" s="72">
        <v>0</v>
      </c>
      <c r="E11262" s="72">
        <v>0</v>
      </c>
      <c r="F11262" s="72">
        <v>0</v>
      </c>
      <c r="K11262" s="72" t="s">
        <v>3850</v>
      </c>
      <c r="L11262" s="12" t="e">
        <f>VLOOKUP(B11262,Doses!A:C,3,FALSE)</f>
        <v>#N/A</v>
      </c>
      <c r="M11262" s="44" t="e">
        <f t="shared" si="175"/>
        <v>#VALUE!</v>
      </c>
    </row>
    <row r="11263" spans="1:13" x14ac:dyDescent="0.25">
      <c r="A11263" s="72" t="s">
        <v>21</v>
      </c>
      <c r="D11263" s="72">
        <v>0</v>
      </c>
      <c r="E11263" s="72">
        <v>0</v>
      </c>
      <c r="F11263" s="72">
        <v>0</v>
      </c>
      <c r="K11263" s="72" t="s">
        <v>3850</v>
      </c>
      <c r="L11263" s="12" t="e">
        <f>VLOOKUP(B11263,Doses!A:C,3,FALSE)</f>
        <v>#N/A</v>
      </c>
      <c r="M11263" s="44" t="e">
        <f t="shared" si="175"/>
        <v>#VALUE!</v>
      </c>
    </row>
    <row r="11264" spans="1:13" x14ac:dyDescent="0.25">
      <c r="A11264" s="72" t="s">
        <v>21</v>
      </c>
      <c r="D11264" s="72">
        <v>0</v>
      </c>
      <c r="E11264" s="72">
        <v>0</v>
      </c>
      <c r="F11264" s="72">
        <v>0</v>
      </c>
      <c r="K11264" s="72" t="s">
        <v>3850</v>
      </c>
      <c r="L11264" s="12" t="e">
        <f>VLOOKUP(B11264,Doses!A:C,3,FALSE)</f>
        <v>#N/A</v>
      </c>
      <c r="M11264" s="44" t="e">
        <f t="shared" si="175"/>
        <v>#VALUE!</v>
      </c>
    </row>
    <row r="11265" spans="1:13" x14ac:dyDescent="0.25">
      <c r="A11265" s="72" t="s">
        <v>21</v>
      </c>
      <c r="D11265" s="72">
        <v>0</v>
      </c>
      <c r="E11265" s="72">
        <v>0</v>
      </c>
      <c r="F11265" s="72">
        <v>0</v>
      </c>
      <c r="K11265" s="72" t="s">
        <v>3850</v>
      </c>
      <c r="L11265" s="12" t="e">
        <f>VLOOKUP(B11265,Doses!A:C,3,FALSE)</f>
        <v>#N/A</v>
      </c>
      <c r="M11265" s="44" t="e">
        <f t="shared" si="175"/>
        <v>#VALUE!</v>
      </c>
    </row>
    <row r="11266" spans="1:13" x14ac:dyDescent="0.25">
      <c r="A11266" s="72" t="s">
        <v>21</v>
      </c>
      <c r="D11266" s="72">
        <v>0</v>
      </c>
      <c r="E11266" s="72">
        <v>0</v>
      </c>
      <c r="F11266" s="72">
        <v>0</v>
      </c>
      <c r="K11266" s="72" t="s">
        <v>3850</v>
      </c>
      <c r="L11266" s="12" t="e">
        <f>VLOOKUP(B11266,Doses!A:C,3,FALSE)</f>
        <v>#N/A</v>
      </c>
      <c r="M11266" s="44" t="e">
        <f t="shared" ref="M11266:M11329" si="176">K11266*1</f>
        <v>#VALUE!</v>
      </c>
    </row>
    <row r="11267" spans="1:13" x14ac:dyDescent="0.25">
      <c r="A11267" s="72" t="s">
        <v>21</v>
      </c>
      <c r="D11267" s="72">
        <v>0</v>
      </c>
      <c r="E11267" s="72">
        <v>0</v>
      </c>
      <c r="F11267" s="72">
        <v>0</v>
      </c>
      <c r="K11267" s="72" t="s">
        <v>3850</v>
      </c>
      <c r="L11267" s="12" t="e">
        <f>VLOOKUP(B11267,Doses!A:C,3,FALSE)</f>
        <v>#N/A</v>
      </c>
      <c r="M11267" s="44" t="e">
        <f t="shared" si="176"/>
        <v>#VALUE!</v>
      </c>
    </row>
    <row r="11268" spans="1:13" x14ac:dyDescent="0.25">
      <c r="A11268" s="72" t="s">
        <v>21</v>
      </c>
      <c r="D11268" s="72">
        <v>0</v>
      </c>
      <c r="E11268" s="72">
        <v>0</v>
      </c>
      <c r="F11268" s="72">
        <v>0</v>
      </c>
      <c r="K11268" s="72" t="s">
        <v>3850</v>
      </c>
      <c r="L11268" s="12" t="e">
        <f>VLOOKUP(B11268,Doses!A:C,3,FALSE)</f>
        <v>#N/A</v>
      </c>
      <c r="M11268" s="44" t="e">
        <f t="shared" si="176"/>
        <v>#VALUE!</v>
      </c>
    </row>
    <row r="11269" spans="1:13" x14ac:dyDescent="0.25">
      <c r="A11269" s="72" t="s">
        <v>21</v>
      </c>
      <c r="D11269" s="72">
        <v>0</v>
      </c>
      <c r="E11269" s="72">
        <v>0</v>
      </c>
      <c r="F11269" s="72">
        <v>0</v>
      </c>
      <c r="K11269" s="72" t="s">
        <v>3850</v>
      </c>
      <c r="L11269" s="12" t="e">
        <f>VLOOKUP(B11269,Doses!A:C,3,FALSE)</f>
        <v>#N/A</v>
      </c>
      <c r="M11269" s="44" t="e">
        <f t="shared" si="176"/>
        <v>#VALUE!</v>
      </c>
    </row>
    <row r="11270" spans="1:13" x14ac:dyDescent="0.25">
      <c r="A11270" s="72" t="s">
        <v>21</v>
      </c>
      <c r="D11270" s="72">
        <v>0</v>
      </c>
      <c r="E11270" s="72">
        <v>0</v>
      </c>
      <c r="F11270" s="72">
        <v>0</v>
      </c>
      <c r="K11270" s="72" t="s">
        <v>3850</v>
      </c>
      <c r="L11270" s="12" t="e">
        <f>VLOOKUP(B11270,Doses!A:C,3,FALSE)</f>
        <v>#N/A</v>
      </c>
      <c r="M11270" s="44" t="e">
        <f t="shared" si="176"/>
        <v>#VALUE!</v>
      </c>
    </row>
    <row r="11271" spans="1:13" x14ac:dyDescent="0.25">
      <c r="A11271" s="72" t="s">
        <v>21</v>
      </c>
      <c r="D11271" s="72">
        <v>0</v>
      </c>
      <c r="E11271" s="72">
        <v>0</v>
      </c>
      <c r="F11271" s="72">
        <v>0</v>
      </c>
      <c r="K11271" s="72" t="s">
        <v>3850</v>
      </c>
      <c r="L11271" s="12" t="e">
        <f>VLOOKUP(B11271,Doses!A:C,3,FALSE)</f>
        <v>#N/A</v>
      </c>
      <c r="M11271" s="44" t="e">
        <f t="shared" si="176"/>
        <v>#VALUE!</v>
      </c>
    </row>
    <row r="11272" spans="1:13" x14ac:dyDescent="0.25">
      <c r="A11272" s="72" t="s">
        <v>21</v>
      </c>
      <c r="D11272" s="72">
        <v>0</v>
      </c>
      <c r="E11272" s="72">
        <v>0</v>
      </c>
      <c r="F11272" s="72">
        <v>0</v>
      </c>
      <c r="K11272" s="72" t="s">
        <v>3850</v>
      </c>
      <c r="L11272" s="12" t="e">
        <f>VLOOKUP(B11272,Doses!A:C,3,FALSE)</f>
        <v>#N/A</v>
      </c>
      <c r="M11272" s="44" t="e">
        <f t="shared" si="176"/>
        <v>#VALUE!</v>
      </c>
    </row>
    <row r="11273" spans="1:13" x14ac:dyDescent="0.25">
      <c r="A11273" s="72" t="s">
        <v>21</v>
      </c>
      <c r="D11273" s="72">
        <v>0</v>
      </c>
      <c r="E11273" s="72">
        <v>0</v>
      </c>
      <c r="F11273" s="72">
        <v>0</v>
      </c>
      <c r="K11273" s="72" t="s">
        <v>3850</v>
      </c>
      <c r="L11273" s="12" t="e">
        <f>VLOOKUP(B11273,Doses!A:C,3,FALSE)</f>
        <v>#N/A</v>
      </c>
      <c r="M11273" s="44" t="e">
        <f t="shared" si="176"/>
        <v>#VALUE!</v>
      </c>
    </row>
    <row r="11274" spans="1:13" x14ac:dyDescent="0.25">
      <c r="A11274" s="72" t="s">
        <v>21</v>
      </c>
      <c r="D11274" s="72">
        <v>0</v>
      </c>
      <c r="E11274" s="72">
        <v>0</v>
      </c>
      <c r="F11274" s="72">
        <v>0</v>
      </c>
      <c r="K11274" s="72" t="s">
        <v>3850</v>
      </c>
      <c r="L11274" s="12" t="e">
        <f>VLOOKUP(B11274,Doses!A:C,3,FALSE)</f>
        <v>#N/A</v>
      </c>
      <c r="M11274" s="44" t="e">
        <f t="shared" si="176"/>
        <v>#VALUE!</v>
      </c>
    </row>
    <row r="11275" spans="1:13" x14ac:dyDescent="0.25">
      <c r="A11275" s="72" t="s">
        <v>21</v>
      </c>
      <c r="D11275" s="72">
        <v>0</v>
      </c>
      <c r="E11275" s="72">
        <v>0</v>
      </c>
      <c r="F11275" s="72">
        <v>0</v>
      </c>
      <c r="K11275" s="72" t="s">
        <v>3850</v>
      </c>
      <c r="L11275" s="12" t="e">
        <f>VLOOKUP(B11275,Doses!A:C,3,FALSE)</f>
        <v>#N/A</v>
      </c>
      <c r="M11275" s="44" t="e">
        <f t="shared" si="176"/>
        <v>#VALUE!</v>
      </c>
    </row>
    <row r="11276" spans="1:13" x14ac:dyDescent="0.25">
      <c r="A11276" s="72" t="s">
        <v>21</v>
      </c>
      <c r="D11276" s="72">
        <v>0</v>
      </c>
      <c r="E11276" s="72">
        <v>0</v>
      </c>
      <c r="F11276" s="72">
        <v>0</v>
      </c>
      <c r="K11276" s="72" t="s">
        <v>3850</v>
      </c>
      <c r="L11276" s="12" t="e">
        <f>VLOOKUP(B11276,Doses!A:C,3,FALSE)</f>
        <v>#N/A</v>
      </c>
      <c r="M11276" s="44" t="e">
        <f t="shared" si="176"/>
        <v>#VALUE!</v>
      </c>
    </row>
    <row r="11277" spans="1:13" x14ac:dyDescent="0.25">
      <c r="A11277" s="72" t="s">
        <v>21</v>
      </c>
      <c r="D11277" s="72">
        <v>0</v>
      </c>
      <c r="E11277" s="72">
        <v>0</v>
      </c>
      <c r="F11277" s="72">
        <v>0</v>
      </c>
      <c r="K11277" s="72" t="s">
        <v>3850</v>
      </c>
      <c r="L11277" s="12" t="e">
        <f>VLOOKUP(B11277,Doses!A:C,3,FALSE)</f>
        <v>#N/A</v>
      </c>
      <c r="M11277" s="44" t="e">
        <f t="shared" si="176"/>
        <v>#VALUE!</v>
      </c>
    </row>
    <row r="11278" spans="1:13" x14ac:dyDescent="0.25">
      <c r="A11278" s="72" t="s">
        <v>21</v>
      </c>
      <c r="D11278" s="72">
        <v>0</v>
      </c>
      <c r="E11278" s="72">
        <v>0</v>
      </c>
      <c r="F11278" s="72">
        <v>0</v>
      </c>
      <c r="K11278" s="72" t="s">
        <v>3850</v>
      </c>
      <c r="L11278" s="12" t="e">
        <f>VLOOKUP(B11278,Doses!A:C,3,FALSE)</f>
        <v>#N/A</v>
      </c>
      <c r="M11278" s="44" t="e">
        <f t="shared" si="176"/>
        <v>#VALUE!</v>
      </c>
    </row>
    <row r="11279" spans="1:13" x14ac:dyDescent="0.25">
      <c r="A11279" s="72" t="s">
        <v>21</v>
      </c>
      <c r="D11279" s="72">
        <v>0</v>
      </c>
      <c r="E11279" s="72">
        <v>0</v>
      </c>
      <c r="F11279" s="72">
        <v>0</v>
      </c>
      <c r="K11279" s="72" t="s">
        <v>3850</v>
      </c>
      <c r="L11279" s="12" t="e">
        <f>VLOOKUP(B11279,Doses!A:C,3,FALSE)</f>
        <v>#N/A</v>
      </c>
      <c r="M11279" s="44" t="e">
        <f t="shared" si="176"/>
        <v>#VALUE!</v>
      </c>
    </row>
    <row r="11280" spans="1:13" x14ac:dyDescent="0.25">
      <c r="A11280" s="72" t="s">
        <v>21</v>
      </c>
      <c r="D11280" s="72">
        <v>0</v>
      </c>
      <c r="E11280" s="72">
        <v>0</v>
      </c>
      <c r="F11280" s="72">
        <v>0</v>
      </c>
      <c r="K11280" s="72" t="s">
        <v>3850</v>
      </c>
      <c r="L11280" s="12" t="e">
        <f>VLOOKUP(B11280,Doses!A:C,3,FALSE)</f>
        <v>#N/A</v>
      </c>
      <c r="M11280" s="44" t="e">
        <f t="shared" si="176"/>
        <v>#VALUE!</v>
      </c>
    </row>
    <row r="11281" spans="1:13" x14ac:dyDescent="0.25">
      <c r="A11281" s="72" t="s">
        <v>21</v>
      </c>
      <c r="D11281" s="72">
        <v>0</v>
      </c>
      <c r="E11281" s="72">
        <v>0</v>
      </c>
      <c r="F11281" s="72">
        <v>0</v>
      </c>
      <c r="K11281" s="72" t="s">
        <v>3850</v>
      </c>
      <c r="L11281" s="12" t="e">
        <f>VLOOKUP(B11281,Doses!A:C,3,FALSE)</f>
        <v>#N/A</v>
      </c>
      <c r="M11281" s="44" t="e">
        <f t="shared" si="176"/>
        <v>#VALUE!</v>
      </c>
    </row>
    <row r="11282" spans="1:13" x14ac:dyDescent="0.25">
      <c r="A11282" s="72" t="s">
        <v>21</v>
      </c>
      <c r="D11282" s="72">
        <v>0</v>
      </c>
      <c r="E11282" s="72">
        <v>0</v>
      </c>
      <c r="F11282" s="72">
        <v>0</v>
      </c>
      <c r="K11282" s="72" t="s">
        <v>3850</v>
      </c>
      <c r="L11282" s="12" t="e">
        <f>VLOOKUP(B11282,Doses!A:C,3,FALSE)</f>
        <v>#N/A</v>
      </c>
      <c r="M11282" s="44" t="e">
        <f t="shared" si="176"/>
        <v>#VALUE!</v>
      </c>
    </row>
    <row r="11283" spans="1:13" x14ac:dyDescent="0.25">
      <c r="A11283" s="72" t="s">
        <v>21</v>
      </c>
      <c r="D11283" s="72">
        <v>0</v>
      </c>
      <c r="E11283" s="72">
        <v>0</v>
      </c>
      <c r="F11283" s="72">
        <v>0</v>
      </c>
      <c r="K11283" s="72" t="s">
        <v>3850</v>
      </c>
      <c r="L11283" s="12" t="e">
        <f>VLOOKUP(B11283,Doses!A:C,3,FALSE)</f>
        <v>#N/A</v>
      </c>
      <c r="M11283" s="44" t="e">
        <f t="shared" si="176"/>
        <v>#VALUE!</v>
      </c>
    </row>
    <row r="11284" spans="1:13" x14ac:dyDescent="0.25">
      <c r="A11284" s="72" t="s">
        <v>21</v>
      </c>
      <c r="D11284" s="72">
        <v>0</v>
      </c>
      <c r="E11284" s="72">
        <v>0</v>
      </c>
      <c r="F11284" s="72">
        <v>0</v>
      </c>
      <c r="K11284" s="72" t="s">
        <v>3850</v>
      </c>
      <c r="L11284" s="12" t="e">
        <f>VLOOKUP(B11284,Doses!A:C,3,FALSE)</f>
        <v>#N/A</v>
      </c>
      <c r="M11284" s="44" t="e">
        <f t="shared" si="176"/>
        <v>#VALUE!</v>
      </c>
    </row>
    <row r="11285" spans="1:13" x14ac:dyDescent="0.25">
      <c r="A11285" s="72" t="s">
        <v>21</v>
      </c>
      <c r="D11285" s="72">
        <v>0</v>
      </c>
      <c r="E11285" s="72">
        <v>0</v>
      </c>
      <c r="F11285" s="72">
        <v>0</v>
      </c>
      <c r="K11285" s="72" t="s">
        <v>3850</v>
      </c>
      <c r="L11285" s="12" t="e">
        <f>VLOOKUP(B11285,Doses!A:C,3,FALSE)</f>
        <v>#N/A</v>
      </c>
      <c r="M11285" s="44" t="e">
        <f t="shared" si="176"/>
        <v>#VALUE!</v>
      </c>
    </row>
    <row r="11286" spans="1:13" x14ac:dyDescent="0.25">
      <c r="A11286" s="72" t="s">
        <v>21</v>
      </c>
      <c r="D11286" s="72">
        <v>0</v>
      </c>
      <c r="E11286" s="72">
        <v>0</v>
      </c>
      <c r="F11286" s="72">
        <v>0</v>
      </c>
      <c r="K11286" s="72" t="s">
        <v>3850</v>
      </c>
      <c r="L11286" s="12" t="e">
        <f>VLOOKUP(B11286,Doses!A:C,3,FALSE)</f>
        <v>#N/A</v>
      </c>
      <c r="M11286" s="44" t="e">
        <f t="shared" si="176"/>
        <v>#VALUE!</v>
      </c>
    </row>
    <row r="11287" spans="1:13" x14ac:dyDescent="0.25">
      <c r="A11287" s="72" t="s">
        <v>21</v>
      </c>
      <c r="D11287" s="72">
        <v>0</v>
      </c>
      <c r="E11287" s="72">
        <v>0</v>
      </c>
      <c r="F11287" s="72">
        <v>0</v>
      </c>
      <c r="K11287" s="72" t="s">
        <v>3850</v>
      </c>
      <c r="L11287" s="12" t="e">
        <f>VLOOKUP(B11287,Doses!A:C,3,FALSE)</f>
        <v>#N/A</v>
      </c>
      <c r="M11287" s="44" t="e">
        <f t="shared" si="176"/>
        <v>#VALUE!</v>
      </c>
    </row>
    <row r="11288" spans="1:13" x14ac:dyDescent="0.25">
      <c r="A11288" s="72" t="s">
        <v>21</v>
      </c>
      <c r="D11288" s="72">
        <v>0</v>
      </c>
      <c r="E11288" s="72">
        <v>0</v>
      </c>
      <c r="F11288" s="72">
        <v>0</v>
      </c>
      <c r="K11288" s="72" t="s">
        <v>3850</v>
      </c>
      <c r="L11288" s="12" t="e">
        <f>VLOOKUP(B11288,Doses!A:C,3,FALSE)</f>
        <v>#N/A</v>
      </c>
      <c r="M11288" s="44" t="e">
        <f t="shared" si="176"/>
        <v>#VALUE!</v>
      </c>
    </row>
    <row r="11289" spans="1:13" x14ac:dyDescent="0.25">
      <c r="A11289" s="72" t="s">
        <v>21</v>
      </c>
      <c r="D11289" s="72">
        <v>0</v>
      </c>
      <c r="E11289" s="72">
        <v>0</v>
      </c>
      <c r="F11289" s="72">
        <v>0</v>
      </c>
      <c r="K11289" s="72" t="s">
        <v>3850</v>
      </c>
      <c r="L11289" s="12" t="e">
        <f>VLOOKUP(B11289,Doses!A:C,3,FALSE)</f>
        <v>#N/A</v>
      </c>
      <c r="M11289" s="44" t="e">
        <f t="shared" si="176"/>
        <v>#VALUE!</v>
      </c>
    </row>
    <row r="11290" spans="1:13" x14ac:dyDescent="0.25">
      <c r="A11290" s="72" t="s">
        <v>21</v>
      </c>
      <c r="D11290" s="72">
        <v>0</v>
      </c>
      <c r="E11290" s="72">
        <v>0</v>
      </c>
      <c r="F11290" s="72">
        <v>0</v>
      </c>
      <c r="K11290" s="72" t="s">
        <v>3850</v>
      </c>
      <c r="L11290" s="12" t="e">
        <f>VLOOKUP(B11290,Doses!A:C,3,FALSE)</f>
        <v>#N/A</v>
      </c>
      <c r="M11290" s="44" t="e">
        <f t="shared" si="176"/>
        <v>#VALUE!</v>
      </c>
    </row>
    <row r="11291" spans="1:13" x14ac:dyDescent="0.25">
      <c r="A11291" s="72" t="s">
        <v>21</v>
      </c>
      <c r="D11291" s="72">
        <v>0</v>
      </c>
      <c r="E11291" s="72">
        <v>0</v>
      </c>
      <c r="F11291" s="72">
        <v>0</v>
      </c>
      <c r="K11291" s="72" t="s">
        <v>3850</v>
      </c>
      <c r="L11291" s="12" t="e">
        <f>VLOOKUP(B11291,Doses!A:C,3,FALSE)</f>
        <v>#N/A</v>
      </c>
      <c r="M11291" s="44" t="e">
        <f t="shared" si="176"/>
        <v>#VALUE!</v>
      </c>
    </row>
    <row r="11292" spans="1:13" x14ac:dyDescent="0.25">
      <c r="A11292" s="72" t="s">
        <v>21</v>
      </c>
      <c r="D11292" s="72">
        <v>0</v>
      </c>
      <c r="E11292" s="72">
        <v>0</v>
      </c>
      <c r="F11292" s="72">
        <v>0</v>
      </c>
      <c r="K11292" s="72" t="s">
        <v>3850</v>
      </c>
      <c r="L11292" s="12" t="e">
        <f>VLOOKUP(B11292,Doses!A:C,3,FALSE)</f>
        <v>#N/A</v>
      </c>
      <c r="M11292" s="44" t="e">
        <f t="shared" si="176"/>
        <v>#VALUE!</v>
      </c>
    </row>
    <row r="11293" spans="1:13" x14ac:dyDescent="0.25">
      <c r="A11293" s="72" t="s">
        <v>21</v>
      </c>
      <c r="D11293" s="72">
        <v>0</v>
      </c>
      <c r="E11293" s="72">
        <v>0</v>
      </c>
      <c r="F11293" s="72">
        <v>0</v>
      </c>
      <c r="K11293" s="72" t="s">
        <v>3850</v>
      </c>
      <c r="L11293" s="12" t="e">
        <f>VLOOKUP(B11293,Doses!A:C,3,FALSE)</f>
        <v>#N/A</v>
      </c>
      <c r="M11293" s="44" t="e">
        <f t="shared" si="176"/>
        <v>#VALUE!</v>
      </c>
    </row>
    <row r="11294" spans="1:13" x14ac:dyDescent="0.25">
      <c r="A11294" s="72" t="s">
        <v>21</v>
      </c>
      <c r="D11294" s="72">
        <v>0</v>
      </c>
      <c r="E11294" s="72">
        <v>0</v>
      </c>
      <c r="F11294" s="72">
        <v>0</v>
      </c>
      <c r="K11294" s="72" t="s">
        <v>3850</v>
      </c>
      <c r="L11294" s="12" t="e">
        <f>VLOOKUP(B11294,Doses!A:C,3,FALSE)</f>
        <v>#N/A</v>
      </c>
      <c r="M11294" s="44" t="e">
        <f t="shared" si="176"/>
        <v>#VALUE!</v>
      </c>
    </row>
    <row r="11295" spans="1:13" x14ac:dyDescent="0.25">
      <c r="A11295" s="72" t="s">
        <v>21</v>
      </c>
      <c r="D11295" s="72">
        <v>0</v>
      </c>
      <c r="E11295" s="72">
        <v>0</v>
      </c>
      <c r="F11295" s="72">
        <v>0</v>
      </c>
      <c r="K11295" s="72" t="s">
        <v>3850</v>
      </c>
      <c r="L11295" s="12" t="e">
        <f>VLOOKUP(B11295,Doses!A:C,3,FALSE)</f>
        <v>#N/A</v>
      </c>
      <c r="M11295" s="44" t="e">
        <f t="shared" si="176"/>
        <v>#VALUE!</v>
      </c>
    </row>
    <row r="11296" spans="1:13" x14ac:dyDescent="0.25">
      <c r="A11296" s="72" t="s">
        <v>21</v>
      </c>
      <c r="D11296" s="72">
        <v>0</v>
      </c>
      <c r="E11296" s="72">
        <v>0</v>
      </c>
      <c r="F11296" s="72">
        <v>0</v>
      </c>
      <c r="K11296" s="72" t="s">
        <v>3850</v>
      </c>
      <c r="L11296" s="12" t="e">
        <f>VLOOKUP(B11296,Doses!A:C,3,FALSE)</f>
        <v>#N/A</v>
      </c>
      <c r="M11296" s="44" t="e">
        <f t="shared" si="176"/>
        <v>#VALUE!</v>
      </c>
    </row>
    <row r="11297" spans="1:13" x14ac:dyDescent="0.25">
      <c r="A11297" s="72" t="s">
        <v>21</v>
      </c>
      <c r="D11297" s="72">
        <v>0</v>
      </c>
      <c r="E11297" s="72">
        <v>0</v>
      </c>
      <c r="F11297" s="72">
        <v>0</v>
      </c>
      <c r="K11297" s="72" t="s">
        <v>3850</v>
      </c>
      <c r="L11297" s="12" t="e">
        <f>VLOOKUP(B11297,Doses!A:C,3,FALSE)</f>
        <v>#N/A</v>
      </c>
      <c r="M11297" s="44" t="e">
        <f t="shared" si="176"/>
        <v>#VALUE!</v>
      </c>
    </row>
    <row r="11298" spans="1:13" x14ac:dyDescent="0.25">
      <c r="A11298" s="72" t="s">
        <v>21</v>
      </c>
      <c r="D11298" s="72">
        <v>0</v>
      </c>
      <c r="E11298" s="72">
        <v>0</v>
      </c>
      <c r="F11298" s="72">
        <v>0</v>
      </c>
      <c r="K11298" s="72" t="s">
        <v>3850</v>
      </c>
      <c r="L11298" s="12" t="e">
        <f>VLOOKUP(B11298,Doses!A:C,3,FALSE)</f>
        <v>#N/A</v>
      </c>
      <c r="M11298" s="44" t="e">
        <f t="shared" si="176"/>
        <v>#VALUE!</v>
      </c>
    </row>
    <row r="11299" spans="1:13" x14ac:dyDescent="0.25">
      <c r="A11299" s="72" t="s">
        <v>21</v>
      </c>
      <c r="D11299" s="72">
        <v>0</v>
      </c>
      <c r="E11299" s="72">
        <v>0</v>
      </c>
      <c r="F11299" s="72">
        <v>0</v>
      </c>
      <c r="K11299" s="72" t="s">
        <v>3850</v>
      </c>
      <c r="L11299" s="12" t="e">
        <f>VLOOKUP(B11299,Doses!A:C,3,FALSE)</f>
        <v>#N/A</v>
      </c>
      <c r="M11299" s="44" t="e">
        <f t="shared" si="176"/>
        <v>#VALUE!</v>
      </c>
    </row>
    <row r="11300" spans="1:13" x14ac:dyDescent="0.25">
      <c r="A11300" s="72" t="s">
        <v>21</v>
      </c>
      <c r="D11300" s="72">
        <v>0</v>
      </c>
      <c r="E11300" s="72">
        <v>0</v>
      </c>
      <c r="F11300" s="72">
        <v>0</v>
      </c>
      <c r="K11300" s="72" t="s">
        <v>3850</v>
      </c>
      <c r="L11300" s="12" t="e">
        <f>VLOOKUP(B11300,Doses!A:C,3,FALSE)</f>
        <v>#N/A</v>
      </c>
      <c r="M11300" s="44" t="e">
        <f t="shared" si="176"/>
        <v>#VALUE!</v>
      </c>
    </row>
    <row r="11301" spans="1:13" x14ac:dyDescent="0.25">
      <c r="A11301" s="72" t="s">
        <v>21</v>
      </c>
      <c r="D11301" s="72">
        <v>0</v>
      </c>
      <c r="E11301" s="72">
        <v>0</v>
      </c>
      <c r="F11301" s="72">
        <v>0</v>
      </c>
      <c r="K11301" s="72" t="s">
        <v>3850</v>
      </c>
      <c r="L11301" s="12" t="e">
        <f>VLOOKUP(B11301,Doses!A:C,3,FALSE)</f>
        <v>#N/A</v>
      </c>
      <c r="M11301" s="44" t="e">
        <f t="shared" si="176"/>
        <v>#VALUE!</v>
      </c>
    </row>
    <row r="11302" spans="1:13" x14ac:dyDescent="0.25">
      <c r="A11302" s="72" t="s">
        <v>21</v>
      </c>
      <c r="D11302" s="72">
        <v>0</v>
      </c>
      <c r="E11302" s="72">
        <v>0</v>
      </c>
      <c r="F11302" s="72">
        <v>0</v>
      </c>
      <c r="K11302" s="72" t="s">
        <v>3850</v>
      </c>
      <c r="L11302" s="12" t="e">
        <f>VLOOKUP(B11302,Doses!A:C,3,FALSE)</f>
        <v>#N/A</v>
      </c>
      <c r="M11302" s="44" t="e">
        <f t="shared" si="176"/>
        <v>#VALUE!</v>
      </c>
    </row>
    <row r="11303" spans="1:13" x14ac:dyDescent="0.25">
      <c r="A11303" s="72" t="s">
        <v>21</v>
      </c>
      <c r="D11303" s="72">
        <v>0</v>
      </c>
      <c r="E11303" s="72">
        <v>0</v>
      </c>
      <c r="F11303" s="72">
        <v>0</v>
      </c>
      <c r="K11303" s="72" t="s">
        <v>3850</v>
      </c>
      <c r="L11303" s="12" t="e">
        <f>VLOOKUP(B11303,Doses!A:C,3,FALSE)</f>
        <v>#N/A</v>
      </c>
      <c r="M11303" s="44" t="e">
        <f t="shared" si="176"/>
        <v>#VALUE!</v>
      </c>
    </row>
    <row r="11304" spans="1:13" x14ac:dyDescent="0.25">
      <c r="A11304" s="72" t="s">
        <v>21</v>
      </c>
      <c r="D11304" s="72">
        <v>0</v>
      </c>
      <c r="E11304" s="72">
        <v>0</v>
      </c>
      <c r="F11304" s="72">
        <v>0</v>
      </c>
      <c r="K11304" s="72" t="s">
        <v>3850</v>
      </c>
      <c r="L11304" s="12" t="e">
        <f>VLOOKUP(B11304,Doses!A:C,3,FALSE)</f>
        <v>#N/A</v>
      </c>
      <c r="M11304" s="44" t="e">
        <f t="shared" si="176"/>
        <v>#VALUE!</v>
      </c>
    </row>
    <row r="11305" spans="1:13" x14ac:dyDescent="0.25">
      <c r="A11305" s="72" t="s">
        <v>21</v>
      </c>
      <c r="D11305" s="72">
        <v>0</v>
      </c>
      <c r="E11305" s="72">
        <v>0</v>
      </c>
      <c r="F11305" s="72">
        <v>0</v>
      </c>
      <c r="K11305" s="72" t="s">
        <v>3850</v>
      </c>
      <c r="L11305" s="12" t="e">
        <f>VLOOKUP(B11305,Doses!A:C,3,FALSE)</f>
        <v>#N/A</v>
      </c>
      <c r="M11305" s="44" t="e">
        <f t="shared" si="176"/>
        <v>#VALUE!</v>
      </c>
    </row>
    <row r="11306" spans="1:13" x14ac:dyDescent="0.25">
      <c r="A11306" s="72" t="s">
        <v>21</v>
      </c>
      <c r="D11306" s="72">
        <v>0</v>
      </c>
      <c r="E11306" s="72">
        <v>0</v>
      </c>
      <c r="F11306" s="72">
        <v>0</v>
      </c>
      <c r="K11306" s="72" t="s">
        <v>3850</v>
      </c>
      <c r="L11306" s="12" t="e">
        <f>VLOOKUP(B11306,Doses!A:C,3,FALSE)</f>
        <v>#N/A</v>
      </c>
      <c r="M11306" s="44" t="e">
        <f t="shared" si="176"/>
        <v>#VALUE!</v>
      </c>
    </row>
    <row r="11307" spans="1:13" x14ac:dyDescent="0.25">
      <c r="A11307" s="72" t="s">
        <v>21</v>
      </c>
      <c r="D11307" s="72">
        <v>0</v>
      </c>
      <c r="E11307" s="72">
        <v>0</v>
      </c>
      <c r="F11307" s="72">
        <v>0</v>
      </c>
      <c r="K11307" s="72" t="s">
        <v>3850</v>
      </c>
      <c r="L11307" s="12" t="e">
        <f>VLOOKUP(B11307,Doses!A:C,3,FALSE)</f>
        <v>#N/A</v>
      </c>
      <c r="M11307" s="44" t="e">
        <f t="shared" si="176"/>
        <v>#VALUE!</v>
      </c>
    </row>
    <row r="11308" spans="1:13" x14ac:dyDescent="0.25">
      <c r="A11308" s="72" t="s">
        <v>21</v>
      </c>
      <c r="D11308" s="72">
        <v>0</v>
      </c>
      <c r="E11308" s="72">
        <v>0</v>
      </c>
      <c r="F11308" s="72">
        <v>0</v>
      </c>
      <c r="K11308" s="72" t="s">
        <v>3850</v>
      </c>
      <c r="L11308" s="12" t="e">
        <f>VLOOKUP(B11308,Doses!A:C,3,FALSE)</f>
        <v>#N/A</v>
      </c>
      <c r="M11308" s="44" t="e">
        <f t="shared" si="176"/>
        <v>#VALUE!</v>
      </c>
    </row>
    <row r="11309" spans="1:13" x14ac:dyDescent="0.25">
      <c r="A11309" s="72" t="s">
        <v>21</v>
      </c>
      <c r="D11309" s="72">
        <v>0</v>
      </c>
      <c r="E11309" s="72">
        <v>0</v>
      </c>
      <c r="F11309" s="72">
        <v>0</v>
      </c>
      <c r="K11309" s="72" t="s">
        <v>3850</v>
      </c>
      <c r="L11309" s="12" t="e">
        <f>VLOOKUP(B11309,Doses!A:C,3,FALSE)</f>
        <v>#N/A</v>
      </c>
      <c r="M11309" s="44" t="e">
        <f t="shared" si="176"/>
        <v>#VALUE!</v>
      </c>
    </row>
    <row r="11310" spans="1:13" x14ac:dyDescent="0.25">
      <c r="A11310" s="72" t="s">
        <v>21</v>
      </c>
      <c r="D11310" s="72">
        <v>0</v>
      </c>
      <c r="E11310" s="72">
        <v>0</v>
      </c>
      <c r="F11310" s="72">
        <v>0</v>
      </c>
      <c r="K11310" s="72" t="s">
        <v>3850</v>
      </c>
      <c r="L11310" s="12" t="e">
        <f>VLOOKUP(B11310,Doses!A:C,3,FALSE)</f>
        <v>#N/A</v>
      </c>
      <c r="M11310" s="44" t="e">
        <f t="shared" si="176"/>
        <v>#VALUE!</v>
      </c>
    </row>
    <row r="11311" spans="1:13" x14ac:dyDescent="0.25">
      <c r="A11311" s="72" t="s">
        <v>21</v>
      </c>
      <c r="D11311" s="72">
        <v>0</v>
      </c>
      <c r="E11311" s="72">
        <v>0</v>
      </c>
      <c r="F11311" s="72">
        <v>0</v>
      </c>
      <c r="K11311" s="72" t="s">
        <v>3850</v>
      </c>
      <c r="L11311" s="12" t="e">
        <f>VLOOKUP(B11311,Doses!A:C,3,FALSE)</f>
        <v>#N/A</v>
      </c>
      <c r="M11311" s="44" t="e">
        <f t="shared" si="176"/>
        <v>#VALUE!</v>
      </c>
    </row>
    <row r="11312" spans="1:13" x14ac:dyDescent="0.25">
      <c r="A11312" s="72" t="s">
        <v>21</v>
      </c>
      <c r="D11312" s="72">
        <v>0</v>
      </c>
      <c r="E11312" s="72">
        <v>0</v>
      </c>
      <c r="F11312" s="72">
        <v>0</v>
      </c>
      <c r="K11312" s="72" t="s">
        <v>3850</v>
      </c>
      <c r="L11312" s="12" t="e">
        <f>VLOOKUP(B11312,Doses!A:C,3,FALSE)</f>
        <v>#N/A</v>
      </c>
      <c r="M11312" s="44" t="e">
        <f t="shared" si="176"/>
        <v>#VALUE!</v>
      </c>
    </row>
    <row r="11313" spans="1:13" x14ac:dyDescent="0.25">
      <c r="A11313" s="72" t="s">
        <v>21</v>
      </c>
      <c r="D11313" s="72">
        <v>0</v>
      </c>
      <c r="E11313" s="72">
        <v>0</v>
      </c>
      <c r="F11313" s="72">
        <v>0</v>
      </c>
      <c r="K11313" s="72" t="s">
        <v>3850</v>
      </c>
      <c r="L11313" s="12" t="e">
        <f>VLOOKUP(B11313,Doses!A:C,3,FALSE)</f>
        <v>#N/A</v>
      </c>
      <c r="M11313" s="44" t="e">
        <f t="shared" si="176"/>
        <v>#VALUE!</v>
      </c>
    </row>
    <row r="11314" spans="1:13" x14ac:dyDescent="0.25">
      <c r="A11314" s="72" t="s">
        <v>21</v>
      </c>
      <c r="D11314" s="72">
        <v>0</v>
      </c>
      <c r="E11314" s="72">
        <v>0</v>
      </c>
      <c r="F11314" s="72">
        <v>0</v>
      </c>
      <c r="K11314" s="72" t="s">
        <v>3850</v>
      </c>
      <c r="L11314" s="12" t="e">
        <f>VLOOKUP(B11314,Doses!A:C,3,FALSE)</f>
        <v>#N/A</v>
      </c>
      <c r="M11314" s="44" t="e">
        <f t="shared" si="176"/>
        <v>#VALUE!</v>
      </c>
    </row>
    <row r="11315" spans="1:13" x14ac:dyDescent="0.25">
      <c r="A11315" s="72" t="s">
        <v>21</v>
      </c>
      <c r="D11315" s="72">
        <v>0</v>
      </c>
      <c r="E11315" s="72">
        <v>0</v>
      </c>
      <c r="F11315" s="72">
        <v>0</v>
      </c>
      <c r="K11315" s="72" t="s">
        <v>3850</v>
      </c>
      <c r="L11315" s="12" t="e">
        <f>VLOOKUP(B11315,Doses!A:C,3,FALSE)</f>
        <v>#N/A</v>
      </c>
      <c r="M11315" s="44" t="e">
        <f t="shared" si="176"/>
        <v>#VALUE!</v>
      </c>
    </row>
    <row r="11316" spans="1:13" x14ac:dyDescent="0.25">
      <c r="A11316" s="72" t="s">
        <v>21</v>
      </c>
      <c r="D11316" s="72">
        <v>0</v>
      </c>
      <c r="E11316" s="72">
        <v>0</v>
      </c>
      <c r="F11316" s="72">
        <v>0</v>
      </c>
      <c r="K11316" s="72" t="s">
        <v>3850</v>
      </c>
      <c r="L11316" s="12" t="e">
        <f>VLOOKUP(B11316,Doses!A:C,3,FALSE)</f>
        <v>#N/A</v>
      </c>
      <c r="M11316" s="44" t="e">
        <f t="shared" si="176"/>
        <v>#VALUE!</v>
      </c>
    </row>
    <row r="11317" spans="1:13" x14ac:dyDescent="0.25">
      <c r="A11317" s="72" t="s">
        <v>21</v>
      </c>
      <c r="D11317" s="72">
        <v>0</v>
      </c>
      <c r="E11317" s="72">
        <v>0</v>
      </c>
      <c r="F11317" s="72">
        <v>0</v>
      </c>
      <c r="K11317" s="72" t="s">
        <v>3850</v>
      </c>
      <c r="L11317" s="12" t="e">
        <f>VLOOKUP(B11317,Doses!A:C,3,FALSE)</f>
        <v>#N/A</v>
      </c>
      <c r="M11317" s="44" t="e">
        <f t="shared" si="176"/>
        <v>#VALUE!</v>
      </c>
    </row>
    <row r="11318" spans="1:13" x14ac:dyDescent="0.25">
      <c r="A11318" s="72" t="s">
        <v>21</v>
      </c>
      <c r="D11318" s="72">
        <v>0</v>
      </c>
      <c r="E11318" s="72">
        <v>0</v>
      </c>
      <c r="F11318" s="72">
        <v>0</v>
      </c>
      <c r="K11318" s="72" t="s">
        <v>3850</v>
      </c>
      <c r="L11318" s="12" t="e">
        <f>VLOOKUP(B11318,Doses!A:C,3,FALSE)</f>
        <v>#N/A</v>
      </c>
      <c r="M11318" s="44" t="e">
        <f t="shared" si="176"/>
        <v>#VALUE!</v>
      </c>
    </row>
    <row r="11319" spans="1:13" x14ac:dyDescent="0.25">
      <c r="A11319" s="72" t="s">
        <v>21</v>
      </c>
      <c r="D11319" s="72">
        <v>0</v>
      </c>
      <c r="E11319" s="72">
        <v>0</v>
      </c>
      <c r="F11319" s="72">
        <v>0</v>
      </c>
      <c r="K11319" s="72" t="s">
        <v>3850</v>
      </c>
      <c r="L11319" s="12" t="e">
        <f>VLOOKUP(B11319,Doses!A:C,3,FALSE)</f>
        <v>#N/A</v>
      </c>
      <c r="M11319" s="44" t="e">
        <f t="shared" si="176"/>
        <v>#VALUE!</v>
      </c>
    </row>
    <row r="11320" spans="1:13" x14ac:dyDescent="0.25">
      <c r="A11320" s="72" t="s">
        <v>21</v>
      </c>
      <c r="D11320" s="72">
        <v>0</v>
      </c>
      <c r="E11320" s="72">
        <v>0</v>
      </c>
      <c r="F11320" s="72">
        <v>0</v>
      </c>
      <c r="K11320" s="72" t="s">
        <v>3850</v>
      </c>
      <c r="L11320" s="12" t="e">
        <f>VLOOKUP(B11320,Doses!A:C,3,FALSE)</f>
        <v>#N/A</v>
      </c>
      <c r="M11320" s="44" t="e">
        <f t="shared" si="176"/>
        <v>#VALUE!</v>
      </c>
    </row>
    <row r="11321" spans="1:13" x14ac:dyDescent="0.25">
      <c r="A11321" s="72" t="s">
        <v>21</v>
      </c>
      <c r="D11321" s="72">
        <v>0</v>
      </c>
      <c r="E11321" s="72">
        <v>0</v>
      </c>
      <c r="F11321" s="72">
        <v>0</v>
      </c>
      <c r="K11321" s="72" t="s">
        <v>3850</v>
      </c>
      <c r="L11321" s="12" t="e">
        <f>VLOOKUP(B11321,Doses!A:C,3,FALSE)</f>
        <v>#N/A</v>
      </c>
      <c r="M11321" s="44" t="e">
        <f t="shared" si="176"/>
        <v>#VALUE!</v>
      </c>
    </row>
    <row r="11322" spans="1:13" x14ac:dyDescent="0.25">
      <c r="A11322" s="72" t="s">
        <v>21</v>
      </c>
      <c r="D11322" s="72">
        <v>0</v>
      </c>
      <c r="E11322" s="72">
        <v>0</v>
      </c>
      <c r="F11322" s="72">
        <v>0</v>
      </c>
      <c r="K11322" s="72" t="s">
        <v>3850</v>
      </c>
      <c r="L11322" s="12" t="e">
        <f>VLOOKUP(B11322,Doses!A:C,3,FALSE)</f>
        <v>#N/A</v>
      </c>
      <c r="M11322" s="44" t="e">
        <f t="shared" si="176"/>
        <v>#VALUE!</v>
      </c>
    </row>
    <row r="11323" spans="1:13" x14ac:dyDescent="0.25">
      <c r="A11323" s="72" t="s">
        <v>21</v>
      </c>
      <c r="D11323" s="72">
        <v>0</v>
      </c>
      <c r="E11323" s="72">
        <v>0</v>
      </c>
      <c r="F11323" s="72">
        <v>0</v>
      </c>
      <c r="K11323" s="72" t="s">
        <v>3850</v>
      </c>
      <c r="L11323" s="12" t="e">
        <f>VLOOKUP(B11323,Doses!A:C,3,FALSE)</f>
        <v>#N/A</v>
      </c>
      <c r="M11323" s="44" t="e">
        <f t="shared" si="176"/>
        <v>#VALUE!</v>
      </c>
    </row>
    <row r="11324" spans="1:13" x14ac:dyDescent="0.25">
      <c r="A11324" s="72" t="s">
        <v>21</v>
      </c>
      <c r="D11324" s="72">
        <v>0</v>
      </c>
      <c r="E11324" s="72">
        <v>0</v>
      </c>
      <c r="F11324" s="72">
        <v>0</v>
      </c>
      <c r="K11324" s="72" t="s">
        <v>3850</v>
      </c>
      <c r="L11324" s="12" t="e">
        <f>VLOOKUP(B11324,Doses!A:C,3,FALSE)</f>
        <v>#N/A</v>
      </c>
      <c r="M11324" s="44" t="e">
        <f t="shared" si="176"/>
        <v>#VALUE!</v>
      </c>
    </row>
    <row r="11325" spans="1:13" x14ac:dyDescent="0.25">
      <c r="A11325" s="72" t="s">
        <v>21</v>
      </c>
      <c r="D11325" s="72">
        <v>0</v>
      </c>
      <c r="E11325" s="72">
        <v>0</v>
      </c>
      <c r="F11325" s="72">
        <v>0</v>
      </c>
      <c r="K11325" s="72" t="s">
        <v>3850</v>
      </c>
      <c r="L11325" s="12" t="e">
        <f>VLOOKUP(B11325,Doses!A:C,3,FALSE)</f>
        <v>#N/A</v>
      </c>
      <c r="M11325" s="44" t="e">
        <f t="shared" si="176"/>
        <v>#VALUE!</v>
      </c>
    </row>
    <row r="11326" spans="1:13" x14ac:dyDescent="0.25">
      <c r="A11326" s="72" t="s">
        <v>21</v>
      </c>
      <c r="D11326" s="72">
        <v>0</v>
      </c>
      <c r="E11326" s="72">
        <v>0</v>
      </c>
      <c r="F11326" s="72">
        <v>0</v>
      </c>
      <c r="K11326" s="72" t="s">
        <v>3850</v>
      </c>
      <c r="L11326" s="12" t="e">
        <f>VLOOKUP(B11326,Doses!A:C,3,FALSE)</f>
        <v>#N/A</v>
      </c>
      <c r="M11326" s="44" t="e">
        <f t="shared" si="176"/>
        <v>#VALUE!</v>
      </c>
    </row>
    <row r="11327" spans="1:13" x14ac:dyDescent="0.25">
      <c r="A11327" s="72" t="s">
        <v>21</v>
      </c>
      <c r="D11327" s="72">
        <v>0</v>
      </c>
      <c r="E11327" s="72">
        <v>0</v>
      </c>
      <c r="F11327" s="72">
        <v>0</v>
      </c>
      <c r="K11327" s="72" t="s">
        <v>3850</v>
      </c>
      <c r="L11327" s="12" t="e">
        <f>VLOOKUP(B11327,Doses!A:C,3,FALSE)</f>
        <v>#N/A</v>
      </c>
      <c r="M11327" s="44" t="e">
        <f t="shared" si="176"/>
        <v>#VALUE!</v>
      </c>
    </row>
    <row r="11328" spans="1:13" x14ac:dyDescent="0.25">
      <c r="A11328" s="72" t="s">
        <v>21</v>
      </c>
      <c r="D11328" s="72">
        <v>0</v>
      </c>
      <c r="E11328" s="72">
        <v>0</v>
      </c>
      <c r="F11328" s="72">
        <v>0</v>
      </c>
      <c r="K11328" s="72" t="s">
        <v>3850</v>
      </c>
      <c r="L11328" s="12" t="e">
        <f>VLOOKUP(B11328,Doses!A:C,3,FALSE)</f>
        <v>#N/A</v>
      </c>
      <c r="M11328" s="44" t="e">
        <f t="shared" si="176"/>
        <v>#VALUE!</v>
      </c>
    </row>
    <row r="11329" spans="1:13" x14ac:dyDescent="0.25">
      <c r="A11329" s="72" t="s">
        <v>21</v>
      </c>
      <c r="D11329" s="72">
        <v>0</v>
      </c>
      <c r="E11329" s="72">
        <v>0</v>
      </c>
      <c r="F11329" s="72">
        <v>0</v>
      </c>
      <c r="K11329" s="72" t="s">
        <v>3850</v>
      </c>
      <c r="L11329" s="12" t="e">
        <f>VLOOKUP(B11329,Doses!A:C,3,FALSE)</f>
        <v>#N/A</v>
      </c>
      <c r="M11329" s="44" t="e">
        <f t="shared" si="176"/>
        <v>#VALUE!</v>
      </c>
    </row>
    <row r="11330" spans="1:13" x14ac:dyDescent="0.25">
      <c r="A11330" s="72" t="s">
        <v>21</v>
      </c>
      <c r="D11330" s="72">
        <v>0</v>
      </c>
      <c r="E11330" s="72">
        <v>0</v>
      </c>
      <c r="F11330" s="72">
        <v>0</v>
      </c>
      <c r="K11330" s="72" t="s">
        <v>3850</v>
      </c>
      <c r="L11330" s="12" t="e">
        <f>VLOOKUP(B11330,Doses!A:C,3,FALSE)</f>
        <v>#N/A</v>
      </c>
      <c r="M11330" s="44" t="e">
        <f t="shared" ref="M11330:M11393" si="177">K11330*1</f>
        <v>#VALUE!</v>
      </c>
    </row>
    <row r="11331" spans="1:13" x14ac:dyDescent="0.25">
      <c r="A11331" s="72" t="s">
        <v>21</v>
      </c>
      <c r="D11331" s="72">
        <v>0</v>
      </c>
      <c r="E11331" s="72">
        <v>0</v>
      </c>
      <c r="F11331" s="72">
        <v>0</v>
      </c>
      <c r="K11331" s="72" t="s">
        <v>3850</v>
      </c>
      <c r="L11331" s="12" t="e">
        <f>VLOOKUP(B11331,Doses!A:C,3,FALSE)</f>
        <v>#N/A</v>
      </c>
      <c r="M11331" s="44" t="e">
        <f t="shared" si="177"/>
        <v>#VALUE!</v>
      </c>
    </row>
    <row r="11332" spans="1:13" x14ac:dyDescent="0.25">
      <c r="A11332" s="72" t="s">
        <v>21</v>
      </c>
      <c r="D11332" s="72">
        <v>0</v>
      </c>
      <c r="E11332" s="72">
        <v>0</v>
      </c>
      <c r="F11332" s="72">
        <v>0</v>
      </c>
      <c r="K11332" s="72" t="s">
        <v>3850</v>
      </c>
      <c r="L11332" s="12" t="e">
        <f>VLOOKUP(B11332,Doses!A:C,3,FALSE)</f>
        <v>#N/A</v>
      </c>
      <c r="M11332" s="44" t="e">
        <f t="shared" si="177"/>
        <v>#VALUE!</v>
      </c>
    </row>
    <row r="11333" spans="1:13" x14ac:dyDescent="0.25">
      <c r="A11333" s="72" t="s">
        <v>21</v>
      </c>
      <c r="D11333" s="72">
        <v>0</v>
      </c>
      <c r="E11333" s="72">
        <v>0</v>
      </c>
      <c r="F11333" s="72">
        <v>0</v>
      </c>
      <c r="K11333" s="72" t="s">
        <v>3850</v>
      </c>
      <c r="L11333" s="12" t="e">
        <f>VLOOKUP(B11333,Doses!A:C,3,FALSE)</f>
        <v>#N/A</v>
      </c>
      <c r="M11333" s="44" t="e">
        <f t="shared" si="177"/>
        <v>#VALUE!</v>
      </c>
    </row>
    <row r="11334" spans="1:13" x14ac:dyDescent="0.25">
      <c r="A11334" s="72" t="s">
        <v>21</v>
      </c>
      <c r="D11334" s="72">
        <v>0</v>
      </c>
      <c r="E11334" s="72">
        <v>0</v>
      </c>
      <c r="F11334" s="72">
        <v>0</v>
      </c>
      <c r="K11334" s="72" t="s">
        <v>3850</v>
      </c>
      <c r="L11334" s="12" t="e">
        <f>VLOOKUP(B11334,Doses!A:C,3,FALSE)</f>
        <v>#N/A</v>
      </c>
      <c r="M11334" s="44" t="e">
        <f t="shared" si="177"/>
        <v>#VALUE!</v>
      </c>
    </row>
    <row r="11335" spans="1:13" x14ac:dyDescent="0.25">
      <c r="A11335" s="72" t="s">
        <v>21</v>
      </c>
      <c r="D11335" s="72">
        <v>0</v>
      </c>
      <c r="E11335" s="72">
        <v>0</v>
      </c>
      <c r="F11335" s="72">
        <v>0</v>
      </c>
      <c r="K11335" s="72" t="s">
        <v>3850</v>
      </c>
      <c r="L11335" s="12" t="e">
        <f>VLOOKUP(B11335,Doses!A:C,3,FALSE)</f>
        <v>#N/A</v>
      </c>
      <c r="M11335" s="44" t="e">
        <f t="shared" si="177"/>
        <v>#VALUE!</v>
      </c>
    </row>
    <row r="11336" spans="1:13" x14ac:dyDescent="0.25">
      <c r="A11336" s="72" t="s">
        <v>21</v>
      </c>
      <c r="D11336" s="72">
        <v>0</v>
      </c>
      <c r="E11336" s="72">
        <v>0</v>
      </c>
      <c r="F11336" s="72">
        <v>0</v>
      </c>
      <c r="K11336" s="72" t="s">
        <v>3850</v>
      </c>
      <c r="L11336" s="12" t="e">
        <f>VLOOKUP(B11336,Doses!A:C,3,FALSE)</f>
        <v>#N/A</v>
      </c>
      <c r="M11336" s="44" t="e">
        <f t="shared" si="177"/>
        <v>#VALUE!</v>
      </c>
    </row>
    <row r="11337" spans="1:13" x14ac:dyDescent="0.25">
      <c r="A11337" s="72" t="s">
        <v>21</v>
      </c>
      <c r="D11337" s="72">
        <v>0</v>
      </c>
      <c r="E11337" s="72">
        <v>0</v>
      </c>
      <c r="F11337" s="72">
        <v>0</v>
      </c>
      <c r="K11337" s="72" t="s">
        <v>3850</v>
      </c>
      <c r="L11337" s="12" t="e">
        <f>VLOOKUP(B11337,Doses!A:C,3,FALSE)</f>
        <v>#N/A</v>
      </c>
      <c r="M11337" s="44" t="e">
        <f t="shared" si="177"/>
        <v>#VALUE!</v>
      </c>
    </row>
    <row r="11338" spans="1:13" x14ac:dyDescent="0.25">
      <c r="A11338" s="72" t="s">
        <v>21</v>
      </c>
      <c r="D11338" s="72">
        <v>0</v>
      </c>
      <c r="E11338" s="72">
        <v>0</v>
      </c>
      <c r="F11338" s="72">
        <v>0</v>
      </c>
      <c r="K11338" s="72" t="s">
        <v>3850</v>
      </c>
      <c r="L11338" s="12" t="e">
        <f>VLOOKUP(B11338,Doses!A:C,3,FALSE)</f>
        <v>#N/A</v>
      </c>
      <c r="M11338" s="44" t="e">
        <f t="shared" si="177"/>
        <v>#VALUE!</v>
      </c>
    </row>
    <row r="11339" spans="1:13" x14ac:dyDescent="0.25">
      <c r="A11339" s="72" t="s">
        <v>21</v>
      </c>
      <c r="D11339" s="72">
        <v>0</v>
      </c>
      <c r="E11339" s="72">
        <v>0</v>
      </c>
      <c r="F11339" s="72">
        <v>0</v>
      </c>
      <c r="K11339" s="72" t="s">
        <v>3850</v>
      </c>
      <c r="L11339" s="12" t="e">
        <f>VLOOKUP(B11339,Doses!A:C,3,FALSE)</f>
        <v>#N/A</v>
      </c>
      <c r="M11339" s="44" t="e">
        <f t="shared" si="177"/>
        <v>#VALUE!</v>
      </c>
    </row>
    <row r="11340" spans="1:13" x14ac:dyDescent="0.25">
      <c r="A11340" s="72" t="s">
        <v>21</v>
      </c>
      <c r="D11340" s="72">
        <v>0</v>
      </c>
      <c r="E11340" s="72">
        <v>0</v>
      </c>
      <c r="F11340" s="72">
        <v>0</v>
      </c>
      <c r="K11340" s="72" t="s">
        <v>3850</v>
      </c>
      <c r="L11340" s="12" t="e">
        <f>VLOOKUP(B11340,Doses!A:C,3,FALSE)</f>
        <v>#N/A</v>
      </c>
      <c r="M11340" s="44" t="e">
        <f t="shared" si="177"/>
        <v>#VALUE!</v>
      </c>
    </row>
    <row r="11341" spans="1:13" x14ac:dyDescent="0.25">
      <c r="A11341" s="72" t="s">
        <v>21</v>
      </c>
      <c r="D11341" s="72">
        <v>0</v>
      </c>
      <c r="E11341" s="72">
        <v>0</v>
      </c>
      <c r="F11341" s="72">
        <v>0</v>
      </c>
      <c r="K11341" s="72" t="s">
        <v>3850</v>
      </c>
      <c r="L11341" s="12" t="e">
        <f>VLOOKUP(B11341,Doses!A:C,3,FALSE)</f>
        <v>#N/A</v>
      </c>
      <c r="M11341" s="44" t="e">
        <f t="shared" si="177"/>
        <v>#VALUE!</v>
      </c>
    </row>
    <row r="11342" spans="1:13" x14ac:dyDescent="0.25">
      <c r="A11342" s="72" t="s">
        <v>21</v>
      </c>
      <c r="D11342" s="72">
        <v>0</v>
      </c>
      <c r="E11342" s="72">
        <v>0</v>
      </c>
      <c r="F11342" s="72">
        <v>0</v>
      </c>
      <c r="K11342" s="72" t="s">
        <v>3850</v>
      </c>
      <c r="L11342" s="12" t="e">
        <f>VLOOKUP(B11342,Doses!A:C,3,FALSE)</f>
        <v>#N/A</v>
      </c>
      <c r="M11342" s="44" t="e">
        <f t="shared" si="177"/>
        <v>#VALUE!</v>
      </c>
    </row>
    <row r="11343" spans="1:13" x14ac:dyDescent="0.25">
      <c r="A11343" s="72" t="s">
        <v>21</v>
      </c>
      <c r="D11343" s="72">
        <v>0</v>
      </c>
      <c r="E11343" s="72">
        <v>0</v>
      </c>
      <c r="F11343" s="72">
        <v>0</v>
      </c>
      <c r="K11343" s="72" t="s">
        <v>3850</v>
      </c>
      <c r="L11343" s="12" t="e">
        <f>VLOOKUP(B11343,Doses!A:C,3,FALSE)</f>
        <v>#N/A</v>
      </c>
      <c r="M11343" s="44" t="e">
        <f t="shared" si="177"/>
        <v>#VALUE!</v>
      </c>
    </row>
    <row r="11344" spans="1:13" x14ac:dyDescent="0.25">
      <c r="A11344" s="72" t="s">
        <v>21</v>
      </c>
      <c r="D11344" s="72">
        <v>0</v>
      </c>
      <c r="E11344" s="72">
        <v>0</v>
      </c>
      <c r="F11344" s="72">
        <v>0</v>
      </c>
      <c r="K11344" s="72" t="s">
        <v>3850</v>
      </c>
      <c r="L11344" s="12" t="e">
        <f>VLOOKUP(B11344,Doses!A:C,3,FALSE)</f>
        <v>#N/A</v>
      </c>
      <c r="M11344" s="44" t="e">
        <f t="shared" si="177"/>
        <v>#VALUE!</v>
      </c>
    </row>
    <row r="11345" spans="1:13" x14ac:dyDescent="0.25">
      <c r="A11345" s="72" t="s">
        <v>21</v>
      </c>
      <c r="D11345" s="72">
        <v>0</v>
      </c>
      <c r="E11345" s="72">
        <v>0</v>
      </c>
      <c r="F11345" s="72">
        <v>0</v>
      </c>
      <c r="K11345" s="72" t="s">
        <v>3850</v>
      </c>
      <c r="L11345" s="12" t="e">
        <f>VLOOKUP(B11345,Doses!A:C,3,FALSE)</f>
        <v>#N/A</v>
      </c>
      <c r="M11345" s="44" t="e">
        <f t="shared" si="177"/>
        <v>#VALUE!</v>
      </c>
    </row>
    <row r="11346" spans="1:13" x14ac:dyDescent="0.25">
      <c r="A11346" s="72" t="s">
        <v>21</v>
      </c>
      <c r="D11346" s="72">
        <v>0</v>
      </c>
      <c r="E11346" s="72">
        <v>0</v>
      </c>
      <c r="F11346" s="72">
        <v>0</v>
      </c>
      <c r="K11346" s="72" t="s">
        <v>3850</v>
      </c>
      <c r="L11346" s="12" t="e">
        <f>VLOOKUP(B11346,Doses!A:C,3,FALSE)</f>
        <v>#N/A</v>
      </c>
      <c r="M11346" s="44" t="e">
        <f t="shared" si="177"/>
        <v>#VALUE!</v>
      </c>
    </row>
    <row r="11347" spans="1:13" x14ac:dyDescent="0.25">
      <c r="A11347" s="72" t="s">
        <v>21</v>
      </c>
      <c r="D11347" s="72">
        <v>0</v>
      </c>
      <c r="E11347" s="72">
        <v>0</v>
      </c>
      <c r="F11347" s="72">
        <v>0</v>
      </c>
      <c r="K11347" s="72" t="s">
        <v>3850</v>
      </c>
      <c r="L11347" s="12" t="e">
        <f>VLOOKUP(B11347,Doses!A:C,3,FALSE)</f>
        <v>#N/A</v>
      </c>
      <c r="M11347" s="44" t="e">
        <f t="shared" si="177"/>
        <v>#VALUE!</v>
      </c>
    </row>
    <row r="11348" spans="1:13" x14ac:dyDescent="0.25">
      <c r="A11348" s="72" t="s">
        <v>21</v>
      </c>
      <c r="D11348" s="72">
        <v>0</v>
      </c>
      <c r="E11348" s="72">
        <v>0</v>
      </c>
      <c r="F11348" s="72">
        <v>0</v>
      </c>
      <c r="K11348" s="72" t="s">
        <v>3850</v>
      </c>
      <c r="L11348" s="12" t="e">
        <f>VLOOKUP(B11348,Doses!A:C,3,FALSE)</f>
        <v>#N/A</v>
      </c>
      <c r="M11348" s="44" t="e">
        <f t="shared" si="177"/>
        <v>#VALUE!</v>
      </c>
    </row>
    <row r="11349" spans="1:13" x14ac:dyDescent="0.25">
      <c r="A11349" s="72" t="s">
        <v>21</v>
      </c>
      <c r="D11349" s="72">
        <v>0</v>
      </c>
      <c r="E11349" s="72">
        <v>0</v>
      </c>
      <c r="F11349" s="72">
        <v>0</v>
      </c>
      <c r="K11349" s="72" t="s">
        <v>3850</v>
      </c>
      <c r="L11349" s="12" t="e">
        <f>VLOOKUP(B11349,Doses!A:C,3,FALSE)</f>
        <v>#N/A</v>
      </c>
      <c r="M11349" s="44" t="e">
        <f t="shared" si="177"/>
        <v>#VALUE!</v>
      </c>
    </row>
    <row r="11350" spans="1:13" x14ac:dyDescent="0.25">
      <c r="A11350" s="72" t="s">
        <v>21</v>
      </c>
      <c r="D11350" s="72">
        <v>0</v>
      </c>
      <c r="E11350" s="72">
        <v>0</v>
      </c>
      <c r="F11350" s="72">
        <v>0</v>
      </c>
      <c r="K11350" s="72" t="s">
        <v>3850</v>
      </c>
      <c r="L11350" s="12" t="e">
        <f>VLOOKUP(B11350,Doses!A:C,3,FALSE)</f>
        <v>#N/A</v>
      </c>
      <c r="M11350" s="44" t="e">
        <f t="shared" si="177"/>
        <v>#VALUE!</v>
      </c>
    </row>
    <row r="11351" spans="1:13" x14ac:dyDescent="0.25">
      <c r="A11351" s="72" t="s">
        <v>21</v>
      </c>
      <c r="D11351" s="72">
        <v>0</v>
      </c>
      <c r="E11351" s="72">
        <v>0</v>
      </c>
      <c r="F11351" s="72">
        <v>0</v>
      </c>
      <c r="K11351" s="72" t="s">
        <v>3850</v>
      </c>
      <c r="L11351" s="12" t="e">
        <f>VLOOKUP(B11351,Doses!A:C,3,FALSE)</f>
        <v>#N/A</v>
      </c>
      <c r="M11351" s="44" t="e">
        <f t="shared" si="177"/>
        <v>#VALUE!</v>
      </c>
    </row>
    <row r="11352" spans="1:13" x14ac:dyDescent="0.25">
      <c r="A11352" s="72" t="s">
        <v>21</v>
      </c>
      <c r="D11352" s="72">
        <v>0</v>
      </c>
      <c r="E11352" s="72">
        <v>0</v>
      </c>
      <c r="F11352" s="72">
        <v>0</v>
      </c>
      <c r="K11352" s="72" t="s">
        <v>3850</v>
      </c>
      <c r="L11352" s="12" t="e">
        <f>VLOOKUP(B11352,Doses!A:C,3,FALSE)</f>
        <v>#N/A</v>
      </c>
      <c r="M11352" s="44" t="e">
        <f t="shared" si="177"/>
        <v>#VALUE!</v>
      </c>
    </row>
    <row r="11353" spans="1:13" x14ac:dyDescent="0.25">
      <c r="A11353" s="72" t="s">
        <v>21</v>
      </c>
      <c r="D11353" s="72">
        <v>0</v>
      </c>
      <c r="E11353" s="72">
        <v>0</v>
      </c>
      <c r="F11353" s="72">
        <v>0</v>
      </c>
      <c r="K11353" s="72" t="s">
        <v>3850</v>
      </c>
      <c r="L11353" s="12" t="e">
        <f>VLOOKUP(B11353,Doses!A:C,3,FALSE)</f>
        <v>#N/A</v>
      </c>
      <c r="M11353" s="44" t="e">
        <f t="shared" si="177"/>
        <v>#VALUE!</v>
      </c>
    </row>
    <row r="11354" spans="1:13" x14ac:dyDescent="0.25">
      <c r="A11354" s="72" t="s">
        <v>21</v>
      </c>
      <c r="D11354" s="72">
        <v>0</v>
      </c>
      <c r="E11354" s="72">
        <v>0</v>
      </c>
      <c r="F11354" s="72">
        <v>0</v>
      </c>
      <c r="K11354" s="72" t="s">
        <v>3850</v>
      </c>
      <c r="L11354" s="12" t="e">
        <f>VLOOKUP(B11354,Doses!A:C,3,FALSE)</f>
        <v>#N/A</v>
      </c>
      <c r="M11354" s="44" t="e">
        <f t="shared" si="177"/>
        <v>#VALUE!</v>
      </c>
    </row>
    <row r="11355" spans="1:13" x14ac:dyDescent="0.25">
      <c r="A11355" s="72" t="s">
        <v>21</v>
      </c>
      <c r="D11355" s="72">
        <v>0</v>
      </c>
      <c r="E11355" s="72">
        <v>0</v>
      </c>
      <c r="F11355" s="72">
        <v>0</v>
      </c>
      <c r="K11355" s="72" t="s">
        <v>3850</v>
      </c>
      <c r="L11355" s="12" t="e">
        <f>VLOOKUP(B11355,Doses!A:C,3,FALSE)</f>
        <v>#N/A</v>
      </c>
      <c r="M11355" s="44" t="e">
        <f t="shared" si="177"/>
        <v>#VALUE!</v>
      </c>
    </row>
    <row r="11356" spans="1:13" x14ac:dyDescent="0.25">
      <c r="A11356" s="72" t="s">
        <v>21</v>
      </c>
      <c r="D11356" s="72">
        <v>0</v>
      </c>
      <c r="E11356" s="72">
        <v>0</v>
      </c>
      <c r="F11356" s="72">
        <v>0</v>
      </c>
      <c r="K11356" s="72" t="s">
        <v>3850</v>
      </c>
      <c r="L11356" s="12" t="e">
        <f>VLOOKUP(B11356,Doses!A:C,3,FALSE)</f>
        <v>#N/A</v>
      </c>
      <c r="M11356" s="44" t="e">
        <f t="shared" si="177"/>
        <v>#VALUE!</v>
      </c>
    </row>
    <row r="11357" spans="1:13" x14ac:dyDescent="0.25">
      <c r="A11357" s="72" t="s">
        <v>21</v>
      </c>
      <c r="D11357" s="72">
        <v>0</v>
      </c>
      <c r="E11357" s="72">
        <v>0</v>
      </c>
      <c r="F11357" s="72">
        <v>0</v>
      </c>
      <c r="K11357" s="72" t="s">
        <v>3850</v>
      </c>
      <c r="L11357" s="12" t="e">
        <f>VLOOKUP(B11357,Doses!A:C,3,FALSE)</f>
        <v>#N/A</v>
      </c>
      <c r="M11357" s="44" t="e">
        <f t="shared" si="177"/>
        <v>#VALUE!</v>
      </c>
    </row>
    <row r="11358" spans="1:13" x14ac:dyDescent="0.25">
      <c r="A11358" s="72" t="s">
        <v>21</v>
      </c>
      <c r="D11358" s="72">
        <v>0</v>
      </c>
      <c r="E11358" s="72">
        <v>0</v>
      </c>
      <c r="F11358" s="72">
        <v>0</v>
      </c>
      <c r="K11358" s="72" t="s">
        <v>3850</v>
      </c>
      <c r="L11358" s="12" t="e">
        <f>VLOOKUP(B11358,Doses!A:C,3,FALSE)</f>
        <v>#N/A</v>
      </c>
      <c r="M11358" s="44" t="e">
        <f t="shared" si="177"/>
        <v>#VALUE!</v>
      </c>
    </row>
    <row r="11359" spans="1:13" x14ac:dyDescent="0.25">
      <c r="A11359" s="72" t="s">
        <v>21</v>
      </c>
      <c r="D11359" s="72">
        <v>0</v>
      </c>
      <c r="E11359" s="72">
        <v>0</v>
      </c>
      <c r="F11359" s="72">
        <v>0</v>
      </c>
      <c r="K11359" s="72" t="s">
        <v>3850</v>
      </c>
      <c r="L11359" s="12" t="e">
        <f>VLOOKUP(B11359,Doses!A:C,3,FALSE)</f>
        <v>#N/A</v>
      </c>
      <c r="M11359" s="44" t="e">
        <f t="shared" si="177"/>
        <v>#VALUE!</v>
      </c>
    </row>
    <row r="11360" spans="1:13" x14ac:dyDescent="0.25">
      <c r="A11360" s="72" t="s">
        <v>21</v>
      </c>
      <c r="D11360" s="72">
        <v>0</v>
      </c>
      <c r="E11360" s="72">
        <v>0</v>
      </c>
      <c r="F11360" s="72">
        <v>0</v>
      </c>
      <c r="K11360" s="72" t="s">
        <v>3850</v>
      </c>
      <c r="L11360" s="12" t="e">
        <f>VLOOKUP(B11360,Doses!A:C,3,FALSE)</f>
        <v>#N/A</v>
      </c>
      <c r="M11360" s="44" t="e">
        <f t="shared" si="177"/>
        <v>#VALUE!</v>
      </c>
    </row>
    <row r="11361" spans="1:13" x14ac:dyDescent="0.25">
      <c r="A11361" s="72" t="s">
        <v>21</v>
      </c>
      <c r="D11361" s="72">
        <v>0</v>
      </c>
      <c r="E11361" s="72">
        <v>0</v>
      </c>
      <c r="F11361" s="72">
        <v>0</v>
      </c>
      <c r="K11361" s="72" t="s">
        <v>3850</v>
      </c>
      <c r="L11361" s="12" t="e">
        <f>VLOOKUP(B11361,Doses!A:C,3,FALSE)</f>
        <v>#N/A</v>
      </c>
      <c r="M11361" s="44" t="e">
        <f t="shared" si="177"/>
        <v>#VALUE!</v>
      </c>
    </row>
    <row r="11362" spans="1:13" x14ac:dyDescent="0.25">
      <c r="A11362" s="72" t="s">
        <v>21</v>
      </c>
      <c r="D11362" s="72">
        <v>0</v>
      </c>
      <c r="E11362" s="72">
        <v>0</v>
      </c>
      <c r="F11362" s="72">
        <v>0</v>
      </c>
      <c r="K11362" s="72" t="s">
        <v>3850</v>
      </c>
      <c r="L11362" s="12" t="e">
        <f>VLOOKUP(B11362,Doses!A:C,3,FALSE)</f>
        <v>#N/A</v>
      </c>
      <c r="M11362" s="44" t="e">
        <f t="shared" si="177"/>
        <v>#VALUE!</v>
      </c>
    </row>
    <row r="11363" spans="1:13" x14ac:dyDescent="0.25">
      <c r="A11363" s="72" t="s">
        <v>21</v>
      </c>
      <c r="D11363" s="72">
        <v>0</v>
      </c>
      <c r="E11363" s="72">
        <v>0</v>
      </c>
      <c r="F11363" s="72">
        <v>0</v>
      </c>
      <c r="K11363" s="72" t="s">
        <v>3850</v>
      </c>
      <c r="L11363" s="12" t="e">
        <f>VLOOKUP(B11363,Doses!A:C,3,FALSE)</f>
        <v>#N/A</v>
      </c>
      <c r="M11363" s="44" t="e">
        <f t="shared" si="177"/>
        <v>#VALUE!</v>
      </c>
    </row>
    <row r="11364" spans="1:13" x14ac:dyDescent="0.25">
      <c r="A11364" s="72" t="s">
        <v>21</v>
      </c>
      <c r="D11364" s="72">
        <v>0</v>
      </c>
      <c r="E11364" s="72">
        <v>0</v>
      </c>
      <c r="F11364" s="72">
        <v>0</v>
      </c>
      <c r="K11364" s="72" t="s">
        <v>3850</v>
      </c>
      <c r="L11364" s="12" t="e">
        <f>VLOOKUP(B11364,Doses!A:C,3,FALSE)</f>
        <v>#N/A</v>
      </c>
      <c r="M11364" s="44" t="e">
        <f t="shared" si="177"/>
        <v>#VALUE!</v>
      </c>
    </row>
    <row r="11365" spans="1:13" x14ac:dyDescent="0.25">
      <c r="A11365" s="72" t="s">
        <v>21</v>
      </c>
      <c r="D11365" s="72">
        <v>0</v>
      </c>
      <c r="E11365" s="72">
        <v>0</v>
      </c>
      <c r="F11365" s="72">
        <v>0</v>
      </c>
      <c r="K11365" s="72" t="s">
        <v>3850</v>
      </c>
      <c r="L11365" s="12" t="e">
        <f>VLOOKUP(B11365,Doses!A:C,3,FALSE)</f>
        <v>#N/A</v>
      </c>
      <c r="M11365" s="44" t="e">
        <f t="shared" si="177"/>
        <v>#VALUE!</v>
      </c>
    </row>
    <row r="11366" spans="1:13" x14ac:dyDescent="0.25">
      <c r="A11366" s="72" t="s">
        <v>21</v>
      </c>
      <c r="D11366" s="72">
        <v>0</v>
      </c>
      <c r="E11366" s="72">
        <v>0</v>
      </c>
      <c r="F11366" s="72">
        <v>0</v>
      </c>
      <c r="K11366" s="72" t="s">
        <v>3850</v>
      </c>
      <c r="L11366" s="12" t="e">
        <f>VLOOKUP(B11366,Doses!A:C,3,FALSE)</f>
        <v>#N/A</v>
      </c>
      <c r="M11366" s="44" t="e">
        <f t="shared" si="177"/>
        <v>#VALUE!</v>
      </c>
    </row>
    <row r="11367" spans="1:13" x14ac:dyDescent="0.25">
      <c r="A11367" s="72" t="s">
        <v>21</v>
      </c>
      <c r="D11367" s="72">
        <v>0</v>
      </c>
      <c r="E11367" s="72">
        <v>0</v>
      </c>
      <c r="F11367" s="72">
        <v>0</v>
      </c>
      <c r="K11367" s="72" t="s">
        <v>3850</v>
      </c>
      <c r="L11367" s="12" t="e">
        <f>VLOOKUP(B11367,Doses!A:C,3,FALSE)</f>
        <v>#N/A</v>
      </c>
      <c r="M11367" s="44" t="e">
        <f t="shared" si="177"/>
        <v>#VALUE!</v>
      </c>
    </row>
    <row r="11368" spans="1:13" x14ac:dyDescent="0.25">
      <c r="A11368" s="72" t="s">
        <v>21</v>
      </c>
      <c r="D11368" s="72">
        <v>0</v>
      </c>
      <c r="E11368" s="72">
        <v>0</v>
      </c>
      <c r="F11368" s="72">
        <v>0</v>
      </c>
      <c r="K11368" s="72" t="s">
        <v>3850</v>
      </c>
      <c r="L11368" s="12" t="e">
        <f>VLOOKUP(B11368,Doses!A:C,3,FALSE)</f>
        <v>#N/A</v>
      </c>
      <c r="M11368" s="44" t="e">
        <f t="shared" si="177"/>
        <v>#VALUE!</v>
      </c>
    </row>
    <row r="11369" spans="1:13" x14ac:dyDescent="0.25">
      <c r="A11369" s="72" t="s">
        <v>21</v>
      </c>
      <c r="D11369" s="72">
        <v>0</v>
      </c>
      <c r="E11369" s="72">
        <v>0</v>
      </c>
      <c r="F11369" s="72">
        <v>0</v>
      </c>
      <c r="K11369" s="72" t="s">
        <v>3850</v>
      </c>
      <c r="L11369" s="12" t="e">
        <f>VLOOKUP(B11369,Doses!A:C,3,FALSE)</f>
        <v>#N/A</v>
      </c>
      <c r="M11369" s="44" t="e">
        <f t="shared" si="177"/>
        <v>#VALUE!</v>
      </c>
    </row>
    <row r="11370" spans="1:13" x14ac:dyDescent="0.25">
      <c r="A11370" s="72" t="s">
        <v>21</v>
      </c>
      <c r="D11370" s="72">
        <v>0</v>
      </c>
      <c r="E11370" s="72">
        <v>0</v>
      </c>
      <c r="F11370" s="72">
        <v>0</v>
      </c>
      <c r="K11370" s="72" t="s">
        <v>3850</v>
      </c>
      <c r="L11370" s="12" t="e">
        <f>VLOOKUP(B11370,Doses!A:C,3,FALSE)</f>
        <v>#N/A</v>
      </c>
      <c r="M11370" s="44" t="e">
        <f t="shared" si="177"/>
        <v>#VALUE!</v>
      </c>
    </row>
    <row r="11371" spans="1:13" x14ac:dyDescent="0.25">
      <c r="A11371" s="72" t="s">
        <v>21</v>
      </c>
      <c r="D11371" s="72">
        <v>0</v>
      </c>
      <c r="E11371" s="72">
        <v>0</v>
      </c>
      <c r="F11371" s="72">
        <v>0</v>
      </c>
      <c r="K11371" s="72" t="s">
        <v>3850</v>
      </c>
      <c r="L11371" s="12" t="e">
        <f>VLOOKUP(B11371,Doses!A:C,3,FALSE)</f>
        <v>#N/A</v>
      </c>
      <c r="M11371" s="44" t="e">
        <f t="shared" si="177"/>
        <v>#VALUE!</v>
      </c>
    </row>
    <row r="11372" spans="1:13" x14ac:dyDescent="0.25">
      <c r="A11372" s="72" t="s">
        <v>21</v>
      </c>
      <c r="D11372" s="72">
        <v>0</v>
      </c>
      <c r="E11372" s="72">
        <v>0</v>
      </c>
      <c r="F11372" s="72">
        <v>0</v>
      </c>
      <c r="K11372" s="72" t="s">
        <v>3850</v>
      </c>
      <c r="L11372" s="12" t="e">
        <f>VLOOKUP(B11372,Doses!A:C,3,FALSE)</f>
        <v>#N/A</v>
      </c>
      <c r="M11372" s="44" t="e">
        <f t="shared" si="177"/>
        <v>#VALUE!</v>
      </c>
    </row>
    <row r="11373" spans="1:13" x14ac:dyDescent="0.25">
      <c r="A11373" s="72" t="s">
        <v>21</v>
      </c>
      <c r="D11373" s="72">
        <v>0</v>
      </c>
      <c r="E11373" s="72">
        <v>0</v>
      </c>
      <c r="F11373" s="72">
        <v>0</v>
      </c>
      <c r="K11373" s="72" t="s">
        <v>3850</v>
      </c>
      <c r="L11373" s="12" t="e">
        <f>VLOOKUP(B11373,Doses!A:C,3,FALSE)</f>
        <v>#N/A</v>
      </c>
      <c r="M11373" s="44" t="e">
        <f t="shared" si="177"/>
        <v>#VALUE!</v>
      </c>
    </row>
    <row r="11374" spans="1:13" x14ac:dyDescent="0.25">
      <c r="A11374" s="72" t="s">
        <v>21</v>
      </c>
      <c r="D11374" s="72">
        <v>0</v>
      </c>
      <c r="E11374" s="72">
        <v>0</v>
      </c>
      <c r="F11374" s="72">
        <v>0</v>
      </c>
      <c r="K11374" s="72" t="s">
        <v>3850</v>
      </c>
      <c r="L11374" s="12" t="e">
        <f>VLOOKUP(B11374,Doses!A:C,3,FALSE)</f>
        <v>#N/A</v>
      </c>
      <c r="M11374" s="44" t="e">
        <f t="shared" si="177"/>
        <v>#VALUE!</v>
      </c>
    </row>
    <row r="11375" spans="1:13" x14ac:dyDescent="0.25">
      <c r="A11375" s="72" t="s">
        <v>21</v>
      </c>
      <c r="D11375" s="72">
        <v>0</v>
      </c>
      <c r="E11375" s="72">
        <v>0</v>
      </c>
      <c r="F11375" s="72">
        <v>0</v>
      </c>
      <c r="K11375" s="72" t="s">
        <v>3850</v>
      </c>
      <c r="L11375" s="12" t="e">
        <f>VLOOKUP(B11375,Doses!A:C,3,FALSE)</f>
        <v>#N/A</v>
      </c>
      <c r="M11375" s="44" t="e">
        <f t="shared" si="177"/>
        <v>#VALUE!</v>
      </c>
    </row>
    <row r="11376" spans="1:13" x14ac:dyDescent="0.25">
      <c r="A11376" s="72" t="s">
        <v>21</v>
      </c>
      <c r="D11376" s="72">
        <v>0</v>
      </c>
      <c r="E11376" s="72">
        <v>0</v>
      </c>
      <c r="F11376" s="72">
        <v>0</v>
      </c>
      <c r="K11376" s="72" t="s">
        <v>3850</v>
      </c>
      <c r="L11376" s="12" t="e">
        <f>VLOOKUP(B11376,Doses!A:C,3,FALSE)</f>
        <v>#N/A</v>
      </c>
      <c r="M11376" s="44" t="e">
        <f t="shared" si="177"/>
        <v>#VALUE!</v>
      </c>
    </row>
    <row r="11377" spans="1:13" x14ac:dyDescent="0.25">
      <c r="A11377" s="72" t="s">
        <v>21</v>
      </c>
      <c r="D11377" s="72">
        <v>0</v>
      </c>
      <c r="E11377" s="72">
        <v>0</v>
      </c>
      <c r="F11377" s="72">
        <v>0</v>
      </c>
      <c r="K11377" s="72" t="s">
        <v>3850</v>
      </c>
      <c r="L11377" s="12" t="e">
        <f>VLOOKUP(B11377,Doses!A:C,3,FALSE)</f>
        <v>#N/A</v>
      </c>
      <c r="M11377" s="44" t="e">
        <f t="shared" si="177"/>
        <v>#VALUE!</v>
      </c>
    </row>
    <row r="11378" spans="1:13" x14ac:dyDescent="0.25">
      <c r="A11378" s="72" t="s">
        <v>21</v>
      </c>
      <c r="D11378" s="72">
        <v>0</v>
      </c>
      <c r="E11378" s="72">
        <v>0</v>
      </c>
      <c r="F11378" s="72">
        <v>0</v>
      </c>
      <c r="K11378" s="72" t="s">
        <v>3850</v>
      </c>
      <c r="L11378" s="12" t="e">
        <f>VLOOKUP(B11378,Doses!A:C,3,FALSE)</f>
        <v>#N/A</v>
      </c>
      <c r="M11378" s="44" t="e">
        <f t="shared" si="177"/>
        <v>#VALUE!</v>
      </c>
    </row>
    <row r="11379" spans="1:13" x14ac:dyDescent="0.25">
      <c r="A11379" s="72" t="s">
        <v>21</v>
      </c>
      <c r="D11379" s="72">
        <v>0</v>
      </c>
      <c r="E11379" s="72">
        <v>0</v>
      </c>
      <c r="F11379" s="72">
        <v>0</v>
      </c>
      <c r="K11379" s="72" t="s">
        <v>3850</v>
      </c>
      <c r="L11379" s="12" t="e">
        <f>VLOOKUP(B11379,Doses!A:C,3,FALSE)</f>
        <v>#N/A</v>
      </c>
      <c r="M11379" s="44" t="e">
        <f t="shared" si="177"/>
        <v>#VALUE!</v>
      </c>
    </row>
    <row r="11380" spans="1:13" x14ac:dyDescent="0.25">
      <c r="A11380" s="72" t="s">
        <v>21</v>
      </c>
      <c r="D11380" s="72">
        <v>0</v>
      </c>
      <c r="E11380" s="72">
        <v>0</v>
      </c>
      <c r="F11380" s="72">
        <v>0</v>
      </c>
      <c r="K11380" s="72" t="s">
        <v>3850</v>
      </c>
      <c r="L11380" s="12" t="e">
        <f>VLOOKUP(B11380,Doses!A:C,3,FALSE)</f>
        <v>#N/A</v>
      </c>
      <c r="M11380" s="44" t="e">
        <f t="shared" si="177"/>
        <v>#VALUE!</v>
      </c>
    </row>
    <row r="11381" spans="1:13" x14ac:dyDescent="0.25">
      <c r="A11381" s="72" t="s">
        <v>21</v>
      </c>
      <c r="D11381" s="72">
        <v>0</v>
      </c>
      <c r="E11381" s="72">
        <v>0</v>
      </c>
      <c r="F11381" s="72">
        <v>0</v>
      </c>
      <c r="K11381" s="72" t="s">
        <v>3850</v>
      </c>
      <c r="L11381" s="12" t="e">
        <f>VLOOKUP(B11381,Doses!A:C,3,FALSE)</f>
        <v>#N/A</v>
      </c>
      <c r="M11381" s="44" t="e">
        <f t="shared" si="177"/>
        <v>#VALUE!</v>
      </c>
    </row>
    <row r="11382" spans="1:13" x14ac:dyDescent="0.25">
      <c r="A11382" s="72" t="s">
        <v>21</v>
      </c>
      <c r="D11382" s="72">
        <v>0</v>
      </c>
      <c r="E11382" s="72">
        <v>0</v>
      </c>
      <c r="F11382" s="72">
        <v>0</v>
      </c>
      <c r="K11382" s="72" t="s">
        <v>3850</v>
      </c>
      <c r="L11382" s="12" t="e">
        <f>VLOOKUP(B11382,Doses!A:C,3,FALSE)</f>
        <v>#N/A</v>
      </c>
      <c r="M11382" s="44" t="e">
        <f t="shared" si="177"/>
        <v>#VALUE!</v>
      </c>
    </row>
    <row r="11383" spans="1:13" x14ac:dyDescent="0.25">
      <c r="A11383" s="72" t="s">
        <v>21</v>
      </c>
      <c r="D11383" s="72">
        <v>0</v>
      </c>
      <c r="E11383" s="72">
        <v>0</v>
      </c>
      <c r="F11383" s="72">
        <v>0</v>
      </c>
      <c r="K11383" s="72" t="s">
        <v>3850</v>
      </c>
      <c r="L11383" s="12" t="e">
        <f>VLOOKUP(B11383,Doses!A:C,3,FALSE)</f>
        <v>#N/A</v>
      </c>
      <c r="M11383" s="44" t="e">
        <f t="shared" si="177"/>
        <v>#VALUE!</v>
      </c>
    </row>
    <row r="11384" spans="1:13" x14ac:dyDescent="0.25">
      <c r="A11384" s="72" t="s">
        <v>21</v>
      </c>
      <c r="D11384" s="72">
        <v>0</v>
      </c>
      <c r="E11384" s="72">
        <v>0</v>
      </c>
      <c r="F11384" s="72">
        <v>0</v>
      </c>
      <c r="K11384" s="72" t="s">
        <v>3850</v>
      </c>
      <c r="L11384" s="12" t="e">
        <f>VLOOKUP(B11384,Doses!A:C,3,FALSE)</f>
        <v>#N/A</v>
      </c>
      <c r="M11384" s="44" t="e">
        <f t="shared" si="177"/>
        <v>#VALUE!</v>
      </c>
    </row>
    <row r="11385" spans="1:13" x14ac:dyDescent="0.25">
      <c r="A11385" s="72" t="s">
        <v>21</v>
      </c>
      <c r="D11385" s="72">
        <v>0</v>
      </c>
      <c r="E11385" s="72">
        <v>0</v>
      </c>
      <c r="F11385" s="72">
        <v>0</v>
      </c>
      <c r="K11385" s="72" t="s">
        <v>3850</v>
      </c>
      <c r="L11385" s="12" t="e">
        <f>VLOOKUP(B11385,Doses!A:C,3,FALSE)</f>
        <v>#N/A</v>
      </c>
      <c r="M11385" s="44" t="e">
        <f t="shared" si="177"/>
        <v>#VALUE!</v>
      </c>
    </row>
    <row r="11386" spans="1:13" x14ac:dyDescent="0.25">
      <c r="A11386" s="72" t="s">
        <v>21</v>
      </c>
      <c r="D11386" s="72">
        <v>0</v>
      </c>
      <c r="E11386" s="72">
        <v>0</v>
      </c>
      <c r="F11386" s="72">
        <v>0</v>
      </c>
      <c r="K11386" s="72" t="s">
        <v>3850</v>
      </c>
      <c r="L11386" s="12" t="e">
        <f>VLOOKUP(B11386,Doses!A:C,3,FALSE)</f>
        <v>#N/A</v>
      </c>
      <c r="M11386" s="44" t="e">
        <f t="shared" si="177"/>
        <v>#VALUE!</v>
      </c>
    </row>
    <row r="11387" spans="1:13" x14ac:dyDescent="0.25">
      <c r="A11387" s="72" t="s">
        <v>21</v>
      </c>
      <c r="D11387" s="72">
        <v>0</v>
      </c>
      <c r="E11387" s="72">
        <v>0</v>
      </c>
      <c r="F11387" s="72">
        <v>0</v>
      </c>
      <c r="K11387" s="72" t="s">
        <v>3850</v>
      </c>
      <c r="L11387" s="12" t="e">
        <f>VLOOKUP(B11387,Doses!A:C,3,FALSE)</f>
        <v>#N/A</v>
      </c>
      <c r="M11387" s="44" t="e">
        <f t="shared" si="177"/>
        <v>#VALUE!</v>
      </c>
    </row>
    <row r="11388" spans="1:13" x14ac:dyDescent="0.25">
      <c r="A11388" s="72" t="s">
        <v>21</v>
      </c>
      <c r="D11388" s="72">
        <v>0</v>
      </c>
      <c r="E11388" s="72">
        <v>0</v>
      </c>
      <c r="F11388" s="72">
        <v>0</v>
      </c>
      <c r="K11388" s="72" t="s">
        <v>3850</v>
      </c>
      <c r="L11388" s="12" t="e">
        <f>VLOOKUP(B11388,Doses!A:C,3,FALSE)</f>
        <v>#N/A</v>
      </c>
      <c r="M11388" s="44" t="e">
        <f t="shared" si="177"/>
        <v>#VALUE!</v>
      </c>
    </row>
    <row r="11389" spans="1:13" x14ac:dyDescent="0.25">
      <c r="A11389" s="72" t="s">
        <v>21</v>
      </c>
      <c r="D11389" s="72">
        <v>0</v>
      </c>
      <c r="E11389" s="72">
        <v>0</v>
      </c>
      <c r="F11389" s="72">
        <v>0</v>
      </c>
      <c r="K11389" s="72" t="s">
        <v>3850</v>
      </c>
      <c r="L11389" s="12" t="e">
        <f>VLOOKUP(B11389,Doses!A:C,3,FALSE)</f>
        <v>#N/A</v>
      </c>
      <c r="M11389" s="44" t="e">
        <f t="shared" si="177"/>
        <v>#VALUE!</v>
      </c>
    </row>
    <row r="11390" spans="1:13" x14ac:dyDescent="0.25">
      <c r="A11390" s="72" t="s">
        <v>21</v>
      </c>
      <c r="D11390" s="72">
        <v>0</v>
      </c>
      <c r="E11390" s="72">
        <v>0</v>
      </c>
      <c r="F11390" s="72">
        <v>0</v>
      </c>
      <c r="K11390" s="72" t="s">
        <v>3850</v>
      </c>
      <c r="L11390" s="12" t="e">
        <f>VLOOKUP(B11390,Doses!A:C,3,FALSE)</f>
        <v>#N/A</v>
      </c>
      <c r="M11390" s="44" t="e">
        <f t="shared" si="177"/>
        <v>#VALUE!</v>
      </c>
    </row>
    <row r="11391" spans="1:13" x14ac:dyDescent="0.25">
      <c r="A11391" s="72" t="s">
        <v>21</v>
      </c>
      <c r="D11391" s="72">
        <v>0</v>
      </c>
      <c r="E11391" s="72">
        <v>0</v>
      </c>
      <c r="F11391" s="72">
        <v>0</v>
      </c>
      <c r="K11391" s="72" t="s">
        <v>3850</v>
      </c>
      <c r="L11391" s="12" t="e">
        <f>VLOOKUP(B11391,Doses!A:C,3,FALSE)</f>
        <v>#N/A</v>
      </c>
      <c r="M11391" s="44" t="e">
        <f t="shared" si="177"/>
        <v>#VALUE!</v>
      </c>
    </row>
    <row r="11392" spans="1:13" x14ac:dyDescent="0.25">
      <c r="A11392" s="72" t="s">
        <v>21</v>
      </c>
      <c r="D11392" s="72">
        <v>0</v>
      </c>
      <c r="E11392" s="72">
        <v>0</v>
      </c>
      <c r="F11392" s="72">
        <v>0</v>
      </c>
      <c r="K11392" s="72" t="s">
        <v>3850</v>
      </c>
      <c r="L11392" s="12" t="e">
        <f>VLOOKUP(B11392,Doses!A:C,3,FALSE)</f>
        <v>#N/A</v>
      </c>
      <c r="M11392" s="44" t="e">
        <f t="shared" si="177"/>
        <v>#VALUE!</v>
      </c>
    </row>
    <row r="11393" spans="1:13" x14ac:dyDescent="0.25">
      <c r="A11393" s="72" t="s">
        <v>21</v>
      </c>
      <c r="D11393" s="72">
        <v>0</v>
      </c>
      <c r="E11393" s="72">
        <v>0</v>
      </c>
      <c r="F11393" s="72">
        <v>0</v>
      </c>
      <c r="K11393" s="72" t="s">
        <v>3850</v>
      </c>
      <c r="L11393" s="12" t="e">
        <f>VLOOKUP(B11393,Doses!A:C,3,FALSE)</f>
        <v>#N/A</v>
      </c>
      <c r="M11393" s="44" t="e">
        <f t="shared" si="177"/>
        <v>#VALUE!</v>
      </c>
    </row>
    <row r="11394" spans="1:13" x14ac:dyDescent="0.25">
      <c r="A11394" s="72" t="s">
        <v>21</v>
      </c>
      <c r="D11394" s="72">
        <v>0</v>
      </c>
      <c r="E11394" s="72">
        <v>0</v>
      </c>
      <c r="F11394" s="72">
        <v>0</v>
      </c>
      <c r="K11394" s="72" t="s">
        <v>3850</v>
      </c>
      <c r="L11394" s="12" t="e">
        <f>VLOOKUP(B11394,Doses!A:C,3,FALSE)</f>
        <v>#N/A</v>
      </c>
      <c r="M11394" s="44" t="e">
        <f t="shared" ref="M11394:M11457" si="178">K11394*1</f>
        <v>#VALUE!</v>
      </c>
    </row>
    <row r="11395" spans="1:13" x14ac:dyDescent="0.25">
      <c r="A11395" s="72" t="s">
        <v>21</v>
      </c>
      <c r="D11395" s="72">
        <v>0</v>
      </c>
      <c r="E11395" s="72">
        <v>0</v>
      </c>
      <c r="F11395" s="72">
        <v>0</v>
      </c>
      <c r="K11395" s="72" t="s">
        <v>3850</v>
      </c>
      <c r="L11395" s="12" t="e">
        <f>VLOOKUP(B11395,Doses!A:C,3,FALSE)</f>
        <v>#N/A</v>
      </c>
      <c r="M11395" s="44" t="e">
        <f t="shared" si="178"/>
        <v>#VALUE!</v>
      </c>
    </row>
    <row r="11396" spans="1:13" x14ac:dyDescent="0.25">
      <c r="A11396" s="72" t="s">
        <v>21</v>
      </c>
      <c r="D11396" s="72">
        <v>0</v>
      </c>
      <c r="E11396" s="72">
        <v>0</v>
      </c>
      <c r="F11396" s="72">
        <v>0</v>
      </c>
      <c r="K11396" s="72" t="s">
        <v>3850</v>
      </c>
      <c r="L11396" s="12" t="e">
        <f>VLOOKUP(B11396,Doses!A:C,3,FALSE)</f>
        <v>#N/A</v>
      </c>
      <c r="M11396" s="44" t="e">
        <f t="shared" si="178"/>
        <v>#VALUE!</v>
      </c>
    </row>
    <row r="11397" spans="1:13" x14ac:dyDescent="0.25">
      <c r="A11397" s="72" t="s">
        <v>21</v>
      </c>
      <c r="D11397" s="72">
        <v>0</v>
      </c>
      <c r="E11397" s="72">
        <v>0</v>
      </c>
      <c r="F11397" s="72">
        <v>0</v>
      </c>
      <c r="K11397" s="72" t="s">
        <v>3850</v>
      </c>
      <c r="L11397" s="12" t="e">
        <f>VLOOKUP(B11397,Doses!A:C,3,FALSE)</f>
        <v>#N/A</v>
      </c>
      <c r="M11397" s="44" t="e">
        <f t="shared" si="178"/>
        <v>#VALUE!</v>
      </c>
    </row>
    <row r="11398" spans="1:13" x14ac:dyDescent="0.25">
      <c r="A11398" s="72" t="s">
        <v>21</v>
      </c>
      <c r="D11398" s="72">
        <v>0</v>
      </c>
      <c r="E11398" s="72">
        <v>0</v>
      </c>
      <c r="F11398" s="72">
        <v>0</v>
      </c>
      <c r="K11398" s="72" t="s">
        <v>3850</v>
      </c>
      <c r="L11398" s="12" t="e">
        <f>VLOOKUP(B11398,Doses!A:C,3,FALSE)</f>
        <v>#N/A</v>
      </c>
      <c r="M11398" s="44" t="e">
        <f t="shared" si="178"/>
        <v>#VALUE!</v>
      </c>
    </row>
    <row r="11399" spans="1:13" x14ac:dyDescent="0.25">
      <c r="A11399" s="72" t="s">
        <v>21</v>
      </c>
      <c r="D11399" s="72">
        <v>0</v>
      </c>
      <c r="E11399" s="72">
        <v>0</v>
      </c>
      <c r="F11399" s="72">
        <v>0</v>
      </c>
      <c r="K11399" s="72" t="s">
        <v>3850</v>
      </c>
      <c r="L11399" s="12" t="e">
        <f>VLOOKUP(B11399,Doses!A:C,3,FALSE)</f>
        <v>#N/A</v>
      </c>
      <c r="M11399" s="44" t="e">
        <f t="shared" si="178"/>
        <v>#VALUE!</v>
      </c>
    </row>
    <row r="11400" spans="1:13" x14ac:dyDescent="0.25">
      <c r="A11400" s="72" t="s">
        <v>21</v>
      </c>
      <c r="D11400" s="72">
        <v>0</v>
      </c>
      <c r="E11400" s="72">
        <v>0</v>
      </c>
      <c r="F11400" s="72">
        <v>0</v>
      </c>
      <c r="K11400" s="72" t="s">
        <v>3850</v>
      </c>
      <c r="L11400" s="12" t="e">
        <f>VLOOKUP(B11400,Doses!A:C,3,FALSE)</f>
        <v>#N/A</v>
      </c>
      <c r="M11400" s="44" t="e">
        <f t="shared" si="178"/>
        <v>#VALUE!</v>
      </c>
    </row>
    <row r="11401" spans="1:13" x14ac:dyDescent="0.25">
      <c r="A11401" s="72" t="s">
        <v>21</v>
      </c>
      <c r="D11401" s="72">
        <v>0</v>
      </c>
      <c r="E11401" s="72">
        <v>0</v>
      </c>
      <c r="F11401" s="72">
        <v>0</v>
      </c>
      <c r="K11401" s="72" t="s">
        <v>3850</v>
      </c>
      <c r="L11401" s="12" t="e">
        <f>VLOOKUP(B11401,Doses!A:C,3,FALSE)</f>
        <v>#N/A</v>
      </c>
      <c r="M11401" s="44" t="e">
        <f t="shared" si="178"/>
        <v>#VALUE!</v>
      </c>
    </row>
    <row r="11402" spans="1:13" x14ac:dyDescent="0.25">
      <c r="A11402" s="72" t="s">
        <v>21</v>
      </c>
      <c r="D11402" s="72">
        <v>0</v>
      </c>
      <c r="E11402" s="72">
        <v>0</v>
      </c>
      <c r="F11402" s="72">
        <v>0</v>
      </c>
      <c r="K11402" s="72" t="s">
        <v>3850</v>
      </c>
      <c r="L11402" s="12" t="e">
        <f>VLOOKUP(B11402,Doses!A:C,3,FALSE)</f>
        <v>#N/A</v>
      </c>
      <c r="M11402" s="44" t="e">
        <f t="shared" si="178"/>
        <v>#VALUE!</v>
      </c>
    </row>
    <row r="11403" spans="1:13" x14ac:dyDescent="0.25">
      <c r="A11403" s="72" t="s">
        <v>21</v>
      </c>
      <c r="D11403" s="72">
        <v>0</v>
      </c>
      <c r="E11403" s="72">
        <v>0</v>
      </c>
      <c r="F11403" s="72">
        <v>0</v>
      </c>
      <c r="K11403" s="72" t="s">
        <v>3850</v>
      </c>
      <c r="L11403" s="12" t="e">
        <f>VLOOKUP(B11403,Doses!A:C,3,FALSE)</f>
        <v>#N/A</v>
      </c>
      <c r="M11403" s="44" t="e">
        <f t="shared" si="178"/>
        <v>#VALUE!</v>
      </c>
    </row>
    <row r="11404" spans="1:13" x14ac:dyDescent="0.25">
      <c r="A11404" s="72" t="s">
        <v>21</v>
      </c>
      <c r="D11404" s="72">
        <v>0</v>
      </c>
      <c r="E11404" s="72">
        <v>0</v>
      </c>
      <c r="F11404" s="72">
        <v>0</v>
      </c>
      <c r="K11404" s="72" t="s">
        <v>3850</v>
      </c>
      <c r="L11404" s="12" t="e">
        <f>VLOOKUP(B11404,Doses!A:C,3,FALSE)</f>
        <v>#N/A</v>
      </c>
      <c r="M11404" s="44" t="e">
        <f t="shared" si="178"/>
        <v>#VALUE!</v>
      </c>
    </row>
    <row r="11405" spans="1:13" x14ac:dyDescent="0.25">
      <c r="A11405" s="72" t="s">
        <v>21</v>
      </c>
      <c r="D11405" s="72">
        <v>0</v>
      </c>
      <c r="E11405" s="72">
        <v>0</v>
      </c>
      <c r="F11405" s="72">
        <v>0</v>
      </c>
      <c r="K11405" s="72" t="s">
        <v>3850</v>
      </c>
      <c r="L11405" s="12" t="e">
        <f>VLOOKUP(B11405,Doses!A:C,3,FALSE)</f>
        <v>#N/A</v>
      </c>
      <c r="M11405" s="44" t="e">
        <f t="shared" si="178"/>
        <v>#VALUE!</v>
      </c>
    </row>
    <row r="11406" spans="1:13" x14ac:dyDescent="0.25">
      <c r="A11406" s="72" t="s">
        <v>21</v>
      </c>
      <c r="D11406" s="72">
        <v>0</v>
      </c>
      <c r="E11406" s="72">
        <v>0</v>
      </c>
      <c r="F11406" s="72">
        <v>0</v>
      </c>
      <c r="K11406" s="72" t="s">
        <v>3850</v>
      </c>
      <c r="L11406" s="12" t="e">
        <f>VLOOKUP(B11406,Doses!A:C,3,FALSE)</f>
        <v>#N/A</v>
      </c>
      <c r="M11406" s="44" t="e">
        <f t="shared" si="178"/>
        <v>#VALUE!</v>
      </c>
    </row>
    <row r="11407" spans="1:13" x14ac:dyDescent="0.25">
      <c r="A11407" s="72" t="s">
        <v>21</v>
      </c>
      <c r="D11407" s="72">
        <v>0</v>
      </c>
      <c r="E11407" s="72">
        <v>0</v>
      </c>
      <c r="F11407" s="72">
        <v>0</v>
      </c>
      <c r="K11407" s="72" t="s">
        <v>3850</v>
      </c>
      <c r="L11407" s="12" t="e">
        <f>VLOOKUP(B11407,Doses!A:C,3,FALSE)</f>
        <v>#N/A</v>
      </c>
      <c r="M11407" s="44" t="e">
        <f t="shared" si="178"/>
        <v>#VALUE!</v>
      </c>
    </row>
    <row r="11408" spans="1:13" x14ac:dyDescent="0.25">
      <c r="A11408" s="72" t="s">
        <v>21</v>
      </c>
      <c r="D11408" s="72">
        <v>0</v>
      </c>
      <c r="E11408" s="72">
        <v>0</v>
      </c>
      <c r="F11408" s="72">
        <v>0</v>
      </c>
      <c r="K11408" s="72" t="s">
        <v>3850</v>
      </c>
      <c r="L11408" s="12" t="e">
        <f>VLOOKUP(B11408,Doses!A:C,3,FALSE)</f>
        <v>#N/A</v>
      </c>
      <c r="M11408" s="44" t="e">
        <f t="shared" si="178"/>
        <v>#VALUE!</v>
      </c>
    </row>
    <row r="11409" spans="1:13" x14ac:dyDescent="0.25">
      <c r="A11409" s="72" t="s">
        <v>21</v>
      </c>
      <c r="D11409" s="72">
        <v>0</v>
      </c>
      <c r="E11409" s="72">
        <v>0</v>
      </c>
      <c r="F11409" s="72">
        <v>0</v>
      </c>
      <c r="K11409" s="72" t="s">
        <v>3850</v>
      </c>
      <c r="L11409" s="12" t="e">
        <f>VLOOKUP(B11409,Doses!A:C,3,FALSE)</f>
        <v>#N/A</v>
      </c>
      <c r="M11409" s="44" t="e">
        <f t="shared" si="178"/>
        <v>#VALUE!</v>
      </c>
    </row>
    <row r="11410" spans="1:13" x14ac:dyDescent="0.25">
      <c r="A11410" s="72" t="s">
        <v>21</v>
      </c>
      <c r="D11410" s="72">
        <v>0</v>
      </c>
      <c r="E11410" s="72">
        <v>0</v>
      </c>
      <c r="F11410" s="72">
        <v>0</v>
      </c>
      <c r="K11410" s="72" t="s">
        <v>3850</v>
      </c>
      <c r="L11410" s="12" t="e">
        <f>VLOOKUP(B11410,Doses!A:C,3,FALSE)</f>
        <v>#N/A</v>
      </c>
      <c r="M11410" s="44" t="e">
        <f t="shared" si="178"/>
        <v>#VALUE!</v>
      </c>
    </row>
    <row r="11411" spans="1:13" x14ac:dyDescent="0.25">
      <c r="A11411" s="72" t="s">
        <v>21</v>
      </c>
      <c r="D11411" s="72">
        <v>0</v>
      </c>
      <c r="E11411" s="72">
        <v>0</v>
      </c>
      <c r="F11411" s="72">
        <v>0</v>
      </c>
      <c r="K11411" s="72" t="s">
        <v>3850</v>
      </c>
      <c r="L11411" s="12" t="e">
        <f>VLOOKUP(B11411,Doses!A:C,3,FALSE)</f>
        <v>#N/A</v>
      </c>
      <c r="M11411" s="44" t="e">
        <f t="shared" si="178"/>
        <v>#VALUE!</v>
      </c>
    </row>
    <row r="11412" spans="1:13" x14ac:dyDescent="0.25">
      <c r="A11412" s="72" t="s">
        <v>21</v>
      </c>
      <c r="D11412" s="72">
        <v>0</v>
      </c>
      <c r="E11412" s="72">
        <v>0</v>
      </c>
      <c r="F11412" s="72">
        <v>0</v>
      </c>
      <c r="K11412" s="72" t="s">
        <v>3850</v>
      </c>
      <c r="L11412" s="12" t="e">
        <f>VLOOKUP(B11412,Doses!A:C,3,FALSE)</f>
        <v>#N/A</v>
      </c>
      <c r="M11412" s="44" t="e">
        <f t="shared" si="178"/>
        <v>#VALUE!</v>
      </c>
    </row>
    <row r="11413" spans="1:13" x14ac:dyDescent="0.25">
      <c r="A11413" s="72" t="s">
        <v>21</v>
      </c>
      <c r="D11413" s="72">
        <v>0</v>
      </c>
      <c r="E11413" s="72">
        <v>0</v>
      </c>
      <c r="F11413" s="72">
        <v>0</v>
      </c>
      <c r="K11413" s="72" t="s">
        <v>3850</v>
      </c>
      <c r="L11413" s="12" t="e">
        <f>VLOOKUP(B11413,Doses!A:C,3,FALSE)</f>
        <v>#N/A</v>
      </c>
      <c r="M11413" s="44" t="e">
        <f t="shared" si="178"/>
        <v>#VALUE!</v>
      </c>
    </row>
    <row r="11414" spans="1:13" x14ac:dyDescent="0.25">
      <c r="A11414" s="72" t="s">
        <v>21</v>
      </c>
      <c r="D11414" s="72">
        <v>0</v>
      </c>
      <c r="E11414" s="72">
        <v>0</v>
      </c>
      <c r="F11414" s="72">
        <v>0</v>
      </c>
      <c r="K11414" s="72" t="s">
        <v>3850</v>
      </c>
      <c r="L11414" s="12" t="e">
        <f>VLOOKUP(B11414,Doses!A:C,3,FALSE)</f>
        <v>#N/A</v>
      </c>
      <c r="M11414" s="44" t="e">
        <f t="shared" si="178"/>
        <v>#VALUE!</v>
      </c>
    </row>
    <row r="11415" spans="1:13" x14ac:dyDescent="0.25">
      <c r="A11415" s="72" t="s">
        <v>21</v>
      </c>
      <c r="D11415" s="72">
        <v>0</v>
      </c>
      <c r="E11415" s="72">
        <v>0</v>
      </c>
      <c r="F11415" s="72">
        <v>0</v>
      </c>
      <c r="K11415" s="72" t="s">
        <v>3850</v>
      </c>
      <c r="L11415" s="12" t="e">
        <f>VLOOKUP(B11415,Doses!A:C,3,FALSE)</f>
        <v>#N/A</v>
      </c>
      <c r="M11415" s="44" t="e">
        <f t="shared" si="178"/>
        <v>#VALUE!</v>
      </c>
    </row>
    <row r="11416" spans="1:13" x14ac:dyDescent="0.25">
      <c r="A11416" s="72" t="s">
        <v>21</v>
      </c>
      <c r="D11416" s="72">
        <v>0</v>
      </c>
      <c r="E11416" s="72">
        <v>0</v>
      </c>
      <c r="F11416" s="72">
        <v>0</v>
      </c>
      <c r="K11416" s="72" t="s">
        <v>3850</v>
      </c>
      <c r="L11416" s="12" t="e">
        <f>VLOOKUP(B11416,Doses!A:C,3,FALSE)</f>
        <v>#N/A</v>
      </c>
      <c r="M11416" s="44" t="e">
        <f t="shared" si="178"/>
        <v>#VALUE!</v>
      </c>
    </row>
    <row r="11417" spans="1:13" x14ac:dyDescent="0.25">
      <c r="A11417" s="72" t="s">
        <v>21</v>
      </c>
      <c r="D11417" s="72">
        <v>0</v>
      </c>
      <c r="E11417" s="72">
        <v>0</v>
      </c>
      <c r="F11417" s="72">
        <v>0</v>
      </c>
      <c r="K11417" s="72" t="s">
        <v>3850</v>
      </c>
      <c r="L11417" s="12" t="e">
        <f>VLOOKUP(B11417,Doses!A:C,3,FALSE)</f>
        <v>#N/A</v>
      </c>
      <c r="M11417" s="44" t="e">
        <f t="shared" si="178"/>
        <v>#VALUE!</v>
      </c>
    </row>
    <row r="11418" spans="1:13" x14ac:dyDescent="0.25">
      <c r="A11418" s="72" t="s">
        <v>21</v>
      </c>
      <c r="D11418" s="72">
        <v>0</v>
      </c>
      <c r="E11418" s="72">
        <v>0</v>
      </c>
      <c r="F11418" s="72">
        <v>0</v>
      </c>
      <c r="K11418" s="72" t="s">
        <v>3850</v>
      </c>
      <c r="L11418" s="12" t="e">
        <f>VLOOKUP(B11418,Doses!A:C,3,FALSE)</f>
        <v>#N/A</v>
      </c>
      <c r="M11418" s="44" t="e">
        <f t="shared" si="178"/>
        <v>#VALUE!</v>
      </c>
    </row>
    <row r="11419" spans="1:13" x14ac:dyDescent="0.25">
      <c r="A11419" s="72" t="s">
        <v>21</v>
      </c>
      <c r="D11419" s="72">
        <v>0</v>
      </c>
      <c r="E11419" s="72">
        <v>0</v>
      </c>
      <c r="F11419" s="72">
        <v>0</v>
      </c>
      <c r="K11419" s="72" t="s">
        <v>3850</v>
      </c>
      <c r="L11419" s="12" t="e">
        <f>VLOOKUP(B11419,Doses!A:C,3,FALSE)</f>
        <v>#N/A</v>
      </c>
      <c r="M11419" s="44" t="e">
        <f t="shared" si="178"/>
        <v>#VALUE!</v>
      </c>
    </row>
    <row r="11420" spans="1:13" x14ac:dyDescent="0.25">
      <c r="A11420" s="72" t="s">
        <v>21</v>
      </c>
      <c r="D11420" s="72">
        <v>0</v>
      </c>
      <c r="E11420" s="72">
        <v>0</v>
      </c>
      <c r="F11420" s="72">
        <v>0</v>
      </c>
      <c r="K11420" s="72" t="s">
        <v>3850</v>
      </c>
      <c r="L11420" s="12" t="e">
        <f>VLOOKUP(B11420,Doses!A:C,3,FALSE)</f>
        <v>#N/A</v>
      </c>
      <c r="M11420" s="44" t="e">
        <f t="shared" si="178"/>
        <v>#VALUE!</v>
      </c>
    </row>
    <row r="11421" spans="1:13" x14ac:dyDescent="0.25">
      <c r="A11421" s="72" t="s">
        <v>21</v>
      </c>
      <c r="D11421" s="72">
        <v>0</v>
      </c>
      <c r="E11421" s="72">
        <v>0</v>
      </c>
      <c r="F11421" s="72">
        <v>0</v>
      </c>
      <c r="K11421" s="72" t="s">
        <v>3850</v>
      </c>
      <c r="L11421" s="12" t="e">
        <f>VLOOKUP(B11421,Doses!A:C,3,FALSE)</f>
        <v>#N/A</v>
      </c>
      <c r="M11421" s="44" t="e">
        <f t="shared" si="178"/>
        <v>#VALUE!</v>
      </c>
    </row>
    <row r="11422" spans="1:13" x14ac:dyDescent="0.25">
      <c r="A11422" s="72" t="s">
        <v>21</v>
      </c>
      <c r="D11422" s="72">
        <v>0</v>
      </c>
      <c r="E11422" s="72">
        <v>0</v>
      </c>
      <c r="F11422" s="72">
        <v>0</v>
      </c>
      <c r="K11422" s="72" t="s">
        <v>3850</v>
      </c>
      <c r="L11422" s="12" t="e">
        <f>VLOOKUP(B11422,Doses!A:C,3,FALSE)</f>
        <v>#N/A</v>
      </c>
      <c r="M11422" s="44" t="e">
        <f t="shared" si="178"/>
        <v>#VALUE!</v>
      </c>
    </row>
    <row r="11423" spans="1:13" x14ac:dyDescent="0.25">
      <c r="A11423" s="72" t="s">
        <v>21</v>
      </c>
      <c r="D11423" s="72">
        <v>0</v>
      </c>
      <c r="E11423" s="72">
        <v>0</v>
      </c>
      <c r="F11423" s="72">
        <v>0</v>
      </c>
      <c r="K11423" s="72" t="s">
        <v>3850</v>
      </c>
      <c r="L11423" s="12" t="e">
        <f>VLOOKUP(B11423,Doses!A:C,3,FALSE)</f>
        <v>#N/A</v>
      </c>
      <c r="M11423" s="44" t="e">
        <f t="shared" si="178"/>
        <v>#VALUE!</v>
      </c>
    </row>
    <row r="11424" spans="1:13" x14ac:dyDescent="0.25">
      <c r="A11424" s="72" t="s">
        <v>21</v>
      </c>
      <c r="D11424" s="72">
        <v>0</v>
      </c>
      <c r="E11424" s="72">
        <v>0</v>
      </c>
      <c r="F11424" s="72">
        <v>0</v>
      </c>
      <c r="K11424" s="72" t="s">
        <v>3850</v>
      </c>
      <c r="L11424" s="12" t="e">
        <f>VLOOKUP(B11424,Doses!A:C,3,FALSE)</f>
        <v>#N/A</v>
      </c>
      <c r="M11424" s="44" t="e">
        <f t="shared" si="178"/>
        <v>#VALUE!</v>
      </c>
    </row>
    <row r="11425" spans="1:13" x14ac:dyDescent="0.25">
      <c r="A11425" s="72" t="s">
        <v>21</v>
      </c>
      <c r="D11425" s="72">
        <v>0</v>
      </c>
      <c r="E11425" s="72">
        <v>0</v>
      </c>
      <c r="F11425" s="72">
        <v>0</v>
      </c>
      <c r="K11425" s="72" t="s">
        <v>3850</v>
      </c>
      <c r="L11425" s="12" t="e">
        <f>VLOOKUP(B11425,Doses!A:C,3,FALSE)</f>
        <v>#N/A</v>
      </c>
      <c r="M11425" s="44" t="e">
        <f t="shared" si="178"/>
        <v>#VALUE!</v>
      </c>
    </row>
    <row r="11426" spans="1:13" x14ac:dyDescent="0.25">
      <c r="A11426" s="72" t="s">
        <v>21</v>
      </c>
      <c r="D11426" s="72">
        <v>0</v>
      </c>
      <c r="E11426" s="72">
        <v>0</v>
      </c>
      <c r="F11426" s="72">
        <v>0</v>
      </c>
      <c r="K11426" s="72" t="s">
        <v>3850</v>
      </c>
      <c r="L11426" s="12" t="e">
        <f>VLOOKUP(B11426,Doses!A:C,3,FALSE)</f>
        <v>#N/A</v>
      </c>
      <c r="M11426" s="44" t="e">
        <f t="shared" si="178"/>
        <v>#VALUE!</v>
      </c>
    </row>
    <row r="11427" spans="1:13" x14ac:dyDescent="0.25">
      <c r="A11427" s="72" t="s">
        <v>21</v>
      </c>
      <c r="D11427" s="72">
        <v>0</v>
      </c>
      <c r="E11427" s="72">
        <v>0</v>
      </c>
      <c r="F11427" s="72">
        <v>0</v>
      </c>
      <c r="K11427" s="72" t="s">
        <v>3850</v>
      </c>
      <c r="L11427" s="12" t="e">
        <f>VLOOKUP(B11427,Doses!A:C,3,FALSE)</f>
        <v>#N/A</v>
      </c>
      <c r="M11427" s="44" t="e">
        <f t="shared" si="178"/>
        <v>#VALUE!</v>
      </c>
    </row>
    <row r="11428" spans="1:13" x14ac:dyDescent="0.25">
      <c r="A11428" s="72" t="s">
        <v>21</v>
      </c>
      <c r="D11428" s="72">
        <v>0</v>
      </c>
      <c r="E11428" s="72">
        <v>0</v>
      </c>
      <c r="F11428" s="72">
        <v>0</v>
      </c>
      <c r="K11428" s="72" t="s">
        <v>3850</v>
      </c>
      <c r="L11428" s="12" t="e">
        <f>VLOOKUP(B11428,Doses!A:C,3,FALSE)</f>
        <v>#N/A</v>
      </c>
      <c r="M11428" s="44" t="e">
        <f t="shared" si="178"/>
        <v>#VALUE!</v>
      </c>
    </row>
    <row r="11429" spans="1:13" x14ac:dyDescent="0.25">
      <c r="A11429" s="72" t="s">
        <v>21</v>
      </c>
      <c r="D11429" s="72">
        <v>0</v>
      </c>
      <c r="E11429" s="72">
        <v>0</v>
      </c>
      <c r="F11429" s="72">
        <v>0</v>
      </c>
      <c r="K11429" s="72" t="s">
        <v>3850</v>
      </c>
      <c r="L11429" s="12" t="e">
        <f>VLOOKUP(B11429,Doses!A:C,3,FALSE)</f>
        <v>#N/A</v>
      </c>
      <c r="M11429" s="44" t="e">
        <f t="shared" si="178"/>
        <v>#VALUE!</v>
      </c>
    </row>
    <row r="11430" spans="1:13" x14ac:dyDescent="0.25">
      <c r="A11430" s="72" t="s">
        <v>21</v>
      </c>
      <c r="D11430" s="72">
        <v>0</v>
      </c>
      <c r="E11430" s="72">
        <v>0</v>
      </c>
      <c r="F11430" s="72">
        <v>0</v>
      </c>
      <c r="K11430" s="72" t="s">
        <v>3850</v>
      </c>
      <c r="L11430" s="12" t="e">
        <f>VLOOKUP(B11430,Doses!A:C,3,FALSE)</f>
        <v>#N/A</v>
      </c>
      <c r="M11430" s="44" t="e">
        <f t="shared" si="178"/>
        <v>#VALUE!</v>
      </c>
    </row>
    <row r="11431" spans="1:13" x14ac:dyDescent="0.25">
      <c r="A11431" s="72" t="s">
        <v>21</v>
      </c>
      <c r="D11431" s="72">
        <v>0</v>
      </c>
      <c r="E11431" s="72">
        <v>0</v>
      </c>
      <c r="F11431" s="72">
        <v>0</v>
      </c>
      <c r="K11431" s="72" t="s">
        <v>3850</v>
      </c>
      <c r="L11431" s="12" t="e">
        <f>VLOOKUP(B11431,Doses!A:C,3,FALSE)</f>
        <v>#N/A</v>
      </c>
      <c r="M11431" s="44" t="e">
        <f t="shared" si="178"/>
        <v>#VALUE!</v>
      </c>
    </row>
    <row r="11432" spans="1:13" x14ac:dyDescent="0.25">
      <c r="A11432" s="72" t="s">
        <v>21</v>
      </c>
      <c r="D11432" s="72">
        <v>0</v>
      </c>
      <c r="E11432" s="72">
        <v>0</v>
      </c>
      <c r="F11432" s="72">
        <v>0</v>
      </c>
      <c r="K11432" s="72" t="s">
        <v>3850</v>
      </c>
      <c r="L11432" s="12" t="e">
        <f>VLOOKUP(B11432,Doses!A:C,3,FALSE)</f>
        <v>#N/A</v>
      </c>
      <c r="M11432" s="44" t="e">
        <f t="shared" si="178"/>
        <v>#VALUE!</v>
      </c>
    </row>
    <row r="11433" spans="1:13" x14ac:dyDescent="0.25">
      <c r="A11433" s="72" t="s">
        <v>21</v>
      </c>
      <c r="D11433" s="72">
        <v>0</v>
      </c>
      <c r="E11433" s="72">
        <v>0</v>
      </c>
      <c r="F11433" s="72">
        <v>0</v>
      </c>
      <c r="K11433" s="72" t="s">
        <v>3850</v>
      </c>
      <c r="L11433" s="12" t="e">
        <f>VLOOKUP(B11433,Doses!A:C,3,FALSE)</f>
        <v>#N/A</v>
      </c>
      <c r="M11433" s="44" t="e">
        <f t="shared" si="178"/>
        <v>#VALUE!</v>
      </c>
    </row>
    <row r="11434" spans="1:13" x14ac:dyDescent="0.25">
      <c r="A11434" s="72" t="s">
        <v>21</v>
      </c>
      <c r="D11434" s="72">
        <v>0</v>
      </c>
      <c r="E11434" s="72">
        <v>0</v>
      </c>
      <c r="F11434" s="72">
        <v>0</v>
      </c>
      <c r="K11434" s="72" t="s">
        <v>3850</v>
      </c>
      <c r="L11434" s="12" t="e">
        <f>VLOOKUP(B11434,Doses!A:C,3,FALSE)</f>
        <v>#N/A</v>
      </c>
      <c r="M11434" s="44" t="e">
        <f t="shared" si="178"/>
        <v>#VALUE!</v>
      </c>
    </row>
    <row r="11435" spans="1:13" x14ac:dyDescent="0.25">
      <c r="A11435" s="72" t="s">
        <v>21</v>
      </c>
      <c r="D11435" s="72">
        <v>0</v>
      </c>
      <c r="E11435" s="72">
        <v>0</v>
      </c>
      <c r="F11435" s="72">
        <v>0</v>
      </c>
      <c r="K11435" s="72" t="s">
        <v>3850</v>
      </c>
      <c r="L11435" s="12" t="e">
        <f>VLOOKUP(B11435,Doses!A:C,3,FALSE)</f>
        <v>#N/A</v>
      </c>
      <c r="M11435" s="44" t="e">
        <f t="shared" si="178"/>
        <v>#VALUE!</v>
      </c>
    </row>
    <row r="11436" spans="1:13" x14ac:dyDescent="0.25">
      <c r="A11436" s="72" t="s">
        <v>21</v>
      </c>
      <c r="D11436" s="72">
        <v>0</v>
      </c>
      <c r="E11436" s="72">
        <v>0</v>
      </c>
      <c r="F11436" s="72">
        <v>0</v>
      </c>
      <c r="K11436" s="72" t="s">
        <v>3850</v>
      </c>
      <c r="L11436" s="12" t="e">
        <f>VLOOKUP(B11436,Doses!A:C,3,FALSE)</f>
        <v>#N/A</v>
      </c>
      <c r="M11436" s="44" t="e">
        <f t="shared" si="178"/>
        <v>#VALUE!</v>
      </c>
    </row>
    <row r="11437" spans="1:13" x14ac:dyDescent="0.25">
      <c r="A11437" s="72" t="s">
        <v>21</v>
      </c>
      <c r="D11437" s="72">
        <v>0</v>
      </c>
      <c r="E11437" s="72">
        <v>0</v>
      </c>
      <c r="F11437" s="72">
        <v>0</v>
      </c>
      <c r="K11437" s="72" t="s">
        <v>3850</v>
      </c>
      <c r="L11437" s="12" t="e">
        <f>VLOOKUP(B11437,Doses!A:C,3,FALSE)</f>
        <v>#N/A</v>
      </c>
      <c r="M11437" s="44" t="e">
        <f t="shared" si="178"/>
        <v>#VALUE!</v>
      </c>
    </row>
    <row r="11438" spans="1:13" x14ac:dyDescent="0.25">
      <c r="A11438" s="72" t="s">
        <v>21</v>
      </c>
      <c r="D11438" s="72">
        <v>0</v>
      </c>
      <c r="E11438" s="72">
        <v>0</v>
      </c>
      <c r="F11438" s="72">
        <v>0</v>
      </c>
      <c r="K11438" s="72" t="s">
        <v>3850</v>
      </c>
      <c r="L11438" s="12" t="e">
        <f>VLOOKUP(B11438,Doses!A:C,3,FALSE)</f>
        <v>#N/A</v>
      </c>
      <c r="M11438" s="44" t="e">
        <f t="shared" si="178"/>
        <v>#VALUE!</v>
      </c>
    </row>
    <row r="11439" spans="1:13" x14ac:dyDescent="0.25">
      <c r="A11439" s="72" t="s">
        <v>21</v>
      </c>
      <c r="D11439" s="72">
        <v>0</v>
      </c>
      <c r="E11439" s="72">
        <v>0</v>
      </c>
      <c r="F11439" s="72">
        <v>0</v>
      </c>
      <c r="K11439" s="72" t="s">
        <v>3850</v>
      </c>
      <c r="L11439" s="12" t="e">
        <f>VLOOKUP(B11439,Doses!A:C,3,FALSE)</f>
        <v>#N/A</v>
      </c>
      <c r="M11439" s="44" t="e">
        <f t="shared" si="178"/>
        <v>#VALUE!</v>
      </c>
    </row>
    <row r="11440" spans="1:13" x14ac:dyDescent="0.25">
      <c r="A11440" s="72" t="s">
        <v>21</v>
      </c>
      <c r="D11440" s="72">
        <v>0</v>
      </c>
      <c r="E11440" s="72">
        <v>0</v>
      </c>
      <c r="F11440" s="72">
        <v>0</v>
      </c>
      <c r="K11440" s="72" t="s">
        <v>3850</v>
      </c>
      <c r="L11440" s="12" t="e">
        <f>VLOOKUP(B11440,Doses!A:C,3,FALSE)</f>
        <v>#N/A</v>
      </c>
      <c r="M11440" s="44" t="e">
        <f t="shared" si="178"/>
        <v>#VALUE!</v>
      </c>
    </row>
    <row r="11441" spans="1:13" x14ac:dyDescent="0.25">
      <c r="A11441" s="72" t="s">
        <v>21</v>
      </c>
      <c r="D11441" s="72">
        <v>0</v>
      </c>
      <c r="E11441" s="72">
        <v>0</v>
      </c>
      <c r="F11441" s="72">
        <v>0</v>
      </c>
      <c r="K11441" s="72" t="s">
        <v>3850</v>
      </c>
      <c r="L11441" s="12" t="e">
        <f>VLOOKUP(B11441,Doses!A:C,3,FALSE)</f>
        <v>#N/A</v>
      </c>
      <c r="M11441" s="44" t="e">
        <f t="shared" si="178"/>
        <v>#VALUE!</v>
      </c>
    </row>
    <row r="11442" spans="1:13" x14ac:dyDescent="0.25">
      <c r="A11442" s="72" t="s">
        <v>21</v>
      </c>
      <c r="D11442" s="72">
        <v>0</v>
      </c>
      <c r="E11442" s="72">
        <v>0</v>
      </c>
      <c r="F11442" s="72">
        <v>0</v>
      </c>
      <c r="K11442" s="72" t="s">
        <v>3850</v>
      </c>
      <c r="L11442" s="12" t="e">
        <f>VLOOKUP(B11442,Doses!A:C,3,FALSE)</f>
        <v>#N/A</v>
      </c>
      <c r="M11442" s="44" t="e">
        <f t="shared" si="178"/>
        <v>#VALUE!</v>
      </c>
    </row>
    <row r="11443" spans="1:13" x14ac:dyDescent="0.25">
      <c r="A11443" s="72" t="s">
        <v>21</v>
      </c>
      <c r="D11443" s="72">
        <v>0</v>
      </c>
      <c r="E11443" s="72">
        <v>0</v>
      </c>
      <c r="F11443" s="72">
        <v>0</v>
      </c>
      <c r="K11443" s="72" t="s">
        <v>3850</v>
      </c>
      <c r="L11443" s="12" t="e">
        <f>VLOOKUP(B11443,Doses!A:C,3,FALSE)</f>
        <v>#N/A</v>
      </c>
      <c r="M11443" s="44" t="e">
        <f t="shared" si="178"/>
        <v>#VALUE!</v>
      </c>
    </row>
    <row r="11444" spans="1:13" x14ac:dyDescent="0.25">
      <c r="A11444" s="72" t="s">
        <v>21</v>
      </c>
      <c r="D11444" s="72">
        <v>0</v>
      </c>
      <c r="E11444" s="72">
        <v>0</v>
      </c>
      <c r="F11444" s="72">
        <v>0</v>
      </c>
      <c r="K11444" s="72" t="s">
        <v>3850</v>
      </c>
      <c r="L11444" s="12" t="e">
        <f>VLOOKUP(B11444,Doses!A:C,3,FALSE)</f>
        <v>#N/A</v>
      </c>
      <c r="M11444" s="44" t="e">
        <f t="shared" si="178"/>
        <v>#VALUE!</v>
      </c>
    </row>
    <row r="11445" spans="1:13" x14ac:dyDescent="0.25">
      <c r="A11445" s="72" t="s">
        <v>21</v>
      </c>
      <c r="D11445" s="72">
        <v>0</v>
      </c>
      <c r="E11445" s="72">
        <v>0</v>
      </c>
      <c r="F11445" s="72">
        <v>0</v>
      </c>
      <c r="K11445" s="72" t="s">
        <v>3850</v>
      </c>
      <c r="L11445" s="12" t="e">
        <f>VLOOKUP(B11445,Doses!A:C,3,FALSE)</f>
        <v>#N/A</v>
      </c>
      <c r="M11445" s="44" t="e">
        <f t="shared" si="178"/>
        <v>#VALUE!</v>
      </c>
    </row>
    <row r="11446" spans="1:13" x14ac:dyDescent="0.25">
      <c r="A11446" s="72" t="s">
        <v>21</v>
      </c>
      <c r="D11446" s="72">
        <v>0</v>
      </c>
      <c r="E11446" s="72">
        <v>0</v>
      </c>
      <c r="F11446" s="72">
        <v>0</v>
      </c>
      <c r="K11446" s="72" t="s">
        <v>3850</v>
      </c>
      <c r="L11446" s="12" t="e">
        <f>VLOOKUP(B11446,Doses!A:C,3,FALSE)</f>
        <v>#N/A</v>
      </c>
      <c r="M11446" s="44" t="e">
        <f t="shared" si="178"/>
        <v>#VALUE!</v>
      </c>
    </row>
    <row r="11447" spans="1:13" x14ac:dyDescent="0.25">
      <c r="A11447" s="72" t="s">
        <v>21</v>
      </c>
      <c r="D11447" s="72">
        <v>0</v>
      </c>
      <c r="E11447" s="72">
        <v>0</v>
      </c>
      <c r="F11447" s="72">
        <v>0</v>
      </c>
      <c r="K11447" s="72" t="s">
        <v>3850</v>
      </c>
      <c r="L11447" s="12" t="e">
        <f>VLOOKUP(B11447,Doses!A:C,3,FALSE)</f>
        <v>#N/A</v>
      </c>
      <c r="M11447" s="44" t="e">
        <f t="shared" si="178"/>
        <v>#VALUE!</v>
      </c>
    </row>
    <row r="11448" spans="1:13" x14ac:dyDescent="0.25">
      <c r="A11448" s="72" t="s">
        <v>21</v>
      </c>
      <c r="D11448" s="72">
        <v>0</v>
      </c>
      <c r="E11448" s="72">
        <v>0</v>
      </c>
      <c r="F11448" s="72">
        <v>0</v>
      </c>
      <c r="K11448" s="72" t="s">
        <v>3850</v>
      </c>
      <c r="L11448" s="12" t="e">
        <f>VLOOKUP(B11448,Doses!A:C,3,FALSE)</f>
        <v>#N/A</v>
      </c>
      <c r="M11448" s="44" t="e">
        <f t="shared" si="178"/>
        <v>#VALUE!</v>
      </c>
    </row>
    <row r="11449" spans="1:13" x14ac:dyDescent="0.25">
      <c r="A11449" s="72" t="s">
        <v>21</v>
      </c>
      <c r="D11449" s="72">
        <v>0</v>
      </c>
      <c r="E11449" s="72">
        <v>0</v>
      </c>
      <c r="F11449" s="72">
        <v>0</v>
      </c>
      <c r="K11449" s="72" t="s">
        <v>3850</v>
      </c>
      <c r="L11449" s="12" t="e">
        <f>VLOOKUP(B11449,Doses!A:C,3,FALSE)</f>
        <v>#N/A</v>
      </c>
      <c r="M11449" s="44" t="e">
        <f t="shared" si="178"/>
        <v>#VALUE!</v>
      </c>
    </row>
    <row r="11450" spans="1:13" x14ac:dyDescent="0.25">
      <c r="A11450" s="72" t="s">
        <v>21</v>
      </c>
      <c r="D11450" s="72">
        <v>0</v>
      </c>
      <c r="E11450" s="72">
        <v>0</v>
      </c>
      <c r="F11450" s="72">
        <v>0</v>
      </c>
      <c r="K11450" s="72" t="s">
        <v>3850</v>
      </c>
      <c r="L11450" s="12" t="e">
        <f>VLOOKUP(B11450,Doses!A:C,3,FALSE)</f>
        <v>#N/A</v>
      </c>
      <c r="M11450" s="44" t="e">
        <f t="shared" si="178"/>
        <v>#VALUE!</v>
      </c>
    </row>
    <row r="11451" spans="1:13" x14ac:dyDescent="0.25">
      <c r="A11451" s="72" t="s">
        <v>21</v>
      </c>
      <c r="D11451" s="72">
        <v>0</v>
      </c>
      <c r="E11451" s="72">
        <v>0</v>
      </c>
      <c r="F11451" s="72">
        <v>0</v>
      </c>
      <c r="K11451" s="72" t="s">
        <v>3850</v>
      </c>
      <c r="L11451" s="12" t="e">
        <f>VLOOKUP(B11451,Doses!A:C,3,FALSE)</f>
        <v>#N/A</v>
      </c>
      <c r="M11451" s="44" t="e">
        <f t="shared" si="178"/>
        <v>#VALUE!</v>
      </c>
    </row>
    <row r="11452" spans="1:13" x14ac:dyDescent="0.25">
      <c r="A11452" s="72" t="s">
        <v>21</v>
      </c>
      <c r="D11452" s="72">
        <v>0</v>
      </c>
      <c r="E11452" s="72">
        <v>0</v>
      </c>
      <c r="F11452" s="72">
        <v>0</v>
      </c>
      <c r="K11452" s="72" t="s">
        <v>3850</v>
      </c>
      <c r="L11452" s="12" t="e">
        <f>VLOOKUP(B11452,Doses!A:C,3,FALSE)</f>
        <v>#N/A</v>
      </c>
      <c r="M11452" s="44" t="e">
        <f t="shared" si="178"/>
        <v>#VALUE!</v>
      </c>
    </row>
    <row r="11453" spans="1:13" x14ac:dyDescent="0.25">
      <c r="A11453" s="72" t="s">
        <v>21</v>
      </c>
      <c r="D11453" s="72">
        <v>0</v>
      </c>
      <c r="E11453" s="72">
        <v>0</v>
      </c>
      <c r="F11453" s="72">
        <v>0</v>
      </c>
      <c r="K11453" s="72" t="s">
        <v>3850</v>
      </c>
      <c r="L11453" s="12" t="e">
        <f>VLOOKUP(B11453,Doses!A:C,3,FALSE)</f>
        <v>#N/A</v>
      </c>
      <c r="M11453" s="44" t="e">
        <f t="shared" si="178"/>
        <v>#VALUE!</v>
      </c>
    </row>
    <row r="11454" spans="1:13" x14ac:dyDescent="0.25">
      <c r="A11454" s="72" t="s">
        <v>21</v>
      </c>
      <c r="D11454" s="72">
        <v>0</v>
      </c>
      <c r="E11454" s="72">
        <v>0</v>
      </c>
      <c r="F11454" s="72">
        <v>0</v>
      </c>
      <c r="K11454" s="72" t="s">
        <v>3850</v>
      </c>
      <c r="L11454" s="12" t="e">
        <f>VLOOKUP(B11454,Doses!A:C,3,FALSE)</f>
        <v>#N/A</v>
      </c>
      <c r="M11454" s="44" t="e">
        <f t="shared" si="178"/>
        <v>#VALUE!</v>
      </c>
    </row>
    <row r="11455" spans="1:13" x14ac:dyDescent="0.25">
      <c r="A11455" s="72" t="s">
        <v>21</v>
      </c>
      <c r="D11455" s="72">
        <v>0</v>
      </c>
      <c r="E11455" s="72">
        <v>0</v>
      </c>
      <c r="F11455" s="72">
        <v>0</v>
      </c>
      <c r="K11455" s="72" t="s">
        <v>3850</v>
      </c>
      <c r="L11455" s="12" t="e">
        <f>VLOOKUP(B11455,Doses!A:C,3,FALSE)</f>
        <v>#N/A</v>
      </c>
      <c r="M11455" s="44" t="e">
        <f t="shared" si="178"/>
        <v>#VALUE!</v>
      </c>
    </row>
    <row r="11456" spans="1:13" x14ac:dyDescent="0.25">
      <c r="A11456" s="72" t="s">
        <v>21</v>
      </c>
      <c r="D11456" s="72">
        <v>0</v>
      </c>
      <c r="E11456" s="72">
        <v>0</v>
      </c>
      <c r="F11456" s="72">
        <v>0</v>
      </c>
      <c r="K11456" s="72" t="s">
        <v>3850</v>
      </c>
      <c r="L11456" s="12" t="e">
        <f>VLOOKUP(B11456,Doses!A:C,3,FALSE)</f>
        <v>#N/A</v>
      </c>
      <c r="M11456" s="44" t="e">
        <f t="shared" si="178"/>
        <v>#VALUE!</v>
      </c>
    </row>
    <row r="11457" spans="1:13" x14ac:dyDescent="0.25">
      <c r="A11457" s="72" t="s">
        <v>21</v>
      </c>
      <c r="D11457" s="72">
        <v>0</v>
      </c>
      <c r="E11457" s="72">
        <v>0</v>
      </c>
      <c r="F11457" s="72">
        <v>0</v>
      </c>
      <c r="K11457" s="72" t="s">
        <v>3850</v>
      </c>
      <c r="L11457" s="12" t="e">
        <f>VLOOKUP(B11457,Doses!A:C,3,FALSE)</f>
        <v>#N/A</v>
      </c>
      <c r="M11457" s="44" t="e">
        <f t="shared" si="178"/>
        <v>#VALUE!</v>
      </c>
    </row>
    <row r="11458" spans="1:13" x14ac:dyDescent="0.25">
      <c r="A11458" s="72" t="s">
        <v>21</v>
      </c>
      <c r="D11458" s="72">
        <v>0</v>
      </c>
      <c r="E11458" s="72">
        <v>0</v>
      </c>
      <c r="F11458" s="72">
        <v>0</v>
      </c>
      <c r="K11458" s="72" t="s">
        <v>3850</v>
      </c>
      <c r="L11458" s="12" t="e">
        <f>VLOOKUP(B11458,Doses!A:C,3,FALSE)</f>
        <v>#N/A</v>
      </c>
      <c r="M11458" s="44" t="e">
        <f t="shared" ref="M11458:M11521" si="179">K11458*1</f>
        <v>#VALUE!</v>
      </c>
    </row>
    <row r="11459" spans="1:13" x14ac:dyDescent="0.25">
      <c r="A11459" s="72" t="s">
        <v>21</v>
      </c>
      <c r="D11459" s="72">
        <v>0</v>
      </c>
      <c r="E11459" s="72">
        <v>0</v>
      </c>
      <c r="F11459" s="72">
        <v>0</v>
      </c>
      <c r="K11459" s="72" t="s">
        <v>3850</v>
      </c>
      <c r="L11459" s="12" t="e">
        <f>VLOOKUP(B11459,Doses!A:C,3,FALSE)</f>
        <v>#N/A</v>
      </c>
      <c r="M11459" s="44" t="e">
        <f t="shared" si="179"/>
        <v>#VALUE!</v>
      </c>
    </row>
    <row r="11460" spans="1:13" x14ac:dyDescent="0.25">
      <c r="A11460" s="72" t="s">
        <v>21</v>
      </c>
      <c r="D11460" s="72">
        <v>0</v>
      </c>
      <c r="E11460" s="72">
        <v>0</v>
      </c>
      <c r="F11460" s="72">
        <v>0</v>
      </c>
      <c r="K11460" s="72" t="s">
        <v>3850</v>
      </c>
      <c r="L11460" s="12" t="e">
        <f>VLOOKUP(B11460,Doses!A:C,3,FALSE)</f>
        <v>#N/A</v>
      </c>
      <c r="M11460" s="44" t="e">
        <f t="shared" si="179"/>
        <v>#VALUE!</v>
      </c>
    </row>
    <row r="11461" spans="1:13" x14ac:dyDescent="0.25">
      <c r="A11461" s="72" t="s">
        <v>21</v>
      </c>
      <c r="D11461" s="72">
        <v>0</v>
      </c>
      <c r="E11461" s="72">
        <v>0</v>
      </c>
      <c r="F11461" s="72">
        <v>0</v>
      </c>
      <c r="K11461" s="72" t="s">
        <v>3850</v>
      </c>
      <c r="L11461" s="12" t="e">
        <f>VLOOKUP(B11461,Doses!A:C,3,FALSE)</f>
        <v>#N/A</v>
      </c>
      <c r="M11461" s="44" t="e">
        <f t="shared" si="179"/>
        <v>#VALUE!</v>
      </c>
    </row>
    <row r="11462" spans="1:13" x14ac:dyDescent="0.25">
      <c r="A11462" s="72" t="s">
        <v>21</v>
      </c>
      <c r="D11462" s="72">
        <v>0</v>
      </c>
      <c r="E11462" s="72">
        <v>0</v>
      </c>
      <c r="F11462" s="72">
        <v>0</v>
      </c>
      <c r="K11462" s="72" t="s">
        <v>3850</v>
      </c>
      <c r="L11462" s="12" t="e">
        <f>VLOOKUP(B11462,Doses!A:C,3,FALSE)</f>
        <v>#N/A</v>
      </c>
      <c r="M11462" s="44" t="e">
        <f t="shared" si="179"/>
        <v>#VALUE!</v>
      </c>
    </row>
    <row r="11463" spans="1:13" x14ac:dyDescent="0.25">
      <c r="A11463" s="72" t="s">
        <v>21</v>
      </c>
      <c r="D11463" s="72">
        <v>0</v>
      </c>
      <c r="E11463" s="72">
        <v>0</v>
      </c>
      <c r="F11463" s="72">
        <v>0</v>
      </c>
      <c r="K11463" s="72" t="s">
        <v>3850</v>
      </c>
      <c r="L11463" s="12" t="e">
        <f>VLOOKUP(B11463,Doses!A:C,3,FALSE)</f>
        <v>#N/A</v>
      </c>
      <c r="M11463" s="44" t="e">
        <f t="shared" si="179"/>
        <v>#VALUE!</v>
      </c>
    </row>
    <row r="11464" spans="1:13" x14ac:dyDescent="0.25">
      <c r="A11464" s="72" t="s">
        <v>21</v>
      </c>
      <c r="D11464" s="72">
        <v>0</v>
      </c>
      <c r="E11464" s="72">
        <v>0</v>
      </c>
      <c r="F11464" s="72">
        <v>0</v>
      </c>
      <c r="K11464" s="72" t="s">
        <v>3850</v>
      </c>
      <c r="L11464" s="12" t="e">
        <f>VLOOKUP(B11464,Doses!A:C,3,FALSE)</f>
        <v>#N/A</v>
      </c>
      <c r="M11464" s="44" t="e">
        <f t="shared" si="179"/>
        <v>#VALUE!</v>
      </c>
    </row>
    <row r="11465" spans="1:13" x14ac:dyDescent="0.25">
      <c r="A11465" s="72" t="s">
        <v>21</v>
      </c>
      <c r="D11465" s="72">
        <v>0</v>
      </c>
      <c r="E11465" s="72">
        <v>0</v>
      </c>
      <c r="F11465" s="72">
        <v>0</v>
      </c>
      <c r="K11465" s="72" t="s">
        <v>3850</v>
      </c>
      <c r="L11465" s="12" t="e">
        <f>VLOOKUP(B11465,Doses!A:C,3,FALSE)</f>
        <v>#N/A</v>
      </c>
      <c r="M11465" s="44" t="e">
        <f t="shared" si="179"/>
        <v>#VALUE!</v>
      </c>
    </row>
    <row r="11466" spans="1:13" x14ac:dyDescent="0.25">
      <c r="A11466" s="72" t="s">
        <v>21</v>
      </c>
      <c r="D11466" s="72">
        <v>0</v>
      </c>
      <c r="E11466" s="72">
        <v>0</v>
      </c>
      <c r="F11466" s="72">
        <v>0</v>
      </c>
      <c r="K11466" s="72" t="s">
        <v>3850</v>
      </c>
      <c r="L11466" s="12" t="e">
        <f>VLOOKUP(B11466,Doses!A:C,3,FALSE)</f>
        <v>#N/A</v>
      </c>
      <c r="M11466" s="44" t="e">
        <f t="shared" si="179"/>
        <v>#VALUE!</v>
      </c>
    </row>
    <row r="11467" spans="1:13" x14ac:dyDescent="0.25">
      <c r="A11467" s="72" t="s">
        <v>21</v>
      </c>
      <c r="D11467" s="72">
        <v>0</v>
      </c>
      <c r="E11467" s="72">
        <v>0</v>
      </c>
      <c r="F11467" s="72">
        <v>0</v>
      </c>
      <c r="K11467" s="72" t="s">
        <v>3850</v>
      </c>
      <c r="L11467" s="12" t="e">
        <f>VLOOKUP(B11467,Doses!A:C,3,FALSE)</f>
        <v>#N/A</v>
      </c>
      <c r="M11467" s="44" t="e">
        <f t="shared" si="179"/>
        <v>#VALUE!</v>
      </c>
    </row>
    <row r="11468" spans="1:13" x14ac:dyDescent="0.25">
      <c r="A11468" s="72" t="s">
        <v>21</v>
      </c>
      <c r="D11468" s="72">
        <v>0</v>
      </c>
      <c r="E11468" s="72">
        <v>0</v>
      </c>
      <c r="F11468" s="72">
        <v>0</v>
      </c>
      <c r="K11468" s="72" t="s">
        <v>3850</v>
      </c>
      <c r="L11468" s="12" t="e">
        <f>VLOOKUP(B11468,Doses!A:C,3,FALSE)</f>
        <v>#N/A</v>
      </c>
      <c r="M11468" s="44" t="e">
        <f t="shared" si="179"/>
        <v>#VALUE!</v>
      </c>
    </row>
    <row r="11469" spans="1:13" x14ac:dyDescent="0.25">
      <c r="A11469" s="72" t="s">
        <v>21</v>
      </c>
      <c r="D11469" s="72">
        <v>0</v>
      </c>
      <c r="E11469" s="72">
        <v>0</v>
      </c>
      <c r="F11469" s="72">
        <v>0</v>
      </c>
      <c r="K11469" s="72" t="s">
        <v>3850</v>
      </c>
      <c r="L11469" s="12" t="e">
        <f>VLOOKUP(B11469,Doses!A:C,3,FALSE)</f>
        <v>#N/A</v>
      </c>
      <c r="M11469" s="44" t="e">
        <f t="shared" si="179"/>
        <v>#VALUE!</v>
      </c>
    </row>
    <row r="11470" spans="1:13" x14ac:dyDescent="0.25">
      <c r="A11470" s="72" t="s">
        <v>21</v>
      </c>
      <c r="D11470" s="72">
        <v>0</v>
      </c>
      <c r="E11470" s="72">
        <v>0</v>
      </c>
      <c r="F11470" s="72">
        <v>0</v>
      </c>
      <c r="K11470" s="72" t="s">
        <v>3850</v>
      </c>
      <c r="L11470" s="12" t="e">
        <f>VLOOKUP(B11470,Doses!A:C,3,FALSE)</f>
        <v>#N/A</v>
      </c>
      <c r="M11470" s="44" t="e">
        <f t="shared" si="179"/>
        <v>#VALUE!</v>
      </c>
    </row>
    <row r="11471" spans="1:13" x14ac:dyDescent="0.25">
      <c r="A11471" s="72" t="s">
        <v>21</v>
      </c>
      <c r="D11471" s="72">
        <v>0</v>
      </c>
      <c r="E11471" s="72">
        <v>0</v>
      </c>
      <c r="F11471" s="72">
        <v>0</v>
      </c>
      <c r="K11471" s="72" t="s">
        <v>3850</v>
      </c>
      <c r="L11471" s="12" t="e">
        <f>VLOOKUP(B11471,Doses!A:C,3,FALSE)</f>
        <v>#N/A</v>
      </c>
      <c r="M11471" s="44" t="e">
        <f t="shared" si="179"/>
        <v>#VALUE!</v>
      </c>
    </row>
    <row r="11472" spans="1:13" x14ac:dyDescent="0.25">
      <c r="A11472" s="72" t="s">
        <v>21</v>
      </c>
      <c r="D11472" s="72">
        <v>0</v>
      </c>
      <c r="E11472" s="72">
        <v>0</v>
      </c>
      <c r="F11472" s="72">
        <v>0</v>
      </c>
      <c r="K11472" s="72" t="s">
        <v>3850</v>
      </c>
      <c r="L11472" s="12" t="e">
        <f>VLOOKUP(B11472,Doses!A:C,3,FALSE)</f>
        <v>#N/A</v>
      </c>
      <c r="M11472" s="44" t="e">
        <f t="shared" si="179"/>
        <v>#VALUE!</v>
      </c>
    </row>
    <row r="11473" spans="1:13" x14ac:dyDescent="0.25">
      <c r="A11473" s="72" t="s">
        <v>21</v>
      </c>
      <c r="D11473" s="72">
        <v>0</v>
      </c>
      <c r="E11473" s="72">
        <v>0</v>
      </c>
      <c r="F11473" s="72">
        <v>0</v>
      </c>
      <c r="K11473" s="72" t="s">
        <v>3850</v>
      </c>
      <c r="L11473" s="12" t="e">
        <f>VLOOKUP(B11473,Doses!A:C,3,FALSE)</f>
        <v>#N/A</v>
      </c>
      <c r="M11473" s="44" t="e">
        <f t="shared" si="179"/>
        <v>#VALUE!</v>
      </c>
    </row>
    <row r="11474" spans="1:13" x14ac:dyDescent="0.25">
      <c r="A11474" s="72" t="s">
        <v>21</v>
      </c>
      <c r="D11474" s="72">
        <v>0</v>
      </c>
      <c r="E11474" s="72">
        <v>0</v>
      </c>
      <c r="F11474" s="72">
        <v>0</v>
      </c>
      <c r="K11474" s="72" t="s">
        <v>3850</v>
      </c>
      <c r="L11474" s="12" t="e">
        <f>VLOOKUP(B11474,Doses!A:C,3,FALSE)</f>
        <v>#N/A</v>
      </c>
      <c r="M11474" s="44" t="e">
        <f t="shared" si="179"/>
        <v>#VALUE!</v>
      </c>
    </row>
    <row r="11475" spans="1:13" x14ac:dyDescent="0.25">
      <c r="A11475" s="72" t="s">
        <v>21</v>
      </c>
      <c r="D11475" s="72">
        <v>0</v>
      </c>
      <c r="E11475" s="72">
        <v>0</v>
      </c>
      <c r="F11475" s="72">
        <v>0</v>
      </c>
      <c r="K11475" s="72" t="s">
        <v>3850</v>
      </c>
      <c r="L11475" s="12" t="e">
        <f>VLOOKUP(B11475,Doses!A:C,3,FALSE)</f>
        <v>#N/A</v>
      </c>
      <c r="M11475" s="44" t="e">
        <f t="shared" si="179"/>
        <v>#VALUE!</v>
      </c>
    </row>
    <row r="11476" spans="1:13" x14ac:dyDescent="0.25">
      <c r="A11476" s="72" t="s">
        <v>21</v>
      </c>
      <c r="D11476" s="72">
        <v>0</v>
      </c>
      <c r="E11476" s="72">
        <v>0</v>
      </c>
      <c r="F11476" s="72">
        <v>0</v>
      </c>
      <c r="K11476" s="72" t="s">
        <v>3850</v>
      </c>
      <c r="L11476" s="12" t="e">
        <f>VLOOKUP(B11476,Doses!A:C,3,FALSE)</f>
        <v>#N/A</v>
      </c>
      <c r="M11476" s="44" t="e">
        <f t="shared" si="179"/>
        <v>#VALUE!</v>
      </c>
    </row>
    <row r="11477" spans="1:13" x14ac:dyDescent="0.25">
      <c r="A11477" s="72" t="s">
        <v>21</v>
      </c>
      <c r="D11477" s="72">
        <v>0</v>
      </c>
      <c r="E11477" s="72">
        <v>0</v>
      </c>
      <c r="F11477" s="72">
        <v>0</v>
      </c>
      <c r="K11477" s="72" t="s">
        <v>3850</v>
      </c>
      <c r="L11477" s="12" t="e">
        <f>VLOOKUP(B11477,Doses!A:C,3,FALSE)</f>
        <v>#N/A</v>
      </c>
      <c r="M11477" s="44" t="e">
        <f t="shared" si="179"/>
        <v>#VALUE!</v>
      </c>
    </row>
    <row r="11478" spans="1:13" x14ac:dyDescent="0.25">
      <c r="A11478" s="72" t="s">
        <v>21</v>
      </c>
      <c r="D11478" s="72">
        <v>0</v>
      </c>
      <c r="E11478" s="72">
        <v>0</v>
      </c>
      <c r="F11478" s="72">
        <v>0</v>
      </c>
      <c r="K11478" s="72" t="s">
        <v>3850</v>
      </c>
      <c r="L11478" s="12" t="e">
        <f>VLOOKUP(B11478,Doses!A:C,3,FALSE)</f>
        <v>#N/A</v>
      </c>
      <c r="M11478" s="44" t="e">
        <f t="shared" si="179"/>
        <v>#VALUE!</v>
      </c>
    </row>
    <row r="11479" spans="1:13" x14ac:dyDescent="0.25">
      <c r="A11479" s="72" t="s">
        <v>21</v>
      </c>
      <c r="D11479" s="72">
        <v>0</v>
      </c>
      <c r="E11479" s="72">
        <v>0</v>
      </c>
      <c r="F11479" s="72">
        <v>0</v>
      </c>
      <c r="K11479" s="72" t="s">
        <v>3850</v>
      </c>
      <c r="L11479" s="12" t="e">
        <f>VLOOKUP(B11479,Doses!A:C,3,FALSE)</f>
        <v>#N/A</v>
      </c>
      <c r="M11479" s="44" t="e">
        <f t="shared" si="179"/>
        <v>#VALUE!</v>
      </c>
    </row>
    <row r="11480" spans="1:13" x14ac:dyDescent="0.25">
      <c r="A11480" s="72" t="s">
        <v>21</v>
      </c>
      <c r="D11480" s="72">
        <v>0</v>
      </c>
      <c r="E11480" s="72">
        <v>0</v>
      </c>
      <c r="F11480" s="72">
        <v>0</v>
      </c>
      <c r="K11480" s="72" t="s">
        <v>3850</v>
      </c>
      <c r="L11480" s="12" t="e">
        <f>VLOOKUP(B11480,Doses!A:C,3,FALSE)</f>
        <v>#N/A</v>
      </c>
      <c r="M11480" s="44" t="e">
        <f t="shared" si="179"/>
        <v>#VALUE!</v>
      </c>
    </row>
    <row r="11481" spans="1:13" x14ac:dyDescent="0.25">
      <c r="A11481" s="72" t="s">
        <v>21</v>
      </c>
      <c r="D11481" s="72">
        <v>0</v>
      </c>
      <c r="E11481" s="72">
        <v>0</v>
      </c>
      <c r="F11481" s="72">
        <v>0</v>
      </c>
      <c r="K11481" s="72" t="s">
        <v>3850</v>
      </c>
      <c r="L11481" s="12" t="e">
        <f>VLOOKUP(B11481,Doses!A:C,3,FALSE)</f>
        <v>#N/A</v>
      </c>
      <c r="M11481" s="44" t="e">
        <f t="shared" si="179"/>
        <v>#VALUE!</v>
      </c>
    </row>
    <row r="11482" spans="1:13" x14ac:dyDescent="0.25">
      <c r="A11482" s="72" t="s">
        <v>21</v>
      </c>
      <c r="D11482" s="72">
        <v>0</v>
      </c>
      <c r="E11482" s="72">
        <v>0</v>
      </c>
      <c r="F11482" s="72">
        <v>0</v>
      </c>
      <c r="K11482" s="72" t="s">
        <v>3850</v>
      </c>
      <c r="L11482" s="12" t="e">
        <f>VLOOKUP(B11482,Doses!A:C,3,FALSE)</f>
        <v>#N/A</v>
      </c>
      <c r="M11482" s="44" t="e">
        <f t="shared" si="179"/>
        <v>#VALUE!</v>
      </c>
    </row>
    <row r="11483" spans="1:13" x14ac:dyDescent="0.25">
      <c r="A11483" s="72" t="s">
        <v>21</v>
      </c>
      <c r="D11483" s="72">
        <v>0</v>
      </c>
      <c r="E11483" s="72">
        <v>0</v>
      </c>
      <c r="F11483" s="72">
        <v>0</v>
      </c>
      <c r="K11483" s="72" t="s">
        <v>3850</v>
      </c>
      <c r="L11483" s="12" t="e">
        <f>VLOOKUP(B11483,Doses!A:C,3,FALSE)</f>
        <v>#N/A</v>
      </c>
      <c r="M11483" s="44" t="e">
        <f t="shared" si="179"/>
        <v>#VALUE!</v>
      </c>
    </row>
    <row r="11484" spans="1:13" x14ac:dyDescent="0.25">
      <c r="A11484" s="72" t="s">
        <v>21</v>
      </c>
      <c r="D11484" s="72">
        <v>0</v>
      </c>
      <c r="E11484" s="72">
        <v>0</v>
      </c>
      <c r="F11484" s="72">
        <v>0</v>
      </c>
      <c r="K11484" s="72" t="s">
        <v>3850</v>
      </c>
      <c r="L11484" s="12" t="e">
        <f>VLOOKUP(B11484,Doses!A:C,3,FALSE)</f>
        <v>#N/A</v>
      </c>
      <c r="M11484" s="44" t="e">
        <f t="shared" si="179"/>
        <v>#VALUE!</v>
      </c>
    </row>
    <row r="11485" spans="1:13" x14ac:dyDescent="0.25">
      <c r="A11485" s="72" t="s">
        <v>21</v>
      </c>
      <c r="D11485" s="72">
        <v>0</v>
      </c>
      <c r="E11485" s="72">
        <v>0</v>
      </c>
      <c r="F11485" s="72">
        <v>0</v>
      </c>
      <c r="K11485" s="72" t="s">
        <v>3850</v>
      </c>
      <c r="L11485" s="12" t="e">
        <f>VLOOKUP(B11485,Doses!A:C,3,FALSE)</f>
        <v>#N/A</v>
      </c>
      <c r="M11485" s="44" t="e">
        <f t="shared" si="179"/>
        <v>#VALUE!</v>
      </c>
    </row>
    <row r="11486" spans="1:13" x14ac:dyDescent="0.25">
      <c r="A11486" s="72" t="s">
        <v>21</v>
      </c>
      <c r="D11486" s="72">
        <v>0</v>
      </c>
      <c r="E11486" s="72">
        <v>0</v>
      </c>
      <c r="F11486" s="72">
        <v>0</v>
      </c>
      <c r="K11486" s="72" t="s">
        <v>3850</v>
      </c>
      <c r="L11486" s="12" t="e">
        <f>VLOOKUP(B11486,Doses!A:C,3,FALSE)</f>
        <v>#N/A</v>
      </c>
      <c r="M11486" s="44" t="e">
        <f t="shared" si="179"/>
        <v>#VALUE!</v>
      </c>
    </row>
    <row r="11487" spans="1:13" x14ac:dyDescent="0.25">
      <c r="A11487" s="72" t="s">
        <v>21</v>
      </c>
      <c r="D11487" s="72">
        <v>0</v>
      </c>
      <c r="E11487" s="72">
        <v>0</v>
      </c>
      <c r="F11487" s="72">
        <v>0</v>
      </c>
      <c r="K11487" s="72" t="s">
        <v>3850</v>
      </c>
      <c r="L11487" s="12" t="e">
        <f>VLOOKUP(B11487,Doses!A:C,3,FALSE)</f>
        <v>#N/A</v>
      </c>
      <c r="M11487" s="44" t="e">
        <f t="shared" si="179"/>
        <v>#VALUE!</v>
      </c>
    </row>
    <row r="11488" spans="1:13" x14ac:dyDescent="0.25">
      <c r="A11488" s="72" t="s">
        <v>21</v>
      </c>
      <c r="D11488" s="72">
        <v>0</v>
      </c>
      <c r="E11488" s="72">
        <v>0</v>
      </c>
      <c r="F11488" s="72">
        <v>0</v>
      </c>
      <c r="K11488" s="72" t="s">
        <v>3850</v>
      </c>
      <c r="L11488" s="12" t="e">
        <f>VLOOKUP(B11488,Doses!A:C,3,FALSE)</f>
        <v>#N/A</v>
      </c>
      <c r="M11488" s="44" t="e">
        <f t="shared" si="179"/>
        <v>#VALUE!</v>
      </c>
    </row>
    <row r="11489" spans="1:13" x14ac:dyDescent="0.25">
      <c r="A11489" s="72" t="s">
        <v>21</v>
      </c>
      <c r="D11489" s="72">
        <v>0</v>
      </c>
      <c r="E11489" s="72">
        <v>0</v>
      </c>
      <c r="F11489" s="72">
        <v>0</v>
      </c>
      <c r="K11489" s="72" t="s">
        <v>3850</v>
      </c>
      <c r="L11489" s="12" t="e">
        <f>VLOOKUP(B11489,Doses!A:C,3,FALSE)</f>
        <v>#N/A</v>
      </c>
      <c r="M11489" s="44" t="e">
        <f t="shared" si="179"/>
        <v>#VALUE!</v>
      </c>
    </row>
    <row r="11490" spans="1:13" x14ac:dyDescent="0.25">
      <c r="A11490" s="72" t="s">
        <v>21</v>
      </c>
      <c r="D11490" s="72">
        <v>0</v>
      </c>
      <c r="E11490" s="72">
        <v>0</v>
      </c>
      <c r="F11490" s="72">
        <v>0</v>
      </c>
      <c r="K11490" s="72" t="s">
        <v>3850</v>
      </c>
      <c r="L11490" s="12" t="e">
        <f>VLOOKUP(B11490,Doses!A:C,3,FALSE)</f>
        <v>#N/A</v>
      </c>
      <c r="M11490" s="44" t="e">
        <f t="shared" si="179"/>
        <v>#VALUE!</v>
      </c>
    </row>
    <row r="11491" spans="1:13" x14ac:dyDescent="0.25">
      <c r="A11491" s="72" t="s">
        <v>21</v>
      </c>
      <c r="D11491" s="72">
        <v>0</v>
      </c>
      <c r="E11491" s="72">
        <v>0</v>
      </c>
      <c r="F11491" s="72">
        <v>0</v>
      </c>
      <c r="K11491" s="72" t="s">
        <v>3850</v>
      </c>
      <c r="L11491" s="12" t="e">
        <f>VLOOKUP(B11491,Doses!A:C,3,FALSE)</f>
        <v>#N/A</v>
      </c>
      <c r="M11491" s="44" t="e">
        <f t="shared" si="179"/>
        <v>#VALUE!</v>
      </c>
    </row>
    <row r="11492" spans="1:13" x14ac:dyDescent="0.25">
      <c r="A11492" s="72" t="s">
        <v>21</v>
      </c>
      <c r="D11492" s="72">
        <v>0</v>
      </c>
      <c r="E11492" s="72">
        <v>0</v>
      </c>
      <c r="F11492" s="72">
        <v>0</v>
      </c>
      <c r="K11492" s="72" t="s">
        <v>3850</v>
      </c>
      <c r="L11492" s="12" t="e">
        <f>VLOOKUP(B11492,Doses!A:C,3,FALSE)</f>
        <v>#N/A</v>
      </c>
      <c r="M11492" s="44" t="e">
        <f t="shared" si="179"/>
        <v>#VALUE!</v>
      </c>
    </row>
    <row r="11493" spans="1:13" x14ac:dyDescent="0.25">
      <c r="A11493" s="72" t="s">
        <v>21</v>
      </c>
      <c r="D11493" s="72">
        <v>0</v>
      </c>
      <c r="E11493" s="72">
        <v>0</v>
      </c>
      <c r="F11493" s="72">
        <v>0</v>
      </c>
      <c r="K11493" s="72" t="s">
        <v>3850</v>
      </c>
      <c r="L11493" s="12" t="e">
        <f>VLOOKUP(B11493,Doses!A:C,3,FALSE)</f>
        <v>#N/A</v>
      </c>
      <c r="M11493" s="44" t="e">
        <f t="shared" si="179"/>
        <v>#VALUE!</v>
      </c>
    </row>
    <row r="11494" spans="1:13" x14ac:dyDescent="0.25">
      <c r="A11494" s="72" t="s">
        <v>21</v>
      </c>
      <c r="D11494" s="72">
        <v>0</v>
      </c>
      <c r="E11494" s="72">
        <v>0</v>
      </c>
      <c r="F11494" s="72">
        <v>0</v>
      </c>
      <c r="K11494" s="72" t="s">
        <v>3850</v>
      </c>
      <c r="L11494" s="12" t="e">
        <f>VLOOKUP(B11494,Doses!A:C,3,FALSE)</f>
        <v>#N/A</v>
      </c>
      <c r="M11494" s="44" t="e">
        <f t="shared" si="179"/>
        <v>#VALUE!</v>
      </c>
    </row>
    <row r="11495" spans="1:13" x14ac:dyDescent="0.25">
      <c r="A11495" s="72" t="s">
        <v>21</v>
      </c>
      <c r="D11495" s="72">
        <v>0</v>
      </c>
      <c r="E11495" s="72">
        <v>0</v>
      </c>
      <c r="F11495" s="72">
        <v>0</v>
      </c>
      <c r="K11495" s="72" t="s">
        <v>3850</v>
      </c>
      <c r="L11495" s="12" t="e">
        <f>VLOOKUP(B11495,Doses!A:C,3,FALSE)</f>
        <v>#N/A</v>
      </c>
      <c r="M11495" s="44" t="e">
        <f t="shared" si="179"/>
        <v>#VALUE!</v>
      </c>
    </row>
    <row r="11496" spans="1:13" x14ac:dyDescent="0.25">
      <c r="A11496" s="72" t="s">
        <v>21</v>
      </c>
      <c r="D11496" s="72">
        <v>0</v>
      </c>
      <c r="E11496" s="72">
        <v>0</v>
      </c>
      <c r="F11496" s="72">
        <v>0</v>
      </c>
      <c r="K11496" s="72" t="s">
        <v>3850</v>
      </c>
      <c r="L11496" s="12" t="e">
        <f>VLOOKUP(B11496,Doses!A:C,3,FALSE)</f>
        <v>#N/A</v>
      </c>
      <c r="M11496" s="44" t="e">
        <f t="shared" si="179"/>
        <v>#VALUE!</v>
      </c>
    </row>
    <row r="11497" spans="1:13" x14ac:dyDescent="0.25">
      <c r="A11497" s="72" t="s">
        <v>21</v>
      </c>
      <c r="D11497" s="72">
        <v>0</v>
      </c>
      <c r="E11497" s="72">
        <v>0</v>
      </c>
      <c r="F11497" s="72">
        <v>0</v>
      </c>
      <c r="K11497" s="72" t="s">
        <v>3850</v>
      </c>
      <c r="L11497" s="12" t="e">
        <f>VLOOKUP(B11497,Doses!A:C,3,FALSE)</f>
        <v>#N/A</v>
      </c>
      <c r="M11497" s="44" t="e">
        <f t="shared" si="179"/>
        <v>#VALUE!</v>
      </c>
    </row>
    <row r="11498" spans="1:13" x14ac:dyDescent="0.25">
      <c r="A11498" s="72" t="s">
        <v>21</v>
      </c>
      <c r="D11498" s="72">
        <v>0</v>
      </c>
      <c r="E11498" s="72">
        <v>0</v>
      </c>
      <c r="F11498" s="72">
        <v>0</v>
      </c>
      <c r="K11498" s="72" t="s">
        <v>3850</v>
      </c>
      <c r="L11498" s="12" t="e">
        <f>VLOOKUP(B11498,Doses!A:C,3,FALSE)</f>
        <v>#N/A</v>
      </c>
      <c r="M11498" s="44" t="e">
        <f t="shared" si="179"/>
        <v>#VALUE!</v>
      </c>
    </row>
    <row r="11499" spans="1:13" x14ac:dyDescent="0.25">
      <c r="A11499" s="72" t="s">
        <v>21</v>
      </c>
      <c r="D11499" s="72">
        <v>0</v>
      </c>
      <c r="E11499" s="72">
        <v>0</v>
      </c>
      <c r="F11499" s="72">
        <v>0</v>
      </c>
      <c r="K11499" s="72" t="s">
        <v>3850</v>
      </c>
      <c r="L11499" s="12" t="e">
        <f>VLOOKUP(B11499,Doses!A:C,3,FALSE)</f>
        <v>#N/A</v>
      </c>
      <c r="M11499" s="44" t="e">
        <f t="shared" si="179"/>
        <v>#VALUE!</v>
      </c>
    </row>
    <row r="11500" spans="1:13" x14ac:dyDescent="0.25">
      <c r="A11500" s="72" t="s">
        <v>21</v>
      </c>
      <c r="D11500" s="72">
        <v>0</v>
      </c>
      <c r="E11500" s="72">
        <v>0</v>
      </c>
      <c r="F11500" s="72">
        <v>0</v>
      </c>
      <c r="K11500" s="72" t="s">
        <v>3850</v>
      </c>
      <c r="L11500" s="12" t="e">
        <f>VLOOKUP(B11500,Doses!A:C,3,FALSE)</f>
        <v>#N/A</v>
      </c>
      <c r="M11500" s="44" t="e">
        <f t="shared" si="179"/>
        <v>#VALUE!</v>
      </c>
    </row>
    <row r="11501" spans="1:13" x14ac:dyDescent="0.25">
      <c r="A11501" s="72" t="s">
        <v>21</v>
      </c>
      <c r="D11501" s="72">
        <v>0</v>
      </c>
      <c r="E11501" s="72">
        <v>0</v>
      </c>
      <c r="F11501" s="72">
        <v>0</v>
      </c>
      <c r="K11501" s="72" t="s">
        <v>3850</v>
      </c>
      <c r="L11501" s="12" t="e">
        <f>VLOOKUP(B11501,Doses!A:C,3,FALSE)</f>
        <v>#N/A</v>
      </c>
      <c r="M11501" s="44" t="e">
        <f t="shared" si="179"/>
        <v>#VALUE!</v>
      </c>
    </row>
    <row r="11502" spans="1:13" x14ac:dyDescent="0.25">
      <c r="A11502" s="72" t="s">
        <v>21</v>
      </c>
      <c r="D11502" s="72">
        <v>0</v>
      </c>
      <c r="E11502" s="72">
        <v>0</v>
      </c>
      <c r="F11502" s="72">
        <v>0</v>
      </c>
      <c r="K11502" s="72" t="s">
        <v>3850</v>
      </c>
      <c r="L11502" s="12" t="e">
        <f>VLOOKUP(B11502,Doses!A:C,3,FALSE)</f>
        <v>#N/A</v>
      </c>
      <c r="M11502" s="44" t="e">
        <f t="shared" si="179"/>
        <v>#VALUE!</v>
      </c>
    </row>
    <row r="11503" spans="1:13" x14ac:dyDescent="0.25">
      <c r="A11503" s="72" t="s">
        <v>21</v>
      </c>
      <c r="D11503" s="72">
        <v>0</v>
      </c>
      <c r="E11503" s="72">
        <v>0</v>
      </c>
      <c r="F11503" s="72">
        <v>0</v>
      </c>
      <c r="K11503" s="72" t="s">
        <v>3850</v>
      </c>
      <c r="L11503" s="12" t="e">
        <f>VLOOKUP(B11503,Doses!A:C,3,FALSE)</f>
        <v>#N/A</v>
      </c>
      <c r="M11503" s="44" t="e">
        <f t="shared" si="179"/>
        <v>#VALUE!</v>
      </c>
    </row>
    <row r="11504" spans="1:13" x14ac:dyDescent="0.25">
      <c r="A11504" s="72" t="s">
        <v>21</v>
      </c>
      <c r="D11504" s="72">
        <v>0</v>
      </c>
      <c r="E11504" s="72">
        <v>0</v>
      </c>
      <c r="F11504" s="72">
        <v>0</v>
      </c>
      <c r="K11504" s="72" t="s">
        <v>3850</v>
      </c>
      <c r="L11504" s="12" t="e">
        <f>VLOOKUP(B11504,Doses!A:C,3,FALSE)</f>
        <v>#N/A</v>
      </c>
      <c r="M11504" s="44" t="e">
        <f t="shared" si="179"/>
        <v>#VALUE!</v>
      </c>
    </row>
    <row r="11505" spans="1:13" x14ac:dyDescent="0.25">
      <c r="A11505" s="72" t="s">
        <v>21</v>
      </c>
      <c r="D11505" s="72">
        <v>0</v>
      </c>
      <c r="E11505" s="72">
        <v>0</v>
      </c>
      <c r="F11505" s="72">
        <v>0</v>
      </c>
      <c r="K11505" s="72" t="s">
        <v>3850</v>
      </c>
      <c r="L11505" s="12" t="e">
        <f>VLOOKUP(B11505,Doses!A:C,3,FALSE)</f>
        <v>#N/A</v>
      </c>
      <c r="M11505" s="44" t="e">
        <f t="shared" si="179"/>
        <v>#VALUE!</v>
      </c>
    </row>
    <row r="11506" spans="1:13" x14ac:dyDescent="0.25">
      <c r="A11506" s="72" t="s">
        <v>21</v>
      </c>
      <c r="D11506" s="72">
        <v>0</v>
      </c>
      <c r="E11506" s="72">
        <v>0</v>
      </c>
      <c r="F11506" s="72">
        <v>0</v>
      </c>
      <c r="K11506" s="72" t="s">
        <v>3850</v>
      </c>
      <c r="L11506" s="12" t="e">
        <f>VLOOKUP(B11506,Doses!A:C,3,FALSE)</f>
        <v>#N/A</v>
      </c>
      <c r="M11506" s="44" t="e">
        <f t="shared" si="179"/>
        <v>#VALUE!</v>
      </c>
    </row>
    <row r="11507" spans="1:13" x14ac:dyDescent="0.25">
      <c r="A11507" s="72" t="s">
        <v>21</v>
      </c>
      <c r="D11507" s="72">
        <v>0</v>
      </c>
      <c r="E11507" s="72">
        <v>0</v>
      </c>
      <c r="F11507" s="72">
        <v>0</v>
      </c>
      <c r="K11507" s="72" t="s">
        <v>3850</v>
      </c>
      <c r="L11507" s="12" t="e">
        <f>VLOOKUP(B11507,Doses!A:C,3,FALSE)</f>
        <v>#N/A</v>
      </c>
      <c r="M11507" s="44" t="e">
        <f t="shared" si="179"/>
        <v>#VALUE!</v>
      </c>
    </row>
    <row r="11508" spans="1:13" x14ac:dyDescent="0.25">
      <c r="A11508" s="72" t="s">
        <v>21</v>
      </c>
      <c r="D11508" s="72">
        <v>0</v>
      </c>
      <c r="E11508" s="72">
        <v>0</v>
      </c>
      <c r="F11508" s="72">
        <v>0</v>
      </c>
      <c r="K11508" s="72" t="s">
        <v>3850</v>
      </c>
      <c r="L11508" s="12" t="e">
        <f>VLOOKUP(B11508,Doses!A:C,3,FALSE)</f>
        <v>#N/A</v>
      </c>
      <c r="M11508" s="44" t="e">
        <f t="shared" si="179"/>
        <v>#VALUE!</v>
      </c>
    </row>
    <row r="11509" spans="1:13" x14ac:dyDescent="0.25">
      <c r="A11509" s="72" t="s">
        <v>21</v>
      </c>
      <c r="D11509" s="72">
        <v>0</v>
      </c>
      <c r="E11509" s="72">
        <v>0</v>
      </c>
      <c r="F11509" s="72">
        <v>0</v>
      </c>
      <c r="K11509" s="72" t="s">
        <v>3850</v>
      </c>
      <c r="L11509" s="12" t="e">
        <f>VLOOKUP(B11509,Doses!A:C,3,FALSE)</f>
        <v>#N/A</v>
      </c>
      <c r="M11509" s="44" t="e">
        <f t="shared" si="179"/>
        <v>#VALUE!</v>
      </c>
    </row>
    <row r="11510" spans="1:13" x14ac:dyDescent="0.25">
      <c r="A11510" s="72" t="s">
        <v>21</v>
      </c>
      <c r="D11510" s="72">
        <v>0</v>
      </c>
      <c r="E11510" s="72">
        <v>0</v>
      </c>
      <c r="F11510" s="72">
        <v>0</v>
      </c>
      <c r="K11510" s="72" t="s">
        <v>3850</v>
      </c>
      <c r="L11510" s="12" t="e">
        <f>VLOOKUP(B11510,Doses!A:C,3,FALSE)</f>
        <v>#N/A</v>
      </c>
      <c r="M11510" s="44" t="e">
        <f t="shared" si="179"/>
        <v>#VALUE!</v>
      </c>
    </row>
    <row r="11511" spans="1:13" x14ac:dyDescent="0.25">
      <c r="A11511" s="72" t="s">
        <v>21</v>
      </c>
      <c r="D11511" s="72">
        <v>0</v>
      </c>
      <c r="E11511" s="72">
        <v>0</v>
      </c>
      <c r="F11511" s="72">
        <v>0</v>
      </c>
      <c r="K11511" s="72" t="s">
        <v>3850</v>
      </c>
      <c r="L11511" s="12" t="e">
        <f>VLOOKUP(B11511,Doses!A:C,3,FALSE)</f>
        <v>#N/A</v>
      </c>
      <c r="M11511" s="44" t="e">
        <f t="shared" si="179"/>
        <v>#VALUE!</v>
      </c>
    </row>
    <row r="11512" spans="1:13" x14ac:dyDescent="0.25">
      <c r="A11512" s="72" t="s">
        <v>21</v>
      </c>
      <c r="D11512" s="72">
        <v>0</v>
      </c>
      <c r="E11512" s="72">
        <v>0</v>
      </c>
      <c r="F11512" s="72">
        <v>0</v>
      </c>
      <c r="K11512" s="72" t="s">
        <v>3850</v>
      </c>
      <c r="L11512" s="12" t="e">
        <f>VLOOKUP(B11512,Doses!A:C,3,FALSE)</f>
        <v>#N/A</v>
      </c>
      <c r="M11512" s="44" t="e">
        <f t="shared" si="179"/>
        <v>#VALUE!</v>
      </c>
    </row>
    <row r="11513" spans="1:13" x14ac:dyDescent="0.25">
      <c r="A11513" s="72" t="s">
        <v>21</v>
      </c>
      <c r="D11513" s="72">
        <v>0</v>
      </c>
      <c r="E11513" s="72">
        <v>0</v>
      </c>
      <c r="F11513" s="72">
        <v>0</v>
      </c>
      <c r="K11513" s="72" t="s">
        <v>3850</v>
      </c>
      <c r="L11513" s="12" t="e">
        <f>VLOOKUP(B11513,Doses!A:C,3,FALSE)</f>
        <v>#N/A</v>
      </c>
      <c r="M11513" s="44" t="e">
        <f t="shared" si="179"/>
        <v>#VALUE!</v>
      </c>
    </row>
    <row r="11514" spans="1:13" x14ac:dyDescent="0.25">
      <c r="A11514" s="72" t="s">
        <v>21</v>
      </c>
      <c r="D11514" s="72">
        <v>0</v>
      </c>
      <c r="E11514" s="72">
        <v>0</v>
      </c>
      <c r="F11514" s="72">
        <v>0</v>
      </c>
      <c r="K11514" s="72" t="s">
        <v>3850</v>
      </c>
      <c r="L11514" s="12" t="e">
        <f>VLOOKUP(B11514,Doses!A:C,3,FALSE)</f>
        <v>#N/A</v>
      </c>
      <c r="M11514" s="44" t="e">
        <f t="shared" si="179"/>
        <v>#VALUE!</v>
      </c>
    </row>
    <row r="11515" spans="1:13" x14ac:dyDescent="0.25">
      <c r="A11515" s="72" t="s">
        <v>21</v>
      </c>
      <c r="D11515" s="72">
        <v>0</v>
      </c>
      <c r="E11515" s="72">
        <v>0</v>
      </c>
      <c r="F11515" s="72">
        <v>0</v>
      </c>
      <c r="K11515" s="72" t="s">
        <v>3850</v>
      </c>
      <c r="L11515" s="12" t="e">
        <f>VLOOKUP(B11515,Doses!A:C,3,FALSE)</f>
        <v>#N/A</v>
      </c>
      <c r="M11515" s="44" t="e">
        <f t="shared" si="179"/>
        <v>#VALUE!</v>
      </c>
    </row>
    <row r="11516" spans="1:13" x14ac:dyDescent="0.25">
      <c r="A11516" s="72" t="s">
        <v>21</v>
      </c>
      <c r="D11516" s="72">
        <v>0</v>
      </c>
      <c r="E11516" s="72">
        <v>0</v>
      </c>
      <c r="F11516" s="72">
        <v>0</v>
      </c>
      <c r="K11516" s="72" t="s">
        <v>3850</v>
      </c>
      <c r="L11516" s="12" t="e">
        <f>VLOOKUP(B11516,Doses!A:C,3,FALSE)</f>
        <v>#N/A</v>
      </c>
      <c r="M11516" s="44" t="e">
        <f t="shared" si="179"/>
        <v>#VALUE!</v>
      </c>
    </row>
    <row r="11517" spans="1:13" x14ac:dyDescent="0.25">
      <c r="A11517" s="72" t="s">
        <v>21</v>
      </c>
      <c r="D11517" s="72">
        <v>0</v>
      </c>
      <c r="E11517" s="72">
        <v>0</v>
      </c>
      <c r="F11517" s="72">
        <v>0</v>
      </c>
      <c r="K11517" s="72" t="s">
        <v>3850</v>
      </c>
      <c r="L11517" s="12" t="e">
        <f>VLOOKUP(B11517,Doses!A:C,3,FALSE)</f>
        <v>#N/A</v>
      </c>
      <c r="M11517" s="44" t="e">
        <f t="shared" si="179"/>
        <v>#VALUE!</v>
      </c>
    </row>
    <row r="11518" spans="1:13" x14ac:dyDescent="0.25">
      <c r="A11518" s="72" t="s">
        <v>21</v>
      </c>
      <c r="D11518" s="72">
        <v>0</v>
      </c>
      <c r="E11518" s="72">
        <v>0</v>
      </c>
      <c r="F11518" s="72">
        <v>0</v>
      </c>
      <c r="K11518" s="72" t="s">
        <v>3850</v>
      </c>
      <c r="L11518" s="12" t="e">
        <f>VLOOKUP(B11518,Doses!A:C,3,FALSE)</f>
        <v>#N/A</v>
      </c>
      <c r="M11518" s="44" t="e">
        <f t="shared" si="179"/>
        <v>#VALUE!</v>
      </c>
    </row>
    <row r="11519" spans="1:13" x14ac:dyDescent="0.25">
      <c r="A11519" s="72" t="s">
        <v>21</v>
      </c>
      <c r="D11519" s="72">
        <v>0</v>
      </c>
      <c r="E11519" s="72">
        <v>0</v>
      </c>
      <c r="F11519" s="72">
        <v>0</v>
      </c>
      <c r="K11519" s="72" t="s">
        <v>3850</v>
      </c>
      <c r="L11519" s="12" t="e">
        <f>VLOOKUP(B11519,Doses!A:C,3,FALSE)</f>
        <v>#N/A</v>
      </c>
      <c r="M11519" s="44" t="e">
        <f t="shared" si="179"/>
        <v>#VALUE!</v>
      </c>
    </row>
    <row r="11520" spans="1:13" x14ac:dyDescent="0.25">
      <c r="A11520" s="72" t="s">
        <v>21</v>
      </c>
      <c r="D11520" s="72">
        <v>0</v>
      </c>
      <c r="E11520" s="72">
        <v>0</v>
      </c>
      <c r="F11520" s="72">
        <v>0</v>
      </c>
      <c r="K11520" s="72" t="s">
        <v>3850</v>
      </c>
      <c r="L11520" s="12" t="e">
        <f>VLOOKUP(B11520,Doses!A:C,3,FALSE)</f>
        <v>#N/A</v>
      </c>
      <c r="M11520" s="44" t="e">
        <f t="shared" si="179"/>
        <v>#VALUE!</v>
      </c>
    </row>
    <row r="11521" spans="1:13" x14ac:dyDescent="0.25">
      <c r="A11521" s="72" t="s">
        <v>21</v>
      </c>
      <c r="D11521" s="72">
        <v>0</v>
      </c>
      <c r="E11521" s="72">
        <v>0</v>
      </c>
      <c r="F11521" s="72">
        <v>0</v>
      </c>
      <c r="K11521" s="72" t="s">
        <v>3850</v>
      </c>
      <c r="L11521" s="12" t="e">
        <f>VLOOKUP(B11521,Doses!A:C,3,FALSE)</f>
        <v>#N/A</v>
      </c>
      <c r="M11521" s="44" t="e">
        <f t="shared" si="179"/>
        <v>#VALUE!</v>
      </c>
    </row>
    <row r="11522" spans="1:13" x14ac:dyDescent="0.25">
      <c r="A11522" s="72" t="s">
        <v>21</v>
      </c>
      <c r="D11522" s="72">
        <v>0</v>
      </c>
      <c r="E11522" s="72">
        <v>0</v>
      </c>
      <c r="F11522" s="72">
        <v>0</v>
      </c>
      <c r="K11522" s="72" t="s">
        <v>3850</v>
      </c>
      <c r="L11522" s="12" t="e">
        <f>VLOOKUP(B11522,Doses!A:C,3,FALSE)</f>
        <v>#N/A</v>
      </c>
      <c r="M11522" s="44" t="e">
        <f t="shared" ref="M11522:M11585" si="180">K11522*1</f>
        <v>#VALUE!</v>
      </c>
    </row>
    <row r="11523" spans="1:13" x14ac:dyDescent="0.25">
      <c r="A11523" s="72" t="s">
        <v>21</v>
      </c>
      <c r="D11523" s="72">
        <v>0</v>
      </c>
      <c r="E11523" s="72">
        <v>0</v>
      </c>
      <c r="F11523" s="72">
        <v>0</v>
      </c>
      <c r="K11523" s="72" t="s">
        <v>3850</v>
      </c>
      <c r="L11523" s="12" t="e">
        <f>VLOOKUP(B11523,Doses!A:C,3,FALSE)</f>
        <v>#N/A</v>
      </c>
      <c r="M11523" s="44" t="e">
        <f t="shared" si="180"/>
        <v>#VALUE!</v>
      </c>
    </row>
    <row r="11524" spans="1:13" x14ac:dyDescent="0.25">
      <c r="A11524" s="72" t="s">
        <v>21</v>
      </c>
      <c r="D11524" s="72">
        <v>0</v>
      </c>
      <c r="E11524" s="72">
        <v>0</v>
      </c>
      <c r="F11524" s="72">
        <v>0</v>
      </c>
      <c r="K11524" s="72" t="s">
        <v>3850</v>
      </c>
      <c r="L11524" s="12" t="e">
        <f>VLOOKUP(B11524,Doses!A:C,3,FALSE)</f>
        <v>#N/A</v>
      </c>
      <c r="M11524" s="44" t="e">
        <f t="shared" si="180"/>
        <v>#VALUE!</v>
      </c>
    </row>
    <row r="11525" spans="1:13" x14ac:dyDescent="0.25">
      <c r="A11525" s="72" t="s">
        <v>21</v>
      </c>
      <c r="D11525" s="72">
        <v>0</v>
      </c>
      <c r="E11525" s="72">
        <v>0</v>
      </c>
      <c r="F11525" s="72">
        <v>0</v>
      </c>
      <c r="K11525" s="72" t="s">
        <v>3850</v>
      </c>
      <c r="L11525" s="12" t="e">
        <f>VLOOKUP(B11525,Doses!A:C,3,FALSE)</f>
        <v>#N/A</v>
      </c>
      <c r="M11525" s="44" t="e">
        <f t="shared" si="180"/>
        <v>#VALUE!</v>
      </c>
    </row>
    <row r="11526" spans="1:13" x14ac:dyDescent="0.25">
      <c r="A11526" s="72" t="s">
        <v>21</v>
      </c>
      <c r="D11526" s="72">
        <v>0</v>
      </c>
      <c r="E11526" s="72">
        <v>0</v>
      </c>
      <c r="F11526" s="72">
        <v>0</v>
      </c>
      <c r="K11526" s="72" t="s">
        <v>3850</v>
      </c>
      <c r="L11526" s="12" t="e">
        <f>VLOOKUP(B11526,Doses!A:C,3,FALSE)</f>
        <v>#N/A</v>
      </c>
      <c r="M11526" s="44" t="e">
        <f t="shared" si="180"/>
        <v>#VALUE!</v>
      </c>
    </row>
    <row r="11527" spans="1:13" x14ac:dyDescent="0.25">
      <c r="A11527" s="72" t="s">
        <v>21</v>
      </c>
      <c r="D11527" s="72">
        <v>0</v>
      </c>
      <c r="E11527" s="72">
        <v>0</v>
      </c>
      <c r="F11527" s="72">
        <v>0</v>
      </c>
      <c r="K11527" s="72" t="s">
        <v>3850</v>
      </c>
      <c r="L11527" s="12" t="e">
        <f>VLOOKUP(B11527,Doses!A:C,3,FALSE)</f>
        <v>#N/A</v>
      </c>
      <c r="M11527" s="44" t="e">
        <f t="shared" si="180"/>
        <v>#VALUE!</v>
      </c>
    </row>
    <row r="11528" spans="1:13" x14ac:dyDescent="0.25">
      <c r="A11528" s="72" t="s">
        <v>21</v>
      </c>
      <c r="D11528" s="72">
        <v>0</v>
      </c>
      <c r="E11528" s="72">
        <v>0</v>
      </c>
      <c r="F11528" s="72">
        <v>0</v>
      </c>
      <c r="K11528" s="72" t="s">
        <v>3850</v>
      </c>
      <c r="L11528" s="12" t="e">
        <f>VLOOKUP(B11528,Doses!A:C,3,FALSE)</f>
        <v>#N/A</v>
      </c>
      <c r="M11528" s="44" t="e">
        <f t="shared" si="180"/>
        <v>#VALUE!</v>
      </c>
    </row>
    <row r="11529" spans="1:13" x14ac:dyDescent="0.25">
      <c r="A11529" s="72" t="s">
        <v>21</v>
      </c>
      <c r="D11529" s="72">
        <v>0</v>
      </c>
      <c r="E11529" s="72">
        <v>0</v>
      </c>
      <c r="F11529" s="72">
        <v>0</v>
      </c>
      <c r="K11529" s="72" t="s">
        <v>3850</v>
      </c>
      <c r="L11529" s="12" t="e">
        <f>VLOOKUP(B11529,Doses!A:C,3,FALSE)</f>
        <v>#N/A</v>
      </c>
      <c r="M11529" s="44" t="e">
        <f t="shared" si="180"/>
        <v>#VALUE!</v>
      </c>
    </row>
    <row r="11530" spans="1:13" x14ac:dyDescent="0.25">
      <c r="A11530" s="72" t="s">
        <v>21</v>
      </c>
      <c r="D11530" s="72">
        <v>0</v>
      </c>
      <c r="E11530" s="72">
        <v>0</v>
      </c>
      <c r="F11530" s="72">
        <v>0</v>
      </c>
      <c r="K11530" s="72" t="s">
        <v>3850</v>
      </c>
      <c r="L11530" s="12" t="e">
        <f>VLOOKUP(B11530,Doses!A:C,3,FALSE)</f>
        <v>#N/A</v>
      </c>
      <c r="M11530" s="44" t="e">
        <f t="shared" si="180"/>
        <v>#VALUE!</v>
      </c>
    </row>
    <row r="11531" spans="1:13" x14ac:dyDescent="0.25">
      <c r="A11531" s="72" t="s">
        <v>21</v>
      </c>
      <c r="D11531" s="72">
        <v>0</v>
      </c>
      <c r="E11531" s="72">
        <v>0</v>
      </c>
      <c r="F11531" s="72">
        <v>0</v>
      </c>
      <c r="K11531" s="72" t="s">
        <v>3850</v>
      </c>
      <c r="L11531" s="12" t="e">
        <f>VLOOKUP(B11531,Doses!A:C,3,FALSE)</f>
        <v>#N/A</v>
      </c>
      <c r="M11531" s="44" t="e">
        <f t="shared" si="180"/>
        <v>#VALUE!</v>
      </c>
    </row>
    <row r="11532" spans="1:13" x14ac:dyDescent="0.25">
      <c r="A11532" s="72" t="s">
        <v>21</v>
      </c>
      <c r="D11532" s="72">
        <v>0</v>
      </c>
      <c r="E11532" s="72">
        <v>0</v>
      </c>
      <c r="F11532" s="72">
        <v>0</v>
      </c>
      <c r="K11532" s="72" t="s">
        <v>3850</v>
      </c>
      <c r="L11532" s="12" t="e">
        <f>VLOOKUP(B11532,Doses!A:C,3,FALSE)</f>
        <v>#N/A</v>
      </c>
      <c r="M11532" s="44" t="e">
        <f t="shared" si="180"/>
        <v>#VALUE!</v>
      </c>
    </row>
    <row r="11533" spans="1:13" x14ac:dyDescent="0.25">
      <c r="A11533" s="72" t="s">
        <v>21</v>
      </c>
      <c r="D11533" s="72">
        <v>0</v>
      </c>
      <c r="E11533" s="72">
        <v>0</v>
      </c>
      <c r="F11533" s="72">
        <v>0</v>
      </c>
      <c r="K11533" s="72" t="s">
        <v>3850</v>
      </c>
      <c r="L11533" s="12" t="e">
        <f>VLOOKUP(B11533,Doses!A:C,3,FALSE)</f>
        <v>#N/A</v>
      </c>
      <c r="M11533" s="44" t="e">
        <f t="shared" si="180"/>
        <v>#VALUE!</v>
      </c>
    </row>
    <row r="11534" spans="1:13" x14ac:dyDescent="0.25">
      <c r="A11534" s="72" t="s">
        <v>21</v>
      </c>
      <c r="D11534" s="72">
        <v>0</v>
      </c>
      <c r="E11534" s="72">
        <v>0</v>
      </c>
      <c r="F11534" s="72">
        <v>0</v>
      </c>
      <c r="K11534" s="72" t="s">
        <v>3850</v>
      </c>
      <c r="L11534" s="12" t="e">
        <f>VLOOKUP(B11534,Doses!A:C,3,FALSE)</f>
        <v>#N/A</v>
      </c>
      <c r="M11534" s="44" t="e">
        <f t="shared" si="180"/>
        <v>#VALUE!</v>
      </c>
    </row>
    <row r="11535" spans="1:13" x14ac:dyDescent="0.25">
      <c r="A11535" s="72" t="s">
        <v>21</v>
      </c>
      <c r="D11535" s="72">
        <v>0</v>
      </c>
      <c r="E11535" s="72">
        <v>0</v>
      </c>
      <c r="F11535" s="72">
        <v>0</v>
      </c>
      <c r="K11535" s="72" t="s">
        <v>3850</v>
      </c>
      <c r="L11535" s="12" t="e">
        <f>VLOOKUP(B11535,Doses!A:C,3,FALSE)</f>
        <v>#N/A</v>
      </c>
      <c r="M11535" s="44" t="e">
        <f t="shared" si="180"/>
        <v>#VALUE!</v>
      </c>
    </row>
    <row r="11536" spans="1:13" x14ac:dyDescent="0.25">
      <c r="A11536" s="72" t="s">
        <v>21</v>
      </c>
      <c r="D11536" s="72">
        <v>0</v>
      </c>
      <c r="E11536" s="72">
        <v>0</v>
      </c>
      <c r="F11536" s="72">
        <v>0</v>
      </c>
      <c r="K11536" s="72" t="s">
        <v>3850</v>
      </c>
      <c r="L11536" s="12" t="e">
        <f>VLOOKUP(B11536,Doses!A:C,3,FALSE)</f>
        <v>#N/A</v>
      </c>
      <c r="M11536" s="44" t="e">
        <f t="shared" si="180"/>
        <v>#VALUE!</v>
      </c>
    </row>
    <row r="11537" spans="1:13" x14ac:dyDescent="0.25">
      <c r="A11537" s="72" t="s">
        <v>21</v>
      </c>
      <c r="D11537" s="72">
        <v>0</v>
      </c>
      <c r="E11537" s="72">
        <v>0</v>
      </c>
      <c r="F11537" s="72">
        <v>0</v>
      </c>
      <c r="K11537" s="72" t="s">
        <v>3850</v>
      </c>
      <c r="L11537" s="12" t="e">
        <f>VLOOKUP(B11537,Doses!A:C,3,FALSE)</f>
        <v>#N/A</v>
      </c>
      <c r="M11537" s="44" t="e">
        <f t="shared" si="180"/>
        <v>#VALUE!</v>
      </c>
    </row>
    <row r="11538" spans="1:13" x14ac:dyDescent="0.25">
      <c r="A11538" s="72" t="s">
        <v>21</v>
      </c>
      <c r="D11538" s="72">
        <v>0</v>
      </c>
      <c r="E11538" s="72">
        <v>0</v>
      </c>
      <c r="F11538" s="72">
        <v>0</v>
      </c>
      <c r="K11538" s="72" t="s">
        <v>3850</v>
      </c>
      <c r="L11538" s="12" t="e">
        <f>VLOOKUP(B11538,Doses!A:C,3,FALSE)</f>
        <v>#N/A</v>
      </c>
      <c r="M11538" s="44" t="e">
        <f t="shared" si="180"/>
        <v>#VALUE!</v>
      </c>
    </row>
    <row r="11539" spans="1:13" x14ac:dyDescent="0.25">
      <c r="A11539" s="72" t="s">
        <v>21</v>
      </c>
      <c r="D11539" s="72">
        <v>0</v>
      </c>
      <c r="E11539" s="72">
        <v>0</v>
      </c>
      <c r="F11539" s="72">
        <v>0</v>
      </c>
      <c r="K11539" s="72" t="s">
        <v>3850</v>
      </c>
      <c r="L11539" s="12" t="e">
        <f>VLOOKUP(B11539,Doses!A:C,3,FALSE)</f>
        <v>#N/A</v>
      </c>
      <c r="M11539" s="44" t="e">
        <f t="shared" si="180"/>
        <v>#VALUE!</v>
      </c>
    </row>
    <row r="11540" spans="1:13" x14ac:dyDescent="0.25">
      <c r="A11540" s="72" t="s">
        <v>21</v>
      </c>
      <c r="D11540" s="72">
        <v>0</v>
      </c>
      <c r="E11540" s="72">
        <v>0</v>
      </c>
      <c r="F11540" s="72">
        <v>0</v>
      </c>
      <c r="K11540" s="72" t="s">
        <v>3850</v>
      </c>
      <c r="L11540" s="12" t="e">
        <f>VLOOKUP(B11540,Doses!A:C,3,FALSE)</f>
        <v>#N/A</v>
      </c>
      <c r="M11540" s="44" t="e">
        <f t="shared" si="180"/>
        <v>#VALUE!</v>
      </c>
    </row>
    <row r="11541" spans="1:13" x14ac:dyDescent="0.25">
      <c r="A11541" s="72" t="s">
        <v>21</v>
      </c>
      <c r="D11541" s="72">
        <v>0</v>
      </c>
      <c r="E11541" s="72">
        <v>0</v>
      </c>
      <c r="F11541" s="72">
        <v>0</v>
      </c>
      <c r="K11541" s="72" t="s">
        <v>3850</v>
      </c>
      <c r="L11541" s="12" t="e">
        <f>VLOOKUP(B11541,Doses!A:C,3,FALSE)</f>
        <v>#N/A</v>
      </c>
      <c r="M11541" s="44" t="e">
        <f t="shared" si="180"/>
        <v>#VALUE!</v>
      </c>
    </row>
    <row r="11542" spans="1:13" x14ac:dyDescent="0.25">
      <c r="A11542" s="72" t="s">
        <v>21</v>
      </c>
      <c r="D11542" s="72">
        <v>0</v>
      </c>
      <c r="E11542" s="72">
        <v>0</v>
      </c>
      <c r="F11542" s="72">
        <v>0</v>
      </c>
      <c r="K11542" s="72" t="s">
        <v>3850</v>
      </c>
      <c r="L11542" s="12" t="e">
        <f>VLOOKUP(B11542,Doses!A:C,3,FALSE)</f>
        <v>#N/A</v>
      </c>
      <c r="M11542" s="44" t="e">
        <f t="shared" si="180"/>
        <v>#VALUE!</v>
      </c>
    </row>
    <row r="11543" spans="1:13" x14ac:dyDescent="0.25">
      <c r="A11543" s="72" t="s">
        <v>21</v>
      </c>
      <c r="D11543" s="72">
        <v>0</v>
      </c>
      <c r="E11543" s="72">
        <v>0</v>
      </c>
      <c r="F11543" s="72">
        <v>0</v>
      </c>
      <c r="K11543" s="72" t="s">
        <v>3850</v>
      </c>
      <c r="L11543" s="12" t="e">
        <f>VLOOKUP(B11543,Doses!A:C,3,FALSE)</f>
        <v>#N/A</v>
      </c>
      <c r="M11543" s="44" t="e">
        <f t="shared" si="180"/>
        <v>#VALUE!</v>
      </c>
    </row>
    <row r="11544" spans="1:13" x14ac:dyDescent="0.25">
      <c r="A11544" s="72" t="s">
        <v>21</v>
      </c>
      <c r="D11544" s="72">
        <v>0</v>
      </c>
      <c r="E11544" s="72">
        <v>0</v>
      </c>
      <c r="F11544" s="72">
        <v>0</v>
      </c>
      <c r="K11544" s="72" t="s">
        <v>3850</v>
      </c>
      <c r="L11544" s="12" t="e">
        <f>VLOOKUP(B11544,Doses!A:C,3,FALSE)</f>
        <v>#N/A</v>
      </c>
      <c r="M11544" s="44" t="e">
        <f t="shared" si="180"/>
        <v>#VALUE!</v>
      </c>
    </row>
    <row r="11545" spans="1:13" x14ac:dyDescent="0.25">
      <c r="A11545" s="72" t="s">
        <v>21</v>
      </c>
      <c r="D11545" s="72">
        <v>0</v>
      </c>
      <c r="E11545" s="72">
        <v>0</v>
      </c>
      <c r="F11545" s="72">
        <v>0</v>
      </c>
      <c r="K11545" s="72" t="s">
        <v>3850</v>
      </c>
      <c r="L11545" s="12" t="e">
        <f>VLOOKUP(B11545,Doses!A:C,3,FALSE)</f>
        <v>#N/A</v>
      </c>
      <c r="M11545" s="44" t="e">
        <f t="shared" si="180"/>
        <v>#VALUE!</v>
      </c>
    </row>
    <row r="11546" spans="1:13" x14ac:dyDescent="0.25">
      <c r="A11546" s="72" t="s">
        <v>21</v>
      </c>
      <c r="D11546" s="72">
        <v>0</v>
      </c>
      <c r="E11546" s="72">
        <v>0</v>
      </c>
      <c r="F11546" s="72">
        <v>0</v>
      </c>
      <c r="K11546" s="72" t="s">
        <v>3850</v>
      </c>
      <c r="L11546" s="12" t="e">
        <f>VLOOKUP(B11546,Doses!A:C,3,FALSE)</f>
        <v>#N/A</v>
      </c>
      <c r="M11546" s="44" t="e">
        <f t="shared" si="180"/>
        <v>#VALUE!</v>
      </c>
    </row>
    <row r="11547" spans="1:13" x14ac:dyDescent="0.25">
      <c r="A11547" s="72" t="s">
        <v>21</v>
      </c>
      <c r="D11547" s="72">
        <v>0</v>
      </c>
      <c r="E11547" s="72">
        <v>0</v>
      </c>
      <c r="F11547" s="72">
        <v>0</v>
      </c>
      <c r="K11547" s="72" t="s">
        <v>3850</v>
      </c>
      <c r="L11547" s="12" t="e">
        <f>VLOOKUP(B11547,Doses!A:C,3,FALSE)</f>
        <v>#N/A</v>
      </c>
      <c r="M11547" s="44" t="e">
        <f t="shared" si="180"/>
        <v>#VALUE!</v>
      </c>
    </row>
    <row r="11548" spans="1:13" x14ac:dyDescent="0.25">
      <c r="A11548" s="72" t="s">
        <v>21</v>
      </c>
      <c r="D11548" s="72">
        <v>0</v>
      </c>
      <c r="E11548" s="72">
        <v>0</v>
      </c>
      <c r="F11548" s="72">
        <v>0</v>
      </c>
      <c r="K11548" s="72" t="s">
        <v>3850</v>
      </c>
      <c r="L11548" s="12" t="e">
        <f>VLOOKUP(B11548,Doses!A:C,3,FALSE)</f>
        <v>#N/A</v>
      </c>
      <c r="M11548" s="44" t="e">
        <f t="shared" si="180"/>
        <v>#VALUE!</v>
      </c>
    </row>
    <row r="11549" spans="1:13" x14ac:dyDescent="0.25">
      <c r="A11549" s="72" t="s">
        <v>21</v>
      </c>
      <c r="D11549" s="72">
        <v>0</v>
      </c>
      <c r="E11549" s="72">
        <v>0</v>
      </c>
      <c r="F11549" s="72">
        <v>0</v>
      </c>
      <c r="K11549" s="72" t="s">
        <v>3850</v>
      </c>
      <c r="L11549" s="12" t="e">
        <f>VLOOKUP(B11549,Doses!A:C,3,FALSE)</f>
        <v>#N/A</v>
      </c>
      <c r="M11549" s="44" t="e">
        <f t="shared" si="180"/>
        <v>#VALUE!</v>
      </c>
    </row>
    <row r="11550" spans="1:13" x14ac:dyDescent="0.25">
      <c r="A11550" s="72" t="s">
        <v>21</v>
      </c>
      <c r="D11550" s="72">
        <v>0</v>
      </c>
      <c r="E11550" s="72">
        <v>0</v>
      </c>
      <c r="F11550" s="72">
        <v>0</v>
      </c>
      <c r="K11550" s="72" t="s">
        <v>3850</v>
      </c>
      <c r="L11550" s="12" t="e">
        <f>VLOOKUP(B11550,Doses!A:C,3,FALSE)</f>
        <v>#N/A</v>
      </c>
      <c r="M11550" s="44" t="e">
        <f t="shared" si="180"/>
        <v>#VALUE!</v>
      </c>
    </row>
    <row r="11551" spans="1:13" x14ac:dyDescent="0.25">
      <c r="A11551" s="72" t="s">
        <v>21</v>
      </c>
      <c r="D11551" s="72">
        <v>0</v>
      </c>
      <c r="E11551" s="72">
        <v>0</v>
      </c>
      <c r="F11551" s="72">
        <v>0</v>
      </c>
      <c r="K11551" s="72" t="s">
        <v>3850</v>
      </c>
      <c r="L11551" s="12" t="e">
        <f>VLOOKUP(B11551,Doses!A:C,3,FALSE)</f>
        <v>#N/A</v>
      </c>
      <c r="M11551" s="44" t="e">
        <f t="shared" si="180"/>
        <v>#VALUE!</v>
      </c>
    </row>
    <row r="11552" spans="1:13" x14ac:dyDescent="0.25">
      <c r="A11552" s="72" t="s">
        <v>21</v>
      </c>
      <c r="D11552" s="72">
        <v>0</v>
      </c>
      <c r="E11552" s="72">
        <v>0</v>
      </c>
      <c r="F11552" s="72">
        <v>0</v>
      </c>
      <c r="K11552" s="72" t="s">
        <v>3850</v>
      </c>
      <c r="L11552" s="12" t="e">
        <f>VLOOKUP(B11552,Doses!A:C,3,FALSE)</f>
        <v>#N/A</v>
      </c>
      <c r="M11552" s="44" t="e">
        <f t="shared" si="180"/>
        <v>#VALUE!</v>
      </c>
    </row>
    <row r="11553" spans="1:13" x14ac:dyDescent="0.25">
      <c r="A11553" s="72" t="s">
        <v>21</v>
      </c>
      <c r="D11553" s="72">
        <v>0</v>
      </c>
      <c r="E11553" s="72">
        <v>0</v>
      </c>
      <c r="F11553" s="72">
        <v>0</v>
      </c>
      <c r="K11553" s="72" t="s">
        <v>3850</v>
      </c>
      <c r="L11553" s="12" t="e">
        <f>VLOOKUP(B11553,Doses!A:C,3,FALSE)</f>
        <v>#N/A</v>
      </c>
      <c r="M11553" s="44" t="e">
        <f t="shared" si="180"/>
        <v>#VALUE!</v>
      </c>
    </row>
    <row r="11554" spans="1:13" x14ac:dyDescent="0.25">
      <c r="A11554" s="72" t="s">
        <v>21</v>
      </c>
      <c r="D11554" s="72">
        <v>0</v>
      </c>
      <c r="E11554" s="72">
        <v>0</v>
      </c>
      <c r="F11554" s="72">
        <v>0</v>
      </c>
      <c r="K11554" s="72" t="s">
        <v>3850</v>
      </c>
      <c r="L11554" s="12" t="e">
        <f>VLOOKUP(B11554,Doses!A:C,3,FALSE)</f>
        <v>#N/A</v>
      </c>
      <c r="M11554" s="44" t="e">
        <f t="shared" si="180"/>
        <v>#VALUE!</v>
      </c>
    </row>
    <row r="11555" spans="1:13" x14ac:dyDescent="0.25">
      <c r="A11555" s="72" t="s">
        <v>21</v>
      </c>
      <c r="D11555" s="72">
        <v>0</v>
      </c>
      <c r="E11555" s="72">
        <v>0</v>
      </c>
      <c r="F11555" s="72">
        <v>0</v>
      </c>
      <c r="K11555" s="72" t="s">
        <v>3850</v>
      </c>
      <c r="L11555" s="12" t="e">
        <f>VLOOKUP(B11555,Doses!A:C,3,FALSE)</f>
        <v>#N/A</v>
      </c>
      <c r="M11555" s="44" t="e">
        <f t="shared" si="180"/>
        <v>#VALUE!</v>
      </c>
    </row>
    <row r="11556" spans="1:13" x14ac:dyDescent="0.25">
      <c r="A11556" s="72" t="s">
        <v>21</v>
      </c>
      <c r="D11556" s="72">
        <v>0</v>
      </c>
      <c r="E11556" s="72">
        <v>0</v>
      </c>
      <c r="F11556" s="72">
        <v>0</v>
      </c>
      <c r="K11556" s="72" t="s">
        <v>3850</v>
      </c>
      <c r="L11556" s="12" t="e">
        <f>VLOOKUP(B11556,Doses!A:C,3,FALSE)</f>
        <v>#N/A</v>
      </c>
      <c r="M11556" s="44" t="e">
        <f t="shared" si="180"/>
        <v>#VALUE!</v>
      </c>
    </row>
    <row r="11557" spans="1:13" x14ac:dyDescent="0.25">
      <c r="A11557" s="72" t="s">
        <v>21</v>
      </c>
      <c r="D11557" s="72">
        <v>0</v>
      </c>
      <c r="E11557" s="72">
        <v>0</v>
      </c>
      <c r="F11557" s="72">
        <v>0</v>
      </c>
      <c r="K11557" s="72" t="s">
        <v>3850</v>
      </c>
      <c r="L11557" s="12" t="e">
        <f>VLOOKUP(B11557,Doses!A:C,3,FALSE)</f>
        <v>#N/A</v>
      </c>
      <c r="M11557" s="44" t="e">
        <f t="shared" si="180"/>
        <v>#VALUE!</v>
      </c>
    </row>
    <row r="11558" spans="1:13" x14ac:dyDescent="0.25">
      <c r="A11558" s="72" t="s">
        <v>21</v>
      </c>
      <c r="D11558" s="72">
        <v>0</v>
      </c>
      <c r="E11558" s="72">
        <v>0</v>
      </c>
      <c r="F11558" s="72">
        <v>0</v>
      </c>
      <c r="K11558" s="72" t="s">
        <v>3850</v>
      </c>
      <c r="L11558" s="12" t="e">
        <f>VLOOKUP(B11558,Doses!A:C,3,FALSE)</f>
        <v>#N/A</v>
      </c>
      <c r="M11558" s="44" t="e">
        <f t="shared" si="180"/>
        <v>#VALUE!</v>
      </c>
    </row>
    <row r="11559" spans="1:13" x14ac:dyDescent="0.25">
      <c r="A11559" s="72" t="s">
        <v>21</v>
      </c>
      <c r="D11559" s="72">
        <v>0</v>
      </c>
      <c r="E11559" s="72">
        <v>0</v>
      </c>
      <c r="F11559" s="72">
        <v>0</v>
      </c>
      <c r="K11559" s="72" t="s">
        <v>3850</v>
      </c>
      <c r="L11559" s="12" t="e">
        <f>VLOOKUP(B11559,Doses!A:C,3,FALSE)</f>
        <v>#N/A</v>
      </c>
      <c r="M11559" s="44" t="e">
        <f t="shared" si="180"/>
        <v>#VALUE!</v>
      </c>
    </row>
    <row r="11560" spans="1:13" x14ac:dyDescent="0.25">
      <c r="A11560" s="72" t="s">
        <v>21</v>
      </c>
      <c r="D11560" s="72">
        <v>0</v>
      </c>
      <c r="E11560" s="72">
        <v>0</v>
      </c>
      <c r="F11560" s="72">
        <v>0</v>
      </c>
      <c r="K11560" s="72" t="s">
        <v>3850</v>
      </c>
      <c r="L11560" s="12" t="e">
        <f>VLOOKUP(B11560,Doses!A:C,3,FALSE)</f>
        <v>#N/A</v>
      </c>
      <c r="M11560" s="44" t="e">
        <f t="shared" si="180"/>
        <v>#VALUE!</v>
      </c>
    </row>
    <row r="11561" spans="1:13" x14ac:dyDescent="0.25">
      <c r="A11561" s="72" t="s">
        <v>21</v>
      </c>
      <c r="D11561" s="72">
        <v>0</v>
      </c>
      <c r="E11561" s="72">
        <v>0</v>
      </c>
      <c r="F11561" s="72">
        <v>0</v>
      </c>
      <c r="K11561" s="72" t="s">
        <v>3850</v>
      </c>
      <c r="L11561" s="12" t="e">
        <f>VLOOKUP(B11561,Doses!A:C,3,FALSE)</f>
        <v>#N/A</v>
      </c>
      <c r="M11561" s="44" t="e">
        <f t="shared" si="180"/>
        <v>#VALUE!</v>
      </c>
    </row>
    <row r="11562" spans="1:13" x14ac:dyDescent="0.25">
      <c r="A11562" s="72" t="s">
        <v>21</v>
      </c>
      <c r="D11562" s="72">
        <v>0</v>
      </c>
      <c r="E11562" s="72">
        <v>0</v>
      </c>
      <c r="F11562" s="72">
        <v>0</v>
      </c>
      <c r="K11562" s="72" t="s">
        <v>3850</v>
      </c>
      <c r="L11562" s="12" t="e">
        <f>VLOOKUP(B11562,Doses!A:C,3,FALSE)</f>
        <v>#N/A</v>
      </c>
      <c r="M11562" s="44" t="e">
        <f t="shared" si="180"/>
        <v>#VALUE!</v>
      </c>
    </row>
    <row r="11563" spans="1:13" x14ac:dyDescent="0.25">
      <c r="A11563" s="72" t="s">
        <v>21</v>
      </c>
      <c r="D11563" s="72">
        <v>0</v>
      </c>
      <c r="E11563" s="72">
        <v>0</v>
      </c>
      <c r="F11563" s="72">
        <v>0</v>
      </c>
      <c r="K11563" s="72" t="s">
        <v>3850</v>
      </c>
      <c r="L11563" s="12" t="e">
        <f>VLOOKUP(B11563,Doses!A:C,3,FALSE)</f>
        <v>#N/A</v>
      </c>
      <c r="M11563" s="44" t="e">
        <f t="shared" si="180"/>
        <v>#VALUE!</v>
      </c>
    </row>
    <row r="11564" spans="1:13" x14ac:dyDescent="0.25">
      <c r="A11564" s="72" t="s">
        <v>21</v>
      </c>
      <c r="D11564" s="72">
        <v>0</v>
      </c>
      <c r="E11564" s="72">
        <v>0</v>
      </c>
      <c r="F11564" s="72">
        <v>0</v>
      </c>
      <c r="K11564" s="72" t="s">
        <v>3850</v>
      </c>
      <c r="L11564" s="12" t="e">
        <f>VLOOKUP(B11564,Doses!A:C,3,FALSE)</f>
        <v>#N/A</v>
      </c>
      <c r="M11564" s="44" t="e">
        <f t="shared" si="180"/>
        <v>#VALUE!</v>
      </c>
    </row>
    <row r="11565" spans="1:13" x14ac:dyDescent="0.25">
      <c r="A11565" s="72" t="s">
        <v>21</v>
      </c>
      <c r="D11565" s="72">
        <v>0</v>
      </c>
      <c r="E11565" s="72">
        <v>0</v>
      </c>
      <c r="F11565" s="72">
        <v>0</v>
      </c>
      <c r="K11565" s="72" t="s">
        <v>3850</v>
      </c>
      <c r="L11565" s="12" t="e">
        <f>VLOOKUP(B11565,Doses!A:C,3,FALSE)</f>
        <v>#N/A</v>
      </c>
      <c r="M11565" s="44" t="e">
        <f t="shared" si="180"/>
        <v>#VALUE!</v>
      </c>
    </row>
    <row r="11566" spans="1:13" x14ac:dyDescent="0.25">
      <c r="A11566" s="72" t="s">
        <v>21</v>
      </c>
      <c r="D11566" s="72">
        <v>0</v>
      </c>
      <c r="E11566" s="72">
        <v>0</v>
      </c>
      <c r="F11566" s="72">
        <v>0</v>
      </c>
      <c r="K11566" s="72" t="s">
        <v>3850</v>
      </c>
      <c r="L11566" s="12" t="e">
        <f>VLOOKUP(B11566,Doses!A:C,3,FALSE)</f>
        <v>#N/A</v>
      </c>
      <c r="M11566" s="44" t="e">
        <f t="shared" si="180"/>
        <v>#VALUE!</v>
      </c>
    </row>
    <row r="11567" spans="1:13" x14ac:dyDescent="0.25">
      <c r="A11567" s="72" t="s">
        <v>21</v>
      </c>
      <c r="D11567" s="72">
        <v>0</v>
      </c>
      <c r="E11567" s="72">
        <v>0</v>
      </c>
      <c r="F11567" s="72">
        <v>0</v>
      </c>
      <c r="K11567" s="72" t="s">
        <v>3850</v>
      </c>
      <c r="L11567" s="12" t="e">
        <f>VLOOKUP(B11567,Doses!A:C,3,FALSE)</f>
        <v>#N/A</v>
      </c>
      <c r="M11567" s="44" t="e">
        <f t="shared" si="180"/>
        <v>#VALUE!</v>
      </c>
    </row>
    <row r="11568" spans="1:13" x14ac:dyDescent="0.25">
      <c r="A11568" s="72" t="s">
        <v>21</v>
      </c>
      <c r="D11568" s="72">
        <v>0</v>
      </c>
      <c r="E11568" s="72">
        <v>0</v>
      </c>
      <c r="F11568" s="72">
        <v>0</v>
      </c>
      <c r="K11568" s="72" t="s">
        <v>3850</v>
      </c>
      <c r="L11568" s="12" t="e">
        <f>VLOOKUP(B11568,Doses!A:C,3,FALSE)</f>
        <v>#N/A</v>
      </c>
      <c r="M11568" s="44" t="e">
        <f t="shared" si="180"/>
        <v>#VALUE!</v>
      </c>
    </row>
    <row r="11569" spans="1:13" x14ac:dyDescent="0.25">
      <c r="A11569" s="72" t="s">
        <v>21</v>
      </c>
      <c r="D11569" s="72">
        <v>0</v>
      </c>
      <c r="E11569" s="72">
        <v>0</v>
      </c>
      <c r="F11569" s="72">
        <v>0</v>
      </c>
      <c r="K11569" s="72" t="s">
        <v>3850</v>
      </c>
      <c r="L11569" s="12" t="e">
        <f>VLOOKUP(B11569,Doses!A:C,3,FALSE)</f>
        <v>#N/A</v>
      </c>
      <c r="M11569" s="44" t="e">
        <f t="shared" si="180"/>
        <v>#VALUE!</v>
      </c>
    </row>
    <row r="11570" spans="1:13" x14ac:dyDescent="0.25">
      <c r="A11570" s="72" t="s">
        <v>21</v>
      </c>
      <c r="D11570" s="72">
        <v>0</v>
      </c>
      <c r="E11570" s="72">
        <v>0</v>
      </c>
      <c r="F11570" s="72">
        <v>0</v>
      </c>
      <c r="K11570" s="72" t="s">
        <v>3850</v>
      </c>
      <c r="L11570" s="12" t="e">
        <f>VLOOKUP(B11570,Doses!A:C,3,FALSE)</f>
        <v>#N/A</v>
      </c>
      <c r="M11570" s="44" t="e">
        <f t="shared" si="180"/>
        <v>#VALUE!</v>
      </c>
    </row>
    <row r="11571" spans="1:13" x14ac:dyDescent="0.25">
      <c r="A11571" s="72" t="s">
        <v>21</v>
      </c>
      <c r="D11571" s="72">
        <v>0</v>
      </c>
      <c r="E11571" s="72">
        <v>0</v>
      </c>
      <c r="F11571" s="72">
        <v>0</v>
      </c>
      <c r="K11571" s="72" t="s">
        <v>3850</v>
      </c>
      <c r="L11571" s="12" t="e">
        <f>VLOOKUP(B11571,Doses!A:C,3,FALSE)</f>
        <v>#N/A</v>
      </c>
      <c r="M11571" s="44" t="e">
        <f t="shared" si="180"/>
        <v>#VALUE!</v>
      </c>
    </row>
    <row r="11572" spans="1:13" x14ac:dyDescent="0.25">
      <c r="A11572" s="72" t="s">
        <v>21</v>
      </c>
      <c r="D11572" s="72">
        <v>0</v>
      </c>
      <c r="E11572" s="72">
        <v>0</v>
      </c>
      <c r="F11572" s="72">
        <v>0</v>
      </c>
      <c r="K11572" s="72" t="s">
        <v>3850</v>
      </c>
      <c r="L11572" s="12" t="e">
        <f>VLOOKUP(B11572,Doses!A:C,3,FALSE)</f>
        <v>#N/A</v>
      </c>
      <c r="M11572" s="44" t="e">
        <f t="shared" si="180"/>
        <v>#VALUE!</v>
      </c>
    </row>
    <row r="11573" spans="1:13" x14ac:dyDescent="0.25">
      <c r="A11573" s="72" t="s">
        <v>21</v>
      </c>
      <c r="D11573" s="72">
        <v>0</v>
      </c>
      <c r="E11573" s="72">
        <v>0</v>
      </c>
      <c r="F11573" s="72">
        <v>0</v>
      </c>
      <c r="K11573" s="72" t="s">
        <v>3850</v>
      </c>
      <c r="L11573" s="12" t="e">
        <f>VLOOKUP(B11573,Doses!A:C,3,FALSE)</f>
        <v>#N/A</v>
      </c>
      <c r="M11573" s="44" t="e">
        <f t="shared" si="180"/>
        <v>#VALUE!</v>
      </c>
    </row>
    <row r="11574" spans="1:13" x14ac:dyDescent="0.25">
      <c r="A11574" s="72" t="s">
        <v>21</v>
      </c>
      <c r="D11574" s="72">
        <v>0</v>
      </c>
      <c r="E11574" s="72">
        <v>0</v>
      </c>
      <c r="F11574" s="72">
        <v>0</v>
      </c>
      <c r="K11574" s="72" t="s">
        <v>3850</v>
      </c>
      <c r="L11574" s="12" t="e">
        <f>VLOOKUP(B11574,Doses!A:C,3,FALSE)</f>
        <v>#N/A</v>
      </c>
      <c r="M11574" s="44" t="e">
        <f t="shared" si="180"/>
        <v>#VALUE!</v>
      </c>
    </row>
    <row r="11575" spans="1:13" x14ac:dyDescent="0.25">
      <c r="A11575" s="72" t="s">
        <v>21</v>
      </c>
      <c r="D11575" s="72">
        <v>0</v>
      </c>
      <c r="E11575" s="72">
        <v>0</v>
      </c>
      <c r="F11575" s="72">
        <v>0</v>
      </c>
      <c r="K11575" s="72" t="s">
        <v>3850</v>
      </c>
      <c r="L11575" s="12" t="e">
        <f>VLOOKUP(B11575,Doses!A:C,3,FALSE)</f>
        <v>#N/A</v>
      </c>
      <c r="M11575" s="44" t="e">
        <f t="shared" si="180"/>
        <v>#VALUE!</v>
      </c>
    </row>
    <row r="11576" spans="1:13" x14ac:dyDescent="0.25">
      <c r="A11576" s="72" t="s">
        <v>21</v>
      </c>
      <c r="D11576" s="72">
        <v>0</v>
      </c>
      <c r="E11576" s="72">
        <v>0</v>
      </c>
      <c r="F11576" s="72">
        <v>0</v>
      </c>
      <c r="K11576" s="72" t="s">
        <v>3850</v>
      </c>
      <c r="L11576" s="12" t="e">
        <f>VLOOKUP(B11576,Doses!A:C,3,FALSE)</f>
        <v>#N/A</v>
      </c>
      <c r="M11576" s="44" t="e">
        <f t="shared" si="180"/>
        <v>#VALUE!</v>
      </c>
    </row>
    <row r="11577" spans="1:13" x14ac:dyDescent="0.25">
      <c r="A11577" s="72" t="s">
        <v>21</v>
      </c>
      <c r="D11577" s="72">
        <v>0</v>
      </c>
      <c r="E11577" s="72">
        <v>0</v>
      </c>
      <c r="F11577" s="72">
        <v>0</v>
      </c>
      <c r="K11577" s="72" t="s">
        <v>3850</v>
      </c>
      <c r="L11577" s="12" t="e">
        <f>VLOOKUP(B11577,Doses!A:C,3,FALSE)</f>
        <v>#N/A</v>
      </c>
      <c r="M11577" s="44" t="e">
        <f t="shared" si="180"/>
        <v>#VALUE!</v>
      </c>
    </row>
    <row r="11578" spans="1:13" x14ac:dyDescent="0.25">
      <c r="A11578" s="72" t="s">
        <v>21</v>
      </c>
      <c r="D11578" s="72">
        <v>0</v>
      </c>
      <c r="E11578" s="72">
        <v>0</v>
      </c>
      <c r="F11578" s="72">
        <v>0</v>
      </c>
      <c r="K11578" s="72" t="s">
        <v>3850</v>
      </c>
      <c r="L11578" s="12" t="e">
        <f>VLOOKUP(B11578,Doses!A:C,3,FALSE)</f>
        <v>#N/A</v>
      </c>
      <c r="M11578" s="44" t="e">
        <f t="shared" si="180"/>
        <v>#VALUE!</v>
      </c>
    </row>
    <row r="11579" spans="1:13" x14ac:dyDescent="0.25">
      <c r="A11579" s="72" t="s">
        <v>21</v>
      </c>
      <c r="D11579" s="72">
        <v>0</v>
      </c>
      <c r="E11579" s="72">
        <v>0</v>
      </c>
      <c r="F11579" s="72">
        <v>0</v>
      </c>
      <c r="K11579" s="72" t="s">
        <v>3850</v>
      </c>
      <c r="L11579" s="12" t="e">
        <f>VLOOKUP(B11579,Doses!A:C,3,FALSE)</f>
        <v>#N/A</v>
      </c>
      <c r="M11579" s="44" t="e">
        <f t="shared" si="180"/>
        <v>#VALUE!</v>
      </c>
    </row>
    <row r="11580" spans="1:13" x14ac:dyDescent="0.25">
      <c r="A11580" s="72" t="s">
        <v>21</v>
      </c>
      <c r="D11580" s="72">
        <v>0</v>
      </c>
      <c r="E11580" s="72">
        <v>0</v>
      </c>
      <c r="F11580" s="72">
        <v>0</v>
      </c>
      <c r="K11580" s="72" t="s">
        <v>3850</v>
      </c>
      <c r="L11580" s="12" t="e">
        <f>VLOOKUP(B11580,Doses!A:C,3,FALSE)</f>
        <v>#N/A</v>
      </c>
      <c r="M11580" s="44" t="e">
        <f t="shared" si="180"/>
        <v>#VALUE!</v>
      </c>
    </row>
    <row r="11581" spans="1:13" x14ac:dyDescent="0.25">
      <c r="A11581" s="72" t="s">
        <v>21</v>
      </c>
      <c r="D11581" s="72">
        <v>0</v>
      </c>
      <c r="E11581" s="72">
        <v>0</v>
      </c>
      <c r="F11581" s="72">
        <v>0</v>
      </c>
      <c r="K11581" s="72" t="s">
        <v>3850</v>
      </c>
      <c r="L11581" s="12" t="e">
        <f>VLOOKUP(B11581,Doses!A:C,3,FALSE)</f>
        <v>#N/A</v>
      </c>
      <c r="M11581" s="44" t="e">
        <f t="shared" si="180"/>
        <v>#VALUE!</v>
      </c>
    </row>
    <row r="11582" spans="1:13" x14ac:dyDescent="0.25">
      <c r="A11582" s="72" t="s">
        <v>21</v>
      </c>
      <c r="D11582" s="72">
        <v>0</v>
      </c>
      <c r="E11582" s="72">
        <v>0</v>
      </c>
      <c r="F11582" s="72">
        <v>0</v>
      </c>
      <c r="K11582" s="72" t="s">
        <v>3850</v>
      </c>
      <c r="L11582" s="12" t="e">
        <f>VLOOKUP(B11582,Doses!A:C,3,FALSE)</f>
        <v>#N/A</v>
      </c>
      <c r="M11582" s="44" t="e">
        <f t="shared" si="180"/>
        <v>#VALUE!</v>
      </c>
    </row>
    <row r="11583" spans="1:13" x14ac:dyDescent="0.25">
      <c r="A11583" s="72" t="s">
        <v>21</v>
      </c>
      <c r="D11583" s="72">
        <v>0</v>
      </c>
      <c r="E11583" s="72">
        <v>0</v>
      </c>
      <c r="F11583" s="72">
        <v>0</v>
      </c>
      <c r="K11583" s="72" t="s">
        <v>3850</v>
      </c>
      <c r="L11583" s="12" t="e">
        <f>VLOOKUP(B11583,Doses!A:C,3,FALSE)</f>
        <v>#N/A</v>
      </c>
      <c r="M11583" s="44" t="e">
        <f t="shared" si="180"/>
        <v>#VALUE!</v>
      </c>
    </row>
    <row r="11584" spans="1:13" x14ac:dyDescent="0.25">
      <c r="A11584" s="72" t="s">
        <v>21</v>
      </c>
      <c r="D11584" s="72">
        <v>0</v>
      </c>
      <c r="E11584" s="72">
        <v>0</v>
      </c>
      <c r="F11584" s="72">
        <v>0</v>
      </c>
      <c r="K11584" s="72" t="s">
        <v>3850</v>
      </c>
      <c r="L11584" s="12" t="e">
        <f>VLOOKUP(B11584,Doses!A:C,3,FALSE)</f>
        <v>#N/A</v>
      </c>
      <c r="M11584" s="44" t="e">
        <f t="shared" si="180"/>
        <v>#VALUE!</v>
      </c>
    </row>
    <row r="11585" spans="1:13" x14ac:dyDescent="0.25">
      <c r="A11585" s="72" t="s">
        <v>21</v>
      </c>
      <c r="D11585" s="72">
        <v>0</v>
      </c>
      <c r="E11585" s="72">
        <v>0</v>
      </c>
      <c r="F11585" s="72">
        <v>0</v>
      </c>
      <c r="K11585" s="72" t="s">
        <v>3850</v>
      </c>
      <c r="L11585" s="12" t="e">
        <f>VLOOKUP(B11585,Doses!A:C,3,FALSE)</f>
        <v>#N/A</v>
      </c>
      <c r="M11585" s="44" t="e">
        <f t="shared" si="180"/>
        <v>#VALUE!</v>
      </c>
    </row>
    <row r="11586" spans="1:13" x14ac:dyDescent="0.25">
      <c r="A11586" s="72" t="s">
        <v>21</v>
      </c>
      <c r="D11586" s="72">
        <v>0</v>
      </c>
      <c r="E11586" s="72">
        <v>0</v>
      </c>
      <c r="F11586" s="72">
        <v>0</v>
      </c>
      <c r="K11586" s="72" t="s">
        <v>3850</v>
      </c>
      <c r="L11586" s="12" t="e">
        <f>VLOOKUP(B11586,Doses!A:C,3,FALSE)</f>
        <v>#N/A</v>
      </c>
      <c r="M11586" s="44" t="e">
        <f t="shared" ref="M11586:M11649" si="181">K11586*1</f>
        <v>#VALUE!</v>
      </c>
    </row>
    <row r="11587" spans="1:13" x14ac:dyDescent="0.25">
      <c r="A11587" s="72" t="s">
        <v>21</v>
      </c>
      <c r="D11587" s="72">
        <v>0</v>
      </c>
      <c r="E11587" s="72">
        <v>0</v>
      </c>
      <c r="F11587" s="72">
        <v>0</v>
      </c>
      <c r="K11587" s="72" t="s">
        <v>3850</v>
      </c>
      <c r="L11587" s="12" t="e">
        <f>VLOOKUP(B11587,Doses!A:C,3,FALSE)</f>
        <v>#N/A</v>
      </c>
      <c r="M11587" s="44" t="e">
        <f t="shared" si="181"/>
        <v>#VALUE!</v>
      </c>
    </row>
    <row r="11588" spans="1:13" x14ac:dyDescent="0.25">
      <c r="A11588" s="72" t="s">
        <v>21</v>
      </c>
      <c r="D11588" s="72">
        <v>0</v>
      </c>
      <c r="E11588" s="72">
        <v>0</v>
      </c>
      <c r="F11588" s="72">
        <v>0</v>
      </c>
      <c r="K11588" s="72" t="s">
        <v>3850</v>
      </c>
      <c r="L11588" s="12" t="e">
        <f>VLOOKUP(B11588,Doses!A:C,3,FALSE)</f>
        <v>#N/A</v>
      </c>
      <c r="M11588" s="44" t="e">
        <f t="shared" si="181"/>
        <v>#VALUE!</v>
      </c>
    </row>
    <row r="11589" spans="1:13" x14ac:dyDescent="0.25">
      <c r="A11589" s="72" t="s">
        <v>21</v>
      </c>
      <c r="D11589" s="72">
        <v>0</v>
      </c>
      <c r="E11589" s="72">
        <v>0</v>
      </c>
      <c r="F11589" s="72">
        <v>0</v>
      </c>
      <c r="K11589" s="72" t="s">
        <v>3850</v>
      </c>
      <c r="L11589" s="12" t="e">
        <f>VLOOKUP(B11589,Doses!A:C,3,FALSE)</f>
        <v>#N/A</v>
      </c>
      <c r="M11589" s="44" t="e">
        <f t="shared" si="181"/>
        <v>#VALUE!</v>
      </c>
    </row>
    <row r="11590" spans="1:13" x14ac:dyDescent="0.25">
      <c r="A11590" s="72" t="s">
        <v>21</v>
      </c>
      <c r="D11590" s="72">
        <v>0</v>
      </c>
      <c r="E11590" s="72">
        <v>0</v>
      </c>
      <c r="F11590" s="72">
        <v>0</v>
      </c>
      <c r="K11590" s="72" t="s">
        <v>3850</v>
      </c>
      <c r="L11590" s="12" t="e">
        <f>VLOOKUP(B11590,Doses!A:C,3,FALSE)</f>
        <v>#N/A</v>
      </c>
      <c r="M11590" s="44" t="e">
        <f t="shared" si="181"/>
        <v>#VALUE!</v>
      </c>
    </row>
    <row r="11591" spans="1:13" x14ac:dyDescent="0.25">
      <c r="A11591" s="72" t="s">
        <v>21</v>
      </c>
      <c r="D11591" s="72">
        <v>0</v>
      </c>
      <c r="E11591" s="72">
        <v>0</v>
      </c>
      <c r="F11591" s="72">
        <v>0</v>
      </c>
      <c r="K11591" s="72" t="s">
        <v>3850</v>
      </c>
      <c r="L11591" s="12" t="e">
        <f>VLOOKUP(B11591,Doses!A:C,3,FALSE)</f>
        <v>#N/A</v>
      </c>
      <c r="M11591" s="44" t="e">
        <f t="shared" si="181"/>
        <v>#VALUE!</v>
      </c>
    </row>
    <row r="11592" spans="1:13" x14ac:dyDescent="0.25">
      <c r="A11592" s="72" t="s">
        <v>21</v>
      </c>
      <c r="D11592" s="72">
        <v>0</v>
      </c>
      <c r="E11592" s="72">
        <v>0</v>
      </c>
      <c r="F11592" s="72">
        <v>0</v>
      </c>
      <c r="K11592" s="72" t="s">
        <v>3850</v>
      </c>
      <c r="L11592" s="12" t="e">
        <f>VLOOKUP(B11592,Doses!A:C,3,FALSE)</f>
        <v>#N/A</v>
      </c>
      <c r="M11592" s="44" t="e">
        <f t="shared" si="181"/>
        <v>#VALUE!</v>
      </c>
    </row>
    <row r="11593" spans="1:13" x14ac:dyDescent="0.25">
      <c r="A11593" s="72" t="s">
        <v>21</v>
      </c>
      <c r="D11593" s="72">
        <v>0</v>
      </c>
      <c r="E11593" s="72">
        <v>0</v>
      </c>
      <c r="F11593" s="72">
        <v>0</v>
      </c>
      <c r="K11593" s="72" t="s">
        <v>3850</v>
      </c>
      <c r="L11593" s="12" t="e">
        <f>VLOOKUP(B11593,Doses!A:C,3,FALSE)</f>
        <v>#N/A</v>
      </c>
      <c r="M11593" s="44" t="e">
        <f t="shared" si="181"/>
        <v>#VALUE!</v>
      </c>
    </row>
    <row r="11594" spans="1:13" x14ac:dyDescent="0.25">
      <c r="A11594" s="72" t="s">
        <v>21</v>
      </c>
      <c r="D11594" s="72">
        <v>0</v>
      </c>
      <c r="E11594" s="72">
        <v>0</v>
      </c>
      <c r="F11594" s="72">
        <v>0</v>
      </c>
      <c r="K11594" s="72" t="s">
        <v>3850</v>
      </c>
      <c r="L11594" s="12" t="e">
        <f>VLOOKUP(B11594,Doses!A:C,3,FALSE)</f>
        <v>#N/A</v>
      </c>
      <c r="M11594" s="44" t="e">
        <f t="shared" si="181"/>
        <v>#VALUE!</v>
      </c>
    </row>
    <row r="11595" spans="1:13" x14ac:dyDescent="0.25">
      <c r="A11595" s="72" t="s">
        <v>21</v>
      </c>
      <c r="D11595" s="72">
        <v>0</v>
      </c>
      <c r="E11595" s="72">
        <v>0</v>
      </c>
      <c r="F11595" s="72">
        <v>0</v>
      </c>
      <c r="K11595" s="72" t="s">
        <v>3850</v>
      </c>
      <c r="L11595" s="12" t="e">
        <f>VLOOKUP(B11595,Doses!A:C,3,FALSE)</f>
        <v>#N/A</v>
      </c>
      <c r="M11595" s="44" t="e">
        <f t="shared" si="181"/>
        <v>#VALUE!</v>
      </c>
    </row>
    <row r="11596" spans="1:13" x14ac:dyDescent="0.25">
      <c r="A11596" s="72" t="s">
        <v>21</v>
      </c>
      <c r="D11596" s="72">
        <v>0</v>
      </c>
      <c r="E11596" s="72">
        <v>0</v>
      </c>
      <c r="F11596" s="72">
        <v>0</v>
      </c>
      <c r="K11596" s="72" t="s">
        <v>3850</v>
      </c>
      <c r="L11596" s="12" t="e">
        <f>VLOOKUP(B11596,Doses!A:C,3,FALSE)</f>
        <v>#N/A</v>
      </c>
      <c r="M11596" s="44" t="e">
        <f t="shared" si="181"/>
        <v>#VALUE!</v>
      </c>
    </row>
    <row r="11597" spans="1:13" x14ac:dyDescent="0.25">
      <c r="A11597" s="72" t="s">
        <v>21</v>
      </c>
      <c r="D11597" s="72">
        <v>0</v>
      </c>
      <c r="E11597" s="72">
        <v>0</v>
      </c>
      <c r="F11597" s="72">
        <v>0</v>
      </c>
      <c r="K11597" s="72" t="s">
        <v>3850</v>
      </c>
      <c r="L11597" s="12" t="e">
        <f>VLOOKUP(B11597,Doses!A:C,3,FALSE)</f>
        <v>#N/A</v>
      </c>
      <c r="M11597" s="44" t="e">
        <f t="shared" si="181"/>
        <v>#VALUE!</v>
      </c>
    </row>
    <row r="11598" spans="1:13" x14ac:dyDescent="0.25">
      <c r="A11598" s="72" t="s">
        <v>21</v>
      </c>
      <c r="D11598" s="72">
        <v>0</v>
      </c>
      <c r="E11598" s="72">
        <v>0</v>
      </c>
      <c r="F11598" s="72">
        <v>0</v>
      </c>
      <c r="K11598" s="72" t="s">
        <v>3850</v>
      </c>
      <c r="L11598" s="12" t="e">
        <f>VLOOKUP(B11598,Doses!A:C,3,FALSE)</f>
        <v>#N/A</v>
      </c>
      <c r="M11598" s="44" t="e">
        <f t="shared" si="181"/>
        <v>#VALUE!</v>
      </c>
    </row>
    <row r="11599" spans="1:13" x14ac:dyDescent="0.25">
      <c r="A11599" s="72" t="s">
        <v>21</v>
      </c>
      <c r="D11599" s="72">
        <v>0</v>
      </c>
      <c r="E11599" s="72">
        <v>0</v>
      </c>
      <c r="F11599" s="72">
        <v>0</v>
      </c>
      <c r="K11599" s="72" t="s">
        <v>3850</v>
      </c>
      <c r="L11599" s="12" t="e">
        <f>VLOOKUP(B11599,Doses!A:C,3,FALSE)</f>
        <v>#N/A</v>
      </c>
      <c r="M11599" s="44" t="e">
        <f t="shared" si="181"/>
        <v>#VALUE!</v>
      </c>
    </row>
    <row r="11600" spans="1:13" x14ac:dyDescent="0.25">
      <c r="A11600" s="72" t="s">
        <v>21</v>
      </c>
      <c r="D11600" s="72">
        <v>0</v>
      </c>
      <c r="E11600" s="72">
        <v>0</v>
      </c>
      <c r="F11600" s="72">
        <v>0</v>
      </c>
      <c r="K11600" s="72" t="s">
        <v>3850</v>
      </c>
      <c r="L11600" s="12" t="e">
        <f>VLOOKUP(B11600,Doses!A:C,3,FALSE)</f>
        <v>#N/A</v>
      </c>
      <c r="M11600" s="44" t="e">
        <f t="shared" si="181"/>
        <v>#VALUE!</v>
      </c>
    </row>
    <row r="11601" spans="1:13" x14ac:dyDescent="0.25">
      <c r="A11601" s="72" t="s">
        <v>21</v>
      </c>
      <c r="D11601" s="72">
        <v>0</v>
      </c>
      <c r="E11601" s="72">
        <v>0</v>
      </c>
      <c r="F11601" s="72">
        <v>0</v>
      </c>
      <c r="K11601" s="72" t="s">
        <v>3850</v>
      </c>
      <c r="L11601" s="12" t="e">
        <f>VLOOKUP(B11601,Doses!A:C,3,FALSE)</f>
        <v>#N/A</v>
      </c>
      <c r="M11601" s="44" t="e">
        <f t="shared" si="181"/>
        <v>#VALUE!</v>
      </c>
    </row>
    <row r="11602" spans="1:13" x14ac:dyDescent="0.25">
      <c r="A11602" s="72" t="s">
        <v>21</v>
      </c>
      <c r="D11602" s="72">
        <v>0</v>
      </c>
      <c r="E11602" s="72">
        <v>0</v>
      </c>
      <c r="F11602" s="72">
        <v>0</v>
      </c>
      <c r="K11602" s="72" t="s">
        <v>3850</v>
      </c>
      <c r="L11602" s="12" t="e">
        <f>VLOOKUP(B11602,Doses!A:C,3,FALSE)</f>
        <v>#N/A</v>
      </c>
      <c r="M11602" s="44" t="e">
        <f t="shared" si="181"/>
        <v>#VALUE!</v>
      </c>
    </row>
    <row r="11603" spans="1:13" x14ac:dyDescent="0.25">
      <c r="A11603" s="72" t="s">
        <v>21</v>
      </c>
      <c r="D11603" s="72">
        <v>0</v>
      </c>
      <c r="E11603" s="72">
        <v>0</v>
      </c>
      <c r="F11603" s="72">
        <v>0</v>
      </c>
      <c r="K11603" s="72" t="s">
        <v>3850</v>
      </c>
      <c r="L11603" s="12" t="e">
        <f>VLOOKUP(B11603,Doses!A:C,3,FALSE)</f>
        <v>#N/A</v>
      </c>
      <c r="M11603" s="44" t="e">
        <f t="shared" si="181"/>
        <v>#VALUE!</v>
      </c>
    </row>
    <row r="11604" spans="1:13" x14ac:dyDescent="0.25">
      <c r="A11604" s="72" t="s">
        <v>21</v>
      </c>
      <c r="D11604" s="72">
        <v>0</v>
      </c>
      <c r="E11604" s="72">
        <v>0</v>
      </c>
      <c r="F11604" s="72">
        <v>0</v>
      </c>
      <c r="K11604" s="72" t="s">
        <v>3850</v>
      </c>
      <c r="L11604" s="12" t="e">
        <f>VLOOKUP(B11604,Doses!A:C,3,FALSE)</f>
        <v>#N/A</v>
      </c>
      <c r="M11604" s="44" t="e">
        <f t="shared" si="181"/>
        <v>#VALUE!</v>
      </c>
    </row>
    <row r="11605" spans="1:13" x14ac:dyDescent="0.25">
      <c r="A11605" s="72" t="s">
        <v>21</v>
      </c>
      <c r="D11605" s="72">
        <v>0</v>
      </c>
      <c r="E11605" s="72">
        <v>0</v>
      </c>
      <c r="F11605" s="72">
        <v>0</v>
      </c>
      <c r="K11605" s="72" t="s">
        <v>3850</v>
      </c>
      <c r="L11605" s="12" t="e">
        <f>VLOOKUP(B11605,Doses!A:C,3,FALSE)</f>
        <v>#N/A</v>
      </c>
      <c r="M11605" s="44" t="e">
        <f t="shared" si="181"/>
        <v>#VALUE!</v>
      </c>
    </row>
    <row r="11606" spans="1:13" x14ac:dyDescent="0.25">
      <c r="A11606" s="72" t="s">
        <v>21</v>
      </c>
      <c r="D11606" s="72">
        <v>0</v>
      </c>
      <c r="E11606" s="72">
        <v>0</v>
      </c>
      <c r="F11606" s="72">
        <v>0</v>
      </c>
      <c r="K11606" s="72" t="s">
        <v>3850</v>
      </c>
      <c r="L11606" s="12" t="e">
        <f>VLOOKUP(B11606,Doses!A:C,3,FALSE)</f>
        <v>#N/A</v>
      </c>
      <c r="M11606" s="44" t="e">
        <f t="shared" si="181"/>
        <v>#VALUE!</v>
      </c>
    </row>
    <row r="11607" spans="1:13" x14ac:dyDescent="0.25">
      <c r="A11607" s="72" t="s">
        <v>21</v>
      </c>
      <c r="D11607" s="72">
        <v>0</v>
      </c>
      <c r="E11607" s="72">
        <v>0</v>
      </c>
      <c r="F11607" s="72">
        <v>0</v>
      </c>
      <c r="K11607" s="72" t="s">
        <v>3850</v>
      </c>
      <c r="L11607" s="12" t="e">
        <f>VLOOKUP(B11607,Doses!A:C,3,FALSE)</f>
        <v>#N/A</v>
      </c>
      <c r="M11607" s="44" t="e">
        <f t="shared" si="181"/>
        <v>#VALUE!</v>
      </c>
    </row>
    <row r="11608" spans="1:13" x14ac:dyDescent="0.25">
      <c r="A11608" s="72" t="s">
        <v>21</v>
      </c>
      <c r="D11608" s="72">
        <v>0</v>
      </c>
      <c r="E11608" s="72">
        <v>0</v>
      </c>
      <c r="F11608" s="72">
        <v>0</v>
      </c>
      <c r="K11608" s="72" t="s">
        <v>3850</v>
      </c>
      <c r="L11608" s="12" t="e">
        <f>VLOOKUP(B11608,Doses!A:C,3,FALSE)</f>
        <v>#N/A</v>
      </c>
      <c r="M11608" s="44" t="e">
        <f t="shared" si="181"/>
        <v>#VALUE!</v>
      </c>
    </row>
    <row r="11609" spans="1:13" x14ac:dyDescent="0.25">
      <c r="A11609" s="72" t="s">
        <v>21</v>
      </c>
      <c r="D11609" s="72">
        <v>0</v>
      </c>
      <c r="E11609" s="72">
        <v>0</v>
      </c>
      <c r="F11609" s="72">
        <v>0</v>
      </c>
      <c r="K11609" s="72" t="s">
        <v>3850</v>
      </c>
      <c r="L11609" s="12" t="e">
        <f>VLOOKUP(B11609,Doses!A:C,3,FALSE)</f>
        <v>#N/A</v>
      </c>
      <c r="M11609" s="44" t="e">
        <f t="shared" si="181"/>
        <v>#VALUE!</v>
      </c>
    </row>
    <row r="11610" spans="1:13" x14ac:dyDescent="0.25">
      <c r="A11610" s="72" t="s">
        <v>21</v>
      </c>
      <c r="D11610" s="72">
        <v>0</v>
      </c>
      <c r="E11610" s="72">
        <v>0</v>
      </c>
      <c r="F11610" s="72">
        <v>0</v>
      </c>
      <c r="K11610" s="72" t="s">
        <v>3850</v>
      </c>
      <c r="L11610" s="12" t="e">
        <f>VLOOKUP(B11610,Doses!A:C,3,FALSE)</f>
        <v>#N/A</v>
      </c>
      <c r="M11610" s="44" t="e">
        <f t="shared" si="181"/>
        <v>#VALUE!</v>
      </c>
    </row>
    <row r="11611" spans="1:13" x14ac:dyDescent="0.25">
      <c r="A11611" s="72" t="s">
        <v>21</v>
      </c>
      <c r="D11611" s="72">
        <v>0</v>
      </c>
      <c r="E11611" s="72">
        <v>0</v>
      </c>
      <c r="F11611" s="72">
        <v>0</v>
      </c>
      <c r="K11611" s="72" t="s">
        <v>3850</v>
      </c>
      <c r="L11611" s="12" t="e">
        <f>VLOOKUP(B11611,Doses!A:C,3,FALSE)</f>
        <v>#N/A</v>
      </c>
      <c r="M11611" s="44" t="e">
        <f t="shared" si="181"/>
        <v>#VALUE!</v>
      </c>
    </row>
    <row r="11612" spans="1:13" x14ac:dyDescent="0.25">
      <c r="A11612" s="72" t="s">
        <v>21</v>
      </c>
      <c r="D11612" s="72">
        <v>0</v>
      </c>
      <c r="E11612" s="72">
        <v>0</v>
      </c>
      <c r="F11612" s="72">
        <v>0</v>
      </c>
      <c r="K11612" s="72" t="s">
        <v>3850</v>
      </c>
      <c r="L11612" s="12" t="e">
        <f>VLOOKUP(B11612,Doses!A:C,3,FALSE)</f>
        <v>#N/A</v>
      </c>
      <c r="M11612" s="44" t="e">
        <f t="shared" si="181"/>
        <v>#VALUE!</v>
      </c>
    </row>
    <row r="11613" spans="1:13" x14ac:dyDescent="0.25">
      <c r="A11613" s="72" t="s">
        <v>21</v>
      </c>
      <c r="D11613" s="72">
        <v>0</v>
      </c>
      <c r="E11613" s="72">
        <v>0</v>
      </c>
      <c r="F11613" s="72">
        <v>0</v>
      </c>
      <c r="K11613" s="72" t="s">
        <v>3850</v>
      </c>
      <c r="L11613" s="12" t="e">
        <f>VLOOKUP(B11613,Doses!A:C,3,FALSE)</f>
        <v>#N/A</v>
      </c>
      <c r="M11613" s="44" t="e">
        <f t="shared" si="181"/>
        <v>#VALUE!</v>
      </c>
    </row>
    <row r="11614" spans="1:13" x14ac:dyDescent="0.25">
      <c r="A11614" s="72" t="s">
        <v>21</v>
      </c>
      <c r="D11614" s="72">
        <v>0</v>
      </c>
      <c r="E11614" s="72">
        <v>0</v>
      </c>
      <c r="F11614" s="72">
        <v>0</v>
      </c>
      <c r="K11614" s="72" t="s">
        <v>3850</v>
      </c>
      <c r="L11614" s="12" t="e">
        <f>VLOOKUP(B11614,Doses!A:C,3,FALSE)</f>
        <v>#N/A</v>
      </c>
      <c r="M11614" s="44" t="e">
        <f t="shared" si="181"/>
        <v>#VALUE!</v>
      </c>
    </row>
    <row r="11615" spans="1:13" x14ac:dyDescent="0.25">
      <c r="A11615" s="72" t="s">
        <v>21</v>
      </c>
      <c r="D11615" s="72">
        <v>0</v>
      </c>
      <c r="E11615" s="72">
        <v>0</v>
      </c>
      <c r="F11615" s="72">
        <v>0</v>
      </c>
      <c r="K11615" s="72" t="s">
        <v>3850</v>
      </c>
      <c r="L11615" s="12" t="e">
        <f>VLOOKUP(B11615,Doses!A:C,3,FALSE)</f>
        <v>#N/A</v>
      </c>
      <c r="M11615" s="44" t="e">
        <f t="shared" si="181"/>
        <v>#VALUE!</v>
      </c>
    </row>
    <row r="11616" spans="1:13" x14ac:dyDescent="0.25">
      <c r="A11616" s="72" t="s">
        <v>21</v>
      </c>
      <c r="D11616" s="72">
        <v>0</v>
      </c>
      <c r="E11616" s="72">
        <v>0</v>
      </c>
      <c r="F11616" s="72">
        <v>0</v>
      </c>
      <c r="K11616" s="72" t="s">
        <v>3850</v>
      </c>
      <c r="L11616" s="12" t="e">
        <f>VLOOKUP(B11616,Doses!A:C,3,FALSE)</f>
        <v>#N/A</v>
      </c>
      <c r="M11616" s="44" t="e">
        <f t="shared" si="181"/>
        <v>#VALUE!</v>
      </c>
    </row>
    <row r="11617" spans="1:13" x14ac:dyDescent="0.25">
      <c r="A11617" s="72" t="s">
        <v>21</v>
      </c>
      <c r="D11617" s="72">
        <v>0</v>
      </c>
      <c r="E11617" s="72">
        <v>0</v>
      </c>
      <c r="F11617" s="72">
        <v>0</v>
      </c>
      <c r="K11617" s="72" t="s">
        <v>3850</v>
      </c>
      <c r="L11617" s="12" t="e">
        <f>VLOOKUP(B11617,Doses!A:C,3,FALSE)</f>
        <v>#N/A</v>
      </c>
      <c r="M11617" s="44" t="e">
        <f t="shared" si="181"/>
        <v>#VALUE!</v>
      </c>
    </row>
    <row r="11618" spans="1:13" x14ac:dyDescent="0.25">
      <c r="A11618" s="72" t="s">
        <v>21</v>
      </c>
      <c r="D11618" s="72">
        <v>0</v>
      </c>
      <c r="E11618" s="72">
        <v>0</v>
      </c>
      <c r="F11618" s="72">
        <v>0</v>
      </c>
      <c r="K11618" s="72" t="s">
        <v>3850</v>
      </c>
      <c r="L11618" s="12" t="e">
        <f>VLOOKUP(B11618,Doses!A:C,3,FALSE)</f>
        <v>#N/A</v>
      </c>
      <c r="M11618" s="44" t="e">
        <f t="shared" si="181"/>
        <v>#VALUE!</v>
      </c>
    </row>
    <row r="11619" spans="1:13" x14ac:dyDescent="0.25">
      <c r="A11619" s="72" t="s">
        <v>21</v>
      </c>
      <c r="D11619" s="72">
        <v>0</v>
      </c>
      <c r="E11619" s="72">
        <v>0</v>
      </c>
      <c r="F11619" s="72">
        <v>0</v>
      </c>
      <c r="K11619" s="72" t="s">
        <v>3850</v>
      </c>
      <c r="L11619" s="12" t="e">
        <f>VLOOKUP(B11619,Doses!A:C,3,FALSE)</f>
        <v>#N/A</v>
      </c>
      <c r="M11619" s="44" t="e">
        <f t="shared" si="181"/>
        <v>#VALUE!</v>
      </c>
    </row>
    <row r="11620" spans="1:13" x14ac:dyDescent="0.25">
      <c r="A11620" s="72" t="s">
        <v>21</v>
      </c>
      <c r="D11620" s="72">
        <v>0</v>
      </c>
      <c r="E11620" s="72">
        <v>0</v>
      </c>
      <c r="F11620" s="72">
        <v>0</v>
      </c>
      <c r="K11620" s="72" t="s">
        <v>3850</v>
      </c>
      <c r="L11620" s="12" t="e">
        <f>VLOOKUP(B11620,Doses!A:C,3,FALSE)</f>
        <v>#N/A</v>
      </c>
      <c r="M11620" s="44" t="e">
        <f t="shared" si="181"/>
        <v>#VALUE!</v>
      </c>
    </row>
    <row r="11621" spans="1:13" x14ac:dyDescent="0.25">
      <c r="A11621" s="72" t="s">
        <v>21</v>
      </c>
      <c r="D11621" s="72">
        <v>0</v>
      </c>
      <c r="E11621" s="72">
        <v>0</v>
      </c>
      <c r="F11621" s="72">
        <v>0</v>
      </c>
      <c r="K11621" s="72" t="s">
        <v>3850</v>
      </c>
      <c r="L11621" s="12" t="e">
        <f>VLOOKUP(B11621,Doses!A:C,3,FALSE)</f>
        <v>#N/A</v>
      </c>
      <c r="M11621" s="44" t="e">
        <f t="shared" si="181"/>
        <v>#VALUE!</v>
      </c>
    </row>
    <row r="11622" spans="1:13" x14ac:dyDescent="0.25">
      <c r="A11622" s="72" t="s">
        <v>21</v>
      </c>
      <c r="D11622" s="72">
        <v>0</v>
      </c>
      <c r="E11622" s="72">
        <v>0</v>
      </c>
      <c r="F11622" s="72">
        <v>0</v>
      </c>
      <c r="K11622" s="72" t="s">
        <v>3850</v>
      </c>
      <c r="L11622" s="12" t="e">
        <f>VLOOKUP(B11622,Doses!A:C,3,FALSE)</f>
        <v>#N/A</v>
      </c>
      <c r="M11622" s="44" t="e">
        <f t="shared" si="181"/>
        <v>#VALUE!</v>
      </c>
    </row>
    <row r="11623" spans="1:13" x14ac:dyDescent="0.25">
      <c r="A11623" s="72" t="s">
        <v>21</v>
      </c>
      <c r="D11623" s="72">
        <v>0</v>
      </c>
      <c r="E11623" s="72">
        <v>0</v>
      </c>
      <c r="F11623" s="72">
        <v>0</v>
      </c>
      <c r="K11623" s="72" t="s">
        <v>3850</v>
      </c>
      <c r="L11623" s="12" t="e">
        <f>VLOOKUP(B11623,Doses!A:C,3,FALSE)</f>
        <v>#N/A</v>
      </c>
      <c r="M11623" s="44" t="e">
        <f t="shared" si="181"/>
        <v>#VALUE!</v>
      </c>
    </row>
    <row r="11624" spans="1:13" x14ac:dyDescent="0.25">
      <c r="A11624" s="72" t="s">
        <v>21</v>
      </c>
      <c r="D11624" s="72">
        <v>0</v>
      </c>
      <c r="E11624" s="72">
        <v>0</v>
      </c>
      <c r="F11624" s="72">
        <v>0</v>
      </c>
      <c r="K11624" s="72" t="s">
        <v>3850</v>
      </c>
      <c r="L11624" s="12" t="e">
        <f>VLOOKUP(B11624,Doses!A:C,3,FALSE)</f>
        <v>#N/A</v>
      </c>
      <c r="M11624" s="44" t="e">
        <f t="shared" si="181"/>
        <v>#VALUE!</v>
      </c>
    </row>
    <row r="11625" spans="1:13" x14ac:dyDescent="0.25">
      <c r="A11625" s="72" t="s">
        <v>21</v>
      </c>
      <c r="D11625" s="72">
        <v>0</v>
      </c>
      <c r="E11625" s="72">
        <v>0</v>
      </c>
      <c r="F11625" s="72">
        <v>0</v>
      </c>
      <c r="K11625" s="72" t="s">
        <v>3850</v>
      </c>
      <c r="L11625" s="12" t="e">
        <f>VLOOKUP(B11625,Doses!A:C,3,FALSE)</f>
        <v>#N/A</v>
      </c>
      <c r="M11625" s="44" t="e">
        <f t="shared" si="181"/>
        <v>#VALUE!</v>
      </c>
    </row>
    <row r="11626" spans="1:13" x14ac:dyDescent="0.25">
      <c r="A11626" s="72" t="s">
        <v>21</v>
      </c>
      <c r="D11626" s="72">
        <v>0</v>
      </c>
      <c r="E11626" s="72">
        <v>0</v>
      </c>
      <c r="F11626" s="72">
        <v>0</v>
      </c>
      <c r="K11626" s="72" t="s">
        <v>3850</v>
      </c>
      <c r="L11626" s="12" t="e">
        <f>VLOOKUP(B11626,Doses!A:C,3,FALSE)</f>
        <v>#N/A</v>
      </c>
      <c r="M11626" s="44" t="e">
        <f t="shared" si="181"/>
        <v>#VALUE!</v>
      </c>
    </row>
    <row r="11627" spans="1:13" x14ac:dyDescent="0.25">
      <c r="A11627" s="72" t="s">
        <v>21</v>
      </c>
      <c r="D11627" s="72">
        <v>0</v>
      </c>
      <c r="E11627" s="72">
        <v>0</v>
      </c>
      <c r="F11627" s="72">
        <v>0</v>
      </c>
      <c r="K11627" s="72" t="s">
        <v>3850</v>
      </c>
      <c r="L11627" s="12" t="e">
        <f>VLOOKUP(B11627,Doses!A:C,3,FALSE)</f>
        <v>#N/A</v>
      </c>
      <c r="M11627" s="44" t="e">
        <f t="shared" si="181"/>
        <v>#VALUE!</v>
      </c>
    </row>
    <row r="11628" spans="1:13" x14ac:dyDescent="0.25">
      <c r="A11628" s="72" t="s">
        <v>21</v>
      </c>
      <c r="D11628" s="72">
        <v>0</v>
      </c>
      <c r="E11628" s="72">
        <v>0</v>
      </c>
      <c r="F11628" s="72">
        <v>0</v>
      </c>
      <c r="K11628" s="72" t="s">
        <v>3850</v>
      </c>
      <c r="L11628" s="12" t="e">
        <f>VLOOKUP(B11628,Doses!A:C,3,FALSE)</f>
        <v>#N/A</v>
      </c>
      <c r="M11628" s="44" t="e">
        <f t="shared" si="181"/>
        <v>#VALUE!</v>
      </c>
    </row>
    <row r="11629" spans="1:13" x14ac:dyDescent="0.25">
      <c r="A11629" s="72" t="s">
        <v>21</v>
      </c>
      <c r="D11629" s="72">
        <v>0</v>
      </c>
      <c r="E11629" s="72">
        <v>0</v>
      </c>
      <c r="F11629" s="72">
        <v>0</v>
      </c>
      <c r="K11629" s="72" t="s">
        <v>3850</v>
      </c>
      <c r="L11629" s="12" t="e">
        <f>VLOOKUP(B11629,Doses!A:C,3,FALSE)</f>
        <v>#N/A</v>
      </c>
      <c r="M11629" s="44" t="e">
        <f t="shared" si="181"/>
        <v>#VALUE!</v>
      </c>
    </row>
    <row r="11630" spans="1:13" x14ac:dyDescent="0.25">
      <c r="A11630" s="72" t="s">
        <v>21</v>
      </c>
      <c r="D11630" s="72">
        <v>0</v>
      </c>
      <c r="E11630" s="72">
        <v>0</v>
      </c>
      <c r="F11630" s="72">
        <v>0</v>
      </c>
      <c r="K11630" s="72" t="s">
        <v>3850</v>
      </c>
      <c r="L11630" s="12" t="e">
        <f>VLOOKUP(B11630,Doses!A:C,3,FALSE)</f>
        <v>#N/A</v>
      </c>
      <c r="M11630" s="44" t="e">
        <f t="shared" si="181"/>
        <v>#VALUE!</v>
      </c>
    </row>
    <row r="11631" spans="1:13" x14ac:dyDescent="0.25">
      <c r="A11631" s="72" t="s">
        <v>21</v>
      </c>
      <c r="D11631" s="72">
        <v>0</v>
      </c>
      <c r="E11631" s="72">
        <v>0</v>
      </c>
      <c r="F11631" s="72">
        <v>0</v>
      </c>
      <c r="K11631" s="72" t="s">
        <v>3850</v>
      </c>
      <c r="L11631" s="12" t="e">
        <f>VLOOKUP(B11631,Doses!A:C,3,FALSE)</f>
        <v>#N/A</v>
      </c>
      <c r="M11631" s="44" t="e">
        <f t="shared" si="181"/>
        <v>#VALUE!</v>
      </c>
    </row>
    <row r="11632" spans="1:13" x14ac:dyDescent="0.25">
      <c r="A11632" s="72" t="s">
        <v>21</v>
      </c>
      <c r="D11632" s="72">
        <v>0</v>
      </c>
      <c r="E11632" s="72">
        <v>0</v>
      </c>
      <c r="F11632" s="72">
        <v>0</v>
      </c>
      <c r="K11632" s="72" t="s">
        <v>3850</v>
      </c>
      <c r="L11632" s="12" t="e">
        <f>VLOOKUP(B11632,Doses!A:C,3,FALSE)</f>
        <v>#N/A</v>
      </c>
      <c r="M11632" s="44" t="e">
        <f t="shared" si="181"/>
        <v>#VALUE!</v>
      </c>
    </row>
    <row r="11633" spans="1:13" x14ac:dyDescent="0.25">
      <c r="A11633" s="72" t="s">
        <v>21</v>
      </c>
      <c r="D11633" s="72">
        <v>0</v>
      </c>
      <c r="E11633" s="72">
        <v>0</v>
      </c>
      <c r="F11633" s="72">
        <v>0</v>
      </c>
      <c r="K11633" s="72" t="s">
        <v>3850</v>
      </c>
      <c r="L11633" s="12" t="e">
        <f>VLOOKUP(B11633,Doses!A:C,3,FALSE)</f>
        <v>#N/A</v>
      </c>
      <c r="M11633" s="44" t="e">
        <f t="shared" si="181"/>
        <v>#VALUE!</v>
      </c>
    </row>
    <row r="11634" spans="1:13" x14ac:dyDescent="0.25">
      <c r="A11634" s="72" t="s">
        <v>21</v>
      </c>
      <c r="D11634" s="72">
        <v>0</v>
      </c>
      <c r="E11634" s="72">
        <v>0</v>
      </c>
      <c r="F11634" s="72">
        <v>0</v>
      </c>
      <c r="K11634" s="72" t="s">
        <v>3850</v>
      </c>
      <c r="L11634" s="12" t="e">
        <f>VLOOKUP(B11634,Doses!A:C,3,FALSE)</f>
        <v>#N/A</v>
      </c>
      <c r="M11634" s="44" t="e">
        <f t="shared" si="181"/>
        <v>#VALUE!</v>
      </c>
    </row>
    <row r="11635" spans="1:13" x14ac:dyDescent="0.25">
      <c r="A11635" s="72" t="s">
        <v>21</v>
      </c>
      <c r="D11635" s="72">
        <v>0</v>
      </c>
      <c r="E11635" s="72">
        <v>0</v>
      </c>
      <c r="F11635" s="72">
        <v>0</v>
      </c>
      <c r="K11635" s="72" t="s">
        <v>3850</v>
      </c>
      <c r="L11635" s="12" t="e">
        <f>VLOOKUP(B11635,Doses!A:C,3,FALSE)</f>
        <v>#N/A</v>
      </c>
      <c r="M11635" s="44" t="e">
        <f t="shared" si="181"/>
        <v>#VALUE!</v>
      </c>
    </row>
    <row r="11636" spans="1:13" x14ac:dyDescent="0.25">
      <c r="A11636" s="72" t="s">
        <v>21</v>
      </c>
      <c r="D11636" s="72">
        <v>0</v>
      </c>
      <c r="E11636" s="72">
        <v>0</v>
      </c>
      <c r="F11636" s="72">
        <v>0</v>
      </c>
      <c r="K11636" s="72" t="s">
        <v>3850</v>
      </c>
      <c r="L11636" s="12" t="e">
        <f>VLOOKUP(B11636,Doses!A:C,3,FALSE)</f>
        <v>#N/A</v>
      </c>
      <c r="M11636" s="44" t="e">
        <f t="shared" si="181"/>
        <v>#VALUE!</v>
      </c>
    </row>
    <row r="11637" spans="1:13" x14ac:dyDescent="0.25">
      <c r="A11637" s="72" t="s">
        <v>21</v>
      </c>
      <c r="D11637" s="72">
        <v>0</v>
      </c>
      <c r="E11637" s="72">
        <v>0</v>
      </c>
      <c r="F11637" s="72">
        <v>0</v>
      </c>
      <c r="K11637" s="72" t="s">
        <v>3850</v>
      </c>
      <c r="L11637" s="12" t="e">
        <f>VLOOKUP(B11637,Doses!A:C,3,FALSE)</f>
        <v>#N/A</v>
      </c>
      <c r="M11637" s="44" t="e">
        <f t="shared" si="181"/>
        <v>#VALUE!</v>
      </c>
    </row>
    <row r="11638" spans="1:13" x14ac:dyDescent="0.25">
      <c r="A11638" s="72" t="s">
        <v>21</v>
      </c>
      <c r="D11638" s="72">
        <v>0</v>
      </c>
      <c r="E11638" s="72">
        <v>0</v>
      </c>
      <c r="F11638" s="72">
        <v>0</v>
      </c>
      <c r="K11638" s="72" t="s">
        <v>3850</v>
      </c>
      <c r="L11638" s="12" t="e">
        <f>VLOOKUP(B11638,Doses!A:C,3,FALSE)</f>
        <v>#N/A</v>
      </c>
      <c r="M11638" s="44" t="e">
        <f t="shared" si="181"/>
        <v>#VALUE!</v>
      </c>
    </row>
    <row r="11639" spans="1:13" x14ac:dyDescent="0.25">
      <c r="A11639" s="72" t="s">
        <v>21</v>
      </c>
      <c r="D11639" s="72">
        <v>0</v>
      </c>
      <c r="E11639" s="72">
        <v>0</v>
      </c>
      <c r="F11639" s="72">
        <v>0</v>
      </c>
      <c r="K11639" s="72" t="s">
        <v>3850</v>
      </c>
      <c r="L11639" s="12" t="e">
        <f>VLOOKUP(B11639,Doses!A:C,3,FALSE)</f>
        <v>#N/A</v>
      </c>
      <c r="M11639" s="44" t="e">
        <f t="shared" si="181"/>
        <v>#VALUE!</v>
      </c>
    </row>
    <row r="11640" spans="1:13" x14ac:dyDescent="0.25">
      <c r="A11640" s="72" t="s">
        <v>21</v>
      </c>
      <c r="D11640" s="72">
        <v>0</v>
      </c>
      <c r="E11640" s="72">
        <v>0</v>
      </c>
      <c r="F11640" s="72">
        <v>0</v>
      </c>
      <c r="K11640" s="72" t="s">
        <v>3850</v>
      </c>
      <c r="L11640" s="12" t="e">
        <f>VLOOKUP(B11640,Doses!A:C,3,FALSE)</f>
        <v>#N/A</v>
      </c>
      <c r="M11640" s="44" t="e">
        <f t="shared" si="181"/>
        <v>#VALUE!</v>
      </c>
    </row>
    <row r="11641" spans="1:13" x14ac:dyDescent="0.25">
      <c r="A11641" s="72" t="s">
        <v>21</v>
      </c>
      <c r="D11641" s="72">
        <v>0</v>
      </c>
      <c r="E11641" s="72">
        <v>0</v>
      </c>
      <c r="F11641" s="72">
        <v>0</v>
      </c>
      <c r="K11641" s="72" t="s">
        <v>3850</v>
      </c>
      <c r="L11641" s="12" t="e">
        <f>VLOOKUP(B11641,Doses!A:C,3,FALSE)</f>
        <v>#N/A</v>
      </c>
      <c r="M11641" s="44" t="e">
        <f t="shared" si="181"/>
        <v>#VALUE!</v>
      </c>
    </row>
    <row r="11642" spans="1:13" x14ac:dyDescent="0.25">
      <c r="A11642" s="72" t="s">
        <v>21</v>
      </c>
      <c r="D11642" s="72">
        <v>0</v>
      </c>
      <c r="E11642" s="72">
        <v>0</v>
      </c>
      <c r="F11642" s="72">
        <v>0</v>
      </c>
      <c r="K11642" s="72" t="s">
        <v>3850</v>
      </c>
      <c r="L11642" s="12" t="e">
        <f>VLOOKUP(B11642,Doses!A:C,3,FALSE)</f>
        <v>#N/A</v>
      </c>
      <c r="M11642" s="44" t="e">
        <f t="shared" si="181"/>
        <v>#VALUE!</v>
      </c>
    </row>
    <row r="11643" spans="1:13" x14ac:dyDescent="0.25">
      <c r="A11643" s="72" t="s">
        <v>21</v>
      </c>
      <c r="D11643" s="72">
        <v>0</v>
      </c>
      <c r="E11643" s="72">
        <v>0</v>
      </c>
      <c r="F11643" s="72">
        <v>0</v>
      </c>
      <c r="K11643" s="72" t="s">
        <v>3850</v>
      </c>
      <c r="L11643" s="12" t="e">
        <f>VLOOKUP(B11643,Doses!A:C,3,FALSE)</f>
        <v>#N/A</v>
      </c>
      <c r="M11643" s="44" t="e">
        <f t="shared" si="181"/>
        <v>#VALUE!</v>
      </c>
    </row>
    <row r="11644" spans="1:13" x14ac:dyDescent="0.25">
      <c r="A11644" s="72" t="s">
        <v>21</v>
      </c>
      <c r="D11644" s="72">
        <v>0</v>
      </c>
      <c r="E11644" s="72">
        <v>0</v>
      </c>
      <c r="F11644" s="72">
        <v>0</v>
      </c>
      <c r="K11644" s="72" t="s">
        <v>3850</v>
      </c>
      <c r="L11644" s="12" t="e">
        <f>VLOOKUP(B11644,Doses!A:C,3,FALSE)</f>
        <v>#N/A</v>
      </c>
      <c r="M11644" s="44" t="e">
        <f t="shared" si="181"/>
        <v>#VALUE!</v>
      </c>
    </row>
    <row r="11645" spans="1:13" x14ac:dyDescent="0.25">
      <c r="A11645" s="72" t="s">
        <v>21</v>
      </c>
      <c r="D11645" s="72">
        <v>0</v>
      </c>
      <c r="E11645" s="72">
        <v>0</v>
      </c>
      <c r="F11645" s="72">
        <v>0</v>
      </c>
      <c r="K11645" s="72" t="s">
        <v>3850</v>
      </c>
      <c r="L11645" s="12" t="e">
        <f>VLOOKUP(B11645,Doses!A:C,3,FALSE)</f>
        <v>#N/A</v>
      </c>
      <c r="M11645" s="44" t="e">
        <f t="shared" si="181"/>
        <v>#VALUE!</v>
      </c>
    </row>
    <row r="11646" spans="1:13" x14ac:dyDescent="0.25">
      <c r="A11646" s="72" t="s">
        <v>21</v>
      </c>
      <c r="D11646" s="72">
        <v>0</v>
      </c>
      <c r="E11646" s="72">
        <v>0</v>
      </c>
      <c r="F11646" s="72">
        <v>0</v>
      </c>
      <c r="K11646" s="72" t="s">
        <v>3850</v>
      </c>
      <c r="L11646" s="12" t="e">
        <f>VLOOKUP(B11646,Doses!A:C,3,FALSE)</f>
        <v>#N/A</v>
      </c>
      <c r="M11646" s="44" t="e">
        <f t="shared" si="181"/>
        <v>#VALUE!</v>
      </c>
    </row>
    <row r="11647" spans="1:13" x14ac:dyDescent="0.25">
      <c r="A11647" s="72" t="s">
        <v>21</v>
      </c>
      <c r="D11647" s="72">
        <v>0</v>
      </c>
      <c r="E11647" s="72">
        <v>0</v>
      </c>
      <c r="F11647" s="72">
        <v>0</v>
      </c>
      <c r="K11647" s="72" t="s">
        <v>3850</v>
      </c>
      <c r="L11647" s="12" t="e">
        <f>VLOOKUP(B11647,Doses!A:C,3,FALSE)</f>
        <v>#N/A</v>
      </c>
      <c r="M11647" s="44" t="e">
        <f t="shared" si="181"/>
        <v>#VALUE!</v>
      </c>
    </row>
    <row r="11648" spans="1:13" x14ac:dyDescent="0.25">
      <c r="A11648" s="72" t="s">
        <v>21</v>
      </c>
      <c r="D11648" s="72">
        <v>0</v>
      </c>
      <c r="E11648" s="72">
        <v>0</v>
      </c>
      <c r="F11648" s="72">
        <v>0</v>
      </c>
      <c r="K11648" s="72" t="s">
        <v>3850</v>
      </c>
      <c r="L11648" s="12" t="e">
        <f>VLOOKUP(B11648,Doses!A:C,3,FALSE)</f>
        <v>#N/A</v>
      </c>
      <c r="M11648" s="44" t="e">
        <f t="shared" si="181"/>
        <v>#VALUE!</v>
      </c>
    </row>
    <row r="11649" spans="1:13" x14ac:dyDescent="0.25">
      <c r="A11649" s="72" t="s">
        <v>21</v>
      </c>
      <c r="D11649" s="72">
        <v>0</v>
      </c>
      <c r="E11649" s="72">
        <v>0</v>
      </c>
      <c r="F11649" s="72">
        <v>0</v>
      </c>
      <c r="K11649" s="72" t="s">
        <v>3850</v>
      </c>
      <c r="L11649" s="12" t="e">
        <f>VLOOKUP(B11649,Doses!A:C,3,FALSE)</f>
        <v>#N/A</v>
      </c>
      <c r="M11649" s="44" t="e">
        <f t="shared" si="181"/>
        <v>#VALUE!</v>
      </c>
    </row>
    <row r="11650" spans="1:13" x14ac:dyDescent="0.25">
      <c r="A11650" s="72" t="s">
        <v>21</v>
      </c>
      <c r="D11650" s="72">
        <v>0</v>
      </c>
      <c r="E11650" s="72">
        <v>0</v>
      </c>
      <c r="F11650" s="72">
        <v>0</v>
      </c>
      <c r="K11650" s="72" t="s">
        <v>3850</v>
      </c>
      <c r="L11650" s="12" t="e">
        <f>VLOOKUP(B11650,Doses!A:C,3,FALSE)</f>
        <v>#N/A</v>
      </c>
      <c r="M11650" s="44" t="e">
        <f t="shared" ref="M11650:M11713" si="182">K11650*1</f>
        <v>#VALUE!</v>
      </c>
    </row>
    <row r="11651" spans="1:13" x14ac:dyDescent="0.25">
      <c r="A11651" s="72" t="s">
        <v>21</v>
      </c>
      <c r="D11651" s="72">
        <v>0</v>
      </c>
      <c r="E11651" s="72">
        <v>0</v>
      </c>
      <c r="F11651" s="72">
        <v>0</v>
      </c>
      <c r="K11651" s="72" t="s">
        <v>3850</v>
      </c>
      <c r="L11651" s="12" t="e">
        <f>VLOOKUP(B11651,Doses!A:C,3,FALSE)</f>
        <v>#N/A</v>
      </c>
      <c r="M11651" s="44" t="e">
        <f t="shared" si="182"/>
        <v>#VALUE!</v>
      </c>
    </row>
    <row r="11652" spans="1:13" x14ac:dyDescent="0.25">
      <c r="A11652" s="72" t="s">
        <v>21</v>
      </c>
      <c r="D11652" s="72">
        <v>0</v>
      </c>
      <c r="E11652" s="72">
        <v>0</v>
      </c>
      <c r="F11652" s="72">
        <v>0</v>
      </c>
      <c r="K11652" s="72" t="s">
        <v>3850</v>
      </c>
      <c r="L11652" s="12" t="e">
        <f>VLOOKUP(B11652,Doses!A:C,3,FALSE)</f>
        <v>#N/A</v>
      </c>
      <c r="M11652" s="44" t="e">
        <f t="shared" si="182"/>
        <v>#VALUE!</v>
      </c>
    </row>
    <row r="11653" spans="1:13" x14ac:dyDescent="0.25">
      <c r="A11653" s="72" t="s">
        <v>21</v>
      </c>
      <c r="D11653" s="72">
        <v>0</v>
      </c>
      <c r="E11653" s="72">
        <v>0</v>
      </c>
      <c r="F11653" s="72">
        <v>0</v>
      </c>
      <c r="K11653" s="72" t="s">
        <v>3850</v>
      </c>
      <c r="L11653" s="12" t="e">
        <f>VLOOKUP(B11653,Doses!A:C,3,FALSE)</f>
        <v>#N/A</v>
      </c>
      <c r="M11653" s="44" t="e">
        <f t="shared" si="182"/>
        <v>#VALUE!</v>
      </c>
    </row>
    <row r="11654" spans="1:13" x14ac:dyDescent="0.25">
      <c r="A11654" s="72" t="s">
        <v>21</v>
      </c>
      <c r="D11654" s="72">
        <v>0</v>
      </c>
      <c r="E11654" s="72">
        <v>0</v>
      </c>
      <c r="F11654" s="72">
        <v>0</v>
      </c>
      <c r="K11654" s="72" t="s">
        <v>3850</v>
      </c>
      <c r="L11654" s="12" t="e">
        <f>VLOOKUP(B11654,Doses!A:C,3,FALSE)</f>
        <v>#N/A</v>
      </c>
      <c r="M11654" s="44" t="e">
        <f t="shared" si="182"/>
        <v>#VALUE!</v>
      </c>
    </row>
    <row r="11655" spans="1:13" x14ac:dyDescent="0.25">
      <c r="A11655" s="72" t="s">
        <v>21</v>
      </c>
      <c r="D11655" s="72">
        <v>0</v>
      </c>
      <c r="E11655" s="72">
        <v>0</v>
      </c>
      <c r="F11655" s="72">
        <v>0</v>
      </c>
      <c r="K11655" s="72" t="s">
        <v>3850</v>
      </c>
      <c r="L11655" s="12" t="e">
        <f>VLOOKUP(B11655,Doses!A:C,3,FALSE)</f>
        <v>#N/A</v>
      </c>
      <c r="M11655" s="44" t="e">
        <f t="shared" si="182"/>
        <v>#VALUE!</v>
      </c>
    </row>
    <row r="11656" spans="1:13" x14ac:dyDescent="0.25">
      <c r="A11656" s="72" t="s">
        <v>21</v>
      </c>
      <c r="D11656" s="72">
        <v>0</v>
      </c>
      <c r="E11656" s="72">
        <v>0</v>
      </c>
      <c r="F11656" s="72">
        <v>0</v>
      </c>
      <c r="K11656" s="72" t="s">
        <v>3850</v>
      </c>
      <c r="L11656" s="12" t="e">
        <f>VLOOKUP(B11656,Doses!A:C,3,FALSE)</f>
        <v>#N/A</v>
      </c>
      <c r="M11656" s="44" t="e">
        <f t="shared" si="182"/>
        <v>#VALUE!</v>
      </c>
    </row>
    <row r="11657" spans="1:13" x14ac:dyDescent="0.25">
      <c r="A11657" s="72" t="s">
        <v>21</v>
      </c>
      <c r="D11657" s="72">
        <v>0</v>
      </c>
      <c r="E11657" s="72">
        <v>0</v>
      </c>
      <c r="F11657" s="72">
        <v>0</v>
      </c>
      <c r="K11657" s="72" t="s">
        <v>3850</v>
      </c>
      <c r="L11657" s="12" t="e">
        <f>VLOOKUP(B11657,Doses!A:C,3,FALSE)</f>
        <v>#N/A</v>
      </c>
      <c r="M11657" s="44" t="e">
        <f t="shared" si="182"/>
        <v>#VALUE!</v>
      </c>
    </row>
    <row r="11658" spans="1:13" x14ac:dyDescent="0.25">
      <c r="A11658" s="72" t="s">
        <v>21</v>
      </c>
      <c r="D11658" s="72">
        <v>0</v>
      </c>
      <c r="E11658" s="72">
        <v>0</v>
      </c>
      <c r="F11658" s="72">
        <v>0</v>
      </c>
      <c r="K11658" s="72" t="s">
        <v>3850</v>
      </c>
      <c r="L11658" s="12" t="e">
        <f>VLOOKUP(B11658,Doses!A:C,3,FALSE)</f>
        <v>#N/A</v>
      </c>
      <c r="M11658" s="44" t="e">
        <f t="shared" si="182"/>
        <v>#VALUE!</v>
      </c>
    </row>
    <row r="11659" spans="1:13" x14ac:dyDescent="0.25">
      <c r="A11659" s="72" t="s">
        <v>21</v>
      </c>
      <c r="D11659" s="72">
        <v>0</v>
      </c>
      <c r="E11659" s="72">
        <v>0</v>
      </c>
      <c r="F11659" s="72">
        <v>0</v>
      </c>
      <c r="K11659" s="72" t="s">
        <v>3850</v>
      </c>
      <c r="L11659" s="12" t="e">
        <f>VLOOKUP(B11659,Doses!A:C,3,FALSE)</f>
        <v>#N/A</v>
      </c>
      <c r="M11659" s="44" t="e">
        <f t="shared" si="182"/>
        <v>#VALUE!</v>
      </c>
    </row>
    <row r="11660" spans="1:13" x14ac:dyDescent="0.25">
      <c r="A11660" s="72" t="s">
        <v>21</v>
      </c>
      <c r="D11660" s="72">
        <v>0</v>
      </c>
      <c r="E11660" s="72">
        <v>0</v>
      </c>
      <c r="F11660" s="72">
        <v>0</v>
      </c>
      <c r="K11660" s="72" t="s">
        <v>3850</v>
      </c>
      <c r="L11660" s="12" t="e">
        <f>VLOOKUP(B11660,Doses!A:C,3,FALSE)</f>
        <v>#N/A</v>
      </c>
      <c r="M11660" s="44" t="e">
        <f t="shared" si="182"/>
        <v>#VALUE!</v>
      </c>
    </row>
    <row r="11661" spans="1:13" x14ac:dyDescent="0.25">
      <c r="A11661" s="72" t="s">
        <v>21</v>
      </c>
      <c r="D11661" s="72">
        <v>0</v>
      </c>
      <c r="E11661" s="72">
        <v>0</v>
      </c>
      <c r="F11661" s="72">
        <v>0</v>
      </c>
      <c r="K11661" s="72" t="s">
        <v>3850</v>
      </c>
      <c r="L11661" s="12" t="e">
        <f>VLOOKUP(B11661,Doses!A:C,3,FALSE)</f>
        <v>#N/A</v>
      </c>
      <c r="M11661" s="44" t="e">
        <f t="shared" si="182"/>
        <v>#VALUE!</v>
      </c>
    </row>
    <row r="11662" spans="1:13" x14ac:dyDescent="0.25">
      <c r="A11662" s="72" t="s">
        <v>21</v>
      </c>
      <c r="D11662" s="72">
        <v>0</v>
      </c>
      <c r="E11662" s="72">
        <v>0</v>
      </c>
      <c r="F11662" s="72">
        <v>0</v>
      </c>
      <c r="K11662" s="72" t="s">
        <v>3850</v>
      </c>
      <c r="L11662" s="12" t="e">
        <f>VLOOKUP(B11662,Doses!A:C,3,FALSE)</f>
        <v>#N/A</v>
      </c>
      <c r="M11662" s="44" t="e">
        <f t="shared" si="182"/>
        <v>#VALUE!</v>
      </c>
    </row>
    <row r="11663" spans="1:13" x14ac:dyDescent="0.25">
      <c r="A11663" s="72" t="s">
        <v>21</v>
      </c>
      <c r="D11663" s="72">
        <v>0</v>
      </c>
      <c r="E11663" s="72">
        <v>0</v>
      </c>
      <c r="F11663" s="72">
        <v>0</v>
      </c>
      <c r="K11663" s="72" t="s">
        <v>3850</v>
      </c>
      <c r="L11663" s="12" t="e">
        <f>VLOOKUP(B11663,Doses!A:C,3,FALSE)</f>
        <v>#N/A</v>
      </c>
      <c r="M11663" s="44" t="e">
        <f t="shared" si="182"/>
        <v>#VALUE!</v>
      </c>
    </row>
    <row r="11664" spans="1:13" x14ac:dyDescent="0.25">
      <c r="A11664" s="72" t="s">
        <v>21</v>
      </c>
      <c r="D11664" s="72">
        <v>0</v>
      </c>
      <c r="E11664" s="72">
        <v>0</v>
      </c>
      <c r="F11664" s="72">
        <v>0</v>
      </c>
      <c r="K11664" s="72" t="s">
        <v>3850</v>
      </c>
      <c r="L11664" s="12" t="e">
        <f>VLOOKUP(B11664,Doses!A:C,3,FALSE)</f>
        <v>#N/A</v>
      </c>
      <c r="M11664" s="44" t="e">
        <f t="shared" si="182"/>
        <v>#VALUE!</v>
      </c>
    </row>
    <row r="11665" spans="1:13" x14ac:dyDescent="0.25">
      <c r="A11665" s="72" t="s">
        <v>21</v>
      </c>
      <c r="D11665" s="72">
        <v>0</v>
      </c>
      <c r="E11665" s="72">
        <v>0</v>
      </c>
      <c r="F11665" s="72">
        <v>0</v>
      </c>
      <c r="K11665" s="72" t="s">
        <v>3850</v>
      </c>
      <c r="L11665" s="12" t="e">
        <f>VLOOKUP(B11665,Doses!A:C,3,FALSE)</f>
        <v>#N/A</v>
      </c>
      <c r="M11665" s="44" t="e">
        <f t="shared" si="182"/>
        <v>#VALUE!</v>
      </c>
    </row>
    <row r="11666" spans="1:13" x14ac:dyDescent="0.25">
      <c r="A11666" s="72" t="s">
        <v>21</v>
      </c>
      <c r="D11666" s="72">
        <v>0</v>
      </c>
      <c r="E11666" s="72">
        <v>0</v>
      </c>
      <c r="F11666" s="72">
        <v>0</v>
      </c>
      <c r="K11666" s="72" t="s">
        <v>3850</v>
      </c>
      <c r="L11666" s="12" t="e">
        <f>VLOOKUP(B11666,Doses!A:C,3,FALSE)</f>
        <v>#N/A</v>
      </c>
      <c r="M11666" s="44" t="e">
        <f t="shared" si="182"/>
        <v>#VALUE!</v>
      </c>
    </row>
    <row r="11667" spans="1:13" x14ac:dyDescent="0.25">
      <c r="A11667" s="72" t="s">
        <v>21</v>
      </c>
      <c r="D11667" s="72">
        <v>0</v>
      </c>
      <c r="E11667" s="72">
        <v>0</v>
      </c>
      <c r="F11667" s="72">
        <v>0</v>
      </c>
      <c r="K11667" s="72" t="s">
        <v>3850</v>
      </c>
      <c r="L11667" s="12" t="e">
        <f>VLOOKUP(B11667,Doses!A:C,3,FALSE)</f>
        <v>#N/A</v>
      </c>
      <c r="M11667" s="44" t="e">
        <f t="shared" si="182"/>
        <v>#VALUE!</v>
      </c>
    </row>
    <row r="11668" spans="1:13" x14ac:dyDescent="0.25">
      <c r="A11668" s="72" t="s">
        <v>21</v>
      </c>
      <c r="D11668" s="72">
        <v>0</v>
      </c>
      <c r="E11668" s="72">
        <v>0</v>
      </c>
      <c r="F11668" s="72">
        <v>0</v>
      </c>
      <c r="K11668" s="72" t="s">
        <v>3850</v>
      </c>
      <c r="L11668" s="12" t="e">
        <f>VLOOKUP(B11668,Doses!A:C,3,FALSE)</f>
        <v>#N/A</v>
      </c>
      <c r="M11668" s="44" t="e">
        <f t="shared" si="182"/>
        <v>#VALUE!</v>
      </c>
    </row>
    <row r="11669" spans="1:13" x14ac:dyDescent="0.25">
      <c r="A11669" s="72" t="s">
        <v>21</v>
      </c>
      <c r="D11669" s="72">
        <v>0</v>
      </c>
      <c r="E11669" s="72">
        <v>0</v>
      </c>
      <c r="F11669" s="72">
        <v>0</v>
      </c>
      <c r="K11669" s="72" t="s">
        <v>3850</v>
      </c>
      <c r="L11669" s="12" t="e">
        <f>VLOOKUP(B11669,Doses!A:C,3,FALSE)</f>
        <v>#N/A</v>
      </c>
      <c r="M11669" s="44" t="e">
        <f t="shared" si="182"/>
        <v>#VALUE!</v>
      </c>
    </row>
    <row r="11670" spans="1:13" x14ac:dyDescent="0.25">
      <c r="A11670" s="72" t="s">
        <v>21</v>
      </c>
      <c r="D11670" s="72">
        <v>0</v>
      </c>
      <c r="E11670" s="72">
        <v>0</v>
      </c>
      <c r="F11670" s="72">
        <v>0</v>
      </c>
      <c r="K11670" s="72" t="s">
        <v>3850</v>
      </c>
      <c r="L11670" s="12" t="e">
        <f>VLOOKUP(B11670,Doses!A:C,3,FALSE)</f>
        <v>#N/A</v>
      </c>
      <c r="M11670" s="44" t="e">
        <f t="shared" si="182"/>
        <v>#VALUE!</v>
      </c>
    </row>
    <row r="11671" spans="1:13" x14ac:dyDescent="0.25">
      <c r="A11671" s="72" t="s">
        <v>21</v>
      </c>
      <c r="D11671" s="72">
        <v>0</v>
      </c>
      <c r="E11671" s="72">
        <v>0</v>
      </c>
      <c r="F11671" s="72">
        <v>0</v>
      </c>
      <c r="K11671" s="72" t="s">
        <v>3850</v>
      </c>
      <c r="L11671" s="12" t="e">
        <f>VLOOKUP(B11671,Doses!A:C,3,FALSE)</f>
        <v>#N/A</v>
      </c>
      <c r="M11671" s="44" t="e">
        <f t="shared" si="182"/>
        <v>#VALUE!</v>
      </c>
    </row>
    <row r="11672" spans="1:13" x14ac:dyDescent="0.25">
      <c r="A11672" s="72" t="s">
        <v>21</v>
      </c>
      <c r="D11672" s="72">
        <v>0</v>
      </c>
      <c r="E11672" s="72">
        <v>0</v>
      </c>
      <c r="F11672" s="72">
        <v>0</v>
      </c>
      <c r="K11672" s="72" t="s">
        <v>3850</v>
      </c>
      <c r="L11672" s="12" t="e">
        <f>VLOOKUP(B11672,Doses!A:C,3,FALSE)</f>
        <v>#N/A</v>
      </c>
      <c r="M11672" s="44" t="e">
        <f t="shared" si="182"/>
        <v>#VALUE!</v>
      </c>
    </row>
    <row r="11673" spans="1:13" x14ac:dyDescent="0.25">
      <c r="A11673" s="72" t="s">
        <v>21</v>
      </c>
      <c r="D11673" s="72">
        <v>0</v>
      </c>
      <c r="E11673" s="72">
        <v>0</v>
      </c>
      <c r="F11673" s="72">
        <v>0</v>
      </c>
      <c r="K11673" s="72" t="s">
        <v>3850</v>
      </c>
      <c r="L11673" s="12" t="e">
        <f>VLOOKUP(B11673,Doses!A:C,3,FALSE)</f>
        <v>#N/A</v>
      </c>
      <c r="M11673" s="44" t="e">
        <f t="shared" si="182"/>
        <v>#VALUE!</v>
      </c>
    </row>
    <row r="11674" spans="1:13" x14ac:dyDescent="0.25">
      <c r="A11674" s="72" t="s">
        <v>21</v>
      </c>
      <c r="D11674" s="72">
        <v>0</v>
      </c>
      <c r="E11674" s="72">
        <v>0</v>
      </c>
      <c r="F11674" s="72">
        <v>0</v>
      </c>
      <c r="K11674" s="72" t="s">
        <v>3850</v>
      </c>
      <c r="L11674" s="12" t="e">
        <f>VLOOKUP(B11674,Doses!A:C,3,FALSE)</f>
        <v>#N/A</v>
      </c>
      <c r="M11674" s="44" t="e">
        <f t="shared" si="182"/>
        <v>#VALUE!</v>
      </c>
    </row>
    <row r="11675" spans="1:13" x14ac:dyDescent="0.25">
      <c r="A11675" s="72" t="s">
        <v>21</v>
      </c>
      <c r="D11675" s="72">
        <v>0</v>
      </c>
      <c r="E11675" s="72">
        <v>0</v>
      </c>
      <c r="F11675" s="72">
        <v>0</v>
      </c>
      <c r="K11675" s="72" t="s">
        <v>3850</v>
      </c>
      <c r="L11675" s="12" t="e">
        <f>VLOOKUP(B11675,Doses!A:C,3,FALSE)</f>
        <v>#N/A</v>
      </c>
      <c r="M11675" s="44" t="e">
        <f t="shared" si="182"/>
        <v>#VALUE!</v>
      </c>
    </row>
    <row r="11676" spans="1:13" x14ac:dyDescent="0.25">
      <c r="A11676" s="72" t="s">
        <v>21</v>
      </c>
      <c r="D11676" s="72">
        <v>0</v>
      </c>
      <c r="E11676" s="72">
        <v>0</v>
      </c>
      <c r="F11676" s="72">
        <v>0</v>
      </c>
      <c r="K11676" s="72" t="s">
        <v>3850</v>
      </c>
      <c r="L11676" s="12" t="e">
        <f>VLOOKUP(B11676,Doses!A:C,3,FALSE)</f>
        <v>#N/A</v>
      </c>
      <c r="M11676" s="44" t="e">
        <f t="shared" si="182"/>
        <v>#VALUE!</v>
      </c>
    </row>
    <row r="11677" spans="1:13" x14ac:dyDescent="0.25">
      <c r="A11677" s="72" t="s">
        <v>21</v>
      </c>
      <c r="D11677" s="72">
        <v>0</v>
      </c>
      <c r="E11677" s="72">
        <v>0</v>
      </c>
      <c r="F11677" s="72">
        <v>0</v>
      </c>
      <c r="K11677" s="72" t="s">
        <v>3850</v>
      </c>
      <c r="L11677" s="12" t="e">
        <f>VLOOKUP(B11677,Doses!A:C,3,FALSE)</f>
        <v>#N/A</v>
      </c>
      <c r="M11677" s="44" t="e">
        <f t="shared" si="182"/>
        <v>#VALUE!</v>
      </c>
    </row>
    <row r="11678" spans="1:13" x14ac:dyDescent="0.25">
      <c r="A11678" s="72" t="s">
        <v>21</v>
      </c>
      <c r="D11678" s="72">
        <v>0</v>
      </c>
      <c r="E11678" s="72">
        <v>0</v>
      </c>
      <c r="F11678" s="72">
        <v>0</v>
      </c>
      <c r="K11678" s="72" t="s">
        <v>3850</v>
      </c>
      <c r="L11678" s="12" t="e">
        <f>VLOOKUP(B11678,Doses!A:C,3,FALSE)</f>
        <v>#N/A</v>
      </c>
      <c r="M11678" s="44" t="e">
        <f t="shared" si="182"/>
        <v>#VALUE!</v>
      </c>
    </row>
    <row r="11679" spans="1:13" x14ac:dyDescent="0.25">
      <c r="A11679" s="72" t="s">
        <v>21</v>
      </c>
      <c r="D11679" s="72">
        <v>0</v>
      </c>
      <c r="E11679" s="72">
        <v>0</v>
      </c>
      <c r="F11679" s="72">
        <v>0</v>
      </c>
      <c r="K11679" s="72" t="s">
        <v>3850</v>
      </c>
      <c r="L11679" s="12" t="e">
        <f>VLOOKUP(B11679,Doses!A:C,3,FALSE)</f>
        <v>#N/A</v>
      </c>
      <c r="M11679" s="44" t="e">
        <f t="shared" si="182"/>
        <v>#VALUE!</v>
      </c>
    </row>
    <row r="11680" spans="1:13" x14ac:dyDescent="0.25">
      <c r="A11680" s="72" t="s">
        <v>21</v>
      </c>
      <c r="D11680" s="72">
        <v>0</v>
      </c>
      <c r="E11680" s="72">
        <v>0</v>
      </c>
      <c r="F11680" s="72">
        <v>0</v>
      </c>
      <c r="K11680" s="72" t="s">
        <v>3850</v>
      </c>
      <c r="L11680" s="12" t="e">
        <f>VLOOKUP(B11680,Doses!A:C,3,FALSE)</f>
        <v>#N/A</v>
      </c>
      <c r="M11680" s="44" t="e">
        <f t="shared" si="182"/>
        <v>#VALUE!</v>
      </c>
    </row>
    <row r="11681" spans="1:13" x14ac:dyDescent="0.25">
      <c r="A11681" s="72" t="s">
        <v>21</v>
      </c>
      <c r="D11681" s="72">
        <v>0</v>
      </c>
      <c r="E11681" s="72">
        <v>0</v>
      </c>
      <c r="F11681" s="72">
        <v>0</v>
      </c>
      <c r="K11681" s="72" t="s">
        <v>3850</v>
      </c>
      <c r="L11681" s="12" t="e">
        <f>VLOOKUP(B11681,Doses!A:C,3,FALSE)</f>
        <v>#N/A</v>
      </c>
      <c r="M11681" s="44" t="e">
        <f t="shared" si="182"/>
        <v>#VALUE!</v>
      </c>
    </row>
    <row r="11682" spans="1:13" x14ac:dyDescent="0.25">
      <c r="A11682" s="72" t="s">
        <v>21</v>
      </c>
      <c r="D11682" s="72">
        <v>0</v>
      </c>
      <c r="E11682" s="72">
        <v>0</v>
      </c>
      <c r="F11682" s="72">
        <v>0</v>
      </c>
      <c r="K11682" s="72" t="s">
        <v>3850</v>
      </c>
      <c r="L11682" s="12" t="e">
        <f>VLOOKUP(B11682,Doses!A:C,3,FALSE)</f>
        <v>#N/A</v>
      </c>
      <c r="M11682" s="44" t="e">
        <f t="shared" si="182"/>
        <v>#VALUE!</v>
      </c>
    </row>
    <row r="11683" spans="1:13" x14ac:dyDescent="0.25">
      <c r="A11683" s="72" t="s">
        <v>21</v>
      </c>
      <c r="D11683" s="72">
        <v>0</v>
      </c>
      <c r="E11683" s="72">
        <v>0</v>
      </c>
      <c r="F11683" s="72">
        <v>0</v>
      </c>
      <c r="K11683" s="72" t="s">
        <v>3850</v>
      </c>
      <c r="L11683" s="12" t="e">
        <f>VLOOKUP(B11683,Doses!A:C,3,FALSE)</f>
        <v>#N/A</v>
      </c>
      <c r="M11683" s="44" t="e">
        <f t="shared" si="182"/>
        <v>#VALUE!</v>
      </c>
    </row>
    <row r="11684" spans="1:13" x14ac:dyDescent="0.25">
      <c r="A11684" s="72" t="s">
        <v>21</v>
      </c>
      <c r="D11684" s="72">
        <v>0</v>
      </c>
      <c r="E11684" s="72">
        <v>0</v>
      </c>
      <c r="F11684" s="72">
        <v>0</v>
      </c>
      <c r="K11684" s="72" t="s">
        <v>3850</v>
      </c>
      <c r="L11684" s="12" t="e">
        <f>VLOOKUP(B11684,Doses!A:C,3,FALSE)</f>
        <v>#N/A</v>
      </c>
      <c r="M11684" s="44" t="e">
        <f t="shared" si="182"/>
        <v>#VALUE!</v>
      </c>
    </row>
    <row r="11685" spans="1:13" x14ac:dyDescent="0.25">
      <c r="A11685" s="72" t="s">
        <v>21</v>
      </c>
      <c r="D11685" s="72">
        <v>0</v>
      </c>
      <c r="E11685" s="72">
        <v>0</v>
      </c>
      <c r="F11685" s="72">
        <v>0</v>
      </c>
      <c r="K11685" s="72" t="s">
        <v>3850</v>
      </c>
      <c r="L11685" s="12" t="e">
        <f>VLOOKUP(B11685,Doses!A:C,3,FALSE)</f>
        <v>#N/A</v>
      </c>
      <c r="M11685" s="44" t="e">
        <f t="shared" si="182"/>
        <v>#VALUE!</v>
      </c>
    </row>
    <row r="11686" spans="1:13" x14ac:dyDescent="0.25">
      <c r="A11686" s="72" t="s">
        <v>21</v>
      </c>
      <c r="D11686" s="72">
        <v>0</v>
      </c>
      <c r="E11686" s="72">
        <v>0</v>
      </c>
      <c r="F11686" s="72">
        <v>0</v>
      </c>
      <c r="K11686" s="72" t="s">
        <v>3850</v>
      </c>
      <c r="L11686" s="12" t="e">
        <f>VLOOKUP(B11686,Doses!A:C,3,FALSE)</f>
        <v>#N/A</v>
      </c>
      <c r="M11686" s="44" t="e">
        <f t="shared" si="182"/>
        <v>#VALUE!</v>
      </c>
    </row>
    <row r="11687" spans="1:13" x14ac:dyDescent="0.25">
      <c r="A11687" s="72" t="s">
        <v>21</v>
      </c>
      <c r="D11687" s="72">
        <v>0</v>
      </c>
      <c r="E11687" s="72">
        <v>0</v>
      </c>
      <c r="F11687" s="72">
        <v>0</v>
      </c>
      <c r="K11687" s="72" t="s">
        <v>3850</v>
      </c>
      <c r="L11687" s="12" t="e">
        <f>VLOOKUP(B11687,Doses!A:C,3,FALSE)</f>
        <v>#N/A</v>
      </c>
      <c r="M11687" s="44" t="e">
        <f t="shared" si="182"/>
        <v>#VALUE!</v>
      </c>
    </row>
    <row r="11688" spans="1:13" x14ac:dyDescent="0.25">
      <c r="A11688" s="72" t="s">
        <v>21</v>
      </c>
      <c r="D11688" s="72">
        <v>0</v>
      </c>
      <c r="E11688" s="72">
        <v>0</v>
      </c>
      <c r="F11688" s="72">
        <v>0</v>
      </c>
      <c r="K11688" s="72" t="s">
        <v>3850</v>
      </c>
      <c r="L11688" s="12" t="e">
        <f>VLOOKUP(B11688,Doses!A:C,3,FALSE)</f>
        <v>#N/A</v>
      </c>
      <c r="M11688" s="44" t="e">
        <f t="shared" si="182"/>
        <v>#VALUE!</v>
      </c>
    </row>
    <row r="11689" spans="1:13" x14ac:dyDescent="0.25">
      <c r="A11689" s="72" t="s">
        <v>21</v>
      </c>
      <c r="D11689" s="72">
        <v>0</v>
      </c>
      <c r="E11689" s="72">
        <v>0</v>
      </c>
      <c r="F11689" s="72">
        <v>0</v>
      </c>
      <c r="K11689" s="72" t="s">
        <v>3850</v>
      </c>
      <c r="L11689" s="12" t="e">
        <f>VLOOKUP(B11689,Doses!A:C,3,FALSE)</f>
        <v>#N/A</v>
      </c>
      <c r="M11689" s="44" t="e">
        <f t="shared" si="182"/>
        <v>#VALUE!</v>
      </c>
    </row>
    <row r="11690" spans="1:13" x14ac:dyDescent="0.25">
      <c r="A11690" s="72" t="s">
        <v>21</v>
      </c>
      <c r="D11690" s="72">
        <v>0</v>
      </c>
      <c r="E11690" s="72">
        <v>0</v>
      </c>
      <c r="F11690" s="72">
        <v>0</v>
      </c>
      <c r="K11690" s="72" t="s">
        <v>3850</v>
      </c>
      <c r="L11690" s="12" t="e">
        <f>VLOOKUP(B11690,Doses!A:C,3,FALSE)</f>
        <v>#N/A</v>
      </c>
      <c r="M11690" s="44" t="e">
        <f t="shared" si="182"/>
        <v>#VALUE!</v>
      </c>
    </row>
    <row r="11691" spans="1:13" x14ac:dyDescent="0.25">
      <c r="A11691" s="72" t="s">
        <v>21</v>
      </c>
      <c r="D11691" s="72">
        <v>0</v>
      </c>
      <c r="E11691" s="72">
        <v>0</v>
      </c>
      <c r="F11691" s="72">
        <v>0</v>
      </c>
      <c r="K11691" s="72" t="s">
        <v>3850</v>
      </c>
      <c r="L11691" s="12" t="e">
        <f>VLOOKUP(B11691,Doses!A:C,3,FALSE)</f>
        <v>#N/A</v>
      </c>
      <c r="M11691" s="44" t="e">
        <f t="shared" si="182"/>
        <v>#VALUE!</v>
      </c>
    </row>
    <row r="11692" spans="1:13" x14ac:dyDescent="0.25">
      <c r="A11692" s="72" t="s">
        <v>21</v>
      </c>
      <c r="D11692" s="72">
        <v>0</v>
      </c>
      <c r="E11692" s="72">
        <v>0</v>
      </c>
      <c r="F11692" s="72">
        <v>0</v>
      </c>
      <c r="K11692" s="72" t="s">
        <v>3850</v>
      </c>
      <c r="L11692" s="12" t="e">
        <f>VLOOKUP(B11692,Doses!A:C,3,FALSE)</f>
        <v>#N/A</v>
      </c>
      <c r="M11692" s="44" t="e">
        <f t="shared" si="182"/>
        <v>#VALUE!</v>
      </c>
    </row>
    <row r="11693" spans="1:13" x14ac:dyDescent="0.25">
      <c r="A11693" s="72" t="s">
        <v>21</v>
      </c>
      <c r="D11693" s="72">
        <v>0</v>
      </c>
      <c r="E11693" s="72">
        <v>0</v>
      </c>
      <c r="F11693" s="72">
        <v>0</v>
      </c>
      <c r="K11693" s="72" t="s">
        <v>3850</v>
      </c>
      <c r="L11693" s="12" t="e">
        <f>VLOOKUP(B11693,Doses!A:C,3,FALSE)</f>
        <v>#N/A</v>
      </c>
      <c r="M11693" s="44" t="e">
        <f t="shared" si="182"/>
        <v>#VALUE!</v>
      </c>
    </row>
    <row r="11694" spans="1:13" x14ac:dyDescent="0.25">
      <c r="A11694" s="72" t="s">
        <v>21</v>
      </c>
      <c r="D11694" s="72">
        <v>0</v>
      </c>
      <c r="E11694" s="72">
        <v>0</v>
      </c>
      <c r="F11694" s="72">
        <v>0</v>
      </c>
      <c r="K11694" s="72" t="s">
        <v>3850</v>
      </c>
      <c r="L11694" s="12" t="e">
        <f>VLOOKUP(B11694,Doses!A:C,3,FALSE)</f>
        <v>#N/A</v>
      </c>
      <c r="M11694" s="44" t="e">
        <f t="shared" si="182"/>
        <v>#VALUE!</v>
      </c>
    </row>
    <row r="11695" spans="1:13" x14ac:dyDescent="0.25">
      <c r="A11695" s="72" t="s">
        <v>21</v>
      </c>
      <c r="D11695" s="72">
        <v>0</v>
      </c>
      <c r="E11695" s="72">
        <v>0</v>
      </c>
      <c r="F11695" s="72">
        <v>0</v>
      </c>
      <c r="K11695" s="72" t="s">
        <v>3850</v>
      </c>
      <c r="L11695" s="12" t="e">
        <f>VLOOKUP(B11695,Doses!A:C,3,FALSE)</f>
        <v>#N/A</v>
      </c>
      <c r="M11695" s="44" t="e">
        <f t="shared" si="182"/>
        <v>#VALUE!</v>
      </c>
    </row>
    <row r="11696" spans="1:13" x14ac:dyDescent="0.25">
      <c r="A11696" s="72" t="s">
        <v>21</v>
      </c>
      <c r="D11696" s="72">
        <v>0</v>
      </c>
      <c r="E11696" s="72">
        <v>0</v>
      </c>
      <c r="F11696" s="72">
        <v>0</v>
      </c>
      <c r="K11696" s="72" t="s">
        <v>3850</v>
      </c>
      <c r="L11696" s="12" t="e">
        <f>VLOOKUP(B11696,Doses!A:C,3,FALSE)</f>
        <v>#N/A</v>
      </c>
      <c r="M11696" s="44" t="e">
        <f t="shared" si="182"/>
        <v>#VALUE!</v>
      </c>
    </row>
    <row r="11697" spans="1:13" x14ac:dyDescent="0.25">
      <c r="A11697" s="72" t="s">
        <v>21</v>
      </c>
      <c r="D11697" s="72">
        <v>0</v>
      </c>
      <c r="E11697" s="72">
        <v>0</v>
      </c>
      <c r="F11697" s="72">
        <v>0</v>
      </c>
      <c r="K11697" s="72" t="s">
        <v>3850</v>
      </c>
      <c r="L11697" s="12" t="e">
        <f>VLOOKUP(B11697,Doses!A:C,3,FALSE)</f>
        <v>#N/A</v>
      </c>
      <c r="M11697" s="44" t="e">
        <f t="shared" si="182"/>
        <v>#VALUE!</v>
      </c>
    </row>
    <row r="11698" spans="1:13" x14ac:dyDescent="0.25">
      <c r="A11698" s="72" t="s">
        <v>21</v>
      </c>
      <c r="D11698" s="72">
        <v>0</v>
      </c>
      <c r="E11698" s="72">
        <v>0</v>
      </c>
      <c r="F11698" s="72">
        <v>0</v>
      </c>
      <c r="K11698" s="72" t="s">
        <v>3850</v>
      </c>
      <c r="L11698" s="12" t="e">
        <f>VLOOKUP(B11698,Doses!A:C,3,FALSE)</f>
        <v>#N/A</v>
      </c>
      <c r="M11698" s="44" t="e">
        <f t="shared" si="182"/>
        <v>#VALUE!</v>
      </c>
    </row>
    <row r="11699" spans="1:13" x14ac:dyDescent="0.25">
      <c r="A11699" s="72" t="s">
        <v>21</v>
      </c>
      <c r="D11699" s="72">
        <v>0</v>
      </c>
      <c r="E11699" s="72">
        <v>0</v>
      </c>
      <c r="F11699" s="72">
        <v>0</v>
      </c>
      <c r="K11699" s="72" t="s">
        <v>3850</v>
      </c>
      <c r="L11699" s="12" t="e">
        <f>VLOOKUP(B11699,Doses!A:C,3,FALSE)</f>
        <v>#N/A</v>
      </c>
      <c r="M11699" s="44" t="e">
        <f t="shared" si="182"/>
        <v>#VALUE!</v>
      </c>
    </row>
    <row r="11700" spans="1:13" x14ac:dyDescent="0.25">
      <c r="A11700" s="72" t="s">
        <v>21</v>
      </c>
      <c r="D11700" s="72">
        <v>0</v>
      </c>
      <c r="E11700" s="72">
        <v>0</v>
      </c>
      <c r="F11700" s="72">
        <v>0</v>
      </c>
      <c r="K11700" s="72" t="s">
        <v>3850</v>
      </c>
      <c r="L11700" s="12" t="e">
        <f>VLOOKUP(B11700,Doses!A:C,3,FALSE)</f>
        <v>#N/A</v>
      </c>
      <c r="M11700" s="44" t="e">
        <f t="shared" si="182"/>
        <v>#VALUE!</v>
      </c>
    </row>
    <row r="11701" spans="1:13" x14ac:dyDescent="0.25">
      <c r="A11701" s="72" t="s">
        <v>21</v>
      </c>
      <c r="D11701" s="72">
        <v>0</v>
      </c>
      <c r="E11701" s="72">
        <v>0</v>
      </c>
      <c r="F11701" s="72">
        <v>0</v>
      </c>
      <c r="K11701" s="72" t="s">
        <v>3850</v>
      </c>
      <c r="L11701" s="12" t="e">
        <f>VLOOKUP(B11701,Doses!A:C,3,FALSE)</f>
        <v>#N/A</v>
      </c>
      <c r="M11701" s="44" t="e">
        <f t="shared" si="182"/>
        <v>#VALUE!</v>
      </c>
    </row>
    <row r="11702" spans="1:13" x14ac:dyDescent="0.25">
      <c r="A11702" s="72" t="s">
        <v>21</v>
      </c>
      <c r="D11702" s="72">
        <v>0</v>
      </c>
      <c r="E11702" s="72">
        <v>0</v>
      </c>
      <c r="F11702" s="72">
        <v>0</v>
      </c>
      <c r="K11702" s="72" t="s">
        <v>3850</v>
      </c>
      <c r="L11702" s="12" t="e">
        <f>VLOOKUP(B11702,Doses!A:C,3,FALSE)</f>
        <v>#N/A</v>
      </c>
      <c r="M11702" s="44" t="e">
        <f t="shared" si="182"/>
        <v>#VALUE!</v>
      </c>
    </row>
    <row r="11703" spans="1:13" x14ac:dyDescent="0.25">
      <c r="A11703" s="72" t="s">
        <v>21</v>
      </c>
      <c r="D11703" s="72">
        <v>0</v>
      </c>
      <c r="E11703" s="72">
        <v>0</v>
      </c>
      <c r="F11703" s="72">
        <v>0</v>
      </c>
      <c r="K11703" s="72" t="s">
        <v>3850</v>
      </c>
      <c r="L11703" s="12" t="e">
        <f>VLOOKUP(B11703,Doses!A:C,3,FALSE)</f>
        <v>#N/A</v>
      </c>
      <c r="M11703" s="44" t="e">
        <f t="shared" si="182"/>
        <v>#VALUE!</v>
      </c>
    </row>
    <row r="11704" spans="1:13" x14ac:dyDescent="0.25">
      <c r="A11704" s="72" t="s">
        <v>21</v>
      </c>
      <c r="D11704" s="72">
        <v>0</v>
      </c>
      <c r="E11704" s="72">
        <v>0</v>
      </c>
      <c r="F11704" s="72">
        <v>0</v>
      </c>
      <c r="K11704" s="72" t="s">
        <v>3850</v>
      </c>
      <c r="L11704" s="12" t="e">
        <f>VLOOKUP(B11704,Doses!A:C,3,FALSE)</f>
        <v>#N/A</v>
      </c>
      <c r="M11704" s="44" t="e">
        <f t="shared" si="182"/>
        <v>#VALUE!</v>
      </c>
    </row>
    <row r="11705" spans="1:13" x14ac:dyDescent="0.25">
      <c r="A11705" s="72" t="s">
        <v>21</v>
      </c>
      <c r="D11705" s="72">
        <v>0</v>
      </c>
      <c r="E11705" s="72">
        <v>0</v>
      </c>
      <c r="F11705" s="72">
        <v>0</v>
      </c>
      <c r="K11705" s="72" t="s">
        <v>3850</v>
      </c>
      <c r="L11705" s="12" t="e">
        <f>VLOOKUP(B11705,Doses!A:C,3,FALSE)</f>
        <v>#N/A</v>
      </c>
      <c r="M11705" s="44" t="e">
        <f t="shared" si="182"/>
        <v>#VALUE!</v>
      </c>
    </row>
    <row r="11706" spans="1:13" x14ac:dyDescent="0.25">
      <c r="A11706" s="72" t="s">
        <v>21</v>
      </c>
      <c r="D11706" s="72">
        <v>0</v>
      </c>
      <c r="E11706" s="72">
        <v>0</v>
      </c>
      <c r="F11706" s="72">
        <v>0</v>
      </c>
      <c r="K11706" s="72" t="s">
        <v>3850</v>
      </c>
      <c r="L11706" s="12" t="e">
        <f>VLOOKUP(B11706,Doses!A:C,3,FALSE)</f>
        <v>#N/A</v>
      </c>
      <c r="M11706" s="44" t="e">
        <f t="shared" si="182"/>
        <v>#VALUE!</v>
      </c>
    </row>
    <row r="11707" spans="1:13" x14ac:dyDescent="0.25">
      <c r="A11707" s="72" t="s">
        <v>21</v>
      </c>
      <c r="D11707" s="72">
        <v>0</v>
      </c>
      <c r="E11707" s="72">
        <v>0</v>
      </c>
      <c r="F11707" s="72">
        <v>0</v>
      </c>
      <c r="K11707" s="72" t="s">
        <v>3850</v>
      </c>
      <c r="L11707" s="12" t="e">
        <f>VLOOKUP(B11707,Doses!A:C,3,FALSE)</f>
        <v>#N/A</v>
      </c>
      <c r="M11707" s="44" t="e">
        <f t="shared" si="182"/>
        <v>#VALUE!</v>
      </c>
    </row>
    <row r="11708" spans="1:13" x14ac:dyDescent="0.25">
      <c r="A11708" s="72" t="s">
        <v>21</v>
      </c>
      <c r="D11708" s="72">
        <v>0</v>
      </c>
      <c r="E11708" s="72">
        <v>0</v>
      </c>
      <c r="F11708" s="72">
        <v>0</v>
      </c>
      <c r="K11708" s="72" t="s">
        <v>3850</v>
      </c>
      <c r="L11708" s="12" t="e">
        <f>VLOOKUP(B11708,Doses!A:C,3,FALSE)</f>
        <v>#N/A</v>
      </c>
      <c r="M11708" s="44" t="e">
        <f t="shared" si="182"/>
        <v>#VALUE!</v>
      </c>
    </row>
    <row r="11709" spans="1:13" x14ac:dyDescent="0.25">
      <c r="A11709" s="72" t="s">
        <v>21</v>
      </c>
      <c r="D11709" s="72">
        <v>0</v>
      </c>
      <c r="E11709" s="72">
        <v>0</v>
      </c>
      <c r="F11709" s="72">
        <v>0</v>
      </c>
      <c r="K11709" s="72" t="s">
        <v>3850</v>
      </c>
      <c r="L11709" s="12" t="e">
        <f>VLOOKUP(B11709,Doses!A:C,3,FALSE)</f>
        <v>#N/A</v>
      </c>
      <c r="M11709" s="44" t="e">
        <f t="shared" si="182"/>
        <v>#VALUE!</v>
      </c>
    </row>
    <row r="11710" spans="1:13" x14ac:dyDescent="0.25">
      <c r="A11710" s="72" t="s">
        <v>21</v>
      </c>
      <c r="D11710" s="72">
        <v>0</v>
      </c>
      <c r="E11710" s="72">
        <v>0</v>
      </c>
      <c r="F11710" s="72">
        <v>0</v>
      </c>
      <c r="K11710" s="72" t="s">
        <v>3850</v>
      </c>
      <c r="L11710" s="12" t="e">
        <f>VLOOKUP(B11710,Doses!A:C,3,FALSE)</f>
        <v>#N/A</v>
      </c>
      <c r="M11710" s="44" t="e">
        <f t="shared" si="182"/>
        <v>#VALUE!</v>
      </c>
    </row>
    <row r="11711" spans="1:13" x14ac:dyDescent="0.25">
      <c r="A11711" s="72" t="s">
        <v>21</v>
      </c>
      <c r="D11711" s="72">
        <v>0</v>
      </c>
      <c r="E11711" s="72">
        <v>0</v>
      </c>
      <c r="F11711" s="72">
        <v>0</v>
      </c>
      <c r="K11711" s="72" t="s">
        <v>3850</v>
      </c>
      <c r="L11711" s="12" t="e">
        <f>VLOOKUP(B11711,Doses!A:C,3,FALSE)</f>
        <v>#N/A</v>
      </c>
      <c r="M11711" s="44" t="e">
        <f t="shared" si="182"/>
        <v>#VALUE!</v>
      </c>
    </row>
    <row r="11712" spans="1:13" x14ac:dyDescent="0.25">
      <c r="A11712" s="72" t="s">
        <v>21</v>
      </c>
      <c r="D11712" s="72">
        <v>0</v>
      </c>
      <c r="E11712" s="72">
        <v>0</v>
      </c>
      <c r="F11712" s="72">
        <v>0</v>
      </c>
      <c r="K11712" s="72" t="s">
        <v>3850</v>
      </c>
      <c r="L11712" s="12" t="e">
        <f>VLOOKUP(B11712,Doses!A:C,3,FALSE)</f>
        <v>#N/A</v>
      </c>
      <c r="M11712" s="44" t="e">
        <f t="shared" si="182"/>
        <v>#VALUE!</v>
      </c>
    </row>
    <row r="11713" spans="1:13" x14ac:dyDescent="0.25">
      <c r="A11713" s="72" t="s">
        <v>21</v>
      </c>
      <c r="D11713" s="72">
        <v>0</v>
      </c>
      <c r="E11713" s="72">
        <v>0</v>
      </c>
      <c r="F11713" s="72">
        <v>0</v>
      </c>
      <c r="K11713" s="72" t="s">
        <v>3850</v>
      </c>
      <c r="L11713" s="12" t="e">
        <f>VLOOKUP(B11713,Doses!A:C,3,FALSE)</f>
        <v>#N/A</v>
      </c>
      <c r="M11713" s="44" t="e">
        <f t="shared" si="182"/>
        <v>#VALUE!</v>
      </c>
    </row>
    <row r="11714" spans="1:13" x14ac:dyDescent="0.25">
      <c r="A11714" s="72" t="s">
        <v>21</v>
      </c>
      <c r="D11714" s="72">
        <v>0</v>
      </c>
      <c r="E11714" s="72">
        <v>0</v>
      </c>
      <c r="F11714" s="72">
        <v>0</v>
      </c>
      <c r="K11714" s="72" t="s">
        <v>3850</v>
      </c>
      <c r="L11714" s="12" t="e">
        <f>VLOOKUP(B11714,Doses!A:C,3,FALSE)</f>
        <v>#N/A</v>
      </c>
      <c r="M11714" s="44" t="e">
        <f t="shared" ref="M11714:M11777" si="183">K11714*1</f>
        <v>#VALUE!</v>
      </c>
    </row>
    <row r="11715" spans="1:13" x14ac:dyDescent="0.25">
      <c r="A11715" s="72" t="s">
        <v>21</v>
      </c>
      <c r="D11715" s="72">
        <v>0</v>
      </c>
      <c r="E11715" s="72">
        <v>0</v>
      </c>
      <c r="F11715" s="72">
        <v>0</v>
      </c>
      <c r="K11715" s="72" t="s">
        <v>3850</v>
      </c>
      <c r="L11715" s="12" t="e">
        <f>VLOOKUP(B11715,Doses!A:C,3,FALSE)</f>
        <v>#N/A</v>
      </c>
      <c r="M11715" s="44" t="e">
        <f t="shared" si="183"/>
        <v>#VALUE!</v>
      </c>
    </row>
    <row r="11716" spans="1:13" x14ac:dyDescent="0.25">
      <c r="A11716" s="72" t="s">
        <v>21</v>
      </c>
      <c r="D11716" s="72">
        <v>0</v>
      </c>
      <c r="E11716" s="72">
        <v>0</v>
      </c>
      <c r="F11716" s="72">
        <v>0</v>
      </c>
      <c r="K11716" s="72" t="s">
        <v>3850</v>
      </c>
      <c r="L11716" s="12" t="e">
        <f>VLOOKUP(B11716,Doses!A:C,3,FALSE)</f>
        <v>#N/A</v>
      </c>
      <c r="M11716" s="44" t="e">
        <f t="shared" si="183"/>
        <v>#VALUE!</v>
      </c>
    </row>
    <row r="11717" spans="1:13" x14ac:dyDescent="0.25">
      <c r="A11717" s="72" t="s">
        <v>21</v>
      </c>
      <c r="D11717" s="72">
        <v>0</v>
      </c>
      <c r="E11717" s="72">
        <v>0</v>
      </c>
      <c r="F11717" s="72">
        <v>0</v>
      </c>
      <c r="K11717" s="72" t="s">
        <v>3850</v>
      </c>
      <c r="L11717" s="12" t="e">
        <f>VLOOKUP(B11717,Doses!A:C,3,FALSE)</f>
        <v>#N/A</v>
      </c>
      <c r="M11717" s="44" t="e">
        <f t="shared" si="183"/>
        <v>#VALUE!</v>
      </c>
    </row>
    <row r="11718" spans="1:13" x14ac:dyDescent="0.25">
      <c r="A11718" s="72" t="s">
        <v>21</v>
      </c>
      <c r="D11718" s="72">
        <v>0</v>
      </c>
      <c r="E11718" s="72">
        <v>0</v>
      </c>
      <c r="F11718" s="72">
        <v>0</v>
      </c>
      <c r="K11718" s="72" t="s">
        <v>3850</v>
      </c>
      <c r="L11718" s="12" t="e">
        <f>VLOOKUP(B11718,Doses!A:C,3,FALSE)</f>
        <v>#N/A</v>
      </c>
      <c r="M11718" s="44" t="e">
        <f t="shared" si="183"/>
        <v>#VALUE!</v>
      </c>
    </row>
    <row r="11719" spans="1:13" x14ac:dyDescent="0.25">
      <c r="A11719" s="72" t="s">
        <v>21</v>
      </c>
      <c r="D11719" s="72">
        <v>0</v>
      </c>
      <c r="E11719" s="72">
        <v>0</v>
      </c>
      <c r="F11719" s="72">
        <v>0</v>
      </c>
      <c r="K11719" s="72" t="s">
        <v>3850</v>
      </c>
      <c r="L11719" s="12" t="e">
        <f>VLOOKUP(B11719,Doses!A:C,3,FALSE)</f>
        <v>#N/A</v>
      </c>
      <c r="M11719" s="44" t="e">
        <f t="shared" si="183"/>
        <v>#VALUE!</v>
      </c>
    </row>
    <row r="11720" spans="1:13" x14ac:dyDescent="0.25">
      <c r="A11720" s="72" t="s">
        <v>21</v>
      </c>
      <c r="D11720" s="72">
        <v>0</v>
      </c>
      <c r="E11720" s="72">
        <v>0</v>
      </c>
      <c r="F11720" s="72">
        <v>0</v>
      </c>
      <c r="K11720" s="72" t="s">
        <v>3850</v>
      </c>
      <c r="L11720" s="12" t="e">
        <f>VLOOKUP(B11720,Doses!A:C,3,FALSE)</f>
        <v>#N/A</v>
      </c>
      <c r="M11720" s="44" t="e">
        <f t="shared" si="183"/>
        <v>#VALUE!</v>
      </c>
    </row>
    <row r="11721" spans="1:13" x14ac:dyDescent="0.25">
      <c r="A11721" s="72" t="s">
        <v>21</v>
      </c>
      <c r="D11721" s="72">
        <v>0</v>
      </c>
      <c r="E11721" s="72">
        <v>0</v>
      </c>
      <c r="F11721" s="72">
        <v>0</v>
      </c>
      <c r="K11721" s="72" t="s">
        <v>3850</v>
      </c>
      <c r="L11721" s="12" t="e">
        <f>VLOOKUP(B11721,Doses!A:C,3,FALSE)</f>
        <v>#N/A</v>
      </c>
      <c r="M11721" s="44" t="e">
        <f t="shared" si="183"/>
        <v>#VALUE!</v>
      </c>
    </row>
    <row r="11722" spans="1:13" x14ac:dyDescent="0.25">
      <c r="A11722" s="72" t="s">
        <v>21</v>
      </c>
      <c r="D11722" s="72">
        <v>0</v>
      </c>
      <c r="E11722" s="72">
        <v>0</v>
      </c>
      <c r="F11722" s="72">
        <v>0</v>
      </c>
      <c r="K11722" s="72" t="s">
        <v>3850</v>
      </c>
      <c r="L11722" s="12" t="e">
        <f>VLOOKUP(B11722,Doses!A:C,3,FALSE)</f>
        <v>#N/A</v>
      </c>
      <c r="M11722" s="44" t="e">
        <f t="shared" si="183"/>
        <v>#VALUE!</v>
      </c>
    </row>
    <row r="11723" spans="1:13" x14ac:dyDescent="0.25">
      <c r="A11723" s="72" t="s">
        <v>21</v>
      </c>
      <c r="D11723" s="72">
        <v>0</v>
      </c>
      <c r="E11723" s="72">
        <v>0</v>
      </c>
      <c r="F11723" s="72">
        <v>0</v>
      </c>
      <c r="K11723" s="72" t="s">
        <v>3850</v>
      </c>
      <c r="L11723" s="12" t="e">
        <f>VLOOKUP(B11723,Doses!A:C,3,FALSE)</f>
        <v>#N/A</v>
      </c>
      <c r="M11723" s="44" t="e">
        <f t="shared" si="183"/>
        <v>#VALUE!</v>
      </c>
    </row>
    <row r="11724" spans="1:13" x14ac:dyDescent="0.25">
      <c r="A11724" s="72" t="s">
        <v>21</v>
      </c>
      <c r="D11724" s="72">
        <v>0</v>
      </c>
      <c r="E11724" s="72">
        <v>0</v>
      </c>
      <c r="F11724" s="72">
        <v>0</v>
      </c>
      <c r="K11724" s="72" t="s">
        <v>3850</v>
      </c>
      <c r="L11724" s="12" t="e">
        <f>VLOOKUP(B11724,Doses!A:C,3,FALSE)</f>
        <v>#N/A</v>
      </c>
      <c r="M11724" s="44" t="e">
        <f t="shared" si="183"/>
        <v>#VALUE!</v>
      </c>
    </row>
    <row r="11725" spans="1:13" x14ac:dyDescent="0.25">
      <c r="A11725" s="72" t="s">
        <v>21</v>
      </c>
      <c r="D11725" s="72">
        <v>0</v>
      </c>
      <c r="E11725" s="72">
        <v>0</v>
      </c>
      <c r="F11725" s="72">
        <v>0</v>
      </c>
      <c r="K11725" s="72" t="s">
        <v>3850</v>
      </c>
      <c r="L11725" s="12" t="e">
        <f>VLOOKUP(B11725,Doses!A:C,3,FALSE)</f>
        <v>#N/A</v>
      </c>
      <c r="M11725" s="44" t="e">
        <f t="shared" si="183"/>
        <v>#VALUE!</v>
      </c>
    </row>
    <row r="11726" spans="1:13" x14ac:dyDescent="0.25">
      <c r="A11726" s="72" t="s">
        <v>21</v>
      </c>
      <c r="D11726" s="72">
        <v>0</v>
      </c>
      <c r="E11726" s="72">
        <v>0</v>
      </c>
      <c r="F11726" s="72">
        <v>0</v>
      </c>
      <c r="K11726" s="72" t="s">
        <v>3850</v>
      </c>
      <c r="L11726" s="12" t="e">
        <f>VLOOKUP(B11726,Doses!A:C,3,FALSE)</f>
        <v>#N/A</v>
      </c>
      <c r="M11726" s="44" t="e">
        <f t="shared" si="183"/>
        <v>#VALUE!</v>
      </c>
    </row>
    <row r="11727" spans="1:13" x14ac:dyDescent="0.25">
      <c r="A11727" s="72" t="s">
        <v>21</v>
      </c>
      <c r="D11727" s="72">
        <v>0</v>
      </c>
      <c r="E11727" s="72">
        <v>0</v>
      </c>
      <c r="F11727" s="72">
        <v>0</v>
      </c>
      <c r="K11727" s="72" t="s">
        <v>3850</v>
      </c>
      <c r="L11727" s="12" t="e">
        <f>VLOOKUP(B11727,Doses!A:C,3,FALSE)</f>
        <v>#N/A</v>
      </c>
      <c r="M11727" s="44" t="e">
        <f t="shared" si="183"/>
        <v>#VALUE!</v>
      </c>
    </row>
    <row r="11728" spans="1:13" x14ac:dyDescent="0.25">
      <c r="A11728" s="72" t="s">
        <v>21</v>
      </c>
      <c r="D11728" s="72">
        <v>0</v>
      </c>
      <c r="E11728" s="72">
        <v>0</v>
      </c>
      <c r="F11728" s="72">
        <v>0</v>
      </c>
      <c r="K11728" s="72" t="s">
        <v>3850</v>
      </c>
      <c r="L11728" s="12" t="e">
        <f>VLOOKUP(B11728,Doses!A:C,3,FALSE)</f>
        <v>#N/A</v>
      </c>
      <c r="M11728" s="44" t="e">
        <f t="shared" si="183"/>
        <v>#VALUE!</v>
      </c>
    </row>
    <row r="11729" spans="1:13" x14ac:dyDescent="0.25">
      <c r="A11729" s="72" t="s">
        <v>21</v>
      </c>
      <c r="D11729" s="72">
        <v>0</v>
      </c>
      <c r="E11729" s="72">
        <v>0</v>
      </c>
      <c r="F11729" s="72">
        <v>0</v>
      </c>
      <c r="K11729" s="72" t="s">
        <v>3850</v>
      </c>
      <c r="L11729" s="12" t="e">
        <f>VLOOKUP(B11729,Doses!A:C,3,FALSE)</f>
        <v>#N/A</v>
      </c>
      <c r="M11729" s="44" t="e">
        <f t="shared" si="183"/>
        <v>#VALUE!</v>
      </c>
    </row>
    <row r="11730" spans="1:13" x14ac:dyDescent="0.25">
      <c r="A11730" s="72" t="s">
        <v>21</v>
      </c>
      <c r="D11730" s="72">
        <v>0</v>
      </c>
      <c r="E11730" s="72">
        <v>0</v>
      </c>
      <c r="F11730" s="72">
        <v>0</v>
      </c>
      <c r="K11730" s="72" t="s">
        <v>3850</v>
      </c>
      <c r="L11730" s="12" t="e">
        <f>VLOOKUP(B11730,Doses!A:C,3,FALSE)</f>
        <v>#N/A</v>
      </c>
      <c r="M11730" s="44" t="e">
        <f t="shared" si="183"/>
        <v>#VALUE!</v>
      </c>
    </row>
    <row r="11731" spans="1:13" x14ac:dyDescent="0.25">
      <c r="A11731" s="72" t="s">
        <v>21</v>
      </c>
      <c r="D11731" s="72">
        <v>0</v>
      </c>
      <c r="E11731" s="72">
        <v>0</v>
      </c>
      <c r="F11731" s="72">
        <v>0</v>
      </c>
      <c r="K11731" s="72" t="s">
        <v>3850</v>
      </c>
      <c r="L11731" s="12" t="e">
        <f>VLOOKUP(B11731,Doses!A:C,3,FALSE)</f>
        <v>#N/A</v>
      </c>
      <c r="M11731" s="44" t="e">
        <f t="shared" si="183"/>
        <v>#VALUE!</v>
      </c>
    </row>
    <row r="11732" spans="1:13" x14ac:dyDescent="0.25">
      <c r="A11732" s="72" t="s">
        <v>21</v>
      </c>
      <c r="D11732" s="72">
        <v>0</v>
      </c>
      <c r="E11732" s="72">
        <v>0</v>
      </c>
      <c r="F11732" s="72">
        <v>0</v>
      </c>
      <c r="K11732" s="72" t="s">
        <v>3850</v>
      </c>
      <c r="L11732" s="12" t="e">
        <f>VLOOKUP(B11732,Doses!A:C,3,FALSE)</f>
        <v>#N/A</v>
      </c>
      <c r="M11732" s="44" t="e">
        <f t="shared" si="183"/>
        <v>#VALUE!</v>
      </c>
    </row>
    <row r="11733" spans="1:13" x14ac:dyDescent="0.25">
      <c r="A11733" s="72" t="s">
        <v>21</v>
      </c>
      <c r="D11733" s="72">
        <v>0</v>
      </c>
      <c r="E11733" s="72">
        <v>0</v>
      </c>
      <c r="F11733" s="72">
        <v>0</v>
      </c>
      <c r="K11733" s="72" t="s">
        <v>3850</v>
      </c>
      <c r="L11733" s="12" t="e">
        <f>VLOOKUP(B11733,Doses!A:C,3,FALSE)</f>
        <v>#N/A</v>
      </c>
      <c r="M11733" s="44" t="e">
        <f t="shared" si="183"/>
        <v>#VALUE!</v>
      </c>
    </row>
    <row r="11734" spans="1:13" x14ac:dyDescent="0.25">
      <c r="A11734" s="72" t="s">
        <v>21</v>
      </c>
      <c r="D11734" s="72">
        <v>0</v>
      </c>
      <c r="E11734" s="72">
        <v>0</v>
      </c>
      <c r="F11734" s="72">
        <v>0</v>
      </c>
      <c r="K11734" s="72" t="s">
        <v>3850</v>
      </c>
      <c r="L11734" s="12" t="e">
        <f>VLOOKUP(B11734,Doses!A:C,3,FALSE)</f>
        <v>#N/A</v>
      </c>
      <c r="M11734" s="44" t="e">
        <f t="shared" si="183"/>
        <v>#VALUE!</v>
      </c>
    </row>
    <row r="11735" spans="1:13" x14ac:dyDescent="0.25">
      <c r="A11735" s="72" t="s">
        <v>21</v>
      </c>
      <c r="D11735" s="72">
        <v>0</v>
      </c>
      <c r="E11735" s="72">
        <v>0</v>
      </c>
      <c r="F11735" s="72">
        <v>0</v>
      </c>
      <c r="K11735" s="72" t="s">
        <v>3850</v>
      </c>
      <c r="L11735" s="12" t="e">
        <f>VLOOKUP(B11735,Doses!A:C,3,FALSE)</f>
        <v>#N/A</v>
      </c>
      <c r="M11735" s="44" t="e">
        <f t="shared" si="183"/>
        <v>#VALUE!</v>
      </c>
    </row>
    <row r="11736" spans="1:13" x14ac:dyDescent="0.25">
      <c r="A11736" s="72" t="s">
        <v>21</v>
      </c>
      <c r="D11736" s="72">
        <v>0</v>
      </c>
      <c r="E11736" s="72">
        <v>0</v>
      </c>
      <c r="F11736" s="72">
        <v>0</v>
      </c>
      <c r="K11736" s="72" t="s">
        <v>3850</v>
      </c>
      <c r="L11736" s="12" t="e">
        <f>VLOOKUP(B11736,Doses!A:C,3,FALSE)</f>
        <v>#N/A</v>
      </c>
      <c r="M11736" s="44" t="e">
        <f t="shared" si="183"/>
        <v>#VALUE!</v>
      </c>
    </row>
    <row r="11737" spans="1:13" x14ac:dyDescent="0.25">
      <c r="A11737" s="72" t="s">
        <v>21</v>
      </c>
      <c r="D11737" s="72">
        <v>0</v>
      </c>
      <c r="E11737" s="72">
        <v>0</v>
      </c>
      <c r="F11737" s="72">
        <v>0</v>
      </c>
      <c r="K11737" s="72" t="s">
        <v>3850</v>
      </c>
      <c r="L11737" s="12" t="e">
        <f>VLOOKUP(B11737,Doses!A:C,3,FALSE)</f>
        <v>#N/A</v>
      </c>
      <c r="M11737" s="44" t="e">
        <f t="shared" si="183"/>
        <v>#VALUE!</v>
      </c>
    </row>
    <row r="11738" spans="1:13" x14ac:dyDescent="0.25">
      <c r="A11738" s="72" t="s">
        <v>21</v>
      </c>
      <c r="D11738" s="72">
        <v>0</v>
      </c>
      <c r="E11738" s="72">
        <v>0</v>
      </c>
      <c r="F11738" s="72">
        <v>0</v>
      </c>
      <c r="K11738" s="72" t="s">
        <v>3850</v>
      </c>
      <c r="L11738" s="12" t="e">
        <f>VLOOKUP(B11738,Doses!A:C,3,FALSE)</f>
        <v>#N/A</v>
      </c>
      <c r="M11738" s="44" t="e">
        <f t="shared" si="183"/>
        <v>#VALUE!</v>
      </c>
    </row>
    <row r="11739" spans="1:13" x14ac:dyDescent="0.25">
      <c r="A11739" s="72" t="s">
        <v>21</v>
      </c>
      <c r="D11739" s="72">
        <v>0</v>
      </c>
      <c r="E11739" s="72">
        <v>0</v>
      </c>
      <c r="F11739" s="72">
        <v>0</v>
      </c>
      <c r="K11739" s="72" t="s">
        <v>3850</v>
      </c>
      <c r="L11739" s="12" t="e">
        <f>VLOOKUP(B11739,Doses!A:C,3,FALSE)</f>
        <v>#N/A</v>
      </c>
      <c r="M11739" s="44" t="e">
        <f t="shared" si="183"/>
        <v>#VALUE!</v>
      </c>
    </row>
    <row r="11740" spans="1:13" x14ac:dyDescent="0.25">
      <c r="A11740" s="72" t="s">
        <v>21</v>
      </c>
      <c r="D11740" s="72">
        <v>0</v>
      </c>
      <c r="E11740" s="72">
        <v>0</v>
      </c>
      <c r="F11740" s="72">
        <v>0</v>
      </c>
      <c r="K11740" s="72" t="s">
        <v>3850</v>
      </c>
      <c r="L11740" s="12" t="e">
        <f>VLOOKUP(B11740,Doses!A:C,3,FALSE)</f>
        <v>#N/A</v>
      </c>
      <c r="M11740" s="44" t="e">
        <f t="shared" si="183"/>
        <v>#VALUE!</v>
      </c>
    </row>
    <row r="11741" spans="1:13" x14ac:dyDescent="0.25">
      <c r="A11741" s="72" t="s">
        <v>21</v>
      </c>
      <c r="D11741" s="72">
        <v>0</v>
      </c>
      <c r="E11741" s="72">
        <v>0</v>
      </c>
      <c r="F11741" s="72">
        <v>0</v>
      </c>
      <c r="K11741" s="72" t="s">
        <v>3850</v>
      </c>
      <c r="L11741" s="12" t="e">
        <f>VLOOKUP(B11741,Doses!A:C,3,FALSE)</f>
        <v>#N/A</v>
      </c>
      <c r="M11741" s="44" t="e">
        <f t="shared" si="183"/>
        <v>#VALUE!</v>
      </c>
    </row>
    <row r="11742" spans="1:13" x14ac:dyDescent="0.25">
      <c r="A11742" s="72" t="s">
        <v>21</v>
      </c>
      <c r="D11742" s="72">
        <v>0</v>
      </c>
      <c r="E11742" s="72">
        <v>0</v>
      </c>
      <c r="F11742" s="72">
        <v>0</v>
      </c>
      <c r="K11742" s="72" t="s">
        <v>3850</v>
      </c>
      <c r="L11742" s="12" t="e">
        <f>VLOOKUP(B11742,Doses!A:C,3,FALSE)</f>
        <v>#N/A</v>
      </c>
      <c r="M11742" s="44" t="e">
        <f t="shared" si="183"/>
        <v>#VALUE!</v>
      </c>
    </row>
    <row r="11743" spans="1:13" x14ac:dyDescent="0.25">
      <c r="A11743" s="72" t="s">
        <v>21</v>
      </c>
      <c r="D11743" s="72">
        <v>0</v>
      </c>
      <c r="E11743" s="72">
        <v>0</v>
      </c>
      <c r="F11743" s="72">
        <v>0</v>
      </c>
      <c r="K11743" s="72" t="s">
        <v>3850</v>
      </c>
      <c r="L11743" s="12" t="e">
        <f>VLOOKUP(B11743,Doses!A:C,3,FALSE)</f>
        <v>#N/A</v>
      </c>
      <c r="M11743" s="44" t="e">
        <f t="shared" si="183"/>
        <v>#VALUE!</v>
      </c>
    </row>
    <row r="11744" spans="1:13" x14ac:dyDescent="0.25">
      <c r="A11744" s="72" t="s">
        <v>21</v>
      </c>
      <c r="D11744" s="72">
        <v>0</v>
      </c>
      <c r="E11744" s="72">
        <v>0</v>
      </c>
      <c r="F11744" s="72">
        <v>0</v>
      </c>
      <c r="K11744" s="72" t="s">
        <v>3850</v>
      </c>
      <c r="L11744" s="12" t="e">
        <f>VLOOKUP(B11744,Doses!A:C,3,FALSE)</f>
        <v>#N/A</v>
      </c>
      <c r="M11744" s="44" t="e">
        <f t="shared" si="183"/>
        <v>#VALUE!</v>
      </c>
    </row>
    <row r="11745" spans="1:13" x14ac:dyDescent="0.25">
      <c r="A11745" s="72" t="s">
        <v>21</v>
      </c>
      <c r="D11745" s="72">
        <v>0</v>
      </c>
      <c r="E11745" s="72">
        <v>0</v>
      </c>
      <c r="F11745" s="72">
        <v>0</v>
      </c>
      <c r="K11745" s="72" t="s">
        <v>3850</v>
      </c>
      <c r="L11745" s="12" t="e">
        <f>VLOOKUP(B11745,Doses!A:C,3,FALSE)</f>
        <v>#N/A</v>
      </c>
      <c r="M11745" s="44" t="e">
        <f t="shared" si="183"/>
        <v>#VALUE!</v>
      </c>
    </row>
    <row r="11746" spans="1:13" x14ac:dyDescent="0.25">
      <c r="A11746" s="72" t="s">
        <v>21</v>
      </c>
      <c r="D11746" s="72">
        <v>0</v>
      </c>
      <c r="E11746" s="72">
        <v>0</v>
      </c>
      <c r="F11746" s="72">
        <v>0</v>
      </c>
      <c r="K11746" s="72" t="s">
        <v>3850</v>
      </c>
      <c r="L11746" s="12" t="e">
        <f>VLOOKUP(B11746,Doses!A:C,3,FALSE)</f>
        <v>#N/A</v>
      </c>
      <c r="M11746" s="44" t="e">
        <f t="shared" si="183"/>
        <v>#VALUE!</v>
      </c>
    </row>
    <row r="11747" spans="1:13" x14ac:dyDescent="0.25">
      <c r="A11747" s="72" t="s">
        <v>21</v>
      </c>
      <c r="D11747" s="72">
        <v>0</v>
      </c>
      <c r="E11747" s="72">
        <v>0</v>
      </c>
      <c r="F11747" s="72">
        <v>0</v>
      </c>
      <c r="K11747" s="72" t="s">
        <v>3850</v>
      </c>
      <c r="L11747" s="12" t="e">
        <f>VLOOKUP(B11747,Doses!A:C,3,FALSE)</f>
        <v>#N/A</v>
      </c>
      <c r="M11747" s="44" t="e">
        <f t="shared" si="183"/>
        <v>#VALUE!</v>
      </c>
    </row>
    <row r="11748" spans="1:13" x14ac:dyDescent="0.25">
      <c r="A11748" s="72" t="s">
        <v>21</v>
      </c>
      <c r="D11748" s="72">
        <v>0</v>
      </c>
      <c r="E11748" s="72">
        <v>0</v>
      </c>
      <c r="F11748" s="72">
        <v>0</v>
      </c>
      <c r="K11748" s="72" t="s">
        <v>3850</v>
      </c>
      <c r="L11748" s="12" t="e">
        <f>VLOOKUP(B11748,Doses!A:C,3,FALSE)</f>
        <v>#N/A</v>
      </c>
      <c r="M11748" s="44" t="e">
        <f t="shared" si="183"/>
        <v>#VALUE!</v>
      </c>
    </row>
    <row r="11749" spans="1:13" x14ac:dyDescent="0.25">
      <c r="A11749" s="72" t="s">
        <v>21</v>
      </c>
      <c r="D11749" s="72">
        <v>0</v>
      </c>
      <c r="E11749" s="72">
        <v>0</v>
      </c>
      <c r="F11749" s="72">
        <v>0</v>
      </c>
      <c r="K11749" s="72" t="s">
        <v>3850</v>
      </c>
      <c r="L11749" s="12" t="e">
        <f>VLOOKUP(B11749,Doses!A:C,3,FALSE)</f>
        <v>#N/A</v>
      </c>
      <c r="M11749" s="44" t="e">
        <f t="shared" si="183"/>
        <v>#VALUE!</v>
      </c>
    </row>
    <row r="11750" spans="1:13" x14ac:dyDescent="0.25">
      <c r="A11750" s="72" t="s">
        <v>21</v>
      </c>
      <c r="D11750" s="72">
        <v>0</v>
      </c>
      <c r="E11750" s="72">
        <v>0</v>
      </c>
      <c r="F11750" s="72">
        <v>0</v>
      </c>
      <c r="K11750" s="72" t="s">
        <v>3850</v>
      </c>
      <c r="L11750" s="12" t="e">
        <f>VLOOKUP(B11750,Doses!A:C,3,FALSE)</f>
        <v>#N/A</v>
      </c>
      <c r="M11750" s="44" t="e">
        <f t="shared" si="183"/>
        <v>#VALUE!</v>
      </c>
    </row>
    <row r="11751" spans="1:13" x14ac:dyDescent="0.25">
      <c r="A11751" s="72" t="s">
        <v>21</v>
      </c>
      <c r="D11751" s="72">
        <v>0</v>
      </c>
      <c r="E11751" s="72">
        <v>0</v>
      </c>
      <c r="F11751" s="72">
        <v>0</v>
      </c>
      <c r="K11751" s="72" t="s">
        <v>3850</v>
      </c>
      <c r="L11751" s="12" t="e">
        <f>VLOOKUP(B11751,Doses!A:C,3,FALSE)</f>
        <v>#N/A</v>
      </c>
      <c r="M11751" s="44" t="e">
        <f t="shared" si="183"/>
        <v>#VALUE!</v>
      </c>
    </row>
    <row r="11752" spans="1:13" x14ac:dyDescent="0.25">
      <c r="A11752" s="72" t="s">
        <v>21</v>
      </c>
      <c r="D11752" s="72">
        <v>0</v>
      </c>
      <c r="E11752" s="72">
        <v>0</v>
      </c>
      <c r="F11752" s="72">
        <v>0</v>
      </c>
      <c r="K11752" s="72" t="s">
        <v>3850</v>
      </c>
      <c r="L11752" s="12" t="e">
        <f>VLOOKUP(B11752,Doses!A:C,3,FALSE)</f>
        <v>#N/A</v>
      </c>
      <c r="M11752" s="44" t="e">
        <f t="shared" si="183"/>
        <v>#VALUE!</v>
      </c>
    </row>
    <row r="11753" spans="1:13" x14ac:dyDescent="0.25">
      <c r="A11753" s="72" t="s">
        <v>21</v>
      </c>
      <c r="D11753" s="72">
        <v>0</v>
      </c>
      <c r="E11753" s="72">
        <v>0</v>
      </c>
      <c r="F11753" s="72">
        <v>0</v>
      </c>
      <c r="K11753" s="72" t="s">
        <v>3850</v>
      </c>
      <c r="L11753" s="12" t="e">
        <f>VLOOKUP(B11753,Doses!A:C,3,FALSE)</f>
        <v>#N/A</v>
      </c>
      <c r="M11753" s="44" t="e">
        <f t="shared" si="183"/>
        <v>#VALUE!</v>
      </c>
    </row>
    <row r="11754" spans="1:13" x14ac:dyDescent="0.25">
      <c r="A11754" s="72" t="s">
        <v>21</v>
      </c>
      <c r="D11754" s="72">
        <v>0</v>
      </c>
      <c r="E11754" s="72">
        <v>0</v>
      </c>
      <c r="F11754" s="72">
        <v>0</v>
      </c>
      <c r="K11754" s="72" t="s">
        <v>3850</v>
      </c>
      <c r="L11754" s="12" t="e">
        <f>VLOOKUP(B11754,Doses!A:C,3,FALSE)</f>
        <v>#N/A</v>
      </c>
      <c r="M11754" s="44" t="e">
        <f t="shared" si="183"/>
        <v>#VALUE!</v>
      </c>
    </row>
    <row r="11755" spans="1:13" x14ac:dyDescent="0.25">
      <c r="A11755" s="72" t="s">
        <v>21</v>
      </c>
      <c r="D11755" s="72">
        <v>0</v>
      </c>
      <c r="E11755" s="72">
        <v>0</v>
      </c>
      <c r="F11755" s="72">
        <v>0</v>
      </c>
      <c r="K11755" s="72" t="s">
        <v>3850</v>
      </c>
      <c r="L11755" s="12" t="e">
        <f>VLOOKUP(B11755,Doses!A:C,3,FALSE)</f>
        <v>#N/A</v>
      </c>
      <c r="M11755" s="44" t="e">
        <f t="shared" si="183"/>
        <v>#VALUE!</v>
      </c>
    </row>
    <row r="11756" spans="1:13" x14ac:dyDescent="0.25">
      <c r="A11756" s="72" t="s">
        <v>21</v>
      </c>
      <c r="D11756" s="72">
        <v>0</v>
      </c>
      <c r="E11756" s="72">
        <v>0</v>
      </c>
      <c r="F11756" s="72">
        <v>0</v>
      </c>
      <c r="K11756" s="72" t="s">
        <v>3850</v>
      </c>
      <c r="L11756" s="12" t="e">
        <f>VLOOKUP(B11756,Doses!A:C,3,FALSE)</f>
        <v>#N/A</v>
      </c>
      <c r="M11756" s="44" t="e">
        <f t="shared" si="183"/>
        <v>#VALUE!</v>
      </c>
    </row>
    <row r="11757" spans="1:13" x14ac:dyDescent="0.25">
      <c r="A11757" s="72" t="s">
        <v>21</v>
      </c>
      <c r="D11757" s="72">
        <v>0</v>
      </c>
      <c r="E11757" s="72">
        <v>0</v>
      </c>
      <c r="F11757" s="72">
        <v>0</v>
      </c>
      <c r="K11757" s="72" t="s">
        <v>3850</v>
      </c>
      <c r="L11757" s="12" t="e">
        <f>VLOOKUP(B11757,Doses!A:C,3,FALSE)</f>
        <v>#N/A</v>
      </c>
      <c r="M11757" s="44" t="e">
        <f t="shared" si="183"/>
        <v>#VALUE!</v>
      </c>
    </row>
    <row r="11758" spans="1:13" x14ac:dyDescent="0.25">
      <c r="A11758" s="72" t="s">
        <v>21</v>
      </c>
      <c r="D11758" s="72">
        <v>0</v>
      </c>
      <c r="E11758" s="72">
        <v>0</v>
      </c>
      <c r="F11758" s="72">
        <v>0</v>
      </c>
      <c r="K11758" s="72" t="s">
        <v>3850</v>
      </c>
      <c r="L11758" s="12" t="e">
        <f>VLOOKUP(B11758,Doses!A:C,3,FALSE)</f>
        <v>#N/A</v>
      </c>
      <c r="M11758" s="44" t="e">
        <f t="shared" si="183"/>
        <v>#VALUE!</v>
      </c>
    </row>
    <row r="11759" spans="1:13" x14ac:dyDescent="0.25">
      <c r="A11759" s="72" t="s">
        <v>21</v>
      </c>
      <c r="D11759" s="72">
        <v>0</v>
      </c>
      <c r="E11759" s="72">
        <v>0</v>
      </c>
      <c r="F11759" s="72">
        <v>0</v>
      </c>
      <c r="K11759" s="72" t="s">
        <v>3850</v>
      </c>
      <c r="L11759" s="12" t="e">
        <f>VLOOKUP(B11759,Doses!A:C,3,FALSE)</f>
        <v>#N/A</v>
      </c>
      <c r="M11759" s="44" t="e">
        <f t="shared" si="183"/>
        <v>#VALUE!</v>
      </c>
    </row>
    <row r="11760" spans="1:13" x14ac:dyDescent="0.25">
      <c r="A11760" s="72" t="s">
        <v>21</v>
      </c>
      <c r="D11760" s="72">
        <v>0</v>
      </c>
      <c r="E11760" s="72">
        <v>0</v>
      </c>
      <c r="F11760" s="72">
        <v>0</v>
      </c>
      <c r="K11760" s="72" t="s">
        <v>3850</v>
      </c>
      <c r="L11760" s="12" t="e">
        <f>VLOOKUP(B11760,Doses!A:C,3,FALSE)</f>
        <v>#N/A</v>
      </c>
      <c r="M11760" s="44" t="e">
        <f t="shared" si="183"/>
        <v>#VALUE!</v>
      </c>
    </row>
    <row r="11761" spans="1:13" x14ac:dyDescent="0.25">
      <c r="A11761" s="72" t="s">
        <v>21</v>
      </c>
      <c r="D11761" s="72">
        <v>0</v>
      </c>
      <c r="E11761" s="72">
        <v>0</v>
      </c>
      <c r="F11761" s="72">
        <v>0</v>
      </c>
      <c r="K11761" s="72" t="s">
        <v>3850</v>
      </c>
      <c r="L11761" s="12" t="e">
        <f>VLOOKUP(B11761,Doses!A:C,3,FALSE)</f>
        <v>#N/A</v>
      </c>
      <c r="M11761" s="44" t="e">
        <f t="shared" si="183"/>
        <v>#VALUE!</v>
      </c>
    </row>
    <row r="11762" spans="1:13" x14ac:dyDescent="0.25">
      <c r="A11762" s="72" t="s">
        <v>21</v>
      </c>
      <c r="D11762" s="72">
        <v>0</v>
      </c>
      <c r="E11762" s="72">
        <v>0</v>
      </c>
      <c r="F11762" s="72">
        <v>0</v>
      </c>
      <c r="K11762" s="72" t="s">
        <v>3850</v>
      </c>
      <c r="L11762" s="12" t="e">
        <f>VLOOKUP(B11762,Doses!A:C,3,FALSE)</f>
        <v>#N/A</v>
      </c>
      <c r="M11762" s="44" t="e">
        <f t="shared" si="183"/>
        <v>#VALUE!</v>
      </c>
    </row>
    <row r="11763" spans="1:13" x14ac:dyDescent="0.25">
      <c r="A11763" s="72" t="s">
        <v>21</v>
      </c>
      <c r="D11763" s="72">
        <v>0</v>
      </c>
      <c r="E11763" s="72">
        <v>0</v>
      </c>
      <c r="F11763" s="72">
        <v>0</v>
      </c>
      <c r="K11763" s="72" t="s">
        <v>3850</v>
      </c>
      <c r="L11763" s="12" t="e">
        <f>VLOOKUP(B11763,Doses!A:C,3,FALSE)</f>
        <v>#N/A</v>
      </c>
      <c r="M11763" s="44" t="e">
        <f t="shared" si="183"/>
        <v>#VALUE!</v>
      </c>
    </row>
    <row r="11764" spans="1:13" x14ac:dyDescent="0.25">
      <c r="A11764" s="72" t="s">
        <v>21</v>
      </c>
      <c r="D11764" s="72">
        <v>0</v>
      </c>
      <c r="E11764" s="72">
        <v>0</v>
      </c>
      <c r="F11764" s="72">
        <v>0</v>
      </c>
      <c r="K11764" s="72" t="s">
        <v>3850</v>
      </c>
      <c r="L11764" s="12" t="e">
        <f>VLOOKUP(B11764,Doses!A:C,3,FALSE)</f>
        <v>#N/A</v>
      </c>
      <c r="M11764" s="44" t="e">
        <f t="shared" si="183"/>
        <v>#VALUE!</v>
      </c>
    </row>
    <row r="11765" spans="1:13" x14ac:dyDescent="0.25">
      <c r="A11765" s="72" t="s">
        <v>21</v>
      </c>
      <c r="D11765" s="72">
        <v>0</v>
      </c>
      <c r="E11765" s="72">
        <v>0</v>
      </c>
      <c r="F11765" s="72">
        <v>0</v>
      </c>
      <c r="K11765" s="72" t="s">
        <v>3850</v>
      </c>
      <c r="L11765" s="12" t="e">
        <f>VLOOKUP(B11765,Doses!A:C,3,FALSE)</f>
        <v>#N/A</v>
      </c>
      <c r="M11765" s="44" t="e">
        <f t="shared" si="183"/>
        <v>#VALUE!</v>
      </c>
    </row>
    <row r="11766" spans="1:13" x14ac:dyDescent="0.25">
      <c r="A11766" s="72" t="s">
        <v>21</v>
      </c>
      <c r="D11766" s="72">
        <v>0</v>
      </c>
      <c r="E11766" s="72">
        <v>0</v>
      </c>
      <c r="F11766" s="72">
        <v>0</v>
      </c>
      <c r="K11766" s="72" t="s">
        <v>3850</v>
      </c>
      <c r="L11766" s="12" t="e">
        <f>VLOOKUP(B11766,Doses!A:C,3,FALSE)</f>
        <v>#N/A</v>
      </c>
      <c r="M11766" s="44" t="e">
        <f t="shared" si="183"/>
        <v>#VALUE!</v>
      </c>
    </row>
    <row r="11767" spans="1:13" x14ac:dyDescent="0.25">
      <c r="A11767" s="72" t="s">
        <v>21</v>
      </c>
      <c r="D11767" s="72">
        <v>0</v>
      </c>
      <c r="E11767" s="72">
        <v>0</v>
      </c>
      <c r="F11767" s="72">
        <v>0</v>
      </c>
      <c r="K11767" s="72" t="s">
        <v>3850</v>
      </c>
      <c r="L11767" s="12" t="e">
        <f>VLOOKUP(B11767,Doses!A:C,3,FALSE)</f>
        <v>#N/A</v>
      </c>
      <c r="M11767" s="44" t="e">
        <f t="shared" si="183"/>
        <v>#VALUE!</v>
      </c>
    </row>
    <row r="11768" spans="1:13" x14ac:dyDescent="0.25">
      <c r="A11768" s="72" t="s">
        <v>21</v>
      </c>
      <c r="D11768" s="72">
        <v>0</v>
      </c>
      <c r="E11768" s="72">
        <v>0</v>
      </c>
      <c r="F11768" s="72">
        <v>0</v>
      </c>
      <c r="K11768" s="72" t="s">
        <v>3850</v>
      </c>
      <c r="L11768" s="12" t="e">
        <f>VLOOKUP(B11768,Doses!A:C,3,FALSE)</f>
        <v>#N/A</v>
      </c>
      <c r="M11768" s="44" t="e">
        <f t="shared" si="183"/>
        <v>#VALUE!</v>
      </c>
    </row>
    <row r="11769" spans="1:13" x14ac:dyDescent="0.25">
      <c r="A11769" s="72" t="s">
        <v>21</v>
      </c>
      <c r="D11769" s="72">
        <v>0</v>
      </c>
      <c r="E11769" s="72">
        <v>0</v>
      </c>
      <c r="F11769" s="72">
        <v>0</v>
      </c>
      <c r="K11769" s="72" t="s">
        <v>3850</v>
      </c>
      <c r="L11769" s="12" t="e">
        <f>VLOOKUP(B11769,Doses!A:C,3,FALSE)</f>
        <v>#N/A</v>
      </c>
      <c r="M11769" s="44" t="e">
        <f t="shared" si="183"/>
        <v>#VALUE!</v>
      </c>
    </row>
    <row r="11770" spans="1:13" x14ac:dyDescent="0.25">
      <c r="A11770" s="72" t="s">
        <v>21</v>
      </c>
      <c r="D11770" s="72">
        <v>0</v>
      </c>
      <c r="E11770" s="72">
        <v>0</v>
      </c>
      <c r="F11770" s="72">
        <v>0</v>
      </c>
      <c r="K11770" s="72" t="s">
        <v>3850</v>
      </c>
      <c r="L11770" s="12" t="e">
        <f>VLOOKUP(B11770,Doses!A:C,3,FALSE)</f>
        <v>#N/A</v>
      </c>
      <c r="M11770" s="44" t="e">
        <f t="shared" si="183"/>
        <v>#VALUE!</v>
      </c>
    </row>
    <row r="11771" spans="1:13" x14ac:dyDescent="0.25">
      <c r="A11771" s="72" t="s">
        <v>21</v>
      </c>
      <c r="D11771" s="72">
        <v>0</v>
      </c>
      <c r="E11771" s="72">
        <v>0</v>
      </c>
      <c r="F11771" s="72">
        <v>0</v>
      </c>
      <c r="K11771" s="72" t="s">
        <v>3850</v>
      </c>
      <c r="L11771" s="12" t="e">
        <f>VLOOKUP(B11771,Doses!A:C,3,FALSE)</f>
        <v>#N/A</v>
      </c>
      <c r="M11771" s="44" t="e">
        <f t="shared" si="183"/>
        <v>#VALUE!</v>
      </c>
    </row>
    <row r="11772" spans="1:13" x14ac:dyDescent="0.25">
      <c r="A11772" s="72" t="s">
        <v>21</v>
      </c>
      <c r="D11772" s="72">
        <v>0</v>
      </c>
      <c r="E11772" s="72">
        <v>0</v>
      </c>
      <c r="F11772" s="72">
        <v>0</v>
      </c>
      <c r="K11772" s="72" t="s">
        <v>3850</v>
      </c>
      <c r="L11772" s="12" t="e">
        <f>VLOOKUP(B11772,Doses!A:C,3,FALSE)</f>
        <v>#N/A</v>
      </c>
      <c r="M11772" s="44" t="e">
        <f t="shared" si="183"/>
        <v>#VALUE!</v>
      </c>
    </row>
    <row r="11773" spans="1:13" x14ac:dyDescent="0.25">
      <c r="A11773" s="72" t="s">
        <v>21</v>
      </c>
      <c r="D11773" s="72">
        <v>0</v>
      </c>
      <c r="E11773" s="72">
        <v>0</v>
      </c>
      <c r="F11773" s="72">
        <v>0</v>
      </c>
      <c r="K11773" s="72" t="s">
        <v>3850</v>
      </c>
      <c r="L11773" s="12" t="e">
        <f>VLOOKUP(B11773,Doses!A:C,3,FALSE)</f>
        <v>#N/A</v>
      </c>
      <c r="M11773" s="44" t="e">
        <f t="shared" si="183"/>
        <v>#VALUE!</v>
      </c>
    </row>
    <row r="11774" spans="1:13" x14ac:dyDescent="0.25">
      <c r="A11774" s="72" t="s">
        <v>21</v>
      </c>
      <c r="D11774" s="72">
        <v>0</v>
      </c>
      <c r="E11774" s="72">
        <v>0</v>
      </c>
      <c r="F11774" s="72">
        <v>0</v>
      </c>
      <c r="K11774" s="72" t="s">
        <v>3850</v>
      </c>
      <c r="L11774" s="12" t="e">
        <f>VLOOKUP(B11774,Doses!A:C,3,FALSE)</f>
        <v>#N/A</v>
      </c>
      <c r="M11774" s="44" t="e">
        <f t="shared" si="183"/>
        <v>#VALUE!</v>
      </c>
    </row>
    <row r="11775" spans="1:13" x14ac:dyDescent="0.25">
      <c r="A11775" s="72" t="s">
        <v>21</v>
      </c>
      <c r="D11775" s="72">
        <v>0</v>
      </c>
      <c r="E11775" s="72">
        <v>0</v>
      </c>
      <c r="F11775" s="72">
        <v>0</v>
      </c>
      <c r="K11775" s="72" t="s">
        <v>3850</v>
      </c>
      <c r="L11775" s="12" t="e">
        <f>VLOOKUP(B11775,Doses!A:C,3,FALSE)</f>
        <v>#N/A</v>
      </c>
      <c r="M11775" s="44" t="e">
        <f t="shared" si="183"/>
        <v>#VALUE!</v>
      </c>
    </row>
    <row r="11776" spans="1:13" x14ac:dyDescent="0.25">
      <c r="A11776" s="72" t="s">
        <v>21</v>
      </c>
      <c r="D11776" s="72">
        <v>0</v>
      </c>
      <c r="E11776" s="72">
        <v>0</v>
      </c>
      <c r="F11776" s="72">
        <v>0</v>
      </c>
      <c r="K11776" s="72" t="s">
        <v>3850</v>
      </c>
      <c r="L11776" s="12" t="e">
        <f>VLOOKUP(B11776,Doses!A:C,3,FALSE)</f>
        <v>#N/A</v>
      </c>
      <c r="M11776" s="44" t="e">
        <f t="shared" si="183"/>
        <v>#VALUE!</v>
      </c>
    </row>
    <row r="11777" spans="1:13" x14ac:dyDescent="0.25">
      <c r="A11777" s="72" t="s">
        <v>21</v>
      </c>
      <c r="D11777" s="72">
        <v>0</v>
      </c>
      <c r="E11777" s="72">
        <v>0</v>
      </c>
      <c r="F11777" s="72">
        <v>0</v>
      </c>
      <c r="K11777" s="72" t="s">
        <v>3850</v>
      </c>
      <c r="L11777" s="12" t="e">
        <f>VLOOKUP(B11777,Doses!A:C,3,FALSE)</f>
        <v>#N/A</v>
      </c>
      <c r="M11777" s="44" t="e">
        <f t="shared" si="183"/>
        <v>#VALUE!</v>
      </c>
    </row>
    <row r="11778" spans="1:13" x14ac:dyDescent="0.25">
      <c r="A11778" s="72" t="s">
        <v>21</v>
      </c>
      <c r="D11778" s="72">
        <v>0</v>
      </c>
      <c r="E11778" s="72">
        <v>0</v>
      </c>
      <c r="F11778" s="72">
        <v>0</v>
      </c>
      <c r="K11778" s="72" t="s">
        <v>3850</v>
      </c>
      <c r="L11778" s="12" t="e">
        <f>VLOOKUP(B11778,Doses!A:C,3,FALSE)</f>
        <v>#N/A</v>
      </c>
      <c r="M11778" s="44" t="e">
        <f t="shared" ref="M11778:M11841" si="184">K11778*1</f>
        <v>#VALUE!</v>
      </c>
    </row>
    <row r="11779" spans="1:13" x14ac:dyDescent="0.25">
      <c r="A11779" s="72" t="s">
        <v>21</v>
      </c>
      <c r="D11779" s="72">
        <v>0</v>
      </c>
      <c r="E11779" s="72">
        <v>0</v>
      </c>
      <c r="F11779" s="72">
        <v>0</v>
      </c>
      <c r="K11779" s="72" t="s">
        <v>3850</v>
      </c>
      <c r="L11779" s="12" t="e">
        <f>VLOOKUP(B11779,Doses!A:C,3,FALSE)</f>
        <v>#N/A</v>
      </c>
      <c r="M11779" s="44" t="e">
        <f t="shared" si="184"/>
        <v>#VALUE!</v>
      </c>
    </row>
    <row r="11780" spans="1:13" x14ac:dyDescent="0.25">
      <c r="A11780" s="72" t="s">
        <v>21</v>
      </c>
      <c r="D11780" s="72">
        <v>0</v>
      </c>
      <c r="E11780" s="72">
        <v>0</v>
      </c>
      <c r="F11780" s="72">
        <v>0</v>
      </c>
      <c r="K11780" s="72" t="s">
        <v>3850</v>
      </c>
      <c r="L11780" s="12" t="e">
        <f>VLOOKUP(B11780,Doses!A:C,3,FALSE)</f>
        <v>#N/A</v>
      </c>
      <c r="M11780" s="44" t="e">
        <f t="shared" si="184"/>
        <v>#VALUE!</v>
      </c>
    </row>
    <row r="11781" spans="1:13" x14ac:dyDescent="0.25">
      <c r="A11781" s="72" t="s">
        <v>21</v>
      </c>
      <c r="D11781" s="72">
        <v>0</v>
      </c>
      <c r="E11781" s="72">
        <v>0</v>
      </c>
      <c r="F11781" s="72">
        <v>0</v>
      </c>
      <c r="K11781" s="72" t="s">
        <v>3850</v>
      </c>
      <c r="L11781" s="12" t="e">
        <f>VLOOKUP(B11781,Doses!A:C,3,FALSE)</f>
        <v>#N/A</v>
      </c>
      <c r="M11781" s="44" t="e">
        <f t="shared" si="184"/>
        <v>#VALUE!</v>
      </c>
    </row>
    <row r="11782" spans="1:13" x14ac:dyDescent="0.25">
      <c r="A11782" s="72" t="s">
        <v>21</v>
      </c>
      <c r="D11782" s="72">
        <v>0</v>
      </c>
      <c r="E11782" s="72">
        <v>0</v>
      </c>
      <c r="F11782" s="72">
        <v>0</v>
      </c>
      <c r="K11782" s="72" t="s">
        <v>3850</v>
      </c>
      <c r="L11782" s="12" t="e">
        <f>VLOOKUP(B11782,Doses!A:C,3,FALSE)</f>
        <v>#N/A</v>
      </c>
      <c r="M11782" s="44" t="e">
        <f t="shared" si="184"/>
        <v>#VALUE!</v>
      </c>
    </row>
    <row r="11783" spans="1:13" x14ac:dyDescent="0.25">
      <c r="A11783" s="72" t="s">
        <v>21</v>
      </c>
      <c r="D11783" s="72">
        <v>0</v>
      </c>
      <c r="E11783" s="72">
        <v>0</v>
      </c>
      <c r="F11783" s="72">
        <v>0</v>
      </c>
      <c r="K11783" s="72" t="s">
        <v>3850</v>
      </c>
      <c r="L11783" s="12" t="e">
        <f>VLOOKUP(B11783,Doses!A:C,3,FALSE)</f>
        <v>#N/A</v>
      </c>
      <c r="M11783" s="44" t="e">
        <f t="shared" si="184"/>
        <v>#VALUE!</v>
      </c>
    </row>
    <row r="11784" spans="1:13" x14ac:dyDescent="0.25">
      <c r="A11784" s="72" t="s">
        <v>21</v>
      </c>
      <c r="D11784" s="72">
        <v>0</v>
      </c>
      <c r="E11784" s="72">
        <v>0</v>
      </c>
      <c r="F11784" s="72">
        <v>0</v>
      </c>
      <c r="K11784" s="72" t="s">
        <v>3850</v>
      </c>
      <c r="L11784" s="12" t="e">
        <f>VLOOKUP(B11784,Doses!A:C,3,FALSE)</f>
        <v>#N/A</v>
      </c>
      <c r="M11784" s="44" t="e">
        <f t="shared" si="184"/>
        <v>#VALUE!</v>
      </c>
    </row>
    <row r="11785" spans="1:13" x14ac:dyDescent="0.25">
      <c r="A11785" s="72" t="s">
        <v>21</v>
      </c>
      <c r="D11785" s="72">
        <v>0</v>
      </c>
      <c r="E11785" s="72">
        <v>0</v>
      </c>
      <c r="F11785" s="72">
        <v>0</v>
      </c>
      <c r="K11785" s="72" t="s">
        <v>3850</v>
      </c>
      <c r="L11785" s="12" t="e">
        <f>VLOOKUP(B11785,Doses!A:C,3,FALSE)</f>
        <v>#N/A</v>
      </c>
      <c r="M11785" s="44" t="e">
        <f t="shared" si="184"/>
        <v>#VALUE!</v>
      </c>
    </row>
    <row r="11786" spans="1:13" x14ac:dyDescent="0.25">
      <c r="A11786" s="72" t="s">
        <v>21</v>
      </c>
      <c r="D11786" s="72">
        <v>0</v>
      </c>
      <c r="E11786" s="72">
        <v>0</v>
      </c>
      <c r="F11786" s="72">
        <v>0</v>
      </c>
      <c r="K11786" s="72" t="s">
        <v>3850</v>
      </c>
      <c r="L11786" s="12" t="e">
        <f>VLOOKUP(B11786,Doses!A:C,3,FALSE)</f>
        <v>#N/A</v>
      </c>
      <c r="M11786" s="44" t="e">
        <f t="shared" si="184"/>
        <v>#VALUE!</v>
      </c>
    </row>
    <row r="11787" spans="1:13" x14ac:dyDescent="0.25">
      <c r="A11787" s="72" t="s">
        <v>21</v>
      </c>
      <c r="D11787" s="72">
        <v>0</v>
      </c>
      <c r="E11787" s="72">
        <v>0</v>
      </c>
      <c r="F11787" s="72">
        <v>0</v>
      </c>
      <c r="K11787" s="72" t="s">
        <v>3850</v>
      </c>
      <c r="L11787" s="12" t="e">
        <f>VLOOKUP(B11787,Doses!A:C,3,FALSE)</f>
        <v>#N/A</v>
      </c>
      <c r="M11787" s="44" t="e">
        <f t="shared" si="184"/>
        <v>#VALUE!</v>
      </c>
    </row>
    <row r="11788" spans="1:13" x14ac:dyDescent="0.25">
      <c r="A11788" s="72" t="s">
        <v>21</v>
      </c>
      <c r="D11788" s="72">
        <v>0</v>
      </c>
      <c r="E11788" s="72">
        <v>0</v>
      </c>
      <c r="F11788" s="72">
        <v>0</v>
      </c>
      <c r="K11788" s="72" t="s">
        <v>3850</v>
      </c>
      <c r="L11788" s="12" t="e">
        <f>VLOOKUP(B11788,Doses!A:C,3,FALSE)</f>
        <v>#N/A</v>
      </c>
      <c r="M11788" s="44" t="e">
        <f t="shared" si="184"/>
        <v>#VALUE!</v>
      </c>
    </row>
    <row r="11789" spans="1:13" x14ac:dyDescent="0.25">
      <c r="A11789" s="72" t="s">
        <v>21</v>
      </c>
      <c r="D11789" s="72">
        <v>0</v>
      </c>
      <c r="E11789" s="72">
        <v>0</v>
      </c>
      <c r="F11789" s="72">
        <v>0</v>
      </c>
      <c r="K11789" s="72" t="s">
        <v>3850</v>
      </c>
      <c r="L11789" s="12" t="e">
        <f>VLOOKUP(B11789,Doses!A:C,3,FALSE)</f>
        <v>#N/A</v>
      </c>
      <c r="M11789" s="44" t="e">
        <f t="shared" si="184"/>
        <v>#VALUE!</v>
      </c>
    </row>
    <row r="11790" spans="1:13" x14ac:dyDescent="0.25">
      <c r="A11790" s="72" t="s">
        <v>21</v>
      </c>
      <c r="D11790" s="72">
        <v>0</v>
      </c>
      <c r="E11790" s="72">
        <v>0</v>
      </c>
      <c r="F11790" s="72">
        <v>0</v>
      </c>
      <c r="K11790" s="72" t="s">
        <v>3850</v>
      </c>
      <c r="L11790" s="12" t="e">
        <f>VLOOKUP(B11790,Doses!A:C,3,FALSE)</f>
        <v>#N/A</v>
      </c>
      <c r="M11790" s="44" t="e">
        <f t="shared" si="184"/>
        <v>#VALUE!</v>
      </c>
    </row>
    <row r="11791" spans="1:13" x14ac:dyDescent="0.25">
      <c r="A11791" s="72" t="s">
        <v>21</v>
      </c>
      <c r="D11791" s="72">
        <v>0</v>
      </c>
      <c r="E11791" s="72">
        <v>0</v>
      </c>
      <c r="F11791" s="72">
        <v>0</v>
      </c>
      <c r="K11791" s="72" t="s">
        <v>3850</v>
      </c>
      <c r="L11791" s="12" t="e">
        <f>VLOOKUP(B11791,Doses!A:C,3,FALSE)</f>
        <v>#N/A</v>
      </c>
      <c r="M11791" s="44" t="e">
        <f t="shared" si="184"/>
        <v>#VALUE!</v>
      </c>
    </row>
    <row r="11792" spans="1:13" x14ac:dyDescent="0.25">
      <c r="A11792" s="72" t="s">
        <v>21</v>
      </c>
      <c r="D11792" s="72">
        <v>0</v>
      </c>
      <c r="E11792" s="72">
        <v>0</v>
      </c>
      <c r="F11792" s="72">
        <v>0</v>
      </c>
      <c r="K11792" s="72" t="s">
        <v>3850</v>
      </c>
      <c r="L11792" s="12" t="e">
        <f>VLOOKUP(B11792,Doses!A:C,3,FALSE)</f>
        <v>#N/A</v>
      </c>
      <c r="M11792" s="44" t="e">
        <f t="shared" si="184"/>
        <v>#VALUE!</v>
      </c>
    </row>
    <row r="11793" spans="1:13" x14ac:dyDescent="0.25">
      <c r="A11793" s="72" t="s">
        <v>21</v>
      </c>
      <c r="D11793" s="72">
        <v>0</v>
      </c>
      <c r="E11793" s="72">
        <v>0</v>
      </c>
      <c r="F11793" s="72">
        <v>0</v>
      </c>
      <c r="K11793" s="72" t="s">
        <v>3850</v>
      </c>
      <c r="L11793" s="12" t="e">
        <f>VLOOKUP(B11793,Doses!A:C,3,FALSE)</f>
        <v>#N/A</v>
      </c>
      <c r="M11793" s="44" t="e">
        <f t="shared" si="184"/>
        <v>#VALUE!</v>
      </c>
    </row>
    <row r="11794" spans="1:13" x14ac:dyDescent="0.25">
      <c r="A11794" s="72" t="s">
        <v>21</v>
      </c>
      <c r="D11794" s="72">
        <v>0</v>
      </c>
      <c r="E11794" s="72">
        <v>0</v>
      </c>
      <c r="F11794" s="72">
        <v>0</v>
      </c>
      <c r="K11794" s="72" t="s">
        <v>3850</v>
      </c>
      <c r="L11794" s="12" t="e">
        <f>VLOOKUP(B11794,Doses!A:C,3,FALSE)</f>
        <v>#N/A</v>
      </c>
      <c r="M11794" s="44" t="e">
        <f t="shared" si="184"/>
        <v>#VALUE!</v>
      </c>
    </row>
    <row r="11795" spans="1:13" x14ac:dyDescent="0.25">
      <c r="A11795" s="72" t="s">
        <v>21</v>
      </c>
      <c r="D11795" s="72">
        <v>0</v>
      </c>
      <c r="E11795" s="72">
        <v>0</v>
      </c>
      <c r="F11795" s="72">
        <v>0</v>
      </c>
      <c r="K11795" s="72" t="s">
        <v>3850</v>
      </c>
      <c r="L11795" s="12" t="e">
        <f>VLOOKUP(B11795,Doses!A:C,3,FALSE)</f>
        <v>#N/A</v>
      </c>
      <c r="M11795" s="44" t="e">
        <f t="shared" si="184"/>
        <v>#VALUE!</v>
      </c>
    </row>
    <row r="11796" spans="1:13" x14ac:dyDescent="0.25">
      <c r="A11796" s="72" t="s">
        <v>21</v>
      </c>
      <c r="D11796" s="72">
        <v>0</v>
      </c>
      <c r="E11796" s="72">
        <v>0</v>
      </c>
      <c r="F11796" s="72">
        <v>0</v>
      </c>
      <c r="K11796" s="72" t="s">
        <v>3850</v>
      </c>
      <c r="L11796" s="12" t="e">
        <f>VLOOKUP(B11796,Doses!A:C,3,FALSE)</f>
        <v>#N/A</v>
      </c>
      <c r="M11796" s="44" t="e">
        <f t="shared" si="184"/>
        <v>#VALUE!</v>
      </c>
    </row>
    <row r="11797" spans="1:13" x14ac:dyDescent="0.25">
      <c r="A11797" s="72" t="s">
        <v>21</v>
      </c>
      <c r="D11797" s="72">
        <v>0</v>
      </c>
      <c r="E11797" s="72">
        <v>0</v>
      </c>
      <c r="F11797" s="72">
        <v>0</v>
      </c>
      <c r="K11797" s="72" t="s">
        <v>3850</v>
      </c>
      <c r="L11797" s="12" t="e">
        <f>VLOOKUP(B11797,Doses!A:C,3,FALSE)</f>
        <v>#N/A</v>
      </c>
      <c r="M11797" s="44" t="e">
        <f t="shared" si="184"/>
        <v>#VALUE!</v>
      </c>
    </row>
    <row r="11798" spans="1:13" x14ac:dyDescent="0.25">
      <c r="A11798" s="72" t="s">
        <v>21</v>
      </c>
      <c r="D11798" s="72">
        <v>0</v>
      </c>
      <c r="E11798" s="72">
        <v>0</v>
      </c>
      <c r="F11798" s="72">
        <v>0</v>
      </c>
      <c r="K11798" s="72" t="s">
        <v>3850</v>
      </c>
      <c r="L11798" s="12" t="e">
        <f>VLOOKUP(B11798,Doses!A:C,3,FALSE)</f>
        <v>#N/A</v>
      </c>
      <c r="M11798" s="44" t="e">
        <f t="shared" si="184"/>
        <v>#VALUE!</v>
      </c>
    </row>
    <row r="11799" spans="1:13" x14ac:dyDescent="0.25">
      <c r="A11799" s="72" t="s">
        <v>21</v>
      </c>
      <c r="D11799" s="72">
        <v>0</v>
      </c>
      <c r="E11799" s="72">
        <v>0</v>
      </c>
      <c r="F11799" s="72">
        <v>0</v>
      </c>
      <c r="K11799" s="72" t="s">
        <v>3850</v>
      </c>
      <c r="L11799" s="12" t="e">
        <f>VLOOKUP(B11799,Doses!A:C,3,FALSE)</f>
        <v>#N/A</v>
      </c>
      <c r="M11799" s="44" t="e">
        <f t="shared" si="184"/>
        <v>#VALUE!</v>
      </c>
    </row>
    <row r="11800" spans="1:13" x14ac:dyDescent="0.25">
      <c r="A11800" s="72" t="s">
        <v>21</v>
      </c>
      <c r="D11800" s="72">
        <v>0</v>
      </c>
      <c r="E11800" s="72">
        <v>0</v>
      </c>
      <c r="F11800" s="72">
        <v>0</v>
      </c>
      <c r="K11800" s="72" t="s">
        <v>3850</v>
      </c>
      <c r="L11800" s="12" t="e">
        <f>VLOOKUP(B11800,Doses!A:C,3,FALSE)</f>
        <v>#N/A</v>
      </c>
      <c r="M11800" s="44" t="e">
        <f t="shared" si="184"/>
        <v>#VALUE!</v>
      </c>
    </row>
    <row r="11801" spans="1:13" x14ac:dyDescent="0.25">
      <c r="A11801" s="72" t="s">
        <v>21</v>
      </c>
      <c r="D11801" s="72">
        <v>0</v>
      </c>
      <c r="E11801" s="72">
        <v>0</v>
      </c>
      <c r="F11801" s="72">
        <v>0</v>
      </c>
      <c r="K11801" s="72" t="s">
        <v>3850</v>
      </c>
      <c r="L11801" s="12" t="e">
        <f>VLOOKUP(B11801,Doses!A:C,3,FALSE)</f>
        <v>#N/A</v>
      </c>
      <c r="M11801" s="44" t="e">
        <f t="shared" si="184"/>
        <v>#VALUE!</v>
      </c>
    </row>
    <row r="11802" spans="1:13" x14ac:dyDescent="0.25">
      <c r="A11802" s="72" t="s">
        <v>21</v>
      </c>
      <c r="D11802" s="72">
        <v>0</v>
      </c>
      <c r="E11802" s="72">
        <v>0</v>
      </c>
      <c r="F11802" s="72">
        <v>0</v>
      </c>
      <c r="K11802" s="72" t="s">
        <v>3850</v>
      </c>
      <c r="L11802" s="12" t="e">
        <f>VLOOKUP(B11802,Doses!A:C,3,FALSE)</f>
        <v>#N/A</v>
      </c>
      <c r="M11802" s="44" t="e">
        <f t="shared" si="184"/>
        <v>#VALUE!</v>
      </c>
    </row>
    <row r="11803" spans="1:13" x14ac:dyDescent="0.25">
      <c r="A11803" s="72" t="s">
        <v>21</v>
      </c>
      <c r="D11803" s="72">
        <v>0</v>
      </c>
      <c r="E11803" s="72">
        <v>0</v>
      </c>
      <c r="F11803" s="72">
        <v>0</v>
      </c>
      <c r="K11803" s="72" t="s">
        <v>3850</v>
      </c>
      <c r="L11803" s="12" t="e">
        <f>VLOOKUP(B11803,Doses!A:C,3,FALSE)</f>
        <v>#N/A</v>
      </c>
      <c r="M11803" s="44" t="e">
        <f t="shared" si="184"/>
        <v>#VALUE!</v>
      </c>
    </row>
    <row r="11804" spans="1:13" x14ac:dyDescent="0.25">
      <c r="A11804" s="72" t="s">
        <v>21</v>
      </c>
      <c r="D11804" s="72">
        <v>0</v>
      </c>
      <c r="E11804" s="72">
        <v>0</v>
      </c>
      <c r="F11804" s="72">
        <v>0</v>
      </c>
      <c r="K11804" s="72" t="s">
        <v>3850</v>
      </c>
      <c r="L11804" s="12" t="e">
        <f>VLOOKUP(B11804,Doses!A:C,3,FALSE)</f>
        <v>#N/A</v>
      </c>
      <c r="M11804" s="44" t="e">
        <f t="shared" si="184"/>
        <v>#VALUE!</v>
      </c>
    </row>
    <row r="11805" spans="1:13" x14ac:dyDescent="0.25">
      <c r="A11805" s="72" t="s">
        <v>21</v>
      </c>
      <c r="D11805" s="72">
        <v>0</v>
      </c>
      <c r="E11805" s="72">
        <v>0</v>
      </c>
      <c r="F11805" s="72">
        <v>0</v>
      </c>
      <c r="K11805" s="72" t="s">
        <v>3850</v>
      </c>
      <c r="L11805" s="12" t="e">
        <f>VLOOKUP(B11805,Doses!A:C,3,FALSE)</f>
        <v>#N/A</v>
      </c>
      <c r="M11805" s="44" t="e">
        <f t="shared" si="184"/>
        <v>#VALUE!</v>
      </c>
    </row>
    <row r="11806" spans="1:13" x14ac:dyDescent="0.25">
      <c r="A11806" s="72" t="s">
        <v>21</v>
      </c>
      <c r="D11806" s="72">
        <v>0</v>
      </c>
      <c r="E11806" s="72">
        <v>0</v>
      </c>
      <c r="F11806" s="72">
        <v>0</v>
      </c>
      <c r="K11806" s="72" t="s">
        <v>3850</v>
      </c>
      <c r="L11806" s="12" t="e">
        <f>VLOOKUP(B11806,Doses!A:C,3,FALSE)</f>
        <v>#N/A</v>
      </c>
      <c r="M11806" s="44" t="e">
        <f t="shared" si="184"/>
        <v>#VALUE!</v>
      </c>
    </row>
    <row r="11807" spans="1:13" x14ac:dyDescent="0.25">
      <c r="A11807" s="72" t="s">
        <v>21</v>
      </c>
      <c r="D11807" s="72">
        <v>0</v>
      </c>
      <c r="E11807" s="72">
        <v>0</v>
      </c>
      <c r="F11807" s="72">
        <v>0</v>
      </c>
      <c r="K11807" s="72" t="s">
        <v>3850</v>
      </c>
      <c r="L11807" s="12" t="e">
        <f>VLOOKUP(B11807,Doses!A:C,3,FALSE)</f>
        <v>#N/A</v>
      </c>
      <c r="M11807" s="44" t="e">
        <f t="shared" si="184"/>
        <v>#VALUE!</v>
      </c>
    </row>
    <row r="11808" spans="1:13" x14ac:dyDescent="0.25">
      <c r="A11808" s="72" t="s">
        <v>21</v>
      </c>
      <c r="D11808" s="72">
        <v>0</v>
      </c>
      <c r="E11808" s="72">
        <v>0</v>
      </c>
      <c r="F11808" s="72">
        <v>0</v>
      </c>
      <c r="K11808" s="72" t="s">
        <v>3850</v>
      </c>
      <c r="L11808" s="12" t="e">
        <f>VLOOKUP(B11808,Doses!A:C,3,FALSE)</f>
        <v>#N/A</v>
      </c>
      <c r="M11808" s="44" t="e">
        <f t="shared" si="184"/>
        <v>#VALUE!</v>
      </c>
    </row>
    <row r="11809" spans="1:13" x14ac:dyDescent="0.25">
      <c r="A11809" s="72" t="s">
        <v>21</v>
      </c>
      <c r="D11809" s="72">
        <v>0</v>
      </c>
      <c r="E11809" s="72">
        <v>0</v>
      </c>
      <c r="F11809" s="72">
        <v>0</v>
      </c>
      <c r="K11809" s="72" t="s">
        <v>3850</v>
      </c>
      <c r="L11809" s="12" t="e">
        <f>VLOOKUP(B11809,Doses!A:C,3,FALSE)</f>
        <v>#N/A</v>
      </c>
      <c r="M11809" s="44" t="e">
        <f t="shared" si="184"/>
        <v>#VALUE!</v>
      </c>
    </row>
    <row r="11810" spans="1:13" x14ac:dyDescent="0.25">
      <c r="A11810" s="72" t="s">
        <v>21</v>
      </c>
      <c r="D11810" s="72">
        <v>0</v>
      </c>
      <c r="E11810" s="72">
        <v>0</v>
      </c>
      <c r="F11810" s="72">
        <v>0</v>
      </c>
      <c r="K11810" s="72" t="s">
        <v>3850</v>
      </c>
      <c r="L11810" s="12" t="e">
        <f>VLOOKUP(B11810,Doses!A:C,3,FALSE)</f>
        <v>#N/A</v>
      </c>
      <c r="M11810" s="44" t="e">
        <f t="shared" si="184"/>
        <v>#VALUE!</v>
      </c>
    </row>
    <row r="11811" spans="1:13" x14ac:dyDescent="0.25">
      <c r="A11811" s="72" t="s">
        <v>21</v>
      </c>
      <c r="D11811" s="72">
        <v>0</v>
      </c>
      <c r="E11811" s="72">
        <v>0</v>
      </c>
      <c r="F11811" s="72">
        <v>0</v>
      </c>
      <c r="K11811" s="72" t="s">
        <v>3850</v>
      </c>
      <c r="L11811" s="12" t="e">
        <f>VLOOKUP(B11811,Doses!A:C,3,FALSE)</f>
        <v>#N/A</v>
      </c>
      <c r="M11811" s="44" t="e">
        <f t="shared" si="184"/>
        <v>#VALUE!</v>
      </c>
    </row>
    <row r="11812" spans="1:13" x14ac:dyDescent="0.25">
      <c r="A11812" s="72" t="s">
        <v>21</v>
      </c>
      <c r="D11812" s="72">
        <v>0</v>
      </c>
      <c r="E11812" s="72">
        <v>0</v>
      </c>
      <c r="F11812" s="72">
        <v>0</v>
      </c>
      <c r="K11812" s="72" t="s">
        <v>3850</v>
      </c>
      <c r="L11812" s="12" t="e">
        <f>VLOOKUP(B11812,Doses!A:C,3,FALSE)</f>
        <v>#N/A</v>
      </c>
      <c r="M11812" s="44" t="e">
        <f t="shared" si="184"/>
        <v>#VALUE!</v>
      </c>
    </row>
    <row r="11813" spans="1:13" x14ac:dyDescent="0.25">
      <c r="A11813" s="72" t="s">
        <v>21</v>
      </c>
      <c r="D11813" s="72">
        <v>0</v>
      </c>
      <c r="E11813" s="72">
        <v>0</v>
      </c>
      <c r="F11813" s="72">
        <v>0</v>
      </c>
      <c r="K11813" s="72" t="s">
        <v>3850</v>
      </c>
      <c r="L11813" s="12" t="e">
        <f>VLOOKUP(B11813,Doses!A:C,3,FALSE)</f>
        <v>#N/A</v>
      </c>
      <c r="M11813" s="44" t="e">
        <f t="shared" si="184"/>
        <v>#VALUE!</v>
      </c>
    </row>
    <row r="11814" spans="1:13" x14ac:dyDescent="0.25">
      <c r="A11814" s="72" t="s">
        <v>21</v>
      </c>
      <c r="D11814" s="72">
        <v>0</v>
      </c>
      <c r="E11814" s="72">
        <v>0</v>
      </c>
      <c r="F11814" s="72">
        <v>0</v>
      </c>
      <c r="K11814" s="72" t="s">
        <v>3850</v>
      </c>
      <c r="L11814" s="12" t="e">
        <f>VLOOKUP(B11814,Doses!A:C,3,FALSE)</f>
        <v>#N/A</v>
      </c>
      <c r="M11814" s="44" t="e">
        <f t="shared" si="184"/>
        <v>#VALUE!</v>
      </c>
    </row>
    <row r="11815" spans="1:13" x14ac:dyDescent="0.25">
      <c r="A11815" s="72" t="s">
        <v>21</v>
      </c>
      <c r="D11815" s="72">
        <v>0</v>
      </c>
      <c r="E11815" s="72">
        <v>0</v>
      </c>
      <c r="F11815" s="72">
        <v>0</v>
      </c>
      <c r="K11815" s="72" t="s">
        <v>3850</v>
      </c>
      <c r="L11815" s="12" t="e">
        <f>VLOOKUP(B11815,Doses!A:C,3,FALSE)</f>
        <v>#N/A</v>
      </c>
      <c r="M11815" s="44" t="e">
        <f t="shared" si="184"/>
        <v>#VALUE!</v>
      </c>
    </row>
    <row r="11816" spans="1:13" x14ac:dyDescent="0.25">
      <c r="A11816" s="72" t="s">
        <v>21</v>
      </c>
      <c r="D11816" s="72">
        <v>0</v>
      </c>
      <c r="E11816" s="72">
        <v>0</v>
      </c>
      <c r="F11816" s="72">
        <v>0</v>
      </c>
      <c r="K11816" s="72" t="s">
        <v>3850</v>
      </c>
      <c r="L11816" s="12" t="e">
        <f>VLOOKUP(B11816,Doses!A:C,3,FALSE)</f>
        <v>#N/A</v>
      </c>
      <c r="M11816" s="44" t="e">
        <f t="shared" si="184"/>
        <v>#VALUE!</v>
      </c>
    </row>
    <row r="11817" spans="1:13" x14ac:dyDescent="0.25">
      <c r="A11817" s="72" t="s">
        <v>21</v>
      </c>
      <c r="D11817" s="72">
        <v>0</v>
      </c>
      <c r="E11817" s="72">
        <v>0</v>
      </c>
      <c r="F11817" s="72">
        <v>0</v>
      </c>
      <c r="K11817" s="72" t="s">
        <v>3850</v>
      </c>
      <c r="L11817" s="12" t="e">
        <f>VLOOKUP(B11817,Doses!A:C,3,FALSE)</f>
        <v>#N/A</v>
      </c>
      <c r="M11817" s="44" t="e">
        <f t="shared" si="184"/>
        <v>#VALUE!</v>
      </c>
    </row>
    <row r="11818" spans="1:13" x14ac:dyDescent="0.25">
      <c r="A11818" s="72" t="s">
        <v>21</v>
      </c>
      <c r="D11818" s="72">
        <v>0</v>
      </c>
      <c r="E11818" s="72">
        <v>0</v>
      </c>
      <c r="F11818" s="72">
        <v>0</v>
      </c>
      <c r="K11818" s="72" t="s">
        <v>3850</v>
      </c>
      <c r="L11818" s="12" t="e">
        <f>VLOOKUP(B11818,Doses!A:C,3,FALSE)</f>
        <v>#N/A</v>
      </c>
      <c r="M11818" s="44" t="e">
        <f t="shared" si="184"/>
        <v>#VALUE!</v>
      </c>
    </row>
    <row r="11819" spans="1:13" x14ac:dyDescent="0.25">
      <c r="A11819" s="72" t="s">
        <v>21</v>
      </c>
      <c r="D11819" s="72">
        <v>0</v>
      </c>
      <c r="E11819" s="72">
        <v>0</v>
      </c>
      <c r="F11819" s="72">
        <v>0</v>
      </c>
      <c r="K11819" s="72" t="s">
        <v>3850</v>
      </c>
      <c r="L11819" s="12" t="e">
        <f>VLOOKUP(B11819,Doses!A:C,3,FALSE)</f>
        <v>#N/A</v>
      </c>
      <c r="M11819" s="44" t="e">
        <f t="shared" si="184"/>
        <v>#VALUE!</v>
      </c>
    </row>
    <row r="11820" spans="1:13" x14ac:dyDescent="0.25">
      <c r="A11820" s="72" t="s">
        <v>21</v>
      </c>
      <c r="D11820" s="72">
        <v>0</v>
      </c>
      <c r="E11820" s="72">
        <v>0</v>
      </c>
      <c r="F11820" s="72">
        <v>0</v>
      </c>
      <c r="K11820" s="72" t="s">
        <v>3850</v>
      </c>
      <c r="L11820" s="12" t="e">
        <f>VLOOKUP(B11820,Doses!A:C,3,FALSE)</f>
        <v>#N/A</v>
      </c>
      <c r="M11820" s="44" t="e">
        <f t="shared" si="184"/>
        <v>#VALUE!</v>
      </c>
    </row>
    <row r="11821" spans="1:13" x14ac:dyDescent="0.25">
      <c r="A11821" s="72" t="s">
        <v>21</v>
      </c>
      <c r="D11821" s="72">
        <v>0</v>
      </c>
      <c r="E11821" s="72">
        <v>0</v>
      </c>
      <c r="F11821" s="72">
        <v>0</v>
      </c>
      <c r="K11821" s="72" t="s">
        <v>3850</v>
      </c>
      <c r="L11821" s="12" t="e">
        <f>VLOOKUP(B11821,Doses!A:C,3,FALSE)</f>
        <v>#N/A</v>
      </c>
      <c r="M11821" s="44" t="e">
        <f t="shared" si="184"/>
        <v>#VALUE!</v>
      </c>
    </row>
    <row r="11822" spans="1:13" x14ac:dyDescent="0.25">
      <c r="A11822" s="72" t="s">
        <v>21</v>
      </c>
      <c r="D11822" s="72">
        <v>0</v>
      </c>
      <c r="E11822" s="72">
        <v>0</v>
      </c>
      <c r="F11822" s="72">
        <v>0</v>
      </c>
      <c r="K11822" s="72" t="s">
        <v>3850</v>
      </c>
      <c r="L11822" s="12" t="e">
        <f>VLOOKUP(B11822,Doses!A:C,3,FALSE)</f>
        <v>#N/A</v>
      </c>
      <c r="M11822" s="44" t="e">
        <f t="shared" si="184"/>
        <v>#VALUE!</v>
      </c>
    </row>
    <row r="11823" spans="1:13" x14ac:dyDescent="0.25">
      <c r="A11823" s="72" t="s">
        <v>21</v>
      </c>
      <c r="D11823" s="72">
        <v>0</v>
      </c>
      <c r="E11823" s="72">
        <v>0</v>
      </c>
      <c r="F11823" s="72">
        <v>0</v>
      </c>
      <c r="K11823" s="72" t="s">
        <v>3850</v>
      </c>
      <c r="L11823" s="12" t="e">
        <f>VLOOKUP(B11823,Doses!A:C,3,FALSE)</f>
        <v>#N/A</v>
      </c>
      <c r="M11823" s="44" t="e">
        <f t="shared" si="184"/>
        <v>#VALUE!</v>
      </c>
    </row>
    <row r="11824" spans="1:13" x14ac:dyDescent="0.25">
      <c r="A11824" s="72" t="s">
        <v>21</v>
      </c>
      <c r="D11824" s="72">
        <v>0</v>
      </c>
      <c r="E11824" s="72">
        <v>0</v>
      </c>
      <c r="F11824" s="72">
        <v>0</v>
      </c>
      <c r="K11824" s="72" t="s">
        <v>3850</v>
      </c>
      <c r="L11824" s="12" t="e">
        <f>VLOOKUP(B11824,Doses!A:C,3,FALSE)</f>
        <v>#N/A</v>
      </c>
      <c r="M11824" s="44" t="e">
        <f t="shared" si="184"/>
        <v>#VALUE!</v>
      </c>
    </row>
    <row r="11825" spans="1:13" x14ac:dyDescent="0.25">
      <c r="A11825" s="72" t="s">
        <v>21</v>
      </c>
      <c r="D11825" s="72">
        <v>0</v>
      </c>
      <c r="E11825" s="72">
        <v>0</v>
      </c>
      <c r="F11825" s="72">
        <v>0</v>
      </c>
      <c r="K11825" s="72" t="s">
        <v>3850</v>
      </c>
      <c r="L11825" s="12" t="e">
        <f>VLOOKUP(B11825,Doses!A:C,3,FALSE)</f>
        <v>#N/A</v>
      </c>
      <c r="M11825" s="44" t="e">
        <f t="shared" si="184"/>
        <v>#VALUE!</v>
      </c>
    </row>
    <row r="11826" spans="1:13" x14ac:dyDescent="0.25">
      <c r="A11826" s="72" t="s">
        <v>21</v>
      </c>
      <c r="D11826" s="72">
        <v>0</v>
      </c>
      <c r="E11826" s="72">
        <v>0</v>
      </c>
      <c r="F11826" s="72">
        <v>0</v>
      </c>
      <c r="K11826" s="72" t="s">
        <v>3850</v>
      </c>
      <c r="L11826" s="12" t="e">
        <f>VLOOKUP(B11826,Doses!A:C,3,FALSE)</f>
        <v>#N/A</v>
      </c>
      <c r="M11826" s="44" t="e">
        <f t="shared" si="184"/>
        <v>#VALUE!</v>
      </c>
    </row>
    <row r="11827" spans="1:13" x14ac:dyDescent="0.25">
      <c r="A11827" s="72" t="s">
        <v>21</v>
      </c>
      <c r="D11827" s="72">
        <v>0</v>
      </c>
      <c r="E11827" s="72">
        <v>0</v>
      </c>
      <c r="F11827" s="72">
        <v>0</v>
      </c>
      <c r="K11827" s="72" t="s">
        <v>3850</v>
      </c>
      <c r="L11827" s="12" t="e">
        <f>VLOOKUP(B11827,Doses!A:C,3,FALSE)</f>
        <v>#N/A</v>
      </c>
      <c r="M11827" s="44" t="e">
        <f t="shared" si="184"/>
        <v>#VALUE!</v>
      </c>
    </row>
    <row r="11828" spans="1:13" x14ac:dyDescent="0.25">
      <c r="A11828" s="72" t="s">
        <v>21</v>
      </c>
      <c r="D11828" s="72">
        <v>0</v>
      </c>
      <c r="E11828" s="72">
        <v>0</v>
      </c>
      <c r="F11828" s="72">
        <v>0</v>
      </c>
      <c r="K11828" s="72" t="s">
        <v>3850</v>
      </c>
      <c r="L11828" s="12" t="e">
        <f>VLOOKUP(B11828,Doses!A:C,3,FALSE)</f>
        <v>#N/A</v>
      </c>
      <c r="M11828" s="44" t="e">
        <f t="shared" si="184"/>
        <v>#VALUE!</v>
      </c>
    </row>
    <row r="11829" spans="1:13" x14ac:dyDescent="0.25">
      <c r="A11829" s="72" t="s">
        <v>21</v>
      </c>
      <c r="D11829" s="72">
        <v>0</v>
      </c>
      <c r="E11829" s="72">
        <v>0</v>
      </c>
      <c r="F11829" s="72">
        <v>0</v>
      </c>
      <c r="K11829" s="72" t="s">
        <v>3850</v>
      </c>
      <c r="L11829" s="12" t="e">
        <f>VLOOKUP(B11829,Doses!A:C,3,FALSE)</f>
        <v>#N/A</v>
      </c>
      <c r="M11829" s="44" t="e">
        <f t="shared" si="184"/>
        <v>#VALUE!</v>
      </c>
    </row>
    <row r="11830" spans="1:13" x14ac:dyDescent="0.25">
      <c r="A11830" s="72" t="s">
        <v>21</v>
      </c>
      <c r="D11830" s="72">
        <v>0</v>
      </c>
      <c r="E11830" s="72">
        <v>0</v>
      </c>
      <c r="F11830" s="72">
        <v>0</v>
      </c>
      <c r="K11830" s="72" t="s">
        <v>3850</v>
      </c>
      <c r="L11830" s="12" t="e">
        <f>VLOOKUP(B11830,Doses!A:C,3,FALSE)</f>
        <v>#N/A</v>
      </c>
      <c r="M11830" s="44" t="e">
        <f t="shared" si="184"/>
        <v>#VALUE!</v>
      </c>
    </row>
    <row r="11831" spans="1:13" x14ac:dyDescent="0.25">
      <c r="A11831" s="72" t="s">
        <v>21</v>
      </c>
      <c r="D11831" s="72">
        <v>0</v>
      </c>
      <c r="E11831" s="72">
        <v>0</v>
      </c>
      <c r="F11831" s="72">
        <v>0</v>
      </c>
      <c r="K11831" s="72" t="s">
        <v>3850</v>
      </c>
      <c r="L11831" s="12" t="e">
        <f>VLOOKUP(B11831,Doses!A:C,3,FALSE)</f>
        <v>#N/A</v>
      </c>
      <c r="M11831" s="44" t="e">
        <f t="shared" si="184"/>
        <v>#VALUE!</v>
      </c>
    </row>
    <row r="11832" spans="1:13" x14ac:dyDescent="0.25">
      <c r="A11832" s="72" t="s">
        <v>21</v>
      </c>
      <c r="D11832" s="72">
        <v>0</v>
      </c>
      <c r="E11832" s="72">
        <v>0</v>
      </c>
      <c r="F11832" s="72">
        <v>0</v>
      </c>
      <c r="K11832" s="72" t="s">
        <v>3850</v>
      </c>
      <c r="L11832" s="12" t="e">
        <f>VLOOKUP(B11832,Doses!A:C,3,FALSE)</f>
        <v>#N/A</v>
      </c>
      <c r="M11832" s="44" t="e">
        <f t="shared" si="184"/>
        <v>#VALUE!</v>
      </c>
    </row>
    <row r="11833" spans="1:13" x14ac:dyDescent="0.25">
      <c r="A11833" s="72" t="s">
        <v>21</v>
      </c>
      <c r="D11833" s="72">
        <v>0</v>
      </c>
      <c r="E11833" s="72">
        <v>0</v>
      </c>
      <c r="F11833" s="72">
        <v>0</v>
      </c>
      <c r="K11833" s="72" t="s">
        <v>3850</v>
      </c>
      <c r="L11833" s="12" t="e">
        <f>VLOOKUP(B11833,Doses!A:C,3,FALSE)</f>
        <v>#N/A</v>
      </c>
      <c r="M11833" s="44" t="e">
        <f t="shared" si="184"/>
        <v>#VALUE!</v>
      </c>
    </row>
    <row r="11834" spans="1:13" x14ac:dyDescent="0.25">
      <c r="A11834" s="72" t="s">
        <v>21</v>
      </c>
      <c r="D11834" s="72">
        <v>0</v>
      </c>
      <c r="E11834" s="72">
        <v>0</v>
      </c>
      <c r="F11834" s="72">
        <v>0</v>
      </c>
      <c r="K11834" s="72" t="s">
        <v>3850</v>
      </c>
      <c r="L11834" s="12" t="e">
        <f>VLOOKUP(B11834,Doses!A:C,3,FALSE)</f>
        <v>#N/A</v>
      </c>
      <c r="M11834" s="44" t="e">
        <f t="shared" si="184"/>
        <v>#VALUE!</v>
      </c>
    </row>
    <row r="11835" spans="1:13" x14ac:dyDescent="0.25">
      <c r="A11835" s="72" t="s">
        <v>21</v>
      </c>
      <c r="D11835" s="72">
        <v>0</v>
      </c>
      <c r="E11835" s="72">
        <v>0</v>
      </c>
      <c r="F11835" s="72">
        <v>0</v>
      </c>
      <c r="K11835" s="72" t="s">
        <v>3850</v>
      </c>
      <c r="L11835" s="12" t="e">
        <f>VLOOKUP(B11835,Doses!A:C,3,FALSE)</f>
        <v>#N/A</v>
      </c>
      <c r="M11835" s="44" t="e">
        <f t="shared" si="184"/>
        <v>#VALUE!</v>
      </c>
    </row>
    <row r="11836" spans="1:13" x14ac:dyDescent="0.25">
      <c r="A11836" s="72" t="s">
        <v>21</v>
      </c>
      <c r="D11836" s="72">
        <v>0</v>
      </c>
      <c r="E11836" s="72">
        <v>0</v>
      </c>
      <c r="F11836" s="72">
        <v>0</v>
      </c>
      <c r="K11836" s="72" t="s">
        <v>3850</v>
      </c>
      <c r="L11836" s="12" t="e">
        <f>VLOOKUP(B11836,Doses!A:C,3,FALSE)</f>
        <v>#N/A</v>
      </c>
      <c r="M11836" s="44" t="e">
        <f t="shared" si="184"/>
        <v>#VALUE!</v>
      </c>
    </row>
    <row r="11837" spans="1:13" x14ac:dyDescent="0.25">
      <c r="A11837" s="72" t="s">
        <v>21</v>
      </c>
      <c r="D11837" s="72">
        <v>0</v>
      </c>
      <c r="E11837" s="72">
        <v>0</v>
      </c>
      <c r="F11837" s="72">
        <v>0</v>
      </c>
      <c r="K11837" s="72" t="s">
        <v>3850</v>
      </c>
      <c r="L11837" s="12" t="e">
        <f>VLOOKUP(B11837,Doses!A:C,3,FALSE)</f>
        <v>#N/A</v>
      </c>
      <c r="M11837" s="44" t="e">
        <f t="shared" si="184"/>
        <v>#VALUE!</v>
      </c>
    </row>
    <row r="11838" spans="1:13" x14ac:dyDescent="0.25">
      <c r="A11838" s="72" t="s">
        <v>21</v>
      </c>
      <c r="D11838" s="72">
        <v>0</v>
      </c>
      <c r="E11838" s="72">
        <v>0</v>
      </c>
      <c r="F11838" s="72">
        <v>0</v>
      </c>
      <c r="K11838" s="72" t="s">
        <v>3850</v>
      </c>
      <c r="L11838" s="12" t="e">
        <f>VLOOKUP(B11838,Doses!A:C,3,FALSE)</f>
        <v>#N/A</v>
      </c>
      <c r="M11838" s="44" t="e">
        <f t="shared" si="184"/>
        <v>#VALUE!</v>
      </c>
    </row>
    <row r="11839" spans="1:13" x14ac:dyDescent="0.25">
      <c r="A11839" s="72" t="s">
        <v>21</v>
      </c>
      <c r="D11839" s="72">
        <v>0</v>
      </c>
      <c r="E11839" s="72">
        <v>0</v>
      </c>
      <c r="F11839" s="72">
        <v>0</v>
      </c>
      <c r="K11839" s="72" t="s">
        <v>3850</v>
      </c>
      <c r="L11839" s="12" t="e">
        <f>VLOOKUP(B11839,Doses!A:C,3,FALSE)</f>
        <v>#N/A</v>
      </c>
      <c r="M11839" s="44" t="e">
        <f t="shared" si="184"/>
        <v>#VALUE!</v>
      </c>
    </row>
    <row r="11840" spans="1:13" x14ac:dyDescent="0.25">
      <c r="A11840" s="72" t="s">
        <v>21</v>
      </c>
      <c r="D11840" s="72">
        <v>0</v>
      </c>
      <c r="E11840" s="72">
        <v>0</v>
      </c>
      <c r="F11840" s="72">
        <v>0</v>
      </c>
      <c r="K11840" s="72" t="s">
        <v>3850</v>
      </c>
      <c r="L11840" s="12" t="e">
        <f>VLOOKUP(B11840,Doses!A:C,3,FALSE)</f>
        <v>#N/A</v>
      </c>
      <c r="M11840" s="44" t="e">
        <f t="shared" si="184"/>
        <v>#VALUE!</v>
      </c>
    </row>
    <row r="11841" spans="1:13" x14ac:dyDescent="0.25">
      <c r="A11841" s="72" t="s">
        <v>21</v>
      </c>
      <c r="D11841" s="72">
        <v>0</v>
      </c>
      <c r="E11841" s="72">
        <v>0</v>
      </c>
      <c r="F11841" s="72">
        <v>0</v>
      </c>
      <c r="K11841" s="72" t="s">
        <v>3850</v>
      </c>
      <c r="L11841" s="12" t="e">
        <f>VLOOKUP(B11841,Doses!A:C,3,FALSE)</f>
        <v>#N/A</v>
      </c>
      <c r="M11841" s="44" t="e">
        <f t="shared" si="184"/>
        <v>#VALUE!</v>
      </c>
    </row>
    <row r="11842" spans="1:13" x14ac:dyDescent="0.25">
      <c r="A11842" s="72" t="s">
        <v>21</v>
      </c>
      <c r="D11842" s="72">
        <v>0</v>
      </c>
      <c r="E11842" s="72">
        <v>0</v>
      </c>
      <c r="F11842" s="72">
        <v>0</v>
      </c>
      <c r="K11842" s="72" t="s">
        <v>3850</v>
      </c>
      <c r="L11842" s="12" t="e">
        <f>VLOOKUP(B11842,Doses!A:C,3,FALSE)</f>
        <v>#N/A</v>
      </c>
      <c r="M11842" s="44" t="e">
        <f t="shared" ref="M11842:M11905" si="185">K11842*1</f>
        <v>#VALUE!</v>
      </c>
    </row>
    <row r="11843" spans="1:13" x14ac:dyDescent="0.25">
      <c r="A11843" s="72" t="s">
        <v>21</v>
      </c>
      <c r="D11843" s="72">
        <v>0</v>
      </c>
      <c r="E11843" s="72">
        <v>0</v>
      </c>
      <c r="F11843" s="72">
        <v>0</v>
      </c>
      <c r="K11843" s="72" t="s">
        <v>3850</v>
      </c>
      <c r="L11843" s="12" t="e">
        <f>VLOOKUP(B11843,Doses!A:C,3,FALSE)</f>
        <v>#N/A</v>
      </c>
      <c r="M11843" s="44" t="e">
        <f t="shared" si="185"/>
        <v>#VALUE!</v>
      </c>
    </row>
    <row r="11844" spans="1:13" x14ac:dyDescent="0.25">
      <c r="A11844" s="72" t="s">
        <v>21</v>
      </c>
      <c r="D11844" s="72">
        <v>0</v>
      </c>
      <c r="E11844" s="72">
        <v>0</v>
      </c>
      <c r="F11844" s="72">
        <v>0</v>
      </c>
      <c r="K11844" s="72" t="s">
        <v>3850</v>
      </c>
      <c r="L11844" s="12" t="e">
        <f>VLOOKUP(B11844,Doses!A:C,3,FALSE)</f>
        <v>#N/A</v>
      </c>
      <c r="M11844" s="44" t="e">
        <f t="shared" si="185"/>
        <v>#VALUE!</v>
      </c>
    </row>
    <row r="11845" spans="1:13" x14ac:dyDescent="0.25">
      <c r="A11845" s="72" t="s">
        <v>21</v>
      </c>
      <c r="D11845" s="72">
        <v>0</v>
      </c>
      <c r="E11845" s="72">
        <v>0</v>
      </c>
      <c r="F11845" s="72">
        <v>0</v>
      </c>
      <c r="K11845" s="72" t="s">
        <v>3850</v>
      </c>
      <c r="L11845" s="12" t="e">
        <f>VLOOKUP(B11845,Doses!A:C,3,FALSE)</f>
        <v>#N/A</v>
      </c>
      <c r="M11845" s="44" t="e">
        <f t="shared" si="185"/>
        <v>#VALUE!</v>
      </c>
    </row>
    <row r="11846" spans="1:13" x14ac:dyDescent="0.25">
      <c r="A11846" s="72" t="s">
        <v>21</v>
      </c>
      <c r="D11846" s="72">
        <v>0</v>
      </c>
      <c r="E11846" s="72">
        <v>0</v>
      </c>
      <c r="F11846" s="72">
        <v>0</v>
      </c>
      <c r="K11846" s="72" t="s">
        <v>3850</v>
      </c>
      <c r="L11846" s="12" t="e">
        <f>VLOOKUP(B11846,Doses!A:C,3,FALSE)</f>
        <v>#N/A</v>
      </c>
      <c r="M11846" s="44" t="e">
        <f t="shared" si="185"/>
        <v>#VALUE!</v>
      </c>
    </row>
    <row r="11847" spans="1:13" x14ac:dyDescent="0.25">
      <c r="A11847" s="72" t="s">
        <v>21</v>
      </c>
      <c r="D11847" s="72">
        <v>0</v>
      </c>
      <c r="E11847" s="72">
        <v>0</v>
      </c>
      <c r="F11847" s="72">
        <v>0</v>
      </c>
      <c r="K11847" s="72" t="s">
        <v>3850</v>
      </c>
      <c r="L11847" s="12" t="e">
        <f>VLOOKUP(B11847,Doses!A:C,3,FALSE)</f>
        <v>#N/A</v>
      </c>
      <c r="M11847" s="44" t="e">
        <f t="shared" si="185"/>
        <v>#VALUE!</v>
      </c>
    </row>
    <row r="11848" spans="1:13" x14ac:dyDescent="0.25">
      <c r="A11848" s="72" t="s">
        <v>21</v>
      </c>
      <c r="D11848" s="72">
        <v>0</v>
      </c>
      <c r="E11848" s="72">
        <v>0</v>
      </c>
      <c r="F11848" s="72">
        <v>0</v>
      </c>
      <c r="K11848" s="72" t="s">
        <v>3850</v>
      </c>
      <c r="L11848" s="12" t="e">
        <f>VLOOKUP(B11848,Doses!A:C,3,FALSE)</f>
        <v>#N/A</v>
      </c>
      <c r="M11848" s="44" t="e">
        <f t="shared" si="185"/>
        <v>#VALUE!</v>
      </c>
    </row>
    <row r="11849" spans="1:13" x14ac:dyDescent="0.25">
      <c r="A11849" s="72" t="s">
        <v>21</v>
      </c>
      <c r="D11849" s="72">
        <v>0</v>
      </c>
      <c r="E11849" s="72">
        <v>0</v>
      </c>
      <c r="F11849" s="72">
        <v>0</v>
      </c>
      <c r="K11849" s="72" t="s">
        <v>3850</v>
      </c>
      <c r="L11849" s="12" t="e">
        <f>VLOOKUP(B11849,Doses!A:C,3,FALSE)</f>
        <v>#N/A</v>
      </c>
      <c r="M11849" s="44" t="e">
        <f t="shared" si="185"/>
        <v>#VALUE!</v>
      </c>
    </row>
    <row r="11850" spans="1:13" x14ac:dyDescent="0.25">
      <c r="A11850" s="72" t="s">
        <v>21</v>
      </c>
      <c r="D11850" s="72">
        <v>0</v>
      </c>
      <c r="E11850" s="72">
        <v>0</v>
      </c>
      <c r="F11850" s="72">
        <v>0</v>
      </c>
      <c r="K11850" s="72" t="s">
        <v>3850</v>
      </c>
      <c r="L11850" s="12" t="e">
        <f>VLOOKUP(B11850,Doses!A:C,3,FALSE)</f>
        <v>#N/A</v>
      </c>
      <c r="M11850" s="44" t="e">
        <f t="shared" si="185"/>
        <v>#VALUE!</v>
      </c>
    </row>
    <row r="11851" spans="1:13" x14ac:dyDescent="0.25">
      <c r="A11851" s="72" t="s">
        <v>21</v>
      </c>
      <c r="D11851" s="72">
        <v>0</v>
      </c>
      <c r="E11851" s="72">
        <v>0</v>
      </c>
      <c r="F11851" s="72">
        <v>0</v>
      </c>
      <c r="K11851" s="72" t="s">
        <v>3850</v>
      </c>
      <c r="L11851" s="12" t="e">
        <f>VLOOKUP(B11851,Doses!A:C,3,FALSE)</f>
        <v>#N/A</v>
      </c>
      <c r="M11851" s="44" t="e">
        <f t="shared" si="185"/>
        <v>#VALUE!</v>
      </c>
    </row>
    <row r="11852" spans="1:13" x14ac:dyDescent="0.25">
      <c r="A11852" s="72" t="s">
        <v>21</v>
      </c>
      <c r="D11852" s="72">
        <v>0</v>
      </c>
      <c r="E11852" s="72">
        <v>0</v>
      </c>
      <c r="F11852" s="72">
        <v>0</v>
      </c>
      <c r="K11852" s="72" t="s">
        <v>3850</v>
      </c>
      <c r="L11852" s="12" t="e">
        <f>VLOOKUP(B11852,Doses!A:C,3,FALSE)</f>
        <v>#N/A</v>
      </c>
      <c r="M11852" s="44" t="e">
        <f t="shared" si="185"/>
        <v>#VALUE!</v>
      </c>
    </row>
    <row r="11853" spans="1:13" x14ac:dyDescent="0.25">
      <c r="A11853" s="72" t="s">
        <v>21</v>
      </c>
      <c r="D11853" s="72">
        <v>0</v>
      </c>
      <c r="E11853" s="72">
        <v>0</v>
      </c>
      <c r="F11853" s="72">
        <v>0</v>
      </c>
      <c r="K11853" s="72" t="s">
        <v>3850</v>
      </c>
      <c r="L11853" s="12" t="e">
        <f>VLOOKUP(B11853,Doses!A:C,3,FALSE)</f>
        <v>#N/A</v>
      </c>
      <c r="M11853" s="44" t="e">
        <f t="shared" si="185"/>
        <v>#VALUE!</v>
      </c>
    </row>
    <row r="11854" spans="1:13" x14ac:dyDescent="0.25">
      <c r="A11854" s="72" t="s">
        <v>21</v>
      </c>
      <c r="D11854" s="72">
        <v>0</v>
      </c>
      <c r="E11854" s="72">
        <v>0</v>
      </c>
      <c r="F11854" s="72">
        <v>0</v>
      </c>
      <c r="K11854" s="72" t="s">
        <v>3850</v>
      </c>
      <c r="L11854" s="12" t="e">
        <f>VLOOKUP(B11854,Doses!A:C,3,FALSE)</f>
        <v>#N/A</v>
      </c>
      <c r="M11854" s="44" t="e">
        <f t="shared" si="185"/>
        <v>#VALUE!</v>
      </c>
    </row>
    <row r="11855" spans="1:13" x14ac:dyDescent="0.25">
      <c r="A11855" s="72" t="s">
        <v>21</v>
      </c>
      <c r="D11855" s="72">
        <v>0</v>
      </c>
      <c r="E11855" s="72">
        <v>0</v>
      </c>
      <c r="F11855" s="72">
        <v>0</v>
      </c>
      <c r="K11855" s="72" t="s">
        <v>3850</v>
      </c>
      <c r="L11855" s="12" t="e">
        <f>VLOOKUP(B11855,Doses!A:C,3,FALSE)</f>
        <v>#N/A</v>
      </c>
      <c r="M11855" s="44" t="e">
        <f t="shared" si="185"/>
        <v>#VALUE!</v>
      </c>
    </row>
    <row r="11856" spans="1:13" x14ac:dyDescent="0.25">
      <c r="A11856" s="72" t="s">
        <v>21</v>
      </c>
      <c r="D11856" s="72">
        <v>0</v>
      </c>
      <c r="E11856" s="72">
        <v>0</v>
      </c>
      <c r="F11856" s="72">
        <v>0</v>
      </c>
      <c r="K11856" s="72" t="s">
        <v>3850</v>
      </c>
      <c r="L11856" s="12" t="e">
        <f>VLOOKUP(B11856,Doses!A:C,3,FALSE)</f>
        <v>#N/A</v>
      </c>
      <c r="M11856" s="44" t="e">
        <f t="shared" si="185"/>
        <v>#VALUE!</v>
      </c>
    </row>
    <row r="11857" spans="1:13" x14ac:dyDescent="0.25">
      <c r="A11857" s="72" t="s">
        <v>21</v>
      </c>
      <c r="D11857" s="72">
        <v>0</v>
      </c>
      <c r="E11857" s="72">
        <v>0</v>
      </c>
      <c r="F11857" s="72">
        <v>0</v>
      </c>
      <c r="K11857" s="72" t="s">
        <v>3850</v>
      </c>
      <c r="L11857" s="12" t="e">
        <f>VLOOKUP(B11857,Doses!A:C,3,FALSE)</f>
        <v>#N/A</v>
      </c>
      <c r="M11857" s="44" t="e">
        <f t="shared" si="185"/>
        <v>#VALUE!</v>
      </c>
    </row>
    <row r="11858" spans="1:13" x14ac:dyDescent="0.25">
      <c r="A11858" s="72" t="s">
        <v>21</v>
      </c>
      <c r="D11858" s="72">
        <v>0</v>
      </c>
      <c r="E11858" s="72">
        <v>0</v>
      </c>
      <c r="F11858" s="72">
        <v>0</v>
      </c>
      <c r="K11858" s="72" t="s">
        <v>3850</v>
      </c>
      <c r="L11858" s="12" t="e">
        <f>VLOOKUP(B11858,Doses!A:C,3,FALSE)</f>
        <v>#N/A</v>
      </c>
      <c r="M11858" s="44" t="e">
        <f t="shared" si="185"/>
        <v>#VALUE!</v>
      </c>
    </row>
    <row r="11859" spans="1:13" x14ac:dyDescent="0.25">
      <c r="A11859" s="72" t="s">
        <v>21</v>
      </c>
      <c r="D11859" s="72">
        <v>0</v>
      </c>
      <c r="E11859" s="72">
        <v>0</v>
      </c>
      <c r="F11859" s="72">
        <v>0</v>
      </c>
      <c r="K11859" s="72" t="s">
        <v>3850</v>
      </c>
      <c r="L11859" s="12" t="e">
        <f>VLOOKUP(B11859,Doses!A:C,3,FALSE)</f>
        <v>#N/A</v>
      </c>
      <c r="M11859" s="44" t="e">
        <f t="shared" si="185"/>
        <v>#VALUE!</v>
      </c>
    </row>
    <row r="11860" spans="1:13" x14ac:dyDescent="0.25">
      <c r="A11860" s="72" t="s">
        <v>21</v>
      </c>
      <c r="D11860" s="72">
        <v>0</v>
      </c>
      <c r="E11860" s="72">
        <v>0</v>
      </c>
      <c r="F11860" s="72">
        <v>0</v>
      </c>
      <c r="K11860" s="72" t="s">
        <v>3850</v>
      </c>
      <c r="L11860" s="12" t="e">
        <f>VLOOKUP(B11860,Doses!A:C,3,FALSE)</f>
        <v>#N/A</v>
      </c>
      <c r="M11860" s="44" t="e">
        <f t="shared" si="185"/>
        <v>#VALUE!</v>
      </c>
    </row>
    <row r="11861" spans="1:13" x14ac:dyDescent="0.25">
      <c r="A11861" s="72" t="s">
        <v>21</v>
      </c>
      <c r="D11861" s="72">
        <v>0</v>
      </c>
      <c r="E11861" s="72">
        <v>0</v>
      </c>
      <c r="F11861" s="72">
        <v>0</v>
      </c>
      <c r="K11861" s="72" t="s">
        <v>3850</v>
      </c>
      <c r="L11861" s="12" t="e">
        <f>VLOOKUP(B11861,Doses!A:C,3,FALSE)</f>
        <v>#N/A</v>
      </c>
      <c r="M11861" s="44" t="e">
        <f t="shared" si="185"/>
        <v>#VALUE!</v>
      </c>
    </row>
    <row r="11862" spans="1:13" x14ac:dyDescent="0.25">
      <c r="A11862" s="72" t="s">
        <v>21</v>
      </c>
      <c r="D11862" s="72">
        <v>0</v>
      </c>
      <c r="E11862" s="72">
        <v>0</v>
      </c>
      <c r="F11862" s="72">
        <v>0</v>
      </c>
      <c r="K11862" s="72" t="s">
        <v>3850</v>
      </c>
      <c r="L11862" s="12" t="e">
        <f>VLOOKUP(B11862,Doses!A:C,3,FALSE)</f>
        <v>#N/A</v>
      </c>
      <c r="M11862" s="44" t="e">
        <f t="shared" si="185"/>
        <v>#VALUE!</v>
      </c>
    </row>
    <row r="11863" spans="1:13" x14ac:dyDescent="0.25">
      <c r="A11863" s="72" t="s">
        <v>21</v>
      </c>
      <c r="D11863" s="72">
        <v>0</v>
      </c>
      <c r="E11863" s="72">
        <v>0</v>
      </c>
      <c r="F11863" s="72">
        <v>0</v>
      </c>
      <c r="K11863" s="72" t="s">
        <v>3850</v>
      </c>
      <c r="L11863" s="12" t="e">
        <f>VLOOKUP(B11863,Doses!A:C,3,FALSE)</f>
        <v>#N/A</v>
      </c>
      <c r="M11863" s="44" t="e">
        <f t="shared" si="185"/>
        <v>#VALUE!</v>
      </c>
    </row>
    <row r="11864" spans="1:13" x14ac:dyDescent="0.25">
      <c r="A11864" s="72" t="s">
        <v>21</v>
      </c>
      <c r="D11864" s="72">
        <v>0</v>
      </c>
      <c r="E11864" s="72">
        <v>0</v>
      </c>
      <c r="F11864" s="72">
        <v>0</v>
      </c>
      <c r="K11864" s="72" t="s">
        <v>3850</v>
      </c>
      <c r="L11864" s="12" t="e">
        <f>VLOOKUP(B11864,Doses!A:C,3,FALSE)</f>
        <v>#N/A</v>
      </c>
      <c r="M11864" s="44" t="e">
        <f t="shared" si="185"/>
        <v>#VALUE!</v>
      </c>
    </row>
    <row r="11865" spans="1:13" x14ac:dyDescent="0.25">
      <c r="A11865" s="72" t="s">
        <v>21</v>
      </c>
      <c r="D11865" s="72">
        <v>0</v>
      </c>
      <c r="E11865" s="72">
        <v>0</v>
      </c>
      <c r="F11865" s="72">
        <v>0</v>
      </c>
      <c r="K11865" s="72" t="s">
        <v>3850</v>
      </c>
      <c r="L11865" s="12" t="e">
        <f>VLOOKUP(B11865,Doses!A:C,3,FALSE)</f>
        <v>#N/A</v>
      </c>
      <c r="M11865" s="44" t="e">
        <f t="shared" si="185"/>
        <v>#VALUE!</v>
      </c>
    </row>
    <row r="11866" spans="1:13" x14ac:dyDescent="0.25">
      <c r="A11866" s="72" t="s">
        <v>21</v>
      </c>
      <c r="D11866" s="72">
        <v>0</v>
      </c>
      <c r="E11866" s="72">
        <v>0</v>
      </c>
      <c r="F11866" s="72">
        <v>0</v>
      </c>
      <c r="K11866" s="72" t="s">
        <v>3850</v>
      </c>
      <c r="L11866" s="12" t="e">
        <f>VLOOKUP(B11866,Doses!A:C,3,FALSE)</f>
        <v>#N/A</v>
      </c>
      <c r="M11866" s="44" t="e">
        <f t="shared" si="185"/>
        <v>#VALUE!</v>
      </c>
    </row>
    <row r="11867" spans="1:13" x14ac:dyDescent="0.25">
      <c r="A11867" s="72" t="s">
        <v>21</v>
      </c>
      <c r="D11867" s="72">
        <v>0</v>
      </c>
      <c r="E11867" s="72">
        <v>0</v>
      </c>
      <c r="F11867" s="72">
        <v>0</v>
      </c>
      <c r="K11867" s="72" t="s">
        <v>3850</v>
      </c>
      <c r="L11867" s="12" t="e">
        <f>VLOOKUP(B11867,Doses!A:C,3,FALSE)</f>
        <v>#N/A</v>
      </c>
      <c r="M11867" s="44" t="e">
        <f t="shared" si="185"/>
        <v>#VALUE!</v>
      </c>
    </row>
    <row r="11868" spans="1:13" x14ac:dyDescent="0.25">
      <c r="A11868" s="72" t="s">
        <v>21</v>
      </c>
      <c r="D11868" s="72">
        <v>0</v>
      </c>
      <c r="E11868" s="72">
        <v>0</v>
      </c>
      <c r="F11868" s="72">
        <v>0</v>
      </c>
      <c r="K11868" s="72" t="s">
        <v>3850</v>
      </c>
      <c r="L11868" s="12" t="e">
        <f>VLOOKUP(B11868,Doses!A:C,3,FALSE)</f>
        <v>#N/A</v>
      </c>
      <c r="M11868" s="44" t="e">
        <f t="shared" si="185"/>
        <v>#VALUE!</v>
      </c>
    </row>
    <row r="11869" spans="1:13" x14ac:dyDescent="0.25">
      <c r="A11869" s="72" t="s">
        <v>21</v>
      </c>
      <c r="D11869" s="72">
        <v>0</v>
      </c>
      <c r="E11869" s="72">
        <v>0</v>
      </c>
      <c r="F11869" s="72">
        <v>0</v>
      </c>
      <c r="K11869" s="72" t="s">
        <v>3850</v>
      </c>
      <c r="L11869" s="12" t="e">
        <f>VLOOKUP(B11869,Doses!A:C,3,FALSE)</f>
        <v>#N/A</v>
      </c>
      <c r="M11869" s="44" t="e">
        <f t="shared" si="185"/>
        <v>#VALUE!</v>
      </c>
    </row>
    <row r="11870" spans="1:13" x14ac:dyDescent="0.25">
      <c r="A11870" s="72" t="s">
        <v>21</v>
      </c>
      <c r="D11870" s="72">
        <v>0</v>
      </c>
      <c r="E11870" s="72">
        <v>0</v>
      </c>
      <c r="F11870" s="72">
        <v>0</v>
      </c>
      <c r="K11870" s="72" t="s">
        <v>3850</v>
      </c>
      <c r="L11870" s="12" t="e">
        <f>VLOOKUP(B11870,Doses!A:C,3,FALSE)</f>
        <v>#N/A</v>
      </c>
      <c r="M11870" s="44" t="e">
        <f t="shared" si="185"/>
        <v>#VALUE!</v>
      </c>
    </row>
    <row r="11871" spans="1:13" x14ac:dyDescent="0.25">
      <c r="A11871" s="72" t="s">
        <v>21</v>
      </c>
      <c r="D11871" s="72">
        <v>0</v>
      </c>
      <c r="E11871" s="72">
        <v>0</v>
      </c>
      <c r="F11871" s="72">
        <v>0</v>
      </c>
      <c r="K11871" s="72" t="s">
        <v>3850</v>
      </c>
      <c r="L11871" s="12" t="e">
        <f>VLOOKUP(B11871,Doses!A:C,3,FALSE)</f>
        <v>#N/A</v>
      </c>
      <c r="M11871" s="44" t="e">
        <f t="shared" si="185"/>
        <v>#VALUE!</v>
      </c>
    </row>
    <row r="11872" spans="1:13" x14ac:dyDescent="0.25">
      <c r="A11872" s="72" t="s">
        <v>21</v>
      </c>
      <c r="D11872" s="72">
        <v>0</v>
      </c>
      <c r="E11872" s="72">
        <v>0</v>
      </c>
      <c r="F11872" s="72">
        <v>0</v>
      </c>
      <c r="K11872" s="72" t="s">
        <v>3850</v>
      </c>
      <c r="L11872" s="12" t="e">
        <f>VLOOKUP(B11872,Doses!A:C,3,FALSE)</f>
        <v>#N/A</v>
      </c>
      <c r="M11872" s="44" t="e">
        <f t="shared" si="185"/>
        <v>#VALUE!</v>
      </c>
    </row>
    <row r="11873" spans="1:13" x14ac:dyDescent="0.25">
      <c r="A11873" s="72" t="s">
        <v>21</v>
      </c>
      <c r="D11873" s="72">
        <v>0</v>
      </c>
      <c r="E11873" s="72">
        <v>0</v>
      </c>
      <c r="F11873" s="72">
        <v>0</v>
      </c>
      <c r="K11873" s="72" t="s">
        <v>3850</v>
      </c>
      <c r="L11873" s="12" t="e">
        <f>VLOOKUP(B11873,Doses!A:C,3,FALSE)</f>
        <v>#N/A</v>
      </c>
      <c r="M11873" s="44" t="e">
        <f t="shared" si="185"/>
        <v>#VALUE!</v>
      </c>
    </row>
    <row r="11874" spans="1:13" x14ac:dyDescent="0.25">
      <c r="A11874" s="72" t="s">
        <v>21</v>
      </c>
      <c r="D11874" s="72">
        <v>0</v>
      </c>
      <c r="E11874" s="72">
        <v>0</v>
      </c>
      <c r="F11874" s="72">
        <v>0</v>
      </c>
      <c r="K11874" s="72" t="s">
        <v>3850</v>
      </c>
      <c r="L11874" s="12" t="e">
        <f>VLOOKUP(B11874,Doses!A:C,3,FALSE)</f>
        <v>#N/A</v>
      </c>
      <c r="M11874" s="44" t="e">
        <f t="shared" si="185"/>
        <v>#VALUE!</v>
      </c>
    </row>
    <row r="11875" spans="1:13" x14ac:dyDescent="0.25">
      <c r="A11875" s="72" t="s">
        <v>21</v>
      </c>
      <c r="D11875" s="72">
        <v>0</v>
      </c>
      <c r="E11875" s="72">
        <v>0</v>
      </c>
      <c r="F11875" s="72">
        <v>0</v>
      </c>
      <c r="K11875" s="72" t="s">
        <v>3850</v>
      </c>
      <c r="L11875" s="12" t="e">
        <f>VLOOKUP(B11875,Doses!A:C,3,FALSE)</f>
        <v>#N/A</v>
      </c>
      <c r="M11875" s="44" t="e">
        <f t="shared" si="185"/>
        <v>#VALUE!</v>
      </c>
    </row>
    <row r="11876" spans="1:13" x14ac:dyDescent="0.25">
      <c r="A11876" s="72" t="s">
        <v>21</v>
      </c>
      <c r="D11876" s="72">
        <v>0</v>
      </c>
      <c r="E11876" s="72">
        <v>0</v>
      </c>
      <c r="F11876" s="72">
        <v>0</v>
      </c>
      <c r="K11876" s="72" t="s">
        <v>3850</v>
      </c>
      <c r="L11876" s="12" t="e">
        <f>VLOOKUP(B11876,Doses!A:C,3,FALSE)</f>
        <v>#N/A</v>
      </c>
      <c r="M11876" s="44" t="e">
        <f t="shared" si="185"/>
        <v>#VALUE!</v>
      </c>
    </row>
    <row r="11877" spans="1:13" x14ac:dyDescent="0.25">
      <c r="A11877" s="72" t="s">
        <v>21</v>
      </c>
      <c r="D11877" s="72">
        <v>0</v>
      </c>
      <c r="E11877" s="72">
        <v>0</v>
      </c>
      <c r="F11877" s="72">
        <v>0</v>
      </c>
      <c r="K11877" s="72" t="s">
        <v>3850</v>
      </c>
      <c r="L11877" s="12" t="e">
        <f>VLOOKUP(B11877,Doses!A:C,3,FALSE)</f>
        <v>#N/A</v>
      </c>
      <c r="M11877" s="44" t="e">
        <f t="shared" si="185"/>
        <v>#VALUE!</v>
      </c>
    </row>
    <row r="11878" spans="1:13" x14ac:dyDescent="0.25">
      <c r="A11878" s="72" t="s">
        <v>21</v>
      </c>
      <c r="D11878" s="72">
        <v>0</v>
      </c>
      <c r="E11878" s="72">
        <v>0</v>
      </c>
      <c r="F11878" s="72">
        <v>0</v>
      </c>
      <c r="K11878" s="72" t="s">
        <v>3850</v>
      </c>
      <c r="L11878" s="12" t="e">
        <f>VLOOKUP(B11878,Doses!A:C,3,FALSE)</f>
        <v>#N/A</v>
      </c>
      <c r="M11878" s="44" t="e">
        <f t="shared" si="185"/>
        <v>#VALUE!</v>
      </c>
    </row>
    <row r="11879" spans="1:13" x14ac:dyDescent="0.25">
      <c r="A11879" s="72" t="s">
        <v>21</v>
      </c>
      <c r="D11879" s="72">
        <v>0</v>
      </c>
      <c r="E11879" s="72">
        <v>0</v>
      </c>
      <c r="F11879" s="72">
        <v>0</v>
      </c>
      <c r="K11879" s="72" t="s">
        <v>3850</v>
      </c>
      <c r="L11879" s="12" t="e">
        <f>VLOOKUP(B11879,Doses!A:C,3,FALSE)</f>
        <v>#N/A</v>
      </c>
      <c r="M11879" s="44" t="e">
        <f t="shared" si="185"/>
        <v>#VALUE!</v>
      </c>
    </row>
    <row r="11880" spans="1:13" x14ac:dyDescent="0.25">
      <c r="A11880" s="72" t="s">
        <v>21</v>
      </c>
      <c r="D11880" s="72">
        <v>0</v>
      </c>
      <c r="E11880" s="72">
        <v>0</v>
      </c>
      <c r="F11880" s="72">
        <v>0</v>
      </c>
      <c r="K11880" s="72" t="s">
        <v>3850</v>
      </c>
      <c r="L11880" s="12" t="e">
        <f>VLOOKUP(B11880,Doses!A:C,3,FALSE)</f>
        <v>#N/A</v>
      </c>
      <c r="M11880" s="44" t="e">
        <f t="shared" si="185"/>
        <v>#VALUE!</v>
      </c>
    </row>
    <row r="11881" spans="1:13" x14ac:dyDescent="0.25">
      <c r="A11881" s="72" t="s">
        <v>21</v>
      </c>
      <c r="D11881" s="72">
        <v>0</v>
      </c>
      <c r="E11881" s="72">
        <v>0</v>
      </c>
      <c r="F11881" s="72">
        <v>0</v>
      </c>
      <c r="K11881" s="72" t="s">
        <v>3850</v>
      </c>
      <c r="L11881" s="12" t="e">
        <f>VLOOKUP(B11881,Doses!A:C,3,FALSE)</f>
        <v>#N/A</v>
      </c>
      <c r="M11881" s="44" t="e">
        <f t="shared" si="185"/>
        <v>#VALUE!</v>
      </c>
    </row>
    <row r="11882" spans="1:13" x14ac:dyDescent="0.25">
      <c r="A11882" s="72" t="s">
        <v>21</v>
      </c>
      <c r="D11882" s="72">
        <v>0</v>
      </c>
      <c r="E11882" s="72">
        <v>0</v>
      </c>
      <c r="F11882" s="72">
        <v>0</v>
      </c>
      <c r="K11882" s="72" t="s">
        <v>3850</v>
      </c>
      <c r="L11882" s="12" t="e">
        <f>VLOOKUP(B11882,Doses!A:C,3,FALSE)</f>
        <v>#N/A</v>
      </c>
      <c r="M11882" s="44" t="e">
        <f t="shared" si="185"/>
        <v>#VALUE!</v>
      </c>
    </row>
    <row r="11883" spans="1:13" x14ac:dyDescent="0.25">
      <c r="A11883" s="72" t="s">
        <v>21</v>
      </c>
      <c r="D11883" s="72">
        <v>0</v>
      </c>
      <c r="E11883" s="72">
        <v>0</v>
      </c>
      <c r="F11883" s="72">
        <v>0</v>
      </c>
      <c r="K11883" s="72" t="s">
        <v>3850</v>
      </c>
      <c r="L11883" s="12" t="e">
        <f>VLOOKUP(B11883,Doses!A:C,3,FALSE)</f>
        <v>#N/A</v>
      </c>
      <c r="M11883" s="44" t="e">
        <f t="shared" si="185"/>
        <v>#VALUE!</v>
      </c>
    </row>
    <row r="11884" spans="1:13" x14ac:dyDescent="0.25">
      <c r="A11884" s="72" t="s">
        <v>21</v>
      </c>
      <c r="D11884" s="72">
        <v>0</v>
      </c>
      <c r="E11884" s="72">
        <v>0</v>
      </c>
      <c r="F11884" s="72">
        <v>0</v>
      </c>
      <c r="K11884" s="72" t="s">
        <v>3850</v>
      </c>
      <c r="L11884" s="12" t="e">
        <f>VLOOKUP(B11884,Doses!A:C,3,FALSE)</f>
        <v>#N/A</v>
      </c>
      <c r="M11884" s="44" t="e">
        <f t="shared" si="185"/>
        <v>#VALUE!</v>
      </c>
    </row>
    <row r="11885" spans="1:13" x14ac:dyDescent="0.25">
      <c r="A11885" s="72" t="s">
        <v>21</v>
      </c>
      <c r="D11885" s="72">
        <v>0</v>
      </c>
      <c r="E11885" s="72">
        <v>0</v>
      </c>
      <c r="F11885" s="72">
        <v>0</v>
      </c>
      <c r="K11885" s="72" t="s">
        <v>3850</v>
      </c>
      <c r="L11885" s="12" t="e">
        <f>VLOOKUP(B11885,Doses!A:C,3,FALSE)</f>
        <v>#N/A</v>
      </c>
      <c r="M11885" s="44" t="e">
        <f t="shared" si="185"/>
        <v>#VALUE!</v>
      </c>
    </row>
    <row r="11886" spans="1:13" x14ac:dyDescent="0.25">
      <c r="A11886" s="72" t="s">
        <v>21</v>
      </c>
      <c r="D11886" s="72">
        <v>0</v>
      </c>
      <c r="E11886" s="72">
        <v>0</v>
      </c>
      <c r="F11886" s="72">
        <v>0</v>
      </c>
      <c r="K11886" s="72" t="s">
        <v>3850</v>
      </c>
      <c r="L11886" s="12" t="e">
        <f>VLOOKUP(B11886,Doses!A:C,3,FALSE)</f>
        <v>#N/A</v>
      </c>
      <c r="M11886" s="44" t="e">
        <f t="shared" si="185"/>
        <v>#VALUE!</v>
      </c>
    </row>
    <row r="11887" spans="1:13" x14ac:dyDescent="0.25">
      <c r="A11887" s="72" t="s">
        <v>21</v>
      </c>
      <c r="D11887" s="72">
        <v>0</v>
      </c>
      <c r="E11887" s="72">
        <v>0</v>
      </c>
      <c r="F11887" s="72">
        <v>0</v>
      </c>
      <c r="K11887" s="72" t="s">
        <v>3850</v>
      </c>
      <c r="L11887" s="12" t="e">
        <f>VLOOKUP(B11887,Doses!A:C,3,FALSE)</f>
        <v>#N/A</v>
      </c>
      <c r="M11887" s="44" t="e">
        <f t="shared" si="185"/>
        <v>#VALUE!</v>
      </c>
    </row>
    <row r="11888" spans="1:13" x14ac:dyDescent="0.25">
      <c r="A11888" s="72" t="s">
        <v>21</v>
      </c>
      <c r="D11888" s="72">
        <v>0</v>
      </c>
      <c r="E11888" s="72">
        <v>0</v>
      </c>
      <c r="F11888" s="72">
        <v>0</v>
      </c>
      <c r="K11888" s="72" t="s">
        <v>3850</v>
      </c>
      <c r="L11888" s="12" t="e">
        <f>VLOOKUP(B11888,Doses!A:C,3,FALSE)</f>
        <v>#N/A</v>
      </c>
      <c r="M11888" s="44" t="e">
        <f t="shared" si="185"/>
        <v>#VALUE!</v>
      </c>
    </row>
    <row r="11889" spans="1:13" x14ac:dyDescent="0.25">
      <c r="A11889" s="72" t="s">
        <v>21</v>
      </c>
      <c r="D11889" s="72">
        <v>0</v>
      </c>
      <c r="E11889" s="72">
        <v>0</v>
      </c>
      <c r="F11889" s="72">
        <v>0</v>
      </c>
      <c r="K11889" s="72" t="s">
        <v>3850</v>
      </c>
      <c r="L11889" s="12" t="e">
        <f>VLOOKUP(B11889,Doses!A:C,3,FALSE)</f>
        <v>#N/A</v>
      </c>
      <c r="M11889" s="44" t="e">
        <f t="shared" si="185"/>
        <v>#VALUE!</v>
      </c>
    </row>
    <row r="11890" spans="1:13" x14ac:dyDescent="0.25">
      <c r="A11890" s="72" t="s">
        <v>21</v>
      </c>
      <c r="D11890" s="72">
        <v>0</v>
      </c>
      <c r="E11890" s="72">
        <v>0</v>
      </c>
      <c r="F11890" s="72">
        <v>0</v>
      </c>
      <c r="K11890" s="72" t="s">
        <v>3850</v>
      </c>
      <c r="L11890" s="12" t="e">
        <f>VLOOKUP(B11890,Doses!A:C,3,FALSE)</f>
        <v>#N/A</v>
      </c>
      <c r="M11890" s="44" t="e">
        <f t="shared" si="185"/>
        <v>#VALUE!</v>
      </c>
    </row>
    <row r="11891" spans="1:13" x14ac:dyDescent="0.25">
      <c r="A11891" s="72" t="s">
        <v>21</v>
      </c>
      <c r="D11891" s="72">
        <v>0</v>
      </c>
      <c r="E11891" s="72">
        <v>0</v>
      </c>
      <c r="F11891" s="72">
        <v>0</v>
      </c>
      <c r="K11891" s="72" t="s">
        <v>3850</v>
      </c>
      <c r="L11891" s="12" t="e">
        <f>VLOOKUP(B11891,Doses!A:C,3,FALSE)</f>
        <v>#N/A</v>
      </c>
      <c r="M11891" s="44" t="e">
        <f t="shared" si="185"/>
        <v>#VALUE!</v>
      </c>
    </row>
    <row r="11892" spans="1:13" x14ac:dyDescent="0.25">
      <c r="A11892" s="72" t="s">
        <v>21</v>
      </c>
      <c r="D11892" s="72">
        <v>0</v>
      </c>
      <c r="E11892" s="72">
        <v>0</v>
      </c>
      <c r="F11892" s="72">
        <v>0</v>
      </c>
      <c r="K11892" s="72" t="s">
        <v>3850</v>
      </c>
      <c r="L11892" s="12" t="e">
        <f>VLOOKUP(B11892,Doses!A:C,3,FALSE)</f>
        <v>#N/A</v>
      </c>
      <c r="M11892" s="44" t="e">
        <f t="shared" si="185"/>
        <v>#VALUE!</v>
      </c>
    </row>
    <row r="11893" spans="1:13" x14ac:dyDescent="0.25">
      <c r="A11893" s="72" t="s">
        <v>21</v>
      </c>
      <c r="D11893" s="72">
        <v>0</v>
      </c>
      <c r="E11893" s="72">
        <v>0</v>
      </c>
      <c r="F11893" s="72">
        <v>0</v>
      </c>
      <c r="K11893" s="72" t="s">
        <v>3850</v>
      </c>
      <c r="L11893" s="12" t="e">
        <f>VLOOKUP(B11893,Doses!A:C,3,FALSE)</f>
        <v>#N/A</v>
      </c>
      <c r="M11893" s="44" t="e">
        <f t="shared" si="185"/>
        <v>#VALUE!</v>
      </c>
    </row>
    <row r="11894" spans="1:13" x14ac:dyDescent="0.25">
      <c r="A11894" s="72" t="s">
        <v>21</v>
      </c>
      <c r="D11894" s="72">
        <v>0</v>
      </c>
      <c r="E11894" s="72">
        <v>0</v>
      </c>
      <c r="F11894" s="72">
        <v>0</v>
      </c>
      <c r="K11894" s="72" t="s">
        <v>3850</v>
      </c>
      <c r="L11894" s="12" t="e">
        <f>VLOOKUP(B11894,Doses!A:C,3,FALSE)</f>
        <v>#N/A</v>
      </c>
      <c r="M11894" s="44" t="e">
        <f t="shared" si="185"/>
        <v>#VALUE!</v>
      </c>
    </row>
    <row r="11895" spans="1:13" x14ac:dyDescent="0.25">
      <c r="A11895" s="72" t="s">
        <v>21</v>
      </c>
      <c r="D11895" s="72">
        <v>0</v>
      </c>
      <c r="E11895" s="72">
        <v>0</v>
      </c>
      <c r="F11895" s="72">
        <v>0</v>
      </c>
      <c r="K11895" s="72" t="s">
        <v>3850</v>
      </c>
      <c r="L11895" s="12" t="e">
        <f>VLOOKUP(B11895,Doses!A:C,3,FALSE)</f>
        <v>#N/A</v>
      </c>
      <c r="M11895" s="44" t="e">
        <f t="shared" si="185"/>
        <v>#VALUE!</v>
      </c>
    </row>
    <row r="11896" spans="1:13" x14ac:dyDescent="0.25">
      <c r="A11896" s="72" t="s">
        <v>21</v>
      </c>
      <c r="D11896" s="72">
        <v>0</v>
      </c>
      <c r="E11896" s="72">
        <v>0</v>
      </c>
      <c r="F11896" s="72">
        <v>0</v>
      </c>
      <c r="K11896" s="72" t="s">
        <v>3850</v>
      </c>
      <c r="L11896" s="12" t="e">
        <f>VLOOKUP(B11896,Doses!A:C,3,FALSE)</f>
        <v>#N/A</v>
      </c>
      <c r="M11896" s="44" t="e">
        <f t="shared" si="185"/>
        <v>#VALUE!</v>
      </c>
    </row>
    <row r="11897" spans="1:13" x14ac:dyDescent="0.25">
      <c r="A11897" s="72" t="s">
        <v>21</v>
      </c>
      <c r="D11897" s="72">
        <v>0</v>
      </c>
      <c r="E11897" s="72">
        <v>0</v>
      </c>
      <c r="F11897" s="72">
        <v>0</v>
      </c>
      <c r="K11897" s="72" t="s">
        <v>3850</v>
      </c>
      <c r="L11897" s="12" t="e">
        <f>VLOOKUP(B11897,Doses!A:C,3,FALSE)</f>
        <v>#N/A</v>
      </c>
      <c r="M11897" s="44" t="e">
        <f t="shared" si="185"/>
        <v>#VALUE!</v>
      </c>
    </row>
    <row r="11898" spans="1:13" x14ac:dyDescent="0.25">
      <c r="A11898" s="72" t="s">
        <v>21</v>
      </c>
      <c r="D11898" s="72">
        <v>0</v>
      </c>
      <c r="E11898" s="72">
        <v>0</v>
      </c>
      <c r="F11898" s="72">
        <v>0</v>
      </c>
      <c r="K11898" s="72" t="s">
        <v>3850</v>
      </c>
      <c r="L11898" s="12" t="e">
        <f>VLOOKUP(B11898,Doses!A:C,3,FALSE)</f>
        <v>#N/A</v>
      </c>
      <c r="M11898" s="44" t="e">
        <f t="shared" si="185"/>
        <v>#VALUE!</v>
      </c>
    </row>
    <row r="11899" spans="1:13" x14ac:dyDescent="0.25">
      <c r="A11899" s="72" t="s">
        <v>21</v>
      </c>
      <c r="D11899" s="72">
        <v>0</v>
      </c>
      <c r="E11899" s="72">
        <v>0</v>
      </c>
      <c r="F11899" s="72">
        <v>0</v>
      </c>
      <c r="K11899" s="72" t="s">
        <v>3850</v>
      </c>
      <c r="L11899" s="12" t="e">
        <f>VLOOKUP(B11899,Doses!A:C,3,FALSE)</f>
        <v>#N/A</v>
      </c>
      <c r="M11899" s="44" t="e">
        <f t="shared" si="185"/>
        <v>#VALUE!</v>
      </c>
    </row>
    <row r="11900" spans="1:13" x14ac:dyDescent="0.25">
      <c r="A11900" s="72" t="s">
        <v>21</v>
      </c>
      <c r="D11900" s="72">
        <v>0</v>
      </c>
      <c r="E11900" s="72">
        <v>0</v>
      </c>
      <c r="F11900" s="72">
        <v>0</v>
      </c>
      <c r="K11900" s="72" t="s">
        <v>3850</v>
      </c>
      <c r="L11900" s="12" t="e">
        <f>VLOOKUP(B11900,Doses!A:C,3,FALSE)</f>
        <v>#N/A</v>
      </c>
      <c r="M11900" s="44" t="e">
        <f t="shared" si="185"/>
        <v>#VALUE!</v>
      </c>
    </row>
    <row r="11901" spans="1:13" x14ac:dyDescent="0.25">
      <c r="A11901" s="72" t="s">
        <v>21</v>
      </c>
      <c r="D11901" s="72">
        <v>0</v>
      </c>
      <c r="E11901" s="72">
        <v>0</v>
      </c>
      <c r="F11901" s="72">
        <v>0</v>
      </c>
      <c r="K11901" s="72" t="s">
        <v>3850</v>
      </c>
      <c r="L11901" s="12" t="e">
        <f>VLOOKUP(B11901,Doses!A:C,3,FALSE)</f>
        <v>#N/A</v>
      </c>
      <c r="M11901" s="44" t="e">
        <f t="shared" si="185"/>
        <v>#VALUE!</v>
      </c>
    </row>
    <row r="11902" spans="1:13" x14ac:dyDescent="0.25">
      <c r="A11902" s="72" t="s">
        <v>21</v>
      </c>
      <c r="D11902" s="72">
        <v>0</v>
      </c>
      <c r="E11902" s="72">
        <v>0</v>
      </c>
      <c r="F11902" s="72">
        <v>0</v>
      </c>
      <c r="K11902" s="72" t="s">
        <v>3850</v>
      </c>
      <c r="L11902" s="12" t="e">
        <f>VLOOKUP(B11902,Doses!A:C,3,FALSE)</f>
        <v>#N/A</v>
      </c>
      <c r="M11902" s="44" t="e">
        <f t="shared" si="185"/>
        <v>#VALUE!</v>
      </c>
    </row>
    <row r="11903" spans="1:13" x14ac:dyDescent="0.25">
      <c r="A11903" s="72" t="s">
        <v>21</v>
      </c>
      <c r="D11903" s="72">
        <v>0</v>
      </c>
      <c r="E11903" s="72">
        <v>0</v>
      </c>
      <c r="F11903" s="72">
        <v>0</v>
      </c>
      <c r="K11903" s="72" t="s">
        <v>3850</v>
      </c>
      <c r="L11903" s="12" t="e">
        <f>VLOOKUP(B11903,Doses!A:C,3,FALSE)</f>
        <v>#N/A</v>
      </c>
      <c r="M11903" s="44" t="e">
        <f t="shared" si="185"/>
        <v>#VALUE!</v>
      </c>
    </row>
    <row r="11904" spans="1:13" x14ac:dyDescent="0.25">
      <c r="A11904" s="72" t="s">
        <v>21</v>
      </c>
      <c r="D11904" s="72">
        <v>0</v>
      </c>
      <c r="E11904" s="72">
        <v>0</v>
      </c>
      <c r="F11904" s="72">
        <v>0</v>
      </c>
      <c r="K11904" s="72" t="s">
        <v>3850</v>
      </c>
      <c r="L11904" s="12" t="e">
        <f>VLOOKUP(B11904,Doses!A:C,3,FALSE)</f>
        <v>#N/A</v>
      </c>
      <c r="M11904" s="44" t="e">
        <f t="shared" si="185"/>
        <v>#VALUE!</v>
      </c>
    </row>
    <row r="11905" spans="1:13" x14ac:dyDescent="0.25">
      <c r="A11905" s="72" t="s">
        <v>21</v>
      </c>
      <c r="D11905" s="72">
        <v>0</v>
      </c>
      <c r="E11905" s="72">
        <v>0</v>
      </c>
      <c r="F11905" s="72">
        <v>0</v>
      </c>
      <c r="K11905" s="72" t="s">
        <v>3850</v>
      </c>
      <c r="L11905" s="12" t="e">
        <f>VLOOKUP(B11905,Doses!A:C,3,FALSE)</f>
        <v>#N/A</v>
      </c>
      <c r="M11905" s="44" t="e">
        <f t="shared" si="185"/>
        <v>#VALUE!</v>
      </c>
    </row>
    <row r="11906" spans="1:13" x14ac:dyDescent="0.25">
      <c r="A11906" s="72" t="s">
        <v>21</v>
      </c>
      <c r="D11906" s="72">
        <v>0</v>
      </c>
      <c r="E11906" s="72">
        <v>0</v>
      </c>
      <c r="F11906" s="72">
        <v>0</v>
      </c>
      <c r="K11906" s="72" t="s">
        <v>3850</v>
      </c>
      <c r="L11906" s="12" t="e">
        <f>VLOOKUP(B11906,Doses!A:C,3,FALSE)</f>
        <v>#N/A</v>
      </c>
      <c r="M11906" s="44" t="e">
        <f t="shared" ref="M11906:M11969" si="186">K11906*1</f>
        <v>#VALUE!</v>
      </c>
    </row>
    <row r="11907" spans="1:13" x14ac:dyDescent="0.25">
      <c r="A11907" s="72" t="s">
        <v>21</v>
      </c>
      <c r="D11907" s="72">
        <v>0</v>
      </c>
      <c r="E11907" s="72">
        <v>0</v>
      </c>
      <c r="F11907" s="72">
        <v>0</v>
      </c>
      <c r="K11907" s="72" t="s">
        <v>3850</v>
      </c>
      <c r="L11907" s="12" t="e">
        <f>VLOOKUP(B11907,Doses!A:C,3,FALSE)</f>
        <v>#N/A</v>
      </c>
      <c r="M11907" s="44" t="e">
        <f t="shared" si="186"/>
        <v>#VALUE!</v>
      </c>
    </row>
    <row r="11908" spans="1:13" x14ac:dyDescent="0.25">
      <c r="A11908" s="72" t="s">
        <v>21</v>
      </c>
      <c r="D11908" s="72">
        <v>0</v>
      </c>
      <c r="E11908" s="72">
        <v>0</v>
      </c>
      <c r="F11908" s="72">
        <v>0</v>
      </c>
      <c r="K11908" s="72" t="s">
        <v>3850</v>
      </c>
      <c r="L11908" s="12" t="e">
        <f>VLOOKUP(B11908,Doses!A:C,3,FALSE)</f>
        <v>#N/A</v>
      </c>
      <c r="M11908" s="44" t="e">
        <f t="shared" si="186"/>
        <v>#VALUE!</v>
      </c>
    </row>
    <row r="11909" spans="1:13" x14ac:dyDescent="0.25">
      <c r="A11909" s="72" t="s">
        <v>21</v>
      </c>
      <c r="D11909" s="72">
        <v>0</v>
      </c>
      <c r="E11909" s="72">
        <v>0</v>
      </c>
      <c r="F11909" s="72">
        <v>0</v>
      </c>
      <c r="K11909" s="72" t="s">
        <v>3850</v>
      </c>
      <c r="L11909" s="12" t="e">
        <f>VLOOKUP(B11909,Doses!A:C,3,FALSE)</f>
        <v>#N/A</v>
      </c>
      <c r="M11909" s="44" t="e">
        <f t="shared" si="186"/>
        <v>#VALUE!</v>
      </c>
    </row>
    <row r="11910" spans="1:13" x14ac:dyDescent="0.25">
      <c r="A11910" s="72" t="s">
        <v>21</v>
      </c>
      <c r="D11910" s="72">
        <v>0</v>
      </c>
      <c r="E11910" s="72">
        <v>0</v>
      </c>
      <c r="F11910" s="72">
        <v>0</v>
      </c>
      <c r="K11910" s="72" t="s">
        <v>3850</v>
      </c>
      <c r="L11910" s="12" t="e">
        <f>VLOOKUP(B11910,Doses!A:C,3,FALSE)</f>
        <v>#N/A</v>
      </c>
      <c r="M11910" s="44" t="e">
        <f t="shared" si="186"/>
        <v>#VALUE!</v>
      </c>
    </row>
    <row r="11911" spans="1:13" x14ac:dyDescent="0.25">
      <c r="A11911" s="72" t="s">
        <v>21</v>
      </c>
      <c r="D11911" s="72">
        <v>0</v>
      </c>
      <c r="E11911" s="72">
        <v>0</v>
      </c>
      <c r="F11911" s="72">
        <v>0</v>
      </c>
      <c r="K11911" s="72" t="s">
        <v>3850</v>
      </c>
      <c r="L11911" s="12" t="e">
        <f>VLOOKUP(B11911,Doses!A:C,3,FALSE)</f>
        <v>#N/A</v>
      </c>
      <c r="M11911" s="44" t="e">
        <f t="shared" si="186"/>
        <v>#VALUE!</v>
      </c>
    </row>
    <row r="11912" spans="1:13" x14ac:dyDescent="0.25">
      <c r="A11912" s="72" t="s">
        <v>21</v>
      </c>
      <c r="D11912" s="72">
        <v>0</v>
      </c>
      <c r="E11912" s="72">
        <v>0</v>
      </c>
      <c r="F11912" s="72">
        <v>0</v>
      </c>
      <c r="K11912" s="72" t="s">
        <v>3850</v>
      </c>
      <c r="L11912" s="12" t="e">
        <f>VLOOKUP(B11912,Doses!A:C,3,FALSE)</f>
        <v>#N/A</v>
      </c>
      <c r="M11912" s="44" t="e">
        <f t="shared" si="186"/>
        <v>#VALUE!</v>
      </c>
    </row>
    <row r="11913" spans="1:13" x14ac:dyDescent="0.25">
      <c r="A11913" s="72" t="s">
        <v>21</v>
      </c>
      <c r="D11913" s="72">
        <v>0</v>
      </c>
      <c r="E11913" s="72">
        <v>0</v>
      </c>
      <c r="F11913" s="72">
        <v>0</v>
      </c>
      <c r="K11913" s="72" t="s">
        <v>3850</v>
      </c>
      <c r="L11913" s="12" t="e">
        <f>VLOOKUP(B11913,Doses!A:C,3,FALSE)</f>
        <v>#N/A</v>
      </c>
      <c r="M11913" s="44" t="e">
        <f t="shared" si="186"/>
        <v>#VALUE!</v>
      </c>
    </row>
    <row r="11914" spans="1:13" x14ac:dyDescent="0.25">
      <c r="A11914" s="72" t="s">
        <v>21</v>
      </c>
      <c r="D11914" s="72">
        <v>0</v>
      </c>
      <c r="E11914" s="72">
        <v>0</v>
      </c>
      <c r="F11914" s="72">
        <v>0</v>
      </c>
      <c r="K11914" s="72" t="s">
        <v>3850</v>
      </c>
      <c r="L11914" s="12" t="e">
        <f>VLOOKUP(B11914,Doses!A:C,3,FALSE)</f>
        <v>#N/A</v>
      </c>
      <c r="M11914" s="44" t="e">
        <f t="shared" si="186"/>
        <v>#VALUE!</v>
      </c>
    </row>
    <row r="11915" spans="1:13" x14ac:dyDescent="0.25">
      <c r="A11915" s="72" t="s">
        <v>21</v>
      </c>
      <c r="D11915" s="72">
        <v>0</v>
      </c>
      <c r="E11915" s="72">
        <v>0</v>
      </c>
      <c r="F11915" s="72">
        <v>0</v>
      </c>
      <c r="K11915" s="72" t="s">
        <v>3850</v>
      </c>
      <c r="L11915" s="12" t="e">
        <f>VLOOKUP(B11915,Doses!A:C,3,FALSE)</f>
        <v>#N/A</v>
      </c>
      <c r="M11915" s="44" t="e">
        <f t="shared" si="186"/>
        <v>#VALUE!</v>
      </c>
    </row>
    <row r="11916" spans="1:13" x14ac:dyDescent="0.25">
      <c r="A11916" s="72" t="s">
        <v>21</v>
      </c>
      <c r="D11916" s="72">
        <v>0</v>
      </c>
      <c r="E11916" s="72">
        <v>0</v>
      </c>
      <c r="F11916" s="72">
        <v>0</v>
      </c>
      <c r="K11916" s="72" t="s">
        <v>3850</v>
      </c>
      <c r="L11916" s="12" t="e">
        <f>VLOOKUP(B11916,Doses!A:C,3,FALSE)</f>
        <v>#N/A</v>
      </c>
      <c r="M11916" s="44" t="e">
        <f t="shared" si="186"/>
        <v>#VALUE!</v>
      </c>
    </row>
    <row r="11917" spans="1:13" x14ac:dyDescent="0.25">
      <c r="A11917" s="72" t="s">
        <v>21</v>
      </c>
      <c r="D11917" s="72">
        <v>0</v>
      </c>
      <c r="E11917" s="72">
        <v>0</v>
      </c>
      <c r="F11917" s="72">
        <v>0</v>
      </c>
      <c r="K11917" s="72" t="s">
        <v>3850</v>
      </c>
      <c r="L11917" s="12" t="e">
        <f>VLOOKUP(B11917,Doses!A:C,3,FALSE)</f>
        <v>#N/A</v>
      </c>
      <c r="M11917" s="44" t="e">
        <f t="shared" si="186"/>
        <v>#VALUE!</v>
      </c>
    </row>
    <row r="11918" spans="1:13" x14ac:dyDescent="0.25">
      <c r="A11918" s="72" t="s">
        <v>21</v>
      </c>
      <c r="D11918" s="72">
        <v>0</v>
      </c>
      <c r="E11918" s="72">
        <v>0</v>
      </c>
      <c r="F11918" s="72">
        <v>0</v>
      </c>
      <c r="K11918" s="72" t="s">
        <v>3850</v>
      </c>
      <c r="L11918" s="12" t="e">
        <f>VLOOKUP(B11918,Doses!A:C,3,FALSE)</f>
        <v>#N/A</v>
      </c>
      <c r="M11918" s="44" t="e">
        <f t="shared" si="186"/>
        <v>#VALUE!</v>
      </c>
    </row>
    <row r="11919" spans="1:13" x14ac:dyDescent="0.25">
      <c r="A11919" s="72" t="s">
        <v>21</v>
      </c>
      <c r="D11919" s="72">
        <v>0</v>
      </c>
      <c r="E11919" s="72">
        <v>0</v>
      </c>
      <c r="F11919" s="72">
        <v>0</v>
      </c>
      <c r="K11919" s="72" t="s">
        <v>3850</v>
      </c>
      <c r="L11919" s="12" t="e">
        <f>VLOOKUP(B11919,Doses!A:C,3,FALSE)</f>
        <v>#N/A</v>
      </c>
      <c r="M11919" s="44" t="e">
        <f t="shared" si="186"/>
        <v>#VALUE!</v>
      </c>
    </row>
    <row r="11920" spans="1:13" x14ac:dyDescent="0.25">
      <c r="A11920" s="72" t="s">
        <v>21</v>
      </c>
      <c r="D11920" s="72">
        <v>0</v>
      </c>
      <c r="E11920" s="72">
        <v>0</v>
      </c>
      <c r="F11920" s="72">
        <v>0</v>
      </c>
      <c r="K11920" s="72" t="s">
        <v>3850</v>
      </c>
      <c r="L11920" s="12" t="e">
        <f>VLOOKUP(B11920,Doses!A:C,3,FALSE)</f>
        <v>#N/A</v>
      </c>
      <c r="M11920" s="44" t="e">
        <f t="shared" si="186"/>
        <v>#VALUE!</v>
      </c>
    </row>
    <row r="11921" spans="1:13" x14ac:dyDescent="0.25">
      <c r="A11921" s="72" t="s">
        <v>21</v>
      </c>
      <c r="D11921" s="72">
        <v>0</v>
      </c>
      <c r="E11921" s="72">
        <v>0</v>
      </c>
      <c r="F11921" s="72">
        <v>0</v>
      </c>
      <c r="K11921" s="72" t="s">
        <v>3850</v>
      </c>
      <c r="L11921" s="12" t="e">
        <f>VLOOKUP(B11921,Doses!A:C,3,FALSE)</f>
        <v>#N/A</v>
      </c>
      <c r="M11921" s="44" t="e">
        <f t="shared" si="186"/>
        <v>#VALUE!</v>
      </c>
    </row>
    <row r="11922" spans="1:13" x14ac:dyDescent="0.25">
      <c r="A11922" s="72" t="s">
        <v>21</v>
      </c>
      <c r="D11922" s="72">
        <v>0</v>
      </c>
      <c r="E11922" s="72">
        <v>0</v>
      </c>
      <c r="F11922" s="72">
        <v>0</v>
      </c>
      <c r="K11922" s="72" t="s">
        <v>3850</v>
      </c>
      <c r="L11922" s="12" t="e">
        <f>VLOOKUP(B11922,Doses!A:C,3,FALSE)</f>
        <v>#N/A</v>
      </c>
      <c r="M11922" s="44" t="e">
        <f t="shared" si="186"/>
        <v>#VALUE!</v>
      </c>
    </row>
    <row r="11923" spans="1:13" x14ac:dyDescent="0.25">
      <c r="A11923" s="72" t="s">
        <v>21</v>
      </c>
      <c r="D11923" s="72">
        <v>0</v>
      </c>
      <c r="E11923" s="72">
        <v>0</v>
      </c>
      <c r="F11923" s="72">
        <v>0</v>
      </c>
      <c r="K11923" s="72" t="s">
        <v>3850</v>
      </c>
      <c r="L11923" s="12" t="e">
        <f>VLOOKUP(B11923,Doses!A:C,3,FALSE)</f>
        <v>#N/A</v>
      </c>
      <c r="M11923" s="44" t="e">
        <f t="shared" si="186"/>
        <v>#VALUE!</v>
      </c>
    </row>
    <row r="11924" spans="1:13" x14ac:dyDescent="0.25">
      <c r="A11924" s="72" t="s">
        <v>21</v>
      </c>
      <c r="D11924" s="72">
        <v>0</v>
      </c>
      <c r="E11924" s="72">
        <v>0</v>
      </c>
      <c r="F11924" s="72">
        <v>0</v>
      </c>
      <c r="K11924" s="72" t="s">
        <v>3850</v>
      </c>
      <c r="L11924" s="12" t="e">
        <f>VLOOKUP(B11924,Doses!A:C,3,FALSE)</f>
        <v>#N/A</v>
      </c>
      <c r="M11924" s="44" t="e">
        <f t="shared" si="186"/>
        <v>#VALUE!</v>
      </c>
    </row>
    <row r="11925" spans="1:13" x14ac:dyDescent="0.25">
      <c r="A11925" s="72" t="s">
        <v>21</v>
      </c>
      <c r="D11925" s="72">
        <v>0</v>
      </c>
      <c r="E11925" s="72">
        <v>0</v>
      </c>
      <c r="F11925" s="72">
        <v>0</v>
      </c>
      <c r="K11925" s="72" t="s">
        <v>3850</v>
      </c>
      <c r="L11925" s="12" t="e">
        <f>VLOOKUP(B11925,Doses!A:C,3,FALSE)</f>
        <v>#N/A</v>
      </c>
      <c r="M11925" s="44" t="e">
        <f t="shared" si="186"/>
        <v>#VALUE!</v>
      </c>
    </row>
    <row r="11926" spans="1:13" x14ac:dyDescent="0.25">
      <c r="A11926" s="72" t="s">
        <v>21</v>
      </c>
      <c r="D11926" s="72">
        <v>0</v>
      </c>
      <c r="E11926" s="72">
        <v>0</v>
      </c>
      <c r="F11926" s="72">
        <v>0</v>
      </c>
      <c r="K11926" s="72" t="s">
        <v>3850</v>
      </c>
      <c r="L11926" s="12" t="e">
        <f>VLOOKUP(B11926,Doses!A:C,3,FALSE)</f>
        <v>#N/A</v>
      </c>
      <c r="M11926" s="44" t="e">
        <f t="shared" si="186"/>
        <v>#VALUE!</v>
      </c>
    </row>
    <row r="11927" spans="1:13" x14ac:dyDescent="0.25">
      <c r="A11927" s="72" t="s">
        <v>21</v>
      </c>
      <c r="D11927" s="72">
        <v>0</v>
      </c>
      <c r="E11927" s="72">
        <v>0</v>
      </c>
      <c r="F11927" s="72">
        <v>0</v>
      </c>
      <c r="K11927" s="72" t="s">
        <v>3850</v>
      </c>
      <c r="L11927" s="12" t="e">
        <f>VLOOKUP(B11927,Doses!A:C,3,FALSE)</f>
        <v>#N/A</v>
      </c>
      <c r="M11927" s="44" t="e">
        <f t="shared" si="186"/>
        <v>#VALUE!</v>
      </c>
    </row>
    <row r="11928" spans="1:13" x14ac:dyDescent="0.25">
      <c r="A11928" s="72" t="s">
        <v>21</v>
      </c>
      <c r="D11928" s="72">
        <v>0</v>
      </c>
      <c r="E11928" s="72">
        <v>0</v>
      </c>
      <c r="F11928" s="72">
        <v>0</v>
      </c>
      <c r="K11928" s="72" t="s">
        <v>3850</v>
      </c>
      <c r="L11928" s="12" t="e">
        <f>VLOOKUP(B11928,Doses!A:C,3,FALSE)</f>
        <v>#N/A</v>
      </c>
      <c r="M11928" s="44" t="e">
        <f t="shared" si="186"/>
        <v>#VALUE!</v>
      </c>
    </row>
    <row r="11929" spans="1:13" x14ac:dyDescent="0.25">
      <c r="A11929" s="72" t="s">
        <v>21</v>
      </c>
      <c r="D11929" s="72">
        <v>0</v>
      </c>
      <c r="E11929" s="72">
        <v>0</v>
      </c>
      <c r="F11929" s="72">
        <v>0</v>
      </c>
      <c r="K11929" s="72" t="s">
        <v>3850</v>
      </c>
      <c r="L11929" s="12" t="e">
        <f>VLOOKUP(B11929,Doses!A:C,3,FALSE)</f>
        <v>#N/A</v>
      </c>
      <c r="M11929" s="44" t="e">
        <f t="shared" si="186"/>
        <v>#VALUE!</v>
      </c>
    </row>
    <row r="11930" spans="1:13" x14ac:dyDescent="0.25">
      <c r="A11930" s="72" t="s">
        <v>21</v>
      </c>
      <c r="D11930" s="72">
        <v>0</v>
      </c>
      <c r="E11930" s="72">
        <v>0</v>
      </c>
      <c r="F11930" s="72">
        <v>0</v>
      </c>
      <c r="K11930" s="72" t="s">
        <v>3850</v>
      </c>
      <c r="L11930" s="12" t="e">
        <f>VLOOKUP(B11930,Doses!A:C,3,FALSE)</f>
        <v>#N/A</v>
      </c>
      <c r="M11930" s="44" t="e">
        <f t="shared" si="186"/>
        <v>#VALUE!</v>
      </c>
    </row>
    <row r="11931" spans="1:13" x14ac:dyDescent="0.25">
      <c r="A11931" s="72" t="s">
        <v>21</v>
      </c>
      <c r="D11931" s="72">
        <v>0</v>
      </c>
      <c r="E11931" s="72">
        <v>0</v>
      </c>
      <c r="F11931" s="72">
        <v>0</v>
      </c>
      <c r="K11931" s="72" t="s">
        <v>3850</v>
      </c>
      <c r="L11931" s="12" t="e">
        <f>VLOOKUP(B11931,Doses!A:C,3,FALSE)</f>
        <v>#N/A</v>
      </c>
      <c r="M11931" s="44" t="e">
        <f t="shared" si="186"/>
        <v>#VALUE!</v>
      </c>
    </row>
    <row r="11932" spans="1:13" x14ac:dyDescent="0.25">
      <c r="A11932" s="72" t="s">
        <v>21</v>
      </c>
      <c r="D11932" s="72">
        <v>0</v>
      </c>
      <c r="E11932" s="72">
        <v>0</v>
      </c>
      <c r="F11932" s="72">
        <v>0</v>
      </c>
      <c r="K11932" s="72" t="s">
        <v>3850</v>
      </c>
      <c r="L11932" s="12" t="e">
        <f>VLOOKUP(B11932,Doses!A:C,3,FALSE)</f>
        <v>#N/A</v>
      </c>
      <c r="M11932" s="44" t="e">
        <f t="shared" si="186"/>
        <v>#VALUE!</v>
      </c>
    </row>
    <row r="11933" spans="1:13" x14ac:dyDescent="0.25">
      <c r="A11933" s="72" t="s">
        <v>21</v>
      </c>
      <c r="D11933" s="72">
        <v>0</v>
      </c>
      <c r="E11933" s="72">
        <v>0</v>
      </c>
      <c r="F11933" s="72">
        <v>0</v>
      </c>
      <c r="K11933" s="72" t="s">
        <v>3850</v>
      </c>
      <c r="L11933" s="12" t="e">
        <f>VLOOKUP(B11933,Doses!A:C,3,FALSE)</f>
        <v>#N/A</v>
      </c>
      <c r="M11933" s="44" t="e">
        <f t="shared" si="186"/>
        <v>#VALUE!</v>
      </c>
    </row>
    <row r="11934" spans="1:13" x14ac:dyDescent="0.25">
      <c r="A11934" s="72" t="s">
        <v>21</v>
      </c>
      <c r="D11934" s="72">
        <v>0</v>
      </c>
      <c r="E11934" s="72">
        <v>0</v>
      </c>
      <c r="F11934" s="72">
        <v>0</v>
      </c>
      <c r="K11934" s="72" t="s">
        <v>3850</v>
      </c>
      <c r="L11934" s="12" t="e">
        <f>VLOOKUP(B11934,Doses!A:C,3,FALSE)</f>
        <v>#N/A</v>
      </c>
      <c r="M11934" s="44" t="e">
        <f t="shared" si="186"/>
        <v>#VALUE!</v>
      </c>
    </row>
    <row r="11935" spans="1:13" x14ac:dyDescent="0.25">
      <c r="A11935" s="72" t="s">
        <v>21</v>
      </c>
      <c r="D11935" s="72">
        <v>0</v>
      </c>
      <c r="E11935" s="72">
        <v>0</v>
      </c>
      <c r="F11935" s="72">
        <v>0</v>
      </c>
      <c r="K11935" s="72" t="s">
        <v>3850</v>
      </c>
      <c r="L11935" s="12" t="e">
        <f>VLOOKUP(B11935,Doses!A:C,3,FALSE)</f>
        <v>#N/A</v>
      </c>
      <c r="M11935" s="44" t="e">
        <f t="shared" si="186"/>
        <v>#VALUE!</v>
      </c>
    </row>
    <row r="11936" spans="1:13" x14ac:dyDescent="0.25">
      <c r="A11936" s="72" t="s">
        <v>21</v>
      </c>
      <c r="D11936" s="72">
        <v>0</v>
      </c>
      <c r="E11936" s="72">
        <v>0</v>
      </c>
      <c r="F11936" s="72">
        <v>0</v>
      </c>
      <c r="K11936" s="72" t="s">
        <v>3850</v>
      </c>
      <c r="L11936" s="12" t="e">
        <f>VLOOKUP(B11936,Doses!A:C,3,FALSE)</f>
        <v>#N/A</v>
      </c>
      <c r="M11936" s="44" t="e">
        <f t="shared" si="186"/>
        <v>#VALUE!</v>
      </c>
    </row>
    <row r="11937" spans="1:13" x14ac:dyDescent="0.25">
      <c r="A11937" s="72" t="s">
        <v>21</v>
      </c>
      <c r="D11937" s="72">
        <v>0</v>
      </c>
      <c r="E11937" s="72">
        <v>0</v>
      </c>
      <c r="F11937" s="72">
        <v>0</v>
      </c>
      <c r="K11937" s="72" t="s">
        <v>3850</v>
      </c>
      <c r="L11937" s="12" t="e">
        <f>VLOOKUP(B11937,Doses!A:C,3,FALSE)</f>
        <v>#N/A</v>
      </c>
      <c r="M11937" s="44" t="e">
        <f t="shared" si="186"/>
        <v>#VALUE!</v>
      </c>
    </row>
    <row r="11938" spans="1:13" x14ac:dyDescent="0.25">
      <c r="A11938" s="72" t="s">
        <v>21</v>
      </c>
      <c r="D11938" s="72">
        <v>0</v>
      </c>
      <c r="E11938" s="72">
        <v>0</v>
      </c>
      <c r="F11938" s="72">
        <v>0</v>
      </c>
      <c r="K11938" s="72" t="s">
        <v>3850</v>
      </c>
      <c r="L11938" s="12" t="e">
        <f>VLOOKUP(B11938,Doses!A:C,3,FALSE)</f>
        <v>#N/A</v>
      </c>
      <c r="M11938" s="44" t="e">
        <f t="shared" si="186"/>
        <v>#VALUE!</v>
      </c>
    </row>
    <row r="11939" spans="1:13" x14ac:dyDescent="0.25">
      <c r="A11939" s="72" t="s">
        <v>21</v>
      </c>
      <c r="D11939" s="72">
        <v>0</v>
      </c>
      <c r="E11939" s="72">
        <v>0</v>
      </c>
      <c r="F11939" s="72">
        <v>0</v>
      </c>
      <c r="K11939" s="72" t="s">
        <v>3850</v>
      </c>
      <c r="L11939" s="12" t="e">
        <f>VLOOKUP(B11939,Doses!A:C,3,FALSE)</f>
        <v>#N/A</v>
      </c>
      <c r="M11939" s="44" t="e">
        <f t="shared" si="186"/>
        <v>#VALUE!</v>
      </c>
    </row>
    <row r="11940" spans="1:13" x14ac:dyDescent="0.25">
      <c r="A11940" s="72" t="s">
        <v>21</v>
      </c>
      <c r="D11940" s="72">
        <v>0</v>
      </c>
      <c r="E11940" s="72">
        <v>0</v>
      </c>
      <c r="F11940" s="72">
        <v>0</v>
      </c>
      <c r="K11940" s="72" t="s">
        <v>3850</v>
      </c>
      <c r="L11940" s="12" t="e">
        <f>VLOOKUP(B11940,Doses!A:C,3,FALSE)</f>
        <v>#N/A</v>
      </c>
      <c r="M11940" s="44" t="e">
        <f t="shared" si="186"/>
        <v>#VALUE!</v>
      </c>
    </row>
    <row r="11941" spans="1:13" x14ac:dyDescent="0.25">
      <c r="A11941" s="72" t="s">
        <v>21</v>
      </c>
      <c r="D11941" s="72">
        <v>0</v>
      </c>
      <c r="E11941" s="72">
        <v>0</v>
      </c>
      <c r="F11941" s="72">
        <v>0</v>
      </c>
      <c r="K11941" s="72" t="s">
        <v>3850</v>
      </c>
      <c r="L11941" s="12" t="e">
        <f>VLOOKUP(B11941,Doses!A:C,3,FALSE)</f>
        <v>#N/A</v>
      </c>
      <c r="M11941" s="44" t="e">
        <f t="shared" si="186"/>
        <v>#VALUE!</v>
      </c>
    </row>
    <row r="11942" spans="1:13" x14ac:dyDescent="0.25">
      <c r="A11942" s="72" t="s">
        <v>21</v>
      </c>
      <c r="D11942" s="72">
        <v>0</v>
      </c>
      <c r="E11942" s="72">
        <v>0</v>
      </c>
      <c r="F11942" s="72">
        <v>0</v>
      </c>
      <c r="K11942" s="72" t="s">
        <v>3850</v>
      </c>
      <c r="L11942" s="12" t="e">
        <f>VLOOKUP(B11942,Doses!A:C,3,FALSE)</f>
        <v>#N/A</v>
      </c>
      <c r="M11942" s="44" t="e">
        <f t="shared" si="186"/>
        <v>#VALUE!</v>
      </c>
    </row>
    <row r="11943" spans="1:13" x14ac:dyDescent="0.25">
      <c r="A11943" s="72" t="s">
        <v>21</v>
      </c>
      <c r="D11943" s="72">
        <v>0</v>
      </c>
      <c r="E11943" s="72">
        <v>0</v>
      </c>
      <c r="F11943" s="72">
        <v>0</v>
      </c>
      <c r="K11943" s="72" t="s">
        <v>3850</v>
      </c>
      <c r="L11943" s="12" t="e">
        <f>VLOOKUP(B11943,Doses!A:C,3,FALSE)</f>
        <v>#N/A</v>
      </c>
      <c r="M11943" s="44" t="e">
        <f t="shared" si="186"/>
        <v>#VALUE!</v>
      </c>
    </row>
    <row r="11944" spans="1:13" x14ac:dyDescent="0.25">
      <c r="A11944" s="72" t="s">
        <v>21</v>
      </c>
      <c r="D11944" s="72">
        <v>0</v>
      </c>
      <c r="E11944" s="72">
        <v>0</v>
      </c>
      <c r="F11944" s="72">
        <v>0</v>
      </c>
      <c r="K11944" s="72" t="s">
        <v>3850</v>
      </c>
      <c r="L11944" s="12" t="e">
        <f>VLOOKUP(B11944,Doses!A:C,3,FALSE)</f>
        <v>#N/A</v>
      </c>
      <c r="M11944" s="44" t="e">
        <f t="shared" si="186"/>
        <v>#VALUE!</v>
      </c>
    </row>
    <row r="11945" spans="1:13" x14ac:dyDescent="0.25">
      <c r="A11945" s="72" t="s">
        <v>21</v>
      </c>
      <c r="D11945" s="72">
        <v>0</v>
      </c>
      <c r="E11945" s="72">
        <v>0</v>
      </c>
      <c r="F11945" s="72">
        <v>0</v>
      </c>
      <c r="K11945" s="72" t="s">
        <v>3850</v>
      </c>
      <c r="L11945" s="12" t="e">
        <f>VLOOKUP(B11945,Doses!A:C,3,FALSE)</f>
        <v>#N/A</v>
      </c>
      <c r="M11945" s="44" t="e">
        <f t="shared" si="186"/>
        <v>#VALUE!</v>
      </c>
    </row>
    <row r="11946" spans="1:13" x14ac:dyDescent="0.25">
      <c r="A11946" s="72" t="s">
        <v>21</v>
      </c>
      <c r="D11946" s="72">
        <v>0</v>
      </c>
      <c r="E11946" s="72">
        <v>0</v>
      </c>
      <c r="F11946" s="72">
        <v>0</v>
      </c>
      <c r="K11946" s="72" t="s">
        <v>3850</v>
      </c>
      <c r="L11946" s="12" t="e">
        <f>VLOOKUP(B11946,Doses!A:C,3,FALSE)</f>
        <v>#N/A</v>
      </c>
      <c r="M11946" s="44" t="e">
        <f t="shared" si="186"/>
        <v>#VALUE!</v>
      </c>
    </row>
    <row r="11947" spans="1:13" x14ac:dyDescent="0.25">
      <c r="A11947" s="72" t="s">
        <v>21</v>
      </c>
      <c r="D11947" s="72">
        <v>0</v>
      </c>
      <c r="E11947" s="72">
        <v>0</v>
      </c>
      <c r="F11947" s="72">
        <v>0</v>
      </c>
      <c r="K11947" s="72" t="s">
        <v>3850</v>
      </c>
      <c r="L11947" s="12" t="e">
        <f>VLOOKUP(B11947,Doses!A:C,3,FALSE)</f>
        <v>#N/A</v>
      </c>
      <c r="M11947" s="44" t="e">
        <f t="shared" si="186"/>
        <v>#VALUE!</v>
      </c>
    </row>
    <row r="11948" spans="1:13" x14ac:dyDescent="0.25">
      <c r="A11948" s="72" t="s">
        <v>21</v>
      </c>
      <c r="D11948" s="72">
        <v>0</v>
      </c>
      <c r="E11948" s="72">
        <v>0</v>
      </c>
      <c r="F11948" s="72">
        <v>0</v>
      </c>
      <c r="K11948" s="72" t="s">
        <v>3850</v>
      </c>
      <c r="L11948" s="12" t="e">
        <f>VLOOKUP(B11948,Doses!A:C,3,FALSE)</f>
        <v>#N/A</v>
      </c>
      <c r="M11948" s="44" t="e">
        <f t="shared" si="186"/>
        <v>#VALUE!</v>
      </c>
    </row>
    <row r="11949" spans="1:13" x14ac:dyDescent="0.25">
      <c r="A11949" s="72" t="s">
        <v>21</v>
      </c>
      <c r="D11949" s="72">
        <v>0</v>
      </c>
      <c r="E11949" s="72">
        <v>0</v>
      </c>
      <c r="F11949" s="72">
        <v>0</v>
      </c>
      <c r="K11949" s="72" t="s">
        <v>3850</v>
      </c>
      <c r="L11949" s="12" t="e">
        <f>VLOOKUP(B11949,Doses!A:C,3,FALSE)</f>
        <v>#N/A</v>
      </c>
      <c r="M11949" s="44" t="e">
        <f t="shared" si="186"/>
        <v>#VALUE!</v>
      </c>
    </row>
    <row r="11950" spans="1:13" x14ac:dyDescent="0.25">
      <c r="A11950" s="72" t="s">
        <v>21</v>
      </c>
      <c r="D11950" s="72">
        <v>0</v>
      </c>
      <c r="E11950" s="72">
        <v>0</v>
      </c>
      <c r="F11950" s="72">
        <v>0</v>
      </c>
      <c r="K11950" s="72" t="s">
        <v>3850</v>
      </c>
      <c r="L11950" s="12" t="e">
        <f>VLOOKUP(B11950,Doses!A:C,3,FALSE)</f>
        <v>#N/A</v>
      </c>
      <c r="M11950" s="44" t="e">
        <f t="shared" si="186"/>
        <v>#VALUE!</v>
      </c>
    </row>
    <row r="11951" spans="1:13" x14ac:dyDescent="0.25">
      <c r="A11951" s="72" t="s">
        <v>21</v>
      </c>
      <c r="D11951" s="72">
        <v>0</v>
      </c>
      <c r="E11951" s="72">
        <v>0</v>
      </c>
      <c r="F11951" s="72">
        <v>0</v>
      </c>
      <c r="K11951" s="72" t="s">
        <v>3850</v>
      </c>
      <c r="L11951" s="12" t="e">
        <f>VLOOKUP(B11951,Doses!A:C,3,FALSE)</f>
        <v>#N/A</v>
      </c>
      <c r="M11951" s="44" t="e">
        <f t="shared" si="186"/>
        <v>#VALUE!</v>
      </c>
    </row>
    <row r="11952" spans="1:13" x14ac:dyDescent="0.25">
      <c r="A11952" s="72" t="s">
        <v>21</v>
      </c>
      <c r="D11952" s="72">
        <v>0</v>
      </c>
      <c r="E11952" s="72">
        <v>0</v>
      </c>
      <c r="F11952" s="72">
        <v>0</v>
      </c>
      <c r="K11952" s="72" t="s">
        <v>3850</v>
      </c>
      <c r="L11952" s="12" t="e">
        <f>VLOOKUP(B11952,Doses!A:C,3,FALSE)</f>
        <v>#N/A</v>
      </c>
      <c r="M11952" s="44" t="e">
        <f t="shared" si="186"/>
        <v>#VALUE!</v>
      </c>
    </row>
    <row r="11953" spans="1:13" x14ac:dyDescent="0.25">
      <c r="A11953" s="72" t="s">
        <v>21</v>
      </c>
      <c r="D11953" s="72">
        <v>0</v>
      </c>
      <c r="E11953" s="72">
        <v>0</v>
      </c>
      <c r="F11953" s="72">
        <v>0</v>
      </c>
      <c r="K11953" s="72" t="s">
        <v>3850</v>
      </c>
      <c r="L11953" s="12" t="e">
        <f>VLOOKUP(B11953,Doses!A:C,3,FALSE)</f>
        <v>#N/A</v>
      </c>
      <c r="M11953" s="44" t="e">
        <f t="shared" si="186"/>
        <v>#VALUE!</v>
      </c>
    </row>
    <row r="11954" spans="1:13" x14ac:dyDescent="0.25">
      <c r="A11954" s="72" t="s">
        <v>21</v>
      </c>
      <c r="D11954" s="72">
        <v>0</v>
      </c>
      <c r="E11954" s="72">
        <v>0</v>
      </c>
      <c r="F11954" s="72">
        <v>0</v>
      </c>
      <c r="K11954" s="72" t="s">
        <v>3850</v>
      </c>
      <c r="L11954" s="12" t="e">
        <f>VLOOKUP(B11954,Doses!A:C,3,FALSE)</f>
        <v>#N/A</v>
      </c>
      <c r="M11954" s="44" t="e">
        <f t="shared" si="186"/>
        <v>#VALUE!</v>
      </c>
    </row>
    <row r="11955" spans="1:13" x14ac:dyDescent="0.25">
      <c r="A11955" s="72" t="s">
        <v>21</v>
      </c>
      <c r="D11955" s="72">
        <v>0</v>
      </c>
      <c r="E11955" s="72">
        <v>0</v>
      </c>
      <c r="F11955" s="72">
        <v>0</v>
      </c>
      <c r="K11955" s="72" t="s">
        <v>3850</v>
      </c>
      <c r="L11955" s="12" t="e">
        <f>VLOOKUP(B11955,Doses!A:C,3,FALSE)</f>
        <v>#N/A</v>
      </c>
      <c r="M11955" s="44" t="e">
        <f t="shared" si="186"/>
        <v>#VALUE!</v>
      </c>
    </row>
    <row r="11956" spans="1:13" x14ac:dyDescent="0.25">
      <c r="A11956" s="72" t="s">
        <v>21</v>
      </c>
      <c r="D11956" s="72">
        <v>0</v>
      </c>
      <c r="E11956" s="72">
        <v>0</v>
      </c>
      <c r="F11956" s="72">
        <v>0</v>
      </c>
      <c r="K11956" s="72" t="s">
        <v>3850</v>
      </c>
      <c r="L11956" s="12" t="e">
        <f>VLOOKUP(B11956,Doses!A:C,3,FALSE)</f>
        <v>#N/A</v>
      </c>
      <c r="M11956" s="44" t="e">
        <f t="shared" si="186"/>
        <v>#VALUE!</v>
      </c>
    </row>
    <row r="11957" spans="1:13" x14ac:dyDescent="0.25">
      <c r="A11957" s="72" t="s">
        <v>21</v>
      </c>
      <c r="D11957" s="72">
        <v>0</v>
      </c>
      <c r="E11957" s="72">
        <v>0</v>
      </c>
      <c r="F11957" s="72">
        <v>0</v>
      </c>
      <c r="K11957" s="72" t="s">
        <v>3850</v>
      </c>
      <c r="L11957" s="12" t="e">
        <f>VLOOKUP(B11957,Doses!A:C,3,FALSE)</f>
        <v>#N/A</v>
      </c>
      <c r="M11957" s="44" t="e">
        <f t="shared" si="186"/>
        <v>#VALUE!</v>
      </c>
    </row>
    <row r="11958" spans="1:13" x14ac:dyDescent="0.25">
      <c r="A11958" s="72" t="s">
        <v>21</v>
      </c>
      <c r="D11958" s="72">
        <v>0</v>
      </c>
      <c r="E11958" s="72">
        <v>0</v>
      </c>
      <c r="F11958" s="72">
        <v>0</v>
      </c>
      <c r="K11958" s="72" t="s">
        <v>3850</v>
      </c>
      <c r="L11958" s="12" t="e">
        <f>VLOOKUP(B11958,Doses!A:C,3,FALSE)</f>
        <v>#N/A</v>
      </c>
      <c r="M11958" s="44" t="e">
        <f t="shared" si="186"/>
        <v>#VALUE!</v>
      </c>
    </row>
    <row r="11959" spans="1:13" x14ac:dyDescent="0.25">
      <c r="A11959" s="72" t="s">
        <v>21</v>
      </c>
      <c r="D11959" s="72">
        <v>0</v>
      </c>
      <c r="E11959" s="72">
        <v>0</v>
      </c>
      <c r="F11959" s="72">
        <v>0</v>
      </c>
      <c r="K11959" s="72" t="s">
        <v>3850</v>
      </c>
      <c r="L11959" s="12" t="e">
        <f>VLOOKUP(B11959,Doses!A:C,3,FALSE)</f>
        <v>#N/A</v>
      </c>
      <c r="M11959" s="44" t="e">
        <f t="shared" si="186"/>
        <v>#VALUE!</v>
      </c>
    </row>
    <row r="11960" spans="1:13" x14ac:dyDescent="0.25">
      <c r="A11960" s="72" t="s">
        <v>21</v>
      </c>
      <c r="D11960" s="72">
        <v>0</v>
      </c>
      <c r="E11960" s="72">
        <v>0</v>
      </c>
      <c r="F11960" s="72">
        <v>0</v>
      </c>
      <c r="K11960" s="72" t="s">
        <v>3850</v>
      </c>
      <c r="L11960" s="12" t="e">
        <f>VLOOKUP(B11960,Doses!A:C,3,FALSE)</f>
        <v>#N/A</v>
      </c>
      <c r="M11960" s="44" t="e">
        <f t="shared" si="186"/>
        <v>#VALUE!</v>
      </c>
    </row>
    <row r="11961" spans="1:13" x14ac:dyDescent="0.25">
      <c r="A11961" s="72" t="s">
        <v>21</v>
      </c>
      <c r="D11961" s="72">
        <v>0</v>
      </c>
      <c r="E11961" s="72">
        <v>0</v>
      </c>
      <c r="F11961" s="72">
        <v>0</v>
      </c>
      <c r="K11961" s="72" t="s">
        <v>3850</v>
      </c>
      <c r="L11961" s="12" t="e">
        <f>VLOOKUP(B11961,Doses!A:C,3,FALSE)</f>
        <v>#N/A</v>
      </c>
      <c r="M11961" s="44" t="e">
        <f t="shared" si="186"/>
        <v>#VALUE!</v>
      </c>
    </row>
    <row r="11962" spans="1:13" x14ac:dyDescent="0.25">
      <c r="A11962" s="72" t="s">
        <v>21</v>
      </c>
      <c r="D11962" s="72">
        <v>0</v>
      </c>
      <c r="E11962" s="72">
        <v>0</v>
      </c>
      <c r="F11962" s="72">
        <v>0</v>
      </c>
      <c r="K11962" s="72" t="s">
        <v>3850</v>
      </c>
      <c r="L11962" s="12" t="e">
        <f>VLOOKUP(B11962,Doses!A:C,3,FALSE)</f>
        <v>#N/A</v>
      </c>
      <c r="M11962" s="44" t="e">
        <f t="shared" si="186"/>
        <v>#VALUE!</v>
      </c>
    </row>
    <row r="11963" spans="1:13" x14ac:dyDescent="0.25">
      <c r="A11963" s="72" t="s">
        <v>21</v>
      </c>
      <c r="D11963" s="72">
        <v>0</v>
      </c>
      <c r="E11963" s="72">
        <v>0</v>
      </c>
      <c r="F11963" s="72">
        <v>0</v>
      </c>
      <c r="K11963" s="72" t="s">
        <v>3850</v>
      </c>
      <c r="L11963" s="12" t="e">
        <f>VLOOKUP(B11963,Doses!A:C,3,FALSE)</f>
        <v>#N/A</v>
      </c>
      <c r="M11963" s="44" t="e">
        <f t="shared" si="186"/>
        <v>#VALUE!</v>
      </c>
    </row>
    <row r="11964" spans="1:13" x14ac:dyDescent="0.25">
      <c r="A11964" s="72" t="s">
        <v>21</v>
      </c>
      <c r="D11964" s="72">
        <v>0</v>
      </c>
      <c r="E11964" s="72">
        <v>0</v>
      </c>
      <c r="F11964" s="72">
        <v>0</v>
      </c>
      <c r="K11964" s="72" t="s">
        <v>3850</v>
      </c>
      <c r="L11964" s="12" t="e">
        <f>VLOOKUP(B11964,Doses!A:C,3,FALSE)</f>
        <v>#N/A</v>
      </c>
      <c r="M11964" s="44" t="e">
        <f t="shared" si="186"/>
        <v>#VALUE!</v>
      </c>
    </row>
    <row r="11965" spans="1:13" x14ac:dyDescent="0.25">
      <c r="A11965" s="72" t="s">
        <v>21</v>
      </c>
      <c r="D11965" s="72">
        <v>0</v>
      </c>
      <c r="E11965" s="72">
        <v>0</v>
      </c>
      <c r="F11965" s="72">
        <v>0</v>
      </c>
      <c r="K11965" s="72" t="s">
        <v>3850</v>
      </c>
      <c r="L11965" s="12" t="e">
        <f>VLOOKUP(B11965,Doses!A:C,3,FALSE)</f>
        <v>#N/A</v>
      </c>
      <c r="M11965" s="44" t="e">
        <f t="shared" si="186"/>
        <v>#VALUE!</v>
      </c>
    </row>
    <row r="11966" spans="1:13" x14ac:dyDescent="0.25">
      <c r="A11966" s="72" t="s">
        <v>21</v>
      </c>
      <c r="D11966" s="72">
        <v>0</v>
      </c>
      <c r="E11966" s="72">
        <v>0</v>
      </c>
      <c r="F11966" s="72">
        <v>0</v>
      </c>
      <c r="K11966" s="72" t="s">
        <v>3850</v>
      </c>
      <c r="L11966" s="12" t="e">
        <f>VLOOKUP(B11966,Doses!A:C,3,FALSE)</f>
        <v>#N/A</v>
      </c>
      <c r="M11966" s="44" t="e">
        <f t="shared" si="186"/>
        <v>#VALUE!</v>
      </c>
    </row>
    <row r="11967" spans="1:13" x14ac:dyDescent="0.25">
      <c r="A11967" s="72" t="s">
        <v>21</v>
      </c>
      <c r="D11967" s="72">
        <v>0</v>
      </c>
      <c r="E11967" s="72">
        <v>0</v>
      </c>
      <c r="F11967" s="72">
        <v>0</v>
      </c>
      <c r="K11967" s="72" t="s">
        <v>3850</v>
      </c>
      <c r="L11967" s="12" t="e">
        <f>VLOOKUP(B11967,Doses!A:C,3,FALSE)</f>
        <v>#N/A</v>
      </c>
      <c r="M11967" s="44" t="e">
        <f t="shared" si="186"/>
        <v>#VALUE!</v>
      </c>
    </row>
    <row r="11968" spans="1:13" x14ac:dyDescent="0.25">
      <c r="A11968" s="72" t="s">
        <v>21</v>
      </c>
      <c r="D11968" s="72">
        <v>0</v>
      </c>
      <c r="E11968" s="72">
        <v>0</v>
      </c>
      <c r="F11968" s="72">
        <v>0</v>
      </c>
      <c r="K11968" s="72" t="s">
        <v>3850</v>
      </c>
      <c r="L11968" s="12" t="e">
        <f>VLOOKUP(B11968,Doses!A:C,3,FALSE)</f>
        <v>#N/A</v>
      </c>
      <c r="M11968" s="44" t="e">
        <f t="shared" si="186"/>
        <v>#VALUE!</v>
      </c>
    </row>
    <row r="11969" spans="1:13" x14ac:dyDescent="0.25">
      <c r="A11969" s="72" t="s">
        <v>21</v>
      </c>
      <c r="D11969" s="72">
        <v>0</v>
      </c>
      <c r="E11969" s="72">
        <v>0</v>
      </c>
      <c r="F11969" s="72">
        <v>0</v>
      </c>
      <c r="K11969" s="72" t="s">
        <v>3850</v>
      </c>
      <c r="L11969" s="12" t="e">
        <f>VLOOKUP(B11969,Doses!A:C,3,FALSE)</f>
        <v>#N/A</v>
      </c>
      <c r="M11969" s="44" t="e">
        <f t="shared" si="186"/>
        <v>#VALUE!</v>
      </c>
    </row>
    <row r="11970" spans="1:13" x14ac:dyDescent="0.25">
      <c r="A11970" s="72" t="s">
        <v>21</v>
      </c>
      <c r="D11970" s="72">
        <v>0</v>
      </c>
      <c r="E11970" s="72">
        <v>0</v>
      </c>
      <c r="F11970" s="72">
        <v>0</v>
      </c>
      <c r="K11970" s="72" t="s">
        <v>3850</v>
      </c>
      <c r="L11970" s="12" t="e">
        <f>VLOOKUP(B11970,Doses!A:C,3,FALSE)</f>
        <v>#N/A</v>
      </c>
      <c r="M11970" s="44" t="e">
        <f t="shared" ref="M11970:M12033" si="187">K11970*1</f>
        <v>#VALUE!</v>
      </c>
    </row>
    <row r="11971" spans="1:13" x14ac:dyDescent="0.25">
      <c r="A11971" s="72" t="s">
        <v>21</v>
      </c>
      <c r="D11971" s="72">
        <v>0</v>
      </c>
      <c r="E11971" s="72">
        <v>0</v>
      </c>
      <c r="F11971" s="72">
        <v>0</v>
      </c>
      <c r="K11971" s="72" t="s">
        <v>3850</v>
      </c>
      <c r="L11971" s="12" t="e">
        <f>VLOOKUP(B11971,Doses!A:C,3,FALSE)</f>
        <v>#N/A</v>
      </c>
      <c r="M11971" s="44" t="e">
        <f t="shared" si="187"/>
        <v>#VALUE!</v>
      </c>
    </row>
    <row r="11972" spans="1:13" x14ac:dyDescent="0.25">
      <c r="A11972" s="72" t="s">
        <v>21</v>
      </c>
      <c r="D11972" s="72">
        <v>0</v>
      </c>
      <c r="E11972" s="72">
        <v>0</v>
      </c>
      <c r="F11972" s="72">
        <v>0</v>
      </c>
      <c r="K11972" s="72" t="s">
        <v>3850</v>
      </c>
      <c r="L11972" s="12" t="e">
        <f>VLOOKUP(B11972,Doses!A:C,3,FALSE)</f>
        <v>#N/A</v>
      </c>
      <c r="M11972" s="44" t="e">
        <f t="shared" si="187"/>
        <v>#VALUE!</v>
      </c>
    </row>
    <row r="11973" spans="1:13" x14ac:dyDescent="0.25">
      <c r="A11973" s="72" t="s">
        <v>21</v>
      </c>
      <c r="D11973" s="72">
        <v>0</v>
      </c>
      <c r="E11973" s="72">
        <v>0</v>
      </c>
      <c r="F11973" s="72">
        <v>0</v>
      </c>
      <c r="K11973" s="72" t="s">
        <v>3850</v>
      </c>
      <c r="L11973" s="12" t="e">
        <f>VLOOKUP(B11973,Doses!A:C,3,FALSE)</f>
        <v>#N/A</v>
      </c>
      <c r="M11973" s="44" t="e">
        <f t="shared" si="187"/>
        <v>#VALUE!</v>
      </c>
    </row>
    <row r="11974" spans="1:13" x14ac:dyDescent="0.25">
      <c r="A11974" s="72" t="s">
        <v>21</v>
      </c>
      <c r="D11974" s="72">
        <v>0</v>
      </c>
      <c r="E11974" s="72">
        <v>0</v>
      </c>
      <c r="F11974" s="72">
        <v>0</v>
      </c>
      <c r="K11974" s="72" t="s">
        <v>3850</v>
      </c>
      <c r="L11974" s="12" t="e">
        <f>VLOOKUP(B11974,Doses!A:C,3,FALSE)</f>
        <v>#N/A</v>
      </c>
      <c r="M11974" s="44" t="e">
        <f t="shared" si="187"/>
        <v>#VALUE!</v>
      </c>
    </row>
    <row r="11975" spans="1:13" x14ac:dyDescent="0.25">
      <c r="A11975" s="72" t="s">
        <v>21</v>
      </c>
      <c r="D11975" s="72">
        <v>0</v>
      </c>
      <c r="E11975" s="72">
        <v>0</v>
      </c>
      <c r="F11975" s="72">
        <v>0</v>
      </c>
      <c r="K11975" s="72" t="s">
        <v>3850</v>
      </c>
      <c r="L11975" s="12" t="e">
        <f>VLOOKUP(B11975,Doses!A:C,3,FALSE)</f>
        <v>#N/A</v>
      </c>
      <c r="M11975" s="44" t="e">
        <f t="shared" si="187"/>
        <v>#VALUE!</v>
      </c>
    </row>
    <row r="11976" spans="1:13" x14ac:dyDescent="0.25">
      <c r="A11976" s="72" t="s">
        <v>21</v>
      </c>
      <c r="D11976" s="72">
        <v>0</v>
      </c>
      <c r="E11976" s="72">
        <v>0</v>
      </c>
      <c r="F11976" s="72">
        <v>0</v>
      </c>
      <c r="K11976" s="72" t="s">
        <v>3850</v>
      </c>
      <c r="L11976" s="12" t="e">
        <f>VLOOKUP(B11976,Doses!A:C,3,FALSE)</f>
        <v>#N/A</v>
      </c>
      <c r="M11976" s="44" t="e">
        <f t="shared" si="187"/>
        <v>#VALUE!</v>
      </c>
    </row>
    <row r="11977" spans="1:13" x14ac:dyDescent="0.25">
      <c r="A11977" s="72" t="s">
        <v>21</v>
      </c>
      <c r="D11977" s="72">
        <v>0</v>
      </c>
      <c r="E11977" s="72">
        <v>0</v>
      </c>
      <c r="F11977" s="72">
        <v>0</v>
      </c>
      <c r="K11977" s="72" t="s">
        <v>3850</v>
      </c>
      <c r="L11977" s="12" t="e">
        <f>VLOOKUP(B11977,Doses!A:C,3,FALSE)</f>
        <v>#N/A</v>
      </c>
      <c r="M11977" s="44" t="e">
        <f t="shared" si="187"/>
        <v>#VALUE!</v>
      </c>
    </row>
    <row r="11978" spans="1:13" x14ac:dyDescent="0.25">
      <c r="A11978" s="72" t="s">
        <v>21</v>
      </c>
      <c r="D11978" s="72">
        <v>0</v>
      </c>
      <c r="E11978" s="72">
        <v>0</v>
      </c>
      <c r="F11978" s="72">
        <v>0</v>
      </c>
      <c r="K11978" s="72" t="s">
        <v>3850</v>
      </c>
      <c r="L11978" s="12" t="e">
        <f>VLOOKUP(B11978,Doses!A:C,3,FALSE)</f>
        <v>#N/A</v>
      </c>
      <c r="M11978" s="44" t="e">
        <f t="shared" si="187"/>
        <v>#VALUE!</v>
      </c>
    </row>
    <row r="11979" spans="1:13" x14ac:dyDescent="0.25">
      <c r="A11979" s="72" t="s">
        <v>21</v>
      </c>
      <c r="D11979" s="72">
        <v>0</v>
      </c>
      <c r="E11979" s="72">
        <v>0</v>
      </c>
      <c r="F11979" s="72">
        <v>0</v>
      </c>
      <c r="K11979" s="72" t="s">
        <v>3850</v>
      </c>
      <c r="L11979" s="12" t="e">
        <f>VLOOKUP(B11979,Doses!A:C,3,FALSE)</f>
        <v>#N/A</v>
      </c>
      <c r="M11979" s="44" t="e">
        <f t="shared" si="187"/>
        <v>#VALUE!</v>
      </c>
    </row>
    <row r="11980" spans="1:13" x14ac:dyDescent="0.25">
      <c r="A11980" s="72" t="s">
        <v>21</v>
      </c>
      <c r="D11980" s="72">
        <v>0</v>
      </c>
      <c r="E11980" s="72">
        <v>0</v>
      </c>
      <c r="F11980" s="72">
        <v>0</v>
      </c>
      <c r="K11980" s="72" t="s">
        <v>3850</v>
      </c>
      <c r="L11980" s="12" t="e">
        <f>VLOOKUP(B11980,Doses!A:C,3,FALSE)</f>
        <v>#N/A</v>
      </c>
      <c r="M11980" s="44" t="e">
        <f t="shared" si="187"/>
        <v>#VALUE!</v>
      </c>
    </row>
    <row r="11981" spans="1:13" x14ac:dyDescent="0.25">
      <c r="A11981" s="72" t="s">
        <v>21</v>
      </c>
      <c r="D11981" s="72">
        <v>0</v>
      </c>
      <c r="E11981" s="72">
        <v>0</v>
      </c>
      <c r="F11981" s="72">
        <v>0</v>
      </c>
      <c r="K11981" s="72" t="s">
        <v>3850</v>
      </c>
      <c r="L11981" s="12" t="e">
        <f>VLOOKUP(B11981,Doses!A:C,3,FALSE)</f>
        <v>#N/A</v>
      </c>
      <c r="M11981" s="44" t="e">
        <f t="shared" si="187"/>
        <v>#VALUE!</v>
      </c>
    </row>
    <row r="11982" spans="1:13" x14ac:dyDescent="0.25">
      <c r="A11982" s="72" t="s">
        <v>21</v>
      </c>
      <c r="D11982" s="72">
        <v>0</v>
      </c>
      <c r="E11982" s="72">
        <v>0</v>
      </c>
      <c r="F11982" s="72">
        <v>0</v>
      </c>
      <c r="K11982" s="72" t="s">
        <v>3850</v>
      </c>
      <c r="L11982" s="12" t="e">
        <f>VLOOKUP(B11982,Doses!A:C,3,FALSE)</f>
        <v>#N/A</v>
      </c>
      <c r="M11982" s="44" t="e">
        <f t="shared" si="187"/>
        <v>#VALUE!</v>
      </c>
    </row>
    <row r="11983" spans="1:13" x14ac:dyDescent="0.25">
      <c r="A11983" s="72" t="s">
        <v>21</v>
      </c>
      <c r="D11983" s="72">
        <v>0</v>
      </c>
      <c r="E11983" s="72">
        <v>0</v>
      </c>
      <c r="F11983" s="72">
        <v>0</v>
      </c>
      <c r="K11983" s="72" t="s">
        <v>3850</v>
      </c>
      <c r="L11983" s="12" t="e">
        <f>VLOOKUP(B11983,Doses!A:C,3,FALSE)</f>
        <v>#N/A</v>
      </c>
      <c r="M11983" s="44" t="e">
        <f t="shared" si="187"/>
        <v>#VALUE!</v>
      </c>
    </row>
    <row r="11984" spans="1:13" x14ac:dyDescent="0.25">
      <c r="A11984" s="72" t="s">
        <v>21</v>
      </c>
      <c r="D11984" s="72">
        <v>0</v>
      </c>
      <c r="E11984" s="72">
        <v>0</v>
      </c>
      <c r="F11984" s="72">
        <v>0</v>
      </c>
      <c r="K11984" s="72" t="s">
        <v>3850</v>
      </c>
      <c r="L11984" s="12" t="e">
        <f>VLOOKUP(B11984,Doses!A:C,3,FALSE)</f>
        <v>#N/A</v>
      </c>
      <c r="M11984" s="44" t="e">
        <f t="shared" si="187"/>
        <v>#VALUE!</v>
      </c>
    </row>
    <row r="11985" spans="1:13" x14ac:dyDescent="0.25">
      <c r="A11985" s="72" t="s">
        <v>21</v>
      </c>
      <c r="D11985" s="72">
        <v>0</v>
      </c>
      <c r="E11985" s="72">
        <v>0</v>
      </c>
      <c r="F11985" s="72">
        <v>0</v>
      </c>
      <c r="K11985" s="72" t="s">
        <v>3850</v>
      </c>
      <c r="L11985" s="12" t="e">
        <f>VLOOKUP(B11985,Doses!A:C,3,FALSE)</f>
        <v>#N/A</v>
      </c>
      <c r="M11985" s="44" t="e">
        <f t="shared" si="187"/>
        <v>#VALUE!</v>
      </c>
    </row>
    <row r="11986" spans="1:13" x14ac:dyDescent="0.25">
      <c r="A11986" s="72" t="s">
        <v>21</v>
      </c>
      <c r="D11986" s="72">
        <v>0</v>
      </c>
      <c r="E11986" s="72">
        <v>0</v>
      </c>
      <c r="F11986" s="72">
        <v>0</v>
      </c>
      <c r="K11986" s="72" t="s">
        <v>3850</v>
      </c>
      <c r="L11986" s="12" t="e">
        <f>VLOOKUP(B11986,Doses!A:C,3,FALSE)</f>
        <v>#N/A</v>
      </c>
      <c r="M11986" s="44" t="e">
        <f t="shared" si="187"/>
        <v>#VALUE!</v>
      </c>
    </row>
    <row r="11987" spans="1:13" x14ac:dyDescent="0.25">
      <c r="A11987" s="72" t="s">
        <v>21</v>
      </c>
      <c r="D11987" s="72">
        <v>0</v>
      </c>
      <c r="E11987" s="72">
        <v>0</v>
      </c>
      <c r="F11987" s="72">
        <v>0</v>
      </c>
      <c r="K11987" s="72" t="s">
        <v>3850</v>
      </c>
      <c r="L11987" s="12" t="e">
        <f>VLOOKUP(B11987,Doses!A:C,3,FALSE)</f>
        <v>#N/A</v>
      </c>
      <c r="M11987" s="44" t="e">
        <f t="shared" si="187"/>
        <v>#VALUE!</v>
      </c>
    </row>
    <row r="11988" spans="1:13" x14ac:dyDescent="0.25">
      <c r="A11988" s="72" t="s">
        <v>21</v>
      </c>
      <c r="D11988" s="72">
        <v>0</v>
      </c>
      <c r="E11988" s="72">
        <v>0</v>
      </c>
      <c r="F11988" s="72">
        <v>0</v>
      </c>
      <c r="K11988" s="72" t="s">
        <v>3850</v>
      </c>
      <c r="L11988" s="12" t="e">
        <f>VLOOKUP(B11988,Doses!A:C,3,FALSE)</f>
        <v>#N/A</v>
      </c>
      <c r="M11988" s="44" t="e">
        <f t="shared" si="187"/>
        <v>#VALUE!</v>
      </c>
    </row>
    <row r="11989" spans="1:13" x14ac:dyDescent="0.25">
      <c r="A11989" s="72" t="s">
        <v>21</v>
      </c>
      <c r="D11989" s="72">
        <v>0</v>
      </c>
      <c r="E11989" s="72">
        <v>0</v>
      </c>
      <c r="F11989" s="72">
        <v>0</v>
      </c>
      <c r="K11989" s="72" t="s">
        <v>3850</v>
      </c>
      <c r="L11989" s="12" t="e">
        <f>VLOOKUP(B11989,Doses!A:C,3,FALSE)</f>
        <v>#N/A</v>
      </c>
      <c r="M11989" s="44" t="e">
        <f t="shared" si="187"/>
        <v>#VALUE!</v>
      </c>
    </row>
    <row r="11990" spans="1:13" x14ac:dyDescent="0.25">
      <c r="A11990" s="72" t="s">
        <v>21</v>
      </c>
      <c r="D11990" s="72">
        <v>0</v>
      </c>
      <c r="E11990" s="72">
        <v>0</v>
      </c>
      <c r="F11990" s="72">
        <v>0</v>
      </c>
      <c r="K11990" s="72" t="s">
        <v>3850</v>
      </c>
      <c r="L11990" s="12" t="e">
        <f>VLOOKUP(B11990,Doses!A:C,3,FALSE)</f>
        <v>#N/A</v>
      </c>
      <c r="M11990" s="44" t="e">
        <f t="shared" si="187"/>
        <v>#VALUE!</v>
      </c>
    </row>
    <row r="11991" spans="1:13" x14ac:dyDescent="0.25">
      <c r="A11991" s="72" t="s">
        <v>21</v>
      </c>
      <c r="D11991" s="72">
        <v>0</v>
      </c>
      <c r="E11991" s="72">
        <v>0</v>
      </c>
      <c r="F11991" s="72">
        <v>0</v>
      </c>
      <c r="K11991" s="72" t="s">
        <v>3850</v>
      </c>
      <c r="L11991" s="12" t="e">
        <f>VLOOKUP(B11991,Doses!A:C,3,FALSE)</f>
        <v>#N/A</v>
      </c>
      <c r="M11991" s="44" t="e">
        <f t="shared" si="187"/>
        <v>#VALUE!</v>
      </c>
    </row>
    <row r="11992" spans="1:13" x14ac:dyDescent="0.25">
      <c r="A11992" s="72" t="s">
        <v>21</v>
      </c>
      <c r="D11992" s="72">
        <v>0</v>
      </c>
      <c r="E11992" s="72">
        <v>0</v>
      </c>
      <c r="F11992" s="72">
        <v>0</v>
      </c>
      <c r="K11992" s="72" t="s">
        <v>3850</v>
      </c>
      <c r="L11992" s="12" t="e">
        <f>VLOOKUP(B11992,Doses!A:C,3,FALSE)</f>
        <v>#N/A</v>
      </c>
      <c r="M11992" s="44" t="e">
        <f t="shared" si="187"/>
        <v>#VALUE!</v>
      </c>
    </row>
    <row r="11993" spans="1:13" x14ac:dyDescent="0.25">
      <c r="A11993" s="72" t="s">
        <v>21</v>
      </c>
      <c r="D11993" s="72">
        <v>0</v>
      </c>
      <c r="E11993" s="72">
        <v>0</v>
      </c>
      <c r="F11993" s="72">
        <v>0</v>
      </c>
      <c r="K11993" s="72" t="s">
        <v>3850</v>
      </c>
      <c r="L11993" s="12" t="e">
        <f>VLOOKUP(B11993,Doses!A:C,3,FALSE)</f>
        <v>#N/A</v>
      </c>
      <c r="M11993" s="44" t="e">
        <f t="shared" si="187"/>
        <v>#VALUE!</v>
      </c>
    </row>
    <row r="11994" spans="1:13" x14ac:dyDescent="0.25">
      <c r="A11994" s="72" t="s">
        <v>21</v>
      </c>
      <c r="D11994" s="72">
        <v>0</v>
      </c>
      <c r="E11994" s="72">
        <v>0</v>
      </c>
      <c r="F11994" s="72">
        <v>0</v>
      </c>
      <c r="K11994" s="72" t="s">
        <v>3850</v>
      </c>
      <c r="L11994" s="12" t="e">
        <f>VLOOKUP(B11994,Doses!A:C,3,FALSE)</f>
        <v>#N/A</v>
      </c>
      <c r="M11994" s="44" t="e">
        <f t="shared" si="187"/>
        <v>#VALUE!</v>
      </c>
    </row>
    <row r="11995" spans="1:13" x14ac:dyDescent="0.25">
      <c r="A11995" s="72" t="s">
        <v>21</v>
      </c>
      <c r="D11995" s="72">
        <v>0</v>
      </c>
      <c r="E11995" s="72">
        <v>0</v>
      </c>
      <c r="F11995" s="72">
        <v>0</v>
      </c>
      <c r="K11995" s="72" t="s">
        <v>3850</v>
      </c>
      <c r="L11995" s="12" t="e">
        <f>VLOOKUP(B11995,Doses!A:C,3,FALSE)</f>
        <v>#N/A</v>
      </c>
      <c r="M11995" s="44" t="e">
        <f t="shared" si="187"/>
        <v>#VALUE!</v>
      </c>
    </row>
    <row r="11996" spans="1:13" x14ac:dyDescent="0.25">
      <c r="A11996" s="72" t="s">
        <v>21</v>
      </c>
      <c r="D11996" s="72">
        <v>0</v>
      </c>
      <c r="E11996" s="72">
        <v>0</v>
      </c>
      <c r="F11996" s="72">
        <v>0</v>
      </c>
      <c r="K11996" s="72" t="s">
        <v>3850</v>
      </c>
      <c r="L11996" s="12" t="e">
        <f>VLOOKUP(B11996,Doses!A:C,3,FALSE)</f>
        <v>#N/A</v>
      </c>
      <c r="M11996" s="44" t="e">
        <f t="shared" si="187"/>
        <v>#VALUE!</v>
      </c>
    </row>
    <row r="11997" spans="1:13" x14ac:dyDescent="0.25">
      <c r="A11997" s="72" t="s">
        <v>21</v>
      </c>
      <c r="D11997" s="72">
        <v>0</v>
      </c>
      <c r="E11997" s="72">
        <v>0</v>
      </c>
      <c r="F11997" s="72">
        <v>0</v>
      </c>
      <c r="K11997" s="72" t="s">
        <v>3850</v>
      </c>
      <c r="L11997" s="12" t="e">
        <f>VLOOKUP(B11997,Doses!A:C,3,FALSE)</f>
        <v>#N/A</v>
      </c>
      <c r="M11997" s="44" t="e">
        <f t="shared" si="187"/>
        <v>#VALUE!</v>
      </c>
    </row>
    <row r="11998" spans="1:13" x14ac:dyDescent="0.25">
      <c r="A11998" s="72" t="s">
        <v>21</v>
      </c>
      <c r="D11998" s="72">
        <v>0</v>
      </c>
      <c r="E11998" s="72">
        <v>0</v>
      </c>
      <c r="F11998" s="72">
        <v>0</v>
      </c>
      <c r="K11998" s="72" t="s">
        <v>3850</v>
      </c>
      <c r="L11998" s="12" t="e">
        <f>VLOOKUP(B11998,Doses!A:C,3,FALSE)</f>
        <v>#N/A</v>
      </c>
      <c r="M11998" s="44" t="e">
        <f t="shared" si="187"/>
        <v>#VALUE!</v>
      </c>
    </row>
    <row r="11999" spans="1:13" x14ac:dyDescent="0.25">
      <c r="A11999" s="72" t="s">
        <v>21</v>
      </c>
      <c r="D11999" s="72">
        <v>0</v>
      </c>
      <c r="E11999" s="72">
        <v>0</v>
      </c>
      <c r="F11999" s="72">
        <v>0</v>
      </c>
      <c r="K11999" s="72" t="s">
        <v>3850</v>
      </c>
      <c r="L11999" s="12" t="e">
        <f>VLOOKUP(B11999,Doses!A:C,3,FALSE)</f>
        <v>#N/A</v>
      </c>
      <c r="M11999" s="44" t="e">
        <f t="shared" si="187"/>
        <v>#VALUE!</v>
      </c>
    </row>
    <row r="12000" spans="1:13" x14ac:dyDescent="0.25">
      <c r="A12000" s="72" t="s">
        <v>21</v>
      </c>
      <c r="D12000" s="72">
        <v>0</v>
      </c>
      <c r="E12000" s="72">
        <v>0</v>
      </c>
      <c r="F12000" s="72">
        <v>0</v>
      </c>
      <c r="K12000" s="72" t="s">
        <v>3850</v>
      </c>
      <c r="L12000" s="12" t="e">
        <f>VLOOKUP(B12000,Doses!A:C,3,FALSE)</f>
        <v>#N/A</v>
      </c>
      <c r="M12000" s="44" t="e">
        <f t="shared" si="187"/>
        <v>#VALUE!</v>
      </c>
    </row>
    <row r="12001" spans="1:13" x14ac:dyDescent="0.25">
      <c r="A12001" s="72" t="s">
        <v>21</v>
      </c>
      <c r="D12001" s="72">
        <v>0</v>
      </c>
      <c r="E12001" s="72">
        <v>0</v>
      </c>
      <c r="F12001" s="72">
        <v>0</v>
      </c>
      <c r="K12001" s="72" t="s">
        <v>3850</v>
      </c>
      <c r="L12001" s="12" t="e">
        <f>VLOOKUP(B12001,Doses!A:C,3,FALSE)</f>
        <v>#N/A</v>
      </c>
      <c r="M12001" s="44" t="e">
        <f t="shared" si="187"/>
        <v>#VALUE!</v>
      </c>
    </row>
    <row r="12002" spans="1:13" x14ac:dyDescent="0.25">
      <c r="A12002" s="72" t="s">
        <v>21</v>
      </c>
      <c r="D12002" s="72">
        <v>0</v>
      </c>
      <c r="E12002" s="72">
        <v>0</v>
      </c>
      <c r="F12002" s="72">
        <v>0</v>
      </c>
      <c r="K12002" s="72" t="s">
        <v>3850</v>
      </c>
      <c r="L12002" s="12" t="e">
        <f>VLOOKUP(B12002,Doses!A:C,3,FALSE)</f>
        <v>#N/A</v>
      </c>
      <c r="M12002" s="44" t="e">
        <f t="shared" si="187"/>
        <v>#VALUE!</v>
      </c>
    </row>
    <row r="12003" spans="1:13" x14ac:dyDescent="0.25">
      <c r="A12003" s="72" t="s">
        <v>21</v>
      </c>
      <c r="D12003" s="72">
        <v>0</v>
      </c>
      <c r="E12003" s="72">
        <v>0</v>
      </c>
      <c r="F12003" s="72">
        <v>0</v>
      </c>
      <c r="K12003" s="72" t="s">
        <v>3850</v>
      </c>
      <c r="L12003" s="12" t="e">
        <f>VLOOKUP(B12003,Doses!A:C,3,FALSE)</f>
        <v>#N/A</v>
      </c>
      <c r="M12003" s="44" t="e">
        <f t="shared" si="187"/>
        <v>#VALUE!</v>
      </c>
    </row>
    <row r="12004" spans="1:13" x14ac:dyDescent="0.25">
      <c r="A12004" s="72" t="s">
        <v>21</v>
      </c>
      <c r="D12004" s="72">
        <v>0</v>
      </c>
      <c r="E12004" s="72">
        <v>0</v>
      </c>
      <c r="F12004" s="72">
        <v>0</v>
      </c>
      <c r="K12004" s="72" t="s">
        <v>3850</v>
      </c>
      <c r="L12004" s="12" t="e">
        <f>VLOOKUP(B12004,Doses!A:C,3,FALSE)</f>
        <v>#N/A</v>
      </c>
      <c r="M12004" s="44" t="e">
        <f t="shared" si="187"/>
        <v>#VALUE!</v>
      </c>
    </row>
    <row r="12005" spans="1:13" x14ac:dyDescent="0.25">
      <c r="A12005" s="72" t="s">
        <v>21</v>
      </c>
      <c r="D12005" s="72">
        <v>0</v>
      </c>
      <c r="E12005" s="72">
        <v>0</v>
      </c>
      <c r="F12005" s="72">
        <v>0</v>
      </c>
      <c r="K12005" s="72" t="s">
        <v>3850</v>
      </c>
      <c r="L12005" s="12" t="e">
        <f>VLOOKUP(B12005,Doses!A:C,3,FALSE)</f>
        <v>#N/A</v>
      </c>
      <c r="M12005" s="44" t="e">
        <f t="shared" si="187"/>
        <v>#VALUE!</v>
      </c>
    </row>
    <row r="12006" spans="1:13" x14ac:dyDescent="0.25">
      <c r="A12006" s="72" t="s">
        <v>21</v>
      </c>
      <c r="D12006" s="72">
        <v>0</v>
      </c>
      <c r="E12006" s="72">
        <v>0</v>
      </c>
      <c r="F12006" s="72">
        <v>0</v>
      </c>
      <c r="K12006" s="72" t="s">
        <v>3850</v>
      </c>
      <c r="L12006" s="12" t="e">
        <f>VLOOKUP(B12006,Doses!A:C,3,FALSE)</f>
        <v>#N/A</v>
      </c>
      <c r="M12006" s="44" t="e">
        <f t="shared" si="187"/>
        <v>#VALUE!</v>
      </c>
    </row>
    <row r="12007" spans="1:13" x14ac:dyDescent="0.25">
      <c r="A12007" s="72" t="s">
        <v>21</v>
      </c>
      <c r="D12007" s="72">
        <v>0</v>
      </c>
      <c r="E12007" s="72">
        <v>0</v>
      </c>
      <c r="F12007" s="72">
        <v>0</v>
      </c>
      <c r="K12007" s="72" t="s">
        <v>3850</v>
      </c>
      <c r="L12007" s="12" t="e">
        <f>VLOOKUP(B12007,Doses!A:C,3,FALSE)</f>
        <v>#N/A</v>
      </c>
      <c r="M12007" s="44" t="e">
        <f t="shared" si="187"/>
        <v>#VALUE!</v>
      </c>
    </row>
    <row r="12008" spans="1:13" x14ac:dyDescent="0.25">
      <c r="A12008" s="72" t="s">
        <v>21</v>
      </c>
      <c r="D12008" s="72">
        <v>0</v>
      </c>
      <c r="E12008" s="72">
        <v>0</v>
      </c>
      <c r="F12008" s="72">
        <v>0</v>
      </c>
      <c r="K12008" s="72" t="s">
        <v>3850</v>
      </c>
      <c r="L12008" s="12" t="e">
        <f>VLOOKUP(B12008,Doses!A:C,3,FALSE)</f>
        <v>#N/A</v>
      </c>
      <c r="M12008" s="44" t="e">
        <f t="shared" si="187"/>
        <v>#VALUE!</v>
      </c>
    </row>
    <row r="12009" spans="1:13" x14ac:dyDescent="0.25">
      <c r="A12009" s="72" t="s">
        <v>21</v>
      </c>
      <c r="D12009" s="72">
        <v>0</v>
      </c>
      <c r="E12009" s="72">
        <v>0</v>
      </c>
      <c r="F12009" s="72">
        <v>0</v>
      </c>
      <c r="K12009" s="72" t="s">
        <v>3850</v>
      </c>
      <c r="L12009" s="12" t="e">
        <f>VLOOKUP(B12009,Doses!A:C,3,FALSE)</f>
        <v>#N/A</v>
      </c>
      <c r="M12009" s="44" t="e">
        <f t="shared" si="187"/>
        <v>#VALUE!</v>
      </c>
    </row>
    <row r="12010" spans="1:13" x14ac:dyDescent="0.25">
      <c r="A12010" s="72" t="s">
        <v>21</v>
      </c>
      <c r="D12010" s="72">
        <v>0</v>
      </c>
      <c r="E12010" s="72">
        <v>0</v>
      </c>
      <c r="F12010" s="72">
        <v>0</v>
      </c>
      <c r="K12010" s="72" t="s">
        <v>3850</v>
      </c>
      <c r="L12010" s="12" t="e">
        <f>VLOOKUP(B12010,Doses!A:C,3,FALSE)</f>
        <v>#N/A</v>
      </c>
      <c r="M12010" s="44" t="e">
        <f t="shared" si="187"/>
        <v>#VALUE!</v>
      </c>
    </row>
    <row r="12011" spans="1:13" x14ac:dyDescent="0.25">
      <c r="A12011" s="72" t="s">
        <v>21</v>
      </c>
      <c r="D12011" s="72">
        <v>0</v>
      </c>
      <c r="E12011" s="72">
        <v>0</v>
      </c>
      <c r="F12011" s="72">
        <v>0</v>
      </c>
      <c r="K12011" s="72" t="s">
        <v>3850</v>
      </c>
      <c r="L12011" s="12" t="e">
        <f>VLOOKUP(B12011,Doses!A:C,3,FALSE)</f>
        <v>#N/A</v>
      </c>
      <c r="M12011" s="44" t="e">
        <f t="shared" si="187"/>
        <v>#VALUE!</v>
      </c>
    </row>
    <row r="12012" spans="1:13" x14ac:dyDescent="0.25">
      <c r="A12012" s="72" t="s">
        <v>21</v>
      </c>
      <c r="D12012" s="72">
        <v>0</v>
      </c>
      <c r="E12012" s="72">
        <v>0</v>
      </c>
      <c r="F12012" s="72">
        <v>0</v>
      </c>
      <c r="K12012" s="72" t="s">
        <v>3850</v>
      </c>
      <c r="L12012" s="12" t="e">
        <f>VLOOKUP(B12012,Doses!A:C,3,FALSE)</f>
        <v>#N/A</v>
      </c>
      <c r="M12012" s="44" t="e">
        <f t="shared" si="187"/>
        <v>#VALUE!</v>
      </c>
    </row>
    <row r="12013" spans="1:13" x14ac:dyDescent="0.25">
      <c r="A12013" s="72" t="s">
        <v>21</v>
      </c>
      <c r="D12013" s="72">
        <v>0</v>
      </c>
      <c r="E12013" s="72">
        <v>0</v>
      </c>
      <c r="F12013" s="72">
        <v>0</v>
      </c>
      <c r="K12013" s="72" t="s">
        <v>3850</v>
      </c>
      <c r="L12013" s="12" t="e">
        <f>VLOOKUP(B12013,Doses!A:C,3,FALSE)</f>
        <v>#N/A</v>
      </c>
      <c r="M12013" s="44" t="e">
        <f t="shared" si="187"/>
        <v>#VALUE!</v>
      </c>
    </row>
    <row r="12014" spans="1:13" x14ac:dyDescent="0.25">
      <c r="A12014" s="72" t="s">
        <v>21</v>
      </c>
      <c r="D12014" s="72">
        <v>0</v>
      </c>
      <c r="E12014" s="72">
        <v>0</v>
      </c>
      <c r="F12014" s="72">
        <v>0</v>
      </c>
      <c r="K12014" s="72" t="s">
        <v>3850</v>
      </c>
      <c r="L12014" s="12" t="e">
        <f>VLOOKUP(B12014,Doses!A:C,3,FALSE)</f>
        <v>#N/A</v>
      </c>
      <c r="M12014" s="44" t="e">
        <f t="shared" si="187"/>
        <v>#VALUE!</v>
      </c>
    </row>
    <row r="12015" spans="1:13" x14ac:dyDescent="0.25">
      <c r="A12015" s="72" t="s">
        <v>21</v>
      </c>
      <c r="D12015" s="72">
        <v>0</v>
      </c>
      <c r="E12015" s="72">
        <v>0</v>
      </c>
      <c r="F12015" s="72">
        <v>0</v>
      </c>
      <c r="K12015" s="72" t="s">
        <v>3850</v>
      </c>
      <c r="L12015" s="12" t="e">
        <f>VLOOKUP(B12015,Doses!A:C,3,FALSE)</f>
        <v>#N/A</v>
      </c>
      <c r="M12015" s="44" t="e">
        <f t="shared" si="187"/>
        <v>#VALUE!</v>
      </c>
    </row>
    <row r="12016" spans="1:13" x14ac:dyDescent="0.25">
      <c r="A12016" s="72" t="s">
        <v>21</v>
      </c>
      <c r="D12016" s="72">
        <v>0</v>
      </c>
      <c r="E12016" s="72">
        <v>0</v>
      </c>
      <c r="F12016" s="72">
        <v>0</v>
      </c>
      <c r="K12016" s="72" t="s">
        <v>3850</v>
      </c>
      <c r="L12016" s="12" t="e">
        <f>VLOOKUP(B12016,Doses!A:C,3,FALSE)</f>
        <v>#N/A</v>
      </c>
      <c r="M12016" s="44" t="e">
        <f t="shared" si="187"/>
        <v>#VALUE!</v>
      </c>
    </row>
    <row r="12017" spans="1:13" x14ac:dyDescent="0.25">
      <c r="A12017" s="72" t="s">
        <v>21</v>
      </c>
      <c r="D12017" s="72">
        <v>0</v>
      </c>
      <c r="E12017" s="72">
        <v>0</v>
      </c>
      <c r="F12017" s="72">
        <v>0</v>
      </c>
      <c r="K12017" s="72" t="s">
        <v>3850</v>
      </c>
      <c r="L12017" s="12" t="e">
        <f>VLOOKUP(B12017,Doses!A:C,3,FALSE)</f>
        <v>#N/A</v>
      </c>
      <c r="M12017" s="44" t="e">
        <f t="shared" si="187"/>
        <v>#VALUE!</v>
      </c>
    </row>
    <row r="12018" spans="1:13" x14ac:dyDescent="0.25">
      <c r="A12018" s="72" t="s">
        <v>21</v>
      </c>
      <c r="D12018" s="72">
        <v>0</v>
      </c>
      <c r="E12018" s="72">
        <v>0</v>
      </c>
      <c r="F12018" s="72">
        <v>0</v>
      </c>
      <c r="K12018" s="72" t="s">
        <v>3850</v>
      </c>
      <c r="L12018" s="12" t="e">
        <f>VLOOKUP(B12018,Doses!A:C,3,FALSE)</f>
        <v>#N/A</v>
      </c>
      <c r="M12018" s="44" t="e">
        <f t="shared" si="187"/>
        <v>#VALUE!</v>
      </c>
    </row>
    <row r="12019" spans="1:13" x14ac:dyDescent="0.25">
      <c r="A12019" s="72" t="s">
        <v>21</v>
      </c>
      <c r="D12019" s="72">
        <v>0</v>
      </c>
      <c r="E12019" s="72">
        <v>0</v>
      </c>
      <c r="F12019" s="72">
        <v>0</v>
      </c>
      <c r="K12019" s="72" t="s">
        <v>3850</v>
      </c>
      <c r="L12019" s="12" t="e">
        <f>VLOOKUP(B12019,Doses!A:C,3,FALSE)</f>
        <v>#N/A</v>
      </c>
      <c r="M12019" s="44" t="e">
        <f t="shared" si="187"/>
        <v>#VALUE!</v>
      </c>
    </row>
    <row r="12020" spans="1:13" x14ac:dyDescent="0.25">
      <c r="A12020" s="72" t="s">
        <v>21</v>
      </c>
      <c r="D12020" s="72">
        <v>0</v>
      </c>
      <c r="E12020" s="72">
        <v>0</v>
      </c>
      <c r="F12020" s="72">
        <v>0</v>
      </c>
      <c r="K12020" s="72" t="s">
        <v>3850</v>
      </c>
      <c r="L12020" s="12" t="e">
        <f>VLOOKUP(B12020,Doses!A:C,3,FALSE)</f>
        <v>#N/A</v>
      </c>
      <c r="M12020" s="44" t="e">
        <f t="shared" si="187"/>
        <v>#VALUE!</v>
      </c>
    </row>
    <row r="12021" spans="1:13" x14ac:dyDescent="0.25">
      <c r="A12021" s="72" t="s">
        <v>21</v>
      </c>
      <c r="D12021" s="72">
        <v>0</v>
      </c>
      <c r="E12021" s="72">
        <v>0</v>
      </c>
      <c r="F12021" s="72">
        <v>0</v>
      </c>
      <c r="K12021" s="72" t="s">
        <v>3850</v>
      </c>
      <c r="L12021" s="12" t="e">
        <f>VLOOKUP(B12021,Doses!A:C,3,FALSE)</f>
        <v>#N/A</v>
      </c>
      <c r="M12021" s="44" t="e">
        <f t="shared" si="187"/>
        <v>#VALUE!</v>
      </c>
    </row>
    <row r="12022" spans="1:13" x14ac:dyDescent="0.25">
      <c r="A12022" s="72" t="s">
        <v>21</v>
      </c>
      <c r="D12022" s="72">
        <v>0</v>
      </c>
      <c r="E12022" s="72">
        <v>0</v>
      </c>
      <c r="F12022" s="72">
        <v>0</v>
      </c>
      <c r="K12022" s="72" t="s">
        <v>3850</v>
      </c>
      <c r="L12022" s="12" t="e">
        <f>VLOOKUP(B12022,Doses!A:C,3,FALSE)</f>
        <v>#N/A</v>
      </c>
      <c r="M12022" s="44" t="e">
        <f t="shared" si="187"/>
        <v>#VALUE!</v>
      </c>
    </row>
    <row r="12023" spans="1:13" x14ac:dyDescent="0.25">
      <c r="A12023" s="72" t="s">
        <v>21</v>
      </c>
      <c r="D12023" s="72">
        <v>0</v>
      </c>
      <c r="E12023" s="72">
        <v>0</v>
      </c>
      <c r="F12023" s="72">
        <v>0</v>
      </c>
      <c r="K12023" s="72" t="s">
        <v>3850</v>
      </c>
      <c r="L12023" s="12" t="e">
        <f>VLOOKUP(B12023,Doses!A:C,3,FALSE)</f>
        <v>#N/A</v>
      </c>
      <c r="M12023" s="44" t="e">
        <f t="shared" si="187"/>
        <v>#VALUE!</v>
      </c>
    </row>
    <row r="12024" spans="1:13" x14ac:dyDescent="0.25">
      <c r="A12024" s="72" t="s">
        <v>21</v>
      </c>
      <c r="D12024" s="72">
        <v>0</v>
      </c>
      <c r="E12024" s="72">
        <v>0</v>
      </c>
      <c r="F12024" s="72">
        <v>0</v>
      </c>
      <c r="K12024" s="72" t="s">
        <v>3850</v>
      </c>
      <c r="L12024" s="12" t="e">
        <f>VLOOKUP(B12024,Doses!A:C,3,FALSE)</f>
        <v>#N/A</v>
      </c>
      <c r="M12024" s="44" t="e">
        <f t="shared" si="187"/>
        <v>#VALUE!</v>
      </c>
    </row>
    <row r="12025" spans="1:13" x14ac:dyDescent="0.25">
      <c r="A12025" s="72" t="s">
        <v>21</v>
      </c>
      <c r="D12025" s="72">
        <v>0</v>
      </c>
      <c r="E12025" s="72">
        <v>0</v>
      </c>
      <c r="F12025" s="72">
        <v>0</v>
      </c>
      <c r="K12025" s="72" t="s">
        <v>3850</v>
      </c>
      <c r="L12025" s="12" t="e">
        <f>VLOOKUP(B12025,Doses!A:C,3,FALSE)</f>
        <v>#N/A</v>
      </c>
      <c r="M12025" s="44" t="e">
        <f t="shared" si="187"/>
        <v>#VALUE!</v>
      </c>
    </row>
    <row r="12026" spans="1:13" x14ac:dyDescent="0.25">
      <c r="A12026" s="72" t="s">
        <v>21</v>
      </c>
      <c r="D12026" s="72">
        <v>0</v>
      </c>
      <c r="E12026" s="72">
        <v>0</v>
      </c>
      <c r="F12026" s="72">
        <v>0</v>
      </c>
      <c r="K12026" s="72" t="s">
        <v>3850</v>
      </c>
      <c r="L12026" s="12" t="e">
        <f>VLOOKUP(B12026,Doses!A:C,3,FALSE)</f>
        <v>#N/A</v>
      </c>
      <c r="M12026" s="44" t="e">
        <f t="shared" si="187"/>
        <v>#VALUE!</v>
      </c>
    </row>
    <row r="12027" spans="1:13" x14ac:dyDescent="0.25">
      <c r="A12027" s="72" t="s">
        <v>21</v>
      </c>
      <c r="D12027" s="72">
        <v>0</v>
      </c>
      <c r="E12027" s="72">
        <v>0</v>
      </c>
      <c r="F12027" s="72">
        <v>0</v>
      </c>
      <c r="K12027" s="72" t="s">
        <v>3850</v>
      </c>
      <c r="L12027" s="12" t="e">
        <f>VLOOKUP(B12027,Doses!A:C,3,FALSE)</f>
        <v>#N/A</v>
      </c>
      <c r="M12027" s="44" t="e">
        <f t="shared" si="187"/>
        <v>#VALUE!</v>
      </c>
    </row>
    <row r="12028" spans="1:13" x14ac:dyDescent="0.25">
      <c r="A12028" s="72" t="s">
        <v>21</v>
      </c>
      <c r="D12028" s="72">
        <v>0</v>
      </c>
      <c r="E12028" s="72">
        <v>0</v>
      </c>
      <c r="F12028" s="72">
        <v>0</v>
      </c>
      <c r="K12028" s="72" t="s">
        <v>3850</v>
      </c>
      <c r="L12028" s="12" t="e">
        <f>VLOOKUP(B12028,Doses!A:C,3,FALSE)</f>
        <v>#N/A</v>
      </c>
      <c r="M12028" s="44" t="e">
        <f t="shared" si="187"/>
        <v>#VALUE!</v>
      </c>
    </row>
    <row r="12029" spans="1:13" x14ac:dyDescent="0.25">
      <c r="A12029" s="72" t="s">
        <v>21</v>
      </c>
      <c r="D12029" s="72">
        <v>0</v>
      </c>
      <c r="E12029" s="72">
        <v>0</v>
      </c>
      <c r="F12029" s="72">
        <v>0</v>
      </c>
      <c r="K12029" s="72" t="s">
        <v>3850</v>
      </c>
      <c r="L12029" s="12" t="e">
        <f>VLOOKUP(B12029,Doses!A:C,3,FALSE)</f>
        <v>#N/A</v>
      </c>
      <c r="M12029" s="44" t="e">
        <f t="shared" si="187"/>
        <v>#VALUE!</v>
      </c>
    </row>
    <row r="12030" spans="1:13" x14ac:dyDescent="0.25">
      <c r="A12030" s="72" t="s">
        <v>21</v>
      </c>
      <c r="D12030" s="72">
        <v>0</v>
      </c>
      <c r="E12030" s="72">
        <v>0</v>
      </c>
      <c r="F12030" s="72">
        <v>0</v>
      </c>
      <c r="K12030" s="72" t="s">
        <v>3850</v>
      </c>
      <c r="L12030" s="12" t="e">
        <f>VLOOKUP(B12030,Doses!A:C,3,FALSE)</f>
        <v>#N/A</v>
      </c>
      <c r="M12030" s="44" t="e">
        <f t="shared" si="187"/>
        <v>#VALUE!</v>
      </c>
    </row>
    <row r="12031" spans="1:13" x14ac:dyDescent="0.25">
      <c r="A12031" s="72" t="s">
        <v>21</v>
      </c>
      <c r="D12031" s="72">
        <v>0</v>
      </c>
      <c r="E12031" s="72">
        <v>0</v>
      </c>
      <c r="F12031" s="72">
        <v>0</v>
      </c>
      <c r="K12031" s="72" t="s">
        <v>3850</v>
      </c>
      <c r="L12031" s="12" t="e">
        <f>VLOOKUP(B12031,Doses!A:C,3,FALSE)</f>
        <v>#N/A</v>
      </c>
      <c r="M12031" s="44" t="e">
        <f t="shared" si="187"/>
        <v>#VALUE!</v>
      </c>
    </row>
    <row r="12032" spans="1:13" x14ac:dyDescent="0.25">
      <c r="A12032" s="72" t="s">
        <v>21</v>
      </c>
      <c r="D12032" s="72">
        <v>0</v>
      </c>
      <c r="E12032" s="72">
        <v>0</v>
      </c>
      <c r="F12032" s="72">
        <v>0</v>
      </c>
      <c r="K12032" s="72" t="s">
        <v>3850</v>
      </c>
      <c r="L12032" s="12" t="e">
        <f>VLOOKUP(B12032,Doses!A:C,3,FALSE)</f>
        <v>#N/A</v>
      </c>
      <c r="M12032" s="44" t="e">
        <f t="shared" si="187"/>
        <v>#VALUE!</v>
      </c>
    </row>
    <row r="12033" spans="1:13" x14ac:dyDescent="0.25">
      <c r="A12033" s="72" t="s">
        <v>21</v>
      </c>
      <c r="D12033" s="72">
        <v>0</v>
      </c>
      <c r="E12033" s="72">
        <v>0</v>
      </c>
      <c r="F12033" s="72">
        <v>0</v>
      </c>
      <c r="K12033" s="72" t="s">
        <v>3850</v>
      </c>
      <c r="L12033" s="12" t="e">
        <f>VLOOKUP(B12033,Doses!A:C,3,FALSE)</f>
        <v>#N/A</v>
      </c>
      <c r="M12033" s="44" t="e">
        <f t="shared" si="187"/>
        <v>#VALUE!</v>
      </c>
    </row>
    <row r="12034" spans="1:13" x14ac:dyDescent="0.25">
      <c r="A12034" s="72" t="s">
        <v>21</v>
      </c>
      <c r="D12034" s="72">
        <v>0</v>
      </c>
      <c r="E12034" s="72">
        <v>0</v>
      </c>
      <c r="F12034" s="72">
        <v>0</v>
      </c>
      <c r="K12034" s="72" t="s">
        <v>3850</v>
      </c>
      <c r="L12034" s="12" t="e">
        <f>VLOOKUP(B12034,Doses!A:C,3,FALSE)</f>
        <v>#N/A</v>
      </c>
      <c r="M12034" s="44" t="e">
        <f t="shared" ref="M12034:M12097" si="188">K12034*1</f>
        <v>#VALUE!</v>
      </c>
    </row>
    <row r="12035" spans="1:13" x14ac:dyDescent="0.25">
      <c r="A12035" s="72" t="s">
        <v>21</v>
      </c>
      <c r="D12035" s="72">
        <v>0</v>
      </c>
      <c r="E12035" s="72">
        <v>0</v>
      </c>
      <c r="F12035" s="72">
        <v>0</v>
      </c>
      <c r="K12035" s="72" t="s">
        <v>3850</v>
      </c>
      <c r="L12035" s="12" t="e">
        <f>VLOOKUP(B12035,Doses!A:C,3,FALSE)</f>
        <v>#N/A</v>
      </c>
      <c r="M12035" s="44" t="e">
        <f t="shared" si="188"/>
        <v>#VALUE!</v>
      </c>
    </row>
    <row r="12036" spans="1:13" x14ac:dyDescent="0.25">
      <c r="A12036" s="72" t="s">
        <v>21</v>
      </c>
      <c r="D12036" s="72">
        <v>0</v>
      </c>
      <c r="E12036" s="72">
        <v>0</v>
      </c>
      <c r="F12036" s="72">
        <v>0</v>
      </c>
      <c r="K12036" s="72" t="s">
        <v>3850</v>
      </c>
      <c r="L12036" s="12" t="e">
        <f>VLOOKUP(B12036,Doses!A:C,3,FALSE)</f>
        <v>#N/A</v>
      </c>
      <c r="M12036" s="44" t="e">
        <f t="shared" si="188"/>
        <v>#VALUE!</v>
      </c>
    </row>
    <row r="12037" spans="1:13" x14ac:dyDescent="0.25">
      <c r="A12037" s="72" t="s">
        <v>21</v>
      </c>
      <c r="D12037" s="72">
        <v>0</v>
      </c>
      <c r="E12037" s="72">
        <v>0</v>
      </c>
      <c r="F12037" s="72">
        <v>0</v>
      </c>
      <c r="K12037" s="72" t="s">
        <v>3850</v>
      </c>
      <c r="L12037" s="12" t="e">
        <f>VLOOKUP(B12037,Doses!A:C,3,FALSE)</f>
        <v>#N/A</v>
      </c>
      <c r="M12037" s="44" t="e">
        <f t="shared" si="188"/>
        <v>#VALUE!</v>
      </c>
    </row>
    <row r="12038" spans="1:13" x14ac:dyDescent="0.25">
      <c r="A12038" s="72" t="s">
        <v>21</v>
      </c>
      <c r="D12038" s="72">
        <v>0</v>
      </c>
      <c r="E12038" s="72">
        <v>0</v>
      </c>
      <c r="F12038" s="72">
        <v>0</v>
      </c>
      <c r="K12038" s="72" t="s">
        <v>3850</v>
      </c>
      <c r="L12038" s="12" t="e">
        <f>VLOOKUP(B12038,Doses!A:C,3,FALSE)</f>
        <v>#N/A</v>
      </c>
      <c r="M12038" s="44" t="e">
        <f t="shared" si="188"/>
        <v>#VALUE!</v>
      </c>
    </row>
    <row r="12039" spans="1:13" x14ac:dyDescent="0.25">
      <c r="A12039" s="72" t="s">
        <v>21</v>
      </c>
      <c r="D12039" s="72">
        <v>0</v>
      </c>
      <c r="E12039" s="72">
        <v>0</v>
      </c>
      <c r="F12039" s="72">
        <v>0</v>
      </c>
      <c r="K12039" s="72" t="s">
        <v>3850</v>
      </c>
      <c r="L12039" s="12" t="e">
        <f>VLOOKUP(B12039,Doses!A:C,3,FALSE)</f>
        <v>#N/A</v>
      </c>
      <c r="M12039" s="44" t="e">
        <f t="shared" si="188"/>
        <v>#VALUE!</v>
      </c>
    </row>
    <row r="12040" spans="1:13" x14ac:dyDescent="0.25">
      <c r="A12040" s="72" t="s">
        <v>21</v>
      </c>
      <c r="D12040" s="72">
        <v>0</v>
      </c>
      <c r="E12040" s="72">
        <v>0</v>
      </c>
      <c r="F12040" s="72">
        <v>0</v>
      </c>
      <c r="K12040" s="72" t="s">
        <v>3850</v>
      </c>
      <c r="L12040" s="12" t="e">
        <f>VLOOKUP(B12040,Doses!A:C,3,FALSE)</f>
        <v>#N/A</v>
      </c>
      <c r="M12040" s="44" t="e">
        <f t="shared" si="188"/>
        <v>#VALUE!</v>
      </c>
    </row>
    <row r="12041" spans="1:13" x14ac:dyDescent="0.25">
      <c r="A12041" s="72" t="s">
        <v>21</v>
      </c>
      <c r="D12041" s="72">
        <v>0</v>
      </c>
      <c r="E12041" s="72">
        <v>0</v>
      </c>
      <c r="F12041" s="72">
        <v>0</v>
      </c>
      <c r="K12041" s="72" t="s">
        <v>3850</v>
      </c>
      <c r="L12041" s="12" t="e">
        <f>VLOOKUP(B12041,Doses!A:C,3,FALSE)</f>
        <v>#N/A</v>
      </c>
      <c r="M12041" s="44" t="e">
        <f t="shared" si="188"/>
        <v>#VALUE!</v>
      </c>
    </row>
    <row r="12042" spans="1:13" x14ac:dyDescent="0.25">
      <c r="A12042" s="72" t="s">
        <v>21</v>
      </c>
      <c r="D12042" s="72">
        <v>0</v>
      </c>
      <c r="E12042" s="72">
        <v>0</v>
      </c>
      <c r="F12042" s="72">
        <v>0</v>
      </c>
      <c r="K12042" s="72" t="s">
        <v>3850</v>
      </c>
      <c r="L12042" s="12" t="e">
        <f>VLOOKUP(B12042,Doses!A:C,3,FALSE)</f>
        <v>#N/A</v>
      </c>
      <c r="M12042" s="44" t="e">
        <f t="shared" si="188"/>
        <v>#VALUE!</v>
      </c>
    </row>
    <row r="12043" spans="1:13" x14ac:dyDescent="0.25">
      <c r="A12043" s="72" t="s">
        <v>21</v>
      </c>
      <c r="D12043" s="72">
        <v>0</v>
      </c>
      <c r="E12043" s="72">
        <v>0</v>
      </c>
      <c r="F12043" s="72">
        <v>0</v>
      </c>
      <c r="K12043" s="72" t="s">
        <v>3850</v>
      </c>
      <c r="L12043" s="12" t="e">
        <f>VLOOKUP(B12043,Doses!A:C,3,FALSE)</f>
        <v>#N/A</v>
      </c>
      <c r="M12043" s="44" t="e">
        <f t="shared" si="188"/>
        <v>#VALUE!</v>
      </c>
    </row>
    <row r="12044" spans="1:13" x14ac:dyDescent="0.25">
      <c r="A12044" s="72" t="s">
        <v>21</v>
      </c>
      <c r="D12044" s="72">
        <v>0</v>
      </c>
      <c r="E12044" s="72">
        <v>0</v>
      </c>
      <c r="F12044" s="72">
        <v>0</v>
      </c>
      <c r="K12044" s="72" t="s">
        <v>3850</v>
      </c>
      <c r="L12044" s="12" t="e">
        <f>VLOOKUP(B12044,Doses!A:C,3,FALSE)</f>
        <v>#N/A</v>
      </c>
      <c r="M12044" s="44" t="e">
        <f t="shared" si="188"/>
        <v>#VALUE!</v>
      </c>
    </row>
    <row r="12045" spans="1:13" x14ac:dyDescent="0.25">
      <c r="A12045" s="72" t="s">
        <v>21</v>
      </c>
      <c r="D12045" s="72">
        <v>0</v>
      </c>
      <c r="E12045" s="72">
        <v>0</v>
      </c>
      <c r="F12045" s="72">
        <v>0</v>
      </c>
      <c r="K12045" s="72" t="s">
        <v>3850</v>
      </c>
      <c r="L12045" s="12" t="e">
        <f>VLOOKUP(B12045,Doses!A:C,3,FALSE)</f>
        <v>#N/A</v>
      </c>
      <c r="M12045" s="44" t="e">
        <f t="shared" si="188"/>
        <v>#VALUE!</v>
      </c>
    </row>
    <row r="12046" spans="1:13" x14ac:dyDescent="0.25">
      <c r="A12046" s="72" t="s">
        <v>21</v>
      </c>
      <c r="D12046" s="72">
        <v>0</v>
      </c>
      <c r="E12046" s="72">
        <v>0</v>
      </c>
      <c r="F12046" s="72">
        <v>0</v>
      </c>
      <c r="K12046" s="72" t="s">
        <v>3850</v>
      </c>
      <c r="L12046" s="12" t="e">
        <f>VLOOKUP(B12046,Doses!A:C,3,FALSE)</f>
        <v>#N/A</v>
      </c>
      <c r="M12046" s="44" t="e">
        <f t="shared" si="188"/>
        <v>#VALUE!</v>
      </c>
    </row>
    <row r="12047" spans="1:13" x14ac:dyDescent="0.25">
      <c r="A12047" s="72" t="s">
        <v>21</v>
      </c>
      <c r="D12047" s="72">
        <v>0</v>
      </c>
      <c r="E12047" s="72">
        <v>0</v>
      </c>
      <c r="F12047" s="72">
        <v>0</v>
      </c>
      <c r="K12047" s="72" t="s">
        <v>3850</v>
      </c>
      <c r="L12047" s="12" t="e">
        <f>VLOOKUP(B12047,Doses!A:C,3,FALSE)</f>
        <v>#N/A</v>
      </c>
      <c r="M12047" s="44" t="e">
        <f t="shared" si="188"/>
        <v>#VALUE!</v>
      </c>
    </row>
    <row r="12048" spans="1:13" x14ac:dyDescent="0.25">
      <c r="A12048" s="72" t="s">
        <v>21</v>
      </c>
      <c r="D12048" s="72">
        <v>0</v>
      </c>
      <c r="E12048" s="72">
        <v>0</v>
      </c>
      <c r="F12048" s="72">
        <v>0</v>
      </c>
      <c r="K12048" s="72" t="s">
        <v>3850</v>
      </c>
      <c r="L12048" s="12" t="e">
        <f>VLOOKUP(B12048,Doses!A:C,3,FALSE)</f>
        <v>#N/A</v>
      </c>
      <c r="M12048" s="44" t="e">
        <f t="shared" si="188"/>
        <v>#VALUE!</v>
      </c>
    </row>
    <row r="12049" spans="1:13" x14ac:dyDescent="0.25">
      <c r="A12049" s="72" t="s">
        <v>21</v>
      </c>
      <c r="D12049" s="72">
        <v>0</v>
      </c>
      <c r="E12049" s="72">
        <v>0</v>
      </c>
      <c r="F12049" s="72">
        <v>0</v>
      </c>
      <c r="K12049" s="72" t="s">
        <v>3850</v>
      </c>
      <c r="L12049" s="12" t="e">
        <f>VLOOKUP(B12049,Doses!A:C,3,FALSE)</f>
        <v>#N/A</v>
      </c>
      <c r="M12049" s="44" t="e">
        <f t="shared" si="188"/>
        <v>#VALUE!</v>
      </c>
    </row>
    <row r="12050" spans="1:13" x14ac:dyDescent="0.25">
      <c r="A12050" s="72" t="s">
        <v>21</v>
      </c>
      <c r="D12050" s="72">
        <v>0</v>
      </c>
      <c r="E12050" s="72">
        <v>0</v>
      </c>
      <c r="F12050" s="72">
        <v>0</v>
      </c>
      <c r="K12050" s="72" t="s">
        <v>3850</v>
      </c>
      <c r="L12050" s="12" t="e">
        <f>VLOOKUP(B12050,Doses!A:C,3,FALSE)</f>
        <v>#N/A</v>
      </c>
      <c r="M12050" s="44" t="e">
        <f t="shared" si="188"/>
        <v>#VALUE!</v>
      </c>
    </row>
    <row r="12051" spans="1:13" x14ac:dyDescent="0.25">
      <c r="A12051" s="72" t="s">
        <v>21</v>
      </c>
      <c r="D12051" s="72">
        <v>0</v>
      </c>
      <c r="E12051" s="72">
        <v>0</v>
      </c>
      <c r="F12051" s="72">
        <v>0</v>
      </c>
      <c r="K12051" s="72" t="s">
        <v>3850</v>
      </c>
      <c r="L12051" s="12" t="e">
        <f>VLOOKUP(B12051,Doses!A:C,3,FALSE)</f>
        <v>#N/A</v>
      </c>
      <c r="M12051" s="44" t="e">
        <f t="shared" si="188"/>
        <v>#VALUE!</v>
      </c>
    </row>
    <row r="12052" spans="1:13" x14ac:dyDescent="0.25">
      <c r="A12052" s="72" t="s">
        <v>21</v>
      </c>
      <c r="D12052" s="72">
        <v>0</v>
      </c>
      <c r="E12052" s="72">
        <v>0</v>
      </c>
      <c r="F12052" s="72">
        <v>0</v>
      </c>
      <c r="K12052" s="72" t="s">
        <v>3850</v>
      </c>
      <c r="L12052" s="12" t="e">
        <f>VLOOKUP(B12052,Doses!A:C,3,FALSE)</f>
        <v>#N/A</v>
      </c>
      <c r="M12052" s="44" t="e">
        <f t="shared" si="188"/>
        <v>#VALUE!</v>
      </c>
    </row>
    <row r="12053" spans="1:13" x14ac:dyDescent="0.25">
      <c r="A12053" s="72" t="s">
        <v>21</v>
      </c>
      <c r="D12053" s="72">
        <v>0</v>
      </c>
      <c r="E12053" s="72">
        <v>0</v>
      </c>
      <c r="F12053" s="72">
        <v>0</v>
      </c>
      <c r="K12053" s="72" t="s">
        <v>3850</v>
      </c>
      <c r="L12053" s="12" t="e">
        <f>VLOOKUP(B12053,Doses!A:C,3,FALSE)</f>
        <v>#N/A</v>
      </c>
      <c r="M12053" s="44" t="e">
        <f t="shared" si="188"/>
        <v>#VALUE!</v>
      </c>
    </row>
    <row r="12054" spans="1:13" x14ac:dyDescent="0.25">
      <c r="A12054" s="72" t="s">
        <v>21</v>
      </c>
      <c r="D12054" s="72">
        <v>0</v>
      </c>
      <c r="E12054" s="72">
        <v>0</v>
      </c>
      <c r="F12054" s="72">
        <v>0</v>
      </c>
      <c r="K12054" s="72" t="s">
        <v>3850</v>
      </c>
      <c r="L12054" s="12" t="e">
        <f>VLOOKUP(B12054,Doses!A:C,3,FALSE)</f>
        <v>#N/A</v>
      </c>
      <c r="M12054" s="44" t="e">
        <f t="shared" si="188"/>
        <v>#VALUE!</v>
      </c>
    </row>
    <row r="12055" spans="1:13" x14ac:dyDescent="0.25">
      <c r="A12055" s="72" t="s">
        <v>21</v>
      </c>
      <c r="D12055" s="72">
        <v>0</v>
      </c>
      <c r="E12055" s="72">
        <v>0</v>
      </c>
      <c r="F12055" s="72">
        <v>0</v>
      </c>
      <c r="K12055" s="72" t="s">
        <v>3850</v>
      </c>
      <c r="L12055" s="12" t="e">
        <f>VLOOKUP(B12055,Doses!A:C,3,FALSE)</f>
        <v>#N/A</v>
      </c>
      <c r="M12055" s="44" t="e">
        <f t="shared" si="188"/>
        <v>#VALUE!</v>
      </c>
    </row>
    <row r="12056" spans="1:13" x14ac:dyDescent="0.25">
      <c r="A12056" s="72" t="s">
        <v>21</v>
      </c>
      <c r="D12056" s="72">
        <v>0</v>
      </c>
      <c r="E12056" s="72">
        <v>0</v>
      </c>
      <c r="F12056" s="72">
        <v>0</v>
      </c>
      <c r="K12056" s="72" t="s">
        <v>3850</v>
      </c>
      <c r="L12056" s="12" t="e">
        <f>VLOOKUP(B12056,Doses!A:C,3,FALSE)</f>
        <v>#N/A</v>
      </c>
      <c r="M12056" s="44" t="e">
        <f t="shared" si="188"/>
        <v>#VALUE!</v>
      </c>
    </row>
    <row r="12057" spans="1:13" x14ac:dyDescent="0.25">
      <c r="A12057" s="72" t="s">
        <v>21</v>
      </c>
      <c r="D12057" s="72">
        <v>0</v>
      </c>
      <c r="E12057" s="72">
        <v>0</v>
      </c>
      <c r="F12057" s="72">
        <v>0</v>
      </c>
      <c r="K12057" s="72" t="s">
        <v>3850</v>
      </c>
      <c r="L12057" s="12" t="e">
        <f>VLOOKUP(B12057,Doses!A:C,3,FALSE)</f>
        <v>#N/A</v>
      </c>
      <c r="M12057" s="44" t="e">
        <f t="shared" si="188"/>
        <v>#VALUE!</v>
      </c>
    </row>
    <row r="12058" spans="1:13" x14ac:dyDescent="0.25">
      <c r="A12058" s="72" t="s">
        <v>21</v>
      </c>
      <c r="D12058" s="72">
        <v>0</v>
      </c>
      <c r="E12058" s="72">
        <v>0</v>
      </c>
      <c r="F12058" s="72">
        <v>0</v>
      </c>
      <c r="K12058" s="72" t="s">
        <v>3850</v>
      </c>
      <c r="L12058" s="12" t="e">
        <f>VLOOKUP(B12058,Doses!A:C,3,FALSE)</f>
        <v>#N/A</v>
      </c>
      <c r="M12058" s="44" t="e">
        <f t="shared" si="188"/>
        <v>#VALUE!</v>
      </c>
    </row>
    <row r="12059" spans="1:13" x14ac:dyDescent="0.25">
      <c r="A12059" s="72" t="s">
        <v>21</v>
      </c>
      <c r="D12059" s="72">
        <v>0</v>
      </c>
      <c r="E12059" s="72">
        <v>0</v>
      </c>
      <c r="F12059" s="72">
        <v>0</v>
      </c>
      <c r="K12059" s="72" t="s">
        <v>3850</v>
      </c>
      <c r="L12059" s="12" t="e">
        <f>VLOOKUP(B12059,Doses!A:C,3,FALSE)</f>
        <v>#N/A</v>
      </c>
      <c r="M12059" s="44" t="e">
        <f t="shared" si="188"/>
        <v>#VALUE!</v>
      </c>
    </row>
    <row r="12060" spans="1:13" x14ac:dyDescent="0.25">
      <c r="A12060" s="72" t="s">
        <v>21</v>
      </c>
      <c r="D12060" s="72">
        <v>0</v>
      </c>
      <c r="E12060" s="72">
        <v>0</v>
      </c>
      <c r="F12060" s="72">
        <v>0</v>
      </c>
      <c r="K12060" s="72" t="s">
        <v>3850</v>
      </c>
      <c r="L12060" s="12" t="e">
        <f>VLOOKUP(B12060,Doses!A:C,3,FALSE)</f>
        <v>#N/A</v>
      </c>
      <c r="M12060" s="44" t="e">
        <f t="shared" si="188"/>
        <v>#VALUE!</v>
      </c>
    </row>
    <row r="12061" spans="1:13" x14ac:dyDescent="0.25">
      <c r="A12061" s="72" t="s">
        <v>21</v>
      </c>
      <c r="D12061" s="72">
        <v>0</v>
      </c>
      <c r="E12061" s="72">
        <v>0</v>
      </c>
      <c r="F12061" s="72">
        <v>0</v>
      </c>
      <c r="K12061" s="72" t="s">
        <v>3850</v>
      </c>
      <c r="L12061" s="12" t="e">
        <f>VLOOKUP(B12061,Doses!A:C,3,FALSE)</f>
        <v>#N/A</v>
      </c>
      <c r="M12061" s="44" t="e">
        <f t="shared" si="188"/>
        <v>#VALUE!</v>
      </c>
    </row>
    <row r="12062" spans="1:13" x14ac:dyDescent="0.25">
      <c r="A12062" s="72" t="s">
        <v>21</v>
      </c>
      <c r="D12062" s="72">
        <v>0</v>
      </c>
      <c r="E12062" s="72">
        <v>0</v>
      </c>
      <c r="F12062" s="72">
        <v>0</v>
      </c>
      <c r="K12062" s="72" t="s">
        <v>3850</v>
      </c>
      <c r="L12062" s="12" t="e">
        <f>VLOOKUP(B12062,Doses!A:C,3,FALSE)</f>
        <v>#N/A</v>
      </c>
      <c r="M12062" s="44" t="e">
        <f t="shared" si="188"/>
        <v>#VALUE!</v>
      </c>
    </row>
    <row r="12063" spans="1:13" x14ac:dyDescent="0.25">
      <c r="A12063" s="72" t="s">
        <v>21</v>
      </c>
      <c r="D12063" s="72">
        <v>0</v>
      </c>
      <c r="E12063" s="72">
        <v>0</v>
      </c>
      <c r="F12063" s="72">
        <v>0</v>
      </c>
      <c r="K12063" s="72" t="s">
        <v>3850</v>
      </c>
      <c r="L12063" s="12" t="e">
        <f>VLOOKUP(B12063,Doses!A:C,3,FALSE)</f>
        <v>#N/A</v>
      </c>
      <c r="M12063" s="44" t="e">
        <f t="shared" si="188"/>
        <v>#VALUE!</v>
      </c>
    </row>
    <row r="12064" spans="1:13" x14ac:dyDescent="0.25">
      <c r="A12064" s="72" t="s">
        <v>21</v>
      </c>
      <c r="D12064" s="72">
        <v>0</v>
      </c>
      <c r="E12064" s="72">
        <v>0</v>
      </c>
      <c r="F12064" s="72">
        <v>0</v>
      </c>
      <c r="K12064" s="72" t="s">
        <v>3850</v>
      </c>
      <c r="L12064" s="12" t="e">
        <f>VLOOKUP(B12064,Doses!A:C,3,FALSE)</f>
        <v>#N/A</v>
      </c>
      <c r="M12064" s="44" t="e">
        <f t="shared" si="188"/>
        <v>#VALUE!</v>
      </c>
    </row>
    <row r="12065" spans="1:13" x14ac:dyDescent="0.25">
      <c r="A12065" s="72" t="s">
        <v>21</v>
      </c>
      <c r="D12065" s="72">
        <v>0</v>
      </c>
      <c r="E12065" s="72">
        <v>0</v>
      </c>
      <c r="F12065" s="72">
        <v>0</v>
      </c>
      <c r="K12065" s="72" t="s">
        <v>3850</v>
      </c>
      <c r="L12065" s="12" t="e">
        <f>VLOOKUP(B12065,Doses!A:C,3,FALSE)</f>
        <v>#N/A</v>
      </c>
      <c r="M12065" s="44" t="e">
        <f t="shared" si="188"/>
        <v>#VALUE!</v>
      </c>
    </row>
    <row r="12066" spans="1:13" x14ac:dyDescent="0.25">
      <c r="A12066" s="72" t="s">
        <v>21</v>
      </c>
      <c r="D12066" s="72">
        <v>0</v>
      </c>
      <c r="E12066" s="72">
        <v>0</v>
      </c>
      <c r="F12066" s="72">
        <v>0</v>
      </c>
      <c r="K12066" s="72" t="s">
        <v>3850</v>
      </c>
      <c r="L12066" s="12" t="e">
        <f>VLOOKUP(B12066,Doses!A:C,3,FALSE)</f>
        <v>#N/A</v>
      </c>
      <c r="M12066" s="44" t="e">
        <f t="shared" si="188"/>
        <v>#VALUE!</v>
      </c>
    </row>
    <row r="12067" spans="1:13" x14ac:dyDescent="0.25">
      <c r="A12067" s="72" t="s">
        <v>21</v>
      </c>
      <c r="D12067" s="72">
        <v>0</v>
      </c>
      <c r="E12067" s="72">
        <v>0</v>
      </c>
      <c r="F12067" s="72">
        <v>0</v>
      </c>
      <c r="K12067" s="72" t="s">
        <v>3850</v>
      </c>
      <c r="L12067" s="12" t="e">
        <f>VLOOKUP(B12067,Doses!A:C,3,FALSE)</f>
        <v>#N/A</v>
      </c>
      <c r="M12067" s="44" t="e">
        <f t="shared" si="188"/>
        <v>#VALUE!</v>
      </c>
    </row>
    <row r="12068" spans="1:13" x14ac:dyDescent="0.25">
      <c r="A12068" s="72" t="s">
        <v>21</v>
      </c>
      <c r="D12068" s="72">
        <v>0</v>
      </c>
      <c r="E12068" s="72">
        <v>0</v>
      </c>
      <c r="F12068" s="72">
        <v>0</v>
      </c>
      <c r="K12068" s="72" t="s">
        <v>3850</v>
      </c>
      <c r="L12068" s="12" t="e">
        <f>VLOOKUP(B12068,Doses!A:C,3,FALSE)</f>
        <v>#N/A</v>
      </c>
      <c r="M12068" s="44" t="e">
        <f t="shared" si="188"/>
        <v>#VALUE!</v>
      </c>
    </row>
    <row r="12069" spans="1:13" x14ac:dyDescent="0.25">
      <c r="A12069" s="72" t="s">
        <v>21</v>
      </c>
      <c r="D12069" s="72">
        <v>0</v>
      </c>
      <c r="E12069" s="72">
        <v>0</v>
      </c>
      <c r="F12069" s="72">
        <v>0</v>
      </c>
      <c r="K12069" s="72" t="s">
        <v>3850</v>
      </c>
      <c r="L12069" s="12" t="e">
        <f>VLOOKUP(B12069,Doses!A:C,3,FALSE)</f>
        <v>#N/A</v>
      </c>
      <c r="M12069" s="44" t="e">
        <f t="shared" si="188"/>
        <v>#VALUE!</v>
      </c>
    </row>
    <row r="12070" spans="1:13" x14ac:dyDescent="0.25">
      <c r="A12070" s="72" t="s">
        <v>21</v>
      </c>
      <c r="D12070" s="72">
        <v>0</v>
      </c>
      <c r="E12070" s="72">
        <v>0</v>
      </c>
      <c r="F12070" s="72">
        <v>0</v>
      </c>
      <c r="K12070" s="72" t="s">
        <v>3850</v>
      </c>
      <c r="L12070" s="12" t="e">
        <f>VLOOKUP(B12070,Doses!A:C,3,FALSE)</f>
        <v>#N/A</v>
      </c>
      <c r="M12070" s="44" t="e">
        <f t="shared" si="188"/>
        <v>#VALUE!</v>
      </c>
    </row>
    <row r="12071" spans="1:13" x14ac:dyDescent="0.25">
      <c r="A12071" s="72" t="s">
        <v>21</v>
      </c>
      <c r="D12071" s="72">
        <v>0</v>
      </c>
      <c r="E12071" s="72">
        <v>0</v>
      </c>
      <c r="F12071" s="72">
        <v>0</v>
      </c>
      <c r="K12071" s="72" t="s">
        <v>3850</v>
      </c>
      <c r="L12071" s="12" t="e">
        <f>VLOOKUP(B12071,Doses!A:C,3,FALSE)</f>
        <v>#N/A</v>
      </c>
      <c r="M12071" s="44" t="e">
        <f t="shared" si="188"/>
        <v>#VALUE!</v>
      </c>
    </row>
    <row r="12072" spans="1:13" x14ac:dyDescent="0.25">
      <c r="A12072" s="72" t="s">
        <v>21</v>
      </c>
      <c r="D12072" s="72">
        <v>0</v>
      </c>
      <c r="E12072" s="72">
        <v>0</v>
      </c>
      <c r="F12072" s="72">
        <v>0</v>
      </c>
      <c r="K12072" s="72" t="s">
        <v>3850</v>
      </c>
      <c r="L12072" s="12" t="e">
        <f>VLOOKUP(B12072,Doses!A:C,3,FALSE)</f>
        <v>#N/A</v>
      </c>
      <c r="M12072" s="44" t="e">
        <f t="shared" si="188"/>
        <v>#VALUE!</v>
      </c>
    </row>
    <row r="12073" spans="1:13" x14ac:dyDescent="0.25">
      <c r="A12073" s="72" t="s">
        <v>21</v>
      </c>
      <c r="D12073" s="72">
        <v>0</v>
      </c>
      <c r="E12073" s="72">
        <v>0</v>
      </c>
      <c r="F12073" s="72">
        <v>0</v>
      </c>
      <c r="K12073" s="72" t="s">
        <v>3850</v>
      </c>
      <c r="L12073" s="12" t="e">
        <f>VLOOKUP(B12073,Doses!A:C,3,FALSE)</f>
        <v>#N/A</v>
      </c>
      <c r="M12073" s="44" t="e">
        <f t="shared" si="188"/>
        <v>#VALUE!</v>
      </c>
    </row>
    <row r="12074" spans="1:13" x14ac:dyDescent="0.25">
      <c r="A12074" s="72" t="s">
        <v>21</v>
      </c>
      <c r="D12074" s="72">
        <v>0</v>
      </c>
      <c r="E12074" s="72">
        <v>0</v>
      </c>
      <c r="F12074" s="72">
        <v>0</v>
      </c>
      <c r="K12074" s="72" t="s">
        <v>3850</v>
      </c>
      <c r="L12074" s="12" t="e">
        <f>VLOOKUP(B12074,Doses!A:C,3,FALSE)</f>
        <v>#N/A</v>
      </c>
      <c r="M12074" s="44" t="e">
        <f t="shared" si="188"/>
        <v>#VALUE!</v>
      </c>
    </row>
    <row r="12075" spans="1:13" x14ac:dyDescent="0.25">
      <c r="A12075" s="72" t="s">
        <v>21</v>
      </c>
      <c r="D12075" s="72">
        <v>0</v>
      </c>
      <c r="E12075" s="72">
        <v>0</v>
      </c>
      <c r="F12075" s="72">
        <v>0</v>
      </c>
      <c r="K12075" s="72" t="s">
        <v>3850</v>
      </c>
      <c r="L12075" s="12" t="e">
        <f>VLOOKUP(B12075,Doses!A:C,3,FALSE)</f>
        <v>#N/A</v>
      </c>
      <c r="M12075" s="44" t="e">
        <f t="shared" si="188"/>
        <v>#VALUE!</v>
      </c>
    </row>
    <row r="12076" spans="1:13" x14ac:dyDescent="0.25">
      <c r="A12076" s="72" t="s">
        <v>21</v>
      </c>
      <c r="D12076" s="72">
        <v>0</v>
      </c>
      <c r="E12076" s="72">
        <v>0</v>
      </c>
      <c r="F12076" s="72">
        <v>0</v>
      </c>
      <c r="K12076" s="72" t="s">
        <v>3850</v>
      </c>
      <c r="L12076" s="12" t="e">
        <f>VLOOKUP(B12076,Doses!A:C,3,FALSE)</f>
        <v>#N/A</v>
      </c>
      <c r="M12076" s="44" t="e">
        <f t="shared" si="188"/>
        <v>#VALUE!</v>
      </c>
    </row>
    <row r="12077" spans="1:13" x14ac:dyDescent="0.25">
      <c r="A12077" s="72" t="s">
        <v>21</v>
      </c>
      <c r="D12077" s="72">
        <v>0</v>
      </c>
      <c r="E12077" s="72">
        <v>0</v>
      </c>
      <c r="F12077" s="72">
        <v>0</v>
      </c>
      <c r="K12077" s="72" t="s">
        <v>3850</v>
      </c>
      <c r="L12077" s="12" t="e">
        <f>VLOOKUP(B12077,Doses!A:C,3,FALSE)</f>
        <v>#N/A</v>
      </c>
      <c r="M12077" s="44" t="e">
        <f t="shared" si="188"/>
        <v>#VALUE!</v>
      </c>
    </row>
    <row r="12078" spans="1:13" x14ac:dyDescent="0.25">
      <c r="A12078" s="72" t="s">
        <v>21</v>
      </c>
      <c r="D12078" s="72">
        <v>0</v>
      </c>
      <c r="E12078" s="72">
        <v>0</v>
      </c>
      <c r="F12078" s="72">
        <v>0</v>
      </c>
      <c r="K12078" s="72" t="s">
        <v>3850</v>
      </c>
      <c r="L12078" s="12" t="e">
        <f>VLOOKUP(B12078,Doses!A:C,3,FALSE)</f>
        <v>#N/A</v>
      </c>
      <c r="M12078" s="44" t="e">
        <f t="shared" si="188"/>
        <v>#VALUE!</v>
      </c>
    </row>
    <row r="12079" spans="1:13" x14ac:dyDescent="0.25">
      <c r="A12079" s="72" t="s">
        <v>21</v>
      </c>
      <c r="D12079" s="72">
        <v>0</v>
      </c>
      <c r="E12079" s="72">
        <v>0</v>
      </c>
      <c r="F12079" s="72">
        <v>0</v>
      </c>
      <c r="K12079" s="72" t="s">
        <v>3850</v>
      </c>
      <c r="L12079" s="12" t="e">
        <f>VLOOKUP(B12079,Doses!A:C,3,FALSE)</f>
        <v>#N/A</v>
      </c>
      <c r="M12079" s="44" t="e">
        <f t="shared" si="188"/>
        <v>#VALUE!</v>
      </c>
    </row>
    <row r="12080" spans="1:13" x14ac:dyDescent="0.25">
      <c r="A12080" s="72" t="s">
        <v>21</v>
      </c>
      <c r="D12080" s="72">
        <v>0</v>
      </c>
      <c r="E12080" s="72">
        <v>0</v>
      </c>
      <c r="F12080" s="72">
        <v>0</v>
      </c>
      <c r="K12080" s="72" t="s">
        <v>3850</v>
      </c>
      <c r="L12080" s="12" t="e">
        <f>VLOOKUP(B12080,Doses!A:C,3,FALSE)</f>
        <v>#N/A</v>
      </c>
      <c r="M12080" s="44" t="e">
        <f t="shared" si="188"/>
        <v>#VALUE!</v>
      </c>
    </row>
    <row r="12081" spans="1:13" x14ac:dyDescent="0.25">
      <c r="A12081" s="72" t="s">
        <v>21</v>
      </c>
      <c r="D12081" s="72">
        <v>0</v>
      </c>
      <c r="E12081" s="72">
        <v>0</v>
      </c>
      <c r="F12081" s="72">
        <v>0</v>
      </c>
      <c r="K12081" s="72" t="s">
        <v>3850</v>
      </c>
      <c r="L12081" s="12" t="e">
        <f>VLOOKUP(B12081,Doses!A:C,3,FALSE)</f>
        <v>#N/A</v>
      </c>
      <c r="M12081" s="44" t="e">
        <f t="shared" si="188"/>
        <v>#VALUE!</v>
      </c>
    </row>
    <row r="12082" spans="1:13" x14ac:dyDescent="0.25">
      <c r="A12082" s="72" t="s">
        <v>21</v>
      </c>
      <c r="D12082" s="72">
        <v>0</v>
      </c>
      <c r="E12082" s="72">
        <v>0</v>
      </c>
      <c r="F12082" s="72">
        <v>0</v>
      </c>
      <c r="K12082" s="72" t="s">
        <v>3850</v>
      </c>
      <c r="L12082" s="12" t="e">
        <f>VLOOKUP(B12082,Doses!A:C,3,FALSE)</f>
        <v>#N/A</v>
      </c>
      <c r="M12082" s="44" t="e">
        <f t="shared" si="188"/>
        <v>#VALUE!</v>
      </c>
    </row>
    <row r="12083" spans="1:13" x14ac:dyDescent="0.25">
      <c r="A12083" s="72" t="s">
        <v>21</v>
      </c>
      <c r="D12083" s="72">
        <v>0</v>
      </c>
      <c r="E12083" s="72">
        <v>0</v>
      </c>
      <c r="F12083" s="72">
        <v>0</v>
      </c>
      <c r="K12083" s="72" t="s">
        <v>3850</v>
      </c>
      <c r="L12083" s="12" t="e">
        <f>VLOOKUP(B12083,Doses!A:C,3,FALSE)</f>
        <v>#N/A</v>
      </c>
      <c r="M12083" s="44" t="e">
        <f t="shared" si="188"/>
        <v>#VALUE!</v>
      </c>
    </row>
    <row r="12084" spans="1:13" x14ac:dyDescent="0.25">
      <c r="A12084" s="72" t="s">
        <v>21</v>
      </c>
      <c r="D12084" s="72">
        <v>0</v>
      </c>
      <c r="E12084" s="72">
        <v>0</v>
      </c>
      <c r="F12084" s="72">
        <v>0</v>
      </c>
      <c r="K12084" s="72" t="s">
        <v>3850</v>
      </c>
      <c r="L12084" s="12" t="e">
        <f>VLOOKUP(B12084,Doses!A:C,3,FALSE)</f>
        <v>#N/A</v>
      </c>
      <c r="M12084" s="44" t="e">
        <f t="shared" si="188"/>
        <v>#VALUE!</v>
      </c>
    </row>
    <row r="12085" spans="1:13" x14ac:dyDescent="0.25">
      <c r="A12085" s="72" t="s">
        <v>21</v>
      </c>
      <c r="D12085" s="72">
        <v>0</v>
      </c>
      <c r="E12085" s="72">
        <v>0</v>
      </c>
      <c r="F12085" s="72">
        <v>0</v>
      </c>
      <c r="K12085" s="72" t="s">
        <v>3850</v>
      </c>
      <c r="L12085" s="12" t="e">
        <f>VLOOKUP(B12085,Doses!A:C,3,FALSE)</f>
        <v>#N/A</v>
      </c>
      <c r="M12085" s="44" t="e">
        <f t="shared" si="188"/>
        <v>#VALUE!</v>
      </c>
    </row>
    <row r="12086" spans="1:13" x14ac:dyDescent="0.25">
      <c r="A12086" s="72" t="s">
        <v>21</v>
      </c>
      <c r="D12086" s="72">
        <v>0</v>
      </c>
      <c r="E12086" s="72">
        <v>0</v>
      </c>
      <c r="F12086" s="72">
        <v>0</v>
      </c>
      <c r="K12086" s="72" t="s">
        <v>3850</v>
      </c>
      <c r="L12086" s="12" t="e">
        <f>VLOOKUP(B12086,Doses!A:C,3,FALSE)</f>
        <v>#N/A</v>
      </c>
      <c r="M12086" s="44" t="e">
        <f t="shared" si="188"/>
        <v>#VALUE!</v>
      </c>
    </row>
    <row r="12087" spans="1:13" x14ac:dyDescent="0.25">
      <c r="A12087" s="72" t="s">
        <v>21</v>
      </c>
      <c r="D12087" s="72">
        <v>0</v>
      </c>
      <c r="E12087" s="72">
        <v>0</v>
      </c>
      <c r="F12087" s="72">
        <v>0</v>
      </c>
      <c r="K12087" s="72" t="s">
        <v>3850</v>
      </c>
      <c r="L12087" s="12" t="e">
        <f>VLOOKUP(B12087,Doses!A:C,3,FALSE)</f>
        <v>#N/A</v>
      </c>
      <c r="M12087" s="44" t="e">
        <f t="shared" si="188"/>
        <v>#VALUE!</v>
      </c>
    </row>
    <row r="12088" spans="1:13" x14ac:dyDescent="0.25">
      <c r="A12088" s="72" t="s">
        <v>21</v>
      </c>
      <c r="D12088" s="72">
        <v>0</v>
      </c>
      <c r="E12088" s="72">
        <v>0</v>
      </c>
      <c r="F12088" s="72">
        <v>0</v>
      </c>
      <c r="K12088" s="72" t="s">
        <v>3850</v>
      </c>
      <c r="L12088" s="12" t="e">
        <f>VLOOKUP(B12088,Doses!A:C,3,FALSE)</f>
        <v>#N/A</v>
      </c>
      <c r="M12088" s="44" t="e">
        <f t="shared" si="188"/>
        <v>#VALUE!</v>
      </c>
    </row>
    <row r="12089" spans="1:13" x14ac:dyDescent="0.25">
      <c r="A12089" s="72" t="s">
        <v>21</v>
      </c>
      <c r="D12089" s="72">
        <v>0</v>
      </c>
      <c r="E12089" s="72">
        <v>0</v>
      </c>
      <c r="F12089" s="72">
        <v>0</v>
      </c>
      <c r="K12089" s="72" t="s">
        <v>3850</v>
      </c>
      <c r="L12089" s="12" t="e">
        <f>VLOOKUP(B12089,Doses!A:C,3,FALSE)</f>
        <v>#N/A</v>
      </c>
      <c r="M12089" s="44" t="e">
        <f t="shared" si="188"/>
        <v>#VALUE!</v>
      </c>
    </row>
    <row r="12090" spans="1:13" x14ac:dyDescent="0.25">
      <c r="A12090" s="72" t="s">
        <v>21</v>
      </c>
      <c r="D12090" s="72">
        <v>0</v>
      </c>
      <c r="E12090" s="72">
        <v>0</v>
      </c>
      <c r="F12090" s="72">
        <v>0</v>
      </c>
      <c r="K12090" s="72" t="s">
        <v>3850</v>
      </c>
      <c r="L12090" s="12" t="e">
        <f>VLOOKUP(B12090,Doses!A:C,3,FALSE)</f>
        <v>#N/A</v>
      </c>
      <c r="M12090" s="44" t="e">
        <f t="shared" si="188"/>
        <v>#VALUE!</v>
      </c>
    </row>
    <row r="12091" spans="1:13" x14ac:dyDescent="0.25">
      <c r="A12091" s="72" t="s">
        <v>21</v>
      </c>
      <c r="D12091" s="72">
        <v>0</v>
      </c>
      <c r="E12091" s="72">
        <v>0</v>
      </c>
      <c r="F12091" s="72">
        <v>0</v>
      </c>
      <c r="K12091" s="72" t="s">
        <v>3850</v>
      </c>
      <c r="L12091" s="12" t="e">
        <f>VLOOKUP(B12091,Doses!A:C,3,FALSE)</f>
        <v>#N/A</v>
      </c>
      <c r="M12091" s="44" t="e">
        <f t="shared" si="188"/>
        <v>#VALUE!</v>
      </c>
    </row>
    <row r="12092" spans="1:13" x14ac:dyDescent="0.25">
      <c r="A12092" s="72" t="s">
        <v>21</v>
      </c>
      <c r="D12092" s="72">
        <v>0</v>
      </c>
      <c r="E12092" s="72">
        <v>0</v>
      </c>
      <c r="F12092" s="72">
        <v>0</v>
      </c>
      <c r="K12092" s="72" t="s">
        <v>3850</v>
      </c>
      <c r="L12092" s="12" t="e">
        <f>VLOOKUP(B12092,Doses!A:C,3,FALSE)</f>
        <v>#N/A</v>
      </c>
      <c r="M12092" s="44" t="e">
        <f t="shared" si="188"/>
        <v>#VALUE!</v>
      </c>
    </row>
    <row r="12093" spans="1:13" x14ac:dyDescent="0.25">
      <c r="A12093" s="72" t="s">
        <v>21</v>
      </c>
      <c r="D12093" s="72">
        <v>0</v>
      </c>
      <c r="E12093" s="72">
        <v>0</v>
      </c>
      <c r="F12093" s="72">
        <v>0</v>
      </c>
      <c r="K12093" s="72" t="s">
        <v>3850</v>
      </c>
      <c r="L12093" s="12" t="e">
        <f>VLOOKUP(B12093,Doses!A:C,3,FALSE)</f>
        <v>#N/A</v>
      </c>
      <c r="M12093" s="44" t="e">
        <f t="shared" si="188"/>
        <v>#VALUE!</v>
      </c>
    </row>
    <row r="12094" spans="1:13" x14ac:dyDescent="0.25">
      <c r="A12094" s="72" t="s">
        <v>21</v>
      </c>
      <c r="D12094" s="72">
        <v>0</v>
      </c>
      <c r="E12094" s="72">
        <v>0</v>
      </c>
      <c r="F12094" s="72">
        <v>0</v>
      </c>
      <c r="K12094" s="72" t="s">
        <v>3850</v>
      </c>
      <c r="L12094" s="12" t="e">
        <f>VLOOKUP(B12094,Doses!A:C,3,FALSE)</f>
        <v>#N/A</v>
      </c>
      <c r="M12094" s="44" t="e">
        <f t="shared" si="188"/>
        <v>#VALUE!</v>
      </c>
    </row>
    <row r="12095" spans="1:13" x14ac:dyDescent="0.25">
      <c r="A12095" s="72" t="s">
        <v>21</v>
      </c>
      <c r="D12095" s="72">
        <v>0</v>
      </c>
      <c r="E12095" s="72">
        <v>0</v>
      </c>
      <c r="F12095" s="72">
        <v>0</v>
      </c>
      <c r="K12095" s="72" t="s">
        <v>3850</v>
      </c>
      <c r="L12095" s="12" t="e">
        <f>VLOOKUP(B12095,Doses!A:C,3,FALSE)</f>
        <v>#N/A</v>
      </c>
      <c r="M12095" s="44" t="e">
        <f t="shared" si="188"/>
        <v>#VALUE!</v>
      </c>
    </row>
    <row r="12096" spans="1:13" x14ac:dyDescent="0.25">
      <c r="A12096" s="72" t="s">
        <v>21</v>
      </c>
      <c r="D12096" s="72">
        <v>0</v>
      </c>
      <c r="E12096" s="72">
        <v>0</v>
      </c>
      <c r="F12096" s="72">
        <v>0</v>
      </c>
      <c r="K12096" s="72" t="s">
        <v>3850</v>
      </c>
      <c r="L12096" s="12" t="e">
        <f>VLOOKUP(B12096,Doses!A:C,3,FALSE)</f>
        <v>#N/A</v>
      </c>
      <c r="M12096" s="44" t="e">
        <f t="shared" si="188"/>
        <v>#VALUE!</v>
      </c>
    </row>
    <row r="12097" spans="1:13" x14ac:dyDescent="0.25">
      <c r="A12097" s="72" t="s">
        <v>21</v>
      </c>
      <c r="D12097" s="72">
        <v>0</v>
      </c>
      <c r="E12097" s="72">
        <v>0</v>
      </c>
      <c r="F12097" s="72">
        <v>0</v>
      </c>
      <c r="K12097" s="72" t="s">
        <v>3850</v>
      </c>
      <c r="L12097" s="12" t="e">
        <f>VLOOKUP(B12097,Doses!A:C,3,FALSE)</f>
        <v>#N/A</v>
      </c>
      <c r="M12097" s="44" t="e">
        <f t="shared" si="188"/>
        <v>#VALUE!</v>
      </c>
    </row>
    <row r="12098" spans="1:13" x14ac:dyDescent="0.25">
      <c r="A12098" s="72" t="s">
        <v>21</v>
      </c>
      <c r="D12098" s="72">
        <v>0</v>
      </c>
      <c r="E12098" s="72">
        <v>0</v>
      </c>
      <c r="F12098" s="72">
        <v>0</v>
      </c>
      <c r="K12098" s="72" t="s">
        <v>3850</v>
      </c>
      <c r="L12098" s="12" t="e">
        <f>VLOOKUP(B12098,Doses!A:C,3,FALSE)</f>
        <v>#N/A</v>
      </c>
      <c r="M12098" s="44" t="e">
        <f t="shared" ref="M12098:M12161" si="189">K12098*1</f>
        <v>#VALUE!</v>
      </c>
    </row>
    <row r="12099" spans="1:13" x14ac:dyDescent="0.25">
      <c r="A12099" s="72" t="s">
        <v>21</v>
      </c>
      <c r="D12099" s="72">
        <v>0</v>
      </c>
      <c r="E12099" s="72">
        <v>0</v>
      </c>
      <c r="F12099" s="72">
        <v>0</v>
      </c>
      <c r="K12099" s="72" t="s">
        <v>3850</v>
      </c>
      <c r="L12099" s="12" t="e">
        <f>VLOOKUP(B12099,Doses!A:C,3,FALSE)</f>
        <v>#N/A</v>
      </c>
      <c r="M12099" s="44" t="e">
        <f t="shared" si="189"/>
        <v>#VALUE!</v>
      </c>
    </row>
    <row r="12100" spans="1:13" x14ac:dyDescent="0.25">
      <c r="A12100" s="72" t="s">
        <v>21</v>
      </c>
      <c r="D12100" s="72">
        <v>0</v>
      </c>
      <c r="E12100" s="72">
        <v>0</v>
      </c>
      <c r="F12100" s="72">
        <v>0</v>
      </c>
      <c r="K12100" s="72" t="s">
        <v>3850</v>
      </c>
      <c r="L12100" s="12" t="e">
        <f>VLOOKUP(B12100,Doses!A:C,3,FALSE)</f>
        <v>#N/A</v>
      </c>
      <c r="M12100" s="44" t="e">
        <f t="shared" si="189"/>
        <v>#VALUE!</v>
      </c>
    </row>
    <row r="12101" spans="1:13" x14ac:dyDescent="0.25">
      <c r="A12101" s="72" t="s">
        <v>21</v>
      </c>
      <c r="D12101" s="72">
        <v>0</v>
      </c>
      <c r="E12101" s="72">
        <v>0</v>
      </c>
      <c r="F12101" s="72">
        <v>0</v>
      </c>
      <c r="K12101" s="72" t="s">
        <v>3850</v>
      </c>
      <c r="L12101" s="12" t="e">
        <f>VLOOKUP(B12101,Doses!A:C,3,FALSE)</f>
        <v>#N/A</v>
      </c>
      <c r="M12101" s="44" t="e">
        <f t="shared" si="189"/>
        <v>#VALUE!</v>
      </c>
    </row>
    <row r="12102" spans="1:13" x14ac:dyDescent="0.25">
      <c r="A12102" s="72" t="s">
        <v>21</v>
      </c>
      <c r="D12102" s="72">
        <v>0</v>
      </c>
      <c r="E12102" s="72">
        <v>0</v>
      </c>
      <c r="F12102" s="72">
        <v>0</v>
      </c>
      <c r="K12102" s="72" t="s">
        <v>3850</v>
      </c>
      <c r="L12102" s="12" t="e">
        <f>VLOOKUP(B12102,Doses!A:C,3,FALSE)</f>
        <v>#N/A</v>
      </c>
      <c r="M12102" s="44" t="e">
        <f t="shared" si="189"/>
        <v>#VALUE!</v>
      </c>
    </row>
    <row r="12103" spans="1:13" x14ac:dyDescent="0.25">
      <c r="A12103" s="72" t="s">
        <v>21</v>
      </c>
      <c r="D12103" s="72">
        <v>0</v>
      </c>
      <c r="E12103" s="72">
        <v>0</v>
      </c>
      <c r="F12103" s="72">
        <v>0</v>
      </c>
      <c r="K12103" s="72" t="s">
        <v>3850</v>
      </c>
      <c r="L12103" s="12" t="e">
        <f>VLOOKUP(B12103,Doses!A:C,3,FALSE)</f>
        <v>#N/A</v>
      </c>
      <c r="M12103" s="44" t="e">
        <f t="shared" si="189"/>
        <v>#VALUE!</v>
      </c>
    </row>
    <row r="12104" spans="1:13" x14ac:dyDescent="0.25">
      <c r="A12104" s="72" t="s">
        <v>21</v>
      </c>
      <c r="D12104" s="72">
        <v>0</v>
      </c>
      <c r="E12104" s="72">
        <v>0</v>
      </c>
      <c r="F12104" s="72">
        <v>0</v>
      </c>
      <c r="K12104" s="72" t="s">
        <v>3850</v>
      </c>
      <c r="L12104" s="12" t="e">
        <f>VLOOKUP(B12104,Doses!A:C,3,FALSE)</f>
        <v>#N/A</v>
      </c>
      <c r="M12104" s="44" t="e">
        <f t="shared" si="189"/>
        <v>#VALUE!</v>
      </c>
    </row>
    <row r="12105" spans="1:13" x14ac:dyDescent="0.25">
      <c r="A12105" s="72" t="s">
        <v>21</v>
      </c>
      <c r="D12105" s="72">
        <v>0</v>
      </c>
      <c r="E12105" s="72">
        <v>0</v>
      </c>
      <c r="F12105" s="72">
        <v>0</v>
      </c>
      <c r="K12105" s="72" t="s">
        <v>3850</v>
      </c>
      <c r="L12105" s="12" t="e">
        <f>VLOOKUP(B12105,Doses!A:C,3,FALSE)</f>
        <v>#N/A</v>
      </c>
      <c r="M12105" s="44" t="e">
        <f t="shared" si="189"/>
        <v>#VALUE!</v>
      </c>
    </row>
    <row r="12106" spans="1:13" x14ac:dyDescent="0.25">
      <c r="A12106" s="72" t="s">
        <v>21</v>
      </c>
      <c r="D12106" s="72">
        <v>0</v>
      </c>
      <c r="E12106" s="72">
        <v>0</v>
      </c>
      <c r="F12106" s="72">
        <v>0</v>
      </c>
      <c r="K12106" s="72" t="s">
        <v>3850</v>
      </c>
      <c r="L12106" s="12" t="e">
        <f>VLOOKUP(B12106,Doses!A:C,3,FALSE)</f>
        <v>#N/A</v>
      </c>
      <c r="M12106" s="44" t="e">
        <f t="shared" si="189"/>
        <v>#VALUE!</v>
      </c>
    </row>
    <row r="12107" spans="1:13" x14ac:dyDescent="0.25">
      <c r="A12107" s="72" t="s">
        <v>21</v>
      </c>
      <c r="D12107" s="72">
        <v>0</v>
      </c>
      <c r="E12107" s="72">
        <v>0</v>
      </c>
      <c r="F12107" s="72">
        <v>0</v>
      </c>
      <c r="K12107" s="72" t="s">
        <v>3850</v>
      </c>
      <c r="L12107" s="12" t="e">
        <f>VLOOKUP(B12107,Doses!A:C,3,FALSE)</f>
        <v>#N/A</v>
      </c>
      <c r="M12107" s="44" t="e">
        <f t="shared" si="189"/>
        <v>#VALUE!</v>
      </c>
    </row>
    <row r="12108" spans="1:13" x14ac:dyDescent="0.25">
      <c r="A12108" s="72" t="s">
        <v>21</v>
      </c>
      <c r="D12108" s="72">
        <v>0</v>
      </c>
      <c r="E12108" s="72">
        <v>0</v>
      </c>
      <c r="F12108" s="72">
        <v>0</v>
      </c>
      <c r="K12108" s="72" t="s">
        <v>3850</v>
      </c>
      <c r="L12108" s="12" t="e">
        <f>VLOOKUP(B12108,Doses!A:C,3,FALSE)</f>
        <v>#N/A</v>
      </c>
      <c r="M12108" s="44" t="e">
        <f t="shared" si="189"/>
        <v>#VALUE!</v>
      </c>
    </row>
    <row r="12109" spans="1:13" x14ac:dyDescent="0.25">
      <c r="A12109" s="72" t="s">
        <v>21</v>
      </c>
      <c r="D12109" s="72">
        <v>0</v>
      </c>
      <c r="E12109" s="72">
        <v>0</v>
      </c>
      <c r="F12109" s="72">
        <v>0</v>
      </c>
      <c r="K12109" s="72" t="s">
        <v>3850</v>
      </c>
      <c r="L12109" s="12" t="e">
        <f>VLOOKUP(B12109,Doses!A:C,3,FALSE)</f>
        <v>#N/A</v>
      </c>
      <c r="M12109" s="44" t="e">
        <f t="shared" si="189"/>
        <v>#VALUE!</v>
      </c>
    </row>
    <row r="12110" spans="1:13" x14ac:dyDescent="0.25">
      <c r="A12110" s="72" t="s">
        <v>21</v>
      </c>
      <c r="D12110" s="72">
        <v>0</v>
      </c>
      <c r="E12110" s="72">
        <v>0</v>
      </c>
      <c r="F12110" s="72">
        <v>0</v>
      </c>
      <c r="K12110" s="72" t="s">
        <v>3850</v>
      </c>
      <c r="L12110" s="12" t="e">
        <f>VLOOKUP(B12110,Doses!A:C,3,FALSE)</f>
        <v>#N/A</v>
      </c>
      <c r="M12110" s="44" t="e">
        <f t="shared" si="189"/>
        <v>#VALUE!</v>
      </c>
    </row>
    <row r="12111" spans="1:13" x14ac:dyDescent="0.25">
      <c r="A12111" s="72" t="s">
        <v>21</v>
      </c>
      <c r="D12111" s="72">
        <v>0</v>
      </c>
      <c r="E12111" s="72">
        <v>0</v>
      </c>
      <c r="F12111" s="72">
        <v>0</v>
      </c>
      <c r="K12111" s="72" t="s">
        <v>3850</v>
      </c>
      <c r="L12111" s="12" t="e">
        <f>VLOOKUP(B12111,Doses!A:C,3,FALSE)</f>
        <v>#N/A</v>
      </c>
      <c r="M12111" s="44" t="e">
        <f t="shared" si="189"/>
        <v>#VALUE!</v>
      </c>
    </row>
    <row r="12112" spans="1:13" x14ac:dyDescent="0.25">
      <c r="A12112" s="72" t="s">
        <v>21</v>
      </c>
      <c r="D12112" s="72">
        <v>0</v>
      </c>
      <c r="E12112" s="72">
        <v>0</v>
      </c>
      <c r="F12112" s="72">
        <v>0</v>
      </c>
      <c r="K12112" s="72" t="s">
        <v>3850</v>
      </c>
      <c r="L12112" s="12" t="e">
        <f>VLOOKUP(B12112,Doses!A:C,3,FALSE)</f>
        <v>#N/A</v>
      </c>
      <c r="M12112" s="44" t="e">
        <f t="shared" si="189"/>
        <v>#VALUE!</v>
      </c>
    </row>
    <row r="12113" spans="1:13" x14ac:dyDescent="0.25">
      <c r="A12113" s="72" t="s">
        <v>21</v>
      </c>
      <c r="D12113" s="72">
        <v>0</v>
      </c>
      <c r="E12113" s="72">
        <v>0</v>
      </c>
      <c r="F12113" s="72">
        <v>0</v>
      </c>
      <c r="K12113" s="72" t="s">
        <v>3850</v>
      </c>
      <c r="L12113" s="12" t="e">
        <f>VLOOKUP(B12113,Doses!A:C,3,FALSE)</f>
        <v>#N/A</v>
      </c>
      <c r="M12113" s="44" t="e">
        <f t="shared" si="189"/>
        <v>#VALUE!</v>
      </c>
    </row>
    <row r="12114" spans="1:13" x14ac:dyDescent="0.25">
      <c r="A12114" s="72" t="s">
        <v>21</v>
      </c>
      <c r="D12114" s="72">
        <v>0</v>
      </c>
      <c r="E12114" s="72">
        <v>0</v>
      </c>
      <c r="F12114" s="72">
        <v>0</v>
      </c>
      <c r="K12114" s="72" t="s">
        <v>3850</v>
      </c>
      <c r="L12114" s="12" t="e">
        <f>VLOOKUP(B12114,Doses!A:C,3,FALSE)</f>
        <v>#N/A</v>
      </c>
      <c r="M12114" s="44" t="e">
        <f t="shared" si="189"/>
        <v>#VALUE!</v>
      </c>
    </row>
    <row r="12115" spans="1:13" x14ac:dyDescent="0.25">
      <c r="A12115" s="72" t="s">
        <v>21</v>
      </c>
      <c r="D12115" s="72">
        <v>0</v>
      </c>
      <c r="E12115" s="72">
        <v>0</v>
      </c>
      <c r="F12115" s="72">
        <v>0</v>
      </c>
      <c r="K12115" s="72" t="s">
        <v>3850</v>
      </c>
      <c r="L12115" s="12" t="e">
        <f>VLOOKUP(B12115,Doses!A:C,3,FALSE)</f>
        <v>#N/A</v>
      </c>
      <c r="M12115" s="44" t="e">
        <f t="shared" si="189"/>
        <v>#VALUE!</v>
      </c>
    </row>
    <row r="12116" spans="1:13" x14ac:dyDescent="0.25">
      <c r="A12116" s="72" t="s">
        <v>21</v>
      </c>
      <c r="D12116" s="72">
        <v>0</v>
      </c>
      <c r="E12116" s="72">
        <v>0</v>
      </c>
      <c r="F12116" s="72">
        <v>0</v>
      </c>
      <c r="K12116" s="72" t="s">
        <v>3850</v>
      </c>
      <c r="L12116" s="12" t="e">
        <f>VLOOKUP(B12116,Doses!A:C,3,FALSE)</f>
        <v>#N/A</v>
      </c>
      <c r="M12116" s="44" t="e">
        <f t="shared" si="189"/>
        <v>#VALUE!</v>
      </c>
    </row>
    <row r="12117" spans="1:13" x14ac:dyDescent="0.25">
      <c r="A12117" s="72" t="s">
        <v>21</v>
      </c>
      <c r="D12117" s="72">
        <v>0</v>
      </c>
      <c r="E12117" s="72">
        <v>0</v>
      </c>
      <c r="F12117" s="72">
        <v>0</v>
      </c>
      <c r="K12117" s="72" t="s">
        <v>3850</v>
      </c>
      <c r="L12117" s="12" t="e">
        <f>VLOOKUP(B12117,Doses!A:C,3,FALSE)</f>
        <v>#N/A</v>
      </c>
      <c r="M12117" s="44" t="e">
        <f t="shared" si="189"/>
        <v>#VALUE!</v>
      </c>
    </row>
    <row r="12118" spans="1:13" x14ac:dyDescent="0.25">
      <c r="A12118" s="72" t="s">
        <v>21</v>
      </c>
      <c r="D12118" s="72">
        <v>0</v>
      </c>
      <c r="E12118" s="72">
        <v>0</v>
      </c>
      <c r="F12118" s="72">
        <v>0</v>
      </c>
      <c r="K12118" s="72" t="s">
        <v>3850</v>
      </c>
      <c r="L12118" s="12" t="e">
        <f>VLOOKUP(B12118,Doses!A:C,3,FALSE)</f>
        <v>#N/A</v>
      </c>
      <c r="M12118" s="44" t="e">
        <f t="shared" si="189"/>
        <v>#VALUE!</v>
      </c>
    </row>
    <row r="12119" spans="1:13" x14ac:dyDescent="0.25">
      <c r="A12119" s="72" t="s">
        <v>21</v>
      </c>
      <c r="D12119" s="72">
        <v>0</v>
      </c>
      <c r="E12119" s="72">
        <v>0</v>
      </c>
      <c r="F12119" s="72">
        <v>0</v>
      </c>
      <c r="K12119" s="72" t="s">
        <v>3850</v>
      </c>
      <c r="L12119" s="12" t="e">
        <f>VLOOKUP(B12119,Doses!A:C,3,FALSE)</f>
        <v>#N/A</v>
      </c>
      <c r="M12119" s="44" t="e">
        <f t="shared" si="189"/>
        <v>#VALUE!</v>
      </c>
    </row>
    <row r="12120" spans="1:13" x14ac:dyDescent="0.25">
      <c r="A12120" s="72" t="s">
        <v>21</v>
      </c>
      <c r="D12120" s="72">
        <v>0</v>
      </c>
      <c r="E12120" s="72">
        <v>0</v>
      </c>
      <c r="F12120" s="72">
        <v>0</v>
      </c>
      <c r="K12120" s="72" t="s">
        <v>3850</v>
      </c>
      <c r="L12120" s="12" t="e">
        <f>VLOOKUP(B12120,Doses!A:C,3,FALSE)</f>
        <v>#N/A</v>
      </c>
      <c r="M12120" s="44" t="e">
        <f t="shared" si="189"/>
        <v>#VALUE!</v>
      </c>
    </row>
    <row r="12121" spans="1:13" x14ac:dyDescent="0.25">
      <c r="A12121" s="72" t="s">
        <v>21</v>
      </c>
      <c r="D12121" s="72">
        <v>0</v>
      </c>
      <c r="E12121" s="72">
        <v>0</v>
      </c>
      <c r="F12121" s="72">
        <v>0</v>
      </c>
      <c r="K12121" s="72" t="s">
        <v>3850</v>
      </c>
      <c r="L12121" s="12" t="e">
        <f>VLOOKUP(B12121,Doses!A:C,3,FALSE)</f>
        <v>#N/A</v>
      </c>
      <c r="M12121" s="44" t="e">
        <f t="shared" si="189"/>
        <v>#VALUE!</v>
      </c>
    </row>
    <row r="12122" spans="1:13" x14ac:dyDescent="0.25">
      <c r="A12122" s="72" t="s">
        <v>21</v>
      </c>
      <c r="D12122" s="72">
        <v>0</v>
      </c>
      <c r="E12122" s="72">
        <v>0</v>
      </c>
      <c r="F12122" s="72">
        <v>0</v>
      </c>
      <c r="K12122" s="72" t="s">
        <v>3850</v>
      </c>
      <c r="L12122" s="12" t="e">
        <f>VLOOKUP(B12122,Doses!A:C,3,FALSE)</f>
        <v>#N/A</v>
      </c>
      <c r="M12122" s="44" t="e">
        <f t="shared" si="189"/>
        <v>#VALUE!</v>
      </c>
    </row>
    <row r="12123" spans="1:13" x14ac:dyDescent="0.25">
      <c r="A12123" s="72" t="s">
        <v>21</v>
      </c>
      <c r="D12123" s="72">
        <v>0</v>
      </c>
      <c r="E12123" s="72">
        <v>0</v>
      </c>
      <c r="F12123" s="72">
        <v>0</v>
      </c>
      <c r="K12123" s="72" t="s">
        <v>3850</v>
      </c>
      <c r="L12123" s="12" t="e">
        <f>VLOOKUP(B12123,Doses!A:C,3,FALSE)</f>
        <v>#N/A</v>
      </c>
      <c r="M12123" s="44" t="e">
        <f t="shared" si="189"/>
        <v>#VALUE!</v>
      </c>
    </row>
    <row r="12124" spans="1:13" x14ac:dyDescent="0.25">
      <c r="A12124" s="72" t="s">
        <v>21</v>
      </c>
      <c r="D12124" s="72">
        <v>0</v>
      </c>
      <c r="E12124" s="72">
        <v>0</v>
      </c>
      <c r="F12124" s="72">
        <v>0</v>
      </c>
      <c r="K12124" s="72" t="s">
        <v>3850</v>
      </c>
      <c r="L12124" s="12" t="e">
        <f>VLOOKUP(B12124,Doses!A:C,3,FALSE)</f>
        <v>#N/A</v>
      </c>
      <c r="M12124" s="44" t="e">
        <f t="shared" si="189"/>
        <v>#VALUE!</v>
      </c>
    </row>
    <row r="12125" spans="1:13" x14ac:dyDescent="0.25">
      <c r="A12125" s="72" t="s">
        <v>21</v>
      </c>
      <c r="D12125" s="72">
        <v>0</v>
      </c>
      <c r="E12125" s="72">
        <v>0</v>
      </c>
      <c r="F12125" s="72">
        <v>0</v>
      </c>
      <c r="K12125" s="72" t="s">
        <v>3850</v>
      </c>
      <c r="L12125" s="12" t="e">
        <f>VLOOKUP(B12125,Doses!A:C,3,FALSE)</f>
        <v>#N/A</v>
      </c>
      <c r="M12125" s="44" t="e">
        <f t="shared" si="189"/>
        <v>#VALUE!</v>
      </c>
    </row>
    <row r="12126" spans="1:13" x14ac:dyDescent="0.25">
      <c r="A12126" s="72" t="s">
        <v>21</v>
      </c>
      <c r="D12126" s="72">
        <v>0</v>
      </c>
      <c r="E12126" s="72">
        <v>0</v>
      </c>
      <c r="F12126" s="72">
        <v>0</v>
      </c>
      <c r="K12126" s="72" t="s">
        <v>3850</v>
      </c>
      <c r="L12126" s="12" t="e">
        <f>VLOOKUP(B12126,Doses!A:C,3,FALSE)</f>
        <v>#N/A</v>
      </c>
      <c r="M12126" s="44" t="e">
        <f t="shared" si="189"/>
        <v>#VALUE!</v>
      </c>
    </row>
    <row r="12127" spans="1:13" x14ac:dyDescent="0.25">
      <c r="A12127" s="72" t="s">
        <v>21</v>
      </c>
      <c r="D12127" s="72">
        <v>0</v>
      </c>
      <c r="E12127" s="72">
        <v>0</v>
      </c>
      <c r="F12127" s="72">
        <v>0</v>
      </c>
      <c r="K12127" s="72" t="s">
        <v>3850</v>
      </c>
      <c r="L12127" s="12" t="e">
        <f>VLOOKUP(B12127,Doses!A:C,3,FALSE)</f>
        <v>#N/A</v>
      </c>
      <c r="M12127" s="44" t="e">
        <f t="shared" si="189"/>
        <v>#VALUE!</v>
      </c>
    </row>
    <row r="12128" spans="1:13" x14ac:dyDescent="0.25">
      <c r="A12128" s="72" t="s">
        <v>21</v>
      </c>
      <c r="D12128" s="72">
        <v>0</v>
      </c>
      <c r="E12128" s="72">
        <v>0</v>
      </c>
      <c r="F12128" s="72">
        <v>0</v>
      </c>
      <c r="K12128" s="72" t="s">
        <v>3850</v>
      </c>
      <c r="L12128" s="12" t="e">
        <f>VLOOKUP(B12128,Doses!A:C,3,FALSE)</f>
        <v>#N/A</v>
      </c>
      <c r="M12128" s="44" t="e">
        <f t="shared" si="189"/>
        <v>#VALUE!</v>
      </c>
    </row>
    <row r="12129" spans="1:13" x14ac:dyDescent="0.25">
      <c r="A12129" s="72" t="s">
        <v>21</v>
      </c>
      <c r="D12129" s="72">
        <v>0</v>
      </c>
      <c r="E12129" s="72">
        <v>0</v>
      </c>
      <c r="F12129" s="72">
        <v>0</v>
      </c>
      <c r="K12129" s="72" t="s">
        <v>3850</v>
      </c>
      <c r="L12129" s="12" t="e">
        <f>VLOOKUP(B12129,Doses!A:C,3,FALSE)</f>
        <v>#N/A</v>
      </c>
      <c r="M12129" s="44" t="e">
        <f t="shared" si="189"/>
        <v>#VALUE!</v>
      </c>
    </row>
    <row r="12130" spans="1:13" x14ac:dyDescent="0.25">
      <c r="A12130" s="72" t="s">
        <v>21</v>
      </c>
      <c r="D12130" s="72">
        <v>0</v>
      </c>
      <c r="E12130" s="72">
        <v>0</v>
      </c>
      <c r="F12130" s="72">
        <v>0</v>
      </c>
      <c r="K12130" s="72" t="s">
        <v>3850</v>
      </c>
      <c r="L12130" s="12" t="e">
        <f>VLOOKUP(B12130,Doses!A:C,3,FALSE)</f>
        <v>#N/A</v>
      </c>
      <c r="M12130" s="44" t="e">
        <f t="shared" si="189"/>
        <v>#VALUE!</v>
      </c>
    </row>
    <row r="12131" spans="1:13" x14ac:dyDescent="0.25">
      <c r="A12131" s="72" t="s">
        <v>21</v>
      </c>
      <c r="D12131" s="72">
        <v>0</v>
      </c>
      <c r="E12131" s="72">
        <v>0</v>
      </c>
      <c r="F12131" s="72">
        <v>0</v>
      </c>
      <c r="K12131" s="72" t="s">
        <v>3850</v>
      </c>
      <c r="L12131" s="12" t="e">
        <f>VLOOKUP(B12131,Doses!A:C,3,FALSE)</f>
        <v>#N/A</v>
      </c>
      <c r="M12131" s="44" t="e">
        <f t="shared" si="189"/>
        <v>#VALUE!</v>
      </c>
    </row>
    <row r="12132" spans="1:13" x14ac:dyDescent="0.25">
      <c r="A12132" s="72" t="s">
        <v>21</v>
      </c>
      <c r="D12132" s="72">
        <v>0</v>
      </c>
      <c r="E12132" s="72">
        <v>0</v>
      </c>
      <c r="F12132" s="72">
        <v>0</v>
      </c>
      <c r="K12132" s="72" t="s">
        <v>3850</v>
      </c>
      <c r="L12132" s="12" t="e">
        <f>VLOOKUP(B12132,Doses!A:C,3,FALSE)</f>
        <v>#N/A</v>
      </c>
      <c r="M12132" s="44" t="e">
        <f t="shared" si="189"/>
        <v>#VALUE!</v>
      </c>
    </row>
    <row r="12133" spans="1:13" x14ac:dyDescent="0.25">
      <c r="A12133" s="72" t="s">
        <v>21</v>
      </c>
      <c r="D12133" s="72">
        <v>0</v>
      </c>
      <c r="E12133" s="72">
        <v>0</v>
      </c>
      <c r="F12133" s="72">
        <v>0</v>
      </c>
      <c r="K12133" s="72" t="s">
        <v>3850</v>
      </c>
      <c r="L12133" s="12" t="e">
        <f>VLOOKUP(B12133,Doses!A:C,3,FALSE)</f>
        <v>#N/A</v>
      </c>
      <c r="M12133" s="44" t="e">
        <f t="shared" si="189"/>
        <v>#VALUE!</v>
      </c>
    </row>
    <row r="12134" spans="1:13" x14ac:dyDescent="0.25">
      <c r="A12134" s="72" t="s">
        <v>21</v>
      </c>
      <c r="D12134" s="72">
        <v>0</v>
      </c>
      <c r="E12134" s="72">
        <v>0</v>
      </c>
      <c r="F12134" s="72">
        <v>0</v>
      </c>
      <c r="K12134" s="72" t="s">
        <v>3850</v>
      </c>
      <c r="L12134" s="12" t="e">
        <f>VLOOKUP(B12134,Doses!A:C,3,FALSE)</f>
        <v>#N/A</v>
      </c>
      <c r="M12134" s="44" t="e">
        <f t="shared" si="189"/>
        <v>#VALUE!</v>
      </c>
    </row>
    <row r="12135" spans="1:13" x14ac:dyDescent="0.25">
      <c r="A12135" s="72" t="s">
        <v>21</v>
      </c>
      <c r="D12135" s="72">
        <v>0</v>
      </c>
      <c r="E12135" s="72">
        <v>0</v>
      </c>
      <c r="F12135" s="72">
        <v>0</v>
      </c>
      <c r="K12135" s="72" t="s">
        <v>3850</v>
      </c>
      <c r="L12135" s="12" t="e">
        <f>VLOOKUP(B12135,Doses!A:C,3,FALSE)</f>
        <v>#N/A</v>
      </c>
      <c r="M12135" s="44" t="e">
        <f t="shared" si="189"/>
        <v>#VALUE!</v>
      </c>
    </row>
    <row r="12136" spans="1:13" x14ac:dyDescent="0.25">
      <c r="A12136" s="72" t="s">
        <v>21</v>
      </c>
      <c r="D12136" s="72">
        <v>0</v>
      </c>
      <c r="E12136" s="72">
        <v>0</v>
      </c>
      <c r="F12136" s="72">
        <v>0</v>
      </c>
      <c r="K12136" s="72" t="s">
        <v>3850</v>
      </c>
      <c r="L12136" s="12" t="e">
        <f>VLOOKUP(B12136,Doses!A:C,3,FALSE)</f>
        <v>#N/A</v>
      </c>
      <c r="M12136" s="44" t="e">
        <f t="shared" si="189"/>
        <v>#VALUE!</v>
      </c>
    </row>
    <row r="12137" spans="1:13" x14ac:dyDescent="0.25">
      <c r="A12137" s="72" t="s">
        <v>21</v>
      </c>
      <c r="D12137" s="72">
        <v>0</v>
      </c>
      <c r="E12137" s="72">
        <v>0</v>
      </c>
      <c r="F12137" s="72">
        <v>0</v>
      </c>
      <c r="K12137" s="72" t="s">
        <v>3850</v>
      </c>
      <c r="L12137" s="12" t="e">
        <f>VLOOKUP(B12137,Doses!A:C,3,FALSE)</f>
        <v>#N/A</v>
      </c>
      <c r="M12137" s="44" t="e">
        <f t="shared" si="189"/>
        <v>#VALUE!</v>
      </c>
    </row>
    <row r="12138" spans="1:13" x14ac:dyDescent="0.25">
      <c r="A12138" s="72" t="s">
        <v>21</v>
      </c>
      <c r="D12138" s="72">
        <v>0</v>
      </c>
      <c r="E12138" s="72">
        <v>0</v>
      </c>
      <c r="F12138" s="72">
        <v>0</v>
      </c>
      <c r="K12138" s="72" t="s">
        <v>3850</v>
      </c>
      <c r="L12138" s="12" t="e">
        <f>VLOOKUP(B12138,Doses!A:C,3,FALSE)</f>
        <v>#N/A</v>
      </c>
      <c r="M12138" s="44" t="e">
        <f t="shared" si="189"/>
        <v>#VALUE!</v>
      </c>
    </row>
    <row r="12139" spans="1:13" x14ac:dyDescent="0.25">
      <c r="A12139" s="72" t="s">
        <v>21</v>
      </c>
      <c r="D12139" s="72">
        <v>0</v>
      </c>
      <c r="E12139" s="72">
        <v>0</v>
      </c>
      <c r="F12139" s="72">
        <v>0</v>
      </c>
      <c r="K12139" s="72" t="s">
        <v>3850</v>
      </c>
      <c r="L12139" s="12" t="e">
        <f>VLOOKUP(B12139,Doses!A:C,3,FALSE)</f>
        <v>#N/A</v>
      </c>
      <c r="M12139" s="44" t="e">
        <f t="shared" si="189"/>
        <v>#VALUE!</v>
      </c>
    </row>
    <row r="12140" spans="1:13" x14ac:dyDescent="0.25">
      <c r="A12140" s="72" t="s">
        <v>21</v>
      </c>
      <c r="D12140" s="72">
        <v>0</v>
      </c>
      <c r="E12140" s="72">
        <v>0</v>
      </c>
      <c r="F12140" s="72">
        <v>0</v>
      </c>
      <c r="K12140" s="72" t="s">
        <v>3850</v>
      </c>
      <c r="L12140" s="12" t="e">
        <f>VLOOKUP(B12140,Doses!A:C,3,FALSE)</f>
        <v>#N/A</v>
      </c>
      <c r="M12140" s="44" t="e">
        <f t="shared" si="189"/>
        <v>#VALUE!</v>
      </c>
    </row>
    <row r="12141" spans="1:13" x14ac:dyDescent="0.25">
      <c r="A12141" s="72" t="s">
        <v>21</v>
      </c>
      <c r="D12141" s="72">
        <v>0</v>
      </c>
      <c r="E12141" s="72">
        <v>0</v>
      </c>
      <c r="F12141" s="72">
        <v>0</v>
      </c>
      <c r="K12141" s="72" t="s">
        <v>3850</v>
      </c>
      <c r="L12141" s="12" t="e">
        <f>VLOOKUP(B12141,Doses!A:C,3,FALSE)</f>
        <v>#N/A</v>
      </c>
      <c r="M12141" s="44" t="e">
        <f t="shared" si="189"/>
        <v>#VALUE!</v>
      </c>
    </row>
    <row r="12142" spans="1:13" x14ac:dyDescent="0.25">
      <c r="A12142" s="72" t="s">
        <v>21</v>
      </c>
      <c r="D12142" s="72">
        <v>0</v>
      </c>
      <c r="E12142" s="72">
        <v>0</v>
      </c>
      <c r="F12142" s="72">
        <v>0</v>
      </c>
      <c r="K12142" s="72" t="s">
        <v>3850</v>
      </c>
      <c r="L12142" s="12" t="e">
        <f>VLOOKUP(B12142,Doses!A:C,3,FALSE)</f>
        <v>#N/A</v>
      </c>
      <c r="M12142" s="44" t="e">
        <f t="shared" si="189"/>
        <v>#VALUE!</v>
      </c>
    </row>
    <row r="12143" spans="1:13" x14ac:dyDescent="0.25">
      <c r="A12143" s="72" t="s">
        <v>21</v>
      </c>
      <c r="D12143" s="72">
        <v>0</v>
      </c>
      <c r="E12143" s="72">
        <v>0</v>
      </c>
      <c r="F12143" s="72">
        <v>0</v>
      </c>
      <c r="K12143" s="72" t="s">
        <v>3850</v>
      </c>
      <c r="L12143" s="12" t="e">
        <f>VLOOKUP(B12143,Doses!A:C,3,FALSE)</f>
        <v>#N/A</v>
      </c>
      <c r="M12143" s="44" t="e">
        <f t="shared" si="189"/>
        <v>#VALUE!</v>
      </c>
    </row>
    <row r="12144" spans="1:13" x14ac:dyDescent="0.25">
      <c r="A12144" s="72" t="s">
        <v>21</v>
      </c>
      <c r="D12144" s="72">
        <v>0</v>
      </c>
      <c r="E12144" s="72">
        <v>0</v>
      </c>
      <c r="F12144" s="72">
        <v>0</v>
      </c>
      <c r="K12144" s="72" t="s">
        <v>3850</v>
      </c>
      <c r="L12144" s="12" t="e">
        <f>VLOOKUP(B12144,Doses!A:C,3,FALSE)</f>
        <v>#N/A</v>
      </c>
      <c r="M12144" s="44" t="e">
        <f t="shared" si="189"/>
        <v>#VALUE!</v>
      </c>
    </row>
    <row r="12145" spans="1:13" x14ac:dyDescent="0.25">
      <c r="A12145" s="72" t="s">
        <v>21</v>
      </c>
      <c r="D12145" s="72">
        <v>0</v>
      </c>
      <c r="E12145" s="72">
        <v>0</v>
      </c>
      <c r="F12145" s="72">
        <v>0</v>
      </c>
      <c r="K12145" s="72" t="s">
        <v>3850</v>
      </c>
      <c r="L12145" s="12" t="e">
        <f>VLOOKUP(B12145,Doses!A:C,3,FALSE)</f>
        <v>#N/A</v>
      </c>
      <c r="M12145" s="44" t="e">
        <f t="shared" si="189"/>
        <v>#VALUE!</v>
      </c>
    </row>
    <row r="12146" spans="1:13" x14ac:dyDescent="0.25">
      <c r="A12146" s="72" t="s">
        <v>21</v>
      </c>
      <c r="D12146" s="72">
        <v>0</v>
      </c>
      <c r="E12146" s="72">
        <v>0</v>
      </c>
      <c r="F12146" s="72">
        <v>0</v>
      </c>
      <c r="K12146" s="72" t="s">
        <v>3850</v>
      </c>
      <c r="L12146" s="12" t="e">
        <f>VLOOKUP(B12146,Doses!A:C,3,FALSE)</f>
        <v>#N/A</v>
      </c>
      <c r="M12146" s="44" t="e">
        <f t="shared" si="189"/>
        <v>#VALUE!</v>
      </c>
    </row>
    <row r="12147" spans="1:13" x14ac:dyDescent="0.25">
      <c r="A12147" s="72" t="s">
        <v>21</v>
      </c>
      <c r="D12147" s="72">
        <v>0</v>
      </c>
      <c r="E12147" s="72">
        <v>0</v>
      </c>
      <c r="F12147" s="72">
        <v>0</v>
      </c>
      <c r="K12147" s="72" t="s">
        <v>3850</v>
      </c>
      <c r="L12147" s="12" t="e">
        <f>VLOOKUP(B12147,Doses!A:C,3,FALSE)</f>
        <v>#N/A</v>
      </c>
      <c r="M12147" s="44" t="e">
        <f t="shared" si="189"/>
        <v>#VALUE!</v>
      </c>
    </row>
    <row r="12148" spans="1:13" x14ac:dyDescent="0.25">
      <c r="A12148" s="72" t="s">
        <v>21</v>
      </c>
      <c r="D12148" s="72">
        <v>0</v>
      </c>
      <c r="E12148" s="72">
        <v>0</v>
      </c>
      <c r="F12148" s="72">
        <v>0</v>
      </c>
      <c r="K12148" s="72" t="s">
        <v>3850</v>
      </c>
      <c r="L12148" s="12" t="e">
        <f>VLOOKUP(B12148,Doses!A:C,3,FALSE)</f>
        <v>#N/A</v>
      </c>
      <c r="M12148" s="44" t="e">
        <f t="shared" si="189"/>
        <v>#VALUE!</v>
      </c>
    </row>
    <row r="12149" spans="1:13" x14ac:dyDescent="0.25">
      <c r="A12149" s="72" t="s">
        <v>21</v>
      </c>
      <c r="D12149" s="72">
        <v>0</v>
      </c>
      <c r="E12149" s="72">
        <v>0</v>
      </c>
      <c r="F12149" s="72">
        <v>0</v>
      </c>
      <c r="K12149" s="72" t="s">
        <v>3850</v>
      </c>
      <c r="L12149" s="12" t="e">
        <f>VLOOKUP(B12149,Doses!A:C,3,FALSE)</f>
        <v>#N/A</v>
      </c>
      <c r="M12149" s="44" t="e">
        <f t="shared" si="189"/>
        <v>#VALUE!</v>
      </c>
    </row>
    <row r="12150" spans="1:13" x14ac:dyDescent="0.25">
      <c r="A12150" s="72" t="s">
        <v>21</v>
      </c>
      <c r="D12150" s="72">
        <v>0</v>
      </c>
      <c r="E12150" s="72">
        <v>0</v>
      </c>
      <c r="F12150" s="72">
        <v>0</v>
      </c>
      <c r="K12150" s="72" t="s">
        <v>3850</v>
      </c>
      <c r="L12150" s="12" t="e">
        <f>VLOOKUP(B12150,Doses!A:C,3,FALSE)</f>
        <v>#N/A</v>
      </c>
      <c r="M12150" s="44" t="e">
        <f t="shared" si="189"/>
        <v>#VALUE!</v>
      </c>
    </row>
    <row r="12151" spans="1:13" x14ac:dyDescent="0.25">
      <c r="A12151" s="72" t="s">
        <v>21</v>
      </c>
      <c r="D12151" s="72">
        <v>0</v>
      </c>
      <c r="E12151" s="72">
        <v>0</v>
      </c>
      <c r="F12151" s="72">
        <v>0</v>
      </c>
      <c r="K12151" s="72" t="s">
        <v>3850</v>
      </c>
      <c r="L12151" s="12" t="e">
        <f>VLOOKUP(B12151,Doses!A:C,3,FALSE)</f>
        <v>#N/A</v>
      </c>
      <c r="M12151" s="44" t="e">
        <f t="shared" si="189"/>
        <v>#VALUE!</v>
      </c>
    </row>
    <row r="12152" spans="1:13" x14ac:dyDescent="0.25">
      <c r="A12152" s="72" t="s">
        <v>21</v>
      </c>
      <c r="D12152" s="72">
        <v>0</v>
      </c>
      <c r="E12152" s="72">
        <v>0</v>
      </c>
      <c r="F12152" s="72">
        <v>0</v>
      </c>
      <c r="K12152" s="72" t="s">
        <v>3850</v>
      </c>
      <c r="L12152" s="12" t="e">
        <f>VLOOKUP(B12152,Doses!A:C,3,FALSE)</f>
        <v>#N/A</v>
      </c>
      <c r="M12152" s="44" t="e">
        <f t="shared" si="189"/>
        <v>#VALUE!</v>
      </c>
    </row>
    <row r="12153" spans="1:13" x14ac:dyDescent="0.25">
      <c r="A12153" s="72" t="s">
        <v>21</v>
      </c>
      <c r="D12153" s="72">
        <v>0</v>
      </c>
      <c r="E12153" s="72">
        <v>0</v>
      </c>
      <c r="F12153" s="72">
        <v>0</v>
      </c>
      <c r="K12153" s="72" t="s">
        <v>3850</v>
      </c>
      <c r="L12153" s="12" t="e">
        <f>VLOOKUP(B12153,Doses!A:C,3,FALSE)</f>
        <v>#N/A</v>
      </c>
      <c r="M12153" s="44" t="e">
        <f t="shared" si="189"/>
        <v>#VALUE!</v>
      </c>
    </row>
    <row r="12154" spans="1:13" x14ac:dyDescent="0.25">
      <c r="A12154" s="72" t="s">
        <v>21</v>
      </c>
      <c r="D12154" s="72">
        <v>0</v>
      </c>
      <c r="E12154" s="72">
        <v>0</v>
      </c>
      <c r="F12154" s="72">
        <v>0</v>
      </c>
      <c r="K12154" s="72" t="s">
        <v>3850</v>
      </c>
      <c r="L12154" s="12" t="e">
        <f>VLOOKUP(B12154,Doses!A:C,3,FALSE)</f>
        <v>#N/A</v>
      </c>
      <c r="M12154" s="44" t="e">
        <f t="shared" si="189"/>
        <v>#VALUE!</v>
      </c>
    </row>
    <row r="12155" spans="1:13" x14ac:dyDescent="0.25">
      <c r="A12155" s="72" t="s">
        <v>21</v>
      </c>
      <c r="D12155" s="72">
        <v>0</v>
      </c>
      <c r="E12155" s="72">
        <v>0</v>
      </c>
      <c r="F12155" s="72">
        <v>0</v>
      </c>
      <c r="K12155" s="72" t="s">
        <v>3850</v>
      </c>
      <c r="L12155" s="12" t="e">
        <f>VLOOKUP(B12155,Doses!A:C,3,FALSE)</f>
        <v>#N/A</v>
      </c>
      <c r="M12155" s="44" t="e">
        <f t="shared" si="189"/>
        <v>#VALUE!</v>
      </c>
    </row>
    <row r="12156" spans="1:13" x14ac:dyDescent="0.25">
      <c r="A12156" s="72" t="s">
        <v>21</v>
      </c>
      <c r="D12156" s="72">
        <v>0</v>
      </c>
      <c r="E12156" s="72">
        <v>0</v>
      </c>
      <c r="F12156" s="72">
        <v>0</v>
      </c>
      <c r="K12156" s="72" t="s">
        <v>3850</v>
      </c>
      <c r="L12156" s="12" t="e">
        <f>VLOOKUP(B12156,Doses!A:C,3,FALSE)</f>
        <v>#N/A</v>
      </c>
      <c r="M12156" s="44" t="e">
        <f t="shared" si="189"/>
        <v>#VALUE!</v>
      </c>
    </row>
    <row r="12157" spans="1:13" x14ac:dyDescent="0.25">
      <c r="A12157" s="72" t="s">
        <v>21</v>
      </c>
      <c r="D12157" s="72">
        <v>0</v>
      </c>
      <c r="E12157" s="72">
        <v>0</v>
      </c>
      <c r="F12157" s="72">
        <v>0</v>
      </c>
      <c r="K12157" s="72" t="s">
        <v>3850</v>
      </c>
      <c r="L12157" s="12" t="e">
        <f>VLOOKUP(B12157,Doses!A:C,3,FALSE)</f>
        <v>#N/A</v>
      </c>
      <c r="M12157" s="44" t="e">
        <f t="shared" si="189"/>
        <v>#VALUE!</v>
      </c>
    </row>
    <row r="12158" spans="1:13" x14ac:dyDescent="0.25">
      <c r="A12158" s="72" t="s">
        <v>21</v>
      </c>
      <c r="D12158" s="72">
        <v>0</v>
      </c>
      <c r="E12158" s="72">
        <v>0</v>
      </c>
      <c r="F12158" s="72">
        <v>0</v>
      </c>
      <c r="K12158" s="72" t="s">
        <v>3850</v>
      </c>
      <c r="L12158" s="12" t="e">
        <f>VLOOKUP(B12158,Doses!A:C,3,FALSE)</f>
        <v>#N/A</v>
      </c>
      <c r="M12158" s="44" t="e">
        <f t="shared" si="189"/>
        <v>#VALUE!</v>
      </c>
    </row>
    <row r="12159" spans="1:13" x14ac:dyDescent="0.25">
      <c r="A12159" s="72" t="s">
        <v>21</v>
      </c>
      <c r="D12159" s="72">
        <v>0</v>
      </c>
      <c r="E12159" s="72">
        <v>0</v>
      </c>
      <c r="F12159" s="72">
        <v>0</v>
      </c>
      <c r="K12159" s="72" t="s">
        <v>3850</v>
      </c>
      <c r="L12159" s="12" t="e">
        <f>VLOOKUP(B12159,Doses!A:C,3,FALSE)</f>
        <v>#N/A</v>
      </c>
      <c r="M12159" s="44" t="e">
        <f t="shared" si="189"/>
        <v>#VALUE!</v>
      </c>
    </row>
    <row r="12160" spans="1:13" x14ac:dyDescent="0.25">
      <c r="A12160" s="72" t="s">
        <v>21</v>
      </c>
      <c r="D12160" s="72">
        <v>0</v>
      </c>
      <c r="E12160" s="72">
        <v>0</v>
      </c>
      <c r="F12160" s="72">
        <v>0</v>
      </c>
      <c r="K12160" s="72" t="s">
        <v>3850</v>
      </c>
      <c r="L12160" s="12" t="e">
        <f>VLOOKUP(B12160,Doses!A:C,3,FALSE)</f>
        <v>#N/A</v>
      </c>
      <c r="M12160" s="44" t="e">
        <f t="shared" si="189"/>
        <v>#VALUE!</v>
      </c>
    </row>
    <row r="12161" spans="1:13" x14ac:dyDescent="0.25">
      <c r="A12161" s="72" t="s">
        <v>21</v>
      </c>
      <c r="D12161" s="72">
        <v>0</v>
      </c>
      <c r="E12161" s="72">
        <v>0</v>
      </c>
      <c r="F12161" s="72">
        <v>0</v>
      </c>
      <c r="K12161" s="72" t="s">
        <v>3850</v>
      </c>
      <c r="L12161" s="12" t="e">
        <f>VLOOKUP(B12161,Doses!A:C,3,FALSE)</f>
        <v>#N/A</v>
      </c>
      <c r="M12161" s="44" t="e">
        <f t="shared" si="189"/>
        <v>#VALUE!</v>
      </c>
    </row>
    <row r="12162" spans="1:13" x14ac:dyDescent="0.25">
      <c r="A12162" s="72" t="s">
        <v>21</v>
      </c>
      <c r="D12162" s="72">
        <v>0</v>
      </c>
      <c r="E12162" s="72">
        <v>0</v>
      </c>
      <c r="F12162" s="72">
        <v>0</v>
      </c>
      <c r="K12162" s="72" t="s">
        <v>3850</v>
      </c>
      <c r="L12162" s="12" t="e">
        <f>VLOOKUP(B12162,Doses!A:C,3,FALSE)</f>
        <v>#N/A</v>
      </c>
      <c r="M12162" s="44" t="e">
        <f t="shared" ref="M12162:M12225" si="190">K12162*1</f>
        <v>#VALUE!</v>
      </c>
    </row>
    <row r="12163" spans="1:13" x14ac:dyDescent="0.25">
      <c r="A12163" s="72" t="s">
        <v>21</v>
      </c>
      <c r="D12163" s="72">
        <v>0</v>
      </c>
      <c r="E12163" s="72">
        <v>0</v>
      </c>
      <c r="F12163" s="72">
        <v>0</v>
      </c>
      <c r="K12163" s="72" t="s">
        <v>3850</v>
      </c>
      <c r="L12163" s="12" t="e">
        <f>VLOOKUP(B12163,Doses!A:C,3,FALSE)</f>
        <v>#N/A</v>
      </c>
      <c r="M12163" s="44" t="e">
        <f t="shared" si="190"/>
        <v>#VALUE!</v>
      </c>
    </row>
    <row r="12164" spans="1:13" x14ac:dyDescent="0.25">
      <c r="A12164" s="72" t="s">
        <v>21</v>
      </c>
      <c r="D12164" s="72">
        <v>0</v>
      </c>
      <c r="E12164" s="72">
        <v>0</v>
      </c>
      <c r="F12164" s="72">
        <v>0</v>
      </c>
      <c r="K12164" s="72" t="s">
        <v>3850</v>
      </c>
      <c r="L12164" s="12" t="e">
        <f>VLOOKUP(B12164,Doses!A:C,3,FALSE)</f>
        <v>#N/A</v>
      </c>
      <c r="M12164" s="44" t="e">
        <f t="shared" si="190"/>
        <v>#VALUE!</v>
      </c>
    </row>
    <row r="12165" spans="1:13" x14ac:dyDescent="0.25">
      <c r="A12165" s="72" t="s">
        <v>21</v>
      </c>
      <c r="D12165" s="72">
        <v>0</v>
      </c>
      <c r="E12165" s="72">
        <v>0</v>
      </c>
      <c r="F12165" s="72">
        <v>0</v>
      </c>
      <c r="K12165" s="72" t="s">
        <v>3850</v>
      </c>
      <c r="L12165" s="12" t="e">
        <f>VLOOKUP(B12165,Doses!A:C,3,FALSE)</f>
        <v>#N/A</v>
      </c>
      <c r="M12165" s="44" t="e">
        <f t="shared" si="190"/>
        <v>#VALUE!</v>
      </c>
    </row>
    <row r="12166" spans="1:13" x14ac:dyDescent="0.25">
      <c r="A12166" s="72" t="s">
        <v>21</v>
      </c>
      <c r="D12166" s="72">
        <v>0</v>
      </c>
      <c r="E12166" s="72">
        <v>0</v>
      </c>
      <c r="F12166" s="72">
        <v>0</v>
      </c>
      <c r="K12166" s="72" t="s">
        <v>3850</v>
      </c>
      <c r="L12166" s="12" t="e">
        <f>VLOOKUP(B12166,Doses!A:C,3,FALSE)</f>
        <v>#N/A</v>
      </c>
      <c r="M12166" s="44" t="e">
        <f t="shared" si="190"/>
        <v>#VALUE!</v>
      </c>
    </row>
    <row r="12167" spans="1:13" x14ac:dyDescent="0.25">
      <c r="A12167" s="72" t="s">
        <v>21</v>
      </c>
      <c r="D12167" s="72">
        <v>0</v>
      </c>
      <c r="E12167" s="72">
        <v>0</v>
      </c>
      <c r="F12167" s="72">
        <v>0</v>
      </c>
      <c r="K12167" s="72" t="s">
        <v>3850</v>
      </c>
      <c r="L12167" s="12" t="e">
        <f>VLOOKUP(B12167,Doses!A:C,3,FALSE)</f>
        <v>#N/A</v>
      </c>
      <c r="M12167" s="44" t="e">
        <f t="shared" si="190"/>
        <v>#VALUE!</v>
      </c>
    </row>
    <row r="12168" spans="1:13" x14ac:dyDescent="0.25">
      <c r="A12168" s="72" t="s">
        <v>21</v>
      </c>
      <c r="D12168" s="72">
        <v>0</v>
      </c>
      <c r="E12168" s="72">
        <v>0</v>
      </c>
      <c r="F12168" s="72">
        <v>0</v>
      </c>
      <c r="K12168" s="72" t="s">
        <v>3850</v>
      </c>
      <c r="L12168" s="12" t="e">
        <f>VLOOKUP(B12168,Doses!A:C,3,FALSE)</f>
        <v>#N/A</v>
      </c>
      <c r="M12168" s="44" t="e">
        <f t="shared" si="190"/>
        <v>#VALUE!</v>
      </c>
    </row>
    <row r="12169" spans="1:13" x14ac:dyDescent="0.25">
      <c r="A12169" s="72" t="s">
        <v>21</v>
      </c>
      <c r="D12169" s="72">
        <v>0</v>
      </c>
      <c r="E12169" s="72">
        <v>0</v>
      </c>
      <c r="F12169" s="72">
        <v>0</v>
      </c>
      <c r="K12169" s="72" t="s">
        <v>3850</v>
      </c>
      <c r="L12169" s="12" t="e">
        <f>VLOOKUP(B12169,Doses!A:C,3,FALSE)</f>
        <v>#N/A</v>
      </c>
      <c r="M12169" s="44" t="e">
        <f t="shared" si="190"/>
        <v>#VALUE!</v>
      </c>
    </row>
    <row r="12170" spans="1:13" x14ac:dyDescent="0.25">
      <c r="A12170" s="72" t="s">
        <v>21</v>
      </c>
      <c r="D12170" s="72">
        <v>0</v>
      </c>
      <c r="E12170" s="72">
        <v>0</v>
      </c>
      <c r="F12170" s="72">
        <v>0</v>
      </c>
      <c r="K12170" s="72" t="s">
        <v>3850</v>
      </c>
      <c r="L12170" s="12" t="e">
        <f>VLOOKUP(B12170,Doses!A:C,3,FALSE)</f>
        <v>#N/A</v>
      </c>
      <c r="M12170" s="44" t="e">
        <f t="shared" si="190"/>
        <v>#VALUE!</v>
      </c>
    </row>
    <row r="12171" spans="1:13" x14ac:dyDescent="0.25">
      <c r="A12171" s="72" t="s">
        <v>21</v>
      </c>
      <c r="D12171" s="72">
        <v>0</v>
      </c>
      <c r="E12171" s="72">
        <v>0</v>
      </c>
      <c r="F12171" s="72">
        <v>0</v>
      </c>
      <c r="K12171" s="72" t="s">
        <v>3850</v>
      </c>
      <c r="L12171" s="12" t="e">
        <f>VLOOKUP(B12171,Doses!A:C,3,FALSE)</f>
        <v>#N/A</v>
      </c>
      <c r="M12171" s="44" t="e">
        <f t="shared" si="190"/>
        <v>#VALUE!</v>
      </c>
    </row>
    <row r="12172" spans="1:13" x14ac:dyDescent="0.25">
      <c r="A12172" s="72" t="s">
        <v>21</v>
      </c>
      <c r="D12172" s="72">
        <v>0</v>
      </c>
      <c r="E12172" s="72">
        <v>0</v>
      </c>
      <c r="F12172" s="72">
        <v>0</v>
      </c>
      <c r="K12172" s="72" t="s">
        <v>3850</v>
      </c>
      <c r="L12172" s="12" t="e">
        <f>VLOOKUP(B12172,Doses!A:C,3,FALSE)</f>
        <v>#N/A</v>
      </c>
      <c r="M12172" s="44" t="e">
        <f t="shared" si="190"/>
        <v>#VALUE!</v>
      </c>
    </row>
    <row r="12173" spans="1:13" x14ac:dyDescent="0.25">
      <c r="A12173" s="72" t="s">
        <v>21</v>
      </c>
      <c r="D12173" s="72">
        <v>0</v>
      </c>
      <c r="E12173" s="72">
        <v>0</v>
      </c>
      <c r="F12173" s="72">
        <v>0</v>
      </c>
      <c r="K12173" s="72" t="s">
        <v>3850</v>
      </c>
      <c r="L12173" s="12" t="e">
        <f>VLOOKUP(B12173,Doses!A:C,3,FALSE)</f>
        <v>#N/A</v>
      </c>
      <c r="M12173" s="44" t="e">
        <f t="shared" si="190"/>
        <v>#VALUE!</v>
      </c>
    </row>
    <row r="12174" spans="1:13" x14ac:dyDescent="0.25">
      <c r="A12174" s="72" t="s">
        <v>21</v>
      </c>
      <c r="D12174" s="72">
        <v>0</v>
      </c>
      <c r="E12174" s="72">
        <v>0</v>
      </c>
      <c r="F12174" s="72">
        <v>0</v>
      </c>
      <c r="K12174" s="72" t="s">
        <v>3850</v>
      </c>
      <c r="L12174" s="12" t="e">
        <f>VLOOKUP(B12174,Doses!A:C,3,FALSE)</f>
        <v>#N/A</v>
      </c>
      <c r="M12174" s="44" t="e">
        <f t="shared" si="190"/>
        <v>#VALUE!</v>
      </c>
    </row>
    <row r="12175" spans="1:13" x14ac:dyDescent="0.25">
      <c r="A12175" s="72" t="s">
        <v>21</v>
      </c>
      <c r="D12175" s="72">
        <v>0</v>
      </c>
      <c r="E12175" s="72">
        <v>0</v>
      </c>
      <c r="F12175" s="72">
        <v>0</v>
      </c>
      <c r="K12175" s="72" t="s">
        <v>3850</v>
      </c>
      <c r="L12175" s="12" t="e">
        <f>VLOOKUP(B12175,Doses!A:C,3,FALSE)</f>
        <v>#N/A</v>
      </c>
      <c r="M12175" s="44" t="e">
        <f t="shared" si="190"/>
        <v>#VALUE!</v>
      </c>
    </row>
    <row r="12176" spans="1:13" x14ac:dyDescent="0.25">
      <c r="A12176" s="72" t="s">
        <v>21</v>
      </c>
      <c r="D12176" s="72">
        <v>0</v>
      </c>
      <c r="E12176" s="72">
        <v>0</v>
      </c>
      <c r="F12176" s="72">
        <v>0</v>
      </c>
      <c r="K12176" s="72" t="s">
        <v>3850</v>
      </c>
      <c r="L12176" s="12" t="e">
        <f>VLOOKUP(B12176,Doses!A:C,3,FALSE)</f>
        <v>#N/A</v>
      </c>
      <c r="M12176" s="44" t="e">
        <f t="shared" si="190"/>
        <v>#VALUE!</v>
      </c>
    </row>
    <row r="12177" spans="1:13" x14ac:dyDescent="0.25">
      <c r="A12177" s="72" t="s">
        <v>21</v>
      </c>
      <c r="D12177" s="72">
        <v>0</v>
      </c>
      <c r="E12177" s="72">
        <v>0</v>
      </c>
      <c r="F12177" s="72">
        <v>0</v>
      </c>
      <c r="K12177" s="72" t="s">
        <v>3850</v>
      </c>
      <c r="L12177" s="12" t="e">
        <f>VLOOKUP(B12177,Doses!A:C,3,FALSE)</f>
        <v>#N/A</v>
      </c>
      <c r="M12177" s="44" t="e">
        <f t="shared" si="190"/>
        <v>#VALUE!</v>
      </c>
    </row>
    <row r="12178" spans="1:13" x14ac:dyDescent="0.25">
      <c r="A12178" s="72" t="s">
        <v>21</v>
      </c>
      <c r="D12178" s="72">
        <v>0</v>
      </c>
      <c r="E12178" s="72">
        <v>0</v>
      </c>
      <c r="F12178" s="72">
        <v>0</v>
      </c>
      <c r="K12178" s="72" t="s">
        <v>3850</v>
      </c>
      <c r="L12178" s="12" t="e">
        <f>VLOOKUP(B12178,Doses!A:C,3,FALSE)</f>
        <v>#N/A</v>
      </c>
      <c r="M12178" s="44" t="e">
        <f t="shared" si="190"/>
        <v>#VALUE!</v>
      </c>
    </row>
    <row r="12179" spans="1:13" x14ac:dyDescent="0.25">
      <c r="A12179" s="72" t="s">
        <v>21</v>
      </c>
      <c r="D12179" s="72">
        <v>0</v>
      </c>
      <c r="E12179" s="72">
        <v>0</v>
      </c>
      <c r="F12179" s="72">
        <v>0</v>
      </c>
      <c r="K12179" s="72" t="s">
        <v>3850</v>
      </c>
      <c r="L12179" s="12" t="e">
        <f>VLOOKUP(B12179,Doses!A:C,3,FALSE)</f>
        <v>#N/A</v>
      </c>
      <c r="M12179" s="44" t="e">
        <f t="shared" si="190"/>
        <v>#VALUE!</v>
      </c>
    </row>
    <row r="12180" spans="1:13" x14ac:dyDescent="0.25">
      <c r="A12180" s="72" t="s">
        <v>21</v>
      </c>
      <c r="D12180" s="72">
        <v>0</v>
      </c>
      <c r="E12180" s="72">
        <v>0</v>
      </c>
      <c r="F12180" s="72">
        <v>0</v>
      </c>
      <c r="K12180" s="72" t="s">
        <v>3850</v>
      </c>
      <c r="L12180" s="12" t="e">
        <f>VLOOKUP(B12180,Doses!A:C,3,FALSE)</f>
        <v>#N/A</v>
      </c>
      <c r="M12180" s="44" t="e">
        <f t="shared" si="190"/>
        <v>#VALUE!</v>
      </c>
    </row>
    <row r="12181" spans="1:13" x14ac:dyDescent="0.25">
      <c r="A12181" s="72" t="s">
        <v>21</v>
      </c>
      <c r="D12181" s="72">
        <v>0</v>
      </c>
      <c r="E12181" s="72">
        <v>0</v>
      </c>
      <c r="F12181" s="72">
        <v>0</v>
      </c>
      <c r="K12181" s="72" t="s">
        <v>3850</v>
      </c>
      <c r="L12181" s="12" t="e">
        <f>VLOOKUP(B12181,Doses!A:C,3,FALSE)</f>
        <v>#N/A</v>
      </c>
      <c r="M12181" s="44" t="e">
        <f t="shared" si="190"/>
        <v>#VALUE!</v>
      </c>
    </row>
    <row r="12182" spans="1:13" x14ac:dyDescent="0.25">
      <c r="A12182" s="72" t="s">
        <v>21</v>
      </c>
      <c r="D12182" s="72">
        <v>0</v>
      </c>
      <c r="E12182" s="72">
        <v>0</v>
      </c>
      <c r="F12182" s="72">
        <v>0</v>
      </c>
      <c r="K12182" s="72" t="s">
        <v>3850</v>
      </c>
      <c r="L12182" s="12" t="e">
        <f>VLOOKUP(B12182,Doses!A:C,3,FALSE)</f>
        <v>#N/A</v>
      </c>
      <c r="M12182" s="44" t="e">
        <f t="shared" si="190"/>
        <v>#VALUE!</v>
      </c>
    </row>
    <row r="12183" spans="1:13" x14ac:dyDescent="0.25">
      <c r="A12183" s="72" t="s">
        <v>21</v>
      </c>
      <c r="D12183" s="72">
        <v>0</v>
      </c>
      <c r="E12183" s="72">
        <v>0</v>
      </c>
      <c r="F12183" s="72">
        <v>0</v>
      </c>
      <c r="K12183" s="72" t="s">
        <v>3850</v>
      </c>
      <c r="L12183" s="12" t="e">
        <f>VLOOKUP(B12183,Doses!A:C,3,FALSE)</f>
        <v>#N/A</v>
      </c>
      <c r="M12183" s="44" t="e">
        <f t="shared" si="190"/>
        <v>#VALUE!</v>
      </c>
    </row>
    <row r="12184" spans="1:13" x14ac:dyDescent="0.25">
      <c r="A12184" s="72" t="s">
        <v>21</v>
      </c>
      <c r="D12184" s="72">
        <v>0</v>
      </c>
      <c r="E12184" s="72">
        <v>0</v>
      </c>
      <c r="F12184" s="72">
        <v>0</v>
      </c>
      <c r="K12184" s="72" t="s">
        <v>3850</v>
      </c>
      <c r="L12184" s="12" t="e">
        <f>VLOOKUP(B12184,Doses!A:C,3,FALSE)</f>
        <v>#N/A</v>
      </c>
      <c r="M12184" s="44" t="e">
        <f t="shared" si="190"/>
        <v>#VALUE!</v>
      </c>
    </row>
    <row r="12185" spans="1:13" x14ac:dyDescent="0.25">
      <c r="A12185" s="72" t="s">
        <v>21</v>
      </c>
      <c r="D12185" s="72">
        <v>0</v>
      </c>
      <c r="E12185" s="72">
        <v>0</v>
      </c>
      <c r="F12185" s="72">
        <v>0</v>
      </c>
      <c r="K12185" s="72" t="s">
        <v>3850</v>
      </c>
      <c r="L12185" s="12" t="e">
        <f>VLOOKUP(B12185,Doses!A:C,3,FALSE)</f>
        <v>#N/A</v>
      </c>
      <c r="M12185" s="44" t="e">
        <f t="shared" si="190"/>
        <v>#VALUE!</v>
      </c>
    </row>
    <row r="12186" spans="1:13" x14ac:dyDescent="0.25">
      <c r="A12186" s="72" t="s">
        <v>21</v>
      </c>
      <c r="D12186" s="72">
        <v>0</v>
      </c>
      <c r="E12186" s="72">
        <v>0</v>
      </c>
      <c r="F12186" s="72">
        <v>0</v>
      </c>
      <c r="K12186" s="72" t="s">
        <v>3850</v>
      </c>
      <c r="L12186" s="12" t="e">
        <f>VLOOKUP(B12186,Doses!A:C,3,FALSE)</f>
        <v>#N/A</v>
      </c>
      <c r="M12186" s="44" t="e">
        <f t="shared" si="190"/>
        <v>#VALUE!</v>
      </c>
    </row>
    <row r="12187" spans="1:13" x14ac:dyDescent="0.25">
      <c r="A12187" s="72" t="s">
        <v>21</v>
      </c>
      <c r="D12187" s="72">
        <v>0</v>
      </c>
      <c r="E12187" s="72">
        <v>0</v>
      </c>
      <c r="F12187" s="72">
        <v>0</v>
      </c>
      <c r="K12187" s="72" t="s">
        <v>3850</v>
      </c>
      <c r="L12187" s="12" t="e">
        <f>VLOOKUP(B12187,Doses!A:C,3,FALSE)</f>
        <v>#N/A</v>
      </c>
      <c r="M12187" s="44" t="e">
        <f t="shared" si="190"/>
        <v>#VALUE!</v>
      </c>
    </row>
    <row r="12188" spans="1:13" x14ac:dyDescent="0.25">
      <c r="A12188" s="72" t="s">
        <v>21</v>
      </c>
      <c r="D12188" s="72">
        <v>0</v>
      </c>
      <c r="E12188" s="72">
        <v>0</v>
      </c>
      <c r="F12188" s="72">
        <v>0</v>
      </c>
      <c r="K12188" s="72" t="s">
        <v>3850</v>
      </c>
      <c r="L12188" s="12" t="e">
        <f>VLOOKUP(B12188,Doses!A:C,3,FALSE)</f>
        <v>#N/A</v>
      </c>
      <c r="M12188" s="44" t="e">
        <f t="shared" si="190"/>
        <v>#VALUE!</v>
      </c>
    </row>
    <row r="12189" spans="1:13" x14ac:dyDescent="0.25">
      <c r="A12189" s="72" t="s">
        <v>21</v>
      </c>
      <c r="D12189" s="72">
        <v>0</v>
      </c>
      <c r="E12189" s="72">
        <v>0</v>
      </c>
      <c r="F12189" s="72">
        <v>0</v>
      </c>
      <c r="K12189" s="72" t="s">
        <v>3850</v>
      </c>
      <c r="L12189" s="12" t="e">
        <f>VLOOKUP(B12189,Doses!A:C,3,FALSE)</f>
        <v>#N/A</v>
      </c>
      <c r="M12189" s="44" t="e">
        <f t="shared" si="190"/>
        <v>#VALUE!</v>
      </c>
    </row>
    <row r="12190" spans="1:13" x14ac:dyDescent="0.25">
      <c r="A12190" s="72" t="s">
        <v>21</v>
      </c>
      <c r="D12190" s="72">
        <v>0</v>
      </c>
      <c r="E12190" s="72">
        <v>0</v>
      </c>
      <c r="F12190" s="72">
        <v>0</v>
      </c>
      <c r="K12190" s="72" t="s">
        <v>3850</v>
      </c>
      <c r="L12190" s="12" t="e">
        <f>VLOOKUP(B12190,Doses!A:C,3,FALSE)</f>
        <v>#N/A</v>
      </c>
      <c r="M12190" s="44" t="e">
        <f t="shared" si="190"/>
        <v>#VALUE!</v>
      </c>
    </row>
    <row r="12191" spans="1:13" x14ac:dyDescent="0.25">
      <c r="A12191" s="72" t="s">
        <v>21</v>
      </c>
      <c r="D12191" s="72">
        <v>0</v>
      </c>
      <c r="E12191" s="72">
        <v>0</v>
      </c>
      <c r="F12191" s="72">
        <v>0</v>
      </c>
      <c r="K12191" s="72" t="s">
        <v>3850</v>
      </c>
      <c r="L12191" s="12" t="e">
        <f>VLOOKUP(B12191,Doses!A:C,3,FALSE)</f>
        <v>#N/A</v>
      </c>
      <c r="M12191" s="44" t="e">
        <f t="shared" si="190"/>
        <v>#VALUE!</v>
      </c>
    </row>
    <row r="12192" spans="1:13" x14ac:dyDescent="0.25">
      <c r="A12192" s="72" t="s">
        <v>21</v>
      </c>
      <c r="D12192" s="72">
        <v>0</v>
      </c>
      <c r="E12192" s="72">
        <v>0</v>
      </c>
      <c r="F12192" s="72">
        <v>0</v>
      </c>
      <c r="K12192" s="72" t="s">
        <v>3850</v>
      </c>
      <c r="L12192" s="12" t="e">
        <f>VLOOKUP(B12192,Doses!A:C,3,FALSE)</f>
        <v>#N/A</v>
      </c>
      <c r="M12192" s="44" t="e">
        <f t="shared" si="190"/>
        <v>#VALUE!</v>
      </c>
    </row>
    <row r="12193" spans="1:13" x14ac:dyDescent="0.25">
      <c r="A12193" s="72" t="s">
        <v>21</v>
      </c>
      <c r="D12193" s="72">
        <v>0</v>
      </c>
      <c r="E12193" s="72">
        <v>0</v>
      </c>
      <c r="F12193" s="72">
        <v>0</v>
      </c>
      <c r="K12193" s="72" t="s">
        <v>3850</v>
      </c>
      <c r="L12193" s="12" t="e">
        <f>VLOOKUP(B12193,Doses!A:C,3,FALSE)</f>
        <v>#N/A</v>
      </c>
      <c r="M12193" s="44" t="e">
        <f t="shared" si="190"/>
        <v>#VALUE!</v>
      </c>
    </row>
    <row r="12194" spans="1:13" x14ac:dyDescent="0.25">
      <c r="A12194" s="72" t="s">
        <v>21</v>
      </c>
      <c r="D12194" s="72">
        <v>0</v>
      </c>
      <c r="E12194" s="72">
        <v>0</v>
      </c>
      <c r="F12194" s="72">
        <v>0</v>
      </c>
      <c r="K12194" s="72" t="s">
        <v>3850</v>
      </c>
      <c r="L12194" s="12" t="e">
        <f>VLOOKUP(B12194,Doses!A:C,3,FALSE)</f>
        <v>#N/A</v>
      </c>
      <c r="M12194" s="44" t="e">
        <f t="shared" si="190"/>
        <v>#VALUE!</v>
      </c>
    </row>
    <row r="12195" spans="1:13" x14ac:dyDescent="0.25">
      <c r="A12195" s="72" t="s">
        <v>21</v>
      </c>
      <c r="D12195" s="72">
        <v>0</v>
      </c>
      <c r="E12195" s="72">
        <v>0</v>
      </c>
      <c r="F12195" s="72">
        <v>0</v>
      </c>
      <c r="K12195" s="72" t="s">
        <v>3850</v>
      </c>
      <c r="L12195" s="12" t="e">
        <f>VLOOKUP(B12195,Doses!A:C,3,FALSE)</f>
        <v>#N/A</v>
      </c>
      <c r="M12195" s="44" t="e">
        <f t="shared" si="190"/>
        <v>#VALUE!</v>
      </c>
    </row>
    <row r="12196" spans="1:13" x14ac:dyDescent="0.25">
      <c r="A12196" s="72" t="s">
        <v>21</v>
      </c>
      <c r="D12196" s="72">
        <v>0</v>
      </c>
      <c r="E12196" s="72">
        <v>0</v>
      </c>
      <c r="F12196" s="72">
        <v>0</v>
      </c>
      <c r="K12196" s="72" t="s">
        <v>3850</v>
      </c>
      <c r="L12196" s="12" t="e">
        <f>VLOOKUP(B12196,Doses!A:C,3,FALSE)</f>
        <v>#N/A</v>
      </c>
      <c r="M12196" s="44" t="e">
        <f t="shared" si="190"/>
        <v>#VALUE!</v>
      </c>
    </row>
    <row r="12197" spans="1:13" x14ac:dyDescent="0.25">
      <c r="A12197" s="72" t="s">
        <v>21</v>
      </c>
      <c r="D12197" s="72">
        <v>0</v>
      </c>
      <c r="E12197" s="72">
        <v>0</v>
      </c>
      <c r="F12197" s="72">
        <v>0</v>
      </c>
      <c r="K12197" s="72" t="s">
        <v>3850</v>
      </c>
      <c r="L12197" s="12" t="e">
        <f>VLOOKUP(B12197,Doses!A:C,3,FALSE)</f>
        <v>#N/A</v>
      </c>
      <c r="M12197" s="44" t="e">
        <f t="shared" si="190"/>
        <v>#VALUE!</v>
      </c>
    </row>
    <row r="12198" spans="1:13" x14ac:dyDescent="0.25">
      <c r="A12198" s="72" t="s">
        <v>21</v>
      </c>
      <c r="D12198" s="72">
        <v>0</v>
      </c>
      <c r="E12198" s="72">
        <v>0</v>
      </c>
      <c r="F12198" s="72">
        <v>0</v>
      </c>
      <c r="K12198" s="72" t="s">
        <v>3850</v>
      </c>
      <c r="L12198" s="12" t="e">
        <f>VLOOKUP(B12198,Doses!A:C,3,FALSE)</f>
        <v>#N/A</v>
      </c>
      <c r="M12198" s="44" t="e">
        <f t="shared" si="190"/>
        <v>#VALUE!</v>
      </c>
    </row>
    <row r="12199" spans="1:13" x14ac:dyDescent="0.25">
      <c r="A12199" s="72" t="s">
        <v>21</v>
      </c>
      <c r="D12199" s="72">
        <v>0</v>
      </c>
      <c r="E12199" s="72">
        <v>0</v>
      </c>
      <c r="F12199" s="72">
        <v>0</v>
      </c>
      <c r="K12199" s="72" t="s">
        <v>3850</v>
      </c>
      <c r="L12199" s="12" t="e">
        <f>VLOOKUP(B12199,Doses!A:C,3,FALSE)</f>
        <v>#N/A</v>
      </c>
      <c r="M12199" s="44" t="e">
        <f t="shared" si="190"/>
        <v>#VALUE!</v>
      </c>
    </row>
    <row r="12200" spans="1:13" x14ac:dyDescent="0.25">
      <c r="A12200" s="72" t="s">
        <v>21</v>
      </c>
      <c r="D12200" s="72">
        <v>0</v>
      </c>
      <c r="E12200" s="72">
        <v>0</v>
      </c>
      <c r="F12200" s="72">
        <v>0</v>
      </c>
      <c r="K12200" s="72" t="s">
        <v>3850</v>
      </c>
      <c r="L12200" s="12" t="e">
        <f>VLOOKUP(B12200,Doses!A:C,3,FALSE)</f>
        <v>#N/A</v>
      </c>
      <c r="M12200" s="44" t="e">
        <f t="shared" si="190"/>
        <v>#VALUE!</v>
      </c>
    </row>
    <row r="12201" spans="1:13" x14ac:dyDescent="0.25">
      <c r="A12201" s="72" t="s">
        <v>21</v>
      </c>
      <c r="D12201" s="72">
        <v>0</v>
      </c>
      <c r="E12201" s="72">
        <v>0</v>
      </c>
      <c r="F12201" s="72">
        <v>0</v>
      </c>
      <c r="K12201" s="72" t="s">
        <v>3850</v>
      </c>
      <c r="L12201" s="12" t="e">
        <f>VLOOKUP(B12201,Doses!A:C,3,FALSE)</f>
        <v>#N/A</v>
      </c>
      <c r="M12201" s="44" t="e">
        <f t="shared" si="190"/>
        <v>#VALUE!</v>
      </c>
    </row>
    <row r="12202" spans="1:13" x14ac:dyDescent="0.25">
      <c r="A12202" s="72" t="s">
        <v>21</v>
      </c>
      <c r="D12202" s="72">
        <v>0</v>
      </c>
      <c r="E12202" s="72">
        <v>0</v>
      </c>
      <c r="F12202" s="72">
        <v>0</v>
      </c>
      <c r="K12202" s="72" t="s">
        <v>3850</v>
      </c>
      <c r="L12202" s="12" t="e">
        <f>VLOOKUP(B12202,Doses!A:C,3,FALSE)</f>
        <v>#N/A</v>
      </c>
      <c r="M12202" s="44" t="e">
        <f t="shared" si="190"/>
        <v>#VALUE!</v>
      </c>
    </row>
    <row r="12203" spans="1:13" x14ac:dyDescent="0.25">
      <c r="A12203" s="72" t="s">
        <v>21</v>
      </c>
      <c r="D12203" s="72">
        <v>0</v>
      </c>
      <c r="E12203" s="72">
        <v>0</v>
      </c>
      <c r="F12203" s="72">
        <v>0</v>
      </c>
      <c r="K12203" s="72" t="s">
        <v>3850</v>
      </c>
      <c r="L12203" s="12" t="e">
        <f>VLOOKUP(B12203,Doses!A:C,3,FALSE)</f>
        <v>#N/A</v>
      </c>
      <c r="M12203" s="44" t="e">
        <f t="shared" si="190"/>
        <v>#VALUE!</v>
      </c>
    </row>
    <row r="12204" spans="1:13" x14ac:dyDescent="0.25">
      <c r="A12204" s="72" t="s">
        <v>21</v>
      </c>
      <c r="D12204" s="72">
        <v>0</v>
      </c>
      <c r="E12204" s="72">
        <v>0</v>
      </c>
      <c r="F12204" s="72">
        <v>0</v>
      </c>
      <c r="K12204" s="72" t="s">
        <v>3850</v>
      </c>
      <c r="L12204" s="12" t="e">
        <f>VLOOKUP(B12204,Doses!A:C,3,FALSE)</f>
        <v>#N/A</v>
      </c>
      <c r="M12204" s="44" t="e">
        <f t="shared" si="190"/>
        <v>#VALUE!</v>
      </c>
    </row>
    <row r="12205" spans="1:13" x14ac:dyDescent="0.25">
      <c r="A12205" s="72" t="s">
        <v>21</v>
      </c>
      <c r="D12205" s="72">
        <v>0</v>
      </c>
      <c r="E12205" s="72">
        <v>0</v>
      </c>
      <c r="F12205" s="72">
        <v>0</v>
      </c>
      <c r="K12205" s="72" t="s">
        <v>3850</v>
      </c>
      <c r="L12205" s="12" t="e">
        <f>VLOOKUP(B12205,Doses!A:C,3,FALSE)</f>
        <v>#N/A</v>
      </c>
      <c r="M12205" s="44" t="e">
        <f t="shared" si="190"/>
        <v>#VALUE!</v>
      </c>
    </row>
    <row r="12206" spans="1:13" x14ac:dyDescent="0.25">
      <c r="A12206" s="72" t="s">
        <v>21</v>
      </c>
      <c r="D12206" s="72">
        <v>0</v>
      </c>
      <c r="E12206" s="72">
        <v>0</v>
      </c>
      <c r="F12206" s="72">
        <v>0</v>
      </c>
      <c r="K12206" s="72" t="s">
        <v>3850</v>
      </c>
      <c r="L12206" s="12" t="e">
        <f>VLOOKUP(B12206,Doses!A:C,3,FALSE)</f>
        <v>#N/A</v>
      </c>
      <c r="M12206" s="44" t="e">
        <f t="shared" si="190"/>
        <v>#VALUE!</v>
      </c>
    </row>
    <row r="12207" spans="1:13" x14ac:dyDescent="0.25">
      <c r="A12207" s="72" t="s">
        <v>21</v>
      </c>
      <c r="D12207" s="72">
        <v>0</v>
      </c>
      <c r="E12207" s="72">
        <v>0</v>
      </c>
      <c r="F12207" s="72">
        <v>0</v>
      </c>
      <c r="K12207" s="72" t="s">
        <v>3850</v>
      </c>
      <c r="L12207" s="12" t="e">
        <f>VLOOKUP(B12207,Doses!A:C,3,FALSE)</f>
        <v>#N/A</v>
      </c>
      <c r="M12207" s="44" t="e">
        <f t="shared" si="190"/>
        <v>#VALUE!</v>
      </c>
    </row>
    <row r="12208" spans="1:13" x14ac:dyDescent="0.25">
      <c r="A12208" s="72" t="s">
        <v>21</v>
      </c>
      <c r="D12208" s="72">
        <v>0</v>
      </c>
      <c r="E12208" s="72">
        <v>0</v>
      </c>
      <c r="F12208" s="72">
        <v>0</v>
      </c>
      <c r="K12208" s="72" t="s">
        <v>3850</v>
      </c>
      <c r="L12208" s="12" t="e">
        <f>VLOOKUP(B12208,Doses!A:C,3,FALSE)</f>
        <v>#N/A</v>
      </c>
      <c r="M12208" s="44" t="e">
        <f t="shared" si="190"/>
        <v>#VALUE!</v>
      </c>
    </row>
    <row r="12209" spans="1:13" x14ac:dyDescent="0.25">
      <c r="A12209" s="72" t="s">
        <v>21</v>
      </c>
      <c r="D12209" s="72">
        <v>0</v>
      </c>
      <c r="E12209" s="72">
        <v>0</v>
      </c>
      <c r="F12209" s="72">
        <v>0</v>
      </c>
      <c r="K12209" s="72" t="s">
        <v>3850</v>
      </c>
      <c r="L12209" s="12" t="e">
        <f>VLOOKUP(B12209,Doses!A:C,3,FALSE)</f>
        <v>#N/A</v>
      </c>
      <c r="M12209" s="44" t="e">
        <f t="shared" si="190"/>
        <v>#VALUE!</v>
      </c>
    </row>
    <row r="12210" spans="1:13" x14ac:dyDescent="0.25">
      <c r="A12210" s="72" t="s">
        <v>21</v>
      </c>
      <c r="D12210" s="72">
        <v>0</v>
      </c>
      <c r="E12210" s="72">
        <v>0</v>
      </c>
      <c r="F12210" s="72">
        <v>0</v>
      </c>
      <c r="K12210" s="72" t="s">
        <v>3850</v>
      </c>
      <c r="L12210" s="12" t="e">
        <f>VLOOKUP(B12210,Doses!A:C,3,FALSE)</f>
        <v>#N/A</v>
      </c>
      <c r="M12210" s="44" t="e">
        <f t="shared" si="190"/>
        <v>#VALUE!</v>
      </c>
    </row>
    <row r="12211" spans="1:13" x14ac:dyDescent="0.25">
      <c r="A12211" s="72" t="s">
        <v>21</v>
      </c>
      <c r="D12211" s="72">
        <v>0</v>
      </c>
      <c r="E12211" s="72">
        <v>0</v>
      </c>
      <c r="F12211" s="72">
        <v>0</v>
      </c>
      <c r="K12211" s="72" t="s">
        <v>3850</v>
      </c>
      <c r="L12211" s="12" t="e">
        <f>VLOOKUP(B12211,Doses!A:C,3,FALSE)</f>
        <v>#N/A</v>
      </c>
      <c r="M12211" s="44" t="e">
        <f t="shared" si="190"/>
        <v>#VALUE!</v>
      </c>
    </row>
    <row r="12212" spans="1:13" x14ac:dyDescent="0.25">
      <c r="A12212" s="72" t="s">
        <v>21</v>
      </c>
      <c r="D12212" s="72">
        <v>0</v>
      </c>
      <c r="E12212" s="72">
        <v>0</v>
      </c>
      <c r="F12212" s="72">
        <v>0</v>
      </c>
      <c r="K12212" s="72" t="s">
        <v>3850</v>
      </c>
      <c r="L12212" s="12" t="e">
        <f>VLOOKUP(B12212,Doses!A:C,3,FALSE)</f>
        <v>#N/A</v>
      </c>
      <c r="M12212" s="44" t="e">
        <f t="shared" si="190"/>
        <v>#VALUE!</v>
      </c>
    </row>
    <row r="12213" spans="1:13" x14ac:dyDescent="0.25">
      <c r="A12213" s="72" t="s">
        <v>21</v>
      </c>
      <c r="D12213" s="72">
        <v>0</v>
      </c>
      <c r="E12213" s="72">
        <v>0</v>
      </c>
      <c r="F12213" s="72">
        <v>0</v>
      </c>
      <c r="K12213" s="72" t="s">
        <v>3850</v>
      </c>
      <c r="L12213" s="12" t="e">
        <f>VLOOKUP(B12213,Doses!A:C,3,FALSE)</f>
        <v>#N/A</v>
      </c>
      <c r="M12213" s="44" t="e">
        <f t="shared" si="190"/>
        <v>#VALUE!</v>
      </c>
    </row>
    <row r="12214" spans="1:13" x14ac:dyDescent="0.25">
      <c r="A12214" s="72" t="s">
        <v>21</v>
      </c>
      <c r="D12214" s="72">
        <v>0</v>
      </c>
      <c r="E12214" s="72">
        <v>0</v>
      </c>
      <c r="F12214" s="72">
        <v>0</v>
      </c>
      <c r="K12214" s="72" t="s">
        <v>3850</v>
      </c>
      <c r="L12214" s="12" t="e">
        <f>VLOOKUP(B12214,Doses!A:C,3,FALSE)</f>
        <v>#N/A</v>
      </c>
      <c r="M12214" s="44" t="e">
        <f t="shared" si="190"/>
        <v>#VALUE!</v>
      </c>
    </row>
    <row r="12215" spans="1:13" x14ac:dyDescent="0.25">
      <c r="A12215" s="72" t="s">
        <v>21</v>
      </c>
      <c r="D12215" s="72">
        <v>0</v>
      </c>
      <c r="E12215" s="72">
        <v>0</v>
      </c>
      <c r="F12215" s="72">
        <v>0</v>
      </c>
      <c r="K12215" s="72" t="s">
        <v>3850</v>
      </c>
      <c r="L12215" s="12" t="e">
        <f>VLOOKUP(B12215,Doses!A:C,3,FALSE)</f>
        <v>#N/A</v>
      </c>
      <c r="M12215" s="44" t="e">
        <f t="shared" si="190"/>
        <v>#VALUE!</v>
      </c>
    </row>
    <row r="12216" spans="1:13" x14ac:dyDescent="0.25">
      <c r="A12216" s="72" t="s">
        <v>21</v>
      </c>
      <c r="D12216" s="72">
        <v>0</v>
      </c>
      <c r="E12216" s="72">
        <v>0</v>
      </c>
      <c r="F12216" s="72">
        <v>0</v>
      </c>
      <c r="K12216" s="72" t="s">
        <v>3850</v>
      </c>
      <c r="L12216" s="12" t="e">
        <f>VLOOKUP(B12216,Doses!A:C,3,FALSE)</f>
        <v>#N/A</v>
      </c>
      <c r="M12216" s="44" t="e">
        <f t="shared" si="190"/>
        <v>#VALUE!</v>
      </c>
    </row>
    <row r="12217" spans="1:13" x14ac:dyDescent="0.25">
      <c r="A12217" s="72" t="s">
        <v>21</v>
      </c>
      <c r="D12217" s="72">
        <v>0</v>
      </c>
      <c r="E12217" s="72">
        <v>0</v>
      </c>
      <c r="F12217" s="72">
        <v>0</v>
      </c>
      <c r="K12217" s="72" t="s">
        <v>3850</v>
      </c>
      <c r="L12217" s="12" t="e">
        <f>VLOOKUP(B12217,Doses!A:C,3,FALSE)</f>
        <v>#N/A</v>
      </c>
      <c r="M12217" s="44" t="e">
        <f t="shared" si="190"/>
        <v>#VALUE!</v>
      </c>
    </row>
    <row r="12218" spans="1:13" x14ac:dyDescent="0.25">
      <c r="A12218" s="72" t="s">
        <v>21</v>
      </c>
      <c r="D12218" s="72">
        <v>0</v>
      </c>
      <c r="E12218" s="72">
        <v>0</v>
      </c>
      <c r="F12218" s="72">
        <v>0</v>
      </c>
      <c r="K12218" s="72" t="s">
        <v>3850</v>
      </c>
      <c r="L12218" s="12" t="e">
        <f>VLOOKUP(B12218,Doses!A:C,3,FALSE)</f>
        <v>#N/A</v>
      </c>
      <c r="M12218" s="44" t="e">
        <f t="shared" si="190"/>
        <v>#VALUE!</v>
      </c>
    </row>
    <row r="12219" spans="1:13" x14ac:dyDescent="0.25">
      <c r="A12219" s="72" t="s">
        <v>21</v>
      </c>
      <c r="D12219" s="72">
        <v>0</v>
      </c>
      <c r="E12219" s="72">
        <v>0</v>
      </c>
      <c r="F12219" s="72">
        <v>0</v>
      </c>
      <c r="K12219" s="72" t="s">
        <v>3850</v>
      </c>
      <c r="L12219" s="12" t="e">
        <f>VLOOKUP(B12219,Doses!A:C,3,FALSE)</f>
        <v>#N/A</v>
      </c>
      <c r="M12219" s="44" t="e">
        <f t="shared" si="190"/>
        <v>#VALUE!</v>
      </c>
    </row>
    <row r="12220" spans="1:13" x14ac:dyDescent="0.25">
      <c r="A12220" s="72" t="s">
        <v>21</v>
      </c>
      <c r="D12220" s="72">
        <v>0</v>
      </c>
      <c r="E12220" s="72">
        <v>0</v>
      </c>
      <c r="F12220" s="72">
        <v>0</v>
      </c>
      <c r="K12220" s="72" t="s">
        <v>3850</v>
      </c>
      <c r="L12220" s="12" t="e">
        <f>VLOOKUP(B12220,Doses!A:C,3,FALSE)</f>
        <v>#N/A</v>
      </c>
      <c r="M12220" s="44" t="e">
        <f t="shared" si="190"/>
        <v>#VALUE!</v>
      </c>
    </row>
    <row r="12221" spans="1:13" x14ac:dyDescent="0.25">
      <c r="A12221" s="72" t="s">
        <v>21</v>
      </c>
      <c r="D12221" s="72">
        <v>0</v>
      </c>
      <c r="E12221" s="72">
        <v>0</v>
      </c>
      <c r="F12221" s="72">
        <v>0</v>
      </c>
      <c r="K12221" s="72" t="s">
        <v>3850</v>
      </c>
      <c r="L12221" s="12" t="e">
        <f>VLOOKUP(B12221,Doses!A:C,3,FALSE)</f>
        <v>#N/A</v>
      </c>
      <c r="M12221" s="44" t="e">
        <f t="shared" si="190"/>
        <v>#VALUE!</v>
      </c>
    </row>
    <row r="12222" spans="1:13" x14ac:dyDescent="0.25">
      <c r="A12222" s="72" t="s">
        <v>21</v>
      </c>
      <c r="D12222" s="72">
        <v>0</v>
      </c>
      <c r="E12222" s="72">
        <v>0</v>
      </c>
      <c r="F12222" s="72">
        <v>0</v>
      </c>
      <c r="K12222" s="72" t="s">
        <v>3850</v>
      </c>
      <c r="L12222" s="12" t="e">
        <f>VLOOKUP(B12222,Doses!A:C,3,FALSE)</f>
        <v>#N/A</v>
      </c>
      <c r="M12222" s="44" t="e">
        <f t="shared" si="190"/>
        <v>#VALUE!</v>
      </c>
    </row>
    <row r="12223" spans="1:13" x14ac:dyDescent="0.25">
      <c r="A12223" s="72" t="s">
        <v>21</v>
      </c>
      <c r="D12223" s="72">
        <v>0</v>
      </c>
      <c r="E12223" s="72">
        <v>0</v>
      </c>
      <c r="F12223" s="72">
        <v>0</v>
      </c>
      <c r="K12223" s="72" t="s">
        <v>3850</v>
      </c>
      <c r="L12223" s="12" t="e">
        <f>VLOOKUP(B12223,Doses!A:C,3,FALSE)</f>
        <v>#N/A</v>
      </c>
      <c r="M12223" s="44" t="e">
        <f t="shared" si="190"/>
        <v>#VALUE!</v>
      </c>
    </row>
    <row r="12224" spans="1:13" x14ac:dyDescent="0.25">
      <c r="A12224" s="72" t="s">
        <v>21</v>
      </c>
      <c r="D12224" s="72">
        <v>0</v>
      </c>
      <c r="E12224" s="72">
        <v>0</v>
      </c>
      <c r="F12224" s="72">
        <v>0</v>
      </c>
      <c r="K12224" s="72" t="s">
        <v>3850</v>
      </c>
      <c r="L12224" s="12" t="e">
        <f>VLOOKUP(B12224,Doses!A:C,3,FALSE)</f>
        <v>#N/A</v>
      </c>
      <c r="M12224" s="44" t="e">
        <f t="shared" si="190"/>
        <v>#VALUE!</v>
      </c>
    </row>
    <row r="12225" spans="1:13" x14ac:dyDescent="0.25">
      <c r="A12225" s="72" t="s">
        <v>21</v>
      </c>
      <c r="D12225" s="72">
        <v>0</v>
      </c>
      <c r="E12225" s="72">
        <v>0</v>
      </c>
      <c r="F12225" s="72">
        <v>0</v>
      </c>
      <c r="K12225" s="72" t="s">
        <v>3850</v>
      </c>
      <c r="L12225" s="12" t="e">
        <f>VLOOKUP(B12225,Doses!A:C,3,FALSE)</f>
        <v>#N/A</v>
      </c>
      <c r="M12225" s="44" t="e">
        <f t="shared" si="190"/>
        <v>#VALUE!</v>
      </c>
    </row>
    <row r="12226" spans="1:13" x14ac:dyDescent="0.25">
      <c r="A12226" s="72" t="s">
        <v>21</v>
      </c>
      <c r="D12226" s="72">
        <v>0</v>
      </c>
      <c r="E12226" s="72">
        <v>0</v>
      </c>
      <c r="F12226" s="72">
        <v>0</v>
      </c>
      <c r="K12226" s="72" t="s">
        <v>3850</v>
      </c>
      <c r="L12226" s="12" t="e">
        <f>VLOOKUP(B12226,Doses!A:C,3,FALSE)</f>
        <v>#N/A</v>
      </c>
      <c r="M12226" s="44" t="e">
        <f t="shared" ref="M12226:M12289" si="191">K12226*1</f>
        <v>#VALUE!</v>
      </c>
    </row>
    <row r="12227" spans="1:13" x14ac:dyDescent="0.25">
      <c r="A12227" s="72" t="s">
        <v>21</v>
      </c>
      <c r="D12227" s="72">
        <v>0</v>
      </c>
      <c r="E12227" s="72">
        <v>0</v>
      </c>
      <c r="F12227" s="72">
        <v>0</v>
      </c>
      <c r="K12227" s="72" t="s">
        <v>3850</v>
      </c>
      <c r="L12227" s="12" t="e">
        <f>VLOOKUP(B12227,Doses!A:C,3,FALSE)</f>
        <v>#N/A</v>
      </c>
      <c r="M12227" s="44" t="e">
        <f t="shared" si="191"/>
        <v>#VALUE!</v>
      </c>
    </row>
    <row r="12228" spans="1:13" x14ac:dyDescent="0.25">
      <c r="A12228" s="72" t="s">
        <v>21</v>
      </c>
      <c r="D12228" s="72">
        <v>0</v>
      </c>
      <c r="E12228" s="72">
        <v>0</v>
      </c>
      <c r="F12228" s="72">
        <v>0</v>
      </c>
      <c r="K12228" s="72" t="s">
        <v>3850</v>
      </c>
      <c r="L12228" s="12" t="e">
        <f>VLOOKUP(B12228,Doses!A:C,3,FALSE)</f>
        <v>#N/A</v>
      </c>
      <c r="M12228" s="44" t="e">
        <f t="shared" si="191"/>
        <v>#VALUE!</v>
      </c>
    </row>
    <row r="12229" spans="1:13" x14ac:dyDescent="0.25">
      <c r="A12229" s="72" t="s">
        <v>21</v>
      </c>
      <c r="D12229" s="72">
        <v>0</v>
      </c>
      <c r="E12229" s="72">
        <v>0</v>
      </c>
      <c r="F12229" s="72">
        <v>0</v>
      </c>
      <c r="K12229" s="72" t="s">
        <v>3850</v>
      </c>
      <c r="L12229" s="12" t="e">
        <f>VLOOKUP(B12229,Doses!A:C,3,FALSE)</f>
        <v>#N/A</v>
      </c>
      <c r="M12229" s="44" t="e">
        <f t="shared" si="191"/>
        <v>#VALUE!</v>
      </c>
    </row>
    <row r="12230" spans="1:13" x14ac:dyDescent="0.25">
      <c r="A12230" s="72" t="s">
        <v>21</v>
      </c>
      <c r="D12230" s="72">
        <v>0</v>
      </c>
      <c r="E12230" s="72">
        <v>0</v>
      </c>
      <c r="F12230" s="72">
        <v>0</v>
      </c>
      <c r="K12230" s="72" t="s">
        <v>3850</v>
      </c>
      <c r="L12230" s="12" t="e">
        <f>VLOOKUP(B12230,Doses!A:C,3,FALSE)</f>
        <v>#N/A</v>
      </c>
      <c r="M12230" s="44" t="e">
        <f t="shared" si="191"/>
        <v>#VALUE!</v>
      </c>
    </row>
    <row r="12231" spans="1:13" x14ac:dyDescent="0.25">
      <c r="A12231" s="72" t="s">
        <v>21</v>
      </c>
      <c r="D12231" s="72">
        <v>0</v>
      </c>
      <c r="E12231" s="72">
        <v>0</v>
      </c>
      <c r="F12231" s="72">
        <v>0</v>
      </c>
      <c r="K12231" s="72" t="s">
        <v>3850</v>
      </c>
      <c r="L12231" s="12" t="e">
        <f>VLOOKUP(B12231,Doses!A:C,3,FALSE)</f>
        <v>#N/A</v>
      </c>
      <c r="M12231" s="44" t="e">
        <f t="shared" si="191"/>
        <v>#VALUE!</v>
      </c>
    </row>
    <row r="12232" spans="1:13" x14ac:dyDescent="0.25">
      <c r="A12232" s="72" t="s">
        <v>21</v>
      </c>
      <c r="D12232" s="72">
        <v>0</v>
      </c>
      <c r="E12232" s="72">
        <v>0</v>
      </c>
      <c r="F12232" s="72">
        <v>0</v>
      </c>
      <c r="K12232" s="72" t="s">
        <v>3850</v>
      </c>
      <c r="L12232" s="12" t="e">
        <f>VLOOKUP(B12232,Doses!A:C,3,FALSE)</f>
        <v>#N/A</v>
      </c>
      <c r="M12232" s="44" t="e">
        <f t="shared" si="191"/>
        <v>#VALUE!</v>
      </c>
    </row>
    <row r="12233" spans="1:13" x14ac:dyDescent="0.25">
      <c r="A12233" s="72" t="s">
        <v>21</v>
      </c>
      <c r="D12233" s="72">
        <v>0</v>
      </c>
      <c r="E12233" s="72">
        <v>0</v>
      </c>
      <c r="F12233" s="72">
        <v>0</v>
      </c>
      <c r="K12233" s="72" t="s">
        <v>3850</v>
      </c>
      <c r="L12233" s="12" t="e">
        <f>VLOOKUP(B12233,Doses!A:C,3,FALSE)</f>
        <v>#N/A</v>
      </c>
      <c r="M12233" s="44" t="e">
        <f t="shared" si="191"/>
        <v>#VALUE!</v>
      </c>
    </row>
    <row r="12234" spans="1:13" x14ac:dyDescent="0.25">
      <c r="A12234" s="72" t="s">
        <v>21</v>
      </c>
      <c r="D12234" s="72">
        <v>0</v>
      </c>
      <c r="E12234" s="72">
        <v>0</v>
      </c>
      <c r="F12234" s="72">
        <v>0</v>
      </c>
      <c r="K12234" s="72" t="s">
        <v>3850</v>
      </c>
      <c r="L12234" s="12" t="e">
        <f>VLOOKUP(B12234,Doses!A:C,3,FALSE)</f>
        <v>#N/A</v>
      </c>
      <c r="M12234" s="44" t="e">
        <f t="shared" si="191"/>
        <v>#VALUE!</v>
      </c>
    </row>
    <row r="12235" spans="1:13" x14ac:dyDescent="0.25">
      <c r="A12235" s="72" t="s">
        <v>21</v>
      </c>
      <c r="D12235" s="72">
        <v>0</v>
      </c>
      <c r="E12235" s="72">
        <v>0</v>
      </c>
      <c r="F12235" s="72">
        <v>0</v>
      </c>
      <c r="K12235" s="72" t="s">
        <v>3850</v>
      </c>
      <c r="L12235" s="12" t="e">
        <f>VLOOKUP(B12235,Doses!A:C,3,FALSE)</f>
        <v>#N/A</v>
      </c>
      <c r="M12235" s="44" t="e">
        <f t="shared" si="191"/>
        <v>#VALUE!</v>
      </c>
    </row>
    <row r="12236" spans="1:13" x14ac:dyDescent="0.25">
      <c r="A12236" s="72" t="s">
        <v>21</v>
      </c>
      <c r="D12236" s="72">
        <v>0</v>
      </c>
      <c r="E12236" s="72">
        <v>0</v>
      </c>
      <c r="F12236" s="72">
        <v>0</v>
      </c>
      <c r="K12236" s="72" t="s">
        <v>3850</v>
      </c>
      <c r="L12236" s="12" t="e">
        <f>VLOOKUP(B12236,Doses!A:C,3,FALSE)</f>
        <v>#N/A</v>
      </c>
      <c r="M12236" s="44" t="e">
        <f t="shared" si="191"/>
        <v>#VALUE!</v>
      </c>
    </row>
    <row r="12237" spans="1:13" x14ac:dyDescent="0.25">
      <c r="A12237" s="72" t="s">
        <v>21</v>
      </c>
      <c r="D12237" s="72">
        <v>0</v>
      </c>
      <c r="E12237" s="72">
        <v>0</v>
      </c>
      <c r="F12237" s="72">
        <v>0</v>
      </c>
      <c r="K12237" s="72" t="s">
        <v>3850</v>
      </c>
      <c r="L12237" s="12" t="e">
        <f>VLOOKUP(B12237,Doses!A:C,3,FALSE)</f>
        <v>#N/A</v>
      </c>
      <c r="M12237" s="44" t="e">
        <f t="shared" si="191"/>
        <v>#VALUE!</v>
      </c>
    </row>
    <row r="12238" spans="1:13" x14ac:dyDescent="0.25">
      <c r="A12238" s="72" t="s">
        <v>21</v>
      </c>
      <c r="D12238" s="72">
        <v>0</v>
      </c>
      <c r="E12238" s="72">
        <v>0</v>
      </c>
      <c r="F12238" s="72">
        <v>0</v>
      </c>
      <c r="K12238" s="72" t="s">
        <v>3850</v>
      </c>
      <c r="L12238" s="12" t="e">
        <f>VLOOKUP(B12238,Doses!A:C,3,FALSE)</f>
        <v>#N/A</v>
      </c>
      <c r="M12238" s="44" t="e">
        <f t="shared" si="191"/>
        <v>#VALUE!</v>
      </c>
    </row>
    <row r="12239" spans="1:13" x14ac:dyDescent="0.25">
      <c r="A12239" s="72" t="s">
        <v>21</v>
      </c>
      <c r="D12239" s="72">
        <v>0</v>
      </c>
      <c r="E12239" s="72">
        <v>0</v>
      </c>
      <c r="F12239" s="72">
        <v>0</v>
      </c>
      <c r="K12239" s="72" t="s">
        <v>3850</v>
      </c>
      <c r="L12239" s="12" t="e">
        <f>VLOOKUP(B12239,Doses!A:C,3,FALSE)</f>
        <v>#N/A</v>
      </c>
      <c r="M12239" s="44" t="e">
        <f t="shared" si="191"/>
        <v>#VALUE!</v>
      </c>
    </row>
    <row r="12240" spans="1:13" x14ac:dyDescent="0.25">
      <c r="A12240" s="72" t="s">
        <v>21</v>
      </c>
      <c r="D12240" s="72">
        <v>0</v>
      </c>
      <c r="E12240" s="72">
        <v>0</v>
      </c>
      <c r="F12240" s="72">
        <v>0</v>
      </c>
      <c r="K12240" s="72" t="s">
        <v>3850</v>
      </c>
      <c r="L12240" s="12" t="e">
        <f>VLOOKUP(B12240,Doses!A:C,3,FALSE)</f>
        <v>#N/A</v>
      </c>
      <c r="M12240" s="44" t="e">
        <f t="shared" si="191"/>
        <v>#VALUE!</v>
      </c>
    </row>
    <row r="12241" spans="1:13" x14ac:dyDescent="0.25">
      <c r="A12241" s="72" t="s">
        <v>21</v>
      </c>
      <c r="D12241" s="72">
        <v>0</v>
      </c>
      <c r="E12241" s="72">
        <v>0</v>
      </c>
      <c r="F12241" s="72">
        <v>0</v>
      </c>
      <c r="K12241" s="72" t="s">
        <v>3850</v>
      </c>
      <c r="L12241" s="12" t="e">
        <f>VLOOKUP(B12241,Doses!A:C,3,FALSE)</f>
        <v>#N/A</v>
      </c>
      <c r="M12241" s="44" t="e">
        <f t="shared" si="191"/>
        <v>#VALUE!</v>
      </c>
    </row>
    <row r="12242" spans="1:13" x14ac:dyDescent="0.25">
      <c r="A12242" s="72" t="s">
        <v>21</v>
      </c>
      <c r="D12242" s="72">
        <v>0</v>
      </c>
      <c r="E12242" s="72">
        <v>0</v>
      </c>
      <c r="F12242" s="72">
        <v>0</v>
      </c>
      <c r="K12242" s="72" t="s">
        <v>3850</v>
      </c>
      <c r="L12242" s="12" t="e">
        <f>VLOOKUP(B12242,Doses!A:C,3,FALSE)</f>
        <v>#N/A</v>
      </c>
      <c r="M12242" s="44" t="e">
        <f t="shared" si="191"/>
        <v>#VALUE!</v>
      </c>
    </row>
    <row r="12243" spans="1:13" x14ac:dyDescent="0.25">
      <c r="A12243" s="72" t="s">
        <v>21</v>
      </c>
      <c r="D12243" s="72">
        <v>0</v>
      </c>
      <c r="E12243" s="72">
        <v>0</v>
      </c>
      <c r="F12243" s="72">
        <v>0</v>
      </c>
      <c r="K12243" s="72" t="s">
        <v>3850</v>
      </c>
      <c r="L12243" s="12" t="e">
        <f>VLOOKUP(B12243,Doses!A:C,3,FALSE)</f>
        <v>#N/A</v>
      </c>
      <c r="M12243" s="44" t="e">
        <f t="shared" si="191"/>
        <v>#VALUE!</v>
      </c>
    </row>
    <row r="12244" spans="1:13" x14ac:dyDescent="0.25">
      <c r="A12244" s="72" t="s">
        <v>21</v>
      </c>
      <c r="D12244" s="72">
        <v>0</v>
      </c>
      <c r="E12244" s="72">
        <v>0</v>
      </c>
      <c r="F12244" s="72">
        <v>0</v>
      </c>
      <c r="K12244" s="72" t="s">
        <v>3850</v>
      </c>
      <c r="L12244" s="12" t="e">
        <f>VLOOKUP(B12244,Doses!A:C,3,FALSE)</f>
        <v>#N/A</v>
      </c>
      <c r="M12244" s="44" t="e">
        <f t="shared" si="191"/>
        <v>#VALUE!</v>
      </c>
    </row>
    <row r="12245" spans="1:13" x14ac:dyDescent="0.25">
      <c r="A12245" s="72" t="s">
        <v>21</v>
      </c>
      <c r="D12245" s="72">
        <v>0</v>
      </c>
      <c r="E12245" s="72">
        <v>0</v>
      </c>
      <c r="F12245" s="72">
        <v>0</v>
      </c>
      <c r="K12245" s="72" t="s">
        <v>3850</v>
      </c>
      <c r="L12245" s="12" t="e">
        <f>VLOOKUP(B12245,Doses!A:C,3,FALSE)</f>
        <v>#N/A</v>
      </c>
      <c r="M12245" s="44" t="e">
        <f t="shared" si="191"/>
        <v>#VALUE!</v>
      </c>
    </row>
    <row r="12246" spans="1:13" x14ac:dyDescent="0.25">
      <c r="A12246" s="72" t="s">
        <v>21</v>
      </c>
      <c r="D12246" s="72">
        <v>0</v>
      </c>
      <c r="E12246" s="72">
        <v>0</v>
      </c>
      <c r="F12246" s="72">
        <v>0</v>
      </c>
      <c r="K12246" s="72" t="s">
        <v>3850</v>
      </c>
      <c r="L12246" s="12" t="e">
        <f>VLOOKUP(B12246,Doses!A:C,3,FALSE)</f>
        <v>#N/A</v>
      </c>
      <c r="M12246" s="44" t="e">
        <f t="shared" si="191"/>
        <v>#VALUE!</v>
      </c>
    </row>
    <row r="12247" spans="1:13" x14ac:dyDescent="0.25">
      <c r="A12247" s="72" t="s">
        <v>21</v>
      </c>
      <c r="D12247" s="72">
        <v>0</v>
      </c>
      <c r="E12247" s="72">
        <v>0</v>
      </c>
      <c r="F12247" s="72">
        <v>0</v>
      </c>
      <c r="K12247" s="72" t="s">
        <v>3850</v>
      </c>
      <c r="L12247" s="12" t="e">
        <f>VLOOKUP(B12247,Doses!A:C,3,FALSE)</f>
        <v>#N/A</v>
      </c>
      <c r="M12247" s="44" t="e">
        <f t="shared" si="191"/>
        <v>#VALUE!</v>
      </c>
    </row>
    <row r="12248" spans="1:13" x14ac:dyDescent="0.25">
      <c r="A12248" s="72" t="s">
        <v>21</v>
      </c>
      <c r="D12248" s="72">
        <v>0</v>
      </c>
      <c r="E12248" s="72">
        <v>0</v>
      </c>
      <c r="F12248" s="72">
        <v>0</v>
      </c>
      <c r="K12248" s="72" t="s">
        <v>3850</v>
      </c>
      <c r="L12248" s="12" t="e">
        <f>VLOOKUP(B12248,Doses!A:C,3,FALSE)</f>
        <v>#N/A</v>
      </c>
      <c r="M12248" s="44" t="e">
        <f t="shared" si="191"/>
        <v>#VALUE!</v>
      </c>
    </row>
    <row r="12249" spans="1:13" x14ac:dyDescent="0.25">
      <c r="A12249" s="72" t="s">
        <v>21</v>
      </c>
      <c r="D12249" s="72">
        <v>0</v>
      </c>
      <c r="E12249" s="72">
        <v>0</v>
      </c>
      <c r="F12249" s="72">
        <v>0</v>
      </c>
      <c r="K12249" s="72" t="s">
        <v>3850</v>
      </c>
      <c r="L12249" s="12" t="e">
        <f>VLOOKUP(B12249,Doses!A:C,3,FALSE)</f>
        <v>#N/A</v>
      </c>
      <c r="M12249" s="44" t="e">
        <f t="shared" si="191"/>
        <v>#VALUE!</v>
      </c>
    </row>
    <row r="12250" spans="1:13" x14ac:dyDescent="0.25">
      <c r="A12250" s="72" t="s">
        <v>21</v>
      </c>
      <c r="D12250" s="72">
        <v>0</v>
      </c>
      <c r="E12250" s="72">
        <v>0</v>
      </c>
      <c r="F12250" s="72">
        <v>0</v>
      </c>
      <c r="K12250" s="72" t="s">
        <v>3850</v>
      </c>
      <c r="L12250" s="12" t="e">
        <f>VLOOKUP(B12250,Doses!A:C,3,FALSE)</f>
        <v>#N/A</v>
      </c>
      <c r="M12250" s="44" t="e">
        <f t="shared" si="191"/>
        <v>#VALUE!</v>
      </c>
    </row>
    <row r="12251" spans="1:13" x14ac:dyDescent="0.25">
      <c r="A12251" s="72" t="s">
        <v>21</v>
      </c>
      <c r="D12251" s="72">
        <v>0</v>
      </c>
      <c r="E12251" s="72">
        <v>0</v>
      </c>
      <c r="F12251" s="72">
        <v>0</v>
      </c>
      <c r="K12251" s="72" t="s">
        <v>3850</v>
      </c>
      <c r="L12251" s="12" t="e">
        <f>VLOOKUP(B12251,Doses!A:C,3,FALSE)</f>
        <v>#N/A</v>
      </c>
      <c r="M12251" s="44" t="e">
        <f t="shared" si="191"/>
        <v>#VALUE!</v>
      </c>
    </row>
    <row r="12252" spans="1:13" x14ac:dyDescent="0.25">
      <c r="A12252" s="72" t="s">
        <v>21</v>
      </c>
      <c r="D12252" s="72">
        <v>0</v>
      </c>
      <c r="E12252" s="72">
        <v>0</v>
      </c>
      <c r="F12252" s="72">
        <v>0</v>
      </c>
      <c r="K12252" s="72" t="s">
        <v>3850</v>
      </c>
      <c r="L12252" s="12" t="e">
        <f>VLOOKUP(B12252,Doses!A:C,3,FALSE)</f>
        <v>#N/A</v>
      </c>
      <c r="M12252" s="44" t="e">
        <f t="shared" si="191"/>
        <v>#VALUE!</v>
      </c>
    </row>
    <row r="12253" spans="1:13" x14ac:dyDescent="0.25">
      <c r="A12253" s="72" t="s">
        <v>21</v>
      </c>
      <c r="D12253" s="72">
        <v>0</v>
      </c>
      <c r="E12253" s="72">
        <v>0</v>
      </c>
      <c r="F12253" s="72">
        <v>0</v>
      </c>
      <c r="K12253" s="72" t="s">
        <v>3850</v>
      </c>
      <c r="L12253" s="12" t="e">
        <f>VLOOKUP(B12253,Doses!A:C,3,FALSE)</f>
        <v>#N/A</v>
      </c>
      <c r="M12253" s="44" t="e">
        <f t="shared" si="191"/>
        <v>#VALUE!</v>
      </c>
    </row>
    <row r="12254" spans="1:13" x14ac:dyDescent="0.25">
      <c r="A12254" s="72" t="s">
        <v>21</v>
      </c>
      <c r="D12254" s="72">
        <v>0</v>
      </c>
      <c r="E12254" s="72">
        <v>0</v>
      </c>
      <c r="F12254" s="72">
        <v>0</v>
      </c>
      <c r="K12254" s="72" t="s">
        <v>3850</v>
      </c>
      <c r="L12254" s="12" t="e">
        <f>VLOOKUP(B12254,Doses!A:C,3,FALSE)</f>
        <v>#N/A</v>
      </c>
      <c r="M12254" s="44" t="e">
        <f t="shared" si="191"/>
        <v>#VALUE!</v>
      </c>
    </row>
    <row r="12255" spans="1:13" x14ac:dyDescent="0.25">
      <c r="A12255" s="72" t="s">
        <v>21</v>
      </c>
      <c r="D12255" s="72">
        <v>0</v>
      </c>
      <c r="E12255" s="72">
        <v>0</v>
      </c>
      <c r="F12255" s="72">
        <v>0</v>
      </c>
      <c r="K12255" s="72" t="s">
        <v>3850</v>
      </c>
      <c r="L12255" s="12" t="e">
        <f>VLOOKUP(B12255,Doses!A:C,3,FALSE)</f>
        <v>#N/A</v>
      </c>
      <c r="M12255" s="44" t="e">
        <f t="shared" si="191"/>
        <v>#VALUE!</v>
      </c>
    </row>
    <row r="12256" spans="1:13" x14ac:dyDescent="0.25">
      <c r="A12256" s="72" t="s">
        <v>21</v>
      </c>
      <c r="D12256" s="72">
        <v>0</v>
      </c>
      <c r="E12256" s="72">
        <v>0</v>
      </c>
      <c r="F12256" s="72">
        <v>0</v>
      </c>
      <c r="K12256" s="72" t="s">
        <v>3850</v>
      </c>
      <c r="L12256" s="12" t="e">
        <f>VLOOKUP(B12256,Doses!A:C,3,FALSE)</f>
        <v>#N/A</v>
      </c>
      <c r="M12256" s="44" t="e">
        <f t="shared" si="191"/>
        <v>#VALUE!</v>
      </c>
    </row>
    <row r="12257" spans="1:13" x14ac:dyDescent="0.25">
      <c r="A12257" s="72" t="s">
        <v>21</v>
      </c>
      <c r="D12257" s="72">
        <v>0</v>
      </c>
      <c r="E12257" s="72">
        <v>0</v>
      </c>
      <c r="F12257" s="72">
        <v>0</v>
      </c>
      <c r="K12257" s="72" t="s">
        <v>3850</v>
      </c>
      <c r="L12257" s="12" t="e">
        <f>VLOOKUP(B12257,Doses!A:C,3,FALSE)</f>
        <v>#N/A</v>
      </c>
      <c r="M12257" s="44" t="e">
        <f t="shared" si="191"/>
        <v>#VALUE!</v>
      </c>
    </row>
    <row r="12258" spans="1:13" x14ac:dyDescent="0.25">
      <c r="A12258" s="72" t="s">
        <v>21</v>
      </c>
      <c r="D12258" s="72">
        <v>0</v>
      </c>
      <c r="E12258" s="72">
        <v>0</v>
      </c>
      <c r="F12258" s="72">
        <v>0</v>
      </c>
      <c r="K12258" s="72" t="s">
        <v>3850</v>
      </c>
      <c r="L12258" s="12" t="e">
        <f>VLOOKUP(B12258,Doses!A:C,3,FALSE)</f>
        <v>#N/A</v>
      </c>
      <c r="M12258" s="44" t="e">
        <f t="shared" si="191"/>
        <v>#VALUE!</v>
      </c>
    </row>
    <row r="12259" spans="1:13" x14ac:dyDescent="0.25">
      <c r="A12259" s="72" t="s">
        <v>21</v>
      </c>
      <c r="D12259" s="72">
        <v>0</v>
      </c>
      <c r="E12259" s="72">
        <v>0</v>
      </c>
      <c r="F12259" s="72">
        <v>0</v>
      </c>
      <c r="K12259" s="72" t="s">
        <v>3850</v>
      </c>
      <c r="L12259" s="12" t="e">
        <f>VLOOKUP(B12259,Doses!A:C,3,FALSE)</f>
        <v>#N/A</v>
      </c>
      <c r="M12259" s="44" t="e">
        <f t="shared" si="191"/>
        <v>#VALUE!</v>
      </c>
    </row>
    <row r="12260" spans="1:13" x14ac:dyDescent="0.25">
      <c r="A12260" s="72" t="s">
        <v>21</v>
      </c>
      <c r="D12260" s="72">
        <v>0</v>
      </c>
      <c r="E12260" s="72">
        <v>0</v>
      </c>
      <c r="F12260" s="72">
        <v>0</v>
      </c>
      <c r="K12260" s="72" t="s">
        <v>3850</v>
      </c>
      <c r="L12260" s="12" t="e">
        <f>VLOOKUP(B12260,Doses!A:C,3,FALSE)</f>
        <v>#N/A</v>
      </c>
      <c r="M12260" s="44" t="e">
        <f t="shared" si="191"/>
        <v>#VALUE!</v>
      </c>
    </row>
    <row r="12261" spans="1:13" x14ac:dyDescent="0.25">
      <c r="A12261" s="72" t="s">
        <v>21</v>
      </c>
      <c r="D12261" s="72">
        <v>0</v>
      </c>
      <c r="E12261" s="72">
        <v>0</v>
      </c>
      <c r="F12261" s="72">
        <v>0</v>
      </c>
      <c r="K12261" s="72" t="s">
        <v>3850</v>
      </c>
      <c r="L12261" s="12" t="e">
        <f>VLOOKUP(B12261,Doses!A:C,3,FALSE)</f>
        <v>#N/A</v>
      </c>
      <c r="M12261" s="44" t="e">
        <f t="shared" si="191"/>
        <v>#VALUE!</v>
      </c>
    </row>
    <row r="12262" spans="1:13" x14ac:dyDescent="0.25">
      <c r="A12262" s="72" t="s">
        <v>21</v>
      </c>
      <c r="D12262" s="72">
        <v>0</v>
      </c>
      <c r="E12262" s="72">
        <v>0</v>
      </c>
      <c r="F12262" s="72">
        <v>0</v>
      </c>
      <c r="K12262" s="72" t="s">
        <v>3850</v>
      </c>
      <c r="L12262" s="12" t="e">
        <f>VLOOKUP(B12262,Doses!A:C,3,FALSE)</f>
        <v>#N/A</v>
      </c>
      <c r="M12262" s="44" t="e">
        <f t="shared" si="191"/>
        <v>#VALUE!</v>
      </c>
    </row>
    <row r="12263" spans="1:13" x14ac:dyDescent="0.25">
      <c r="A12263" s="72" t="s">
        <v>21</v>
      </c>
      <c r="D12263" s="72">
        <v>0</v>
      </c>
      <c r="E12263" s="72">
        <v>0</v>
      </c>
      <c r="F12263" s="72">
        <v>0</v>
      </c>
      <c r="K12263" s="72" t="s">
        <v>3850</v>
      </c>
      <c r="L12263" s="12" t="e">
        <f>VLOOKUP(B12263,Doses!A:C,3,FALSE)</f>
        <v>#N/A</v>
      </c>
      <c r="M12263" s="44" t="e">
        <f t="shared" si="191"/>
        <v>#VALUE!</v>
      </c>
    </row>
    <row r="12264" spans="1:13" x14ac:dyDescent="0.25">
      <c r="A12264" s="72" t="s">
        <v>21</v>
      </c>
      <c r="D12264" s="72">
        <v>0</v>
      </c>
      <c r="E12264" s="72">
        <v>0</v>
      </c>
      <c r="F12264" s="72">
        <v>0</v>
      </c>
      <c r="K12264" s="72" t="s">
        <v>3850</v>
      </c>
      <c r="L12264" s="12" t="e">
        <f>VLOOKUP(B12264,Doses!A:C,3,FALSE)</f>
        <v>#N/A</v>
      </c>
      <c r="M12264" s="44" t="e">
        <f t="shared" si="191"/>
        <v>#VALUE!</v>
      </c>
    </row>
    <row r="12265" spans="1:13" x14ac:dyDescent="0.25">
      <c r="A12265" s="72" t="s">
        <v>21</v>
      </c>
      <c r="D12265" s="72">
        <v>0</v>
      </c>
      <c r="E12265" s="72">
        <v>0</v>
      </c>
      <c r="F12265" s="72">
        <v>0</v>
      </c>
      <c r="K12265" s="72" t="s">
        <v>3850</v>
      </c>
      <c r="L12265" s="12" t="e">
        <f>VLOOKUP(B12265,Doses!A:C,3,FALSE)</f>
        <v>#N/A</v>
      </c>
      <c r="M12265" s="44" t="e">
        <f t="shared" si="191"/>
        <v>#VALUE!</v>
      </c>
    </row>
    <row r="12266" spans="1:13" x14ac:dyDescent="0.25">
      <c r="A12266" s="72" t="s">
        <v>21</v>
      </c>
      <c r="D12266" s="72">
        <v>0</v>
      </c>
      <c r="E12266" s="72">
        <v>0</v>
      </c>
      <c r="F12266" s="72">
        <v>0</v>
      </c>
      <c r="K12266" s="72" t="s">
        <v>3850</v>
      </c>
      <c r="L12266" s="12" t="e">
        <f>VLOOKUP(B12266,Doses!A:C,3,FALSE)</f>
        <v>#N/A</v>
      </c>
      <c r="M12266" s="44" t="e">
        <f t="shared" si="191"/>
        <v>#VALUE!</v>
      </c>
    </row>
    <row r="12267" spans="1:13" x14ac:dyDescent="0.25">
      <c r="A12267" s="72" t="s">
        <v>21</v>
      </c>
      <c r="D12267" s="72">
        <v>0</v>
      </c>
      <c r="E12267" s="72">
        <v>0</v>
      </c>
      <c r="F12267" s="72">
        <v>0</v>
      </c>
      <c r="K12267" s="72" t="s">
        <v>3850</v>
      </c>
      <c r="L12267" s="12" t="e">
        <f>VLOOKUP(B12267,Doses!A:C,3,FALSE)</f>
        <v>#N/A</v>
      </c>
      <c r="M12267" s="44" t="e">
        <f t="shared" si="191"/>
        <v>#VALUE!</v>
      </c>
    </row>
    <row r="12268" spans="1:13" x14ac:dyDescent="0.25">
      <c r="A12268" s="72" t="s">
        <v>21</v>
      </c>
      <c r="D12268" s="72">
        <v>0</v>
      </c>
      <c r="E12268" s="72">
        <v>0</v>
      </c>
      <c r="F12268" s="72">
        <v>0</v>
      </c>
      <c r="K12268" s="72" t="s">
        <v>3850</v>
      </c>
      <c r="L12268" s="12" t="e">
        <f>VLOOKUP(B12268,Doses!A:C,3,FALSE)</f>
        <v>#N/A</v>
      </c>
      <c r="M12268" s="44" t="e">
        <f t="shared" si="191"/>
        <v>#VALUE!</v>
      </c>
    </row>
    <row r="12269" spans="1:13" x14ac:dyDescent="0.25">
      <c r="A12269" s="72" t="s">
        <v>21</v>
      </c>
      <c r="D12269" s="72">
        <v>0</v>
      </c>
      <c r="E12269" s="72">
        <v>0</v>
      </c>
      <c r="F12269" s="72">
        <v>0</v>
      </c>
      <c r="K12269" s="72" t="s">
        <v>3850</v>
      </c>
      <c r="L12269" s="12" t="e">
        <f>VLOOKUP(B12269,Doses!A:C,3,FALSE)</f>
        <v>#N/A</v>
      </c>
      <c r="M12269" s="44" t="e">
        <f t="shared" si="191"/>
        <v>#VALUE!</v>
      </c>
    </row>
    <row r="12270" spans="1:13" x14ac:dyDescent="0.25">
      <c r="A12270" s="72" t="s">
        <v>21</v>
      </c>
      <c r="D12270" s="72">
        <v>0</v>
      </c>
      <c r="E12270" s="72">
        <v>0</v>
      </c>
      <c r="F12270" s="72">
        <v>0</v>
      </c>
      <c r="K12270" s="72" t="s">
        <v>3850</v>
      </c>
      <c r="L12270" s="12" t="e">
        <f>VLOOKUP(B12270,Doses!A:C,3,FALSE)</f>
        <v>#N/A</v>
      </c>
      <c r="M12270" s="44" t="e">
        <f t="shared" si="191"/>
        <v>#VALUE!</v>
      </c>
    </row>
    <row r="12271" spans="1:13" x14ac:dyDescent="0.25">
      <c r="A12271" s="72" t="s">
        <v>21</v>
      </c>
      <c r="D12271" s="72">
        <v>0</v>
      </c>
      <c r="E12271" s="72">
        <v>0</v>
      </c>
      <c r="F12271" s="72">
        <v>0</v>
      </c>
      <c r="K12271" s="72" t="s">
        <v>3850</v>
      </c>
      <c r="L12271" s="12" t="e">
        <f>VLOOKUP(B12271,Doses!A:C,3,FALSE)</f>
        <v>#N/A</v>
      </c>
      <c r="M12271" s="44" t="e">
        <f t="shared" si="191"/>
        <v>#VALUE!</v>
      </c>
    </row>
    <row r="12272" spans="1:13" x14ac:dyDescent="0.25">
      <c r="A12272" s="72" t="s">
        <v>21</v>
      </c>
      <c r="D12272" s="72">
        <v>0</v>
      </c>
      <c r="E12272" s="72">
        <v>0</v>
      </c>
      <c r="F12272" s="72">
        <v>0</v>
      </c>
      <c r="K12272" s="72" t="s">
        <v>3850</v>
      </c>
      <c r="L12272" s="12" t="e">
        <f>VLOOKUP(B12272,Doses!A:C,3,FALSE)</f>
        <v>#N/A</v>
      </c>
      <c r="M12272" s="44" t="e">
        <f t="shared" si="191"/>
        <v>#VALUE!</v>
      </c>
    </row>
    <row r="12273" spans="1:13" x14ac:dyDescent="0.25">
      <c r="A12273" s="72" t="s">
        <v>21</v>
      </c>
      <c r="D12273" s="72">
        <v>0</v>
      </c>
      <c r="E12273" s="72">
        <v>0</v>
      </c>
      <c r="F12273" s="72">
        <v>0</v>
      </c>
      <c r="K12273" s="72" t="s">
        <v>3850</v>
      </c>
      <c r="L12273" s="12" t="e">
        <f>VLOOKUP(B12273,Doses!A:C,3,FALSE)</f>
        <v>#N/A</v>
      </c>
      <c r="M12273" s="44" t="e">
        <f t="shared" si="191"/>
        <v>#VALUE!</v>
      </c>
    </row>
    <row r="12274" spans="1:13" x14ac:dyDescent="0.25">
      <c r="A12274" s="72" t="s">
        <v>21</v>
      </c>
      <c r="D12274" s="72">
        <v>0</v>
      </c>
      <c r="E12274" s="72">
        <v>0</v>
      </c>
      <c r="F12274" s="72">
        <v>0</v>
      </c>
      <c r="K12274" s="72" t="s">
        <v>3850</v>
      </c>
      <c r="L12274" s="12" t="e">
        <f>VLOOKUP(B12274,Doses!A:C,3,FALSE)</f>
        <v>#N/A</v>
      </c>
      <c r="M12274" s="44" t="e">
        <f t="shared" si="191"/>
        <v>#VALUE!</v>
      </c>
    </row>
    <row r="12275" spans="1:13" x14ac:dyDescent="0.25">
      <c r="A12275" s="72" t="s">
        <v>21</v>
      </c>
      <c r="D12275" s="72">
        <v>0</v>
      </c>
      <c r="E12275" s="72">
        <v>0</v>
      </c>
      <c r="F12275" s="72">
        <v>0</v>
      </c>
      <c r="K12275" s="72" t="s">
        <v>3850</v>
      </c>
      <c r="L12275" s="12" t="e">
        <f>VLOOKUP(B12275,Doses!A:C,3,FALSE)</f>
        <v>#N/A</v>
      </c>
      <c r="M12275" s="44" t="e">
        <f t="shared" si="191"/>
        <v>#VALUE!</v>
      </c>
    </row>
    <row r="12276" spans="1:13" x14ac:dyDescent="0.25">
      <c r="A12276" s="72" t="s">
        <v>21</v>
      </c>
      <c r="D12276" s="72">
        <v>0</v>
      </c>
      <c r="E12276" s="72">
        <v>0</v>
      </c>
      <c r="F12276" s="72">
        <v>0</v>
      </c>
      <c r="K12276" s="72" t="s">
        <v>3850</v>
      </c>
      <c r="L12276" s="12" t="e">
        <f>VLOOKUP(B12276,Doses!A:C,3,FALSE)</f>
        <v>#N/A</v>
      </c>
      <c r="M12276" s="44" t="e">
        <f t="shared" si="191"/>
        <v>#VALUE!</v>
      </c>
    </row>
    <row r="12277" spans="1:13" x14ac:dyDescent="0.25">
      <c r="A12277" s="72" t="s">
        <v>21</v>
      </c>
      <c r="D12277" s="72">
        <v>0</v>
      </c>
      <c r="E12277" s="72">
        <v>0</v>
      </c>
      <c r="F12277" s="72">
        <v>0</v>
      </c>
      <c r="K12277" s="72" t="s">
        <v>3850</v>
      </c>
      <c r="L12277" s="12" t="e">
        <f>VLOOKUP(B12277,Doses!A:C,3,FALSE)</f>
        <v>#N/A</v>
      </c>
      <c r="M12277" s="44" t="e">
        <f t="shared" si="191"/>
        <v>#VALUE!</v>
      </c>
    </row>
    <row r="12278" spans="1:13" x14ac:dyDescent="0.25">
      <c r="A12278" s="72" t="s">
        <v>21</v>
      </c>
      <c r="D12278" s="72">
        <v>0</v>
      </c>
      <c r="E12278" s="72">
        <v>0</v>
      </c>
      <c r="F12278" s="72">
        <v>0</v>
      </c>
      <c r="K12278" s="72" t="s">
        <v>3850</v>
      </c>
      <c r="L12278" s="12" t="e">
        <f>VLOOKUP(B12278,Doses!A:C,3,FALSE)</f>
        <v>#N/A</v>
      </c>
      <c r="M12278" s="44" t="e">
        <f t="shared" si="191"/>
        <v>#VALUE!</v>
      </c>
    </row>
    <row r="12279" spans="1:13" x14ac:dyDescent="0.25">
      <c r="A12279" s="72" t="s">
        <v>21</v>
      </c>
      <c r="D12279" s="72">
        <v>0</v>
      </c>
      <c r="E12279" s="72">
        <v>0</v>
      </c>
      <c r="F12279" s="72">
        <v>0</v>
      </c>
      <c r="K12279" s="72" t="s">
        <v>3850</v>
      </c>
      <c r="L12279" s="12" t="e">
        <f>VLOOKUP(B12279,Doses!A:C,3,FALSE)</f>
        <v>#N/A</v>
      </c>
      <c r="M12279" s="44" t="e">
        <f t="shared" si="191"/>
        <v>#VALUE!</v>
      </c>
    </row>
    <row r="12280" spans="1:13" x14ac:dyDescent="0.25">
      <c r="A12280" s="72" t="s">
        <v>21</v>
      </c>
      <c r="D12280" s="72">
        <v>0</v>
      </c>
      <c r="E12280" s="72">
        <v>0</v>
      </c>
      <c r="F12280" s="72">
        <v>0</v>
      </c>
      <c r="K12280" s="72" t="s">
        <v>3850</v>
      </c>
      <c r="L12280" s="12" t="e">
        <f>VLOOKUP(B12280,Doses!A:C,3,FALSE)</f>
        <v>#N/A</v>
      </c>
      <c r="M12280" s="44" t="e">
        <f t="shared" si="191"/>
        <v>#VALUE!</v>
      </c>
    </row>
    <row r="12281" spans="1:13" x14ac:dyDescent="0.25">
      <c r="A12281" s="72" t="s">
        <v>21</v>
      </c>
      <c r="D12281" s="72">
        <v>0</v>
      </c>
      <c r="E12281" s="72">
        <v>0</v>
      </c>
      <c r="F12281" s="72">
        <v>0</v>
      </c>
      <c r="K12281" s="72" t="s">
        <v>3850</v>
      </c>
      <c r="L12281" s="12" t="e">
        <f>VLOOKUP(B12281,Doses!A:C,3,FALSE)</f>
        <v>#N/A</v>
      </c>
      <c r="M12281" s="44" t="e">
        <f t="shared" si="191"/>
        <v>#VALUE!</v>
      </c>
    </row>
    <row r="12282" spans="1:13" x14ac:dyDescent="0.25">
      <c r="A12282" s="72" t="s">
        <v>21</v>
      </c>
      <c r="D12282" s="72">
        <v>0</v>
      </c>
      <c r="E12282" s="72">
        <v>0</v>
      </c>
      <c r="F12282" s="72">
        <v>0</v>
      </c>
      <c r="K12282" s="72" t="s">
        <v>3850</v>
      </c>
      <c r="L12282" s="12" t="e">
        <f>VLOOKUP(B12282,Doses!A:C,3,FALSE)</f>
        <v>#N/A</v>
      </c>
      <c r="M12282" s="44" t="e">
        <f t="shared" si="191"/>
        <v>#VALUE!</v>
      </c>
    </row>
    <row r="12283" spans="1:13" x14ac:dyDescent="0.25">
      <c r="A12283" s="72" t="s">
        <v>21</v>
      </c>
      <c r="D12283" s="72">
        <v>0</v>
      </c>
      <c r="E12283" s="72">
        <v>0</v>
      </c>
      <c r="F12283" s="72">
        <v>0</v>
      </c>
      <c r="K12283" s="72" t="s">
        <v>3850</v>
      </c>
      <c r="L12283" s="12" t="e">
        <f>VLOOKUP(B12283,Doses!A:C,3,FALSE)</f>
        <v>#N/A</v>
      </c>
      <c r="M12283" s="44" t="e">
        <f t="shared" si="191"/>
        <v>#VALUE!</v>
      </c>
    </row>
    <row r="12284" spans="1:13" x14ac:dyDescent="0.25">
      <c r="A12284" s="72" t="s">
        <v>21</v>
      </c>
      <c r="D12284" s="72">
        <v>0</v>
      </c>
      <c r="E12284" s="72">
        <v>0</v>
      </c>
      <c r="F12284" s="72">
        <v>0</v>
      </c>
      <c r="K12284" s="72" t="s">
        <v>3850</v>
      </c>
      <c r="L12284" s="12" t="e">
        <f>VLOOKUP(B12284,Doses!A:C,3,FALSE)</f>
        <v>#N/A</v>
      </c>
      <c r="M12284" s="44" t="e">
        <f t="shared" si="191"/>
        <v>#VALUE!</v>
      </c>
    </row>
    <row r="12285" spans="1:13" x14ac:dyDescent="0.25">
      <c r="A12285" s="72" t="s">
        <v>21</v>
      </c>
      <c r="D12285" s="72">
        <v>0</v>
      </c>
      <c r="E12285" s="72">
        <v>0</v>
      </c>
      <c r="F12285" s="72">
        <v>0</v>
      </c>
      <c r="K12285" s="72" t="s">
        <v>3850</v>
      </c>
      <c r="L12285" s="12" t="e">
        <f>VLOOKUP(B12285,Doses!A:C,3,FALSE)</f>
        <v>#N/A</v>
      </c>
      <c r="M12285" s="44" t="e">
        <f t="shared" si="191"/>
        <v>#VALUE!</v>
      </c>
    </row>
    <row r="12286" spans="1:13" x14ac:dyDescent="0.25">
      <c r="A12286" s="72" t="s">
        <v>21</v>
      </c>
      <c r="D12286" s="72">
        <v>0</v>
      </c>
      <c r="E12286" s="72">
        <v>0</v>
      </c>
      <c r="F12286" s="72">
        <v>0</v>
      </c>
      <c r="K12286" s="72" t="s">
        <v>3850</v>
      </c>
      <c r="L12286" s="12" t="e">
        <f>VLOOKUP(B12286,Doses!A:C,3,FALSE)</f>
        <v>#N/A</v>
      </c>
      <c r="M12286" s="44" t="e">
        <f t="shared" si="191"/>
        <v>#VALUE!</v>
      </c>
    </row>
    <row r="12287" spans="1:13" x14ac:dyDescent="0.25">
      <c r="A12287" s="72" t="s">
        <v>21</v>
      </c>
      <c r="D12287" s="72">
        <v>0</v>
      </c>
      <c r="E12287" s="72">
        <v>0</v>
      </c>
      <c r="F12287" s="72">
        <v>0</v>
      </c>
      <c r="K12287" s="72" t="s">
        <v>3850</v>
      </c>
      <c r="L12287" s="12" t="e">
        <f>VLOOKUP(B12287,Doses!A:C,3,FALSE)</f>
        <v>#N/A</v>
      </c>
      <c r="M12287" s="44" t="e">
        <f t="shared" si="191"/>
        <v>#VALUE!</v>
      </c>
    </row>
    <row r="12288" spans="1:13" x14ac:dyDescent="0.25">
      <c r="A12288" s="72" t="s">
        <v>21</v>
      </c>
      <c r="D12288" s="72">
        <v>0</v>
      </c>
      <c r="E12288" s="72">
        <v>0</v>
      </c>
      <c r="F12288" s="72">
        <v>0</v>
      </c>
      <c r="K12288" s="72" t="s">
        <v>3850</v>
      </c>
      <c r="L12288" s="12" t="e">
        <f>VLOOKUP(B12288,Doses!A:C,3,FALSE)</f>
        <v>#N/A</v>
      </c>
      <c r="M12288" s="44" t="e">
        <f t="shared" si="191"/>
        <v>#VALUE!</v>
      </c>
    </row>
    <row r="12289" spans="1:13" x14ac:dyDescent="0.25">
      <c r="A12289" s="72" t="s">
        <v>21</v>
      </c>
      <c r="D12289" s="72">
        <v>0</v>
      </c>
      <c r="E12289" s="72">
        <v>0</v>
      </c>
      <c r="F12289" s="72">
        <v>0</v>
      </c>
      <c r="K12289" s="72" t="s">
        <v>3850</v>
      </c>
      <c r="L12289" s="12" t="e">
        <f>VLOOKUP(B12289,Doses!A:C,3,FALSE)</f>
        <v>#N/A</v>
      </c>
      <c r="M12289" s="44" t="e">
        <f t="shared" si="191"/>
        <v>#VALUE!</v>
      </c>
    </row>
    <row r="12290" spans="1:13" x14ac:dyDescent="0.25">
      <c r="A12290" s="72" t="s">
        <v>21</v>
      </c>
      <c r="D12290" s="72">
        <v>0</v>
      </c>
      <c r="E12290" s="72">
        <v>0</v>
      </c>
      <c r="F12290" s="72">
        <v>0</v>
      </c>
      <c r="K12290" s="72" t="s">
        <v>3850</v>
      </c>
      <c r="L12290" s="12" t="e">
        <f>VLOOKUP(B12290,Doses!A:C,3,FALSE)</f>
        <v>#N/A</v>
      </c>
      <c r="M12290" s="44" t="e">
        <f t="shared" ref="M12290:M12353" si="192">K12290*1</f>
        <v>#VALUE!</v>
      </c>
    </row>
    <row r="12291" spans="1:13" x14ac:dyDescent="0.25">
      <c r="A12291" s="72" t="s">
        <v>21</v>
      </c>
      <c r="D12291" s="72">
        <v>0</v>
      </c>
      <c r="E12291" s="72">
        <v>0</v>
      </c>
      <c r="F12291" s="72">
        <v>0</v>
      </c>
      <c r="K12291" s="72" t="s">
        <v>3850</v>
      </c>
      <c r="L12291" s="12" t="e">
        <f>VLOOKUP(B12291,Doses!A:C,3,FALSE)</f>
        <v>#N/A</v>
      </c>
      <c r="M12291" s="44" t="e">
        <f t="shared" si="192"/>
        <v>#VALUE!</v>
      </c>
    </row>
    <row r="12292" spans="1:13" x14ac:dyDescent="0.25">
      <c r="A12292" s="72" t="s">
        <v>21</v>
      </c>
      <c r="D12292" s="72">
        <v>0</v>
      </c>
      <c r="E12292" s="72">
        <v>0</v>
      </c>
      <c r="F12292" s="72">
        <v>0</v>
      </c>
      <c r="K12292" s="72" t="s">
        <v>3850</v>
      </c>
      <c r="L12292" s="12" t="e">
        <f>VLOOKUP(B12292,Doses!A:C,3,FALSE)</f>
        <v>#N/A</v>
      </c>
      <c r="M12292" s="44" t="e">
        <f t="shared" si="192"/>
        <v>#VALUE!</v>
      </c>
    </row>
    <row r="12293" spans="1:13" x14ac:dyDescent="0.25">
      <c r="A12293" s="72" t="s">
        <v>21</v>
      </c>
      <c r="D12293" s="72">
        <v>0</v>
      </c>
      <c r="E12293" s="72">
        <v>0</v>
      </c>
      <c r="F12293" s="72">
        <v>0</v>
      </c>
      <c r="K12293" s="72" t="s">
        <v>3850</v>
      </c>
      <c r="L12293" s="12" t="e">
        <f>VLOOKUP(B12293,Doses!A:C,3,FALSE)</f>
        <v>#N/A</v>
      </c>
      <c r="M12293" s="44" t="e">
        <f t="shared" si="192"/>
        <v>#VALUE!</v>
      </c>
    </row>
    <row r="12294" spans="1:13" x14ac:dyDescent="0.25">
      <c r="A12294" s="72" t="s">
        <v>21</v>
      </c>
      <c r="D12294" s="72">
        <v>0</v>
      </c>
      <c r="E12294" s="72">
        <v>0</v>
      </c>
      <c r="F12294" s="72">
        <v>0</v>
      </c>
      <c r="K12294" s="72" t="s">
        <v>3850</v>
      </c>
      <c r="L12294" s="12" t="e">
        <f>VLOOKUP(B12294,Doses!A:C,3,FALSE)</f>
        <v>#N/A</v>
      </c>
      <c r="M12294" s="44" t="e">
        <f t="shared" si="192"/>
        <v>#VALUE!</v>
      </c>
    </row>
    <row r="12295" spans="1:13" x14ac:dyDescent="0.25">
      <c r="A12295" s="72" t="s">
        <v>21</v>
      </c>
      <c r="D12295" s="72">
        <v>0</v>
      </c>
      <c r="E12295" s="72">
        <v>0</v>
      </c>
      <c r="F12295" s="72">
        <v>0</v>
      </c>
      <c r="K12295" s="72" t="s">
        <v>3850</v>
      </c>
      <c r="L12295" s="12" t="e">
        <f>VLOOKUP(B12295,Doses!A:C,3,FALSE)</f>
        <v>#N/A</v>
      </c>
      <c r="M12295" s="44" t="e">
        <f t="shared" si="192"/>
        <v>#VALUE!</v>
      </c>
    </row>
    <row r="12296" spans="1:13" x14ac:dyDescent="0.25">
      <c r="A12296" s="72" t="s">
        <v>21</v>
      </c>
      <c r="D12296" s="72">
        <v>0</v>
      </c>
      <c r="E12296" s="72">
        <v>0</v>
      </c>
      <c r="F12296" s="72">
        <v>0</v>
      </c>
      <c r="K12296" s="72" t="s">
        <v>3850</v>
      </c>
      <c r="L12296" s="12" t="e">
        <f>VLOOKUP(B12296,Doses!A:C,3,FALSE)</f>
        <v>#N/A</v>
      </c>
      <c r="M12296" s="44" t="e">
        <f t="shared" si="192"/>
        <v>#VALUE!</v>
      </c>
    </row>
    <row r="12297" spans="1:13" x14ac:dyDescent="0.25">
      <c r="A12297" s="72" t="s">
        <v>21</v>
      </c>
      <c r="D12297" s="72">
        <v>0</v>
      </c>
      <c r="E12297" s="72">
        <v>0</v>
      </c>
      <c r="F12297" s="72">
        <v>0</v>
      </c>
      <c r="K12297" s="72" t="s">
        <v>3850</v>
      </c>
      <c r="L12297" s="12" t="e">
        <f>VLOOKUP(B12297,Doses!A:C,3,FALSE)</f>
        <v>#N/A</v>
      </c>
      <c r="M12297" s="44" t="e">
        <f t="shared" si="192"/>
        <v>#VALUE!</v>
      </c>
    </row>
    <row r="12298" spans="1:13" x14ac:dyDescent="0.25">
      <c r="A12298" s="72" t="s">
        <v>21</v>
      </c>
      <c r="D12298" s="72">
        <v>0</v>
      </c>
      <c r="E12298" s="72">
        <v>0</v>
      </c>
      <c r="F12298" s="72">
        <v>0</v>
      </c>
      <c r="K12298" s="72" t="s">
        <v>3850</v>
      </c>
      <c r="L12298" s="12" t="e">
        <f>VLOOKUP(B12298,Doses!A:C,3,FALSE)</f>
        <v>#N/A</v>
      </c>
      <c r="M12298" s="44" t="e">
        <f t="shared" si="192"/>
        <v>#VALUE!</v>
      </c>
    </row>
    <row r="12299" spans="1:13" x14ac:dyDescent="0.25">
      <c r="A12299" s="72" t="s">
        <v>21</v>
      </c>
      <c r="D12299" s="72">
        <v>0</v>
      </c>
      <c r="E12299" s="72">
        <v>0</v>
      </c>
      <c r="F12299" s="72">
        <v>0</v>
      </c>
      <c r="K12299" s="72" t="s">
        <v>3850</v>
      </c>
      <c r="L12299" s="12" t="e">
        <f>VLOOKUP(B12299,Doses!A:C,3,FALSE)</f>
        <v>#N/A</v>
      </c>
      <c r="M12299" s="44" t="e">
        <f t="shared" si="192"/>
        <v>#VALUE!</v>
      </c>
    </row>
    <row r="12300" spans="1:13" x14ac:dyDescent="0.25">
      <c r="A12300" s="72" t="s">
        <v>21</v>
      </c>
      <c r="D12300" s="72">
        <v>0</v>
      </c>
      <c r="E12300" s="72">
        <v>0</v>
      </c>
      <c r="F12300" s="72">
        <v>0</v>
      </c>
      <c r="K12300" s="72" t="s">
        <v>3850</v>
      </c>
      <c r="L12300" s="12" t="e">
        <f>VLOOKUP(B12300,Doses!A:C,3,FALSE)</f>
        <v>#N/A</v>
      </c>
      <c r="M12300" s="44" t="e">
        <f t="shared" si="192"/>
        <v>#VALUE!</v>
      </c>
    </row>
    <row r="12301" spans="1:13" x14ac:dyDescent="0.25">
      <c r="A12301" s="72" t="s">
        <v>21</v>
      </c>
      <c r="D12301" s="72">
        <v>0</v>
      </c>
      <c r="E12301" s="72">
        <v>0</v>
      </c>
      <c r="F12301" s="72">
        <v>0</v>
      </c>
      <c r="K12301" s="72" t="s">
        <v>3850</v>
      </c>
      <c r="L12301" s="12" t="e">
        <f>VLOOKUP(B12301,Doses!A:C,3,FALSE)</f>
        <v>#N/A</v>
      </c>
      <c r="M12301" s="44" t="e">
        <f t="shared" si="192"/>
        <v>#VALUE!</v>
      </c>
    </row>
    <row r="12302" spans="1:13" x14ac:dyDescent="0.25">
      <c r="A12302" s="72" t="s">
        <v>21</v>
      </c>
      <c r="D12302" s="72">
        <v>0</v>
      </c>
      <c r="E12302" s="72">
        <v>0</v>
      </c>
      <c r="F12302" s="72">
        <v>0</v>
      </c>
      <c r="K12302" s="72" t="s">
        <v>3850</v>
      </c>
      <c r="L12302" s="12" t="e">
        <f>VLOOKUP(B12302,Doses!A:C,3,FALSE)</f>
        <v>#N/A</v>
      </c>
      <c r="M12302" s="44" t="e">
        <f t="shared" si="192"/>
        <v>#VALUE!</v>
      </c>
    </row>
    <row r="12303" spans="1:13" x14ac:dyDescent="0.25">
      <c r="A12303" s="72" t="s">
        <v>21</v>
      </c>
      <c r="D12303" s="72">
        <v>0</v>
      </c>
      <c r="E12303" s="72">
        <v>0</v>
      </c>
      <c r="F12303" s="72">
        <v>0</v>
      </c>
      <c r="K12303" s="72" t="s">
        <v>3850</v>
      </c>
      <c r="L12303" s="12" t="e">
        <f>VLOOKUP(B12303,Doses!A:C,3,FALSE)</f>
        <v>#N/A</v>
      </c>
      <c r="M12303" s="44" t="e">
        <f t="shared" si="192"/>
        <v>#VALUE!</v>
      </c>
    </row>
    <row r="12304" spans="1:13" x14ac:dyDescent="0.25">
      <c r="A12304" s="72" t="s">
        <v>21</v>
      </c>
      <c r="D12304" s="72">
        <v>0</v>
      </c>
      <c r="E12304" s="72">
        <v>0</v>
      </c>
      <c r="F12304" s="72">
        <v>0</v>
      </c>
      <c r="K12304" s="72" t="s">
        <v>3850</v>
      </c>
      <c r="L12304" s="12" t="e">
        <f>VLOOKUP(B12304,Doses!A:C,3,FALSE)</f>
        <v>#N/A</v>
      </c>
      <c r="M12304" s="44" t="e">
        <f t="shared" si="192"/>
        <v>#VALUE!</v>
      </c>
    </row>
    <row r="12305" spans="1:13" x14ac:dyDescent="0.25">
      <c r="A12305" s="72" t="s">
        <v>21</v>
      </c>
      <c r="D12305" s="72">
        <v>0</v>
      </c>
      <c r="E12305" s="72">
        <v>0</v>
      </c>
      <c r="F12305" s="72">
        <v>0</v>
      </c>
      <c r="K12305" s="72" t="s">
        <v>3850</v>
      </c>
      <c r="L12305" s="12" t="e">
        <f>VLOOKUP(B12305,Doses!A:C,3,FALSE)</f>
        <v>#N/A</v>
      </c>
      <c r="M12305" s="44" t="e">
        <f t="shared" si="192"/>
        <v>#VALUE!</v>
      </c>
    </row>
    <row r="12306" spans="1:13" x14ac:dyDescent="0.25">
      <c r="A12306" s="72" t="s">
        <v>21</v>
      </c>
      <c r="D12306" s="72">
        <v>0</v>
      </c>
      <c r="E12306" s="72">
        <v>0</v>
      </c>
      <c r="F12306" s="72">
        <v>0</v>
      </c>
      <c r="K12306" s="72" t="s">
        <v>3850</v>
      </c>
      <c r="L12306" s="12" t="e">
        <f>VLOOKUP(B12306,Doses!A:C,3,FALSE)</f>
        <v>#N/A</v>
      </c>
      <c r="M12306" s="44" t="e">
        <f t="shared" si="192"/>
        <v>#VALUE!</v>
      </c>
    </row>
    <row r="12307" spans="1:13" x14ac:dyDescent="0.25">
      <c r="A12307" s="72" t="s">
        <v>21</v>
      </c>
      <c r="D12307" s="72">
        <v>0</v>
      </c>
      <c r="E12307" s="72">
        <v>0</v>
      </c>
      <c r="F12307" s="72">
        <v>0</v>
      </c>
      <c r="K12307" s="72" t="s">
        <v>3850</v>
      </c>
      <c r="L12307" s="12" t="e">
        <f>VLOOKUP(B12307,Doses!A:C,3,FALSE)</f>
        <v>#N/A</v>
      </c>
      <c r="M12307" s="44" t="e">
        <f t="shared" si="192"/>
        <v>#VALUE!</v>
      </c>
    </row>
    <row r="12308" spans="1:13" x14ac:dyDescent="0.25">
      <c r="A12308" s="72" t="s">
        <v>21</v>
      </c>
      <c r="D12308" s="72">
        <v>0</v>
      </c>
      <c r="E12308" s="72">
        <v>0</v>
      </c>
      <c r="F12308" s="72">
        <v>0</v>
      </c>
      <c r="K12308" s="72" t="s">
        <v>3850</v>
      </c>
      <c r="L12308" s="12" t="e">
        <f>VLOOKUP(B12308,Doses!A:C,3,FALSE)</f>
        <v>#N/A</v>
      </c>
      <c r="M12308" s="44" t="e">
        <f t="shared" si="192"/>
        <v>#VALUE!</v>
      </c>
    </row>
    <row r="12309" spans="1:13" x14ac:dyDescent="0.25">
      <c r="A12309" s="72" t="s">
        <v>21</v>
      </c>
      <c r="D12309" s="72">
        <v>0</v>
      </c>
      <c r="E12309" s="72">
        <v>0</v>
      </c>
      <c r="F12309" s="72">
        <v>0</v>
      </c>
      <c r="K12309" s="72" t="s">
        <v>3850</v>
      </c>
      <c r="L12309" s="12" t="e">
        <f>VLOOKUP(B12309,Doses!A:C,3,FALSE)</f>
        <v>#N/A</v>
      </c>
      <c r="M12309" s="44" t="e">
        <f t="shared" si="192"/>
        <v>#VALUE!</v>
      </c>
    </row>
    <row r="12310" spans="1:13" x14ac:dyDescent="0.25">
      <c r="A12310" s="72" t="s">
        <v>21</v>
      </c>
      <c r="D12310" s="72">
        <v>0</v>
      </c>
      <c r="E12310" s="72">
        <v>0</v>
      </c>
      <c r="F12310" s="72">
        <v>0</v>
      </c>
      <c r="K12310" s="72" t="s">
        <v>3850</v>
      </c>
      <c r="L12310" s="12" t="e">
        <f>VLOOKUP(B12310,Doses!A:C,3,FALSE)</f>
        <v>#N/A</v>
      </c>
      <c r="M12310" s="44" t="e">
        <f t="shared" si="192"/>
        <v>#VALUE!</v>
      </c>
    </row>
    <row r="12311" spans="1:13" x14ac:dyDescent="0.25">
      <c r="A12311" s="72" t="s">
        <v>21</v>
      </c>
      <c r="D12311" s="72">
        <v>0</v>
      </c>
      <c r="E12311" s="72">
        <v>0</v>
      </c>
      <c r="F12311" s="72">
        <v>0</v>
      </c>
      <c r="K12311" s="72" t="s">
        <v>3850</v>
      </c>
      <c r="L12311" s="12" t="e">
        <f>VLOOKUP(B12311,Doses!A:C,3,FALSE)</f>
        <v>#N/A</v>
      </c>
      <c r="M12311" s="44" t="e">
        <f t="shared" si="192"/>
        <v>#VALUE!</v>
      </c>
    </row>
    <row r="12312" spans="1:13" x14ac:dyDescent="0.25">
      <c r="A12312" s="72" t="s">
        <v>21</v>
      </c>
      <c r="D12312" s="72">
        <v>0</v>
      </c>
      <c r="E12312" s="72">
        <v>0</v>
      </c>
      <c r="F12312" s="72">
        <v>0</v>
      </c>
      <c r="K12312" s="72" t="s">
        <v>3850</v>
      </c>
      <c r="L12312" s="12" t="e">
        <f>VLOOKUP(B12312,Doses!A:C,3,FALSE)</f>
        <v>#N/A</v>
      </c>
      <c r="M12312" s="44" t="e">
        <f t="shared" si="192"/>
        <v>#VALUE!</v>
      </c>
    </row>
    <row r="12313" spans="1:13" x14ac:dyDescent="0.25">
      <c r="A12313" s="72" t="s">
        <v>21</v>
      </c>
      <c r="D12313" s="72">
        <v>0</v>
      </c>
      <c r="E12313" s="72">
        <v>0</v>
      </c>
      <c r="F12313" s="72">
        <v>0</v>
      </c>
      <c r="K12313" s="72" t="s">
        <v>3850</v>
      </c>
      <c r="L12313" s="12" t="e">
        <f>VLOOKUP(B12313,Doses!A:C,3,FALSE)</f>
        <v>#N/A</v>
      </c>
      <c r="M12313" s="44" t="e">
        <f t="shared" si="192"/>
        <v>#VALUE!</v>
      </c>
    </row>
    <row r="12314" spans="1:13" x14ac:dyDescent="0.25">
      <c r="A12314" s="72" t="s">
        <v>21</v>
      </c>
      <c r="D12314" s="72">
        <v>0</v>
      </c>
      <c r="E12314" s="72">
        <v>0</v>
      </c>
      <c r="F12314" s="72">
        <v>0</v>
      </c>
      <c r="K12314" s="72" t="s">
        <v>3850</v>
      </c>
      <c r="L12314" s="12" t="e">
        <f>VLOOKUP(B12314,Doses!A:C,3,FALSE)</f>
        <v>#N/A</v>
      </c>
      <c r="M12314" s="44" t="e">
        <f t="shared" si="192"/>
        <v>#VALUE!</v>
      </c>
    </row>
    <row r="12315" spans="1:13" x14ac:dyDescent="0.25">
      <c r="A12315" s="72" t="s">
        <v>21</v>
      </c>
      <c r="D12315" s="72">
        <v>0</v>
      </c>
      <c r="E12315" s="72">
        <v>0</v>
      </c>
      <c r="F12315" s="72">
        <v>0</v>
      </c>
      <c r="K12315" s="72" t="s">
        <v>3850</v>
      </c>
      <c r="L12315" s="12" t="e">
        <f>VLOOKUP(B12315,Doses!A:C,3,FALSE)</f>
        <v>#N/A</v>
      </c>
      <c r="M12315" s="44" t="e">
        <f t="shared" si="192"/>
        <v>#VALUE!</v>
      </c>
    </row>
    <row r="12316" spans="1:13" x14ac:dyDescent="0.25">
      <c r="A12316" s="72" t="s">
        <v>21</v>
      </c>
      <c r="D12316" s="72">
        <v>0</v>
      </c>
      <c r="E12316" s="72">
        <v>0</v>
      </c>
      <c r="F12316" s="72">
        <v>0</v>
      </c>
      <c r="K12316" s="72" t="s">
        <v>3850</v>
      </c>
      <c r="L12316" s="12" t="e">
        <f>VLOOKUP(B12316,Doses!A:C,3,FALSE)</f>
        <v>#N/A</v>
      </c>
      <c r="M12316" s="44" t="e">
        <f t="shared" si="192"/>
        <v>#VALUE!</v>
      </c>
    </row>
    <row r="12317" spans="1:13" x14ac:dyDescent="0.25">
      <c r="A12317" s="72" t="s">
        <v>21</v>
      </c>
      <c r="D12317" s="72">
        <v>0</v>
      </c>
      <c r="E12317" s="72">
        <v>0</v>
      </c>
      <c r="F12317" s="72">
        <v>0</v>
      </c>
      <c r="K12317" s="72" t="s">
        <v>3850</v>
      </c>
      <c r="L12317" s="12" t="e">
        <f>VLOOKUP(B12317,Doses!A:C,3,FALSE)</f>
        <v>#N/A</v>
      </c>
      <c r="M12317" s="44" t="e">
        <f t="shared" si="192"/>
        <v>#VALUE!</v>
      </c>
    </row>
    <row r="12318" spans="1:13" x14ac:dyDescent="0.25">
      <c r="A12318" s="72" t="s">
        <v>21</v>
      </c>
      <c r="D12318" s="72">
        <v>0</v>
      </c>
      <c r="E12318" s="72">
        <v>0</v>
      </c>
      <c r="F12318" s="72">
        <v>0</v>
      </c>
      <c r="K12318" s="72" t="s">
        <v>3850</v>
      </c>
      <c r="L12318" s="12" t="e">
        <f>VLOOKUP(B12318,Doses!A:C,3,FALSE)</f>
        <v>#N/A</v>
      </c>
      <c r="M12318" s="44" t="e">
        <f t="shared" si="192"/>
        <v>#VALUE!</v>
      </c>
    </row>
    <row r="12319" spans="1:13" x14ac:dyDescent="0.25">
      <c r="A12319" s="72" t="s">
        <v>21</v>
      </c>
      <c r="D12319" s="72">
        <v>0</v>
      </c>
      <c r="E12319" s="72">
        <v>0</v>
      </c>
      <c r="F12319" s="72">
        <v>0</v>
      </c>
      <c r="K12319" s="72" t="s">
        <v>3850</v>
      </c>
      <c r="L12319" s="12" t="e">
        <f>VLOOKUP(B12319,Doses!A:C,3,FALSE)</f>
        <v>#N/A</v>
      </c>
      <c r="M12319" s="44" t="e">
        <f t="shared" si="192"/>
        <v>#VALUE!</v>
      </c>
    </row>
    <row r="12320" spans="1:13" x14ac:dyDescent="0.25">
      <c r="A12320" s="72" t="s">
        <v>21</v>
      </c>
      <c r="D12320" s="72">
        <v>0</v>
      </c>
      <c r="E12320" s="72">
        <v>0</v>
      </c>
      <c r="F12320" s="72">
        <v>0</v>
      </c>
      <c r="K12320" s="72" t="s">
        <v>3850</v>
      </c>
      <c r="L12320" s="12" t="e">
        <f>VLOOKUP(B12320,Doses!A:C,3,FALSE)</f>
        <v>#N/A</v>
      </c>
      <c r="M12320" s="44" t="e">
        <f t="shared" si="192"/>
        <v>#VALUE!</v>
      </c>
    </row>
    <row r="12321" spans="1:13" x14ac:dyDescent="0.25">
      <c r="A12321" s="72" t="s">
        <v>21</v>
      </c>
      <c r="D12321" s="72">
        <v>0</v>
      </c>
      <c r="E12321" s="72">
        <v>0</v>
      </c>
      <c r="F12321" s="72">
        <v>0</v>
      </c>
      <c r="K12321" s="72" t="s">
        <v>3850</v>
      </c>
      <c r="L12321" s="12" t="e">
        <f>VLOOKUP(B12321,Doses!A:C,3,FALSE)</f>
        <v>#N/A</v>
      </c>
      <c r="M12321" s="44" t="e">
        <f t="shared" si="192"/>
        <v>#VALUE!</v>
      </c>
    </row>
    <row r="12322" spans="1:13" x14ac:dyDescent="0.25">
      <c r="A12322" s="72" t="s">
        <v>21</v>
      </c>
      <c r="D12322" s="72">
        <v>0</v>
      </c>
      <c r="E12322" s="72">
        <v>0</v>
      </c>
      <c r="F12322" s="72">
        <v>0</v>
      </c>
      <c r="K12322" s="72" t="s">
        <v>3850</v>
      </c>
      <c r="L12322" s="12" t="e">
        <f>VLOOKUP(B12322,Doses!A:C,3,FALSE)</f>
        <v>#N/A</v>
      </c>
      <c r="M12322" s="44" t="e">
        <f t="shared" si="192"/>
        <v>#VALUE!</v>
      </c>
    </row>
    <row r="12323" spans="1:13" x14ac:dyDescent="0.25">
      <c r="A12323" s="72" t="s">
        <v>21</v>
      </c>
      <c r="D12323" s="72">
        <v>0</v>
      </c>
      <c r="E12323" s="72">
        <v>0</v>
      </c>
      <c r="F12323" s="72">
        <v>0</v>
      </c>
      <c r="K12323" s="72" t="s">
        <v>3850</v>
      </c>
      <c r="L12323" s="12" t="e">
        <f>VLOOKUP(B12323,Doses!A:C,3,FALSE)</f>
        <v>#N/A</v>
      </c>
      <c r="M12323" s="44" t="e">
        <f t="shared" si="192"/>
        <v>#VALUE!</v>
      </c>
    </row>
    <row r="12324" spans="1:13" x14ac:dyDescent="0.25">
      <c r="A12324" s="72" t="s">
        <v>21</v>
      </c>
      <c r="D12324" s="72">
        <v>0</v>
      </c>
      <c r="E12324" s="72">
        <v>0</v>
      </c>
      <c r="F12324" s="72">
        <v>0</v>
      </c>
      <c r="K12324" s="72" t="s">
        <v>3850</v>
      </c>
      <c r="L12324" s="12" t="e">
        <f>VLOOKUP(B12324,Doses!A:C,3,FALSE)</f>
        <v>#N/A</v>
      </c>
      <c r="M12324" s="44" t="e">
        <f t="shared" si="192"/>
        <v>#VALUE!</v>
      </c>
    </row>
    <row r="12325" spans="1:13" x14ac:dyDescent="0.25">
      <c r="A12325" s="72" t="s">
        <v>21</v>
      </c>
      <c r="D12325" s="72">
        <v>0</v>
      </c>
      <c r="E12325" s="72">
        <v>0</v>
      </c>
      <c r="F12325" s="72">
        <v>0</v>
      </c>
      <c r="K12325" s="72" t="s">
        <v>3850</v>
      </c>
      <c r="L12325" s="12" t="e">
        <f>VLOOKUP(B12325,Doses!A:C,3,FALSE)</f>
        <v>#N/A</v>
      </c>
      <c r="M12325" s="44" t="e">
        <f t="shared" si="192"/>
        <v>#VALUE!</v>
      </c>
    </row>
    <row r="12326" spans="1:13" x14ac:dyDescent="0.25">
      <c r="A12326" s="72" t="s">
        <v>21</v>
      </c>
      <c r="D12326" s="72">
        <v>0</v>
      </c>
      <c r="E12326" s="72">
        <v>0</v>
      </c>
      <c r="F12326" s="72">
        <v>0</v>
      </c>
      <c r="K12326" s="72" t="s">
        <v>3850</v>
      </c>
      <c r="L12326" s="12" t="e">
        <f>VLOOKUP(B12326,Doses!A:C,3,FALSE)</f>
        <v>#N/A</v>
      </c>
      <c r="M12326" s="44" t="e">
        <f t="shared" si="192"/>
        <v>#VALUE!</v>
      </c>
    </row>
    <row r="12327" spans="1:13" x14ac:dyDescent="0.25">
      <c r="A12327" s="72" t="s">
        <v>21</v>
      </c>
      <c r="D12327" s="72">
        <v>0</v>
      </c>
      <c r="E12327" s="72">
        <v>0</v>
      </c>
      <c r="F12327" s="72">
        <v>0</v>
      </c>
      <c r="K12327" s="72" t="s">
        <v>3850</v>
      </c>
      <c r="L12327" s="12" t="e">
        <f>VLOOKUP(B12327,Doses!A:C,3,FALSE)</f>
        <v>#N/A</v>
      </c>
      <c r="M12327" s="44" t="e">
        <f t="shared" si="192"/>
        <v>#VALUE!</v>
      </c>
    </row>
    <row r="12328" spans="1:13" x14ac:dyDescent="0.25">
      <c r="A12328" s="72" t="s">
        <v>21</v>
      </c>
      <c r="D12328" s="72">
        <v>0</v>
      </c>
      <c r="E12328" s="72">
        <v>0</v>
      </c>
      <c r="F12328" s="72">
        <v>0</v>
      </c>
      <c r="K12328" s="72" t="s">
        <v>3850</v>
      </c>
      <c r="L12328" s="12" t="e">
        <f>VLOOKUP(B12328,Doses!A:C,3,FALSE)</f>
        <v>#N/A</v>
      </c>
      <c r="M12328" s="44" t="e">
        <f t="shared" si="192"/>
        <v>#VALUE!</v>
      </c>
    </row>
    <row r="12329" spans="1:13" x14ac:dyDescent="0.25">
      <c r="A12329" s="72" t="s">
        <v>21</v>
      </c>
      <c r="D12329" s="72">
        <v>0</v>
      </c>
      <c r="E12329" s="72">
        <v>0</v>
      </c>
      <c r="F12329" s="72">
        <v>0</v>
      </c>
      <c r="K12329" s="72" t="s">
        <v>3850</v>
      </c>
      <c r="L12329" s="12" t="e">
        <f>VLOOKUP(B12329,Doses!A:C,3,FALSE)</f>
        <v>#N/A</v>
      </c>
      <c r="M12329" s="44" t="e">
        <f t="shared" si="192"/>
        <v>#VALUE!</v>
      </c>
    </row>
    <row r="12330" spans="1:13" x14ac:dyDescent="0.25">
      <c r="A12330" s="72" t="s">
        <v>21</v>
      </c>
      <c r="D12330" s="72">
        <v>0</v>
      </c>
      <c r="E12330" s="72">
        <v>0</v>
      </c>
      <c r="F12330" s="72">
        <v>0</v>
      </c>
      <c r="K12330" s="72" t="s">
        <v>3850</v>
      </c>
      <c r="L12330" s="12" t="e">
        <f>VLOOKUP(B12330,Doses!A:C,3,FALSE)</f>
        <v>#N/A</v>
      </c>
      <c r="M12330" s="44" t="e">
        <f t="shared" si="192"/>
        <v>#VALUE!</v>
      </c>
    </row>
    <row r="12331" spans="1:13" x14ac:dyDescent="0.25">
      <c r="A12331" s="72" t="s">
        <v>21</v>
      </c>
      <c r="D12331" s="72">
        <v>0</v>
      </c>
      <c r="E12331" s="72">
        <v>0</v>
      </c>
      <c r="F12331" s="72">
        <v>0</v>
      </c>
      <c r="K12331" s="72" t="s">
        <v>3850</v>
      </c>
      <c r="L12331" s="12" t="e">
        <f>VLOOKUP(B12331,Doses!A:C,3,FALSE)</f>
        <v>#N/A</v>
      </c>
      <c r="M12331" s="44" t="e">
        <f t="shared" si="192"/>
        <v>#VALUE!</v>
      </c>
    </row>
    <row r="12332" spans="1:13" x14ac:dyDescent="0.25">
      <c r="A12332" s="72" t="s">
        <v>21</v>
      </c>
      <c r="D12332" s="72">
        <v>0</v>
      </c>
      <c r="E12332" s="72">
        <v>0</v>
      </c>
      <c r="F12332" s="72">
        <v>0</v>
      </c>
      <c r="K12332" s="72" t="s">
        <v>3850</v>
      </c>
      <c r="L12332" s="12" t="e">
        <f>VLOOKUP(B12332,Doses!A:C,3,FALSE)</f>
        <v>#N/A</v>
      </c>
      <c r="M12332" s="44" t="e">
        <f t="shared" si="192"/>
        <v>#VALUE!</v>
      </c>
    </row>
    <row r="12333" spans="1:13" x14ac:dyDescent="0.25">
      <c r="A12333" s="72" t="s">
        <v>21</v>
      </c>
      <c r="D12333" s="72">
        <v>0</v>
      </c>
      <c r="E12333" s="72">
        <v>0</v>
      </c>
      <c r="F12333" s="72">
        <v>0</v>
      </c>
      <c r="K12333" s="72" t="s">
        <v>3850</v>
      </c>
      <c r="L12333" s="12" t="e">
        <f>VLOOKUP(B12333,Doses!A:C,3,FALSE)</f>
        <v>#N/A</v>
      </c>
      <c r="M12333" s="44" t="e">
        <f t="shared" si="192"/>
        <v>#VALUE!</v>
      </c>
    </row>
    <row r="12334" spans="1:13" x14ac:dyDescent="0.25">
      <c r="A12334" s="72" t="s">
        <v>21</v>
      </c>
      <c r="D12334" s="72">
        <v>0</v>
      </c>
      <c r="E12334" s="72">
        <v>0</v>
      </c>
      <c r="F12334" s="72">
        <v>0</v>
      </c>
      <c r="K12334" s="72" t="s">
        <v>3850</v>
      </c>
      <c r="L12334" s="12" t="e">
        <f>VLOOKUP(B12334,Doses!A:C,3,FALSE)</f>
        <v>#N/A</v>
      </c>
      <c r="M12334" s="44" t="e">
        <f t="shared" si="192"/>
        <v>#VALUE!</v>
      </c>
    </row>
    <row r="12335" spans="1:13" x14ac:dyDescent="0.25">
      <c r="A12335" s="72" t="s">
        <v>21</v>
      </c>
      <c r="D12335" s="72">
        <v>0</v>
      </c>
      <c r="E12335" s="72">
        <v>0</v>
      </c>
      <c r="F12335" s="72">
        <v>0</v>
      </c>
      <c r="K12335" s="72" t="s">
        <v>3850</v>
      </c>
      <c r="L12335" s="12" t="e">
        <f>VLOOKUP(B12335,Doses!A:C,3,FALSE)</f>
        <v>#N/A</v>
      </c>
      <c r="M12335" s="44" t="e">
        <f t="shared" si="192"/>
        <v>#VALUE!</v>
      </c>
    </row>
    <row r="12336" spans="1:13" x14ac:dyDescent="0.25">
      <c r="A12336" s="72" t="s">
        <v>21</v>
      </c>
      <c r="D12336" s="72">
        <v>0</v>
      </c>
      <c r="E12336" s="72">
        <v>0</v>
      </c>
      <c r="F12336" s="72">
        <v>0</v>
      </c>
      <c r="K12336" s="72" t="s">
        <v>3850</v>
      </c>
      <c r="L12336" s="12" t="e">
        <f>VLOOKUP(B12336,Doses!A:C,3,FALSE)</f>
        <v>#N/A</v>
      </c>
      <c r="M12336" s="44" t="e">
        <f t="shared" si="192"/>
        <v>#VALUE!</v>
      </c>
    </row>
    <row r="12337" spans="1:13" x14ac:dyDescent="0.25">
      <c r="A12337" s="72" t="s">
        <v>21</v>
      </c>
      <c r="D12337" s="72">
        <v>0</v>
      </c>
      <c r="E12337" s="72">
        <v>0</v>
      </c>
      <c r="F12337" s="72">
        <v>0</v>
      </c>
      <c r="K12337" s="72" t="s">
        <v>3850</v>
      </c>
      <c r="L12337" s="12" t="e">
        <f>VLOOKUP(B12337,Doses!A:C,3,FALSE)</f>
        <v>#N/A</v>
      </c>
      <c r="M12337" s="44" t="e">
        <f t="shared" si="192"/>
        <v>#VALUE!</v>
      </c>
    </row>
    <row r="12338" spans="1:13" x14ac:dyDescent="0.25">
      <c r="A12338" s="72" t="s">
        <v>21</v>
      </c>
      <c r="D12338" s="72">
        <v>0</v>
      </c>
      <c r="E12338" s="72">
        <v>0</v>
      </c>
      <c r="F12338" s="72">
        <v>0</v>
      </c>
      <c r="K12338" s="72" t="s">
        <v>3850</v>
      </c>
      <c r="L12338" s="12" t="e">
        <f>VLOOKUP(B12338,Doses!A:C,3,FALSE)</f>
        <v>#N/A</v>
      </c>
      <c r="M12338" s="44" t="e">
        <f t="shared" si="192"/>
        <v>#VALUE!</v>
      </c>
    </row>
    <row r="12339" spans="1:13" x14ac:dyDescent="0.25">
      <c r="A12339" s="72" t="s">
        <v>21</v>
      </c>
      <c r="D12339" s="72">
        <v>0</v>
      </c>
      <c r="E12339" s="72">
        <v>0</v>
      </c>
      <c r="F12339" s="72">
        <v>0</v>
      </c>
      <c r="K12339" s="72" t="s">
        <v>3850</v>
      </c>
      <c r="L12339" s="12" t="e">
        <f>VLOOKUP(B12339,Doses!A:C,3,FALSE)</f>
        <v>#N/A</v>
      </c>
      <c r="M12339" s="44" t="e">
        <f t="shared" si="192"/>
        <v>#VALUE!</v>
      </c>
    </row>
    <row r="12340" spans="1:13" x14ac:dyDescent="0.25">
      <c r="A12340" s="72" t="s">
        <v>21</v>
      </c>
      <c r="D12340" s="72">
        <v>0</v>
      </c>
      <c r="E12340" s="72">
        <v>0</v>
      </c>
      <c r="F12340" s="72">
        <v>0</v>
      </c>
      <c r="K12340" s="72" t="s">
        <v>3850</v>
      </c>
      <c r="L12340" s="12" t="e">
        <f>VLOOKUP(B12340,Doses!A:C,3,FALSE)</f>
        <v>#N/A</v>
      </c>
      <c r="M12340" s="44" t="e">
        <f t="shared" si="192"/>
        <v>#VALUE!</v>
      </c>
    </row>
    <row r="12341" spans="1:13" x14ac:dyDescent="0.25">
      <c r="A12341" s="72" t="s">
        <v>21</v>
      </c>
      <c r="D12341" s="72">
        <v>0</v>
      </c>
      <c r="E12341" s="72">
        <v>0</v>
      </c>
      <c r="F12341" s="72">
        <v>0</v>
      </c>
      <c r="K12341" s="72" t="s">
        <v>3850</v>
      </c>
      <c r="L12341" s="12" t="e">
        <f>VLOOKUP(B12341,Doses!A:C,3,FALSE)</f>
        <v>#N/A</v>
      </c>
      <c r="M12341" s="44" t="e">
        <f t="shared" si="192"/>
        <v>#VALUE!</v>
      </c>
    </row>
    <row r="12342" spans="1:13" x14ac:dyDescent="0.25">
      <c r="A12342" s="72" t="s">
        <v>21</v>
      </c>
      <c r="D12342" s="72">
        <v>0</v>
      </c>
      <c r="E12342" s="72">
        <v>0</v>
      </c>
      <c r="F12342" s="72">
        <v>0</v>
      </c>
      <c r="K12342" s="72" t="s">
        <v>3850</v>
      </c>
      <c r="L12342" s="12" t="e">
        <f>VLOOKUP(B12342,Doses!A:C,3,FALSE)</f>
        <v>#N/A</v>
      </c>
      <c r="M12342" s="44" t="e">
        <f t="shared" si="192"/>
        <v>#VALUE!</v>
      </c>
    </row>
    <row r="12343" spans="1:13" x14ac:dyDescent="0.25">
      <c r="A12343" s="72" t="s">
        <v>21</v>
      </c>
      <c r="D12343" s="72">
        <v>0</v>
      </c>
      <c r="E12343" s="72">
        <v>0</v>
      </c>
      <c r="F12343" s="72">
        <v>0</v>
      </c>
      <c r="K12343" s="72" t="s">
        <v>3850</v>
      </c>
      <c r="L12343" s="12" t="e">
        <f>VLOOKUP(B12343,Doses!A:C,3,FALSE)</f>
        <v>#N/A</v>
      </c>
      <c r="M12343" s="44" t="e">
        <f t="shared" si="192"/>
        <v>#VALUE!</v>
      </c>
    </row>
    <row r="12344" spans="1:13" x14ac:dyDescent="0.25">
      <c r="A12344" s="72" t="s">
        <v>21</v>
      </c>
      <c r="D12344" s="72">
        <v>0</v>
      </c>
      <c r="E12344" s="72">
        <v>0</v>
      </c>
      <c r="F12344" s="72">
        <v>0</v>
      </c>
      <c r="K12344" s="72" t="s">
        <v>3850</v>
      </c>
      <c r="L12344" s="12" t="e">
        <f>VLOOKUP(B12344,Doses!A:C,3,FALSE)</f>
        <v>#N/A</v>
      </c>
      <c r="M12344" s="44" t="e">
        <f t="shared" si="192"/>
        <v>#VALUE!</v>
      </c>
    </row>
    <row r="12345" spans="1:13" x14ac:dyDescent="0.25">
      <c r="A12345" s="72" t="s">
        <v>21</v>
      </c>
      <c r="D12345" s="72">
        <v>0</v>
      </c>
      <c r="E12345" s="72">
        <v>0</v>
      </c>
      <c r="F12345" s="72">
        <v>0</v>
      </c>
      <c r="K12345" s="72" t="s">
        <v>3850</v>
      </c>
      <c r="L12345" s="12" t="e">
        <f>VLOOKUP(B12345,Doses!A:C,3,FALSE)</f>
        <v>#N/A</v>
      </c>
      <c r="M12345" s="44" t="e">
        <f t="shared" si="192"/>
        <v>#VALUE!</v>
      </c>
    </row>
    <row r="12346" spans="1:13" x14ac:dyDescent="0.25">
      <c r="A12346" s="72" t="s">
        <v>21</v>
      </c>
      <c r="D12346" s="72">
        <v>0</v>
      </c>
      <c r="E12346" s="72">
        <v>0</v>
      </c>
      <c r="F12346" s="72">
        <v>0</v>
      </c>
      <c r="K12346" s="72" t="s">
        <v>3850</v>
      </c>
      <c r="L12346" s="12" t="e">
        <f>VLOOKUP(B12346,Doses!A:C,3,FALSE)</f>
        <v>#N/A</v>
      </c>
      <c r="M12346" s="44" t="e">
        <f t="shared" si="192"/>
        <v>#VALUE!</v>
      </c>
    </row>
    <row r="12347" spans="1:13" x14ac:dyDescent="0.25">
      <c r="A12347" s="72" t="s">
        <v>21</v>
      </c>
      <c r="D12347" s="72">
        <v>0</v>
      </c>
      <c r="E12347" s="72">
        <v>0</v>
      </c>
      <c r="F12347" s="72">
        <v>0</v>
      </c>
      <c r="K12347" s="72" t="s">
        <v>3850</v>
      </c>
      <c r="L12347" s="12" t="e">
        <f>VLOOKUP(B12347,Doses!A:C,3,FALSE)</f>
        <v>#N/A</v>
      </c>
      <c r="M12347" s="44" t="e">
        <f t="shared" si="192"/>
        <v>#VALUE!</v>
      </c>
    </row>
    <row r="12348" spans="1:13" x14ac:dyDescent="0.25">
      <c r="A12348" s="72" t="s">
        <v>21</v>
      </c>
      <c r="D12348" s="72">
        <v>0</v>
      </c>
      <c r="E12348" s="72">
        <v>0</v>
      </c>
      <c r="F12348" s="72">
        <v>0</v>
      </c>
      <c r="K12348" s="72" t="s">
        <v>3850</v>
      </c>
      <c r="L12348" s="12" t="e">
        <f>VLOOKUP(B12348,Doses!A:C,3,FALSE)</f>
        <v>#N/A</v>
      </c>
      <c r="M12348" s="44" t="e">
        <f t="shared" si="192"/>
        <v>#VALUE!</v>
      </c>
    </row>
    <row r="12349" spans="1:13" x14ac:dyDescent="0.25">
      <c r="A12349" s="72" t="s">
        <v>21</v>
      </c>
      <c r="D12349" s="72">
        <v>0</v>
      </c>
      <c r="E12349" s="72">
        <v>0</v>
      </c>
      <c r="F12349" s="72">
        <v>0</v>
      </c>
      <c r="K12349" s="72" t="s">
        <v>3850</v>
      </c>
      <c r="L12349" s="12" t="e">
        <f>VLOOKUP(B12349,Doses!A:C,3,FALSE)</f>
        <v>#N/A</v>
      </c>
      <c r="M12349" s="44" t="e">
        <f t="shared" si="192"/>
        <v>#VALUE!</v>
      </c>
    </row>
    <row r="12350" spans="1:13" x14ac:dyDescent="0.25">
      <c r="A12350" s="72" t="s">
        <v>21</v>
      </c>
      <c r="D12350" s="72">
        <v>0</v>
      </c>
      <c r="E12350" s="72">
        <v>0</v>
      </c>
      <c r="F12350" s="72">
        <v>0</v>
      </c>
      <c r="K12350" s="72" t="s">
        <v>3850</v>
      </c>
      <c r="L12350" s="12" t="e">
        <f>VLOOKUP(B12350,Doses!A:C,3,FALSE)</f>
        <v>#N/A</v>
      </c>
      <c r="M12350" s="44" t="e">
        <f t="shared" si="192"/>
        <v>#VALUE!</v>
      </c>
    </row>
    <row r="12351" spans="1:13" x14ac:dyDescent="0.25">
      <c r="A12351" s="72" t="s">
        <v>21</v>
      </c>
      <c r="D12351" s="72">
        <v>0</v>
      </c>
      <c r="E12351" s="72">
        <v>0</v>
      </c>
      <c r="F12351" s="72">
        <v>0</v>
      </c>
      <c r="K12351" s="72" t="s">
        <v>3850</v>
      </c>
      <c r="L12351" s="12" t="e">
        <f>VLOOKUP(B12351,Doses!A:C,3,FALSE)</f>
        <v>#N/A</v>
      </c>
      <c r="M12351" s="44" t="e">
        <f t="shared" si="192"/>
        <v>#VALUE!</v>
      </c>
    </row>
    <row r="12352" spans="1:13" x14ac:dyDescent="0.25">
      <c r="A12352" s="72" t="s">
        <v>21</v>
      </c>
      <c r="D12352" s="72">
        <v>0</v>
      </c>
      <c r="E12352" s="72">
        <v>0</v>
      </c>
      <c r="F12352" s="72">
        <v>0</v>
      </c>
      <c r="K12352" s="72" t="s">
        <v>3850</v>
      </c>
      <c r="L12352" s="12" t="e">
        <f>VLOOKUP(B12352,Doses!A:C,3,FALSE)</f>
        <v>#N/A</v>
      </c>
      <c r="M12352" s="44" t="e">
        <f t="shared" si="192"/>
        <v>#VALUE!</v>
      </c>
    </row>
    <row r="12353" spans="1:13" x14ac:dyDescent="0.25">
      <c r="A12353" s="72" t="s">
        <v>21</v>
      </c>
      <c r="D12353" s="72">
        <v>0</v>
      </c>
      <c r="E12353" s="72">
        <v>0</v>
      </c>
      <c r="F12353" s="72">
        <v>0</v>
      </c>
      <c r="K12353" s="72" t="s">
        <v>3850</v>
      </c>
      <c r="L12353" s="12" t="e">
        <f>VLOOKUP(B12353,Doses!A:C,3,FALSE)</f>
        <v>#N/A</v>
      </c>
      <c r="M12353" s="44" t="e">
        <f t="shared" si="192"/>
        <v>#VALUE!</v>
      </c>
    </row>
    <row r="12354" spans="1:13" x14ac:dyDescent="0.25">
      <c r="A12354" s="72" t="s">
        <v>21</v>
      </c>
      <c r="D12354" s="72">
        <v>0</v>
      </c>
      <c r="E12354" s="72">
        <v>0</v>
      </c>
      <c r="F12354" s="72">
        <v>0</v>
      </c>
      <c r="K12354" s="72" t="s">
        <v>3850</v>
      </c>
      <c r="L12354" s="12" t="e">
        <f>VLOOKUP(B12354,Doses!A:C,3,FALSE)</f>
        <v>#N/A</v>
      </c>
      <c r="M12354" s="44" t="e">
        <f t="shared" ref="M12354:M12417" si="193">K12354*1</f>
        <v>#VALUE!</v>
      </c>
    </row>
    <row r="12355" spans="1:13" x14ac:dyDescent="0.25">
      <c r="A12355" s="72" t="s">
        <v>21</v>
      </c>
      <c r="D12355" s="72">
        <v>0</v>
      </c>
      <c r="E12355" s="72">
        <v>0</v>
      </c>
      <c r="F12355" s="72">
        <v>0</v>
      </c>
      <c r="K12355" s="72" t="s">
        <v>3850</v>
      </c>
      <c r="L12355" s="12" t="e">
        <f>VLOOKUP(B12355,Doses!A:C,3,FALSE)</f>
        <v>#N/A</v>
      </c>
      <c r="M12355" s="44" t="e">
        <f t="shared" si="193"/>
        <v>#VALUE!</v>
      </c>
    </row>
    <row r="12356" spans="1:13" x14ac:dyDescent="0.25">
      <c r="A12356" s="72" t="s">
        <v>21</v>
      </c>
      <c r="D12356" s="72">
        <v>0</v>
      </c>
      <c r="E12356" s="72">
        <v>0</v>
      </c>
      <c r="F12356" s="72">
        <v>0</v>
      </c>
      <c r="K12356" s="72" t="s">
        <v>3850</v>
      </c>
      <c r="L12356" s="12" t="e">
        <f>VLOOKUP(B12356,Doses!A:C,3,FALSE)</f>
        <v>#N/A</v>
      </c>
      <c r="M12356" s="44" t="e">
        <f t="shared" si="193"/>
        <v>#VALUE!</v>
      </c>
    </row>
    <row r="12357" spans="1:13" x14ac:dyDescent="0.25">
      <c r="A12357" s="72" t="s">
        <v>21</v>
      </c>
      <c r="D12357" s="72">
        <v>0</v>
      </c>
      <c r="E12357" s="72">
        <v>0</v>
      </c>
      <c r="F12357" s="72">
        <v>0</v>
      </c>
      <c r="K12357" s="72" t="s">
        <v>3850</v>
      </c>
      <c r="L12357" s="12" t="e">
        <f>VLOOKUP(B12357,Doses!A:C,3,FALSE)</f>
        <v>#N/A</v>
      </c>
      <c r="M12357" s="44" t="e">
        <f t="shared" si="193"/>
        <v>#VALUE!</v>
      </c>
    </row>
    <row r="12358" spans="1:13" x14ac:dyDescent="0.25">
      <c r="A12358" s="72" t="s">
        <v>21</v>
      </c>
      <c r="D12358" s="72">
        <v>0</v>
      </c>
      <c r="E12358" s="72">
        <v>0</v>
      </c>
      <c r="F12358" s="72">
        <v>0</v>
      </c>
      <c r="K12358" s="72" t="s">
        <v>3850</v>
      </c>
      <c r="L12358" s="12" t="e">
        <f>VLOOKUP(B12358,Doses!A:C,3,FALSE)</f>
        <v>#N/A</v>
      </c>
      <c r="M12358" s="44" t="e">
        <f t="shared" si="193"/>
        <v>#VALUE!</v>
      </c>
    </row>
    <row r="12359" spans="1:13" x14ac:dyDescent="0.25">
      <c r="A12359" s="72" t="s">
        <v>21</v>
      </c>
      <c r="D12359" s="72">
        <v>0</v>
      </c>
      <c r="E12359" s="72">
        <v>0</v>
      </c>
      <c r="F12359" s="72">
        <v>0</v>
      </c>
      <c r="K12359" s="72" t="s">
        <v>3850</v>
      </c>
      <c r="L12359" s="12" t="e">
        <f>VLOOKUP(B12359,Doses!A:C,3,FALSE)</f>
        <v>#N/A</v>
      </c>
      <c r="M12359" s="44" t="e">
        <f t="shared" si="193"/>
        <v>#VALUE!</v>
      </c>
    </row>
    <row r="12360" spans="1:13" x14ac:dyDescent="0.25">
      <c r="A12360" s="72" t="s">
        <v>21</v>
      </c>
      <c r="D12360" s="72">
        <v>0</v>
      </c>
      <c r="E12360" s="72">
        <v>0</v>
      </c>
      <c r="F12360" s="72">
        <v>0</v>
      </c>
      <c r="K12360" s="72" t="s">
        <v>3850</v>
      </c>
      <c r="L12360" s="12" t="e">
        <f>VLOOKUP(B12360,Doses!A:C,3,FALSE)</f>
        <v>#N/A</v>
      </c>
      <c r="M12360" s="44" t="e">
        <f t="shared" si="193"/>
        <v>#VALUE!</v>
      </c>
    </row>
    <row r="12361" spans="1:13" x14ac:dyDescent="0.25">
      <c r="A12361" s="72" t="s">
        <v>21</v>
      </c>
      <c r="D12361" s="72">
        <v>0</v>
      </c>
      <c r="E12361" s="72">
        <v>0</v>
      </c>
      <c r="F12361" s="72">
        <v>0</v>
      </c>
      <c r="K12361" s="72" t="s">
        <v>3850</v>
      </c>
      <c r="L12361" s="12" t="e">
        <f>VLOOKUP(B12361,Doses!A:C,3,FALSE)</f>
        <v>#N/A</v>
      </c>
      <c r="M12361" s="44" t="e">
        <f t="shared" si="193"/>
        <v>#VALUE!</v>
      </c>
    </row>
    <row r="12362" spans="1:13" x14ac:dyDescent="0.25">
      <c r="A12362" s="72" t="s">
        <v>21</v>
      </c>
      <c r="D12362" s="72">
        <v>0</v>
      </c>
      <c r="E12362" s="72">
        <v>0</v>
      </c>
      <c r="F12362" s="72">
        <v>0</v>
      </c>
      <c r="K12362" s="72" t="s">
        <v>3850</v>
      </c>
      <c r="L12362" s="12" t="e">
        <f>VLOOKUP(B12362,Doses!A:C,3,FALSE)</f>
        <v>#N/A</v>
      </c>
      <c r="M12362" s="44" t="e">
        <f t="shared" si="193"/>
        <v>#VALUE!</v>
      </c>
    </row>
    <row r="12363" spans="1:13" x14ac:dyDescent="0.25">
      <c r="A12363" s="72" t="s">
        <v>21</v>
      </c>
      <c r="D12363" s="72">
        <v>0</v>
      </c>
      <c r="E12363" s="72">
        <v>0</v>
      </c>
      <c r="F12363" s="72">
        <v>0</v>
      </c>
      <c r="K12363" s="72" t="s">
        <v>3850</v>
      </c>
      <c r="L12363" s="12" t="e">
        <f>VLOOKUP(B12363,Doses!A:C,3,FALSE)</f>
        <v>#N/A</v>
      </c>
      <c r="M12363" s="44" t="e">
        <f t="shared" si="193"/>
        <v>#VALUE!</v>
      </c>
    </row>
    <row r="12364" spans="1:13" x14ac:dyDescent="0.25">
      <c r="A12364" s="72" t="s">
        <v>21</v>
      </c>
      <c r="D12364" s="72">
        <v>0</v>
      </c>
      <c r="E12364" s="72">
        <v>0</v>
      </c>
      <c r="F12364" s="72">
        <v>0</v>
      </c>
      <c r="K12364" s="72" t="s">
        <v>3850</v>
      </c>
      <c r="L12364" s="12" t="e">
        <f>VLOOKUP(B12364,Doses!A:C,3,FALSE)</f>
        <v>#N/A</v>
      </c>
      <c r="M12364" s="44" t="e">
        <f t="shared" si="193"/>
        <v>#VALUE!</v>
      </c>
    </row>
    <row r="12365" spans="1:13" x14ac:dyDescent="0.25">
      <c r="A12365" s="72" t="s">
        <v>21</v>
      </c>
      <c r="D12365" s="72">
        <v>0</v>
      </c>
      <c r="E12365" s="72">
        <v>0</v>
      </c>
      <c r="F12365" s="72">
        <v>0</v>
      </c>
      <c r="K12365" s="72" t="s">
        <v>3850</v>
      </c>
      <c r="L12365" s="12" t="e">
        <f>VLOOKUP(B12365,Doses!A:C,3,FALSE)</f>
        <v>#N/A</v>
      </c>
      <c r="M12365" s="44" t="e">
        <f t="shared" si="193"/>
        <v>#VALUE!</v>
      </c>
    </row>
    <row r="12366" spans="1:13" x14ac:dyDescent="0.25">
      <c r="A12366" s="72" t="s">
        <v>21</v>
      </c>
      <c r="D12366" s="72">
        <v>0</v>
      </c>
      <c r="E12366" s="72">
        <v>0</v>
      </c>
      <c r="F12366" s="72">
        <v>0</v>
      </c>
      <c r="K12366" s="72" t="s">
        <v>3850</v>
      </c>
      <c r="L12366" s="12" t="e">
        <f>VLOOKUP(B12366,Doses!A:C,3,FALSE)</f>
        <v>#N/A</v>
      </c>
      <c r="M12366" s="44" t="e">
        <f t="shared" si="193"/>
        <v>#VALUE!</v>
      </c>
    </row>
    <row r="12367" spans="1:13" x14ac:dyDescent="0.25">
      <c r="A12367" s="72" t="s">
        <v>21</v>
      </c>
      <c r="D12367" s="72">
        <v>0</v>
      </c>
      <c r="E12367" s="72">
        <v>0</v>
      </c>
      <c r="F12367" s="72">
        <v>0</v>
      </c>
      <c r="K12367" s="72" t="s">
        <v>3850</v>
      </c>
      <c r="L12367" s="12" t="e">
        <f>VLOOKUP(B12367,Doses!A:C,3,FALSE)</f>
        <v>#N/A</v>
      </c>
      <c r="M12367" s="44" t="e">
        <f t="shared" si="193"/>
        <v>#VALUE!</v>
      </c>
    </row>
    <row r="12368" spans="1:13" x14ac:dyDescent="0.25">
      <c r="A12368" s="72" t="s">
        <v>21</v>
      </c>
      <c r="D12368" s="72">
        <v>0</v>
      </c>
      <c r="E12368" s="72">
        <v>0</v>
      </c>
      <c r="F12368" s="72">
        <v>0</v>
      </c>
      <c r="K12368" s="72" t="s">
        <v>3850</v>
      </c>
      <c r="L12368" s="12" t="e">
        <f>VLOOKUP(B12368,Doses!A:C,3,FALSE)</f>
        <v>#N/A</v>
      </c>
      <c r="M12368" s="44" t="e">
        <f t="shared" si="193"/>
        <v>#VALUE!</v>
      </c>
    </row>
    <row r="12369" spans="1:13" x14ac:dyDescent="0.25">
      <c r="A12369" s="72" t="s">
        <v>21</v>
      </c>
      <c r="D12369" s="72">
        <v>0</v>
      </c>
      <c r="E12369" s="72">
        <v>0</v>
      </c>
      <c r="F12369" s="72">
        <v>0</v>
      </c>
      <c r="K12369" s="72" t="s">
        <v>3850</v>
      </c>
      <c r="L12369" s="12" t="e">
        <f>VLOOKUP(B12369,Doses!A:C,3,FALSE)</f>
        <v>#N/A</v>
      </c>
      <c r="M12369" s="44" t="e">
        <f t="shared" si="193"/>
        <v>#VALUE!</v>
      </c>
    </row>
    <row r="12370" spans="1:13" x14ac:dyDescent="0.25">
      <c r="A12370" s="72" t="s">
        <v>21</v>
      </c>
      <c r="D12370" s="72">
        <v>0</v>
      </c>
      <c r="E12370" s="72">
        <v>0</v>
      </c>
      <c r="F12370" s="72">
        <v>0</v>
      </c>
      <c r="K12370" s="72" t="s">
        <v>3850</v>
      </c>
      <c r="L12370" s="12" t="e">
        <f>VLOOKUP(B12370,Doses!A:C,3,FALSE)</f>
        <v>#N/A</v>
      </c>
      <c r="M12370" s="44" t="e">
        <f t="shared" si="193"/>
        <v>#VALUE!</v>
      </c>
    </row>
    <row r="12371" spans="1:13" x14ac:dyDescent="0.25">
      <c r="A12371" s="72" t="s">
        <v>21</v>
      </c>
      <c r="D12371" s="72">
        <v>0</v>
      </c>
      <c r="E12371" s="72">
        <v>0</v>
      </c>
      <c r="F12371" s="72">
        <v>0</v>
      </c>
      <c r="K12371" s="72" t="s">
        <v>3850</v>
      </c>
      <c r="L12371" s="12" t="e">
        <f>VLOOKUP(B12371,Doses!A:C,3,FALSE)</f>
        <v>#N/A</v>
      </c>
      <c r="M12371" s="44" t="e">
        <f t="shared" si="193"/>
        <v>#VALUE!</v>
      </c>
    </row>
    <row r="12372" spans="1:13" x14ac:dyDescent="0.25">
      <c r="A12372" s="72" t="s">
        <v>21</v>
      </c>
      <c r="D12372" s="72">
        <v>0</v>
      </c>
      <c r="E12372" s="72">
        <v>0</v>
      </c>
      <c r="F12372" s="72">
        <v>0</v>
      </c>
      <c r="K12372" s="72" t="s">
        <v>3850</v>
      </c>
      <c r="L12372" s="12" t="e">
        <f>VLOOKUP(B12372,Doses!A:C,3,FALSE)</f>
        <v>#N/A</v>
      </c>
      <c r="M12372" s="44" t="e">
        <f t="shared" si="193"/>
        <v>#VALUE!</v>
      </c>
    </row>
    <row r="12373" spans="1:13" x14ac:dyDescent="0.25">
      <c r="A12373" s="72" t="s">
        <v>21</v>
      </c>
      <c r="D12373" s="72">
        <v>0</v>
      </c>
      <c r="E12373" s="72">
        <v>0</v>
      </c>
      <c r="F12373" s="72">
        <v>0</v>
      </c>
      <c r="K12373" s="72" t="s">
        <v>3850</v>
      </c>
      <c r="L12373" s="12" t="e">
        <f>VLOOKUP(B12373,Doses!A:C,3,FALSE)</f>
        <v>#N/A</v>
      </c>
      <c r="M12373" s="44" t="e">
        <f t="shared" si="193"/>
        <v>#VALUE!</v>
      </c>
    </row>
    <row r="12374" spans="1:13" x14ac:dyDescent="0.25">
      <c r="A12374" s="72" t="s">
        <v>21</v>
      </c>
      <c r="D12374" s="72">
        <v>0</v>
      </c>
      <c r="E12374" s="72">
        <v>0</v>
      </c>
      <c r="F12374" s="72">
        <v>0</v>
      </c>
      <c r="K12374" s="72" t="s">
        <v>3850</v>
      </c>
      <c r="L12374" s="12" t="e">
        <f>VLOOKUP(B12374,Doses!A:C,3,FALSE)</f>
        <v>#N/A</v>
      </c>
      <c r="M12374" s="44" t="e">
        <f t="shared" si="193"/>
        <v>#VALUE!</v>
      </c>
    </row>
    <row r="12375" spans="1:13" x14ac:dyDescent="0.25">
      <c r="A12375" s="72" t="s">
        <v>21</v>
      </c>
      <c r="D12375" s="72">
        <v>0</v>
      </c>
      <c r="E12375" s="72">
        <v>0</v>
      </c>
      <c r="F12375" s="72">
        <v>0</v>
      </c>
      <c r="K12375" s="72" t="s">
        <v>3850</v>
      </c>
      <c r="L12375" s="12" t="e">
        <f>VLOOKUP(B12375,Doses!A:C,3,FALSE)</f>
        <v>#N/A</v>
      </c>
      <c r="M12375" s="44" t="e">
        <f t="shared" si="193"/>
        <v>#VALUE!</v>
      </c>
    </row>
    <row r="12376" spans="1:13" x14ac:dyDescent="0.25">
      <c r="A12376" s="72" t="s">
        <v>21</v>
      </c>
      <c r="D12376" s="72">
        <v>0</v>
      </c>
      <c r="E12376" s="72">
        <v>0</v>
      </c>
      <c r="F12376" s="72">
        <v>0</v>
      </c>
      <c r="K12376" s="72" t="s">
        <v>3850</v>
      </c>
      <c r="L12376" s="12" t="e">
        <f>VLOOKUP(B12376,Doses!A:C,3,FALSE)</f>
        <v>#N/A</v>
      </c>
      <c r="M12376" s="44" t="e">
        <f t="shared" si="193"/>
        <v>#VALUE!</v>
      </c>
    </row>
    <row r="12377" spans="1:13" x14ac:dyDescent="0.25">
      <c r="A12377" s="72" t="s">
        <v>21</v>
      </c>
      <c r="D12377" s="72">
        <v>0</v>
      </c>
      <c r="E12377" s="72">
        <v>0</v>
      </c>
      <c r="F12377" s="72">
        <v>0</v>
      </c>
      <c r="K12377" s="72" t="s">
        <v>3850</v>
      </c>
      <c r="L12377" s="12" t="e">
        <f>VLOOKUP(B12377,Doses!A:C,3,FALSE)</f>
        <v>#N/A</v>
      </c>
      <c r="M12377" s="44" t="e">
        <f t="shared" si="193"/>
        <v>#VALUE!</v>
      </c>
    </row>
    <row r="12378" spans="1:13" x14ac:dyDescent="0.25">
      <c r="A12378" s="72" t="s">
        <v>21</v>
      </c>
      <c r="D12378" s="72">
        <v>0</v>
      </c>
      <c r="E12378" s="72">
        <v>0</v>
      </c>
      <c r="F12378" s="72">
        <v>0</v>
      </c>
      <c r="K12378" s="72" t="s">
        <v>3850</v>
      </c>
      <c r="L12378" s="12" t="e">
        <f>VLOOKUP(B12378,Doses!A:C,3,FALSE)</f>
        <v>#N/A</v>
      </c>
      <c r="M12378" s="44" t="e">
        <f t="shared" si="193"/>
        <v>#VALUE!</v>
      </c>
    </row>
    <row r="12379" spans="1:13" x14ac:dyDescent="0.25">
      <c r="A12379" s="72" t="s">
        <v>21</v>
      </c>
      <c r="D12379" s="72">
        <v>0</v>
      </c>
      <c r="E12379" s="72">
        <v>0</v>
      </c>
      <c r="F12379" s="72">
        <v>0</v>
      </c>
      <c r="K12379" s="72" t="s">
        <v>3850</v>
      </c>
      <c r="L12379" s="12" t="e">
        <f>VLOOKUP(B12379,Doses!A:C,3,FALSE)</f>
        <v>#N/A</v>
      </c>
      <c r="M12379" s="44" t="e">
        <f t="shared" si="193"/>
        <v>#VALUE!</v>
      </c>
    </row>
    <row r="12380" spans="1:13" x14ac:dyDescent="0.25">
      <c r="A12380" s="72" t="s">
        <v>21</v>
      </c>
      <c r="D12380" s="72">
        <v>0</v>
      </c>
      <c r="E12380" s="72">
        <v>0</v>
      </c>
      <c r="F12380" s="72">
        <v>0</v>
      </c>
      <c r="K12380" s="72" t="s">
        <v>3850</v>
      </c>
      <c r="L12380" s="12" t="e">
        <f>VLOOKUP(B12380,Doses!A:C,3,FALSE)</f>
        <v>#N/A</v>
      </c>
      <c r="M12380" s="44" t="e">
        <f t="shared" si="193"/>
        <v>#VALUE!</v>
      </c>
    </row>
    <row r="12381" spans="1:13" x14ac:dyDescent="0.25">
      <c r="A12381" s="72" t="s">
        <v>21</v>
      </c>
      <c r="D12381" s="72">
        <v>0</v>
      </c>
      <c r="E12381" s="72">
        <v>0</v>
      </c>
      <c r="F12381" s="72">
        <v>0</v>
      </c>
      <c r="K12381" s="72" t="s">
        <v>3850</v>
      </c>
      <c r="L12381" s="12" t="e">
        <f>VLOOKUP(B12381,Doses!A:C,3,FALSE)</f>
        <v>#N/A</v>
      </c>
      <c r="M12381" s="44" t="e">
        <f t="shared" si="193"/>
        <v>#VALUE!</v>
      </c>
    </row>
    <row r="12382" spans="1:13" x14ac:dyDescent="0.25">
      <c r="A12382" s="72" t="s">
        <v>21</v>
      </c>
      <c r="D12382" s="72">
        <v>0</v>
      </c>
      <c r="E12382" s="72">
        <v>0</v>
      </c>
      <c r="F12382" s="72">
        <v>0</v>
      </c>
      <c r="K12382" s="72" t="s">
        <v>3850</v>
      </c>
      <c r="L12382" s="12" t="e">
        <f>VLOOKUP(B12382,Doses!A:C,3,FALSE)</f>
        <v>#N/A</v>
      </c>
      <c r="M12382" s="44" t="e">
        <f t="shared" si="193"/>
        <v>#VALUE!</v>
      </c>
    </row>
    <row r="12383" spans="1:13" x14ac:dyDescent="0.25">
      <c r="A12383" s="72" t="s">
        <v>21</v>
      </c>
      <c r="D12383" s="72">
        <v>0</v>
      </c>
      <c r="E12383" s="72">
        <v>0</v>
      </c>
      <c r="F12383" s="72">
        <v>0</v>
      </c>
      <c r="K12383" s="72" t="s">
        <v>3850</v>
      </c>
      <c r="L12383" s="12" t="e">
        <f>VLOOKUP(B12383,Doses!A:C,3,FALSE)</f>
        <v>#N/A</v>
      </c>
      <c r="M12383" s="44" t="e">
        <f t="shared" si="193"/>
        <v>#VALUE!</v>
      </c>
    </row>
    <row r="12384" spans="1:13" x14ac:dyDescent="0.25">
      <c r="A12384" s="72" t="s">
        <v>21</v>
      </c>
      <c r="D12384" s="72">
        <v>0</v>
      </c>
      <c r="E12384" s="72">
        <v>0</v>
      </c>
      <c r="F12384" s="72">
        <v>0</v>
      </c>
      <c r="K12384" s="72" t="s">
        <v>3850</v>
      </c>
      <c r="L12384" s="12" t="e">
        <f>VLOOKUP(B12384,Doses!A:C,3,FALSE)</f>
        <v>#N/A</v>
      </c>
      <c r="M12384" s="44" t="e">
        <f t="shared" si="193"/>
        <v>#VALUE!</v>
      </c>
    </row>
    <row r="12385" spans="1:13" x14ac:dyDescent="0.25">
      <c r="A12385" s="72" t="s">
        <v>21</v>
      </c>
      <c r="D12385" s="72">
        <v>0</v>
      </c>
      <c r="E12385" s="72">
        <v>0</v>
      </c>
      <c r="F12385" s="72">
        <v>0</v>
      </c>
      <c r="K12385" s="72" t="s">
        <v>3850</v>
      </c>
      <c r="L12385" s="12" t="e">
        <f>VLOOKUP(B12385,Doses!A:C,3,FALSE)</f>
        <v>#N/A</v>
      </c>
      <c r="M12385" s="44" t="e">
        <f t="shared" si="193"/>
        <v>#VALUE!</v>
      </c>
    </row>
    <row r="12386" spans="1:13" x14ac:dyDescent="0.25">
      <c r="A12386" s="72" t="s">
        <v>21</v>
      </c>
      <c r="D12386" s="72">
        <v>0</v>
      </c>
      <c r="E12386" s="72">
        <v>0</v>
      </c>
      <c r="F12386" s="72">
        <v>0</v>
      </c>
      <c r="K12386" s="72" t="s">
        <v>3850</v>
      </c>
      <c r="L12386" s="12" t="e">
        <f>VLOOKUP(B12386,Doses!A:C,3,FALSE)</f>
        <v>#N/A</v>
      </c>
      <c r="M12386" s="44" t="e">
        <f t="shared" si="193"/>
        <v>#VALUE!</v>
      </c>
    </row>
    <row r="12387" spans="1:13" x14ac:dyDescent="0.25">
      <c r="A12387" s="72" t="s">
        <v>21</v>
      </c>
      <c r="D12387" s="72">
        <v>0</v>
      </c>
      <c r="E12387" s="72">
        <v>0</v>
      </c>
      <c r="F12387" s="72">
        <v>0</v>
      </c>
      <c r="K12387" s="72" t="s">
        <v>3850</v>
      </c>
      <c r="L12387" s="12" t="e">
        <f>VLOOKUP(B12387,Doses!A:C,3,FALSE)</f>
        <v>#N/A</v>
      </c>
      <c r="M12387" s="44" t="e">
        <f t="shared" si="193"/>
        <v>#VALUE!</v>
      </c>
    </row>
    <row r="12388" spans="1:13" x14ac:dyDescent="0.25">
      <c r="A12388" s="72" t="s">
        <v>21</v>
      </c>
      <c r="D12388" s="72">
        <v>0</v>
      </c>
      <c r="E12388" s="72">
        <v>0</v>
      </c>
      <c r="F12388" s="72">
        <v>0</v>
      </c>
      <c r="K12388" s="72" t="s">
        <v>3850</v>
      </c>
      <c r="L12388" s="12" t="e">
        <f>VLOOKUP(B12388,Doses!A:C,3,FALSE)</f>
        <v>#N/A</v>
      </c>
      <c r="M12388" s="44" t="e">
        <f t="shared" si="193"/>
        <v>#VALUE!</v>
      </c>
    </row>
    <row r="12389" spans="1:13" x14ac:dyDescent="0.25">
      <c r="A12389" s="72" t="s">
        <v>21</v>
      </c>
      <c r="D12389" s="72">
        <v>0</v>
      </c>
      <c r="E12389" s="72">
        <v>0</v>
      </c>
      <c r="F12389" s="72">
        <v>0</v>
      </c>
      <c r="K12389" s="72" t="s">
        <v>3850</v>
      </c>
      <c r="L12389" s="12" t="e">
        <f>VLOOKUP(B12389,Doses!A:C,3,FALSE)</f>
        <v>#N/A</v>
      </c>
      <c r="M12389" s="44" t="e">
        <f t="shared" si="193"/>
        <v>#VALUE!</v>
      </c>
    </row>
    <row r="12390" spans="1:13" x14ac:dyDescent="0.25">
      <c r="A12390" s="72" t="s">
        <v>21</v>
      </c>
      <c r="D12390" s="72">
        <v>0</v>
      </c>
      <c r="E12390" s="72">
        <v>0</v>
      </c>
      <c r="F12390" s="72">
        <v>0</v>
      </c>
      <c r="K12390" s="72" t="s">
        <v>3850</v>
      </c>
      <c r="L12390" s="12" t="e">
        <f>VLOOKUP(B12390,Doses!A:C,3,FALSE)</f>
        <v>#N/A</v>
      </c>
      <c r="M12390" s="44" t="e">
        <f t="shared" si="193"/>
        <v>#VALUE!</v>
      </c>
    </row>
    <row r="12391" spans="1:13" x14ac:dyDescent="0.25">
      <c r="A12391" s="72" t="s">
        <v>21</v>
      </c>
      <c r="D12391" s="72">
        <v>0</v>
      </c>
      <c r="E12391" s="72">
        <v>0</v>
      </c>
      <c r="F12391" s="72">
        <v>0</v>
      </c>
      <c r="K12391" s="72" t="s">
        <v>3850</v>
      </c>
      <c r="L12391" s="12" t="e">
        <f>VLOOKUP(B12391,Doses!A:C,3,FALSE)</f>
        <v>#N/A</v>
      </c>
      <c r="M12391" s="44" t="e">
        <f t="shared" si="193"/>
        <v>#VALUE!</v>
      </c>
    </row>
    <row r="12392" spans="1:13" x14ac:dyDescent="0.25">
      <c r="A12392" s="72" t="s">
        <v>21</v>
      </c>
      <c r="D12392" s="72">
        <v>0</v>
      </c>
      <c r="E12392" s="72">
        <v>0</v>
      </c>
      <c r="F12392" s="72">
        <v>0</v>
      </c>
      <c r="K12392" s="72" t="s">
        <v>3850</v>
      </c>
      <c r="L12392" s="12" t="e">
        <f>VLOOKUP(B12392,Doses!A:C,3,FALSE)</f>
        <v>#N/A</v>
      </c>
      <c r="M12392" s="44" t="e">
        <f t="shared" si="193"/>
        <v>#VALUE!</v>
      </c>
    </row>
    <row r="12393" spans="1:13" x14ac:dyDescent="0.25">
      <c r="A12393" s="72" t="s">
        <v>21</v>
      </c>
      <c r="D12393" s="72">
        <v>0</v>
      </c>
      <c r="E12393" s="72">
        <v>0</v>
      </c>
      <c r="F12393" s="72">
        <v>0</v>
      </c>
      <c r="K12393" s="72" t="s">
        <v>3850</v>
      </c>
      <c r="L12393" s="12" t="e">
        <f>VLOOKUP(B12393,Doses!A:C,3,FALSE)</f>
        <v>#N/A</v>
      </c>
      <c r="M12393" s="44" t="e">
        <f t="shared" si="193"/>
        <v>#VALUE!</v>
      </c>
    </row>
    <row r="12394" spans="1:13" x14ac:dyDescent="0.25">
      <c r="A12394" s="72" t="s">
        <v>21</v>
      </c>
      <c r="D12394" s="72">
        <v>0</v>
      </c>
      <c r="E12394" s="72">
        <v>0</v>
      </c>
      <c r="F12394" s="72">
        <v>0</v>
      </c>
      <c r="K12394" s="72" t="s">
        <v>3850</v>
      </c>
      <c r="L12394" s="12" t="e">
        <f>VLOOKUP(B12394,Doses!A:C,3,FALSE)</f>
        <v>#N/A</v>
      </c>
      <c r="M12394" s="44" t="e">
        <f t="shared" si="193"/>
        <v>#VALUE!</v>
      </c>
    </row>
    <row r="12395" spans="1:13" x14ac:dyDescent="0.25">
      <c r="A12395" s="72" t="s">
        <v>21</v>
      </c>
      <c r="D12395" s="72">
        <v>0</v>
      </c>
      <c r="E12395" s="72">
        <v>0</v>
      </c>
      <c r="F12395" s="72">
        <v>0</v>
      </c>
      <c r="K12395" s="72" t="s">
        <v>3850</v>
      </c>
      <c r="L12395" s="12" t="e">
        <f>VLOOKUP(B12395,Doses!A:C,3,FALSE)</f>
        <v>#N/A</v>
      </c>
      <c r="M12395" s="44" t="e">
        <f t="shared" si="193"/>
        <v>#VALUE!</v>
      </c>
    </row>
    <row r="12396" spans="1:13" x14ac:dyDescent="0.25">
      <c r="A12396" s="72" t="s">
        <v>21</v>
      </c>
      <c r="D12396" s="72">
        <v>0</v>
      </c>
      <c r="E12396" s="72">
        <v>0</v>
      </c>
      <c r="F12396" s="72">
        <v>0</v>
      </c>
      <c r="K12396" s="72" t="s">
        <v>3850</v>
      </c>
      <c r="L12396" s="12" t="e">
        <f>VLOOKUP(B12396,Doses!A:C,3,FALSE)</f>
        <v>#N/A</v>
      </c>
      <c r="M12396" s="44" t="e">
        <f t="shared" si="193"/>
        <v>#VALUE!</v>
      </c>
    </row>
    <row r="12397" spans="1:13" x14ac:dyDescent="0.25">
      <c r="A12397" s="72" t="s">
        <v>21</v>
      </c>
      <c r="D12397" s="72">
        <v>0</v>
      </c>
      <c r="E12397" s="72">
        <v>0</v>
      </c>
      <c r="F12397" s="72">
        <v>0</v>
      </c>
      <c r="K12397" s="72" t="s">
        <v>3850</v>
      </c>
      <c r="L12397" s="12" t="e">
        <f>VLOOKUP(B12397,Doses!A:C,3,FALSE)</f>
        <v>#N/A</v>
      </c>
      <c r="M12397" s="44" t="e">
        <f t="shared" si="193"/>
        <v>#VALUE!</v>
      </c>
    </row>
    <row r="12398" spans="1:13" x14ac:dyDescent="0.25">
      <c r="A12398" s="72" t="s">
        <v>21</v>
      </c>
      <c r="D12398" s="72">
        <v>0</v>
      </c>
      <c r="E12398" s="72">
        <v>0</v>
      </c>
      <c r="F12398" s="72">
        <v>0</v>
      </c>
      <c r="K12398" s="72" t="s">
        <v>3850</v>
      </c>
      <c r="L12398" s="12" t="e">
        <f>VLOOKUP(B12398,Doses!A:C,3,FALSE)</f>
        <v>#N/A</v>
      </c>
      <c r="M12398" s="44" t="e">
        <f t="shared" si="193"/>
        <v>#VALUE!</v>
      </c>
    </row>
    <row r="12399" spans="1:13" x14ac:dyDescent="0.25">
      <c r="A12399" s="72" t="s">
        <v>21</v>
      </c>
      <c r="D12399" s="72">
        <v>0</v>
      </c>
      <c r="E12399" s="72">
        <v>0</v>
      </c>
      <c r="F12399" s="72">
        <v>0</v>
      </c>
      <c r="K12399" s="72" t="s">
        <v>3850</v>
      </c>
      <c r="L12399" s="12" t="e">
        <f>VLOOKUP(B12399,Doses!A:C,3,FALSE)</f>
        <v>#N/A</v>
      </c>
      <c r="M12399" s="44" t="e">
        <f t="shared" si="193"/>
        <v>#VALUE!</v>
      </c>
    </row>
    <row r="12400" spans="1:13" x14ac:dyDescent="0.25">
      <c r="A12400" s="72" t="s">
        <v>21</v>
      </c>
      <c r="D12400" s="72">
        <v>0</v>
      </c>
      <c r="E12400" s="72">
        <v>0</v>
      </c>
      <c r="F12400" s="72">
        <v>0</v>
      </c>
      <c r="K12400" s="72" t="s">
        <v>3850</v>
      </c>
      <c r="L12400" s="12" t="e">
        <f>VLOOKUP(B12400,Doses!A:C,3,FALSE)</f>
        <v>#N/A</v>
      </c>
      <c r="M12400" s="44" t="e">
        <f t="shared" si="193"/>
        <v>#VALUE!</v>
      </c>
    </row>
    <row r="12401" spans="1:13" x14ac:dyDescent="0.25">
      <c r="A12401" s="72" t="s">
        <v>21</v>
      </c>
      <c r="D12401" s="72">
        <v>0</v>
      </c>
      <c r="E12401" s="72">
        <v>0</v>
      </c>
      <c r="F12401" s="72">
        <v>0</v>
      </c>
      <c r="K12401" s="72" t="s">
        <v>3850</v>
      </c>
      <c r="L12401" s="12" t="e">
        <f>VLOOKUP(B12401,Doses!A:C,3,FALSE)</f>
        <v>#N/A</v>
      </c>
      <c r="M12401" s="44" t="e">
        <f t="shared" si="193"/>
        <v>#VALUE!</v>
      </c>
    </row>
    <row r="12402" spans="1:13" x14ac:dyDescent="0.25">
      <c r="A12402" s="72" t="s">
        <v>21</v>
      </c>
      <c r="D12402" s="72">
        <v>0</v>
      </c>
      <c r="E12402" s="72">
        <v>0</v>
      </c>
      <c r="F12402" s="72">
        <v>0</v>
      </c>
      <c r="K12402" s="72" t="s">
        <v>3850</v>
      </c>
      <c r="L12402" s="12" t="e">
        <f>VLOOKUP(B12402,Doses!A:C,3,FALSE)</f>
        <v>#N/A</v>
      </c>
      <c r="M12402" s="44" t="e">
        <f t="shared" si="193"/>
        <v>#VALUE!</v>
      </c>
    </row>
    <row r="12403" spans="1:13" x14ac:dyDescent="0.25">
      <c r="A12403" s="72" t="s">
        <v>21</v>
      </c>
      <c r="D12403" s="72">
        <v>0</v>
      </c>
      <c r="E12403" s="72">
        <v>0</v>
      </c>
      <c r="F12403" s="72">
        <v>0</v>
      </c>
      <c r="K12403" s="72" t="s">
        <v>3850</v>
      </c>
      <c r="L12403" s="12" t="e">
        <f>VLOOKUP(B12403,Doses!A:C,3,FALSE)</f>
        <v>#N/A</v>
      </c>
      <c r="M12403" s="44" t="e">
        <f t="shared" si="193"/>
        <v>#VALUE!</v>
      </c>
    </row>
    <row r="12404" spans="1:13" x14ac:dyDescent="0.25">
      <c r="A12404" s="72" t="s">
        <v>21</v>
      </c>
      <c r="D12404" s="72">
        <v>0</v>
      </c>
      <c r="E12404" s="72">
        <v>0</v>
      </c>
      <c r="F12404" s="72">
        <v>0</v>
      </c>
      <c r="K12404" s="72" t="s">
        <v>3850</v>
      </c>
      <c r="L12404" s="12" t="e">
        <f>VLOOKUP(B12404,Doses!A:C,3,FALSE)</f>
        <v>#N/A</v>
      </c>
      <c r="M12404" s="44" t="e">
        <f t="shared" si="193"/>
        <v>#VALUE!</v>
      </c>
    </row>
    <row r="12405" spans="1:13" x14ac:dyDescent="0.25">
      <c r="A12405" s="72" t="s">
        <v>21</v>
      </c>
      <c r="D12405" s="72">
        <v>0</v>
      </c>
      <c r="E12405" s="72">
        <v>0</v>
      </c>
      <c r="F12405" s="72">
        <v>0</v>
      </c>
      <c r="K12405" s="72" t="s">
        <v>3850</v>
      </c>
      <c r="L12405" s="12" t="e">
        <f>VLOOKUP(B12405,Doses!A:C,3,FALSE)</f>
        <v>#N/A</v>
      </c>
      <c r="M12405" s="44" t="e">
        <f t="shared" si="193"/>
        <v>#VALUE!</v>
      </c>
    </row>
    <row r="12406" spans="1:13" x14ac:dyDescent="0.25">
      <c r="A12406" s="72" t="s">
        <v>21</v>
      </c>
      <c r="D12406" s="72">
        <v>0</v>
      </c>
      <c r="E12406" s="72">
        <v>0</v>
      </c>
      <c r="F12406" s="72">
        <v>0</v>
      </c>
      <c r="K12406" s="72" t="s">
        <v>3850</v>
      </c>
      <c r="L12406" s="12" t="e">
        <f>VLOOKUP(B12406,Doses!A:C,3,FALSE)</f>
        <v>#N/A</v>
      </c>
      <c r="M12406" s="44" t="e">
        <f t="shared" si="193"/>
        <v>#VALUE!</v>
      </c>
    </row>
    <row r="12407" spans="1:13" x14ac:dyDescent="0.25">
      <c r="A12407" s="72" t="s">
        <v>21</v>
      </c>
      <c r="D12407" s="72">
        <v>0</v>
      </c>
      <c r="E12407" s="72">
        <v>0</v>
      </c>
      <c r="F12407" s="72">
        <v>0</v>
      </c>
      <c r="K12407" s="72" t="s">
        <v>3850</v>
      </c>
      <c r="L12407" s="12" t="e">
        <f>VLOOKUP(B12407,Doses!A:C,3,FALSE)</f>
        <v>#N/A</v>
      </c>
      <c r="M12407" s="44" t="e">
        <f t="shared" si="193"/>
        <v>#VALUE!</v>
      </c>
    </row>
    <row r="12408" spans="1:13" x14ac:dyDescent="0.25">
      <c r="A12408" s="72" t="s">
        <v>21</v>
      </c>
      <c r="D12408" s="72">
        <v>0</v>
      </c>
      <c r="E12408" s="72">
        <v>0</v>
      </c>
      <c r="F12408" s="72">
        <v>0</v>
      </c>
      <c r="K12408" s="72" t="s">
        <v>3850</v>
      </c>
      <c r="L12408" s="12" t="e">
        <f>VLOOKUP(B12408,Doses!A:C,3,FALSE)</f>
        <v>#N/A</v>
      </c>
      <c r="M12408" s="44" t="e">
        <f t="shared" si="193"/>
        <v>#VALUE!</v>
      </c>
    </row>
    <row r="12409" spans="1:13" x14ac:dyDescent="0.25">
      <c r="A12409" s="72" t="s">
        <v>21</v>
      </c>
      <c r="D12409" s="72">
        <v>0</v>
      </c>
      <c r="E12409" s="72">
        <v>0</v>
      </c>
      <c r="F12409" s="72">
        <v>0</v>
      </c>
      <c r="K12409" s="72" t="s">
        <v>3850</v>
      </c>
      <c r="L12409" s="12" t="e">
        <f>VLOOKUP(B12409,Doses!A:C,3,FALSE)</f>
        <v>#N/A</v>
      </c>
      <c r="M12409" s="44" t="e">
        <f t="shared" si="193"/>
        <v>#VALUE!</v>
      </c>
    </row>
    <row r="12410" spans="1:13" x14ac:dyDescent="0.25">
      <c r="A12410" s="72" t="s">
        <v>21</v>
      </c>
      <c r="D12410" s="72">
        <v>0</v>
      </c>
      <c r="E12410" s="72">
        <v>0</v>
      </c>
      <c r="F12410" s="72">
        <v>0</v>
      </c>
      <c r="K12410" s="72" t="s">
        <v>3850</v>
      </c>
      <c r="L12410" s="12" t="e">
        <f>VLOOKUP(B12410,Doses!A:C,3,FALSE)</f>
        <v>#N/A</v>
      </c>
      <c r="M12410" s="44" t="e">
        <f t="shared" si="193"/>
        <v>#VALUE!</v>
      </c>
    </row>
    <row r="12411" spans="1:13" x14ac:dyDescent="0.25">
      <c r="A12411" s="72" t="s">
        <v>21</v>
      </c>
      <c r="D12411" s="72">
        <v>0</v>
      </c>
      <c r="E12411" s="72">
        <v>0</v>
      </c>
      <c r="F12411" s="72">
        <v>0</v>
      </c>
      <c r="K12411" s="72" t="s">
        <v>3850</v>
      </c>
      <c r="L12411" s="12" t="e">
        <f>VLOOKUP(B12411,Doses!A:C,3,FALSE)</f>
        <v>#N/A</v>
      </c>
      <c r="M12411" s="44" t="e">
        <f t="shared" si="193"/>
        <v>#VALUE!</v>
      </c>
    </row>
    <row r="12412" spans="1:13" x14ac:dyDescent="0.25">
      <c r="A12412" s="72" t="s">
        <v>21</v>
      </c>
      <c r="D12412" s="72">
        <v>0</v>
      </c>
      <c r="E12412" s="72">
        <v>0</v>
      </c>
      <c r="F12412" s="72">
        <v>0</v>
      </c>
      <c r="K12412" s="72" t="s">
        <v>3850</v>
      </c>
      <c r="L12412" s="12" t="e">
        <f>VLOOKUP(B12412,Doses!A:C,3,FALSE)</f>
        <v>#N/A</v>
      </c>
      <c r="M12412" s="44" t="e">
        <f t="shared" si="193"/>
        <v>#VALUE!</v>
      </c>
    </row>
    <row r="12413" spans="1:13" x14ac:dyDescent="0.25">
      <c r="A12413" s="72" t="s">
        <v>21</v>
      </c>
      <c r="D12413" s="72">
        <v>0</v>
      </c>
      <c r="E12413" s="72">
        <v>0</v>
      </c>
      <c r="F12413" s="72">
        <v>0</v>
      </c>
      <c r="K12413" s="72" t="s">
        <v>3850</v>
      </c>
      <c r="L12413" s="12" t="e">
        <f>VLOOKUP(B12413,Doses!A:C,3,FALSE)</f>
        <v>#N/A</v>
      </c>
      <c r="M12413" s="44" t="e">
        <f t="shared" si="193"/>
        <v>#VALUE!</v>
      </c>
    </row>
    <row r="12414" spans="1:13" x14ac:dyDescent="0.25">
      <c r="A12414" s="72" t="s">
        <v>21</v>
      </c>
      <c r="D12414" s="72">
        <v>0</v>
      </c>
      <c r="E12414" s="72">
        <v>0</v>
      </c>
      <c r="F12414" s="72">
        <v>0</v>
      </c>
      <c r="K12414" s="72" t="s">
        <v>3850</v>
      </c>
      <c r="L12414" s="12" t="e">
        <f>VLOOKUP(B12414,Doses!A:C,3,FALSE)</f>
        <v>#N/A</v>
      </c>
      <c r="M12414" s="44" t="e">
        <f t="shared" si="193"/>
        <v>#VALUE!</v>
      </c>
    </row>
    <row r="12415" spans="1:13" x14ac:dyDescent="0.25">
      <c r="A12415" s="72" t="s">
        <v>21</v>
      </c>
      <c r="D12415" s="72">
        <v>0</v>
      </c>
      <c r="E12415" s="72">
        <v>0</v>
      </c>
      <c r="F12415" s="72">
        <v>0</v>
      </c>
      <c r="K12415" s="72" t="s">
        <v>3850</v>
      </c>
      <c r="L12415" s="12" t="e">
        <f>VLOOKUP(B12415,Doses!A:C,3,FALSE)</f>
        <v>#N/A</v>
      </c>
      <c r="M12415" s="44" t="e">
        <f t="shared" si="193"/>
        <v>#VALUE!</v>
      </c>
    </row>
    <row r="12416" spans="1:13" x14ac:dyDescent="0.25">
      <c r="A12416" s="72" t="s">
        <v>21</v>
      </c>
      <c r="D12416" s="72">
        <v>0</v>
      </c>
      <c r="E12416" s="72">
        <v>0</v>
      </c>
      <c r="F12416" s="72">
        <v>0</v>
      </c>
      <c r="K12416" s="72" t="s">
        <v>3850</v>
      </c>
      <c r="L12416" s="12" t="e">
        <f>VLOOKUP(B12416,Doses!A:C,3,FALSE)</f>
        <v>#N/A</v>
      </c>
      <c r="M12416" s="44" t="e">
        <f t="shared" si="193"/>
        <v>#VALUE!</v>
      </c>
    </row>
    <row r="12417" spans="1:13" x14ac:dyDescent="0.25">
      <c r="A12417" s="72" t="s">
        <v>21</v>
      </c>
      <c r="D12417" s="72">
        <v>0</v>
      </c>
      <c r="E12417" s="72">
        <v>0</v>
      </c>
      <c r="F12417" s="72">
        <v>0</v>
      </c>
      <c r="K12417" s="72" t="s">
        <v>3850</v>
      </c>
      <c r="L12417" s="12" t="e">
        <f>VLOOKUP(B12417,Doses!A:C,3,FALSE)</f>
        <v>#N/A</v>
      </c>
      <c r="M12417" s="44" t="e">
        <f t="shared" si="193"/>
        <v>#VALUE!</v>
      </c>
    </row>
    <row r="12418" spans="1:13" x14ac:dyDescent="0.25">
      <c r="A12418" s="72" t="s">
        <v>21</v>
      </c>
      <c r="D12418" s="72">
        <v>0</v>
      </c>
      <c r="E12418" s="72">
        <v>0</v>
      </c>
      <c r="F12418" s="72">
        <v>0</v>
      </c>
      <c r="K12418" s="72" t="s">
        <v>3850</v>
      </c>
      <c r="L12418" s="12" t="e">
        <f>VLOOKUP(B12418,Doses!A:C,3,FALSE)</f>
        <v>#N/A</v>
      </c>
      <c r="M12418" s="44" t="e">
        <f t="shared" ref="M12418:M12481" si="194">K12418*1</f>
        <v>#VALUE!</v>
      </c>
    </row>
    <row r="12419" spans="1:13" x14ac:dyDescent="0.25">
      <c r="A12419" s="72" t="s">
        <v>21</v>
      </c>
      <c r="D12419" s="72">
        <v>0</v>
      </c>
      <c r="E12419" s="72">
        <v>0</v>
      </c>
      <c r="F12419" s="72">
        <v>0</v>
      </c>
      <c r="K12419" s="72" t="s">
        <v>3850</v>
      </c>
      <c r="L12419" s="12" t="e">
        <f>VLOOKUP(B12419,Doses!A:C,3,FALSE)</f>
        <v>#N/A</v>
      </c>
      <c r="M12419" s="44" t="e">
        <f t="shared" si="194"/>
        <v>#VALUE!</v>
      </c>
    </row>
    <row r="12420" spans="1:13" x14ac:dyDescent="0.25">
      <c r="A12420" s="72" t="s">
        <v>21</v>
      </c>
      <c r="D12420" s="72">
        <v>0</v>
      </c>
      <c r="E12420" s="72">
        <v>0</v>
      </c>
      <c r="F12420" s="72">
        <v>0</v>
      </c>
      <c r="K12420" s="72" t="s">
        <v>3850</v>
      </c>
      <c r="L12420" s="12" t="e">
        <f>VLOOKUP(B12420,Doses!A:C,3,FALSE)</f>
        <v>#N/A</v>
      </c>
      <c r="M12420" s="44" t="e">
        <f t="shared" si="194"/>
        <v>#VALUE!</v>
      </c>
    </row>
    <row r="12421" spans="1:13" x14ac:dyDescent="0.25">
      <c r="A12421" s="72" t="s">
        <v>21</v>
      </c>
      <c r="D12421" s="72">
        <v>0</v>
      </c>
      <c r="E12421" s="72">
        <v>0</v>
      </c>
      <c r="F12421" s="72">
        <v>0</v>
      </c>
      <c r="K12421" s="72" t="s">
        <v>3850</v>
      </c>
      <c r="L12421" s="12" t="e">
        <f>VLOOKUP(B12421,Doses!A:C,3,FALSE)</f>
        <v>#N/A</v>
      </c>
      <c r="M12421" s="44" t="e">
        <f t="shared" si="194"/>
        <v>#VALUE!</v>
      </c>
    </row>
    <row r="12422" spans="1:13" x14ac:dyDescent="0.25">
      <c r="A12422" s="72" t="s">
        <v>21</v>
      </c>
      <c r="D12422" s="72">
        <v>0</v>
      </c>
      <c r="E12422" s="72">
        <v>0</v>
      </c>
      <c r="F12422" s="72">
        <v>0</v>
      </c>
      <c r="K12422" s="72" t="s">
        <v>3850</v>
      </c>
      <c r="L12422" s="12" t="e">
        <f>VLOOKUP(B12422,Doses!A:C,3,FALSE)</f>
        <v>#N/A</v>
      </c>
      <c r="M12422" s="44" t="e">
        <f t="shared" si="194"/>
        <v>#VALUE!</v>
      </c>
    </row>
    <row r="12423" spans="1:13" x14ac:dyDescent="0.25">
      <c r="A12423" s="72" t="s">
        <v>21</v>
      </c>
      <c r="D12423" s="72">
        <v>0</v>
      </c>
      <c r="E12423" s="72">
        <v>0</v>
      </c>
      <c r="F12423" s="72">
        <v>0</v>
      </c>
      <c r="K12423" s="72" t="s">
        <v>3850</v>
      </c>
      <c r="L12423" s="12" t="e">
        <f>VLOOKUP(B12423,Doses!A:C,3,FALSE)</f>
        <v>#N/A</v>
      </c>
      <c r="M12423" s="44" t="e">
        <f t="shared" si="194"/>
        <v>#VALUE!</v>
      </c>
    </row>
    <row r="12424" spans="1:13" x14ac:dyDescent="0.25">
      <c r="A12424" s="72" t="s">
        <v>21</v>
      </c>
      <c r="D12424" s="72">
        <v>0</v>
      </c>
      <c r="E12424" s="72">
        <v>0</v>
      </c>
      <c r="F12424" s="72">
        <v>0</v>
      </c>
      <c r="K12424" s="72" t="s">
        <v>3850</v>
      </c>
      <c r="L12424" s="12" t="e">
        <f>VLOOKUP(B12424,Doses!A:C,3,FALSE)</f>
        <v>#N/A</v>
      </c>
      <c r="M12424" s="44" t="e">
        <f t="shared" si="194"/>
        <v>#VALUE!</v>
      </c>
    </row>
    <row r="12425" spans="1:13" x14ac:dyDescent="0.25">
      <c r="A12425" s="72" t="s">
        <v>21</v>
      </c>
      <c r="D12425" s="72">
        <v>0</v>
      </c>
      <c r="E12425" s="72">
        <v>0</v>
      </c>
      <c r="F12425" s="72">
        <v>0</v>
      </c>
      <c r="K12425" s="72" t="s">
        <v>3850</v>
      </c>
      <c r="L12425" s="12" t="e">
        <f>VLOOKUP(B12425,Doses!A:C,3,FALSE)</f>
        <v>#N/A</v>
      </c>
      <c r="M12425" s="44" t="e">
        <f t="shared" si="194"/>
        <v>#VALUE!</v>
      </c>
    </row>
    <row r="12426" spans="1:13" x14ac:dyDescent="0.25">
      <c r="A12426" s="72" t="s">
        <v>21</v>
      </c>
      <c r="D12426" s="72">
        <v>0</v>
      </c>
      <c r="E12426" s="72">
        <v>0</v>
      </c>
      <c r="F12426" s="72">
        <v>0</v>
      </c>
      <c r="K12426" s="72" t="s">
        <v>3850</v>
      </c>
      <c r="L12426" s="12" t="e">
        <f>VLOOKUP(B12426,Doses!A:C,3,FALSE)</f>
        <v>#N/A</v>
      </c>
      <c r="M12426" s="44" t="e">
        <f t="shared" si="194"/>
        <v>#VALUE!</v>
      </c>
    </row>
    <row r="12427" spans="1:13" x14ac:dyDescent="0.25">
      <c r="A12427" s="72" t="s">
        <v>21</v>
      </c>
      <c r="D12427" s="72">
        <v>0</v>
      </c>
      <c r="E12427" s="72">
        <v>0</v>
      </c>
      <c r="F12427" s="72">
        <v>0</v>
      </c>
      <c r="K12427" s="72" t="s">
        <v>3850</v>
      </c>
      <c r="L12427" s="12" t="e">
        <f>VLOOKUP(B12427,Doses!A:C,3,FALSE)</f>
        <v>#N/A</v>
      </c>
      <c r="M12427" s="44" t="e">
        <f t="shared" si="194"/>
        <v>#VALUE!</v>
      </c>
    </row>
    <row r="12428" spans="1:13" x14ac:dyDescent="0.25">
      <c r="A12428" s="72" t="s">
        <v>21</v>
      </c>
      <c r="D12428" s="72">
        <v>0</v>
      </c>
      <c r="E12428" s="72">
        <v>0</v>
      </c>
      <c r="F12428" s="72">
        <v>0</v>
      </c>
      <c r="K12428" s="72" t="s">
        <v>3850</v>
      </c>
      <c r="L12428" s="12" t="e">
        <f>VLOOKUP(B12428,Doses!A:C,3,FALSE)</f>
        <v>#N/A</v>
      </c>
      <c r="M12428" s="44" t="e">
        <f t="shared" si="194"/>
        <v>#VALUE!</v>
      </c>
    </row>
    <row r="12429" spans="1:13" x14ac:dyDescent="0.25">
      <c r="A12429" s="72" t="s">
        <v>21</v>
      </c>
      <c r="D12429" s="72">
        <v>0</v>
      </c>
      <c r="E12429" s="72">
        <v>0</v>
      </c>
      <c r="F12429" s="72">
        <v>0</v>
      </c>
      <c r="K12429" s="72" t="s">
        <v>3850</v>
      </c>
      <c r="L12429" s="12" t="e">
        <f>VLOOKUP(B12429,Doses!A:C,3,FALSE)</f>
        <v>#N/A</v>
      </c>
      <c r="M12429" s="44" t="e">
        <f t="shared" si="194"/>
        <v>#VALUE!</v>
      </c>
    </row>
    <row r="12430" spans="1:13" x14ac:dyDescent="0.25">
      <c r="A12430" s="72" t="s">
        <v>21</v>
      </c>
      <c r="D12430" s="72">
        <v>0</v>
      </c>
      <c r="E12430" s="72">
        <v>0</v>
      </c>
      <c r="F12430" s="72">
        <v>0</v>
      </c>
      <c r="K12430" s="72" t="s">
        <v>3850</v>
      </c>
      <c r="L12430" s="12" t="e">
        <f>VLOOKUP(B12430,Doses!A:C,3,FALSE)</f>
        <v>#N/A</v>
      </c>
      <c r="M12430" s="44" t="e">
        <f t="shared" si="194"/>
        <v>#VALUE!</v>
      </c>
    </row>
    <row r="12431" spans="1:13" x14ac:dyDescent="0.25">
      <c r="A12431" s="72" t="s">
        <v>21</v>
      </c>
      <c r="D12431" s="72">
        <v>0</v>
      </c>
      <c r="E12431" s="72">
        <v>0</v>
      </c>
      <c r="F12431" s="72">
        <v>0</v>
      </c>
      <c r="K12431" s="72" t="s">
        <v>3850</v>
      </c>
      <c r="L12431" s="12" t="e">
        <f>VLOOKUP(B12431,Doses!A:C,3,FALSE)</f>
        <v>#N/A</v>
      </c>
      <c r="M12431" s="44" t="e">
        <f t="shared" si="194"/>
        <v>#VALUE!</v>
      </c>
    </row>
    <row r="12432" spans="1:13" x14ac:dyDescent="0.25">
      <c r="A12432" s="72" t="s">
        <v>21</v>
      </c>
      <c r="D12432" s="72">
        <v>0</v>
      </c>
      <c r="E12432" s="72">
        <v>0</v>
      </c>
      <c r="F12432" s="72">
        <v>0</v>
      </c>
      <c r="K12432" s="72" t="s">
        <v>3850</v>
      </c>
      <c r="L12432" s="12" t="e">
        <f>VLOOKUP(B12432,Doses!A:C,3,FALSE)</f>
        <v>#N/A</v>
      </c>
      <c r="M12432" s="44" t="e">
        <f t="shared" si="194"/>
        <v>#VALUE!</v>
      </c>
    </row>
    <row r="12433" spans="1:13" x14ac:dyDescent="0.25">
      <c r="A12433" s="72" t="s">
        <v>21</v>
      </c>
      <c r="D12433" s="72">
        <v>0</v>
      </c>
      <c r="E12433" s="72">
        <v>0</v>
      </c>
      <c r="F12433" s="72">
        <v>0</v>
      </c>
      <c r="K12433" s="72" t="s">
        <v>3850</v>
      </c>
      <c r="L12433" s="12" t="e">
        <f>VLOOKUP(B12433,Doses!A:C,3,FALSE)</f>
        <v>#N/A</v>
      </c>
      <c r="M12433" s="44" t="e">
        <f t="shared" si="194"/>
        <v>#VALUE!</v>
      </c>
    </row>
    <row r="12434" spans="1:13" x14ac:dyDescent="0.25">
      <c r="A12434" s="72" t="s">
        <v>21</v>
      </c>
      <c r="D12434" s="72">
        <v>0</v>
      </c>
      <c r="E12434" s="72">
        <v>0</v>
      </c>
      <c r="F12434" s="72">
        <v>0</v>
      </c>
      <c r="K12434" s="72" t="s">
        <v>3850</v>
      </c>
      <c r="L12434" s="12" t="e">
        <f>VLOOKUP(B12434,Doses!A:C,3,FALSE)</f>
        <v>#N/A</v>
      </c>
      <c r="M12434" s="44" t="e">
        <f t="shared" si="194"/>
        <v>#VALUE!</v>
      </c>
    </row>
    <row r="12435" spans="1:13" x14ac:dyDescent="0.25">
      <c r="A12435" s="72" t="s">
        <v>21</v>
      </c>
      <c r="D12435" s="72">
        <v>0</v>
      </c>
      <c r="E12435" s="72">
        <v>0</v>
      </c>
      <c r="F12435" s="72">
        <v>0</v>
      </c>
      <c r="K12435" s="72" t="s">
        <v>3850</v>
      </c>
      <c r="L12435" s="12" t="e">
        <f>VLOOKUP(B12435,Doses!A:C,3,FALSE)</f>
        <v>#N/A</v>
      </c>
      <c r="M12435" s="44" t="e">
        <f t="shared" si="194"/>
        <v>#VALUE!</v>
      </c>
    </row>
    <row r="12436" spans="1:13" x14ac:dyDescent="0.25">
      <c r="A12436" s="72" t="s">
        <v>21</v>
      </c>
      <c r="D12436" s="72">
        <v>0</v>
      </c>
      <c r="E12436" s="72">
        <v>0</v>
      </c>
      <c r="F12436" s="72">
        <v>0</v>
      </c>
      <c r="K12436" s="72" t="s">
        <v>3850</v>
      </c>
      <c r="L12436" s="12" t="e">
        <f>VLOOKUP(B12436,Doses!A:C,3,FALSE)</f>
        <v>#N/A</v>
      </c>
      <c r="M12436" s="44" t="e">
        <f t="shared" si="194"/>
        <v>#VALUE!</v>
      </c>
    </row>
    <row r="12437" spans="1:13" x14ac:dyDescent="0.25">
      <c r="A12437" s="72" t="s">
        <v>21</v>
      </c>
      <c r="D12437" s="72">
        <v>0</v>
      </c>
      <c r="E12437" s="72">
        <v>0</v>
      </c>
      <c r="F12437" s="72">
        <v>0</v>
      </c>
      <c r="K12437" s="72" t="s">
        <v>3850</v>
      </c>
      <c r="L12437" s="12" t="e">
        <f>VLOOKUP(B12437,Doses!A:C,3,FALSE)</f>
        <v>#N/A</v>
      </c>
      <c r="M12437" s="44" t="e">
        <f t="shared" si="194"/>
        <v>#VALUE!</v>
      </c>
    </row>
    <row r="12438" spans="1:13" x14ac:dyDescent="0.25">
      <c r="A12438" s="72" t="s">
        <v>21</v>
      </c>
      <c r="D12438" s="72">
        <v>0</v>
      </c>
      <c r="E12438" s="72">
        <v>0</v>
      </c>
      <c r="F12438" s="72">
        <v>0</v>
      </c>
      <c r="K12438" s="72" t="s">
        <v>3850</v>
      </c>
      <c r="L12438" s="12" t="e">
        <f>VLOOKUP(B12438,Doses!A:C,3,FALSE)</f>
        <v>#N/A</v>
      </c>
      <c r="M12438" s="44" t="e">
        <f t="shared" si="194"/>
        <v>#VALUE!</v>
      </c>
    </row>
    <row r="12439" spans="1:13" x14ac:dyDescent="0.25">
      <c r="A12439" s="72" t="s">
        <v>21</v>
      </c>
      <c r="D12439" s="72">
        <v>0</v>
      </c>
      <c r="E12439" s="72">
        <v>0</v>
      </c>
      <c r="F12439" s="72">
        <v>0</v>
      </c>
      <c r="K12439" s="72" t="s">
        <v>3850</v>
      </c>
      <c r="L12439" s="12" t="e">
        <f>VLOOKUP(B12439,Doses!A:C,3,FALSE)</f>
        <v>#N/A</v>
      </c>
      <c r="M12439" s="44" t="e">
        <f t="shared" si="194"/>
        <v>#VALUE!</v>
      </c>
    </row>
    <row r="12440" spans="1:13" x14ac:dyDescent="0.25">
      <c r="A12440" s="72" t="s">
        <v>21</v>
      </c>
      <c r="D12440" s="72">
        <v>0</v>
      </c>
      <c r="E12440" s="72">
        <v>0</v>
      </c>
      <c r="F12440" s="72">
        <v>0</v>
      </c>
      <c r="K12440" s="72" t="s">
        <v>3850</v>
      </c>
      <c r="L12440" s="12" t="e">
        <f>VLOOKUP(B12440,Doses!A:C,3,FALSE)</f>
        <v>#N/A</v>
      </c>
      <c r="M12440" s="44" t="e">
        <f t="shared" si="194"/>
        <v>#VALUE!</v>
      </c>
    </row>
    <row r="12441" spans="1:13" x14ac:dyDescent="0.25">
      <c r="A12441" s="72" t="s">
        <v>21</v>
      </c>
      <c r="D12441" s="72">
        <v>0</v>
      </c>
      <c r="E12441" s="72">
        <v>0</v>
      </c>
      <c r="F12441" s="72">
        <v>0</v>
      </c>
      <c r="K12441" s="72" t="s">
        <v>3850</v>
      </c>
      <c r="L12441" s="12" t="e">
        <f>VLOOKUP(B12441,Doses!A:C,3,FALSE)</f>
        <v>#N/A</v>
      </c>
      <c r="M12441" s="44" t="e">
        <f t="shared" si="194"/>
        <v>#VALUE!</v>
      </c>
    </row>
    <row r="12442" spans="1:13" x14ac:dyDescent="0.25">
      <c r="A12442" s="72" t="s">
        <v>21</v>
      </c>
      <c r="D12442" s="72">
        <v>0</v>
      </c>
      <c r="E12442" s="72">
        <v>0</v>
      </c>
      <c r="F12442" s="72">
        <v>0</v>
      </c>
      <c r="K12442" s="72" t="s">
        <v>3850</v>
      </c>
      <c r="L12442" s="12" t="e">
        <f>VLOOKUP(B12442,Doses!A:C,3,FALSE)</f>
        <v>#N/A</v>
      </c>
      <c r="M12442" s="44" t="e">
        <f t="shared" si="194"/>
        <v>#VALUE!</v>
      </c>
    </row>
    <row r="12443" spans="1:13" x14ac:dyDescent="0.25">
      <c r="A12443" s="72" t="s">
        <v>21</v>
      </c>
      <c r="D12443" s="72">
        <v>0</v>
      </c>
      <c r="E12443" s="72">
        <v>0</v>
      </c>
      <c r="F12443" s="72">
        <v>0</v>
      </c>
      <c r="K12443" s="72" t="s">
        <v>3850</v>
      </c>
      <c r="L12443" s="12" t="e">
        <f>VLOOKUP(B12443,Doses!A:C,3,FALSE)</f>
        <v>#N/A</v>
      </c>
      <c r="M12443" s="44" t="e">
        <f t="shared" si="194"/>
        <v>#VALUE!</v>
      </c>
    </row>
    <row r="12444" spans="1:13" x14ac:dyDescent="0.25">
      <c r="A12444" s="72" t="s">
        <v>21</v>
      </c>
      <c r="D12444" s="72">
        <v>0</v>
      </c>
      <c r="E12444" s="72">
        <v>0</v>
      </c>
      <c r="F12444" s="72">
        <v>0</v>
      </c>
      <c r="K12444" s="72" t="s">
        <v>3850</v>
      </c>
      <c r="L12444" s="12" t="e">
        <f>VLOOKUP(B12444,Doses!A:C,3,FALSE)</f>
        <v>#N/A</v>
      </c>
      <c r="M12444" s="44" t="e">
        <f t="shared" si="194"/>
        <v>#VALUE!</v>
      </c>
    </row>
    <row r="12445" spans="1:13" x14ac:dyDescent="0.25">
      <c r="A12445" s="72" t="s">
        <v>21</v>
      </c>
      <c r="D12445" s="72">
        <v>0</v>
      </c>
      <c r="E12445" s="72">
        <v>0</v>
      </c>
      <c r="F12445" s="72">
        <v>0</v>
      </c>
      <c r="K12445" s="72" t="s">
        <v>3850</v>
      </c>
      <c r="L12445" s="12" t="e">
        <f>VLOOKUP(B12445,Doses!A:C,3,FALSE)</f>
        <v>#N/A</v>
      </c>
      <c r="M12445" s="44" t="e">
        <f t="shared" si="194"/>
        <v>#VALUE!</v>
      </c>
    </row>
    <row r="12446" spans="1:13" x14ac:dyDescent="0.25">
      <c r="A12446" s="72" t="s">
        <v>21</v>
      </c>
      <c r="D12446" s="72">
        <v>0</v>
      </c>
      <c r="E12446" s="72">
        <v>0</v>
      </c>
      <c r="F12446" s="72">
        <v>0</v>
      </c>
      <c r="K12446" s="72" t="s">
        <v>3850</v>
      </c>
      <c r="L12446" s="12" t="e">
        <f>VLOOKUP(B12446,Doses!A:C,3,FALSE)</f>
        <v>#N/A</v>
      </c>
      <c r="M12446" s="44" t="e">
        <f t="shared" si="194"/>
        <v>#VALUE!</v>
      </c>
    </row>
    <row r="12447" spans="1:13" x14ac:dyDescent="0.25">
      <c r="A12447" s="72" t="s">
        <v>21</v>
      </c>
      <c r="D12447" s="72">
        <v>0</v>
      </c>
      <c r="E12447" s="72">
        <v>0</v>
      </c>
      <c r="F12447" s="72">
        <v>0</v>
      </c>
      <c r="K12447" s="72" t="s">
        <v>3850</v>
      </c>
      <c r="L12447" s="12" t="e">
        <f>VLOOKUP(B12447,Doses!A:C,3,FALSE)</f>
        <v>#N/A</v>
      </c>
      <c r="M12447" s="44" t="e">
        <f t="shared" si="194"/>
        <v>#VALUE!</v>
      </c>
    </row>
    <row r="12448" spans="1:13" x14ac:dyDescent="0.25">
      <c r="A12448" s="72" t="s">
        <v>21</v>
      </c>
      <c r="D12448" s="72">
        <v>0</v>
      </c>
      <c r="E12448" s="72">
        <v>0</v>
      </c>
      <c r="F12448" s="72">
        <v>0</v>
      </c>
      <c r="K12448" s="72" t="s">
        <v>3850</v>
      </c>
      <c r="L12448" s="12" t="e">
        <f>VLOOKUP(B12448,Doses!A:C,3,FALSE)</f>
        <v>#N/A</v>
      </c>
      <c r="M12448" s="44" t="e">
        <f t="shared" si="194"/>
        <v>#VALUE!</v>
      </c>
    </row>
    <row r="12449" spans="1:13" x14ac:dyDescent="0.25">
      <c r="A12449" s="72" t="s">
        <v>21</v>
      </c>
      <c r="D12449" s="72">
        <v>0</v>
      </c>
      <c r="E12449" s="72">
        <v>0</v>
      </c>
      <c r="F12449" s="72">
        <v>0</v>
      </c>
      <c r="K12449" s="72" t="s">
        <v>3850</v>
      </c>
      <c r="L12449" s="12" t="e">
        <f>VLOOKUP(B12449,Doses!A:C,3,FALSE)</f>
        <v>#N/A</v>
      </c>
      <c r="M12449" s="44" t="e">
        <f t="shared" si="194"/>
        <v>#VALUE!</v>
      </c>
    </row>
    <row r="12450" spans="1:13" x14ac:dyDescent="0.25">
      <c r="A12450" s="72" t="s">
        <v>21</v>
      </c>
      <c r="D12450" s="72">
        <v>0</v>
      </c>
      <c r="E12450" s="72">
        <v>0</v>
      </c>
      <c r="F12450" s="72">
        <v>0</v>
      </c>
      <c r="K12450" s="72" t="s">
        <v>3850</v>
      </c>
      <c r="L12450" s="12" t="e">
        <f>VLOOKUP(B12450,Doses!A:C,3,FALSE)</f>
        <v>#N/A</v>
      </c>
      <c r="M12450" s="44" t="e">
        <f t="shared" si="194"/>
        <v>#VALUE!</v>
      </c>
    </row>
    <row r="12451" spans="1:13" x14ac:dyDescent="0.25">
      <c r="A12451" s="72" t="s">
        <v>21</v>
      </c>
      <c r="D12451" s="72">
        <v>0</v>
      </c>
      <c r="E12451" s="72">
        <v>0</v>
      </c>
      <c r="F12451" s="72">
        <v>0</v>
      </c>
      <c r="K12451" s="72" t="s">
        <v>3850</v>
      </c>
      <c r="L12451" s="12" t="e">
        <f>VLOOKUP(B12451,Doses!A:C,3,FALSE)</f>
        <v>#N/A</v>
      </c>
      <c r="M12451" s="44" t="e">
        <f t="shared" si="194"/>
        <v>#VALUE!</v>
      </c>
    </row>
    <row r="12452" spans="1:13" x14ac:dyDescent="0.25">
      <c r="A12452" s="72" t="s">
        <v>21</v>
      </c>
      <c r="D12452" s="72">
        <v>0</v>
      </c>
      <c r="E12452" s="72">
        <v>0</v>
      </c>
      <c r="F12452" s="72">
        <v>0</v>
      </c>
      <c r="K12452" s="72" t="s">
        <v>3850</v>
      </c>
      <c r="L12452" s="12" t="e">
        <f>VLOOKUP(B12452,Doses!A:C,3,FALSE)</f>
        <v>#N/A</v>
      </c>
      <c r="M12452" s="44" t="e">
        <f t="shared" si="194"/>
        <v>#VALUE!</v>
      </c>
    </row>
    <row r="12453" spans="1:13" x14ac:dyDescent="0.25">
      <c r="A12453" s="72" t="s">
        <v>21</v>
      </c>
      <c r="D12453" s="72">
        <v>0</v>
      </c>
      <c r="E12453" s="72">
        <v>0</v>
      </c>
      <c r="F12453" s="72">
        <v>0</v>
      </c>
      <c r="K12453" s="72" t="s">
        <v>3850</v>
      </c>
      <c r="L12453" s="12" t="e">
        <f>VLOOKUP(B12453,Doses!A:C,3,FALSE)</f>
        <v>#N/A</v>
      </c>
      <c r="M12453" s="44" t="e">
        <f t="shared" si="194"/>
        <v>#VALUE!</v>
      </c>
    </row>
    <row r="12454" spans="1:13" x14ac:dyDescent="0.25">
      <c r="A12454" s="72" t="s">
        <v>21</v>
      </c>
      <c r="D12454" s="72">
        <v>0</v>
      </c>
      <c r="E12454" s="72">
        <v>0</v>
      </c>
      <c r="F12454" s="72">
        <v>0</v>
      </c>
      <c r="K12454" s="72" t="s">
        <v>3850</v>
      </c>
      <c r="L12454" s="12" t="e">
        <f>VLOOKUP(B12454,Doses!A:C,3,FALSE)</f>
        <v>#N/A</v>
      </c>
      <c r="M12454" s="44" t="e">
        <f t="shared" si="194"/>
        <v>#VALUE!</v>
      </c>
    </row>
    <row r="12455" spans="1:13" x14ac:dyDescent="0.25">
      <c r="A12455" s="72" t="s">
        <v>21</v>
      </c>
      <c r="D12455" s="72">
        <v>0</v>
      </c>
      <c r="E12455" s="72">
        <v>0</v>
      </c>
      <c r="F12455" s="72">
        <v>0</v>
      </c>
      <c r="K12455" s="72" t="s">
        <v>3850</v>
      </c>
      <c r="L12455" s="12" t="e">
        <f>VLOOKUP(B12455,Doses!A:C,3,FALSE)</f>
        <v>#N/A</v>
      </c>
      <c r="M12455" s="44" t="e">
        <f t="shared" si="194"/>
        <v>#VALUE!</v>
      </c>
    </row>
    <row r="12456" spans="1:13" x14ac:dyDescent="0.25">
      <c r="A12456" s="72" t="s">
        <v>21</v>
      </c>
      <c r="D12456" s="72">
        <v>0</v>
      </c>
      <c r="E12456" s="72">
        <v>0</v>
      </c>
      <c r="F12456" s="72">
        <v>0</v>
      </c>
      <c r="K12456" s="72" t="s">
        <v>3850</v>
      </c>
      <c r="L12456" s="12" t="e">
        <f>VLOOKUP(B12456,Doses!A:C,3,FALSE)</f>
        <v>#N/A</v>
      </c>
      <c r="M12456" s="44" t="e">
        <f t="shared" si="194"/>
        <v>#VALUE!</v>
      </c>
    </row>
    <row r="12457" spans="1:13" x14ac:dyDescent="0.25">
      <c r="A12457" s="72" t="s">
        <v>21</v>
      </c>
      <c r="D12457" s="72">
        <v>0</v>
      </c>
      <c r="E12457" s="72">
        <v>0</v>
      </c>
      <c r="F12457" s="72">
        <v>0</v>
      </c>
      <c r="K12457" s="72" t="s">
        <v>3850</v>
      </c>
      <c r="L12457" s="12" t="e">
        <f>VLOOKUP(B12457,Doses!A:C,3,FALSE)</f>
        <v>#N/A</v>
      </c>
      <c r="M12457" s="44" t="e">
        <f t="shared" si="194"/>
        <v>#VALUE!</v>
      </c>
    </row>
    <row r="12458" spans="1:13" x14ac:dyDescent="0.25">
      <c r="A12458" s="72" t="s">
        <v>21</v>
      </c>
      <c r="D12458" s="72">
        <v>0</v>
      </c>
      <c r="E12458" s="72">
        <v>0</v>
      </c>
      <c r="F12458" s="72">
        <v>0</v>
      </c>
      <c r="K12458" s="72" t="s">
        <v>3850</v>
      </c>
      <c r="L12458" s="12" t="e">
        <f>VLOOKUP(B12458,Doses!A:C,3,FALSE)</f>
        <v>#N/A</v>
      </c>
      <c r="M12458" s="44" t="e">
        <f t="shared" si="194"/>
        <v>#VALUE!</v>
      </c>
    </row>
    <row r="12459" spans="1:13" x14ac:dyDescent="0.25">
      <c r="A12459" s="72" t="s">
        <v>21</v>
      </c>
      <c r="D12459" s="72">
        <v>0</v>
      </c>
      <c r="E12459" s="72">
        <v>0</v>
      </c>
      <c r="F12459" s="72">
        <v>0</v>
      </c>
      <c r="K12459" s="72" t="s">
        <v>3850</v>
      </c>
      <c r="L12459" s="12" t="e">
        <f>VLOOKUP(B12459,Doses!A:C,3,FALSE)</f>
        <v>#N/A</v>
      </c>
      <c r="M12459" s="44" t="e">
        <f t="shared" si="194"/>
        <v>#VALUE!</v>
      </c>
    </row>
    <row r="12460" spans="1:13" x14ac:dyDescent="0.25">
      <c r="A12460" s="72" t="s">
        <v>21</v>
      </c>
      <c r="D12460" s="72">
        <v>0</v>
      </c>
      <c r="E12460" s="72">
        <v>0</v>
      </c>
      <c r="F12460" s="72">
        <v>0</v>
      </c>
      <c r="K12460" s="72" t="s">
        <v>3850</v>
      </c>
      <c r="L12460" s="12" t="e">
        <f>VLOOKUP(B12460,Doses!A:C,3,FALSE)</f>
        <v>#N/A</v>
      </c>
      <c r="M12460" s="44" t="e">
        <f t="shared" si="194"/>
        <v>#VALUE!</v>
      </c>
    </row>
    <row r="12461" spans="1:13" x14ac:dyDescent="0.25">
      <c r="A12461" s="72" t="s">
        <v>21</v>
      </c>
      <c r="D12461" s="72">
        <v>0</v>
      </c>
      <c r="E12461" s="72">
        <v>0</v>
      </c>
      <c r="F12461" s="72">
        <v>0</v>
      </c>
      <c r="K12461" s="72" t="s">
        <v>3850</v>
      </c>
      <c r="L12461" s="12" t="e">
        <f>VLOOKUP(B12461,Doses!A:C,3,FALSE)</f>
        <v>#N/A</v>
      </c>
      <c r="M12461" s="44" t="e">
        <f t="shared" si="194"/>
        <v>#VALUE!</v>
      </c>
    </row>
    <row r="12462" spans="1:13" x14ac:dyDescent="0.25">
      <c r="A12462" s="72" t="s">
        <v>21</v>
      </c>
      <c r="D12462" s="72">
        <v>0</v>
      </c>
      <c r="E12462" s="72">
        <v>0</v>
      </c>
      <c r="F12462" s="72">
        <v>0</v>
      </c>
      <c r="K12462" s="72" t="s">
        <v>3850</v>
      </c>
      <c r="L12462" s="12" t="e">
        <f>VLOOKUP(B12462,Doses!A:C,3,FALSE)</f>
        <v>#N/A</v>
      </c>
      <c r="M12462" s="44" t="e">
        <f t="shared" si="194"/>
        <v>#VALUE!</v>
      </c>
    </row>
    <row r="12463" spans="1:13" x14ac:dyDescent="0.25">
      <c r="A12463" s="72" t="s">
        <v>21</v>
      </c>
      <c r="D12463" s="72">
        <v>0</v>
      </c>
      <c r="E12463" s="72">
        <v>0</v>
      </c>
      <c r="F12463" s="72">
        <v>0</v>
      </c>
      <c r="K12463" s="72" t="s">
        <v>3850</v>
      </c>
      <c r="L12463" s="12" t="e">
        <f>VLOOKUP(B12463,Doses!A:C,3,FALSE)</f>
        <v>#N/A</v>
      </c>
      <c r="M12463" s="44" t="e">
        <f t="shared" si="194"/>
        <v>#VALUE!</v>
      </c>
    </row>
    <row r="12464" spans="1:13" x14ac:dyDescent="0.25">
      <c r="A12464" s="72" t="s">
        <v>21</v>
      </c>
      <c r="D12464" s="72">
        <v>0</v>
      </c>
      <c r="E12464" s="72">
        <v>0</v>
      </c>
      <c r="F12464" s="72">
        <v>0</v>
      </c>
      <c r="K12464" s="72" t="s">
        <v>3850</v>
      </c>
      <c r="L12464" s="12" t="e">
        <f>VLOOKUP(B12464,Doses!A:C,3,FALSE)</f>
        <v>#N/A</v>
      </c>
      <c r="M12464" s="44" t="e">
        <f t="shared" si="194"/>
        <v>#VALUE!</v>
      </c>
    </row>
    <row r="12465" spans="1:13" x14ac:dyDescent="0.25">
      <c r="A12465" s="72" t="s">
        <v>21</v>
      </c>
      <c r="D12465" s="72">
        <v>0</v>
      </c>
      <c r="E12465" s="72">
        <v>0</v>
      </c>
      <c r="F12465" s="72">
        <v>0</v>
      </c>
      <c r="K12465" s="72" t="s">
        <v>3850</v>
      </c>
      <c r="L12465" s="12" t="e">
        <f>VLOOKUP(B12465,Doses!A:C,3,FALSE)</f>
        <v>#N/A</v>
      </c>
      <c r="M12465" s="44" t="e">
        <f t="shared" si="194"/>
        <v>#VALUE!</v>
      </c>
    </row>
    <row r="12466" spans="1:13" x14ac:dyDescent="0.25">
      <c r="A12466" s="72" t="s">
        <v>21</v>
      </c>
      <c r="D12466" s="72">
        <v>0</v>
      </c>
      <c r="E12466" s="72">
        <v>0</v>
      </c>
      <c r="F12466" s="72">
        <v>0</v>
      </c>
      <c r="K12466" s="72" t="s">
        <v>3850</v>
      </c>
      <c r="L12466" s="12" t="e">
        <f>VLOOKUP(B12466,Doses!A:C,3,FALSE)</f>
        <v>#N/A</v>
      </c>
      <c r="M12466" s="44" t="e">
        <f t="shared" si="194"/>
        <v>#VALUE!</v>
      </c>
    </row>
    <row r="12467" spans="1:13" x14ac:dyDescent="0.25">
      <c r="A12467" s="72" t="s">
        <v>21</v>
      </c>
      <c r="D12467" s="72">
        <v>0</v>
      </c>
      <c r="E12467" s="72">
        <v>0</v>
      </c>
      <c r="F12467" s="72">
        <v>0</v>
      </c>
      <c r="K12467" s="72" t="s">
        <v>3850</v>
      </c>
      <c r="L12467" s="12" t="e">
        <f>VLOOKUP(B12467,Doses!A:C,3,FALSE)</f>
        <v>#N/A</v>
      </c>
      <c r="M12467" s="44" t="e">
        <f t="shared" si="194"/>
        <v>#VALUE!</v>
      </c>
    </row>
    <row r="12468" spans="1:13" x14ac:dyDescent="0.25">
      <c r="A12468" s="72" t="s">
        <v>21</v>
      </c>
      <c r="D12468" s="72">
        <v>0</v>
      </c>
      <c r="E12468" s="72">
        <v>0</v>
      </c>
      <c r="F12468" s="72">
        <v>0</v>
      </c>
      <c r="K12468" s="72" t="s">
        <v>3850</v>
      </c>
      <c r="L12468" s="12" t="e">
        <f>VLOOKUP(B12468,Doses!A:C,3,FALSE)</f>
        <v>#N/A</v>
      </c>
      <c r="M12468" s="44" t="e">
        <f t="shared" si="194"/>
        <v>#VALUE!</v>
      </c>
    </row>
    <row r="12469" spans="1:13" x14ac:dyDescent="0.25">
      <c r="A12469" s="72" t="s">
        <v>21</v>
      </c>
      <c r="D12469" s="72">
        <v>0</v>
      </c>
      <c r="E12469" s="72">
        <v>0</v>
      </c>
      <c r="F12469" s="72">
        <v>0</v>
      </c>
      <c r="K12469" s="72" t="s">
        <v>3850</v>
      </c>
      <c r="L12469" s="12" t="e">
        <f>VLOOKUP(B12469,Doses!A:C,3,FALSE)</f>
        <v>#N/A</v>
      </c>
      <c r="M12469" s="44" t="e">
        <f t="shared" si="194"/>
        <v>#VALUE!</v>
      </c>
    </row>
    <row r="12470" spans="1:13" x14ac:dyDescent="0.25">
      <c r="A12470" s="72" t="s">
        <v>21</v>
      </c>
      <c r="D12470" s="72">
        <v>0</v>
      </c>
      <c r="E12470" s="72">
        <v>0</v>
      </c>
      <c r="F12470" s="72">
        <v>0</v>
      </c>
      <c r="K12470" s="72" t="s">
        <v>3850</v>
      </c>
      <c r="L12470" s="12" t="e">
        <f>VLOOKUP(B12470,Doses!A:C,3,FALSE)</f>
        <v>#N/A</v>
      </c>
      <c r="M12470" s="44" t="e">
        <f t="shared" si="194"/>
        <v>#VALUE!</v>
      </c>
    </row>
    <row r="12471" spans="1:13" x14ac:dyDescent="0.25">
      <c r="A12471" s="72" t="s">
        <v>21</v>
      </c>
      <c r="D12471" s="72">
        <v>0</v>
      </c>
      <c r="E12471" s="72">
        <v>0</v>
      </c>
      <c r="F12471" s="72">
        <v>0</v>
      </c>
      <c r="K12471" s="72" t="s">
        <v>3850</v>
      </c>
      <c r="L12471" s="12" t="e">
        <f>VLOOKUP(B12471,Doses!A:C,3,FALSE)</f>
        <v>#N/A</v>
      </c>
      <c r="M12471" s="44" t="e">
        <f t="shared" si="194"/>
        <v>#VALUE!</v>
      </c>
    </row>
    <row r="12472" spans="1:13" x14ac:dyDescent="0.25">
      <c r="A12472" s="72" t="s">
        <v>21</v>
      </c>
      <c r="D12472" s="72">
        <v>0</v>
      </c>
      <c r="E12472" s="72">
        <v>0</v>
      </c>
      <c r="F12472" s="72">
        <v>0</v>
      </c>
      <c r="K12472" s="72" t="s">
        <v>3850</v>
      </c>
      <c r="L12472" s="12" t="e">
        <f>VLOOKUP(B12472,Doses!A:C,3,FALSE)</f>
        <v>#N/A</v>
      </c>
      <c r="M12472" s="44" t="e">
        <f t="shared" si="194"/>
        <v>#VALUE!</v>
      </c>
    </row>
    <row r="12473" spans="1:13" x14ac:dyDescent="0.25">
      <c r="A12473" s="72" t="s">
        <v>21</v>
      </c>
      <c r="D12473" s="72">
        <v>0</v>
      </c>
      <c r="E12473" s="72">
        <v>0</v>
      </c>
      <c r="F12473" s="72">
        <v>0</v>
      </c>
      <c r="K12473" s="72" t="s">
        <v>3850</v>
      </c>
      <c r="L12473" s="12" t="e">
        <f>VLOOKUP(B12473,Doses!A:C,3,FALSE)</f>
        <v>#N/A</v>
      </c>
      <c r="M12473" s="44" t="e">
        <f t="shared" si="194"/>
        <v>#VALUE!</v>
      </c>
    </row>
    <row r="12474" spans="1:13" x14ac:dyDescent="0.25">
      <c r="A12474" s="72" t="s">
        <v>21</v>
      </c>
      <c r="D12474" s="72">
        <v>0</v>
      </c>
      <c r="E12474" s="72">
        <v>0</v>
      </c>
      <c r="F12474" s="72">
        <v>0</v>
      </c>
      <c r="K12474" s="72" t="s">
        <v>3850</v>
      </c>
      <c r="L12474" s="12" t="e">
        <f>VLOOKUP(B12474,Doses!A:C,3,FALSE)</f>
        <v>#N/A</v>
      </c>
      <c r="M12474" s="44" t="e">
        <f t="shared" si="194"/>
        <v>#VALUE!</v>
      </c>
    </row>
    <row r="12475" spans="1:13" x14ac:dyDescent="0.25">
      <c r="A12475" s="72" t="s">
        <v>21</v>
      </c>
      <c r="D12475" s="72">
        <v>0</v>
      </c>
      <c r="E12475" s="72">
        <v>0</v>
      </c>
      <c r="F12475" s="72">
        <v>0</v>
      </c>
      <c r="K12475" s="72" t="s">
        <v>3850</v>
      </c>
      <c r="L12475" s="12" t="e">
        <f>VLOOKUP(B12475,Doses!A:C,3,FALSE)</f>
        <v>#N/A</v>
      </c>
      <c r="M12475" s="44" t="e">
        <f t="shared" si="194"/>
        <v>#VALUE!</v>
      </c>
    </row>
    <row r="12476" spans="1:13" x14ac:dyDescent="0.25">
      <c r="A12476" s="72" t="s">
        <v>21</v>
      </c>
      <c r="D12476" s="72">
        <v>0</v>
      </c>
      <c r="E12476" s="72">
        <v>0</v>
      </c>
      <c r="F12476" s="72">
        <v>0</v>
      </c>
      <c r="K12476" s="72" t="s">
        <v>3850</v>
      </c>
      <c r="L12476" s="12" t="e">
        <f>VLOOKUP(B12476,Doses!A:C,3,FALSE)</f>
        <v>#N/A</v>
      </c>
      <c r="M12476" s="44" t="e">
        <f t="shared" si="194"/>
        <v>#VALUE!</v>
      </c>
    </row>
    <row r="12477" spans="1:13" x14ac:dyDescent="0.25">
      <c r="A12477" s="72" t="s">
        <v>21</v>
      </c>
      <c r="D12477" s="72">
        <v>0</v>
      </c>
      <c r="E12477" s="72">
        <v>0</v>
      </c>
      <c r="F12477" s="72">
        <v>0</v>
      </c>
      <c r="K12477" s="72" t="s">
        <v>3850</v>
      </c>
      <c r="L12477" s="12" t="e">
        <f>VLOOKUP(B12477,Doses!A:C,3,FALSE)</f>
        <v>#N/A</v>
      </c>
      <c r="M12477" s="44" t="e">
        <f t="shared" si="194"/>
        <v>#VALUE!</v>
      </c>
    </row>
    <row r="12478" spans="1:13" x14ac:dyDescent="0.25">
      <c r="A12478" s="72" t="s">
        <v>21</v>
      </c>
      <c r="D12478" s="72">
        <v>0</v>
      </c>
      <c r="E12478" s="72">
        <v>0</v>
      </c>
      <c r="F12478" s="72">
        <v>0</v>
      </c>
      <c r="K12478" s="72" t="s">
        <v>3850</v>
      </c>
      <c r="L12478" s="12" t="e">
        <f>VLOOKUP(B12478,Doses!A:C,3,FALSE)</f>
        <v>#N/A</v>
      </c>
      <c r="M12478" s="44" t="e">
        <f t="shared" si="194"/>
        <v>#VALUE!</v>
      </c>
    </row>
    <row r="12479" spans="1:13" x14ac:dyDescent="0.25">
      <c r="A12479" s="72" t="s">
        <v>21</v>
      </c>
      <c r="D12479" s="72">
        <v>0</v>
      </c>
      <c r="E12479" s="72">
        <v>0</v>
      </c>
      <c r="F12479" s="72">
        <v>0</v>
      </c>
      <c r="K12479" s="72" t="s">
        <v>3850</v>
      </c>
      <c r="L12479" s="12" t="e">
        <f>VLOOKUP(B12479,Doses!A:C,3,FALSE)</f>
        <v>#N/A</v>
      </c>
      <c r="M12479" s="44" t="e">
        <f t="shared" si="194"/>
        <v>#VALUE!</v>
      </c>
    </row>
    <row r="12480" spans="1:13" x14ac:dyDescent="0.25">
      <c r="A12480" s="72" t="s">
        <v>21</v>
      </c>
      <c r="D12480" s="72">
        <v>0</v>
      </c>
      <c r="E12480" s="72">
        <v>0</v>
      </c>
      <c r="F12480" s="72">
        <v>0</v>
      </c>
      <c r="K12480" s="72" t="s">
        <v>3850</v>
      </c>
      <c r="L12480" s="12" t="e">
        <f>VLOOKUP(B12480,Doses!A:C,3,FALSE)</f>
        <v>#N/A</v>
      </c>
      <c r="M12480" s="44" t="e">
        <f t="shared" si="194"/>
        <v>#VALUE!</v>
      </c>
    </row>
    <row r="12481" spans="1:13" x14ac:dyDescent="0.25">
      <c r="A12481" s="72" t="s">
        <v>21</v>
      </c>
      <c r="D12481" s="72">
        <v>0</v>
      </c>
      <c r="E12481" s="72">
        <v>0</v>
      </c>
      <c r="F12481" s="72">
        <v>0</v>
      </c>
      <c r="K12481" s="72" t="s">
        <v>3850</v>
      </c>
      <c r="L12481" s="12" t="e">
        <f>VLOOKUP(B12481,Doses!A:C,3,FALSE)</f>
        <v>#N/A</v>
      </c>
      <c r="M12481" s="44" t="e">
        <f t="shared" si="194"/>
        <v>#VALUE!</v>
      </c>
    </row>
    <row r="12482" spans="1:13" x14ac:dyDescent="0.25">
      <c r="A12482" s="72" t="s">
        <v>21</v>
      </c>
      <c r="D12482" s="72">
        <v>0</v>
      </c>
      <c r="E12482" s="72">
        <v>0</v>
      </c>
      <c r="F12482" s="72">
        <v>0</v>
      </c>
      <c r="K12482" s="72" t="s">
        <v>3850</v>
      </c>
      <c r="L12482" s="12" t="e">
        <f>VLOOKUP(B12482,Doses!A:C,3,FALSE)</f>
        <v>#N/A</v>
      </c>
      <c r="M12482" s="44" t="e">
        <f t="shared" ref="M12482:M12545" si="195">K12482*1</f>
        <v>#VALUE!</v>
      </c>
    </row>
    <row r="12483" spans="1:13" x14ac:dyDescent="0.25">
      <c r="A12483" s="72" t="s">
        <v>21</v>
      </c>
      <c r="D12483" s="72">
        <v>0</v>
      </c>
      <c r="E12483" s="72">
        <v>0</v>
      </c>
      <c r="F12483" s="72">
        <v>0</v>
      </c>
      <c r="K12483" s="72" t="s">
        <v>3850</v>
      </c>
      <c r="L12483" s="12" t="e">
        <f>VLOOKUP(B12483,Doses!A:C,3,FALSE)</f>
        <v>#N/A</v>
      </c>
      <c r="M12483" s="44" t="e">
        <f t="shared" si="195"/>
        <v>#VALUE!</v>
      </c>
    </row>
    <row r="12484" spans="1:13" x14ac:dyDescent="0.25">
      <c r="A12484" s="72" t="s">
        <v>21</v>
      </c>
      <c r="D12484" s="72">
        <v>0</v>
      </c>
      <c r="E12484" s="72">
        <v>0</v>
      </c>
      <c r="F12484" s="72">
        <v>0</v>
      </c>
      <c r="K12484" s="72" t="s">
        <v>3850</v>
      </c>
      <c r="L12484" s="12" t="e">
        <f>VLOOKUP(B12484,Doses!A:C,3,FALSE)</f>
        <v>#N/A</v>
      </c>
      <c r="M12484" s="44" t="e">
        <f t="shared" si="195"/>
        <v>#VALUE!</v>
      </c>
    </row>
    <row r="12485" spans="1:13" x14ac:dyDescent="0.25">
      <c r="A12485" s="72" t="s">
        <v>21</v>
      </c>
      <c r="D12485" s="72">
        <v>0</v>
      </c>
      <c r="E12485" s="72">
        <v>0</v>
      </c>
      <c r="F12485" s="72">
        <v>0</v>
      </c>
      <c r="K12485" s="72" t="s">
        <v>3850</v>
      </c>
      <c r="L12485" s="12" t="e">
        <f>VLOOKUP(B12485,Doses!A:C,3,FALSE)</f>
        <v>#N/A</v>
      </c>
      <c r="M12485" s="44" t="e">
        <f t="shared" si="195"/>
        <v>#VALUE!</v>
      </c>
    </row>
    <row r="12486" spans="1:13" x14ac:dyDescent="0.25">
      <c r="A12486" s="72" t="s">
        <v>21</v>
      </c>
      <c r="D12486" s="72">
        <v>0</v>
      </c>
      <c r="E12486" s="72">
        <v>0</v>
      </c>
      <c r="F12486" s="72">
        <v>0</v>
      </c>
      <c r="K12486" s="72" t="s">
        <v>3850</v>
      </c>
      <c r="L12486" s="12" t="e">
        <f>VLOOKUP(B12486,Doses!A:C,3,FALSE)</f>
        <v>#N/A</v>
      </c>
      <c r="M12486" s="44" t="e">
        <f t="shared" si="195"/>
        <v>#VALUE!</v>
      </c>
    </row>
    <row r="12487" spans="1:13" x14ac:dyDescent="0.25">
      <c r="A12487" s="72" t="s">
        <v>21</v>
      </c>
      <c r="D12487" s="72">
        <v>0</v>
      </c>
      <c r="E12487" s="72">
        <v>0</v>
      </c>
      <c r="F12487" s="72">
        <v>0</v>
      </c>
      <c r="K12487" s="72" t="s">
        <v>3850</v>
      </c>
      <c r="L12487" s="12" t="e">
        <f>VLOOKUP(B12487,Doses!A:C,3,FALSE)</f>
        <v>#N/A</v>
      </c>
      <c r="M12487" s="44" t="e">
        <f t="shared" si="195"/>
        <v>#VALUE!</v>
      </c>
    </row>
    <row r="12488" spans="1:13" x14ac:dyDescent="0.25">
      <c r="A12488" s="72" t="s">
        <v>21</v>
      </c>
      <c r="D12488" s="72">
        <v>0</v>
      </c>
      <c r="E12488" s="72">
        <v>0</v>
      </c>
      <c r="F12488" s="72">
        <v>0</v>
      </c>
      <c r="K12488" s="72" t="s">
        <v>3850</v>
      </c>
      <c r="L12488" s="12" t="e">
        <f>VLOOKUP(B12488,Doses!A:C,3,FALSE)</f>
        <v>#N/A</v>
      </c>
      <c r="M12488" s="44" t="e">
        <f t="shared" si="195"/>
        <v>#VALUE!</v>
      </c>
    </row>
    <row r="12489" spans="1:13" x14ac:dyDescent="0.25">
      <c r="A12489" s="72" t="s">
        <v>21</v>
      </c>
      <c r="D12489" s="72">
        <v>0</v>
      </c>
      <c r="E12489" s="72">
        <v>0</v>
      </c>
      <c r="F12489" s="72">
        <v>0</v>
      </c>
      <c r="K12489" s="72" t="s">
        <v>3850</v>
      </c>
      <c r="L12489" s="12" t="e">
        <f>VLOOKUP(B12489,Doses!A:C,3,FALSE)</f>
        <v>#N/A</v>
      </c>
      <c r="M12489" s="44" t="e">
        <f t="shared" si="195"/>
        <v>#VALUE!</v>
      </c>
    </row>
    <row r="12490" spans="1:13" x14ac:dyDescent="0.25">
      <c r="A12490" s="72" t="s">
        <v>21</v>
      </c>
      <c r="D12490" s="72">
        <v>0</v>
      </c>
      <c r="E12490" s="72">
        <v>0</v>
      </c>
      <c r="F12490" s="72">
        <v>0</v>
      </c>
      <c r="K12490" s="72" t="s">
        <v>3850</v>
      </c>
      <c r="L12490" s="12" t="e">
        <f>VLOOKUP(B12490,Doses!A:C,3,FALSE)</f>
        <v>#N/A</v>
      </c>
      <c r="M12490" s="44" t="e">
        <f t="shared" si="195"/>
        <v>#VALUE!</v>
      </c>
    </row>
    <row r="12491" spans="1:13" x14ac:dyDescent="0.25">
      <c r="A12491" s="72" t="s">
        <v>21</v>
      </c>
      <c r="D12491" s="72">
        <v>0</v>
      </c>
      <c r="E12491" s="72">
        <v>0</v>
      </c>
      <c r="F12491" s="72">
        <v>0</v>
      </c>
      <c r="K12491" s="72" t="s">
        <v>3850</v>
      </c>
      <c r="L12491" s="12" t="e">
        <f>VLOOKUP(B12491,Doses!A:C,3,FALSE)</f>
        <v>#N/A</v>
      </c>
      <c r="M12491" s="44" t="e">
        <f t="shared" si="195"/>
        <v>#VALUE!</v>
      </c>
    </row>
    <row r="12492" spans="1:13" x14ac:dyDescent="0.25">
      <c r="A12492" s="72" t="s">
        <v>21</v>
      </c>
      <c r="D12492" s="72">
        <v>0</v>
      </c>
      <c r="E12492" s="72">
        <v>0</v>
      </c>
      <c r="F12492" s="72">
        <v>0</v>
      </c>
      <c r="K12492" s="72" t="s">
        <v>3850</v>
      </c>
      <c r="L12492" s="12" t="e">
        <f>VLOOKUP(B12492,Doses!A:C,3,FALSE)</f>
        <v>#N/A</v>
      </c>
      <c r="M12492" s="44" t="e">
        <f t="shared" si="195"/>
        <v>#VALUE!</v>
      </c>
    </row>
    <row r="12493" spans="1:13" x14ac:dyDescent="0.25">
      <c r="A12493" s="72" t="s">
        <v>21</v>
      </c>
      <c r="D12493" s="72">
        <v>0</v>
      </c>
      <c r="E12493" s="72">
        <v>0</v>
      </c>
      <c r="F12493" s="72">
        <v>0</v>
      </c>
      <c r="K12493" s="72" t="s">
        <v>3850</v>
      </c>
      <c r="L12493" s="12" t="e">
        <f>VLOOKUP(B12493,Doses!A:C,3,FALSE)</f>
        <v>#N/A</v>
      </c>
      <c r="M12493" s="44" t="e">
        <f t="shared" si="195"/>
        <v>#VALUE!</v>
      </c>
    </row>
    <row r="12494" spans="1:13" x14ac:dyDescent="0.25">
      <c r="A12494" s="72" t="s">
        <v>21</v>
      </c>
      <c r="D12494" s="72">
        <v>0</v>
      </c>
      <c r="E12494" s="72">
        <v>0</v>
      </c>
      <c r="F12494" s="72">
        <v>0</v>
      </c>
      <c r="K12494" s="72" t="s">
        <v>3850</v>
      </c>
      <c r="L12494" s="12" t="e">
        <f>VLOOKUP(B12494,Doses!A:C,3,FALSE)</f>
        <v>#N/A</v>
      </c>
      <c r="M12494" s="44" t="e">
        <f t="shared" si="195"/>
        <v>#VALUE!</v>
      </c>
    </row>
    <row r="12495" spans="1:13" x14ac:dyDescent="0.25">
      <c r="A12495" s="72" t="s">
        <v>21</v>
      </c>
      <c r="D12495" s="72">
        <v>0</v>
      </c>
      <c r="E12495" s="72">
        <v>0</v>
      </c>
      <c r="F12495" s="72">
        <v>0</v>
      </c>
      <c r="K12495" s="72" t="s">
        <v>3850</v>
      </c>
      <c r="L12495" s="12" t="e">
        <f>VLOOKUP(B12495,Doses!A:C,3,FALSE)</f>
        <v>#N/A</v>
      </c>
      <c r="M12495" s="44" t="e">
        <f t="shared" si="195"/>
        <v>#VALUE!</v>
      </c>
    </row>
    <row r="12496" spans="1:13" x14ac:dyDescent="0.25">
      <c r="A12496" s="72" t="s">
        <v>21</v>
      </c>
      <c r="D12496" s="72">
        <v>0</v>
      </c>
      <c r="E12496" s="72">
        <v>0</v>
      </c>
      <c r="F12496" s="72">
        <v>0</v>
      </c>
      <c r="K12496" s="72" t="s">
        <v>3850</v>
      </c>
      <c r="L12496" s="12" t="e">
        <f>VLOOKUP(B12496,Doses!A:C,3,FALSE)</f>
        <v>#N/A</v>
      </c>
      <c r="M12496" s="44" t="e">
        <f t="shared" si="195"/>
        <v>#VALUE!</v>
      </c>
    </row>
    <row r="12497" spans="1:13" x14ac:dyDescent="0.25">
      <c r="A12497" s="72" t="s">
        <v>21</v>
      </c>
      <c r="D12497" s="72">
        <v>0</v>
      </c>
      <c r="E12497" s="72">
        <v>0</v>
      </c>
      <c r="F12497" s="72">
        <v>0</v>
      </c>
      <c r="K12497" s="72" t="s">
        <v>3850</v>
      </c>
      <c r="L12497" s="12" t="e">
        <f>VLOOKUP(B12497,Doses!A:C,3,FALSE)</f>
        <v>#N/A</v>
      </c>
      <c r="M12497" s="44" t="e">
        <f t="shared" si="195"/>
        <v>#VALUE!</v>
      </c>
    </row>
    <row r="12498" spans="1:13" x14ac:dyDescent="0.25">
      <c r="A12498" s="72" t="s">
        <v>21</v>
      </c>
      <c r="D12498" s="72">
        <v>0</v>
      </c>
      <c r="E12498" s="72">
        <v>0</v>
      </c>
      <c r="F12498" s="72">
        <v>0</v>
      </c>
      <c r="K12498" s="72" t="s">
        <v>3850</v>
      </c>
      <c r="L12498" s="12" t="e">
        <f>VLOOKUP(B12498,Doses!A:C,3,FALSE)</f>
        <v>#N/A</v>
      </c>
      <c r="M12498" s="44" t="e">
        <f t="shared" si="195"/>
        <v>#VALUE!</v>
      </c>
    </row>
    <row r="12499" spans="1:13" x14ac:dyDescent="0.25">
      <c r="A12499" s="72" t="s">
        <v>21</v>
      </c>
      <c r="D12499" s="72">
        <v>0</v>
      </c>
      <c r="E12499" s="72">
        <v>0</v>
      </c>
      <c r="F12499" s="72">
        <v>0</v>
      </c>
      <c r="K12499" s="72" t="s">
        <v>3850</v>
      </c>
      <c r="L12499" s="12" t="e">
        <f>VLOOKUP(B12499,Doses!A:C,3,FALSE)</f>
        <v>#N/A</v>
      </c>
      <c r="M12499" s="44" t="e">
        <f t="shared" si="195"/>
        <v>#VALUE!</v>
      </c>
    </row>
    <row r="12500" spans="1:13" x14ac:dyDescent="0.25">
      <c r="A12500" s="72" t="s">
        <v>21</v>
      </c>
      <c r="D12500" s="72">
        <v>0</v>
      </c>
      <c r="E12500" s="72">
        <v>0</v>
      </c>
      <c r="F12500" s="72">
        <v>0</v>
      </c>
      <c r="K12500" s="72" t="s">
        <v>3850</v>
      </c>
      <c r="L12500" s="12" t="e">
        <f>VLOOKUP(B12500,Doses!A:C,3,FALSE)</f>
        <v>#N/A</v>
      </c>
      <c r="M12500" s="44" t="e">
        <f t="shared" si="195"/>
        <v>#VALUE!</v>
      </c>
    </row>
    <row r="12501" spans="1:13" x14ac:dyDescent="0.25">
      <c r="A12501" s="72" t="s">
        <v>21</v>
      </c>
      <c r="D12501" s="72">
        <v>0</v>
      </c>
      <c r="E12501" s="72">
        <v>0</v>
      </c>
      <c r="F12501" s="72">
        <v>0</v>
      </c>
      <c r="K12501" s="72" t="s">
        <v>3850</v>
      </c>
      <c r="L12501" s="12" t="e">
        <f>VLOOKUP(B12501,Doses!A:C,3,FALSE)</f>
        <v>#N/A</v>
      </c>
      <c r="M12501" s="44" t="e">
        <f t="shared" si="195"/>
        <v>#VALUE!</v>
      </c>
    </row>
    <row r="12502" spans="1:13" x14ac:dyDescent="0.25">
      <c r="A12502" s="72" t="s">
        <v>21</v>
      </c>
      <c r="D12502" s="72">
        <v>0</v>
      </c>
      <c r="E12502" s="72">
        <v>0</v>
      </c>
      <c r="F12502" s="72">
        <v>0</v>
      </c>
      <c r="K12502" s="72" t="s">
        <v>3850</v>
      </c>
      <c r="L12502" s="12" t="e">
        <f>VLOOKUP(B12502,Doses!A:C,3,FALSE)</f>
        <v>#N/A</v>
      </c>
      <c r="M12502" s="44" t="e">
        <f t="shared" si="195"/>
        <v>#VALUE!</v>
      </c>
    </row>
    <row r="12503" spans="1:13" x14ac:dyDescent="0.25">
      <c r="A12503" s="72" t="s">
        <v>21</v>
      </c>
      <c r="D12503" s="72">
        <v>0</v>
      </c>
      <c r="E12503" s="72">
        <v>0</v>
      </c>
      <c r="F12503" s="72">
        <v>0</v>
      </c>
      <c r="K12503" s="72" t="s">
        <v>3850</v>
      </c>
      <c r="L12503" s="12" t="e">
        <f>VLOOKUP(B12503,Doses!A:C,3,FALSE)</f>
        <v>#N/A</v>
      </c>
      <c r="M12503" s="44" t="e">
        <f t="shared" si="195"/>
        <v>#VALUE!</v>
      </c>
    </row>
    <row r="12504" spans="1:13" x14ac:dyDescent="0.25">
      <c r="A12504" s="72" t="s">
        <v>21</v>
      </c>
      <c r="D12504" s="72">
        <v>0</v>
      </c>
      <c r="E12504" s="72">
        <v>0</v>
      </c>
      <c r="F12504" s="72">
        <v>0</v>
      </c>
      <c r="K12504" s="72" t="s">
        <v>3850</v>
      </c>
      <c r="L12504" s="12" t="e">
        <f>VLOOKUP(B12504,Doses!A:C,3,FALSE)</f>
        <v>#N/A</v>
      </c>
      <c r="M12504" s="44" t="e">
        <f t="shared" si="195"/>
        <v>#VALUE!</v>
      </c>
    </row>
    <row r="12505" spans="1:13" x14ac:dyDescent="0.25">
      <c r="A12505" s="72" t="s">
        <v>21</v>
      </c>
      <c r="D12505" s="72">
        <v>0</v>
      </c>
      <c r="E12505" s="72">
        <v>0</v>
      </c>
      <c r="F12505" s="72">
        <v>0</v>
      </c>
      <c r="K12505" s="72" t="s">
        <v>3850</v>
      </c>
      <c r="L12505" s="12" t="e">
        <f>VLOOKUP(B12505,Doses!A:C,3,FALSE)</f>
        <v>#N/A</v>
      </c>
      <c r="M12505" s="44" t="e">
        <f t="shared" si="195"/>
        <v>#VALUE!</v>
      </c>
    </row>
    <row r="12506" spans="1:13" x14ac:dyDescent="0.25">
      <c r="A12506" s="72" t="s">
        <v>21</v>
      </c>
      <c r="D12506" s="72">
        <v>0</v>
      </c>
      <c r="E12506" s="72">
        <v>0</v>
      </c>
      <c r="F12506" s="72">
        <v>0</v>
      </c>
      <c r="K12506" s="72" t="s">
        <v>3850</v>
      </c>
      <c r="L12506" s="12" t="e">
        <f>VLOOKUP(B12506,Doses!A:C,3,FALSE)</f>
        <v>#N/A</v>
      </c>
      <c r="M12506" s="44" t="e">
        <f t="shared" si="195"/>
        <v>#VALUE!</v>
      </c>
    </row>
    <row r="12507" spans="1:13" x14ac:dyDescent="0.25">
      <c r="A12507" s="72" t="s">
        <v>21</v>
      </c>
      <c r="D12507" s="72">
        <v>0</v>
      </c>
      <c r="E12507" s="72">
        <v>0</v>
      </c>
      <c r="F12507" s="72">
        <v>0</v>
      </c>
      <c r="K12507" s="72" t="s">
        <v>3850</v>
      </c>
      <c r="L12507" s="12" t="e">
        <f>VLOOKUP(B12507,Doses!A:C,3,FALSE)</f>
        <v>#N/A</v>
      </c>
      <c r="M12507" s="44" t="e">
        <f t="shared" si="195"/>
        <v>#VALUE!</v>
      </c>
    </row>
    <row r="12508" spans="1:13" x14ac:dyDescent="0.25">
      <c r="A12508" s="72" t="s">
        <v>21</v>
      </c>
      <c r="D12508" s="72">
        <v>0</v>
      </c>
      <c r="E12508" s="72">
        <v>0</v>
      </c>
      <c r="F12508" s="72">
        <v>0</v>
      </c>
      <c r="K12508" s="72" t="s">
        <v>3850</v>
      </c>
      <c r="L12508" s="12" t="e">
        <f>VLOOKUP(B12508,Doses!A:C,3,FALSE)</f>
        <v>#N/A</v>
      </c>
      <c r="M12508" s="44" t="e">
        <f t="shared" si="195"/>
        <v>#VALUE!</v>
      </c>
    </row>
    <row r="12509" spans="1:13" x14ac:dyDescent="0.25">
      <c r="A12509" s="72" t="s">
        <v>21</v>
      </c>
      <c r="D12509" s="72">
        <v>0</v>
      </c>
      <c r="E12509" s="72">
        <v>0</v>
      </c>
      <c r="F12509" s="72">
        <v>0</v>
      </c>
      <c r="K12509" s="72" t="s">
        <v>3850</v>
      </c>
      <c r="L12509" s="12" t="e">
        <f>VLOOKUP(B12509,Doses!A:C,3,FALSE)</f>
        <v>#N/A</v>
      </c>
      <c r="M12509" s="44" t="e">
        <f t="shared" si="195"/>
        <v>#VALUE!</v>
      </c>
    </row>
    <row r="12510" spans="1:13" x14ac:dyDescent="0.25">
      <c r="A12510" s="72" t="s">
        <v>21</v>
      </c>
      <c r="D12510" s="72">
        <v>0</v>
      </c>
      <c r="E12510" s="72">
        <v>0</v>
      </c>
      <c r="F12510" s="72">
        <v>0</v>
      </c>
      <c r="K12510" s="72" t="s">
        <v>3850</v>
      </c>
      <c r="L12510" s="12" t="e">
        <f>VLOOKUP(B12510,Doses!A:C,3,FALSE)</f>
        <v>#N/A</v>
      </c>
      <c r="M12510" s="44" t="e">
        <f t="shared" si="195"/>
        <v>#VALUE!</v>
      </c>
    </row>
    <row r="12511" spans="1:13" x14ac:dyDescent="0.25">
      <c r="A12511" s="72" t="s">
        <v>21</v>
      </c>
      <c r="D12511" s="72">
        <v>0</v>
      </c>
      <c r="E12511" s="72">
        <v>0</v>
      </c>
      <c r="F12511" s="72">
        <v>0</v>
      </c>
      <c r="K12511" s="72" t="s">
        <v>3850</v>
      </c>
      <c r="L12511" s="12" t="e">
        <f>VLOOKUP(B12511,Doses!A:C,3,FALSE)</f>
        <v>#N/A</v>
      </c>
      <c r="M12511" s="44" t="e">
        <f t="shared" si="195"/>
        <v>#VALUE!</v>
      </c>
    </row>
    <row r="12512" spans="1:13" x14ac:dyDescent="0.25">
      <c r="A12512" s="72" t="s">
        <v>21</v>
      </c>
      <c r="D12512" s="72">
        <v>0</v>
      </c>
      <c r="E12512" s="72">
        <v>0</v>
      </c>
      <c r="F12512" s="72">
        <v>0</v>
      </c>
      <c r="K12512" s="72" t="s">
        <v>3850</v>
      </c>
      <c r="L12512" s="12" t="e">
        <f>VLOOKUP(B12512,Doses!A:C,3,FALSE)</f>
        <v>#N/A</v>
      </c>
      <c r="M12512" s="44" t="e">
        <f t="shared" si="195"/>
        <v>#VALUE!</v>
      </c>
    </row>
    <row r="12513" spans="1:13" x14ac:dyDescent="0.25">
      <c r="A12513" s="72" t="s">
        <v>21</v>
      </c>
      <c r="D12513" s="72">
        <v>0</v>
      </c>
      <c r="E12513" s="72">
        <v>0</v>
      </c>
      <c r="F12513" s="72">
        <v>0</v>
      </c>
      <c r="K12513" s="72" t="s">
        <v>3850</v>
      </c>
      <c r="L12513" s="12" t="e">
        <f>VLOOKUP(B12513,Doses!A:C,3,FALSE)</f>
        <v>#N/A</v>
      </c>
      <c r="M12513" s="44" t="e">
        <f t="shared" si="195"/>
        <v>#VALUE!</v>
      </c>
    </row>
    <row r="12514" spans="1:13" x14ac:dyDescent="0.25">
      <c r="A12514" s="72" t="s">
        <v>21</v>
      </c>
      <c r="D12514" s="72">
        <v>0</v>
      </c>
      <c r="E12514" s="72">
        <v>0</v>
      </c>
      <c r="F12514" s="72">
        <v>0</v>
      </c>
      <c r="K12514" s="72" t="s">
        <v>3850</v>
      </c>
      <c r="L12514" s="12" t="e">
        <f>VLOOKUP(B12514,Doses!A:C,3,FALSE)</f>
        <v>#N/A</v>
      </c>
      <c r="M12514" s="44" t="e">
        <f t="shared" si="195"/>
        <v>#VALUE!</v>
      </c>
    </row>
    <row r="12515" spans="1:13" x14ac:dyDescent="0.25">
      <c r="A12515" s="72" t="s">
        <v>21</v>
      </c>
      <c r="D12515" s="72">
        <v>0</v>
      </c>
      <c r="E12515" s="72">
        <v>0</v>
      </c>
      <c r="F12515" s="72">
        <v>0</v>
      </c>
      <c r="K12515" s="72" t="s">
        <v>3850</v>
      </c>
      <c r="L12515" s="12" t="e">
        <f>VLOOKUP(B12515,Doses!A:C,3,FALSE)</f>
        <v>#N/A</v>
      </c>
      <c r="M12515" s="44" t="e">
        <f t="shared" si="195"/>
        <v>#VALUE!</v>
      </c>
    </row>
    <row r="12516" spans="1:13" x14ac:dyDescent="0.25">
      <c r="A12516" s="72" t="s">
        <v>21</v>
      </c>
      <c r="D12516" s="72">
        <v>0</v>
      </c>
      <c r="E12516" s="72">
        <v>0</v>
      </c>
      <c r="F12516" s="72">
        <v>0</v>
      </c>
      <c r="K12516" s="72" t="s">
        <v>3850</v>
      </c>
      <c r="L12516" s="12" t="e">
        <f>VLOOKUP(B12516,Doses!A:C,3,FALSE)</f>
        <v>#N/A</v>
      </c>
      <c r="M12516" s="44" t="e">
        <f t="shared" si="195"/>
        <v>#VALUE!</v>
      </c>
    </row>
    <row r="12517" spans="1:13" x14ac:dyDescent="0.25">
      <c r="A12517" s="72" t="s">
        <v>21</v>
      </c>
      <c r="D12517" s="72">
        <v>0</v>
      </c>
      <c r="E12517" s="72">
        <v>0</v>
      </c>
      <c r="F12517" s="72">
        <v>0</v>
      </c>
      <c r="K12517" s="72" t="s">
        <v>3850</v>
      </c>
      <c r="L12517" s="12" t="e">
        <f>VLOOKUP(B12517,Doses!A:C,3,FALSE)</f>
        <v>#N/A</v>
      </c>
      <c r="M12517" s="44" t="e">
        <f t="shared" si="195"/>
        <v>#VALUE!</v>
      </c>
    </row>
    <row r="12518" spans="1:13" x14ac:dyDescent="0.25">
      <c r="A12518" s="72" t="s">
        <v>21</v>
      </c>
      <c r="D12518" s="72">
        <v>0</v>
      </c>
      <c r="E12518" s="72">
        <v>0</v>
      </c>
      <c r="F12518" s="72">
        <v>0</v>
      </c>
      <c r="K12518" s="72" t="s">
        <v>3850</v>
      </c>
      <c r="L12518" s="12" t="e">
        <f>VLOOKUP(B12518,Doses!A:C,3,FALSE)</f>
        <v>#N/A</v>
      </c>
      <c r="M12518" s="44" t="e">
        <f t="shared" si="195"/>
        <v>#VALUE!</v>
      </c>
    </row>
    <row r="12519" spans="1:13" x14ac:dyDescent="0.25">
      <c r="A12519" s="72" t="s">
        <v>21</v>
      </c>
      <c r="D12519" s="72">
        <v>0</v>
      </c>
      <c r="E12519" s="72">
        <v>0</v>
      </c>
      <c r="F12519" s="72">
        <v>0</v>
      </c>
      <c r="K12519" s="72" t="s">
        <v>3850</v>
      </c>
      <c r="L12519" s="12" t="e">
        <f>VLOOKUP(B12519,Doses!A:C,3,FALSE)</f>
        <v>#N/A</v>
      </c>
      <c r="M12519" s="44" t="e">
        <f t="shared" si="195"/>
        <v>#VALUE!</v>
      </c>
    </row>
    <row r="12520" spans="1:13" x14ac:dyDescent="0.25">
      <c r="A12520" s="72" t="s">
        <v>21</v>
      </c>
      <c r="D12520" s="72">
        <v>0</v>
      </c>
      <c r="E12520" s="72">
        <v>0</v>
      </c>
      <c r="F12520" s="72">
        <v>0</v>
      </c>
      <c r="K12520" s="72" t="s">
        <v>3850</v>
      </c>
      <c r="L12520" s="12" t="e">
        <f>VLOOKUP(B12520,Doses!A:C,3,FALSE)</f>
        <v>#N/A</v>
      </c>
      <c r="M12520" s="44" t="e">
        <f t="shared" si="195"/>
        <v>#VALUE!</v>
      </c>
    </row>
    <row r="12521" spans="1:13" x14ac:dyDescent="0.25">
      <c r="A12521" s="72" t="s">
        <v>21</v>
      </c>
      <c r="D12521" s="72">
        <v>0</v>
      </c>
      <c r="E12521" s="72">
        <v>0</v>
      </c>
      <c r="F12521" s="72">
        <v>0</v>
      </c>
      <c r="K12521" s="72" t="s">
        <v>3850</v>
      </c>
      <c r="L12521" s="12" t="e">
        <f>VLOOKUP(B12521,Doses!A:C,3,FALSE)</f>
        <v>#N/A</v>
      </c>
      <c r="M12521" s="44" t="e">
        <f t="shared" si="195"/>
        <v>#VALUE!</v>
      </c>
    </row>
    <row r="12522" spans="1:13" x14ac:dyDescent="0.25">
      <c r="A12522" s="72" t="s">
        <v>21</v>
      </c>
      <c r="D12522" s="72">
        <v>0</v>
      </c>
      <c r="E12522" s="72">
        <v>0</v>
      </c>
      <c r="F12522" s="72">
        <v>0</v>
      </c>
      <c r="K12522" s="72" t="s">
        <v>3850</v>
      </c>
      <c r="L12522" s="12" t="e">
        <f>VLOOKUP(B12522,Doses!A:C,3,FALSE)</f>
        <v>#N/A</v>
      </c>
      <c r="M12522" s="44" t="e">
        <f t="shared" si="195"/>
        <v>#VALUE!</v>
      </c>
    </row>
    <row r="12523" spans="1:13" x14ac:dyDescent="0.25">
      <c r="A12523" s="72" t="s">
        <v>21</v>
      </c>
      <c r="D12523" s="72">
        <v>0</v>
      </c>
      <c r="E12523" s="72">
        <v>0</v>
      </c>
      <c r="F12523" s="72">
        <v>0</v>
      </c>
      <c r="K12523" s="72" t="s">
        <v>3850</v>
      </c>
      <c r="L12523" s="12" t="e">
        <f>VLOOKUP(B12523,Doses!A:C,3,FALSE)</f>
        <v>#N/A</v>
      </c>
      <c r="M12523" s="44" t="e">
        <f t="shared" si="195"/>
        <v>#VALUE!</v>
      </c>
    </row>
    <row r="12524" spans="1:13" x14ac:dyDescent="0.25">
      <c r="A12524" s="72" t="s">
        <v>21</v>
      </c>
      <c r="D12524" s="72">
        <v>0</v>
      </c>
      <c r="E12524" s="72">
        <v>0</v>
      </c>
      <c r="F12524" s="72">
        <v>0</v>
      </c>
      <c r="K12524" s="72" t="s">
        <v>3850</v>
      </c>
      <c r="L12524" s="12" t="e">
        <f>VLOOKUP(B12524,Doses!A:C,3,FALSE)</f>
        <v>#N/A</v>
      </c>
      <c r="M12524" s="44" t="e">
        <f t="shared" si="195"/>
        <v>#VALUE!</v>
      </c>
    </row>
    <row r="12525" spans="1:13" x14ac:dyDescent="0.25">
      <c r="A12525" s="72" t="s">
        <v>21</v>
      </c>
      <c r="D12525" s="72">
        <v>0</v>
      </c>
      <c r="E12525" s="72">
        <v>0</v>
      </c>
      <c r="F12525" s="72">
        <v>0</v>
      </c>
      <c r="K12525" s="72" t="s">
        <v>3850</v>
      </c>
      <c r="L12525" s="12" t="e">
        <f>VLOOKUP(B12525,Doses!A:C,3,FALSE)</f>
        <v>#N/A</v>
      </c>
      <c r="M12525" s="44" t="e">
        <f t="shared" si="195"/>
        <v>#VALUE!</v>
      </c>
    </row>
    <row r="12526" spans="1:13" x14ac:dyDescent="0.25">
      <c r="A12526" s="72" t="s">
        <v>21</v>
      </c>
      <c r="D12526" s="72">
        <v>0</v>
      </c>
      <c r="E12526" s="72">
        <v>0</v>
      </c>
      <c r="F12526" s="72">
        <v>0</v>
      </c>
      <c r="K12526" s="72" t="s">
        <v>3850</v>
      </c>
      <c r="L12526" s="12" t="e">
        <f>VLOOKUP(B12526,Doses!A:C,3,FALSE)</f>
        <v>#N/A</v>
      </c>
      <c r="M12526" s="44" t="e">
        <f t="shared" si="195"/>
        <v>#VALUE!</v>
      </c>
    </row>
    <row r="12527" spans="1:13" x14ac:dyDescent="0.25">
      <c r="A12527" s="72" t="s">
        <v>21</v>
      </c>
      <c r="D12527" s="72">
        <v>0</v>
      </c>
      <c r="E12527" s="72">
        <v>0</v>
      </c>
      <c r="F12527" s="72">
        <v>0</v>
      </c>
      <c r="K12527" s="72" t="s">
        <v>3850</v>
      </c>
      <c r="L12527" s="12" t="e">
        <f>VLOOKUP(B12527,Doses!A:C,3,FALSE)</f>
        <v>#N/A</v>
      </c>
      <c r="M12527" s="44" t="e">
        <f t="shared" si="195"/>
        <v>#VALUE!</v>
      </c>
    </row>
    <row r="12528" spans="1:13" x14ac:dyDescent="0.25">
      <c r="A12528" s="72" t="s">
        <v>21</v>
      </c>
      <c r="D12528" s="72">
        <v>0</v>
      </c>
      <c r="E12528" s="72">
        <v>0</v>
      </c>
      <c r="F12528" s="72">
        <v>0</v>
      </c>
      <c r="K12528" s="72" t="s">
        <v>3850</v>
      </c>
      <c r="L12528" s="12" t="e">
        <f>VLOOKUP(B12528,Doses!A:C,3,FALSE)</f>
        <v>#N/A</v>
      </c>
      <c r="M12528" s="44" t="e">
        <f t="shared" si="195"/>
        <v>#VALUE!</v>
      </c>
    </row>
    <row r="12529" spans="1:13" x14ac:dyDescent="0.25">
      <c r="A12529" s="72" t="s">
        <v>21</v>
      </c>
      <c r="D12529" s="72">
        <v>0</v>
      </c>
      <c r="E12529" s="72">
        <v>0</v>
      </c>
      <c r="F12529" s="72">
        <v>0</v>
      </c>
      <c r="K12529" s="72" t="s">
        <v>3850</v>
      </c>
      <c r="L12529" s="12" t="e">
        <f>VLOOKUP(B12529,Doses!A:C,3,FALSE)</f>
        <v>#N/A</v>
      </c>
      <c r="M12529" s="44" t="e">
        <f t="shared" si="195"/>
        <v>#VALUE!</v>
      </c>
    </row>
    <row r="12530" spans="1:13" x14ac:dyDescent="0.25">
      <c r="A12530" s="72" t="s">
        <v>21</v>
      </c>
      <c r="D12530" s="72">
        <v>0</v>
      </c>
      <c r="E12530" s="72">
        <v>0</v>
      </c>
      <c r="F12530" s="72">
        <v>0</v>
      </c>
      <c r="K12530" s="72" t="s">
        <v>3850</v>
      </c>
      <c r="L12530" s="12" t="e">
        <f>VLOOKUP(B12530,Doses!A:C,3,FALSE)</f>
        <v>#N/A</v>
      </c>
      <c r="M12530" s="44" t="e">
        <f t="shared" si="195"/>
        <v>#VALUE!</v>
      </c>
    </row>
    <row r="12531" spans="1:13" x14ac:dyDescent="0.25">
      <c r="A12531" s="72" t="s">
        <v>21</v>
      </c>
      <c r="D12531" s="72">
        <v>0</v>
      </c>
      <c r="E12531" s="72">
        <v>0</v>
      </c>
      <c r="F12531" s="72">
        <v>0</v>
      </c>
      <c r="K12531" s="72" t="s">
        <v>3850</v>
      </c>
      <c r="L12531" s="12" t="e">
        <f>VLOOKUP(B12531,Doses!A:C,3,FALSE)</f>
        <v>#N/A</v>
      </c>
      <c r="M12531" s="44" t="e">
        <f t="shared" si="195"/>
        <v>#VALUE!</v>
      </c>
    </row>
    <row r="12532" spans="1:13" x14ac:dyDescent="0.25">
      <c r="A12532" s="72" t="s">
        <v>21</v>
      </c>
      <c r="D12532" s="72">
        <v>0</v>
      </c>
      <c r="E12532" s="72">
        <v>0</v>
      </c>
      <c r="F12532" s="72">
        <v>0</v>
      </c>
      <c r="K12532" s="72" t="s">
        <v>3850</v>
      </c>
      <c r="L12532" s="12" t="e">
        <f>VLOOKUP(B12532,Doses!A:C,3,FALSE)</f>
        <v>#N/A</v>
      </c>
      <c r="M12532" s="44" t="e">
        <f t="shared" si="195"/>
        <v>#VALUE!</v>
      </c>
    </row>
    <row r="12533" spans="1:13" x14ac:dyDescent="0.25">
      <c r="A12533" s="72" t="s">
        <v>21</v>
      </c>
      <c r="D12533" s="72">
        <v>0</v>
      </c>
      <c r="E12533" s="72">
        <v>0</v>
      </c>
      <c r="F12533" s="72">
        <v>0</v>
      </c>
      <c r="K12533" s="72" t="s">
        <v>3850</v>
      </c>
      <c r="L12533" s="12" t="e">
        <f>VLOOKUP(B12533,Doses!A:C,3,FALSE)</f>
        <v>#N/A</v>
      </c>
      <c r="M12533" s="44" t="e">
        <f t="shared" si="195"/>
        <v>#VALUE!</v>
      </c>
    </row>
    <row r="12534" spans="1:13" x14ac:dyDescent="0.25">
      <c r="A12534" s="72" t="s">
        <v>21</v>
      </c>
      <c r="D12534" s="72">
        <v>0</v>
      </c>
      <c r="E12534" s="72">
        <v>0</v>
      </c>
      <c r="F12534" s="72">
        <v>0</v>
      </c>
      <c r="K12534" s="72" t="s">
        <v>3850</v>
      </c>
      <c r="L12534" s="12" t="e">
        <f>VLOOKUP(B12534,Doses!A:C,3,FALSE)</f>
        <v>#N/A</v>
      </c>
      <c r="M12534" s="44" t="e">
        <f t="shared" si="195"/>
        <v>#VALUE!</v>
      </c>
    </row>
    <row r="12535" spans="1:13" x14ac:dyDescent="0.25">
      <c r="A12535" s="72" t="s">
        <v>21</v>
      </c>
      <c r="D12535" s="72">
        <v>0</v>
      </c>
      <c r="E12535" s="72">
        <v>0</v>
      </c>
      <c r="F12535" s="72">
        <v>0</v>
      </c>
      <c r="K12535" s="72" t="s">
        <v>3850</v>
      </c>
      <c r="L12535" s="12" t="e">
        <f>VLOOKUP(B12535,Doses!A:C,3,FALSE)</f>
        <v>#N/A</v>
      </c>
      <c r="M12535" s="44" t="e">
        <f t="shared" si="195"/>
        <v>#VALUE!</v>
      </c>
    </row>
    <row r="12536" spans="1:13" x14ac:dyDescent="0.25">
      <c r="A12536" s="72" t="s">
        <v>21</v>
      </c>
      <c r="D12536" s="72">
        <v>0</v>
      </c>
      <c r="E12536" s="72">
        <v>0</v>
      </c>
      <c r="F12536" s="72">
        <v>0</v>
      </c>
      <c r="K12536" s="72" t="s">
        <v>3850</v>
      </c>
      <c r="L12536" s="12" t="e">
        <f>VLOOKUP(B12536,Doses!A:C,3,FALSE)</f>
        <v>#N/A</v>
      </c>
      <c r="M12536" s="44" t="e">
        <f t="shared" si="195"/>
        <v>#VALUE!</v>
      </c>
    </row>
    <row r="12537" spans="1:13" x14ac:dyDescent="0.25">
      <c r="A12537" s="72" t="s">
        <v>21</v>
      </c>
      <c r="D12537" s="72">
        <v>0</v>
      </c>
      <c r="E12537" s="72">
        <v>0</v>
      </c>
      <c r="F12537" s="72">
        <v>0</v>
      </c>
      <c r="K12537" s="72" t="s">
        <v>3850</v>
      </c>
      <c r="L12537" s="12" t="e">
        <f>VLOOKUP(B12537,Doses!A:C,3,FALSE)</f>
        <v>#N/A</v>
      </c>
      <c r="M12537" s="44" t="e">
        <f t="shared" si="195"/>
        <v>#VALUE!</v>
      </c>
    </row>
    <row r="12538" spans="1:13" x14ac:dyDescent="0.25">
      <c r="A12538" s="72" t="s">
        <v>21</v>
      </c>
      <c r="D12538" s="72">
        <v>0</v>
      </c>
      <c r="E12538" s="72">
        <v>0</v>
      </c>
      <c r="F12538" s="72">
        <v>0</v>
      </c>
      <c r="K12538" s="72" t="s">
        <v>3850</v>
      </c>
      <c r="L12538" s="12" t="e">
        <f>VLOOKUP(B12538,Doses!A:C,3,FALSE)</f>
        <v>#N/A</v>
      </c>
      <c r="M12538" s="44" t="e">
        <f t="shared" si="195"/>
        <v>#VALUE!</v>
      </c>
    </row>
    <row r="12539" spans="1:13" x14ac:dyDescent="0.25">
      <c r="A12539" s="72" t="s">
        <v>21</v>
      </c>
      <c r="D12539" s="72">
        <v>0</v>
      </c>
      <c r="E12539" s="72">
        <v>0</v>
      </c>
      <c r="F12539" s="72">
        <v>0</v>
      </c>
      <c r="K12539" s="72" t="s">
        <v>3850</v>
      </c>
      <c r="L12539" s="12" t="e">
        <f>VLOOKUP(B12539,Doses!A:C,3,FALSE)</f>
        <v>#N/A</v>
      </c>
      <c r="M12539" s="44" t="e">
        <f t="shared" si="195"/>
        <v>#VALUE!</v>
      </c>
    </row>
    <row r="12540" spans="1:13" x14ac:dyDescent="0.25">
      <c r="A12540" s="72" t="s">
        <v>21</v>
      </c>
      <c r="D12540" s="72">
        <v>0</v>
      </c>
      <c r="E12540" s="72">
        <v>0</v>
      </c>
      <c r="F12540" s="72">
        <v>0</v>
      </c>
      <c r="K12540" s="72" t="s">
        <v>3850</v>
      </c>
      <c r="L12540" s="12" t="e">
        <f>VLOOKUP(B12540,Doses!A:C,3,FALSE)</f>
        <v>#N/A</v>
      </c>
      <c r="M12540" s="44" t="e">
        <f t="shared" si="195"/>
        <v>#VALUE!</v>
      </c>
    </row>
    <row r="12541" spans="1:13" x14ac:dyDescent="0.25">
      <c r="A12541" s="72" t="s">
        <v>21</v>
      </c>
      <c r="D12541" s="72">
        <v>0</v>
      </c>
      <c r="E12541" s="72">
        <v>0</v>
      </c>
      <c r="F12541" s="72">
        <v>0</v>
      </c>
      <c r="K12541" s="72" t="s">
        <v>3850</v>
      </c>
      <c r="L12541" s="12" t="e">
        <f>VLOOKUP(B12541,Doses!A:C,3,FALSE)</f>
        <v>#N/A</v>
      </c>
      <c r="M12541" s="44" t="e">
        <f t="shared" si="195"/>
        <v>#VALUE!</v>
      </c>
    </row>
    <row r="12542" spans="1:13" x14ac:dyDescent="0.25">
      <c r="A12542" s="72" t="s">
        <v>21</v>
      </c>
      <c r="D12542" s="72">
        <v>0</v>
      </c>
      <c r="E12542" s="72">
        <v>0</v>
      </c>
      <c r="F12542" s="72">
        <v>0</v>
      </c>
      <c r="K12542" s="72" t="s">
        <v>3850</v>
      </c>
      <c r="L12542" s="12" t="e">
        <f>VLOOKUP(B12542,Doses!A:C,3,FALSE)</f>
        <v>#N/A</v>
      </c>
      <c r="M12542" s="44" t="e">
        <f t="shared" si="195"/>
        <v>#VALUE!</v>
      </c>
    </row>
    <row r="12543" spans="1:13" x14ac:dyDescent="0.25">
      <c r="A12543" s="72" t="s">
        <v>21</v>
      </c>
      <c r="D12543" s="72">
        <v>0</v>
      </c>
      <c r="E12543" s="72">
        <v>0</v>
      </c>
      <c r="F12543" s="72">
        <v>0</v>
      </c>
      <c r="K12543" s="72" t="s">
        <v>3850</v>
      </c>
      <c r="L12543" s="12" t="e">
        <f>VLOOKUP(B12543,Doses!A:C,3,FALSE)</f>
        <v>#N/A</v>
      </c>
      <c r="M12543" s="44" t="e">
        <f t="shared" si="195"/>
        <v>#VALUE!</v>
      </c>
    </row>
    <row r="12544" spans="1:13" x14ac:dyDescent="0.25">
      <c r="A12544" s="72" t="s">
        <v>21</v>
      </c>
      <c r="D12544" s="72">
        <v>0</v>
      </c>
      <c r="E12544" s="72">
        <v>0</v>
      </c>
      <c r="F12544" s="72">
        <v>0</v>
      </c>
      <c r="K12544" s="72" t="s">
        <v>3850</v>
      </c>
      <c r="L12544" s="12" t="e">
        <f>VLOOKUP(B12544,Doses!A:C,3,FALSE)</f>
        <v>#N/A</v>
      </c>
      <c r="M12544" s="44" t="e">
        <f t="shared" si="195"/>
        <v>#VALUE!</v>
      </c>
    </row>
    <row r="12545" spans="1:13" x14ac:dyDescent="0.25">
      <c r="A12545" s="72" t="s">
        <v>21</v>
      </c>
      <c r="D12545" s="72">
        <v>0</v>
      </c>
      <c r="E12545" s="72">
        <v>0</v>
      </c>
      <c r="F12545" s="72">
        <v>0</v>
      </c>
      <c r="K12545" s="72" t="s">
        <v>3850</v>
      </c>
      <c r="L12545" s="12" t="e">
        <f>VLOOKUP(B12545,Doses!A:C,3,FALSE)</f>
        <v>#N/A</v>
      </c>
      <c r="M12545" s="44" t="e">
        <f t="shared" si="195"/>
        <v>#VALUE!</v>
      </c>
    </row>
    <row r="12546" spans="1:13" x14ac:dyDescent="0.25">
      <c r="A12546" s="72" t="s">
        <v>21</v>
      </c>
      <c r="D12546" s="72">
        <v>0</v>
      </c>
      <c r="E12546" s="72">
        <v>0</v>
      </c>
      <c r="F12546" s="72">
        <v>0</v>
      </c>
      <c r="K12546" s="72" t="s">
        <v>3850</v>
      </c>
      <c r="L12546" s="12" t="e">
        <f>VLOOKUP(B12546,Doses!A:C,3,FALSE)</f>
        <v>#N/A</v>
      </c>
      <c r="M12546" s="44" t="e">
        <f t="shared" ref="M12546:M12609" si="196">K12546*1</f>
        <v>#VALUE!</v>
      </c>
    </row>
    <row r="12547" spans="1:13" x14ac:dyDescent="0.25">
      <c r="A12547" s="72" t="s">
        <v>21</v>
      </c>
      <c r="D12547" s="72">
        <v>0</v>
      </c>
      <c r="E12547" s="72">
        <v>0</v>
      </c>
      <c r="F12547" s="72">
        <v>0</v>
      </c>
      <c r="K12547" s="72" t="s">
        <v>3850</v>
      </c>
      <c r="L12547" s="12" t="e">
        <f>VLOOKUP(B12547,Doses!A:C,3,FALSE)</f>
        <v>#N/A</v>
      </c>
      <c r="M12547" s="44" t="e">
        <f t="shared" si="196"/>
        <v>#VALUE!</v>
      </c>
    </row>
    <row r="12548" spans="1:13" x14ac:dyDescent="0.25">
      <c r="A12548" s="72" t="s">
        <v>21</v>
      </c>
      <c r="D12548" s="72">
        <v>0</v>
      </c>
      <c r="E12548" s="72">
        <v>0</v>
      </c>
      <c r="F12548" s="72">
        <v>0</v>
      </c>
      <c r="K12548" s="72" t="s">
        <v>3850</v>
      </c>
      <c r="L12548" s="12" t="e">
        <f>VLOOKUP(B12548,Doses!A:C,3,FALSE)</f>
        <v>#N/A</v>
      </c>
      <c r="M12548" s="44" t="e">
        <f t="shared" si="196"/>
        <v>#VALUE!</v>
      </c>
    </row>
    <row r="12549" spans="1:13" x14ac:dyDescent="0.25">
      <c r="A12549" s="72" t="s">
        <v>21</v>
      </c>
      <c r="D12549" s="72">
        <v>0</v>
      </c>
      <c r="E12549" s="72">
        <v>0</v>
      </c>
      <c r="F12549" s="72">
        <v>0</v>
      </c>
      <c r="K12549" s="72" t="s">
        <v>3850</v>
      </c>
      <c r="L12549" s="12" t="e">
        <f>VLOOKUP(B12549,Doses!A:C,3,FALSE)</f>
        <v>#N/A</v>
      </c>
      <c r="M12549" s="44" t="e">
        <f t="shared" si="196"/>
        <v>#VALUE!</v>
      </c>
    </row>
    <row r="12550" spans="1:13" x14ac:dyDescent="0.25">
      <c r="A12550" s="72" t="s">
        <v>21</v>
      </c>
      <c r="D12550" s="72">
        <v>0</v>
      </c>
      <c r="E12550" s="72">
        <v>0</v>
      </c>
      <c r="F12550" s="72">
        <v>0</v>
      </c>
      <c r="K12550" s="72" t="s">
        <v>3850</v>
      </c>
      <c r="L12550" s="12" t="e">
        <f>VLOOKUP(B12550,Doses!A:C,3,FALSE)</f>
        <v>#N/A</v>
      </c>
      <c r="M12550" s="44" t="e">
        <f t="shared" si="196"/>
        <v>#VALUE!</v>
      </c>
    </row>
    <row r="12551" spans="1:13" x14ac:dyDescent="0.25">
      <c r="A12551" s="72" t="s">
        <v>21</v>
      </c>
      <c r="D12551" s="72">
        <v>0</v>
      </c>
      <c r="E12551" s="72">
        <v>0</v>
      </c>
      <c r="F12551" s="72">
        <v>0</v>
      </c>
      <c r="K12551" s="72" t="s">
        <v>3850</v>
      </c>
      <c r="L12551" s="12" t="e">
        <f>VLOOKUP(B12551,Doses!A:C,3,FALSE)</f>
        <v>#N/A</v>
      </c>
      <c r="M12551" s="44" t="e">
        <f t="shared" si="196"/>
        <v>#VALUE!</v>
      </c>
    </row>
    <row r="12552" spans="1:13" x14ac:dyDescent="0.25">
      <c r="A12552" s="72" t="s">
        <v>21</v>
      </c>
      <c r="D12552" s="72">
        <v>0</v>
      </c>
      <c r="E12552" s="72">
        <v>0</v>
      </c>
      <c r="F12552" s="72">
        <v>0</v>
      </c>
      <c r="K12552" s="72" t="s">
        <v>3850</v>
      </c>
      <c r="L12552" s="12" t="e">
        <f>VLOOKUP(B12552,Doses!A:C,3,FALSE)</f>
        <v>#N/A</v>
      </c>
      <c r="M12552" s="44" t="e">
        <f t="shared" si="196"/>
        <v>#VALUE!</v>
      </c>
    </row>
    <row r="12553" spans="1:13" x14ac:dyDescent="0.25">
      <c r="A12553" s="72" t="s">
        <v>21</v>
      </c>
      <c r="D12553" s="72">
        <v>0</v>
      </c>
      <c r="E12553" s="72">
        <v>0</v>
      </c>
      <c r="F12553" s="72">
        <v>0</v>
      </c>
      <c r="K12553" s="72" t="s">
        <v>3850</v>
      </c>
      <c r="L12553" s="12" t="e">
        <f>VLOOKUP(B12553,Doses!A:C,3,FALSE)</f>
        <v>#N/A</v>
      </c>
      <c r="M12553" s="44" t="e">
        <f t="shared" si="196"/>
        <v>#VALUE!</v>
      </c>
    </row>
    <row r="12554" spans="1:13" x14ac:dyDescent="0.25">
      <c r="A12554" s="72" t="s">
        <v>21</v>
      </c>
      <c r="D12554" s="72">
        <v>0</v>
      </c>
      <c r="E12554" s="72">
        <v>0</v>
      </c>
      <c r="F12554" s="72">
        <v>0</v>
      </c>
      <c r="K12554" s="72" t="s">
        <v>3850</v>
      </c>
      <c r="L12554" s="12" t="e">
        <f>VLOOKUP(B12554,Doses!A:C,3,FALSE)</f>
        <v>#N/A</v>
      </c>
      <c r="M12554" s="44" t="e">
        <f t="shared" si="196"/>
        <v>#VALUE!</v>
      </c>
    </row>
    <row r="12555" spans="1:13" x14ac:dyDescent="0.25">
      <c r="A12555" s="72" t="s">
        <v>21</v>
      </c>
      <c r="D12555" s="72">
        <v>0</v>
      </c>
      <c r="E12555" s="72">
        <v>0</v>
      </c>
      <c r="F12555" s="72">
        <v>0</v>
      </c>
      <c r="K12555" s="72" t="s">
        <v>3850</v>
      </c>
      <c r="L12555" s="12" t="e">
        <f>VLOOKUP(B12555,Doses!A:C,3,FALSE)</f>
        <v>#N/A</v>
      </c>
      <c r="M12555" s="44" t="e">
        <f t="shared" si="196"/>
        <v>#VALUE!</v>
      </c>
    </row>
    <row r="12556" spans="1:13" x14ac:dyDescent="0.25">
      <c r="A12556" s="72" t="s">
        <v>21</v>
      </c>
      <c r="D12556" s="72">
        <v>0</v>
      </c>
      <c r="E12556" s="72">
        <v>0</v>
      </c>
      <c r="F12556" s="72">
        <v>0</v>
      </c>
      <c r="K12556" s="72" t="s">
        <v>3850</v>
      </c>
      <c r="L12556" s="12" t="e">
        <f>VLOOKUP(B12556,Doses!A:C,3,FALSE)</f>
        <v>#N/A</v>
      </c>
      <c r="M12556" s="44" t="e">
        <f t="shared" si="196"/>
        <v>#VALUE!</v>
      </c>
    </row>
    <row r="12557" spans="1:13" x14ac:dyDescent="0.25">
      <c r="A12557" s="72" t="s">
        <v>21</v>
      </c>
      <c r="D12557" s="72">
        <v>0</v>
      </c>
      <c r="E12557" s="72">
        <v>0</v>
      </c>
      <c r="F12557" s="72">
        <v>0</v>
      </c>
      <c r="K12557" s="72" t="s">
        <v>3850</v>
      </c>
      <c r="L12557" s="12" t="e">
        <f>VLOOKUP(B12557,Doses!A:C,3,FALSE)</f>
        <v>#N/A</v>
      </c>
      <c r="M12557" s="44" t="e">
        <f t="shared" si="196"/>
        <v>#VALUE!</v>
      </c>
    </row>
    <row r="12558" spans="1:13" x14ac:dyDescent="0.25">
      <c r="A12558" s="72" t="s">
        <v>21</v>
      </c>
      <c r="D12558" s="72">
        <v>0</v>
      </c>
      <c r="E12558" s="72">
        <v>0</v>
      </c>
      <c r="F12558" s="72">
        <v>0</v>
      </c>
      <c r="K12558" s="72" t="s">
        <v>3850</v>
      </c>
      <c r="L12558" s="12" t="e">
        <f>VLOOKUP(B12558,Doses!A:C,3,FALSE)</f>
        <v>#N/A</v>
      </c>
      <c r="M12558" s="44" t="e">
        <f t="shared" si="196"/>
        <v>#VALUE!</v>
      </c>
    </row>
    <row r="12559" spans="1:13" x14ac:dyDescent="0.25">
      <c r="A12559" s="72" t="s">
        <v>21</v>
      </c>
      <c r="D12559" s="72">
        <v>0</v>
      </c>
      <c r="E12559" s="72">
        <v>0</v>
      </c>
      <c r="F12559" s="72">
        <v>0</v>
      </c>
      <c r="K12559" s="72" t="s">
        <v>3850</v>
      </c>
      <c r="L12559" s="12" t="e">
        <f>VLOOKUP(B12559,Doses!A:C,3,FALSE)</f>
        <v>#N/A</v>
      </c>
      <c r="M12559" s="44" t="e">
        <f t="shared" si="196"/>
        <v>#VALUE!</v>
      </c>
    </row>
    <row r="12560" spans="1:13" x14ac:dyDescent="0.25">
      <c r="A12560" s="72" t="s">
        <v>21</v>
      </c>
      <c r="D12560" s="72">
        <v>0</v>
      </c>
      <c r="E12560" s="72">
        <v>0</v>
      </c>
      <c r="F12560" s="72">
        <v>0</v>
      </c>
      <c r="K12560" s="72" t="s">
        <v>3850</v>
      </c>
      <c r="L12560" s="12" t="e">
        <f>VLOOKUP(B12560,Doses!A:C,3,FALSE)</f>
        <v>#N/A</v>
      </c>
      <c r="M12560" s="44" t="e">
        <f t="shared" si="196"/>
        <v>#VALUE!</v>
      </c>
    </row>
    <row r="12561" spans="1:13" x14ac:dyDescent="0.25">
      <c r="A12561" s="72" t="s">
        <v>21</v>
      </c>
      <c r="D12561" s="72">
        <v>0</v>
      </c>
      <c r="E12561" s="72">
        <v>0</v>
      </c>
      <c r="F12561" s="72">
        <v>0</v>
      </c>
      <c r="K12561" s="72" t="s">
        <v>3850</v>
      </c>
      <c r="L12561" s="12" t="e">
        <f>VLOOKUP(B12561,Doses!A:C,3,FALSE)</f>
        <v>#N/A</v>
      </c>
      <c r="M12561" s="44" t="e">
        <f t="shared" si="196"/>
        <v>#VALUE!</v>
      </c>
    </row>
    <row r="12562" spans="1:13" x14ac:dyDescent="0.25">
      <c r="A12562" s="72" t="s">
        <v>21</v>
      </c>
      <c r="D12562" s="72">
        <v>0</v>
      </c>
      <c r="E12562" s="72">
        <v>0</v>
      </c>
      <c r="F12562" s="72">
        <v>0</v>
      </c>
      <c r="K12562" s="72" t="s">
        <v>3850</v>
      </c>
      <c r="L12562" s="12" t="e">
        <f>VLOOKUP(B12562,Doses!A:C,3,FALSE)</f>
        <v>#N/A</v>
      </c>
      <c r="M12562" s="44" t="e">
        <f t="shared" si="196"/>
        <v>#VALUE!</v>
      </c>
    </row>
    <row r="12563" spans="1:13" x14ac:dyDescent="0.25">
      <c r="A12563" s="72" t="s">
        <v>21</v>
      </c>
      <c r="D12563" s="72">
        <v>0</v>
      </c>
      <c r="E12563" s="72">
        <v>0</v>
      </c>
      <c r="F12563" s="72">
        <v>0</v>
      </c>
      <c r="K12563" s="72" t="s">
        <v>3850</v>
      </c>
      <c r="L12563" s="12" t="e">
        <f>VLOOKUP(B12563,Doses!A:C,3,FALSE)</f>
        <v>#N/A</v>
      </c>
      <c r="M12563" s="44" t="e">
        <f t="shared" si="196"/>
        <v>#VALUE!</v>
      </c>
    </row>
    <row r="12564" spans="1:13" x14ac:dyDescent="0.25">
      <c r="A12564" s="72" t="s">
        <v>21</v>
      </c>
      <c r="D12564" s="72">
        <v>0</v>
      </c>
      <c r="E12564" s="72">
        <v>0</v>
      </c>
      <c r="F12564" s="72">
        <v>0</v>
      </c>
      <c r="K12564" s="72" t="s">
        <v>3850</v>
      </c>
      <c r="L12564" s="12" t="e">
        <f>VLOOKUP(B12564,Doses!A:C,3,FALSE)</f>
        <v>#N/A</v>
      </c>
      <c r="M12564" s="44" t="e">
        <f t="shared" si="196"/>
        <v>#VALUE!</v>
      </c>
    </row>
    <row r="12565" spans="1:13" x14ac:dyDescent="0.25">
      <c r="A12565" s="72" t="s">
        <v>21</v>
      </c>
      <c r="D12565" s="72">
        <v>0</v>
      </c>
      <c r="E12565" s="72">
        <v>0</v>
      </c>
      <c r="F12565" s="72">
        <v>0</v>
      </c>
      <c r="K12565" s="72" t="s">
        <v>3850</v>
      </c>
      <c r="L12565" s="12" t="e">
        <f>VLOOKUP(B12565,Doses!A:C,3,FALSE)</f>
        <v>#N/A</v>
      </c>
      <c r="M12565" s="44" t="e">
        <f t="shared" si="196"/>
        <v>#VALUE!</v>
      </c>
    </row>
    <row r="12566" spans="1:13" x14ac:dyDescent="0.25">
      <c r="A12566" s="72" t="s">
        <v>21</v>
      </c>
      <c r="D12566" s="72">
        <v>0</v>
      </c>
      <c r="E12566" s="72">
        <v>0</v>
      </c>
      <c r="F12566" s="72">
        <v>0</v>
      </c>
      <c r="K12566" s="72" t="s">
        <v>3850</v>
      </c>
      <c r="L12566" s="12" t="e">
        <f>VLOOKUP(B12566,Doses!A:C,3,FALSE)</f>
        <v>#N/A</v>
      </c>
      <c r="M12566" s="44" t="e">
        <f t="shared" si="196"/>
        <v>#VALUE!</v>
      </c>
    </row>
    <row r="12567" spans="1:13" x14ac:dyDescent="0.25">
      <c r="A12567" s="72" t="s">
        <v>21</v>
      </c>
      <c r="D12567" s="72">
        <v>0</v>
      </c>
      <c r="E12567" s="72">
        <v>0</v>
      </c>
      <c r="F12567" s="72">
        <v>0</v>
      </c>
      <c r="K12567" s="72" t="s">
        <v>3850</v>
      </c>
      <c r="L12567" s="12" t="e">
        <f>VLOOKUP(B12567,Doses!A:C,3,FALSE)</f>
        <v>#N/A</v>
      </c>
      <c r="M12567" s="44" t="e">
        <f t="shared" si="196"/>
        <v>#VALUE!</v>
      </c>
    </row>
    <row r="12568" spans="1:13" x14ac:dyDescent="0.25">
      <c r="A12568" s="72" t="s">
        <v>21</v>
      </c>
      <c r="D12568" s="72">
        <v>0</v>
      </c>
      <c r="E12568" s="72">
        <v>0</v>
      </c>
      <c r="F12568" s="72">
        <v>0</v>
      </c>
      <c r="K12568" s="72" t="s">
        <v>3850</v>
      </c>
      <c r="L12568" s="12" t="e">
        <f>VLOOKUP(B12568,Doses!A:C,3,FALSE)</f>
        <v>#N/A</v>
      </c>
      <c r="M12568" s="44" t="e">
        <f t="shared" si="196"/>
        <v>#VALUE!</v>
      </c>
    </row>
    <row r="12569" spans="1:13" x14ac:dyDescent="0.25">
      <c r="A12569" s="72" t="s">
        <v>21</v>
      </c>
      <c r="D12569" s="72">
        <v>0</v>
      </c>
      <c r="E12569" s="72">
        <v>0</v>
      </c>
      <c r="F12569" s="72">
        <v>0</v>
      </c>
      <c r="K12569" s="72" t="s">
        <v>3850</v>
      </c>
      <c r="L12569" s="12" t="e">
        <f>VLOOKUP(B12569,Doses!A:C,3,FALSE)</f>
        <v>#N/A</v>
      </c>
      <c r="M12569" s="44" t="e">
        <f t="shared" si="196"/>
        <v>#VALUE!</v>
      </c>
    </row>
    <row r="12570" spans="1:13" x14ac:dyDescent="0.25">
      <c r="A12570" s="72" t="s">
        <v>21</v>
      </c>
      <c r="D12570" s="72">
        <v>0</v>
      </c>
      <c r="E12570" s="72">
        <v>0</v>
      </c>
      <c r="F12570" s="72">
        <v>0</v>
      </c>
      <c r="K12570" s="72" t="s">
        <v>3850</v>
      </c>
      <c r="L12570" s="12" t="e">
        <f>VLOOKUP(B12570,Doses!A:C,3,FALSE)</f>
        <v>#N/A</v>
      </c>
      <c r="M12570" s="44" t="e">
        <f t="shared" si="196"/>
        <v>#VALUE!</v>
      </c>
    </row>
    <row r="12571" spans="1:13" x14ac:dyDescent="0.25">
      <c r="A12571" s="72" t="s">
        <v>21</v>
      </c>
      <c r="D12571" s="72">
        <v>0</v>
      </c>
      <c r="E12571" s="72">
        <v>0</v>
      </c>
      <c r="F12571" s="72">
        <v>0</v>
      </c>
      <c r="K12571" s="72" t="s">
        <v>3850</v>
      </c>
      <c r="L12571" s="12" t="e">
        <f>VLOOKUP(B12571,Doses!A:C,3,FALSE)</f>
        <v>#N/A</v>
      </c>
      <c r="M12571" s="44" t="e">
        <f t="shared" si="196"/>
        <v>#VALUE!</v>
      </c>
    </row>
    <row r="12572" spans="1:13" x14ac:dyDescent="0.25">
      <c r="A12572" s="72" t="s">
        <v>21</v>
      </c>
      <c r="D12572" s="72">
        <v>0</v>
      </c>
      <c r="E12572" s="72">
        <v>0</v>
      </c>
      <c r="F12572" s="72">
        <v>0</v>
      </c>
      <c r="K12572" s="72" t="s">
        <v>3850</v>
      </c>
      <c r="L12572" s="12" t="e">
        <f>VLOOKUP(B12572,Doses!A:C,3,FALSE)</f>
        <v>#N/A</v>
      </c>
      <c r="M12572" s="44" t="e">
        <f t="shared" si="196"/>
        <v>#VALUE!</v>
      </c>
    </row>
    <row r="12573" spans="1:13" x14ac:dyDescent="0.25">
      <c r="A12573" s="72" t="s">
        <v>21</v>
      </c>
      <c r="D12573" s="72">
        <v>0</v>
      </c>
      <c r="E12573" s="72">
        <v>0</v>
      </c>
      <c r="F12573" s="72">
        <v>0</v>
      </c>
      <c r="K12573" s="72" t="s">
        <v>3850</v>
      </c>
      <c r="L12573" s="12" t="e">
        <f>VLOOKUP(B12573,Doses!A:C,3,FALSE)</f>
        <v>#N/A</v>
      </c>
      <c r="M12573" s="44" t="e">
        <f t="shared" si="196"/>
        <v>#VALUE!</v>
      </c>
    </row>
    <row r="12574" spans="1:13" x14ac:dyDescent="0.25">
      <c r="A12574" s="72" t="s">
        <v>21</v>
      </c>
      <c r="D12574" s="72">
        <v>0</v>
      </c>
      <c r="E12574" s="72">
        <v>0</v>
      </c>
      <c r="F12574" s="72">
        <v>0</v>
      </c>
      <c r="K12574" s="72" t="s">
        <v>3850</v>
      </c>
      <c r="L12574" s="12" t="e">
        <f>VLOOKUP(B12574,Doses!A:C,3,FALSE)</f>
        <v>#N/A</v>
      </c>
      <c r="M12574" s="44" t="e">
        <f t="shared" si="196"/>
        <v>#VALUE!</v>
      </c>
    </row>
    <row r="12575" spans="1:13" x14ac:dyDescent="0.25">
      <c r="A12575" s="72" t="s">
        <v>21</v>
      </c>
      <c r="D12575" s="72">
        <v>0</v>
      </c>
      <c r="E12575" s="72">
        <v>0</v>
      </c>
      <c r="F12575" s="72">
        <v>0</v>
      </c>
      <c r="K12575" s="72" t="s">
        <v>3850</v>
      </c>
      <c r="L12575" s="12" t="e">
        <f>VLOOKUP(B12575,Doses!A:C,3,FALSE)</f>
        <v>#N/A</v>
      </c>
      <c r="M12575" s="44" t="e">
        <f t="shared" si="196"/>
        <v>#VALUE!</v>
      </c>
    </row>
    <row r="12576" spans="1:13" x14ac:dyDescent="0.25">
      <c r="A12576" s="72" t="s">
        <v>21</v>
      </c>
      <c r="D12576" s="72">
        <v>0</v>
      </c>
      <c r="E12576" s="72">
        <v>0</v>
      </c>
      <c r="F12576" s="72">
        <v>0</v>
      </c>
      <c r="K12576" s="72" t="s">
        <v>3850</v>
      </c>
      <c r="L12576" s="12" t="e">
        <f>VLOOKUP(B12576,Doses!A:C,3,FALSE)</f>
        <v>#N/A</v>
      </c>
      <c r="M12576" s="44" t="e">
        <f t="shared" si="196"/>
        <v>#VALUE!</v>
      </c>
    </row>
    <row r="12577" spans="1:13" x14ac:dyDescent="0.25">
      <c r="A12577" s="72" t="s">
        <v>21</v>
      </c>
      <c r="D12577" s="72">
        <v>0</v>
      </c>
      <c r="E12577" s="72">
        <v>0</v>
      </c>
      <c r="F12577" s="72">
        <v>0</v>
      </c>
      <c r="K12577" s="72" t="s">
        <v>3850</v>
      </c>
      <c r="L12577" s="12" t="e">
        <f>VLOOKUP(B12577,Doses!A:C,3,FALSE)</f>
        <v>#N/A</v>
      </c>
      <c r="M12577" s="44" t="e">
        <f t="shared" si="196"/>
        <v>#VALUE!</v>
      </c>
    </row>
    <row r="12578" spans="1:13" x14ac:dyDescent="0.25">
      <c r="A12578" s="72" t="s">
        <v>21</v>
      </c>
      <c r="D12578" s="72">
        <v>0</v>
      </c>
      <c r="E12578" s="72">
        <v>0</v>
      </c>
      <c r="F12578" s="72">
        <v>0</v>
      </c>
      <c r="K12578" s="72" t="s">
        <v>3850</v>
      </c>
      <c r="L12578" s="12" t="e">
        <f>VLOOKUP(B12578,Doses!A:C,3,FALSE)</f>
        <v>#N/A</v>
      </c>
      <c r="M12578" s="44" t="e">
        <f t="shared" si="196"/>
        <v>#VALUE!</v>
      </c>
    </row>
    <row r="12579" spans="1:13" x14ac:dyDescent="0.25">
      <c r="A12579" s="72" t="s">
        <v>21</v>
      </c>
      <c r="D12579" s="72">
        <v>0</v>
      </c>
      <c r="E12579" s="72">
        <v>0</v>
      </c>
      <c r="F12579" s="72">
        <v>0</v>
      </c>
      <c r="K12579" s="72" t="s">
        <v>3850</v>
      </c>
      <c r="L12579" s="12" t="e">
        <f>VLOOKUP(B12579,Doses!A:C,3,FALSE)</f>
        <v>#N/A</v>
      </c>
      <c r="M12579" s="44" t="e">
        <f t="shared" si="196"/>
        <v>#VALUE!</v>
      </c>
    </row>
    <row r="12580" spans="1:13" x14ac:dyDescent="0.25">
      <c r="A12580" s="72" t="s">
        <v>21</v>
      </c>
      <c r="D12580" s="72">
        <v>0</v>
      </c>
      <c r="E12580" s="72">
        <v>0</v>
      </c>
      <c r="F12580" s="72">
        <v>0</v>
      </c>
      <c r="K12580" s="72" t="s">
        <v>3850</v>
      </c>
      <c r="L12580" s="12" t="e">
        <f>VLOOKUP(B12580,Doses!A:C,3,FALSE)</f>
        <v>#N/A</v>
      </c>
      <c r="M12580" s="44" t="e">
        <f t="shared" si="196"/>
        <v>#VALUE!</v>
      </c>
    </row>
    <row r="12581" spans="1:13" x14ac:dyDescent="0.25">
      <c r="A12581" s="72" t="s">
        <v>21</v>
      </c>
      <c r="D12581" s="72">
        <v>0</v>
      </c>
      <c r="E12581" s="72">
        <v>0</v>
      </c>
      <c r="F12581" s="72">
        <v>0</v>
      </c>
      <c r="K12581" s="72" t="s">
        <v>3850</v>
      </c>
      <c r="L12581" s="12" t="e">
        <f>VLOOKUP(B12581,Doses!A:C,3,FALSE)</f>
        <v>#N/A</v>
      </c>
      <c r="M12581" s="44" t="e">
        <f t="shared" si="196"/>
        <v>#VALUE!</v>
      </c>
    </row>
    <row r="12582" spans="1:13" x14ac:dyDescent="0.25">
      <c r="A12582" s="72" t="s">
        <v>21</v>
      </c>
      <c r="D12582" s="72">
        <v>0</v>
      </c>
      <c r="E12582" s="72">
        <v>0</v>
      </c>
      <c r="F12582" s="72">
        <v>0</v>
      </c>
      <c r="K12582" s="72" t="s">
        <v>3850</v>
      </c>
      <c r="L12582" s="12" t="e">
        <f>VLOOKUP(B12582,Doses!A:C,3,FALSE)</f>
        <v>#N/A</v>
      </c>
      <c r="M12582" s="44" t="e">
        <f t="shared" si="196"/>
        <v>#VALUE!</v>
      </c>
    </row>
    <row r="12583" spans="1:13" x14ac:dyDescent="0.25">
      <c r="A12583" s="72" t="s">
        <v>21</v>
      </c>
      <c r="D12583" s="72">
        <v>0</v>
      </c>
      <c r="E12583" s="72">
        <v>0</v>
      </c>
      <c r="F12583" s="72">
        <v>0</v>
      </c>
      <c r="K12583" s="72" t="s">
        <v>3850</v>
      </c>
      <c r="L12583" s="12" t="e">
        <f>VLOOKUP(B12583,Doses!A:C,3,FALSE)</f>
        <v>#N/A</v>
      </c>
      <c r="M12583" s="44" t="e">
        <f t="shared" si="196"/>
        <v>#VALUE!</v>
      </c>
    </row>
    <row r="12584" spans="1:13" x14ac:dyDescent="0.25">
      <c r="A12584" s="72" t="s">
        <v>21</v>
      </c>
      <c r="D12584" s="72">
        <v>0</v>
      </c>
      <c r="E12584" s="72">
        <v>0</v>
      </c>
      <c r="F12584" s="72">
        <v>0</v>
      </c>
      <c r="K12584" s="72" t="s">
        <v>3850</v>
      </c>
      <c r="L12584" s="12" t="e">
        <f>VLOOKUP(B12584,Doses!A:C,3,FALSE)</f>
        <v>#N/A</v>
      </c>
      <c r="M12584" s="44" t="e">
        <f t="shared" si="196"/>
        <v>#VALUE!</v>
      </c>
    </row>
    <row r="12585" spans="1:13" x14ac:dyDescent="0.25">
      <c r="A12585" s="72" t="s">
        <v>21</v>
      </c>
      <c r="D12585" s="72">
        <v>0</v>
      </c>
      <c r="E12585" s="72">
        <v>0</v>
      </c>
      <c r="F12585" s="72">
        <v>0</v>
      </c>
      <c r="K12585" s="72" t="s">
        <v>3850</v>
      </c>
      <c r="L12585" s="12" t="e">
        <f>VLOOKUP(B12585,Doses!A:C,3,FALSE)</f>
        <v>#N/A</v>
      </c>
      <c r="M12585" s="44" t="e">
        <f t="shared" si="196"/>
        <v>#VALUE!</v>
      </c>
    </row>
    <row r="12586" spans="1:13" x14ac:dyDescent="0.25">
      <c r="A12586" s="72" t="s">
        <v>21</v>
      </c>
      <c r="D12586" s="72">
        <v>0</v>
      </c>
      <c r="E12586" s="72">
        <v>0</v>
      </c>
      <c r="F12586" s="72">
        <v>0</v>
      </c>
      <c r="K12586" s="72" t="s">
        <v>3850</v>
      </c>
      <c r="L12586" s="12" t="e">
        <f>VLOOKUP(B12586,Doses!A:C,3,FALSE)</f>
        <v>#N/A</v>
      </c>
      <c r="M12586" s="44" t="e">
        <f t="shared" si="196"/>
        <v>#VALUE!</v>
      </c>
    </row>
    <row r="12587" spans="1:13" x14ac:dyDescent="0.25">
      <c r="A12587" s="72" t="s">
        <v>21</v>
      </c>
      <c r="D12587" s="72">
        <v>0</v>
      </c>
      <c r="E12587" s="72">
        <v>0</v>
      </c>
      <c r="F12587" s="72">
        <v>0</v>
      </c>
      <c r="K12587" s="72" t="s">
        <v>3850</v>
      </c>
      <c r="L12587" s="12" t="e">
        <f>VLOOKUP(B12587,Doses!A:C,3,FALSE)</f>
        <v>#N/A</v>
      </c>
      <c r="M12587" s="44" t="e">
        <f t="shared" si="196"/>
        <v>#VALUE!</v>
      </c>
    </row>
    <row r="12588" spans="1:13" x14ac:dyDescent="0.25">
      <c r="A12588" s="72" t="s">
        <v>21</v>
      </c>
      <c r="D12588" s="72">
        <v>0</v>
      </c>
      <c r="E12588" s="72">
        <v>0</v>
      </c>
      <c r="F12588" s="72">
        <v>0</v>
      </c>
      <c r="K12588" s="72" t="s">
        <v>3850</v>
      </c>
      <c r="L12588" s="12" t="e">
        <f>VLOOKUP(B12588,Doses!A:C,3,FALSE)</f>
        <v>#N/A</v>
      </c>
      <c r="M12588" s="44" t="e">
        <f t="shared" si="196"/>
        <v>#VALUE!</v>
      </c>
    </row>
    <row r="12589" spans="1:13" x14ac:dyDescent="0.25">
      <c r="A12589" s="72" t="s">
        <v>21</v>
      </c>
      <c r="D12589" s="72">
        <v>0</v>
      </c>
      <c r="E12589" s="72">
        <v>0</v>
      </c>
      <c r="F12589" s="72">
        <v>0</v>
      </c>
      <c r="K12589" s="72" t="s">
        <v>3850</v>
      </c>
      <c r="L12589" s="12" t="e">
        <f>VLOOKUP(B12589,Doses!A:C,3,FALSE)</f>
        <v>#N/A</v>
      </c>
      <c r="M12589" s="44" t="e">
        <f t="shared" si="196"/>
        <v>#VALUE!</v>
      </c>
    </row>
    <row r="12590" spans="1:13" x14ac:dyDescent="0.25">
      <c r="A12590" s="72" t="s">
        <v>21</v>
      </c>
      <c r="D12590" s="72">
        <v>0</v>
      </c>
      <c r="E12590" s="72">
        <v>0</v>
      </c>
      <c r="F12590" s="72">
        <v>0</v>
      </c>
      <c r="K12590" s="72" t="s">
        <v>3850</v>
      </c>
      <c r="L12590" s="12" t="e">
        <f>VLOOKUP(B12590,Doses!A:C,3,FALSE)</f>
        <v>#N/A</v>
      </c>
      <c r="M12590" s="44" t="e">
        <f t="shared" si="196"/>
        <v>#VALUE!</v>
      </c>
    </row>
    <row r="12591" spans="1:13" x14ac:dyDescent="0.25">
      <c r="A12591" s="72" t="s">
        <v>21</v>
      </c>
      <c r="D12591" s="72">
        <v>0</v>
      </c>
      <c r="E12591" s="72">
        <v>0</v>
      </c>
      <c r="F12591" s="72">
        <v>0</v>
      </c>
      <c r="K12591" s="72" t="s">
        <v>3850</v>
      </c>
      <c r="L12591" s="12" t="e">
        <f>VLOOKUP(B12591,Doses!A:C,3,FALSE)</f>
        <v>#N/A</v>
      </c>
      <c r="M12591" s="44" t="e">
        <f t="shared" si="196"/>
        <v>#VALUE!</v>
      </c>
    </row>
    <row r="12592" spans="1:13" x14ac:dyDescent="0.25">
      <c r="A12592" s="72" t="s">
        <v>21</v>
      </c>
      <c r="D12592" s="72">
        <v>0</v>
      </c>
      <c r="E12592" s="72">
        <v>0</v>
      </c>
      <c r="F12592" s="72">
        <v>0</v>
      </c>
      <c r="K12592" s="72" t="s">
        <v>3850</v>
      </c>
      <c r="L12592" s="12" t="e">
        <f>VLOOKUP(B12592,Doses!A:C,3,FALSE)</f>
        <v>#N/A</v>
      </c>
      <c r="M12592" s="44" t="e">
        <f t="shared" si="196"/>
        <v>#VALUE!</v>
      </c>
    </row>
    <row r="12593" spans="1:13" x14ac:dyDescent="0.25">
      <c r="A12593" s="72" t="s">
        <v>21</v>
      </c>
      <c r="D12593" s="72">
        <v>0</v>
      </c>
      <c r="E12593" s="72">
        <v>0</v>
      </c>
      <c r="F12593" s="72">
        <v>0</v>
      </c>
      <c r="K12593" s="72" t="s">
        <v>3850</v>
      </c>
      <c r="L12593" s="12" t="e">
        <f>VLOOKUP(B12593,Doses!A:C,3,FALSE)</f>
        <v>#N/A</v>
      </c>
      <c r="M12593" s="44" t="e">
        <f t="shared" si="196"/>
        <v>#VALUE!</v>
      </c>
    </row>
    <row r="12594" spans="1:13" x14ac:dyDescent="0.25">
      <c r="A12594" s="72" t="s">
        <v>21</v>
      </c>
      <c r="D12594" s="72">
        <v>0</v>
      </c>
      <c r="E12594" s="72">
        <v>0</v>
      </c>
      <c r="F12594" s="72">
        <v>0</v>
      </c>
      <c r="K12594" s="72" t="s">
        <v>3850</v>
      </c>
      <c r="L12594" s="12" t="e">
        <f>VLOOKUP(B12594,Doses!A:C,3,FALSE)</f>
        <v>#N/A</v>
      </c>
      <c r="M12594" s="44" t="e">
        <f t="shared" si="196"/>
        <v>#VALUE!</v>
      </c>
    </row>
    <row r="12595" spans="1:13" x14ac:dyDescent="0.25">
      <c r="A12595" s="72" t="s">
        <v>21</v>
      </c>
      <c r="D12595" s="72">
        <v>0</v>
      </c>
      <c r="E12595" s="72">
        <v>0</v>
      </c>
      <c r="F12595" s="72">
        <v>0</v>
      </c>
      <c r="K12595" s="72" t="s">
        <v>3850</v>
      </c>
      <c r="L12595" s="12" t="e">
        <f>VLOOKUP(B12595,Doses!A:C,3,FALSE)</f>
        <v>#N/A</v>
      </c>
      <c r="M12595" s="44" t="e">
        <f t="shared" si="196"/>
        <v>#VALUE!</v>
      </c>
    </row>
    <row r="12596" spans="1:13" x14ac:dyDescent="0.25">
      <c r="A12596" s="72" t="s">
        <v>21</v>
      </c>
      <c r="D12596" s="72">
        <v>0</v>
      </c>
      <c r="E12596" s="72">
        <v>0</v>
      </c>
      <c r="F12596" s="72">
        <v>0</v>
      </c>
      <c r="K12596" s="72" t="s">
        <v>3850</v>
      </c>
      <c r="L12596" s="12" t="e">
        <f>VLOOKUP(B12596,Doses!A:C,3,FALSE)</f>
        <v>#N/A</v>
      </c>
      <c r="M12596" s="44" t="e">
        <f t="shared" si="196"/>
        <v>#VALUE!</v>
      </c>
    </row>
    <row r="12597" spans="1:13" x14ac:dyDescent="0.25">
      <c r="A12597" s="72" t="s">
        <v>21</v>
      </c>
      <c r="D12597" s="72">
        <v>0</v>
      </c>
      <c r="E12597" s="72">
        <v>0</v>
      </c>
      <c r="F12597" s="72">
        <v>0</v>
      </c>
      <c r="K12597" s="72" t="s">
        <v>3850</v>
      </c>
      <c r="L12597" s="12" t="e">
        <f>VLOOKUP(B12597,Doses!A:C,3,FALSE)</f>
        <v>#N/A</v>
      </c>
      <c r="M12597" s="44" t="e">
        <f t="shared" si="196"/>
        <v>#VALUE!</v>
      </c>
    </row>
    <row r="12598" spans="1:13" x14ac:dyDescent="0.25">
      <c r="A12598" s="72" t="s">
        <v>21</v>
      </c>
      <c r="D12598" s="72">
        <v>0</v>
      </c>
      <c r="E12598" s="72">
        <v>0</v>
      </c>
      <c r="F12598" s="72">
        <v>0</v>
      </c>
      <c r="K12598" s="72" t="s">
        <v>3850</v>
      </c>
      <c r="L12598" s="12" t="e">
        <f>VLOOKUP(B12598,Doses!A:C,3,FALSE)</f>
        <v>#N/A</v>
      </c>
      <c r="M12598" s="44" t="e">
        <f t="shared" si="196"/>
        <v>#VALUE!</v>
      </c>
    </row>
    <row r="12599" spans="1:13" x14ac:dyDescent="0.25">
      <c r="A12599" s="72" t="s">
        <v>21</v>
      </c>
      <c r="D12599" s="72">
        <v>0</v>
      </c>
      <c r="E12599" s="72">
        <v>0</v>
      </c>
      <c r="F12599" s="72">
        <v>0</v>
      </c>
      <c r="K12599" s="72" t="s">
        <v>3850</v>
      </c>
      <c r="L12599" s="12" t="e">
        <f>VLOOKUP(B12599,Doses!A:C,3,FALSE)</f>
        <v>#N/A</v>
      </c>
      <c r="M12599" s="44" t="e">
        <f t="shared" si="196"/>
        <v>#VALUE!</v>
      </c>
    </row>
    <row r="12600" spans="1:13" x14ac:dyDescent="0.25">
      <c r="A12600" s="72" t="s">
        <v>21</v>
      </c>
      <c r="D12600" s="72">
        <v>0</v>
      </c>
      <c r="E12600" s="72">
        <v>0</v>
      </c>
      <c r="F12600" s="72">
        <v>0</v>
      </c>
      <c r="K12600" s="72" t="s">
        <v>3850</v>
      </c>
      <c r="L12600" s="12" t="e">
        <f>VLOOKUP(B12600,Doses!A:C,3,FALSE)</f>
        <v>#N/A</v>
      </c>
      <c r="M12600" s="44" t="e">
        <f t="shared" si="196"/>
        <v>#VALUE!</v>
      </c>
    </row>
    <row r="12601" spans="1:13" x14ac:dyDescent="0.25">
      <c r="A12601" s="72" t="s">
        <v>21</v>
      </c>
      <c r="D12601" s="72">
        <v>0</v>
      </c>
      <c r="E12601" s="72">
        <v>0</v>
      </c>
      <c r="F12601" s="72">
        <v>0</v>
      </c>
      <c r="K12601" s="72" t="s">
        <v>3850</v>
      </c>
      <c r="L12601" s="12" t="e">
        <f>VLOOKUP(B12601,Doses!A:C,3,FALSE)</f>
        <v>#N/A</v>
      </c>
      <c r="M12601" s="44" t="e">
        <f t="shared" si="196"/>
        <v>#VALUE!</v>
      </c>
    </row>
    <row r="12602" spans="1:13" x14ac:dyDescent="0.25">
      <c r="A12602" s="72" t="s">
        <v>21</v>
      </c>
      <c r="D12602" s="72">
        <v>0</v>
      </c>
      <c r="E12602" s="72">
        <v>0</v>
      </c>
      <c r="F12602" s="72">
        <v>0</v>
      </c>
      <c r="K12602" s="72" t="s">
        <v>3850</v>
      </c>
      <c r="L12602" s="12" t="e">
        <f>VLOOKUP(B12602,Doses!A:C,3,FALSE)</f>
        <v>#N/A</v>
      </c>
      <c r="M12602" s="44" t="e">
        <f t="shared" si="196"/>
        <v>#VALUE!</v>
      </c>
    </row>
    <row r="12603" spans="1:13" x14ac:dyDescent="0.25">
      <c r="A12603" s="72" t="s">
        <v>21</v>
      </c>
      <c r="D12603" s="72">
        <v>0</v>
      </c>
      <c r="E12603" s="72">
        <v>0</v>
      </c>
      <c r="F12603" s="72">
        <v>0</v>
      </c>
      <c r="K12603" s="72" t="s">
        <v>3850</v>
      </c>
      <c r="L12603" s="12" t="e">
        <f>VLOOKUP(B12603,Doses!A:C,3,FALSE)</f>
        <v>#N/A</v>
      </c>
      <c r="M12603" s="44" t="e">
        <f t="shared" si="196"/>
        <v>#VALUE!</v>
      </c>
    </row>
    <row r="12604" spans="1:13" x14ac:dyDescent="0.25">
      <c r="A12604" s="72" t="s">
        <v>21</v>
      </c>
      <c r="D12604" s="72">
        <v>0</v>
      </c>
      <c r="E12604" s="72">
        <v>0</v>
      </c>
      <c r="F12604" s="72">
        <v>0</v>
      </c>
      <c r="K12604" s="72" t="s">
        <v>3850</v>
      </c>
      <c r="L12604" s="12" t="e">
        <f>VLOOKUP(B12604,Doses!A:C,3,FALSE)</f>
        <v>#N/A</v>
      </c>
      <c r="M12604" s="44" t="e">
        <f t="shared" si="196"/>
        <v>#VALUE!</v>
      </c>
    </row>
    <row r="12605" spans="1:13" x14ac:dyDescent="0.25">
      <c r="A12605" s="72" t="s">
        <v>21</v>
      </c>
      <c r="D12605" s="72">
        <v>0</v>
      </c>
      <c r="E12605" s="72">
        <v>0</v>
      </c>
      <c r="F12605" s="72">
        <v>0</v>
      </c>
      <c r="K12605" s="72" t="s">
        <v>3850</v>
      </c>
      <c r="L12605" s="12" t="e">
        <f>VLOOKUP(B12605,Doses!A:C,3,FALSE)</f>
        <v>#N/A</v>
      </c>
      <c r="M12605" s="44" t="e">
        <f t="shared" si="196"/>
        <v>#VALUE!</v>
      </c>
    </row>
    <row r="12606" spans="1:13" x14ac:dyDescent="0.25">
      <c r="A12606" s="72" t="s">
        <v>21</v>
      </c>
      <c r="D12606" s="72">
        <v>0</v>
      </c>
      <c r="E12606" s="72">
        <v>0</v>
      </c>
      <c r="F12606" s="72">
        <v>0</v>
      </c>
      <c r="K12606" s="72" t="s">
        <v>3850</v>
      </c>
      <c r="L12606" s="12" t="e">
        <f>VLOOKUP(B12606,Doses!A:C,3,FALSE)</f>
        <v>#N/A</v>
      </c>
      <c r="M12606" s="44" t="e">
        <f t="shared" si="196"/>
        <v>#VALUE!</v>
      </c>
    </row>
    <row r="12607" spans="1:13" x14ac:dyDescent="0.25">
      <c r="A12607" s="72" t="s">
        <v>21</v>
      </c>
      <c r="D12607" s="72">
        <v>0</v>
      </c>
      <c r="E12607" s="72">
        <v>0</v>
      </c>
      <c r="F12607" s="72">
        <v>0</v>
      </c>
      <c r="K12607" s="72" t="s">
        <v>3850</v>
      </c>
      <c r="L12607" s="12" t="e">
        <f>VLOOKUP(B12607,Doses!A:C,3,FALSE)</f>
        <v>#N/A</v>
      </c>
      <c r="M12607" s="44" t="e">
        <f t="shared" si="196"/>
        <v>#VALUE!</v>
      </c>
    </row>
    <row r="12608" spans="1:13" x14ac:dyDescent="0.25">
      <c r="A12608" s="72" t="s">
        <v>21</v>
      </c>
      <c r="D12608" s="72">
        <v>0</v>
      </c>
      <c r="E12608" s="72">
        <v>0</v>
      </c>
      <c r="F12608" s="72">
        <v>0</v>
      </c>
      <c r="K12608" s="72" t="s">
        <v>3850</v>
      </c>
      <c r="L12608" s="12" t="e">
        <f>VLOOKUP(B12608,Doses!A:C,3,FALSE)</f>
        <v>#N/A</v>
      </c>
      <c r="M12608" s="44" t="e">
        <f t="shared" si="196"/>
        <v>#VALUE!</v>
      </c>
    </row>
    <row r="12609" spans="1:13" x14ac:dyDescent="0.25">
      <c r="A12609" s="72" t="s">
        <v>21</v>
      </c>
      <c r="D12609" s="72">
        <v>0</v>
      </c>
      <c r="E12609" s="72">
        <v>0</v>
      </c>
      <c r="F12609" s="72">
        <v>0</v>
      </c>
      <c r="K12609" s="72" t="s">
        <v>3850</v>
      </c>
      <c r="L12609" s="12" t="e">
        <f>VLOOKUP(B12609,Doses!A:C,3,FALSE)</f>
        <v>#N/A</v>
      </c>
      <c r="M12609" s="44" t="e">
        <f t="shared" si="196"/>
        <v>#VALUE!</v>
      </c>
    </row>
    <row r="12610" spans="1:13" x14ac:dyDescent="0.25">
      <c r="A12610" s="72" t="s">
        <v>21</v>
      </c>
      <c r="D12610" s="72">
        <v>0</v>
      </c>
      <c r="E12610" s="72">
        <v>0</v>
      </c>
      <c r="F12610" s="72">
        <v>0</v>
      </c>
      <c r="K12610" s="72" t="s">
        <v>3850</v>
      </c>
      <c r="L12610" s="12" t="e">
        <f>VLOOKUP(B12610,Doses!A:C,3,FALSE)</f>
        <v>#N/A</v>
      </c>
      <c r="M12610" s="44" t="e">
        <f t="shared" ref="M12610:M12673" si="197">K12610*1</f>
        <v>#VALUE!</v>
      </c>
    </row>
    <row r="12611" spans="1:13" x14ac:dyDescent="0.25">
      <c r="A12611" s="72" t="s">
        <v>21</v>
      </c>
      <c r="D12611" s="72">
        <v>0</v>
      </c>
      <c r="E12611" s="72">
        <v>0</v>
      </c>
      <c r="F12611" s="72">
        <v>0</v>
      </c>
      <c r="K12611" s="72" t="s">
        <v>3850</v>
      </c>
      <c r="L12611" s="12" t="e">
        <f>VLOOKUP(B12611,Doses!A:C,3,FALSE)</f>
        <v>#N/A</v>
      </c>
      <c r="M12611" s="44" t="e">
        <f t="shared" si="197"/>
        <v>#VALUE!</v>
      </c>
    </row>
    <row r="12612" spans="1:13" x14ac:dyDescent="0.25">
      <c r="A12612" s="72" t="s">
        <v>21</v>
      </c>
      <c r="D12612" s="72">
        <v>0</v>
      </c>
      <c r="E12612" s="72">
        <v>0</v>
      </c>
      <c r="F12612" s="72">
        <v>0</v>
      </c>
      <c r="K12612" s="72" t="s">
        <v>3850</v>
      </c>
      <c r="L12612" s="12" t="e">
        <f>VLOOKUP(B12612,Doses!A:C,3,FALSE)</f>
        <v>#N/A</v>
      </c>
      <c r="M12612" s="44" t="e">
        <f t="shared" si="197"/>
        <v>#VALUE!</v>
      </c>
    </row>
    <row r="12613" spans="1:13" x14ac:dyDescent="0.25">
      <c r="A12613" s="72" t="s">
        <v>21</v>
      </c>
      <c r="D12613" s="72">
        <v>0</v>
      </c>
      <c r="E12613" s="72">
        <v>0</v>
      </c>
      <c r="F12613" s="72">
        <v>0</v>
      </c>
      <c r="K12613" s="72" t="s">
        <v>3850</v>
      </c>
      <c r="L12613" s="12" t="e">
        <f>VLOOKUP(B12613,Doses!A:C,3,FALSE)</f>
        <v>#N/A</v>
      </c>
      <c r="M12613" s="44" t="e">
        <f t="shared" si="197"/>
        <v>#VALUE!</v>
      </c>
    </row>
    <row r="12614" spans="1:13" x14ac:dyDescent="0.25">
      <c r="A12614" s="72" t="s">
        <v>21</v>
      </c>
      <c r="D12614" s="72">
        <v>0</v>
      </c>
      <c r="E12614" s="72">
        <v>0</v>
      </c>
      <c r="F12614" s="72">
        <v>0</v>
      </c>
      <c r="K12614" s="72" t="s">
        <v>3850</v>
      </c>
      <c r="L12614" s="12" t="e">
        <f>VLOOKUP(B12614,Doses!A:C,3,FALSE)</f>
        <v>#N/A</v>
      </c>
      <c r="M12614" s="44" t="e">
        <f t="shared" si="197"/>
        <v>#VALUE!</v>
      </c>
    </row>
    <row r="12615" spans="1:13" x14ac:dyDescent="0.25">
      <c r="A12615" s="72" t="s">
        <v>21</v>
      </c>
      <c r="D12615" s="72">
        <v>0</v>
      </c>
      <c r="E12615" s="72">
        <v>0</v>
      </c>
      <c r="F12615" s="72">
        <v>0</v>
      </c>
      <c r="K12615" s="72" t="s">
        <v>3850</v>
      </c>
      <c r="L12615" s="12" t="e">
        <f>VLOOKUP(B12615,Doses!A:C,3,FALSE)</f>
        <v>#N/A</v>
      </c>
      <c r="M12615" s="44" t="e">
        <f t="shared" si="197"/>
        <v>#VALUE!</v>
      </c>
    </row>
    <row r="12616" spans="1:13" x14ac:dyDescent="0.25">
      <c r="A12616" s="72" t="s">
        <v>21</v>
      </c>
      <c r="D12616" s="72">
        <v>0</v>
      </c>
      <c r="E12616" s="72">
        <v>0</v>
      </c>
      <c r="F12616" s="72">
        <v>0</v>
      </c>
      <c r="K12616" s="72" t="s">
        <v>3850</v>
      </c>
      <c r="L12616" s="12" t="e">
        <f>VLOOKUP(B12616,Doses!A:C,3,FALSE)</f>
        <v>#N/A</v>
      </c>
      <c r="M12616" s="44" t="e">
        <f t="shared" si="197"/>
        <v>#VALUE!</v>
      </c>
    </row>
    <row r="12617" spans="1:13" x14ac:dyDescent="0.25">
      <c r="A12617" s="72" t="s">
        <v>21</v>
      </c>
      <c r="D12617" s="72">
        <v>0</v>
      </c>
      <c r="E12617" s="72">
        <v>0</v>
      </c>
      <c r="F12617" s="72">
        <v>0</v>
      </c>
      <c r="K12617" s="72" t="s">
        <v>3850</v>
      </c>
      <c r="L12617" s="12" t="e">
        <f>VLOOKUP(B12617,Doses!A:C,3,FALSE)</f>
        <v>#N/A</v>
      </c>
      <c r="M12617" s="44" t="e">
        <f t="shared" si="197"/>
        <v>#VALUE!</v>
      </c>
    </row>
    <row r="12618" spans="1:13" x14ac:dyDescent="0.25">
      <c r="A12618" s="72" t="s">
        <v>21</v>
      </c>
      <c r="D12618" s="72">
        <v>0</v>
      </c>
      <c r="E12618" s="72">
        <v>0</v>
      </c>
      <c r="F12618" s="72">
        <v>0</v>
      </c>
      <c r="K12618" s="72" t="s">
        <v>3850</v>
      </c>
      <c r="L12618" s="12" t="e">
        <f>VLOOKUP(B12618,Doses!A:C,3,FALSE)</f>
        <v>#N/A</v>
      </c>
      <c r="M12618" s="44" t="e">
        <f t="shared" si="197"/>
        <v>#VALUE!</v>
      </c>
    </row>
    <row r="12619" spans="1:13" x14ac:dyDescent="0.25">
      <c r="A12619" s="72" t="s">
        <v>21</v>
      </c>
      <c r="D12619" s="72">
        <v>0</v>
      </c>
      <c r="E12619" s="72">
        <v>0</v>
      </c>
      <c r="F12619" s="72">
        <v>0</v>
      </c>
      <c r="K12619" s="72" t="s">
        <v>3850</v>
      </c>
      <c r="L12619" s="12" t="e">
        <f>VLOOKUP(B12619,Doses!A:C,3,FALSE)</f>
        <v>#N/A</v>
      </c>
      <c r="M12619" s="44" t="e">
        <f t="shared" si="197"/>
        <v>#VALUE!</v>
      </c>
    </row>
    <row r="12620" spans="1:13" x14ac:dyDescent="0.25">
      <c r="A12620" s="72" t="s">
        <v>21</v>
      </c>
      <c r="D12620" s="72">
        <v>0</v>
      </c>
      <c r="E12620" s="72">
        <v>0</v>
      </c>
      <c r="F12620" s="72">
        <v>0</v>
      </c>
      <c r="K12620" s="72" t="s">
        <v>3850</v>
      </c>
      <c r="L12620" s="12" t="e">
        <f>VLOOKUP(B12620,Doses!A:C,3,FALSE)</f>
        <v>#N/A</v>
      </c>
      <c r="M12620" s="44" t="e">
        <f t="shared" si="197"/>
        <v>#VALUE!</v>
      </c>
    </row>
    <row r="12621" spans="1:13" x14ac:dyDescent="0.25">
      <c r="A12621" s="72" t="s">
        <v>21</v>
      </c>
      <c r="D12621" s="72">
        <v>0</v>
      </c>
      <c r="E12621" s="72">
        <v>0</v>
      </c>
      <c r="F12621" s="72">
        <v>0</v>
      </c>
      <c r="K12621" s="72" t="s">
        <v>3850</v>
      </c>
      <c r="L12621" s="12" t="e">
        <f>VLOOKUP(B12621,Doses!A:C,3,FALSE)</f>
        <v>#N/A</v>
      </c>
      <c r="M12621" s="44" t="e">
        <f t="shared" si="197"/>
        <v>#VALUE!</v>
      </c>
    </row>
    <row r="12622" spans="1:13" x14ac:dyDescent="0.25">
      <c r="A12622" s="72" t="s">
        <v>21</v>
      </c>
      <c r="D12622" s="72">
        <v>0</v>
      </c>
      <c r="E12622" s="72">
        <v>0</v>
      </c>
      <c r="F12622" s="72">
        <v>0</v>
      </c>
      <c r="K12622" s="72" t="s">
        <v>3850</v>
      </c>
      <c r="L12622" s="12" t="e">
        <f>VLOOKUP(B12622,Doses!A:C,3,FALSE)</f>
        <v>#N/A</v>
      </c>
      <c r="M12622" s="44" t="e">
        <f t="shared" si="197"/>
        <v>#VALUE!</v>
      </c>
    </row>
    <row r="12623" spans="1:13" x14ac:dyDescent="0.25">
      <c r="A12623" s="72" t="s">
        <v>21</v>
      </c>
      <c r="D12623" s="72">
        <v>0</v>
      </c>
      <c r="E12623" s="72">
        <v>0</v>
      </c>
      <c r="F12623" s="72">
        <v>0</v>
      </c>
      <c r="K12623" s="72" t="s">
        <v>3850</v>
      </c>
      <c r="L12623" s="12" t="e">
        <f>VLOOKUP(B12623,Doses!A:C,3,FALSE)</f>
        <v>#N/A</v>
      </c>
      <c r="M12623" s="44" t="e">
        <f t="shared" si="197"/>
        <v>#VALUE!</v>
      </c>
    </row>
    <row r="12624" spans="1:13" x14ac:dyDescent="0.25">
      <c r="A12624" s="72" t="s">
        <v>21</v>
      </c>
      <c r="D12624" s="72">
        <v>0</v>
      </c>
      <c r="E12624" s="72">
        <v>0</v>
      </c>
      <c r="F12624" s="72">
        <v>0</v>
      </c>
      <c r="K12624" s="72" t="s">
        <v>3850</v>
      </c>
      <c r="L12624" s="12" t="e">
        <f>VLOOKUP(B12624,Doses!A:C,3,FALSE)</f>
        <v>#N/A</v>
      </c>
      <c r="M12624" s="44" t="e">
        <f t="shared" si="197"/>
        <v>#VALUE!</v>
      </c>
    </row>
    <row r="12625" spans="1:13" x14ac:dyDescent="0.25">
      <c r="A12625" s="72" t="s">
        <v>21</v>
      </c>
      <c r="D12625" s="72">
        <v>0</v>
      </c>
      <c r="E12625" s="72">
        <v>0</v>
      </c>
      <c r="F12625" s="72">
        <v>0</v>
      </c>
      <c r="K12625" s="72" t="s">
        <v>3850</v>
      </c>
      <c r="L12625" s="12" t="e">
        <f>VLOOKUP(B12625,Doses!A:C,3,FALSE)</f>
        <v>#N/A</v>
      </c>
      <c r="M12625" s="44" t="e">
        <f t="shared" si="197"/>
        <v>#VALUE!</v>
      </c>
    </row>
    <row r="12626" spans="1:13" x14ac:dyDescent="0.25">
      <c r="A12626" s="72" t="s">
        <v>21</v>
      </c>
      <c r="D12626" s="72">
        <v>0</v>
      </c>
      <c r="E12626" s="72">
        <v>0</v>
      </c>
      <c r="F12626" s="72">
        <v>0</v>
      </c>
      <c r="K12626" s="72" t="s">
        <v>3850</v>
      </c>
      <c r="L12626" s="12" t="e">
        <f>VLOOKUP(B12626,Doses!A:C,3,FALSE)</f>
        <v>#N/A</v>
      </c>
      <c r="M12626" s="44" t="e">
        <f t="shared" si="197"/>
        <v>#VALUE!</v>
      </c>
    </row>
    <row r="12627" spans="1:13" x14ac:dyDescent="0.25">
      <c r="A12627" s="72" t="s">
        <v>21</v>
      </c>
      <c r="D12627" s="72">
        <v>0</v>
      </c>
      <c r="E12627" s="72">
        <v>0</v>
      </c>
      <c r="F12627" s="72">
        <v>0</v>
      </c>
      <c r="K12627" s="72" t="s">
        <v>3850</v>
      </c>
      <c r="L12627" s="12" t="e">
        <f>VLOOKUP(B12627,Doses!A:C,3,FALSE)</f>
        <v>#N/A</v>
      </c>
      <c r="M12627" s="44" t="e">
        <f t="shared" si="197"/>
        <v>#VALUE!</v>
      </c>
    </row>
    <row r="12628" spans="1:13" x14ac:dyDescent="0.25">
      <c r="A12628" s="72" t="s">
        <v>21</v>
      </c>
      <c r="D12628" s="72">
        <v>0</v>
      </c>
      <c r="E12628" s="72">
        <v>0</v>
      </c>
      <c r="F12628" s="72">
        <v>0</v>
      </c>
      <c r="K12628" s="72" t="s">
        <v>3850</v>
      </c>
      <c r="L12628" s="12" t="e">
        <f>VLOOKUP(B12628,Doses!A:C,3,FALSE)</f>
        <v>#N/A</v>
      </c>
      <c r="M12628" s="44" t="e">
        <f t="shared" si="197"/>
        <v>#VALUE!</v>
      </c>
    </row>
    <row r="12629" spans="1:13" x14ac:dyDescent="0.25">
      <c r="A12629" s="72" t="s">
        <v>21</v>
      </c>
      <c r="D12629" s="72">
        <v>0</v>
      </c>
      <c r="E12629" s="72">
        <v>0</v>
      </c>
      <c r="F12629" s="72">
        <v>0</v>
      </c>
      <c r="K12629" s="72" t="s">
        <v>3850</v>
      </c>
      <c r="L12629" s="12" t="e">
        <f>VLOOKUP(B12629,Doses!A:C,3,FALSE)</f>
        <v>#N/A</v>
      </c>
      <c r="M12629" s="44" t="e">
        <f t="shared" si="197"/>
        <v>#VALUE!</v>
      </c>
    </row>
    <row r="12630" spans="1:13" x14ac:dyDescent="0.25">
      <c r="A12630" s="72" t="s">
        <v>21</v>
      </c>
      <c r="D12630" s="72">
        <v>0</v>
      </c>
      <c r="E12630" s="72">
        <v>0</v>
      </c>
      <c r="F12630" s="72">
        <v>0</v>
      </c>
      <c r="K12630" s="72" t="s">
        <v>3850</v>
      </c>
      <c r="L12630" s="12" t="e">
        <f>VLOOKUP(B12630,Doses!A:C,3,FALSE)</f>
        <v>#N/A</v>
      </c>
      <c r="M12630" s="44" t="e">
        <f t="shared" si="197"/>
        <v>#VALUE!</v>
      </c>
    </row>
    <row r="12631" spans="1:13" x14ac:dyDescent="0.25">
      <c r="A12631" s="72" t="s">
        <v>21</v>
      </c>
      <c r="D12631" s="72">
        <v>0</v>
      </c>
      <c r="E12631" s="72">
        <v>0</v>
      </c>
      <c r="F12631" s="72">
        <v>0</v>
      </c>
      <c r="K12631" s="72" t="s">
        <v>3850</v>
      </c>
      <c r="L12631" s="12" t="e">
        <f>VLOOKUP(B12631,Doses!A:C,3,FALSE)</f>
        <v>#N/A</v>
      </c>
      <c r="M12631" s="44" t="e">
        <f t="shared" si="197"/>
        <v>#VALUE!</v>
      </c>
    </row>
    <row r="12632" spans="1:13" x14ac:dyDescent="0.25">
      <c r="A12632" s="72" t="s">
        <v>21</v>
      </c>
      <c r="D12632" s="72">
        <v>0</v>
      </c>
      <c r="E12632" s="72">
        <v>0</v>
      </c>
      <c r="F12632" s="72">
        <v>0</v>
      </c>
      <c r="K12632" s="72" t="s">
        <v>3850</v>
      </c>
      <c r="L12632" s="12" t="e">
        <f>VLOOKUP(B12632,Doses!A:C,3,FALSE)</f>
        <v>#N/A</v>
      </c>
      <c r="M12632" s="44" t="e">
        <f t="shared" si="197"/>
        <v>#VALUE!</v>
      </c>
    </row>
    <row r="12633" spans="1:13" x14ac:dyDescent="0.25">
      <c r="A12633" s="72" t="s">
        <v>21</v>
      </c>
      <c r="D12633" s="72">
        <v>0</v>
      </c>
      <c r="E12633" s="72">
        <v>0</v>
      </c>
      <c r="F12633" s="72">
        <v>0</v>
      </c>
      <c r="K12633" s="72" t="s">
        <v>3850</v>
      </c>
      <c r="L12633" s="12" t="e">
        <f>VLOOKUP(B12633,Doses!A:C,3,FALSE)</f>
        <v>#N/A</v>
      </c>
      <c r="M12633" s="44" t="e">
        <f t="shared" si="197"/>
        <v>#VALUE!</v>
      </c>
    </row>
    <row r="12634" spans="1:13" x14ac:dyDescent="0.25">
      <c r="A12634" s="72" t="s">
        <v>21</v>
      </c>
      <c r="D12634" s="72">
        <v>0</v>
      </c>
      <c r="E12634" s="72">
        <v>0</v>
      </c>
      <c r="F12634" s="72">
        <v>0</v>
      </c>
      <c r="K12634" s="72" t="s">
        <v>3850</v>
      </c>
      <c r="L12634" s="12" t="e">
        <f>VLOOKUP(B12634,Doses!A:C,3,FALSE)</f>
        <v>#N/A</v>
      </c>
      <c r="M12634" s="44" t="e">
        <f t="shared" si="197"/>
        <v>#VALUE!</v>
      </c>
    </row>
    <row r="12635" spans="1:13" x14ac:dyDescent="0.25">
      <c r="A12635" s="72" t="s">
        <v>21</v>
      </c>
      <c r="D12635" s="72">
        <v>0</v>
      </c>
      <c r="E12635" s="72">
        <v>0</v>
      </c>
      <c r="F12635" s="72">
        <v>0</v>
      </c>
      <c r="K12635" s="72" t="s">
        <v>3850</v>
      </c>
      <c r="L12635" s="12" t="e">
        <f>VLOOKUP(B12635,Doses!A:C,3,FALSE)</f>
        <v>#N/A</v>
      </c>
      <c r="M12635" s="44" t="e">
        <f t="shared" si="197"/>
        <v>#VALUE!</v>
      </c>
    </row>
    <row r="12636" spans="1:13" x14ac:dyDescent="0.25">
      <c r="A12636" s="72" t="s">
        <v>21</v>
      </c>
      <c r="D12636" s="72">
        <v>0</v>
      </c>
      <c r="E12636" s="72">
        <v>0</v>
      </c>
      <c r="F12636" s="72">
        <v>0</v>
      </c>
      <c r="K12636" s="72" t="s">
        <v>3850</v>
      </c>
      <c r="L12636" s="12" t="e">
        <f>VLOOKUP(B12636,Doses!A:C,3,FALSE)</f>
        <v>#N/A</v>
      </c>
      <c r="M12636" s="44" t="e">
        <f t="shared" si="197"/>
        <v>#VALUE!</v>
      </c>
    </row>
    <row r="12637" spans="1:13" x14ac:dyDescent="0.25">
      <c r="A12637" s="72" t="s">
        <v>21</v>
      </c>
      <c r="D12637" s="72">
        <v>0</v>
      </c>
      <c r="E12637" s="72">
        <v>0</v>
      </c>
      <c r="F12637" s="72">
        <v>0</v>
      </c>
      <c r="K12637" s="72" t="s">
        <v>3850</v>
      </c>
      <c r="L12637" s="12" t="e">
        <f>VLOOKUP(B12637,Doses!A:C,3,FALSE)</f>
        <v>#N/A</v>
      </c>
      <c r="M12637" s="44" t="e">
        <f t="shared" si="197"/>
        <v>#VALUE!</v>
      </c>
    </row>
    <row r="12638" spans="1:13" x14ac:dyDescent="0.25">
      <c r="A12638" s="72" t="s">
        <v>21</v>
      </c>
      <c r="D12638" s="72">
        <v>0</v>
      </c>
      <c r="E12638" s="72">
        <v>0</v>
      </c>
      <c r="F12638" s="72">
        <v>0</v>
      </c>
      <c r="K12638" s="72" t="s">
        <v>3850</v>
      </c>
      <c r="L12638" s="12" t="e">
        <f>VLOOKUP(B12638,Doses!A:C,3,FALSE)</f>
        <v>#N/A</v>
      </c>
      <c r="M12638" s="44" t="e">
        <f t="shared" si="197"/>
        <v>#VALUE!</v>
      </c>
    </row>
    <row r="12639" spans="1:13" x14ac:dyDescent="0.25">
      <c r="A12639" s="72" t="s">
        <v>21</v>
      </c>
      <c r="D12639" s="72">
        <v>0</v>
      </c>
      <c r="E12639" s="72">
        <v>0</v>
      </c>
      <c r="F12639" s="72">
        <v>0</v>
      </c>
      <c r="K12639" s="72" t="s">
        <v>3850</v>
      </c>
      <c r="L12639" s="12" t="e">
        <f>VLOOKUP(B12639,Doses!A:C,3,FALSE)</f>
        <v>#N/A</v>
      </c>
      <c r="M12639" s="44" t="e">
        <f t="shared" si="197"/>
        <v>#VALUE!</v>
      </c>
    </row>
    <row r="12640" spans="1:13" x14ac:dyDescent="0.25">
      <c r="A12640" s="72" t="s">
        <v>21</v>
      </c>
      <c r="D12640" s="72">
        <v>0</v>
      </c>
      <c r="E12640" s="72">
        <v>0</v>
      </c>
      <c r="F12640" s="72">
        <v>0</v>
      </c>
      <c r="K12640" s="72" t="s">
        <v>3850</v>
      </c>
      <c r="L12640" s="12" t="e">
        <f>VLOOKUP(B12640,Doses!A:C,3,FALSE)</f>
        <v>#N/A</v>
      </c>
      <c r="M12640" s="44" t="e">
        <f t="shared" si="197"/>
        <v>#VALUE!</v>
      </c>
    </row>
    <row r="12641" spans="1:13" x14ac:dyDescent="0.25">
      <c r="A12641" s="72" t="s">
        <v>21</v>
      </c>
      <c r="D12641" s="72">
        <v>0</v>
      </c>
      <c r="E12641" s="72">
        <v>0</v>
      </c>
      <c r="F12641" s="72">
        <v>0</v>
      </c>
      <c r="K12641" s="72" t="s">
        <v>3850</v>
      </c>
      <c r="L12641" s="12" t="e">
        <f>VLOOKUP(B12641,Doses!A:C,3,FALSE)</f>
        <v>#N/A</v>
      </c>
      <c r="M12641" s="44" t="e">
        <f t="shared" si="197"/>
        <v>#VALUE!</v>
      </c>
    </row>
    <row r="12642" spans="1:13" x14ac:dyDescent="0.25">
      <c r="A12642" s="72" t="s">
        <v>21</v>
      </c>
      <c r="D12642" s="72">
        <v>0</v>
      </c>
      <c r="E12642" s="72">
        <v>0</v>
      </c>
      <c r="F12642" s="72">
        <v>0</v>
      </c>
      <c r="K12642" s="72" t="s">
        <v>3850</v>
      </c>
      <c r="L12642" s="12" t="e">
        <f>VLOOKUP(B12642,Doses!A:C,3,FALSE)</f>
        <v>#N/A</v>
      </c>
      <c r="M12642" s="44" t="e">
        <f t="shared" si="197"/>
        <v>#VALUE!</v>
      </c>
    </row>
    <row r="12643" spans="1:13" x14ac:dyDescent="0.25">
      <c r="A12643" s="72" t="s">
        <v>21</v>
      </c>
      <c r="D12643" s="72">
        <v>0</v>
      </c>
      <c r="E12643" s="72">
        <v>0</v>
      </c>
      <c r="F12643" s="72">
        <v>0</v>
      </c>
      <c r="K12643" s="72" t="s">
        <v>3850</v>
      </c>
      <c r="L12643" s="12" t="e">
        <f>VLOOKUP(B12643,Doses!A:C,3,FALSE)</f>
        <v>#N/A</v>
      </c>
      <c r="M12643" s="44" t="e">
        <f t="shared" si="197"/>
        <v>#VALUE!</v>
      </c>
    </row>
    <row r="12644" spans="1:13" x14ac:dyDescent="0.25">
      <c r="A12644" s="72" t="s">
        <v>21</v>
      </c>
      <c r="D12644" s="72">
        <v>0</v>
      </c>
      <c r="E12644" s="72">
        <v>0</v>
      </c>
      <c r="F12644" s="72">
        <v>0</v>
      </c>
      <c r="K12644" s="72" t="s">
        <v>3850</v>
      </c>
      <c r="L12644" s="12" t="e">
        <f>VLOOKUP(B12644,Doses!A:C,3,FALSE)</f>
        <v>#N/A</v>
      </c>
      <c r="M12644" s="44" t="e">
        <f t="shared" si="197"/>
        <v>#VALUE!</v>
      </c>
    </row>
    <row r="12645" spans="1:13" x14ac:dyDescent="0.25">
      <c r="A12645" s="72" t="s">
        <v>21</v>
      </c>
      <c r="D12645" s="72">
        <v>0</v>
      </c>
      <c r="E12645" s="72">
        <v>0</v>
      </c>
      <c r="F12645" s="72">
        <v>0</v>
      </c>
      <c r="K12645" s="72" t="s">
        <v>3850</v>
      </c>
      <c r="L12645" s="12" t="e">
        <f>VLOOKUP(B12645,Doses!A:C,3,FALSE)</f>
        <v>#N/A</v>
      </c>
      <c r="M12645" s="44" t="e">
        <f t="shared" si="197"/>
        <v>#VALUE!</v>
      </c>
    </row>
    <row r="12646" spans="1:13" x14ac:dyDescent="0.25">
      <c r="A12646" s="72" t="s">
        <v>21</v>
      </c>
      <c r="D12646" s="72">
        <v>0</v>
      </c>
      <c r="E12646" s="72">
        <v>0</v>
      </c>
      <c r="F12646" s="72">
        <v>0</v>
      </c>
      <c r="K12646" s="72" t="s">
        <v>3850</v>
      </c>
      <c r="L12646" s="12" t="e">
        <f>VLOOKUP(B12646,Doses!A:C,3,FALSE)</f>
        <v>#N/A</v>
      </c>
      <c r="M12646" s="44" t="e">
        <f t="shared" si="197"/>
        <v>#VALUE!</v>
      </c>
    </row>
    <row r="12647" spans="1:13" x14ac:dyDescent="0.25">
      <c r="A12647" s="72" t="s">
        <v>21</v>
      </c>
      <c r="D12647" s="72">
        <v>0</v>
      </c>
      <c r="E12647" s="72">
        <v>0</v>
      </c>
      <c r="F12647" s="72">
        <v>0</v>
      </c>
      <c r="K12647" s="72" t="s">
        <v>3850</v>
      </c>
      <c r="L12647" s="12" t="e">
        <f>VLOOKUP(B12647,Doses!A:C,3,FALSE)</f>
        <v>#N/A</v>
      </c>
      <c r="M12647" s="44" t="e">
        <f t="shared" si="197"/>
        <v>#VALUE!</v>
      </c>
    </row>
    <row r="12648" spans="1:13" x14ac:dyDescent="0.25">
      <c r="A12648" s="72" t="s">
        <v>21</v>
      </c>
      <c r="D12648" s="72">
        <v>0</v>
      </c>
      <c r="E12648" s="72">
        <v>0</v>
      </c>
      <c r="F12648" s="72">
        <v>0</v>
      </c>
      <c r="K12648" s="72" t="s">
        <v>3850</v>
      </c>
      <c r="L12648" s="12" t="e">
        <f>VLOOKUP(B12648,Doses!A:C,3,FALSE)</f>
        <v>#N/A</v>
      </c>
      <c r="M12648" s="44" t="e">
        <f t="shared" si="197"/>
        <v>#VALUE!</v>
      </c>
    </row>
    <row r="12649" spans="1:13" x14ac:dyDescent="0.25">
      <c r="A12649" s="72" t="s">
        <v>21</v>
      </c>
      <c r="D12649" s="72">
        <v>0</v>
      </c>
      <c r="E12649" s="72">
        <v>0</v>
      </c>
      <c r="F12649" s="72">
        <v>0</v>
      </c>
      <c r="K12649" s="72" t="s">
        <v>3850</v>
      </c>
      <c r="L12649" s="12" t="e">
        <f>VLOOKUP(B12649,Doses!A:C,3,FALSE)</f>
        <v>#N/A</v>
      </c>
      <c r="M12649" s="44" t="e">
        <f t="shared" si="197"/>
        <v>#VALUE!</v>
      </c>
    </row>
    <row r="12650" spans="1:13" x14ac:dyDescent="0.25">
      <c r="A12650" s="72" t="s">
        <v>21</v>
      </c>
      <c r="D12650" s="72">
        <v>0</v>
      </c>
      <c r="E12650" s="72">
        <v>0</v>
      </c>
      <c r="F12650" s="72">
        <v>0</v>
      </c>
      <c r="K12650" s="72" t="s">
        <v>3850</v>
      </c>
      <c r="L12650" s="12" t="e">
        <f>VLOOKUP(B12650,Doses!A:C,3,FALSE)</f>
        <v>#N/A</v>
      </c>
      <c r="M12650" s="44" t="e">
        <f t="shared" si="197"/>
        <v>#VALUE!</v>
      </c>
    </row>
    <row r="12651" spans="1:13" x14ac:dyDescent="0.25">
      <c r="A12651" s="72" t="s">
        <v>21</v>
      </c>
      <c r="D12651" s="72">
        <v>0</v>
      </c>
      <c r="E12651" s="72">
        <v>0</v>
      </c>
      <c r="F12651" s="72">
        <v>0</v>
      </c>
      <c r="K12651" s="72" t="s">
        <v>3850</v>
      </c>
      <c r="L12651" s="12" t="e">
        <f>VLOOKUP(B12651,Doses!A:C,3,FALSE)</f>
        <v>#N/A</v>
      </c>
      <c r="M12651" s="44" t="e">
        <f t="shared" si="197"/>
        <v>#VALUE!</v>
      </c>
    </row>
    <row r="12652" spans="1:13" x14ac:dyDescent="0.25">
      <c r="A12652" s="72" t="s">
        <v>21</v>
      </c>
      <c r="D12652" s="72">
        <v>0</v>
      </c>
      <c r="E12652" s="72">
        <v>0</v>
      </c>
      <c r="F12652" s="72">
        <v>0</v>
      </c>
      <c r="K12652" s="72" t="s">
        <v>3850</v>
      </c>
      <c r="L12652" s="12" t="e">
        <f>VLOOKUP(B12652,Doses!A:C,3,FALSE)</f>
        <v>#N/A</v>
      </c>
      <c r="M12652" s="44" t="e">
        <f t="shared" si="197"/>
        <v>#VALUE!</v>
      </c>
    </row>
    <row r="12653" spans="1:13" x14ac:dyDescent="0.25">
      <c r="A12653" s="72" t="s">
        <v>21</v>
      </c>
      <c r="D12653" s="72">
        <v>0</v>
      </c>
      <c r="E12653" s="72">
        <v>0</v>
      </c>
      <c r="F12653" s="72">
        <v>0</v>
      </c>
      <c r="K12653" s="72" t="s">
        <v>3850</v>
      </c>
      <c r="L12653" s="12" t="e">
        <f>VLOOKUP(B12653,Doses!A:C,3,FALSE)</f>
        <v>#N/A</v>
      </c>
      <c r="M12653" s="44" t="e">
        <f t="shared" si="197"/>
        <v>#VALUE!</v>
      </c>
    </row>
    <row r="12654" spans="1:13" x14ac:dyDescent="0.25">
      <c r="A12654" s="72" t="s">
        <v>21</v>
      </c>
      <c r="D12654" s="72">
        <v>0</v>
      </c>
      <c r="E12654" s="72">
        <v>0</v>
      </c>
      <c r="F12654" s="72">
        <v>0</v>
      </c>
      <c r="K12654" s="72" t="s">
        <v>3850</v>
      </c>
      <c r="L12654" s="12" t="e">
        <f>VLOOKUP(B12654,Doses!A:C,3,FALSE)</f>
        <v>#N/A</v>
      </c>
      <c r="M12654" s="44" t="e">
        <f t="shared" si="197"/>
        <v>#VALUE!</v>
      </c>
    </row>
    <row r="12655" spans="1:13" x14ac:dyDescent="0.25">
      <c r="A12655" s="72" t="s">
        <v>21</v>
      </c>
      <c r="D12655" s="72">
        <v>0</v>
      </c>
      <c r="E12655" s="72">
        <v>0</v>
      </c>
      <c r="F12655" s="72">
        <v>0</v>
      </c>
      <c r="K12655" s="72" t="s">
        <v>3850</v>
      </c>
      <c r="L12655" s="12" t="e">
        <f>VLOOKUP(B12655,Doses!A:C,3,FALSE)</f>
        <v>#N/A</v>
      </c>
      <c r="M12655" s="44" t="e">
        <f t="shared" si="197"/>
        <v>#VALUE!</v>
      </c>
    </row>
    <row r="12656" spans="1:13" x14ac:dyDescent="0.25">
      <c r="A12656" s="72" t="s">
        <v>21</v>
      </c>
      <c r="D12656" s="72">
        <v>0</v>
      </c>
      <c r="E12656" s="72">
        <v>0</v>
      </c>
      <c r="F12656" s="72">
        <v>0</v>
      </c>
      <c r="K12656" s="72" t="s">
        <v>3850</v>
      </c>
      <c r="L12656" s="12" t="e">
        <f>VLOOKUP(B12656,Doses!A:C,3,FALSE)</f>
        <v>#N/A</v>
      </c>
      <c r="M12656" s="44" t="e">
        <f t="shared" si="197"/>
        <v>#VALUE!</v>
      </c>
    </row>
    <row r="12657" spans="1:13" x14ac:dyDescent="0.25">
      <c r="A12657" s="72" t="s">
        <v>21</v>
      </c>
      <c r="D12657" s="72">
        <v>0</v>
      </c>
      <c r="E12657" s="72">
        <v>0</v>
      </c>
      <c r="F12657" s="72">
        <v>0</v>
      </c>
      <c r="K12657" s="72" t="s">
        <v>3850</v>
      </c>
      <c r="L12657" s="12" t="e">
        <f>VLOOKUP(B12657,Doses!A:C,3,FALSE)</f>
        <v>#N/A</v>
      </c>
      <c r="M12657" s="44" t="e">
        <f t="shared" si="197"/>
        <v>#VALUE!</v>
      </c>
    </row>
    <row r="12658" spans="1:13" x14ac:dyDescent="0.25">
      <c r="A12658" s="72" t="s">
        <v>21</v>
      </c>
      <c r="D12658" s="72">
        <v>0</v>
      </c>
      <c r="E12658" s="72">
        <v>0</v>
      </c>
      <c r="F12658" s="72">
        <v>0</v>
      </c>
      <c r="K12658" s="72" t="s">
        <v>3850</v>
      </c>
      <c r="L12658" s="12" t="e">
        <f>VLOOKUP(B12658,Doses!A:C,3,FALSE)</f>
        <v>#N/A</v>
      </c>
      <c r="M12658" s="44" t="e">
        <f t="shared" si="197"/>
        <v>#VALUE!</v>
      </c>
    </row>
    <row r="12659" spans="1:13" x14ac:dyDescent="0.25">
      <c r="A12659" s="72" t="s">
        <v>21</v>
      </c>
      <c r="D12659" s="72">
        <v>0</v>
      </c>
      <c r="E12659" s="72">
        <v>0</v>
      </c>
      <c r="F12659" s="72">
        <v>0</v>
      </c>
      <c r="K12659" s="72" t="s">
        <v>3850</v>
      </c>
      <c r="L12659" s="12" t="e">
        <f>VLOOKUP(B12659,Doses!A:C,3,FALSE)</f>
        <v>#N/A</v>
      </c>
      <c r="M12659" s="44" t="e">
        <f t="shared" si="197"/>
        <v>#VALUE!</v>
      </c>
    </row>
    <row r="12660" spans="1:13" x14ac:dyDescent="0.25">
      <c r="A12660" s="72" t="s">
        <v>21</v>
      </c>
      <c r="D12660" s="72">
        <v>0</v>
      </c>
      <c r="E12660" s="72">
        <v>0</v>
      </c>
      <c r="F12660" s="72">
        <v>0</v>
      </c>
      <c r="K12660" s="72" t="s">
        <v>3850</v>
      </c>
      <c r="L12660" s="12" t="e">
        <f>VLOOKUP(B12660,Doses!A:C,3,FALSE)</f>
        <v>#N/A</v>
      </c>
      <c r="M12660" s="44" t="e">
        <f t="shared" si="197"/>
        <v>#VALUE!</v>
      </c>
    </row>
    <row r="12661" spans="1:13" x14ac:dyDescent="0.25">
      <c r="A12661" s="72" t="s">
        <v>21</v>
      </c>
      <c r="D12661" s="72">
        <v>0</v>
      </c>
      <c r="E12661" s="72">
        <v>0</v>
      </c>
      <c r="F12661" s="72">
        <v>0</v>
      </c>
      <c r="K12661" s="72" t="s">
        <v>3850</v>
      </c>
      <c r="L12661" s="12" t="e">
        <f>VLOOKUP(B12661,Doses!A:C,3,FALSE)</f>
        <v>#N/A</v>
      </c>
      <c r="M12661" s="44" t="e">
        <f t="shared" si="197"/>
        <v>#VALUE!</v>
      </c>
    </row>
    <row r="12662" spans="1:13" x14ac:dyDescent="0.25">
      <c r="A12662" s="72" t="s">
        <v>21</v>
      </c>
      <c r="D12662" s="72">
        <v>0</v>
      </c>
      <c r="E12662" s="72">
        <v>0</v>
      </c>
      <c r="F12662" s="72">
        <v>0</v>
      </c>
      <c r="K12662" s="72" t="s">
        <v>3850</v>
      </c>
      <c r="L12662" s="12" t="e">
        <f>VLOOKUP(B12662,Doses!A:C,3,FALSE)</f>
        <v>#N/A</v>
      </c>
      <c r="M12662" s="44" t="e">
        <f t="shared" si="197"/>
        <v>#VALUE!</v>
      </c>
    </row>
    <row r="12663" spans="1:13" x14ac:dyDescent="0.25">
      <c r="A12663" s="72" t="s">
        <v>21</v>
      </c>
      <c r="D12663" s="72">
        <v>0</v>
      </c>
      <c r="E12663" s="72">
        <v>0</v>
      </c>
      <c r="F12663" s="72">
        <v>0</v>
      </c>
      <c r="K12663" s="72" t="s">
        <v>3850</v>
      </c>
      <c r="L12663" s="12" t="e">
        <f>VLOOKUP(B12663,Doses!A:C,3,FALSE)</f>
        <v>#N/A</v>
      </c>
      <c r="M12663" s="44" t="e">
        <f t="shared" si="197"/>
        <v>#VALUE!</v>
      </c>
    </row>
    <row r="12664" spans="1:13" x14ac:dyDescent="0.25">
      <c r="A12664" s="72" t="s">
        <v>21</v>
      </c>
      <c r="D12664" s="72">
        <v>0</v>
      </c>
      <c r="E12664" s="72">
        <v>0</v>
      </c>
      <c r="F12664" s="72">
        <v>0</v>
      </c>
      <c r="K12664" s="72" t="s">
        <v>3850</v>
      </c>
      <c r="L12664" s="12" t="e">
        <f>VLOOKUP(B12664,Doses!A:C,3,FALSE)</f>
        <v>#N/A</v>
      </c>
      <c r="M12664" s="44" t="e">
        <f t="shared" si="197"/>
        <v>#VALUE!</v>
      </c>
    </row>
    <row r="12665" spans="1:13" x14ac:dyDescent="0.25">
      <c r="A12665" s="72" t="s">
        <v>21</v>
      </c>
      <c r="D12665" s="72">
        <v>0</v>
      </c>
      <c r="E12665" s="72">
        <v>0</v>
      </c>
      <c r="F12665" s="72">
        <v>0</v>
      </c>
      <c r="K12665" s="72" t="s">
        <v>3850</v>
      </c>
      <c r="L12665" s="12" t="e">
        <f>VLOOKUP(B12665,Doses!A:C,3,FALSE)</f>
        <v>#N/A</v>
      </c>
      <c r="M12665" s="44" t="e">
        <f t="shared" si="197"/>
        <v>#VALUE!</v>
      </c>
    </row>
    <row r="12666" spans="1:13" x14ac:dyDescent="0.25">
      <c r="A12666" s="72" t="s">
        <v>21</v>
      </c>
      <c r="D12666" s="72">
        <v>0</v>
      </c>
      <c r="E12666" s="72">
        <v>0</v>
      </c>
      <c r="F12666" s="72">
        <v>0</v>
      </c>
      <c r="K12666" s="72" t="s">
        <v>3850</v>
      </c>
      <c r="L12666" s="12" t="e">
        <f>VLOOKUP(B12666,Doses!A:C,3,FALSE)</f>
        <v>#N/A</v>
      </c>
      <c r="M12666" s="44" t="e">
        <f t="shared" si="197"/>
        <v>#VALUE!</v>
      </c>
    </row>
    <row r="12667" spans="1:13" x14ac:dyDescent="0.25">
      <c r="A12667" s="72" t="s">
        <v>21</v>
      </c>
      <c r="D12667" s="72">
        <v>0</v>
      </c>
      <c r="E12667" s="72">
        <v>0</v>
      </c>
      <c r="F12667" s="72">
        <v>0</v>
      </c>
      <c r="K12667" s="72" t="s">
        <v>3850</v>
      </c>
      <c r="L12667" s="12" t="e">
        <f>VLOOKUP(B12667,Doses!A:C,3,FALSE)</f>
        <v>#N/A</v>
      </c>
      <c r="M12667" s="44" t="e">
        <f t="shared" si="197"/>
        <v>#VALUE!</v>
      </c>
    </row>
    <row r="12668" spans="1:13" x14ac:dyDescent="0.25">
      <c r="A12668" s="72" t="s">
        <v>21</v>
      </c>
      <c r="D12668" s="72">
        <v>0</v>
      </c>
      <c r="E12668" s="72">
        <v>0</v>
      </c>
      <c r="F12668" s="72">
        <v>0</v>
      </c>
      <c r="K12668" s="72" t="s">
        <v>3850</v>
      </c>
      <c r="L12668" s="12" t="e">
        <f>VLOOKUP(B12668,Doses!A:C,3,FALSE)</f>
        <v>#N/A</v>
      </c>
      <c r="M12668" s="44" t="e">
        <f t="shared" si="197"/>
        <v>#VALUE!</v>
      </c>
    </row>
    <row r="12669" spans="1:13" x14ac:dyDescent="0.25">
      <c r="A12669" s="72" t="s">
        <v>21</v>
      </c>
      <c r="D12669" s="72">
        <v>0</v>
      </c>
      <c r="E12669" s="72">
        <v>0</v>
      </c>
      <c r="F12669" s="72">
        <v>0</v>
      </c>
      <c r="K12669" s="72" t="s">
        <v>3850</v>
      </c>
      <c r="L12669" s="12" t="e">
        <f>VLOOKUP(B12669,Doses!A:C,3,FALSE)</f>
        <v>#N/A</v>
      </c>
      <c r="M12669" s="44" t="e">
        <f t="shared" si="197"/>
        <v>#VALUE!</v>
      </c>
    </row>
    <row r="12670" spans="1:13" x14ac:dyDescent="0.25">
      <c r="A12670" s="72" t="s">
        <v>21</v>
      </c>
      <c r="D12670" s="72">
        <v>0</v>
      </c>
      <c r="E12670" s="72">
        <v>0</v>
      </c>
      <c r="F12670" s="72">
        <v>0</v>
      </c>
      <c r="K12670" s="72" t="s">
        <v>3850</v>
      </c>
      <c r="L12670" s="12" t="e">
        <f>VLOOKUP(B12670,Doses!A:C,3,FALSE)</f>
        <v>#N/A</v>
      </c>
      <c r="M12670" s="44" t="e">
        <f t="shared" si="197"/>
        <v>#VALUE!</v>
      </c>
    </row>
    <row r="12671" spans="1:13" x14ac:dyDescent="0.25">
      <c r="A12671" s="72" t="s">
        <v>21</v>
      </c>
      <c r="D12671" s="72">
        <v>0</v>
      </c>
      <c r="E12671" s="72">
        <v>0</v>
      </c>
      <c r="F12671" s="72">
        <v>0</v>
      </c>
      <c r="K12671" s="72" t="s">
        <v>3850</v>
      </c>
      <c r="L12671" s="12" t="e">
        <f>VLOOKUP(B12671,Doses!A:C,3,FALSE)</f>
        <v>#N/A</v>
      </c>
      <c r="M12671" s="44" t="e">
        <f t="shared" si="197"/>
        <v>#VALUE!</v>
      </c>
    </row>
    <row r="12672" spans="1:13" x14ac:dyDescent="0.25">
      <c r="A12672" s="72" t="s">
        <v>21</v>
      </c>
      <c r="D12672" s="72">
        <v>0</v>
      </c>
      <c r="E12672" s="72">
        <v>0</v>
      </c>
      <c r="F12672" s="72">
        <v>0</v>
      </c>
      <c r="K12672" s="72" t="s">
        <v>3850</v>
      </c>
      <c r="L12672" s="12" t="e">
        <f>VLOOKUP(B12672,Doses!A:C,3,FALSE)</f>
        <v>#N/A</v>
      </c>
      <c r="M12672" s="44" t="e">
        <f t="shared" si="197"/>
        <v>#VALUE!</v>
      </c>
    </row>
    <row r="12673" spans="1:13" x14ac:dyDescent="0.25">
      <c r="A12673" s="72" t="s">
        <v>21</v>
      </c>
      <c r="D12673" s="72">
        <v>0</v>
      </c>
      <c r="E12673" s="72">
        <v>0</v>
      </c>
      <c r="F12673" s="72">
        <v>0</v>
      </c>
      <c r="K12673" s="72" t="s">
        <v>3850</v>
      </c>
      <c r="L12673" s="12" t="e">
        <f>VLOOKUP(B12673,Doses!A:C,3,FALSE)</f>
        <v>#N/A</v>
      </c>
      <c r="M12673" s="44" t="e">
        <f t="shared" si="197"/>
        <v>#VALUE!</v>
      </c>
    </row>
    <row r="12674" spans="1:13" x14ac:dyDescent="0.25">
      <c r="A12674" s="72" t="s">
        <v>21</v>
      </c>
      <c r="D12674" s="72">
        <v>0</v>
      </c>
      <c r="E12674" s="72">
        <v>0</v>
      </c>
      <c r="F12674" s="72">
        <v>0</v>
      </c>
      <c r="K12674" s="72" t="s">
        <v>3850</v>
      </c>
      <c r="L12674" s="12" t="e">
        <f>VLOOKUP(B12674,Doses!A:C,3,FALSE)</f>
        <v>#N/A</v>
      </c>
      <c r="M12674" s="44" t="e">
        <f t="shared" ref="M12674:M12737" si="198">K12674*1</f>
        <v>#VALUE!</v>
      </c>
    </row>
    <row r="12675" spans="1:13" x14ac:dyDescent="0.25">
      <c r="A12675" s="72" t="s">
        <v>21</v>
      </c>
      <c r="D12675" s="72">
        <v>0</v>
      </c>
      <c r="E12675" s="72">
        <v>0</v>
      </c>
      <c r="F12675" s="72">
        <v>0</v>
      </c>
      <c r="K12675" s="72" t="s">
        <v>3850</v>
      </c>
      <c r="L12675" s="12" t="e">
        <f>VLOOKUP(B12675,Doses!A:C,3,FALSE)</f>
        <v>#N/A</v>
      </c>
      <c r="M12675" s="44" t="e">
        <f t="shared" si="198"/>
        <v>#VALUE!</v>
      </c>
    </row>
    <row r="12676" spans="1:13" x14ac:dyDescent="0.25">
      <c r="A12676" s="72" t="s">
        <v>21</v>
      </c>
      <c r="D12676" s="72">
        <v>0</v>
      </c>
      <c r="E12676" s="72">
        <v>0</v>
      </c>
      <c r="F12676" s="72">
        <v>0</v>
      </c>
      <c r="K12676" s="72" t="s">
        <v>3850</v>
      </c>
      <c r="L12676" s="12" t="e">
        <f>VLOOKUP(B12676,Doses!A:C,3,FALSE)</f>
        <v>#N/A</v>
      </c>
      <c r="M12676" s="44" t="e">
        <f t="shared" si="198"/>
        <v>#VALUE!</v>
      </c>
    </row>
    <row r="12677" spans="1:13" x14ac:dyDescent="0.25">
      <c r="A12677" s="72" t="s">
        <v>21</v>
      </c>
      <c r="D12677" s="72">
        <v>0</v>
      </c>
      <c r="E12677" s="72">
        <v>0</v>
      </c>
      <c r="F12677" s="72">
        <v>0</v>
      </c>
      <c r="K12677" s="72" t="s">
        <v>3850</v>
      </c>
      <c r="L12677" s="12" t="e">
        <f>VLOOKUP(B12677,Doses!A:C,3,FALSE)</f>
        <v>#N/A</v>
      </c>
      <c r="M12677" s="44" t="e">
        <f t="shared" si="198"/>
        <v>#VALUE!</v>
      </c>
    </row>
    <row r="12678" spans="1:13" x14ac:dyDescent="0.25">
      <c r="A12678" s="72" t="s">
        <v>21</v>
      </c>
      <c r="D12678" s="72">
        <v>0</v>
      </c>
      <c r="E12678" s="72">
        <v>0</v>
      </c>
      <c r="F12678" s="72">
        <v>0</v>
      </c>
      <c r="K12678" s="72" t="s">
        <v>3850</v>
      </c>
      <c r="L12678" s="12" t="e">
        <f>VLOOKUP(B12678,Doses!A:C,3,FALSE)</f>
        <v>#N/A</v>
      </c>
      <c r="M12678" s="44" t="e">
        <f t="shared" si="198"/>
        <v>#VALUE!</v>
      </c>
    </row>
    <row r="12679" spans="1:13" x14ac:dyDescent="0.25">
      <c r="A12679" s="72" t="s">
        <v>21</v>
      </c>
      <c r="D12679" s="72">
        <v>0</v>
      </c>
      <c r="E12679" s="72">
        <v>0</v>
      </c>
      <c r="F12679" s="72">
        <v>0</v>
      </c>
      <c r="K12679" s="72" t="s">
        <v>3850</v>
      </c>
      <c r="L12679" s="12" t="e">
        <f>VLOOKUP(B12679,Doses!A:C,3,FALSE)</f>
        <v>#N/A</v>
      </c>
      <c r="M12679" s="44" t="e">
        <f t="shared" si="198"/>
        <v>#VALUE!</v>
      </c>
    </row>
    <row r="12680" spans="1:13" x14ac:dyDescent="0.25">
      <c r="A12680" s="72" t="s">
        <v>21</v>
      </c>
      <c r="D12680" s="72">
        <v>0</v>
      </c>
      <c r="E12680" s="72">
        <v>0</v>
      </c>
      <c r="F12680" s="72">
        <v>0</v>
      </c>
      <c r="K12680" s="72" t="s">
        <v>3850</v>
      </c>
      <c r="L12680" s="12" t="e">
        <f>VLOOKUP(B12680,Doses!A:C,3,FALSE)</f>
        <v>#N/A</v>
      </c>
      <c r="M12680" s="44" t="e">
        <f t="shared" si="198"/>
        <v>#VALUE!</v>
      </c>
    </row>
    <row r="12681" spans="1:13" x14ac:dyDescent="0.25">
      <c r="A12681" s="72" t="s">
        <v>21</v>
      </c>
      <c r="D12681" s="72">
        <v>0</v>
      </c>
      <c r="E12681" s="72">
        <v>0</v>
      </c>
      <c r="F12681" s="72">
        <v>0</v>
      </c>
      <c r="K12681" s="72" t="s">
        <v>3850</v>
      </c>
      <c r="L12681" s="12" t="e">
        <f>VLOOKUP(B12681,Doses!A:C,3,FALSE)</f>
        <v>#N/A</v>
      </c>
      <c r="M12681" s="44" t="e">
        <f t="shared" si="198"/>
        <v>#VALUE!</v>
      </c>
    </row>
    <row r="12682" spans="1:13" x14ac:dyDescent="0.25">
      <c r="A12682" s="72" t="s">
        <v>21</v>
      </c>
      <c r="D12682" s="72">
        <v>0</v>
      </c>
      <c r="E12682" s="72">
        <v>0</v>
      </c>
      <c r="F12682" s="72">
        <v>0</v>
      </c>
      <c r="K12682" s="72" t="s">
        <v>3850</v>
      </c>
      <c r="L12682" s="12" t="e">
        <f>VLOOKUP(B12682,Doses!A:C,3,FALSE)</f>
        <v>#N/A</v>
      </c>
      <c r="M12682" s="44" t="e">
        <f t="shared" si="198"/>
        <v>#VALUE!</v>
      </c>
    </row>
    <row r="12683" spans="1:13" x14ac:dyDescent="0.25">
      <c r="A12683" s="72" t="s">
        <v>21</v>
      </c>
      <c r="D12683" s="72">
        <v>0</v>
      </c>
      <c r="E12683" s="72">
        <v>0</v>
      </c>
      <c r="F12683" s="72">
        <v>0</v>
      </c>
      <c r="K12683" s="72" t="s">
        <v>3850</v>
      </c>
      <c r="L12683" s="12" t="e">
        <f>VLOOKUP(B12683,Doses!A:C,3,FALSE)</f>
        <v>#N/A</v>
      </c>
      <c r="M12683" s="44" t="e">
        <f t="shared" si="198"/>
        <v>#VALUE!</v>
      </c>
    </row>
    <row r="12684" spans="1:13" x14ac:dyDescent="0.25">
      <c r="A12684" s="72" t="s">
        <v>21</v>
      </c>
      <c r="D12684" s="72">
        <v>0</v>
      </c>
      <c r="E12684" s="72">
        <v>0</v>
      </c>
      <c r="F12684" s="72">
        <v>0</v>
      </c>
      <c r="K12684" s="72" t="s">
        <v>3850</v>
      </c>
      <c r="L12684" s="12" t="e">
        <f>VLOOKUP(B12684,Doses!A:C,3,FALSE)</f>
        <v>#N/A</v>
      </c>
      <c r="M12684" s="44" t="e">
        <f t="shared" si="198"/>
        <v>#VALUE!</v>
      </c>
    </row>
    <row r="12685" spans="1:13" x14ac:dyDescent="0.25">
      <c r="A12685" s="72" t="s">
        <v>21</v>
      </c>
      <c r="D12685" s="72">
        <v>0</v>
      </c>
      <c r="E12685" s="72">
        <v>0</v>
      </c>
      <c r="F12685" s="72">
        <v>0</v>
      </c>
      <c r="K12685" s="72" t="s">
        <v>3850</v>
      </c>
      <c r="L12685" s="12" t="e">
        <f>VLOOKUP(B12685,Doses!A:C,3,FALSE)</f>
        <v>#N/A</v>
      </c>
      <c r="M12685" s="44" t="e">
        <f t="shared" si="198"/>
        <v>#VALUE!</v>
      </c>
    </row>
    <row r="12686" spans="1:13" x14ac:dyDescent="0.25">
      <c r="A12686" s="72" t="s">
        <v>21</v>
      </c>
      <c r="D12686" s="72">
        <v>0</v>
      </c>
      <c r="E12686" s="72">
        <v>0</v>
      </c>
      <c r="F12686" s="72">
        <v>0</v>
      </c>
      <c r="K12686" s="72" t="s">
        <v>3850</v>
      </c>
      <c r="L12686" s="12" t="e">
        <f>VLOOKUP(B12686,Doses!A:C,3,FALSE)</f>
        <v>#N/A</v>
      </c>
      <c r="M12686" s="44" t="e">
        <f t="shared" si="198"/>
        <v>#VALUE!</v>
      </c>
    </row>
    <row r="12687" spans="1:13" x14ac:dyDescent="0.25">
      <c r="A12687" s="72" t="s">
        <v>21</v>
      </c>
      <c r="D12687" s="72">
        <v>0</v>
      </c>
      <c r="E12687" s="72">
        <v>0</v>
      </c>
      <c r="F12687" s="72">
        <v>0</v>
      </c>
      <c r="K12687" s="72" t="s">
        <v>3850</v>
      </c>
      <c r="L12687" s="12" t="e">
        <f>VLOOKUP(B12687,Doses!A:C,3,FALSE)</f>
        <v>#N/A</v>
      </c>
      <c r="M12687" s="44" t="e">
        <f t="shared" si="198"/>
        <v>#VALUE!</v>
      </c>
    </row>
    <row r="12688" spans="1:13" x14ac:dyDescent="0.25">
      <c r="A12688" s="72" t="s">
        <v>21</v>
      </c>
      <c r="D12688" s="72">
        <v>0</v>
      </c>
      <c r="E12688" s="72">
        <v>0</v>
      </c>
      <c r="F12688" s="72">
        <v>0</v>
      </c>
      <c r="K12688" s="72" t="s">
        <v>3850</v>
      </c>
      <c r="L12688" s="12" t="e">
        <f>VLOOKUP(B12688,Doses!A:C,3,FALSE)</f>
        <v>#N/A</v>
      </c>
      <c r="M12688" s="44" t="e">
        <f t="shared" si="198"/>
        <v>#VALUE!</v>
      </c>
    </row>
    <row r="12689" spans="1:13" x14ac:dyDescent="0.25">
      <c r="A12689" s="72" t="s">
        <v>21</v>
      </c>
      <c r="D12689" s="72">
        <v>0</v>
      </c>
      <c r="E12689" s="72">
        <v>0</v>
      </c>
      <c r="F12689" s="72">
        <v>0</v>
      </c>
      <c r="K12689" s="72" t="s">
        <v>3850</v>
      </c>
      <c r="L12689" s="12" t="e">
        <f>VLOOKUP(B12689,Doses!A:C,3,FALSE)</f>
        <v>#N/A</v>
      </c>
      <c r="M12689" s="44" t="e">
        <f t="shared" si="198"/>
        <v>#VALUE!</v>
      </c>
    </row>
    <row r="12690" spans="1:13" x14ac:dyDescent="0.25">
      <c r="A12690" s="72" t="s">
        <v>21</v>
      </c>
      <c r="D12690" s="72">
        <v>0</v>
      </c>
      <c r="E12690" s="72">
        <v>0</v>
      </c>
      <c r="F12690" s="72">
        <v>0</v>
      </c>
      <c r="K12690" s="72" t="s">
        <v>3850</v>
      </c>
      <c r="L12690" s="12" t="e">
        <f>VLOOKUP(B12690,Doses!A:C,3,FALSE)</f>
        <v>#N/A</v>
      </c>
      <c r="M12690" s="44" t="e">
        <f t="shared" si="198"/>
        <v>#VALUE!</v>
      </c>
    </row>
    <row r="12691" spans="1:13" x14ac:dyDescent="0.25">
      <c r="A12691" s="72" t="s">
        <v>21</v>
      </c>
      <c r="D12691" s="72">
        <v>0</v>
      </c>
      <c r="E12691" s="72">
        <v>0</v>
      </c>
      <c r="F12691" s="72">
        <v>0</v>
      </c>
      <c r="K12691" s="72" t="s">
        <v>3850</v>
      </c>
      <c r="L12691" s="12" t="e">
        <f>VLOOKUP(B12691,Doses!A:C,3,FALSE)</f>
        <v>#N/A</v>
      </c>
      <c r="M12691" s="44" t="e">
        <f t="shared" si="198"/>
        <v>#VALUE!</v>
      </c>
    </row>
    <row r="12692" spans="1:13" x14ac:dyDescent="0.25">
      <c r="A12692" s="72" t="s">
        <v>21</v>
      </c>
      <c r="D12692" s="72">
        <v>0</v>
      </c>
      <c r="E12692" s="72">
        <v>0</v>
      </c>
      <c r="F12692" s="72">
        <v>0</v>
      </c>
      <c r="K12692" s="72" t="s">
        <v>3850</v>
      </c>
      <c r="L12692" s="12" t="e">
        <f>VLOOKUP(B12692,Doses!A:C,3,FALSE)</f>
        <v>#N/A</v>
      </c>
      <c r="M12692" s="44" t="e">
        <f t="shared" si="198"/>
        <v>#VALUE!</v>
      </c>
    </row>
    <row r="12693" spans="1:13" x14ac:dyDescent="0.25">
      <c r="A12693" s="72" t="s">
        <v>21</v>
      </c>
      <c r="D12693" s="72">
        <v>0</v>
      </c>
      <c r="E12693" s="72">
        <v>0</v>
      </c>
      <c r="F12693" s="72">
        <v>0</v>
      </c>
      <c r="K12693" s="72" t="s">
        <v>3850</v>
      </c>
      <c r="L12693" s="12" t="e">
        <f>VLOOKUP(B12693,Doses!A:C,3,FALSE)</f>
        <v>#N/A</v>
      </c>
      <c r="M12693" s="44" t="e">
        <f t="shared" si="198"/>
        <v>#VALUE!</v>
      </c>
    </row>
    <row r="12694" spans="1:13" x14ac:dyDescent="0.25">
      <c r="A12694" s="72" t="s">
        <v>21</v>
      </c>
      <c r="D12694" s="72">
        <v>0</v>
      </c>
      <c r="E12694" s="72">
        <v>0</v>
      </c>
      <c r="F12694" s="72">
        <v>0</v>
      </c>
      <c r="K12694" s="72" t="s">
        <v>3850</v>
      </c>
      <c r="L12694" s="12" t="e">
        <f>VLOOKUP(B12694,Doses!A:C,3,FALSE)</f>
        <v>#N/A</v>
      </c>
      <c r="M12694" s="44" t="e">
        <f t="shared" si="198"/>
        <v>#VALUE!</v>
      </c>
    </row>
    <row r="12695" spans="1:13" x14ac:dyDescent="0.25">
      <c r="A12695" s="72" t="s">
        <v>21</v>
      </c>
      <c r="D12695" s="72">
        <v>0</v>
      </c>
      <c r="E12695" s="72">
        <v>0</v>
      </c>
      <c r="F12695" s="72">
        <v>0</v>
      </c>
      <c r="K12695" s="72" t="s">
        <v>3850</v>
      </c>
      <c r="L12695" s="12" t="e">
        <f>VLOOKUP(B12695,Doses!A:C,3,FALSE)</f>
        <v>#N/A</v>
      </c>
      <c r="M12695" s="44" t="e">
        <f t="shared" si="198"/>
        <v>#VALUE!</v>
      </c>
    </row>
    <row r="12696" spans="1:13" x14ac:dyDescent="0.25">
      <c r="A12696" s="72" t="s">
        <v>21</v>
      </c>
      <c r="D12696" s="72">
        <v>0</v>
      </c>
      <c r="E12696" s="72">
        <v>0</v>
      </c>
      <c r="F12696" s="72">
        <v>0</v>
      </c>
      <c r="K12696" s="72" t="s">
        <v>3850</v>
      </c>
      <c r="L12696" s="12" t="e">
        <f>VLOOKUP(B12696,Doses!A:C,3,FALSE)</f>
        <v>#N/A</v>
      </c>
      <c r="M12696" s="44" t="e">
        <f t="shared" si="198"/>
        <v>#VALUE!</v>
      </c>
    </row>
    <row r="12697" spans="1:13" x14ac:dyDescent="0.25">
      <c r="A12697" s="72" t="s">
        <v>21</v>
      </c>
      <c r="D12697" s="72">
        <v>0</v>
      </c>
      <c r="E12697" s="72">
        <v>0</v>
      </c>
      <c r="F12697" s="72">
        <v>0</v>
      </c>
      <c r="K12697" s="72" t="s">
        <v>3850</v>
      </c>
      <c r="L12697" s="12" t="e">
        <f>VLOOKUP(B12697,Doses!A:C,3,FALSE)</f>
        <v>#N/A</v>
      </c>
      <c r="M12697" s="44" t="e">
        <f t="shared" si="198"/>
        <v>#VALUE!</v>
      </c>
    </row>
    <row r="12698" spans="1:13" x14ac:dyDescent="0.25">
      <c r="A12698" s="72" t="s">
        <v>21</v>
      </c>
      <c r="D12698" s="72">
        <v>0</v>
      </c>
      <c r="E12698" s="72">
        <v>0</v>
      </c>
      <c r="F12698" s="72">
        <v>0</v>
      </c>
      <c r="K12698" s="72" t="s">
        <v>3850</v>
      </c>
      <c r="L12698" s="12" t="e">
        <f>VLOOKUP(B12698,Doses!A:C,3,FALSE)</f>
        <v>#N/A</v>
      </c>
      <c r="M12698" s="44" t="e">
        <f t="shared" si="198"/>
        <v>#VALUE!</v>
      </c>
    </row>
    <row r="12699" spans="1:13" x14ac:dyDescent="0.25">
      <c r="A12699" s="72" t="s">
        <v>21</v>
      </c>
      <c r="D12699" s="72">
        <v>0</v>
      </c>
      <c r="E12699" s="72">
        <v>0</v>
      </c>
      <c r="F12699" s="72">
        <v>0</v>
      </c>
      <c r="K12699" s="72" t="s">
        <v>3850</v>
      </c>
      <c r="L12699" s="12" t="e">
        <f>VLOOKUP(B12699,Doses!A:C,3,FALSE)</f>
        <v>#N/A</v>
      </c>
      <c r="M12699" s="44" t="e">
        <f t="shared" si="198"/>
        <v>#VALUE!</v>
      </c>
    </row>
    <row r="12700" spans="1:13" x14ac:dyDescent="0.25">
      <c r="A12700" s="72" t="s">
        <v>21</v>
      </c>
      <c r="D12700" s="72">
        <v>0</v>
      </c>
      <c r="E12700" s="72">
        <v>0</v>
      </c>
      <c r="F12700" s="72">
        <v>0</v>
      </c>
      <c r="K12700" s="72" t="s">
        <v>3850</v>
      </c>
      <c r="L12700" s="12" t="e">
        <f>VLOOKUP(B12700,Doses!A:C,3,FALSE)</f>
        <v>#N/A</v>
      </c>
      <c r="M12700" s="44" t="e">
        <f t="shared" si="198"/>
        <v>#VALUE!</v>
      </c>
    </row>
    <row r="12701" spans="1:13" x14ac:dyDescent="0.25">
      <c r="A12701" s="72" t="s">
        <v>21</v>
      </c>
      <c r="D12701" s="72">
        <v>0</v>
      </c>
      <c r="E12701" s="72">
        <v>0</v>
      </c>
      <c r="F12701" s="72">
        <v>0</v>
      </c>
      <c r="K12701" s="72" t="s">
        <v>3850</v>
      </c>
      <c r="L12701" s="12" t="e">
        <f>VLOOKUP(B12701,Doses!A:C,3,FALSE)</f>
        <v>#N/A</v>
      </c>
      <c r="M12701" s="44" t="e">
        <f t="shared" si="198"/>
        <v>#VALUE!</v>
      </c>
    </row>
    <row r="12702" spans="1:13" x14ac:dyDescent="0.25">
      <c r="A12702" s="72" t="s">
        <v>21</v>
      </c>
      <c r="D12702" s="72">
        <v>0</v>
      </c>
      <c r="E12702" s="72">
        <v>0</v>
      </c>
      <c r="F12702" s="72">
        <v>0</v>
      </c>
      <c r="K12702" s="72" t="s">
        <v>3850</v>
      </c>
      <c r="L12702" s="12" t="e">
        <f>VLOOKUP(B12702,Doses!A:C,3,FALSE)</f>
        <v>#N/A</v>
      </c>
      <c r="M12702" s="44" t="e">
        <f t="shared" si="198"/>
        <v>#VALUE!</v>
      </c>
    </row>
    <row r="12703" spans="1:13" x14ac:dyDescent="0.25">
      <c r="A12703" s="72" t="s">
        <v>21</v>
      </c>
      <c r="D12703" s="72">
        <v>0</v>
      </c>
      <c r="E12703" s="72">
        <v>0</v>
      </c>
      <c r="F12703" s="72">
        <v>0</v>
      </c>
      <c r="K12703" s="72" t="s">
        <v>3850</v>
      </c>
      <c r="L12703" s="12" t="e">
        <f>VLOOKUP(B12703,Doses!A:C,3,FALSE)</f>
        <v>#N/A</v>
      </c>
      <c r="M12703" s="44" t="e">
        <f t="shared" si="198"/>
        <v>#VALUE!</v>
      </c>
    </row>
    <row r="12704" spans="1:13" x14ac:dyDescent="0.25">
      <c r="A12704" s="72" t="s">
        <v>21</v>
      </c>
      <c r="D12704" s="72">
        <v>0</v>
      </c>
      <c r="E12704" s="72">
        <v>0</v>
      </c>
      <c r="F12704" s="72">
        <v>0</v>
      </c>
      <c r="K12704" s="72" t="s">
        <v>3850</v>
      </c>
      <c r="L12704" s="12" t="e">
        <f>VLOOKUP(B12704,Doses!A:C,3,FALSE)</f>
        <v>#N/A</v>
      </c>
      <c r="M12704" s="44" t="e">
        <f t="shared" si="198"/>
        <v>#VALUE!</v>
      </c>
    </row>
    <row r="12705" spans="1:13" x14ac:dyDescent="0.25">
      <c r="A12705" s="72" t="s">
        <v>21</v>
      </c>
      <c r="D12705" s="72">
        <v>0</v>
      </c>
      <c r="E12705" s="72">
        <v>0</v>
      </c>
      <c r="F12705" s="72">
        <v>0</v>
      </c>
      <c r="K12705" s="72" t="s">
        <v>3850</v>
      </c>
      <c r="L12705" s="12" t="e">
        <f>VLOOKUP(B12705,Doses!A:C,3,FALSE)</f>
        <v>#N/A</v>
      </c>
      <c r="M12705" s="44" t="e">
        <f t="shared" si="198"/>
        <v>#VALUE!</v>
      </c>
    </row>
    <row r="12706" spans="1:13" x14ac:dyDescent="0.25">
      <c r="A12706" s="72" t="s">
        <v>21</v>
      </c>
      <c r="D12706" s="72">
        <v>0</v>
      </c>
      <c r="E12706" s="72">
        <v>0</v>
      </c>
      <c r="F12706" s="72">
        <v>0</v>
      </c>
      <c r="K12706" s="72" t="s">
        <v>3850</v>
      </c>
      <c r="L12706" s="12" t="e">
        <f>VLOOKUP(B12706,Doses!A:C,3,FALSE)</f>
        <v>#N/A</v>
      </c>
      <c r="M12706" s="44" t="e">
        <f t="shared" si="198"/>
        <v>#VALUE!</v>
      </c>
    </row>
    <row r="12707" spans="1:13" x14ac:dyDescent="0.25">
      <c r="A12707" s="72" t="s">
        <v>21</v>
      </c>
      <c r="D12707" s="72">
        <v>0</v>
      </c>
      <c r="E12707" s="72">
        <v>0</v>
      </c>
      <c r="F12707" s="72">
        <v>0</v>
      </c>
      <c r="K12707" s="72" t="s">
        <v>3850</v>
      </c>
      <c r="L12707" s="12" t="e">
        <f>VLOOKUP(B12707,Doses!A:C,3,FALSE)</f>
        <v>#N/A</v>
      </c>
      <c r="M12707" s="44" t="e">
        <f t="shared" si="198"/>
        <v>#VALUE!</v>
      </c>
    </row>
    <row r="12708" spans="1:13" x14ac:dyDescent="0.25">
      <c r="A12708" s="72" t="s">
        <v>21</v>
      </c>
      <c r="D12708" s="72">
        <v>0</v>
      </c>
      <c r="E12708" s="72">
        <v>0</v>
      </c>
      <c r="F12708" s="72">
        <v>0</v>
      </c>
      <c r="K12708" s="72" t="s">
        <v>3850</v>
      </c>
      <c r="L12708" s="12" t="e">
        <f>VLOOKUP(B12708,Doses!A:C,3,FALSE)</f>
        <v>#N/A</v>
      </c>
      <c r="M12708" s="44" t="e">
        <f t="shared" si="198"/>
        <v>#VALUE!</v>
      </c>
    </row>
    <row r="12709" spans="1:13" x14ac:dyDescent="0.25">
      <c r="A12709" s="72" t="s">
        <v>21</v>
      </c>
      <c r="D12709" s="72">
        <v>0</v>
      </c>
      <c r="E12709" s="72">
        <v>0</v>
      </c>
      <c r="F12709" s="72">
        <v>0</v>
      </c>
      <c r="K12709" s="72" t="s">
        <v>3850</v>
      </c>
      <c r="L12709" s="12" t="e">
        <f>VLOOKUP(B12709,Doses!A:C,3,FALSE)</f>
        <v>#N/A</v>
      </c>
      <c r="M12709" s="44" t="e">
        <f t="shared" si="198"/>
        <v>#VALUE!</v>
      </c>
    </row>
    <row r="12710" spans="1:13" x14ac:dyDescent="0.25">
      <c r="A12710" s="72" t="s">
        <v>21</v>
      </c>
      <c r="D12710" s="72">
        <v>0</v>
      </c>
      <c r="E12710" s="72">
        <v>0</v>
      </c>
      <c r="F12710" s="72">
        <v>0</v>
      </c>
      <c r="K12710" s="72" t="s">
        <v>3850</v>
      </c>
      <c r="L12710" s="12" t="e">
        <f>VLOOKUP(B12710,Doses!A:C,3,FALSE)</f>
        <v>#N/A</v>
      </c>
      <c r="M12710" s="44" t="e">
        <f t="shared" si="198"/>
        <v>#VALUE!</v>
      </c>
    </row>
    <row r="12711" spans="1:13" x14ac:dyDescent="0.25">
      <c r="A12711" s="72" t="s">
        <v>21</v>
      </c>
      <c r="D12711" s="72">
        <v>0</v>
      </c>
      <c r="E12711" s="72">
        <v>0</v>
      </c>
      <c r="F12711" s="72">
        <v>0</v>
      </c>
      <c r="K12711" s="72" t="s">
        <v>3850</v>
      </c>
      <c r="L12711" s="12" t="e">
        <f>VLOOKUP(B12711,Doses!A:C,3,FALSE)</f>
        <v>#N/A</v>
      </c>
      <c r="M12711" s="44" t="e">
        <f t="shared" si="198"/>
        <v>#VALUE!</v>
      </c>
    </row>
    <row r="12712" spans="1:13" x14ac:dyDescent="0.25">
      <c r="A12712" s="72" t="s">
        <v>21</v>
      </c>
      <c r="D12712" s="72">
        <v>0</v>
      </c>
      <c r="E12712" s="72">
        <v>0</v>
      </c>
      <c r="F12712" s="72">
        <v>0</v>
      </c>
      <c r="K12712" s="72" t="s">
        <v>3850</v>
      </c>
      <c r="L12712" s="12" t="e">
        <f>VLOOKUP(B12712,Doses!A:C,3,FALSE)</f>
        <v>#N/A</v>
      </c>
      <c r="M12712" s="44" t="e">
        <f t="shared" si="198"/>
        <v>#VALUE!</v>
      </c>
    </row>
    <row r="12713" spans="1:13" x14ac:dyDescent="0.25">
      <c r="A12713" s="72" t="s">
        <v>21</v>
      </c>
      <c r="D12713" s="72">
        <v>0</v>
      </c>
      <c r="E12713" s="72">
        <v>0</v>
      </c>
      <c r="F12713" s="72">
        <v>0</v>
      </c>
      <c r="K12713" s="72" t="s">
        <v>3850</v>
      </c>
      <c r="L12713" s="12" t="e">
        <f>VLOOKUP(B12713,Doses!A:C,3,FALSE)</f>
        <v>#N/A</v>
      </c>
      <c r="M12713" s="44" t="e">
        <f t="shared" si="198"/>
        <v>#VALUE!</v>
      </c>
    </row>
    <row r="12714" spans="1:13" x14ac:dyDescent="0.25">
      <c r="A12714" s="72" t="s">
        <v>21</v>
      </c>
      <c r="D12714" s="72">
        <v>0</v>
      </c>
      <c r="E12714" s="72">
        <v>0</v>
      </c>
      <c r="F12714" s="72">
        <v>0</v>
      </c>
      <c r="K12714" s="72" t="s">
        <v>3850</v>
      </c>
      <c r="L12714" s="12" t="e">
        <f>VLOOKUP(B12714,Doses!A:C,3,FALSE)</f>
        <v>#N/A</v>
      </c>
      <c r="M12714" s="44" t="e">
        <f t="shared" si="198"/>
        <v>#VALUE!</v>
      </c>
    </row>
    <row r="12715" spans="1:13" x14ac:dyDescent="0.25">
      <c r="A12715" s="72" t="s">
        <v>21</v>
      </c>
      <c r="D12715" s="72">
        <v>0</v>
      </c>
      <c r="E12715" s="72">
        <v>0</v>
      </c>
      <c r="F12715" s="72">
        <v>0</v>
      </c>
      <c r="K12715" s="72" t="s">
        <v>3850</v>
      </c>
      <c r="L12715" s="12" t="e">
        <f>VLOOKUP(B12715,Doses!A:C,3,FALSE)</f>
        <v>#N/A</v>
      </c>
      <c r="M12715" s="44" t="e">
        <f t="shared" si="198"/>
        <v>#VALUE!</v>
      </c>
    </row>
    <row r="12716" spans="1:13" x14ac:dyDescent="0.25">
      <c r="A12716" s="72" t="s">
        <v>21</v>
      </c>
      <c r="D12716" s="72">
        <v>0</v>
      </c>
      <c r="E12716" s="72">
        <v>0</v>
      </c>
      <c r="F12716" s="72">
        <v>0</v>
      </c>
      <c r="K12716" s="72" t="s">
        <v>3850</v>
      </c>
      <c r="L12716" s="12" t="e">
        <f>VLOOKUP(B12716,Doses!A:C,3,FALSE)</f>
        <v>#N/A</v>
      </c>
      <c r="M12716" s="44" t="e">
        <f t="shared" si="198"/>
        <v>#VALUE!</v>
      </c>
    </row>
    <row r="12717" spans="1:13" x14ac:dyDescent="0.25">
      <c r="A12717" s="72" t="s">
        <v>21</v>
      </c>
      <c r="D12717" s="72">
        <v>0</v>
      </c>
      <c r="E12717" s="72">
        <v>0</v>
      </c>
      <c r="F12717" s="72">
        <v>0</v>
      </c>
      <c r="K12717" s="72" t="s">
        <v>3850</v>
      </c>
      <c r="L12717" s="12" t="e">
        <f>VLOOKUP(B12717,Doses!A:C,3,FALSE)</f>
        <v>#N/A</v>
      </c>
      <c r="M12717" s="44" t="e">
        <f t="shared" si="198"/>
        <v>#VALUE!</v>
      </c>
    </row>
    <row r="12718" spans="1:13" x14ac:dyDescent="0.25">
      <c r="A12718" s="72" t="s">
        <v>21</v>
      </c>
      <c r="D12718" s="72">
        <v>0</v>
      </c>
      <c r="E12718" s="72">
        <v>0</v>
      </c>
      <c r="F12718" s="72">
        <v>0</v>
      </c>
      <c r="K12718" s="72" t="s">
        <v>3850</v>
      </c>
      <c r="L12718" s="12" t="e">
        <f>VLOOKUP(B12718,Doses!A:C,3,FALSE)</f>
        <v>#N/A</v>
      </c>
      <c r="M12718" s="44" t="e">
        <f t="shared" si="198"/>
        <v>#VALUE!</v>
      </c>
    </row>
    <row r="12719" spans="1:13" x14ac:dyDescent="0.25">
      <c r="A12719" s="72" t="s">
        <v>21</v>
      </c>
      <c r="D12719" s="72">
        <v>0</v>
      </c>
      <c r="E12719" s="72">
        <v>0</v>
      </c>
      <c r="F12719" s="72">
        <v>0</v>
      </c>
      <c r="K12719" s="72" t="s">
        <v>3850</v>
      </c>
      <c r="L12719" s="12" t="e">
        <f>VLOOKUP(B12719,Doses!A:C,3,FALSE)</f>
        <v>#N/A</v>
      </c>
      <c r="M12719" s="44" t="e">
        <f t="shared" si="198"/>
        <v>#VALUE!</v>
      </c>
    </row>
    <row r="12720" spans="1:13" x14ac:dyDescent="0.25">
      <c r="A12720" s="72" t="s">
        <v>21</v>
      </c>
      <c r="D12720" s="72">
        <v>0</v>
      </c>
      <c r="E12720" s="72">
        <v>0</v>
      </c>
      <c r="F12720" s="72">
        <v>0</v>
      </c>
      <c r="K12720" s="72" t="s">
        <v>3850</v>
      </c>
      <c r="L12720" s="12" t="e">
        <f>VLOOKUP(B12720,Doses!A:C,3,FALSE)</f>
        <v>#N/A</v>
      </c>
      <c r="M12720" s="44" t="e">
        <f t="shared" si="198"/>
        <v>#VALUE!</v>
      </c>
    </row>
    <row r="12721" spans="1:13" x14ac:dyDescent="0.25">
      <c r="A12721" s="72" t="s">
        <v>21</v>
      </c>
      <c r="D12721" s="72">
        <v>0</v>
      </c>
      <c r="E12721" s="72">
        <v>0</v>
      </c>
      <c r="F12721" s="72">
        <v>0</v>
      </c>
      <c r="K12721" s="72" t="s">
        <v>3850</v>
      </c>
      <c r="L12721" s="12" t="e">
        <f>VLOOKUP(B12721,Doses!A:C,3,FALSE)</f>
        <v>#N/A</v>
      </c>
      <c r="M12721" s="44" t="e">
        <f t="shared" si="198"/>
        <v>#VALUE!</v>
      </c>
    </row>
    <row r="12722" spans="1:13" x14ac:dyDescent="0.25">
      <c r="A12722" s="72" t="s">
        <v>21</v>
      </c>
      <c r="D12722" s="72">
        <v>0</v>
      </c>
      <c r="E12722" s="72">
        <v>0</v>
      </c>
      <c r="F12722" s="72">
        <v>0</v>
      </c>
      <c r="K12722" s="72" t="s">
        <v>3850</v>
      </c>
      <c r="L12722" s="12" t="e">
        <f>VLOOKUP(B12722,Doses!A:C,3,FALSE)</f>
        <v>#N/A</v>
      </c>
      <c r="M12722" s="44" t="e">
        <f t="shared" si="198"/>
        <v>#VALUE!</v>
      </c>
    </row>
    <row r="12723" spans="1:13" x14ac:dyDescent="0.25">
      <c r="A12723" s="72" t="s">
        <v>21</v>
      </c>
      <c r="D12723" s="72">
        <v>0</v>
      </c>
      <c r="E12723" s="72">
        <v>0</v>
      </c>
      <c r="F12723" s="72">
        <v>0</v>
      </c>
      <c r="K12723" s="72" t="s">
        <v>3850</v>
      </c>
      <c r="L12723" s="12" t="e">
        <f>VLOOKUP(B12723,Doses!A:C,3,FALSE)</f>
        <v>#N/A</v>
      </c>
      <c r="M12723" s="44" t="e">
        <f t="shared" si="198"/>
        <v>#VALUE!</v>
      </c>
    </row>
    <row r="12724" spans="1:13" x14ac:dyDescent="0.25">
      <c r="A12724" s="72" t="s">
        <v>21</v>
      </c>
      <c r="D12724" s="72">
        <v>0</v>
      </c>
      <c r="E12724" s="72">
        <v>0</v>
      </c>
      <c r="F12724" s="72">
        <v>0</v>
      </c>
      <c r="K12724" s="72" t="s">
        <v>3850</v>
      </c>
      <c r="L12724" s="12" t="e">
        <f>VLOOKUP(B12724,Doses!A:C,3,FALSE)</f>
        <v>#N/A</v>
      </c>
      <c r="M12724" s="44" t="e">
        <f t="shared" si="198"/>
        <v>#VALUE!</v>
      </c>
    </row>
    <row r="12725" spans="1:13" x14ac:dyDescent="0.25">
      <c r="A12725" s="72" t="s">
        <v>21</v>
      </c>
      <c r="D12725" s="72">
        <v>0</v>
      </c>
      <c r="E12725" s="72">
        <v>0</v>
      </c>
      <c r="F12725" s="72">
        <v>0</v>
      </c>
      <c r="K12725" s="72" t="s">
        <v>3850</v>
      </c>
      <c r="L12725" s="12" t="e">
        <f>VLOOKUP(B12725,Doses!A:C,3,FALSE)</f>
        <v>#N/A</v>
      </c>
      <c r="M12725" s="44" t="e">
        <f t="shared" si="198"/>
        <v>#VALUE!</v>
      </c>
    </row>
    <row r="12726" spans="1:13" x14ac:dyDescent="0.25">
      <c r="A12726" s="72" t="s">
        <v>21</v>
      </c>
      <c r="D12726" s="72">
        <v>0</v>
      </c>
      <c r="E12726" s="72">
        <v>0</v>
      </c>
      <c r="F12726" s="72">
        <v>0</v>
      </c>
      <c r="K12726" s="72" t="s">
        <v>3850</v>
      </c>
      <c r="L12726" s="12" t="e">
        <f>VLOOKUP(B12726,Doses!A:C,3,FALSE)</f>
        <v>#N/A</v>
      </c>
      <c r="M12726" s="44" t="e">
        <f t="shared" si="198"/>
        <v>#VALUE!</v>
      </c>
    </row>
    <row r="12727" spans="1:13" x14ac:dyDescent="0.25">
      <c r="A12727" s="72" t="s">
        <v>21</v>
      </c>
      <c r="D12727" s="72">
        <v>0</v>
      </c>
      <c r="E12727" s="72">
        <v>0</v>
      </c>
      <c r="F12727" s="72">
        <v>0</v>
      </c>
      <c r="K12727" s="72" t="s">
        <v>3850</v>
      </c>
      <c r="L12727" s="12" t="e">
        <f>VLOOKUP(B12727,Doses!A:C,3,FALSE)</f>
        <v>#N/A</v>
      </c>
      <c r="M12727" s="44" t="e">
        <f t="shared" si="198"/>
        <v>#VALUE!</v>
      </c>
    </row>
    <row r="12728" spans="1:13" x14ac:dyDescent="0.25">
      <c r="A12728" s="72" t="s">
        <v>21</v>
      </c>
      <c r="D12728" s="72">
        <v>0</v>
      </c>
      <c r="E12728" s="72">
        <v>0</v>
      </c>
      <c r="F12728" s="72">
        <v>0</v>
      </c>
      <c r="K12728" s="72" t="s">
        <v>3850</v>
      </c>
      <c r="L12728" s="12" t="e">
        <f>VLOOKUP(B12728,Doses!A:C,3,FALSE)</f>
        <v>#N/A</v>
      </c>
      <c r="M12728" s="44" t="e">
        <f t="shared" si="198"/>
        <v>#VALUE!</v>
      </c>
    </row>
    <row r="12729" spans="1:13" x14ac:dyDescent="0.25">
      <c r="A12729" s="72" t="s">
        <v>21</v>
      </c>
      <c r="D12729" s="72">
        <v>0</v>
      </c>
      <c r="E12729" s="72">
        <v>0</v>
      </c>
      <c r="F12729" s="72">
        <v>0</v>
      </c>
      <c r="K12729" s="72" t="s">
        <v>3850</v>
      </c>
      <c r="L12729" s="12" t="e">
        <f>VLOOKUP(B12729,Doses!A:C,3,FALSE)</f>
        <v>#N/A</v>
      </c>
      <c r="M12729" s="44" t="e">
        <f t="shared" si="198"/>
        <v>#VALUE!</v>
      </c>
    </row>
    <row r="12730" spans="1:13" x14ac:dyDescent="0.25">
      <c r="A12730" s="72" t="s">
        <v>21</v>
      </c>
      <c r="D12730" s="72">
        <v>0</v>
      </c>
      <c r="E12730" s="72">
        <v>0</v>
      </c>
      <c r="F12730" s="72">
        <v>0</v>
      </c>
      <c r="K12730" s="72" t="s">
        <v>3850</v>
      </c>
      <c r="L12730" s="12" t="e">
        <f>VLOOKUP(B12730,Doses!A:C,3,FALSE)</f>
        <v>#N/A</v>
      </c>
      <c r="M12730" s="44" t="e">
        <f t="shared" si="198"/>
        <v>#VALUE!</v>
      </c>
    </row>
    <row r="12731" spans="1:13" x14ac:dyDescent="0.25">
      <c r="A12731" s="72" t="s">
        <v>21</v>
      </c>
      <c r="D12731" s="72">
        <v>0</v>
      </c>
      <c r="E12731" s="72">
        <v>0</v>
      </c>
      <c r="F12731" s="72">
        <v>0</v>
      </c>
      <c r="K12731" s="72" t="s">
        <v>3850</v>
      </c>
      <c r="L12731" s="12" t="e">
        <f>VLOOKUP(B12731,Doses!A:C,3,FALSE)</f>
        <v>#N/A</v>
      </c>
      <c r="M12731" s="44" t="e">
        <f t="shared" si="198"/>
        <v>#VALUE!</v>
      </c>
    </row>
    <row r="12732" spans="1:13" x14ac:dyDescent="0.25">
      <c r="A12732" s="72" t="s">
        <v>21</v>
      </c>
      <c r="D12732" s="72">
        <v>0</v>
      </c>
      <c r="E12732" s="72">
        <v>0</v>
      </c>
      <c r="F12732" s="72">
        <v>0</v>
      </c>
      <c r="K12732" s="72" t="s">
        <v>3850</v>
      </c>
      <c r="L12732" s="12" t="e">
        <f>VLOOKUP(B12732,Doses!A:C,3,FALSE)</f>
        <v>#N/A</v>
      </c>
      <c r="M12732" s="44" t="e">
        <f t="shared" si="198"/>
        <v>#VALUE!</v>
      </c>
    </row>
    <row r="12733" spans="1:13" x14ac:dyDescent="0.25">
      <c r="A12733" s="72" t="s">
        <v>21</v>
      </c>
      <c r="D12733" s="72">
        <v>0</v>
      </c>
      <c r="E12733" s="72">
        <v>0</v>
      </c>
      <c r="F12733" s="72">
        <v>0</v>
      </c>
      <c r="K12733" s="72" t="s">
        <v>3850</v>
      </c>
      <c r="L12733" s="12" t="e">
        <f>VLOOKUP(B12733,Doses!A:C,3,FALSE)</f>
        <v>#N/A</v>
      </c>
      <c r="M12733" s="44" t="e">
        <f t="shared" si="198"/>
        <v>#VALUE!</v>
      </c>
    </row>
    <row r="12734" spans="1:13" x14ac:dyDescent="0.25">
      <c r="A12734" s="72" t="s">
        <v>21</v>
      </c>
      <c r="D12734" s="72">
        <v>0</v>
      </c>
      <c r="E12734" s="72">
        <v>0</v>
      </c>
      <c r="F12734" s="72">
        <v>0</v>
      </c>
      <c r="K12734" s="72" t="s">
        <v>3850</v>
      </c>
      <c r="L12734" s="12" t="e">
        <f>VLOOKUP(B12734,Doses!A:C,3,FALSE)</f>
        <v>#N/A</v>
      </c>
      <c r="M12734" s="44" t="e">
        <f t="shared" si="198"/>
        <v>#VALUE!</v>
      </c>
    </row>
    <row r="12735" spans="1:13" x14ac:dyDescent="0.25">
      <c r="A12735" s="72" t="s">
        <v>21</v>
      </c>
      <c r="D12735" s="72">
        <v>0</v>
      </c>
      <c r="E12735" s="72">
        <v>0</v>
      </c>
      <c r="F12735" s="72">
        <v>0</v>
      </c>
      <c r="K12735" s="72" t="s">
        <v>3850</v>
      </c>
      <c r="L12735" s="12" t="e">
        <f>VLOOKUP(B12735,Doses!A:C,3,FALSE)</f>
        <v>#N/A</v>
      </c>
      <c r="M12735" s="44" t="e">
        <f t="shared" si="198"/>
        <v>#VALUE!</v>
      </c>
    </row>
    <row r="12736" spans="1:13" x14ac:dyDescent="0.25">
      <c r="A12736" s="72" t="s">
        <v>21</v>
      </c>
      <c r="D12736" s="72">
        <v>0</v>
      </c>
      <c r="E12736" s="72">
        <v>0</v>
      </c>
      <c r="F12736" s="72">
        <v>0</v>
      </c>
      <c r="K12736" s="72" t="s">
        <v>3850</v>
      </c>
      <c r="L12736" s="12" t="e">
        <f>VLOOKUP(B12736,Doses!A:C,3,FALSE)</f>
        <v>#N/A</v>
      </c>
      <c r="M12736" s="44" t="e">
        <f t="shared" si="198"/>
        <v>#VALUE!</v>
      </c>
    </row>
    <row r="12737" spans="1:13" x14ac:dyDescent="0.25">
      <c r="A12737" s="72" t="s">
        <v>21</v>
      </c>
      <c r="D12737" s="72">
        <v>0</v>
      </c>
      <c r="E12737" s="72">
        <v>0</v>
      </c>
      <c r="F12737" s="72">
        <v>0</v>
      </c>
      <c r="K12737" s="72" t="s">
        <v>3850</v>
      </c>
      <c r="L12737" s="12" t="e">
        <f>VLOOKUP(B12737,Doses!A:C,3,FALSE)</f>
        <v>#N/A</v>
      </c>
      <c r="M12737" s="44" t="e">
        <f t="shared" si="198"/>
        <v>#VALUE!</v>
      </c>
    </row>
    <row r="12738" spans="1:13" x14ac:dyDescent="0.25">
      <c r="A12738" s="72" t="s">
        <v>21</v>
      </c>
      <c r="D12738" s="72">
        <v>0</v>
      </c>
      <c r="E12738" s="72">
        <v>0</v>
      </c>
      <c r="F12738" s="72">
        <v>0</v>
      </c>
      <c r="K12738" s="72" t="s">
        <v>3850</v>
      </c>
      <c r="L12738" s="12" t="e">
        <f>VLOOKUP(B12738,Doses!A:C,3,FALSE)</f>
        <v>#N/A</v>
      </c>
      <c r="M12738" s="44" t="e">
        <f t="shared" ref="M12738:M12801" si="199">K12738*1</f>
        <v>#VALUE!</v>
      </c>
    </row>
    <row r="12739" spans="1:13" x14ac:dyDescent="0.25">
      <c r="A12739" s="72" t="s">
        <v>21</v>
      </c>
      <c r="D12739" s="72">
        <v>0</v>
      </c>
      <c r="E12739" s="72">
        <v>0</v>
      </c>
      <c r="F12739" s="72">
        <v>0</v>
      </c>
      <c r="K12739" s="72" t="s">
        <v>3850</v>
      </c>
      <c r="L12739" s="12" t="e">
        <f>VLOOKUP(B12739,Doses!A:C,3,FALSE)</f>
        <v>#N/A</v>
      </c>
      <c r="M12739" s="44" t="e">
        <f t="shared" si="199"/>
        <v>#VALUE!</v>
      </c>
    </row>
    <row r="12740" spans="1:13" x14ac:dyDescent="0.25">
      <c r="A12740" s="72" t="s">
        <v>21</v>
      </c>
      <c r="D12740" s="72">
        <v>0</v>
      </c>
      <c r="E12740" s="72">
        <v>0</v>
      </c>
      <c r="F12740" s="72">
        <v>0</v>
      </c>
      <c r="K12740" s="72" t="s">
        <v>3850</v>
      </c>
      <c r="L12740" s="12" t="e">
        <f>VLOOKUP(B12740,Doses!A:C,3,FALSE)</f>
        <v>#N/A</v>
      </c>
      <c r="M12740" s="44" t="e">
        <f t="shared" si="199"/>
        <v>#VALUE!</v>
      </c>
    </row>
    <row r="12741" spans="1:13" x14ac:dyDescent="0.25">
      <c r="A12741" s="72" t="s">
        <v>21</v>
      </c>
      <c r="D12741" s="72">
        <v>0</v>
      </c>
      <c r="E12741" s="72">
        <v>0</v>
      </c>
      <c r="F12741" s="72">
        <v>0</v>
      </c>
      <c r="K12741" s="72" t="s">
        <v>3850</v>
      </c>
      <c r="L12741" s="12" t="e">
        <f>VLOOKUP(B12741,Doses!A:C,3,FALSE)</f>
        <v>#N/A</v>
      </c>
      <c r="M12741" s="44" t="e">
        <f t="shared" si="199"/>
        <v>#VALUE!</v>
      </c>
    </row>
    <row r="12742" spans="1:13" x14ac:dyDescent="0.25">
      <c r="A12742" s="72" t="s">
        <v>21</v>
      </c>
      <c r="D12742" s="72">
        <v>0</v>
      </c>
      <c r="E12742" s="72">
        <v>0</v>
      </c>
      <c r="F12742" s="72">
        <v>0</v>
      </c>
      <c r="K12742" s="72" t="s">
        <v>3850</v>
      </c>
      <c r="L12742" s="12" t="e">
        <f>VLOOKUP(B12742,Doses!A:C,3,FALSE)</f>
        <v>#N/A</v>
      </c>
      <c r="M12742" s="44" t="e">
        <f t="shared" si="199"/>
        <v>#VALUE!</v>
      </c>
    </row>
    <row r="12743" spans="1:13" x14ac:dyDescent="0.25">
      <c r="A12743" s="72" t="s">
        <v>21</v>
      </c>
      <c r="D12743" s="72">
        <v>0</v>
      </c>
      <c r="E12743" s="72">
        <v>0</v>
      </c>
      <c r="F12743" s="72">
        <v>0</v>
      </c>
      <c r="K12743" s="72" t="s">
        <v>3850</v>
      </c>
      <c r="L12743" s="12" t="e">
        <f>VLOOKUP(B12743,Doses!A:C,3,FALSE)</f>
        <v>#N/A</v>
      </c>
      <c r="M12743" s="44" t="e">
        <f t="shared" si="199"/>
        <v>#VALUE!</v>
      </c>
    </row>
    <row r="12744" spans="1:13" x14ac:dyDescent="0.25">
      <c r="A12744" s="72" t="s">
        <v>21</v>
      </c>
      <c r="D12744" s="72">
        <v>0</v>
      </c>
      <c r="E12744" s="72">
        <v>0</v>
      </c>
      <c r="F12744" s="72">
        <v>0</v>
      </c>
      <c r="K12744" s="72" t="s">
        <v>3850</v>
      </c>
      <c r="L12744" s="12" t="e">
        <f>VLOOKUP(B12744,Doses!A:C,3,FALSE)</f>
        <v>#N/A</v>
      </c>
      <c r="M12744" s="44" t="e">
        <f t="shared" si="199"/>
        <v>#VALUE!</v>
      </c>
    </row>
    <row r="12745" spans="1:13" x14ac:dyDescent="0.25">
      <c r="A12745" s="72" t="s">
        <v>21</v>
      </c>
      <c r="D12745" s="72">
        <v>0</v>
      </c>
      <c r="E12745" s="72">
        <v>0</v>
      </c>
      <c r="F12745" s="72">
        <v>0</v>
      </c>
      <c r="K12745" s="72" t="s">
        <v>3850</v>
      </c>
      <c r="L12745" s="12" t="e">
        <f>VLOOKUP(B12745,Doses!A:C,3,FALSE)</f>
        <v>#N/A</v>
      </c>
      <c r="M12745" s="44" t="e">
        <f t="shared" si="199"/>
        <v>#VALUE!</v>
      </c>
    </row>
    <row r="12746" spans="1:13" x14ac:dyDescent="0.25">
      <c r="A12746" s="72" t="s">
        <v>21</v>
      </c>
      <c r="D12746" s="72">
        <v>0</v>
      </c>
      <c r="E12746" s="72">
        <v>0</v>
      </c>
      <c r="F12746" s="72">
        <v>0</v>
      </c>
      <c r="K12746" s="72" t="s">
        <v>3850</v>
      </c>
      <c r="L12746" s="12" t="e">
        <f>VLOOKUP(B12746,Doses!A:C,3,FALSE)</f>
        <v>#N/A</v>
      </c>
      <c r="M12746" s="44" t="e">
        <f t="shared" si="199"/>
        <v>#VALUE!</v>
      </c>
    </row>
    <row r="12747" spans="1:13" x14ac:dyDescent="0.25">
      <c r="A12747" s="72" t="s">
        <v>21</v>
      </c>
      <c r="D12747" s="72">
        <v>0</v>
      </c>
      <c r="E12747" s="72">
        <v>0</v>
      </c>
      <c r="F12747" s="72">
        <v>0</v>
      </c>
      <c r="K12747" s="72" t="s">
        <v>3850</v>
      </c>
      <c r="L12747" s="12" t="e">
        <f>VLOOKUP(B12747,Doses!A:C,3,FALSE)</f>
        <v>#N/A</v>
      </c>
      <c r="M12747" s="44" t="e">
        <f t="shared" si="199"/>
        <v>#VALUE!</v>
      </c>
    </row>
    <row r="12748" spans="1:13" x14ac:dyDescent="0.25">
      <c r="A12748" s="72" t="s">
        <v>21</v>
      </c>
      <c r="D12748" s="72">
        <v>0</v>
      </c>
      <c r="E12748" s="72">
        <v>0</v>
      </c>
      <c r="F12748" s="72">
        <v>0</v>
      </c>
      <c r="K12748" s="72" t="s">
        <v>3850</v>
      </c>
      <c r="L12748" s="12" t="e">
        <f>VLOOKUP(B12748,Doses!A:C,3,FALSE)</f>
        <v>#N/A</v>
      </c>
      <c r="M12748" s="44" t="e">
        <f t="shared" si="199"/>
        <v>#VALUE!</v>
      </c>
    </row>
    <row r="12749" spans="1:13" x14ac:dyDescent="0.25">
      <c r="A12749" s="72" t="s">
        <v>21</v>
      </c>
      <c r="D12749" s="72">
        <v>0</v>
      </c>
      <c r="E12749" s="72">
        <v>0</v>
      </c>
      <c r="F12749" s="72">
        <v>0</v>
      </c>
      <c r="K12749" s="72" t="s">
        <v>3850</v>
      </c>
      <c r="L12749" s="12" t="e">
        <f>VLOOKUP(B12749,Doses!A:C,3,FALSE)</f>
        <v>#N/A</v>
      </c>
      <c r="M12749" s="44" t="e">
        <f t="shared" si="199"/>
        <v>#VALUE!</v>
      </c>
    </row>
    <row r="12750" spans="1:13" x14ac:dyDescent="0.25">
      <c r="A12750" s="72" t="s">
        <v>21</v>
      </c>
      <c r="D12750" s="72">
        <v>0</v>
      </c>
      <c r="E12750" s="72">
        <v>0</v>
      </c>
      <c r="F12750" s="72">
        <v>0</v>
      </c>
      <c r="K12750" s="72" t="s">
        <v>3850</v>
      </c>
      <c r="L12750" s="12" t="e">
        <f>VLOOKUP(B12750,Doses!A:C,3,FALSE)</f>
        <v>#N/A</v>
      </c>
      <c r="M12750" s="44" t="e">
        <f t="shared" si="199"/>
        <v>#VALUE!</v>
      </c>
    </row>
    <row r="12751" spans="1:13" x14ac:dyDescent="0.25">
      <c r="A12751" s="72" t="s">
        <v>21</v>
      </c>
      <c r="D12751" s="72">
        <v>0</v>
      </c>
      <c r="E12751" s="72">
        <v>0</v>
      </c>
      <c r="F12751" s="72">
        <v>0</v>
      </c>
      <c r="K12751" s="72" t="s">
        <v>3850</v>
      </c>
      <c r="L12751" s="12" t="e">
        <f>VLOOKUP(B12751,Doses!A:C,3,FALSE)</f>
        <v>#N/A</v>
      </c>
      <c r="M12751" s="44" t="e">
        <f t="shared" si="199"/>
        <v>#VALUE!</v>
      </c>
    </row>
    <row r="12752" spans="1:13" x14ac:dyDescent="0.25">
      <c r="A12752" s="72" t="s">
        <v>21</v>
      </c>
      <c r="D12752" s="72">
        <v>0</v>
      </c>
      <c r="E12752" s="72">
        <v>0</v>
      </c>
      <c r="F12752" s="72">
        <v>0</v>
      </c>
      <c r="K12752" s="72" t="s">
        <v>3850</v>
      </c>
      <c r="L12752" s="12" t="e">
        <f>VLOOKUP(B12752,Doses!A:C,3,FALSE)</f>
        <v>#N/A</v>
      </c>
      <c r="M12752" s="44" t="e">
        <f t="shared" si="199"/>
        <v>#VALUE!</v>
      </c>
    </row>
    <row r="12753" spans="1:13" x14ac:dyDescent="0.25">
      <c r="A12753" s="72" t="s">
        <v>21</v>
      </c>
      <c r="D12753" s="72">
        <v>0</v>
      </c>
      <c r="E12753" s="72">
        <v>0</v>
      </c>
      <c r="F12753" s="72">
        <v>0</v>
      </c>
      <c r="K12753" s="72" t="s">
        <v>3850</v>
      </c>
      <c r="L12753" s="12" t="e">
        <f>VLOOKUP(B12753,Doses!A:C,3,FALSE)</f>
        <v>#N/A</v>
      </c>
      <c r="M12753" s="44" t="e">
        <f t="shared" si="199"/>
        <v>#VALUE!</v>
      </c>
    </row>
    <row r="12754" spans="1:13" x14ac:dyDescent="0.25">
      <c r="A12754" s="72" t="s">
        <v>21</v>
      </c>
      <c r="D12754" s="72">
        <v>0</v>
      </c>
      <c r="E12754" s="72">
        <v>0</v>
      </c>
      <c r="F12754" s="72">
        <v>0</v>
      </c>
      <c r="K12754" s="72" t="s">
        <v>3850</v>
      </c>
      <c r="L12754" s="12" t="e">
        <f>VLOOKUP(B12754,Doses!A:C,3,FALSE)</f>
        <v>#N/A</v>
      </c>
      <c r="M12754" s="44" t="e">
        <f t="shared" si="199"/>
        <v>#VALUE!</v>
      </c>
    </row>
    <row r="12755" spans="1:13" x14ac:dyDescent="0.25">
      <c r="A12755" s="72" t="s">
        <v>21</v>
      </c>
      <c r="D12755" s="72">
        <v>0</v>
      </c>
      <c r="E12755" s="72">
        <v>0</v>
      </c>
      <c r="F12755" s="72">
        <v>0</v>
      </c>
      <c r="K12755" s="72" t="s">
        <v>3850</v>
      </c>
      <c r="L12755" s="12" t="e">
        <f>VLOOKUP(B12755,Doses!A:C,3,FALSE)</f>
        <v>#N/A</v>
      </c>
      <c r="M12755" s="44" t="e">
        <f t="shared" si="199"/>
        <v>#VALUE!</v>
      </c>
    </row>
    <row r="12756" spans="1:13" x14ac:dyDescent="0.25">
      <c r="A12756" s="72" t="s">
        <v>21</v>
      </c>
      <c r="D12756" s="72">
        <v>0</v>
      </c>
      <c r="E12756" s="72">
        <v>0</v>
      </c>
      <c r="F12756" s="72">
        <v>0</v>
      </c>
      <c r="K12756" s="72" t="s">
        <v>3850</v>
      </c>
      <c r="L12756" s="12" t="e">
        <f>VLOOKUP(B12756,Doses!A:C,3,FALSE)</f>
        <v>#N/A</v>
      </c>
      <c r="M12756" s="44" t="e">
        <f t="shared" si="199"/>
        <v>#VALUE!</v>
      </c>
    </row>
    <row r="12757" spans="1:13" x14ac:dyDescent="0.25">
      <c r="A12757" s="72" t="s">
        <v>21</v>
      </c>
      <c r="D12757" s="72">
        <v>0</v>
      </c>
      <c r="E12757" s="72">
        <v>0</v>
      </c>
      <c r="F12757" s="72">
        <v>0</v>
      </c>
      <c r="K12757" s="72" t="s">
        <v>3850</v>
      </c>
      <c r="L12757" s="12" t="e">
        <f>VLOOKUP(B12757,Doses!A:C,3,FALSE)</f>
        <v>#N/A</v>
      </c>
      <c r="M12757" s="44" t="e">
        <f t="shared" si="199"/>
        <v>#VALUE!</v>
      </c>
    </row>
    <row r="12758" spans="1:13" x14ac:dyDescent="0.25">
      <c r="A12758" s="72" t="s">
        <v>21</v>
      </c>
      <c r="D12758" s="72">
        <v>0</v>
      </c>
      <c r="E12758" s="72">
        <v>0</v>
      </c>
      <c r="F12758" s="72">
        <v>0</v>
      </c>
      <c r="K12758" s="72" t="s">
        <v>3850</v>
      </c>
      <c r="L12758" s="12" t="e">
        <f>VLOOKUP(B12758,Doses!A:C,3,FALSE)</f>
        <v>#N/A</v>
      </c>
      <c r="M12758" s="44" t="e">
        <f t="shared" si="199"/>
        <v>#VALUE!</v>
      </c>
    </row>
    <row r="12759" spans="1:13" x14ac:dyDescent="0.25">
      <c r="A12759" s="72" t="s">
        <v>21</v>
      </c>
      <c r="D12759" s="72">
        <v>0</v>
      </c>
      <c r="E12759" s="72">
        <v>0</v>
      </c>
      <c r="F12759" s="72">
        <v>0</v>
      </c>
      <c r="K12759" s="72" t="s">
        <v>3850</v>
      </c>
      <c r="L12759" s="12" t="e">
        <f>VLOOKUP(B12759,Doses!A:C,3,FALSE)</f>
        <v>#N/A</v>
      </c>
      <c r="M12759" s="44" t="e">
        <f t="shared" si="199"/>
        <v>#VALUE!</v>
      </c>
    </row>
    <row r="12760" spans="1:13" x14ac:dyDescent="0.25">
      <c r="A12760" s="72" t="s">
        <v>21</v>
      </c>
      <c r="D12760" s="72">
        <v>0</v>
      </c>
      <c r="E12760" s="72">
        <v>0</v>
      </c>
      <c r="F12760" s="72">
        <v>0</v>
      </c>
      <c r="K12760" s="72" t="s">
        <v>3850</v>
      </c>
      <c r="L12760" s="12" t="e">
        <f>VLOOKUP(B12760,Doses!A:C,3,FALSE)</f>
        <v>#N/A</v>
      </c>
      <c r="M12760" s="44" t="e">
        <f t="shared" si="199"/>
        <v>#VALUE!</v>
      </c>
    </row>
    <row r="12761" spans="1:13" x14ac:dyDescent="0.25">
      <c r="A12761" s="72" t="s">
        <v>21</v>
      </c>
      <c r="D12761" s="72">
        <v>0</v>
      </c>
      <c r="E12761" s="72">
        <v>0</v>
      </c>
      <c r="F12761" s="72">
        <v>0</v>
      </c>
      <c r="K12761" s="72" t="s">
        <v>3850</v>
      </c>
      <c r="L12761" s="12" t="e">
        <f>VLOOKUP(B12761,Doses!A:C,3,FALSE)</f>
        <v>#N/A</v>
      </c>
      <c r="M12761" s="44" t="e">
        <f t="shared" si="199"/>
        <v>#VALUE!</v>
      </c>
    </row>
    <row r="12762" spans="1:13" x14ac:dyDescent="0.25">
      <c r="A12762" s="72" t="s">
        <v>21</v>
      </c>
      <c r="D12762" s="72">
        <v>0</v>
      </c>
      <c r="E12762" s="72">
        <v>0</v>
      </c>
      <c r="F12762" s="72">
        <v>0</v>
      </c>
      <c r="K12762" s="72" t="s">
        <v>3850</v>
      </c>
      <c r="L12762" s="12" t="e">
        <f>VLOOKUP(B12762,Doses!A:C,3,FALSE)</f>
        <v>#N/A</v>
      </c>
      <c r="M12762" s="44" t="e">
        <f t="shared" si="199"/>
        <v>#VALUE!</v>
      </c>
    </row>
    <row r="12763" spans="1:13" x14ac:dyDescent="0.25">
      <c r="A12763" s="72" t="s">
        <v>21</v>
      </c>
      <c r="D12763" s="72">
        <v>0</v>
      </c>
      <c r="E12763" s="72">
        <v>0</v>
      </c>
      <c r="F12763" s="72">
        <v>0</v>
      </c>
      <c r="K12763" s="72" t="s">
        <v>3850</v>
      </c>
      <c r="L12763" s="12" t="e">
        <f>VLOOKUP(B12763,Doses!A:C,3,FALSE)</f>
        <v>#N/A</v>
      </c>
      <c r="M12763" s="44" t="e">
        <f t="shared" si="199"/>
        <v>#VALUE!</v>
      </c>
    </row>
    <row r="12764" spans="1:13" x14ac:dyDescent="0.25">
      <c r="A12764" s="72" t="s">
        <v>21</v>
      </c>
      <c r="D12764" s="72">
        <v>0</v>
      </c>
      <c r="E12764" s="72">
        <v>0</v>
      </c>
      <c r="F12764" s="72">
        <v>0</v>
      </c>
      <c r="K12764" s="72" t="s">
        <v>3850</v>
      </c>
      <c r="L12764" s="12" t="e">
        <f>VLOOKUP(B12764,Doses!A:C,3,FALSE)</f>
        <v>#N/A</v>
      </c>
      <c r="M12764" s="44" t="e">
        <f t="shared" si="199"/>
        <v>#VALUE!</v>
      </c>
    </row>
    <row r="12765" spans="1:13" x14ac:dyDescent="0.25">
      <c r="A12765" s="72" t="s">
        <v>21</v>
      </c>
      <c r="D12765" s="72">
        <v>0</v>
      </c>
      <c r="E12765" s="72">
        <v>0</v>
      </c>
      <c r="F12765" s="72">
        <v>0</v>
      </c>
      <c r="K12765" s="72" t="s">
        <v>3850</v>
      </c>
      <c r="L12765" s="12" t="e">
        <f>VLOOKUP(B12765,Doses!A:C,3,FALSE)</f>
        <v>#N/A</v>
      </c>
      <c r="M12765" s="44" t="e">
        <f t="shared" si="199"/>
        <v>#VALUE!</v>
      </c>
    </row>
    <row r="12766" spans="1:13" x14ac:dyDescent="0.25">
      <c r="A12766" s="72" t="s">
        <v>21</v>
      </c>
      <c r="D12766" s="72">
        <v>0</v>
      </c>
      <c r="E12766" s="72">
        <v>0</v>
      </c>
      <c r="F12766" s="72">
        <v>0</v>
      </c>
      <c r="K12766" s="72" t="s">
        <v>3850</v>
      </c>
      <c r="L12766" s="12" t="e">
        <f>VLOOKUP(B12766,Doses!A:C,3,FALSE)</f>
        <v>#N/A</v>
      </c>
      <c r="M12766" s="44" t="e">
        <f t="shared" si="199"/>
        <v>#VALUE!</v>
      </c>
    </row>
    <row r="12767" spans="1:13" x14ac:dyDescent="0.25">
      <c r="A12767" s="72" t="s">
        <v>21</v>
      </c>
      <c r="D12767" s="72">
        <v>0</v>
      </c>
      <c r="E12767" s="72">
        <v>0</v>
      </c>
      <c r="F12767" s="72">
        <v>0</v>
      </c>
      <c r="K12767" s="72" t="s">
        <v>3850</v>
      </c>
      <c r="L12767" s="12" t="e">
        <f>VLOOKUP(B12767,Doses!A:C,3,FALSE)</f>
        <v>#N/A</v>
      </c>
      <c r="M12767" s="44" t="e">
        <f t="shared" si="199"/>
        <v>#VALUE!</v>
      </c>
    </row>
    <row r="12768" spans="1:13" x14ac:dyDescent="0.25">
      <c r="A12768" s="72" t="s">
        <v>21</v>
      </c>
      <c r="D12768" s="72">
        <v>0</v>
      </c>
      <c r="E12768" s="72">
        <v>0</v>
      </c>
      <c r="F12768" s="72">
        <v>0</v>
      </c>
      <c r="K12768" s="72" t="s">
        <v>3850</v>
      </c>
      <c r="L12768" s="12" t="e">
        <f>VLOOKUP(B12768,Doses!A:C,3,FALSE)</f>
        <v>#N/A</v>
      </c>
      <c r="M12768" s="44" t="e">
        <f t="shared" si="199"/>
        <v>#VALUE!</v>
      </c>
    </row>
    <row r="12769" spans="1:13" x14ac:dyDescent="0.25">
      <c r="A12769" s="72" t="s">
        <v>21</v>
      </c>
      <c r="D12769" s="72">
        <v>0</v>
      </c>
      <c r="E12769" s="72">
        <v>0</v>
      </c>
      <c r="F12769" s="72">
        <v>0</v>
      </c>
      <c r="K12769" s="72" t="s">
        <v>3850</v>
      </c>
      <c r="L12769" s="12" t="e">
        <f>VLOOKUP(B12769,Doses!A:C,3,FALSE)</f>
        <v>#N/A</v>
      </c>
      <c r="M12769" s="44" t="e">
        <f t="shared" si="199"/>
        <v>#VALUE!</v>
      </c>
    </row>
    <row r="12770" spans="1:13" x14ac:dyDescent="0.25">
      <c r="A12770" s="72" t="s">
        <v>21</v>
      </c>
      <c r="D12770" s="72">
        <v>0</v>
      </c>
      <c r="E12770" s="72">
        <v>0</v>
      </c>
      <c r="F12770" s="72">
        <v>0</v>
      </c>
      <c r="K12770" s="72" t="s">
        <v>3850</v>
      </c>
      <c r="L12770" s="12" t="e">
        <f>VLOOKUP(B12770,Doses!A:C,3,FALSE)</f>
        <v>#N/A</v>
      </c>
      <c r="M12770" s="44" t="e">
        <f t="shared" si="199"/>
        <v>#VALUE!</v>
      </c>
    </row>
    <row r="12771" spans="1:13" x14ac:dyDescent="0.25">
      <c r="A12771" s="72" t="s">
        <v>21</v>
      </c>
      <c r="D12771" s="72">
        <v>0</v>
      </c>
      <c r="E12771" s="72">
        <v>0</v>
      </c>
      <c r="F12771" s="72">
        <v>0</v>
      </c>
      <c r="K12771" s="72" t="s">
        <v>3850</v>
      </c>
      <c r="L12771" s="12" t="e">
        <f>VLOOKUP(B12771,Doses!A:C,3,FALSE)</f>
        <v>#N/A</v>
      </c>
      <c r="M12771" s="44" t="e">
        <f t="shared" si="199"/>
        <v>#VALUE!</v>
      </c>
    </row>
    <row r="12772" spans="1:13" x14ac:dyDescent="0.25">
      <c r="A12772" s="72" t="s">
        <v>21</v>
      </c>
      <c r="D12772" s="72">
        <v>0</v>
      </c>
      <c r="E12772" s="72">
        <v>0</v>
      </c>
      <c r="F12772" s="72">
        <v>0</v>
      </c>
      <c r="K12772" s="72" t="s">
        <v>3850</v>
      </c>
      <c r="L12772" s="12" t="e">
        <f>VLOOKUP(B12772,Doses!A:C,3,FALSE)</f>
        <v>#N/A</v>
      </c>
      <c r="M12772" s="44" t="e">
        <f t="shared" si="199"/>
        <v>#VALUE!</v>
      </c>
    </row>
    <row r="12773" spans="1:13" x14ac:dyDescent="0.25">
      <c r="A12773" s="72" t="s">
        <v>21</v>
      </c>
      <c r="D12773" s="72">
        <v>0</v>
      </c>
      <c r="E12773" s="72">
        <v>0</v>
      </c>
      <c r="F12773" s="72">
        <v>0</v>
      </c>
      <c r="K12773" s="72" t="s">
        <v>3850</v>
      </c>
      <c r="L12773" s="12" t="e">
        <f>VLOOKUP(B12773,Doses!A:C,3,FALSE)</f>
        <v>#N/A</v>
      </c>
      <c r="M12773" s="44" t="e">
        <f t="shared" si="199"/>
        <v>#VALUE!</v>
      </c>
    </row>
    <row r="12774" spans="1:13" x14ac:dyDescent="0.25">
      <c r="A12774" s="72" t="s">
        <v>21</v>
      </c>
      <c r="D12774" s="72">
        <v>0</v>
      </c>
      <c r="E12774" s="72">
        <v>0</v>
      </c>
      <c r="F12774" s="72">
        <v>0</v>
      </c>
      <c r="K12774" s="72" t="s">
        <v>3850</v>
      </c>
      <c r="L12774" s="12" t="e">
        <f>VLOOKUP(B12774,Doses!A:C,3,FALSE)</f>
        <v>#N/A</v>
      </c>
      <c r="M12774" s="44" t="e">
        <f t="shared" si="199"/>
        <v>#VALUE!</v>
      </c>
    </row>
    <row r="12775" spans="1:13" x14ac:dyDescent="0.25">
      <c r="A12775" s="72" t="s">
        <v>21</v>
      </c>
      <c r="D12775" s="72">
        <v>0</v>
      </c>
      <c r="E12775" s="72">
        <v>0</v>
      </c>
      <c r="F12775" s="72">
        <v>0</v>
      </c>
      <c r="K12775" s="72" t="s">
        <v>3850</v>
      </c>
      <c r="L12775" s="12" t="e">
        <f>VLOOKUP(B12775,Doses!A:C,3,FALSE)</f>
        <v>#N/A</v>
      </c>
      <c r="M12775" s="44" t="e">
        <f t="shared" si="199"/>
        <v>#VALUE!</v>
      </c>
    </row>
    <row r="12776" spans="1:13" x14ac:dyDescent="0.25">
      <c r="A12776" s="72" t="s">
        <v>21</v>
      </c>
      <c r="D12776" s="72">
        <v>0</v>
      </c>
      <c r="E12776" s="72">
        <v>0</v>
      </c>
      <c r="F12776" s="72">
        <v>0</v>
      </c>
      <c r="K12776" s="72" t="s">
        <v>3850</v>
      </c>
      <c r="L12776" s="12" t="e">
        <f>VLOOKUP(B12776,Doses!A:C,3,FALSE)</f>
        <v>#N/A</v>
      </c>
      <c r="M12776" s="44" t="e">
        <f t="shared" si="199"/>
        <v>#VALUE!</v>
      </c>
    </row>
    <row r="12777" spans="1:13" x14ac:dyDescent="0.25">
      <c r="A12777" s="72" t="s">
        <v>21</v>
      </c>
      <c r="D12777" s="72">
        <v>0</v>
      </c>
      <c r="E12777" s="72">
        <v>0</v>
      </c>
      <c r="F12777" s="72">
        <v>0</v>
      </c>
      <c r="K12777" s="72" t="s">
        <v>3850</v>
      </c>
      <c r="L12777" s="12" t="e">
        <f>VLOOKUP(B12777,Doses!A:C,3,FALSE)</f>
        <v>#N/A</v>
      </c>
      <c r="M12777" s="44" t="e">
        <f t="shared" si="199"/>
        <v>#VALUE!</v>
      </c>
    </row>
    <row r="12778" spans="1:13" x14ac:dyDescent="0.25">
      <c r="A12778" s="72" t="s">
        <v>21</v>
      </c>
      <c r="D12778" s="72">
        <v>0</v>
      </c>
      <c r="E12778" s="72">
        <v>0</v>
      </c>
      <c r="F12778" s="72">
        <v>0</v>
      </c>
      <c r="K12778" s="72" t="s">
        <v>3850</v>
      </c>
      <c r="L12778" s="12" t="e">
        <f>VLOOKUP(B12778,Doses!A:C,3,FALSE)</f>
        <v>#N/A</v>
      </c>
      <c r="M12778" s="44" t="e">
        <f t="shared" si="199"/>
        <v>#VALUE!</v>
      </c>
    </row>
    <row r="12779" spans="1:13" x14ac:dyDescent="0.25">
      <c r="A12779" s="72" t="s">
        <v>21</v>
      </c>
      <c r="D12779" s="72">
        <v>0</v>
      </c>
      <c r="E12779" s="72">
        <v>0</v>
      </c>
      <c r="F12779" s="72">
        <v>0</v>
      </c>
      <c r="K12779" s="72" t="s">
        <v>3850</v>
      </c>
      <c r="L12779" s="12" t="e">
        <f>VLOOKUP(B12779,Doses!A:C,3,FALSE)</f>
        <v>#N/A</v>
      </c>
      <c r="M12779" s="44" t="e">
        <f t="shared" si="199"/>
        <v>#VALUE!</v>
      </c>
    </row>
    <row r="12780" spans="1:13" x14ac:dyDescent="0.25">
      <c r="A12780" s="72" t="s">
        <v>21</v>
      </c>
      <c r="D12780" s="72">
        <v>0</v>
      </c>
      <c r="E12780" s="72">
        <v>0</v>
      </c>
      <c r="F12780" s="72">
        <v>0</v>
      </c>
      <c r="K12780" s="72" t="s">
        <v>3850</v>
      </c>
      <c r="L12780" s="12" t="e">
        <f>VLOOKUP(B12780,Doses!A:C,3,FALSE)</f>
        <v>#N/A</v>
      </c>
      <c r="M12780" s="44" t="e">
        <f t="shared" si="199"/>
        <v>#VALUE!</v>
      </c>
    </row>
    <row r="12781" spans="1:13" x14ac:dyDescent="0.25">
      <c r="A12781" s="72" t="s">
        <v>21</v>
      </c>
      <c r="D12781" s="72">
        <v>0</v>
      </c>
      <c r="E12781" s="72">
        <v>0</v>
      </c>
      <c r="F12781" s="72">
        <v>0</v>
      </c>
      <c r="K12781" s="72" t="s">
        <v>3850</v>
      </c>
      <c r="L12781" s="12" t="e">
        <f>VLOOKUP(B12781,Doses!A:C,3,FALSE)</f>
        <v>#N/A</v>
      </c>
      <c r="M12781" s="44" t="e">
        <f t="shared" si="199"/>
        <v>#VALUE!</v>
      </c>
    </row>
    <row r="12782" spans="1:13" x14ac:dyDescent="0.25">
      <c r="A12782" s="72" t="s">
        <v>21</v>
      </c>
      <c r="D12782" s="72">
        <v>0</v>
      </c>
      <c r="E12782" s="72">
        <v>0</v>
      </c>
      <c r="F12782" s="72">
        <v>0</v>
      </c>
      <c r="K12782" s="72" t="s">
        <v>3850</v>
      </c>
      <c r="L12782" s="12" t="e">
        <f>VLOOKUP(B12782,Doses!A:C,3,FALSE)</f>
        <v>#N/A</v>
      </c>
      <c r="M12782" s="44" t="e">
        <f t="shared" si="199"/>
        <v>#VALUE!</v>
      </c>
    </row>
    <row r="12783" spans="1:13" x14ac:dyDescent="0.25">
      <c r="A12783" s="72" t="s">
        <v>21</v>
      </c>
      <c r="D12783" s="72">
        <v>0</v>
      </c>
      <c r="E12783" s="72">
        <v>0</v>
      </c>
      <c r="F12783" s="72">
        <v>0</v>
      </c>
      <c r="K12783" s="72" t="s">
        <v>3850</v>
      </c>
      <c r="L12783" s="12" t="e">
        <f>VLOOKUP(B12783,Doses!A:C,3,FALSE)</f>
        <v>#N/A</v>
      </c>
      <c r="M12783" s="44" t="e">
        <f t="shared" si="199"/>
        <v>#VALUE!</v>
      </c>
    </row>
    <row r="12784" spans="1:13" x14ac:dyDescent="0.25">
      <c r="A12784" s="72" t="s">
        <v>21</v>
      </c>
      <c r="D12784" s="72">
        <v>0</v>
      </c>
      <c r="E12784" s="72">
        <v>0</v>
      </c>
      <c r="F12784" s="72">
        <v>0</v>
      </c>
      <c r="K12784" s="72" t="s">
        <v>3850</v>
      </c>
      <c r="L12784" s="12" t="e">
        <f>VLOOKUP(B12784,Doses!A:C,3,FALSE)</f>
        <v>#N/A</v>
      </c>
      <c r="M12784" s="44" t="e">
        <f t="shared" si="199"/>
        <v>#VALUE!</v>
      </c>
    </row>
    <row r="12785" spans="1:13" x14ac:dyDescent="0.25">
      <c r="A12785" s="72" t="s">
        <v>21</v>
      </c>
      <c r="D12785" s="72">
        <v>0</v>
      </c>
      <c r="E12785" s="72">
        <v>0</v>
      </c>
      <c r="F12785" s="72">
        <v>0</v>
      </c>
      <c r="K12785" s="72" t="s">
        <v>3850</v>
      </c>
      <c r="L12785" s="12" t="e">
        <f>VLOOKUP(B12785,Doses!A:C,3,FALSE)</f>
        <v>#N/A</v>
      </c>
      <c r="M12785" s="44" t="e">
        <f t="shared" si="199"/>
        <v>#VALUE!</v>
      </c>
    </row>
    <row r="12786" spans="1:13" x14ac:dyDescent="0.25">
      <c r="A12786" s="72" t="s">
        <v>21</v>
      </c>
      <c r="D12786" s="72">
        <v>0</v>
      </c>
      <c r="E12786" s="72">
        <v>0</v>
      </c>
      <c r="F12786" s="72">
        <v>0</v>
      </c>
      <c r="K12786" s="72" t="s">
        <v>3850</v>
      </c>
      <c r="L12786" s="12" t="e">
        <f>VLOOKUP(B12786,Doses!A:C,3,FALSE)</f>
        <v>#N/A</v>
      </c>
      <c r="M12786" s="44" t="e">
        <f t="shared" si="199"/>
        <v>#VALUE!</v>
      </c>
    </row>
    <row r="12787" spans="1:13" x14ac:dyDescent="0.25">
      <c r="A12787" s="72" t="s">
        <v>21</v>
      </c>
      <c r="D12787" s="72">
        <v>0</v>
      </c>
      <c r="E12787" s="72">
        <v>0</v>
      </c>
      <c r="F12787" s="72">
        <v>0</v>
      </c>
      <c r="K12787" s="72" t="s">
        <v>3850</v>
      </c>
      <c r="L12787" s="12" t="e">
        <f>VLOOKUP(B12787,Doses!A:C,3,FALSE)</f>
        <v>#N/A</v>
      </c>
      <c r="M12787" s="44" t="e">
        <f t="shared" si="199"/>
        <v>#VALUE!</v>
      </c>
    </row>
    <row r="12788" spans="1:13" x14ac:dyDescent="0.25">
      <c r="A12788" s="72" t="s">
        <v>21</v>
      </c>
      <c r="D12788" s="72">
        <v>0</v>
      </c>
      <c r="E12788" s="72">
        <v>0</v>
      </c>
      <c r="F12788" s="72">
        <v>0</v>
      </c>
      <c r="K12788" s="72" t="s">
        <v>3850</v>
      </c>
      <c r="L12788" s="12" t="e">
        <f>VLOOKUP(B12788,Doses!A:C,3,FALSE)</f>
        <v>#N/A</v>
      </c>
      <c r="M12788" s="44" t="e">
        <f t="shared" si="199"/>
        <v>#VALUE!</v>
      </c>
    </row>
    <row r="12789" spans="1:13" x14ac:dyDescent="0.25">
      <c r="A12789" s="72" t="s">
        <v>21</v>
      </c>
      <c r="D12789" s="72">
        <v>0</v>
      </c>
      <c r="E12789" s="72">
        <v>0</v>
      </c>
      <c r="F12789" s="72">
        <v>0</v>
      </c>
      <c r="K12789" s="72" t="s">
        <v>3850</v>
      </c>
      <c r="L12789" s="12" t="e">
        <f>VLOOKUP(B12789,Doses!A:C,3,FALSE)</f>
        <v>#N/A</v>
      </c>
      <c r="M12789" s="44" t="e">
        <f t="shared" si="199"/>
        <v>#VALUE!</v>
      </c>
    </row>
    <row r="12790" spans="1:13" x14ac:dyDescent="0.25">
      <c r="A12790" s="72" t="s">
        <v>21</v>
      </c>
      <c r="D12790" s="72">
        <v>0</v>
      </c>
      <c r="E12790" s="72">
        <v>0</v>
      </c>
      <c r="F12790" s="72">
        <v>0</v>
      </c>
      <c r="K12790" s="72" t="s">
        <v>3850</v>
      </c>
      <c r="L12790" s="12" t="e">
        <f>VLOOKUP(B12790,Doses!A:C,3,FALSE)</f>
        <v>#N/A</v>
      </c>
      <c r="M12790" s="44" t="e">
        <f t="shared" si="199"/>
        <v>#VALUE!</v>
      </c>
    </row>
    <row r="12791" spans="1:13" x14ac:dyDescent="0.25">
      <c r="A12791" s="72" t="s">
        <v>21</v>
      </c>
      <c r="D12791" s="72">
        <v>0</v>
      </c>
      <c r="E12791" s="72">
        <v>0</v>
      </c>
      <c r="F12791" s="72">
        <v>0</v>
      </c>
      <c r="K12791" s="72" t="s">
        <v>3850</v>
      </c>
      <c r="L12791" s="12" t="e">
        <f>VLOOKUP(B12791,Doses!A:C,3,FALSE)</f>
        <v>#N/A</v>
      </c>
      <c r="M12791" s="44" t="e">
        <f t="shared" si="199"/>
        <v>#VALUE!</v>
      </c>
    </row>
    <row r="12792" spans="1:13" x14ac:dyDescent="0.25">
      <c r="A12792" s="72" t="s">
        <v>21</v>
      </c>
      <c r="D12792" s="72">
        <v>0</v>
      </c>
      <c r="E12792" s="72">
        <v>0</v>
      </c>
      <c r="F12792" s="72">
        <v>0</v>
      </c>
      <c r="K12792" s="72" t="s">
        <v>3850</v>
      </c>
      <c r="L12792" s="12" t="e">
        <f>VLOOKUP(B12792,Doses!A:C,3,FALSE)</f>
        <v>#N/A</v>
      </c>
      <c r="M12792" s="44" t="e">
        <f t="shared" si="199"/>
        <v>#VALUE!</v>
      </c>
    </row>
    <row r="12793" spans="1:13" x14ac:dyDescent="0.25">
      <c r="A12793" s="72" t="s">
        <v>21</v>
      </c>
      <c r="D12793" s="72">
        <v>0</v>
      </c>
      <c r="E12793" s="72">
        <v>0</v>
      </c>
      <c r="F12793" s="72">
        <v>0</v>
      </c>
      <c r="K12793" s="72" t="s">
        <v>3850</v>
      </c>
      <c r="L12793" s="12" t="e">
        <f>VLOOKUP(B12793,Doses!A:C,3,FALSE)</f>
        <v>#N/A</v>
      </c>
      <c r="M12793" s="44" t="e">
        <f t="shared" si="199"/>
        <v>#VALUE!</v>
      </c>
    </row>
    <row r="12794" spans="1:13" x14ac:dyDescent="0.25">
      <c r="A12794" s="72" t="s">
        <v>21</v>
      </c>
      <c r="D12794" s="72">
        <v>0</v>
      </c>
      <c r="E12794" s="72">
        <v>0</v>
      </c>
      <c r="F12794" s="72">
        <v>0</v>
      </c>
      <c r="K12794" s="72" t="s">
        <v>3850</v>
      </c>
      <c r="L12794" s="12" t="e">
        <f>VLOOKUP(B12794,Doses!A:C,3,FALSE)</f>
        <v>#N/A</v>
      </c>
      <c r="M12794" s="44" t="e">
        <f t="shared" si="199"/>
        <v>#VALUE!</v>
      </c>
    </row>
    <row r="12795" spans="1:13" x14ac:dyDescent="0.25">
      <c r="A12795" s="72" t="s">
        <v>21</v>
      </c>
      <c r="D12795" s="72">
        <v>0</v>
      </c>
      <c r="E12795" s="72">
        <v>0</v>
      </c>
      <c r="F12795" s="72">
        <v>0</v>
      </c>
      <c r="K12795" s="72" t="s">
        <v>3850</v>
      </c>
      <c r="L12795" s="12" t="e">
        <f>VLOOKUP(B12795,Doses!A:C,3,FALSE)</f>
        <v>#N/A</v>
      </c>
      <c r="M12795" s="44" t="e">
        <f t="shared" si="199"/>
        <v>#VALUE!</v>
      </c>
    </row>
    <row r="12796" spans="1:13" x14ac:dyDescent="0.25">
      <c r="A12796" s="72" t="s">
        <v>21</v>
      </c>
      <c r="D12796" s="72">
        <v>0</v>
      </c>
      <c r="E12796" s="72">
        <v>0</v>
      </c>
      <c r="F12796" s="72">
        <v>0</v>
      </c>
      <c r="K12796" s="72" t="s">
        <v>3850</v>
      </c>
      <c r="L12796" s="12" t="e">
        <f>VLOOKUP(B12796,Doses!A:C,3,FALSE)</f>
        <v>#N/A</v>
      </c>
      <c r="M12796" s="44" t="e">
        <f t="shared" si="199"/>
        <v>#VALUE!</v>
      </c>
    </row>
    <row r="12797" spans="1:13" x14ac:dyDescent="0.25">
      <c r="A12797" s="72" t="s">
        <v>21</v>
      </c>
      <c r="D12797" s="72">
        <v>0</v>
      </c>
      <c r="E12797" s="72">
        <v>0</v>
      </c>
      <c r="F12797" s="72">
        <v>0</v>
      </c>
      <c r="K12797" s="72" t="s">
        <v>3850</v>
      </c>
      <c r="L12797" s="12" t="e">
        <f>VLOOKUP(B12797,Doses!A:C,3,FALSE)</f>
        <v>#N/A</v>
      </c>
      <c r="M12797" s="44" t="e">
        <f t="shared" si="199"/>
        <v>#VALUE!</v>
      </c>
    </row>
    <row r="12798" spans="1:13" x14ac:dyDescent="0.25">
      <c r="A12798" s="72" t="s">
        <v>21</v>
      </c>
      <c r="D12798" s="72">
        <v>0</v>
      </c>
      <c r="E12798" s="72">
        <v>0</v>
      </c>
      <c r="F12798" s="72">
        <v>0</v>
      </c>
      <c r="K12798" s="72" t="s">
        <v>3850</v>
      </c>
      <c r="L12798" s="12" t="e">
        <f>VLOOKUP(B12798,Doses!A:C,3,FALSE)</f>
        <v>#N/A</v>
      </c>
      <c r="M12798" s="44" t="e">
        <f t="shared" si="199"/>
        <v>#VALUE!</v>
      </c>
    </row>
    <row r="12799" spans="1:13" x14ac:dyDescent="0.25">
      <c r="A12799" s="72" t="s">
        <v>21</v>
      </c>
      <c r="D12799" s="72">
        <v>0</v>
      </c>
      <c r="E12799" s="72">
        <v>0</v>
      </c>
      <c r="F12799" s="72">
        <v>0</v>
      </c>
      <c r="K12799" s="72" t="s">
        <v>3850</v>
      </c>
      <c r="L12799" s="12" t="e">
        <f>VLOOKUP(B12799,Doses!A:C,3,FALSE)</f>
        <v>#N/A</v>
      </c>
      <c r="M12799" s="44" t="e">
        <f t="shared" si="199"/>
        <v>#VALUE!</v>
      </c>
    </row>
    <row r="12800" spans="1:13" x14ac:dyDescent="0.25">
      <c r="A12800" s="72" t="s">
        <v>21</v>
      </c>
      <c r="D12800" s="72">
        <v>0</v>
      </c>
      <c r="E12800" s="72">
        <v>0</v>
      </c>
      <c r="F12800" s="72">
        <v>0</v>
      </c>
      <c r="K12800" s="72" t="s">
        <v>3850</v>
      </c>
      <c r="L12800" s="12" t="e">
        <f>VLOOKUP(B12800,Doses!A:C,3,FALSE)</f>
        <v>#N/A</v>
      </c>
      <c r="M12800" s="44" t="e">
        <f t="shared" si="199"/>
        <v>#VALUE!</v>
      </c>
    </row>
    <row r="12801" spans="1:13" x14ac:dyDescent="0.25">
      <c r="A12801" s="72" t="s">
        <v>21</v>
      </c>
      <c r="D12801" s="72">
        <v>0</v>
      </c>
      <c r="E12801" s="72">
        <v>0</v>
      </c>
      <c r="F12801" s="72">
        <v>0</v>
      </c>
      <c r="K12801" s="72" t="s">
        <v>3850</v>
      </c>
      <c r="L12801" s="12" t="e">
        <f>VLOOKUP(B12801,Doses!A:C,3,FALSE)</f>
        <v>#N/A</v>
      </c>
      <c r="M12801" s="44" t="e">
        <f t="shared" si="199"/>
        <v>#VALUE!</v>
      </c>
    </row>
    <row r="12802" spans="1:13" x14ac:dyDescent="0.25">
      <c r="A12802" s="72" t="s">
        <v>21</v>
      </c>
      <c r="D12802" s="72">
        <v>0</v>
      </c>
      <c r="E12802" s="72">
        <v>0</v>
      </c>
      <c r="F12802" s="72">
        <v>0</v>
      </c>
      <c r="K12802" s="72" t="s">
        <v>3850</v>
      </c>
      <c r="L12802" s="12" t="e">
        <f>VLOOKUP(B12802,Doses!A:C,3,FALSE)</f>
        <v>#N/A</v>
      </c>
      <c r="M12802" s="44" t="e">
        <f t="shared" ref="M12802:M12865" si="200">K12802*1</f>
        <v>#VALUE!</v>
      </c>
    </row>
    <row r="12803" spans="1:13" x14ac:dyDescent="0.25">
      <c r="A12803" s="72" t="s">
        <v>21</v>
      </c>
      <c r="D12803" s="72">
        <v>0</v>
      </c>
      <c r="E12803" s="72">
        <v>0</v>
      </c>
      <c r="F12803" s="72">
        <v>0</v>
      </c>
      <c r="K12803" s="72" t="s">
        <v>3850</v>
      </c>
      <c r="L12803" s="12" t="e">
        <f>VLOOKUP(B12803,Doses!A:C,3,FALSE)</f>
        <v>#N/A</v>
      </c>
      <c r="M12803" s="44" t="e">
        <f t="shared" si="200"/>
        <v>#VALUE!</v>
      </c>
    </row>
    <row r="12804" spans="1:13" x14ac:dyDescent="0.25">
      <c r="A12804" s="72" t="s">
        <v>21</v>
      </c>
      <c r="D12804" s="72">
        <v>0</v>
      </c>
      <c r="E12804" s="72">
        <v>0</v>
      </c>
      <c r="F12804" s="72">
        <v>0</v>
      </c>
      <c r="K12804" s="72" t="s">
        <v>3850</v>
      </c>
      <c r="L12804" s="12" t="e">
        <f>VLOOKUP(B12804,Doses!A:C,3,FALSE)</f>
        <v>#N/A</v>
      </c>
      <c r="M12804" s="44" t="e">
        <f t="shared" si="200"/>
        <v>#VALUE!</v>
      </c>
    </row>
    <row r="12805" spans="1:13" x14ac:dyDescent="0.25">
      <c r="A12805" s="72" t="s">
        <v>21</v>
      </c>
      <c r="D12805" s="72">
        <v>0</v>
      </c>
      <c r="E12805" s="72">
        <v>0</v>
      </c>
      <c r="F12805" s="72">
        <v>0</v>
      </c>
      <c r="K12805" s="72" t="s">
        <v>3850</v>
      </c>
      <c r="L12805" s="12" t="e">
        <f>VLOOKUP(B12805,Doses!A:C,3,FALSE)</f>
        <v>#N/A</v>
      </c>
      <c r="M12805" s="44" t="e">
        <f t="shared" si="200"/>
        <v>#VALUE!</v>
      </c>
    </row>
    <row r="12806" spans="1:13" x14ac:dyDescent="0.25">
      <c r="A12806" s="72" t="s">
        <v>21</v>
      </c>
      <c r="D12806" s="72">
        <v>0</v>
      </c>
      <c r="E12806" s="72">
        <v>0</v>
      </c>
      <c r="F12806" s="72">
        <v>0</v>
      </c>
      <c r="K12806" s="72" t="s">
        <v>3850</v>
      </c>
      <c r="L12806" s="12" t="e">
        <f>VLOOKUP(B12806,Doses!A:C,3,FALSE)</f>
        <v>#N/A</v>
      </c>
      <c r="M12806" s="44" t="e">
        <f t="shared" si="200"/>
        <v>#VALUE!</v>
      </c>
    </row>
    <row r="12807" spans="1:13" x14ac:dyDescent="0.25">
      <c r="A12807" s="72" t="s">
        <v>21</v>
      </c>
      <c r="D12807" s="72">
        <v>0</v>
      </c>
      <c r="E12807" s="72">
        <v>0</v>
      </c>
      <c r="F12807" s="72">
        <v>0</v>
      </c>
      <c r="K12807" s="72" t="s">
        <v>3850</v>
      </c>
      <c r="L12807" s="12" t="e">
        <f>VLOOKUP(B12807,Doses!A:C,3,FALSE)</f>
        <v>#N/A</v>
      </c>
      <c r="M12807" s="44" t="e">
        <f t="shared" si="200"/>
        <v>#VALUE!</v>
      </c>
    </row>
    <row r="12808" spans="1:13" x14ac:dyDescent="0.25">
      <c r="A12808" s="72" t="s">
        <v>21</v>
      </c>
      <c r="D12808" s="72">
        <v>0</v>
      </c>
      <c r="E12808" s="72">
        <v>0</v>
      </c>
      <c r="F12808" s="72">
        <v>0</v>
      </c>
      <c r="K12808" s="72" t="s">
        <v>3850</v>
      </c>
      <c r="L12808" s="12" t="e">
        <f>VLOOKUP(B12808,Doses!A:C,3,FALSE)</f>
        <v>#N/A</v>
      </c>
      <c r="M12808" s="44" t="e">
        <f t="shared" si="200"/>
        <v>#VALUE!</v>
      </c>
    </row>
    <row r="12809" spans="1:13" x14ac:dyDescent="0.25">
      <c r="A12809" s="72" t="s">
        <v>21</v>
      </c>
      <c r="D12809" s="72">
        <v>0</v>
      </c>
      <c r="E12809" s="72">
        <v>0</v>
      </c>
      <c r="F12809" s="72">
        <v>0</v>
      </c>
      <c r="K12809" s="72" t="s">
        <v>3850</v>
      </c>
      <c r="L12809" s="12" t="e">
        <f>VLOOKUP(B12809,Doses!A:C,3,FALSE)</f>
        <v>#N/A</v>
      </c>
      <c r="M12809" s="44" t="e">
        <f t="shared" si="200"/>
        <v>#VALUE!</v>
      </c>
    </row>
    <row r="12810" spans="1:13" x14ac:dyDescent="0.25">
      <c r="A12810" s="72" t="s">
        <v>21</v>
      </c>
      <c r="D12810" s="72">
        <v>0</v>
      </c>
      <c r="E12810" s="72">
        <v>0</v>
      </c>
      <c r="F12810" s="72">
        <v>0</v>
      </c>
      <c r="K12810" s="72" t="s">
        <v>3850</v>
      </c>
      <c r="L12810" s="12" t="e">
        <f>VLOOKUP(B12810,Doses!A:C,3,FALSE)</f>
        <v>#N/A</v>
      </c>
      <c r="M12810" s="44" t="e">
        <f t="shared" si="200"/>
        <v>#VALUE!</v>
      </c>
    </row>
    <row r="12811" spans="1:13" x14ac:dyDescent="0.25">
      <c r="A12811" s="72" t="s">
        <v>21</v>
      </c>
      <c r="D12811" s="72">
        <v>0</v>
      </c>
      <c r="E12811" s="72">
        <v>0</v>
      </c>
      <c r="F12811" s="72">
        <v>0</v>
      </c>
      <c r="K12811" s="72" t="s">
        <v>3850</v>
      </c>
      <c r="L12811" s="12" t="e">
        <f>VLOOKUP(B12811,Doses!A:C,3,FALSE)</f>
        <v>#N/A</v>
      </c>
      <c r="M12811" s="44" t="e">
        <f t="shared" si="200"/>
        <v>#VALUE!</v>
      </c>
    </row>
    <row r="12812" spans="1:13" x14ac:dyDescent="0.25">
      <c r="A12812" s="72" t="s">
        <v>21</v>
      </c>
      <c r="D12812" s="72">
        <v>0</v>
      </c>
      <c r="E12812" s="72">
        <v>0</v>
      </c>
      <c r="F12812" s="72">
        <v>0</v>
      </c>
      <c r="K12812" s="72" t="s">
        <v>3850</v>
      </c>
      <c r="L12812" s="12" t="e">
        <f>VLOOKUP(B12812,Doses!A:C,3,FALSE)</f>
        <v>#N/A</v>
      </c>
      <c r="M12812" s="44" t="e">
        <f t="shared" si="200"/>
        <v>#VALUE!</v>
      </c>
    </row>
    <row r="12813" spans="1:13" x14ac:dyDescent="0.25">
      <c r="A12813" s="72" t="s">
        <v>21</v>
      </c>
      <c r="D12813" s="72">
        <v>0</v>
      </c>
      <c r="E12813" s="72">
        <v>0</v>
      </c>
      <c r="F12813" s="72">
        <v>0</v>
      </c>
      <c r="K12813" s="72" t="s">
        <v>3850</v>
      </c>
      <c r="L12813" s="12" t="e">
        <f>VLOOKUP(B12813,Doses!A:C,3,FALSE)</f>
        <v>#N/A</v>
      </c>
      <c r="M12813" s="44" t="e">
        <f t="shared" si="200"/>
        <v>#VALUE!</v>
      </c>
    </row>
    <row r="12814" spans="1:13" x14ac:dyDescent="0.25">
      <c r="A12814" s="72" t="s">
        <v>21</v>
      </c>
      <c r="D12814" s="72">
        <v>0</v>
      </c>
      <c r="E12814" s="72">
        <v>0</v>
      </c>
      <c r="F12814" s="72">
        <v>0</v>
      </c>
      <c r="K12814" s="72" t="s">
        <v>3850</v>
      </c>
      <c r="L12814" s="12" t="e">
        <f>VLOOKUP(B12814,Doses!A:C,3,FALSE)</f>
        <v>#N/A</v>
      </c>
      <c r="M12814" s="44" t="e">
        <f t="shared" si="200"/>
        <v>#VALUE!</v>
      </c>
    </row>
    <row r="12815" spans="1:13" x14ac:dyDescent="0.25">
      <c r="A12815" s="72" t="s">
        <v>21</v>
      </c>
      <c r="D12815" s="72">
        <v>0</v>
      </c>
      <c r="E12815" s="72">
        <v>0</v>
      </c>
      <c r="F12815" s="72">
        <v>0</v>
      </c>
      <c r="K12815" s="72" t="s">
        <v>3850</v>
      </c>
      <c r="L12815" s="12" t="e">
        <f>VLOOKUP(B12815,Doses!A:C,3,FALSE)</f>
        <v>#N/A</v>
      </c>
      <c r="M12815" s="44" t="e">
        <f t="shared" si="200"/>
        <v>#VALUE!</v>
      </c>
    </row>
    <row r="12816" spans="1:13" x14ac:dyDescent="0.25">
      <c r="A12816" s="72" t="s">
        <v>21</v>
      </c>
      <c r="D12816" s="72">
        <v>0</v>
      </c>
      <c r="E12816" s="72">
        <v>0</v>
      </c>
      <c r="F12816" s="72">
        <v>0</v>
      </c>
      <c r="K12816" s="72" t="s">
        <v>3850</v>
      </c>
      <c r="L12816" s="12" t="e">
        <f>VLOOKUP(B12816,Doses!A:C,3,FALSE)</f>
        <v>#N/A</v>
      </c>
      <c r="M12816" s="44" t="e">
        <f t="shared" si="200"/>
        <v>#VALUE!</v>
      </c>
    </row>
    <row r="12817" spans="1:13" x14ac:dyDescent="0.25">
      <c r="A12817" s="72" t="s">
        <v>21</v>
      </c>
      <c r="D12817" s="72">
        <v>0</v>
      </c>
      <c r="E12817" s="72">
        <v>0</v>
      </c>
      <c r="F12817" s="72">
        <v>0</v>
      </c>
      <c r="K12817" s="72" t="s">
        <v>3850</v>
      </c>
      <c r="L12817" s="12" t="e">
        <f>VLOOKUP(B12817,Doses!A:C,3,FALSE)</f>
        <v>#N/A</v>
      </c>
      <c r="M12817" s="44" t="e">
        <f t="shared" si="200"/>
        <v>#VALUE!</v>
      </c>
    </row>
    <row r="12818" spans="1:13" x14ac:dyDescent="0.25">
      <c r="A12818" s="72" t="s">
        <v>21</v>
      </c>
      <c r="D12818" s="72">
        <v>0</v>
      </c>
      <c r="E12818" s="72">
        <v>0</v>
      </c>
      <c r="F12818" s="72">
        <v>0</v>
      </c>
      <c r="K12818" s="72" t="s">
        <v>3850</v>
      </c>
      <c r="L12818" s="12" t="e">
        <f>VLOOKUP(B12818,Doses!A:C,3,FALSE)</f>
        <v>#N/A</v>
      </c>
      <c r="M12818" s="44" t="e">
        <f t="shared" si="200"/>
        <v>#VALUE!</v>
      </c>
    </row>
    <row r="12819" spans="1:13" x14ac:dyDescent="0.25">
      <c r="A12819" s="72" t="s">
        <v>21</v>
      </c>
      <c r="D12819" s="72">
        <v>0</v>
      </c>
      <c r="E12819" s="72">
        <v>0</v>
      </c>
      <c r="F12819" s="72">
        <v>0</v>
      </c>
      <c r="K12819" s="72" t="s">
        <v>3850</v>
      </c>
      <c r="L12819" s="12" t="e">
        <f>VLOOKUP(B12819,Doses!A:C,3,FALSE)</f>
        <v>#N/A</v>
      </c>
      <c r="M12819" s="44" t="e">
        <f t="shared" si="200"/>
        <v>#VALUE!</v>
      </c>
    </row>
    <row r="12820" spans="1:13" x14ac:dyDescent="0.25">
      <c r="A12820" s="72" t="s">
        <v>21</v>
      </c>
      <c r="D12820" s="72">
        <v>0</v>
      </c>
      <c r="E12820" s="72">
        <v>0</v>
      </c>
      <c r="F12820" s="72">
        <v>0</v>
      </c>
      <c r="K12820" s="72" t="s">
        <v>3850</v>
      </c>
      <c r="L12820" s="12" t="e">
        <f>VLOOKUP(B12820,Doses!A:C,3,FALSE)</f>
        <v>#N/A</v>
      </c>
      <c r="M12820" s="44" t="e">
        <f t="shared" si="200"/>
        <v>#VALUE!</v>
      </c>
    </row>
    <row r="12821" spans="1:13" x14ac:dyDescent="0.25">
      <c r="A12821" s="72" t="s">
        <v>21</v>
      </c>
      <c r="D12821" s="72">
        <v>0</v>
      </c>
      <c r="E12821" s="72">
        <v>0</v>
      </c>
      <c r="F12821" s="72">
        <v>0</v>
      </c>
      <c r="K12821" s="72" t="s">
        <v>3850</v>
      </c>
      <c r="L12821" s="12" t="e">
        <f>VLOOKUP(B12821,Doses!A:C,3,FALSE)</f>
        <v>#N/A</v>
      </c>
      <c r="M12821" s="44" t="e">
        <f t="shared" si="200"/>
        <v>#VALUE!</v>
      </c>
    </row>
    <row r="12822" spans="1:13" x14ac:dyDescent="0.25">
      <c r="A12822" s="72" t="s">
        <v>21</v>
      </c>
      <c r="D12822" s="72">
        <v>0</v>
      </c>
      <c r="E12822" s="72">
        <v>0</v>
      </c>
      <c r="F12822" s="72">
        <v>0</v>
      </c>
      <c r="K12822" s="72" t="s">
        <v>3850</v>
      </c>
      <c r="L12822" s="12" t="e">
        <f>VLOOKUP(B12822,Doses!A:C,3,FALSE)</f>
        <v>#N/A</v>
      </c>
      <c r="M12822" s="44" t="e">
        <f t="shared" si="200"/>
        <v>#VALUE!</v>
      </c>
    </row>
    <row r="12823" spans="1:13" x14ac:dyDescent="0.25">
      <c r="A12823" s="72" t="s">
        <v>21</v>
      </c>
      <c r="D12823" s="72">
        <v>0</v>
      </c>
      <c r="E12823" s="72">
        <v>0</v>
      </c>
      <c r="F12823" s="72">
        <v>0</v>
      </c>
      <c r="K12823" s="72" t="s">
        <v>3850</v>
      </c>
      <c r="L12823" s="12" t="e">
        <f>VLOOKUP(B12823,Doses!A:C,3,FALSE)</f>
        <v>#N/A</v>
      </c>
      <c r="M12823" s="44" t="e">
        <f t="shared" si="200"/>
        <v>#VALUE!</v>
      </c>
    </row>
    <row r="12824" spans="1:13" x14ac:dyDescent="0.25">
      <c r="A12824" s="72" t="s">
        <v>21</v>
      </c>
      <c r="D12824" s="72">
        <v>0</v>
      </c>
      <c r="E12824" s="72">
        <v>0</v>
      </c>
      <c r="F12824" s="72">
        <v>0</v>
      </c>
      <c r="K12824" s="72" t="s">
        <v>3850</v>
      </c>
      <c r="L12824" s="12" t="e">
        <f>VLOOKUP(B12824,Doses!A:C,3,FALSE)</f>
        <v>#N/A</v>
      </c>
      <c r="M12824" s="44" t="e">
        <f t="shared" si="200"/>
        <v>#VALUE!</v>
      </c>
    </row>
    <row r="12825" spans="1:13" x14ac:dyDescent="0.25">
      <c r="A12825" s="72" t="s">
        <v>21</v>
      </c>
      <c r="D12825" s="72">
        <v>0</v>
      </c>
      <c r="E12825" s="72">
        <v>0</v>
      </c>
      <c r="F12825" s="72">
        <v>0</v>
      </c>
      <c r="K12825" s="72" t="s">
        <v>3850</v>
      </c>
      <c r="L12825" s="12" t="e">
        <f>VLOOKUP(B12825,Doses!A:C,3,FALSE)</f>
        <v>#N/A</v>
      </c>
      <c r="M12825" s="44" t="e">
        <f t="shared" si="200"/>
        <v>#VALUE!</v>
      </c>
    </row>
    <row r="12826" spans="1:13" x14ac:dyDescent="0.25">
      <c r="A12826" s="72" t="s">
        <v>21</v>
      </c>
      <c r="D12826" s="72">
        <v>0</v>
      </c>
      <c r="E12826" s="72">
        <v>0</v>
      </c>
      <c r="F12826" s="72">
        <v>0</v>
      </c>
      <c r="K12826" s="72" t="s">
        <v>3850</v>
      </c>
      <c r="L12826" s="12" t="e">
        <f>VLOOKUP(B12826,Doses!A:C,3,FALSE)</f>
        <v>#N/A</v>
      </c>
      <c r="M12826" s="44" t="e">
        <f t="shared" si="200"/>
        <v>#VALUE!</v>
      </c>
    </row>
    <row r="12827" spans="1:13" x14ac:dyDescent="0.25">
      <c r="A12827" s="72" t="s">
        <v>21</v>
      </c>
      <c r="D12827" s="72">
        <v>0</v>
      </c>
      <c r="E12827" s="72">
        <v>0</v>
      </c>
      <c r="F12827" s="72">
        <v>0</v>
      </c>
      <c r="K12827" s="72" t="s">
        <v>3850</v>
      </c>
      <c r="L12827" s="12" t="e">
        <f>VLOOKUP(B12827,Doses!A:C,3,FALSE)</f>
        <v>#N/A</v>
      </c>
      <c r="M12827" s="44" t="e">
        <f t="shared" si="200"/>
        <v>#VALUE!</v>
      </c>
    </row>
    <row r="12828" spans="1:13" x14ac:dyDescent="0.25">
      <c r="A12828" s="72" t="s">
        <v>21</v>
      </c>
      <c r="D12828" s="72">
        <v>0</v>
      </c>
      <c r="E12828" s="72">
        <v>0</v>
      </c>
      <c r="F12828" s="72">
        <v>0</v>
      </c>
      <c r="K12828" s="72" t="s">
        <v>3850</v>
      </c>
      <c r="L12828" s="12" t="e">
        <f>VLOOKUP(B12828,Doses!A:C,3,FALSE)</f>
        <v>#N/A</v>
      </c>
      <c r="M12828" s="44" t="e">
        <f t="shared" si="200"/>
        <v>#VALUE!</v>
      </c>
    </row>
    <row r="12829" spans="1:13" x14ac:dyDescent="0.25">
      <c r="A12829" s="72" t="s">
        <v>21</v>
      </c>
      <c r="D12829" s="72">
        <v>0</v>
      </c>
      <c r="E12829" s="72">
        <v>0</v>
      </c>
      <c r="F12829" s="72">
        <v>0</v>
      </c>
      <c r="K12829" s="72" t="s">
        <v>3850</v>
      </c>
      <c r="L12829" s="12" t="e">
        <f>VLOOKUP(B12829,Doses!A:C,3,FALSE)</f>
        <v>#N/A</v>
      </c>
      <c r="M12829" s="44" t="e">
        <f t="shared" si="200"/>
        <v>#VALUE!</v>
      </c>
    </row>
    <row r="12830" spans="1:13" x14ac:dyDescent="0.25">
      <c r="A12830" s="72" t="s">
        <v>21</v>
      </c>
      <c r="D12830" s="72">
        <v>0</v>
      </c>
      <c r="E12830" s="72">
        <v>0</v>
      </c>
      <c r="F12830" s="72">
        <v>0</v>
      </c>
      <c r="K12830" s="72" t="s">
        <v>3850</v>
      </c>
      <c r="L12830" s="12" t="e">
        <f>VLOOKUP(B12830,Doses!A:C,3,FALSE)</f>
        <v>#N/A</v>
      </c>
      <c r="M12830" s="44" t="e">
        <f t="shared" si="200"/>
        <v>#VALUE!</v>
      </c>
    </row>
    <row r="12831" spans="1:13" x14ac:dyDescent="0.25">
      <c r="A12831" s="72" t="s">
        <v>21</v>
      </c>
      <c r="D12831" s="72">
        <v>0</v>
      </c>
      <c r="E12831" s="72">
        <v>0</v>
      </c>
      <c r="F12831" s="72">
        <v>0</v>
      </c>
      <c r="K12831" s="72" t="s">
        <v>3850</v>
      </c>
      <c r="L12831" s="12" t="e">
        <f>VLOOKUP(B12831,Doses!A:C,3,FALSE)</f>
        <v>#N/A</v>
      </c>
      <c r="M12831" s="44" t="e">
        <f t="shared" si="200"/>
        <v>#VALUE!</v>
      </c>
    </row>
    <row r="12832" spans="1:13" x14ac:dyDescent="0.25">
      <c r="A12832" s="72" t="s">
        <v>21</v>
      </c>
      <c r="D12832" s="72">
        <v>0</v>
      </c>
      <c r="E12832" s="72">
        <v>0</v>
      </c>
      <c r="F12832" s="72">
        <v>0</v>
      </c>
      <c r="K12832" s="72" t="s">
        <v>3850</v>
      </c>
      <c r="L12832" s="12" t="e">
        <f>VLOOKUP(B12832,Doses!A:C,3,FALSE)</f>
        <v>#N/A</v>
      </c>
      <c r="M12832" s="44" t="e">
        <f t="shared" si="200"/>
        <v>#VALUE!</v>
      </c>
    </row>
    <row r="12833" spans="1:13" x14ac:dyDescent="0.25">
      <c r="A12833" s="72" t="s">
        <v>21</v>
      </c>
      <c r="D12833" s="72">
        <v>0</v>
      </c>
      <c r="E12833" s="72">
        <v>0</v>
      </c>
      <c r="F12833" s="72">
        <v>0</v>
      </c>
      <c r="K12833" s="72" t="s">
        <v>3850</v>
      </c>
      <c r="L12833" s="12" t="e">
        <f>VLOOKUP(B12833,Doses!A:C,3,FALSE)</f>
        <v>#N/A</v>
      </c>
      <c r="M12833" s="44" t="e">
        <f t="shared" si="200"/>
        <v>#VALUE!</v>
      </c>
    </row>
    <row r="12834" spans="1:13" x14ac:dyDescent="0.25">
      <c r="A12834" s="72" t="s">
        <v>21</v>
      </c>
      <c r="D12834" s="72">
        <v>0</v>
      </c>
      <c r="E12834" s="72">
        <v>0</v>
      </c>
      <c r="F12834" s="72">
        <v>0</v>
      </c>
      <c r="K12834" s="72" t="s">
        <v>3850</v>
      </c>
      <c r="L12834" s="12" t="e">
        <f>VLOOKUP(B12834,Doses!A:C,3,FALSE)</f>
        <v>#N/A</v>
      </c>
      <c r="M12834" s="44" t="e">
        <f t="shared" si="200"/>
        <v>#VALUE!</v>
      </c>
    </row>
    <row r="12835" spans="1:13" x14ac:dyDescent="0.25">
      <c r="A12835" s="72" t="s">
        <v>21</v>
      </c>
      <c r="D12835" s="72">
        <v>0</v>
      </c>
      <c r="E12835" s="72">
        <v>0</v>
      </c>
      <c r="F12835" s="72">
        <v>0</v>
      </c>
      <c r="K12835" s="72" t="s">
        <v>3850</v>
      </c>
      <c r="L12835" s="12" t="e">
        <f>VLOOKUP(B12835,Doses!A:C,3,FALSE)</f>
        <v>#N/A</v>
      </c>
      <c r="M12835" s="44" t="e">
        <f t="shared" si="200"/>
        <v>#VALUE!</v>
      </c>
    </row>
    <row r="12836" spans="1:13" x14ac:dyDescent="0.25">
      <c r="A12836" s="72" t="s">
        <v>21</v>
      </c>
      <c r="D12836" s="72">
        <v>0</v>
      </c>
      <c r="E12836" s="72">
        <v>0</v>
      </c>
      <c r="F12836" s="72">
        <v>0</v>
      </c>
      <c r="K12836" s="72" t="s">
        <v>3850</v>
      </c>
      <c r="L12836" s="12" t="e">
        <f>VLOOKUP(B12836,Doses!A:C,3,FALSE)</f>
        <v>#N/A</v>
      </c>
      <c r="M12836" s="44" t="e">
        <f t="shared" si="200"/>
        <v>#VALUE!</v>
      </c>
    </row>
    <row r="12837" spans="1:13" x14ac:dyDescent="0.25">
      <c r="A12837" s="72" t="s">
        <v>21</v>
      </c>
      <c r="D12837" s="72">
        <v>0</v>
      </c>
      <c r="E12837" s="72">
        <v>0</v>
      </c>
      <c r="F12837" s="72">
        <v>0</v>
      </c>
      <c r="K12837" s="72" t="s">
        <v>3850</v>
      </c>
      <c r="L12837" s="12" t="e">
        <f>VLOOKUP(B12837,Doses!A:C,3,FALSE)</f>
        <v>#N/A</v>
      </c>
      <c r="M12837" s="44" t="e">
        <f t="shared" si="200"/>
        <v>#VALUE!</v>
      </c>
    </row>
    <row r="12838" spans="1:13" x14ac:dyDescent="0.25">
      <c r="A12838" s="72" t="s">
        <v>21</v>
      </c>
      <c r="D12838" s="72">
        <v>0</v>
      </c>
      <c r="E12838" s="72">
        <v>0</v>
      </c>
      <c r="F12838" s="72">
        <v>0</v>
      </c>
      <c r="K12838" s="72" t="s">
        <v>3850</v>
      </c>
      <c r="L12838" s="12" t="e">
        <f>VLOOKUP(B12838,Doses!A:C,3,FALSE)</f>
        <v>#N/A</v>
      </c>
      <c r="M12838" s="44" t="e">
        <f t="shared" si="200"/>
        <v>#VALUE!</v>
      </c>
    </row>
    <row r="12839" spans="1:13" x14ac:dyDescent="0.25">
      <c r="A12839" s="72" t="s">
        <v>21</v>
      </c>
      <c r="D12839" s="72">
        <v>0</v>
      </c>
      <c r="E12839" s="72">
        <v>0</v>
      </c>
      <c r="F12839" s="72">
        <v>0</v>
      </c>
      <c r="K12839" s="72" t="s">
        <v>3850</v>
      </c>
      <c r="L12839" s="12" t="e">
        <f>VLOOKUP(B12839,Doses!A:C,3,FALSE)</f>
        <v>#N/A</v>
      </c>
      <c r="M12839" s="44" t="e">
        <f t="shared" si="200"/>
        <v>#VALUE!</v>
      </c>
    </row>
    <row r="12840" spans="1:13" x14ac:dyDescent="0.25">
      <c r="A12840" s="72" t="s">
        <v>21</v>
      </c>
      <c r="D12840" s="72">
        <v>0</v>
      </c>
      <c r="E12840" s="72">
        <v>0</v>
      </c>
      <c r="F12840" s="72">
        <v>0</v>
      </c>
      <c r="K12840" s="72" t="s">
        <v>3850</v>
      </c>
      <c r="L12840" s="12" t="e">
        <f>VLOOKUP(B12840,Doses!A:C,3,FALSE)</f>
        <v>#N/A</v>
      </c>
      <c r="M12840" s="44" t="e">
        <f t="shared" si="200"/>
        <v>#VALUE!</v>
      </c>
    </row>
    <row r="12841" spans="1:13" x14ac:dyDescent="0.25">
      <c r="A12841" s="72" t="s">
        <v>21</v>
      </c>
      <c r="D12841" s="72">
        <v>0</v>
      </c>
      <c r="E12841" s="72">
        <v>0</v>
      </c>
      <c r="F12841" s="72">
        <v>0</v>
      </c>
      <c r="K12841" s="72" t="s">
        <v>3850</v>
      </c>
      <c r="L12841" s="12" t="e">
        <f>VLOOKUP(B12841,Doses!A:C,3,FALSE)</f>
        <v>#N/A</v>
      </c>
      <c r="M12841" s="44" t="e">
        <f t="shared" si="200"/>
        <v>#VALUE!</v>
      </c>
    </row>
    <row r="12842" spans="1:13" x14ac:dyDescent="0.25">
      <c r="A12842" s="72" t="s">
        <v>21</v>
      </c>
      <c r="D12842" s="72">
        <v>0</v>
      </c>
      <c r="E12842" s="72">
        <v>0</v>
      </c>
      <c r="F12842" s="72">
        <v>0</v>
      </c>
      <c r="K12842" s="72" t="s">
        <v>3850</v>
      </c>
      <c r="L12842" s="12" t="e">
        <f>VLOOKUP(B12842,Doses!A:C,3,FALSE)</f>
        <v>#N/A</v>
      </c>
      <c r="M12842" s="44" t="e">
        <f t="shared" si="200"/>
        <v>#VALUE!</v>
      </c>
    </row>
    <row r="12843" spans="1:13" x14ac:dyDescent="0.25">
      <c r="A12843" s="72" t="s">
        <v>21</v>
      </c>
      <c r="D12843" s="72">
        <v>0</v>
      </c>
      <c r="E12843" s="72">
        <v>0</v>
      </c>
      <c r="F12843" s="72">
        <v>0</v>
      </c>
      <c r="K12843" s="72" t="s">
        <v>3850</v>
      </c>
      <c r="L12843" s="12" t="e">
        <f>VLOOKUP(B12843,Doses!A:C,3,FALSE)</f>
        <v>#N/A</v>
      </c>
      <c r="M12843" s="44" t="e">
        <f t="shared" si="200"/>
        <v>#VALUE!</v>
      </c>
    </row>
    <row r="12844" spans="1:13" x14ac:dyDescent="0.25">
      <c r="A12844" s="72" t="s">
        <v>21</v>
      </c>
      <c r="D12844" s="72">
        <v>0</v>
      </c>
      <c r="E12844" s="72">
        <v>0</v>
      </c>
      <c r="F12844" s="72">
        <v>0</v>
      </c>
      <c r="K12844" s="72" t="s">
        <v>3850</v>
      </c>
      <c r="L12844" s="12" t="e">
        <f>VLOOKUP(B12844,Doses!A:C,3,FALSE)</f>
        <v>#N/A</v>
      </c>
      <c r="M12844" s="44" t="e">
        <f t="shared" si="200"/>
        <v>#VALUE!</v>
      </c>
    </row>
    <row r="12845" spans="1:13" x14ac:dyDescent="0.25">
      <c r="A12845" s="72" t="s">
        <v>21</v>
      </c>
      <c r="D12845" s="72">
        <v>0</v>
      </c>
      <c r="E12845" s="72">
        <v>0</v>
      </c>
      <c r="F12845" s="72">
        <v>0</v>
      </c>
      <c r="K12845" s="72" t="s">
        <v>3850</v>
      </c>
      <c r="L12845" s="12" t="e">
        <f>VLOOKUP(B12845,Doses!A:C,3,FALSE)</f>
        <v>#N/A</v>
      </c>
      <c r="M12845" s="44" t="e">
        <f t="shared" si="200"/>
        <v>#VALUE!</v>
      </c>
    </row>
    <row r="12846" spans="1:13" x14ac:dyDescent="0.25">
      <c r="A12846" s="72" t="s">
        <v>21</v>
      </c>
      <c r="D12846" s="72">
        <v>0</v>
      </c>
      <c r="E12846" s="72">
        <v>0</v>
      </c>
      <c r="F12846" s="72">
        <v>0</v>
      </c>
      <c r="K12846" s="72" t="s">
        <v>3850</v>
      </c>
      <c r="L12846" s="12" t="e">
        <f>VLOOKUP(B12846,Doses!A:C,3,FALSE)</f>
        <v>#N/A</v>
      </c>
      <c r="M12846" s="44" t="e">
        <f t="shared" si="200"/>
        <v>#VALUE!</v>
      </c>
    </row>
    <row r="12847" spans="1:13" x14ac:dyDescent="0.25">
      <c r="A12847" s="72" t="s">
        <v>21</v>
      </c>
      <c r="D12847" s="72">
        <v>0</v>
      </c>
      <c r="E12847" s="72">
        <v>0</v>
      </c>
      <c r="F12847" s="72">
        <v>0</v>
      </c>
      <c r="K12847" s="72" t="s">
        <v>3850</v>
      </c>
      <c r="L12847" s="12" t="e">
        <f>VLOOKUP(B12847,Doses!A:C,3,FALSE)</f>
        <v>#N/A</v>
      </c>
      <c r="M12847" s="44" t="e">
        <f t="shared" si="200"/>
        <v>#VALUE!</v>
      </c>
    </row>
    <row r="12848" spans="1:13" x14ac:dyDescent="0.25">
      <c r="A12848" s="72" t="s">
        <v>21</v>
      </c>
      <c r="D12848" s="72">
        <v>0</v>
      </c>
      <c r="E12848" s="72">
        <v>0</v>
      </c>
      <c r="F12848" s="72">
        <v>0</v>
      </c>
      <c r="K12848" s="72" t="s">
        <v>3850</v>
      </c>
      <c r="L12848" s="12" t="e">
        <f>VLOOKUP(B12848,Doses!A:C,3,FALSE)</f>
        <v>#N/A</v>
      </c>
      <c r="M12848" s="44" t="e">
        <f t="shared" si="200"/>
        <v>#VALUE!</v>
      </c>
    </row>
    <row r="12849" spans="1:13" x14ac:dyDescent="0.25">
      <c r="A12849" s="72" t="s">
        <v>21</v>
      </c>
      <c r="D12849" s="72">
        <v>0</v>
      </c>
      <c r="E12849" s="72">
        <v>0</v>
      </c>
      <c r="F12849" s="72">
        <v>0</v>
      </c>
      <c r="K12849" s="72" t="s">
        <v>3850</v>
      </c>
      <c r="L12849" s="12" t="e">
        <f>VLOOKUP(B12849,Doses!A:C,3,FALSE)</f>
        <v>#N/A</v>
      </c>
      <c r="M12849" s="44" t="e">
        <f t="shared" si="200"/>
        <v>#VALUE!</v>
      </c>
    </row>
    <row r="12850" spans="1:13" x14ac:dyDescent="0.25">
      <c r="A12850" s="72" t="s">
        <v>21</v>
      </c>
      <c r="D12850" s="72">
        <v>0</v>
      </c>
      <c r="E12850" s="72">
        <v>0</v>
      </c>
      <c r="F12850" s="72">
        <v>0</v>
      </c>
      <c r="K12850" s="72" t="s">
        <v>3850</v>
      </c>
      <c r="L12850" s="12" t="e">
        <f>VLOOKUP(B12850,Doses!A:C,3,FALSE)</f>
        <v>#N/A</v>
      </c>
      <c r="M12850" s="44" t="e">
        <f t="shared" si="200"/>
        <v>#VALUE!</v>
      </c>
    </row>
    <row r="12851" spans="1:13" x14ac:dyDescent="0.25">
      <c r="A12851" s="72" t="s">
        <v>21</v>
      </c>
      <c r="D12851" s="72">
        <v>0</v>
      </c>
      <c r="E12851" s="72">
        <v>0</v>
      </c>
      <c r="F12851" s="72">
        <v>0</v>
      </c>
      <c r="K12851" s="72" t="s">
        <v>3850</v>
      </c>
      <c r="L12851" s="12" t="e">
        <f>VLOOKUP(B12851,Doses!A:C,3,FALSE)</f>
        <v>#N/A</v>
      </c>
      <c r="M12851" s="44" t="e">
        <f t="shared" si="200"/>
        <v>#VALUE!</v>
      </c>
    </row>
    <row r="12852" spans="1:13" x14ac:dyDescent="0.25">
      <c r="A12852" s="72" t="s">
        <v>21</v>
      </c>
      <c r="D12852" s="72">
        <v>0</v>
      </c>
      <c r="E12852" s="72">
        <v>0</v>
      </c>
      <c r="F12852" s="72">
        <v>0</v>
      </c>
      <c r="K12852" s="72" t="s">
        <v>3850</v>
      </c>
      <c r="L12852" s="12" t="e">
        <f>VLOOKUP(B12852,Doses!A:C,3,FALSE)</f>
        <v>#N/A</v>
      </c>
      <c r="M12852" s="44" t="e">
        <f t="shared" si="200"/>
        <v>#VALUE!</v>
      </c>
    </row>
    <row r="12853" spans="1:13" x14ac:dyDescent="0.25">
      <c r="A12853" s="72" t="s">
        <v>21</v>
      </c>
      <c r="D12853" s="72">
        <v>0</v>
      </c>
      <c r="E12853" s="72">
        <v>0</v>
      </c>
      <c r="F12853" s="72">
        <v>0</v>
      </c>
      <c r="K12853" s="72" t="s">
        <v>3850</v>
      </c>
      <c r="L12853" s="12" t="e">
        <f>VLOOKUP(B12853,Doses!A:C,3,FALSE)</f>
        <v>#N/A</v>
      </c>
      <c r="M12853" s="44" t="e">
        <f t="shared" si="200"/>
        <v>#VALUE!</v>
      </c>
    </row>
    <row r="12854" spans="1:13" x14ac:dyDescent="0.25">
      <c r="A12854" s="72" t="s">
        <v>21</v>
      </c>
      <c r="D12854" s="72">
        <v>0</v>
      </c>
      <c r="E12854" s="72">
        <v>0</v>
      </c>
      <c r="F12854" s="72">
        <v>0</v>
      </c>
      <c r="K12854" s="72" t="s">
        <v>3850</v>
      </c>
      <c r="L12854" s="12" t="e">
        <f>VLOOKUP(B12854,Doses!A:C,3,FALSE)</f>
        <v>#N/A</v>
      </c>
      <c r="M12854" s="44" t="e">
        <f t="shared" si="200"/>
        <v>#VALUE!</v>
      </c>
    </row>
    <row r="12855" spans="1:13" x14ac:dyDescent="0.25">
      <c r="A12855" s="72" t="s">
        <v>21</v>
      </c>
      <c r="D12855" s="72">
        <v>0</v>
      </c>
      <c r="E12855" s="72">
        <v>0</v>
      </c>
      <c r="F12855" s="72">
        <v>0</v>
      </c>
      <c r="K12855" s="72" t="s">
        <v>3850</v>
      </c>
      <c r="L12855" s="12" t="e">
        <f>VLOOKUP(B12855,Doses!A:C,3,FALSE)</f>
        <v>#N/A</v>
      </c>
      <c r="M12855" s="44" t="e">
        <f t="shared" si="200"/>
        <v>#VALUE!</v>
      </c>
    </row>
    <row r="12856" spans="1:13" x14ac:dyDescent="0.25">
      <c r="A12856" s="72" t="s">
        <v>21</v>
      </c>
      <c r="D12856" s="72">
        <v>0</v>
      </c>
      <c r="E12856" s="72">
        <v>0</v>
      </c>
      <c r="F12856" s="72">
        <v>0</v>
      </c>
      <c r="K12856" s="72" t="s">
        <v>3850</v>
      </c>
      <c r="L12856" s="12" t="e">
        <f>VLOOKUP(B12856,Doses!A:C,3,FALSE)</f>
        <v>#N/A</v>
      </c>
      <c r="M12856" s="44" t="e">
        <f t="shared" si="200"/>
        <v>#VALUE!</v>
      </c>
    </row>
    <row r="12857" spans="1:13" x14ac:dyDescent="0.25">
      <c r="A12857" s="72" t="s">
        <v>21</v>
      </c>
      <c r="D12857" s="72">
        <v>0</v>
      </c>
      <c r="E12857" s="72">
        <v>0</v>
      </c>
      <c r="F12857" s="72">
        <v>0</v>
      </c>
      <c r="K12857" s="72" t="s">
        <v>3850</v>
      </c>
      <c r="L12857" s="12" t="e">
        <f>VLOOKUP(B12857,Doses!A:C,3,FALSE)</f>
        <v>#N/A</v>
      </c>
      <c r="M12857" s="44" t="e">
        <f t="shared" si="200"/>
        <v>#VALUE!</v>
      </c>
    </row>
    <row r="12858" spans="1:13" x14ac:dyDescent="0.25">
      <c r="A12858" s="72" t="s">
        <v>21</v>
      </c>
      <c r="D12858" s="72">
        <v>0</v>
      </c>
      <c r="E12858" s="72">
        <v>0</v>
      </c>
      <c r="F12858" s="72">
        <v>0</v>
      </c>
      <c r="K12858" s="72" t="s">
        <v>3850</v>
      </c>
      <c r="L12858" s="12" t="e">
        <f>VLOOKUP(B12858,Doses!A:C,3,FALSE)</f>
        <v>#N/A</v>
      </c>
      <c r="M12858" s="44" t="e">
        <f t="shared" si="200"/>
        <v>#VALUE!</v>
      </c>
    </row>
    <row r="12859" spans="1:13" x14ac:dyDescent="0.25">
      <c r="A12859" s="72" t="s">
        <v>21</v>
      </c>
      <c r="D12859" s="72">
        <v>0</v>
      </c>
      <c r="E12859" s="72">
        <v>0</v>
      </c>
      <c r="F12859" s="72">
        <v>0</v>
      </c>
      <c r="K12859" s="72" t="s">
        <v>3850</v>
      </c>
      <c r="L12859" s="12" t="e">
        <f>VLOOKUP(B12859,Doses!A:C,3,FALSE)</f>
        <v>#N/A</v>
      </c>
      <c r="M12859" s="44" t="e">
        <f t="shared" si="200"/>
        <v>#VALUE!</v>
      </c>
    </row>
    <row r="12860" spans="1:13" x14ac:dyDescent="0.25">
      <c r="A12860" s="72" t="s">
        <v>21</v>
      </c>
      <c r="D12860" s="72">
        <v>0</v>
      </c>
      <c r="E12860" s="72">
        <v>0</v>
      </c>
      <c r="F12860" s="72">
        <v>0</v>
      </c>
      <c r="K12860" s="72" t="s">
        <v>3850</v>
      </c>
      <c r="L12860" s="12" t="e">
        <f>VLOOKUP(B12860,Doses!A:C,3,FALSE)</f>
        <v>#N/A</v>
      </c>
      <c r="M12860" s="44" t="e">
        <f t="shared" si="200"/>
        <v>#VALUE!</v>
      </c>
    </row>
    <row r="12861" spans="1:13" x14ac:dyDescent="0.25">
      <c r="A12861" s="72" t="s">
        <v>21</v>
      </c>
      <c r="D12861" s="72">
        <v>0</v>
      </c>
      <c r="E12861" s="72">
        <v>0</v>
      </c>
      <c r="F12861" s="72">
        <v>0</v>
      </c>
      <c r="K12861" s="72" t="s">
        <v>3850</v>
      </c>
      <c r="L12861" s="12" t="e">
        <f>VLOOKUP(B12861,Doses!A:C,3,FALSE)</f>
        <v>#N/A</v>
      </c>
      <c r="M12861" s="44" t="e">
        <f t="shared" si="200"/>
        <v>#VALUE!</v>
      </c>
    </row>
    <row r="12862" spans="1:13" x14ac:dyDescent="0.25">
      <c r="A12862" s="72" t="s">
        <v>21</v>
      </c>
      <c r="D12862" s="72">
        <v>0</v>
      </c>
      <c r="E12862" s="72">
        <v>0</v>
      </c>
      <c r="F12862" s="72">
        <v>0</v>
      </c>
      <c r="K12862" s="72" t="s">
        <v>3850</v>
      </c>
      <c r="L12862" s="12" t="e">
        <f>VLOOKUP(B12862,Doses!A:C,3,FALSE)</f>
        <v>#N/A</v>
      </c>
      <c r="M12862" s="44" t="e">
        <f t="shared" si="200"/>
        <v>#VALUE!</v>
      </c>
    </row>
    <row r="12863" spans="1:13" x14ac:dyDescent="0.25">
      <c r="A12863" s="72" t="s">
        <v>21</v>
      </c>
      <c r="D12863" s="72">
        <v>0</v>
      </c>
      <c r="E12863" s="72">
        <v>0</v>
      </c>
      <c r="F12863" s="72">
        <v>0</v>
      </c>
      <c r="K12863" s="72" t="s">
        <v>3850</v>
      </c>
      <c r="L12863" s="12" t="e">
        <f>VLOOKUP(B12863,Doses!A:C,3,FALSE)</f>
        <v>#N/A</v>
      </c>
      <c r="M12863" s="44" t="e">
        <f t="shared" si="200"/>
        <v>#VALUE!</v>
      </c>
    </row>
    <row r="12864" spans="1:13" x14ac:dyDescent="0.25">
      <c r="A12864" s="72" t="s">
        <v>21</v>
      </c>
      <c r="D12864" s="72">
        <v>0</v>
      </c>
      <c r="E12864" s="72">
        <v>0</v>
      </c>
      <c r="F12864" s="72">
        <v>0</v>
      </c>
      <c r="K12864" s="72" t="s">
        <v>3850</v>
      </c>
      <c r="L12864" s="12" t="e">
        <f>VLOOKUP(B12864,Doses!A:C,3,FALSE)</f>
        <v>#N/A</v>
      </c>
      <c r="M12864" s="44" t="e">
        <f t="shared" si="200"/>
        <v>#VALUE!</v>
      </c>
    </row>
    <row r="12865" spans="1:13" x14ac:dyDescent="0.25">
      <c r="A12865" s="72" t="s">
        <v>21</v>
      </c>
      <c r="D12865" s="72">
        <v>0</v>
      </c>
      <c r="E12865" s="72">
        <v>0</v>
      </c>
      <c r="F12865" s="72">
        <v>0</v>
      </c>
      <c r="K12865" s="72" t="s">
        <v>3850</v>
      </c>
      <c r="L12865" s="12" t="e">
        <f>VLOOKUP(B12865,Doses!A:C,3,FALSE)</f>
        <v>#N/A</v>
      </c>
      <c r="M12865" s="44" t="e">
        <f t="shared" si="200"/>
        <v>#VALUE!</v>
      </c>
    </row>
    <row r="12866" spans="1:13" x14ac:dyDescent="0.25">
      <c r="A12866" s="72" t="s">
        <v>21</v>
      </c>
      <c r="D12866" s="72">
        <v>0</v>
      </c>
      <c r="E12866" s="72">
        <v>0</v>
      </c>
      <c r="F12866" s="72">
        <v>0</v>
      </c>
      <c r="K12866" s="72" t="s">
        <v>3850</v>
      </c>
      <c r="L12866" s="12" t="e">
        <f>VLOOKUP(B12866,Doses!A:C,3,FALSE)</f>
        <v>#N/A</v>
      </c>
      <c r="M12866" s="44" t="e">
        <f t="shared" ref="M12866:M12929" si="201">K12866*1</f>
        <v>#VALUE!</v>
      </c>
    </row>
    <row r="12867" spans="1:13" x14ac:dyDescent="0.25">
      <c r="A12867" s="72" t="s">
        <v>21</v>
      </c>
      <c r="D12867" s="72">
        <v>0</v>
      </c>
      <c r="E12867" s="72">
        <v>0</v>
      </c>
      <c r="F12867" s="72">
        <v>0</v>
      </c>
      <c r="K12867" s="72" t="s">
        <v>3850</v>
      </c>
      <c r="L12867" s="12" t="e">
        <f>VLOOKUP(B12867,Doses!A:C,3,FALSE)</f>
        <v>#N/A</v>
      </c>
      <c r="M12867" s="44" t="e">
        <f t="shared" si="201"/>
        <v>#VALUE!</v>
      </c>
    </row>
    <row r="12868" spans="1:13" x14ac:dyDescent="0.25">
      <c r="A12868" s="72" t="s">
        <v>21</v>
      </c>
      <c r="D12868" s="72">
        <v>0</v>
      </c>
      <c r="E12868" s="72">
        <v>0</v>
      </c>
      <c r="F12868" s="72">
        <v>0</v>
      </c>
      <c r="K12868" s="72" t="s">
        <v>3850</v>
      </c>
      <c r="L12868" s="12" t="e">
        <f>VLOOKUP(B12868,Doses!A:C,3,FALSE)</f>
        <v>#N/A</v>
      </c>
      <c r="M12868" s="44" t="e">
        <f t="shared" si="201"/>
        <v>#VALUE!</v>
      </c>
    </row>
    <row r="12869" spans="1:13" x14ac:dyDescent="0.25">
      <c r="A12869" s="72" t="s">
        <v>21</v>
      </c>
      <c r="D12869" s="72">
        <v>0</v>
      </c>
      <c r="E12869" s="72">
        <v>0</v>
      </c>
      <c r="F12869" s="72">
        <v>0</v>
      </c>
      <c r="K12869" s="72" t="s">
        <v>3850</v>
      </c>
      <c r="L12869" s="12" t="e">
        <f>VLOOKUP(B12869,Doses!A:C,3,FALSE)</f>
        <v>#N/A</v>
      </c>
      <c r="M12869" s="44" t="e">
        <f t="shared" si="201"/>
        <v>#VALUE!</v>
      </c>
    </row>
    <row r="12870" spans="1:13" x14ac:dyDescent="0.25">
      <c r="A12870" s="72" t="s">
        <v>21</v>
      </c>
      <c r="D12870" s="72">
        <v>0</v>
      </c>
      <c r="E12870" s="72">
        <v>0</v>
      </c>
      <c r="F12870" s="72">
        <v>0</v>
      </c>
      <c r="K12870" s="72" t="s">
        <v>3850</v>
      </c>
      <c r="L12870" s="12" t="e">
        <f>VLOOKUP(B12870,Doses!A:C,3,FALSE)</f>
        <v>#N/A</v>
      </c>
      <c r="M12870" s="44" t="e">
        <f t="shared" si="201"/>
        <v>#VALUE!</v>
      </c>
    </row>
    <row r="12871" spans="1:13" x14ac:dyDescent="0.25">
      <c r="A12871" s="72" t="s">
        <v>21</v>
      </c>
      <c r="D12871" s="72">
        <v>0</v>
      </c>
      <c r="E12871" s="72">
        <v>0</v>
      </c>
      <c r="F12871" s="72">
        <v>0</v>
      </c>
      <c r="K12871" s="72" t="s">
        <v>3850</v>
      </c>
      <c r="L12871" s="12" t="e">
        <f>VLOOKUP(B12871,Doses!A:C,3,FALSE)</f>
        <v>#N/A</v>
      </c>
      <c r="M12871" s="44" t="e">
        <f t="shared" si="201"/>
        <v>#VALUE!</v>
      </c>
    </row>
    <row r="12872" spans="1:13" x14ac:dyDescent="0.25">
      <c r="A12872" s="72" t="s">
        <v>21</v>
      </c>
      <c r="D12872" s="72">
        <v>0</v>
      </c>
      <c r="E12872" s="72">
        <v>0</v>
      </c>
      <c r="F12872" s="72">
        <v>0</v>
      </c>
      <c r="K12872" s="72" t="s">
        <v>3850</v>
      </c>
      <c r="L12872" s="12" t="e">
        <f>VLOOKUP(B12872,Doses!A:C,3,FALSE)</f>
        <v>#N/A</v>
      </c>
      <c r="M12872" s="44" t="e">
        <f t="shared" si="201"/>
        <v>#VALUE!</v>
      </c>
    </row>
    <row r="12873" spans="1:13" x14ac:dyDescent="0.25">
      <c r="A12873" s="72" t="s">
        <v>21</v>
      </c>
      <c r="D12873" s="72">
        <v>0</v>
      </c>
      <c r="E12873" s="72">
        <v>0</v>
      </c>
      <c r="F12873" s="72">
        <v>0</v>
      </c>
      <c r="K12873" s="72" t="s">
        <v>3850</v>
      </c>
      <c r="L12873" s="12" t="e">
        <f>VLOOKUP(B12873,Doses!A:C,3,FALSE)</f>
        <v>#N/A</v>
      </c>
      <c r="M12873" s="44" t="e">
        <f t="shared" si="201"/>
        <v>#VALUE!</v>
      </c>
    </row>
    <row r="12874" spans="1:13" x14ac:dyDescent="0.25">
      <c r="A12874" s="72" t="s">
        <v>21</v>
      </c>
      <c r="D12874" s="72">
        <v>0</v>
      </c>
      <c r="E12874" s="72">
        <v>0</v>
      </c>
      <c r="F12874" s="72">
        <v>0</v>
      </c>
      <c r="K12874" s="72" t="s">
        <v>3850</v>
      </c>
      <c r="L12874" s="12" t="e">
        <f>VLOOKUP(B12874,Doses!A:C,3,FALSE)</f>
        <v>#N/A</v>
      </c>
      <c r="M12874" s="44" t="e">
        <f t="shared" si="201"/>
        <v>#VALUE!</v>
      </c>
    </row>
    <row r="12875" spans="1:13" x14ac:dyDescent="0.25">
      <c r="A12875" s="72" t="s">
        <v>21</v>
      </c>
      <c r="D12875" s="72">
        <v>0</v>
      </c>
      <c r="E12875" s="72">
        <v>0</v>
      </c>
      <c r="F12875" s="72">
        <v>0</v>
      </c>
      <c r="K12875" s="72" t="s">
        <v>3850</v>
      </c>
      <c r="L12875" s="12" t="e">
        <f>VLOOKUP(B12875,Doses!A:C,3,FALSE)</f>
        <v>#N/A</v>
      </c>
      <c r="M12875" s="44" t="e">
        <f t="shared" si="201"/>
        <v>#VALUE!</v>
      </c>
    </row>
    <row r="12876" spans="1:13" x14ac:dyDescent="0.25">
      <c r="A12876" s="72" t="s">
        <v>21</v>
      </c>
      <c r="D12876" s="72">
        <v>0</v>
      </c>
      <c r="E12876" s="72">
        <v>0</v>
      </c>
      <c r="F12876" s="72">
        <v>0</v>
      </c>
      <c r="K12876" s="72" t="s">
        <v>3850</v>
      </c>
      <c r="L12876" s="12" t="e">
        <f>VLOOKUP(B12876,Doses!A:C,3,FALSE)</f>
        <v>#N/A</v>
      </c>
      <c r="M12876" s="44" t="e">
        <f t="shared" si="201"/>
        <v>#VALUE!</v>
      </c>
    </row>
    <row r="12877" spans="1:13" x14ac:dyDescent="0.25">
      <c r="A12877" s="72" t="s">
        <v>21</v>
      </c>
      <c r="D12877" s="72">
        <v>0</v>
      </c>
      <c r="E12877" s="72">
        <v>0</v>
      </c>
      <c r="F12877" s="72">
        <v>0</v>
      </c>
      <c r="K12877" s="72" t="s">
        <v>3850</v>
      </c>
      <c r="L12877" s="12" t="e">
        <f>VLOOKUP(B12877,Doses!A:C,3,FALSE)</f>
        <v>#N/A</v>
      </c>
      <c r="M12877" s="44" t="e">
        <f t="shared" si="201"/>
        <v>#VALUE!</v>
      </c>
    </row>
    <row r="12878" spans="1:13" x14ac:dyDescent="0.25">
      <c r="A12878" s="72" t="s">
        <v>21</v>
      </c>
      <c r="D12878" s="72">
        <v>0</v>
      </c>
      <c r="E12878" s="72">
        <v>0</v>
      </c>
      <c r="F12878" s="72">
        <v>0</v>
      </c>
      <c r="K12878" s="72" t="s">
        <v>3850</v>
      </c>
      <c r="L12878" s="12" t="e">
        <f>VLOOKUP(B12878,Doses!A:C,3,FALSE)</f>
        <v>#N/A</v>
      </c>
      <c r="M12878" s="44" t="e">
        <f t="shared" si="201"/>
        <v>#VALUE!</v>
      </c>
    </row>
    <row r="12879" spans="1:13" x14ac:dyDescent="0.25">
      <c r="A12879" s="72" t="s">
        <v>21</v>
      </c>
      <c r="D12879" s="72">
        <v>0</v>
      </c>
      <c r="E12879" s="72">
        <v>0</v>
      </c>
      <c r="F12879" s="72">
        <v>0</v>
      </c>
      <c r="K12879" s="72" t="s">
        <v>3850</v>
      </c>
      <c r="L12879" s="12" t="e">
        <f>VLOOKUP(B12879,Doses!A:C,3,FALSE)</f>
        <v>#N/A</v>
      </c>
      <c r="M12879" s="44" t="e">
        <f t="shared" si="201"/>
        <v>#VALUE!</v>
      </c>
    </row>
    <row r="12880" spans="1:13" x14ac:dyDescent="0.25">
      <c r="A12880" s="72" t="s">
        <v>21</v>
      </c>
      <c r="D12880" s="72">
        <v>0</v>
      </c>
      <c r="E12880" s="72">
        <v>0</v>
      </c>
      <c r="F12880" s="72">
        <v>0</v>
      </c>
      <c r="K12880" s="72" t="s">
        <v>3850</v>
      </c>
      <c r="L12880" s="12" t="e">
        <f>VLOOKUP(B12880,Doses!A:C,3,FALSE)</f>
        <v>#N/A</v>
      </c>
      <c r="M12880" s="44" t="e">
        <f t="shared" si="201"/>
        <v>#VALUE!</v>
      </c>
    </row>
    <row r="12881" spans="1:13" x14ac:dyDescent="0.25">
      <c r="A12881" s="72" t="s">
        <v>21</v>
      </c>
      <c r="D12881" s="72">
        <v>0</v>
      </c>
      <c r="E12881" s="72">
        <v>0</v>
      </c>
      <c r="F12881" s="72">
        <v>0</v>
      </c>
      <c r="K12881" s="72" t="s">
        <v>3850</v>
      </c>
      <c r="L12881" s="12" t="e">
        <f>VLOOKUP(B12881,Doses!A:C,3,FALSE)</f>
        <v>#N/A</v>
      </c>
      <c r="M12881" s="44" t="e">
        <f t="shared" si="201"/>
        <v>#VALUE!</v>
      </c>
    </row>
    <row r="12882" spans="1:13" x14ac:dyDescent="0.25">
      <c r="A12882" s="72" t="s">
        <v>21</v>
      </c>
      <c r="D12882" s="72">
        <v>0</v>
      </c>
      <c r="E12882" s="72">
        <v>0</v>
      </c>
      <c r="F12882" s="72">
        <v>0</v>
      </c>
      <c r="K12882" s="72" t="s">
        <v>3850</v>
      </c>
      <c r="L12882" s="12" t="e">
        <f>VLOOKUP(B12882,Doses!A:C,3,FALSE)</f>
        <v>#N/A</v>
      </c>
      <c r="M12882" s="44" t="e">
        <f t="shared" si="201"/>
        <v>#VALUE!</v>
      </c>
    </row>
    <row r="12883" spans="1:13" x14ac:dyDescent="0.25">
      <c r="A12883" s="72" t="s">
        <v>21</v>
      </c>
      <c r="D12883" s="72">
        <v>0</v>
      </c>
      <c r="E12883" s="72">
        <v>0</v>
      </c>
      <c r="F12883" s="72">
        <v>0</v>
      </c>
      <c r="K12883" s="72" t="s">
        <v>3850</v>
      </c>
      <c r="L12883" s="12" t="e">
        <f>VLOOKUP(B12883,Doses!A:C,3,FALSE)</f>
        <v>#N/A</v>
      </c>
      <c r="M12883" s="44" t="e">
        <f t="shared" si="201"/>
        <v>#VALUE!</v>
      </c>
    </row>
    <row r="12884" spans="1:13" x14ac:dyDescent="0.25">
      <c r="A12884" s="72" t="s">
        <v>21</v>
      </c>
      <c r="D12884" s="72">
        <v>0</v>
      </c>
      <c r="E12884" s="72">
        <v>0</v>
      </c>
      <c r="F12884" s="72">
        <v>0</v>
      </c>
      <c r="K12884" s="72" t="s">
        <v>3850</v>
      </c>
      <c r="L12884" s="12" t="e">
        <f>VLOOKUP(B12884,Doses!A:C,3,FALSE)</f>
        <v>#N/A</v>
      </c>
      <c r="M12884" s="44" t="e">
        <f t="shared" si="201"/>
        <v>#VALUE!</v>
      </c>
    </row>
    <row r="12885" spans="1:13" x14ac:dyDescent="0.25">
      <c r="A12885" s="72" t="s">
        <v>21</v>
      </c>
      <c r="D12885" s="72">
        <v>0</v>
      </c>
      <c r="E12885" s="72">
        <v>0</v>
      </c>
      <c r="F12885" s="72">
        <v>0</v>
      </c>
      <c r="K12885" s="72" t="s">
        <v>3850</v>
      </c>
      <c r="L12885" s="12" t="e">
        <f>VLOOKUP(B12885,Doses!A:C,3,FALSE)</f>
        <v>#N/A</v>
      </c>
      <c r="M12885" s="44" t="e">
        <f t="shared" si="201"/>
        <v>#VALUE!</v>
      </c>
    </row>
    <row r="12886" spans="1:13" x14ac:dyDescent="0.25">
      <c r="A12886" s="72" t="s">
        <v>21</v>
      </c>
      <c r="D12886" s="72">
        <v>0</v>
      </c>
      <c r="E12886" s="72">
        <v>0</v>
      </c>
      <c r="F12886" s="72">
        <v>0</v>
      </c>
      <c r="K12886" s="72" t="s">
        <v>3850</v>
      </c>
      <c r="L12886" s="12" t="e">
        <f>VLOOKUP(B12886,Doses!A:C,3,FALSE)</f>
        <v>#N/A</v>
      </c>
      <c r="M12886" s="44" t="e">
        <f t="shared" si="201"/>
        <v>#VALUE!</v>
      </c>
    </row>
    <row r="12887" spans="1:13" x14ac:dyDescent="0.25">
      <c r="A12887" s="72" t="s">
        <v>21</v>
      </c>
      <c r="D12887" s="72">
        <v>0</v>
      </c>
      <c r="E12887" s="72">
        <v>0</v>
      </c>
      <c r="F12887" s="72">
        <v>0</v>
      </c>
      <c r="K12887" s="72" t="s">
        <v>3850</v>
      </c>
      <c r="L12887" s="12" t="e">
        <f>VLOOKUP(B12887,Doses!A:C,3,FALSE)</f>
        <v>#N/A</v>
      </c>
      <c r="M12887" s="44" t="e">
        <f t="shared" si="201"/>
        <v>#VALUE!</v>
      </c>
    </row>
    <row r="12888" spans="1:13" x14ac:dyDescent="0.25">
      <c r="A12888" s="72" t="s">
        <v>21</v>
      </c>
      <c r="D12888" s="72">
        <v>0</v>
      </c>
      <c r="E12888" s="72">
        <v>0</v>
      </c>
      <c r="F12888" s="72">
        <v>0</v>
      </c>
      <c r="K12888" s="72" t="s">
        <v>3850</v>
      </c>
      <c r="L12888" s="12" t="e">
        <f>VLOOKUP(B12888,Doses!A:C,3,FALSE)</f>
        <v>#N/A</v>
      </c>
      <c r="M12888" s="44" t="e">
        <f t="shared" si="201"/>
        <v>#VALUE!</v>
      </c>
    </row>
    <row r="12889" spans="1:13" x14ac:dyDescent="0.25">
      <c r="A12889" s="72" t="s">
        <v>21</v>
      </c>
      <c r="D12889" s="72">
        <v>0</v>
      </c>
      <c r="E12889" s="72">
        <v>0</v>
      </c>
      <c r="F12889" s="72">
        <v>0</v>
      </c>
      <c r="K12889" s="72" t="s">
        <v>3850</v>
      </c>
      <c r="L12889" s="12" t="e">
        <f>VLOOKUP(B12889,Doses!A:C,3,FALSE)</f>
        <v>#N/A</v>
      </c>
      <c r="M12889" s="44" t="e">
        <f t="shared" si="201"/>
        <v>#VALUE!</v>
      </c>
    </row>
    <row r="12890" spans="1:13" x14ac:dyDescent="0.25">
      <c r="A12890" s="72" t="s">
        <v>21</v>
      </c>
      <c r="D12890" s="72">
        <v>0</v>
      </c>
      <c r="E12890" s="72">
        <v>0</v>
      </c>
      <c r="F12890" s="72">
        <v>0</v>
      </c>
      <c r="K12890" s="72" t="s">
        <v>3850</v>
      </c>
      <c r="L12890" s="12" t="e">
        <f>VLOOKUP(B12890,Doses!A:C,3,FALSE)</f>
        <v>#N/A</v>
      </c>
      <c r="M12890" s="44" t="e">
        <f t="shared" si="201"/>
        <v>#VALUE!</v>
      </c>
    </row>
    <row r="12891" spans="1:13" x14ac:dyDescent="0.25">
      <c r="A12891" s="72" t="s">
        <v>21</v>
      </c>
      <c r="D12891" s="72">
        <v>0</v>
      </c>
      <c r="E12891" s="72">
        <v>0</v>
      </c>
      <c r="F12891" s="72">
        <v>0</v>
      </c>
      <c r="K12891" s="72" t="s">
        <v>3850</v>
      </c>
      <c r="L12891" s="12" t="e">
        <f>VLOOKUP(B12891,Doses!A:C,3,FALSE)</f>
        <v>#N/A</v>
      </c>
      <c r="M12891" s="44" t="e">
        <f t="shared" si="201"/>
        <v>#VALUE!</v>
      </c>
    </row>
    <row r="12892" spans="1:13" x14ac:dyDescent="0.25">
      <c r="A12892" s="72" t="s">
        <v>21</v>
      </c>
      <c r="D12892" s="72">
        <v>0</v>
      </c>
      <c r="E12892" s="72">
        <v>0</v>
      </c>
      <c r="F12892" s="72">
        <v>0</v>
      </c>
      <c r="K12892" s="72" t="s">
        <v>3850</v>
      </c>
      <c r="L12892" s="12" t="e">
        <f>VLOOKUP(B12892,Doses!A:C,3,FALSE)</f>
        <v>#N/A</v>
      </c>
      <c r="M12892" s="44" t="e">
        <f t="shared" si="201"/>
        <v>#VALUE!</v>
      </c>
    </row>
    <row r="12893" spans="1:13" x14ac:dyDescent="0.25">
      <c r="A12893" s="72" t="s">
        <v>21</v>
      </c>
      <c r="D12893" s="72">
        <v>0</v>
      </c>
      <c r="E12893" s="72">
        <v>0</v>
      </c>
      <c r="F12893" s="72">
        <v>0</v>
      </c>
      <c r="K12893" s="72" t="s">
        <v>3850</v>
      </c>
      <c r="L12893" s="12" t="e">
        <f>VLOOKUP(B12893,Doses!A:C,3,FALSE)</f>
        <v>#N/A</v>
      </c>
      <c r="M12893" s="44" t="e">
        <f t="shared" si="201"/>
        <v>#VALUE!</v>
      </c>
    </row>
    <row r="12894" spans="1:13" x14ac:dyDescent="0.25">
      <c r="A12894" s="72" t="s">
        <v>21</v>
      </c>
      <c r="D12894" s="72">
        <v>0</v>
      </c>
      <c r="E12894" s="72">
        <v>0</v>
      </c>
      <c r="F12894" s="72">
        <v>0</v>
      </c>
      <c r="K12894" s="72" t="s">
        <v>3850</v>
      </c>
      <c r="L12894" s="12" t="e">
        <f>VLOOKUP(B12894,Doses!A:C,3,FALSE)</f>
        <v>#N/A</v>
      </c>
      <c r="M12894" s="44" t="e">
        <f t="shared" si="201"/>
        <v>#VALUE!</v>
      </c>
    </row>
    <row r="12895" spans="1:13" x14ac:dyDescent="0.25">
      <c r="A12895" s="72" t="s">
        <v>21</v>
      </c>
      <c r="D12895" s="72">
        <v>0</v>
      </c>
      <c r="E12895" s="72">
        <v>0</v>
      </c>
      <c r="F12895" s="72">
        <v>0</v>
      </c>
      <c r="K12895" s="72" t="s">
        <v>3850</v>
      </c>
      <c r="L12895" s="12" t="e">
        <f>VLOOKUP(B12895,Doses!A:C,3,FALSE)</f>
        <v>#N/A</v>
      </c>
      <c r="M12895" s="44" t="e">
        <f t="shared" si="201"/>
        <v>#VALUE!</v>
      </c>
    </row>
    <row r="12896" spans="1:13" x14ac:dyDescent="0.25">
      <c r="A12896" s="72" t="s">
        <v>21</v>
      </c>
      <c r="D12896" s="72">
        <v>0</v>
      </c>
      <c r="E12896" s="72">
        <v>0</v>
      </c>
      <c r="F12896" s="72">
        <v>0</v>
      </c>
      <c r="K12896" s="72" t="s">
        <v>3850</v>
      </c>
      <c r="L12896" s="12" t="e">
        <f>VLOOKUP(B12896,Doses!A:C,3,FALSE)</f>
        <v>#N/A</v>
      </c>
      <c r="M12896" s="44" t="e">
        <f t="shared" si="201"/>
        <v>#VALUE!</v>
      </c>
    </row>
    <row r="12897" spans="1:13" x14ac:dyDescent="0.25">
      <c r="A12897" s="72" t="s">
        <v>21</v>
      </c>
      <c r="D12897" s="72">
        <v>0</v>
      </c>
      <c r="E12897" s="72">
        <v>0</v>
      </c>
      <c r="F12897" s="72">
        <v>0</v>
      </c>
      <c r="K12897" s="72" t="s">
        <v>3850</v>
      </c>
      <c r="L12897" s="12" t="e">
        <f>VLOOKUP(B12897,Doses!A:C,3,FALSE)</f>
        <v>#N/A</v>
      </c>
      <c r="M12897" s="44" t="e">
        <f t="shared" si="201"/>
        <v>#VALUE!</v>
      </c>
    </row>
    <row r="12898" spans="1:13" x14ac:dyDescent="0.25">
      <c r="A12898" s="72" t="s">
        <v>21</v>
      </c>
      <c r="D12898" s="72">
        <v>0</v>
      </c>
      <c r="E12898" s="72">
        <v>0</v>
      </c>
      <c r="F12898" s="72">
        <v>0</v>
      </c>
      <c r="K12898" s="72" t="s">
        <v>3850</v>
      </c>
      <c r="L12898" s="12" t="e">
        <f>VLOOKUP(B12898,Doses!A:C,3,FALSE)</f>
        <v>#N/A</v>
      </c>
      <c r="M12898" s="44" t="e">
        <f t="shared" si="201"/>
        <v>#VALUE!</v>
      </c>
    </row>
    <row r="12899" spans="1:13" x14ac:dyDescent="0.25">
      <c r="A12899" s="72" t="s">
        <v>21</v>
      </c>
      <c r="D12899" s="72">
        <v>0</v>
      </c>
      <c r="E12899" s="72">
        <v>0</v>
      </c>
      <c r="F12899" s="72">
        <v>0</v>
      </c>
      <c r="K12899" s="72" t="s">
        <v>3850</v>
      </c>
      <c r="L12899" s="12" t="e">
        <f>VLOOKUP(B12899,Doses!A:C,3,FALSE)</f>
        <v>#N/A</v>
      </c>
      <c r="M12899" s="44" t="e">
        <f t="shared" si="201"/>
        <v>#VALUE!</v>
      </c>
    </row>
    <row r="12900" spans="1:13" x14ac:dyDescent="0.25">
      <c r="A12900" s="72" t="s">
        <v>21</v>
      </c>
      <c r="D12900" s="72">
        <v>0</v>
      </c>
      <c r="E12900" s="72">
        <v>0</v>
      </c>
      <c r="F12900" s="72">
        <v>0</v>
      </c>
      <c r="K12900" s="72" t="s">
        <v>3850</v>
      </c>
      <c r="L12900" s="12" t="e">
        <f>VLOOKUP(B12900,Doses!A:C,3,FALSE)</f>
        <v>#N/A</v>
      </c>
      <c r="M12900" s="44" t="e">
        <f t="shared" si="201"/>
        <v>#VALUE!</v>
      </c>
    </row>
    <row r="12901" spans="1:13" x14ac:dyDescent="0.25">
      <c r="A12901" s="72" t="s">
        <v>21</v>
      </c>
      <c r="D12901" s="72">
        <v>0</v>
      </c>
      <c r="E12901" s="72">
        <v>0</v>
      </c>
      <c r="F12901" s="72">
        <v>0</v>
      </c>
      <c r="K12901" s="72" t="s">
        <v>3850</v>
      </c>
      <c r="L12901" s="12" t="e">
        <f>VLOOKUP(B12901,Doses!A:C,3,FALSE)</f>
        <v>#N/A</v>
      </c>
      <c r="M12901" s="44" t="e">
        <f t="shared" si="201"/>
        <v>#VALUE!</v>
      </c>
    </row>
    <row r="12902" spans="1:13" x14ac:dyDescent="0.25">
      <c r="A12902" s="72" t="s">
        <v>21</v>
      </c>
      <c r="D12902" s="72">
        <v>0</v>
      </c>
      <c r="E12902" s="72">
        <v>0</v>
      </c>
      <c r="F12902" s="72">
        <v>0</v>
      </c>
      <c r="K12902" s="72" t="s">
        <v>3850</v>
      </c>
      <c r="L12902" s="12" t="e">
        <f>VLOOKUP(B12902,Doses!A:C,3,FALSE)</f>
        <v>#N/A</v>
      </c>
      <c r="M12902" s="44" t="e">
        <f t="shared" si="201"/>
        <v>#VALUE!</v>
      </c>
    </row>
    <row r="12903" spans="1:13" x14ac:dyDescent="0.25">
      <c r="A12903" s="72" t="s">
        <v>21</v>
      </c>
      <c r="D12903" s="72">
        <v>0</v>
      </c>
      <c r="E12903" s="72">
        <v>0</v>
      </c>
      <c r="F12903" s="72">
        <v>0</v>
      </c>
      <c r="K12903" s="72" t="s">
        <v>3850</v>
      </c>
      <c r="L12903" s="12" t="e">
        <f>VLOOKUP(B12903,Doses!A:C,3,FALSE)</f>
        <v>#N/A</v>
      </c>
      <c r="M12903" s="44" t="e">
        <f t="shared" si="201"/>
        <v>#VALUE!</v>
      </c>
    </row>
    <row r="12904" spans="1:13" x14ac:dyDescent="0.25">
      <c r="A12904" s="72" t="s">
        <v>21</v>
      </c>
      <c r="D12904" s="72">
        <v>0</v>
      </c>
      <c r="E12904" s="72">
        <v>0</v>
      </c>
      <c r="F12904" s="72">
        <v>0</v>
      </c>
      <c r="K12904" s="72" t="s">
        <v>3850</v>
      </c>
      <c r="L12904" s="12" t="e">
        <f>VLOOKUP(B12904,Doses!A:C,3,FALSE)</f>
        <v>#N/A</v>
      </c>
      <c r="M12904" s="44" t="e">
        <f t="shared" si="201"/>
        <v>#VALUE!</v>
      </c>
    </row>
    <row r="12905" spans="1:13" x14ac:dyDescent="0.25">
      <c r="A12905" s="72" t="s">
        <v>21</v>
      </c>
      <c r="D12905" s="72">
        <v>0</v>
      </c>
      <c r="E12905" s="72">
        <v>0</v>
      </c>
      <c r="F12905" s="72">
        <v>0</v>
      </c>
      <c r="K12905" s="72" t="s">
        <v>3850</v>
      </c>
      <c r="L12905" s="12" t="e">
        <f>VLOOKUP(B12905,Doses!A:C,3,FALSE)</f>
        <v>#N/A</v>
      </c>
      <c r="M12905" s="44" t="e">
        <f t="shared" si="201"/>
        <v>#VALUE!</v>
      </c>
    </row>
    <row r="12906" spans="1:13" x14ac:dyDescent="0.25">
      <c r="A12906" s="72" t="s">
        <v>21</v>
      </c>
      <c r="D12906" s="72">
        <v>0</v>
      </c>
      <c r="E12906" s="72">
        <v>0</v>
      </c>
      <c r="F12906" s="72">
        <v>0</v>
      </c>
      <c r="K12906" s="72" t="s">
        <v>3850</v>
      </c>
      <c r="L12906" s="12" t="e">
        <f>VLOOKUP(B12906,Doses!A:C,3,FALSE)</f>
        <v>#N/A</v>
      </c>
      <c r="M12906" s="44" t="e">
        <f t="shared" si="201"/>
        <v>#VALUE!</v>
      </c>
    </row>
    <row r="12907" spans="1:13" x14ac:dyDescent="0.25">
      <c r="A12907" s="72" t="s">
        <v>21</v>
      </c>
      <c r="D12907" s="72">
        <v>0</v>
      </c>
      <c r="E12907" s="72">
        <v>0</v>
      </c>
      <c r="F12907" s="72">
        <v>0</v>
      </c>
      <c r="K12907" s="72" t="s">
        <v>3850</v>
      </c>
      <c r="L12907" s="12" t="e">
        <f>VLOOKUP(B12907,Doses!A:C,3,FALSE)</f>
        <v>#N/A</v>
      </c>
      <c r="M12907" s="44" t="e">
        <f t="shared" si="201"/>
        <v>#VALUE!</v>
      </c>
    </row>
    <row r="12908" spans="1:13" x14ac:dyDescent="0.25">
      <c r="A12908" s="72" t="s">
        <v>21</v>
      </c>
      <c r="D12908" s="72">
        <v>0</v>
      </c>
      <c r="E12908" s="72">
        <v>0</v>
      </c>
      <c r="F12908" s="72">
        <v>0</v>
      </c>
      <c r="K12908" s="72" t="s">
        <v>3850</v>
      </c>
      <c r="L12908" s="12" t="e">
        <f>VLOOKUP(B12908,Doses!A:C,3,FALSE)</f>
        <v>#N/A</v>
      </c>
      <c r="M12908" s="44" t="e">
        <f t="shared" si="201"/>
        <v>#VALUE!</v>
      </c>
    </row>
    <row r="12909" spans="1:13" x14ac:dyDescent="0.25">
      <c r="A12909" s="72" t="s">
        <v>21</v>
      </c>
      <c r="D12909" s="72">
        <v>0</v>
      </c>
      <c r="E12909" s="72">
        <v>0</v>
      </c>
      <c r="F12909" s="72">
        <v>0</v>
      </c>
      <c r="K12909" s="72" t="s">
        <v>3850</v>
      </c>
      <c r="L12909" s="12" t="e">
        <f>VLOOKUP(B12909,Doses!A:C,3,FALSE)</f>
        <v>#N/A</v>
      </c>
      <c r="M12909" s="44" t="e">
        <f t="shared" si="201"/>
        <v>#VALUE!</v>
      </c>
    </row>
    <row r="12910" spans="1:13" x14ac:dyDescent="0.25">
      <c r="A12910" s="72" t="s">
        <v>21</v>
      </c>
      <c r="D12910" s="72">
        <v>0</v>
      </c>
      <c r="E12910" s="72">
        <v>0</v>
      </c>
      <c r="F12910" s="72">
        <v>0</v>
      </c>
      <c r="K12910" s="72" t="s">
        <v>3850</v>
      </c>
      <c r="L12910" s="12" t="e">
        <f>VLOOKUP(B12910,Doses!A:C,3,FALSE)</f>
        <v>#N/A</v>
      </c>
      <c r="M12910" s="44" t="e">
        <f t="shared" si="201"/>
        <v>#VALUE!</v>
      </c>
    </row>
    <row r="12911" spans="1:13" x14ac:dyDescent="0.25">
      <c r="A12911" s="72" t="s">
        <v>21</v>
      </c>
      <c r="D12911" s="72">
        <v>0</v>
      </c>
      <c r="E12911" s="72">
        <v>0</v>
      </c>
      <c r="F12911" s="72">
        <v>0</v>
      </c>
      <c r="K12911" s="72" t="s">
        <v>3850</v>
      </c>
      <c r="L12911" s="12" t="e">
        <f>VLOOKUP(B12911,Doses!A:C,3,FALSE)</f>
        <v>#N/A</v>
      </c>
      <c r="M12911" s="44" t="e">
        <f t="shared" si="201"/>
        <v>#VALUE!</v>
      </c>
    </row>
    <row r="12912" spans="1:13" x14ac:dyDescent="0.25">
      <c r="A12912" s="72" t="s">
        <v>21</v>
      </c>
      <c r="D12912" s="72">
        <v>0</v>
      </c>
      <c r="E12912" s="72">
        <v>0</v>
      </c>
      <c r="F12912" s="72">
        <v>0</v>
      </c>
      <c r="K12912" s="72" t="s">
        <v>3850</v>
      </c>
      <c r="L12912" s="12" t="e">
        <f>VLOOKUP(B12912,Doses!A:C,3,FALSE)</f>
        <v>#N/A</v>
      </c>
      <c r="M12912" s="44" t="e">
        <f t="shared" si="201"/>
        <v>#VALUE!</v>
      </c>
    </row>
    <row r="12913" spans="1:13" x14ac:dyDescent="0.25">
      <c r="A12913" s="72" t="s">
        <v>21</v>
      </c>
      <c r="D12913" s="72">
        <v>0</v>
      </c>
      <c r="E12913" s="72">
        <v>0</v>
      </c>
      <c r="F12913" s="72">
        <v>0</v>
      </c>
      <c r="K12913" s="72" t="s">
        <v>3850</v>
      </c>
      <c r="L12913" s="12" t="e">
        <f>VLOOKUP(B12913,Doses!A:C,3,FALSE)</f>
        <v>#N/A</v>
      </c>
      <c r="M12913" s="44" t="e">
        <f t="shared" si="201"/>
        <v>#VALUE!</v>
      </c>
    </row>
    <row r="12914" spans="1:13" x14ac:dyDescent="0.25">
      <c r="A12914" s="72" t="s">
        <v>21</v>
      </c>
      <c r="D12914" s="72">
        <v>0</v>
      </c>
      <c r="E12914" s="72">
        <v>0</v>
      </c>
      <c r="F12914" s="72">
        <v>0</v>
      </c>
      <c r="K12914" s="72" t="s">
        <v>3850</v>
      </c>
      <c r="L12914" s="12" t="e">
        <f>VLOOKUP(B12914,Doses!A:C,3,FALSE)</f>
        <v>#N/A</v>
      </c>
      <c r="M12914" s="44" t="e">
        <f t="shared" si="201"/>
        <v>#VALUE!</v>
      </c>
    </row>
    <row r="12915" spans="1:13" x14ac:dyDescent="0.25">
      <c r="A12915" s="72" t="s">
        <v>21</v>
      </c>
      <c r="D12915" s="72">
        <v>0</v>
      </c>
      <c r="E12915" s="72">
        <v>0</v>
      </c>
      <c r="F12915" s="72">
        <v>0</v>
      </c>
      <c r="K12915" s="72" t="s">
        <v>3850</v>
      </c>
      <c r="L12915" s="12" t="e">
        <f>VLOOKUP(B12915,Doses!A:C,3,FALSE)</f>
        <v>#N/A</v>
      </c>
      <c r="M12915" s="44" t="e">
        <f t="shared" si="201"/>
        <v>#VALUE!</v>
      </c>
    </row>
    <row r="12916" spans="1:13" x14ac:dyDescent="0.25">
      <c r="A12916" s="72" t="s">
        <v>21</v>
      </c>
      <c r="D12916" s="72">
        <v>0</v>
      </c>
      <c r="E12916" s="72">
        <v>0</v>
      </c>
      <c r="F12916" s="72">
        <v>0</v>
      </c>
      <c r="K12916" s="72" t="s">
        <v>3850</v>
      </c>
      <c r="L12916" s="12" t="e">
        <f>VLOOKUP(B12916,Doses!A:C,3,FALSE)</f>
        <v>#N/A</v>
      </c>
      <c r="M12916" s="44" t="e">
        <f t="shared" si="201"/>
        <v>#VALUE!</v>
      </c>
    </row>
    <row r="12917" spans="1:13" x14ac:dyDescent="0.25">
      <c r="A12917" s="72" t="s">
        <v>21</v>
      </c>
      <c r="D12917" s="72">
        <v>0</v>
      </c>
      <c r="E12917" s="72">
        <v>0</v>
      </c>
      <c r="F12917" s="72">
        <v>0</v>
      </c>
      <c r="K12917" s="72" t="s">
        <v>3850</v>
      </c>
      <c r="L12917" s="12" t="e">
        <f>VLOOKUP(B12917,Doses!A:C,3,FALSE)</f>
        <v>#N/A</v>
      </c>
      <c r="M12917" s="44" t="e">
        <f t="shared" si="201"/>
        <v>#VALUE!</v>
      </c>
    </row>
    <row r="12918" spans="1:13" x14ac:dyDescent="0.25">
      <c r="A12918" s="72" t="s">
        <v>21</v>
      </c>
      <c r="D12918" s="72">
        <v>0</v>
      </c>
      <c r="E12918" s="72">
        <v>0</v>
      </c>
      <c r="F12918" s="72">
        <v>0</v>
      </c>
      <c r="K12918" s="72" t="s">
        <v>3850</v>
      </c>
      <c r="L12918" s="12" t="e">
        <f>VLOOKUP(B12918,Doses!A:C,3,FALSE)</f>
        <v>#N/A</v>
      </c>
      <c r="M12918" s="44" t="e">
        <f t="shared" si="201"/>
        <v>#VALUE!</v>
      </c>
    </row>
    <row r="12919" spans="1:13" x14ac:dyDescent="0.25">
      <c r="A12919" s="72" t="s">
        <v>21</v>
      </c>
      <c r="D12919" s="72">
        <v>0</v>
      </c>
      <c r="E12919" s="72">
        <v>0</v>
      </c>
      <c r="F12919" s="72">
        <v>0</v>
      </c>
      <c r="K12919" s="72" t="s">
        <v>3850</v>
      </c>
      <c r="L12919" s="12" t="e">
        <f>VLOOKUP(B12919,Doses!A:C,3,FALSE)</f>
        <v>#N/A</v>
      </c>
      <c r="M12919" s="44" t="e">
        <f t="shared" si="201"/>
        <v>#VALUE!</v>
      </c>
    </row>
    <row r="12920" spans="1:13" x14ac:dyDescent="0.25">
      <c r="A12920" s="72" t="s">
        <v>21</v>
      </c>
      <c r="D12920" s="72">
        <v>0</v>
      </c>
      <c r="E12920" s="72">
        <v>0</v>
      </c>
      <c r="F12920" s="72">
        <v>0</v>
      </c>
      <c r="K12920" s="72" t="s">
        <v>3850</v>
      </c>
      <c r="L12920" s="12" t="e">
        <f>VLOOKUP(B12920,Doses!A:C,3,FALSE)</f>
        <v>#N/A</v>
      </c>
      <c r="M12920" s="44" t="e">
        <f t="shared" si="201"/>
        <v>#VALUE!</v>
      </c>
    </row>
    <row r="12921" spans="1:13" x14ac:dyDescent="0.25">
      <c r="A12921" s="72" t="s">
        <v>21</v>
      </c>
      <c r="D12921" s="72">
        <v>0</v>
      </c>
      <c r="E12921" s="72">
        <v>0</v>
      </c>
      <c r="F12921" s="72">
        <v>0</v>
      </c>
      <c r="K12921" s="72" t="s">
        <v>3850</v>
      </c>
      <c r="L12921" s="12" t="e">
        <f>VLOOKUP(B12921,Doses!A:C,3,FALSE)</f>
        <v>#N/A</v>
      </c>
      <c r="M12921" s="44" t="e">
        <f t="shared" si="201"/>
        <v>#VALUE!</v>
      </c>
    </row>
    <row r="12922" spans="1:13" x14ac:dyDescent="0.25">
      <c r="A12922" s="72" t="s">
        <v>21</v>
      </c>
      <c r="D12922" s="72">
        <v>0</v>
      </c>
      <c r="E12922" s="72">
        <v>0</v>
      </c>
      <c r="F12922" s="72">
        <v>0</v>
      </c>
      <c r="K12922" s="72" t="s">
        <v>3850</v>
      </c>
      <c r="L12922" s="12" t="e">
        <f>VLOOKUP(B12922,Doses!A:C,3,FALSE)</f>
        <v>#N/A</v>
      </c>
      <c r="M12922" s="44" t="e">
        <f t="shared" si="201"/>
        <v>#VALUE!</v>
      </c>
    </row>
    <row r="12923" spans="1:13" x14ac:dyDescent="0.25">
      <c r="A12923" s="72" t="s">
        <v>21</v>
      </c>
      <c r="D12923" s="72">
        <v>0</v>
      </c>
      <c r="E12923" s="72">
        <v>0</v>
      </c>
      <c r="F12923" s="72">
        <v>0</v>
      </c>
      <c r="K12923" s="72" t="s">
        <v>3850</v>
      </c>
      <c r="L12923" s="12" t="e">
        <f>VLOOKUP(B12923,Doses!A:C,3,FALSE)</f>
        <v>#N/A</v>
      </c>
      <c r="M12923" s="44" t="e">
        <f t="shared" si="201"/>
        <v>#VALUE!</v>
      </c>
    </row>
    <row r="12924" spans="1:13" x14ac:dyDescent="0.25">
      <c r="A12924" s="72" t="s">
        <v>21</v>
      </c>
      <c r="D12924" s="72">
        <v>0</v>
      </c>
      <c r="E12924" s="72">
        <v>0</v>
      </c>
      <c r="F12924" s="72">
        <v>0</v>
      </c>
      <c r="K12924" s="72" t="s">
        <v>3850</v>
      </c>
      <c r="L12924" s="12" t="e">
        <f>VLOOKUP(B12924,Doses!A:C,3,FALSE)</f>
        <v>#N/A</v>
      </c>
      <c r="M12924" s="44" t="e">
        <f t="shared" si="201"/>
        <v>#VALUE!</v>
      </c>
    </row>
    <row r="12925" spans="1:13" x14ac:dyDescent="0.25">
      <c r="A12925" s="72" t="s">
        <v>21</v>
      </c>
      <c r="D12925" s="72">
        <v>0</v>
      </c>
      <c r="E12925" s="72">
        <v>0</v>
      </c>
      <c r="F12925" s="72">
        <v>0</v>
      </c>
      <c r="K12925" s="72" t="s">
        <v>3850</v>
      </c>
      <c r="L12925" s="12" t="e">
        <f>VLOOKUP(B12925,Doses!A:C,3,FALSE)</f>
        <v>#N/A</v>
      </c>
      <c r="M12925" s="44" t="e">
        <f t="shared" si="201"/>
        <v>#VALUE!</v>
      </c>
    </row>
    <row r="12926" spans="1:13" x14ac:dyDescent="0.25">
      <c r="A12926" s="72" t="s">
        <v>21</v>
      </c>
      <c r="D12926" s="72">
        <v>0</v>
      </c>
      <c r="E12926" s="72">
        <v>0</v>
      </c>
      <c r="F12926" s="72">
        <v>0</v>
      </c>
      <c r="K12926" s="72" t="s">
        <v>3850</v>
      </c>
      <c r="L12926" s="12" t="e">
        <f>VLOOKUP(B12926,Doses!A:C,3,FALSE)</f>
        <v>#N/A</v>
      </c>
      <c r="M12926" s="44" t="e">
        <f t="shared" si="201"/>
        <v>#VALUE!</v>
      </c>
    </row>
    <row r="12927" spans="1:13" x14ac:dyDescent="0.25">
      <c r="A12927" s="72" t="s">
        <v>21</v>
      </c>
      <c r="D12927" s="72">
        <v>0</v>
      </c>
      <c r="E12927" s="72">
        <v>0</v>
      </c>
      <c r="F12927" s="72">
        <v>0</v>
      </c>
      <c r="K12927" s="72" t="s">
        <v>3850</v>
      </c>
      <c r="L12927" s="12" t="e">
        <f>VLOOKUP(B12927,Doses!A:C,3,FALSE)</f>
        <v>#N/A</v>
      </c>
      <c r="M12927" s="44" t="e">
        <f t="shared" si="201"/>
        <v>#VALUE!</v>
      </c>
    </row>
    <row r="12928" spans="1:13" x14ac:dyDescent="0.25">
      <c r="A12928" s="72" t="s">
        <v>21</v>
      </c>
      <c r="D12928" s="72">
        <v>0</v>
      </c>
      <c r="E12928" s="72">
        <v>0</v>
      </c>
      <c r="F12928" s="72">
        <v>0</v>
      </c>
      <c r="K12928" s="72" t="s">
        <v>3850</v>
      </c>
      <c r="L12928" s="12" t="e">
        <f>VLOOKUP(B12928,Doses!A:C,3,FALSE)</f>
        <v>#N/A</v>
      </c>
      <c r="M12928" s="44" t="e">
        <f t="shared" si="201"/>
        <v>#VALUE!</v>
      </c>
    </row>
    <row r="12929" spans="1:13" x14ac:dyDescent="0.25">
      <c r="A12929" s="72" t="s">
        <v>21</v>
      </c>
      <c r="D12929" s="72">
        <v>0</v>
      </c>
      <c r="E12929" s="72">
        <v>0</v>
      </c>
      <c r="F12929" s="72">
        <v>0</v>
      </c>
      <c r="K12929" s="72" t="s">
        <v>3850</v>
      </c>
      <c r="L12929" s="12" t="e">
        <f>VLOOKUP(B12929,Doses!A:C,3,FALSE)</f>
        <v>#N/A</v>
      </c>
      <c r="M12929" s="44" t="e">
        <f t="shared" si="201"/>
        <v>#VALUE!</v>
      </c>
    </row>
    <row r="12930" spans="1:13" x14ac:dyDescent="0.25">
      <c r="A12930" s="72" t="s">
        <v>21</v>
      </c>
      <c r="D12930" s="72">
        <v>0</v>
      </c>
      <c r="E12930" s="72">
        <v>0</v>
      </c>
      <c r="F12930" s="72">
        <v>0</v>
      </c>
      <c r="K12930" s="72" t="s">
        <v>3850</v>
      </c>
      <c r="L12930" s="12" t="e">
        <f>VLOOKUP(B12930,Doses!A:C,3,FALSE)</f>
        <v>#N/A</v>
      </c>
      <c r="M12930" s="44" t="e">
        <f t="shared" ref="M12930:M12993" si="202">K12930*1</f>
        <v>#VALUE!</v>
      </c>
    </row>
    <row r="12931" spans="1:13" x14ac:dyDescent="0.25">
      <c r="A12931" s="72" t="s">
        <v>21</v>
      </c>
      <c r="D12931" s="72">
        <v>0</v>
      </c>
      <c r="E12931" s="72">
        <v>0</v>
      </c>
      <c r="F12931" s="72">
        <v>0</v>
      </c>
      <c r="K12931" s="72" t="s">
        <v>3850</v>
      </c>
      <c r="L12931" s="12" t="e">
        <f>VLOOKUP(B12931,Doses!A:C,3,FALSE)</f>
        <v>#N/A</v>
      </c>
      <c r="M12931" s="44" t="e">
        <f t="shared" si="202"/>
        <v>#VALUE!</v>
      </c>
    </row>
    <row r="12932" spans="1:13" x14ac:dyDescent="0.25">
      <c r="A12932" s="72" t="s">
        <v>21</v>
      </c>
      <c r="D12932" s="72">
        <v>0</v>
      </c>
      <c r="E12932" s="72">
        <v>0</v>
      </c>
      <c r="F12932" s="72">
        <v>0</v>
      </c>
      <c r="K12932" s="72" t="s">
        <v>3850</v>
      </c>
      <c r="L12932" s="12" t="e">
        <f>VLOOKUP(B12932,Doses!A:C,3,FALSE)</f>
        <v>#N/A</v>
      </c>
      <c r="M12932" s="44" t="e">
        <f t="shared" si="202"/>
        <v>#VALUE!</v>
      </c>
    </row>
    <row r="12933" spans="1:13" x14ac:dyDescent="0.25">
      <c r="A12933" s="72" t="s">
        <v>21</v>
      </c>
      <c r="D12933" s="72">
        <v>0</v>
      </c>
      <c r="E12933" s="72">
        <v>0</v>
      </c>
      <c r="F12933" s="72">
        <v>0</v>
      </c>
      <c r="K12933" s="72" t="s">
        <v>3850</v>
      </c>
      <c r="L12933" s="12" t="e">
        <f>VLOOKUP(B12933,Doses!A:C,3,FALSE)</f>
        <v>#N/A</v>
      </c>
      <c r="M12933" s="44" t="e">
        <f t="shared" si="202"/>
        <v>#VALUE!</v>
      </c>
    </row>
    <row r="12934" spans="1:13" x14ac:dyDescent="0.25">
      <c r="A12934" s="72" t="s">
        <v>21</v>
      </c>
      <c r="D12934" s="72">
        <v>0</v>
      </c>
      <c r="E12934" s="72">
        <v>0</v>
      </c>
      <c r="F12934" s="72">
        <v>0</v>
      </c>
      <c r="K12934" s="72" t="s">
        <v>3850</v>
      </c>
      <c r="L12934" s="12" t="e">
        <f>VLOOKUP(B12934,Doses!A:C,3,FALSE)</f>
        <v>#N/A</v>
      </c>
      <c r="M12934" s="44" t="e">
        <f t="shared" si="202"/>
        <v>#VALUE!</v>
      </c>
    </row>
    <row r="12935" spans="1:13" x14ac:dyDescent="0.25">
      <c r="A12935" s="72" t="s">
        <v>21</v>
      </c>
      <c r="D12935" s="72">
        <v>0</v>
      </c>
      <c r="E12935" s="72">
        <v>0</v>
      </c>
      <c r="F12935" s="72">
        <v>0</v>
      </c>
      <c r="K12935" s="72" t="s">
        <v>3850</v>
      </c>
      <c r="L12935" s="12" t="e">
        <f>VLOOKUP(B12935,Doses!A:C,3,FALSE)</f>
        <v>#N/A</v>
      </c>
      <c r="M12935" s="44" t="e">
        <f t="shared" si="202"/>
        <v>#VALUE!</v>
      </c>
    </row>
    <row r="12936" spans="1:13" x14ac:dyDescent="0.25">
      <c r="A12936" s="72" t="s">
        <v>21</v>
      </c>
      <c r="D12936" s="72">
        <v>0</v>
      </c>
      <c r="E12936" s="72">
        <v>0</v>
      </c>
      <c r="F12936" s="72">
        <v>0</v>
      </c>
      <c r="K12936" s="72" t="s">
        <v>3850</v>
      </c>
      <c r="L12936" s="12" t="e">
        <f>VLOOKUP(B12936,Doses!A:C,3,FALSE)</f>
        <v>#N/A</v>
      </c>
      <c r="M12936" s="44" t="e">
        <f t="shared" si="202"/>
        <v>#VALUE!</v>
      </c>
    </row>
    <row r="12937" spans="1:13" x14ac:dyDescent="0.25">
      <c r="A12937" s="72" t="s">
        <v>21</v>
      </c>
      <c r="D12937" s="72">
        <v>0</v>
      </c>
      <c r="E12937" s="72">
        <v>0</v>
      </c>
      <c r="F12937" s="72">
        <v>0</v>
      </c>
      <c r="K12937" s="72" t="s">
        <v>3850</v>
      </c>
      <c r="L12937" s="12" t="e">
        <f>VLOOKUP(B12937,Doses!A:C,3,FALSE)</f>
        <v>#N/A</v>
      </c>
      <c r="M12937" s="44" t="e">
        <f t="shared" si="202"/>
        <v>#VALUE!</v>
      </c>
    </row>
    <row r="12938" spans="1:13" x14ac:dyDescent="0.25">
      <c r="A12938" s="72" t="s">
        <v>21</v>
      </c>
      <c r="D12938" s="72">
        <v>0</v>
      </c>
      <c r="E12938" s="72">
        <v>0</v>
      </c>
      <c r="F12938" s="72">
        <v>0</v>
      </c>
      <c r="K12938" s="72" t="s">
        <v>3850</v>
      </c>
      <c r="L12938" s="12" t="e">
        <f>VLOOKUP(B12938,Doses!A:C,3,FALSE)</f>
        <v>#N/A</v>
      </c>
      <c r="M12938" s="44" t="e">
        <f t="shared" si="202"/>
        <v>#VALUE!</v>
      </c>
    </row>
    <row r="12939" spans="1:13" x14ac:dyDescent="0.25">
      <c r="A12939" s="72" t="s">
        <v>21</v>
      </c>
      <c r="D12939" s="72">
        <v>0</v>
      </c>
      <c r="E12939" s="72">
        <v>0</v>
      </c>
      <c r="F12939" s="72">
        <v>0</v>
      </c>
      <c r="K12939" s="72" t="s">
        <v>3850</v>
      </c>
      <c r="L12939" s="12" t="e">
        <f>VLOOKUP(B12939,Doses!A:C,3,FALSE)</f>
        <v>#N/A</v>
      </c>
      <c r="M12939" s="44" t="e">
        <f t="shared" si="202"/>
        <v>#VALUE!</v>
      </c>
    </row>
    <row r="12940" spans="1:13" x14ac:dyDescent="0.25">
      <c r="A12940" s="72" t="s">
        <v>21</v>
      </c>
      <c r="D12940" s="72">
        <v>0</v>
      </c>
      <c r="E12940" s="72">
        <v>0</v>
      </c>
      <c r="F12940" s="72">
        <v>0</v>
      </c>
      <c r="K12940" s="72" t="s">
        <v>3850</v>
      </c>
      <c r="L12940" s="12" t="e">
        <f>VLOOKUP(B12940,Doses!A:C,3,FALSE)</f>
        <v>#N/A</v>
      </c>
      <c r="M12940" s="44" t="e">
        <f t="shared" si="202"/>
        <v>#VALUE!</v>
      </c>
    </row>
    <row r="12941" spans="1:13" x14ac:dyDescent="0.25">
      <c r="A12941" s="72" t="s">
        <v>21</v>
      </c>
      <c r="D12941" s="72">
        <v>0</v>
      </c>
      <c r="E12941" s="72">
        <v>0</v>
      </c>
      <c r="F12941" s="72">
        <v>0</v>
      </c>
      <c r="K12941" s="72" t="s">
        <v>3850</v>
      </c>
      <c r="L12941" s="12" t="e">
        <f>VLOOKUP(B12941,Doses!A:C,3,FALSE)</f>
        <v>#N/A</v>
      </c>
      <c r="M12941" s="44" t="e">
        <f t="shared" si="202"/>
        <v>#VALUE!</v>
      </c>
    </row>
    <row r="12942" spans="1:13" x14ac:dyDescent="0.25">
      <c r="A12942" s="72" t="s">
        <v>21</v>
      </c>
      <c r="D12942" s="72">
        <v>0</v>
      </c>
      <c r="E12942" s="72">
        <v>0</v>
      </c>
      <c r="F12942" s="72">
        <v>0</v>
      </c>
      <c r="K12942" s="72" t="s">
        <v>3850</v>
      </c>
      <c r="L12942" s="12" t="e">
        <f>VLOOKUP(B12942,Doses!A:C,3,FALSE)</f>
        <v>#N/A</v>
      </c>
      <c r="M12942" s="44" t="e">
        <f t="shared" si="202"/>
        <v>#VALUE!</v>
      </c>
    </row>
    <row r="12943" spans="1:13" x14ac:dyDescent="0.25">
      <c r="A12943" s="72" t="s">
        <v>21</v>
      </c>
      <c r="D12943" s="72">
        <v>0</v>
      </c>
      <c r="E12943" s="72">
        <v>0</v>
      </c>
      <c r="F12943" s="72">
        <v>0</v>
      </c>
      <c r="K12943" s="72" t="s">
        <v>3850</v>
      </c>
      <c r="L12943" s="12" t="e">
        <f>VLOOKUP(B12943,Doses!A:C,3,FALSE)</f>
        <v>#N/A</v>
      </c>
      <c r="M12943" s="44" t="e">
        <f t="shared" si="202"/>
        <v>#VALUE!</v>
      </c>
    </row>
    <row r="12944" spans="1:13" x14ac:dyDescent="0.25">
      <c r="A12944" s="72" t="s">
        <v>21</v>
      </c>
      <c r="D12944" s="72">
        <v>0</v>
      </c>
      <c r="E12944" s="72">
        <v>0</v>
      </c>
      <c r="F12944" s="72">
        <v>0</v>
      </c>
      <c r="K12944" s="72" t="s">
        <v>3850</v>
      </c>
      <c r="L12944" s="12" t="e">
        <f>VLOOKUP(B12944,Doses!A:C,3,FALSE)</f>
        <v>#N/A</v>
      </c>
      <c r="M12944" s="44" t="e">
        <f t="shared" si="202"/>
        <v>#VALUE!</v>
      </c>
    </row>
    <row r="12945" spans="1:13" x14ac:dyDescent="0.25">
      <c r="A12945" s="72" t="s">
        <v>21</v>
      </c>
      <c r="D12945" s="72">
        <v>0</v>
      </c>
      <c r="E12945" s="72">
        <v>0</v>
      </c>
      <c r="F12945" s="72">
        <v>0</v>
      </c>
      <c r="K12945" s="72" t="s">
        <v>3850</v>
      </c>
      <c r="L12945" s="12" t="e">
        <f>VLOOKUP(B12945,Doses!A:C,3,FALSE)</f>
        <v>#N/A</v>
      </c>
      <c r="M12945" s="44" t="e">
        <f t="shared" si="202"/>
        <v>#VALUE!</v>
      </c>
    </row>
    <row r="12946" spans="1:13" x14ac:dyDescent="0.25">
      <c r="A12946" s="72" t="s">
        <v>21</v>
      </c>
      <c r="D12946" s="72">
        <v>0</v>
      </c>
      <c r="E12946" s="72">
        <v>0</v>
      </c>
      <c r="F12946" s="72">
        <v>0</v>
      </c>
      <c r="K12946" s="72" t="s">
        <v>3850</v>
      </c>
      <c r="L12946" s="12" t="e">
        <f>VLOOKUP(B12946,Doses!A:C,3,FALSE)</f>
        <v>#N/A</v>
      </c>
      <c r="M12946" s="44" t="e">
        <f t="shared" si="202"/>
        <v>#VALUE!</v>
      </c>
    </row>
    <row r="12947" spans="1:13" x14ac:dyDescent="0.25">
      <c r="A12947" s="72" t="s">
        <v>21</v>
      </c>
      <c r="D12947" s="72">
        <v>0</v>
      </c>
      <c r="E12947" s="72">
        <v>0</v>
      </c>
      <c r="F12947" s="72">
        <v>0</v>
      </c>
      <c r="K12947" s="72" t="s">
        <v>3850</v>
      </c>
      <c r="L12947" s="12" t="e">
        <f>VLOOKUP(B12947,Doses!A:C,3,FALSE)</f>
        <v>#N/A</v>
      </c>
      <c r="M12947" s="44" t="e">
        <f t="shared" si="202"/>
        <v>#VALUE!</v>
      </c>
    </row>
    <row r="12948" spans="1:13" x14ac:dyDescent="0.25">
      <c r="A12948" s="72" t="s">
        <v>21</v>
      </c>
      <c r="D12948" s="72">
        <v>0</v>
      </c>
      <c r="E12948" s="72">
        <v>0</v>
      </c>
      <c r="F12948" s="72">
        <v>0</v>
      </c>
      <c r="K12948" s="72" t="s">
        <v>3850</v>
      </c>
      <c r="L12948" s="12" t="e">
        <f>VLOOKUP(B12948,Doses!A:C,3,FALSE)</f>
        <v>#N/A</v>
      </c>
      <c r="M12948" s="44" t="e">
        <f t="shared" si="202"/>
        <v>#VALUE!</v>
      </c>
    </row>
    <row r="12949" spans="1:13" x14ac:dyDescent="0.25">
      <c r="A12949" s="72" t="s">
        <v>21</v>
      </c>
      <c r="D12949" s="72">
        <v>0</v>
      </c>
      <c r="E12949" s="72">
        <v>0</v>
      </c>
      <c r="F12949" s="72">
        <v>0</v>
      </c>
      <c r="K12949" s="72" t="s">
        <v>3850</v>
      </c>
      <c r="L12949" s="12" t="e">
        <f>VLOOKUP(B12949,Doses!A:C,3,FALSE)</f>
        <v>#N/A</v>
      </c>
      <c r="M12949" s="44" t="e">
        <f t="shared" si="202"/>
        <v>#VALUE!</v>
      </c>
    </row>
    <row r="12950" spans="1:13" x14ac:dyDescent="0.25">
      <c r="A12950" s="72" t="s">
        <v>21</v>
      </c>
      <c r="D12950" s="72">
        <v>0</v>
      </c>
      <c r="E12950" s="72">
        <v>0</v>
      </c>
      <c r="F12950" s="72">
        <v>0</v>
      </c>
      <c r="K12950" s="72" t="s">
        <v>3850</v>
      </c>
      <c r="L12950" s="12" t="e">
        <f>VLOOKUP(B12950,Doses!A:C,3,FALSE)</f>
        <v>#N/A</v>
      </c>
      <c r="M12950" s="44" t="e">
        <f t="shared" si="202"/>
        <v>#VALUE!</v>
      </c>
    </row>
    <row r="12951" spans="1:13" x14ac:dyDescent="0.25">
      <c r="A12951" s="72" t="s">
        <v>21</v>
      </c>
      <c r="D12951" s="72">
        <v>0</v>
      </c>
      <c r="E12951" s="72">
        <v>0</v>
      </c>
      <c r="F12951" s="72">
        <v>0</v>
      </c>
      <c r="K12951" s="72" t="s">
        <v>3850</v>
      </c>
      <c r="L12951" s="12" t="e">
        <f>VLOOKUP(B12951,Doses!A:C,3,FALSE)</f>
        <v>#N/A</v>
      </c>
      <c r="M12951" s="44" t="e">
        <f t="shared" si="202"/>
        <v>#VALUE!</v>
      </c>
    </row>
    <row r="12952" spans="1:13" x14ac:dyDescent="0.25">
      <c r="A12952" s="72" t="s">
        <v>21</v>
      </c>
      <c r="D12952" s="72">
        <v>0</v>
      </c>
      <c r="E12952" s="72">
        <v>0</v>
      </c>
      <c r="F12952" s="72">
        <v>0</v>
      </c>
      <c r="K12952" s="72" t="s">
        <v>3850</v>
      </c>
      <c r="L12952" s="12" t="e">
        <f>VLOOKUP(B12952,Doses!A:C,3,FALSE)</f>
        <v>#N/A</v>
      </c>
      <c r="M12952" s="44" t="e">
        <f t="shared" si="202"/>
        <v>#VALUE!</v>
      </c>
    </row>
    <row r="12953" spans="1:13" x14ac:dyDescent="0.25">
      <c r="A12953" s="72" t="s">
        <v>21</v>
      </c>
      <c r="D12953" s="72">
        <v>0</v>
      </c>
      <c r="E12953" s="72">
        <v>0</v>
      </c>
      <c r="F12953" s="72">
        <v>0</v>
      </c>
      <c r="K12953" s="72" t="s">
        <v>3850</v>
      </c>
      <c r="L12953" s="12" t="e">
        <f>VLOOKUP(B12953,Doses!A:C,3,FALSE)</f>
        <v>#N/A</v>
      </c>
      <c r="M12953" s="44" t="e">
        <f t="shared" si="202"/>
        <v>#VALUE!</v>
      </c>
    </row>
    <row r="12954" spans="1:13" x14ac:dyDescent="0.25">
      <c r="A12954" s="72" t="s">
        <v>21</v>
      </c>
      <c r="D12954" s="72">
        <v>0</v>
      </c>
      <c r="E12954" s="72">
        <v>0</v>
      </c>
      <c r="F12954" s="72">
        <v>0</v>
      </c>
      <c r="K12954" s="72" t="s">
        <v>3850</v>
      </c>
      <c r="L12954" s="12" t="e">
        <f>VLOOKUP(B12954,Doses!A:C,3,FALSE)</f>
        <v>#N/A</v>
      </c>
      <c r="M12954" s="44" t="e">
        <f t="shared" si="202"/>
        <v>#VALUE!</v>
      </c>
    </row>
    <row r="12955" spans="1:13" x14ac:dyDescent="0.25">
      <c r="A12955" s="72" t="s">
        <v>21</v>
      </c>
      <c r="D12955" s="72">
        <v>0</v>
      </c>
      <c r="E12955" s="72">
        <v>0</v>
      </c>
      <c r="F12955" s="72">
        <v>0</v>
      </c>
      <c r="K12955" s="72" t="s">
        <v>3850</v>
      </c>
      <c r="L12955" s="12" t="e">
        <f>VLOOKUP(B12955,Doses!A:C,3,FALSE)</f>
        <v>#N/A</v>
      </c>
      <c r="M12955" s="44" t="e">
        <f t="shared" si="202"/>
        <v>#VALUE!</v>
      </c>
    </row>
    <row r="12956" spans="1:13" x14ac:dyDescent="0.25">
      <c r="A12956" s="72" t="s">
        <v>21</v>
      </c>
      <c r="D12956" s="72">
        <v>0</v>
      </c>
      <c r="E12956" s="72">
        <v>0</v>
      </c>
      <c r="F12956" s="72">
        <v>0</v>
      </c>
      <c r="K12956" s="72" t="s">
        <v>3850</v>
      </c>
      <c r="L12956" s="12" t="e">
        <f>VLOOKUP(B12956,Doses!A:C,3,FALSE)</f>
        <v>#N/A</v>
      </c>
      <c r="M12956" s="44" t="e">
        <f t="shared" si="202"/>
        <v>#VALUE!</v>
      </c>
    </row>
    <row r="12957" spans="1:13" x14ac:dyDescent="0.25">
      <c r="A12957" s="72" t="s">
        <v>21</v>
      </c>
      <c r="D12957" s="72">
        <v>0</v>
      </c>
      <c r="E12957" s="72">
        <v>0</v>
      </c>
      <c r="F12957" s="72">
        <v>0</v>
      </c>
      <c r="K12957" s="72" t="s">
        <v>3850</v>
      </c>
      <c r="L12957" s="12" t="e">
        <f>VLOOKUP(B12957,Doses!A:C,3,FALSE)</f>
        <v>#N/A</v>
      </c>
      <c r="M12957" s="44" t="e">
        <f t="shared" si="202"/>
        <v>#VALUE!</v>
      </c>
    </row>
    <row r="12958" spans="1:13" x14ac:dyDescent="0.25">
      <c r="A12958" s="72" t="s">
        <v>21</v>
      </c>
      <c r="D12958" s="72">
        <v>0</v>
      </c>
      <c r="E12958" s="72">
        <v>0</v>
      </c>
      <c r="F12958" s="72">
        <v>0</v>
      </c>
      <c r="K12958" s="72" t="s">
        <v>3850</v>
      </c>
      <c r="L12958" s="12" t="e">
        <f>VLOOKUP(B12958,Doses!A:C,3,FALSE)</f>
        <v>#N/A</v>
      </c>
      <c r="M12958" s="44" t="e">
        <f t="shared" si="202"/>
        <v>#VALUE!</v>
      </c>
    </row>
    <row r="12959" spans="1:13" x14ac:dyDescent="0.25">
      <c r="A12959" s="72" t="s">
        <v>21</v>
      </c>
      <c r="D12959" s="72">
        <v>0</v>
      </c>
      <c r="E12959" s="72">
        <v>0</v>
      </c>
      <c r="F12959" s="72">
        <v>0</v>
      </c>
      <c r="K12959" s="72" t="s">
        <v>3850</v>
      </c>
      <c r="L12959" s="12" t="e">
        <f>VLOOKUP(B12959,Doses!A:C,3,FALSE)</f>
        <v>#N/A</v>
      </c>
      <c r="M12959" s="44" t="e">
        <f t="shared" si="202"/>
        <v>#VALUE!</v>
      </c>
    </row>
    <row r="12960" spans="1:13" x14ac:dyDescent="0.25">
      <c r="A12960" s="72" t="s">
        <v>21</v>
      </c>
      <c r="D12960" s="72">
        <v>0</v>
      </c>
      <c r="E12960" s="72">
        <v>0</v>
      </c>
      <c r="F12960" s="72">
        <v>0</v>
      </c>
      <c r="K12960" s="72" t="s">
        <v>3850</v>
      </c>
      <c r="L12960" s="12" t="e">
        <f>VLOOKUP(B12960,Doses!A:C,3,FALSE)</f>
        <v>#N/A</v>
      </c>
      <c r="M12960" s="44" t="e">
        <f t="shared" si="202"/>
        <v>#VALUE!</v>
      </c>
    </row>
    <row r="12961" spans="1:13" x14ac:dyDescent="0.25">
      <c r="A12961" s="72" t="s">
        <v>21</v>
      </c>
      <c r="D12961" s="72">
        <v>0</v>
      </c>
      <c r="E12961" s="72">
        <v>0</v>
      </c>
      <c r="F12961" s="72">
        <v>0</v>
      </c>
      <c r="K12961" s="72" t="s">
        <v>3850</v>
      </c>
      <c r="L12961" s="12" t="e">
        <f>VLOOKUP(B12961,Doses!A:C,3,FALSE)</f>
        <v>#N/A</v>
      </c>
      <c r="M12961" s="44" t="e">
        <f t="shared" si="202"/>
        <v>#VALUE!</v>
      </c>
    </row>
    <row r="12962" spans="1:13" x14ac:dyDescent="0.25">
      <c r="A12962" s="72" t="s">
        <v>21</v>
      </c>
      <c r="D12962" s="72">
        <v>0</v>
      </c>
      <c r="E12962" s="72">
        <v>0</v>
      </c>
      <c r="F12962" s="72">
        <v>0</v>
      </c>
      <c r="K12962" s="72" t="s">
        <v>3850</v>
      </c>
      <c r="L12962" s="12" t="e">
        <f>VLOOKUP(B12962,Doses!A:C,3,FALSE)</f>
        <v>#N/A</v>
      </c>
      <c r="M12962" s="44" t="e">
        <f t="shared" si="202"/>
        <v>#VALUE!</v>
      </c>
    </row>
    <row r="12963" spans="1:13" x14ac:dyDescent="0.25">
      <c r="A12963" s="72" t="s">
        <v>21</v>
      </c>
      <c r="D12963" s="72">
        <v>0</v>
      </c>
      <c r="E12963" s="72">
        <v>0</v>
      </c>
      <c r="F12963" s="72">
        <v>0</v>
      </c>
      <c r="K12963" s="72" t="s">
        <v>3850</v>
      </c>
      <c r="L12963" s="12" t="e">
        <f>VLOOKUP(B12963,Doses!A:C,3,FALSE)</f>
        <v>#N/A</v>
      </c>
      <c r="M12963" s="44" t="e">
        <f t="shared" si="202"/>
        <v>#VALUE!</v>
      </c>
    </row>
    <row r="12964" spans="1:13" x14ac:dyDescent="0.25">
      <c r="A12964" s="72" t="s">
        <v>21</v>
      </c>
      <c r="D12964" s="72">
        <v>0</v>
      </c>
      <c r="E12964" s="72">
        <v>0</v>
      </c>
      <c r="F12964" s="72">
        <v>0</v>
      </c>
      <c r="K12964" s="72" t="s">
        <v>3850</v>
      </c>
      <c r="L12964" s="12" t="e">
        <f>VLOOKUP(B12964,Doses!A:C,3,FALSE)</f>
        <v>#N/A</v>
      </c>
      <c r="M12964" s="44" t="e">
        <f t="shared" si="202"/>
        <v>#VALUE!</v>
      </c>
    </row>
    <row r="12965" spans="1:13" x14ac:dyDescent="0.25">
      <c r="A12965" s="72" t="s">
        <v>21</v>
      </c>
      <c r="D12965" s="72">
        <v>0</v>
      </c>
      <c r="E12965" s="72">
        <v>0</v>
      </c>
      <c r="F12965" s="72">
        <v>0</v>
      </c>
      <c r="K12965" s="72" t="s">
        <v>3850</v>
      </c>
      <c r="L12965" s="12" t="e">
        <f>VLOOKUP(B12965,Doses!A:C,3,FALSE)</f>
        <v>#N/A</v>
      </c>
      <c r="M12965" s="44" t="e">
        <f t="shared" si="202"/>
        <v>#VALUE!</v>
      </c>
    </row>
    <row r="12966" spans="1:13" x14ac:dyDescent="0.25">
      <c r="A12966" s="72" t="s">
        <v>21</v>
      </c>
      <c r="D12966" s="72">
        <v>0</v>
      </c>
      <c r="E12966" s="72">
        <v>0</v>
      </c>
      <c r="F12966" s="72">
        <v>0</v>
      </c>
      <c r="K12966" s="72" t="s">
        <v>3850</v>
      </c>
      <c r="L12966" s="12" t="e">
        <f>VLOOKUP(B12966,Doses!A:C,3,FALSE)</f>
        <v>#N/A</v>
      </c>
      <c r="M12966" s="44" t="e">
        <f t="shared" si="202"/>
        <v>#VALUE!</v>
      </c>
    </row>
    <row r="12967" spans="1:13" x14ac:dyDescent="0.25">
      <c r="A12967" s="72" t="s">
        <v>21</v>
      </c>
      <c r="D12967" s="72">
        <v>0</v>
      </c>
      <c r="E12967" s="72">
        <v>0</v>
      </c>
      <c r="F12967" s="72">
        <v>0</v>
      </c>
      <c r="K12967" s="72" t="s">
        <v>3850</v>
      </c>
      <c r="L12967" s="12" t="e">
        <f>VLOOKUP(B12967,Doses!A:C,3,FALSE)</f>
        <v>#N/A</v>
      </c>
      <c r="M12967" s="44" t="e">
        <f t="shared" si="202"/>
        <v>#VALUE!</v>
      </c>
    </row>
    <row r="12968" spans="1:13" x14ac:dyDescent="0.25">
      <c r="A12968" s="72" t="s">
        <v>21</v>
      </c>
      <c r="D12968" s="72">
        <v>0</v>
      </c>
      <c r="E12968" s="72">
        <v>0</v>
      </c>
      <c r="F12968" s="72">
        <v>0</v>
      </c>
      <c r="K12968" s="72" t="s">
        <v>3850</v>
      </c>
      <c r="L12968" s="12" t="e">
        <f>VLOOKUP(B12968,Doses!A:C,3,FALSE)</f>
        <v>#N/A</v>
      </c>
      <c r="M12968" s="44" t="e">
        <f t="shared" si="202"/>
        <v>#VALUE!</v>
      </c>
    </row>
    <row r="12969" spans="1:13" x14ac:dyDescent="0.25">
      <c r="A12969" s="72" t="s">
        <v>21</v>
      </c>
      <c r="D12969" s="72">
        <v>0</v>
      </c>
      <c r="E12969" s="72">
        <v>0</v>
      </c>
      <c r="F12969" s="72">
        <v>0</v>
      </c>
      <c r="K12969" s="72" t="s">
        <v>3850</v>
      </c>
      <c r="L12969" s="12" t="e">
        <f>VLOOKUP(B12969,Doses!A:C,3,FALSE)</f>
        <v>#N/A</v>
      </c>
      <c r="M12969" s="44" t="e">
        <f t="shared" si="202"/>
        <v>#VALUE!</v>
      </c>
    </row>
    <row r="12970" spans="1:13" x14ac:dyDescent="0.25">
      <c r="A12970" s="72" t="s">
        <v>21</v>
      </c>
      <c r="D12970" s="72">
        <v>0</v>
      </c>
      <c r="E12970" s="72">
        <v>0</v>
      </c>
      <c r="F12970" s="72">
        <v>0</v>
      </c>
      <c r="K12970" s="72" t="s">
        <v>3850</v>
      </c>
      <c r="L12970" s="12" t="e">
        <f>VLOOKUP(B12970,Doses!A:C,3,FALSE)</f>
        <v>#N/A</v>
      </c>
      <c r="M12970" s="44" t="e">
        <f t="shared" si="202"/>
        <v>#VALUE!</v>
      </c>
    </row>
    <row r="12971" spans="1:13" x14ac:dyDescent="0.25">
      <c r="A12971" s="72" t="s">
        <v>21</v>
      </c>
      <c r="D12971" s="72">
        <v>0</v>
      </c>
      <c r="E12971" s="72">
        <v>0</v>
      </c>
      <c r="F12971" s="72">
        <v>0</v>
      </c>
      <c r="K12971" s="72" t="s">
        <v>3850</v>
      </c>
      <c r="L12971" s="12" t="e">
        <f>VLOOKUP(B12971,Doses!A:C,3,FALSE)</f>
        <v>#N/A</v>
      </c>
      <c r="M12971" s="44" t="e">
        <f t="shared" si="202"/>
        <v>#VALUE!</v>
      </c>
    </row>
    <row r="12972" spans="1:13" x14ac:dyDescent="0.25">
      <c r="A12972" s="72" t="s">
        <v>21</v>
      </c>
      <c r="D12972" s="72">
        <v>0</v>
      </c>
      <c r="E12972" s="72">
        <v>0</v>
      </c>
      <c r="F12972" s="72">
        <v>0</v>
      </c>
      <c r="K12972" s="72" t="s">
        <v>3850</v>
      </c>
      <c r="L12972" s="12" t="e">
        <f>VLOOKUP(B12972,Doses!A:C,3,FALSE)</f>
        <v>#N/A</v>
      </c>
      <c r="M12972" s="44" t="e">
        <f t="shared" si="202"/>
        <v>#VALUE!</v>
      </c>
    </row>
    <row r="12973" spans="1:13" x14ac:dyDescent="0.25">
      <c r="A12973" s="72" t="s">
        <v>21</v>
      </c>
      <c r="D12973" s="72">
        <v>0</v>
      </c>
      <c r="E12973" s="72">
        <v>0</v>
      </c>
      <c r="F12973" s="72">
        <v>0</v>
      </c>
      <c r="K12973" s="72" t="s">
        <v>3850</v>
      </c>
      <c r="L12973" s="12" t="e">
        <f>VLOOKUP(B12973,Doses!A:C,3,FALSE)</f>
        <v>#N/A</v>
      </c>
      <c r="M12973" s="44" t="e">
        <f t="shared" si="202"/>
        <v>#VALUE!</v>
      </c>
    </row>
    <row r="12974" spans="1:13" x14ac:dyDescent="0.25">
      <c r="A12974" s="72" t="s">
        <v>21</v>
      </c>
      <c r="D12974" s="72">
        <v>0</v>
      </c>
      <c r="E12974" s="72">
        <v>0</v>
      </c>
      <c r="F12974" s="72">
        <v>0</v>
      </c>
      <c r="K12974" s="72" t="s">
        <v>3850</v>
      </c>
      <c r="L12974" s="12" t="e">
        <f>VLOOKUP(B12974,Doses!A:C,3,FALSE)</f>
        <v>#N/A</v>
      </c>
      <c r="M12974" s="44" t="e">
        <f t="shared" si="202"/>
        <v>#VALUE!</v>
      </c>
    </row>
    <row r="12975" spans="1:13" x14ac:dyDescent="0.25">
      <c r="A12975" s="72" t="s">
        <v>21</v>
      </c>
      <c r="D12975" s="72">
        <v>0</v>
      </c>
      <c r="E12975" s="72">
        <v>0</v>
      </c>
      <c r="F12975" s="72">
        <v>0</v>
      </c>
      <c r="K12975" s="72" t="s">
        <v>3850</v>
      </c>
      <c r="L12975" s="12" t="e">
        <f>VLOOKUP(B12975,Doses!A:C,3,FALSE)</f>
        <v>#N/A</v>
      </c>
      <c r="M12975" s="44" t="e">
        <f t="shared" si="202"/>
        <v>#VALUE!</v>
      </c>
    </row>
    <row r="12976" spans="1:13" x14ac:dyDescent="0.25">
      <c r="A12976" s="72" t="s">
        <v>21</v>
      </c>
      <c r="D12976" s="72">
        <v>0</v>
      </c>
      <c r="E12976" s="72">
        <v>0</v>
      </c>
      <c r="F12976" s="72">
        <v>0</v>
      </c>
      <c r="K12976" s="72" t="s">
        <v>3850</v>
      </c>
      <c r="L12976" s="12" t="e">
        <f>VLOOKUP(B12976,Doses!A:C,3,FALSE)</f>
        <v>#N/A</v>
      </c>
      <c r="M12976" s="44" t="e">
        <f t="shared" si="202"/>
        <v>#VALUE!</v>
      </c>
    </row>
    <row r="12977" spans="1:13" x14ac:dyDescent="0.25">
      <c r="A12977" s="72" t="s">
        <v>21</v>
      </c>
      <c r="D12977" s="72">
        <v>0</v>
      </c>
      <c r="E12977" s="72">
        <v>0</v>
      </c>
      <c r="F12977" s="72">
        <v>0</v>
      </c>
      <c r="K12977" s="72" t="s">
        <v>3850</v>
      </c>
      <c r="L12977" s="12" t="e">
        <f>VLOOKUP(B12977,Doses!A:C,3,FALSE)</f>
        <v>#N/A</v>
      </c>
      <c r="M12977" s="44" t="e">
        <f t="shared" si="202"/>
        <v>#VALUE!</v>
      </c>
    </row>
    <row r="12978" spans="1:13" x14ac:dyDescent="0.25">
      <c r="A12978" s="72" t="s">
        <v>21</v>
      </c>
      <c r="D12978" s="72">
        <v>0</v>
      </c>
      <c r="E12978" s="72">
        <v>0</v>
      </c>
      <c r="F12978" s="72">
        <v>0</v>
      </c>
      <c r="K12978" s="72" t="s">
        <v>3850</v>
      </c>
      <c r="L12978" s="12" t="e">
        <f>VLOOKUP(B12978,Doses!A:C,3,FALSE)</f>
        <v>#N/A</v>
      </c>
      <c r="M12978" s="44" t="e">
        <f t="shared" si="202"/>
        <v>#VALUE!</v>
      </c>
    </row>
    <row r="12979" spans="1:13" x14ac:dyDescent="0.25">
      <c r="A12979" s="72" t="s">
        <v>21</v>
      </c>
      <c r="D12979" s="72">
        <v>0</v>
      </c>
      <c r="E12979" s="72">
        <v>0</v>
      </c>
      <c r="F12979" s="72">
        <v>0</v>
      </c>
      <c r="K12979" s="72" t="s">
        <v>3850</v>
      </c>
      <c r="L12979" s="12" t="e">
        <f>VLOOKUP(B12979,Doses!A:C,3,FALSE)</f>
        <v>#N/A</v>
      </c>
      <c r="M12979" s="44" t="e">
        <f t="shared" si="202"/>
        <v>#VALUE!</v>
      </c>
    </row>
    <row r="12980" spans="1:13" x14ac:dyDescent="0.25">
      <c r="A12980" s="72" t="s">
        <v>21</v>
      </c>
      <c r="D12980" s="72">
        <v>0</v>
      </c>
      <c r="E12980" s="72">
        <v>0</v>
      </c>
      <c r="F12980" s="72">
        <v>0</v>
      </c>
      <c r="K12980" s="72" t="s">
        <v>3850</v>
      </c>
      <c r="L12980" s="12" t="e">
        <f>VLOOKUP(B12980,Doses!A:C,3,FALSE)</f>
        <v>#N/A</v>
      </c>
      <c r="M12980" s="44" t="e">
        <f t="shared" si="202"/>
        <v>#VALUE!</v>
      </c>
    </row>
    <row r="12981" spans="1:13" x14ac:dyDescent="0.25">
      <c r="A12981" s="72" t="s">
        <v>21</v>
      </c>
      <c r="D12981" s="72">
        <v>0</v>
      </c>
      <c r="E12981" s="72">
        <v>0</v>
      </c>
      <c r="F12981" s="72">
        <v>0</v>
      </c>
      <c r="K12981" s="72" t="s">
        <v>3850</v>
      </c>
      <c r="L12981" s="12" t="e">
        <f>VLOOKUP(B12981,Doses!A:C,3,FALSE)</f>
        <v>#N/A</v>
      </c>
      <c r="M12981" s="44" t="e">
        <f t="shared" si="202"/>
        <v>#VALUE!</v>
      </c>
    </row>
    <row r="12982" spans="1:13" x14ac:dyDescent="0.25">
      <c r="A12982" s="72" t="s">
        <v>21</v>
      </c>
      <c r="D12982" s="72">
        <v>0</v>
      </c>
      <c r="E12982" s="72">
        <v>0</v>
      </c>
      <c r="F12982" s="72">
        <v>0</v>
      </c>
      <c r="K12982" s="72" t="s">
        <v>3850</v>
      </c>
      <c r="L12982" s="12" t="e">
        <f>VLOOKUP(B12982,Doses!A:C,3,FALSE)</f>
        <v>#N/A</v>
      </c>
      <c r="M12982" s="44" t="e">
        <f t="shared" si="202"/>
        <v>#VALUE!</v>
      </c>
    </row>
    <row r="12983" spans="1:13" x14ac:dyDescent="0.25">
      <c r="A12983" s="72" t="s">
        <v>21</v>
      </c>
      <c r="D12983" s="72">
        <v>0</v>
      </c>
      <c r="E12983" s="72">
        <v>0</v>
      </c>
      <c r="F12983" s="72">
        <v>0</v>
      </c>
      <c r="K12983" s="72" t="s">
        <v>3850</v>
      </c>
      <c r="L12983" s="12" t="e">
        <f>VLOOKUP(B12983,Doses!A:C,3,FALSE)</f>
        <v>#N/A</v>
      </c>
      <c r="M12983" s="44" t="e">
        <f t="shared" si="202"/>
        <v>#VALUE!</v>
      </c>
    </row>
    <row r="12984" spans="1:13" x14ac:dyDescent="0.25">
      <c r="A12984" s="72" t="s">
        <v>21</v>
      </c>
      <c r="D12984" s="72">
        <v>0</v>
      </c>
      <c r="E12984" s="72">
        <v>0</v>
      </c>
      <c r="F12984" s="72">
        <v>0</v>
      </c>
      <c r="K12984" s="72" t="s">
        <v>3850</v>
      </c>
      <c r="L12984" s="12" t="e">
        <f>VLOOKUP(B12984,Doses!A:C,3,FALSE)</f>
        <v>#N/A</v>
      </c>
      <c r="M12984" s="44" t="e">
        <f t="shared" si="202"/>
        <v>#VALUE!</v>
      </c>
    </row>
    <row r="12985" spans="1:13" x14ac:dyDescent="0.25">
      <c r="A12985" s="72" t="s">
        <v>21</v>
      </c>
      <c r="D12985" s="72">
        <v>0</v>
      </c>
      <c r="E12985" s="72">
        <v>0</v>
      </c>
      <c r="F12985" s="72">
        <v>0</v>
      </c>
      <c r="K12985" s="72" t="s">
        <v>3850</v>
      </c>
      <c r="L12985" s="12" t="e">
        <f>VLOOKUP(B12985,Doses!A:C,3,FALSE)</f>
        <v>#N/A</v>
      </c>
      <c r="M12985" s="44" t="e">
        <f t="shared" si="202"/>
        <v>#VALUE!</v>
      </c>
    </row>
    <row r="12986" spans="1:13" x14ac:dyDescent="0.25">
      <c r="A12986" s="72" t="s">
        <v>21</v>
      </c>
      <c r="D12986" s="72">
        <v>0</v>
      </c>
      <c r="E12986" s="72">
        <v>0</v>
      </c>
      <c r="F12986" s="72">
        <v>0</v>
      </c>
      <c r="K12986" s="72" t="s">
        <v>3850</v>
      </c>
      <c r="L12986" s="12" t="e">
        <f>VLOOKUP(B12986,Doses!A:C,3,FALSE)</f>
        <v>#N/A</v>
      </c>
      <c r="M12986" s="44" t="e">
        <f t="shared" si="202"/>
        <v>#VALUE!</v>
      </c>
    </row>
    <row r="12987" spans="1:13" x14ac:dyDescent="0.25">
      <c r="A12987" s="72" t="s">
        <v>21</v>
      </c>
      <c r="D12987" s="72">
        <v>0</v>
      </c>
      <c r="E12987" s="72">
        <v>0</v>
      </c>
      <c r="F12987" s="72">
        <v>0</v>
      </c>
      <c r="K12987" s="72" t="s">
        <v>3850</v>
      </c>
      <c r="L12987" s="12" t="e">
        <f>VLOOKUP(B12987,Doses!A:C,3,FALSE)</f>
        <v>#N/A</v>
      </c>
      <c r="M12987" s="44" t="e">
        <f t="shared" si="202"/>
        <v>#VALUE!</v>
      </c>
    </row>
    <row r="12988" spans="1:13" x14ac:dyDescent="0.25">
      <c r="A12988" s="72" t="s">
        <v>21</v>
      </c>
      <c r="D12988" s="72">
        <v>0</v>
      </c>
      <c r="E12988" s="72">
        <v>0</v>
      </c>
      <c r="F12988" s="72">
        <v>0</v>
      </c>
      <c r="K12988" s="72" t="s">
        <v>3850</v>
      </c>
      <c r="L12988" s="12" t="e">
        <f>VLOOKUP(B12988,Doses!A:C,3,FALSE)</f>
        <v>#N/A</v>
      </c>
      <c r="M12988" s="44" t="e">
        <f t="shared" si="202"/>
        <v>#VALUE!</v>
      </c>
    </row>
    <row r="12989" spans="1:13" x14ac:dyDescent="0.25">
      <c r="A12989" s="72" t="s">
        <v>21</v>
      </c>
      <c r="D12989" s="72">
        <v>0</v>
      </c>
      <c r="E12989" s="72">
        <v>0</v>
      </c>
      <c r="F12989" s="72">
        <v>0</v>
      </c>
      <c r="K12989" s="72" t="s">
        <v>3850</v>
      </c>
      <c r="L12989" s="12" t="e">
        <f>VLOOKUP(B12989,Doses!A:C,3,FALSE)</f>
        <v>#N/A</v>
      </c>
      <c r="M12989" s="44" t="e">
        <f t="shared" si="202"/>
        <v>#VALUE!</v>
      </c>
    </row>
    <row r="12990" spans="1:13" x14ac:dyDescent="0.25">
      <c r="A12990" s="72" t="s">
        <v>21</v>
      </c>
      <c r="D12990" s="72">
        <v>0</v>
      </c>
      <c r="E12990" s="72">
        <v>0</v>
      </c>
      <c r="F12990" s="72">
        <v>0</v>
      </c>
      <c r="K12990" s="72" t="s">
        <v>3850</v>
      </c>
      <c r="L12990" s="12" t="e">
        <f>VLOOKUP(B12990,Doses!A:C,3,FALSE)</f>
        <v>#N/A</v>
      </c>
      <c r="M12990" s="44" t="e">
        <f t="shared" si="202"/>
        <v>#VALUE!</v>
      </c>
    </row>
    <row r="12991" spans="1:13" x14ac:dyDescent="0.25">
      <c r="A12991" s="72" t="s">
        <v>21</v>
      </c>
      <c r="D12991" s="72">
        <v>0</v>
      </c>
      <c r="E12991" s="72">
        <v>0</v>
      </c>
      <c r="F12991" s="72">
        <v>0</v>
      </c>
      <c r="K12991" s="72" t="s">
        <v>3850</v>
      </c>
      <c r="L12991" s="12" t="e">
        <f>VLOOKUP(B12991,Doses!A:C,3,FALSE)</f>
        <v>#N/A</v>
      </c>
      <c r="M12991" s="44" t="e">
        <f t="shared" si="202"/>
        <v>#VALUE!</v>
      </c>
    </row>
    <row r="12992" spans="1:13" x14ac:dyDescent="0.25">
      <c r="A12992" s="72" t="s">
        <v>21</v>
      </c>
      <c r="D12992" s="72">
        <v>0</v>
      </c>
      <c r="E12992" s="72">
        <v>0</v>
      </c>
      <c r="F12992" s="72">
        <v>0</v>
      </c>
      <c r="K12992" s="72" t="s">
        <v>3850</v>
      </c>
      <c r="L12992" s="12" t="e">
        <f>VLOOKUP(B12992,Doses!A:C,3,FALSE)</f>
        <v>#N/A</v>
      </c>
      <c r="M12992" s="44" t="e">
        <f t="shared" si="202"/>
        <v>#VALUE!</v>
      </c>
    </row>
    <row r="12993" spans="1:13" x14ac:dyDescent="0.25">
      <c r="A12993" s="72" t="s">
        <v>21</v>
      </c>
      <c r="D12993" s="72">
        <v>0</v>
      </c>
      <c r="E12993" s="72">
        <v>0</v>
      </c>
      <c r="F12993" s="72">
        <v>0</v>
      </c>
      <c r="K12993" s="72" t="s">
        <v>3850</v>
      </c>
      <c r="L12993" s="12" t="e">
        <f>VLOOKUP(B12993,Doses!A:C,3,FALSE)</f>
        <v>#N/A</v>
      </c>
      <c r="M12993" s="44" t="e">
        <f t="shared" si="202"/>
        <v>#VALUE!</v>
      </c>
    </row>
    <row r="12994" spans="1:13" x14ac:dyDescent="0.25">
      <c r="A12994" s="72" t="s">
        <v>21</v>
      </c>
      <c r="D12994" s="72">
        <v>0</v>
      </c>
      <c r="E12994" s="72">
        <v>0</v>
      </c>
      <c r="F12994" s="72">
        <v>0</v>
      </c>
      <c r="K12994" s="72" t="s">
        <v>3850</v>
      </c>
      <c r="L12994" s="12" t="e">
        <f>VLOOKUP(B12994,Doses!A:C,3,FALSE)</f>
        <v>#N/A</v>
      </c>
      <c r="M12994" s="44" t="e">
        <f t="shared" ref="M12994:M13057" si="203">K12994*1</f>
        <v>#VALUE!</v>
      </c>
    </row>
    <row r="12995" spans="1:13" x14ac:dyDescent="0.25">
      <c r="A12995" s="72" t="s">
        <v>21</v>
      </c>
      <c r="D12995" s="72">
        <v>0</v>
      </c>
      <c r="E12995" s="72">
        <v>0</v>
      </c>
      <c r="F12995" s="72">
        <v>0</v>
      </c>
      <c r="K12995" s="72" t="s">
        <v>3850</v>
      </c>
      <c r="L12995" s="12" t="e">
        <f>VLOOKUP(B12995,Doses!A:C,3,FALSE)</f>
        <v>#N/A</v>
      </c>
      <c r="M12995" s="44" t="e">
        <f t="shared" si="203"/>
        <v>#VALUE!</v>
      </c>
    </row>
    <row r="12996" spans="1:13" x14ac:dyDescent="0.25">
      <c r="A12996" s="72" t="s">
        <v>21</v>
      </c>
      <c r="D12996" s="72">
        <v>0</v>
      </c>
      <c r="E12996" s="72">
        <v>0</v>
      </c>
      <c r="F12996" s="72">
        <v>0</v>
      </c>
      <c r="K12996" s="72" t="s">
        <v>3850</v>
      </c>
      <c r="L12996" s="12" t="e">
        <f>VLOOKUP(B12996,Doses!A:C,3,FALSE)</f>
        <v>#N/A</v>
      </c>
      <c r="M12996" s="44" t="e">
        <f t="shared" si="203"/>
        <v>#VALUE!</v>
      </c>
    </row>
    <row r="12997" spans="1:13" x14ac:dyDescent="0.25">
      <c r="A12997" s="72" t="s">
        <v>21</v>
      </c>
      <c r="D12997" s="72">
        <v>0</v>
      </c>
      <c r="E12997" s="72">
        <v>0</v>
      </c>
      <c r="F12997" s="72">
        <v>0</v>
      </c>
      <c r="K12997" s="72" t="s">
        <v>3850</v>
      </c>
      <c r="L12997" s="12" t="e">
        <f>VLOOKUP(B12997,Doses!A:C,3,FALSE)</f>
        <v>#N/A</v>
      </c>
      <c r="M12997" s="44" t="e">
        <f t="shared" si="203"/>
        <v>#VALUE!</v>
      </c>
    </row>
    <row r="12998" spans="1:13" x14ac:dyDescent="0.25">
      <c r="A12998" s="72" t="s">
        <v>21</v>
      </c>
      <c r="D12998" s="72">
        <v>0</v>
      </c>
      <c r="E12998" s="72">
        <v>0</v>
      </c>
      <c r="F12998" s="72">
        <v>0</v>
      </c>
      <c r="K12998" s="72" t="s">
        <v>3850</v>
      </c>
      <c r="L12998" s="12" t="e">
        <f>VLOOKUP(B12998,Doses!A:C,3,FALSE)</f>
        <v>#N/A</v>
      </c>
      <c r="M12998" s="44" t="e">
        <f t="shared" si="203"/>
        <v>#VALUE!</v>
      </c>
    </row>
    <row r="12999" spans="1:13" x14ac:dyDescent="0.25">
      <c r="A12999" s="72" t="s">
        <v>21</v>
      </c>
      <c r="D12999" s="72">
        <v>0</v>
      </c>
      <c r="E12999" s="72">
        <v>0</v>
      </c>
      <c r="F12999" s="72">
        <v>0</v>
      </c>
      <c r="K12999" s="72" t="s">
        <v>3850</v>
      </c>
      <c r="L12999" s="12" t="e">
        <f>VLOOKUP(B12999,Doses!A:C,3,FALSE)</f>
        <v>#N/A</v>
      </c>
      <c r="M12999" s="44" t="e">
        <f t="shared" si="203"/>
        <v>#VALUE!</v>
      </c>
    </row>
    <row r="13000" spans="1:13" x14ac:dyDescent="0.25">
      <c r="A13000" s="72" t="s">
        <v>21</v>
      </c>
      <c r="D13000" s="72">
        <v>0</v>
      </c>
      <c r="E13000" s="72">
        <v>0</v>
      </c>
      <c r="F13000" s="72">
        <v>0</v>
      </c>
      <c r="K13000" s="72" t="s">
        <v>3850</v>
      </c>
      <c r="L13000" s="12" t="e">
        <f>VLOOKUP(B13000,Doses!A:C,3,FALSE)</f>
        <v>#N/A</v>
      </c>
      <c r="M13000" s="44" t="e">
        <f t="shared" si="203"/>
        <v>#VALUE!</v>
      </c>
    </row>
    <row r="13001" spans="1:13" x14ac:dyDescent="0.25">
      <c r="A13001" s="72" t="s">
        <v>21</v>
      </c>
      <c r="D13001" s="72">
        <v>0</v>
      </c>
      <c r="E13001" s="72">
        <v>0</v>
      </c>
      <c r="F13001" s="72">
        <v>0</v>
      </c>
      <c r="K13001" s="72" t="s">
        <v>3850</v>
      </c>
      <c r="L13001" s="12" t="e">
        <f>VLOOKUP(B13001,Doses!A:C,3,FALSE)</f>
        <v>#N/A</v>
      </c>
      <c r="M13001" s="44" t="e">
        <f t="shared" si="203"/>
        <v>#VALUE!</v>
      </c>
    </row>
    <row r="13002" spans="1:13" x14ac:dyDescent="0.25">
      <c r="A13002" s="72" t="s">
        <v>21</v>
      </c>
      <c r="D13002" s="72">
        <v>0</v>
      </c>
      <c r="E13002" s="72">
        <v>0</v>
      </c>
      <c r="F13002" s="72">
        <v>0</v>
      </c>
      <c r="K13002" s="72" t="s">
        <v>3850</v>
      </c>
      <c r="L13002" s="12" t="e">
        <f>VLOOKUP(B13002,Doses!A:C,3,FALSE)</f>
        <v>#N/A</v>
      </c>
      <c r="M13002" s="44" t="e">
        <f t="shared" si="203"/>
        <v>#VALUE!</v>
      </c>
    </row>
    <row r="13003" spans="1:13" x14ac:dyDescent="0.25">
      <c r="A13003" s="72" t="s">
        <v>21</v>
      </c>
      <c r="D13003" s="72">
        <v>0</v>
      </c>
      <c r="E13003" s="72">
        <v>0</v>
      </c>
      <c r="F13003" s="72">
        <v>0</v>
      </c>
      <c r="K13003" s="72" t="s">
        <v>3850</v>
      </c>
      <c r="L13003" s="12" t="e">
        <f>VLOOKUP(B13003,Doses!A:C,3,FALSE)</f>
        <v>#N/A</v>
      </c>
      <c r="M13003" s="44" t="e">
        <f t="shared" si="203"/>
        <v>#VALUE!</v>
      </c>
    </row>
    <row r="13004" spans="1:13" x14ac:dyDescent="0.25">
      <c r="A13004" s="72" t="s">
        <v>21</v>
      </c>
      <c r="D13004" s="72">
        <v>0</v>
      </c>
      <c r="E13004" s="72">
        <v>0</v>
      </c>
      <c r="F13004" s="72">
        <v>0</v>
      </c>
      <c r="K13004" s="72" t="s">
        <v>3850</v>
      </c>
      <c r="L13004" s="12" t="e">
        <f>VLOOKUP(B13004,Doses!A:C,3,FALSE)</f>
        <v>#N/A</v>
      </c>
      <c r="M13004" s="44" t="e">
        <f t="shared" si="203"/>
        <v>#VALUE!</v>
      </c>
    </row>
    <row r="13005" spans="1:13" x14ac:dyDescent="0.25">
      <c r="A13005" s="72" t="s">
        <v>21</v>
      </c>
      <c r="D13005" s="72">
        <v>0</v>
      </c>
      <c r="E13005" s="72">
        <v>0</v>
      </c>
      <c r="F13005" s="72">
        <v>0</v>
      </c>
      <c r="K13005" s="72" t="s">
        <v>3850</v>
      </c>
      <c r="L13005" s="12" t="e">
        <f>VLOOKUP(B13005,Doses!A:C,3,FALSE)</f>
        <v>#N/A</v>
      </c>
      <c r="M13005" s="44" t="e">
        <f t="shared" si="203"/>
        <v>#VALUE!</v>
      </c>
    </row>
    <row r="13006" spans="1:13" x14ac:dyDescent="0.25">
      <c r="A13006" s="72" t="s">
        <v>21</v>
      </c>
      <c r="D13006" s="72">
        <v>0</v>
      </c>
      <c r="E13006" s="72">
        <v>0</v>
      </c>
      <c r="F13006" s="72">
        <v>0</v>
      </c>
      <c r="K13006" s="72" t="s">
        <v>3850</v>
      </c>
      <c r="L13006" s="12" t="e">
        <f>VLOOKUP(B13006,Doses!A:C,3,FALSE)</f>
        <v>#N/A</v>
      </c>
      <c r="M13006" s="44" t="e">
        <f t="shared" si="203"/>
        <v>#VALUE!</v>
      </c>
    </row>
    <row r="13007" spans="1:13" x14ac:dyDescent="0.25">
      <c r="A13007" s="72" t="s">
        <v>21</v>
      </c>
      <c r="D13007" s="72">
        <v>0</v>
      </c>
      <c r="E13007" s="72">
        <v>0</v>
      </c>
      <c r="F13007" s="72">
        <v>0</v>
      </c>
      <c r="K13007" s="72" t="s">
        <v>3850</v>
      </c>
      <c r="L13007" s="12" t="e">
        <f>VLOOKUP(B13007,Doses!A:C,3,FALSE)</f>
        <v>#N/A</v>
      </c>
      <c r="M13007" s="44" t="e">
        <f t="shared" si="203"/>
        <v>#VALUE!</v>
      </c>
    </row>
    <row r="13008" spans="1:13" x14ac:dyDescent="0.25">
      <c r="A13008" s="72" t="s">
        <v>21</v>
      </c>
      <c r="D13008" s="72">
        <v>0</v>
      </c>
      <c r="E13008" s="72">
        <v>0</v>
      </c>
      <c r="F13008" s="72">
        <v>0</v>
      </c>
      <c r="K13008" s="72" t="s">
        <v>3850</v>
      </c>
      <c r="L13008" s="12" t="e">
        <f>VLOOKUP(B13008,Doses!A:C,3,FALSE)</f>
        <v>#N/A</v>
      </c>
      <c r="M13008" s="44" t="e">
        <f t="shared" si="203"/>
        <v>#VALUE!</v>
      </c>
    </row>
    <row r="13009" spans="1:13" x14ac:dyDescent="0.25">
      <c r="A13009" s="72" t="s">
        <v>21</v>
      </c>
      <c r="D13009" s="72">
        <v>0</v>
      </c>
      <c r="E13009" s="72">
        <v>0</v>
      </c>
      <c r="F13009" s="72">
        <v>0</v>
      </c>
      <c r="K13009" s="72" t="s">
        <v>3850</v>
      </c>
      <c r="L13009" s="12" t="e">
        <f>VLOOKUP(B13009,Doses!A:C,3,FALSE)</f>
        <v>#N/A</v>
      </c>
      <c r="M13009" s="44" t="e">
        <f t="shared" si="203"/>
        <v>#VALUE!</v>
      </c>
    </row>
    <row r="13010" spans="1:13" x14ac:dyDescent="0.25">
      <c r="A13010" s="72" t="s">
        <v>21</v>
      </c>
      <c r="D13010" s="72">
        <v>0</v>
      </c>
      <c r="E13010" s="72">
        <v>0</v>
      </c>
      <c r="F13010" s="72">
        <v>0</v>
      </c>
      <c r="K13010" s="72" t="s">
        <v>3850</v>
      </c>
      <c r="L13010" s="12" t="e">
        <f>VLOOKUP(B13010,Doses!A:C,3,FALSE)</f>
        <v>#N/A</v>
      </c>
      <c r="M13010" s="44" t="e">
        <f t="shared" si="203"/>
        <v>#VALUE!</v>
      </c>
    </row>
    <row r="13011" spans="1:13" x14ac:dyDescent="0.25">
      <c r="A13011" s="72" t="s">
        <v>21</v>
      </c>
      <c r="D13011" s="72">
        <v>0</v>
      </c>
      <c r="E13011" s="72">
        <v>0</v>
      </c>
      <c r="F13011" s="72">
        <v>0</v>
      </c>
      <c r="K13011" s="72" t="s">
        <v>3850</v>
      </c>
      <c r="L13011" s="12" t="e">
        <f>VLOOKUP(B13011,Doses!A:C,3,FALSE)</f>
        <v>#N/A</v>
      </c>
      <c r="M13011" s="44" t="e">
        <f t="shared" si="203"/>
        <v>#VALUE!</v>
      </c>
    </row>
    <row r="13012" spans="1:13" x14ac:dyDescent="0.25">
      <c r="A13012" s="72" t="s">
        <v>21</v>
      </c>
      <c r="D13012" s="72">
        <v>0</v>
      </c>
      <c r="E13012" s="72">
        <v>0</v>
      </c>
      <c r="F13012" s="72">
        <v>0</v>
      </c>
      <c r="K13012" s="72" t="s">
        <v>3850</v>
      </c>
      <c r="L13012" s="12" t="e">
        <f>VLOOKUP(B13012,Doses!A:C,3,FALSE)</f>
        <v>#N/A</v>
      </c>
      <c r="M13012" s="44" t="e">
        <f t="shared" si="203"/>
        <v>#VALUE!</v>
      </c>
    </row>
    <row r="13013" spans="1:13" x14ac:dyDescent="0.25">
      <c r="A13013" s="72" t="s">
        <v>21</v>
      </c>
      <c r="D13013" s="72">
        <v>0</v>
      </c>
      <c r="E13013" s="72">
        <v>0</v>
      </c>
      <c r="F13013" s="72">
        <v>0</v>
      </c>
      <c r="K13013" s="72" t="s">
        <v>3850</v>
      </c>
      <c r="L13013" s="12" t="e">
        <f>VLOOKUP(B13013,Doses!A:C,3,FALSE)</f>
        <v>#N/A</v>
      </c>
      <c r="M13013" s="44" t="e">
        <f t="shared" si="203"/>
        <v>#VALUE!</v>
      </c>
    </row>
    <row r="13014" spans="1:13" x14ac:dyDescent="0.25">
      <c r="A13014" s="72" t="s">
        <v>21</v>
      </c>
      <c r="D13014" s="72">
        <v>0</v>
      </c>
      <c r="E13014" s="72">
        <v>0</v>
      </c>
      <c r="F13014" s="72">
        <v>0</v>
      </c>
      <c r="K13014" s="72" t="s">
        <v>3850</v>
      </c>
      <c r="L13014" s="12" t="e">
        <f>VLOOKUP(B13014,Doses!A:C,3,FALSE)</f>
        <v>#N/A</v>
      </c>
      <c r="M13014" s="44" t="e">
        <f t="shared" si="203"/>
        <v>#VALUE!</v>
      </c>
    </row>
    <row r="13015" spans="1:13" x14ac:dyDescent="0.25">
      <c r="A13015" s="72" t="s">
        <v>21</v>
      </c>
      <c r="D13015" s="72">
        <v>0</v>
      </c>
      <c r="E13015" s="72">
        <v>0</v>
      </c>
      <c r="F13015" s="72">
        <v>0</v>
      </c>
      <c r="K13015" s="72" t="s">
        <v>3850</v>
      </c>
      <c r="L13015" s="12" t="e">
        <f>VLOOKUP(B13015,Doses!A:C,3,FALSE)</f>
        <v>#N/A</v>
      </c>
      <c r="M13015" s="44" t="e">
        <f t="shared" si="203"/>
        <v>#VALUE!</v>
      </c>
    </row>
    <row r="13016" spans="1:13" x14ac:dyDescent="0.25">
      <c r="A13016" s="72" t="s">
        <v>21</v>
      </c>
      <c r="D13016" s="72">
        <v>0</v>
      </c>
      <c r="E13016" s="72">
        <v>0</v>
      </c>
      <c r="F13016" s="72">
        <v>0</v>
      </c>
      <c r="K13016" s="72" t="s">
        <v>3850</v>
      </c>
      <c r="L13016" s="12" t="e">
        <f>VLOOKUP(B13016,Doses!A:C,3,FALSE)</f>
        <v>#N/A</v>
      </c>
      <c r="M13016" s="44" t="e">
        <f t="shared" si="203"/>
        <v>#VALUE!</v>
      </c>
    </row>
    <row r="13017" spans="1:13" x14ac:dyDescent="0.25">
      <c r="A13017" s="72" t="s">
        <v>21</v>
      </c>
      <c r="D13017" s="72">
        <v>0</v>
      </c>
      <c r="E13017" s="72">
        <v>0</v>
      </c>
      <c r="F13017" s="72">
        <v>0</v>
      </c>
      <c r="K13017" s="72" t="s">
        <v>3850</v>
      </c>
      <c r="L13017" s="12" t="e">
        <f>VLOOKUP(B13017,Doses!A:C,3,FALSE)</f>
        <v>#N/A</v>
      </c>
      <c r="M13017" s="44" t="e">
        <f t="shared" si="203"/>
        <v>#VALUE!</v>
      </c>
    </row>
    <row r="13018" spans="1:13" x14ac:dyDescent="0.25">
      <c r="A13018" s="72" t="s">
        <v>21</v>
      </c>
      <c r="D13018" s="72">
        <v>0</v>
      </c>
      <c r="E13018" s="72">
        <v>0</v>
      </c>
      <c r="F13018" s="72">
        <v>0</v>
      </c>
      <c r="K13018" s="72" t="s">
        <v>3850</v>
      </c>
      <c r="L13018" s="12" t="e">
        <f>VLOOKUP(B13018,Doses!A:C,3,FALSE)</f>
        <v>#N/A</v>
      </c>
      <c r="M13018" s="44" t="e">
        <f t="shared" si="203"/>
        <v>#VALUE!</v>
      </c>
    </row>
    <row r="13019" spans="1:13" x14ac:dyDescent="0.25">
      <c r="A13019" s="72" t="s">
        <v>21</v>
      </c>
      <c r="D13019" s="72">
        <v>0</v>
      </c>
      <c r="E13019" s="72">
        <v>0</v>
      </c>
      <c r="F13019" s="72">
        <v>0</v>
      </c>
      <c r="K13019" s="72" t="s">
        <v>3850</v>
      </c>
      <c r="L13019" s="12" t="e">
        <f>VLOOKUP(B13019,Doses!A:C,3,FALSE)</f>
        <v>#N/A</v>
      </c>
      <c r="M13019" s="44" t="e">
        <f t="shared" si="203"/>
        <v>#VALUE!</v>
      </c>
    </row>
    <row r="13020" spans="1:13" x14ac:dyDescent="0.25">
      <c r="A13020" s="72" t="s">
        <v>21</v>
      </c>
      <c r="D13020" s="72">
        <v>0</v>
      </c>
      <c r="E13020" s="72">
        <v>0</v>
      </c>
      <c r="F13020" s="72">
        <v>0</v>
      </c>
      <c r="K13020" s="72" t="s">
        <v>3850</v>
      </c>
      <c r="L13020" s="12" t="e">
        <f>VLOOKUP(B13020,Doses!A:C,3,FALSE)</f>
        <v>#N/A</v>
      </c>
      <c r="M13020" s="44" t="e">
        <f t="shared" si="203"/>
        <v>#VALUE!</v>
      </c>
    </row>
    <row r="13021" spans="1:13" x14ac:dyDescent="0.25">
      <c r="A13021" s="72" t="s">
        <v>21</v>
      </c>
      <c r="D13021" s="72">
        <v>0</v>
      </c>
      <c r="E13021" s="72">
        <v>0</v>
      </c>
      <c r="F13021" s="72">
        <v>0</v>
      </c>
      <c r="K13021" s="72" t="s">
        <v>3850</v>
      </c>
      <c r="L13021" s="12" t="e">
        <f>VLOOKUP(B13021,Doses!A:C,3,FALSE)</f>
        <v>#N/A</v>
      </c>
      <c r="M13021" s="44" t="e">
        <f t="shared" si="203"/>
        <v>#VALUE!</v>
      </c>
    </row>
    <row r="13022" spans="1:13" x14ac:dyDescent="0.25">
      <c r="A13022" s="72" t="s">
        <v>21</v>
      </c>
      <c r="D13022" s="72">
        <v>0</v>
      </c>
      <c r="E13022" s="72">
        <v>0</v>
      </c>
      <c r="F13022" s="72">
        <v>0</v>
      </c>
      <c r="K13022" s="72" t="s">
        <v>3850</v>
      </c>
      <c r="L13022" s="12" t="e">
        <f>VLOOKUP(B13022,Doses!A:C,3,FALSE)</f>
        <v>#N/A</v>
      </c>
      <c r="M13022" s="44" t="e">
        <f t="shared" si="203"/>
        <v>#VALUE!</v>
      </c>
    </row>
    <row r="13023" spans="1:13" x14ac:dyDescent="0.25">
      <c r="A13023" s="72" t="s">
        <v>21</v>
      </c>
      <c r="D13023" s="72">
        <v>0</v>
      </c>
      <c r="E13023" s="72">
        <v>0</v>
      </c>
      <c r="F13023" s="72">
        <v>0</v>
      </c>
      <c r="K13023" s="72" t="s">
        <v>3850</v>
      </c>
      <c r="L13023" s="12" t="e">
        <f>VLOOKUP(B13023,Doses!A:C,3,FALSE)</f>
        <v>#N/A</v>
      </c>
      <c r="M13023" s="44" t="e">
        <f t="shared" si="203"/>
        <v>#VALUE!</v>
      </c>
    </row>
    <row r="13024" spans="1:13" x14ac:dyDescent="0.25">
      <c r="A13024" s="72" t="s">
        <v>21</v>
      </c>
      <c r="D13024" s="72">
        <v>0</v>
      </c>
      <c r="E13024" s="72">
        <v>0</v>
      </c>
      <c r="F13024" s="72">
        <v>0</v>
      </c>
      <c r="K13024" s="72" t="s">
        <v>3850</v>
      </c>
      <c r="L13024" s="12" t="e">
        <f>VLOOKUP(B13024,Doses!A:C,3,FALSE)</f>
        <v>#N/A</v>
      </c>
      <c r="M13024" s="44" t="e">
        <f t="shared" si="203"/>
        <v>#VALUE!</v>
      </c>
    </row>
    <row r="13025" spans="1:13" x14ac:dyDescent="0.25">
      <c r="A13025" s="72" t="s">
        <v>21</v>
      </c>
      <c r="D13025" s="72">
        <v>0</v>
      </c>
      <c r="E13025" s="72">
        <v>0</v>
      </c>
      <c r="F13025" s="72">
        <v>0</v>
      </c>
      <c r="K13025" s="72" t="s">
        <v>3850</v>
      </c>
      <c r="L13025" s="12" t="e">
        <f>VLOOKUP(B13025,Doses!A:C,3,FALSE)</f>
        <v>#N/A</v>
      </c>
      <c r="M13025" s="44" t="e">
        <f t="shared" si="203"/>
        <v>#VALUE!</v>
      </c>
    </row>
    <row r="13026" spans="1:13" x14ac:dyDescent="0.25">
      <c r="A13026" s="72" t="s">
        <v>21</v>
      </c>
      <c r="D13026" s="72">
        <v>0</v>
      </c>
      <c r="E13026" s="72">
        <v>0</v>
      </c>
      <c r="F13026" s="72">
        <v>0</v>
      </c>
      <c r="K13026" s="72" t="s">
        <v>3850</v>
      </c>
      <c r="L13026" s="12" t="e">
        <f>VLOOKUP(B13026,Doses!A:C,3,FALSE)</f>
        <v>#N/A</v>
      </c>
      <c r="M13026" s="44" t="e">
        <f t="shared" si="203"/>
        <v>#VALUE!</v>
      </c>
    </row>
    <row r="13027" spans="1:13" x14ac:dyDescent="0.25">
      <c r="A13027" s="72" t="s">
        <v>21</v>
      </c>
      <c r="D13027" s="72">
        <v>0</v>
      </c>
      <c r="E13027" s="72">
        <v>0</v>
      </c>
      <c r="F13027" s="72">
        <v>0</v>
      </c>
      <c r="K13027" s="72" t="s">
        <v>3850</v>
      </c>
      <c r="L13027" s="12" t="e">
        <f>VLOOKUP(B13027,Doses!A:C,3,FALSE)</f>
        <v>#N/A</v>
      </c>
      <c r="M13027" s="44" t="e">
        <f t="shared" si="203"/>
        <v>#VALUE!</v>
      </c>
    </row>
    <row r="13028" spans="1:13" x14ac:dyDescent="0.25">
      <c r="A13028" s="72" t="s">
        <v>21</v>
      </c>
      <c r="D13028" s="72">
        <v>0</v>
      </c>
      <c r="E13028" s="72">
        <v>0</v>
      </c>
      <c r="F13028" s="72">
        <v>0</v>
      </c>
      <c r="K13028" s="72" t="s">
        <v>3850</v>
      </c>
      <c r="L13028" s="12" t="e">
        <f>VLOOKUP(B13028,Doses!A:C,3,FALSE)</f>
        <v>#N/A</v>
      </c>
      <c r="M13028" s="44" t="e">
        <f t="shared" si="203"/>
        <v>#VALUE!</v>
      </c>
    </row>
    <row r="13029" spans="1:13" x14ac:dyDescent="0.25">
      <c r="A13029" s="72" t="s">
        <v>21</v>
      </c>
      <c r="D13029" s="72">
        <v>0</v>
      </c>
      <c r="E13029" s="72">
        <v>0</v>
      </c>
      <c r="F13029" s="72">
        <v>0</v>
      </c>
      <c r="K13029" s="72" t="s">
        <v>3850</v>
      </c>
      <c r="L13029" s="12" t="e">
        <f>VLOOKUP(B13029,Doses!A:C,3,FALSE)</f>
        <v>#N/A</v>
      </c>
      <c r="M13029" s="44" t="e">
        <f t="shared" si="203"/>
        <v>#VALUE!</v>
      </c>
    </row>
    <row r="13030" spans="1:13" x14ac:dyDescent="0.25">
      <c r="A13030" s="72" t="s">
        <v>21</v>
      </c>
      <c r="D13030" s="72">
        <v>0</v>
      </c>
      <c r="E13030" s="72">
        <v>0</v>
      </c>
      <c r="F13030" s="72">
        <v>0</v>
      </c>
      <c r="K13030" s="72" t="s">
        <v>3850</v>
      </c>
      <c r="L13030" s="12" t="e">
        <f>VLOOKUP(B13030,Doses!A:C,3,FALSE)</f>
        <v>#N/A</v>
      </c>
      <c r="M13030" s="44" t="e">
        <f t="shared" si="203"/>
        <v>#VALUE!</v>
      </c>
    </row>
    <row r="13031" spans="1:13" x14ac:dyDescent="0.25">
      <c r="A13031" s="72" t="s">
        <v>21</v>
      </c>
      <c r="D13031" s="72">
        <v>0</v>
      </c>
      <c r="E13031" s="72">
        <v>0</v>
      </c>
      <c r="F13031" s="72">
        <v>0</v>
      </c>
      <c r="K13031" s="72" t="s">
        <v>3850</v>
      </c>
      <c r="L13031" s="12" t="e">
        <f>VLOOKUP(B13031,Doses!A:C,3,FALSE)</f>
        <v>#N/A</v>
      </c>
      <c r="M13031" s="44" t="e">
        <f t="shared" si="203"/>
        <v>#VALUE!</v>
      </c>
    </row>
    <row r="13032" spans="1:13" x14ac:dyDescent="0.25">
      <c r="A13032" s="72" t="s">
        <v>21</v>
      </c>
      <c r="D13032" s="72">
        <v>0</v>
      </c>
      <c r="E13032" s="72">
        <v>0</v>
      </c>
      <c r="F13032" s="72">
        <v>0</v>
      </c>
      <c r="K13032" s="72" t="s">
        <v>3850</v>
      </c>
      <c r="L13032" s="12" t="e">
        <f>VLOOKUP(B13032,Doses!A:C,3,FALSE)</f>
        <v>#N/A</v>
      </c>
      <c r="M13032" s="44" t="e">
        <f t="shared" si="203"/>
        <v>#VALUE!</v>
      </c>
    </row>
    <row r="13033" spans="1:13" x14ac:dyDescent="0.25">
      <c r="A13033" s="72" t="s">
        <v>21</v>
      </c>
      <c r="D13033" s="72">
        <v>0</v>
      </c>
      <c r="E13033" s="72">
        <v>0</v>
      </c>
      <c r="F13033" s="72">
        <v>0</v>
      </c>
      <c r="K13033" s="72" t="s">
        <v>3850</v>
      </c>
      <c r="L13033" s="12" t="e">
        <f>VLOOKUP(B13033,Doses!A:C,3,FALSE)</f>
        <v>#N/A</v>
      </c>
      <c r="M13033" s="44" t="e">
        <f t="shared" si="203"/>
        <v>#VALUE!</v>
      </c>
    </row>
    <row r="13034" spans="1:13" x14ac:dyDescent="0.25">
      <c r="A13034" s="72" t="s">
        <v>21</v>
      </c>
      <c r="D13034" s="72">
        <v>0</v>
      </c>
      <c r="E13034" s="72">
        <v>0</v>
      </c>
      <c r="F13034" s="72">
        <v>0</v>
      </c>
      <c r="K13034" s="72" t="s">
        <v>3850</v>
      </c>
      <c r="L13034" s="12" t="e">
        <f>VLOOKUP(B13034,Doses!A:C,3,FALSE)</f>
        <v>#N/A</v>
      </c>
      <c r="M13034" s="44" t="e">
        <f t="shared" si="203"/>
        <v>#VALUE!</v>
      </c>
    </row>
    <row r="13035" spans="1:13" x14ac:dyDescent="0.25">
      <c r="A13035" s="72" t="s">
        <v>21</v>
      </c>
      <c r="D13035" s="72">
        <v>0</v>
      </c>
      <c r="E13035" s="72">
        <v>0</v>
      </c>
      <c r="F13035" s="72">
        <v>0</v>
      </c>
      <c r="K13035" s="72" t="s">
        <v>3850</v>
      </c>
      <c r="L13035" s="12" t="e">
        <f>VLOOKUP(B13035,Doses!A:C,3,FALSE)</f>
        <v>#N/A</v>
      </c>
      <c r="M13035" s="44" t="e">
        <f t="shared" si="203"/>
        <v>#VALUE!</v>
      </c>
    </row>
    <row r="13036" spans="1:13" x14ac:dyDescent="0.25">
      <c r="A13036" s="72" t="s">
        <v>21</v>
      </c>
      <c r="D13036" s="72">
        <v>0</v>
      </c>
      <c r="E13036" s="72">
        <v>0</v>
      </c>
      <c r="F13036" s="72">
        <v>0</v>
      </c>
      <c r="K13036" s="72" t="s">
        <v>3850</v>
      </c>
      <c r="L13036" s="12" t="e">
        <f>VLOOKUP(B13036,Doses!A:C,3,FALSE)</f>
        <v>#N/A</v>
      </c>
      <c r="M13036" s="44" t="e">
        <f t="shared" si="203"/>
        <v>#VALUE!</v>
      </c>
    </row>
    <row r="13037" spans="1:13" x14ac:dyDescent="0.25">
      <c r="A13037" s="72" t="s">
        <v>21</v>
      </c>
      <c r="D13037" s="72">
        <v>0</v>
      </c>
      <c r="E13037" s="72">
        <v>0</v>
      </c>
      <c r="F13037" s="72">
        <v>0</v>
      </c>
      <c r="K13037" s="72" t="s">
        <v>3850</v>
      </c>
      <c r="L13037" s="12" t="e">
        <f>VLOOKUP(B13037,Doses!A:C,3,FALSE)</f>
        <v>#N/A</v>
      </c>
      <c r="M13037" s="44" t="e">
        <f t="shared" si="203"/>
        <v>#VALUE!</v>
      </c>
    </row>
    <row r="13038" spans="1:13" x14ac:dyDescent="0.25">
      <c r="A13038" s="72" t="s">
        <v>21</v>
      </c>
      <c r="D13038" s="72">
        <v>0</v>
      </c>
      <c r="E13038" s="72">
        <v>0</v>
      </c>
      <c r="F13038" s="72">
        <v>0</v>
      </c>
      <c r="K13038" s="72" t="s">
        <v>3850</v>
      </c>
      <c r="L13038" s="12" t="e">
        <f>VLOOKUP(B13038,Doses!A:C,3,FALSE)</f>
        <v>#N/A</v>
      </c>
      <c r="M13038" s="44" t="e">
        <f t="shared" si="203"/>
        <v>#VALUE!</v>
      </c>
    </row>
    <row r="13039" spans="1:13" x14ac:dyDescent="0.25">
      <c r="A13039" s="72" t="s">
        <v>21</v>
      </c>
      <c r="D13039" s="72">
        <v>0</v>
      </c>
      <c r="E13039" s="72">
        <v>0</v>
      </c>
      <c r="F13039" s="72">
        <v>0</v>
      </c>
      <c r="K13039" s="72" t="s">
        <v>3850</v>
      </c>
      <c r="L13039" s="12" t="e">
        <f>VLOOKUP(B13039,Doses!A:C,3,FALSE)</f>
        <v>#N/A</v>
      </c>
      <c r="M13039" s="44" t="e">
        <f t="shared" si="203"/>
        <v>#VALUE!</v>
      </c>
    </row>
    <row r="13040" spans="1:13" x14ac:dyDescent="0.25">
      <c r="A13040" s="72" t="s">
        <v>21</v>
      </c>
      <c r="D13040" s="72">
        <v>0</v>
      </c>
      <c r="E13040" s="72">
        <v>0</v>
      </c>
      <c r="F13040" s="72">
        <v>0</v>
      </c>
      <c r="K13040" s="72" t="s">
        <v>3850</v>
      </c>
      <c r="L13040" s="12" t="e">
        <f>VLOOKUP(B13040,Doses!A:C,3,FALSE)</f>
        <v>#N/A</v>
      </c>
      <c r="M13040" s="44" t="e">
        <f t="shared" si="203"/>
        <v>#VALUE!</v>
      </c>
    </row>
    <row r="13041" spans="1:13" x14ac:dyDescent="0.25">
      <c r="A13041" s="72" t="s">
        <v>21</v>
      </c>
      <c r="D13041" s="72">
        <v>0</v>
      </c>
      <c r="E13041" s="72">
        <v>0</v>
      </c>
      <c r="F13041" s="72">
        <v>0</v>
      </c>
      <c r="K13041" s="72" t="s">
        <v>3850</v>
      </c>
      <c r="L13041" s="12" t="e">
        <f>VLOOKUP(B13041,Doses!A:C,3,FALSE)</f>
        <v>#N/A</v>
      </c>
      <c r="M13041" s="44" t="e">
        <f t="shared" si="203"/>
        <v>#VALUE!</v>
      </c>
    </row>
    <row r="13042" spans="1:13" x14ac:dyDescent="0.25">
      <c r="A13042" s="72" t="s">
        <v>21</v>
      </c>
      <c r="D13042" s="72">
        <v>0</v>
      </c>
      <c r="E13042" s="72">
        <v>0</v>
      </c>
      <c r="F13042" s="72">
        <v>0</v>
      </c>
      <c r="K13042" s="72" t="s">
        <v>3850</v>
      </c>
      <c r="L13042" s="12" t="e">
        <f>VLOOKUP(B13042,Doses!A:C,3,FALSE)</f>
        <v>#N/A</v>
      </c>
      <c r="M13042" s="44" t="e">
        <f t="shared" si="203"/>
        <v>#VALUE!</v>
      </c>
    </row>
    <row r="13043" spans="1:13" x14ac:dyDescent="0.25">
      <c r="A13043" s="72" t="s">
        <v>21</v>
      </c>
      <c r="D13043" s="72">
        <v>0</v>
      </c>
      <c r="E13043" s="72">
        <v>0</v>
      </c>
      <c r="F13043" s="72">
        <v>0</v>
      </c>
      <c r="K13043" s="72" t="s">
        <v>3850</v>
      </c>
      <c r="L13043" s="12" t="e">
        <f>VLOOKUP(B13043,Doses!A:C,3,FALSE)</f>
        <v>#N/A</v>
      </c>
      <c r="M13043" s="44" t="e">
        <f t="shared" si="203"/>
        <v>#VALUE!</v>
      </c>
    </row>
    <row r="13044" spans="1:13" x14ac:dyDescent="0.25">
      <c r="A13044" s="72" t="s">
        <v>21</v>
      </c>
      <c r="D13044" s="72">
        <v>0</v>
      </c>
      <c r="E13044" s="72">
        <v>0</v>
      </c>
      <c r="F13044" s="72">
        <v>0</v>
      </c>
      <c r="K13044" s="72" t="s">
        <v>3850</v>
      </c>
      <c r="L13044" s="12" t="e">
        <f>VLOOKUP(B13044,Doses!A:C,3,FALSE)</f>
        <v>#N/A</v>
      </c>
      <c r="M13044" s="44" t="e">
        <f t="shared" si="203"/>
        <v>#VALUE!</v>
      </c>
    </row>
    <row r="13045" spans="1:13" x14ac:dyDescent="0.25">
      <c r="A13045" s="72" t="s">
        <v>21</v>
      </c>
      <c r="D13045" s="72">
        <v>0</v>
      </c>
      <c r="E13045" s="72">
        <v>0</v>
      </c>
      <c r="F13045" s="72">
        <v>0</v>
      </c>
      <c r="K13045" s="72" t="s">
        <v>3850</v>
      </c>
      <c r="L13045" s="12" t="e">
        <f>VLOOKUP(B13045,Doses!A:C,3,FALSE)</f>
        <v>#N/A</v>
      </c>
      <c r="M13045" s="44" t="e">
        <f t="shared" si="203"/>
        <v>#VALUE!</v>
      </c>
    </row>
    <row r="13046" spans="1:13" x14ac:dyDescent="0.25">
      <c r="A13046" s="72" t="s">
        <v>21</v>
      </c>
      <c r="D13046" s="72">
        <v>0</v>
      </c>
      <c r="E13046" s="72">
        <v>0</v>
      </c>
      <c r="F13046" s="72">
        <v>0</v>
      </c>
      <c r="K13046" s="72" t="s">
        <v>3850</v>
      </c>
      <c r="L13046" s="12" t="e">
        <f>VLOOKUP(B13046,Doses!A:C,3,FALSE)</f>
        <v>#N/A</v>
      </c>
      <c r="M13046" s="44" t="e">
        <f t="shared" si="203"/>
        <v>#VALUE!</v>
      </c>
    </row>
    <row r="13047" spans="1:13" x14ac:dyDescent="0.25">
      <c r="A13047" s="72" t="s">
        <v>21</v>
      </c>
      <c r="D13047" s="72">
        <v>0</v>
      </c>
      <c r="E13047" s="72">
        <v>0</v>
      </c>
      <c r="F13047" s="72">
        <v>0</v>
      </c>
      <c r="K13047" s="72" t="s">
        <v>3850</v>
      </c>
      <c r="L13047" s="12" t="e">
        <f>VLOOKUP(B13047,Doses!A:C,3,FALSE)</f>
        <v>#N/A</v>
      </c>
      <c r="M13047" s="44" t="e">
        <f t="shared" si="203"/>
        <v>#VALUE!</v>
      </c>
    </row>
    <row r="13048" spans="1:13" x14ac:dyDescent="0.25">
      <c r="A13048" s="72" t="s">
        <v>21</v>
      </c>
      <c r="D13048" s="72">
        <v>0</v>
      </c>
      <c r="E13048" s="72">
        <v>0</v>
      </c>
      <c r="F13048" s="72">
        <v>0</v>
      </c>
      <c r="K13048" s="72" t="s">
        <v>3850</v>
      </c>
      <c r="L13048" s="12" t="e">
        <f>VLOOKUP(B13048,Doses!A:C,3,FALSE)</f>
        <v>#N/A</v>
      </c>
      <c r="M13048" s="44" t="e">
        <f t="shared" si="203"/>
        <v>#VALUE!</v>
      </c>
    </row>
    <row r="13049" spans="1:13" x14ac:dyDescent="0.25">
      <c r="A13049" s="72" t="s">
        <v>21</v>
      </c>
      <c r="D13049" s="72">
        <v>0</v>
      </c>
      <c r="E13049" s="72">
        <v>0</v>
      </c>
      <c r="F13049" s="72">
        <v>0</v>
      </c>
      <c r="K13049" s="72" t="s">
        <v>3850</v>
      </c>
      <c r="L13049" s="12" t="e">
        <f>VLOOKUP(B13049,Doses!A:C,3,FALSE)</f>
        <v>#N/A</v>
      </c>
      <c r="M13049" s="44" t="e">
        <f t="shared" si="203"/>
        <v>#VALUE!</v>
      </c>
    </row>
    <row r="13050" spans="1:13" x14ac:dyDescent="0.25">
      <c r="A13050" s="72" t="s">
        <v>21</v>
      </c>
      <c r="D13050" s="72">
        <v>0</v>
      </c>
      <c r="E13050" s="72">
        <v>0</v>
      </c>
      <c r="F13050" s="72">
        <v>0</v>
      </c>
      <c r="K13050" s="72" t="s">
        <v>3850</v>
      </c>
      <c r="L13050" s="12" t="e">
        <f>VLOOKUP(B13050,Doses!A:C,3,FALSE)</f>
        <v>#N/A</v>
      </c>
      <c r="M13050" s="44" t="e">
        <f t="shared" si="203"/>
        <v>#VALUE!</v>
      </c>
    </row>
    <row r="13051" spans="1:13" x14ac:dyDescent="0.25">
      <c r="A13051" s="72" t="s">
        <v>21</v>
      </c>
      <c r="D13051" s="72">
        <v>0</v>
      </c>
      <c r="E13051" s="72">
        <v>0</v>
      </c>
      <c r="F13051" s="72">
        <v>0</v>
      </c>
      <c r="K13051" s="72" t="s">
        <v>3850</v>
      </c>
      <c r="L13051" s="12" t="e">
        <f>VLOOKUP(B13051,Doses!A:C,3,FALSE)</f>
        <v>#N/A</v>
      </c>
      <c r="M13051" s="44" t="e">
        <f t="shared" si="203"/>
        <v>#VALUE!</v>
      </c>
    </row>
    <row r="13052" spans="1:13" x14ac:dyDescent="0.25">
      <c r="A13052" s="72" t="s">
        <v>21</v>
      </c>
      <c r="D13052" s="72">
        <v>0</v>
      </c>
      <c r="E13052" s="72">
        <v>0</v>
      </c>
      <c r="F13052" s="72">
        <v>0</v>
      </c>
      <c r="K13052" s="72" t="s">
        <v>3850</v>
      </c>
      <c r="L13052" s="12" t="e">
        <f>VLOOKUP(B13052,Doses!A:C,3,FALSE)</f>
        <v>#N/A</v>
      </c>
      <c r="M13052" s="44" t="e">
        <f t="shared" si="203"/>
        <v>#VALUE!</v>
      </c>
    </row>
    <row r="13053" spans="1:13" x14ac:dyDescent="0.25">
      <c r="A13053" s="72" t="s">
        <v>21</v>
      </c>
      <c r="D13053" s="72">
        <v>0</v>
      </c>
      <c r="E13053" s="72">
        <v>0</v>
      </c>
      <c r="F13053" s="72">
        <v>0</v>
      </c>
      <c r="K13053" s="72" t="s">
        <v>3850</v>
      </c>
      <c r="L13053" s="12" t="e">
        <f>VLOOKUP(B13053,Doses!A:C,3,FALSE)</f>
        <v>#N/A</v>
      </c>
      <c r="M13053" s="44" t="e">
        <f t="shared" si="203"/>
        <v>#VALUE!</v>
      </c>
    </row>
    <row r="13054" spans="1:13" x14ac:dyDescent="0.25">
      <c r="A13054" s="72" t="s">
        <v>21</v>
      </c>
      <c r="D13054" s="72">
        <v>0</v>
      </c>
      <c r="E13054" s="72">
        <v>0</v>
      </c>
      <c r="F13054" s="72">
        <v>0</v>
      </c>
      <c r="K13054" s="72" t="s">
        <v>3850</v>
      </c>
      <c r="L13054" s="12" t="e">
        <f>VLOOKUP(B13054,Doses!A:C,3,FALSE)</f>
        <v>#N/A</v>
      </c>
      <c r="M13054" s="44" t="e">
        <f t="shared" si="203"/>
        <v>#VALUE!</v>
      </c>
    </row>
    <row r="13055" spans="1:13" x14ac:dyDescent="0.25">
      <c r="A13055" s="72" t="s">
        <v>21</v>
      </c>
      <c r="D13055" s="72">
        <v>0</v>
      </c>
      <c r="E13055" s="72">
        <v>0</v>
      </c>
      <c r="F13055" s="72">
        <v>0</v>
      </c>
      <c r="K13055" s="72" t="s">
        <v>3850</v>
      </c>
      <c r="L13055" s="12" t="e">
        <f>VLOOKUP(B13055,Doses!A:C,3,FALSE)</f>
        <v>#N/A</v>
      </c>
      <c r="M13055" s="44" t="e">
        <f t="shared" si="203"/>
        <v>#VALUE!</v>
      </c>
    </row>
    <row r="13056" spans="1:13" x14ac:dyDescent="0.25">
      <c r="A13056" s="72" t="s">
        <v>21</v>
      </c>
      <c r="D13056" s="72">
        <v>0</v>
      </c>
      <c r="E13056" s="72">
        <v>0</v>
      </c>
      <c r="F13056" s="72">
        <v>0</v>
      </c>
      <c r="K13056" s="72" t="s">
        <v>3850</v>
      </c>
      <c r="L13056" s="12" t="e">
        <f>VLOOKUP(B13056,Doses!A:C,3,FALSE)</f>
        <v>#N/A</v>
      </c>
      <c r="M13056" s="44" t="e">
        <f t="shared" si="203"/>
        <v>#VALUE!</v>
      </c>
    </row>
    <row r="13057" spans="1:13" x14ac:dyDescent="0.25">
      <c r="A13057" s="72" t="s">
        <v>21</v>
      </c>
      <c r="D13057" s="72">
        <v>0</v>
      </c>
      <c r="E13057" s="72">
        <v>0</v>
      </c>
      <c r="F13057" s="72">
        <v>0</v>
      </c>
      <c r="K13057" s="72" t="s">
        <v>3850</v>
      </c>
      <c r="L13057" s="12" t="e">
        <f>VLOOKUP(B13057,Doses!A:C,3,FALSE)</f>
        <v>#N/A</v>
      </c>
      <c r="M13057" s="44" t="e">
        <f t="shared" si="203"/>
        <v>#VALUE!</v>
      </c>
    </row>
    <row r="13058" spans="1:13" x14ac:dyDescent="0.25">
      <c r="A13058" s="72" t="s">
        <v>21</v>
      </c>
      <c r="D13058" s="72">
        <v>0</v>
      </c>
      <c r="E13058" s="72">
        <v>0</v>
      </c>
      <c r="F13058" s="72">
        <v>0</v>
      </c>
      <c r="K13058" s="72" t="s">
        <v>3850</v>
      </c>
      <c r="L13058" s="12" t="e">
        <f>VLOOKUP(B13058,Doses!A:C,3,FALSE)</f>
        <v>#N/A</v>
      </c>
      <c r="M13058" s="44" t="e">
        <f t="shared" ref="M13058:M13121" si="204">K13058*1</f>
        <v>#VALUE!</v>
      </c>
    </row>
    <row r="13059" spans="1:13" x14ac:dyDescent="0.25">
      <c r="A13059" s="72" t="s">
        <v>21</v>
      </c>
      <c r="D13059" s="72">
        <v>0</v>
      </c>
      <c r="E13059" s="72">
        <v>0</v>
      </c>
      <c r="F13059" s="72">
        <v>0</v>
      </c>
      <c r="K13059" s="72" t="s">
        <v>3850</v>
      </c>
      <c r="L13059" s="12" t="e">
        <f>VLOOKUP(B13059,Doses!A:C,3,FALSE)</f>
        <v>#N/A</v>
      </c>
      <c r="M13059" s="44" t="e">
        <f t="shared" si="204"/>
        <v>#VALUE!</v>
      </c>
    </row>
    <row r="13060" spans="1:13" x14ac:dyDescent="0.25">
      <c r="A13060" s="72" t="s">
        <v>21</v>
      </c>
      <c r="D13060" s="72">
        <v>0</v>
      </c>
      <c r="E13060" s="72">
        <v>0</v>
      </c>
      <c r="F13060" s="72">
        <v>0</v>
      </c>
      <c r="K13060" s="72" t="s">
        <v>3850</v>
      </c>
      <c r="L13060" s="12" t="e">
        <f>VLOOKUP(B13060,Doses!A:C,3,FALSE)</f>
        <v>#N/A</v>
      </c>
      <c r="M13060" s="44" t="e">
        <f t="shared" si="204"/>
        <v>#VALUE!</v>
      </c>
    </row>
    <row r="13061" spans="1:13" x14ac:dyDescent="0.25">
      <c r="A13061" s="72" t="s">
        <v>21</v>
      </c>
      <c r="D13061" s="72">
        <v>0</v>
      </c>
      <c r="E13061" s="72">
        <v>0</v>
      </c>
      <c r="F13061" s="72">
        <v>0</v>
      </c>
      <c r="K13061" s="72" t="s">
        <v>3850</v>
      </c>
      <c r="L13061" s="12" t="e">
        <f>VLOOKUP(B13061,Doses!A:C,3,FALSE)</f>
        <v>#N/A</v>
      </c>
      <c r="M13061" s="44" t="e">
        <f t="shared" si="204"/>
        <v>#VALUE!</v>
      </c>
    </row>
    <row r="13062" spans="1:13" x14ac:dyDescent="0.25">
      <c r="A13062" s="72" t="s">
        <v>21</v>
      </c>
      <c r="D13062" s="72">
        <v>0</v>
      </c>
      <c r="E13062" s="72">
        <v>0</v>
      </c>
      <c r="F13062" s="72">
        <v>0</v>
      </c>
      <c r="K13062" s="72" t="s">
        <v>3850</v>
      </c>
      <c r="L13062" s="12" t="e">
        <f>VLOOKUP(B13062,Doses!A:C,3,FALSE)</f>
        <v>#N/A</v>
      </c>
      <c r="M13062" s="44" t="e">
        <f t="shared" si="204"/>
        <v>#VALUE!</v>
      </c>
    </row>
    <row r="13063" spans="1:13" x14ac:dyDescent="0.25">
      <c r="A13063" s="72" t="s">
        <v>21</v>
      </c>
      <c r="D13063" s="72">
        <v>0</v>
      </c>
      <c r="E13063" s="72">
        <v>0</v>
      </c>
      <c r="F13063" s="72">
        <v>0</v>
      </c>
      <c r="K13063" s="72" t="s">
        <v>3850</v>
      </c>
      <c r="L13063" s="12" t="e">
        <f>VLOOKUP(B13063,Doses!A:C,3,FALSE)</f>
        <v>#N/A</v>
      </c>
      <c r="M13063" s="44" t="e">
        <f t="shared" si="204"/>
        <v>#VALUE!</v>
      </c>
    </row>
    <row r="13064" spans="1:13" x14ac:dyDescent="0.25">
      <c r="A13064" s="72" t="s">
        <v>21</v>
      </c>
      <c r="D13064" s="72">
        <v>0</v>
      </c>
      <c r="E13064" s="72">
        <v>0</v>
      </c>
      <c r="F13064" s="72">
        <v>0</v>
      </c>
      <c r="K13064" s="72" t="s">
        <v>3850</v>
      </c>
      <c r="L13064" s="12" t="e">
        <f>VLOOKUP(B13064,Doses!A:C,3,FALSE)</f>
        <v>#N/A</v>
      </c>
      <c r="M13064" s="44" t="e">
        <f t="shared" si="204"/>
        <v>#VALUE!</v>
      </c>
    </row>
    <row r="13065" spans="1:13" x14ac:dyDescent="0.25">
      <c r="A13065" s="72" t="s">
        <v>21</v>
      </c>
      <c r="D13065" s="72">
        <v>0</v>
      </c>
      <c r="E13065" s="72">
        <v>0</v>
      </c>
      <c r="F13065" s="72">
        <v>0</v>
      </c>
      <c r="K13065" s="72" t="s">
        <v>3850</v>
      </c>
      <c r="L13065" s="12" t="e">
        <f>VLOOKUP(B13065,Doses!A:C,3,FALSE)</f>
        <v>#N/A</v>
      </c>
      <c r="M13065" s="44" t="e">
        <f t="shared" si="204"/>
        <v>#VALUE!</v>
      </c>
    </row>
    <row r="13066" spans="1:13" x14ac:dyDescent="0.25">
      <c r="A13066" s="72" t="s">
        <v>21</v>
      </c>
      <c r="D13066" s="72">
        <v>0</v>
      </c>
      <c r="E13066" s="72">
        <v>0</v>
      </c>
      <c r="F13066" s="72">
        <v>0</v>
      </c>
      <c r="K13066" s="72" t="s">
        <v>3850</v>
      </c>
      <c r="L13066" s="12" t="e">
        <f>VLOOKUP(B13066,Doses!A:C,3,FALSE)</f>
        <v>#N/A</v>
      </c>
      <c r="M13066" s="44" t="e">
        <f t="shared" si="204"/>
        <v>#VALUE!</v>
      </c>
    </row>
    <row r="13067" spans="1:13" x14ac:dyDescent="0.25">
      <c r="A13067" s="72" t="s">
        <v>21</v>
      </c>
      <c r="D13067" s="72">
        <v>0</v>
      </c>
      <c r="E13067" s="72">
        <v>0</v>
      </c>
      <c r="F13067" s="72">
        <v>0</v>
      </c>
      <c r="K13067" s="72" t="s">
        <v>3850</v>
      </c>
      <c r="L13067" s="12" t="e">
        <f>VLOOKUP(B13067,Doses!A:C,3,FALSE)</f>
        <v>#N/A</v>
      </c>
      <c r="M13067" s="44" t="e">
        <f t="shared" si="204"/>
        <v>#VALUE!</v>
      </c>
    </row>
    <row r="13068" spans="1:13" x14ac:dyDescent="0.25">
      <c r="A13068" s="72" t="s">
        <v>21</v>
      </c>
      <c r="D13068" s="72">
        <v>0</v>
      </c>
      <c r="E13068" s="72">
        <v>0</v>
      </c>
      <c r="F13068" s="72">
        <v>0</v>
      </c>
      <c r="K13068" s="72" t="s">
        <v>3850</v>
      </c>
      <c r="L13068" s="12" t="e">
        <f>VLOOKUP(B13068,Doses!A:C,3,FALSE)</f>
        <v>#N/A</v>
      </c>
      <c r="M13068" s="44" t="e">
        <f t="shared" si="204"/>
        <v>#VALUE!</v>
      </c>
    </row>
    <row r="13069" spans="1:13" x14ac:dyDescent="0.25">
      <c r="A13069" s="72" t="s">
        <v>21</v>
      </c>
      <c r="D13069" s="72">
        <v>0</v>
      </c>
      <c r="E13069" s="72">
        <v>0</v>
      </c>
      <c r="F13069" s="72">
        <v>0</v>
      </c>
      <c r="K13069" s="72" t="s">
        <v>3850</v>
      </c>
      <c r="L13069" s="12" t="e">
        <f>VLOOKUP(B13069,Doses!A:C,3,FALSE)</f>
        <v>#N/A</v>
      </c>
      <c r="M13069" s="44" t="e">
        <f t="shared" si="204"/>
        <v>#VALUE!</v>
      </c>
    </row>
    <row r="13070" spans="1:13" x14ac:dyDescent="0.25">
      <c r="A13070" s="72" t="s">
        <v>21</v>
      </c>
      <c r="D13070" s="72">
        <v>0</v>
      </c>
      <c r="E13070" s="72">
        <v>0</v>
      </c>
      <c r="F13070" s="72">
        <v>0</v>
      </c>
      <c r="K13070" s="72" t="s">
        <v>3850</v>
      </c>
      <c r="L13070" s="12" t="e">
        <f>VLOOKUP(B13070,Doses!A:C,3,FALSE)</f>
        <v>#N/A</v>
      </c>
      <c r="M13070" s="44" t="e">
        <f t="shared" si="204"/>
        <v>#VALUE!</v>
      </c>
    </row>
    <row r="13071" spans="1:13" x14ac:dyDescent="0.25">
      <c r="A13071" s="72" t="s">
        <v>21</v>
      </c>
      <c r="D13071" s="72">
        <v>0</v>
      </c>
      <c r="E13071" s="72">
        <v>0</v>
      </c>
      <c r="F13071" s="72">
        <v>0</v>
      </c>
      <c r="K13071" s="72" t="s">
        <v>3850</v>
      </c>
      <c r="L13071" s="12" t="e">
        <f>VLOOKUP(B13071,Doses!A:C,3,FALSE)</f>
        <v>#N/A</v>
      </c>
      <c r="M13071" s="44" t="e">
        <f t="shared" si="204"/>
        <v>#VALUE!</v>
      </c>
    </row>
    <row r="13072" spans="1:13" x14ac:dyDescent="0.25">
      <c r="A13072" s="72" t="s">
        <v>21</v>
      </c>
      <c r="D13072" s="72">
        <v>0</v>
      </c>
      <c r="E13072" s="72">
        <v>0</v>
      </c>
      <c r="F13072" s="72">
        <v>0</v>
      </c>
      <c r="K13072" s="72" t="s">
        <v>3850</v>
      </c>
      <c r="L13072" s="12" t="e">
        <f>VLOOKUP(B13072,Doses!A:C,3,FALSE)</f>
        <v>#N/A</v>
      </c>
      <c r="M13072" s="44" t="e">
        <f t="shared" si="204"/>
        <v>#VALUE!</v>
      </c>
    </row>
    <row r="13073" spans="1:13" x14ac:dyDescent="0.25">
      <c r="A13073" s="72" t="s">
        <v>21</v>
      </c>
      <c r="D13073" s="72">
        <v>0</v>
      </c>
      <c r="E13073" s="72">
        <v>0</v>
      </c>
      <c r="F13073" s="72">
        <v>0</v>
      </c>
      <c r="K13073" s="72" t="s">
        <v>3850</v>
      </c>
      <c r="L13073" s="12" t="e">
        <f>VLOOKUP(B13073,Doses!A:C,3,FALSE)</f>
        <v>#N/A</v>
      </c>
      <c r="M13073" s="44" t="e">
        <f t="shared" si="204"/>
        <v>#VALUE!</v>
      </c>
    </row>
    <row r="13074" spans="1:13" x14ac:dyDescent="0.25">
      <c r="A13074" s="72" t="s">
        <v>21</v>
      </c>
      <c r="D13074" s="72">
        <v>0</v>
      </c>
      <c r="E13074" s="72">
        <v>0</v>
      </c>
      <c r="F13074" s="72">
        <v>0</v>
      </c>
      <c r="K13074" s="72" t="s">
        <v>3850</v>
      </c>
      <c r="L13074" s="12" t="e">
        <f>VLOOKUP(B13074,Doses!A:C,3,FALSE)</f>
        <v>#N/A</v>
      </c>
      <c r="M13074" s="44" t="e">
        <f t="shared" si="204"/>
        <v>#VALUE!</v>
      </c>
    </row>
    <row r="13075" spans="1:13" x14ac:dyDescent="0.25">
      <c r="A13075" s="72" t="s">
        <v>21</v>
      </c>
      <c r="D13075" s="72">
        <v>0</v>
      </c>
      <c r="E13075" s="72">
        <v>0</v>
      </c>
      <c r="F13075" s="72">
        <v>0</v>
      </c>
      <c r="K13075" s="72" t="s">
        <v>3850</v>
      </c>
      <c r="L13075" s="12" t="e">
        <f>VLOOKUP(B13075,Doses!A:C,3,FALSE)</f>
        <v>#N/A</v>
      </c>
      <c r="M13075" s="44" t="e">
        <f t="shared" si="204"/>
        <v>#VALUE!</v>
      </c>
    </row>
    <row r="13076" spans="1:13" x14ac:dyDescent="0.25">
      <c r="A13076" s="72" t="s">
        <v>21</v>
      </c>
      <c r="D13076" s="72">
        <v>0</v>
      </c>
      <c r="E13076" s="72">
        <v>0</v>
      </c>
      <c r="F13076" s="72">
        <v>0</v>
      </c>
      <c r="K13076" s="72" t="s">
        <v>3850</v>
      </c>
      <c r="L13076" s="12" t="e">
        <f>VLOOKUP(B13076,Doses!A:C,3,FALSE)</f>
        <v>#N/A</v>
      </c>
      <c r="M13076" s="44" t="e">
        <f t="shared" si="204"/>
        <v>#VALUE!</v>
      </c>
    </row>
    <row r="13077" spans="1:13" x14ac:dyDescent="0.25">
      <c r="A13077" s="72" t="s">
        <v>21</v>
      </c>
      <c r="D13077" s="72">
        <v>0</v>
      </c>
      <c r="E13077" s="72">
        <v>0</v>
      </c>
      <c r="F13077" s="72">
        <v>0</v>
      </c>
      <c r="K13077" s="72" t="s">
        <v>3850</v>
      </c>
      <c r="L13077" s="12" t="e">
        <f>VLOOKUP(B13077,Doses!A:C,3,FALSE)</f>
        <v>#N/A</v>
      </c>
      <c r="M13077" s="44" t="e">
        <f t="shared" si="204"/>
        <v>#VALUE!</v>
      </c>
    </row>
    <row r="13078" spans="1:13" x14ac:dyDescent="0.25">
      <c r="A13078" s="72" t="s">
        <v>21</v>
      </c>
      <c r="D13078" s="72">
        <v>0</v>
      </c>
      <c r="E13078" s="72">
        <v>0</v>
      </c>
      <c r="F13078" s="72">
        <v>0</v>
      </c>
      <c r="K13078" s="72" t="s">
        <v>3850</v>
      </c>
      <c r="L13078" s="12" t="e">
        <f>VLOOKUP(B13078,Doses!A:C,3,FALSE)</f>
        <v>#N/A</v>
      </c>
      <c r="M13078" s="44" t="e">
        <f t="shared" si="204"/>
        <v>#VALUE!</v>
      </c>
    </row>
    <row r="13079" spans="1:13" x14ac:dyDescent="0.25">
      <c r="A13079" s="72" t="s">
        <v>21</v>
      </c>
      <c r="D13079" s="72">
        <v>0</v>
      </c>
      <c r="E13079" s="72">
        <v>0</v>
      </c>
      <c r="F13079" s="72">
        <v>0</v>
      </c>
      <c r="K13079" s="72" t="s">
        <v>3850</v>
      </c>
      <c r="L13079" s="12" t="e">
        <f>VLOOKUP(B13079,Doses!A:C,3,FALSE)</f>
        <v>#N/A</v>
      </c>
      <c r="M13079" s="44" t="e">
        <f t="shared" si="204"/>
        <v>#VALUE!</v>
      </c>
    </row>
    <row r="13080" spans="1:13" x14ac:dyDescent="0.25">
      <c r="A13080" s="72" t="s">
        <v>21</v>
      </c>
      <c r="D13080" s="72">
        <v>0</v>
      </c>
      <c r="E13080" s="72">
        <v>0</v>
      </c>
      <c r="F13080" s="72">
        <v>0</v>
      </c>
      <c r="K13080" s="72" t="s">
        <v>3850</v>
      </c>
      <c r="L13080" s="12" t="e">
        <f>VLOOKUP(B13080,Doses!A:C,3,FALSE)</f>
        <v>#N/A</v>
      </c>
      <c r="M13080" s="44" t="e">
        <f t="shared" si="204"/>
        <v>#VALUE!</v>
      </c>
    </row>
    <row r="13081" spans="1:13" x14ac:dyDescent="0.25">
      <c r="A13081" s="72" t="s">
        <v>21</v>
      </c>
      <c r="D13081" s="72">
        <v>0</v>
      </c>
      <c r="E13081" s="72">
        <v>0</v>
      </c>
      <c r="F13081" s="72">
        <v>0</v>
      </c>
      <c r="K13081" s="72" t="s">
        <v>3850</v>
      </c>
      <c r="L13081" s="12" t="e">
        <f>VLOOKUP(B13081,Doses!A:C,3,FALSE)</f>
        <v>#N/A</v>
      </c>
      <c r="M13081" s="44" t="e">
        <f t="shared" si="204"/>
        <v>#VALUE!</v>
      </c>
    </row>
    <row r="13082" spans="1:13" x14ac:dyDescent="0.25">
      <c r="A13082" s="72" t="s">
        <v>21</v>
      </c>
      <c r="D13082" s="72">
        <v>0</v>
      </c>
      <c r="E13082" s="72">
        <v>0</v>
      </c>
      <c r="F13082" s="72">
        <v>0</v>
      </c>
      <c r="K13082" s="72" t="s">
        <v>3850</v>
      </c>
      <c r="L13082" s="12" t="e">
        <f>VLOOKUP(B13082,Doses!A:C,3,FALSE)</f>
        <v>#N/A</v>
      </c>
      <c r="M13082" s="44" t="e">
        <f t="shared" si="204"/>
        <v>#VALUE!</v>
      </c>
    </row>
    <row r="13083" spans="1:13" x14ac:dyDescent="0.25">
      <c r="A13083" s="72" t="s">
        <v>21</v>
      </c>
      <c r="D13083" s="72">
        <v>0</v>
      </c>
      <c r="E13083" s="72">
        <v>0</v>
      </c>
      <c r="F13083" s="72">
        <v>0</v>
      </c>
      <c r="K13083" s="72" t="s">
        <v>3850</v>
      </c>
      <c r="L13083" s="12" t="e">
        <f>VLOOKUP(B13083,Doses!A:C,3,FALSE)</f>
        <v>#N/A</v>
      </c>
      <c r="M13083" s="44" t="e">
        <f t="shared" si="204"/>
        <v>#VALUE!</v>
      </c>
    </row>
    <row r="13084" spans="1:13" x14ac:dyDescent="0.25">
      <c r="A13084" s="72" t="s">
        <v>21</v>
      </c>
      <c r="D13084" s="72">
        <v>0</v>
      </c>
      <c r="E13084" s="72">
        <v>0</v>
      </c>
      <c r="F13084" s="72">
        <v>0</v>
      </c>
      <c r="K13084" s="72" t="s">
        <v>3850</v>
      </c>
      <c r="L13084" s="12" t="e">
        <f>VLOOKUP(B13084,Doses!A:C,3,FALSE)</f>
        <v>#N/A</v>
      </c>
      <c r="M13084" s="44" t="e">
        <f t="shared" si="204"/>
        <v>#VALUE!</v>
      </c>
    </row>
    <row r="13085" spans="1:13" x14ac:dyDescent="0.25">
      <c r="A13085" s="72" t="s">
        <v>21</v>
      </c>
      <c r="D13085" s="72">
        <v>0</v>
      </c>
      <c r="E13085" s="72">
        <v>0</v>
      </c>
      <c r="F13085" s="72">
        <v>0</v>
      </c>
      <c r="K13085" s="72" t="s">
        <v>3850</v>
      </c>
      <c r="L13085" s="12" t="e">
        <f>VLOOKUP(B13085,Doses!A:C,3,FALSE)</f>
        <v>#N/A</v>
      </c>
      <c r="M13085" s="44" t="e">
        <f t="shared" si="204"/>
        <v>#VALUE!</v>
      </c>
    </row>
    <row r="13086" spans="1:13" x14ac:dyDescent="0.25">
      <c r="A13086" s="72" t="s">
        <v>21</v>
      </c>
      <c r="D13086" s="72">
        <v>0</v>
      </c>
      <c r="E13086" s="72">
        <v>0</v>
      </c>
      <c r="F13086" s="72">
        <v>0</v>
      </c>
      <c r="K13086" s="72" t="s">
        <v>3850</v>
      </c>
      <c r="L13086" s="12" t="e">
        <f>VLOOKUP(B13086,Doses!A:C,3,FALSE)</f>
        <v>#N/A</v>
      </c>
      <c r="M13086" s="44" t="e">
        <f t="shared" si="204"/>
        <v>#VALUE!</v>
      </c>
    </row>
    <row r="13087" spans="1:13" x14ac:dyDescent="0.25">
      <c r="A13087" s="72" t="s">
        <v>21</v>
      </c>
      <c r="D13087" s="72">
        <v>0</v>
      </c>
      <c r="E13087" s="72">
        <v>0</v>
      </c>
      <c r="F13087" s="72">
        <v>0</v>
      </c>
      <c r="K13087" s="72" t="s">
        <v>3850</v>
      </c>
      <c r="L13087" s="12" t="e">
        <f>VLOOKUP(B13087,Doses!A:C,3,FALSE)</f>
        <v>#N/A</v>
      </c>
      <c r="M13087" s="44" t="e">
        <f t="shared" si="204"/>
        <v>#VALUE!</v>
      </c>
    </row>
    <row r="13088" spans="1:13" x14ac:dyDescent="0.25">
      <c r="A13088" s="72" t="s">
        <v>21</v>
      </c>
      <c r="D13088" s="72">
        <v>0</v>
      </c>
      <c r="E13088" s="72">
        <v>0</v>
      </c>
      <c r="F13088" s="72">
        <v>0</v>
      </c>
      <c r="K13088" s="72" t="s">
        <v>3850</v>
      </c>
      <c r="L13088" s="12" t="e">
        <f>VLOOKUP(B13088,Doses!A:C,3,FALSE)</f>
        <v>#N/A</v>
      </c>
      <c r="M13088" s="44" t="e">
        <f t="shared" si="204"/>
        <v>#VALUE!</v>
      </c>
    </row>
    <row r="13089" spans="1:13" x14ac:dyDescent="0.25">
      <c r="A13089" s="72" t="s">
        <v>21</v>
      </c>
      <c r="D13089" s="72">
        <v>0</v>
      </c>
      <c r="E13089" s="72">
        <v>0</v>
      </c>
      <c r="F13089" s="72">
        <v>0</v>
      </c>
      <c r="K13089" s="72" t="s">
        <v>3850</v>
      </c>
      <c r="L13089" s="12" t="e">
        <f>VLOOKUP(B13089,Doses!A:C,3,FALSE)</f>
        <v>#N/A</v>
      </c>
      <c r="M13089" s="44" t="e">
        <f t="shared" si="204"/>
        <v>#VALUE!</v>
      </c>
    </row>
    <row r="13090" spans="1:13" x14ac:dyDescent="0.25">
      <c r="A13090" s="72" t="s">
        <v>21</v>
      </c>
      <c r="D13090" s="72">
        <v>0</v>
      </c>
      <c r="E13090" s="72">
        <v>0</v>
      </c>
      <c r="F13090" s="72">
        <v>0</v>
      </c>
      <c r="K13090" s="72" t="s">
        <v>3850</v>
      </c>
      <c r="L13090" s="12" t="e">
        <f>VLOOKUP(B13090,Doses!A:C,3,FALSE)</f>
        <v>#N/A</v>
      </c>
      <c r="M13090" s="44" t="e">
        <f t="shared" si="204"/>
        <v>#VALUE!</v>
      </c>
    </row>
    <row r="13091" spans="1:13" x14ac:dyDescent="0.25">
      <c r="A13091" s="72" t="s">
        <v>21</v>
      </c>
      <c r="D13091" s="72">
        <v>0</v>
      </c>
      <c r="E13091" s="72">
        <v>0</v>
      </c>
      <c r="F13091" s="72">
        <v>0</v>
      </c>
      <c r="K13091" s="72" t="s">
        <v>3850</v>
      </c>
      <c r="L13091" s="12" t="e">
        <f>VLOOKUP(B13091,Doses!A:C,3,FALSE)</f>
        <v>#N/A</v>
      </c>
      <c r="M13091" s="44" t="e">
        <f t="shared" si="204"/>
        <v>#VALUE!</v>
      </c>
    </row>
    <row r="13092" spans="1:13" x14ac:dyDescent="0.25">
      <c r="A13092" s="72" t="s">
        <v>21</v>
      </c>
      <c r="D13092" s="72">
        <v>0</v>
      </c>
      <c r="E13092" s="72">
        <v>0</v>
      </c>
      <c r="F13092" s="72">
        <v>0</v>
      </c>
      <c r="K13092" s="72" t="s">
        <v>3850</v>
      </c>
      <c r="L13092" s="12" t="e">
        <f>VLOOKUP(B13092,Doses!A:C,3,FALSE)</f>
        <v>#N/A</v>
      </c>
      <c r="M13092" s="44" t="e">
        <f t="shared" si="204"/>
        <v>#VALUE!</v>
      </c>
    </row>
    <row r="13093" spans="1:13" x14ac:dyDescent="0.25">
      <c r="A13093" s="72" t="s">
        <v>21</v>
      </c>
      <c r="D13093" s="72">
        <v>0</v>
      </c>
      <c r="E13093" s="72">
        <v>0</v>
      </c>
      <c r="F13093" s="72">
        <v>0</v>
      </c>
      <c r="K13093" s="72" t="s">
        <v>3850</v>
      </c>
      <c r="L13093" s="12" t="e">
        <f>VLOOKUP(B13093,Doses!A:C,3,FALSE)</f>
        <v>#N/A</v>
      </c>
      <c r="M13093" s="44" t="e">
        <f t="shared" si="204"/>
        <v>#VALUE!</v>
      </c>
    </row>
    <row r="13094" spans="1:13" x14ac:dyDescent="0.25">
      <c r="A13094" s="72" t="s">
        <v>21</v>
      </c>
      <c r="D13094" s="72">
        <v>0</v>
      </c>
      <c r="E13094" s="72">
        <v>0</v>
      </c>
      <c r="F13094" s="72">
        <v>0</v>
      </c>
      <c r="K13094" s="72" t="s">
        <v>3850</v>
      </c>
      <c r="L13094" s="12" t="e">
        <f>VLOOKUP(B13094,Doses!A:C,3,FALSE)</f>
        <v>#N/A</v>
      </c>
      <c r="M13094" s="44" t="e">
        <f t="shared" si="204"/>
        <v>#VALUE!</v>
      </c>
    </row>
    <row r="13095" spans="1:13" x14ac:dyDescent="0.25">
      <c r="A13095" s="72" t="s">
        <v>21</v>
      </c>
      <c r="D13095" s="72">
        <v>0</v>
      </c>
      <c r="E13095" s="72">
        <v>0</v>
      </c>
      <c r="F13095" s="72">
        <v>0</v>
      </c>
      <c r="K13095" s="72" t="s">
        <v>3850</v>
      </c>
      <c r="L13095" s="12" t="e">
        <f>VLOOKUP(B13095,Doses!A:C,3,FALSE)</f>
        <v>#N/A</v>
      </c>
      <c r="M13095" s="44" t="e">
        <f t="shared" si="204"/>
        <v>#VALUE!</v>
      </c>
    </row>
    <row r="13096" spans="1:13" x14ac:dyDescent="0.25">
      <c r="A13096" s="72" t="s">
        <v>21</v>
      </c>
      <c r="D13096" s="72">
        <v>0</v>
      </c>
      <c r="E13096" s="72">
        <v>0</v>
      </c>
      <c r="F13096" s="72">
        <v>0</v>
      </c>
      <c r="K13096" s="72" t="s">
        <v>3850</v>
      </c>
      <c r="L13096" s="12" t="e">
        <f>VLOOKUP(B13096,Doses!A:C,3,FALSE)</f>
        <v>#N/A</v>
      </c>
      <c r="M13096" s="44" t="e">
        <f t="shared" si="204"/>
        <v>#VALUE!</v>
      </c>
    </row>
    <row r="13097" spans="1:13" x14ac:dyDescent="0.25">
      <c r="A13097" s="72" t="s">
        <v>21</v>
      </c>
      <c r="D13097" s="72">
        <v>0</v>
      </c>
      <c r="E13097" s="72">
        <v>0</v>
      </c>
      <c r="F13097" s="72">
        <v>0</v>
      </c>
      <c r="K13097" s="72" t="s">
        <v>3850</v>
      </c>
      <c r="L13097" s="12" t="e">
        <f>VLOOKUP(B13097,Doses!A:C,3,FALSE)</f>
        <v>#N/A</v>
      </c>
      <c r="M13097" s="44" t="e">
        <f t="shared" si="204"/>
        <v>#VALUE!</v>
      </c>
    </row>
    <row r="13098" spans="1:13" x14ac:dyDescent="0.25">
      <c r="A13098" s="72" t="s">
        <v>21</v>
      </c>
      <c r="D13098" s="72">
        <v>0</v>
      </c>
      <c r="E13098" s="72">
        <v>0</v>
      </c>
      <c r="F13098" s="72">
        <v>0</v>
      </c>
      <c r="K13098" s="72" t="s">
        <v>3850</v>
      </c>
      <c r="L13098" s="12" t="e">
        <f>VLOOKUP(B13098,Doses!A:C,3,FALSE)</f>
        <v>#N/A</v>
      </c>
      <c r="M13098" s="44" t="e">
        <f t="shared" si="204"/>
        <v>#VALUE!</v>
      </c>
    </row>
    <row r="13099" spans="1:13" x14ac:dyDescent="0.25">
      <c r="A13099" s="72" t="s">
        <v>21</v>
      </c>
      <c r="D13099" s="72">
        <v>0</v>
      </c>
      <c r="E13099" s="72">
        <v>0</v>
      </c>
      <c r="F13099" s="72">
        <v>0</v>
      </c>
      <c r="K13099" s="72" t="s">
        <v>3850</v>
      </c>
      <c r="L13099" s="12" t="e">
        <f>VLOOKUP(B13099,Doses!A:C,3,FALSE)</f>
        <v>#N/A</v>
      </c>
      <c r="M13099" s="44" t="e">
        <f t="shared" si="204"/>
        <v>#VALUE!</v>
      </c>
    </row>
    <row r="13100" spans="1:13" x14ac:dyDescent="0.25">
      <c r="A13100" s="72" t="s">
        <v>21</v>
      </c>
      <c r="D13100" s="72">
        <v>0</v>
      </c>
      <c r="E13100" s="72">
        <v>0</v>
      </c>
      <c r="F13100" s="72">
        <v>0</v>
      </c>
      <c r="K13100" s="72" t="s">
        <v>3850</v>
      </c>
      <c r="L13100" s="12" t="e">
        <f>VLOOKUP(B13100,Doses!A:C,3,FALSE)</f>
        <v>#N/A</v>
      </c>
      <c r="M13100" s="44" t="e">
        <f t="shared" si="204"/>
        <v>#VALUE!</v>
      </c>
    </row>
    <row r="13101" spans="1:13" x14ac:dyDescent="0.25">
      <c r="A13101" s="72" t="s">
        <v>21</v>
      </c>
      <c r="D13101" s="72">
        <v>0</v>
      </c>
      <c r="E13101" s="72">
        <v>0</v>
      </c>
      <c r="F13101" s="72">
        <v>0</v>
      </c>
      <c r="K13101" s="72" t="s">
        <v>3850</v>
      </c>
      <c r="L13101" s="12" t="e">
        <f>VLOOKUP(B13101,Doses!A:C,3,FALSE)</f>
        <v>#N/A</v>
      </c>
      <c r="M13101" s="44" t="e">
        <f t="shared" si="204"/>
        <v>#VALUE!</v>
      </c>
    </row>
    <row r="13102" spans="1:13" x14ac:dyDescent="0.25">
      <c r="A13102" s="72" t="s">
        <v>21</v>
      </c>
      <c r="D13102" s="72">
        <v>0</v>
      </c>
      <c r="E13102" s="72">
        <v>0</v>
      </c>
      <c r="F13102" s="72">
        <v>0</v>
      </c>
      <c r="K13102" s="72" t="s">
        <v>3850</v>
      </c>
      <c r="L13102" s="12" t="e">
        <f>VLOOKUP(B13102,Doses!A:C,3,FALSE)</f>
        <v>#N/A</v>
      </c>
      <c r="M13102" s="44" t="e">
        <f t="shared" si="204"/>
        <v>#VALUE!</v>
      </c>
    </row>
    <row r="13103" spans="1:13" x14ac:dyDescent="0.25">
      <c r="A13103" s="72" t="s">
        <v>21</v>
      </c>
      <c r="D13103" s="72">
        <v>0</v>
      </c>
      <c r="E13103" s="72">
        <v>0</v>
      </c>
      <c r="F13103" s="72">
        <v>0</v>
      </c>
      <c r="K13103" s="72" t="s">
        <v>3850</v>
      </c>
      <c r="L13103" s="12" t="e">
        <f>VLOOKUP(B13103,Doses!A:C,3,FALSE)</f>
        <v>#N/A</v>
      </c>
      <c r="M13103" s="44" t="e">
        <f t="shared" si="204"/>
        <v>#VALUE!</v>
      </c>
    </row>
    <row r="13104" spans="1:13" x14ac:dyDescent="0.25">
      <c r="A13104" s="72" t="s">
        <v>21</v>
      </c>
      <c r="D13104" s="72">
        <v>0</v>
      </c>
      <c r="E13104" s="72">
        <v>0</v>
      </c>
      <c r="F13104" s="72">
        <v>0</v>
      </c>
      <c r="K13104" s="72" t="s">
        <v>3850</v>
      </c>
      <c r="L13104" s="12" t="e">
        <f>VLOOKUP(B13104,Doses!A:C,3,FALSE)</f>
        <v>#N/A</v>
      </c>
      <c r="M13104" s="44" t="e">
        <f t="shared" si="204"/>
        <v>#VALUE!</v>
      </c>
    </row>
    <row r="13105" spans="1:13" x14ac:dyDescent="0.25">
      <c r="A13105" s="72" t="s">
        <v>21</v>
      </c>
      <c r="D13105" s="72">
        <v>0</v>
      </c>
      <c r="E13105" s="72">
        <v>0</v>
      </c>
      <c r="F13105" s="72">
        <v>0</v>
      </c>
      <c r="K13105" s="72" t="s">
        <v>3850</v>
      </c>
      <c r="L13105" s="12" t="e">
        <f>VLOOKUP(B13105,Doses!A:C,3,FALSE)</f>
        <v>#N/A</v>
      </c>
      <c r="M13105" s="44" t="e">
        <f t="shared" si="204"/>
        <v>#VALUE!</v>
      </c>
    </row>
    <row r="13106" spans="1:13" x14ac:dyDescent="0.25">
      <c r="A13106" s="72" t="s">
        <v>21</v>
      </c>
      <c r="D13106" s="72">
        <v>0</v>
      </c>
      <c r="E13106" s="72">
        <v>0</v>
      </c>
      <c r="F13106" s="72">
        <v>0</v>
      </c>
      <c r="K13106" s="72" t="s">
        <v>3850</v>
      </c>
      <c r="L13106" s="12" t="e">
        <f>VLOOKUP(B13106,Doses!A:C,3,FALSE)</f>
        <v>#N/A</v>
      </c>
      <c r="M13106" s="44" t="e">
        <f t="shared" si="204"/>
        <v>#VALUE!</v>
      </c>
    </row>
    <row r="13107" spans="1:13" x14ac:dyDescent="0.25">
      <c r="A13107" s="72" t="s">
        <v>21</v>
      </c>
      <c r="D13107" s="72">
        <v>0</v>
      </c>
      <c r="E13107" s="72">
        <v>0</v>
      </c>
      <c r="F13107" s="72">
        <v>0</v>
      </c>
      <c r="K13107" s="72" t="s">
        <v>3850</v>
      </c>
      <c r="L13107" s="12" t="e">
        <f>VLOOKUP(B13107,Doses!A:C,3,FALSE)</f>
        <v>#N/A</v>
      </c>
      <c r="M13107" s="44" t="e">
        <f t="shared" si="204"/>
        <v>#VALUE!</v>
      </c>
    </row>
    <row r="13108" spans="1:13" x14ac:dyDescent="0.25">
      <c r="A13108" s="72" t="s">
        <v>21</v>
      </c>
      <c r="D13108" s="72">
        <v>0</v>
      </c>
      <c r="E13108" s="72">
        <v>0</v>
      </c>
      <c r="F13108" s="72">
        <v>0</v>
      </c>
      <c r="K13108" s="72" t="s">
        <v>3850</v>
      </c>
      <c r="L13108" s="12" t="e">
        <f>VLOOKUP(B13108,Doses!A:C,3,FALSE)</f>
        <v>#N/A</v>
      </c>
      <c r="M13108" s="44" t="e">
        <f t="shared" si="204"/>
        <v>#VALUE!</v>
      </c>
    </row>
    <row r="13109" spans="1:13" x14ac:dyDescent="0.25">
      <c r="A13109" s="72" t="s">
        <v>21</v>
      </c>
      <c r="D13109" s="72">
        <v>0</v>
      </c>
      <c r="E13109" s="72">
        <v>0</v>
      </c>
      <c r="F13109" s="72">
        <v>0</v>
      </c>
      <c r="K13109" s="72" t="s">
        <v>3850</v>
      </c>
      <c r="L13109" s="12" t="e">
        <f>VLOOKUP(B13109,Doses!A:C,3,FALSE)</f>
        <v>#N/A</v>
      </c>
      <c r="M13109" s="44" t="e">
        <f t="shared" si="204"/>
        <v>#VALUE!</v>
      </c>
    </row>
    <row r="13110" spans="1:13" x14ac:dyDescent="0.25">
      <c r="A13110" s="72" t="s">
        <v>21</v>
      </c>
      <c r="D13110" s="72">
        <v>0</v>
      </c>
      <c r="E13110" s="72">
        <v>0</v>
      </c>
      <c r="F13110" s="72">
        <v>0</v>
      </c>
      <c r="K13110" s="72" t="s">
        <v>3850</v>
      </c>
      <c r="L13110" s="12" t="e">
        <f>VLOOKUP(B13110,Doses!A:C,3,FALSE)</f>
        <v>#N/A</v>
      </c>
      <c r="M13110" s="44" t="e">
        <f t="shared" si="204"/>
        <v>#VALUE!</v>
      </c>
    </row>
    <row r="13111" spans="1:13" x14ac:dyDescent="0.25">
      <c r="A13111" s="72" t="s">
        <v>21</v>
      </c>
      <c r="D13111" s="72">
        <v>0</v>
      </c>
      <c r="E13111" s="72">
        <v>0</v>
      </c>
      <c r="F13111" s="72">
        <v>0</v>
      </c>
      <c r="K13111" s="72" t="s">
        <v>3850</v>
      </c>
      <c r="L13111" s="12" t="e">
        <f>VLOOKUP(B13111,Doses!A:C,3,FALSE)</f>
        <v>#N/A</v>
      </c>
      <c r="M13111" s="44" t="e">
        <f t="shared" si="204"/>
        <v>#VALUE!</v>
      </c>
    </row>
    <row r="13112" spans="1:13" x14ac:dyDescent="0.25">
      <c r="A13112" s="72" t="s">
        <v>21</v>
      </c>
      <c r="D13112" s="72">
        <v>0</v>
      </c>
      <c r="E13112" s="72">
        <v>0</v>
      </c>
      <c r="F13112" s="72">
        <v>0</v>
      </c>
      <c r="K13112" s="72" t="s">
        <v>3850</v>
      </c>
      <c r="L13112" s="12" t="e">
        <f>VLOOKUP(B13112,Doses!A:C,3,FALSE)</f>
        <v>#N/A</v>
      </c>
      <c r="M13112" s="44" t="e">
        <f t="shared" si="204"/>
        <v>#VALUE!</v>
      </c>
    </row>
    <row r="13113" spans="1:13" x14ac:dyDescent="0.25">
      <c r="A13113" s="72" t="s">
        <v>21</v>
      </c>
      <c r="D13113" s="72">
        <v>0</v>
      </c>
      <c r="E13113" s="72">
        <v>0</v>
      </c>
      <c r="F13113" s="72">
        <v>0</v>
      </c>
      <c r="K13113" s="72" t="s">
        <v>3850</v>
      </c>
      <c r="L13113" s="12" t="e">
        <f>VLOOKUP(B13113,Doses!A:C,3,FALSE)</f>
        <v>#N/A</v>
      </c>
      <c r="M13113" s="44" t="e">
        <f t="shared" si="204"/>
        <v>#VALUE!</v>
      </c>
    </row>
    <row r="13114" spans="1:13" x14ac:dyDescent="0.25">
      <c r="A13114" s="72" t="s">
        <v>21</v>
      </c>
      <c r="D13114" s="72">
        <v>0</v>
      </c>
      <c r="E13114" s="72">
        <v>0</v>
      </c>
      <c r="F13114" s="72">
        <v>0</v>
      </c>
      <c r="K13114" s="72" t="s">
        <v>3850</v>
      </c>
      <c r="L13114" s="12" t="e">
        <f>VLOOKUP(B13114,Doses!A:C,3,FALSE)</f>
        <v>#N/A</v>
      </c>
      <c r="M13114" s="44" t="e">
        <f t="shared" si="204"/>
        <v>#VALUE!</v>
      </c>
    </row>
    <row r="13115" spans="1:13" x14ac:dyDescent="0.25">
      <c r="A13115" s="72" t="s">
        <v>21</v>
      </c>
      <c r="D13115" s="72">
        <v>0</v>
      </c>
      <c r="E13115" s="72">
        <v>0</v>
      </c>
      <c r="F13115" s="72">
        <v>0</v>
      </c>
      <c r="K13115" s="72" t="s">
        <v>3850</v>
      </c>
      <c r="L13115" s="12" t="e">
        <f>VLOOKUP(B13115,Doses!A:C,3,FALSE)</f>
        <v>#N/A</v>
      </c>
      <c r="M13115" s="44" t="e">
        <f t="shared" si="204"/>
        <v>#VALUE!</v>
      </c>
    </row>
    <row r="13116" spans="1:13" x14ac:dyDescent="0.25">
      <c r="A13116" s="72" t="s">
        <v>21</v>
      </c>
      <c r="D13116" s="72">
        <v>0</v>
      </c>
      <c r="E13116" s="72">
        <v>0</v>
      </c>
      <c r="F13116" s="72">
        <v>0</v>
      </c>
      <c r="K13116" s="72" t="s">
        <v>3850</v>
      </c>
      <c r="L13116" s="12" t="e">
        <f>VLOOKUP(B13116,Doses!A:C,3,FALSE)</f>
        <v>#N/A</v>
      </c>
      <c r="M13116" s="44" t="e">
        <f t="shared" si="204"/>
        <v>#VALUE!</v>
      </c>
    </row>
    <row r="13117" spans="1:13" x14ac:dyDescent="0.25">
      <c r="A13117" s="72" t="s">
        <v>21</v>
      </c>
      <c r="D13117" s="72">
        <v>0</v>
      </c>
      <c r="E13117" s="72">
        <v>0</v>
      </c>
      <c r="F13117" s="72">
        <v>0</v>
      </c>
      <c r="K13117" s="72" t="s">
        <v>3850</v>
      </c>
      <c r="L13117" s="12" t="e">
        <f>VLOOKUP(B13117,Doses!A:C,3,FALSE)</f>
        <v>#N/A</v>
      </c>
      <c r="M13117" s="44" t="e">
        <f t="shared" si="204"/>
        <v>#VALUE!</v>
      </c>
    </row>
    <row r="13118" spans="1:13" x14ac:dyDescent="0.25">
      <c r="A13118" s="72" t="s">
        <v>21</v>
      </c>
      <c r="D13118" s="72">
        <v>0</v>
      </c>
      <c r="E13118" s="72">
        <v>0</v>
      </c>
      <c r="F13118" s="72">
        <v>0</v>
      </c>
      <c r="K13118" s="72" t="s">
        <v>3850</v>
      </c>
      <c r="L13118" s="12" t="e">
        <f>VLOOKUP(B13118,Doses!A:C,3,FALSE)</f>
        <v>#N/A</v>
      </c>
      <c r="M13118" s="44" t="e">
        <f t="shared" si="204"/>
        <v>#VALUE!</v>
      </c>
    </row>
    <row r="13119" spans="1:13" x14ac:dyDescent="0.25">
      <c r="A13119" s="72" t="s">
        <v>21</v>
      </c>
      <c r="D13119" s="72">
        <v>0</v>
      </c>
      <c r="E13119" s="72">
        <v>0</v>
      </c>
      <c r="F13119" s="72">
        <v>0</v>
      </c>
      <c r="K13119" s="72" t="s">
        <v>3850</v>
      </c>
      <c r="L13119" s="12" t="e">
        <f>VLOOKUP(B13119,Doses!A:C,3,FALSE)</f>
        <v>#N/A</v>
      </c>
      <c r="M13119" s="44" t="e">
        <f t="shared" si="204"/>
        <v>#VALUE!</v>
      </c>
    </row>
    <row r="13120" spans="1:13" x14ac:dyDescent="0.25">
      <c r="A13120" s="72" t="s">
        <v>21</v>
      </c>
      <c r="D13120" s="72">
        <v>0</v>
      </c>
      <c r="E13120" s="72">
        <v>0</v>
      </c>
      <c r="F13120" s="72">
        <v>0</v>
      </c>
      <c r="K13120" s="72" t="s">
        <v>3850</v>
      </c>
      <c r="L13120" s="12" t="e">
        <f>VLOOKUP(B13120,Doses!A:C,3,FALSE)</f>
        <v>#N/A</v>
      </c>
      <c r="M13120" s="44" t="e">
        <f t="shared" si="204"/>
        <v>#VALUE!</v>
      </c>
    </row>
    <row r="13121" spans="1:13" x14ac:dyDescent="0.25">
      <c r="A13121" s="72" t="s">
        <v>21</v>
      </c>
      <c r="D13121" s="72">
        <v>0</v>
      </c>
      <c r="E13121" s="72">
        <v>0</v>
      </c>
      <c r="F13121" s="72">
        <v>0</v>
      </c>
      <c r="K13121" s="72" t="s">
        <v>3850</v>
      </c>
      <c r="L13121" s="12" t="e">
        <f>VLOOKUP(B13121,Doses!A:C,3,FALSE)</f>
        <v>#N/A</v>
      </c>
      <c r="M13121" s="44" t="e">
        <f t="shared" si="204"/>
        <v>#VALUE!</v>
      </c>
    </row>
    <row r="13122" spans="1:13" x14ac:dyDescent="0.25">
      <c r="A13122" s="72" t="s">
        <v>21</v>
      </c>
      <c r="D13122" s="72">
        <v>0</v>
      </c>
      <c r="E13122" s="72">
        <v>0</v>
      </c>
      <c r="F13122" s="72">
        <v>0</v>
      </c>
      <c r="K13122" s="72" t="s">
        <v>3850</v>
      </c>
      <c r="L13122" s="12" t="e">
        <f>VLOOKUP(B13122,Doses!A:C,3,FALSE)</f>
        <v>#N/A</v>
      </c>
      <c r="M13122" s="44" t="e">
        <f t="shared" ref="M13122:M13185" si="205">K13122*1</f>
        <v>#VALUE!</v>
      </c>
    </row>
    <row r="13123" spans="1:13" x14ac:dyDescent="0.25">
      <c r="A13123" s="72" t="s">
        <v>21</v>
      </c>
      <c r="D13123" s="72">
        <v>0</v>
      </c>
      <c r="E13123" s="72">
        <v>0</v>
      </c>
      <c r="F13123" s="72">
        <v>0</v>
      </c>
      <c r="K13123" s="72" t="s">
        <v>3850</v>
      </c>
      <c r="L13123" s="12" t="e">
        <f>VLOOKUP(B13123,Doses!A:C,3,FALSE)</f>
        <v>#N/A</v>
      </c>
      <c r="M13123" s="44" t="e">
        <f t="shared" si="205"/>
        <v>#VALUE!</v>
      </c>
    </row>
    <row r="13124" spans="1:13" x14ac:dyDescent="0.25">
      <c r="A13124" s="72" t="s">
        <v>21</v>
      </c>
      <c r="D13124" s="72">
        <v>0</v>
      </c>
      <c r="E13124" s="72">
        <v>0</v>
      </c>
      <c r="F13124" s="72">
        <v>0</v>
      </c>
      <c r="K13124" s="72" t="s">
        <v>3850</v>
      </c>
      <c r="L13124" s="12" t="e">
        <f>VLOOKUP(B13124,Doses!A:C,3,FALSE)</f>
        <v>#N/A</v>
      </c>
      <c r="M13124" s="44" t="e">
        <f t="shared" si="205"/>
        <v>#VALUE!</v>
      </c>
    </row>
    <row r="13125" spans="1:13" x14ac:dyDescent="0.25">
      <c r="A13125" s="72" t="s">
        <v>21</v>
      </c>
      <c r="D13125" s="72">
        <v>0</v>
      </c>
      <c r="E13125" s="72">
        <v>0</v>
      </c>
      <c r="F13125" s="72">
        <v>0</v>
      </c>
      <c r="K13125" s="72" t="s">
        <v>3850</v>
      </c>
      <c r="L13125" s="12" t="e">
        <f>VLOOKUP(B13125,Doses!A:C,3,FALSE)</f>
        <v>#N/A</v>
      </c>
      <c r="M13125" s="44" t="e">
        <f t="shared" si="205"/>
        <v>#VALUE!</v>
      </c>
    </row>
    <row r="13126" spans="1:13" x14ac:dyDescent="0.25">
      <c r="A13126" s="72" t="s">
        <v>21</v>
      </c>
      <c r="D13126" s="72">
        <v>0</v>
      </c>
      <c r="E13126" s="72">
        <v>0</v>
      </c>
      <c r="F13126" s="72">
        <v>0</v>
      </c>
      <c r="K13126" s="72" t="s">
        <v>3850</v>
      </c>
      <c r="L13126" s="12" t="e">
        <f>VLOOKUP(B13126,Doses!A:C,3,FALSE)</f>
        <v>#N/A</v>
      </c>
      <c r="M13126" s="44" t="e">
        <f t="shared" si="205"/>
        <v>#VALUE!</v>
      </c>
    </row>
    <row r="13127" spans="1:13" x14ac:dyDescent="0.25">
      <c r="A13127" s="72" t="s">
        <v>21</v>
      </c>
      <c r="D13127" s="72">
        <v>0</v>
      </c>
      <c r="E13127" s="72">
        <v>0</v>
      </c>
      <c r="F13127" s="72">
        <v>0</v>
      </c>
      <c r="K13127" s="72" t="s">
        <v>3850</v>
      </c>
      <c r="L13127" s="12" t="e">
        <f>VLOOKUP(B13127,Doses!A:C,3,FALSE)</f>
        <v>#N/A</v>
      </c>
      <c r="M13127" s="44" t="e">
        <f t="shared" si="205"/>
        <v>#VALUE!</v>
      </c>
    </row>
    <row r="13128" spans="1:13" x14ac:dyDescent="0.25">
      <c r="A13128" s="72" t="s">
        <v>21</v>
      </c>
      <c r="D13128" s="72">
        <v>0</v>
      </c>
      <c r="E13128" s="72">
        <v>0</v>
      </c>
      <c r="F13128" s="72">
        <v>0</v>
      </c>
      <c r="K13128" s="72" t="s">
        <v>3850</v>
      </c>
      <c r="L13128" s="12" t="e">
        <f>VLOOKUP(B13128,Doses!A:C,3,FALSE)</f>
        <v>#N/A</v>
      </c>
      <c r="M13128" s="44" t="e">
        <f t="shared" si="205"/>
        <v>#VALUE!</v>
      </c>
    </row>
    <row r="13129" spans="1:13" x14ac:dyDescent="0.25">
      <c r="A13129" s="72" t="s">
        <v>21</v>
      </c>
      <c r="D13129" s="72">
        <v>0</v>
      </c>
      <c r="E13129" s="72">
        <v>0</v>
      </c>
      <c r="F13129" s="72">
        <v>0</v>
      </c>
      <c r="K13129" s="72" t="s">
        <v>3850</v>
      </c>
      <c r="L13129" s="12" t="e">
        <f>VLOOKUP(B13129,Doses!A:C,3,FALSE)</f>
        <v>#N/A</v>
      </c>
      <c r="M13129" s="44" t="e">
        <f t="shared" si="205"/>
        <v>#VALUE!</v>
      </c>
    </row>
    <row r="13130" spans="1:13" x14ac:dyDescent="0.25">
      <c r="A13130" s="72" t="s">
        <v>21</v>
      </c>
      <c r="D13130" s="72">
        <v>0</v>
      </c>
      <c r="E13130" s="72">
        <v>0</v>
      </c>
      <c r="F13130" s="72">
        <v>0</v>
      </c>
      <c r="K13130" s="72" t="s">
        <v>3850</v>
      </c>
      <c r="L13130" s="12" t="e">
        <f>VLOOKUP(B13130,Doses!A:C,3,FALSE)</f>
        <v>#N/A</v>
      </c>
      <c r="M13130" s="44" t="e">
        <f t="shared" si="205"/>
        <v>#VALUE!</v>
      </c>
    </row>
    <row r="13131" spans="1:13" x14ac:dyDescent="0.25">
      <c r="A13131" s="72" t="s">
        <v>21</v>
      </c>
      <c r="D13131" s="72">
        <v>0</v>
      </c>
      <c r="E13131" s="72">
        <v>0</v>
      </c>
      <c r="F13131" s="72">
        <v>0</v>
      </c>
      <c r="K13131" s="72" t="s">
        <v>3850</v>
      </c>
      <c r="L13131" s="12" t="e">
        <f>VLOOKUP(B13131,Doses!A:C,3,FALSE)</f>
        <v>#N/A</v>
      </c>
      <c r="M13131" s="44" t="e">
        <f t="shared" si="205"/>
        <v>#VALUE!</v>
      </c>
    </row>
    <row r="13132" spans="1:13" x14ac:dyDescent="0.25">
      <c r="A13132" s="72" t="s">
        <v>21</v>
      </c>
      <c r="D13132" s="72">
        <v>0</v>
      </c>
      <c r="E13132" s="72">
        <v>0</v>
      </c>
      <c r="F13132" s="72">
        <v>0</v>
      </c>
      <c r="K13132" s="72" t="s">
        <v>3850</v>
      </c>
      <c r="L13132" s="12" t="e">
        <f>VLOOKUP(B13132,Doses!A:C,3,FALSE)</f>
        <v>#N/A</v>
      </c>
      <c r="M13132" s="44" t="e">
        <f t="shared" si="205"/>
        <v>#VALUE!</v>
      </c>
    </row>
    <row r="13133" spans="1:13" x14ac:dyDescent="0.25">
      <c r="A13133" s="72" t="s">
        <v>21</v>
      </c>
      <c r="D13133" s="72">
        <v>0</v>
      </c>
      <c r="E13133" s="72">
        <v>0</v>
      </c>
      <c r="F13133" s="72">
        <v>0</v>
      </c>
      <c r="K13133" s="72" t="s">
        <v>3850</v>
      </c>
      <c r="L13133" s="12" t="e">
        <f>VLOOKUP(B13133,Doses!A:C,3,FALSE)</f>
        <v>#N/A</v>
      </c>
      <c r="M13133" s="44" t="e">
        <f t="shared" si="205"/>
        <v>#VALUE!</v>
      </c>
    </row>
    <row r="13134" spans="1:13" x14ac:dyDescent="0.25">
      <c r="A13134" s="72" t="s">
        <v>21</v>
      </c>
      <c r="D13134" s="72">
        <v>0</v>
      </c>
      <c r="E13134" s="72">
        <v>0</v>
      </c>
      <c r="F13134" s="72">
        <v>0</v>
      </c>
      <c r="K13134" s="72" t="s">
        <v>3850</v>
      </c>
      <c r="L13134" s="12" t="e">
        <f>VLOOKUP(B13134,Doses!A:C,3,FALSE)</f>
        <v>#N/A</v>
      </c>
      <c r="M13134" s="44" t="e">
        <f t="shared" si="205"/>
        <v>#VALUE!</v>
      </c>
    </row>
    <row r="13135" spans="1:13" x14ac:dyDescent="0.25">
      <c r="A13135" s="72" t="s">
        <v>21</v>
      </c>
      <c r="D13135" s="72">
        <v>0</v>
      </c>
      <c r="E13135" s="72">
        <v>0</v>
      </c>
      <c r="F13135" s="72">
        <v>0</v>
      </c>
      <c r="K13135" s="72" t="s">
        <v>3850</v>
      </c>
      <c r="L13135" s="12" t="e">
        <f>VLOOKUP(B13135,Doses!A:C,3,FALSE)</f>
        <v>#N/A</v>
      </c>
      <c r="M13135" s="44" t="e">
        <f t="shared" si="205"/>
        <v>#VALUE!</v>
      </c>
    </row>
    <row r="13136" spans="1:13" x14ac:dyDescent="0.25">
      <c r="A13136" s="72" t="s">
        <v>21</v>
      </c>
      <c r="D13136" s="72">
        <v>0</v>
      </c>
      <c r="E13136" s="72">
        <v>0</v>
      </c>
      <c r="F13136" s="72">
        <v>0</v>
      </c>
      <c r="K13136" s="72" t="s">
        <v>3850</v>
      </c>
      <c r="L13136" s="12" t="e">
        <f>VLOOKUP(B13136,Doses!A:C,3,FALSE)</f>
        <v>#N/A</v>
      </c>
      <c r="M13136" s="44" t="e">
        <f t="shared" si="205"/>
        <v>#VALUE!</v>
      </c>
    </row>
    <row r="13137" spans="1:13" x14ac:dyDescent="0.25">
      <c r="A13137" s="72" t="s">
        <v>21</v>
      </c>
      <c r="D13137" s="72">
        <v>0</v>
      </c>
      <c r="E13137" s="72">
        <v>0</v>
      </c>
      <c r="F13137" s="72">
        <v>0</v>
      </c>
      <c r="K13137" s="72" t="s">
        <v>3850</v>
      </c>
      <c r="L13137" s="12" t="e">
        <f>VLOOKUP(B13137,Doses!A:C,3,FALSE)</f>
        <v>#N/A</v>
      </c>
      <c r="M13137" s="44" t="e">
        <f t="shared" si="205"/>
        <v>#VALUE!</v>
      </c>
    </row>
    <row r="13138" spans="1:13" x14ac:dyDescent="0.25">
      <c r="A13138" s="72" t="s">
        <v>21</v>
      </c>
      <c r="D13138" s="72">
        <v>0</v>
      </c>
      <c r="E13138" s="72">
        <v>0</v>
      </c>
      <c r="F13138" s="72">
        <v>0</v>
      </c>
      <c r="K13138" s="72" t="s">
        <v>3850</v>
      </c>
      <c r="L13138" s="12" t="e">
        <f>VLOOKUP(B13138,Doses!A:C,3,FALSE)</f>
        <v>#N/A</v>
      </c>
      <c r="M13138" s="44" t="e">
        <f t="shared" si="205"/>
        <v>#VALUE!</v>
      </c>
    </row>
    <row r="13139" spans="1:13" x14ac:dyDescent="0.25">
      <c r="A13139" s="72" t="s">
        <v>21</v>
      </c>
      <c r="D13139" s="72">
        <v>0</v>
      </c>
      <c r="E13139" s="72">
        <v>0</v>
      </c>
      <c r="F13139" s="72">
        <v>0</v>
      </c>
      <c r="K13139" s="72" t="s">
        <v>3850</v>
      </c>
      <c r="L13139" s="12" t="e">
        <f>VLOOKUP(B13139,Doses!A:C,3,FALSE)</f>
        <v>#N/A</v>
      </c>
      <c r="M13139" s="44" t="e">
        <f t="shared" si="205"/>
        <v>#VALUE!</v>
      </c>
    </row>
    <row r="13140" spans="1:13" x14ac:dyDescent="0.25">
      <c r="A13140" s="72" t="s">
        <v>21</v>
      </c>
      <c r="D13140" s="72">
        <v>0</v>
      </c>
      <c r="E13140" s="72">
        <v>0</v>
      </c>
      <c r="F13140" s="72">
        <v>0</v>
      </c>
      <c r="K13140" s="72" t="s">
        <v>3850</v>
      </c>
      <c r="L13140" s="12" t="e">
        <f>VLOOKUP(B13140,Doses!A:C,3,FALSE)</f>
        <v>#N/A</v>
      </c>
      <c r="M13140" s="44" t="e">
        <f t="shared" si="205"/>
        <v>#VALUE!</v>
      </c>
    </row>
    <row r="13141" spans="1:13" x14ac:dyDescent="0.25">
      <c r="A13141" s="72" t="s">
        <v>21</v>
      </c>
      <c r="D13141" s="72">
        <v>0</v>
      </c>
      <c r="E13141" s="72">
        <v>0</v>
      </c>
      <c r="F13141" s="72">
        <v>0</v>
      </c>
      <c r="K13141" s="72" t="s">
        <v>3850</v>
      </c>
      <c r="L13141" s="12" t="e">
        <f>VLOOKUP(B13141,Doses!A:C,3,FALSE)</f>
        <v>#N/A</v>
      </c>
      <c r="M13141" s="44" t="e">
        <f t="shared" si="205"/>
        <v>#VALUE!</v>
      </c>
    </row>
    <row r="13142" spans="1:13" x14ac:dyDescent="0.25">
      <c r="A13142" s="72" t="s">
        <v>21</v>
      </c>
      <c r="D13142" s="72">
        <v>0</v>
      </c>
      <c r="E13142" s="72">
        <v>0</v>
      </c>
      <c r="F13142" s="72">
        <v>0</v>
      </c>
      <c r="K13142" s="72" t="s">
        <v>3850</v>
      </c>
      <c r="L13142" s="12" t="e">
        <f>VLOOKUP(B13142,Doses!A:C,3,FALSE)</f>
        <v>#N/A</v>
      </c>
      <c r="M13142" s="44" t="e">
        <f t="shared" si="205"/>
        <v>#VALUE!</v>
      </c>
    </row>
    <row r="13143" spans="1:13" x14ac:dyDescent="0.25">
      <c r="A13143" s="72" t="s">
        <v>21</v>
      </c>
      <c r="D13143" s="72">
        <v>0</v>
      </c>
      <c r="E13143" s="72">
        <v>0</v>
      </c>
      <c r="F13143" s="72">
        <v>0</v>
      </c>
      <c r="K13143" s="72" t="s">
        <v>3850</v>
      </c>
      <c r="L13143" s="12" t="e">
        <f>VLOOKUP(B13143,Doses!A:C,3,FALSE)</f>
        <v>#N/A</v>
      </c>
      <c r="M13143" s="44" t="e">
        <f t="shared" si="205"/>
        <v>#VALUE!</v>
      </c>
    </row>
    <row r="13144" spans="1:13" x14ac:dyDescent="0.25">
      <c r="A13144" s="72" t="s">
        <v>21</v>
      </c>
      <c r="D13144" s="72">
        <v>0</v>
      </c>
      <c r="E13144" s="72">
        <v>0</v>
      </c>
      <c r="F13144" s="72">
        <v>0</v>
      </c>
      <c r="K13144" s="72" t="s">
        <v>3850</v>
      </c>
      <c r="L13144" s="12" t="e">
        <f>VLOOKUP(B13144,Doses!A:C,3,FALSE)</f>
        <v>#N/A</v>
      </c>
      <c r="M13144" s="44" t="e">
        <f t="shared" si="205"/>
        <v>#VALUE!</v>
      </c>
    </row>
    <row r="13145" spans="1:13" x14ac:dyDescent="0.25">
      <c r="A13145" s="72" t="s">
        <v>21</v>
      </c>
      <c r="D13145" s="72">
        <v>0</v>
      </c>
      <c r="E13145" s="72">
        <v>0</v>
      </c>
      <c r="F13145" s="72">
        <v>0</v>
      </c>
      <c r="K13145" s="72" t="s">
        <v>3850</v>
      </c>
      <c r="L13145" s="12" t="e">
        <f>VLOOKUP(B13145,Doses!A:C,3,FALSE)</f>
        <v>#N/A</v>
      </c>
      <c r="M13145" s="44" t="e">
        <f t="shared" si="205"/>
        <v>#VALUE!</v>
      </c>
    </row>
    <row r="13146" spans="1:13" x14ac:dyDescent="0.25">
      <c r="A13146" s="72" t="s">
        <v>21</v>
      </c>
      <c r="D13146" s="72">
        <v>0</v>
      </c>
      <c r="E13146" s="72">
        <v>0</v>
      </c>
      <c r="F13146" s="72">
        <v>0</v>
      </c>
      <c r="K13146" s="72" t="s">
        <v>3850</v>
      </c>
      <c r="L13146" s="12" t="e">
        <f>VLOOKUP(B13146,Doses!A:C,3,FALSE)</f>
        <v>#N/A</v>
      </c>
      <c r="M13146" s="44" t="e">
        <f t="shared" si="205"/>
        <v>#VALUE!</v>
      </c>
    </row>
    <row r="13147" spans="1:13" x14ac:dyDescent="0.25">
      <c r="A13147" s="72" t="s">
        <v>21</v>
      </c>
      <c r="D13147" s="72">
        <v>0</v>
      </c>
      <c r="E13147" s="72">
        <v>0</v>
      </c>
      <c r="F13147" s="72">
        <v>0</v>
      </c>
      <c r="K13147" s="72" t="s">
        <v>3850</v>
      </c>
      <c r="L13147" s="12" t="e">
        <f>VLOOKUP(B13147,Doses!A:C,3,FALSE)</f>
        <v>#N/A</v>
      </c>
      <c r="M13147" s="44" t="e">
        <f t="shared" si="205"/>
        <v>#VALUE!</v>
      </c>
    </row>
    <row r="13148" spans="1:13" x14ac:dyDescent="0.25">
      <c r="A13148" s="72" t="s">
        <v>21</v>
      </c>
      <c r="D13148" s="72">
        <v>0</v>
      </c>
      <c r="E13148" s="72">
        <v>0</v>
      </c>
      <c r="F13148" s="72">
        <v>0</v>
      </c>
      <c r="K13148" s="72" t="s">
        <v>3850</v>
      </c>
      <c r="L13148" s="12" t="e">
        <f>VLOOKUP(B13148,Doses!A:C,3,FALSE)</f>
        <v>#N/A</v>
      </c>
      <c r="M13148" s="44" t="e">
        <f t="shared" si="205"/>
        <v>#VALUE!</v>
      </c>
    </row>
    <row r="13149" spans="1:13" x14ac:dyDescent="0.25">
      <c r="A13149" s="72" t="s">
        <v>21</v>
      </c>
      <c r="D13149" s="72">
        <v>0</v>
      </c>
      <c r="E13149" s="72">
        <v>0</v>
      </c>
      <c r="F13149" s="72">
        <v>0</v>
      </c>
      <c r="K13149" s="72" t="s">
        <v>3850</v>
      </c>
      <c r="L13149" s="12" t="e">
        <f>VLOOKUP(B13149,Doses!A:C,3,FALSE)</f>
        <v>#N/A</v>
      </c>
      <c r="M13149" s="44" t="e">
        <f t="shared" si="205"/>
        <v>#VALUE!</v>
      </c>
    </row>
    <row r="13150" spans="1:13" x14ac:dyDescent="0.25">
      <c r="A13150" s="72" t="s">
        <v>21</v>
      </c>
      <c r="D13150" s="72">
        <v>0</v>
      </c>
      <c r="E13150" s="72">
        <v>0</v>
      </c>
      <c r="F13150" s="72">
        <v>0</v>
      </c>
      <c r="K13150" s="72" t="s">
        <v>3850</v>
      </c>
      <c r="L13150" s="12" t="e">
        <f>VLOOKUP(B13150,Doses!A:C,3,FALSE)</f>
        <v>#N/A</v>
      </c>
      <c r="M13150" s="44" t="e">
        <f t="shared" si="205"/>
        <v>#VALUE!</v>
      </c>
    </row>
    <row r="13151" spans="1:13" x14ac:dyDescent="0.25">
      <c r="A13151" s="72" t="s">
        <v>21</v>
      </c>
      <c r="D13151" s="72">
        <v>0</v>
      </c>
      <c r="E13151" s="72">
        <v>0</v>
      </c>
      <c r="F13151" s="72">
        <v>0</v>
      </c>
      <c r="K13151" s="72" t="s">
        <v>3850</v>
      </c>
      <c r="L13151" s="12" t="e">
        <f>VLOOKUP(B13151,Doses!A:C,3,FALSE)</f>
        <v>#N/A</v>
      </c>
      <c r="M13151" s="44" t="e">
        <f t="shared" si="205"/>
        <v>#VALUE!</v>
      </c>
    </row>
    <row r="13152" spans="1:13" x14ac:dyDescent="0.25">
      <c r="A13152" s="72" t="s">
        <v>21</v>
      </c>
      <c r="D13152" s="72">
        <v>0</v>
      </c>
      <c r="E13152" s="72">
        <v>0</v>
      </c>
      <c r="F13152" s="72">
        <v>0</v>
      </c>
      <c r="K13152" s="72" t="s">
        <v>3850</v>
      </c>
      <c r="L13152" s="12" t="e">
        <f>VLOOKUP(B13152,Doses!A:C,3,FALSE)</f>
        <v>#N/A</v>
      </c>
      <c r="M13152" s="44" t="e">
        <f t="shared" si="205"/>
        <v>#VALUE!</v>
      </c>
    </row>
    <row r="13153" spans="1:13" x14ac:dyDescent="0.25">
      <c r="A13153" s="72" t="s">
        <v>21</v>
      </c>
      <c r="D13153" s="72">
        <v>0</v>
      </c>
      <c r="E13153" s="72">
        <v>0</v>
      </c>
      <c r="F13153" s="72">
        <v>0</v>
      </c>
      <c r="K13153" s="72" t="s">
        <v>3850</v>
      </c>
      <c r="L13153" s="12" t="e">
        <f>VLOOKUP(B13153,Doses!A:C,3,FALSE)</f>
        <v>#N/A</v>
      </c>
      <c r="M13153" s="44" t="e">
        <f t="shared" si="205"/>
        <v>#VALUE!</v>
      </c>
    </row>
    <row r="13154" spans="1:13" x14ac:dyDescent="0.25">
      <c r="A13154" s="72" t="s">
        <v>21</v>
      </c>
      <c r="D13154" s="72">
        <v>0</v>
      </c>
      <c r="E13154" s="72">
        <v>0</v>
      </c>
      <c r="F13154" s="72">
        <v>0</v>
      </c>
      <c r="K13154" s="72" t="s">
        <v>3850</v>
      </c>
      <c r="L13154" s="12" t="e">
        <f>VLOOKUP(B13154,Doses!A:C,3,FALSE)</f>
        <v>#N/A</v>
      </c>
      <c r="M13154" s="44" t="e">
        <f t="shared" si="205"/>
        <v>#VALUE!</v>
      </c>
    </row>
    <row r="13155" spans="1:13" x14ac:dyDescent="0.25">
      <c r="A13155" s="72" t="s">
        <v>21</v>
      </c>
      <c r="D13155" s="72">
        <v>0</v>
      </c>
      <c r="E13155" s="72">
        <v>0</v>
      </c>
      <c r="F13155" s="72">
        <v>0</v>
      </c>
      <c r="K13155" s="72" t="s">
        <v>3850</v>
      </c>
      <c r="L13155" s="12" t="e">
        <f>VLOOKUP(B13155,Doses!A:C,3,FALSE)</f>
        <v>#N/A</v>
      </c>
      <c r="M13155" s="44" t="e">
        <f t="shared" si="205"/>
        <v>#VALUE!</v>
      </c>
    </row>
    <row r="13156" spans="1:13" x14ac:dyDescent="0.25">
      <c r="A13156" s="72" t="s">
        <v>21</v>
      </c>
      <c r="D13156" s="72">
        <v>0</v>
      </c>
      <c r="E13156" s="72">
        <v>0</v>
      </c>
      <c r="F13156" s="72">
        <v>0</v>
      </c>
      <c r="K13156" s="72" t="s">
        <v>3850</v>
      </c>
      <c r="L13156" s="12" t="e">
        <f>VLOOKUP(B13156,Doses!A:C,3,FALSE)</f>
        <v>#N/A</v>
      </c>
      <c r="M13156" s="44" t="e">
        <f t="shared" si="205"/>
        <v>#VALUE!</v>
      </c>
    </row>
    <row r="13157" spans="1:13" x14ac:dyDescent="0.25">
      <c r="A13157" s="72" t="s">
        <v>21</v>
      </c>
      <c r="D13157" s="72">
        <v>0</v>
      </c>
      <c r="E13157" s="72">
        <v>0</v>
      </c>
      <c r="F13157" s="72">
        <v>0</v>
      </c>
      <c r="K13157" s="72" t="s">
        <v>3850</v>
      </c>
      <c r="L13157" s="12" t="e">
        <f>VLOOKUP(B13157,Doses!A:C,3,FALSE)</f>
        <v>#N/A</v>
      </c>
      <c r="M13157" s="44" t="e">
        <f t="shared" si="205"/>
        <v>#VALUE!</v>
      </c>
    </row>
    <row r="13158" spans="1:13" x14ac:dyDescent="0.25">
      <c r="A13158" s="72" t="s">
        <v>21</v>
      </c>
      <c r="D13158" s="72">
        <v>0</v>
      </c>
      <c r="E13158" s="72">
        <v>0</v>
      </c>
      <c r="F13158" s="72">
        <v>0</v>
      </c>
      <c r="K13158" s="72" t="s">
        <v>3850</v>
      </c>
      <c r="L13158" s="12" t="e">
        <f>VLOOKUP(B13158,Doses!A:C,3,FALSE)</f>
        <v>#N/A</v>
      </c>
      <c r="M13158" s="44" t="e">
        <f t="shared" si="205"/>
        <v>#VALUE!</v>
      </c>
    </row>
    <row r="13159" spans="1:13" x14ac:dyDescent="0.25">
      <c r="A13159" s="72" t="s">
        <v>21</v>
      </c>
      <c r="D13159" s="72">
        <v>0</v>
      </c>
      <c r="E13159" s="72">
        <v>0</v>
      </c>
      <c r="F13159" s="72">
        <v>0</v>
      </c>
      <c r="K13159" s="72" t="s">
        <v>3850</v>
      </c>
      <c r="L13159" s="12" t="e">
        <f>VLOOKUP(B13159,Doses!A:C,3,FALSE)</f>
        <v>#N/A</v>
      </c>
      <c r="M13159" s="44" t="e">
        <f t="shared" si="205"/>
        <v>#VALUE!</v>
      </c>
    </row>
    <row r="13160" spans="1:13" x14ac:dyDescent="0.25">
      <c r="A13160" s="72" t="s">
        <v>21</v>
      </c>
      <c r="D13160" s="72">
        <v>0</v>
      </c>
      <c r="E13160" s="72">
        <v>0</v>
      </c>
      <c r="F13160" s="72">
        <v>0</v>
      </c>
      <c r="K13160" s="72" t="s">
        <v>3850</v>
      </c>
      <c r="L13160" s="12" t="e">
        <f>VLOOKUP(B13160,Doses!A:C,3,FALSE)</f>
        <v>#N/A</v>
      </c>
      <c r="M13160" s="44" t="e">
        <f t="shared" si="205"/>
        <v>#VALUE!</v>
      </c>
    </row>
    <row r="13161" spans="1:13" x14ac:dyDescent="0.25">
      <c r="A13161" s="72" t="s">
        <v>21</v>
      </c>
      <c r="D13161" s="72">
        <v>0</v>
      </c>
      <c r="E13161" s="72">
        <v>0</v>
      </c>
      <c r="F13161" s="72">
        <v>0</v>
      </c>
      <c r="K13161" s="72" t="s">
        <v>3850</v>
      </c>
      <c r="L13161" s="12" t="e">
        <f>VLOOKUP(B13161,Doses!A:C,3,FALSE)</f>
        <v>#N/A</v>
      </c>
      <c r="M13161" s="44" t="e">
        <f t="shared" si="205"/>
        <v>#VALUE!</v>
      </c>
    </row>
    <row r="13162" spans="1:13" x14ac:dyDescent="0.25">
      <c r="A13162" s="72" t="s">
        <v>21</v>
      </c>
      <c r="D13162" s="72">
        <v>0</v>
      </c>
      <c r="E13162" s="72">
        <v>0</v>
      </c>
      <c r="F13162" s="72">
        <v>0</v>
      </c>
      <c r="K13162" s="72" t="s">
        <v>3850</v>
      </c>
      <c r="L13162" s="12" t="e">
        <f>VLOOKUP(B13162,Doses!A:C,3,FALSE)</f>
        <v>#N/A</v>
      </c>
      <c r="M13162" s="44" t="e">
        <f t="shared" si="205"/>
        <v>#VALUE!</v>
      </c>
    </row>
    <row r="13163" spans="1:13" x14ac:dyDescent="0.25">
      <c r="A13163" s="72" t="s">
        <v>21</v>
      </c>
      <c r="D13163" s="72">
        <v>0</v>
      </c>
      <c r="E13163" s="72">
        <v>0</v>
      </c>
      <c r="F13163" s="72">
        <v>0</v>
      </c>
      <c r="K13163" s="72" t="s">
        <v>3850</v>
      </c>
      <c r="L13163" s="12" t="e">
        <f>VLOOKUP(B13163,Doses!A:C,3,FALSE)</f>
        <v>#N/A</v>
      </c>
      <c r="M13163" s="44" t="e">
        <f t="shared" si="205"/>
        <v>#VALUE!</v>
      </c>
    </row>
    <row r="13164" spans="1:13" x14ac:dyDescent="0.25">
      <c r="A13164" s="72" t="s">
        <v>21</v>
      </c>
      <c r="D13164" s="72">
        <v>0</v>
      </c>
      <c r="E13164" s="72">
        <v>0</v>
      </c>
      <c r="F13164" s="72">
        <v>0</v>
      </c>
      <c r="K13164" s="72" t="s">
        <v>3850</v>
      </c>
      <c r="L13164" s="12" t="e">
        <f>VLOOKUP(B13164,Doses!A:C,3,FALSE)</f>
        <v>#N/A</v>
      </c>
      <c r="M13164" s="44" t="e">
        <f t="shared" si="205"/>
        <v>#VALUE!</v>
      </c>
    </row>
    <row r="13165" spans="1:13" x14ac:dyDescent="0.25">
      <c r="A13165" s="72" t="s">
        <v>21</v>
      </c>
      <c r="D13165" s="72">
        <v>0</v>
      </c>
      <c r="E13165" s="72">
        <v>0</v>
      </c>
      <c r="F13165" s="72">
        <v>0</v>
      </c>
      <c r="K13165" s="72" t="s">
        <v>3850</v>
      </c>
      <c r="L13165" s="12" t="e">
        <f>VLOOKUP(B13165,Doses!A:C,3,FALSE)</f>
        <v>#N/A</v>
      </c>
      <c r="M13165" s="44" t="e">
        <f t="shared" si="205"/>
        <v>#VALUE!</v>
      </c>
    </row>
    <row r="13166" spans="1:13" x14ac:dyDescent="0.25">
      <c r="A13166" s="72" t="s">
        <v>21</v>
      </c>
      <c r="D13166" s="72">
        <v>0</v>
      </c>
      <c r="E13166" s="72">
        <v>0</v>
      </c>
      <c r="F13166" s="72">
        <v>0</v>
      </c>
      <c r="K13166" s="72" t="s">
        <v>3850</v>
      </c>
      <c r="L13166" s="12" t="e">
        <f>VLOOKUP(B13166,Doses!A:C,3,FALSE)</f>
        <v>#N/A</v>
      </c>
      <c r="M13166" s="44" t="e">
        <f t="shared" si="205"/>
        <v>#VALUE!</v>
      </c>
    </row>
    <row r="13167" spans="1:13" x14ac:dyDescent="0.25">
      <c r="A13167" s="72" t="s">
        <v>21</v>
      </c>
      <c r="D13167" s="72">
        <v>0</v>
      </c>
      <c r="E13167" s="72">
        <v>0</v>
      </c>
      <c r="F13167" s="72">
        <v>0</v>
      </c>
      <c r="K13167" s="72" t="s">
        <v>3850</v>
      </c>
      <c r="L13167" s="12" t="e">
        <f>VLOOKUP(B13167,Doses!A:C,3,FALSE)</f>
        <v>#N/A</v>
      </c>
      <c r="M13167" s="44" t="e">
        <f t="shared" si="205"/>
        <v>#VALUE!</v>
      </c>
    </row>
    <row r="13168" spans="1:13" x14ac:dyDescent="0.25">
      <c r="A13168" s="72" t="s">
        <v>21</v>
      </c>
      <c r="D13168" s="72">
        <v>0</v>
      </c>
      <c r="E13168" s="72">
        <v>0</v>
      </c>
      <c r="F13168" s="72">
        <v>0</v>
      </c>
      <c r="K13168" s="72" t="s">
        <v>3850</v>
      </c>
      <c r="L13168" s="12" t="e">
        <f>VLOOKUP(B13168,Doses!A:C,3,FALSE)</f>
        <v>#N/A</v>
      </c>
      <c r="M13168" s="44" t="e">
        <f t="shared" si="205"/>
        <v>#VALUE!</v>
      </c>
    </row>
    <row r="13169" spans="1:13" x14ac:dyDescent="0.25">
      <c r="A13169" s="72" t="s">
        <v>21</v>
      </c>
      <c r="D13169" s="72">
        <v>0</v>
      </c>
      <c r="E13169" s="72">
        <v>0</v>
      </c>
      <c r="F13169" s="72">
        <v>0</v>
      </c>
      <c r="K13169" s="72" t="s">
        <v>3850</v>
      </c>
      <c r="L13169" s="12" t="e">
        <f>VLOOKUP(B13169,Doses!A:C,3,FALSE)</f>
        <v>#N/A</v>
      </c>
      <c r="M13169" s="44" t="e">
        <f t="shared" si="205"/>
        <v>#VALUE!</v>
      </c>
    </row>
    <row r="13170" spans="1:13" x14ac:dyDescent="0.25">
      <c r="A13170" s="72" t="s">
        <v>21</v>
      </c>
      <c r="D13170" s="72">
        <v>0</v>
      </c>
      <c r="E13170" s="72">
        <v>0</v>
      </c>
      <c r="F13170" s="72">
        <v>0</v>
      </c>
      <c r="K13170" s="72" t="s">
        <v>3850</v>
      </c>
      <c r="L13170" s="12" t="e">
        <f>VLOOKUP(B13170,Doses!A:C,3,FALSE)</f>
        <v>#N/A</v>
      </c>
      <c r="M13170" s="44" t="e">
        <f t="shared" si="205"/>
        <v>#VALUE!</v>
      </c>
    </row>
    <row r="13171" spans="1:13" x14ac:dyDescent="0.25">
      <c r="A13171" s="72" t="s">
        <v>21</v>
      </c>
      <c r="D13171" s="72">
        <v>0</v>
      </c>
      <c r="E13171" s="72">
        <v>0</v>
      </c>
      <c r="F13171" s="72">
        <v>0</v>
      </c>
      <c r="K13171" s="72" t="s">
        <v>3850</v>
      </c>
      <c r="L13171" s="12" t="e">
        <f>VLOOKUP(B13171,Doses!A:C,3,FALSE)</f>
        <v>#N/A</v>
      </c>
      <c r="M13171" s="44" t="e">
        <f t="shared" si="205"/>
        <v>#VALUE!</v>
      </c>
    </row>
    <row r="13172" spans="1:13" x14ac:dyDescent="0.25">
      <c r="A13172" s="72" t="s">
        <v>21</v>
      </c>
      <c r="D13172" s="72">
        <v>0</v>
      </c>
      <c r="E13172" s="72">
        <v>0</v>
      </c>
      <c r="F13172" s="72">
        <v>0</v>
      </c>
      <c r="K13172" s="72" t="s">
        <v>3850</v>
      </c>
      <c r="L13172" s="12" t="e">
        <f>VLOOKUP(B13172,Doses!A:C,3,FALSE)</f>
        <v>#N/A</v>
      </c>
      <c r="M13172" s="44" t="e">
        <f t="shared" si="205"/>
        <v>#VALUE!</v>
      </c>
    </row>
    <row r="13173" spans="1:13" x14ac:dyDescent="0.25">
      <c r="A13173" s="72" t="s">
        <v>21</v>
      </c>
      <c r="D13173" s="72">
        <v>0</v>
      </c>
      <c r="E13173" s="72">
        <v>0</v>
      </c>
      <c r="F13173" s="72">
        <v>0</v>
      </c>
      <c r="K13173" s="72" t="s">
        <v>3850</v>
      </c>
      <c r="L13173" s="12" t="e">
        <f>VLOOKUP(B13173,Doses!A:C,3,FALSE)</f>
        <v>#N/A</v>
      </c>
      <c r="M13173" s="44" t="e">
        <f t="shared" si="205"/>
        <v>#VALUE!</v>
      </c>
    </row>
    <row r="13174" spans="1:13" x14ac:dyDescent="0.25">
      <c r="A13174" s="72" t="s">
        <v>21</v>
      </c>
      <c r="D13174" s="72">
        <v>0</v>
      </c>
      <c r="E13174" s="72">
        <v>0</v>
      </c>
      <c r="F13174" s="72">
        <v>0</v>
      </c>
      <c r="K13174" s="72" t="s">
        <v>3850</v>
      </c>
      <c r="L13174" s="12" t="e">
        <f>VLOOKUP(B13174,Doses!A:C,3,FALSE)</f>
        <v>#N/A</v>
      </c>
      <c r="M13174" s="44" t="e">
        <f t="shared" si="205"/>
        <v>#VALUE!</v>
      </c>
    </row>
    <row r="13175" spans="1:13" x14ac:dyDescent="0.25">
      <c r="A13175" s="72" t="s">
        <v>21</v>
      </c>
      <c r="D13175" s="72">
        <v>0</v>
      </c>
      <c r="E13175" s="72">
        <v>0</v>
      </c>
      <c r="F13175" s="72">
        <v>0</v>
      </c>
      <c r="K13175" s="72" t="s">
        <v>3850</v>
      </c>
      <c r="L13175" s="12" t="e">
        <f>VLOOKUP(B13175,Doses!A:C,3,FALSE)</f>
        <v>#N/A</v>
      </c>
      <c r="M13175" s="44" t="e">
        <f t="shared" si="205"/>
        <v>#VALUE!</v>
      </c>
    </row>
    <row r="13176" spans="1:13" x14ac:dyDescent="0.25">
      <c r="A13176" s="72" t="s">
        <v>21</v>
      </c>
      <c r="D13176" s="72">
        <v>0</v>
      </c>
      <c r="E13176" s="72">
        <v>0</v>
      </c>
      <c r="F13176" s="72">
        <v>0</v>
      </c>
      <c r="K13176" s="72" t="s">
        <v>3850</v>
      </c>
      <c r="L13176" s="12" t="e">
        <f>VLOOKUP(B13176,Doses!A:C,3,FALSE)</f>
        <v>#N/A</v>
      </c>
      <c r="M13176" s="44" t="e">
        <f t="shared" si="205"/>
        <v>#VALUE!</v>
      </c>
    </row>
    <row r="13177" spans="1:13" x14ac:dyDescent="0.25">
      <c r="A13177" s="72" t="s">
        <v>21</v>
      </c>
      <c r="D13177" s="72">
        <v>0</v>
      </c>
      <c r="E13177" s="72">
        <v>0</v>
      </c>
      <c r="F13177" s="72">
        <v>0</v>
      </c>
      <c r="K13177" s="72" t="s">
        <v>3850</v>
      </c>
      <c r="L13177" s="12" t="e">
        <f>VLOOKUP(B13177,Doses!A:C,3,FALSE)</f>
        <v>#N/A</v>
      </c>
      <c r="M13177" s="44" t="e">
        <f t="shared" si="205"/>
        <v>#VALUE!</v>
      </c>
    </row>
    <row r="13178" spans="1:13" x14ac:dyDescent="0.25">
      <c r="A13178" s="72" t="s">
        <v>21</v>
      </c>
      <c r="D13178" s="72">
        <v>0</v>
      </c>
      <c r="E13178" s="72">
        <v>0</v>
      </c>
      <c r="F13178" s="72">
        <v>0</v>
      </c>
      <c r="K13178" s="72" t="s">
        <v>3850</v>
      </c>
      <c r="L13178" s="12" t="e">
        <f>VLOOKUP(B13178,Doses!A:C,3,FALSE)</f>
        <v>#N/A</v>
      </c>
      <c r="M13178" s="44" t="e">
        <f t="shared" si="205"/>
        <v>#VALUE!</v>
      </c>
    </row>
    <row r="13179" spans="1:13" x14ac:dyDescent="0.25">
      <c r="A13179" s="72" t="s">
        <v>21</v>
      </c>
      <c r="D13179" s="72">
        <v>0</v>
      </c>
      <c r="E13179" s="72">
        <v>0</v>
      </c>
      <c r="F13179" s="72">
        <v>0</v>
      </c>
      <c r="K13179" s="72" t="s">
        <v>3850</v>
      </c>
      <c r="L13179" s="12" t="e">
        <f>VLOOKUP(B13179,Doses!A:C,3,FALSE)</f>
        <v>#N/A</v>
      </c>
      <c r="M13179" s="44" t="e">
        <f t="shared" si="205"/>
        <v>#VALUE!</v>
      </c>
    </row>
    <row r="13180" spans="1:13" x14ac:dyDescent="0.25">
      <c r="A13180" s="72" t="s">
        <v>21</v>
      </c>
      <c r="D13180" s="72">
        <v>0</v>
      </c>
      <c r="E13180" s="72">
        <v>0</v>
      </c>
      <c r="F13180" s="72">
        <v>0</v>
      </c>
      <c r="K13180" s="72" t="s">
        <v>3850</v>
      </c>
      <c r="L13180" s="12" t="e">
        <f>VLOOKUP(B13180,Doses!A:C,3,FALSE)</f>
        <v>#N/A</v>
      </c>
      <c r="M13180" s="44" t="e">
        <f t="shared" si="205"/>
        <v>#VALUE!</v>
      </c>
    </row>
    <row r="13181" spans="1:13" x14ac:dyDescent="0.25">
      <c r="A13181" s="72" t="s">
        <v>21</v>
      </c>
      <c r="D13181" s="72">
        <v>0</v>
      </c>
      <c r="E13181" s="72">
        <v>0</v>
      </c>
      <c r="F13181" s="72">
        <v>0</v>
      </c>
      <c r="K13181" s="72" t="s">
        <v>3850</v>
      </c>
      <c r="L13181" s="12" t="e">
        <f>VLOOKUP(B13181,Doses!A:C,3,FALSE)</f>
        <v>#N/A</v>
      </c>
      <c r="M13181" s="44" t="e">
        <f t="shared" si="205"/>
        <v>#VALUE!</v>
      </c>
    </row>
    <row r="13182" spans="1:13" x14ac:dyDescent="0.25">
      <c r="A13182" s="72" t="s">
        <v>21</v>
      </c>
      <c r="D13182" s="72">
        <v>0</v>
      </c>
      <c r="E13182" s="72">
        <v>0</v>
      </c>
      <c r="F13182" s="72">
        <v>0</v>
      </c>
      <c r="K13182" s="72" t="s">
        <v>3850</v>
      </c>
      <c r="L13182" s="12" t="e">
        <f>VLOOKUP(B13182,Doses!A:C,3,FALSE)</f>
        <v>#N/A</v>
      </c>
      <c r="M13182" s="44" t="e">
        <f t="shared" si="205"/>
        <v>#VALUE!</v>
      </c>
    </row>
    <row r="13183" spans="1:13" x14ac:dyDescent="0.25">
      <c r="A13183" s="72" t="s">
        <v>21</v>
      </c>
      <c r="D13183" s="72">
        <v>0</v>
      </c>
      <c r="E13183" s="72">
        <v>0</v>
      </c>
      <c r="F13183" s="72">
        <v>0</v>
      </c>
      <c r="K13183" s="72" t="s">
        <v>3850</v>
      </c>
      <c r="L13183" s="12" t="e">
        <f>VLOOKUP(B13183,Doses!A:C,3,FALSE)</f>
        <v>#N/A</v>
      </c>
      <c r="M13183" s="44" t="e">
        <f t="shared" si="205"/>
        <v>#VALUE!</v>
      </c>
    </row>
    <row r="13184" spans="1:13" x14ac:dyDescent="0.25">
      <c r="A13184" s="72" t="s">
        <v>21</v>
      </c>
      <c r="D13184" s="72">
        <v>0</v>
      </c>
      <c r="E13184" s="72">
        <v>0</v>
      </c>
      <c r="F13184" s="72">
        <v>0</v>
      </c>
      <c r="K13184" s="72" t="s">
        <v>3850</v>
      </c>
      <c r="L13184" s="12" t="e">
        <f>VLOOKUP(B13184,Doses!A:C,3,FALSE)</f>
        <v>#N/A</v>
      </c>
      <c r="M13184" s="44" t="e">
        <f t="shared" si="205"/>
        <v>#VALUE!</v>
      </c>
    </row>
    <row r="13185" spans="1:13" x14ac:dyDescent="0.25">
      <c r="A13185" s="72" t="s">
        <v>21</v>
      </c>
      <c r="D13185" s="72">
        <v>0</v>
      </c>
      <c r="E13185" s="72">
        <v>0</v>
      </c>
      <c r="F13185" s="72">
        <v>0</v>
      </c>
      <c r="K13185" s="72" t="s">
        <v>3850</v>
      </c>
      <c r="L13185" s="12" t="e">
        <f>VLOOKUP(B13185,Doses!A:C,3,FALSE)</f>
        <v>#N/A</v>
      </c>
      <c r="M13185" s="44" t="e">
        <f t="shared" si="205"/>
        <v>#VALUE!</v>
      </c>
    </row>
    <row r="13186" spans="1:13" x14ac:dyDescent="0.25">
      <c r="A13186" s="72" t="s">
        <v>21</v>
      </c>
      <c r="D13186" s="72">
        <v>0</v>
      </c>
      <c r="E13186" s="72">
        <v>0</v>
      </c>
      <c r="F13186" s="72">
        <v>0</v>
      </c>
      <c r="K13186" s="72" t="s">
        <v>3850</v>
      </c>
      <c r="L13186" s="12" t="e">
        <f>VLOOKUP(B13186,Doses!A:C,3,FALSE)</f>
        <v>#N/A</v>
      </c>
      <c r="M13186" s="44" t="e">
        <f t="shared" ref="M13186:M13249" si="206">K13186*1</f>
        <v>#VALUE!</v>
      </c>
    </row>
    <row r="13187" spans="1:13" x14ac:dyDescent="0.25">
      <c r="A13187" s="72" t="s">
        <v>21</v>
      </c>
      <c r="D13187" s="72">
        <v>0</v>
      </c>
      <c r="E13187" s="72">
        <v>0</v>
      </c>
      <c r="F13187" s="72">
        <v>0</v>
      </c>
      <c r="K13187" s="72" t="s">
        <v>3850</v>
      </c>
      <c r="L13187" s="12" t="e">
        <f>VLOOKUP(B13187,Doses!A:C,3,FALSE)</f>
        <v>#N/A</v>
      </c>
      <c r="M13187" s="44" t="e">
        <f t="shared" si="206"/>
        <v>#VALUE!</v>
      </c>
    </row>
    <row r="13188" spans="1:13" x14ac:dyDescent="0.25">
      <c r="A13188" s="72" t="s">
        <v>21</v>
      </c>
      <c r="D13188" s="72">
        <v>0</v>
      </c>
      <c r="E13188" s="72">
        <v>0</v>
      </c>
      <c r="F13188" s="72">
        <v>0</v>
      </c>
      <c r="K13188" s="72" t="s">
        <v>3850</v>
      </c>
      <c r="L13188" s="12" t="e">
        <f>VLOOKUP(B13188,Doses!A:C,3,FALSE)</f>
        <v>#N/A</v>
      </c>
      <c r="M13188" s="44" t="e">
        <f t="shared" si="206"/>
        <v>#VALUE!</v>
      </c>
    </row>
    <row r="13189" spans="1:13" x14ac:dyDescent="0.25">
      <c r="A13189" s="72" t="s">
        <v>21</v>
      </c>
      <c r="D13189" s="72">
        <v>0</v>
      </c>
      <c r="E13189" s="72">
        <v>0</v>
      </c>
      <c r="F13189" s="72">
        <v>0</v>
      </c>
      <c r="K13189" s="72" t="s">
        <v>3850</v>
      </c>
      <c r="L13189" s="12" t="e">
        <f>VLOOKUP(B13189,Doses!A:C,3,FALSE)</f>
        <v>#N/A</v>
      </c>
      <c r="M13189" s="44" t="e">
        <f t="shared" si="206"/>
        <v>#VALUE!</v>
      </c>
    </row>
    <row r="13190" spans="1:13" x14ac:dyDescent="0.25">
      <c r="A13190" s="72" t="s">
        <v>21</v>
      </c>
      <c r="D13190" s="72">
        <v>0</v>
      </c>
      <c r="E13190" s="72">
        <v>0</v>
      </c>
      <c r="F13190" s="72">
        <v>0</v>
      </c>
      <c r="K13190" s="72" t="s">
        <v>3850</v>
      </c>
      <c r="L13190" s="12" t="e">
        <f>VLOOKUP(B13190,Doses!A:C,3,FALSE)</f>
        <v>#N/A</v>
      </c>
      <c r="M13190" s="44" t="e">
        <f t="shared" si="206"/>
        <v>#VALUE!</v>
      </c>
    </row>
    <row r="13191" spans="1:13" x14ac:dyDescent="0.25">
      <c r="A13191" s="72" t="s">
        <v>21</v>
      </c>
      <c r="D13191" s="72">
        <v>0</v>
      </c>
      <c r="E13191" s="72">
        <v>0</v>
      </c>
      <c r="F13191" s="72">
        <v>0</v>
      </c>
      <c r="K13191" s="72" t="s">
        <v>3850</v>
      </c>
      <c r="L13191" s="12" t="e">
        <f>VLOOKUP(B13191,Doses!A:C,3,FALSE)</f>
        <v>#N/A</v>
      </c>
      <c r="M13191" s="44" t="e">
        <f t="shared" si="206"/>
        <v>#VALUE!</v>
      </c>
    </row>
    <row r="13192" spans="1:13" x14ac:dyDescent="0.25">
      <c r="A13192" s="72" t="s">
        <v>21</v>
      </c>
      <c r="D13192" s="72">
        <v>0</v>
      </c>
      <c r="E13192" s="72">
        <v>0</v>
      </c>
      <c r="F13192" s="72">
        <v>0</v>
      </c>
      <c r="K13192" s="72" t="s">
        <v>3850</v>
      </c>
      <c r="L13192" s="12" t="e">
        <f>VLOOKUP(B13192,Doses!A:C,3,FALSE)</f>
        <v>#N/A</v>
      </c>
      <c r="M13192" s="44" t="e">
        <f t="shared" si="206"/>
        <v>#VALUE!</v>
      </c>
    </row>
    <row r="13193" spans="1:13" x14ac:dyDescent="0.25">
      <c r="A13193" s="72" t="s">
        <v>21</v>
      </c>
      <c r="D13193" s="72">
        <v>0</v>
      </c>
      <c r="E13193" s="72">
        <v>0</v>
      </c>
      <c r="F13193" s="72">
        <v>0</v>
      </c>
      <c r="K13193" s="72" t="s">
        <v>3850</v>
      </c>
      <c r="L13193" s="12" t="e">
        <f>VLOOKUP(B13193,Doses!A:C,3,FALSE)</f>
        <v>#N/A</v>
      </c>
      <c r="M13193" s="44" t="e">
        <f t="shared" si="206"/>
        <v>#VALUE!</v>
      </c>
    </row>
    <row r="13194" spans="1:13" x14ac:dyDescent="0.25">
      <c r="A13194" s="72" t="s">
        <v>21</v>
      </c>
      <c r="D13194" s="72">
        <v>0</v>
      </c>
      <c r="E13194" s="72">
        <v>0</v>
      </c>
      <c r="F13194" s="72">
        <v>0</v>
      </c>
      <c r="K13194" s="72" t="s">
        <v>3850</v>
      </c>
      <c r="L13194" s="12" t="e">
        <f>VLOOKUP(B13194,Doses!A:C,3,FALSE)</f>
        <v>#N/A</v>
      </c>
      <c r="M13194" s="44" t="e">
        <f t="shared" si="206"/>
        <v>#VALUE!</v>
      </c>
    </row>
    <row r="13195" spans="1:13" x14ac:dyDescent="0.25">
      <c r="A13195" s="72" t="s">
        <v>21</v>
      </c>
      <c r="D13195" s="72">
        <v>0</v>
      </c>
      <c r="E13195" s="72">
        <v>0</v>
      </c>
      <c r="F13195" s="72">
        <v>0</v>
      </c>
      <c r="K13195" s="72" t="s">
        <v>3850</v>
      </c>
      <c r="L13195" s="12" t="e">
        <f>VLOOKUP(B13195,Doses!A:C,3,FALSE)</f>
        <v>#N/A</v>
      </c>
      <c r="M13195" s="44" t="e">
        <f t="shared" si="206"/>
        <v>#VALUE!</v>
      </c>
    </row>
    <row r="13196" spans="1:13" x14ac:dyDescent="0.25">
      <c r="A13196" s="72" t="s">
        <v>21</v>
      </c>
      <c r="D13196" s="72">
        <v>0</v>
      </c>
      <c r="E13196" s="72">
        <v>0</v>
      </c>
      <c r="F13196" s="72">
        <v>0</v>
      </c>
      <c r="K13196" s="72" t="s">
        <v>3850</v>
      </c>
      <c r="L13196" s="12" t="e">
        <f>VLOOKUP(B13196,Doses!A:C,3,FALSE)</f>
        <v>#N/A</v>
      </c>
      <c r="M13196" s="44" t="e">
        <f t="shared" si="206"/>
        <v>#VALUE!</v>
      </c>
    </row>
    <row r="13197" spans="1:13" x14ac:dyDescent="0.25">
      <c r="A13197" s="72" t="s">
        <v>21</v>
      </c>
      <c r="D13197" s="72">
        <v>0</v>
      </c>
      <c r="E13197" s="72">
        <v>0</v>
      </c>
      <c r="F13197" s="72">
        <v>0</v>
      </c>
      <c r="K13197" s="72" t="s">
        <v>3850</v>
      </c>
      <c r="L13197" s="12" t="e">
        <f>VLOOKUP(B13197,Doses!A:C,3,FALSE)</f>
        <v>#N/A</v>
      </c>
      <c r="M13197" s="44" t="e">
        <f t="shared" si="206"/>
        <v>#VALUE!</v>
      </c>
    </row>
    <row r="13198" spans="1:13" x14ac:dyDescent="0.25">
      <c r="A13198" s="72" t="s">
        <v>21</v>
      </c>
      <c r="D13198" s="72">
        <v>0</v>
      </c>
      <c r="E13198" s="72">
        <v>0</v>
      </c>
      <c r="F13198" s="72">
        <v>0</v>
      </c>
      <c r="K13198" s="72" t="s">
        <v>3850</v>
      </c>
      <c r="L13198" s="12" t="e">
        <f>VLOOKUP(B13198,Doses!A:C,3,FALSE)</f>
        <v>#N/A</v>
      </c>
      <c r="M13198" s="44" t="e">
        <f t="shared" si="206"/>
        <v>#VALUE!</v>
      </c>
    </row>
    <row r="13199" spans="1:13" x14ac:dyDescent="0.25">
      <c r="A13199" s="72" t="s">
        <v>21</v>
      </c>
      <c r="D13199" s="72">
        <v>0</v>
      </c>
      <c r="E13199" s="72">
        <v>0</v>
      </c>
      <c r="F13199" s="72">
        <v>0</v>
      </c>
      <c r="K13199" s="72" t="s">
        <v>3850</v>
      </c>
      <c r="L13199" s="12" t="e">
        <f>VLOOKUP(B13199,Doses!A:C,3,FALSE)</f>
        <v>#N/A</v>
      </c>
      <c r="M13199" s="44" t="e">
        <f t="shared" si="206"/>
        <v>#VALUE!</v>
      </c>
    </row>
    <row r="13200" spans="1:13" x14ac:dyDescent="0.25">
      <c r="A13200" s="72" t="s">
        <v>21</v>
      </c>
      <c r="D13200" s="72">
        <v>0</v>
      </c>
      <c r="E13200" s="72">
        <v>0</v>
      </c>
      <c r="F13200" s="72">
        <v>0</v>
      </c>
      <c r="K13200" s="72" t="s">
        <v>3850</v>
      </c>
      <c r="L13200" s="12" t="e">
        <f>VLOOKUP(B13200,Doses!A:C,3,FALSE)</f>
        <v>#N/A</v>
      </c>
      <c r="M13200" s="44" t="e">
        <f t="shared" si="206"/>
        <v>#VALUE!</v>
      </c>
    </row>
    <row r="13201" spans="1:13" x14ac:dyDescent="0.25">
      <c r="A13201" s="72" t="s">
        <v>21</v>
      </c>
      <c r="D13201" s="72">
        <v>0</v>
      </c>
      <c r="E13201" s="72">
        <v>0</v>
      </c>
      <c r="F13201" s="72">
        <v>0</v>
      </c>
      <c r="K13201" s="72" t="s">
        <v>3850</v>
      </c>
      <c r="L13201" s="12" t="e">
        <f>VLOOKUP(B13201,Doses!A:C,3,FALSE)</f>
        <v>#N/A</v>
      </c>
      <c r="M13201" s="44" t="e">
        <f t="shared" si="206"/>
        <v>#VALUE!</v>
      </c>
    </row>
    <row r="13202" spans="1:13" x14ac:dyDescent="0.25">
      <c r="A13202" s="72" t="s">
        <v>21</v>
      </c>
      <c r="D13202" s="72">
        <v>0</v>
      </c>
      <c r="E13202" s="72">
        <v>0</v>
      </c>
      <c r="F13202" s="72">
        <v>0</v>
      </c>
      <c r="K13202" s="72" t="s">
        <v>3850</v>
      </c>
      <c r="L13202" s="12" t="e">
        <f>VLOOKUP(B13202,Doses!A:C,3,FALSE)</f>
        <v>#N/A</v>
      </c>
      <c r="M13202" s="44" t="e">
        <f t="shared" si="206"/>
        <v>#VALUE!</v>
      </c>
    </row>
    <row r="13203" spans="1:13" x14ac:dyDescent="0.25">
      <c r="A13203" s="72" t="s">
        <v>21</v>
      </c>
      <c r="D13203" s="72">
        <v>0</v>
      </c>
      <c r="E13203" s="72">
        <v>0</v>
      </c>
      <c r="F13203" s="72">
        <v>0</v>
      </c>
      <c r="K13203" s="72" t="s">
        <v>3850</v>
      </c>
      <c r="L13203" s="12" t="e">
        <f>VLOOKUP(B13203,Doses!A:C,3,FALSE)</f>
        <v>#N/A</v>
      </c>
      <c r="M13203" s="44" t="e">
        <f t="shared" si="206"/>
        <v>#VALUE!</v>
      </c>
    </row>
    <row r="13204" spans="1:13" x14ac:dyDescent="0.25">
      <c r="A13204" s="72" t="s">
        <v>21</v>
      </c>
      <c r="D13204" s="72">
        <v>0</v>
      </c>
      <c r="E13204" s="72">
        <v>0</v>
      </c>
      <c r="F13204" s="72">
        <v>0</v>
      </c>
      <c r="K13204" s="72" t="s">
        <v>3850</v>
      </c>
      <c r="L13204" s="12" t="e">
        <f>VLOOKUP(B13204,Doses!A:C,3,FALSE)</f>
        <v>#N/A</v>
      </c>
      <c r="M13204" s="44" t="e">
        <f t="shared" si="206"/>
        <v>#VALUE!</v>
      </c>
    </row>
    <row r="13205" spans="1:13" x14ac:dyDescent="0.25">
      <c r="A13205" s="72" t="s">
        <v>21</v>
      </c>
      <c r="D13205" s="72">
        <v>0</v>
      </c>
      <c r="E13205" s="72">
        <v>0</v>
      </c>
      <c r="F13205" s="72">
        <v>0</v>
      </c>
      <c r="K13205" s="72" t="s">
        <v>3850</v>
      </c>
      <c r="L13205" s="12" t="e">
        <f>VLOOKUP(B13205,Doses!A:C,3,FALSE)</f>
        <v>#N/A</v>
      </c>
      <c r="M13205" s="44" t="e">
        <f t="shared" si="206"/>
        <v>#VALUE!</v>
      </c>
    </row>
    <row r="13206" spans="1:13" x14ac:dyDescent="0.25">
      <c r="A13206" s="72" t="s">
        <v>21</v>
      </c>
      <c r="D13206" s="72">
        <v>0</v>
      </c>
      <c r="E13206" s="72">
        <v>0</v>
      </c>
      <c r="F13206" s="72">
        <v>0</v>
      </c>
      <c r="K13206" s="72" t="s">
        <v>3850</v>
      </c>
      <c r="L13206" s="12" t="e">
        <f>VLOOKUP(B13206,Doses!A:C,3,FALSE)</f>
        <v>#N/A</v>
      </c>
      <c r="M13206" s="44" t="e">
        <f t="shared" si="206"/>
        <v>#VALUE!</v>
      </c>
    </row>
    <row r="13207" spans="1:13" x14ac:dyDescent="0.25">
      <c r="A13207" s="72" t="s">
        <v>21</v>
      </c>
      <c r="D13207" s="72">
        <v>0</v>
      </c>
      <c r="E13207" s="72">
        <v>0</v>
      </c>
      <c r="F13207" s="72">
        <v>0</v>
      </c>
      <c r="K13207" s="72" t="s">
        <v>3850</v>
      </c>
      <c r="L13207" s="12" t="e">
        <f>VLOOKUP(B13207,Doses!A:C,3,FALSE)</f>
        <v>#N/A</v>
      </c>
      <c r="M13207" s="44" t="e">
        <f t="shared" si="206"/>
        <v>#VALUE!</v>
      </c>
    </row>
    <row r="13208" spans="1:13" x14ac:dyDescent="0.25">
      <c r="A13208" s="72" t="s">
        <v>21</v>
      </c>
      <c r="D13208" s="72">
        <v>0</v>
      </c>
      <c r="E13208" s="72">
        <v>0</v>
      </c>
      <c r="F13208" s="72">
        <v>0</v>
      </c>
      <c r="K13208" s="72" t="s">
        <v>3850</v>
      </c>
      <c r="L13208" s="12" t="e">
        <f>VLOOKUP(B13208,Doses!A:C,3,FALSE)</f>
        <v>#N/A</v>
      </c>
      <c r="M13208" s="44" t="e">
        <f t="shared" si="206"/>
        <v>#VALUE!</v>
      </c>
    </row>
    <row r="13209" spans="1:13" x14ac:dyDescent="0.25">
      <c r="A13209" s="72" t="s">
        <v>21</v>
      </c>
      <c r="D13209" s="72">
        <v>0</v>
      </c>
      <c r="E13209" s="72">
        <v>0</v>
      </c>
      <c r="F13209" s="72">
        <v>0</v>
      </c>
      <c r="K13209" s="72" t="s">
        <v>3850</v>
      </c>
      <c r="L13209" s="12" t="e">
        <f>VLOOKUP(B13209,Doses!A:C,3,FALSE)</f>
        <v>#N/A</v>
      </c>
      <c r="M13209" s="44" t="e">
        <f t="shared" si="206"/>
        <v>#VALUE!</v>
      </c>
    </row>
    <row r="13210" spans="1:13" x14ac:dyDescent="0.25">
      <c r="A13210" s="72" t="s">
        <v>21</v>
      </c>
      <c r="D13210" s="72">
        <v>0</v>
      </c>
      <c r="E13210" s="72">
        <v>0</v>
      </c>
      <c r="F13210" s="72">
        <v>0</v>
      </c>
      <c r="K13210" s="72" t="s">
        <v>3850</v>
      </c>
      <c r="L13210" s="12" t="e">
        <f>VLOOKUP(B13210,Doses!A:C,3,FALSE)</f>
        <v>#N/A</v>
      </c>
      <c r="M13210" s="44" t="e">
        <f t="shared" si="206"/>
        <v>#VALUE!</v>
      </c>
    </row>
    <row r="13211" spans="1:13" x14ac:dyDescent="0.25">
      <c r="A13211" s="72" t="s">
        <v>21</v>
      </c>
      <c r="D13211" s="72">
        <v>0</v>
      </c>
      <c r="E13211" s="72">
        <v>0</v>
      </c>
      <c r="F13211" s="72">
        <v>0</v>
      </c>
      <c r="K13211" s="72" t="s">
        <v>3850</v>
      </c>
      <c r="L13211" s="12" t="e">
        <f>VLOOKUP(B13211,Doses!A:C,3,FALSE)</f>
        <v>#N/A</v>
      </c>
      <c r="M13211" s="44" t="e">
        <f t="shared" si="206"/>
        <v>#VALUE!</v>
      </c>
    </row>
    <row r="13212" spans="1:13" x14ac:dyDescent="0.25">
      <c r="A13212" s="72" t="s">
        <v>21</v>
      </c>
      <c r="D13212" s="72">
        <v>0</v>
      </c>
      <c r="E13212" s="72">
        <v>0</v>
      </c>
      <c r="F13212" s="72">
        <v>0</v>
      </c>
      <c r="K13212" s="72" t="s">
        <v>3850</v>
      </c>
      <c r="L13212" s="12" t="e">
        <f>VLOOKUP(B13212,Doses!A:C,3,FALSE)</f>
        <v>#N/A</v>
      </c>
      <c r="M13212" s="44" t="e">
        <f t="shared" si="206"/>
        <v>#VALUE!</v>
      </c>
    </row>
    <row r="13213" spans="1:13" x14ac:dyDescent="0.25">
      <c r="A13213" s="72" t="s">
        <v>21</v>
      </c>
      <c r="D13213" s="72">
        <v>0</v>
      </c>
      <c r="E13213" s="72">
        <v>0</v>
      </c>
      <c r="F13213" s="72">
        <v>0</v>
      </c>
      <c r="K13213" s="72" t="s">
        <v>3850</v>
      </c>
      <c r="L13213" s="12" t="e">
        <f>VLOOKUP(B13213,Doses!A:C,3,FALSE)</f>
        <v>#N/A</v>
      </c>
      <c r="M13213" s="44" t="e">
        <f t="shared" si="206"/>
        <v>#VALUE!</v>
      </c>
    </row>
    <row r="13214" spans="1:13" x14ac:dyDescent="0.25">
      <c r="A13214" s="72" t="s">
        <v>21</v>
      </c>
      <c r="D13214" s="72">
        <v>0</v>
      </c>
      <c r="E13214" s="72">
        <v>0</v>
      </c>
      <c r="F13214" s="72">
        <v>0</v>
      </c>
      <c r="K13214" s="72" t="s">
        <v>3850</v>
      </c>
      <c r="L13214" s="12" t="e">
        <f>VLOOKUP(B13214,Doses!A:C,3,FALSE)</f>
        <v>#N/A</v>
      </c>
      <c r="M13214" s="44" t="e">
        <f t="shared" si="206"/>
        <v>#VALUE!</v>
      </c>
    </row>
    <row r="13215" spans="1:13" x14ac:dyDescent="0.25">
      <c r="A13215" s="72" t="s">
        <v>21</v>
      </c>
      <c r="D13215" s="72">
        <v>0</v>
      </c>
      <c r="E13215" s="72">
        <v>0</v>
      </c>
      <c r="F13215" s="72">
        <v>0</v>
      </c>
      <c r="K13215" s="72" t="s">
        <v>3850</v>
      </c>
      <c r="L13215" s="12" t="e">
        <f>VLOOKUP(B13215,Doses!A:C,3,FALSE)</f>
        <v>#N/A</v>
      </c>
      <c r="M13215" s="44" t="e">
        <f t="shared" si="206"/>
        <v>#VALUE!</v>
      </c>
    </row>
    <row r="13216" spans="1:13" x14ac:dyDescent="0.25">
      <c r="A13216" s="72" t="s">
        <v>21</v>
      </c>
      <c r="D13216" s="72">
        <v>0</v>
      </c>
      <c r="E13216" s="72">
        <v>0</v>
      </c>
      <c r="F13216" s="72">
        <v>0</v>
      </c>
      <c r="K13216" s="72" t="s">
        <v>3850</v>
      </c>
      <c r="L13216" s="12" t="e">
        <f>VLOOKUP(B13216,Doses!A:C,3,FALSE)</f>
        <v>#N/A</v>
      </c>
      <c r="M13216" s="44" t="e">
        <f t="shared" si="206"/>
        <v>#VALUE!</v>
      </c>
    </row>
    <row r="13217" spans="1:13" x14ac:dyDescent="0.25">
      <c r="A13217" s="72" t="s">
        <v>21</v>
      </c>
      <c r="D13217" s="72">
        <v>0</v>
      </c>
      <c r="E13217" s="72">
        <v>0</v>
      </c>
      <c r="F13217" s="72">
        <v>0</v>
      </c>
      <c r="K13217" s="72" t="s">
        <v>3850</v>
      </c>
      <c r="L13217" s="12" t="e">
        <f>VLOOKUP(B13217,Doses!A:C,3,FALSE)</f>
        <v>#N/A</v>
      </c>
      <c r="M13217" s="44" t="e">
        <f t="shared" si="206"/>
        <v>#VALUE!</v>
      </c>
    </row>
    <row r="13218" spans="1:13" x14ac:dyDescent="0.25">
      <c r="A13218" s="72" t="s">
        <v>21</v>
      </c>
      <c r="D13218" s="72">
        <v>0</v>
      </c>
      <c r="E13218" s="72">
        <v>0</v>
      </c>
      <c r="F13218" s="72">
        <v>0</v>
      </c>
      <c r="K13218" s="72" t="s">
        <v>3850</v>
      </c>
      <c r="L13218" s="12" t="e">
        <f>VLOOKUP(B13218,Doses!A:C,3,FALSE)</f>
        <v>#N/A</v>
      </c>
      <c r="M13218" s="44" t="e">
        <f t="shared" si="206"/>
        <v>#VALUE!</v>
      </c>
    </row>
    <row r="13219" spans="1:13" x14ac:dyDescent="0.25">
      <c r="A13219" s="72" t="s">
        <v>21</v>
      </c>
      <c r="D13219" s="72">
        <v>0</v>
      </c>
      <c r="E13219" s="72">
        <v>0</v>
      </c>
      <c r="F13219" s="72">
        <v>0</v>
      </c>
      <c r="K13219" s="72" t="s">
        <v>3850</v>
      </c>
      <c r="L13219" s="12" t="e">
        <f>VLOOKUP(B13219,Doses!A:C,3,FALSE)</f>
        <v>#N/A</v>
      </c>
      <c r="M13219" s="44" t="e">
        <f t="shared" si="206"/>
        <v>#VALUE!</v>
      </c>
    </row>
    <row r="13220" spans="1:13" x14ac:dyDescent="0.25">
      <c r="A13220" s="72" t="s">
        <v>21</v>
      </c>
      <c r="D13220" s="72">
        <v>0</v>
      </c>
      <c r="E13220" s="72">
        <v>0</v>
      </c>
      <c r="F13220" s="72">
        <v>0</v>
      </c>
      <c r="K13220" s="72" t="s">
        <v>3850</v>
      </c>
      <c r="L13220" s="12" t="e">
        <f>VLOOKUP(B13220,Doses!A:C,3,FALSE)</f>
        <v>#N/A</v>
      </c>
      <c r="M13220" s="44" t="e">
        <f t="shared" si="206"/>
        <v>#VALUE!</v>
      </c>
    </row>
    <row r="13221" spans="1:13" x14ac:dyDescent="0.25">
      <c r="A13221" s="72" t="s">
        <v>21</v>
      </c>
      <c r="D13221" s="72">
        <v>0</v>
      </c>
      <c r="E13221" s="72">
        <v>0</v>
      </c>
      <c r="F13221" s="72">
        <v>0</v>
      </c>
      <c r="K13221" s="72" t="s">
        <v>3850</v>
      </c>
      <c r="L13221" s="12" t="e">
        <f>VLOOKUP(B13221,Doses!A:C,3,FALSE)</f>
        <v>#N/A</v>
      </c>
      <c r="M13221" s="44" t="e">
        <f t="shared" si="206"/>
        <v>#VALUE!</v>
      </c>
    </row>
    <row r="13222" spans="1:13" x14ac:dyDescent="0.25">
      <c r="A13222" s="72" t="s">
        <v>21</v>
      </c>
      <c r="D13222" s="72">
        <v>0</v>
      </c>
      <c r="E13222" s="72">
        <v>0</v>
      </c>
      <c r="F13222" s="72">
        <v>0</v>
      </c>
      <c r="K13222" s="72" t="s">
        <v>3850</v>
      </c>
      <c r="L13222" s="12" t="e">
        <f>VLOOKUP(B13222,Doses!A:C,3,FALSE)</f>
        <v>#N/A</v>
      </c>
      <c r="M13222" s="44" t="e">
        <f t="shared" si="206"/>
        <v>#VALUE!</v>
      </c>
    </row>
    <row r="13223" spans="1:13" x14ac:dyDescent="0.25">
      <c r="A13223" s="72" t="s">
        <v>21</v>
      </c>
      <c r="D13223" s="72">
        <v>0</v>
      </c>
      <c r="E13223" s="72">
        <v>0</v>
      </c>
      <c r="F13223" s="72">
        <v>0</v>
      </c>
      <c r="K13223" s="72" t="s">
        <v>3850</v>
      </c>
      <c r="L13223" s="12" t="e">
        <f>VLOOKUP(B13223,Doses!A:C,3,FALSE)</f>
        <v>#N/A</v>
      </c>
      <c r="M13223" s="44" t="e">
        <f t="shared" si="206"/>
        <v>#VALUE!</v>
      </c>
    </row>
    <row r="13224" spans="1:13" x14ac:dyDescent="0.25">
      <c r="A13224" s="72" t="s">
        <v>21</v>
      </c>
      <c r="D13224" s="72">
        <v>0</v>
      </c>
      <c r="E13224" s="72">
        <v>0</v>
      </c>
      <c r="F13224" s="72">
        <v>0</v>
      </c>
      <c r="K13224" s="72" t="s">
        <v>3850</v>
      </c>
      <c r="L13224" s="12" t="e">
        <f>VLOOKUP(B13224,Doses!A:C,3,FALSE)</f>
        <v>#N/A</v>
      </c>
      <c r="M13224" s="44" t="e">
        <f t="shared" si="206"/>
        <v>#VALUE!</v>
      </c>
    </row>
    <row r="13225" spans="1:13" x14ac:dyDescent="0.25">
      <c r="A13225" s="72" t="s">
        <v>21</v>
      </c>
      <c r="D13225" s="72">
        <v>0</v>
      </c>
      <c r="E13225" s="72">
        <v>0</v>
      </c>
      <c r="F13225" s="72">
        <v>0</v>
      </c>
      <c r="K13225" s="72" t="s">
        <v>3850</v>
      </c>
      <c r="L13225" s="12" t="e">
        <f>VLOOKUP(B13225,Doses!A:C,3,FALSE)</f>
        <v>#N/A</v>
      </c>
      <c r="M13225" s="44" t="e">
        <f t="shared" si="206"/>
        <v>#VALUE!</v>
      </c>
    </row>
    <row r="13226" spans="1:13" x14ac:dyDescent="0.25">
      <c r="A13226" s="72" t="s">
        <v>21</v>
      </c>
      <c r="D13226" s="72">
        <v>0</v>
      </c>
      <c r="E13226" s="72">
        <v>0</v>
      </c>
      <c r="F13226" s="72">
        <v>0</v>
      </c>
      <c r="K13226" s="72" t="s">
        <v>3850</v>
      </c>
      <c r="L13226" s="12" t="e">
        <f>VLOOKUP(B13226,Doses!A:C,3,FALSE)</f>
        <v>#N/A</v>
      </c>
      <c r="M13226" s="44" t="e">
        <f t="shared" si="206"/>
        <v>#VALUE!</v>
      </c>
    </row>
    <row r="13227" spans="1:13" x14ac:dyDescent="0.25">
      <c r="A13227" s="72" t="s">
        <v>21</v>
      </c>
      <c r="D13227" s="72">
        <v>0</v>
      </c>
      <c r="E13227" s="72">
        <v>0</v>
      </c>
      <c r="F13227" s="72">
        <v>0</v>
      </c>
      <c r="K13227" s="72" t="s">
        <v>3850</v>
      </c>
      <c r="L13227" s="12" t="e">
        <f>VLOOKUP(B13227,Doses!A:C,3,FALSE)</f>
        <v>#N/A</v>
      </c>
      <c r="M13227" s="44" t="e">
        <f t="shared" si="206"/>
        <v>#VALUE!</v>
      </c>
    </row>
    <row r="13228" spans="1:13" x14ac:dyDescent="0.25">
      <c r="A13228" s="72" t="s">
        <v>21</v>
      </c>
      <c r="D13228" s="72">
        <v>0</v>
      </c>
      <c r="E13228" s="72">
        <v>0</v>
      </c>
      <c r="F13228" s="72">
        <v>0</v>
      </c>
      <c r="K13228" s="72" t="s">
        <v>3850</v>
      </c>
      <c r="L13228" s="12" t="e">
        <f>VLOOKUP(B13228,Doses!A:C,3,FALSE)</f>
        <v>#N/A</v>
      </c>
      <c r="M13228" s="44" t="e">
        <f t="shared" si="206"/>
        <v>#VALUE!</v>
      </c>
    </row>
    <row r="13229" spans="1:13" x14ac:dyDescent="0.25">
      <c r="A13229" s="72" t="s">
        <v>21</v>
      </c>
      <c r="D13229" s="72">
        <v>0</v>
      </c>
      <c r="E13229" s="72">
        <v>0</v>
      </c>
      <c r="F13229" s="72">
        <v>0</v>
      </c>
      <c r="K13229" s="72" t="s">
        <v>3850</v>
      </c>
      <c r="L13229" s="12" t="e">
        <f>VLOOKUP(B13229,Doses!A:C,3,FALSE)</f>
        <v>#N/A</v>
      </c>
      <c r="M13229" s="44" t="e">
        <f t="shared" si="206"/>
        <v>#VALUE!</v>
      </c>
    </row>
    <row r="13230" spans="1:13" x14ac:dyDescent="0.25">
      <c r="A13230" s="72" t="s">
        <v>21</v>
      </c>
      <c r="D13230" s="72">
        <v>0</v>
      </c>
      <c r="E13230" s="72">
        <v>0</v>
      </c>
      <c r="F13230" s="72">
        <v>0</v>
      </c>
      <c r="K13230" s="72" t="s">
        <v>3850</v>
      </c>
      <c r="L13230" s="12" t="e">
        <f>VLOOKUP(B13230,Doses!A:C,3,FALSE)</f>
        <v>#N/A</v>
      </c>
      <c r="M13230" s="44" t="e">
        <f t="shared" si="206"/>
        <v>#VALUE!</v>
      </c>
    </row>
    <row r="13231" spans="1:13" x14ac:dyDescent="0.25">
      <c r="A13231" s="72" t="s">
        <v>21</v>
      </c>
      <c r="D13231" s="72">
        <v>0</v>
      </c>
      <c r="E13231" s="72">
        <v>0</v>
      </c>
      <c r="F13231" s="72">
        <v>0</v>
      </c>
      <c r="K13231" s="72" t="s">
        <v>3850</v>
      </c>
      <c r="L13231" s="12" t="e">
        <f>VLOOKUP(B13231,Doses!A:C,3,FALSE)</f>
        <v>#N/A</v>
      </c>
      <c r="M13231" s="44" t="e">
        <f t="shared" si="206"/>
        <v>#VALUE!</v>
      </c>
    </row>
    <row r="13232" spans="1:13" x14ac:dyDescent="0.25">
      <c r="A13232" s="72" t="s">
        <v>21</v>
      </c>
      <c r="D13232" s="72">
        <v>0</v>
      </c>
      <c r="E13232" s="72">
        <v>0</v>
      </c>
      <c r="F13232" s="72">
        <v>0</v>
      </c>
      <c r="K13232" s="72" t="s">
        <v>3850</v>
      </c>
      <c r="L13232" s="12" t="e">
        <f>VLOOKUP(B13232,Doses!A:C,3,FALSE)</f>
        <v>#N/A</v>
      </c>
      <c r="M13232" s="44" t="e">
        <f t="shared" si="206"/>
        <v>#VALUE!</v>
      </c>
    </row>
    <row r="13233" spans="1:13" x14ac:dyDescent="0.25">
      <c r="A13233" s="72" t="s">
        <v>21</v>
      </c>
      <c r="D13233" s="72">
        <v>0</v>
      </c>
      <c r="E13233" s="72">
        <v>0</v>
      </c>
      <c r="F13233" s="72">
        <v>0</v>
      </c>
      <c r="K13233" s="72" t="s">
        <v>3850</v>
      </c>
      <c r="L13233" s="12" t="e">
        <f>VLOOKUP(B13233,Doses!A:C,3,FALSE)</f>
        <v>#N/A</v>
      </c>
      <c r="M13233" s="44" t="e">
        <f t="shared" si="206"/>
        <v>#VALUE!</v>
      </c>
    </row>
    <row r="13234" spans="1:13" x14ac:dyDescent="0.25">
      <c r="A13234" s="72" t="s">
        <v>21</v>
      </c>
      <c r="D13234" s="72">
        <v>0</v>
      </c>
      <c r="E13234" s="72">
        <v>0</v>
      </c>
      <c r="F13234" s="72">
        <v>0</v>
      </c>
      <c r="K13234" s="72" t="s">
        <v>3850</v>
      </c>
      <c r="L13234" s="12" t="e">
        <f>VLOOKUP(B13234,Doses!A:C,3,FALSE)</f>
        <v>#N/A</v>
      </c>
      <c r="M13234" s="44" t="e">
        <f t="shared" si="206"/>
        <v>#VALUE!</v>
      </c>
    </row>
    <row r="13235" spans="1:13" x14ac:dyDescent="0.25">
      <c r="A13235" s="72" t="s">
        <v>21</v>
      </c>
      <c r="D13235" s="72">
        <v>0</v>
      </c>
      <c r="E13235" s="72">
        <v>0</v>
      </c>
      <c r="F13235" s="72">
        <v>0</v>
      </c>
      <c r="K13235" s="72" t="s">
        <v>3850</v>
      </c>
      <c r="L13235" s="12" t="e">
        <f>VLOOKUP(B13235,Doses!A:C,3,FALSE)</f>
        <v>#N/A</v>
      </c>
      <c r="M13235" s="44" t="e">
        <f t="shared" si="206"/>
        <v>#VALUE!</v>
      </c>
    </row>
    <row r="13236" spans="1:13" x14ac:dyDescent="0.25">
      <c r="A13236" s="72" t="s">
        <v>21</v>
      </c>
      <c r="D13236" s="72">
        <v>0</v>
      </c>
      <c r="E13236" s="72">
        <v>0</v>
      </c>
      <c r="F13236" s="72">
        <v>0</v>
      </c>
      <c r="K13236" s="72" t="s">
        <v>3850</v>
      </c>
      <c r="L13236" s="12" t="e">
        <f>VLOOKUP(B13236,Doses!A:C,3,FALSE)</f>
        <v>#N/A</v>
      </c>
      <c r="M13236" s="44" t="e">
        <f t="shared" si="206"/>
        <v>#VALUE!</v>
      </c>
    </row>
    <row r="13237" spans="1:13" x14ac:dyDescent="0.25">
      <c r="A13237" s="72" t="s">
        <v>21</v>
      </c>
      <c r="D13237" s="72">
        <v>0</v>
      </c>
      <c r="E13237" s="72">
        <v>0</v>
      </c>
      <c r="F13237" s="72">
        <v>0</v>
      </c>
      <c r="K13237" s="72" t="s">
        <v>3850</v>
      </c>
      <c r="L13237" s="12" t="e">
        <f>VLOOKUP(B13237,Doses!A:C,3,FALSE)</f>
        <v>#N/A</v>
      </c>
      <c r="M13237" s="44" t="e">
        <f t="shared" si="206"/>
        <v>#VALUE!</v>
      </c>
    </row>
    <row r="13238" spans="1:13" x14ac:dyDescent="0.25">
      <c r="A13238" s="72" t="s">
        <v>21</v>
      </c>
      <c r="D13238" s="72">
        <v>0</v>
      </c>
      <c r="E13238" s="72">
        <v>0</v>
      </c>
      <c r="F13238" s="72">
        <v>0</v>
      </c>
      <c r="K13238" s="72" t="s">
        <v>3850</v>
      </c>
      <c r="L13238" s="12" t="e">
        <f>VLOOKUP(B13238,Doses!A:C,3,FALSE)</f>
        <v>#N/A</v>
      </c>
      <c r="M13238" s="44" t="e">
        <f t="shared" si="206"/>
        <v>#VALUE!</v>
      </c>
    </row>
    <row r="13239" spans="1:13" x14ac:dyDescent="0.25">
      <c r="A13239" s="72" t="s">
        <v>21</v>
      </c>
      <c r="D13239" s="72">
        <v>0</v>
      </c>
      <c r="E13239" s="72">
        <v>0</v>
      </c>
      <c r="F13239" s="72">
        <v>0</v>
      </c>
      <c r="K13239" s="72" t="s">
        <v>3850</v>
      </c>
      <c r="L13239" s="12" t="e">
        <f>VLOOKUP(B13239,Doses!A:C,3,FALSE)</f>
        <v>#N/A</v>
      </c>
      <c r="M13239" s="44" t="e">
        <f t="shared" si="206"/>
        <v>#VALUE!</v>
      </c>
    </row>
    <row r="13240" spans="1:13" x14ac:dyDescent="0.25">
      <c r="A13240" s="72" t="s">
        <v>21</v>
      </c>
      <c r="D13240" s="72">
        <v>0</v>
      </c>
      <c r="E13240" s="72">
        <v>0</v>
      </c>
      <c r="F13240" s="72">
        <v>0</v>
      </c>
      <c r="K13240" s="72" t="s">
        <v>3850</v>
      </c>
      <c r="L13240" s="12" t="e">
        <f>VLOOKUP(B13240,Doses!A:C,3,FALSE)</f>
        <v>#N/A</v>
      </c>
      <c r="M13240" s="44" t="e">
        <f t="shared" si="206"/>
        <v>#VALUE!</v>
      </c>
    </row>
    <row r="13241" spans="1:13" x14ac:dyDescent="0.25">
      <c r="A13241" s="72" t="s">
        <v>21</v>
      </c>
      <c r="D13241" s="72">
        <v>0</v>
      </c>
      <c r="E13241" s="72">
        <v>0</v>
      </c>
      <c r="F13241" s="72">
        <v>0</v>
      </c>
      <c r="K13241" s="72" t="s">
        <v>3850</v>
      </c>
      <c r="L13241" s="12" t="e">
        <f>VLOOKUP(B13241,Doses!A:C,3,FALSE)</f>
        <v>#N/A</v>
      </c>
      <c r="M13241" s="44" t="e">
        <f t="shared" si="206"/>
        <v>#VALUE!</v>
      </c>
    </row>
    <row r="13242" spans="1:13" x14ac:dyDescent="0.25">
      <c r="A13242" s="72" t="s">
        <v>21</v>
      </c>
      <c r="D13242" s="72">
        <v>0</v>
      </c>
      <c r="E13242" s="72">
        <v>0</v>
      </c>
      <c r="F13242" s="72">
        <v>0</v>
      </c>
      <c r="K13242" s="72" t="s">
        <v>3850</v>
      </c>
      <c r="L13242" s="12" t="e">
        <f>VLOOKUP(B13242,Doses!A:C,3,FALSE)</f>
        <v>#N/A</v>
      </c>
      <c r="M13242" s="44" t="e">
        <f t="shared" si="206"/>
        <v>#VALUE!</v>
      </c>
    </row>
    <row r="13243" spans="1:13" x14ac:dyDescent="0.25">
      <c r="A13243" s="72" t="s">
        <v>21</v>
      </c>
      <c r="D13243" s="72">
        <v>0</v>
      </c>
      <c r="E13243" s="72">
        <v>0</v>
      </c>
      <c r="F13243" s="72">
        <v>0</v>
      </c>
      <c r="K13243" s="72" t="s">
        <v>3850</v>
      </c>
      <c r="L13243" s="12" t="e">
        <f>VLOOKUP(B13243,Doses!A:C,3,FALSE)</f>
        <v>#N/A</v>
      </c>
      <c r="M13243" s="44" t="e">
        <f t="shared" si="206"/>
        <v>#VALUE!</v>
      </c>
    </row>
    <row r="13244" spans="1:13" x14ac:dyDescent="0.25">
      <c r="A13244" s="72" t="s">
        <v>21</v>
      </c>
      <c r="D13244" s="72">
        <v>0</v>
      </c>
      <c r="E13244" s="72">
        <v>0</v>
      </c>
      <c r="F13244" s="72">
        <v>0</v>
      </c>
      <c r="K13244" s="72" t="s">
        <v>3850</v>
      </c>
      <c r="L13244" s="12" t="e">
        <f>VLOOKUP(B13244,Doses!A:C,3,FALSE)</f>
        <v>#N/A</v>
      </c>
      <c r="M13244" s="44" t="e">
        <f t="shared" si="206"/>
        <v>#VALUE!</v>
      </c>
    </row>
    <row r="13245" spans="1:13" x14ac:dyDescent="0.25">
      <c r="A13245" s="72" t="s">
        <v>21</v>
      </c>
      <c r="D13245" s="72">
        <v>0</v>
      </c>
      <c r="E13245" s="72">
        <v>0</v>
      </c>
      <c r="F13245" s="72">
        <v>0</v>
      </c>
      <c r="K13245" s="72" t="s">
        <v>3850</v>
      </c>
      <c r="L13245" s="12" t="e">
        <f>VLOOKUP(B13245,Doses!A:C,3,FALSE)</f>
        <v>#N/A</v>
      </c>
      <c r="M13245" s="44" t="e">
        <f t="shared" si="206"/>
        <v>#VALUE!</v>
      </c>
    </row>
    <row r="13246" spans="1:13" x14ac:dyDescent="0.25">
      <c r="A13246" s="72" t="s">
        <v>21</v>
      </c>
      <c r="D13246" s="72">
        <v>0</v>
      </c>
      <c r="E13246" s="72">
        <v>0</v>
      </c>
      <c r="F13246" s="72">
        <v>0</v>
      </c>
      <c r="K13246" s="72" t="s">
        <v>3850</v>
      </c>
      <c r="L13246" s="12" t="e">
        <f>VLOOKUP(B13246,Doses!A:C,3,FALSE)</f>
        <v>#N/A</v>
      </c>
      <c r="M13246" s="44" t="e">
        <f t="shared" si="206"/>
        <v>#VALUE!</v>
      </c>
    </row>
    <row r="13247" spans="1:13" x14ac:dyDescent="0.25">
      <c r="A13247" s="72" t="s">
        <v>21</v>
      </c>
      <c r="D13247" s="72">
        <v>0</v>
      </c>
      <c r="E13247" s="72">
        <v>0</v>
      </c>
      <c r="F13247" s="72">
        <v>0</v>
      </c>
      <c r="K13247" s="72" t="s">
        <v>3850</v>
      </c>
      <c r="L13247" s="12" t="e">
        <f>VLOOKUP(B13247,Doses!A:C,3,FALSE)</f>
        <v>#N/A</v>
      </c>
      <c r="M13247" s="44" t="e">
        <f t="shared" si="206"/>
        <v>#VALUE!</v>
      </c>
    </row>
    <row r="13248" spans="1:13" x14ac:dyDescent="0.25">
      <c r="A13248" s="72" t="s">
        <v>21</v>
      </c>
      <c r="D13248" s="72">
        <v>0</v>
      </c>
      <c r="E13248" s="72">
        <v>0</v>
      </c>
      <c r="F13248" s="72">
        <v>0</v>
      </c>
      <c r="K13248" s="72" t="s">
        <v>3850</v>
      </c>
      <c r="L13248" s="12" t="e">
        <f>VLOOKUP(B13248,Doses!A:C,3,FALSE)</f>
        <v>#N/A</v>
      </c>
      <c r="M13248" s="44" t="e">
        <f t="shared" si="206"/>
        <v>#VALUE!</v>
      </c>
    </row>
    <row r="13249" spans="1:13" x14ac:dyDescent="0.25">
      <c r="A13249" s="72" t="s">
        <v>21</v>
      </c>
      <c r="D13249" s="72">
        <v>0</v>
      </c>
      <c r="E13249" s="72">
        <v>0</v>
      </c>
      <c r="F13249" s="72">
        <v>0</v>
      </c>
      <c r="K13249" s="72" t="s">
        <v>3850</v>
      </c>
      <c r="L13249" s="12" t="e">
        <f>VLOOKUP(B13249,Doses!A:C,3,FALSE)</f>
        <v>#N/A</v>
      </c>
      <c r="M13249" s="44" t="e">
        <f t="shared" si="206"/>
        <v>#VALUE!</v>
      </c>
    </row>
    <row r="13250" spans="1:13" x14ac:dyDescent="0.25">
      <c r="A13250" s="72" t="s">
        <v>21</v>
      </c>
      <c r="D13250" s="72">
        <v>0</v>
      </c>
      <c r="E13250" s="72">
        <v>0</v>
      </c>
      <c r="F13250" s="72">
        <v>0</v>
      </c>
      <c r="K13250" s="72" t="s">
        <v>3850</v>
      </c>
      <c r="L13250" s="12" t="e">
        <f>VLOOKUP(B13250,Doses!A:C,3,FALSE)</f>
        <v>#N/A</v>
      </c>
      <c r="M13250" s="44" t="e">
        <f t="shared" ref="M13250:M13313" si="207">K13250*1</f>
        <v>#VALUE!</v>
      </c>
    </row>
    <row r="13251" spans="1:13" x14ac:dyDescent="0.25">
      <c r="A13251" s="72" t="s">
        <v>21</v>
      </c>
      <c r="D13251" s="72">
        <v>0</v>
      </c>
      <c r="E13251" s="72">
        <v>0</v>
      </c>
      <c r="F13251" s="72">
        <v>0</v>
      </c>
      <c r="K13251" s="72" t="s">
        <v>3850</v>
      </c>
      <c r="L13251" s="12" t="e">
        <f>VLOOKUP(B13251,Doses!A:C,3,FALSE)</f>
        <v>#N/A</v>
      </c>
      <c r="M13251" s="44" t="e">
        <f t="shared" si="207"/>
        <v>#VALUE!</v>
      </c>
    </row>
    <row r="13252" spans="1:13" x14ac:dyDescent="0.25">
      <c r="A13252" s="72" t="s">
        <v>21</v>
      </c>
      <c r="D13252" s="72">
        <v>0</v>
      </c>
      <c r="E13252" s="72">
        <v>0</v>
      </c>
      <c r="F13252" s="72">
        <v>0</v>
      </c>
      <c r="K13252" s="72" t="s">
        <v>3850</v>
      </c>
      <c r="L13252" s="12" t="e">
        <f>VLOOKUP(B13252,Doses!A:C,3,FALSE)</f>
        <v>#N/A</v>
      </c>
      <c r="M13252" s="44" t="e">
        <f t="shared" si="207"/>
        <v>#VALUE!</v>
      </c>
    </row>
    <row r="13253" spans="1:13" x14ac:dyDescent="0.25">
      <c r="A13253" s="72" t="s">
        <v>21</v>
      </c>
      <c r="D13253" s="72">
        <v>0</v>
      </c>
      <c r="E13253" s="72">
        <v>0</v>
      </c>
      <c r="F13253" s="72">
        <v>0</v>
      </c>
      <c r="K13253" s="72" t="s">
        <v>3850</v>
      </c>
      <c r="L13253" s="12" t="e">
        <f>VLOOKUP(B13253,Doses!A:C,3,FALSE)</f>
        <v>#N/A</v>
      </c>
      <c r="M13253" s="44" t="e">
        <f t="shared" si="207"/>
        <v>#VALUE!</v>
      </c>
    </row>
    <row r="13254" spans="1:13" x14ac:dyDescent="0.25">
      <c r="A13254" s="72" t="s">
        <v>21</v>
      </c>
      <c r="D13254" s="72">
        <v>0</v>
      </c>
      <c r="E13254" s="72">
        <v>0</v>
      </c>
      <c r="F13254" s="72">
        <v>0</v>
      </c>
      <c r="K13254" s="72" t="s">
        <v>3850</v>
      </c>
      <c r="L13254" s="12" t="e">
        <f>VLOOKUP(B13254,Doses!A:C,3,FALSE)</f>
        <v>#N/A</v>
      </c>
      <c r="M13254" s="44" t="e">
        <f t="shared" si="207"/>
        <v>#VALUE!</v>
      </c>
    </row>
    <row r="13255" spans="1:13" x14ac:dyDescent="0.25">
      <c r="A13255" s="72" t="s">
        <v>21</v>
      </c>
      <c r="D13255" s="72">
        <v>0</v>
      </c>
      <c r="E13255" s="72">
        <v>0</v>
      </c>
      <c r="F13255" s="72">
        <v>0</v>
      </c>
      <c r="K13255" s="72" t="s">
        <v>3850</v>
      </c>
      <c r="L13255" s="12" t="e">
        <f>VLOOKUP(B13255,Doses!A:C,3,FALSE)</f>
        <v>#N/A</v>
      </c>
      <c r="M13255" s="44" t="e">
        <f t="shared" si="207"/>
        <v>#VALUE!</v>
      </c>
    </row>
    <row r="13256" spans="1:13" x14ac:dyDescent="0.25">
      <c r="A13256" s="72" t="s">
        <v>21</v>
      </c>
      <c r="D13256" s="72">
        <v>0</v>
      </c>
      <c r="E13256" s="72">
        <v>0</v>
      </c>
      <c r="F13256" s="72">
        <v>0</v>
      </c>
      <c r="K13256" s="72" t="s">
        <v>3850</v>
      </c>
      <c r="L13256" s="12" t="e">
        <f>VLOOKUP(B13256,Doses!A:C,3,FALSE)</f>
        <v>#N/A</v>
      </c>
      <c r="M13256" s="44" t="e">
        <f t="shared" si="207"/>
        <v>#VALUE!</v>
      </c>
    </row>
    <row r="13257" spans="1:13" x14ac:dyDescent="0.25">
      <c r="A13257" s="72" t="s">
        <v>21</v>
      </c>
      <c r="D13257" s="72">
        <v>0</v>
      </c>
      <c r="E13257" s="72">
        <v>0</v>
      </c>
      <c r="F13257" s="72">
        <v>0</v>
      </c>
      <c r="K13257" s="72" t="s">
        <v>3850</v>
      </c>
      <c r="L13257" s="12" t="e">
        <f>VLOOKUP(B13257,Doses!A:C,3,FALSE)</f>
        <v>#N/A</v>
      </c>
      <c r="M13257" s="44" t="e">
        <f t="shared" si="207"/>
        <v>#VALUE!</v>
      </c>
    </row>
    <row r="13258" spans="1:13" x14ac:dyDescent="0.25">
      <c r="A13258" s="72" t="s">
        <v>21</v>
      </c>
      <c r="D13258" s="72">
        <v>0</v>
      </c>
      <c r="E13258" s="72">
        <v>0</v>
      </c>
      <c r="F13258" s="72">
        <v>0</v>
      </c>
      <c r="K13258" s="72" t="s">
        <v>3850</v>
      </c>
      <c r="L13258" s="12" t="e">
        <f>VLOOKUP(B13258,Doses!A:C,3,FALSE)</f>
        <v>#N/A</v>
      </c>
      <c r="M13258" s="44" t="e">
        <f t="shared" si="207"/>
        <v>#VALUE!</v>
      </c>
    </row>
    <row r="13259" spans="1:13" x14ac:dyDescent="0.25">
      <c r="A13259" s="72" t="s">
        <v>21</v>
      </c>
      <c r="D13259" s="72">
        <v>0</v>
      </c>
      <c r="E13259" s="72">
        <v>0</v>
      </c>
      <c r="F13259" s="72">
        <v>0</v>
      </c>
      <c r="K13259" s="72" t="s">
        <v>3850</v>
      </c>
      <c r="L13259" s="12" t="e">
        <f>VLOOKUP(B13259,Doses!A:C,3,FALSE)</f>
        <v>#N/A</v>
      </c>
      <c r="M13259" s="44" t="e">
        <f t="shared" si="207"/>
        <v>#VALUE!</v>
      </c>
    </row>
    <row r="13260" spans="1:13" x14ac:dyDescent="0.25">
      <c r="A13260" s="72" t="s">
        <v>21</v>
      </c>
      <c r="D13260" s="72">
        <v>0</v>
      </c>
      <c r="E13260" s="72">
        <v>0</v>
      </c>
      <c r="F13260" s="72">
        <v>0</v>
      </c>
      <c r="K13260" s="72" t="s">
        <v>3850</v>
      </c>
      <c r="L13260" s="12" t="e">
        <f>VLOOKUP(B13260,Doses!A:C,3,FALSE)</f>
        <v>#N/A</v>
      </c>
      <c r="M13260" s="44" t="e">
        <f t="shared" si="207"/>
        <v>#VALUE!</v>
      </c>
    </row>
    <row r="13261" spans="1:13" x14ac:dyDescent="0.25">
      <c r="A13261" s="72" t="s">
        <v>21</v>
      </c>
      <c r="D13261" s="72">
        <v>0</v>
      </c>
      <c r="E13261" s="72">
        <v>0</v>
      </c>
      <c r="F13261" s="72">
        <v>0</v>
      </c>
      <c r="K13261" s="72" t="s">
        <v>3850</v>
      </c>
      <c r="L13261" s="12" t="e">
        <f>VLOOKUP(B13261,Doses!A:C,3,FALSE)</f>
        <v>#N/A</v>
      </c>
      <c r="M13261" s="44" t="e">
        <f t="shared" si="207"/>
        <v>#VALUE!</v>
      </c>
    </row>
    <row r="13262" spans="1:13" x14ac:dyDescent="0.25">
      <c r="A13262" s="72" t="s">
        <v>21</v>
      </c>
      <c r="D13262" s="72">
        <v>0</v>
      </c>
      <c r="E13262" s="72">
        <v>0</v>
      </c>
      <c r="F13262" s="72">
        <v>0</v>
      </c>
      <c r="K13262" s="72" t="s">
        <v>3850</v>
      </c>
      <c r="L13262" s="12" t="e">
        <f>VLOOKUP(B13262,Doses!A:C,3,FALSE)</f>
        <v>#N/A</v>
      </c>
      <c r="M13262" s="44" t="e">
        <f t="shared" si="207"/>
        <v>#VALUE!</v>
      </c>
    </row>
    <row r="13263" spans="1:13" x14ac:dyDescent="0.25">
      <c r="A13263" s="72" t="s">
        <v>21</v>
      </c>
      <c r="D13263" s="72">
        <v>0</v>
      </c>
      <c r="E13263" s="72">
        <v>0</v>
      </c>
      <c r="F13263" s="72">
        <v>0</v>
      </c>
      <c r="K13263" s="72" t="s">
        <v>3850</v>
      </c>
      <c r="L13263" s="12" t="e">
        <f>VLOOKUP(B13263,Doses!A:C,3,FALSE)</f>
        <v>#N/A</v>
      </c>
      <c r="M13263" s="44" t="e">
        <f t="shared" si="207"/>
        <v>#VALUE!</v>
      </c>
    </row>
    <row r="13264" spans="1:13" x14ac:dyDescent="0.25">
      <c r="A13264" s="72" t="s">
        <v>21</v>
      </c>
      <c r="D13264" s="72">
        <v>0</v>
      </c>
      <c r="E13264" s="72">
        <v>0</v>
      </c>
      <c r="F13264" s="72">
        <v>0</v>
      </c>
      <c r="K13264" s="72" t="s">
        <v>3850</v>
      </c>
      <c r="L13264" s="12" t="e">
        <f>VLOOKUP(B13264,Doses!A:C,3,FALSE)</f>
        <v>#N/A</v>
      </c>
      <c r="M13264" s="44" t="e">
        <f t="shared" si="207"/>
        <v>#VALUE!</v>
      </c>
    </row>
    <row r="13265" spans="1:13" x14ac:dyDescent="0.25">
      <c r="A13265" s="72" t="s">
        <v>21</v>
      </c>
      <c r="D13265" s="72">
        <v>0</v>
      </c>
      <c r="E13265" s="72">
        <v>0</v>
      </c>
      <c r="F13265" s="72">
        <v>0</v>
      </c>
      <c r="K13265" s="72" t="s">
        <v>3850</v>
      </c>
      <c r="L13265" s="12" t="e">
        <f>VLOOKUP(B13265,Doses!A:C,3,FALSE)</f>
        <v>#N/A</v>
      </c>
      <c r="M13265" s="44" t="e">
        <f t="shared" si="207"/>
        <v>#VALUE!</v>
      </c>
    </row>
    <row r="13266" spans="1:13" x14ac:dyDescent="0.25">
      <c r="A13266" s="72" t="s">
        <v>21</v>
      </c>
      <c r="D13266" s="72">
        <v>0</v>
      </c>
      <c r="E13266" s="72">
        <v>0</v>
      </c>
      <c r="F13266" s="72">
        <v>0</v>
      </c>
      <c r="K13266" s="72" t="s">
        <v>3850</v>
      </c>
      <c r="L13266" s="12" t="e">
        <f>VLOOKUP(B13266,Doses!A:C,3,FALSE)</f>
        <v>#N/A</v>
      </c>
      <c r="M13266" s="44" t="e">
        <f t="shared" si="207"/>
        <v>#VALUE!</v>
      </c>
    </row>
    <row r="13267" spans="1:13" x14ac:dyDescent="0.25">
      <c r="A13267" s="72" t="s">
        <v>21</v>
      </c>
      <c r="D13267" s="72">
        <v>0</v>
      </c>
      <c r="E13267" s="72">
        <v>0</v>
      </c>
      <c r="F13267" s="72">
        <v>0</v>
      </c>
      <c r="K13267" s="72" t="s">
        <v>3850</v>
      </c>
      <c r="L13267" s="12" t="e">
        <f>VLOOKUP(B13267,Doses!A:C,3,FALSE)</f>
        <v>#N/A</v>
      </c>
      <c r="M13267" s="44" t="e">
        <f t="shared" si="207"/>
        <v>#VALUE!</v>
      </c>
    </row>
    <row r="13268" spans="1:13" x14ac:dyDescent="0.25">
      <c r="A13268" s="72" t="s">
        <v>21</v>
      </c>
      <c r="D13268" s="72">
        <v>0</v>
      </c>
      <c r="E13268" s="72">
        <v>0</v>
      </c>
      <c r="F13268" s="72">
        <v>0</v>
      </c>
      <c r="K13268" s="72" t="s">
        <v>3850</v>
      </c>
      <c r="L13268" s="12" t="e">
        <f>VLOOKUP(B13268,Doses!A:C,3,FALSE)</f>
        <v>#N/A</v>
      </c>
      <c r="M13268" s="44" t="e">
        <f t="shared" si="207"/>
        <v>#VALUE!</v>
      </c>
    </row>
    <row r="13269" spans="1:13" x14ac:dyDescent="0.25">
      <c r="A13269" s="72" t="s">
        <v>21</v>
      </c>
      <c r="D13269" s="72">
        <v>0</v>
      </c>
      <c r="E13269" s="72">
        <v>0</v>
      </c>
      <c r="F13269" s="72">
        <v>0</v>
      </c>
      <c r="K13269" s="72" t="s">
        <v>3850</v>
      </c>
      <c r="L13269" s="12" t="e">
        <f>VLOOKUP(B13269,Doses!A:C,3,FALSE)</f>
        <v>#N/A</v>
      </c>
      <c r="M13269" s="44" t="e">
        <f t="shared" si="207"/>
        <v>#VALUE!</v>
      </c>
    </row>
    <row r="13270" spans="1:13" x14ac:dyDescent="0.25">
      <c r="A13270" s="72" t="s">
        <v>21</v>
      </c>
      <c r="D13270" s="72">
        <v>0</v>
      </c>
      <c r="E13270" s="72">
        <v>0</v>
      </c>
      <c r="F13270" s="72">
        <v>0</v>
      </c>
      <c r="K13270" s="72" t="s">
        <v>3850</v>
      </c>
      <c r="L13270" s="12" t="e">
        <f>VLOOKUP(B13270,Doses!A:C,3,FALSE)</f>
        <v>#N/A</v>
      </c>
      <c r="M13270" s="44" t="e">
        <f t="shared" si="207"/>
        <v>#VALUE!</v>
      </c>
    </row>
    <row r="13271" spans="1:13" x14ac:dyDescent="0.25">
      <c r="A13271" s="72" t="s">
        <v>21</v>
      </c>
      <c r="D13271" s="72">
        <v>0</v>
      </c>
      <c r="E13271" s="72">
        <v>0</v>
      </c>
      <c r="F13271" s="72">
        <v>0</v>
      </c>
      <c r="K13271" s="72" t="s">
        <v>3850</v>
      </c>
      <c r="L13271" s="12" t="e">
        <f>VLOOKUP(B13271,Doses!A:C,3,FALSE)</f>
        <v>#N/A</v>
      </c>
      <c r="M13271" s="44" t="e">
        <f t="shared" si="207"/>
        <v>#VALUE!</v>
      </c>
    </row>
    <row r="13272" spans="1:13" x14ac:dyDescent="0.25">
      <c r="A13272" s="72" t="s">
        <v>21</v>
      </c>
      <c r="D13272" s="72">
        <v>0</v>
      </c>
      <c r="E13272" s="72">
        <v>0</v>
      </c>
      <c r="F13272" s="72">
        <v>0</v>
      </c>
      <c r="K13272" s="72" t="s">
        <v>3850</v>
      </c>
      <c r="L13272" s="12" t="e">
        <f>VLOOKUP(B13272,Doses!A:C,3,FALSE)</f>
        <v>#N/A</v>
      </c>
      <c r="M13272" s="44" t="e">
        <f t="shared" si="207"/>
        <v>#VALUE!</v>
      </c>
    </row>
    <row r="13273" spans="1:13" x14ac:dyDescent="0.25">
      <c r="A13273" s="72" t="s">
        <v>21</v>
      </c>
      <c r="D13273" s="72">
        <v>0</v>
      </c>
      <c r="E13273" s="72">
        <v>0</v>
      </c>
      <c r="F13273" s="72">
        <v>0</v>
      </c>
      <c r="K13273" s="72" t="s">
        <v>3850</v>
      </c>
      <c r="L13273" s="12" t="e">
        <f>VLOOKUP(B13273,Doses!A:C,3,FALSE)</f>
        <v>#N/A</v>
      </c>
      <c r="M13273" s="44" t="e">
        <f t="shared" si="207"/>
        <v>#VALUE!</v>
      </c>
    </row>
    <row r="13274" spans="1:13" x14ac:dyDescent="0.25">
      <c r="A13274" s="72" t="s">
        <v>21</v>
      </c>
      <c r="D13274" s="72">
        <v>0</v>
      </c>
      <c r="E13274" s="72">
        <v>0</v>
      </c>
      <c r="F13274" s="72">
        <v>0</v>
      </c>
      <c r="K13274" s="72" t="s">
        <v>3850</v>
      </c>
      <c r="L13274" s="12" t="e">
        <f>VLOOKUP(B13274,Doses!A:C,3,FALSE)</f>
        <v>#N/A</v>
      </c>
      <c r="M13274" s="44" t="e">
        <f t="shared" si="207"/>
        <v>#VALUE!</v>
      </c>
    </row>
    <row r="13275" spans="1:13" x14ac:dyDescent="0.25">
      <c r="A13275" s="72" t="s">
        <v>21</v>
      </c>
      <c r="D13275" s="72">
        <v>0</v>
      </c>
      <c r="E13275" s="72">
        <v>0</v>
      </c>
      <c r="F13275" s="72">
        <v>0</v>
      </c>
      <c r="K13275" s="72" t="s">
        <v>3850</v>
      </c>
      <c r="L13275" s="12" t="e">
        <f>VLOOKUP(B13275,Doses!A:C,3,FALSE)</f>
        <v>#N/A</v>
      </c>
      <c r="M13275" s="44" t="e">
        <f t="shared" si="207"/>
        <v>#VALUE!</v>
      </c>
    </row>
    <row r="13276" spans="1:13" x14ac:dyDescent="0.25">
      <c r="A13276" s="72" t="s">
        <v>21</v>
      </c>
      <c r="D13276" s="72">
        <v>0</v>
      </c>
      <c r="E13276" s="72">
        <v>0</v>
      </c>
      <c r="F13276" s="72">
        <v>0</v>
      </c>
      <c r="K13276" s="72" t="s">
        <v>3850</v>
      </c>
      <c r="L13276" s="12" t="e">
        <f>VLOOKUP(B13276,Doses!A:C,3,FALSE)</f>
        <v>#N/A</v>
      </c>
      <c r="M13276" s="44" t="e">
        <f t="shared" si="207"/>
        <v>#VALUE!</v>
      </c>
    </row>
    <row r="13277" spans="1:13" x14ac:dyDescent="0.25">
      <c r="A13277" s="72" t="s">
        <v>21</v>
      </c>
      <c r="D13277" s="72">
        <v>0</v>
      </c>
      <c r="E13277" s="72">
        <v>0</v>
      </c>
      <c r="F13277" s="72">
        <v>0</v>
      </c>
      <c r="K13277" s="72" t="s">
        <v>3850</v>
      </c>
      <c r="L13277" s="12" t="e">
        <f>VLOOKUP(B13277,Doses!A:C,3,FALSE)</f>
        <v>#N/A</v>
      </c>
      <c r="M13277" s="44" t="e">
        <f t="shared" si="207"/>
        <v>#VALUE!</v>
      </c>
    </row>
    <row r="13278" spans="1:13" x14ac:dyDescent="0.25">
      <c r="A13278" s="72" t="s">
        <v>21</v>
      </c>
      <c r="D13278" s="72">
        <v>0</v>
      </c>
      <c r="E13278" s="72">
        <v>0</v>
      </c>
      <c r="F13278" s="72">
        <v>0</v>
      </c>
      <c r="K13278" s="72" t="s">
        <v>3850</v>
      </c>
      <c r="L13278" s="12" t="e">
        <f>VLOOKUP(B13278,Doses!A:C,3,FALSE)</f>
        <v>#N/A</v>
      </c>
      <c r="M13278" s="44" t="e">
        <f t="shared" si="207"/>
        <v>#VALUE!</v>
      </c>
    </row>
    <row r="13279" spans="1:13" x14ac:dyDescent="0.25">
      <c r="A13279" s="72" t="s">
        <v>21</v>
      </c>
      <c r="D13279" s="72">
        <v>0</v>
      </c>
      <c r="E13279" s="72">
        <v>0</v>
      </c>
      <c r="F13279" s="72">
        <v>0</v>
      </c>
      <c r="K13279" s="72" t="s">
        <v>3850</v>
      </c>
      <c r="L13279" s="12" t="e">
        <f>VLOOKUP(B13279,Doses!A:C,3,FALSE)</f>
        <v>#N/A</v>
      </c>
      <c r="M13279" s="44" t="e">
        <f t="shared" si="207"/>
        <v>#VALUE!</v>
      </c>
    </row>
    <row r="13280" spans="1:13" x14ac:dyDescent="0.25">
      <c r="A13280" s="72" t="s">
        <v>21</v>
      </c>
      <c r="D13280" s="72">
        <v>0</v>
      </c>
      <c r="E13280" s="72">
        <v>0</v>
      </c>
      <c r="F13280" s="72">
        <v>0</v>
      </c>
      <c r="K13280" s="72" t="s">
        <v>3850</v>
      </c>
      <c r="L13280" s="12" t="e">
        <f>VLOOKUP(B13280,Doses!A:C,3,FALSE)</f>
        <v>#N/A</v>
      </c>
      <c r="M13280" s="44" t="e">
        <f t="shared" si="207"/>
        <v>#VALUE!</v>
      </c>
    </row>
    <row r="13281" spans="1:13" x14ac:dyDescent="0.25">
      <c r="A13281" s="72" t="s">
        <v>21</v>
      </c>
      <c r="D13281" s="72">
        <v>0</v>
      </c>
      <c r="E13281" s="72">
        <v>0</v>
      </c>
      <c r="F13281" s="72">
        <v>0</v>
      </c>
      <c r="K13281" s="72" t="s">
        <v>3850</v>
      </c>
      <c r="L13281" s="12" t="e">
        <f>VLOOKUP(B13281,Doses!A:C,3,FALSE)</f>
        <v>#N/A</v>
      </c>
      <c r="M13281" s="44" t="e">
        <f t="shared" si="207"/>
        <v>#VALUE!</v>
      </c>
    </row>
    <row r="13282" spans="1:13" x14ac:dyDescent="0.25">
      <c r="A13282" s="72" t="s">
        <v>21</v>
      </c>
      <c r="D13282" s="72">
        <v>0</v>
      </c>
      <c r="E13282" s="72">
        <v>0</v>
      </c>
      <c r="F13282" s="72">
        <v>0</v>
      </c>
      <c r="K13282" s="72" t="s">
        <v>3850</v>
      </c>
      <c r="L13282" s="12" t="e">
        <f>VLOOKUP(B13282,Doses!A:C,3,FALSE)</f>
        <v>#N/A</v>
      </c>
      <c r="M13282" s="44" t="e">
        <f t="shared" si="207"/>
        <v>#VALUE!</v>
      </c>
    </row>
    <row r="13283" spans="1:13" x14ac:dyDescent="0.25">
      <c r="A13283" s="72" t="s">
        <v>21</v>
      </c>
      <c r="D13283" s="72">
        <v>0</v>
      </c>
      <c r="E13283" s="72">
        <v>0</v>
      </c>
      <c r="F13283" s="72">
        <v>0</v>
      </c>
      <c r="K13283" s="72" t="s">
        <v>3850</v>
      </c>
      <c r="L13283" s="12" t="e">
        <f>VLOOKUP(B13283,Doses!A:C,3,FALSE)</f>
        <v>#N/A</v>
      </c>
      <c r="M13283" s="44" t="e">
        <f t="shared" si="207"/>
        <v>#VALUE!</v>
      </c>
    </row>
    <row r="13284" spans="1:13" x14ac:dyDescent="0.25">
      <c r="A13284" s="72" t="s">
        <v>21</v>
      </c>
      <c r="D13284" s="72">
        <v>0</v>
      </c>
      <c r="E13284" s="72">
        <v>0</v>
      </c>
      <c r="F13284" s="72">
        <v>0</v>
      </c>
      <c r="K13284" s="72" t="s">
        <v>3850</v>
      </c>
      <c r="L13284" s="12" t="e">
        <f>VLOOKUP(B13284,Doses!A:C,3,FALSE)</f>
        <v>#N/A</v>
      </c>
      <c r="M13284" s="44" t="e">
        <f t="shared" si="207"/>
        <v>#VALUE!</v>
      </c>
    </row>
    <row r="13285" spans="1:13" x14ac:dyDescent="0.25">
      <c r="A13285" s="72" t="s">
        <v>21</v>
      </c>
      <c r="D13285" s="72">
        <v>0</v>
      </c>
      <c r="E13285" s="72">
        <v>0</v>
      </c>
      <c r="F13285" s="72">
        <v>0</v>
      </c>
      <c r="K13285" s="72" t="s">
        <v>3850</v>
      </c>
      <c r="L13285" s="12" t="e">
        <f>VLOOKUP(B13285,Doses!A:C,3,FALSE)</f>
        <v>#N/A</v>
      </c>
      <c r="M13285" s="44" t="e">
        <f t="shared" si="207"/>
        <v>#VALUE!</v>
      </c>
    </row>
    <row r="13286" spans="1:13" x14ac:dyDescent="0.25">
      <c r="A13286" s="72" t="s">
        <v>21</v>
      </c>
      <c r="D13286" s="72">
        <v>0</v>
      </c>
      <c r="E13286" s="72">
        <v>0</v>
      </c>
      <c r="F13286" s="72">
        <v>0</v>
      </c>
      <c r="K13286" s="72" t="s">
        <v>3850</v>
      </c>
      <c r="L13286" s="12" t="e">
        <f>VLOOKUP(B13286,Doses!A:C,3,FALSE)</f>
        <v>#N/A</v>
      </c>
      <c r="M13286" s="44" t="e">
        <f t="shared" si="207"/>
        <v>#VALUE!</v>
      </c>
    </row>
    <row r="13287" spans="1:13" x14ac:dyDescent="0.25">
      <c r="A13287" s="72" t="s">
        <v>21</v>
      </c>
      <c r="D13287" s="72">
        <v>0</v>
      </c>
      <c r="E13287" s="72">
        <v>0</v>
      </c>
      <c r="F13287" s="72">
        <v>0</v>
      </c>
      <c r="K13287" s="72" t="s">
        <v>3850</v>
      </c>
      <c r="L13287" s="12" t="e">
        <f>VLOOKUP(B13287,Doses!A:C,3,FALSE)</f>
        <v>#N/A</v>
      </c>
      <c r="M13287" s="44" t="e">
        <f t="shared" si="207"/>
        <v>#VALUE!</v>
      </c>
    </row>
    <row r="13288" spans="1:13" x14ac:dyDescent="0.25">
      <c r="A13288" s="72" t="s">
        <v>21</v>
      </c>
      <c r="D13288" s="72">
        <v>0</v>
      </c>
      <c r="E13288" s="72">
        <v>0</v>
      </c>
      <c r="F13288" s="72">
        <v>0</v>
      </c>
      <c r="K13288" s="72" t="s">
        <v>3850</v>
      </c>
      <c r="L13288" s="12" t="e">
        <f>VLOOKUP(B13288,Doses!A:C,3,FALSE)</f>
        <v>#N/A</v>
      </c>
      <c r="M13288" s="44" t="e">
        <f t="shared" si="207"/>
        <v>#VALUE!</v>
      </c>
    </row>
    <row r="13289" spans="1:13" x14ac:dyDescent="0.25">
      <c r="A13289" s="72" t="s">
        <v>21</v>
      </c>
      <c r="D13289" s="72">
        <v>0</v>
      </c>
      <c r="E13289" s="72">
        <v>0</v>
      </c>
      <c r="F13289" s="72">
        <v>0</v>
      </c>
      <c r="K13289" s="72" t="s">
        <v>3850</v>
      </c>
      <c r="L13289" s="12" t="e">
        <f>VLOOKUP(B13289,Doses!A:C,3,FALSE)</f>
        <v>#N/A</v>
      </c>
      <c r="M13289" s="44" t="e">
        <f t="shared" si="207"/>
        <v>#VALUE!</v>
      </c>
    </row>
    <row r="13290" spans="1:13" x14ac:dyDescent="0.25">
      <c r="A13290" s="72" t="s">
        <v>21</v>
      </c>
      <c r="D13290" s="72">
        <v>0</v>
      </c>
      <c r="E13290" s="72">
        <v>0</v>
      </c>
      <c r="F13290" s="72">
        <v>0</v>
      </c>
      <c r="K13290" s="72" t="s">
        <v>3850</v>
      </c>
      <c r="L13290" s="12" t="e">
        <f>VLOOKUP(B13290,Doses!A:C,3,FALSE)</f>
        <v>#N/A</v>
      </c>
      <c r="M13290" s="44" t="e">
        <f t="shared" si="207"/>
        <v>#VALUE!</v>
      </c>
    </row>
    <row r="13291" spans="1:13" x14ac:dyDescent="0.25">
      <c r="A13291" s="72" t="s">
        <v>21</v>
      </c>
      <c r="D13291" s="72">
        <v>0</v>
      </c>
      <c r="E13291" s="72">
        <v>0</v>
      </c>
      <c r="F13291" s="72">
        <v>0</v>
      </c>
      <c r="K13291" s="72" t="s">
        <v>3850</v>
      </c>
      <c r="L13291" s="12" t="e">
        <f>VLOOKUP(B13291,Doses!A:C,3,FALSE)</f>
        <v>#N/A</v>
      </c>
      <c r="M13291" s="44" t="e">
        <f t="shared" si="207"/>
        <v>#VALUE!</v>
      </c>
    </row>
    <row r="13292" spans="1:13" x14ac:dyDescent="0.25">
      <c r="A13292" s="72" t="s">
        <v>21</v>
      </c>
      <c r="D13292" s="72">
        <v>0</v>
      </c>
      <c r="E13292" s="72">
        <v>0</v>
      </c>
      <c r="F13292" s="72">
        <v>0</v>
      </c>
      <c r="K13292" s="72" t="s">
        <v>3850</v>
      </c>
      <c r="L13292" s="12" t="e">
        <f>VLOOKUP(B13292,Doses!A:C,3,FALSE)</f>
        <v>#N/A</v>
      </c>
      <c r="M13292" s="44" t="e">
        <f t="shared" si="207"/>
        <v>#VALUE!</v>
      </c>
    </row>
    <row r="13293" spans="1:13" x14ac:dyDescent="0.25">
      <c r="A13293" s="72" t="s">
        <v>21</v>
      </c>
      <c r="D13293" s="72">
        <v>0</v>
      </c>
      <c r="E13293" s="72">
        <v>0</v>
      </c>
      <c r="F13293" s="72">
        <v>0</v>
      </c>
      <c r="K13293" s="72" t="s">
        <v>3850</v>
      </c>
      <c r="L13293" s="12" t="e">
        <f>VLOOKUP(B13293,Doses!A:C,3,FALSE)</f>
        <v>#N/A</v>
      </c>
      <c r="M13293" s="44" t="e">
        <f t="shared" si="207"/>
        <v>#VALUE!</v>
      </c>
    </row>
    <row r="13294" spans="1:13" x14ac:dyDescent="0.25">
      <c r="A13294" s="72" t="s">
        <v>21</v>
      </c>
      <c r="D13294" s="72">
        <v>0</v>
      </c>
      <c r="E13294" s="72">
        <v>0</v>
      </c>
      <c r="F13294" s="72">
        <v>0</v>
      </c>
      <c r="K13294" s="72" t="s">
        <v>3850</v>
      </c>
      <c r="L13294" s="12" t="e">
        <f>VLOOKUP(B13294,Doses!A:C,3,FALSE)</f>
        <v>#N/A</v>
      </c>
      <c r="M13294" s="44" t="e">
        <f t="shared" si="207"/>
        <v>#VALUE!</v>
      </c>
    </row>
    <row r="13295" spans="1:13" x14ac:dyDescent="0.25">
      <c r="A13295" s="72" t="s">
        <v>21</v>
      </c>
      <c r="D13295" s="72">
        <v>0</v>
      </c>
      <c r="E13295" s="72">
        <v>0</v>
      </c>
      <c r="F13295" s="72">
        <v>0</v>
      </c>
      <c r="K13295" s="72" t="s">
        <v>3850</v>
      </c>
      <c r="L13295" s="12" t="e">
        <f>VLOOKUP(B13295,Doses!A:C,3,FALSE)</f>
        <v>#N/A</v>
      </c>
      <c r="M13295" s="44" t="e">
        <f t="shared" si="207"/>
        <v>#VALUE!</v>
      </c>
    </row>
    <row r="13296" spans="1:13" x14ac:dyDescent="0.25">
      <c r="A13296" s="72" t="s">
        <v>21</v>
      </c>
      <c r="D13296" s="72">
        <v>0</v>
      </c>
      <c r="E13296" s="72">
        <v>0</v>
      </c>
      <c r="F13296" s="72">
        <v>0</v>
      </c>
      <c r="K13296" s="72" t="s">
        <v>3850</v>
      </c>
      <c r="L13296" s="12" t="e">
        <f>VLOOKUP(B13296,Doses!A:C,3,FALSE)</f>
        <v>#N/A</v>
      </c>
      <c r="M13296" s="44" t="e">
        <f t="shared" si="207"/>
        <v>#VALUE!</v>
      </c>
    </row>
    <row r="13297" spans="1:13" x14ac:dyDescent="0.25">
      <c r="A13297" s="72" t="s">
        <v>21</v>
      </c>
      <c r="D13297" s="72">
        <v>0</v>
      </c>
      <c r="E13297" s="72">
        <v>0</v>
      </c>
      <c r="F13297" s="72">
        <v>0</v>
      </c>
      <c r="K13297" s="72" t="s">
        <v>3850</v>
      </c>
      <c r="L13297" s="12" t="e">
        <f>VLOOKUP(B13297,Doses!A:C,3,FALSE)</f>
        <v>#N/A</v>
      </c>
      <c r="M13297" s="44" t="e">
        <f t="shared" si="207"/>
        <v>#VALUE!</v>
      </c>
    </row>
    <row r="13298" spans="1:13" x14ac:dyDescent="0.25">
      <c r="A13298" s="72" t="s">
        <v>21</v>
      </c>
      <c r="D13298" s="72">
        <v>0</v>
      </c>
      <c r="E13298" s="72">
        <v>0</v>
      </c>
      <c r="F13298" s="72">
        <v>0</v>
      </c>
      <c r="K13298" s="72" t="s">
        <v>3850</v>
      </c>
      <c r="L13298" s="12" t="e">
        <f>VLOOKUP(B13298,Doses!A:C,3,FALSE)</f>
        <v>#N/A</v>
      </c>
      <c r="M13298" s="44" t="e">
        <f t="shared" si="207"/>
        <v>#VALUE!</v>
      </c>
    </row>
    <row r="13299" spans="1:13" x14ac:dyDescent="0.25">
      <c r="A13299" s="72" t="s">
        <v>21</v>
      </c>
      <c r="D13299" s="72">
        <v>0</v>
      </c>
      <c r="E13299" s="72">
        <v>0</v>
      </c>
      <c r="F13299" s="72">
        <v>0</v>
      </c>
      <c r="K13299" s="72" t="s">
        <v>3850</v>
      </c>
      <c r="L13299" s="12" t="e">
        <f>VLOOKUP(B13299,Doses!A:C,3,FALSE)</f>
        <v>#N/A</v>
      </c>
      <c r="M13299" s="44" t="e">
        <f t="shared" si="207"/>
        <v>#VALUE!</v>
      </c>
    </row>
    <row r="13300" spans="1:13" x14ac:dyDescent="0.25">
      <c r="A13300" s="72" t="s">
        <v>21</v>
      </c>
      <c r="D13300" s="72">
        <v>0</v>
      </c>
      <c r="E13300" s="72">
        <v>0</v>
      </c>
      <c r="F13300" s="72">
        <v>0</v>
      </c>
      <c r="K13300" s="72" t="s">
        <v>3850</v>
      </c>
      <c r="L13300" s="12" t="e">
        <f>VLOOKUP(B13300,Doses!A:C,3,FALSE)</f>
        <v>#N/A</v>
      </c>
      <c r="M13300" s="44" t="e">
        <f t="shared" si="207"/>
        <v>#VALUE!</v>
      </c>
    </row>
    <row r="13301" spans="1:13" x14ac:dyDescent="0.25">
      <c r="A13301" s="72" t="s">
        <v>21</v>
      </c>
      <c r="D13301" s="72">
        <v>0</v>
      </c>
      <c r="E13301" s="72">
        <v>0</v>
      </c>
      <c r="F13301" s="72">
        <v>0</v>
      </c>
      <c r="K13301" s="72" t="s">
        <v>3850</v>
      </c>
      <c r="L13301" s="12" t="e">
        <f>VLOOKUP(B13301,Doses!A:C,3,FALSE)</f>
        <v>#N/A</v>
      </c>
      <c r="M13301" s="44" t="e">
        <f t="shared" si="207"/>
        <v>#VALUE!</v>
      </c>
    </row>
    <row r="13302" spans="1:13" x14ac:dyDescent="0.25">
      <c r="A13302" s="72" t="s">
        <v>21</v>
      </c>
      <c r="D13302" s="72">
        <v>0</v>
      </c>
      <c r="E13302" s="72">
        <v>0</v>
      </c>
      <c r="F13302" s="72">
        <v>0</v>
      </c>
      <c r="K13302" s="72" t="s">
        <v>3850</v>
      </c>
      <c r="L13302" s="12" t="e">
        <f>VLOOKUP(B13302,Doses!A:C,3,FALSE)</f>
        <v>#N/A</v>
      </c>
      <c r="M13302" s="44" t="e">
        <f t="shared" si="207"/>
        <v>#VALUE!</v>
      </c>
    </row>
    <row r="13303" spans="1:13" x14ac:dyDescent="0.25">
      <c r="A13303" s="72" t="s">
        <v>21</v>
      </c>
      <c r="D13303" s="72">
        <v>0</v>
      </c>
      <c r="E13303" s="72">
        <v>0</v>
      </c>
      <c r="F13303" s="72">
        <v>0</v>
      </c>
      <c r="K13303" s="72" t="s">
        <v>3850</v>
      </c>
      <c r="L13303" s="12" t="e">
        <f>VLOOKUP(B13303,Doses!A:C,3,FALSE)</f>
        <v>#N/A</v>
      </c>
      <c r="M13303" s="44" t="e">
        <f t="shared" si="207"/>
        <v>#VALUE!</v>
      </c>
    </row>
    <row r="13304" spans="1:13" x14ac:dyDescent="0.25">
      <c r="A13304" s="72" t="s">
        <v>21</v>
      </c>
      <c r="D13304" s="72">
        <v>0</v>
      </c>
      <c r="E13304" s="72">
        <v>0</v>
      </c>
      <c r="F13304" s="72">
        <v>0</v>
      </c>
      <c r="K13304" s="72" t="s">
        <v>3850</v>
      </c>
      <c r="L13304" s="12" t="e">
        <f>VLOOKUP(B13304,Doses!A:C,3,FALSE)</f>
        <v>#N/A</v>
      </c>
      <c r="M13304" s="44" t="e">
        <f t="shared" si="207"/>
        <v>#VALUE!</v>
      </c>
    </row>
    <row r="13305" spans="1:13" x14ac:dyDescent="0.25">
      <c r="A13305" s="72" t="s">
        <v>21</v>
      </c>
      <c r="D13305" s="72">
        <v>0</v>
      </c>
      <c r="E13305" s="72">
        <v>0</v>
      </c>
      <c r="F13305" s="72">
        <v>0</v>
      </c>
      <c r="K13305" s="72" t="s">
        <v>3850</v>
      </c>
      <c r="L13305" s="12" t="e">
        <f>VLOOKUP(B13305,Doses!A:C,3,FALSE)</f>
        <v>#N/A</v>
      </c>
      <c r="M13305" s="44" t="e">
        <f t="shared" si="207"/>
        <v>#VALUE!</v>
      </c>
    </row>
    <row r="13306" spans="1:13" x14ac:dyDescent="0.25">
      <c r="A13306" s="72" t="s">
        <v>21</v>
      </c>
      <c r="D13306" s="72">
        <v>0</v>
      </c>
      <c r="E13306" s="72">
        <v>0</v>
      </c>
      <c r="F13306" s="72">
        <v>0</v>
      </c>
      <c r="K13306" s="72" t="s">
        <v>3850</v>
      </c>
      <c r="L13306" s="12" t="e">
        <f>VLOOKUP(B13306,Doses!A:C,3,FALSE)</f>
        <v>#N/A</v>
      </c>
      <c r="M13306" s="44" t="e">
        <f t="shared" si="207"/>
        <v>#VALUE!</v>
      </c>
    </row>
    <row r="13307" spans="1:13" x14ac:dyDescent="0.25">
      <c r="A13307" s="72" t="s">
        <v>21</v>
      </c>
      <c r="D13307" s="72">
        <v>0</v>
      </c>
      <c r="E13307" s="72">
        <v>0</v>
      </c>
      <c r="F13307" s="72">
        <v>0</v>
      </c>
      <c r="K13307" s="72" t="s">
        <v>3850</v>
      </c>
      <c r="L13307" s="12" t="e">
        <f>VLOOKUP(B13307,Doses!A:C,3,FALSE)</f>
        <v>#N/A</v>
      </c>
      <c r="M13307" s="44" t="e">
        <f t="shared" si="207"/>
        <v>#VALUE!</v>
      </c>
    </row>
    <row r="13308" spans="1:13" x14ac:dyDescent="0.25">
      <c r="A13308" s="72" t="s">
        <v>21</v>
      </c>
      <c r="D13308" s="72">
        <v>0</v>
      </c>
      <c r="E13308" s="72">
        <v>0</v>
      </c>
      <c r="F13308" s="72">
        <v>0</v>
      </c>
      <c r="K13308" s="72" t="s">
        <v>3850</v>
      </c>
      <c r="L13308" s="12" t="e">
        <f>VLOOKUP(B13308,Doses!A:C,3,FALSE)</f>
        <v>#N/A</v>
      </c>
      <c r="M13308" s="44" t="e">
        <f t="shared" si="207"/>
        <v>#VALUE!</v>
      </c>
    </row>
    <row r="13309" spans="1:13" x14ac:dyDescent="0.25">
      <c r="A13309" s="72" t="s">
        <v>21</v>
      </c>
      <c r="D13309" s="72">
        <v>0</v>
      </c>
      <c r="E13309" s="72">
        <v>0</v>
      </c>
      <c r="F13309" s="72">
        <v>0</v>
      </c>
      <c r="K13309" s="72" t="s">
        <v>3850</v>
      </c>
      <c r="L13309" s="12" t="e">
        <f>VLOOKUP(B13309,Doses!A:C,3,FALSE)</f>
        <v>#N/A</v>
      </c>
      <c r="M13309" s="44" t="e">
        <f t="shared" si="207"/>
        <v>#VALUE!</v>
      </c>
    </row>
    <row r="13310" spans="1:13" x14ac:dyDescent="0.25">
      <c r="A13310" s="72" t="s">
        <v>21</v>
      </c>
      <c r="D13310" s="72">
        <v>0</v>
      </c>
      <c r="E13310" s="72">
        <v>0</v>
      </c>
      <c r="F13310" s="72">
        <v>0</v>
      </c>
      <c r="K13310" s="72" t="s">
        <v>3850</v>
      </c>
      <c r="L13310" s="12" t="e">
        <f>VLOOKUP(B13310,Doses!A:C,3,FALSE)</f>
        <v>#N/A</v>
      </c>
      <c r="M13310" s="44" t="e">
        <f t="shared" si="207"/>
        <v>#VALUE!</v>
      </c>
    </row>
    <row r="13311" spans="1:13" x14ac:dyDescent="0.25">
      <c r="A13311" s="72" t="s">
        <v>21</v>
      </c>
      <c r="D13311" s="72">
        <v>0</v>
      </c>
      <c r="E13311" s="72">
        <v>0</v>
      </c>
      <c r="F13311" s="72">
        <v>0</v>
      </c>
      <c r="K13311" s="72" t="s">
        <v>3850</v>
      </c>
      <c r="L13311" s="12" t="e">
        <f>VLOOKUP(B13311,Doses!A:C,3,FALSE)</f>
        <v>#N/A</v>
      </c>
      <c r="M13311" s="44" t="e">
        <f t="shared" si="207"/>
        <v>#VALUE!</v>
      </c>
    </row>
    <row r="13312" spans="1:13" x14ac:dyDescent="0.25">
      <c r="A13312" s="72" t="s">
        <v>21</v>
      </c>
      <c r="D13312" s="72">
        <v>0</v>
      </c>
      <c r="E13312" s="72">
        <v>0</v>
      </c>
      <c r="F13312" s="72">
        <v>0</v>
      </c>
      <c r="K13312" s="72" t="s">
        <v>3850</v>
      </c>
      <c r="L13312" s="12" t="e">
        <f>VLOOKUP(B13312,Doses!A:C,3,FALSE)</f>
        <v>#N/A</v>
      </c>
      <c r="M13312" s="44" t="e">
        <f t="shared" si="207"/>
        <v>#VALUE!</v>
      </c>
    </row>
    <row r="13313" spans="1:13" x14ac:dyDescent="0.25">
      <c r="A13313" s="72" t="s">
        <v>21</v>
      </c>
      <c r="D13313" s="72">
        <v>0</v>
      </c>
      <c r="E13313" s="72">
        <v>0</v>
      </c>
      <c r="F13313" s="72">
        <v>0</v>
      </c>
      <c r="K13313" s="72" t="s">
        <v>3850</v>
      </c>
      <c r="L13313" s="12" t="e">
        <f>VLOOKUP(B13313,Doses!A:C,3,FALSE)</f>
        <v>#N/A</v>
      </c>
      <c r="M13313" s="44" t="e">
        <f t="shared" si="207"/>
        <v>#VALUE!</v>
      </c>
    </row>
    <row r="13314" spans="1:13" x14ac:dyDescent="0.25">
      <c r="A13314" s="72" t="s">
        <v>21</v>
      </c>
      <c r="D13314" s="72">
        <v>0</v>
      </c>
      <c r="E13314" s="72">
        <v>0</v>
      </c>
      <c r="F13314" s="72">
        <v>0</v>
      </c>
      <c r="K13314" s="72" t="s">
        <v>3850</v>
      </c>
      <c r="L13314" s="12" t="e">
        <f>VLOOKUP(B13314,Doses!A:C,3,FALSE)</f>
        <v>#N/A</v>
      </c>
      <c r="M13314" s="44" t="e">
        <f t="shared" ref="M13314:M13377" si="208">K13314*1</f>
        <v>#VALUE!</v>
      </c>
    </row>
    <row r="13315" spans="1:13" x14ac:dyDescent="0.25">
      <c r="A13315" s="72" t="s">
        <v>21</v>
      </c>
      <c r="D13315" s="72">
        <v>0</v>
      </c>
      <c r="E13315" s="72">
        <v>0</v>
      </c>
      <c r="F13315" s="72">
        <v>0</v>
      </c>
      <c r="K13315" s="72" t="s">
        <v>3850</v>
      </c>
      <c r="L13315" s="12" t="e">
        <f>VLOOKUP(B13315,Doses!A:C,3,FALSE)</f>
        <v>#N/A</v>
      </c>
      <c r="M13315" s="44" t="e">
        <f t="shared" si="208"/>
        <v>#VALUE!</v>
      </c>
    </row>
    <row r="13316" spans="1:13" x14ac:dyDescent="0.25">
      <c r="A13316" s="72" t="s">
        <v>21</v>
      </c>
      <c r="D13316" s="72">
        <v>0</v>
      </c>
      <c r="E13316" s="72">
        <v>0</v>
      </c>
      <c r="F13316" s="72">
        <v>0</v>
      </c>
      <c r="K13316" s="72" t="s">
        <v>3850</v>
      </c>
      <c r="L13316" s="12" t="e">
        <f>VLOOKUP(B13316,Doses!A:C,3,FALSE)</f>
        <v>#N/A</v>
      </c>
      <c r="M13316" s="44" t="e">
        <f t="shared" si="208"/>
        <v>#VALUE!</v>
      </c>
    </row>
    <row r="13317" spans="1:13" x14ac:dyDescent="0.25">
      <c r="A13317" s="72" t="s">
        <v>21</v>
      </c>
      <c r="D13317" s="72">
        <v>0</v>
      </c>
      <c r="E13317" s="72">
        <v>0</v>
      </c>
      <c r="F13317" s="72">
        <v>0</v>
      </c>
      <c r="K13317" s="72" t="s">
        <v>3850</v>
      </c>
      <c r="L13317" s="12" t="e">
        <f>VLOOKUP(B13317,Doses!A:C,3,FALSE)</f>
        <v>#N/A</v>
      </c>
      <c r="M13317" s="44" t="e">
        <f t="shared" si="208"/>
        <v>#VALUE!</v>
      </c>
    </row>
    <row r="13318" spans="1:13" x14ac:dyDescent="0.25">
      <c r="A13318" s="72" t="s">
        <v>21</v>
      </c>
      <c r="D13318" s="72">
        <v>0</v>
      </c>
      <c r="E13318" s="72">
        <v>0</v>
      </c>
      <c r="F13318" s="72">
        <v>0</v>
      </c>
      <c r="K13318" s="72" t="s">
        <v>3850</v>
      </c>
      <c r="L13318" s="12" t="e">
        <f>VLOOKUP(B13318,Doses!A:C,3,FALSE)</f>
        <v>#N/A</v>
      </c>
      <c r="M13318" s="44" t="e">
        <f t="shared" si="208"/>
        <v>#VALUE!</v>
      </c>
    </row>
    <row r="13319" spans="1:13" x14ac:dyDescent="0.25">
      <c r="A13319" s="72" t="s">
        <v>21</v>
      </c>
      <c r="D13319" s="72">
        <v>0</v>
      </c>
      <c r="E13319" s="72">
        <v>0</v>
      </c>
      <c r="F13319" s="72">
        <v>0</v>
      </c>
      <c r="K13319" s="72" t="s">
        <v>3850</v>
      </c>
      <c r="L13319" s="12" t="e">
        <f>VLOOKUP(B13319,Doses!A:C,3,FALSE)</f>
        <v>#N/A</v>
      </c>
      <c r="M13319" s="44" t="e">
        <f t="shared" si="208"/>
        <v>#VALUE!</v>
      </c>
    </row>
    <row r="13320" spans="1:13" x14ac:dyDescent="0.25">
      <c r="A13320" s="72" t="s">
        <v>21</v>
      </c>
      <c r="D13320" s="72">
        <v>0</v>
      </c>
      <c r="E13320" s="72">
        <v>0</v>
      </c>
      <c r="F13320" s="72">
        <v>0</v>
      </c>
      <c r="K13320" s="72" t="s">
        <v>3850</v>
      </c>
      <c r="L13320" s="12" t="e">
        <f>VLOOKUP(B13320,Doses!A:C,3,FALSE)</f>
        <v>#N/A</v>
      </c>
      <c r="M13320" s="44" t="e">
        <f t="shared" si="208"/>
        <v>#VALUE!</v>
      </c>
    </row>
    <row r="13321" spans="1:13" x14ac:dyDescent="0.25">
      <c r="A13321" s="72" t="s">
        <v>21</v>
      </c>
      <c r="D13321" s="72">
        <v>0</v>
      </c>
      <c r="E13321" s="72">
        <v>0</v>
      </c>
      <c r="F13321" s="72">
        <v>0</v>
      </c>
      <c r="K13321" s="72" t="s">
        <v>3850</v>
      </c>
      <c r="L13321" s="12" t="e">
        <f>VLOOKUP(B13321,Doses!A:C,3,FALSE)</f>
        <v>#N/A</v>
      </c>
      <c r="M13321" s="44" t="e">
        <f t="shared" si="208"/>
        <v>#VALUE!</v>
      </c>
    </row>
    <row r="13322" spans="1:13" x14ac:dyDescent="0.25">
      <c r="A13322" s="72" t="s">
        <v>21</v>
      </c>
      <c r="D13322" s="72">
        <v>0</v>
      </c>
      <c r="E13322" s="72">
        <v>0</v>
      </c>
      <c r="F13322" s="72">
        <v>0</v>
      </c>
      <c r="K13322" s="72" t="s">
        <v>3850</v>
      </c>
      <c r="L13322" s="12" t="e">
        <f>VLOOKUP(B13322,Doses!A:C,3,FALSE)</f>
        <v>#N/A</v>
      </c>
      <c r="M13322" s="44" t="e">
        <f t="shared" si="208"/>
        <v>#VALUE!</v>
      </c>
    </row>
    <row r="13323" spans="1:13" x14ac:dyDescent="0.25">
      <c r="A13323" s="72" t="s">
        <v>21</v>
      </c>
      <c r="D13323" s="72">
        <v>0</v>
      </c>
      <c r="E13323" s="72">
        <v>0</v>
      </c>
      <c r="F13323" s="72">
        <v>0</v>
      </c>
      <c r="K13323" s="72" t="s">
        <v>3850</v>
      </c>
      <c r="L13323" s="12" t="e">
        <f>VLOOKUP(B13323,Doses!A:C,3,FALSE)</f>
        <v>#N/A</v>
      </c>
      <c r="M13323" s="44" t="e">
        <f t="shared" si="208"/>
        <v>#VALUE!</v>
      </c>
    </row>
    <row r="13324" spans="1:13" x14ac:dyDescent="0.25">
      <c r="A13324" s="72" t="s">
        <v>21</v>
      </c>
      <c r="D13324" s="72">
        <v>0</v>
      </c>
      <c r="E13324" s="72">
        <v>0</v>
      </c>
      <c r="F13324" s="72">
        <v>0</v>
      </c>
      <c r="K13324" s="72" t="s">
        <v>3850</v>
      </c>
      <c r="L13324" s="12" t="e">
        <f>VLOOKUP(B13324,Doses!A:C,3,FALSE)</f>
        <v>#N/A</v>
      </c>
      <c r="M13324" s="44" t="e">
        <f t="shared" si="208"/>
        <v>#VALUE!</v>
      </c>
    </row>
    <row r="13325" spans="1:13" x14ac:dyDescent="0.25">
      <c r="A13325" s="72" t="s">
        <v>21</v>
      </c>
      <c r="D13325" s="72">
        <v>0</v>
      </c>
      <c r="E13325" s="72">
        <v>0</v>
      </c>
      <c r="F13325" s="72">
        <v>0</v>
      </c>
      <c r="K13325" s="72" t="s">
        <v>3850</v>
      </c>
      <c r="L13325" s="12" t="e">
        <f>VLOOKUP(B13325,Doses!A:C,3,FALSE)</f>
        <v>#N/A</v>
      </c>
      <c r="M13325" s="44" t="e">
        <f t="shared" si="208"/>
        <v>#VALUE!</v>
      </c>
    </row>
    <row r="13326" spans="1:13" x14ac:dyDescent="0.25">
      <c r="A13326" s="72" t="s">
        <v>21</v>
      </c>
      <c r="D13326" s="72">
        <v>0</v>
      </c>
      <c r="E13326" s="72">
        <v>0</v>
      </c>
      <c r="F13326" s="72">
        <v>0</v>
      </c>
      <c r="K13326" s="72" t="s">
        <v>3850</v>
      </c>
      <c r="L13326" s="12" t="e">
        <f>VLOOKUP(B13326,Doses!A:C,3,FALSE)</f>
        <v>#N/A</v>
      </c>
      <c r="M13326" s="44" t="e">
        <f t="shared" si="208"/>
        <v>#VALUE!</v>
      </c>
    </row>
    <row r="13327" spans="1:13" x14ac:dyDescent="0.25">
      <c r="A13327" s="72" t="s">
        <v>21</v>
      </c>
      <c r="D13327" s="72">
        <v>0</v>
      </c>
      <c r="E13327" s="72">
        <v>0</v>
      </c>
      <c r="F13327" s="72">
        <v>0</v>
      </c>
      <c r="K13327" s="72" t="s">
        <v>3850</v>
      </c>
      <c r="L13327" s="12" t="e">
        <f>VLOOKUP(B13327,Doses!A:C,3,FALSE)</f>
        <v>#N/A</v>
      </c>
      <c r="M13327" s="44" t="e">
        <f t="shared" si="208"/>
        <v>#VALUE!</v>
      </c>
    </row>
    <row r="13328" spans="1:13" x14ac:dyDescent="0.25">
      <c r="A13328" s="72" t="s">
        <v>21</v>
      </c>
      <c r="D13328" s="72">
        <v>0</v>
      </c>
      <c r="E13328" s="72">
        <v>0</v>
      </c>
      <c r="F13328" s="72">
        <v>0</v>
      </c>
      <c r="K13328" s="72" t="s">
        <v>3850</v>
      </c>
      <c r="L13328" s="12" t="e">
        <f>VLOOKUP(B13328,Doses!A:C,3,FALSE)</f>
        <v>#N/A</v>
      </c>
      <c r="M13328" s="44" t="e">
        <f t="shared" si="208"/>
        <v>#VALUE!</v>
      </c>
    </row>
    <row r="13329" spans="1:13" x14ac:dyDescent="0.25">
      <c r="A13329" s="72" t="s">
        <v>21</v>
      </c>
      <c r="D13329" s="72">
        <v>0</v>
      </c>
      <c r="E13329" s="72">
        <v>0</v>
      </c>
      <c r="F13329" s="72">
        <v>0</v>
      </c>
      <c r="K13329" s="72" t="s">
        <v>3850</v>
      </c>
      <c r="L13329" s="12" t="e">
        <f>VLOOKUP(B13329,Doses!A:C,3,FALSE)</f>
        <v>#N/A</v>
      </c>
      <c r="M13329" s="44" t="e">
        <f t="shared" si="208"/>
        <v>#VALUE!</v>
      </c>
    </row>
    <row r="13330" spans="1:13" x14ac:dyDescent="0.25">
      <c r="A13330" s="72" t="s">
        <v>21</v>
      </c>
      <c r="D13330" s="72">
        <v>0</v>
      </c>
      <c r="E13330" s="72">
        <v>0</v>
      </c>
      <c r="F13330" s="72">
        <v>0</v>
      </c>
      <c r="K13330" s="72" t="s">
        <v>3850</v>
      </c>
      <c r="L13330" s="12" t="e">
        <f>VLOOKUP(B13330,Doses!A:C,3,FALSE)</f>
        <v>#N/A</v>
      </c>
      <c r="M13330" s="44" t="e">
        <f t="shared" si="208"/>
        <v>#VALUE!</v>
      </c>
    </row>
    <row r="13331" spans="1:13" x14ac:dyDescent="0.25">
      <c r="A13331" s="72" t="s">
        <v>21</v>
      </c>
      <c r="D13331" s="72">
        <v>0</v>
      </c>
      <c r="E13331" s="72">
        <v>0</v>
      </c>
      <c r="F13331" s="72">
        <v>0</v>
      </c>
      <c r="K13331" s="72" t="s">
        <v>3850</v>
      </c>
      <c r="L13331" s="12" t="e">
        <f>VLOOKUP(B13331,Doses!A:C,3,FALSE)</f>
        <v>#N/A</v>
      </c>
      <c r="M13331" s="44" t="e">
        <f t="shared" si="208"/>
        <v>#VALUE!</v>
      </c>
    </row>
    <row r="13332" spans="1:13" x14ac:dyDescent="0.25">
      <c r="A13332" s="72" t="s">
        <v>21</v>
      </c>
      <c r="D13332" s="72">
        <v>0</v>
      </c>
      <c r="E13332" s="72">
        <v>0</v>
      </c>
      <c r="F13332" s="72">
        <v>0</v>
      </c>
      <c r="K13332" s="72" t="s">
        <v>3850</v>
      </c>
      <c r="L13332" s="12" t="e">
        <f>VLOOKUP(B13332,Doses!A:C,3,FALSE)</f>
        <v>#N/A</v>
      </c>
      <c r="M13332" s="44" t="e">
        <f t="shared" si="208"/>
        <v>#VALUE!</v>
      </c>
    </row>
    <row r="13333" spans="1:13" x14ac:dyDescent="0.25">
      <c r="A13333" s="72" t="s">
        <v>21</v>
      </c>
      <c r="D13333" s="72">
        <v>0</v>
      </c>
      <c r="E13333" s="72">
        <v>0</v>
      </c>
      <c r="F13333" s="72">
        <v>0</v>
      </c>
      <c r="K13333" s="72" t="s">
        <v>3850</v>
      </c>
      <c r="L13333" s="12" t="e">
        <f>VLOOKUP(B13333,Doses!A:C,3,FALSE)</f>
        <v>#N/A</v>
      </c>
      <c r="M13333" s="44" t="e">
        <f t="shared" si="208"/>
        <v>#VALUE!</v>
      </c>
    </row>
    <row r="13334" spans="1:13" x14ac:dyDescent="0.25">
      <c r="A13334" s="72" t="s">
        <v>21</v>
      </c>
      <c r="D13334" s="72">
        <v>0</v>
      </c>
      <c r="E13334" s="72">
        <v>0</v>
      </c>
      <c r="F13334" s="72">
        <v>0</v>
      </c>
      <c r="K13334" s="72" t="s">
        <v>3850</v>
      </c>
      <c r="L13334" s="12" t="e">
        <f>VLOOKUP(B13334,Doses!A:C,3,FALSE)</f>
        <v>#N/A</v>
      </c>
      <c r="M13334" s="44" t="e">
        <f t="shared" si="208"/>
        <v>#VALUE!</v>
      </c>
    </row>
    <row r="13335" spans="1:13" x14ac:dyDescent="0.25">
      <c r="A13335" s="72" t="s">
        <v>21</v>
      </c>
      <c r="D13335" s="72">
        <v>0</v>
      </c>
      <c r="E13335" s="72">
        <v>0</v>
      </c>
      <c r="F13335" s="72">
        <v>0</v>
      </c>
      <c r="K13335" s="72" t="s">
        <v>3850</v>
      </c>
      <c r="L13335" s="12" t="e">
        <f>VLOOKUP(B13335,Doses!A:C,3,FALSE)</f>
        <v>#N/A</v>
      </c>
      <c r="M13335" s="44" t="e">
        <f t="shared" si="208"/>
        <v>#VALUE!</v>
      </c>
    </row>
    <row r="13336" spans="1:13" x14ac:dyDescent="0.25">
      <c r="A13336" s="72" t="s">
        <v>21</v>
      </c>
      <c r="D13336" s="72">
        <v>0</v>
      </c>
      <c r="E13336" s="72">
        <v>0</v>
      </c>
      <c r="F13336" s="72">
        <v>0</v>
      </c>
      <c r="K13336" s="72" t="s">
        <v>3850</v>
      </c>
      <c r="L13336" s="12" t="e">
        <f>VLOOKUP(B13336,Doses!A:C,3,FALSE)</f>
        <v>#N/A</v>
      </c>
      <c r="M13336" s="44" t="e">
        <f t="shared" si="208"/>
        <v>#VALUE!</v>
      </c>
    </row>
    <row r="13337" spans="1:13" x14ac:dyDescent="0.25">
      <c r="A13337" s="72" t="s">
        <v>21</v>
      </c>
      <c r="D13337" s="72">
        <v>0</v>
      </c>
      <c r="E13337" s="72">
        <v>0</v>
      </c>
      <c r="F13337" s="72">
        <v>0</v>
      </c>
      <c r="K13337" s="72" t="s">
        <v>3850</v>
      </c>
      <c r="L13337" s="12" t="e">
        <f>VLOOKUP(B13337,Doses!A:C,3,FALSE)</f>
        <v>#N/A</v>
      </c>
      <c r="M13337" s="44" t="e">
        <f t="shared" si="208"/>
        <v>#VALUE!</v>
      </c>
    </row>
    <row r="13338" spans="1:13" x14ac:dyDescent="0.25">
      <c r="A13338" s="72" t="s">
        <v>21</v>
      </c>
      <c r="D13338" s="72">
        <v>0</v>
      </c>
      <c r="E13338" s="72">
        <v>0</v>
      </c>
      <c r="F13338" s="72">
        <v>0</v>
      </c>
      <c r="K13338" s="72" t="s">
        <v>3850</v>
      </c>
      <c r="L13338" s="12" t="e">
        <f>VLOOKUP(B13338,Doses!A:C,3,FALSE)</f>
        <v>#N/A</v>
      </c>
      <c r="M13338" s="44" t="e">
        <f t="shared" si="208"/>
        <v>#VALUE!</v>
      </c>
    </row>
    <row r="13339" spans="1:13" x14ac:dyDescent="0.25">
      <c r="A13339" s="72" t="s">
        <v>21</v>
      </c>
      <c r="D13339" s="72">
        <v>0</v>
      </c>
      <c r="E13339" s="72">
        <v>0</v>
      </c>
      <c r="F13339" s="72">
        <v>0</v>
      </c>
      <c r="K13339" s="72" t="s">
        <v>3850</v>
      </c>
      <c r="L13339" s="12" t="e">
        <f>VLOOKUP(B13339,Doses!A:C,3,FALSE)</f>
        <v>#N/A</v>
      </c>
      <c r="M13339" s="44" t="e">
        <f t="shared" si="208"/>
        <v>#VALUE!</v>
      </c>
    </row>
    <row r="13340" spans="1:13" x14ac:dyDescent="0.25">
      <c r="A13340" s="72" t="s">
        <v>21</v>
      </c>
      <c r="D13340" s="72">
        <v>0</v>
      </c>
      <c r="E13340" s="72">
        <v>0</v>
      </c>
      <c r="F13340" s="72">
        <v>0</v>
      </c>
      <c r="K13340" s="72" t="s">
        <v>3850</v>
      </c>
      <c r="L13340" s="12" t="e">
        <f>VLOOKUP(B13340,Doses!A:C,3,FALSE)</f>
        <v>#N/A</v>
      </c>
      <c r="M13340" s="44" t="e">
        <f t="shared" si="208"/>
        <v>#VALUE!</v>
      </c>
    </row>
    <row r="13341" spans="1:13" x14ac:dyDescent="0.25">
      <c r="A13341" s="72" t="s">
        <v>21</v>
      </c>
      <c r="D13341" s="72">
        <v>0</v>
      </c>
      <c r="E13341" s="72">
        <v>0</v>
      </c>
      <c r="F13341" s="72">
        <v>0</v>
      </c>
      <c r="K13341" s="72" t="s">
        <v>3850</v>
      </c>
      <c r="L13341" s="12" t="e">
        <f>VLOOKUP(B13341,Doses!A:C,3,FALSE)</f>
        <v>#N/A</v>
      </c>
      <c r="M13341" s="44" t="e">
        <f t="shared" si="208"/>
        <v>#VALUE!</v>
      </c>
    </row>
    <row r="13342" spans="1:13" x14ac:dyDescent="0.25">
      <c r="A13342" s="72" t="s">
        <v>21</v>
      </c>
      <c r="D13342" s="72">
        <v>0</v>
      </c>
      <c r="E13342" s="72">
        <v>0</v>
      </c>
      <c r="F13342" s="72">
        <v>0</v>
      </c>
      <c r="K13342" s="72" t="s">
        <v>3850</v>
      </c>
      <c r="L13342" s="12" t="e">
        <f>VLOOKUP(B13342,Doses!A:C,3,FALSE)</f>
        <v>#N/A</v>
      </c>
      <c r="M13342" s="44" t="e">
        <f t="shared" si="208"/>
        <v>#VALUE!</v>
      </c>
    </row>
    <row r="13343" spans="1:13" x14ac:dyDescent="0.25">
      <c r="A13343" s="72" t="s">
        <v>21</v>
      </c>
      <c r="D13343" s="72">
        <v>0</v>
      </c>
      <c r="E13343" s="72">
        <v>0</v>
      </c>
      <c r="F13343" s="72">
        <v>0</v>
      </c>
      <c r="K13343" s="72" t="s">
        <v>3850</v>
      </c>
      <c r="L13343" s="12" t="e">
        <f>VLOOKUP(B13343,Doses!A:C,3,FALSE)</f>
        <v>#N/A</v>
      </c>
      <c r="M13343" s="44" t="e">
        <f t="shared" si="208"/>
        <v>#VALUE!</v>
      </c>
    </row>
    <row r="13344" spans="1:13" x14ac:dyDescent="0.25">
      <c r="A13344" s="72" t="s">
        <v>21</v>
      </c>
      <c r="D13344" s="72">
        <v>0</v>
      </c>
      <c r="E13344" s="72">
        <v>0</v>
      </c>
      <c r="F13344" s="72">
        <v>0</v>
      </c>
      <c r="K13344" s="72" t="s">
        <v>3850</v>
      </c>
      <c r="L13344" s="12" t="e">
        <f>VLOOKUP(B13344,Doses!A:C,3,FALSE)</f>
        <v>#N/A</v>
      </c>
      <c r="M13344" s="44" t="e">
        <f t="shared" si="208"/>
        <v>#VALUE!</v>
      </c>
    </row>
    <row r="13345" spans="1:13" x14ac:dyDescent="0.25">
      <c r="A13345" s="72" t="s">
        <v>21</v>
      </c>
      <c r="D13345" s="72">
        <v>0</v>
      </c>
      <c r="E13345" s="72">
        <v>0</v>
      </c>
      <c r="F13345" s="72">
        <v>0</v>
      </c>
      <c r="K13345" s="72" t="s">
        <v>3850</v>
      </c>
      <c r="L13345" s="12" t="e">
        <f>VLOOKUP(B13345,Doses!A:C,3,FALSE)</f>
        <v>#N/A</v>
      </c>
      <c r="M13345" s="44" t="e">
        <f t="shared" si="208"/>
        <v>#VALUE!</v>
      </c>
    </row>
    <row r="13346" spans="1:13" x14ac:dyDescent="0.25">
      <c r="A13346" s="72" t="s">
        <v>21</v>
      </c>
      <c r="D13346" s="72">
        <v>0</v>
      </c>
      <c r="E13346" s="72">
        <v>0</v>
      </c>
      <c r="F13346" s="72">
        <v>0</v>
      </c>
      <c r="K13346" s="72" t="s">
        <v>3850</v>
      </c>
      <c r="L13346" s="12" t="e">
        <f>VLOOKUP(B13346,Doses!A:C,3,FALSE)</f>
        <v>#N/A</v>
      </c>
      <c r="M13346" s="44" t="e">
        <f t="shared" si="208"/>
        <v>#VALUE!</v>
      </c>
    </row>
    <row r="13347" spans="1:13" x14ac:dyDescent="0.25">
      <c r="A13347" s="72" t="s">
        <v>21</v>
      </c>
      <c r="D13347" s="72">
        <v>0</v>
      </c>
      <c r="E13347" s="72">
        <v>0</v>
      </c>
      <c r="F13347" s="72">
        <v>0</v>
      </c>
      <c r="K13347" s="72" t="s">
        <v>3850</v>
      </c>
      <c r="L13347" s="12" t="e">
        <f>VLOOKUP(B13347,Doses!A:C,3,FALSE)</f>
        <v>#N/A</v>
      </c>
      <c r="M13347" s="44" t="e">
        <f t="shared" si="208"/>
        <v>#VALUE!</v>
      </c>
    </row>
    <row r="13348" spans="1:13" x14ac:dyDescent="0.25">
      <c r="A13348" s="72" t="s">
        <v>21</v>
      </c>
      <c r="D13348" s="72">
        <v>0</v>
      </c>
      <c r="E13348" s="72">
        <v>0</v>
      </c>
      <c r="F13348" s="72">
        <v>0</v>
      </c>
      <c r="K13348" s="72" t="s">
        <v>3850</v>
      </c>
      <c r="L13348" s="12" t="e">
        <f>VLOOKUP(B13348,Doses!A:C,3,FALSE)</f>
        <v>#N/A</v>
      </c>
      <c r="M13348" s="44" t="e">
        <f t="shared" si="208"/>
        <v>#VALUE!</v>
      </c>
    </row>
    <row r="13349" spans="1:13" x14ac:dyDescent="0.25">
      <c r="A13349" s="72" t="s">
        <v>21</v>
      </c>
      <c r="D13349" s="72">
        <v>0</v>
      </c>
      <c r="E13349" s="72">
        <v>0</v>
      </c>
      <c r="F13349" s="72">
        <v>0</v>
      </c>
      <c r="K13349" s="72" t="s">
        <v>3850</v>
      </c>
      <c r="L13349" s="12" t="e">
        <f>VLOOKUP(B13349,Doses!A:C,3,FALSE)</f>
        <v>#N/A</v>
      </c>
      <c r="M13349" s="44" t="e">
        <f t="shared" si="208"/>
        <v>#VALUE!</v>
      </c>
    </row>
    <row r="13350" spans="1:13" x14ac:dyDescent="0.25">
      <c r="A13350" s="72" t="s">
        <v>21</v>
      </c>
      <c r="D13350" s="72">
        <v>0</v>
      </c>
      <c r="E13350" s="72">
        <v>0</v>
      </c>
      <c r="F13350" s="72">
        <v>0</v>
      </c>
      <c r="K13350" s="72" t="s">
        <v>3850</v>
      </c>
      <c r="L13350" s="12" t="e">
        <f>VLOOKUP(B13350,Doses!A:C,3,FALSE)</f>
        <v>#N/A</v>
      </c>
      <c r="M13350" s="44" t="e">
        <f t="shared" si="208"/>
        <v>#VALUE!</v>
      </c>
    </row>
    <row r="13351" spans="1:13" x14ac:dyDescent="0.25">
      <c r="A13351" s="72" t="s">
        <v>21</v>
      </c>
      <c r="D13351" s="72">
        <v>0</v>
      </c>
      <c r="E13351" s="72">
        <v>0</v>
      </c>
      <c r="F13351" s="72">
        <v>0</v>
      </c>
      <c r="K13351" s="72" t="s">
        <v>3850</v>
      </c>
      <c r="L13351" s="12" t="e">
        <f>VLOOKUP(B13351,Doses!A:C,3,FALSE)</f>
        <v>#N/A</v>
      </c>
      <c r="M13351" s="44" t="e">
        <f t="shared" si="208"/>
        <v>#VALUE!</v>
      </c>
    </row>
    <row r="13352" spans="1:13" x14ac:dyDescent="0.25">
      <c r="A13352" s="72" t="s">
        <v>21</v>
      </c>
      <c r="D13352" s="72">
        <v>0</v>
      </c>
      <c r="E13352" s="72">
        <v>0</v>
      </c>
      <c r="F13352" s="72">
        <v>0</v>
      </c>
      <c r="K13352" s="72" t="s">
        <v>3850</v>
      </c>
      <c r="L13352" s="12" t="e">
        <f>VLOOKUP(B13352,Doses!A:C,3,FALSE)</f>
        <v>#N/A</v>
      </c>
      <c r="M13352" s="44" t="e">
        <f t="shared" si="208"/>
        <v>#VALUE!</v>
      </c>
    </row>
    <row r="13353" spans="1:13" x14ac:dyDescent="0.25">
      <c r="A13353" s="72" t="s">
        <v>21</v>
      </c>
      <c r="D13353" s="72">
        <v>0</v>
      </c>
      <c r="E13353" s="72">
        <v>0</v>
      </c>
      <c r="F13353" s="72">
        <v>0</v>
      </c>
      <c r="K13353" s="72" t="s">
        <v>3850</v>
      </c>
      <c r="L13353" s="12" t="e">
        <f>VLOOKUP(B13353,Doses!A:C,3,FALSE)</f>
        <v>#N/A</v>
      </c>
      <c r="M13353" s="44" t="e">
        <f t="shared" si="208"/>
        <v>#VALUE!</v>
      </c>
    </row>
    <row r="13354" spans="1:13" x14ac:dyDescent="0.25">
      <c r="A13354" s="72" t="s">
        <v>21</v>
      </c>
      <c r="D13354" s="72">
        <v>0</v>
      </c>
      <c r="E13354" s="72">
        <v>0</v>
      </c>
      <c r="F13354" s="72">
        <v>0</v>
      </c>
      <c r="K13354" s="72" t="s">
        <v>3850</v>
      </c>
      <c r="L13354" s="12" t="e">
        <f>VLOOKUP(B13354,Doses!A:C,3,FALSE)</f>
        <v>#N/A</v>
      </c>
      <c r="M13354" s="44" t="e">
        <f t="shared" si="208"/>
        <v>#VALUE!</v>
      </c>
    </row>
    <row r="13355" spans="1:13" x14ac:dyDescent="0.25">
      <c r="A13355" s="72" t="s">
        <v>21</v>
      </c>
      <c r="D13355" s="72">
        <v>0</v>
      </c>
      <c r="E13355" s="72">
        <v>0</v>
      </c>
      <c r="F13355" s="72">
        <v>0</v>
      </c>
      <c r="K13355" s="72" t="s">
        <v>3850</v>
      </c>
      <c r="L13355" s="12" t="e">
        <f>VLOOKUP(B13355,Doses!A:C,3,FALSE)</f>
        <v>#N/A</v>
      </c>
      <c r="M13355" s="44" t="e">
        <f t="shared" si="208"/>
        <v>#VALUE!</v>
      </c>
    </row>
    <row r="13356" spans="1:13" x14ac:dyDescent="0.25">
      <c r="A13356" s="72" t="s">
        <v>21</v>
      </c>
      <c r="D13356" s="72">
        <v>0</v>
      </c>
      <c r="E13356" s="72">
        <v>0</v>
      </c>
      <c r="F13356" s="72">
        <v>0</v>
      </c>
      <c r="K13356" s="72" t="s">
        <v>3850</v>
      </c>
      <c r="L13356" s="12" t="e">
        <f>VLOOKUP(B13356,Doses!A:C,3,FALSE)</f>
        <v>#N/A</v>
      </c>
      <c r="M13356" s="44" t="e">
        <f t="shared" si="208"/>
        <v>#VALUE!</v>
      </c>
    </row>
    <row r="13357" spans="1:13" x14ac:dyDescent="0.25">
      <c r="A13357" s="72" t="s">
        <v>21</v>
      </c>
      <c r="D13357" s="72">
        <v>0</v>
      </c>
      <c r="E13357" s="72">
        <v>0</v>
      </c>
      <c r="F13357" s="72">
        <v>0</v>
      </c>
      <c r="K13357" s="72" t="s">
        <v>3850</v>
      </c>
      <c r="L13357" s="12" t="e">
        <f>VLOOKUP(B13357,Doses!A:C,3,FALSE)</f>
        <v>#N/A</v>
      </c>
      <c r="M13357" s="44" t="e">
        <f t="shared" si="208"/>
        <v>#VALUE!</v>
      </c>
    </row>
    <row r="13358" spans="1:13" x14ac:dyDescent="0.25">
      <c r="A13358" s="72" t="s">
        <v>21</v>
      </c>
      <c r="D13358" s="72">
        <v>0</v>
      </c>
      <c r="E13358" s="72">
        <v>0</v>
      </c>
      <c r="F13358" s="72">
        <v>0</v>
      </c>
      <c r="K13358" s="72" t="s">
        <v>3850</v>
      </c>
      <c r="L13358" s="12" t="e">
        <f>VLOOKUP(B13358,Doses!A:C,3,FALSE)</f>
        <v>#N/A</v>
      </c>
      <c r="M13358" s="44" t="e">
        <f t="shared" si="208"/>
        <v>#VALUE!</v>
      </c>
    </row>
    <row r="13359" spans="1:13" x14ac:dyDescent="0.25">
      <c r="A13359" s="72" t="s">
        <v>21</v>
      </c>
      <c r="D13359" s="72">
        <v>0</v>
      </c>
      <c r="E13359" s="72">
        <v>0</v>
      </c>
      <c r="F13359" s="72">
        <v>0</v>
      </c>
      <c r="K13359" s="72" t="s">
        <v>3850</v>
      </c>
      <c r="L13359" s="12" t="e">
        <f>VLOOKUP(B13359,Doses!A:C,3,FALSE)</f>
        <v>#N/A</v>
      </c>
      <c r="M13359" s="44" t="e">
        <f t="shared" si="208"/>
        <v>#VALUE!</v>
      </c>
    </row>
    <row r="13360" spans="1:13" x14ac:dyDescent="0.25">
      <c r="A13360" s="72" t="s">
        <v>21</v>
      </c>
      <c r="D13360" s="72">
        <v>0</v>
      </c>
      <c r="E13360" s="72">
        <v>0</v>
      </c>
      <c r="F13360" s="72">
        <v>0</v>
      </c>
      <c r="K13360" s="72" t="s">
        <v>3850</v>
      </c>
      <c r="L13360" s="12" t="e">
        <f>VLOOKUP(B13360,Doses!A:C,3,FALSE)</f>
        <v>#N/A</v>
      </c>
      <c r="M13360" s="44" t="e">
        <f t="shared" si="208"/>
        <v>#VALUE!</v>
      </c>
    </row>
    <row r="13361" spans="1:13" x14ac:dyDescent="0.25">
      <c r="A13361" s="72" t="s">
        <v>21</v>
      </c>
      <c r="D13361" s="72">
        <v>0</v>
      </c>
      <c r="E13361" s="72">
        <v>0</v>
      </c>
      <c r="F13361" s="72">
        <v>0</v>
      </c>
      <c r="K13361" s="72" t="s">
        <v>3850</v>
      </c>
      <c r="L13361" s="12" t="e">
        <f>VLOOKUP(B13361,Doses!A:C,3,FALSE)</f>
        <v>#N/A</v>
      </c>
      <c r="M13361" s="44" t="e">
        <f t="shared" si="208"/>
        <v>#VALUE!</v>
      </c>
    </row>
    <row r="13362" spans="1:13" x14ac:dyDescent="0.25">
      <c r="A13362" s="72" t="s">
        <v>21</v>
      </c>
      <c r="D13362" s="72">
        <v>0</v>
      </c>
      <c r="E13362" s="72">
        <v>0</v>
      </c>
      <c r="F13362" s="72">
        <v>0</v>
      </c>
      <c r="K13362" s="72" t="s">
        <v>3850</v>
      </c>
      <c r="L13362" s="12" t="e">
        <f>VLOOKUP(B13362,Doses!A:C,3,FALSE)</f>
        <v>#N/A</v>
      </c>
      <c r="M13362" s="44" t="e">
        <f t="shared" si="208"/>
        <v>#VALUE!</v>
      </c>
    </row>
    <row r="13363" spans="1:13" x14ac:dyDescent="0.25">
      <c r="A13363" s="72" t="s">
        <v>21</v>
      </c>
      <c r="D13363" s="72">
        <v>0</v>
      </c>
      <c r="E13363" s="72">
        <v>0</v>
      </c>
      <c r="F13363" s="72">
        <v>0</v>
      </c>
      <c r="K13363" s="72" t="s">
        <v>3850</v>
      </c>
      <c r="L13363" s="12" t="e">
        <f>VLOOKUP(B13363,Doses!A:C,3,FALSE)</f>
        <v>#N/A</v>
      </c>
      <c r="M13363" s="44" t="e">
        <f t="shared" si="208"/>
        <v>#VALUE!</v>
      </c>
    </row>
    <row r="13364" spans="1:13" x14ac:dyDescent="0.25">
      <c r="A13364" s="72" t="s">
        <v>21</v>
      </c>
      <c r="D13364" s="72">
        <v>0</v>
      </c>
      <c r="E13364" s="72">
        <v>0</v>
      </c>
      <c r="F13364" s="72">
        <v>0</v>
      </c>
      <c r="K13364" s="72" t="s">
        <v>3850</v>
      </c>
      <c r="L13364" s="12" t="e">
        <f>VLOOKUP(B13364,Doses!A:C,3,FALSE)</f>
        <v>#N/A</v>
      </c>
      <c r="M13364" s="44" t="e">
        <f t="shared" si="208"/>
        <v>#VALUE!</v>
      </c>
    </row>
    <row r="13365" spans="1:13" x14ac:dyDescent="0.25">
      <c r="A13365" s="72" t="s">
        <v>21</v>
      </c>
      <c r="D13365" s="72">
        <v>0</v>
      </c>
      <c r="E13365" s="72">
        <v>0</v>
      </c>
      <c r="F13365" s="72">
        <v>0</v>
      </c>
      <c r="K13365" s="72" t="s">
        <v>3850</v>
      </c>
      <c r="L13365" s="12" t="e">
        <f>VLOOKUP(B13365,Doses!A:C,3,FALSE)</f>
        <v>#N/A</v>
      </c>
      <c r="M13365" s="44" t="e">
        <f t="shared" si="208"/>
        <v>#VALUE!</v>
      </c>
    </row>
    <row r="13366" spans="1:13" x14ac:dyDescent="0.25">
      <c r="A13366" s="72" t="s">
        <v>21</v>
      </c>
      <c r="D13366" s="72">
        <v>0</v>
      </c>
      <c r="E13366" s="72">
        <v>0</v>
      </c>
      <c r="F13366" s="72">
        <v>0</v>
      </c>
      <c r="K13366" s="72" t="s">
        <v>3850</v>
      </c>
      <c r="L13366" s="12" t="e">
        <f>VLOOKUP(B13366,Doses!A:C,3,FALSE)</f>
        <v>#N/A</v>
      </c>
      <c r="M13366" s="44" t="e">
        <f t="shared" si="208"/>
        <v>#VALUE!</v>
      </c>
    </row>
    <row r="13367" spans="1:13" x14ac:dyDescent="0.25">
      <c r="A13367" s="72" t="s">
        <v>21</v>
      </c>
      <c r="D13367" s="72">
        <v>0</v>
      </c>
      <c r="E13367" s="72">
        <v>0</v>
      </c>
      <c r="F13367" s="72">
        <v>0</v>
      </c>
      <c r="K13367" s="72" t="s">
        <v>3850</v>
      </c>
      <c r="L13367" s="12" t="e">
        <f>VLOOKUP(B13367,Doses!A:C,3,FALSE)</f>
        <v>#N/A</v>
      </c>
      <c r="M13367" s="44" t="e">
        <f t="shared" si="208"/>
        <v>#VALUE!</v>
      </c>
    </row>
    <row r="13368" spans="1:13" x14ac:dyDescent="0.25">
      <c r="A13368" s="72" t="s">
        <v>21</v>
      </c>
      <c r="D13368" s="72">
        <v>0</v>
      </c>
      <c r="E13368" s="72">
        <v>0</v>
      </c>
      <c r="F13368" s="72">
        <v>0</v>
      </c>
      <c r="K13368" s="72" t="s">
        <v>3850</v>
      </c>
      <c r="L13368" s="12" t="e">
        <f>VLOOKUP(B13368,Doses!A:C,3,FALSE)</f>
        <v>#N/A</v>
      </c>
      <c r="M13368" s="44" t="e">
        <f t="shared" si="208"/>
        <v>#VALUE!</v>
      </c>
    </row>
    <row r="13369" spans="1:13" x14ac:dyDescent="0.25">
      <c r="A13369" s="72" t="s">
        <v>21</v>
      </c>
      <c r="D13369" s="72">
        <v>0</v>
      </c>
      <c r="E13369" s="72">
        <v>0</v>
      </c>
      <c r="F13369" s="72">
        <v>0</v>
      </c>
      <c r="K13369" s="72" t="s">
        <v>3850</v>
      </c>
      <c r="L13369" s="12" t="e">
        <f>VLOOKUP(B13369,Doses!A:C,3,FALSE)</f>
        <v>#N/A</v>
      </c>
      <c r="M13369" s="44" t="e">
        <f t="shared" si="208"/>
        <v>#VALUE!</v>
      </c>
    </row>
    <row r="13370" spans="1:13" x14ac:dyDescent="0.25">
      <c r="A13370" s="72" t="s">
        <v>21</v>
      </c>
      <c r="D13370" s="72">
        <v>0</v>
      </c>
      <c r="E13370" s="72">
        <v>0</v>
      </c>
      <c r="F13370" s="72">
        <v>0</v>
      </c>
      <c r="K13370" s="72" t="s">
        <v>3850</v>
      </c>
      <c r="L13370" s="12" t="e">
        <f>VLOOKUP(B13370,Doses!A:C,3,FALSE)</f>
        <v>#N/A</v>
      </c>
      <c r="M13370" s="44" t="e">
        <f t="shared" si="208"/>
        <v>#VALUE!</v>
      </c>
    </row>
    <row r="13371" spans="1:13" x14ac:dyDescent="0.25">
      <c r="A13371" s="72" t="s">
        <v>21</v>
      </c>
      <c r="D13371" s="72">
        <v>0</v>
      </c>
      <c r="E13371" s="72">
        <v>0</v>
      </c>
      <c r="F13371" s="72">
        <v>0</v>
      </c>
      <c r="K13371" s="72" t="s">
        <v>3850</v>
      </c>
      <c r="L13371" s="12" t="e">
        <f>VLOOKUP(B13371,Doses!A:C,3,FALSE)</f>
        <v>#N/A</v>
      </c>
      <c r="M13371" s="44" t="e">
        <f t="shared" si="208"/>
        <v>#VALUE!</v>
      </c>
    </row>
    <row r="13372" spans="1:13" x14ac:dyDescent="0.25">
      <c r="A13372" s="72" t="s">
        <v>21</v>
      </c>
      <c r="D13372" s="72">
        <v>0</v>
      </c>
      <c r="E13372" s="72">
        <v>0</v>
      </c>
      <c r="F13372" s="72">
        <v>0</v>
      </c>
      <c r="K13372" s="72" t="s">
        <v>3850</v>
      </c>
      <c r="L13372" s="12" t="e">
        <f>VLOOKUP(B13372,Doses!A:C,3,FALSE)</f>
        <v>#N/A</v>
      </c>
      <c r="M13372" s="44" t="e">
        <f t="shared" si="208"/>
        <v>#VALUE!</v>
      </c>
    </row>
    <row r="13373" spans="1:13" x14ac:dyDescent="0.25">
      <c r="A13373" s="72" t="s">
        <v>21</v>
      </c>
      <c r="D13373" s="72">
        <v>0</v>
      </c>
      <c r="E13373" s="72">
        <v>0</v>
      </c>
      <c r="F13373" s="72">
        <v>0</v>
      </c>
      <c r="K13373" s="72" t="s">
        <v>3850</v>
      </c>
      <c r="L13373" s="12" t="e">
        <f>VLOOKUP(B13373,Doses!A:C,3,FALSE)</f>
        <v>#N/A</v>
      </c>
      <c r="M13373" s="44" t="e">
        <f t="shared" si="208"/>
        <v>#VALUE!</v>
      </c>
    </row>
    <row r="13374" spans="1:13" x14ac:dyDescent="0.25">
      <c r="A13374" s="72" t="s">
        <v>21</v>
      </c>
      <c r="D13374" s="72">
        <v>0</v>
      </c>
      <c r="E13374" s="72">
        <v>0</v>
      </c>
      <c r="F13374" s="72">
        <v>0</v>
      </c>
      <c r="K13374" s="72" t="s">
        <v>3850</v>
      </c>
      <c r="L13374" s="12" t="e">
        <f>VLOOKUP(B13374,Doses!A:C,3,FALSE)</f>
        <v>#N/A</v>
      </c>
      <c r="M13374" s="44" t="e">
        <f t="shared" si="208"/>
        <v>#VALUE!</v>
      </c>
    </row>
    <row r="13375" spans="1:13" x14ac:dyDescent="0.25">
      <c r="A13375" s="72" t="s">
        <v>21</v>
      </c>
      <c r="D13375" s="72">
        <v>0</v>
      </c>
      <c r="E13375" s="72">
        <v>0</v>
      </c>
      <c r="F13375" s="72">
        <v>0</v>
      </c>
      <c r="K13375" s="72" t="s">
        <v>3850</v>
      </c>
      <c r="L13375" s="12" t="e">
        <f>VLOOKUP(B13375,Doses!A:C,3,FALSE)</f>
        <v>#N/A</v>
      </c>
      <c r="M13375" s="44" t="e">
        <f t="shared" si="208"/>
        <v>#VALUE!</v>
      </c>
    </row>
    <row r="13376" spans="1:13" x14ac:dyDescent="0.25">
      <c r="A13376" s="72" t="s">
        <v>21</v>
      </c>
      <c r="D13376" s="72">
        <v>0</v>
      </c>
      <c r="E13376" s="72">
        <v>0</v>
      </c>
      <c r="F13376" s="72">
        <v>0</v>
      </c>
      <c r="K13376" s="72" t="s">
        <v>3850</v>
      </c>
      <c r="L13376" s="12" t="e">
        <f>VLOOKUP(B13376,Doses!A:C,3,FALSE)</f>
        <v>#N/A</v>
      </c>
      <c r="M13376" s="44" t="e">
        <f t="shared" si="208"/>
        <v>#VALUE!</v>
      </c>
    </row>
    <row r="13377" spans="1:13" x14ac:dyDescent="0.25">
      <c r="A13377" s="72" t="s">
        <v>21</v>
      </c>
      <c r="D13377" s="72">
        <v>0</v>
      </c>
      <c r="E13377" s="72">
        <v>0</v>
      </c>
      <c r="F13377" s="72">
        <v>0</v>
      </c>
      <c r="K13377" s="72" t="s">
        <v>3850</v>
      </c>
      <c r="L13377" s="12" t="e">
        <f>VLOOKUP(B13377,Doses!A:C,3,FALSE)</f>
        <v>#N/A</v>
      </c>
      <c r="M13377" s="44" t="e">
        <f t="shared" si="208"/>
        <v>#VALUE!</v>
      </c>
    </row>
    <row r="13378" spans="1:13" x14ac:dyDescent="0.25">
      <c r="A13378" s="72" t="s">
        <v>21</v>
      </c>
      <c r="D13378" s="72">
        <v>0</v>
      </c>
      <c r="E13378" s="72">
        <v>0</v>
      </c>
      <c r="F13378" s="72">
        <v>0</v>
      </c>
      <c r="K13378" s="72" t="s">
        <v>3850</v>
      </c>
      <c r="L13378" s="12" t="e">
        <f>VLOOKUP(B13378,Doses!A:C,3,FALSE)</f>
        <v>#N/A</v>
      </c>
      <c r="M13378" s="44" t="e">
        <f t="shared" ref="M13378:M13441" si="209">K13378*1</f>
        <v>#VALUE!</v>
      </c>
    </row>
    <row r="13379" spans="1:13" x14ac:dyDescent="0.25">
      <c r="A13379" s="72" t="s">
        <v>21</v>
      </c>
      <c r="D13379" s="72">
        <v>0</v>
      </c>
      <c r="E13379" s="72">
        <v>0</v>
      </c>
      <c r="F13379" s="72">
        <v>0</v>
      </c>
      <c r="K13379" s="72" t="s">
        <v>3850</v>
      </c>
      <c r="L13379" s="12" t="e">
        <f>VLOOKUP(B13379,Doses!A:C,3,FALSE)</f>
        <v>#N/A</v>
      </c>
      <c r="M13379" s="44" t="e">
        <f t="shared" si="209"/>
        <v>#VALUE!</v>
      </c>
    </row>
    <row r="13380" spans="1:13" x14ac:dyDescent="0.25">
      <c r="A13380" s="72" t="s">
        <v>21</v>
      </c>
      <c r="D13380" s="72">
        <v>0</v>
      </c>
      <c r="E13380" s="72">
        <v>0</v>
      </c>
      <c r="F13380" s="72">
        <v>0</v>
      </c>
      <c r="K13380" s="72" t="s">
        <v>3850</v>
      </c>
      <c r="L13380" s="12" t="e">
        <f>VLOOKUP(B13380,Doses!A:C,3,FALSE)</f>
        <v>#N/A</v>
      </c>
      <c r="M13380" s="44" t="e">
        <f t="shared" si="209"/>
        <v>#VALUE!</v>
      </c>
    </row>
    <row r="13381" spans="1:13" x14ac:dyDescent="0.25">
      <c r="A13381" s="72" t="s">
        <v>21</v>
      </c>
      <c r="D13381" s="72">
        <v>0</v>
      </c>
      <c r="E13381" s="72">
        <v>0</v>
      </c>
      <c r="F13381" s="72">
        <v>0</v>
      </c>
      <c r="K13381" s="72" t="s">
        <v>3850</v>
      </c>
      <c r="L13381" s="12" t="e">
        <f>VLOOKUP(B13381,Doses!A:C,3,FALSE)</f>
        <v>#N/A</v>
      </c>
      <c r="M13381" s="44" t="e">
        <f t="shared" si="209"/>
        <v>#VALUE!</v>
      </c>
    </row>
    <row r="13382" spans="1:13" x14ac:dyDescent="0.25">
      <c r="A13382" s="72" t="s">
        <v>21</v>
      </c>
      <c r="D13382" s="72">
        <v>0</v>
      </c>
      <c r="E13382" s="72">
        <v>0</v>
      </c>
      <c r="F13382" s="72">
        <v>0</v>
      </c>
      <c r="K13382" s="72" t="s">
        <v>3850</v>
      </c>
      <c r="L13382" s="12" t="e">
        <f>VLOOKUP(B13382,Doses!A:C,3,FALSE)</f>
        <v>#N/A</v>
      </c>
      <c r="M13382" s="44" t="e">
        <f t="shared" si="209"/>
        <v>#VALUE!</v>
      </c>
    </row>
    <row r="13383" spans="1:13" x14ac:dyDescent="0.25">
      <c r="A13383" s="72" t="s">
        <v>21</v>
      </c>
      <c r="D13383" s="72">
        <v>0</v>
      </c>
      <c r="E13383" s="72">
        <v>0</v>
      </c>
      <c r="F13383" s="72">
        <v>0</v>
      </c>
      <c r="K13383" s="72" t="s">
        <v>3850</v>
      </c>
      <c r="L13383" s="12" t="e">
        <f>VLOOKUP(B13383,Doses!A:C,3,FALSE)</f>
        <v>#N/A</v>
      </c>
      <c r="M13383" s="44" t="e">
        <f t="shared" si="209"/>
        <v>#VALUE!</v>
      </c>
    </row>
    <row r="13384" spans="1:13" x14ac:dyDescent="0.25">
      <c r="A13384" s="72" t="s">
        <v>21</v>
      </c>
      <c r="D13384" s="72">
        <v>0</v>
      </c>
      <c r="E13384" s="72">
        <v>0</v>
      </c>
      <c r="F13384" s="72">
        <v>0</v>
      </c>
      <c r="K13384" s="72" t="s">
        <v>3850</v>
      </c>
      <c r="L13384" s="12" t="e">
        <f>VLOOKUP(B13384,Doses!A:C,3,FALSE)</f>
        <v>#N/A</v>
      </c>
      <c r="M13384" s="44" t="e">
        <f t="shared" si="209"/>
        <v>#VALUE!</v>
      </c>
    </row>
    <row r="13385" spans="1:13" x14ac:dyDescent="0.25">
      <c r="A13385" s="72" t="s">
        <v>21</v>
      </c>
      <c r="D13385" s="72">
        <v>0</v>
      </c>
      <c r="E13385" s="72">
        <v>0</v>
      </c>
      <c r="F13385" s="72">
        <v>0</v>
      </c>
      <c r="K13385" s="72" t="s">
        <v>3850</v>
      </c>
      <c r="L13385" s="12" t="e">
        <f>VLOOKUP(B13385,Doses!A:C,3,FALSE)</f>
        <v>#N/A</v>
      </c>
      <c r="M13385" s="44" t="e">
        <f t="shared" si="209"/>
        <v>#VALUE!</v>
      </c>
    </row>
    <row r="13386" spans="1:13" x14ac:dyDescent="0.25">
      <c r="A13386" s="72" t="s">
        <v>21</v>
      </c>
      <c r="D13386" s="72">
        <v>0</v>
      </c>
      <c r="E13386" s="72">
        <v>0</v>
      </c>
      <c r="F13386" s="72">
        <v>0</v>
      </c>
      <c r="K13386" s="72" t="s">
        <v>3850</v>
      </c>
      <c r="L13386" s="12" t="e">
        <f>VLOOKUP(B13386,Doses!A:C,3,FALSE)</f>
        <v>#N/A</v>
      </c>
      <c r="M13386" s="44" t="e">
        <f t="shared" si="209"/>
        <v>#VALUE!</v>
      </c>
    </row>
    <row r="13387" spans="1:13" x14ac:dyDescent="0.25">
      <c r="A13387" s="72" t="s">
        <v>21</v>
      </c>
      <c r="D13387" s="72">
        <v>0</v>
      </c>
      <c r="E13387" s="72">
        <v>0</v>
      </c>
      <c r="F13387" s="72">
        <v>0</v>
      </c>
      <c r="K13387" s="72" t="s">
        <v>3850</v>
      </c>
      <c r="L13387" s="12" t="e">
        <f>VLOOKUP(B13387,Doses!A:C,3,FALSE)</f>
        <v>#N/A</v>
      </c>
      <c r="M13387" s="44" t="e">
        <f t="shared" si="209"/>
        <v>#VALUE!</v>
      </c>
    </row>
    <row r="13388" spans="1:13" x14ac:dyDescent="0.25">
      <c r="A13388" s="72" t="s">
        <v>21</v>
      </c>
      <c r="D13388" s="72">
        <v>0</v>
      </c>
      <c r="E13388" s="72">
        <v>0</v>
      </c>
      <c r="F13388" s="72">
        <v>0</v>
      </c>
      <c r="K13388" s="72" t="s">
        <v>3850</v>
      </c>
      <c r="L13388" s="12" t="e">
        <f>VLOOKUP(B13388,Doses!A:C,3,FALSE)</f>
        <v>#N/A</v>
      </c>
      <c r="M13388" s="44" t="e">
        <f t="shared" si="209"/>
        <v>#VALUE!</v>
      </c>
    </row>
    <row r="13389" spans="1:13" x14ac:dyDescent="0.25">
      <c r="A13389" s="72" t="s">
        <v>21</v>
      </c>
      <c r="D13389" s="72">
        <v>0</v>
      </c>
      <c r="E13389" s="72">
        <v>0</v>
      </c>
      <c r="F13389" s="72">
        <v>0</v>
      </c>
      <c r="K13389" s="72" t="s">
        <v>3850</v>
      </c>
      <c r="L13389" s="12" t="e">
        <f>VLOOKUP(B13389,Doses!A:C,3,FALSE)</f>
        <v>#N/A</v>
      </c>
      <c r="M13389" s="44" t="e">
        <f t="shared" si="209"/>
        <v>#VALUE!</v>
      </c>
    </row>
    <row r="13390" spans="1:13" x14ac:dyDescent="0.25">
      <c r="A13390" s="72" t="s">
        <v>21</v>
      </c>
      <c r="D13390" s="72">
        <v>0</v>
      </c>
      <c r="E13390" s="72">
        <v>0</v>
      </c>
      <c r="F13390" s="72">
        <v>0</v>
      </c>
      <c r="K13390" s="72" t="s">
        <v>3850</v>
      </c>
      <c r="L13390" s="12" t="e">
        <f>VLOOKUP(B13390,Doses!A:C,3,FALSE)</f>
        <v>#N/A</v>
      </c>
      <c r="M13390" s="44" t="e">
        <f t="shared" si="209"/>
        <v>#VALUE!</v>
      </c>
    </row>
    <row r="13391" spans="1:13" x14ac:dyDescent="0.25">
      <c r="A13391" s="72" t="s">
        <v>21</v>
      </c>
      <c r="D13391" s="72">
        <v>0</v>
      </c>
      <c r="E13391" s="72">
        <v>0</v>
      </c>
      <c r="F13391" s="72">
        <v>0</v>
      </c>
      <c r="K13391" s="72" t="s">
        <v>3850</v>
      </c>
      <c r="L13391" s="12" t="e">
        <f>VLOOKUP(B13391,Doses!A:C,3,FALSE)</f>
        <v>#N/A</v>
      </c>
      <c r="M13391" s="44" t="e">
        <f t="shared" si="209"/>
        <v>#VALUE!</v>
      </c>
    </row>
    <row r="13392" spans="1:13" x14ac:dyDescent="0.25">
      <c r="A13392" s="72" t="s">
        <v>21</v>
      </c>
      <c r="D13392" s="72">
        <v>0</v>
      </c>
      <c r="E13392" s="72">
        <v>0</v>
      </c>
      <c r="F13392" s="72">
        <v>0</v>
      </c>
      <c r="K13392" s="72" t="s">
        <v>3850</v>
      </c>
      <c r="L13392" s="12" t="e">
        <f>VLOOKUP(B13392,Doses!A:C,3,FALSE)</f>
        <v>#N/A</v>
      </c>
      <c r="M13392" s="44" t="e">
        <f t="shared" si="209"/>
        <v>#VALUE!</v>
      </c>
    </row>
    <row r="13393" spans="1:13" x14ac:dyDescent="0.25">
      <c r="A13393" s="72" t="s">
        <v>21</v>
      </c>
      <c r="D13393" s="72">
        <v>0</v>
      </c>
      <c r="E13393" s="72">
        <v>0</v>
      </c>
      <c r="F13393" s="72">
        <v>0</v>
      </c>
      <c r="K13393" s="72" t="s">
        <v>3850</v>
      </c>
      <c r="L13393" s="12" t="e">
        <f>VLOOKUP(B13393,Doses!A:C,3,FALSE)</f>
        <v>#N/A</v>
      </c>
      <c r="M13393" s="44" t="e">
        <f t="shared" si="209"/>
        <v>#VALUE!</v>
      </c>
    </row>
    <row r="13394" spans="1:13" x14ac:dyDescent="0.25">
      <c r="A13394" s="72" t="s">
        <v>21</v>
      </c>
      <c r="D13394" s="72">
        <v>0</v>
      </c>
      <c r="E13394" s="72">
        <v>0</v>
      </c>
      <c r="F13394" s="72">
        <v>0</v>
      </c>
      <c r="K13394" s="72" t="s">
        <v>3850</v>
      </c>
      <c r="L13394" s="12" t="e">
        <f>VLOOKUP(B13394,Doses!A:C,3,FALSE)</f>
        <v>#N/A</v>
      </c>
      <c r="M13394" s="44" t="e">
        <f t="shared" si="209"/>
        <v>#VALUE!</v>
      </c>
    </row>
    <row r="13395" spans="1:13" x14ac:dyDescent="0.25">
      <c r="A13395" s="72" t="s">
        <v>21</v>
      </c>
      <c r="D13395" s="72">
        <v>0</v>
      </c>
      <c r="E13395" s="72">
        <v>0</v>
      </c>
      <c r="F13395" s="72">
        <v>0</v>
      </c>
      <c r="K13395" s="72" t="s">
        <v>3850</v>
      </c>
      <c r="L13395" s="12" t="e">
        <f>VLOOKUP(B13395,Doses!A:C,3,FALSE)</f>
        <v>#N/A</v>
      </c>
      <c r="M13395" s="44" t="e">
        <f t="shared" si="209"/>
        <v>#VALUE!</v>
      </c>
    </row>
    <row r="13396" spans="1:13" x14ac:dyDescent="0.25">
      <c r="A13396" s="72" t="s">
        <v>21</v>
      </c>
      <c r="D13396" s="72">
        <v>0</v>
      </c>
      <c r="E13396" s="72">
        <v>0</v>
      </c>
      <c r="F13396" s="72">
        <v>0</v>
      </c>
      <c r="K13396" s="72" t="s">
        <v>3850</v>
      </c>
      <c r="L13396" s="12" t="e">
        <f>VLOOKUP(B13396,Doses!A:C,3,FALSE)</f>
        <v>#N/A</v>
      </c>
      <c r="M13396" s="44" t="e">
        <f t="shared" si="209"/>
        <v>#VALUE!</v>
      </c>
    </row>
    <row r="13397" spans="1:13" x14ac:dyDescent="0.25">
      <c r="A13397" s="72" t="s">
        <v>21</v>
      </c>
      <c r="D13397" s="72">
        <v>0</v>
      </c>
      <c r="E13397" s="72">
        <v>0</v>
      </c>
      <c r="F13397" s="72">
        <v>0</v>
      </c>
      <c r="K13397" s="72" t="s">
        <v>3850</v>
      </c>
      <c r="L13397" s="12" t="e">
        <f>VLOOKUP(B13397,Doses!A:C,3,FALSE)</f>
        <v>#N/A</v>
      </c>
      <c r="M13397" s="44" t="e">
        <f t="shared" si="209"/>
        <v>#VALUE!</v>
      </c>
    </row>
    <row r="13398" spans="1:13" x14ac:dyDescent="0.25">
      <c r="A13398" s="72" t="s">
        <v>21</v>
      </c>
      <c r="D13398" s="72">
        <v>0</v>
      </c>
      <c r="E13398" s="72">
        <v>0</v>
      </c>
      <c r="F13398" s="72">
        <v>0</v>
      </c>
      <c r="K13398" s="72" t="s">
        <v>3850</v>
      </c>
      <c r="L13398" s="12" t="e">
        <f>VLOOKUP(B13398,Doses!A:C,3,FALSE)</f>
        <v>#N/A</v>
      </c>
      <c r="M13398" s="44" t="e">
        <f t="shared" si="209"/>
        <v>#VALUE!</v>
      </c>
    </row>
    <row r="13399" spans="1:13" x14ac:dyDescent="0.25">
      <c r="A13399" s="72" t="s">
        <v>21</v>
      </c>
      <c r="D13399" s="72">
        <v>0</v>
      </c>
      <c r="E13399" s="72">
        <v>0</v>
      </c>
      <c r="F13399" s="72">
        <v>0</v>
      </c>
      <c r="K13399" s="72" t="s">
        <v>3850</v>
      </c>
      <c r="L13399" s="12" t="e">
        <f>VLOOKUP(B13399,Doses!A:C,3,FALSE)</f>
        <v>#N/A</v>
      </c>
      <c r="M13399" s="44" t="e">
        <f t="shared" si="209"/>
        <v>#VALUE!</v>
      </c>
    </row>
    <row r="13400" spans="1:13" x14ac:dyDescent="0.25">
      <c r="A13400" s="72" t="s">
        <v>21</v>
      </c>
      <c r="D13400" s="72">
        <v>0</v>
      </c>
      <c r="E13400" s="72">
        <v>0</v>
      </c>
      <c r="F13400" s="72">
        <v>0</v>
      </c>
      <c r="K13400" s="72" t="s">
        <v>3850</v>
      </c>
      <c r="L13400" s="12" t="e">
        <f>VLOOKUP(B13400,Doses!A:C,3,FALSE)</f>
        <v>#N/A</v>
      </c>
      <c r="M13400" s="44" t="e">
        <f t="shared" si="209"/>
        <v>#VALUE!</v>
      </c>
    </row>
    <row r="13401" spans="1:13" x14ac:dyDescent="0.25">
      <c r="A13401" s="72" t="s">
        <v>21</v>
      </c>
      <c r="D13401" s="72">
        <v>0</v>
      </c>
      <c r="E13401" s="72">
        <v>0</v>
      </c>
      <c r="F13401" s="72">
        <v>0</v>
      </c>
      <c r="K13401" s="72" t="s">
        <v>3850</v>
      </c>
      <c r="L13401" s="12" t="e">
        <f>VLOOKUP(B13401,Doses!A:C,3,FALSE)</f>
        <v>#N/A</v>
      </c>
      <c r="M13401" s="44" t="e">
        <f t="shared" si="209"/>
        <v>#VALUE!</v>
      </c>
    </row>
    <row r="13402" spans="1:13" x14ac:dyDescent="0.25">
      <c r="A13402" s="72" t="s">
        <v>21</v>
      </c>
      <c r="D13402" s="72">
        <v>0</v>
      </c>
      <c r="E13402" s="72">
        <v>0</v>
      </c>
      <c r="F13402" s="72">
        <v>0</v>
      </c>
      <c r="K13402" s="72" t="s">
        <v>3850</v>
      </c>
      <c r="L13402" s="12" t="e">
        <f>VLOOKUP(B13402,Doses!A:C,3,FALSE)</f>
        <v>#N/A</v>
      </c>
      <c r="M13402" s="44" t="e">
        <f t="shared" si="209"/>
        <v>#VALUE!</v>
      </c>
    </row>
    <row r="13403" spans="1:13" x14ac:dyDescent="0.25">
      <c r="A13403" s="72" t="s">
        <v>21</v>
      </c>
      <c r="D13403" s="72">
        <v>0</v>
      </c>
      <c r="E13403" s="72">
        <v>0</v>
      </c>
      <c r="F13403" s="72">
        <v>0</v>
      </c>
      <c r="K13403" s="72" t="s">
        <v>3850</v>
      </c>
      <c r="L13403" s="12" t="e">
        <f>VLOOKUP(B13403,Doses!A:C,3,FALSE)</f>
        <v>#N/A</v>
      </c>
      <c r="M13403" s="44" t="e">
        <f t="shared" si="209"/>
        <v>#VALUE!</v>
      </c>
    </row>
    <row r="13404" spans="1:13" x14ac:dyDescent="0.25">
      <c r="A13404" s="72" t="s">
        <v>21</v>
      </c>
      <c r="D13404" s="72">
        <v>0</v>
      </c>
      <c r="E13404" s="72">
        <v>0</v>
      </c>
      <c r="F13404" s="72">
        <v>0</v>
      </c>
      <c r="K13404" s="72" t="s">
        <v>3850</v>
      </c>
      <c r="L13404" s="12" t="e">
        <f>VLOOKUP(B13404,Doses!A:C,3,FALSE)</f>
        <v>#N/A</v>
      </c>
      <c r="M13404" s="44" t="e">
        <f t="shared" si="209"/>
        <v>#VALUE!</v>
      </c>
    </row>
    <row r="13405" spans="1:13" x14ac:dyDescent="0.25">
      <c r="A13405" s="72" t="s">
        <v>21</v>
      </c>
      <c r="D13405" s="72">
        <v>0</v>
      </c>
      <c r="E13405" s="72">
        <v>0</v>
      </c>
      <c r="F13405" s="72">
        <v>0</v>
      </c>
      <c r="K13405" s="72" t="s">
        <v>3850</v>
      </c>
      <c r="L13405" s="12" t="e">
        <f>VLOOKUP(B13405,Doses!A:C,3,FALSE)</f>
        <v>#N/A</v>
      </c>
      <c r="M13405" s="44" t="e">
        <f t="shared" si="209"/>
        <v>#VALUE!</v>
      </c>
    </row>
    <row r="13406" spans="1:13" x14ac:dyDescent="0.25">
      <c r="A13406" s="72" t="s">
        <v>21</v>
      </c>
      <c r="D13406" s="72">
        <v>0</v>
      </c>
      <c r="E13406" s="72">
        <v>0</v>
      </c>
      <c r="F13406" s="72">
        <v>0</v>
      </c>
      <c r="K13406" s="72" t="s">
        <v>3850</v>
      </c>
      <c r="L13406" s="12" t="e">
        <f>VLOOKUP(B13406,Doses!A:C,3,FALSE)</f>
        <v>#N/A</v>
      </c>
      <c r="M13406" s="44" t="e">
        <f t="shared" si="209"/>
        <v>#VALUE!</v>
      </c>
    </row>
    <row r="13407" spans="1:13" x14ac:dyDescent="0.25">
      <c r="A13407" s="72" t="s">
        <v>21</v>
      </c>
      <c r="D13407" s="72">
        <v>0</v>
      </c>
      <c r="E13407" s="72">
        <v>0</v>
      </c>
      <c r="F13407" s="72">
        <v>0</v>
      </c>
      <c r="K13407" s="72" t="s">
        <v>3850</v>
      </c>
      <c r="L13407" s="12" t="e">
        <f>VLOOKUP(B13407,Doses!A:C,3,FALSE)</f>
        <v>#N/A</v>
      </c>
      <c r="M13407" s="44" t="e">
        <f t="shared" si="209"/>
        <v>#VALUE!</v>
      </c>
    </row>
    <row r="13408" spans="1:13" x14ac:dyDescent="0.25">
      <c r="A13408" s="72" t="s">
        <v>21</v>
      </c>
      <c r="D13408" s="72">
        <v>0</v>
      </c>
      <c r="E13408" s="72">
        <v>0</v>
      </c>
      <c r="F13408" s="72">
        <v>0</v>
      </c>
      <c r="K13408" s="72" t="s">
        <v>3850</v>
      </c>
      <c r="L13408" s="12" t="e">
        <f>VLOOKUP(B13408,Doses!A:C,3,FALSE)</f>
        <v>#N/A</v>
      </c>
      <c r="M13408" s="44" t="e">
        <f t="shared" si="209"/>
        <v>#VALUE!</v>
      </c>
    </row>
    <row r="13409" spans="1:13" x14ac:dyDescent="0.25">
      <c r="A13409" s="72" t="s">
        <v>21</v>
      </c>
      <c r="D13409" s="72">
        <v>0</v>
      </c>
      <c r="E13409" s="72">
        <v>0</v>
      </c>
      <c r="F13409" s="72">
        <v>0</v>
      </c>
      <c r="K13409" s="72" t="s">
        <v>3850</v>
      </c>
      <c r="L13409" s="12" t="e">
        <f>VLOOKUP(B13409,Doses!A:C,3,FALSE)</f>
        <v>#N/A</v>
      </c>
      <c r="M13409" s="44" t="e">
        <f t="shared" si="209"/>
        <v>#VALUE!</v>
      </c>
    </row>
    <row r="13410" spans="1:13" x14ac:dyDescent="0.25">
      <c r="A13410" s="72" t="s">
        <v>21</v>
      </c>
      <c r="D13410" s="72">
        <v>0</v>
      </c>
      <c r="E13410" s="72">
        <v>0</v>
      </c>
      <c r="F13410" s="72">
        <v>0</v>
      </c>
      <c r="K13410" s="72" t="s">
        <v>3850</v>
      </c>
      <c r="L13410" s="12" t="e">
        <f>VLOOKUP(B13410,Doses!A:C,3,FALSE)</f>
        <v>#N/A</v>
      </c>
      <c r="M13410" s="44" t="e">
        <f t="shared" si="209"/>
        <v>#VALUE!</v>
      </c>
    </row>
    <row r="13411" spans="1:13" x14ac:dyDescent="0.25">
      <c r="A13411" s="72" t="s">
        <v>21</v>
      </c>
      <c r="D13411" s="72">
        <v>0</v>
      </c>
      <c r="E13411" s="72">
        <v>0</v>
      </c>
      <c r="F13411" s="72">
        <v>0</v>
      </c>
      <c r="K13411" s="72" t="s">
        <v>3850</v>
      </c>
      <c r="L13411" s="12" t="e">
        <f>VLOOKUP(B13411,Doses!A:C,3,FALSE)</f>
        <v>#N/A</v>
      </c>
      <c r="M13411" s="44" t="e">
        <f t="shared" si="209"/>
        <v>#VALUE!</v>
      </c>
    </row>
    <row r="13412" spans="1:13" x14ac:dyDescent="0.25">
      <c r="A13412" s="72" t="s">
        <v>21</v>
      </c>
      <c r="D13412" s="72">
        <v>0</v>
      </c>
      <c r="E13412" s="72">
        <v>0</v>
      </c>
      <c r="F13412" s="72">
        <v>0</v>
      </c>
      <c r="K13412" s="72" t="s">
        <v>3850</v>
      </c>
      <c r="L13412" s="12" t="e">
        <f>VLOOKUP(B13412,Doses!A:C,3,FALSE)</f>
        <v>#N/A</v>
      </c>
      <c r="M13412" s="44" t="e">
        <f t="shared" si="209"/>
        <v>#VALUE!</v>
      </c>
    </row>
    <row r="13413" spans="1:13" x14ac:dyDescent="0.25">
      <c r="A13413" s="72" t="s">
        <v>21</v>
      </c>
      <c r="D13413" s="72">
        <v>0</v>
      </c>
      <c r="E13413" s="72">
        <v>0</v>
      </c>
      <c r="F13413" s="72">
        <v>0</v>
      </c>
      <c r="K13413" s="72" t="s">
        <v>3850</v>
      </c>
      <c r="L13413" s="12" t="e">
        <f>VLOOKUP(B13413,Doses!A:C,3,FALSE)</f>
        <v>#N/A</v>
      </c>
      <c r="M13413" s="44" t="e">
        <f t="shared" si="209"/>
        <v>#VALUE!</v>
      </c>
    </row>
    <row r="13414" spans="1:13" x14ac:dyDescent="0.25">
      <c r="A13414" s="72" t="s">
        <v>21</v>
      </c>
      <c r="D13414" s="72">
        <v>0</v>
      </c>
      <c r="E13414" s="72">
        <v>0</v>
      </c>
      <c r="F13414" s="72">
        <v>0</v>
      </c>
      <c r="K13414" s="72" t="s">
        <v>3850</v>
      </c>
      <c r="L13414" s="12" t="e">
        <f>VLOOKUP(B13414,Doses!A:C,3,FALSE)</f>
        <v>#N/A</v>
      </c>
      <c r="M13414" s="44" t="e">
        <f t="shared" si="209"/>
        <v>#VALUE!</v>
      </c>
    </row>
    <row r="13415" spans="1:13" x14ac:dyDescent="0.25">
      <c r="A13415" s="72" t="s">
        <v>21</v>
      </c>
      <c r="D13415" s="72">
        <v>0</v>
      </c>
      <c r="E13415" s="72">
        <v>0</v>
      </c>
      <c r="F13415" s="72">
        <v>0</v>
      </c>
      <c r="K13415" s="72" t="s">
        <v>3850</v>
      </c>
      <c r="L13415" s="12" t="e">
        <f>VLOOKUP(B13415,Doses!A:C,3,FALSE)</f>
        <v>#N/A</v>
      </c>
      <c r="M13415" s="44" t="e">
        <f t="shared" si="209"/>
        <v>#VALUE!</v>
      </c>
    </row>
    <row r="13416" spans="1:13" x14ac:dyDescent="0.25">
      <c r="A13416" s="72" t="s">
        <v>21</v>
      </c>
      <c r="D13416" s="72">
        <v>0</v>
      </c>
      <c r="E13416" s="72">
        <v>0</v>
      </c>
      <c r="F13416" s="72">
        <v>0</v>
      </c>
      <c r="K13416" s="72" t="s">
        <v>3850</v>
      </c>
      <c r="L13416" s="12" t="e">
        <f>VLOOKUP(B13416,Doses!A:C,3,FALSE)</f>
        <v>#N/A</v>
      </c>
      <c r="M13416" s="44" t="e">
        <f t="shared" si="209"/>
        <v>#VALUE!</v>
      </c>
    </row>
    <row r="13417" spans="1:13" x14ac:dyDescent="0.25">
      <c r="A13417" s="72" t="s">
        <v>21</v>
      </c>
      <c r="D13417" s="72">
        <v>0</v>
      </c>
      <c r="E13417" s="72">
        <v>0</v>
      </c>
      <c r="F13417" s="72">
        <v>0</v>
      </c>
      <c r="K13417" s="72" t="s">
        <v>3850</v>
      </c>
      <c r="L13417" s="12" t="e">
        <f>VLOOKUP(B13417,Doses!A:C,3,FALSE)</f>
        <v>#N/A</v>
      </c>
      <c r="M13417" s="44" t="e">
        <f t="shared" si="209"/>
        <v>#VALUE!</v>
      </c>
    </row>
    <row r="13418" spans="1:13" x14ac:dyDescent="0.25">
      <c r="A13418" s="72" t="s">
        <v>21</v>
      </c>
      <c r="D13418" s="72">
        <v>0</v>
      </c>
      <c r="E13418" s="72">
        <v>0</v>
      </c>
      <c r="F13418" s="72">
        <v>0</v>
      </c>
      <c r="K13418" s="72" t="s">
        <v>3850</v>
      </c>
      <c r="L13418" s="12" t="e">
        <f>VLOOKUP(B13418,Doses!A:C,3,FALSE)</f>
        <v>#N/A</v>
      </c>
      <c r="M13418" s="44" t="e">
        <f t="shared" si="209"/>
        <v>#VALUE!</v>
      </c>
    </row>
    <row r="13419" spans="1:13" x14ac:dyDescent="0.25">
      <c r="A13419" s="72" t="s">
        <v>21</v>
      </c>
      <c r="D13419" s="72">
        <v>0</v>
      </c>
      <c r="E13419" s="72">
        <v>0</v>
      </c>
      <c r="F13419" s="72">
        <v>0</v>
      </c>
      <c r="K13419" s="72" t="s">
        <v>3850</v>
      </c>
      <c r="L13419" s="12" t="e">
        <f>VLOOKUP(B13419,Doses!A:C,3,FALSE)</f>
        <v>#N/A</v>
      </c>
      <c r="M13419" s="44" t="e">
        <f t="shared" si="209"/>
        <v>#VALUE!</v>
      </c>
    </row>
    <row r="13420" spans="1:13" x14ac:dyDescent="0.25">
      <c r="A13420" s="72" t="s">
        <v>21</v>
      </c>
      <c r="D13420" s="72">
        <v>0</v>
      </c>
      <c r="E13420" s="72">
        <v>0</v>
      </c>
      <c r="F13420" s="72">
        <v>0</v>
      </c>
      <c r="K13420" s="72" t="s">
        <v>3850</v>
      </c>
      <c r="L13420" s="12" t="e">
        <f>VLOOKUP(B13420,Doses!A:C,3,FALSE)</f>
        <v>#N/A</v>
      </c>
      <c r="M13420" s="44" t="e">
        <f t="shared" si="209"/>
        <v>#VALUE!</v>
      </c>
    </row>
    <row r="13421" spans="1:13" x14ac:dyDescent="0.25">
      <c r="A13421" s="72" t="s">
        <v>21</v>
      </c>
      <c r="D13421" s="72">
        <v>0</v>
      </c>
      <c r="E13421" s="72">
        <v>0</v>
      </c>
      <c r="F13421" s="72">
        <v>0</v>
      </c>
      <c r="K13421" s="72" t="s">
        <v>3850</v>
      </c>
      <c r="L13421" s="12" t="e">
        <f>VLOOKUP(B13421,Doses!A:C,3,FALSE)</f>
        <v>#N/A</v>
      </c>
      <c r="M13421" s="44" t="e">
        <f t="shared" si="209"/>
        <v>#VALUE!</v>
      </c>
    </row>
    <row r="13422" spans="1:13" x14ac:dyDescent="0.25">
      <c r="A13422" s="72" t="s">
        <v>21</v>
      </c>
      <c r="D13422" s="72">
        <v>0</v>
      </c>
      <c r="E13422" s="72">
        <v>0</v>
      </c>
      <c r="F13422" s="72">
        <v>0</v>
      </c>
      <c r="K13422" s="72" t="s">
        <v>3850</v>
      </c>
      <c r="L13422" s="12" t="e">
        <f>VLOOKUP(B13422,Doses!A:C,3,FALSE)</f>
        <v>#N/A</v>
      </c>
      <c r="M13422" s="44" t="e">
        <f t="shared" si="209"/>
        <v>#VALUE!</v>
      </c>
    </row>
    <row r="13423" spans="1:13" x14ac:dyDescent="0.25">
      <c r="A13423" s="72" t="s">
        <v>21</v>
      </c>
      <c r="D13423" s="72">
        <v>0</v>
      </c>
      <c r="E13423" s="72">
        <v>0</v>
      </c>
      <c r="F13423" s="72">
        <v>0</v>
      </c>
      <c r="K13423" s="72" t="s">
        <v>3850</v>
      </c>
      <c r="L13423" s="12" t="e">
        <f>VLOOKUP(B13423,Doses!A:C,3,FALSE)</f>
        <v>#N/A</v>
      </c>
      <c r="M13423" s="44" t="e">
        <f t="shared" si="209"/>
        <v>#VALUE!</v>
      </c>
    </row>
    <row r="13424" spans="1:13" x14ac:dyDescent="0.25">
      <c r="A13424" s="72" t="s">
        <v>21</v>
      </c>
      <c r="D13424" s="72">
        <v>0</v>
      </c>
      <c r="E13424" s="72">
        <v>0</v>
      </c>
      <c r="F13424" s="72">
        <v>0</v>
      </c>
      <c r="K13424" s="72" t="s">
        <v>3850</v>
      </c>
      <c r="L13424" s="12" t="e">
        <f>VLOOKUP(B13424,Doses!A:C,3,FALSE)</f>
        <v>#N/A</v>
      </c>
      <c r="M13424" s="44" t="e">
        <f t="shared" si="209"/>
        <v>#VALUE!</v>
      </c>
    </row>
    <row r="13425" spans="1:13" x14ac:dyDescent="0.25">
      <c r="A13425" s="72" t="s">
        <v>21</v>
      </c>
      <c r="D13425" s="72">
        <v>0</v>
      </c>
      <c r="E13425" s="72">
        <v>0</v>
      </c>
      <c r="F13425" s="72">
        <v>0</v>
      </c>
      <c r="K13425" s="72" t="s">
        <v>3850</v>
      </c>
      <c r="L13425" s="12" t="e">
        <f>VLOOKUP(B13425,Doses!A:C,3,FALSE)</f>
        <v>#N/A</v>
      </c>
      <c r="M13425" s="44" t="e">
        <f t="shared" si="209"/>
        <v>#VALUE!</v>
      </c>
    </row>
    <row r="13426" spans="1:13" x14ac:dyDescent="0.25">
      <c r="A13426" s="72" t="s">
        <v>21</v>
      </c>
      <c r="D13426" s="72">
        <v>0</v>
      </c>
      <c r="E13426" s="72">
        <v>0</v>
      </c>
      <c r="F13426" s="72">
        <v>0</v>
      </c>
      <c r="K13426" s="72" t="s">
        <v>3850</v>
      </c>
      <c r="L13426" s="12" t="e">
        <f>VLOOKUP(B13426,Doses!A:C,3,FALSE)</f>
        <v>#N/A</v>
      </c>
      <c r="M13426" s="44" t="e">
        <f t="shared" si="209"/>
        <v>#VALUE!</v>
      </c>
    </row>
    <row r="13427" spans="1:13" x14ac:dyDescent="0.25">
      <c r="A13427" s="72" t="s">
        <v>21</v>
      </c>
      <c r="D13427" s="72">
        <v>0</v>
      </c>
      <c r="E13427" s="72">
        <v>0</v>
      </c>
      <c r="F13427" s="72">
        <v>0</v>
      </c>
      <c r="K13427" s="72" t="s">
        <v>3850</v>
      </c>
      <c r="L13427" s="12" t="e">
        <f>VLOOKUP(B13427,Doses!A:C,3,FALSE)</f>
        <v>#N/A</v>
      </c>
      <c r="M13427" s="44" t="e">
        <f t="shared" si="209"/>
        <v>#VALUE!</v>
      </c>
    </row>
    <row r="13428" spans="1:13" x14ac:dyDescent="0.25">
      <c r="A13428" s="72" t="s">
        <v>21</v>
      </c>
      <c r="D13428" s="72">
        <v>0</v>
      </c>
      <c r="E13428" s="72">
        <v>0</v>
      </c>
      <c r="F13428" s="72">
        <v>0</v>
      </c>
      <c r="K13428" s="72" t="s">
        <v>3850</v>
      </c>
      <c r="L13428" s="12" t="e">
        <f>VLOOKUP(B13428,Doses!A:C,3,FALSE)</f>
        <v>#N/A</v>
      </c>
      <c r="M13428" s="44" t="e">
        <f t="shared" si="209"/>
        <v>#VALUE!</v>
      </c>
    </row>
    <row r="13429" spans="1:13" x14ac:dyDescent="0.25">
      <c r="A13429" s="72" t="s">
        <v>21</v>
      </c>
      <c r="D13429" s="72">
        <v>0</v>
      </c>
      <c r="E13429" s="72">
        <v>0</v>
      </c>
      <c r="F13429" s="72">
        <v>0</v>
      </c>
      <c r="K13429" s="72" t="s">
        <v>3850</v>
      </c>
      <c r="L13429" s="12" t="e">
        <f>VLOOKUP(B13429,Doses!A:C,3,FALSE)</f>
        <v>#N/A</v>
      </c>
      <c r="M13429" s="44" t="e">
        <f t="shared" si="209"/>
        <v>#VALUE!</v>
      </c>
    </row>
    <row r="13430" spans="1:13" x14ac:dyDescent="0.25">
      <c r="A13430" s="72" t="s">
        <v>21</v>
      </c>
      <c r="D13430" s="72">
        <v>0</v>
      </c>
      <c r="E13430" s="72">
        <v>0</v>
      </c>
      <c r="F13430" s="72">
        <v>0</v>
      </c>
      <c r="K13430" s="72" t="s">
        <v>3850</v>
      </c>
      <c r="L13430" s="12" t="e">
        <f>VLOOKUP(B13430,Doses!A:C,3,FALSE)</f>
        <v>#N/A</v>
      </c>
      <c r="M13430" s="44" t="e">
        <f t="shared" si="209"/>
        <v>#VALUE!</v>
      </c>
    </row>
    <row r="13431" spans="1:13" x14ac:dyDescent="0.25">
      <c r="A13431" s="72" t="s">
        <v>21</v>
      </c>
      <c r="D13431" s="72">
        <v>0</v>
      </c>
      <c r="E13431" s="72">
        <v>0</v>
      </c>
      <c r="F13431" s="72">
        <v>0</v>
      </c>
      <c r="K13431" s="72" t="s">
        <v>3850</v>
      </c>
      <c r="L13431" s="12" t="e">
        <f>VLOOKUP(B13431,Doses!A:C,3,FALSE)</f>
        <v>#N/A</v>
      </c>
      <c r="M13431" s="44" t="e">
        <f t="shared" si="209"/>
        <v>#VALUE!</v>
      </c>
    </row>
    <row r="13432" spans="1:13" x14ac:dyDescent="0.25">
      <c r="A13432" s="72" t="s">
        <v>21</v>
      </c>
      <c r="D13432" s="72">
        <v>0</v>
      </c>
      <c r="E13432" s="72">
        <v>0</v>
      </c>
      <c r="F13432" s="72">
        <v>0</v>
      </c>
      <c r="K13432" s="72" t="s">
        <v>3850</v>
      </c>
      <c r="L13432" s="12" t="e">
        <f>VLOOKUP(B13432,Doses!A:C,3,FALSE)</f>
        <v>#N/A</v>
      </c>
      <c r="M13432" s="44" t="e">
        <f t="shared" si="209"/>
        <v>#VALUE!</v>
      </c>
    </row>
    <row r="13433" spans="1:13" x14ac:dyDescent="0.25">
      <c r="A13433" s="72" t="s">
        <v>21</v>
      </c>
      <c r="D13433" s="72">
        <v>0</v>
      </c>
      <c r="E13433" s="72">
        <v>0</v>
      </c>
      <c r="F13433" s="72">
        <v>0</v>
      </c>
      <c r="K13433" s="72" t="s">
        <v>3850</v>
      </c>
      <c r="L13433" s="12" t="e">
        <f>VLOOKUP(B13433,Doses!A:C,3,FALSE)</f>
        <v>#N/A</v>
      </c>
      <c r="M13433" s="44" t="e">
        <f t="shared" si="209"/>
        <v>#VALUE!</v>
      </c>
    </row>
    <row r="13434" spans="1:13" x14ac:dyDescent="0.25">
      <c r="A13434" s="72" t="s">
        <v>21</v>
      </c>
      <c r="D13434" s="72">
        <v>0</v>
      </c>
      <c r="E13434" s="72">
        <v>0</v>
      </c>
      <c r="F13434" s="72">
        <v>0</v>
      </c>
      <c r="K13434" s="72" t="s">
        <v>3850</v>
      </c>
      <c r="L13434" s="12" t="e">
        <f>VLOOKUP(B13434,Doses!A:C,3,FALSE)</f>
        <v>#N/A</v>
      </c>
      <c r="M13434" s="44" t="e">
        <f t="shared" si="209"/>
        <v>#VALUE!</v>
      </c>
    </row>
    <row r="13435" spans="1:13" x14ac:dyDescent="0.25">
      <c r="A13435" s="72" t="s">
        <v>21</v>
      </c>
      <c r="D13435" s="72">
        <v>0</v>
      </c>
      <c r="E13435" s="72">
        <v>0</v>
      </c>
      <c r="F13435" s="72">
        <v>0</v>
      </c>
      <c r="K13435" s="72" t="s">
        <v>3850</v>
      </c>
      <c r="L13435" s="12" t="e">
        <f>VLOOKUP(B13435,Doses!A:C,3,FALSE)</f>
        <v>#N/A</v>
      </c>
      <c r="M13435" s="44" t="e">
        <f t="shared" si="209"/>
        <v>#VALUE!</v>
      </c>
    </row>
    <row r="13436" spans="1:13" x14ac:dyDescent="0.25">
      <c r="A13436" s="72" t="s">
        <v>21</v>
      </c>
      <c r="D13436" s="72">
        <v>0</v>
      </c>
      <c r="E13436" s="72">
        <v>0</v>
      </c>
      <c r="F13436" s="72">
        <v>0</v>
      </c>
      <c r="K13436" s="72" t="s">
        <v>3850</v>
      </c>
      <c r="L13436" s="12" t="e">
        <f>VLOOKUP(B13436,Doses!A:C,3,FALSE)</f>
        <v>#N/A</v>
      </c>
      <c r="M13436" s="44" t="e">
        <f t="shared" si="209"/>
        <v>#VALUE!</v>
      </c>
    </row>
    <row r="13437" spans="1:13" x14ac:dyDescent="0.25">
      <c r="A13437" s="72" t="s">
        <v>21</v>
      </c>
      <c r="D13437" s="72">
        <v>0</v>
      </c>
      <c r="E13437" s="72">
        <v>0</v>
      </c>
      <c r="F13437" s="72">
        <v>0</v>
      </c>
      <c r="K13437" s="72" t="s">
        <v>3850</v>
      </c>
      <c r="L13437" s="12" t="e">
        <f>VLOOKUP(B13437,Doses!A:C,3,FALSE)</f>
        <v>#N/A</v>
      </c>
      <c r="M13437" s="44" t="e">
        <f t="shared" si="209"/>
        <v>#VALUE!</v>
      </c>
    </row>
    <row r="13438" spans="1:13" x14ac:dyDescent="0.25">
      <c r="A13438" s="72" t="s">
        <v>21</v>
      </c>
      <c r="D13438" s="72">
        <v>0</v>
      </c>
      <c r="E13438" s="72">
        <v>0</v>
      </c>
      <c r="F13438" s="72">
        <v>0</v>
      </c>
      <c r="K13438" s="72" t="s">
        <v>3850</v>
      </c>
      <c r="L13438" s="12" t="e">
        <f>VLOOKUP(B13438,Doses!A:C,3,FALSE)</f>
        <v>#N/A</v>
      </c>
      <c r="M13438" s="44" t="e">
        <f t="shared" si="209"/>
        <v>#VALUE!</v>
      </c>
    </row>
    <row r="13439" spans="1:13" x14ac:dyDescent="0.25">
      <c r="A13439" s="72" t="s">
        <v>21</v>
      </c>
      <c r="D13439" s="72">
        <v>0</v>
      </c>
      <c r="E13439" s="72">
        <v>0</v>
      </c>
      <c r="F13439" s="72">
        <v>0</v>
      </c>
      <c r="K13439" s="72" t="s">
        <v>3850</v>
      </c>
      <c r="L13439" s="12" t="e">
        <f>VLOOKUP(B13439,Doses!A:C,3,FALSE)</f>
        <v>#N/A</v>
      </c>
      <c r="M13439" s="44" t="e">
        <f t="shared" si="209"/>
        <v>#VALUE!</v>
      </c>
    </row>
    <row r="13440" spans="1:13" x14ac:dyDescent="0.25">
      <c r="A13440" s="72" t="s">
        <v>21</v>
      </c>
      <c r="D13440" s="72">
        <v>0</v>
      </c>
      <c r="E13440" s="72">
        <v>0</v>
      </c>
      <c r="F13440" s="72">
        <v>0</v>
      </c>
      <c r="K13440" s="72" t="s">
        <v>3850</v>
      </c>
      <c r="L13440" s="12" t="e">
        <f>VLOOKUP(B13440,Doses!A:C,3,FALSE)</f>
        <v>#N/A</v>
      </c>
      <c r="M13440" s="44" t="e">
        <f t="shared" si="209"/>
        <v>#VALUE!</v>
      </c>
    </row>
    <row r="13441" spans="1:13" x14ac:dyDescent="0.25">
      <c r="A13441" s="72" t="s">
        <v>21</v>
      </c>
      <c r="D13441" s="72">
        <v>0</v>
      </c>
      <c r="E13441" s="72">
        <v>0</v>
      </c>
      <c r="F13441" s="72">
        <v>0</v>
      </c>
      <c r="K13441" s="72" t="s">
        <v>3850</v>
      </c>
      <c r="L13441" s="12" t="e">
        <f>VLOOKUP(B13441,Doses!A:C,3,FALSE)</f>
        <v>#N/A</v>
      </c>
      <c r="M13441" s="44" t="e">
        <f t="shared" si="209"/>
        <v>#VALUE!</v>
      </c>
    </row>
    <row r="13442" spans="1:13" x14ac:dyDescent="0.25">
      <c r="A13442" s="72" t="s">
        <v>21</v>
      </c>
      <c r="D13442" s="72">
        <v>0</v>
      </c>
      <c r="E13442" s="72">
        <v>0</v>
      </c>
      <c r="F13442" s="72">
        <v>0</v>
      </c>
      <c r="K13442" s="72" t="s">
        <v>3850</v>
      </c>
      <c r="L13442" s="12" t="e">
        <f>VLOOKUP(B13442,Doses!A:C,3,FALSE)</f>
        <v>#N/A</v>
      </c>
      <c r="M13442" s="44" t="e">
        <f t="shared" ref="M13442:M13505" si="210">K13442*1</f>
        <v>#VALUE!</v>
      </c>
    </row>
    <row r="13443" spans="1:13" x14ac:dyDescent="0.25">
      <c r="A13443" s="72" t="s">
        <v>21</v>
      </c>
      <c r="D13443" s="72">
        <v>0</v>
      </c>
      <c r="E13443" s="72">
        <v>0</v>
      </c>
      <c r="F13443" s="72">
        <v>0</v>
      </c>
      <c r="K13443" s="72" t="s">
        <v>3850</v>
      </c>
      <c r="L13443" s="12" t="e">
        <f>VLOOKUP(B13443,Doses!A:C,3,FALSE)</f>
        <v>#N/A</v>
      </c>
      <c r="M13443" s="44" t="e">
        <f t="shared" si="210"/>
        <v>#VALUE!</v>
      </c>
    </row>
    <row r="13444" spans="1:13" x14ac:dyDescent="0.25">
      <c r="A13444" s="72" t="s">
        <v>21</v>
      </c>
      <c r="D13444" s="72">
        <v>0</v>
      </c>
      <c r="E13444" s="72">
        <v>0</v>
      </c>
      <c r="F13444" s="72">
        <v>0</v>
      </c>
      <c r="K13444" s="72" t="s">
        <v>3850</v>
      </c>
      <c r="L13444" s="12" t="e">
        <f>VLOOKUP(B13444,Doses!A:C,3,FALSE)</f>
        <v>#N/A</v>
      </c>
      <c r="M13444" s="44" t="e">
        <f t="shared" si="210"/>
        <v>#VALUE!</v>
      </c>
    </row>
    <row r="13445" spans="1:13" x14ac:dyDescent="0.25">
      <c r="A13445" s="72" t="s">
        <v>21</v>
      </c>
      <c r="D13445" s="72">
        <v>0</v>
      </c>
      <c r="E13445" s="72">
        <v>0</v>
      </c>
      <c r="F13445" s="72">
        <v>0</v>
      </c>
      <c r="K13445" s="72" t="s">
        <v>3850</v>
      </c>
      <c r="L13445" s="12" t="e">
        <f>VLOOKUP(B13445,Doses!A:C,3,FALSE)</f>
        <v>#N/A</v>
      </c>
      <c r="M13445" s="44" t="e">
        <f t="shared" si="210"/>
        <v>#VALUE!</v>
      </c>
    </row>
    <row r="13446" spans="1:13" x14ac:dyDescent="0.25">
      <c r="A13446" s="72" t="s">
        <v>21</v>
      </c>
      <c r="D13446" s="72">
        <v>0</v>
      </c>
      <c r="E13446" s="72">
        <v>0</v>
      </c>
      <c r="F13446" s="72">
        <v>0</v>
      </c>
      <c r="K13446" s="72" t="s">
        <v>3850</v>
      </c>
      <c r="L13446" s="12" t="e">
        <f>VLOOKUP(B13446,Doses!A:C,3,FALSE)</f>
        <v>#N/A</v>
      </c>
      <c r="M13446" s="44" t="e">
        <f t="shared" si="210"/>
        <v>#VALUE!</v>
      </c>
    </row>
    <row r="13447" spans="1:13" x14ac:dyDescent="0.25">
      <c r="A13447" s="72" t="s">
        <v>21</v>
      </c>
      <c r="D13447" s="72">
        <v>0</v>
      </c>
      <c r="E13447" s="72">
        <v>0</v>
      </c>
      <c r="F13447" s="72">
        <v>0</v>
      </c>
      <c r="K13447" s="72" t="s">
        <v>3850</v>
      </c>
      <c r="L13447" s="12" t="e">
        <f>VLOOKUP(B13447,Doses!A:C,3,FALSE)</f>
        <v>#N/A</v>
      </c>
      <c r="M13447" s="44" t="e">
        <f t="shared" si="210"/>
        <v>#VALUE!</v>
      </c>
    </row>
    <row r="13448" spans="1:13" x14ac:dyDescent="0.25">
      <c r="A13448" s="72" t="s">
        <v>21</v>
      </c>
      <c r="D13448" s="72">
        <v>0</v>
      </c>
      <c r="E13448" s="72">
        <v>0</v>
      </c>
      <c r="F13448" s="72">
        <v>0</v>
      </c>
      <c r="K13448" s="72" t="s">
        <v>3850</v>
      </c>
      <c r="L13448" s="12" t="e">
        <f>VLOOKUP(B13448,Doses!A:C,3,FALSE)</f>
        <v>#N/A</v>
      </c>
      <c r="M13448" s="44" t="e">
        <f t="shared" si="210"/>
        <v>#VALUE!</v>
      </c>
    </row>
    <row r="13449" spans="1:13" x14ac:dyDescent="0.25">
      <c r="A13449" s="72" t="s">
        <v>21</v>
      </c>
      <c r="D13449" s="72">
        <v>0</v>
      </c>
      <c r="E13449" s="72">
        <v>0</v>
      </c>
      <c r="F13449" s="72">
        <v>0</v>
      </c>
      <c r="K13449" s="72" t="s">
        <v>3850</v>
      </c>
      <c r="L13449" s="12" t="e">
        <f>VLOOKUP(B13449,Doses!A:C,3,FALSE)</f>
        <v>#N/A</v>
      </c>
      <c r="M13449" s="44" t="e">
        <f t="shared" si="210"/>
        <v>#VALUE!</v>
      </c>
    </row>
    <row r="13450" spans="1:13" x14ac:dyDescent="0.25">
      <c r="A13450" s="72" t="s">
        <v>21</v>
      </c>
      <c r="D13450" s="72">
        <v>0</v>
      </c>
      <c r="E13450" s="72">
        <v>0</v>
      </c>
      <c r="F13450" s="72">
        <v>0</v>
      </c>
      <c r="K13450" s="72" t="s">
        <v>3850</v>
      </c>
      <c r="L13450" s="12" t="e">
        <f>VLOOKUP(B13450,Doses!A:C,3,FALSE)</f>
        <v>#N/A</v>
      </c>
      <c r="M13450" s="44" t="e">
        <f t="shared" si="210"/>
        <v>#VALUE!</v>
      </c>
    </row>
    <row r="13451" spans="1:13" x14ac:dyDescent="0.25">
      <c r="A13451" s="72" t="s">
        <v>21</v>
      </c>
      <c r="D13451" s="72">
        <v>0</v>
      </c>
      <c r="E13451" s="72">
        <v>0</v>
      </c>
      <c r="F13451" s="72">
        <v>0</v>
      </c>
      <c r="K13451" s="72" t="s">
        <v>3850</v>
      </c>
      <c r="L13451" s="12" t="e">
        <f>VLOOKUP(B13451,Doses!A:C,3,FALSE)</f>
        <v>#N/A</v>
      </c>
      <c r="M13451" s="44" t="e">
        <f t="shared" si="210"/>
        <v>#VALUE!</v>
      </c>
    </row>
    <row r="13452" spans="1:13" x14ac:dyDescent="0.25">
      <c r="A13452" s="72" t="s">
        <v>21</v>
      </c>
      <c r="D13452" s="72">
        <v>0</v>
      </c>
      <c r="E13452" s="72">
        <v>0</v>
      </c>
      <c r="F13452" s="72">
        <v>0</v>
      </c>
      <c r="K13452" s="72" t="s">
        <v>3850</v>
      </c>
      <c r="L13452" s="12" t="e">
        <f>VLOOKUP(B13452,Doses!A:C,3,FALSE)</f>
        <v>#N/A</v>
      </c>
      <c r="M13452" s="44" t="e">
        <f t="shared" si="210"/>
        <v>#VALUE!</v>
      </c>
    </row>
    <row r="13453" spans="1:13" x14ac:dyDescent="0.25">
      <c r="A13453" s="72" t="s">
        <v>21</v>
      </c>
      <c r="D13453" s="72">
        <v>0</v>
      </c>
      <c r="E13453" s="72">
        <v>0</v>
      </c>
      <c r="F13453" s="72">
        <v>0</v>
      </c>
      <c r="K13453" s="72" t="s">
        <v>3850</v>
      </c>
      <c r="L13453" s="12" t="e">
        <f>VLOOKUP(B13453,Doses!A:C,3,FALSE)</f>
        <v>#N/A</v>
      </c>
      <c r="M13453" s="44" t="e">
        <f t="shared" si="210"/>
        <v>#VALUE!</v>
      </c>
    </row>
    <row r="13454" spans="1:13" x14ac:dyDescent="0.25">
      <c r="A13454" s="72" t="s">
        <v>21</v>
      </c>
      <c r="D13454" s="72">
        <v>0</v>
      </c>
      <c r="E13454" s="72">
        <v>0</v>
      </c>
      <c r="F13454" s="72">
        <v>0</v>
      </c>
      <c r="K13454" s="72" t="s">
        <v>3850</v>
      </c>
      <c r="L13454" s="12" t="e">
        <f>VLOOKUP(B13454,Doses!A:C,3,FALSE)</f>
        <v>#N/A</v>
      </c>
      <c r="M13454" s="44" t="e">
        <f t="shared" si="210"/>
        <v>#VALUE!</v>
      </c>
    </row>
    <row r="13455" spans="1:13" x14ac:dyDescent="0.25">
      <c r="A13455" s="72" t="s">
        <v>21</v>
      </c>
      <c r="D13455" s="72">
        <v>0</v>
      </c>
      <c r="E13455" s="72">
        <v>0</v>
      </c>
      <c r="F13455" s="72">
        <v>0</v>
      </c>
      <c r="K13455" s="72" t="s">
        <v>3850</v>
      </c>
      <c r="L13455" s="12" t="e">
        <f>VLOOKUP(B13455,Doses!A:C,3,FALSE)</f>
        <v>#N/A</v>
      </c>
      <c r="M13455" s="44" t="e">
        <f t="shared" si="210"/>
        <v>#VALUE!</v>
      </c>
    </row>
    <row r="13456" spans="1:13" x14ac:dyDescent="0.25">
      <c r="A13456" s="72" t="s">
        <v>21</v>
      </c>
      <c r="D13456" s="72">
        <v>0</v>
      </c>
      <c r="E13456" s="72">
        <v>0</v>
      </c>
      <c r="F13456" s="72">
        <v>0</v>
      </c>
      <c r="K13456" s="72" t="s">
        <v>3850</v>
      </c>
      <c r="L13456" s="12" t="e">
        <f>VLOOKUP(B13456,Doses!A:C,3,FALSE)</f>
        <v>#N/A</v>
      </c>
      <c r="M13456" s="44" t="e">
        <f t="shared" si="210"/>
        <v>#VALUE!</v>
      </c>
    </row>
    <row r="13457" spans="1:13" x14ac:dyDescent="0.25">
      <c r="A13457" s="72" t="s">
        <v>21</v>
      </c>
      <c r="D13457" s="72">
        <v>0</v>
      </c>
      <c r="E13457" s="72">
        <v>0</v>
      </c>
      <c r="F13457" s="72">
        <v>0</v>
      </c>
      <c r="K13457" s="72" t="s">
        <v>3850</v>
      </c>
      <c r="L13457" s="12" t="e">
        <f>VLOOKUP(B13457,Doses!A:C,3,FALSE)</f>
        <v>#N/A</v>
      </c>
      <c r="M13457" s="44" t="e">
        <f t="shared" si="210"/>
        <v>#VALUE!</v>
      </c>
    </row>
    <row r="13458" spans="1:13" x14ac:dyDescent="0.25">
      <c r="A13458" s="72" t="s">
        <v>21</v>
      </c>
      <c r="D13458" s="72">
        <v>0</v>
      </c>
      <c r="E13458" s="72">
        <v>0</v>
      </c>
      <c r="F13458" s="72">
        <v>0</v>
      </c>
      <c r="K13458" s="72" t="s">
        <v>3850</v>
      </c>
      <c r="L13458" s="12" t="e">
        <f>VLOOKUP(B13458,Doses!A:C,3,FALSE)</f>
        <v>#N/A</v>
      </c>
      <c r="M13458" s="44" t="e">
        <f t="shared" si="210"/>
        <v>#VALUE!</v>
      </c>
    </row>
    <row r="13459" spans="1:13" x14ac:dyDescent="0.25">
      <c r="A13459" s="72" t="s">
        <v>21</v>
      </c>
      <c r="D13459" s="72">
        <v>0</v>
      </c>
      <c r="E13459" s="72">
        <v>0</v>
      </c>
      <c r="F13459" s="72">
        <v>0</v>
      </c>
      <c r="K13459" s="72" t="s">
        <v>3850</v>
      </c>
      <c r="L13459" s="12" t="e">
        <f>VLOOKUP(B13459,Doses!A:C,3,FALSE)</f>
        <v>#N/A</v>
      </c>
      <c r="M13459" s="44" t="e">
        <f t="shared" si="210"/>
        <v>#VALUE!</v>
      </c>
    </row>
    <row r="13460" spans="1:13" x14ac:dyDescent="0.25">
      <c r="A13460" s="72" t="s">
        <v>21</v>
      </c>
      <c r="D13460" s="72">
        <v>0</v>
      </c>
      <c r="E13460" s="72">
        <v>0</v>
      </c>
      <c r="F13460" s="72">
        <v>0</v>
      </c>
      <c r="K13460" s="72" t="s">
        <v>3850</v>
      </c>
      <c r="L13460" s="12" t="e">
        <f>VLOOKUP(B13460,Doses!A:C,3,FALSE)</f>
        <v>#N/A</v>
      </c>
      <c r="M13460" s="44" t="e">
        <f t="shared" si="210"/>
        <v>#VALUE!</v>
      </c>
    </row>
    <row r="13461" spans="1:13" x14ac:dyDescent="0.25">
      <c r="A13461" s="72" t="s">
        <v>21</v>
      </c>
      <c r="D13461" s="72">
        <v>0</v>
      </c>
      <c r="E13461" s="72">
        <v>0</v>
      </c>
      <c r="F13461" s="72">
        <v>0</v>
      </c>
      <c r="K13461" s="72" t="s">
        <v>3850</v>
      </c>
      <c r="L13461" s="12" t="e">
        <f>VLOOKUP(B13461,Doses!A:C,3,FALSE)</f>
        <v>#N/A</v>
      </c>
      <c r="M13461" s="44" t="e">
        <f t="shared" si="210"/>
        <v>#VALUE!</v>
      </c>
    </row>
    <row r="13462" spans="1:13" x14ac:dyDescent="0.25">
      <c r="A13462" s="72" t="s">
        <v>21</v>
      </c>
      <c r="D13462" s="72">
        <v>0</v>
      </c>
      <c r="E13462" s="72">
        <v>0</v>
      </c>
      <c r="F13462" s="72">
        <v>0</v>
      </c>
      <c r="K13462" s="72" t="s">
        <v>3850</v>
      </c>
      <c r="L13462" s="12" t="e">
        <f>VLOOKUP(B13462,Doses!A:C,3,FALSE)</f>
        <v>#N/A</v>
      </c>
      <c r="M13462" s="44" t="e">
        <f t="shared" si="210"/>
        <v>#VALUE!</v>
      </c>
    </row>
    <row r="13463" spans="1:13" x14ac:dyDescent="0.25">
      <c r="A13463" s="72" t="s">
        <v>21</v>
      </c>
      <c r="D13463" s="72">
        <v>0</v>
      </c>
      <c r="E13463" s="72">
        <v>0</v>
      </c>
      <c r="F13463" s="72">
        <v>0</v>
      </c>
      <c r="K13463" s="72" t="s">
        <v>3850</v>
      </c>
      <c r="L13463" s="12" t="e">
        <f>VLOOKUP(B13463,Doses!A:C,3,FALSE)</f>
        <v>#N/A</v>
      </c>
      <c r="M13463" s="44" t="e">
        <f t="shared" si="210"/>
        <v>#VALUE!</v>
      </c>
    </row>
    <row r="13464" spans="1:13" x14ac:dyDescent="0.25">
      <c r="A13464" s="72" t="s">
        <v>21</v>
      </c>
      <c r="D13464" s="72">
        <v>0</v>
      </c>
      <c r="E13464" s="72">
        <v>0</v>
      </c>
      <c r="F13464" s="72">
        <v>0</v>
      </c>
      <c r="K13464" s="72" t="s">
        <v>3850</v>
      </c>
      <c r="L13464" s="12" t="e">
        <f>VLOOKUP(B13464,Doses!A:C,3,FALSE)</f>
        <v>#N/A</v>
      </c>
      <c r="M13464" s="44" t="e">
        <f t="shared" si="210"/>
        <v>#VALUE!</v>
      </c>
    </row>
    <row r="13465" spans="1:13" x14ac:dyDescent="0.25">
      <c r="A13465" s="72" t="s">
        <v>21</v>
      </c>
      <c r="D13465" s="72">
        <v>0</v>
      </c>
      <c r="E13465" s="72">
        <v>0</v>
      </c>
      <c r="F13465" s="72">
        <v>0</v>
      </c>
      <c r="K13465" s="72" t="s">
        <v>3850</v>
      </c>
      <c r="L13465" s="12" t="e">
        <f>VLOOKUP(B13465,Doses!A:C,3,FALSE)</f>
        <v>#N/A</v>
      </c>
      <c r="M13465" s="44" t="e">
        <f t="shared" si="210"/>
        <v>#VALUE!</v>
      </c>
    </row>
    <row r="13466" spans="1:13" x14ac:dyDescent="0.25">
      <c r="A13466" s="72" t="s">
        <v>21</v>
      </c>
      <c r="D13466" s="72">
        <v>0</v>
      </c>
      <c r="E13466" s="72">
        <v>0</v>
      </c>
      <c r="F13466" s="72">
        <v>0</v>
      </c>
      <c r="K13466" s="72" t="s">
        <v>3850</v>
      </c>
      <c r="L13466" s="12" t="e">
        <f>VLOOKUP(B13466,Doses!A:C,3,FALSE)</f>
        <v>#N/A</v>
      </c>
      <c r="M13466" s="44" t="e">
        <f t="shared" si="210"/>
        <v>#VALUE!</v>
      </c>
    </row>
    <row r="13467" spans="1:13" x14ac:dyDescent="0.25">
      <c r="A13467" s="72" t="s">
        <v>21</v>
      </c>
      <c r="D13467" s="72">
        <v>0</v>
      </c>
      <c r="E13467" s="72">
        <v>0</v>
      </c>
      <c r="F13467" s="72">
        <v>0</v>
      </c>
      <c r="K13467" s="72" t="s">
        <v>3850</v>
      </c>
      <c r="L13467" s="12" t="e">
        <f>VLOOKUP(B13467,Doses!A:C,3,FALSE)</f>
        <v>#N/A</v>
      </c>
      <c r="M13467" s="44" t="e">
        <f t="shared" si="210"/>
        <v>#VALUE!</v>
      </c>
    </row>
    <row r="13468" spans="1:13" x14ac:dyDescent="0.25">
      <c r="A13468" s="72" t="s">
        <v>21</v>
      </c>
      <c r="D13468" s="72">
        <v>0</v>
      </c>
      <c r="E13468" s="72">
        <v>0</v>
      </c>
      <c r="F13468" s="72">
        <v>0</v>
      </c>
      <c r="K13468" s="72" t="s">
        <v>3850</v>
      </c>
      <c r="L13468" s="12" t="e">
        <f>VLOOKUP(B13468,Doses!A:C,3,FALSE)</f>
        <v>#N/A</v>
      </c>
      <c r="M13468" s="44" t="e">
        <f t="shared" si="210"/>
        <v>#VALUE!</v>
      </c>
    </row>
    <row r="13469" spans="1:13" x14ac:dyDescent="0.25">
      <c r="A13469" s="72" t="s">
        <v>21</v>
      </c>
      <c r="D13469" s="72">
        <v>0</v>
      </c>
      <c r="E13469" s="72">
        <v>0</v>
      </c>
      <c r="F13469" s="72">
        <v>0</v>
      </c>
      <c r="K13469" s="72" t="s">
        <v>3850</v>
      </c>
      <c r="L13469" s="12" t="e">
        <f>VLOOKUP(B13469,Doses!A:C,3,FALSE)</f>
        <v>#N/A</v>
      </c>
      <c r="M13469" s="44" t="e">
        <f t="shared" si="210"/>
        <v>#VALUE!</v>
      </c>
    </row>
    <row r="13470" spans="1:13" x14ac:dyDescent="0.25">
      <c r="A13470" s="72" t="s">
        <v>21</v>
      </c>
      <c r="D13470" s="72">
        <v>0</v>
      </c>
      <c r="E13470" s="72">
        <v>0</v>
      </c>
      <c r="F13470" s="72">
        <v>0</v>
      </c>
      <c r="K13470" s="72" t="s">
        <v>3850</v>
      </c>
      <c r="L13470" s="12" t="e">
        <f>VLOOKUP(B13470,Doses!A:C,3,FALSE)</f>
        <v>#N/A</v>
      </c>
      <c r="M13470" s="44" t="e">
        <f t="shared" si="210"/>
        <v>#VALUE!</v>
      </c>
    </row>
    <row r="13471" spans="1:13" x14ac:dyDescent="0.25">
      <c r="A13471" s="72" t="s">
        <v>21</v>
      </c>
      <c r="D13471" s="72">
        <v>0</v>
      </c>
      <c r="E13471" s="72">
        <v>0</v>
      </c>
      <c r="F13471" s="72">
        <v>0</v>
      </c>
      <c r="K13471" s="72" t="s">
        <v>3850</v>
      </c>
      <c r="L13471" s="12" t="e">
        <f>VLOOKUP(B13471,Doses!A:C,3,FALSE)</f>
        <v>#N/A</v>
      </c>
      <c r="M13471" s="44" t="e">
        <f t="shared" si="210"/>
        <v>#VALUE!</v>
      </c>
    </row>
    <row r="13472" spans="1:13" x14ac:dyDescent="0.25">
      <c r="A13472" s="72" t="s">
        <v>21</v>
      </c>
      <c r="D13472" s="72">
        <v>0</v>
      </c>
      <c r="E13472" s="72">
        <v>0</v>
      </c>
      <c r="F13472" s="72">
        <v>0</v>
      </c>
      <c r="K13472" s="72" t="s">
        <v>3850</v>
      </c>
      <c r="L13472" s="12" t="e">
        <f>VLOOKUP(B13472,Doses!A:C,3,FALSE)</f>
        <v>#N/A</v>
      </c>
      <c r="M13472" s="44" t="e">
        <f t="shared" si="210"/>
        <v>#VALUE!</v>
      </c>
    </row>
    <row r="13473" spans="1:13" x14ac:dyDescent="0.25">
      <c r="A13473" s="72" t="s">
        <v>21</v>
      </c>
      <c r="D13473" s="72">
        <v>0</v>
      </c>
      <c r="E13473" s="72">
        <v>0</v>
      </c>
      <c r="F13473" s="72">
        <v>0</v>
      </c>
      <c r="K13473" s="72" t="s">
        <v>3850</v>
      </c>
      <c r="L13473" s="12" t="e">
        <f>VLOOKUP(B13473,Doses!A:C,3,FALSE)</f>
        <v>#N/A</v>
      </c>
      <c r="M13473" s="44" t="e">
        <f t="shared" si="210"/>
        <v>#VALUE!</v>
      </c>
    </row>
    <row r="13474" spans="1:13" x14ac:dyDescent="0.25">
      <c r="A13474" s="72" t="s">
        <v>21</v>
      </c>
      <c r="D13474" s="72">
        <v>0</v>
      </c>
      <c r="E13474" s="72">
        <v>0</v>
      </c>
      <c r="F13474" s="72">
        <v>0</v>
      </c>
      <c r="K13474" s="72" t="s">
        <v>3850</v>
      </c>
      <c r="L13474" s="12" t="e">
        <f>VLOOKUP(B13474,Doses!A:C,3,FALSE)</f>
        <v>#N/A</v>
      </c>
      <c r="M13474" s="44" t="e">
        <f t="shared" si="210"/>
        <v>#VALUE!</v>
      </c>
    </row>
    <row r="13475" spans="1:13" x14ac:dyDescent="0.25">
      <c r="A13475" s="72" t="s">
        <v>21</v>
      </c>
      <c r="D13475" s="72">
        <v>0</v>
      </c>
      <c r="E13475" s="72">
        <v>0</v>
      </c>
      <c r="F13475" s="72">
        <v>0</v>
      </c>
      <c r="K13475" s="72" t="s">
        <v>3850</v>
      </c>
      <c r="L13475" s="12" t="e">
        <f>VLOOKUP(B13475,Doses!A:C,3,FALSE)</f>
        <v>#N/A</v>
      </c>
      <c r="M13475" s="44" t="e">
        <f t="shared" si="210"/>
        <v>#VALUE!</v>
      </c>
    </row>
    <row r="13476" spans="1:13" x14ac:dyDescent="0.25">
      <c r="A13476" s="72" t="s">
        <v>21</v>
      </c>
      <c r="D13476" s="72">
        <v>0</v>
      </c>
      <c r="E13476" s="72">
        <v>0</v>
      </c>
      <c r="F13476" s="72">
        <v>0</v>
      </c>
      <c r="K13476" s="72" t="s">
        <v>3850</v>
      </c>
      <c r="L13476" s="12" t="e">
        <f>VLOOKUP(B13476,Doses!A:C,3,FALSE)</f>
        <v>#N/A</v>
      </c>
      <c r="M13476" s="44" t="e">
        <f t="shared" si="210"/>
        <v>#VALUE!</v>
      </c>
    </row>
    <row r="13477" spans="1:13" x14ac:dyDescent="0.25">
      <c r="A13477" s="72" t="s">
        <v>21</v>
      </c>
      <c r="D13477" s="72">
        <v>0</v>
      </c>
      <c r="E13477" s="72">
        <v>0</v>
      </c>
      <c r="F13477" s="72">
        <v>0</v>
      </c>
      <c r="K13477" s="72" t="s">
        <v>3850</v>
      </c>
      <c r="L13477" s="12" t="e">
        <f>VLOOKUP(B13477,Doses!A:C,3,FALSE)</f>
        <v>#N/A</v>
      </c>
      <c r="M13477" s="44" t="e">
        <f t="shared" si="210"/>
        <v>#VALUE!</v>
      </c>
    </row>
    <row r="13478" spans="1:13" x14ac:dyDescent="0.25">
      <c r="A13478" s="72" t="s">
        <v>21</v>
      </c>
      <c r="D13478" s="72">
        <v>0</v>
      </c>
      <c r="E13478" s="72">
        <v>0</v>
      </c>
      <c r="F13478" s="72">
        <v>0</v>
      </c>
      <c r="K13478" s="72" t="s">
        <v>3850</v>
      </c>
      <c r="L13478" s="12" t="e">
        <f>VLOOKUP(B13478,Doses!A:C,3,FALSE)</f>
        <v>#N/A</v>
      </c>
      <c r="M13478" s="44" t="e">
        <f t="shared" si="210"/>
        <v>#VALUE!</v>
      </c>
    </row>
    <row r="13479" spans="1:13" x14ac:dyDescent="0.25">
      <c r="A13479" s="72" t="s">
        <v>21</v>
      </c>
      <c r="D13479" s="72">
        <v>0</v>
      </c>
      <c r="E13479" s="72">
        <v>0</v>
      </c>
      <c r="F13479" s="72">
        <v>0</v>
      </c>
      <c r="K13479" s="72" t="s">
        <v>3850</v>
      </c>
      <c r="L13479" s="12" t="e">
        <f>VLOOKUP(B13479,Doses!A:C,3,FALSE)</f>
        <v>#N/A</v>
      </c>
      <c r="M13479" s="44" t="e">
        <f t="shared" si="210"/>
        <v>#VALUE!</v>
      </c>
    </row>
    <row r="13480" spans="1:13" x14ac:dyDescent="0.25">
      <c r="A13480" s="72" t="s">
        <v>21</v>
      </c>
      <c r="D13480" s="72">
        <v>0</v>
      </c>
      <c r="E13480" s="72">
        <v>0</v>
      </c>
      <c r="F13480" s="72">
        <v>0</v>
      </c>
      <c r="K13480" s="72" t="s">
        <v>3850</v>
      </c>
      <c r="L13480" s="12" t="e">
        <f>VLOOKUP(B13480,Doses!A:C,3,FALSE)</f>
        <v>#N/A</v>
      </c>
      <c r="M13480" s="44" t="e">
        <f t="shared" si="210"/>
        <v>#VALUE!</v>
      </c>
    </row>
    <row r="13481" spans="1:13" x14ac:dyDescent="0.25">
      <c r="A13481" s="72" t="s">
        <v>21</v>
      </c>
      <c r="D13481" s="72">
        <v>0</v>
      </c>
      <c r="E13481" s="72">
        <v>0</v>
      </c>
      <c r="F13481" s="72">
        <v>0</v>
      </c>
      <c r="K13481" s="72" t="s">
        <v>3850</v>
      </c>
      <c r="L13481" s="12" t="e">
        <f>VLOOKUP(B13481,Doses!A:C,3,FALSE)</f>
        <v>#N/A</v>
      </c>
      <c r="M13481" s="44" t="e">
        <f t="shared" si="210"/>
        <v>#VALUE!</v>
      </c>
    </row>
    <row r="13482" spans="1:13" x14ac:dyDescent="0.25">
      <c r="A13482" s="72" t="s">
        <v>21</v>
      </c>
      <c r="D13482" s="72">
        <v>0</v>
      </c>
      <c r="E13482" s="72">
        <v>0</v>
      </c>
      <c r="F13482" s="72">
        <v>0</v>
      </c>
      <c r="K13482" s="72" t="s">
        <v>3850</v>
      </c>
      <c r="L13482" s="12" t="e">
        <f>VLOOKUP(B13482,Doses!A:C,3,FALSE)</f>
        <v>#N/A</v>
      </c>
      <c r="M13482" s="44" t="e">
        <f t="shared" si="210"/>
        <v>#VALUE!</v>
      </c>
    </row>
    <row r="13483" spans="1:13" x14ac:dyDescent="0.25">
      <c r="A13483" s="72" t="s">
        <v>21</v>
      </c>
      <c r="D13483" s="72">
        <v>0</v>
      </c>
      <c r="E13483" s="72">
        <v>0</v>
      </c>
      <c r="F13483" s="72">
        <v>0</v>
      </c>
      <c r="K13483" s="72" t="s">
        <v>3850</v>
      </c>
      <c r="L13483" s="12" t="e">
        <f>VLOOKUP(B13483,Doses!A:C,3,FALSE)</f>
        <v>#N/A</v>
      </c>
      <c r="M13483" s="44" t="e">
        <f t="shared" si="210"/>
        <v>#VALUE!</v>
      </c>
    </row>
    <row r="13484" spans="1:13" x14ac:dyDescent="0.25">
      <c r="A13484" s="72" t="s">
        <v>21</v>
      </c>
      <c r="D13484" s="72">
        <v>0</v>
      </c>
      <c r="E13484" s="72">
        <v>0</v>
      </c>
      <c r="F13484" s="72">
        <v>0</v>
      </c>
      <c r="K13484" s="72" t="s">
        <v>3850</v>
      </c>
      <c r="L13484" s="12" t="e">
        <f>VLOOKUP(B13484,Doses!A:C,3,FALSE)</f>
        <v>#N/A</v>
      </c>
      <c r="M13484" s="44" t="e">
        <f t="shared" si="210"/>
        <v>#VALUE!</v>
      </c>
    </row>
    <row r="13485" spans="1:13" x14ac:dyDescent="0.25">
      <c r="A13485" s="72" t="s">
        <v>21</v>
      </c>
      <c r="D13485" s="72">
        <v>0</v>
      </c>
      <c r="E13485" s="72">
        <v>0</v>
      </c>
      <c r="F13485" s="72">
        <v>0</v>
      </c>
      <c r="K13485" s="72" t="s">
        <v>3850</v>
      </c>
      <c r="L13485" s="12" t="e">
        <f>VLOOKUP(B13485,Doses!A:C,3,FALSE)</f>
        <v>#N/A</v>
      </c>
      <c r="M13485" s="44" t="e">
        <f t="shared" si="210"/>
        <v>#VALUE!</v>
      </c>
    </row>
    <row r="13486" spans="1:13" x14ac:dyDescent="0.25">
      <c r="A13486" s="72" t="s">
        <v>21</v>
      </c>
      <c r="D13486" s="72">
        <v>0</v>
      </c>
      <c r="E13486" s="72">
        <v>0</v>
      </c>
      <c r="F13486" s="72">
        <v>0</v>
      </c>
      <c r="K13486" s="72" t="s">
        <v>3850</v>
      </c>
      <c r="L13486" s="12" t="e">
        <f>VLOOKUP(B13486,Doses!A:C,3,FALSE)</f>
        <v>#N/A</v>
      </c>
      <c r="M13486" s="44" t="e">
        <f t="shared" si="210"/>
        <v>#VALUE!</v>
      </c>
    </row>
    <row r="13487" spans="1:13" x14ac:dyDescent="0.25">
      <c r="A13487" s="72" t="s">
        <v>21</v>
      </c>
      <c r="D13487" s="72">
        <v>0</v>
      </c>
      <c r="E13487" s="72">
        <v>0</v>
      </c>
      <c r="F13487" s="72">
        <v>0</v>
      </c>
      <c r="K13487" s="72" t="s">
        <v>3850</v>
      </c>
      <c r="L13487" s="12" t="e">
        <f>VLOOKUP(B13487,Doses!A:C,3,FALSE)</f>
        <v>#N/A</v>
      </c>
      <c r="M13487" s="44" t="e">
        <f t="shared" si="210"/>
        <v>#VALUE!</v>
      </c>
    </row>
    <row r="13488" spans="1:13" x14ac:dyDescent="0.25">
      <c r="A13488" s="72" t="s">
        <v>21</v>
      </c>
      <c r="D13488" s="72">
        <v>0</v>
      </c>
      <c r="E13488" s="72">
        <v>0</v>
      </c>
      <c r="F13488" s="72">
        <v>0</v>
      </c>
      <c r="K13488" s="72" t="s">
        <v>3850</v>
      </c>
      <c r="L13488" s="12" t="e">
        <f>VLOOKUP(B13488,Doses!A:C,3,FALSE)</f>
        <v>#N/A</v>
      </c>
      <c r="M13488" s="44" t="e">
        <f t="shared" si="210"/>
        <v>#VALUE!</v>
      </c>
    </row>
    <row r="13489" spans="1:13" x14ac:dyDescent="0.25">
      <c r="A13489" s="72" t="s">
        <v>21</v>
      </c>
      <c r="D13489" s="72">
        <v>0</v>
      </c>
      <c r="E13489" s="72">
        <v>0</v>
      </c>
      <c r="F13489" s="72">
        <v>0</v>
      </c>
      <c r="K13489" s="72" t="s">
        <v>3850</v>
      </c>
      <c r="L13489" s="12" t="e">
        <f>VLOOKUP(B13489,Doses!A:C,3,FALSE)</f>
        <v>#N/A</v>
      </c>
      <c r="M13489" s="44" t="e">
        <f t="shared" si="210"/>
        <v>#VALUE!</v>
      </c>
    </row>
    <row r="13490" spans="1:13" x14ac:dyDescent="0.25">
      <c r="A13490" s="72" t="s">
        <v>21</v>
      </c>
      <c r="D13490" s="72">
        <v>0</v>
      </c>
      <c r="E13490" s="72">
        <v>0</v>
      </c>
      <c r="F13490" s="72">
        <v>0</v>
      </c>
      <c r="K13490" s="72" t="s">
        <v>3850</v>
      </c>
      <c r="L13490" s="12" t="e">
        <f>VLOOKUP(B13490,Doses!A:C,3,FALSE)</f>
        <v>#N/A</v>
      </c>
      <c r="M13490" s="44" t="e">
        <f t="shared" si="210"/>
        <v>#VALUE!</v>
      </c>
    </row>
    <row r="13491" spans="1:13" x14ac:dyDescent="0.25">
      <c r="A13491" s="72" t="s">
        <v>21</v>
      </c>
      <c r="D13491" s="72">
        <v>0</v>
      </c>
      <c r="E13491" s="72">
        <v>0</v>
      </c>
      <c r="F13491" s="72">
        <v>0</v>
      </c>
      <c r="K13491" s="72" t="s">
        <v>3850</v>
      </c>
      <c r="L13491" s="12" t="e">
        <f>VLOOKUP(B13491,Doses!A:C,3,FALSE)</f>
        <v>#N/A</v>
      </c>
      <c r="M13491" s="44" t="e">
        <f t="shared" si="210"/>
        <v>#VALUE!</v>
      </c>
    </row>
    <row r="13492" spans="1:13" x14ac:dyDescent="0.25">
      <c r="A13492" s="72" t="s">
        <v>21</v>
      </c>
      <c r="D13492" s="72">
        <v>0</v>
      </c>
      <c r="E13492" s="72">
        <v>0</v>
      </c>
      <c r="F13492" s="72">
        <v>0</v>
      </c>
      <c r="K13492" s="72" t="s">
        <v>3850</v>
      </c>
      <c r="L13492" s="12" t="e">
        <f>VLOOKUP(B13492,Doses!A:C,3,FALSE)</f>
        <v>#N/A</v>
      </c>
      <c r="M13492" s="44" t="e">
        <f t="shared" si="210"/>
        <v>#VALUE!</v>
      </c>
    </row>
    <row r="13493" spans="1:13" x14ac:dyDescent="0.25">
      <c r="A13493" s="72" t="s">
        <v>21</v>
      </c>
      <c r="D13493" s="72">
        <v>0</v>
      </c>
      <c r="E13493" s="72">
        <v>0</v>
      </c>
      <c r="F13493" s="72">
        <v>0</v>
      </c>
      <c r="K13493" s="72" t="s">
        <v>3850</v>
      </c>
      <c r="L13493" s="12" t="e">
        <f>VLOOKUP(B13493,Doses!A:C,3,FALSE)</f>
        <v>#N/A</v>
      </c>
      <c r="M13493" s="44" t="e">
        <f t="shared" si="210"/>
        <v>#VALUE!</v>
      </c>
    </row>
    <row r="13494" spans="1:13" x14ac:dyDescent="0.25">
      <c r="A13494" s="72" t="s">
        <v>21</v>
      </c>
      <c r="D13494" s="72">
        <v>0</v>
      </c>
      <c r="E13494" s="72">
        <v>0</v>
      </c>
      <c r="F13494" s="72">
        <v>0</v>
      </c>
      <c r="K13494" s="72" t="s">
        <v>3850</v>
      </c>
      <c r="L13494" s="12" t="e">
        <f>VLOOKUP(B13494,Doses!A:C,3,FALSE)</f>
        <v>#N/A</v>
      </c>
      <c r="M13494" s="44" t="e">
        <f t="shared" si="210"/>
        <v>#VALUE!</v>
      </c>
    </row>
    <row r="13495" spans="1:13" x14ac:dyDescent="0.25">
      <c r="A13495" s="72" t="s">
        <v>21</v>
      </c>
      <c r="D13495" s="72">
        <v>0</v>
      </c>
      <c r="E13495" s="72">
        <v>0</v>
      </c>
      <c r="F13495" s="72">
        <v>0</v>
      </c>
      <c r="K13495" s="72" t="s">
        <v>3850</v>
      </c>
      <c r="L13495" s="12" t="e">
        <f>VLOOKUP(B13495,Doses!A:C,3,FALSE)</f>
        <v>#N/A</v>
      </c>
      <c r="M13495" s="44" t="e">
        <f t="shared" si="210"/>
        <v>#VALUE!</v>
      </c>
    </row>
    <row r="13496" spans="1:13" x14ac:dyDescent="0.25">
      <c r="A13496" s="72" t="s">
        <v>21</v>
      </c>
      <c r="D13496" s="72">
        <v>0</v>
      </c>
      <c r="E13496" s="72">
        <v>0</v>
      </c>
      <c r="F13496" s="72">
        <v>0</v>
      </c>
      <c r="K13496" s="72" t="s">
        <v>3850</v>
      </c>
      <c r="L13496" s="12" t="e">
        <f>VLOOKUP(B13496,Doses!A:C,3,FALSE)</f>
        <v>#N/A</v>
      </c>
      <c r="M13496" s="44" t="e">
        <f t="shared" si="210"/>
        <v>#VALUE!</v>
      </c>
    </row>
    <row r="13497" spans="1:13" x14ac:dyDescent="0.25">
      <c r="A13497" s="72" t="s">
        <v>21</v>
      </c>
      <c r="D13497" s="72">
        <v>0</v>
      </c>
      <c r="E13497" s="72">
        <v>0</v>
      </c>
      <c r="F13497" s="72">
        <v>0</v>
      </c>
      <c r="K13497" s="72" t="s">
        <v>3850</v>
      </c>
      <c r="L13497" s="12" t="e">
        <f>VLOOKUP(B13497,Doses!A:C,3,FALSE)</f>
        <v>#N/A</v>
      </c>
      <c r="M13497" s="44" t="e">
        <f t="shared" si="210"/>
        <v>#VALUE!</v>
      </c>
    </row>
    <row r="13498" spans="1:13" x14ac:dyDescent="0.25">
      <c r="A13498" s="72" t="s">
        <v>21</v>
      </c>
      <c r="D13498" s="72">
        <v>0</v>
      </c>
      <c r="E13498" s="72">
        <v>0</v>
      </c>
      <c r="F13498" s="72">
        <v>0</v>
      </c>
      <c r="K13498" s="72" t="s">
        <v>3850</v>
      </c>
      <c r="L13498" s="12" t="e">
        <f>VLOOKUP(B13498,Doses!A:C,3,FALSE)</f>
        <v>#N/A</v>
      </c>
      <c r="M13498" s="44" t="e">
        <f t="shared" si="210"/>
        <v>#VALUE!</v>
      </c>
    </row>
    <row r="13499" spans="1:13" x14ac:dyDescent="0.25">
      <c r="A13499" s="72" t="s">
        <v>21</v>
      </c>
      <c r="D13499" s="72">
        <v>0</v>
      </c>
      <c r="E13499" s="72">
        <v>0</v>
      </c>
      <c r="F13499" s="72">
        <v>0</v>
      </c>
      <c r="K13499" s="72" t="s">
        <v>3850</v>
      </c>
      <c r="L13499" s="12" t="e">
        <f>VLOOKUP(B13499,Doses!A:C,3,FALSE)</f>
        <v>#N/A</v>
      </c>
      <c r="M13499" s="44" t="e">
        <f t="shared" si="210"/>
        <v>#VALUE!</v>
      </c>
    </row>
    <row r="13500" spans="1:13" x14ac:dyDescent="0.25">
      <c r="A13500" s="72" t="s">
        <v>21</v>
      </c>
      <c r="D13500" s="72">
        <v>0</v>
      </c>
      <c r="E13500" s="72">
        <v>0</v>
      </c>
      <c r="F13500" s="72">
        <v>0</v>
      </c>
      <c r="K13500" s="72" t="s">
        <v>3850</v>
      </c>
      <c r="L13500" s="12" t="e">
        <f>VLOOKUP(B13500,Doses!A:C,3,FALSE)</f>
        <v>#N/A</v>
      </c>
      <c r="M13500" s="44" t="e">
        <f t="shared" si="210"/>
        <v>#VALUE!</v>
      </c>
    </row>
    <row r="13501" spans="1:13" x14ac:dyDescent="0.25">
      <c r="A13501" s="72" t="s">
        <v>21</v>
      </c>
      <c r="D13501" s="72">
        <v>0</v>
      </c>
      <c r="E13501" s="72">
        <v>0</v>
      </c>
      <c r="F13501" s="72">
        <v>0</v>
      </c>
      <c r="K13501" s="72" t="s">
        <v>3850</v>
      </c>
      <c r="L13501" s="12" t="e">
        <f>VLOOKUP(B13501,Doses!A:C,3,FALSE)</f>
        <v>#N/A</v>
      </c>
      <c r="M13501" s="44" t="e">
        <f t="shared" si="210"/>
        <v>#VALUE!</v>
      </c>
    </row>
    <row r="13502" spans="1:13" x14ac:dyDescent="0.25">
      <c r="A13502" s="72" t="s">
        <v>21</v>
      </c>
      <c r="D13502" s="72">
        <v>0</v>
      </c>
      <c r="E13502" s="72">
        <v>0</v>
      </c>
      <c r="F13502" s="72">
        <v>0</v>
      </c>
      <c r="K13502" s="72" t="s">
        <v>3850</v>
      </c>
      <c r="L13502" s="12" t="e">
        <f>VLOOKUP(B13502,Doses!A:C,3,FALSE)</f>
        <v>#N/A</v>
      </c>
      <c r="M13502" s="44" t="e">
        <f t="shared" si="210"/>
        <v>#VALUE!</v>
      </c>
    </row>
    <row r="13503" spans="1:13" x14ac:dyDescent="0.25">
      <c r="A13503" s="72" t="s">
        <v>21</v>
      </c>
      <c r="D13503" s="72">
        <v>0</v>
      </c>
      <c r="E13503" s="72">
        <v>0</v>
      </c>
      <c r="F13503" s="72">
        <v>0</v>
      </c>
      <c r="K13503" s="72" t="s">
        <v>3850</v>
      </c>
      <c r="L13503" s="12" t="e">
        <f>VLOOKUP(B13503,Doses!A:C,3,FALSE)</f>
        <v>#N/A</v>
      </c>
      <c r="M13503" s="44" t="e">
        <f t="shared" si="210"/>
        <v>#VALUE!</v>
      </c>
    </row>
    <row r="13504" spans="1:13" x14ac:dyDescent="0.25">
      <c r="A13504" s="72" t="s">
        <v>21</v>
      </c>
      <c r="D13504" s="72">
        <v>0</v>
      </c>
      <c r="E13504" s="72">
        <v>0</v>
      </c>
      <c r="F13504" s="72">
        <v>0</v>
      </c>
      <c r="K13504" s="72" t="s">
        <v>3850</v>
      </c>
      <c r="L13504" s="12" t="e">
        <f>VLOOKUP(B13504,Doses!A:C,3,FALSE)</f>
        <v>#N/A</v>
      </c>
      <c r="M13504" s="44" t="e">
        <f t="shared" si="210"/>
        <v>#VALUE!</v>
      </c>
    </row>
    <row r="13505" spans="1:13" x14ac:dyDescent="0.25">
      <c r="A13505" s="72" t="s">
        <v>21</v>
      </c>
      <c r="D13505" s="72">
        <v>0</v>
      </c>
      <c r="E13505" s="72">
        <v>0</v>
      </c>
      <c r="F13505" s="72">
        <v>0</v>
      </c>
      <c r="K13505" s="72" t="s">
        <v>3850</v>
      </c>
      <c r="L13505" s="12" t="e">
        <f>VLOOKUP(B13505,Doses!A:C,3,FALSE)</f>
        <v>#N/A</v>
      </c>
      <c r="M13505" s="44" t="e">
        <f t="shared" si="210"/>
        <v>#VALUE!</v>
      </c>
    </row>
    <row r="13506" spans="1:13" x14ac:dyDescent="0.25">
      <c r="A13506" s="72" t="s">
        <v>21</v>
      </c>
      <c r="D13506" s="72">
        <v>0</v>
      </c>
      <c r="E13506" s="72">
        <v>0</v>
      </c>
      <c r="F13506" s="72">
        <v>0</v>
      </c>
      <c r="K13506" s="72" t="s">
        <v>3850</v>
      </c>
      <c r="L13506" s="12" t="e">
        <f>VLOOKUP(B13506,Doses!A:C,3,FALSE)</f>
        <v>#N/A</v>
      </c>
      <c r="M13506" s="44" t="e">
        <f t="shared" ref="M13506:M13569" si="211">K13506*1</f>
        <v>#VALUE!</v>
      </c>
    </row>
    <row r="13507" spans="1:13" x14ac:dyDescent="0.25">
      <c r="A13507" s="72" t="s">
        <v>21</v>
      </c>
      <c r="D13507" s="72">
        <v>0</v>
      </c>
      <c r="E13507" s="72">
        <v>0</v>
      </c>
      <c r="F13507" s="72">
        <v>0</v>
      </c>
      <c r="K13507" s="72" t="s">
        <v>3850</v>
      </c>
      <c r="L13507" s="12" t="e">
        <f>VLOOKUP(B13507,Doses!A:C,3,FALSE)</f>
        <v>#N/A</v>
      </c>
      <c r="M13507" s="44" t="e">
        <f t="shared" si="211"/>
        <v>#VALUE!</v>
      </c>
    </row>
    <row r="13508" spans="1:13" x14ac:dyDescent="0.25">
      <c r="A13508" s="72" t="s">
        <v>21</v>
      </c>
      <c r="D13508" s="72">
        <v>0</v>
      </c>
      <c r="E13508" s="72">
        <v>0</v>
      </c>
      <c r="F13508" s="72">
        <v>0</v>
      </c>
      <c r="K13508" s="72" t="s">
        <v>3850</v>
      </c>
      <c r="L13508" s="12" t="e">
        <f>VLOOKUP(B13508,Doses!A:C,3,FALSE)</f>
        <v>#N/A</v>
      </c>
      <c r="M13508" s="44" t="e">
        <f t="shared" si="211"/>
        <v>#VALUE!</v>
      </c>
    </row>
    <row r="13509" spans="1:13" x14ac:dyDescent="0.25">
      <c r="A13509" s="72" t="s">
        <v>21</v>
      </c>
      <c r="D13509" s="72">
        <v>0</v>
      </c>
      <c r="E13509" s="72">
        <v>0</v>
      </c>
      <c r="F13509" s="72">
        <v>0</v>
      </c>
      <c r="K13509" s="72" t="s">
        <v>3850</v>
      </c>
      <c r="L13509" s="12" t="e">
        <f>VLOOKUP(B13509,Doses!A:C,3,FALSE)</f>
        <v>#N/A</v>
      </c>
      <c r="M13509" s="44" t="e">
        <f t="shared" si="211"/>
        <v>#VALUE!</v>
      </c>
    </row>
    <row r="13510" spans="1:13" x14ac:dyDescent="0.25">
      <c r="A13510" s="72" t="s">
        <v>21</v>
      </c>
      <c r="D13510" s="72">
        <v>0</v>
      </c>
      <c r="E13510" s="72">
        <v>0</v>
      </c>
      <c r="F13510" s="72">
        <v>0</v>
      </c>
      <c r="K13510" s="72" t="s">
        <v>3850</v>
      </c>
      <c r="L13510" s="12" t="e">
        <f>VLOOKUP(B13510,Doses!A:C,3,FALSE)</f>
        <v>#N/A</v>
      </c>
      <c r="M13510" s="44" t="e">
        <f t="shared" si="211"/>
        <v>#VALUE!</v>
      </c>
    </row>
    <row r="13511" spans="1:13" x14ac:dyDescent="0.25">
      <c r="A13511" s="72" t="s">
        <v>21</v>
      </c>
      <c r="D13511" s="72">
        <v>0</v>
      </c>
      <c r="E13511" s="72">
        <v>0</v>
      </c>
      <c r="F13511" s="72">
        <v>0</v>
      </c>
      <c r="K13511" s="72" t="s">
        <v>3850</v>
      </c>
      <c r="L13511" s="12" t="e">
        <f>VLOOKUP(B13511,Doses!A:C,3,FALSE)</f>
        <v>#N/A</v>
      </c>
      <c r="M13511" s="44" t="e">
        <f t="shared" si="211"/>
        <v>#VALUE!</v>
      </c>
    </row>
    <row r="13512" spans="1:13" x14ac:dyDescent="0.25">
      <c r="A13512" s="72" t="s">
        <v>21</v>
      </c>
      <c r="D13512" s="72">
        <v>0</v>
      </c>
      <c r="E13512" s="72">
        <v>0</v>
      </c>
      <c r="F13512" s="72">
        <v>0</v>
      </c>
      <c r="K13512" s="72" t="s">
        <v>3850</v>
      </c>
      <c r="L13512" s="12" t="e">
        <f>VLOOKUP(B13512,Doses!A:C,3,FALSE)</f>
        <v>#N/A</v>
      </c>
      <c r="M13512" s="44" t="e">
        <f t="shared" si="211"/>
        <v>#VALUE!</v>
      </c>
    </row>
    <row r="13513" spans="1:13" x14ac:dyDescent="0.25">
      <c r="A13513" s="72" t="s">
        <v>21</v>
      </c>
      <c r="D13513" s="72">
        <v>0</v>
      </c>
      <c r="E13513" s="72">
        <v>0</v>
      </c>
      <c r="F13513" s="72">
        <v>0</v>
      </c>
      <c r="K13513" s="72" t="s">
        <v>3850</v>
      </c>
      <c r="L13513" s="12" t="e">
        <f>VLOOKUP(B13513,Doses!A:C,3,FALSE)</f>
        <v>#N/A</v>
      </c>
      <c r="M13513" s="44" t="e">
        <f t="shared" si="211"/>
        <v>#VALUE!</v>
      </c>
    </row>
    <row r="13514" spans="1:13" x14ac:dyDescent="0.25">
      <c r="A13514" s="72" t="s">
        <v>21</v>
      </c>
      <c r="D13514" s="72">
        <v>0</v>
      </c>
      <c r="E13514" s="72">
        <v>0</v>
      </c>
      <c r="F13514" s="72">
        <v>0</v>
      </c>
      <c r="K13514" s="72" t="s">
        <v>3850</v>
      </c>
      <c r="L13514" s="12" t="e">
        <f>VLOOKUP(B13514,Doses!A:C,3,FALSE)</f>
        <v>#N/A</v>
      </c>
      <c r="M13514" s="44" t="e">
        <f t="shared" si="211"/>
        <v>#VALUE!</v>
      </c>
    </row>
    <row r="13515" spans="1:13" x14ac:dyDescent="0.25">
      <c r="A13515" s="72" t="s">
        <v>21</v>
      </c>
      <c r="D13515" s="72">
        <v>0</v>
      </c>
      <c r="E13515" s="72">
        <v>0</v>
      </c>
      <c r="F13515" s="72">
        <v>0</v>
      </c>
      <c r="K13515" s="72" t="s">
        <v>3850</v>
      </c>
      <c r="L13515" s="12" t="e">
        <f>VLOOKUP(B13515,Doses!A:C,3,FALSE)</f>
        <v>#N/A</v>
      </c>
      <c r="M13515" s="44" t="e">
        <f t="shared" si="211"/>
        <v>#VALUE!</v>
      </c>
    </row>
    <row r="13516" spans="1:13" x14ac:dyDescent="0.25">
      <c r="A13516" s="72" t="s">
        <v>21</v>
      </c>
      <c r="D13516" s="72">
        <v>0</v>
      </c>
      <c r="E13516" s="72">
        <v>0</v>
      </c>
      <c r="F13516" s="72">
        <v>0</v>
      </c>
      <c r="K13516" s="72" t="s">
        <v>3850</v>
      </c>
      <c r="L13516" s="12" t="e">
        <f>VLOOKUP(B13516,Doses!A:C,3,FALSE)</f>
        <v>#N/A</v>
      </c>
      <c r="M13516" s="44" t="e">
        <f t="shared" si="211"/>
        <v>#VALUE!</v>
      </c>
    </row>
    <row r="13517" spans="1:13" x14ac:dyDescent="0.25">
      <c r="A13517" s="72" t="s">
        <v>21</v>
      </c>
      <c r="D13517" s="72">
        <v>0</v>
      </c>
      <c r="E13517" s="72">
        <v>0</v>
      </c>
      <c r="F13517" s="72">
        <v>0</v>
      </c>
      <c r="K13517" s="72" t="s">
        <v>3850</v>
      </c>
      <c r="L13517" s="12" t="e">
        <f>VLOOKUP(B13517,Doses!A:C,3,FALSE)</f>
        <v>#N/A</v>
      </c>
      <c r="M13517" s="44" t="e">
        <f t="shared" si="211"/>
        <v>#VALUE!</v>
      </c>
    </row>
    <row r="13518" spans="1:13" x14ac:dyDescent="0.25">
      <c r="A13518" s="72" t="s">
        <v>21</v>
      </c>
      <c r="D13518" s="72">
        <v>0</v>
      </c>
      <c r="E13518" s="72">
        <v>0</v>
      </c>
      <c r="F13518" s="72">
        <v>0</v>
      </c>
      <c r="K13518" s="72" t="s">
        <v>3850</v>
      </c>
      <c r="L13518" s="12" t="e">
        <f>VLOOKUP(B13518,Doses!A:C,3,FALSE)</f>
        <v>#N/A</v>
      </c>
      <c r="M13518" s="44" t="e">
        <f t="shared" si="211"/>
        <v>#VALUE!</v>
      </c>
    </row>
    <row r="13519" spans="1:13" x14ac:dyDescent="0.25">
      <c r="A13519" s="72" t="s">
        <v>21</v>
      </c>
      <c r="D13519" s="72">
        <v>0</v>
      </c>
      <c r="E13519" s="72">
        <v>0</v>
      </c>
      <c r="F13519" s="72">
        <v>0</v>
      </c>
      <c r="K13519" s="72" t="s">
        <v>3850</v>
      </c>
      <c r="L13519" s="12" t="e">
        <f>VLOOKUP(B13519,Doses!A:C,3,FALSE)</f>
        <v>#N/A</v>
      </c>
      <c r="M13519" s="44" t="e">
        <f t="shared" si="211"/>
        <v>#VALUE!</v>
      </c>
    </row>
    <row r="13520" spans="1:13" x14ac:dyDescent="0.25">
      <c r="A13520" s="72" t="s">
        <v>21</v>
      </c>
      <c r="D13520" s="72">
        <v>0</v>
      </c>
      <c r="E13520" s="72">
        <v>0</v>
      </c>
      <c r="F13520" s="72">
        <v>0</v>
      </c>
      <c r="K13520" s="72" t="s">
        <v>3850</v>
      </c>
      <c r="L13520" s="12" t="e">
        <f>VLOOKUP(B13520,Doses!A:C,3,FALSE)</f>
        <v>#N/A</v>
      </c>
      <c r="M13520" s="44" t="e">
        <f t="shared" si="211"/>
        <v>#VALUE!</v>
      </c>
    </row>
    <row r="13521" spans="1:13" x14ac:dyDescent="0.25">
      <c r="A13521" s="72" t="s">
        <v>21</v>
      </c>
      <c r="D13521" s="72">
        <v>0</v>
      </c>
      <c r="E13521" s="72">
        <v>0</v>
      </c>
      <c r="F13521" s="72">
        <v>0</v>
      </c>
      <c r="K13521" s="72" t="s">
        <v>3850</v>
      </c>
      <c r="L13521" s="12" t="e">
        <f>VLOOKUP(B13521,Doses!A:C,3,FALSE)</f>
        <v>#N/A</v>
      </c>
      <c r="M13521" s="44" t="e">
        <f t="shared" si="211"/>
        <v>#VALUE!</v>
      </c>
    </row>
    <row r="13522" spans="1:13" x14ac:dyDescent="0.25">
      <c r="A13522" s="72" t="s">
        <v>21</v>
      </c>
      <c r="D13522" s="72">
        <v>0</v>
      </c>
      <c r="E13522" s="72">
        <v>0</v>
      </c>
      <c r="F13522" s="72">
        <v>0</v>
      </c>
      <c r="K13522" s="72" t="s">
        <v>3850</v>
      </c>
      <c r="L13522" s="12" t="e">
        <f>VLOOKUP(B13522,Doses!A:C,3,FALSE)</f>
        <v>#N/A</v>
      </c>
      <c r="M13522" s="44" t="e">
        <f t="shared" si="211"/>
        <v>#VALUE!</v>
      </c>
    </row>
    <row r="13523" spans="1:13" x14ac:dyDescent="0.25">
      <c r="A13523" s="72" t="s">
        <v>21</v>
      </c>
      <c r="D13523" s="72">
        <v>0</v>
      </c>
      <c r="E13523" s="72">
        <v>0</v>
      </c>
      <c r="F13523" s="72">
        <v>0</v>
      </c>
      <c r="K13523" s="72" t="s">
        <v>3850</v>
      </c>
      <c r="L13523" s="12" t="e">
        <f>VLOOKUP(B13523,Doses!A:C,3,FALSE)</f>
        <v>#N/A</v>
      </c>
      <c r="M13523" s="44" t="e">
        <f t="shared" si="211"/>
        <v>#VALUE!</v>
      </c>
    </row>
    <row r="13524" spans="1:13" x14ac:dyDescent="0.25">
      <c r="A13524" s="72" t="s">
        <v>21</v>
      </c>
      <c r="D13524" s="72">
        <v>0</v>
      </c>
      <c r="E13524" s="72">
        <v>0</v>
      </c>
      <c r="F13524" s="72">
        <v>0</v>
      </c>
      <c r="K13524" s="72" t="s">
        <v>3850</v>
      </c>
      <c r="L13524" s="12" t="e">
        <f>VLOOKUP(B13524,Doses!A:C,3,FALSE)</f>
        <v>#N/A</v>
      </c>
      <c r="M13524" s="44" t="e">
        <f t="shared" si="211"/>
        <v>#VALUE!</v>
      </c>
    </row>
    <row r="13525" spans="1:13" x14ac:dyDescent="0.25">
      <c r="A13525" s="72" t="s">
        <v>21</v>
      </c>
      <c r="D13525" s="72">
        <v>0</v>
      </c>
      <c r="E13525" s="72">
        <v>0</v>
      </c>
      <c r="F13525" s="72">
        <v>0</v>
      </c>
      <c r="K13525" s="72" t="s">
        <v>3850</v>
      </c>
      <c r="L13525" s="12" t="e">
        <f>VLOOKUP(B13525,Doses!A:C,3,FALSE)</f>
        <v>#N/A</v>
      </c>
      <c r="M13525" s="44" t="e">
        <f t="shared" si="211"/>
        <v>#VALUE!</v>
      </c>
    </row>
    <row r="13526" spans="1:13" x14ac:dyDescent="0.25">
      <c r="A13526" s="72" t="s">
        <v>21</v>
      </c>
      <c r="D13526" s="72">
        <v>0</v>
      </c>
      <c r="E13526" s="72">
        <v>0</v>
      </c>
      <c r="F13526" s="72">
        <v>0</v>
      </c>
      <c r="K13526" s="72" t="s">
        <v>3850</v>
      </c>
      <c r="L13526" s="12" t="e">
        <f>VLOOKUP(B13526,Doses!A:C,3,FALSE)</f>
        <v>#N/A</v>
      </c>
      <c r="M13526" s="44" t="e">
        <f t="shared" si="211"/>
        <v>#VALUE!</v>
      </c>
    </row>
    <row r="13527" spans="1:13" x14ac:dyDescent="0.25">
      <c r="A13527" s="72" t="s">
        <v>21</v>
      </c>
      <c r="D13527" s="72">
        <v>0</v>
      </c>
      <c r="E13527" s="72">
        <v>0</v>
      </c>
      <c r="F13527" s="72">
        <v>0</v>
      </c>
      <c r="K13527" s="72" t="s">
        <v>3850</v>
      </c>
      <c r="L13527" s="12" t="e">
        <f>VLOOKUP(B13527,Doses!A:C,3,FALSE)</f>
        <v>#N/A</v>
      </c>
      <c r="M13527" s="44" t="e">
        <f t="shared" si="211"/>
        <v>#VALUE!</v>
      </c>
    </row>
    <row r="13528" spans="1:13" x14ac:dyDescent="0.25">
      <c r="A13528" s="72" t="s">
        <v>21</v>
      </c>
      <c r="D13528" s="72">
        <v>0</v>
      </c>
      <c r="E13528" s="72">
        <v>0</v>
      </c>
      <c r="F13528" s="72">
        <v>0</v>
      </c>
      <c r="K13528" s="72" t="s">
        <v>3850</v>
      </c>
      <c r="L13528" s="12" t="e">
        <f>VLOOKUP(B13528,Doses!A:C,3,FALSE)</f>
        <v>#N/A</v>
      </c>
      <c r="M13528" s="44" t="e">
        <f t="shared" si="211"/>
        <v>#VALUE!</v>
      </c>
    </row>
    <row r="13529" spans="1:13" x14ac:dyDescent="0.25">
      <c r="A13529" s="72" t="s">
        <v>21</v>
      </c>
      <c r="D13529" s="72">
        <v>0</v>
      </c>
      <c r="E13529" s="72">
        <v>0</v>
      </c>
      <c r="F13529" s="72">
        <v>0</v>
      </c>
      <c r="K13529" s="72" t="s">
        <v>3850</v>
      </c>
      <c r="L13529" s="12" t="e">
        <f>VLOOKUP(B13529,Doses!A:C,3,FALSE)</f>
        <v>#N/A</v>
      </c>
      <c r="M13529" s="44" t="e">
        <f t="shared" si="211"/>
        <v>#VALUE!</v>
      </c>
    </row>
    <row r="13530" spans="1:13" x14ac:dyDescent="0.25">
      <c r="A13530" s="72" t="s">
        <v>21</v>
      </c>
      <c r="D13530" s="72">
        <v>0</v>
      </c>
      <c r="E13530" s="72">
        <v>0</v>
      </c>
      <c r="F13530" s="72">
        <v>0</v>
      </c>
      <c r="K13530" s="72" t="s">
        <v>3850</v>
      </c>
      <c r="L13530" s="12" t="e">
        <f>VLOOKUP(B13530,Doses!A:C,3,FALSE)</f>
        <v>#N/A</v>
      </c>
      <c r="M13530" s="44" t="e">
        <f t="shared" si="211"/>
        <v>#VALUE!</v>
      </c>
    </row>
    <row r="13531" spans="1:13" x14ac:dyDescent="0.25">
      <c r="A13531" s="72" t="s">
        <v>21</v>
      </c>
      <c r="D13531" s="72">
        <v>0</v>
      </c>
      <c r="E13531" s="72">
        <v>0</v>
      </c>
      <c r="F13531" s="72">
        <v>0</v>
      </c>
      <c r="K13531" s="72" t="s">
        <v>3850</v>
      </c>
      <c r="L13531" s="12" t="e">
        <f>VLOOKUP(B13531,Doses!A:C,3,FALSE)</f>
        <v>#N/A</v>
      </c>
      <c r="M13531" s="44" t="e">
        <f t="shared" si="211"/>
        <v>#VALUE!</v>
      </c>
    </row>
    <row r="13532" spans="1:13" x14ac:dyDescent="0.25">
      <c r="A13532" s="72" t="s">
        <v>21</v>
      </c>
      <c r="D13532" s="72">
        <v>0</v>
      </c>
      <c r="E13532" s="72">
        <v>0</v>
      </c>
      <c r="F13532" s="72">
        <v>0</v>
      </c>
      <c r="K13532" s="72" t="s">
        <v>3850</v>
      </c>
      <c r="L13532" s="12" t="e">
        <f>VLOOKUP(B13532,Doses!A:C,3,FALSE)</f>
        <v>#N/A</v>
      </c>
      <c r="M13532" s="44" t="e">
        <f t="shared" si="211"/>
        <v>#VALUE!</v>
      </c>
    </row>
    <row r="13533" spans="1:13" x14ac:dyDescent="0.25">
      <c r="A13533" s="72" t="s">
        <v>21</v>
      </c>
      <c r="D13533" s="72">
        <v>0</v>
      </c>
      <c r="E13533" s="72">
        <v>0</v>
      </c>
      <c r="F13533" s="72">
        <v>0</v>
      </c>
      <c r="K13533" s="72" t="s">
        <v>3850</v>
      </c>
      <c r="L13533" s="12" t="e">
        <f>VLOOKUP(B13533,Doses!A:C,3,FALSE)</f>
        <v>#N/A</v>
      </c>
      <c r="M13533" s="44" t="e">
        <f t="shared" si="211"/>
        <v>#VALUE!</v>
      </c>
    </row>
    <row r="13534" spans="1:13" x14ac:dyDescent="0.25">
      <c r="A13534" s="72" t="s">
        <v>21</v>
      </c>
      <c r="D13534" s="72">
        <v>0</v>
      </c>
      <c r="E13534" s="72">
        <v>0</v>
      </c>
      <c r="F13534" s="72">
        <v>0</v>
      </c>
      <c r="K13534" s="72" t="s">
        <v>3850</v>
      </c>
      <c r="L13534" s="12" t="e">
        <f>VLOOKUP(B13534,Doses!A:C,3,FALSE)</f>
        <v>#N/A</v>
      </c>
      <c r="M13534" s="44" t="e">
        <f t="shared" si="211"/>
        <v>#VALUE!</v>
      </c>
    </row>
    <row r="13535" spans="1:13" x14ac:dyDescent="0.25">
      <c r="A13535" s="72" t="s">
        <v>21</v>
      </c>
      <c r="D13535" s="72">
        <v>0</v>
      </c>
      <c r="E13535" s="72">
        <v>0</v>
      </c>
      <c r="F13535" s="72">
        <v>0</v>
      </c>
      <c r="K13535" s="72" t="s">
        <v>3850</v>
      </c>
      <c r="L13535" s="12" t="e">
        <f>VLOOKUP(B13535,Doses!A:C,3,FALSE)</f>
        <v>#N/A</v>
      </c>
      <c r="M13535" s="44" t="e">
        <f t="shared" si="211"/>
        <v>#VALUE!</v>
      </c>
    </row>
    <row r="13536" spans="1:13" x14ac:dyDescent="0.25">
      <c r="A13536" s="72" t="s">
        <v>21</v>
      </c>
      <c r="D13536" s="72">
        <v>0</v>
      </c>
      <c r="E13536" s="72">
        <v>0</v>
      </c>
      <c r="F13536" s="72">
        <v>0</v>
      </c>
      <c r="K13536" s="72" t="s">
        <v>3850</v>
      </c>
      <c r="L13536" s="12" t="e">
        <f>VLOOKUP(B13536,Doses!A:C,3,FALSE)</f>
        <v>#N/A</v>
      </c>
      <c r="M13536" s="44" t="e">
        <f t="shared" si="211"/>
        <v>#VALUE!</v>
      </c>
    </row>
    <row r="13537" spans="1:13" x14ac:dyDescent="0.25">
      <c r="A13537" s="72" t="s">
        <v>21</v>
      </c>
      <c r="D13537" s="72">
        <v>0</v>
      </c>
      <c r="E13537" s="72">
        <v>0</v>
      </c>
      <c r="F13537" s="72">
        <v>0</v>
      </c>
      <c r="K13537" s="72" t="s">
        <v>3850</v>
      </c>
      <c r="L13537" s="12" t="e">
        <f>VLOOKUP(B13537,Doses!A:C,3,FALSE)</f>
        <v>#N/A</v>
      </c>
      <c r="M13537" s="44" t="e">
        <f t="shared" si="211"/>
        <v>#VALUE!</v>
      </c>
    </row>
    <row r="13538" spans="1:13" x14ac:dyDescent="0.25">
      <c r="A13538" s="72" t="s">
        <v>21</v>
      </c>
      <c r="D13538" s="72">
        <v>0</v>
      </c>
      <c r="E13538" s="72">
        <v>0</v>
      </c>
      <c r="F13538" s="72">
        <v>0</v>
      </c>
      <c r="K13538" s="72" t="s">
        <v>3850</v>
      </c>
      <c r="L13538" s="12" t="e">
        <f>VLOOKUP(B13538,Doses!A:C,3,FALSE)</f>
        <v>#N/A</v>
      </c>
      <c r="M13538" s="44" t="e">
        <f t="shared" si="211"/>
        <v>#VALUE!</v>
      </c>
    </row>
    <row r="13539" spans="1:13" x14ac:dyDescent="0.25">
      <c r="A13539" s="72" t="s">
        <v>21</v>
      </c>
      <c r="D13539" s="72">
        <v>0</v>
      </c>
      <c r="E13539" s="72">
        <v>0</v>
      </c>
      <c r="F13539" s="72">
        <v>0</v>
      </c>
      <c r="K13539" s="72" t="s">
        <v>3850</v>
      </c>
      <c r="L13539" s="12" t="e">
        <f>VLOOKUP(B13539,Doses!A:C,3,FALSE)</f>
        <v>#N/A</v>
      </c>
      <c r="M13539" s="44" t="e">
        <f t="shared" si="211"/>
        <v>#VALUE!</v>
      </c>
    </row>
    <row r="13540" spans="1:13" x14ac:dyDescent="0.25">
      <c r="A13540" s="72" t="s">
        <v>21</v>
      </c>
      <c r="D13540" s="72">
        <v>0</v>
      </c>
      <c r="E13540" s="72">
        <v>0</v>
      </c>
      <c r="F13540" s="72">
        <v>0</v>
      </c>
      <c r="K13540" s="72" t="s">
        <v>3850</v>
      </c>
      <c r="L13540" s="12" t="e">
        <f>VLOOKUP(B13540,Doses!A:C,3,FALSE)</f>
        <v>#N/A</v>
      </c>
      <c r="M13540" s="44" t="e">
        <f t="shared" si="211"/>
        <v>#VALUE!</v>
      </c>
    </row>
    <row r="13541" spans="1:13" x14ac:dyDescent="0.25">
      <c r="A13541" s="72" t="s">
        <v>21</v>
      </c>
      <c r="D13541" s="72">
        <v>0</v>
      </c>
      <c r="E13541" s="72">
        <v>0</v>
      </c>
      <c r="F13541" s="72">
        <v>0</v>
      </c>
      <c r="K13541" s="72" t="s">
        <v>3850</v>
      </c>
      <c r="L13541" s="12" t="e">
        <f>VLOOKUP(B13541,Doses!A:C,3,FALSE)</f>
        <v>#N/A</v>
      </c>
      <c r="M13541" s="44" t="e">
        <f t="shared" si="211"/>
        <v>#VALUE!</v>
      </c>
    </row>
    <row r="13542" spans="1:13" x14ac:dyDescent="0.25">
      <c r="A13542" s="72" t="s">
        <v>21</v>
      </c>
      <c r="D13542" s="72">
        <v>0</v>
      </c>
      <c r="E13542" s="72">
        <v>0</v>
      </c>
      <c r="F13542" s="72">
        <v>0</v>
      </c>
      <c r="K13542" s="72" t="s">
        <v>3850</v>
      </c>
      <c r="L13542" s="12" t="e">
        <f>VLOOKUP(B13542,Doses!A:C,3,FALSE)</f>
        <v>#N/A</v>
      </c>
      <c r="M13542" s="44" t="e">
        <f t="shared" si="211"/>
        <v>#VALUE!</v>
      </c>
    </row>
    <row r="13543" spans="1:13" x14ac:dyDescent="0.25">
      <c r="A13543" s="72" t="s">
        <v>21</v>
      </c>
      <c r="D13543" s="72">
        <v>0</v>
      </c>
      <c r="E13543" s="72">
        <v>0</v>
      </c>
      <c r="F13543" s="72">
        <v>0</v>
      </c>
      <c r="K13543" s="72" t="s">
        <v>3850</v>
      </c>
      <c r="L13543" s="12" t="e">
        <f>VLOOKUP(B13543,Doses!A:C,3,FALSE)</f>
        <v>#N/A</v>
      </c>
      <c r="M13543" s="44" t="e">
        <f t="shared" si="211"/>
        <v>#VALUE!</v>
      </c>
    </row>
    <row r="13544" spans="1:13" x14ac:dyDescent="0.25">
      <c r="A13544" s="72" t="s">
        <v>21</v>
      </c>
      <c r="D13544" s="72">
        <v>0</v>
      </c>
      <c r="E13544" s="72">
        <v>0</v>
      </c>
      <c r="F13544" s="72">
        <v>0</v>
      </c>
      <c r="K13544" s="72" t="s">
        <v>3850</v>
      </c>
      <c r="L13544" s="12" t="e">
        <f>VLOOKUP(B13544,Doses!A:C,3,FALSE)</f>
        <v>#N/A</v>
      </c>
      <c r="M13544" s="44" t="e">
        <f t="shared" si="211"/>
        <v>#VALUE!</v>
      </c>
    </row>
    <row r="13545" spans="1:13" x14ac:dyDescent="0.25">
      <c r="A13545" s="72" t="s">
        <v>21</v>
      </c>
      <c r="D13545" s="72">
        <v>0</v>
      </c>
      <c r="E13545" s="72">
        <v>0</v>
      </c>
      <c r="F13545" s="72">
        <v>0</v>
      </c>
      <c r="K13545" s="72" t="s">
        <v>3850</v>
      </c>
      <c r="L13545" s="12" t="e">
        <f>VLOOKUP(B13545,Doses!A:C,3,FALSE)</f>
        <v>#N/A</v>
      </c>
      <c r="M13545" s="44" t="e">
        <f t="shared" si="211"/>
        <v>#VALUE!</v>
      </c>
    </row>
    <row r="13546" spans="1:13" x14ac:dyDescent="0.25">
      <c r="A13546" s="72" t="s">
        <v>21</v>
      </c>
      <c r="D13546" s="72">
        <v>0</v>
      </c>
      <c r="E13546" s="72">
        <v>0</v>
      </c>
      <c r="F13546" s="72">
        <v>0</v>
      </c>
      <c r="K13546" s="72" t="s">
        <v>3850</v>
      </c>
      <c r="L13546" s="12" t="e">
        <f>VLOOKUP(B13546,Doses!A:C,3,FALSE)</f>
        <v>#N/A</v>
      </c>
      <c r="M13546" s="44" t="e">
        <f t="shared" si="211"/>
        <v>#VALUE!</v>
      </c>
    </row>
    <row r="13547" spans="1:13" x14ac:dyDescent="0.25">
      <c r="A13547" s="72" t="s">
        <v>21</v>
      </c>
      <c r="D13547" s="72">
        <v>0</v>
      </c>
      <c r="E13547" s="72">
        <v>0</v>
      </c>
      <c r="F13547" s="72">
        <v>0</v>
      </c>
      <c r="K13547" s="72" t="s">
        <v>3850</v>
      </c>
      <c r="L13547" s="12" t="e">
        <f>VLOOKUP(B13547,Doses!A:C,3,FALSE)</f>
        <v>#N/A</v>
      </c>
      <c r="M13547" s="44" t="e">
        <f t="shared" si="211"/>
        <v>#VALUE!</v>
      </c>
    </row>
    <row r="13548" spans="1:13" x14ac:dyDescent="0.25">
      <c r="A13548" s="72" t="s">
        <v>21</v>
      </c>
      <c r="D13548" s="72">
        <v>0</v>
      </c>
      <c r="E13548" s="72">
        <v>0</v>
      </c>
      <c r="F13548" s="72">
        <v>0</v>
      </c>
      <c r="K13548" s="72" t="s">
        <v>3850</v>
      </c>
      <c r="L13548" s="12" t="e">
        <f>VLOOKUP(B13548,Doses!A:C,3,FALSE)</f>
        <v>#N/A</v>
      </c>
      <c r="M13548" s="44" t="e">
        <f t="shared" si="211"/>
        <v>#VALUE!</v>
      </c>
    </row>
    <row r="13549" spans="1:13" x14ac:dyDescent="0.25">
      <c r="A13549" s="72" t="s">
        <v>21</v>
      </c>
      <c r="D13549" s="72">
        <v>0</v>
      </c>
      <c r="E13549" s="72">
        <v>0</v>
      </c>
      <c r="F13549" s="72">
        <v>0</v>
      </c>
      <c r="K13549" s="72" t="s">
        <v>3850</v>
      </c>
      <c r="L13549" s="12" t="e">
        <f>VLOOKUP(B13549,Doses!A:C,3,FALSE)</f>
        <v>#N/A</v>
      </c>
      <c r="M13549" s="44" t="e">
        <f t="shared" si="211"/>
        <v>#VALUE!</v>
      </c>
    </row>
    <row r="13550" spans="1:13" x14ac:dyDescent="0.25">
      <c r="A13550" s="72" t="s">
        <v>21</v>
      </c>
      <c r="D13550" s="72">
        <v>0</v>
      </c>
      <c r="E13550" s="72">
        <v>0</v>
      </c>
      <c r="F13550" s="72">
        <v>0</v>
      </c>
      <c r="K13550" s="72" t="s">
        <v>3850</v>
      </c>
      <c r="L13550" s="12" t="e">
        <f>VLOOKUP(B13550,Doses!A:C,3,FALSE)</f>
        <v>#N/A</v>
      </c>
      <c r="M13550" s="44" t="e">
        <f t="shared" si="211"/>
        <v>#VALUE!</v>
      </c>
    </row>
    <row r="13551" spans="1:13" x14ac:dyDescent="0.25">
      <c r="A13551" s="72" t="s">
        <v>21</v>
      </c>
      <c r="D13551" s="72">
        <v>0</v>
      </c>
      <c r="E13551" s="72">
        <v>0</v>
      </c>
      <c r="F13551" s="72">
        <v>0</v>
      </c>
      <c r="K13551" s="72" t="s">
        <v>3850</v>
      </c>
      <c r="L13551" s="12" t="e">
        <f>VLOOKUP(B13551,Doses!A:C,3,FALSE)</f>
        <v>#N/A</v>
      </c>
      <c r="M13551" s="44" t="e">
        <f t="shared" si="211"/>
        <v>#VALUE!</v>
      </c>
    </row>
    <row r="13552" spans="1:13" x14ac:dyDescent="0.25">
      <c r="A13552" s="72" t="s">
        <v>21</v>
      </c>
      <c r="D13552" s="72">
        <v>0</v>
      </c>
      <c r="E13552" s="72">
        <v>0</v>
      </c>
      <c r="F13552" s="72">
        <v>0</v>
      </c>
      <c r="K13552" s="72" t="s">
        <v>3850</v>
      </c>
      <c r="L13552" s="12" t="e">
        <f>VLOOKUP(B13552,Doses!A:C,3,FALSE)</f>
        <v>#N/A</v>
      </c>
      <c r="M13552" s="44" t="e">
        <f t="shared" si="211"/>
        <v>#VALUE!</v>
      </c>
    </row>
    <row r="13553" spans="1:13" x14ac:dyDescent="0.25">
      <c r="A13553" s="72" t="s">
        <v>21</v>
      </c>
      <c r="D13553" s="72">
        <v>0</v>
      </c>
      <c r="E13553" s="72">
        <v>0</v>
      </c>
      <c r="F13553" s="72">
        <v>0</v>
      </c>
      <c r="K13553" s="72" t="s">
        <v>3850</v>
      </c>
      <c r="L13553" s="12" t="e">
        <f>VLOOKUP(B13553,Doses!A:C,3,FALSE)</f>
        <v>#N/A</v>
      </c>
      <c r="M13553" s="44" t="e">
        <f t="shared" si="211"/>
        <v>#VALUE!</v>
      </c>
    </row>
    <row r="13554" spans="1:13" x14ac:dyDescent="0.25">
      <c r="A13554" s="72" t="s">
        <v>21</v>
      </c>
      <c r="D13554" s="72">
        <v>0</v>
      </c>
      <c r="E13554" s="72">
        <v>0</v>
      </c>
      <c r="F13554" s="72">
        <v>0</v>
      </c>
      <c r="K13554" s="72" t="s">
        <v>3850</v>
      </c>
      <c r="L13554" s="12" t="e">
        <f>VLOOKUP(B13554,Doses!A:C,3,FALSE)</f>
        <v>#N/A</v>
      </c>
      <c r="M13554" s="44" t="e">
        <f t="shared" si="211"/>
        <v>#VALUE!</v>
      </c>
    </row>
    <row r="13555" spans="1:13" x14ac:dyDescent="0.25">
      <c r="A13555" s="72" t="s">
        <v>21</v>
      </c>
      <c r="D13555" s="72">
        <v>0</v>
      </c>
      <c r="E13555" s="72">
        <v>0</v>
      </c>
      <c r="F13555" s="72">
        <v>0</v>
      </c>
      <c r="K13555" s="72" t="s">
        <v>3850</v>
      </c>
      <c r="L13555" s="12" t="e">
        <f>VLOOKUP(B13555,Doses!A:C,3,FALSE)</f>
        <v>#N/A</v>
      </c>
      <c r="M13555" s="44" t="e">
        <f t="shared" si="211"/>
        <v>#VALUE!</v>
      </c>
    </row>
    <row r="13556" spans="1:13" x14ac:dyDescent="0.25">
      <c r="A13556" s="72" t="s">
        <v>21</v>
      </c>
      <c r="D13556" s="72">
        <v>0</v>
      </c>
      <c r="E13556" s="72">
        <v>0</v>
      </c>
      <c r="F13556" s="72">
        <v>0</v>
      </c>
      <c r="K13556" s="72" t="s">
        <v>3850</v>
      </c>
      <c r="L13556" s="12" t="e">
        <f>VLOOKUP(B13556,Doses!A:C,3,FALSE)</f>
        <v>#N/A</v>
      </c>
      <c r="M13556" s="44" t="e">
        <f t="shared" si="211"/>
        <v>#VALUE!</v>
      </c>
    </row>
    <row r="13557" spans="1:13" x14ac:dyDescent="0.25">
      <c r="A13557" s="72" t="s">
        <v>21</v>
      </c>
      <c r="D13557" s="72">
        <v>0</v>
      </c>
      <c r="E13557" s="72">
        <v>0</v>
      </c>
      <c r="F13557" s="72">
        <v>0</v>
      </c>
      <c r="K13557" s="72" t="s">
        <v>3850</v>
      </c>
      <c r="L13557" s="12" t="e">
        <f>VLOOKUP(B13557,Doses!A:C,3,FALSE)</f>
        <v>#N/A</v>
      </c>
      <c r="M13557" s="44" t="e">
        <f t="shared" si="211"/>
        <v>#VALUE!</v>
      </c>
    </row>
    <row r="13558" spans="1:13" x14ac:dyDescent="0.25">
      <c r="A13558" s="72" t="s">
        <v>21</v>
      </c>
      <c r="D13558" s="72">
        <v>0</v>
      </c>
      <c r="E13558" s="72">
        <v>0</v>
      </c>
      <c r="F13558" s="72">
        <v>0</v>
      </c>
      <c r="K13558" s="72" t="s">
        <v>3850</v>
      </c>
      <c r="L13558" s="12" t="e">
        <f>VLOOKUP(B13558,Doses!A:C,3,FALSE)</f>
        <v>#N/A</v>
      </c>
      <c r="M13558" s="44" t="e">
        <f t="shared" si="211"/>
        <v>#VALUE!</v>
      </c>
    </row>
    <row r="13559" spans="1:13" x14ac:dyDescent="0.25">
      <c r="A13559" s="72" t="s">
        <v>21</v>
      </c>
      <c r="D13559" s="72">
        <v>0</v>
      </c>
      <c r="E13559" s="72">
        <v>0</v>
      </c>
      <c r="F13559" s="72">
        <v>0</v>
      </c>
      <c r="K13559" s="72" t="s">
        <v>3850</v>
      </c>
      <c r="L13559" s="12" t="e">
        <f>VLOOKUP(B13559,Doses!A:C,3,FALSE)</f>
        <v>#N/A</v>
      </c>
      <c r="M13559" s="44" t="e">
        <f t="shared" si="211"/>
        <v>#VALUE!</v>
      </c>
    </row>
    <row r="13560" spans="1:13" x14ac:dyDescent="0.25">
      <c r="A13560" s="72" t="s">
        <v>21</v>
      </c>
      <c r="D13560" s="72">
        <v>0</v>
      </c>
      <c r="E13560" s="72">
        <v>0</v>
      </c>
      <c r="F13560" s="72">
        <v>0</v>
      </c>
      <c r="K13560" s="72" t="s">
        <v>3850</v>
      </c>
      <c r="L13560" s="12" t="e">
        <f>VLOOKUP(B13560,Doses!A:C,3,FALSE)</f>
        <v>#N/A</v>
      </c>
      <c r="M13560" s="44" t="e">
        <f t="shared" si="211"/>
        <v>#VALUE!</v>
      </c>
    </row>
    <row r="13561" spans="1:13" x14ac:dyDescent="0.25">
      <c r="A13561" s="72" t="s">
        <v>21</v>
      </c>
      <c r="D13561" s="72">
        <v>0</v>
      </c>
      <c r="E13561" s="72">
        <v>0</v>
      </c>
      <c r="F13561" s="72">
        <v>0</v>
      </c>
      <c r="K13561" s="72" t="s">
        <v>3850</v>
      </c>
      <c r="L13561" s="12" t="e">
        <f>VLOOKUP(B13561,Doses!A:C,3,FALSE)</f>
        <v>#N/A</v>
      </c>
      <c r="M13561" s="44" t="e">
        <f t="shared" si="211"/>
        <v>#VALUE!</v>
      </c>
    </row>
    <row r="13562" spans="1:13" x14ac:dyDescent="0.25">
      <c r="A13562" s="72" t="s">
        <v>21</v>
      </c>
      <c r="D13562" s="72">
        <v>0</v>
      </c>
      <c r="E13562" s="72">
        <v>0</v>
      </c>
      <c r="F13562" s="72">
        <v>0</v>
      </c>
      <c r="K13562" s="72" t="s">
        <v>3850</v>
      </c>
      <c r="L13562" s="12" t="e">
        <f>VLOOKUP(B13562,Doses!A:C,3,FALSE)</f>
        <v>#N/A</v>
      </c>
      <c r="M13562" s="44" t="e">
        <f t="shared" si="211"/>
        <v>#VALUE!</v>
      </c>
    </row>
    <row r="13563" spans="1:13" x14ac:dyDescent="0.25">
      <c r="A13563" s="72" t="s">
        <v>21</v>
      </c>
      <c r="D13563" s="72">
        <v>0</v>
      </c>
      <c r="E13563" s="72">
        <v>0</v>
      </c>
      <c r="F13563" s="72">
        <v>0</v>
      </c>
      <c r="K13563" s="72" t="s">
        <v>3850</v>
      </c>
      <c r="L13563" s="12" t="e">
        <f>VLOOKUP(B13563,Doses!A:C,3,FALSE)</f>
        <v>#N/A</v>
      </c>
      <c r="M13563" s="44" t="e">
        <f t="shared" si="211"/>
        <v>#VALUE!</v>
      </c>
    </row>
    <row r="13564" spans="1:13" x14ac:dyDescent="0.25">
      <c r="A13564" s="72" t="s">
        <v>21</v>
      </c>
      <c r="D13564" s="72">
        <v>0</v>
      </c>
      <c r="E13564" s="72">
        <v>0</v>
      </c>
      <c r="F13564" s="72">
        <v>0</v>
      </c>
      <c r="K13564" s="72" t="s">
        <v>3850</v>
      </c>
      <c r="L13564" s="12" t="e">
        <f>VLOOKUP(B13564,Doses!A:C,3,FALSE)</f>
        <v>#N/A</v>
      </c>
      <c r="M13564" s="44" t="e">
        <f t="shared" si="211"/>
        <v>#VALUE!</v>
      </c>
    </row>
    <row r="13565" spans="1:13" x14ac:dyDescent="0.25">
      <c r="A13565" s="72" t="s">
        <v>21</v>
      </c>
      <c r="D13565" s="72">
        <v>0</v>
      </c>
      <c r="E13565" s="72">
        <v>0</v>
      </c>
      <c r="F13565" s="72">
        <v>0</v>
      </c>
      <c r="K13565" s="72" t="s">
        <v>3850</v>
      </c>
      <c r="L13565" s="12" t="e">
        <f>VLOOKUP(B13565,Doses!A:C,3,FALSE)</f>
        <v>#N/A</v>
      </c>
      <c r="M13565" s="44" t="e">
        <f t="shared" si="211"/>
        <v>#VALUE!</v>
      </c>
    </row>
    <row r="13566" spans="1:13" x14ac:dyDescent="0.25">
      <c r="A13566" s="72" t="s">
        <v>21</v>
      </c>
      <c r="D13566" s="72">
        <v>0</v>
      </c>
      <c r="E13566" s="72">
        <v>0</v>
      </c>
      <c r="F13566" s="72">
        <v>0</v>
      </c>
      <c r="K13566" s="72" t="s">
        <v>3850</v>
      </c>
      <c r="L13566" s="12" t="e">
        <f>VLOOKUP(B13566,Doses!A:C,3,FALSE)</f>
        <v>#N/A</v>
      </c>
      <c r="M13566" s="44" t="e">
        <f t="shared" si="211"/>
        <v>#VALUE!</v>
      </c>
    </row>
    <row r="13567" spans="1:13" x14ac:dyDescent="0.25">
      <c r="A13567" s="72" t="s">
        <v>21</v>
      </c>
      <c r="D13567" s="72">
        <v>0</v>
      </c>
      <c r="E13567" s="72">
        <v>0</v>
      </c>
      <c r="F13567" s="72">
        <v>0</v>
      </c>
      <c r="K13567" s="72" t="s">
        <v>3850</v>
      </c>
      <c r="L13567" s="12" t="e">
        <f>VLOOKUP(B13567,Doses!A:C,3,FALSE)</f>
        <v>#N/A</v>
      </c>
      <c r="M13567" s="44" t="e">
        <f t="shared" si="211"/>
        <v>#VALUE!</v>
      </c>
    </row>
    <row r="13568" spans="1:13" x14ac:dyDescent="0.25">
      <c r="A13568" s="72" t="s">
        <v>21</v>
      </c>
      <c r="D13568" s="72">
        <v>0</v>
      </c>
      <c r="E13568" s="72">
        <v>0</v>
      </c>
      <c r="F13568" s="72">
        <v>0</v>
      </c>
      <c r="K13568" s="72" t="s">
        <v>3850</v>
      </c>
      <c r="L13568" s="12" t="e">
        <f>VLOOKUP(B13568,Doses!A:C,3,FALSE)</f>
        <v>#N/A</v>
      </c>
      <c r="M13568" s="44" t="e">
        <f t="shared" si="211"/>
        <v>#VALUE!</v>
      </c>
    </row>
    <row r="13569" spans="1:13" x14ac:dyDescent="0.25">
      <c r="A13569" s="72" t="s">
        <v>21</v>
      </c>
      <c r="D13569" s="72">
        <v>0</v>
      </c>
      <c r="E13569" s="72">
        <v>0</v>
      </c>
      <c r="F13569" s="72">
        <v>0</v>
      </c>
      <c r="K13569" s="72" t="s">
        <v>3850</v>
      </c>
      <c r="L13569" s="12" t="e">
        <f>VLOOKUP(B13569,Doses!A:C,3,FALSE)</f>
        <v>#N/A</v>
      </c>
      <c r="M13569" s="44" t="e">
        <f t="shared" si="211"/>
        <v>#VALUE!</v>
      </c>
    </row>
    <row r="13570" spans="1:13" x14ac:dyDescent="0.25">
      <c r="A13570" s="72" t="s">
        <v>21</v>
      </c>
      <c r="D13570" s="72">
        <v>0</v>
      </c>
      <c r="E13570" s="72">
        <v>0</v>
      </c>
      <c r="F13570" s="72">
        <v>0</v>
      </c>
      <c r="K13570" s="72" t="s">
        <v>3850</v>
      </c>
      <c r="L13570" s="12" t="e">
        <f>VLOOKUP(B13570,Doses!A:C,3,FALSE)</f>
        <v>#N/A</v>
      </c>
      <c r="M13570" s="44" t="e">
        <f t="shared" ref="M13570:M13633" si="212">K13570*1</f>
        <v>#VALUE!</v>
      </c>
    </row>
    <row r="13571" spans="1:13" x14ac:dyDescent="0.25">
      <c r="A13571" s="72" t="s">
        <v>21</v>
      </c>
      <c r="D13571" s="72">
        <v>0</v>
      </c>
      <c r="E13571" s="72">
        <v>0</v>
      </c>
      <c r="F13571" s="72">
        <v>0</v>
      </c>
      <c r="K13571" s="72" t="s">
        <v>3850</v>
      </c>
      <c r="L13571" s="12" t="e">
        <f>VLOOKUP(B13571,Doses!A:C,3,FALSE)</f>
        <v>#N/A</v>
      </c>
      <c r="M13571" s="44" t="e">
        <f t="shared" si="212"/>
        <v>#VALUE!</v>
      </c>
    </row>
    <row r="13572" spans="1:13" x14ac:dyDescent="0.25">
      <c r="A13572" s="72" t="s">
        <v>21</v>
      </c>
      <c r="D13572" s="72">
        <v>0</v>
      </c>
      <c r="E13572" s="72">
        <v>0</v>
      </c>
      <c r="F13572" s="72">
        <v>0</v>
      </c>
      <c r="K13572" s="72" t="s">
        <v>3850</v>
      </c>
      <c r="L13572" s="12" t="e">
        <f>VLOOKUP(B13572,Doses!A:C,3,FALSE)</f>
        <v>#N/A</v>
      </c>
      <c r="M13572" s="44" t="e">
        <f t="shared" si="212"/>
        <v>#VALUE!</v>
      </c>
    </row>
    <row r="13573" spans="1:13" x14ac:dyDescent="0.25">
      <c r="A13573" s="72" t="s">
        <v>21</v>
      </c>
      <c r="D13573" s="72">
        <v>0</v>
      </c>
      <c r="E13573" s="72">
        <v>0</v>
      </c>
      <c r="F13573" s="72">
        <v>0</v>
      </c>
      <c r="K13573" s="72" t="s">
        <v>3850</v>
      </c>
      <c r="L13573" s="12" t="e">
        <f>VLOOKUP(B13573,Doses!A:C,3,FALSE)</f>
        <v>#N/A</v>
      </c>
      <c r="M13573" s="44" t="e">
        <f t="shared" si="212"/>
        <v>#VALUE!</v>
      </c>
    </row>
    <row r="13574" spans="1:13" x14ac:dyDescent="0.25">
      <c r="A13574" s="72" t="s">
        <v>21</v>
      </c>
      <c r="D13574" s="72">
        <v>0</v>
      </c>
      <c r="E13574" s="72">
        <v>0</v>
      </c>
      <c r="F13574" s="72">
        <v>0</v>
      </c>
      <c r="K13574" s="72" t="s">
        <v>3850</v>
      </c>
      <c r="L13574" s="12" t="e">
        <f>VLOOKUP(B13574,Doses!A:C,3,FALSE)</f>
        <v>#N/A</v>
      </c>
      <c r="M13574" s="44" t="e">
        <f t="shared" si="212"/>
        <v>#VALUE!</v>
      </c>
    </row>
    <row r="13575" spans="1:13" x14ac:dyDescent="0.25">
      <c r="A13575" s="72" t="s">
        <v>21</v>
      </c>
      <c r="D13575" s="72">
        <v>0</v>
      </c>
      <c r="E13575" s="72">
        <v>0</v>
      </c>
      <c r="F13575" s="72">
        <v>0</v>
      </c>
      <c r="K13575" s="72" t="s">
        <v>3850</v>
      </c>
      <c r="L13575" s="12" t="e">
        <f>VLOOKUP(B13575,Doses!A:C,3,FALSE)</f>
        <v>#N/A</v>
      </c>
      <c r="M13575" s="44" t="e">
        <f t="shared" si="212"/>
        <v>#VALUE!</v>
      </c>
    </row>
    <row r="13576" spans="1:13" x14ac:dyDescent="0.25">
      <c r="A13576" s="72" t="s">
        <v>21</v>
      </c>
      <c r="D13576" s="72">
        <v>0</v>
      </c>
      <c r="E13576" s="72">
        <v>0</v>
      </c>
      <c r="F13576" s="72">
        <v>0</v>
      </c>
      <c r="K13576" s="72" t="s">
        <v>3850</v>
      </c>
      <c r="L13576" s="12" t="e">
        <f>VLOOKUP(B13576,Doses!A:C,3,FALSE)</f>
        <v>#N/A</v>
      </c>
      <c r="M13576" s="44" t="e">
        <f t="shared" si="212"/>
        <v>#VALUE!</v>
      </c>
    </row>
    <row r="13577" spans="1:13" x14ac:dyDescent="0.25">
      <c r="A13577" s="72" t="s">
        <v>21</v>
      </c>
      <c r="D13577" s="72">
        <v>0</v>
      </c>
      <c r="E13577" s="72">
        <v>0</v>
      </c>
      <c r="F13577" s="72">
        <v>0</v>
      </c>
      <c r="K13577" s="72" t="s">
        <v>3850</v>
      </c>
      <c r="L13577" s="12" t="e">
        <f>VLOOKUP(B13577,Doses!A:C,3,FALSE)</f>
        <v>#N/A</v>
      </c>
      <c r="M13577" s="44" t="e">
        <f t="shared" si="212"/>
        <v>#VALUE!</v>
      </c>
    </row>
    <row r="13578" spans="1:13" x14ac:dyDescent="0.25">
      <c r="A13578" s="72" t="s">
        <v>21</v>
      </c>
      <c r="D13578" s="72">
        <v>0</v>
      </c>
      <c r="E13578" s="72">
        <v>0</v>
      </c>
      <c r="F13578" s="72">
        <v>0</v>
      </c>
      <c r="K13578" s="72" t="s">
        <v>3850</v>
      </c>
      <c r="L13578" s="12" t="e">
        <f>VLOOKUP(B13578,Doses!A:C,3,FALSE)</f>
        <v>#N/A</v>
      </c>
      <c r="M13578" s="44" t="e">
        <f t="shared" si="212"/>
        <v>#VALUE!</v>
      </c>
    </row>
    <row r="13579" spans="1:13" x14ac:dyDescent="0.25">
      <c r="A13579" s="72" t="s">
        <v>21</v>
      </c>
      <c r="D13579" s="72">
        <v>0</v>
      </c>
      <c r="E13579" s="72">
        <v>0</v>
      </c>
      <c r="F13579" s="72">
        <v>0</v>
      </c>
      <c r="K13579" s="72" t="s">
        <v>3850</v>
      </c>
      <c r="L13579" s="12" t="e">
        <f>VLOOKUP(B13579,Doses!A:C,3,FALSE)</f>
        <v>#N/A</v>
      </c>
      <c r="M13579" s="44" t="e">
        <f t="shared" si="212"/>
        <v>#VALUE!</v>
      </c>
    </row>
    <row r="13580" spans="1:13" x14ac:dyDescent="0.25">
      <c r="A13580" s="72" t="s">
        <v>21</v>
      </c>
      <c r="D13580" s="72">
        <v>0</v>
      </c>
      <c r="E13580" s="72">
        <v>0</v>
      </c>
      <c r="F13580" s="72">
        <v>0</v>
      </c>
      <c r="K13580" s="72" t="s">
        <v>3850</v>
      </c>
      <c r="L13580" s="12" t="e">
        <f>VLOOKUP(B13580,Doses!A:C,3,FALSE)</f>
        <v>#N/A</v>
      </c>
      <c r="M13580" s="44" t="e">
        <f t="shared" si="212"/>
        <v>#VALUE!</v>
      </c>
    </row>
    <row r="13581" spans="1:13" x14ac:dyDescent="0.25">
      <c r="A13581" s="72" t="s">
        <v>21</v>
      </c>
      <c r="D13581" s="72">
        <v>0</v>
      </c>
      <c r="E13581" s="72">
        <v>0</v>
      </c>
      <c r="F13581" s="72">
        <v>0</v>
      </c>
      <c r="K13581" s="72" t="s">
        <v>3850</v>
      </c>
      <c r="L13581" s="12" t="e">
        <f>VLOOKUP(B13581,Doses!A:C,3,FALSE)</f>
        <v>#N/A</v>
      </c>
      <c r="M13581" s="44" t="e">
        <f t="shared" si="212"/>
        <v>#VALUE!</v>
      </c>
    </row>
    <row r="13582" spans="1:13" x14ac:dyDescent="0.25">
      <c r="A13582" s="72" t="s">
        <v>21</v>
      </c>
      <c r="D13582" s="72">
        <v>0</v>
      </c>
      <c r="E13582" s="72">
        <v>0</v>
      </c>
      <c r="F13582" s="72">
        <v>0</v>
      </c>
      <c r="K13582" s="72" t="s">
        <v>3850</v>
      </c>
      <c r="L13582" s="12" t="e">
        <f>VLOOKUP(B13582,Doses!A:C,3,FALSE)</f>
        <v>#N/A</v>
      </c>
      <c r="M13582" s="44" t="e">
        <f t="shared" si="212"/>
        <v>#VALUE!</v>
      </c>
    </row>
    <row r="13583" spans="1:13" x14ac:dyDescent="0.25">
      <c r="A13583" s="72" t="s">
        <v>21</v>
      </c>
      <c r="D13583" s="72">
        <v>0</v>
      </c>
      <c r="E13583" s="72">
        <v>0</v>
      </c>
      <c r="F13583" s="72">
        <v>0</v>
      </c>
      <c r="K13583" s="72" t="s">
        <v>3850</v>
      </c>
      <c r="L13583" s="12" t="e">
        <f>VLOOKUP(B13583,Doses!A:C,3,FALSE)</f>
        <v>#N/A</v>
      </c>
      <c r="M13583" s="44" t="e">
        <f t="shared" si="212"/>
        <v>#VALUE!</v>
      </c>
    </row>
    <row r="13584" spans="1:13" x14ac:dyDescent="0.25">
      <c r="A13584" s="72" t="s">
        <v>21</v>
      </c>
      <c r="D13584" s="72">
        <v>0</v>
      </c>
      <c r="E13584" s="72">
        <v>0</v>
      </c>
      <c r="F13584" s="72">
        <v>0</v>
      </c>
      <c r="K13584" s="72" t="s">
        <v>3850</v>
      </c>
      <c r="L13584" s="12" t="e">
        <f>VLOOKUP(B13584,Doses!A:C,3,FALSE)</f>
        <v>#N/A</v>
      </c>
      <c r="M13584" s="44" t="e">
        <f t="shared" si="212"/>
        <v>#VALUE!</v>
      </c>
    </row>
    <row r="13585" spans="1:13" x14ac:dyDescent="0.25">
      <c r="A13585" s="72" t="s">
        <v>21</v>
      </c>
      <c r="D13585" s="72">
        <v>0</v>
      </c>
      <c r="E13585" s="72">
        <v>0</v>
      </c>
      <c r="F13585" s="72">
        <v>0</v>
      </c>
      <c r="K13585" s="72" t="s">
        <v>3850</v>
      </c>
      <c r="L13585" s="12" t="e">
        <f>VLOOKUP(B13585,Doses!A:C,3,FALSE)</f>
        <v>#N/A</v>
      </c>
      <c r="M13585" s="44" t="e">
        <f t="shared" si="212"/>
        <v>#VALUE!</v>
      </c>
    </row>
    <row r="13586" spans="1:13" x14ac:dyDescent="0.25">
      <c r="A13586" s="72" t="s">
        <v>21</v>
      </c>
      <c r="D13586" s="72">
        <v>0</v>
      </c>
      <c r="E13586" s="72">
        <v>0</v>
      </c>
      <c r="F13586" s="72">
        <v>0</v>
      </c>
      <c r="K13586" s="72" t="s">
        <v>3850</v>
      </c>
      <c r="L13586" s="12" t="e">
        <f>VLOOKUP(B13586,Doses!A:C,3,FALSE)</f>
        <v>#N/A</v>
      </c>
      <c r="M13586" s="44" t="e">
        <f t="shared" si="212"/>
        <v>#VALUE!</v>
      </c>
    </row>
    <row r="13587" spans="1:13" x14ac:dyDescent="0.25">
      <c r="A13587" s="72" t="s">
        <v>21</v>
      </c>
      <c r="D13587" s="72">
        <v>0</v>
      </c>
      <c r="E13587" s="72">
        <v>0</v>
      </c>
      <c r="F13587" s="72">
        <v>0</v>
      </c>
      <c r="K13587" s="72" t="s">
        <v>3850</v>
      </c>
      <c r="L13587" s="12" t="e">
        <f>VLOOKUP(B13587,Doses!A:C,3,FALSE)</f>
        <v>#N/A</v>
      </c>
      <c r="M13587" s="44" t="e">
        <f t="shared" si="212"/>
        <v>#VALUE!</v>
      </c>
    </row>
    <row r="13588" spans="1:13" x14ac:dyDescent="0.25">
      <c r="A13588" s="72" t="s">
        <v>21</v>
      </c>
      <c r="D13588" s="72">
        <v>0</v>
      </c>
      <c r="E13588" s="72">
        <v>0</v>
      </c>
      <c r="F13588" s="72">
        <v>0</v>
      </c>
      <c r="K13588" s="72" t="s">
        <v>3850</v>
      </c>
      <c r="L13588" s="12" t="e">
        <f>VLOOKUP(B13588,Doses!A:C,3,FALSE)</f>
        <v>#N/A</v>
      </c>
      <c r="M13588" s="44" t="e">
        <f t="shared" si="212"/>
        <v>#VALUE!</v>
      </c>
    </row>
    <row r="13589" spans="1:13" x14ac:dyDescent="0.25">
      <c r="A13589" s="72" t="s">
        <v>21</v>
      </c>
      <c r="D13589" s="72">
        <v>0</v>
      </c>
      <c r="E13589" s="72">
        <v>0</v>
      </c>
      <c r="F13589" s="72">
        <v>0</v>
      </c>
      <c r="K13589" s="72" t="s">
        <v>3850</v>
      </c>
      <c r="L13589" s="12" t="e">
        <f>VLOOKUP(B13589,Doses!A:C,3,FALSE)</f>
        <v>#N/A</v>
      </c>
      <c r="M13589" s="44" t="e">
        <f t="shared" si="212"/>
        <v>#VALUE!</v>
      </c>
    </row>
    <row r="13590" spans="1:13" x14ac:dyDescent="0.25">
      <c r="A13590" s="72" t="s">
        <v>21</v>
      </c>
      <c r="D13590" s="72">
        <v>0</v>
      </c>
      <c r="E13590" s="72">
        <v>0</v>
      </c>
      <c r="F13590" s="72">
        <v>0</v>
      </c>
      <c r="K13590" s="72" t="s">
        <v>3850</v>
      </c>
      <c r="L13590" s="12" t="e">
        <f>VLOOKUP(B13590,Doses!A:C,3,FALSE)</f>
        <v>#N/A</v>
      </c>
      <c r="M13590" s="44" t="e">
        <f t="shared" si="212"/>
        <v>#VALUE!</v>
      </c>
    </row>
    <row r="13591" spans="1:13" x14ac:dyDescent="0.25">
      <c r="A13591" s="72" t="s">
        <v>21</v>
      </c>
      <c r="D13591" s="72">
        <v>0</v>
      </c>
      <c r="E13591" s="72">
        <v>0</v>
      </c>
      <c r="F13591" s="72">
        <v>0</v>
      </c>
      <c r="K13591" s="72" t="s">
        <v>3850</v>
      </c>
      <c r="L13591" s="12" t="e">
        <f>VLOOKUP(B13591,Doses!A:C,3,FALSE)</f>
        <v>#N/A</v>
      </c>
      <c r="M13591" s="44" t="e">
        <f t="shared" si="212"/>
        <v>#VALUE!</v>
      </c>
    </row>
    <row r="13592" spans="1:13" x14ac:dyDescent="0.25">
      <c r="A13592" s="72" t="s">
        <v>21</v>
      </c>
      <c r="D13592" s="72">
        <v>0</v>
      </c>
      <c r="E13592" s="72">
        <v>0</v>
      </c>
      <c r="F13592" s="72">
        <v>0</v>
      </c>
      <c r="K13592" s="72" t="s">
        <v>3850</v>
      </c>
      <c r="L13592" s="12" t="e">
        <f>VLOOKUP(B13592,Doses!A:C,3,FALSE)</f>
        <v>#N/A</v>
      </c>
      <c r="M13592" s="44" t="e">
        <f t="shared" si="212"/>
        <v>#VALUE!</v>
      </c>
    </row>
    <row r="13593" spans="1:13" x14ac:dyDescent="0.25">
      <c r="A13593" s="72" t="s">
        <v>21</v>
      </c>
      <c r="D13593" s="72">
        <v>0</v>
      </c>
      <c r="E13593" s="72">
        <v>0</v>
      </c>
      <c r="F13593" s="72">
        <v>0</v>
      </c>
      <c r="K13593" s="72" t="s">
        <v>3850</v>
      </c>
      <c r="L13593" s="12" t="e">
        <f>VLOOKUP(B13593,Doses!A:C,3,FALSE)</f>
        <v>#N/A</v>
      </c>
      <c r="M13593" s="44" t="e">
        <f t="shared" si="212"/>
        <v>#VALUE!</v>
      </c>
    </row>
    <row r="13594" spans="1:13" x14ac:dyDescent="0.25">
      <c r="A13594" s="72" t="s">
        <v>21</v>
      </c>
      <c r="D13594" s="72">
        <v>0</v>
      </c>
      <c r="E13594" s="72">
        <v>0</v>
      </c>
      <c r="F13594" s="72">
        <v>0</v>
      </c>
      <c r="K13594" s="72" t="s">
        <v>3850</v>
      </c>
      <c r="L13594" s="12" t="e">
        <f>VLOOKUP(B13594,Doses!A:C,3,FALSE)</f>
        <v>#N/A</v>
      </c>
      <c r="M13594" s="44" t="e">
        <f t="shared" si="212"/>
        <v>#VALUE!</v>
      </c>
    </row>
    <row r="13595" spans="1:13" x14ac:dyDescent="0.25">
      <c r="A13595" s="72" t="s">
        <v>21</v>
      </c>
      <c r="D13595" s="72">
        <v>0</v>
      </c>
      <c r="E13595" s="72">
        <v>0</v>
      </c>
      <c r="F13595" s="72">
        <v>0</v>
      </c>
      <c r="K13595" s="72" t="s">
        <v>3850</v>
      </c>
      <c r="L13595" s="12" t="e">
        <f>VLOOKUP(B13595,Doses!A:C,3,FALSE)</f>
        <v>#N/A</v>
      </c>
      <c r="M13595" s="44" t="e">
        <f t="shared" si="212"/>
        <v>#VALUE!</v>
      </c>
    </row>
    <row r="13596" spans="1:13" x14ac:dyDescent="0.25">
      <c r="A13596" s="72" t="s">
        <v>21</v>
      </c>
      <c r="D13596" s="72">
        <v>0</v>
      </c>
      <c r="E13596" s="72">
        <v>0</v>
      </c>
      <c r="F13596" s="72">
        <v>0</v>
      </c>
      <c r="K13596" s="72" t="s">
        <v>3850</v>
      </c>
      <c r="L13596" s="12" t="e">
        <f>VLOOKUP(B13596,Doses!A:C,3,FALSE)</f>
        <v>#N/A</v>
      </c>
      <c r="M13596" s="44" t="e">
        <f t="shared" si="212"/>
        <v>#VALUE!</v>
      </c>
    </row>
    <row r="13597" spans="1:13" x14ac:dyDescent="0.25">
      <c r="A13597" s="72" t="s">
        <v>21</v>
      </c>
      <c r="D13597" s="72">
        <v>0</v>
      </c>
      <c r="E13597" s="72">
        <v>0</v>
      </c>
      <c r="F13597" s="72">
        <v>0</v>
      </c>
      <c r="K13597" s="72" t="s">
        <v>3850</v>
      </c>
      <c r="L13597" s="12" t="e">
        <f>VLOOKUP(B13597,Doses!A:C,3,FALSE)</f>
        <v>#N/A</v>
      </c>
      <c r="M13597" s="44" t="e">
        <f t="shared" si="212"/>
        <v>#VALUE!</v>
      </c>
    </row>
    <row r="13598" spans="1:13" x14ac:dyDescent="0.25">
      <c r="A13598" s="72" t="s">
        <v>21</v>
      </c>
      <c r="D13598" s="72">
        <v>0</v>
      </c>
      <c r="E13598" s="72">
        <v>0</v>
      </c>
      <c r="F13598" s="72">
        <v>0</v>
      </c>
      <c r="K13598" s="72" t="s">
        <v>3850</v>
      </c>
      <c r="L13598" s="12" t="e">
        <f>VLOOKUP(B13598,Doses!A:C,3,FALSE)</f>
        <v>#N/A</v>
      </c>
      <c r="M13598" s="44" t="e">
        <f t="shared" si="212"/>
        <v>#VALUE!</v>
      </c>
    </row>
    <row r="13599" spans="1:13" x14ac:dyDescent="0.25">
      <c r="A13599" s="72" t="s">
        <v>21</v>
      </c>
      <c r="D13599" s="72">
        <v>0</v>
      </c>
      <c r="E13599" s="72">
        <v>0</v>
      </c>
      <c r="F13599" s="72">
        <v>0</v>
      </c>
      <c r="K13599" s="72" t="s">
        <v>3850</v>
      </c>
      <c r="L13599" s="12" t="e">
        <f>VLOOKUP(B13599,Doses!A:C,3,FALSE)</f>
        <v>#N/A</v>
      </c>
      <c r="M13599" s="44" t="e">
        <f t="shared" si="212"/>
        <v>#VALUE!</v>
      </c>
    </row>
    <row r="13600" spans="1:13" x14ac:dyDescent="0.25">
      <c r="A13600" s="72" t="s">
        <v>21</v>
      </c>
      <c r="D13600" s="72">
        <v>0</v>
      </c>
      <c r="E13600" s="72">
        <v>0</v>
      </c>
      <c r="F13600" s="72">
        <v>0</v>
      </c>
      <c r="K13600" s="72" t="s">
        <v>3850</v>
      </c>
      <c r="L13600" s="12" t="e">
        <f>VLOOKUP(B13600,Doses!A:C,3,FALSE)</f>
        <v>#N/A</v>
      </c>
      <c r="M13600" s="44" t="e">
        <f t="shared" si="212"/>
        <v>#VALUE!</v>
      </c>
    </row>
    <row r="13601" spans="1:13" x14ac:dyDescent="0.25">
      <c r="A13601" s="72" t="s">
        <v>21</v>
      </c>
      <c r="D13601" s="72">
        <v>0</v>
      </c>
      <c r="E13601" s="72">
        <v>0</v>
      </c>
      <c r="F13601" s="72">
        <v>0</v>
      </c>
      <c r="K13601" s="72" t="s">
        <v>3850</v>
      </c>
      <c r="L13601" s="12" t="e">
        <f>VLOOKUP(B13601,Doses!A:C,3,FALSE)</f>
        <v>#N/A</v>
      </c>
      <c r="M13601" s="44" t="e">
        <f t="shared" si="212"/>
        <v>#VALUE!</v>
      </c>
    </row>
    <row r="13602" spans="1:13" x14ac:dyDescent="0.25">
      <c r="A13602" s="72" t="s">
        <v>21</v>
      </c>
      <c r="D13602" s="72">
        <v>0</v>
      </c>
      <c r="E13602" s="72">
        <v>0</v>
      </c>
      <c r="F13602" s="72">
        <v>0</v>
      </c>
      <c r="K13602" s="72" t="s">
        <v>3850</v>
      </c>
      <c r="L13602" s="12" t="e">
        <f>VLOOKUP(B13602,Doses!A:C,3,FALSE)</f>
        <v>#N/A</v>
      </c>
      <c r="M13602" s="44" t="e">
        <f t="shared" si="212"/>
        <v>#VALUE!</v>
      </c>
    </row>
    <row r="13603" spans="1:13" x14ac:dyDescent="0.25">
      <c r="A13603" s="72" t="s">
        <v>21</v>
      </c>
      <c r="D13603" s="72">
        <v>0</v>
      </c>
      <c r="E13603" s="72">
        <v>0</v>
      </c>
      <c r="F13603" s="72">
        <v>0</v>
      </c>
      <c r="K13603" s="72" t="s">
        <v>3850</v>
      </c>
      <c r="L13603" s="12" t="e">
        <f>VLOOKUP(B13603,Doses!A:C,3,FALSE)</f>
        <v>#N/A</v>
      </c>
      <c r="M13603" s="44" t="e">
        <f t="shared" si="212"/>
        <v>#VALUE!</v>
      </c>
    </row>
    <row r="13604" spans="1:13" x14ac:dyDescent="0.25">
      <c r="A13604" s="72" t="s">
        <v>21</v>
      </c>
      <c r="D13604" s="72">
        <v>0</v>
      </c>
      <c r="E13604" s="72">
        <v>0</v>
      </c>
      <c r="F13604" s="72">
        <v>0</v>
      </c>
      <c r="K13604" s="72" t="s">
        <v>3850</v>
      </c>
      <c r="L13604" s="12" t="e">
        <f>VLOOKUP(B13604,Doses!A:C,3,FALSE)</f>
        <v>#N/A</v>
      </c>
      <c r="M13604" s="44" t="e">
        <f t="shared" si="212"/>
        <v>#VALUE!</v>
      </c>
    </row>
    <row r="13605" spans="1:13" x14ac:dyDescent="0.25">
      <c r="A13605" s="72" t="s">
        <v>21</v>
      </c>
      <c r="D13605" s="72">
        <v>0</v>
      </c>
      <c r="E13605" s="72">
        <v>0</v>
      </c>
      <c r="F13605" s="72">
        <v>0</v>
      </c>
      <c r="K13605" s="72" t="s">
        <v>3850</v>
      </c>
      <c r="L13605" s="12" t="e">
        <f>VLOOKUP(B13605,Doses!A:C,3,FALSE)</f>
        <v>#N/A</v>
      </c>
      <c r="M13605" s="44" t="e">
        <f t="shared" si="212"/>
        <v>#VALUE!</v>
      </c>
    </row>
    <row r="13606" spans="1:13" x14ac:dyDescent="0.25">
      <c r="A13606" s="72" t="s">
        <v>21</v>
      </c>
      <c r="D13606" s="72">
        <v>0</v>
      </c>
      <c r="E13606" s="72">
        <v>0</v>
      </c>
      <c r="F13606" s="72">
        <v>0</v>
      </c>
      <c r="K13606" s="72" t="s">
        <v>3850</v>
      </c>
      <c r="L13606" s="12" t="e">
        <f>VLOOKUP(B13606,Doses!A:C,3,FALSE)</f>
        <v>#N/A</v>
      </c>
      <c r="M13606" s="44" t="e">
        <f t="shared" si="212"/>
        <v>#VALUE!</v>
      </c>
    </row>
    <row r="13607" spans="1:13" x14ac:dyDescent="0.25">
      <c r="A13607" s="72" t="s">
        <v>21</v>
      </c>
      <c r="D13607" s="72">
        <v>0</v>
      </c>
      <c r="E13607" s="72">
        <v>0</v>
      </c>
      <c r="F13607" s="72">
        <v>0</v>
      </c>
      <c r="K13607" s="72" t="s">
        <v>3850</v>
      </c>
      <c r="L13607" s="12" t="e">
        <f>VLOOKUP(B13607,Doses!A:C,3,FALSE)</f>
        <v>#N/A</v>
      </c>
      <c r="M13607" s="44" t="e">
        <f t="shared" si="212"/>
        <v>#VALUE!</v>
      </c>
    </row>
    <row r="13608" spans="1:13" x14ac:dyDescent="0.25">
      <c r="A13608" s="72" t="s">
        <v>21</v>
      </c>
      <c r="D13608" s="72">
        <v>0</v>
      </c>
      <c r="E13608" s="72">
        <v>0</v>
      </c>
      <c r="F13608" s="72">
        <v>0</v>
      </c>
      <c r="K13608" s="72" t="s">
        <v>3850</v>
      </c>
      <c r="L13608" s="12" t="e">
        <f>VLOOKUP(B13608,Doses!A:C,3,FALSE)</f>
        <v>#N/A</v>
      </c>
      <c r="M13608" s="44" t="e">
        <f t="shared" si="212"/>
        <v>#VALUE!</v>
      </c>
    </row>
    <row r="13609" spans="1:13" x14ac:dyDescent="0.25">
      <c r="A13609" s="72" t="s">
        <v>21</v>
      </c>
      <c r="D13609" s="72">
        <v>0</v>
      </c>
      <c r="E13609" s="72">
        <v>0</v>
      </c>
      <c r="F13609" s="72">
        <v>0</v>
      </c>
      <c r="K13609" s="72" t="s">
        <v>3850</v>
      </c>
      <c r="L13609" s="12" t="e">
        <f>VLOOKUP(B13609,Doses!A:C,3,FALSE)</f>
        <v>#N/A</v>
      </c>
      <c r="M13609" s="44" t="e">
        <f t="shared" si="212"/>
        <v>#VALUE!</v>
      </c>
    </row>
    <row r="13610" spans="1:13" x14ac:dyDescent="0.25">
      <c r="A13610" s="72" t="s">
        <v>21</v>
      </c>
      <c r="D13610" s="72">
        <v>0</v>
      </c>
      <c r="E13610" s="72">
        <v>0</v>
      </c>
      <c r="F13610" s="72">
        <v>0</v>
      </c>
      <c r="K13610" s="72" t="s">
        <v>3850</v>
      </c>
      <c r="L13610" s="12" t="e">
        <f>VLOOKUP(B13610,Doses!A:C,3,FALSE)</f>
        <v>#N/A</v>
      </c>
      <c r="M13610" s="44" t="e">
        <f t="shared" si="212"/>
        <v>#VALUE!</v>
      </c>
    </row>
    <row r="13611" spans="1:13" x14ac:dyDescent="0.25">
      <c r="A13611" s="72" t="s">
        <v>21</v>
      </c>
      <c r="D13611" s="72">
        <v>0</v>
      </c>
      <c r="E13611" s="72">
        <v>0</v>
      </c>
      <c r="F13611" s="72">
        <v>0</v>
      </c>
      <c r="K13611" s="72" t="s">
        <v>3850</v>
      </c>
      <c r="L13611" s="12" t="e">
        <f>VLOOKUP(B13611,Doses!A:C,3,FALSE)</f>
        <v>#N/A</v>
      </c>
      <c r="M13611" s="44" t="e">
        <f t="shared" si="212"/>
        <v>#VALUE!</v>
      </c>
    </row>
    <row r="13612" spans="1:13" x14ac:dyDescent="0.25">
      <c r="A13612" s="72" t="s">
        <v>21</v>
      </c>
      <c r="D13612" s="72">
        <v>0</v>
      </c>
      <c r="E13612" s="72">
        <v>0</v>
      </c>
      <c r="F13612" s="72">
        <v>0</v>
      </c>
      <c r="K13612" s="72" t="s">
        <v>3850</v>
      </c>
      <c r="L13612" s="12" t="e">
        <f>VLOOKUP(B13612,Doses!A:C,3,FALSE)</f>
        <v>#N/A</v>
      </c>
      <c r="M13612" s="44" t="e">
        <f t="shared" si="212"/>
        <v>#VALUE!</v>
      </c>
    </row>
    <row r="13613" spans="1:13" x14ac:dyDescent="0.25">
      <c r="A13613" s="72" t="s">
        <v>21</v>
      </c>
      <c r="D13613" s="72">
        <v>0</v>
      </c>
      <c r="E13613" s="72">
        <v>0</v>
      </c>
      <c r="F13613" s="72">
        <v>0</v>
      </c>
      <c r="K13613" s="72" t="s">
        <v>3850</v>
      </c>
      <c r="L13613" s="12" t="e">
        <f>VLOOKUP(B13613,Doses!A:C,3,FALSE)</f>
        <v>#N/A</v>
      </c>
      <c r="M13613" s="44" t="e">
        <f t="shared" si="212"/>
        <v>#VALUE!</v>
      </c>
    </row>
    <row r="13614" spans="1:13" x14ac:dyDescent="0.25">
      <c r="A13614" s="72" t="s">
        <v>21</v>
      </c>
      <c r="D13614" s="72">
        <v>0</v>
      </c>
      <c r="E13614" s="72">
        <v>0</v>
      </c>
      <c r="F13614" s="72">
        <v>0</v>
      </c>
      <c r="K13614" s="72" t="s">
        <v>3850</v>
      </c>
      <c r="L13614" s="12" t="e">
        <f>VLOOKUP(B13614,Doses!A:C,3,FALSE)</f>
        <v>#N/A</v>
      </c>
      <c r="M13614" s="44" t="e">
        <f t="shared" si="212"/>
        <v>#VALUE!</v>
      </c>
    </row>
    <row r="13615" spans="1:13" x14ac:dyDescent="0.25">
      <c r="A13615" s="72" t="s">
        <v>21</v>
      </c>
      <c r="D13615" s="72">
        <v>0</v>
      </c>
      <c r="E13615" s="72">
        <v>0</v>
      </c>
      <c r="F13615" s="72">
        <v>0</v>
      </c>
      <c r="K13615" s="72" t="s">
        <v>3850</v>
      </c>
      <c r="L13615" s="12" t="e">
        <f>VLOOKUP(B13615,Doses!A:C,3,FALSE)</f>
        <v>#N/A</v>
      </c>
      <c r="M13615" s="44" t="e">
        <f t="shared" si="212"/>
        <v>#VALUE!</v>
      </c>
    </row>
    <row r="13616" spans="1:13" x14ac:dyDescent="0.25">
      <c r="A13616" s="72" t="s">
        <v>21</v>
      </c>
      <c r="D13616" s="72">
        <v>0</v>
      </c>
      <c r="E13616" s="72">
        <v>0</v>
      </c>
      <c r="F13616" s="72">
        <v>0</v>
      </c>
      <c r="K13616" s="72" t="s">
        <v>3850</v>
      </c>
      <c r="L13616" s="12" t="e">
        <f>VLOOKUP(B13616,Doses!A:C,3,FALSE)</f>
        <v>#N/A</v>
      </c>
      <c r="M13616" s="44" t="e">
        <f t="shared" si="212"/>
        <v>#VALUE!</v>
      </c>
    </row>
    <row r="13617" spans="1:13" x14ac:dyDescent="0.25">
      <c r="A13617" s="72" t="s">
        <v>21</v>
      </c>
      <c r="D13617" s="72">
        <v>0</v>
      </c>
      <c r="E13617" s="72">
        <v>0</v>
      </c>
      <c r="F13617" s="72">
        <v>0</v>
      </c>
      <c r="K13617" s="72" t="s">
        <v>3850</v>
      </c>
      <c r="L13617" s="12" t="e">
        <f>VLOOKUP(B13617,Doses!A:C,3,FALSE)</f>
        <v>#N/A</v>
      </c>
      <c r="M13617" s="44" t="e">
        <f t="shared" si="212"/>
        <v>#VALUE!</v>
      </c>
    </row>
    <row r="13618" spans="1:13" x14ac:dyDescent="0.25">
      <c r="A13618" s="72" t="s">
        <v>21</v>
      </c>
      <c r="D13618" s="72">
        <v>0</v>
      </c>
      <c r="E13618" s="72">
        <v>0</v>
      </c>
      <c r="F13618" s="72">
        <v>0</v>
      </c>
      <c r="K13618" s="72" t="s">
        <v>3850</v>
      </c>
      <c r="L13618" s="12" t="e">
        <f>VLOOKUP(B13618,Doses!A:C,3,FALSE)</f>
        <v>#N/A</v>
      </c>
      <c r="M13618" s="44" t="e">
        <f t="shared" si="212"/>
        <v>#VALUE!</v>
      </c>
    </row>
    <row r="13619" spans="1:13" x14ac:dyDescent="0.25">
      <c r="A13619" s="72" t="s">
        <v>21</v>
      </c>
      <c r="D13619" s="72">
        <v>0</v>
      </c>
      <c r="E13619" s="72">
        <v>0</v>
      </c>
      <c r="F13619" s="72">
        <v>0</v>
      </c>
      <c r="K13619" s="72" t="s">
        <v>3850</v>
      </c>
      <c r="L13619" s="12" t="e">
        <f>VLOOKUP(B13619,Doses!A:C,3,FALSE)</f>
        <v>#N/A</v>
      </c>
      <c r="M13619" s="44" t="e">
        <f t="shared" si="212"/>
        <v>#VALUE!</v>
      </c>
    </row>
    <row r="13620" spans="1:13" x14ac:dyDescent="0.25">
      <c r="A13620" s="72" t="s">
        <v>21</v>
      </c>
      <c r="D13620" s="72">
        <v>0</v>
      </c>
      <c r="E13620" s="72">
        <v>0</v>
      </c>
      <c r="F13620" s="72">
        <v>0</v>
      </c>
      <c r="K13620" s="72" t="s">
        <v>3850</v>
      </c>
      <c r="L13620" s="12" t="e">
        <f>VLOOKUP(B13620,Doses!A:C,3,FALSE)</f>
        <v>#N/A</v>
      </c>
      <c r="M13620" s="44" t="e">
        <f t="shared" si="212"/>
        <v>#VALUE!</v>
      </c>
    </row>
    <row r="13621" spans="1:13" x14ac:dyDescent="0.25">
      <c r="A13621" s="72" t="s">
        <v>21</v>
      </c>
      <c r="D13621" s="72">
        <v>0</v>
      </c>
      <c r="E13621" s="72">
        <v>0</v>
      </c>
      <c r="F13621" s="72">
        <v>0</v>
      </c>
      <c r="K13621" s="72" t="s">
        <v>3850</v>
      </c>
      <c r="L13621" s="12" t="e">
        <f>VLOOKUP(B13621,Doses!A:C,3,FALSE)</f>
        <v>#N/A</v>
      </c>
      <c r="M13621" s="44" t="e">
        <f t="shared" si="212"/>
        <v>#VALUE!</v>
      </c>
    </row>
    <row r="13622" spans="1:13" x14ac:dyDescent="0.25">
      <c r="A13622" s="72" t="s">
        <v>21</v>
      </c>
      <c r="D13622" s="72">
        <v>0</v>
      </c>
      <c r="E13622" s="72">
        <v>0</v>
      </c>
      <c r="F13622" s="72">
        <v>0</v>
      </c>
      <c r="K13622" s="72" t="s">
        <v>3850</v>
      </c>
      <c r="L13622" s="12" t="e">
        <f>VLOOKUP(B13622,Doses!A:C,3,FALSE)</f>
        <v>#N/A</v>
      </c>
      <c r="M13622" s="44" t="e">
        <f t="shared" si="212"/>
        <v>#VALUE!</v>
      </c>
    </row>
    <row r="13623" spans="1:13" x14ac:dyDescent="0.25">
      <c r="A13623" s="72" t="s">
        <v>21</v>
      </c>
      <c r="D13623" s="72">
        <v>0</v>
      </c>
      <c r="E13623" s="72">
        <v>0</v>
      </c>
      <c r="F13623" s="72">
        <v>0</v>
      </c>
      <c r="K13623" s="72" t="s">
        <v>3850</v>
      </c>
      <c r="L13623" s="12" t="e">
        <f>VLOOKUP(B13623,Doses!A:C,3,FALSE)</f>
        <v>#N/A</v>
      </c>
      <c r="M13623" s="44" t="e">
        <f t="shared" si="212"/>
        <v>#VALUE!</v>
      </c>
    </row>
    <row r="13624" spans="1:13" x14ac:dyDescent="0.25">
      <c r="A13624" s="72" t="s">
        <v>21</v>
      </c>
      <c r="D13624" s="72">
        <v>0</v>
      </c>
      <c r="E13624" s="72">
        <v>0</v>
      </c>
      <c r="F13624" s="72">
        <v>0</v>
      </c>
      <c r="K13624" s="72" t="s">
        <v>3850</v>
      </c>
      <c r="L13624" s="12" t="e">
        <f>VLOOKUP(B13624,Doses!A:C,3,FALSE)</f>
        <v>#N/A</v>
      </c>
      <c r="M13624" s="44" t="e">
        <f t="shared" si="212"/>
        <v>#VALUE!</v>
      </c>
    </row>
    <row r="13625" spans="1:13" x14ac:dyDescent="0.25">
      <c r="A13625" s="72" t="s">
        <v>21</v>
      </c>
      <c r="D13625" s="72">
        <v>0</v>
      </c>
      <c r="E13625" s="72">
        <v>0</v>
      </c>
      <c r="F13625" s="72">
        <v>0</v>
      </c>
      <c r="K13625" s="72" t="s">
        <v>3850</v>
      </c>
      <c r="L13625" s="12" t="e">
        <f>VLOOKUP(B13625,Doses!A:C,3,FALSE)</f>
        <v>#N/A</v>
      </c>
      <c r="M13625" s="44" t="e">
        <f t="shared" si="212"/>
        <v>#VALUE!</v>
      </c>
    </row>
    <row r="13626" spans="1:13" x14ac:dyDescent="0.25">
      <c r="A13626" s="72" t="s">
        <v>21</v>
      </c>
      <c r="D13626" s="72">
        <v>0</v>
      </c>
      <c r="E13626" s="72">
        <v>0</v>
      </c>
      <c r="F13626" s="72">
        <v>0</v>
      </c>
      <c r="K13626" s="72" t="s">
        <v>3850</v>
      </c>
      <c r="L13626" s="12" t="e">
        <f>VLOOKUP(B13626,Doses!A:C,3,FALSE)</f>
        <v>#N/A</v>
      </c>
      <c r="M13626" s="44" t="e">
        <f t="shared" si="212"/>
        <v>#VALUE!</v>
      </c>
    </row>
    <row r="13627" spans="1:13" x14ac:dyDescent="0.25">
      <c r="A13627" s="72" t="s">
        <v>21</v>
      </c>
      <c r="D13627" s="72">
        <v>0</v>
      </c>
      <c r="E13627" s="72">
        <v>0</v>
      </c>
      <c r="F13627" s="72">
        <v>0</v>
      </c>
      <c r="K13627" s="72" t="s">
        <v>3850</v>
      </c>
      <c r="L13627" s="12" t="e">
        <f>VLOOKUP(B13627,Doses!A:C,3,FALSE)</f>
        <v>#N/A</v>
      </c>
      <c r="M13627" s="44" t="e">
        <f t="shared" si="212"/>
        <v>#VALUE!</v>
      </c>
    </row>
    <row r="13628" spans="1:13" x14ac:dyDescent="0.25">
      <c r="A13628" s="72" t="s">
        <v>21</v>
      </c>
      <c r="D13628" s="72">
        <v>0</v>
      </c>
      <c r="E13628" s="72">
        <v>0</v>
      </c>
      <c r="F13628" s="72">
        <v>0</v>
      </c>
      <c r="K13628" s="72" t="s">
        <v>3850</v>
      </c>
      <c r="L13628" s="12" t="e">
        <f>VLOOKUP(B13628,Doses!A:C,3,FALSE)</f>
        <v>#N/A</v>
      </c>
      <c r="M13628" s="44" t="e">
        <f t="shared" si="212"/>
        <v>#VALUE!</v>
      </c>
    </row>
    <row r="13629" spans="1:13" x14ac:dyDescent="0.25">
      <c r="A13629" s="72" t="s">
        <v>21</v>
      </c>
      <c r="D13629" s="72">
        <v>0</v>
      </c>
      <c r="E13629" s="72">
        <v>0</v>
      </c>
      <c r="F13629" s="72">
        <v>0</v>
      </c>
      <c r="K13629" s="72" t="s">
        <v>3850</v>
      </c>
      <c r="L13629" s="12" t="e">
        <f>VLOOKUP(B13629,Doses!A:C,3,FALSE)</f>
        <v>#N/A</v>
      </c>
      <c r="M13629" s="44" t="e">
        <f t="shared" si="212"/>
        <v>#VALUE!</v>
      </c>
    </row>
    <row r="13630" spans="1:13" x14ac:dyDescent="0.25">
      <c r="A13630" s="72" t="s">
        <v>21</v>
      </c>
      <c r="D13630" s="72">
        <v>0</v>
      </c>
      <c r="E13630" s="72">
        <v>0</v>
      </c>
      <c r="F13630" s="72">
        <v>0</v>
      </c>
      <c r="K13630" s="72" t="s">
        <v>3850</v>
      </c>
      <c r="L13630" s="12" t="e">
        <f>VLOOKUP(B13630,Doses!A:C,3,FALSE)</f>
        <v>#N/A</v>
      </c>
      <c r="M13630" s="44" t="e">
        <f t="shared" si="212"/>
        <v>#VALUE!</v>
      </c>
    </row>
    <row r="13631" spans="1:13" x14ac:dyDescent="0.25">
      <c r="A13631" s="72" t="s">
        <v>21</v>
      </c>
      <c r="D13631" s="72">
        <v>0</v>
      </c>
      <c r="E13631" s="72">
        <v>0</v>
      </c>
      <c r="F13631" s="72">
        <v>0</v>
      </c>
      <c r="K13631" s="72" t="s">
        <v>3850</v>
      </c>
      <c r="L13631" s="12" t="e">
        <f>VLOOKUP(B13631,Doses!A:C,3,FALSE)</f>
        <v>#N/A</v>
      </c>
      <c r="M13631" s="44" t="e">
        <f t="shared" si="212"/>
        <v>#VALUE!</v>
      </c>
    </row>
    <row r="13632" spans="1:13" x14ac:dyDescent="0.25">
      <c r="A13632" s="72" t="s">
        <v>21</v>
      </c>
      <c r="D13632" s="72">
        <v>0</v>
      </c>
      <c r="E13632" s="72">
        <v>0</v>
      </c>
      <c r="F13632" s="72">
        <v>0</v>
      </c>
      <c r="K13632" s="72" t="s">
        <v>3850</v>
      </c>
      <c r="L13632" s="12" t="e">
        <f>VLOOKUP(B13632,Doses!A:C,3,FALSE)</f>
        <v>#N/A</v>
      </c>
      <c r="M13632" s="44" t="e">
        <f t="shared" si="212"/>
        <v>#VALUE!</v>
      </c>
    </row>
    <row r="13633" spans="1:13" x14ac:dyDescent="0.25">
      <c r="A13633" s="72" t="s">
        <v>21</v>
      </c>
      <c r="D13633" s="72">
        <v>0</v>
      </c>
      <c r="E13633" s="72">
        <v>0</v>
      </c>
      <c r="F13633" s="72">
        <v>0</v>
      </c>
      <c r="K13633" s="72" t="s">
        <v>3850</v>
      </c>
      <c r="L13633" s="12" t="e">
        <f>VLOOKUP(B13633,Doses!A:C,3,FALSE)</f>
        <v>#N/A</v>
      </c>
      <c r="M13633" s="44" t="e">
        <f t="shared" si="212"/>
        <v>#VALUE!</v>
      </c>
    </row>
    <row r="13634" spans="1:13" x14ac:dyDescent="0.25">
      <c r="A13634" s="72" t="s">
        <v>21</v>
      </c>
      <c r="D13634" s="72">
        <v>0</v>
      </c>
      <c r="E13634" s="72">
        <v>0</v>
      </c>
      <c r="F13634" s="72">
        <v>0</v>
      </c>
      <c r="K13634" s="72" t="s">
        <v>3850</v>
      </c>
      <c r="L13634" s="12" t="e">
        <f>VLOOKUP(B13634,Doses!A:C,3,FALSE)</f>
        <v>#N/A</v>
      </c>
      <c r="M13634" s="44" t="e">
        <f t="shared" ref="M13634:M13697" si="213">K13634*1</f>
        <v>#VALUE!</v>
      </c>
    </row>
    <row r="13635" spans="1:13" x14ac:dyDescent="0.25">
      <c r="A13635" s="72" t="s">
        <v>21</v>
      </c>
      <c r="D13635" s="72">
        <v>0</v>
      </c>
      <c r="E13635" s="72">
        <v>0</v>
      </c>
      <c r="F13635" s="72">
        <v>0</v>
      </c>
      <c r="K13635" s="72" t="s">
        <v>3850</v>
      </c>
      <c r="L13635" s="12" t="e">
        <f>VLOOKUP(B13635,Doses!A:C,3,FALSE)</f>
        <v>#N/A</v>
      </c>
      <c r="M13635" s="44" t="e">
        <f t="shared" si="213"/>
        <v>#VALUE!</v>
      </c>
    </row>
    <row r="13636" spans="1:13" x14ac:dyDescent="0.25">
      <c r="A13636" s="72" t="s">
        <v>21</v>
      </c>
      <c r="D13636" s="72">
        <v>0</v>
      </c>
      <c r="E13636" s="72">
        <v>0</v>
      </c>
      <c r="F13636" s="72">
        <v>0</v>
      </c>
      <c r="K13636" s="72" t="s">
        <v>3850</v>
      </c>
      <c r="L13636" s="12" t="e">
        <f>VLOOKUP(B13636,Doses!A:C,3,FALSE)</f>
        <v>#N/A</v>
      </c>
      <c r="M13636" s="44" t="e">
        <f t="shared" si="213"/>
        <v>#VALUE!</v>
      </c>
    </row>
    <row r="13637" spans="1:13" x14ac:dyDescent="0.25">
      <c r="A13637" s="72" t="s">
        <v>21</v>
      </c>
      <c r="D13637" s="72">
        <v>0</v>
      </c>
      <c r="E13637" s="72">
        <v>0</v>
      </c>
      <c r="F13637" s="72">
        <v>0</v>
      </c>
      <c r="K13637" s="72" t="s">
        <v>3850</v>
      </c>
      <c r="L13637" s="12" t="e">
        <f>VLOOKUP(B13637,Doses!A:C,3,FALSE)</f>
        <v>#N/A</v>
      </c>
      <c r="M13637" s="44" t="e">
        <f t="shared" si="213"/>
        <v>#VALUE!</v>
      </c>
    </row>
    <row r="13638" spans="1:13" x14ac:dyDescent="0.25">
      <c r="A13638" s="72" t="s">
        <v>21</v>
      </c>
      <c r="D13638" s="72">
        <v>0</v>
      </c>
      <c r="E13638" s="72">
        <v>0</v>
      </c>
      <c r="F13638" s="72">
        <v>0</v>
      </c>
      <c r="K13638" s="72" t="s">
        <v>3850</v>
      </c>
      <c r="L13638" s="12" t="e">
        <f>VLOOKUP(B13638,Doses!A:C,3,FALSE)</f>
        <v>#N/A</v>
      </c>
      <c r="M13638" s="44" t="e">
        <f t="shared" si="213"/>
        <v>#VALUE!</v>
      </c>
    </row>
    <row r="13639" spans="1:13" x14ac:dyDescent="0.25">
      <c r="A13639" s="72" t="s">
        <v>21</v>
      </c>
      <c r="D13639" s="72">
        <v>0</v>
      </c>
      <c r="E13639" s="72">
        <v>0</v>
      </c>
      <c r="F13639" s="72">
        <v>0</v>
      </c>
      <c r="K13639" s="72" t="s">
        <v>3850</v>
      </c>
      <c r="L13639" s="12" t="e">
        <f>VLOOKUP(B13639,Doses!A:C,3,FALSE)</f>
        <v>#N/A</v>
      </c>
      <c r="M13639" s="44" t="e">
        <f t="shared" si="213"/>
        <v>#VALUE!</v>
      </c>
    </row>
    <row r="13640" spans="1:13" x14ac:dyDescent="0.25">
      <c r="A13640" s="72" t="s">
        <v>21</v>
      </c>
      <c r="D13640" s="72">
        <v>0</v>
      </c>
      <c r="E13640" s="72">
        <v>0</v>
      </c>
      <c r="F13640" s="72">
        <v>0</v>
      </c>
      <c r="K13640" s="72" t="s">
        <v>3850</v>
      </c>
      <c r="L13640" s="12" t="e">
        <f>VLOOKUP(B13640,Doses!A:C,3,FALSE)</f>
        <v>#N/A</v>
      </c>
      <c r="M13640" s="44" t="e">
        <f t="shared" si="213"/>
        <v>#VALUE!</v>
      </c>
    </row>
    <row r="13641" spans="1:13" x14ac:dyDescent="0.25">
      <c r="A13641" s="72" t="s">
        <v>21</v>
      </c>
      <c r="D13641" s="72">
        <v>0</v>
      </c>
      <c r="E13641" s="72">
        <v>0</v>
      </c>
      <c r="F13641" s="72">
        <v>0</v>
      </c>
      <c r="K13641" s="72" t="s">
        <v>3850</v>
      </c>
      <c r="L13641" s="12" t="e">
        <f>VLOOKUP(B13641,Doses!A:C,3,FALSE)</f>
        <v>#N/A</v>
      </c>
      <c r="M13641" s="44" t="e">
        <f t="shared" si="213"/>
        <v>#VALUE!</v>
      </c>
    </row>
    <row r="13642" spans="1:13" x14ac:dyDescent="0.25">
      <c r="A13642" s="72" t="s">
        <v>21</v>
      </c>
      <c r="D13642" s="72">
        <v>0</v>
      </c>
      <c r="E13642" s="72">
        <v>0</v>
      </c>
      <c r="F13642" s="72">
        <v>0</v>
      </c>
      <c r="K13642" s="72" t="s">
        <v>3850</v>
      </c>
      <c r="L13642" s="12" t="e">
        <f>VLOOKUP(B13642,Doses!A:C,3,FALSE)</f>
        <v>#N/A</v>
      </c>
      <c r="M13642" s="44" t="e">
        <f t="shared" si="213"/>
        <v>#VALUE!</v>
      </c>
    </row>
    <row r="13643" spans="1:13" x14ac:dyDescent="0.25">
      <c r="A13643" s="72" t="s">
        <v>21</v>
      </c>
      <c r="D13643" s="72">
        <v>0</v>
      </c>
      <c r="E13643" s="72">
        <v>0</v>
      </c>
      <c r="F13643" s="72">
        <v>0</v>
      </c>
      <c r="K13643" s="72" t="s">
        <v>3850</v>
      </c>
      <c r="L13643" s="12" t="e">
        <f>VLOOKUP(B13643,Doses!A:C,3,FALSE)</f>
        <v>#N/A</v>
      </c>
      <c r="M13643" s="44" t="e">
        <f t="shared" si="213"/>
        <v>#VALUE!</v>
      </c>
    </row>
    <row r="13644" spans="1:13" x14ac:dyDescent="0.25">
      <c r="A13644" s="72" t="s">
        <v>21</v>
      </c>
      <c r="D13644" s="72">
        <v>0</v>
      </c>
      <c r="E13644" s="72">
        <v>0</v>
      </c>
      <c r="F13644" s="72">
        <v>0</v>
      </c>
      <c r="K13644" s="72" t="s">
        <v>3850</v>
      </c>
      <c r="L13644" s="12" t="e">
        <f>VLOOKUP(B13644,Doses!A:C,3,FALSE)</f>
        <v>#N/A</v>
      </c>
      <c r="M13644" s="44" t="e">
        <f t="shared" si="213"/>
        <v>#VALUE!</v>
      </c>
    </row>
    <row r="13645" spans="1:13" x14ac:dyDescent="0.25">
      <c r="A13645" s="72" t="s">
        <v>21</v>
      </c>
      <c r="D13645" s="72">
        <v>0</v>
      </c>
      <c r="E13645" s="72">
        <v>0</v>
      </c>
      <c r="F13645" s="72">
        <v>0</v>
      </c>
      <c r="K13645" s="72" t="s">
        <v>3850</v>
      </c>
      <c r="L13645" s="12" t="e">
        <f>VLOOKUP(B13645,Doses!A:C,3,FALSE)</f>
        <v>#N/A</v>
      </c>
      <c r="M13645" s="44" t="e">
        <f t="shared" si="213"/>
        <v>#VALUE!</v>
      </c>
    </row>
    <row r="13646" spans="1:13" x14ac:dyDescent="0.25">
      <c r="A13646" s="72" t="s">
        <v>21</v>
      </c>
      <c r="D13646" s="72">
        <v>0</v>
      </c>
      <c r="E13646" s="72">
        <v>0</v>
      </c>
      <c r="F13646" s="72">
        <v>0</v>
      </c>
      <c r="K13646" s="72" t="s">
        <v>3850</v>
      </c>
      <c r="L13646" s="12" t="e">
        <f>VLOOKUP(B13646,Doses!A:C,3,FALSE)</f>
        <v>#N/A</v>
      </c>
      <c r="M13646" s="44" t="e">
        <f t="shared" si="213"/>
        <v>#VALUE!</v>
      </c>
    </row>
    <row r="13647" spans="1:13" x14ac:dyDescent="0.25">
      <c r="A13647" s="72" t="s">
        <v>21</v>
      </c>
      <c r="D13647" s="72">
        <v>0</v>
      </c>
      <c r="E13647" s="72">
        <v>0</v>
      </c>
      <c r="F13647" s="72">
        <v>0</v>
      </c>
      <c r="K13647" s="72" t="s">
        <v>3850</v>
      </c>
      <c r="L13647" s="12" t="e">
        <f>VLOOKUP(B13647,Doses!A:C,3,FALSE)</f>
        <v>#N/A</v>
      </c>
      <c r="M13647" s="44" t="e">
        <f t="shared" si="213"/>
        <v>#VALUE!</v>
      </c>
    </row>
    <row r="13648" spans="1:13" x14ac:dyDescent="0.25">
      <c r="A13648" s="72" t="s">
        <v>21</v>
      </c>
      <c r="D13648" s="72">
        <v>0</v>
      </c>
      <c r="E13648" s="72">
        <v>0</v>
      </c>
      <c r="F13648" s="72">
        <v>0</v>
      </c>
      <c r="K13648" s="72" t="s">
        <v>3850</v>
      </c>
      <c r="L13648" s="12" t="e">
        <f>VLOOKUP(B13648,Doses!A:C,3,FALSE)</f>
        <v>#N/A</v>
      </c>
      <c r="M13648" s="44" t="e">
        <f t="shared" si="213"/>
        <v>#VALUE!</v>
      </c>
    </row>
    <row r="13649" spans="1:13" x14ac:dyDescent="0.25">
      <c r="A13649" s="72" t="s">
        <v>21</v>
      </c>
      <c r="D13649" s="72">
        <v>0</v>
      </c>
      <c r="E13649" s="72">
        <v>0</v>
      </c>
      <c r="F13649" s="72">
        <v>0</v>
      </c>
      <c r="K13649" s="72" t="s">
        <v>3850</v>
      </c>
      <c r="L13649" s="12" t="e">
        <f>VLOOKUP(B13649,Doses!A:C,3,FALSE)</f>
        <v>#N/A</v>
      </c>
      <c r="M13649" s="44" t="e">
        <f t="shared" si="213"/>
        <v>#VALUE!</v>
      </c>
    </row>
    <row r="13650" spans="1:13" x14ac:dyDescent="0.25">
      <c r="A13650" s="72" t="s">
        <v>21</v>
      </c>
      <c r="D13650" s="72">
        <v>0</v>
      </c>
      <c r="E13650" s="72">
        <v>0</v>
      </c>
      <c r="F13650" s="72">
        <v>0</v>
      </c>
      <c r="K13650" s="72" t="s">
        <v>3850</v>
      </c>
      <c r="L13650" s="12" t="e">
        <f>VLOOKUP(B13650,Doses!A:C,3,FALSE)</f>
        <v>#N/A</v>
      </c>
      <c r="M13650" s="44" t="e">
        <f t="shared" si="213"/>
        <v>#VALUE!</v>
      </c>
    </row>
    <row r="13651" spans="1:13" x14ac:dyDescent="0.25">
      <c r="A13651" s="72" t="s">
        <v>21</v>
      </c>
      <c r="D13651" s="72">
        <v>0</v>
      </c>
      <c r="E13651" s="72">
        <v>0</v>
      </c>
      <c r="F13651" s="72">
        <v>0</v>
      </c>
      <c r="K13651" s="72" t="s">
        <v>3850</v>
      </c>
      <c r="L13651" s="12" t="e">
        <f>VLOOKUP(B13651,Doses!A:C,3,FALSE)</f>
        <v>#N/A</v>
      </c>
      <c r="M13651" s="44" t="e">
        <f t="shared" si="213"/>
        <v>#VALUE!</v>
      </c>
    </row>
    <row r="13652" spans="1:13" x14ac:dyDescent="0.25">
      <c r="A13652" s="72" t="s">
        <v>21</v>
      </c>
      <c r="D13652" s="72">
        <v>0</v>
      </c>
      <c r="E13652" s="72">
        <v>0</v>
      </c>
      <c r="F13652" s="72">
        <v>0</v>
      </c>
      <c r="K13652" s="72" t="s">
        <v>3850</v>
      </c>
      <c r="L13652" s="12" t="e">
        <f>VLOOKUP(B13652,Doses!A:C,3,FALSE)</f>
        <v>#N/A</v>
      </c>
      <c r="M13652" s="44" t="e">
        <f t="shared" si="213"/>
        <v>#VALUE!</v>
      </c>
    </row>
    <row r="13653" spans="1:13" x14ac:dyDescent="0.25">
      <c r="A13653" s="72" t="s">
        <v>21</v>
      </c>
      <c r="D13653" s="72">
        <v>0</v>
      </c>
      <c r="E13653" s="72">
        <v>0</v>
      </c>
      <c r="F13653" s="72">
        <v>0</v>
      </c>
      <c r="K13653" s="72" t="s">
        <v>3850</v>
      </c>
      <c r="L13653" s="12" t="e">
        <f>VLOOKUP(B13653,Doses!A:C,3,FALSE)</f>
        <v>#N/A</v>
      </c>
      <c r="M13653" s="44" t="e">
        <f t="shared" si="213"/>
        <v>#VALUE!</v>
      </c>
    </row>
    <row r="13654" spans="1:13" x14ac:dyDescent="0.25">
      <c r="A13654" s="72" t="s">
        <v>21</v>
      </c>
      <c r="D13654" s="72">
        <v>0</v>
      </c>
      <c r="E13654" s="72">
        <v>0</v>
      </c>
      <c r="F13654" s="72">
        <v>0</v>
      </c>
      <c r="K13654" s="72" t="s">
        <v>3850</v>
      </c>
      <c r="L13654" s="12" t="e">
        <f>VLOOKUP(B13654,Doses!A:C,3,FALSE)</f>
        <v>#N/A</v>
      </c>
      <c r="M13654" s="44" t="e">
        <f t="shared" si="213"/>
        <v>#VALUE!</v>
      </c>
    </row>
    <row r="13655" spans="1:13" x14ac:dyDescent="0.25">
      <c r="A13655" s="72" t="s">
        <v>21</v>
      </c>
      <c r="D13655" s="72">
        <v>0</v>
      </c>
      <c r="E13655" s="72">
        <v>0</v>
      </c>
      <c r="F13655" s="72">
        <v>0</v>
      </c>
      <c r="K13655" s="72" t="s">
        <v>3850</v>
      </c>
      <c r="L13655" s="12" t="e">
        <f>VLOOKUP(B13655,Doses!A:C,3,FALSE)</f>
        <v>#N/A</v>
      </c>
      <c r="M13655" s="44" t="e">
        <f t="shared" si="213"/>
        <v>#VALUE!</v>
      </c>
    </row>
    <row r="13656" spans="1:13" x14ac:dyDescent="0.25">
      <c r="A13656" s="72" t="s">
        <v>21</v>
      </c>
      <c r="D13656" s="72">
        <v>0</v>
      </c>
      <c r="E13656" s="72">
        <v>0</v>
      </c>
      <c r="F13656" s="72">
        <v>0</v>
      </c>
      <c r="K13656" s="72" t="s">
        <v>3850</v>
      </c>
      <c r="L13656" s="12" t="e">
        <f>VLOOKUP(B13656,Doses!A:C,3,FALSE)</f>
        <v>#N/A</v>
      </c>
      <c r="M13656" s="44" t="e">
        <f t="shared" si="213"/>
        <v>#VALUE!</v>
      </c>
    </row>
    <row r="13657" spans="1:13" x14ac:dyDescent="0.25">
      <c r="A13657" s="72" t="s">
        <v>21</v>
      </c>
      <c r="D13657" s="72">
        <v>0</v>
      </c>
      <c r="E13657" s="72">
        <v>0</v>
      </c>
      <c r="F13657" s="72">
        <v>0</v>
      </c>
      <c r="K13657" s="72" t="s">
        <v>3850</v>
      </c>
      <c r="L13657" s="12" t="e">
        <f>VLOOKUP(B13657,Doses!A:C,3,FALSE)</f>
        <v>#N/A</v>
      </c>
      <c r="M13657" s="44" t="e">
        <f t="shared" si="213"/>
        <v>#VALUE!</v>
      </c>
    </row>
    <row r="13658" spans="1:13" x14ac:dyDescent="0.25">
      <c r="A13658" s="72" t="s">
        <v>21</v>
      </c>
      <c r="D13658" s="72">
        <v>0</v>
      </c>
      <c r="E13658" s="72">
        <v>0</v>
      </c>
      <c r="F13658" s="72">
        <v>0</v>
      </c>
      <c r="K13658" s="72" t="s">
        <v>3850</v>
      </c>
      <c r="L13658" s="12" t="e">
        <f>VLOOKUP(B13658,Doses!A:C,3,FALSE)</f>
        <v>#N/A</v>
      </c>
      <c r="M13658" s="44" t="e">
        <f t="shared" si="213"/>
        <v>#VALUE!</v>
      </c>
    </row>
    <row r="13659" spans="1:13" x14ac:dyDescent="0.25">
      <c r="A13659" s="72" t="s">
        <v>21</v>
      </c>
      <c r="D13659" s="72">
        <v>0</v>
      </c>
      <c r="E13659" s="72">
        <v>0</v>
      </c>
      <c r="F13659" s="72">
        <v>0</v>
      </c>
      <c r="K13659" s="72" t="s">
        <v>3850</v>
      </c>
      <c r="L13659" s="12" t="e">
        <f>VLOOKUP(B13659,Doses!A:C,3,FALSE)</f>
        <v>#N/A</v>
      </c>
      <c r="M13659" s="44" t="e">
        <f t="shared" si="213"/>
        <v>#VALUE!</v>
      </c>
    </row>
    <row r="13660" spans="1:13" x14ac:dyDescent="0.25">
      <c r="A13660" s="72" t="s">
        <v>21</v>
      </c>
      <c r="D13660" s="72">
        <v>0</v>
      </c>
      <c r="E13660" s="72">
        <v>0</v>
      </c>
      <c r="F13660" s="72">
        <v>0</v>
      </c>
      <c r="K13660" s="72" t="s">
        <v>3850</v>
      </c>
      <c r="L13660" s="12" t="e">
        <f>VLOOKUP(B13660,Doses!A:C,3,FALSE)</f>
        <v>#N/A</v>
      </c>
      <c r="M13660" s="44" t="e">
        <f t="shared" si="213"/>
        <v>#VALUE!</v>
      </c>
    </row>
    <row r="13661" spans="1:13" x14ac:dyDescent="0.25">
      <c r="A13661" s="72" t="s">
        <v>21</v>
      </c>
      <c r="D13661" s="72">
        <v>0</v>
      </c>
      <c r="E13661" s="72">
        <v>0</v>
      </c>
      <c r="F13661" s="72">
        <v>0</v>
      </c>
      <c r="K13661" s="72" t="s">
        <v>3850</v>
      </c>
      <c r="L13661" s="12" t="e">
        <f>VLOOKUP(B13661,Doses!A:C,3,FALSE)</f>
        <v>#N/A</v>
      </c>
      <c r="M13661" s="44" t="e">
        <f t="shared" si="213"/>
        <v>#VALUE!</v>
      </c>
    </row>
    <row r="13662" spans="1:13" x14ac:dyDescent="0.25">
      <c r="A13662" s="72" t="s">
        <v>21</v>
      </c>
      <c r="D13662" s="72">
        <v>0</v>
      </c>
      <c r="E13662" s="72">
        <v>0</v>
      </c>
      <c r="F13662" s="72">
        <v>0</v>
      </c>
      <c r="K13662" s="72" t="s">
        <v>3850</v>
      </c>
      <c r="L13662" s="12" t="e">
        <f>VLOOKUP(B13662,Doses!A:C,3,FALSE)</f>
        <v>#N/A</v>
      </c>
      <c r="M13662" s="44" t="e">
        <f t="shared" si="213"/>
        <v>#VALUE!</v>
      </c>
    </row>
    <row r="13663" spans="1:13" x14ac:dyDescent="0.25">
      <c r="A13663" s="72" t="s">
        <v>21</v>
      </c>
      <c r="D13663" s="72">
        <v>0</v>
      </c>
      <c r="E13663" s="72">
        <v>0</v>
      </c>
      <c r="F13663" s="72">
        <v>0</v>
      </c>
      <c r="K13663" s="72" t="s">
        <v>3850</v>
      </c>
      <c r="L13663" s="12" t="e">
        <f>VLOOKUP(B13663,Doses!A:C,3,FALSE)</f>
        <v>#N/A</v>
      </c>
      <c r="M13663" s="44" t="e">
        <f t="shared" si="213"/>
        <v>#VALUE!</v>
      </c>
    </row>
    <row r="13664" spans="1:13" x14ac:dyDescent="0.25">
      <c r="A13664" s="72" t="s">
        <v>21</v>
      </c>
      <c r="D13664" s="72">
        <v>0</v>
      </c>
      <c r="E13664" s="72">
        <v>0</v>
      </c>
      <c r="F13664" s="72">
        <v>0</v>
      </c>
      <c r="K13664" s="72" t="s">
        <v>3850</v>
      </c>
      <c r="L13664" s="12" t="e">
        <f>VLOOKUP(B13664,Doses!A:C,3,FALSE)</f>
        <v>#N/A</v>
      </c>
      <c r="M13664" s="44" t="e">
        <f t="shared" si="213"/>
        <v>#VALUE!</v>
      </c>
    </row>
    <row r="13665" spans="1:13" x14ac:dyDescent="0.25">
      <c r="A13665" s="72" t="s">
        <v>21</v>
      </c>
      <c r="D13665" s="72">
        <v>0</v>
      </c>
      <c r="E13665" s="72">
        <v>0</v>
      </c>
      <c r="F13665" s="72">
        <v>0</v>
      </c>
      <c r="K13665" s="72" t="s">
        <v>3850</v>
      </c>
      <c r="L13665" s="12" t="e">
        <f>VLOOKUP(B13665,Doses!A:C,3,FALSE)</f>
        <v>#N/A</v>
      </c>
      <c r="M13665" s="44" t="e">
        <f t="shared" si="213"/>
        <v>#VALUE!</v>
      </c>
    </row>
    <row r="13666" spans="1:13" x14ac:dyDescent="0.25">
      <c r="A13666" s="72" t="s">
        <v>21</v>
      </c>
      <c r="D13666" s="72">
        <v>0</v>
      </c>
      <c r="E13666" s="72">
        <v>0</v>
      </c>
      <c r="F13666" s="72">
        <v>0</v>
      </c>
      <c r="K13666" s="72" t="s">
        <v>3850</v>
      </c>
      <c r="L13666" s="12" t="e">
        <f>VLOOKUP(B13666,Doses!A:C,3,FALSE)</f>
        <v>#N/A</v>
      </c>
      <c r="M13666" s="44" t="e">
        <f t="shared" si="213"/>
        <v>#VALUE!</v>
      </c>
    </row>
    <row r="13667" spans="1:13" x14ac:dyDescent="0.25">
      <c r="A13667" s="72" t="s">
        <v>21</v>
      </c>
      <c r="D13667" s="72">
        <v>0</v>
      </c>
      <c r="E13667" s="72">
        <v>0</v>
      </c>
      <c r="F13667" s="72">
        <v>0</v>
      </c>
      <c r="K13667" s="72" t="s">
        <v>3850</v>
      </c>
      <c r="L13667" s="12" t="e">
        <f>VLOOKUP(B13667,Doses!A:C,3,FALSE)</f>
        <v>#N/A</v>
      </c>
      <c r="M13667" s="44" t="e">
        <f t="shared" si="213"/>
        <v>#VALUE!</v>
      </c>
    </row>
    <row r="13668" spans="1:13" x14ac:dyDescent="0.25">
      <c r="A13668" s="72" t="s">
        <v>21</v>
      </c>
      <c r="D13668" s="72">
        <v>0</v>
      </c>
      <c r="E13668" s="72">
        <v>0</v>
      </c>
      <c r="F13668" s="72">
        <v>0</v>
      </c>
      <c r="K13668" s="72" t="s">
        <v>3850</v>
      </c>
      <c r="L13668" s="12" t="e">
        <f>VLOOKUP(B13668,Doses!A:C,3,FALSE)</f>
        <v>#N/A</v>
      </c>
      <c r="M13668" s="44" t="e">
        <f t="shared" si="213"/>
        <v>#VALUE!</v>
      </c>
    </row>
    <row r="13669" spans="1:13" x14ac:dyDescent="0.25">
      <c r="A13669" s="72" t="s">
        <v>21</v>
      </c>
      <c r="D13669" s="72">
        <v>0</v>
      </c>
      <c r="E13669" s="72">
        <v>0</v>
      </c>
      <c r="F13669" s="72">
        <v>0</v>
      </c>
      <c r="K13669" s="72" t="s">
        <v>3850</v>
      </c>
      <c r="L13669" s="12" t="e">
        <f>VLOOKUP(B13669,Doses!A:C,3,FALSE)</f>
        <v>#N/A</v>
      </c>
      <c r="M13669" s="44" t="e">
        <f t="shared" si="213"/>
        <v>#VALUE!</v>
      </c>
    </row>
    <row r="13670" spans="1:13" x14ac:dyDescent="0.25">
      <c r="A13670" s="72" t="s">
        <v>21</v>
      </c>
      <c r="D13670" s="72">
        <v>0</v>
      </c>
      <c r="E13670" s="72">
        <v>0</v>
      </c>
      <c r="F13670" s="72">
        <v>0</v>
      </c>
      <c r="K13670" s="72" t="s">
        <v>3850</v>
      </c>
      <c r="L13670" s="12" t="e">
        <f>VLOOKUP(B13670,Doses!A:C,3,FALSE)</f>
        <v>#N/A</v>
      </c>
      <c r="M13670" s="44" t="e">
        <f t="shared" si="213"/>
        <v>#VALUE!</v>
      </c>
    </row>
    <row r="13671" spans="1:13" x14ac:dyDescent="0.25">
      <c r="A13671" s="72" t="s">
        <v>21</v>
      </c>
      <c r="D13671" s="72">
        <v>0</v>
      </c>
      <c r="E13671" s="72">
        <v>0</v>
      </c>
      <c r="F13671" s="72">
        <v>0</v>
      </c>
      <c r="K13671" s="72" t="s">
        <v>3850</v>
      </c>
      <c r="L13671" s="12" t="e">
        <f>VLOOKUP(B13671,Doses!A:C,3,FALSE)</f>
        <v>#N/A</v>
      </c>
      <c r="M13671" s="44" t="e">
        <f t="shared" si="213"/>
        <v>#VALUE!</v>
      </c>
    </row>
    <row r="13672" spans="1:13" x14ac:dyDescent="0.25">
      <c r="A13672" s="72" t="s">
        <v>21</v>
      </c>
      <c r="D13672" s="72">
        <v>0</v>
      </c>
      <c r="E13672" s="72">
        <v>0</v>
      </c>
      <c r="F13672" s="72">
        <v>0</v>
      </c>
      <c r="K13672" s="72" t="s">
        <v>3850</v>
      </c>
      <c r="L13672" s="12" t="e">
        <f>VLOOKUP(B13672,Doses!A:C,3,FALSE)</f>
        <v>#N/A</v>
      </c>
      <c r="M13672" s="44" t="e">
        <f t="shared" si="213"/>
        <v>#VALUE!</v>
      </c>
    </row>
    <row r="13673" spans="1:13" x14ac:dyDescent="0.25">
      <c r="A13673" s="72" t="s">
        <v>21</v>
      </c>
      <c r="D13673" s="72">
        <v>0</v>
      </c>
      <c r="E13673" s="72">
        <v>0</v>
      </c>
      <c r="F13673" s="72">
        <v>0</v>
      </c>
      <c r="K13673" s="72" t="s">
        <v>3850</v>
      </c>
      <c r="L13673" s="12" t="e">
        <f>VLOOKUP(B13673,Doses!A:C,3,FALSE)</f>
        <v>#N/A</v>
      </c>
      <c r="M13673" s="44" t="e">
        <f t="shared" si="213"/>
        <v>#VALUE!</v>
      </c>
    </row>
    <row r="13674" spans="1:13" x14ac:dyDescent="0.25">
      <c r="A13674" s="72" t="s">
        <v>21</v>
      </c>
      <c r="D13674" s="72">
        <v>0</v>
      </c>
      <c r="E13674" s="72">
        <v>0</v>
      </c>
      <c r="F13674" s="72">
        <v>0</v>
      </c>
      <c r="K13674" s="72" t="s">
        <v>3850</v>
      </c>
      <c r="L13674" s="12" t="e">
        <f>VLOOKUP(B13674,Doses!A:C,3,FALSE)</f>
        <v>#N/A</v>
      </c>
      <c r="M13674" s="44" t="e">
        <f t="shared" si="213"/>
        <v>#VALUE!</v>
      </c>
    </row>
    <row r="13675" spans="1:13" x14ac:dyDescent="0.25">
      <c r="A13675" s="72" t="s">
        <v>21</v>
      </c>
      <c r="D13675" s="72">
        <v>0</v>
      </c>
      <c r="E13675" s="72">
        <v>0</v>
      </c>
      <c r="F13675" s="72">
        <v>0</v>
      </c>
      <c r="K13675" s="72" t="s">
        <v>3850</v>
      </c>
      <c r="L13675" s="12" t="e">
        <f>VLOOKUP(B13675,Doses!A:C,3,FALSE)</f>
        <v>#N/A</v>
      </c>
      <c r="M13675" s="44" t="e">
        <f t="shared" si="213"/>
        <v>#VALUE!</v>
      </c>
    </row>
    <row r="13676" spans="1:13" x14ac:dyDescent="0.25">
      <c r="A13676" s="72" t="s">
        <v>21</v>
      </c>
      <c r="D13676" s="72">
        <v>0</v>
      </c>
      <c r="E13676" s="72">
        <v>0</v>
      </c>
      <c r="F13676" s="72">
        <v>0</v>
      </c>
      <c r="K13676" s="72" t="s">
        <v>3850</v>
      </c>
      <c r="L13676" s="12" t="e">
        <f>VLOOKUP(B13676,Doses!A:C,3,FALSE)</f>
        <v>#N/A</v>
      </c>
      <c r="M13676" s="44" t="e">
        <f t="shared" si="213"/>
        <v>#VALUE!</v>
      </c>
    </row>
    <row r="13677" spans="1:13" x14ac:dyDescent="0.25">
      <c r="A13677" s="72" t="s">
        <v>21</v>
      </c>
      <c r="D13677" s="72">
        <v>0</v>
      </c>
      <c r="E13677" s="72">
        <v>0</v>
      </c>
      <c r="F13677" s="72">
        <v>0</v>
      </c>
      <c r="K13677" s="72" t="s">
        <v>3850</v>
      </c>
      <c r="L13677" s="12" t="e">
        <f>VLOOKUP(B13677,Doses!A:C,3,FALSE)</f>
        <v>#N/A</v>
      </c>
      <c r="M13677" s="44" t="e">
        <f t="shared" si="213"/>
        <v>#VALUE!</v>
      </c>
    </row>
    <row r="13678" spans="1:13" x14ac:dyDescent="0.25">
      <c r="A13678" s="72" t="s">
        <v>21</v>
      </c>
      <c r="D13678" s="72">
        <v>0</v>
      </c>
      <c r="E13678" s="72">
        <v>0</v>
      </c>
      <c r="F13678" s="72">
        <v>0</v>
      </c>
      <c r="K13678" s="72" t="s">
        <v>3850</v>
      </c>
      <c r="L13678" s="12" t="e">
        <f>VLOOKUP(B13678,Doses!A:C,3,FALSE)</f>
        <v>#N/A</v>
      </c>
      <c r="M13678" s="44" t="e">
        <f t="shared" si="213"/>
        <v>#VALUE!</v>
      </c>
    </row>
    <row r="13679" spans="1:13" x14ac:dyDescent="0.25">
      <c r="A13679" s="72" t="s">
        <v>21</v>
      </c>
      <c r="D13679" s="72">
        <v>0</v>
      </c>
      <c r="E13679" s="72">
        <v>0</v>
      </c>
      <c r="F13679" s="72">
        <v>0</v>
      </c>
      <c r="K13679" s="72" t="s">
        <v>3850</v>
      </c>
      <c r="L13679" s="12" t="e">
        <f>VLOOKUP(B13679,Doses!A:C,3,FALSE)</f>
        <v>#N/A</v>
      </c>
      <c r="M13679" s="44" t="e">
        <f t="shared" si="213"/>
        <v>#VALUE!</v>
      </c>
    </row>
    <row r="13680" spans="1:13" x14ac:dyDescent="0.25">
      <c r="A13680" s="72" t="s">
        <v>21</v>
      </c>
      <c r="D13680" s="72">
        <v>0</v>
      </c>
      <c r="E13680" s="72">
        <v>0</v>
      </c>
      <c r="F13680" s="72">
        <v>0</v>
      </c>
      <c r="K13680" s="72" t="s">
        <v>3850</v>
      </c>
      <c r="L13680" s="12" t="e">
        <f>VLOOKUP(B13680,Doses!A:C,3,FALSE)</f>
        <v>#N/A</v>
      </c>
      <c r="M13680" s="44" t="e">
        <f t="shared" si="213"/>
        <v>#VALUE!</v>
      </c>
    </row>
    <row r="13681" spans="1:13" x14ac:dyDescent="0.25">
      <c r="A13681" s="72" t="s">
        <v>21</v>
      </c>
      <c r="D13681" s="72">
        <v>0</v>
      </c>
      <c r="E13681" s="72">
        <v>0</v>
      </c>
      <c r="F13681" s="72">
        <v>0</v>
      </c>
      <c r="K13681" s="72" t="s">
        <v>3850</v>
      </c>
      <c r="L13681" s="12" t="e">
        <f>VLOOKUP(B13681,Doses!A:C,3,FALSE)</f>
        <v>#N/A</v>
      </c>
      <c r="M13681" s="44" t="e">
        <f t="shared" si="213"/>
        <v>#VALUE!</v>
      </c>
    </row>
    <row r="13682" spans="1:13" x14ac:dyDescent="0.25">
      <c r="A13682" s="72" t="s">
        <v>21</v>
      </c>
      <c r="D13682" s="72">
        <v>0</v>
      </c>
      <c r="E13682" s="72">
        <v>0</v>
      </c>
      <c r="F13682" s="72">
        <v>0</v>
      </c>
      <c r="K13682" s="72" t="s">
        <v>3850</v>
      </c>
      <c r="L13682" s="12" t="e">
        <f>VLOOKUP(B13682,Doses!A:C,3,FALSE)</f>
        <v>#N/A</v>
      </c>
      <c r="M13682" s="44" t="e">
        <f t="shared" si="213"/>
        <v>#VALUE!</v>
      </c>
    </row>
    <row r="13683" spans="1:13" x14ac:dyDescent="0.25">
      <c r="A13683" s="72" t="s">
        <v>21</v>
      </c>
      <c r="D13683" s="72">
        <v>0</v>
      </c>
      <c r="E13683" s="72">
        <v>0</v>
      </c>
      <c r="F13683" s="72">
        <v>0</v>
      </c>
      <c r="K13683" s="72" t="s">
        <v>3850</v>
      </c>
      <c r="L13683" s="12" t="e">
        <f>VLOOKUP(B13683,Doses!A:C,3,FALSE)</f>
        <v>#N/A</v>
      </c>
      <c r="M13683" s="44" t="e">
        <f t="shared" si="213"/>
        <v>#VALUE!</v>
      </c>
    </row>
    <row r="13684" spans="1:13" x14ac:dyDescent="0.25">
      <c r="A13684" s="72" t="s">
        <v>21</v>
      </c>
      <c r="D13684" s="72">
        <v>0</v>
      </c>
      <c r="E13684" s="72">
        <v>0</v>
      </c>
      <c r="F13684" s="72">
        <v>0</v>
      </c>
      <c r="K13684" s="72" t="s">
        <v>3850</v>
      </c>
      <c r="L13684" s="12" t="e">
        <f>VLOOKUP(B13684,Doses!A:C,3,FALSE)</f>
        <v>#N/A</v>
      </c>
      <c r="M13684" s="44" t="e">
        <f t="shared" si="213"/>
        <v>#VALUE!</v>
      </c>
    </row>
    <row r="13685" spans="1:13" x14ac:dyDescent="0.25">
      <c r="A13685" s="72" t="s">
        <v>21</v>
      </c>
      <c r="D13685" s="72">
        <v>0</v>
      </c>
      <c r="E13685" s="72">
        <v>0</v>
      </c>
      <c r="F13685" s="72">
        <v>0</v>
      </c>
      <c r="K13685" s="72" t="s">
        <v>3850</v>
      </c>
      <c r="L13685" s="12" t="e">
        <f>VLOOKUP(B13685,Doses!A:C,3,FALSE)</f>
        <v>#N/A</v>
      </c>
      <c r="M13685" s="44" t="e">
        <f t="shared" si="213"/>
        <v>#VALUE!</v>
      </c>
    </row>
    <row r="13686" spans="1:13" x14ac:dyDescent="0.25">
      <c r="A13686" s="72" t="s">
        <v>21</v>
      </c>
      <c r="D13686" s="72">
        <v>0</v>
      </c>
      <c r="E13686" s="72">
        <v>0</v>
      </c>
      <c r="F13686" s="72">
        <v>0</v>
      </c>
      <c r="K13686" s="72" t="s">
        <v>3850</v>
      </c>
      <c r="L13686" s="12" t="e">
        <f>VLOOKUP(B13686,Doses!A:C,3,FALSE)</f>
        <v>#N/A</v>
      </c>
      <c r="M13686" s="44" t="e">
        <f t="shared" si="213"/>
        <v>#VALUE!</v>
      </c>
    </row>
    <row r="13687" spans="1:13" x14ac:dyDescent="0.25">
      <c r="A13687" s="72" t="s">
        <v>21</v>
      </c>
      <c r="D13687" s="72">
        <v>0</v>
      </c>
      <c r="E13687" s="72">
        <v>0</v>
      </c>
      <c r="F13687" s="72">
        <v>0</v>
      </c>
      <c r="K13687" s="72" t="s">
        <v>3850</v>
      </c>
      <c r="L13687" s="12" t="e">
        <f>VLOOKUP(B13687,Doses!A:C,3,FALSE)</f>
        <v>#N/A</v>
      </c>
      <c r="M13687" s="44" t="e">
        <f t="shared" si="213"/>
        <v>#VALUE!</v>
      </c>
    </row>
    <row r="13688" spans="1:13" x14ac:dyDescent="0.25">
      <c r="A13688" s="72" t="s">
        <v>21</v>
      </c>
      <c r="D13688" s="72">
        <v>0</v>
      </c>
      <c r="E13688" s="72">
        <v>0</v>
      </c>
      <c r="F13688" s="72">
        <v>0</v>
      </c>
      <c r="K13688" s="72" t="s">
        <v>3850</v>
      </c>
      <c r="L13688" s="12" t="e">
        <f>VLOOKUP(B13688,Doses!A:C,3,FALSE)</f>
        <v>#N/A</v>
      </c>
      <c r="M13688" s="44" t="e">
        <f t="shared" si="213"/>
        <v>#VALUE!</v>
      </c>
    </row>
    <row r="13689" spans="1:13" x14ac:dyDescent="0.25">
      <c r="A13689" s="72" t="s">
        <v>21</v>
      </c>
      <c r="D13689" s="72">
        <v>0</v>
      </c>
      <c r="E13689" s="72">
        <v>0</v>
      </c>
      <c r="F13689" s="72">
        <v>0</v>
      </c>
      <c r="K13689" s="72" t="s">
        <v>3850</v>
      </c>
      <c r="L13689" s="12" t="e">
        <f>VLOOKUP(B13689,Doses!A:C,3,FALSE)</f>
        <v>#N/A</v>
      </c>
      <c r="M13689" s="44" t="e">
        <f t="shared" si="213"/>
        <v>#VALUE!</v>
      </c>
    </row>
    <row r="13690" spans="1:13" x14ac:dyDescent="0.25">
      <c r="A13690" s="72" t="s">
        <v>21</v>
      </c>
      <c r="D13690" s="72">
        <v>0</v>
      </c>
      <c r="E13690" s="72">
        <v>0</v>
      </c>
      <c r="F13690" s="72">
        <v>0</v>
      </c>
      <c r="K13690" s="72" t="s">
        <v>3850</v>
      </c>
      <c r="L13690" s="12" t="e">
        <f>VLOOKUP(B13690,Doses!A:C,3,FALSE)</f>
        <v>#N/A</v>
      </c>
      <c r="M13690" s="44" t="e">
        <f t="shared" si="213"/>
        <v>#VALUE!</v>
      </c>
    </row>
    <row r="13691" spans="1:13" x14ac:dyDescent="0.25">
      <c r="A13691" s="72" t="s">
        <v>21</v>
      </c>
      <c r="D13691" s="72">
        <v>0</v>
      </c>
      <c r="E13691" s="72">
        <v>0</v>
      </c>
      <c r="F13691" s="72">
        <v>0</v>
      </c>
      <c r="K13691" s="72" t="s">
        <v>3850</v>
      </c>
      <c r="L13691" s="12" t="e">
        <f>VLOOKUP(B13691,Doses!A:C,3,FALSE)</f>
        <v>#N/A</v>
      </c>
      <c r="M13691" s="44" t="e">
        <f t="shared" si="213"/>
        <v>#VALUE!</v>
      </c>
    </row>
    <row r="13692" spans="1:13" x14ac:dyDescent="0.25">
      <c r="A13692" s="72" t="s">
        <v>21</v>
      </c>
      <c r="D13692" s="72">
        <v>0</v>
      </c>
      <c r="E13692" s="72">
        <v>0</v>
      </c>
      <c r="F13692" s="72">
        <v>0</v>
      </c>
      <c r="K13692" s="72" t="s">
        <v>3850</v>
      </c>
      <c r="L13692" s="12" t="e">
        <f>VLOOKUP(B13692,Doses!A:C,3,FALSE)</f>
        <v>#N/A</v>
      </c>
      <c r="M13692" s="44" t="e">
        <f t="shared" si="213"/>
        <v>#VALUE!</v>
      </c>
    </row>
    <row r="13693" spans="1:13" x14ac:dyDescent="0.25">
      <c r="A13693" s="72" t="s">
        <v>21</v>
      </c>
      <c r="D13693" s="72">
        <v>0</v>
      </c>
      <c r="E13693" s="72">
        <v>0</v>
      </c>
      <c r="F13693" s="72">
        <v>0</v>
      </c>
      <c r="K13693" s="72" t="s">
        <v>3850</v>
      </c>
      <c r="L13693" s="12" t="e">
        <f>VLOOKUP(B13693,Doses!A:C,3,FALSE)</f>
        <v>#N/A</v>
      </c>
      <c r="M13693" s="44" t="e">
        <f t="shared" si="213"/>
        <v>#VALUE!</v>
      </c>
    </row>
    <row r="13694" spans="1:13" x14ac:dyDescent="0.25">
      <c r="A13694" s="72" t="s">
        <v>21</v>
      </c>
      <c r="D13694" s="72">
        <v>0</v>
      </c>
      <c r="E13694" s="72">
        <v>0</v>
      </c>
      <c r="F13694" s="72">
        <v>0</v>
      </c>
      <c r="K13694" s="72" t="s">
        <v>3850</v>
      </c>
      <c r="L13694" s="12" t="e">
        <f>VLOOKUP(B13694,Doses!A:C,3,FALSE)</f>
        <v>#N/A</v>
      </c>
      <c r="M13694" s="44" t="e">
        <f t="shared" si="213"/>
        <v>#VALUE!</v>
      </c>
    </row>
    <row r="13695" spans="1:13" x14ac:dyDescent="0.25">
      <c r="A13695" s="72" t="s">
        <v>21</v>
      </c>
      <c r="D13695" s="72">
        <v>0</v>
      </c>
      <c r="E13695" s="72">
        <v>0</v>
      </c>
      <c r="F13695" s="72">
        <v>0</v>
      </c>
      <c r="K13695" s="72" t="s">
        <v>3850</v>
      </c>
      <c r="L13695" s="12" t="e">
        <f>VLOOKUP(B13695,Doses!A:C,3,FALSE)</f>
        <v>#N/A</v>
      </c>
      <c r="M13695" s="44" t="e">
        <f t="shared" si="213"/>
        <v>#VALUE!</v>
      </c>
    </row>
    <row r="13696" spans="1:13" x14ac:dyDescent="0.25">
      <c r="A13696" s="72" t="s">
        <v>21</v>
      </c>
      <c r="D13696" s="72">
        <v>0</v>
      </c>
      <c r="E13696" s="72">
        <v>0</v>
      </c>
      <c r="F13696" s="72">
        <v>0</v>
      </c>
      <c r="K13696" s="72" t="s">
        <v>3850</v>
      </c>
      <c r="L13696" s="12" t="e">
        <f>VLOOKUP(B13696,Doses!A:C,3,FALSE)</f>
        <v>#N/A</v>
      </c>
      <c r="M13696" s="44" t="e">
        <f t="shared" si="213"/>
        <v>#VALUE!</v>
      </c>
    </row>
    <row r="13697" spans="1:13" x14ac:dyDescent="0.25">
      <c r="A13697" s="72" t="s">
        <v>21</v>
      </c>
      <c r="D13697" s="72">
        <v>0</v>
      </c>
      <c r="E13697" s="72">
        <v>0</v>
      </c>
      <c r="F13697" s="72">
        <v>0</v>
      </c>
      <c r="K13697" s="72" t="s">
        <v>3850</v>
      </c>
      <c r="L13697" s="12" t="e">
        <f>VLOOKUP(B13697,Doses!A:C,3,FALSE)</f>
        <v>#N/A</v>
      </c>
      <c r="M13697" s="44" t="e">
        <f t="shared" si="213"/>
        <v>#VALUE!</v>
      </c>
    </row>
    <row r="13698" spans="1:13" x14ac:dyDescent="0.25">
      <c r="A13698" s="72" t="s">
        <v>21</v>
      </c>
      <c r="D13698" s="72">
        <v>0</v>
      </c>
      <c r="E13698" s="72">
        <v>0</v>
      </c>
      <c r="F13698" s="72">
        <v>0</v>
      </c>
      <c r="K13698" s="72" t="s">
        <v>3850</v>
      </c>
      <c r="L13698" s="12" t="e">
        <f>VLOOKUP(B13698,Doses!A:C,3,FALSE)</f>
        <v>#N/A</v>
      </c>
      <c r="M13698" s="44" t="e">
        <f t="shared" ref="M13698:M13761" si="214">K13698*1</f>
        <v>#VALUE!</v>
      </c>
    </row>
    <row r="13699" spans="1:13" x14ac:dyDescent="0.25">
      <c r="A13699" s="72" t="s">
        <v>21</v>
      </c>
      <c r="D13699" s="72">
        <v>0</v>
      </c>
      <c r="E13699" s="72">
        <v>0</v>
      </c>
      <c r="F13699" s="72">
        <v>0</v>
      </c>
      <c r="K13699" s="72" t="s">
        <v>3850</v>
      </c>
      <c r="L13699" s="12" t="e">
        <f>VLOOKUP(B13699,Doses!A:C,3,FALSE)</f>
        <v>#N/A</v>
      </c>
      <c r="M13699" s="44" t="e">
        <f t="shared" si="214"/>
        <v>#VALUE!</v>
      </c>
    </row>
    <row r="13700" spans="1:13" x14ac:dyDescent="0.25">
      <c r="A13700" s="72" t="s">
        <v>21</v>
      </c>
      <c r="D13700" s="72">
        <v>0</v>
      </c>
      <c r="E13700" s="72">
        <v>0</v>
      </c>
      <c r="F13700" s="72">
        <v>0</v>
      </c>
      <c r="K13700" s="72" t="s">
        <v>3850</v>
      </c>
      <c r="L13700" s="12" t="e">
        <f>VLOOKUP(B13700,Doses!A:C,3,FALSE)</f>
        <v>#N/A</v>
      </c>
      <c r="M13700" s="44" t="e">
        <f t="shared" si="214"/>
        <v>#VALUE!</v>
      </c>
    </row>
    <row r="13701" spans="1:13" x14ac:dyDescent="0.25">
      <c r="A13701" s="72" t="s">
        <v>21</v>
      </c>
      <c r="D13701" s="72">
        <v>0</v>
      </c>
      <c r="E13701" s="72">
        <v>0</v>
      </c>
      <c r="F13701" s="72">
        <v>0</v>
      </c>
      <c r="K13701" s="72" t="s">
        <v>3850</v>
      </c>
      <c r="L13701" s="12" t="e">
        <f>VLOOKUP(B13701,Doses!A:C,3,FALSE)</f>
        <v>#N/A</v>
      </c>
      <c r="M13701" s="44" t="e">
        <f t="shared" si="214"/>
        <v>#VALUE!</v>
      </c>
    </row>
    <row r="13702" spans="1:13" x14ac:dyDescent="0.25">
      <c r="A13702" s="72" t="s">
        <v>21</v>
      </c>
      <c r="D13702" s="72">
        <v>0</v>
      </c>
      <c r="E13702" s="72">
        <v>0</v>
      </c>
      <c r="F13702" s="72">
        <v>0</v>
      </c>
      <c r="K13702" s="72" t="s">
        <v>3850</v>
      </c>
      <c r="L13702" s="12" t="e">
        <f>VLOOKUP(B13702,Doses!A:C,3,FALSE)</f>
        <v>#N/A</v>
      </c>
      <c r="M13702" s="44" t="e">
        <f t="shared" si="214"/>
        <v>#VALUE!</v>
      </c>
    </row>
    <row r="13703" spans="1:13" x14ac:dyDescent="0.25">
      <c r="A13703" s="72" t="s">
        <v>21</v>
      </c>
      <c r="D13703" s="72">
        <v>0</v>
      </c>
      <c r="E13703" s="72">
        <v>0</v>
      </c>
      <c r="F13703" s="72">
        <v>0</v>
      </c>
      <c r="K13703" s="72" t="s">
        <v>3850</v>
      </c>
      <c r="L13703" s="12" t="e">
        <f>VLOOKUP(B13703,Doses!A:C,3,FALSE)</f>
        <v>#N/A</v>
      </c>
      <c r="M13703" s="44" t="e">
        <f t="shared" si="214"/>
        <v>#VALUE!</v>
      </c>
    </row>
    <row r="13704" spans="1:13" x14ac:dyDescent="0.25">
      <c r="A13704" s="72" t="s">
        <v>21</v>
      </c>
      <c r="D13704" s="72">
        <v>0</v>
      </c>
      <c r="E13704" s="72">
        <v>0</v>
      </c>
      <c r="F13704" s="72">
        <v>0</v>
      </c>
      <c r="K13704" s="72" t="s">
        <v>3850</v>
      </c>
      <c r="L13704" s="12" t="e">
        <f>VLOOKUP(B13704,Doses!A:C,3,FALSE)</f>
        <v>#N/A</v>
      </c>
      <c r="M13704" s="44" t="e">
        <f t="shared" si="214"/>
        <v>#VALUE!</v>
      </c>
    </row>
    <row r="13705" spans="1:13" x14ac:dyDescent="0.25">
      <c r="A13705" s="72" t="s">
        <v>21</v>
      </c>
      <c r="D13705" s="72">
        <v>0</v>
      </c>
      <c r="E13705" s="72">
        <v>0</v>
      </c>
      <c r="F13705" s="72">
        <v>0</v>
      </c>
      <c r="K13705" s="72" t="s">
        <v>3850</v>
      </c>
      <c r="L13705" s="12" t="e">
        <f>VLOOKUP(B13705,Doses!A:C,3,FALSE)</f>
        <v>#N/A</v>
      </c>
      <c r="M13705" s="44" t="e">
        <f t="shared" si="214"/>
        <v>#VALUE!</v>
      </c>
    </row>
    <row r="13706" spans="1:13" x14ac:dyDescent="0.25">
      <c r="A13706" s="72" t="s">
        <v>21</v>
      </c>
      <c r="D13706" s="72">
        <v>0</v>
      </c>
      <c r="E13706" s="72">
        <v>0</v>
      </c>
      <c r="F13706" s="72">
        <v>0</v>
      </c>
      <c r="K13706" s="72" t="s">
        <v>3850</v>
      </c>
      <c r="L13706" s="12" t="e">
        <f>VLOOKUP(B13706,Doses!A:C,3,FALSE)</f>
        <v>#N/A</v>
      </c>
      <c r="M13706" s="44" t="e">
        <f t="shared" si="214"/>
        <v>#VALUE!</v>
      </c>
    </row>
    <row r="13707" spans="1:13" x14ac:dyDescent="0.25">
      <c r="A13707" s="72" t="s">
        <v>21</v>
      </c>
      <c r="D13707" s="72">
        <v>0</v>
      </c>
      <c r="E13707" s="72">
        <v>0</v>
      </c>
      <c r="F13707" s="72">
        <v>0</v>
      </c>
      <c r="K13707" s="72" t="s">
        <v>3850</v>
      </c>
      <c r="L13707" s="12" t="e">
        <f>VLOOKUP(B13707,Doses!A:C,3,FALSE)</f>
        <v>#N/A</v>
      </c>
      <c r="M13707" s="44" t="e">
        <f t="shared" si="214"/>
        <v>#VALUE!</v>
      </c>
    </row>
    <row r="13708" spans="1:13" x14ac:dyDescent="0.25">
      <c r="A13708" s="72" t="s">
        <v>21</v>
      </c>
      <c r="D13708" s="72">
        <v>0</v>
      </c>
      <c r="E13708" s="72">
        <v>0</v>
      </c>
      <c r="F13708" s="72">
        <v>0</v>
      </c>
      <c r="K13708" s="72" t="s">
        <v>3850</v>
      </c>
      <c r="L13708" s="12" t="e">
        <f>VLOOKUP(B13708,Doses!A:C,3,FALSE)</f>
        <v>#N/A</v>
      </c>
      <c r="M13708" s="44" t="e">
        <f t="shared" si="214"/>
        <v>#VALUE!</v>
      </c>
    </row>
    <row r="13709" spans="1:13" x14ac:dyDescent="0.25">
      <c r="A13709" s="72" t="s">
        <v>21</v>
      </c>
      <c r="D13709" s="72">
        <v>0</v>
      </c>
      <c r="E13709" s="72">
        <v>0</v>
      </c>
      <c r="F13709" s="72">
        <v>0</v>
      </c>
      <c r="K13709" s="72" t="s">
        <v>3850</v>
      </c>
      <c r="L13709" s="12" t="e">
        <f>VLOOKUP(B13709,Doses!A:C,3,FALSE)</f>
        <v>#N/A</v>
      </c>
      <c r="M13709" s="44" t="e">
        <f t="shared" si="214"/>
        <v>#VALUE!</v>
      </c>
    </row>
    <row r="13710" spans="1:13" x14ac:dyDescent="0.25">
      <c r="A13710" s="72" t="s">
        <v>21</v>
      </c>
      <c r="D13710" s="72">
        <v>0</v>
      </c>
      <c r="E13710" s="72">
        <v>0</v>
      </c>
      <c r="F13710" s="72">
        <v>0</v>
      </c>
      <c r="K13710" s="72" t="s">
        <v>3850</v>
      </c>
      <c r="L13710" s="12" t="e">
        <f>VLOOKUP(B13710,Doses!A:C,3,FALSE)</f>
        <v>#N/A</v>
      </c>
      <c r="M13710" s="44" t="e">
        <f t="shared" si="214"/>
        <v>#VALUE!</v>
      </c>
    </row>
    <row r="13711" spans="1:13" x14ac:dyDescent="0.25">
      <c r="A13711" s="72" t="s">
        <v>21</v>
      </c>
      <c r="D13711" s="72">
        <v>0</v>
      </c>
      <c r="E13711" s="72">
        <v>0</v>
      </c>
      <c r="F13711" s="72">
        <v>0</v>
      </c>
      <c r="K13711" s="72" t="s">
        <v>3850</v>
      </c>
      <c r="L13711" s="12" t="e">
        <f>VLOOKUP(B13711,Doses!A:C,3,FALSE)</f>
        <v>#N/A</v>
      </c>
      <c r="M13711" s="44" t="e">
        <f t="shared" si="214"/>
        <v>#VALUE!</v>
      </c>
    </row>
    <row r="13712" spans="1:13" x14ac:dyDescent="0.25">
      <c r="A13712" s="72" t="s">
        <v>21</v>
      </c>
      <c r="D13712" s="72">
        <v>0</v>
      </c>
      <c r="E13712" s="72">
        <v>0</v>
      </c>
      <c r="F13712" s="72">
        <v>0</v>
      </c>
      <c r="K13712" s="72" t="s">
        <v>3850</v>
      </c>
      <c r="L13712" s="12" t="e">
        <f>VLOOKUP(B13712,Doses!A:C,3,FALSE)</f>
        <v>#N/A</v>
      </c>
      <c r="M13712" s="44" t="e">
        <f t="shared" si="214"/>
        <v>#VALUE!</v>
      </c>
    </row>
    <row r="13713" spans="1:13" x14ac:dyDescent="0.25">
      <c r="A13713" s="72" t="s">
        <v>21</v>
      </c>
      <c r="D13713" s="72">
        <v>0</v>
      </c>
      <c r="E13713" s="72">
        <v>0</v>
      </c>
      <c r="F13713" s="72">
        <v>0</v>
      </c>
      <c r="K13713" s="72" t="s">
        <v>3850</v>
      </c>
      <c r="L13713" s="12" t="e">
        <f>VLOOKUP(B13713,Doses!A:C,3,FALSE)</f>
        <v>#N/A</v>
      </c>
      <c r="M13713" s="44" t="e">
        <f t="shared" si="214"/>
        <v>#VALUE!</v>
      </c>
    </row>
    <row r="13714" spans="1:13" x14ac:dyDescent="0.25">
      <c r="A13714" s="72" t="s">
        <v>21</v>
      </c>
      <c r="D13714" s="72">
        <v>0</v>
      </c>
      <c r="E13714" s="72">
        <v>0</v>
      </c>
      <c r="F13714" s="72">
        <v>0</v>
      </c>
      <c r="K13714" s="72" t="s">
        <v>3850</v>
      </c>
      <c r="L13714" s="12" t="e">
        <f>VLOOKUP(B13714,Doses!A:C,3,FALSE)</f>
        <v>#N/A</v>
      </c>
      <c r="M13714" s="44" t="e">
        <f t="shared" si="214"/>
        <v>#VALUE!</v>
      </c>
    </row>
    <row r="13715" spans="1:13" x14ac:dyDescent="0.25">
      <c r="A13715" s="72" t="s">
        <v>21</v>
      </c>
      <c r="D13715" s="72">
        <v>0</v>
      </c>
      <c r="E13715" s="72">
        <v>0</v>
      </c>
      <c r="F13715" s="72">
        <v>0</v>
      </c>
      <c r="K13715" s="72" t="s">
        <v>3850</v>
      </c>
      <c r="L13715" s="12" t="e">
        <f>VLOOKUP(B13715,Doses!A:C,3,FALSE)</f>
        <v>#N/A</v>
      </c>
      <c r="M13715" s="44" t="e">
        <f t="shared" si="214"/>
        <v>#VALUE!</v>
      </c>
    </row>
    <row r="13716" spans="1:13" x14ac:dyDescent="0.25">
      <c r="A13716" s="72" t="s">
        <v>21</v>
      </c>
      <c r="D13716" s="72">
        <v>0</v>
      </c>
      <c r="E13716" s="72">
        <v>0</v>
      </c>
      <c r="F13716" s="72">
        <v>0</v>
      </c>
      <c r="K13716" s="72" t="s">
        <v>3850</v>
      </c>
      <c r="L13716" s="12" t="e">
        <f>VLOOKUP(B13716,Doses!A:C,3,FALSE)</f>
        <v>#N/A</v>
      </c>
      <c r="M13716" s="44" t="e">
        <f t="shared" si="214"/>
        <v>#VALUE!</v>
      </c>
    </row>
    <row r="13717" spans="1:13" x14ac:dyDescent="0.25">
      <c r="A13717" s="72" t="s">
        <v>21</v>
      </c>
      <c r="D13717" s="72">
        <v>0</v>
      </c>
      <c r="E13717" s="72">
        <v>0</v>
      </c>
      <c r="F13717" s="72">
        <v>0</v>
      </c>
      <c r="K13717" s="72" t="s">
        <v>3850</v>
      </c>
      <c r="L13717" s="12" t="e">
        <f>VLOOKUP(B13717,Doses!A:C,3,FALSE)</f>
        <v>#N/A</v>
      </c>
      <c r="M13717" s="44" t="e">
        <f t="shared" si="214"/>
        <v>#VALUE!</v>
      </c>
    </row>
    <row r="13718" spans="1:13" x14ac:dyDescent="0.25">
      <c r="A13718" s="72" t="s">
        <v>21</v>
      </c>
      <c r="D13718" s="72">
        <v>0</v>
      </c>
      <c r="E13718" s="72">
        <v>0</v>
      </c>
      <c r="F13718" s="72">
        <v>0</v>
      </c>
      <c r="K13718" s="72" t="s">
        <v>3850</v>
      </c>
      <c r="L13718" s="12" t="e">
        <f>VLOOKUP(B13718,Doses!A:C,3,FALSE)</f>
        <v>#N/A</v>
      </c>
      <c r="M13718" s="44" t="e">
        <f t="shared" si="214"/>
        <v>#VALUE!</v>
      </c>
    </row>
    <row r="13719" spans="1:13" x14ac:dyDescent="0.25">
      <c r="A13719" s="72" t="s">
        <v>21</v>
      </c>
      <c r="D13719" s="72">
        <v>0</v>
      </c>
      <c r="E13719" s="72">
        <v>0</v>
      </c>
      <c r="F13719" s="72">
        <v>0</v>
      </c>
      <c r="K13719" s="72" t="s">
        <v>3850</v>
      </c>
      <c r="L13719" s="12" t="e">
        <f>VLOOKUP(B13719,Doses!A:C,3,FALSE)</f>
        <v>#N/A</v>
      </c>
      <c r="M13719" s="44" t="e">
        <f t="shared" si="214"/>
        <v>#VALUE!</v>
      </c>
    </row>
    <row r="13720" spans="1:13" x14ac:dyDescent="0.25">
      <c r="A13720" s="72" t="s">
        <v>21</v>
      </c>
      <c r="D13720" s="72">
        <v>0</v>
      </c>
      <c r="E13720" s="72">
        <v>0</v>
      </c>
      <c r="F13720" s="72">
        <v>0</v>
      </c>
      <c r="K13720" s="72" t="s">
        <v>3850</v>
      </c>
      <c r="L13720" s="12" t="e">
        <f>VLOOKUP(B13720,Doses!A:C,3,FALSE)</f>
        <v>#N/A</v>
      </c>
      <c r="M13720" s="44" t="e">
        <f t="shared" si="214"/>
        <v>#VALUE!</v>
      </c>
    </row>
    <row r="13721" spans="1:13" x14ac:dyDescent="0.25">
      <c r="A13721" s="72" t="s">
        <v>21</v>
      </c>
      <c r="D13721" s="72">
        <v>0</v>
      </c>
      <c r="E13721" s="72">
        <v>0</v>
      </c>
      <c r="F13721" s="72">
        <v>0</v>
      </c>
      <c r="K13721" s="72" t="s">
        <v>3850</v>
      </c>
      <c r="L13721" s="12" t="e">
        <f>VLOOKUP(B13721,Doses!A:C,3,FALSE)</f>
        <v>#N/A</v>
      </c>
      <c r="M13721" s="44" t="e">
        <f t="shared" si="214"/>
        <v>#VALUE!</v>
      </c>
    </row>
    <row r="13722" spans="1:13" x14ac:dyDescent="0.25">
      <c r="A13722" s="72" t="s">
        <v>21</v>
      </c>
      <c r="D13722" s="72">
        <v>0</v>
      </c>
      <c r="E13722" s="72">
        <v>0</v>
      </c>
      <c r="F13722" s="72">
        <v>0</v>
      </c>
      <c r="K13722" s="72" t="s">
        <v>3850</v>
      </c>
      <c r="L13722" s="12" t="e">
        <f>VLOOKUP(B13722,Doses!A:C,3,FALSE)</f>
        <v>#N/A</v>
      </c>
      <c r="M13722" s="44" t="e">
        <f t="shared" si="214"/>
        <v>#VALUE!</v>
      </c>
    </row>
    <row r="13723" spans="1:13" x14ac:dyDescent="0.25">
      <c r="A13723" s="72" t="s">
        <v>21</v>
      </c>
      <c r="D13723" s="72">
        <v>0</v>
      </c>
      <c r="E13723" s="72">
        <v>0</v>
      </c>
      <c r="F13723" s="72">
        <v>0</v>
      </c>
      <c r="K13723" s="72" t="s">
        <v>3850</v>
      </c>
      <c r="L13723" s="12" t="e">
        <f>VLOOKUP(B13723,Doses!A:C,3,FALSE)</f>
        <v>#N/A</v>
      </c>
      <c r="M13723" s="44" t="e">
        <f t="shared" si="214"/>
        <v>#VALUE!</v>
      </c>
    </row>
    <row r="13724" spans="1:13" x14ac:dyDescent="0.25">
      <c r="A13724" s="72" t="s">
        <v>21</v>
      </c>
      <c r="D13724" s="72">
        <v>0</v>
      </c>
      <c r="E13724" s="72">
        <v>0</v>
      </c>
      <c r="F13724" s="72">
        <v>0</v>
      </c>
      <c r="K13724" s="72" t="s">
        <v>3850</v>
      </c>
      <c r="L13724" s="12" t="e">
        <f>VLOOKUP(B13724,Doses!A:C,3,FALSE)</f>
        <v>#N/A</v>
      </c>
      <c r="M13724" s="44" t="e">
        <f t="shared" si="214"/>
        <v>#VALUE!</v>
      </c>
    </row>
    <row r="13725" spans="1:13" x14ac:dyDescent="0.25">
      <c r="A13725" s="72" t="s">
        <v>21</v>
      </c>
      <c r="D13725" s="72">
        <v>0</v>
      </c>
      <c r="E13725" s="72">
        <v>0</v>
      </c>
      <c r="F13725" s="72">
        <v>0</v>
      </c>
      <c r="K13725" s="72" t="s">
        <v>3850</v>
      </c>
      <c r="L13725" s="12" t="e">
        <f>VLOOKUP(B13725,Doses!A:C,3,FALSE)</f>
        <v>#N/A</v>
      </c>
      <c r="M13725" s="44" t="e">
        <f t="shared" si="214"/>
        <v>#VALUE!</v>
      </c>
    </row>
    <row r="13726" spans="1:13" x14ac:dyDescent="0.25">
      <c r="A13726" s="72" t="s">
        <v>21</v>
      </c>
      <c r="D13726" s="72">
        <v>0</v>
      </c>
      <c r="E13726" s="72">
        <v>0</v>
      </c>
      <c r="F13726" s="72">
        <v>0</v>
      </c>
      <c r="K13726" s="72" t="s">
        <v>3850</v>
      </c>
      <c r="L13726" s="12" t="e">
        <f>VLOOKUP(B13726,Doses!A:C,3,FALSE)</f>
        <v>#N/A</v>
      </c>
      <c r="M13726" s="44" t="e">
        <f t="shared" si="214"/>
        <v>#VALUE!</v>
      </c>
    </row>
    <row r="13727" spans="1:13" x14ac:dyDescent="0.25">
      <c r="A13727" s="72" t="s">
        <v>21</v>
      </c>
      <c r="D13727" s="72">
        <v>0</v>
      </c>
      <c r="E13727" s="72">
        <v>0</v>
      </c>
      <c r="F13727" s="72">
        <v>0</v>
      </c>
      <c r="K13727" s="72" t="s">
        <v>3850</v>
      </c>
      <c r="L13727" s="12" t="e">
        <f>VLOOKUP(B13727,Doses!A:C,3,FALSE)</f>
        <v>#N/A</v>
      </c>
      <c r="M13727" s="44" t="e">
        <f t="shared" si="214"/>
        <v>#VALUE!</v>
      </c>
    </row>
    <row r="13728" spans="1:13" x14ac:dyDescent="0.25">
      <c r="A13728" s="72" t="s">
        <v>21</v>
      </c>
      <c r="D13728" s="72">
        <v>0</v>
      </c>
      <c r="E13728" s="72">
        <v>0</v>
      </c>
      <c r="F13728" s="72">
        <v>0</v>
      </c>
      <c r="K13728" s="72" t="s">
        <v>3850</v>
      </c>
      <c r="L13728" s="12" t="e">
        <f>VLOOKUP(B13728,Doses!A:C,3,FALSE)</f>
        <v>#N/A</v>
      </c>
      <c r="M13728" s="44" t="e">
        <f t="shared" si="214"/>
        <v>#VALUE!</v>
      </c>
    </row>
    <row r="13729" spans="1:13" x14ac:dyDescent="0.25">
      <c r="A13729" s="72" t="s">
        <v>21</v>
      </c>
      <c r="D13729" s="72">
        <v>0</v>
      </c>
      <c r="E13729" s="72">
        <v>0</v>
      </c>
      <c r="F13729" s="72">
        <v>0</v>
      </c>
      <c r="K13729" s="72" t="s">
        <v>3850</v>
      </c>
      <c r="L13729" s="12" t="e">
        <f>VLOOKUP(B13729,Doses!A:C,3,FALSE)</f>
        <v>#N/A</v>
      </c>
      <c r="M13729" s="44" t="e">
        <f t="shared" si="214"/>
        <v>#VALUE!</v>
      </c>
    </row>
    <row r="13730" spans="1:13" x14ac:dyDescent="0.25">
      <c r="A13730" s="72" t="s">
        <v>21</v>
      </c>
      <c r="D13730" s="72">
        <v>0</v>
      </c>
      <c r="E13730" s="72">
        <v>0</v>
      </c>
      <c r="F13730" s="72">
        <v>0</v>
      </c>
      <c r="K13730" s="72" t="s">
        <v>3850</v>
      </c>
      <c r="L13730" s="12" t="e">
        <f>VLOOKUP(B13730,Doses!A:C,3,FALSE)</f>
        <v>#N/A</v>
      </c>
      <c r="M13730" s="44" t="e">
        <f t="shared" si="214"/>
        <v>#VALUE!</v>
      </c>
    </row>
    <row r="13731" spans="1:13" x14ac:dyDescent="0.25">
      <c r="A13731" s="72" t="s">
        <v>21</v>
      </c>
      <c r="D13731" s="72">
        <v>0</v>
      </c>
      <c r="E13731" s="72">
        <v>0</v>
      </c>
      <c r="F13731" s="72">
        <v>0</v>
      </c>
      <c r="K13731" s="72" t="s">
        <v>3850</v>
      </c>
      <c r="L13731" s="12" t="e">
        <f>VLOOKUP(B13731,Doses!A:C,3,FALSE)</f>
        <v>#N/A</v>
      </c>
      <c r="M13731" s="44" t="e">
        <f t="shared" si="214"/>
        <v>#VALUE!</v>
      </c>
    </row>
    <row r="13732" spans="1:13" x14ac:dyDescent="0.25">
      <c r="A13732" s="72" t="s">
        <v>21</v>
      </c>
      <c r="D13732" s="72">
        <v>0</v>
      </c>
      <c r="E13732" s="72">
        <v>0</v>
      </c>
      <c r="F13732" s="72">
        <v>0</v>
      </c>
      <c r="K13732" s="72" t="s">
        <v>3850</v>
      </c>
      <c r="L13732" s="12" t="e">
        <f>VLOOKUP(B13732,Doses!A:C,3,FALSE)</f>
        <v>#N/A</v>
      </c>
      <c r="M13732" s="44" t="e">
        <f t="shared" si="214"/>
        <v>#VALUE!</v>
      </c>
    </row>
    <row r="13733" spans="1:13" x14ac:dyDescent="0.25">
      <c r="A13733" s="72" t="s">
        <v>21</v>
      </c>
      <c r="D13733" s="72">
        <v>0</v>
      </c>
      <c r="E13733" s="72">
        <v>0</v>
      </c>
      <c r="F13733" s="72">
        <v>0</v>
      </c>
      <c r="K13733" s="72" t="s">
        <v>3850</v>
      </c>
      <c r="L13733" s="12" t="e">
        <f>VLOOKUP(B13733,Doses!A:C,3,FALSE)</f>
        <v>#N/A</v>
      </c>
      <c r="M13733" s="44" t="e">
        <f t="shared" si="214"/>
        <v>#VALUE!</v>
      </c>
    </row>
    <row r="13734" spans="1:13" x14ac:dyDescent="0.25">
      <c r="A13734" s="72" t="s">
        <v>21</v>
      </c>
      <c r="D13734" s="72">
        <v>0</v>
      </c>
      <c r="E13734" s="72">
        <v>0</v>
      </c>
      <c r="F13734" s="72">
        <v>0</v>
      </c>
      <c r="K13734" s="72" t="s">
        <v>3850</v>
      </c>
      <c r="L13734" s="12" t="e">
        <f>VLOOKUP(B13734,Doses!A:C,3,FALSE)</f>
        <v>#N/A</v>
      </c>
      <c r="M13734" s="44" t="e">
        <f t="shared" si="214"/>
        <v>#VALUE!</v>
      </c>
    </row>
    <row r="13735" spans="1:13" x14ac:dyDescent="0.25">
      <c r="A13735" s="72" t="s">
        <v>21</v>
      </c>
      <c r="D13735" s="72">
        <v>0</v>
      </c>
      <c r="E13735" s="72">
        <v>0</v>
      </c>
      <c r="F13735" s="72">
        <v>0</v>
      </c>
      <c r="K13735" s="72" t="s">
        <v>3850</v>
      </c>
      <c r="L13735" s="12" t="e">
        <f>VLOOKUP(B13735,Doses!A:C,3,FALSE)</f>
        <v>#N/A</v>
      </c>
      <c r="M13735" s="44" t="e">
        <f t="shared" si="214"/>
        <v>#VALUE!</v>
      </c>
    </row>
    <row r="13736" spans="1:13" x14ac:dyDescent="0.25">
      <c r="A13736" s="72" t="s">
        <v>21</v>
      </c>
      <c r="D13736" s="72">
        <v>0</v>
      </c>
      <c r="E13736" s="72">
        <v>0</v>
      </c>
      <c r="F13736" s="72">
        <v>0</v>
      </c>
      <c r="K13736" s="72" t="s">
        <v>3850</v>
      </c>
      <c r="L13736" s="12" t="e">
        <f>VLOOKUP(B13736,Doses!A:C,3,FALSE)</f>
        <v>#N/A</v>
      </c>
      <c r="M13736" s="44" t="e">
        <f t="shared" si="214"/>
        <v>#VALUE!</v>
      </c>
    </row>
    <row r="13737" spans="1:13" x14ac:dyDescent="0.25">
      <c r="A13737" s="72" t="s">
        <v>21</v>
      </c>
      <c r="D13737" s="72">
        <v>0</v>
      </c>
      <c r="E13737" s="72">
        <v>0</v>
      </c>
      <c r="F13737" s="72">
        <v>0</v>
      </c>
      <c r="K13737" s="72" t="s">
        <v>3850</v>
      </c>
      <c r="L13737" s="12" t="e">
        <f>VLOOKUP(B13737,Doses!A:C,3,FALSE)</f>
        <v>#N/A</v>
      </c>
      <c r="M13737" s="44" t="e">
        <f t="shared" si="214"/>
        <v>#VALUE!</v>
      </c>
    </row>
    <row r="13738" spans="1:13" x14ac:dyDescent="0.25">
      <c r="A13738" s="72" t="s">
        <v>21</v>
      </c>
      <c r="D13738" s="72">
        <v>0</v>
      </c>
      <c r="E13738" s="72">
        <v>0</v>
      </c>
      <c r="F13738" s="72">
        <v>0</v>
      </c>
      <c r="K13738" s="72" t="s">
        <v>3850</v>
      </c>
      <c r="L13738" s="12" t="e">
        <f>VLOOKUP(B13738,Doses!A:C,3,FALSE)</f>
        <v>#N/A</v>
      </c>
      <c r="M13738" s="44" t="e">
        <f t="shared" si="214"/>
        <v>#VALUE!</v>
      </c>
    </row>
    <row r="13739" spans="1:13" x14ac:dyDescent="0.25">
      <c r="A13739" s="72" t="s">
        <v>21</v>
      </c>
      <c r="D13739" s="72">
        <v>0</v>
      </c>
      <c r="E13739" s="72">
        <v>0</v>
      </c>
      <c r="F13739" s="72">
        <v>0</v>
      </c>
      <c r="K13739" s="72" t="s">
        <v>3850</v>
      </c>
      <c r="L13739" s="12" t="e">
        <f>VLOOKUP(B13739,Doses!A:C,3,FALSE)</f>
        <v>#N/A</v>
      </c>
      <c r="M13739" s="44" t="e">
        <f t="shared" si="214"/>
        <v>#VALUE!</v>
      </c>
    </row>
    <row r="13740" spans="1:13" x14ac:dyDescent="0.25">
      <c r="A13740" s="72" t="s">
        <v>21</v>
      </c>
      <c r="D13740" s="72">
        <v>0</v>
      </c>
      <c r="E13740" s="72">
        <v>0</v>
      </c>
      <c r="F13740" s="72">
        <v>0</v>
      </c>
      <c r="K13740" s="72" t="s">
        <v>3850</v>
      </c>
      <c r="L13740" s="12" t="e">
        <f>VLOOKUP(B13740,Doses!A:C,3,FALSE)</f>
        <v>#N/A</v>
      </c>
      <c r="M13740" s="44" t="e">
        <f t="shared" si="214"/>
        <v>#VALUE!</v>
      </c>
    </row>
    <row r="13741" spans="1:13" x14ac:dyDescent="0.25">
      <c r="A13741" s="72" t="s">
        <v>21</v>
      </c>
      <c r="D13741" s="72">
        <v>0</v>
      </c>
      <c r="E13741" s="72">
        <v>0</v>
      </c>
      <c r="F13741" s="72">
        <v>0</v>
      </c>
      <c r="K13741" s="72" t="s">
        <v>3850</v>
      </c>
      <c r="L13741" s="12" t="e">
        <f>VLOOKUP(B13741,Doses!A:C,3,FALSE)</f>
        <v>#N/A</v>
      </c>
      <c r="M13741" s="44" t="e">
        <f t="shared" si="214"/>
        <v>#VALUE!</v>
      </c>
    </row>
    <row r="13742" spans="1:13" x14ac:dyDescent="0.25">
      <c r="A13742" s="72" t="s">
        <v>21</v>
      </c>
      <c r="D13742" s="72">
        <v>0</v>
      </c>
      <c r="E13742" s="72">
        <v>0</v>
      </c>
      <c r="F13742" s="72">
        <v>0</v>
      </c>
      <c r="K13742" s="72" t="s">
        <v>3850</v>
      </c>
      <c r="L13742" s="12" t="e">
        <f>VLOOKUP(B13742,Doses!A:C,3,FALSE)</f>
        <v>#N/A</v>
      </c>
      <c r="M13742" s="44" t="e">
        <f t="shared" si="214"/>
        <v>#VALUE!</v>
      </c>
    </row>
    <row r="13743" spans="1:13" x14ac:dyDescent="0.25">
      <c r="A13743" s="72" t="s">
        <v>21</v>
      </c>
      <c r="D13743" s="72">
        <v>0</v>
      </c>
      <c r="E13743" s="72">
        <v>0</v>
      </c>
      <c r="F13743" s="72">
        <v>0</v>
      </c>
      <c r="K13743" s="72" t="s">
        <v>3850</v>
      </c>
      <c r="L13743" s="12" t="e">
        <f>VLOOKUP(B13743,Doses!A:C,3,FALSE)</f>
        <v>#N/A</v>
      </c>
      <c r="M13743" s="44" t="e">
        <f t="shared" si="214"/>
        <v>#VALUE!</v>
      </c>
    </row>
    <row r="13744" spans="1:13" x14ac:dyDescent="0.25">
      <c r="A13744" s="72" t="s">
        <v>21</v>
      </c>
      <c r="D13744" s="72">
        <v>0</v>
      </c>
      <c r="E13744" s="72">
        <v>0</v>
      </c>
      <c r="F13744" s="72">
        <v>0</v>
      </c>
      <c r="K13744" s="72" t="s">
        <v>3850</v>
      </c>
      <c r="L13744" s="12" t="e">
        <f>VLOOKUP(B13744,Doses!A:C,3,FALSE)</f>
        <v>#N/A</v>
      </c>
      <c r="M13744" s="44" t="e">
        <f t="shared" si="214"/>
        <v>#VALUE!</v>
      </c>
    </row>
    <row r="13745" spans="1:13" x14ac:dyDescent="0.25">
      <c r="A13745" s="72" t="s">
        <v>21</v>
      </c>
      <c r="D13745" s="72">
        <v>0</v>
      </c>
      <c r="E13745" s="72">
        <v>0</v>
      </c>
      <c r="F13745" s="72">
        <v>0</v>
      </c>
      <c r="K13745" s="72" t="s">
        <v>3850</v>
      </c>
      <c r="L13745" s="12" t="e">
        <f>VLOOKUP(B13745,Doses!A:C,3,FALSE)</f>
        <v>#N/A</v>
      </c>
      <c r="M13745" s="44" t="e">
        <f t="shared" si="214"/>
        <v>#VALUE!</v>
      </c>
    </row>
    <row r="13746" spans="1:13" x14ac:dyDescent="0.25">
      <c r="A13746" s="72" t="s">
        <v>21</v>
      </c>
      <c r="D13746" s="72">
        <v>0</v>
      </c>
      <c r="E13746" s="72">
        <v>0</v>
      </c>
      <c r="F13746" s="72">
        <v>0</v>
      </c>
      <c r="K13746" s="72" t="s">
        <v>3850</v>
      </c>
      <c r="L13746" s="12" t="e">
        <f>VLOOKUP(B13746,Doses!A:C,3,FALSE)</f>
        <v>#N/A</v>
      </c>
      <c r="M13746" s="44" t="e">
        <f t="shared" si="214"/>
        <v>#VALUE!</v>
      </c>
    </row>
    <row r="13747" spans="1:13" x14ac:dyDescent="0.25">
      <c r="A13747" s="72" t="s">
        <v>21</v>
      </c>
      <c r="D13747" s="72">
        <v>0</v>
      </c>
      <c r="E13747" s="72">
        <v>0</v>
      </c>
      <c r="F13747" s="72">
        <v>0</v>
      </c>
      <c r="K13747" s="72" t="s">
        <v>3850</v>
      </c>
      <c r="L13747" s="12" t="e">
        <f>VLOOKUP(B13747,Doses!A:C,3,FALSE)</f>
        <v>#N/A</v>
      </c>
      <c r="M13747" s="44" t="e">
        <f t="shared" si="214"/>
        <v>#VALUE!</v>
      </c>
    </row>
    <row r="13748" spans="1:13" x14ac:dyDescent="0.25">
      <c r="A13748" s="72" t="s">
        <v>21</v>
      </c>
      <c r="D13748" s="72">
        <v>0</v>
      </c>
      <c r="E13748" s="72">
        <v>0</v>
      </c>
      <c r="F13748" s="72">
        <v>0</v>
      </c>
      <c r="K13748" s="72" t="s">
        <v>3850</v>
      </c>
      <c r="L13748" s="12" t="e">
        <f>VLOOKUP(B13748,Doses!A:C,3,FALSE)</f>
        <v>#N/A</v>
      </c>
      <c r="M13748" s="44" t="e">
        <f t="shared" si="214"/>
        <v>#VALUE!</v>
      </c>
    </row>
    <row r="13749" spans="1:13" x14ac:dyDescent="0.25">
      <c r="A13749" s="72" t="s">
        <v>21</v>
      </c>
      <c r="D13749" s="72">
        <v>0</v>
      </c>
      <c r="E13749" s="72">
        <v>0</v>
      </c>
      <c r="F13749" s="72">
        <v>0</v>
      </c>
      <c r="K13749" s="72" t="s">
        <v>3850</v>
      </c>
      <c r="L13749" s="12" t="e">
        <f>VLOOKUP(B13749,Doses!A:C,3,FALSE)</f>
        <v>#N/A</v>
      </c>
      <c r="M13749" s="44" t="e">
        <f t="shared" si="214"/>
        <v>#VALUE!</v>
      </c>
    </row>
    <row r="13750" spans="1:13" x14ac:dyDescent="0.25">
      <c r="A13750" s="72" t="s">
        <v>21</v>
      </c>
      <c r="D13750" s="72">
        <v>0</v>
      </c>
      <c r="E13750" s="72">
        <v>0</v>
      </c>
      <c r="F13750" s="72">
        <v>0</v>
      </c>
      <c r="K13750" s="72" t="s">
        <v>3850</v>
      </c>
      <c r="L13750" s="12" t="e">
        <f>VLOOKUP(B13750,Doses!A:C,3,FALSE)</f>
        <v>#N/A</v>
      </c>
      <c r="M13750" s="44" t="e">
        <f t="shared" si="214"/>
        <v>#VALUE!</v>
      </c>
    </row>
    <row r="13751" spans="1:13" x14ac:dyDescent="0.25">
      <c r="A13751" s="72" t="s">
        <v>21</v>
      </c>
      <c r="D13751" s="72">
        <v>0</v>
      </c>
      <c r="E13751" s="72">
        <v>0</v>
      </c>
      <c r="F13751" s="72">
        <v>0</v>
      </c>
      <c r="K13751" s="72" t="s">
        <v>3850</v>
      </c>
      <c r="L13751" s="12" t="e">
        <f>VLOOKUP(B13751,Doses!A:C,3,FALSE)</f>
        <v>#N/A</v>
      </c>
      <c r="M13751" s="44" t="e">
        <f t="shared" si="214"/>
        <v>#VALUE!</v>
      </c>
    </row>
    <row r="13752" spans="1:13" x14ac:dyDescent="0.25">
      <c r="A13752" s="72" t="s">
        <v>21</v>
      </c>
      <c r="D13752" s="72">
        <v>0</v>
      </c>
      <c r="E13752" s="72">
        <v>0</v>
      </c>
      <c r="F13752" s="72">
        <v>0</v>
      </c>
      <c r="K13752" s="72" t="s">
        <v>3850</v>
      </c>
      <c r="L13752" s="12" t="e">
        <f>VLOOKUP(B13752,Doses!A:C,3,FALSE)</f>
        <v>#N/A</v>
      </c>
      <c r="M13752" s="44" t="e">
        <f t="shared" si="214"/>
        <v>#VALUE!</v>
      </c>
    </row>
    <row r="13753" spans="1:13" x14ac:dyDescent="0.25">
      <c r="A13753" s="72" t="s">
        <v>21</v>
      </c>
      <c r="D13753" s="72">
        <v>0</v>
      </c>
      <c r="E13753" s="72">
        <v>0</v>
      </c>
      <c r="F13753" s="72">
        <v>0</v>
      </c>
      <c r="K13753" s="72" t="s">
        <v>3850</v>
      </c>
      <c r="L13753" s="12" t="e">
        <f>VLOOKUP(B13753,Doses!A:C,3,FALSE)</f>
        <v>#N/A</v>
      </c>
      <c r="M13753" s="44" t="e">
        <f t="shared" si="214"/>
        <v>#VALUE!</v>
      </c>
    </row>
    <row r="13754" spans="1:13" x14ac:dyDescent="0.25">
      <c r="A13754" s="72" t="s">
        <v>21</v>
      </c>
      <c r="D13754" s="72">
        <v>0</v>
      </c>
      <c r="E13754" s="72">
        <v>0</v>
      </c>
      <c r="F13754" s="72">
        <v>0</v>
      </c>
      <c r="K13754" s="72" t="s">
        <v>3850</v>
      </c>
      <c r="L13754" s="12" t="e">
        <f>VLOOKUP(B13754,Doses!A:C,3,FALSE)</f>
        <v>#N/A</v>
      </c>
      <c r="M13754" s="44" t="e">
        <f t="shared" si="214"/>
        <v>#VALUE!</v>
      </c>
    </row>
    <row r="13755" spans="1:13" x14ac:dyDescent="0.25">
      <c r="A13755" s="72" t="s">
        <v>21</v>
      </c>
      <c r="D13755" s="72">
        <v>0</v>
      </c>
      <c r="E13755" s="72">
        <v>0</v>
      </c>
      <c r="F13755" s="72">
        <v>0</v>
      </c>
      <c r="K13755" s="72" t="s">
        <v>3850</v>
      </c>
      <c r="L13755" s="12" t="e">
        <f>VLOOKUP(B13755,Doses!A:C,3,FALSE)</f>
        <v>#N/A</v>
      </c>
      <c r="M13755" s="44" t="e">
        <f t="shared" si="214"/>
        <v>#VALUE!</v>
      </c>
    </row>
    <row r="13756" spans="1:13" x14ac:dyDescent="0.25">
      <c r="A13756" s="72" t="s">
        <v>21</v>
      </c>
      <c r="D13756" s="72">
        <v>0</v>
      </c>
      <c r="E13756" s="72">
        <v>0</v>
      </c>
      <c r="F13756" s="72">
        <v>0</v>
      </c>
      <c r="K13756" s="72" t="s">
        <v>3850</v>
      </c>
      <c r="L13756" s="12" t="e">
        <f>VLOOKUP(B13756,Doses!A:C,3,FALSE)</f>
        <v>#N/A</v>
      </c>
      <c r="M13756" s="44" t="e">
        <f t="shared" si="214"/>
        <v>#VALUE!</v>
      </c>
    </row>
    <row r="13757" spans="1:13" x14ac:dyDescent="0.25">
      <c r="A13757" s="72" t="s">
        <v>21</v>
      </c>
      <c r="D13757" s="72">
        <v>0</v>
      </c>
      <c r="E13757" s="72">
        <v>0</v>
      </c>
      <c r="F13757" s="72">
        <v>0</v>
      </c>
      <c r="K13757" s="72" t="s">
        <v>3850</v>
      </c>
      <c r="L13757" s="12" t="e">
        <f>VLOOKUP(B13757,Doses!A:C,3,FALSE)</f>
        <v>#N/A</v>
      </c>
      <c r="M13757" s="44" t="e">
        <f t="shared" si="214"/>
        <v>#VALUE!</v>
      </c>
    </row>
    <row r="13758" spans="1:13" x14ac:dyDescent="0.25">
      <c r="A13758" s="72" t="s">
        <v>21</v>
      </c>
      <c r="D13758" s="72">
        <v>0</v>
      </c>
      <c r="E13758" s="72">
        <v>0</v>
      </c>
      <c r="F13758" s="72">
        <v>0</v>
      </c>
      <c r="K13758" s="72" t="s">
        <v>3850</v>
      </c>
      <c r="L13758" s="12" t="e">
        <f>VLOOKUP(B13758,Doses!A:C,3,FALSE)</f>
        <v>#N/A</v>
      </c>
      <c r="M13758" s="44" t="e">
        <f t="shared" si="214"/>
        <v>#VALUE!</v>
      </c>
    </row>
    <row r="13759" spans="1:13" x14ac:dyDescent="0.25">
      <c r="A13759" s="72" t="s">
        <v>21</v>
      </c>
      <c r="D13759" s="72">
        <v>0</v>
      </c>
      <c r="E13759" s="72">
        <v>0</v>
      </c>
      <c r="F13759" s="72">
        <v>0</v>
      </c>
      <c r="K13759" s="72" t="s">
        <v>3850</v>
      </c>
      <c r="L13759" s="12" t="e">
        <f>VLOOKUP(B13759,Doses!A:C,3,FALSE)</f>
        <v>#N/A</v>
      </c>
      <c r="M13759" s="44" t="e">
        <f t="shared" si="214"/>
        <v>#VALUE!</v>
      </c>
    </row>
    <row r="13760" spans="1:13" x14ac:dyDescent="0.25">
      <c r="A13760" s="72" t="s">
        <v>21</v>
      </c>
      <c r="D13760" s="72">
        <v>0</v>
      </c>
      <c r="E13760" s="72">
        <v>0</v>
      </c>
      <c r="F13760" s="72">
        <v>0</v>
      </c>
      <c r="K13760" s="72" t="s">
        <v>3850</v>
      </c>
      <c r="L13760" s="12" t="e">
        <f>VLOOKUP(B13760,Doses!A:C,3,FALSE)</f>
        <v>#N/A</v>
      </c>
      <c r="M13760" s="44" t="e">
        <f t="shared" si="214"/>
        <v>#VALUE!</v>
      </c>
    </row>
    <row r="13761" spans="1:13" x14ac:dyDescent="0.25">
      <c r="A13761" s="72" t="s">
        <v>21</v>
      </c>
      <c r="D13761" s="72">
        <v>0</v>
      </c>
      <c r="E13761" s="72">
        <v>0</v>
      </c>
      <c r="F13761" s="72">
        <v>0</v>
      </c>
      <c r="K13761" s="72" t="s">
        <v>3850</v>
      </c>
      <c r="L13761" s="12" t="e">
        <f>VLOOKUP(B13761,Doses!A:C,3,FALSE)</f>
        <v>#N/A</v>
      </c>
      <c r="M13761" s="44" t="e">
        <f t="shared" si="214"/>
        <v>#VALUE!</v>
      </c>
    </row>
    <row r="13762" spans="1:13" x14ac:dyDescent="0.25">
      <c r="A13762" s="72" t="s">
        <v>21</v>
      </c>
      <c r="D13762" s="72">
        <v>0</v>
      </c>
      <c r="E13762" s="72">
        <v>0</v>
      </c>
      <c r="F13762" s="72">
        <v>0</v>
      </c>
      <c r="K13762" s="72" t="s">
        <v>3850</v>
      </c>
      <c r="L13762" s="12" t="e">
        <f>VLOOKUP(B13762,Doses!A:C,3,FALSE)</f>
        <v>#N/A</v>
      </c>
      <c r="M13762" s="44" t="e">
        <f t="shared" ref="M13762:M13825" si="215">K13762*1</f>
        <v>#VALUE!</v>
      </c>
    </row>
    <row r="13763" spans="1:13" x14ac:dyDescent="0.25">
      <c r="A13763" s="72" t="s">
        <v>21</v>
      </c>
      <c r="D13763" s="72">
        <v>0</v>
      </c>
      <c r="E13763" s="72">
        <v>0</v>
      </c>
      <c r="F13763" s="72">
        <v>0</v>
      </c>
      <c r="K13763" s="72" t="s">
        <v>3850</v>
      </c>
      <c r="L13763" s="12" t="e">
        <f>VLOOKUP(B13763,Doses!A:C,3,FALSE)</f>
        <v>#N/A</v>
      </c>
      <c r="M13763" s="44" t="e">
        <f t="shared" si="215"/>
        <v>#VALUE!</v>
      </c>
    </row>
    <row r="13764" spans="1:13" x14ac:dyDescent="0.25">
      <c r="A13764" s="72" t="s">
        <v>21</v>
      </c>
      <c r="D13764" s="72">
        <v>0</v>
      </c>
      <c r="E13764" s="72">
        <v>0</v>
      </c>
      <c r="F13764" s="72">
        <v>0</v>
      </c>
      <c r="K13764" s="72" t="s">
        <v>3850</v>
      </c>
      <c r="L13764" s="12" t="e">
        <f>VLOOKUP(B13764,Doses!A:C,3,FALSE)</f>
        <v>#N/A</v>
      </c>
      <c r="M13764" s="44" t="e">
        <f t="shared" si="215"/>
        <v>#VALUE!</v>
      </c>
    </row>
    <row r="13765" spans="1:13" x14ac:dyDescent="0.25">
      <c r="A13765" s="72" t="s">
        <v>21</v>
      </c>
      <c r="D13765" s="72">
        <v>0</v>
      </c>
      <c r="E13765" s="72">
        <v>0</v>
      </c>
      <c r="F13765" s="72">
        <v>0</v>
      </c>
      <c r="K13765" s="72" t="s">
        <v>3850</v>
      </c>
      <c r="L13765" s="12" t="e">
        <f>VLOOKUP(B13765,Doses!A:C,3,FALSE)</f>
        <v>#N/A</v>
      </c>
      <c r="M13765" s="44" t="e">
        <f t="shared" si="215"/>
        <v>#VALUE!</v>
      </c>
    </row>
    <row r="13766" spans="1:13" x14ac:dyDescent="0.25">
      <c r="A13766" s="72" t="s">
        <v>21</v>
      </c>
      <c r="D13766" s="72">
        <v>0</v>
      </c>
      <c r="E13766" s="72">
        <v>0</v>
      </c>
      <c r="F13766" s="72">
        <v>0</v>
      </c>
      <c r="K13766" s="72" t="s">
        <v>3850</v>
      </c>
      <c r="L13766" s="12" t="e">
        <f>VLOOKUP(B13766,Doses!A:C,3,FALSE)</f>
        <v>#N/A</v>
      </c>
      <c r="M13766" s="44" t="e">
        <f t="shared" si="215"/>
        <v>#VALUE!</v>
      </c>
    </row>
    <row r="13767" spans="1:13" x14ac:dyDescent="0.25">
      <c r="A13767" s="72" t="s">
        <v>21</v>
      </c>
      <c r="D13767" s="72">
        <v>0</v>
      </c>
      <c r="E13767" s="72">
        <v>0</v>
      </c>
      <c r="F13767" s="72">
        <v>0</v>
      </c>
      <c r="K13767" s="72" t="s">
        <v>3850</v>
      </c>
      <c r="L13767" s="12" t="e">
        <f>VLOOKUP(B13767,Doses!A:C,3,FALSE)</f>
        <v>#N/A</v>
      </c>
      <c r="M13767" s="44" t="e">
        <f t="shared" si="215"/>
        <v>#VALUE!</v>
      </c>
    </row>
    <row r="13768" spans="1:13" x14ac:dyDescent="0.25">
      <c r="A13768" s="72" t="s">
        <v>21</v>
      </c>
      <c r="D13768" s="72">
        <v>0</v>
      </c>
      <c r="E13768" s="72">
        <v>0</v>
      </c>
      <c r="F13768" s="72">
        <v>0</v>
      </c>
      <c r="K13768" s="72" t="s">
        <v>3850</v>
      </c>
      <c r="L13768" s="12" t="e">
        <f>VLOOKUP(B13768,Doses!A:C,3,FALSE)</f>
        <v>#N/A</v>
      </c>
      <c r="M13768" s="44" t="e">
        <f t="shared" si="215"/>
        <v>#VALUE!</v>
      </c>
    </row>
    <row r="13769" spans="1:13" x14ac:dyDescent="0.25">
      <c r="A13769" s="72" t="s">
        <v>21</v>
      </c>
      <c r="D13769" s="72">
        <v>0</v>
      </c>
      <c r="E13769" s="72">
        <v>0</v>
      </c>
      <c r="F13769" s="72">
        <v>0</v>
      </c>
      <c r="K13769" s="72" t="s">
        <v>3850</v>
      </c>
      <c r="L13769" s="12" t="e">
        <f>VLOOKUP(B13769,Doses!A:C,3,FALSE)</f>
        <v>#N/A</v>
      </c>
      <c r="M13769" s="44" t="e">
        <f t="shared" si="215"/>
        <v>#VALUE!</v>
      </c>
    </row>
    <row r="13770" spans="1:13" x14ac:dyDescent="0.25">
      <c r="A13770" s="72" t="s">
        <v>21</v>
      </c>
      <c r="D13770" s="72">
        <v>0</v>
      </c>
      <c r="E13770" s="72">
        <v>0</v>
      </c>
      <c r="F13770" s="72">
        <v>0</v>
      </c>
      <c r="K13770" s="72" t="s">
        <v>3850</v>
      </c>
      <c r="L13770" s="12" t="e">
        <f>VLOOKUP(B13770,Doses!A:C,3,FALSE)</f>
        <v>#N/A</v>
      </c>
      <c r="M13770" s="44" t="e">
        <f t="shared" si="215"/>
        <v>#VALUE!</v>
      </c>
    </row>
    <row r="13771" spans="1:13" x14ac:dyDescent="0.25">
      <c r="A13771" s="72" t="s">
        <v>21</v>
      </c>
      <c r="D13771" s="72">
        <v>0</v>
      </c>
      <c r="E13771" s="72">
        <v>0</v>
      </c>
      <c r="F13771" s="72">
        <v>0</v>
      </c>
      <c r="K13771" s="72" t="s">
        <v>3850</v>
      </c>
      <c r="L13771" s="12" t="e">
        <f>VLOOKUP(B13771,Doses!A:C,3,FALSE)</f>
        <v>#N/A</v>
      </c>
      <c r="M13771" s="44" t="e">
        <f t="shared" si="215"/>
        <v>#VALUE!</v>
      </c>
    </row>
    <row r="13772" spans="1:13" x14ac:dyDescent="0.25">
      <c r="A13772" s="72" t="s">
        <v>21</v>
      </c>
      <c r="D13772" s="72">
        <v>0</v>
      </c>
      <c r="E13772" s="72">
        <v>0</v>
      </c>
      <c r="F13772" s="72">
        <v>0</v>
      </c>
      <c r="K13772" s="72" t="s">
        <v>3850</v>
      </c>
      <c r="L13772" s="12" t="e">
        <f>VLOOKUP(B13772,Doses!A:C,3,FALSE)</f>
        <v>#N/A</v>
      </c>
      <c r="M13772" s="44" t="e">
        <f t="shared" si="215"/>
        <v>#VALUE!</v>
      </c>
    </row>
    <row r="13773" spans="1:13" x14ac:dyDescent="0.25">
      <c r="A13773" s="72" t="s">
        <v>21</v>
      </c>
      <c r="D13773" s="72">
        <v>0</v>
      </c>
      <c r="E13773" s="72">
        <v>0</v>
      </c>
      <c r="F13773" s="72">
        <v>0</v>
      </c>
      <c r="K13773" s="72" t="s">
        <v>3850</v>
      </c>
      <c r="L13773" s="12" t="e">
        <f>VLOOKUP(B13773,Doses!A:C,3,FALSE)</f>
        <v>#N/A</v>
      </c>
      <c r="M13773" s="44" t="e">
        <f t="shared" si="215"/>
        <v>#VALUE!</v>
      </c>
    </row>
    <row r="13774" spans="1:13" x14ac:dyDescent="0.25">
      <c r="A13774" s="72" t="s">
        <v>21</v>
      </c>
      <c r="D13774" s="72">
        <v>0</v>
      </c>
      <c r="E13774" s="72">
        <v>0</v>
      </c>
      <c r="F13774" s="72">
        <v>0</v>
      </c>
      <c r="K13774" s="72" t="s">
        <v>3850</v>
      </c>
      <c r="L13774" s="12" t="e">
        <f>VLOOKUP(B13774,Doses!A:C,3,FALSE)</f>
        <v>#N/A</v>
      </c>
      <c r="M13774" s="44" t="e">
        <f t="shared" si="215"/>
        <v>#VALUE!</v>
      </c>
    </row>
    <row r="13775" spans="1:13" x14ac:dyDescent="0.25">
      <c r="A13775" s="72" t="s">
        <v>21</v>
      </c>
      <c r="D13775" s="72">
        <v>0</v>
      </c>
      <c r="E13775" s="72">
        <v>0</v>
      </c>
      <c r="F13775" s="72">
        <v>0</v>
      </c>
      <c r="K13775" s="72" t="s">
        <v>3850</v>
      </c>
      <c r="L13775" s="12" t="e">
        <f>VLOOKUP(B13775,Doses!A:C,3,FALSE)</f>
        <v>#N/A</v>
      </c>
      <c r="M13775" s="44" t="e">
        <f t="shared" si="215"/>
        <v>#VALUE!</v>
      </c>
    </row>
    <row r="13776" spans="1:13" x14ac:dyDescent="0.25">
      <c r="A13776" s="72" t="s">
        <v>21</v>
      </c>
      <c r="D13776" s="72">
        <v>0</v>
      </c>
      <c r="E13776" s="72">
        <v>0</v>
      </c>
      <c r="F13776" s="72">
        <v>0</v>
      </c>
      <c r="K13776" s="72" t="s">
        <v>3850</v>
      </c>
      <c r="L13776" s="12" t="e">
        <f>VLOOKUP(B13776,Doses!A:C,3,FALSE)</f>
        <v>#N/A</v>
      </c>
      <c r="M13776" s="44" t="e">
        <f t="shared" si="215"/>
        <v>#VALUE!</v>
      </c>
    </row>
    <row r="13777" spans="1:13" x14ac:dyDescent="0.25">
      <c r="A13777" s="72" t="s">
        <v>21</v>
      </c>
      <c r="D13777" s="72">
        <v>0</v>
      </c>
      <c r="E13777" s="72">
        <v>0</v>
      </c>
      <c r="F13777" s="72">
        <v>0</v>
      </c>
      <c r="K13777" s="72" t="s">
        <v>3850</v>
      </c>
      <c r="L13777" s="12" t="e">
        <f>VLOOKUP(B13777,Doses!A:C,3,FALSE)</f>
        <v>#N/A</v>
      </c>
      <c r="M13777" s="44" t="e">
        <f t="shared" si="215"/>
        <v>#VALUE!</v>
      </c>
    </row>
    <row r="13778" spans="1:13" x14ac:dyDescent="0.25">
      <c r="A13778" s="72" t="s">
        <v>21</v>
      </c>
      <c r="D13778" s="72">
        <v>0</v>
      </c>
      <c r="E13778" s="72">
        <v>0</v>
      </c>
      <c r="F13778" s="72">
        <v>0</v>
      </c>
      <c r="K13778" s="72" t="s">
        <v>3850</v>
      </c>
      <c r="L13778" s="12" t="e">
        <f>VLOOKUP(B13778,Doses!A:C,3,FALSE)</f>
        <v>#N/A</v>
      </c>
      <c r="M13778" s="44" t="e">
        <f t="shared" si="215"/>
        <v>#VALUE!</v>
      </c>
    </row>
    <row r="13779" spans="1:13" x14ac:dyDescent="0.25">
      <c r="A13779" s="72" t="s">
        <v>21</v>
      </c>
      <c r="D13779" s="72">
        <v>0</v>
      </c>
      <c r="E13779" s="72">
        <v>0</v>
      </c>
      <c r="F13779" s="72">
        <v>0</v>
      </c>
      <c r="K13779" s="72" t="s">
        <v>3850</v>
      </c>
      <c r="L13779" s="12" t="e">
        <f>VLOOKUP(B13779,Doses!A:C,3,FALSE)</f>
        <v>#N/A</v>
      </c>
      <c r="M13779" s="44" t="e">
        <f t="shared" si="215"/>
        <v>#VALUE!</v>
      </c>
    </row>
    <row r="13780" spans="1:13" x14ac:dyDescent="0.25">
      <c r="A13780" s="72" t="s">
        <v>21</v>
      </c>
      <c r="D13780" s="72">
        <v>0</v>
      </c>
      <c r="E13780" s="72">
        <v>0</v>
      </c>
      <c r="F13780" s="72">
        <v>0</v>
      </c>
      <c r="K13780" s="72" t="s">
        <v>3850</v>
      </c>
      <c r="L13780" s="12" t="e">
        <f>VLOOKUP(B13780,Doses!A:C,3,FALSE)</f>
        <v>#N/A</v>
      </c>
      <c r="M13780" s="44" t="e">
        <f t="shared" si="215"/>
        <v>#VALUE!</v>
      </c>
    </row>
    <row r="13781" spans="1:13" x14ac:dyDescent="0.25">
      <c r="A13781" s="72" t="s">
        <v>21</v>
      </c>
      <c r="D13781" s="72">
        <v>0</v>
      </c>
      <c r="E13781" s="72">
        <v>0</v>
      </c>
      <c r="F13781" s="72">
        <v>0</v>
      </c>
      <c r="K13781" s="72" t="s">
        <v>3850</v>
      </c>
      <c r="L13781" s="12" t="e">
        <f>VLOOKUP(B13781,Doses!A:C,3,FALSE)</f>
        <v>#N/A</v>
      </c>
      <c r="M13781" s="44" t="e">
        <f t="shared" si="215"/>
        <v>#VALUE!</v>
      </c>
    </row>
    <row r="13782" spans="1:13" x14ac:dyDescent="0.25">
      <c r="A13782" s="72" t="s">
        <v>21</v>
      </c>
      <c r="D13782" s="72">
        <v>0</v>
      </c>
      <c r="E13782" s="72">
        <v>0</v>
      </c>
      <c r="F13782" s="72">
        <v>0</v>
      </c>
      <c r="K13782" s="72" t="s">
        <v>3850</v>
      </c>
      <c r="L13782" s="12" t="e">
        <f>VLOOKUP(B13782,Doses!A:C,3,FALSE)</f>
        <v>#N/A</v>
      </c>
      <c r="M13782" s="44" t="e">
        <f t="shared" si="215"/>
        <v>#VALUE!</v>
      </c>
    </row>
    <row r="13783" spans="1:13" x14ac:dyDescent="0.25">
      <c r="A13783" s="72" t="s">
        <v>21</v>
      </c>
      <c r="D13783" s="72">
        <v>0</v>
      </c>
      <c r="E13783" s="72">
        <v>0</v>
      </c>
      <c r="F13783" s="72">
        <v>0</v>
      </c>
      <c r="K13783" s="72" t="s">
        <v>3850</v>
      </c>
      <c r="L13783" s="12" t="e">
        <f>VLOOKUP(B13783,Doses!A:C,3,FALSE)</f>
        <v>#N/A</v>
      </c>
      <c r="M13783" s="44" t="e">
        <f t="shared" si="215"/>
        <v>#VALUE!</v>
      </c>
    </row>
    <row r="13784" spans="1:13" x14ac:dyDescent="0.25">
      <c r="A13784" s="72" t="s">
        <v>21</v>
      </c>
      <c r="D13784" s="72">
        <v>0</v>
      </c>
      <c r="E13784" s="72">
        <v>0</v>
      </c>
      <c r="F13784" s="72">
        <v>0</v>
      </c>
      <c r="K13784" s="72" t="s">
        <v>3850</v>
      </c>
      <c r="L13784" s="12" t="e">
        <f>VLOOKUP(B13784,Doses!A:C,3,FALSE)</f>
        <v>#N/A</v>
      </c>
      <c r="M13784" s="44" t="e">
        <f t="shared" si="215"/>
        <v>#VALUE!</v>
      </c>
    </row>
    <row r="13785" spans="1:13" x14ac:dyDescent="0.25">
      <c r="A13785" s="72" t="s">
        <v>21</v>
      </c>
      <c r="D13785" s="72">
        <v>0</v>
      </c>
      <c r="E13785" s="72">
        <v>0</v>
      </c>
      <c r="F13785" s="72">
        <v>0</v>
      </c>
      <c r="K13785" s="72" t="s">
        <v>3850</v>
      </c>
      <c r="L13785" s="12" t="e">
        <f>VLOOKUP(B13785,Doses!A:C,3,FALSE)</f>
        <v>#N/A</v>
      </c>
      <c r="M13785" s="44" t="e">
        <f t="shared" si="215"/>
        <v>#VALUE!</v>
      </c>
    </row>
    <row r="13786" spans="1:13" x14ac:dyDescent="0.25">
      <c r="A13786" s="72" t="s">
        <v>21</v>
      </c>
      <c r="D13786" s="72">
        <v>0</v>
      </c>
      <c r="E13786" s="72">
        <v>0</v>
      </c>
      <c r="F13786" s="72">
        <v>0</v>
      </c>
      <c r="K13786" s="72" t="s">
        <v>3850</v>
      </c>
      <c r="L13786" s="12" t="e">
        <f>VLOOKUP(B13786,Doses!A:C,3,FALSE)</f>
        <v>#N/A</v>
      </c>
      <c r="M13786" s="44" t="e">
        <f t="shared" si="215"/>
        <v>#VALUE!</v>
      </c>
    </row>
    <row r="13787" spans="1:13" x14ac:dyDescent="0.25">
      <c r="A13787" s="72" t="s">
        <v>21</v>
      </c>
      <c r="D13787" s="72">
        <v>0</v>
      </c>
      <c r="E13787" s="72">
        <v>0</v>
      </c>
      <c r="F13787" s="72">
        <v>0</v>
      </c>
      <c r="K13787" s="72" t="s">
        <v>3850</v>
      </c>
      <c r="L13787" s="12" t="e">
        <f>VLOOKUP(B13787,Doses!A:C,3,FALSE)</f>
        <v>#N/A</v>
      </c>
      <c r="M13787" s="44" t="e">
        <f t="shared" si="215"/>
        <v>#VALUE!</v>
      </c>
    </row>
    <row r="13788" spans="1:13" x14ac:dyDescent="0.25">
      <c r="A13788" s="72" t="s">
        <v>21</v>
      </c>
      <c r="D13788" s="72">
        <v>0</v>
      </c>
      <c r="E13788" s="72">
        <v>0</v>
      </c>
      <c r="F13788" s="72">
        <v>0</v>
      </c>
      <c r="K13788" s="72" t="s">
        <v>3850</v>
      </c>
      <c r="L13788" s="12" t="e">
        <f>VLOOKUP(B13788,Doses!A:C,3,FALSE)</f>
        <v>#N/A</v>
      </c>
      <c r="M13788" s="44" t="e">
        <f t="shared" si="215"/>
        <v>#VALUE!</v>
      </c>
    </row>
    <row r="13789" spans="1:13" x14ac:dyDescent="0.25">
      <c r="A13789" s="72" t="s">
        <v>21</v>
      </c>
      <c r="D13789" s="72">
        <v>0</v>
      </c>
      <c r="E13789" s="72">
        <v>0</v>
      </c>
      <c r="F13789" s="72">
        <v>0</v>
      </c>
      <c r="K13789" s="72" t="s">
        <v>3850</v>
      </c>
      <c r="L13789" s="12" t="e">
        <f>VLOOKUP(B13789,Doses!A:C,3,FALSE)</f>
        <v>#N/A</v>
      </c>
      <c r="M13789" s="44" t="e">
        <f t="shared" si="215"/>
        <v>#VALUE!</v>
      </c>
    </row>
    <row r="13790" spans="1:13" x14ac:dyDescent="0.25">
      <c r="A13790" s="72" t="s">
        <v>21</v>
      </c>
      <c r="D13790" s="72">
        <v>0</v>
      </c>
      <c r="E13790" s="72">
        <v>0</v>
      </c>
      <c r="F13790" s="72">
        <v>0</v>
      </c>
      <c r="K13790" s="72" t="s">
        <v>3850</v>
      </c>
      <c r="L13790" s="12" t="e">
        <f>VLOOKUP(B13790,Doses!A:C,3,FALSE)</f>
        <v>#N/A</v>
      </c>
      <c r="M13790" s="44" t="e">
        <f t="shared" si="215"/>
        <v>#VALUE!</v>
      </c>
    </row>
    <row r="13791" spans="1:13" x14ac:dyDescent="0.25">
      <c r="A13791" s="72" t="s">
        <v>21</v>
      </c>
      <c r="D13791" s="72">
        <v>0</v>
      </c>
      <c r="E13791" s="72">
        <v>0</v>
      </c>
      <c r="F13791" s="72">
        <v>0</v>
      </c>
      <c r="K13791" s="72" t="s">
        <v>3850</v>
      </c>
      <c r="L13791" s="12" t="e">
        <f>VLOOKUP(B13791,Doses!A:C,3,FALSE)</f>
        <v>#N/A</v>
      </c>
      <c r="M13791" s="44" t="e">
        <f t="shared" si="215"/>
        <v>#VALUE!</v>
      </c>
    </row>
    <row r="13792" spans="1:13" x14ac:dyDescent="0.25">
      <c r="A13792" s="72" t="s">
        <v>21</v>
      </c>
      <c r="D13792" s="72">
        <v>0</v>
      </c>
      <c r="E13792" s="72">
        <v>0</v>
      </c>
      <c r="F13792" s="72">
        <v>0</v>
      </c>
      <c r="K13792" s="72" t="s">
        <v>3850</v>
      </c>
      <c r="L13792" s="12" t="e">
        <f>VLOOKUP(B13792,Doses!A:C,3,FALSE)</f>
        <v>#N/A</v>
      </c>
      <c r="M13792" s="44" t="e">
        <f t="shared" si="215"/>
        <v>#VALUE!</v>
      </c>
    </row>
    <row r="13793" spans="1:13" x14ac:dyDescent="0.25">
      <c r="A13793" s="72" t="s">
        <v>21</v>
      </c>
      <c r="D13793" s="72">
        <v>0</v>
      </c>
      <c r="E13793" s="72">
        <v>0</v>
      </c>
      <c r="F13793" s="72">
        <v>0</v>
      </c>
      <c r="K13793" s="72" t="s">
        <v>3850</v>
      </c>
      <c r="L13793" s="12" t="e">
        <f>VLOOKUP(B13793,Doses!A:C,3,FALSE)</f>
        <v>#N/A</v>
      </c>
      <c r="M13793" s="44" t="e">
        <f t="shared" si="215"/>
        <v>#VALUE!</v>
      </c>
    </row>
    <row r="13794" spans="1:13" x14ac:dyDescent="0.25">
      <c r="A13794" s="72" t="s">
        <v>21</v>
      </c>
      <c r="D13794" s="72">
        <v>0</v>
      </c>
      <c r="E13794" s="72">
        <v>0</v>
      </c>
      <c r="F13794" s="72">
        <v>0</v>
      </c>
      <c r="K13794" s="72" t="s">
        <v>3850</v>
      </c>
      <c r="L13794" s="12" t="e">
        <f>VLOOKUP(B13794,Doses!A:C,3,FALSE)</f>
        <v>#N/A</v>
      </c>
      <c r="M13794" s="44" t="e">
        <f t="shared" si="215"/>
        <v>#VALUE!</v>
      </c>
    </row>
    <row r="13795" spans="1:13" x14ac:dyDescent="0.25">
      <c r="A13795" s="72" t="s">
        <v>21</v>
      </c>
      <c r="D13795" s="72">
        <v>0</v>
      </c>
      <c r="E13795" s="72">
        <v>0</v>
      </c>
      <c r="F13795" s="72">
        <v>0</v>
      </c>
      <c r="K13795" s="72" t="s">
        <v>3850</v>
      </c>
      <c r="L13795" s="12" t="e">
        <f>VLOOKUP(B13795,Doses!A:C,3,FALSE)</f>
        <v>#N/A</v>
      </c>
      <c r="M13795" s="44" t="e">
        <f t="shared" si="215"/>
        <v>#VALUE!</v>
      </c>
    </row>
    <row r="13796" spans="1:13" x14ac:dyDescent="0.25">
      <c r="A13796" s="72" t="s">
        <v>21</v>
      </c>
      <c r="D13796" s="72">
        <v>0</v>
      </c>
      <c r="E13796" s="72">
        <v>0</v>
      </c>
      <c r="F13796" s="72">
        <v>0</v>
      </c>
      <c r="K13796" s="72" t="s">
        <v>3850</v>
      </c>
      <c r="L13796" s="12" t="e">
        <f>VLOOKUP(B13796,Doses!A:C,3,FALSE)</f>
        <v>#N/A</v>
      </c>
      <c r="M13796" s="44" t="e">
        <f t="shared" si="215"/>
        <v>#VALUE!</v>
      </c>
    </row>
    <row r="13797" spans="1:13" x14ac:dyDescent="0.25">
      <c r="A13797" s="72" t="s">
        <v>21</v>
      </c>
      <c r="D13797" s="72">
        <v>0</v>
      </c>
      <c r="E13797" s="72">
        <v>0</v>
      </c>
      <c r="F13797" s="72">
        <v>0</v>
      </c>
      <c r="K13797" s="72" t="s">
        <v>3850</v>
      </c>
      <c r="L13797" s="12" t="e">
        <f>VLOOKUP(B13797,Doses!A:C,3,FALSE)</f>
        <v>#N/A</v>
      </c>
      <c r="M13797" s="44" t="e">
        <f t="shared" si="215"/>
        <v>#VALUE!</v>
      </c>
    </row>
    <row r="13798" spans="1:13" x14ac:dyDescent="0.25">
      <c r="A13798" s="72" t="s">
        <v>21</v>
      </c>
      <c r="D13798" s="72">
        <v>0</v>
      </c>
      <c r="E13798" s="72">
        <v>0</v>
      </c>
      <c r="F13798" s="72">
        <v>0</v>
      </c>
      <c r="K13798" s="72" t="s">
        <v>3850</v>
      </c>
      <c r="L13798" s="12" t="e">
        <f>VLOOKUP(B13798,Doses!A:C,3,FALSE)</f>
        <v>#N/A</v>
      </c>
      <c r="M13798" s="44" t="e">
        <f t="shared" si="215"/>
        <v>#VALUE!</v>
      </c>
    </row>
    <row r="13799" spans="1:13" x14ac:dyDescent="0.25">
      <c r="A13799" s="72" t="s">
        <v>21</v>
      </c>
      <c r="D13799" s="72">
        <v>0</v>
      </c>
      <c r="E13799" s="72">
        <v>0</v>
      </c>
      <c r="F13799" s="72">
        <v>0</v>
      </c>
      <c r="K13799" s="72" t="s">
        <v>3850</v>
      </c>
      <c r="L13799" s="12" t="e">
        <f>VLOOKUP(B13799,Doses!A:C,3,FALSE)</f>
        <v>#N/A</v>
      </c>
      <c r="M13799" s="44" t="e">
        <f t="shared" si="215"/>
        <v>#VALUE!</v>
      </c>
    </row>
    <row r="13800" spans="1:13" x14ac:dyDescent="0.25">
      <c r="A13800" s="72" t="s">
        <v>21</v>
      </c>
      <c r="D13800" s="72">
        <v>0</v>
      </c>
      <c r="E13800" s="72">
        <v>0</v>
      </c>
      <c r="F13800" s="72">
        <v>0</v>
      </c>
      <c r="K13800" s="72" t="s">
        <v>3850</v>
      </c>
      <c r="L13800" s="12" t="e">
        <f>VLOOKUP(B13800,Doses!A:C,3,FALSE)</f>
        <v>#N/A</v>
      </c>
      <c r="M13800" s="44" t="e">
        <f t="shared" si="215"/>
        <v>#VALUE!</v>
      </c>
    </row>
    <row r="13801" spans="1:13" x14ac:dyDescent="0.25">
      <c r="A13801" s="72" t="s">
        <v>21</v>
      </c>
      <c r="D13801" s="72">
        <v>0</v>
      </c>
      <c r="E13801" s="72">
        <v>0</v>
      </c>
      <c r="F13801" s="72">
        <v>0</v>
      </c>
      <c r="K13801" s="72" t="s">
        <v>3850</v>
      </c>
      <c r="L13801" s="12" t="e">
        <f>VLOOKUP(B13801,Doses!A:C,3,FALSE)</f>
        <v>#N/A</v>
      </c>
      <c r="M13801" s="44" t="e">
        <f t="shared" si="215"/>
        <v>#VALUE!</v>
      </c>
    </row>
    <row r="13802" spans="1:13" x14ac:dyDescent="0.25">
      <c r="A13802" s="72" t="s">
        <v>21</v>
      </c>
      <c r="D13802" s="72">
        <v>0</v>
      </c>
      <c r="E13802" s="72">
        <v>0</v>
      </c>
      <c r="F13802" s="72">
        <v>0</v>
      </c>
      <c r="K13802" s="72" t="s">
        <v>3850</v>
      </c>
      <c r="L13802" s="12" t="e">
        <f>VLOOKUP(B13802,Doses!A:C,3,FALSE)</f>
        <v>#N/A</v>
      </c>
      <c r="M13802" s="44" t="e">
        <f t="shared" si="215"/>
        <v>#VALUE!</v>
      </c>
    </row>
    <row r="13803" spans="1:13" x14ac:dyDescent="0.25">
      <c r="A13803" s="72" t="s">
        <v>21</v>
      </c>
      <c r="D13803" s="72">
        <v>0</v>
      </c>
      <c r="E13803" s="72">
        <v>0</v>
      </c>
      <c r="F13803" s="72">
        <v>0</v>
      </c>
      <c r="K13803" s="72" t="s">
        <v>3850</v>
      </c>
      <c r="L13803" s="12" t="e">
        <f>VLOOKUP(B13803,Doses!A:C,3,FALSE)</f>
        <v>#N/A</v>
      </c>
      <c r="M13803" s="44" t="e">
        <f t="shared" si="215"/>
        <v>#VALUE!</v>
      </c>
    </row>
    <row r="13804" spans="1:13" x14ac:dyDescent="0.25">
      <c r="A13804" s="72" t="s">
        <v>21</v>
      </c>
      <c r="D13804" s="72">
        <v>0</v>
      </c>
      <c r="E13804" s="72">
        <v>0</v>
      </c>
      <c r="F13804" s="72">
        <v>0</v>
      </c>
      <c r="K13804" s="72" t="s">
        <v>3850</v>
      </c>
      <c r="L13804" s="12" t="e">
        <f>VLOOKUP(B13804,Doses!A:C,3,FALSE)</f>
        <v>#N/A</v>
      </c>
      <c r="M13804" s="44" t="e">
        <f t="shared" si="215"/>
        <v>#VALUE!</v>
      </c>
    </row>
    <row r="13805" spans="1:13" x14ac:dyDescent="0.25">
      <c r="A13805" s="72" t="s">
        <v>21</v>
      </c>
      <c r="D13805" s="72">
        <v>0</v>
      </c>
      <c r="E13805" s="72">
        <v>0</v>
      </c>
      <c r="F13805" s="72">
        <v>0</v>
      </c>
      <c r="K13805" s="72" t="s">
        <v>3850</v>
      </c>
      <c r="L13805" s="12" t="e">
        <f>VLOOKUP(B13805,Doses!A:C,3,FALSE)</f>
        <v>#N/A</v>
      </c>
      <c r="M13805" s="44" t="e">
        <f t="shared" si="215"/>
        <v>#VALUE!</v>
      </c>
    </row>
    <row r="13806" spans="1:13" x14ac:dyDescent="0.25">
      <c r="A13806" s="72" t="s">
        <v>21</v>
      </c>
      <c r="D13806" s="72">
        <v>0</v>
      </c>
      <c r="E13806" s="72">
        <v>0</v>
      </c>
      <c r="F13806" s="72">
        <v>0</v>
      </c>
      <c r="K13806" s="72" t="s">
        <v>3850</v>
      </c>
      <c r="L13806" s="12" t="e">
        <f>VLOOKUP(B13806,Doses!A:C,3,FALSE)</f>
        <v>#N/A</v>
      </c>
      <c r="M13806" s="44" t="e">
        <f t="shared" si="215"/>
        <v>#VALUE!</v>
      </c>
    </row>
    <row r="13807" spans="1:13" x14ac:dyDescent="0.25">
      <c r="A13807" s="72" t="s">
        <v>21</v>
      </c>
      <c r="D13807" s="72">
        <v>0</v>
      </c>
      <c r="E13807" s="72">
        <v>0</v>
      </c>
      <c r="F13807" s="72">
        <v>0</v>
      </c>
      <c r="K13807" s="72" t="s">
        <v>3850</v>
      </c>
      <c r="L13807" s="12" t="e">
        <f>VLOOKUP(B13807,Doses!A:C,3,FALSE)</f>
        <v>#N/A</v>
      </c>
      <c r="M13807" s="44" t="e">
        <f t="shared" si="215"/>
        <v>#VALUE!</v>
      </c>
    </row>
    <row r="13808" spans="1:13" x14ac:dyDescent="0.25">
      <c r="A13808" s="72" t="s">
        <v>21</v>
      </c>
      <c r="D13808" s="72">
        <v>0</v>
      </c>
      <c r="E13808" s="72">
        <v>0</v>
      </c>
      <c r="F13808" s="72">
        <v>0</v>
      </c>
      <c r="K13808" s="72" t="s">
        <v>3850</v>
      </c>
      <c r="L13808" s="12" t="e">
        <f>VLOOKUP(B13808,Doses!A:C,3,FALSE)</f>
        <v>#N/A</v>
      </c>
      <c r="M13808" s="44" t="e">
        <f t="shared" si="215"/>
        <v>#VALUE!</v>
      </c>
    </row>
    <row r="13809" spans="1:13" x14ac:dyDescent="0.25">
      <c r="A13809" s="72" t="s">
        <v>21</v>
      </c>
      <c r="D13809" s="72">
        <v>0</v>
      </c>
      <c r="E13809" s="72">
        <v>0</v>
      </c>
      <c r="F13809" s="72">
        <v>0</v>
      </c>
      <c r="K13809" s="72" t="s">
        <v>3850</v>
      </c>
      <c r="L13809" s="12" t="e">
        <f>VLOOKUP(B13809,Doses!A:C,3,FALSE)</f>
        <v>#N/A</v>
      </c>
      <c r="M13809" s="44" t="e">
        <f t="shared" si="215"/>
        <v>#VALUE!</v>
      </c>
    </row>
    <row r="13810" spans="1:13" x14ac:dyDescent="0.25">
      <c r="A13810" s="72" t="s">
        <v>21</v>
      </c>
      <c r="D13810" s="72">
        <v>0</v>
      </c>
      <c r="E13810" s="72">
        <v>0</v>
      </c>
      <c r="F13810" s="72">
        <v>0</v>
      </c>
      <c r="K13810" s="72" t="s">
        <v>3850</v>
      </c>
      <c r="L13810" s="12" t="e">
        <f>VLOOKUP(B13810,Doses!A:C,3,FALSE)</f>
        <v>#N/A</v>
      </c>
      <c r="M13810" s="44" t="e">
        <f t="shared" si="215"/>
        <v>#VALUE!</v>
      </c>
    </row>
    <row r="13811" spans="1:13" x14ac:dyDescent="0.25">
      <c r="A13811" s="72" t="s">
        <v>21</v>
      </c>
      <c r="D13811" s="72">
        <v>0</v>
      </c>
      <c r="E13811" s="72">
        <v>0</v>
      </c>
      <c r="F13811" s="72">
        <v>0</v>
      </c>
      <c r="K13811" s="72" t="s">
        <v>3850</v>
      </c>
      <c r="L13811" s="12" t="e">
        <f>VLOOKUP(B13811,Doses!A:C,3,FALSE)</f>
        <v>#N/A</v>
      </c>
      <c r="M13811" s="44" t="e">
        <f t="shared" si="215"/>
        <v>#VALUE!</v>
      </c>
    </row>
    <row r="13812" spans="1:13" x14ac:dyDescent="0.25">
      <c r="A13812" s="72" t="s">
        <v>21</v>
      </c>
      <c r="D13812" s="72">
        <v>0</v>
      </c>
      <c r="E13812" s="72">
        <v>0</v>
      </c>
      <c r="F13812" s="72">
        <v>0</v>
      </c>
      <c r="K13812" s="72" t="s">
        <v>3850</v>
      </c>
      <c r="L13812" s="12" t="e">
        <f>VLOOKUP(B13812,Doses!A:C,3,FALSE)</f>
        <v>#N/A</v>
      </c>
      <c r="M13812" s="44" t="e">
        <f t="shared" si="215"/>
        <v>#VALUE!</v>
      </c>
    </row>
    <row r="13813" spans="1:13" x14ac:dyDescent="0.25">
      <c r="A13813" s="72" t="s">
        <v>21</v>
      </c>
      <c r="D13813" s="72">
        <v>0</v>
      </c>
      <c r="E13813" s="72">
        <v>0</v>
      </c>
      <c r="F13813" s="72">
        <v>0</v>
      </c>
      <c r="K13813" s="72" t="s">
        <v>3850</v>
      </c>
      <c r="L13813" s="12" t="e">
        <f>VLOOKUP(B13813,Doses!A:C,3,FALSE)</f>
        <v>#N/A</v>
      </c>
      <c r="M13813" s="44" t="e">
        <f t="shared" si="215"/>
        <v>#VALUE!</v>
      </c>
    </row>
    <row r="13814" spans="1:13" x14ac:dyDescent="0.25">
      <c r="A13814" s="72" t="s">
        <v>21</v>
      </c>
      <c r="D13814" s="72">
        <v>0</v>
      </c>
      <c r="E13814" s="72">
        <v>0</v>
      </c>
      <c r="F13814" s="72">
        <v>0</v>
      </c>
      <c r="K13814" s="72" t="s">
        <v>3850</v>
      </c>
      <c r="L13814" s="12" t="e">
        <f>VLOOKUP(B13814,Doses!A:C,3,FALSE)</f>
        <v>#N/A</v>
      </c>
      <c r="M13814" s="44" t="e">
        <f t="shared" si="215"/>
        <v>#VALUE!</v>
      </c>
    </row>
    <row r="13815" spans="1:13" x14ac:dyDescent="0.25">
      <c r="A13815" s="72" t="s">
        <v>21</v>
      </c>
      <c r="D13815" s="72">
        <v>0</v>
      </c>
      <c r="E13815" s="72">
        <v>0</v>
      </c>
      <c r="F13815" s="72">
        <v>0</v>
      </c>
      <c r="K13815" s="72" t="s">
        <v>3850</v>
      </c>
      <c r="L13815" s="12" t="e">
        <f>VLOOKUP(B13815,Doses!A:C,3,FALSE)</f>
        <v>#N/A</v>
      </c>
      <c r="M13815" s="44" t="e">
        <f t="shared" si="215"/>
        <v>#VALUE!</v>
      </c>
    </row>
    <row r="13816" spans="1:13" x14ac:dyDescent="0.25">
      <c r="A13816" s="72" t="s">
        <v>21</v>
      </c>
      <c r="D13816" s="72">
        <v>0</v>
      </c>
      <c r="E13816" s="72">
        <v>0</v>
      </c>
      <c r="F13816" s="72">
        <v>0</v>
      </c>
      <c r="K13816" s="72" t="s">
        <v>3850</v>
      </c>
      <c r="L13816" s="12" t="e">
        <f>VLOOKUP(B13816,Doses!A:C,3,FALSE)</f>
        <v>#N/A</v>
      </c>
      <c r="M13816" s="44" t="e">
        <f t="shared" si="215"/>
        <v>#VALUE!</v>
      </c>
    </row>
    <row r="13817" spans="1:13" x14ac:dyDescent="0.25">
      <c r="A13817" s="72" t="s">
        <v>21</v>
      </c>
      <c r="D13817" s="72">
        <v>0</v>
      </c>
      <c r="E13817" s="72">
        <v>0</v>
      </c>
      <c r="F13817" s="72">
        <v>0</v>
      </c>
      <c r="K13817" s="72" t="s">
        <v>3850</v>
      </c>
      <c r="L13817" s="12" t="e">
        <f>VLOOKUP(B13817,Doses!A:C,3,FALSE)</f>
        <v>#N/A</v>
      </c>
      <c r="M13817" s="44" t="e">
        <f t="shared" si="215"/>
        <v>#VALUE!</v>
      </c>
    </row>
    <row r="13818" spans="1:13" x14ac:dyDescent="0.25">
      <c r="A13818" s="72" t="s">
        <v>21</v>
      </c>
      <c r="D13818" s="72">
        <v>0</v>
      </c>
      <c r="E13818" s="72">
        <v>0</v>
      </c>
      <c r="F13818" s="72">
        <v>0</v>
      </c>
      <c r="K13818" s="72" t="s">
        <v>3850</v>
      </c>
      <c r="L13818" s="12" t="e">
        <f>VLOOKUP(B13818,Doses!A:C,3,FALSE)</f>
        <v>#N/A</v>
      </c>
      <c r="M13818" s="44" t="e">
        <f t="shared" si="215"/>
        <v>#VALUE!</v>
      </c>
    </row>
    <row r="13819" spans="1:13" x14ac:dyDescent="0.25">
      <c r="A13819" s="72" t="s">
        <v>21</v>
      </c>
      <c r="D13819" s="72">
        <v>0</v>
      </c>
      <c r="E13819" s="72">
        <v>0</v>
      </c>
      <c r="F13819" s="72">
        <v>0</v>
      </c>
      <c r="K13819" s="72" t="s">
        <v>3850</v>
      </c>
      <c r="L13819" s="12" t="e">
        <f>VLOOKUP(B13819,Doses!A:C,3,FALSE)</f>
        <v>#N/A</v>
      </c>
      <c r="M13819" s="44" t="e">
        <f t="shared" si="215"/>
        <v>#VALUE!</v>
      </c>
    </row>
    <row r="13820" spans="1:13" x14ac:dyDescent="0.25">
      <c r="A13820" s="72" t="s">
        <v>21</v>
      </c>
      <c r="D13820" s="72">
        <v>0</v>
      </c>
      <c r="E13820" s="72">
        <v>0</v>
      </c>
      <c r="F13820" s="72">
        <v>0</v>
      </c>
      <c r="K13820" s="72" t="s">
        <v>3850</v>
      </c>
      <c r="L13820" s="12" t="e">
        <f>VLOOKUP(B13820,Doses!A:C,3,FALSE)</f>
        <v>#N/A</v>
      </c>
      <c r="M13820" s="44" t="e">
        <f t="shared" si="215"/>
        <v>#VALUE!</v>
      </c>
    </row>
    <row r="13821" spans="1:13" x14ac:dyDescent="0.25">
      <c r="A13821" s="72" t="s">
        <v>21</v>
      </c>
      <c r="D13821" s="72">
        <v>0</v>
      </c>
      <c r="E13821" s="72">
        <v>0</v>
      </c>
      <c r="F13821" s="72">
        <v>0</v>
      </c>
      <c r="K13821" s="72" t="s">
        <v>3850</v>
      </c>
      <c r="L13821" s="12" t="e">
        <f>VLOOKUP(B13821,Doses!A:C,3,FALSE)</f>
        <v>#N/A</v>
      </c>
      <c r="M13821" s="44" t="e">
        <f t="shared" si="215"/>
        <v>#VALUE!</v>
      </c>
    </row>
    <row r="13822" spans="1:13" x14ac:dyDescent="0.25">
      <c r="A13822" s="72" t="s">
        <v>21</v>
      </c>
      <c r="D13822" s="72">
        <v>0</v>
      </c>
      <c r="E13822" s="72">
        <v>0</v>
      </c>
      <c r="F13822" s="72">
        <v>0</v>
      </c>
      <c r="K13822" s="72" t="s">
        <v>3850</v>
      </c>
      <c r="L13822" s="12" t="e">
        <f>VLOOKUP(B13822,Doses!A:C,3,FALSE)</f>
        <v>#N/A</v>
      </c>
      <c r="M13822" s="44" t="e">
        <f t="shared" si="215"/>
        <v>#VALUE!</v>
      </c>
    </row>
    <row r="13823" spans="1:13" x14ac:dyDescent="0.25">
      <c r="A13823" s="72" t="s">
        <v>21</v>
      </c>
      <c r="D13823" s="72">
        <v>0</v>
      </c>
      <c r="E13823" s="72">
        <v>0</v>
      </c>
      <c r="F13823" s="72">
        <v>0</v>
      </c>
      <c r="K13823" s="72" t="s">
        <v>3850</v>
      </c>
      <c r="L13823" s="12" t="e">
        <f>VLOOKUP(B13823,Doses!A:C,3,FALSE)</f>
        <v>#N/A</v>
      </c>
      <c r="M13823" s="44" t="e">
        <f t="shared" si="215"/>
        <v>#VALUE!</v>
      </c>
    </row>
    <row r="13824" spans="1:13" x14ac:dyDescent="0.25">
      <c r="A13824" s="72" t="s">
        <v>21</v>
      </c>
      <c r="D13824" s="72">
        <v>0</v>
      </c>
      <c r="E13824" s="72">
        <v>0</v>
      </c>
      <c r="F13824" s="72">
        <v>0</v>
      </c>
      <c r="K13824" s="72" t="s">
        <v>3850</v>
      </c>
      <c r="L13824" s="12" t="e">
        <f>VLOOKUP(B13824,Doses!A:C,3,FALSE)</f>
        <v>#N/A</v>
      </c>
      <c r="M13824" s="44" t="e">
        <f t="shared" si="215"/>
        <v>#VALUE!</v>
      </c>
    </row>
    <row r="13825" spans="1:13" x14ac:dyDescent="0.25">
      <c r="A13825" s="72" t="s">
        <v>21</v>
      </c>
      <c r="D13825" s="72">
        <v>0</v>
      </c>
      <c r="E13825" s="72">
        <v>0</v>
      </c>
      <c r="F13825" s="72">
        <v>0</v>
      </c>
      <c r="K13825" s="72" t="s">
        <v>3850</v>
      </c>
      <c r="L13825" s="12" t="e">
        <f>VLOOKUP(B13825,Doses!A:C,3,FALSE)</f>
        <v>#N/A</v>
      </c>
      <c r="M13825" s="44" t="e">
        <f t="shared" si="215"/>
        <v>#VALUE!</v>
      </c>
    </row>
    <row r="13826" spans="1:13" x14ac:dyDescent="0.25">
      <c r="A13826" s="72" t="s">
        <v>21</v>
      </c>
      <c r="D13826" s="72">
        <v>0</v>
      </c>
      <c r="E13826" s="72">
        <v>0</v>
      </c>
      <c r="F13826" s="72">
        <v>0</v>
      </c>
      <c r="K13826" s="72" t="s">
        <v>3850</v>
      </c>
      <c r="L13826" s="12" t="e">
        <f>VLOOKUP(B13826,Doses!A:C,3,FALSE)</f>
        <v>#N/A</v>
      </c>
      <c r="M13826" s="44" t="e">
        <f t="shared" ref="M13826:M13889" si="216">K13826*1</f>
        <v>#VALUE!</v>
      </c>
    </row>
    <row r="13827" spans="1:13" x14ac:dyDescent="0.25">
      <c r="A13827" s="72" t="s">
        <v>21</v>
      </c>
      <c r="D13827" s="72">
        <v>0</v>
      </c>
      <c r="E13827" s="72">
        <v>0</v>
      </c>
      <c r="F13827" s="72">
        <v>0</v>
      </c>
      <c r="K13827" s="72" t="s">
        <v>3850</v>
      </c>
      <c r="L13827" s="12" t="e">
        <f>VLOOKUP(B13827,Doses!A:C,3,FALSE)</f>
        <v>#N/A</v>
      </c>
      <c r="M13827" s="44" t="e">
        <f t="shared" si="216"/>
        <v>#VALUE!</v>
      </c>
    </row>
    <row r="13828" spans="1:13" x14ac:dyDescent="0.25">
      <c r="A13828" s="72" t="s">
        <v>21</v>
      </c>
      <c r="D13828" s="72">
        <v>0</v>
      </c>
      <c r="E13828" s="72">
        <v>0</v>
      </c>
      <c r="F13828" s="72">
        <v>0</v>
      </c>
      <c r="K13828" s="72" t="s">
        <v>3850</v>
      </c>
      <c r="L13828" s="12" t="e">
        <f>VLOOKUP(B13828,Doses!A:C,3,FALSE)</f>
        <v>#N/A</v>
      </c>
      <c r="M13828" s="44" t="e">
        <f t="shared" si="216"/>
        <v>#VALUE!</v>
      </c>
    </row>
    <row r="13829" spans="1:13" x14ac:dyDescent="0.25">
      <c r="A13829" s="72" t="s">
        <v>21</v>
      </c>
      <c r="D13829" s="72">
        <v>0</v>
      </c>
      <c r="E13829" s="72">
        <v>0</v>
      </c>
      <c r="F13829" s="72">
        <v>0</v>
      </c>
      <c r="K13829" s="72" t="s">
        <v>3850</v>
      </c>
      <c r="L13829" s="12" t="e">
        <f>VLOOKUP(B13829,Doses!A:C,3,FALSE)</f>
        <v>#N/A</v>
      </c>
      <c r="M13829" s="44" t="e">
        <f t="shared" si="216"/>
        <v>#VALUE!</v>
      </c>
    </row>
    <row r="13830" spans="1:13" x14ac:dyDescent="0.25">
      <c r="A13830" s="72" t="s">
        <v>21</v>
      </c>
      <c r="D13830" s="72">
        <v>0</v>
      </c>
      <c r="E13830" s="72">
        <v>0</v>
      </c>
      <c r="F13830" s="72">
        <v>0</v>
      </c>
      <c r="K13830" s="72" t="s">
        <v>3850</v>
      </c>
      <c r="L13830" s="12" t="e">
        <f>VLOOKUP(B13830,Doses!A:C,3,FALSE)</f>
        <v>#N/A</v>
      </c>
      <c r="M13830" s="44" t="e">
        <f t="shared" si="216"/>
        <v>#VALUE!</v>
      </c>
    </row>
    <row r="13831" spans="1:13" x14ac:dyDescent="0.25">
      <c r="A13831" s="72" t="s">
        <v>21</v>
      </c>
      <c r="D13831" s="72">
        <v>0</v>
      </c>
      <c r="E13831" s="72">
        <v>0</v>
      </c>
      <c r="F13831" s="72">
        <v>0</v>
      </c>
      <c r="K13831" s="72" t="s">
        <v>3850</v>
      </c>
      <c r="L13831" s="12" t="e">
        <f>VLOOKUP(B13831,Doses!A:C,3,FALSE)</f>
        <v>#N/A</v>
      </c>
      <c r="M13831" s="44" t="e">
        <f t="shared" si="216"/>
        <v>#VALUE!</v>
      </c>
    </row>
    <row r="13832" spans="1:13" x14ac:dyDescent="0.25">
      <c r="A13832" s="72" t="s">
        <v>21</v>
      </c>
      <c r="D13832" s="72">
        <v>0</v>
      </c>
      <c r="E13832" s="72">
        <v>0</v>
      </c>
      <c r="F13832" s="72">
        <v>0</v>
      </c>
      <c r="K13832" s="72" t="s">
        <v>3850</v>
      </c>
      <c r="L13832" s="12" t="e">
        <f>VLOOKUP(B13832,Doses!A:C,3,FALSE)</f>
        <v>#N/A</v>
      </c>
      <c r="M13832" s="44" t="e">
        <f t="shared" si="216"/>
        <v>#VALUE!</v>
      </c>
    </row>
    <row r="13833" spans="1:13" x14ac:dyDescent="0.25">
      <c r="A13833" s="72" t="s">
        <v>21</v>
      </c>
      <c r="D13833" s="72">
        <v>0</v>
      </c>
      <c r="E13833" s="72">
        <v>0</v>
      </c>
      <c r="F13833" s="72">
        <v>0</v>
      </c>
      <c r="K13833" s="72" t="s">
        <v>3850</v>
      </c>
      <c r="L13833" s="12" t="e">
        <f>VLOOKUP(B13833,Doses!A:C,3,FALSE)</f>
        <v>#N/A</v>
      </c>
      <c r="M13833" s="44" t="e">
        <f t="shared" si="216"/>
        <v>#VALUE!</v>
      </c>
    </row>
    <row r="13834" spans="1:13" x14ac:dyDescent="0.25">
      <c r="A13834" s="72" t="s">
        <v>21</v>
      </c>
      <c r="D13834" s="72">
        <v>0</v>
      </c>
      <c r="E13834" s="72">
        <v>0</v>
      </c>
      <c r="F13834" s="72">
        <v>0</v>
      </c>
      <c r="K13834" s="72" t="s">
        <v>3850</v>
      </c>
      <c r="L13834" s="12" t="e">
        <f>VLOOKUP(B13834,Doses!A:C,3,FALSE)</f>
        <v>#N/A</v>
      </c>
      <c r="M13834" s="44" t="e">
        <f t="shared" si="216"/>
        <v>#VALUE!</v>
      </c>
    </row>
    <row r="13835" spans="1:13" x14ac:dyDescent="0.25">
      <c r="A13835" s="72" t="s">
        <v>21</v>
      </c>
      <c r="D13835" s="72">
        <v>0</v>
      </c>
      <c r="E13835" s="72">
        <v>0</v>
      </c>
      <c r="F13835" s="72">
        <v>0</v>
      </c>
      <c r="K13835" s="72" t="s">
        <v>3850</v>
      </c>
      <c r="L13835" s="12" t="e">
        <f>VLOOKUP(B13835,Doses!A:C,3,FALSE)</f>
        <v>#N/A</v>
      </c>
      <c r="M13835" s="44" t="e">
        <f t="shared" si="216"/>
        <v>#VALUE!</v>
      </c>
    </row>
    <row r="13836" spans="1:13" x14ac:dyDescent="0.25">
      <c r="A13836" s="72" t="s">
        <v>21</v>
      </c>
      <c r="D13836" s="72">
        <v>0</v>
      </c>
      <c r="E13836" s="72">
        <v>0</v>
      </c>
      <c r="F13836" s="72">
        <v>0</v>
      </c>
      <c r="K13836" s="72" t="s">
        <v>3850</v>
      </c>
      <c r="L13836" s="12" t="e">
        <f>VLOOKUP(B13836,Doses!A:C,3,FALSE)</f>
        <v>#N/A</v>
      </c>
      <c r="M13836" s="44" t="e">
        <f t="shared" si="216"/>
        <v>#VALUE!</v>
      </c>
    </row>
    <row r="13837" spans="1:13" x14ac:dyDescent="0.25">
      <c r="A13837" s="72" t="s">
        <v>21</v>
      </c>
      <c r="D13837" s="72">
        <v>0</v>
      </c>
      <c r="E13837" s="72">
        <v>0</v>
      </c>
      <c r="F13837" s="72">
        <v>0</v>
      </c>
      <c r="K13837" s="72" t="s">
        <v>3850</v>
      </c>
      <c r="L13837" s="12" t="e">
        <f>VLOOKUP(B13837,Doses!A:C,3,FALSE)</f>
        <v>#N/A</v>
      </c>
      <c r="M13837" s="44" t="e">
        <f t="shared" si="216"/>
        <v>#VALUE!</v>
      </c>
    </row>
    <row r="13838" spans="1:13" x14ac:dyDescent="0.25">
      <c r="A13838" s="72" t="s">
        <v>21</v>
      </c>
      <c r="D13838" s="72">
        <v>0</v>
      </c>
      <c r="E13838" s="72">
        <v>0</v>
      </c>
      <c r="F13838" s="72">
        <v>0</v>
      </c>
      <c r="K13838" s="72" t="s">
        <v>3850</v>
      </c>
      <c r="L13838" s="12" t="e">
        <f>VLOOKUP(B13838,Doses!A:C,3,FALSE)</f>
        <v>#N/A</v>
      </c>
      <c r="M13838" s="44" t="e">
        <f t="shared" si="216"/>
        <v>#VALUE!</v>
      </c>
    </row>
    <row r="13839" spans="1:13" x14ac:dyDescent="0.25">
      <c r="A13839" s="72" t="s">
        <v>21</v>
      </c>
      <c r="D13839" s="72">
        <v>0</v>
      </c>
      <c r="E13839" s="72">
        <v>0</v>
      </c>
      <c r="F13839" s="72">
        <v>0</v>
      </c>
      <c r="K13839" s="72" t="s">
        <v>3850</v>
      </c>
      <c r="L13839" s="12" t="e">
        <f>VLOOKUP(B13839,Doses!A:C,3,FALSE)</f>
        <v>#N/A</v>
      </c>
      <c r="M13839" s="44" t="e">
        <f t="shared" si="216"/>
        <v>#VALUE!</v>
      </c>
    </row>
    <row r="13840" spans="1:13" x14ac:dyDescent="0.25">
      <c r="A13840" s="72" t="s">
        <v>21</v>
      </c>
      <c r="D13840" s="72">
        <v>0</v>
      </c>
      <c r="E13840" s="72">
        <v>0</v>
      </c>
      <c r="F13840" s="72">
        <v>0</v>
      </c>
      <c r="K13840" s="72" t="s">
        <v>3850</v>
      </c>
      <c r="L13840" s="12" t="e">
        <f>VLOOKUP(B13840,Doses!A:C,3,FALSE)</f>
        <v>#N/A</v>
      </c>
      <c r="M13840" s="44" t="e">
        <f t="shared" si="216"/>
        <v>#VALUE!</v>
      </c>
    </row>
    <row r="13841" spans="1:13" x14ac:dyDescent="0.25">
      <c r="A13841" s="72" t="s">
        <v>21</v>
      </c>
      <c r="D13841" s="72">
        <v>0</v>
      </c>
      <c r="E13841" s="72">
        <v>0</v>
      </c>
      <c r="F13841" s="72">
        <v>0</v>
      </c>
      <c r="K13841" s="72" t="s">
        <v>3850</v>
      </c>
      <c r="L13841" s="12" t="e">
        <f>VLOOKUP(B13841,Doses!A:C,3,FALSE)</f>
        <v>#N/A</v>
      </c>
      <c r="M13841" s="44" t="e">
        <f t="shared" si="216"/>
        <v>#VALUE!</v>
      </c>
    </row>
    <row r="13842" spans="1:13" x14ac:dyDescent="0.25">
      <c r="A13842" s="72" t="s">
        <v>21</v>
      </c>
      <c r="D13842" s="72">
        <v>0</v>
      </c>
      <c r="E13842" s="72">
        <v>0</v>
      </c>
      <c r="F13842" s="72">
        <v>0</v>
      </c>
      <c r="K13842" s="72" t="s">
        <v>3850</v>
      </c>
      <c r="L13842" s="12" t="e">
        <f>VLOOKUP(B13842,Doses!A:C,3,FALSE)</f>
        <v>#N/A</v>
      </c>
      <c r="M13842" s="44" t="e">
        <f t="shared" si="216"/>
        <v>#VALUE!</v>
      </c>
    </row>
    <row r="13843" spans="1:13" x14ac:dyDescent="0.25">
      <c r="A13843" s="72" t="s">
        <v>21</v>
      </c>
      <c r="D13843" s="72">
        <v>0</v>
      </c>
      <c r="E13843" s="72">
        <v>0</v>
      </c>
      <c r="F13843" s="72">
        <v>0</v>
      </c>
      <c r="K13843" s="72" t="s">
        <v>3850</v>
      </c>
      <c r="L13843" s="12" t="e">
        <f>VLOOKUP(B13843,Doses!A:C,3,FALSE)</f>
        <v>#N/A</v>
      </c>
      <c r="M13843" s="44" t="e">
        <f t="shared" si="216"/>
        <v>#VALUE!</v>
      </c>
    </row>
    <row r="13844" spans="1:13" x14ac:dyDescent="0.25">
      <c r="A13844" s="72" t="s">
        <v>21</v>
      </c>
      <c r="D13844" s="72">
        <v>0</v>
      </c>
      <c r="E13844" s="72">
        <v>0</v>
      </c>
      <c r="F13844" s="72">
        <v>0</v>
      </c>
      <c r="K13844" s="72" t="s">
        <v>3850</v>
      </c>
      <c r="L13844" s="12" t="e">
        <f>VLOOKUP(B13844,Doses!A:C,3,FALSE)</f>
        <v>#N/A</v>
      </c>
      <c r="M13844" s="44" t="e">
        <f t="shared" si="216"/>
        <v>#VALUE!</v>
      </c>
    </row>
    <row r="13845" spans="1:13" x14ac:dyDescent="0.25">
      <c r="A13845" s="72" t="s">
        <v>21</v>
      </c>
      <c r="D13845" s="72">
        <v>0</v>
      </c>
      <c r="E13845" s="72">
        <v>0</v>
      </c>
      <c r="F13845" s="72">
        <v>0</v>
      </c>
      <c r="K13845" s="72" t="s">
        <v>3850</v>
      </c>
      <c r="L13845" s="12" t="e">
        <f>VLOOKUP(B13845,Doses!A:C,3,FALSE)</f>
        <v>#N/A</v>
      </c>
      <c r="M13845" s="44" t="e">
        <f t="shared" si="216"/>
        <v>#VALUE!</v>
      </c>
    </row>
    <row r="13846" spans="1:13" x14ac:dyDescent="0.25">
      <c r="A13846" s="72" t="s">
        <v>21</v>
      </c>
      <c r="D13846" s="72">
        <v>0</v>
      </c>
      <c r="E13846" s="72">
        <v>0</v>
      </c>
      <c r="F13846" s="72">
        <v>0</v>
      </c>
      <c r="K13846" s="72" t="s">
        <v>3850</v>
      </c>
      <c r="L13846" s="12" t="e">
        <f>VLOOKUP(B13846,Doses!A:C,3,FALSE)</f>
        <v>#N/A</v>
      </c>
      <c r="M13846" s="44" t="e">
        <f t="shared" si="216"/>
        <v>#VALUE!</v>
      </c>
    </row>
    <row r="13847" spans="1:13" x14ac:dyDescent="0.25">
      <c r="A13847" s="72" t="s">
        <v>21</v>
      </c>
      <c r="D13847" s="72">
        <v>0</v>
      </c>
      <c r="E13847" s="72">
        <v>0</v>
      </c>
      <c r="F13847" s="72">
        <v>0</v>
      </c>
      <c r="K13847" s="72" t="s">
        <v>3850</v>
      </c>
      <c r="L13847" s="12" t="e">
        <f>VLOOKUP(B13847,Doses!A:C,3,FALSE)</f>
        <v>#N/A</v>
      </c>
      <c r="M13847" s="44" t="e">
        <f t="shared" si="216"/>
        <v>#VALUE!</v>
      </c>
    </row>
    <row r="13848" spans="1:13" x14ac:dyDescent="0.25">
      <c r="A13848" s="72" t="s">
        <v>21</v>
      </c>
      <c r="D13848" s="72">
        <v>0</v>
      </c>
      <c r="E13848" s="72">
        <v>0</v>
      </c>
      <c r="F13848" s="72">
        <v>0</v>
      </c>
      <c r="K13848" s="72" t="s">
        <v>3850</v>
      </c>
      <c r="L13848" s="12" t="e">
        <f>VLOOKUP(B13848,Doses!A:C,3,FALSE)</f>
        <v>#N/A</v>
      </c>
      <c r="M13848" s="44" t="e">
        <f t="shared" si="216"/>
        <v>#VALUE!</v>
      </c>
    </row>
    <row r="13849" spans="1:13" x14ac:dyDescent="0.25">
      <c r="A13849" s="72" t="s">
        <v>21</v>
      </c>
      <c r="D13849" s="72">
        <v>0</v>
      </c>
      <c r="E13849" s="72">
        <v>0</v>
      </c>
      <c r="F13849" s="72">
        <v>0</v>
      </c>
      <c r="K13849" s="72" t="s">
        <v>3850</v>
      </c>
      <c r="L13849" s="12" t="e">
        <f>VLOOKUP(B13849,Doses!A:C,3,FALSE)</f>
        <v>#N/A</v>
      </c>
      <c r="M13849" s="44" t="e">
        <f t="shared" si="216"/>
        <v>#VALUE!</v>
      </c>
    </row>
    <row r="13850" spans="1:13" x14ac:dyDescent="0.25">
      <c r="A13850" s="72" t="s">
        <v>21</v>
      </c>
      <c r="D13850" s="72">
        <v>0</v>
      </c>
      <c r="E13850" s="72">
        <v>0</v>
      </c>
      <c r="F13850" s="72">
        <v>0</v>
      </c>
      <c r="K13850" s="72" t="s">
        <v>3850</v>
      </c>
      <c r="L13850" s="12" t="e">
        <f>VLOOKUP(B13850,Doses!A:C,3,FALSE)</f>
        <v>#N/A</v>
      </c>
      <c r="M13850" s="44" t="e">
        <f t="shared" si="216"/>
        <v>#VALUE!</v>
      </c>
    </row>
    <row r="13851" spans="1:13" x14ac:dyDescent="0.25">
      <c r="A13851" s="72" t="s">
        <v>21</v>
      </c>
      <c r="D13851" s="72">
        <v>0</v>
      </c>
      <c r="E13851" s="72">
        <v>0</v>
      </c>
      <c r="F13851" s="72">
        <v>0</v>
      </c>
      <c r="K13851" s="72" t="s">
        <v>3850</v>
      </c>
      <c r="L13851" s="12" t="e">
        <f>VLOOKUP(B13851,Doses!A:C,3,FALSE)</f>
        <v>#N/A</v>
      </c>
      <c r="M13851" s="44" t="e">
        <f t="shared" si="216"/>
        <v>#VALUE!</v>
      </c>
    </row>
    <row r="13852" spans="1:13" x14ac:dyDescent="0.25">
      <c r="A13852" s="72" t="s">
        <v>21</v>
      </c>
      <c r="D13852" s="72">
        <v>0</v>
      </c>
      <c r="E13852" s="72">
        <v>0</v>
      </c>
      <c r="F13852" s="72">
        <v>0</v>
      </c>
      <c r="K13852" s="72" t="s">
        <v>3850</v>
      </c>
      <c r="L13852" s="12" t="e">
        <f>VLOOKUP(B13852,Doses!A:C,3,FALSE)</f>
        <v>#N/A</v>
      </c>
      <c r="M13852" s="44" t="e">
        <f t="shared" si="216"/>
        <v>#VALUE!</v>
      </c>
    </row>
    <row r="13853" spans="1:13" x14ac:dyDescent="0.25">
      <c r="A13853" s="72" t="s">
        <v>21</v>
      </c>
      <c r="D13853" s="72">
        <v>0</v>
      </c>
      <c r="E13853" s="72">
        <v>0</v>
      </c>
      <c r="F13853" s="72">
        <v>0</v>
      </c>
      <c r="K13853" s="72" t="s">
        <v>3850</v>
      </c>
      <c r="L13853" s="12" t="e">
        <f>VLOOKUP(B13853,Doses!A:C,3,FALSE)</f>
        <v>#N/A</v>
      </c>
      <c r="M13853" s="44" t="e">
        <f t="shared" si="216"/>
        <v>#VALUE!</v>
      </c>
    </row>
    <row r="13854" spans="1:13" x14ac:dyDescent="0.25">
      <c r="A13854" s="72" t="s">
        <v>21</v>
      </c>
      <c r="D13854" s="72">
        <v>0</v>
      </c>
      <c r="E13854" s="72">
        <v>0</v>
      </c>
      <c r="F13854" s="72">
        <v>0</v>
      </c>
      <c r="K13854" s="72" t="s">
        <v>3850</v>
      </c>
      <c r="L13854" s="12" t="e">
        <f>VLOOKUP(B13854,Doses!A:C,3,FALSE)</f>
        <v>#N/A</v>
      </c>
      <c r="M13854" s="44" t="e">
        <f t="shared" si="216"/>
        <v>#VALUE!</v>
      </c>
    </row>
    <row r="13855" spans="1:13" x14ac:dyDescent="0.25">
      <c r="A13855" s="72" t="s">
        <v>21</v>
      </c>
      <c r="D13855" s="72">
        <v>0</v>
      </c>
      <c r="E13855" s="72">
        <v>0</v>
      </c>
      <c r="F13855" s="72">
        <v>0</v>
      </c>
      <c r="K13855" s="72" t="s">
        <v>3850</v>
      </c>
      <c r="L13855" s="12" t="e">
        <f>VLOOKUP(B13855,Doses!A:C,3,FALSE)</f>
        <v>#N/A</v>
      </c>
      <c r="M13855" s="44" t="e">
        <f t="shared" si="216"/>
        <v>#VALUE!</v>
      </c>
    </row>
    <row r="13856" spans="1:13" x14ac:dyDescent="0.25">
      <c r="A13856" s="72" t="s">
        <v>21</v>
      </c>
      <c r="D13856" s="72">
        <v>0</v>
      </c>
      <c r="E13856" s="72">
        <v>0</v>
      </c>
      <c r="F13856" s="72">
        <v>0</v>
      </c>
      <c r="K13856" s="72" t="s">
        <v>3850</v>
      </c>
      <c r="L13856" s="12" t="e">
        <f>VLOOKUP(B13856,Doses!A:C,3,FALSE)</f>
        <v>#N/A</v>
      </c>
      <c r="M13856" s="44" t="e">
        <f t="shared" si="216"/>
        <v>#VALUE!</v>
      </c>
    </row>
    <row r="13857" spans="1:13" x14ac:dyDescent="0.25">
      <c r="A13857" s="72" t="s">
        <v>21</v>
      </c>
      <c r="D13857" s="72">
        <v>0</v>
      </c>
      <c r="E13857" s="72">
        <v>0</v>
      </c>
      <c r="F13857" s="72">
        <v>0</v>
      </c>
      <c r="K13857" s="72" t="s">
        <v>3850</v>
      </c>
      <c r="L13857" s="12" t="e">
        <f>VLOOKUP(B13857,Doses!A:C,3,FALSE)</f>
        <v>#N/A</v>
      </c>
      <c r="M13857" s="44" t="e">
        <f t="shared" si="216"/>
        <v>#VALUE!</v>
      </c>
    </row>
    <row r="13858" spans="1:13" x14ac:dyDescent="0.25">
      <c r="A13858" s="72" t="s">
        <v>21</v>
      </c>
      <c r="D13858" s="72">
        <v>0</v>
      </c>
      <c r="E13858" s="72">
        <v>0</v>
      </c>
      <c r="F13858" s="72">
        <v>0</v>
      </c>
      <c r="K13858" s="72" t="s">
        <v>3850</v>
      </c>
      <c r="L13858" s="12" t="e">
        <f>VLOOKUP(B13858,Doses!A:C,3,FALSE)</f>
        <v>#N/A</v>
      </c>
      <c r="M13858" s="44" t="e">
        <f t="shared" si="216"/>
        <v>#VALUE!</v>
      </c>
    </row>
    <row r="13859" spans="1:13" x14ac:dyDescent="0.25">
      <c r="A13859" s="72" t="s">
        <v>21</v>
      </c>
      <c r="D13859" s="72">
        <v>0</v>
      </c>
      <c r="E13859" s="72">
        <v>0</v>
      </c>
      <c r="F13859" s="72">
        <v>0</v>
      </c>
      <c r="K13859" s="72" t="s">
        <v>3850</v>
      </c>
      <c r="L13859" s="12" t="e">
        <f>VLOOKUP(B13859,Doses!A:C,3,FALSE)</f>
        <v>#N/A</v>
      </c>
      <c r="M13859" s="44" t="e">
        <f t="shared" si="216"/>
        <v>#VALUE!</v>
      </c>
    </row>
    <row r="13860" spans="1:13" x14ac:dyDescent="0.25">
      <c r="A13860" s="72" t="s">
        <v>21</v>
      </c>
      <c r="D13860" s="72">
        <v>0</v>
      </c>
      <c r="E13860" s="72">
        <v>0</v>
      </c>
      <c r="F13860" s="72">
        <v>0</v>
      </c>
      <c r="K13860" s="72" t="s">
        <v>3850</v>
      </c>
      <c r="L13860" s="12" t="e">
        <f>VLOOKUP(B13860,Doses!A:C,3,FALSE)</f>
        <v>#N/A</v>
      </c>
      <c r="M13860" s="44" t="e">
        <f t="shared" si="216"/>
        <v>#VALUE!</v>
      </c>
    </row>
    <row r="13861" spans="1:13" x14ac:dyDescent="0.25">
      <c r="A13861" s="72" t="s">
        <v>21</v>
      </c>
      <c r="D13861" s="72">
        <v>0</v>
      </c>
      <c r="E13861" s="72">
        <v>0</v>
      </c>
      <c r="F13861" s="72">
        <v>0</v>
      </c>
      <c r="K13861" s="72" t="s">
        <v>3850</v>
      </c>
      <c r="L13861" s="12" t="e">
        <f>VLOOKUP(B13861,Doses!A:C,3,FALSE)</f>
        <v>#N/A</v>
      </c>
      <c r="M13861" s="44" t="e">
        <f t="shared" si="216"/>
        <v>#VALUE!</v>
      </c>
    </row>
    <row r="13862" spans="1:13" x14ac:dyDescent="0.25">
      <c r="A13862" s="72" t="s">
        <v>21</v>
      </c>
      <c r="D13862" s="72">
        <v>0</v>
      </c>
      <c r="E13862" s="72">
        <v>0</v>
      </c>
      <c r="F13862" s="72">
        <v>0</v>
      </c>
      <c r="K13862" s="72" t="s">
        <v>3850</v>
      </c>
      <c r="L13862" s="12" t="e">
        <f>VLOOKUP(B13862,Doses!A:C,3,FALSE)</f>
        <v>#N/A</v>
      </c>
      <c r="M13862" s="44" t="e">
        <f t="shared" si="216"/>
        <v>#VALUE!</v>
      </c>
    </row>
    <row r="13863" spans="1:13" x14ac:dyDescent="0.25">
      <c r="A13863" s="72" t="s">
        <v>21</v>
      </c>
      <c r="D13863" s="72">
        <v>0</v>
      </c>
      <c r="E13863" s="72">
        <v>0</v>
      </c>
      <c r="F13863" s="72">
        <v>0</v>
      </c>
      <c r="K13863" s="72" t="s">
        <v>3850</v>
      </c>
      <c r="L13863" s="12" t="e">
        <f>VLOOKUP(B13863,Doses!A:C,3,FALSE)</f>
        <v>#N/A</v>
      </c>
      <c r="M13863" s="44" t="e">
        <f t="shared" si="216"/>
        <v>#VALUE!</v>
      </c>
    </row>
    <row r="13864" spans="1:13" x14ac:dyDescent="0.25">
      <c r="A13864" s="72" t="s">
        <v>21</v>
      </c>
      <c r="D13864" s="72">
        <v>0</v>
      </c>
      <c r="E13864" s="72">
        <v>0</v>
      </c>
      <c r="F13864" s="72">
        <v>0</v>
      </c>
      <c r="K13864" s="72" t="s">
        <v>3850</v>
      </c>
      <c r="L13864" s="12" t="e">
        <f>VLOOKUP(B13864,Doses!A:C,3,FALSE)</f>
        <v>#N/A</v>
      </c>
      <c r="M13864" s="44" t="e">
        <f t="shared" si="216"/>
        <v>#VALUE!</v>
      </c>
    </row>
    <row r="13865" spans="1:13" x14ac:dyDescent="0.25">
      <c r="A13865" s="72" t="s">
        <v>21</v>
      </c>
      <c r="D13865" s="72">
        <v>0</v>
      </c>
      <c r="E13865" s="72">
        <v>0</v>
      </c>
      <c r="F13865" s="72">
        <v>0</v>
      </c>
      <c r="K13865" s="72" t="s">
        <v>3850</v>
      </c>
      <c r="L13865" s="12" t="e">
        <f>VLOOKUP(B13865,Doses!A:C,3,FALSE)</f>
        <v>#N/A</v>
      </c>
      <c r="M13865" s="44" t="e">
        <f t="shared" si="216"/>
        <v>#VALUE!</v>
      </c>
    </row>
    <row r="13866" spans="1:13" x14ac:dyDescent="0.25">
      <c r="A13866" s="72" t="s">
        <v>21</v>
      </c>
      <c r="D13866" s="72">
        <v>0</v>
      </c>
      <c r="E13866" s="72">
        <v>0</v>
      </c>
      <c r="F13866" s="72">
        <v>0</v>
      </c>
      <c r="K13866" s="72" t="s">
        <v>3850</v>
      </c>
      <c r="L13866" s="12" t="e">
        <f>VLOOKUP(B13866,Doses!A:C,3,FALSE)</f>
        <v>#N/A</v>
      </c>
      <c r="M13866" s="44" t="e">
        <f t="shared" si="216"/>
        <v>#VALUE!</v>
      </c>
    </row>
    <row r="13867" spans="1:13" x14ac:dyDescent="0.25">
      <c r="A13867" s="72" t="s">
        <v>21</v>
      </c>
      <c r="D13867" s="72">
        <v>0</v>
      </c>
      <c r="E13867" s="72">
        <v>0</v>
      </c>
      <c r="F13867" s="72">
        <v>0</v>
      </c>
      <c r="K13867" s="72" t="s">
        <v>3850</v>
      </c>
      <c r="L13867" s="12" t="e">
        <f>VLOOKUP(B13867,Doses!A:C,3,FALSE)</f>
        <v>#N/A</v>
      </c>
      <c r="M13867" s="44" t="e">
        <f t="shared" si="216"/>
        <v>#VALUE!</v>
      </c>
    </row>
    <row r="13868" spans="1:13" x14ac:dyDescent="0.25">
      <c r="A13868" s="72" t="s">
        <v>21</v>
      </c>
      <c r="D13868" s="72">
        <v>0</v>
      </c>
      <c r="E13868" s="72">
        <v>0</v>
      </c>
      <c r="F13868" s="72">
        <v>0</v>
      </c>
      <c r="K13868" s="72" t="s">
        <v>3850</v>
      </c>
      <c r="L13868" s="12" t="e">
        <f>VLOOKUP(B13868,Doses!A:C,3,FALSE)</f>
        <v>#N/A</v>
      </c>
      <c r="M13868" s="44" t="e">
        <f t="shared" si="216"/>
        <v>#VALUE!</v>
      </c>
    </row>
    <row r="13869" spans="1:13" x14ac:dyDescent="0.25">
      <c r="A13869" s="72" t="s">
        <v>21</v>
      </c>
      <c r="D13869" s="72">
        <v>0</v>
      </c>
      <c r="E13869" s="72">
        <v>0</v>
      </c>
      <c r="F13869" s="72">
        <v>0</v>
      </c>
      <c r="K13869" s="72" t="s">
        <v>3850</v>
      </c>
      <c r="L13869" s="12" t="e">
        <f>VLOOKUP(B13869,Doses!A:C,3,FALSE)</f>
        <v>#N/A</v>
      </c>
      <c r="M13869" s="44" t="e">
        <f t="shared" si="216"/>
        <v>#VALUE!</v>
      </c>
    </row>
    <row r="13870" spans="1:13" x14ac:dyDescent="0.25">
      <c r="A13870" s="72" t="s">
        <v>21</v>
      </c>
      <c r="D13870" s="72">
        <v>0</v>
      </c>
      <c r="E13870" s="72">
        <v>0</v>
      </c>
      <c r="F13870" s="72">
        <v>0</v>
      </c>
      <c r="K13870" s="72" t="s">
        <v>3850</v>
      </c>
      <c r="L13870" s="12" t="e">
        <f>VLOOKUP(B13870,Doses!A:C,3,FALSE)</f>
        <v>#N/A</v>
      </c>
      <c r="M13870" s="44" t="e">
        <f t="shared" si="216"/>
        <v>#VALUE!</v>
      </c>
    </row>
    <row r="13871" spans="1:13" x14ac:dyDescent="0.25">
      <c r="A13871" s="72" t="s">
        <v>21</v>
      </c>
      <c r="D13871" s="72">
        <v>0</v>
      </c>
      <c r="E13871" s="72">
        <v>0</v>
      </c>
      <c r="F13871" s="72">
        <v>0</v>
      </c>
      <c r="K13871" s="72" t="s">
        <v>3850</v>
      </c>
      <c r="L13871" s="12" t="e">
        <f>VLOOKUP(B13871,Doses!A:C,3,FALSE)</f>
        <v>#N/A</v>
      </c>
      <c r="M13871" s="44" t="e">
        <f t="shared" si="216"/>
        <v>#VALUE!</v>
      </c>
    </row>
    <row r="13872" spans="1:13" x14ac:dyDescent="0.25">
      <c r="A13872" s="72" t="s">
        <v>21</v>
      </c>
      <c r="D13872" s="72">
        <v>0</v>
      </c>
      <c r="E13872" s="72">
        <v>0</v>
      </c>
      <c r="F13872" s="72">
        <v>0</v>
      </c>
      <c r="K13872" s="72" t="s">
        <v>3850</v>
      </c>
      <c r="L13872" s="12" t="e">
        <f>VLOOKUP(B13872,Doses!A:C,3,FALSE)</f>
        <v>#N/A</v>
      </c>
      <c r="M13872" s="44" t="e">
        <f t="shared" si="216"/>
        <v>#VALUE!</v>
      </c>
    </row>
    <row r="13873" spans="1:13" x14ac:dyDescent="0.25">
      <c r="A13873" s="72" t="s">
        <v>21</v>
      </c>
      <c r="D13873" s="72">
        <v>0</v>
      </c>
      <c r="E13873" s="72">
        <v>0</v>
      </c>
      <c r="F13873" s="72">
        <v>0</v>
      </c>
      <c r="K13873" s="72" t="s">
        <v>3850</v>
      </c>
      <c r="L13873" s="12" t="e">
        <f>VLOOKUP(B13873,Doses!A:C,3,FALSE)</f>
        <v>#N/A</v>
      </c>
      <c r="M13873" s="44" t="e">
        <f t="shared" si="216"/>
        <v>#VALUE!</v>
      </c>
    </row>
    <row r="13874" spans="1:13" x14ac:dyDescent="0.25">
      <c r="A13874" s="72" t="s">
        <v>21</v>
      </c>
      <c r="D13874" s="72">
        <v>0</v>
      </c>
      <c r="E13874" s="72">
        <v>0</v>
      </c>
      <c r="F13874" s="72">
        <v>0</v>
      </c>
      <c r="K13874" s="72" t="s">
        <v>3850</v>
      </c>
      <c r="L13874" s="12" t="e">
        <f>VLOOKUP(B13874,Doses!A:C,3,FALSE)</f>
        <v>#N/A</v>
      </c>
      <c r="M13874" s="44" t="e">
        <f t="shared" si="216"/>
        <v>#VALUE!</v>
      </c>
    </row>
    <row r="13875" spans="1:13" x14ac:dyDescent="0.25">
      <c r="A13875" s="72" t="s">
        <v>21</v>
      </c>
      <c r="D13875" s="72">
        <v>0</v>
      </c>
      <c r="E13875" s="72">
        <v>0</v>
      </c>
      <c r="F13875" s="72">
        <v>0</v>
      </c>
      <c r="K13875" s="72" t="s">
        <v>3850</v>
      </c>
      <c r="L13875" s="12" t="e">
        <f>VLOOKUP(B13875,Doses!A:C,3,FALSE)</f>
        <v>#N/A</v>
      </c>
      <c r="M13875" s="44" t="e">
        <f t="shared" si="216"/>
        <v>#VALUE!</v>
      </c>
    </row>
    <row r="13876" spans="1:13" x14ac:dyDescent="0.25">
      <c r="A13876" s="72" t="s">
        <v>21</v>
      </c>
      <c r="D13876" s="72">
        <v>0</v>
      </c>
      <c r="E13876" s="72">
        <v>0</v>
      </c>
      <c r="F13876" s="72">
        <v>0</v>
      </c>
      <c r="K13876" s="72" t="s">
        <v>3850</v>
      </c>
      <c r="L13876" s="12" t="e">
        <f>VLOOKUP(B13876,Doses!A:C,3,FALSE)</f>
        <v>#N/A</v>
      </c>
      <c r="M13876" s="44" t="e">
        <f t="shared" si="216"/>
        <v>#VALUE!</v>
      </c>
    </row>
    <row r="13877" spans="1:13" x14ac:dyDescent="0.25">
      <c r="A13877" s="72" t="s">
        <v>21</v>
      </c>
      <c r="D13877" s="72">
        <v>0</v>
      </c>
      <c r="E13877" s="72">
        <v>0</v>
      </c>
      <c r="F13877" s="72">
        <v>0</v>
      </c>
      <c r="K13877" s="72" t="s">
        <v>3850</v>
      </c>
      <c r="L13877" s="12" t="e">
        <f>VLOOKUP(B13877,Doses!A:C,3,FALSE)</f>
        <v>#N/A</v>
      </c>
      <c r="M13877" s="44" t="e">
        <f t="shared" si="216"/>
        <v>#VALUE!</v>
      </c>
    </row>
    <row r="13878" spans="1:13" x14ac:dyDescent="0.25">
      <c r="A13878" s="72" t="s">
        <v>21</v>
      </c>
      <c r="D13878" s="72">
        <v>0</v>
      </c>
      <c r="E13878" s="72">
        <v>0</v>
      </c>
      <c r="F13878" s="72">
        <v>0</v>
      </c>
      <c r="K13878" s="72" t="s">
        <v>3850</v>
      </c>
      <c r="L13878" s="12" t="e">
        <f>VLOOKUP(B13878,Doses!A:C,3,FALSE)</f>
        <v>#N/A</v>
      </c>
      <c r="M13878" s="44" t="e">
        <f t="shared" si="216"/>
        <v>#VALUE!</v>
      </c>
    </row>
    <row r="13879" spans="1:13" x14ac:dyDescent="0.25">
      <c r="A13879" s="72" t="s">
        <v>21</v>
      </c>
      <c r="D13879" s="72">
        <v>0</v>
      </c>
      <c r="E13879" s="72">
        <v>0</v>
      </c>
      <c r="F13879" s="72">
        <v>0</v>
      </c>
      <c r="K13879" s="72" t="s">
        <v>3850</v>
      </c>
      <c r="L13879" s="12" t="e">
        <f>VLOOKUP(B13879,Doses!A:C,3,FALSE)</f>
        <v>#N/A</v>
      </c>
      <c r="M13879" s="44" t="e">
        <f t="shared" si="216"/>
        <v>#VALUE!</v>
      </c>
    </row>
    <row r="13880" spans="1:13" x14ac:dyDescent="0.25">
      <c r="A13880" s="72" t="s">
        <v>21</v>
      </c>
      <c r="D13880" s="72">
        <v>0</v>
      </c>
      <c r="E13880" s="72">
        <v>0</v>
      </c>
      <c r="F13880" s="72">
        <v>0</v>
      </c>
      <c r="K13880" s="72" t="s">
        <v>3850</v>
      </c>
      <c r="L13880" s="12" t="e">
        <f>VLOOKUP(B13880,Doses!A:C,3,FALSE)</f>
        <v>#N/A</v>
      </c>
      <c r="M13880" s="44" t="e">
        <f t="shared" si="216"/>
        <v>#VALUE!</v>
      </c>
    </row>
    <row r="13881" spans="1:13" x14ac:dyDescent="0.25">
      <c r="A13881" s="72" t="s">
        <v>21</v>
      </c>
      <c r="D13881" s="72">
        <v>0</v>
      </c>
      <c r="E13881" s="72">
        <v>0</v>
      </c>
      <c r="F13881" s="72">
        <v>0</v>
      </c>
      <c r="K13881" s="72" t="s">
        <v>3850</v>
      </c>
      <c r="L13881" s="12" t="e">
        <f>VLOOKUP(B13881,Doses!A:C,3,FALSE)</f>
        <v>#N/A</v>
      </c>
      <c r="M13881" s="44" t="e">
        <f t="shared" si="216"/>
        <v>#VALUE!</v>
      </c>
    </row>
    <row r="13882" spans="1:13" x14ac:dyDescent="0.25">
      <c r="A13882" s="72" t="s">
        <v>21</v>
      </c>
      <c r="D13882" s="72">
        <v>0</v>
      </c>
      <c r="E13882" s="72">
        <v>0</v>
      </c>
      <c r="F13882" s="72">
        <v>0</v>
      </c>
      <c r="K13882" s="72" t="s">
        <v>3850</v>
      </c>
      <c r="L13882" s="12" t="e">
        <f>VLOOKUP(B13882,Doses!A:C,3,FALSE)</f>
        <v>#N/A</v>
      </c>
      <c r="M13882" s="44" t="e">
        <f t="shared" si="216"/>
        <v>#VALUE!</v>
      </c>
    </row>
    <row r="13883" spans="1:13" x14ac:dyDescent="0.25">
      <c r="A13883" s="72" t="s">
        <v>21</v>
      </c>
      <c r="D13883" s="72">
        <v>0</v>
      </c>
      <c r="E13883" s="72">
        <v>0</v>
      </c>
      <c r="F13883" s="72">
        <v>0</v>
      </c>
      <c r="K13883" s="72" t="s">
        <v>3850</v>
      </c>
      <c r="L13883" s="12" t="e">
        <f>VLOOKUP(B13883,Doses!A:C,3,FALSE)</f>
        <v>#N/A</v>
      </c>
      <c r="M13883" s="44" t="e">
        <f t="shared" si="216"/>
        <v>#VALUE!</v>
      </c>
    </row>
    <row r="13884" spans="1:13" x14ac:dyDescent="0.25">
      <c r="A13884" s="72" t="s">
        <v>21</v>
      </c>
      <c r="D13884" s="72">
        <v>0</v>
      </c>
      <c r="E13884" s="72">
        <v>0</v>
      </c>
      <c r="F13884" s="72">
        <v>0</v>
      </c>
      <c r="K13884" s="72" t="s">
        <v>3850</v>
      </c>
      <c r="L13884" s="12" t="e">
        <f>VLOOKUP(B13884,Doses!A:C,3,FALSE)</f>
        <v>#N/A</v>
      </c>
      <c r="M13884" s="44" t="e">
        <f t="shared" si="216"/>
        <v>#VALUE!</v>
      </c>
    </row>
    <row r="13885" spans="1:13" x14ac:dyDescent="0.25">
      <c r="A13885" s="72" t="s">
        <v>21</v>
      </c>
      <c r="D13885" s="72">
        <v>0</v>
      </c>
      <c r="E13885" s="72">
        <v>0</v>
      </c>
      <c r="F13885" s="72">
        <v>0</v>
      </c>
      <c r="K13885" s="72" t="s">
        <v>3850</v>
      </c>
      <c r="L13885" s="12" t="e">
        <f>VLOOKUP(B13885,Doses!A:C,3,FALSE)</f>
        <v>#N/A</v>
      </c>
      <c r="M13885" s="44" t="e">
        <f t="shared" si="216"/>
        <v>#VALUE!</v>
      </c>
    </row>
    <row r="13886" spans="1:13" x14ac:dyDescent="0.25">
      <c r="A13886" s="72" t="s">
        <v>21</v>
      </c>
      <c r="D13886" s="72">
        <v>0</v>
      </c>
      <c r="E13886" s="72">
        <v>0</v>
      </c>
      <c r="F13886" s="72">
        <v>0</v>
      </c>
      <c r="K13886" s="72" t="s">
        <v>3850</v>
      </c>
      <c r="L13886" s="12" t="e">
        <f>VLOOKUP(B13886,Doses!A:C,3,FALSE)</f>
        <v>#N/A</v>
      </c>
      <c r="M13886" s="44" t="e">
        <f t="shared" si="216"/>
        <v>#VALUE!</v>
      </c>
    </row>
    <row r="13887" spans="1:13" x14ac:dyDescent="0.25">
      <c r="A13887" s="72" t="s">
        <v>21</v>
      </c>
      <c r="D13887" s="72">
        <v>0</v>
      </c>
      <c r="E13887" s="72">
        <v>0</v>
      </c>
      <c r="F13887" s="72">
        <v>0</v>
      </c>
      <c r="K13887" s="72" t="s">
        <v>3850</v>
      </c>
      <c r="L13887" s="12" t="e">
        <f>VLOOKUP(B13887,Doses!A:C,3,FALSE)</f>
        <v>#N/A</v>
      </c>
      <c r="M13887" s="44" t="e">
        <f t="shared" si="216"/>
        <v>#VALUE!</v>
      </c>
    </row>
    <row r="13888" spans="1:13" x14ac:dyDescent="0.25">
      <c r="A13888" s="72" t="s">
        <v>21</v>
      </c>
      <c r="D13888" s="72">
        <v>0</v>
      </c>
      <c r="E13888" s="72">
        <v>0</v>
      </c>
      <c r="F13888" s="72">
        <v>0</v>
      </c>
      <c r="K13888" s="72" t="s">
        <v>3850</v>
      </c>
      <c r="L13888" s="12" t="e">
        <f>VLOOKUP(B13888,Doses!A:C,3,FALSE)</f>
        <v>#N/A</v>
      </c>
      <c r="M13888" s="44" t="e">
        <f t="shared" si="216"/>
        <v>#VALUE!</v>
      </c>
    </row>
    <row r="13889" spans="1:13" x14ac:dyDescent="0.25">
      <c r="A13889" s="72" t="s">
        <v>21</v>
      </c>
      <c r="D13889" s="72">
        <v>0</v>
      </c>
      <c r="E13889" s="72">
        <v>0</v>
      </c>
      <c r="F13889" s="72">
        <v>0</v>
      </c>
      <c r="K13889" s="72" t="s">
        <v>3850</v>
      </c>
      <c r="L13889" s="12" t="e">
        <f>VLOOKUP(B13889,Doses!A:C,3,FALSE)</f>
        <v>#N/A</v>
      </c>
      <c r="M13889" s="44" t="e">
        <f t="shared" si="216"/>
        <v>#VALUE!</v>
      </c>
    </row>
    <row r="13890" spans="1:13" x14ac:dyDescent="0.25">
      <c r="A13890" s="72" t="s">
        <v>21</v>
      </c>
      <c r="D13890" s="72">
        <v>0</v>
      </c>
      <c r="E13890" s="72">
        <v>0</v>
      </c>
      <c r="F13890" s="72">
        <v>0</v>
      </c>
      <c r="K13890" s="72" t="s">
        <v>3850</v>
      </c>
      <c r="L13890" s="12" t="e">
        <f>VLOOKUP(B13890,Doses!A:C,3,FALSE)</f>
        <v>#N/A</v>
      </c>
      <c r="M13890" s="44" t="e">
        <f t="shared" ref="M13890:M13953" si="217">K13890*1</f>
        <v>#VALUE!</v>
      </c>
    </row>
    <row r="13891" spans="1:13" x14ac:dyDescent="0.25">
      <c r="A13891" s="72" t="s">
        <v>21</v>
      </c>
      <c r="D13891" s="72">
        <v>0</v>
      </c>
      <c r="E13891" s="72">
        <v>0</v>
      </c>
      <c r="F13891" s="72">
        <v>0</v>
      </c>
      <c r="K13891" s="72" t="s">
        <v>3850</v>
      </c>
      <c r="L13891" s="12" t="e">
        <f>VLOOKUP(B13891,Doses!A:C,3,FALSE)</f>
        <v>#N/A</v>
      </c>
      <c r="M13891" s="44" t="e">
        <f t="shared" si="217"/>
        <v>#VALUE!</v>
      </c>
    </row>
    <row r="13892" spans="1:13" x14ac:dyDescent="0.25">
      <c r="A13892" s="72" t="s">
        <v>21</v>
      </c>
      <c r="D13892" s="72">
        <v>0</v>
      </c>
      <c r="E13892" s="72">
        <v>0</v>
      </c>
      <c r="F13892" s="72">
        <v>0</v>
      </c>
      <c r="K13892" s="72" t="s">
        <v>3850</v>
      </c>
      <c r="L13892" s="12" t="e">
        <f>VLOOKUP(B13892,Doses!A:C,3,FALSE)</f>
        <v>#N/A</v>
      </c>
      <c r="M13892" s="44" t="e">
        <f t="shared" si="217"/>
        <v>#VALUE!</v>
      </c>
    </row>
    <row r="13893" spans="1:13" x14ac:dyDescent="0.25">
      <c r="A13893" s="72" t="s">
        <v>21</v>
      </c>
      <c r="D13893" s="72">
        <v>0</v>
      </c>
      <c r="E13893" s="72">
        <v>0</v>
      </c>
      <c r="F13893" s="72">
        <v>0</v>
      </c>
      <c r="K13893" s="72" t="s">
        <v>3850</v>
      </c>
      <c r="L13893" s="12" t="e">
        <f>VLOOKUP(B13893,Doses!A:C,3,FALSE)</f>
        <v>#N/A</v>
      </c>
      <c r="M13893" s="44" t="e">
        <f t="shared" si="217"/>
        <v>#VALUE!</v>
      </c>
    </row>
    <row r="13894" spans="1:13" x14ac:dyDescent="0.25">
      <c r="A13894" s="72" t="s">
        <v>21</v>
      </c>
      <c r="D13894" s="72">
        <v>0</v>
      </c>
      <c r="E13894" s="72">
        <v>0</v>
      </c>
      <c r="F13894" s="72">
        <v>0</v>
      </c>
      <c r="K13894" s="72" t="s">
        <v>3850</v>
      </c>
      <c r="L13894" s="12" t="e">
        <f>VLOOKUP(B13894,Doses!A:C,3,FALSE)</f>
        <v>#N/A</v>
      </c>
      <c r="M13894" s="44" t="e">
        <f t="shared" si="217"/>
        <v>#VALUE!</v>
      </c>
    </row>
    <row r="13895" spans="1:13" x14ac:dyDescent="0.25">
      <c r="A13895" s="72" t="s">
        <v>21</v>
      </c>
      <c r="D13895" s="72">
        <v>0</v>
      </c>
      <c r="E13895" s="72">
        <v>0</v>
      </c>
      <c r="F13895" s="72">
        <v>0</v>
      </c>
      <c r="K13895" s="72" t="s">
        <v>3850</v>
      </c>
      <c r="L13895" s="12" t="e">
        <f>VLOOKUP(B13895,Doses!A:C,3,FALSE)</f>
        <v>#N/A</v>
      </c>
      <c r="M13895" s="44" t="e">
        <f t="shared" si="217"/>
        <v>#VALUE!</v>
      </c>
    </row>
    <row r="13896" spans="1:13" x14ac:dyDescent="0.25">
      <c r="A13896" s="72" t="s">
        <v>21</v>
      </c>
      <c r="D13896" s="72">
        <v>0</v>
      </c>
      <c r="E13896" s="72">
        <v>0</v>
      </c>
      <c r="F13896" s="72">
        <v>0</v>
      </c>
      <c r="K13896" s="72" t="s">
        <v>3850</v>
      </c>
      <c r="L13896" s="12" t="e">
        <f>VLOOKUP(B13896,Doses!A:C,3,FALSE)</f>
        <v>#N/A</v>
      </c>
      <c r="M13896" s="44" t="e">
        <f t="shared" si="217"/>
        <v>#VALUE!</v>
      </c>
    </row>
    <row r="13897" spans="1:13" x14ac:dyDescent="0.25">
      <c r="A13897" s="72" t="s">
        <v>21</v>
      </c>
      <c r="D13897" s="72">
        <v>0</v>
      </c>
      <c r="E13897" s="72">
        <v>0</v>
      </c>
      <c r="F13897" s="72">
        <v>0</v>
      </c>
      <c r="K13897" s="72" t="s">
        <v>3850</v>
      </c>
      <c r="L13897" s="12" t="e">
        <f>VLOOKUP(B13897,Doses!A:C,3,FALSE)</f>
        <v>#N/A</v>
      </c>
      <c r="M13897" s="44" t="e">
        <f t="shared" si="217"/>
        <v>#VALUE!</v>
      </c>
    </row>
    <row r="13898" spans="1:13" x14ac:dyDescent="0.25">
      <c r="A13898" s="72" t="s">
        <v>21</v>
      </c>
      <c r="D13898" s="72">
        <v>0</v>
      </c>
      <c r="E13898" s="72">
        <v>0</v>
      </c>
      <c r="F13898" s="72">
        <v>0</v>
      </c>
      <c r="K13898" s="72" t="s">
        <v>3850</v>
      </c>
      <c r="L13898" s="12" t="e">
        <f>VLOOKUP(B13898,Doses!A:C,3,FALSE)</f>
        <v>#N/A</v>
      </c>
      <c r="M13898" s="44" t="e">
        <f t="shared" si="217"/>
        <v>#VALUE!</v>
      </c>
    </row>
    <row r="13899" spans="1:13" x14ac:dyDescent="0.25">
      <c r="A13899" s="72" t="s">
        <v>21</v>
      </c>
      <c r="D13899" s="72">
        <v>0</v>
      </c>
      <c r="E13899" s="72">
        <v>0</v>
      </c>
      <c r="F13899" s="72">
        <v>0</v>
      </c>
      <c r="K13899" s="72" t="s">
        <v>3850</v>
      </c>
      <c r="L13899" s="12" t="e">
        <f>VLOOKUP(B13899,Doses!A:C,3,FALSE)</f>
        <v>#N/A</v>
      </c>
      <c r="M13899" s="44" t="e">
        <f t="shared" si="217"/>
        <v>#VALUE!</v>
      </c>
    </row>
    <row r="13900" spans="1:13" x14ac:dyDescent="0.25">
      <c r="A13900" s="72" t="s">
        <v>21</v>
      </c>
      <c r="D13900" s="72">
        <v>0</v>
      </c>
      <c r="E13900" s="72">
        <v>0</v>
      </c>
      <c r="F13900" s="72">
        <v>0</v>
      </c>
      <c r="K13900" s="72" t="s">
        <v>3850</v>
      </c>
      <c r="L13900" s="12" t="e">
        <f>VLOOKUP(B13900,Doses!A:C,3,FALSE)</f>
        <v>#N/A</v>
      </c>
      <c r="M13900" s="44" t="e">
        <f t="shared" si="217"/>
        <v>#VALUE!</v>
      </c>
    </row>
    <row r="13901" spans="1:13" x14ac:dyDescent="0.25">
      <c r="A13901" s="72" t="s">
        <v>21</v>
      </c>
      <c r="D13901" s="72">
        <v>0</v>
      </c>
      <c r="E13901" s="72">
        <v>0</v>
      </c>
      <c r="F13901" s="72">
        <v>0</v>
      </c>
      <c r="K13901" s="72" t="s">
        <v>3850</v>
      </c>
      <c r="L13901" s="12" t="e">
        <f>VLOOKUP(B13901,Doses!A:C,3,FALSE)</f>
        <v>#N/A</v>
      </c>
      <c r="M13901" s="44" t="e">
        <f t="shared" si="217"/>
        <v>#VALUE!</v>
      </c>
    </row>
    <row r="13902" spans="1:13" x14ac:dyDescent="0.25">
      <c r="A13902" s="72" t="s">
        <v>21</v>
      </c>
      <c r="D13902" s="72">
        <v>0</v>
      </c>
      <c r="E13902" s="72">
        <v>0</v>
      </c>
      <c r="F13902" s="72">
        <v>0</v>
      </c>
      <c r="K13902" s="72" t="s">
        <v>3850</v>
      </c>
      <c r="L13902" s="12" t="e">
        <f>VLOOKUP(B13902,Doses!A:C,3,FALSE)</f>
        <v>#N/A</v>
      </c>
      <c r="M13902" s="44" t="e">
        <f t="shared" si="217"/>
        <v>#VALUE!</v>
      </c>
    </row>
    <row r="13903" spans="1:13" x14ac:dyDescent="0.25">
      <c r="A13903" s="72" t="s">
        <v>21</v>
      </c>
      <c r="D13903" s="72">
        <v>0</v>
      </c>
      <c r="E13903" s="72">
        <v>0</v>
      </c>
      <c r="F13903" s="72">
        <v>0</v>
      </c>
      <c r="K13903" s="72" t="s">
        <v>3850</v>
      </c>
      <c r="L13903" s="12" t="e">
        <f>VLOOKUP(B13903,Doses!A:C,3,FALSE)</f>
        <v>#N/A</v>
      </c>
      <c r="M13903" s="44" t="e">
        <f t="shared" si="217"/>
        <v>#VALUE!</v>
      </c>
    </row>
    <row r="13904" spans="1:13" x14ac:dyDescent="0.25">
      <c r="A13904" s="72" t="s">
        <v>21</v>
      </c>
      <c r="D13904" s="72">
        <v>0</v>
      </c>
      <c r="E13904" s="72">
        <v>0</v>
      </c>
      <c r="F13904" s="72">
        <v>0</v>
      </c>
      <c r="K13904" s="72" t="s">
        <v>3850</v>
      </c>
      <c r="L13904" s="12" t="e">
        <f>VLOOKUP(B13904,Doses!A:C,3,FALSE)</f>
        <v>#N/A</v>
      </c>
      <c r="M13904" s="44" t="e">
        <f t="shared" si="217"/>
        <v>#VALUE!</v>
      </c>
    </row>
    <row r="13905" spans="1:13" x14ac:dyDescent="0.25">
      <c r="A13905" s="72" t="s">
        <v>21</v>
      </c>
      <c r="D13905" s="72">
        <v>0</v>
      </c>
      <c r="E13905" s="72">
        <v>0</v>
      </c>
      <c r="F13905" s="72">
        <v>0</v>
      </c>
      <c r="K13905" s="72" t="s">
        <v>3850</v>
      </c>
      <c r="L13905" s="12" t="e">
        <f>VLOOKUP(B13905,Doses!A:C,3,FALSE)</f>
        <v>#N/A</v>
      </c>
      <c r="M13905" s="44" t="e">
        <f t="shared" si="217"/>
        <v>#VALUE!</v>
      </c>
    </row>
    <row r="13906" spans="1:13" x14ac:dyDescent="0.25">
      <c r="A13906" s="72" t="s">
        <v>21</v>
      </c>
      <c r="D13906" s="72">
        <v>0</v>
      </c>
      <c r="E13906" s="72">
        <v>0</v>
      </c>
      <c r="F13906" s="72">
        <v>0</v>
      </c>
      <c r="K13906" s="72" t="s">
        <v>3850</v>
      </c>
      <c r="L13906" s="12" t="e">
        <f>VLOOKUP(B13906,Doses!A:C,3,FALSE)</f>
        <v>#N/A</v>
      </c>
      <c r="M13906" s="44" t="e">
        <f t="shared" si="217"/>
        <v>#VALUE!</v>
      </c>
    </row>
    <row r="13907" spans="1:13" x14ac:dyDescent="0.25">
      <c r="A13907" s="72" t="s">
        <v>21</v>
      </c>
      <c r="D13907" s="72">
        <v>0</v>
      </c>
      <c r="E13907" s="72">
        <v>0</v>
      </c>
      <c r="F13907" s="72">
        <v>0</v>
      </c>
      <c r="K13907" s="72" t="s">
        <v>3850</v>
      </c>
      <c r="L13907" s="12" t="e">
        <f>VLOOKUP(B13907,Doses!A:C,3,FALSE)</f>
        <v>#N/A</v>
      </c>
      <c r="M13907" s="44" t="e">
        <f t="shared" si="217"/>
        <v>#VALUE!</v>
      </c>
    </row>
    <row r="13908" spans="1:13" x14ac:dyDescent="0.25">
      <c r="A13908" s="72" t="s">
        <v>21</v>
      </c>
      <c r="D13908" s="72">
        <v>0</v>
      </c>
      <c r="E13908" s="72">
        <v>0</v>
      </c>
      <c r="F13908" s="72">
        <v>0</v>
      </c>
      <c r="K13908" s="72" t="s">
        <v>3850</v>
      </c>
      <c r="L13908" s="12" t="e">
        <f>VLOOKUP(B13908,Doses!A:C,3,FALSE)</f>
        <v>#N/A</v>
      </c>
      <c r="M13908" s="44" t="e">
        <f t="shared" si="217"/>
        <v>#VALUE!</v>
      </c>
    </row>
    <row r="13909" spans="1:13" x14ac:dyDescent="0.25">
      <c r="A13909" s="72" t="s">
        <v>21</v>
      </c>
      <c r="D13909" s="72">
        <v>0</v>
      </c>
      <c r="E13909" s="72">
        <v>0</v>
      </c>
      <c r="F13909" s="72">
        <v>0</v>
      </c>
      <c r="K13909" s="72" t="s">
        <v>3850</v>
      </c>
      <c r="L13909" s="12" t="e">
        <f>VLOOKUP(B13909,Doses!A:C,3,FALSE)</f>
        <v>#N/A</v>
      </c>
      <c r="M13909" s="44" t="e">
        <f t="shared" si="217"/>
        <v>#VALUE!</v>
      </c>
    </row>
    <row r="13910" spans="1:13" x14ac:dyDescent="0.25">
      <c r="A13910" s="72" t="s">
        <v>21</v>
      </c>
      <c r="D13910" s="72">
        <v>0</v>
      </c>
      <c r="E13910" s="72">
        <v>0</v>
      </c>
      <c r="F13910" s="72">
        <v>0</v>
      </c>
      <c r="K13910" s="72" t="s">
        <v>3850</v>
      </c>
      <c r="L13910" s="12" t="e">
        <f>VLOOKUP(B13910,Doses!A:C,3,FALSE)</f>
        <v>#N/A</v>
      </c>
      <c r="M13910" s="44" t="e">
        <f t="shared" si="217"/>
        <v>#VALUE!</v>
      </c>
    </row>
    <row r="13911" spans="1:13" x14ac:dyDescent="0.25">
      <c r="A13911" s="72" t="s">
        <v>21</v>
      </c>
      <c r="D13911" s="72">
        <v>0</v>
      </c>
      <c r="E13911" s="72">
        <v>0</v>
      </c>
      <c r="F13911" s="72">
        <v>0</v>
      </c>
      <c r="K13911" s="72" t="s">
        <v>3850</v>
      </c>
      <c r="L13911" s="12" t="e">
        <f>VLOOKUP(B13911,Doses!A:C,3,FALSE)</f>
        <v>#N/A</v>
      </c>
      <c r="M13911" s="44" t="e">
        <f t="shared" si="217"/>
        <v>#VALUE!</v>
      </c>
    </row>
    <row r="13912" spans="1:13" x14ac:dyDescent="0.25">
      <c r="A13912" s="72" t="s">
        <v>21</v>
      </c>
      <c r="D13912" s="72">
        <v>0</v>
      </c>
      <c r="E13912" s="72">
        <v>0</v>
      </c>
      <c r="F13912" s="72">
        <v>0</v>
      </c>
      <c r="K13912" s="72" t="s">
        <v>3850</v>
      </c>
      <c r="L13912" s="12" t="e">
        <f>VLOOKUP(B13912,Doses!A:C,3,FALSE)</f>
        <v>#N/A</v>
      </c>
      <c r="M13912" s="44" t="e">
        <f t="shared" si="217"/>
        <v>#VALUE!</v>
      </c>
    </row>
    <row r="13913" spans="1:13" x14ac:dyDescent="0.25">
      <c r="A13913" s="72" t="s">
        <v>21</v>
      </c>
      <c r="D13913" s="72">
        <v>0</v>
      </c>
      <c r="E13913" s="72">
        <v>0</v>
      </c>
      <c r="F13913" s="72">
        <v>0</v>
      </c>
      <c r="K13913" s="72" t="s">
        <v>3850</v>
      </c>
      <c r="L13913" s="12" t="e">
        <f>VLOOKUP(B13913,Doses!A:C,3,FALSE)</f>
        <v>#N/A</v>
      </c>
      <c r="M13913" s="44" t="e">
        <f t="shared" si="217"/>
        <v>#VALUE!</v>
      </c>
    </row>
    <row r="13914" spans="1:13" x14ac:dyDescent="0.25">
      <c r="A13914" s="72" t="s">
        <v>21</v>
      </c>
      <c r="D13914" s="72">
        <v>0</v>
      </c>
      <c r="E13914" s="72">
        <v>0</v>
      </c>
      <c r="F13914" s="72">
        <v>0</v>
      </c>
      <c r="K13914" s="72" t="s">
        <v>3850</v>
      </c>
      <c r="L13914" s="12" t="e">
        <f>VLOOKUP(B13914,Doses!A:C,3,FALSE)</f>
        <v>#N/A</v>
      </c>
      <c r="M13914" s="44" t="e">
        <f t="shared" si="217"/>
        <v>#VALUE!</v>
      </c>
    </row>
    <row r="13915" spans="1:13" x14ac:dyDescent="0.25">
      <c r="A13915" s="72" t="s">
        <v>21</v>
      </c>
      <c r="D13915" s="72">
        <v>0</v>
      </c>
      <c r="E13915" s="72">
        <v>0</v>
      </c>
      <c r="F13915" s="72">
        <v>0</v>
      </c>
      <c r="K13915" s="72" t="s">
        <v>3850</v>
      </c>
      <c r="L13915" s="12" t="e">
        <f>VLOOKUP(B13915,Doses!A:C,3,FALSE)</f>
        <v>#N/A</v>
      </c>
      <c r="M13915" s="44" t="e">
        <f t="shared" si="217"/>
        <v>#VALUE!</v>
      </c>
    </row>
    <row r="13916" spans="1:13" x14ac:dyDescent="0.25">
      <c r="A13916" s="72" t="s">
        <v>21</v>
      </c>
      <c r="D13916" s="72">
        <v>0</v>
      </c>
      <c r="E13916" s="72">
        <v>0</v>
      </c>
      <c r="F13916" s="72">
        <v>0</v>
      </c>
      <c r="K13916" s="72" t="s">
        <v>3850</v>
      </c>
      <c r="L13916" s="12" t="e">
        <f>VLOOKUP(B13916,Doses!A:C,3,FALSE)</f>
        <v>#N/A</v>
      </c>
      <c r="M13916" s="44" t="e">
        <f t="shared" si="217"/>
        <v>#VALUE!</v>
      </c>
    </row>
    <row r="13917" spans="1:13" x14ac:dyDescent="0.25">
      <c r="A13917" s="72" t="s">
        <v>21</v>
      </c>
      <c r="D13917" s="72">
        <v>0</v>
      </c>
      <c r="E13917" s="72">
        <v>0</v>
      </c>
      <c r="F13917" s="72">
        <v>0</v>
      </c>
      <c r="K13917" s="72" t="s">
        <v>3850</v>
      </c>
      <c r="L13917" s="12" t="e">
        <f>VLOOKUP(B13917,Doses!A:C,3,FALSE)</f>
        <v>#N/A</v>
      </c>
      <c r="M13917" s="44" t="e">
        <f t="shared" si="217"/>
        <v>#VALUE!</v>
      </c>
    </row>
    <row r="13918" spans="1:13" x14ac:dyDescent="0.25">
      <c r="A13918" s="72" t="s">
        <v>21</v>
      </c>
      <c r="D13918" s="72">
        <v>0</v>
      </c>
      <c r="E13918" s="72">
        <v>0</v>
      </c>
      <c r="F13918" s="72">
        <v>0</v>
      </c>
      <c r="K13918" s="72" t="s">
        <v>3850</v>
      </c>
      <c r="L13918" s="12" t="e">
        <f>VLOOKUP(B13918,Doses!A:C,3,FALSE)</f>
        <v>#N/A</v>
      </c>
      <c r="M13918" s="44" t="e">
        <f t="shared" si="217"/>
        <v>#VALUE!</v>
      </c>
    </row>
    <row r="13919" spans="1:13" x14ac:dyDescent="0.25">
      <c r="A13919" s="72" t="s">
        <v>21</v>
      </c>
      <c r="D13919" s="72">
        <v>0</v>
      </c>
      <c r="E13919" s="72">
        <v>0</v>
      </c>
      <c r="F13919" s="72">
        <v>0</v>
      </c>
      <c r="K13919" s="72" t="s">
        <v>3850</v>
      </c>
      <c r="L13919" s="12" t="e">
        <f>VLOOKUP(B13919,Doses!A:C,3,FALSE)</f>
        <v>#N/A</v>
      </c>
      <c r="M13919" s="44" t="e">
        <f t="shared" si="217"/>
        <v>#VALUE!</v>
      </c>
    </row>
    <row r="13920" spans="1:13" x14ac:dyDescent="0.25">
      <c r="A13920" s="72" t="s">
        <v>21</v>
      </c>
      <c r="D13920" s="72">
        <v>0</v>
      </c>
      <c r="E13920" s="72">
        <v>0</v>
      </c>
      <c r="F13920" s="72">
        <v>0</v>
      </c>
      <c r="K13920" s="72" t="s">
        <v>3850</v>
      </c>
      <c r="L13920" s="12" t="e">
        <f>VLOOKUP(B13920,Doses!A:C,3,FALSE)</f>
        <v>#N/A</v>
      </c>
      <c r="M13920" s="44" t="e">
        <f t="shared" si="217"/>
        <v>#VALUE!</v>
      </c>
    </row>
    <row r="13921" spans="1:13" x14ac:dyDescent="0.25">
      <c r="A13921" s="72" t="s">
        <v>21</v>
      </c>
      <c r="D13921" s="72">
        <v>0</v>
      </c>
      <c r="E13921" s="72">
        <v>0</v>
      </c>
      <c r="F13921" s="72">
        <v>0</v>
      </c>
      <c r="K13921" s="72" t="s">
        <v>3850</v>
      </c>
      <c r="L13921" s="12" t="e">
        <f>VLOOKUP(B13921,Doses!A:C,3,FALSE)</f>
        <v>#N/A</v>
      </c>
      <c r="M13921" s="44" t="e">
        <f t="shared" si="217"/>
        <v>#VALUE!</v>
      </c>
    </row>
    <row r="13922" spans="1:13" x14ac:dyDescent="0.25">
      <c r="A13922" s="72" t="s">
        <v>21</v>
      </c>
      <c r="D13922" s="72">
        <v>0</v>
      </c>
      <c r="E13922" s="72">
        <v>0</v>
      </c>
      <c r="F13922" s="72">
        <v>0</v>
      </c>
      <c r="K13922" s="72" t="s">
        <v>3850</v>
      </c>
      <c r="L13922" s="12" t="e">
        <f>VLOOKUP(B13922,Doses!A:C,3,FALSE)</f>
        <v>#N/A</v>
      </c>
      <c r="M13922" s="44" t="e">
        <f t="shared" si="217"/>
        <v>#VALUE!</v>
      </c>
    </row>
    <row r="13923" spans="1:13" x14ac:dyDescent="0.25">
      <c r="A13923" s="72" t="s">
        <v>21</v>
      </c>
      <c r="D13923" s="72">
        <v>0</v>
      </c>
      <c r="E13923" s="72">
        <v>0</v>
      </c>
      <c r="F13923" s="72">
        <v>0</v>
      </c>
      <c r="K13923" s="72" t="s">
        <v>3850</v>
      </c>
      <c r="L13923" s="12" t="e">
        <f>VLOOKUP(B13923,Doses!A:C,3,FALSE)</f>
        <v>#N/A</v>
      </c>
      <c r="M13923" s="44" t="e">
        <f t="shared" si="217"/>
        <v>#VALUE!</v>
      </c>
    </row>
    <row r="13924" spans="1:13" x14ac:dyDescent="0.25">
      <c r="A13924" s="72" t="s">
        <v>21</v>
      </c>
      <c r="D13924" s="72">
        <v>0</v>
      </c>
      <c r="E13924" s="72">
        <v>0</v>
      </c>
      <c r="F13924" s="72">
        <v>0</v>
      </c>
      <c r="K13924" s="72" t="s">
        <v>3850</v>
      </c>
      <c r="L13924" s="12" t="e">
        <f>VLOOKUP(B13924,Doses!A:C,3,FALSE)</f>
        <v>#N/A</v>
      </c>
      <c r="M13924" s="44" t="e">
        <f t="shared" si="217"/>
        <v>#VALUE!</v>
      </c>
    </row>
    <row r="13925" spans="1:13" x14ac:dyDescent="0.25">
      <c r="A13925" s="72" t="s">
        <v>21</v>
      </c>
      <c r="D13925" s="72">
        <v>0</v>
      </c>
      <c r="E13925" s="72">
        <v>0</v>
      </c>
      <c r="F13925" s="72">
        <v>0</v>
      </c>
      <c r="K13925" s="72" t="s">
        <v>3850</v>
      </c>
      <c r="L13925" s="12" t="e">
        <f>VLOOKUP(B13925,Doses!A:C,3,FALSE)</f>
        <v>#N/A</v>
      </c>
      <c r="M13925" s="44" t="e">
        <f t="shared" si="217"/>
        <v>#VALUE!</v>
      </c>
    </row>
    <row r="13926" spans="1:13" x14ac:dyDescent="0.25">
      <c r="A13926" s="72" t="s">
        <v>21</v>
      </c>
      <c r="D13926" s="72">
        <v>0</v>
      </c>
      <c r="E13926" s="72">
        <v>0</v>
      </c>
      <c r="F13926" s="72">
        <v>0</v>
      </c>
      <c r="K13926" s="72" t="s">
        <v>3850</v>
      </c>
      <c r="L13926" s="12" t="e">
        <f>VLOOKUP(B13926,Doses!A:C,3,FALSE)</f>
        <v>#N/A</v>
      </c>
      <c r="M13926" s="44" t="e">
        <f t="shared" si="217"/>
        <v>#VALUE!</v>
      </c>
    </row>
    <row r="13927" spans="1:13" x14ac:dyDescent="0.25">
      <c r="A13927" s="72" t="s">
        <v>21</v>
      </c>
      <c r="D13927" s="72">
        <v>0</v>
      </c>
      <c r="E13927" s="72">
        <v>0</v>
      </c>
      <c r="F13927" s="72">
        <v>0</v>
      </c>
      <c r="K13927" s="72" t="s">
        <v>3850</v>
      </c>
      <c r="L13927" s="12" t="e">
        <f>VLOOKUP(B13927,Doses!A:C,3,FALSE)</f>
        <v>#N/A</v>
      </c>
      <c r="M13927" s="44" t="e">
        <f t="shared" si="217"/>
        <v>#VALUE!</v>
      </c>
    </row>
    <row r="13928" spans="1:13" x14ac:dyDescent="0.25">
      <c r="A13928" s="72" t="s">
        <v>21</v>
      </c>
      <c r="D13928" s="72">
        <v>0</v>
      </c>
      <c r="E13928" s="72">
        <v>0</v>
      </c>
      <c r="F13928" s="72">
        <v>0</v>
      </c>
      <c r="K13928" s="72" t="s">
        <v>3850</v>
      </c>
      <c r="L13928" s="12" t="e">
        <f>VLOOKUP(B13928,Doses!A:C,3,FALSE)</f>
        <v>#N/A</v>
      </c>
      <c r="M13928" s="44" t="e">
        <f t="shared" si="217"/>
        <v>#VALUE!</v>
      </c>
    </row>
    <row r="13929" spans="1:13" x14ac:dyDescent="0.25">
      <c r="A13929" s="72" t="s">
        <v>21</v>
      </c>
      <c r="D13929" s="72">
        <v>0</v>
      </c>
      <c r="E13929" s="72">
        <v>0</v>
      </c>
      <c r="F13929" s="72">
        <v>0</v>
      </c>
      <c r="K13929" s="72" t="s">
        <v>3850</v>
      </c>
      <c r="L13929" s="12" t="e">
        <f>VLOOKUP(B13929,Doses!A:C,3,FALSE)</f>
        <v>#N/A</v>
      </c>
      <c r="M13929" s="44" t="e">
        <f t="shared" si="217"/>
        <v>#VALUE!</v>
      </c>
    </row>
    <row r="13930" spans="1:13" x14ac:dyDescent="0.25">
      <c r="A13930" s="72" t="s">
        <v>21</v>
      </c>
      <c r="D13930" s="72">
        <v>0</v>
      </c>
      <c r="E13930" s="72">
        <v>0</v>
      </c>
      <c r="F13930" s="72">
        <v>0</v>
      </c>
      <c r="K13930" s="72" t="s">
        <v>3850</v>
      </c>
      <c r="L13930" s="12" t="e">
        <f>VLOOKUP(B13930,Doses!A:C,3,FALSE)</f>
        <v>#N/A</v>
      </c>
      <c r="M13930" s="44" t="e">
        <f t="shared" si="217"/>
        <v>#VALUE!</v>
      </c>
    </row>
    <row r="13931" spans="1:13" x14ac:dyDescent="0.25">
      <c r="A13931" s="72" t="s">
        <v>21</v>
      </c>
      <c r="D13931" s="72">
        <v>0</v>
      </c>
      <c r="E13931" s="72">
        <v>0</v>
      </c>
      <c r="F13931" s="72">
        <v>0</v>
      </c>
      <c r="K13931" s="72" t="s">
        <v>3850</v>
      </c>
      <c r="L13931" s="12" t="e">
        <f>VLOOKUP(B13931,Doses!A:C,3,FALSE)</f>
        <v>#N/A</v>
      </c>
      <c r="M13931" s="44" t="e">
        <f t="shared" si="217"/>
        <v>#VALUE!</v>
      </c>
    </row>
    <row r="13932" spans="1:13" x14ac:dyDescent="0.25">
      <c r="A13932" s="72" t="s">
        <v>21</v>
      </c>
      <c r="D13932" s="72">
        <v>0</v>
      </c>
      <c r="E13932" s="72">
        <v>0</v>
      </c>
      <c r="F13932" s="72">
        <v>0</v>
      </c>
      <c r="K13932" s="72" t="s">
        <v>3850</v>
      </c>
      <c r="L13932" s="12" t="e">
        <f>VLOOKUP(B13932,Doses!A:C,3,FALSE)</f>
        <v>#N/A</v>
      </c>
      <c r="M13932" s="44" t="e">
        <f t="shared" si="217"/>
        <v>#VALUE!</v>
      </c>
    </row>
    <row r="13933" spans="1:13" x14ac:dyDescent="0.25">
      <c r="A13933" s="72" t="s">
        <v>21</v>
      </c>
      <c r="D13933" s="72">
        <v>0</v>
      </c>
      <c r="E13933" s="72">
        <v>0</v>
      </c>
      <c r="F13933" s="72">
        <v>0</v>
      </c>
      <c r="K13933" s="72" t="s">
        <v>3850</v>
      </c>
      <c r="L13933" s="12" t="e">
        <f>VLOOKUP(B13933,Doses!A:C,3,FALSE)</f>
        <v>#N/A</v>
      </c>
      <c r="M13933" s="44" t="e">
        <f t="shared" si="217"/>
        <v>#VALUE!</v>
      </c>
    </row>
    <row r="13934" spans="1:13" x14ac:dyDescent="0.25">
      <c r="A13934" s="72" t="s">
        <v>21</v>
      </c>
      <c r="D13934" s="72">
        <v>0</v>
      </c>
      <c r="E13934" s="72">
        <v>0</v>
      </c>
      <c r="F13934" s="72">
        <v>0</v>
      </c>
      <c r="K13934" s="72" t="s">
        <v>3850</v>
      </c>
      <c r="L13934" s="12" t="e">
        <f>VLOOKUP(B13934,Doses!A:C,3,FALSE)</f>
        <v>#N/A</v>
      </c>
      <c r="M13934" s="44" t="e">
        <f t="shared" si="217"/>
        <v>#VALUE!</v>
      </c>
    </row>
    <row r="13935" spans="1:13" x14ac:dyDescent="0.25">
      <c r="A13935" s="72" t="s">
        <v>21</v>
      </c>
      <c r="D13935" s="72">
        <v>0</v>
      </c>
      <c r="E13935" s="72">
        <v>0</v>
      </c>
      <c r="F13935" s="72">
        <v>0</v>
      </c>
      <c r="K13935" s="72" t="s">
        <v>3850</v>
      </c>
      <c r="L13935" s="12" t="e">
        <f>VLOOKUP(B13935,Doses!A:C,3,FALSE)</f>
        <v>#N/A</v>
      </c>
      <c r="M13935" s="44" t="e">
        <f t="shared" si="217"/>
        <v>#VALUE!</v>
      </c>
    </row>
    <row r="13936" spans="1:13" x14ac:dyDescent="0.25">
      <c r="A13936" s="72" t="s">
        <v>21</v>
      </c>
      <c r="D13936" s="72">
        <v>0</v>
      </c>
      <c r="E13936" s="72">
        <v>0</v>
      </c>
      <c r="F13936" s="72">
        <v>0</v>
      </c>
      <c r="K13936" s="72" t="s">
        <v>3850</v>
      </c>
      <c r="L13936" s="12" t="e">
        <f>VLOOKUP(B13936,Doses!A:C,3,FALSE)</f>
        <v>#N/A</v>
      </c>
      <c r="M13936" s="44" t="e">
        <f t="shared" si="217"/>
        <v>#VALUE!</v>
      </c>
    </row>
    <row r="13937" spans="1:13" x14ac:dyDescent="0.25">
      <c r="A13937" s="72" t="s">
        <v>21</v>
      </c>
      <c r="D13937" s="72">
        <v>0</v>
      </c>
      <c r="E13937" s="72">
        <v>0</v>
      </c>
      <c r="F13937" s="72">
        <v>0</v>
      </c>
      <c r="K13937" s="72" t="s">
        <v>3850</v>
      </c>
      <c r="L13937" s="12" t="e">
        <f>VLOOKUP(B13937,Doses!A:C,3,FALSE)</f>
        <v>#N/A</v>
      </c>
      <c r="M13937" s="44" t="e">
        <f t="shared" si="217"/>
        <v>#VALUE!</v>
      </c>
    </row>
    <row r="13938" spans="1:13" x14ac:dyDescent="0.25">
      <c r="A13938" s="72" t="s">
        <v>21</v>
      </c>
      <c r="D13938" s="72">
        <v>0</v>
      </c>
      <c r="E13938" s="72">
        <v>0</v>
      </c>
      <c r="F13938" s="72">
        <v>0</v>
      </c>
      <c r="K13938" s="72" t="s">
        <v>3850</v>
      </c>
      <c r="L13938" s="12" t="e">
        <f>VLOOKUP(B13938,Doses!A:C,3,FALSE)</f>
        <v>#N/A</v>
      </c>
      <c r="M13938" s="44" t="e">
        <f t="shared" si="217"/>
        <v>#VALUE!</v>
      </c>
    </row>
    <row r="13939" spans="1:13" x14ac:dyDescent="0.25">
      <c r="A13939" s="72" t="s">
        <v>21</v>
      </c>
      <c r="D13939" s="72">
        <v>0</v>
      </c>
      <c r="E13939" s="72">
        <v>0</v>
      </c>
      <c r="F13939" s="72">
        <v>0</v>
      </c>
      <c r="K13939" s="72" t="s">
        <v>3850</v>
      </c>
      <c r="L13939" s="12" t="e">
        <f>VLOOKUP(B13939,Doses!A:C,3,FALSE)</f>
        <v>#N/A</v>
      </c>
      <c r="M13939" s="44" t="e">
        <f t="shared" si="217"/>
        <v>#VALUE!</v>
      </c>
    </row>
    <row r="13940" spans="1:13" x14ac:dyDescent="0.25">
      <c r="A13940" s="72" t="s">
        <v>21</v>
      </c>
      <c r="D13940" s="72">
        <v>0</v>
      </c>
      <c r="E13940" s="72">
        <v>0</v>
      </c>
      <c r="F13940" s="72">
        <v>0</v>
      </c>
      <c r="K13940" s="72" t="s">
        <v>3850</v>
      </c>
      <c r="L13940" s="12" t="e">
        <f>VLOOKUP(B13940,Doses!A:C,3,FALSE)</f>
        <v>#N/A</v>
      </c>
      <c r="M13940" s="44" t="e">
        <f t="shared" si="217"/>
        <v>#VALUE!</v>
      </c>
    </row>
    <row r="13941" spans="1:13" x14ac:dyDescent="0.25">
      <c r="A13941" s="72" t="s">
        <v>21</v>
      </c>
      <c r="D13941" s="72">
        <v>0</v>
      </c>
      <c r="E13941" s="72">
        <v>0</v>
      </c>
      <c r="F13941" s="72">
        <v>0</v>
      </c>
      <c r="K13941" s="72" t="s">
        <v>3850</v>
      </c>
      <c r="L13941" s="12" t="e">
        <f>VLOOKUP(B13941,Doses!A:C,3,FALSE)</f>
        <v>#N/A</v>
      </c>
      <c r="M13941" s="44" t="e">
        <f t="shared" si="217"/>
        <v>#VALUE!</v>
      </c>
    </row>
    <row r="13942" spans="1:13" x14ac:dyDescent="0.25">
      <c r="A13942" s="72" t="s">
        <v>21</v>
      </c>
      <c r="D13942" s="72">
        <v>0</v>
      </c>
      <c r="E13942" s="72">
        <v>0</v>
      </c>
      <c r="F13942" s="72">
        <v>0</v>
      </c>
      <c r="K13942" s="72" t="s">
        <v>3850</v>
      </c>
      <c r="L13942" s="12" t="e">
        <f>VLOOKUP(B13942,Doses!A:C,3,FALSE)</f>
        <v>#N/A</v>
      </c>
      <c r="M13942" s="44" t="e">
        <f t="shared" si="217"/>
        <v>#VALUE!</v>
      </c>
    </row>
    <row r="13943" spans="1:13" x14ac:dyDescent="0.25">
      <c r="A13943" s="72" t="s">
        <v>21</v>
      </c>
      <c r="D13943" s="72">
        <v>0</v>
      </c>
      <c r="E13943" s="72">
        <v>0</v>
      </c>
      <c r="F13943" s="72">
        <v>0</v>
      </c>
      <c r="K13943" s="72" t="s">
        <v>3850</v>
      </c>
      <c r="L13943" s="12" t="e">
        <f>VLOOKUP(B13943,Doses!A:C,3,FALSE)</f>
        <v>#N/A</v>
      </c>
      <c r="M13943" s="44" t="e">
        <f t="shared" si="217"/>
        <v>#VALUE!</v>
      </c>
    </row>
    <row r="13944" spans="1:13" x14ac:dyDescent="0.25">
      <c r="A13944" s="72" t="s">
        <v>21</v>
      </c>
      <c r="D13944" s="72">
        <v>0</v>
      </c>
      <c r="E13944" s="72">
        <v>0</v>
      </c>
      <c r="F13944" s="72">
        <v>0</v>
      </c>
      <c r="K13944" s="72" t="s">
        <v>3850</v>
      </c>
      <c r="L13944" s="12" t="e">
        <f>VLOOKUP(B13944,Doses!A:C,3,FALSE)</f>
        <v>#N/A</v>
      </c>
      <c r="M13944" s="44" t="e">
        <f t="shared" si="217"/>
        <v>#VALUE!</v>
      </c>
    </row>
    <row r="13945" spans="1:13" x14ac:dyDescent="0.25">
      <c r="A13945" s="72" t="s">
        <v>21</v>
      </c>
      <c r="D13945" s="72">
        <v>0</v>
      </c>
      <c r="E13945" s="72">
        <v>0</v>
      </c>
      <c r="F13945" s="72">
        <v>0</v>
      </c>
      <c r="K13945" s="72" t="s">
        <v>3850</v>
      </c>
      <c r="L13945" s="12" t="e">
        <f>VLOOKUP(B13945,Doses!A:C,3,FALSE)</f>
        <v>#N/A</v>
      </c>
      <c r="M13945" s="44" t="e">
        <f t="shared" si="217"/>
        <v>#VALUE!</v>
      </c>
    </row>
    <row r="13946" spans="1:13" x14ac:dyDescent="0.25">
      <c r="A13946" s="72" t="s">
        <v>21</v>
      </c>
      <c r="D13946" s="72">
        <v>0</v>
      </c>
      <c r="E13946" s="72">
        <v>0</v>
      </c>
      <c r="F13946" s="72">
        <v>0</v>
      </c>
      <c r="K13946" s="72" t="s">
        <v>3850</v>
      </c>
      <c r="L13946" s="12" t="e">
        <f>VLOOKUP(B13946,Doses!A:C,3,FALSE)</f>
        <v>#N/A</v>
      </c>
      <c r="M13946" s="44" t="e">
        <f t="shared" si="217"/>
        <v>#VALUE!</v>
      </c>
    </row>
    <row r="13947" spans="1:13" x14ac:dyDescent="0.25">
      <c r="A13947" s="72" t="s">
        <v>21</v>
      </c>
      <c r="D13947" s="72">
        <v>0</v>
      </c>
      <c r="E13947" s="72">
        <v>0</v>
      </c>
      <c r="F13947" s="72">
        <v>0</v>
      </c>
      <c r="K13947" s="72" t="s">
        <v>3850</v>
      </c>
      <c r="L13947" s="12" t="e">
        <f>VLOOKUP(B13947,Doses!A:C,3,FALSE)</f>
        <v>#N/A</v>
      </c>
      <c r="M13947" s="44" t="e">
        <f t="shared" si="217"/>
        <v>#VALUE!</v>
      </c>
    </row>
    <row r="13948" spans="1:13" x14ac:dyDescent="0.25">
      <c r="A13948" s="72" t="s">
        <v>21</v>
      </c>
      <c r="D13948" s="72">
        <v>0</v>
      </c>
      <c r="E13948" s="72">
        <v>0</v>
      </c>
      <c r="F13948" s="72">
        <v>0</v>
      </c>
      <c r="K13948" s="72" t="s">
        <v>3850</v>
      </c>
      <c r="L13948" s="12" t="e">
        <f>VLOOKUP(B13948,Doses!A:C,3,FALSE)</f>
        <v>#N/A</v>
      </c>
      <c r="M13948" s="44" t="e">
        <f t="shared" si="217"/>
        <v>#VALUE!</v>
      </c>
    </row>
    <row r="13949" spans="1:13" x14ac:dyDescent="0.25">
      <c r="A13949" s="72" t="s">
        <v>21</v>
      </c>
      <c r="D13949" s="72">
        <v>0</v>
      </c>
      <c r="E13949" s="72">
        <v>0</v>
      </c>
      <c r="F13949" s="72">
        <v>0</v>
      </c>
      <c r="K13949" s="72" t="s">
        <v>3850</v>
      </c>
      <c r="L13949" s="12" t="e">
        <f>VLOOKUP(B13949,Doses!A:C,3,FALSE)</f>
        <v>#N/A</v>
      </c>
      <c r="M13949" s="44" t="e">
        <f t="shared" si="217"/>
        <v>#VALUE!</v>
      </c>
    </row>
    <row r="13950" spans="1:13" x14ac:dyDescent="0.25">
      <c r="A13950" s="72" t="s">
        <v>21</v>
      </c>
      <c r="D13950" s="72">
        <v>0</v>
      </c>
      <c r="E13950" s="72">
        <v>0</v>
      </c>
      <c r="F13950" s="72">
        <v>0</v>
      </c>
      <c r="K13950" s="72" t="s">
        <v>3850</v>
      </c>
      <c r="L13950" s="12" t="e">
        <f>VLOOKUP(B13950,Doses!A:C,3,FALSE)</f>
        <v>#N/A</v>
      </c>
      <c r="M13950" s="44" t="e">
        <f t="shared" si="217"/>
        <v>#VALUE!</v>
      </c>
    </row>
    <row r="13951" spans="1:13" x14ac:dyDescent="0.25">
      <c r="A13951" s="72" t="s">
        <v>21</v>
      </c>
      <c r="D13951" s="72">
        <v>0</v>
      </c>
      <c r="E13951" s="72">
        <v>0</v>
      </c>
      <c r="F13951" s="72">
        <v>0</v>
      </c>
      <c r="K13951" s="72" t="s">
        <v>3850</v>
      </c>
      <c r="L13951" s="12" t="e">
        <f>VLOOKUP(B13951,Doses!A:C,3,FALSE)</f>
        <v>#N/A</v>
      </c>
      <c r="M13951" s="44" t="e">
        <f t="shared" si="217"/>
        <v>#VALUE!</v>
      </c>
    </row>
    <row r="13952" spans="1:13" x14ac:dyDescent="0.25">
      <c r="A13952" s="72" t="s">
        <v>21</v>
      </c>
      <c r="D13952" s="72">
        <v>0</v>
      </c>
      <c r="E13952" s="72">
        <v>0</v>
      </c>
      <c r="F13952" s="72">
        <v>0</v>
      </c>
      <c r="K13952" s="72" t="s">
        <v>3850</v>
      </c>
      <c r="L13952" s="12" t="e">
        <f>VLOOKUP(B13952,Doses!A:C,3,FALSE)</f>
        <v>#N/A</v>
      </c>
      <c r="M13952" s="44" t="e">
        <f t="shared" si="217"/>
        <v>#VALUE!</v>
      </c>
    </row>
    <row r="13953" spans="1:13" x14ac:dyDescent="0.25">
      <c r="A13953" s="72" t="s">
        <v>21</v>
      </c>
      <c r="D13953" s="72">
        <v>0</v>
      </c>
      <c r="E13953" s="72">
        <v>0</v>
      </c>
      <c r="F13953" s="72">
        <v>0</v>
      </c>
      <c r="K13953" s="72" t="s">
        <v>3850</v>
      </c>
      <c r="L13953" s="12" t="e">
        <f>VLOOKUP(B13953,Doses!A:C,3,FALSE)</f>
        <v>#N/A</v>
      </c>
      <c r="M13953" s="44" t="e">
        <f t="shared" si="217"/>
        <v>#VALUE!</v>
      </c>
    </row>
    <row r="13954" spans="1:13" x14ac:dyDescent="0.25">
      <c r="A13954" s="72" t="s">
        <v>21</v>
      </c>
      <c r="D13954" s="72">
        <v>0</v>
      </c>
      <c r="E13954" s="72">
        <v>0</v>
      </c>
      <c r="F13954" s="72">
        <v>0</v>
      </c>
      <c r="K13954" s="72" t="s">
        <v>3850</v>
      </c>
      <c r="L13954" s="12" t="e">
        <f>VLOOKUP(B13954,Doses!A:C,3,FALSE)</f>
        <v>#N/A</v>
      </c>
      <c r="M13954" s="44" t="e">
        <f t="shared" ref="M13954:M14017" si="218">K13954*1</f>
        <v>#VALUE!</v>
      </c>
    </row>
    <row r="13955" spans="1:13" x14ac:dyDescent="0.25">
      <c r="A13955" s="72" t="s">
        <v>21</v>
      </c>
      <c r="D13955" s="72">
        <v>0</v>
      </c>
      <c r="E13955" s="72">
        <v>0</v>
      </c>
      <c r="F13955" s="72">
        <v>0</v>
      </c>
      <c r="K13955" s="72" t="s">
        <v>3850</v>
      </c>
      <c r="L13955" s="12" t="e">
        <f>VLOOKUP(B13955,Doses!A:C,3,FALSE)</f>
        <v>#N/A</v>
      </c>
      <c r="M13955" s="44" t="e">
        <f t="shared" si="218"/>
        <v>#VALUE!</v>
      </c>
    </row>
    <row r="13956" spans="1:13" x14ac:dyDescent="0.25">
      <c r="A13956" s="72" t="s">
        <v>21</v>
      </c>
      <c r="D13956" s="72">
        <v>0</v>
      </c>
      <c r="E13956" s="72">
        <v>0</v>
      </c>
      <c r="F13956" s="72">
        <v>0</v>
      </c>
      <c r="K13956" s="72" t="s">
        <v>3850</v>
      </c>
      <c r="L13956" s="12" t="e">
        <f>VLOOKUP(B13956,Doses!A:C,3,FALSE)</f>
        <v>#N/A</v>
      </c>
      <c r="M13956" s="44" t="e">
        <f t="shared" si="218"/>
        <v>#VALUE!</v>
      </c>
    </row>
    <row r="13957" spans="1:13" x14ac:dyDescent="0.25">
      <c r="A13957" s="72" t="s">
        <v>21</v>
      </c>
      <c r="D13957" s="72">
        <v>0</v>
      </c>
      <c r="E13957" s="72">
        <v>0</v>
      </c>
      <c r="F13957" s="72">
        <v>0</v>
      </c>
      <c r="K13957" s="72" t="s">
        <v>3850</v>
      </c>
      <c r="L13957" s="12" t="e">
        <f>VLOOKUP(B13957,Doses!A:C,3,FALSE)</f>
        <v>#N/A</v>
      </c>
      <c r="M13957" s="44" t="e">
        <f t="shared" si="218"/>
        <v>#VALUE!</v>
      </c>
    </row>
    <row r="13958" spans="1:13" x14ac:dyDescent="0.25">
      <c r="A13958" s="72" t="s">
        <v>21</v>
      </c>
      <c r="D13958" s="72">
        <v>0</v>
      </c>
      <c r="E13958" s="72">
        <v>0</v>
      </c>
      <c r="F13958" s="72">
        <v>0</v>
      </c>
      <c r="K13958" s="72" t="s">
        <v>3850</v>
      </c>
      <c r="L13958" s="12" t="e">
        <f>VLOOKUP(B13958,Doses!A:C,3,FALSE)</f>
        <v>#N/A</v>
      </c>
      <c r="M13958" s="44" t="e">
        <f t="shared" si="218"/>
        <v>#VALUE!</v>
      </c>
    </row>
    <row r="13959" spans="1:13" x14ac:dyDescent="0.25">
      <c r="A13959" s="72" t="s">
        <v>21</v>
      </c>
      <c r="D13959" s="72">
        <v>0</v>
      </c>
      <c r="E13959" s="72">
        <v>0</v>
      </c>
      <c r="F13959" s="72">
        <v>0</v>
      </c>
      <c r="K13959" s="72" t="s">
        <v>3850</v>
      </c>
      <c r="L13959" s="12" t="e">
        <f>VLOOKUP(B13959,Doses!A:C,3,FALSE)</f>
        <v>#N/A</v>
      </c>
      <c r="M13959" s="44" t="e">
        <f t="shared" si="218"/>
        <v>#VALUE!</v>
      </c>
    </row>
    <row r="13960" spans="1:13" x14ac:dyDescent="0.25">
      <c r="A13960" s="72" t="s">
        <v>21</v>
      </c>
      <c r="D13960" s="72">
        <v>0</v>
      </c>
      <c r="E13960" s="72">
        <v>0</v>
      </c>
      <c r="F13960" s="72">
        <v>0</v>
      </c>
      <c r="K13960" s="72" t="s">
        <v>3850</v>
      </c>
      <c r="L13960" s="12" t="e">
        <f>VLOOKUP(B13960,Doses!A:C,3,FALSE)</f>
        <v>#N/A</v>
      </c>
      <c r="M13960" s="44" t="e">
        <f t="shared" si="218"/>
        <v>#VALUE!</v>
      </c>
    </row>
    <row r="13961" spans="1:13" x14ac:dyDescent="0.25">
      <c r="A13961" s="72" t="s">
        <v>21</v>
      </c>
      <c r="D13961" s="72">
        <v>0</v>
      </c>
      <c r="E13961" s="72">
        <v>0</v>
      </c>
      <c r="F13961" s="72">
        <v>0</v>
      </c>
      <c r="K13961" s="72" t="s">
        <v>3850</v>
      </c>
      <c r="L13961" s="12" t="e">
        <f>VLOOKUP(B13961,Doses!A:C,3,FALSE)</f>
        <v>#N/A</v>
      </c>
      <c r="M13961" s="44" t="e">
        <f t="shared" si="218"/>
        <v>#VALUE!</v>
      </c>
    </row>
    <row r="13962" spans="1:13" x14ac:dyDescent="0.25">
      <c r="A13962" s="72" t="s">
        <v>21</v>
      </c>
      <c r="D13962" s="72">
        <v>0</v>
      </c>
      <c r="E13962" s="72">
        <v>0</v>
      </c>
      <c r="F13962" s="72">
        <v>0</v>
      </c>
      <c r="K13962" s="72" t="s">
        <v>3850</v>
      </c>
      <c r="L13962" s="12" t="e">
        <f>VLOOKUP(B13962,Doses!A:C,3,FALSE)</f>
        <v>#N/A</v>
      </c>
      <c r="M13962" s="44" t="e">
        <f t="shared" si="218"/>
        <v>#VALUE!</v>
      </c>
    </row>
    <row r="13963" spans="1:13" x14ac:dyDescent="0.25">
      <c r="A13963" s="72" t="s">
        <v>21</v>
      </c>
      <c r="D13963" s="72">
        <v>0</v>
      </c>
      <c r="E13963" s="72">
        <v>0</v>
      </c>
      <c r="F13963" s="72">
        <v>0</v>
      </c>
      <c r="K13963" s="72" t="s">
        <v>3850</v>
      </c>
      <c r="L13963" s="12" t="e">
        <f>VLOOKUP(B13963,Doses!A:C,3,FALSE)</f>
        <v>#N/A</v>
      </c>
      <c r="M13963" s="44" t="e">
        <f t="shared" si="218"/>
        <v>#VALUE!</v>
      </c>
    </row>
    <row r="13964" spans="1:13" x14ac:dyDescent="0.25">
      <c r="A13964" s="72" t="s">
        <v>21</v>
      </c>
      <c r="D13964" s="72">
        <v>0</v>
      </c>
      <c r="E13964" s="72">
        <v>0</v>
      </c>
      <c r="F13964" s="72">
        <v>0</v>
      </c>
      <c r="K13964" s="72" t="s">
        <v>3850</v>
      </c>
      <c r="L13964" s="12" t="e">
        <f>VLOOKUP(B13964,Doses!A:C,3,FALSE)</f>
        <v>#N/A</v>
      </c>
      <c r="M13964" s="44" t="e">
        <f t="shared" si="218"/>
        <v>#VALUE!</v>
      </c>
    </row>
    <row r="13965" spans="1:13" x14ac:dyDescent="0.25">
      <c r="A13965" s="72" t="s">
        <v>21</v>
      </c>
      <c r="D13965" s="72">
        <v>0</v>
      </c>
      <c r="E13965" s="72">
        <v>0</v>
      </c>
      <c r="F13965" s="72">
        <v>0</v>
      </c>
      <c r="K13965" s="72" t="s">
        <v>3850</v>
      </c>
      <c r="L13965" s="12" t="e">
        <f>VLOOKUP(B13965,Doses!A:C,3,FALSE)</f>
        <v>#N/A</v>
      </c>
      <c r="M13965" s="44" t="e">
        <f t="shared" si="218"/>
        <v>#VALUE!</v>
      </c>
    </row>
    <row r="13966" spans="1:13" x14ac:dyDescent="0.25">
      <c r="A13966" s="72" t="s">
        <v>21</v>
      </c>
      <c r="D13966" s="72">
        <v>0</v>
      </c>
      <c r="E13966" s="72">
        <v>0</v>
      </c>
      <c r="F13966" s="72">
        <v>0</v>
      </c>
      <c r="K13966" s="72" t="s">
        <v>3850</v>
      </c>
      <c r="L13966" s="12" t="e">
        <f>VLOOKUP(B13966,Doses!A:C,3,FALSE)</f>
        <v>#N/A</v>
      </c>
      <c r="M13966" s="44" t="e">
        <f t="shared" si="218"/>
        <v>#VALUE!</v>
      </c>
    </row>
    <row r="13967" spans="1:13" x14ac:dyDescent="0.25">
      <c r="A13967" s="72" t="s">
        <v>21</v>
      </c>
      <c r="D13967" s="72">
        <v>0</v>
      </c>
      <c r="E13967" s="72">
        <v>0</v>
      </c>
      <c r="F13967" s="72">
        <v>0</v>
      </c>
      <c r="K13967" s="72" t="s">
        <v>3850</v>
      </c>
      <c r="L13967" s="12" t="e">
        <f>VLOOKUP(B13967,Doses!A:C,3,FALSE)</f>
        <v>#N/A</v>
      </c>
      <c r="M13967" s="44" t="e">
        <f t="shared" si="218"/>
        <v>#VALUE!</v>
      </c>
    </row>
    <row r="13968" spans="1:13" x14ac:dyDescent="0.25">
      <c r="A13968" s="72" t="s">
        <v>21</v>
      </c>
      <c r="D13968" s="72">
        <v>0</v>
      </c>
      <c r="E13968" s="72">
        <v>0</v>
      </c>
      <c r="F13968" s="72">
        <v>0</v>
      </c>
      <c r="K13968" s="72" t="s">
        <v>3850</v>
      </c>
      <c r="L13968" s="12" t="e">
        <f>VLOOKUP(B13968,Doses!A:C,3,FALSE)</f>
        <v>#N/A</v>
      </c>
      <c r="M13968" s="44" t="e">
        <f t="shared" si="218"/>
        <v>#VALUE!</v>
      </c>
    </row>
    <row r="13969" spans="1:13" x14ac:dyDescent="0.25">
      <c r="A13969" s="72" t="s">
        <v>21</v>
      </c>
      <c r="D13969" s="72">
        <v>0</v>
      </c>
      <c r="E13969" s="72">
        <v>0</v>
      </c>
      <c r="F13969" s="72">
        <v>0</v>
      </c>
      <c r="K13969" s="72" t="s">
        <v>3850</v>
      </c>
      <c r="L13969" s="12" t="e">
        <f>VLOOKUP(B13969,Doses!A:C,3,FALSE)</f>
        <v>#N/A</v>
      </c>
      <c r="M13969" s="44" t="e">
        <f t="shared" si="218"/>
        <v>#VALUE!</v>
      </c>
    </row>
    <row r="13970" spans="1:13" x14ac:dyDescent="0.25">
      <c r="A13970" s="72" t="s">
        <v>21</v>
      </c>
      <c r="D13970" s="72">
        <v>0</v>
      </c>
      <c r="E13970" s="72">
        <v>0</v>
      </c>
      <c r="F13970" s="72">
        <v>0</v>
      </c>
      <c r="K13970" s="72" t="s">
        <v>3850</v>
      </c>
      <c r="L13970" s="12" t="e">
        <f>VLOOKUP(B13970,Doses!A:C,3,FALSE)</f>
        <v>#N/A</v>
      </c>
      <c r="M13970" s="44" t="e">
        <f t="shared" si="218"/>
        <v>#VALUE!</v>
      </c>
    </row>
    <row r="13971" spans="1:13" x14ac:dyDescent="0.25">
      <c r="A13971" s="72" t="s">
        <v>21</v>
      </c>
      <c r="D13971" s="72">
        <v>0</v>
      </c>
      <c r="E13971" s="72">
        <v>0</v>
      </c>
      <c r="F13971" s="72">
        <v>0</v>
      </c>
      <c r="K13971" s="72" t="s">
        <v>3850</v>
      </c>
      <c r="L13971" s="12" t="e">
        <f>VLOOKUP(B13971,Doses!A:C,3,FALSE)</f>
        <v>#N/A</v>
      </c>
      <c r="M13971" s="44" t="e">
        <f t="shared" si="218"/>
        <v>#VALUE!</v>
      </c>
    </row>
    <row r="13972" spans="1:13" x14ac:dyDescent="0.25">
      <c r="A13972" s="72" t="s">
        <v>21</v>
      </c>
      <c r="D13972" s="72">
        <v>0</v>
      </c>
      <c r="E13972" s="72">
        <v>0</v>
      </c>
      <c r="F13972" s="72">
        <v>0</v>
      </c>
      <c r="K13972" s="72" t="s">
        <v>3850</v>
      </c>
      <c r="L13972" s="12" t="e">
        <f>VLOOKUP(B13972,Doses!A:C,3,FALSE)</f>
        <v>#N/A</v>
      </c>
      <c r="M13972" s="44" t="e">
        <f t="shared" si="218"/>
        <v>#VALUE!</v>
      </c>
    </row>
    <row r="13973" spans="1:13" x14ac:dyDescent="0.25">
      <c r="A13973" s="72" t="s">
        <v>21</v>
      </c>
      <c r="D13973" s="72">
        <v>0</v>
      </c>
      <c r="E13973" s="72">
        <v>0</v>
      </c>
      <c r="F13973" s="72">
        <v>0</v>
      </c>
      <c r="K13973" s="72" t="s">
        <v>3850</v>
      </c>
      <c r="L13973" s="12" t="e">
        <f>VLOOKUP(B13973,Doses!A:C,3,FALSE)</f>
        <v>#N/A</v>
      </c>
      <c r="M13973" s="44" t="e">
        <f t="shared" si="218"/>
        <v>#VALUE!</v>
      </c>
    </row>
    <row r="13974" spans="1:13" x14ac:dyDescent="0.25">
      <c r="A13974" s="72" t="s">
        <v>21</v>
      </c>
      <c r="D13974" s="72">
        <v>0</v>
      </c>
      <c r="E13974" s="72">
        <v>0</v>
      </c>
      <c r="F13974" s="72">
        <v>0</v>
      </c>
      <c r="K13974" s="72" t="s">
        <v>3850</v>
      </c>
      <c r="L13974" s="12" t="e">
        <f>VLOOKUP(B13974,Doses!A:C,3,FALSE)</f>
        <v>#N/A</v>
      </c>
      <c r="M13974" s="44" t="e">
        <f t="shared" si="218"/>
        <v>#VALUE!</v>
      </c>
    </row>
    <row r="13975" spans="1:13" x14ac:dyDescent="0.25">
      <c r="A13975" s="72" t="s">
        <v>21</v>
      </c>
      <c r="D13975" s="72">
        <v>0</v>
      </c>
      <c r="E13975" s="72">
        <v>0</v>
      </c>
      <c r="F13975" s="72">
        <v>0</v>
      </c>
      <c r="K13975" s="72" t="s">
        <v>3850</v>
      </c>
      <c r="L13975" s="12" t="e">
        <f>VLOOKUP(B13975,Doses!A:C,3,FALSE)</f>
        <v>#N/A</v>
      </c>
      <c r="M13975" s="44" t="e">
        <f t="shared" si="218"/>
        <v>#VALUE!</v>
      </c>
    </row>
    <row r="13976" spans="1:13" x14ac:dyDescent="0.25">
      <c r="A13976" s="72" t="s">
        <v>21</v>
      </c>
      <c r="D13976" s="72">
        <v>0</v>
      </c>
      <c r="E13976" s="72">
        <v>0</v>
      </c>
      <c r="F13976" s="72">
        <v>0</v>
      </c>
      <c r="K13976" s="72" t="s">
        <v>3850</v>
      </c>
      <c r="L13976" s="12" t="e">
        <f>VLOOKUP(B13976,Doses!A:C,3,FALSE)</f>
        <v>#N/A</v>
      </c>
      <c r="M13976" s="44" t="e">
        <f t="shared" si="218"/>
        <v>#VALUE!</v>
      </c>
    </row>
    <row r="13977" spans="1:13" x14ac:dyDescent="0.25">
      <c r="A13977" s="72" t="s">
        <v>21</v>
      </c>
      <c r="D13977" s="72">
        <v>0</v>
      </c>
      <c r="E13977" s="72">
        <v>0</v>
      </c>
      <c r="F13977" s="72">
        <v>0</v>
      </c>
      <c r="K13977" s="72" t="s">
        <v>3850</v>
      </c>
      <c r="L13977" s="12" t="e">
        <f>VLOOKUP(B13977,Doses!A:C,3,FALSE)</f>
        <v>#N/A</v>
      </c>
      <c r="M13977" s="44" t="e">
        <f t="shared" si="218"/>
        <v>#VALUE!</v>
      </c>
    </row>
    <row r="13978" spans="1:13" x14ac:dyDescent="0.25">
      <c r="A13978" s="72" t="s">
        <v>21</v>
      </c>
      <c r="D13978" s="72">
        <v>0</v>
      </c>
      <c r="E13978" s="72">
        <v>0</v>
      </c>
      <c r="F13978" s="72">
        <v>0</v>
      </c>
      <c r="K13978" s="72" t="s">
        <v>3850</v>
      </c>
      <c r="L13978" s="12" t="e">
        <f>VLOOKUP(B13978,Doses!A:C,3,FALSE)</f>
        <v>#N/A</v>
      </c>
      <c r="M13978" s="44" t="e">
        <f t="shared" si="218"/>
        <v>#VALUE!</v>
      </c>
    </row>
    <row r="13979" spans="1:13" x14ac:dyDescent="0.25">
      <c r="A13979" s="72" t="s">
        <v>21</v>
      </c>
      <c r="D13979" s="72">
        <v>0</v>
      </c>
      <c r="E13979" s="72">
        <v>0</v>
      </c>
      <c r="F13979" s="72">
        <v>0</v>
      </c>
      <c r="K13979" s="72" t="s">
        <v>3850</v>
      </c>
      <c r="L13979" s="12" t="e">
        <f>VLOOKUP(B13979,Doses!A:C,3,FALSE)</f>
        <v>#N/A</v>
      </c>
      <c r="M13979" s="44" t="e">
        <f t="shared" si="218"/>
        <v>#VALUE!</v>
      </c>
    </row>
    <row r="13980" spans="1:13" x14ac:dyDescent="0.25">
      <c r="A13980" s="72" t="s">
        <v>21</v>
      </c>
      <c r="D13980" s="72">
        <v>0</v>
      </c>
      <c r="E13980" s="72">
        <v>0</v>
      </c>
      <c r="F13980" s="72">
        <v>0</v>
      </c>
      <c r="K13980" s="72" t="s">
        <v>3850</v>
      </c>
      <c r="L13980" s="12" t="e">
        <f>VLOOKUP(B13980,Doses!A:C,3,FALSE)</f>
        <v>#N/A</v>
      </c>
      <c r="M13980" s="44" t="e">
        <f t="shared" si="218"/>
        <v>#VALUE!</v>
      </c>
    </row>
    <row r="13981" spans="1:13" x14ac:dyDescent="0.25">
      <c r="A13981" s="72" t="s">
        <v>21</v>
      </c>
      <c r="D13981" s="72">
        <v>0</v>
      </c>
      <c r="E13981" s="72">
        <v>0</v>
      </c>
      <c r="F13981" s="72">
        <v>0</v>
      </c>
      <c r="K13981" s="72" t="s">
        <v>3850</v>
      </c>
      <c r="L13981" s="12" t="e">
        <f>VLOOKUP(B13981,Doses!A:C,3,FALSE)</f>
        <v>#N/A</v>
      </c>
      <c r="M13981" s="44" t="e">
        <f t="shared" si="218"/>
        <v>#VALUE!</v>
      </c>
    </row>
    <row r="13982" spans="1:13" x14ac:dyDescent="0.25">
      <c r="A13982" s="72" t="s">
        <v>21</v>
      </c>
      <c r="D13982" s="72">
        <v>0</v>
      </c>
      <c r="E13982" s="72">
        <v>0</v>
      </c>
      <c r="F13982" s="72">
        <v>0</v>
      </c>
      <c r="K13982" s="72" t="s">
        <v>3850</v>
      </c>
      <c r="L13982" s="12" t="e">
        <f>VLOOKUP(B13982,Doses!A:C,3,FALSE)</f>
        <v>#N/A</v>
      </c>
      <c r="M13982" s="44" t="e">
        <f t="shared" si="218"/>
        <v>#VALUE!</v>
      </c>
    </row>
    <row r="13983" spans="1:13" x14ac:dyDescent="0.25">
      <c r="A13983" s="72" t="s">
        <v>21</v>
      </c>
      <c r="D13983" s="72">
        <v>0</v>
      </c>
      <c r="E13983" s="72">
        <v>0</v>
      </c>
      <c r="F13983" s="72">
        <v>0</v>
      </c>
      <c r="K13983" s="72" t="s">
        <v>3850</v>
      </c>
      <c r="L13983" s="12" t="e">
        <f>VLOOKUP(B13983,Doses!A:C,3,FALSE)</f>
        <v>#N/A</v>
      </c>
      <c r="M13983" s="44" t="e">
        <f t="shared" si="218"/>
        <v>#VALUE!</v>
      </c>
    </row>
    <row r="13984" spans="1:13" x14ac:dyDescent="0.25">
      <c r="A13984" s="72" t="s">
        <v>21</v>
      </c>
      <c r="D13984" s="72">
        <v>0</v>
      </c>
      <c r="E13984" s="72">
        <v>0</v>
      </c>
      <c r="F13984" s="72">
        <v>0</v>
      </c>
      <c r="K13984" s="72" t="s">
        <v>3850</v>
      </c>
      <c r="L13984" s="12" t="e">
        <f>VLOOKUP(B13984,Doses!A:C,3,FALSE)</f>
        <v>#N/A</v>
      </c>
      <c r="M13984" s="44" t="e">
        <f t="shared" si="218"/>
        <v>#VALUE!</v>
      </c>
    </row>
    <row r="13985" spans="1:13" x14ac:dyDescent="0.25">
      <c r="A13985" s="72" t="s">
        <v>21</v>
      </c>
      <c r="D13985" s="72">
        <v>0</v>
      </c>
      <c r="E13985" s="72">
        <v>0</v>
      </c>
      <c r="F13985" s="72">
        <v>0</v>
      </c>
      <c r="K13985" s="72" t="s">
        <v>3850</v>
      </c>
      <c r="L13985" s="12" t="e">
        <f>VLOOKUP(B13985,Doses!A:C,3,FALSE)</f>
        <v>#N/A</v>
      </c>
      <c r="M13985" s="44" t="e">
        <f t="shared" si="218"/>
        <v>#VALUE!</v>
      </c>
    </row>
    <row r="13986" spans="1:13" x14ac:dyDescent="0.25">
      <c r="A13986" s="72" t="s">
        <v>21</v>
      </c>
      <c r="D13986" s="72">
        <v>0</v>
      </c>
      <c r="E13986" s="72">
        <v>0</v>
      </c>
      <c r="F13986" s="72">
        <v>0</v>
      </c>
      <c r="K13986" s="72" t="s">
        <v>3850</v>
      </c>
      <c r="L13986" s="12" t="e">
        <f>VLOOKUP(B13986,Doses!A:C,3,FALSE)</f>
        <v>#N/A</v>
      </c>
      <c r="M13986" s="44" t="e">
        <f t="shared" si="218"/>
        <v>#VALUE!</v>
      </c>
    </row>
    <row r="13987" spans="1:13" x14ac:dyDescent="0.25">
      <c r="A13987" s="72" t="s">
        <v>21</v>
      </c>
      <c r="D13987" s="72">
        <v>0</v>
      </c>
      <c r="E13987" s="72">
        <v>0</v>
      </c>
      <c r="F13987" s="72">
        <v>0</v>
      </c>
      <c r="K13987" s="72" t="s">
        <v>3850</v>
      </c>
      <c r="L13987" s="12" t="e">
        <f>VLOOKUP(B13987,Doses!A:C,3,FALSE)</f>
        <v>#N/A</v>
      </c>
      <c r="M13987" s="44" t="e">
        <f t="shared" si="218"/>
        <v>#VALUE!</v>
      </c>
    </row>
    <row r="13988" spans="1:13" x14ac:dyDescent="0.25">
      <c r="A13988" s="72" t="s">
        <v>21</v>
      </c>
      <c r="D13988" s="72">
        <v>0</v>
      </c>
      <c r="E13988" s="72">
        <v>0</v>
      </c>
      <c r="F13988" s="72">
        <v>0</v>
      </c>
      <c r="K13988" s="72" t="s">
        <v>3850</v>
      </c>
      <c r="L13988" s="12" t="e">
        <f>VLOOKUP(B13988,Doses!A:C,3,FALSE)</f>
        <v>#N/A</v>
      </c>
      <c r="M13988" s="44" t="e">
        <f t="shared" si="218"/>
        <v>#VALUE!</v>
      </c>
    </row>
    <row r="13989" spans="1:13" x14ac:dyDescent="0.25">
      <c r="A13989" s="72" t="s">
        <v>21</v>
      </c>
      <c r="D13989" s="72">
        <v>0</v>
      </c>
      <c r="E13989" s="72">
        <v>0</v>
      </c>
      <c r="F13989" s="72">
        <v>0</v>
      </c>
      <c r="K13989" s="72" t="s">
        <v>3850</v>
      </c>
      <c r="L13989" s="12" t="e">
        <f>VLOOKUP(B13989,Doses!A:C,3,FALSE)</f>
        <v>#N/A</v>
      </c>
      <c r="M13989" s="44" t="e">
        <f t="shared" si="218"/>
        <v>#VALUE!</v>
      </c>
    </row>
    <row r="13990" spans="1:13" x14ac:dyDescent="0.25">
      <c r="A13990" s="72" t="s">
        <v>21</v>
      </c>
      <c r="D13990" s="72">
        <v>0</v>
      </c>
      <c r="E13990" s="72">
        <v>0</v>
      </c>
      <c r="F13990" s="72">
        <v>0</v>
      </c>
      <c r="K13990" s="72" t="s">
        <v>3850</v>
      </c>
      <c r="L13990" s="12" t="e">
        <f>VLOOKUP(B13990,Doses!A:C,3,FALSE)</f>
        <v>#N/A</v>
      </c>
      <c r="M13990" s="44" t="e">
        <f t="shared" si="218"/>
        <v>#VALUE!</v>
      </c>
    </row>
    <row r="13991" spans="1:13" x14ac:dyDescent="0.25">
      <c r="A13991" s="72" t="s">
        <v>21</v>
      </c>
      <c r="D13991" s="72">
        <v>0</v>
      </c>
      <c r="E13991" s="72">
        <v>0</v>
      </c>
      <c r="F13991" s="72">
        <v>0</v>
      </c>
      <c r="K13991" s="72" t="s">
        <v>3850</v>
      </c>
      <c r="L13991" s="12" t="e">
        <f>VLOOKUP(B13991,Doses!A:C,3,FALSE)</f>
        <v>#N/A</v>
      </c>
      <c r="M13991" s="44" t="e">
        <f t="shared" si="218"/>
        <v>#VALUE!</v>
      </c>
    </row>
    <row r="13992" spans="1:13" x14ac:dyDescent="0.25">
      <c r="A13992" s="72" t="s">
        <v>21</v>
      </c>
      <c r="D13992" s="72">
        <v>0</v>
      </c>
      <c r="E13992" s="72">
        <v>0</v>
      </c>
      <c r="F13992" s="72">
        <v>0</v>
      </c>
      <c r="K13992" s="72" t="s">
        <v>3850</v>
      </c>
      <c r="L13992" s="12" t="e">
        <f>VLOOKUP(B13992,Doses!A:C,3,FALSE)</f>
        <v>#N/A</v>
      </c>
      <c r="M13992" s="44" t="e">
        <f t="shared" si="218"/>
        <v>#VALUE!</v>
      </c>
    </row>
    <row r="13993" spans="1:13" x14ac:dyDescent="0.25">
      <c r="A13993" s="72" t="s">
        <v>21</v>
      </c>
      <c r="D13993" s="72">
        <v>0</v>
      </c>
      <c r="E13993" s="72">
        <v>0</v>
      </c>
      <c r="F13993" s="72">
        <v>0</v>
      </c>
      <c r="K13993" s="72" t="s">
        <v>3850</v>
      </c>
      <c r="L13993" s="12" t="e">
        <f>VLOOKUP(B13993,Doses!A:C,3,FALSE)</f>
        <v>#N/A</v>
      </c>
      <c r="M13993" s="44" t="e">
        <f t="shared" si="218"/>
        <v>#VALUE!</v>
      </c>
    </row>
    <row r="13994" spans="1:13" x14ac:dyDescent="0.25">
      <c r="A13994" s="72" t="s">
        <v>21</v>
      </c>
      <c r="D13994" s="72">
        <v>0</v>
      </c>
      <c r="E13994" s="72">
        <v>0</v>
      </c>
      <c r="F13994" s="72">
        <v>0</v>
      </c>
      <c r="K13994" s="72" t="s">
        <v>3850</v>
      </c>
      <c r="L13994" s="12" t="e">
        <f>VLOOKUP(B13994,Doses!A:C,3,FALSE)</f>
        <v>#N/A</v>
      </c>
      <c r="M13994" s="44" t="e">
        <f t="shared" si="218"/>
        <v>#VALUE!</v>
      </c>
    </row>
    <row r="13995" spans="1:13" x14ac:dyDescent="0.25">
      <c r="A13995" s="72" t="s">
        <v>21</v>
      </c>
      <c r="D13995" s="72">
        <v>0</v>
      </c>
      <c r="E13995" s="72">
        <v>0</v>
      </c>
      <c r="F13995" s="72">
        <v>0</v>
      </c>
      <c r="K13995" s="72" t="s">
        <v>3850</v>
      </c>
      <c r="L13995" s="12" t="e">
        <f>VLOOKUP(B13995,Doses!A:C,3,FALSE)</f>
        <v>#N/A</v>
      </c>
      <c r="M13995" s="44" t="e">
        <f t="shared" si="218"/>
        <v>#VALUE!</v>
      </c>
    </row>
    <row r="13996" spans="1:13" x14ac:dyDescent="0.25">
      <c r="A13996" s="72" t="s">
        <v>21</v>
      </c>
      <c r="D13996" s="72">
        <v>0</v>
      </c>
      <c r="E13996" s="72">
        <v>0</v>
      </c>
      <c r="F13996" s="72">
        <v>0</v>
      </c>
      <c r="K13996" s="72" t="s">
        <v>3850</v>
      </c>
      <c r="L13996" s="12" t="e">
        <f>VLOOKUP(B13996,Doses!A:C,3,FALSE)</f>
        <v>#N/A</v>
      </c>
      <c r="M13996" s="44" t="e">
        <f t="shared" si="218"/>
        <v>#VALUE!</v>
      </c>
    </row>
    <row r="13997" spans="1:13" x14ac:dyDescent="0.25">
      <c r="A13997" s="72" t="s">
        <v>21</v>
      </c>
      <c r="D13997" s="72">
        <v>0</v>
      </c>
      <c r="E13997" s="72">
        <v>0</v>
      </c>
      <c r="F13997" s="72">
        <v>0</v>
      </c>
      <c r="K13997" s="72" t="s">
        <v>3850</v>
      </c>
      <c r="L13997" s="12" t="e">
        <f>VLOOKUP(B13997,Doses!A:C,3,FALSE)</f>
        <v>#N/A</v>
      </c>
      <c r="M13997" s="44" t="e">
        <f t="shared" si="218"/>
        <v>#VALUE!</v>
      </c>
    </row>
    <row r="13998" spans="1:13" x14ac:dyDescent="0.25">
      <c r="A13998" s="72" t="s">
        <v>21</v>
      </c>
      <c r="D13998" s="72">
        <v>0</v>
      </c>
      <c r="E13998" s="72">
        <v>0</v>
      </c>
      <c r="F13998" s="72">
        <v>0</v>
      </c>
      <c r="K13998" s="72" t="s">
        <v>3850</v>
      </c>
      <c r="L13998" s="12" t="e">
        <f>VLOOKUP(B13998,Doses!A:C,3,FALSE)</f>
        <v>#N/A</v>
      </c>
      <c r="M13998" s="44" t="e">
        <f t="shared" si="218"/>
        <v>#VALUE!</v>
      </c>
    </row>
    <row r="13999" spans="1:13" x14ac:dyDescent="0.25">
      <c r="A13999" s="72" t="s">
        <v>21</v>
      </c>
      <c r="D13999" s="72">
        <v>0</v>
      </c>
      <c r="E13999" s="72">
        <v>0</v>
      </c>
      <c r="F13999" s="72">
        <v>0</v>
      </c>
      <c r="K13999" s="72" t="s">
        <v>3850</v>
      </c>
      <c r="L13999" s="12" t="e">
        <f>VLOOKUP(B13999,Doses!A:C,3,FALSE)</f>
        <v>#N/A</v>
      </c>
      <c r="M13999" s="44" t="e">
        <f t="shared" si="218"/>
        <v>#VALUE!</v>
      </c>
    </row>
    <row r="14000" spans="1:13" x14ac:dyDescent="0.25">
      <c r="A14000" s="72" t="s">
        <v>21</v>
      </c>
      <c r="D14000" s="72">
        <v>0</v>
      </c>
      <c r="E14000" s="72">
        <v>0</v>
      </c>
      <c r="F14000" s="72">
        <v>0</v>
      </c>
      <c r="K14000" s="72" t="s">
        <v>3850</v>
      </c>
      <c r="L14000" s="12" t="e">
        <f>VLOOKUP(B14000,Doses!A:C,3,FALSE)</f>
        <v>#N/A</v>
      </c>
      <c r="M14000" s="44" t="e">
        <f t="shared" si="218"/>
        <v>#VALUE!</v>
      </c>
    </row>
    <row r="14001" spans="1:13" x14ac:dyDescent="0.25">
      <c r="A14001" s="72" t="s">
        <v>21</v>
      </c>
      <c r="D14001" s="72">
        <v>0</v>
      </c>
      <c r="E14001" s="72">
        <v>0</v>
      </c>
      <c r="F14001" s="72">
        <v>0</v>
      </c>
      <c r="K14001" s="72" t="s">
        <v>3850</v>
      </c>
      <c r="L14001" s="12" t="e">
        <f>VLOOKUP(B14001,Doses!A:C,3,FALSE)</f>
        <v>#N/A</v>
      </c>
      <c r="M14001" s="44" t="e">
        <f t="shared" si="218"/>
        <v>#VALUE!</v>
      </c>
    </row>
    <row r="14002" spans="1:13" x14ac:dyDescent="0.25">
      <c r="A14002" s="72" t="s">
        <v>21</v>
      </c>
      <c r="D14002" s="72">
        <v>0</v>
      </c>
      <c r="E14002" s="72">
        <v>0</v>
      </c>
      <c r="F14002" s="72">
        <v>0</v>
      </c>
      <c r="K14002" s="72" t="s">
        <v>3850</v>
      </c>
      <c r="L14002" s="12" t="e">
        <f>VLOOKUP(B14002,Doses!A:C,3,FALSE)</f>
        <v>#N/A</v>
      </c>
      <c r="M14002" s="44" t="e">
        <f t="shared" si="218"/>
        <v>#VALUE!</v>
      </c>
    </row>
    <row r="14003" spans="1:13" x14ac:dyDescent="0.25">
      <c r="A14003" s="72" t="s">
        <v>21</v>
      </c>
      <c r="D14003" s="72">
        <v>0</v>
      </c>
      <c r="E14003" s="72">
        <v>0</v>
      </c>
      <c r="F14003" s="72">
        <v>0</v>
      </c>
      <c r="K14003" s="72" t="s">
        <v>3850</v>
      </c>
      <c r="L14003" s="12" t="e">
        <f>VLOOKUP(B14003,Doses!A:C,3,FALSE)</f>
        <v>#N/A</v>
      </c>
      <c r="M14003" s="44" t="e">
        <f t="shared" si="218"/>
        <v>#VALUE!</v>
      </c>
    </row>
    <row r="14004" spans="1:13" x14ac:dyDescent="0.25">
      <c r="A14004" s="72" t="s">
        <v>21</v>
      </c>
      <c r="D14004" s="72">
        <v>0</v>
      </c>
      <c r="E14004" s="72">
        <v>0</v>
      </c>
      <c r="F14004" s="72">
        <v>0</v>
      </c>
      <c r="K14004" s="72" t="s">
        <v>3850</v>
      </c>
      <c r="L14004" s="12" t="e">
        <f>VLOOKUP(B14004,Doses!A:C,3,FALSE)</f>
        <v>#N/A</v>
      </c>
      <c r="M14004" s="44" t="e">
        <f t="shared" si="218"/>
        <v>#VALUE!</v>
      </c>
    </row>
    <row r="14005" spans="1:13" x14ac:dyDescent="0.25">
      <c r="A14005" s="72" t="s">
        <v>21</v>
      </c>
      <c r="D14005" s="72">
        <v>0</v>
      </c>
      <c r="E14005" s="72">
        <v>0</v>
      </c>
      <c r="F14005" s="72">
        <v>0</v>
      </c>
      <c r="K14005" s="72" t="s">
        <v>3850</v>
      </c>
      <c r="L14005" s="12" t="e">
        <f>VLOOKUP(B14005,Doses!A:C,3,FALSE)</f>
        <v>#N/A</v>
      </c>
      <c r="M14005" s="44" t="e">
        <f t="shared" si="218"/>
        <v>#VALUE!</v>
      </c>
    </row>
    <row r="14006" spans="1:13" x14ac:dyDescent="0.25">
      <c r="A14006" s="72" t="s">
        <v>21</v>
      </c>
      <c r="D14006" s="72">
        <v>0</v>
      </c>
      <c r="E14006" s="72">
        <v>0</v>
      </c>
      <c r="F14006" s="72">
        <v>0</v>
      </c>
      <c r="K14006" s="72" t="s">
        <v>3850</v>
      </c>
      <c r="L14006" s="12" t="e">
        <f>VLOOKUP(B14006,Doses!A:C,3,FALSE)</f>
        <v>#N/A</v>
      </c>
      <c r="M14006" s="44" t="e">
        <f t="shared" si="218"/>
        <v>#VALUE!</v>
      </c>
    </row>
    <row r="14007" spans="1:13" x14ac:dyDescent="0.25">
      <c r="A14007" s="72" t="s">
        <v>21</v>
      </c>
      <c r="D14007" s="72">
        <v>0</v>
      </c>
      <c r="E14007" s="72">
        <v>0</v>
      </c>
      <c r="F14007" s="72">
        <v>0</v>
      </c>
      <c r="K14007" s="72" t="s">
        <v>3850</v>
      </c>
      <c r="L14007" s="12" t="e">
        <f>VLOOKUP(B14007,Doses!A:C,3,FALSE)</f>
        <v>#N/A</v>
      </c>
      <c r="M14007" s="44" t="e">
        <f t="shared" si="218"/>
        <v>#VALUE!</v>
      </c>
    </row>
    <row r="14008" spans="1:13" x14ac:dyDescent="0.25">
      <c r="A14008" s="72" t="s">
        <v>21</v>
      </c>
      <c r="D14008" s="72">
        <v>0</v>
      </c>
      <c r="E14008" s="72">
        <v>0</v>
      </c>
      <c r="F14008" s="72">
        <v>0</v>
      </c>
      <c r="K14008" s="72" t="s">
        <v>3850</v>
      </c>
      <c r="L14008" s="12" t="e">
        <f>VLOOKUP(B14008,Doses!A:C,3,FALSE)</f>
        <v>#N/A</v>
      </c>
      <c r="M14008" s="44" t="e">
        <f t="shared" si="218"/>
        <v>#VALUE!</v>
      </c>
    </row>
    <row r="14009" spans="1:13" x14ac:dyDescent="0.25">
      <c r="A14009" s="72" t="s">
        <v>21</v>
      </c>
      <c r="D14009" s="72">
        <v>0</v>
      </c>
      <c r="E14009" s="72">
        <v>0</v>
      </c>
      <c r="F14009" s="72">
        <v>0</v>
      </c>
      <c r="K14009" s="72" t="s">
        <v>3850</v>
      </c>
      <c r="L14009" s="12" t="e">
        <f>VLOOKUP(B14009,Doses!A:C,3,FALSE)</f>
        <v>#N/A</v>
      </c>
      <c r="M14009" s="44" t="e">
        <f t="shared" si="218"/>
        <v>#VALUE!</v>
      </c>
    </row>
    <row r="14010" spans="1:13" x14ac:dyDescent="0.25">
      <c r="A14010" s="72" t="s">
        <v>21</v>
      </c>
      <c r="D14010" s="72">
        <v>0</v>
      </c>
      <c r="E14010" s="72">
        <v>0</v>
      </c>
      <c r="F14010" s="72">
        <v>0</v>
      </c>
      <c r="K14010" s="72" t="s">
        <v>3850</v>
      </c>
      <c r="L14010" s="12" t="e">
        <f>VLOOKUP(B14010,Doses!A:C,3,FALSE)</f>
        <v>#N/A</v>
      </c>
      <c r="M14010" s="44" t="e">
        <f t="shared" si="218"/>
        <v>#VALUE!</v>
      </c>
    </row>
    <row r="14011" spans="1:13" x14ac:dyDescent="0.25">
      <c r="A14011" s="72" t="s">
        <v>21</v>
      </c>
      <c r="D14011" s="72">
        <v>0</v>
      </c>
      <c r="E14011" s="72">
        <v>0</v>
      </c>
      <c r="F14011" s="72">
        <v>0</v>
      </c>
      <c r="K14011" s="72" t="s">
        <v>3850</v>
      </c>
      <c r="L14011" s="12" t="e">
        <f>VLOOKUP(B14011,Doses!A:C,3,FALSE)</f>
        <v>#N/A</v>
      </c>
      <c r="M14011" s="44" t="e">
        <f t="shared" si="218"/>
        <v>#VALUE!</v>
      </c>
    </row>
    <row r="14012" spans="1:13" x14ac:dyDescent="0.25">
      <c r="A14012" s="72" t="s">
        <v>21</v>
      </c>
      <c r="D14012" s="72">
        <v>0</v>
      </c>
      <c r="E14012" s="72">
        <v>0</v>
      </c>
      <c r="F14012" s="72">
        <v>0</v>
      </c>
      <c r="K14012" s="72" t="s">
        <v>3850</v>
      </c>
      <c r="L14012" s="12" t="e">
        <f>VLOOKUP(B14012,Doses!A:C,3,FALSE)</f>
        <v>#N/A</v>
      </c>
      <c r="M14012" s="44" t="e">
        <f t="shared" si="218"/>
        <v>#VALUE!</v>
      </c>
    </row>
    <row r="14013" spans="1:13" x14ac:dyDescent="0.25">
      <c r="A14013" s="72" t="s">
        <v>21</v>
      </c>
      <c r="D14013" s="72">
        <v>0</v>
      </c>
      <c r="E14013" s="72">
        <v>0</v>
      </c>
      <c r="F14013" s="72">
        <v>0</v>
      </c>
      <c r="K14013" s="72" t="s">
        <v>3850</v>
      </c>
      <c r="L14013" s="12" t="e">
        <f>VLOOKUP(B14013,Doses!A:C,3,FALSE)</f>
        <v>#N/A</v>
      </c>
      <c r="M14013" s="44" t="e">
        <f t="shared" si="218"/>
        <v>#VALUE!</v>
      </c>
    </row>
    <row r="14014" spans="1:13" x14ac:dyDescent="0.25">
      <c r="A14014" s="72" t="s">
        <v>21</v>
      </c>
      <c r="D14014" s="72">
        <v>0</v>
      </c>
      <c r="E14014" s="72">
        <v>0</v>
      </c>
      <c r="F14014" s="72">
        <v>0</v>
      </c>
      <c r="K14014" s="72" t="s">
        <v>3850</v>
      </c>
      <c r="L14014" s="12" t="e">
        <f>VLOOKUP(B14014,Doses!A:C,3,FALSE)</f>
        <v>#N/A</v>
      </c>
      <c r="M14014" s="44" t="e">
        <f t="shared" si="218"/>
        <v>#VALUE!</v>
      </c>
    </row>
    <row r="14015" spans="1:13" x14ac:dyDescent="0.25">
      <c r="A14015" s="72" t="s">
        <v>21</v>
      </c>
      <c r="D14015" s="72">
        <v>0</v>
      </c>
      <c r="E14015" s="72">
        <v>0</v>
      </c>
      <c r="F14015" s="72">
        <v>0</v>
      </c>
      <c r="K14015" s="72" t="s">
        <v>3850</v>
      </c>
      <c r="L14015" s="12" t="e">
        <f>VLOOKUP(B14015,Doses!A:C,3,FALSE)</f>
        <v>#N/A</v>
      </c>
      <c r="M14015" s="44" t="e">
        <f t="shared" si="218"/>
        <v>#VALUE!</v>
      </c>
    </row>
    <row r="14016" spans="1:13" x14ac:dyDescent="0.25">
      <c r="A14016" s="72" t="s">
        <v>21</v>
      </c>
      <c r="D14016" s="72">
        <v>0</v>
      </c>
      <c r="E14016" s="72">
        <v>0</v>
      </c>
      <c r="F14016" s="72">
        <v>0</v>
      </c>
      <c r="K14016" s="72" t="s">
        <v>3850</v>
      </c>
      <c r="L14016" s="12" t="e">
        <f>VLOOKUP(B14016,Doses!A:C,3,FALSE)</f>
        <v>#N/A</v>
      </c>
      <c r="M14016" s="44" t="e">
        <f t="shared" si="218"/>
        <v>#VALUE!</v>
      </c>
    </row>
    <row r="14017" spans="1:13" x14ac:dyDescent="0.25">
      <c r="A14017" s="72" t="s">
        <v>21</v>
      </c>
      <c r="D14017" s="72">
        <v>0</v>
      </c>
      <c r="E14017" s="72">
        <v>0</v>
      </c>
      <c r="F14017" s="72">
        <v>0</v>
      </c>
      <c r="K14017" s="72" t="s">
        <v>3850</v>
      </c>
      <c r="L14017" s="12" t="e">
        <f>VLOOKUP(B14017,Doses!A:C,3,FALSE)</f>
        <v>#N/A</v>
      </c>
      <c r="M14017" s="44" t="e">
        <f t="shared" si="218"/>
        <v>#VALUE!</v>
      </c>
    </row>
    <row r="14018" spans="1:13" x14ac:dyDescent="0.25">
      <c r="A14018" s="72" t="s">
        <v>21</v>
      </c>
      <c r="D14018" s="72">
        <v>0</v>
      </c>
      <c r="E14018" s="72">
        <v>0</v>
      </c>
      <c r="F14018" s="72">
        <v>0</v>
      </c>
      <c r="K14018" s="72" t="s">
        <v>3850</v>
      </c>
      <c r="L14018" s="12" t="e">
        <f>VLOOKUP(B14018,Doses!A:C,3,FALSE)</f>
        <v>#N/A</v>
      </c>
      <c r="M14018" s="44" t="e">
        <f t="shared" ref="M14018:M14081" si="219">K14018*1</f>
        <v>#VALUE!</v>
      </c>
    </row>
    <row r="14019" spans="1:13" x14ac:dyDescent="0.25">
      <c r="A14019" s="72" t="s">
        <v>21</v>
      </c>
      <c r="D14019" s="72">
        <v>0</v>
      </c>
      <c r="E14019" s="72">
        <v>0</v>
      </c>
      <c r="F14019" s="72">
        <v>0</v>
      </c>
      <c r="K14019" s="72" t="s">
        <v>3850</v>
      </c>
      <c r="L14019" s="12" t="e">
        <f>VLOOKUP(B14019,Doses!A:C,3,FALSE)</f>
        <v>#N/A</v>
      </c>
      <c r="M14019" s="44" t="e">
        <f t="shared" si="219"/>
        <v>#VALUE!</v>
      </c>
    </row>
    <row r="14020" spans="1:13" x14ac:dyDescent="0.25">
      <c r="A14020" s="72" t="s">
        <v>21</v>
      </c>
      <c r="D14020" s="72">
        <v>0</v>
      </c>
      <c r="E14020" s="72">
        <v>0</v>
      </c>
      <c r="F14020" s="72">
        <v>0</v>
      </c>
      <c r="K14020" s="72" t="s">
        <v>3850</v>
      </c>
      <c r="L14020" s="12" t="e">
        <f>VLOOKUP(B14020,Doses!A:C,3,FALSE)</f>
        <v>#N/A</v>
      </c>
      <c r="M14020" s="44" t="e">
        <f t="shared" si="219"/>
        <v>#VALUE!</v>
      </c>
    </row>
    <row r="14021" spans="1:13" x14ac:dyDescent="0.25">
      <c r="A14021" s="72" t="s">
        <v>21</v>
      </c>
      <c r="D14021" s="72">
        <v>0</v>
      </c>
      <c r="E14021" s="72">
        <v>0</v>
      </c>
      <c r="F14021" s="72">
        <v>0</v>
      </c>
      <c r="K14021" s="72" t="s">
        <v>3850</v>
      </c>
      <c r="L14021" s="12" t="e">
        <f>VLOOKUP(B14021,Doses!A:C,3,FALSE)</f>
        <v>#N/A</v>
      </c>
      <c r="M14021" s="44" t="e">
        <f t="shared" si="219"/>
        <v>#VALUE!</v>
      </c>
    </row>
    <row r="14022" spans="1:13" x14ac:dyDescent="0.25">
      <c r="A14022" s="72" t="s">
        <v>21</v>
      </c>
      <c r="D14022" s="72">
        <v>0</v>
      </c>
      <c r="E14022" s="72">
        <v>0</v>
      </c>
      <c r="F14022" s="72">
        <v>0</v>
      </c>
      <c r="K14022" s="72" t="s">
        <v>3850</v>
      </c>
      <c r="L14022" s="12" t="e">
        <f>VLOOKUP(B14022,Doses!A:C,3,FALSE)</f>
        <v>#N/A</v>
      </c>
      <c r="M14022" s="44" t="e">
        <f t="shared" si="219"/>
        <v>#VALUE!</v>
      </c>
    </row>
    <row r="14023" spans="1:13" x14ac:dyDescent="0.25">
      <c r="A14023" s="72" t="s">
        <v>21</v>
      </c>
      <c r="D14023" s="72">
        <v>0</v>
      </c>
      <c r="E14023" s="72">
        <v>0</v>
      </c>
      <c r="F14023" s="72">
        <v>0</v>
      </c>
      <c r="K14023" s="72" t="s">
        <v>3850</v>
      </c>
      <c r="L14023" s="12" t="e">
        <f>VLOOKUP(B14023,Doses!A:C,3,FALSE)</f>
        <v>#N/A</v>
      </c>
      <c r="M14023" s="44" t="e">
        <f t="shared" si="219"/>
        <v>#VALUE!</v>
      </c>
    </row>
    <row r="14024" spans="1:13" x14ac:dyDescent="0.25">
      <c r="A14024" s="72" t="s">
        <v>21</v>
      </c>
      <c r="D14024" s="72">
        <v>0</v>
      </c>
      <c r="E14024" s="72">
        <v>0</v>
      </c>
      <c r="F14024" s="72">
        <v>0</v>
      </c>
      <c r="K14024" s="72" t="s">
        <v>3850</v>
      </c>
      <c r="L14024" s="12" t="e">
        <f>VLOOKUP(B14024,Doses!A:C,3,FALSE)</f>
        <v>#N/A</v>
      </c>
      <c r="M14024" s="44" t="e">
        <f t="shared" si="219"/>
        <v>#VALUE!</v>
      </c>
    </row>
    <row r="14025" spans="1:13" x14ac:dyDescent="0.25">
      <c r="A14025" s="72" t="s">
        <v>21</v>
      </c>
      <c r="D14025" s="72">
        <v>0</v>
      </c>
      <c r="E14025" s="72">
        <v>0</v>
      </c>
      <c r="F14025" s="72">
        <v>0</v>
      </c>
      <c r="K14025" s="72" t="s">
        <v>3850</v>
      </c>
      <c r="L14025" s="12" t="e">
        <f>VLOOKUP(B14025,Doses!A:C,3,FALSE)</f>
        <v>#N/A</v>
      </c>
      <c r="M14025" s="44" t="e">
        <f t="shared" si="219"/>
        <v>#VALUE!</v>
      </c>
    </row>
    <row r="14026" spans="1:13" x14ac:dyDescent="0.25">
      <c r="A14026" s="72" t="s">
        <v>21</v>
      </c>
      <c r="D14026" s="72">
        <v>0</v>
      </c>
      <c r="E14026" s="72">
        <v>0</v>
      </c>
      <c r="F14026" s="72">
        <v>0</v>
      </c>
      <c r="K14026" s="72" t="s">
        <v>3850</v>
      </c>
      <c r="L14026" s="12" t="e">
        <f>VLOOKUP(B14026,Doses!A:C,3,FALSE)</f>
        <v>#N/A</v>
      </c>
      <c r="M14026" s="44" t="e">
        <f t="shared" si="219"/>
        <v>#VALUE!</v>
      </c>
    </row>
    <row r="14027" spans="1:13" x14ac:dyDescent="0.25">
      <c r="A14027" s="72" t="s">
        <v>21</v>
      </c>
      <c r="D14027" s="72">
        <v>0</v>
      </c>
      <c r="E14027" s="72">
        <v>0</v>
      </c>
      <c r="F14027" s="72">
        <v>0</v>
      </c>
      <c r="K14027" s="72" t="s">
        <v>3850</v>
      </c>
      <c r="L14027" s="12" t="e">
        <f>VLOOKUP(B14027,Doses!A:C,3,FALSE)</f>
        <v>#N/A</v>
      </c>
      <c r="M14027" s="44" t="e">
        <f t="shared" si="219"/>
        <v>#VALUE!</v>
      </c>
    </row>
    <row r="14028" spans="1:13" x14ac:dyDescent="0.25">
      <c r="A14028" s="72" t="s">
        <v>21</v>
      </c>
      <c r="D14028" s="72">
        <v>0</v>
      </c>
      <c r="E14028" s="72">
        <v>0</v>
      </c>
      <c r="F14028" s="72">
        <v>0</v>
      </c>
      <c r="K14028" s="72" t="s">
        <v>3850</v>
      </c>
      <c r="L14028" s="12" t="e">
        <f>VLOOKUP(B14028,Doses!A:C,3,FALSE)</f>
        <v>#N/A</v>
      </c>
      <c r="M14028" s="44" t="e">
        <f t="shared" si="219"/>
        <v>#VALUE!</v>
      </c>
    </row>
    <row r="14029" spans="1:13" x14ac:dyDescent="0.25">
      <c r="A14029" s="72" t="s">
        <v>21</v>
      </c>
      <c r="D14029" s="72">
        <v>0</v>
      </c>
      <c r="E14029" s="72">
        <v>0</v>
      </c>
      <c r="F14029" s="72">
        <v>0</v>
      </c>
      <c r="K14029" s="72" t="s">
        <v>3850</v>
      </c>
      <c r="L14029" s="12" t="e">
        <f>VLOOKUP(B14029,Doses!A:C,3,FALSE)</f>
        <v>#N/A</v>
      </c>
      <c r="M14029" s="44" t="e">
        <f t="shared" si="219"/>
        <v>#VALUE!</v>
      </c>
    </row>
    <row r="14030" spans="1:13" x14ac:dyDescent="0.25">
      <c r="A14030" s="72" t="s">
        <v>21</v>
      </c>
      <c r="D14030" s="72">
        <v>0</v>
      </c>
      <c r="E14030" s="72">
        <v>0</v>
      </c>
      <c r="F14030" s="72">
        <v>0</v>
      </c>
      <c r="K14030" s="72" t="s">
        <v>3850</v>
      </c>
      <c r="L14030" s="12" t="e">
        <f>VLOOKUP(B14030,Doses!A:C,3,FALSE)</f>
        <v>#N/A</v>
      </c>
      <c r="M14030" s="44" t="e">
        <f t="shared" si="219"/>
        <v>#VALUE!</v>
      </c>
    </row>
    <row r="14031" spans="1:13" x14ac:dyDescent="0.25">
      <c r="A14031" s="72" t="s">
        <v>21</v>
      </c>
      <c r="D14031" s="72">
        <v>0</v>
      </c>
      <c r="E14031" s="72">
        <v>0</v>
      </c>
      <c r="F14031" s="72">
        <v>0</v>
      </c>
      <c r="K14031" s="72" t="s">
        <v>3850</v>
      </c>
      <c r="L14031" s="12" t="e">
        <f>VLOOKUP(B14031,Doses!A:C,3,FALSE)</f>
        <v>#N/A</v>
      </c>
      <c r="M14031" s="44" t="e">
        <f t="shared" si="219"/>
        <v>#VALUE!</v>
      </c>
    </row>
    <row r="14032" spans="1:13" x14ac:dyDescent="0.25">
      <c r="A14032" s="72" t="s">
        <v>21</v>
      </c>
      <c r="D14032" s="72">
        <v>0</v>
      </c>
      <c r="E14032" s="72">
        <v>0</v>
      </c>
      <c r="F14032" s="72">
        <v>0</v>
      </c>
      <c r="K14032" s="72" t="s">
        <v>3850</v>
      </c>
      <c r="L14032" s="12" t="e">
        <f>VLOOKUP(B14032,Doses!A:C,3,FALSE)</f>
        <v>#N/A</v>
      </c>
      <c r="M14032" s="44" t="e">
        <f t="shared" si="219"/>
        <v>#VALUE!</v>
      </c>
    </row>
    <row r="14033" spans="1:13" x14ac:dyDescent="0.25">
      <c r="A14033" s="72" t="s">
        <v>21</v>
      </c>
      <c r="D14033" s="72">
        <v>0</v>
      </c>
      <c r="E14033" s="72">
        <v>0</v>
      </c>
      <c r="F14033" s="72">
        <v>0</v>
      </c>
      <c r="K14033" s="72" t="s">
        <v>3850</v>
      </c>
      <c r="L14033" s="12" t="e">
        <f>VLOOKUP(B14033,Doses!A:C,3,FALSE)</f>
        <v>#N/A</v>
      </c>
      <c r="M14033" s="44" t="e">
        <f t="shared" si="219"/>
        <v>#VALUE!</v>
      </c>
    </row>
    <row r="14034" spans="1:13" x14ac:dyDescent="0.25">
      <c r="A14034" s="72" t="s">
        <v>21</v>
      </c>
      <c r="D14034" s="72">
        <v>0</v>
      </c>
      <c r="E14034" s="72">
        <v>0</v>
      </c>
      <c r="F14034" s="72">
        <v>0</v>
      </c>
      <c r="K14034" s="72" t="s">
        <v>3850</v>
      </c>
      <c r="L14034" s="12" t="e">
        <f>VLOOKUP(B14034,Doses!A:C,3,FALSE)</f>
        <v>#N/A</v>
      </c>
      <c r="M14034" s="44" t="e">
        <f t="shared" si="219"/>
        <v>#VALUE!</v>
      </c>
    </row>
    <row r="14035" spans="1:13" x14ac:dyDescent="0.25">
      <c r="A14035" s="72" t="s">
        <v>21</v>
      </c>
      <c r="D14035" s="72">
        <v>0</v>
      </c>
      <c r="E14035" s="72">
        <v>0</v>
      </c>
      <c r="F14035" s="72">
        <v>0</v>
      </c>
      <c r="K14035" s="72" t="s">
        <v>3850</v>
      </c>
      <c r="L14035" s="12" t="e">
        <f>VLOOKUP(B14035,Doses!A:C,3,FALSE)</f>
        <v>#N/A</v>
      </c>
      <c r="M14035" s="44" t="e">
        <f t="shared" si="219"/>
        <v>#VALUE!</v>
      </c>
    </row>
    <row r="14036" spans="1:13" x14ac:dyDescent="0.25">
      <c r="A14036" s="72" t="s">
        <v>21</v>
      </c>
      <c r="D14036" s="72">
        <v>0</v>
      </c>
      <c r="E14036" s="72">
        <v>0</v>
      </c>
      <c r="F14036" s="72">
        <v>0</v>
      </c>
      <c r="K14036" s="72" t="s">
        <v>3850</v>
      </c>
      <c r="L14036" s="12" t="e">
        <f>VLOOKUP(B14036,Doses!A:C,3,FALSE)</f>
        <v>#N/A</v>
      </c>
      <c r="M14036" s="44" t="e">
        <f t="shared" si="219"/>
        <v>#VALUE!</v>
      </c>
    </row>
    <row r="14037" spans="1:13" x14ac:dyDescent="0.25">
      <c r="A14037" s="72" t="s">
        <v>21</v>
      </c>
      <c r="D14037" s="72">
        <v>0</v>
      </c>
      <c r="E14037" s="72">
        <v>0</v>
      </c>
      <c r="F14037" s="72">
        <v>0</v>
      </c>
      <c r="K14037" s="72" t="s">
        <v>3850</v>
      </c>
      <c r="L14037" s="12" t="e">
        <f>VLOOKUP(B14037,Doses!A:C,3,FALSE)</f>
        <v>#N/A</v>
      </c>
      <c r="M14037" s="44" t="e">
        <f t="shared" si="219"/>
        <v>#VALUE!</v>
      </c>
    </row>
    <row r="14038" spans="1:13" x14ac:dyDescent="0.25">
      <c r="A14038" s="72" t="s">
        <v>21</v>
      </c>
      <c r="D14038" s="72">
        <v>0</v>
      </c>
      <c r="E14038" s="72">
        <v>0</v>
      </c>
      <c r="F14038" s="72">
        <v>0</v>
      </c>
      <c r="K14038" s="72" t="s">
        <v>3850</v>
      </c>
      <c r="L14038" s="12" t="e">
        <f>VLOOKUP(B14038,Doses!A:C,3,FALSE)</f>
        <v>#N/A</v>
      </c>
      <c r="M14038" s="44" t="e">
        <f t="shared" si="219"/>
        <v>#VALUE!</v>
      </c>
    </row>
    <row r="14039" spans="1:13" x14ac:dyDescent="0.25">
      <c r="A14039" s="72" t="s">
        <v>21</v>
      </c>
      <c r="D14039" s="72">
        <v>0</v>
      </c>
      <c r="E14039" s="72">
        <v>0</v>
      </c>
      <c r="F14039" s="72">
        <v>0</v>
      </c>
      <c r="K14039" s="72" t="s">
        <v>3850</v>
      </c>
      <c r="L14039" s="12" t="e">
        <f>VLOOKUP(B14039,Doses!A:C,3,FALSE)</f>
        <v>#N/A</v>
      </c>
      <c r="M14039" s="44" t="e">
        <f t="shared" si="219"/>
        <v>#VALUE!</v>
      </c>
    </row>
    <row r="14040" spans="1:13" x14ac:dyDescent="0.25">
      <c r="A14040" s="72" t="s">
        <v>21</v>
      </c>
      <c r="D14040" s="72">
        <v>0</v>
      </c>
      <c r="E14040" s="72">
        <v>0</v>
      </c>
      <c r="F14040" s="72">
        <v>0</v>
      </c>
      <c r="K14040" s="72" t="s">
        <v>3850</v>
      </c>
      <c r="L14040" s="12" t="e">
        <f>VLOOKUP(B14040,Doses!A:C,3,FALSE)</f>
        <v>#N/A</v>
      </c>
      <c r="M14040" s="44" t="e">
        <f t="shared" si="219"/>
        <v>#VALUE!</v>
      </c>
    </row>
    <row r="14041" spans="1:13" x14ac:dyDescent="0.25">
      <c r="A14041" s="72" t="s">
        <v>21</v>
      </c>
      <c r="D14041" s="72">
        <v>0</v>
      </c>
      <c r="E14041" s="72">
        <v>0</v>
      </c>
      <c r="F14041" s="72">
        <v>0</v>
      </c>
      <c r="K14041" s="72" t="s">
        <v>3850</v>
      </c>
      <c r="L14041" s="12" t="e">
        <f>VLOOKUP(B14041,Doses!A:C,3,FALSE)</f>
        <v>#N/A</v>
      </c>
      <c r="M14041" s="44" t="e">
        <f t="shared" si="219"/>
        <v>#VALUE!</v>
      </c>
    </row>
    <row r="14042" spans="1:13" x14ac:dyDescent="0.25">
      <c r="A14042" s="72" t="s">
        <v>21</v>
      </c>
      <c r="D14042" s="72">
        <v>0</v>
      </c>
      <c r="E14042" s="72">
        <v>0</v>
      </c>
      <c r="F14042" s="72">
        <v>0</v>
      </c>
      <c r="K14042" s="72" t="s">
        <v>3850</v>
      </c>
      <c r="L14042" s="12" t="e">
        <f>VLOOKUP(B14042,Doses!A:C,3,FALSE)</f>
        <v>#N/A</v>
      </c>
      <c r="M14042" s="44" t="e">
        <f t="shared" si="219"/>
        <v>#VALUE!</v>
      </c>
    </row>
    <row r="14043" spans="1:13" x14ac:dyDescent="0.25">
      <c r="A14043" s="72" t="s">
        <v>21</v>
      </c>
      <c r="D14043" s="72">
        <v>0</v>
      </c>
      <c r="E14043" s="72">
        <v>0</v>
      </c>
      <c r="F14043" s="72">
        <v>0</v>
      </c>
      <c r="K14043" s="72" t="s">
        <v>3850</v>
      </c>
      <c r="L14043" s="12" t="e">
        <f>VLOOKUP(B14043,Doses!A:C,3,FALSE)</f>
        <v>#N/A</v>
      </c>
      <c r="M14043" s="44" t="e">
        <f t="shared" si="219"/>
        <v>#VALUE!</v>
      </c>
    </row>
    <row r="14044" spans="1:13" x14ac:dyDescent="0.25">
      <c r="A14044" s="72" t="s">
        <v>21</v>
      </c>
      <c r="D14044" s="72">
        <v>0</v>
      </c>
      <c r="E14044" s="72">
        <v>0</v>
      </c>
      <c r="F14044" s="72">
        <v>0</v>
      </c>
      <c r="K14044" s="72" t="s">
        <v>3850</v>
      </c>
      <c r="L14044" s="12" t="e">
        <f>VLOOKUP(B14044,Doses!A:C,3,FALSE)</f>
        <v>#N/A</v>
      </c>
      <c r="M14044" s="44" t="e">
        <f t="shared" si="219"/>
        <v>#VALUE!</v>
      </c>
    </row>
    <row r="14045" spans="1:13" x14ac:dyDescent="0.25">
      <c r="A14045" s="72" t="s">
        <v>21</v>
      </c>
      <c r="D14045" s="72">
        <v>0</v>
      </c>
      <c r="E14045" s="72">
        <v>0</v>
      </c>
      <c r="F14045" s="72">
        <v>0</v>
      </c>
      <c r="K14045" s="72" t="s">
        <v>3850</v>
      </c>
      <c r="L14045" s="12" t="e">
        <f>VLOOKUP(B14045,Doses!A:C,3,FALSE)</f>
        <v>#N/A</v>
      </c>
      <c r="M14045" s="44" t="e">
        <f t="shared" si="219"/>
        <v>#VALUE!</v>
      </c>
    </row>
    <row r="14046" spans="1:13" x14ac:dyDescent="0.25">
      <c r="A14046" s="72" t="s">
        <v>21</v>
      </c>
      <c r="D14046" s="72">
        <v>0</v>
      </c>
      <c r="E14046" s="72">
        <v>0</v>
      </c>
      <c r="F14046" s="72">
        <v>0</v>
      </c>
      <c r="K14046" s="72" t="s">
        <v>3850</v>
      </c>
      <c r="L14046" s="12" t="e">
        <f>VLOOKUP(B14046,Doses!A:C,3,FALSE)</f>
        <v>#N/A</v>
      </c>
      <c r="M14046" s="44" t="e">
        <f t="shared" si="219"/>
        <v>#VALUE!</v>
      </c>
    </row>
    <row r="14047" spans="1:13" x14ac:dyDescent="0.25">
      <c r="A14047" s="72" t="s">
        <v>21</v>
      </c>
      <c r="D14047" s="72">
        <v>0</v>
      </c>
      <c r="E14047" s="72">
        <v>0</v>
      </c>
      <c r="F14047" s="72">
        <v>0</v>
      </c>
      <c r="K14047" s="72" t="s">
        <v>3850</v>
      </c>
      <c r="L14047" s="12" t="e">
        <f>VLOOKUP(B14047,Doses!A:C,3,FALSE)</f>
        <v>#N/A</v>
      </c>
      <c r="M14047" s="44" t="e">
        <f t="shared" si="219"/>
        <v>#VALUE!</v>
      </c>
    </row>
    <row r="14048" spans="1:13" x14ac:dyDescent="0.25">
      <c r="A14048" s="72" t="s">
        <v>21</v>
      </c>
      <c r="D14048" s="72">
        <v>0</v>
      </c>
      <c r="E14048" s="72">
        <v>0</v>
      </c>
      <c r="F14048" s="72">
        <v>0</v>
      </c>
      <c r="K14048" s="72" t="s">
        <v>3850</v>
      </c>
      <c r="L14048" s="12" t="e">
        <f>VLOOKUP(B14048,Doses!A:C,3,FALSE)</f>
        <v>#N/A</v>
      </c>
      <c r="M14048" s="44" t="e">
        <f t="shared" si="219"/>
        <v>#VALUE!</v>
      </c>
    </row>
    <row r="14049" spans="1:13" x14ac:dyDescent="0.25">
      <c r="A14049" s="72" t="s">
        <v>21</v>
      </c>
      <c r="D14049" s="72">
        <v>0</v>
      </c>
      <c r="E14049" s="72">
        <v>0</v>
      </c>
      <c r="F14049" s="72">
        <v>0</v>
      </c>
      <c r="K14049" s="72" t="s">
        <v>3850</v>
      </c>
      <c r="L14049" s="12" t="e">
        <f>VLOOKUP(B14049,Doses!A:C,3,FALSE)</f>
        <v>#N/A</v>
      </c>
      <c r="M14049" s="44" t="e">
        <f t="shared" si="219"/>
        <v>#VALUE!</v>
      </c>
    </row>
    <row r="14050" spans="1:13" x14ac:dyDescent="0.25">
      <c r="A14050" s="72" t="s">
        <v>21</v>
      </c>
      <c r="D14050" s="72">
        <v>0</v>
      </c>
      <c r="E14050" s="72">
        <v>0</v>
      </c>
      <c r="F14050" s="72">
        <v>0</v>
      </c>
      <c r="K14050" s="72" t="s">
        <v>3850</v>
      </c>
      <c r="L14050" s="12" t="e">
        <f>VLOOKUP(B14050,Doses!A:C,3,FALSE)</f>
        <v>#N/A</v>
      </c>
      <c r="M14050" s="44" t="e">
        <f t="shared" si="219"/>
        <v>#VALUE!</v>
      </c>
    </row>
    <row r="14051" spans="1:13" x14ac:dyDescent="0.25">
      <c r="A14051" s="72" t="s">
        <v>21</v>
      </c>
      <c r="D14051" s="72">
        <v>0</v>
      </c>
      <c r="E14051" s="72">
        <v>0</v>
      </c>
      <c r="F14051" s="72">
        <v>0</v>
      </c>
      <c r="K14051" s="72" t="s">
        <v>3850</v>
      </c>
      <c r="L14051" s="12" t="e">
        <f>VLOOKUP(B14051,Doses!A:C,3,FALSE)</f>
        <v>#N/A</v>
      </c>
      <c r="M14051" s="44" t="e">
        <f t="shared" si="219"/>
        <v>#VALUE!</v>
      </c>
    </row>
    <row r="14052" spans="1:13" x14ac:dyDescent="0.25">
      <c r="A14052" s="72" t="s">
        <v>21</v>
      </c>
      <c r="D14052" s="72">
        <v>0</v>
      </c>
      <c r="E14052" s="72">
        <v>0</v>
      </c>
      <c r="F14052" s="72">
        <v>0</v>
      </c>
      <c r="K14052" s="72" t="s">
        <v>3850</v>
      </c>
      <c r="L14052" s="12" t="e">
        <f>VLOOKUP(B14052,Doses!A:C,3,FALSE)</f>
        <v>#N/A</v>
      </c>
      <c r="M14052" s="44" t="e">
        <f t="shared" si="219"/>
        <v>#VALUE!</v>
      </c>
    </row>
    <row r="14053" spans="1:13" x14ac:dyDescent="0.25">
      <c r="A14053" s="72" t="s">
        <v>21</v>
      </c>
      <c r="D14053" s="72">
        <v>0</v>
      </c>
      <c r="E14053" s="72">
        <v>0</v>
      </c>
      <c r="F14053" s="72">
        <v>0</v>
      </c>
      <c r="K14053" s="72" t="s">
        <v>3850</v>
      </c>
      <c r="L14053" s="12" t="e">
        <f>VLOOKUP(B14053,Doses!A:C,3,FALSE)</f>
        <v>#N/A</v>
      </c>
      <c r="M14053" s="44" t="e">
        <f t="shared" si="219"/>
        <v>#VALUE!</v>
      </c>
    </row>
    <row r="14054" spans="1:13" x14ac:dyDescent="0.25">
      <c r="A14054" s="72" t="s">
        <v>21</v>
      </c>
      <c r="D14054" s="72">
        <v>0</v>
      </c>
      <c r="E14054" s="72">
        <v>0</v>
      </c>
      <c r="F14054" s="72">
        <v>0</v>
      </c>
      <c r="K14054" s="72" t="s">
        <v>3850</v>
      </c>
      <c r="L14054" s="12" t="e">
        <f>VLOOKUP(B14054,Doses!A:C,3,FALSE)</f>
        <v>#N/A</v>
      </c>
      <c r="M14054" s="44" t="e">
        <f t="shared" si="219"/>
        <v>#VALUE!</v>
      </c>
    </row>
    <row r="14055" spans="1:13" x14ac:dyDescent="0.25">
      <c r="A14055" s="72" t="s">
        <v>21</v>
      </c>
      <c r="D14055" s="72">
        <v>0</v>
      </c>
      <c r="E14055" s="72">
        <v>0</v>
      </c>
      <c r="F14055" s="72">
        <v>0</v>
      </c>
      <c r="K14055" s="72" t="s">
        <v>3850</v>
      </c>
      <c r="L14055" s="12" t="e">
        <f>VLOOKUP(B14055,Doses!A:C,3,FALSE)</f>
        <v>#N/A</v>
      </c>
      <c r="M14055" s="44" t="e">
        <f t="shared" si="219"/>
        <v>#VALUE!</v>
      </c>
    </row>
    <row r="14056" spans="1:13" x14ac:dyDescent="0.25">
      <c r="A14056" s="72" t="s">
        <v>21</v>
      </c>
      <c r="D14056" s="72">
        <v>0</v>
      </c>
      <c r="E14056" s="72">
        <v>0</v>
      </c>
      <c r="F14056" s="72">
        <v>0</v>
      </c>
      <c r="K14056" s="72" t="s">
        <v>3850</v>
      </c>
      <c r="L14056" s="12" t="e">
        <f>VLOOKUP(B14056,Doses!A:C,3,FALSE)</f>
        <v>#N/A</v>
      </c>
      <c r="M14056" s="44" t="e">
        <f t="shared" si="219"/>
        <v>#VALUE!</v>
      </c>
    </row>
    <row r="14057" spans="1:13" x14ac:dyDescent="0.25">
      <c r="A14057" s="72" t="s">
        <v>21</v>
      </c>
      <c r="D14057" s="72">
        <v>0</v>
      </c>
      <c r="E14057" s="72">
        <v>0</v>
      </c>
      <c r="F14057" s="72">
        <v>0</v>
      </c>
      <c r="K14057" s="72" t="s">
        <v>3850</v>
      </c>
      <c r="L14057" s="12" t="e">
        <f>VLOOKUP(B14057,Doses!A:C,3,FALSE)</f>
        <v>#N/A</v>
      </c>
      <c r="M14057" s="44" t="e">
        <f t="shared" si="219"/>
        <v>#VALUE!</v>
      </c>
    </row>
    <row r="14058" spans="1:13" x14ac:dyDescent="0.25">
      <c r="A14058" s="72" t="s">
        <v>21</v>
      </c>
      <c r="D14058" s="72">
        <v>0</v>
      </c>
      <c r="E14058" s="72">
        <v>0</v>
      </c>
      <c r="F14058" s="72">
        <v>0</v>
      </c>
      <c r="K14058" s="72" t="s">
        <v>3850</v>
      </c>
      <c r="L14058" s="12" t="e">
        <f>VLOOKUP(B14058,Doses!A:C,3,FALSE)</f>
        <v>#N/A</v>
      </c>
      <c r="M14058" s="44" t="e">
        <f t="shared" si="219"/>
        <v>#VALUE!</v>
      </c>
    </row>
    <row r="14059" spans="1:13" x14ac:dyDescent="0.25">
      <c r="A14059" s="72" t="s">
        <v>21</v>
      </c>
      <c r="D14059" s="72">
        <v>0</v>
      </c>
      <c r="E14059" s="72">
        <v>0</v>
      </c>
      <c r="F14059" s="72">
        <v>0</v>
      </c>
      <c r="K14059" s="72" t="s">
        <v>3850</v>
      </c>
      <c r="L14059" s="12" t="e">
        <f>VLOOKUP(B14059,Doses!A:C,3,FALSE)</f>
        <v>#N/A</v>
      </c>
      <c r="M14059" s="44" t="e">
        <f t="shared" si="219"/>
        <v>#VALUE!</v>
      </c>
    </row>
    <row r="14060" spans="1:13" x14ac:dyDescent="0.25">
      <c r="A14060" s="72" t="s">
        <v>21</v>
      </c>
      <c r="D14060" s="72">
        <v>0</v>
      </c>
      <c r="E14060" s="72">
        <v>0</v>
      </c>
      <c r="F14060" s="72">
        <v>0</v>
      </c>
      <c r="K14060" s="72" t="s">
        <v>3850</v>
      </c>
      <c r="L14060" s="12" t="e">
        <f>VLOOKUP(B14060,Doses!A:C,3,FALSE)</f>
        <v>#N/A</v>
      </c>
      <c r="M14060" s="44" t="e">
        <f t="shared" si="219"/>
        <v>#VALUE!</v>
      </c>
    </row>
    <row r="14061" spans="1:13" x14ac:dyDescent="0.25">
      <c r="A14061" s="72" t="s">
        <v>21</v>
      </c>
      <c r="D14061" s="72">
        <v>0</v>
      </c>
      <c r="E14061" s="72">
        <v>0</v>
      </c>
      <c r="F14061" s="72">
        <v>0</v>
      </c>
      <c r="K14061" s="72" t="s">
        <v>3850</v>
      </c>
      <c r="L14061" s="12" t="e">
        <f>VLOOKUP(B14061,Doses!A:C,3,FALSE)</f>
        <v>#N/A</v>
      </c>
      <c r="M14061" s="44" t="e">
        <f t="shared" si="219"/>
        <v>#VALUE!</v>
      </c>
    </row>
    <row r="14062" spans="1:13" x14ac:dyDescent="0.25">
      <c r="A14062" s="72" t="s">
        <v>21</v>
      </c>
      <c r="D14062" s="72">
        <v>0</v>
      </c>
      <c r="E14062" s="72">
        <v>0</v>
      </c>
      <c r="F14062" s="72">
        <v>0</v>
      </c>
      <c r="K14062" s="72" t="s">
        <v>3850</v>
      </c>
      <c r="L14062" s="12" t="e">
        <f>VLOOKUP(B14062,Doses!A:C,3,FALSE)</f>
        <v>#N/A</v>
      </c>
      <c r="M14062" s="44" t="e">
        <f t="shared" si="219"/>
        <v>#VALUE!</v>
      </c>
    </row>
    <row r="14063" spans="1:13" x14ac:dyDescent="0.25">
      <c r="A14063" s="72" t="s">
        <v>21</v>
      </c>
      <c r="D14063" s="72">
        <v>0</v>
      </c>
      <c r="E14063" s="72">
        <v>0</v>
      </c>
      <c r="F14063" s="72">
        <v>0</v>
      </c>
      <c r="K14063" s="72" t="s">
        <v>3850</v>
      </c>
      <c r="L14063" s="12" t="e">
        <f>VLOOKUP(B14063,Doses!A:C,3,FALSE)</f>
        <v>#N/A</v>
      </c>
      <c r="M14063" s="44" t="e">
        <f t="shared" si="219"/>
        <v>#VALUE!</v>
      </c>
    </row>
    <row r="14064" spans="1:13" x14ac:dyDescent="0.25">
      <c r="A14064" s="72" t="s">
        <v>21</v>
      </c>
      <c r="D14064" s="72">
        <v>0</v>
      </c>
      <c r="E14064" s="72">
        <v>0</v>
      </c>
      <c r="F14064" s="72">
        <v>0</v>
      </c>
      <c r="K14064" s="72" t="s">
        <v>3850</v>
      </c>
      <c r="L14064" s="12" t="e">
        <f>VLOOKUP(B14064,Doses!A:C,3,FALSE)</f>
        <v>#N/A</v>
      </c>
      <c r="M14064" s="44" t="e">
        <f t="shared" si="219"/>
        <v>#VALUE!</v>
      </c>
    </row>
    <row r="14065" spans="1:13" x14ac:dyDescent="0.25">
      <c r="A14065" s="72" t="s">
        <v>21</v>
      </c>
      <c r="D14065" s="72">
        <v>0</v>
      </c>
      <c r="E14065" s="72">
        <v>0</v>
      </c>
      <c r="F14065" s="72">
        <v>0</v>
      </c>
      <c r="K14065" s="72" t="s">
        <v>3850</v>
      </c>
      <c r="L14065" s="12" t="e">
        <f>VLOOKUP(B14065,Doses!A:C,3,FALSE)</f>
        <v>#N/A</v>
      </c>
      <c r="M14065" s="44" t="e">
        <f t="shared" si="219"/>
        <v>#VALUE!</v>
      </c>
    </row>
    <row r="14066" spans="1:13" x14ac:dyDescent="0.25">
      <c r="A14066" s="72" t="s">
        <v>21</v>
      </c>
      <c r="D14066" s="72">
        <v>0</v>
      </c>
      <c r="E14066" s="72">
        <v>0</v>
      </c>
      <c r="F14066" s="72">
        <v>0</v>
      </c>
      <c r="K14066" s="72" t="s">
        <v>3850</v>
      </c>
      <c r="L14066" s="12" t="e">
        <f>VLOOKUP(B14066,Doses!A:C,3,FALSE)</f>
        <v>#N/A</v>
      </c>
      <c r="M14066" s="44" t="e">
        <f t="shared" si="219"/>
        <v>#VALUE!</v>
      </c>
    </row>
    <row r="14067" spans="1:13" x14ac:dyDescent="0.25">
      <c r="A14067" s="72" t="s">
        <v>21</v>
      </c>
      <c r="D14067" s="72">
        <v>0</v>
      </c>
      <c r="E14067" s="72">
        <v>0</v>
      </c>
      <c r="F14067" s="72">
        <v>0</v>
      </c>
      <c r="K14067" s="72" t="s">
        <v>3850</v>
      </c>
      <c r="L14067" s="12" t="e">
        <f>VLOOKUP(B14067,Doses!A:C,3,FALSE)</f>
        <v>#N/A</v>
      </c>
      <c r="M14067" s="44" t="e">
        <f t="shared" si="219"/>
        <v>#VALUE!</v>
      </c>
    </row>
    <row r="14068" spans="1:13" x14ac:dyDescent="0.25">
      <c r="A14068" s="72" t="s">
        <v>21</v>
      </c>
      <c r="D14068" s="72">
        <v>0</v>
      </c>
      <c r="E14068" s="72">
        <v>0</v>
      </c>
      <c r="F14068" s="72">
        <v>0</v>
      </c>
      <c r="K14068" s="72" t="s">
        <v>3850</v>
      </c>
      <c r="L14068" s="12" t="e">
        <f>VLOOKUP(B14068,Doses!A:C,3,FALSE)</f>
        <v>#N/A</v>
      </c>
      <c r="M14068" s="44" t="e">
        <f t="shared" si="219"/>
        <v>#VALUE!</v>
      </c>
    </row>
    <row r="14069" spans="1:13" x14ac:dyDescent="0.25">
      <c r="A14069" s="72" t="s">
        <v>21</v>
      </c>
      <c r="D14069" s="72">
        <v>0</v>
      </c>
      <c r="E14069" s="72">
        <v>0</v>
      </c>
      <c r="F14069" s="72">
        <v>0</v>
      </c>
      <c r="K14069" s="72" t="s">
        <v>3850</v>
      </c>
      <c r="L14069" s="12" t="e">
        <f>VLOOKUP(B14069,Doses!A:C,3,FALSE)</f>
        <v>#N/A</v>
      </c>
      <c r="M14069" s="44" t="e">
        <f t="shared" si="219"/>
        <v>#VALUE!</v>
      </c>
    </row>
    <row r="14070" spans="1:13" x14ac:dyDescent="0.25">
      <c r="A14070" s="72" t="s">
        <v>21</v>
      </c>
      <c r="D14070" s="72">
        <v>0</v>
      </c>
      <c r="E14070" s="72">
        <v>0</v>
      </c>
      <c r="F14070" s="72">
        <v>0</v>
      </c>
      <c r="K14070" s="72" t="s">
        <v>3850</v>
      </c>
      <c r="L14070" s="12" t="e">
        <f>VLOOKUP(B14070,Doses!A:C,3,FALSE)</f>
        <v>#N/A</v>
      </c>
      <c r="M14070" s="44" t="e">
        <f t="shared" si="219"/>
        <v>#VALUE!</v>
      </c>
    </row>
    <row r="14071" spans="1:13" x14ac:dyDescent="0.25">
      <c r="A14071" s="72" t="s">
        <v>21</v>
      </c>
      <c r="D14071" s="72">
        <v>0</v>
      </c>
      <c r="E14071" s="72">
        <v>0</v>
      </c>
      <c r="F14071" s="72">
        <v>0</v>
      </c>
      <c r="K14071" s="72" t="s">
        <v>3850</v>
      </c>
      <c r="L14071" s="12" t="e">
        <f>VLOOKUP(B14071,Doses!A:C,3,FALSE)</f>
        <v>#N/A</v>
      </c>
      <c r="M14071" s="44" t="e">
        <f t="shared" si="219"/>
        <v>#VALUE!</v>
      </c>
    </row>
    <row r="14072" spans="1:13" x14ac:dyDescent="0.25">
      <c r="A14072" s="72" t="s">
        <v>21</v>
      </c>
      <c r="D14072" s="72">
        <v>0</v>
      </c>
      <c r="E14072" s="72">
        <v>0</v>
      </c>
      <c r="F14072" s="72">
        <v>0</v>
      </c>
      <c r="K14072" s="72" t="s">
        <v>3850</v>
      </c>
      <c r="L14072" s="12" t="e">
        <f>VLOOKUP(B14072,Doses!A:C,3,FALSE)</f>
        <v>#N/A</v>
      </c>
      <c r="M14072" s="44" t="e">
        <f t="shared" si="219"/>
        <v>#VALUE!</v>
      </c>
    </row>
    <row r="14073" spans="1:13" x14ac:dyDescent="0.25">
      <c r="A14073" s="72" t="s">
        <v>21</v>
      </c>
      <c r="D14073" s="72">
        <v>0</v>
      </c>
      <c r="E14073" s="72">
        <v>0</v>
      </c>
      <c r="F14073" s="72">
        <v>0</v>
      </c>
      <c r="K14073" s="72" t="s">
        <v>3850</v>
      </c>
      <c r="L14073" s="12" t="e">
        <f>VLOOKUP(B14073,Doses!A:C,3,FALSE)</f>
        <v>#N/A</v>
      </c>
      <c r="M14073" s="44" t="e">
        <f t="shared" si="219"/>
        <v>#VALUE!</v>
      </c>
    </row>
    <row r="14074" spans="1:13" x14ac:dyDescent="0.25">
      <c r="A14074" s="72" t="s">
        <v>21</v>
      </c>
      <c r="D14074" s="72">
        <v>0</v>
      </c>
      <c r="E14074" s="72">
        <v>0</v>
      </c>
      <c r="F14074" s="72">
        <v>0</v>
      </c>
      <c r="K14074" s="72" t="s">
        <v>3850</v>
      </c>
      <c r="L14074" s="12" t="e">
        <f>VLOOKUP(B14074,Doses!A:C,3,FALSE)</f>
        <v>#N/A</v>
      </c>
      <c r="M14074" s="44" t="e">
        <f t="shared" si="219"/>
        <v>#VALUE!</v>
      </c>
    </row>
    <row r="14075" spans="1:13" x14ac:dyDescent="0.25">
      <c r="A14075" s="72" t="s">
        <v>21</v>
      </c>
      <c r="D14075" s="72">
        <v>0</v>
      </c>
      <c r="E14075" s="72">
        <v>0</v>
      </c>
      <c r="F14075" s="72">
        <v>0</v>
      </c>
      <c r="K14075" s="72" t="s">
        <v>3850</v>
      </c>
      <c r="L14075" s="12" t="e">
        <f>VLOOKUP(B14075,Doses!A:C,3,FALSE)</f>
        <v>#N/A</v>
      </c>
      <c r="M14075" s="44" t="e">
        <f t="shared" si="219"/>
        <v>#VALUE!</v>
      </c>
    </row>
    <row r="14076" spans="1:13" x14ac:dyDescent="0.25">
      <c r="A14076" s="72" t="s">
        <v>21</v>
      </c>
      <c r="D14076" s="72">
        <v>0</v>
      </c>
      <c r="E14076" s="72">
        <v>0</v>
      </c>
      <c r="F14076" s="72">
        <v>0</v>
      </c>
      <c r="K14076" s="72" t="s">
        <v>3850</v>
      </c>
      <c r="L14076" s="12" t="e">
        <f>VLOOKUP(B14076,Doses!A:C,3,FALSE)</f>
        <v>#N/A</v>
      </c>
      <c r="M14076" s="44" t="e">
        <f t="shared" si="219"/>
        <v>#VALUE!</v>
      </c>
    </row>
    <row r="14077" spans="1:13" x14ac:dyDescent="0.25">
      <c r="A14077" s="72" t="s">
        <v>21</v>
      </c>
      <c r="D14077" s="72">
        <v>0</v>
      </c>
      <c r="E14077" s="72">
        <v>0</v>
      </c>
      <c r="F14077" s="72">
        <v>0</v>
      </c>
      <c r="K14077" s="72" t="s">
        <v>3850</v>
      </c>
      <c r="L14077" s="12" t="e">
        <f>VLOOKUP(B14077,Doses!A:C,3,FALSE)</f>
        <v>#N/A</v>
      </c>
      <c r="M14077" s="44" t="e">
        <f t="shared" si="219"/>
        <v>#VALUE!</v>
      </c>
    </row>
    <row r="14078" spans="1:13" x14ac:dyDescent="0.25">
      <c r="A14078" s="72" t="s">
        <v>21</v>
      </c>
      <c r="D14078" s="72">
        <v>0</v>
      </c>
      <c r="E14078" s="72">
        <v>0</v>
      </c>
      <c r="F14078" s="72">
        <v>0</v>
      </c>
      <c r="K14078" s="72" t="s">
        <v>3850</v>
      </c>
      <c r="L14078" s="12" t="e">
        <f>VLOOKUP(B14078,Doses!A:C,3,FALSE)</f>
        <v>#N/A</v>
      </c>
      <c r="M14078" s="44" t="e">
        <f t="shared" si="219"/>
        <v>#VALUE!</v>
      </c>
    </row>
    <row r="14079" spans="1:13" x14ac:dyDescent="0.25">
      <c r="A14079" s="72" t="s">
        <v>21</v>
      </c>
      <c r="D14079" s="72">
        <v>0</v>
      </c>
      <c r="E14079" s="72">
        <v>0</v>
      </c>
      <c r="F14079" s="72">
        <v>0</v>
      </c>
      <c r="K14079" s="72" t="s">
        <v>3850</v>
      </c>
      <c r="L14079" s="12" t="e">
        <f>VLOOKUP(B14079,Doses!A:C,3,FALSE)</f>
        <v>#N/A</v>
      </c>
      <c r="M14079" s="44" t="e">
        <f t="shared" si="219"/>
        <v>#VALUE!</v>
      </c>
    </row>
    <row r="14080" spans="1:13" x14ac:dyDescent="0.25">
      <c r="A14080" s="72" t="s">
        <v>21</v>
      </c>
      <c r="D14080" s="72">
        <v>0</v>
      </c>
      <c r="E14080" s="72">
        <v>0</v>
      </c>
      <c r="F14080" s="72">
        <v>0</v>
      </c>
      <c r="K14080" s="72" t="s">
        <v>3850</v>
      </c>
      <c r="L14080" s="12" t="e">
        <f>VLOOKUP(B14080,Doses!A:C,3,FALSE)</f>
        <v>#N/A</v>
      </c>
      <c r="M14080" s="44" t="e">
        <f t="shared" si="219"/>
        <v>#VALUE!</v>
      </c>
    </row>
    <row r="14081" spans="1:13" x14ac:dyDescent="0.25">
      <c r="A14081" s="72" t="s">
        <v>21</v>
      </c>
      <c r="D14081" s="72">
        <v>0</v>
      </c>
      <c r="E14081" s="72">
        <v>0</v>
      </c>
      <c r="F14081" s="72">
        <v>0</v>
      </c>
      <c r="K14081" s="72" t="s">
        <v>3850</v>
      </c>
      <c r="L14081" s="12" t="e">
        <f>VLOOKUP(B14081,Doses!A:C,3,FALSE)</f>
        <v>#N/A</v>
      </c>
      <c r="M14081" s="44" t="e">
        <f t="shared" si="219"/>
        <v>#VALUE!</v>
      </c>
    </row>
    <row r="14082" spans="1:13" x14ac:dyDescent="0.25">
      <c r="A14082" s="72" t="s">
        <v>21</v>
      </c>
      <c r="D14082" s="72">
        <v>0</v>
      </c>
      <c r="E14082" s="72">
        <v>0</v>
      </c>
      <c r="F14082" s="72">
        <v>0</v>
      </c>
      <c r="K14082" s="72" t="s">
        <v>3850</v>
      </c>
      <c r="L14082" s="12" t="e">
        <f>VLOOKUP(B14082,Doses!A:C,3,FALSE)</f>
        <v>#N/A</v>
      </c>
      <c r="M14082" s="44" t="e">
        <f t="shared" ref="M14082:M14145" si="220">K14082*1</f>
        <v>#VALUE!</v>
      </c>
    </row>
    <row r="14083" spans="1:13" x14ac:dyDescent="0.25">
      <c r="A14083" s="72" t="s">
        <v>21</v>
      </c>
      <c r="D14083" s="72">
        <v>0</v>
      </c>
      <c r="E14083" s="72">
        <v>0</v>
      </c>
      <c r="F14083" s="72">
        <v>0</v>
      </c>
      <c r="K14083" s="72" t="s">
        <v>3850</v>
      </c>
      <c r="L14083" s="12" t="e">
        <f>VLOOKUP(B14083,Doses!A:C,3,FALSE)</f>
        <v>#N/A</v>
      </c>
      <c r="M14083" s="44" t="e">
        <f t="shared" si="220"/>
        <v>#VALUE!</v>
      </c>
    </row>
    <row r="14084" spans="1:13" x14ac:dyDescent="0.25">
      <c r="A14084" s="72" t="s">
        <v>21</v>
      </c>
      <c r="D14084" s="72">
        <v>0</v>
      </c>
      <c r="E14084" s="72">
        <v>0</v>
      </c>
      <c r="F14084" s="72">
        <v>0</v>
      </c>
      <c r="K14084" s="72" t="s">
        <v>3850</v>
      </c>
      <c r="L14084" s="12" t="e">
        <f>VLOOKUP(B14084,Doses!A:C,3,FALSE)</f>
        <v>#N/A</v>
      </c>
      <c r="M14084" s="44" t="e">
        <f t="shared" si="220"/>
        <v>#VALUE!</v>
      </c>
    </row>
    <row r="14085" spans="1:13" x14ac:dyDescent="0.25">
      <c r="A14085" s="72" t="s">
        <v>21</v>
      </c>
      <c r="D14085" s="72">
        <v>0</v>
      </c>
      <c r="E14085" s="72">
        <v>0</v>
      </c>
      <c r="F14085" s="72">
        <v>0</v>
      </c>
      <c r="K14085" s="72" t="s">
        <v>3850</v>
      </c>
      <c r="L14085" s="12" t="e">
        <f>VLOOKUP(B14085,Doses!A:C,3,FALSE)</f>
        <v>#N/A</v>
      </c>
      <c r="M14085" s="44" t="e">
        <f t="shared" si="220"/>
        <v>#VALUE!</v>
      </c>
    </row>
    <row r="14086" spans="1:13" x14ac:dyDescent="0.25">
      <c r="A14086" s="72" t="s">
        <v>21</v>
      </c>
      <c r="D14086" s="72">
        <v>0</v>
      </c>
      <c r="E14086" s="72">
        <v>0</v>
      </c>
      <c r="F14086" s="72">
        <v>0</v>
      </c>
      <c r="K14086" s="72" t="s">
        <v>3850</v>
      </c>
      <c r="L14086" s="12" t="e">
        <f>VLOOKUP(B14086,Doses!A:C,3,FALSE)</f>
        <v>#N/A</v>
      </c>
      <c r="M14086" s="44" t="e">
        <f t="shared" si="220"/>
        <v>#VALUE!</v>
      </c>
    </row>
    <row r="14087" spans="1:13" x14ac:dyDescent="0.25">
      <c r="A14087" s="72" t="s">
        <v>21</v>
      </c>
      <c r="D14087" s="72">
        <v>0</v>
      </c>
      <c r="E14087" s="72">
        <v>0</v>
      </c>
      <c r="F14087" s="72">
        <v>0</v>
      </c>
      <c r="K14087" s="72" t="s">
        <v>3850</v>
      </c>
      <c r="L14087" s="12" t="e">
        <f>VLOOKUP(B14087,Doses!A:C,3,FALSE)</f>
        <v>#N/A</v>
      </c>
      <c r="M14087" s="44" t="e">
        <f t="shared" si="220"/>
        <v>#VALUE!</v>
      </c>
    </row>
    <row r="14088" spans="1:13" x14ac:dyDescent="0.25">
      <c r="A14088" s="72" t="s">
        <v>21</v>
      </c>
      <c r="D14088" s="72">
        <v>0</v>
      </c>
      <c r="E14088" s="72">
        <v>0</v>
      </c>
      <c r="F14088" s="72">
        <v>0</v>
      </c>
      <c r="K14088" s="72" t="s">
        <v>3850</v>
      </c>
      <c r="L14088" s="12" t="e">
        <f>VLOOKUP(B14088,Doses!A:C,3,FALSE)</f>
        <v>#N/A</v>
      </c>
      <c r="M14088" s="44" t="e">
        <f t="shared" si="220"/>
        <v>#VALUE!</v>
      </c>
    </row>
    <row r="14089" spans="1:13" x14ac:dyDescent="0.25">
      <c r="A14089" s="72" t="s">
        <v>21</v>
      </c>
      <c r="D14089" s="72">
        <v>0</v>
      </c>
      <c r="E14089" s="72">
        <v>0</v>
      </c>
      <c r="F14089" s="72">
        <v>0</v>
      </c>
      <c r="K14089" s="72" t="s">
        <v>3850</v>
      </c>
      <c r="L14089" s="12" t="e">
        <f>VLOOKUP(B14089,Doses!A:C,3,FALSE)</f>
        <v>#N/A</v>
      </c>
      <c r="M14089" s="44" t="e">
        <f t="shared" si="220"/>
        <v>#VALUE!</v>
      </c>
    </row>
    <row r="14090" spans="1:13" x14ac:dyDescent="0.25">
      <c r="A14090" s="72" t="s">
        <v>21</v>
      </c>
      <c r="D14090" s="72">
        <v>0</v>
      </c>
      <c r="E14090" s="72">
        <v>0</v>
      </c>
      <c r="F14090" s="72">
        <v>0</v>
      </c>
      <c r="K14090" s="72" t="s">
        <v>3850</v>
      </c>
      <c r="L14090" s="12" t="e">
        <f>VLOOKUP(B14090,Doses!A:C,3,FALSE)</f>
        <v>#N/A</v>
      </c>
      <c r="M14090" s="44" t="e">
        <f t="shared" si="220"/>
        <v>#VALUE!</v>
      </c>
    </row>
    <row r="14091" spans="1:13" x14ac:dyDescent="0.25">
      <c r="A14091" s="72" t="s">
        <v>21</v>
      </c>
      <c r="D14091" s="72">
        <v>0</v>
      </c>
      <c r="E14091" s="72">
        <v>0</v>
      </c>
      <c r="F14091" s="72">
        <v>0</v>
      </c>
      <c r="K14091" s="72" t="s">
        <v>3850</v>
      </c>
      <c r="L14091" s="12" t="e">
        <f>VLOOKUP(B14091,Doses!A:C,3,FALSE)</f>
        <v>#N/A</v>
      </c>
      <c r="M14091" s="44" t="e">
        <f t="shared" si="220"/>
        <v>#VALUE!</v>
      </c>
    </row>
    <row r="14092" spans="1:13" x14ac:dyDescent="0.25">
      <c r="A14092" s="72" t="s">
        <v>21</v>
      </c>
      <c r="D14092" s="72">
        <v>0</v>
      </c>
      <c r="E14092" s="72">
        <v>0</v>
      </c>
      <c r="F14092" s="72">
        <v>0</v>
      </c>
      <c r="K14092" s="72" t="s">
        <v>3850</v>
      </c>
      <c r="L14092" s="12" t="e">
        <f>VLOOKUP(B14092,Doses!A:C,3,FALSE)</f>
        <v>#N/A</v>
      </c>
      <c r="M14092" s="44" t="e">
        <f t="shared" si="220"/>
        <v>#VALUE!</v>
      </c>
    </row>
    <row r="14093" spans="1:13" x14ac:dyDescent="0.25">
      <c r="A14093" s="72" t="s">
        <v>21</v>
      </c>
      <c r="D14093" s="72">
        <v>0</v>
      </c>
      <c r="E14093" s="72">
        <v>0</v>
      </c>
      <c r="F14093" s="72">
        <v>0</v>
      </c>
      <c r="K14093" s="72" t="s">
        <v>3850</v>
      </c>
      <c r="L14093" s="12" t="e">
        <f>VLOOKUP(B14093,Doses!A:C,3,FALSE)</f>
        <v>#N/A</v>
      </c>
      <c r="M14093" s="44" t="e">
        <f t="shared" si="220"/>
        <v>#VALUE!</v>
      </c>
    </row>
    <row r="14094" spans="1:13" x14ac:dyDescent="0.25">
      <c r="A14094" s="72" t="s">
        <v>21</v>
      </c>
      <c r="D14094" s="72">
        <v>0</v>
      </c>
      <c r="E14094" s="72">
        <v>0</v>
      </c>
      <c r="F14094" s="72">
        <v>0</v>
      </c>
      <c r="K14094" s="72" t="s">
        <v>3850</v>
      </c>
      <c r="L14094" s="12" t="e">
        <f>VLOOKUP(B14094,Doses!A:C,3,FALSE)</f>
        <v>#N/A</v>
      </c>
      <c r="M14094" s="44" t="e">
        <f t="shared" si="220"/>
        <v>#VALUE!</v>
      </c>
    </row>
    <row r="14095" spans="1:13" x14ac:dyDescent="0.25">
      <c r="A14095" s="72" t="s">
        <v>21</v>
      </c>
      <c r="D14095" s="72">
        <v>0</v>
      </c>
      <c r="E14095" s="72">
        <v>0</v>
      </c>
      <c r="F14095" s="72">
        <v>0</v>
      </c>
      <c r="K14095" s="72" t="s">
        <v>3850</v>
      </c>
      <c r="L14095" s="12" t="e">
        <f>VLOOKUP(B14095,Doses!A:C,3,FALSE)</f>
        <v>#N/A</v>
      </c>
      <c r="M14095" s="44" t="e">
        <f t="shared" si="220"/>
        <v>#VALUE!</v>
      </c>
    </row>
    <row r="14096" spans="1:13" x14ac:dyDescent="0.25">
      <c r="A14096" s="72" t="s">
        <v>21</v>
      </c>
      <c r="D14096" s="72">
        <v>0</v>
      </c>
      <c r="E14096" s="72">
        <v>0</v>
      </c>
      <c r="F14096" s="72">
        <v>0</v>
      </c>
      <c r="K14096" s="72" t="s">
        <v>3850</v>
      </c>
      <c r="L14096" s="12" t="e">
        <f>VLOOKUP(B14096,Doses!A:C,3,FALSE)</f>
        <v>#N/A</v>
      </c>
      <c r="M14096" s="44" t="e">
        <f t="shared" si="220"/>
        <v>#VALUE!</v>
      </c>
    </row>
    <row r="14097" spans="1:13" x14ac:dyDescent="0.25">
      <c r="A14097" s="72" t="s">
        <v>21</v>
      </c>
      <c r="D14097" s="72">
        <v>0</v>
      </c>
      <c r="E14097" s="72">
        <v>0</v>
      </c>
      <c r="F14097" s="72">
        <v>0</v>
      </c>
      <c r="K14097" s="72" t="s">
        <v>3850</v>
      </c>
      <c r="L14097" s="12" t="e">
        <f>VLOOKUP(B14097,Doses!A:C,3,FALSE)</f>
        <v>#N/A</v>
      </c>
      <c r="M14097" s="44" t="e">
        <f t="shared" si="220"/>
        <v>#VALUE!</v>
      </c>
    </row>
    <row r="14098" spans="1:13" x14ac:dyDescent="0.25">
      <c r="A14098" s="72" t="s">
        <v>21</v>
      </c>
      <c r="D14098" s="72">
        <v>0</v>
      </c>
      <c r="E14098" s="72">
        <v>0</v>
      </c>
      <c r="F14098" s="72">
        <v>0</v>
      </c>
      <c r="K14098" s="72" t="s">
        <v>3850</v>
      </c>
      <c r="L14098" s="12" t="e">
        <f>VLOOKUP(B14098,Doses!A:C,3,FALSE)</f>
        <v>#N/A</v>
      </c>
      <c r="M14098" s="44" t="e">
        <f t="shared" si="220"/>
        <v>#VALUE!</v>
      </c>
    </row>
    <row r="14099" spans="1:13" x14ac:dyDescent="0.25">
      <c r="A14099" s="72" t="s">
        <v>21</v>
      </c>
      <c r="D14099" s="72">
        <v>0</v>
      </c>
      <c r="E14099" s="72">
        <v>0</v>
      </c>
      <c r="F14099" s="72">
        <v>0</v>
      </c>
      <c r="K14099" s="72" t="s">
        <v>3850</v>
      </c>
      <c r="L14099" s="12" t="e">
        <f>VLOOKUP(B14099,Doses!A:C,3,FALSE)</f>
        <v>#N/A</v>
      </c>
      <c r="M14099" s="44" t="e">
        <f t="shared" si="220"/>
        <v>#VALUE!</v>
      </c>
    </row>
    <row r="14100" spans="1:13" x14ac:dyDescent="0.25">
      <c r="A14100" s="72" t="s">
        <v>21</v>
      </c>
      <c r="D14100" s="72">
        <v>0</v>
      </c>
      <c r="E14100" s="72">
        <v>0</v>
      </c>
      <c r="F14100" s="72">
        <v>0</v>
      </c>
      <c r="K14100" s="72" t="s">
        <v>3850</v>
      </c>
      <c r="L14100" s="12" t="e">
        <f>VLOOKUP(B14100,Doses!A:C,3,FALSE)</f>
        <v>#N/A</v>
      </c>
      <c r="M14100" s="44" t="e">
        <f t="shared" si="220"/>
        <v>#VALUE!</v>
      </c>
    </row>
    <row r="14101" spans="1:13" x14ac:dyDescent="0.25">
      <c r="A14101" s="72" t="s">
        <v>21</v>
      </c>
      <c r="D14101" s="72">
        <v>0</v>
      </c>
      <c r="E14101" s="72">
        <v>0</v>
      </c>
      <c r="F14101" s="72">
        <v>0</v>
      </c>
      <c r="K14101" s="72" t="s">
        <v>3850</v>
      </c>
      <c r="L14101" s="12" t="e">
        <f>VLOOKUP(B14101,Doses!A:C,3,FALSE)</f>
        <v>#N/A</v>
      </c>
      <c r="M14101" s="44" t="e">
        <f t="shared" si="220"/>
        <v>#VALUE!</v>
      </c>
    </row>
    <row r="14102" spans="1:13" x14ac:dyDescent="0.25">
      <c r="A14102" s="72" t="s">
        <v>21</v>
      </c>
      <c r="D14102" s="72">
        <v>0</v>
      </c>
      <c r="E14102" s="72">
        <v>0</v>
      </c>
      <c r="F14102" s="72">
        <v>0</v>
      </c>
      <c r="K14102" s="72" t="s">
        <v>3850</v>
      </c>
      <c r="L14102" s="12" t="e">
        <f>VLOOKUP(B14102,Doses!A:C,3,FALSE)</f>
        <v>#N/A</v>
      </c>
      <c r="M14102" s="44" t="e">
        <f t="shared" si="220"/>
        <v>#VALUE!</v>
      </c>
    </row>
    <row r="14103" spans="1:13" x14ac:dyDescent="0.25">
      <c r="A14103" s="72" t="s">
        <v>21</v>
      </c>
      <c r="D14103" s="72">
        <v>0</v>
      </c>
      <c r="E14103" s="72">
        <v>0</v>
      </c>
      <c r="F14103" s="72">
        <v>0</v>
      </c>
      <c r="K14103" s="72" t="s">
        <v>3850</v>
      </c>
      <c r="L14103" s="12" t="e">
        <f>VLOOKUP(B14103,Doses!A:C,3,FALSE)</f>
        <v>#N/A</v>
      </c>
      <c r="M14103" s="44" t="e">
        <f t="shared" si="220"/>
        <v>#VALUE!</v>
      </c>
    </row>
    <row r="14104" spans="1:13" x14ac:dyDescent="0.25">
      <c r="A14104" s="72" t="s">
        <v>21</v>
      </c>
      <c r="D14104" s="72">
        <v>0</v>
      </c>
      <c r="E14104" s="72">
        <v>0</v>
      </c>
      <c r="F14104" s="72">
        <v>0</v>
      </c>
      <c r="K14104" s="72" t="s">
        <v>3850</v>
      </c>
      <c r="L14104" s="12" t="e">
        <f>VLOOKUP(B14104,Doses!A:C,3,FALSE)</f>
        <v>#N/A</v>
      </c>
      <c r="M14104" s="44" t="e">
        <f t="shared" si="220"/>
        <v>#VALUE!</v>
      </c>
    </row>
    <row r="14105" spans="1:13" x14ac:dyDescent="0.25">
      <c r="A14105" s="72" t="s">
        <v>21</v>
      </c>
      <c r="D14105" s="72">
        <v>0</v>
      </c>
      <c r="E14105" s="72">
        <v>0</v>
      </c>
      <c r="F14105" s="72">
        <v>0</v>
      </c>
      <c r="K14105" s="72" t="s">
        <v>3850</v>
      </c>
      <c r="L14105" s="12" t="e">
        <f>VLOOKUP(B14105,Doses!A:C,3,FALSE)</f>
        <v>#N/A</v>
      </c>
      <c r="M14105" s="44" t="e">
        <f t="shared" si="220"/>
        <v>#VALUE!</v>
      </c>
    </row>
    <row r="14106" spans="1:13" x14ac:dyDescent="0.25">
      <c r="A14106" s="72" t="s">
        <v>21</v>
      </c>
      <c r="D14106" s="72">
        <v>0</v>
      </c>
      <c r="E14106" s="72">
        <v>0</v>
      </c>
      <c r="F14106" s="72">
        <v>0</v>
      </c>
      <c r="K14106" s="72" t="s">
        <v>3850</v>
      </c>
      <c r="L14106" s="12" t="e">
        <f>VLOOKUP(B14106,Doses!A:C,3,FALSE)</f>
        <v>#N/A</v>
      </c>
      <c r="M14106" s="44" t="e">
        <f t="shared" si="220"/>
        <v>#VALUE!</v>
      </c>
    </row>
    <row r="14107" spans="1:13" x14ac:dyDescent="0.25">
      <c r="A14107" s="72" t="s">
        <v>21</v>
      </c>
      <c r="D14107" s="72">
        <v>0</v>
      </c>
      <c r="E14107" s="72">
        <v>0</v>
      </c>
      <c r="F14107" s="72">
        <v>0</v>
      </c>
      <c r="K14107" s="72" t="s">
        <v>3850</v>
      </c>
      <c r="L14107" s="12" t="e">
        <f>VLOOKUP(B14107,Doses!A:C,3,FALSE)</f>
        <v>#N/A</v>
      </c>
      <c r="M14107" s="44" t="e">
        <f t="shared" si="220"/>
        <v>#VALUE!</v>
      </c>
    </row>
    <row r="14108" spans="1:13" x14ac:dyDescent="0.25">
      <c r="A14108" s="72" t="s">
        <v>21</v>
      </c>
      <c r="D14108" s="72">
        <v>0</v>
      </c>
      <c r="E14108" s="72">
        <v>0</v>
      </c>
      <c r="F14108" s="72">
        <v>0</v>
      </c>
      <c r="K14108" s="72" t="s">
        <v>3850</v>
      </c>
      <c r="L14108" s="12" t="e">
        <f>VLOOKUP(B14108,Doses!A:C,3,FALSE)</f>
        <v>#N/A</v>
      </c>
      <c r="M14108" s="44" t="e">
        <f t="shared" si="220"/>
        <v>#VALUE!</v>
      </c>
    </row>
    <row r="14109" spans="1:13" x14ac:dyDescent="0.25">
      <c r="A14109" s="72" t="s">
        <v>21</v>
      </c>
      <c r="D14109" s="72">
        <v>0</v>
      </c>
      <c r="E14109" s="72">
        <v>0</v>
      </c>
      <c r="F14109" s="72">
        <v>0</v>
      </c>
      <c r="K14109" s="72" t="s">
        <v>3850</v>
      </c>
      <c r="L14109" s="12" t="e">
        <f>VLOOKUP(B14109,Doses!A:C,3,FALSE)</f>
        <v>#N/A</v>
      </c>
      <c r="M14109" s="44" t="e">
        <f t="shared" si="220"/>
        <v>#VALUE!</v>
      </c>
    </row>
    <row r="14110" spans="1:13" x14ac:dyDescent="0.25">
      <c r="A14110" s="72" t="s">
        <v>21</v>
      </c>
      <c r="D14110" s="72">
        <v>0</v>
      </c>
      <c r="E14110" s="72">
        <v>0</v>
      </c>
      <c r="F14110" s="72">
        <v>0</v>
      </c>
      <c r="K14110" s="72" t="s">
        <v>3850</v>
      </c>
      <c r="L14110" s="12" t="e">
        <f>VLOOKUP(B14110,Doses!A:C,3,FALSE)</f>
        <v>#N/A</v>
      </c>
      <c r="M14110" s="44" t="e">
        <f t="shared" si="220"/>
        <v>#VALUE!</v>
      </c>
    </row>
    <row r="14111" spans="1:13" x14ac:dyDescent="0.25">
      <c r="A14111" s="72" t="s">
        <v>21</v>
      </c>
      <c r="D14111" s="72">
        <v>0</v>
      </c>
      <c r="E14111" s="72">
        <v>0</v>
      </c>
      <c r="F14111" s="72">
        <v>0</v>
      </c>
      <c r="K14111" s="72" t="s">
        <v>3850</v>
      </c>
      <c r="L14111" s="12" t="e">
        <f>VLOOKUP(B14111,Doses!A:C,3,FALSE)</f>
        <v>#N/A</v>
      </c>
      <c r="M14111" s="44" t="e">
        <f t="shared" si="220"/>
        <v>#VALUE!</v>
      </c>
    </row>
    <row r="14112" spans="1:13" x14ac:dyDescent="0.25">
      <c r="A14112" s="72" t="s">
        <v>21</v>
      </c>
      <c r="D14112" s="72">
        <v>0</v>
      </c>
      <c r="E14112" s="72">
        <v>0</v>
      </c>
      <c r="F14112" s="72">
        <v>0</v>
      </c>
      <c r="K14112" s="72" t="s">
        <v>3850</v>
      </c>
      <c r="L14112" s="12" t="e">
        <f>VLOOKUP(B14112,Doses!A:C,3,FALSE)</f>
        <v>#N/A</v>
      </c>
      <c r="M14112" s="44" t="e">
        <f t="shared" si="220"/>
        <v>#VALUE!</v>
      </c>
    </row>
    <row r="14113" spans="1:13" x14ac:dyDescent="0.25">
      <c r="A14113" s="72" t="s">
        <v>21</v>
      </c>
      <c r="D14113" s="72">
        <v>0</v>
      </c>
      <c r="E14113" s="72">
        <v>0</v>
      </c>
      <c r="F14113" s="72">
        <v>0</v>
      </c>
      <c r="K14113" s="72" t="s">
        <v>3850</v>
      </c>
      <c r="L14113" s="12" t="e">
        <f>VLOOKUP(B14113,Doses!A:C,3,FALSE)</f>
        <v>#N/A</v>
      </c>
      <c r="M14113" s="44" t="e">
        <f t="shared" si="220"/>
        <v>#VALUE!</v>
      </c>
    </row>
    <row r="14114" spans="1:13" x14ac:dyDescent="0.25">
      <c r="A14114" s="72" t="s">
        <v>21</v>
      </c>
      <c r="D14114" s="72">
        <v>0</v>
      </c>
      <c r="E14114" s="72">
        <v>0</v>
      </c>
      <c r="F14114" s="72">
        <v>0</v>
      </c>
      <c r="K14114" s="72" t="s">
        <v>3850</v>
      </c>
      <c r="L14114" s="12" t="e">
        <f>VLOOKUP(B14114,Doses!A:C,3,FALSE)</f>
        <v>#N/A</v>
      </c>
      <c r="M14114" s="44" t="e">
        <f t="shared" si="220"/>
        <v>#VALUE!</v>
      </c>
    </row>
    <row r="14115" spans="1:13" x14ac:dyDescent="0.25">
      <c r="A14115" s="72" t="s">
        <v>21</v>
      </c>
      <c r="D14115" s="72">
        <v>0</v>
      </c>
      <c r="E14115" s="72">
        <v>0</v>
      </c>
      <c r="F14115" s="72">
        <v>0</v>
      </c>
      <c r="K14115" s="72" t="s">
        <v>3850</v>
      </c>
      <c r="L14115" s="12" t="e">
        <f>VLOOKUP(B14115,Doses!A:C,3,FALSE)</f>
        <v>#N/A</v>
      </c>
      <c r="M14115" s="44" t="e">
        <f t="shared" si="220"/>
        <v>#VALUE!</v>
      </c>
    </row>
    <row r="14116" spans="1:13" x14ac:dyDescent="0.25">
      <c r="A14116" s="72" t="s">
        <v>21</v>
      </c>
      <c r="D14116" s="72">
        <v>0</v>
      </c>
      <c r="E14116" s="72">
        <v>0</v>
      </c>
      <c r="F14116" s="72">
        <v>0</v>
      </c>
      <c r="K14116" s="72" t="s">
        <v>3850</v>
      </c>
      <c r="L14116" s="12" t="e">
        <f>VLOOKUP(B14116,Doses!A:C,3,FALSE)</f>
        <v>#N/A</v>
      </c>
      <c r="M14116" s="44" t="e">
        <f t="shared" si="220"/>
        <v>#VALUE!</v>
      </c>
    </row>
    <row r="14117" spans="1:13" x14ac:dyDescent="0.25">
      <c r="A14117" s="72" t="s">
        <v>21</v>
      </c>
      <c r="D14117" s="72">
        <v>0</v>
      </c>
      <c r="E14117" s="72">
        <v>0</v>
      </c>
      <c r="F14117" s="72">
        <v>0</v>
      </c>
      <c r="K14117" s="72" t="s">
        <v>3850</v>
      </c>
      <c r="L14117" s="12" t="e">
        <f>VLOOKUP(B14117,Doses!A:C,3,FALSE)</f>
        <v>#N/A</v>
      </c>
      <c r="M14117" s="44" t="e">
        <f t="shared" si="220"/>
        <v>#VALUE!</v>
      </c>
    </row>
    <row r="14118" spans="1:13" x14ac:dyDescent="0.25">
      <c r="A14118" s="72" t="s">
        <v>21</v>
      </c>
      <c r="D14118" s="72">
        <v>0</v>
      </c>
      <c r="E14118" s="72">
        <v>0</v>
      </c>
      <c r="F14118" s="72">
        <v>0</v>
      </c>
      <c r="K14118" s="72" t="s">
        <v>3850</v>
      </c>
      <c r="L14118" s="12" t="e">
        <f>VLOOKUP(B14118,Doses!A:C,3,FALSE)</f>
        <v>#N/A</v>
      </c>
      <c r="M14118" s="44" t="e">
        <f t="shared" si="220"/>
        <v>#VALUE!</v>
      </c>
    </row>
    <row r="14119" spans="1:13" x14ac:dyDescent="0.25">
      <c r="A14119" s="72" t="s">
        <v>21</v>
      </c>
      <c r="D14119" s="72">
        <v>0</v>
      </c>
      <c r="E14119" s="72">
        <v>0</v>
      </c>
      <c r="F14119" s="72">
        <v>0</v>
      </c>
      <c r="K14119" s="72" t="s">
        <v>3850</v>
      </c>
      <c r="L14119" s="12" t="e">
        <f>VLOOKUP(B14119,Doses!A:C,3,FALSE)</f>
        <v>#N/A</v>
      </c>
      <c r="M14119" s="44" t="e">
        <f t="shared" si="220"/>
        <v>#VALUE!</v>
      </c>
    </row>
    <row r="14120" spans="1:13" x14ac:dyDescent="0.25">
      <c r="A14120" s="72" t="s">
        <v>21</v>
      </c>
      <c r="D14120" s="72">
        <v>0</v>
      </c>
      <c r="E14120" s="72">
        <v>0</v>
      </c>
      <c r="F14120" s="72">
        <v>0</v>
      </c>
      <c r="K14120" s="72" t="s">
        <v>3850</v>
      </c>
      <c r="L14120" s="12" t="e">
        <f>VLOOKUP(B14120,Doses!A:C,3,FALSE)</f>
        <v>#N/A</v>
      </c>
      <c r="M14120" s="44" t="e">
        <f t="shared" si="220"/>
        <v>#VALUE!</v>
      </c>
    </row>
    <row r="14121" spans="1:13" x14ac:dyDescent="0.25">
      <c r="A14121" s="72" t="s">
        <v>21</v>
      </c>
      <c r="D14121" s="72">
        <v>0</v>
      </c>
      <c r="E14121" s="72">
        <v>0</v>
      </c>
      <c r="F14121" s="72">
        <v>0</v>
      </c>
      <c r="K14121" s="72" t="s">
        <v>3850</v>
      </c>
      <c r="L14121" s="12" t="e">
        <f>VLOOKUP(B14121,Doses!A:C,3,FALSE)</f>
        <v>#N/A</v>
      </c>
      <c r="M14121" s="44" t="e">
        <f t="shared" si="220"/>
        <v>#VALUE!</v>
      </c>
    </row>
    <row r="14122" spans="1:13" x14ac:dyDescent="0.25">
      <c r="A14122" s="72" t="s">
        <v>21</v>
      </c>
      <c r="D14122" s="72">
        <v>0</v>
      </c>
      <c r="E14122" s="72">
        <v>0</v>
      </c>
      <c r="F14122" s="72">
        <v>0</v>
      </c>
      <c r="K14122" s="72" t="s">
        <v>3850</v>
      </c>
      <c r="L14122" s="12" t="e">
        <f>VLOOKUP(B14122,Doses!A:C,3,FALSE)</f>
        <v>#N/A</v>
      </c>
      <c r="M14122" s="44" t="e">
        <f t="shared" si="220"/>
        <v>#VALUE!</v>
      </c>
    </row>
    <row r="14123" spans="1:13" x14ac:dyDescent="0.25">
      <c r="A14123" s="72" t="s">
        <v>21</v>
      </c>
      <c r="D14123" s="72">
        <v>0</v>
      </c>
      <c r="E14123" s="72">
        <v>0</v>
      </c>
      <c r="F14123" s="72">
        <v>0</v>
      </c>
      <c r="K14123" s="72" t="s">
        <v>3850</v>
      </c>
      <c r="L14123" s="12" t="e">
        <f>VLOOKUP(B14123,Doses!A:C,3,FALSE)</f>
        <v>#N/A</v>
      </c>
      <c r="M14123" s="44" t="e">
        <f t="shared" si="220"/>
        <v>#VALUE!</v>
      </c>
    </row>
    <row r="14124" spans="1:13" x14ac:dyDescent="0.25">
      <c r="A14124" s="72" t="s">
        <v>21</v>
      </c>
      <c r="D14124" s="72">
        <v>0</v>
      </c>
      <c r="E14124" s="72">
        <v>0</v>
      </c>
      <c r="F14124" s="72">
        <v>0</v>
      </c>
      <c r="K14124" s="72" t="s">
        <v>3850</v>
      </c>
      <c r="L14124" s="12" t="e">
        <f>VLOOKUP(B14124,Doses!A:C,3,FALSE)</f>
        <v>#N/A</v>
      </c>
      <c r="M14124" s="44" t="e">
        <f t="shared" si="220"/>
        <v>#VALUE!</v>
      </c>
    </row>
    <row r="14125" spans="1:13" x14ac:dyDescent="0.25">
      <c r="A14125" s="72" t="s">
        <v>21</v>
      </c>
      <c r="D14125" s="72">
        <v>0</v>
      </c>
      <c r="E14125" s="72">
        <v>0</v>
      </c>
      <c r="F14125" s="72">
        <v>0</v>
      </c>
      <c r="K14125" s="72" t="s">
        <v>3850</v>
      </c>
      <c r="L14125" s="12" t="e">
        <f>VLOOKUP(B14125,Doses!A:C,3,FALSE)</f>
        <v>#N/A</v>
      </c>
      <c r="M14125" s="44" t="e">
        <f t="shared" si="220"/>
        <v>#VALUE!</v>
      </c>
    </row>
    <row r="14126" spans="1:13" x14ac:dyDescent="0.25">
      <c r="A14126" s="72" t="s">
        <v>21</v>
      </c>
      <c r="D14126" s="72">
        <v>0</v>
      </c>
      <c r="E14126" s="72">
        <v>0</v>
      </c>
      <c r="F14126" s="72">
        <v>0</v>
      </c>
      <c r="K14126" s="72" t="s">
        <v>3850</v>
      </c>
      <c r="L14126" s="12" t="e">
        <f>VLOOKUP(B14126,Doses!A:C,3,FALSE)</f>
        <v>#N/A</v>
      </c>
      <c r="M14126" s="44" t="e">
        <f t="shared" si="220"/>
        <v>#VALUE!</v>
      </c>
    </row>
    <row r="14127" spans="1:13" x14ac:dyDescent="0.25">
      <c r="A14127" s="72" t="s">
        <v>21</v>
      </c>
      <c r="D14127" s="72">
        <v>0</v>
      </c>
      <c r="E14127" s="72">
        <v>0</v>
      </c>
      <c r="F14127" s="72">
        <v>0</v>
      </c>
      <c r="K14127" s="72" t="s">
        <v>3850</v>
      </c>
      <c r="L14127" s="12" t="e">
        <f>VLOOKUP(B14127,Doses!A:C,3,FALSE)</f>
        <v>#N/A</v>
      </c>
      <c r="M14127" s="44" t="e">
        <f t="shared" si="220"/>
        <v>#VALUE!</v>
      </c>
    </row>
    <row r="14128" spans="1:13" x14ac:dyDescent="0.25">
      <c r="A14128" s="72" t="s">
        <v>21</v>
      </c>
      <c r="D14128" s="72">
        <v>0</v>
      </c>
      <c r="E14128" s="72">
        <v>0</v>
      </c>
      <c r="F14128" s="72">
        <v>0</v>
      </c>
      <c r="K14128" s="72" t="s">
        <v>3850</v>
      </c>
      <c r="L14128" s="12" t="e">
        <f>VLOOKUP(B14128,Doses!A:C,3,FALSE)</f>
        <v>#N/A</v>
      </c>
      <c r="M14128" s="44" t="e">
        <f t="shared" si="220"/>
        <v>#VALUE!</v>
      </c>
    </row>
    <row r="14129" spans="1:13" x14ac:dyDescent="0.25">
      <c r="A14129" s="72" t="s">
        <v>21</v>
      </c>
      <c r="D14129" s="72">
        <v>0</v>
      </c>
      <c r="E14129" s="72">
        <v>0</v>
      </c>
      <c r="F14129" s="72">
        <v>0</v>
      </c>
      <c r="K14129" s="72" t="s">
        <v>3850</v>
      </c>
      <c r="L14129" s="12" t="e">
        <f>VLOOKUP(B14129,Doses!A:C,3,FALSE)</f>
        <v>#N/A</v>
      </c>
      <c r="M14129" s="44" t="e">
        <f t="shared" si="220"/>
        <v>#VALUE!</v>
      </c>
    </row>
    <row r="14130" spans="1:13" x14ac:dyDescent="0.25">
      <c r="A14130" s="72" t="s">
        <v>21</v>
      </c>
      <c r="D14130" s="72">
        <v>0</v>
      </c>
      <c r="E14130" s="72">
        <v>0</v>
      </c>
      <c r="F14130" s="72">
        <v>0</v>
      </c>
      <c r="K14130" s="72" t="s">
        <v>3850</v>
      </c>
      <c r="L14130" s="12" t="e">
        <f>VLOOKUP(B14130,Doses!A:C,3,FALSE)</f>
        <v>#N/A</v>
      </c>
      <c r="M14130" s="44" t="e">
        <f t="shared" si="220"/>
        <v>#VALUE!</v>
      </c>
    </row>
    <row r="14131" spans="1:13" x14ac:dyDescent="0.25">
      <c r="A14131" s="72" t="s">
        <v>21</v>
      </c>
      <c r="D14131" s="72">
        <v>0</v>
      </c>
      <c r="E14131" s="72">
        <v>0</v>
      </c>
      <c r="F14131" s="72">
        <v>0</v>
      </c>
      <c r="K14131" s="72" t="s">
        <v>3850</v>
      </c>
      <c r="L14131" s="12" t="e">
        <f>VLOOKUP(B14131,Doses!A:C,3,FALSE)</f>
        <v>#N/A</v>
      </c>
      <c r="M14131" s="44" t="e">
        <f t="shared" si="220"/>
        <v>#VALUE!</v>
      </c>
    </row>
    <row r="14132" spans="1:13" x14ac:dyDescent="0.25">
      <c r="A14132" s="72" t="s">
        <v>21</v>
      </c>
      <c r="D14132" s="72">
        <v>0</v>
      </c>
      <c r="E14132" s="72">
        <v>0</v>
      </c>
      <c r="F14132" s="72">
        <v>0</v>
      </c>
      <c r="K14132" s="72" t="s">
        <v>3850</v>
      </c>
      <c r="L14132" s="12" t="e">
        <f>VLOOKUP(B14132,Doses!A:C,3,FALSE)</f>
        <v>#N/A</v>
      </c>
      <c r="M14132" s="44" t="e">
        <f t="shared" si="220"/>
        <v>#VALUE!</v>
      </c>
    </row>
    <row r="14133" spans="1:13" x14ac:dyDescent="0.25">
      <c r="A14133" s="72" t="s">
        <v>21</v>
      </c>
      <c r="D14133" s="72">
        <v>0</v>
      </c>
      <c r="E14133" s="72">
        <v>0</v>
      </c>
      <c r="F14133" s="72">
        <v>0</v>
      </c>
      <c r="K14133" s="72" t="s">
        <v>3850</v>
      </c>
      <c r="L14133" s="12" t="e">
        <f>VLOOKUP(B14133,Doses!A:C,3,FALSE)</f>
        <v>#N/A</v>
      </c>
      <c r="M14133" s="44" t="e">
        <f t="shared" si="220"/>
        <v>#VALUE!</v>
      </c>
    </row>
    <row r="14134" spans="1:13" x14ac:dyDescent="0.25">
      <c r="A14134" s="72" t="s">
        <v>21</v>
      </c>
      <c r="D14134" s="72">
        <v>0</v>
      </c>
      <c r="E14134" s="72">
        <v>0</v>
      </c>
      <c r="F14134" s="72">
        <v>0</v>
      </c>
      <c r="K14134" s="72" t="s">
        <v>3850</v>
      </c>
      <c r="L14134" s="12" t="e">
        <f>VLOOKUP(B14134,Doses!A:C,3,FALSE)</f>
        <v>#N/A</v>
      </c>
      <c r="M14134" s="44" t="e">
        <f t="shared" si="220"/>
        <v>#VALUE!</v>
      </c>
    </row>
    <row r="14135" spans="1:13" x14ac:dyDescent="0.25">
      <c r="A14135" s="72" t="s">
        <v>21</v>
      </c>
      <c r="D14135" s="72">
        <v>0</v>
      </c>
      <c r="E14135" s="72">
        <v>0</v>
      </c>
      <c r="F14135" s="72">
        <v>0</v>
      </c>
      <c r="K14135" s="72" t="s">
        <v>3850</v>
      </c>
      <c r="L14135" s="12" t="e">
        <f>VLOOKUP(B14135,Doses!A:C,3,FALSE)</f>
        <v>#N/A</v>
      </c>
      <c r="M14135" s="44" t="e">
        <f t="shared" si="220"/>
        <v>#VALUE!</v>
      </c>
    </row>
    <row r="14136" spans="1:13" x14ac:dyDescent="0.25">
      <c r="A14136" s="72" t="s">
        <v>21</v>
      </c>
      <c r="D14136" s="72">
        <v>0</v>
      </c>
      <c r="E14136" s="72">
        <v>0</v>
      </c>
      <c r="F14136" s="72">
        <v>0</v>
      </c>
      <c r="K14136" s="72" t="s">
        <v>3850</v>
      </c>
      <c r="L14136" s="12" t="e">
        <f>VLOOKUP(B14136,Doses!A:C,3,FALSE)</f>
        <v>#N/A</v>
      </c>
      <c r="M14136" s="44" t="e">
        <f t="shared" si="220"/>
        <v>#VALUE!</v>
      </c>
    </row>
    <row r="14137" spans="1:13" x14ac:dyDescent="0.25">
      <c r="A14137" s="72" t="s">
        <v>21</v>
      </c>
      <c r="D14137" s="72">
        <v>0</v>
      </c>
      <c r="E14137" s="72">
        <v>0</v>
      </c>
      <c r="F14137" s="72">
        <v>0</v>
      </c>
      <c r="K14137" s="72" t="s">
        <v>3850</v>
      </c>
      <c r="L14137" s="12" t="e">
        <f>VLOOKUP(B14137,Doses!A:C,3,FALSE)</f>
        <v>#N/A</v>
      </c>
      <c r="M14137" s="44" t="e">
        <f t="shared" si="220"/>
        <v>#VALUE!</v>
      </c>
    </row>
    <row r="14138" spans="1:13" x14ac:dyDescent="0.25">
      <c r="A14138" s="72" t="s">
        <v>21</v>
      </c>
      <c r="D14138" s="72">
        <v>0</v>
      </c>
      <c r="E14138" s="72">
        <v>0</v>
      </c>
      <c r="F14138" s="72">
        <v>0</v>
      </c>
      <c r="K14138" s="72" t="s">
        <v>3850</v>
      </c>
      <c r="L14138" s="12" t="e">
        <f>VLOOKUP(B14138,Doses!A:C,3,FALSE)</f>
        <v>#N/A</v>
      </c>
      <c r="M14138" s="44" t="e">
        <f t="shared" si="220"/>
        <v>#VALUE!</v>
      </c>
    </row>
    <row r="14139" spans="1:13" x14ac:dyDescent="0.25">
      <c r="A14139" s="72" t="s">
        <v>21</v>
      </c>
      <c r="D14139" s="72">
        <v>0</v>
      </c>
      <c r="E14139" s="72">
        <v>0</v>
      </c>
      <c r="F14139" s="72">
        <v>0</v>
      </c>
      <c r="K14139" s="72" t="s">
        <v>3850</v>
      </c>
      <c r="L14139" s="12" t="e">
        <f>VLOOKUP(B14139,Doses!A:C,3,FALSE)</f>
        <v>#N/A</v>
      </c>
      <c r="M14139" s="44" t="e">
        <f t="shared" si="220"/>
        <v>#VALUE!</v>
      </c>
    </row>
    <row r="14140" spans="1:13" x14ac:dyDescent="0.25">
      <c r="A14140" s="72" t="s">
        <v>21</v>
      </c>
      <c r="D14140" s="72">
        <v>0</v>
      </c>
      <c r="E14140" s="72">
        <v>0</v>
      </c>
      <c r="F14140" s="72">
        <v>0</v>
      </c>
      <c r="K14140" s="72" t="s">
        <v>3850</v>
      </c>
      <c r="L14140" s="12" t="e">
        <f>VLOOKUP(B14140,Doses!A:C,3,FALSE)</f>
        <v>#N/A</v>
      </c>
      <c r="M14140" s="44" t="e">
        <f t="shared" si="220"/>
        <v>#VALUE!</v>
      </c>
    </row>
    <row r="14141" spans="1:13" x14ac:dyDescent="0.25">
      <c r="A14141" s="72" t="s">
        <v>21</v>
      </c>
      <c r="D14141" s="72">
        <v>0</v>
      </c>
      <c r="E14141" s="72">
        <v>0</v>
      </c>
      <c r="F14141" s="72">
        <v>0</v>
      </c>
      <c r="K14141" s="72" t="s">
        <v>3850</v>
      </c>
      <c r="L14141" s="12" t="e">
        <f>VLOOKUP(B14141,Doses!A:C,3,FALSE)</f>
        <v>#N/A</v>
      </c>
      <c r="M14141" s="44" t="e">
        <f t="shared" si="220"/>
        <v>#VALUE!</v>
      </c>
    </row>
    <row r="14142" spans="1:13" x14ac:dyDescent="0.25">
      <c r="A14142" s="72" t="s">
        <v>21</v>
      </c>
      <c r="D14142" s="72">
        <v>0</v>
      </c>
      <c r="E14142" s="72">
        <v>0</v>
      </c>
      <c r="F14142" s="72">
        <v>0</v>
      </c>
      <c r="K14142" s="72" t="s">
        <v>3850</v>
      </c>
      <c r="L14142" s="12" t="e">
        <f>VLOOKUP(B14142,Doses!A:C,3,FALSE)</f>
        <v>#N/A</v>
      </c>
      <c r="M14142" s="44" t="e">
        <f t="shared" si="220"/>
        <v>#VALUE!</v>
      </c>
    </row>
    <row r="14143" spans="1:13" x14ac:dyDescent="0.25">
      <c r="A14143" s="72" t="s">
        <v>21</v>
      </c>
      <c r="D14143" s="72">
        <v>0</v>
      </c>
      <c r="E14143" s="72">
        <v>0</v>
      </c>
      <c r="F14143" s="72">
        <v>0</v>
      </c>
      <c r="K14143" s="72" t="s">
        <v>3850</v>
      </c>
      <c r="L14143" s="12" t="e">
        <f>VLOOKUP(B14143,Doses!A:C,3,FALSE)</f>
        <v>#N/A</v>
      </c>
      <c r="M14143" s="44" t="e">
        <f t="shared" si="220"/>
        <v>#VALUE!</v>
      </c>
    </row>
    <row r="14144" spans="1:13" x14ac:dyDescent="0.25">
      <c r="A14144" s="72" t="s">
        <v>21</v>
      </c>
      <c r="D14144" s="72">
        <v>0</v>
      </c>
      <c r="E14144" s="72">
        <v>0</v>
      </c>
      <c r="F14144" s="72">
        <v>0</v>
      </c>
      <c r="K14144" s="72" t="s">
        <v>3850</v>
      </c>
      <c r="L14144" s="12" t="e">
        <f>VLOOKUP(B14144,Doses!A:C,3,FALSE)</f>
        <v>#N/A</v>
      </c>
      <c r="M14144" s="44" t="e">
        <f t="shared" si="220"/>
        <v>#VALUE!</v>
      </c>
    </row>
    <row r="14145" spans="1:13" x14ac:dyDescent="0.25">
      <c r="A14145" s="72" t="s">
        <v>21</v>
      </c>
      <c r="D14145" s="72">
        <v>0</v>
      </c>
      <c r="E14145" s="72">
        <v>0</v>
      </c>
      <c r="F14145" s="72">
        <v>0</v>
      </c>
      <c r="K14145" s="72" t="s">
        <v>3850</v>
      </c>
      <c r="L14145" s="12" t="e">
        <f>VLOOKUP(B14145,Doses!A:C,3,FALSE)</f>
        <v>#N/A</v>
      </c>
      <c r="M14145" s="44" t="e">
        <f t="shared" si="220"/>
        <v>#VALUE!</v>
      </c>
    </row>
    <row r="14146" spans="1:13" x14ac:dyDescent="0.25">
      <c r="A14146" s="72" t="s">
        <v>21</v>
      </c>
      <c r="D14146" s="72">
        <v>0</v>
      </c>
      <c r="E14146" s="72">
        <v>0</v>
      </c>
      <c r="F14146" s="72">
        <v>0</v>
      </c>
      <c r="K14146" s="72" t="s">
        <v>3850</v>
      </c>
      <c r="L14146" s="12" t="e">
        <f>VLOOKUP(B14146,Doses!A:C,3,FALSE)</f>
        <v>#N/A</v>
      </c>
      <c r="M14146" s="44" t="e">
        <f t="shared" ref="M14146:M14209" si="221">K14146*1</f>
        <v>#VALUE!</v>
      </c>
    </row>
    <row r="14147" spans="1:13" x14ac:dyDescent="0.25">
      <c r="A14147" s="72" t="s">
        <v>21</v>
      </c>
      <c r="D14147" s="72">
        <v>0</v>
      </c>
      <c r="E14147" s="72">
        <v>0</v>
      </c>
      <c r="F14147" s="72">
        <v>0</v>
      </c>
      <c r="K14147" s="72" t="s">
        <v>3850</v>
      </c>
      <c r="L14147" s="12" t="e">
        <f>VLOOKUP(B14147,Doses!A:C,3,FALSE)</f>
        <v>#N/A</v>
      </c>
      <c r="M14147" s="44" t="e">
        <f t="shared" si="221"/>
        <v>#VALUE!</v>
      </c>
    </row>
    <row r="14148" spans="1:13" x14ac:dyDescent="0.25">
      <c r="A14148" s="72" t="s">
        <v>21</v>
      </c>
      <c r="D14148" s="72">
        <v>0</v>
      </c>
      <c r="E14148" s="72">
        <v>0</v>
      </c>
      <c r="F14148" s="72">
        <v>0</v>
      </c>
      <c r="K14148" s="72" t="s">
        <v>3850</v>
      </c>
      <c r="L14148" s="12" t="e">
        <f>VLOOKUP(B14148,Doses!A:C,3,FALSE)</f>
        <v>#N/A</v>
      </c>
      <c r="M14148" s="44" t="e">
        <f t="shared" si="221"/>
        <v>#VALUE!</v>
      </c>
    </row>
    <row r="14149" spans="1:13" x14ac:dyDescent="0.25">
      <c r="A14149" s="72" t="s">
        <v>21</v>
      </c>
      <c r="D14149" s="72">
        <v>0</v>
      </c>
      <c r="E14149" s="72">
        <v>0</v>
      </c>
      <c r="F14149" s="72">
        <v>0</v>
      </c>
      <c r="K14149" s="72" t="s">
        <v>3850</v>
      </c>
      <c r="L14149" s="12" t="e">
        <f>VLOOKUP(B14149,Doses!A:C,3,FALSE)</f>
        <v>#N/A</v>
      </c>
      <c r="M14149" s="44" t="e">
        <f t="shared" si="221"/>
        <v>#VALUE!</v>
      </c>
    </row>
    <row r="14150" spans="1:13" x14ac:dyDescent="0.25">
      <c r="A14150" s="72" t="s">
        <v>21</v>
      </c>
      <c r="D14150" s="72">
        <v>0</v>
      </c>
      <c r="E14150" s="72">
        <v>0</v>
      </c>
      <c r="F14150" s="72">
        <v>0</v>
      </c>
      <c r="K14150" s="72" t="s">
        <v>3850</v>
      </c>
      <c r="L14150" s="12" t="e">
        <f>VLOOKUP(B14150,Doses!A:C,3,FALSE)</f>
        <v>#N/A</v>
      </c>
      <c r="M14150" s="44" t="e">
        <f t="shared" si="221"/>
        <v>#VALUE!</v>
      </c>
    </row>
    <row r="14151" spans="1:13" x14ac:dyDescent="0.25">
      <c r="A14151" s="72" t="s">
        <v>21</v>
      </c>
      <c r="D14151" s="72">
        <v>0</v>
      </c>
      <c r="E14151" s="72">
        <v>0</v>
      </c>
      <c r="F14151" s="72">
        <v>0</v>
      </c>
      <c r="K14151" s="72" t="s">
        <v>3850</v>
      </c>
      <c r="L14151" s="12" t="e">
        <f>VLOOKUP(B14151,Doses!A:C,3,FALSE)</f>
        <v>#N/A</v>
      </c>
      <c r="M14151" s="44" t="e">
        <f t="shared" si="221"/>
        <v>#VALUE!</v>
      </c>
    </row>
    <row r="14152" spans="1:13" x14ac:dyDescent="0.25">
      <c r="A14152" s="72" t="s">
        <v>21</v>
      </c>
      <c r="D14152" s="72">
        <v>0</v>
      </c>
      <c r="E14152" s="72">
        <v>0</v>
      </c>
      <c r="F14152" s="72">
        <v>0</v>
      </c>
      <c r="K14152" s="72" t="s">
        <v>3850</v>
      </c>
      <c r="L14152" s="12" t="e">
        <f>VLOOKUP(B14152,Doses!A:C,3,FALSE)</f>
        <v>#N/A</v>
      </c>
      <c r="M14152" s="44" t="e">
        <f t="shared" si="221"/>
        <v>#VALUE!</v>
      </c>
    </row>
    <row r="14153" spans="1:13" x14ac:dyDescent="0.25">
      <c r="A14153" s="72" t="s">
        <v>21</v>
      </c>
      <c r="D14153" s="72">
        <v>0</v>
      </c>
      <c r="E14153" s="72">
        <v>0</v>
      </c>
      <c r="F14153" s="72">
        <v>0</v>
      </c>
      <c r="K14153" s="72" t="s">
        <v>3850</v>
      </c>
      <c r="L14153" s="12" t="e">
        <f>VLOOKUP(B14153,Doses!A:C,3,FALSE)</f>
        <v>#N/A</v>
      </c>
      <c r="M14153" s="44" t="e">
        <f t="shared" si="221"/>
        <v>#VALUE!</v>
      </c>
    </row>
    <row r="14154" spans="1:13" x14ac:dyDescent="0.25">
      <c r="A14154" s="72" t="s">
        <v>21</v>
      </c>
      <c r="D14154" s="72">
        <v>0</v>
      </c>
      <c r="E14154" s="72">
        <v>0</v>
      </c>
      <c r="F14154" s="72">
        <v>0</v>
      </c>
      <c r="K14154" s="72" t="s">
        <v>3850</v>
      </c>
      <c r="L14154" s="12" t="e">
        <f>VLOOKUP(B14154,Doses!A:C,3,FALSE)</f>
        <v>#N/A</v>
      </c>
      <c r="M14154" s="44" t="e">
        <f t="shared" si="221"/>
        <v>#VALUE!</v>
      </c>
    </row>
    <row r="14155" spans="1:13" x14ac:dyDescent="0.25">
      <c r="A14155" s="72" t="s">
        <v>21</v>
      </c>
      <c r="D14155" s="72">
        <v>0</v>
      </c>
      <c r="E14155" s="72">
        <v>0</v>
      </c>
      <c r="F14155" s="72">
        <v>0</v>
      </c>
      <c r="K14155" s="72" t="s">
        <v>3850</v>
      </c>
      <c r="L14155" s="12" t="e">
        <f>VLOOKUP(B14155,Doses!A:C,3,FALSE)</f>
        <v>#N/A</v>
      </c>
      <c r="M14155" s="44" t="e">
        <f t="shared" si="221"/>
        <v>#VALUE!</v>
      </c>
    </row>
    <row r="14156" spans="1:13" x14ac:dyDescent="0.25">
      <c r="A14156" s="72" t="s">
        <v>21</v>
      </c>
      <c r="D14156" s="72">
        <v>0</v>
      </c>
      <c r="E14156" s="72">
        <v>0</v>
      </c>
      <c r="F14156" s="72">
        <v>0</v>
      </c>
      <c r="K14156" s="72" t="s">
        <v>3850</v>
      </c>
      <c r="L14156" s="12" t="e">
        <f>VLOOKUP(B14156,Doses!A:C,3,FALSE)</f>
        <v>#N/A</v>
      </c>
      <c r="M14156" s="44" t="e">
        <f t="shared" si="221"/>
        <v>#VALUE!</v>
      </c>
    </row>
    <row r="14157" spans="1:13" x14ac:dyDescent="0.25">
      <c r="A14157" s="72" t="s">
        <v>21</v>
      </c>
      <c r="D14157" s="72">
        <v>0</v>
      </c>
      <c r="E14157" s="72">
        <v>0</v>
      </c>
      <c r="F14157" s="72">
        <v>0</v>
      </c>
      <c r="K14157" s="72" t="s">
        <v>3850</v>
      </c>
      <c r="L14157" s="12" t="e">
        <f>VLOOKUP(B14157,Doses!A:C,3,FALSE)</f>
        <v>#N/A</v>
      </c>
      <c r="M14157" s="44" t="e">
        <f t="shared" si="221"/>
        <v>#VALUE!</v>
      </c>
    </row>
    <row r="14158" spans="1:13" x14ac:dyDescent="0.25">
      <c r="A14158" s="72" t="s">
        <v>21</v>
      </c>
      <c r="D14158" s="72">
        <v>0</v>
      </c>
      <c r="E14158" s="72">
        <v>0</v>
      </c>
      <c r="F14158" s="72">
        <v>0</v>
      </c>
      <c r="K14158" s="72" t="s">
        <v>3850</v>
      </c>
      <c r="L14158" s="12" t="e">
        <f>VLOOKUP(B14158,Doses!A:C,3,FALSE)</f>
        <v>#N/A</v>
      </c>
      <c r="M14158" s="44" t="e">
        <f t="shared" si="221"/>
        <v>#VALUE!</v>
      </c>
    </row>
    <row r="14159" spans="1:13" x14ac:dyDescent="0.25">
      <c r="A14159" s="72" t="s">
        <v>21</v>
      </c>
      <c r="D14159" s="72">
        <v>0</v>
      </c>
      <c r="E14159" s="72">
        <v>0</v>
      </c>
      <c r="F14159" s="72">
        <v>0</v>
      </c>
      <c r="K14159" s="72" t="s">
        <v>3850</v>
      </c>
      <c r="L14159" s="12" t="e">
        <f>VLOOKUP(B14159,Doses!A:C,3,FALSE)</f>
        <v>#N/A</v>
      </c>
      <c r="M14159" s="44" t="e">
        <f t="shared" si="221"/>
        <v>#VALUE!</v>
      </c>
    </row>
    <row r="14160" spans="1:13" x14ac:dyDescent="0.25">
      <c r="A14160" s="72" t="s">
        <v>21</v>
      </c>
      <c r="D14160" s="72">
        <v>0</v>
      </c>
      <c r="E14160" s="72">
        <v>0</v>
      </c>
      <c r="F14160" s="72">
        <v>0</v>
      </c>
      <c r="K14160" s="72" t="s">
        <v>3850</v>
      </c>
      <c r="L14160" s="12" t="e">
        <f>VLOOKUP(B14160,Doses!A:C,3,FALSE)</f>
        <v>#N/A</v>
      </c>
      <c r="M14160" s="44" t="e">
        <f t="shared" si="221"/>
        <v>#VALUE!</v>
      </c>
    </row>
    <row r="14161" spans="1:13" x14ac:dyDescent="0.25">
      <c r="A14161" s="72" t="s">
        <v>21</v>
      </c>
      <c r="D14161" s="72">
        <v>0</v>
      </c>
      <c r="E14161" s="72">
        <v>0</v>
      </c>
      <c r="F14161" s="72">
        <v>0</v>
      </c>
      <c r="K14161" s="72" t="s">
        <v>3850</v>
      </c>
      <c r="L14161" s="12" t="e">
        <f>VLOOKUP(B14161,Doses!A:C,3,FALSE)</f>
        <v>#N/A</v>
      </c>
      <c r="M14161" s="44" t="e">
        <f t="shared" si="221"/>
        <v>#VALUE!</v>
      </c>
    </row>
    <row r="14162" spans="1:13" x14ac:dyDescent="0.25">
      <c r="A14162" s="72" t="s">
        <v>21</v>
      </c>
      <c r="D14162" s="72">
        <v>0</v>
      </c>
      <c r="E14162" s="72">
        <v>0</v>
      </c>
      <c r="F14162" s="72">
        <v>0</v>
      </c>
      <c r="K14162" s="72" t="s">
        <v>3850</v>
      </c>
      <c r="L14162" s="12" t="e">
        <f>VLOOKUP(B14162,Doses!A:C,3,FALSE)</f>
        <v>#N/A</v>
      </c>
      <c r="M14162" s="44" t="e">
        <f t="shared" si="221"/>
        <v>#VALUE!</v>
      </c>
    </row>
    <row r="14163" spans="1:13" x14ac:dyDescent="0.25">
      <c r="A14163" s="72" t="s">
        <v>21</v>
      </c>
      <c r="D14163" s="72">
        <v>0</v>
      </c>
      <c r="E14163" s="72">
        <v>0</v>
      </c>
      <c r="F14163" s="72">
        <v>0</v>
      </c>
      <c r="K14163" s="72" t="s">
        <v>3850</v>
      </c>
      <c r="L14163" s="12" t="e">
        <f>VLOOKUP(B14163,Doses!A:C,3,FALSE)</f>
        <v>#N/A</v>
      </c>
      <c r="M14163" s="44" t="e">
        <f t="shared" si="221"/>
        <v>#VALUE!</v>
      </c>
    </row>
    <row r="14164" spans="1:13" x14ac:dyDescent="0.25">
      <c r="A14164" s="72" t="s">
        <v>21</v>
      </c>
      <c r="D14164" s="72">
        <v>0</v>
      </c>
      <c r="E14164" s="72">
        <v>0</v>
      </c>
      <c r="F14164" s="72">
        <v>0</v>
      </c>
      <c r="K14164" s="72" t="s">
        <v>3850</v>
      </c>
      <c r="L14164" s="12" t="e">
        <f>VLOOKUP(B14164,Doses!A:C,3,FALSE)</f>
        <v>#N/A</v>
      </c>
      <c r="M14164" s="44" t="e">
        <f t="shared" si="221"/>
        <v>#VALUE!</v>
      </c>
    </row>
    <row r="14165" spans="1:13" x14ac:dyDescent="0.25">
      <c r="A14165" s="72" t="s">
        <v>21</v>
      </c>
      <c r="D14165" s="72">
        <v>0</v>
      </c>
      <c r="E14165" s="72">
        <v>0</v>
      </c>
      <c r="F14165" s="72">
        <v>0</v>
      </c>
      <c r="K14165" s="72" t="s">
        <v>3850</v>
      </c>
      <c r="L14165" s="12" t="e">
        <f>VLOOKUP(B14165,Doses!A:C,3,FALSE)</f>
        <v>#N/A</v>
      </c>
      <c r="M14165" s="44" t="e">
        <f t="shared" si="221"/>
        <v>#VALUE!</v>
      </c>
    </row>
    <row r="14166" spans="1:13" x14ac:dyDescent="0.25">
      <c r="A14166" s="72" t="s">
        <v>21</v>
      </c>
      <c r="D14166" s="72">
        <v>0</v>
      </c>
      <c r="E14166" s="72">
        <v>0</v>
      </c>
      <c r="F14166" s="72">
        <v>0</v>
      </c>
      <c r="K14166" s="72" t="s">
        <v>3850</v>
      </c>
      <c r="L14166" s="12" t="e">
        <f>VLOOKUP(B14166,Doses!A:C,3,FALSE)</f>
        <v>#N/A</v>
      </c>
      <c r="M14166" s="44" t="e">
        <f t="shared" si="221"/>
        <v>#VALUE!</v>
      </c>
    </row>
    <row r="14167" spans="1:13" x14ac:dyDescent="0.25">
      <c r="A14167" s="72" t="s">
        <v>21</v>
      </c>
      <c r="D14167" s="72">
        <v>0</v>
      </c>
      <c r="E14167" s="72">
        <v>0</v>
      </c>
      <c r="F14167" s="72">
        <v>0</v>
      </c>
      <c r="K14167" s="72" t="s">
        <v>3850</v>
      </c>
      <c r="L14167" s="12" t="e">
        <f>VLOOKUP(B14167,Doses!A:C,3,FALSE)</f>
        <v>#N/A</v>
      </c>
      <c r="M14167" s="44" t="e">
        <f t="shared" si="221"/>
        <v>#VALUE!</v>
      </c>
    </row>
    <row r="14168" spans="1:13" x14ac:dyDescent="0.25">
      <c r="A14168" s="72" t="s">
        <v>21</v>
      </c>
      <c r="D14168" s="72">
        <v>0</v>
      </c>
      <c r="E14168" s="72">
        <v>0</v>
      </c>
      <c r="F14168" s="72">
        <v>0</v>
      </c>
      <c r="K14168" s="72" t="s">
        <v>3850</v>
      </c>
      <c r="L14168" s="12" t="e">
        <f>VLOOKUP(B14168,Doses!A:C,3,FALSE)</f>
        <v>#N/A</v>
      </c>
      <c r="M14168" s="44" t="e">
        <f t="shared" si="221"/>
        <v>#VALUE!</v>
      </c>
    </row>
    <row r="14169" spans="1:13" x14ac:dyDescent="0.25">
      <c r="A14169" s="72" t="s">
        <v>21</v>
      </c>
      <c r="D14169" s="72">
        <v>0</v>
      </c>
      <c r="E14169" s="72">
        <v>0</v>
      </c>
      <c r="F14169" s="72">
        <v>0</v>
      </c>
      <c r="K14169" s="72" t="s">
        <v>3850</v>
      </c>
      <c r="L14169" s="12" t="e">
        <f>VLOOKUP(B14169,Doses!A:C,3,FALSE)</f>
        <v>#N/A</v>
      </c>
      <c r="M14169" s="44" t="e">
        <f t="shared" si="221"/>
        <v>#VALUE!</v>
      </c>
    </row>
    <row r="14170" spans="1:13" x14ac:dyDescent="0.25">
      <c r="A14170" s="72" t="s">
        <v>21</v>
      </c>
      <c r="D14170" s="72">
        <v>0</v>
      </c>
      <c r="E14170" s="72">
        <v>0</v>
      </c>
      <c r="F14170" s="72">
        <v>0</v>
      </c>
      <c r="K14170" s="72" t="s">
        <v>3850</v>
      </c>
      <c r="L14170" s="12" t="e">
        <f>VLOOKUP(B14170,Doses!A:C,3,FALSE)</f>
        <v>#N/A</v>
      </c>
      <c r="M14170" s="44" t="e">
        <f t="shared" si="221"/>
        <v>#VALUE!</v>
      </c>
    </row>
    <row r="14171" spans="1:13" x14ac:dyDescent="0.25">
      <c r="A14171" s="72" t="s">
        <v>21</v>
      </c>
      <c r="D14171" s="72">
        <v>0</v>
      </c>
      <c r="E14171" s="72">
        <v>0</v>
      </c>
      <c r="F14171" s="72">
        <v>0</v>
      </c>
      <c r="K14171" s="72" t="s">
        <v>3850</v>
      </c>
      <c r="L14171" s="12" t="e">
        <f>VLOOKUP(B14171,Doses!A:C,3,FALSE)</f>
        <v>#N/A</v>
      </c>
      <c r="M14171" s="44" t="e">
        <f t="shared" si="221"/>
        <v>#VALUE!</v>
      </c>
    </row>
    <row r="14172" spans="1:13" x14ac:dyDescent="0.25">
      <c r="A14172" s="72" t="s">
        <v>21</v>
      </c>
      <c r="D14172" s="72">
        <v>0</v>
      </c>
      <c r="E14172" s="72">
        <v>0</v>
      </c>
      <c r="F14172" s="72">
        <v>0</v>
      </c>
      <c r="K14172" s="72" t="s">
        <v>3850</v>
      </c>
      <c r="L14172" s="12" t="e">
        <f>VLOOKUP(B14172,Doses!A:C,3,FALSE)</f>
        <v>#N/A</v>
      </c>
      <c r="M14172" s="44" t="e">
        <f t="shared" si="221"/>
        <v>#VALUE!</v>
      </c>
    </row>
    <row r="14173" spans="1:13" x14ac:dyDescent="0.25">
      <c r="A14173" s="72" t="s">
        <v>21</v>
      </c>
      <c r="D14173" s="72">
        <v>0</v>
      </c>
      <c r="E14173" s="72">
        <v>0</v>
      </c>
      <c r="F14173" s="72">
        <v>0</v>
      </c>
      <c r="K14173" s="72" t="s">
        <v>3850</v>
      </c>
      <c r="L14173" s="12" t="e">
        <f>VLOOKUP(B14173,Doses!A:C,3,FALSE)</f>
        <v>#N/A</v>
      </c>
      <c r="M14173" s="44" t="e">
        <f t="shared" si="221"/>
        <v>#VALUE!</v>
      </c>
    </row>
    <row r="14174" spans="1:13" x14ac:dyDescent="0.25">
      <c r="A14174" s="72" t="s">
        <v>21</v>
      </c>
      <c r="D14174" s="72">
        <v>0</v>
      </c>
      <c r="E14174" s="72">
        <v>0</v>
      </c>
      <c r="F14174" s="72">
        <v>0</v>
      </c>
      <c r="K14174" s="72" t="s">
        <v>3850</v>
      </c>
      <c r="L14174" s="12" t="e">
        <f>VLOOKUP(B14174,Doses!A:C,3,FALSE)</f>
        <v>#N/A</v>
      </c>
      <c r="M14174" s="44" t="e">
        <f t="shared" si="221"/>
        <v>#VALUE!</v>
      </c>
    </row>
    <row r="14175" spans="1:13" x14ac:dyDescent="0.25">
      <c r="A14175" s="72" t="s">
        <v>21</v>
      </c>
      <c r="D14175" s="72">
        <v>0</v>
      </c>
      <c r="E14175" s="72">
        <v>0</v>
      </c>
      <c r="F14175" s="72">
        <v>0</v>
      </c>
      <c r="K14175" s="72" t="s">
        <v>3850</v>
      </c>
      <c r="L14175" s="12" t="e">
        <f>VLOOKUP(B14175,Doses!A:C,3,FALSE)</f>
        <v>#N/A</v>
      </c>
      <c r="M14175" s="44" t="e">
        <f t="shared" si="221"/>
        <v>#VALUE!</v>
      </c>
    </row>
    <row r="14176" spans="1:13" x14ac:dyDescent="0.25">
      <c r="A14176" s="72" t="s">
        <v>21</v>
      </c>
      <c r="D14176" s="72">
        <v>0</v>
      </c>
      <c r="E14176" s="72">
        <v>0</v>
      </c>
      <c r="F14176" s="72">
        <v>0</v>
      </c>
      <c r="K14176" s="72" t="s">
        <v>3850</v>
      </c>
      <c r="L14176" s="12" t="e">
        <f>VLOOKUP(B14176,Doses!A:C,3,FALSE)</f>
        <v>#N/A</v>
      </c>
      <c r="M14176" s="44" t="e">
        <f t="shared" si="221"/>
        <v>#VALUE!</v>
      </c>
    </row>
    <row r="14177" spans="1:13" x14ac:dyDescent="0.25">
      <c r="A14177" s="72" t="s">
        <v>21</v>
      </c>
      <c r="D14177" s="72">
        <v>0</v>
      </c>
      <c r="E14177" s="72">
        <v>0</v>
      </c>
      <c r="F14177" s="72">
        <v>0</v>
      </c>
      <c r="K14177" s="72" t="s">
        <v>3850</v>
      </c>
      <c r="L14177" s="12" t="e">
        <f>VLOOKUP(B14177,Doses!A:C,3,FALSE)</f>
        <v>#N/A</v>
      </c>
      <c r="M14177" s="44" t="e">
        <f t="shared" si="221"/>
        <v>#VALUE!</v>
      </c>
    </row>
    <row r="14178" spans="1:13" x14ac:dyDescent="0.25">
      <c r="A14178" s="72" t="s">
        <v>21</v>
      </c>
      <c r="D14178" s="72">
        <v>0</v>
      </c>
      <c r="E14178" s="72">
        <v>0</v>
      </c>
      <c r="F14178" s="72">
        <v>0</v>
      </c>
      <c r="K14178" s="72" t="s">
        <v>3850</v>
      </c>
      <c r="L14178" s="12" t="e">
        <f>VLOOKUP(B14178,Doses!A:C,3,FALSE)</f>
        <v>#N/A</v>
      </c>
      <c r="M14178" s="44" t="e">
        <f t="shared" si="221"/>
        <v>#VALUE!</v>
      </c>
    </row>
    <row r="14179" spans="1:13" x14ac:dyDescent="0.25">
      <c r="A14179" s="72" t="s">
        <v>21</v>
      </c>
      <c r="D14179" s="72">
        <v>0</v>
      </c>
      <c r="E14179" s="72">
        <v>0</v>
      </c>
      <c r="F14179" s="72">
        <v>0</v>
      </c>
      <c r="K14179" s="72" t="s">
        <v>3850</v>
      </c>
      <c r="L14179" s="12" t="e">
        <f>VLOOKUP(B14179,Doses!A:C,3,FALSE)</f>
        <v>#N/A</v>
      </c>
      <c r="M14179" s="44" t="e">
        <f t="shared" si="221"/>
        <v>#VALUE!</v>
      </c>
    </row>
    <row r="14180" spans="1:13" x14ac:dyDescent="0.25">
      <c r="A14180" s="72" t="s">
        <v>21</v>
      </c>
      <c r="D14180" s="72">
        <v>0</v>
      </c>
      <c r="E14180" s="72">
        <v>0</v>
      </c>
      <c r="F14180" s="72">
        <v>0</v>
      </c>
      <c r="K14180" s="72" t="s">
        <v>3850</v>
      </c>
      <c r="L14180" s="12" t="e">
        <f>VLOOKUP(B14180,Doses!A:C,3,FALSE)</f>
        <v>#N/A</v>
      </c>
      <c r="M14180" s="44" t="e">
        <f t="shared" si="221"/>
        <v>#VALUE!</v>
      </c>
    </row>
    <row r="14181" spans="1:13" x14ac:dyDescent="0.25">
      <c r="A14181" s="72" t="s">
        <v>21</v>
      </c>
      <c r="D14181" s="72">
        <v>0</v>
      </c>
      <c r="E14181" s="72">
        <v>0</v>
      </c>
      <c r="F14181" s="72">
        <v>0</v>
      </c>
      <c r="K14181" s="72" t="s">
        <v>3850</v>
      </c>
      <c r="L14181" s="12" t="e">
        <f>VLOOKUP(B14181,Doses!A:C,3,FALSE)</f>
        <v>#N/A</v>
      </c>
      <c r="M14181" s="44" t="e">
        <f t="shared" si="221"/>
        <v>#VALUE!</v>
      </c>
    </row>
    <row r="14182" spans="1:13" x14ac:dyDescent="0.25">
      <c r="A14182" s="72" t="s">
        <v>21</v>
      </c>
      <c r="D14182" s="72">
        <v>0</v>
      </c>
      <c r="E14182" s="72">
        <v>0</v>
      </c>
      <c r="F14182" s="72">
        <v>0</v>
      </c>
      <c r="K14182" s="72" t="s">
        <v>3850</v>
      </c>
      <c r="L14182" s="12" t="e">
        <f>VLOOKUP(B14182,Doses!A:C,3,FALSE)</f>
        <v>#N/A</v>
      </c>
      <c r="M14182" s="44" t="e">
        <f t="shared" si="221"/>
        <v>#VALUE!</v>
      </c>
    </row>
    <row r="14183" spans="1:13" x14ac:dyDescent="0.25">
      <c r="A14183" s="72" t="s">
        <v>21</v>
      </c>
      <c r="D14183" s="72">
        <v>0</v>
      </c>
      <c r="E14183" s="72">
        <v>0</v>
      </c>
      <c r="F14183" s="72">
        <v>0</v>
      </c>
      <c r="K14183" s="72" t="s">
        <v>3850</v>
      </c>
      <c r="L14183" s="12" t="e">
        <f>VLOOKUP(B14183,Doses!A:C,3,FALSE)</f>
        <v>#N/A</v>
      </c>
      <c r="M14183" s="44" t="e">
        <f t="shared" si="221"/>
        <v>#VALUE!</v>
      </c>
    </row>
    <row r="14184" spans="1:13" x14ac:dyDescent="0.25">
      <c r="A14184" s="72" t="s">
        <v>21</v>
      </c>
      <c r="D14184" s="72">
        <v>0</v>
      </c>
      <c r="E14184" s="72">
        <v>0</v>
      </c>
      <c r="F14184" s="72">
        <v>0</v>
      </c>
      <c r="K14184" s="72" t="s">
        <v>3850</v>
      </c>
      <c r="L14184" s="12" t="e">
        <f>VLOOKUP(B14184,Doses!A:C,3,FALSE)</f>
        <v>#N/A</v>
      </c>
      <c r="M14184" s="44" t="e">
        <f t="shared" si="221"/>
        <v>#VALUE!</v>
      </c>
    </row>
    <row r="14185" spans="1:13" x14ac:dyDescent="0.25">
      <c r="A14185" s="72" t="s">
        <v>21</v>
      </c>
      <c r="D14185" s="72">
        <v>0</v>
      </c>
      <c r="E14185" s="72">
        <v>0</v>
      </c>
      <c r="F14185" s="72">
        <v>0</v>
      </c>
      <c r="K14185" s="72" t="s">
        <v>3850</v>
      </c>
      <c r="L14185" s="12" t="e">
        <f>VLOOKUP(B14185,Doses!A:C,3,FALSE)</f>
        <v>#N/A</v>
      </c>
      <c r="M14185" s="44" t="e">
        <f t="shared" si="221"/>
        <v>#VALUE!</v>
      </c>
    </row>
    <row r="14186" spans="1:13" x14ac:dyDescent="0.25">
      <c r="A14186" s="72" t="s">
        <v>21</v>
      </c>
      <c r="D14186" s="72">
        <v>0</v>
      </c>
      <c r="E14186" s="72">
        <v>0</v>
      </c>
      <c r="F14186" s="72">
        <v>0</v>
      </c>
      <c r="K14186" s="72" t="s">
        <v>3850</v>
      </c>
      <c r="L14186" s="12" t="e">
        <f>VLOOKUP(B14186,Doses!A:C,3,FALSE)</f>
        <v>#N/A</v>
      </c>
      <c r="M14186" s="44" t="e">
        <f t="shared" si="221"/>
        <v>#VALUE!</v>
      </c>
    </row>
    <row r="14187" spans="1:13" x14ac:dyDescent="0.25">
      <c r="A14187" s="72" t="s">
        <v>21</v>
      </c>
      <c r="D14187" s="72">
        <v>0</v>
      </c>
      <c r="E14187" s="72">
        <v>0</v>
      </c>
      <c r="F14187" s="72">
        <v>0</v>
      </c>
      <c r="K14187" s="72" t="s">
        <v>3850</v>
      </c>
      <c r="L14187" s="12" t="e">
        <f>VLOOKUP(B14187,Doses!A:C,3,FALSE)</f>
        <v>#N/A</v>
      </c>
      <c r="M14187" s="44" t="e">
        <f t="shared" si="221"/>
        <v>#VALUE!</v>
      </c>
    </row>
    <row r="14188" spans="1:13" x14ac:dyDescent="0.25">
      <c r="A14188" s="72" t="s">
        <v>21</v>
      </c>
      <c r="D14188" s="72">
        <v>0</v>
      </c>
      <c r="E14188" s="72">
        <v>0</v>
      </c>
      <c r="F14188" s="72">
        <v>0</v>
      </c>
      <c r="K14188" s="72" t="s">
        <v>3850</v>
      </c>
      <c r="L14188" s="12" t="e">
        <f>VLOOKUP(B14188,Doses!A:C,3,FALSE)</f>
        <v>#N/A</v>
      </c>
      <c r="M14188" s="44" t="e">
        <f t="shared" si="221"/>
        <v>#VALUE!</v>
      </c>
    </row>
    <row r="14189" spans="1:13" x14ac:dyDescent="0.25">
      <c r="A14189" s="72" t="s">
        <v>21</v>
      </c>
      <c r="D14189" s="72">
        <v>0</v>
      </c>
      <c r="E14189" s="72">
        <v>0</v>
      </c>
      <c r="F14189" s="72">
        <v>0</v>
      </c>
      <c r="K14189" s="72" t="s">
        <v>3850</v>
      </c>
      <c r="L14189" s="12" t="e">
        <f>VLOOKUP(B14189,Doses!A:C,3,FALSE)</f>
        <v>#N/A</v>
      </c>
      <c r="M14189" s="44" t="e">
        <f t="shared" si="221"/>
        <v>#VALUE!</v>
      </c>
    </row>
    <row r="14190" spans="1:13" x14ac:dyDescent="0.25">
      <c r="A14190" s="72" t="s">
        <v>21</v>
      </c>
      <c r="D14190" s="72">
        <v>0</v>
      </c>
      <c r="E14190" s="72">
        <v>0</v>
      </c>
      <c r="F14190" s="72">
        <v>0</v>
      </c>
      <c r="K14190" s="72" t="s">
        <v>3850</v>
      </c>
      <c r="L14190" s="12" t="e">
        <f>VLOOKUP(B14190,Doses!A:C,3,FALSE)</f>
        <v>#N/A</v>
      </c>
      <c r="M14190" s="44" t="e">
        <f t="shared" si="221"/>
        <v>#VALUE!</v>
      </c>
    </row>
    <row r="14191" spans="1:13" x14ac:dyDescent="0.25">
      <c r="A14191" s="72" t="s">
        <v>21</v>
      </c>
      <c r="D14191" s="72">
        <v>0</v>
      </c>
      <c r="E14191" s="72">
        <v>0</v>
      </c>
      <c r="F14191" s="72">
        <v>0</v>
      </c>
      <c r="K14191" s="72" t="s">
        <v>3850</v>
      </c>
      <c r="L14191" s="12" t="e">
        <f>VLOOKUP(B14191,Doses!A:C,3,FALSE)</f>
        <v>#N/A</v>
      </c>
      <c r="M14191" s="44" t="e">
        <f t="shared" si="221"/>
        <v>#VALUE!</v>
      </c>
    </row>
    <row r="14192" spans="1:13" x14ac:dyDescent="0.25">
      <c r="A14192" s="72" t="s">
        <v>21</v>
      </c>
      <c r="D14192" s="72">
        <v>0</v>
      </c>
      <c r="E14192" s="72">
        <v>0</v>
      </c>
      <c r="F14192" s="72">
        <v>0</v>
      </c>
      <c r="K14192" s="72" t="s">
        <v>3850</v>
      </c>
      <c r="L14192" s="12" t="e">
        <f>VLOOKUP(B14192,Doses!A:C,3,FALSE)</f>
        <v>#N/A</v>
      </c>
      <c r="M14192" s="44" t="e">
        <f t="shared" si="221"/>
        <v>#VALUE!</v>
      </c>
    </row>
    <row r="14193" spans="1:13" x14ac:dyDescent="0.25">
      <c r="A14193" s="72" t="s">
        <v>21</v>
      </c>
      <c r="D14193" s="72">
        <v>0</v>
      </c>
      <c r="E14193" s="72">
        <v>0</v>
      </c>
      <c r="F14193" s="72">
        <v>0</v>
      </c>
      <c r="K14193" s="72" t="s">
        <v>3850</v>
      </c>
      <c r="L14193" s="12" t="e">
        <f>VLOOKUP(B14193,Doses!A:C,3,FALSE)</f>
        <v>#N/A</v>
      </c>
      <c r="M14193" s="44" t="e">
        <f t="shared" si="221"/>
        <v>#VALUE!</v>
      </c>
    </row>
    <row r="14194" spans="1:13" x14ac:dyDescent="0.25">
      <c r="A14194" s="72" t="s">
        <v>21</v>
      </c>
      <c r="D14194" s="72">
        <v>0</v>
      </c>
      <c r="E14194" s="72">
        <v>0</v>
      </c>
      <c r="F14194" s="72">
        <v>0</v>
      </c>
      <c r="K14194" s="72" t="s">
        <v>3850</v>
      </c>
      <c r="L14194" s="12" t="e">
        <f>VLOOKUP(B14194,Doses!A:C,3,FALSE)</f>
        <v>#N/A</v>
      </c>
      <c r="M14194" s="44" t="e">
        <f t="shared" si="221"/>
        <v>#VALUE!</v>
      </c>
    </row>
    <row r="14195" spans="1:13" x14ac:dyDescent="0.25">
      <c r="A14195" s="72" t="s">
        <v>21</v>
      </c>
      <c r="D14195" s="72">
        <v>0</v>
      </c>
      <c r="E14195" s="72">
        <v>0</v>
      </c>
      <c r="F14195" s="72">
        <v>0</v>
      </c>
      <c r="K14195" s="72" t="s">
        <v>3850</v>
      </c>
      <c r="L14195" s="12" t="e">
        <f>VLOOKUP(B14195,Doses!A:C,3,FALSE)</f>
        <v>#N/A</v>
      </c>
      <c r="M14195" s="44" t="e">
        <f t="shared" si="221"/>
        <v>#VALUE!</v>
      </c>
    </row>
    <row r="14196" spans="1:13" x14ac:dyDescent="0.25">
      <c r="A14196" s="72" t="s">
        <v>21</v>
      </c>
      <c r="D14196" s="72">
        <v>0</v>
      </c>
      <c r="E14196" s="72">
        <v>0</v>
      </c>
      <c r="F14196" s="72">
        <v>0</v>
      </c>
      <c r="K14196" s="72" t="s">
        <v>3850</v>
      </c>
      <c r="L14196" s="12" t="e">
        <f>VLOOKUP(B14196,Doses!A:C,3,FALSE)</f>
        <v>#N/A</v>
      </c>
      <c r="M14196" s="44" t="e">
        <f t="shared" si="221"/>
        <v>#VALUE!</v>
      </c>
    </row>
    <row r="14197" spans="1:13" x14ac:dyDescent="0.25">
      <c r="A14197" s="72" t="s">
        <v>21</v>
      </c>
      <c r="D14197" s="72">
        <v>0</v>
      </c>
      <c r="E14197" s="72">
        <v>0</v>
      </c>
      <c r="F14197" s="72">
        <v>0</v>
      </c>
      <c r="K14197" s="72" t="s">
        <v>3850</v>
      </c>
      <c r="L14197" s="12" t="e">
        <f>VLOOKUP(B14197,Doses!A:C,3,FALSE)</f>
        <v>#N/A</v>
      </c>
      <c r="M14197" s="44" t="e">
        <f t="shared" si="221"/>
        <v>#VALUE!</v>
      </c>
    </row>
    <row r="14198" spans="1:13" x14ac:dyDescent="0.25">
      <c r="A14198" s="72" t="s">
        <v>21</v>
      </c>
      <c r="D14198" s="72">
        <v>0</v>
      </c>
      <c r="E14198" s="72">
        <v>0</v>
      </c>
      <c r="F14198" s="72">
        <v>0</v>
      </c>
      <c r="K14198" s="72" t="s">
        <v>3850</v>
      </c>
      <c r="L14198" s="12" t="e">
        <f>VLOOKUP(B14198,Doses!A:C,3,FALSE)</f>
        <v>#N/A</v>
      </c>
      <c r="M14198" s="44" t="e">
        <f t="shared" si="221"/>
        <v>#VALUE!</v>
      </c>
    </row>
    <row r="14199" spans="1:13" x14ac:dyDescent="0.25">
      <c r="A14199" s="72" t="s">
        <v>21</v>
      </c>
      <c r="D14199" s="72">
        <v>0</v>
      </c>
      <c r="E14199" s="72">
        <v>0</v>
      </c>
      <c r="F14199" s="72">
        <v>0</v>
      </c>
      <c r="K14199" s="72" t="s">
        <v>3850</v>
      </c>
      <c r="L14199" s="12" t="e">
        <f>VLOOKUP(B14199,Doses!A:C,3,FALSE)</f>
        <v>#N/A</v>
      </c>
      <c r="M14199" s="44" t="e">
        <f t="shared" si="221"/>
        <v>#VALUE!</v>
      </c>
    </row>
    <row r="14200" spans="1:13" x14ac:dyDescent="0.25">
      <c r="A14200" s="72" t="s">
        <v>21</v>
      </c>
      <c r="D14200" s="72">
        <v>0</v>
      </c>
      <c r="E14200" s="72">
        <v>0</v>
      </c>
      <c r="F14200" s="72">
        <v>0</v>
      </c>
      <c r="K14200" s="72" t="s">
        <v>3850</v>
      </c>
      <c r="L14200" s="12" t="e">
        <f>VLOOKUP(B14200,Doses!A:C,3,FALSE)</f>
        <v>#N/A</v>
      </c>
      <c r="M14200" s="44" t="e">
        <f t="shared" si="221"/>
        <v>#VALUE!</v>
      </c>
    </row>
    <row r="14201" spans="1:13" x14ac:dyDescent="0.25">
      <c r="A14201" s="72" t="s">
        <v>21</v>
      </c>
      <c r="D14201" s="72">
        <v>0</v>
      </c>
      <c r="E14201" s="72">
        <v>0</v>
      </c>
      <c r="F14201" s="72">
        <v>0</v>
      </c>
      <c r="K14201" s="72" t="s">
        <v>3850</v>
      </c>
      <c r="L14201" s="12" t="e">
        <f>VLOOKUP(B14201,Doses!A:C,3,FALSE)</f>
        <v>#N/A</v>
      </c>
      <c r="M14201" s="44" t="e">
        <f t="shared" si="221"/>
        <v>#VALUE!</v>
      </c>
    </row>
    <row r="14202" spans="1:13" x14ac:dyDescent="0.25">
      <c r="A14202" s="72" t="s">
        <v>21</v>
      </c>
      <c r="D14202" s="72">
        <v>0</v>
      </c>
      <c r="E14202" s="72">
        <v>0</v>
      </c>
      <c r="F14202" s="72">
        <v>0</v>
      </c>
      <c r="K14202" s="72" t="s">
        <v>3850</v>
      </c>
      <c r="L14202" s="12" t="e">
        <f>VLOOKUP(B14202,Doses!A:C,3,FALSE)</f>
        <v>#N/A</v>
      </c>
      <c r="M14202" s="44" t="e">
        <f t="shared" si="221"/>
        <v>#VALUE!</v>
      </c>
    </row>
    <row r="14203" spans="1:13" x14ac:dyDescent="0.25">
      <c r="A14203" s="72" t="s">
        <v>21</v>
      </c>
      <c r="D14203" s="72">
        <v>0</v>
      </c>
      <c r="E14203" s="72">
        <v>0</v>
      </c>
      <c r="F14203" s="72">
        <v>0</v>
      </c>
      <c r="K14203" s="72" t="s">
        <v>3850</v>
      </c>
      <c r="L14203" s="12" t="e">
        <f>VLOOKUP(B14203,Doses!A:C,3,FALSE)</f>
        <v>#N/A</v>
      </c>
      <c r="M14203" s="44" t="e">
        <f t="shared" si="221"/>
        <v>#VALUE!</v>
      </c>
    </row>
    <row r="14204" spans="1:13" x14ac:dyDescent="0.25">
      <c r="A14204" s="72" t="s">
        <v>21</v>
      </c>
      <c r="D14204" s="72">
        <v>0</v>
      </c>
      <c r="E14204" s="72">
        <v>0</v>
      </c>
      <c r="F14204" s="72">
        <v>0</v>
      </c>
      <c r="K14204" s="72" t="s">
        <v>3850</v>
      </c>
      <c r="L14204" s="12" t="e">
        <f>VLOOKUP(B14204,Doses!A:C,3,FALSE)</f>
        <v>#N/A</v>
      </c>
      <c r="M14204" s="44" t="e">
        <f t="shared" si="221"/>
        <v>#VALUE!</v>
      </c>
    </row>
    <row r="14205" spans="1:13" x14ac:dyDescent="0.25">
      <c r="A14205" s="72" t="s">
        <v>21</v>
      </c>
      <c r="D14205" s="72">
        <v>0</v>
      </c>
      <c r="E14205" s="72">
        <v>0</v>
      </c>
      <c r="F14205" s="72">
        <v>0</v>
      </c>
      <c r="K14205" s="72" t="s">
        <v>3850</v>
      </c>
      <c r="L14205" s="12" t="e">
        <f>VLOOKUP(B14205,Doses!A:C,3,FALSE)</f>
        <v>#N/A</v>
      </c>
      <c r="M14205" s="44" t="e">
        <f t="shared" si="221"/>
        <v>#VALUE!</v>
      </c>
    </row>
    <row r="14206" spans="1:13" x14ac:dyDescent="0.25">
      <c r="A14206" s="72" t="s">
        <v>21</v>
      </c>
      <c r="D14206" s="72">
        <v>0</v>
      </c>
      <c r="E14206" s="72">
        <v>0</v>
      </c>
      <c r="F14206" s="72">
        <v>0</v>
      </c>
      <c r="K14206" s="72" t="s">
        <v>3850</v>
      </c>
      <c r="L14206" s="12" t="e">
        <f>VLOOKUP(B14206,Doses!A:C,3,FALSE)</f>
        <v>#N/A</v>
      </c>
      <c r="M14206" s="44" t="e">
        <f t="shared" si="221"/>
        <v>#VALUE!</v>
      </c>
    </row>
    <row r="14207" spans="1:13" x14ac:dyDescent="0.25">
      <c r="A14207" s="72" t="s">
        <v>21</v>
      </c>
      <c r="D14207" s="72">
        <v>0</v>
      </c>
      <c r="E14207" s="72">
        <v>0</v>
      </c>
      <c r="F14207" s="72">
        <v>0</v>
      </c>
      <c r="K14207" s="72" t="s">
        <v>3850</v>
      </c>
      <c r="L14207" s="12" t="e">
        <f>VLOOKUP(B14207,Doses!A:C,3,FALSE)</f>
        <v>#N/A</v>
      </c>
      <c r="M14207" s="44" t="e">
        <f t="shared" si="221"/>
        <v>#VALUE!</v>
      </c>
    </row>
    <row r="14208" spans="1:13" x14ac:dyDescent="0.25">
      <c r="A14208" s="72" t="s">
        <v>21</v>
      </c>
      <c r="D14208" s="72">
        <v>0</v>
      </c>
      <c r="E14208" s="72">
        <v>0</v>
      </c>
      <c r="F14208" s="72">
        <v>0</v>
      </c>
      <c r="K14208" s="72" t="s">
        <v>3850</v>
      </c>
      <c r="L14208" s="12" t="e">
        <f>VLOOKUP(B14208,Doses!A:C,3,FALSE)</f>
        <v>#N/A</v>
      </c>
      <c r="M14208" s="44" t="e">
        <f t="shared" si="221"/>
        <v>#VALUE!</v>
      </c>
    </row>
    <row r="14209" spans="1:13" x14ac:dyDescent="0.25">
      <c r="A14209" s="72" t="s">
        <v>21</v>
      </c>
      <c r="D14209" s="72">
        <v>0</v>
      </c>
      <c r="E14209" s="72">
        <v>0</v>
      </c>
      <c r="F14209" s="72">
        <v>0</v>
      </c>
      <c r="K14209" s="72" t="s">
        <v>3850</v>
      </c>
      <c r="L14209" s="12" t="e">
        <f>VLOOKUP(B14209,Doses!A:C,3,FALSE)</f>
        <v>#N/A</v>
      </c>
      <c r="M14209" s="44" t="e">
        <f t="shared" si="221"/>
        <v>#VALUE!</v>
      </c>
    </row>
    <row r="14210" spans="1:13" x14ac:dyDescent="0.25">
      <c r="A14210" s="72" t="s">
        <v>21</v>
      </c>
      <c r="D14210" s="72">
        <v>0</v>
      </c>
      <c r="E14210" s="72">
        <v>0</v>
      </c>
      <c r="F14210" s="72">
        <v>0</v>
      </c>
      <c r="K14210" s="72" t="s">
        <v>3850</v>
      </c>
      <c r="L14210" s="12" t="e">
        <f>VLOOKUP(B14210,Doses!A:C,3,FALSE)</f>
        <v>#N/A</v>
      </c>
      <c r="M14210" s="44" t="e">
        <f t="shared" ref="M14210:M14273" si="222">K14210*1</f>
        <v>#VALUE!</v>
      </c>
    </row>
    <row r="14211" spans="1:13" x14ac:dyDescent="0.25">
      <c r="A14211" s="72" t="s">
        <v>21</v>
      </c>
      <c r="D14211" s="72">
        <v>0</v>
      </c>
      <c r="E14211" s="72">
        <v>0</v>
      </c>
      <c r="F14211" s="72">
        <v>0</v>
      </c>
      <c r="K14211" s="72" t="s">
        <v>3850</v>
      </c>
      <c r="L14211" s="12" t="e">
        <f>VLOOKUP(B14211,Doses!A:C,3,FALSE)</f>
        <v>#N/A</v>
      </c>
      <c r="M14211" s="44" t="e">
        <f t="shared" si="222"/>
        <v>#VALUE!</v>
      </c>
    </row>
    <row r="14212" spans="1:13" x14ac:dyDescent="0.25">
      <c r="A14212" s="72" t="s">
        <v>21</v>
      </c>
      <c r="D14212" s="72">
        <v>0</v>
      </c>
      <c r="E14212" s="72">
        <v>0</v>
      </c>
      <c r="F14212" s="72">
        <v>0</v>
      </c>
      <c r="K14212" s="72" t="s">
        <v>3850</v>
      </c>
      <c r="L14212" s="12" t="e">
        <f>VLOOKUP(B14212,Doses!A:C,3,FALSE)</f>
        <v>#N/A</v>
      </c>
      <c r="M14212" s="44" t="e">
        <f t="shared" si="222"/>
        <v>#VALUE!</v>
      </c>
    </row>
    <row r="14213" spans="1:13" x14ac:dyDescent="0.25">
      <c r="A14213" s="72" t="s">
        <v>21</v>
      </c>
      <c r="D14213" s="72">
        <v>0</v>
      </c>
      <c r="E14213" s="72">
        <v>0</v>
      </c>
      <c r="F14213" s="72">
        <v>0</v>
      </c>
      <c r="K14213" s="72" t="s">
        <v>3850</v>
      </c>
      <c r="L14213" s="12" t="e">
        <f>VLOOKUP(B14213,Doses!A:C,3,FALSE)</f>
        <v>#N/A</v>
      </c>
      <c r="M14213" s="44" t="e">
        <f t="shared" si="222"/>
        <v>#VALUE!</v>
      </c>
    </row>
    <row r="14214" spans="1:13" x14ac:dyDescent="0.25">
      <c r="A14214" s="72" t="s">
        <v>21</v>
      </c>
      <c r="D14214" s="72">
        <v>0</v>
      </c>
      <c r="E14214" s="72">
        <v>0</v>
      </c>
      <c r="F14214" s="72">
        <v>0</v>
      </c>
      <c r="K14214" s="72" t="s">
        <v>3850</v>
      </c>
      <c r="L14214" s="12" t="e">
        <f>VLOOKUP(B14214,Doses!A:C,3,FALSE)</f>
        <v>#N/A</v>
      </c>
      <c r="M14214" s="44" t="e">
        <f t="shared" si="222"/>
        <v>#VALUE!</v>
      </c>
    </row>
    <row r="14215" spans="1:13" x14ac:dyDescent="0.25">
      <c r="A14215" s="72" t="s">
        <v>21</v>
      </c>
      <c r="D14215" s="72">
        <v>0</v>
      </c>
      <c r="E14215" s="72">
        <v>0</v>
      </c>
      <c r="F14215" s="72">
        <v>0</v>
      </c>
      <c r="K14215" s="72" t="s">
        <v>3850</v>
      </c>
      <c r="L14215" s="12" t="e">
        <f>VLOOKUP(B14215,Doses!A:C,3,FALSE)</f>
        <v>#N/A</v>
      </c>
      <c r="M14215" s="44" t="e">
        <f t="shared" si="222"/>
        <v>#VALUE!</v>
      </c>
    </row>
    <row r="14216" spans="1:13" x14ac:dyDescent="0.25">
      <c r="A14216" s="72" t="s">
        <v>21</v>
      </c>
      <c r="D14216" s="72">
        <v>0</v>
      </c>
      <c r="E14216" s="72">
        <v>0</v>
      </c>
      <c r="F14216" s="72">
        <v>0</v>
      </c>
      <c r="K14216" s="72" t="s">
        <v>3850</v>
      </c>
      <c r="L14216" s="12" t="e">
        <f>VLOOKUP(B14216,Doses!A:C,3,FALSE)</f>
        <v>#N/A</v>
      </c>
      <c r="M14216" s="44" t="e">
        <f t="shared" si="222"/>
        <v>#VALUE!</v>
      </c>
    </row>
    <row r="14217" spans="1:13" x14ac:dyDescent="0.25">
      <c r="A14217" s="72" t="s">
        <v>21</v>
      </c>
      <c r="D14217" s="72">
        <v>0</v>
      </c>
      <c r="E14217" s="72">
        <v>0</v>
      </c>
      <c r="F14217" s="72">
        <v>0</v>
      </c>
      <c r="K14217" s="72" t="s">
        <v>3850</v>
      </c>
      <c r="L14217" s="12" t="e">
        <f>VLOOKUP(B14217,Doses!A:C,3,FALSE)</f>
        <v>#N/A</v>
      </c>
      <c r="M14217" s="44" t="e">
        <f t="shared" si="222"/>
        <v>#VALUE!</v>
      </c>
    </row>
    <row r="14218" spans="1:13" x14ac:dyDescent="0.25">
      <c r="A14218" s="72" t="s">
        <v>21</v>
      </c>
      <c r="D14218" s="72">
        <v>0</v>
      </c>
      <c r="E14218" s="72">
        <v>0</v>
      </c>
      <c r="F14218" s="72">
        <v>0</v>
      </c>
      <c r="K14218" s="72" t="s">
        <v>3850</v>
      </c>
      <c r="L14218" s="12" t="e">
        <f>VLOOKUP(B14218,Doses!A:C,3,FALSE)</f>
        <v>#N/A</v>
      </c>
      <c r="M14218" s="44" t="e">
        <f t="shared" si="222"/>
        <v>#VALUE!</v>
      </c>
    </row>
    <row r="14219" spans="1:13" x14ac:dyDescent="0.25">
      <c r="A14219" s="72" t="s">
        <v>21</v>
      </c>
      <c r="D14219" s="72">
        <v>0</v>
      </c>
      <c r="E14219" s="72">
        <v>0</v>
      </c>
      <c r="F14219" s="72">
        <v>0</v>
      </c>
      <c r="K14219" s="72" t="s">
        <v>3850</v>
      </c>
      <c r="L14219" s="12" t="e">
        <f>VLOOKUP(B14219,Doses!A:C,3,FALSE)</f>
        <v>#N/A</v>
      </c>
      <c r="M14219" s="44" t="e">
        <f t="shared" si="222"/>
        <v>#VALUE!</v>
      </c>
    </row>
    <row r="14220" spans="1:13" x14ac:dyDescent="0.25">
      <c r="A14220" s="72" t="s">
        <v>21</v>
      </c>
      <c r="D14220" s="72">
        <v>0</v>
      </c>
      <c r="E14220" s="72">
        <v>0</v>
      </c>
      <c r="F14220" s="72">
        <v>0</v>
      </c>
      <c r="K14220" s="72" t="s">
        <v>3850</v>
      </c>
      <c r="L14220" s="12" t="e">
        <f>VLOOKUP(B14220,Doses!A:C,3,FALSE)</f>
        <v>#N/A</v>
      </c>
      <c r="M14220" s="44" t="e">
        <f t="shared" si="222"/>
        <v>#VALUE!</v>
      </c>
    </row>
    <row r="14221" spans="1:13" x14ac:dyDescent="0.25">
      <c r="A14221" s="72" t="s">
        <v>21</v>
      </c>
      <c r="D14221" s="72">
        <v>0</v>
      </c>
      <c r="E14221" s="72">
        <v>0</v>
      </c>
      <c r="F14221" s="72">
        <v>0</v>
      </c>
      <c r="K14221" s="72" t="s">
        <v>3850</v>
      </c>
      <c r="L14221" s="12" t="e">
        <f>VLOOKUP(B14221,Doses!A:C,3,FALSE)</f>
        <v>#N/A</v>
      </c>
      <c r="M14221" s="44" t="e">
        <f t="shared" si="222"/>
        <v>#VALUE!</v>
      </c>
    </row>
    <row r="14222" spans="1:13" x14ac:dyDescent="0.25">
      <c r="A14222" s="72" t="s">
        <v>21</v>
      </c>
      <c r="D14222" s="72">
        <v>0</v>
      </c>
      <c r="E14222" s="72">
        <v>0</v>
      </c>
      <c r="F14222" s="72">
        <v>0</v>
      </c>
      <c r="K14222" s="72" t="s">
        <v>3850</v>
      </c>
      <c r="L14222" s="12" t="e">
        <f>VLOOKUP(B14222,Doses!A:C,3,FALSE)</f>
        <v>#N/A</v>
      </c>
      <c r="M14222" s="44" t="e">
        <f t="shared" si="222"/>
        <v>#VALUE!</v>
      </c>
    </row>
    <row r="14223" spans="1:13" x14ac:dyDescent="0.25">
      <c r="A14223" s="72" t="s">
        <v>21</v>
      </c>
      <c r="D14223" s="72">
        <v>0</v>
      </c>
      <c r="E14223" s="72">
        <v>0</v>
      </c>
      <c r="F14223" s="72">
        <v>0</v>
      </c>
      <c r="K14223" s="72" t="s">
        <v>3850</v>
      </c>
      <c r="L14223" s="12" t="e">
        <f>VLOOKUP(B14223,Doses!A:C,3,FALSE)</f>
        <v>#N/A</v>
      </c>
      <c r="M14223" s="44" t="e">
        <f t="shared" si="222"/>
        <v>#VALUE!</v>
      </c>
    </row>
    <row r="14224" spans="1:13" x14ac:dyDescent="0.25">
      <c r="A14224" s="72" t="s">
        <v>21</v>
      </c>
      <c r="D14224" s="72">
        <v>0</v>
      </c>
      <c r="E14224" s="72">
        <v>0</v>
      </c>
      <c r="F14224" s="72">
        <v>0</v>
      </c>
      <c r="K14224" s="72" t="s">
        <v>3850</v>
      </c>
      <c r="L14224" s="12" t="e">
        <f>VLOOKUP(B14224,Doses!A:C,3,FALSE)</f>
        <v>#N/A</v>
      </c>
      <c r="M14224" s="44" t="e">
        <f t="shared" si="222"/>
        <v>#VALUE!</v>
      </c>
    </row>
    <row r="14225" spans="1:13" x14ac:dyDescent="0.25">
      <c r="A14225" s="72" t="s">
        <v>21</v>
      </c>
      <c r="D14225" s="72">
        <v>0</v>
      </c>
      <c r="E14225" s="72">
        <v>0</v>
      </c>
      <c r="F14225" s="72">
        <v>0</v>
      </c>
      <c r="K14225" s="72" t="s">
        <v>3850</v>
      </c>
      <c r="L14225" s="12" t="e">
        <f>VLOOKUP(B14225,Doses!A:C,3,FALSE)</f>
        <v>#N/A</v>
      </c>
      <c r="M14225" s="44" t="e">
        <f t="shared" si="222"/>
        <v>#VALUE!</v>
      </c>
    </row>
    <row r="14226" spans="1:13" x14ac:dyDescent="0.25">
      <c r="A14226" s="72" t="s">
        <v>21</v>
      </c>
      <c r="D14226" s="72">
        <v>0</v>
      </c>
      <c r="E14226" s="72">
        <v>0</v>
      </c>
      <c r="F14226" s="72">
        <v>0</v>
      </c>
      <c r="K14226" s="72" t="s">
        <v>3850</v>
      </c>
      <c r="L14226" s="12" t="e">
        <f>VLOOKUP(B14226,Doses!A:C,3,FALSE)</f>
        <v>#N/A</v>
      </c>
      <c r="M14226" s="44" t="e">
        <f t="shared" si="222"/>
        <v>#VALUE!</v>
      </c>
    </row>
    <row r="14227" spans="1:13" x14ac:dyDescent="0.25">
      <c r="A14227" s="72" t="s">
        <v>21</v>
      </c>
      <c r="D14227" s="72">
        <v>0</v>
      </c>
      <c r="E14227" s="72">
        <v>0</v>
      </c>
      <c r="F14227" s="72">
        <v>0</v>
      </c>
      <c r="K14227" s="72" t="s">
        <v>3850</v>
      </c>
      <c r="L14227" s="12" t="e">
        <f>VLOOKUP(B14227,Doses!A:C,3,FALSE)</f>
        <v>#N/A</v>
      </c>
      <c r="M14227" s="44" t="e">
        <f t="shared" si="222"/>
        <v>#VALUE!</v>
      </c>
    </row>
    <row r="14228" spans="1:13" x14ac:dyDescent="0.25">
      <c r="A14228" s="72" t="s">
        <v>21</v>
      </c>
      <c r="D14228" s="72">
        <v>0</v>
      </c>
      <c r="E14228" s="72">
        <v>0</v>
      </c>
      <c r="F14228" s="72">
        <v>0</v>
      </c>
      <c r="K14228" s="72" t="s">
        <v>3850</v>
      </c>
      <c r="L14228" s="12" t="e">
        <f>VLOOKUP(B14228,Doses!A:C,3,FALSE)</f>
        <v>#N/A</v>
      </c>
      <c r="M14228" s="44" t="e">
        <f t="shared" si="222"/>
        <v>#VALUE!</v>
      </c>
    </row>
    <row r="14229" spans="1:13" x14ac:dyDescent="0.25">
      <c r="A14229" s="72" t="s">
        <v>21</v>
      </c>
      <c r="D14229" s="72">
        <v>0</v>
      </c>
      <c r="E14229" s="72">
        <v>0</v>
      </c>
      <c r="F14229" s="72">
        <v>0</v>
      </c>
      <c r="K14229" s="72" t="s">
        <v>3850</v>
      </c>
      <c r="L14229" s="12" t="e">
        <f>VLOOKUP(B14229,Doses!A:C,3,FALSE)</f>
        <v>#N/A</v>
      </c>
      <c r="M14229" s="44" t="e">
        <f t="shared" si="222"/>
        <v>#VALUE!</v>
      </c>
    </row>
    <row r="14230" spans="1:13" x14ac:dyDescent="0.25">
      <c r="A14230" s="72" t="s">
        <v>21</v>
      </c>
      <c r="D14230" s="72">
        <v>0</v>
      </c>
      <c r="E14230" s="72">
        <v>0</v>
      </c>
      <c r="F14230" s="72">
        <v>0</v>
      </c>
      <c r="K14230" s="72" t="s">
        <v>3850</v>
      </c>
      <c r="L14230" s="12" t="e">
        <f>VLOOKUP(B14230,Doses!A:C,3,FALSE)</f>
        <v>#N/A</v>
      </c>
      <c r="M14230" s="44" t="e">
        <f t="shared" si="222"/>
        <v>#VALUE!</v>
      </c>
    </row>
    <row r="14231" spans="1:13" x14ac:dyDescent="0.25">
      <c r="A14231" s="72" t="s">
        <v>21</v>
      </c>
      <c r="D14231" s="72">
        <v>0</v>
      </c>
      <c r="E14231" s="72">
        <v>0</v>
      </c>
      <c r="F14231" s="72">
        <v>0</v>
      </c>
      <c r="K14231" s="72" t="s">
        <v>3850</v>
      </c>
      <c r="L14231" s="12" t="e">
        <f>VLOOKUP(B14231,Doses!A:C,3,FALSE)</f>
        <v>#N/A</v>
      </c>
      <c r="M14231" s="44" t="e">
        <f t="shared" si="222"/>
        <v>#VALUE!</v>
      </c>
    </row>
    <row r="14232" spans="1:13" x14ac:dyDescent="0.25">
      <c r="A14232" s="72" t="s">
        <v>21</v>
      </c>
      <c r="D14232" s="72">
        <v>0</v>
      </c>
      <c r="E14232" s="72">
        <v>0</v>
      </c>
      <c r="F14232" s="72">
        <v>0</v>
      </c>
      <c r="K14232" s="72" t="s">
        <v>3850</v>
      </c>
      <c r="L14232" s="12" t="e">
        <f>VLOOKUP(B14232,Doses!A:C,3,FALSE)</f>
        <v>#N/A</v>
      </c>
      <c r="M14232" s="44" t="e">
        <f t="shared" si="222"/>
        <v>#VALUE!</v>
      </c>
    </row>
    <row r="14233" spans="1:13" x14ac:dyDescent="0.25">
      <c r="A14233" s="72" t="s">
        <v>21</v>
      </c>
      <c r="D14233" s="72">
        <v>0</v>
      </c>
      <c r="E14233" s="72">
        <v>0</v>
      </c>
      <c r="F14233" s="72">
        <v>0</v>
      </c>
      <c r="K14233" s="72" t="s">
        <v>3850</v>
      </c>
      <c r="L14233" s="12" t="e">
        <f>VLOOKUP(B14233,Doses!A:C,3,FALSE)</f>
        <v>#N/A</v>
      </c>
      <c r="M14233" s="44" t="e">
        <f t="shared" si="222"/>
        <v>#VALUE!</v>
      </c>
    </row>
    <row r="14234" spans="1:13" x14ac:dyDescent="0.25">
      <c r="A14234" s="72" t="s">
        <v>21</v>
      </c>
      <c r="D14234" s="72">
        <v>0</v>
      </c>
      <c r="E14234" s="72">
        <v>0</v>
      </c>
      <c r="F14234" s="72">
        <v>0</v>
      </c>
      <c r="K14234" s="72" t="s">
        <v>3850</v>
      </c>
      <c r="L14234" s="12" t="e">
        <f>VLOOKUP(B14234,Doses!A:C,3,FALSE)</f>
        <v>#N/A</v>
      </c>
      <c r="M14234" s="44" t="e">
        <f t="shared" si="222"/>
        <v>#VALUE!</v>
      </c>
    </row>
    <row r="14235" spans="1:13" x14ac:dyDescent="0.25">
      <c r="A14235" s="72" t="s">
        <v>21</v>
      </c>
      <c r="D14235" s="72">
        <v>0</v>
      </c>
      <c r="E14235" s="72">
        <v>0</v>
      </c>
      <c r="F14235" s="72">
        <v>0</v>
      </c>
      <c r="K14235" s="72" t="s">
        <v>3850</v>
      </c>
      <c r="L14235" s="12" t="e">
        <f>VLOOKUP(B14235,Doses!A:C,3,FALSE)</f>
        <v>#N/A</v>
      </c>
      <c r="M14235" s="44" t="e">
        <f t="shared" si="222"/>
        <v>#VALUE!</v>
      </c>
    </row>
    <row r="14236" spans="1:13" x14ac:dyDescent="0.25">
      <c r="A14236" s="72" t="s">
        <v>21</v>
      </c>
      <c r="D14236" s="72">
        <v>0</v>
      </c>
      <c r="E14236" s="72">
        <v>0</v>
      </c>
      <c r="F14236" s="72">
        <v>0</v>
      </c>
      <c r="K14236" s="72" t="s">
        <v>3850</v>
      </c>
      <c r="L14236" s="12" t="e">
        <f>VLOOKUP(B14236,Doses!A:C,3,FALSE)</f>
        <v>#N/A</v>
      </c>
      <c r="M14236" s="44" t="e">
        <f t="shared" si="222"/>
        <v>#VALUE!</v>
      </c>
    </row>
    <row r="14237" spans="1:13" x14ac:dyDescent="0.25">
      <c r="A14237" s="72" t="s">
        <v>21</v>
      </c>
      <c r="D14237" s="72">
        <v>0</v>
      </c>
      <c r="E14237" s="72">
        <v>0</v>
      </c>
      <c r="F14237" s="72">
        <v>0</v>
      </c>
      <c r="K14237" s="72" t="s">
        <v>3850</v>
      </c>
      <c r="L14237" s="12" t="e">
        <f>VLOOKUP(B14237,Doses!A:C,3,FALSE)</f>
        <v>#N/A</v>
      </c>
      <c r="M14237" s="44" t="e">
        <f t="shared" si="222"/>
        <v>#VALUE!</v>
      </c>
    </row>
    <row r="14238" spans="1:13" x14ac:dyDescent="0.25">
      <c r="A14238" s="72" t="s">
        <v>21</v>
      </c>
      <c r="D14238" s="72">
        <v>0</v>
      </c>
      <c r="E14238" s="72">
        <v>0</v>
      </c>
      <c r="F14238" s="72">
        <v>0</v>
      </c>
      <c r="K14238" s="72" t="s">
        <v>3850</v>
      </c>
      <c r="L14238" s="12" t="e">
        <f>VLOOKUP(B14238,Doses!A:C,3,FALSE)</f>
        <v>#N/A</v>
      </c>
      <c r="M14238" s="44" t="e">
        <f t="shared" si="222"/>
        <v>#VALUE!</v>
      </c>
    </row>
    <row r="14239" spans="1:13" x14ac:dyDescent="0.25">
      <c r="A14239" s="72" t="s">
        <v>21</v>
      </c>
      <c r="D14239" s="72">
        <v>0</v>
      </c>
      <c r="E14239" s="72">
        <v>0</v>
      </c>
      <c r="F14239" s="72">
        <v>0</v>
      </c>
      <c r="K14239" s="72" t="s">
        <v>3850</v>
      </c>
      <c r="L14239" s="12" t="e">
        <f>VLOOKUP(B14239,Doses!A:C,3,FALSE)</f>
        <v>#N/A</v>
      </c>
      <c r="M14239" s="44" t="e">
        <f t="shared" si="222"/>
        <v>#VALUE!</v>
      </c>
    </row>
    <row r="14240" spans="1:13" x14ac:dyDescent="0.25">
      <c r="A14240" s="72" t="s">
        <v>21</v>
      </c>
      <c r="D14240" s="72">
        <v>0</v>
      </c>
      <c r="E14240" s="72">
        <v>0</v>
      </c>
      <c r="F14240" s="72">
        <v>0</v>
      </c>
      <c r="K14240" s="72" t="s">
        <v>3850</v>
      </c>
      <c r="L14240" s="12" t="e">
        <f>VLOOKUP(B14240,Doses!A:C,3,FALSE)</f>
        <v>#N/A</v>
      </c>
      <c r="M14240" s="44" t="e">
        <f t="shared" si="222"/>
        <v>#VALUE!</v>
      </c>
    </row>
    <row r="14241" spans="1:13" x14ac:dyDescent="0.25">
      <c r="A14241" s="72" t="s">
        <v>21</v>
      </c>
      <c r="D14241" s="72">
        <v>0</v>
      </c>
      <c r="E14241" s="72">
        <v>0</v>
      </c>
      <c r="F14241" s="72">
        <v>0</v>
      </c>
      <c r="K14241" s="72" t="s">
        <v>3850</v>
      </c>
      <c r="L14241" s="12" t="e">
        <f>VLOOKUP(B14241,Doses!A:C,3,FALSE)</f>
        <v>#N/A</v>
      </c>
      <c r="M14241" s="44" t="e">
        <f t="shared" si="222"/>
        <v>#VALUE!</v>
      </c>
    </row>
    <row r="14242" spans="1:13" x14ac:dyDescent="0.25">
      <c r="A14242" s="72" t="s">
        <v>21</v>
      </c>
      <c r="D14242" s="72">
        <v>0</v>
      </c>
      <c r="E14242" s="72">
        <v>0</v>
      </c>
      <c r="F14242" s="72">
        <v>0</v>
      </c>
      <c r="K14242" s="72" t="s">
        <v>3850</v>
      </c>
      <c r="L14242" s="12" t="e">
        <f>VLOOKUP(B14242,Doses!A:C,3,FALSE)</f>
        <v>#N/A</v>
      </c>
      <c r="M14242" s="44" t="e">
        <f t="shared" si="222"/>
        <v>#VALUE!</v>
      </c>
    </row>
    <row r="14243" spans="1:13" x14ac:dyDescent="0.25">
      <c r="A14243" s="72" t="s">
        <v>21</v>
      </c>
      <c r="D14243" s="72">
        <v>0</v>
      </c>
      <c r="E14243" s="72">
        <v>0</v>
      </c>
      <c r="F14243" s="72">
        <v>0</v>
      </c>
      <c r="K14243" s="72" t="s">
        <v>3850</v>
      </c>
      <c r="L14243" s="12" t="e">
        <f>VLOOKUP(B14243,Doses!A:C,3,FALSE)</f>
        <v>#N/A</v>
      </c>
      <c r="M14243" s="44" t="e">
        <f t="shared" si="222"/>
        <v>#VALUE!</v>
      </c>
    </row>
    <row r="14244" spans="1:13" x14ac:dyDescent="0.25">
      <c r="A14244" s="72" t="s">
        <v>21</v>
      </c>
      <c r="D14244" s="72">
        <v>0</v>
      </c>
      <c r="E14244" s="72">
        <v>0</v>
      </c>
      <c r="F14244" s="72">
        <v>0</v>
      </c>
      <c r="K14244" s="72" t="s">
        <v>3850</v>
      </c>
      <c r="L14244" s="12" t="e">
        <f>VLOOKUP(B14244,Doses!A:C,3,FALSE)</f>
        <v>#N/A</v>
      </c>
      <c r="M14244" s="44" t="e">
        <f t="shared" si="222"/>
        <v>#VALUE!</v>
      </c>
    </row>
    <row r="14245" spans="1:13" x14ac:dyDescent="0.25">
      <c r="A14245" s="72" t="s">
        <v>21</v>
      </c>
      <c r="D14245" s="72">
        <v>0</v>
      </c>
      <c r="E14245" s="72">
        <v>0</v>
      </c>
      <c r="F14245" s="72">
        <v>0</v>
      </c>
      <c r="K14245" s="72" t="s">
        <v>3850</v>
      </c>
      <c r="L14245" s="12" t="e">
        <f>VLOOKUP(B14245,Doses!A:C,3,FALSE)</f>
        <v>#N/A</v>
      </c>
      <c r="M14245" s="44" t="e">
        <f t="shared" si="222"/>
        <v>#VALUE!</v>
      </c>
    </row>
    <row r="14246" spans="1:13" x14ac:dyDescent="0.25">
      <c r="A14246" s="72" t="s">
        <v>21</v>
      </c>
      <c r="D14246" s="72">
        <v>0</v>
      </c>
      <c r="E14246" s="72">
        <v>0</v>
      </c>
      <c r="F14246" s="72">
        <v>0</v>
      </c>
      <c r="K14246" s="72" t="s">
        <v>3850</v>
      </c>
      <c r="L14246" s="12" t="e">
        <f>VLOOKUP(B14246,Doses!A:C,3,FALSE)</f>
        <v>#N/A</v>
      </c>
      <c r="M14246" s="44" t="e">
        <f t="shared" si="222"/>
        <v>#VALUE!</v>
      </c>
    </row>
    <row r="14247" spans="1:13" x14ac:dyDescent="0.25">
      <c r="A14247" s="72" t="s">
        <v>21</v>
      </c>
      <c r="D14247" s="72">
        <v>0</v>
      </c>
      <c r="E14247" s="72">
        <v>0</v>
      </c>
      <c r="F14247" s="72">
        <v>0</v>
      </c>
      <c r="K14247" s="72" t="s">
        <v>3850</v>
      </c>
      <c r="L14247" s="12" t="e">
        <f>VLOOKUP(B14247,Doses!A:C,3,FALSE)</f>
        <v>#N/A</v>
      </c>
      <c r="M14247" s="44" t="e">
        <f t="shared" si="222"/>
        <v>#VALUE!</v>
      </c>
    </row>
    <row r="14248" spans="1:13" x14ac:dyDescent="0.25">
      <c r="A14248" s="72" t="s">
        <v>21</v>
      </c>
      <c r="D14248" s="72">
        <v>0</v>
      </c>
      <c r="E14248" s="72">
        <v>0</v>
      </c>
      <c r="F14248" s="72">
        <v>0</v>
      </c>
      <c r="K14248" s="72" t="s">
        <v>3850</v>
      </c>
      <c r="L14248" s="12" t="e">
        <f>VLOOKUP(B14248,Doses!A:C,3,FALSE)</f>
        <v>#N/A</v>
      </c>
      <c r="M14248" s="44" t="e">
        <f t="shared" si="222"/>
        <v>#VALUE!</v>
      </c>
    </row>
    <row r="14249" spans="1:13" x14ac:dyDescent="0.25">
      <c r="A14249" s="72" t="s">
        <v>21</v>
      </c>
      <c r="D14249" s="72">
        <v>0</v>
      </c>
      <c r="E14249" s="72">
        <v>0</v>
      </c>
      <c r="F14249" s="72">
        <v>0</v>
      </c>
      <c r="K14249" s="72" t="s">
        <v>3850</v>
      </c>
      <c r="L14249" s="12" t="e">
        <f>VLOOKUP(B14249,Doses!A:C,3,FALSE)</f>
        <v>#N/A</v>
      </c>
      <c r="M14249" s="44" t="e">
        <f t="shared" si="222"/>
        <v>#VALUE!</v>
      </c>
    </row>
    <row r="14250" spans="1:13" x14ac:dyDescent="0.25">
      <c r="A14250" s="72" t="s">
        <v>21</v>
      </c>
      <c r="D14250" s="72">
        <v>0</v>
      </c>
      <c r="E14250" s="72">
        <v>0</v>
      </c>
      <c r="F14250" s="72">
        <v>0</v>
      </c>
      <c r="K14250" s="72" t="s">
        <v>3850</v>
      </c>
      <c r="L14250" s="12" t="e">
        <f>VLOOKUP(B14250,Doses!A:C,3,FALSE)</f>
        <v>#N/A</v>
      </c>
      <c r="M14250" s="44" t="e">
        <f t="shared" si="222"/>
        <v>#VALUE!</v>
      </c>
    </row>
    <row r="14251" spans="1:13" x14ac:dyDescent="0.25">
      <c r="A14251" s="72" t="s">
        <v>21</v>
      </c>
      <c r="D14251" s="72">
        <v>0</v>
      </c>
      <c r="E14251" s="72">
        <v>0</v>
      </c>
      <c r="F14251" s="72">
        <v>0</v>
      </c>
      <c r="K14251" s="72" t="s">
        <v>3850</v>
      </c>
      <c r="L14251" s="12" t="e">
        <f>VLOOKUP(B14251,Doses!A:C,3,FALSE)</f>
        <v>#N/A</v>
      </c>
      <c r="M14251" s="44" t="e">
        <f t="shared" si="222"/>
        <v>#VALUE!</v>
      </c>
    </row>
    <row r="14252" spans="1:13" x14ac:dyDescent="0.25">
      <c r="A14252" s="72" t="s">
        <v>21</v>
      </c>
      <c r="D14252" s="72">
        <v>0</v>
      </c>
      <c r="E14252" s="72">
        <v>0</v>
      </c>
      <c r="F14252" s="72">
        <v>0</v>
      </c>
      <c r="K14252" s="72" t="s">
        <v>3850</v>
      </c>
      <c r="L14252" s="12" t="e">
        <f>VLOOKUP(B14252,Doses!A:C,3,FALSE)</f>
        <v>#N/A</v>
      </c>
      <c r="M14252" s="44" t="e">
        <f t="shared" si="222"/>
        <v>#VALUE!</v>
      </c>
    </row>
    <row r="14253" spans="1:13" x14ac:dyDescent="0.25">
      <c r="A14253" s="72" t="s">
        <v>21</v>
      </c>
      <c r="D14253" s="72">
        <v>0</v>
      </c>
      <c r="E14253" s="72">
        <v>0</v>
      </c>
      <c r="F14253" s="72">
        <v>0</v>
      </c>
      <c r="K14253" s="72" t="s">
        <v>3850</v>
      </c>
      <c r="L14253" s="12" t="e">
        <f>VLOOKUP(B14253,Doses!A:C,3,FALSE)</f>
        <v>#N/A</v>
      </c>
      <c r="M14253" s="44" t="e">
        <f t="shared" si="222"/>
        <v>#VALUE!</v>
      </c>
    </row>
    <row r="14254" spans="1:13" x14ac:dyDescent="0.25">
      <c r="A14254" s="72" t="s">
        <v>21</v>
      </c>
      <c r="D14254" s="72">
        <v>0</v>
      </c>
      <c r="E14254" s="72">
        <v>0</v>
      </c>
      <c r="F14254" s="72">
        <v>0</v>
      </c>
      <c r="K14254" s="72" t="s">
        <v>3850</v>
      </c>
      <c r="L14254" s="12" t="e">
        <f>VLOOKUP(B14254,Doses!A:C,3,FALSE)</f>
        <v>#N/A</v>
      </c>
      <c r="M14254" s="44" t="e">
        <f t="shared" si="222"/>
        <v>#VALUE!</v>
      </c>
    </row>
    <row r="14255" spans="1:13" x14ac:dyDescent="0.25">
      <c r="A14255" s="72" t="s">
        <v>21</v>
      </c>
      <c r="D14255" s="72">
        <v>0</v>
      </c>
      <c r="E14255" s="72">
        <v>0</v>
      </c>
      <c r="F14255" s="72">
        <v>0</v>
      </c>
      <c r="K14255" s="72" t="s">
        <v>3850</v>
      </c>
      <c r="L14255" s="12" t="e">
        <f>VLOOKUP(B14255,Doses!A:C,3,FALSE)</f>
        <v>#N/A</v>
      </c>
      <c r="M14255" s="44" t="e">
        <f t="shared" si="222"/>
        <v>#VALUE!</v>
      </c>
    </row>
    <row r="14256" spans="1:13" x14ac:dyDescent="0.25">
      <c r="A14256" s="72" t="s">
        <v>21</v>
      </c>
      <c r="D14256" s="72">
        <v>0</v>
      </c>
      <c r="E14256" s="72">
        <v>0</v>
      </c>
      <c r="F14256" s="72">
        <v>0</v>
      </c>
      <c r="K14256" s="72" t="s">
        <v>3850</v>
      </c>
      <c r="L14256" s="12" t="e">
        <f>VLOOKUP(B14256,Doses!A:C,3,FALSE)</f>
        <v>#N/A</v>
      </c>
      <c r="M14256" s="44" t="e">
        <f t="shared" si="222"/>
        <v>#VALUE!</v>
      </c>
    </row>
    <row r="14257" spans="1:13" x14ac:dyDescent="0.25">
      <c r="A14257" s="72" t="s">
        <v>21</v>
      </c>
      <c r="D14257" s="72">
        <v>0</v>
      </c>
      <c r="E14257" s="72">
        <v>0</v>
      </c>
      <c r="F14257" s="72">
        <v>0</v>
      </c>
      <c r="K14257" s="72" t="s">
        <v>3850</v>
      </c>
      <c r="L14257" s="12" t="e">
        <f>VLOOKUP(B14257,Doses!A:C,3,FALSE)</f>
        <v>#N/A</v>
      </c>
      <c r="M14257" s="44" t="e">
        <f t="shared" si="222"/>
        <v>#VALUE!</v>
      </c>
    </row>
    <row r="14258" spans="1:13" x14ac:dyDescent="0.25">
      <c r="A14258" s="72" t="s">
        <v>21</v>
      </c>
      <c r="D14258" s="72">
        <v>0</v>
      </c>
      <c r="E14258" s="72">
        <v>0</v>
      </c>
      <c r="F14258" s="72">
        <v>0</v>
      </c>
      <c r="K14258" s="72" t="s">
        <v>3850</v>
      </c>
      <c r="L14258" s="12" t="e">
        <f>VLOOKUP(B14258,Doses!A:C,3,FALSE)</f>
        <v>#N/A</v>
      </c>
      <c r="M14258" s="44" t="e">
        <f t="shared" si="222"/>
        <v>#VALUE!</v>
      </c>
    </row>
    <row r="14259" spans="1:13" x14ac:dyDescent="0.25">
      <c r="A14259" s="72" t="s">
        <v>21</v>
      </c>
      <c r="D14259" s="72">
        <v>0</v>
      </c>
      <c r="E14259" s="72">
        <v>0</v>
      </c>
      <c r="F14259" s="72">
        <v>0</v>
      </c>
      <c r="K14259" s="72" t="s">
        <v>3850</v>
      </c>
      <c r="L14259" s="12" t="e">
        <f>VLOOKUP(B14259,Doses!A:C,3,FALSE)</f>
        <v>#N/A</v>
      </c>
      <c r="M14259" s="44" t="e">
        <f t="shared" si="222"/>
        <v>#VALUE!</v>
      </c>
    </row>
    <row r="14260" spans="1:13" x14ac:dyDescent="0.25">
      <c r="A14260" s="72" t="s">
        <v>21</v>
      </c>
      <c r="D14260" s="72">
        <v>0</v>
      </c>
      <c r="E14260" s="72">
        <v>0</v>
      </c>
      <c r="F14260" s="72">
        <v>0</v>
      </c>
      <c r="K14260" s="72" t="s">
        <v>3850</v>
      </c>
      <c r="L14260" s="12" t="e">
        <f>VLOOKUP(B14260,Doses!A:C,3,FALSE)</f>
        <v>#N/A</v>
      </c>
      <c r="M14260" s="44" t="e">
        <f t="shared" si="222"/>
        <v>#VALUE!</v>
      </c>
    </row>
    <row r="14261" spans="1:13" x14ac:dyDescent="0.25">
      <c r="A14261" s="72" t="s">
        <v>21</v>
      </c>
      <c r="D14261" s="72">
        <v>0</v>
      </c>
      <c r="E14261" s="72">
        <v>0</v>
      </c>
      <c r="F14261" s="72">
        <v>0</v>
      </c>
      <c r="K14261" s="72" t="s">
        <v>3850</v>
      </c>
      <c r="L14261" s="12" t="e">
        <f>VLOOKUP(B14261,Doses!A:C,3,FALSE)</f>
        <v>#N/A</v>
      </c>
      <c r="M14261" s="44" t="e">
        <f t="shared" si="222"/>
        <v>#VALUE!</v>
      </c>
    </row>
    <row r="14262" spans="1:13" x14ac:dyDescent="0.25">
      <c r="A14262" s="72" t="s">
        <v>21</v>
      </c>
      <c r="D14262" s="72">
        <v>0</v>
      </c>
      <c r="E14262" s="72">
        <v>0</v>
      </c>
      <c r="F14262" s="72">
        <v>0</v>
      </c>
      <c r="K14262" s="72" t="s">
        <v>3850</v>
      </c>
      <c r="L14262" s="12" t="e">
        <f>VLOOKUP(B14262,Doses!A:C,3,FALSE)</f>
        <v>#N/A</v>
      </c>
      <c r="M14262" s="44" t="e">
        <f t="shared" si="222"/>
        <v>#VALUE!</v>
      </c>
    </row>
    <row r="14263" spans="1:13" x14ac:dyDescent="0.25">
      <c r="A14263" s="72" t="s">
        <v>21</v>
      </c>
      <c r="D14263" s="72">
        <v>0</v>
      </c>
      <c r="E14263" s="72">
        <v>0</v>
      </c>
      <c r="F14263" s="72">
        <v>0</v>
      </c>
      <c r="K14263" s="72" t="s">
        <v>3850</v>
      </c>
      <c r="L14263" s="12" t="e">
        <f>VLOOKUP(B14263,Doses!A:C,3,FALSE)</f>
        <v>#N/A</v>
      </c>
      <c r="M14263" s="44" t="e">
        <f t="shared" si="222"/>
        <v>#VALUE!</v>
      </c>
    </row>
    <row r="14264" spans="1:13" x14ac:dyDescent="0.25">
      <c r="A14264" s="72" t="s">
        <v>21</v>
      </c>
      <c r="D14264" s="72">
        <v>0</v>
      </c>
      <c r="E14264" s="72">
        <v>0</v>
      </c>
      <c r="F14264" s="72">
        <v>0</v>
      </c>
      <c r="K14264" s="72" t="s">
        <v>3850</v>
      </c>
      <c r="L14264" s="12" t="e">
        <f>VLOOKUP(B14264,Doses!A:C,3,FALSE)</f>
        <v>#N/A</v>
      </c>
      <c r="M14264" s="44" t="e">
        <f t="shared" si="222"/>
        <v>#VALUE!</v>
      </c>
    </row>
    <row r="14265" spans="1:13" x14ac:dyDescent="0.25">
      <c r="A14265" s="72" t="s">
        <v>21</v>
      </c>
      <c r="D14265" s="72">
        <v>0</v>
      </c>
      <c r="E14265" s="72">
        <v>0</v>
      </c>
      <c r="F14265" s="72">
        <v>0</v>
      </c>
      <c r="K14265" s="72" t="s">
        <v>3850</v>
      </c>
      <c r="L14265" s="12" t="e">
        <f>VLOOKUP(B14265,Doses!A:C,3,FALSE)</f>
        <v>#N/A</v>
      </c>
      <c r="M14265" s="44" t="e">
        <f t="shared" si="222"/>
        <v>#VALUE!</v>
      </c>
    </row>
    <row r="14266" spans="1:13" x14ac:dyDescent="0.25">
      <c r="A14266" s="72" t="s">
        <v>21</v>
      </c>
      <c r="D14266" s="72">
        <v>0</v>
      </c>
      <c r="E14266" s="72">
        <v>0</v>
      </c>
      <c r="F14266" s="72">
        <v>0</v>
      </c>
      <c r="K14266" s="72" t="s">
        <v>3850</v>
      </c>
      <c r="L14266" s="12" t="e">
        <f>VLOOKUP(B14266,Doses!A:C,3,FALSE)</f>
        <v>#N/A</v>
      </c>
      <c r="M14266" s="44" t="e">
        <f t="shared" si="222"/>
        <v>#VALUE!</v>
      </c>
    </row>
    <row r="14267" spans="1:13" x14ac:dyDescent="0.25">
      <c r="A14267" s="72" t="s">
        <v>21</v>
      </c>
      <c r="D14267" s="72">
        <v>0</v>
      </c>
      <c r="E14267" s="72">
        <v>0</v>
      </c>
      <c r="F14267" s="72">
        <v>0</v>
      </c>
      <c r="K14267" s="72" t="s">
        <v>3850</v>
      </c>
      <c r="L14267" s="12" t="e">
        <f>VLOOKUP(B14267,Doses!A:C,3,FALSE)</f>
        <v>#N/A</v>
      </c>
      <c r="M14267" s="44" t="e">
        <f t="shared" si="222"/>
        <v>#VALUE!</v>
      </c>
    </row>
    <row r="14268" spans="1:13" x14ac:dyDescent="0.25">
      <c r="A14268" s="72" t="s">
        <v>21</v>
      </c>
      <c r="D14268" s="72">
        <v>0</v>
      </c>
      <c r="E14268" s="72">
        <v>0</v>
      </c>
      <c r="F14268" s="72">
        <v>0</v>
      </c>
      <c r="K14268" s="72" t="s">
        <v>3850</v>
      </c>
      <c r="L14268" s="12" t="e">
        <f>VLOOKUP(B14268,Doses!A:C,3,FALSE)</f>
        <v>#N/A</v>
      </c>
      <c r="M14268" s="44" t="e">
        <f t="shared" si="222"/>
        <v>#VALUE!</v>
      </c>
    </row>
    <row r="14269" spans="1:13" x14ac:dyDescent="0.25">
      <c r="A14269" s="72" t="s">
        <v>21</v>
      </c>
      <c r="D14269" s="72">
        <v>0</v>
      </c>
      <c r="E14269" s="72">
        <v>0</v>
      </c>
      <c r="F14269" s="72">
        <v>0</v>
      </c>
      <c r="K14269" s="72" t="s">
        <v>3850</v>
      </c>
      <c r="L14269" s="12" t="e">
        <f>VLOOKUP(B14269,Doses!A:C,3,FALSE)</f>
        <v>#N/A</v>
      </c>
      <c r="M14269" s="44" t="e">
        <f t="shared" si="222"/>
        <v>#VALUE!</v>
      </c>
    </row>
    <row r="14270" spans="1:13" x14ac:dyDescent="0.25">
      <c r="A14270" s="72" t="s">
        <v>21</v>
      </c>
      <c r="D14270" s="72">
        <v>0</v>
      </c>
      <c r="E14270" s="72">
        <v>0</v>
      </c>
      <c r="F14270" s="72">
        <v>0</v>
      </c>
      <c r="K14270" s="72" t="s">
        <v>3850</v>
      </c>
      <c r="L14270" s="12" t="e">
        <f>VLOOKUP(B14270,Doses!A:C,3,FALSE)</f>
        <v>#N/A</v>
      </c>
      <c r="M14270" s="44" t="e">
        <f t="shared" si="222"/>
        <v>#VALUE!</v>
      </c>
    </row>
    <row r="14271" spans="1:13" x14ac:dyDescent="0.25">
      <c r="A14271" s="72" t="s">
        <v>21</v>
      </c>
      <c r="D14271" s="72">
        <v>0</v>
      </c>
      <c r="E14271" s="72">
        <v>0</v>
      </c>
      <c r="F14271" s="72">
        <v>0</v>
      </c>
      <c r="K14271" s="72" t="s">
        <v>3850</v>
      </c>
      <c r="L14271" s="12" t="e">
        <f>VLOOKUP(B14271,Doses!A:C,3,FALSE)</f>
        <v>#N/A</v>
      </c>
      <c r="M14271" s="44" t="e">
        <f t="shared" si="222"/>
        <v>#VALUE!</v>
      </c>
    </row>
    <row r="14272" spans="1:13" x14ac:dyDescent="0.25">
      <c r="A14272" s="72" t="s">
        <v>21</v>
      </c>
      <c r="D14272" s="72">
        <v>0</v>
      </c>
      <c r="E14272" s="72">
        <v>0</v>
      </c>
      <c r="F14272" s="72">
        <v>0</v>
      </c>
      <c r="K14272" s="72" t="s">
        <v>3850</v>
      </c>
      <c r="L14272" s="12" t="e">
        <f>VLOOKUP(B14272,Doses!A:C,3,FALSE)</f>
        <v>#N/A</v>
      </c>
      <c r="M14272" s="44" t="e">
        <f t="shared" si="222"/>
        <v>#VALUE!</v>
      </c>
    </row>
    <row r="14273" spans="1:13" x14ac:dyDescent="0.25">
      <c r="A14273" s="72" t="s">
        <v>21</v>
      </c>
      <c r="D14273" s="72">
        <v>0</v>
      </c>
      <c r="E14273" s="72">
        <v>0</v>
      </c>
      <c r="F14273" s="72">
        <v>0</v>
      </c>
      <c r="K14273" s="72" t="s">
        <v>3850</v>
      </c>
      <c r="L14273" s="12" t="e">
        <f>VLOOKUP(B14273,Doses!A:C,3,FALSE)</f>
        <v>#N/A</v>
      </c>
      <c r="M14273" s="44" t="e">
        <f t="shared" si="222"/>
        <v>#VALUE!</v>
      </c>
    </row>
    <row r="14274" spans="1:13" x14ac:dyDescent="0.25">
      <c r="A14274" s="72" t="s">
        <v>21</v>
      </c>
      <c r="D14274" s="72">
        <v>0</v>
      </c>
      <c r="E14274" s="72">
        <v>0</v>
      </c>
      <c r="F14274" s="72">
        <v>0</v>
      </c>
      <c r="K14274" s="72" t="s">
        <v>3850</v>
      </c>
      <c r="L14274" s="12" t="e">
        <f>VLOOKUP(B14274,Doses!A:C,3,FALSE)</f>
        <v>#N/A</v>
      </c>
      <c r="M14274" s="44" t="e">
        <f t="shared" ref="M14274:M14337" si="223">K14274*1</f>
        <v>#VALUE!</v>
      </c>
    </row>
    <row r="14275" spans="1:13" x14ac:dyDescent="0.25">
      <c r="A14275" s="72" t="s">
        <v>21</v>
      </c>
      <c r="D14275" s="72">
        <v>0</v>
      </c>
      <c r="E14275" s="72">
        <v>0</v>
      </c>
      <c r="F14275" s="72">
        <v>0</v>
      </c>
      <c r="K14275" s="72" t="s">
        <v>3850</v>
      </c>
      <c r="L14275" s="12" t="e">
        <f>VLOOKUP(B14275,Doses!A:C,3,FALSE)</f>
        <v>#N/A</v>
      </c>
      <c r="M14275" s="44" t="e">
        <f t="shared" si="223"/>
        <v>#VALUE!</v>
      </c>
    </row>
    <row r="14276" spans="1:13" x14ac:dyDescent="0.25">
      <c r="A14276" s="72" t="s">
        <v>21</v>
      </c>
      <c r="D14276" s="72">
        <v>0</v>
      </c>
      <c r="E14276" s="72">
        <v>0</v>
      </c>
      <c r="F14276" s="72">
        <v>0</v>
      </c>
      <c r="K14276" s="72" t="s">
        <v>3850</v>
      </c>
      <c r="L14276" s="12" t="e">
        <f>VLOOKUP(B14276,Doses!A:C,3,FALSE)</f>
        <v>#N/A</v>
      </c>
      <c r="M14276" s="44" t="e">
        <f t="shared" si="223"/>
        <v>#VALUE!</v>
      </c>
    </row>
    <row r="14277" spans="1:13" x14ac:dyDescent="0.25">
      <c r="A14277" s="72" t="s">
        <v>21</v>
      </c>
      <c r="D14277" s="72">
        <v>0</v>
      </c>
      <c r="E14277" s="72">
        <v>0</v>
      </c>
      <c r="F14277" s="72">
        <v>0</v>
      </c>
      <c r="K14277" s="72" t="s">
        <v>3850</v>
      </c>
      <c r="L14277" s="12" t="e">
        <f>VLOOKUP(B14277,Doses!A:C,3,FALSE)</f>
        <v>#N/A</v>
      </c>
      <c r="M14277" s="44" t="e">
        <f t="shared" si="223"/>
        <v>#VALUE!</v>
      </c>
    </row>
    <row r="14278" spans="1:13" x14ac:dyDescent="0.25">
      <c r="A14278" s="72" t="s">
        <v>21</v>
      </c>
      <c r="D14278" s="72">
        <v>0</v>
      </c>
      <c r="E14278" s="72">
        <v>0</v>
      </c>
      <c r="F14278" s="72">
        <v>0</v>
      </c>
      <c r="K14278" s="72" t="s">
        <v>3850</v>
      </c>
      <c r="L14278" s="12" t="e">
        <f>VLOOKUP(B14278,Doses!A:C,3,FALSE)</f>
        <v>#N/A</v>
      </c>
      <c r="M14278" s="44" t="e">
        <f t="shared" si="223"/>
        <v>#VALUE!</v>
      </c>
    </row>
    <row r="14279" spans="1:13" x14ac:dyDescent="0.25">
      <c r="A14279" s="72" t="s">
        <v>21</v>
      </c>
      <c r="D14279" s="72">
        <v>0</v>
      </c>
      <c r="E14279" s="72">
        <v>0</v>
      </c>
      <c r="F14279" s="72">
        <v>0</v>
      </c>
      <c r="K14279" s="72" t="s">
        <v>3850</v>
      </c>
      <c r="L14279" s="12" t="e">
        <f>VLOOKUP(B14279,Doses!A:C,3,FALSE)</f>
        <v>#N/A</v>
      </c>
      <c r="M14279" s="44" t="e">
        <f t="shared" si="223"/>
        <v>#VALUE!</v>
      </c>
    </row>
    <row r="14280" spans="1:13" x14ac:dyDescent="0.25">
      <c r="A14280" s="72" t="s">
        <v>21</v>
      </c>
      <c r="D14280" s="72">
        <v>0</v>
      </c>
      <c r="E14280" s="72">
        <v>0</v>
      </c>
      <c r="F14280" s="72">
        <v>0</v>
      </c>
      <c r="K14280" s="72" t="s">
        <v>3850</v>
      </c>
      <c r="L14280" s="12" t="e">
        <f>VLOOKUP(B14280,Doses!A:C,3,FALSE)</f>
        <v>#N/A</v>
      </c>
      <c r="M14280" s="44" t="e">
        <f t="shared" si="223"/>
        <v>#VALUE!</v>
      </c>
    </row>
    <row r="14281" spans="1:13" x14ac:dyDescent="0.25">
      <c r="A14281" s="72" t="s">
        <v>21</v>
      </c>
      <c r="D14281" s="72">
        <v>0</v>
      </c>
      <c r="E14281" s="72">
        <v>0</v>
      </c>
      <c r="F14281" s="72">
        <v>0</v>
      </c>
      <c r="K14281" s="72" t="s">
        <v>3850</v>
      </c>
      <c r="L14281" s="12" t="e">
        <f>VLOOKUP(B14281,Doses!A:C,3,FALSE)</f>
        <v>#N/A</v>
      </c>
      <c r="M14281" s="44" t="e">
        <f t="shared" si="223"/>
        <v>#VALUE!</v>
      </c>
    </row>
    <row r="14282" spans="1:13" x14ac:dyDescent="0.25">
      <c r="A14282" s="72" t="s">
        <v>21</v>
      </c>
      <c r="D14282" s="72">
        <v>0</v>
      </c>
      <c r="E14282" s="72">
        <v>0</v>
      </c>
      <c r="F14282" s="72">
        <v>0</v>
      </c>
      <c r="K14282" s="72" t="s">
        <v>3850</v>
      </c>
      <c r="L14282" s="12" t="e">
        <f>VLOOKUP(B14282,Doses!A:C,3,FALSE)</f>
        <v>#N/A</v>
      </c>
      <c r="M14282" s="44" t="e">
        <f t="shared" si="223"/>
        <v>#VALUE!</v>
      </c>
    </row>
    <row r="14283" spans="1:13" x14ac:dyDescent="0.25">
      <c r="A14283" s="72" t="s">
        <v>21</v>
      </c>
      <c r="D14283" s="72">
        <v>0</v>
      </c>
      <c r="E14283" s="72">
        <v>0</v>
      </c>
      <c r="F14283" s="72">
        <v>0</v>
      </c>
      <c r="K14283" s="72" t="s">
        <v>3850</v>
      </c>
      <c r="L14283" s="12" t="e">
        <f>VLOOKUP(B14283,Doses!A:C,3,FALSE)</f>
        <v>#N/A</v>
      </c>
      <c r="M14283" s="44" t="e">
        <f t="shared" si="223"/>
        <v>#VALUE!</v>
      </c>
    </row>
    <row r="14284" spans="1:13" x14ac:dyDescent="0.25">
      <c r="A14284" s="72" t="s">
        <v>21</v>
      </c>
      <c r="D14284" s="72">
        <v>0</v>
      </c>
      <c r="E14284" s="72">
        <v>0</v>
      </c>
      <c r="F14284" s="72">
        <v>0</v>
      </c>
      <c r="K14284" s="72" t="s">
        <v>3850</v>
      </c>
      <c r="L14284" s="12" t="e">
        <f>VLOOKUP(B14284,Doses!A:C,3,FALSE)</f>
        <v>#N/A</v>
      </c>
      <c r="M14284" s="44" t="e">
        <f t="shared" si="223"/>
        <v>#VALUE!</v>
      </c>
    </row>
    <row r="14285" spans="1:13" x14ac:dyDescent="0.25">
      <c r="A14285" s="72" t="s">
        <v>21</v>
      </c>
      <c r="D14285" s="72">
        <v>0</v>
      </c>
      <c r="E14285" s="72">
        <v>0</v>
      </c>
      <c r="F14285" s="72">
        <v>0</v>
      </c>
      <c r="K14285" s="72" t="s">
        <v>3850</v>
      </c>
      <c r="L14285" s="12" t="e">
        <f>VLOOKUP(B14285,Doses!A:C,3,FALSE)</f>
        <v>#N/A</v>
      </c>
      <c r="M14285" s="44" t="e">
        <f t="shared" si="223"/>
        <v>#VALUE!</v>
      </c>
    </row>
    <row r="14286" spans="1:13" x14ac:dyDescent="0.25">
      <c r="A14286" s="72" t="s">
        <v>21</v>
      </c>
      <c r="D14286" s="72">
        <v>0</v>
      </c>
      <c r="E14286" s="72">
        <v>0</v>
      </c>
      <c r="F14286" s="72">
        <v>0</v>
      </c>
      <c r="K14286" s="72" t="s">
        <v>3850</v>
      </c>
      <c r="L14286" s="12" t="e">
        <f>VLOOKUP(B14286,Doses!A:C,3,FALSE)</f>
        <v>#N/A</v>
      </c>
      <c r="M14286" s="44" t="e">
        <f t="shared" si="223"/>
        <v>#VALUE!</v>
      </c>
    </row>
    <row r="14287" spans="1:13" x14ac:dyDescent="0.25">
      <c r="A14287" s="72" t="s">
        <v>21</v>
      </c>
      <c r="D14287" s="72">
        <v>0</v>
      </c>
      <c r="E14287" s="72">
        <v>0</v>
      </c>
      <c r="F14287" s="72">
        <v>0</v>
      </c>
      <c r="K14287" s="72" t="s">
        <v>3850</v>
      </c>
      <c r="L14287" s="12" t="e">
        <f>VLOOKUP(B14287,Doses!A:C,3,FALSE)</f>
        <v>#N/A</v>
      </c>
      <c r="M14287" s="44" t="e">
        <f t="shared" si="223"/>
        <v>#VALUE!</v>
      </c>
    </row>
    <row r="14288" spans="1:13" x14ac:dyDescent="0.25">
      <c r="A14288" s="72" t="s">
        <v>21</v>
      </c>
      <c r="D14288" s="72">
        <v>0</v>
      </c>
      <c r="E14288" s="72">
        <v>0</v>
      </c>
      <c r="F14288" s="72">
        <v>0</v>
      </c>
      <c r="K14288" s="72" t="s">
        <v>3850</v>
      </c>
      <c r="L14288" s="12" t="e">
        <f>VLOOKUP(B14288,Doses!A:C,3,FALSE)</f>
        <v>#N/A</v>
      </c>
      <c r="M14288" s="44" t="e">
        <f t="shared" si="223"/>
        <v>#VALUE!</v>
      </c>
    </row>
    <row r="14289" spans="1:13" x14ac:dyDescent="0.25">
      <c r="A14289" s="72" t="s">
        <v>21</v>
      </c>
      <c r="D14289" s="72">
        <v>0</v>
      </c>
      <c r="E14289" s="72">
        <v>0</v>
      </c>
      <c r="F14289" s="72">
        <v>0</v>
      </c>
      <c r="K14289" s="72" t="s">
        <v>3850</v>
      </c>
      <c r="L14289" s="12" t="e">
        <f>VLOOKUP(B14289,Doses!A:C,3,FALSE)</f>
        <v>#N/A</v>
      </c>
      <c r="M14289" s="44" t="e">
        <f t="shared" si="223"/>
        <v>#VALUE!</v>
      </c>
    </row>
    <row r="14290" spans="1:13" x14ac:dyDescent="0.25">
      <c r="A14290" s="72" t="s">
        <v>21</v>
      </c>
      <c r="D14290" s="72">
        <v>0</v>
      </c>
      <c r="E14290" s="72">
        <v>0</v>
      </c>
      <c r="F14290" s="72">
        <v>0</v>
      </c>
      <c r="K14290" s="72" t="s">
        <v>3850</v>
      </c>
      <c r="L14290" s="12" t="e">
        <f>VLOOKUP(B14290,Doses!A:C,3,FALSE)</f>
        <v>#N/A</v>
      </c>
      <c r="M14290" s="44" t="e">
        <f t="shared" si="223"/>
        <v>#VALUE!</v>
      </c>
    </row>
    <row r="14291" spans="1:13" x14ac:dyDescent="0.25">
      <c r="A14291" s="72" t="s">
        <v>21</v>
      </c>
      <c r="D14291" s="72">
        <v>0</v>
      </c>
      <c r="E14291" s="72">
        <v>0</v>
      </c>
      <c r="F14291" s="72">
        <v>0</v>
      </c>
      <c r="K14291" s="72" t="s">
        <v>3850</v>
      </c>
      <c r="L14291" s="12" t="e">
        <f>VLOOKUP(B14291,Doses!A:C,3,FALSE)</f>
        <v>#N/A</v>
      </c>
      <c r="M14291" s="44" t="e">
        <f t="shared" si="223"/>
        <v>#VALUE!</v>
      </c>
    </row>
    <row r="14292" spans="1:13" x14ac:dyDescent="0.25">
      <c r="A14292" s="72" t="s">
        <v>21</v>
      </c>
      <c r="D14292" s="72">
        <v>0</v>
      </c>
      <c r="E14292" s="72">
        <v>0</v>
      </c>
      <c r="F14292" s="72">
        <v>0</v>
      </c>
      <c r="K14292" s="72" t="s">
        <v>3850</v>
      </c>
      <c r="L14292" s="12" t="e">
        <f>VLOOKUP(B14292,Doses!A:C,3,FALSE)</f>
        <v>#N/A</v>
      </c>
      <c r="M14292" s="44" t="e">
        <f t="shared" si="223"/>
        <v>#VALUE!</v>
      </c>
    </row>
    <row r="14293" spans="1:13" x14ac:dyDescent="0.25">
      <c r="A14293" s="72" t="s">
        <v>21</v>
      </c>
      <c r="D14293" s="72">
        <v>0</v>
      </c>
      <c r="E14293" s="72">
        <v>0</v>
      </c>
      <c r="F14293" s="72">
        <v>0</v>
      </c>
      <c r="K14293" s="72" t="s">
        <v>3850</v>
      </c>
      <c r="L14293" s="12" t="e">
        <f>VLOOKUP(B14293,Doses!A:C,3,FALSE)</f>
        <v>#N/A</v>
      </c>
      <c r="M14293" s="44" t="e">
        <f t="shared" si="223"/>
        <v>#VALUE!</v>
      </c>
    </row>
    <row r="14294" spans="1:13" x14ac:dyDescent="0.25">
      <c r="A14294" s="72" t="s">
        <v>21</v>
      </c>
      <c r="D14294" s="72">
        <v>0</v>
      </c>
      <c r="E14294" s="72">
        <v>0</v>
      </c>
      <c r="F14294" s="72">
        <v>0</v>
      </c>
      <c r="K14294" s="72" t="s">
        <v>3850</v>
      </c>
      <c r="L14294" s="12" t="e">
        <f>VLOOKUP(B14294,Doses!A:C,3,FALSE)</f>
        <v>#N/A</v>
      </c>
      <c r="M14294" s="44" t="e">
        <f t="shared" si="223"/>
        <v>#VALUE!</v>
      </c>
    </row>
    <row r="14295" spans="1:13" x14ac:dyDescent="0.25">
      <c r="A14295" s="72" t="s">
        <v>21</v>
      </c>
      <c r="D14295" s="72">
        <v>0</v>
      </c>
      <c r="E14295" s="72">
        <v>0</v>
      </c>
      <c r="F14295" s="72">
        <v>0</v>
      </c>
      <c r="K14295" s="72" t="s">
        <v>3850</v>
      </c>
      <c r="L14295" s="12" t="e">
        <f>VLOOKUP(B14295,Doses!A:C,3,FALSE)</f>
        <v>#N/A</v>
      </c>
      <c r="M14295" s="44" t="e">
        <f t="shared" si="223"/>
        <v>#VALUE!</v>
      </c>
    </row>
    <row r="14296" spans="1:13" x14ac:dyDescent="0.25">
      <c r="A14296" s="72" t="s">
        <v>21</v>
      </c>
      <c r="D14296" s="72">
        <v>0</v>
      </c>
      <c r="E14296" s="72">
        <v>0</v>
      </c>
      <c r="F14296" s="72">
        <v>0</v>
      </c>
      <c r="K14296" s="72" t="s">
        <v>3850</v>
      </c>
      <c r="L14296" s="12" t="e">
        <f>VLOOKUP(B14296,Doses!A:C,3,FALSE)</f>
        <v>#N/A</v>
      </c>
      <c r="M14296" s="44" t="e">
        <f t="shared" si="223"/>
        <v>#VALUE!</v>
      </c>
    </row>
    <row r="14297" spans="1:13" x14ac:dyDescent="0.25">
      <c r="A14297" s="72" t="s">
        <v>21</v>
      </c>
      <c r="D14297" s="72">
        <v>0</v>
      </c>
      <c r="E14297" s="72">
        <v>0</v>
      </c>
      <c r="F14297" s="72">
        <v>0</v>
      </c>
      <c r="K14297" s="72" t="s">
        <v>3850</v>
      </c>
      <c r="L14297" s="12" t="e">
        <f>VLOOKUP(B14297,Doses!A:C,3,FALSE)</f>
        <v>#N/A</v>
      </c>
      <c r="M14297" s="44" t="e">
        <f t="shared" si="223"/>
        <v>#VALUE!</v>
      </c>
    </row>
    <row r="14298" spans="1:13" x14ac:dyDescent="0.25">
      <c r="A14298" s="72" t="s">
        <v>21</v>
      </c>
      <c r="D14298" s="72">
        <v>0</v>
      </c>
      <c r="E14298" s="72">
        <v>0</v>
      </c>
      <c r="F14298" s="72">
        <v>0</v>
      </c>
      <c r="K14298" s="72" t="s">
        <v>3850</v>
      </c>
      <c r="L14298" s="12" t="e">
        <f>VLOOKUP(B14298,Doses!A:C,3,FALSE)</f>
        <v>#N/A</v>
      </c>
      <c r="M14298" s="44" t="e">
        <f t="shared" si="223"/>
        <v>#VALUE!</v>
      </c>
    </row>
    <row r="14299" spans="1:13" x14ac:dyDescent="0.25">
      <c r="A14299" s="72" t="s">
        <v>21</v>
      </c>
      <c r="D14299" s="72">
        <v>0</v>
      </c>
      <c r="E14299" s="72">
        <v>0</v>
      </c>
      <c r="F14299" s="72">
        <v>0</v>
      </c>
      <c r="K14299" s="72" t="s">
        <v>3850</v>
      </c>
      <c r="L14299" s="12" t="e">
        <f>VLOOKUP(B14299,Doses!A:C,3,FALSE)</f>
        <v>#N/A</v>
      </c>
      <c r="M14299" s="44" t="e">
        <f t="shared" si="223"/>
        <v>#VALUE!</v>
      </c>
    </row>
    <row r="14300" spans="1:13" x14ac:dyDescent="0.25">
      <c r="A14300" s="72" t="s">
        <v>21</v>
      </c>
      <c r="D14300" s="72">
        <v>0</v>
      </c>
      <c r="E14300" s="72">
        <v>0</v>
      </c>
      <c r="F14300" s="72">
        <v>0</v>
      </c>
      <c r="K14300" s="72" t="s">
        <v>3850</v>
      </c>
      <c r="L14300" s="12" t="e">
        <f>VLOOKUP(B14300,Doses!A:C,3,FALSE)</f>
        <v>#N/A</v>
      </c>
      <c r="M14300" s="44" t="e">
        <f t="shared" si="223"/>
        <v>#VALUE!</v>
      </c>
    </row>
    <row r="14301" spans="1:13" x14ac:dyDescent="0.25">
      <c r="A14301" s="72" t="s">
        <v>21</v>
      </c>
      <c r="D14301" s="72">
        <v>0</v>
      </c>
      <c r="E14301" s="72">
        <v>0</v>
      </c>
      <c r="F14301" s="72">
        <v>0</v>
      </c>
      <c r="K14301" s="72" t="s">
        <v>3850</v>
      </c>
      <c r="L14301" s="12" t="e">
        <f>VLOOKUP(B14301,Doses!A:C,3,FALSE)</f>
        <v>#N/A</v>
      </c>
      <c r="M14301" s="44" t="e">
        <f t="shared" si="223"/>
        <v>#VALUE!</v>
      </c>
    </row>
    <row r="14302" spans="1:13" x14ac:dyDescent="0.25">
      <c r="A14302" s="72" t="s">
        <v>21</v>
      </c>
      <c r="D14302" s="72">
        <v>0</v>
      </c>
      <c r="E14302" s="72">
        <v>0</v>
      </c>
      <c r="F14302" s="72">
        <v>0</v>
      </c>
      <c r="K14302" s="72" t="s">
        <v>3850</v>
      </c>
      <c r="L14302" s="12" t="e">
        <f>VLOOKUP(B14302,Doses!A:C,3,FALSE)</f>
        <v>#N/A</v>
      </c>
      <c r="M14302" s="44" t="e">
        <f t="shared" si="223"/>
        <v>#VALUE!</v>
      </c>
    </row>
    <row r="14303" spans="1:13" x14ac:dyDescent="0.25">
      <c r="A14303" s="72" t="s">
        <v>21</v>
      </c>
      <c r="D14303" s="72">
        <v>0</v>
      </c>
      <c r="E14303" s="72">
        <v>0</v>
      </c>
      <c r="F14303" s="72">
        <v>0</v>
      </c>
      <c r="K14303" s="72" t="s">
        <v>3850</v>
      </c>
      <c r="L14303" s="12" t="e">
        <f>VLOOKUP(B14303,Doses!A:C,3,FALSE)</f>
        <v>#N/A</v>
      </c>
      <c r="M14303" s="44" t="e">
        <f t="shared" si="223"/>
        <v>#VALUE!</v>
      </c>
    </row>
    <row r="14304" spans="1:13" x14ac:dyDescent="0.25">
      <c r="A14304" s="72" t="s">
        <v>21</v>
      </c>
      <c r="D14304" s="72">
        <v>0</v>
      </c>
      <c r="E14304" s="72">
        <v>0</v>
      </c>
      <c r="F14304" s="72">
        <v>0</v>
      </c>
      <c r="K14304" s="72" t="s">
        <v>3850</v>
      </c>
      <c r="L14304" s="12" t="e">
        <f>VLOOKUP(B14304,Doses!A:C,3,FALSE)</f>
        <v>#N/A</v>
      </c>
      <c r="M14304" s="44" t="e">
        <f t="shared" si="223"/>
        <v>#VALUE!</v>
      </c>
    </row>
    <row r="14305" spans="1:13" x14ac:dyDescent="0.25">
      <c r="A14305" s="72" t="s">
        <v>21</v>
      </c>
      <c r="D14305" s="72">
        <v>0</v>
      </c>
      <c r="E14305" s="72">
        <v>0</v>
      </c>
      <c r="F14305" s="72">
        <v>0</v>
      </c>
      <c r="K14305" s="72" t="s">
        <v>3850</v>
      </c>
      <c r="L14305" s="12" t="e">
        <f>VLOOKUP(B14305,Doses!A:C,3,FALSE)</f>
        <v>#N/A</v>
      </c>
      <c r="M14305" s="44" t="e">
        <f t="shared" si="223"/>
        <v>#VALUE!</v>
      </c>
    </row>
    <row r="14306" spans="1:13" x14ac:dyDescent="0.25">
      <c r="A14306" s="72" t="s">
        <v>21</v>
      </c>
      <c r="D14306" s="72">
        <v>0</v>
      </c>
      <c r="E14306" s="72">
        <v>0</v>
      </c>
      <c r="F14306" s="72">
        <v>0</v>
      </c>
      <c r="K14306" s="72" t="s">
        <v>3850</v>
      </c>
      <c r="L14306" s="12" t="e">
        <f>VLOOKUP(B14306,Doses!A:C,3,FALSE)</f>
        <v>#N/A</v>
      </c>
      <c r="M14306" s="44" t="e">
        <f t="shared" si="223"/>
        <v>#VALUE!</v>
      </c>
    </row>
    <row r="14307" spans="1:13" x14ac:dyDescent="0.25">
      <c r="A14307" s="72" t="s">
        <v>21</v>
      </c>
      <c r="D14307" s="72">
        <v>0</v>
      </c>
      <c r="E14307" s="72">
        <v>0</v>
      </c>
      <c r="F14307" s="72">
        <v>0</v>
      </c>
      <c r="K14307" s="72" t="s">
        <v>3850</v>
      </c>
      <c r="L14307" s="12" t="e">
        <f>VLOOKUP(B14307,Doses!A:C,3,FALSE)</f>
        <v>#N/A</v>
      </c>
      <c r="M14307" s="44" t="e">
        <f t="shared" si="223"/>
        <v>#VALUE!</v>
      </c>
    </row>
    <row r="14308" spans="1:13" x14ac:dyDescent="0.25">
      <c r="A14308" s="72" t="s">
        <v>21</v>
      </c>
      <c r="D14308" s="72">
        <v>0</v>
      </c>
      <c r="E14308" s="72">
        <v>0</v>
      </c>
      <c r="F14308" s="72">
        <v>0</v>
      </c>
      <c r="K14308" s="72" t="s">
        <v>3850</v>
      </c>
      <c r="L14308" s="12" t="e">
        <f>VLOOKUP(B14308,Doses!A:C,3,FALSE)</f>
        <v>#N/A</v>
      </c>
      <c r="M14308" s="44" t="e">
        <f t="shared" si="223"/>
        <v>#VALUE!</v>
      </c>
    </row>
    <row r="14309" spans="1:13" x14ac:dyDescent="0.25">
      <c r="A14309" s="72" t="s">
        <v>21</v>
      </c>
      <c r="D14309" s="72">
        <v>0</v>
      </c>
      <c r="E14309" s="72">
        <v>0</v>
      </c>
      <c r="F14309" s="72">
        <v>0</v>
      </c>
      <c r="K14309" s="72" t="s">
        <v>3850</v>
      </c>
      <c r="L14309" s="12" t="e">
        <f>VLOOKUP(B14309,Doses!A:C,3,FALSE)</f>
        <v>#N/A</v>
      </c>
      <c r="M14309" s="44" t="e">
        <f t="shared" si="223"/>
        <v>#VALUE!</v>
      </c>
    </row>
    <row r="14310" spans="1:13" x14ac:dyDescent="0.25">
      <c r="A14310" s="72" t="s">
        <v>21</v>
      </c>
      <c r="D14310" s="72">
        <v>0</v>
      </c>
      <c r="E14310" s="72">
        <v>0</v>
      </c>
      <c r="F14310" s="72">
        <v>0</v>
      </c>
      <c r="K14310" s="72" t="s">
        <v>3850</v>
      </c>
      <c r="L14310" s="12" t="e">
        <f>VLOOKUP(B14310,Doses!A:C,3,FALSE)</f>
        <v>#N/A</v>
      </c>
      <c r="M14310" s="44" t="e">
        <f t="shared" si="223"/>
        <v>#VALUE!</v>
      </c>
    </row>
    <row r="14311" spans="1:13" x14ac:dyDescent="0.25">
      <c r="A14311" s="72" t="s">
        <v>21</v>
      </c>
      <c r="D14311" s="72">
        <v>0</v>
      </c>
      <c r="E14311" s="72">
        <v>0</v>
      </c>
      <c r="F14311" s="72">
        <v>0</v>
      </c>
      <c r="K14311" s="72" t="s">
        <v>3850</v>
      </c>
      <c r="L14311" s="12" t="e">
        <f>VLOOKUP(B14311,Doses!A:C,3,FALSE)</f>
        <v>#N/A</v>
      </c>
      <c r="M14311" s="44" t="e">
        <f t="shared" si="223"/>
        <v>#VALUE!</v>
      </c>
    </row>
    <row r="14312" spans="1:13" x14ac:dyDescent="0.25">
      <c r="A14312" s="72" t="s">
        <v>21</v>
      </c>
      <c r="D14312" s="72">
        <v>0</v>
      </c>
      <c r="E14312" s="72">
        <v>0</v>
      </c>
      <c r="F14312" s="72">
        <v>0</v>
      </c>
      <c r="K14312" s="72" t="s">
        <v>3850</v>
      </c>
      <c r="L14312" s="12" t="e">
        <f>VLOOKUP(B14312,Doses!A:C,3,FALSE)</f>
        <v>#N/A</v>
      </c>
      <c r="M14312" s="44" t="e">
        <f t="shared" si="223"/>
        <v>#VALUE!</v>
      </c>
    </row>
    <row r="14313" spans="1:13" x14ac:dyDescent="0.25">
      <c r="A14313" s="72" t="s">
        <v>21</v>
      </c>
      <c r="D14313" s="72">
        <v>0</v>
      </c>
      <c r="E14313" s="72">
        <v>0</v>
      </c>
      <c r="F14313" s="72">
        <v>0</v>
      </c>
      <c r="K14313" s="72" t="s">
        <v>3850</v>
      </c>
      <c r="L14313" s="12" t="e">
        <f>VLOOKUP(B14313,Doses!A:C,3,FALSE)</f>
        <v>#N/A</v>
      </c>
      <c r="M14313" s="44" t="e">
        <f t="shared" si="223"/>
        <v>#VALUE!</v>
      </c>
    </row>
    <row r="14314" spans="1:13" x14ac:dyDescent="0.25">
      <c r="A14314" s="72" t="s">
        <v>21</v>
      </c>
      <c r="D14314" s="72">
        <v>0</v>
      </c>
      <c r="E14314" s="72">
        <v>0</v>
      </c>
      <c r="F14314" s="72">
        <v>0</v>
      </c>
      <c r="K14314" s="72" t="s">
        <v>3850</v>
      </c>
      <c r="L14314" s="12" t="e">
        <f>VLOOKUP(B14314,Doses!A:C,3,FALSE)</f>
        <v>#N/A</v>
      </c>
      <c r="M14314" s="44" t="e">
        <f t="shared" si="223"/>
        <v>#VALUE!</v>
      </c>
    </row>
    <row r="14315" spans="1:13" x14ac:dyDescent="0.25">
      <c r="A14315" s="72" t="s">
        <v>21</v>
      </c>
      <c r="D14315" s="72">
        <v>0</v>
      </c>
      <c r="E14315" s="72">
        <v>0</v>
      </c>
      <c r="F14315" s="72">
        <v>0</v>
      </c>
      <c r="K14315" s="72" t="s">
        <v>3850</v>
      </c>
      <c r="L14315" s="12" t="e">
        <f>VLOOKUP(B14315,Doses!A:C,3,FALSE)</f>
        <v>#N/A</v>
      </c>
      <c r="M14315" s="44" t="e">
        <f t="shared" si="223"/>
        <v>#VALUE!</v>
      </c>
    </row>
    <row r="14316" spans="1:13" x14ac:dyDescent="0.25">
      <c r="A14316" s="72" t="s">
        <v>21</v>
      </c>
      <c r="D14316" s="72">
        <v>0</v>
      </c>
      <c r="E14316" s="72">
        <v>0</v>
      </c>
      <c r="F14316" s="72">
        <v>0</v>
      </c>
      <c r="K14316" s="72" t="s">
        <v>3850</v>
      </c>
      <c r="L14316" s="12" t="e">
        <f>VLOOKUP(B14316,Doses!A:C,3,FALSE)</f>
        <v>#N/A</v>
      </c>
      <c r="M14316" s="44" t="e">
        <f t="shared" si="223"/>
        <v>#VALUE!</v>
      </c>
    </row>
    <row r="14317" spans="1:13" x14ac:dyDescent="0.25">
      <c r="A14317" s="72" t="s">
        <v>21</v>
      </c>
      <c r="D14317" s="72">
        <v>0</v>
      </c>
      <c r="E14317" s="72">
        <v>0</v>
      </c>
      <c r="F14317" s="72">
        <v>0</v>
      </c>
      <c r="K14317" s="72" t="s">
        <v>3850</v>
      </c>
      <c r="L14317" s="12" t="e">
        <f>VLOOKUP(B14317,Doses!A:C,3,FALSE)</f>
        <v>#N/A</v>
      </c>
      <c r="M14317" s="44" t="e">
        <f t="shared" si="223"/>
        <v>#VALUE!</v>
      </c>
    </row>
    <row r="14318" spans="1:13" x14ac:dyDescent="0.25">
      <c r="A14318" s="72" t="s">
        <v>21</v>
      </c>
      <c r="D14318" s="72">
        <v>0</v>
      </c>
      <c r="E14318" s="72">
        <v>0</v>
      </c>
      <c r="F14318" s="72">
        <v>0</v>
      </c>
      <c r="K14318" s="72" t="s">
        <v>3850</v>
      </c>
      <c r="L14318" s="12" t="e">
        <f>VLOOKUP(B14318,Doses!A:C,3,FALSE)</f>
        <v>#N/A</v>
      </c>
      <c r="M14318" s="44" t="e">
        <f t="shared" si="223"/>
        <v>#VALUE!</v>
      </c>
    </row>
    <row r="14319" spans="1:13" x14ac:dyDescent="0.25">
      <c r="A14319" s="72" t="s">
        <v>21</v>
      </c>
      <c r="D14319" s="72">
        <v>0</v>
      </c>
      <c r="E14319" s="72">
        <v>0</v>
      </c>
      <c r="F14319" s="72">
        <v>0</v>
      </c>
      <c r="K14319" s="72" t="s">
        <v>3850</v>
      </c>
      <c r="L14319" s="12" t="e">
        <f>VLOOKUP(B14319,Doses!A:C,3,FALSE)</f>
        <v>#N/A</v>
      </c>
      <c r="M14319" s="44" t="e">
        <f t="shared" si="223"/>
        <v>#VALUE!</v>
      </c>
    </row>
    <row r="14320" spans="1:13" x14ac:dyDescent="0.25">
      <c r="A14320" s="72" t="s">
        <v>21</v>
      </c>
      <c r="D14320" s="72">
        <v>0</v>
      </c>
      <c r="E14320" s="72">
        <v>0</v>
      </c>
      <c r="F14320" s="72">
        <v>0</v>
      </c>
      <c r="K14320" s="72" t="s">
        <v>3850</v>
      </c>
      <c r="L14320" s="12" t="e">
        <f>VLOOKUP(B14320,Doses!A:C,3,FALSE)</f>
        <v>#N/A</v>
      </c>
      <c r="M14320" s="44" t="e">
        <f t="shared" si="223"/>
        <v>#VALUE!</v>
      </c>
    </row>
    <row r="14321" spans="1:13" x14ac:dyDescent="0.25">
      <c r="A14321" s="72" t="s">
        <v>21</v>
      </c>
      <c r="D14321" s="72">
        <v>0</v>
      </c>
      <c r="E14321" s="72">
        <v>0</v>
      </c>
      <c r="F14321" s="72">
        <v>0</v>
      </c>
      <c r="K14321" s="72" t="s">
        <v>3850</v>
      </c>
      <c r="L14321" s="12" t="e">
        <f>VLOOKUP(B14321,Doses!A:C,3,FALSE)</f>
        <v>#N/A</v>
      </c>
      <c r="M14321" s="44" t="e">
        <f t="shared" si="223"/>
        <v>#VALUE!</v>
      </c>
    </row>
    <row r="14322" spans="1:13" x14ac:dyDescent="0.25">
      <c r="A14322" s="72" t="s">
        <v>21</v>
      </c>
      <c r="D14322" s="72">
        <v>0</v>
      </c>
      <c r="E14322" s="72">
        <v>0</v>
      </c>
      <c r="F14322" s="72">
        <v>0</v>
      </c>
      <c r="K14322" s="72" t="s">
        <v>3850</v>
      </c>
      <c r="L14322" s="12" t="e">
        <f>VLOOKUP(B14322,Doses!A:C,3,FALSE)</f>
        <v>#N/A</v>
      </c>
      <c r="M14322" s="44" t="e">
        <f t="shared" si="223"/>
        <v>#VALUE!</v>
      </c>
    </row>
    <row r="14323" spans="1:13" x14ac:dyDescent="0.25">
      <c r="A14323" s="72" t="s">
        <v>21</v>
      </c>
      <c r="D14323" s="72">
        <v>0</v>
      </c>
      <c r="E14323" s="72">
        <v>0</v>
      </c>
      <c r="F14323" s="72">
        <v>0</v>
      </c>
      <c r="K14323" s="72" t="s">
        <v>3850</v>
      </c>
      <c r="L14323" s="12" t="e">
        <f>VLOOKUP(B14323,Doses!A:C,3,FALSE)</f>
        <v>#N/A</v>
      </c>
      <c r="M14323" s="44" t="e">
        <f t="shared" si="223"/>
        <v>#VALUE!</v>
      </c>
    </row>
    <row r="14324" spans="1:13" x14ac:dyDescent="0.25">
      <c r="A14324" s="72" t="s">
        <v>21</v>
      </c>
      <c r="D14324" s="72">
        <v>0</v>
      </c>
      <c r="E14324" s="72">
        <v>0</v>
      </c>
      <c r="F14324" s="72">
        <v>0</v>
      </c>
      <c r="K14324" s="72" t="s">
        <v>3850</v>
      </c>
      <c r="L14324" s="12" t="e">
        <f>VLOOKUP(B14324,Doses!A:C,3,FALSE)</f>
        <v>#N/A</v>
      </c>
      <c r="M14324" s="44" t="e">
        <f t="shared" si="223"/>
        <v>#VALUE!</v>
      </c>
    </row>
    <row r="14325" spans="1:13" x14ac:dyDescent="0.25">
      <c r="A14325" s="72" t="s">
        <v>21</v>
      </c>
      <c r="D14325" s="72">
        <v>0</v>
      </c>
      <c r="E14325" s="72">
        <v>0</v>
      </c>
      <c r="F14325" s="72">
        <v>0</v>
      </c>
      <c r="K14325" s="72" t="s">
        <v>3850</v>
      </c>
      <c r="L14325" s="12" t="e">
        <f>VLOOKUP(B14325,Doses!A:C,3,FALSE)</f>
        <v>#N/A</v>
      </c>
      <c r="M14325" s="44" t="e">
        <f t="shared" si="223"/>
        <v>#VALUE!</v>
      </c>
    </row>
    <row r="14326" spans="1:13" x14ac:dyDescent="0.25">
      <c r="A14326" s="72" t="s">
        <v>21</v>
      </c>
      <c r="D14326" s="72">
        <v>0</v>
      </c>
      <c r="E14326" s="72">
        <v>0</v>
      </c>
      <c r="F14326" s="72">
        <v>0</v>
      </c>
      <c r="K14326" s="72" t="s">
        <v>3850</v>
      </c>
      <c r="L14326" s="12" t="e">
        <f>VLOOKUP(B14326,Doses!A:C,3,FALSE)</f>
        <v>#N/A</v>
      </c>
      <c r="M14326" s="44" t="e">
        <f t="shared" si="223"/>
        <v>#VALUE!</v>
      </c>
    </row>
    <row r="14327" spans="1:13" x14ac:dyDescent="0.25">
      <c r="A14327" s="72" t="s">
        <v>21</v>
      </c>
      <c r="D14327" s="72">
        <v>0</v>
      </c>
      <c r="E14327" s="72">
        <v>0</v>
      </c>
      <c r="F14327" s="72">
        <v>0</v>
      </c>
      <c r="K14327" s="72" t="s">
        <v>3850</v>
      </c>
      <c r="L14327" s="12" t="e">
        <f>VLOOKUP(B14327,Doses!A:C,3,FALSE)</f>
        <v>#N/A</v>
      </c>
      <c r="M14327" s="44" t="e">
        <f t="shared" si="223"/>
        <v>#VALUE!</v>
      </c>
    </row>
    <row r="14328" spans="1:13" x14ac:dyDescent="0.25">
      <c r="A14328" s="72" t="s">
        <v>21</v>
      </c>
      <c r="D14328" s="72">
        <v>0</v>
      </c>
      <c r="E14328" s="72">
        <v>0</v>
      </c>
      <c r="F14328" s="72">
        <v>0</v>
      </c>
      <c r="K14328" s="72" t="s">
        <v>3850</v>
      </c>
      <c r="L14328" s="12" t="e">
        <f>VLOOKUP(B14328,Doses!A:C,3,FALSE)</f>
        <v>#N/A</v>
      </c>
      <c r="M14328" s="44" t="e">
        <f t="shared" si="223"/>
        <v>#VALUE!</v>
      </c>
    </row>
    <row r="14329" spans="1:13" x14ac:dyDescent="0.25">
      <c r="A14329" s="72" t="s">
        <v>21</v>
      </c>
      <c r="D14329" s="72">
        <v>0</v>
      </c>
      <c r="E14329" s="72">
        <v>0</v>
      </c>
      <c r="F14329" s="72">
        <v>0</v>
      </c>
      <c r="K14329" s="72" t="s">
        <v>3850</v>
      </c>
      <c r="L14329" s="12" t="e">
        <f>VLOOKUP(B14329,Doses!A:C,3,FALSE)</f>
        <v>#N/A</v>
      </c>
      <c r="M14329" s="44" t="e">
        <f t="shared" si="223"/>
        <v>#VALUE!</v>
      </c>
    </row>
    <row r="14330" spans="1:13" x14ac:dyDescent="0.25">
      <c r="A14330" s="72" t="s">
        <v>21</v>
      </c>
      <c r="D14330" s="72">
        <v>0</v>
      </c>
      <c r="E14330" s="72">
        <v>0</v>
      </c>
      <c r="F14330" s="72">
        <v>0</v>
      </c>
      <c r="K14330" s="72" t="s">
        <v>3850</v>
      </c>
      <c r="L14330" s="12" t="e">
        <f>VLOOKUP(B14330,Doses!A:C,3,FALSE)</f>
        <v>#N/A</v>
      </c>
      <c r="M14330" s="44" t="e">
        <f t="shared" si="223"/>
        <v>#VALUE!</v>
      </c>
    </row>
    <row r="14331" spans="1:13" x14ac:dyDescent="0.25">
      <c r="A14331" s="72" t="s">
        <v>21</v>
      </c>
      <c r="D14331" s="72">
        <v>0</v>
      </c>
      <c r="E14331" s="72">
        <v>0</v>
      </c>
      <c r="F14331" s="72">
        <v>0</v>
      </c>
      <c r="K14331" s="72" t="s">
        <v>3850</v>
      </c>
      <c r="L14331" s="12" t="e">
        <f>VLOOKUP(B14331,Doses!A:C,3,FALSE)</f>
        <v>#N/A</v>
      </c>
      <c r="M14331" s="44" t="e">
        <f t="shared" si="223"/>
        <v>#VALUE!</v>
      </c>
    </row>
    <row r="14332" spans="1:13" x14ac:dyDescent="0.25">
      <c r="A14332" s="72" t="s">
        <v>21</v>
      </c>
      <c r="D14332" s="72">
        <v>0</v>
      </c>
      <c r="E14332" s="72">
        <v>0</v>
      </c>
      <c r="F14332" s="72">
        <v>0</v>
      </c>
      <c r="K14332" s="72" t="s">
        <v>3850</v>
      </c>
      <c r="L14332" s="12" t="e">
        <f>VLOOKUP(B14332,Doses!A:C,3,FALSE)</f>
        <v>#N/A</v>
      </c>
      <c r="M14332" s="44" t="e">
        <f t="shared" si="223"/>
        <v>#VALUE!</v>
      </c>
    </row>
    <row r="14333" spans="1:13" x14ac:dyDescent="0.25">
      <c r="A14333" s="72" t="s">
        <v>21</v>
      </c>
      <c r="D14333" s="72">
        <v>0</v>
      </c>
      <c r="E14333" s="72">
        <v>0</v>
      </c>
      <c r="F14333" s="72">
        <v>0</v>
      </c>
      <c r="K14333" s="72" t="s">
        <v>3850</v>
      </c>
      <c r="L14333" s="12" t="e">
        <f>VLOOKUP(B14333,Doses!A:C,3,FALSE)</f>
        <v>#N/A</v>
      </c>
      <c r="M14333" s="44" t="e">
        <f t="shared" si="223"/>
        <v>#VALUE!</v>
      </c>
    </row>
    <row r="14334" spans="1:13" x14ac:dyDescent="0.25">
      <c r="A14334" s="72" t="s">
        <v>21</v>
      </c>
      <c r="D14334" s="72">
        <v>0</v>
      </c>
      <c r="E14334" s="72">
        <v>0</v>
      </c>
      <c r="F14334" s="72">
        <v>0</v>
      </c>
      <c r="K14334" s="72" t="s">
        <v>3850</v>
      </c>
      <c r="L14334" s="12" t="e">
        <f>VLOOKUP(B14334,Doses!A:C,3,FALSE)</f>
        <v>#N/A</v>
      </c>
      <c r="M14334" s="44" t="e">
        <f t="shared" si="223"/>
        <v>#VALUE!</v>
      </c>
    </row>
    <row r="14335" spans="1:13" x14ac:dyDescent="0.25">
      <c r="A14335" s="72" t="s">
        <v>21</v>
      </c>
      <c r="D14335" s="72">
        <v>0</v>
      </c>
      <c r="E14335" s="72">
        <v>0</v>
      </c>
      <c r="F14335" s="72">
        <v>0</v>
      </c>
      <c r="K14335" s="72" t="s">
        <v>3850</v>
      </c>
      <c r="L14335" s="12" t="e">
        <f>VLOOKUP(B14335,Doses!A:C,3,FALSE)</f>
        <v>#N/A</v>
      </c>
      <c r="M14335" s="44" t="e">
        <f t="shared" si="223"/>
        <v>#VALUE!</v>
      </c>
    </row>
    <row r="14336" spans="1:13" x14ac:dyDescent="0.25">
      <c r="A14336" s="72" t="s">
        <v>21</v>
      </c>
      <c r="D14336" s="72">
        <v>0</v>
      </c>
      <c r="E14336" s="72">
        <v>0</v>
      </c>
      <c r="F14336" s="72">
        <v>0</v>
      </c>
      <c r="K14336" s="72" t="s">
        <v>3850</v>
      </c>
      <c r="L14336" s="12" t="e">
        <f>VLOOKUP(B14336,Doses!A:C,3,FALSE)</f>
        <v>#N/A</v>
      </c>
      <c r="M14336" s="44" t="e">
        <f t="shared" si="223"/>
        <v>#VALUE!</v>
      </c>
    </row>
    <row r="14337" spans="1:13" x14ac:dyDescent="0.25">
      <c r="A14337" s="72" t="s">
        <v>21</v>
      </c>
      <c r="D14337" s="72">
        <v>0</v>
      </c>
      <c r="E14337" s="72">
        <v>0</v>
      </c>
      <c r="F14337" s="72">
        <v>0</v>
      </c>
      <c r="K14337" s="72" t="s">
        <v>3850</v>
      </c>
      <c r="L14337" s="12" t="e">
        <f>VLOOKUP(B14337,Doses!A:C,3,FALSE)</f>
        <v>#N/A</v>
      </c>
      <c r="M14337" s="44" t="e">
        <f t="shared" si="223"/>
        <v>#VALUE!</v>
      </c>
    </row>
    <row r="14338" spans="1:13" x14ac:dyDescent="0.25">
      <c r="A14338" s="72" t="s">
        <v>21</v>
      </c>
      <c r="D14338" s="72">
        <v>0</v>
      </c>
      <c r="E14338" s="72">
        <v>0</v>
      </c>
      <c r="F14338" s="72">
        <v>0</v>
      </c>
      <c r="K14338" s="72" t="s">
        <v>3850</v>
      </c>
      <c r="L14338" s="12" t="e">
        <f>VLOOKUP(B14338,Doses!A:C,3,FALSE)</f>
        <v>#N/A</v>
      </c>
      <c r="M14338" s="44" t="e">
        <f t="shared" ref="M14338:M14401" si="224">K14338*1</f>
        <v>#VALUE!</v>
      </c>
    </row>
    <row r="14339" spans="1:13" x14ac:dyDescent="0.25">
      <c r="A14339" s="72" t="s">
        <v>21</v>
      </c>
      <c r="D14339" s="72">
        <v>0</v>
      </c>
      <c r="E14339" s="72">
        <v>0</v>
      </c>
      <c r="F14339" s="72">
        <v>0</v>
      </c>
      <c r="K14339" s="72" t="s">
        <v>3850</v>
      </c>
      <c r="L14339" s="12" t="e">
        <f>VLOOKUP(B14339,Doses!A:C,3,FALSE)</f>
        <v>#N/A</v>
      </c>
      <c r="M14339" s="44" t="e">
        <f t="shared" si="224"/>
        <v>#VALUE!</v>
      </c>
    </row>
    <row r="14340" spans="1:13" x14ac:dyDescent="0.25">
      <c r="A14340" s="72" t="s">
        <v>21</v>
      </c>
      <c r="D14340" s="72">
        <v>0</v>
      </c>
      <c r="E14340" s="72">
        <v>0</v>
      </c>
      <c r="F14340" s="72">
        <v>0</v>
      </c>
      <c r="K14340" s="72" t="s">
        <v>3850</v>
      </c>
      <c r="L14340" s="12" t="e">
        <f>VLOOKUP(B14340,Doses!A:C,3,FALSE)</f>
        <v>#N/A</v>
      </c>
      <c r="M14340" s="44" t="e">
        <f t="shared" si="224"/>
        <v>#VALUE!</v>
      </c>
    </row>
    <row r="14341" spans="1:13" x14ac:dyDescent="0.25">
      <c r="A14341" s="72" t="s">
        <v>21</v>
      </c>
      <c r="D14341" s="72">
        <v>0</v>
      </c>
      <c r="E14341" s="72">
        <v>0</v>
      </c>
      <c r="F14341" s="72">
        <v>0</v>
      </c>
      <c r="K14341" s="72" t="s">
        <v>3850</v>
      </c>
      <c r="L14341" s="12" t="e">
        <f>VLOOKUP(B14341,Doses!A:C,3,FALSE)</f>
        <v>#N/A</v>
      </c>
      <c r="M14341" s="44" t="e">
        <f t="shared" si="224"/>
        <v>#VALUE!</v>
      </c>
    </row>
    <row r="14342" spans="1:13" x14ac:dyDescent="0.25">
      <c r="A14342" s="72" t="s">
        <v>21</v>
      </c>
      <c r="D14342" s="72">
        <v>0</v>
      </c>
      <c r="E14342" s="72">
        <v>0</v>
      </c>
      <c r="F14342" s="72">
        <v>0</v>
      </c>
      <c r="K14342" s="72" t="s">
        <v>3850</v>
      </c>
      <c r="L14342" s="12" t="e">
        <f>VLOOKUP(B14342,Doses!A:C,3,FALSE)</f>
        <v>#N/A</v>
      </c>
      <c r="M14342" s="44" t="e">
        <f t="shared" si="224"/>
        <v>#VALUE!</v>
      </c>
    </row>
    <row r="14343" spans="1:13" x14ac:dyDescent="0.25">
      <c r="A14343" s="72" t="s">
        <v>21</v>
      </c>
      <c r="D14343" s="72">
        <v>0</v>
      </c>
      <c r="E14343" s="72">
        <v>0</v>
      </c>
      <c r="F14343" s="72">
        <v>0</v>
      </c>
      <c r="K14343" s="72" t="s">
        <v>3850</v>
      </c>
      <c r="L14343" s="12" t="e">
        <f>VLOOKUP(B14343,Doses!A:C,3,FALSE)</f>
        <v>#N/A</v>
      </c>
      <c r="M14343" s="44" t="e">
        <f t="shared" si="224"/>
        <v>#VALUE!</v>
      </c>
    </row>
    <row r="14344" spans="1:13" x14ac:dyDescent="0.25">
      <c r="A14344" s="72" t="s">
        <v>21</v>
      </c>
      <c r="D14344" s="72">
        <v>0</v>
      </c>
      <c r="E14344" s="72">
        <v>0</v>
      </c>
      <c r="F14344" s="72">
        <v>0</v>
      </c>
      <c r="K14344" s="72" t="s">
        <v>3850</v>
      </c>
      <c r="L14344" s="12" t="e">
        <f>VLOOKUP(B14344,Doses!A:C,3,FALSE)</f>
        <v>#N/A</v>
      </c>
      <c r="M14344" s="44" t="e">
        <f t="shared" si="224"/>
        <v>#VALUE!</v>
      </c>
    </row>
    <row r="14345" spans="1:13" x14ac:dyDescent="0.25">
      <c r="A14345" s="72" t="s">
        <v>21</v>
      </c>
      <c r="D14345" s="72">
        <v>0</v>
      </c>
      <c r="E14345" s="72">
        <v>0</v>
      </c>
      <c r="F14345" s="72">
        <v>0</v>
      </c>
      <c r="K14345" s="72" t="s">
        <v>3850</v>
      </c>
      <c r="L14345" s="12" t="e">
        <f>VLOOKUP(B14345,Doses!A:C,3,FALSE)</f>
        <v>#N/A</v>
      </c>
      <c r="M14345" s="44" t="e">
        <f t="shared" si="224"/>
        <v>#VALUE!</v>
      </c>
    </row>
    <row r="14346" spans="1:13" x14ac:dyDescent="0.25">
      <c r="A14346" s="72" t="s">
        <v>21</v>
      </c>
      <c r="D14346" s="72">
        <v>0</v>
      </c>
      <c r="E14346" s="72">
        <v>0</v>
      </c>
      <c r="F14346" s="72">
        <v>0</v>
      </c>
      <c r="K14346" s="72" t="s">
        <v>3850</v>
      </c>
      <c r="L14346" s="12" t="e">
        <f>VLOOKUP(B14346,Doses!A:C,3,FALSE)</f>
        <v>#N/A</v>
      </c>
      <c r="M14346" s="44" t="e">
        <f t="shared" si="224"/>
        <v>#VALUE!</v>
      </c>
    </row>
    <row r="14347" spans="1:13" x14ac:dyDescent="0.25">
      <c r="A14347" s="72" t="s">
        <v>21</v>
      </c>
      <c r="D14347" s="72">
        <v>0</v>
      </c>
      <c r="E14347" s="72">
        <v>0</v>
      </c>
      <c r="F14347" s="72">
        <v>0</v>
      </c>
      <c r="K14347" s="72" t="s">
        <v>3850</v>
      </c>
      <c r="L14347" s="12" t="e">
        <f>VLOOKUP(B14347,Doses!A:C,3,FALSE)</f>
        <v>#N/A</v>
      </c>
      <c r="M14347" s="44" t="e">
        <f t="shared" si="224"/>
        <v>#VALUE!</v>
      </c>
    </row>
    <row r="14348" spans="1:13" x14ac:dyDescent="0.25">
      <c r="A14348" s="72" t="s">
        <v>21</v>
      </c>
      <c r="D14348" s="72">
        <v>0</v>
      </c>
      <c r="E14348" s="72">
        <v>0</v>
      </c>
      <c r="F14348" s="72">
        <v>0</v>
      </c>
      <c r="K14348" s="72" t="s">
        <v>3850</v>
      </c>
      <c r="L14348" s="12" t="e">
        <f>VLOOKUP(B14348,Doses!A:C,3,FALSE)</f>
        <v>#N/A</v>
      </c>
      <c r="M14348" s="44" t="e">
        <f t="shared" si="224"/>
        <v>#VALUE!</v>
      </c>
    </row>
    <row r="14349" spans="1:13" x14ac:dyDescent="0.25">
      <c r="A14349" s="72" t="s">
        <v>21</v>
      </c>
      <c r="D14349" s="72">
        <v>0</v>
      </c>
      <c r="E14349" s="72">
        <v>0</v>
      </c>
      <c r="F14349" s="72">
        <v>0</v>
      </c>
      <c r="K14349" s="72" t="s">
        <v>3850</v>
      </c>
      <c r="L14349" s="12" t="e">
        <f>VLOOKUP(B14349,Doses!A:C,3,FALSE)</f>
        <v>#N/A</v>
      </c>
      <c r="M14349" s="44" t="e">
        <f t="shared" si="224"/>
        <v>#VALUE!</v>
      </c>
    </row>
    <row r="14350" spans="1:13" x14ac:dyDescent="0.25">
      <c r="A14350" s="72" t="s">
        <v>21</v>
      </c>
      <c r="D14350" s="72">
        <v>0</v>
      </c>
      <c r="E14350" s="72">
        <v>0</v>
      </c>
      <c r="F14350" s="72">
        <v>0</v>
      </c>
      <c r="K14350" s="72" t="s">
        <v>3850</v>
      </c>
      <c r="L14350" s="12" t="e">
        <f>VLOOKUP(B14350,Doses!A:C,3,FALSE)</f>
        <v>#N/A</v>
      </c>
      <c r="M14350" s="44" t="e">
        <f t="shared" si="224"/>
        <v>#VALUE!</v>
      </c>
    </row>
    <row r="14351" spans="1:13" x14ac:dyDescent="0.25">
      <c r="A14351" s="72" t="s">
        <v>21</v>
      </c>
      <c r="D14351" s="72">
        <v>0</v>
      </c>
      <c r="E14351" s="72">
        <v>0</v>
      </c>
      <c r="F14351" s="72">
        <v>0</v>
      </c>
      <c r="K14351" s="72" t="s">
        <v>3850</v>
      </c>
      <c r="L14351" s="12" t="e">
        <f>VLOOKUP(B14351,Doses!A:C,3,FALSE)</f>
        <v>#N/A</v>
      </c>
      <c r="M14351" s="44" t="e">
        <f t="shared" si="224"/>
        <v>#VALUE!</v>
      </c>
    </row>
    <row r="14352" spans="1:13" x14ac:dyDescent="0.25">
      <c r="A14352" s="72" t="s">
        <v>21</v>
      </c>
      <c r="D14352" s="72">
        <v>0</v>
      </c>
      <c r="E14352" s="72">
        <v>0</v>
      </c>
      <c r="F14352" s="72">
        <v>0</v>
      </c>
      <c r="K14352" s="72" t="s">
        <v>3850</v>
      </c>
      <c r="L14352" s="12" t="e">
        <f>VLOOKUP(B14352,Doses!A:C,3,FALSE)</f>
        <v>#N/A</v>
      </c>
      <c r="M14352" s="44" t="e">
        <f t="shared" si="224"/>
        <v>#VALUE!</v>
      </c>
    </row>
    <row r="14353" spans="1:13" x14ac:dyDescent="0.25">
      <c r="A14353" s="72" t="s">
        <v>21</v>
      </c>
      <c r="D14353" s="72">
        <v>0</v>
      </c>
      <c r="E14353" s="72">
        <v>0</v>
      </c>
      <c r="F14353" s="72">
        <v>0</v>
      </c>
      <c r="K14353" s="72" t="s">
        <v>3850</v>
      </c>
      <c r="L14353" s="12" t="e">
        <f>VLOOKUP(B14353,Doses!A:C,3,FALSE)</f>
        <v>#N/A</v>
      </c>
      <c r="M14353" s="44" t="e">
        <f t="shared" si="224"/>
        <v>#VALUE!</v>
      </c>
    </row>
    <row r="14354" spans="1:13" x14ac:dyDescent="0.25">
      <c r="A14354" s="72" t="s">
        <v>21</v>
      </c>
      <c r="D14354" s="72">
        <v>0</v>
      </c>
      <c r="E14354" s="72">
        <v>0</v>
      </c>
      <c r="F14354" s="72">
        <v>0</v>
      </c>
      <c r="K14354" s="72" t="s">
        <v>3850</v>
      </c>
      <c r="L14354" s="12" t="e">
        <f>VLOOKUP(B14354,Doses!A:C,3,FALSE)</f>
        <v>#N/A</v>
      </c>
      <c r="M14354" s="44" t="e">
        <f t="shared" si="224"/>
        <v>#VALUE!</v>
      </c>
    </row>
    <row r="14355" spans="1:13" x14ac:dyDescent="0.25">
      <c r="A14355" s="72" t="s">
        <v>21</v>
      </c>
      <c r="D14355" s="72">
        <v>0</v>
      </c>
      <c r="E14355" s="72">
        <v>0</v>
      </c>
      <c r="F14355" s="72">
        <v>0</v>
      </c>
      <c r="K14355" s="72" t="s">
        <v>3850</v>
      </c>
      <c r="L14355" s="12" t="e">
        <f>VLOOKUP(B14355,Doses!A:C,3,FALSE)</f>
        <v>#N/A</v>
      </c>
      <c r="M14355" s="44" t="e">
        <f t="shared" si="224"/>
        <v>#VALUE!</v>
      </c>
    </row>
    <row r="14356" spans="1:13" x14ac:dyDescent="0.25">
      <c r="A14356" s="72" t="s">
        <v>21</v>
      </c>
      <c r="D14356" s="72">
        <v>0</v>
      </c>
      <c r="E14356" s="72">
        <v>0</v>
      </c>
      <c r="F14356" s="72">
        <v>0</v>
      </c>
      <c r="K14356" s="72" t="s">
        <v>3850</v>
      </c>
      <c r="L14356" s="12" t="e">
        <f>VLOOKUP(B14356,Doses!A:C,3,FALSE)</f>
        <v>#N/A</v>
      </c>
      <c r="M14356" s="44" t="e">
        <f t="shared" si="224"/>
        <v>#VALUE!</v>
      </c>
    </row>
    <row r="14357" spans="1:13" x14ac:dyDescent="0.25">
      <c r="A14357" s="72" t="s">
        <v>21</v>
      </c>
      <c r="D14357" s="72">
        <v>0</v>
      </c>
      <c r="E14357" s="72">
        <v>0</v>
      </c>
      <c r="F14357" s="72">
        <v>0</v>
      </c>
      <c r="K14357" s="72" t="s">
        <v>3850</v>
      </c>
      <c r="L14357" s="12" t="e">
        <f>VLOOKUP(B14357,Doses!A:C,3,FALSE)</f>
        <v>#N/A</v>
      </c>
      <c r="M14357" s="44" t="e">
        <f t="shared" si="224"/>
        <v>#VALUE!</v>
      </c>
    </row>
    <row r="14358" spans="1:13" x14ac:dyDescent="0.25">
      <c r="A14358" s="72" t="s">
        <v>21</v>
      </c>
      <c r="D14358" s="72">
        <v>0</v>
      </c>
      <c r="E14358" s="72">
        <v>0</v>
      </c>
      <c r="F14358" s="72">
        <v>0</v>
      </c>
      <c r="K14358" s="72" t="s">
        <v>3850</v>
      </c>
      <c r="L14358" s="12" t="e">
        <f>VLOOKUP(B14358,Doses!A:C,3,FALSE)</f>
        <v>#N/A</v>
      </c>
      <c r="M14358" s="44" t="e">
        <f t="shared" si="224"/>
        <v>#VALUE!</v>
      </c>
    </row>
    <row r="14359" spans="1:13" x14ac:dyDescent="0.25">
      <c r="A14359" s="72" t="s">
        <v>21</v>
      </c>
      <c r="D14359" s="72">
        <v>0</v>
      </c>
      <c r="E14359" s="72">
        <v>0</v>
      </c>
      <c r="F14359" s="72">
        <v>0</v>
      </c>
      <c r="K14359" s="72" t="s">
        <v>3850</v>
      </c>
      <c r="L14359" s="12" t="e">
        <f>VLOOKUP(B14359,Doses!A:C,3,FALSE)</f>
        <v>#N/A</v>
      </c>
      <c r="M14359" s="44" t="e">
        <f t="shared" si="224"/>
        <v>#VALUE!</v>
      </c>
    </row>
    <row r="14360" spans="1:13" x14ac:dyDescent="0.25">
      <c r="A14360" s="72" t="s">
        <v>21</v>
      </c>
      <c r="D14360" s="72">
        <v>0</v>
      </c>
      <c r="E14360" s="72">
        <v>0</v>
      </c>
      <c r="F14360" s="72">
        <v>0</v>
      </c>
      <c r="K14360" s="72" t="s">
        <v>3850</v>
      </c>
      <c r="L14360" s="12" t="e">
        <f>VLOOKUP(B14360,Doses!A:C,3,FALSE)</f>
        <v>#N/A</v>
      </c>
      <c r="M14360" s="44" t="e">
        <f t="shared" si="224"/>
        <v>#VALUE!</v>
      </c>
    </row>
    <row r="14361" spans="1:13" x14ac:dyDescent="0.25">
      <c r="A14361" s="72" t="s">
        <v>21</v>
      </c>
      <c r="D14361" s="72">
        <v>0</v>
      </c>
      <c r="E14361" s="72">
        <v>0</v>
      </c>
      <c r="F14361" s="72">
        <v>0</v>
      </c>
      <c r="K14361" s="72" t="s">
        <v>3850</v>
      </c>
      <c r="L14361" s="12" t="e">
        <f>VLOOKUP(B14361,Doses!A:C,3,FALSE)</f>
        <v>#N/A</v>
      </c>
      <c r="M14361" s="44" t="e">
        <f t="shared" si="224"/>
        <v>#VALUE!</v>
      </c>
    </row>
    <row r="14362" spans="1:13" x14ac:dyDescent="0.25">
      <c r="A14362" s="72" t="s">
        <v>21</v>
      </c>
      <c r="D14362" s="72">
        <v>0</v>
      </c>
      <c r="E14362" s="72">
        <v>0</v>
      </c>
      <c r="F14362" s="72">
        <v>0</v>
      </c>
      <c r="K14362" s="72" t="s">
        <v>3850</v>
      </c>
      <c r="L14362" s="12" t="e">
        <f>VLOOKUP(B14362,Doses!A:C,3,FALSE)</f>
        <v>#N/A</v>
      </c>
      <c r="M14362" s="44" t="e">
        <f t="shared" si="224"/>
        <v>#VALUE!</v>
      </c>
    </row>
    <row r="14363" spans="1:13" x14ac:dyDescent="0.25">
      <c r="A14363" s="72" t="s">
        <v>21</v>
      </c>
      <c r="D14363" s="72">
        <v>0</v>
      </c>
      <c r="E14363" s="72">
        <v>0</v>
      </c>
      <c r="F14363" s="72">
        <v>0</v>
      </c>
      <c r="K14363" s="72" t="s">
        <v>3850</v>
      </c>
      <c r="L14363" s="12" t="e">
        <f>VLOOKUP(B14363,Doses!A:C,3,FALSE)</f>
        <v>#N/A</v>
      </c>
      <c r="M14363" s="44" t="e">
        <f t="shared" si="224"/>
        <v>#VALUE!</v>
      </c>
    </row>
    <row r="14364" spans="1:13" x14ac:dyDescent="0.25">
      <c r="A14364" s="72" t="s">
        <v>21</v>
      </c>
      <c r="D14364" s="72">
        <v>0</v>
      </c>
      <c r="E14364" s="72">
        <v>0</v>
      </c>
      <c r="F14364" s="72">
        <v>0</v>
      </c>
      <c r="K14364" s="72" t="s">
        <v>3850</v>
      </c>
      <c r="L14364" s="12" t="e">
        <f>VLOOKUP(B14364,Doses!A:C,3,FALSE)</f>
        <v>#N/A</v>
      </c>
      <c r="M14364" s="44" t="e">
        <f t="shared" si="224"/>
        <v>#VALUE!</v>
      </c>
    </row>
    <row r="14365" spans="1:13" x14ac:dyDescent="0.25">
      <c r="A14365" s="72" t="s">
        <v>21</v>
      </c>
      <c r="D14365" s="72">
        <v>0</v>
      </c>
      <c r="E14365" s="72">
        <v>0</v>
      </c>
      <c r="F14365" s="72">
        <v>0</v>
      </c>
      <c r="K14365" s="72" t="s">
        <v>3850</v>
      </c>
      <c r="L14365" s="12" t="e">
        <f>VLOOKUP(B14365,Doses!A:C,3,FALSE)</f>
        <v>#N/A</v>
      </c>
      <c r="M14365" s="44" t="e">
        <f t="shared" si="224"/>
        <v>#VALUE!</v>
      </c>
    </row>
    <row r="14366" spans="1:13" x14ac:dyDescent="0.25">
      <c r="A14366" s="72" t="s">
        <v>21</v>
      </c>
      <c r="D14366" s="72">
        <v>0</v>
      </c>
      <c r="E14366" s="72">
        <v>0</v>
      </c>
      <c r="F14366" s="72">
        <v>0</v>
      </c>
      <c r="K14366" s="72" t="s">
        <v>3850</v>
      </c>
      <c r="L14366" s="12" t="e">
        <f>VLOOKUP(B14366,Doses!A:C,3,FALSE)</f>
        <v>#N/A</v>
      </c>
      <c r="M14366" s="44" t="e">
        <f t="shared" si="224"/>
        <v>#VALUE!</v>
      </c>
    </row>
    <row r="14367" spans="1:13" x14ac:dyDescent="0.25">
      <c r="A14367" s="72" t="s">
        <v>21</v>
      </c>
      <c r="D14367" s="72">
        <v>0</v>
      </c>
      <c r="E14367" s="72">
        <v>0</v>
      </c>
      <c r="F14367" s="72">
        <v>0</v>
      </c>
      <c r="K14367" s="72" t="s">
        <v>3850</v>
      </c>
      <c r="L14367" s="12" t="e">
        <f>VLOOKUP(B14367,Doses!A:C,3,FALSE)</f>
        <v>#N/A</v>
      </c>
      <c r="M14367" s="44" t="e">
        <f t="shared" si="224"/>
        <v>#VALUE!</v>
      </c>
    </row>
    <row r="14368" spans="1:13" x14ac:dyDescent="0.25">
      <c r="A14368" s="72" t="s">
        <v>21</v>
      </c>
      <c r="D14368" s="72">
        <v>0</v>
      </c>
      <c r="E14368" s="72">
        <v>0</v>
      </c>
      <c r="F14368" s="72">
        <v>0</v>
      </c>
      <c r="K14368" s="72" t="s">
        <v>3850</v>
      </c>
      <c r="L14368" s="12" t="e">
        <f>VLOOKUP(B14368,Doses!A:C,3,FALSE)</f>
        <v>#N/A</v>
      </c>
      <c r="M14368" s="44" t="e">
        <f t="shared" si="224"/>
        <v>#VALUE!</v>
      </c>
    </row>
    <row r="14369" spans="1:13" x14ac:dyDescent="0.25">
      <c r="A14369" s="72" t="s">
        <v>21</v>
      </c>
      <c r="D14369" s="72">
        <v>0</v>
      </c>
      <c r="E14369" s="72">
        <v>0</v>
      </c>
      <c r="F14369" s="72">
        <v>0</v>
      </c>
      <c r="K14369" s="72" t="s">
        <v>3850</v>
      </c>
      <c r="L14369" s="12" t="e">
        <f>VLOOKUP(B14369,Doses!A:C,3,FALSE)</f>
        <v>#N/A</v>
      </c>
      <c r="M14369" s="44" t="e">
        <f t="shared" si="224"/>
        <v>#VALUE!</v>
      </c>
    </row>
    <row r="14370" spans="1:13" x14ac:dyDescent="0.25">
      <c r="A14370" s="72" t="s">
        <v>21</v>
      </c>
      <c r="D14370" s="72">
        <v>0</v>
      </c>
      <c r="E14370" s="72">
        <v>0</v>
      </c>
      <c r="F14370" s="72">
        <v>0</v>
      </c>
      <c r="K14370" s="72" t="s">
        <v>3850</v>
      </c>
      <c r="L14370" s="12" t="e">
        <f>VLOOKUP(B14370,Doses!A:C,3,FALSE)</f>
        <v>#N/A</v>
      </c>
      <c r="M14370" s="44" t="e">
        <f t="shared" si="224"/>
        <v>#VALUE!</v>
      </c>
    </row>
    <row r="14371" spans="1:13" x14ac:dyDescent="0.25">
      <c r="A14371" s="72" t="s">
        <v>21</v>
      </c>
      <c r="D14371" s="72">
        <v>0</v>
      </c>
      <c r="E14371" s="72">
        <v>0</v>
      </c>
      <c r="F14371" s="72">
        <v>0</v>
      </c>
      <c r="K14371" s="72" t="s">
        <v>3850</v>
      </c>
      <c r="L14371" s="12" t="e">
        <f>VLOOKUP(B14371,Doses!A:C,3,FALSE)</f>
        <v>#N/A</v>
      </c>
      <c r="M14371" s="44" t="e">
        <f t="shared" si="224"/>
        <v>#VALUE!</v>
      </c>
    </row>
    <row r="14372" spans="1:13" x14ac:dyDescent="0.25">
      <c r="A14372" s="72" t="s">
        <v>21</v>
      </c>
      <c r="D14372" s="72">
        <v>0</v>
      </c>
      <c r="E14372" s="72">
        <v>0</v>
      </c>
      <c r="F14372" s="72">
        <v>0</v>
      </c>
      <c r="K14372" s="72" t="s">
        <v>3850</v>
      </c>
      <c r="L14372" s="12" t="e">
        <f>VLOOKUP(B14372,Doses!A:C,3,FALSE)</f>
        <v>#N/A</v>
      </c>
      <c r="M14372" s="44" t="e">
        <f t="shared" si="224"/>
        <v>#VALUE!</v>
      </c>
    </row>
    <row r="14373" spans="1:13" x14ac:dyDescent="0.25">
      <c r="A14373" s="72" t="s">
        <v>21</v>
      </c>
      <c r="D14373" s="72">
        <v>0</v>
      </c>
      <c r="E14373" s="72">
        <v>0</v>
      </c>
      <c r="F14373" s="72">
        <v>0</v>
      </c>
      <c r="K14373" s="72" t="s">
        <v>3850</v>
      </c>
      <c r="L14373" s="12" t="e">
        <f>VLOOKUP(B14373,Doses!A:C,3,FALSE)</f>
        <v>#N/A</v>
      </c>
      <c r="M14373" s="44" t="e">
        <f t="shared" si="224"/>
        <v>#VALUE!</v>
      </c>
    </row>
    <row r="14374" spans="1:13" x14ac:dyDescent="0.25">
      <c r="A14374" s="72" t="s">
        <v>21</v>
      </c>
      <c r="D14374" s="72">
        <v>0</v>
      </c>
      <c r="E14374" s="72">
        <v>0</v>
      </c>
      <c r="F14374" s="72">
        <v>0</v>
      </c>
      <c r="K14374" s="72" t="s">
        <v>3850</v>
      </c>
      <c r="L14374" s="12" t="e">
        <f>VLOOKUP(B14374,Doses!A:C,3,FALSE)</f>
        <v>#N/A</v>
      </c>
      <c r="M14374" s="44" t="e">
        <f t="shared" si="224"/>
        <v>#VALUE!</v>
      </c>
    </row>
    <row r="14375" spans="1:13" x14ac:dyDescent="0.25">
      <c r="A14375" s="72" t="s">
        <v>21</v>
      </c>
      <c r="D14375" s="72">
        <v>0</v>
      </c>
      <c r="E14375" s="72">
        <v>0</v>
      </c>
      <c r="F14375" s="72">
        <v>0</v>
      </c>
      <c r="K14375" s="72" t="s">
        <v>3850</v>
      </c>
      <c r="L14375" s="12" t="e">
        <f>VLOOKUP(B14375,Doses!A:C,3,FALSE)</f>
        <v>#N/A</v>
      </c>
      <c r="M14375" s="44" t="e">
        <f t="shared" si="224"/>
        <v>#VALUE!</v>
      </c>
    </row>
    <row r="14376" spans="1:13" x14ac:dyDescent="0.25">
      <c r="A14376" s="72" t="s">
        <v>21</v>
      </c>
      <c r="D14376" s="72">
        <v>0</v>
      </c>
      <c r="E14376" s="72">
        <v>0</v>
      </c>
      <c r="F14376" s="72">
        <v>0</v>
      </c>
      <c r="K14376" s="72" t="s">
        <v>3850</v>
      </c>
      <c r="L14376" s="12" t="e">
        <f>VLOOKUP(B14376,Doses!A:C,3,FALSE)</f>
        <v>#N/A</v>
      </c>
      <c r="M14376" s="44" t="e">
        <f t="shared" si="224"/>
        <v>#VALUE!</v>
      </c>
    </row>
    <row r="14377" spans="1:13" x14ac:dyDescent="0.25">
      <c r="A14377" s="72" t="s">
        <v>21</v>
      </c>
      <c r="D14377" s="72">
        <v>0</v>
      </c>
      <c r="E14377" s="72">
        <v>0</v>
      </c>
      <c r="F14377" s="72">
        <v>0</v>
      </c>
      <c r="K14377" s="72" t="s">
        <v>3850</v>
      </c>
      <c r="L14377" s="12" t="e">
        <f>VLOOKUP(B14377,Doses!A:C,3,FALSE)</f>
        <v>#N/A</v>
      </c>
      <c r="M14377" s="44" t="e">
        <f t="shared" si="224"/>
        <v>#VALUE!</v>
      </c>
    </row>
    <row r="14378" spans="1:13" x14ac:dyDescent="0.25">
      <c r="A14378" s="72" t="s">
        <v>21</v>
      </c>
      <c r="D14378" s="72">
        <v>0</v>
      </c>
      <c r="E14378" s="72">
        <v>0</v>
      </c>
      <c r="F14378" s="72">
        <v>0</v>
      </c>
      <c r="K14378" s="72" t="s">
        <v>3850</v>
      </c>
      <c r="L14378" s="12" t="e">
        <f>VLOOKUP(B14378,Doses!A:C,3,FALSE)</f>
        <v>#N/A</v>
      </c>
      <c r="M14378" s="44" t="e">
        <f t="shared" si="224"/>
        <v>#VALUE!</v>
      </c>
    </row>
    <row r="14379" spans="1:13" x14ac:dyDescent="0.25">
      <c r="A14379" s="72" t="s">
        <v>21</v>
      </c>
      <c r="D14379" s="72">
        <v>0</v>
      </c>
      <c r="E14379" s="72">
        <v>0</v>
      </c>
      <c r="F14379" s="72">
        <v>0</v>
      </c>
      <c r="K14379" s="72" t="s">
        <v>3850</v>
      </c>
      <c r="L14379" s="12" t="e">
        <f>VLOOKUP(B14379,Doses!A:C,3,FALSE)</f>
        <v>#N/A</v>
      </c>
      <c r="M14379" s="44" t="e">
        <f t="shared" si="224"/>
        <v>#VALUE!</v>
      </c>
    </row>
    <row r="14380" spans="1:13" x14ac:dyDescent="0.25">
      <c r="A14380" s="72" t="s">
        <v>21</v>
      </c>
      <c r="D14380" s="72">
        <v>0</v>
      </c>
      <c r="E14380" s="72">
        <v>0</v>
      </c>
      <c r="F14380" s="72">
        <v>0</v>
      </c>
      <c r="K14380" s="72" t="s">
        <v>3850</v>
      </c>
      <c r="L14380" s="12" t="e">
        <f>VLOOKUP(B14380,Doses!A:C,3,FALSE)</f>
        <v>#N/A</v>
      </c>
      <c r="M14380" s="44" t="e">
        <f t="shared" si="224"/>
        <v>#VALUE!</v>
      </c>
    </row>
    <row r="14381" spans="1:13" x14ac:dyDescent="0.25">
      <c r="A14381" s="72" t="s">
        <v>21</v>
      </c>
      <c r="D14381" s="72">
        <v>0</v>
      </c>
      <c r="E14381" s="72">
        <v>0</v>
      </c>
      <c r="F14381" s="72">
        <v>0</v>
      </c>
      <c r="K14381" s="72" t="s">
        <v>3850</v>
      </c>
      <c r="L14381" s="12" t="e">
        <f>VLOOKUP(B14381,Doses!A:C,3,FALSE)</f>
        <v>#N/A</v>
      </c>
      <c r="M14381" s="44" t="e">
        <f t="shared" si="224"/>
        <v>#VALUE!</v>
      </c>
    </row>
    <row r="14382" spans="1:13" x14ac:dyDescent="0.25">
      <c r="A14382" s="72" t="s">
        <v>21</v>
      </c>
      <c r="D14382" s="72">
        <v>0</v>
      </c>
      <c r="E14382" s="72">
        <v>0</v>
      </c>
      <c r="F14382" s="72">
        <v>0</v>
      </c>
      <c r="K14382" s="72" t="s">
        <v>3850</v>
      </c>
      <c r="L14382" s="12" t="e">
        <f>VLOOKUP(B14382,Doses!A:C,3,FALSE)</f>
        <v>#N/A</v>
      </c>
      <c r="M14382" s="44" t="e">
        <f t="shared" si="224"/>
        <v>#VALUE!</v>
      </c>
    </row>
    <row r="14383" spans="1:13" x14ac:dyDescent="0.25">
      <c r="A14383" s="72" t="s">
        <v>21</v>
      </c>
      <c r="D14383" s="72">
        <v>0</v>
      </c>
      <c r="E14383" s="72">
        <v>0</v>
      </c>
      <c r="F14383" s="72">
        <v>0</v>
      </c>
      <c r="K14383" s="72" t="s">
        <v>3850</v>
      </c>
      <c r="L14383" s="12" t="e">
        <f>VLOOKUP(B14383,Doses!A:C,3,FALSE)</f>
        <v>#N/A</v>
      </c>
      <c r="M14383" s="44" t="e">
        <f t="shared" si="224"/>
        <v>#VALUE!</v>
      </c>
    </row>
    <row r="14384" spans="1:13" x14ac:dyDescent="0.25">
      <c r="A14384" s="72" t="s">
        <v>21</v>
      </c>
      <c r="D14384" s="72">
        <v>0</v>
      </c>
      <c r="E14384" s="72">
        <v>0</v>
      </c>
      <c r="F14384" s="72">
        <v>0</v>
      </c>
      <c r="K14384" s="72" t="s">
        <v>3850</v>
      </c>
      <c r="L14384" s="12" t="e">
        <f>VLOOKUP(B14384,Doses!A:C,3,FALSE)</f>
        <v>#N/A</v>
      </c>
      <c r="M14384" s="44" t="e">
        <f t="shared" si="224"/>
        <v>#VALUE!</v>
      </c>
    </row>
    <row r="14385" spans="1:13" x14ac:dyDescent="0.25">
      <c r="A14385" s="72" t="s">
        <v>21</v>
      </c>
      <c r="D14385" s="72">
        <v>0</v>
      </c>
      <c r="E14385" s="72">
        <v>0</v>
      </c>
      <c r="F14385" s="72">
        <v>0</v>
      </c>
      <c r="K14385" s="72" t="s">
        <v>3850</v>
      </c>
      <c r="L14385" s="12" t="e">
        <f>VLOOKUP(B14385,Doses!A:C,3,FALSE)</f>
        <v>#N/A</v>
      </c>
      <c r="M14385" s="44" t="e">
        <f t="shared" si="224"/>
        <v>#VALUE!</v>
      </c>
    </row>
    <row r="14386" spans="1:13" x14ac:dyDescent="0.25">
      <c r="A14386" s="72" t="s">
        <v>21</v>
      </c>
      <c r="D14386" s="72">
        <v>0</v>
      </c>
      <c r="E14386" s="72">
        <v>0</v>
      </c>
      <c r="F14386" s="72">
        <v>0</v>
      </c>
      <c r="K14386" s="72" t="s">
        <v>3850</v>
      </c>
      <c r="L14386" s="12" t="e">
        <f>VLOOKUP(B14386,Doses!A:C,3,FALSE)</f>
        <v>#N/A</v>
      </c>
      <c r="M14386" s="44" t="e">
        <f t="shared" si="224"/>
        <v>#VALUE!</v>
      </c>
    </row>
    <row r="14387" spans="1:13" x14ac:dyDescent="0.25">
      <c r="A14387" s="72" t="s">
        <v>21</v>
      </c>
      <c r="D14387" s="72">
        <v>0</v>
      </c>
      <c r="E14387" s="72">
        <v>0</v>
      </c>
      <c r="F14387" s="72">
        <v>0</v>
      </c>
      <c r="K14387" s="72" t="s">
        <v>3850</v>
      </c>
      <c r="L14387" s="12" t="e">
        <f>VLOOKUP(B14387,Doses!A:C,3,FALSE)</f>
        <v>#N/A</v>
      </c>
      <c r="M14387" s="44" t="e">
        <f t="shared" si="224"/>
        <v>#VALUE!</v>
      </c>
    </row>
    <row r="14388" spans="1:13" x14ac:dyDescent="0.25">
      <c r="A14388" s="72" t="s">
        <v>21</v>
      </c>
      <c r="D14388" s="72">
        <v>0</v>
      </c>
      <c r="E14388" s="72">
        <v>0</v>
      </c>
      <c r="F14388" s="72">
        <v>0</v>
      </c>
      <c r="K14388" s="72" t="s">
        <v>3850</v>
      </c>
      <c r="L14388" s="12" t="e">
        <f>VLOOKUP(B14388,Doses!A:C,3,FALSE)</f>
        <v>#N/A</v>
      </c>
      <c r="M14388" s="44" t="e">
        <f t="shared" si="224"/>
        <v>#VALUE!</v>
      </c>
    </row>
    <row r="14389" spans="1:13" x14ac:dyDescent="0.25">
      <c r="A14389" s="72" t="s">
        <v>21</v>
      </c>
      <c r="D14389" s="72">
        <v>0</v>
      </c>
      <c r="E14389" s="72">
        <v>0</v>
      </c>
      <c r="F14389" s="72">
        <v>0</v>
      </c>
      <c r="K14389" s="72" t="s">
        <v>3850</v>
      </c>
      <c r="L14389" s="12" t="e">
        <f>VLOOKUP(B14389,Doses!A:C,3,FALSE)</f>
        <v>#N/A</v>
      </c>
      <c r="M14389" s="44" t="e">
        <f t="shared" si="224"/>
        <v>#VALUE!</v>
      </c>
    </row>
    <row r="14390" spans="1:13" x14ac:dyDescent="0.25">
      <c r="A14390" s="72" t="s">
        <v>21</v>
      </c>
      <c r="D14390" s="72">
        <v>0</v>
      </c>
      <c r="E14390" s="72">
        <v>0</v>
      </c>
      <c r="F14390" s="72">
        <v>0</v>
      </c>
      <c r="K14390" s="72" t="s">
        <v>3850</v>
      </c>
      <c r="L14390" s="12" t="e">
        <f>VLOOKUP(B14390,Doses!A:C,3,FALSE)</f>
        <v>#N/A</v>
      </c>
      <c r="M14390" s="44" t="e">
        <f t="shared" si="224"/>
        <v>#VALUE!</v>
      </c>
    </row>
    <row r="14391" spans="1:13" x14ac:dyDescent="0.25">
      <c r="A14391" s="72" t="s">
        <v>21</v>
      </c>
      <c r="D14391" s="72">
        <v>0</v>
      </c>
      <c r="E14391" s="72">
        <v>0</v>
      </c>
      <c r="F14391" s="72">
        <v>0</v>
      </c>
      <c r="K14391" s="72" t="s">
        <v>3850</v>
      </c>
      <c r="L14391" s="12" t="e">
        <f>VLOOKUP(B14391,Doses!A:C,3,FALSE)</f>
        <v>#N/A</v>
      </c>
      <c r="M14391" s="44" t="e">
        <f t="shared" si="224"/>
        <v>#VALUE!</v>
      </c>
    </row>
    <row r="14392" spans="1:13" x14ac:dyDescent="0.25">
      <c r="A14392" s="72" t="s">
        <v>21</v>
      </c>
      <c r="D14392" s="72">
        <v>0</v>
      </c>
      <c r="E14392" s="72">
        <v>0</v>
      </c>
      <c r="F14392" s="72">
        <v>0</v>
      </c>
      <c r="K14392" s="72" t="s">
        <v>3850</v>
      </c>
      <c r="L14392" s="12" t="e">
        <f>VLOOKUP(B14392,Doses!A:C,3,FALSE)</f>
        <v>#N/A</v>
      </c>
      <c r="M14392" s="44" t="e">
        <f t="shared" si="224"/>
        <v>#VALUE!</v>
      </c>
    </row>
    <row r="14393" spans="1:13" x14ac:dyDescent="0.25">
      <c r="A14393" s="72" t="s">
        <v>21</v>
      </c>
      <c r="D14393" s="72">
        <v>0</v>
      </c>
      <c r="E14393" s="72">
        <v>0</v>
      </c>
      <c r="F14393" s="72">
        <v>0</v>
      </c>
      <c r="K14393" s="72" t="s">
        <v>3850</v>
      </c>
      <c r="L14393" s="12" t="e">
        <f>VLOOKUP(B14393,Doses!A:C,3,FALSE)</f>
        <v>#N/A</v>
      </c>
      <c r="M14393" s="44" t="e">
        <f t="shared" si="224"/>
        <v>#VALUE!</v>
      </c>
    </row>
    <row r="14394" spans="1:13" x14ac:dyDescent="0.25">
      <c r="A14394" s="72" t="s">
        <v>21</v>
      </c>
      <c r="D14394" s="72">
        <v>0</v>
      </c>
      <c r="E14394" s="72">
        <v>0</v>
      </c>
      <c r="F14394" s="72">
        <v>0</v>
      </c>
      <c r="K14394" s="72" t="s">
        <v>3850</v>
      </c>
      <c r="L14394" s="12" t="e">
        <f>VLOOKUP(B14394,Doses!A:C,3,FALSE)</f>
        <v>#N/A</v>
      </c>
      <c r="M14394" s="44" t="e">
        <f t="shared" si="224"/>
        <v>#VALUE!</v>
      </c>
    </row>
    <row r="14395" spans="1:13" x14ac:dyDescent="0.25">
      <c r="A14395" s="72" t="s">
        <v>21</v>
      </c>
      <c r="D14395" s="72">
        <v>0</v>
      </c>
      <c r="E14395" s="72">
        <v>0</v>
      </c>
      <c r="F14395" s="72">
        <v>0</v>
      </c>
      <c r="K14395" s="72" t="s">
        <v>3850</v>
      </c>
      <c r="L14395" s="12" t="e">
        <f>VLOOKUP(B14395,Doses!A:C,3,FALSE)</f>
        <v>#N/A</v>
      </c>
      <c r="M14395" s="44" t="e">
        <f t="shared" si="224"/>
        <v>#VALUE!</v>
      </c>
    </row>
    <row r="14396" spans="1:13" x14ac:dyDescent="0.25">
      <c r="A14396" s="72" t="s">
        <v>21</v>
      </c>
      <c r="D14396" s="72">
        <v>0</v>
      </c>
      <c r="E14396" s="72">
        <v>0</v>
      </c>
      <c r="F14396" s="72">
        <v>0</v>
      </c>
      <c r="K14396" s="72" t="s">
        <v>3850</v>
      </c>
      <c r="L14396" s="12" t="e">
        <f>VLOOKUP(B14396,Doses!A:C,3,FALSE)</f>
        <v>#N/A</v>
      </c>
      <c r="M14396" s="44" t="e">
        <f t="shared" si="224"/>
        <v>#VALUE!</v>
      </c>
    </row>
    <row r="14397" spans="1:13" x14ac:dyDescent="0.25">
      <c r="A14397" s="72" t="s">
        <v>21</v>
      </c>
      <c r="D14397" s="72">
        <v>0</v>
      </c>
      <c r="E14397" s="72">
        <v>0</v>
      </c>
      <c r="F14397" s="72">
        <v>0</v>
      </c>
      <c r="K14397" s="72" t="s">
        <v>3850</v>
      </c>
      <c r="L14397" s="12" t="e">
        <f>VLOOKUP(B14397,Doses!A:C,3,FALSE)</f>
        <v>#N/A</v>
      </c>
      <c r="M14397" s="44" t="e">
        <f t="shared" si="224"/>
        <v>#VALUE!</v>
      </c>
    </row>
    <row r="14398" spans="1:13" x14ac:dyDescent="0.25">
      <c r="A14398" s="72" t="s">
        <v>21</v>
      </c>
      <c r="D14398" s="72">
        <v>0</v>
      </c>
      <c r="E14398" s="72">
        <v>0</v>
      </c>
      <c r="F14398" s="72">
        <v>0</v>
      </c>
      <c r="K14398" s="72" t="s">
        <v>3850</v>
      </c>
      <c r="L14398" s="12" t="e">
        <f>VLOOKUP(B14398,Doses!A:C,3,FALSE)</f>
        <v>#N/A</v>
      </c>
      <c r="M14398" s="44" t="e">
        <f t="shared" si="224"/>
        <v>#VALUE!</v>
      </c>
    </row>
    <row r="14399" spans="1:13" x14ac:dyDescent="0.25">
      <c r="A14399" s="72" t="s">
        <v>21</v>
      </c>
      <c r="D14399" s="72">
        <v>0</v>
      </c>
      <c r="E14399" s="72">
        <v>0</v>
      </c>
      <c r="F14399" s="72">
        <v>0</v>
      </c>
      <c r="K14399" s="72" t="s">
        <v>3850</v>
      </c>
      <c r="L14399" s="12" t="e">
        <f>VLOOKUP(B14399,Doses!A:C,3,FALSE)</f>
        <v>#N/A</v>
      </c>
      <c r="M14399" s="44" t="e">
        <f t="shared" si="224"/>
        <v>#VALUE!</v>
      </c>
    </row>
    <row r="14400" spans="1:13" x14ac:dyDescent="0.25">
      <c r="A14400" s="72" t="s">
        <v>21</v>
      </c>
      <c r="D14400" s="72">
        <v>0</v>
      </c>
      <c r="E14400" s="72">
        <v>0</v>
      </c>
      <c r="F14400" s="72">
        <v>0</v>
      </c>
      <c r="K14400" s="72" t="s">
        <v>3850</v>
      </c>
      <c r="L14400" s="12" t="e">
        <f>VLOOKUP(B14400,Doses!A:C,3,FALSE)</f>
        <v>#N/A</v>
      </c>
      <c r="M14400" s="44" t="e">
        <f t="shared" si="224"/>
        <v>#VALUE!</v>
      </c>
    </row>
    <row r="14401" spans="1:13" x14ac:dyDescent="0.25">
      <c r="A14401" s="72" t="s">
        <v>21</v>
      </c>
      <c r="D14401" s="72">
        <v>0</v>
      </c>
      <c r="E14401" s="72">
        <v>0</v>
      </c>
      <c r="F14401" s="72">
        <v>0</v>
      </c>
      <c r="K14401" s="72" t="s">
        <v>3850</v>
      </c>
      <c r="L14401" s="12" t="e">
        <f>VLOOKUP(B14401,Doses!A:C,3,FALSE)</f>
        <v>#N/A</v>
      </c>
      <c r="M14401" s="44" t="e">
        <f t="shared" si="224"/>
        <v>#VALUE!</v>
      </c>
    </row>
    <row r="14402" spans="1:13" x14ac:dyDescent="0.25">
      <c r="A14402" s="72" t="s">
        <v>21</v>
      </c>
      <c r="D14402" s="72">
        <v>0</v>
      </c>
      <c r="E14402" s="72">
        <v>0</v>
      </c>
      <c r="F14402" s="72">
        <v>0</v>
      </c>
      <c r="K14402" s="72" t="s">
        <v>3850</v>
      </c>
      <c r="L14402" s="12" t="e">
        <f>VLOOKUP(B14402,Doses!A:C,3,FALSE)</f>
        <v>#N/A</v>
      </c>
      <c r="M14402" s="44" t="e">
        <f t="shared" ref="M14402:M14465" si="225">K14402*1</f>
        <v>#VALUE!</v>
      </c>
    </row>
    <row r="14403" spans="1:13" x14ac:dyDescent="0.25">
      <c r="A14403" s="72" t="s">
        <v>21</v>
      </c>
      <c r="D14403" s="72">
        <v>0</v>
      </c>
      <c r="E14403" s="72">
        <v>0</v>
      </c>
      <c r="F14403" s="72">
        <v>0</v>
      </c>
      <c r="K14403" s="72" t="s">
        <v>3850</v>
      </c>
      <c r="L14403" s="12" t="e">
        <f>VLOOKUP(B14403,Doses!A:C,3,FALSE)</f>
        <v>#N/A</v>
      </c>
      <c r="M14403" s="44" t="e">
        <f t="shared" si="225"/>
        <v>#VALUE!</v>
      </c>
    </row>
    <row r="14404" spans="1:13" x14ac:dyDescent="0.25">
      <c r="A14404" s="72" t="s">
        <v>21</v>
      </c>
      <c r="D14404" s="72">
        <v>0</v>
      </c>
      <c r="E14404" s="72">
        <v>0</v>
      </c>
      <c r="F14404" s="72">
        <v>0</v>
      </c>
      <c r="K14404" s="72" t="s">
        <v>3850</v>
      </c>
      <c r="L14404" s="12" t="e">
        <f>VLOOKUP(B14404,Doses!A:C,3,FALSE)</f>
        <v>#N/A</v>
      </c>
      <c r="M14404" s="44" t="e">
        <f t="shared" si="225"/>
        <v>#VALUE!</v>
      </c>
    </row>
    <row r="14405" spans="1:13" x14ac:dyDescent="0.25">
      <c r="A14405" s="72" t="s">
        <v>21</v>
      </c>
      <c r="D14405" s="72">
        <v>0</v>
      </c>
      <c r="E14405" s="72">
        <v>0</v>
      </c>
      <c r="F14405" s="72">
        <v>0</v>
      </c>
      <c r="K14405" s="72" t="s">
        <v>3850</v>
      </c>
      <c r="L14405" s="12" t="e">
        <f>VLOOKUP(B14405,Doses!A:C,3,FALSE)</f>
        <v>#N/A</v>
      </c>
      <c r="M14405" s="44" t="e">
        <f t="shared" si="225"/>
        <v>#VALUE!</v>
      </c>
    </row>
    <row r="14406" spans="1:13" x14ac:dyDescent="0.25">
      <c r="A14406" s="72" t="s">
        <v>21</v>
      </c>
      <c r="D14406" s="72">
        <v>0</v>
      </c>
      <c r="E14406" s="72">
        <v>0</v>
      </c>
      <c r="F14406" s="72">
        <v>0</v>
      </c>
      <c r="K14406" s="72" t="s">
        <v>3850</v>
      </c>
      <c r="L14406" s="12" t="e">
        <f>VLOOKUP(B14406,Doses!A:C,3,FALSE)</f>
        <v>#N/A</v>
      </c>
      <c r="M14406" s="44" t="e">
        <f t="shared" si="225"/>
        <v>#VALUE!</v>
      </c>
    </row>
    <row r="14407" spans="1:13" x14ac:dyDescent="0.25">
      <c r="A14407" s="72" t="s">
        <v>21</v>
      </c>
      <c r="D14407" s="72">
        <v>0</v>
      </c>
      <c r="E14407" s="72">
        <v>0</v>
      </c>
      <c r="F14407" s="72">
        <v>0</v>
      </c>
      <c r="K14407" s="72" t="s">
        <v>3850</v>
      </c>
      <c r="L14407" s="12" t="e">
        <f>VLOOKUP(B14407,Doses!A:C,3,FALSE)</f>
        <v>#N/A</v>
      </c>
      <c r="M14407" s="44" t="e">
        <f t="shared" si="225"/>
        <v>#VALUE!</v>
      </c>
    </row>
    <row r="14408" spans="1:13" x14ac:dyDescent="0.25">
      <c r="A14408" s="72" t="s">
        <v>21</v>
      </c>
      <c r="D14408" s="72">
        <v>0</v>
      </c>
      <c r="E14408" s="72">
        <v>0</v>
      </c>
      <c r="F14408" s="72">
        <v>0</v>
      </c>
      <c r="K14408" s="72" t="s">
        <v>3850</v>
      </c>
      <c r="L14408" s="12" t="e">
        <f>VLOOKUP(B14408,Doses!A:C,3,FALSE)</f>
        <v>#N/A</v>
      </c>
      <c r="M14408" s="44" t="e">
        <f t="shared" si="225"/>
        <v>#VALUE!</v>
      </c>
    </row>
    <row r="14409" spans="1:13" x14ac:dyDescent="0.25">
      <c r="A14409" s="72" t="s">
        <v>21</v>
      </c>
      <c r="D14409" s="72">
        <v>0</v>
      </c>
      <c r="E14409" s="72">
        <v>0</v>
      </c>
      <c r="F14409" s="72">
        <v>0</v>
      </c>
      <c r="K14409" s="72" t="s">
        <v>3850</v>
      </c>
      <c r="L14409" s="12" t="e">
        <f>VLOOKUP(B14409,Doses!A:C,3,FALSE)</f>
        <v>#N/A</v>
      </c>
      <c r="M14409" s="44" t="e">
        <f t="shared" si="225"/>
        <v>#VALUE!</v>
      </c>
    </row>
    <row r="14410" spans="1:13" x14ac:dyDescent="0.25">
      <c r="A14410" s="72" t="s">
        <v>21</v>
      </c>
      <c r="D14410" s="72">
        <v>0</v>
      </c>
      <c r="E14410" s="72">
        <v>0</v>
      </c>
      <c r="F14410" s="72">
        <v>0</v>
      </c>
      <c r="K14410" s="72" t="s">
        <v>3850</v>
      </c>
      <c r="L14410" s="12" t="e">
        <f>VLOOKUP(B14410,Doses!A:C,3,FALSE)</f>
        <v>#N/A</v>
      </c>
      <c r="M14410" s="44" t="e">
        <f t="shared" si="225"/>
        <v>#VALUE!</v>
      </c>
    </row>
    <row r="14411" spans="1:13" x14ac:dyDescent="0.25">
      <c r="A14411" s="72" t="s">
        <v>21</v>
      </c>
      <c r="D14411" s="72">
        <v>0</v>
      </c>
      <c r="E14411" s="72">
        <v>0</v>
      </c>
      <c r="F14411" s="72">
        <v>0</v>
      </c>
      <c r="K14411" s="72" t="s">
        <v>3850</v>
      </c>
      <c r="L14411" s="12" t="e">
        <f>VLOOKUP(B14411,Doses!A:C,3,FALSE)</f>
        <v>#N/A</v>
      </c>
      <c r="M14411" s="44" t="e">
        <f t="shared" si="225"/>
        <v>#VALUE!</v>
      </c>
    </row>
    <row r="14412" spans="1:13" x14ac:dyDescent="0.25">
      <c r="A14412" s="72" t="s">
        <v>21</v>
      </c>
      <c r="D14412" s="72">
        <v>0</v>
      </c>
      <c r="E14412" s="72">
        <v>0</v>
      </c>
      <c r="F14412" s="72">
        <v>0</v>
      </c>
      <c r="K14412" s="72" t="s">
        <v>3850</v>
      </c>
      <c r="L14412" s="12" t="e">
        <f>VLOOKUP(B14412,Doses!A:C,3,FALSE)</f>
        <v>#N/A</v>
      </c>
      <c r="M14412" s="44" t="e">
        <f t="shared" si="225"/>
        <v>#VALUE!</v>
      </c>
    </row>
    <row r="14413" spans="1:13" x14ac:dyDescent="0.25">
      <c r="A14413" s="72" t="s">
        <v>21</v>
      </c>
      <c r="D14413" s="72">
        <v>0</v>
      </c>
      <c r="E14413" s="72">
        <v>0</v>
      </c>
      <c r="F14413" s="72">
        <v>0</v>
      </c>
      <c r="K14413" s="72" t="s">
        <v>3850</v>
      </c>
      <c r="L14413" s="12" t="e">
        <f>VLOOKUP(B14413,Doses!A:C,3,FALSE)</f>
        <v>#N/A</v>
      </c>
      <c r="M14413" s="44" t="e">
        <f t="shared" si="225"/>
        <v>#VALUE!</v>
      </c>
    </row>
    <row r="14414" spans="1:13" x14ac:dyDescent="0.25">
      <c r="A14414" s="72" t="s">
        <v>21</v>
      </c>
      <c r="D14414" s="72">
        <v>0</v>
      </c>
      <c r="E14414" s="72">
        <v>0</v>
      </c>
      <c r="F14414" s="72">
        <v>0</v>
      </c>
      <c r="K14414" s="72" t="s">
        <v>3850</v>
      </c>
      <c r="L14414" s="12" t="e">
        <f>VLOOKUP(B14414,Doses!A:C,3,FALSE)</f>
        <v>#N/A</v>
      </c>
      <c r="M14414" s="44" t="e">
        <f t="shared" si="225"/>
        <v>#VALUE!</v>
      </c>
    </row>
    <row r="14415" spans="1:13" x14ac:dyDescent="0.25">
      <c r="A14415" s="72" t="s">
        <v>21</v>
      </c>
      <c r="D14415" s="72">
        <v>0</v>
      </c>
      <c r="E14415" s="72">
        <v>0</v>
      </c>
      <c r="F14415" s="72">
        <v>0</v>
      </c>
      <c r="K14415" s="72" t="s">
        <v>3850</v>
      </c>
      <c r="L14415" s="12" t="e">
        <f>VLOOKUP(B14415,Doses!A:C,3,FALSE)</f>
        <v>#N/A</v>
      </c>
      <c r="M14415" s="44" t="e">
        <f t="shared" si="225"/>
        <v>#VALUE!</v>
      </c>
    </row>
    <row r="14416" spans="1:13" x14ac:dyDescent="0.25">
      <c r="A14416" s="72" t="s">
        <v>21</v>
      </c>
      <c r="D14416" s="72">
        <v>0</v>
      </c>
      <c r="E14416" s="72">
        <v>0</v>
      </c>
      <c r="F14416" s="72">
        <v>0</v>
      </c>
      <c r="K14416" s="72" t="s">
        <v>3850</v>
      </c>
      <c r="L14416" s="12" t="e">
        <f>VLOOKUP(B14416,Doses!A:C,3,FALSE)</f>
        <v>#N/A</v>
      </c>
      <c r="M14416" s="44" t="e">
        <f t="shared" si="225"/>
        <v>#VALUE!</v>
      </c>
    </row>
    <row r="14417" spans="1:13" x14ac:dyDescent="0.25">
      <c r="A14417" s="72" t="s">
        <v>21</v>
      </c>
      <c r="D14417" s="72">
        <v>0</v>
      </c>
      <c r="E14417" s="72">
        <v>0</v>
      </c>
      <c r="F14417" s="72">
        <v>0</v>
      </c>
      <c r="K14417" s="72" t="s">
        <v>3850</v>
      </c>
      <c r="L14417" s="12" t="e">
        <f>VLOOKUP(B14417,Doses!A:C,3,FALSE)</f>
        <v>#N/A</v>
      </c>
      <c r="M14417" s="44" t="e">
        <f t="shared" si="225"/>
        <v>#VALUE!</v>
      </c>
    </row>
    <row r="14418" spans="1:13" x14ac:dyDescent="0.25">
      <c r="A14418" s="72" t="s">
        <v>21</v>
      </c>
      <c r="D14418" s="72">
        <v>0</v>
      </c>
      <c r="E14418" s="72">
        <v>0</v>
      </c>
      <c r="F14418" s="72">
        <v>0</v>
      </c>
      <c r="K14418" s="72" t="s">
        <v>3850</v>
      </c>
      <c r="L14418" s="12" t="e">
        <f>VLOOKUP(B14418,Doses!A:C,3,FALSE)</f>
        <v>#N/A</v>
      </c>
      <c r="M14418" s="44" t="e">
        <f t="shared" si="225"/>
        <v>#VALUE!</v>
      </c>
    </row>
    <row r="14419" spans="1:13" x14ac:dyDescent="0.25">
      <c r="A14419" s="72" t="s">
        <v>21</v>
      </c>
      <c r="D14419" s="72">
        <v>0</v>
      </c>
      <c r="E14419" s="72">
        <v>0</v>
      </c>
      <c r="F14419" s="72">
        <v>0</v>
      </c>
      <c r="K14419" s="72" t="s">
        <v>3850</v>
      </c>
      <c r="L14419" s="12" t="e">
        <f>VLOOKUP(B14419,Doses!A:C,3,FALSE)</f>
        <v>#N/A</v>
      </c>
      <c r="M14419" s="44" t="e">
        <f t="shared" si="225"/>
        <v>#VALUE!</v>
      </c>
    </row>
    <row r="14420" spans="1:13" x14ac:dyDescent="0.25">
      <c r="A14420" s="72" t="s">
        <v>21</v>
      </c>
      <c r="D14420" s="72">
        <v>0</v>
      </c>
      <c r="E14420" s="72">
        <v>0</v>
      </c>
      <c r="F14420" s="72">
        <v>0</v>
      </c>
      <c r="K14420" s="72" t="s">
        <v>3850</v>
      </c>
      <c r="L14420" s="12" t="e">
        <f>VLOOKUP(B14420,Doses!A:C,3,FALSE)</f>
        <v>#N/A</v>
      </c>
      <c r="M14420" s="44" t="e">
        <f t="shared" si="225"/>
        <v>#VALUE!</v>
      </c>
    </row>
    <row r="14421" spans="1:13" x14ac:dyDescent="0.25">
      <c r="A14421" s="72" t="s">
        <v>21</v>
      </c>
      <c r="D14421" s="72">
        <v>0</v>
      </c>
      <c r="E14421" s="72">
        <v>0</v>
      </c>
      <c r="F14421" s="72">
        <v>0</v>
      </c>
      <c r="K14421" s="72" t="s">
        <v>3850</v>
      </c>
      <c r="L14421" s="12" t="e">
        <f>VLOOKUP(B14421,Doses!A:C,3,FALSE)</f>
        <v>#N/A</v>
      </c>
      <c r="M14421" s="44" t="e">
        <f t="shared" si="225"/>
        <v>#VALUE!</v>
      </c>
    </row>
    <row r="14422" spans="1:13" x14ac:dyDescent="0.25">
      <c r="A14422" s="72" t="s">
        <v>21</v>
      </c>
      <c r="D14422" s="72">
        <v>0</v>
      </c>
      <c r="E14422" s="72">
        <v>0</v>
      </c>
      <c r="F14422" s="72">
        <v>0</v>
      </c>
      <c r="K14422" s="72" t="s">
        <v>3850</v>
      </c>
      <c r="L14422" s="12" t="e">
        <f>VLOOKUP(B14422,Doses!A:C,3,FALSE)</f>
        <v>#N/A</v>
      </c>
      <c r="M14422" s="44" t="e">
        <f t="shared" si="225"/>
        <v>#VALUE!</v>
      </c>
    </row>
    <row r="14423" spans="1:13" x14ac:dyDescent="0.25">
      <c r="A14423" s="72" t="s">
        <v>21</v>
      </c>
      <c r="D14423" s="72">
        <v>0</v>
      </c>
      <c r="E14423" s="72">
        <v>0</v>
      </c>
      <c r="F14423" s="72">
        <v>0</v>
      </c>
      <c r="K14423" s="72" t="s">
        <v>3850</v>
      </c>
      <c r="L14423" s="12" t="e">
        <f>VLOOKUP(B14423,Doses!A:C,3,FALSE)</f>
        <v>#N/A</v>
      </c>
      <c r="M14423" s="44" t="e">
        <f t="shared" si="225"/>
        <v>#VALUE!</v>
      </c>
    </row>
    <row r="14424" spans="1:13" x14ac:dyDescent="0.25">
      <c r="A14424" s="72" t="s">
        <v>21</v>
      </c>
      <c r="D14424" s="72">
        <v>0</v>
      </c>
      <c r="E14424" s="72">
        <v>0</v>
      </c>
      <c r="F14424" s="72">
        <v>0</v>
      </c>
      <c r="K14424" s="72" t="s">
        <v>3850</v>
      </c>
      <c r="L14424" s="12" t="e">
        <f>VLOOKUP(B14424,Doses!A:C,3,FALSE)</f>
        <v>#N/A</v>
      </c>
      <c r="M14424" s="44" t="e">
        <f t="shared" si="225"/>
        <v>#VALUE!</v>
      </c>
    </row>
    <row r="14425" spans="1:13" x14ac:dyDescent="0.25">
      <c r="A14425" s="72" t="s">
        <v>21</v>
      </c>
      <c r="D14425" s="72">
        <v>0</v>
      </c>
      <c r="E14425" s="72">
        <v>0</v>
      </c>
      <c r="F14425" s="72">
        <v>0</v>
      </c>
      <c r="K14425" s="72" t="s">
        <v>3850</v>
      </c>
      <c r="L14425" s="12" t="e">
        <f>VLOOKUP(B14425,Doses!A:C,3,FALSE)</f>
        <v>#N/A</v>
      </c>
      <c r="M14425" s="44" t="e">
        <f t="shared" si="225"/>
        <v>#VALUE!</v>
      </c>
    </row>
    <row r="14426" spans="1:13" x14ac:dyDescent="0.25">
      <c r="A14426" s="72" t="s">
        <v>21</v>
      </c>
      <c r="D14426" s="72">
        <v>0</v>
      </c>
      <c r="E14426" s="72">
        <v>0</v>
      </c>
      <c r="F14426" s="72">
        <v>0</v>
      </c>
      <c r="K14426" s="72" t="s">
        <v>3850</v>
      </c>
      <c r="L14426" s="12" t="e">
        <f>VLOOKUP(B14426,Doses!A:C,3,FALSE)</f>
        <v>#N/A</v>
      </c>
      <c r="M14426" s="44" t="e">
        <f t="shared" si="225"/>
        <v>#VALUE!</v>
      </c>
    </row>
    <row r="14427" spans="1:13" x14ac:dyDescent="0.25">
      <c r="A14427" s="72" t="s">
        <v>21</v>
      </c>
      <c r="D14427" s="72">
        <v>0</v>
      </c>
      <c r="E14427" s="72">
        <v>0</v>
      </c>
      <c r="F14427" s="72">
        <v>0</v>
      </c>
      <c r="K14427" s="72" t="s">
        <v>3850</v>
      </c>
      <c r="L14427" s="12" t="e">
        <f>VLOOKUP(B14427,Doses!A:C,3,FALSE)</f>
        <v>#N/A</v>
      </c>
      <c r="M14427" s="44" t="e">
        <f t="shared" si="225"/>
        <v>#VALUE!</v>
      </c>
    </row>
    <row r="14428" spans="1:13" x14ac:dyDescent="0.25">
      <c r="A14428" s="72" t="s">
        <v>21</v>
      </c>
      <c r="D14428" s="72">
        <v>0</v>
      </c>
      <c r="E14428" s="72">
        <v>0</v>
      </c>
      <c r="F14428" s="72">
        <v>0</v>
      </c>
      <c r="K14428" s="72" t="s">
        <v>3850</v>
      </c>
      <c r="L14428" s="12" t="e">
        <f>VLOOKUP(B14428,Doses!A:C,3,FALSE)</f>
        <v>#N/A</v>
      </c>
      <c r="M14428" s="44" t="e">
        <f t="shared" si="225"/>
        <v>#VALUE!</v>
      </c>
    </row>
    <row r="14429" spans="1:13" x14ac:dyDescent="0.25">
      <c r="A14429" s="72" t="s">
        <v>21</v>
      </c>
      <c r="D14429" s="72">
        <v>0</v>
      </c>
      <c r="E14429" s="72">
        <v>0</v>
      </c>
      <c r="F14429" s="72">
        <v>0</v>
      </c>
      <c r="K14429" s="72" t="s">
        <v>3850</v>
      </c>
      <c r="L14429" s="12" t="e">
        <f>VLOOKUP(B14429,Doses!A:C,3,FALSE)</f>
        <v>#N/A</v>
      </c>
      <c r="M14429" s="44" t="e">
        <f t="shared" si="225"/>
        <v>#VALUE!</v>
      </c>
    </row>
    <row r="14430" spans="1:13" x14ac:dyDescent="0.25">
      <c r="A14430" s="72" t="s">
        <v>21</v>
      </c>
      <c r="D14430" s="72">
        <v>0</v>
      </c>
      <c r="E14430" s="72">
        <v>0</v>
      </c>
      <c r="F14430" s="72">
        <v>0</v>
      </c>
      <c r="K14430" s="72" t="s">
        <v>3850</v>
      </c>
      <c r="L14430" s="12" t="e">
        <f>VLOOKUP(B14430,Doses!A:C,3,FALSE)</f>
        <v>#N/A</v>
      </c>
      <c r="M14430" s="44" t="e">
        <f t="shared" si="225"/>
        <v>#VALUE!</v>
      </c>
    </row>
    <row r="14431" spans="1:13" x14ac:dyDescent="0.25">
      <c r="A14431" s="72" t="s">
        <v>21</v>
      </c>
      <c r="D14431" s="72">
        <v>0</v>
      </c>
      <c r="E14431" s="72">
        <v>0</v>
      </c>
      <c r="F14431" s="72">
        <v>0</v>
      </c>
      <c r="K14431" s="72" t="s">
        <v>3850</v>
      </c>
      <c r="L14431" s="12" t="e">
        <f>VLOOKUP(B14431,Doses!A:C,3,FALSE)</f>
        <v>#N/A</v>
      </c>
      <c r="M14431" s="44" t="e">
        <f t="shared" si="225"/>
        <v>#VALUE!</v>
      </c>
    </row>
    <row r="14432" spans="1:13" x14ac:dyDescent="0.25">
      <c r="A14432" s="72" t="s">
        <v>21</v>
      </c>
      <c r="D14432" s="72">
        <v>0</v>
      </c>
      <c r="E14432" s="72">
        <v>0</v>
      </c>
      <c r="F14432" s="72">
        <v>0</v>
      </c>
      <c r="K14432" s="72" t="s">
        <v>3850</v>
      </c>
      <c r="L14432" s="12" t="e">
        <f>VLOOKUP(B14432,Doses!A:C,3,FALSE)</f>
        <v>#N/A</v>
      </c>
      <c r="M14432" s="44" t="e">
        <f t="shared" si="225"/>
        <v>#VALUE!</v>
      </c>
    </row>
    <row r="14433" spans="1:13" x14ac:dyDescent="0.25">
      <c r="A14433" s="72" t="s">
        <v>21</v>
      </c>
      <c r="D14433" s="72">
        <v>0</v>
      </c>
      <c r="E14433" s="72">
        <v>0</v>
      </c>
      <c r="F14433" s="72">
        <v>0</v>
      </c>
      <c r="K14433" s="72" t="s">
        <v>3850</v>
      </c>
      <c r="L14433" s="12" t="e">
        <f>VLOOKUP(B14433,Doses!A:C,3,FALSE)</f>
        <v>#N/A</v>
      </c>
      <c r="M14433" s="44" t="e">
        <f t="shared" si="225"/>
        <v>#VALUE!</v>
      </c>
    </row>
    <row r="14434" spans="1:13" x14ac:dyDescent="0.25">
      <c r="A14434" s="72" t="s">
        <v>21</v>
      </c>
      <c r="D14434" s="72">
        <v>0</v>
      </c>
      <c r="E14434" s="72">
        <v>0</v>
      </c>
      <c r="F14434" s="72">
        <v>0</v>
      </c>
      <c r="K14434" s="72" t="s">
        <v>3850</v>
      </c>
      <c r="L14434" s="12" t="e">
        <f>VLOOKUP(B14434,Doses!A:C,3,FALSE)</f>
        <v>#N/A</v>
      </c>
      <c r="M14434" s="44" t="e">
        <f t="shared" si="225"/>
        <v>#VALUE!</v>
      </c>
    </row>
    <row r="14435" spans="1:13" x14ac:dyDescent="0.25">
      <c r="A14435" s="72" t="s">
        <v>21</v>
      </c>
      <c r="D14435" s="72">
        <v>0</v>
      </c>
      <c r="E14435" s="72">
        <v>0</v>
      </c>
      <c r="F14435" s="72">
        <v>0</v>
      </c>
      <c r="K14435" s="72" t="s">
        <v>3850</v>
      </c>
      <c r="L14435" s="12" t="e">
        <f>VLOOKUP(B14435,Doses!A:C,3,FALSE)</f>
        <v>#N/A</v>
      </c>
      <c r="M14435" s="44" t="e">
        <f t="shared" si="225"/>
        <v>#VALUE!</v>
      </c>
    </row>
    <row r="14436" spans="1:13" x14ac:dyDescent="0.25">
      <c r="A14436" s="72" t="s">
        <v>21</v>
      </c>
      <c r="D14436" s="72">
        <v>0</v>
      </c>
      <c r="E14436" s="72">
        <v>0</v>
      </c>
      <c r="F14436" s="72">
        <v>0</v>
      </c>
      <c r="K14436" s="72" t="s">
        <v>3850</v>
      </c>
      <c r="L14436" s="12" t="e">
        <f>VLOOKUP(B14436,Doses!A:C,3,FALSE)</f>
        <v>#N/A</v>
      </c>
      <c r="M14436" s="44" t="e">
        <f t="shared" si="225"/>
        <v>#VALUE!</v>
      </c>
    </row>
    <row r="14437" spans="1:13" x14ac:dyDescent="0.25">
      <c r="A14437" s="72" t="s">
        <v>21</v>
      </c>
      <c r="D14437" s="72">
        <v>0</v>
      </c>
      <c r="E14437" s="72">
        <v>0</v>
      </c>
      <c r="F14437" s="72">
        <v>0</v>
      </c>
      <c r="K14437" s="72" t="s">
        <v>3850</v>
      </c>
      <c r="L14437" s="12" t="e">
        <f>VLOOKUP(B14437,Doses!A:C,3,FALSE)</f>
        <v>#N/A</v>
      </c>
      <c r="M14437" s="44" t="e">
        <f t="shared" si="225"/>
        <v>#VALUE!</v>
      </c>
    </row>
    <row r="14438" spans="1:13" x14ac:dyDescent="0.25">
      <c r="A14438" s="72" t="s">
        <v>21</v>
      </c>
      <c r="D14438" s="72">
        <v>0</v>
      </c>
      <c r="E14438" s="72">
        <v>0</v>
      </c>
      <c r="F14438" s="72">
        <v>0</v>
      </c>
      <c r="K14438" s="72" t="s">
        <v>3850</v>
      </c>
      <c r="L14438" s="12" t="e">
        <f>VLOOKUP(B14438,Doses!A:C,3,FALSE)</f>
        <v>#N/A</v>
      </c>
      <c r="M14438" s="44" t="e">
        <f t="shared" si="225"/>
        <v>#VALUE!</v>
      </c>
    </row>
    <row r="14439" spans="1:13" x14ac:dyDescent="0.25">
      <c r="A14439" s="72" t="s">
        <v>21</v>
      </c>
      <c r="D14439" s="72">
        <v>0</v>
      </c>
      <c r="E14439" s="72">
        <v>0</v>
      </c>
      <c r="F14439" s="72">
        <v>0</v>
      </c>
      <c r="K14439" s="72" t="s">
        <v>3850</v>
      </c>
      <c r="L14439" s="12" t="e">
        <f>VLOOKUP(B14439,Doses!A:C,3,FALSE)</f>
        <v>#N/A</v>
      </c>
      <c r="M14439" s="44" t="e">
        <f t="shared" si="225"/>
        <v>#VALUE!</v>
      </c>
    </row>
    <row r="14440" spans="1:13" x14ac:dyDescent="0.25">
      <c r="A14440" s="72" t="s">
        <v>21</v>
      </c>
      <c r="D14440" s="72">
        <v>0</v>
      </c>
      <c r="E14440" s="72">
        <v>0</v>
      </c>
      <c r="F14440" s="72">
        <v>0</v>
      </c>
      <c r="K14440" s="72" t="s">
        <v>3850</v>
      </c>
      <c r="L14440" s="12" t="e">
        <f>VLOOKUP(B14440,Doses!A:C,3,FALSE)</f>
        <v>#N/A</v>
      </c>
      <c r="M14440" s="44" t="e">
        <f t="shared" si="225"/>
        <v>#VALUE!</v>
      </c>
    </row>
    <row r="14441" spans="1:13" x14ac:dyDescent="0.25">
      <c r="A14441" s="72" t="s">
        <v>21</v>
      </c>
      <c r="D14441" s="72">
        <v>0</v>
      </c>
      <c r="E14441" s="72">
        <v>0</v>
      </c>
      <c r="F14441" s="72">
        <v>0</v>
      </c>
      <c r="K14441" s="72" t="s">
        <v>3850</v>
      </c>
      <c r="L14441" s="12" t="e">
        <f>VLOOKUP(B14441,Doses!A:C,3,FALSE)</f>
        <v>#N/A</v>
      </c>
      <c r="M14441" s="44" t="e">
        <f t="shared" si="225"/>
        <v>#VALUE!</v>
      </c>
    </row>
    <row r="14442" spans="1:13" x14ac:dyDescent="0.25">
      <c r="A14442" s="72" t="s">
        <v>21</v>
      </c>
      <c r="D14442" s="72">
        <v>0</v>
      </c>
      <c r="E14442" s="72">
        <v>0</v>
      </c>
      <c r="F14442" s="72">
        <v>0</v>
      </c>
      <c r="K14442" s="72" t="s">
        <v>3850</v>
      </c>
      <c r="L14442" s="12" t="e">
        <f>VLOOKUP(B14442,Doses!A:C,3,FALSE)</f>
        <v>#N/A</v>
      </c>
      <c r="M14442" s="44" t="e">
        <f t="shared" si="225"/>
        <v>#VALUE!</v>
      </c>
    </row>
    <row r="14443" spans="1:13" x14ac:dyDescent="0.25">
      <c r="A14443" s="72" t="s">
        <v>21</v>
      </c>
      <c r="D14443" s="72">
        <v>0</v>
      </c>
      <c r="E14443" s="72">
        <v>0</v>
      </c>
      <c r="F14443" s="72">
        <v>0</v>
      </c>
      <c r="K14443" s="72" t="s">
        <v>3850</v>
      </c>
      <c r="L14443" s="12" t="e">
        <f>VLOOKUP(B14443,Doses!A:C,3,FALSE)</f>
        <v>#N/A</v>
      </c>
      <c r="M14443" s="44" t="e">
        <f t="shared" si="225"/>
        <v>#VALUE!</v>
      </c>
    </row>
    <row r="14444" spans="1:13" x14ac:dyDescent="0.25">
      <c r="A14444" s="72" t="s">
        <v>21</v>
      </c>
      <c r="D14444" s="72">
        <v>0</v>
      </c>
      <c r="E14444" s="72">
        <v>0</v>
      </c>
      <c r="F14444" s="72">
        <v>0</v>
      </c>
      <c r="K14444" s="72" t="s">
        <v>3850</v>
      </c>
      <c r="L14444" s="12" t="e">
        <f>VLOOKUP(B14444,Doses!A:C,3,FALSE)</f>
        <v>#N/A</v>
      </c>
      <c r="M14444" s="44" t="e">
        <f t="shared" si="225"/>
        <v>#VALUE!</v>
      </c>
    </row>
    <row r="14445" spans="1:13" x14ac:dyDescent="0.25">
      <c r="A14445" s="72" t="s">
        <v>21</v>
      </c>
      <c r="D14445" s="72">
        <v>0</v>
      </c>
      <c r="E14445" s="72">
        <v>0</v>
      </c>
      <c r="F14445" s="72">
        <v>0</v>
      </c>
      <c r="K14445" s="72" t="s">
        <v>3850</v>
      </c>
      <c r="L14445" s="12" t="e">
        <f>VLOOKUP(B14445,Doses!A:C,3,FALSE)</f>
        <v>#N/A</v>
      </c>
      <c r="M14445" s="44" t="e">
        <f t="shared" si="225"/>
        <v>#VALUE!</v>
      </c>
    </row>
    <row r="14446" spans="1:13" x14ac:dyDescent="0.25">
      <c r="A14446" s="72" t="s">
        <v>21</v>
      </c>
      <c r="D14446" s="72">
        <v>0</v>
      </c>
      <c r="E14446" s="72">
        <v>0</v>
      </c>
      <c r="F14446" s="72">
        <v>0</v>
      </c>
      <c r="K14446" s="72" t="s">
        <v>3850</v>
      </c>
      <c r="L14446" s="12" t="e">
        <f>VLOOKUP(B14446,Doses!A:C,3,FALSE)</f>
        <v>#N/A</v>
      </c>
      <c r="M14446" s="44" t="e">
        <f t="shared" si="225"/>
        <v>#VALUE!</v>
      </c>
    </row>
    <row r="14447" spans="1:13" x14ac:dyDescent="0.25">
      <c r="A14447" s="72" t="s">
        <v>21</v>
      </c>
      <c r="D14447" s="72">
        <v>0</v>
      </c>
      <c r="E14447" s="72">
        <v>0</v>
      </c>
      <c r="F14447" s="72">
        <v>0</v>
      </c>
      <c r="K14447" s="72" t="s">
        <v>3850</v>
      </c>
      <c r="L14447" s="12" t="e">
        <f>VLOOKUP(B14447,Doses!A:C,3,FALSE)</f>
        <v>#N/A</v>
      </c>
      <c r="M14447" s="44" t="e">
        <f t="shared" si="225"/>
        <v>#VALUE!</v>
      </c>
    </row>
    <row r="14448" spans="1:13" x14ac:dyDescent="0.25">
      <c r="A14448" s="72" t="s">
        <v>21</v>
      </c>
      <c r="D14448" s="72">
        <v>0</v>
      </c>
      <c r="E14448" s="72">
        <v>0</v>
      </c>
      <c r="F14448" s="72">
        <v>0</v>
      </c>
      <c r="K14448" s="72" t="s">
        <v>3850</v>
      </c>
      <c r="L14448" s="12" t="e">
        <f>VLOOKUP(B14448,Doses!A:C,3,FALSE)</f>
        <v>#N/A</v>
      </c>
      <c r="M14448" s="44" t="e">
        <f t="shared" si="225"/>
        <v>#VALUE!</v>
      </c>
    </row>
    <row r="14449" spans="1:13" x14ac:dyDescent="0.25">
      <c r="A14449" s="72" t="s">
        <v>21</v>
      </c>
      <c r="D14449" s="72">
        <v>0</v>
      </c>
      <c r="E14449" s="72">
        <v>0</v>
      </c>
      <c r="F14449" s="72">
        <v>0</v>
      </c>
      <c r="K14449" s="72" t="s">
        <v>3850</v>
      </c>
      <c r="L14449" s="12" t="e">
        <f>VLOOKUP(B14449,Doses!A:C,3,FALSE)</f>
        <v>#N/A</v>
      </c>
      <c r="M14449" s="44" t="e">
        <f t="shared" si="225"/>
        <v>#VALUE!</v>
      </c>
    </row>
    <row r="14450" spans="1:13" x14ac:dyDescent="0.25">
      <c r="A14450" s="72" t="s">
        <v>21</v>
      </c>
      <c r="D14450" s="72">
        <v>0</v>
      </c>
      <c r="E14450" s="72">
        <v>0</v>
      </c>
      <c r="F14450" s="72">
        <v>0</v>
      </c>
      <c r="K14450" s="72" t="s">
        <v>3850</v>
      </c>
      <c r="L14450" s="12" t="e">
        <f>VLOOKUP(B14450,Doses!A:C,3,FALSE)</f>
        <v>#N/A</v>
      </c>
      <c r="M14450" s="44" t="e">
        <f t="shared" si="225"/>
        <v>#VALUE!</v>
      </c>
    </row>
    <row r="14451" spans="1:13" x14ac:dyDescent="0.25">
      <c r="A14451" s="72" t="s">
        <v>21</v>
      </c>
      <c r="D14451" s="72">
        <v>0</v>
      </c>
      <c r="E14451" s="72">
        <v>0</v>
      </c>
      <c r="F14451" s="72">
        <v>0</v>
      </c>
      <c r="K14451" s="72" t="s">
        <v>3850</v>
      </c>
      <c r="L14451" s="12" t="e">
        <f>VLOOKUP(B14451,Doses!A:C,3,FALSE)</f>
        <v>#N/A</v>
      </c>
      <c r="M14451" s="44" t="e">
        <f t="shared" si="225"/>
        <v>#VALUE!</v>
      </c>
    </row>
    <row r="14452" spans="1:13" x14ac:dyDescent="0.25">
      <c r="A14452" s="72" t="s">
        <v>21</v>
      </c>
      <c r="D14452" s="72">
        <v>0</v>
      </c>
      <c r="E14452" s="72">
        <v>0</v>
      </c>
      <c r="F14452" s="72">
        <v>0</v>
      </c>
      <c r="K14452" s="72" t="s">
        <v>3850</v>
      </c>
      <c r="L14452" s="12" t="e">
        <f>VLOOKUP(B14452,Doses!A:C,3,FALSE)</f>
        <v>#N/A</v>
      </c>
      <c r="M14452" s="44" t="e">
        <f t="shared" si="225"/>
        <v>#VALUE!</v>
      </c>
    </row>
    <row r="14453" spans="1:13" x14ac:dyDescent="0.25">
      <c r="A14453" s="72" t="s">
        <v>21</v>
      </c>
      <c r="D14453" s="72">
        <v>0</v>
      </c>
      <c r="E14453" s="72">
        <v>0</v>
      </c>
      <c r="F14453" s="72">
        <v>0</v>
      </c>
      <c r="K14453" s="72" t="s">
        <v>3850</v>
      </c>
      <c r="L14453" s="12" t="e">
        <f>VLOOKUP(B14453,Doses!A:C,3,FALSE)</f>
        <v>#N/A</v>
      </c>
      <c r="M14453" s="44" t="e">
        <f t="shared" si="225"/>
        <v>#VALUE!</v>
      </c>
    </row>
    <row r="14454" spans="1:13" x14ac:dyDescent="0.25">
      <c r="A14454" s="72" t="s">
        <v>21</v>
      </c>
      <c r="D14454" s="72">
        <v>0</v>
      </c>
      <c r="E14454" s="72">
        <v>0</v>
      </c>
      <c r="F14454" s="72">
        <v>0</v>
      </c>
      <c r="K14454" s="72" t="s">
        <v>3850</v>
      </c>
      <c r="L14454" s="12" t="e">
        <f>VLOOKUP(B14454,Doses!A:C,3,FALSE)</f>
        <v>#N/A</v>
      </c>
      <c r="M14454" s="44" t="e">
        <f t="shared" si="225"/>
        <v>#VALUE!</v>
      </c>
    </row>
    <row r="14455" spans="1:13" x14ac:dyDescent="0.25">
      <c r="A14455" s="72" t="s">
        <v>21</v>
      </c>
      <c r="D14455" s="72">
        <v>0</v>
      </c>
      <c r="E14455" s="72">
        <v>0</v>
      </c>
      <c r="F14455" s="72">
        <v>0</v>
      </c>
      <c r="K14455" s="72" t="s">
        <v>3850</v>
      </c>
      <c r="L14455" s="12" t="e">
        <f>VLOOKUP(B14455,Doses!A:C,3,FALSE)</f>
        <v>#N/A</v>
      </c>
      <c r="M14455" s="44" t="e">
        <f t="shared" si="225"/>
        <v>#VALUE!</v>
      </c>
    </row>
    <row r="14456" spans="1:13" x14ac:dyDescent="0.25">
      <c r="A14456" s="72" t="s">
        <v>21</v>
      </c>
      <c r="D14456" s="72">
        <v>0</v>
      </c>
      <c r="E14456" s="72">
        <v>0</v>
      </c>
      <c r="F14456" s="72">
        <v>0</v>
      </c>
      <c r="K14456" s="72" t="s">
        <v>3850</v>
      </c>
      <c r="L14456" s="12" t="e">
        <f>VLOOKUP(B14456,Doses!A:C,3,FALSE)</f>
        <v>#N/A</v>
      </c>
      <c r="M14456" s="44" t="e">
        <f t="shared" si="225"/>
        <v>#VALUE!</v>
      </c>
    </row>
    <row r="14457" spans="1:13" x14ac:dyDescent="0.25">
      <c r="A14457" s="72" t="s">
        <v>21</v>
      </c>
      <c r="D14457" s="72">
        <v>0</v>
      </c>
      <c r="E14457" s="72">
        <v>0</v>
      </c>
      <c r="F14457" s="72">
        <v>0</v>
      </c>
      <c r="K14457" s="72" t="s">
        <v>3850</v>
      </c>
      <c r="L14457" s="12" t="e">
        <f>VLOOKUP(B14457,Doses!A:C,3,FALSE)</f>
        <v>#N/A</v>
      </c>
      <c r="M14457" s="44" t="e">
        <f t="shared" si="225"/>
        <v>#VALUE!</v>
      </c>
    </row>
    <row r="14458" spans="1:13" x14ac:dyDescent="0.25">
      <c r="A14458" s="72" t="s">
        <v>21</v>
      </c>
      <c r="D14458" s="72">
        <v>0</v>
      </c>
      <c r="E14458" s="72">
        <v>0</v>
      </c>
      <c r="F14458" s="72">
        <v>0</v>
      </c>
      <c r="K14458" s="72" t="s">
        <v>3850</v>
      </c>
      <c r="L14458" s="12" t="e">
        <f>VLOOKUP(B14458,Doses!A:C,3,FALSE)</f>
        <v>#N/A</v>
      </c>
      <c r="M14458" s="44" t="e">
        <f t="shared" si="225"/>
        <v>#VALUE!</v>
      </c>
    </row>
    <row r="14459" spans="1:13" x14ac:dyDescent="0.25">
      <c r="A14459" s="72" t="s">
        <v>21</v>
      </c>
      <c r="D14459" s="72">
        <v>0</v>
      </c>
      <c r="E14459" s="72">
        <v>0</v>
      </c>
      <c r="F14459" s="72">
        <v>0</v>
      </c>
      <c r="K14459" s="72" t="s">
        <v>3850</v>
      </c>
      <c r="L14459" s="12" t="e">
        <f>VLOOKUP(B14459,Doses!A:C,3,FALSE)</f>
        <v>#N/A</v>
      </c>
      <c r="M14459" s="44" t="e">
        <f t="shared" si="225"/>
        <v>#VALUE!</v>
      </c>
    </row>
    <row r="14460" spans="1:13" x14ac:dyDescent="0.25">
      <c r="A14460" s="72" t="s">
        <v>21</v>
      </c>
      <c r="D14460" s="72">
        <v>0</v>
      </c>
      <c r="E14460" s="72">
        <v>0</v>
      </c>
      <c r="F14460" s="72">
        <v>0</v>
      </c>
      <c r="K14460" s="72" t="s">
        <v>3850</v>
      </c>
      <c r="L14460" s="12" t="e">
        <f>VLOOKUP(B14460,Doses!A:C,3,FALSE)</f>
        <v>#N/A</v>
      </c>
      <c r="M14460" s="44" t="e">
        <f t="shared" si="225"/>
        <v>#VALUE!</v>
      </c>
    </row>
    <row r="14461" spans="1:13" x14ac:dyDescent="0.25">
      <c r="A14461" s="72" t="s">
        <v>21</v>
      </c>
      <c r="D14461" s="72">
        <v>0</v>
      </c>
      <c r="E14461" s="72">
        <v>0</v>
      </c>
      <c r="F14461" s="72">
        <v>0</v>
      </c>
      <c r="K14461" s="72" t="s">
        <v>3850</v>
      </c>
      <c r="L14461" s="12" t="e">
        <f>VLOOKUP(B14461,Doses!A:C,3,FALSE)</f>
        <v>#N/A</v>
      </c>
      <c r="M14461" s="44" t="e">
        <f t="shared" si="225"/>
        <v>#VALUE!</v>
      </c>
    </row>
    <row r="14462" spans="1:13" x14ac:dyDescent="0.25">
      <c r="A14462" s="72" t="s">
        <v>21</v>
      </c>
      <c r="D14462" s="72">
        <v>0</v>
      </c>
      <c r="E14462" s="72">
        <v>0</v>
      </c>
      <c r="F14462" s="72">
        <v>0</v>
      </c>
      <c r="K14462" s="72" t="s">
        <v>3850</v>
      </c>
      <c r="L14462" s="12" t="e">
        <f>VLOOKUP(B14462,Doses!A:C,3,FALSE)</f>
        <v>#N/A</v>
      </c>
      <c r="M14462" s="44" t="e">
        <f t="shared" si="225"/>
        <v>#VALUE!</v>
      </c>
    </row>
    <row r="14463" spans="1:13" x14ac:dyDescent="0.25">
      <c r="A14463" s="72" t="s">
        <v>21</v>
      </c>
      <c r="D14463" s="72">
        <v>0</v>
      </c>
      <c r="E14463" s="72">
        <v>0</v>
      </c>
      <c r="F14463" s="72">
        <v>0</v>
      </c>
      <c r="K14463" s="72" t="s">
        <v>3850</v>
      </c>
      <c r="L14463" s="12" t="e">
        <f>VLOOKUP(B14463,Doses!A:C,3,FALSE)</f>
        <v>#N/A</v>
      </c>
      <c r="M14463" s="44" t="e">
        <f t="shared" si="225"/>
        <v>#VALUE!</v>
      </c>
    </row>
    <row r="14464" spans="1:13" x14ac:dyDescent="0.25">
      <c r="A14464" s="72" t="s">
        <v>21</v>
      </c>
      <c r="D14464" s="72">
        <v>0</v>
      </c>
      <c r="E14464" s="72">
        <v>0</v>
      </c>
      <c r="F14464" s="72">
        <v>0</v>
      </c>
      <c r="K14464" s="72" t="s">
        <v>3850</v>
      </c>
      <c r="L14464" s="12" t="e">
        <f>VLOOKUP(B14464,Doses!A:C,3,FALSE)</f>
        <v>#N/A</v>
      </c>
      <c r="M14464" s="44" t="e">
        <f t="shared" si="225"/>
        <v>#VALUE!</v>
      </c>
    </row>
    <row r="14465" spans="1:13" x14ac:dyDescent="0.25">
      <c r="A14465" s="72" t="s">
        <v>21</v>
      </c>
      <c r="D14465" s="72">
        <v>0</v>
      </c>
      <c r="E14465" s="72">
        <v>0</v>
      </c>
      <c r="F14465" s="72">
        <v>0</v>
      </c>
      <c r="K14465" s="72" t="s">
        <v>3850</v>
      </c>
      <c r="L14465" s="12" t="e">
        <f>VLOOKUP(B14465,Doses!A:C,3,FALSE)</f>
        <v>#N/A</v>
      </c>
      <c r="M14465" s="44" t="e">
        <f t="shared" si="225"/>
        <v>#VALUE!</v>
      </c>
    </row>
    <row r="14466" spans="1:13" x14ac:dyDescent="0.25">
      <c r="A14466" s="72" t="s">
        <v>21</v>
      </c>
      <c r="D14466" s="72">
        <v>0</v>
      </c>
      <c r="E14466" s="72">
        <v>0</v>
      </c>
      <c r="F14466" s="72">
        <v>0</v>
      </c>
      <c r="K14466" s="72" t="s">
        <v>3850</v>
      </c>
      <c r="L14466" s="12" t="e">
        <f>VLOOKUP(B14466,Doses!A:C,3,FALSE)</f>
        <v>#N/A</v>
      </c>
      <c r="M14466" s="44" t="e">
        <f t="shared" ref="M14466:M14529" si="226">K14466*1</f>
        <v>#VALUE!</v>
      </c>
    </row>
    <row r="14467" spans="1:13" x14ac:dyDescent="0.25">
      <c r="A14467" s="72" t="s">
        <v>21</v>
      </c>
      <c r="D14467" s="72">
        <v>0</v>
      </c>
      <c r="E14467" s="72">
        <v>0</v>
      </c>
      <c r="F14467" s="72">
        <v>0</v>
      </c>
      <c r="K14467" s="72" t="s">
        <v>3850</v>
      </c>
      <c r="L14467" s="12" t="e">
        <f>VLOOKUP(B14467,Doses!A:C,3,FALSE)</f>
        <v>#N/A</v>
      </c>
      <c r="M14467" s="44" t="e">
        <f t="shared" si="226"/>
        <v>#VALUE!</v>
      </c>
    </row>
    <row r="14468" spans="1:13" x14ac:dyDescent="0.25">
      <c r="A14468" s="72" t="s">
        <v>21</v>
      </c>
      <c r="D14468" s="72">
        <v>0</v>
      </c>
      <c r="E14468" s="72">
        <v>0</v>
      </c>
      <c r="F14468" s="72">
        <v>0</v>
      </c>
      <c r="K14468" s="72" t="s">
        <v>3850</v>
      </c>
      <c r="L14468" s="12" t="e">
        <f>VLOOKUP(B14468,Doses!A:C,3,FALSE)</f>
        <v>#N/A</v>
      </c>
      <c r="M14468" s="44" t="e">
        <f t="shared" si="226"/>
        <v>#VALUE!</v>
      </c>
    </row>
    <row r="14469" spans="1:13" x14ac:dyDescent="0.25">
      <c r="A14469" s="72" t="s">
        <v>21</v>
      </c>
      <c r="D14469" s="72">
        <v>0</v>
      </c>
      <c r="E14469" s="72">
        <v>0</v>
      </c>
      <c r="F14469" s="72">
        <v>0</v>
      </c>
      <c r="K14469" s="72" t="s">
        <v>3850</v>
      </c>
      <c r="L14469" s="12" t="e">
        <f>VLOOKUP(B14469,Doses!A:C,3,FALSE)</f>
        <v>#N/A</v>
      </c>
      <c r="M14469" s="44" t="e">
        <f t="shared" si="226"/>
        <v>#VALUE!</v>
      </c>
    </row>
    <row r="14470" spans="1:13" x14ac:dyDescent="0.25">
      <c r="A14470" s="72" t="s">
        <v>21</v>
      </c>
      <c r="D14470" s="72">
        <v>0</v>
      </c>
      <c r="E14470" s="72">
        <v>0</v>
      </c>
      <c r="F14470" s="72">
        <v>0</v>
      </c>
      <c r="K14470" s="72" t="s">
        <v>3850</v>
      </c>
      <c r="L14470" s="12" t="e">
        <f>VLOOKUP(B14470,Doses!A:C,3,FALSE)</f>
        <v>#N/A</v>
      </c>
      <c r="M14470" s="44" t="e">
        <f t="shared" si="226"/>
        <v>#VALUE!</v>
      </c>
    </row>
    <row r="14471" spans="1:13" x14ac:dyDescent="0.25">
      <c r="A14471" s="72" t="s">
        <v>21</v>
      </c>
      <c r="D14471" s="72">
        <v>0</v>
      </c>
      <c r="E14471" s="72">
        <v>0</v>
      </c>
      <c r="F14471" s="72">
        <v>0</v>
      </c>
      <c r="K14471" s="72" t="s">
        <v>3850</v>
      </c>
      <c r="L14471" s="12" t="e">
        <f>VLOOKUP(B14471,Doses!A:C,3,FALSE)</f>
        <v>#N/A</v>
      </c>
      <c r="M14471" s="44" t="e">
        <f t="shared" si="226"/>
        <v>#VALUE!</v>
      </c>
    </row>
    <row r="14472" spans="1:13" x14ac:dyDescent="0.25">
      <c r="A14472" s="72" t="s">
        <v>21</v>
      </c>
      <c r="D14472" s="72">
        <v>0</v>
      </c>
      <c r="E14472" s="72">
        <v>0</v>
      </c>
      <c r="F14472" s="72">
        <v>0</v>
      </c>
      <c r="K14472" s="72" t="s">
        <v>3850</v>
      </c>
      <c r="L14472" s="12" t="e">
        <f>VLOOKUP(B14472,Doses!A:C,3,FALSE)</f>
        <v>#N/A</v>
      </c>
      <c r="M14472" s="44" t="e">
        <f t="shared" si="226"/>
        <v>#VALUE!</v>
      </c>
    </row>
    <row r="14473" spans="1:13" x14ac:dyDescent="0.25">
      <c r="A14473" s="72" t="s">
        <v>21</v>
      </c>
      <c r="D14473" s="72">
        <v>0</v>
      </c>
      <c r="E14473" s="72">
        <v>0</v>
      </c>
      <c r="F14473" s="72">
        <v>0</v>
      </c>
      <c r="K14473" s="72" t="s">
        <v>3850</v>
      </c>
      <c r="L14473" s="12" t="e">
        <f>VLOOKUP(B14473,Doses!A:C,3,FALSE)</f>
        <v>#N/A</v>
      </c>
      <c r="M14473" s="44" t="e">
        <f t="shared" si="226"/>
        <v>#VALUE!</v>
      </c>
    </row>
    <row r="14474" spans="1:13" x14ac:dyDescent="0.25">
      <c r="A14474" s="72" t="s">
        <v>21</v>
      </c>
      <c r="D14474" s="72">
        <v>0</v>
      </c>
      <c r="E14474" s="72">
        <v>0</v>
      </c>
      <c r="F14474" s="72">
        <v>0</v>
      </c>
      <c r="K14474" s="72" t="s">
        <v>3850</v>
      </c>
      <c r="L14474" s="12" t="e">
        <f>VLOOKUP(B14474,Doses!A:C,3,FALSE)</f>
        <v>#N/A</v>
      </c>
      <c r="M14474" s="44" t="e">
        <f t="shared" si="226"/>
        <v>#VALUE!</v>
      </c>
    </row>
    <row r="14475" spans="1:13" x14ac:dyDescent="0.25">
      <c r="A14475" s="72" t="s">
        <v>21</v>
      </c>
      <c r="D14475" s="72">
        <v>0</v>
      </c>
      <c r="E14475" s="72">
        <v>0</v>
      </c>
      <c r="F14475" s="72">
        <v>0</v>
      </c>
      <c r="K14475" s="72" t="s">
        <v>3850</v>
      </c>
      <c r="L14475" s="12" t="e">
        <f>VLOOKUP(B14475,Doses!A:C,3,FALSE)</f>
        <v>#N/A</v>
      </c>
      <c r="M14475" s="44" t="e">
        <f t="shared" si="226"/>
        <v>#VALUE!</v>
      </c>
    </row>
    <row r="14476" spans="1:13" x14ac:dyDescent="0.25">
      <c r="A14476" s="72" t="s">
        <v>21</v>
      </c>
      <c r="D14476" s="72">
        <v>0</v>
      </c>
      <c r="E14476" s="72">
        <v>0</v>
      </c>
      <c r="F14476" s="72">
        <v>0</v>
      </c>
      <c r="K14476" s="72" t="s">
        <v>3850</v>
      </c>
      <c r="L14476" s="12" t="e">
        <f>VLOOKUP(B14476,Doses!A:C,3,FALSE)</f>
        <v>#N/A</v>
      </c>
      <c r="M14476" s="44" t="e">
        <f t="shared" si="226"/>
        <v>#VALUE!</v>
      </c>
    </row>
    <row r="14477" spans="1:13" x14ac:dyDescent="0.25">
      <c r="A14477" s="72" t="s">
        <v>21</v>
      </c>
      <c r="D14477" s="72">
        <v>0</v>
      </c>
      <c r="E14477" s="72">
        <v>0</v>
      </c>
      <c r="F14477" s="72">
        <v>0</v>
      </c>
      <c r="K14477" s="72" t="s">
        <v>3850</v>
      </c>
      <c r="L14477" s="12" t="e">
        <f>VLOOKUP(B14477,Doses!A:C,3,FALSE)</f>
        <v>#N/A</v>
      </c>
      <c r="M14477" s="44" t="e">
        <f t="shared" si="226"/>
        <v>#VALUE!</v>
      </c>
    </row>
    <row r="14478" spans="1:13" x14ac:dyDescent="0.25">
      <c r="A14478" s="72" t="s">
        <v>21</v>
      </c>
      <c r="D14478" s="72">
        <v>0</v>
      </c>
      <c r="E14478" s="72">
        <v>0</v>
      </c>
      <c r="F14478" s="72">
        <v>0</v>
      </c>
      <c r="K14478" s="72" t="s">
        <v>3850</v>
      </c>
      <c r="L14478" s="12" t="e">
        <f>VLOOKUP(B14478,Doses!A:C,3,FALSE)</f>
        <v>#N/A</v>
      </c>
      <c r="M14478" s="44" t="e">
        <f t="shared" si="226"/>
        <v>#VALUE!</v>
      </c>
    </row>
    <row r="14479" spans="1:13" x14ac:dyDescent="0.25">
      <c r="A14479" s="72" t="s">
        <v>21</v>
      </c>
      <c r="D14479" s="72">
        <v>0</v>
      </c>
      <c r="E14479" s="72">
        <v>0</v>
      </c>
      <c r="F14479" s="72">
        <v>0</v>
      </c>
      <c r="K14479" s="72" t="s">
        <v>3850</v>
      </c>
      <c r="L14479" s="12" t="e">
        <f>VLOOKUP(B14479,Doses!A:C,3,FALSE)</f>
        <v>#N/A</v>
      </c>
      <c r="M14479" s="44" t="e">
        <f t="shared" si="226"/>
        <v>#VALUE!</v>
      </c>
    </row>
    <row r="14480" spans="1:13" x14ac:dyDescent="0.25">
      <c r="A14480" s="72" t="s">
        <v>21</v>
      </c>
      <c r="D14480" s="72">
        <v>0</v>
      </c>
      <c r="E14480" s="72">
        <v>0</v>
      </c>
      <c r="F14480" s="72">
        <v>0</v>
      </c>
      <c r="K14480" s="72" t="s">
        <v>3850</v>
      </c>
      <c r="L14480" s="12" t="e">
        <f>VLOOKUP(B14480,Doses!A:C,3,FALSE)</f>
        <v>#N/A</v>
      </c>
      <c r="M14480" s="44" t="e">
        <f t="shared" si="226"/>
        <v>#VALUE!</v>
      </c>
    </row>
    <row r="14481" spans="1:13" x14ac:dyDescent="0.25">
      <c r="A14481" s="72" t="s">
        <v>21</v>
      </c>
      <c r="D14481" s="72">
        <v>0</v>
      </c>
      <c r="E14481" s="72">
        <v>0</v>
      </c>
      <c r="F14481" s="72">
        <v>0</v>
      </c>
      <c r="K14481" s="72" t="s">
        <v>3850</v>
      </c>
      <c r="L14481" s="12" t="e">
        <f>VLOOKUP(B14481,Doses!A:C,3,FALSE)</f>
        <v>#N/A</v>
      </c>
      <c r="M14481" s="44" t="e">
        <f t="shared" si="226"/>
        <v>#VALUE!</v>
      </c>
    </row>
    <row r="14482" spans="1:13" x14ac:dyDescent="0.25">
      <c r="A14482" s="72" t="s">
        <v>21</v>
      </c>
      <c r="D14482" s="72">
        <v>0</v>
      </c>
      <c r="E14482" s="72">
        <v>0</v>
      </c>
      <c r="F14482" s="72">
        <v>0</v>
      </c>
      <c r="K14482" s="72" t="s">
        <v>3850</v>
      </c>
      <c r="L14482" s="12" t="e">
        <f>VLOOKUP(B14482,Doses!A:C,3,FALSE)</f>
        <v>#N/A</v>
      </c>
      <c r="M14482" s="44" t="e">
        <f t="shared" si="226"/>
        <v>#VALUE!</v>
      </c>
    </row>
    <row r="14483" spans="1:13" x14ac:dyDescent="0.25">
      <c r="A14483" s="72" t="s">
        <v>21</v>
      </c>
      <c r="D14483" s="72">
        <v>0</v>
      </c>
      <c r="E14483" s="72">
        <v>0</v>
      </c>
      <c r="F14483" s="72">
        <v>0</v>
      </c>
      <c r="K14483" s="72" t="s">
        <v>3850</v>
      </c>
      <c r="L14483" s="12" t="e">
        <f>VLOOKUP(B14483,Doses!A:C,3,FALSE)</f>
        <v>#N/A</v>
      </c>
      <c r="M14483" s="44" t="e">
        <f t="shared" si="226"/>
        <v>#VALUE!</v>
      </c>
    </row>
    <row r="14484" spans="1:13" x14ac:dyDescent="0.25">
      <c r="A14484" s="72" t="s">
        <v>21</v>
      </c>
      <c r="D14484" s="72">
        <v>0</v>
      </c>
      <c r="E14484" s="72">
        <v>0</v>
      </c>
      <c r="F14484" s="72">
        <v>0</v>
      </c>
      <c r="K14484" s="72" t="s">
        <v>3850</v>
      </c>
      <c r="L14484" s="12" t="e">
        <f>VLOOKUP(B14484,Doses!A:C,3,FALSE)</f>
        <v>#N/A</v>
      </c>
      <c r="M14484" s="44" t="e">
        <f t="shared" si="226"/>
        <v>#VALUE!</v>
      </c>
    </row>
    <row r="14485" spans="1:13" x14ac:dyDescent="0.25">
      <c r="A14485" s="72" t="s">
        <v>21</v>
      </c>
      <c r="D14485" s="72">
        <v>0</v>
      </c>
      <c r="E14485" s="72">
        <v>0</v>
      </c>
      <c r="F14485" s="72">
        <v>0</v>
      </c>
      <c r="K14485" s="72" t="s">
        <v>3850</v>
      </c>
      <c r="L14485" s="12" t="e">
        <f>VLOOKUP(B14485,Doses!A:C,3,FALSE)</f>
        <v>#N/A</v>
      </c>
      <c r="M14485" s="44" t="e">
        <f t="shared" si="226"/>
        <v>#VALUE!</v>
      </c>
    </row>
    <row r="14486" spans="1:13" x14ac:dyDescent="0.25">
      <c r="A14486" s="72" t="s">
        <v>21</v>
      </c>
      <c r="D14486" s="72">
        <v>0</v>
      </c>
      <c r="E14486" s="72">
        <v>0</v>
      </c>
      <c r="F14486" s="72">
        <v>0</v>
      </c>
      <c r="K14486" s="72" t="s">
        <v>3850</v>
      </c>
      <c r="L14486" s="12" t="e">
        <f>VLOOKUP(B14486,Doses!A:C,3,FALSE)</f>
        <v>#N/A</v>
      </c>
      <c r="M14486" s="44" t="e">
        <f t="shared" si="226"/>
        <v>#VALUE!</v>
      </c>
    </row>
    <row r="14487" spans="1:13" x14ac:dyDescent="0.25">
      <c r="A14487" s="72" t="s">
        <v>21</v>
      </c>
      <c r="D14487" s="72">
        <v>0</v>
      </c>
      <c r="E14487" s="72">
        <v>0</v>
      </c>
      <c r="F14487" s="72">
        <v>0</v>
      </c>
      <c r="K14487" s="72" t="s">
        <v>3850</v>
      </c>
      <c r="L14487" s="12" t="e">
        <f>VLOOKUP(B14487,Doses!A:C,3,FALSE)</f>
        <v>#N/A</v>
      </c>
      <c r="M14487" s="44" t="e">
        <f t="shared" si="226"/>
        <v>#VALUE!</v>
      </c>
    </row>
    <row r="14488" spans="1:13" x14ac:dyDescent="0.25">
      <c r="A14488" s="72" t="s">
        <v>21</v>
      </c>
      <c r="D14488" s="72">
        <v>0</v>
      </c>
      <c r="E14488" s="72">
        <v>0</v>
      </c>
      <c r="F14488" s="72">
        <v>0</v>
      </c>
      <c r="K14488" s="72" t="s">
        <v>3850</v>
      </c>
      <c r="L14488" s="12" t="e">
        <f>VLOOKUP(B14488,Doses!A:C,3,FALSE)</f>
        <v>#N/A</v>
      </c>
      <c r="M14488" s="44" t="e">
        <f t="shared" si="226"/>
        <v>#VALUE!</v>
      </c>
    </row>
    <row r="14489" spans="1:13" x14ac:dyDescent="0.25">
      <c r="A14489" s="72" t="s">
        <v>21</v>
      </c>
      <c r="D14489" s="72">
        <v>0</v>
      </c>
      <c r="E14489" s="72">
        <v>0</v>
      </c>
      <c r="F14489" s="72">
        <v>0</v>
      </c>
      <c r="K14489" s="72" t="s">
        <v>3850</v>
      </c>
      <c r="L14489" s="12" t="e">
        <f>VLOOKUP(B14489,Doses!A:C,3,FALSE)</f>
        <v>#N/A</v>
      </c>
      <c r="M14489" s="44" t="e">
        <f t="shared" si="226"/>
        <v>#VALUE!</v>
      </c>
    </row>
    <row r="14490" spans="1:13" x14ac:dyDescent="0.25">
      <c r="A14490" s="72" t="s">
        <v>21</v>
      </c>
      <c r="D14490" s="72">
        <v>0</v>
      </c>
      <c r="E14490" s="72">
        <v>0</v>
      </c>
      <c r="F14490" s="72">
        <v>0</v>
      </c>
      <c r="K14490" s="72" t="s">
        <v>3850</v>
      </c>
      <c r="L14490" s="12" t="e">
        <f>VLOOKUP(B14490,Doses!A:C,3,FALSE)</f>
        <v>#N/A</v>
      </c>
      <c r="M14490" s="44" t="e">
        <f t="shared" si="226"/>
        <v>#VALUE!</v>
      </c>
    </row>
    <row r="14491" spans="1:13" x14ac:dyDescent="0.25">
      <c r="A14491" s="72" t="s">
        <v>21</v>
      </c>
      <c r="D14491" s="72">
        <v>0</v>
      </c>
      <c r="E14491" s="72">
        <v>0</v>
      </c>
      <c r="F14491" s="72">
        <v>0</v>
      </c>
      <c r="K14491" s="72" t="s">
        <v>3850</v>
      </c>
      <c r="L14491" s="12" t="e">
        <f>VLOOKUP(B14491,Doses!A:C,3,FALSE)</f>
        <v>#N/A</v>
      </c>
      <c r="M14491" s="44" t="e">
        <f t="shared" si="226"/>
        <v>#VALUE!</v>
      </c>
    </row>
    <row r="14492" spans="1:13" x14ac:dyDescent="0.25">
      <c r="A14492" s="72" t="s">
        <v>21</v>
      </c>
      <c r="D14492" s="72">
        <v>0</v>
      </c>
      <c r="E14492" s="72">
        <v>0</v>
      </c>
      <c r="F14492" s="72">
        <v>0</v>
      </c>
      <c r="K14492" s="72" t="s">
        <v>3850</v>
      </c>
      <c r="L14492" s="12" t="e">
        <f>VLOOKUP(B14492,Doses!A:C,3,FALSE)</f>
        <v>#N/A</v>
      </c>
      <c r="M14492" s="44" t="e">
        <f t="shared" si="226"/>
        <v>#VALUE!</v>
      </c>
    </row>
    <row r="14493" spans="1:13" x14ac:dyDescent="0.25">
      <c r="A14493" s="72" t="s">
        <v>21</v>
      </c>
      <c r="D14493" s="72">
        <v>0</v>
      </c>
      <c r="E14493" s="72">
        <v>0</v>
      </c>
      <c r="F14493" s="72">
        <v>0</v>
      </c>
      <c r="K14493" s="72" t="s">
        <v>3850</v>
      </c>
      <c r="L14493" s="12" t="e">
        <f>VLOOKUP(B14493,Doses!A:C,3,FALSE)</f>
        <v>#N/A</v>
      </c>
      <c r="M14493" s="44" t="e">
        <f t="shared" si="226"/>
        <v>#VALUE!</v>
      </c>
    </row>
    <row r="14494" spans="1:13" x14ac:dyDescent="0.25">
      <c r="A14494" s="72" t="s">
        <v>21</v>
      </c>
      <c r="D14494" s="72">
        <v>0</v>
      </c>
      <c r="E14494" s="72">
        <v>0</v>
      </c>
      <c r="F14494" s="72">
        <v>0</v>
      </c>
      <c r="K14494" s="72" t="s">
        <v>3850</v>
      </c>
      <c r="L14494" s="12" t="e">
        <f>VLOOKUP(B14494,Doses!A:C,3,FALSE)</f>
        <v>#N/A</v>
      </c>
      <c r="M14494" s="44" t="e">
        <f t="shared" si="226"/>
        <v>#VALUE!</v>
      </c>
    </row>
    <row r="14495" spans="1:13" x14ac:dyDescent="0.25">
      <c r="A14495" s="72" t="s">
        <v>21</v>
      </c>
      <c r="D14495" s="72">
        <v>0</v>
      </c>
      <c r="E14495" s="72">
        <v>0</v>
      </c>
      <c r="F14495" s="72">
        <v>0</v>
      </c>
      <c r="K14495" s="72" t="s">
        <v>3850</v>
      </c>
      <c r="L14495" s="12" t="e">
        <f>VLOOKUP(B14495,Doses!A:C,3,FALSE)</f>
        <v>#N/A</v>
      </c>
      <c r="M14495" s="44" t="e">
        <f t="shared" si="226"/>
        <v>#VALUE!</v>
      </c>
    </row>
    <row r="14496" spans="1:13" x14ac:dyDescent="0.25">
      <c r="A14496" s="72" t="s">
        <v>21</v>
      </c>
      <c r="D14496" s="72">
        <v>0</v>
      </c>
      <c r="E14496" s="72">
        <v>0</v>
      </c>
      <c r="F14496" s="72">
        <v>0</v>
      </c>
      <c r="K14496" s="72" t="s">
        <v>3850</v>
      </c>
      <c r="L14496" s="12" t="e">
        <f>VLOOKUP(B14496,Doses!A:C,3,FALSE)</f>
        <v>#N/A</v>
      </c>
      <c r="M14496" s="44" t="e">
        <f t="shared" si="226"/>
        <v>#VALUE!</v>
      </c>
    </row>
    <row r="14497" spans="1:13" x14ac:dyDescent="0.25">
      <c r="A14497" s="72" t="s">
        <v>21</v>
      </c>
      <c r="D14497" s="72">
        <v>0</v>
      </c>
      <c r="E14497" s="72">
        <v>0</v>
      </c>
      <c r="F14497" s="72">
        <v>0</v>
      </c>
      <c r="K14497" s="72" t="s">
        <v>3850</v>
      </c>
      <c r="L14497" s="12" t="e">
        <f>VLOOKUP(B14497,Doses!A:C,3,FALSE)</f>
        <v>#N/A</v>
      </c>
      <c r="M14497" s="44" t="e">
        <f t="shared" si="226"/>
        <v>#VALUE!</v>
      </c>
    </row>
    <row r="14498" spans="1:13" x14ac:dyDescent="0.25">
      <c r="A14498" s="72" t="s">
        <v>21</v>
      </c>
      <c r="D14498" s="72">
        <v>0</v>
      </c>
      <c r="E14498" s="72">
        <v>0</v>
      </c>
      <c r="F14498" s="72">
        <v>0</v>
      </c>
      <c r="K14498" s="72" t="s">
        <v>3850</v>
      </c>
      <c r="L14498" s="12" t="e">
        <f>VLOOKUP(B14498,Doses!A:C,3,FALSE)</f>
        <v>#N/A</v>
      </c>
      <c r="M14498" s="44" t="e">
        <f t="shared" si="226"/>
        <v>#VALUE!</v>
      </c>
    </row>
    <row r="14499" spans="1:13" x14ac:dyDescent="0.25">
      <c r="A14499" s="72" t="s">
        <v>21</v>
      </c>
      <c r="D14499" s="72">
        <v>0</v>
      </c>
      <c r="E14499" s="72">
        <v>0</v>
      </c>
      <c r="F14499" s="72">
        <v>0</v>
      </c>
      <c r="K14499" s="72" t="s">
        <v>3850</v>
      </c>
      <c r="L14499" s="12" t="e">
        <f>VLOOKUP(B14499,Doses!A:C,3,FALSE)</f>
        <v>#N/A</v>
      </c>
      <c r="M14499" s="44" t="e">
        <f t="shared" si="226"/>
        <v>#VALUE!</v>
      </c>
    </row>
    <row r="14500" spans="1:13" x14ac:dyDescent="0.25">
      <c r="A14500" s="72" t="s">
        <v>21</v>
      </c>
      <c r="D14500" s="72">
        <v>0</v>
      </c>
      <c r="E14500" s="72">
        <v>0</v>
      </c>
      <c r="F14500" s="72">
        <v>0</v>
      </c>
      <c r="K14500" s="72" t="s">
        <v>3850</v>
      </c>
      <c r="L14500" s="12" t="e">
        <f>VLOOKUP(B14500,Doses!A:C,3,FALSE)</f>
        <v>#N/A</v>
      </c>
      <c r="M14500" s="44" t="e">
        <f t="shared" si="226"/>
        <v>#VALUE!</v>
      </c>
    </row>
    <row r="14501" spans="1:13" x14ac:dyDescent="0.25">
      <c r="A14501" s="72" t="s">
        <v>21</v>
      </c>
      <c r="D14501" s="72">
        <v>0</v>
      </c>
      <c r="E14501" s="72">
        <v>0</v>
      </c>
      <c r="F14501" s="72">
        <v>0</v>
      </c>
      <c r="K14501" s="72" t="s">
        <v>3850</v>
      </c>
      <c r="L14501" s="12" t="e">
        <f>VLOOKUP(B14501,Doses!A:C,3,FALSE)</f>
        <v>#N/A</v>
      </c>
      <c r="M14501" s="44" t="e">
        <f t="shared" si="226"/>
        <v>#VALUE!</v>
      </c>
    </row>
    <row r="14502" spans="1:13" x14ac:dyDescent="0.25">
      <c r="A14502" s="72" t="s">
        <v>21</v>
      </c>
      <c r="D14502" s="72">
        <v>0</v>
      </c>
      <c r="E14502" s="72">
        <v>0</v>
      </c>
      <c r="F14502" s="72">
        <v>0</v>
      </c>
      <c r="K14502" s="72" t="s">
        <v>3850</v>
      </c>
      <c r="L14502" s="12" t="e">
        <f>VLOOKUP(B14502,Doses!A:C,3,FALSE)</f>
        <v>#N/A</v>
      </c>
      <c r="M14502" s="44" t="e">
        <f t="shared" si="226"/>
        <v>#VALUE!</v>
      </c>
    </row>
    <row r="14503" spans="1:13" x14ac:dyDescent="0.25">
      <c r="A14503" s="72" t="s">
        <v>21</v>
      </c>
      <c r="D14503" s="72">
        <v>0</v>
      </c>
      <c r="E14503" s="72">
        <v>0</v>
      </c>
      <c r="F14503" s="72">
        <v>0</v>
      </c>
      <c r="K14503" s="72" t="s">
        <v>3850</v>
      </c>
      <c r="L14503" s="12" t="e">
        <f>VLOOKUP(B14503,Doses!A:C,3,FALSE)</f>
        <v>#N/A</v>
      </c>
      <c r="M14503" s="44" t="e">
        <f t="shared" si="226"/>
        <v>#VALUE!</v>
      </c>
    </row>
    <row r="14504" spans="1:13" x14ac:dyDescent="0.25">
      <c r="A14504" s="72" t="s">
        <v>21</v>
      </c>
      <c r="D14504" s="72">
        <v>0</v>
      </c>
      <c r="E14504" s="72">
        <v>0</v>
      </c>
      <c r="F14504" s="72">
        <v>0</v>
      </c>
      <c r="K14504" s="72" t="s">
        <v>3850</v>
      </c>
      <c r="L14504" s="12" t="e">
        <f>VLOOKUP(B14504,Doses!A:C,3,FALSE)</f>
        <v>#N/A</v>
      </c>
      <c r="M14504" s="44" t="e">
        <f t="shared" si="226"/>
        <v>#VALUE!</v>
      </c>
    </row>
    <row r="14505" spans="1:13" x14ac:dyDescent="0.25">
      <c r="A14505" s="72" t="s">
        <v>21</v>
      </c>
      <c r="D14505" s="72">
        <v>0</v>
      </c>
      <c r="E14505" s="72">
        <v>0</v>
      </c>
      <c r="F14505" s="72">
        <v>0</v>
      </c>
      <c r="K14505" s="72" t="s">
        <v>3850</v>
      </c>
      <c r="L14505" s="12" t="e">
        <f>VLOOKUP(B14505,Doses!A:C,3,FALSE)</f>
        <v>#N/A</v>
      </c>
      <c r="M14505" s="44" t="e">
        <f t="shared" si="226"/>
        <v>#VALUE!</v>
      </c>
    </row>
    <row r="14506" spans="1:13" x14ac:dyDescent="0.25">
      <c r="A14506" s="72" t="s">
        <v>21</v>
      </c>
      <c r="D14506" s="72">
        <v>0</v>
      </c>
      <c r="E14506" s="72">
        <v>0</v>
      </c>
      <c r="F14506" s="72">
        <v>0</v>
      </c>
      <c r="K14506" s="72" t="s">
        <v>3850</v>
      </c>
      <c r="L14506" s="12" t="e">
        <f>VLOOKUP(B14506,Doses!A:C,3,FALSE)</f>
        <v>#N/A</v>
      </c>
      <c r="M14506" s="44" t="e">
        <f t="shared" si="226"/>
        <v>#VALUE!</v>
      </c>
    </row>
    <row r="14507" spans="1:13" x14ac:dyDescent="0.25">
      <c r="A14507" s="72" t="s">
        <v>21</v>
      </c>
      <c r="D14507" s="72">
        <v>0</v>
      </c>
      <c r="E14507" s="72">
        <v>0</v>
      </c>
      <c r="F14507" s="72">
        <v>0</v>
      </c>
      <c r="K14507" s="72" t="s">
        <v>3850</v>
      </c>
      <c r="L14507" s="12" t="e">
        <f>VLOOKUP(B14507,Doses!A:C,3,FALSE)</f>
        <v>#N/A</v>
      </c>
      <c r="M14507" s="44" t="e">
        <f t="shared" si="226"/>
        <v>#VALUE!</v>
      </c>
    </row>
    <row r="14508" spans="1:13" x14ac:dyDescent="0.25">
      <c r="A14508" s="72" t="s">
        <v>21</v>
      </c>
      <c r="D14508" s="72">
        <v>0</v>
      </c>
      <c r="E14508" s="72">
        <v>0</v>
      </c>
      <c r="F14508" s="72">
        <v>0</v>
      </c>
      <c r="K14508" s="72" t="s">
        <v>3850</v>
      </c>
      <c r="L14508" s="12" t="e">
        <f>VLOOKUP(B14508,Doses!A:C,3,FALSE)</f>
        <v>#N/A</v>
      </c>
      <c r="M14508" s="44" t="e">
        <f t="shared" si="226"/>
        <v>#VALUE!</v>
      </c>
    </row>
    <row r="14509" spans="1:13" x14ac:dyDescent="0.25">
      <c r="A14509" s="72" t="s">
        <v>21</v>
      </c>
      <c r="D14509" s="72">
        <v>0</v>
      </c>
      <c r="E14509" s="72">
        <v>0</v>
      </c>
      <c r="F14509" s="72">
        <v>0</v>
      </c>
      <c r="K14509" s="72" t="s">
        <v>3850</v>
      </c>
      <c r="L14509" s="12" t="e">
        <f>VLOOKUP(B14509,Doses!A:C,3,FALSE)</f>
        <v>#N/A</v>
      </c>
      <c r="M14509" s="44" t="e">
        <f t="shared" si="226"/>
        <v>#VALUE!</v>
      </c>
    </row>
    <row r="14510" spans="1:13" x14ac:dyDescent="0.25">
      <c r="A14510" s="72" t="s">
        <v>21</v>
      </c>
      <c r="D14510" s="72">
        <v>0</v>
      </c>
      <c r="E14510" s="72">
        <v>0</v>
      </c>
      <c r="F14510" s="72">
        <v>0</v>
      </c>
      <c r="K14510" s="72" t="s">
        <v>3850</v>
      </c>
      <c r="L14510" s="12" t="e">
        <f>VLOOKUP(B14510,Doses!A:C,3,FALSE)</f>
        <v>#N/A</v>
      </c>
      <c r="M14510" s="44" t="e">
        <f t="shared" si="226"/>
        <v>#VALUE!</v>
      </c>
    </row>
    <row r="14511" spans="1:13" x14ac:dyDescent="0.25">
      <c r="A14511" s="72" t="s">
        <v>21</v>
      </c>
      <c r="D14511" s="72">
        <v>0</v>
      </c>
      <c r="E14511" s="72">
        <v>0</v>
      </c>
      <c r="F14511" s="72">
        <v>0</v>
      </c>
      <c r="K14511" s="72" t="s">
        <v>3850</v>
      </c>
      <c r="L14511" s="12" t="e">
        <f>VLOOKUP(B14511,Doses!A:C,3,FALSE)</f>
        <v>#N/A</v>
      </c>
      <c r="M14511" s="44" t="e">
        <f t="shared" si="226"/>
        <v>#VALUE!</v>
      </c>
    </row>
    <row r="14512" spans="1:13" x14ac:dyDescent="0.25">
      <c r="A14512" s="72" t="s">
        <v>21</v>
      </c>
      <c r="D14512" s="72">
        <v>0</v>
      </c>
      <c r="E14512" s="72">
        <v>0</v>
      </c>
      <c r="F14512" s="72">
        <v>0</v>
      </c>
      <c r="K14512" s="72" t="s">
        <v>3850</v>
      </c>
      <c r="L14512" s="12" t="e">
        <f>VLOOKUP(B14512,Doses!A:C,3,FALSE)</f>
        <v>#N/A</v>
      </c>
      <c r="M14512" s="44" t="e">
        <f t="shared" si="226"/>
        <v>#VALUE!</v>
      </c>
    </row>
    <row r="14513" spans="1:13" x14ac:dyDescent="0.25">
      <c r="A14513" s="72" t="s">
        <v>21</v>
      </c>
      <c r="D14513" s="72">
        <v>0</v>
      </c>
      <c r="E14513" s="72">
        <v>0</v>
      </c>
      <c r="F14513" s="72">
        <v>0</v>
      </c>
      <c r="K14513" s="72" t="s">
        <v>3850</v>
      </c>
      <c r="L14513" s="12" t="e">
        <f>VLOOKUP(B14513,Doses!A:C,3,FALSE)</f>
        <v>#N/A</v>
      </c>
      <c r="M14513" s="44" t="e">
        <f t="shared" si="226"/>
        <v>#VALUE!</v>
      </c>
    </row>
    <row r="14514" spans="1:13" x14ac:dyDescent="0.25">
      <c r="A14514" s="72" t="s">
        <v>21</v>
      </c>
      <c r="D14514" s="72">
        <v>0</v>
      </c>
      <c r="E14514" s="72">
        <v>0</v>
      </c>
      <c r="F14514" s="72">
        <v>0</v>
      </c>
      <c r="K14514" s="72" t="s">
        <v>3850</v>
      </c>
      <c r="L14514" s="12" t="e">
        <f>VLOOKUP(B14514,Doses!A:C,3,FALSE)</f>
        <v>#N/A</v>
      </c>
      <c r="M14514" s="44" t="e">
        <f t="shared" si="226"/>
        <v>#VALUE!</v>
      </c>
    </row>
    <row r="14515" spans="1:13" x14ac:dyDescent="0.25">
      <c r="A14515" s="72" t="s">
        <v>21</v>
      </c>
      <c r="D14515" s="72">
        <v>0</v>
      </c>
      <c r="E14515" s="72">
        <v>0</v>
      </c>
      <c r="F14515" s="72">
        <v>0</v>
      </c>
      <c r="K14515" s="72" t="s">
        <v>3850</v>
      </c>
      <c r="L14515" s="12" t="e">
        <f>VLOOKUP(B14515,Doses!A:C,3,FALSE)</f>
        <v>#N/A</v>
      </c>
      <c r="M14515" s="44" t="e">
        <f t="shared" si="226"/>
        <v>#VALUE!</v>
      </c>
    </row>
    <row r="14516" spans="1:13" x14ac:dyDescent="0.25">
      <c r="A14516" s="72" t="s">
        <v>21</v>
      </c>
      <c r="D14516" s="72">
        <v>0</v>
      </c>
      <c r="E14516" s="72">
        <v>0</v>
      </c>
      <c r="F14516" s="72">
        <v>0</v>
      </c>
      <c r="K14516" s="72" t="s">
        <v>3850</v>
      </c>
      <c r="L14516" s="12" t="e">
        <f>VLOOKUP(B14516,Doses!A:C,3,FALSE)</f>
        <v>#N/A</v>
      </c>
      <c r="M14516" s="44" t="e">
        <f t="shared" si="226"/>
        <v>#VALUE!</v>
      </c>
    </row>
    <row r="14517" spans="1:13" x14ac:dyDescent="0.25">
      <c r="A14517" s="72" t="s">
        <v>21</v>
      </c>
      <c r="D14517" s="72">
        <v>0</v>
      </c>
      <c r="E14517" s="72">
        <v>0</v>
      </c>
      <c r="F14517" s="72">
        <v>0</v>
      </c>
      <c r="K14517" s="72" t="s">
        <v>3850</v>
      </c>
      <c r="L14517" s="12" t="e">
        <f>VLOOKUP(B14517,Doses!A:C,3,FALSE)</f>
        <v>#N/A</v>
      </c>
      <c r="M14517" s="44" t="e">
        <f t="shared" si="226"/>
        <v>#VALUE!</v>
      </c>
    </row>
    <row r="14518" spans="1:13" x14ac:dyDescent="0.25">
      <c r="A14518" s="72" t="s">
        <v>21</v>
      </c>
      <c r="D14518" s="72">
        <v>0</v>
      </c>
      <c r="E14518" s="72">
        <v>0</v>
      </c>
      <c r="F14518" s="72">
        <v>0</v>
      </c>
      <c r="K14518" s="72" t="s">
        <v>3850</v>
      </c>
      <c r="L14518" s="12" t="e">
        <f>VLOOKUP(B14518,Doses!A:C,3,FALSE)</f>
        <v>#N/A</v>
      </c>
      <c r="M14518" s="44" t="e">
        <f t="shared" si="226"/>
        <v>#VALUE!</v>
      </c>
    </row>
    <row r="14519" spans="1:13" x14ac:dyDescent="0.25">
      <c r="A14519" s="72" t="s">
        <v>21</v>
      </c>
      <c r="D14519" s="72">
        <v>0</v>
      </c>
      <c r="E14519" s="72">
        <v>0</v>
      </c>
      <c r="F14519" s="72">
        <v>0</v>
      </c>
      <c r="K14519" s="72" t="s">
        <v>3850</v>
      </c>
      <c r="L14519" s="12" t="e">
        <f>VLOOKUP(B14519,Doses!A:C,3,FALSE)</f>
        <v>#N/A</v>
      </c>
      <c r="M14519" s="44" t="e">
        <f t="shared" si="226"/>
        <v>#VALUE!</v>
      </c>
    </row>
    <row r="14520" spans="1:13" x14ac:dyDescent="0.25">
      <c r="A14520" s="72" t="s">
        <v>21</v>
      </c>
      <c r="D14520" s="72">
        <v>0</v>
      </c>
      <c r="E14520" s="72">
        <v>0</v>
      </c>
      <c r="F14520" s="72">
        <v>0</v>
      </c>
      <c r="K14520" s="72" t="s">
        <v>3850</v>
      </c>
      <c r="L14520" s="12" t="e">
        <f>VLOOKUP(B14520,Doses!A:C,3,FALSE)</f>
        <v>#N/A</v>
      </c>
      <c r="M14520" s="44" t="e">
        <f t="shared" si="226"/>
        <v>#VALUE!</v>
      </c>
    </row>
    <row r="14521" spans="1:13" x14ac:dyDescent="0.25">
      <c r="A14521" s="72" t="s">
        <v>21</v>
      </c>
      <c r="D14521" s="72">
        <v>0</v>
      </c>
      <c r="E14521" s="72">
        <v>0</v>
      </c>
      <c r="F14521" s="72">
        <v>0</v>
      </c>
      <c r="K14521" s="72" t="s">
        <v>3850</v>
      </c>
      <c r="L14521" s="12" t="e">
        <f>VLOOKUP(B14521,Doses!A:C,3,FALSE)</f>
        <v>#N/A</v>
      </c>
      <c r="M14521" s="44" t="e">
        <f t="shared" si="226"/>
        <v>#VALUE!</v>
      </c>
    </row>
    <row r="14522" spans="1:13" x14ac:dyDescent="0.25">
      <c r="A14522" s="72" t="s">
        <v>21</v>
      </c>
      <c r="D14522" s="72">
        <v>0</v>
      </c>
      <c r="E14522" s="72">
        <v>0</v>
      </c>
      <c r="F14522" s="72">
        <v>0</v>
      </c>
      <c r="K14522" s="72" t="s">
        <v>3850</v>
      </c>
      <c r="L14522" s="12" t="e">
        <f>VLOOKUP(B14522,Doses!A:C,3,FALSE)</f>
        <v>#N/A</v>
      </c>
      <c r="M14522" s="44" t="e">
        <f t="shared" si="226"/>
        <v>#VALUE!</v>
      </c>
    </row>
    <row r="14523" spans="1:13" x14ac:dyDescent="0.25">
      <c r="A14523" s="72" t="s">
        <v>21</v>
      </c>
      <c r="D14523" s="72">
        <v>0</v>
      </c>
      <c r="E14523" s="72">
        <v>0</v>
      </c>
      <c r="F14523" s="72">
        <v>0</v>
      </c>
      <c r="K14523" s="72" t="s">
        <v>3850</v>
      </c>
      <c r="L14523" s="12" t="e">
        <f>VLOOKUP(B14523,Doses!A:C,3,FALSE)</f>
        <v>#N/A</v>
      </c>
      <c r="M14523" s="44" t="e">
        <f t="shared" si="226"/>
        <v>#VALUE!</v>
      </c>
    </row>
    <row r="14524" spans="1:13" x14ac:dyDescent="0.25">
      <c r="A14524" s="72" t="s">
        <v>21</v>
      </c>
      <c r="D14524" s="72">
        <v>0</v>
      </c>
      <c r="E14524" s="72">
        <v>0</v>
      </c>
      <c r="F14524" s="72">
        <v>0</v>
      </c>
      <c r="K14524" s="72" t="s">
        <v>3850</v>
      </c>
      <c r="L14524" s="12" t="e">
        <f>VLOOKUP(B14524,Doses!A:C,3,FALSE)</f>
        <v>#N/A</v>
      </c>
      <c r="M14524" s="44" t="e">
        <f t="shared" si="226"/>
        <v>#VALUE!</v>
      </c>
    </row>
    <row r="14525" spans="1:13" x14ac:dyDescent="0.25">
      <c r="A14525" s="72" t="s">
        <v>21</v>
      </c>
      <c r="D14525" s="72">
        <v>0</v>
      </c>
      <c r="E14525" s="72">
        <v>0</v>
      </c>
      <c r="F14525" s="72">
        <v>0</v>
      </c>
      <c r="K14525" s="72" t="s">
        <v>3850</v>
      </c>
      <c r="L14525" s="12" t="e">
        <f>VLOOKUP(B14525,Doses!A:C,3,FALSE)</f>
        <v>#N/A</v>
      </c>
      <c r="M14525" s="44" t="e">
        <f t="shared" si="226"/>
        <v>#VALUE!</v>
      </c>
    </row>
    <row r="14526" spans="1:13" x14ac:dyDescent="0.25">
      <c r="A14526" s="72" t="s">
        <v>21</v>
      </c>
      <c r="D14526" s="72">
        <v>0</v>
      </c>
      <c r="E14526" s="72">
        <v>0</v>
      </c>
      <c r="F14526" s="72">
        <v>0</v>
      </c>
      <c r="K14526" s="72" t="s">
        <v>3850</v>
      </c>
      <c r="L14526" s="12" t="e">
        <f>VLOOKUP(B14526,Doses!A:C,3,FALSE)</f>
        <v>#N/A</v>
      </c>
      <c r="M14526" s="44" t="e">
        <f t="shared" si="226"/>
        <v>#VALUE!</v>
      </c>
    </row>
    <row r="14527" spans="1:13" x14ac:dyDescent="0.25">
      <c r="A14527" s="72" t="s">
        <v>21</v>
      </c>
      <c r="D14527" s="72">
        <v>0</v>
      </c>
      <c r="E14527" s="72">
        <v>0</v>
      </c>
      <c r="F14527" s="72">
        <v>0</v>
      </c>
      <c r="K14527" s="72" t="s">
        <v>3850</v>
      </c>
      <c r="L14527" s="12" t="e">
        <f>VLOOKUP(B14527,Doses!A:C,3,FALSE)</f>
        <v>#N/A</v>
      </c>
      <c r="M14527" s="44" t="e">
        <f t="shared" si="226"/>
        <v>#VALUE!</v>
      </c>
    </row>
    <row r="14528" spans="1:13" x14ac:dyDescent="0.25">
      <c r="A14528" s="72" t="s">
        <v>21</v>
      </c>
      <c r="D14528" s="72">
        <v>0</v>
      </c>
      <c r="E14528" s="72">
        <v>0</v>
      </c>
      <c r="F14528" s="72">
        <v>0</v>
      </c>
      <c r="K14528" s="72" t="s">
        <v>3850</v>
      </c>
      <c r="L14528" s="12" t="e">
        <f>VLOOKUP(B14528,Doses!A:C,3,FALSE)</f>
        <v>#N/A</v>
      </c>
      <c r="M14528" s="44" t="e">
        <f t="shared" si="226"/>
        <v>#VALUE!</v>
      </c>
    </row>
    <row r="14529" spans="1:13" x14ac:dyDescent="0.25">
      <c r="A14529" s="72" t="s">
        <v>21</v>
      </c>
      <c r="D14529" s="72">
        <v>0</v>
      </c>
      <c r="E14529" s="72">
        <v>0</v>
      </c>
      <c r="F14529" s="72">
        <v>0</v>
      </c>
      <c r="K14529" s="72" t="s">
        <v>3850</v>
      </c>
      <c r="L14529" s="12" t="e">
        <f>VLOOKUP(B14529,Doses!A:C,3,FALSE)</f>
        <v>#N/A</v>
      </c>
      <c r="M14529" s="44" t="e">
        <f t="shared" si="226"/>
        <v>#VALUE!</v>
      </c>
    </row>
    <row r="14530" spans="1:13" x14ac:dyDescent="0.25">
      <c r="A14530" s="72" t="s">
        <v>21</v>
      </c>
      <c r="D14530" s="72">
        <v>0</v>
      </c>
      <c r="E14530" s="72">
        <v>0</v>
      </c>
      <c r="F14530" s="72">
        <v>0</v>
      </c>
      <c r="K14530" s="72" t="s">
        <v>3850</v>
      </c>
      <c r="L14530" s="12" t="e">
        <f>VLOOKUP(B14530,Doses!A:C,3,FALSE)</f>
        <v>#N/A</v>
      </c>
      <c r="M14530" s="44" t="e">
        <f t="shared" ref="M14530:M14593" si="227">K14530*1</f>
        <v>#VALUE!</v>
      </c>
    </row>
    <row r="14531" spans="1:13" x14ac:dyDescent="0.25">
      <c r="A14531" s="72" t="s">
        <v>21</v>
      </c>
      <c r="D14531" s="72">
        <v>0</v>
      </c>
      <c r="E14531" s="72">
        <v>0</v>
      </c>
      <c r="F14531" s="72">
        <v>0</v>
      </c>
      <c r="K14531" s="72" t="s">
        <v>3850</v>
      </c>
      <c r="L14531" s="12" t="e">
        <f>VLOOKUP(B14531,Doses!A:C,3,FALSE)</f>
        <v>#N/A</v>
      </c>
      <c r="M14531" s="44" t="e">
        <f t="shared" si="227"/>
        <v>#VALUE!</v>
      </c>
    </row>
    <row r="14532" spans="1:13" x14ac:dyDescent="0.25">
      <c r="A14532" s="72" t="s">
        <v>21</v>
      </c>
      <c r="D14532" s="72">
        <v>0</v>
      </c>
      <c r="E14532" s="72">
        <v>0</v>
      </c>
      <c r="F14532" s="72">
        <v>0</v>
      </c>
      <c r="K14532" s="72" t="s">
        <v>3850</v>
      </c>
      <c r="L14532" s="12" t="e">
        <f>VLOOKUP(B14532,Doses!A:C,3,FALSE)</f>
        <v>#N/A</v>
      </c>
      <c r="M14532" s="44" t="e">
        <f t="shared" si="227"/>
        <v>#VALUE!</v>
      </c>
    </row>
    <row r="14533" spans="1:13" x14ac:dyDescent="0.25">
      <c r="A14533" s="72" t="s">
        <v>21</v>
      </c>
      <c r="D14533" s="72">
        <v>0</v>
      </c>
      <c r="E14533" s="72">
        <v>0</v>
      </c>
      <c r="F14533" s="72">
        <v>0</v>
      </c>
      <c r="K14533" s="72" t="s">
        <v>3850</v>
      </c>
      <c r="L14533" s="12" t="e">
        <f>VLOOKUP(B14533,Doses!A:C,3,FALSE)</f>
        <v>#N/A</v>
      </c>
      <c r="M14533" s="44" t="e">
        <f t="shared" si="227"/>
        <v>#VALUE!</v>
      </c>
    </row>
    <row r="14534" spans="1:13" x14ac:dyDescent="0.25">
      <c r="A14534" s="72" t="s">
        <v>21</v>
      </c>
      <c r="D14534" s="72">
        <v>0</v>
      </c>
      <c r="E14534" s="72">
        <v>0</v>
      </c>
      <c r="F14534" s="72">
        <v>0</v>
      </c>
      <c r="K14534" s="72" t="s">
        <v>3850</v>
      </c>
      <c r="L14534" s="12" t="e">
        <f>VLOOKUP(B14534,Doses!A:C,3,FALSE)</f>
        <v>#N/A</v>
      </c>
      <c r="M14534" s="44" t="e">
        <f t="shared" si="227"/>
        <v>#VALUE!</v>
      </c>
    </row>
    <row r="14535" spans="1:13" x14ac:dyDescent="0.25">
      <c r="A14535" s="72" t="s">
        <v>21</v>
      </c>
      <c r="D14535" s="72">
        <v>0</v>
      </c>
      <c r="E14535" s="72">
        <v>0</v>
      </c>
      <c r="F14535" s="72">
        <v>0</v>
      </c>
      <c r="K14535" s="72" t="s">
        <v>3850</v>
      </c>
      <c r="L14535" s="12" t="e">
        <f>VLOOKUP(B14535,Doses!A:C,3,FALSE)</f>
        <v>#N/A</v>
      </c>
      <c r="M14535" s="44" t="e">
        <f t="shared" si="227"/>
        <v>#VALUE!</v>
      </c>
    </row>
    <row r="14536" spans="1:13" x14ac:dyDescent="0.25">
      <c r="A14536" s="72" t="s">
        <v>21</v>
      </c>
      <c r="D14536" s="72">
        <v>0</v>
      </c>
      <c r="E14536" s="72">
        <v>0</v>
      </c>
      <c r="F14536" s="72">
        <v>0</v>
      </c>
      <c r="K14536" s="72" t="s">
        <v>3850</v>
      </c>
      <c r="L14536" s="12" t="e">
        <f>VLOOKUP(B14536,Doses!A:C,3,FALSE)</f>
        <v>#N/A</v>
      </c>
      <c r="M14536" s="44" t="e">
        <f t="shared" si="227"/>
        <v>#VALUE!</v>
      </c>
    </row>
    <row r="14537" spans="1:13" x14ac:dyDescent="0.25">
      <c r="A14537" s="72" t="s">
        <v>21</v>
      </c>
      <c r="D14537" s="72">
        <v>0</v>
      </c>
      <c r="E14537" s="72">
        <v>0</v>
      </c>
      <c r="F14537" s="72">
        <v>0</v>
      </c>
      <c r="K14537" s="72" t="s">
        <v>3850</v>
      </c>
      <c r="L14537" s="12" t="e">
        <f>VLOOKUP(B14537,Doses!A:C,3,FALSE)</f>
        <v>#N/A</v>
      </c>
      <c r="M14537" s="44" t="e">
        <f t="shared" si="227"/>
        <v>#VALUE!</v>
      </c>
    </row>
    <row r="14538" spans="1:13" x14ac:dyDescent="0.25">
      <c r="A14538" s="72" t="s">
        <v>21</v>
      </c>
      <c r="D14538" s="72">
        <v>0</v>
      </c>
      <c r="E14538" s="72">
        <v>0</v>
      </c>
      <c r="F14538" s="72">
        <v>0</v>
      </c>
      <c r="K14538" s="72" t="s">
        <v>3850</v>
      </c>
      <c r="L14538" s="12" t="e">
        <f>VLOOKUP(B14538,Doses!A:C,3,FALSE)</f>
        <v>#N/A</v>
      </c>
      <c r="M14538" s="44" t="e">
        <f t="shared" si="227"/>
        <v>#VALUE!</v>
      </c>
    </row>
    <row r="14539" spans="1:13" x14ac:dyDescent="0.25">
      <c r="A14539" s="72" t="s">
        <v>21</v>
      </c>
      <c r="D14539" s="72">
        <v>0</v>
      </c>
      <c r="E14539" s="72">
        <v>0</v>
      </c>
      <c r="F14539" s="72">
        <v>0</v>
      </c>
      <c r="K14539" s="72" t="s">
        <v>3850</v>
      </c>
      <c r="L14539" s="12" t="e">
        <f>VLOOKUP(B14539,Doses!A:C,3,FALSE)</f>
        <v>#N/A</v>
      </c>
      <c r="M14539" s="44" t="e">
        <f t="shared" si="227"/>
        <v>#VALUE!</v>
      </c>
    </row>
    <row r="14540" spans="1:13" x14ac:dyDescent="0.25">
      <c r="A14540" s="72" t="s">
        <v>21</v>
      </c>
      <c r="D14540" s="72">
        <v>0</v>
      </c>
      <c r="E14540" s="72">
        <v>0</v>
      </c>
      <c r="F14540" s="72">
        <v>0</v>
      </c>
      <c r="K14540" s="72" t="s">
        <v>3850</v>
      </c>
      <c r="L14540" s="12" t="e">
        <f>VLOOKUP(B14540,Doses!A:C,3,FALSE)</f>
        <v>#N/A</v>
      </c>
      <c r="M14540" s="44" t="e">
        <f t="shared" si="227"/>
        <v>#VALUE!</v>
      </c>
    </row>
    <row r="14541" spans="1:13" x14ac:dyDescent="0.25">
      <c r="A14541" s="72" t="s">
        <v>21</v>
      </c>
      <c r="D14541" s="72">
        <v>0</v>
      </c>
      <c r="E14541" s="72">
        <v>0</v>
      </c>
      <c r="F14541" s="72">
        <v>0</v>
      </c>
      <c r="K14541" s="72" t="s">
        <v>3850</v>
      </c>
      <c r="L14541" s="12" t="e">
        <f>VLOOKUP(B14541,Doses!A:C,3,FALSE)</f>
        <v>#N/A</v>
      </c>
      <c r="M14541" s="44" t="e">
        <f t="shared" si="227"/>
        <v>#VALUE!</v>
      </c>
    </row>
    <row r="14542" spans="1:13" x14ac:dyDescent="0.25">
      <c r="A14542" s="72" t="s">
        <v>21</v>
      </c>
      <c r="D14542" s="72">
        <v>0</v>
      </c>
      <c r="E14542" s="72">
        <v>0</v>
      </c>
      <c r="F14542" s="72">
        <v>0</v>
      </c>
      <c r="K14542" s="72" t="s">
        <v>3850</v>
      </c>
      <c r="L14542" s="12" t="e">
        <f>VLOOKUP(B14542,Doses!A:C,3,FALSE)</f>
        <v>#N/A</v>
      </c>
      <c r="M14542" s="44" t="e">
        <f t="shared" si="227"/>
        <v>#VALUE!</v>
      </c>
    </row>
    <row r="14543" spans="1:13" x14ac:dyDescent="0.25">
      <c r="A14543" s="72" t="s">
        <v>21</v>
      </c>
      <c r="D14543" s="72">
        <v>0</v>
      </c>
      <c r="E14543" s="72">
        <v>0</v>
      </c>
      <c r="F14543" s="72">
        <v>0</v>
      </c>
      <c r="K14543" s="72" t="s">
        <v>3850</v>
      </c>
      <c r="L14543" s="12" t="e">
        <f>VLOOKUP(B14543,Doses!A:C,3,FALSE)</f>
        <v>#N/A</v>
      </c>
      <c r="M14543" s="44" t="e">
        <f t="shared" si="227"/>
        <v>#VALUE!</v>
      </c>
    </row>
    <row r="14544" spans="1:13" x14ac:dyDescent="0.25">
      <c r="A14544" s="72" t="s">
        <v>21</v>
      </c>
      <c r="D14544" s="72">
        <v>0</v>
      </c>
      <c r="E14544" s="72">
        <v>0</v>
      </c>
      <c r="F14544" s="72">
        <v>0</v>
      </c>
      <c r="K14544" s="72" t="s">
        <v>3850</v>
      </c>
      <c r="L14544" s="12" t="e">
        <f>VLOOKUP(B14544,Doses!A:C,3,FALSE)</f>
        <v>#N/A</v>
      </c>
      <c r="M14544" s="44" t="e">
        <f t="shared" si="227"/>
        <v>#VALUE!</v>
      </c>
    </row>
    <row r="14545" spans="1:13" x14ac:dyDescent="0.25">
      <c r="A14545" s="72" t="s">
        <v>21</v>
      </c>
      <c r="D14545" s="72">
        <v>0</v>
      </c>
      <c r="E14545" s="72">
        <v>0</v>
      </c>
      <c r="F14545" s="72">
        <v>0</v>
      </c>
      <c r="K14545" s="72" t="s">
        <v>3850</v>
      </c>
      <c r="L14545" s="12" t="e">
        <f>VLOOKUP(B14545,Doses!A:C,3,FALSE)</f>
        <v>#N/A</v>
      </c>
      <c r="M14545" s="44" t="e">
        <f t="shared" si="227"/>
        <v>#VALUE!</v>
      </c>
    </row>
    <row r="14546" spans="1:13" x14ac:dyDescent="0.25">
      <c r="A14546" s="72" t="s">
        <v>21</v>
      </c>
      <c r="D14546" s="72">
        <v>0</v>
      </c>
      <c r="E14546" s="72">
        <v>0</v>
      </c>
      <c r="F14546" s="72">
        <v>0</v>
      </c>
      <c r="K14546" s="72" t="s">
        <v>3850</v>
      </c>
      <c r="L14546" s="12" t="e">
        <f>VLOOKUP(B14546,Doses!A:C,3,FALSE)</f>
        <v>#N/A</v>
      </c>
      <c r="M14546" s="44" t="e">
        <f t="shared" si="227"/>
        <v>#VALUE!</v>
      </c>
    </row>
    <row r="14547" spans="1:13" x14ac:dyDescent="0.25">
      <c r="A14547" s="72" t="s">
        <v>21</v>
      </c>
      <c r="D14547" s="72">
        <v>0</v>
      </c>
      <c r="E14547" s="72">
        <v>0</v>
      </c>
      <c r="F14547" s="72">
        <v>0</v>
      </c>
      <c r="K14547" s="72" t="s">
        <v>3850</v>
      </c>
      <c r="L14547" s="12" t="e">
        <f>VLOOKUP(B14547,Doses!A:C,3,FALSE)</f>
        <v>#N/A</v>
      </c>
      <c r="M14547" s="44" t="e">
        <f t="shared" si="227"/>
        <v>#VALUE!</v>
      </c>
    </row>
    <row r="14548" spans="1:13" x14ac:dyDescent="0.25">
      <c r="A14548" s="72" t="s">
        <v>21</v>
      </c>
      <c r="D14548" s="72">
        <v>0</v>
      </c>
      <c r="E14548" s="72">
        <v>0</v>
      </c>
      <c r="F14548" s="72">
        <v>0</v>
      </c>
      <c r="K14548" s="72" t="s">
        <v>3850</v>
      </c>
      <c r="L14548" s="12" t="e">
        <f>VLOOKUP(B14548,Doses!A:C,3,FALSE)</f>
        <v>#N/A</v>
      </c>
      <c r="M14548" s="44" t="e">
        <f t="shared" si="227"/>
        <v>#VALUE!</v>
      </c>
    </row>
    <row r="14549" spans="1:13" x14ac:dyDescent="0.25">
      <c r="A14549" s="72" t="s">
        <v>21</v>
      </c>
      <c r="D14549" s="72">
        <v>0</v>
      </c>
      <c r="E14549" s="72">
        <v>0</v>
      </c>
      <c r="F14549" s="72">
        <v>0</v>
      </c>
      <c r="K14549" s="72" t="s">
        <v>3850</v>
      </c>
      <c r="L14549" s="12" t="e">
        <f>VLOOKUP(B14549,Doses!A:C,3,FALSE)</f>
        <v>#N/A</v>
      </c>
      <c r="M14549" s="44" t="e">
        <f t="shared" si="227"/>
        <v>#VALUE!</v>
      </c>
    </row>
    <row r="14550" spans="1:13" x14ac:dyDescent="0.25">
      <c r="A14550" s="72" t="s">
        <v>21</v>
      </c>
      <c r="D14550" s="72">
        <v>0</v>
      </c>
      <c r="E14550" s="72">
        <v>0</v>
      </c>
      <c r="F14550" s="72">
        <v>0</v>
      </c>
      <c r="K14550" s="72" t="s">
        <v>3850</v>
      </c>
      <c r="L14550" s="12" t="e">
        <f>VLOOKUP(B14550,Doses!A:C,3,FALSE)</f>
        <v>#N/A</v>
      </c>
      <c r="M14550" s="44" t="e">
        <f t="shared" si="227"/>
        <v>#VALUE!</v>
      </c>
    </row>
    <row r="14551" spans="1:13" x14ac:dyDescent="0.25">
      <c r="A14551" s="72" t="s">
        <v>21</v>
      </c>
      <c r="D14551" s="72">
        <v>0</v>
      </c>
      <c r="E14551" s="72">
        <v>0</v>
      </c>
      <c r="F14551" s="72">
        <v>0</v>
      </c>
      <c r="K14551" s="72" t="s">
        <v>3850</v>
      </c>
      <c r="L14551" s="12" t="e">
        <f>VLOOKUP(B14551,Doses!A:C,3,FALSE)</f>
        <v>#N/A</v>
      </c>
      <c r="M14551" s="44" t="e">
        <f t="shared" si="227"/>
        <v>#VALUE!</v>
      </c>
    </row>
    <row r="14552" spans="1:13" x14ac:dyDescent="0.25">
      <c r="A14552" s="72" t="s">
        <v>21</v>
      </c>
      <c r="D14552" s="72">
        <v>0</v>
      </c>
      <c r="E14552" s="72">
        <v>0</v>
      </c>
      <c r="F14552" s="72">
        <v>0</v>
      </c>
      <c r="K14552" s="72" t="s">
        <v>3850</v>
      </c>
      <c r="L14552" s="12" t="e">
        <f>VLOOKUP(B14552,Doses!A:C,3,FALSE)</f>
        <v>#N/A</v>
      </c>
      <c r="M14552" s="44" t="e">
        <f t="shared" si="227"/>
        <v>#VALUE!</v>
      </c>
    </row>
    <row r="14553" spans="1:13" x14ac:dyDescent="0.25">
      <c r="A14553" s="72" t="s">
        <v>21</v>
      </c>
      <c r="D14553" s="72">
        <v>0</v>
      </c>
      <c r="E14553" s="72">
        <v>0</v>
      </c>
      <c r="F14553" s="72">
        <v>0</v>
      </c>
      <c r="K14553" s="72" t="s">
        <v>3850</v>
      </c>
      <c r="L14553" s="12" t="e">
        <f>VLOOKUP(B14553,Doses!A:C,3,FALSE)</f>
        <v>#N/A</v>
      </c>
      <c r="M14553" s="44" t="e">
        <f t="shared" si="227"/>
        <v>#VALUE!</v>
      </c>
    </row>
    <row r="14554" spans="1:13" x14ac:dyDescent="0.25">
      <c r="A14554" s="72" t="s">
        <v>21</v>
      </c>
      <c r="D14554" s="72">
        <v>0</v>
      </c>
      <c r="E14554" s="72">
        <v>0</v>
      </c>
      <c r="F14554" s="72">
        <v>0</v>
      </c>
      <c r="K14554" s="72" t="s">
        <v>3850</v>
      </c>
      <c r="L14554" s="12" t="e">
        <f>VLOOKUP(B14554,Doses!A:C,3,FALSE)</f>
        <v>#N/A</v>
      </c>
      <c r="M14554" s="44" t="e">
        <f t="shared" si="227"/>
        <v>#VALUE!</v>
      </c>
    </row>
    <row r="14555" spans="1:13" x14ac:dyDescent="0.25">
      <c r="A14555" s="72" t="s">
        <v>21</v>
      </c>
      <c r="D14555" s="72">
        <v>0</v>
      </c>
      <c r="E14555" s="72">
        <v>0</v>
      </c>
      <c r="F14555" s="72">
        <v>0</v>
      </c>
      <c r="K14555" s="72" t="s">
        <v>3850</v>
      </c>
      <c r="L14555" s="12" t="e">
        <f>VLOOKUP(B14555,Doses!A:C,3,FALSE)</f>
        <v>#N/A</v>
      </c>
      <c r="M14555" s="44" t="e">
        <f t="shared" si="227"/>
        <v>#VALUE!</v>
      </c>
    </row>
    <row r="14556" spans="1:13" x14ac:dyDescent="0.25">
      <c r="A14556" s="72" t="s">
        <v>21</v>
      </c>
      <c r="D14556" s="72">
        <v>0</v>
      </c>
      <c r="E14556" s="72">
        <v>0</v>
      </c>
      <c r="F14556" s="72">
        <v>0</v>
      </c>
      <c r="K14556" s="72" t="s">
        <v>3850</v>
      </c>
      <c r="L14556" s="12" t="e">
        <f>VLOOKUP(B14556,Doses!A:C,3,FALSE)</f>
        <v>#N/A</v>
      </c>
      <c r="M14556" s="44" t="e">
        <f t="shared" si="227"/>
        <v>#VALUE!</v>
      </c>
    </row>
    <row r="14557" spans="1:13" x14ac:dyDescent="0.25">
      <c r="A14557" s="72" t="s">
        <v>21</v>
      </c>
      <c r="D14557" s="72">
        <v>0</v>
      </c>
      <c r="E14557" s="72">
        <v>0</v>
      </c>
      <c r="F14557" s="72">
        <v>0</v>
      </c>
      <c r="K14557" s="72" t="s">
        <v>3850</v>
      </c>
      <c r="L14557" s="12" t="e">
        <f>VLOOKUP(B14557,Doses!A:C,3,FALSE)</f>
        <v>#N/A</v>
      </c>
      <c r="M14557" s="44" t="e">
        <f t="shared" si="227"/>
        <v>#VALUE!</v>
      </c>
    </row>
    <row r="14558" spans="1:13" x14ac:dyDescent="0.25">
      <c r="A14558" s="72" t="s">
        <v>21</v>
      </c>
      <c r="D14558" s="72">
        <v>0</v>
      </c>
      <c r="E14558" s="72">
        <v>0</v>
      </c>
      <c r="F14558" s="72">
        <v>0</v>
      </c>
      <c r="K14558" s="72" t="s">
        <v>3850</v>
      </c>
      <c r="L14558" s="12" t="e">
        <f>VLOOKUP(B14558,Doses!A:C,3,FALSE)</f>
        <v>#N/A</v>
      </c>
      <c r="M14558" s="44" t="e">
        <f t="shared" si="227"/>
        <v>#VALUE!</v>
      </c>
    </row>
    <row r="14559" spans="1:13" x14ac:dyDescent="0.25">
      <c r="A14559" s="72" t="s">
        <v>21</v>
      </c>
      <c r="D14559" s="72">
        <v>0</v>
      </c>
      <c r="E14559" s="72">
        <v>0</v>
      </c>
      <c r="F14559" s="72">
        <v>0</v>
      </c>
      <c r="K14559" s="72" t="s">
        <v>3850</v>
      </c>
      <c r="L14559" s="12" t="e">
        <f>VLOOKUP(B14559,Doses!A:C,3,FALSE)</f>
        <v>#N/A</v>
      </c>
      <c r="M14559" s="44" t="e">
        <f t="shared" si="227"/>
        <v>#VALUE!</v>
      </c>
    </row>
    <row r="14560" spans="1:13" x14ac:dyDescent="0.25">
      <c r="A14560" s="72" t="s">
        <v>21</v>
      </c>
      <c r="D14560" s="72">
        <v>0</v>
      </c>
      <c r="E14560" s="72">
        <v>0</v>
      </c>
      <c r="F14560" s="72">
        <v>0</v>
      </c>
      <c r="K14560" s="72" t="s">
        <v>3850</v>
      </c>
      <c r="L14560" s="12" t="e">
        <f>VLOOKUP(B14560,Doses!A:C,3,FALSE)</f>
        <v>#N/A</v>
      </c>
      <c r="M14560" s="44" t="e">
        <f t="shared" si="227"/>
        <v>#VALUE!</v>
      </c>
    </row>
    <row r="14561" spans="1:13" x14ac:dyDescent="0.25">
      <c r="A14561" s="72" t="s">
        <v>21</v>
      </c>
      <c r="D14561" s="72">
        <v>0</v>
      </c>
      <c r="E14561" s="72">
        <v>0</v>
      </c>
      <c r="F14561" s="72">
        <v>0</v>
      </c>
      <c r="K14561" s="72" t="s">
        <v>3850</v>
      </c>
      <c r="L14561" s="12" t="e">
        <f>VLOOKUP(B14561,Doses!A:C,3,FALSE)</f>
        <v>#N/A</v>
      </c>
      <c r="M14561" s="44" t="e">
        <f t="shared" si="227"/>
        <v>#VALUE!</v>
      </c>
    </row>
    <row r="14562" spans="1:13" x14ac:dyDescent="0.25">
      <c r="A14562" s="72" t="s">
        <v>21</v>
      </c>
      <c r="D14562" s="72">
        <v>0</v>
      </c>
      <c r="E14562" s="72">
        <v>0</v>
      </c>
      <c r="F14562" s="72">
        <v>0</v>
      </c>
      <c r="K14562" s="72" t="s">
        <v>3850</v>
      </c>
      <c r="L14562" s="12" t="e">
        <f>VLOOKUP(B14562,Doses!A:C,3,FALSE)</f>
        <v>#N/A</v>
      </c>
      <c r="M14562" s="44" t="e">
        <f t="shared" si="227"/>
        <v>#VALUE!</v>
      </c>
    </row>
    <row r="14563" spans="1:13" x14ac:dyDescent="0.25">
      <c r="A14563" s="72" t="s">
        <v>21</v>
      </c>
      <c r="D14563" s="72">
        <v>0</v>
      </c>
      <c r="E14563" s="72">
        <v>0</v>
      </c>
      <c r="F14563" s="72">
        <v>0</v>
      </c>
      <c r="K14563" s="72" t="s">
        <v>3850</v>
      </c>
      <c r="L14563" s="12" t="e">
        <f>VLOOKUP(B14563,Doses!A:C,3,FALSE)</f>
        <v>#N/A</v>
      </c>
      <c r="M14563" s="44" t="e">
        <f t="shared" si="227"/>
        <v>#VALUE!</v>
      </c>
    </row>
    <row r="14564" spans="1:13" x14ac:dyDescent="0.25">
      <c r="A14564" s="72" t="s">
        <v>21</v>
      </c>
      <c r="D14564" s="72">
        <v>0</v>
      </c>
      <c r="E14564" s="72">
        <v>0</v>
      </c>
      <c r="F14564" s="72">
        <v>0</v>
      </c>
      <c r="K14564" s="72" t="s">
        <v>3850</v>
      </c>
      <c r="L14564" s="12" t="e">
        <f>VLOOKUP(B14564,Doses!A:C,3,FALSE)</f>
        <v>#N/A</v>
      </c>
      <c r="M14564" s="44" t="e">
        <f t="shared" si="227"/>
        <v>#VALUE!</v>
      </c>
    </row>
    <row r="14565" spans="1:13" x14ac:dyDescent="0.25">
      <c r="A14565" s="72" t="s">
        <v>21</v>
      </c>
      <c r="D14565" s="72">
        <v>0</v>
      </c>
      <c r="E14565" s="72">
        <v>0</v>
      </c>
      <c r="F14565" s="72">
        <v>0</v>
      </c>
      <c r="K14565" s="72" t="s">
        <v>3850</v>
      </c>
      <c r="L14565" s="12" t="e">
        <f>VLOOKUP(B14565,Doses!A:C,3,FALSE)</f>
        <v>#N/A</v>
      </c>
      <c r="M14565" s="44" t="e">
        <f t="shared" si="227"/>
        <v>#VALUE!</v>
      </c>
    </row>
    <row r="14566" spans="1:13" x14ac:dyDescent="0.25">
      <c r="A14566" s="72" t="s">
        <v>21</v>
      </c>
      <c r="D14566" s="72">
        <v>0</v>
      </c>
      <c r="E14566" s="72">
        <v>0</v>
      </c>
      <c r="F14566" s="72">
        <v>0</v>
      </c>
      <c r="K14566" s="72" t="s">
        <v>3850</v>
      </c>
      <c r="L14566" s="12" t="e">
        <f>VLOOKUP(B14566,Doses!A:C,3,FALSE)</f>
        <v>#N/A</v>
      </c>
      <c r="M14566" s="44" t="e">
        <f t="shared" si="227"/>
        <v>#VALUE!</v>
      </c>
    </row>
    <row r="14567" spans="1:13" x14ac:dyDescent="0.25">
      <c r="A14567" s="72" t="s">
        <v>21</v>
      </c>
      <c r="D14567" s="72">
        <v>0</v>
      </c>
      <c r="E14567" s="72">
        <v>0</v>
      </c>
      <c r="F14567" s="72">
        <v>0</v>
      </c>
      <c r="K14567" s="72" t="s">
        <v>3850</v>
      </c>
      <c r="L14567" s="12" t="e">
        <f>VLOOKUP(B14567,Doses!A:C,3,FALSE)</f>
        <v>#N/A</v>
      </c>
      <c r="M14567" s="44" t="e">
        <f t="shared" si="227"/>
        <v>#VALUE!</v>
      </c>
    </row>
    <row r="14568" spans="1:13" x14ac:dyDescent="0.25">
      <c r="A14568" s="72" t="s">
        <v>21</v>
      </c>
      <c r="D14568" s="72">
        <v>0</v>
      </c>
      <c r="E14568" s="72">
        <v>0</v>
      </c>
      <c r="F14568" s="72">
        <v>0</v>
      </c>
      <c r="K14568" s="72" t="s">
        <v>3850</v>
      </c>
      <c r="L14568" s="12" t="e">
        <f>VLOOKUP(B14568,Doses!A:C,3,FALSE)</f>
        <v>#N/A</v>
      </c>
      <c r="M14568" s="44" t="e">
        <f t="shared" si="227"/>
        <v>#VALUE!</v>
      </c>
    </row>
    <row r="14569" spans="1:13" x14ac:dyDescent="0.25">
      <c r="A14569" s="72" t="s">
        <v>21</v>
      </c>
      <c r="D14569" s="72">
        <v>0</v>
      </c>
      <c r="E14569" s="72">
        <v>0</v>
      </c>
      <c r="F14569" s="72">
        <v>0</v>
      </c>
      <c r="K14569" s="72" t="s">
        <v>3850</v>
      </c>
      <c r="L14569" s="12" t="e">
        <f>VLOOKUP(B14569,Doses!A:C,3,FALSE)</f>
        <v>#N/A</v>
      </c>
      <c r="M14569" s="44" t="e">
        <f t="shared" si="227"/>
        <v>#VALUE!</v>
      </c>
    </row>
    <row r="14570" spans="1:13" x14ac:dyDescent="0.25">
      <c r="A14570" s="72" t="s">
        <v>21</v>
      </c>
      <c r="D14570" s="72">
        <v>0</v>
      </c>
      <c r="E14570" s="72">
        <v>0</v>
      </c>
      <c r="F14570" s="72">
        <v>0</v>
      </c>
      <c r="K14570" s="72" t="s">
        <v>3850</v>
      </c>
      <c r="L14570" s="12" t="e">
        <f>VLOOKUP(B14570,Doses!A:C,3,FALSE)</f>
        <v>#N/A</v>
      </c>
      <c r="M14570" s="44" t="e">
        <f t="shared" si="227"/>
        <v>#VALUE!</v>
      </c>
    </row>
    <row r="14571" spans="1:13" x14ac:dyDescent="0.25">
      <c r="A14571" s="72" t="s">
        <v>21</v>
      </c>
      <c r="D14571" s="72">
        <v>0</v>
      </c>
      <c r="E14571" s="72">
        <v>0</v>
      </c>
      <c r="F14571" s="72">
        <v>0</v>
      </c>
      <c r="K14571" s="72" t="s">
        <v>3850</v>
      </c>
      <c r="L14571" s="12" t="e">
        <f>VLOOKUP(B14571,Doses!A:C,3,FALSE)</f>
        <v>#N/A</v>
      </c>
      <c r="M14571" s="44" t="e">
        <f t="shared" si="227"/>
        <v>#VALUE!</v>
      </c>
    </row>
    <row r="14572" spans="1:13" x14ac:dyDescent="0.25">
      <c r="A14572" s="72" t="s">
        <v>21</v>
      </c>
      <c r="D14572" s="72">
        <v>0</v>
      </c>
      <c r="E14572" s="72">
        <v>0</v>
      </c>
      <c r="F14572" s="72">
        <v>0</v>
      </c>
      <c r="K14572" s="72" t="s">
        <v>3850</v>
      </c>
      <c r="L14572" s="12" t="e">
        <f>VLOOKUP(B14572,Doses!A:C,3,FALSE)</f>
        <v>#N/A</v>
      </c>
      <c r="M14572" s="44" t="e">
        <f t="shared" si="227"/>
        <v>#VALUE!</v>
      </c>
    </row>
    <row r="14573" spans="1:13" x14ac:dyDescent="0.25">
      <c r="A14573" s="72" t="s">
        <v>21</v>
      </c>
      <c r="D14573" s="72">
        <v>0</v>
      </c>
      <c r="E14573" s="72">
        <v>0</v>
      </c>
      <c r="F14573" s="72">
        <v>0</v>
      </c>
      <c r="K14573" s="72" t="s">
        <v>3850</v>
      </c>
      <c r="L14573" s="12" t="e">
        <f>VLOOKUP(B14573,Doses!A:C,3,FALSE)</f>
        <v>#N/A</v>
      </c>
      <c r="M14573" s="44" t="e">
        <f t="shared" si="227"/>
        <v>#VALUE!</v>
      </c>
    </row>
    <row r="14574" spans="1:13" x14ac:dyDescent="0.25">
      <c r="A14574" s="72" t="s">
        <v>21</v>
      </c>
      <c r="D14574" s="72">
        <v>0</v>
      </c>
      <c r="E14574" s="72">
        <v>0</v>
      </c>
      <c r="F14574" s="72">
        <v>0</v>
      </c>
      <c r="K14574" s="72" t="s">
        <v>3850</v>
      </c>
      <c r="L14574" s="12" t="e">
        <f>VLOOKUP(B14574,Doses!A:C,3,FALSE)</f>
        <v>#N/A</v>
      </c>
      <c r="M14574" s="44" t="e">
        <f t="shared" si="227"/>
        <v>#VALUE!</v>
      </c>
    </row>
    <row r="14575" spans="1:13" x14ac:dyDescent="0.25">
      <c r="A14575" s="72" t="s">
        <v>21</v>
      </c>
      <c r="D14575" s="72">
        <v>0</v>
      </c>
      <c r="E14575" s="72">
        <v>0</v>
      </c>
      <c r="F14575" s="72">
        <v>0</v>
      </c>
      <c r="K14575" s="72" t="s">
        <v>3850</v>
      </c>
      <c r="L14575" s="12" t="e">
        <f>VLOOKUP(B14575,Doses!A:C,3,FALSE)</f>
        <v>#N/A</v>
      </c>
      <c r="M14575" s="44" t="e">
        <f t="shared" si="227"/>
        <v>#VALUE!</v>
      </c>
    </row>
    <row r="14576" spans="1:13" x14ac:dyDescent="0.25">
      <c r="A14576" s="72" t="s">
        <v>21</v>
      </c>
      <c r="D14576" s="72">
        <v>0</v>
      </c>
      <c r="E14576" s="72">
        <v>0</v>
      </c>
      <c r="F14576" s="72">
        <v>0</v>
      </c>
      <c r="K14576" s="72" t="s">
        <v>3850</v>
      </c>
      <c r="L14576" s="12" t="e">
        <f>VLOOKUP(B14576,Doses!A:C,3,FALSE)</f>
        <v>#N/A</v>
      </c>
      <c r="M14576" s="44" t="e">
        <f t="shared" si="227"/>
        <v>#VALUE!</v>
      </c>
    </row>
    <row r="14577" spans="1:13" x14ac:dyDescent="0.25">
      <c r="A14577" s="72" t="s">
        <v>21</v>
      </c>
      <c r="D14577" s="72">
        <v>0</v>
      </c>
      <c r="E14577" s="72">
        <v>0</v>
      </c>
      <c r="F14577" s="72">
        <v>0</v>
      </c>
      <c r="K14577" s="72" t="s">
        <v>3850</v>
      </c>
      <c r="L14577" s="12" t="e">
        <f>VLOOKUP(B14577,Doses!A:C,3,FALSE)</f>
        <v>#N/A</v>
      </c>
      <c r="M14577" s="44" t="e">
        <f t="shared" si="227"/>
        <v>#VALUE!</v>
      </c>
    </row>
    <row r="14578" spans="1:13" x14ac:dyDescent="0.25">
      <c r="A14578" s="72" t="s">
        <v>21</v>
      </c>
      <c r="D14578" s="72">
        <v>0</v>
      </c>
      <c r="E14578" s="72">
        <v>0</v>
      </c>
      <c r="F14578" s="72">
        <v>0</v>
      </c>
      <c r="K14578" s="72" t="s">
        <v>3850</v>
      </c>
      <c r="L14578" s="12" t="e">
        <f>VLOOKUP(B14578,Doses!A:C,3,FALSE)</f>
        <v>#N/A</v>
      </c>
      <c r="M14578" s="44" t="e">
        <f t="shared" si="227"/>
        <v>#VALUE!</v>
      </c>
    </row>
    <row r="14579" spans="1:13" x14ac:dyDescent="0.25">
      <c r="A14579" s="72" t="s">
        <v>21</v>
      </c>
      <c r="D14579" s="72">
        <v>0</v>
      </c>
      <c r="E14579" s="72">
        <v>0</v>
      </c>
      <c r="F14579" s="72">
        <v>0</v>
      </c>
      <c r="K14579" s="72" t="s">
        <v>3850</v>
      </c>
      <c r="L14579" s="12" t="e">
        <f>VLOOKUP(B14579,Doses!A:C,3,FALSE)</f>
        <v>#N/A</v>
      </c>
      <c r="M14579" s="44" t="e">
        <f t="shared" si="227"/>
        <v>#VALUE!</v>
      </c>
    </row>
    <row r="14580" spans="1:13" x14ac:dyDescent="0.25">
      <c r="A14580" s="72" t="s">
        <v>21</v>
      </c>
      <c r="D14580" s="72">
        <v>0</v>
      </c>
      <c r="E14580" s="72">
        <v>0</v>
      </c>
      <c r="F14580" s="72">
        <v>0</v>
      </c>
      <c r="K14580" s="72" t="s">
        <v>3850</v>
      </c>
      <c r="L14580" s="12" t="e">
        <f>VLOOKUP(B14580,Doses!A:C,3,FALSE)</f>
        <v>#N/A</v>
      </c>
      <c r="M14580" s="44" t="e">
        <f t="shared" si="227"/>
        <v>#VALUE!</v>
      </c>
    </row>
    <row r="14581" spans="1:13" x14ac:dyDescent="0.25">
      <c r="A14581" s="72" t="s">
        <v>21</v>
      </c>
      <c r="D14581" s="72">
        <v>0</v>
      </c>
      <c r="E14581" s="72">
        <v>0</v>
      </c>
      <c r="F14581" s="72">
        <v>0</v>
      </c>
      <c r="K14581" s="72" t="s">
        <v>3850</v>
      </c>
      <c r="L14581" s="12" t="e">
        <f>VLOOKUP(B14581,Doses!A:C,3,FALSE)</f>
        <v>#N/A</v>
      </c>
      <c r="M14581" s="44" t="e">
        <f t="shared" si="227"/>
        <v>#VALUE!</v>
      </c>
    </row>
    <row r="14582" spans="1:13" x14ac:dyDescent="0.25">
      <c r="A14582" s="72" t="s">
        <v>21</v>
      </c>
      <c r="D14582" s="72">
        <v>0</v>
      </c>
      <c r="E14582" s="72">
        <v>0</v>
      </c>
      <c r="F14582" s="72">
        <v>0</v>
      </c>
      <c r="K14582" s="72" t="s">
        <v>3850</v>
      </c>
      <c r="L14582" s="12" t="e">
        <f>VLOOKUP(B14582,Doses!A:C,3,FALSE)</f>
        <v>#N/A</v>
      </c>
      <c r="M14582" s="44" t="e">
        <f t="shared" si="227"/>
        <v>#VALUE!</v>
      </c>
    </row>
    <row r="14583" spans="1:13" x14ac:dyDescent="0.25">
      <c r="A14583" s="72" t="s">
        <v>21</v>
      </c>
      <c r="D14583" s="72">
        <v>0</v>
      </c>
      <c r="E14583" s="72">
        <v>0</v>
      </c>
      <c r="F14583" s="72">
        <v>0</v>
      </c>
      <c r="K14583" s="72" t="s">
        <v>3850</v>
      </c>
      <c r="L14583" s="12" t="e">
        <f>VLOOKUP(B14583,Doses!A:C,3,FALSE)</f>
        <v>#N/A</v>
      </c>
      <c r="M14583" s="44" t="e">
        <f t="shared" si="227"/>
        <v>#VALUE!</v>
      </c>
    </row>
    <row r="14584" spans="1:13" x14ac:dyDescent="0.25">
      <c r="A14584" s="72" t="s">
        <v>21</v>
      </c>
      <c r="D14584" s="72">
        <v>0</v>
      </c>
      <c r="E14584" s="72">
        <v>0</v>
      </c>
      <c r="F14584" s="72">
        <v>0</v>
      </c>
      <c r="K14584" s="72" t="s">
        <v>3850</v>
      </c>
      <c r="L14584" s="12" t="e">
        <f>VLOOKUP(B14584,Doses!A:C,3,FALSE)</f>
        <v>#N/A</v>
      </c>
      <c r="M14584" s="44" t="e">
        <f t="shared" si="227"/>
        <v>#VALUE!</v>
      </c>
    </row>
    <row r="14585" spans="1:13" x14ac:dyDescent="0.25">
      <c r="A14585" s="72" t="s">
        <v>21</v>
      </c>
      <c r="D14585" s="72">
        <v>0</v>
      </c>
      <c r="E14585" s="72">
        <v>0</v>
      </c>
      <c r="F14585" s="72">
        <v>0</v>
      </c>
      <c r="K14585" s="72" t="s">
        <v>3850</v>
      </c>
      <c r="L14585" s="12" t="e">
        <f>VLOOKUP(B14585,Doses!A:C,3,FALSE)</f>
        <v>#N/A</v>
      </c>
      <c r="M14585" s="44" t="e">
        <f t="shared" si="227"/>
        <v>#VALUE!</v>
      </c>
    </row>
    <row r="14586" spans="1:13" x14ac:dyDescent="0.25">
      <c r="A14586" s="72" t="s">
        <v>21</v>
      </c>
      <c r="D14586" s="72">
        <v>0</v>
      </c>
      <c r="E14586" s="72">
        <v>0</v>
      </c>
      <c r="F14586" s="72">
        <v>0</v>
      </c>
      <c r="K14586" s="72" t="s">
        <v>3850</v>
      </c>
      <c r="L14586" s="12" t="e">
        <f>VLOOKUP(B14586,Doses!A:C,3,FALSE)</f>
        <v>#N/A</v>
      </c>
      <c r="M14586" s="44" t="e">
        <f t="shared" si="227"/>
        <v>#VALUE!</v>
      </c>
    </row>
    <row r="14587" spans="1:13" x14ac:dyDescent="0.25">
      <c r="A14587" s="72" t="s">
        <v>21</v>
      </c>
      <c r="D14587" s="72">
        <v>0</v>
      </c>
      <c r="E14587" s="72">
        <v>0</v>
      </c>
      <c r="F14587" s="72">
        <v>0</v>
      </c>
      <c r="K14587" s="72" t="s">
        <v>3850</v>
      </c>
      <c r="L14587" s="12" t="e">
        <f>VLOOKUP(B14587,Doses!A:C,3,FALSE)</f>
        <v>#N/A</v>
      </c>
      <c r="M14587" s="44" t="e">
        <f t="shared" si="227"/>
        <v>#VALUE!</v>
      </c>
    </row>
    <row r="14588" spans="1:13" x14ac:dyDescent="0.25">
      <c r="A14588" s="72" t="s">
        <v>21</v>
      </c>
      <c r="D14588" s="72">
        <v>0</v>
      </c>
      <c r="E14588" s="72">
        <v>0</v>
      </c>
      <c r="F14588" s="72">
        <v>0</v>
      </c>
      <c r="K14588" s="72" t="s">
        <v>3850</v>
      </c>
      <c r="L14588" s="12" t="e">
        <f>VLOOKUP(B14588,Doses!A:C,3,FALSE)</f>
        <v>#N/A</v>
      </c>
      <c r="M14588" s="44" t="e">
        <f t="shared" si="227"/>
        <v>#VALUE!</v>
      </c>
    </row>
    <row r="14589" spans="1:13" x14ac:dyDescent="0.25">
      <c r="A14589" s="72" t="s">
        <v>21</v>
      </c>
      <c r="D14589" s="72">
        <v>0</v>
      </c>
      <c r="E14589" s="72">
        <v>0</v>
      </c>
      <c r="F14589" s="72">
        <v>0</v>
      </c>
      <c r="K14589" s="72" t="s">
        <v>3850</v>
      </c>
      <c r="L14589" s="12" t="e">
        <f>VLOOKUP(B14589,Doses!A:C,3,FALSE)</f>
        <v>#N/A</v>
      </c>
      <c r="M14589" s="44" t="e">
        <f t="shared" si="227"/>
        <v>#VALUE!</v>
      </c>
    </row>
    <row r="14590" spans="1:13" x14ac:dyDescent="0.25">
      <c r="A14590" s="72" t="s">
        <v>21</v>
      </c>
      <c r="D14590" s="72">
        <v>0</v>
      </c>
      <c r="E14590" s="72">
        <v>0</v>
      </c>
      <c r="F14590" s="72">
        <v>0</v>
      </c>
      <c r="K14590" s="72" t="s">
        <v>3850</v>
      </c>
      <c r="L14590" s="12" t="e">
        <f>VLOOKUP(B14590,Doses!A:C,3,FALSE)</f>
        <v>#N/A</v>
      </c>
      <c r="M14590" s="44" t="e">
        <f t="shared" si="227"/>
        <v>#VALUE!</v>
      </c>
    </row>
    <row r="14591" spans="1:13" x14ac:dyDescent="0.25">
      <c r="A14591" s="72" t="s">
        <v>21</v>
      </c>
      <c r="D14591" s="72">
        <v>0</v>
      </c>
      <c r="E14591" s="72">
        <v>0</v>
      </c>
      <c r="F14591" s="72">
        <v>0</v>
      </c>
      <c r="K14591" s="72" t="s">
        <v>3850</v>
      </c>
      <c r="L14591" s="12" t="e">
        <f>VLOOKUP(B14591,Doses!A:C,3,FALSE)</f>
        <v>#N/A</v>
      </c>
      <c r="M14591" s="44" t="e">
        <f t="shared" si="227"/>
        <v>#VALUE!</v>
      </c>
    </row>
    <row r="14592" spans="1:13" x14ac:dyDescent="0.25">
      <c r="A14592" s="72" t="s">
        <v>21</v>
      </c>
      <c r="D14592" s="72">
        <v>0</v>
      </c>
      <c r="E14592" s="72">
        <v>0</v>
      </c>
      <c r="F14592" s="72">
        <v>0</v>
      </c>
      <c r="K14592" s="72" t="s">
        <v>3850</v>
      </c>
      <c r="L14592" s="12" t="e">
        <f>VLOOKUP(B14592,Doses!A:C,3,FALSE)</f>
        <v>#N/A</v>
      </c>
      <c r="M14592" s="44" t="e">
        <f t="shared" si="227"/>
        <v>#VALUE!</v>
      </c>
    </row>
    <row r="14593" spans="1:13" x14ac:dyDescent="0.25">
      <c r="A14593" s="72" t="s">
        <v>21</v>
      </c>
      <c r="D14593" s="72">
        <v>0</v>
      </c>
      <c r="E14593" s="72">
        <v>0</v>
      </c>
      <c r="F14593" s="72">
        <v>0</v>
      </c>
      <c r="K14593" s="72" t="s">
        <v>3850</v>
      </c>
      <c r="L14593" s="12" t="e">
        <f>VLOOKUP(B14593,Doses!A:C,3,FALSE)</f>
        <v>#N/A</v>
      </c>
      <c r="M14593" s="44" t="e">
        <f t="shared" si="227"/>
        <v>#VALUE!</v>
      </c>
    </row>
    <row r="14594" spans="1:13" x14ac:dyDescent="0.25">
      <c r="A14594" s="72" t="s">
        <v>21</v>
      </c>
      <c r="D14594" s="72">
        <v>0</v>
      </c>
      <c r="E14594" s="72">
        <v>0</v>
      </c>
      <c r="F14594" s="72">
        <v>0</v>
      </c>
      <c r="K14594" s="72" t="s">
        <v>3850</v>
      </c>
      <c r="L14594" s="12" t="e">
        <f>VLOOKUP(B14594,Doses!A:C,3,FALSE)</f>
        <v>#N/A</v>
      </c>
      <c r="M14594" s="44" t="e">
        <f t="shared" ref="M14594:M14657" si="228">K14594*1</f>
        <v>#VALUE!</v>
      </c>
    </row>
    <row r="14595" spans="1:13" x14ac:dyDescent="0.25">
      <c r="A14595" s="72" t="s">
        <v>21</v>
      </c>
      <c r="D14595" s="72">
        <v>0</v>
      </c>
      <c r="E14595" s="72">
        <v>0</v>
      </c>
      <c r="F14595" s="72">
        <v>0</v>
      </c>
      <c r="K14595" s="72" t="s">
        <v>3850</v>
      </c>
      <c r="L14595" s="12" t="e">
        <f>VLOOKUP(B14595,Doses!A:C,3,FALSE)</f>
        <v>#N/A</v>
      </c>
      <c r="M14595" s="44" t="e">
        <f t="shared" si="228"/>
        <v>#VALUE!</v>
      </c>
    </row>
    <row r="14596" spans="1:13" x14ac:dyDescent="0.25">
      <c r="A14596" s="72" t="s">
        <v>21</v>
      </c>
      <c r="D14596" s="72">
        <v>0</v>
      </c>
      <c r="E14596" s="72">
        <v>0</v>
      </c>
      <c r="F14596" s="72">
        <v>0</v>
      </c>
      <c r="K14596" s="72" t="s">
        <v>3850</v>
      </c>
      <c r="L14596" s="12" t="e">
        <f>VLOOKUP(B14596,Doses!A:C,3,FALSE)</f>
        <v>#N/A</v>
      </c>
      <c r="M14596" s="44" t="e">
        <f t="shared" si="228"/>
        <v>#VALUE!</v>
      </c>
    </row>
    <row r="14597" spans="1:13" x14ac:dyDescent="0.25">
      <c r="A14597" s="72" t="s">
        <v>21</v>
      </c>
      <c r="D14597" s="72">
        <v>0</v>
      </c>
      <c r="E14597" s="72">
        <v>0</v>
      </c>
      <c r="F14597" s="72">
        <v>0</v>
      </c>
      <c r="K14597" s="72" t="s">
        <v>3850</v>
      </c>
      <c r="L14597" s="12" t="e">
        <f>VLOOKUP(B14597,Doses!A:C,3,FALSE)</f>
        <v>#N/A</v>
      </c>
      <c r="M14597" s="44" t="e">
        <f t="shared" si="228"/>
        <v>#VALUE!</v>
      </c>
    </row>
    <row r="14598" spans="1:13" x14ac:dyDescent="0.25">
      <c r="A14598" s="72" t="s">
        <v>21</v>
      </c>
      <c r="D14598" s="72">
        <v>0</v>
      </c>
      <c r="E14598" s="72">
        <v>0</v>
      </c>
      <c r="F14598" s="72">
        <v>0</v>
      </c>
      <c r="K14598" s="72" t="s">
        <v>3850</v>
      </c>
      <c r="L14598" s="12" t="e">
        <f>VLOOKUP(B14598,Doses!A:C,3,FALSE)</f>
        <v>#N/A</v>
      </c>
      <c r="M14598" s="44" t="e">
        <f t="shared" si="228"/>
        <v>#VALUE!</v>
      </c>
    </row>
    <row r="14599" spans="1:13" x14ac:dyDescent="0.25">
      <c r="A14599" s="72" t="s">
        <v>21</v>
      </c>
      <c r="D14599" s="72">
        <v>0</v>
      </c>
      <c r="E14599" s="72">
        <v>0</v>
      </c>
      <c r="F14599" s="72">
        <v>0</v>
      </c>
      <c r="K14599" s="72" t="s">
        <v>3850</v>
      </c>
      <c r="L14599" s="12" t="e">
        <f>VLOOKUP(B14599,Doses!A:C,3,FALSE)</f>
        <v>#N/A</v>
      </c>
      <c r="M14599" s="44" t="e">
        <f t="shared" si="228"/>
        <v>#VALUE!</v>
      </c>
    </row>
    <row r="14600" spans="1:13" x14ac:dyDescent="0.25">
      <c r="A14600" s="72" t="s">
        <v>21</v>
      </c>
      <c r="D14600" s="72">
        <v>0</v>
      </c>
      <c r="E14600" s="72">
        <v>0</v>
      </c>
      <c r="F14600" s="72">
        <v>0</v>
      </c>
      <c r="K14600" s="72" t="s">
        <v>3850</v>
      </c>
      <c r="L14600" s="12" t="e">
        <f>VLOOKUP(B14600,Doses!A:C,3,FALSE)</f>
        <v>#N/A</v>
      </c>
      <c r="M14600" s="44" t="e">
        <f t="shared" si="228"/>
        <v>#VALUE!</v>
      </c>
    </row>
    <row r="14601" spans="1:13" x14ac:dyDescent="0.25">
      <c r="A14601" s="72" t="s">
        <v>21</v>
      </c>
      <c r="D14601" s="72">
        <v>0</v>
      </c>
      <c r="E14601" s="72">
        <v>0</v>
      </c>
      <c r="F14601" s="72">
        <v>0</v>
      </c>
      <c r="K14601" s="72" t="s">
        <v>3850</v>
      </c>
      <c r="L14601" s="12" t="e">
        <f>VLOOKUP(B14601,Doses!A:C,3,FALSE)</f>
        <v>#N/A</v>
      </c>
      <c r="M14601" s="44" t="e">
        <f t="shared" si="228"/>
        <v>#VALUE!</v>
      </c>
    </row>
    <row r="14602" spans="1:13" x14ac:dyDescent="0.25">
      <c r="A14602" s="72" t="s">
        <v>21</v>
      </c>
      <c r="D14602" s="72">
        <v>0</v>
      </c>
      <c r="E14602" s="72">
        <v>0</v>
      </c>
      <c r="F14602" s="72">
        <v>0</v>
      </c>
      <c r="K14602" s="72" t="s">
        <v>3850</v>
      </c>
      <c r="L14602" s="12" t="e">
        <f>VLOOKUP(B14602,Doses!A:C,3,FALSE)</f>
        <v>#N/A</v>
      </c>
      <c r="M14602" s="44" t="e">
        <f t="shared" si="228"/>
        <v>#VALUE!</v>
      </c>
    </row>
    <row r="14603" spans="1:13" x14ac:dyDescent="0.25">
      <c r="A14603" s="72" t="s">
        <v>21</v>
      </c>
      <c r="D14603" s="72">
        <v>0</v>
      </c>
      <c r="E14603" s="72">
        <v>0</v>
      </c>
      <c r="F14603" s="72">
        <v>0</v>
      </c>
      <c r="K14603" s="72" t="s">
        <v>3850</v>
      </c>
      <c r="L14603" s="12" t="e">
        <f>VLOOKUP(B14603,Doses!A:C,3,FALSE)</f>
        <v>#N/A</v>
      </c>
      <c r="M14603" s="44" t="e">
        <f t="shared" si="228"/>
        <v>#VALUE!</v>
      </c>
    </row>
    <row r="14604" spans="1:13" x14ac:dyDescent="0.25">
      <c r="A14604" s="72" t="s">
        <v>21</v>
      </c>
      <c r="D14604" s="72">
        <v>0</v>
      </c>
      <c r="E14604" s="72">
        <v>0</v>
      </c>
      <c r="F14604" s="72">
        <v>0</v>
      </c>
      <c r="K14604" s="72" t="s">
        <v>3850</v>
      </c>
      <c r="L14604" s="12" t="e">
        <f>VLOOKUP(B14604,Doses!A:C,3,FALSE)</f>
        <v>#N/A</v>
      </c>
      <c r="M14604" s="44" t="e">
        <f t="shared" si="228"/>
        <v>#VALUE!</v>
      </c>
    </row>
    <row r="14605" spans="1:13" x14ac:dyDescent="0.25">
      <c r="A14605" s="72" t="s">
        <v>21</v>
      </c>
      <c r="D14605" s="72">
        <v>0</v>
      </c>
      <c r="E14605" s="72">
        <v>0</v>
      </c>
      <c r="F14605" s="72">
        <v>0</v>
      </c>
      <c r="K14605" s="72" t="s">
        <v>3850</v>
      </c>
      <c r="L14605" s="12" t="e">
        <f>VLOOKUP(B14605,Doses!A:C,3,FALSE)</f>
        <v>#N/A</v>
      </c>
      <c r="M14605" s="44" t="e">
        <f t="shared" si="228"/>
        <v>#VALUE!</v>
      </c>
    </row>
    <row r="14606" spans="1:13" x14ac:dyDescent="0.25">
      <c r="A14606" s="72" t="s">
        <v>21</v>
      </c>
      <c r="D14606" s="72">
        <v>0</v>
      </c>
      <c r="E14606" s="72">
        <v>0</v>
      </c>
      <c r="F14606" s="72">
        <v>0</v>
      </c>
      <c r="K14606" s="72" t="s">
        <v>3850</v>
      </c>
      <c r="L14606" s="12" t="e">
        <f>VLOOKUP(B14606,Doses!A:C,3,FALSE)</f>
        <v>#N/A</v>
      </c>
      <c r="M14606" s="44" t="e">
        <f t="shared" si="228"/>
        <v>#VALUE!</v>
      </c>
    </row>
    <row r="14607" spans="1:13" x14ac:dyDescent="0.25">
      <c r="A14607" s="72" t="s">
        <v>21</v>
      </c>
      <c r="D14607" s="72">
        <v>0</v>
      </c>
      <c r="E14607" s="72">
        <v>0</v>
      </c>
      <c r="F14607" s="72">
        <v>0</v>
      </c>
      <c r="K14607" s="72" t="s">
        <v>3850</v>
      </c>
      <c r="L14607" s="12" t="e">
        <f>VLOOKUP(B14607,Doses!A:C,3,FALSE)</f>
        <v>#N/A</v>
      </c>
      <c r="M14607" s="44" t="e">
        <f t="shared" si="228"/>
        <v>#VALUE!</v>
      </c>
    </row>
    <row r="14608" spans="1:13" x14ac:dyDescent="0.25">
      <c r="A14608" s="72" t="s">
        <v>21</v>
      </c>
      <c r="D14608" s="72">
        <v>0</v>
      </c>
      <c r="E14608" s="72">
        <v>0</v>
      </c>
      <c r="F14608" s="72">
        <v>0</v>
      </c>
      <c r="K14608" s="72" t="s">
        <v>3850</v>
      </c>
      <c r="L14608" s="12" t="e">
        <f>VLOOKUP(B14608,Doses!A:C,3,FALSE)</f>
        <v>#N/A</v>
      </c>
      <c r="M14608" s="44" t="e">
        <f t="shared" si="228"/>
        <v>#VALUE!</v>
      </c>
    </row>
    <row r="14609" spans="1:13" x14ac:dyDescent="0.25">
      <c r="A14609" s="72" t="s">
        <v>21</v>
      </c>
      <c r="D14609" s="72">
        <v>0</v>
      </c>
      <c r="E14609" s="72">
        <v>0</v>
      </c>
      <c r="F14609" s="72">
        <v>0</v>
      </c>
      <c r="K14609" s="72" t="s">
        <v>3850</v>
      </c>
      <c r="L14609" s="12" t="e">
        <f>VLOOKUP(B14609,Doses!A:C,3,FALSE)</f>
        <v>#N/A</v>
      </c>
      <c r="M14609" s="44" t="e">
        <f t="shared" si="228"/>
        <v>#VALUE!</v>
      </c>
    </row>
    <row r="14610" spans="1:13" x14ac:dyDescent="0.25">
      <c r="A14610" s="72" t="s">
        <v>21</v>
      </c>
      <c r="D14610" s="72">
        <v>0</v>
      </c>
      <c r="E14610" s="72">
        <v>0</v>
      </c>
      <c r="F14610" s="72">
        <v>0</v>
      </c>
      <c r="K14610" s="72" t="s">
        <v>3850</v>
      </c>
      <c r="L14610" s="12" t="e">
        <f>VLOOKUP(B14610,Doses!A:C,3,FALSE)</f>
        <v>#N/A</v>
      </c>
      <c r="M14610" s="44" t="e">
        <f t="shared" si="228"/>
        <v>#VALUE!</v>
      </c>
    </row>
    <row r="14611" spans="1:13" x14ac:dyDescent="0.25">
      <c r="A14611" s="72" t="s">
        <v>21</v>
      </c>
      <c r="D14611" s="72">
        <v>0</v>
      </c>
      <c r="E14611" s="72">
        <v>0</v>
      </c>
      <c r="F14611" s="72">
        <v>0</v>
      </c>
      <c r="K14611" s="72" t="s">
        <v>3850</v>
      </c>
      <c r="L14611" s="12" t="e">
        <f>VLOOKUP(B14611,Doses!A:C,3,FALSE)</f>
        <v>#N/A</v>
      </c>
      <c r="M14611" s="44" t="e">
        <f t="shared" si="228"/>
        <v>#VALUE!</v>
      </c>
    </row>
    <row r="14612" spans="1:13" x14ac:dyDescent="0.25">
      <c r="A14612" s="72" t="s">
        <v>21</v>
      </c>
      <c r="D14612" s="72">
        <v>0</v>
      </c>
      <c r="E14612" s="72">
        <v>0</v>
      </c>
      <c r="F14612" s="72">
        <v>0</v>
      </c>
      <c r="K14612" s="72" t="s">
        <v>3850</v>
      </c>
      <c r="L14612" s="12" t="e">
        <f>VLOOKUP(B14612,Doses!A:C,3,FALSE)</f>
        <v>#N/A</v>
      </c>
      <c r="M14612" s="44" t="e">
        <f t="shared" si="228"/>
        <v>#VALUE!</v>
      </c>
    </row>
    <row r="14613" spans="1:13" x14ac:dyDescent="0.25">
      <c r="A14613" s="72" t="s">
        <v>21</v>
      </c>
      <c r="D14613" s="72">
        <v>0</v>
      </c>
      <c r="E14613" s="72">
        <v>0</v>
      </c>
      <c r="F14613" s="72">
        <v>0</v>
      </c>
      <c r="K14613" s="72" t="s">
        <v>3850</v>
      </c>
      <c r="L14613" s="12" t="e">
        <f>VLOOKUP(B14613,Doses!A:C,3,FALSE)</f>
        <v>#N/A</v>
      </c>
      <c r="M14613" s="44" t="e">
        <f t="shared" si="228"/>
        <v>#VALUE!</v>
      </c>
    </row>
    <row r="14614" spans="1:13" x14ac:dyDescent="0.25">
      <c r="A14614" s="72" t="s">
        <v>21</v>
      </c>
      <c r="D14614" s="72">
        <v>0</v>
      </c>
      <c r="E14614" s="72">
        <v>0</v>
      </c>
      <c r="F14614" s="72">
        <v>0</v>
      </c>
      <c r="K14614" s="72" t="s">
        <v>3850</v>
      </c>
      <c r="L14614" s="12" t="e">
        <f>VLOOKUP(B14614,Doses!A:C,3,FALSE)</f>
        <v>#N/A</v>
      </c>
      <c r="M14614" s="44" t="e">
        <f t="shared" si="228"/>
        <v>#VALUE!</v>
      </c>
    </row>
    <row r="14615" spans="1:13" x14ac:dyDescent="0.25">
      <c r="A14615" s="72" t="s">
        <v>21</v>
      </c>
      <c r="D14615" s="72">
        <v>0</v>
      </c>
      <c r="E14615" s="72">
        <v>0</v>
      </c>
      <c r="F14615" s="72">
        <v>0</v>
      </c>
      <c r="K14615" s="72" t="s">
        <v>3850</v>
      </c>
      <c r="L14615" s="12" t="e">
        <f>VLOOKUP(B14615,Doses!A:C,3,FALSE)</f>
        <v>#N/A</v>
      </c>
      <c r="M14615" s="44" t="e">
        <f t="shared" si="228"/>
        <v>#VALUE!</v>
      </c>
    </row>
    <row r="14616" spans="1:13" x14ac:dyDescent="0.25">
      <c r="A14616" s="72" t="s">
        <v>21</v>
      </c>
      <c r="D14616" s="72">
        <v>0</v>
      </c>
      <c r="E14616" s="72">
        <v>0</v>
      </c>
      <c r="F14616" s="72">
        <v>0</v>
      </c>
      <c r="K14616" s="72" t="s">
        <v>3850</v>
      </c>
      <c r="L14616" s="12" t="e">
        <f>VLOOKUP(B14616,Doses!A:C,3,FALSE)</f>
        <v>#N/A</v>
      </c>
      <c r="M14616" s="44" t="e">
        <f t="shared" si="228"/>
        <v>#VALUE!</v>
      </c>
    </row>
    <row r="14617" spans="1:13" x14ac:dyDescent="0.25">
      <c r="A14617" s="72" t="s">
        <v>21</v>
      </c>
      <c r="D14617" s="72">
        <v>0</v>
      </c>
      <c r="E14617" s="72">
        <v>0</v>
      </c>
      <c r="F14617" s="72">
        <v>0</v>
      </c>
      <c r="K14617" s="72" t="s">
        <v>3850</v>
      </c>
      <c r="L14617" s="12" t="e">
        <f>VLOOKUP(B14617,Doses!A:C,3,FALSE)</f>
        <v>#N/A</v>
      </c>
      <c r="M14617" s="44" t="e">
        <f t="shared" si="228"/>
        <v>#VALUE!</v>
      </c>
    </row>
    <row r="14618" spans="1:13" x14ac:dyDescent="0.25">
      <c r="A14618" s="72" t="s">
        <v>21</v>
      </c>
      <c r="D14618" s="72">
        <v>0</v>
      </c>
      <c r="E14618" s="72">
        <v>0</v>
      </c>
      <c r="F14618" s="72">
        <v>0</v>
      </c>
      <c r="K14618" s="72" t="s">
        <v>3850</v>
      </c>
      <c r="L14618" s="12" t="e">
        <f>VLOOKUP(B14618,Doses!A:C,3,FALSE)</f>
        <v>#N/A</v>
      </c>
      <c r="M14618" s="44" t="e">
        <f t="shared" si="228"/>
        <v>#VALUE!</v>
      </c>
    </row>
    <row r="14619" spans="1:13" x14ac:dyDescent="0.25">
      <c r="A14619" s="72" t="s">
        <v>21</v>
      </c>
      <c r="D14619" s="72">
        <v>0</v>
      </c>
      <c r="E14619" s="72">
        <v>0</v>
      </c>
      <c r="F14619" s="72">
        <v>0</v>
      </c>
      <c r="K14619" s="72" t="s">
        <v>3850</v>
      </c>
      <c r="L14619" s="12" t="e">
        <f>VLOOKUP(B14619,Doses!A:C,3,FALSE)</f>
        <v>#N/A</v>
      </c>
      <c r="M14619" s="44" t="e">
        <f t="shared" si="228"/>
        <v>#VALUE!</v>
      </c>
    </row>
    <row r="14620" spans="1:13" x14ac:dyDescent="0.25">
      <c r="A14620" s="72" t="s">
        <v>21</v>
      </c>
      <c r="D14620" s="72">
        <v>0</v>
      </c>
      <c r="E14620" s="72">
        <v>0</v>
      </c>
      <c r="F14620" s="72">
        <v>0</v>
      </c>
      <c r="K14620" s="72" t="s">
        <v>3850</v>
      </c>
      <c r="L14620" s="12" t="e">
        <f>VLOOKUP(B14620,Doses!A:C,3,FALSE)</f>
        <v>#N/A</v>
      </c>
      <c r="M14620" s="44" t="e">
        <f t="shared" si="228"/>
        <v>#VALUE!</v>
      </c>
    </row>
    <row r="14621" spans="1:13" x14ac:dyDescent="0.25">
      <c r="A14621" s="72" t="s">
        <v>21</v>
      </c>
      <c r="D14621" s="72">
        <v>0</v>
      </c>
      <c r="E14621" s="72">
        <v>0</v>
      </c>
      <c r="F14621" s="72">
        <v>0</v>
      </c>
      <c r="K14621" s="72" t="s">
        <v>3850</v>
      </c>
      <c r="L14621" s="12" t="e">
        <f>VLOOKUP(B14621,Doses!A:C,3,FALSE)</f>
        <v>#N/A</v>
      </c>
      <c r="M14621" s="44" t="e">
        <f t="shared" si="228"/>
        <v>#VALUE!</v>
      </c>
    </row>
    <row r="14622" spans="1:13" x14ac:dyDescent="0.25">
      <c r="A14622" s="72" t="s">
        <v>21</v>
      </c>
      <c r="D14622" s="72">
        <v>0</v>
      </c>
      <c r="E14622" s="72">
        <v>0</v>
      </c>
      <c r="F14622" s="72">
        <v>0</v>
      </c>
      <c r="K14622" s="72" t="s">
        <v>3850</v>
      </c>
      <c r="L14622" s="12" t="e">
        <f>VLOOKUP(B14622,Doses!A:C,3,FALSE)</f>
        <v>#N/A</v>
      </c>
      <c r="M14622" s="44" t="e">
        <f t="shared" si="228"/>
        <v>#VALUE!</v>
      </c>
    </row>
    <row r="14623" spans="1:13" x14ac:dyDescent="0.25">
      <c r="A14623" s="72" t="s">
        <v>21</v>
      </c>
      <c r="D14623" s="72">
        <v>0</v>
      </c>
      <c r="E14623" s="72">
        <v>0</v>
      </c>
      <c r="F14623" s="72">
        <v>0</v>
      </c>
      <c r="K14623" s="72" t="s">
        <v>3850</v>
      </c>
      <c r="L14623" s="12" t="e">
        <f>VLOOKUP(B14623,Doses!A:C,3,FALSE)</f>
        <v>#N/A</v>
      </c>
      <c r="M14623" s="44" t="e">
        <f t="shared" si="228"/>
        <v>#VALUE!</v>
      </c>
    </row>
    <row r="14624" spans="1:13" x14ac:dyDescent="0.25">
      <c r="A14624" s="72" t="s">
        <v>21</v>
      </c>
      <c r="D14624" s="72">
        <v>0</v>
      </c>
      <c r="E14624" s="72">
        <v>0</v>
      </c>
      <c r="F14624" s="72">
        <v>0</v>
      </c>
      <c r="K14624" s="72" t="s">
        <v>3850</v>
      </c>
      <c r="L14624" s="12" t="e">
        <f>VLOOKUP(B14624,Doses!A:C,3,FALSE)</f>
        <v>#N/A</v>
      </c>
      <c r="M14624" s="44" t="e">
        <f t="shared" si="228"/>
        <v>#VALUE!</v>
      </c>
    </row>
    <row r="14625" spans="1:13" x14ac:dyDescent="0.25">
      <c r="A14625" s="72" t="s">
        <v>21</v>
      </c>
      <c r="D14625" s="72">
        <v>0</v>
      </c>
      <c r="E14625" s="72">
        <v>0</v>
      </c>
      <c r="F14625" s="72">
        <v>0</v>
      </c>
      <c r="K14625" s="72" t="s">
        <v>3850</v>
      </c>
      <c r="L14625" s="12" t="e">
        <f>VLOOKUP(B14625,Doses!A:C,3,FALSE)</f>
        <v>#N/A</v>
      </c>
      <c r="M14625" s="44" t="e">
        <f t="shared" si="228"/>
        <v>#VALUE!</v>
      </c>
    </row>
    <row r="14626" spans="1:13" x14ac:dyDescent="0.25">
      <c r="A14626" s="72" t="s">
        <v>21</v>
      </c>
      <c r="D14626" s="72">
        <v>0</v>
      </c>
      <c r="E14626" s="72">
        <v>0</v>
      </c>
      <c r="F14626" s="72">
        <v>0</v>
      </c>
      <c r="K14626" s="72" t="s">
        <v>3850</v>
      </c>
      <c r="L14626" s="12" t="e">
        <f>VLOOKUP(B14626,Doses!A:C,3,FALSE)</f>
        <v>#N/A</v>
      </c>
      <c r="M14626" s="44" t="e">
        <f t="shared" si="228"/>
        <v>#VALUE!</v>
      </c>
    </row>
    <row r="14627" spans="1:13" x14ac:dyDescent="0.25">
      <c r="A14627" s="72" t="s">
        <v>21</v>
      </c>
      <c r="D14627" s="72">
        <v>0</v>
      </c>
      <c r="E14627" s="72">
        <v>0</v>
      </c>
      <c r="F14627" s="72">
        <v>0</v>
      </c>
      <c r="K14627" s="72" t="s">
        <v>3850</v>
      </c>
      <c r="L14627" s="12" t="e">
        <f>VLOOKUP(B14627,Doses!A:C,3,FALSE)</f>
        <v>#N/A</v>
      </c>
      <c r="M14627" s="44" t="e">
        <f t="shared" si="228"/>
        <v>#VALUE!</v>
      </c>
    </row>
    <row r="14628" spans="1:13" x14ac:dyDescent="0.25">
      <c r="A14628" s="72" t="s">
        <v>21</v>
      </c>
      <c r="D14628" s="72">
        <v>0</v>
      </c>
      <c r="E14628" s="72">
        <v>0</v>
      </c>
      <c r="F14628" s="72">
        <v>0</v>
      </c>
      <c r="K14628" s="72" t="s">
        <v>3850</v>
      </c>
      <c r="L14628" s="12" t="e">
        <f>VLOOKUP(B14628,Doses!A:C,3,FALSE)</f>
        <v>#N/A</v>
      </c>
      <c r="M14628" s="44" t="e">
        <f t="shared" si="228"/>
        <v>#VALUE!</v>
      </c>
    </row>
    <row r="14629" spans="1:13" x14ac:dyDescent="0.25">
      <c r="A14629" s="72" t="s">
        <v>21</v>
      </c>
      <c r="D14629" s="72">
        <v>0</v>
      </c>
      <c r="E14629" s="72">
        <v>0</v>
      </c>
      <c r="F14629" s="72">
        <v>0</v>
      </c>
      <c r="K14629" s="72" t="s">
        <v>3850</v>
      </c>
      <c r="L14629" s="12" t="e">
        <f>VLOOKUP(B14629,Doses!A:C,3,FALSE)</f>
        <v>#N/A</v>
      </c>
      <c r="M14629" s="44" t="e">
        <f t="shared" si="228"/>
        <v>#VALUE!</v>
      </c>
    </row>
    <row r="14630" spans="1:13" x14ac:dyDescent="0.25">
      <c r="A14630" s="72" t="s">
        <v>21</v>
      </c>
      <c r="D14630" s="72">
        <v>0</v>
      </c>
      <c r="E14630" s="72">
        <v>0</v>
      </c>
      <c r="F14630" s="72">
        <v>0</v>
      </c>
      <c r="K14630" s="72" t="s">
        <v>3850</v>
      </c>
      <c r="L14630" s="12" t="e">
        <f>VLOOKUP(B14630,Doses!A:C,3,FALSE)</f>
        <v>#N/A</v>
      </c>
      <c r="M14630" s="44" t="e">
        <f t="shared" si="228"/>
        <v>#VALUE!</v>
      </c>
    </row>
    <row r="14631" spans="1:13" x14ac:dyDescent="0.25">
      <c r="A14631" s="72" t="s">
        <v>21</v>
      </c>
      <c r="D14631" s="72">
        <v>0</v>
      </c>
      <c r="E14631" s="72">
        <v>0</v>
      </c>
      <c r="F14631" s="72">
        <v>0</v>
      </c>
      <c r="K14631" s="72" t="s">
        <v>3850</v>
      </c>
      <c r="L14631" s="12" t="e">
        <f>VLOOKUP(B14631,Doses!A:C,3,FALSE)</f>
        <v>#N/A</v>
      </c>
      <c r="M14631" s="44" t="e">
        <f t="shared" si="228"/>
        <v>#VALUE!</v>
      </c>
    </row>
    <row r="14632" spans="1:13" x14ac:dyDescent="0.25">
      <c r="A14632" s="72" t="s">
        <v>21</v>
      </c>
      <c r="D14632" s="72">
        <v>0</v>
      </c>
      <c r="E14632" s="72">
        <v>0</v>
      </c>
      <c r="F14632" s="72">
        <v>0</v>
      </c>
      <c r="K14632" s="72" t="s">
        <v>3850</v>
      </c>
      <c r="L14632" s="12" t="e">
        <f>VLOOKUP(B14632,Doses!A:C,3,FALSE)</f>
        <v>#N/A</v>
      </c>
      <c r="M14632" s="44" t="e">
        <f t="shared" si="228"/>
        <v>#VALUE!</v>
      </c>
    </row>
    <row r="14633" spans="1:13" x14ac:dyDescent="0.25">
      <c r="A14633" s="72" t="s">
        <v>21</v>
      </c>
      <c r="D14633" s="72">
        <v>0</v>
      </c>
      <c r="E14633" s="72">
        <v>0</v>
      </c>
      <c r="F14633" s="72">
        <v>0</v>
      </c>
      <c r="K14633" s="72" t="s">
        <v>3850</v>
      </c>
      <c r="L14633" s="12" t="e">
        <f>VLOOKUP(B14633,Doses!A:C,3,FALSE)</f>
        <v>#N/A</v>
      </c>
      <c r="M14633" s="44" t="e">
        <f t="shared" si="228"/>
        <v>#VALUE!</v>
      </c>
    </row>
    <row r="14634" spans="1:13" x14ac:dyDescent="0.25">
      <c r="A14634" s="72" t="s">
        <v>21</v>
      </c>
      <c r="D14634" s="72">
        <v>0</v>
      </c>
      <c r="E14634" s="72">
        <v>0</v>
      </c>
      <c r="F14634" s="72">
        <v>0</v>
      </c>
      <c r="K14634" s="72" t="s">
        <v>3850</v>
      </c>
      <c r="L14634" s="12" t="e">
        <f>VLOOKUP(B14634,Doses!A:C,3,FALSE)</f>
        <v>#N/A</v>
      </c>
      <c r="M14634" s="44" t="e">
        <f t="shared" si="228"/>
        <v>#VALUE!</v>
      </c>
    </row>
    <row r="14635" spans="1:13" x14ac:dyDescent="0.25">
      <c r="A14635" s="72" t="s">
        <v>21</v>
      </c>
      <c r="D14635" s="72">
        <v>0</v>
      </c>
      <c r="E14635" s="72">
        <v>0</v>
      </c>
      <c r="F14635" s="72">
        <v>0</v>
      </c>
      <c r="K14635" s="72" t="s">
        <v>3850</v>
      </c>
      <c r="L14635" s="12" t="e">
        <f>VLOOKUP(B14635,Doses!A:C,3,FALSE)</f>
        <v>#N/A</v>
      </c>
      <c r="M14635" s="44" t="e">
        <f t="shared" si="228"/>
        <v>#VALUE!</v>
      </c>
    </row>
    <row r="14636" spans="1:13" x14ac:dyDescent="0.25">
      <c r="A14636" s="72" t="s">
        <v>21</v>
      </c>
      <c r="D14636" s="72">
        <v>0</v>
      </c>
      <c r="E14636" s="72">
        <v>0</v>
      </c>
      <c r="F14636" s="72">
        <v>0</v>
      </c>
      <c r="K14636" s="72" t="s">
        <v>3850</v>
      </c>
      <c r="L14636" s="12" t="e">
        <f>VLOOKUP(B14636,Doses!A:C,3,FALSE)</f>
        <v>#N/A</v>
      </c>
      <c r="M14636" s="44" t="e">
        <f t="shared" si="228"/>
        <v>#VALUE!</v>
      </c>
    </row>
    <row r="14637" spans="1:13" x14ac:dyDescent="0.25">
      <c r="A14637" s="72" t="s">
        <v>21</v>
      </c>
      <c r="D14637" s="72">
        <v>0</v>
      </c>
      <c r="E14637" s="72">
        <v>0</v>
      </c>
      <c r="F14637" s="72">
        <v>0</v>
      </c>
      <c r="K14637" s="72" t="s">
        <v>3850</v>
      </c>
      <c r="L14637" s="12" t="e">
        <f>VLOOKUP(B14637,Doses!A:C,3,FALSE)</f>
        <v>#N/A</v>
      </c>
      <c r="M14637" s="44" t="e">
        <f t="shared" si="228"/>
        <v>#VALUE!</v>
      </c>
    </row>
    <row r="14638" spans="1:13" x14ac:dyDescent="0.25">
      <c r="A14638" s="72" t="s">
        <v>21</v>
      </c>
      <c r="D14638" s="72">
        <v>0</v>
      </c>
      <c r="E14638" s="72">
        <v>0</v>
      </c>
      <c r="F14638" s="72">
        <v>0</v>
      </c>
      <c r="K14638" s="72" t="s">
        <v>3850</v>
      </c>
      <c r="L14638" s="12" t="e">
        <f>VLOOKUP(B14638,Doses!A:C,3,FALSE)</f>
        <v>#N/A</v>
      </c>
      <c r="M14638" s="44" t="e">
        <f t="shared" si="228"/>
        <v>#VALUE!</v>
      </c>
    </row>
    <row r="14639" spans="1:13" x14ac:dyDescent="0.25">
      <c r="A14639" s="72" t="s">
        <v>21</v>
      </c>
      <c r="D14639" s="72">
        <v>0</v>
      </c>
      <c r="E14639" s="72">
        <v>0</v>
      </c>
      <c r="F14639" s="72">
        <v>0</v>
      </c>
      <c r="K14639" s="72" t="s">
        <v>3850</v>
      </c>
      <c r="L14639" s="12" t="e">
        <f>VLOOKUP(B14639,Doses!A:C,3,FALSE)</f>
        <v>#N/A</v>
      </c>
      <c r="M14639" s="44" t="e">
        <f t="shared" si="228"/>
        <v>#VALUE!</v>
      </c>
    </row>
    <row r="14640" spans="1:13" x14ac:dyDescent="0.25">
      <c r="A14640" s="72" t="s">
        <v>21</v>
      </c>
      <c r="D14640" s="72">
        <v>0</v>
      </c>
      <c r="E14640" s="72">
        <v>0</v>
      </c>
      <c r="F14640" s="72">
        <v>0</v>
      </c>
      <c r="K14640" s="72" t="s">
        <v>3850</v>
      </c>
      <c r="L14640" s="12" t="e">
        <f>VLOOKUP(B14640,Doses!A:C,3,FALSE)</f>
        <v>#N/A</v>
      </c>
      <c r="M14640" s="44" t="e">
        <f t="shared" si="228"/>
        <v>#VALUE!</v>
      </c>
    </row>
    <row r="14641" spans="1:13" x14ac:dyDescent="0.25">
      <c r="A14641" s="72" t="s">
        <v>21</v>
      </c>
      <c r="D14641" s="72">
        <v>0</v>
      </c>
      <c r="E14641" s="72">
        <v>0</v>
      </c>
      <c r="F14641" s="72">
        <v>0</v>
      </c>
      <c r="K14641" s="72" t="s">
        <v>3850</v>
      </c>
      <c r="L14641" s="12" t="e">
        <f>VLOOKUP(B14641,Doses!A:C,3,FALSE)</f>
        <v>#N/A</v>
      </c>
      <c r="M14641" s="44" t="e">
        <f t="shared" si="228"/>
        <v>#VALUE!</v>
      </c>
    </row>
    <row r="14642" spans="1:13" x14ac:dyDescent="0.25">
      <c r="A14642" s="72" t="s">
        <v>21</v>
      </c>
      <c r="D14642" s="72">
        <v>0</v>
      </c>
      <c r="E14642" s="72">
        <v>0</v>
      </c>
      <c r="F14642" s="72">
        <v>0</v>
      </c>
      <c r="K14642" s="72" t="s">
        <v>3850</v>
      </c>
      <c r="L14642" s="12" t="e">
        <f>VLOOKUP(B14642,Doses!A:C,3,FALSE)</f>
        <v>#N/A</v>
      </c>
      <c r="M14642" s="44" t="e">
        <f t="shared" si="228"/>
        <v>#VALUE!</v>
      </c>
    </row>
    <row r="14643" spans="1:13" x14ac:dyDescent="0.25">
      <c r="A14643" s="72" t="s">
        <v>21</v>
      </c>
      <c r="D14643" s="72">
        <v>0</v>
      </c>
      <c r="E14643" s="72">
        <v>0</v>
      </c>
      <c r="F14643" s="72">
        <v>0</v>
      </c>
      <c r="K14643" s="72" t="s">
        <v>3850</v>
      </c>
      <c r="L14643" s="12" t="e">
        <f>VLOOKUP(B14643,Doses!A:C,3,FALSE)</f>
        <v>#N/A</v>
      </c>
      <c r="M14643" s="44" t="e">
        <f t="shared" si="228"/>
        <v>#VALUE!</v>
      </c>
    </row>
    <row r="14644" spans="1:13" x14ac:dyDescent="0.25">
      <c r="A14644" s="72" t="s">
        <v>21</v>
      </c>
      <c r="D14644" s="72">
        <v>0</v>
      </c>
      <c r="E14644" s="72">
        <v>0</v>
      </c>
      <c r="F14644" s="72">
        <v>0</v>
      </c>
      <c r="K14644" s="72" t="s">
        <v>3850</v>
      </c>
      <c r="L14644" s="12" t="e">
        <f>VLOOKUP(B14644,Doses!A:C,3,FALSE)</f>
        <v>#N/A</v>
      </c>
      <c r="M14644" s="44" t="e">
        <f t="shared" si="228"/>
        <v>#VALUE!</v>
      </c>
    </row>
    <row r="14645" spans="1:13" x14ac:dyDescent="0.25">
      <c r="A14645" s="72" t="s">
        <v>21</v>
      </c>
      <c r="D14645" s="72">
        <v>0</v>
      </c>
      <c r="E14645" s="72">
        <v>0</v>
      </c>
      <c r="F14645" s="72">
        <v>0</v>
      </c>
      <c r="K14645" s="72" t="s">
        <v>3850</v>
      </c>
      <c r="L14645" s="12" t="e">
        <f>VLOOKUP(B14645,Doses!A:C,3,FALSE)</f>
        <v>#N/A</v>
      </c>
      <c r="M14645" s="44" t="e">
        <f t="shared" si="228"/>
        <v>#VALUE!</v>
      </c>
    </row>
    <row r="14646" spans="1:13" x14ac:dyDescent="0.25">
      <c r="A14646" s="72" t="s">
        <v>21</v>
      </c>
      <c r="D14646" s="72">
        <v>0</v>
      </c>
      <c r="E14646" s="72">
        <v>0</v>
      </c>
      <c r="F14646" s="72">
        <v>0</v>
      </c>
      <c r="K14646" s="72" t="s">
        <v>3850</v>
      </c>
      <c r="L14646" s="12" t="e">
        <f>VLOOKUP(B14646,Doses!A:C,3,FALSE)</f>
        <v>#N/A</v>
      </c>
      <c r="M14646" s="44" t="e">
        <f t="shared" si="228"/>
        <v>#VALUE!</v>
      </c>
    </row>
    <row r="14647" spans="1:13" x14ac:dyDescent="0.25">
      <c r="A14647" s="72" t="s">
        <v>21</v>
      </c>
      <c r="D14647" s="72">
        <v>0</v>
      </c>
      <c r="E14647" s="72">
        <v>0</v>
      </c>
      <c r="F14647" s="72">
        <v>0</v>
      </c>
      <c r="K14647" s="72" t="s">
        <v>3850</v>
      </c>
      <c r="L14647" s="12" t="e">
        <f>VLOOKUP(B14647,Doses!A:C,3,FALSE)</f>
        <v>#N/A</v>
      </c>
      <c r="M14647" s="44" t="e">
        <f t="shared" si="228"/>
        <v>#VALUE!</v>
      </c>
    </row>
    <row r="14648" spans="1:13" x14ac:dyDescent="0.25">
      <c r="A14648" s="72" t="s">
        <v>21</v>
      </c>
      <c r="D14648" s="72">
        <v>0</v>
      </c>
      <c r="E14648" s="72">
        <v>0</v>
      </c>
      <c r="F14648" s="72">
        <v>0</v>
      </c>
      <c r="K14648" s="72" t="s">
        <v>3850</v>
      </c>
      <c r="L14648" s="12" t="e">
        <f>VLOOKUP(B14648,Doses!A:C,3,FALSE)</f>
        <v>#N/A</v>
      </c>
      <c r="M14648" s="44" t="e">
        <f t="shared" si="228"/>
        <v>#VALUE!</v>
      </c>
    </row>
    <row r="14649" spans="1:13" x14ac:dyDescent="0.25">
      <c r="A14649" s="72" t="s">
        <v>21</v>
      </c>
      <c r="D14649" s="72">
        <v>0</v>
      </c>
      <c r="E14649" s="72">
        <v>0</v>
      </c>
      <c r="F14649" s="72">
        <v>0</v>
      </c>
      <c r="K14649" s="72" t="s">
        <v>3850</v>
      </c>
      <c r="L14649" s="12" t="e">
        <f>VLOOKUP(B14649,Doses!A:C,3,FALSE)</f>
        <v>#N/A</v>
      </c>
      <c r="M14649" s="44" t="e">
        <f t="shared" si="228"/>
        <v>#VALUE!</v>
      </c>
    </row>
    <row r="14650" spans="1:13" x14ac:dyDescent="0.25">
      <c r="A14650" s="72" t="s">
        <v>21</v>
      </c>
      <c r="D14650" s="72">
        <v>0</v>
      </c>
      <c r="E14650" s="72">
        <v>0</v>
      </c>
      <c r="F14650" s="72">
        <v>0</v>
      </c>
      <c r="K14650" s="72" t="s">
        <v>3850</v>
      </c>
      <c r="L14650" s="12" t="e">
        <f>VLOOKUP(B14650,Doses!A:C,3,FALSE)</f>
        <v>#N/A</v>
      </c>
      <c r="M14650" s="44" t="e">
        <f t="shared" si="228"/>
        <v>#VALUE!</v>
      </c>
    </row>
    <row r="14651" spans="1:13" x14ac:dyDescent="0.25">
      <c r="A14651" s="72" t="s">
        <v>21</v>
      </c>
      <c r="D14651" s="72">
        <v>0</v>
      </c>
      <c r="E14651" s="72">
        <v>0</v>
      </c>
      <c r="F14651" s="72">
        <v>0</v>
      </c>
      <c r="K14651" s="72" t="s">
        <v>3850</v>
      </c>
      <c r="L14651" s="12" t="e">
        <f>VLOOKUP(B14651,Doses!A:C,3,FALSE)</f>
        <v>#N/A</v>
      </c>
      <c r="M14651" s="44" t="e">
        <f t="shared" si="228"/>
        <v>#VALUE!</v>
      </c>
    </row>
    <row r="14652" spans="1:13" x14ac:dyDescent="0.25">
      <c r="A14652" s="72" t="s">
        <v>21</v>
      </c>
      <c r="D14652" s="72">
        <v>0</v>
      </c>
      <c r="E14652" s="72">
        <v>0</v>
      </c>
      <c r="F14652" s="72">
        <v>0</v>
      </c>
      <c r="K14652" s="72" t="s">
        <v>3850</v>
      </c>
      <c r="L14652" s="12" t="e">
        <f>VLOOKUP(B14652,Doses!A:C,3,FALSE)</f>
        <v>#N/A</v>
      </c>
      <c r="M14652" s="44" t="e">
        <f t="shared" si="228"/>
        <v>#VALUE!</v>
      </c>
    </row>
    <row r="14653" spans="1:13" x14ac:dyDescent="0.25">
      <c r="A14653" s="72" t="s">
        <v>21</v>
      </c>
      <c r="D14653" s="72">
        <v>0</v>
      </c>
      <c r="E14653" s="72">
        <v>0</v>
      </c>
      <c r="F14653" s="72">
        <v>0</v>
      </c>
      <c r="K14653" s="72" t="s">
        <v>3850</v>
      </c>
      <c r="L14653" s="12" t="e">
        <f>VLOOKUP(B14653,Doses!A:C,3,FALSE)</f>
        <v>#N/A</v>
      </c>
      <c r="M14653" s="44" t="e">
        <f t="shared" si="228"/>
        <v>#VALUE!</v>
      </c>
    </row>
    <row r="14654" spans="1:13" x14ac:dyDescent="0.25">
      <c r="A14654" s="72" t="s">
        <v>21</v>
      </c>
      <c r="D14654" s="72">
        <v>0</v>
      </c>
      <c r="E14654" s="72">
        <v>0</v>
      </c>
      <c r="F14654" s="72">
        <v>0</v>
      </c>
      <c r="K14654" s="72" t="s">
        <v>3850</v>
      </c>
      <c r="L14654" s="12" t="e">
        <f>VLOOKUP(B14654,Doses!A:C,3,FALSE)</f>
        <v>#N/A</v>
      </c>
      <c r="M14654" s="44" t="e">
        <f t="shared" si="228"/>
        <v>#VALUE!</v>
      </c>
    </row>
    <row r="14655" spans="1:13" x14ac:dyDescent="0.25">
      <c r="A14655" s="72" t="s">
        <v>21</v>
      </c>
      <c r="D14655" s="72">
        <v>0</v>
      </c>
      <c r="E14655" s="72">
        <v>0</v>
      </c>
      <c r="F14655" s="72">
        <v>0</v>
      </c>
      <c r="K14655" s="72" t="s">
        <v>3850</v>
      </c>
      <c r="L14655" s="12" t="e">
        <f>VLOOKUP(B14655,Doses!A:C,3,FALSE)</f>
        <v>#N/A</v>
      </c>
      <c r="M14655" s="44" t="e">
        <f t="shared" si="228"/>
        <v>#VALUE!</v>
      </c>
    </row>
    <row r="14656" spans="1:13" x14ac:dyDescent="0.25">
      <c r="A14656" s="72" t="s">
        <v>21</v>
      </c>
      <c r="D14656" s="72">
        <v>0</v>
      </c>
      <c r="E14656" s="72">
        <v>0</v>
      </c>
      <c r="F14656" s="72">
        <v>0</v>
      </c>
      <c r="K14656" s="72" t="s">
        <v>3850</v>
      </c>
      <c r="L14656" s="12" t="e">
        <f>VLOOKUP(B14656,Doses!A:C,3,FALSE)</f>
        <v>#N/A</v>
      </c>
      <c r="M14656" s="44" t="e">
        <f t="shared" si="228"/>
        <v>#VALUE!</v>
      </c>
    </row>
    <row r="14657" spans="1:13" x14ac:dyDescent="0.25">
      <c r="A14657" s="72" t="s">
        <v>21</v>
      </c>
      <c r="D14657" s="72">
        <v>0</v>
      </c>
      <c r="E14657" s="72">
        <v>0</v>
      </c>
      <c r="F14657" s="72">
        <v>0</v>
      </c>
      <c r="K14657" s="72" t="s">
        <v>3850</v>
      </c>
      <c r="L14657" s="12" t="e">
        <f>VLOOKUP(B14657,Doses!A:C,3,FALSE)</f>
        <v>#N/A</v>
      </c>
      <c r="M14657" s="44" t="e">
        <f t="shared" si="228"/>
        <v>#VALUE!</v>
      </c>
    </row>
    <row r="14658" spans="1:13" x14ac:dyDescent="0.25">
      <c r="A14658" s="72" t="s">
        <v>21</v>
      </c>
      <c r="D14658" s="72">
        <v>0</v>
      </c>
      <c r="E14658" s="72">
        <v>0</v>
      </c>
      <c r="F14658" s="72">
        <v>0</v>
      </c>
      <c r="K14658" s="72" t="s">
        <v>3850</v>
      </c>
      <c r="L14658" s="12" t="e">
        <f>VLOOKUP(B14658,Doses!A:C,3,FALSE)</f>
        <v>#N/A</v>
      </c>
      <c r="M14658" s="44" t="e">
        <f t="shared" ref="M14658:M14721" si="229">K14658*1</f>
        <v>#VALUE!</v>
      </c>
    </row>
    <row r="14659" spans="1:13" x14ac:dyDescent="0.25">
      <c r="A14659" s="72" t="s">
        <v>21</v>
      </c>
      <c r="D14659" s="72">
        <v>0</v>
      </c>
      <c r="E14659" s="72">
        <v>0</v>
      </c>
      <c r="F14659" s="72">
        <v>0</v>
      </c>
      <c r="K14659" s="72" t="s">
        <v>3850</v>
      </c>
      <c r="L14659" s="12" t="e">
        <f>VLOOKUP(B14659,Doses!A:C,3,FALSE)</f>
        <v>#N/A</v>
      </c>
      <c r="M14659" s="44" t="e">
        <f t="shared" si="229"/>
        <v>#VALUE!</v>
      </c>
    </row>
    <row r="14660" spans="1:13" x14ac:dyDescent="0.25">
      <c r="A14660" s="72" t="s">
        <v>21</v>
      </c>
      <c r="D14660" s="72">
        <v>0</v>
      </c>
      <c r="E14660" s="72">
        <v>0</v>
      </c>
      <c r="F14660" s="72">
        <v>0</v>
      </c>
      <c r="K14660" s="72" t="s">
        <v>3850</v>
      </c>
      <c r="L14660" s="12" t="e">
        <f>VLOOKUP(B14660,Doses!A:C,3,FALSE)</f>
        <v>#N/A</v>
      </c>
      <c r="M14660" s="44" t="e">
        <f t="shared" si="229"/>
        <v>#VALUE!</v>
      </c>
    </row>
    <row r="14661" spans="1:13" x14ac:dyDescent="0.25">
      <c r="A14661" s="72" t="s">
        <v>21</v>
      </c>
      <c r="D14661" s="72">
        <v>0</v>
      </c>
      <c r="E14661" s="72">
        <v>0</v>
      </c>
      <c r="F14661" s="72">
        <v>0</v>
      </c>
      <c r="K14661" s="72" t="s">
        <v>3850</v>
      </c>
      <c r="L14661" s="12" t="e">
        <f>VLOOKUP(B14661,Doses!A:C,3,FALSE)</f>
        <v>#N/A</v>
      </c>
      <c r="M14661" s="44" t="e">
        <f t="shared" si="229"/>
        <v>#VALUE!</v>
      </c>
    </row>
    <row r="14662" spans="1:13" x14ac:dyDescent="0.25">
      <c r="A14662" s="72" t="s">
        <v>21</v>
      </c>
      <c r="D14662" s="72">
        <v>0</v>
      </c>
      <c r="E14662" s="72">
        <v>0</v>
      </c>
      <c r="F14662" s="72">
        <v>0</v>
      </c>
      <c r="K14662" s="72" t="s">
        <v>3850</v>
      </c>
      <c r="L14662" s="12" t="e">
        <f>VLOOKUP(B14662,Doses!A:C,3,FALSE)</f>
        <v>#N/A</v>
      </c>
      <c r="M14662" s="44" t="e">
        <f t="shared" si="229"/>
        <v>#VALUE!</v>
      </c>
    </row>
    <row r="14663" spans="1:13" x14ac:dyDescent="0.25">
      <c r="A14663" s="72" t="s">
        <v>21</v>
      </c>
      <c r="D14663" s="72">
        <v>0</v>
      </c>
      <c r="E14663" s="72">
        <v>0</v>
      </c>
      <c r="F14663" s="72">
        <v>0</v>
      </c>
      <c r="K14663" s="72" t="s">
        <v>3850</v>
      </c>
      <c r="L14663" s="12" t="e">
        <f>VLOOKUP(B14663,Doses!A:C,3,FALSE)</f>
        <v>#N/A</v>
      </c>
      <c r="M14663" s="44" t="e">
        <f t="shared" si="229"/>
        <v>#VALUE!</v>
      </c>
    </row>
    <row r="14664" spans="1:13" x14ac:dyDescent="0.25">
      <c r="A14664" s="72" t="s">
        <v>21</v>
      </c>
      <c r="D14664" s="72">
        <v>0</v>
      </c>
      <c r="E14664" s="72">
        <v>0</v>
      </c>
      <c r="F14664" s="72">
        <v>0</v>
      </c>
      <c r="K14664" s="72" t="s">
        <v>3850</v>
      </c>
      <c r="L14664" s="12" t="e">
        <f>VLOOKUP(B14664,Doses!A:C,3,FALSE)</f>
        <v>#N/A</v>
      </c>
      <c r="M14664" s="44" t="e">
        <f t="shared" si="229"/>
        <v>#VALUE!</v>
      </c>
    </row>
    <row r="14665" spans="1:13" x14ac:dyDescent="0.25">
      <c r="A14665" s="72" t="s">
        <v>21</v>
      </c>
      <c r="D14665" s="72">
        <v>0</v>
      </c>
      <c r="E14665" s="72">
        <v>0</v>
      </c>
      <c r="F14665" s="72">
        <v>0</v>
      </c>
      <c r="K14665" s="72" t="s">
        <v>3850</v>
      </c>
      <c r="L14665" s="12" t="e">
        <f>VLOOKUP(B14665,Doses!A:C,3,FALSE)</f>
        <v>#N/A</v>
      </c>
      <c r="M14665" s="44" t="e">
        <f t="shared" si="229"/>
        <v>#VALUE!</v>
      </c>
    </row>
    <row r="14666" spans="1:13" x14ac:dyDescent="0.25">
      <c r="A14666" s="72" t="s">
        <v>21</v>
      </c>
      <c r="D14666" s="72">
        <v>0</v>
      </c>
      <c r="E14666" s="72">
        <v>0</v>
      </c>
      <c r="F14666" s="72">
        <v>0</v>
      </c>
      <c r="K14666" s="72" t="s">
        <v>3850</v>
      </c>
      <c r="L14666" s="12" t="e">
        <f>VLOOKUP(B14666,Doses!A:C,3,FALSE)</f>
        <v>#N/A</v>
      </c>
      <c r="M14666" s="44" t="e">
        <f t="shared" si="229"/>
        <v>#VALUE!</v>
      </c>
    </row>
    <row r="14667" spans="1:13" x14ac:dyDescent="0.25">
      <c r="A14667" s="72" t="s">
        <v>21</v>
      </c>
      <c r="D14667" s="72">
        <v>0</v>
      </c>
      <c r="E14667" s="72">
        <v>0</v>
      </c>
      <c r="F14667" s="72">
        <v>0</v>
      </c>
      <c r="K14667" s="72" t="s">
        <v>3850</v>
      </c>
      <c r="L14667" s="12" t="e">
        <f>VLOOKUP(B14667,Doses!A:C,3,FALSE)</f>
        <v>#N/A</v>
      </c>
      <c r="M14667" s="44" t="e">
        <f t="shared" si="229"/>
        <v>#VALUE!</v>
      </c>
    </row>
    <row r="14668" spans="1:13" x14ac:dyDescent="0.25">
      <c r="A14668" s="72" t="s">
        <v>21</v>
      </c>
      <c r="D14668" s="72">
        <v>0</v>
      </c>
      <c r="E14668" s="72">
        <v>0</v>
      </c>
      <c r="F14668" s="72">
        <v>0</v>
      </c>
      <c r="K14668" s="72" t="s">
        <v>3850</v>
      </c>
      <c r="L14668" s="12" t="e">
        <f>VLOOKUP(B14668,Doses!A:C,3,FALSE)</f>
        <v>#N/A</v>
      </c>
      <c r="M14668" s="44" t="e">
        <f t="shared" si="229"/>
        <v>#VALUE!</v>
      </c>
    </row>
    <row r="14669" spans="1:13" x14ac:dyDescent="0.25">
      <c r="A14669" s="72" t="s">
        <v>21</v>
      </c>
      <c r="D14669" s="72">
        <v>0</v>
      </c>
      <c r="E14669" s="72">
        <v>0</v>
      </c>
      <c r="F14669" s="72">
        <v>0</v>
      </c>
      <c r="K14669" s="72" t="s">
        <v>3850</v>
      </c>
      <c r="L14669" s="12" t="e">
        <f>VLOOKUP(B14669,Doses!A:C,3,FALSE)</f>
        <v>#N/A</v>
      </c>
      <c r="M14669" s="44" t="e">
        <f t="shared" si="229"/>
        <v>#VALUE!</v>
      </c>
    </row>
    <row r="14670" spans="1:13" x14ac:dyDescent="0.25">
      <c r="A14670" s="72" t="s">
        <v>21</v>
      </c>
      <c r="D14670" s="72">
        <v>0</v>
      </c>
      <c r="E14670" s="72">
        <v>0</v>
      </c>
      <c r="F14670" s="72">
        <v>0</v>
      </c>
      <c r="K14670" s="72" t="s">
        <v>3850</v>
      </c>
      <c r="L14670" s="12" t="e">
        <f>VLOOKUP(B14670,Doses!A:C,3,FALSE)</f>
        <v>#N/A</v>
      </c>
      <c r="M14670" s="44" t="e">
        <f t="shared" si="229"/>
        <v>#VALUE!</v>
      </c>
    </row>
    <row r="14671" spans="1:13" x14ac:dyDescent="0.25">
      <c r="A14671" s="72" t="s">
        <v>21</v>
      </c>
      <c r="D14671" s="72">
        <v>0</v>
      </c>
      <c r="E14671" s="72">
        <v>0</v>
      </c>
      <c r="F14671" s="72">
        <v>0</v>
      </c>
      <c r="K14671" s="72" t="s">
        <v>3850</v>
      </c>
      <c r="L14671" s="12" t="e">
        <f>VLOOKUP(B14671,Doses!A:C,3,FALSE)</f>
        <v>#N/A</v>
      </c>
      <c r="M14671" s="44" t="e">
        <f t="shared" si="229"/>
        <v>#VALUE!</v>
      </c>
    </row>
    <row r="14672" spans="1:13" x14ac:dyDescent="0.25">
      <c r="A14672" s="72" t="s">
        <v>21</v>
      </c>
      <c r="D14672" s="72">
        <v>0</v>
      </c>
      <c r="E14672" s="72">
        <v>0</v>
      </c>
      <c r="F14672" s="72">
        <v>0</v>
      </c>
      <c r="K14672" s="72" t="s">
        <v>3850</v>
      </c>
      <c r="L14672" s="12" t="e">
        <f>VLOOKUP(B14672,Doses!A:C,3,FALSE)</f>
        <v>#N/A</v>
      </c>
      <c r="M14672" s="44" t="e">
        <f t="shared" si="229"/>
        <v>#VALUE!</v>
      </c>
    </row>
    <row r="14673" spans="1:13" x14ac:dyDescent="0.25">
      <c r="A14673" s="72" t="s">
        <v>21</v>
      </c>
      <c r="D14673" s="72">
        <v>0</v>
      </c>
      <c r="E14673" s="72">
        <v>0</v>
      </c>
      <c r="F14673" s="72">
        <v>0</v>
      </c>
      <c r="K14673" s="72" t="s">
        <v>3850</v>
      </c>
      <c r="L14673" s="12" t="e">
        <f>VLOOKUP(B14673,Doses!A:C,3,FALSE)</f>
        <v>#N/A</v>
      </c>
      <c r="M14673" s="44" t="e">
        <f t="shared" si="229"/>
        <v>#VALUE!</v>
      </c>
    </row>
    <row r="14674" spans="1:13" x14ac:dyDescent="0.25">
      <c r="A14674" s="72" t="s">
        <v>21</v>
      </c>
      <c r="D14674" s="72">
        <v>0</v>
      </c>
      <c r="E14674" s="72">
        <v>0</v>
      </c>
      <c r="F14674" s="72">
        <v>0</v>
      </c>
      <c r="K14674" s="72" t="s">
        <v>3850</v>
      </c>
      <c r="L14674" s="12" t="e">
        <f>VLOOKUP(B14674,Doses!A:C,3,FALSE)</f>
        <v>#N/A</v>
      </c>
      <c r="M14674" s="44" t="e">
        <f t="shared" si="229"/>
        <v>#VALUE!</v>
      </c>
    </row>
    <row r="14675" spans="1:13" x14ac:dyDescent="0.25">
      <c r="A14675" s="72" t="s">
        <v>21</v>
      </c>
      <c r="D14675" s="72">
        <v>0</v>
      </c>
      <c r="E14675" s="72">
        <v>0</v>
      </c>
      <c r="F14675" s="72">
        <v>0</v>
      </c>
      <c r="K14675" s="72" t="s">
        <v>3850</v>
      </c>
      <c r="L14675" s="12" t="e">
        <f>VLOOKUP(B14675,Doses!A:C,3,FALSE)</f>
        <v>#N/A</v>
      </c>
      <c r="M14675" s="44" t="e">
        <f t="shared" si="229"/>
        <v>#VALUE!</v>
      </c>
    </row>
    <row r="14676" spans="1:13" x14ac:dyDescent="0.25">
      <c r="A14676" s="72" t="s">
        <v>21</v>
      </c>
      <c r="D14676" s="72">
        <v>0</v>
      </c>
      <c r="E14676" s="72">
        <v>0</v>
      </c>
      <c r="F14676" s="72">
        <v>0</v>
      </c>
      <c r="K14676" s="72" t="s">
        <v>3850</v>
      </c>
      <c r="L14676" s="12" t="e">
        <f>VLOOKUP(B14676,Doses!A:C,3,FALSE)</f>
        <v>#N/A</v>
      </c>
      <c r="M14676" s="44" t="e">
        <f t="shared" si="229"/>
        <v>#VALUE!</v>
      </c>
    </row>
    <row r="14677" spans="1:13" x14ac:dyDescent="0.25">
      <c r="A14677" s="72" t="s">
        <v>21</v>
      </c>
      <c r="D14677" s="72">
        <v>0</v>
      </c>
      <c r="E14677" s="72">
        <v>0</v>
      </c>
      <c r="F14677" s="72">
        <v>0</v>
      </c>
      <c r="K14677" s="72" t="s">
        <v>3850</v>
      </c>
      <c r="L14677" s="12" t="e">
        <f>VLOOKUP(B14677,Doses!A:C,3,FALSE)</f>
        <v>#N/A</v>
      </c>
      <c r="M14677" s="44" t="e">
        <f t="shared" si="229"/>
        <v>#VALUE!</v>
      </c>
    </row>
    <row r="14678" spans="1:13" x14ac:dyDescent="0.25">
      <c r="A14678" s="72" t="s">
        <v>21</v>
      </c>
      <c r="D14678" s="72">
        <v>0</v>
      </c>
      <c r="E14678" s="72">
        <v>0</v>
      </c>
      <c r="F14678" s="72">
        <v>0</v>
      </c>
      <c r="K14678" s="72" t="s">
        <v>3850</v>
      </c>
      <c r="L14678" s="12" t="e">
        <f>VLOOKUP(B14678,Doses!A:C,3,FALSE)</f>
        <v>#N/A</v>
      </c>
      <c r="M14678" s="44" t="e">
        <f t="shared" si="229"/>
        <v>#VALUE!</v>
      </c>
    </row>
    <row r="14679" spans="1:13" x14ac:dyDescent="0.25">
      <c r="A14679" s="72" t="s">
        <v>21</v>
      </c>
      <c r="D14679" s="72">
        <v>0</v>
      </c>
      <c r="E14679" s="72">
        <v>0</v>
      </c>
      <c r="F14679" s="72">
        <v>0</v>
      </c>
      <c r="K14679" s="72" t="s">
        <v>3850</v>
      </c>
      <c r="L14679" s="12" t="e">
        <f>VLOOKUP(B14679,Doses!A:C,3,FALSE)</f>
        <v>#N/A</v>
      </c>
      <c r="M14679" s="44" t="e">
        <f t="shared" si="229"/>
        <v>#VALUE!</v>
      </c>
    </row>
    <row r="14680" spans="1:13" x14ac:dyDescent="0.25">
      <c r="A14680" s="72" t="s">
        <v>21</v>
      </c>
      <c r="D14680" s="72">
        <v>0</v>
      </c>
      <c r="E14680" s="72">
        <v>0</v>
      </c>
      <c r="F14680" s="72">
        <v>0</v>
      </c>
      <c r="K14680" s="72" t="s">
        <v>3850</v>
      </c>
      <c r="L14680" s="12" t="e">
        <f>VLOOKUP(B14680,Doses!A:C,3,FALSE)</f>
        <v>#N/A</v>
      </c>
      <c r="M14680" s="44" t="e">
        <f t="shared" si="229"/>
        <v>#VALUE!</v>
      </c>
    </row>
    <row r="14681" spans="1:13" x14ac:dyDescent="0.25">
      <c r="A14681" s="72" t="s">
        <v>21</v>
      </c>
      <c r="D14681" s="72">
        <v>0</v>
      </c>
      <c r="E14681" s="72">
        <v>0</v>
      </c>
      <c r="F14681" s="72">
        <v>0</v>
      </c>
      <c r="K14681" s="72" t="s">
        <v>3850</v>
      </c>
      <c r="L14681" s="12" t="e">
        <f>VLOOKUP(B14681,Doses!A:C,3,FALSE)</f>
        <v>#N/A</v>
      </c>
      <c r="M14681" s="44" t="e">
        <f t="shared" si="229"/>
        <v>#VALUE!</v>
      </c>
    </row>
    <row r="14682" spans="1:13" x14ac:dyDescent="0.25">
      <c r="A14682" s="72" t="s">
        <v>21</v>
      </c>
      <c r="D14682" s="72">
        <v>0</v>
      </c>
      <c r="E14682" s="72">
        <v>0</v>
      </c>
      <c r="F14682" s="72">
        <v>0</v>
      </c>
      <c r="K14682" s="72" t="s">
        <v>3850</v>
      </c>
      <c r="L14682" s="12" t="e">
        <f>VLOOKUP(B14682,Doses!A:C,3,FALSE)</f>
        <v>#N/A</v>
      </c>
      <c r="M14682" s="44" t="e">
        <f t="shared" si="229"/>
        <v>#VALUE!</v>
      </c>
    </row>
    <row r="14683" spans="1:13" x14ac:dyDescent="0.25">
      <c r="A14683" s="72" t="s">
        <v>21</v>
      </c>
      <c r="D14683" s="72">
        <v>0</v>
      </c>
      <c r="E14683" s="72">
        <v>0</v>
      </c>
      <c r="F14683" s="72">
        <v>0</v>
      </c>
      <c r="K14683" s="72" t="s">
        <v>3850</v>
      </c>
      <c r="L14683" s="12" t="e">
        <f>VLOOKUP(B14683,Doses!A:C,3,FALSE)</f>
        <v>#N/A</v>
      </c>
      <c r="M14683" s="44" t="e">
        <f t="shared" si="229"/>
        <v>#VALUE!</v>
      </c>
    </row>
    <row r="14684" spans="1:13" x14ac:dyDescent="0.25">
      <c r="A14684" s="72" t="s">
        <v>21</v>
      </c>
      <c r="D14684" s="72">
        <v>0</v>
      </c>
      <c r="E14684" s="72">
        <v>0</v>
      </c>
      <c r="F14684" s="72">
        <v>0</v>
      </c>
      <c r="K14684" s="72" t="s">
        <v>3850</v>
      </c>
      <c r="L14684" s="12" t="e">
        <f>VLOOKUP(B14684,Doses!A:C,3,FALSE)</f>
        <v>#N/A</v>
      </c>
      <c r="M14684" s="44" t="e">
        <f t="shared" si="229"/>
        <v>#VALUE!</v>
      </c>
    </row>
    <row r="14685" spans="1:13" x14ac:dyDescent="0.25">
      <c r="A14685" s="72" t="s">
        <v>21</v>
      </c>
      <c r="D14685" s="72">
        <v>0</v>
      </c>
      <c r="E14685" s="72">
        <v>0</v>
      </c>
      <c r="F14685" s="72">
        <v>0</v>
      </c>
      <c r="K14685" s="72" t="s">
        <v>3850</v>
      </c>
      <c r="L14685" s="12" t="e">
        <f>VLOOKUP(B14685,Doses!A:C,3,FALSE)</f>
        <v>#N/A</v>
      </c>
      <c r="M14685" s="44" t="e">
        <f t="shared" si="229"/>
        <v>#VALUE!</v>
      </c>
    </row>
    <row r="14686" spans="1:13" x14ac:dyDescent="0.25">
      <c r="A14686" s="72" t="s">
        <v>21</v>
      </c>
      <c r="D14686" s="72">
        <v>0</v>
      </c>
      <c r="E14686" s="72">
        <v>0</v>
      </c>
      <c r="F14686" s="72">
        <v>0</v>
      </c>
      <c r="K14686" s="72" t="s">
        <v>3850</v>
      </c>
      <c r="L14686" s="12" t="e">
        <f>VLOOKUP(B14686,Doses!A:C,3,FALSE)</f>
        <v>#N/A</v>
      </c>
      <c r="M14686" s="44" t="e">
        <f t="shared" si="229"/>
        <v>#VALUE!</v>
      </c>
    </row>
    <row r="14687" spans="1:13" x14ac:dyDescent="0.25">
      <c r="A14687" s="72" t="s">
        <v>21</v>
      </c>
      <c r="D14687" s="72">
        <v>0</v>
      </c>
      <c r="E14687" s="72">
        <v>0</v>
      </c>
      <c r="F14687" s="72">
        <v>0</v>
      </c>
      <c r="K14687" s="72" t="s">
        <v>3850</v>
      </c>
      <c r="L14687" s="12" t="e">
        <f>VLOOKUP(B14687,Doses!A:C,3,FALSE)</f>
        <v>#N/A</v>
      </c>
      <c r="M14687" s="44" t="e">
        <f t="shared" si="229"/>
        <v>#VALUE!</v>
      </c>
    </row>
    <row r="14688" spans="1:13" x14ac:dyDescent="0.25">
      <c r="A14688" s="72" t="s">
        <v>21</v>
      </c>
      <c r="D14688" s="72">
        <v>0</v>
      </c>
      <c r="E14688" s="72">
        <v>0</v>
      </c>
      <c r="F14688" s="72">
        <v>0</v>
      </c>
      <c r="K14688" s="72" t="s">
        <v>3850</v>
      </c>
      <c r="L14688" s="12" t="e">
        <f>VLOOKUP(B14688,Doses!A:C,3,FALSE)</f>
        <v>#N/A</v>
      </c>
      <c r="M14688" s="44" t="e">
        <f t="shared" si="229"/>
        <v>#VALUE!</v>
      </c>
    </row>
    <row r="14689" spans="1:13" x14ac:dyDescent="0.25">
      <c r="A14689" s="72" t="s">
        <v>21</v>
      </c>
      <c r="D14689" s="72">
        <v>0</v>
      </c>
      <c r="E14689" s="72">
        <v>0</v>
      </c>
      <c r="F14689" s="72">
        <v>0</v>
      </c>
      <c r="K14689" s="72" t="s">
        <v>3850</v>
      </c>
      <c r="L14689" s="12" t="e">
        <f>VLOOKUP(B14689,Doses!A:C,3,FALSE)</f>
        <v>#N/A</v>
      </c>
      <c r="M14689" s="44" t="e">
        <f t="shared" si="229"/>
        <v>#VALUE!</v>
      </c>
    </row>
    <row r="14690" spans="1:13" x14ac:dyDescent="0.25">
      <c r="A14690" s="72" t="s">
        <v>21</v>
      </c>
      <c r="D14690" s="72">
        <v>0</v>
      </c>
      <c r="E14690" s="72">
        <v>0</v>
      </c>
      <c r="F14690" s="72">
        <v>0</v>
      </c>
      <c r="K14690" s="72" t="s">
        <v>3850</v>
      </c>
      <c r="L14690" s="12" t="e">
        <f>VLOOKUP(B14690,Doses!A:C,3,FALSE)</f>
        <v>#N/A</v>
      </c>
      <c r="M14690" s="44" t="e">
        <f t="shared" si="229"/>
        <v>#VALUE!</v>
      </c>
    </row>
    <row r="14691" spans="1:13" x14ac:dyDescent="0.25">
      <c r="A14691" s="72" t="s">
        <v>21</v>
      </c>
      <c r="D14691" s="72">
        <v>0</v>
      </c>
      <c r="E14691" s="72">
        <v>0</v>
      </c>
      <c r="F14691" s="72">
        <v>0</v>
      </c>
      <c r="K14691" s="72" t="s">
        <v>3850</v>
      </c>
      <c r="L14691" s="12" t="e">
        <f>VLOOKUP(B14691,Doses!A:C,3,FALSE)</f>
        <v>#N/A</v>
      </c>
      <c r="M14691" s="44" t="e">
        <f t="shared" si="229"/>
        <v>#VALUE!</v>
      </c>
    </row>
    <row r="14692" spans="1:13" x14ac:dyDescent="0.25">
      <c r="A14692" s="72" t="s">
        <v>21</v>
      </c>
      <c r="D14692" s="72">
        <v>0</v>
      </c>
      <c r="E14692" s="72">
        <v>0</v>
      </c>
      <c r="F14692" s="72">
        <v>0</v>
      </c>
      <c r="K14692" s="72" t="s">
        <v>3850</v>
      </c>
      <c r="L14692" s="12" t="e">
        <f>VLOOKUP(B14692,Doses!A:C,3,FALSE)</f>
        <v>#N/A</v>
      </c>
      <c r="M14692" s="44" t="e">
        <f t="shared" si="229"/>
        <v>#VALUE!</v>
      </c>
    </row>
    <row r="14693" spans="1:13" x14ac:dyDescent="0.25">
      <c r="A14693" s="72" t="s">
        <v>21</v>
      </c>
      <c r="D14693" s="72">
        <v>0</v>
      </c>
      <c r="E14693" s="72">
        <v>0</v>
      </c>
      <c r="F14693" s="72">
        <v>0</v>
      </c>
      <c r="K14693" s="72" t="s">
        <v>3850</v>
      </c>
      <c r="L14693" s="12" t="e">
        <f>VLOOKUP(B14693,Doses!A:C,3,FALSE)</f>
        <v>#N/A</v>
      </c>
      <c r="M14693" s="44" t="e">
        <f t="shared" si="229"/>
        <v>#VALUE!</v>
      </c>
    </row>
    <row r="14694" spans="1:13" x14ac:dyDescent="0.25">
      <c r="A14694" s="72" t="s">
        <v>21</v>
      </c>
      <c r="D14694" s="72">
        <v>0</v>
      </c>
      <c r="E14694" s="72">
        <v>0</v>
      </c>
      <c r="F14694" s="72">
        <v>0</v>
      </c>
      <c r="K14694" s="72" t="s">
        <v>3850</v>
      </c>
      <c r="L14694" s="12" t="e">
        <f>VLOOKUP(B14694,Doses!A:C,3,FALSE)</f>
        <v>#N/A</v>
      </c>
      <c r="M14694" s="44" t="e">
        <f t="shared" si="229"/>
        <v>#VALUE!</v>
      </c>
    </row>
    <row r="14695" spans="1:13" x14ac:dyDescent="0.25">
      <c r="A14695" s="72" t="s">
        <v>21</v>
      </c>
      <c r="D14695" s="72">
        <v>0</v>
      </c>
      <c r="E14695" s="72">
        <v>0</v>
      </c>
      <c r="F14695" s="72">
        <v>0</v>
      </c>
      <c r="K14695" s="72" t="s">
        <v>3850</v>
      </c>
      <c r="L14695" s="12" t="e">
        <f>VLOOKUP(B14695,Doses!A:C,3,FALSE)</f>
        <v>#N/A</v>
      </c>
      <c r="M14695" s="44" t="e">
        <f t="shared" si="229"/>
        <v>#VALUE!</v>
      </c>
    </row>
    <row r="14696" spans="1:13" x14ac:dyDescent="0.25">
      <c r="A14696" s="72" t="s">
        <v>21</v>
      </c>
      <c r="D14696" s="72">
        <v>0</v>
      </c>
      <c r="E14696" s="72">
        <v>0</v>
      </c>
      <c r="F14696" s="72">
        <v>0</v>
      </c>
      <c r="K14696" s="72" t="s">
        <v>3850</v>
      </c>
      <c r="L14696" s="12" t="e">
        <f>VLOOKUP(B14696,Doses!A:C,3,FALSE)</f>
        <v>#N/A</v>
      </c>
      <c r="M14696" s="44" t="e">
        <f t="shared" si="229"/>
        <v>#VALUE!</v>
      </c>
    </row>
    <row r="14697" spans="1:13" x14ac:dyDescent="0.25">
      <c r="A14697" s="72" t="s">
        <v>21</v>
      </c>
      <c r="D14697" s="72">
        <v>0</v>
      </c>
      <c r="E14697" s="72">
        <v>0</v>
      </c>
      <c r="F14697" s="72">
        <v>0</v>
      </c>
      <c r="K14697" s="72" t="s">
        <v>3850</v>
      </c>
      <c r="L14697" s="12" t="e">
        <f>VLOOKUP(B14697,Doses!A:C,3,FALSE)</f>
        <v>#N/A</v>
      </c>
      <c r="M14697" s="44" t="e">
        <f t="shared" si="229"/>
        <v>#VALUE!</v>
      </c>
    </row>
    <row r="14698" spans="1:13" x14ac:dyDescent="0.25">
      <c r="A14698" s="72" t="s">
        <v>21</v>
      </c>
      <c r="D14698" s="72">
        <v>0</v>
      </c>
      <c r="E14698" s="72">
        <v>0</v>
      </c>
      <c r="F14698" s="72">
        <v>0</v>
      </c>
      <c r="K14698" s="72" t="s">
        <v>3850</v>
      </c>
      <c r="L14698" s="12" t="e">
        <f>VLOOKUP(B14698,Doses!A:C,3,FALSE)</f>
        <v>#N/A</v>
      </c>
      <c r="M14698" s="44" t="e">
        <f t="shared" si="229"/>
        <v>#VALUE!</v>
      </c>
    </row>
    <row r="14699" spans="1:13" x14ac:dyDescent="0.25">
      <c r="A14699" s="72" t="s">
        <v>21</v>
      </c>
      <c r="D14699" s="72">
        <v>0</v>
      </c>
      <c r="E14699" s="72">
        <v>0</v>
      </c>
      <c r="F14699" s="72">
        <v>0</v>
      </c>
      <c r="K14699" s="72" t="s">
        <v>3850</v>
      </c>
      <c r="L14699" s="12" t="e">
        <f>VLOOKUP(B14699,Doses!A:C,3,FALSE)</f>
        <v>#N/A</v>
      </c>
      <c r="M14699" s="44" t="e">
        <f t="shared" si="229"/>
        <v>#VALUE!</v>
      </c>
    </row>
    <row r="14700" spans="1:13" x14ac:dyDescent="0.25">
      <c r="A14700" s="72" t="s">
        <v>21</v>
      </c>
      <c r="D14700" s="72">
        <v>0</v>
      </c>
      <c r="E14700" s="72">
        <v>0</v>
      </c>
      <c r="F14700" s="72">
        <v>0</v>
      </c>
      <c r="K14700" s="72" t="s">
        <v>3850</v>
      </c>
      <c r="L14700" s="12" t="e">
        <f>VLOOKUP(B14700,Doses!A:C,3,FALSE)</f>
        <v>#N/A</v>
      </c>
      <c r="M14700" s="44" t="e">
        <f t="shared" si="229"/>
        <v>#VALUE!</v>
      </c>
    </row>
    <row r="14701" spans="1:13" x14ac:dyDescent="0.25">
      <c r="A14701" s="72" t="s">
        <v>21</v>
      </c>
      <c r="D14701" s="72">
        <v>0</v>
      </c>
      <c r="E14701" s="72">
        <v>0</v>
      </c>
      <c r="F14701" s="72">
        <v>0</v>
      </c>
      <c r="K14701" s="72" t="s">
        <v>3850</v>
      </c>
      <c r="L14701" s="12" t="e">
        <f>VLOOKUP(B14701,Doses!A:C,3,FALSE)</f>
        <v>#N/A</v>
      </c>
      <c r="M14701" s="44" t="e">
        <f t="shared" si="229"/>
        <v>#VALUE!</v>
      </c>
    </row>
    <row r="14702" spans="1:13" x14ac:dyDescent="0.25">
      <c r="A14702" s="72" t="s">
        <v>21</v>
      </c>
      <c r="D14702" s="72">
        <v>0</v>
      </c>
      <c r="E14702" s="72">
        <v>0</v>
      </c>
      <c r="F14702" s="72">
        <v>0</v>
      </c>
      <c r="K14702" s="72" t="s">
        <v>3850</v>
      </c>
      <c r="L14702" s="12" t="e">
        <f>VLOOKUP(B14702,Doses!A:C,3,FALSE)</f>
        <v>#N/A</v>
      </c>
      <c r="M14702" s="44" t="e">
        <f t="shared" si="229"/>
        <v>#VALUE!</v>
      </c>
    </row>
    <row r="14703" spans="1:13" x14ac:dyDescent="0.25">
      <c r="A14703" s="72" t="s">
        <v>21</v>
      </c>
      <c r="D14703" s="72">
        <v>0</v>
      </c>
      <c r="E14703" s="72">
        <v>0</v>
      </c>
      <c r="F14703" s="72">
        <v>0</v>
      </c>
      <c r="K14703" s="72" t="s">
        <v>3850</v>
      </c>
      <c r="L14703" s="12" t="e">
        <f>VLOOKUP(B14703,Doses!A:C,3,FALSE)</f>
        <v>#N/A</v>
      </c>
      <c r="M14703" s="44" t="e">
        <f t="shared" si="229"/>
        <v>#VALUE!</v>
      </c>
    </row>
    <row r="14704" spans="1:13" x14ac:dyDescent="0.25">
      <c r="A14704" s="72" t="s">
        <v>21</v>
      </c>
      <c r="D14704" s="72">
        <v>0</v>
      </c>
      <c r="E14704" s="72">
        <v>0</v>
      </c>
      <c r="F14704" s="72">
        <v>0</v>
      </c>
      <c r="K14704" s="72" t="s">
        <v>3850</v>
      </c>
      <c r="L14704" s="12" t="e">
        <f>VLOOKUP(B14704,Doses!A:C,3,FALSE)</f>
        <v>#N/A</v>
      </c>
      <c r="M14704" s="44" t="e">
        <f t="shared" si="229"/>
        <v>#VALUE!</v>
      </c>
    </row>
    <row r="14705" spans="1:13" x14ac:dyDescent="0.25">
      <c r="A14705" s="72" t="s">
        <v>21</v>
      </c>
      <c r="D14705" s="72">
        <v>0</v>
      </c>
      <c r="E14705" s="72">
        <v>0</v>
      </c>
      <c r="F14705" s="72">
        <v>0</v>
      </c>
      <c r="K14705" s="72" t="s">
        <v>3850</v>
      </c>
      <c r="L14705" s="12" t="e">
        <f>VLOOKUP(B14705,Doses!A:C,3,FALSE)</f>
        <v>#N/A</v>
      </c>
      <c r="M14705" s="44" t="e">
        <f t="shared" si="229"/>
        <v>#VALUE!</v>
      </c>
    </row>
    <row r="14706" spans="1:13" x14ac:dyDescent="0.25">
      <c r="A14706" s="72" t="s">
        <v>21</v>
      </c>
      <c r="D14706" s="72">
        <v>0</v>
      </c>
      <c r="E14706" s="72">
        <v>0</v>
      </c>
      <c r="F14706" s="72">
        <v>0</v>
      </c>
      <c r="K14706" s="72" t="s">
        <v>3850</v>
      </c>
      <c r="L14706" s="12" t="e">
        <f>VLOOKUP(B14706,Doses!A:C,3,FALSE)</f>
        <v>#N/A</v>
      </c>
      <c r="M14706" s="44" t="e">
        <f t="shared" si="229"/>
        <v>#VALUE!</v>
      </c>
    </row>
    <row r="14707" spans="1:13" x14ac:dyDescent="0.25">
      <c r="A14707" s="72" t="s">
        <v>21</v>
      </c>
      <c r="D14707" s="72">
        <v>0</v>
      </c>
      <c r="E14707" s="72">
        <v>0</v>
      </c>
      <c r="F14707" s="72">
        <v>0</v>
      </c>
      <c r="K14707" s="72" t="s">
        <v>3850</v>
      </c>
      <c r="L14707" s="12" t="e">
        <f>VLOOKUP(B14707,Doses!A:C,3,FALSE)</f>
        <v>#N/A</v>
      </c>
      <c r="M14707" s="44" t="e">
        <f t="shared" si="229"/>
        <v>#VALUE!</v>
      </c>
    </row>
    <row r="14708" spans="1:13" x14ac:dyDescent="0.25">
      <c r="A14708" s="72" t="s">
        <v>21</v>
      </c>
      <c r="D14708" s="72">
        <v>0</v>
      </c>
      <c r="E14708" s="72">
        <v>0</v>
      </c>
      <c r="F14708" s="72">
        <v>0</v>
      </c>
      <c r="K14708" s="72" t="s">
        <v>3850</v>
      </c>
      <c r="L14708" s="12" t="e">
        <f>VLOOKUP(B14708,Doses!A:C,3,FALSE)</f>
        <v>#N/A</v>
      </c>
      <c r="M14708" s="44" t="e">
        <f t="shared" si="229"/>
        <v>#VALUE!</v>
      </c>
    </row>
    <row r="14709" spans="1:13" x14ac:dyDescent="0.25">
      <c r="A14709" s="72" t="s">
        <v>21</v>
      </c>
      <c r="D14709" s="72">
        <v>0</v>
      </c>
      <c r="E14709" s="72">
        <v>0</v>
      </c>
      <c r="F14709" s="72">
        <v>0</v>
      </c>
      <c r="K14709" s="72" t="s">
        <v>3850</v>
      </c>
      <c r="L14709" s="12" t="e">
        <f>VLOOKUP(B14709,Doses!A:C,3,FALSE)</f>
        <v>#N/A</v>
      </c>
      <c r="M14709" s="44" t="e">
        <f t="shared" si="229"/>
        <v>#VALUE!</v>
      </c>
    </row>
    <row r="14710" spans="1:13" x14ac:dyDescent="0.25">
      <c r="A14710" s="72" t="s">
        <v>21</v>
      </c>
      <c r="D14710" s="72">
        <v>0</v>
      </c>
      <c r="E14710" s="72">
        <v>0</v>
      </c>
      <c r="F14710" s="72">
        <v>0</v>
      </c>
      <c r="K14710" s="72" t="s">
        <v>3850</v>
      </c>
      <c r="L14710" s="12" t="e">
        <f>VLOOKUP(B14710,Doses!A:C,3,FALSE)</f>
        <v>#N/A</v>
      </c>
      <c r="M14710" s="44" t="e">
        <f t="shared" si="229"/>
        <v>#VALUE!</v>
      </c>
    </row>
    <row r="14711" spans="1:13" x14ac:dyDescent="0.25">
      <c r="A14711" s="72" t="s">
        <v>21</v>
      </c>
      <c r="D14711" s="72">
        <v>0</v>
      </c>
      <c r="E14711" s="72">
        <v>0</v>
      </c>
      <c r="F14711" s="72">
        <v>0</v>
      </c>
      <c r="K14711" s="72" t="s">
        <v>3850</v>
      </c>
      <c r="L14711" s="12" t="e">
        <f>VLOOKUP(B14711,Doses!A:C,3,FALSE)</f>
        <v>#N/A</v>
      </c>
      <c r="M14711" s="44" t="e">
        <f t="shared" si="229"/>
        <v>#VALUE!</v>
      </c>
    </row>
    <row r="14712" spans="1:13" x14ac:dyDescent="0.25">
      <c r="A14712" s="72" t="s">
        <v>21</v>
      </c>
      <c r="D14712" s="72">
        <v>0</v>
      </c>
      <c r="E14712" s="72">
        <v>0</v>
      </c>
      <c r="F14712" s="72">
        <v>0</v>
      </c>
      <c r="K14712" s="72" t="s">
        <v>3850</v>
      </c>
      <c r="L14712" s="12" t="e">
        <f>VLOOKUP(B14712,Doses!A:C,3,FALSE)</f>
        <v>#N/A</v>
      </c>
      <c r="M14712" s="44" t="e">
        <f t="shared" si="229"/>
        <v>#VALUE!</v>
      </c>
    </row>
    <row r="14713" spans="1:13" x14ac:dyDescent="0.25">
      <c r="A14713" s="72" t="s">
        <v>21</v>
      </c>
      <c r="D14713" s="72">
        <v>0</v>
      </c>
      <c r="E14713" s="72">
        <v>0</v>
      </c>
      <c r="F14713" s="72">
        <v>0</v>
      </c>
      <c r="K14713" s="72" t="s">
        <v>3850</v>
      </c>
      <c r="L14713" s="12" t="e">
        <f>VLOOKUP(B14713,Doses!A:C,3,FALSE)</f>
        <v>#N/A</v>
      </c>
      <c r="M14713" s="44" t="e">
        <f t="shared" si="229"/>
        <v>#VALUE!</v>
      </c>
    </row>
    <row r="14714" spans="1:13" x14ac:dyDescent="0.25">
      <c r="A14714" s="72" t="s">
        <v>21</v>
      </c>
      <c r="D14714" s="72">
        <v>0</v>
      </c>
      <c r="E14714" s="72">
        <v>0</v>
      </c>
      <c r="F14714" s="72">
        <v>0</v>
      </c>
      <c r="K14714" s="72" t="s">
        <v>3850</v>
      </c>
      <c r="L14714" s="12" t="e">
        <f>VLOOKUP(B14714,Doses!A:C,3,FALSE)</f>
        <v>#N/A</v>
      </c>
      <c r="M14714" s="44" t="e">
        <f t="shared" si="229"/>
        <v>#VALUE!</v>
      </c>
    </row>
    <row r="14715" spans="1:13" x14ac:dyDescent="0.25">
      <c r="A14715" s="72" t="s">
        <v>21</v>
      </c>
      <c r="D14715" s="72">
        <v>0</v>
      </c>
      <c r="E14715" s="72">
        <v>0</v>
      </c>
      <c r="F14715" s="72">
        <v>0</v>
      </c>
      <c r="K14715" s="72" t="s">
        <v>3850</v>
      </c>
      <c r="L14715" s="12" t="e">
        <f>VLOOKUP(B14715,Doses!A:C,3,FALSE)</f>
        <v>#N/A</v>
      </c>
      <c r="M14715" s="44" t="e">
        <f t="shared" si="229"/>
        <v>#VALUE!</v>
      </c>
    </row>
    <row r="14716" spans="1:13" x14ac:dyDescent="0.25">
      <c r="A14716" s="72" t="s">
        <v>21</v>
      </c>
      <c r="D14716" s="72">
        <v>0</v>
      </c>
      <c r="E14716" s="72">
        <v>0</v>
      </c>
      <c r="F14716" s="72">
        <v>0</v>
      </c>
      <c r="K14716" s="72" t="s">
        <v>3850</v>
      </c>
      <c r="L14716" s="12" t="e">
        <f>VLOOKUP(B14716,Doses!A:C,3,FALSE)</f>
        <v>#N/A</v>
      </c>
      <c r="M14716" s="44" t="e">
        <f t="shared" si="229"/>
        <v>#VALUE!</v>
      </c>
    </row>
    <row r="14717" spans="1:13" x14ac:dyDescent="0.25">
      <c r="A14717" s="72" t="s">
        <v>21</v>
      </c>
      <c r="D14717" s="72">
        <v>0</v>
      </c>
      <c r="E14717" s="72">
        <v>0</v>
      </c>
      <c r="F14717" s="72">
        <v>0</v>
      </c>
      <c r="K14717" s="72" t="s">
        <v>3850</v>
      </c>
      <c r="L14717" s="12" t="e">
        <f>VLOOKUP(B14717,Doses!A:C,3,FALSE)</f>
        <v>#N/A</v>
      </c>
      <c r="M14717" s="44" t="e">
        <f t="shared" si="229"/>
        <v>#VALUE!</v>
      </c>
    </row>
    <row r="14718" spans="1:13" x14ac:dyDescent="0.25">
      <c r="A14718" s="72" t="s">
        <v>21</v>
      </c>
      <c r="D14718" s="72">
        <v>0</v>
      </c>
      <c r="E14718" s="72">
        <v>0</v>
      </c>
      <c r="F14718" s="72">
        <v>0</v>
      </c>
      <c r="K14718" s="72" t="s">
        <v>3850</v>
      </c>
      <c r="L14718" s="12" t="e">
        <f>VLOOKUP(B14718,Doses!A:C,3,FALSE)</f>
        <v>#N/A</v>
      </c>
      <c r="M14718" s="44" t="e">
        <f t="shared" si="229"/>
        <v>#VALUE!</v>
      </c>
    </row>
    <row r="14719" spans="1:13" x14ac:dyDescent="0.25">
      <c r="A14719" s="72" t="s">
        <v>21</v>
      </c>
      <c r="D14719" s="72">
        <v>0</v>
      </c>
      <c r="E14719" s="72">
        <v>0</v>
      </c>
      <c r="F14719" s="72">
        <v>0</v>
      </c>
      <c r="K14719" s="72" t="s">
        <v>3850</v>
      </c>
      <c r="L14719" s="12" t="e">
        <f>VLOOKUP(B14719,Doses!A:C,3,FALSE)</f>
        <v>#N/A</v>
      </c>
      <c r="M14719" s="44" t="e">
        <f t="shared" si="229"/>
        <v>#VALUE!</v>
      </c>
    </row>
    <row r="14720" spans="1:13" x14ac:dyDescent="0.25">
      <c r="A14720" s="72" t="s">
        <v>21</v>
      </c>
      <c r="D14720" s="72">
        <v>0</v>
      </c>
      <c r="E14720" s="72">
        <v>0</v>
      </c>
      <c r="F14720" s="72">
        <v>0</v>
      </c>
      <c r="K14720" s="72" t="s">
        <v>3850</v>
      </c>
      <c r="L14720" s="12" t="e">
        <f>VLOOKUP(B14720,Doses!A:C,3,FALSE)</f>
        <v>#N/A</v>
      </c>
      <c r="M14720" s="44" t="e">
        <f t="shared" si="229"/>
        <v>#VALUE!</v>
      </c>
    </row>
    <row r="14721" spans="1:13" x14ac:dyDescent="0.25">
      <c r="A14721" s="72" t="s">
        <v>21</v>
      </c>
      <c r="D14721" s="72">
        <v>0</v>
      </c>
      <c r="E14721" s="72">
        <v>0</v>
      </c>
      <c r="F14721" s="72">
        <v>0</v>
      </c>
      <c r="K14721" s="72" t="s">
        <v>3850</v>
      </c>
      <c r="L14721" s="12" t="e">
        <f>VLOOKUP(B14721,Doses!A:C,3,FALSE)</f>
        <v>#N/A</v>
      </c>
      <c r="M14721" s="44" t="e">
        <f t="shared" si="229"/>
        <v>#VALUE!</v>
      </c>
    </row>
    <row r="14722" spans="1:13" x14ac:dyDescent="0.25">
      <c r="A14722" s="72" t="s">
        <v>21</v>
      </c>
      <c r="D14722" s="72">
        <v>0</v>
      </c>
      <c r="E14722" s="72">
        <v>0</v>
      </c>
      <c r="F14722" s="72">
        <v>0</v>
      </c>
      <c r="K14722" s="72" t="s">
        <v>3850</v>
      </c>
      <c r="L14722" s="12" t="e">
        <f>VLOOKUP(B14722,Doses!A:C,3,FALSE)</f>
        <v>#N/A</v>
      </c>
      <c r="M14722" s="44" t="e">
        <f t="shared" ref="M14722:M14785" si="230">K14722*1</f>
        <v>#VALUE!</v>
      </c>
    </row>
    <row r="14723" spans="1:13" x14ac:dyDescent="0.25">
      <c r="A14723" s="72" t="s">
        <v>21</v>
      </c>
      <c r="D14723" s="72">
        <v>0</v>
      </c>
      <c r="E14723" s="72">
        <v>0</v>
      </c>
      <c r="F14723" s="72">
        <v>0</v>
      </c>
      <c r="K14723" s="72" t="s">
        <v>3850</v>
      </c>
      <c r="L14723" s="12" t="e">
        <f>VLOOKUP(B14723,Doses!A:C,3,FALSE)</f>
        <v>#N/A</v>
      </c>
      <c r="M14723" s="44" t="e">
        <f t="shared" si="230"/>
        <v>#VALUE!</v>
      </c>
    </row>
    <row r="14724" spans="1:13" x14ac:dyDescent="0.25">
      <c r="A14724" s="72" t="s">
        <v>21</v>
      </c>
      <c r="D14724" s="72">
        <v>0</v>
      </c>
      <c r="E14724" s="72">
        <v>0</v>
      </c>
      <c r="F14724" s="72">
        <v>0</v>
      </c>
      <c r="K14724" s="72" t="s">
        <v>3850</v>
      </c>
      <c r="L14724" s="12" t="e">
        <f>VLOOKUP(B14724,Doses!A:C,3,FALSE)</f>
        <v>#N/A</v>
      </c>
      <c r="M14724" s="44" t="e">
        <f t="shared" si="230"/>
        <v>#VALUE!</v>
      </c>
    </row>
    <row r="14725" spans="1:13" x14ac:dyDescent="0.25">
      <c r="A14725" s="72" t="s">
        <v>21</v>
      </c>
      <c r="D14725" s="72">
        <v>0</v>
      </c>
      <c r="E14725" s="72">
        <v>0</v>
      </c>
      <c r="F14725" s="72">
        <v>0</v>
      </c>
      <c r="K14725" s="72" t="s">
        <v>3850</v>
      </c>
      <c r="L14725" s="12" t="e">
        <f>VLOOKUP(B14725,Doses!A:C,3,FALSE)</f>
        <v>#N/A</v>
      </c>
      <c r="M14725" s="44" t="e">
        <f t="shared" si="230"/>
        <v>#VALUE!</v>
      </c>
    </row>
    <row r="14726" spans="1:13" x14ac:dyDescent="0.25">
      <c r="A14726" s="72" t="s">
        <v>21</v>
      </c>
      <c r="D14726" s="72">
        <v>0</v>
      </c>
      <c r="E14726" s="72">
        <v>0</v>
      </c>
      <c r="F14726" s="72">
        <v>0</v>
      </c>
      <c r="K14726" s="72" t="s">
        <v>3850</v>
      </c>
      <c r="L14726" s="12" t="e">
        <f>VLOOKUP(B14726,Doses!A:C,3,FALSE)</f>
        <v>#N/A</v>
      </c>
      <c r="M14726" s="44" t="e">
        <f t="shared" si="230"/>
        <v>#VALUE!</v>
      </c>
    </row>
    <row r="14727" spans="1:13" x14ac:dyDescent="0.25">
      <c r="A14727" s="72" t="s">
        <v>21</v>
      </c>
      <c r="D14727" s="72">
        <v>0</v>
      </c>
      <c r="E14727" s="72">
        <v>0</v>
      </c>
      <c r="F14727" s="72">
        <v>0</v>
      </c>
      <c r="K14727" s="72" t="s">
        <v>3850</v>
      </c>
      <c r="L14727" s="12" t="e">
        <f>VLOOKUP(B14727,Doses!A:C,3,FALSE)</f>
        <v>#N/A</v>
      </c>
      <c r="M14727" s="44" t="e">
        <f t="shared" si="230"/>
        <v>#VALUE!</v>
      </c>
    </row>
    <row r="14728" spans="1:13" x14ac:dyDescent="0.25">
      <c r="A14728" s="72" t="s">
        <v>21</v>
      </c>
      <c r="D14728" s="72">
        <v>0</v>
      </c>
      <c r="E14728" s="72">
        <v>0</v>
      </c>
      <c r="F14728" s="72">
        <v>0</v>
      </c>
      <c r="K14728" s="72" t="s">
        <v>3850</v>
      </c>
      <c r="L14728" s="12" t="e">
        <f>VLOOKUP(B14728,Doses!A:C,3,FALSE)</f>
        <v>#N/A</v>
      </c>
      <c r="M14728" s="44" t="e">
        <f t="shared" si="230"/>
        <v>#VALUE!</v>
      </c>
    </row>
    <row r="14729" spans="1:13" x14ac:dyDescent="0.25">
      <c r="A14729" s="72" t="s">
        <v>21</v>
      </c>
      <c r="D14729" s="72">
        <v>0</v>
      </c>
      <c r="E14729" s="72">
        <v>0</v>
      </c>
      <c r="F14729" s="72">
        <v>0</v>
      </c>
      <c r="K14729" s="72" t="s">
        <v>3850</v>
      </c>
      <c r="L14729" s="12" t="e">
        <f>VLOOKUP(B14729,Doses!A:C,3,FALSE)</f>
        <v>#N/A</v>
      </c>
      <c r="M14729" s="44" t="e">
        <f t="shared" si="230"/>
        <v>#VALUE!</v>
      </c>
    </row>
    <row r="14730" spans="1:13" x14ac:dyDescent="0.25">
      <c r="A14730" s="72" t="s">
        <v>21</v>
      </c>
      <c r="D14730" s="72">
        <v>0</v>
      </c>
      <c r="E14730" s="72">
        <v>0</v>
      </c>
      <c r="F14730" s="72">
        <v>0</v>
      </c>
      <c r="K14730" s="72" t="s">
        <v>3850</v>
      </c>
      <c r="L14730" s="12" t="e">
        <f>VLOOKUP(B14730,Doses!A:C,3,FALSE)</f>
        <v>#N/A</v>
      </c>
      <c r="M14730" s="44" t="e">
        <f t="shared" si="230"/>
        <v>#VALUE!</v>
      </c>
    </row>
    <row r="14731" spans="1:13" x14ac:dyDescent="0.25">
      <c r="A14731" s="72" t="s">
        <v>21</v>
      </c>
      <c r="D14731" s="72">
        <v>0</v>
      </c>
      <c r="E14731" s="72">
        <v>0</v>
      </c>
      <c r="F14731" s="72">
        <v>0</v>
      </c>
      <c r="K14731" s="72" t="s">
        <v>3850</v>
      </c>
      <c r="L14731" s="12" t="e">
        <f>VLOOKUP(B14731,Doses!A:C,3,FALSE)</f>
        <v>#N/A</v>
      </c>
      <c r="M14731" s="44" t="e">
        <f t="shared" si="230"/>
        <v>#VALUE!</v>
      </c>
    </row>
    <row r="14732" spans="1:13" x14ac:dyDescent="0.25">
      <c r="A14732" s="72" t="s">
        <v>21</v>
      </c>
      <c r="D14732" s="72">
        <v>0</v>
      </c>
      <c r="E14732" s="72">
        <v>0</v>
      </c>
      <c r="F14732" s="72">
        <v>0</v>
      </c>
      <c r="K14732" s="72" t="s">
        <v>3850</v>
      </c>
      <c r="L14732" s="12" t="e">
        <f>VLOOKUP(B14732,Doses!A:C,3,FALSE)</f>
        <v>#N/A</v>
      </c>
      <c r="M14732" s="44" t="e">
        <f t="shared" si="230"/>
        <v>#VALUE!</v>
      </c>
    </row>
    <row r="14733" spans="1:13" x14ac:dyDescent="0.25">
      <c r="A14733" s="72" t="s">
        <v>21</v>
      </c>
      <c r="D14733" s="72">
        <v>0</v>
      </c>
      <c r="E14733" s="72">
        <v>0</v>
      </c>
      <c r="F14733" s="72">
        <v>0</v>
      </c>
      <c r="K14733" s="72" t="s">
        <v>3850</v>
      </c>
      <c r="L14733" s="12" t="e">
        <f>VLOOKUP(B14733,Doses!A:C,3,FALSE)</f>
        <v>#N/A</v>
      </c>
      <c r="M14733" s="44" t="e">
        <f t="shared" si="230"/>
        <v>#VALUE!</v>
      </c>
    </row>
    <row r="14734" spans="1:13" x14ac:dyDescent="0.25">
      <c r="A14734" s="72" t="s">
        <v>21</v>
      </c>
      <c r="D14734" s="72">
        <v>0</v>
      </c>
      <c r="E14734" s="72">
        <v>0</v>
      </c>
      <c r="F14734" s="72">
        <v>0</v>
      </c>
      <c r="K14734" s="72" t="s">
        <v>3850</v>
      </c>
      <c r="L14734" s="12" t="e">
        <f>VLOOKUP(B14734,Doses!A:C,3,FALSE)</f>
        <v>#N/A</v>
      </c>
      <c r="M14734" s="44" t="e">
        <f t="shared" si="230"/>
        <v>#VALUE!</v>
      </c>
    </row>
    <row r="14735" spans="1:13" x14ac:dyDescent="0.25">
      <c r="A14735" s="72" t="s">
        <v>21</v>
      </c>
      <c r="D14735" s="72">
        <v>0</v>
      </c>
      <c r="E14735" s="72">
        <v>0</v>
      </c>
      <c r="F14735" s="72">
        <v>0</v>
      </c>
      <c r="K14735" s="72" t="s">
        <v>3850</v>
      </c>
      <c r="L14735" s="12" t="e">
        <f>VLOOKUP(B14735,Doses!A:C,3,FALSE)</f>
        <v>#N/A</v>
      </c>
      <c r="M14735" s="44" t="e">
        <f t="shared" si="230"/>
        <v>#VALUE!</v>
      </c>
    </row>
    <row r="14736" spans="1:13" x14ac:dyDescent="0.25">
      <c r="A14736" s="72" t="s">
        <v>21</v>
      </c>
      <c r="D14736" s="72">
        <v>0</v>
      </c>
      <c r="E14736" s="72">
        <v>0</v>
      </c>
      <c r="F14736" s="72">
        <v>0</v>
      </c>
      <c r="K14736" s="72" t="s">
        <v>3850</v>
      </c>
      <c r="L14736" s="12" t="e">
        <f>VLOOKUP(B14736,Doses!A:C,3,FALSE)</f>
        <v>#N/A</v>
      </c>
      <c r="M14736" s="44" t="e">
        <f t="shared" si="230"/>
        <v>#VALUE!</v>
      </c>
    </row>
    <row r="14737" spans="1:13" x14ac:dyDescent="0.25">
      <c r="A14737" s="72" t="s">
        <v>21</v>
      </c>
      <c r="D14737" s="72">
        <v>0</v>
      </c>
      <c r="E14737" s="72">
        <v>0</v>
      </c>
      <c r="F14737" s="72">
        <v>0</v>
      </c>
      <c r="K14737" s="72" t="s">
        <v>3850</v>
      </c>
      <c r="L14737" s="12" t="e">
        <f>VLOOKUP(B14737,Doses!A:C,3,FALSE)</f>
        <v>#N/A</v>
      </c>
      <c r="M14737" s="44" t="e">
        <f t="shared" si="230"/>
        <v>#VALUE!</v>
      </c>
    </row>
    <row r="14738" spans="1:13" x14ac:dyDescent="0.25">
      <c r="A14738" s="72" t="s">
        <v>21</v>
      </c>
      <c r="D14738" s="72">
        <v>0</v>
      </c>
      <c r="E14738" s="72">
        <v>0</v>
      </c>
      <c r="F14738" s="72">
        <v>0</v>
      </c>
      <c r="K14738" s="72" t="s">
        <v>3850</v>
      </c>
      <c r="L14738" s="12" t="e">
        <f>VLOOKUP(B14738,Doses!A:C,3,FALSE)</f>
        <v>#N/A</v>
      </c>
      <c r="M14738" s="44" t="e">
        <f t="shared" si="230"/>
        <v>#VALUE!</v>
      </c>
    </row>
    <row r="14739" spans="1:13" x14ac:dyDescent="0.25">
      <c r="A14739" s="72" t="s">
        <v>21</v>
      </c>
      <c r="D14739" s="72">
        <v>0</v>
      </c>
      <c r="E14739" s="72">
        <v>0</v>
      </c>
      <c r="F14739" s="72">
        <v>0</v>
      </c>
      <c r="K14739" s="72" t="s">
        <v>3850</v>
      </c>
      <c r="L14739" s="12" t="e">
        <f>VLOOKUP(B14739,Doses!A:C,3,FALSE)</f>
        <v>#N/A</v>
      </c>
      <c r="M14739" s="44" t="e">
        <f t="shared" si="230"/>
        <v>#VALUE!</v>
      </c>
    </row>
    <row r="14740" spans="1:13" x14ac:dyDescent="0.25">
      <c r="A14740" s="72" t="s">
        <v>21</v>
      </c>
      <c r="D14740" s="72">
        <v>0</v>
      </c>
      <c r="E14740" s="72">
        <v>0</v>
      </c>
      <c r="F14740" s="72">
        <v>0</v>
      </c>
      <c r="K14740" s="72" t="s">
        <v>3850</v>
      </c>
      <c r="L14740" s="12" t="e">
        <f>VLOOKUP(B14740,Doses!A:C,3,FALSE)</f>
        <v>#N/A</v>
      </c>
      <c r="M14740" s="44" t="e">
        <f t="shared" si="230"/>
        <v>#VALUE!</v>
      </c>
    </row>
    <row r="14741" spans="1:13" x14ac:dyDescent="0.25">
      <c r="A14741" s="72" t="s">
        <v>21</v>
      </c>
      <c r="D14741" s="72">
        <v>0</v>
      </c>
      <c r="E14741" s="72">
        <v>0</v>
      </c>
      <c r="F14741" s="72">
        <v>0</v>
      </c>
      <c r="K14741" s="72" t="s">
        <v>3850</v>
      </c>
      <c r="L14741" s="12" t="e">
        <f>VLOOKUP(B14741,Doses!A:C,3,FALSE)</f>
        <v>#N/A</v>
      </c>
      <c r="M14741" s="44" t="e">
        <f t="shared" si="230"/>
        <v>#VALUE!</v>
      </c>
    </row>
    <row r="14742" spans="1:13" x14ac:dyDescent="0.25">
      <c r="A14742" s="72" t="s">
        <v>21</v>
      </c>
      <c r="D14742" s="72">
        <v>0</v>
      </c>
      <c r="E14742" s="72">
        <v>0</v>
      </c>
      <c r="F14742" s="72">
        <v>0</v>
      </c>
      <c r="K14742" s="72" t="s">
        <v>3850</v>
      </c>
      <c r="L14742" s="12" t="e">
        <f>VLOOKUP(B14742,Doses!A:C,3,FALSE)</f>
        <v>#N/A</v>
      </c>
      <c r="M14742" s="44" t="e">
        <f t="shared" si="230"/>
        <v>#VALUE!</v>
      </c>
    </row>
    <row r="14743" spans="1:13" x14ac:dyDescent="0.25">
      <c r="A14743" s="72" t="s">
        <v>21</v>
      </c>
      <c r="D14743" s="72">
        <v>0</v>
      </c>
      <c r="E14743" s="72">
        <v>0</v>
      </c>
      <c r="F14743" s="72">
        <v>0</v>
      </c>
      <c r="K14743" s="72" t="s">
        <v>3850</v>
      </c>
      <c r="L14743" s="12" t="e">
        <f>VLOOKUP(B14743,Doses!A:C,3,FALSE)</f>
        <v>#N/A</v>
      </c>
      <c r="M14743" s="44" t="e">
        <f t="shared" si="230"/>
        <v>#VALUE!</v>
      </c>
    </row>
    <row r="14744" spans="1:13" x14ac:dyDescent="0.25">
      <c r="A14744" s="72" t="s">
        <v>21</v>
      </c>
      <c r="D14744" s="72">
        <v>0</v>
      </c>
      <c r="E14744" s="72">
        <v>0</v>
      </c>
      <c r="F14744" s="72">
        <v>0</v>
      </c>
      <c r="K14744" s="72" t="s">
        <v>3850</v>
      </c>
      <c r="L14744" s="12" t="e">
        <f>VLOOKUP(B14744,Doses!A:C,3,FALSE)</f>
        <v>#N/A</v>
      </c>
      <c r="M14744" s="44" t="e">
        <f t="shared" si="230"/>
        <v>#VALUE!</v>
      </c>
    </row>
    <row r="14745" spans="1:13" x14ac:dyDescent="0.25">
      <c r="A14745" s="72" t="s">
        <v>21</v>
      </c>
      <c r="D14745" s="72">
        <v>0</v>
      </c>
      <c r="E14745" s="72">
        <v>0</v>
      </c>
      <c r="F14745" s="72">
        <v>0</v>
      </c>
      <c r="K14745" s="72" t="s">
        <v>3850</v>
      </c>
      <c r="L14745" s="12" t="e">
        <f>VLOOKUP(B14745,Doses!A:C,3,FALSE)</f>
        <v>#N/A</v>
      </c>
      <c r="M14745" s="44" t="e">
        <f t="shared" si="230"/>
        <v>#VALUE!</v>
      </c>
    </row>
    <row r="14746" spans="1:13" x14ac:dyDescent="0.25">
      <c r="A14746" s="72" t="s">
        <v>21</v>
      </c>
      <c r="D14746" s="72">
        <v>0</v>
      </c>
      <c r="E14746" s="72">
        <v>0</v>
      </c>
      <c r="F14746" s="72">
        <v>0</v>
      </c>
      <c r="K14746" s="72" t="s">
        <v>3850</v>
      </c>
      <c r="L14746" s="12" t="e">
        <f>VLOOKUP(B14746,Doses!A:C,3,FALSE)</f>
        <v>#N/A</v>
      </c>
      <c r="M14746" s="44" t="e">
        <f t="shared" si="230"/>
        <v>#VALUE!</v>
      </c>
    </row>
    <row r="14747" spans="1:13" x14ac:dyDescent="0.25">
      <c r="A14747" s="72" t="s">
        <v>21</v>
      </c>
      <c r="D14747" s="72">
        <v>0</v>
      </c>
      <c r="E14747" s="72">
        <v>0</v>
      </c>
      <c r="F14747" s="72">
        <v>0</v>
      </c>
      <c r="K14747" s="72" t="s">
        <v>3850</v>
      </c>
      <c r="L14747" s="12" t="e">
        <f>VLOOKUP(B14747,Doses!A:C,3,FALSE)</f>
        <v>#N/A</v>
      </c>
      <c r="M14747" s="44" t="e">
        <f t="shared" si="230"/>
        <v>#VALUE!</v>
      </c>
    </row>
    <row r="14748" spans="1:13" x14ac:dyDescent="0.25">
      <c r="A14748" s="72" t="s">
        <v>21</v>
      </c>
      <c r="D14748" s="72">
        <v>0</v>
      </c>
      <c r="E14748" s="72">
        <v>0</v>
      </c>
      <c r="F14748" s="72">
        <v>0</v>
      </c>
      <c r="K14748" s="72" t="s">
        <v>3850</v>
      </c>
      <c r="L14748" s="12" t="e">
        <f>VLOOKUP(B14748,Doses!A:C,3,FALSE)</f>
        <v>#N/A</v>
      </c>
      <c r="M14748" s="44" t="e">
        <f t="shared" si="230"/>
        <v>#VALUE!</v>
      </c>
    </row>
    <row r="14749" spans="1:13" x14ac:dyDescent="0.25">
      <c r="A14749" s="72" t="s">
        <v>21</v>
      </c>
      <c r="D14749" s="72">
        <v>0</v>
      </c>
      <c r="E14749" s="72">
        <v>0</v>
      </c>
      <c r="F14749" s="72">
        <v>0</v>
      </c>
      <c r="K14749" s="72" t="s">
        <v>3850</v>
      </c>
      <c r="L14749" s="12" t="e">
        <f>VLOOKUP(B14749,Doses!A:C,3,FALSE)</f>
        <v>#N/A</v>
      </c>
      <c r="M14749" s="44" t="e">
        <f t="shared" si="230"/>
        <v>#VALUE!</v>
      </c>
    </row>
    <row r="14750" spans="1:13" x14ac:dyDescent="0.25">
      <c r="A14750" s="72" t="s">
        <v>21</v>
      </c>
      <c r="D14750" s="72">
        <v>0</v>
      </c>
      <c r="E14750" s="72">
        <v>0</v>
      </c>
      <c r="F14750" s="72">
        <v>0</v>
      </c>
      <c r="K14750" s="72" t="s">
        <v>3850</v>
      </c>
      <c r="L14750" s="12" t="e">
        <f>VLOOKUP(B14750,Doses!A:C,3,FALSE)</f>
        <v>#N/A</v>
      </c>
      <c r="M14750" s="44" t="e">
        <f t="shared" si="230"/>
        <v>#VALUE!</v>
      </c>
    </row>
    <row r="14751" spans="1:13" x14ac:dyDescent="0.25">
      <c r="A14751" s="72" t="s">
        <v>21</v>
      </c>
      <c r="D14751" s="72">
        <v>0</v>
      </c>
      <c r="E14751" s="72">
        <v>0</v>
      </c>
      <c r="F14751" s="72">
        <v>0</v>
      </c>
      <c r="K14751" s="72" t="s">
        <v>3850</v>
      </c>
      <c r="L14751" s="12" t="e">
        <f>VLOOKUP(B14751,Doses!A:C,3,FALSE)</f>
        <v>#N/A</v>
      </c>
      <c r="M14751" s="44" t="e">
        <f t="shared" si="230"/>
        <v>#VALUE!</v>
      </c>
    </row>
    <row r="14752" spans="1:13" x14ac:dyDescent="0.25">
      <c r="A14752" s="72" t="s">
        <v>21</v>
      </c>
      <c r="D14752" s="72">
        <v>0</v>
      </c>
      <c r="E14752" s="72">
        <v>0</v>
      </c>
      <c r="F14752" s="72">
        <v>0</v>
      </c>
      <c r="K14752" s="72" t="s">
        <v>3850</v>
      </c>
      <c r="L14752" s="12" t="e">
        <f>VLOOKUP(B14752,Doses!A:C,3,FALSE)</f>
        <v>#N/A</v>
      </c>
      <c r="M14752" s="44" t="e">
        <f t="shared" si="230"/>
        <v>#VALUE!</v>
      </c>
    </row>
    <row r="14753" spans="1:13" x14ac:dyDescent="0.25">
      <c r="A14753" s="72" t="s">
        <v>21</v>
      </c>
      <c r="D14753" s="72">
        <v>0</v>
      </c>
      <c r="E14753" s="72">
        <v>0</v>
      </c>
      <c r="F14753" s="72">
        <v>0</v>
      </c>
      <c r="K14753" s="72" t="s">
        <v>3850</v>
      </c>
      <c r="L14753" s="12" t="e">
        <f>VLOOKUP(B14753,Doses!A:C,3,FALSE)</f>
        <v>#N/A</v>
      </c>
      <c r="M14753" s="44" t="e">
        <f t="shared" si="230"/>
        <v>#VALUE!</v>
      </c>
    </row>
    <row r="14754" spans="1:13" x14ac:dyDescent="0.25">
      <c r="A14754" s="72" t="s">
        <v>21</v>
      </c>
      <c r="D14754" s="72">
        <v>0</v>
      </c>
      <c r="E14754" s="72">
        <v>0</v>
      </c>
      <c r="F14754" s="72">
        <v>0</v>
      </c>
      <c r="K14754" s="72" t="s">
        <v>3850</v>
      </c>
      <c r="L14754" s="12" t="e">
        <f>VLOOKUP(B14754,Doses!A:C,3,FALSE)</f>
        <v>#N/A</v>
      </c>
      <c r="M14754" s="44" t="e">
        <f t="shared" si="230"/>
        <v>#VALUE!</v>
      </c>
    </row>
    <row r="14755" spans="1:13" x14ac:dyDescent="0.25">
      <c r="A14755" s="72" t="s">
        <v>21</v>
      </c>
      <c r="D14755" s="72">
        <v>0</v>
      </c>
      <c r="E14755" s="72">
        <v>0</v>
      </c>
      <c r="F14755" s="72">
        <v>0</v>
      </c>
      <c r="K14755" s="72" t="s">
        <v>3850</v>
      </c>
      <c r="L14755" s="12" t="e">
        <f>VLOOKUP(B14755,Doses!A:C,3,FALSE)</f>
        <v>#N/A</v>
      </c>
      <c r="M14755" s="44" t="e">
        <f t="shared" si="230"/>
        <v>#VALUE!</v>
      </c>
    </row>
    <row r="14756" spans="1:13" x14ac:dyDescent="0.25">
      <c r="A14756" s="72" t="s">
        <v>21</v>
      </c>
      <c r="D14756" s="72">
        <v>0</v>
      </c>
      <c r="E14756" s="72">
        <v>0</v>
      </c>
      <c r="F14756" s="72">
        <v>0</v>
      </c>
      <c r="K14756" s="72" t="s">
        <v>3850</v>
      </c>
      <c r="L14756" s="12" t="e">
        <f>VLOOKUP(B14756,Doses!A:C,3,FALSE)</f>
        <v>#N/A</v>
      </c>
      <c r="M14756" s="44" t="e">
        <f t="shared" si="230"/>
        <v>#VALUE!</v>
      </c>
    </row>
    <row r="14757" spans="1:13" x14ac:dyDescent="0.25">
      <c r="A14757" s="72" t="s">
        <v>21</v>
      </c>
      <c r="D14757" s="72">
        <v>0</v>
      </c>
      <c r="E14757" s="72">
        <v>0</v>
      </c>
      <c r="F14757" s="72">
        <v>0</v>
      </c>
      <c r="K14757" s="72" t="s">
        <v>3850</v>
      </c>
      <c r="L14757" s="12" t="e">
        <f>VLOOKUP(B14757,Doses!A:C,3,FALSE)</f>
        <v>#N/A</v>
      </c>
      <c r="M14757" s="44" t="e">
        <f t="shared" si="230"/>
        <v>#VALUE!</v>
      </c>
    </row>
    <row r="14758" spans="1:13" x14ac:dyDescent="0.25">
      <c r="A14758" s="72" t="s">
        <v>21</v>
      </c>
      <c r="D14758" s="72">
        <v>0</v>
      </c>
      <c r="E14758" s="72">
        <v>0</v>
      </c>
      <c r="F14758" s="72">
        <v>0</v>
      </c>
      <c r="K14758" s="72" t="s">
        <v>3850</v>
      </c>
      <c r="L14758" s="12" t="e">
        <f>VLOOKUP(B14758,Doses!A:C,3,FALSE)</f>
        <v>#N/A</v>
      </c>
      <c r="M14758" s="44" t="e">
        <f t="shared" si="230"/>
        <v>#VALUE!</v>
      </c>
    </row>
    <row r="14759" spans="1:13" x14ac:dyDescent="0.25">
      <c r="A14759" s="72" t="s">
        <v>21</v>
      </c>
      <c r="D14759" s="72">
        <v>0</v>
      </c>
      <c r="E14759" s="72">
        <v>0</v>
      </c>
      <c r="F14759" s="72">
        <v>0</v>
      </c>
      <c r="K14759" s="72" t="s">
        <v>3850</v>
      </c>
      <c r="L14759" s="12" t="e">
        <f>VLOOKUP(B14759,Doses!A:C,3,FALSE)</f>
        <v>#N/A</v>
      </c>
      <c r="M14759" s="44" t="e">
        <f t="shared" si="230"/>
        <v>#VALUE!</v>
      </c>
    </row>
    <row r="14760" spans="1:13" x14ac:dyDescent="0.25">
      <c r="A14760" s="72" t="s">
        <v>21</v>
      </c>
      <c r="D14760" s="72">
        <v>0</v>
      </c>
      <c r="E14760" s="72">
        <v>0</v>
      </c>
      <c r="F14760" s="72">
        <v>0</v>
      </c>
      <c r="K14760" s="72" t="s">
        <v>3850</v>
      </c>
      <c r="L14760" s="12" t="e">
        <f>VLOOKUP(B14760,Doses!A:C,3,FALSE)</f>
        <v>#N/A</v>
      </c>
      <c r="M14760" s="44" t="e">
        <f t="shared" si="230"/>
        <v>#VALUE!</v>
      </c>
    </row>
    <row r="14761" spans="1:13" x14ac:dyDescent="0.25">
      <c r="A14761" s="72" t="s">
        <v>21</v>
      </c>
      <c r="D14761" s="72">
        <v>0</v>
      </c>
      <c r="E14761" s="72">
        <v>0</v>
      </c>
      <c r="F14761" s="72">
        <v>0</v>
      </c>
      <c r="K14761" s="72" t="s">
        <v>3850</v>
      </c>
      <c r="L14761" s="12" t="e">
        <f>VLOOKUP(B14761,Doses!A:C,3,FALSE)</f>
        <v>#N/A</v>
      </c>
      <c r="M14761" s="44" t="e">
        <f t="shared" si="230"/>
        <v>#VALUE!</v>
      </c>
    </row>
    <row r="14762" spans="1:13" x14ac:dyDescent="0.25">
      <c r="A14762" s="72" t="s">
        <v>21</v>
      </c>
      <c r="D14762" s="72">
        <v>0</v>
      </c>
      <c r="E14762" s="72">
        <v>0</v>
      </c>
      <c r="F14762" s="72">
        <v>0</v>
      </c>
      <c r="K14762" s="72" t="s">
        <v>3850</v>
      </c>
      <c r="L14762" s="12" t="e">
        <f>VLOOKUP(B14762,Doses!A:C,3,FALSE)</f>
        <v>#N/A</v>
      </c>
      <c r="M14762" s="44" t="e">
        <f t="shared" si="230"/>
        <v>#VALUE!</v>
      </c>
    </row>
    <row r="14763" spans="1:13" x14ac:dyDescent="0.25">
      <c r="A14763" s="72" t="s">
        <v>21</v>
      </c>
      <c r="D14763" s="72">
        <v>0</v>
      </c>
      <c r="E14763" s="72">
        <v>0</v>
      </c>
      <c r="F14763" s="72">
        <v>0</v>
      </c>
      <c r="K14763" s="72" t="s">
        <v>3850</v>
      </c>
      <c r="L14763" s="12" t="e">
        <f>VLOOKUP(B14763,Doses!A:C,3,FALSE)</f>
        <v>#N/A</v>
      </c>
      <c r="M14763" s="44" t="e">
        <f t="shared" si="230"/>
        <v>#VALUE!</v>
      </c>
    </row>
    <row r="14764" spans="1:13" x14ac:dyDescent="0.25">
      <c r="A14764" s="72" t="s">
        <v>21</v>
      </c>
      <c r="D14764" s="72">
        <v>0</v>
      </c>
      <c r="E14764" s="72">
        <v>0</v>
      </c>
      <c r="F14764" s="72">
        <v>0</v>
      </c>
      <c r="K14764" s="72" t="s">
        <v>3850</v>
      </c>
      <c r="L14764" s="12" t="e">
        <f>VLOOKUP(B14764,Doses!A:C,3,FALSE)</f>
        <v>#N/A</v>
      </c>
      <c r="M14764" s="44" t="e">
        <f t="shared" si="230"/>
        <v>#VALUE!</v>
      </c>
    </row>
    <row r="14765" spans="1:13" x14ac:dyDescent="0.25">
      <c r="A14765" s="72" t="s">
        <v>21</v>
      </c>
      <c r="D14765" s="72">
        <v>0</v>
      </c>
      <c r="E14765" s="72">
        <v>0</v>
      </c>
      <c r="F14765" s="72">
        <v>0</v>
      </c>
      <c r="K14765" s="72" t="s">
        <v>3850</v>
      </c>
      <c r="L14765" s="12" t="e">
        <f>VLOOKUP(B14765,Doses!A:C,3,FALSE)</f>
        <v>#N/A</v>
      </c>
      <c r="M14765" s="44" t="e">
        <f t="shared" si="230"/>
        <v>#VALUE!</v>
      </c>
    </row>
    <row r="14766" spans="1:13" x14ac:dyDescent="0.25">
      <c r="A14766" s="72" t="s">
        <v>21</v>
      </c>
      <c r="D14766" s="72">
        <v>0</v>
      </c>
      <c r="E14766" s="72">
        <v>0</v>
      </c>
      <c r="F14766" s="72">
        <v>0</v>
      </c>
      <c r="K14766" s="72" t="s">
        <v>3850</v>
      </c>
      <c r="L14766" s="12" t="e">
        <f>VLOOKUP(B14766,Doses!A:C,3,FALSE)</f>
        <v>#N/A</v>
      </c>
      <c r="M14766" s="44" t="e">
        <f t="shared" si="230"/>
        <v>#VALUE!</v>
      </c>
    </row>
    <row r="14767" spans="1:13" x14ac:dyDescent="0.25">
      <c r="A14767" s="72" t="s">
        <v>21</v>
      </c>
      <c r="D14767" s="72">
        <v>0</v>
      </c>
      <c r="E14767" s="72">
        <v>0</v>
      </c>
      <c r="F14767" s="72">
        <v>0</v>
      </c>
      <c r="K14767" s="72" t="s">
        <v>3850</v>
      </c>
      <c r="L14767" s="12" t="e">
        <f>VLOOKUP(B14767,Doses!A:C,3,FALSE)</f>
        <v>#N/A</v>
      </c>
      <c r="M14767" s="44" t="e">
        <f t="shared" si="230"/>
        <v>#VALUE!</v>
      </c>
    </row>
    <row r="14768" spans="1:13" x14ac:dyDescent="0.25">
      <c r="A14768" s="72" t="s">
        <v>21</v>
      </c>
      <c r="D14768" s="72">
        <v>0</v>
      </c>
      <c r="E14768" s="72">
        <v>0</v>
      </c>
      <c r="F14768" s="72">
        <v>0</v>
      </c>
      <c r="K14768" s="72" t="s">
        <v>3850</v>
      </c>
      <c r="L14768" s="12" t="e">
        <f>VLOOKUP(B14768,Doses!A:C,3,FALSE)</f>
        <v>#N/A</v>
      </c>
      <c r="M14768" s="44" t="e">
        <f t="shared" si="230"/>
        <v>#VALUE!</v>
      </c>
    </row>
    <row r="14769" spans="1:13" x14ac:dyDescent="0.25">
      <c r="A14769" s="72" t="s">
        <v>21</v>
      </c>
      <c r="D14769" s="72">
        <v>0</v>
      </c>
      <c r="E14769" s="72">
        <v>0</v>
      </c>
      <c r="F14769" s="72">
        <v>0</v>
      </c>
      <c r="K14769" s="72" t="s">
        <v>3850</v>
      </c>
      <c r="L14769" s="12" t="e">
        <f>VLOOKUP(B14769,Doses!A:C,3,FALSE)</f>
        <v>#N/A</v>
      </c>
      <c r="M14769" s="44" t="e">
        <f t="shared" si="230"/>
        <v>#VALUE!</v>
      </c>
    </row>
    <row r="14770" spans="1:13" x14ac:dyDescent="0.25">
      <c r="A14770" s="72" t="s">
        <v>21</v>
      </c>
      <c r="D14770" s="72">
        <v>0</v>
      </c>
      <c r="E14770" s="72">
        <v>0</v>
      </c>
      <c r="F14770" s="72">
        <v>0</v>
      </c>
      <c r="K14770" s="72" t="s">
        <v>3850</v>
      </c>
      <c r="L14770" s="12" t="e">
        <f>VLOOKUP(B14770,Doses!A:C,3,FALSE)</f>
        <v>#N/A</v>
      </c>
      <c r="M14770" s="44" t="e">
        <f t="shared" si="230"/>
        <v>#VALUE!</v>
      </c>
    </row>
    <row r="14771" spans="1:13" x14ac:dyDescent="0.25">
      <c r="A14771" s="72" t="s">
        <v>21</v>
      </c>
      <c r="D14771" s="72">
        <v>0</v>
      </c>
      <c r="E14771" s="72">
        <v>0</v>
      </c>
      <c r="F14771" s="72">
        <v>0</v>
      </c>
      <c r="K14771" s="72" t="s">
        <v>3850</v>
      </c>
      <c r="L14771" s="12" t="e">
        <f>VLOOKUP(B14771,Doses!A:C,3,FALSE)</f>
        <v>#N/A</v>
      </c>
      <c r="M14771" s="44" t="e">
        <f t="shared" si="230"/>
        <v>#VALUE!</v>
      </c>
    </row>
    <row r="14772" spans="1:13" x14ac:dyDescent="0.25">
      <c r="A14772" s="72" t="s">
        <v>21</v>
      </c>
      <c r="D14772" s="72">
        <v>0</v>
      </c>
      <c r="E14772" s="72">
        <v>0</v>
      </c>
      <c r="F14772" s="72">
        <v>0</v>
      </c>
      <c r="K14772" s="72" t="s">
        <v>3850</v>
      </c>
      <c r="L14772" s="12" t="e">
        <f>VLOOKUP(B14772,Doses!A:C,3,FALSE)</f>
        <v>#N/A</v>
      </c>
      <c r="M14772" s="44" t="e">
        <f t="shared" si="230"/>
        <v>#VALUE!</v>
      </c>
    </row>
    <row r="14773" spans="1:13" x14ac:dyDescent="0.25">
      <c r="A14773" s="72" t="s">
        <v>21</v>
      </c>
      <c r="D14773" s="72">
        <v>0</v>
      </c>
      <c r="E14773" s="72">
        <v>0</v>
      </c>
      <c r="F14773" s="72">
        <v>0</v>
      </c>
      <c r="K14773" s="72" t="s">
        <v>3850</v>
      </c>
      <c r="L14773" s="12" t="e">
        <f>VLOOKUP(B14773,Doses!A:C,3,FALSE)</f>
        <v>#N/A</v>
      </c>
      <c r="M14773" s="44" t="e">
        <f t="shared" si="230"/>
        <v>#VALUE!</v>
      </c>
    </row>
    <row r="14774" spans="1:13" x14ac:dyDescent="0.25">
      <c r="A14774" s="72" t="s">
        <v>21</v>
      </c>
      <c r="D14774" s="72">
        <v>0</v>
      </c>
      <c r="E14774" s="72">
        <v>0</v>
      </c>
      <c r="F14774" s="72">
        <v>0</v>
      </c>
      <c r="K14774" s="72" t="s">
        <v>3850</v>
      </c>
      <c r="L14774" s="12" t="e">
        <f>VLOOKUP(B14774,Doses!A:C,3,FALSE)</f>
        <v>#N/A</v>
      </c>
      <c r="M14774" s="44" t="e">
        <f t="shared" si="230"/>
        <v>#VALUE!</v>
      </c>
    </row>
    <row r="14775" spans="1:13" x14ac:dyDescent="0.25">
      <c r="A14775" s="72" t="s">
        <v>21</v>
      </c>
      <c r="D14775" s="72">
        <v>0</v>
      </c>
      <c r="E14775" s="72">
        <v>0</v>
      </c>
      <c r="F14775" s="72">
        <v>0</v>
      </c>
      <c r="K14775" s="72" t="s">
        <v>3850</v>
      </c>
      <c r="L14775" s="12" t="e">
        <f>VLOOKUP(B14775,Doses!A:C,3,FALSE)</f>
        <v>#N/A</v>
      </c>
      <c r="M14775" s="44" t="e">
        <f t="shared" si="230"/>
        <v>#VALUE!</v>
      </c>
    </row>
    <row r="14776" spans="1:13" x14ac:dyDescent="0.25">
      <c r="A14776" s="72" t="s">
        <v>21</v>
      </c>
      <c r="D14776" s="72">
        <v>0</v>
      </c>
      <c r="E14776" s="72">
        <v>0</v>
      </c>
      <c r="F14776" s="72">
        <v>0</v>
      </c>
      <c r="K14776" s="72" t="s">
        <v>3850</v>
      </c>
      <c r="L14776" s="12" t="e">
        <f>VLOOKUP(B14776,Doses!A:C,3,FALSE)</f>
        <v>#N/A</v>
      </c>
      <c r="M14776" s="44" t="e">
        <f t="shared" si="230"/>
        <v>#VALUE!</v>
      </c>
    </row>
    <row r="14777" spans="1:13" x14ac:dyDescent="0.25">
      <c r="A14777" s="72" t="s">
        <v>21</v>
      </c>
      <c r="D14777" s="72">
        <v>0</v>
      </c>
      <c r="E14777" s="72">
        <v>0</v>
      </c>
      <c r="F14777" s="72">
        <v>0</v>
      </c>
      <c r="K14777" s="72" t="s">
        <v>3850</v>
      </c>
      <c r="L14777" s="12" t="e">
        <f>VLOOKUP(B14777,Doses!A:C,3,FALSE)</f>
        <v>#N/A</v>
      </c>
      <c r="M14777" s="44" t="e">
        <f t="shared" si="230"/>
        <v>#VALUE!</v>
      </c>
    </row>
    <row r="14778" spans="1:13" x14ac:dyDescent="0.25">
      <c r="A14778" s="72" t="s">
        <v>21</v>
      </c>
      <c r="D14778" s="72">
        <v>0</v>
      </c>
      <c r="E14778" s="72">
        <v>0</v>
      </c>
      <c r="F14778" s="72">
        <v>0</v>
      </c>
      <c r="K14778" s="72" t="s">
        <v>3850</v>
      </c>
      <c r="L14778" s="12" t="e">
        <f>VLOOKUP(B14778,Doses!A:C,3,FALSE)</f>
        <v>#N/A</v>
      </c>
      <c r="M14778" s="44" t="e">
        <f t="shared" si="230"/>
        <v>#VALUE!</v>
      </c>
    </row>
    <row r="14779" spans="1:13" x14ac:dyDescent="0.25">
      <c r="A14779" s="72" t="s">
        <v>21</v>
      </c>
      <c r="D14779" s="72">
        <v>0</v>
      </c>
      <c r="E14779" s="72">
        <v>0</v>
      </c>
      <c r="F14779" s="72">
        <v>0</v>
      </c>
      <c r="K14779" s="72" t="s">
        <v>3850</v>
      </c>
      <c r="L14779" s="12" t="e">
        <f>VLOOKUP(B14779,Doses!A:C,3,FALSE)</f>
        <v>#N/A</v>
      </c>
      <c r="M14779" s="44" t="e">
        <f t="shared" si="230"/>
        <v>#VALUE!</v>
      </c>
    </row>
    <row r="14780" spans="1:13" x14ac:dyDescent="0.25">
      <c r="A14780" s="72" t="s">
        <v>21</v>
      </c>
      <c r="D14780" s="72">
        <v>0</v>
      </c>
      <c r="E14780" s="72">
        <v>0</v>
      </c>
      <c r="F14780" s="72">
        <v>0</v>
      </c>
      <c r="K14780" s="72" t="s">
        <v>3850</v>
      </c>
      <c r="L14780" s="12" t="e">
        <f>VLOOKUP(B14780,Doses!A:C,3,FALSE)</f>
        <v>#N/A</v>
      </c>
      <c r="M14780" s="44" t="e">
        <f t="shared" si="230"/>
        <v>#VALUE!</v>
      </c>
    </row>
    <row r="14781" spans="1:13" x14ac:dyDescent="0.25">
      <c r="A14781" s="72" t="s">
        <v>21</v>
      </c>
      <c r="D14781" s="72">
        <v>0</v>
      </c>
      <c r="E14781" s="72">
        <v>0</v>
      </c>
      <c r="F14781" s="72">
        <v>0</v>
      </c>
      <c r="K14781" s="72" t="s">
        <v>3850</v>
      </c>
      <c r="L14781" s="12" t="e">
        <f>VLOOKUP(B14781,Doses!A:C,3,FALSE)</f>
        <v>#N/A</v>
      </c>
      <c r="M14781" s="44" t="e">
        <f t="shared" si="230"/>
        <v>#VALUE!</v>
      </c>
    </row>
    <row r="14782" spans="1:13" x14ac:dyDescent="0.25">
      <c r="A14782" s="72" t="s">
        <v>21</v>
      </c>
      <c r="D14782" s="72">
        <v>0</v>
      </c>
      <c r="E14782" s="72">
        <v>0</v>
      </c>
      <c r="F14782" s="72">
        <v>0</v>
      </c>
      <c r="K14782" s="72" t="s">
        <v>3850</v>
      </c>
      <c r="L14782" s="12" t="e">
        <f>VLOOKUP(B14782,Doses!A:C,3,FALSE)</f>
        <v>#N/A</v>
      </c>
      <c r="M14782" s="44" t="e">
        <f t="shared" si="230"/>
        <v>#VALUE!</v>
      </c>
    </row>
    <row r="14783" spans="1:13" x14ac:dyDescent="0.25">
      <c r="A14783" s="72" t="s">
        <v>21</v>
      </c>
      <c r="D14783" s="72">
        <v>0</v>
      </c>
      <c r="E14783" s="72">
        <v>0</v>
      </c>
      <c r="F14783" s="72">
        <v>0</v>
      </c>
      <c r="K14783" s="72" t="s">
        <v>3850</v>
      </c>
      <c r="L14783" s="12" t="e">
        <f>VLOOKUP(B14783,Doses!A:C,3,FALSE)</f>
        <v>#N/A</v>
      </c>
      <c r="M14783" s="44" t="e">
        <f t="shared" si="230"/>
        <v>#VALUE!</v>
      </c>
    </row>
    <row r="14784" spans="1:13" x14ac:dyDescent="0.25">
      <c r="A14784" s="72" t="s">
        <v>21</v>
      </c>
      <c r="D14784" s="72">
        <v>0</v>
      </c>
      <c r="E14784" s="72">
        <v>0</v>
      </c>
      <c r="F14784" s="72">
        <v>0</v>
      </c>
      <c r="K14784" s="72" t="s">
        <v>3850</v>
      </c>
      <c r="L14784" s="12" t="e">
        <f>VLOOKUP(B14784,Doses!A:C,3,FALSE)</f>
        <v>#N/A</v>
      </c>
      <c r="M14784" s="44" t="e">
        <f t="shared" si="230"/>
        <v>#VALUE!</v>
      </c>
    </row>
    <row r="14785" spans="1:13" x14ac:dyDescent="0.25">
      <c r="A14785" s="72" t="s">
        <v>21</v>
      </c>
      <c r="D14785" s="72">
        <v>0</v>
      </c>
      <c r="E14785" s="72">
        <v>0</v>
      </c>
      <c r="F14785" s="72">
        <v>0</v>
      </c>
      <c r="K14785" s="72" t="s">
        <v>3850</v>
      </c>
      <c r="L14785" s="12" t="e">
        <f>VLOOKUP(B14785,Doses!A:C,3,FALSE)</f>
        <v>#N/A</v>
      </c>
      <c r="M14785" s="44" t="e">
        <f t="shared" si="230"/>
        <v>#VALUE!</v>
      </c>
    </row>
    <row r="14786" spans="1:13" x14ac:dyDescent="0.25">
      <c r="A14786" s="72" t="s">
        <v>21</v>
      </c>
      <c r="D14786" s="72">
        <v>0</v>
      </c>
      <c r="E14786" s="72">
        <v>0</v>
      </c>
      <c r="F14786" s="72">
        <v>0</v>
      </c>
      <c r="K14786" s="72" t="s">
        <v>3850</v>
      </c>
      <c r="L14786" s="12" t="e">
        <f>VLOOKUP(B14786,Doses!A:C,3,FALSE)</f>
        <v>#N/A</v>
      </c>
      <c r="M14786" s="44" t="e">
        <f t="shared" ref="M14786:M14849" si="231">K14786*1</f>
        <v>#VALUE!</v>
      </c>
    </row>
    <row r="14787" spans="1:13" x14ac:dyDescent="0.25">
      <c r="A14787" s="72" t="s">
        <v>21</v>
      </c>
      <c r="D14787" s="72">
        <v>0</v>
      </c>
      <c r="E14787" s="72">
        <v>0</v>
      </c>
      <c r="F14787" s="72">
        <v>0</v>
      </c>
      <c r="K14787" s="72" t="s">
        <v>3850</v>
      </c>
      <c r="L14787" s="12" t="e">
        <f>VLOOKUP(B14787,Doses!A:C,3,FALSE)</f>
        <v>#N/A</v>
      </c>
      <c r="M14787" s="44" t="e">
        <f t="shared" si="231"/>
        <v>#VALUE!</v>
      </c>
    </row>
    <row r="14788" spans="1:13" x14ac:dyDescent="0.25">
      <c r="A14788" s="72" t="s">
        <v>21</v>
      </c>
      <c r="D14788" s="72">
        <v>0</v>
      </c>
      <c r="E14788" s="72">
        <v>0</v>
      </c>
      <c r="F14788" s="72">
        <v>0</v>
      </c>
      <c r="K14788" s="72" t="s">
        <v>3850</v>
      </c>
      <c r="L14788" s="12" t="e">
        <f>VLOOKUP(B14788,Doses!A:C,3,FALSE)</f>
        <v>#N/A</v>
      </c>
      <c r="M14788" s="44" t="e">
        <f t="shared" si="231"/>
        <v>#VALUE!</v>
      </c>
    </row>
    <row r="14789" spans="1:13" x14ac:dyDescent="0.25">
      <c r="A14789" s="72" t="s">
        <v>21</v>
      </c>
      <c r="D14789" s="72">
        <v>0</v>
      </c>
      <c r="E14789" s="72">
        <v>0</v>
      </c>
      <c r="F14789" s="72">
        <v>0</v>
      </c>
      <c r="K14789" s="72" t="s">
        <v>3850</v>
      </c>
      <c r="L14789" s="12" t="e">
        <f>VLOOKUP(B14789,Doses!A:C,3,FALSE)</f>
        <v>#N/A</v>
      </c>
      <c r="M14789" s="44" t="e">
        <f t="shared" si="231"/>
        <v>#VALUE!</v>
      </c>
    </row>
    <row r="14790" spans="1:13" x14ac:dyDescent="0.25">
      <c r="A14790" s="72" t="s">
        <v>21</v>
      </c>
      <c r="D14790" s="72">
        <v>0</v>
      </c>
      <c r="E14790" s="72">
        <v>0</v>
      </c>
      <c r="F14790" s="72">
        <v>0</v>
      </c>
      <c r="K14790" s="72" t="s">
        <v>3850</v>
      </c>
      <c r="L14790" s="12" t="e">
        <f>VLOOKUP(B14790,Doses!A:C,3,FALSE)</f>
        <v>#N/A</v>
      </c>
      <c r="M14790" s="44" t="e">
        <f t="shared" si="231"/>
        <v>#VALUE!</v>
      </c>
    </row>
    <row r="14791" spans="1:13" x14ac:dyDescent="0.25">
      <c r="A14791" s="72" t="s">
        <v>21</v>
      </c>
      <c r="D14791" s="72">
        <v>0</v>
      </c>
      <c r="E14791" s="72">
        <v>0</v>
      </c>
      <c r="F14791" s="72">
        <v>0</v>
      </c>
      <c r="K14791" s="72" t="s">
        <v>3850</v>
      </c>
      <c r="L14791" s="12" t="e">
        <f>VLOOKUP(B14791,Doses!A:C,3,FALSE)</f>
        <v>#N/A</v>
      </c>
      <c r="M14791" s="44" t="e">
        <f t="shared" si="231"/>
        <v>#VALUE!</v>
      </c>
    </row>
    <row r="14792" spans="1:13" x14ac:dyDescent="0.25">
      <c r="A14792" s="72" t="s">
        <v>21</v>
      </c>
      <c r="D14792" s="72">
        <v>0</v>
      </c>
      <c r="E14792" s="72">
        <v>0</v>
      </c>
      <c r="F14792" s="72">
        <v>0</v>
      </c>
      <c r="K14792" s="72" t="s">
        <v>3850</v>
      </c>
      <c r="L14792" s="12" t="e">
        <f>VLOOKUP(B14792,Doses!A:C,3,FALSE)</f>
        <v>#N/A</v>
      </c>
      <c r="M14792" s="44" t="e">
        <f t="shared" si="231"/>
        <v>#VALUE!</v>
      </c>
    </row>
    <row r="14793" spans="1:13" x14ac:dyDescent="0.25">
      <c r="A14793" s="72" t="s">
        <v>21</v>
      </c>
      <c r="D14793" s="72">
        <v>0</v>
      </c>
      <c r="E14793" s="72">
        <v>0</v>
      </c>
      <c r="F14793" s="72">
        <v>0</v>
      </c>
      <c r="K14793" s="72" t="s">
        <v>3850</v>
      </c>
      <c r="L14793" s="12" t="e">
        <f>VLOOKUP(B14793,Doses!A:C,3,FALSE)</f>
        <v>#N/A</v>
      </c>
      <c r="M14793" s="44" t="e">
        <f t="shared" si="231"/>
        <v>#VALUE!</v>
      </c>
    </row>
    <row r="14794" spans="1:13" x14ac:dyDescent="0.25">
      <c r="A14794" s="72" t="s">
        <v>21</v>
      </c>
      <c r="D14794" s="72">
        <v>0</v>
      </c>
      <c r="E14794" s="72">
        <v>0</v>
      </c>
      <c r="F14794" s="72">
        <v>0</v>
      </c>
      <c r="K14794" s="72" t="s">
        <v>3850</v>
      </c>
      <c r="L14794" s="12" t="e">
        <f>VLOOKUP(B14794,Doses!A:C,3,FALSE)</f>
        <v>#N/A</v>
      </c>
      <c r="M14794" s="44" t="e">
        <f t="shared" si="231"/>
        <v>#VALUE!</v>
      </c>
    </row>
    <row r="14795" spans="1:13" x14ac:dyDescent="0.25">
      <c r="A14795" s="72" t="s">
        <v>21</v>
      </c>
      <c r="D14795" s="72">
        <v>0</v>
      </c>
      <c r="E14795" s="72">
        <v>0</v>
      </c>
      <c r="F14795" s="72">
        <v>0</v>
      </c>
      <c r="K14795" s="72" t="s">
        <v>3850</v>
      </c>
      <c r="L14795" s="12" t="e">
        <f>VLOOKUP(B14795,Doses!A:C,3,FALSE)</f>
        <v>#N/A</v>
      </c>
      <c r="M14795" s="44" t="e">
        <f t="shared" si="231"/>
        <v>#VALUE!</v>
      </c>
    </row>
    <row r="14796" spans="1:13" x14ac:dyDescent="0.25">
      <c r="A14796" s="72" t="s">
        <v>21</v>
      </c>
      <c r="D14796" s="72">
        <v>0</v>
      </c>
      <c r="E14796" s="72">
        <v>0</v>
      </c>
      <c r="F14796" s="72">
        <v>0</v>
      </c>
      <c r="K14796" s="72" t="s">
        <v>3850</v>
      </c>
      <c r="L14796" s="12" t="e">
        <f>VLOOKUP(B14796,Doses!A:C,3,FALSE)</f>
        <v>#N/A</v>
      </c>
      <c r="M14796" s="44" t="e">
        <f t="shared" si="231"/>
        <v>#VALUE!</v>
      </c>
    </row>
    <row r="14797" spans="1:13" x14ac:dyDescent="0.25">
      <c r="A14797" s="72" t="s">
        <v>21</v>
      </c>
      <c r="D14797" s="72">
        <v>0</v>
      </c>
      <c r="E14797" s="72">
        <v>0</v>
      </c>
      <c r="F14797" s="72">
        <v>0</v>
      </c>
      <c r="K14797" s="72" t="s">
        <v>3850</v>
      </c>
      <c r="L14797" s="12" t="e">
        <f>VLOOKUP(B14797,Doses!A:C,3,FALSE)</f>
        <v>#N/A</v>
      </c>
      <c r="M14797" s="44" t="e">
        <f t="shared" si="231"/>
        <v>#VALUE!</v>
      </c>
    </row>
    <row r="14798" spans="1:13" x14ac:dyDescent="0.25">
      <c r="A14798" s="72" t="s">
        <v>21</v>
      </c>
      <c r="D14798" s="72">
        <v>0</v>
      </c>
      <c r="E14798" s="72">
        <v>0</v>
      </c>
      <c r="F14798" s="72">
        <v>0</v>
      </c>
      <c r="K14798" s="72" t="s">
        <v>3850</v>
      </c>
      <c r="L14798" s="12" t="e">
        <f>VLOOKUP(B14798,Doses!A:C,3,FALSE)</f>
        <v>#N/A</v>
      </c>
      <c r="M14798" s="44" t="e">
        <f t="shared" si="231"/>
        <v>#VALUE!</v>
      </c>
    </row>
    <row r="14799" spans="1:13" x14ac:dyDescent="0.25">
      <c r="A14799" s="72" t="s">
        <v>21</v>
      </c>
      <c r="D14799" s="72">
        <v>0</v>
      </c>
      <c r="E14799" s="72">
        <v>0</v>
      </c>
      <c r="F14799" s="72">
        <v>0</v>
      </c>
      <c r="K14799" s="72" t="s">
        <v>3850</v>
      </c>
      <c r="L14799" s="12" t="e">
        <f>VLOOKUP(B14799,Doses!A:C,3,FALSE)</f>
        <v>#N/A</v>
      </c>
      <c r="M14799" s="44" t="e">
        <f t="shared" si="231"/>
        <v>#VALUE!</v>
      </c>
    </row>
    <row r="14800" spans="1:13" x14ac:dyDescent="0.25">
      <c r="A14800" s="72" t="s">
        <v>21</v>
      </c>
      <c r="D14800" s="72">
        <v>0</v>
      </c>
      <c r="E14800" s="72">
        <v>0</v>
      </c>
      <c r="F14800" s="72">
        <v>0</v>
      </c>
      <c r="K14800" s="72" t="s">
        <v>3850</v>
      </c>
      <c r="L14800" s="12" t="e">
        <f>VLOOKUP(B14800,Doses!A:C,3,FALSE)</f>
        <v>#N/A</v>
      </c>
      <c r="M14800" s="44" t="e">
        <f t="shared" si="231"/>
        <v>#VALUE!</v>
      </c>
    </row>
    <row r="14801" spans="1:13" x14ac:dyDescent="0.25">
      <c r="A14801" s="72" t="s">
        <v>21</v>
      </c>
      <c r="D14801" s="72">
        <v>0</v>
      </c>
      <c r="E14801" s="72">
        <v>0</v>
      </c>
      <c r="F14801" s="72">
        <v>0</v>
      </c>
      <c r="K14801" s="72" t="s">
        <v>3850</v>
      </c>
      <c r="L14801" s="12" t="e">
        <f>VLOOKUP(B14801,Doses!A:C,3,FALSE)</f>
        <v>#N/A</v>
      </c>
      <c r="M14801" s="44" t="e">
        <f t="shared" si="231"/>
        <v>#VALUE!</v>
      </c>
    </row>
    <row r="14802" spans="1:13" x14ac:dyDescent="0.25">
      <c r="A14802" s="72" t="s">
        <v>21</v>
      </c>
      <c r="D14802" s="72">
        <v>0</v>
      </c>
      <c r="E14802" s="72">
        <v>0</v>
      </c>
      <c r="F14802" s="72">
        <v>0</v>
      </c>
      <c r="K14802" s="72" t="s">
        <v>3850</v>
      </c>
      <c r="L14802" s="12" t="e">
        <f>VLOOKUP(B14802,Doses!A:C,3,FALSE)</f>
        <v>#N/A</v>
      </c>
      <c r="M14802" s="44" t="e">
        <f t="shared" si="231"/>
        <v>#VALUE!</v>
      </c>
    </row>
    <row r="14803" spans="1:13" x14ac:dyDescent="0.25">
      <c r="A14803" s="72" t="s">
        <v>21</v>
      </c>
      <c r="D14803" s="72">
        <v>0</v>
      </c>
      <c r="E14803" s="72">
        <v>0</v>
      </c>
      <c r="F14803" s="72">
        <v>0</v>
      </c>
      <c r="K14803" s="72" t="s">
        <v>3850</v>
      </c>
      <c r="L14803" s="12" t="e">
        <f>VLOOKUP(B14803,Doses!A:C,3,FALSE)</f>
        <v>#N/A</v>
      </c>
      <c r="M14803" s="44" t="e">
        <f t="shared" si="231"/>
        <v>#VALUE!</v>
      </c>
    </row>
    <row r="14804" spans="1:13" x14ac:dyDescent="0.25">
      <c r="A14804" s="72" t="s">
        <v>21</v>
      </c>
      <c r="D14804" s="72">
        <v>0</v>
      </c>
      <c r="E14804" s="72">
        <v>0</v>
      </c>
      <c r="F14804" s="72">
        <v>0</v>
      </c>
      <c r="K14804" s="72" t="s">
        <v>3850</v>
      </c>
      <c r="L14804" s="12" t="e">
        <f>VLOOKUP(B14804,Doses!A:C,3,FALSE)</f>
        <v>#N/A</v>
      </c>
      <c r="M14804" s="44" t="e">
        <f t="shared" si="231"/>
        <v>#VALUE!</v>
      </c>
    </row>
    <row r="14805" spans="1:13" x14ac:dyDescent="0.25">
      <c r="A14805" s="72" t="s">
        <v>21</v>
      </c>
      <c r="D14805" s="72">
        <v>0</v>
      </c>
      <c r="E14805" s="72">
        <v>0</v>
      </c>
      <c r="F14805" s="72">
        <v>0</v>
      </c>
      <c r="K14805" s="72" t="s">
        <v>3850</v>
      </c>
      <c r="L14805" s="12" t="e">
        <f>VLOOKUP(B14805,Doses!A:C,3,FALSE)</f>
        <v>#N/A</v>
      </c>
      <c r="M14805" s="44" t="e">
        <f t="shared" si="231"/>
        <v>#VALUE!</v>
      </c>
    </row>
    <row r="14806" spans="1:13" x14ac:dyDescent="0.25">
      <c r="A14806" s="72" t="s">
        <v>21</v>
      </c>
      <c r="D14806" s="72">
        <v>0</v>
      </c>
      <c r="E14806" s="72">
        <v>0</v>
      </c>
      <c r="F14806" s="72">
        <v>0</v>
      </c>
      <c r="K14806" s="72" t="s">
        <v>3850</v>
      </c>
      <c r="L14806" s="12" t="e">
        <f>VLOOKUP(B14806,Doses!A:C,3,FALSE)</f>
        <v>#N/A</v>
      </c>
      <c r="M14806" s="44" t="e">
        <f t="shared" si="231"/>
        <v>#VALUE!</v>
      </c>
    </row>
    <row r="14807" spans="1:13" x14ac:dyDescent="0.25">
      <c r="A14807" s="72" t="s">
        <v>21</v>
      </c>
      <c r="D14807" s="72">
        <v>0</v>
      </c>
      <c r="E14807" s="72">
        <v>0</v>
      </c>
      <c r="F14807" s="72">
        <v>0</v>
      </c>
      <c r="K14807" s="72" t="s">
        <v>3850</v>
      </c>
      <c r="L14807" s="12" t="e">
        <f>VLOOKUP(B14807,Doses!A:C,3,FALSE)</f>
        <v>#N/A</v>
      </c>
      <c r="M14807" s="44" t="e">
        <f t="shared" si="231"/>
        <v>#VALUE!</v>
      </c>
    </row>
    <row r="14808" spans="1:13" x14ac:dyDescent="0.25">
      <c r="A14808" s="72" t="s">
        <v>21</v>
      </c>
      <c r="D14808" s="72">
        <v>0</v>
      </c>
      <c r="E14808" s="72">
        <v>0</v>
      </c>
      <c r="F14808" s="72">
        <v>0</v>
      </c>
      <c r="K14808" s="72" t="s">
        <v>3850</v>
      </c>
      <c r="L14808" s="12" t="e">
        <f>VLOOKUP(B14808,Doses!A:C,3,FALSE)</f>
        <v>#N/A</v>
      </c>
      <c r="M14808" s="44" t="e">
        <f t="shared" si="231"/>
        <v>#VALUE!</v>
      </c>
    </row>
    <row r="14809" spans="1:13" x14ac:dyDescent="0.25">
      <c r="A14809" s="72" t="s">
        <v>21</v>
      </c>
      <c r="D14809" s="72">
        <v>0</v>
      </c>
      <c r="E14809" s="72">
        <v>0</v>
      </c>
      <c r="F14809" s="72">
        <v>0</v>
      </c>
      <c r="K14809" s="72" t="s">
        <v>3850</v>
      </c>
      <c r="L14809" s="12" t="e">
        <f>VLOOKUP(B14809,Doses!A:C,3,FALSE)</f>
        <v>#N/A</v>
      </c>
      <c r="M14809" s="44" t="e">
        <f t="shared" si="231"/>
        <v>#VALUE!</v>
      </c>
    </row>
    <row r="14810" spans="1:13" x14ac:dyDescent="0.25">
      <c r="A14810" s="72" t="s">
        <v>21</v>
      </c>
      <c r="D14810" s="72">
        <v>0</v>
      </c>
      <c r="E14810" s="72">
        <v>0</v>
      </c>
      <c r="F14810" s="72">
        <v>0</v>
      </c>
      <c r="K14810" s="72" t="s">
        <v>3850</v>
      </c>
      <c r="L14810" s="12" t="e">
        <f>VLOOKUP(B14810,Doses!A:C,3,FALSE)</f>
        <v>#N/A</v>
      </c>
      <c r="M14810" s="44" t="e">
        <f t="shared" si="231"/>
        <v>#VALUE!</v>
      </c>
    </row>
    <row r="14811" spans="1:13" x14ac:dyDescent="0.25">
      <c r="A14811" s="72" t="s">
        <v>21</v>
      </c>
      <c r="D14811" s="72">
        <v>0</v>
      </c>
      <c r="E14811" s="72">
        <v>0</v>
      </c>
      <c r="F14811" s="72">
        <v>0</v>
      </c>
      <c r="K14811" s="72" t="s">
        <v>3850</v>
      </c>
      <c r="L14811" s="12" t="e">
        <f>VLOOKUP(B14811,Doses!A:C,3,FALSE)</f>
        <v>#N/A</v>
      </c>
      <c r="M14811" s="44" t="e">
        <f t="shared" si="231"/>
        <v>#VALUE!</v>
      </c>
    </row>
    <row r="14812" spans="1:13" x14ac:dyDescent="0.25">
      <c r="A14812" s="72" t="s">
        <v>21</v>
      </c>
      <c r="D14812" s="72">
        <v>0</v>
      </c>
      <c r="E14812" s="72">
        <v>0</v>
      </c>
      <c r="F14812" s="72">
        <v>0</v>
      </c>
      <c r="K14812" s="72" t="s">
        <v>3850</v>
      </c>
      <c r="L14812" s="12" t="e">
        <f>VLOOKUP(B14812,Doses!A:C,3,FALSE)</f>
        <v>#N/A</v>
      </c>
      <c r="M14812" s="44" t="e">
        <f t="shared" si="231"/>
        <v>#VALUE!</v>
      </c>
    </row>
    <row r="14813" spans="1:13" x14ac:dyDescent="0.25">
      <c r="A14813" s="72" t="s">
        <v>21</v>
      </c>
      <c r="D14813" s="72">
        <v>0</v>
      </c>
      <c r="E14813" s="72">
        <v>0</v>
      </c>
      <c r="F14813" s="72">
        <v>0</v>
      </c>
      <c r="K14813" s="72" t="s">
        <v>3850</v>
      </c>
      <c r="L14813" s="12" t="e">
        <f>VLOOKUP(B14813,Doses!A:C,3,FALSE)</f>
        <v>#N/A</v>
      </c>
      <c r="M14813" s="44" t="e">
        <f t="shared" si="231"/>
        <v>#VALUE!</v>
      </c>
    </row>
    <row r="14814" spans="1:13" x14ac:dyDescent="0.25">
      <c r="A14814" s="72" t="s">
        <v>21</v>
      </c>
      <c r="D14814" s="72">
        <v>0</v>
      </c>
      <c r="E14814" s="72">
        <v>0</v>
      </c>
      <c r="F14814" s="72">
        <v>0</v>
      </c>
      <c r="K14814" s="72" t="s">
        <v>3850</v>
      </c>
      <c r="L14814" s="12" t="e">
        <f>VLOOKUP(B14814,Doses!A:C,3,FALSE)</f>
        <v>#N/A</v>
      </c>
      <c r="M14814" s="44" t="e">
        <f t="shared" si="231"/>
        <v>#VALUE!</v>
      </c>
    </row>
    <row r="14815" spans="1:13" x14ac:dyDescent="0.25">
      <c r="A14815" s="72" t="s">
        <v>21</v>
      </c>
      <c r="D14815" s="72">
        <v>0</v>
      </c>
      <c r="E14815" s="72">
        <v>0</v>
      </c>
      <c r="F14815" s="72">
        <v>0</v>
      </c>
      <c r="K14815" s="72" t="s">
        <v>3850</v>
      </c>
      <c r="L14815" s="12" t="e">
        <f>VLOOKUP(B14815,Doses!A:C,3,FALSE)</f>
        <v>#N/A</v>
      </c>
      <c r="M14815" s="44" t="e">
        <f t="shared" si="231"/>
        <v>#VALUE!</v>
      </c>
    </row>
    <row r="14816" spans="1:13" x14ac:dyDescent="0.25">
      <c r="A14816" s="72" t="s">
        <v>21</v>
      </c>
      <c r="D14816" s="72">
        <v>0</v>
      </c>
      <c r="E14816" s="72">
        <v>0</v>
      </c>
      <c r="F14816" s="72">
        <v>0</v>
      </c>
      <c r="K14816" s="72" t="s">
        <v>3850</v>
      </c>
      <c r="L14816" s="12" t="e">
        <f>VLOOKUP(B14816,Doses!A:C,3,FALSE)</f>
        <v>#N/A</v>
      </c>
      <c r="M14816" s="44" t="e">
        <f t="shared" si="231"/>
        <v>#VALUE!</v>
      </c>
    </row>
    <row r="14817" spans="1:13" x14ac:dyDescent="0.25">
      <c r="A14817" s="72" t="s">
        <v>21</v>
      </c>
      <c r="D14817" s="72">
        <v>0</v>
      </c>
      <c r="E14817" s="72">
        <v>0</v>
      </c>
      <c r="F14817" s="72">
        <v>0</v>
      </c>
      <c r="K14817" s="72" t="s">
        <v>3850</v>
      </c>
      <c r="L14817" s="12" t="e">
        <f>VLOOKUP(B14817,Doses!A:C,3,FALSE)</f>
        <v>#N/A</v>
      </c>
      <c r="M14817" s="44" t="e">
        <f t="shared" si="231"/>
        <v>#VALUE!</v>
      </c>
    </row>
    <row r="14818" spans="1:13" x14ac:dyDescent="0.25">
      <c r="A14818" s="72" t="s">
        <v>21</v>
      </c>
      <c r="D14818" s="72">
        <v>0</v>
      </c>
      <c r="E14818" s="72">
        <v>0</v>
      </c>
      <c r="F14818" s="72">
        <v>0</v>
      </c>
      <c r="K14818" s="72" t="s">
        <v>3850</v>
      </c>
      <c r="L14818" s="12" t="e">
        <f>VLOOKUP(B14818,Doses!A:C,3,FALSE)</f>
        <v>#N/A</v>
      </c>
      <c r="M14818" s="44" t="e">
        <f t="shared" si="231"/>
        <v>#VALUE!</v>
      </c>
    </row>
    <row r="14819" spans="1:13" x14ac:dyDescent="0.25">
      <c r="A14819" s="72" t="s">
        <v>21</v>
      </c>
      <c r="D14819" s="72">
        <v>0</v>
      </c>
      <c r="E14819" s="72">
        <v>0</v>
      </c>
      <c r="F14819" s="72">
        <v>0</v>
      </c>
      <c r="K14819" s="72" t="s">
        <v>3850</v>
      </c>
      <c r="L14819" s="12" t="e">
        <f>VLOOKUP(B14819,Doses!A:C,3,FALSE)</f>
        <v>#N/A</v>
      </c>
      <c r="M14819" s="44" t="e">
        <f t="shared" si="231"/>
        <v>#VALUE!</v>
      </c>
    </row>
    <row r="14820" spans="1:13" x14ac:dyDescent="0.25">
      <c r="A14820" s="72" t="s">
        <v>21</v>
      </c>
      <c r="D14820" s="72">
        <v>0</v>
      </c>
      <c r="E14820" s="72">
        <v>0</v>
      </c>
      <c r="F14820" s="72">
        <v>0</v>
      </c>
      <c r="K14820" s="72" t="s">
        <v>3850</v>
      </c>
      <c r="L14820" s="12" t="e">
        <f>VLOOKUP(B14820,Doses!A:C,3,FALSE)</f>
        <v>#N/A</v>
      </c>
      <c r="M14820" s="44" t="e">
        <f t="shared" si="231"/>
        <v>#VALUE!</v>
      </c>
    </row>
    <row r="14821" spans="1:13" x14ac:dyDescent="0.25">
      <c r="A14821" s="72" t="s">
        <v>21</v>
      </c>
      <c r="D14821" s="72">
        <v>0</v>
      </c>
      <c r="E14821" s="72">
        <v>0</v>
      </c>
      <c r="F14821" s="72">
        <v>0</v>
      </c>
      <c r="K14821" s="72" t="s">
        <v>3850</v>
      </c>
      <c r="L14821" s="12" t="e">
        <f>VLOOKUP(B14821,Doses!A:C,3,FALSE)</f>
        <v>#N/A</v>
      </c>
      <c r="M14821" s="44" t="e">
        <f t="shared" si="231"/>
        <v>#VALUE!</v>
      </c>
    </row>
    <row r="14822" spans="1:13" x14ac:dyDescent="0.25">
      <c r="A14822" s="72" t="s">
        <v>21</v>
      </c>
      <c r="D14822" s="72">
        <v>0</v>
      </c>
      <c r="E14822" s="72">
        <v>0</v>
      </c>
      <c r="F14822" s="72">
        <v>0</v>
      </c>
      <c r="K14822" s="72" t="s">
        <v>3850</v>
      </c>
      <c r="L14822" s="12" t="e">
        <f>VLOOKUP(B14822,Doses!A:C,3,FALSE)</f>
        <v>#N/A</v>
      </c>
      <c r="M14822" s="44" t="e">
        <f t="shared" si="231"/>
        <v>#VALUE!</v>
      </c>
    </row>
    <row r="14823" spans="1:13" x14ac:dyDescent="0.25">
      <c r="A14823" s="72" t="s">
        <v>21</v>
      </c>
      <c r="D14823" s="72">
        <v>0</v>
      </c>
      <c r="E14823" s="72">
        <v>0</v>
      </c>
      <c r="F14823" s="72">
        <v>0</v>
      </c>
      <c r="K14823" s="72" t="s">
        <v>3850</v>
      </c>
      <c r="L14823" s="12" t="e">
        <f>VLOOKUP(B14823,Doses!A:C,3,FALSE)</f>
        <v>#N/A</v>
      </c>
      <c r="M14823" s="44" t="e">
        <f t="shared" si="231"/>
        <v>#VALUE!</v>
      </c>
    </row>
    <row r="14824" spans="1:13" x14ac:dyDescent="0.25">
      <c r="A14824" s="72" t="s">
        <v>21</v>
      </c>
      <c r="D14824" s="72">
        <v>0</v>
      </c>
      <c r="E14824" s="72">
        <v>0</v>
      </c>
      <c r="F14824" s="72">
        <v>0</v>
      </c>
      <c r="K14824" s="72" t="s">
        <v>3850</v>
      </c>
      <c r="L14824" s="12" t="e">
        <f>VLOOKUP(B14824,Doses!A:C,3,FALSE)</f>
        <v>#N/A</v>
      </c>
      <c r="M14824" s="44" t="e">
        <f t="shared" si="231"/>
        <v>#VALUE!</v>
      </c>
    </row>
    <row r="14825" spans="1:13" x14ac:dyDescent="0.25">
      <c r="A14825" s="72" t="s">
        <v>21</v>
      </c>
      <c r="D14825" s="72">
        <v>0</v>
      </c>
      <c r="E14825" s="72">
        <v>0</v>
      </c>
      <c r="F14825" s="72">
        <v>0</v>
      </c>
      <c r="K14825" s="72" t="s">
        <v>3850</v>
      </c>
      <c r="L14825" s="12" t="e">
        <f>VLOOKUP(B14825,Doses!A:C,3,FALSE)</f>
        <v>#N/A</v>
      </c>
      <c r="M14825" s="44" t="e">
        <f t="shared" si="231"/>
        <v>#VALUE!</v>
      </c>
    </row>
    <row r="14826" spans="1:13" x14ac:dyDescent="0.25">
      <c r="A14826" s="72" t="s">
        <v>21</v>
      </c>
      <c r="D14826" s="72">
        <v>0</v>
      </c>
      <c r="E14826" s="72">
        <v>0</v>
      </c>
      <c r="F14826" s="72">
        <v>0</v>
      </c>
      <c r="K14826" s="72" t="s">
        <v>3850</v>
      </c>
      <c r="L14826" s="12" t="e">
        <f>VLOOKUP(B14826,Doses!A:C,3,FALSE)</f>
        <v>#N/A</v>
      </c>
      <c r="M14826" s="44" t="e">
        <f t="shared" si="231"/>
        <v>#VALUE!</v>
      </c>
    </row>
    <row r="14827" spans="1:13" x14ac:dyDescent="0.25">
      <c r="A14827" s="72" t="s">
        <v>21</v>
      </c>
      <c r="D14827" s="72">
        <v>0</v>
      </c>
      <c r="E14827" s="72">
        <v>0</v>
      </c>
      <c r="F14827" s="72">
        <v>0</v>
      </c>
      <c r="K14827" s="72" t="s">
        <v>3850</v>
      </c>
      <c r="L14827" s="12" t="e">
        <f>VLOOKUP(B14827,Doses!A:C,3,FALSE)</f>
        <v>#N/A</v>
      </c>
      <c r="M14827" s="44" t="e">
        <f t="shared" si="231"/>
        <v>#VALUE!</v>
      </c>
    </row>
    <row r="14828" spans="1:13" x14ac:dyDescent="0.25">
      <c r="A14828" s="72" t="s">
        <v>21</v>
      </c>
      <c r="D14828" s="72">
        <v>0</v>
      </c>
      <c r="E14828" s="72">
        <v>0</v>
      </c>
      <c r="F14828" s="72">
        <v>0</v>
      </c>
      <c r="K14828" s="72" t="s">
        <v>3850</v>
      </c>
      <c r="L14828" s="12" t="e">
        <f>VLOOKUP(B14828,Doses!A:C,3,FALSE)</f>
        <v>#N/A</v>
      </c>
      <c r="M14828" s="44" t="e">
        <f t="shared" si="231"/>
        <v>#VALUE!</v>
      </c>
    </row>
    <row r="14829" spans="1:13" x14ac:dyDescent="0.25">
      <c r="A14829" s="72" t="s">
        <v>21</v>
      </c>
      <c r="D14829" s="72">
        <v>0</v>
      </c>
      <c r="E14829" s="72">
        <v>0</v>
      </c>
      <c r="F14829" s="72">
        <v>0</v>
      </c>
      <c r="K14829" s="72" t="s">
        <v>3850</v>
      </c>
      <c r="L14829" s="12" t="e">
        <f>VLOOKUP(B14829,Doses!A:C,3,FALSE)</f>
        <v>#N/A</v>
      </c>
      <c r="M14829" s="44" t="e">
        <f t="shared" si="231"/>
        <v>#VALUE!</v>
      </c>
    </row>
    <row r="14830" spans="1:13" x14ac:dyDescent="0.25">
      <c r="A14830" s="72" t="s">
        <v>21</v>
      </c>
      <c r="D14830" s="72">
        <v>0</v>
      </c>
      <c r="E14830" s="72">
        <v>0</v>
      </c>
      <c r="F14830" s="72">
        <v>0</v>
      </c>
      <c r="K14830" s="72" t="s">
        <v>3850</v>
      </c>
      <c r="L14830" s="12" t="e">
        <f>VLOOKUP(B14830,Doses!A:C,3,FALSE)</f>
        <v>#N/A</v>
      </c>
      <c r="M14830" s="44" t="e">
        <f t="shared" si="231"/>
        <v>#VALUE!</v>
      </c>
    </row>
    <row r="14831" spans="1:13" x14ac:dyDescent="0.25">
      <c r="A14831" s="72" t="s">
        <v>21</v>
      </c>
      <c r="D14831" s="72">
        <v>0</v>
      </c>
      <c r="E14831" s="72">
        <v>0</v>
      </c>
      <c r="F14831" s="72">
        <v>0</v>
      </c>
      <c r="K14831" s="72" t="s">
        <v>3850</v>
      </c>
      <c r="L14831" s="12" t="e">
        <f>VLOOKUP(B14831,Doses!A:C,3,FALSE)</f>
        <v>#N/A</v>
      </c>
      <c r="M14831" s="44" t="e">
        <f t="shared" si="231"/>
        <v>#VALUE!</v>
      </c>
    </row>
    <row r="14832" spans="1:13" x14ac:dyDescent="0.25">
      <c r="A14832" s="72" t="s">
        <v>21</v>
      </c>
      <c r="D14832" s="72">
        <v>0</v>
      </c>
      <c r="E14832" s="72">
        <v>0</v>
      </c>
      <c r="F14832" s="72">
        <v>0</v>
      </c>
      <c r="K14832" s="72" t="s">
        <v>3850</v>
      </c>
      <c r="L14832" s="12" t="e">
        <f>VLOOKUP(B14832,Doses!A:C,3,FALSE)</f>
        <v>#N/A</v>
      </c>
      <c r="M14832" s="44" t="e">
        <f t="shared" si="231"/>
        <v>#VALUE!</v>
      </c>
    </row>
    <row r="14833" spans="1:13" x14ac:dyDescent="0.25">
      <c r="A14833" s="72" t="s">
        <v>21</v>
      </c>
      <c r="D14833" s="72">
        <v>0</v>
      </c>
      <c r="E14833" s="72">
        <v>0</v>
      </c>
      <c r="F14833" s="72">
        <v>0</v>
      </c>
      <c r="K14833" s="72" t="s">
        <v>3850</v>
      </c>
      <c r="L14833" s="12" t="e">
        <f>VLOOKUP(B14833,Doses!A:C,3,FALSE)</f>
        <v>#N/A</v>
      </c>
      <c r="M14833" s="44" t="e">
        <f t="shared" si="231"/>
        <v>#VALUE!</v>
      </c>
    </row>
    <row r="14834" spans="1:13" x14ac:dyDescent="0.25">
      <c r="A14834" s="72" t="s">
        <v>21</v>
      </c>
      <c r="D14834" s="72">
        <v>0</v>
      </c>
      <c r="E14834" s="72">
        <v>0</v>
      </c>
      <c r="F14834" s="72">
        <v>0</v>
      </c>
      <c r="K14834" s="72" t="s">
        <v>3850</v>
      </c>
      <c r="L14834" s="12" t="e">
        <f>VLOOKUP(B14834,Doses!A:C,3,FALSE)</f>
        <v>#N/A</v>
      </c>
      <c r="M14834" s="44" t="e">
        <f t="shared" si="231"/>
        <v>#VALUE!</v>
      </c>
    </row>
    <row r="14835" spans="1:13" x14ac:dyDescent="0.25">
      <c r="A14835" s="72" t="s">
        <v>21</v>
      </c>
      <c r="D14835" s="72">
        <v>0</v>
      </c>
      <c r="E14835" s="72">
        <v>0</v>
      </c>
      <c r="F14835" s="72">
        <v>0</v>
      </c>
      <c r="K14835" s="72" t="s">
        <v>3850</v>
      </c>
      <c r="L14835" s="12" t="e">
        <f>VLOOKUP(B14835,Doses!A:C,3,FALSE)</f>
        <v>#N/A</v>
      </c>
      <c r="M14835" s="44" t="e">
        <f t="shared" si="231"/>
        <v>#VALUE!</v>
      </c>
    </row>
    <row r="14836" spans="1:13" x14ac:dyDescent="0.25">
      <c r="A14836" s="72" t="s">
        <v>21</v>
      </c>
      <c r="D14836" s="72">
        <v>0</v>
      </c>
      <c r="E14836" s="72">
        <v>0</v>
      </c>
      <c r="F14836" s="72">
        <v>0</v>
      </c>
      <c r="K14836" s="72" t="s">
        <v>3850</v>
      </c>
      <c r="L14836" s="12" t="e">
        <f>VLOOKUP(B14836,Doses!A:C,3,FALSE)</f>
        <v>#N/A</v>
      </c>
      <c r="M14836" s="44" t="e">
        <f t="shared" si="231"/>
        <v>#VALUE!</v>
      </c>
    </row>
    <row r="14837" spans="1:13" x14ac:dyDescent="0.25">
      <c r="A14837" s="72" t="s">
        <v>21</v>
      </c>
      <c r="D14837" s="72">
        <v>0</v>
      </c>
      <c r="E14837" s="72">
        <v>0</v>
      </c>
      <c r="F14837" s="72">
        <v>0</v>
      </c>
      <c r="K14837" s="72" t="s">
        <v>3850</v>
      </c>
      <c r="L14837" s="12" t="e">
        <f>VLOOKUP(B14837,Doses!A:C,3,FALSE)</f>
        <v>#N/A</v>
      </c>
      <c r="M14837" s="44" t="e">
        <f t="shared" si="231"/>
        <v>#VALUE!</v>
      </c>
    </row>
    <row r="14838" spans="1:13" x14ac:dyDescent="0.25">
      <c r="A14838" s="72" t="s">
        <v>21</v>
      </c>
      <c r="D14838" s="72">
        <v>0</v>
      </c>
      <c r="E14838" s="72">
        <v>0</v>
      </c>
      <c r="F14838" s="72">
        <v>0</v>
      </c>
      <c r="K14838" s="72" t="s">
        <v>3850</v>
      </c>
      <c r="L14838" s="12" t="e">
        <f>VLOOKUP(B14838,Doses!A:C,3,FALSE)</f>
        <v>#N/A</v>
      </c>
      <c r="M14838" s="44" t="e">
        <f t="shared" si="231"/>
        <v>#VALUE!</v>
      </c>
    </row>
    <row r="14839" spans="1:13" x14ac:dyDescent="0.25">
      <c r="A14839" s="72" t="s">
        <v>21</v>
      </c>
      <c r="D14839" s="72">
        <v>0</v>
      </c>
      <c r="E14839" s="72">
        <v>0</v>
      </c>
      <c r="F14839" s="72">
        <v>0</v>
      </c>
      <c r="K14839" s="72" t="s">
        <v>3850</v>
      </c>
      <c r="L14839" s="12" t="e">
        <f>VLOOKUP(B14839,Doses!A:C,3,FALSE)</f>
        <v>#N/A</v>
      </c>
      <c r="M14839" s="44" t="e">
        <f t="shared" si="231"/>
        <v>#VALUE!</v>
      </c>
    </row>
    <row r="14840" spans="1:13" x14ac:dyDescent="0.25">
      <c r="A14840" s="72" t="s">
        <v>21</v>
      </c>
      <c r="D14840" s="72">
        <v>0</v>
      </c>
      <c r="E14840" s="72">
        <v>0</v>
      </c>
      <c r="F14840" s="72">
        <v>0</v>
      </c>
      <c r="K14840" s="72" t="s">
        <v>3850</v>
      </c>
      <c r="L14840" s="12" t="e">
        <f>VLOOKUP(B14840,Doses!A:C,3,FALSE)</f>
        <v>#N/A</v>
      </c>
      <c r="M14840" s="44" t="e">
        <f t="shared" si="231"/>
        <v>#VALUE!</v>
      </c>
    </row>
    <row r="14841" spans="1:13" x14ac:dyDescent="0.25">
      <c r="A14841" s="72" t="s">
        <v>21</v>
      </c>
      <c r="D14841" s="72">
        <v>0</v>
      </c>
      <c r="E14841" s="72">
        <v>0</v>
      </c>
      <c r="F14841" s="72">
        <v>0</v>
      </c>
      <c r="K14841" s="72" t="s">
        <v>3850</v>
      </c>
      <c r="L14841" s="12" t="e">
        <f>VLOOKUP(B14841,Doses!A:C,3,FALSE)</f>
        <v>#N/A</v>
      </c>
      <c r="M14841" s="44" t="e">
        <f t="shared" si="231"/>
        <v>#VALUE!</v>
      </c>
    </row>
    <row r="14842" spans="1:13" x14ac:dyDescent="0.25">
      <c r="A14842" s="72" t="s">
        <v>21</v>
      </c>
      <c r="D14842" s="72">
        <v>0</v>
      </c>
      <c r="E14842" s="72">
        <v>0</v>
      </c>
      <c r="F14842" s="72">
        <v>0</v>
      </c>
      <c r="K14842" s="72" t="s">
        <v>3850</v>
      </c>
      <c r="L14842" s="12" t="e">
        <f>VLOOKUP(B14842,Doses!A:C,3,FALSE)</f>
        <v>#N/A</v>
      </c>
      <c r="M14842" s="44" t="e">
        <f t="shared" si="231"/>
        <v>#VALUE!</v>
      </c>
    </row>
    <row r="14843" spans="1:13" x14ac:dyDescent="0.25">
      <c r="A14843" s="72" t="s">
        <v>21</v>
      </c>
      <c r="D14843" s="72">
        <v>0</v>
      </c>
      <c r="E14843" s="72">
        <v>0</v>
      </c>
      <c r="F14843" s="72">
        <v>0</v>
      </c>
      <c r="K14843" s="72" t="s">
        <v>3850</v>
      </c>
      <c r="L14843" s="12" t="e">
        <f>VLOOKUP(B14843,Doses!A:C,3,FALSE)</f>
        <v>#N/A</v>
      </c>
      <c r="M14843" s="44" t="e">
        <f t="shared" si="231"/>
        <v>#VALUE!</v>
      </c>
    </row>
    <row r="14844" spans="1:13" x14ac:dyDescent="0.25">
      <c r="A14844" s="72" t="s">
        <v>21</v>
      </c>
      <c r="D14844" s="72">
        <v>0</v>
      </c>
      <c r="E14844" s="72">
        <v>0</v>
      </c>
      <c r="F14844" s="72">
        <v>0</v>
      </c>
      <c r="K14844" s="72" t="s">
        <v>3850</v>
      </c>
      <c r="L14844" s="12" t="e">
        <f>VLOOKUP(B14844,Doses!A:C,3,FALSE)</f>
        <v>#N/A</v>
      </c>
      <c r="M14844" s="44" t="e">
        <f t="shared" si="231"/>
        <v>#VALUE!</v>
      </c>
    </row>
    <row r="14845" spans="1:13" x14ac:dyDescent="0.25">
      <c r="A14845" s="72" t="s">
        <v>21</v>
      </c>
      <c r="D14845" s="72">
        <v>0</v>
      </c>
      <c r="E14845" s="72">
        <v>0</v>
      </c>
      <c r="F14845" s="72">
        <v>0</v>
      </c>
      <c r="K14845" s="72" t="s">
        <v>3850</v>
      </c>
      <c r="L14845" s="12" t="e">
        <f>VLOOKUP(B14845,Doses!A:C,3,FALSE)</f>
        <v>#N/A</v>
      </c>
      <c r="M14845" s="44" t="e">
        <f t="shared" si="231"/>
        <v>#VALUE!</v>
      </c>
    </row>
    <row r="14846" spans="1:13" x14ac:dyDescent="0.25">
      <c r="A14846" s="72" t="s">
        <v>21</v>
      </c>
      <c r="D14846" s="72">
        <v>0</v>
      </c>
      <c r="E14846" s="72">
        <v>0</v>
      </c>
      <c r="F14846" s="72">
        <v>0</v>
      </c>
      <c r="K14846" s="72" t="s">
        <v>3850</v>
      </c>
      <c r="L14846" s="12" t="e">
        <f>VLOOKUP(B14846,Doses!A:C,3,FALSE)</f>
        <v>#N/A</v>
      </c>
      <c r="M14846" s="44" t="e">
        <f t="shared" si="231"/>
        <v>#VALUE!</v>
      </c>
    </row>
    <row r="14847" spans="1:13" x14ac:dyDescent="0.25">
      <c r="A14847" s="72" t="s">
        <v>21</v>
      </c>
      <c r="D14847" s="72">
        <v>0</v>
      </c>
      <c r="E14847" s="72">
        <v>0</v>
      </c>
      <c r="F14847" s="72">
        <v>0</v>
      </c>
      <c r="K14847" s="72" t="s">
        <v>3850</v>
      </c>
      <c r="L14847" s="12" t="e">
        <f>VLOOKUP(B14847,Doses!A:C,3,FALSE)</f>
        <v>#N/A</v>
      </c>
      <c r="M14847" s="44" t="e">
        <f t="shared" si="231"/>
        <v>#VALUE!</v>
      </c>
    </row>
    <row r="14848" spans="1:13" x14ac:dyDescent="0.25">
      <c r="A14848" s="72" t="s">
        <v>21</v>
      </c>
      <c r="D14848" s="72">
        <v>0</v>
      </c>
      <c r="E14848" s="72">
        <v>0</v>
      </c>
      <c r="F14848" s="72">
        <v>0</v>
      </c>
      <c r="K14848" s="72" t="s">
        <v>3850</v>
      </c>
      <c r="L14848" s="12" t="e">
        <f>VLOOKUP(B14848,Doses!A:C,3,FALSE)</f>
        <v>#N/A</v>
      </c>
      <c r="M14848" s="44" t="e">
        <f t="shared" si="231"/>
        <v>#VALUE!</v>
      </c>
    </row>
    <row r="14849" spans="1:13" x14ac:dyDescent="0.25">
      <c r="A14849" s="72" t="s">
        <v>21</v>
      </c>
      <c r="D14849" s="72">
        <v>0</v>
      </c>
      <c r="E14849" s="72">
        <v>0</v>
      </c>
      <c r="F14849" s="72">
        <v>0</v>
      </c>
      <c r="K14849" s="72" t="s">
        <v>3850</v>
      </c>
      <c r="L14849" s="12" t="e">
        <f>VLOOKUP(B14849,Doses!A:C,3,FALSE)</f>
        <v>#N/A</v>
      </c>
      <c r="M14849" s="44" t="e">
        <f t="shared" si="231"/>
        <v>#VALUE!</v>
      </c>
    </row>
    <row r="14850" spans="1:13" x14ac:dyDescent="0.25">
      <c r="A14850" s="72" t="s">
        <v>21</v>
      </c>
      <c r="D14850" s="72">
        <v>0</v>
      </c>
      <c r="E14850" s="72">
        <v>0</v>
      </c>
      <c r="F14850" s="72">
        <v>0</v>
      </c>
      <c r="K14850" s="72" t="s">
        <v>3850</v>
      </c>
      <c r="L14850" s="12" t="e">
        <f>VLOOKUP(B14850,Doses!A:C,3,FALSE)</f>
        <v>#N/A</v>
      </c>
      <c r="M14850" s="44" t="e">
        <f t="shared" ref="M14850:M14913" si="232">K14850*1</f>
        <v>#VALUE!</v>
      </c>
    </row>
    <row r="14851" spans="1:13" x14ac:dyDescent="0.25">
      <c r="A14851" s="72" t="s">
        <v>21</v>
      </c>
      <c r="D14851" s="72">
        <v>0</v>
      </c>
      <c r="E14851" s="72">
        <v>0</v>
      </c>
      <c r="F14851" s="72">
        <v>0</v>
      </c>
      <c r="K14851" s="72" t="s">
        <v>3850</v>
      </c>
      <c r="L14851" s="12" t="e">
        <f>VLOOKUP(B14851,Doses!A:C,3,FALSE)</f>
        <v>#N/A</v>
      </c>
      <c r="M14851" s="44" t="e">
        <f t="shared" si="232"/>
        <v>#VALUE!</v>
      </c>
    </row>
    <row r="14852" spans="1:13" x14ac:dyDescent="0.25">
      <c r="A14852" s="72" t="s">
        <v>21</v>
      </c>
      <c r="D14852" s="72">
        <v>0</v>
      </c>
      <c r="E14852" s="72">
        <v>0</v>
      </c>
      <c r="F14852" s="72">
        <v>0</v>
      </c>
      <c r="K14852" s="72" t="s">
        <v>3850</v>
      </c>
      <c r="L14852" s="12" t="e">
        <f>VLOOKUP(B14852,Doses!A:C,3,FALSE)</f>
        <v>#N/A</v>
      </c>
      <c r="M14852" s="44" t="e">
        <f t="shared" si="232"/>
        <v>#VALUE!</v>
      </c>
    </row>
    <row r="14853" spans="1:13" x14ac:dyDescent="0.25">
      <c r="A14853" s="72" t="s">
        <v>21</v>
      </c>
      <c r="D14853" s="72">
        <v>0</v>
      </c>
      <c r="E14853" s="72">
        <v>0</v>
      </c>
      <c r="F14853" s="72">
        <v>0</v>
      </c>
      <c r="K14853" s="72" t="s">
        <v>3850</v>
      </c>
      <c r="L14853" s="12" t="e">
        <f>VLOOKUP(B14853,Doses!A:C,3,FALSE)</f>
        <v>#N/A</v>
      </c>
      <c r="M14853" s="44" t="e">
        <f t="shared" si="232"/>
        <v>#VALUE!</v>
      </c>
    </row>
    <row r="14854" spans="1:13" x14ac:dyDescent="0.25">
      <c r="A14854" s="72" t="s">
        <v>21</v>
      </c>
      <c r="D14854" s="72">
        <v>0</v>
      </c>
      <c r="E14854" s="72">
        <v>0</v>
      </c>
      <c r="F14854" s="72">
        <v>0</v>
      </c>
      <c r="K14854" s="72" t="s">
        <v>3850</v>
      </c>
      <c r="L14854" s="12" t="e">
        <f>VLOOKUP(B14854,Doses!A:C,3,FALSE)</f>
        <v>#N/A</v>
      </c>
      <c r="M14854" s="44" t="e">
        <f t="shared" si="232"/>
        <v>#VALUE!</v>
      </c>
    </row>
    <row r="14855" spans="1:13" x14ac:dyDescent="0.25">
      <c r="A14855" s="72" t="s">
        <v>21</v>
      </c>
      <c r="D14855" s="72">
        <v>0</v>
      </c>
      <c r="E14855" s="72">
        <v>0</v>
      </c>
      <c r="F14855" s="72">
        <v>0</v>
      </c>
      <c r="K14855" s="72" t="s">
        <v>3850</v>
      </c>
      <c r="L14855" s="12" t="e">
        <f>VLOOKUP(B14855,Doses!A:C,3,FALSE)</f>
        <v>#N/A</v>
      </c>
      <c r="M14855" s="44" t="e">
        <f t="shared" si="232"/>
        <v>#VALUE!</v>
      </c>
    </row>
    <row r="14856" spans="1:13" x14ac:dyDescent="0.25">
      <c r="A14856" s="72" t="s">
        <v>21</v>
      </c>
      <c r="D14856" s="72">
        <v>0</v>
      </c>
      <c r="E14856" s="72">
        <v>0</v>
      </c>
      <c r="F14856" s="72">
        <v>0</v>
      </c>
      <c r="K14856" s="72" t="s">
        <v>3850</v>
      </c>
      <c r="L14856" s="12" t="e">
        <f>VLOOKUP(B14856,Doses!A:C,3,FALSE)</f>
        <v>#N/A</v>
      </c>
      <c r="M14856" s="44" t="e">
        <f t="shared" si="232"/>
        <v>#VALUE!</v>
      </c>
    </row>
    <row r="14857" spans="1:13" x14ac:dyDescent="0.25">
      <c r="A14857" s="72" t="s">
        <v>21</v>
      </c>
      <c r="D14857" s="72">
        <v>0</v>
      </c>
      <c r="E14857" s="72">
        <v>0</v>
      </c>
      <c r="F14857" s="72">
        <v>0</v>
      </c>
      <c r="K14857" s="72" t="s">
        <v>3850</v>
      </c>
      <c r="L14857" s="12" t="e">
        <f>VLOOKUP(B14857,Doses!A:C,3,FALSE)</f>
        <v>#N/A</v>
      </c>
      <c r="M14857" s="44" t="e">
        <f t="shared" si="232"/>
        <v>#VALUE!</v>
      </c>
    </row>
    <row r="14858" spans="1:13" x14ac:dyDescent="0.25">
      <c r="A14858" s="72" t="s">
        <v>21</v>
      </c>
      <c r="D14858" s="72">
        <v>0</v>
      </c>
      <c r="E14858" s="72">
        <v>0</v>
      </c>
      <c r="F14858" s="72">
        <v>0</v>
      </c>
      <c r="K14858" s="72" t="s">
        <v>3850</v>
      </c>
      <c r="L14858" s="12" t="e">
        <f>VLOOKUP(B14858,Doses!A:C,3,FALSE)</f>
        <v>#N/A</v>
      </c>
      <c r="M14858" s="44" t="e">
        <f t="shared" si="232"/>
        <v>#VALUE!</v>
      </c>
    </row>
    <row r="14859" spans="1:13" x14ac:dyDescent="0.25">
      <c r="A14859" s="72" t="s">
        <v>21</v>
      </c>
      <c r="D14859" s="72">
        <v>0</v>
      </c>
      <c r="E14859" s="72">
        <v>0</v>
      </c>
      <c r="F14859" s="72">
        <v>0</v>
      </c>
      <c r="K14859" s="72" t="s">
        <v>3850</v>
      </c>
      <c r="L14859" s="12" t="e">
        <f>VLOOKUP(B14859,Doses!A:C,3,FALSE)</f>
        <v>#N/A</v>
      </c>
      <c r="M14859" s="44" t="e">
        <f t="shared" si="232"/>
        <v>#VALUE!</v>
      </c>
    </row>
    <row r="14860" spans="1:13" x14ac:dyDescent="0.25">
      <c r="A14860" s="72" t="s">
        <v>21</v>
      </c>
      <c r="D14860" s="72">
        <v>0</v>
      </c>
      <c r="E14860" s="72">
        <v>0</v>
      </c>
      <c r="F14860" s="72">
        <v>0</v>
      </c>
      <c r="K14860" s="72" t="s">
        <v>3850</v>
      </c>
      <c r="L14860" s="12" t="e">
        <f>VLOOKUP(B14860,Doses!A:C,3,FALSE)</f>
        <v>#N/A</v>
      </c>
      <c r="M14860" s="44" t="e">
        <f t="shared" si="232"/>
        <v>#VALUE!</v>
      </c>
    </row>
    <row r="14861" spans="1:13" x14ac:dyDescent="0.25">
      <c r="A14861" s="72" t="s">
        <v>21</v>
      </c>
      <c r="D14861" s="72">
        <v>0</v>
      </c>
      <c r="E14861" s="72">
        <v>0</v>
      </c>
      <c r="F14861" s="72">
        <v>0</v>
      </c>
      <c r="K14861" s="72" t="s">
        <v>3850</v>
      </c>
      <c r="L14861" s="12" t="e">
        <f>VLOOKUP(B14861,Doses!A:C,3,FALSE)</f>
        <v>#N/A</v>
      </c>
      <c r="M14861" s="44" t="e">
        <f t="shared" si="232"/>
        <v>#VALUE!</v>
      </c>
    </row>
    <row r="14862" spans="1:13" x14ac:dyDescent="0.25">
      <c r="A14862" s="72" t="s">
        <v>21</v>
      </c>
      <c r="D14862" s="72">
        <v>0</v>
      </c>
      <c r="E14862" s="72">
        <v>0</v>
      </c>
      <c r="F14862" s="72">
        <v>0</v>
      </c>
      <c r="K14862" s="72" t="s">
        <v>3850</v>
      </c>
      <c r="L14862" s="12" t="e">
        <f>VLOOKUP(B14862,Doses!A:C,3,FALSE)</f>
        <v>#N/A</v>
      </c>
      <c r="M14862" s="44" t="e">
        <f t="shared" si="232"/>
        <v>#VALUE!</v>
      </c>
    </row>
    <row r="14863" spans="1:13" x14ac:dyDescent="0.25">
      <c r="A14863" s="72" t="s">
        <v>21</v>
      </c>
      <c r="D14863" s="72">
        <v>0</v>
      </c>
      <c r="E14863" s="72">
        <v>0</v>
      </c>
      <c r="F14863" s="72">
        <v>0</v>
      </c>
      <c r="K14863" s="72" t="s">
        <v>3850</v>
      </c>
      <c r="L14863" s="12" t="e">
        <f>VLOOKUP(B14863,Doses!A:C,3,FALSE)</f>
        <v>#N/A</v>
      </c>
      <c r="M14863" s="44" t="e">
        <f t="shared" si="232"/>
        <v>#VALUE!</v>
      </c>
    </row>
    <row r="14864" spans="1:13" x14ac:dyDescent="0.25">
      <c r="A14864" s="72" t="s">
        <v>21</v>
      </c>
      <c r="D14864" s="72">
        <v>0</v>
      </c>
      <c r="E14864" s="72">
        <v>0</v>
      </c>
      <c r="F14864" s="72">
        <v>0</v>
      </c>
      <c r="K14864" s="72" t="s">
        <v>3850</v>
      </c>
      <c r="L14864" s="12" t="e">
        <f>VLOOKUP(B14864,Doses!A:C,3,FALSE)</f>
        <v>#N/A</v>
      </c>
      <c r="M14864" s="44" t="e">
        <f t="shared" si="232"/>
        <v>#VALUE!</v>
      </c>
    </row>
    <row r="14865" spans="1:13" x14ac:dyDescent="0.25">
      <c r="A14865" s="72" t="s">
        <v>21</v>
      </c>
      <c r="D14865" s="72">
        <v>0</v>
      </c>
      <c r="E14865" s="72">
        <v>0</v>
      </c>
      <c r="F14865" s="72">
        <v>0</v>
      </c>
      <c r="K14865" s="72" t="s">
        <v>3850</v>
      </c>
      <c r="L14865" s="12" t="e">
        <f>VLOOKUP(B14865,Doses!A:C,3,FALSE)</f>
        <v>#N/A</v>
      </c>
      <c r="M14865" s="44" t="e">
        <f t="shared" si="232"/>
        <v>#VALUE!</v>
      </c>
    </row>
    <row r="14866" spans="1:13" x14ac:dyDescent="0.25">
      <c r="A14866" s="72" t="s">
        <v>21</v>
      </c>
      <c r="D14866" s="72">
        <v>0</v>
      </c>
      <c r="E14866" s="72">
        <v>0</v>
      </c>
      <c r="F14866" s="72">
        <v>0</v>
      </c>
      <c r="K14866" s="72" t="s">
        <v>3850</v>
      </c>
      <c r="L14866" s="12" t="e">
        <f>VLOOKUP(B14866,Doses!A:C,3,FALSE)</f>
        <v>#N/A</v>
      </c>
      <c r="M14866" s="44" t="e">
        <f t="shared" si="232"/>
        <v>#VALUE!</v>
      </c>
    </row>
    <row r="14867" spans="1:13" x14ac:dyDescent="0.25">
      <c r="A14867" s="72" t="s">
        <v>21</v>
      </c>
      <c r="D14867" s="72">
        <v>0</v>
      </c>
      <c r="E14867" s="72">
        <v>0</v>
      </c>
      <c r="F14867" s="72">
        <v>0</v>
      </c>
      <c r="K14867" s="72" t="s">
        <v>3850</v>
      </c>
      <c r="L14867" s="12" t="e">
        <f>VLOOKUP(B14867,Doses!A:C,3,FALSE)</f>
        <v>#N/A</v>
      </c>
      <c r="M14867" s="44" t="e">
        <f t="shared" si="232"/>
        <v>#VALUE!</v>
      </c>
    </row>
    <row r="14868" spans="1:13" x14ac:dyDescent="0.25">
      <c r="A14868" s="72" t="s">
        <v>21</v>
      </c>
      <c r="D14868" s="72">
        <v>0</v>
      </c>
      <c r="E14868" s="72">
        <v>0</v>
      </c>
      <c r="F14868" s="72">
        <v>0</v>
      </c>
      <c r="K14868" s="72" t="s">
        <v>3850</v>
      </c>
      <c r="L14868" s="12" t="e">
        <f>VLOOKUP(B14868,Doses!A:C,3,FALSE)</f>
        <v>#N/A</v>
      </c>
      <c r="M14868" s="44" t="e">
        <f t="shared" si="232"/>
        <v>#VALUE!</v>
      </c>
    </row>
    <row r="14869" spans="1:13" x14ac:dyDescent="0.25">
      <c r="A14869" s="72" t="s">
        <v>21</v>
      </c>
      <c r="D14869" s="72">
        <v>0</v>
      </c>
      <c r="E14869" s="72">
        <v>0</v>
      </c>
      <c r="F14869" s="72">
        <v>0</v>
      </c>
      <c r="K14869" s="72" t="s">
        <v>3850</v>
      </c>
      <c r="L14869" s="12" t="e">
        <f>VLOOKUP(B14869,Doses!A:C,3,FALSE)</f>
        <v>#N/A</v>
      </c>
      <c r="M14869" s="44" t="e">
        <f t="shared" si="232"/>
        <v>#VALUE!</v>
      </c>
    </row>
    <row r="14870" spans="1:13" x14ac:dyDescent="0.25">
      <c r="A14870" s="72" t="s">
        <v>21</v>
      </c>
      <c r="D14870" s="72">
        <v>0</v>
      </c>
      <c r="E14870" s="72">
        <v>0</v>
      </c>
      <c r="F14870" s="72">
        <v>0</v>
      </c>
      <c r="K14870" s="72" t="s">
        <v>3850</v>
      </c>
      <c r="L14870" s="12" t="e">
        <f>VLOOKUP(B14870,Doses!A:C,3,FALSE)</f>
        <v>#N/A</v>
      </c>
      <c r="M14870" s="44" t="e">
        <f t="shared" si="232"/>
        <v>#VALUE!</v>
      </c>
    </row>
    <row r="14871" spans="1:13" x14ac:dyDescent="0.25">
      <c r="A14871" s="72" t="s">
        <v>21</v>
      </c>
      <c r="D14871" s="72">
        <v>0</v>
      </c>
      <c r="E14871" s="72">
        <v>0</v>
      </c>
      <c r="F14871" s="72">
        <v>0</v>
      </c>
      <c r="K14871" s="72" t="s">
        <v>3850</v>
      </c>
      <c r="L14871" s="12" t="e">
        <f>VLOOKUP(B14871,Doses!A:C,3,FALSE)</f>
        <v>#N/A</v>
      </c>
      <c r="M14871" s="44" t="e">
        <f t="shared" si="232"/>
        <v>#VALUE!</v>
      </c>
    </row>
    <row r="14872" spans="1:13" x14ac:dyDescent="0.25">
      <c r="A14872" s="72" t="s">
        <v>21</v>
      </c>
      <c r="D14872" s="72">
        <v>0</v>
      </c>
      <c r="E14872" s="72">
        <v>0</v>
      </c>
      <c r="F14872" s="72">
        <v>0</v>
      </c>
      <c r="K14872" s="72" t="s">
        <v>3850</v>
      </c>
      <c r="L14872" s="12" t="e">
        <f>VLOOKUP(B14872,Doses!A:C,3,FALSE)</f>
        <v>#N/A</v>
      </c>
      <c r="M14872" s="44" t="e">
        <f t="shared" si="232"/>
        <v>#VALUE!</v>
      </c>
    </row>
    <row r="14873" spans="1:13" x14ac:dyDescent="0.25">
      <c r="A14873" s="72" t="s">
        <v>21</v>
      </c>
      <c r="D14873" s="72">
        <v>0</v>
      </c>
      <c r="E14873" s="72">
        <v>0</v>
      </c>
      <c r="F14873" s="72">
        <v>0</v>
      </c>
      <c r="K14873" s="72" t="s">
        <v>3850</v>
      </c>
      <c r="L14873" s="12" t="e">
        <f>VLOOKUP(B14873,Doses!A:C,3,FALSE)</f>
        <v>#N/A</v>
      </c>
      <c r="M14873" s="44" t="e">
        <f t="shared" si="232"/>
        <v>#VALUE!</v>
      </c>
    </row>
    <row r="14874" spans="1:13" x14ac:dyDescent="0.25">
      <c r="A14874" s="72" t="s">
        <v>21</v>
      </c>
      <c r="D14874" s="72">
        <v>0</v>
      </c>
      <c r="E14874" s="72">
        <v>0</v>
      </c>
      <c r="F14874" s="72">
        <v>0</v>
      </c>
      <c r="K14874" s="72" t="s">
        <v>3850</v>
      </c>
      <c r="L14874" s="12" t="e">
        <f>VLOOKUP(B14874,Doses!A:C,3,FALSE)</f>
        <v>#N/A</v>
      </c>
      <c r="M14874" s="44" t="e">
        <f t="shared" si="232"/>
        <v>#VALUE!</v>
      </c>
    </row>
    <row r="14875" spans="1:13" x14ac:dyDescent="0.25">
      <c r="A14875" s="72" t="s">
        <v>21</v>
      </c>
      <c r="D14875" s="72">
        <v>0</v>
      </c>
      <c r="E14875" s="72">
        <v>0</v>
      </c>
      <c r="F14875" s="72">
        <v>0</v>
      </c>
      <c r="K14875" s="72" t="s">
        <v>3850</v>
      </c>
      <c r="L14875" s="12" t="e">
        <f>VLOOKUP(B14875,Doses!A:C,3,FALSE)</f>
        <v>#N/A</v>
      </c>
      <c r="M14875" s="44" t="e">
        <f t="shared" si="232"/>
        <v>#VALUE!</v>
      </c>
    </row>
    <row r="14876" spans="1:13" x14ac:dyDescent="0.25">
      <c r="A14876" s="72" t="s">
        <v>21</v>
      </c>
      <c r="D14876" s="72">
        <v>0</v>
      </c>
      <c r="E14876" s="72">
        <v>0</v>
      </c>
      <c r="F14876" s="72">
        <v>0</v>
      </c>
      <c r="K14876" s="72" t="s">
        <v>3850</v>
      </c>
      <c r="L14876" s="12" t="e">
        <f>VLOOKUP(B14876,Doses!A:C,3,FALSE)</f>
        <v>#N/A</v>
      </c>
      <c r="M14876" s="44" t="e">
        <f t="shared" si="232"/>
        <v>#VALUE!</v>
      </c>
    </row>
    <row r="14877" spans="1:13" x14ac:dyDescent="0.25">
      <c r="A14877" s="72" t="s">
        <v>21</v>
      </c>
      <c r="D14877" s="72">
        <v>0</v>
      </c>
      <c r="E14877" s="72">
        <v>0</v>
      </c>
      <c r="F14877" s="72">
        <v>0</v>
      </c>
      <c r="K14877" s="72" t="s">
        <v>3850</v>
      </c>
      <c r="L14877" s="12" t="e">
        <f>VLOOKUP(B14877,Doses!A:C,3,FALSE)</f>
        <v>#N/A</v>
      </c>
      <c r="M14877" s="44" t="e">
        <f t="shared" si="232"/>
        <v>#VALUE!</v>
      </c>
    </row>
    <row r="14878" spans="1:13" x14ac:dyDescent="0.25">
      <c r="A14878" s="72" t="s">
        <v>21</v>
      </c>
      <c r="D14878" s="72">
        <v>0</v>
      </c>
      <c r="E14878" s="72">
        <v>0</v>
      </c>
      <c r="F14878" s="72">
        <v>0</v>
      </c>
      <c r="K14878" s="72" t="s">
        <v>3850</v>
      </c>
      <c r="L14878" s="12" t="e">
        <f>VLOOKUP(B14878,Doses!A:C,3,FALSE)</f>
        <v>#N/A</v>
      </c>
      <c r="M14878" s="44" t="e">
        <f t="shared" si="232"/>
        <v>#VALUE!</v>
      </c>
    </row>
    <row r="14879" spans="1:13" x14ac:dyDescent="0.25">
      <c r="A14879" s="72" t="s">
        <v>21</v>
      </c>
      <c r="D14879" s="72">
        <v>0</v>
      </c>
      <c r="E14879" s="72">
        <v>0</v>
      </c>
      <c r="F14879" s="72">
        <v>0</v>
      </c>
      <c r="K14879" s="72" t="s">
        <v>3850</v>
      </c>
      <c r="L14879" s="12" t="e">
        <f>VLOOKUP(B14879,Doses!A:C,3,FALSE)</f>
        <v>#N/A</v>
      </c>
      <c r="M14879" s="44" t="e">
        <f t="shared" si="232"/>
        <v>#VALUE!</v>
      </c>
    </row>
    <row r="14880" spans="1:13" x14ac:dyDescent="0.25">
      <c r="A14880" s="72" t="s">
        <v>21</v>
      </c>
      <c r="D14880" s="72">
        <v>0</v>
      </c>
      <c r="E14880" s="72">
        <v>0</v>
      </c>
      <c r="F14880" s="72">
        <v>0</v>
      </c>
      <c r="K14880" s="72" t="s">
        <v>3850</v>
      </c>
      <c r="L14880" s="12" t="e">
        <f>VLOOKUP(B14880,Doses!A:C,3,FALSE)</f>
        <v>#N/A</v>
      </c>
      <c r="M14880" s="44" t="e">
        <f t="shared" si="232"/>
        <v>#VALUE!</v>
      </c>
    </row>
    <row r="14881" spans="1:13" x14ac:dyDescent="0.25">
      <c r="A14881" s="72" t="s">
        <v>21</v>
      </c>
      <c r="D14881" s="72">
        <v>0</v>
      </c>
      <c r="E14881" s="72">
        <v>0</v>
      </c>
      <c r="F14881" s="72">
        <v>0</v>
      </c>
      <c r="K14881" s="72" t="s">
        <v>3850</v>
      </c>
      <c r="L14881" s="12" t="e">
        <f>VLOOKUP(B14881,Doses!A:C,3,FALSE)</f>
        <v>#N/A</v>
      </c>
      <c r="M14881" s="44" t="e">
        <f t="shared" si="232"/>
        <v>#VALUE!</v>
      </c>
    </row>
    <row r="14882" spans="1:13" x14ac:dyDescent="0.25">
      <c r="A14882" s="72" t="s">
        <v>21</v>
      </c>
      <c r="D14882" s="72">
        <v>0</v>
      </c>
      <c r="E14882" s="72">
        <v>0</v>
      </c>
      <c r="F14882" s="72">
        <v>0</v>
      </c>
      <c r="K14882" s="72" t="s">
        <v>3850</v>
      </c>
      <c r="L14882" s="12" t="e">
        <f>VLOOKUP(B14882,Doses!A:C,3,FALSE)</f>
        <v>#N/A</v>
      </c>
      <c r="M14882" s="44" t="e">
        <f t="shared" si="232"/>
        <v>#VALUE!</v>
      </c>
    </row>
    <row r="14883" spans="1:13" x14ac:dyDescent="0.25">
      <c r="A14883" s="72" t="s">
        <v>21</v>
      </c>
      <c r="D14883" s="72">
        <v>0</v>
      </c>
      <c r="E14883" s="72">
        <v>0</v>
      </c>
      <c r="F14883" s="72">
        <v>0</v>
      </c>
      <c r="K14883" s="72" t="s">
        <v>3850</v>
      </c>
      <c r="L14883" s="12" t="e">
        <f>VLOOKUP(B14883,Doses!A:C,3,FALSE)</f>
        <v>#N/A</v>
      </c>
      <c r="M14883" s="44" t="e">
        <f t="shared" si="232"/>
        <v>#VALUE!</v>
      </c>
    </row>
    <row r="14884" spans="1:13" x14ac:dyDescent="0.25">
      <c r="A14884" s="72" t="s">
        <v>21</v>
      </c>
      <c r="D14884" s="72">
        <v>0</v>
      </c>
      <c r="E14884" s="72">
        <v>0</v>
      </c>
      <c r="F14884" s="72">
        <v>0</v>
      </c>
      <c r="K14884" s="72" t="s">
        <v>3850</v>
      </c>
      <c r="L14884" s="12" t="e">
        <f>VLOOKUP(B14884,Doses!A:C,3,FALSE)</f>
        <v>#N/A</v>
      </c>
      <c r="M14884" s="44" t="e">
        <f t="shared" si="232"/>
        <v>#VALUE!</v>
      </c>
    </row>
    <row r="14885" spans="1:13" x14ac:dyDescent="0.25">
      <c r="A14885" s="72" t="s">
        <v>21</v>
      </c>
      <c r="D14885" s="72">
        <v>0</v>
      </c>
      <c r="E14885" s="72">
        <v>0</v>
      </c>
      <c r="F14885" s="72">
        <v>0</v>
      </c>
      <c r="K14885" s="72" t="s">
        <v>3850</v>
      </c>
      <c r="L14885" s="12" t="e">
        <f>VLOOKUP(B14885,Doses!A:C,3,FALSE)</f>
        <v>#N/A</v>
      </c>
      <c r="M14885" s="44" t="e">
        <f t="shared" si="232"/>
        <v>#VALUE!</v>
      </c>
    </row>
    <row r="14886" spans="1:13" x14ac:dyDescent="0.25">
      <c r="A14886" s="72" t="s">
        <v>21</v>
      </c>
      <c r="D14886" s="72">
        <v>0</v>
      </c>
      <c r="E14886" s="72">
        <v>0</v>
      </c>
      <c r="F14886" s="72">
        <v>0</v>
      </c>
      <c r="K14886" s="72" t="s">
        <v>3850</v>
      </c>
      <c r="L14886" s="12" t="e">
        <f>VLOOKUP(B14886,Doses!A:C,3,FALSE)</f>
        <v>#N/A</v>
      </c>
      <c r="M14886" s="44" t="e">
        <f t="shared" si="232"/>
        <v>#VALUE!</v>
      </c>
    </row>
    <row r="14887" spans="1:13" x14ac:dyDescent="0.25">
      <c r="A14887" s="72" t="s">
        <v>21</v>
      </c>
      <c r="D14887" s="72">
        <v>0</v>
      </c>
      <c r="E14887" s="72">
        <v>0</v>
      </c>
      <c r="F14887" s="72">
        <v>0</v>
      </c>
      <c r="K14887" s="72" t="s">
        <v>3850</v>
      </c>
      <c r="L14887" s="12" t="e">
        <f>VLOOKUP(B14887,Doses!A:C,3,FALSE)</f>
        <v>#N/A</v>
      </c>
      <c r="M14887" s="44" t="e">
        <f t="shared" si="232"/>
        <v>#VALUE!</v>
      </c>
    </row>
    <row r="14888" spans="1:13" x14ac:dyDescent="0.25">
      <c r="A14888" s="72" t="s">
        <v>21</v>
      </c>
      <c r="D14888" s="72">
        <v>0</v>
      </c>
      <c r="E14888" s="72">
        <v>0</v>
      </c>
      <c r="F14888" s="72">
        <v>0</v>
      </c>
      <c r="K14888" s="72" t="s">
        <v>3850</v>
      </c>
      <c r="L14888" s="12" t="e">
        <f>VLOOKUP(B14888,Doses!A:C,3,FALSE)</f>
        <v>#N/A</v>
      </c>
      <c r="M14888" s="44" t="e">
        <f t="shared" si="232"/>
        <v>#VALUE!</v>
      </c>
    </row>
    <row r="14889" spans="1:13" x14ac:dyDescent="0.25">
      <c r="A14889" s="72" t="s">
        <v>21</v>
      </c>
      <c r="D14889" s="72">
        <v>0</v>
      </c>
      <c r="E14889" s="72">
        <v>0</v>
      </c>
      <c r="F14889" s="72">
        <v>0</v>
      </c>
      <c r="K14889" s="72" t="s">
        <v>3850</v>
      </c>
      <c r="L14889" s="12" t="e">
        <f>VLOOKUP(B14889,Doses!A:C,3,FALSE)</f>
        <v>#N/A</v>
      </c>
      <c r="M14889" s="44" t="e">
        <f t="shared" si="232"/>
        <v>#VALUE!</v>
      </c>
    </row>
    <row r="14890" spans="1:13" x14ac:dyDescent="0.25">
      <c r="A14890" s="72" t="s">
        <v>21</v>
      </c>
      <c r="D14890" s="72">
        <v>0</v>
      </c>
      <c r="E14890" s="72">
        <v>0</v>
      </c>
      <c r="F14890" s="72">
        <v>0</v>
      </c>
      <c r="K14890" s="72" t="s">
        <v>3850</v>
      </c>
      <c r="L14890" s="12" t="e">
        <f>VLOOKUP(B14890,Doses!A:C,3,FALSE)</f>
        <v>#N/A</v>
      </c>
      <c r="M14890" s="44" t="e">
        <f t="shared" si="232"/>
        <v>#VALUE!</v>
      </c>
    </row>
    <row r="14891" spans="1:13" x14ac:dyDescent="0.25">
      <c r="A14891" s="72" t="s">
        <v>21</v>
      </c>
      <c r="D14891" s="72">
        <v>0</v>
      </c>
      <c r="E14891" s="72">
        <v>0</v>
      </c>
      <c r="F14891" s="72">
        <v>0</v>
      </c>
      <c r="K14891" s="72" t="s">
        <v>3850</v>
      </c>
      <c r="L14891" s="12" t="e">
        <f>VLOOKUP(B14891,Doses!A:C,3,FALSE)</f>
        <v>#N/A</v>
      </c>
      <c r="M14891" s="44" t="e">
        <f t="shared" si="232"/>
        <v>#VALUE!</v>
      </c>
    </row>
    <row r="14892" spans="1:13" x14ac:dyDescent="0.25">
      <c r="A14892" s="72" t="s">
        <v>21</v>
      </c>
      <c r="D14892" s="72">
        <v>0</v>
      </c>
      <c r="E14892" s="72">
        <v>0</v>
      </c>
      <c r="F14892" s="72">
        <v>0</v>
      </c>
      <c r="K14892" s="72" t="s">
        <v>3850</v>
      </c>
      <c r="L14892" s="12" t="e">
        <f>VLOOKUP(B14892,Doses!A:C,3,FALSE)</f>
        <v>#N/A</v>
      </c>
      <c r="M14892" s="44" t="e">
        <f t="shared" si="232"/>
        <v>#VALUE!</v>
      </c>
    </row>
    <row r="14893" spans="1:13" x14ac:dyDescent="0.25">
      <c r="A14893" s="72" t="s">
        <v>21</v>
      </c>
      <c r="D14893" s="72">
        <v>0</v>
      </c>
      <c r="E14893" s="72">
        <v>0</v>
      </c>
      <c r="F14893" s="72">
        <v>0</v>
      </c>
      <c r="K14893" s="72" t="s">
        <v>3850</v>
      </c>
      <c r="L14893" s="12" t="e">
        <f>VLOOKUP(B14893,Doses!A:C,3,FALSE)</f>
        <v>#N/A</v>
      </c>
      <c r="M14893" s="44" t="e">
        <f t="shared" si="232"/>
        <v>#VALUE!</v>
      </c>
    </row>
    <row r="14894" spans="1:13" x14ac:dyDescent="0.25">
      <c r="A14894" s="72" t="s">
        <v>21</v>
      </c>
      <c r="D14894" s="72">
        <v>0</v>
      </c>
      <c r="E14894" s="72">
        <v>0</v>
      </c>
      <c r="F14894" s="72">
        <v>0</v>
      </c>
      <c r="K14894" s="72" t="s">
        <v>3850</v>
      </c>
      <c r="L14894" s="12" t="e">
        <f>VLOOKUP(B14894,Doses!A:C,3,FALSE)</f>
        <v>#N/A</v>
      </c>
      <c r="M14894" s="44" t="e">
        <f t="shared" si="232"/>
        <v>#VALUE!</v>
      </c>
    </row>
    <row r="14895" spans="1:13" x14ac:dyDescent="0.25">
      <c r="A14895" s="72" t="s">
        <v>21</v>
      </c>
      <c r="D14895" s="72">
        <v>0</v>
      </c>
      <c r="E14895" s="72">
        <v>0</v>
      </c>
      <c r="F14895" s="72">
        <v>0</v>
      </c>
      <c r="K14895" s="72" t="s">
        <v>3850</v>
      </c>
      <c r="L14895" s="12" t="e">
        <f>VLOOKUP(B14895,Doses!A:C,3,FALSE)</f>
        <v>#N/A</v>
      </c>
      <c r="M14895" s="44" t="e">
        <f t="shared" si="232"/>
        <v>#VALUE!</v>
      </c>
    </row>
    <row r="14896" spans="1:13" x14ac:dyDescent="0.25">
      <c r="A14896" s="72" t="s">
        <v>21</v>
      </c>
      <c r="D14896" s="72">
        <v>0</v>
      </c>
      <c r="E14896" s="72">
        <v>0</v>
      </c>
      <c r="F14896" s="72">
        <v>0</v>
      </c>
      <c r="K14896" s="72" t="s">
        <v>3850</v>
      </c>
      <c r="L14896" s="12" t="e">
        <f>VLOOKUP(B14896,Doses!A:C,3,FALSE)</f>
        <v>#N/A</v>
      </c>
      <c r="M14896" s="44" t="e">
        <f t="shared" si="232"/>
        <v>#VALUE!</v>
      </c>
    </row>
    <row r="14897" spans="1:13" x14ac:dyDescent="0.25">
      <c r="A14897" s="72" t="s">
        <v>21</v>
      </c>
      <c r="D14897" s="72">
        <v>0</v>
      </c>
      <c r="E14897" s="72">
        <v>0</v>
      </c>
      <c r="F14897" s="72">
        <v>0</v>
      </c>
      <c r="K14897" s="72" t="s">
        <v>3850</v>
      </c>
      <c r="L14897" s="12" t="e">
        <f>VLOOKUP(B14897,Doses!A:C,3,FALSE)</f>
        <v>#N/A</v>
      </c>
      <c r="M14897" s="44" t="e">
        <f t="shared" si="232"/>
        <v>#VALUE!</v>
      </c>
    </row>
    <row r="14898" spans="1:13" x14ac:dyDescent="0.25">
      <c r="A14898" s="72" t="s">
        <v>21</v>
      </c>
      <c r="D14898" s="72">
        <v>0</v>
      </c>
      <c r="E14898" s="72">
        <v>0</v>
      </c>
      <c r="F14898" s="72">
        <v>0</v>
      </c>
      <c r="K14898" s="72" t="s">
        <v>3850</v>
      </c>
      <c r="L14898" s="12" t="e">
        <f>VLOOKUP(B14898,Doses!A:C,3,FALSE)</f>
        <v>#N/A</v>
      </c>
      <c r="M14898" s="44" t="e">
        <f t="shared" si="232"/>
        <v>#VALUE!</v>
      </c>
    </row>
    <row r="14899" spans="1:13" x14ac:dyDescent="0.25">
      <c r="A14899" s="72" t="s">
        <v>21</v>
      </c>
      <c r="D14899" s="72">
        <v>0</v>
      </c>
      <c r="E14899" s="72">
        <v>0</v>
      </c>
      <c r="F14899" s="72">
        <v>0</v>
      </c>
      <c r="K14899" s="72" t="s">
        <v>3850</v>
      </c>
      <c r="L14899" s="12" t="e">
        <f>VLOOKUP(B14899,Doses!A:C,3,FALSE)</f>
        <v>#N/A</v>
      </c>
      <c r="M14899" s="44" t="e">
        <f t="shared" si="232"/>
        <v>#VALUE!</v>
      </c>
    </row>
    <row r="14900" spans="1:13" x14ac:dyDescent="0.25">
      <c r="A14900" s="72" t="s">
        <v>21</v>
      </c>
      <c r="D14900" s="72">
        <v>0</v>
      </c>
      <c r="E14900" s="72">
        <v>0</v>
      </c>
      <c r="F14900" s="72">
        <v>0</v>
      </c>
      <c r="K14900" s="72" t="s">
        <v>3850</v>
      </c>
      <c r="L14900" s="12" t="e">
        <f>VLOOKUP(B14900,Doses!A:C,3,FALSE)</f>
        <v>#N/A</v>
      </c>
      <c r="M14900" s="44" t="e">
        <f t="shared" si="232"/>
        <v>#VALUE!</v>
      </c>
    </row>
    <row r="14901" spans="1:13" x14ac:dyDescent="0.25">
      <c r="A14901" s="72" t="s">
        <v>21</v>
      </c>
      <c r="D14901" s="72">
        <v>0</v>
      </c>
      <c r="E14901" s="72">
        <v>0</v>
      </c>
      <c r="F14901" s="72">
        <v>0</v>
      </c>
      <c r="K14901" s="72" t="s">
        <v>3850</v>
      </c>
      <c r="L14901" s="12" t="e">
        <f>VLOOKUP(B14901,Doses!A:C,3,FALSE)</f>
        <v>#N/A</v>
      </c>
      <c r="M14901" s="44" t="e">
        <f t="shared" si="232"/>
        <v>#VALUE!</v>
      </c>
    </row>
    <row r="14902" spans="1:13" x14ac:dyDescent="0.25">
      <c r="A14902" s="72" t="s">
        <v>21</v>
      </c>
      <c r="D14902" s="72">
        <v>0</v>
      </c>
      <c r="E14902" s="72">
        <v>0</v>
      </c>
      <c r="F14902" s="72">
        <v>0</v>
      </c>
      <c r="K14902" s="72" t="s">
        <v>3850</v>
      </c>
      <c r="L14902" s="12" t="e">
        <f>VLOOKUP(B14902,Doses!A:C,3,FALSE)</f>
        <v>#N/A</v>
      </c>
      <c r="M14902" s="44" t="e">
        <f t="shared" si="232"/>
        <v>#VALUE!</v>
      </c>
    </row>
    <row r="14903" spans="1:13" x14ac:dyDescent="0.25">
      <c r="A14903" s="72" t="s">
        <v>21</v>
      </c>
      <c r="D14903" s="72">
        <v>0</v>
      </c>
      <c r="E14903" s="72">
        <v>0</v>
      </c>
      <c r="F14903" s="72">
        <v>0</v>
      </c>
      <c r="K14903" s="72" t="s">
        <v>3850</v>
      </c>
      <c r="L14903" s="12" t="e">
        <f>VLOOKUP(B14903,Doses!A:C,3,FALSE)</f>
        <v>#N/A</v>
      </c>
      <c r="M14903" s="44" t="e">
        <f t="shared" si="232"/>
        <v>#VALUE!</v>
      </c>
    </row>
    <row r="14904" spans="1:13" x14ac:dyDescent="0.25">
      <c r="A14904" s="72" t="s">
        <v>21</v>
      </c>
      <c r="D14904" s="72">
        <v>0</v>
      </c>
      <c r="E14904" s="72">
        <v>0</v>
      </c>
      <c r="F14904" s="72">
        <v>0</v>
      </c>
      <c r="K14904" s="72" t="s">
        <v>3850</v>
      </c>
      <c r="L14904" s="12" t="e">
        <f>VLOOKUP(B14904,Doses!A:C,3,FALSE)</f>
        <v>#N/A</v>
      </c>
      <c r="M14904" s="44" t="e">
        <f t="shared" si="232"/>
        <v>#VALUE!</v>
      </c>
    </row>
    <row r="14905" spans="1:13" x14ac:dyDescent="0.25">
      <c r="A14905" s="72" t="s">
        <v>21</v>
      </c>
      <c r="D14905" s="72">
        <v>0</v>
      </c>
      <c r="E14905" s="72">
        <v>0</v>
      </c>
      <c r="F14905" s="72">
        <v>0</v>
      </c>
      <c r="K14905" s="72" t="s">
        <v>3850</v>
      </c>
      <c r="L14905" s="12" t="e">
        <f>VLOOKUP(B14905,Doses!A:C,3,FALSE)</f>
        <v>#N/A</v>
      </c>
      <c r="M14905" s="44" t="e">
        <f t="shared" si="232"/>
        <v>#VALUE!</v>
      </c>
    </row>
    <row r="14906" spans="1:13" x14ac:dyDescent="0.25">
      <c r="A14906" s="72" t="s">
        <v>21</v>
      </c>
      <c r="D14906" s="72">
        <v>0</v>
      </c>
      <c r="E14906" s="72">
        <v>0</v>
      </c>
      <c r="F14906" s="72">
        <v>0</v>
      </c>
      <c r="K14906" s="72" t="s">
        <v>3850</v>
      </c>
      <c r="L14906" s="12" t="e">
        <f>VLOOKUP(B14906,Doses!A:C,3,FALSE)</f>
        <v>#N/A</v>
      </c>
      <c r="M14906" s="44" t="e">
        <f t="shared" si="232"/>
        <v>#VALUE!</v>
      </c>
    </row>
    <row r="14907" spans="1:13" x14ac:dyDescent="0.25">
      <c r="A14907" s="72" t="s">
        <v>21</v>
      </c>
      <c r="D14907" s="72">
        <v>0</v>
      </c>
      <c r="E14907" s="72">
        <v>0</v>
      </c>
      <c r="F14907" s="72">
        <v>0</v>
      </c>
      <c r="K14907" s="72" t="s">
        <v>3850</v>
      </c>
      <c r="L14907" s="12" t="e">
        <f>VLOOKUP(B14907,Doses!A:C,3,FALSE)</f>
        <v>#N/A</v>
      </c>
      <c r="M14907" s="44" t="e">
        <f t="shared" si="232"/>
        <v>#VALUE!</v>
      </c>
    </row>
    <row r="14908" spans="1:13" x14ac:dyDescent="0.25">
      <c r="A14908" s="72" t="s">
        <v>21</v>
      </c>
      <c r="D14908" s="72">
        <v>0</v>
      </c>
      <c r="E14908" s="72">
        <v>0</v>
      </c>
      <c r="F14908" s="72">
        <v>0</v>
      </c>
      <c r="K14908" s="72" t="s">
        <v>3850</v>
      </c>
      <c r="L14908" s="12" t="e">
        <f>VLOOKUP(B14908,Doses!A:C,3,FALSE)</f>
        <v>#N/A</v>
      </c>
      <c r="M14908" s="44" t="e">
        <f t="shared" si="232"/>
        <v>#VALUE!</v>
      </c>
    </row>
    <row r="14909" spans="1:13" x14ac:dyDescent="0.25">
      <c r="A14909" s="72" t="s">
        <v>21</v>
      </c>
      <c r="D14909" s="72">
        <v>0</v>
      </c>
      <c r="E14909" s="72">
        <v>0</v>
      </c>
      <c r="F14909" s="72">
        <v>0</v>
      </c>
      <c r="K14909" s="72" t="s">
        <v>3850</v>
      </c>
      <c r="L14909" s="12" t="e">
        <f>VLOOKUP(B14909,Doses!A:C,3,FALSE)</f>
        <v>#N/A</v>
      </c>
      <c r="M14909" s="44" t="e">
        <f t="shared" si="232"/>
        <v>#VALUE!</v>
      </c>
    </row>
    <row r="14910" spans="1:13" x14ac:dyDescent="0.25">
      <c r="A14910" s="72" t="s">
        <v>21</v>
      </c>
      <c r="D14910" s="72">
        <v>0</v>
      </c>
      <c r="E14910" s="72">
        <v>0</v>
      </c>
      <c r="F14910" s="72">
        <v>0</v>
      </c>
      <c r="K14910" s="72" t="s">
        <v>3850</v>
      </c>
      <c r="L14910" s="12" t="e">
        <f>VLOOKUP(B14910,Doses!A:C,3,FALSE)</f>
        <v>#N/A</v>
      </c>
      <c r="M14910" s="44" t="e">
        <f t="shared" si="232"/>
        <v>#VALUE!</v>
      </c>
    </row>
    <row r="14911" spans="1:13" x14ac:dyDescent="0.25">
      <c r="A14911" s="72" t="s">
        <v>21</v>
      </c>
      <c r="D14911" s="72">
        <v>0</v>
      </c>
      <c r="E14911" s="72">
        <v>0</v>
      </c>
      <c r="F14911" s="72">
        <v>0</v>
      </c>
      <c r="K14911" s="72" t="s">
        <v>3850</v>
      </c>
      <c r="L14911" s="12" t="e">
        <f>VLOOKUP(B14911,Doses!A:C,3,FALSE)</f>
        <v>#N/A</v>
      </c>
      <c r="M14911" s="44" t="e">
        <f t="shared" si="232"/>
        <v>#VALUE!</v>
      </c>
    </row>
    <row r="14912" spans="1:13" x14ac:dyDescent="0.25">
      <c r="A14912" s="72" t="s">
        <v>21</v>
      </c>
      <c r="D14912" s="72">
        <v>0</v>
      </c>
      <c r="E14912" s="72">
        <v>0</v>
      </c>
      <c r="F14912" s="72">
        <v>0</v>
      </c>
      <c r="K14912" s="72" t="s">
        <v>3850</v>
      </c>
      <c r="L14912" s="12" t="e">
        <f>VLOOKUP(B14912,Doses!A:C,3,FALSE)</f>
        <v>#N/A</v>
      </c>
      <c r="M14912" s="44" t="e">
        <f t="shared" si="232"/>
        <v>#VALUE!</v>
      </c>
    </row>
    <row r="14913" spans="1:13" x14ac:dyDescent="0.25">
      <c r="A14913" s="72" t="s">
        <v>21</v>
      </c>
      <c r="D14913" s="72">
        <v>0</v>
      </c>
      <c r="E14913" s="72">
        <v>0</v>
      </c>
      <c r="F14913" s="72">
        <v>0</v>
      </c>
      <c r="K14913" s="72" t="s">
        <v>3850</v>
      </c>
      <c r="L14913" s="12" t="e">
        <f>VLOOKUP(B14913,Doses!A:C,3,FALSE)</f>
        <v>#N/A</v>
      </c>
      <c r="M14913" s="44" t="e">
        <f t="shared" si="232"/>
        <v>#VALUE!</v>
      </c>
    </row>
    <row r="14914" spans="1:13" x14ac:dyDescent="0.25">
      <c r="A14914" s="72" t="s">
        <v>21</v>
      </c>
      <c r="D14914" s="72">
        <v>0</v>
      </c>
      <c r="E14914" s="72">
        <v>0</v>
      </c>
      <c r="F14914" s="72">
        <v>0</v>
      </c>
      <c r="K14914" s="72" t="s">
        <v>3850</v>
      </c>
      <c r="L14914" s="12" t="e">
        <f>VLOOKUP(B14914,Doses!A:C,3,FALSE)</f>
        <v>#N/A</v>
      </c>
      <c r="M14914" s="44" t="e">
        <f t="shared" ref="M14914:M14977" si="233">K14914*1</f>
        <v>#VALUE!</v>
      </c>
    </row>
    <row r="14915" spans="1:13" x14ac:dyDescent="0.25">
      <c r="A14915" s="72" t="s">
        <v>21</v>
      </c>
      <c r="D14915" s="72">
        <v>0</v>
      </c>
      <c r="E14915" s="72">
        <v>0</v>
      </c>
      <c r="F14915" s="72">
        <v>0</v>
      </c>
      <c r="K14915" s="72" t="s">
        <v>3850</v>
      </c>
      <c r="L14915" s="12" t="e">
        <f>VLOOKUP(B14915,Doses!A:C,3,FALSE)</f>
        <v>#N/A</v>
      </c>
      <c r="M14915" s="44" t="e">
        <f t="shared" si="233"/>
        <v>#VALUE!</v>
      </c>
    </row>
    <row r="14916" spans="1:13" x14ac:dyDescent="0.25">
      <c r="A14916" s="72" t="s">
        <v>21</v>
      </c>
      <c r="D14916" s="72">
        <v>0</v>
      </c>
      <c r="E14916" s="72">
        <v>0</v>
      </c>
      <c r="F14916" s="72">
        <v>0</v>
      </c>
      <c r="K14916" s="72" t="s">
        <v>3850</v>
      </c>
      <c r="L14916" s="12" t="e">
        <f>VLOOKUP(B14916,Doses!A:C,3,FALSE)</f>
        <v>#N/A</v>
      </c>
      <c r="M14916" s="44" t="e">
        <f t="shared" si="233"/>
        <v>#VALUE!</v>
      </c>
    </row>
    <row r="14917" spans="1:13" x14ac:dyDescent="0.25">
      <c r="A14917" s="72" t="s">
        <v>21</v>
      </c>
      <c r="D14917" s="72">
        <v>0</v>
      </c>
      <c r="E14917" s="72">
        <v>0</v>
      </c>
      <c r="F14917" s="72">
        <v>0</v>
      </c>
      <c r="K14917" s="72" t="s">
        <v>3850</v>
      </c>
      <c r="L14917" s="12" t="e">
        <f>VLOOKUP(B14917,Doses!A:C,3,FALSE)</f>
        <v>#N/A</v>
      </c>
      <c r="M14917" s="44" t="e">
        <f t="shared" si="233"/>
        <v>#VALUE!</v>
      </c>
    </row>
    <row r="14918" spans="1:13" x14ac:dyDescent="0.25">
      <c r="A14918" s="72" t="s">
        <v>21</v>
      </c>
      <c r="D14918" s="72">
        <v>0</v>
      </c>
      <c r="E14918" s="72">
        <v>0</v>
      </c>
      <c r="F14918" s="72">
        <v>0</v>
      </c>
      <c r="K14918" s="72" t="s">
        <v>3850</v>
      </c>
      <c r="L14918" s="12" t="e">
        <f>VLOOKUP(B14918,Doses!A:C,3,FALSE)</f>
        <v>#N/A</v>
      </c>
      <c r="M14918" s="44" t="e">
        <f t="shared" si="233"/>
        <v>#VALUE!</v>
      </c>
    </row>
    <row r="14919" spans="1:13" x14ac:dyDescent="0.25">
      <c r="A14919" s="72" t="s">
        <v>21</v>
      </c>
      <c r="D14919" s="72">
        <v>0</v>
      </c>
      <c r="E14919" s="72">
        <v>0</v>
      </c>
      <c r="F14919" s="72">
        <v>0</v>
      </c>
      <c r="K14919" s="72" t="s">
        <v>3850</v>
      </c>
      <c r="L14919" s="12" t="e">
        <f>VLOOKUP(B14919,Doses!A:C,3,FALSE)</f>
        <v>#N/A</v>
      </c>
      <c r="M14919" s="44" t="e">
        <f t="shared" si="233"/>
        <v>#VALUE!</v>
      </c>
    </row>
    <row r="14920" spans="1:13" x14ac:dyDescent="0.25">
      <c r="A14920" s="72" t="s">
        <v>21</v>
      </c>
      <c r="D14920" s="72">
        <v>0</v>
      </c>
      <c r="E14920" s="72">
        <v>0</v>
      </c>
      <c r="F14920" s="72">
        <v>0</v>
      </c>
      <c r="K14920" s="72" t="s">
        <v>3850</v>
      </c>
      <c r="L14920" s="12" t="e">
        <f>VLOOKUP(B14920,Doses!A:C,3,FALSE)</f>
        <v>#N/A</v>
      </c>
      <c r="M14920" s="44" t="e">
        <f t="shared" si="233"/>
        <v>#VALUE!</v>
      </c>
    </row>
    <row r="14921" spans="1:13" x14ac:dyDescent="0.25">
      <c r="A14921" s="72" t="s">
        <v>21</v>
      </c>
      <c r="D14921" s="72">
        <v>0</v>
      </c>
      <c r="E14921" s="72">
        <v>0</v>
      </c>
      <c r="F14921" s="72">
        <v>0</v>
      </c>
      <c r="K14921" s="72" t="s">
        <v>3850</v>
      </c>
      <c r="L14921" s="12" t="e">
        <f>VLOOKUP(B14921,Doses!A:C,3,FALSE)</f>
        <v>#N/A</v>
      </c>
      <c r="M14921" s="44" t="e">
        <f t="shared" si="233"/>
        <v>#VALUE!</v>
      </c>
    </row>
    <row r="14922" spans="1:13" x14ac:dyDescent="0.25">
      <c r="A14922" s="72" t="s">
        <v>21</v>
      </c>
      <c r="D14922" s="72">
        <v>0</v>
      </c>
      <c r="E14922" s="72">
        <v>0</v>
      </c>
      <c r="F14922" s="72">
        <v>0</v>
      </c>
      <c r="K14922" s="72" t="s">
        <v>3850</v>
      </c>
      <c r="L14922" s="12" t="e">
        <f>VLOOKUP(B14922,Doses!A:C,3,FALSE)</f>
        <v>#N/A</v>
      </c>
      <c r="M14922" s="44" t="e">
        <f t="shared" si="233"/>
        <v>#VALUE!</v>
      </c>
    </row>
    <row r="14923" spans="1:13" x14ac:dyDescent="0.25">
      <c r="A14923" s="72" t="s">
        <v>21</v>
      </c>
      <c r="D14923" s="72">
        <v>0</v>
      </c>
      <c r="E14923" s="72">
        <v>0</v>
      </c>
      <c r="F14923" s="72">
        <v>0</v>
      </c>
      <c r="K14923" s="72" t="s">
        <v>3850</v>
      </c>
      <c r="L14923" s="12" t="e">
        <f>VLOOKUP(B14923,Doses!A:C,3,FALSE)</f>
        <v>#N/A</v>
      </c>
      <c r="M14923" s="44" t="e">
        <f t="shared" si="233"/>
        <v>#VALUE!</v>
      </c>
    </row>
    <row r="14924" spans="1:13" x14ac:dyDescent="0.25">
      <c r="A14924" s="72" t="s">
        <v>21</v>
      </c>
      <c r="D14924" s="72">
        <v>0</v>
      </c>
      <c r="E14924" s="72">
        <v>0</v>
      </c>
      <c r="F14924" s="72">
        <v>0</v>
      </c>
      <c r="K14924" s="72" t="s">
        <v>3850</v>
      </c>
      <c r="L14924" s="12" t="e">
        <f>VLOOKUP(B14924,Doses!A:C,3,FALSE)</f>
        <v>#N/A</v>
      </c>
      <c r="M14924" s="44" t="e">
        <f t="shared" si="233"/>
        <v>#VALUE!</v>
      </c>
    </row>
    <row r="14925" spans="1:13" x14ac:dyDescent="0.25">
      <c r="A14925" s="72" t="s">
        <v>21</v>
      </c>
      <c r="D14925" s="72">
        <v>0</v>
      </c>
      <c r="E14925" s="72">
        <v>0</v>
      </c>
      <c r="F14925" s="72">
        <v>0</v>
      </c>
      <c r="K14925" s="72" t="s">
        <v>3850</v>
      </c>
      <c r="L14925" s="12" t="e">
        <f>VLOOKUP(B14925,Doses!A:C,3,FALSE)</f>
        <v>#N/A</v>
      </c>
      <c r="M14925" s="44" t="e">
        <f t="shared" si="233"/>
        <v>#VALUE!</v>
      </c>
    </row>
    <row r="14926" spans="1:13" x14ac:dyDescent="0.25">
      <c r="A14926" s="72" t="s">
        <v>21</v>
      </c>
      <c r="D14926" s="72">
        <v>0</v>
      </c>
      <c r="E14926" s="72">
        <v>0</v>
      </c>
      <c r="F14926" s="72">
        <v>0</v>
      </c>
      <c r="K14926" s="72" t="s">
        <v>3850</v>
      </c>
      <c r="L14926" s="12" t="e">
        <f>VLOOKUP(B14926,Doses!A:C,3,FALSE)</f>
        <v>#N/A</v>
      </c>
      <c r="M14926" s="44" t="e">
        <f t="shared" si="233"/>
        <v>#VALUE!</v>
      </c>
    </row>
    <row r="14927" spans="1:13" x14ac:dyDescent="0.25">
      <c r="A14927" s="72" t="s">
        <v>21</v>
      </c>
      <c r="D14927" s="72">
        <v>0</v>
      </c>
      <c r="E14927" s="72">
        <v>0</v>
      </c>
      <c r="F14927" s="72">
        <v>0</v>
      </c>
      <c r="K14927" s="72" t="s">
        <v>3850</v>
      </c>
      <c r="L14927" s="12" t="e">
        <f>VLOOKUP(B14927,Doses!A:C,3,FALSE)</f>
        <v>#N/A</v>
      </c>
      <c r="M14927" s="44" t="e">
        <f t="shared" si="233"/>
        <v>#VALUE!</v>
      </c>
    </row>
    <row r="14928" spans="1:13" x14ac:dyDescent="0.25">
      <c r="A14928" s="72" t="s">
        <v>21</v>
      </c>
      <c r="D14928" s="72">
        <v>0</v>
      </c>
      <c r="E14928" s="72">
        <v>0</v>
      </c>
      <c r="F14928" s="72">
        <v>0</v>
      </c>
      <c r="K14928" s="72" t="s">
        <v>3850</v>
      </c>
      <c r="L14928" s="12" t="e">
        <f>VLOOKUP(B14928,Doses!A:C,3,FALSE)</f>
        <v>#N/A</v>
      </c>
      <c r="M14928" s="44" t="e">
        <f t="shared" si="233"/>
        <v>#VALUE!</v>
      </c>
    </row>
    <row r="14929" spans="1:13" x14ac:dyDescent="0.25">
      <c r="A14929" s="72" t="s">
        <v>21</v>
      </c>
      <c r="D14929" s="72">
        <v>0</v>
      </c>
      <c r="E14929" s="72">
        <v>0</v>
      </c>
      <c r="F14929" s="72">
        <v>0</v>
      </c>
      <c r="K14929" s="72" t="s">
        <v>3850</v>
      </c>
      <c r="L14929" s="12" t="e">
        <f>VLOOKUP(B14929,Doses!A:C,3,FALSE)</f>
        <v>#N/A</v>
      </c>
      <c r="M14929" s="44" t="e">
        <f t="shared" si="233"/>
        <v>#VALUE!</v>
      </c>
    </row>
    <row r="14930" spans="1:13" x14ac:dyDescent="0.25">
      <c r="A14930" s="72" t="s">
        <v>21</v>
      </c>
      <c r="D14930" s="72">
        <v>0</v>
      </c>
      <c r="E14930" s="72">
        <v>0</v>
      </c>
      <c r="F14930" s="72">
        <v>0</v>
      </c>
      <c r="K14930" s="72" t="s">
        <v>3850</v>
      </c>
      <c r="L14930" s="12" t="e">
        <f>VLOOKUP(B14930,Doses!A:C,3,FALSE)</f>
        <v>#N/A</v>
      </c>
      <c r="M14930" s="44" t="e">
        <f t="shared" si="233"/>
        <v>#VALUE!</v>
      </c>
    </row>
    <row r="14931" spans="1:13" x14ac:dyDescent="0.25">
      <c r="A14931" s="72" t="s">
        <v>21</v>
      </c>
      <c r="D14931" s="72">
        <v>0</v>
      </c>
      <c r="E14931" s="72">
        <v>0</v>
      </c>
      <c r="F14931" s="72">
        <v>0</v>
      </c>
      <c r="K14931" s="72" t="s">
        <v>3850</v>
      </c>
      <c r="L14931" s="12" t="e">
        <f>VLOOKUP(B14931,Doses!A:C,3,FALSE)</f>
        <v>#N/A</v>
      </c>
      <c r="M14931" s="44" t="e">
        <f t="shared" si="233"/>
        <v>#VALUE!</v>
      </c>
    </row>
    <row r="14932" spans="1:13" x14ac:dyDescent="0.25">
      <c r="A14932" s="72" t="s">
        <v>21</v>
      </c>
      <c r="D14932" s="72">
        <v>0</v>
      </c>
      <c r="E14932" s="72">
        <v>0</v>
      </c>
      <c r="F14932" s="72">
        <v>0</v>
      </c>
      <c r="K14932" s="72" t="s">
        <v>3850</v>
      </c>
      <c r="L14932" s="12" t="e">
        <f>VLOOKUP(B14932,Doses!A:C,3,FALSE)</f>
        <v>#N/A</v>
      </c>
      <c r="M14932" s="44" t="e">
        <f t="shared" si="233"/>
        <v>#VALUE!</v>
      </c>
    </row>
    <row r="14933" spans="1:13" x14ac:dyDescent="0.25">
      <c r="A14933" s="72" t="s">
        <v>21</v>
      </c>
      <c r="D14933" s="72">
        <v>0</v>
      </c>
      <c r="E14933" s="72">
        <v>0</v>
      </c>
      <c r="F14933" s="72">
        <v>0</v>
      </c>
      <c r="K14933" s="72" t="s">
        <v>3850</v>
      </c>
      <c r="L14933" s="12" t="e">
        <f>VLOOKUP(B14933,Doses!A:C,3,FALSE)</f>
        <v>#N/A</v>
      </c>
      <c r="M14933" s="44" t="e">
        <f t="shared" si="233"/>
        <v>#VALUE!</v>
      </c>
    </row>
    <row r="14934" spans="1:13" x14ac:dyDescent="0.25">
      <c r="A14934" s="72" t="s">
        <v>21</v>
      </c>
      <c r="D14934" s="72">
        <v>0</v>
      </c>
      <c r="E14934" s="72">
        <v>0</v>
      </c>
      <c r="F14934" s="72">
        <v>0</v>
      </c>
      <c r="K14934" s="72" t="s">
        <v>3850</v>
      </c>
      <c r="L14934" s="12" t="e">
        <f>VLOOKUP(B14934,Doses!A:C,3,FALSE)</f>
        <v>#N/A</v>
      </c>
      <c r="M14934" s="44" t="e">
        <f t="shared" si="233"/>
        <v>#VALUE!</v>
      </c>
    </row>
    <row r="14935" spans="1:13" x14ac:dyDescent="0.25">
      <c r="A14935" s="72" t="s">
        <v>21</v>
      </c>
      <c r="D14935" s="72">
        <v>0</v>
      </c>
      <c r="E14935" s="72">
        <v>0</v>
      </c>
      <c r="F14935" s="72">
        <v>0</v>
      </c>
      <c r="K14935" s="72" t="s">
        <v>3850</v>
      </c>
      <c r="L14935" s="12" t="e">
        <f>VLOOKUP(B14935,Doses!A:C,3,FALSE)</f>
        <v>#N/A</v>
      </c>
      <c r="M14935" s="44" t="e">
        <f t="shared" si="233"/>
        <v>#VALUE!</v>
      </c>
    </row>
    <row r="14936" spans="1:13" x14ac:dyDescent="0.25">
      <c r="A14936" s="72" t="s">
        <v>21</v>
      </c>
      <c r="D14936" s="72">
        <v>0</v>
      </c>
      <c r="E14936" s="72">
        <v>0</v>
      </c>
      <c r="F14936" s="72">
        <v>0</v>
      </c>
      <c r="K14936" s="72" t="s">
        <v>3850</v>
      </c>
      <c r="L14936" s="12" t="e">
        <f>VLOOKUP(B14936,Doses!A:C,3,FALSE)</f>
        <v>#N/A</v>
      </c>
      <c r="M14936" s="44" t="e">
        <f t="shared" si="233"/>
        <v>#VALUE!</v>
      </c>
    </row>
    <row r="14937" spans="1:13" x14ac:dyDescent="0.25">
      <c r="A14937" s="72" t="s">
        <v>21</v>
      </c>
      <c r="D14937" s="72">
        <v>0</v>
      </c>
      <c r="E14937" s="72">
        <v>0</v>
      </c>
      <c r="F14937" s="72">
        <v>0</v>
      </c>
      <c r="K14937" s="72" t="s">
        <v>3850</v>
      </c>
      <c r="L14937" s="12" t="e">
        <f>VLOOKUP(B14937,Doses!A:C,3,FALSE)</f>
        <v>#N/A</v>
      </c>
      <c r="M14937" s="44" t="e">
        <f t="shared" si="233"/>
        <v>#VALUE!</v>
      </c>
    </row>
    <row r="14938" spans="1:13" x14ac:dyDescent="0.25">
      <c r="A14938" s="72" t="s">
        <v>21</v>
      </c>
      <c r="D14938" s="72">
        <v>0</v>
      </c>
      <c r="E14938" s="72">
        <v>0</v>
      </c>
      <c r="F14938" s="72">
        <v>0</v>
      </c>
      <c r="K14938" s="72" t="s">
        <v>3850</v>
      </c>
      <c r="L14938" s="12" t="e">
        <f>VLOOKUP(B14938,Doses!A:C,3,FALSE)</f>
        <v>#N/A</v>
      </c>
      <c r="M14938" s="44" t="e">
        <f t="shared" si="233"/>
        <v>#VALUE!</v>
      </c>
    </row>
    <row r="14939" spans="1:13" x14ac:dyDescent="0.25">
      <c r="A14939" s="72" t="s">
        <v>21</v>
      </c>
      <c r="D14939" s="72">
        <v>0</v>
      </c>
      <c r="E14939" s="72">
        <v>0</v>
      </c>
      <c r="F14939" s="72">
        <v>0</v>
      </c>
      <c r="K14939" s="72" t="s">
        <v>3850</v>
      </c>
      <c r="L14939" s="12" t="e">
        <f>VLOOKUP(B14939,Doses!A:C,3,FALSE)</f>
        <v>#N/A</v>
      </c>
      <c r="M14939" s="44" t="e">
        <f t="shared" si="233"/>
        <v>#VALUE!</v>
      </c>
    </row>
    <row r="14940" spans="1:13" x14ac:dyDescent="0.25">
      <c r="A14940" s="72" t="s">
        <v>21</v>
      </c>
      <c r="D14940" s="72">
        <v>0</v>
      </c>
      <c r="E14940" s="72">
        <v>0</v>
      </c>
      <c r="F14940" s="72">
        <v>0</v>
      </c>
      <c r="K14940" s="72" t="s">
        <v>3850</v>
      </c>
      <c r="L14940" s="12" t="e">
        <f>VLOOKUP(B14940,Doses!A:C,3,FALSE)</f>
        <v>#N/A</v>
      </c>
      <c r="M14940" s="44" t="e">
        <f t="shared" si="233"/>
        <v>#VALUE!</v>
      </c>
    </row>
    <row r="14941" spans="1:13" x14ac:dyDescent="0.25">
      <c r="A14941" s="72" t="s">
        <v>21</v>
      </c>
      <c r="D14941" s="72">
        <v>0</v>
      </c>
      <c r="E14941" s="72">
        <v>0</v>
      </c>
      <c r="F14941" s="72">
        <v>0</v>
      </c>
      <c r="K14941" s="72" t="s">
        <v>3850</v>
      </c>
      <c r="L14941" s="12" t="e">
        <f>VLOOKUP(B14941,Doses!A:C,3,FALSE)</f>
        <v>#N/A</v>
      </c>
      <c r="M14941" s="44" t="e">
        <f t="shared" si="233"/>
        <v>#VALUE!</v>
      </c>
    </row>
    <row r="14942" spans="1:13" x14ac:dyDescent="0.25">
      <c r="A14942" s="72" t="s">
        <v>21</v>
      </c>
      <c r="D14942" s="72">
        <v>0</v>
      </c>
      <c r="E14942" s="72">
        <v>0</v>
      </c>
      <c r="F14942" s="72">
        <v>0</v>
      </c>
      <c r="K14942" s="72" t="s">
        <v>3850</v>
      </c>
      <c r="L14942" s="12" t="e">
        <f>VLOOKUP(B14942,Doses!A:C,3,FALSE)</f>
        <v>#N/A</v>
      </c>
      <c r="M14942" s="44" t="e">
        <f t="shared" si="233"/>
        <v>#VALUE!</v>
      </c>
    </row>
    <row r="14943" spans="1:13" x14ac:dyDescent="0.25">
      <c r="A14943" s="72" t="s">
        <v>21</v>
      </c>
      <c r="D14943" s="72">
        <v>0</v>
      </c>
      <c r="E14943" s="72">
        <v>0</v>
      </c>
      <c r="F14943" s="72">
        <v>0</v>
      </c>
      <c r="K14943" s="72" t="s">
        <v>3850</v>
      </c>
      <c r="L14943" s="12" t="e">
        <f>VLOOKUP(B14943,Doses!A:C,3,FALSE)</f>
        <v>#N/A</v>
      </c>
      <c r="M14943" s="44" t="e">
        <f t="shared" si="233"/>
        <v>#VALUE!</v>
      </c>
    </row>
    <row r="14944" spans="1:13" x14ac:dyDescent="0.25">
      <c r="A14944" s="72" t="s">
        <v>21</v>
      </c>
      <c r="D14944" s="72">
        <v>0</v>
      </c>
      <c r="E14944" s="72">
        <v>0</v>
      </c>
      <c r="F14944" s="72">
        <v>0</v>
      </c>
      <c r="K14944" s="72" t="s">
        <v>3850</v>
      </c>
      <c r="L14944" s="12" t="e">
        <f>VLOOKUP(B14944,Doses!A:C,3,FALSE)</f>
        <v>#N/A</v>
      </c>
      <c r="M14944" s="44" t="e">
        <f t="shared" si="233"/>
        <v>#VALUE!</v>
      </c>
    </row>
    <row r="14945" spans="1:13" x14ac:dyDescent="0.25">
      <c r="A14945" s="72" t="s">
        <v>21</v>
      </c>
      <c r="D14945" s="72">
        <v>0</v>
      </c>
      <c r="E14945" s="72">
        <v>0</v>
      </c>
      <c r="F14945" s="72">
        <v>0</v>
      </c>
      <c r="K14945" s="72" t="s">
        <v>3850</v>
      </c>
      <c r="L14945" s="12" t="e">
        <f>VLOOKUP(B14945,Doses!A:C,3,FALSE)</f>
        <v>#N/A</v>
      </c>
      <c r="M14945" s="44" t="e">
        <f t="shared" si="233"/>
        <v>#VALUE!</v>
      </c>
    </row>
    <row r="14946" spans="1:13" x14ac:dyDescent="0.25">
      <c r="A14946" s="72" t="s">
        <v>21</v>
      </c>
      <c r="D14946" s="72">
        <v>0</v>
      </c>
      <c r="E14946" s="72">
        <v>0</v>
      </c>
      <c r="F14946" s="72">
        <v>0</v>
      </c>
      <c r="K14946" s="72" t="s">
        <v>3850</v>
      </c>
      <c r="L14946" s="12" t="e">
        <f>VLOOKUP(B14946,Doses!A:C,3,FALSE)</f>
        <v>#N/A</v>
      </c>
      <c r="M14946" s="44" t="e">
        <f t="shared" si="233"/>
        <v>#VALUE!</v>
      </c>
    </row>
    <row r="14947" spans="1:13" x14ac:dyDescent="0.25">
      <c r="A14947" s="72" t="s">
        <v>21</v>
      </c>
      <c r="D14947" s="72">
        <v>0</v>
      </c>
      <c r="E14947" s="72">
        <v>0</v>
      </c>
      <c r="F14947" s="72">
        <v>0</v>
      </c>
      <c r="K14947" s="72" t="s">
        <v>3850</v>
      </c>
      <c r="L14947" s="12" t="e">
        <f>VLOOKUP(B14947,Doses!A:C,3,FALSE)</f>
        <v>#N/A</v>
      </c>
      <c r="M14947" s="44" t="e">
        <f t="shared" si="233"/>
        <v>#VALUE!</v>
      </c>
    </row>
    <row r="14948" spans="1:13" x14ac:dyDescent="0.25">
      <c r="A14948" s="72" t="s">
        <v>21</v>
      </c>
      <c r="D14948" s="72">
        <v>0</v>
      </c>
      <c r="E14948" s="72">
        <v>0</v>
      </c>
      <c r="F14948" s="72">
        <v>0</v>
      </c>
      <c r="K14948" s="72" t="s">
        <v>3850</v>
      </c>
      <c r="L14948" s="12" t="e">
        <f>VLOOKUP(B14948,Doses!A:C,3,FALSE)</f>
        <v>#N/A</v>
      </c>
      <c r="M14948" s="44" t="e">
        <f t="shared" si="233"/>
        <v>#VALUE!</v>
      </c>
    </row>
    <row r="14949" spans="1:13" x14ac:dyDescent="0.25">
      <c r="A14949" s="72" t="s">
        <v>21</v>
      </c>
      <c r="D14949" s="72">
        <v>0</v>
      </c>
      <c r="E14949" s="72">
        <v>0</v>
      </c>
      <c r="F14949" s="72">
        <v>0</v>
      </c>
      <c r="K14949" s="72" t="s">
        <v>3850</v>
      </c>
      <c r="L14949" s="12" t="e">
        <f>VLOOKUP(B14949,Doses!A:C,3,FALSE)</f>
        <v>#N/A</v>
      </c>
      <c r="M14949" s="44" t="e">
        <f t="shared" si="233"/>
        <v>#VALUE!</v>
      </c>
    </row>
    <row r="14950" spans="1:13" x14ac:dyDescent="0.25">
      <c r="A14950" s="72" t="s">
        <v>21</v>
      </c>
      <c r="D14950" s="72">
        <v>0</v>
      </c>
      <c r="E14950" s="72">
        <v>0</v>
      </c>
      <c r="F14950" s="72">
        <v>0</v>
      </c>
      <c r="K14950" s="72" t="s">
        <v>3850</v>
      </c>
      <c r="L14950" s="12" t="e">
        <f>VLOOKUP(B14950,Doses!A:C,3,FALSE)</f>
        <v>#N/A</v>
      </c>
      <c r="M14950" s="44" t="e">
        <f t="shared" si="233"/>
        <v>#VALUE!</v>
      </c>
    </row>
    <row r="14951" spans="1:13" x14ac:dyDescent="0.25">
      <c r="A14951" s="72" t="s">
        <v>21</v>
      </c>
      <c r="D14951" s="72">
        <v>0</v>
      </c>
      <c r="E14951" s="72">
        <v>0</v>
      </c>
      <c r="F14951" s="72">
        <v>0</v>
      </c>
      <c r="K14951" s="72" t="s">
        <v>3850</v>
      </c>
      <c r="L14951" s="12" t="e">
        <f>VLOOKUP(B14951,Doses!A:C,3,FALSE)</f>
        <v>#N/A</v>
      </c>
      <c r="M14951" s="44" t="e">
        <f t="shared" si="233"/>
        <v>#VALUE!</v>
      </c>
    </row>
    <row r="14952" spans="1:13" x14ac:dyDescent="0.25">
      <c r="A14952" s="72" t="s">
        <v>21</v>
      </c>
      <c r="D14952" s="72">
        <v>0</v>
      </c>
      <c r="E14952" s="72">
        <v>0</v>
      </c>
      <c r="F14952" s="72">
        <v>0</v>
      </c>
      <c r="K14952" s="72" t="s">
        <v>3850</v>
      </c>
      <c r="L14952" s="12" t="e">
        <f>VLOOKUP(B14952,Doses!A:C,3,FALSE)</f>
        <v>#N/A</v>
      </c>
      <c r="M14952" s="44" t="e">
        <f t="shared" si="233"/>
        <v>#VALUE!</v>
      </c>
    </row>
    <row r="14953" spans="1:13" x14ac:dyDescent="0.25">
      <c r="A14953" s="72" t="s">
        <v>21</v>
      </c>
      <c r="D14953" s="72">
        <v>0</v>
      </c>
      <c r="E14953" s="72">
        <v>0</v>
      </c>
      <c r="F14953" s="72">
        <v>0</v>
      </c>
      <c r="K14953" s="72" t="s">
        <v>3850</v>
      </c>
      <c r="L14953" s="12" t="e">
        <f>VLOOKUP(B14953,Doses!A:C,3,FALSE)</f>
        <v>#N/A</v>
      </c>
      <c r="M14953" s="44" t="e">
        <f t="shared" si="233"/>
        <v>#VALUE!</v>
      </c>
    </row>
    <row r="14954" spans="1:13" x14ac:dyDescent="0.25">
      <c r="A14954" s="72" t="s">
        <v>21</v>
      </c>
      <c r="D14954" s="72">
        <v>0</v>
      </c>
      <c r="E14954" s="72">
        <v>0</v>
      </c>
      <c r="F14954" s="72">
        <v>0</v>
      </c>
      <c r="K14954" s="72" t="s">
        <v>3850</v>
      </c>
      <c r="L14954" s="12" t="e">
        <f>VLOOKUP(B14954,Doses!A:C,3,FALSE)</f>
        <v>#N/A</v>
      </c>
      <c r="M14954" s="44" t="e">
        <f t="shared" si="233"/>
        <v>#VALUE!</v>
      </c>
    </row>
    <row r="14955" spans="1:13" x14ac:dyDescent="0.25">
      <c r="A14955" s="72" t="s">
        <v>21</v>
      </c>
      <c r="D14955" s="72">
        <v>0</v>
      </c>
      <c r="E14955" s="72">
        <v>0</v>
      </c>
      <c r="F14955" s="72">
        <v>0</v>
      </c>
      <c r="K14955" s="72" t="s">
        <v>3850</v>
      </c>
      <c r="L14955" s="12" t="e">
        <f>VLOOKUP(B14955,Doses!A:C,3,FALSE)</f>
        <v>#N/A</v>
      </c>
      <c r="M14955" s="44" t="e">
        <f t="shared" si="233"/>
        <v>#VALUE!</v>
      </c>
    </row>
    <row r="14956" spans="1:13" x14ac:dyDescent="0.25">
      <c r="A14956" s="72" t="s">
        <v>21</v>
      </c>
      <c r="D14956" s="72">
        <v>0</v>
      </c>
      <c r="E14956" s="72">
        <v>0</v>
      </c>
      <c r="F14956" s="72">
        <v>0</v>
      </c>
      <c r="K14956" s="72" t="s">
        <v>3850</v>
      </c>
      <c r="L14956" s="12" t="e">
        <f>VLOOKUP(B14956,Doses!A:C,3,FALSE)</f>
        <v>#N/A</v>
      </c>
      <c r="M14956" s="44" t="e">
        <f t="shared" si="233"/>
        <v>#VALUE!</v>
      </c>
    </row>
    <row r="14957" spans="1:13" x14ac:dyDescent="0.25">
      <c r="A14957" s="72" t="s">
        <v>21</v>
      </c>
      <c r="D14957" s="72">
        <v>0</v>
      </c>
      <c r="E14957" s="72">
        <v>0</v>
      </c>
      <c r="F14957" s="72">
        <v>0</v>
      </c>
      <c r="K14957" s="72" t="s">
        <v>3850</v>
      </c>
      <c r="L14957" s="12" t="e">
        <f>VLOOKUP(B14957,Doses!A:C,3,FALSE)</f>
        <v>#N/A</v>
      </c>
      <c r="M14957" s="44" t="e">
        <f t="shared" si="233"/>
        <v>#VALUE!</v>
      </c>
    </row>
    <row r="14958" spans="1:13" x14ac:dyDescent="0.25">
      <c r="A14958" s="72" t="s">
        <v>21</v>
      </c>
      <c r="D14958" s="72">
        <v>0</v>
      </c>
      <c r="E14958" s="72">
        <v>0</v>
      </c>
      <c r="F14958" s="72">
        <v>0</v>
      </c>
      <c r="K14958" s="72" t="s">
        <v>3850</v>
      </c>
      <c r="L14958" s="12" t="e">
        <f>VLOOKUP(B14958,Doses!A:C,3,FALSE)</f>
        <v>#N/A</v>
      </c>
      <c r="M14958" s="44" t="e">
        <f t="shared" si="233"/>
        <v>#VALUE!</v>
      </c>
    </row>
    <row r="14959" spans="1:13" x14ac:dyDescent="0.25">
      <c r="A14959" s="72" t="s">
        <v>21</v>
      </c>
      <c r="D14959" s="72">
        <v>0</v>
      </c>
      <c r="E14959" s="72">
        <v>0</v>
      </c>
      <c r="F14959" s="72">
        <v>0</v>
      </c>
      <c r="K14959" s="72" t="s">
        <v>3850</v>
      </c>
      <c r="L14959" s="12" t="e">
        <f>VLOOKUP(B14959,Doses!A:C,3,FALSE)</f>
        <v>#N/A</v>
      </c>
      <c r="M14959" s="44" t="e">
        <f t="shared" si="233"/>
        <v>#VALUE!</v>
      </c>
    </row>
    <row r="14960" spans="1:13" x14ac:dyDescent="0.25">
      <c r="A14960" s="72" t="s">
        <v>21</v>
      </c>
      <c r="D14960" s="72">
        <v>0</v>
      </c>
      <c r="E14960" s="72">
        <v>0</v>
      </c>
      <c r="F14960" s="72">
        <v>0</v>
      </c>
      <c r="K14960" s="72" t="s">
        <v>3850</v>
      </c>
      <c r="L14960" s="12" t="e">
        <f>VLOOKUP(B14960,Doses!A:C,3,FALSE)</f>
        <v>#N/A</v>
      </c>
      <c r="M14960" s="44" t="e">
        <f t="shared" si="233"/>
        <v>#VALUE!</v>
      </c>
    </row>
    <row r="14961" spans="1:13" x14ac:dyDescent="0.25">
      <c r="A14961" s="72" t="s">
        <v>21</v>
      </c>
      <c r="D14961" s="72">
        <v>0</v>
      </c>
      <c r="E14961" s="72">
        <v>0</v>
      </c>
      <c r="F14961" s="72">
        <v>0</v>
      </c>
      <c r="K14961" s="72" t="s">
        <v>3850</v>
      </c>
      <c r="L14961" s="12" t="e">
        <f>VLOOKUP(B14961,Doses!A:C,3,FALSE)</f>
        <v>#N/A</v>
      </c>
      <c r="M14961" s="44" t="e">
        <f t="shared" si="233"/>
        <v>#VALUE!</v>
      </c>
    </row>
    <row r="14962" spans="1:13" x14ac:dyDescent="0.25">
      <c r="A14962" s="72" t="s">
        <v>21</v>
      </c>
      <c r="D14962" s="72">
        <v>0</v>
      </c>
      <c r="E14962" s="72">
        <v>0</v>
      </c>
      <c r="F14962" s="72">
        <v>0</v>
      </c>
      <c r="K14962" s="72" t="s">
        <v>3850</v>
      </c>
      <c r="L14962" s="12" t="e">
        <f>VLOOKUP(B14962,Doses!A:C,3,FALSE)</f>
        <v>#N/A</v>
      </c>
      <c r="M14962" s="44" t="e">
        <f t="shared" si="233"/>
        <v>#VALUE!</v>
      </c>
    </row>
    <row r="14963" spans="1:13" x14ac:dyDescent="0.25">
      <c r="A14963" s="72" t="s">
        <v>21</v>
      </c>
      <c r="D14963" s="72">
        <v>0</v>
      </c>
      <c r="E14963" s="72">
        <v>0</v>
      </c>
      <c r="F14963" s="72">
        <v>0</v>
      </c>
      <c r="K14963" s="72" t="s">
        <v>3850</v>
      </c>
      <c r="L14963" s="12" t="e">
        <f>VLOOKUP(B14963,Doses!A:C,3,FALSE)</f>
        <v>#N/A</v>
      </c>
      <c r="M14963" s="44" t="e">
        <f t="shared" si="233"/>
        <v>#VALUE!</v>
      </c>
    </row>
    <row r="14964" spans="1:13" x14ac:dyDescent="0.25">
      <c r="A14964" s="72" t="s">
        <v>21</v>
      </c>
      <c r="D14964" s="72">
        <v>0</v>
      </c>
      <c r="E14964" s="72">
        <v>0</v>
      </c>
      <c r="F14964" s="72">
        <v>0</v>
      </c>
      <c r="K14964" s="72" t="s">
        <v>3850</v>
      </c>
      <c r="L14964" s="12" t="e">
        <f>VLOOKUP(B14964,Doses!A:C,3,FALSE)</f>
        <v>#N/A</v>
      </c>
      <c r="M14964" s="44" t="e">
        <f t="shared" si="233"/>
        <v>#VALUE!</v>
      </c>
    </row>
    <row r="14965" spans="1:13" x14ac:dyDescent="0.25">
      <c r="A14965" s="72" t="s">
        <v>21</v>
      </c>
      <c r="D14965" s="72">
        <v>0</v>
      </c>
      <c r="E14965" s="72">
        <v>0</v>
      </c>
      <c r="F14965" s="72">
        <v>0</v>
      </c>
      <c r="K14965" s="72" t="s">
        <v>3850</v>
      </c>
      <c r="L14965" s="12" t="e">
        <f>VLOOKUP(B14965,Doses!A:C,3,FALSE)</f>
        <v>#N/A</v>
      </c>
      <c r="M14965" s="44" t="e">
        <f t="shared" si="233"/>
        <v>#VALUE!</v>
      </c>
    </row>
    <row r="14966" spans="1:13" x14ac:dyDescent="0.25">
      <c r="A14966" s="72" t="s">
        <v>21</v>
      </c>
      <c r="D14966" s="72">
        <v>0</v>
      </c>
      <c r="E14966" s="72">
        <v>0</v>
      </c>
      <c r="F14966" s="72">
        <v>0</v>
      </c>
      <c r="K14966" s="72" t="s">
        <v>3850</v>
      </c>
      <c r="L14966" s="12" t="e">
        <f>VLOOKUP(B14966,Doses!A:C,3,FALSE)</f>
        <v>#N/A</v>
      </c>
      <c r="M14966" s="44" t="e">
        <f t="shared" si="233"/>
        <v>#VALUE!</v>
      </c>
    </row>
    <row r="14967" spans="1:13" x14ac:dyDescent="0.25">
      <c r="A14967" s="72" t="s">
        <v>21</v>
      </c>
      <c r="D14967" s="72">
        <v>0</v>
      </c>
      <c r="E14967" s="72">
        <v>0</v>
      </c>
      <c r="F14967" s="72">
        <v>0</v>
      </c>
      <c r="K14967" s="72" t="s">
        <v>3850</v>
      </c>
      <c r="L14967" s="12" t="e">
        <f>VLOOKUP(B14967,Doses!A:C,3,FALSE)</f>
        <v>#N/A</v>
      </c>
      <c r="M14967" s="44" t="e">
        <f t="shared" si="233"/>
        <v>#VALUE!</v>
      </c>
    </row>
    <row r="14968" spans="1:13" x14ac:dyDescent="0.25">
      <c r="A14968" s="72" t="s">
        <v>21</v>
      </c>
      <c r="D14968" s="72">
        <v>0</v>
      </c>
      <c r="E14968" s="72">
        <v>0</v>
      </c>
      <c r="F14968" s="72">
        <v>0</v>
      </c>
      <c r="K14968" s="72" t="s">
        <v>3850</v>
      </c>
      <c r="L14968" s="12" t="e">
        <f>VLOOKUP(B14968,Doses!A:C,3,FALSE)</f>
        <v>#N/A</v>
      </c>
      <c r="M14968" s="44" t="e">
        <f t="shared" si="233"/>
        <v>#VALUE!</v>
      </c>
    </row>
    <row r="14969" spans="1:13" x14ac:dyDescent="0.25">
      <c r="A14969" s="72" t="s">
        <v>21</v>
      </c>
      <c r="D14969" s="72">
        <v>0</v>
      </c>
      <c r="E14969" s="72">
        <v>0</v>
      </c>
      <c r="F14969" s="72">
        <v>0</v>
      </c>
      <c r="K14969" s="72" t="s">
        <v>3850</v>
      </c>
      <c r="L14969" s="12" t="e">
        <f>VLOOKUP(B14969,Doses!A:C,3,FALSE)</f>
        <v>#N/A</v>
      </c>
      <c r="M14969" s="44" t="e">
        <f t="shared" si="233"/>
        <v>#VALUE!</v>
      </c>
    </row>
    <row r="14970" spans="1:13" x14ac:dyDescent="0.25">
      <c r="A14970" s="72" t="s">
        <v>21</v>
      </c>
      <c r="D14970" s="72">
        <v>0</v>
      </c>
      <c r="E14970" s="72">
        <v>0</v>
      </c>
      <c r="F14970" s="72">
        <v>0</v>
      </c>
      <c r="K14970" s="72" t="s">
        <v>3850</v>
      </c>
      <c r="L14970" s="12" t="e">
        <f>VLOOKUP(B14970,Doses!A:C,3,FALSE)</f>
        <v>#N/A</v>
      </c>
      <c r="M14970" s="44" t="e">
        <f t="shared" si="233"/>
        <v>#VALUE!</v>
      </c>
    </row>
    <row r="14971" spans="1:13" x14ac:dyDescent="0.25">
      <c r="A14971" s="72" t="s">
        <v>21</v>
      </c>
      <c r="D14971" s="72">
        <v>0</v>
      </c>
      <c r="E14971" s="72">
        <v>0</v>
      </c>
      <c r="F14971" s="72">
        <v>0</v>
      </c>
      <c r="K14971" s="72" t="s">
        <v>3850</v>
      </c>
      <c r="L14971" s="12" t="e">
        <f>VLOOKUP(B14971,Doses!A:C,3,FALSE)</f>
        <v>#N/A</v>
      </c>
      <c r="M14971" s="44" t="e">
        <f t="shared" si="233"/>
        <v>#VALUE!</v>
      </c>
    </row>
    <row r="14972" spans="1:13" x14ac:dyDescent="0.25">
      <c r="A14972" s="72" t="s">
        <v>21</v>
      </c>
      <c r="D14972" s="72">
        <v>0</v>
      </c>
      <c r="E14972" s="72">
        <v>0</v>
      </c>
      <c r="F14972" s="72">
        <v>0</v>
      </c>
      <c r="K14972" s="72" t="s">
        <v>3850</v>
      </c>
      <c r="L14972" s="12" t="e">
        <f>VLOOKUP(B14972,Doses!A:C,3,FALSE)</f>
        <v>#N/A</v>
      </c>
      <c r="M14972" s="44" t="e">
        <f t="shared" si="233"/>
        <v>#VALUE!</v>
      </c>
    </row>
    <row r="14973" spans="1:13" x14ac:dyDescent="0.25">
      <c r="A14973" s="72" t="s">
        <v>21</v>
      </c>
      <c r="D14973" s="72">
        <v>0</v>
      </c>
      <c r="E14973" s="72">
        <v>0</v>
      </c>
      <c r="F14973" s="72">
        <v>0</v>
      </c>
      <c r="K14973" s="72" t="s">
        <v>3850</v>
      </c>
      <c r="L14973" s="12" t="e">
        <f>VLOOKUP(B14973,Doses!A:C,3,FALSE)</f>
        <v>#N/A</v>
      </c>
      <c r="M14973" s="44" t="e">
        <f t="shared" si="233"/>
        <v>#VALUE!</v>
      </c>
    </row>
    <row r="14974" spans="1:13" x14ac:dyDescent="0.25">
      <c r="A14974" s="72" t="s">
        <v>21</v>
      </c>
      <c r="D14974" s="72">
        <v>0</v>
      </c>
      <c r="E14974" s="72">
        <v>0</v>
      </c>
      <c r="F14974" s="72">
        <v>0</v>
      </c>
      <c r="K14974" s="72" t="s">
        <v>3850</v>
      </c>
      <c r="L14974" s="12" t="e">
        <f>VLOOKUP(B14974,Doses!A:C,3,FALSE)</f>
        <v>#N/A</v>
      </c>
      <c r="M14974" s="44" t="e">
        <f t="shared" si="233"/>
        <v>#VALUE!</v>
      </c>
    </row>
    <row r="14975" spans="1:13" x14ac:dyDescent="0.25">
      <c r="A14975" s="72" t="s">
        <v>21</v>
      </c>
      <c r="D14975" s="72">
        <v>0</v>
      </c>
      <c r="E14975" s="72">
        <v>0</v>
      </c>
      <c r="F14975" s="72">
        <v>0</v>
      </c>
      <c r="K14975" s="72" t="s">
        <v>3850</v>
      </c>
      <c r="L14975" s="12" t="e">
        <f>VLOOKUP(B14975,Doses!A:C,3,FALSE)</f>
        <v>#N/A</v>
      </c>
      <c r="M14975" s="44" t="e">
        <f t="shared" si="233"/>
        <v>#VALUE!</v>
      </c>
    </row>
    <row r="14976" spans="1:13" x14ac:dyDescent="0.25">
      <c r="A14976" s="72" t="s">
        <v>21</v>
      </c>
      <c r="D14976" s="72">
        <v>0</v>
      </c>
      <c r="E14976" s="72">
        <v>0</v>
      </c>
      <c r="F14976" s="72">
        <v>0</v>
      </c>
      <c r="K14976" s="72" t="s">
        <v>3850</v>
      </c>
      <c r="L14976" s="12" t="e">
        <f>VLOOKUP(B14976,Doses!A:C,3,FALSE)</f>
        <v>#N/A</v>
      </c>
      <c r="M14976" s="44" t="e">
        <f t="shared" si="233"/>
        <v>#VALUE!</v>
      </c>
    </row>
    <row r="14977" spans="1:13" x14ac:dyDescent="0.25">
      <c r="A14977" s="72" t="s">
        <v>21</v>
      </c>
      <c r="D14977" s="72">
        <v>0</v>
      </c>
      <c r="E14977" s="72">
        <v>0</v>
      </c>
      <c r="F14977" s="72">
        <v>0</v>
      </c>
      <c r="K14977" s="72" t="s">
        <v>3850</v>
      </c>
      <c r="L14977" s="12" t="e">
        <f>VLOOKUP(B14977,Doses!A:C,3,FALSE)</f>
        <v>#N/A</v>
      </c>
      <c r="M14977" s="44" t="e">
        <f t="shared" si="233"/>
        <v>#VALUE!</v>
      </c>
    </row>
    <row r="14978" spans="1:13" x14ac:dyDescent="0.25">
      <c r="A14978" s="72" t="s">
        <v>21</v>
      </c>
      <c r="D14978" s="72">
        <v>0</v>
      </c>
      <c r="E14978" s="72">
        <v>0</v>
      </c>
      <c r="F14978" s="72">
        <v>0</v>
      </c>
      <c r="K14978" s="72" t="s">
        <v>3850</v>
      </c>
      <c r="L14978" s="12" t="e">
        <f>VLOOKUP(B14978,Doses!A:C,3,FALSE)</f>
        <v>#N/A</v>
      </c>
      <c r="M14978" s="44" t="e">
        <f t="shared" ref="M14978:M15041" si="234">K14978*1</f>
        <v>#VALUE!</v>
      </c>
    </row>
    <row r="14979" spans="1:13" x14ac:dyDescent="0.25">
      <c r="A14979" s="72" t="s">
        <v>21</v>
      </c>
      <c r="D14979" s="72">
        <v>0</v>
      </c>
      <c r="E14979" s="72">
        <v>0</v>
      </c>
      <c r="F14979" s="72">
        <v>0</v>
      </c>
      <c r="K14979" s="72" t="s">
        <v>3850</v>
      </c>
      <c r="L14979" s="12" t="e">
        <f>VLOOKUP(B14979,Doses!A:C,3,FALSE)</f>
        <v>#N/A</v>
      </c>
      <c r="M14979" s="44" t="e">
        <f t="shared" si="234"/>
        <v>#VALUE!</v>
      </c>
    </row>
    <row r="14980" spans="1:13" x14ac:dyDescent="0.25">
      <c r="A14980" s="72" t="s">
        <v>21</v>
      </c>
      <c r="D14980" s="72">
        <v>0</v>
      </c>
      <c r="E14980" s="72">
        <v>0</v>
      </c>
      <c r="F14980" s="72">
        <v>0</v>
      </c>
      <c r="K14980" s="72" t="s">
        <v>3850</v>
      </c>
      <c r="L14980" s="12" t="e">
        <f>VLOOKUP(B14980,Doses!A:C,3,FALSE)</f>
        <v>#N/A</v>
      </c>
      <c r="M14980" s="44" t="e">
        <f t="shared" si="234"/>
        <v>#VALUE!</v>
      </c>
    </row>
    <row r="14981" spans="1:13" x14ac:dyDescent="0.25">
      <c r="A14981" s="72" t="s">
        <v>21</v>
      </c>
      <c r="D14981" s="72">
        <v>0</v>
      </c>
      <c r="E14981" s="72">
        <v>0</v>
      </c>
      <c r="F14981" s="72">
        <v>0</v>
      </c>
      <c r="K14981" s="72" t="s">
        <v>3850</v>
      </c>
      <c r="L14981" s="12" t="e">
        <f>VLOOKUP(B14981,Doses!A:C,3,FALSE)</f>
        <v>#N/A</v>
      </c>
      <c r="M14981" s="44" t="e">
        <f t="shared" si="234"/>
        <v>#VALUE!</v>
      </c>
    </row>
    <row r="14982" spans="1:13" x14ac:dyDescent="0.25">
      <c r="A14982" s="72" t="s">
        <v>21</v>
      </c>
      <c r="D14982" s="72">
        <v>0</v>
      </c>
      <c r="E14982" s="72">
        <v>0</v>
      </c>
      <c r="F14982" s="72">
        <v>0</v>
      </c>
      <c r="K14982" s="72" t="s">
        <v>3850</v>
      </c>
      <c r="L14982" s="12" t="e">
        <f>VLOOKUP(B14982,Doses!A:C,3,FALSE)</f>
        <v>#N/A</v>
      </c>
      <c r="M14982" s="44" t="e">
        <f t="shared" si="234"/>
        <v>#VALUE!</v>
      </c>
    </row>
    <row r="14983" spans="1:13" x14ac:dyDescent="0.25">
      <c r="A14983" s="72" t="s">
        <v>21</v>
      </c>
      <c r="D14983" s="72">
        <v>0</v>
      </c>
      <c r="E14983" s="72">
        <v>0</v>
      </c>
      <c r="F14983" s="72">
        <v>0</v>
      </c>
      <c r="K14983" s="72" t="s">
        <v>3850</v>
      </c>
      <c r="L14983" s="12" t="e">
        <f>VLOOKUP(B14983,Doses!A:C,3,FALSE)</f>
        <v>#N/A</v>
      </c>
      <c r="M14983" s="44" t="e">
        <f t="shared" si="234"/>
        <v>#VALUE!</v>
      </c>
    </row>
    <row r="14984" spans="1:13" x14ac:dyDescent="0.25">
      <c r="A14984" s="72" t="s">
        <v>21</v>
      </c>
      <c r="D14984" s="72">
        <v>0</v>
      </c>
      <c r="E14984" s="72">
        <v>0</v>
      </c>
      <c r="F14984" s="72">
        <v>0</v>
      </c>
      <c r="K14984" s="72" t="s">
        <v>3850</v>
      </c>
      <c r="L14984" s="12" t="e">
        <f>VLOOKUP(B14984,Doses!A:C,3,FALSE)</f>
        <v>#N/A</v>
      </c>
      <c r="M14984" s="44" t="e">
        <f t="shared" si="234"/>
        <v>#VALUE!</v>
      </c>
    </row>
    <row r="14985" spans="1:13" x14ac:dyDescent="0.25">
      <c r="A14985" s="72" t="s">
        <v>21</v>
      </c>
      <c r="D14985" s="72">
        <v>0</v>
      </c>
      <c r="E14985" s="72">
        <v>0</v>
      </c>
      <c r="F14985" s="72">
        <v>0</v>
      </c>
      <c r="K14985" s="72" t="s">
        <v>3850</v>
      </c>
      <c r="L14985" s="12" t="e">
        <f>VLOOKUP(B14985,Doses!A:C,3,FALSE)</f>
        <v>#N/A</v>
      </c>
      <c r="M14985" s="44" t="e">
        <f t="shared" si="234"/>
        <v>#VALUE!</v>
      </c>
    </row>
    <row r="14986" spans="1:13" x14ac:dyDescent="0.25">
      <c r="A14986" s="72" t="s">
        <v>21</v>
      </c>
      <c r="D14986" s="72">
        <v>0</v>
      </c>
      <c r="E14986" s="72">
        <v>0</v>
      </c>
      <c r="F14986" s="72">
        <v>0</v>
      </c>
      <c r="K14986" s="72" t="s">
        <v>3850</v>
      </c>
      <c r="L14986" s="12" t="e">
        <f>VLOOKUP(B14986,Doses!A:C,3,FALSE)</f>
        <v>#N/A</v>
      </c>
      <c r="M14986" s="44" t="e">
        <f t="shared" si="234"/>
        <v>#VALUE!</v>
      </c>
    </row>
    <row r="14987" spans="1:13" x14ac:dyDescent="0.25">
      <c r="A14987" s="72" t="s">
        <v>21</v>
      </c>
      <c r="D14987" s="72">
        <v>0</v>
      </c>
      <c r="E14987" s="72">
        <v>0</v>
      </c>
      <c r="F14987" s="72">
        <v>0</v>
      </c>
      <c r="K14987" s="72" t="s">
        <v>3850</v>
      </c>
      <c r="L14987" s="12" t="e">
        <f>VLOOKUP(B14987,Doses!A:C,3,FALSE)</f>
        <v>#N/A</v>
      </c>
      <c r="M14987" s="44" t="e">
        <f t="shared" si="234"/>
        <v>#VALUE!</v>
      </c>
    </row>
    <row r="14988" spans="1:13" x14ac:dyDescent="0.25">
      <c r="A14988" s="72" t="s">
        <v>21</v>
      </c>
      <c r="D14988" s="72">
        <v>0</v>
      </c>
      <c r="E14988" s="72">
        <v>0</v>
      </c>
      <c r="F14988" s="72">
        <v>0</v>
      </c>
      <c r="K14988" s="72" t="s">
        <v>3850</v>
      </c>
      <c r="L14988" s="12" t="e">
        <f>VLOOKUP(B14988,Doses!A:C,3,FALSE)</f>
        <v>#N/A</v>
      </c>
      <c r="M14988" s="44" t="e">
        <f t="shared" si="234"/>
        <v>#VALUE!</v>
      </c>
    </row>
    <row r="14989" spans="1:13" x14ac:dyDescent="0.25">
      <c r="A14989" s="72" t="s">
        <v>21</v>
      </c>
      <c r="D14989" s="72">
        <v>0</v>
      </c>
      <c r="E14989" s="72">
        <v>0</v>
      </c>
      <c r="F14989" s="72">
        <v>0</v>
      </c>
      <c r="K14989" s="72" t="s">
        <v>3850</v>
      </c>
      <c r="L14989" s="12" t="e">
        <f>VLOOKUP(B14989,Doses!A:C,3,FALSE)</f>
        <v>#N/A</v>
      </c>
      <c r="M14989" s="44" t="e">
        <f t="shared" si="234"/>
        <v>#VALUE!</v>
      </c>
    </row>
    <row r="14990" spans="1:13" x14ac:dyDescent="0.25">
      <c r="A14990" s="72" t="s">
        <v>21</v>
      </c>
      <c r="D14990" s="72">
        <v>0</v>
      </c>
      <c r="E14990" s="72">
        <v>0</v>
      </c>
      <c r="F14990" s="72">
        <v>0</v>
      </c>
      <c r="K14990" s="72" t="s">
        <v>3850</v>
      </c>
      <c r="L14990" s="12" t="e">
        <f>VLOOKUP(B14990,Doses!A:C,3,FALSE)</f>
        <v>#N/A</v>
      </c>
      <c r="M14990" s="44" t="e">
        <f t="shared" si="234"/>
        <v>#VALUE!</v>
      </c>
    </row>
    <row r="14991" spans="1:13" x14ac:dyDescent="0.25">
      <c r="A14991" s="72" t="s">
        <v>21</v>
      </c>
      <c r="D14991" s="72">
        <v>0</v>
      </c>
      <c r="E14991" s="72">
        <v>0</v>
      </c>
      <c r="F14991" s="72">
        <v>0</v>
      </c>
      <c r="K14991" s="72" t="s">
        <v>3850</v>
      </c>
      <c r="L14991" s="12" t="e">
        <f>VLOOKUP(B14991,Doses!A:C,3,FALSE)</f>
        <v>#N/A</v>
      </c>
      <c r="M14991" s="44" t="e">
        <f t="shared" si="234"/>
        <v>#VALUE!</v>
      </c>
    </row>
    <row r="14992" spans="1:13" x14ac:dyDescent="0.25">
      <c r="A14992" s="72" t="s">
        <v>21</v>
      </c>
      <c r="D14992" s="72">
        <v>0</v>
      </c>
      <c r="E14992" s="72">
        <v>0</v>
      </c>
      <c r="F14992" s="72">
        <v>0</v>
      </c>
      <c r="K14992" s="72" t="s">
        <v>3850</v>
      </c>
      <c r="L14992" s="12" t="e">
        <f>VLOOKUP(B14992,Doses!A:C,3,FALSE)</f>
        <v>#N/A</v>
      </c>
      <c r="M14992" s="44" t="e">
        <f t="shared" si="234"/>
        <v>#VALUE!</v>
      </c>
    </row>
    <row r="14993" spans="1:13" x14ac:dyDescent="0.25">
      <c r="A14993" s="72" t="s">
        <v>21</v>
      </c>
      <c r="D14993" s="72">
        <v>0</v>
      </c>
      <c r="E14993" s="72">
        <v>0</v>
      </c>
      <c r="F14993" s="72">
        <v>0</v>
      </c>
      <c r="K14993" s="72" t="s">
        <v>3850</v>
      </c>
      <c r="L14993" s="12" t="e">
        <f>VLOOKUP(B14993,Doses!A:C,3,FALSE)</f>
        <v>#N/A</v>
      </c>
      <c r="M14993" s="44" t="e">
        <f t="shared" si="234"/>
        <v>#VALUE!</v>
      </c>
    </row>
    <row r="14994" spans="1:13" x14ac:dyDescent="0.25">
      <c r="A14994" s="72" t="s">
        <v>21</v>
      </c>
      <c r="D14994" s="72">
        <v>0</v>
      </c>
      <c r="E14994" s="72">
        <v>0</v>
      </c>
      <c r="F14994" s="72">
        <v>0</v>
      </c>
      <c r="K14994" s="72" t="s">
        <v>3850</v>
      </c>
      <c r="L14994" s="12" t="e">
        <f>VLOOKUP(B14994,Doses!A:C,3,FALSE)</f>
        <v>#N/A</v>
      </c>
      <c r="M14994" s="44" t="e">
        <f t="shared" si="234"/>
        <v>#VALUE!</v>
      </c>
    </row>
    <row r="14995" spans="1:13" x14ac:dyDescent="0.25">
      <c r="A14995" s="72" t="s">
        <v>21</v>
      </c>
      <c r="D14995" s="72">
        <v>0</v>
      </c>
      <c r="E14995" s="72">
        <v>0</v>
      </c>
      <c r="F14995" s="72">
        <v>0</v>
      </c>
      <c r="K14995" s="72" t="s">
        <v>3850</v>
      </c>
      <c r="L14995" s="12" t="e">
        <f>VLOOKUP(B14995,Doses!A:C,3,FALSE)</f>
        <v>#N/A</v>
      </c>
      <c r="M14995" s="44" t="e">
        <f t="shared" si="234"/>
        <v>#VALUE!</v>
      </c>
    </row>
    <row r="14996" spans="1:13" x14ac:dyDescent="0.25">
      <c r="A14996" s="72" t="s">
        <v>21</v>
      </c>
      <c r="D14996" s="72">
        <v>0</v>
      </c>
      <c r="E14996" s="72">
        <v>0</v>
      </c>
      <c r="F14996" s="72">
        <v>0</v>
      </c>
      <c r="K14996" s="72" t="s">
        <v>3850</v>
      </c>
      <c r="L14996" s="12" t="e">
        <f>VLOOKUP(B14996,Doses!A:C,3,FALSE)</f>
        <v>#N/A</v>
      </c>
      <c r="M14996" s="44" t="e">
        <f t="shared" si="234"/>
        <v>#VALUE!</v>
      </c>
    </row>
    <row r="14997" spans="1:13" x14ac:dyDescent="0.25">
      <c r="A14997" s="72" t="s">
        <v>21</v>
      </c>
      <c r="D14997" s="72">
        <v>0</v>
      </c>
      <c r="E14997" s="72">
        <v>0</v>
      </c>
      <c r="F14997" s="72">
        <v>0</v>
      </c>
      <c r="K14997" s="72" t="s">
        <v>3850</v>
      </c>
      <c r="L14997" s="12" t="e">
        <f>VLOOKUP(B14997,Doses!A:C,3,FALSE)</f>
        <v>#N/A</v>
      </c>
      <c r="M14997" s="44" t="e">
        <f t="shared" si="234"/>
        <v>#VALUE!</v>
      </c>
    </row>
    <row r="14998" spans="1:13" x14ac:dyDescent="0.25">
      <c r="A14998" s="72" t="s">
        <v>21</v>
      </c>
      <c r="D14998" s="72">
        <v>0</v>
      </c>
      <c r="E14998" s="72">
        <v>0</v>
      </c>
      <c r="F14998" s="72">
        <v>0</v>
      </c>
      <c r="K14998" s="72" t="s">
        <v>3850</v>
      </c>
      <c r="L14998" s="12" t="e">
        <f>VLOOKUP(B14998,Doses!A:C,3,FALSE)</f>
        <v>#N/A</v>
      </c>
      <c r="M14998" s="44" t="e">
        <f t="shared" si="234"/>
        <v>#VALUE!</v>
      </c>
    </row>
    <row r="14999" spans="1:13" x14ac:dyDescent="0.25">
      <c r="A14999" s="72" t="s">
        <v>21</v>
      </c>
      <c r="D14999" s="72">
        <v>0</v>
      </c>
      <c r="E14999" s="72">
        <v>0</v>
      </c>
      <c r="F14999" s="72">
        <v>0</v>
      </c>
      <c r="K14999" s="72" t="s">
        <v>3850</v>
      </c>
      <c r="L14999" s="12" t="e">
        <f>VLOOKUP(B14999,Doses!A:C,3,FALSE)</f>
        <v>#N/A</v>
      </c>
      <c r="M14999" s="44" t="e">
        <f t="shared" si="234"/>
        <v>#VALUE!</v>
      </c>
    </row>
    <row r="15000" spans="1:13" x14ac:dyDescent="0.25">
      <c r="A15000" s="72" t="s">
        <v>21</v>
      </c>
      <c r="D15000" s="72">
        <v>0</v>
      </c>
      <c r="E15000" s="72">
        <v>0</v>
      </c>
      <c r="F15000" s="72">
        <v>0</v>
      </c>
      <c r="K15000" s="72" t="s">
        <v>3850</v>
      </c>
      <c r="L15000" s="12" t="e">
        <f>VLOOKUP(B15000,Doses!A:C,3,FALSE)</f>
        <v>#N/A</v>
      </c>
      <c r="M15000" s="44" t="e">
        <f t="shared" si="234"/>
        <v>#VALUE!</v>
      </c>
    </row>
    <row r="15001" spans="1:13" x14ac:dyDescent="0.25">
      <c r="A15001" s="72" t="s">
        <v>21</v>
      </c>
      <c r="D15001" s="72">
        <v>0</v>
      </c>
      <c r="E15001" s="72">
        <v>0</v>
      </c>
      <c r="F15001" s="72">
        <v>0</v>
      </c>
      <c r="K15001" s="72" t="s">
        <v>3850</v>
      </c>
      <c r="L15001" s="12" t="e">
        <f>VLOOKUP(B15001,Doses!A:C,3,FALSE)</f>
        <v>#N/A</v>
      </c>
      <c r="M15001" s="44" t="e">
        <f t="shared" si="234"/>
        <v>#VALUE!</v>
      </c>
    </row>
    <row r="15002" spans="1:13" x14ac:dyDescent="0.25">
      <c r="A15002" s="72" t="s">
        <v>21</v>
      </c>
      <c r="D15002" s="72">
        <v>0</v>
      </c>
      <c r="E15002" s="72">
        <v>0</v>
      </c>
      <c r="F15002" s="72">
        <v>0</v>
      </c>
      <c r="K15002" s="72" t="s">
        <v>3850</v>
      </c>
      <c r="L15002" s="12" t="e">
        <f>VLOOKUP(B15002,Doses!A:C,3,FALSE)</f>
        <v>#N/A</v>
      </c>
      <c r="M15002" s="44" t="e">
        <f t="shared" si="234"/>
        <v>#VALUE!</v>
      </c>
    </row>
    <row r="15003" spans="1:13" x14ac:dyDescent="0.25">
      <c r="A15003" s="72" t="s">
        <v>21</v>
      </c>
      <c r="D15003" s="72">
        <v>0</v>
      </c>
      <c r="E15003" s="72">
        <v>0</v>
      </c>
      <c r="F15003" s="72">
        <v>0</v>
      </c>
      <c r="K15003" s="72" t="s">
        <v>3850</v>
      </c>
      <c r="L15003" s="12" t="e">
        <f>VLOOKUP(B15003,Doses!A:C,3,FALSE)</f>
        <v>#N/A</v>
      </c>
      <c r="M15003" s="44" t="e">
        <f t="shared" si="234"/>
        <v>#VALUE!</v>
      </c>
    </row>
    <row r="15004" spans="1:13" x14ac:dyDescent="0.25">
      <c r="A15004" s="72" t="s">
        <v>21</v>
      </c>
      <c r="D15004" s="72">
        <v>0</v>
      </c>
      <c r="E15004" s="72">
        <v>0</v>
      </c>
      <c r="F15004" s="72">
        <v>0</v>
      </c>
      <c r="K15004" s="72" t="s">
        <v>3850</v>
      </c>
      <c r="L15004" s="12" t="e">
        <f>VLOOKUP(B15004,Doses!A:C,3,FALSE)</f>
        <v>#N/A</v>
      </c>
      <c r="M15004" s="44" t="e">
        <f t="shared" si="234"/>
        <v>#VALUE!</v>
      </c>
    </row>
    <row r="15005" spans="1:13" x14ac:dyDescent="0.25">
      <c r="A15005" s="72" t="s">
        <v>21</v>
      </c>
      <c r="D15005" s="72">
        <v>0</v>
      </c>
      <c r="E15005" s="72">
        <v>0</v>
      </c>
      <c r="F15005" s="72">
        <v>0</v>
      </c>
      <c r="K15005" s="72" t="s">
        <v>3850</v>
      </c>
      <c r="L15005" s="12" t="e">
        <f>VLOOKUP(B15005,Doses!A:C,3,FALSE)</f>
        <v>#N/A</v>
      </c>
      <c r="M15005" s="44" t="e">
        <f t="shared" si="234"/>
        <v>#VALUE!</v>
      </c>
    </row>
    <row r="15006" spans="1:13" x14ac:dyDescent="0.25">
      <c r="A15006" s="72" t="s">
        <v>21</v>
      </c>
      <c r="D15006" s="72">
        <v>0</v>
      </c>
      <c r="E15006" s="72">
        <v>0</v>
      </c>
      <c r="F15006" s="72">
        <v>0</v>
      </c>
      <c r="K15006" s="72" t="s">
        <v>3850</v>
      </c>
      <c r="L15006" s="12" t="e">
        <f>VLOOKUP(B15006,Doses!A:C,3,FALSE)</f>
        <v>#N/A</v>
      </c>
      <c r="M15006" s="44" t="e">
        <f t="shared" si="234"/>
        <v>#VALUE!</v>
      </c>
    </row>
    <row r="15007" spans="1:13" x14ac:dyDescent="0.25">
      <c r="A15007" s="72" t="s">
        <v>21</v>
      </c>
      <c r="D15007" s="72">
        <v>0</v>
      </c>
      <c r="E15007" s="72">
        <v>0</v>
      </c>
      <c r="F15007" s="72">
        <v>0</v>
      </c>
      <c r="K15007" s="72" t="s">
        <v>3850</v>
      </c>
      <c r="L15007" s="12" t="e">
        <f>VLOOKUP(B15007,Doses!A:C,3,FALSE)</f>
        <v>#N/A</v>
      </c>
      <c r="M15007" s="44" t="e">
        <f t="shared" si="234"/>
        <v>#VALUE!</v>
      </c>
    </row>
    <row r="15008" spans="1:13" x14ac:dyDescent="0.25">
      <c r="A15008" s="72" t="s">
        <v>21</v>
      </c>
      <c r="D15008" s="72">
        <v>0</v>
      </c>
      <c r="E15008" s="72">
        <v>0</v>
      </c>
      <c r="F15008" s="72">
        <v>0</v>
      </c>
      <c r="K15008" s="72" t="s">
        <v>3850</v>
      </c>
      <c r="L15008" s="12" t="e">
        <f>VLOOKUP(B15008,Doses!A:C,3,FALSE)</f>
        <v>#N/A</v>
      </c>
      <c r="M15008" s="44" t="e">
        <f t="shared" si="234"/>
        <v>#VALUE!</v>
      </c>
    </row>
    <row r="15009" spans="1:13" x14ac:dyDescent="0.25">
      <c r="A15009" s="72" t="s">
        <v>21</v>
      </c>
      <c r="D15009" s="72">
        <v>0</v>
      </c>
      <c r="E15009" s="72">
        <v>0</v>
      </c>
      <c r="F15009" s="72">
        <v>0</v>
      </c>
      <c r="K15009" s="72" t="s">
        <v>3850</v>
      </c>
      <c r="L15009" s="12" t="e">
        <f>VLOOKUP(B15009,Doses!A:C,3,FALSE)</f>
        <v>#N/A</v>
      </c>
      <c r="M15009" s="44" t="e">
        <f t="shared" si="234"/>
        <v>#VALUE!</v>
      </c>
    </row>
    <row r="15010" spans="1:13" x14ac:dyDescent="0.25">
      <c r="A15010" s="72" t="s">
        <v>21</v>
      </c>
      <c r="D15010" s="72">
        <v>0</v>
      </c>
      <c r="E15010" s="72">
        <v>0</v>
      </c>
      <c r="F15010" s="72">
        <v>0</v>
      </c>
      <c r="K15010" s="72" t="s">
        <v>3850</v>
      </c>
      <c r="L15010" s="12" t="e">
        <f>VLOOKUP(B15010,Doses!A:C,3,FALSE)</f>
        <v>#N/A</v>
      </c>
      <c r="M15010" s="44" t="e">
        <f t="shared" si="234"/>
        <v>#VALUE!</v>
      </c>
    </row>
    <row r="15011" spans="1:13" x14ac:dyDescent="0.25">
      <c r="A15011" s="72" t="s">
        <v>21</v>
      </c>
      <c r="D15011" s="72">
        <v>0</v>
      </c>
      <c r="E15011" s="72">
        <v>0</v>
      </c>
      <c r="F15011" s="72">
        <v>0</v>
      </c>
      <c r="K15011" s="72" t="s">
        <v>3850</v>
      </c>
      <c r="L15011" s="12" t="e">
        <f>VLOOKUP(B15011,Doses!A:C,3,FALSE)</f>
        <v>#N/A</v>
      </c>
      <c r="M15011" s="44" t="e">
        <f t="shared" si="234"/>
        <v>#VALUE!</v>
      </c>
    </row>
    <row r="15012" spans="1:13" x14ac:dyDescent="0.25">
      <c r="A15012" s="72" t="s">
        <v>21</v>
      </c>
      <c r="D15012" s="72">
        <v>0</v>
      </c>
      <c r="E15012" s="72">
        <v>0</v>
      </c>
      <c r="F15012" s="72">
        <v>0</v>
      </c>
      <c r="K15012" s="72" t="s">
        <v>3850</v>
      </c>
      <c r="L15012" s="12" t="e">
        <f>VLOOKUP(B15012,Doses!A:C,3,FALSE)</f>
        <v>#N/A</v>
      </c>
      <c r="M15012" s="44" t="e">
        <f t="shared" si="234"/>
        <v>#VALUE!</v>
      </c>
    </row>
    <row r="15013" spans="1:13" x14ac:dyDescent="0.25">
      <c r="A15013" s="72" t="s">
        <v>21</v>
      </c>
      <c r="D15013" s="72">
        <v>0</v>
      </c>
      <c r="E15013" s="72">
        <v>0</v>
      </c>
      <c r="F15013" s="72">
        <v>0</v>
      </c>
      <c r="K15013" s="72" t="s">
        <v>3850</v>
      </c>
      <c r="L15013" s="12" t="e">
        <f>VLOOKUP(B15013,Doses!A:C,3,FALSE)</f>
        <v>#N/A</v>
      </c>
      <c r="M15013" s="44" t="e">
        <f t="shared" si="234"/>
        <v>#VALUE!</v>
      </c>
    </row>
    <row r="15014" spans="1:13" x14ac:dyDescent="0.25">
      <c r="A15014" s="72" t="s">
        <v>21</v>
      </c>
      <c r="D15014" s="72">
        <v>0</v>
      </c>
      <c r="E15014" s="72">
        <v>0</v>
      </c>
      <c r="F15014" s="72">
        <v>0</v>
      </c>
      <c r="K15014" s="72" t="s">
        <v>3850</v>
      </c>
      <c r="L15014" s="12" t="e">
        <f>VLOOKUP(B15014,Doses!A:C,3,FALSE)</f>
        <v>#N/A</v>
      </c>
      <c r="M15014" s="44" t="e">
        <f t="shared" si="234"/>
        <v>#VALUE!</v>
      </c>
    </row>
    <row r="15015" spans="1:13" x14ac:dyDescent="0.25">
      <c r="A15015" s="72" t="s">
        <v>21</v>
      </c>
      <c r="D15015" s="72">
        <v>0</v>
      </c>
      <c r="E15015" s="72">
        <v>0</v>
      </c>
      <c r="F15015" s="72">
        <v>0</v>
      </c>
      <c r="K15015" s="72" t="s">
        <v>3850</v>
      </c>
      <c r="L15015" s="12" t="e">
        <f>VLOOKUP(B15015,Doses!A:C,3,FALSE)</f>
        <v>#N/A</v>
      </c>
      <c r="M15015" s="44" t="e">
        <f t="shared" si="234"/>
        <v>#VALUE!</v>
      </c>
    </row>
    <row r="15016" spans="1:13" x14ac:dyDescent="0.25">
      <c r="A15016" s="72" t="s">
        <v>21</v>
      </c>
      <c r="D15016" s="72">
        <v>0</v>
      </c>
      <c r="E15016" s="72">
        <v>0</v>
      </c>
      <c r="F15016" s="72">
        <v>0</v>
      </c>
      <c r="K15016" s="72" t="s">
        <v>3850</v>
      </c>
      <c r="L15016" s="12" t="e">
        <f>VLOOKUP(B15016,Doses!A:C,3,FALSE)</f>
        <v>#N/A</v>
      </c>
      <c r="M15016" s="44" t="e">
        <f t="shared" si="234"/>
        <v>#VALUE!</v>
      </c>
    </row>
    <row r="15017" spans="1:13" x14ac:dyDescent="0.25">
      <c r="A15017" s="72" t="s">
        <v>21</v>
      </c>
      <c r="D15017" s="72">
        <v>0</v>
      </c>
      <c r="E15017" s="72">
        <v>0</v>
      </c>
      <c r="F15017" s="72">
        <v>0</v>
      </c>
      <c r="K15017" s="72" t="s">
        <v>3850</v>
      </c>
      <c r="L15017" s="12" t="e">
        <f>VLOOKUP(B15017,Doses!A:C,3,FALSE)</f>
        <v>#N/A</v>
      </c>
      <c r="M15017" s="44" t="e">
        <f t="shared" si="234"/>
        <v>#VALUE!</v>
      </c>
    </row>
    <row r="15018" spans="1:13" x14ac:dyDescent="0.25">
      <c r="A15018" s="72" t="s">
        <v>21</v>
      </c>
      <c r="D15018" s="72">
        <v>0</v>
      </c>
      <c r="E15018" s="72">
        <v>0</v>
      </c>
      <c r="F15018" s="72">
        <v>0</v>
      </c>
      <c r="K15018" s="72" t="s">
        <v>3850</v>
      </c>
      <c r="L15018" s="12" t="e">
        <f>VLOOKUP(B15018,Doses!A:C,3,FALSE)</f>
        <v>#N/A</v>
      </c>
      <c r="M15018" s="44" t="e">
        <f t="shared" si="234"/>
        <v>#VALUE!</v>
      </c>
    </row>
    <row r="15019" spans="1:13" x14ac:dyDescent="0.25">
      <c r="A15019" s="72" t="s">
        <v>21</v>
      </c>
      <c r="D15019" s="72">
        <v>0</v>
      </c>
      <c r="E15019" s="72">
        <v>0</v>
      </c>
      <c r="F15019" s="72">
        <v>0</v>
      </c>
      <c r="K15019" s="72" t="s">
        <v>3850</v>
      </c>
      <c r="L15019" s="12" t="e">
        <f>VLOOKUP(B15019,Doses!A:C,3,FALSE)</f>
        <v>#N/A</v>
      </c>
      <c r="M15019" s="44" t="e">
        <f t="shared" si="234"/>
        <v>#VALUE!</v>
      </c>
    </row>
    <row r="15020" spans="1:13" x14ac:dyDescent="0.25">
      <c r="A15020" s="72" t="s">
        <v>21</v>
      </c>
      <c r="D15020" s="72">
        <v>0</v>
      </c>
      <c r="E15020" s="72">
        <v>0</v>
      </c>
      <c r="F15020" s="72">
        <v>0</v>
      </c>
      <c r="K15020" s="72" t="s">
        <v>3850</v>
      </c>
      <c r="L15020" s="12" t="e">
        <f>VLOOKUP(B15020,Doses!A:C,3,FALSE)</f>
        <v>#N/A</v>
      </c>
      <c r="M15020" s="44" t="e">
        <f t="shared" si="234"/>
        <v>#VALUE!</v>
      </c>
    </row>
    <row r="15021" spans="1:13" x14ac:dyDescent="0.25">
      <c r="A15021" s="72" t="s">
        <v>21</v>
      </c>
      <c r="D15021" s="72">
        <v>0</v>
      </c>
      <c r="E15021" s="72">
        <v>0</v>
      </c>
      <c r="F15021" s="72">
        <v>0</v>
      </c>
      <c r="K15021" s="72" t="s">
        <v>3850</v>
      </c>
      <c r="L15021" s="12" t="e">
        <f>VLOOKUP(B15021,Doses!A:C,3,FALSE)</f>
        <v>#N/A</v>
      </c>
      <c r="M15021" s="44" t="e">
        <f t="shared" si="234"/>
        <v>#VALUE!</v>
      </c>
    </row>
    <row r="15022" spans="1:13" x14ac:dyDescent="0.25">
      <c r="A15022" s="72" t="s">
        <v>21</v>
      </c>
      <c r="D15022" s="72">
        <v>0</v>
      </c>
      <c r="E15022" s="72">
        <v>0</v>
      </c>
      <c r="F15022" s="72">
        <v>0</v>
      </c>
      <c r="K15022" s="72" t="s">
        <v>3850</v>
      </c>
      <c r="L15022" s="12" t="e">
        <f>VLOOKUP(B15022,Doses!A:C,3,FALSE)</f>
        <v>#N/A</v>
      </c>
      <c r="M15022" s="44" t="e">
        <f t="shared" si="234"/>
        <v>#VALUE!</v>
      </c>
    </row>
    <row r="15023" spans="1:13" x14ac:dyDescent="0.25">
      <c r="A15023" s="72" t="s">
        <v>21</v>
      </c>
      <c r="D15023" s="72">
        <v>0</v>
      </c>
      <c r="E15023" s="72">
        <v>0</v>
      </c>
      <c r="F15023" s="72">
        <v>0</v>
      </c>
      <c r="K15023" s="72" t="s">
        <v>3850</v>
      </c>
      <c r="L15023" s="12" t="e">
        <f>VLOOKUP(B15023,Doses!A:C,3,FALSE)</f>
        <v>#N/A</v>
      </c>
      <c r="M15023" s="44" t="e">
        <f t="shared" si="234"/>
        <v>#VALUE!</v>
      </c>
    </row>
    <row r="15024" spans="1:13" x14ac:dyDescent="0.25">
      <c r="A15024" s="72" t="s">
        <v>21</v>
      </c>
      <c r="D15024" s="72">
        <v>0</v>
      </c>
      <c r="E15024" s="72">
        <v>0</v>
      </c>
      <c r="F15024" s="72">
        <v>0</v>
      </c>
      <c r="K15024" s="72" t="s">
        <v>3850</v>
      </c>
      <c r="L15024" s="12" t="e">
        <f>VLOOKUP(B15024,Doses!A:C,3,FALSE)</f>
        <v>#N/A</v>
      </c>
      <c r="M15024" s="44" t="e">
        <f t="shared" si="234"/>
        <v>#VALUE!</v>
      </c>
    </row>
    <row r="15025" spans="1:13" x14ac:dyDescent="0.25">
      <c r="A15025" s="72" t="s">
        <v>21</v>
      </c>
      <c r="D15025" s="72">
        <v>0</v>
      </c>
      <c r="E15025" s="72">
        <v>0</v>
      </c>
      <c r="F15025" s="72">
        <v>0</v>
      </c>
      <c r="K15025" s="72" t="s">
        <v>3850</v>
      </c>
      <c r="L15025" s="12" t="e">
        <f>VLOOKUP(B15025,Doses!A:C,3,FALSE)</f>
        <v>#N/A</v>
      </c>
      <c r="M15025" s="44" t="e">
        <f t="shared" si="234"/>
        <v>#VALUE!</v>
      </c>
    </row>
    <row r="15026" spans="1:13" x14ac:dyDescent="0.25">
      <c r="A15026" s="72" t="s">
        <v>21</v>
      </c>
      <c r="D15026" s="72">
        <v>0</v>
      </c>
      <c r="E15026" s="72">
        <v>0</v>
      </c>
      <c r="F15026" s="72">
        <v>0</v>
      </c>
      <c r="K15026" s="72" t="s">
        <v>3850</v>
      </c>
      <c r="L15026" s="12" t="e">
        <f>VLOOKUP(B15026,Doses!A:C,3,FALSE)</f>
        <v>#N/A</v>
      </c>
      <c r="M15026" s="44" t="e">
        <f t="shared" si="234"/>
        <v>#VALUE!</v>
      </c>
    </row>
    <row r="15027" spans="1:13" x14ac:dyDescent="0.25">
      <c r="A15027" s="72" t="s">
        <v>21</v>
      </c>
      <c r="D15027" s="72">
        <v>0</v>
      </c>
      <c r="E15027" s="72">
        <v>0</v>
      </c>
      <c r="F15027" s="72">
        <v>0</v>
      </c>
      <c r="K15027" s="72" t="s">
        <v>3850</v>
      </c>
      <c r="L15027" s="12" t="e">
        <f>VLOOKUP(B15027,Doses!A:C,3,FALSE)</f>
        <v>#N/A</v>
      </c>
      <c r="M15027" s="44" t="e">
        <f t="shared" si="234"/>
        <v>#VALUE!</v>
      </c>
    </row>
    <row r="15028" spans="1:13" x14ac:dyDescent="0.25">
      <c r="A15028" s="72" t="s">
        <v>21</v>
      </c>
      <c r="D15028" s="72">
        <v>0</v>
      </c>
      <c r="E15028" s="72">
        <v>0</v>
      </c>
      <c r="F15028" s="72">
        <v>0</v>
      </c>
      <c r="K15028" s="72" t="s">
        <v>3850</v>
      </c>
      <c r="L15028" s="12" t="e">
        <f>VLOOKUP(B15028,Doses!A:C,3,FALSE)</f>
        <v>#N/A</v>
      </c>
      <c r="M15028" s="44" t="e">
        <f t="shared" si="234"/>
        <v>#VALUE!</v>
      </c>
    </row>
    <row r="15029" spans="1:13" x14ac:dyDescent="0.25">
      <c r="A15029" s="72" t="s">
        <v>21</v>
      </c>
      <c r="D15029" s="72">
        <v>0</v>
      </c>
      <c r="E15029" s="72">
        <v>0</v>
      </c>
      <c r="F15029" s="72">
        <v>0</v>
      </c>
      <c r="K15029" s="72" t="s">
        <v>3850</v>
      </c>
      <c r="L15029" s="12" t="e">
        <f>VLOOKUP(B15029,Doses!A:C,3,FALSE)</f>
        <v>#N/A</v>
      </c>
      <c r="M15029" s="44" t="e">
        <f t="shared" si="234"/>
        <v>#VALUE!</v>
      </c>
    </row>
    <row r="15030" spans="1:13" x14ac:dyDescent="0.25">
      <c r="A15030" s="72" t="s">
        <v>21</v>
      </c>
      <c r="D15030" s="72">
        <v>0</v>
      </c>
      <c r="E15030" s="72">
        <v>0</v>
      </c>
      <c r="F15030" s="72">
        <v>0</v>
      </c>
      <c r="K15030" s="72" t="s">
        <v>3850</v>
      </c>
      <c r="L15030" s="12" t="e">
        <f>VLOOKUP(B15030,Doses!A:C,3,FALSE)</f>
        <v>#N/A</v>
      </c>
      <c r="M15030" s="44" t="e">
        <f t="shared" si="234"/>
        <v>#VALUE!</v>
      </c>
    </row>
    <row r="15031" spans="1:13" x14ac:dyDescent="0.25">
      <c r="A15031" s="72" t="s">
        <v>21</v>
      </c>
      <c r="D15031" s="72">
        <v>0</v>
      </c>
      <c r="E15031" s="72">
        <v>0</v>
      </c>
      <c r="F15031" s="72">
        <v>0</v>
      </c>
      <c r="K15031" s="72" t="s">
        <v>3850</v>
      </c>
      <c r="L15031" s="12" t="e">
        <f>VLOOKUP(B15031,Doses!A:C,3,FALSE)</f>
        <v>#N/A</v>
      </c>
      <c r="M15031" s="44" t="e">
        <f t="shared" si="234"/>
        <v>#VALUE!</v>
      </c>
    </row>
    <row r="15032" spans="1:13" x14ac:dyDescent="0.25">
      <c r="A15032" s="72" t="s">
        <v>21</v>
      </c>
      <c r="D15032" s="72">
        <v>0</v>
      </c>
      <c r="E15032" s="72">
        <v>0</v>
      </c>
      <c r="F15032" s="72">
        <v>0</v>
      </c>
      <c r="K15032" s="72" t="s">
        <v>3850</v>
      </c>
      <c r="L15032" s="12" t="e">
        <f>VLOOKUP(B15032,Doses!A:C,3,FALSE)</f>
        <v>#N/A</v>
      </c>
      <c r="M15032" s="44" t="e">
        <f t="shared" si="234"/>
        <v>#VALUE!</v>
      </c>
    </row>
    <row r="15033" spans="1:13" x14ac:dyDescent="0.25">
      <c r="A15033" s="72" t="s">
        <v>21</v>
      </c>
      <c r="D15033" s="72">
        <v>0</v>
      </c>
      <c r="E15033" s="72">
        <v>0</v>
      </c>
      <c r="F15033" s="72">
        <v>0</v>
      </c>
      <c r="K15033" s="72" t="s">
        <v>3850</v>
      </c>
      <c r="L15033" s="12" t="e">
        <f>VLOOKUP(B15033,Doses!A:C,3,FALSE)</f>
        <v>#N/A</v>
      </c>
      <c r="M15033" s="44" t="e">
        <f t="shared" si="234"/>
        <v>#VALUE!</v>
      </c>
    </row>
    <row r="15034" spans="1:13" x14ac:dyDescent="0.25">
      <c r="A15034" s="72" t="s">
        <v>21</v>
      </c>
      <c r="D15034" s="72">
        <v>0</v>
      </c>
      <c r="E15034" s="72">
        <v>0</v>
      </c>
      <c r="F15034" s="72">
        <v>0</v>
      </c>
      <c r="K15034" s="72" t="s">
        <v>3850</v>
      </c>
      <c r="L15034" s="12" t="e">
        <f>VLOOKUP(B15034,Doses!A:C,3,FALSE)</f>
        <v>#N/A</v>
      </c>
      <c r="M15034" s="44" t="e">
        <f t="shared" si="234"/>
        <v>#VALUE!</v>
      </c>
    </row>
    <row r="15035" spans="1:13" x14ac:dyDescent="0.25">
      <c r="A15035" s="72" t="s">
        <v>21</v>
      </c>
      <c r="D15035" s="72">
        <v>0</v>
      </c>
      <c r="E15035" s="72">
        <v>0</v>
      </c>
      <c r="F15035" s="72">
        <v>0</v>
      </c>
      <c r="K15035" s="72" t="s">
        <v>3850</v>
      </c>
      <c r="L15035" s="12" t="e">
        <f>VLOOKUP(B15035,Doses!A:C,3,FALSE)</f>
        <v>#N/A</v>
      </c>
      <c r="M15035" s="44" t="e">
        <f t="shared" si="234"/>
        <v>#VALUE!</v>
      </c>
    </row>
    <row r="15036" spans="1:13" x14ac:dyDescent="0.25">
      <c r="A15036" s="72" t="s">
        <v>21</v>
      </c>
      <c r="D15036" s="72">
        <v>0</v>
      </c>
      <c r="E15036" s="72">
        <v>0</v>
      </c>
      <c r="F15036" s="72">
        <v>0</v>
      </c>
      <c r="K15036" s="72" t="s">
        <v>3850</v>
      </c>
      <c r="L15036" s="12" t="e">
        <f>VLOOKUP(B15036,Doses!A:C,3,FALSE)</f>
        <v>#N/A</v>
      </c>
      <c r="M15036" s="44" t="e">
        <f t="shared" si="234"/>
        <v>#VALUE!</v>
      </c>
    </row>
    <row r="15037" spans="1:13" x14ac:dyDescent="0.25">
      <c r="A15037" s="72" t="s">
        <v>21</v>
      </c>
      <c r="D15037" s="72">
        <v>0</v>
      </c>
      <c r="E15037" s="72">
        <v>0</v>
      </c>
      <c r="F15037" s="72">
        <v>0</v>
      </c>
      <c r="K15037" s="72" t="s">
        <v>3850</v>
      </c>
      <c r="L15037" s="12" t="e">
        <f>VLOOKUP(B15037,Doses!A:C,3,FALSE)</f>
        <v>#N/A</v>
      </c>
      <c r="M15037" s="44" t="e">
        <f t="shared" si="234"/>
        <v>#VALUE!</v>
      </c>
    </row>
    <row r="15038" spans="1:13" x14ac:dyDescent="0.25">
      <c r="A15038" s="72" t="s">
        <v>21</v>
      </c>
      <c r="D15038" s="72">
        <v>0</v>
      </c>
      <c r="E15038" s="72">
        <v>0</v>
      </c>
      <c r="F15038" s="72">
        <v>0</v>
      </c>
      <c r="K15038" s="72" t="s">
        <v>3850</v>
      </c>
      <c r="L15038" s="12" t="e">
        <f>VLOOKUP(B15038,Doses!A:C,3,FALSE)</f>
        <v>#N/A</v>
      </c>
      <c r="M15038" s="44" t="e">
        <f t="shared" si="234"/>
        <v>#VALUE!</v>
      </c>
    </row>
    <row r="15039" spans="1:13" x14ac:dyDescent="0.25">
      <c r="A15039" s="72" t="s">
        <v>21</v>
      </c>
      <c r="D15039" s="72">
        <v>0</v>
      </c>
      <c r="E15039" s="72">
        <v>0</v>
      </c>
      <c r="F15039" s="72">
        <v>0</v>
      </c>
      <c r="K15039" s="72" t="s">
        <v>3850</v>
      </c>
      <c r="L15039" s="12" t="e">
        <f>VLOOKUP(B15039,Doses!A:C,3,FALSE)</f>
        <v>#N/A</v>
      </c>
      <c r="M15039" s="44" t="e">
        <f t="shared" si="234"/>
        <v>#VALUE!</v>
      </c>
    </row>
    <row r="15040" spans="1:13" x14ac:dyDescent="0.25">
      <c r="A15040" s="72" t="s">
        <v>21</v>
      </c>
      <c r="D15040" s="72">
        <v>0</v>
      </c>
      <c r="E15040" s="72">
        <v>0</v>
      </c>
      <c r="F15040" s="72">
        <v>0</v>
      </c>
      <c r="K15040" s="72" t="s">
        <v>3850</v>
      </c>
      <c r="L15040" s="12" t="e">
        <f>VLOOKUP(B15040,Doses!A:C,3,FALSE)</f>
        <v>#N/A</v>
      </c>
      <c r="M15040" s="44" t="e">
        <f t="shared" si="234"/>
        <v>#VALUE!</v>
      </c>
    </row>
    <row r="15041" spans="1:13" x14ac:dyDescent="0.25">
      <c r="A15041" s="72" t="s">
        <v>21</v>
      </c>
      <c r="D15041" s="72">
        <v>0</v>
      </c>
      <c r="E15041" s="72">
        <v>0</v>
      </c>
      <c r="F15041" s="72">
        <v>0</v>
      </c>
      <c r="K15041" s="72" t="s">
        <v>3850</v>
      </c>
      <c r="L15041" s="12" t="e">
        <f>VLOOKUP(B15041,Doses!A:C,3,FALSE)</f>
        <v>#N/A</v>
      </c>
      <c r="M15041" s="44" t="e">
        <f t="shared" si="234"/>
        <v>#VALUE!</v>
      </c>
    </row>
    <row r="15042" spans="1:13" x14ac:dyDescent="0.25">
      <c r="A15042" s="72" t="s">
        <v>21</v>
      </c>
      <c r="D15042" s="72">
        <v>0</v>
      </c>
      <c r="E15042" s="72">
        <v>0</v>
      </c>
      <c r="F15042" s="72">
        <v>0</v>
      </c>
      <c r="K15042" s="72" t="s">
        <v>3850</v>
      </c>
      <c r="L15042" s="12" t="e">
        <f>VLOOKUP(B15042,Doses!A:C,3,FALSE)</f>
        <v>#N/A</v>
      </c>
      <c r="M15042" s="44" t="e">
        <f t="shared" ref="M15042:M15105" si="235">K15042*1</f>
        <v>#VALUE!</v>
      </c>
    </row>
    <row r="15043" spans="1:13" x14ac:dyDescent="0.25">
      <c r="A15043" s="72" t="s">
        <v>21</v>
      </c>
      <c r="D15043" s="72">
        <v>0</v>
      </c>
      <c r="E15043" s="72">
        <v>0</v>
      </c>
      <c r="F15043" s="72">
        <v>0</v>
      </c>
      <c r="K15043" s="72" t="s">
        <v>3850</v>
      </c>
      <c r="L15043" s="12" t="e">
        <f>VLOOKUP(B15043,Doses!A:C,3,FALSE)</f>
        <v>#N/A</v>
      </c>
      <c r="M15043" s="44" t="e">
        <f t="shared" si="235"/>
        <v>#VALUE!</v>
      </c>
    </row>
    <row r="15044" spans="1:13" x14ac:dyDescent="0.25">
      <c r="A15044" s="72" t="s">
        <v>21</v>
      </c>
      <c r="D15044" s="72">
        <v>0</v>
      </c>
      <c r="E15044" s="72">
        <v>0</v>
      </c>
      <c r="F15044" s="72">
        <v>0</v>
      </c>
      <c r="K15044" s="72" t="s">
        <v>3850</v>
      </c>
      <c r="L15044" s="12" t="e">
        <f>VLOOKUP(B15044,Doses!A:C,3,FALSE)</f>
        <v>#N/A</v>
      </c>
      <c r="M15044" s="44" t="e">
        <f t="shared" si="235"/>
        <v>#VALUE!</v>
      </c>
    </row>
    <row r="15045" spans="1:13" x14ac:dyDescent="0.25">
      <c r="A15045" s="72" t="s">
        <v>21</v>
      </c>
      <c r="D15045" s="72">
        <v>0</v>
      </c>
      <c r="E15045" s="72">
        <v>0</v>
      </c>
      <c r="F15045" s="72">
        <v>0</v>
      </c>
      <c r="K15045" s="72" t="s">
        <v>3850</v>
      </c>
      <c r="L15045" s="12" t="e">
        <f>VLOOKUP(B15045,Doses!A:C,3,FALSE)</f>
        <v>#N/A</v>
      </c>
      <c r="M15045" s="44" t="e">
        <f t="shared" si="235"/>
        <v>#VALUE!</v>
      </c>
    </row>
    <row r="15046" spans="1:13" x14ac:dyDescent="0.25">
      <c r="A15046" s="72" t="s">
        <v>21</v>
      </c>
      <c r="D15046" s="72">
        <v>0</v>
      </c>
      <c r="E15046" s="72">
        <v>0</v>
      </c>
      <c r="F15046" s="72">
        <v>0</v>
      </c>
      <c r="K15046" s="72" t="s">
        <v>3850</v>
      </c>
      <c r="L15046" s="12" t="e">
        <f>VLOOKUP(B15046,Doses!A:C,3,FALSE)</f>
        <v>#N/A</v>
      </c>
      <c r="M15046" s="44" t="e">
        <f t="shared" si="235"/>
        <v>#VALUE!</v>
      </c>
    </row>
    <row r="15047" spans="1:13" x14ac:dyDescent="0.25">
      <c r="A15047" s="72" t="s">
        <v>21</v>
      </c>
      <c r="D15047" s="72">
        <v>0</v>
      </c>
      <c r="E15047" s="72">
        <v>0</v>
      </c>
      <c r="F15047" s="72">
        <v>0</v>
      </c>
      <c r="K15047" s="72" t="s">
        <v>3850</v>
      </c>
      <c r="L15047" s="12" t="e">
        <f>VLOOKUP(B15047,Doses!A:C,3,FALSE)</f>
        <v>#N/A</v>
      </c>
      <c r="M15047" s="44" t="e">
        <f t="shared" si="235"/>
        <v>#VALUE!</v>
      </c>
    </row>
    <row r="15048" spans="1:13" x14ac:dyDescent="0.25">
      <c r="A15048" s="72" t="s">
        <v>21</v>
      </c>
      <c r="D15048" s="72">
        <v>0</v>
      </c>
      <c r="E15048" s="72">
        <v>0</v>
      </c>
      <c r="F15048" s="72">
        <v>0</v>
      </c>
      <c r="K15048" s="72" t="s">
        <v>3850</v>
      </c>
      <c r="L15048" s="12" t="e">
        <f>VLOOKUP(B15048,Doses!A:C,3,FALSE)</f>
        <v>#N/A</v>
      </c>
      <c r="M15048" s="44" t="e">
        <f t="shared" si="235"/>
        <v>#VALUE!</v>
      </c>
    </row>
    <row r="15049" spans="1:13" x14ac:dyDescent="0.25">
      <c r="A15049" s="72" t="s">
        <v>21</v>
      </c>
      <c r="D15049" s="72">
        <v>0</v>
      </c>
      <c r="E15049" s="72">
        <v>0</v>
      </c>
      <c r="F15049" s="72">
        <v>0</v>
      </c>
      <c r="K15049" s="72" t="s">
        <v>3850</v>
      </c>
      <c r="L15049" s="12" t="e">
        <f>VLOOKUP(B15049,Doses!A:C,3,FALSE)</f>
        <v>#N/A</v>
      </c>
      <c r="M15049" s="44" t="e">
        <f t="shared" si="235"/>
        <v>#VALUE!</v>
      </c>
    </row>
    <row r="15050" spans="1:13" x14ac:dyDescent="0.25">
      <c r="A15050" s="72" t="s">
        <v>21</v>
      </c>
      <c r="D15050" s="72">
        <v>0</v>
      </c>
      <c r="E15050" s="72">
        <v>0</v>
      </c>
      <c r="F15050" s="72">
        <v>0</v>
      </c>
      <c r="K15050" s="72" t="s">
        <v>3850</v>
      </c>
      <c r="L15050" s="12" t="e">
        <f>VLOOKUP(B15050,Doses!A:C,3,FALSE)</f>
        <v>#N/A</v>
      </c>
      <c r="M15050" s="44" t="e">
        <f t="shared" si="235"/>
        <v>#VALUE!</v>
      </c>
    </row>
    <row r="15051" spans="1:13" x14ac:dyDescent="0.25">
      <c r="A15051" s="72" t="s">
        <v>21</v>
      </c>
      <c r="D15051" s="72">
        <v>0</v>
      </c>
      <c r="E15051" s="72">
        <v>0</v>
      </c>
      <c r="F15051" s="72">
        <v>0</v>
      </c>
      <c r="K15051" s="72" t="s">
        <v>3850</v>
      </c>
      <c r="L15051" s="12" t="e">
        <f>VLOOKUP(B15051,Doses!A:C,3,FALSE)</f>
        <v>#N/A</v>
      </c>
      <c r="M15051" s="44" t="e">
        <f t="shared" si="235"/>
        <v>#VALUE!</v>
      </c>
    </row>
    <row r="15052" spans="1:13" x14ac:dyDescent="0.25">
      <c r="A15052" s="72" t="s">
        <v>21</v>
      </c>
      <c r="D15052" s="72">
        <v>0</v>
      </c>
      <c r="E15052" s="72">
        <v>0</v>
      </c>
      <c r="F15052" s="72">
        <v>0</v>
      </c>
      <c r="K15052" s="72" t="s">
        <v>3850</v>
      </c>
      <c r="L15052" s="12" t="e">
        <f>VLOOKUP(B15052,Doses!A:C,3,FALSE)</f>
        <v>#N/A</v>
      </c>
      <c r="M15052" s="44" t="e">
        <f t="shared" si="235"/>
        <v>#VALUE!</v>
      </c>
    </row>
    <row r="15053" spans="1:13" x14ac:dyDescent="0.25">
      <c r="A15053" s="72" t="s">
        <v>21</v>
      </c>
      <c r="D15053" s="72">
        <v>0</v>
      </c>
      <c r="E15053" s="72">
        <v>0</v>
      </c>
      <c r="F15053" s="72">
        <v>0</v>
      </c>
      <c r="K15053" s="72" t="s">
        <v>3850</v>
      </c>
      <c r="L15053" s="12" t="e">
        <f>VLOOKUP(B15053,Doses!A:C,3,FALSE)</f>
        <v>#N/A</v>
      </c>
      <c r="M15053" s="44" t="e">
        <f t="shared" si="235"/>
        <v>#VALUE!</v>
      </c>
    </row>
    <row r="15054" spans="1:13" x14ac:dyDescent="0.25">
      <c r="A15054" s="72" t="s">
        <v>21</v>
      </c>
      <c r="D15054" s="72">
        <v>0</v>
      </c>
      <c r="E15054" s="72">
        <v>0</v>
      </c>
      <c r="F15054" s="72">
        <v>0</v>
      </c>
      <c r="K15054" s="72" t="s">
        <v>3850</v>
      </c>
      <c r="L15054" s="12" t="e">
        <f>VLOOKUP(B15054,Doses!A:C,3,FALSE)</f>
        <v>#N/A</v>
      </c>
      <c r="M15054" s="44" t="e">
        <f t="shared" si="235"/>
        <v>#VALUE!</v>
      </c>
    </row>
    <row r="15055" spans="1:13" x14ac:dyDescent="0.25">
      <c r="A15055" s="72" t="s">
        <v>21</v>
      </c>
      <c r="D15055" s="72">
        <v>0</v>
      </c>
      <c r="E15055" s="72">
        <v>0</v>
      </c>
      <c r="F15055" s="72">
        <v>0</v>
      </c>
      <c r="K15055" s="72" t="s">
        <v>3850</v>
      </c>
      <c r="L15055" s="12" t="e">
        <f>VLOOKUP(B15055,Doses!A:C,3,FALSE)</f>
        <v>#N/A</v>
      </c>
      <c r="M15055" s="44" t="e">
        <f t="shared" si="235"/>
        <v>#VALUE!</v>
      </c>
    </row>
    <row r="15056" spans="1:13" x14ac:dyDescent="0.25">
      <c r="A15056" s="72" t="s">
        <v>21</v>
      </c>
      <c r="D15056" s="72">
        <v>0</v>
      </c>
      <c r="E15056" s="72">
        <v>0</v>
      </c>
      <c r="F15056" s="72">
        <v>0</v>
      </c>
      <c r="K15056" s="72" t="s">
        <v>3850</v>
      </c>
      <c r="L15056" s="12" t="e">
        <f>VLOOKUP(B15056,Doses!A:C,3,FALSE)</f>
        <v>#N/A</v>
      </c>
      <c r="M15056" s="44" t="e">
        <f t="shared" si="235"/>
        <v>#VALUE!</v>
      </c>
    </row>
    <row r="15057" spans="1:13" x14ac:dyDescent="0.25">
      <c r="A15057" s="72" t="s">
        <v>21</v>
      </c>
      <c r="D15057" s="72">
        <v>0</v>
      </c>
      <c r="E15057" s="72">
        <v>0</v>
      </c>
      <c r="F15057" s="72">
        <v>0</v>
      </c>
      <c r="K15057" s="72" t="s">
        <v>3850</v>
      </c>
      <c r="L15057" s="12" t="e">
        <f>VLOOKUP(B15057,Doses!A:C,3,FALSE)</f>
        <v>#N/A</v>
      </c>
      <c r="M15057" s="44" t="e">
        <f t="shared" si="235"/>
        <v>#VALUE!</v>
      </c>
    </row>
    <row r="15058" spans="1:13" x14ac:dyDescent="0.25">
      <c r="A15058" s="72" t="s">
        <v>21</v>
      </c>
      <c r="D15058" s="72">
        <v>0</v>
      </c>
      <c r="E15058" s="72">
        <v>0</v>
      </c>
      <c r="F15058" s="72">
        <v>0</v>
      </c>
      <c r="K15058" s="72" t="s">
        <v>3850</v>
      </c>
      <c r="L15058" s="12" t="e">
        <f>VLOOKUP(B15058,Doses!A:C,3,FALSE)</f>
        <v>#N/A</v>
      </c>
      <c r="M15058" s="44" t="e">
        <f t="shared" si="235"/>
        <v>#VALUE!</v>
      </c>
    </row>
    <row r="15059" spans="1:13" x14ac:dyDescent="0.25">
      <c r="A15059" s="72" t="s">
        <v>21</v>
      </c>
      <c r="D15059" s="72">
        <v>0</v>
      </c>
      <c r="E15059" s="72">
        <v>0</v>
      </c>
      <c r="F15059" s="72">
        <v>0</v>
      </c>
      <c r="K15059" s="72" t="s">
        <v>3850</v>
      </c>
      <c r="L15059" s="12" t="e">
        <f>VLOOKUP(B15059,Doses!A:C,3,FALSE)</f>
        <v>#N/A</v>
      </c>
      <c r="M15059" s="44" t="e">
        <f t="shared" si="235"/>
        <v>#VALUE!</v>
      </c>
    </row>
    <row r="15060" spans="1:13" x14ac:dyDescent="0.25">
      <c r="A15060" s="72" t="s">
        <v>21</v>
      </c>
      <c r="D15060" s="72">
        <v>0</v>
      </c>
      <c r="E15060" s="72">
        <v>0</v>
      </c>
      <c r="F15060" s="72">
        <v>0</v>
      </c>
      <c r="K15060" s="72" t="s">
        <v>3850</v>
      </c>
      <c r="L15060" s="12" t="e">
        <f>VLOOKUP(B15060,Doses!A:C,3,FALSE)</f>
        <v>#N/A</v>
      </c>
      <c r="M15060" s="44" t="e">
        <f t="shared" si="235"/>
        <v>#VALUE!</v>
      </c>
    </row>
    <row r="15061" spans="1:13" x14ac:dyDescent="0.25">
      <c r="A15061" s="72" t="s">
        <v>21</v>
      </c>
      <c r="D15061" s="72">
        <v>0</v>
      </c>
      <c r="E15061" s="72">
        <v>0</v>
      </c>
      <c r="F15061" s="72">
        <v>0</v>
      </c>
      <c r="K15061" s="72" t="s">
        <v>3850</v>
      </c>
      <c r="L15061" s="12" t="e">
        <f>VLOOKUP(B15061,Doses!A:C,3,FALSE)</f>
        <v>#N/A</v>
      </c>
      <c r="M15061" s="44" t="e">
        <f t="shared" si="235"/>
        <v>#VALUE!</v>
      </c>
    </row>
    <row r="15062" spans="1:13" x14ac:dyDescent="0.25">
      <c r="A15062" s="72" t="s">
        <v>21</v>
      </c>
      <c r="D15062" s="72">
        <v>0</v>
      </c>
      <c r="E15062" s="72">
        <v>0</v>
      </c>
      <c r="F15062" s="72">
        <v>0</v>
      </c>
      <c r="K15062" s="72" t="s">
        <v>3850</v>
      </c>
      <c r="L15062" s="12" t="e">
        <f>VLOOKUP(B15062,Doses!A:C,3,FALSE)</f>
        <v>#N/A</v>
      </c>
      <c r="M15062" s="44" t="e">
        <f t="shared" si="235"/>
        <v>#VALUE!</v>
      </c>
    </row>
    <row r="15063" spans="1:13" x14ac:dyDescent="0.25">
      <c r="A15063" s="72" t="s">
        <v>21</v>
      </c>
      <c r="D15063" s="72">
        <v>0</v>
      </c>
      <c r="E15063" s="72">
        <v>0</v>
      </c>
      <c r="F15063" s="72">
        <v>0</v>
      </c>
      <c r="K15063" s="72" t="s">
        <v>3850</v>
      </c>
      <c r="L15063" s="12" t="e">
        <f>VLOOKUP(B15063,Doses!A:C,3,FALSE)</f>
        <v>#N/A</v>
      </c>
      <c r="M15063" s="44" t="e">
        <f t="shared" si="235"/>
        <v>#VALUE!</v>
      </c>
    </row>
    <row r="15064" spans="1:13" x14ac:dyDescent="0.25">
      <c r="A15064" s="72" t="s">
        <v>21</v>
      </c>
      <c r="D15064" s="72">
        <v>0</v>
      </c>
      <c r="E15064" s="72">
        <v>0</v>
      </c>
      <c r="F15064" s="72">
        <v>0</v>
      </c>
      <c r="K15064" s="72" t="s">
        <v>3850</v>
      </c>
      <c r="L15064" s="12" t="e">
        <f>VLOOKUP(B15064,Doses!A:C,3,FALSE)</f>
        <v>#N/A</v>
      </c>
      <c r="M15064" s="44" t="e">
        <f t="shared" si="235"/>
        <v>#VALUE!</v>
      </c>
    </row>
    <row r="15065" spans="1:13" x14ac:dyDescent="0.25">
      <c r="A15065" s="72" t="s">
        <v>21</v>
      </c>
      <c r="D15065" s="72">
        <v>0</v>
      </c>
      <c r="E15065" s="72">
        <v>0</v>
      </c>
      <c r="F15065" s="72">
        <v>0</v>
      </c>
      <c r="K15065" s="72" t="s">
        <v>3850</v>
      </c>
      <c r="L15065" s="12" t="e">
        <f>VLOOKUP(B15065,Doses!A:C,3,FALSE)</f>
        <v>#N/A</v>
      </c>
      <c r="M15065" s="44" t="e">
        <f t="shared" si="235"/>
        <v>#VALUE!</v>
      </c>
    </row>
    <row r="15066" spans="1:13" x14ac:dyDescent="0.25">
      <c r="A15066" s="72" t="s">
        <v>21</v>
      </c>
      <c r="D15066" s="72">
        <v>0</v>
      </c>
      <c r="E15066" s="72">
        <v>0</v>
      </c>
      <c r="F15066" s="72">
        <v>0</v>
      </c>
      <c r="K15066" s="72" t="s">
        <v>3850</v>
      </c>
      <c r="L15066" s="12" t="e">
        <f>VLOOKUP(B15066,Doses!A:C,3,FALSE)</f>
        <v>#N/A</v>
      </c>
      <c r="M15066" s="44" t="e">
        <f t="shared" si="235"/>
        <v>#VALUE!</v>
      </c>
    </row>
    <row r="15067" spans="1:13" x14ac:dyDescent="0.25">
      <c r="A15067" s="72" t="s">
        <v>21</v>
      </c>
      <c r="D15067" s="72">
        <v>0</v>
      </c>
      <c r="E15067" s="72">
        <v>0</v>
      </c>
      <c r="F15067" s="72">
        <v>0</v>
      </c>
      <c r="K15067" s="72" t="s">
        <v>3850</v>
      </c>
      <c r="L15067" s="12" t="e">
        <f>VLOOKUP(B15067,Doses!A:C,3,FALSE)</f>
        <v>#N/A</v>
      </c>
      <c r="M15067" s="44" t="e">
        <f t="shared" si="235"/>
        <v>#VALUE!</v>
      </c>
    </row>
    <row r="15068" spans="1:13" x14ac:dyDescent="0.25">
      <c r="A15068" s="72" t="s">
        <v>21</v>
      </c>
      <c r="D15068" s="72">
        <v>0</v>
      </c>
      <c r="E15068" s="72">
        <v>0</v>
      </c>
      <c r="F15068" s="72">
        <v>0</v>
      </c>
      <c r="K15068" s="72" t="s">
        <v>3850</v>
      </c>
      <c r="L15068" s="12" t="e">
        <f>VLOOKUP(B15068,Doses!A:C,3,FALSE)</f>
        <v>#N/A</v>
      </c>
      <c r="M15068" s="44" t="e">
        <f t="shared" si="235"/>
        <v>#VALUE!</v>
      </c>
    </row>
    <row r="15069" spans="1:13" x14ac:dyDescent="0.25">
      <c r="A15069" s="72" t="s">
        <v>21</v>
      </c>
      <c r="D15069" s="72">
        <v>0</v>
      </c>
      <c r="E15069" s="72">
        <v>0</v>
      </c>
      <c r="F15069" s="72">
        <v>0</v>
      </c>
      <c r="K15069" s="72" t="s">
        <v>3850</v>
      </c>
      <c r="L15069" s="12" t="e">
        <f>VLOOKUP(B15069,Doses!A:C,3,FALSE)</f>
        <v>#N/A</v>
      </c>
      <c r="M15069" s="44" t="e">
        <f t="shared" si="235"/>
        <v>#VALUE!</v>
      </c>
    </row>
    <row r="15070" spans="1:13" x14ac:dyDescent="0.25">
      <c r="A15070" s="72" t="s">
        <v>21</v>
      </c>
      <c r="D15070" s="72">
        <v>0</v>
      </c>
      <c r="E15070" s="72">
        <v>0</v>
      </c>
      <c r="F15070" s="72">
        <v>0</v>
      </c>
      <c r="K15070" s="72" t="s">
        <v>3850</v>
      </c>
      <c r="L15070" s="12" t="e">
        <f>VLOOKUP(B15070,Doses!A:C,3,FALSE)</f>
        <v>#N/A</v>
      </c>
      <c r="M15070" s="44" t="e">
        <f t="shared" si="235"/>
        <v>#VALUE!</v>
      </c>
    </row>
    <row r="15071" spans="1:13" x14ac:dyDescent="0.25">
      <c r="A15071" s="72" t="s">
        <v>21</v>
      </c>
      <c r="D15071" s="72">
        <v>0</v>
      </c>
      <c r="E15071" s="72">
        <v>0</v>
      </c>
      <c r="F15071" s="72">
        <v>0</v>
      </c>
      <c r="K15071" s="72" t="s">
        <v>3850</v>
      </c>
      <c r="L15071" s="12" t="e">
        <f>VLOOKUP(B15071,Doses!A:C,3,FALSE)</f>
        <v>#N/A</v>
      </c>
      <c r="M15071" s="44" t="e">
        <f t="shared" si="235"/>
        <v>#VALUE!</v>
      </c>
    </row>
    <row r="15072" spans="1:13" x14ac:dyDescent="0.25">
      <c r="A15072" s="72" t="s">
        <v>21</v>
      </c>
      <c r="D15072" s="72">
        <v>0</v>
      </c>
      <c r="E15072" s="72">
        <v>0</v>
      </c>
      <c r="F15072" s="72">
        <v>0</v>
      </c>
      <c r="K15072" s="72" t="s">
        <v>3850</v>
      </c>
      <c r="L15072" s="12" t="e">
        <f>VLOOKUP(B15072,Doses!A:C,3,FALSE)</f>
        <v>#N/A</v>
      </c>
      <c r="M15072" s="44" t="e">
        <f t="shared" si="235"/>
        <v>#VALUE!</v>
      </c>
    </row>
    <row r="15073" spans="1:13" x14ac:dyDescent="0.25">
      <c r="A15073" s="72" t="s">
        <v>21</v>
      </c>
      <c r="D15073" s="72">
        <v>0</v>
      </c>
      <c r="E15073" s="72">
        <v>0</v>
      </c>
      <c r="F15073" s="72">
        <v>0</v>
      </c>
      <c r="K15073" s="72" t="s">
        <v>3850</v>
      </c>
      <c r="L15073" s="12" t="e">
        <f>VLOOKUP(B15073,Doses!A:C,3,FALSE)</f>
        <v>#N/A</v>
      </c>
      <c r="M15073" s="44" t="e">
        <f t="shared" si="235"/>
        <v>#VALUE!</v>
      </c>
    </row>
    <row r="15074" spans="1:13" x14ac:dyDescent="0.25">
      <c r="A15074" s="72" t="s">
        <v>21</v>
      </c>
      <c r="D15074" s="72">
        <v>0</v>
      </c>
      <c r="E15074" s="72">
        <v>0</v>
      </c>
      <c r="F15074" s="72">
        <v>0</v>
      </c>
      <c r="K15074" s="72" t="s">
        <v>3850</v>
      </c>
      <c r="L15074" s="12" t="e">
        <f>VLOOKUP(B15074,Doses!A:C,3,FALSE)</f>
        <v>#N/A</v>
      </c>
      <c r="M15074" s="44" t="e">
        <f t="shared" si="235"/>
        <v>#VALUE!</v>
      </c>
    </row>
    <row r="15075" spans="1:13" x14ac:dyDescent="0.25">
      <c r="A15075" s="72" t="s">
        <v>21</v>
      </c>
      <c r="D15075" s="72">
        <v>0</v>
      </c>
      <c r="E15075" s="72">
        <v>0</v>
      </c>
      <c r="F15075" s="72">
        <v>0</v>
      </c>
      <c r="K15075" s="72" t="s">
        <v>3850</v>
      </c>
      <c r="L15075" s="12" t="e">
        <f>VLOOKUP(B15075,Doses!A:C,3,FALSE)</f>
        <v>#N/A</v>
      </c>
      <c r="M15075" s="44" t="e">
        <f t="shared" si="235"/>
        <v>#VALUE!</v>
      </c>
    </row>
    <row r="15076" spans="1:13" x14ac:dyDescent="0.25">
      <c r="A15076" s="72" t="s">
        <v>21</v>
      </c>
      <c r="D15076" s="72">
        <v>0</v>
      </c>
      <c r="E15076" s="72">
        <v>0</v>
      </c>
      <c r="F15076" s="72">
        <v>0</v>
      </c>
      <c r="K15076" s="72" t="s">
        <v>3850</v>
      </c>
      <c r="L15076" s="12" t="e">
        <f>VLOOKUP(B15076,Doses!A:C,3,FALSE)</f>
        <v>#N/A</v>
      </c>
      <c r="M15076" s="44" t="e">
        <f t="shared" si="235"/>
        <v>#VALUE!</v>
      </c>
    </row>
    <row r="15077" spans="1:13" x14ac:dyDescent="0.25">
      <c r="A15077" s="72" t="s">
        <v>21</v>
      </c>
      <c r="D15077" s="72">
        <v>0</v>
      </c>
      <c r="E15077" s="72">
        <v>0</v>
      </c>
      <c r="F15077" s="72">
        <v>0</v>
      </c>
      <c r="K15077" s="72" t="s">
        <v>3850</v>
      </c>
      <c r="L15077" s="12" t="e">
        <f>VLOOKUP(B15077,Doses!A:C,3,FALSE)</f>
        <v>#N/A</v>
      </c>
      <c r="M15077" s="44" t="e">
        <f t="shared" si="235"/>
        <v>#VALUE!</v>
      </c>
    </row>
    <row r="15078" spans="1:13" x14ac:dyDescent="0.25">
      <c r="A15078" s="72" t="s">
        <v>21</v>
      </c>
      <c r="D15078" s="72">
        <v>0</v>
      </c>
      <c r="E15078" s="72">
        <v>0</v>
      </c>
      <c r="F15078" s="72">
        <v>0</v>
      </c>
      <c r="K15078" s="72" t="s">
        <v>3850</v>
      </c>
      <c r="L15078" s="12" t="e">
        <f>VLOOKUP(B15078,Doses!A:C,3,FALSE)</f>
        <v>#N/A</v>
      </c>
      <c r="M15078" s="44" t="e">
        <f t="shared" si="235"/>
        <v>#VALUE!</v>
      </c>
    </row>
    <row r="15079" spans="1:13" x14ac:dyDescent="0.25">
      <c r="A15079" s="72" t="s">
        <v>21</v>
      </c>
      <c r="D15079" s="72">
        <v>0</v>
      </c>
      <c r="E15079" s="72">
        <v>0</v>
      </c>
      <c r="F15079" s="72">
        <v>0</v>
      </c>
      <c r="K15079" s="72" t="s">
        <v>3850</v>
      </c>
      <c r="L15079" s="12" t="e">
        <f>VLOOKUP(B15079,Doses!A:C,3,FALSE)</f>
        <v>#N/A</v>
      </c>
      <c r="M15079" s="44" t="e">
        <f t="shared" si="235"/>
        <v>#VALUE!</v>
      </c>
    </row>
    <row r="15080" spans="1:13" x14ac:dyDescent="0.25">
      <c r="A15080" s="72" t="s">
        <v>21</v>
      </c>
      <c r="D15080" s="72">
        <v>0</v>
      </c>
      <c r="E15080" s="72">
        <v>0</v>
      </c>
      <c r="F15080" s="72">
        <v>0</v>
      </c>
      <c r="K15080" s="72" t="s">
        <v>3850</v>
      </c>
      <c r="L15080" s="12" t="e">
        <f>VLOOKUP(B15080,Doses!A:C,3,FALSE)</f>
        <v>#N/A</v>
      </c>
      <c r="M15080" s="44" t="e">
        <f t="shared" si="235"/>
        <v>#VALUE!</v>
      </c>
    </row>
    <row r="15081" spans="1:13" x14ac:dyDescent="0.25">
      <c r="A15081" s="72" t="s">
        <v>21</v>
      </c>
      <c r="D15081" s="72">
        <v>0</v>
      </c>
      <c r="E15081" s="72">
        <v>0</v>
      </c>
      <c r="F15081" s="72">
        <v>0</v>
      </c>
      <c r="K15081" s="72" t="s">
        <v>3850</v>
      </c>
      <c r="L15081" s="12" t="e">
        <f>VLOOKUP(B15081,Doses!A:C,3,FALSE)</f>
        <v>#N/A</v>
      </c>
      <c r="M15081" s="44" t="e">
        <f t="shared" si="235"/>
        <v>#VALUE!</v>
      </c>
    </row>
    <row r="15082" spans="1:13" x14ac:dyDescent="0.25">
      <c r="A15082" s="72" t="s">
        <v>21</v>
      </c>
      <c r="D15082" s="72">
        <v>0</v>
      </c>
      <c r="E15082" s="72">
        <v>0</v>
      </c>
      <c r="F15082" s="72">
        <v>0</v>
      </c>
      <c r="K15082" s="72" t="s">
        <v>3850</v>
      </c>
      <c r="L15082" s="12" t="e">
        <f>VLOOKUP(B15082,Doses!A:C,3,FALSE)</f>
        <v>#N/A</v>
      </c>
      <c r="M15082" s="44" t="e">
        <f t="shared" si="235"/>
        <v>#VALUE!</v>
      </c>
    </row>
    <row r="15083" spans="1:13" x14ac:dyDescent="0.25">
      <c r="A15083" s="72" t="s">
        <v>21</v>
      </c>
      <c r="D15083" s="72">
        <v>0</v>
      </c>
      <c r="E15083" s="72">
        <v>0</v>
      </c>
      <c r="F15083" s="72">
        <v>0</v>
      </c>
      <c r="K15083" s="72" t="s">
        <v>3850</v>
      </c>
      <c r="L15083" s="12" t="e">
        <f>VLOOKUP(B15083,Doses!A:C,3,FALSE)</f>
        <v>#N/A</v>
      </c>
      <c r="M15083" s="44" t="e">
        <f t="shared" si="235"/>
        <v>#VALUE!</v>
      </c>
    </row>
    <row r="15084" spans="1:13" x14ac:dyDescent="0.25">
      <c r="A15084" s="72" t="s">
        <v>21</v>
      </c>
      <c r="D15084" s="72">
        <v>0</v>
      </c>
      <c r="E15084" s="72">
        <v>0</v>
      </c>
      <c r="F15084" s="72">
        <v>0</v>
      </c>
      <c r="K15084" s="72" t="s">
        <v>3850</v>
      </c>
      <c r="L15084" s="12" t="e">
        <f>VLOOKUP(B15084,Doses!A:C,3,FALSE)</f>
        <v>#N/A</v>
      </c>
      <c r="M15084" s="44" t="e">
        <f t="shared" si="235"/>
        <v>#VALUE!</v>
      </c>
    </row>
    <row r="15085" spans="1:13" x14ac:dyDescent="0.25">
      <c r="A15085" s="72" t="s">
        <v>21</v>
      </c>
      <c r="D15085" s="72">
        <v>0</v>
      </c>
      <c r="E15085" s="72">
        <v>0</v>
      </c>
      <c r="F15085" s="72">
        <v>0</v>
      </c>
      <c r="K15085" s="72" t="s">
        <v>3850</v>
      </c>
      <c r="L15085" s="12" t="e">
        <f>VLOOKUP(B15085,Doses!A:C,3,FALSE)</f>
        <v>#N/A</v>
      </c>
      <c r="M15085" s="44" t="e">
        <f t="shared" si="235"/>
        <v>#VALUE!</v>
      </c>
    </row>
    <row r="15086" spans="1:13" x14ac:dyDescent="0.25">
      <c r="A15086" s="72" t="s">
        <v>21</v>
      </c>
      <c r="D15086" s="72">
        <v>0</v>
      </c>
      <c r="E15086" s="72">
        <v>0</v>
      </c>
      <c r="F15086" s="72">
        <v>0</v>
      </c>
      <c r="K15086" s="72" t="s">
        <v>3850</v>
      </c>
      <c r="L15086" s="12" t="e">
        <f>VLOOKUP(B15086,Doses!A:C,3,FALSE)</f>
        <v>#N/A</v>
      </c>
      <c r="M15086" s="44" t="e">
        <f t="shared" si="235"/>
        <v>#VALUE!</v>
      </c>
    </row>
    <row r="15087" spans="1:13" x14ac:dyDescent="0.25">
      <c r="A15087" s="72" t="s">
        <v>21</v>
      </c>
      <c r="D15087" s="72">
        <v>0</v>
      </c>
      <c r="E15087" s="72">
        <v>0</v>
      </c>
      <c r="F15087" s="72">
        <v>0</v>
      </c>
      <c r="K15087" s="72" t="s">
        <v>3850</v>
      </c>
      <c r="L15087" s="12" t="e">
        <f>VLOOKUP(B15087,Doses!A:C,3,FALSE)</f>
        <v>#N/A</v>
      </c>
      <c r="M15087" s="44" t="e">
        <f t="shared" si="235"/>
        <v>#VALUE!</v>
      </c>
    </row>
    <row r="15088" spans="1:13" x14ac:dyDescent="0.25">
      <c r="A15088" s="72" t="s">
        <v>21</v>
      </c>
      <c r="D15088" s="72">
        <v>0</v>
      </c>
      <c r="E15088" s="72">
        <v>0</v>
      </c>
      <c r="F15088" s="72">
        <v>0</v>
      </c>
      <c r="K15088" s="72" t="s">
        <v>3850</v>
      </c>
      <c r="L15088" s="12" t="e">
        <f>VLOOKUP(B15088,Doses!A:C,3,FALSE)</f>
        <v>#N/A</v>
      </c>
      <c r="M15088" s="44" t="e">
        <f t="shared" si="235"/>
        <v>#VALUE!</v>
      </c>
    </row>
    <row r="15089" spans="1:13" x14ac:dyDescent="0.25">
      <c r="A15089" s="72" t="s">
        <v>21</v>
      </c>
      <c r="D15089" s="72">
        <v>0</v>
      </c>
      <c r="E15089" s="72">
        <v>0</v>
      </c>
      <c r="F15089" s="72">
        <v>0</v>
      </c>
      <c r="K15089" s="72" t="s">
        <v>3850</v>
      </c>
      <c r="L15089" s="12" t="e">
        <f>VLOOKUP(B15089,Doses!A:C,3,FALSE)</f>
        <v>#N/A</v>
      </c>
      <c r="M15089" s="44" t="e">
        <f t="shared" si="235"/>
        <v>#VALUE!</v>
      </c>
    </row>
    <row r="15090" spans="1:13" x14ac:dyDescent="0.25">
      <c r="A15090" s="72" t="s">
        <v>21</v>
      </c>
      <c r="D15090" s="72">
        <v>0</v>
      </c>
      <c r="E15090" s="72">
        <v>0</v>
      </c>
      <c r="F15090" s="72">
        <v>0</v>
      </c>
      <c r="K15090" s="72" t="s">
        <v>3850</v>
      </c>
      <c r="L15090" s="12" t="e">
        <f>VLOOKUP(B15090,Doses!A:C,3,FALSE)</f>
        <v>#N/A</v>
      </c>
      <c r="M15090" s="44" t="e">
        <f t="shared" si="235"/>
        <v>#VALUE!</v>
      </c>
    </row>
    <row r="15091" spans="1:13" x14ac:dyDescent="0.25">
      <c r="A15091" s="72" t="s">
        <v>21</v>
      </c>
      <c r="D15091" s="72">
        <v>0</v>
      </c>
      <c r="E15091" s="72">
        <v>0</v>
      </c>
      <c r="F15091" s="72">
        <v>0</v>
      </c>
      <c r="K15091" s="72" t="s">
        <v>3850</v>
      </c>
      <c r="L15091" s="12" t="e">
        <f>VLOOKUP(B15091,Doses!A:C,3,FALSE)</f>
        <v>#N/A</v>
      </c>
      <c r="M15091" s="44" t="e">
        <f t="shared" si="235"/>
        <v>#VALUE!</v>
      </c>
    </row>
    <row r="15092" spans="1:13" x14ac:dyDescent="0.25">
      <c r="A15092" s="72" t="s">
        <v>21</v>
      </c>
      <c r="D15092" s="72">
        <v>0</v>
      </c>
      <c r="E15092" s="72">
        <v>0</v>
      </c>
      <c r="F15092" s="72">
        <v>0</v>
      </c>
      <c r="K15092" s="72" t="s">
        <v>3850</v>
      </c>
      <c r="L15092" s="12" t="e">
        <f>VLOOKUP(B15092,Doses!A:C,3,FALSE)</f>
        <v>#N/A</v>
      </c>
      <c r="M15092" s="44" t="e">
        <f t="shared" si="235"/>
        <v>#VALUE!</v>
      </c>
    </row>
    <row r="15093" spans="1:13" x14ac:dyDescent="0.25">
      <c r="A15093" s="72" t="s">
        <v>21</v>
      </c>
      <c r="D15093" s="72">
        <v>0</v>
      </c>
      <c r="E15093" s="72">
        <v>0</v>
      </c>
      <c r="F15093" s="72">
        <v>0</v>
      </c>
      <c r="K15093" s="72" t="s">
        <v>3850</v>
      </c>
      <c r="L15093" s="12" t="e">
        <f>VLOOKUP(B15093,Doses!A:C,3,FALSE)</f>
        <v>#N/A</v>
      </c>
      <c r="M15093" s="44" t="e">
        <f t="shared" si="235"/>
        <v>#VALUE!</v>
      </c>
    </row>
    <row r="15094" spans="1:13" x14ac:dyDescent="0.25">
      <c r="A15094" s="72" t="s">
        <v>21</v>
      </c>
      <c r="D15094" s="72">
        <v>0</v>
      </c>
      <c r="E15094" s="72">
        <v>0</v>
      </c>
      <c r="F15094" s="72">
        <v>0</v>
      </c>
      <c r="K15094" s="72" t="s">
        <v>3850</v>
      </c>
      <c r="L15094" s="12" t="e">
        <f>VLOOKUP(B15094,Doses!A:C,3,FALSE)</f>
        <v>#N/A</v>
      </c>
      <c r="M15094" s="44" t="e">
        <f t="shared" si="235"/>
        <v>#VALUE!</v>
      </c>
    </row>
    <row r="15095" spans="1:13" x14ac:dyDescent="0.25">
      <c r="A15095" s="72" t="s">
        <v>21</v>
      </c>
      <c r="D15095" s="72">
        <v>0</v>
      </c>
      <c r="E15095" s="72">
        <v>0</v>
      </c>
      <c r="F15095" s="72">
        <v>0</v>
      </c>
      <c r="K15095" s="72" t="s">
        <v>3850</v>
      </c>
      <c r="L15095" s="12" t="e">
        <f>VLOOKUP(B15095,Doses!A:C,3,FALSE)</f>
        <v>#N/A</v>
      </c>
      <c r="M15095" s="44" t="e">
        <f t="shared" si="235"/>
        <v>#VALUE!</v>
      </c>
    </row>
    <row r="15096" spans="1:13" x14ac:dyDescent="0.25">
      <c r="A15096" s="72" t="s">
        <v>21</v>
      </c>
      <c r="D15096" s="72">
        <v>0</v>
      </c>
      <c r="E15096" s="72">
        <v>0</v>
      </c>
      <c r="F15096" s="72">
        <v>0</v>
      </c>
      <c r="K15096" s="72" t="s">
        <v>3850</v>
      </c>
      <c r="L15096" s="12" t="e">
        <f>VLOOKUP(B15096,Doses!A:C,3,FALSE)</f>
        <v>#N/A</v>
      </c>
      <c r="M15096" s="44" t="e">
        <f t="shared" si="235"/>
        <v>#VALUE!</v>
      </c>
    </row>
    <row r="15097" spans="1:13" x14ac:dyDescent="0.25">
      <c r="A15097" s="72" t="s">
        <v>21</v>
      </c>
      <c r="D15097" s="72">
        <v>0</v>
      </c>
      <c r="E15097" s="72">
        <v>0</v>
      </c>
      <c r="F15097" s="72">
        <v>0</v>
      </c>
      <c r="K15097" s="72" t="s">
        <v>3850</v>
      </c>
      <c r="L15097" s="12" t="e">
        <f>VLOOKUP(B15097,Doses!A:C,3,FALSE)</f>
        <v>#N/A</v>
      </c>
      <c r="M15097" s="44" t="e">
        <f t="shared" si="235"/>
        <v>#VALUE!</v>
      </c>
    </row>
    <row r="15098" spans="1:13" x14ac:dyDescent="0.25">
      <c r="A15098" s="72" t="s">
        <v>21</v>
      </c>
      <c r="D15098" s="72">
        <v>0</v>
      </c>
      <c r="E15098" s="72">
        <v>0</v>
      </c>
      <c r="F15098" s="72">
        <v>0</v>
      </c>
      <c r="K15098" s="72" t="s">
        <v>3850</v>
      </c>
      <c r="L15098" s="12" t="e">
        <f>VLOOKUP(B15098,Doses!A:C,3,FALSE)</f>
        <v>#N/A</v>
      </c>
      <c r="M15098" s="44" t="e">
        <f t="shared" si="235"/>
        <v>#VALUE!</v>
      </c>
    </row>
    <row r="15099" spans="1:13" x14ac:dyDescent="0.25">
      <c r="A15099" s="72" t="s">
        <v>21</v>
      </c>
      <c r="D15099" s="72">
        <v>0</v>
      </c>
      <c r="E15099" s="72">
        <v>0</v>
      </c>
      <c r="F15099" s="72">
        <v>0</v>
      </c>
      <c r="K15099" s="72" t="s">
        <v>3850</v>
      </c>
      <c r="L15099" s="12" t="e">
        <f>VLOOKUP(B15099,Doses!A:C,3,FALSE)</f>
        <v>#N/A</v>
      </c>
      <c r="M15099" s="44" t="e">
        <f t="shared" si="235"/>
        <v>#VALUE!</v>
      </c>
    </row>
    <row r="15100" spans="1:13" x14ac:dyDescent="0.25">
      <c r="A15100" s="72" t="s">
        <v>21</v>
      </c>
      <c r="D15100" s="72">
        <v>0</v>
      </c>
      <c r="E15100" s="72">
        <v>0</v>
      </c>
      <c r="F15100" s="72">
        <v>0</v>
      </c>
      <c r="K15100" s="72" t="s">
        <v>3850</v>
      </c>
      <c r="L15100" s="12" t="e">
        <f>VLOOKUP(B15100,Doses!A:C,3,FALSE)</f>
        <v>#N/A</v>
      </c>
      <c r="M15100" s="44" t="e">
        <f t="shared" si="235"/>
        <v>#VALUE!</v>
      </c>
    </row>
    <row r="15101" spans="1:13" x14ac:dyDescent="0.25">
      <c r="A15101" s="72" t="s">
        <v>21</v>
      </c>
      <c r="D15101" s="72">
        <v>0</v>
      </c>
      <c r="E15101" s="72">
        <v>0</v>
      </c>
      <c r="F15101" s="72">
        <v>0</v>
      </c>
      <c r="K15101" s="72" t="s">
        <v>3850</v>
      </c>
      <c r="L15101" s="12" t="e">
        <f>VLOOKUP(B15101,Doses!A:C,3,FALSE)</f>
        <v>#N/A</v>
      </c>
      <c r="M15101" s="44" t="e">
        <f t="shared" si="235"/>
        <v>#VALUE!</v>
      </c>
    </row>
    <row r="15102" spans="1:13" x14ac:dyDescent="0.25">
      <c r="A15102" s="72" t="s">
        <v>21</v>
      </c>
      <c r="D15102" s="72">
        <v>0</v>
      </c>
      <c r="E15102" s="72">
        <v>0</v>
      </c>
      <c r="F15102" s="72">
        <v>0</v>
      </c>
      <c r="K15102" s="72" t="s">
        <v>3850</v>
      </c>
      <c r="L15102" s="12" t="e">
        <f>VLOOKUP(B15102,Doses!A:C,3,FALSE)</f>
        <v>#N/A</v>
      </c>
      <c r="M15102" s="44" t="e">
        <f t="shared" si="235"/>
        <v>#VALUE!</v>
      </c>
    </row>
    <row r="15103" spans="1:13" x14ac:dyDescent="0.25">
      <c r="A15103" s="72" t="s">
        <v>21</v>
      </c>
      <c r="D15103" s="72">
        <v>0</v>
      </c>
      <c r="E15103" s="72">
        <v>0</v>
      </c>
      <c r="F15103" s="72">
        <v>0</v>
      </c>
      <c r="K15103" s="72" t="s">
        <v>3850</v>
      </c>
      <c r="L15103" s="12" t="e">
        <f>VLOOKUP(B15103,Doses!A:C,3,FALSE)</f>
        <v>#N/A</v>
      </c>
      <c r="M15103" s="44" t="e">
        <f t="shared" si="235"/>
        <v>#VALUE!</v>
      </c>
    </row>
    <row r="15104" spans="1:13" x14ac:dyDescent="0.25">
      <c r="A15104" s="72" t="s">
        <v>21</v>
      </c>
      <c r="D15104" s="72">
        <v>0</v>
      </c>
      <c r="E15104" s="72">
        <v>0</v>
      </c>
      <c r="F15104" s="72">
        <v>0</v>
      </c>
      <c r="K15104" s="72" t="s">
        <v>3850</v>
      </c>
      <c r="L15104" s="12" t="e">
        <f>VLOOKUP(B15104,Doses!A:C,3,FALSE)</f>
        <v>#N/A</v>
      </c>
      <c r="M15104" s="44" t="e">
        <f t="shared" si="235"/>
        <v>#VALUE!</v>
      </c>
    </row>
    <row r="15105" spans="1:13" x14ac:dyDescent="0.25">
      <c r="A15105" s="72" t="s">
        <v>21</v>
      </c>
      <c r="D15105" s="72">
        <v>0</v>
      </c>
      <c r="E15105" s="72">
        <v>0</v>
      </c>
      <c r="F15105" s="72">
        <v>0</v>
      </c>
      <c r="K15105" s="72" t="s">
        <v>3850</v>
      </c>
      <c r="L15105" s="12" t="e">
        <f>VLOOKUP(B15105,Doses!A:C,3,FALSE)</f>
        <v>#N/A</v>
      </c>
      <c r="M15105" s="44" t="e">
        <f t="shared" si="235"/>
        <v>#VALUE!</v>
      </c>
    </row>
    <row r="15106" spans="1:13" x14ac:dyDescent="0.25">
      <c r="A15106" s="72" t="s">
        <v>21</v>
      </c>
      <c r="D15106" s="72">
        <v>0</v>
      </c>
      <c r="E15106" s="72">
        <v>0</v>
      </c>
      <c r="F15106" s="72">
        <v>0</v>
      </c>
      <c r="K15106" s="72" t="s">
        <v>3850</v>
      </c>
      <c r="L15106" s="12" t="e">
        <f>VLOOKUP(B15106,Doses!A:C,3,FALSE)</f>
        <v>#N/A</v>
      </c>
      <c r="M15106" s="44" t="e">
        <f t="shared" ref="M15106:M15169" si="236">K15106*1</f>
        <v>#VALUE!</v>
      </c>
    </row>
    <row r="15107" spans="1:13" x14ac:dyDescent="0.25">
      <c r="A15107" s="72" t="s">
        <v>21</v>
      </c>
      <c r="D15107" s="72">
        <v>0</v>
      </c>
      <c r="E15107" s="72">
        <v>0</v>
      </c>
      <c r="F15107" s="72">
        <v>0</v>
      </c>
      <c r="K15107" s="72" t="s">
        <v>3850</v>
      </c>
      <c r="L15107" s="12" t="e">
        <f>VLOOKUP(B15107,Doses!A:C,3,FALSE)</f>
        <v>#N/A</v>
      </c>
      <c r="M15107" s="44" t="e">
        <f t="shared" si="236"/>
        <v>#VALUE!</v>
      </c>
    </row>
    <row r="15108" spans="1:13" x14ac:dyDescent="0.25">
      <c r="A15108" s="72" t="s">
        <v>21</v>
      </c>
      <c r="D15108" s="72">
        <v>0</v>
      </c>
      <c r="E15108" s="72">
        <v>0</v>
      </c>
      <c r="F15108" s="72">
        <v>0</v>
      </c>
      <c r="K15108" s="72" t="s">
        <v>3850</v>
      </c>
      <c r="L15108" s="12" t="e">
        <f>VLOOKUP(B15108,Doses!A:C,3,FALSE)</f>
        <v>#N/A</v>
      </c>
      <c r="M15108" s="44" t="e">
        <f t="shared" si="236"/>
        <v>#VALUE!</v>
      </c>
    </row>
    <row r="15109" spans="1:13" x14ac:dyDescent="0.25">
      <c r="A15109" s="72" t="s">
        <v>21</v>
      </c>
      <c r="D15109" s="72">
        <v>0</v>
      </c>
      <c r="E15109" s="72">
        <v>0</v>
      </c>
      <c r="F15109" s="72">
        <v>0</v>
      </c>
      <c r="K15109" s="72" t="s">
        <v>3850</v>
      </c>
      <c r="L15109" s="12" t="e">
        <f>VLOOKUP(B15109,Doses!A:C,3,FALSE)</f>
        <v>#N/A</v>
      </c>
      <c r="M15109" s="44" t="e">
        <f t="shared" si="236"/>
        <v>#VALUE!</v>
      </c>
    </row>
    <row r="15110" spans="1:13" x14ac:dyDescent="0.25">
      <c r="A15110" s="72" t="s">
        <v>21</v>
      </c>
      <c r="D15110" s="72">
        <v>0</v>
      </c>
      <c r="E15110" s="72">
        <v>0</v>
      </c>
      <c r="F15110" s="72">
        <v>0</v>
      </c>
      <c r="K15110" s="72" t="s">
        <v>3850</v>
      </c>
      <c r="L15110" s="12" t="e">
        <f>VLOOKUP(B15110,Doses!A:C,3,FALSE)</f>
        <v>#N/A</v>
      </c>
      <c r="M15110" s="44" t="e">
        <f t="shared" si="236"/>
        <v>#VALUE!</v>
      </c>
    </row>
    <row r="15111" spans="1:13" x14ac:dyDescent="0.25">
      <c r="A15111" s="72" t="s">
        <v>21</v>
      </c>
      <c r="D15111" s="72">
        <v>0</v>
      </c>
      <c r="E15111" s="72">
        <v>0</v>
      </c>
      <c r="F15111" s="72">
        <v>0</v>
      </c>
      <c r="K15111" s="72" t="s">
        <v>3850</v>
      </c>
      <c r="L15111" s="12" t="e">
        <f>VLOOKUP(B15111,Doses!A:C,3,FALSE)</f>
        <v>#N/A</v>
      </c>
      <c r="M15111" s="44" t="e">
        <f t="shared" si="236"/>
        <v>#VALUE!</v>
      </c>
    </row>
    <row r="15112" spans="1:13" x14ac:dyDescent="0.25">
      <c r="A15112" s="72" t="s">
        <v>21</v>
      </c>
      <c r="D15112" s="72">
        <v>0</v>
      </c>
      <c r="E15112" s="72">
        <v>0</v>
      </c>
      <c r="F15112" s="72">
        <v>0</v>
      </c>
      <c r="K15112" s="72" t="s">
        <v>3850</v>
      </c>
      <c r="L15112" s="12" t="e">
        <f>VLOOKUP(B15112,Doses!A:C,3,FALSE)</f>
        <v>#N/A</v>
      </c>
      <c r="M15112" s="44" t="e">
        <f t="shared" si="236"/>
        <v>#VALUE!</v>
      </c>
    </row>
    <row r="15113" spans="1:13" x14ac:dyDescent="0.25">
      <c r="A15113" s="72" t="s">
        <v>21</v>
      </c>
      <c r="D15113" s="72">
        <v>0</v>
      </c>
      <c r="E15113" s="72">
        <v>0</v>
      </c>
      <c r="F15113" s="72">
        <v>0</v>
      </c>
      <c r="K15113" s="72" t="s">
        <v>3850</v>
      </c>
      <c r="L15113" s="12" t="e">
        <f>VLOOKUP(B15113,Doses!A:C,3,FALSE)</f>
        <v>#N/A</v>
      </c>
      <c r="M15113" s="44" t="e">
        <f t="shared" si="236"/>
        <v>#VALUE!</v>
      </c>
    </row>
    <row r="15114" spans="1:13" x14ac:dyDescent="0.25">
      <c r="A15114" s="72" t="s">
        <v>21</v>
      </c>
      <c r="D15114" s="72">
        <v>0</v>
      </c>
      <c r="E15114" s="72">
        <v>0</v>
      </c>
      <c r="F15114" s="72">
        <v>0</v>
      </c>
      <c r="K15114" s="72" t="s">
        <v>3850</v>
      </c>
      <c r="L15114" s="12" t="e">
        <f>VLOOKUP(B15114,Doses!A:C,3,FALSE)</f>
        <v>#N/A</v>
      </c>
      <c r="M15114" s="44" t="e">
        <f t="shared" si="236"/>
        <v>#VALUE!</v>
      </c>
    </row>
    <row r="15115" spans="1:13" x14ac:dyDescent="0.25">
      <c r="A15115" s="72" t="s">
        <v>21</v>
      </c>
      <c r="D15115" s="72">
        <v>0</v>
      </c>
      <c r="E15115" s="72">
        <v>0</v>
      </c>
      <c r="F15115" s="72">
        <v>0</v>
      </c>
      <c r="K15115" s="72" t="s">
        <v>3850</v>
      </c>
      <c r="L15115" s="12" t="e">
        <f>VLOOKUP(B15115,Doses!A:C,3,FALSE)</f>
        <v>#N/A</v>
      </c>
      <c r="M15115" s="44" t="e">
        <f t="shared" si="236"/>
        <v>#VALUE!</v>
      </c>
    </row>
    <row r="15116" spans="1:13" x14ac:dyDescent="0.25">
      <c r="A15116" s="72" t="s">
        <v>21</v>
      </c>
      <c r="D15116" s="72">
        <v>0</v>
      </c>
      <c r="E15116" s="72">
        <v>0</v>
      </c>
      <c r="F15116" s="72">
        <v>0</v>
      </c>
      <c r="K15116" s="72" t="s">
        <v>3850</v>
      </c>
      <c r="L15116" s="12" t="e">
        <f>VLOOKUP(B15116,Doses!A:C,3,FALSE)</f>
        <v>#N/A</v>
      </c>
      <c r="M15116" s="44" t="e">
        <f t="shared" si="236"/>
        <v>#VALUE!</v>
      </c>
    </row>
    <row r="15117" spans="1:13" x14ac:dyDescent="0.25">
      <c r="A15117" s="72" t="s">
        <v>21</v>
      </c>
      <c r="D15117" s="72">
        <v>0</v>
      </c>
      <c r="E15117" s="72">
        <v>0</v>
      </c>
      <c r="F15117" s="72">
        <v>0</v>
      </c>
      <c r="K15117" s="72" t="s">
        <v>3850</v>
      </c>
      <c r="L15117" s="12" t="e">
        <f>VLOOKUP(B15117,Doses!A:C,3,FALSE)</f>
        <v>#N/A</v>
      </c>
      <c r="M15117" s="44" t="e">
        <f t="shared" si="236"/>
        <v>#VALUE!</v>
      </c>
    </row>
    <row r="15118" spans="1:13" x14ac:dyDescent="0.25">
      <c r="A15118" s="72" t="s">
        <v>21</v>
      </c>
      <c r="D15118" s="72">
        <v>0</v>
      </c>
      <c r="E15118" s="72">
        <v>0</v>
      </c>
      <c r="F15118" s="72">
        <v>0</v>
      </c>
      <c r="K15118" s="72" t="s">
        <v>3850</v>
      </c>
      <c r="L15118" s="12" t="e">
        <f>VLOOKUP(B15118,Doses!A:C,3,FALSE)</f>
        <v>#N/A</v>
      </c>
      <c r="M15118" s="44" t="e">
        <f t="shared" si="236"/>
        <v>#VALUE!</v>
      </c>
    </row>
    <row r="15119" spans="1:13" x14ac:dyDescent="0.25">
      <c r="A15119" s="72" t="s">
        <v>21</v>
      </c>
      <c r="D15119" s="72">
        <v>0</v>
      </c>
      <c r="E15119" s="72">
        <v>0</v>
      </c>
      <c r="F15119" s="72">
        <v>0</v>
      </c>
      <c r="K15119" s="72" t="s">
        <v>3850</v>
      </c>
      <c r="L15119" s="12" t="e">
        <f>VLOOKUP(B15119,Doses!A:C,3,FALSE)</f>
        <v>#N/A</v>
      </c>
      <c r="M15119" s="44" t="e">
        <f t="shared" si="236"/>
        <v>#VALUE!</v>
      </c>
    </row>
    <row r="15120" spans="1:13" x14ac:dyDescent="0.25">
      <c r="A15120" s="72" t="s">
        <v>21</v>
      </c>
      <c r="D15120" s="72">
        <v>0</v>
      </c>
      <c r="E15120" s="72">
        <v>0</v>
      </c>
      <c r="F15120" s="72">
        <v>0</v>
      </c>
      <c r="K15120" s="72" t="s">
        <v>3850</v>
      </c>
      <c r="L15120" s="12" t="e">
        <f>VLOOKUP(B15120,Doses!A:C,3,FALSE)</f>
        <v>#N/A</v>
      </c>
      <c r="M15120" s="44" t="e">
        <f t="shared" si="236"/>
        <v>#VALUE!</v>
      </c>
    </row>
    <row r="15121" spans="1:13" x14ac:dyDescent="0.25">
      <c r="A15121" s="72" t="s">
        <v>21</v>
      </c>
      <c r="D15121" s="72">
        <v>0</v>
      </c>
      <c r="E15121" s="72">
        <v>0</v>
      </c>
      <c r="F15121" s="72">
        <v>0</v>
      </c>
      <c r="K15121" s="72" t="s">
        <v>3850</v>
      </c>
      <c r="L15121" s="12" t="e">
        <f>VLOOKUP(B15121,Doses!A:C,3,FALSE)</f>
        <v>#N/A</v>
      </c>
      <c r="M15121" s="44" t="e">
        <f t="shared" si="236"/>
        <v>#VALUE!</v>
      </c>
    </row>
    <row r="15122" spans="1:13" x14ac:dyDescent="0.25">
      <c r="A15122" s="72" t="s">
        <v>21</v>
      </c>
      <c r="D15122" s="72">
        <v>0</v>
      </c>
      <c r="E15122" s="72">
        <v>0</v>
      </c>
      <c r="F15122" s="72">
        <v>0</v>
      </c>
      <c r="K15122" s="72" t="s">
        <v>3850</v>
      </c>
      <c r="L15122" s="12" t="e">
        <f>VLOOKUP(B15122,Doses!A:C,3,FALSE)</f>
        <v>#N/A</v>
      </c>
      <c r="M15122" s="44" t="e">
        <f t="shared" si="236"/>
        <v>#VALUE!</v>
      </c>
    </row>
    <row r="15123" spans="1:13" x14ac:dyDescent="0.25">
      <c r="A15123" s="72" t="s">
        <v>21</v>
      </c>
      <c r="D15123" s="72">
        <v>0</v>
      </c>
      <c r="E15123" s="72">
        <v>0</v>
      </c>
      <c r="F15123" s="72">
        <v>0</v>
      </c>
      <c r="K15123" s="72" t="s">
        <v>3850</v>
      </c>
      <c r="L15123" s="12" t="e">
        <f>VLOOKUP(B15123,Doses!A:C,3,FALSE)</f>
        <v>#N/A</v>
      </c>
      <c r="M15123" s="44" t="e">
        <f t="shared" si="236"/>
        <v>#VALUE!</v>
      </c>
    </row>
    <row r="15124" spans="1:13" x14ac:dyDescent="0.25">
      <c r="A15124" s="72" t="s">
        <v>21</v>
      </c>
      <c r="D15124" s="72">
        <v>0</v>
      </c>
      <c r="E15124" s="72">
        <v>0</v>
      </c>
      <c r="F15124" s="72">
        <v>0</v>
      </c>
      <c r="K15124" s="72" t="s">
        <v>3850</v>
      </c>
      <c r="L15124" s="12" t="e">
        <f>VLOOKUP(B15124,Doses!A:C,3,FALSE)</f>
        <v>#N/A</v>
      </c>
      <c r="M15124" s="44" t="e">
        <f t="shared" si="236"/>
        <v>#VALUE!</v>
      </c>
    </row>
    <row r="15125" spans="1:13" x14ac:dyDescent="0.25">
      <c r="A15125" s="72" t="s">
        <v>21</v>
      </c>
      <c r="D15125" s="72">
        <v>0</v>
      </c>
      <c r="E15125" s="72">
        <v>0</v>
      </c>
      <c r="F15125" s="72">
        <v>0</v>
      </c>
      <c r="K15125" s="72" t="s">
        <v>3850</v>
      </c>
      <c r="L15125" s="12" t="e">
        <f>VLOOKUP(B15125,Doses!A:C,3,FALSE)</f>
        <v>#N/A</v>
      </c>
      <c r="M15125" s="44" t="e">
        <f t="shared" si="236"/>
        <v>#VALUE!</v>
      </c>
    </row>
    <row r="15126" spans="1:13" x14ac:dyDescent="0.25">
      <c r="A15126" s="72" t="s">
        <v>21</v>
      </c>
      <c r="D15126" s="72">
        <v>0</v>
      </c>
      <c r="E15126" s="72">
        <v>0</v>
      </c>
      <c r="F15126" s="72">
        <v>0</v>
      </c>
      <c r="K15126" s="72" t="s">
        <v>3850</v>
      </c>
      <c r="L15126" s="12" t="e">
        <f>VLOOKUP(B15126,Doses!A:C,3,FALSE)</f>
        <v>#N/A</v>
      </c>
      <c r="M15126" s="44" t="e">
        <f t="shared" si="236"/>
        <v>#VALUE!</v>
      </c>
    </row>
    <row r="15127" spans="1:13" x14ac:dyDescent="0.25">
      <c r="A15127" s="72" t="s">
        <v>21</v>
      </c>
      <c r="D15127" s="72">
        <v>0</v>
      </c>
      <c r="E15127" s="72">
        <v>0</v>
      </c>
      <c r="F15127" s="72">
        <v>0</v>
      </c>
      <c r="K15127" s="72" t="s">
        <v>3850</v>
      </c>
      <c r="L15127" s="12" t="e">
        <f>VLOOKUP(B15127,Doses!A:C,3,FALSE)</f>
        <v>#N/A</v>
      </c>
      <c r="M15127" s="44" t="e">
        <f t="shared" si="236"/>
        <v>#VALUE!</v>
      </c>
    </row>
    <row r="15128" spans="1:13" x14ac:dyDescent="0.25">
      <c r="A15128" s="72" t="s">
        <v>21</v>
      </c>
      <c r="D15128" s="72">
        <v>0</v>
      </c>
      <c r="E15128" s="72">
        <v>0</v>
      </c>
      <c r="F15128" s="72">
        <v>0</v>
      </c>
      <c r="K15128" s="72" t="s">
        <v>3850</v>
      </c>
      <c r="L15128" s="12" t="e">
        <f>VLOOKUP(B15128,Doses!A:C,3,FALSE)</f>
        <v>#N/A</v>
      </c>
      <c r="M15128" s="44" t="e">
        <f t="shared" si="236"/>
        <v>#VALUE!</v>
      </c>
    </row>
    <row r="15129" spans="1:13" x14ac:dyDescent="0.25">
      <c r="A15129" s="72" t="s">
        <v>21</v>
      </c>
      <c r="D15129" s="72">
        <v>0</v>
      </c>
      <c r="E15129" s="72">
        <v>0</v>
      </c>
      <c r="F15129" s="72">
        <v>0</v>
      </c>
      <c r="K15129" s="72" t="s">
        <v>3850</v>
      </c>
      <c r="L15129" s="12" t="e">
        <f>VLOOKUP(B15129,Doses!A:C,3,FALSE)</f>
        <v>#N/A</v>
      </c>
      <c r="M15129" s="44" t="e">
        <f t="shared" si="236"/>
        <v>#VALUE!</v>
      </c>
    </row>
    <row r="15130" spans="1:13" x14ac:dyDescent="0.25">
      <c r="A15130" s="72" t="s">
        <v>21</v>
      </c>
      <c r="D15130" s="72">
        <v>0</v>
      </c>
      <c r="E15130" s="72">
        <v>0</v>
      </c>
      <c r="F15130" s="72">
        <v>0</v>
      </c>
      <c r="K15130" s="72" t="s">
        <v>3850</v>
      </c>
      <c r="L15130" s="12" t="e">
        <f>VLOOKUP(B15130,Doses!A:C,3,FALSE)</f>
        <v>#N/A</v>
      </c>
      <c r="M15130" s="44" t="e">
        <f t="shared" si="236"/>
        <v>#VALUE!</v>
      </c>
    </row>
    <row r="15131" spans="1:13" x14ac:dyDescent="0.25">
      <c r="A15131" s="72" t="s">
        <v>21</v>
      </c>
      <c r="D15131" s="72">
        <v>0</v>
      </c>
      <c r="E15131" s="72">
        <v>0</v>
      </c>
      <c r="F15131" s="72">
        <v>0</v>
      </c>
      <c r="K15131" s="72" t="s">
        <v>3850</v>
      </c>
      <c r="L15131" s="12" t="e">
        <f>VLOOKUP(B15131,Doses!A:C,3,FALSE)</f>
        <v>#N/A</v>
      </c>
      <c r="M15131" s="44" t="e">
        <f t="shared" si="236"/>
        <v>#VALUE!</v>
      </c>
    </row>
    <row r="15132" spans="1:13" x14ac:dyDescent="0.25">
      <c r="A15132" s="72" t="s">
        <v>21</v>
      </c>
      <c r="D15132" s="72">
        <v>0</v>
      </c>
      <c r="E15132" s="72">
        <v>0</v>
      </c>
      <c r="F15132" s="72">
        <v>0</v>
      </c>
      <c r="K15132" s="72" t="s">
        <v>3850</v>
      </c>
      <c r="L15132" s="12" t="e">
        <f>VLOOKUP(B15132,Doses!A:C,3,FALSE)</f>
        <v>#N/A</v>
      </c>
      <c r="M15132" s="44" t="e">
        <f t="shared" si="236"/>
        <v>#VALUE!</v>
      </c>
    </row>
    <row r="15133" spans="1:13" x14ac:dyDescent="0.25">
      <c r="A15133" s="72" t="s">
        <v>21</v>
      </c>
      <c r="D15133" s="72">
        <v>0</v>
      </c>
      <c r="E15133" s="72">
        <v>0</v>
      </c>
      <c r="F15133" s="72">
        <v>0</v>
      </c>
      <c r="K15133" s="72" t="s">
        <v>3850</v>
      </c>
      <c r="L15133" s="12" t="e">
        <f>VLOOKUP(B15133,Doses!A:C,3,FALSE)</f>
        <v>#N/A</v>
      </c>
      <c r="M15133" s="44" t="e">
        <f t="shared" si="236"/>
        <v>#VALUE!</v>
      </c>
    </row>
    <row r="15134" spans="1:13" x14ac:dyDescent="0.25">
      <c r="A15134" s="72" t="s">
        <v>21</v>
      </c>
      <c r="D15134" s="72">
        <v>0</v>
      </c>
      <c r="E15134" s="72">
        <v>0</v>
      </c>
      <c r="F15134" s="72">
        <v>0</v>
      </c>
      <c r="K15134" s="72" t="s">
        <v>3850</v>
      </c>
      <c r="L15134" s="12" t="e">
        <f>VLOOKUP(B15134,Doses!A:C,3,FALSE)</f>
        <v>#N/A</v>
      </c>
      <c r="M15134" s="44" t="e">
        <f t="shared" si="236"/>
        <v>#VALUE!</v>
      </c>
    </row>
    <row r="15135" spans="1:13" x14ac:dyDescent="0.25">
      <c r="A15135" s="72" t="s">
        <v>21</v>
      </c>
      <c r="D15135" s="72">
        <v>0</v>
      </c>
      <c r="E15135" s="72">
        <v>0</v>
      </c>
      <c r="F15135" s="72">
        <v>0</v>
      </c>
      <c r="K15135" s="72" t="s">
        <v>3850</v>
      </c>
      <c r="L15135" s="12" t="e">
        <f>VLOOKUP(B15135,Doses!A:C,3,FALSE)</f>
        <v>#N/A</v>
      </c>
      <c r="M15135" s="44" t="e">
        <f t="shared" si="236"/>
        <v>#VALUE!</v>
      </c>
    </row>
    <row r="15136" spans="1:13" x14ac:dyDescent="0.25">
      <c r="A15136" s="72" t="s">
        <v>21</v>
      </c>
      <c r="D15136" s="72">
        <v>0</v>
      </c>
      <c r="E15136" s="72">
        <v>0</v>
      </c>
      <c r="F15136" s="72">
        <v>0</v>
      </c>
      <c r="K15136" s="72" t="s">
        <v>3850</v>
      </c>
      <c r="L15136" s="12" t="e">
        <f>VLOOKUP(B15136,Doses!A:C,3,FALSE)</f>
        <v>#N/A</v>
      </c>
      <c r="M15136" s="44" t="e">
        <f t="shared" si="236"/>
        <v>#VALUE!</v>
      </c>
    </row>
    <row r="15137" spans="1:13" x14ac:dyDescent="0.25">
      <c r="A15137" s="72" t="s">
        <v>21</v>
      </c>
      <c r="D15137" s="72">
        <v>0</v>
      </c>
      <c r="E15137" s="72">
        <v>0</v>
      </c>
      <c r="F15137" s="72">
        <v>0</v>
      </c>
      <c r="K15137" s="72" t="s">
        <v>3850</v>
      </c>
      <c r="L15137" s="12" t="e">
        <f>VLOOKUP(B15137,Doses!A:C,3,FALSE)</f>
        <v>#N/A</v>
      </c>
      <c r="M15137" s="44" t="e">
        <f t="shared" si="236"/>
        <v>#VALUE!</v>
      </c>
    </row>
    <row r="15138" spans="1:13" x14ac:dyDescent="0.25">
      <c r="A15138" s="72" t="s">
        <v>21</v>
      </c>
      <c r="D15138" s="72">
        <v>0</v>
      </c>
      <c r="E15138" s="72">
        <v>0</v>
      </c>
      <c r="F15138" s="72">
        <v>0</v>
      </c>
      <c r="K15138" s="72" t="s">
        <v>3850</v>
      </c>
      <c r="L15138" s="12" t="e">
        <f>VLOOKUP(B15138,Doses!A:C,3,FALSE)</f>
        <v>#N/A</v>
      </c>
      <c r="M15138" s="44" t="e">
        <f t="shared" si="236"/>
        <v>#VALUE!</v>
      </c>
    </row>
    <row r="15139" spans="1:13" x14ac:dyDescent="0.25">
      <c r="A15139" s="72" t="s">
        <v>21</v>
      </c>
      <c r="D15139" s="72">
        <v>0</v>
      </c>
      <c r="E15139" s="72">
        <v>0</v>
      </c>
      <c r="F15139" s="72">
        <v>0</v>
      </c>
      <c r="K15139" s="72" t="s">
        <v>3850</v>
      </c>
      <c r="L15139" s="12" t="e">
        <f>VLOOKUP(B15139,Doses!A:C,3,FALSE)</f>
        <v>#N/A</v>
      </c>
      <c r="M15139" s="44" t="e">
        <f t="shared" si="236"/>
        <v>#VALUE!</v>
      </c>
    </row>
    <row r="15140" spans="1:13" x14ac:dyDescent="0.25">
      <c r="A15140" s="72" t="s">
        <v>21</v>
      </c>
      <c r="D15140" s="72">
        <v>0</v>
      </c>
      <c r="E15140" s="72">
        <v>0</v>
      </c>
      <c r="F15140" s="72">
        <v>0</v>
      </c>
      <c r="K15140" s="72" t="s">
        <v>3850</v>
      </c>
      <c r="L15140" s="12" t="e">
        <f>VLOOKUP(B15140,Doses!A:C,3,FALSE)</f>
        <v>#N/A</v>
      </c>
      <c r="M15140" s="44" t="e">
        <f t="shared" si="236"/>
        <v>#VALUE!</v>
      </c>
    </row>
    <row r="15141" spans="1:13" x14ac:dyDescent="0.25">
      <c r="A15141" s="72" t="s">
        <v>21</v>
      </c>
      <c r="D15141" s="72">
        <v>0</v>
      </c>
      <c r="E15141" s="72">
        <v>0</v>
      </c>
      <c r="F15141" s="72">
        <v>0</v>
      </c>
      <c r="K15141" s="72" t="s">
        <v>3850</v>
      </c>
      <c r="L15141" s="12" t="e">
        <f>VLOOKUP(B15141,Doses!A:C,3,FALSE)</f>
        <v>#N/A</v>
      </c>
      <c r="M15141" s="44" t="e">
        <f t="shared" si="236"/>
        <v>#VALUE!</v>
      </c>
    </row>
    <row r="15142" spans="1:13" x14ac:dyDescent="0.25">
      <c r="A15142" s="72" t="s">
        <v>21</v>
      </c>
      <c r="D15142" s="72">
        <v>0</v>
      </c>
      <c r="E15142" s="72">
        <v>0</v>
      </c>
      <c r="F15142" s="72">
        <v>0</v>
      </c>
      <c r="K15142" s="72" t="s">
        <v>3850</v>
      </c>
      <c r="L15142" s="12" t="e">
        <f>VLOOKUP(B15142,Doses!A:C,3,FALSE)</f>
        <v>#N/A</v>
      </c>
      <c r="M15142" s="44" t="e">
        <f t="shared" si="236"/>
        <v>#VALUE!</v>
      </c>
    </row>
    <row r="15143" spans="1:13" x14ac:dyDescent="0.25">
      <c r="A15143" s="72" t="s">
        <v>21</v>
      </c>
      <c r="D15143" s="72">
        <v>0</v>
      </c>
      <c r="E15143" s="72">
        <v>0</v>
      </c>
      <c r="F15143" s="72">
        <v>0</v>
      </c>
      <c r="K15143" s="72" t="s">
        <v>3850</v>
      </c>
      <c r="L15143" s="12" t="e">
        <f>VLOOKUP(B15143,Doses!A:C,3,FALSE)</f>
        <v>#N/A</v>
      </c>
      <c r="M15143" s="44" t="e">
        <f t="shared" si="236"/>
        <v>#VALUE!</v>
      </c>
    </row>
    <row r="15144" spans="1:13" x14ac:dyDescent="0.25">
      <c r="A15144" s="72" t="s">
        <v>21</v>
      </c>
      <c r="D15144" s="72">
        <v>0</v>
      </c>
      <c r="E15144" s="72">
        <v>0</v>
      </c>
      <c r="F15144" s="72">
        <v>0</v>
      </c>
      <c r="K15144" s="72" t="s">
        <v>3850</v>
      </c>
      <c r="L15144" s="12" t="e">
        <f>VLOOKUP(B15144,Doses!A:C,3,FALSE)</f>
        <v>#N/A</v>
      </c>
      <c r="M15144" s="44" t="e">
        <f t="shared" si="236"/>
        <v>#VALUE!</v>
      </c>
    </row>
    <row r="15145" spans="1:13" x14ac:dyDescent="0.25">
      <c r="A15145" s="72" t="s">
        <v>21</v>
      </c>
      <c r="D15145" s="72">
        <v>0</v>
      </c>
      <c r="E15145" s="72">
        <v>0</v>
      </c>
      <c r="F15145" s="72">
        <v>0</v>
      </c>
      <c r="K15145" s="72" t="s">
        <v>3850</v>
      </c>
      <c r="L15145" s="12" t="e">
        <f>VLOOKUP(B15145,Doses!A:C,3,FALSE)</f>
        <v>#N/A</v>
      </c>
      <c r="M15145" s="44" t="e">
        <f t="shared" si="236"/>
        <v>#VALUE!</v>
      </c>
    </row>
    <row r="15146" spans="1:13" x14ac:dyDescent="0.25">
      <c r="A15146" s="72" t="s">
        <v>21</v>
      </c>
      <c r="D15146" s="72">
        <v>0</v>
      </c>
      <c r="E15146" s="72">
        <v>0</v>
      </c>
      <c r="F15146" s="72">
        <v>0</v>
      </c>
      <c r="K15146" s="72" t="s">
        <v>3850</v>
      </c>
      <c r="L15146" s="12" t="e">
        <f>VLOOKUP(B15146,Doses!A:C,3,FALSE)</f>
        <v>#N/A</v>
      </c>
      <c r="M15146" s="44" t="e">
        <f t="shared" si="236"/>
        <v>#VALUE!</v>
      </c>
    </row>
    <row r="15147" spans="1:13" x14ac:dyDescent="0.25">
      <c r="A15147" s="72" t="s">
        <v>21</v>
      </c>
      <c r="D15147" s="72">
        <v>0</v>
      </c>
      <c r="E15147" s="72">
        <v>0</v>
      </c>
      <c r="F15147" s="72">
        <v>0</v>
      </c>
      <c r="K15147" s="72" t="s">
        <v>3850</v>
      </c>
      <c r="L15147" s="12" t="e">
        <f>VLOOKUP(B15147,Doses!A:C,3,FALSE)</f>
        <v>#N/A</v>
      </c>
      <c r="M15147" s="44" t="e">
        <f t="shared" si="236"/>
        <v>#VALUE!</v>
      </c>
    </row>
    <row r="15148" spans="1:13" x14ac:dyDescent="0.25">
      <c r="A15148" s="72" t="s">
        <v>21</v>
      </c>
      <c r="D15148" s="72">
        <v>0</v>
      </c>
      <c r="E15148" s="72">
        <v>0</v>
      </c>
      <c r="F15148" s="72">
        <v>0</v>
      </c>
      <c r="K15148" s="72" t="s">
        <v>3850</v>
      </c>
      <c r="L15148" s="12" t="e">
        <f>VLOOKUP(B15148,Doses!A:C,3,FALSE)</f>
        <v>#N/A</v>
      </c>
      <c r="M15148" s="44" t="e">
        <f t="shared" si="236"/>
        <v>#VALUE!</v>
      </c>
    </row>
    <row r="15149" spans="1:13" x14ac:dyDescent="0.25">
      <c r="A15149" s="72" t="s">
        <v>21</v>
      </c>
      <c r="D15149" s="72">
        <v>0</v>
      </c>
      <c r="E15149" s="72">
        <v>0</v>
      </c>
      <c r="F15149" s="72">
        <v>0</v>
      </c>
      <c r="K15149" s="72" t="s">
        <v>3850</v>
      </c>
      <c r="L15149" s="12" t="e">
        <f>VLOOKUP(B15149,Doses!A:C,3,FALSE)</f>
        <v>#N/A</v>
      </c>
      <c r="M15149" s="44" t="e">
        <f t="shared" si="236"/>
        <v>#VALUE!</v>
      </c>
    </row>
    <row r="15150" spans="1:13" x14ac:dyDescent="0.25">
      <c r="A15150" s="72" t="s">
        <v>21</v>
      </c>
      <c r="D15150" s="72">
        <v>0</v>
      </c>
      <c r="E15150" s="72">
        <v>0</v>
      </c>
      <c r="F15150" s="72">
        <v>0</v>
      </c>
      <c r="K15150" s="72" t="s">
        <v>3850</v>
      </c>
      <c r="L15150" s="12" t="e">
        <f>VLOOKUP(B15150,Doses!A:C,3,FALSE)</f>
        <v>#N/A</v>
      </c>
      <c r="M15150" s="44" t="e">
        <f t="shared" si="236"/>
        <v>#VALUE!</v>
      </c>
    </row>
    <row r="15151" spans="1:13" x14ac:dyDescent="0.25">
      <c r="A15151" s="72" t="s">
        <v>21</v>
      </c>
      <c r="D15151" s="72">
        <v>0</v>
      </c>
      <c r="E15151" s="72">
        <v>0</v>
      </c>
      <c r="F15151" s="72">
        <v>0</v>
      </c>
      <c r="K15151" s="72" t="s">
        <v>3850</v>
      </c>
      <c r="L15151" s="12" t="e">
        <f>VLOOKUP(B15151,Doses!A:C,3,FALSE)</f>
        <v>#N/A</v>
      </c>
      <c r="M15151" s="44" t="e">
        <f t="shared" si="236"/>
        <v>#VALUE!</v>
      </c>
    </row>
    <row r="15152" spans="1:13" x14ac:dyDescent="0.25">
      <c r="A15152" s="72" t="s">
        <v>21</v>
      </c>
      <c r="D15152" s="72">
        <v>0</v>
      </c>
      <c r="E15152" s="72">
        <v>0</v>
      </c>
      <c r="F15152" s="72">
        <v>0</v>
      </c>
      <c r="K15152" s="72" t="s">
        <v>3850</v>
      </c>
      <c r="L15152" s="12" t="e">
        <f>VLOOKUP(B15152,Doses!A:C,3,FALSE)</f>
        <v>#N/A</v>
      </c>
      <c r="M15152" s="44" t="e">
        <f t="shared" si="236"/>
        <v>#VALUE!</v>
      </c>
    </row>
    <row r="15153" spans="1:13" x14ac:dyDescent="0.25">
      <c r="A15153" s="72" t="s">
        <v>21</v>
      </c>
      <c r="D15153" s="72">
        <v>0</v>
      </c>
      <c r="E15153" s="72">
        <v>0</v>
      </c>
      <c r="F15153" s="72">
        <v>0</v>
      </c>
      <c r="K15153" s="72" t="s">
        <v>3850</v>
      </c>
      <c r="L15153" s="12" t="e">
        <f>VLOOKUP(B15153,Doses!A:C,3,FALSE)</f>
        <v>#N/A</v>
      </c>
      <c r="M15153" s="44" t="e">
        <f t="shared" si="236"/>
        <v>#VALUE!</v>
      </c>
    </row>
    <row r="15154" spans="1:13" x14ac:dyDescent="0.25">
      <c r="A15154" s="72" t="s">
        <v>21</v>
      </c>
      <c r="D15154" s="72">
        <v>0</v>
      </c>
      <c r="E15154" s="72">
        <v>0</v>
      </c>
      <c r="F15154" s="72">
        <v>0</v>
      </c>
      <c r="K15154" s="72" t="s">
        <v>3850</v>
      </c>
      <c r="L15154" s="12" t="e">
        <f>VLOOKUP(B15154,Doses!A:C,3,FALSE)</f>
        <v>#N/A</v>
      </c>
      <c r="M15154" s="44" t="e">
        <f t="shared" si="236"/>
        <v>#VALUE!</v>
      </c>
    </row>
    <row r="15155" spans="1:13" x14ac:dyDescent="0.25">
      <c r="A15155" s="72" t="s">
        <v>21</v>
      </c>
      <c r="D15155" s="72">
        <v>0</v>
      </c>
      <c r="E15155" s="72">
        <v>0</v>
      </c>
      <c r="F15155" s="72">
        <v>0</v>
      </c>
      <c r="K15155" s="72" t="s">
        <v>3850</v>
      </c>
      <c r="L15155" s="12" t="e">
        <f>VLOOKUP(B15155,Doses!A:C,3,FALSE)</f>
        <v>#N/A</v>
      </c>
      <c r="M15155" s="44" t="e">
        <f t="shared" si="236"/>
        <v>#VALUE!</v>
      </c>
    </row>
    <row r="15156" spans="1:13" x14ac:dyDescent="0.25">
      <c r="A15156" s="72" t="s">
        <v>21</v>
      </c>
      <c r="D15156" s="72">
        <v>0</v>
      </c>
      <c r="E15156" s="72">
        <v>0</v>
      </c>
      <c r="F15156" s="72">
        <v>0</v>
      </c>
      <c r="K15156" s="72" t="s">
        <v>3850</v>
      </c>
      <c r="L15156" s="12" t="e">
        <f>VLOOKUP(B15156,Doses!A:C,3,FALSE)</f>
        <v>#N/A</v>
      </c>
      <c r="M15156" s="44" t="e">
        <f t="shared" si="236"/>
        <v>#VALUE!</v>
      </c>
    </row>
    <row r="15157" spans="1:13" x14ac:dyDescent="0.25">
      <c r="A15157" s="72" t="s">
        <v>21</v>
      </c>
      <c r="D15157" s="72">
        <v>0</v>
      </c>
      <c r="E15157" s="72">
        <v>0</v>
      </c>
      <c r="F15157" s="72">
        <v>0</v>
      </c>
      <c r="K15157" s="72" t="s">
        <v>3850</v>
      </c>
      <c r="L15157" s="12" t="e">
        <f>VLOOKUP(B15157,Doses!A:C,3,FALSE)</f>
        <v>#N/A</v>
      </c>
      <c r="M15157" s="44" t="e">
        <f t="shared" si="236"/>
        <v>#VALUE!</v>
      </c>
    </row>
    <row r="15158" spans="1:13" x14ac:dyDescent="0.25">
      <c r="A15158" s="72" t="s">
        <v>21</v>
      </c>
      <c r="D15158" s="72">
        <v>0</v>
      </c>
      <c r="E15158" s="72">
        <v>0</v>
      </c>
      <c r="F15158" s="72">
        <v>0</v>
      </c>
      <c r="K15158" s="72" t="s">
        <v>3850</v>
      </c>
      <c r="L15158" s="12" t="e">
        <f>VLOOKUP(B15158,Doses!A:C,3,FALSE)</f>
        <v>#N/A</v>
      </c>
      <c r="M15158" s="44" t="e">
        <f t="shared" si="236"/>
        <v>#VALUE!</v>
      </c>
    </row>
    <row r="15159" spans="1:13" x14ac:dyDescent="0.25">
      <c r="A15159" s="72" t="s">
        <v>21</v>
      </c>
      <c r="D15159" s="72">
        <v>0</v>
      </c>
      <c r="E15159" s="72">
        <v>0</v>
      </c>
      <c r="F15159" s="72">
        <v>0</v>
      </c>
      <c r="K15159" s="72" t="s">
        <v>3850</v>
      </c>
      <c r="L15159" s="12" t="e">
        <f>VLOOKUP(B15159,Doses!A:C,3,FALSE)</f>
        <v>#N/A</v>
      </c>
      <c r="M15159" s="44" t="e">
        <f t="shared" si="236"/>
        <v>#VALUE!</v>
      </c>
    </row>
    <row r="15160" spans="1:13" x14ac:dyDescent="0.25">
      <c r="A15160" s="72" t="s">
        <v>21</v>
      </c>
      <c r="D15160" s="72">
        <v>0</v>
      </c>
      <c r="E15160" s="72">
        <v>0</v>
      </c>
      <c r="F15160" s="72">
        <v>0</v>
      </c>
      <c r="K15160" s="72" t="s">
        <v>3850</v>
      </c>
      <c r="L15160" s="12" t="e">
        <f>VLOOKUP(B15160,Doses!A:C,3,FALSE)</f>
        <v>#N/A</v>
      </c>
      <c r="M15160" s="44" t="e">
        <f t="shared" si="236"/>
        <v>#VALUE!</v>
      </c>
    </row>
    <row r="15161" spans="1:13" x14ac:dyDescent="0.25">
      <c r="A15161" s="72" t="s">
        <v>21</v>
      </c>
      <c r="D15161" s="72">
        <v>0</v>
      </c>
      <c r="E15161" s="72">
        <v>0</v>
      </c>
      <c r="F15161" s="72">
        <v>0</v>
      </c>
      <c r="K15161" s="72" t="s">
        <v>3850</v>
      </c>
      <c r="L15161" s="12" t="e">
        <f>VLOOKUP(B15161,Doses!A:C,3,FALSE)</f>
        <v>#N/A</v>
      </c>
      <c r="M15161" s="44" t="e">
        <f t="shared" si="236"/>
        <v>#VALUE!</v>
      </c>
    </row>
    <row r="15162" spans="1:13" x14ac:dyDescent="0.25">
      <c r="A15162" s="72" t="s">
        <v>21</v>
      </c>
      <c r="D15162" s="72">
        <v>0</v>
      </c>
      <c r="E15162" s="72">
        <v>0</v>
      </c>
      <c r="F15162" s="72">
        <v>0</v>
      </c>
      <c r="K15162" s="72" t="s">
        <v>3850</v>
      </c>
      <c r="L15162" s="12" t="e">
        <f>VLOOKUP(B15162,Doses!A:C,3,FALSE)</f>
        <v>#N/A</v>
      </c>
      <c r="M15162" s="44" t="e">
        <f t="shared" si="236"/>
        <v>#VALUE!</v>
      </c>
    </row>
    <row r="15163" spans="1:13" x14ac:dyDescent="0.25">
      <c r="A15163" s="72" t="s">
        <v>21</v>
      </c>
      <c r="D15163" s="72">
        <v>0</v>
      </c>
      <c r="E15163" s="72">
        <v>0</v>
      </c>
      <c r="F15163" s="72">
        <v>0</v>
      </c>
      <c r="K15163" s="72" t="s">
        <v>3850</v>
      </c>
      <c r="L15163" s="12" t="e">
        <f>VLOOKUP(B15163,Doses!A:C,3,FALSE)</f>
        <v>#N/A</v>
      </c>
      <c r="M15163" s="44" t="e">
        <f t="shared" si="236"/>
        <v>#VALUE!</v>
      </c>
    </row>
    <row r="15164" spans="1:13" x14ac:dyDescent="0.25">
      <c r="A15164" s="72" t="s">
        <v>21</v>
      </c>
      <c r="D15164" s="72">
        <v>0</v>
      </c>
      <c r="E15164" s="72">
        <v>0</v>
      </c>
      <c r="F15164" s="72">
        <v>0</v>
      </c>
      <c r="K15164" s="72" t="s">
        <v>3850</v>
      </c>
      <c r="L15164" s="12" t="e">
        <f>VLOOKUP(B15164,Doses!A:C,3,FALSE)</f>
        <v>#N/A</v>
      </c>
      <c r="M15164" s="44" t="e">
        <f t="shared" si="236"/>
        <v>#VALUE!</v>
      </c>
    </row>
    <row r="15165" spans="1:13" x14ac:dyDescent="0.25">
      <c r="A15165" s="72" t="s">
        <v>21</v>
      </c>
      <c r="D15165" s="72">
        <v>0</v>
      </c>
      <c r="E15165" s="72">
        <v>0</v>
      </c>
      <c r="F15165" s="72">
        <v>0</v>
      </c>
      <c r="K15165" s="72" t="s">
        <v>3850</v>
      </c>
      <c r="L15165" s="12" t="e">
        <f>VLOOKUP(B15165,Doses!A:C,3,FALSE)</f>
        <v>#N/A</v>
      </c>
      <c r="M15165" s="44" t="e">
        <f t="shared" si="236"/>
        <v>#VALUE!</v>
      </c>
    </row>
    <row r="15166" spans="1:13" x14ac:dyDescent="0.25">
      <c r="A15166" s="72" t="s">
        <v>21</v>
      </c>
      <c r="D15166" s="72">
        <v>0</v>
      </c>
      <c r="E15166" s="72">
        <v>0</v>
      </c>
      <c r="F15166" s="72">
        <v>0</v>
      </c>
      <c r="K15166" s="72" t="s">
        <v>3850</v>
      </c>
      <c r="L15166" s="12" t="e">
        <f>VLOOKUP(B15166,Doses!A:C,3,FALSE)</f>
        <v>#N/A</v>
      </c>
      <c r="M15166" s="44" t="e">
        <f t="shared" si="236"/>
        <v>#VALUE!</v>
      </c>
    </row>
    <row r="15167" spans="1:13" x14ac:dyDescent="0.25">
      <c r="A15167" s="72" t="s">
        <v>21</v>
      </c>
      <c r="D15167" s="72">
        <v>0</v>
      </c>
      <c r="E15167" s="72">
        <v>0</v>
      </c>
      <c r="F15167" s="72">
        <v>0</v>
      </c>
      <c r="K15167" s="72" t="s">
        <v>3850</v>
      </c>
      <c r="L15167" s="12" t="e">
        <f>VLOOKUP(B15167,Doses!A:C,3,FALSE)</f>
        <v>#N/A</v>
      </c>
      <c r="M15167" s="44" t="e">
        <f t="shared" si="236"/>
        <v>#VALUE!</v>
      </c>
    </row>
    <row r="15168" spans="1:13" x14ac:dyDescent="0.25">
      <c r="A15168" s="72" t="s">
        <v>21</v>
      </c>
      <c r="D15168" s="72">
        <v>0</v>
      </c>
      <c r="E15168" s="72">
        <v>0</v>
      </c>
      <c r="F15168" s="72">
        <v>0</v>
      </c>
      <c r="K15168" s="72" t="s">
        <v>3850</v>
      </c>
      <c r="L15168" s="12" t="e">
        <f>VLOOKUP(B15168,Doses!A:C,3,FALSE)</f>
        <v>#N/A</v>
      </c>
      <c r="M15168" s="44" t="e">
        <f t="shared" si="236"/>
        <v>#VALUE!</v>
      </c>
    </row>
    <row r="15169" spans="1:13" x14ac:dyDescent="0.25">
      <c r="A15169" s="72" t="s">
        <v>21</v>
      </c>
      <c r="D15169" s="72">
        <v>0</v>
      </c>
      <c r="E15169" s="72">
        <v>0</v>
      </c>
      <c r="F15169" s="72">
        <v>0</v>
      </c>
      <c r="K15169" s="72" t="s">
        <v>3850</v>
      </c>
      <c r="L15169" s="12" t="e">
        <f>VLOOKUP(B15169,Doses!A:C,3,FALSE)</f>
        <v>#N/A</v>
      </c>
      <c r="M15169" s="44" t="e">
        <f t="shared" si="236"/>
        <v>#VALUE!</v>
      </c>
    </row>
    <row r="15170" spans="1:13" x14ac:dyDescent="0.25">
      <c r="A15170" s="72" t="s">
        <v>21</v>
      </c>
      <c r="D15170" s="72">
        <v>0</v>
      </c>
      <c r="E15170" s="72">
        <v>0</v>
      </c>
      <c r="F15170" s="72">
        <v>0</v>
      </c>
      <c r="K15170" s="72" t="s">
        <v>3850</v>
      </c>
      <c r="L15170" s="12" t="e">
        <f>VLOOKUP(B15170,Doses!A:C,3,FALSE)</f>
        <v>#N/A</v>
      </c>
      <c r="M15170" s="44" t="e">
        <f t="shared" ref="M15170:M15233" si="237">K15170*1</f>
        <v>#VALUE!</v>
      </c>
    </row>
    <row r="15171" spans="1:13" x14ac:dyDescent="0.25">
      <c r="A15171" s="72" t="s">
        <v>21</v>
      </c>
      <c r="D15171" s="72">
        <v>0</v>
      </c>
      <c r="E15171" s="72">
        <v>0</v>
      </c>
      <c r="F15171" s="72">
        <v>0</v>
      </c>
      <c r="K15171" s="72" t="s">
        <v>3850</v>
      </c>
      <c r="L15171" s="12" t="e">
        <f>VLOOKUP(B15171,Doses!A:C,3,FALSE)</f>
        <v>#N/A</v>
      </c>
      <c r="M15171" s="44" t="e">
        <f t="shared" si="237"/>
        <v>#VALUE!</v>
      </c>
    </row>
    <row r="15172" spans="1:13" x14ac:dyDescent="0.25">
      <c r="A15172" s="72" t="s">
        <v>21</v>
      </c>
      <c r="D15172" s="72">
        <v>0</v>
      </c>
      <c r="E15172" s="72">
        <v>0</v>
      </c>
      <c r="F15172" s="72">
        <v>0</v>
      </c>
      <c r="K15172" s="72" t="s">
        <v>3850</v>
      </c>
      <c r="L15172" s="12" t="e">
        <f>VLOOKUP(B15172,Doses!A:C,3,FALSE)</f>
        <v>#N/A</v>
      </c>
      <c r="M15172" s="44" t="e">
        <f t="shared" si="237"/>
        <v>#VALUE!</v>
      </c>
    </row>
    <row r="15173" spans="1:13" x14ac:dyDescent="0.25">
      <c r="A15173" s="72" t="s">
        <v>21</v>
      </c>
      <c r="D15173" s="72">
        <v>0</v>
      </c>
      <c r="E15173" s="72">
        <v>0</v>
      </c>
      <c r="F15173" s="72">
        <v>0</v>
      </c>
      <c r="K15173" s="72" t="s">
        <v>3850</v>
      </c>
      <c r="L15173" s="12" t="e">
        <f>VLOOKUP(B15173,Doses!A:C,3,FALSE)</f>
        <v>#N/A</v>
      </c>
      <c r="M15173" s="44" t="e">
        <f t="shared" si="237"/>
        <v>#VALUE!</v>
      </c>
    </row>
    <row r="15174" spans="1:13" x14ac:dyDescent="0.25">
      <c r="A15174" s="72" t="s">
        <v>21</v>
      </c>
      <c r="D15174" s="72">
        <v>0</v>
      </c>
      <c r="E15174" s="72">
        <v>0</v>
      </c>
      <c r="F15174" s="72">
        <v>0</v>
      </c>
      <c r="K15174" s="72" t="s">
        <v>3850</v>
      </c>
      <c r="L15174" s="12" t="e">
        <f>VLOOKUP(B15174,Doses!A:C,3,FALSE)</f>
        <v>#N/A</v>
      </c>
      <c r="M15174" s="44" t="e">
        <f t="shared" si="237"/>
        <v>#VALUE!</v>
      </c>
    </row>
    <row r="15175" spans="1:13" x14ac:dyDescent="0.25">
      <c r="A15175" s="72" t="s">
        <v>21</v>
      </c>
      <c r="D15175" s="72">
        <v>0</v>
      </c>
      <c r="E15175" s="72">
        <v>0</v>
      </c>
      <c r="F15175" s="72">
        <v>0</v>
      </c>
      <c r="K15175" s="72" t="s">
        <v>3850</v>
      </c>
      <c r="L15175" s="12" t="e">
        <f>VLOOKUP(B15175,Doses!A:C,3,FALSE)</f>
        <v>#N/A</v>
      </c>
      <c r="M15175" s="44" t="e">
        <f t="shared" si="237"/>
        <v>#VALUE!</v>
      </c>
    </row>
    <row r="15176" spans="1:13" x14ac:dyDescent="0.25">
      <c r="A15176" s="72" t="s">
        <v>21</v>
      </c>
      <c r="D15176" s="72">
        <v>0</v>
      </c>
      <c r="E15176" s="72">
        <v>0</v>
      </c>
      <c r="F15176" s="72">
        <v>0</v>
      </c>
      <c r="K15176" s="72" t="s">
        <v>3850</v>
      </c>
      <c r="L15176" s="12" t="e">
        <f>VLOOKUP(B15176,Doses!A:C,3,FALSE)</f>
        <v>#N/A</v>
      </c>
      <c r="M15176" s="44" t="e">
        <f t="shared" si="237"/>
        <v>#VALUE!</v>
      </c>
    </row>
    <row r="15177" spans="1:13" x14ac:dyDescent="0.25">
      <c r="A15177" s="72" t="s">
        <v>21</v>
      </c>
      <c r="D15177" s="72">
        <v>0</v>
      </c>
      <c r="E15177" s="72">
        <v>0</v>
      </c>
      <c r="F15177" s="72">
        <v>0</v>
      </c>
      <c r="K15177" s="72" t="s">
        <v>3850</v>
      </c>
      <c r="L15177" s="12" t="e">
        <f>VLOOKUP(B15177,Doses!A:C,3,FALSE)</f>
        <v>#N/A</v>
      </c>
      <c r="M15177" s="44" t="e">
        <f t="shared" si="237"/>
        <v>#VALUE!</v>
      </c>
    </row>
    <row r="15178" spans="1:13" x14ac:dyDescent="0.25">
      <c r="A15178" s="72" t="s">
        <v>21</v>
      </c>
      <c r="D15178" s="72">
        <v>0</v>
      </c>
      <c r="E15178" s="72">
        <v>0</v>
      </c>
      <c r="F15178" s="72">
        <v>0</v>
      </c>
      <c r="K15178" s="72" t="s">
        <v>3850</v>
      </c>
      <c r="L15178" s="12" t="e">
        <f>VLOOKUP(B15178,Doses!A:C,3,FALSE)</f>
        <v>#N/A</v>
      </c>
      <c r="M15178" s="44" t="e">
        <f t="shared" si="237"/>
        <v>#VALUE!</v>
      </c>
    </row>
    <row r="15179" spans="1:13" x14ac:dyDescent="0.25">
      <c r="A15179" s="72" t="s">
        <v>21</v>
      </c>
      <c r="D15179" s="72">
        <v>0</v>
      </c>
      <c r="E15179" s="72">
        <v>0</v>
      </c>
      <c r="F15179" s="72">
        <v>0</v>
      </c>
      <c r="K15179" s="72" t="s">
        <v>3850</v>
      </c>
      <c r="L15179" s="12" t="e">
        <f>VLOOKUP(B15179,Doses!A:C,3,FALSE)</f>
        <v>#N/A</v>
      </c>
      <c r="M15179" s="44" t="e">
        <f t="shared" si="237"/>
        <v>#VALUE!</v>
      </c>
    </row>
    <row r="15180" spans="1:13" x14ac:dyDescent="0.25">
      <c r="A15180" s="72" t="s">
        <v>21</v>
      </c>
      <c r="D15180" s="72">
        <v>0</v>
      </c>
      <c r="E15180" s="72">
        <v>0</v>
      </c>
      <c r="F15180" s="72">
        <v>0</v>
      </c>
      <c r="K15180" s="72" t="s">
        <v>3850</v>
      </c>
      <c r="L15180" s="12" t="e">
        <f>VLOOKUP(B15180,Doses!A:C,3,FALSE)</f>
        <v>#N/A</v>
      </c>
      <c r="M15180" s="44" t="e">
        <f t="shared" si="237"/>
        <v>#VALUE!</v>
      </c>
    </row>
    <row r="15181" spans="1:13" x14ac:dyDescent="0.25">
      <c r="A15181" s="72" t="s">
        <v>21</v>
      </c>
      <c r="D15181" s="72">
        <v>0</v>
      </c>
      <c r="E15181" s="72">
        <v>0</v>
      </c>
      <c r="F15181" s="72">
        <v>0</v>
      </c>
      <c r="K15181" s="72" t="s">
        <v>3850</v>
      </c>
      <c r="L15181" s="12" t="e">
        <f>VLOOKUP(B15181,Doses!A:C,3,FALSE)</f>
        <v>#N/A</v>
      </c>
      <c r="M15181" s="44" t="e">
        <f t="shared" si="237"/>
        <v>#VALUE!</v>
      </c>
    </row>
    <row r="15182" spans="1:13" x14ac:dyDescent="0.25">
      <c r="A15182" s="72" t="s">
        <v>21</v>
      </c>
      <c r="D15182" s="72">
        <v>0</v>
      </c>
      <c r="E15182" s="72">
        <v>0</v>
      </c>
      <c r="F15182" s="72">
        <v>0</v>
      </c>
      <c r="K15182" s="72" t="s">
        <v>3850</v>
      </c>
      <c r="L15182" s="12" t="e">
        <f>VLOOKUP(B15182,Doses!A:C,3,FALSE)</f>
        <v>#N/A</v>
      </c>
      <c r="M15182" s="44" t="e">
        <f t="shared" si="237"/>
        <v>#VALUE!</v>
      </c>
    </row>
    <row r="15183" spans="1:13" x14ac:dyDescent="0.25">
      <c r="A15183" s="72" t="s">
        <v>21</v>
      </c>
      <c r="D15183" s="72">
        <v>0</v>
      </c>
      <c r="E15183" s="72">
        <v>0</v>
      </c>
      <c r="F15183" s="72">
        <v>0</v>
      </c>
      <c r="K15183" s="72" t="s">
        <v>3850</v>
      </c>
      <c r="L15183" s="12" t="e">
        <f>VLOOKUP(B15183,Doses!A:C,3,FALSE)</f>
        <v>#N/A</v>
      </c>
      <c r="M15183" s="44" t="e">
        <f t="shared" si="237"/>
        <v>#VALUE!</v>
      </c>
    </row>
    <row r="15184" spans="1:13" x14ac:dyDescent="0.25">
      <c r="A15184" s="72" t="s">
        <v>21</v>
      </c>
      <c r="D15184" s="72">
        <v>0</v>
      </c>
      <c r="E15184" s="72">
        <v>0</v>
      </c>
      <c r="F15184" s="72">
        <v>0</v>
      </c>
      <c r="K15184" s="72" t="s">
        <v>3850</v>
      </c>
      <c r="L15184" s="12" t="e">
        <f>VLOOKUP(B15184,Doses!A:C,3,FALSE)</f>
        <v>#N/A</v>
      </c>
      <c r="M15184" s="44" t="e">
        <f t="shared" si="237"/>
        <v>#VALUE!</v>
      </c>
    </row>
    <row r="15185" spans="1:13" x14ac:dyDescent="0.25">
      <c r="A15185" s="72" t="s">
        <v>21</v>
      </c>
      <c r="D15185" s="72">
        <v>0</v>
      </c>
      <c r="E15185" s="72">
        <v>0</v>
      </c>
      <c r="F15185" s="72">
        <v>0</v>
      </c>
      <c r="K15185" s="72" t="s">
        <v>3850</v>
      </c>
      <c r="L15185" s="12" t="e">
        <f>VLOOKUP(B15185,Doses!A:C,3,FALSE)</f>
        <v>#N/A</v>
      </c>
      <c r="M15185" s="44" t="e">
        <f t="shared" si="237"/>
        <v>#VALUE!</v>
      </c>
    </row>
    <row r="15186" spans="1:13" x14ac:dyDescent="0.25">
      <c r="A15186" s="72" t="s">
        <v>21</v>
      </c>
      <c r="D15186" s="72">
        <v>0</v>
      </c>
      <c r="E15186" s="72">
        <v>0</v>
      </c>
      <c r="F15186" s="72">
        <v>0</v>
      </c>
      <c r="K15186" s="72" t="s">
        <v>3850</v>
      </c>
      <c r="L15186" s="12" t="e">
        <f>VLOOKUP(B15186,Doses!A:C,3,FALSE)</f>
        <v>#N/A</v>
      </c>
      <c r="M15186" s="44" t="e">
        <f t="shared" si="237"/>
        <v>#VALUE!</v>
      </c>
    </row>
    <row r="15187" spans="1:13" x14ac:dyDescent="0.25">
      <c r="A15187" s="72" t="s">
        <v>21</v>
      </c>
      <c r="D15187" s="72">
        <v>0</v>
      </c>
      <c r="E15187" s="72">
        <v>0</v>
      </c>
      <c r="F15187" s="72">
        <v>0</v>
      </c>
      <c r="K15187" s="72" t="s">
        <v>3850</v>
      </c>
      <c r="L15187" s="12" t="e">
        <f>VLOOKUP(B15187,Doses!A:C,3,FALSE)</f>
        <v>#N/A</v>
      </c>
      <c r="M15187" s="44" t="e">
        <f t="shared" si="237"/>
        <v>#VALUE!</v>
      </c>
    </row>
    <row r="15188" spans="1:13" x14ac:dyDescent="0.25">
      <c r="A15188" s="72" t="s">
        <v>21</v>
      </c>
      <c r="D15188" s="72">
        <v>0</v>
      </c>
      <c r="E15188" s="72">
        <v>0</v>
      </c>
      <c r="F15188" s="72">
        <v>0</v>
      </c>
      <c r="K15188" s="72" t="s">
        <v>3850</v>
      </c>
      <c r="L15188" s="12" t="e">
        <f>VLOOKUP(B15188,Doses!A:C,3,FALSE)</f>
        <v>#N/A</v>
      </c>
      <c r="M15188" s="44" t="e">
        <f t="shared" si="237"/>
        <v>#VALUE!</v>
      </c>
    </row>
    <row r="15189" spans="1:13" x14ac:dyDescent="0.25">
      <c r="A15189" s="72" t="s">
        <v>21</v>
      </c>
      <c r="D15189" s="72">
        <v>0</v>
      </c>
      <c r="E15189" s="72">
        <v>0</v>
      </c>
      <c r="F15189" s="72">
        <v>0</v>
      </c>
      <c r="K15189" s="72" t="s">
        <v>3850</v>
      </c>
      <c r="L15189" s="12" t="e">
        <f>VLOOKUP(B15189,Doses!A:C,3,FALSE)</f>
        <v>#N/A</v>
      </c>
      <c r="M15189" s="44" t="e">
        <f t="shared" si="237"/>
        <v>#VALUE!</v>
      </c>
    </row>
    <row r="15190" spans="1:13" x14ac:dyDescent="0.25">
      <c r="A15190" s="72" t="s">
        <v>21</v>
      </c>
      <c r="D15190" s="72">
        <v>0</v>
      </c>
      <c r="E15190" s="72">
        <v>0</v>
      </c>
      <c r="F15190" s="72">
        <v>0</v>
      </c>
      <c r="K15190" s="72" t="s">
        <v>3850</v>
      </c>
      <c r="L15190" s="12" t="e">
        <f>VLOOKUP(B15190,Doses!A:C,3,FALSE)</f>
        <v>#N/A</v>
      </c>
      <c r="M15190" s="44" t="e">
        <f t="shared" si="237"/>
        <v>#VALUE!</v>
      </c>
    </row>
    <row r="15191" spans="1:13" x14ac:dyDescent="0.25">
      <c r="A15191" s="72" t="s">
        <v>23</v>
      </c>
      <c r="D15191" s="72">
        <v>0</v>
      </c>
      <c r="E15191" s="72">
        <v>0</v>
      </c>
      <c r="F15191" s="72">
        <v>0</v>
      </c>
      <c r="H15191" s="72" t="s">
        <v>3845</v>
      </c>
      <c r="K15191" s="72" t="s">
        <v>3850</v>
      </c>
      <c r="L15191" s="12" t="e">
        <f>VLOOKUP(B15191,Doses!A:C,3,FALSE)</f>
        <v>#N/A</v>
      </c>
      <c r="M15191" s="44" t="e">
        <f t="shared" si="237"/>
        <v>#VALUE!</v>
      </c>
    </row>
    <row r="15192" spans="1:13" x14ac:dyDescent="0.25">
      <c r="A15192" s="72" t="s">
        <v>25</v>
      </c>
      <c r="D15192" s="72">
        <v>0</v>
      </c>
      <c r="E15192" s="72">
        <v>0</v>
      </c>
      <c r="F15192" s="72">
        <v>0</v>
      </c>
      <c r="H15192" s="72" t="s">
        <v>3845</v>
      </c>
      <c r="K15192" s="72" t="s">
        <v>3850</v>
      </c>
      <c r="L15192" s="12" t="e">
        <f>VLOOKUP(B15192,Doses!A:C,3,FALSE)</f>
        <v>#N/A</v>
      </c>
      <c r="M15192" s="44" t="e">
        <f t="shared" si="237"/>
        <v>#VALUE!</v>
      </c>
    </row>
    <row r="15193" spans="1:13" x14ac:dyDescent="0.25">
      <c r="A15193" s="72" t="s">
        <v>26</v>
      </c>
      <c r="D15193" s="72">
        <v>0</v>
      </c>
      <c r="E15193" s="72">
        <v>0</v>
      </c>
      <c r="F15193" s="72">
        <v>0</v>
      </c>
      <c r="H15193" s="72" t="s">
        <v>3845</v>
      </c>
      <c r="K15193" s="72" t="s">
        <v>3850</v>
      </c>
      <c r="L15193" s="12" t="e">
        <f>VLOOKUP(B15193,Doses!A:C,3,FALSE)</f>
        <v>#N/A</v>
      </c>
      <c r="M15193" s="44" t="e">
        <f t="shared" si="237"/>
        <v>#VALUE!</v>
      </c>
    </row>
    <row r="15194" spans="1:13" x14ac:dyDescent="0.25">
      <c r="A15194" s="72" t="s">
        <v>27</v>
      </c>
      <c r="D15194" s="72">
        <v>0</v>
      </c>
      <c r="E15194" s="72">
        <v>0</v>
      </c>
      <c r="F15194" s="72">
        <v>0</v>
      </c>
      <c r="H15194" s="72" t="s">
        <v>3845</v>
      </c>
      <c r="K15194" s="72" t="s">
        <v>3850</v>
      </c>
      <c r="L15194" s="12" t="e">
        <f>VLOOKUP(B15194,Doses!A:C,3,FALSE)</f>
        <v>#N/A</v>
      </c>
      <c r="M15194" s="44" t="e">
        <f t="shared" si="237"/>
        <v>#VALUE!</v>
      </c>
    </row>
    <row r="15195" spans="1:13" x14ac:dyDescent="0.25">
      <c r="A15195" s="72" t="s">
        <v>28</v>
      </c>
      <c r="D15195" s="72">
        <v>0</v>
      </c>
      <c r="E15195" s="72">
        <v>0</v>
      </c>
      <c r="F15195" s="72">
        <v>0</v>
      </c>
      <c r="H15195" s="72" t="s">
        <v>3845</v>
      </c>
      <c r="K15195" s="72" t="s">
        <v>3850</v>
      </c>
      <c r="L15195" s="12" t="e">
        <f>VLOOKUP(B15195,Doses!A:C,3,FALSE)</f>
        <v>#N/A</v>
      </c>
      <c r="M15195" s="44" t="e">
        <f t="shared" si="237"/>
        <v>#VALUE!</v>
      </c>
    </row>
    <row r="15196" spans="1:13" x14ac:dyDescent="0.25">
      <c r="A15196" s="72" t="s">
        <v>29</v>
      </c>
      <c r="D15196" s="72">
        <v>0</v>
      </c>
      <c r="E15196" s="72">
        <v>0</v>
      </c>
      <c r="F15196" s="72">
        <v>0</v>
      </c>
      <c r="H15196" s="72" t="s">
        <v>3845</v>
      </c>
      <c r="K15196" s="72" t="s">
        <v>3850</v>
      </c>
      <c r="L15196" s="12" t="e">
        <f>VLOOKUP(B15196,Doses!A:C,3,FALSE)</f>
        <v>#N/A</v>
      </c>
      <c r="M15196" s="44" t="e">
        <f t="shared" si="237"/>
        <v>#VALUE!</v>
      </c>
    </row>
    <row r="15197" spans="1:13" x14ac:dyDescent="0.25">
      <c r="A15197" s="72" t="s">
        <v>30</v>
      </c>
      <c r="B15197" s="72">
        <v>404164</v>
      </c>
      <c r="C15197" s="72" t="s">
        <v>694</v>
      </c>
      <c r="D15197" s="72">
        <v>1</v>
      </c>
      <c r="E15197" s="72">
        <v>100</v>
      </c>
      <c r="F15197" s="72">
        <v>0</v>
      </c>
      <c r="G15197" s="72">
        <v>1</v>
      </c>
      <c r="H15197" s="72" t="s">
        <v>31</v>
      </c>
      <c r="I15197" s="72">
        <v>20130815</v>
      </c>
      <c r="J15197" s="72" t="s">
        <v>2</v>
      </c>
      <c r="K15197" s="72" t="s">
        <v>7244</v>
      </c>
      <c r="L15197" s="12" t="e">
        <f>VLOOKUP(B15197,Doses!A:C,3,FALSE)</f>
        <v>#N/A</v>
      </c>
      <c r="M15197" s="44" t="e">
        <f t="shared" si="237"/>
        <v>#VALUE!</v>
      </c>
    </row>
    <row r="15198" spans="1:13" x14ac:dyDescent="0.25">
      <c r="A15198" s="72" t="s">
        <v>30</v>
      </c>
      <c r="B15198" s="72">
        <v>220185</v>
      </c>
      <c r="C15198" s="72" t="s">
        <v>110</v>
      </c>
      <c r="D15198" s="72">
        <v>1000</v>
      </c>
      <c r="E15198" s="72">
        <v>768</v>
      </c>
      <c r="F15198" s="72">
        <v>0</v>
      </c>
      <c r="G15198" s="72">
        <v>1</v>
      </c>
      <c r="H15198" s="72" t="s">
        <v>31</v>
      </c>
      <c r="I15198" s="72" t="s">
        <v>8243</v>
      </c>
      <c r="J15198" s="72" t="s">
        <v>2</v>
      </c>
      <c r="K15198" s="72" t="s">
        <v>7248</v>
      </c>
      <c r="L15198" s="12" t="e">
        <f>VLOOKUP(B15198,Doses!A:C,3,FALSE)</f>
        <v>#N/A</v>
      </c>
      <c r="M15198" s="44" t="e">
        <f t="shared" si="237"/>
        <v>#VALUE!</v>
      </c>
    </row>
    <row r="15199" spans="1:13" x14ac:dyDescent="0.25">
      <c r="A15199" s="72" t="s">
        <v>32</v>
      </c>
      <c r="B15199" s="72">
        <v>220103</v>
      </c>
      <c r="C15199" s="72" t="s">
        <v>6219</v>
      </c>
      <c r="D15199" s="72">
        <v>1</v>
      </c>
      <c r="E15199" s="72">
        <v>4000</v>
      </c>
      <c r="F15199" s="72">
        <v>0</v>
      </c>
      <c r="G15199" s="72">
        <v>1</v>
      </c>
      <c r="H15199" s="72" t="s">
        <v>31</v>
      </c>
      <c r="I15199" s="72" t="s">
        <v>8691</v>
      </c>
      <c r="J15199" s="72" t="s">
        <v>3848</v>
      </c>
      <c r="K15199" s="72" t="s">
        <v>8692</v>
      </c>
      <c r="L15199" s="12" t="e">
        <f>VLOOKUP(B15199,Doses!A:C,3,FALSE)</f>
        <v>#N/A</v>
      </c>
      <c r="M15199" s="44" t="e">
        <f t="shared" si="237"/>
        <v>#VALUE!</v>
      </c>
    </row>
    <row r="15200" spans="1:13" x14ac:dyDescent="0.25">
      <c r="A15200" s="72" t="s">
        <v>33</v>
      </c>
      <c r="B15200" s="72">
        <v>308105</v>
      </c>
      <c r="C15200" s="72" t="s">
        <v>998</v>
      </c>
      <c r="D15200" s="72">
        <v>100</v>
      </c>
      <c r="E15200" s="72">
        <v>162</v>
      </c>
      <c r="F15200" s="72">
        <v>0</v>
      </c>
      <c r="G15200" s="72">
        <v>1</v>
      </c>
      <c r="H15200" s="72" t="s">
        <v>31</v>
      </c>
      <c r="I15200" s="72">
        <v>1407283</v>
      </c>
      <c r="J15200" s="72" t="s">
        <v>2</v>
      </c>
      <c r="K15200" s="72" t="s">
        <v>7246</v>
      </c>
      <c r="L15200" s="12" t="e">
        <f>VLOOKUP(B15200,Doses!A:C,3,FALSE)</f>
        <v>#N/A</v>
      </c>
      <c r="M15200" s="44" t="e">
        <f t="shared" si="237"/>
        <v>#VALUE!</v>
      </c>
    </row>
    <row r="15201" spans="1:13" x14ac:dyDescent="0.25">
      <c r="A15201" s="72" t="s">
        <v>35</v>
      </c>
      <c r="B15201" s="72">
        <v>351483</v>
      </c>
      <c r="C15201" s="72" t="s">
        <v>34</v>
      </c>
      <c r="D15201" s="72">
        <v>250</v>
      </c>
      <c r="E15201" s="72">
        <v>18</v>
      </c>
      <c r="F15201" s="72">
        <v>0</v>
      </c>
      <c r="G15201" s="72">
        <v>1</v>
      </c>
      <c r="H15201" s="72" t="s">
        <v>31</v>
      </c>
      <c r="I15201" s="72">
        <v>120525</v>
      </c>
      <c r="J15201" s="72" t="s">
        <v>3848</v>
      </c>
      <c r="K15201" s="72" t="s">
        <v>7214</v>
      </c>
      <c r="L15201" s="12" t="e">
        <f>VLOOKUP(B15201,Doses!A:C,3,FALSE)</f>
        <v>#N/A</v>
      </c>
      <c r="M15201" s="44" t="e">
        <f t="shared" si="237"/>
        <v>#VALUE!</v>
      </c>
    </row>
    <row r="15202" spans="1:13" x14ac:dyDescent="0.25">
      <c r="A15202" s="72" t="s">
        <v>35</v>
      </c>
      <c r="B15202" s="72">
        <v>370190</v>
      </c>
      <c r="C15202" s="72" t="s">
        <v>6341</v>
      </c>
      <c r="D15202" s="72">
        <v>100</v>
      </c>
      <c r="E15202" s="72">
        <v>180</v>
      </c>
      <c r="F15202" s="72">
        <v>0</v>
      </c>
      <c r="G15202" s="72">
        <v>1</v>
      </c>
      <c r="H15202" s="72" t="s">
        <v>31</v>
      </c>
      <c r="J15202" s="72" t="s">
        <v>2</v>
      </c>
      <c r="K15202" s="72" t="s">
        <v>7241</v>
      </c>
      <c r="L15202" s="12" t="e">
        <f>VLOOKUP(B15202,Doses!A:C,3,FALSE)</f>
        <v>#N/A</v>
      </c>
      <c r="M15202" s="44" t="e">
        <f t="shared" si="237"/>
        <v>#VALUE!</v>
      </c>
    </row>
    <row r="15203" spans="1:13" x14ac:dyDescent="0.25">
      <c r="A15203" s="72" t="s">
        <v>36</v>
      </c>
      <c r="B15203" s="72">
        <v>302155</v>
      </c>
      <c r="C15203" s="72" t="s">
        <v>48</v>
      </c>
      <c r="D15203" s="72">
        <v>1</v>
      </c>
      <c r="E15203" s="72">
        <v>3600</v>
      </c>
      <c r="F15203" s="72">
        <v>0</v>
      </c>
      <c r="G15203" s="72">
        <v>1</v>
      </c>
      <c r="H15203" s="72" t="s">
        <v>31</v>
      </c>
      <c r="I15203" s="72">
        <v>20140801</v>
      </c>
      <c r="J15203" s="72" t="s">
        <v>2</v>
      </c>
      <c r="K15203" s="72">
        <v>43473</v>
      </c>
      <c r="L15203" s="12" t="e">
        <f>VLOOKUP(B15203,Doses!A:C,3,FALSE)</f>
        <v>#N/A</v>
      </c>
      <c r="M15203" s="44">
        <f t="shared" si="237"/>
        <v>43473</v>
      </c>
    </row>
    <row r="15204" spans="1:13" x14ac:dyDescent="0.25">
      <c r="A15204" s="72" t="s">
        <v>37</v>
      </c>
      <c r="B15204" s="72">
        <v>302155</v>
      </c>
      <c r="C15204" s="72" t="s">
        <v>48</v>
      </c>
      <c r="D15204" s="72">
        <v>1</v>
      </c>
      <c r="E15204" s="72">
        <v>3600</v>
      </c>
      <c r="F15204" s="72">
        <v>0</v>
      </c>
      <c r="G15204" s="72">
        <v>1</v>
      </c>
      <c r="H15204" s="72" t="s">
        <v>31</v>
      </c>
      <c r="I15204" s="72">
        <v>20140801</v>
      </c>
      <c r="J15204" s="72" t="s">
        <v>2</v>
      </c>
      <c r="K15204" s="72">
        <v>43473</v>
      </c>
      <c r="L15204" s="12" t="e">
        <f>VLOOKUP(B15204,Doses!A:C,3,FALSE)</f>
        <v>#N/A</v>
      </c>
      <c r="M15204" s="44">
        <f t="shared" si="237"/>
        <v>43473</v>
      </c>
    </row>
    <row r="15205" spans="1:13" x14ac:dyDescent="0.25">
      <c r="A15205" s="72" t="s">
        <v>38</v>
      </c>
      <c r="B15205" s="72">
        <v>220185</v>
      </c>
      <c r="C15205" s="72" t="s">
        <v>110</v>
      </c>
      <c r="D15205" s="72">
        <v>1000</v>
      </c>
      <c r="E15205" s="72">
        <v>768</v>
      </c>
      <c r="F15205" s="72">
        <v>0</v>
      </c>
      <c r="G15205" s="72">
        <v>1</v>
      </c>
      <c r="H15205" s="72" t="s">
        <v>31</v>
      </c>
      <c r="I15205" s="72" t="s">
        <v>8237</v>
      </c>
      <c r="J15205" s="72" t="s">
        <v>2</v>
      </c>
      <c r="K15205" s="72" t="s">
        <v>7248</v>
      </c>
      <c r="L15205" s="12" t="e">
        <f>VLOOKUP(B15205,Doses!A:C,3,FALSE)</f>
        <v>#N/A</v>
      </c>
      <c r="M15205" s="44" t="e">
        <f t="shared" si="237"/>
        <v>#VALUE!</v>
      </c>
    </row>
    <row r="15206" spans="1:13" x14ac:dyDescent="0.25">
      <c r="A15206" s="72" t="s">
        <v>39</v>
      </c>
      <c r="B15206" s="72">
        <v>302155</v>
      </c>
      <c r="C15206" s="72" t="s">
        <v>48</v>
      </c>
      <c r="D15206" s="72">
        <v>1</v>
      </c>
      <c r="E15206" s="72">
        <v>3600</v>
      </c>
      <c r="F15206" s="72">
        <v>0</v>
      </c>
      <c r="G15206" s="72">
        <v>1</v>
      </c>
      <c r="H15206" s="72" t="s">
        <v>31</v>
      </c>
      <c r="I15206" s="72">
        <v>20140801</v>
      </c>
      <c r="J15206" s="72" t="s">
        <v>2</v>
      </c>
      <c r="K15206" s="72">
        <v>43473</v>
      </c>
      <c r="L15206" s="12" t="e">
        <f>VLOOKUP(B15206,Doses!A:C,3,FALSE)</f>
        <v>#N/A</v>
      </c>
      <c r="M15206" s="44">
        <f t="shared" si="237"/>
        <v>43473</v>
      </c>
    </row>
    <row r="15207" spans="1:13" x14ac:dyDescent="0.25">
      <c r="A15207" s="72" t="s">
        <v>41</v>
      </c>
      <c r="B15207" s="72">
        <v>220042</v>
      </c>
      <c r="C15207" s="72" t="s">
        <v>40</v>
      </c>
      <c r="D15207" s="72">
        <v>30</v>
      </c>
      <c r="E15207" s="72">
        <v>675</v>
      </c>
      <c r="F15207" s="72">
        <v>0</v>
      </c>
      <c r="G15207" s="72">
        <v>1</v>
      </c>
      <c r="H15207" s="72" t="s">
        <v>31</v>
      </c>
      <c r="I15207" s="72" t="s">
        <v>8716</v>
      </c>
      <c r="J15207" s="72" t="s">
        <v>7043</v>
      </c>
      <c r="K15207" s="72" t="s">
        <v>7253</v>
      </c>
      <c r="L15207" s="12" t="e">
        <f>VLOOKUP(B15207,Doses!A:C,3,FALSE)</f>
        <v>#N/A</v>
      </c>
      <c r="M15207" s="44" t="e">
        <f t="shared" si="237"/>
        <v>#VALUE!</v>
      </c>
    </row>
    <row r="15208" spans="1:13" x14ac:dyDescent="0.25">
      <c r="A15208" s="72" t="s">
        <v>43</v>
      </c>
      <c r="B15208" s="72">
        <v>360044</v>
      </c>
      <c r="C15208" s="72" t="s">
        <v>44</v>
      </c>
      <c r="D15208" s="72">
        <v>1</v>
      </c>
      <c r="E15208" s="72">
        <v>1</v>
      </c>
      <c r="F15208" s="72">
        <v>0</v>
      </c>
      <c r="G15208" s="72">
        <v>1</v>
      </c>
      <c r="H15208" s="72" t="s">
        <v>31</v>
      </c>
      <c r="I15208" s="72">
        <v>2014</v>
      </c>
      <c r="J15208" s="72" t="s">
        <v>2</v>
      </c>
      <c r="K15208" s="72" t="s">
        <v>7333</v>
      </c>
      <c r="L15208" s="12" t="e">
        <f>VLOOKUP(B15208,Doses!A:C,3,FALSE)</f>
        <v>#N/A</v>
      </c>
      <c r="M15208" s="44" t="e">
        <f t="shared" si="237"/>
        <v>#VALUE!</v>
      </c>
    </row>
    <row r="15209" spans="1:13" x14ac:dyDescent="0.25">
      <c r="A15209" s="72" t="s">
        <v>43</v>
      </c>
      <c r="B15209" s="72">
        <v>371001</v>
      </c>
      <c r="C15209" s="72" t="s">
        <v>6516</v>
      </c>
      <c r="D15209" s="72">
        <v>1</v>
      </c>
      <c r="E15209" s="72">
        <v>1200</v>
      </c>
      <c r="F15209" s="72">
        <v>0</v>
      </c>
      <c r="G15209" s="72">
        <v>1</v>
      </c>
      <c r="H15209" s="72" t="s">
        <v>31</v>
      </c>
      <c r="I15209" s="72">
        <v>10</v>
      </c>
      <c r="J15209" s="72" t="s">
        <v>2</v>
      </c>
      <c r="K15209" s="72" t="s">
        <v>7237</v>
      </c>
      <c r="L15209" s="12" t="e">
        <f>VLOOKUP(B15209,Doses!A:C,3,FALSE)</f>
        <v>#N/A</v>
      </c>
      <c r="M15209" s="44" t="e">
        <f t="shared" si="237"/>
        <v>#VALUE!</v>
      </c>
    </row>
    <row r="15210" spans="1:13" x14ac:dyDescent="0.25">
      <c r="A15210" s="72" t="s">
        <v>43</v>
      </c>
      <c r="B15210" s="72">
        <v>506027</v>
      </c>
      <c r="C15210" s="72" t="s">
        <v>7603</v>
      </c>
      <c r="D15210" s="72">
        <v>1</v>
      </c>
      <c r="E15210" s="72">
        <v>1</v>
      </c>
      <c r="F15210" s="72">
        <v>0</v>
      </c>
      <c r="G15210" s="72">
        <v>1</v>
      </c>
      <c r="H15210" s="72" t="s">
        <v>31</v>
      </c>
      <c r="I15210" s="72" t="s">
        <v>8460</v>
      </c>
      <c r="K15210" s="72" t="s">
        <v>7230</v>
      </c>
      <c r="L15210" s="12" t="e">
        <f>VLOOKUP(B15210,Doses!A:C,3,FALSE)</f>
        <v>#N/A</v>
      </c>
      <c r="M15210" s="44" t="e">
        <f t="shared" si="237"/>
        <v>#VALUE!</v>
      </c>
    </row>
    <row r="15211" spans="1:13" x14ac:dyDescent="0.25">
      <c r="A15211" s="72" t="s">
        <v>43</v>
      </c>
      <c r="B15211" s="72">
        <v>321134</v>
      </c>
      <c r="C15211" s="72" t="s">
        <v>7131</v>
      </c>
      <c r="D15211" s="72">
        <v>1</v>
      </c>
      <c r="E15211" s="72">
        <v>8</v>
      </c>
      <c r="F15211" s="72">
        <v>0</v>
      </c>
      <c r="G15211" s="72">
        <v>1</v>
      </c>
      <c r="H15211" s="72" t="s">
        <v>31</v>
      </c>
      <c r="J15211" s="72" t="s">
        <v>2</v>
      </c>
      <c r="K15211" s="72" t="s">
        <v>7230</v>
      </c>
      <c r="L15211" s="12" t="e">
        <f>VLOOKUP(B15211,Doses!A:C,3,FALSE)</f>
        <v>#N/A</v>
      </c>
      <c r="M15211" s="44" t="e">
        <f t="shared" si="237"/>
        <v>#VALUE!</v>
      </c>
    </row>
    <row r="15212" spans="1:13" x14ac:dyDescent="0.25">
      <c r="A15212" s="72" t="s">
        <v>43</v>
      </c>
      <c r="B15212" s="72">
        <v>360007</v>
      </c>
      <c r="C15212" s="72" t="s">
        <v>4190</v>
      </c>
      <c r="D15212" s="72">
        <v>1</v>
      </c>
      <c r="E15212" s="72">
        <v>1</v>
      </c>
      <c r="F15212" s="72">
        <v>0</v>
      </c>
      <c r="G15212" s="72">
        <v>1</v>
      </c>
      <c r="H15212" s="72" t="s">
        <v>31</v>
      </c>
      <c r="I15212" s="72">
        <v>2014</v>
      </c>
      <c r="J15212" s="72" t="s">
        <v>2</v>
      </c>
      <c r="K15212" s="72" t="s">
        <v>7230</v>
      </c>
      <c r="L15212" s="12" t="e">
        <f>VLOOKUP(B15212,Doses!A:C,3,FALSE)</f>
        <v>#N/A</v>
      </c>
      <c r="M15212" s="44" t="e">
        <f t="shared" si="237"/>
        <v>#VALUE!</v>
      </c>
    </row>
    <row r="15213" spans="1:13" x14ac:dyDescent="0.25">
      <c r="A15213" s="72" t="s">
        <v>45</v>
      </c>
      <c r="B15213" s="72">
        <v>220042</v>
      </c>
      <c r="C15213" s="72" t="s">
        <v>40</v>
      </c>
      <c r="D15213" s="72">
        <v>30</v>
      </c>
      <c r="E15213" s="72">
        <v>675</v>
      </c>
      <c r="F15213" s="72">
        <v>0</v>
      </c>
      <c r="G15213" s="72">
        <v>1</v>
      </c>
      <c r="H15213" s="72" t="s">
        <v>31</v>
      </c>
      <c r="I15213" s="72" t="s">
        <v>8716</v>
      </c>
      <c r="J15213" s="72" t="s">
        <v>7043</v>
      </c>
      <c r="K15213" s="72" t="s">
        <v>7253</v>
      </c>
      <c r="L15213" s="12" t="e">
        <f>VLOOKUP(B15213,Doses!A:C,3,FALSE)</f>
        <v>#N/A</v>
      </c>
      <c r="M15213" s="44" t="e">
        <f t="shared" si="237"/>
        <v>#VALUE!</v>
      </c>
    </row>
    <row r="15214" spans="1:13" x14ac:dyDescent="0.25">
      <c r="A15214" s="72" t="s">
        <v>47</v>
      </c>
      <c r="B15214" s="72">
        <v>220034</v>
      </c>
      <c r="C15214" s="72" t="s">
        <v>529</v>
      </c>
      <c r="D15214" s="72">
        <v>1000</v>
      </c>
      <c r="E15214" s="72">
        <v>480</v>
      </c>
      <c r="F15214" s="72">
        <v>0</v>
      </c>
      <c r="G15214" s="72">
        <v>1</v>
      </c>
      <c r="H15214" s="72" t="s">
        <v>31</v>
      </c>
      <c r="I15214" s="72">
        <v>19515</v>
      </c>
      <c r="J15214" s="72" t="s">
        <v>2</v>
      </c>
      <c r="K15214" s="72" t="s">
        <v>7231</v>
      </c>
      <c r="L15214" s="12" t="e">
        <f>VLOOKUP(B15214,Doses!A:C,3,FALSE)</f>
        <v>#N/A</v>
      </c>
      <c r="M15214" s="44" t="e">
        <f t="shared" si="237"/>
        <v>#VALUE!</v>
      </c>
    </row>
    <row r="15215" spans="1:13" x14ac:dyDescent="0.25">
      <c r="A15215" s="72" t="s">
        <v>49</v>
      </c>
      <c r="B15215" s="72">
        <v>370732</v>
      </c>
      <c r="C15215" s="72" t="s">
        <v>6351</v>
      </c>
      <c r="D15215" s="72">
        <v>100</v>
      </c>
      <c r="E15215" s="72">
        <v>5</v>
      </c>
      <c r="F15215" s="72">
        <v>0</v>
      </c>
      <c r="G15215" s="72">
        <v>1</v>
      </c>
      <c r="H15215" s="72" t="s">
        <v>31</v>
      </c>
      <c r="I15215" s="72" t="s">
        <v>8460</v>
      </c>
      <c r="J15215" s="72" t="s">
        <v>2</v>
      </c>
      <c r="K15215" s="72" t="s">
        <v>7333</v>
      </c>
      <c r="L15215" s="12" t="e">
        <f>VLOOKUP(B15215,Doses!A:C,3,FALSE)</f>
        <v>#N/A</v>
      </c>
      <c r="M15215" s="44" t="e">
        <f t="shared" si="237"/>
        <v>#VALUE!</v>
      </c>
    </row>
    <row r="15216" spans="1:13" x14ac:dyDescent="0.25">
      <c r="A15216" s="72" t="s">
        <v>49</v>
      </c>
      <c r="B15216" s="72">
        <v>404164</v>
      </c>
      <c r="C15216" s="72" t="s">
        <v>694</v>
      </c>
      <c r="D15216" s="72">
        <v>1</v>
      </c>
      <c r="E15216" s="72">
        <v>93</v>
      </c>
      <c r="F15216" s="72">
        <v>0</v>
      </c>
      <c r="G15216" s="72">
        <v>1</v>
      </c>
      <c r="H15216" s="72" t="s">
        <v>31</v>
      </c>
      <c r="I15216" s="72">
        <v>20130815</v>
      </c>
      <c r="J15216" s="72" t="s">
        <v>2</v>
      </c>
      <c r="K15216" s="72" t="s">
        <v>7244</v>
      </c>
      <c r="L15216" s="12" t="e">
        <f>VLOOKUP(B15216,Doses!A:C,3,FALSE)</f>
        <v>#N/A</v>
      </c>
      <c r="M15216" s="44" t="e">
        <f t="shared" si="237"/>
        <v>#VALUE!</v>
      </c>
    </row>
    <row r="15217" spans="1:13" x14ac:dyDescent="0.25">
      <c r="A15217" s="72" t="s">
        <v>49</v>
      </c>
      <c r="B15217" s="72">
        <v>151160</v>
      </c>
      <c r="C15217" s="72" t="s">
        <v>5168</v>
      </c>
      <c r="D15217" s="72">
        <v>500</v>
      </c>
      <c r="E15217" s="72">
        <v>2</v>
      </c>
      <c r="F15217" s="72">
        <v>0</v>
      </c>
      <c r="G15217" s="72">
        <v>1</v>
      </c>
      <c r="H15217" s="72" t="s">
        <v>31</v>
      </c>
      <c r="J15217" s="72" t="s">
        <v>2</v>
      </c>
      <c r="K15217" s="72" t="s">
        <v>7237</v>
      </c>
      <c r="L15217" s="12" t="e">
        <f>VLOOKUP(B15217,Doses!A:C,3,FALSE)</f>
        <v>#N/A</v>
      </c>
      <c r="M15217" s="44" t="e">
        <f t="shared" si="237"/>
        <v>#VALUE!</v>
      </c>
    </row>
    <row r="15218" spans="1:13" x14ac:dyDescent="0.25">
      <c r="A15218" s="72" t="s">
        <v>49</v>
      </c>
      <c r="B15218" s="72">
        <v>506016</v>
      </c>
      <c r="C15218" s="72" t="s">
        <v>5170</v>
      </c>
      <c r="D15218" s="72">
        <v>1</v>
      </c>
      <c r="E15218" s="72">
        <v>2</v>
      </c>
      <c r="F15218" s="72">
        <v>0</v>
      </c>
      <c r="G15218" s="72">
        <v>1</v>
      </c>
      <c r="H15218" s="72" t="s">
        <v>31</v>
      </c>
      <c r="I15218" s="72" t="s">
        <v>7582</v>
      </c>
      <c r="J15218" s="72" t="s">
        <v>2</v>
      </c>
      <c r="K15218" s="72" t="s">
        <v>7216</v>
      </c>
      <c r="L15218" s="12" t="e">
        <f>VLOOKUP(B15218,Doses!A:C,3,FALSE)</f>
        <v>#N/A</v>
      </c>
      <c r="M15218" s="44" t="e">
        <f t="shared" si="237"/>
        <v>#VALUE!</v>
      </c>
    </row>
    <row r="15219" spans="1:13" x14ac:dyDescent="0.25">
      <c r="A15219" s="72" t="s">
        <v>49</v>
      </c>
      <c r="B15219" s="72">
        <v>506017</v>
      </c>
      <c r="C15219" s="72" t="s">
        <v>5169</v>
      </c>
      <c r="D15219" s="72">
        <v>1</v>
      </c>
      <c r="E15219" s="72">
        <v>2</v>
      </c>
      <c r="F15219" s="72">
        <v>0</v>
      </c>
      <c r="G15219" s="72">
        <v>1</v>
      </c>
      <c r="H15219" s="72" t="s">
        <v>31</v>
      </c>
      <c r="I15219" s="72" t="s">
        <v>7582</v>
      </c>
      <c r="J15219" s="72" t="s">
        <v>2</v>
      </c>
      <c r="K15219" s="72" t="s">
        <v>7216</v>
      </c>
      <c r="L15219" s="12" t="e">
        <f>VLOOKUP(B15219,Doses!A:C,3,FALSE)</f>
        <v>#N/A</v>
      </c>
      <c r="M15219" s="44" t="e">
        <f t="shared" si="237"/>
        <v>#VALUE!</v>
      </c>
    </row>
    <row r="15220" spans="1:13" x14ac:dyDescent="0.25">
      <c r="A15220" s="72" t="s">
        <v>49</v>
      </c>
      <c r="B15220" s="72">
        <v>506018</v>
      </c>
      <c r="C15220" s="72" t="s">
        <v>5171</v>
      </c>
      <c r="D15220" s="72">
        <v>1</v>
      </c>
      <c r="E15220" s="72">
        <v>2</v>
      </c>
      <c r="F15220" s="72">
        <v>0</v>
      </c>
      <c r="G15220" s="72">
        <v>1</v>
      </c>
      <c r="H15220" s="72" t="s">
        <v>31</v>
      </c>
      <c r="I15220" s="72" t="s">
        <v>7582</v>
      </c>
      <c r="J15220" s="72" t="s">
        <v>2</v>
      </c>
      <c r="K15220" s="72" t="s">
        <v>7216</v>
      </c>
      <c r="L15220" s="12" t="e">
        <f>VLOOKUP(B15220,Doses!A:C,3,FALSE)</f>
        <v>#N/A</v>
      </c>
      <c r="M15220" s="44" t="e">
        <f t="shared" si="237"/>
        <v>#VALUE!</v>
      </c>
    </row>
    <row r="15221" spans="1:13" x14ac:dyDescent="0.25">
      <c r="A15221" s="72" t="s">
        <v>49</v>
      </c>
      <c r="B15221" s="72">
        <v>131010</v>
      </c>
      <c r="C15221" s="72" t="s">
        <v>7606</v>
      </c>
      <c r="D15221" s="72">
        <v>6</v>
      </c>
      <c r="E15221" s="72">
        <v>3</v>
      </c>
      <c r="F15221" s="72">
        <v>0</v>
      </c>
      <c r="G15221" s="72">
        <v>1</v>
      </c>
      <c r="H15221" s="72" t="s">
        <v>31</v>
      </c>
      <c r="I15221" s="72">
        <v>5031147300</v>
      </c>
      <c r="J15221" s="72" t="s">
        <v>2</v>
      </c>
      <c r="K15221" s="72" t="s">
        <v>7237</v>
      </c>
      <c r="L15221" s="12" t="e">
        <f>VLOOKUP(B15221,Doses!A:C,3,FALSE)</f>
        <v>#N/A</v>
      </c>
      <c r="M15221" s="44" t="e">
        <f t="shared" si="237"/>
        <v>#VALUE!</v>
      </c>
    </row>
    <row r="15222" spans="1:13" x14ac:dyDescent="0.25">
      <c r="A15222" s="72" t="s">
        <v>49</v>
      </c>
      <c r="B15222" s="72">
        <v>321072</v>
      </c>
      <c r="C15222" s="72" t="s">
        <v>7605</v>
      </c>
      <c r="D15222" s="72">
        <v>1</v>
      </c>
      <c r="E15222" s="72">
        <v>1</v>
      </c>
      <c r="F15222" s="72">
        <v>0</v>
      </c>
      <c r="G15222" s="72">
        <v>1</v>
      </c>
      <c r="H15222" s="72" t="s">
        <v>31</v>
      </c>
      <c r="J15222" s="72" t="s">
        <v>2</v>
      </c>
      <c r="K15222" s="72" t="s">
        <v>7230</v>
      </c>
      <c r="L15222" s="12" t="e">
        <f>VLOOKUP(B15222,Doses!A:C,3,FALSE)</f>
        <v>#N/A</v>
      </c>
      <c r="M15222" s="44" t="e">
        <f t="shared" si="237"/>
        <v>#VALUE!</v>
      </c>
    </row>
    <row r="15223" spans="1:13" x14ac:dyDescent="0.25">
      <c r="A15223" s="72" t="s">
        <v>49</v>
      </c>
      <c r="B15223" s="72">
        <v>321120</v>
      </c>
      <c r="C15223" s="72" t="s">
        <v>5457</v>
      </c>
      <c r="D15223" s="72">
        <v>1</v>
      </c>
      <c r="E15223" s="72">
        <v>1</v>
      </c>
      <c r="F15223" s="72">
        <v>0</v>
      </c>
      <c r="G15223" s="72">
        <v>1</v>
      </c>
      <c r="H15223" s="72" t="s">
        <v>31</v>
      </c>
      <c r="J15223" s="72" t="s">
        <v>2</v>
      </c>
      <c r="K15223" s="72" t="s">
        <v>7230</v>
      </c>
      <c r="L15223" s="12" t="e">
        <f>VLOOKUP(B15223,Doses!A:C,3,FALSE)</f>
        <v>#N/A</v>
      </c>
      <c r="M15223" s="44" t="e">
        <f t="shared" si="237"/>
        <v>#VALUE!</v>
      </c>
    </row>
    <row r="15224" spans="1:13" x14ac:dyDescent="0.25">
      <c r="A15224" s="72" t="s">
        <v>49</v>
      </c>
      <c r="B15224" s="72">
        <v>404129</v>
      </c>
      <c r="C15224" s="72" t="s">
        <v>7608</v>
      </c>
      <c r="D15224" s="72">
        <v>1</v>
      </c>
      <c r="E15224" s="72">
        <v>1</v>
      </c>
      <c r="F15224" s="72">
        <v>0</v>
      </c>
      <c r="G15224" s="72">
        <v>1</v>
      </c>
      <c r="H15224" s="72" t="s">
        <v>31</v>
      </c>
      <c r="J15224" s="72" t="s">
        <v>2</v>
      </c>
      <c r="K15224" s="72" t="s">
        <v>7230</v>
      </c>
      <c r="L15224" s="12" t="e">
        <f>VLOOKUP(B15224,Doses!A:C,3,FALSE)</f>
        <v>#N/A</v>
      </c>
      <c r="M15224" s="44" t="e">
        <f t="shared" si="237"/>
        <v>#VALUE!</v>
      </c>
    </row>
    <row r="15225" spans="1:13" x14ac:dyDescent="0.25">
      <c r="A15225" s="72" t="s">
        <v>50</v>
      </c>
      <c r="B15225" s="72">
        <v>220870</v>
      </c>
      <c r="C15225" s="72" t="s">
        <v>535</v>
      </c>
      <c r="D15225" s="72">
        <v>24</v>
      </c>
      <c r="E15225" s="72">
        <v>181</v>
      </c>
      <c r="F15225" s="72">
        <v>0</v>
      </c>
      <c r="G15225" s="72">
        <v>1</v>
      </c>
      <c r="H15225" s="72" t="s">
        <v>31</v>
      </c>
      <c r="I15225" s="72" t="s">
        <v>8071</v>
      </c>
      <c r="J15225" s="72" t="s">
        <v>3848</v>
      </c>
      <c r="K15225" s="72" t="s">
        <v>7242</v>
      </c>
      <c r="L15225" s="12" t="e">
        <f>VLOOKUP(B15225,Doses!A:C,3,FALSE)</f>
        <v>#N/A</v>
      </c>
      <c r="M15225" s="44" t="e">
        <f t="shared" si="237"/>
        <v>#VALUE!</v>
      </c>
    </row>
    <row r="15226" spans="1:13" x14ac:dyDescent="0.25">
      <c r="A15226" s="72" t="s">
        <v>51</v>
      </c>
      <c r="B15226" s="72">
        <v>302155</v>
      </c>
      <c r="C15226" s="72" t="s">
        <v>48</v>
      </c>
      <c r="D15226" s="72">
        <v>1</v>
      </c>
      <c r="E15226" s="72">
        <v>3600</v>
      </c>
      <c r="F15226" s="72">
        <v>0</v>
      </c>
      <c r="G15226" s="72">
        <v>1</v>
      </c>
      <c r="H15226" s="72" t="s">
        <v>31</v>
      </c>
      <c r="I15226" s="72">
        <v>20140801</v>
      </c>
      <c r="J15226" s="72" t="s">
        <v>2</v>
      </c>
      <c r="K15226" s="72">
        <v>43473</v>
      </c>
      <c r="L15226" s="12" t="e">
        <f>VLOOKUP(B15226,Doses!A:C,3,FALSE)</f>
        <v>#N/A</v>
      </c>
      <c r="M15226" s="44">
        <f t="shared" si="237"/>
        <v>43473</v>
      </c>
    </row>
    <row r="15227" spans="1:13" x14ac:dyDescent="0.25">
      <c r="A15227" s="72" t="s">
        <v>52</v>
      </c>
      <c r="B15227" s="72">
        <v>371001</v>
      </c>
      <c r="C15227" s="72" t="s">
        <v>6516</v>
      </c>
      <c r="D15227" s="72">
        <v>1</v>
      </c>
      <c r="E15227" s="72">
        <v>1200</v>
      </c>
      <c r="F15227" s="72">
        <v>0</v>
      </c>
      <c r="G15227" s="72">
        <v>1</v>
      </c>
      <c r="H15227" s="72" t="s">
        <v>31</v>
      </c>
      <c r="J15227" s="72" t="s">
        <v>2</v>
      </c>
      <c r="K15227" s="72" t="s">
        <v>7230</v>
      </c>
      <c r="L15227" s="12" t="e">
        <f>VLOOKUP(B15227,Doses!A:C,3,FALSE)</f>
        <v>#N/A</v>
      </c>
      <c r="M15227" s="44" t="e">
        <f t="shared" si="237"/>
        <v>#VALUE!</v>
      </c>
    </row>
    <row r="15228" spans="1:13" x14ac:dyDescent="0.25">
      <c r="A15228" s="72" t="s">
        <v>52</v>
      </c>
      <c r="B15228" s="72">
        <v>220047</v>
      </c>
      <c r="C15228" s="72" t="s">
        <v>6376</v>
      </c>
      <c r="D15228" s="72">
        <v>30</v>
      </c>
      <c r="E15228" s="72">
        <v>72</v>
      </c>
      <c r="F15228" s="72">
        <v>0</v>
      </c>
      <c r="G15228" s="72">
        <v>1</v>
      </c>
      <c r="H15228" s="72" t="s">
        <v>31</v>
      </c>
      <c r="I15228" s="72" t="s">
        <v>8937</v>
      </c>
      <c r="J15228" s="72" t="s">
        <v>3848</v>
      </c>
      <c r="K15228" s="72" t="s">
        <v>7229</v>
      </c>
      <c r="L15228" s="12" t="e">
        <f>VLOOKUP(B15228,Doses!A:C,3,FALSE)</f>
        <v>#N/A</v>
      </c>
      <c r="M15228" s="44" t="e">
        <f t="shared" si="237"/>
        <v>#VALUE!</v>
      </c>
    </row>
    <row r="15229" spans="1:13" x14ac:dyDescent="0.25">
      <c r="A15229" s="72" t="s">
        <v>53</v>
      </c>
      <c r="B15229" s="72">
        <v>225069</v>
      </c>
      <c r="C15229" s="72" t="s">
        <v>3824</v>
      </c>
      <c r="D15229" s="72">
        <v>100</v>
      </c>
      <c r="E15229" s="72">
        <v>29</v>
      </c>
      <c r="F15229" s="72">
        <v>0</v>
      </c>
      <c r="G15229" s="72">
        <v>1</v>
      </c>
      <c r="H15229" s="72" t="s">
        <v>31</v>
      </c>
      <c r="I15229" s="72">
        <v>20140418</v>
      </c>
      <c r="J15229" s="72" t="s">
        <v>7038</v>
      </c>
      <c r="K15229" s="72" t="s">
        <v>7228</v>
      </c>
      <c r="L15229" s="12" t="str">
        <f>VLOOKUP(B15229,Doses!A:C,3,FALSE)</f>
        <v>Vax</v>
      </c>
      <c r="M15229" s="44" t="e">
        <f t="shared" si="237"/>
        <v>#VALUE!</v>
      </c>
    </row>
    <row r="15230" spans="1:13" x14ac:dyDescent="0.25">
      <c r="A15230" s="72" t="s">
        <v>53</v>
      </c>
      <c r="B15230" s="72">
        <v>225069</v>
      </c>
      <c r="C15230" s="72" t="s">
        <v>3824</v>
      </c>
      <c r="D15230" s="72">
        <v>100</v>
      </c>
      <c r="E15230" s="72">
        <v>114</v>
      </c>
      <c r="F15230" s="72">
        <v>0</v>
      </c>
      <c r="G15230" s="72">
        <v>1</v>
      </c>
      <c r="H15230" s="72" t="s">
        <v>31</v>
      </c>
      <c r="I15230" s="72">
        <v>20140418</v>
      </c>
      <c r="J15230" s="72" t="s">
        <v>7038</v>
      </c>
      <c r="K15230" s="72" t="s">
        <v>7228</v>
      </c>
      <c r="L15230" s="12" t="str">
        <f>VLOOKUP(B15230,Doses!A:C,3,FALSE)</f>
        <v>Vax</v>
      </c>
      <c r="M15230" s="44" t="e">
        <f t="shared" si="237"/>
        <v>#VALUE!</v>
      </c>
    </row>
    <row r="15231" spans="1:13" x14ac:dyDescent="0.25">
      <c r="A15231" s="72" t="s">
        <v>53</v>
      </c>
      <c r="B15231" s="72">
        <v>225069</v>
      </c>
      <c r="C15231" s="72" t="s">
        <v>3824</v>
      </c>
      <c r="D15231" s="72">
        <v>100</v>
      </c>
      <c r="E15231" s="72">
        <v>180</v>
      </c>
      <c r="F15231" s="72">
        <v>0</v>
      </c>
      <c r="G15231" s="72">
        <v>1</v>
      </c>
      <c r="H15231" s="72" t="s">
        <v>31</v>
      </c>
      <c r="I15231" s="72">
        <v>1308013</v>
      </c>
      <c r="J15231" s="72" t="s">
        <v>7038</v>
      </c>
      <c r="K15231" s="72">
        <v>43324</v>
      </c>
      <c r="L15231" s="12" t="str">
        <f>VLOOKUP(B15231,Doses!A:C,3,FALSE)</f>
        <v>Vax</v>
      </c>
      <c r="M15231" s="44">
        <f t="shared" si="237"/>
        <v>43324</v>
      </c>
    </row>
    <row r="15232" spans="1:13" x14ac:dyDescent="0.25">
      <c r="A15232" s="72" t="s">
        <v>54</v>
      </c>
      <c r="B15232" s="72">
        <v>225121</v>
      </c>
      <c r="C15232" s="72" t="s">
        <v>7497</v>
      </c>
      <c r="D15232" s="72">
        <v>1</v>
      </c>
      <c r="E15232" s="72">
        <v>2304</v>
      </c>
      <c r="F15232" s="72">
        <v>0</v>
      </c>
      <c r="G15232" s="72">
        <v>1</v>
      </c>
      <c r="H15232" s="72" t="s">
        <v>31</v>
      </c>
      <c r="I15232" s="72">
        <v>601171</v>
      </c>
      <c r="J15232" s="72" t="s">
        <v>3848</v>
      </c>
      <c r="K15232" s="72" t="s">
        <v>7218</v>
      </c>
      <c r="L15232" s="12" t="e">
        <f>VLOOKUP(B15232,Doses!A:C,3,FALSE)</f>
        <v>#N/A</v>
      </c>
      <c r="M15232" s="44" t="e">
        <f t="shared" si="237"/>
        <v>#VALUE!</v>
      </c>
    </row>
    <row r="15233" spans="1:13" x14ac:dyDescent="0.25">
      <c r="A15233" s="72" t="s">
        <v>55</v>
      </c>
      <c r="B15233" s="72">
        <v>216030</v>
      </c>
      <c r="C15233" s="72" t="s">
        <v>6347</v>
      </c>
      <c r="D15233" s="72">
        <v>1</v>
      </c>
      <c r="E15233" s="72">
        <v>2500</v>
      </c>
      <c r="F15233" s="72">
        <v>0</v>
      </c>
      <c r="G15233" s="72">
        <v>1</v>
      </c>
      <c r="H15233" s="72" t="s">
        <v>31</v>
      </c>
      <c r="I15233" s="72">
        <v>554778</v>
      </c>
      <c r="J15233" s="72" t="s">
        <v>2</v>
      </c>
      <c r="K15233" s="72" t="s">
        <v>7259</v>
      </c>
      <c r="L15233" s="12" t="e">
        <f>VLOOKUP(B15233,Doses!A:C,3,FALSE)</f>
        <v>#N/A</v>
      </c>
      <c r="M15233" s="44" t="e">
        <f t="shared" si="237"/>
        <v>#VALUE!</v>
      </c>
    </row>
    <row r="15234" spans="1:13" x14ac:dyDescent="0.25">
      <c r="A15234" s="72" t="s">
        <v>56</v>
      </c>
      <c r="B15234" s="72">
        <v>220047</v>
      </c>
      <c r="C15234" s="72" t="s">
        <v>6376</v>
      </c>
      <c r="D15234" s="72">
        <v>30</v>
      </c>
      <c r="E15234" s="72">
        <v>493</v>
      </c>
      <c r="F15234" s="72">
        <v>0</v>
      </c>
      <c r="G15234" s="72">
        <v>1</v>
      </c>
      <c r="H15234" s="72" t="s">
        <v>31</v>
      </c>
      <c r="I15234" s="72" t="s">
        <v>8938</v>
      </c>
      <c r="J15234" s="72" t="s">
        <v>3848</v>
      </c>
      <c r="K15234" s="72" t="s">
        <v>7222</v>
      </c>
      <c r="L15234" s="12" t="e">
        <f>VLOOKUP(B15234,Doses!A:C,3,FALSE)</f>
        <v>#N/A</v>
      </c>
      <c r="M15234" s="44" t="e">
        <f t="shared" ref="M15234:M15297" si="238">K15234*1</f>
        <v>#VALUE!</v>
      </c>
    </row>
    <row r="15235" spans="1:13" x14ac:dyDescent="0.25">
      <c r="A15235" s="72" t="s">
        <v>57</v>
      </c>
      <c r="B15235" s="72">
        <v>308305</v>
      </c>
      <c r="C15235" s="72" t="s">
        <v>582</v>
      </c>
      <c r="D15235" s="72">
        <v>100</v>
      </c>
      <c r="E15235" s="72">
        <v>144</v>
      </c>
      <c r="F15235" s="72">
        <v>0</v>
      </c>
      <c r="G15235" s="72">
        <v>1</v>
      </c>
      <c r="H15235" s="72" t="s">
        <v>31</v>
      </c>
      <c r="I15235" s="72">
        <v>20150129</v>
      </c>
      <c r="J15235" s="72" t="s">
        <v>2</v>
      </c>
      <c r="K15235" s="72" t="s">
        <v>7245</v>
      </c>
      <c r="L15235" s="12" t="e">
        <f>VLOOKUP(B15235,Doses!A:C,3,FALSE)</f>
        <v>#N/A</v>
      </c>
      <c r="M15235" s="44" t="e">
        <f t="shared" si="238"/>
        <v>#VALUE!</v>
      </c>
    </row>
    <row r="15236" spans="1:13" x14ac:dyDescent="0.25">
      <c r="A15236" s="72" t="s">
        <v>59</v>
      </c>
      <c r="B15236" s="72">
        <v>220415</v>
      </c>
      <c r="C15236" s="72" t="s">
        <v>1095</v>
      </c>
      <c r="D15236" s="72">
        <v>1000</v>
      </c>
      <c r="E15236" s="72">
        <v>1550</v>
      </c>
      <c r="F15236" s="72">
        <v>0</v>
      </c>
      <c r="G15236" s="72">
        <v>1</v>
      </c>
      <c r="H15236" s="72" t="s">
        <v>31</v>
      </c>
      <c r="I15236" s="72" t="s">
        <v>8705</v>
      </c>
      <c r="J15236" s="72" t="s">
        <v>2</v>
      </c>
      <c r="K15236" s="72" t="s">
        <v>7332</v>
      </c>
      <c r="L15236" s="12" t="e">
        <f>VLOOKUP(B15236,Doses!A:C,3,FALSE)</f>
        <v>#N/A</v>
      </c>
      <c r="M15236" s="44" t="e">
        <f t="shared" si="238"/>
        <v>#VALUE!</v>
      </c>
    </row>
    <row r="15237" spans="1:13" x14ac:dyDescent="0.25">
      <c r="A15237" s="72" t="s">
        <v>60</v>
      </c>
      <c r="B15237" s="72">
        <v>308105</v>
      </c>
      <c r="C15237" s="72" t="s">
        <v>998</v>
      </c>
      <c r="D15237" s="72">
        <v>100</v>
      </c>
      <c r="E15237" s="72">
        <v>216</v>
      </c>
      <c r="F15237" s="72">
        <v>0</v>
      </c>
      <c r="G15237" s="72">
        <v>1</v>
      </c>
      <c r="H15237" s="72" t="s">
        <v>31</v>
      </c>
      <c r="I15237" s="72">
        <v>1407283</v>
      </c>
      <c r="J15237" s="72" t="s">
        <v>2</v>
      </c>
      <c r="K15237" s="72" t="s">
        <v>7246</v>
      </c>
      <c r="L15237" s="12" t="e">
        <f>VLOOKUP(B15237,Doses!A:C,3,FALSE)</f>
        <v>#N/A</v>
      </c>
      <c r="M15237" s="44" t="e">
        <f t="shared" si="238"/>
        <v>#VALUE!</v>
      </c>
    </row>
    <row r="15238" spans="1:13" x14ac:dyDescent="0.25">
      <c r="A15238" s="72" t="s">
        <v>61</v>
      </c>
      <c r="B15238" s="72">
        <v>308305</v>
      </c>
      <c r="C15238" s="72" t="s">
        <v>582</v>
      </c>
      <c r="D15238" s="72">
        <v>100</v>
      </c>
      <c r="E15238" s="72">
        <v>144</v>
      </c>
      <c r="F15238" s="72">
        <v>0</v>
      </c>
      <c r="G15238" s="72">
        <v>1</v>
      </c>
      <c r="H15238" s="72" t="s">
        <v>31</v>
      </c>
      <c r="I15238" s="72">
        <v>20150129</v>
      </c>
      <c r="J15238" s="72" t="s">
        <v>2</v>
      </c>
      <c r="K15238" s="72" t="s">
        <v>7245</v>
      </c>
      <c r="L15238" s="12" t="e">
        <f>VLOOKUP(B15238,Doses!A:C,3,FALSE)</f>
        <v>#N/A</v>
      </c>
      <c r="M15238" s="44" t="e">
        <f t="shared" si="238"/>
        <v>#VALUE!</v>
      </c>
    </row>
    <row r="15239" spans="1:13" x14ac:dyDescent="0.25">
      <c r="A15239" s="72" t="s">
        <v>62</v>
      </c>
      <c r="B15239" s="72">
        <v>220415</v>
      </c>
      <c r="C15239" s="72" t="s">
        <v>1095</v>
      </c>
      <c r="D15239" s="72">
        <v>1000</v>
      </c>
      <c r="E15239" s="72">
        <v>1500</v>
      </c>
      <c r="F15239" s="72">
        <v>0</v>
      </c>
      <c r="G15239" s="72">
        <v>1</v>
      </c>
      <c r="H15239" s="72" t="s">
        <v>31</v>
      </c>
      <c r="I15239" s="72" t="s">
        <v>8698</v>
      </c>
      <c r="J15239" s="72" t="s">
        <v>2</v>
      </c>
      <c r="K15239" s="72" t="s">
        <v>7237</v>
      </c>
      <c r="L15239" s="12" t="e">
        <f>VLOOKUP(B15239,Doses!A:C,3,FALSE)</f>
        <v>#N/A</v>
      </c>
      <c r="M15239" s="44" t="e">
        <f t="shared" si="238"/>
        <v>#VALUE!</v>
      </c>
    </row>
    <row r="15240" spans="1:13" x14ac:dyDescent="0.25">
      <c r="A15240" s="72" t="s">
        <v>63</v>
      </c>
      <c r="B15240" s="72">
        <v>308105</v>
      </c>
      <c r="C15240" s="72" t="s">
        <v>998</v>
      </c>
      <c r="D15240" s="72">
        <v>100</v>
      </c>
      <c r="E15240" s="72">
        <v>216</v>
      </c>
      <c r="F15240" s="72">
        <v>0</v>
      </c>
      <c r="G15240" s="72">
        <v>1</v>
      </c>
      <c r="H15240" s="72" t="s">
        <v>31</v>
      </c>
      <c r="I15240" s="72">
        <v>1407283</v>
      </c>
      <c r="J15240" s="72" t="s">
        <v>2</v>
      </c>
      <c r="K15240" s="72" t="s">
        <v>7246</v>
      </c>
      <c r="L15240" s="12" t="e">
        <f>VLOOKUP(B15240,Doses!A:C,3,FALSE)</f>
        <v>#N/A</v>
      </c>
      <c r="M15240" s="44" t="e">
        <f t="shared" si="238"/>
        <v>#VALUE!</v>
      </c>
    </row>
    <row r="15241" spans="1:13" x14ac:dyDescent="0.25">
      <c r="A15241" s="72" t="s">
        <v>64</v>
      </c>
      <c r="B15241" s="72">
        <v>308305</v>
      </c>
      <c r="C15241" s="72" t="s">
        <v>582</v>
      </c>
      <c r="D15241" s="72">
        <v>100</v>
      </c>
      <c r="E15241" s="72">
        <v>144</v>
      </c>
      <c r="F15241" s="72">
        <v>0</v>
      </c>
      <c r="G15241" s="72">
        <v>1</v>
      </c>
      <c r="H15241" s="72" t="s">
        <v>31</v>
      </c>
      <c r="I15241" s="72">
        <v>20150130</v>
      </c>
      <c r="J15241" s="72" t="s">
        <v>2</v>
      </c>
      <c r="K15241" s="72" t="s">
        <v>7245</v>
      </c>
      <c r="L15241" s="12" t="e">
        <f>VLOOKUP(B15241,Doses!A:C,3,FALSE)</f>
        <v>#N/A</v>
      </c>
      <c r="M15241" s="44" t="e">
        <f t="shared" si="238"/>
        <v>#VALUE!</v>
      </c>
    </row>
    <row r="15242" spans="1:13" x14ac:dyDescent="0.25">
      <c r="A15242" s="72" t="s">
        <v>65</v>
      </c>
      <c r="B15242" s="72">
        <v>220415</v>
      </c>
      <c r="C15242" s="72" t="s">
        <v>1095</v>
      </c>
      <c r="D15242" s="72">
        <v>1000</v>
      </c>
      <c r="E15242" s="72">
        <v>1500</v>
      </c>
      <c r="F15242" s="72">
        <v>0</v>
      </c>
      <c r="G15242" s="72">
        <v>1</v>
      </c>
      <c r="H15242" s="72" t="s">
        <v>31</v>
      </c>
      <c r="I15242" s="72" t="s">
        <v>8708</v>
      </c>
      <c r="J15242" s="72" t="s">
        <v>2</v>
      </c>
      <c r="K15242" s="72" t="s">
        <v>7237</v>
      </c>
      <c r="L15242" s="12" t="e">
        <f>VLOOKUP(B15242,Doses!A:C,3,FALSE)</f>
        <v>#N/A</v>
      </c>
      <c r="M15242" s="44" t="e">
        <f t="shared" si="238"/>
        <v>#VALUE!</v>
      </c>
    </row>
    <row r="15243" spans="1:13" x14ac:dyDescent="0.25">
      <c r="A15243" s="72" t="s">
        <v>65</v>
      </c>
      <c r="B15243" s="72">
        <v>302207</v>
      </c>
      <c r="C15243" s="72" t="s">
        <v>9395</v>
      </c>
      <c r="D15243" s="72">
        <v>1</v>
      </c>
      <c r="E15243" s="72">
        <v>2</v>
      </c>
      <c r="F15243" s="72">
        <v>0</v>
      </c>
      <c r="G15243" s="72">
        <v>1</v>
      </c>
      <c r="H15243" s="72" t="s">
        <v>31</v>
      </c>
      <c r="I15243" s="72" t="s">
        <v>9396</v>
      </c>
      <c r="J15243" s="72" t="s">
        <v>2</v>
      </c>
      <c r="K15243" s="72" t="s">
        <v>7208</v>
      </c>
      <c r="L15243" s="12" t="e">
        <f>VLOOKUP(B15243,Doses!A:C,3,FALSE)</f>
        <v>#N/A</v>
      </c>
      <c r="M15243" s="44" t="e">
        <f t="shared" si="238"/>
        <v>#VALUE!</v>
      </c>
    </row>
    <row r="15244" spans="1:13" x14ac:dyDescent="0.25">
      <c r="A15244" s="72" t="s">
        <v>66</v>
      </c>
      <c r="B15244" s="72">
        <v>308305</v>
      </c>
      <c r="C15244" s="72" t="s">
        <v>582</v>
      </c>
      <c r="D15244" s="72">
        <v>100</v>
      </c>
      <c r="E15244" s="72">
        <v>144</v>
      </c>
      <c r="F15244" s="72">
        <v>0</v>
      </c>
      <c r="G15244" s="72">
        <v>1</v>
      </c>
      <c r="H15244" s="72" t="s">
        <v>31</v>
      </c>
      <c r="I15244" s="72">
        <v>20150130</v>
      </c>
      <c r="J15244" s="72" t="s">
        <v>2</v>
      </c>
      <c r="K15244" s="72" t="s">
        <v>7245</v>
      </c>
      <c r="L15244" s="12" t="e">
        <f>VLOOKUP(B15244,Doses!A:C,3,FALSE)</f>
        <v>#N/A</v>
      </c>
      <c r="M15244" s="44" t="e">
        <f t="shared" si="238"/>
        <v>#VALUE!</v>
      </c>
    </row>
    <row r="15245" spans="1:13" x14ac:dyDescent="0.25">
      <c r="A15245" s="72" t="s">
        <v>67</v>
      </c>
      <c r="B15245" s="72">
        <v>308110</v>
      </c>
      <c r="C15245" s="72" t="s">
        <v>8219</v>
      </c>
      <c r="D15245" s="72">
        <v>100</v>
      </c>
      <c r="E15245" s="72">
        <v>144</v>
      </c>
      <c r="F15245" s="72">
        <v>0</v>
      </c>
      <c r="G15245" s="72">
        <v>1</v>
      </c>
      <c r="H15245" s="72" t="s">
        <v>31</v>
      </c>
      <c r="I15245" s="72">
        <v>20150130</v>
      </c>
      <c r="J15245" s="72" t="s">
        <v>2</v>
      </c>
      <c r="K15245" s="72" t="s">
        <v>7245</v>
      </c>
      <c r="L15245" s="12" t="e">
        <f>VLOOKUP(B15245,Doses!A:C,3,FALSE)</f>
        <v>#N/A</v>
      </c>
      <c r="M15245" s="44" t="e">
        <f t="shared" si="238"/>
        <v>#VALUE!</v>
      </c>
    </row>
    <row r="15246" spans="1:13" x14ac:dyDescent="0.25">
      <c r="A15246" s="72" t="s">
        <v>67</v>
      </c>
      <c r="B15246" s="72">
        <v>308110</v>
      </c>
      <c r="C15246" s="72" t="s">
        <v>8219</v>
      </c>
      <c r="D15246" s="72">
        <v>100</v>
      </c>
      <c r="E15246" s="72">
        <v>47</v>
      </c>
      <c r="F15246" s="72">
        <v>0</v>
      </c>
      <c r="G15246" s="72">
        <v>1</v>
      </c>
      <c r="H15246" s="72" t="s">
        <v>31</v>
      </c>
      <c r="I15246" s="72">
        <v>20150130</v>
      </c>
      <c r="J15246" s="72" t="s">
        <v>2</v>
      </c>
      <c r="K15246" s="72" t="s">
        <v>7245</v>
      </c>
      <c r="L15246" s="12" t="e">
        <f>VLOOKUP(B15246,Doses!A:C,3,FALSE)</f>
        <v>#N/A</v>
      </c>
      <c r="M15246" s="44" t="e">
        <f t="shared" si="238"/>
        <v>#VALUE!</v>
      </c>
    </row>
    <row r="15247" spans="1:13" x14ac:dyDescent="0.25">
      <c r="A15247" s="72" t="s">
        <v>68</v>
      </c>
      <c r="D15247" s="72">
        <v>0</v>
      </c>
      <c r="E15247" s="72">
        <v>0</v>
      </c>
      <c r="F15247" s="72">
        <v>0</v>
      </c>
      <c r="H15247" s="72" t="s">
        <v>31</v>
      </c>
      <c r="K15247" s="72" t="s">
        <v>3850</v>
      </c>
      <c r="L15247" s="12" t="e">
        <f>VLOOKUP(B15247,Doses!A:C,3,FALSE)</f>
        <v>#N/A</v>
      </c>
      <c r="M15247" s="44" t="e">
        <f t="shared" si="238"/>
        <v>#VALUE!</v>
      </c>
    </row>
    <row r="15248" spans="1:13" x14ac:dyDescent="0.25">
      <c r="A15248" s="72" t="s">
        <v>69</v>
      </c>
      <c r="B15248" s="72">
        <v>220042</v>
      </c>
      <c r="C15248" s="72" t="s">
        <v>40</v>
      </c>
      <c r="D15248" s="72">
        <v>30</v>
      </c>
      <c r="E15248" s="72">
        <v>675</v>
      </c>
      <c r="F15248" s="72">
        <v>0</v>
      </c>
      <c r="G15248" s="72">
        <v>1</v>
      </c>
      <c r="H15248" s="72" t="s">
        <v>31</v>
      </c>
      <c r="I15248" s="72" t="s">
        <v>8726</v>
      </c>
      <c r="J15248" s="72" t="s">
        <v>7043</v>
      </c>
      <c r="K15248" s="72" t="s">
        <v>7253</v>
      </c>
      <c r="L15248" s="12" t="e">
        <f>VLOOKUP(B15248,Doses!A:C,3,FALSE)</f>
        <v>#N/A</v>
      </c>
      <c r="M15248" s="44" t="e">
        <f t="shared" si="238"/>
        <v>#VALUE!</v>
      </c>
    </row>
    <row r="15249" spans="1:13" x14ac:dyDescent="0.25">
      <c r="A15249" s="72" t="s">
        <v>70</v>
      </c>
      <c r="B15249" s="72">
        <v>302095</v>
      </c>
      <c r="C15249" s="72" t="s">
        <v>537</v>
      </c>
      <c r="D15249" s="72">
        <v>50</v>
      </c>
      <c r="E15249" s="72">
        <v>160</v>
      </c>
      <c r="F15249" s="72">
        <v>0</v>
      </c>
      <c r="G15249" s="72">
        <v>1</v>
      </c>
      <c r="H15249" s="72" t="s">
        <v>31</v>
      </c>
      <c r="I15249" s="72" t="s">
        <v>7040</v>
      </c>
      <c r="J15249" s="72" t="s">
        <v>2</v>
      </c>
      <c r="K15249" s="72" t="s">
        <v>7217</v>
      </c>
      <c r="L15249" s="12" t="e">
        <f>VLOOKUP(B15249,Doses!A:C,3,FALSE)</f>
        <v>#N/A</v>
      </c>
      <c r="M15249" s="44" t="e">
        <f t="shared" si="238"/>
        <v>#VALUE!</v>
      </c>
    </row>
    <row r="15250" spans="1:13" x14ac:dyDescent="0.25">
      <c r="A15250" s="72" t="s">
        <v>71</v>
      </c>
      <c r="B15250" s="72">
        <v>371001</v>
      </c>
      <c r="C15250" s="72" t="s">
        <v>6516</v>
      </c>
      <c r="D15250" s="72">
        <v>1</v>
      </c>
      <c r="E15250" s="72">
        <v>1200</v>
      </c>
      <c r="F15250" s="72">
        <v>0</v>
      </c>
      <c r="G15250" s="72">
        <v>1</v>
      </c>
      <c r="H15250" s="72" t="s">
        <v>31</v>
      </c>
      <c r="J15250" s="72" t="s">
        <v>2</v>
      </c>
      <c r="K15250" s="72" t="s">
        <v>7230</v>
      </c>
      <c r="L15250" s="12" t="e">
        <f>VLOOKUP(B15250,Doses!A:C,3,FALSE)</f>
        <v>#N/A</v>
      </c>
      <c r="M15250" s="44" t="e">
        <f t="shared" si="238"/>
        <v>#VALUE!</v>
      </c>
    </row>
    <row r="15251" spans="1:13" x14ac:dyDescent="0.25">
      <c r="A15251" s="72" t="s">
        <v>72</v>
      </c>
      <c r="B15251" s="72">
        <v>225069</v>
      </c>
      <c r="C15251" s="72" t="s">
        <v>3824</v>
      </c>
      <c r="D15251" s="72">
        <v>100</v>
      </c>
      <c r="E15251" s="72">
        <v>30</v>
      </c>
      <c r="F15251" s="72">
        <v>0</v>
      </c>
      <c r="G15251" s="72">
        <v>1</v>
      </c>
      <c r="H15251" s="72" t="s">
        <v>31</v>
      </c>
      <c r="I15251" s="72">
        <v>1308013</v>
      </c>
      <c r="J15251" s="72" t="s">
        <v>7038</v>
      </c>
      <c r="K15251" s="72">
        <v>43324</v>
      </c>
      <c r="L15251" s="12" t="str">
        <f>VLOOKUP(B15251,Doses!A:C,3,FALSE)</f>
        <v>Vax</v>
      </c>
      <c r="M15251" s="44">
        <f t="shared" si="238"/>
        <v>43324</v>
      </c>
    </row>
    <row r="15252" spans="1:13" x14ac:dyDescent="0.25">
      <c r="A15252" s="72" t="s">
        <v>72</v>
      </c>
      <c r="B15252" s="72">
        <v>225069</v>
      </c>
      <c r="C15252" s="72" t="s">
        <v>3824</v>
      </c>
      <c r="D15252" s="72">
        <v>100</v>
      </c>
      <c r="E15252" s="72">
        <v>60</v>
      </c>
      <c r="F15252" s="72">
        <v>0</v>
      </c>
      <c r="G15252" s="72">
        <v>1</v>
      </c>
      <c r="H15252" s="72" t="s">
        <v>31</v>
      </c>
      <c r="I15252" s="72">
        <v>1304430</v>
      </c>
      <c r="J15252" s="72" t="s">
        <v>7038</v>
      </c>
      <c r="K15252" s="72">
        <v>43324</v>
      </c>
      <c r="L15252" s="12" t="str">
        <f>VLOOKUP(B15252,Doses!A:C,3,FALSE)</f>
        <v>Vax</v>
      </c>
      <c r="M15252" s="44">
        <f t="shared" si="238"/>
        <v>43324</v>
      </c>
    </row>
    <row r="15253" spans="1:13" x14ac:dyDescent="0.25">
      <c r="A15253" s="72" t="s">
        <v>72</v>
      </c>
      <c r="B15253" s="72">
        <v>225069</v>
      </c>
      <c r="C15253" s="72" t="s">
        <v>3824</v>
      </c>
      <c r="D15253" s="72">
        <v>100</v>
      </c>
      <c r="E15253" s="72">
        <v>2</v>
      </c>
      <c r="F15253" s="72">
        <v>0</v>
      </c>
      <c r="G15253" s="72">
        <v>1</v>
      </c>
      <c r="H15253" s="72" t="s">
        <v>31</v>
      </c>
      <c r="I15253" s="72">
        <v>1308013</v>
      </c>
      <c r="J15253" s="72" t="s">
        <v>7038</v>
      </c>
      <c r="K15253" s="72">
        <v>43324</v>
      </c>
      <c r="L15253" s="12" t="str">
        <f>VLOOKUP(B15253,Doses!A:C,3,FALSE)</f>
        <v>Vax</v>
      </c>
      <c r="M15253" s="44">
        <f t="shared" si="238"/>
        <v>43324</v>
      </c>
    </row>
    <row r="15254" spans="1:13" x14ac:dyDescent="0.25">
      <c r="A15254" s="72" t="s">
        <v>73</v>
      </c>
      <c r="B15254" s="72">
        <v>302095</v>
      </c>
      <c r="C15254" s="72" t="s">
        <v>537</v>
      </c>
      <c r="D15254" s="72">
        <v>50</v>
      </c>
      <c r="E15254" s="72">
        <v>160</v>
      </c>
      <c r="F15254" s="72">
        <v>0</v>
      </c>
      <c r="G15254" s="72">
        <v>1</v>
      </c>
      <c r="H15254" s="72" t="s">
        <v>31</v>
      </c>
      <c r="I15254" s="72" t="s">
        <v>7040</v>
      </c>
      <c r="J15254" s="72" t="s">
        <v>2</v>
      </c>
      <c r="K15254" s="72" t="s">
        <v>7217</v>
      </c>
      <c r="L15254" s="12" t="e">
        <f>VLOOKUP(B15254,Doses!A:C,3,FALSE)</f>
        <v>#N/A</v>
      </c>
      <c r="M15254" s="44" t="e">
        <f t="shared" si="238"/>
        <v>#VALUE!</v>
      </c>
    </row>
    <row r="15255" spans="1:13" x14ac:dyDescent="0.25">
      <c r="A15255" s="72" t="s">
        <v>74</v>
      </c>
      <c r="B15255" s="72">
        <v>304291</v>
      </c>
      <c r="C15255" s="72" t="s">
        <v>6514</v>
      </c>
      <c r="D15255" s="72">
        <v>1</v>
      </c>
      <c r="E15255" s="72">
        <v>35</v>
      </c>
      <c r="F15255" s="72">
        <v>0</v>
      </c>
      <c r="G15255" s="72">
        <v>1</v>
      </c>
      <c r="H15255" s="72" t="s">
        <v>31</v>
      </c>
      <c r="I15255" s="72">
        <v>140903</v>
      </c>
      <c r="J15255" s="72" t="s">
        <v>2</v>
      </c>
      <c r="K15255" s="72" t="s">
        <v>7225</v>
      </c>
      <c r="L15255" s="12" t="e">
        <f>VLOOKUP(B15255,Doses!A:C,3,FALSE)</f>
        <v>#N/A</v>
      </c>
      <c r="M15255" s="44" t="e">
        <f t="shared" si="238"/>
        <v>#VALUE!</v>
      </c>
    </row>
    <row r="15256" spans="1:13" x14ac:dyDescent="0.25">
      <c r="A15256" s="72" t="s">
        <v>75</v>
      </c>
      <c r="D15256" s="72">
        <v>0</v>
      </c>
      <c r="E15256" s="72">
        <v>0</v>
      </c>
      <c r="F15256" s="72">
        <v>0</v>
      </c>
      <c r="H15256" s="72" t="s">
        <v>31</v>
      </c>
      <c r="K15256" s="72" t="s">
        <v>3850</v>
      </c>
      <c r="L15256" s="12" t="e">
        <f>VLOOKUP(B15256,Doses!A:C,3,FALSE)</f>
        <v>#N/A</v>
      </c>
      <c r="M15256" s="44" t="e">
        <f t="shared" si="238"/>
        <v>#VALUE!</v>
      </c>
    </row>
    <row r="15257" spans="1:13" x14ac:dyDescent="0.25">
      <c r="A15257" s="72" t="s">
        <v>76</v>
      </c>
      <c r="B15257" s="72">
        <v>302095</v>
      </c>
      <c r="C15257" s="72" t="s">
        <v>537</v>
      </c>
      <c r="D15257" s="72">
        <v>50</v>
      </c>
      <c r="E15257" s="72">
        <v>160</v>
      </c>
      <c r="F15257" s="72">
        <v>0</v>
      </c>
      <c r="G15257" s="72">
        <v>1</v>
      </c>
      <c r="H15257" s="72" t="s">
        <v>31</v>
      </c>
      <c r="I15257" s="72" t="s">
        <v>7040</v>
      </c>
      <c r="J15257" s="72" t="s">
        <v>2</v>
      </c>
      <c r="K15257" s="72" t="s">
        <v>7217</v>
      </c>
      <c r="L15257" s="12" t="e">
        <f>VLOOKUP(B15257,Doses!A:C,3,FALSE)</f>
        <v>#N/A</v>
      </c>
      <c r="M15257" s="44" t="e">
        <f t="shared" si="238"/>
        <v>#VALUE!</v>
      </c>
    </row>
    <row r="15258" spans="1:13" x14ac:dyDescent="0.25">
      <c r="A15258" s="72" t="s">
        <v>77</v>
      </c>
      <c r="B15258" s="72">
        <v>220185</v>
      </c>
      <c r="C15258" s="72" t="s">
        <v>110</v>
      </c>
      <c r="D15258" s="72">
        <v>1000</v>
      </c>
      <c r="E15258" s="72">
        <v>768</v>
      </c>
      <c r="F15258" s="72">
        <v>0</v>
      </c>
      <c r="G15258" s="72">
        <v>1</v>
      </c>
      <c r="H15258" s="72" t="s">
        <v>31</v>
      </c>
      <c r="I15258" s="72" t="s">
        <v>7924</v>
      </c>
      <c r="J15258" s="72" t="s">
        <v>2</v>
      </c>
      <c r="K15258" s="72" t="s">
        <v>7227</v>
      </c>
      <c r="L15258" s="12" t="e">
        <f>VLOOKUP(B15258,Doses!A:C,3,FALSE)</f>
        <v>#N/A</v>
      </c>
      <c r="M15258" s="44" t="e">
        <f t="shared" si="238"/>
        <v>#VALUE!</v>
      </c>
    </row>
    <row r="15259" spans="1:13" x14ac:dyDescent="0.25">
      <c r="A15259" s="72" t="s">
        <v>78</v>
      </c>
      <c r="B15259" s="72">
        <v>308105</v>
      </c>
      <c r="C15259" s="72" t="s">
        <v>998</v>
      </c>
      <c r="D15259" s="72">
        <v>100</v>
      </c>
      <c r="E15259" s="72">
        <v>216</v>
      </c>
      <c r="F15259" s="72">
        <v>0</v>
      </c>
      <c r="G15259" s="72">
        <v>1</v>
      </c>
      <c r="H15259" s="72" t="s">
        <v>31</v>
      </c>
      <c r="I15259" s="72">
        <v>1407283</v>
      </c>
      <c r="J15259" s="72" t="s">
        <v>2</v>
      </c>
      <c r="K15259" s="72" t="s">
        <v>7246</v>
      </c>
      <c r="L15259" s="12" t="e">
        <f>VLOOKUP(B15259,Doses!A:C,3,FALSE)</f>
        <v>#N/A</v>
      </c>
      <c r="M15259" s="44" t="e">
        <f t="shared" si="238"/>
        <v>#VALUE!</v>
      </c>
    </row>
    <row r="15260" spans="1:13" x14ac:dyDescent="0.25">
      <c r="A15260" s="72" t="s">
        <v>79</v>
      </c>
      <c r="B15260" s="72">
        <v>220034</v>
      </c>
      <c r="C15260" s="72" t="s">
        <v>529</v>
      </c>
      <c r="D15260" s="72">
        <v>1000</v>
      </c>
      <c r="E15260" s="72">
        <v>480</v>
      </c>
      <c r="F15260" s="72">
        <v>0</v>
      </c>
      <c r="G15260" s="72">
        <v>1</v>
      </c>
      <c r="H15260" s="72" t="s">
        <v>31</v>
      </c>
      <c r="I15260" s="72">
        <v>19915</v>
      </c>
      <c r="J15260" s="72" t="s">
        <v>2</v>
      </c>
      <c r="K15260" s="72" t="s">
        <v>7231</v>
      </c>
      <c r="L15260" s="12" t="e">
        <f>VLOOKUP(B15260,Doses!A:C,3,FALSE)</f>
        <v>#N/A</v>
      </c>
      <c r="M15260" s="44" t="e">
        <f t="shared" si="238"/>
        <v>#VALUE!</v>
      </c>
    </row>
    <row r="15261" spans="1:13" x14ac:dyDescent="0.25">
      <c r="A15261" s="72" t="s">
        <v>80</v>
      </c>
      <c r="B15261" s="72">
        <v>220185</v>
      </c>
      <c r="C15261" s="72" t="s">
        <v>110</v>
      </c>
      <c r="D15261" s="72">
        <v>1000</v>
      </c>
      <c r="E15261" s="72">
        <v>768</v>
      </c>
      <c r="F15261" s="72">
        <v>0</v>
      </c>
      <c r="G15261" s="72">
        <v>1</v>
      </c>
      <c r="H15261" s="72" t="s">
        <v>31</v>
      </c>
      <c r="I15261" s="72" t="s">
        <v>7925</v>
      </c>
      <c r="J15261" s="72" t="s">
        <v>2</v>
      </c>
      <c r="K15261" s="72" t="s">
        <v>7242</v>
      </c>
      <c r="L15261" s="12" t="e">
        <f>VLOOKUP(B15261,Doses!A:C,3,FALSE)</f>
        <v>#N/A</v>
      </c>
      <c r="M15261" s="44" t="e">
        <f t="shared" si="238"/>
        <v>#VALUE!</v>
      </c>
    </row>
    <row r="15262" spans="1:13" x14ac:dyDescent="0.25">
      <c r="A15262" s="72" t="s">
        <v>81</v>
      </c>
      <c r="B15262" s="72">
        <v>215045</v>
      </c>
      <c r="C15262" s="72" t="s">
        <v>8822</v>
      </c>
      <c r="D15262" s="72">
        <v>10</v>
      </c>
      <c r="E15262" s="72">
        <v>2400</v>
      </c>
      <c r="F15262" s="72">
        <v>0</v>
      </c>
      <c r="G15262" s="72">
        <v>1</v>
      </c>
      <c r="H15262" s="72" t="s">
        <v>31</v>
      </c>
      <c r="I15262" s="72">
        <v>586150407</v>
      </c>
      <c r="J15262" s="72" t="s">
        <v>2</v>
      </c>
      <c r="K15262" s="72" t="s">
        <v>7250</v>
      </c>
      <c r="L15262" s="12" t="e">
        <f>VLOOKUP(B15262,Doses!A:C,3,FALSE)</f>
        <v>#N/A</v>
      </c>
      <c r="M15262" s="44" t="e">
        <f t="shared" si="238"/>
        <v>#VALUE!</v>
      </c>
    </row>
    <row r="15263" spans="1:13" x14ac:dyDescent="0.25">
      <c r="A15263" s="72" t="s">
        <v>82</v>
      </c>
      <c r="B15263" s="72">
        <v>220034</v>
      </c>
      <c r="C15263" s="72" t="s">
        <v>529</v>
      </c>
      <c r="D15263" s="72">
        <v>1000</v>
      </c>
      <c r="E15263" s="72">
        <v>480</v>
      </c>
      <c r="F15263" s="72">
        <v>0</v>
      </c>
      <c r="G15263" s="72">
        <v>1</v>
      </c>
      <c r="H15263" s="72" t="s">
        <v>31</v>
      </c>
      <c r="I15263" s="72">
        <v>19615</v>
      </c>
      <c r="J15263" s="72" t="s">
        <v>2</v>
      </c>
      <c r="K15263" s="72" t="s">
        <v>7231</v>
      </c>
      <c r="L15263" s="12" t="e">
        <f>VLOOKUP(B15263,Doses!A:C,3,FALSE)</f>
        <v>#N/A</v>
      </c>
      <c r="M15263" s="44" t="e">
        <f t="shared" si="238"/>
        <v>#VALUE!</v>
      </c>
    </row>
    <row r="15264" spans="1:13" x14ac:dyDescent="0.25">
      <c r="A15264" s="72" t="s">
        <v>83</v>
      </c>
      <c r="B15264" s="72">
        <v>220185</v>
      </c>
      <c r="C15264" s="72" t="s">
        <v>110</v>
      </c>
      <c r="D15264" s="72">
        <v>1000</v>
      </c>
      <c r="E15264" s="72">
        <v>768</v>
      </c>
      <c r="F15264" s="72">
        <v>0</v>
      </c>
      <c r="G15264" s="72">
        <v>1</v>
      </c>
      <c r="H15264" s="72" t="s">
        <v>31</v>
      </c>
      <c r="I15264" s="72" t="s">
        <v>7926</v>
      </c>
      <c r="J15264" s="72" t="s">
        <v>2</v>
      </c>
      <c r="K15264" s="72" t="s">
        <v>7242</v>
      </c>
      <c r="L15264" s="12" t="e">
        <f>VLOOKUP(B15264,Doses!A:C,3,FALSE)</f>
        <v>#N/A</v>
      </c>
      <c r="M15264" s="44" t="e">
        <f t="shared" si="238"/>
        <v>#VALUE!</v>
      </c>
    </row>
    <row r="15265" spans="1:13" x14ac:dyDescent="0.25">
      <c r="A15265" s="72" t="s">
        <v>84</v>
      </c>
      <c r="B15265" s="72">
        <v>215045</v>
      </c>
      <c r="C15265" s="72" t="s">
        <v>8822</v>
      </c>
      <c r="D15265" s="72">
        <v>10</v>
      </c>
      <c r="E15265" s="72">
        <v>2400</v>
      </c>
      <c r="F15265" s="72">
        <v>0</v>
      </c>
      <c r="G15265" s="72">
        <v>1</v>
      </c>
      <c r="H15265" s="72" t="s">
        <v>31</v>
      </c>
      <c r="I15265" s="72">
        <v>586150407</v>
      </c>
      <c r="J15265" s="72" t="s">
        <v>2</v>
      </c>
      <c r="K15265" s="72" t="s">
        <v>7250</v>
      </c>
      <c r="L15265" s="12" t="e">
        <f>VLOOKUP(B15265,Doses!A:C,3,FALSE)</f>
        <v>#N/A</v>
      </c>
      <c r="M15265" s="44" t="e">
        <f t="shared" si="238"/>
        <v>#VALUE!</v>
      </c>
    </row>
    <row r="15266" spans="1:13" x14ac:dyDescent="0.25">
      <c r="A15266" s="72" t="s">
        <v>85</v>
      </c>
      <c r="B15266" s="72">
        <v>220034</v>
      </c>
      <c r="C15266" s="72" t="s">
        <v>529</v>
      </c>
      <c r="D15266" s="72">
        <v>1000</v>
      </c>
      <c r="E15266" s="72">
        <v>493</v>
      </c>
      <c r="F15266" s="72">
        <v>0</v>
      </c>
      <c r="G15266" s="72">
        <v>1</v>
      </c>
      <c r="H15266" s="72" t="s">
        <v>31</v>
      </c>
      <c r="I15266" s="72">
        <v>11815</v>
      </c>
      <c r="J15266" s="72" t="s">
        <v>2</v>
      </c>
      <c r="K15266" s="72" t="s">
        <v>7250</v>
      </c>
      <c r="L15266" s="12" t="e">
        <f>VLOOKUP(B15266,Doses!A:C,3,FALSE)</f>
        <v>#N/A</v>
      </c>
      <c r="M15266" s="44" t="e">
        <f t="shared" si="238"/>
        <v>#VALUE!</v>
      </c>
    </row>
    <row r="15267" spans="1:13" x14ac:dyDescent="0.25">
      <c r="A15267" s="72" t="s">
        <v>86</v>
      </c>
      <c r="B15267" s="72">
        <v>371001</v>
      </c>
      <c r="C15267" s="72" t="s">
        <v>6516</v>
      </c>
      <c r="D15267" s="72">
        <v>1</v>
      </c>
      <c r="E15267" s="72">
        <v>1200</v>
      </c>
      <c r="F15267" s="72">
        <v>0</v>
      </c>
      <c r="G15267" s="72">
        <v>1</v>
      </c>
      <c r="H15267" s="72" t="s">
        <v>31</v>
      </c>
      <c r="I15267" s="72">
        <v>10</v>
      </c>
      <c r="J15267" s="72" t="s">
        <v>2</v>
      </c>
      <c r="K15267" s="72" t="s">
        <v>7237</v>
      </c>
      <c r="L15267" s="12" t="e">
        <f>VLOOKUP(B15267,Doses!A:C,3,FALSE)</f>
        <v>#N/A</v>
      </c>
      <c r="M15267" s="44" t="e">
        <f t="shared" si="238"/>
        <v>#VALUE!</v>
      </c>
    </row>
    <row r="15268" spans="1:13" x14ac:dyDescent="0.25">
      <c r="A15268" s="72" t="s">
        <v>87</v>
      </c>
      <c r="B15268" s="72">
        <v>302095</v>
      </c>
      <c r="C15268" s="72" t="s">
        <v>537</v>
      </c>
      <c r="D15268" s="72">
        <v>50</v>
      </c>
      <c r="E15268" s="72">
        <v>150</v>
      </c>
      <c r="F15268" s="72">
        <v>0</v>
      </c>
      <c r="G15268" s="72">
        <v>1</v>
      </c>
      <c r="H15268" s="72" t="s">
        <v>31</v>
      </c>
      <c r="I15268" s="72" t="s">
        <v>7635</v>
      </c>
      <c r="J15268" s="72" t="s">
        <v>2</v>
      </c>
      <c r="K15268" s="72" t="s">
        <v>7332</v>
      </c>
      <c r="L15268" s="12" t="e">
        <f>VLOOKUP(B15268,Doses!A:C,3,FALSE)</f>
        <v>#N/A</v>
      </c>
      <c r="M15268" s="44" t="e">
        <f t="shared" si="238"/>
        <v>#VALUE!</v>
      </c>
    </row>
    <row r="15269" spans="1:13" x14ac:dyDescent="0.25">
      <c r="A15269" s="72" t="s">
        <v>88</v>
      </c>
      <c r="B15269" s="72">
        <v>225121</v>
      </c>
      <c r="C15269" s="72" t="s">
        <v>7497</v>
      </c>
      <c r="D15269" s="72">
        <v>1</v>
      </c>
      <c r="E15269" s="72">
        <v>2304</v>
      </c>
      <c r="F15269" s="72">
        <v>0</v>
      </c>
      <c r="G15269" s="72">
        <v>1</v>
      </c>
      <c r="H15269" s="72" t="s">
        <v>31</v>
      </c>
      <c r="I15269" s="72">
        <v>601171</v>
      </c>
      <c r="J15269" s="72" t="s">
        <v>3848</v>
      </c>
      <c r="K15269" s="72" t="s">
        <v>7218</v>
      </c>
      <c r="L15269" s="12" t="e">
        <f>VLOOKUP(B15269,Doses!A:C,3,FALSE)</f>
        <v>#N/A</v>
      </c>
      <c r="M15269" s="44" t="e">
        <f t="shared" si="238"/>
        <v>#VALUE!</v>
      </c>
    </row>
    <row r="15270" spans="1:13" x14ac:dyDescent="0.25">
      <c r="A15270" s="72" t="s">
        <v>89</v>
      </c>
      <c r="B15270" s="72">
        <v>220185</v>
      </c>
      <c r="C15270" s="72" t="s">
        <v>110</v>
      </c>
      <c r="D15270" s="72">
        <v>1000</v>
      </c>
      <c r="E15270" s="72">
        <v>768</v>
      </c>
      <c r="F15270" s="72">
        <v>0</v>
      </c>
      <c r="G15270" s="72">
        <v>1</v>
      </c>
      <c r="H15270" s="72" t="s">
        <v>31</v>
      </c>
      <c r="I15270" s="72" t="s">
        <v>7927</v>
      </c>
      <c r="J15270" s="72" t="s">
        <v>2</v>
      </c>
      <c r="K15270" s="72" t="s">
        <v>7242</v>
      </c>
      <c r="L15270" s="12" t="e">
        <f>VLOOKUP(B15270,Doses!A:C,3,FALSE)</f>
        <v>#N/A</v>
      </c>
      <c r="M15270" s="44" t="e">
        <f t="shared" si="238"/>
        <v>#VALUE!</v>
      </c>
    </row>
    <row r="15271" spans="1:13" x14ac:dyDescent="0.25">
      <c r="A15271" s="72" t="s">
        <v>90</v>
      </c>
      <c r="B15271" s="72">
        <v>308310</v>
      </c>
      <c r="C15271" s="72" t="s">
        <v>1898</v>
      </c>
      <c r="D15271" s="72">
        <v>100</v>
      </c>
      <c r="E15271" s="72">
        <v>144</v>
      </c>
      <c r="F15271" s="72">
        <v>0</v>
      </c>
      <c r="G15271" s="72">
        <v>1</v>
      </c>
      <c r="H15271" s="72" t="s">
        <v>31</v>
      </c>
      <c r="I15271" s="72">
        <v>20150101</v>
      </c>
      <c r="J15271" s="72" t="s">
        <v>2</v>
      </c>
      <c r="K15271" s="72">
        <v>43831</v>
      </c>
      <c r="L15271" s="12" t="e">
        <f>VLOOKUP(B15271,Doses!A:C,3,FALSE)</f>
        <v>#N/A</v>
      </c>
      <c r="M15271" s="44">
        <f t="shared" si="238"/>
        <v>43831</v>
      </c>
    </row>
    <row r="15272" spans="1:13" x14ac:dyDescent="0.25">
      <c r="A15272" s="72" t="s">
        <v>91</v>
      </c>
      <c r="B15272" s="72">
        <v>225121</v>
      </c>
      <c r="C15272" s="72" t="s">
        <v>7497</v>
      </c>
      <c r="D15272" s="72">
        <v>1</v>
      </c>
      <c r="E15272" s="72">
        <v>2304</v>
      </c>
      <c r="F15272" s="72">
        <v>0</v>
      </c>
      <c r="G15272" s="72">
        <v>1</v>
      </c>
      <c r="H15272" s="72" t="s">
        <v>31</v>
      </c>
      <c r="I15272" s="72">
        <v>601170</v>
      </c>
      <c r="J15272" s="72" t="s">
        <v>3848</v>
      </c>
      <c r="K15272" s="72" t="s">
        <v>7218</v>
      </c>
      <c r="L15272" s="12" t="e">
        <f>VLOOKUP(B15272,Doses!A:C,3,FALSE)</f>
        <v>#N/A</v>
      </c>
      <c r="M15272" s="44" t="e">
        <f t="shared" si="238"/>
        <v>#VALUE!</v>
      </c>
    </row>
    <row r="15273" spans="1:13" x14ac:dyDescent="0.25">
      <c r="A15273" s="72" t="s">
        <v>92</v>
      </c>
      <c r="B15273" s="72">
        <v>371001</v>
      </c>
      <c r="C15273" s="72" t="s">
        <v>6516</v>
      </c>
      <c r="D15273" s="72">
        <v>1</v>
      </c>
      <c r="E15273" s="72">
        <v>1200</v>
      </c>
      <c r="F15273" s="72">
        <v>0</v>
      </c>
      <c r="G15273" s="72">
        <v>1</v>
      </c>
      <c r="H15273" s="72" t="s">
        <v>31</v>
      </c>
      <c r="J15273" s="72" t="s">
        <v>2</v>
      </c>
      <c r="K15273" s="72" t="s">
        <v>7230</v>
      </c>
      <c r="L15273" s="12" t="e">
        <f>VLOOKUP(B15273,Doses!A:C,3,FALSE)</f>
        <v>#N/A</v>
      </c>
      <c r="M15273" s="44" t="e">
        <f t="shared" si="238"/>
        <v>#VALUE!</v>
      </c>
    </row>
    <row r="15274" spans="1:13" x14ac:dyDescent="0.25">
      <c r="A15274" s="72" t="s">
        <v>92</v>
      </c>
      <c r="B15274" s="72">
        <v>225066</v>
      </c>
      <c r="C15274" s="72" t="s">
        <v>3828</v>
      </c>
      <c r="D15274" s="72">
        <v>100</v>
      </c>
      <c r="E15274" s="72">
        <v>56</v>
      </c>
      <c r="F15274" s="72">
        <v>0</v>
      </c>
      <c r="G15274" s="72">
        <v>1</v>
      </c>
      <c r="H15274" s="72" t="s">
        <v>31</v>
      </c>
      <c r="I15274" s="72">
        <v>20140306</v>
      </c>
      <c r="J15274" s="72" t="s">
        <v>7038</v>
      </c>
      <c r="K15274" s="72">
        <v>43619</v>
      </c>
      <c r="L15274" s="12" t="str">
        <f>VLOOKUP(B15274,Doses!A:C,3,FALSE)</f>
        <v>Vax</v>
      </c>
      <c r="M15274" s="44">
        <f t="shared" si="238"/>
        <v>43619</v>
      </c>
    </row>
    <row r="15275" spans="1:13" x14ac:dyDescent="0.25">
      <c r="A15275" s="72" t="s">
        <v>94</v>
      </c>
      <c r="B15275" s="72">
        <v>302095</v>
      </c>
      <c r="C15275" s="72" t="s">
        <v>537</v>
      </c>
      <c r="D15275" s="72">
        <v>50</v>
      </c>
      <c r="E15275" s="72">
        <v>150</v>
      </c>
      <c r="F15275" s="72">
        <v>0</v>
      </c>
      <c r="G15275" s="72">
        <v>1</v>
      </c>
      <c r="H15275" s="72" t="s">
        <v>31</v>
      </c>
      <c r="I15275" s="72" t="s">
        <v>7635</v>
      </c>
      <c r="J15275" s="72" t="s">
        <v>2</v>
      </c>
      <c r="K15275" s="72" t="s">
        <v>7332</v>
      </c>
      <c r="L15275" s="12" t="e">
        <f>VLOOKUP(B15275,Doses!A:C,3,FALSE)</f>
        <v>#N/A</v>
      </c>
      <c r="M15275" s="44" t="e">
        <f t="shared" si="238"/>
        <v>#VALUE!</v>
      </c>
    </row>
    <row r="15276" spans="1:13" x14ac:dyDescent="0.25">
      <c r="A15276" s="72" t="s">
        <v>95</v>
      </c>
      <c r="B15276" s="72">
        <v>225121</v>
      </c>
      <c r="C15276" s="72" t="s">
        <v>7497</v>
      </c>
      <c r="D15276" s="72">
        <v>1</v>
      </c>
      <c r="E15276" s="72">
        <v>3062</v>
      </c>
      <c r="F15276" s="72">
        <v>0</v>
      </c>
      <c r="G15276" s="72">
        <v>1</v>
      </c>
      <c r="H15276" s="72" t="s">
        <v>31</v>
      </c>
      <c r="I15276" s="72">
        <v>601170</v>
      </c>
      <c r="J15276" s="72" t="s">
        <v>3848</v>
      </c>
      <c r="K15276" s="72" t="s">
        <v>7218</v>
      </c>
      <c r="L15276" s="12" t="e">
        <f>VLOOKUP(B15276,Doses!A:C,3,FALSE)</f>
        <v>#N/A</v>
      </c>
      <c r="M15276" s="44" t="e">
        <f t="shared" si="238"/>
        <v>#VALUE!</v>
      </c>
    </row>
    <row r="15277" spans="1:13" x14ac:dyDescent="0.25">
      <c r="A15277" s="72" t="s">
        <v>96</v>
      </c>
      <c r="B15277" s="72">
        <v>220185</v>
      </c>
      <c r="C15277" s="72" t="s">
        <v>110</v>
      </c>
      <c r="D15277" s="72">
        <v>1000</v>
      </c>
      <c r="E15277" s="72">
        <v>768</v>
      </c>
      <c r="F15277" s="72">
        <v>0</v>
      </c>
      <c r="G15277" s="72">
        <v>1</v>
      </c>
      <c r="H15277" s="72" t="s">
        <v>31</v>
      </c>
      <c r="I15277" s="72" t="s">
        <v>7928</v>
      </c>
      <c r="J15277" s="72" t="s">
        <v>2</v>
      </c>
      <c r="K15277" s="72" t="s">
        <v>7242</v>
      </c>
      <c r="L15277" s="12" t="e">
        <f>VLOOKUP(B15277,Doses!A:C,3,FALSE)</f>
        <v>#N/A</v>
      </c>
      <c r="M15277" s="44" t="e">
        <f t="shared" si="238"/>
        <v>#VALUE!</v>
      </c>
    </row>
    <row r="15278" spans="1:13" x14ac:dyDescent="0.25">
      <c r="A15278" s="72" t="s">
        <v>97</v>
      </c>
      <c r="B15278" s="72">
        <v>308310</v>
      </c>
      <c r="C15278" s="72" t="s">
        <v>1898</v>
      </c>
      <c r="D15278" s="72">
        <v>100</v>
      </c>
      <c r="E15278" s="72">
        <v>144</v>
      </c>
      <c r="F15278" s="72">
        <v>0</v>
      </c>
      <c r="G15278" s="72">
        <v>1</v>
      </c>
      <c r="H15278" s="72" t="s">
        <v>31</v>
      </c>
      <c r="I15278" s="72">
        <v>20150101</v>
      </c>
      <c r="J15278" s="72" t="s">
        <v>2</v>
      </c>
      <c r="K15278" s="72">
        <v>43831</v>
      </c>
      <c r="L15278" s="12" t="e">
        <f>VLOOKUP(B15278,Doses!A:C,3,FALSE)</f>
        <v>#N/A</v>
      </c>
      <c r="M15278" s="44">
        <f t="shared" si="238"/>
        <v>43831</v>
      </c>
    </row>
    <row r="15279" spans="1:13" x14ac:dyDescent="0.25">
      <c r="A15279" s="72" t="s">
        <v>98</v>
      </c>
      <c r="B15279" s="72">
        <v>225121</v>
      </c>
      <c r="C15279" s="72" t="s">
        <v>7497</v>
      </c>
      <c r="D15279" s="72">
        <v>1</v>
      </c>
      <c r="E15279" s="72">
        <v>1920</v>
      </c>
      <c r="F15279" s="72">
        <v>0</v>
      </c>
      <c r="G15279" s="72">
        <v>1</v>
      </c>
      <c r="H15279" s="72" t="s">
        <v>31</v>
      </c>
      <c r="I15279" s="72">
        <v>601129</v>
      </c>
      <c r="J15279" s="72" t="s">
        <v>3848</v>
      </c>
      <c r="K15279" s="72" t="s">
        <v>7240</v>
      </c>
      <c r="L15279" s="12" t="e">
        <f>VLOOKUP(B15279,Doses!A:C,3,FALSE)</f>
        <v>#N/A</v>
      </c>
      <c r="M15279" s="44" t="e">
        <f t="shared" si="238"/>
        <v>#VALUE!</v>
      </c>
    </row>
    <row r="15280" spans="1:13" x14ac:dyDescent="0.25">
      <c r="A15280" s="72" t="s">
        <v>99</v>
      </c>
      <c r="B15280" s="72">
        <v>351355</v>
      </c>
      <c r="C15280" s="72" t="s">
        <v>5165</v>
      </c>
      <c r="D15280" s="72">
        <v>1</v>
      </c>
      <c r="E15280" s="72">
        <v>119</v>
      </c>
      <c r="F15280" s="72">
        <v>0</v>
      </c>
      <c r="G15280" s="72">
        <v>1</v>
      </c>
      <c r="H15280" s="72" t="s">
        <v>31</v>
      </c>
      <c r="J15280" s="72" t="s">
        <v>2</v>
      </c>
      <c r="K15280" s="72" t="s">
        <v>7230</v>
      </c>
      <c r="L15280" s="12" t="e">
        <f>VLOOKUP(B15280,Doses!A:C,3,FALSE)</f>
        <v>#N/A</v>
      </c>
      <c r="M15280" s="44" t="e">
        <f t="shared" si="238"/>
        <v>#VALUE!</v>
      </c>
    </row>
    <row r="15281" spans="1:13" x14ac:dyDescent="0.25">
      <c r="A15281" s="72" t="s">
        <v>99</v>
      </c>
      <c r="B15281" s="72">
        <v>371001</v>
      </c>
      <c r="C15281" s="72" t="s">
        <v>6516</v>
      </c>
      <c r="D15281" s="72">
        <v>1</v>
      </c>
      <c r="E15281" s="72">
        <v>765</v>
      </c>
      <c r="F15281" s="72">
        <v>0</v>
      </c>
      <c r="G15281" s="72">
        <v>1</v>
      </c>
      <c r="H15281" s="72" t="s">
        <v>31</v>
      </c>
      <c r="J15281" s="72" t="s">
        <v>2</v>
      </c>
      <c r="K15281" s="72" t="s">
        <v>7230</v>
      </c>
      <c r="L15281" s="12" t="e">
        <f>VLOOKUP(B15281,Doses!A:C,3,FALSE)</f>
        <v>#N/A</v>
      </c>
      <c r="M15281" s="44" t="e">
        <f t="shared" si="238"/>
        <v>#VALUE!</v>
      </c>
    </row>
    <row r="15282" spans="1:13" x14ac:dyDescent="0.25">
      <c r="A15282" s="72" t="s">
        <v>100</v>
      </c>
      <c r="D15282" s="72">
        <v>0</v>
      </c>
      <c r="E15282" s="72">
        <v>0</v>
      </c>
      <c r="F15282" s="72">
        <v>0</v>
      </c>
      <c r="H15282" s="72" t="s">
        <v>31</v>
      </c>
      <c r="K15282" s="72" t="s">
        <v>3850</v>
      </c>
      <c r="L15282" s="12" t="e">
        <f>VLOOKUP(B15282,Doses!A:C,3,FALSE)</f>
        <v>#N/A</v>
      </c>
      <c r="M15282" s="44" t="e">
        <f t="shared" si="238"/>
        <v>#VALUE!</v>
      </c>
    </row>
    <row r="15283" spans="1:13" x14ac:dyDescent="0.25">
      <c r="A15283" s="72" t="s">
        <v>101</v>
      </c>
      <c r="B15283" s="72">
        <v>302095</v>
      </c>
      <c r="C15283" s="72" t="s">
        <v>537</v>
      </c>
      <c r="D15283" s="72">
        <v>50</v>
      </c>
      <c r="E15283" s="72">
        <v>150</v>
      </c>
      <c r="F15283" s="72">
        <v>0</v>
      </c>
      <c r="G15283" s="72">
        <v>1</v>
      </c>
      <c r="H15283" s="72" t="s">
        <v>31</v>
      </c>
      <c r="I15283" s="72" t="s">
        <v>7635</v>
      </c>
      <c r="J15283" s="72" t="s">
        <v>2</v>
      </c>
      <c r="K15283" s="72" t="s">
        <v>7332</v>
      </c>
      <c r="L15283" s="12" t="e">
        <f>VLOOKUP(B15283,Doses!A:C,3,FALSE)</f>
        <v>#N/A</v>
      </c>
      <c r="M15283" s="44" t="e">
        <f t="shared" si="238"/>
        <v>#VALUE!</v>
      </c>
    </row>
    <row r="15284" spans="1:13" x14ac:dyDescent="0.25">
      <c r="A15284" s="72" t="s">
        <v>102</v>
      </c>
      <c r="B15284" s="72">
        <v>220185</v>
      </c>
      <c r="C15284" s="72" t="s">
        <v>110</v>
      </c>
      <c r="D15284" s="72">
        <v>1000</v>
      </c>
      <c r="E15284" s="72">
        <v>768</v>
      </c>
      <c r="F15284" s="72">
        <v>0</v>
      </c>
      <c r="G15284" s="72">
        <v>1</v>
      </c>
      <c r="H15284" s="72" t="s">
        <v>31</v>
      </c>
      <c r="I15284" s="72" t="s">
        <v>7929</v>
      </c>
      <c r="J15284" s="72" t="s">
        <v>2</v>
      </c>
      <c r="K15284" s="72" t="s">
        <v>7242</v>
      </c>
      <c r="L15284" s="12" t="e">
        <f>VLOOKUP(B15284,Doses!A:C,3,FALSE)</f>
        <v>#N/A</v>
      </c>
      <c r="M15284" s="44" t="e">
        <f t="shared" si="238"/>
        <v>#VALUE!</v>
      </c>
    </row>
    <row r="15285" spans="1:13" x14ac:dyDescent="0.25">
      <c r="A15285" s="72" t="s">
        <v>103</v>
      </c>
      <c r="B15285" s="72">
        <v>302095</v>
      </c>
      <c r="C15285" s="72" t="s">
        <v>537</v>
      </c>
      <c r="D15285" s="72">
        <v>50</v>
      </c>
      <c r="E15285" s="72">
        <v>150</v>
      </c>
      <c r="F15285" s="72">
        <v>0</v>
      </c>
      <c r="G15285" s="72">
        <v>1</v>
      </c>
      <c r="H15285" s="72" t="s">
        <v>31</v>
      </c>
      <c r="I15285" s="72" t="s">
        <v>8420</v>
      </c>
      <c r="J15285" s="72" t="s">
        <v>2</v>
      </c>
      <c r="K15285" s="72" t="s">
        <v>7844</v>
      </c>
      <c r="L15285" s="12" t="e">
        <f>VLOOKUP(B15285,Doses!A:C,3,FALSE)</f>
        <v>#N/A</v>
      </c>
      <c r="M15285" s="44" t="e">
        <f t="shared" si="238"/>
        <v>#VALUE!</v>
      </c>
    </row>
    <row r="15286" spans="1:13" x14ac:dyDescent="0.25">
      <c r="A15286" s="72" t="s">
        <v>104</v>
      </c>
      <c r="D15286" s="72">
        <v>0</v>
      </c>
      <c r="E15286" s="72">
        <v>0</v>
      </c>
      <c r="F15286" s="72">
        <v>0</v>
      </c>
      <c r="H15286" s="72" t="s">
        <v>31</v>
      </c>
      <c r="K15286" s="72" t="s">
        <v>3850</v>
      </c>
      <c r="L15286" s="12" t="e">
        <f>VLOOKUP(B15286,Doses!A:C,3,FALSE)</f>
        <v>#N/A</v>
      </c>
      <c r="M15286" s="44" t="e">
        <f t="shared" si="238"/>
        <v>#VALUE!</v>
      </c>
    </row>
    <row r="15287" spans="1:13" x14ac:dyDescent="0.25">
      <c r="A15287" s="72" t="s">
        <v>105</v>
      </c>
      <c r="B15287" s="72">
        <v>216081</v>
      </c>
      <c r="C15287" s="72" t="s">
        <v>527</v>
      </c>
      <c r="D15287" s="72">
        <v>24</v>
      </c>
      <c r="E15287" s="72">
        <v>36</v>
      </c>
      <c r="F15287" s="72">
        <v>0</v>
      </c>
      <c r="G15287" s="72">
        <v>1</v>
      </c>
      <c r="H15287" s="72" t="s">
        <v>31</v>
      </c>
      <c r="I15287" s="72">
        <v>64368</v>
      </c>
      <c r="J15287" s="72" t="s">
        <v>2</v>
      </c>
      <c r="K15287" s="72" t="s">
        <v>7242</v>
      </c>
      <c r="L15287" s="12" t="e">
        <f>VLOOKUP(B15287,Doses!A:C,3,FALSE)</f>
        <v>#N/A</v>
      </c>
      <c r="M15287" s="44" t="e">
        <f t="shared" si="238"/>
        <v>#VALUE!</v>
      </c>
    </row>
    <row r="15288" spans="1:13" x14ac:dyDescent="0.25">
      <c r="A15288" s="72" t="s">
        <v>107</v>
      </c>
      <c r="B15288" s="72">
        <v>302095</v>
      </c>
      <c r="C15288" s="72" t="s">
        <v>537</v>
      </c>
      <c r="D15288" s="72">
        <v>50</v>
      </c>
      <c r="E15288" s="72">
        <v>150</v>
      </c>
      <c r="F15288" s="72">
        <v>0</v>
      </c>
      <c r="G15288" s="72">
        <v>1</v>
      </c>
      <c r="H15288" s="72" t="s">
        <v>31</v>
      </c>
      <c r="I15288" s="72" t="s">
        <v>7635</v>
      </c>
      <c r="J15288" s="72" t="s">
        <v>2</v>
      </c>
      <c r="K15288" s="72" t="s">
        <v>7332</v>
      </c>
      <c r="L15288" s="12" t="e">
        <f>VLOOKUP(B15288,Doses!A:C,3,FALSE)</f>
        <v>#N/A</v>
      </c>
      <c r="M15288" s="44" t="e">
        <f t="shared" si="238"/>
        <v>#VALUE!</v>
      </c>
    </row>
    <row r="15289" spans="1:13" x14ac:dyDescent="0.25">
      <c r="A15289" s="72" t="s">
        <v>108</v>
      </c>
      <c r="B15289" s="72">
        <v>308305</v>
      </c>
      <c r="C15289" s="72" t="s">
        <v>582</v>
      </c>
      <c r="D15289" s="72">
        <v>100</v>
      </c>
      <c r="E15289" s="72">
        <v>144</v>
      </c>
      <c r="F15289" s="72">
        <v>0</v>
      </c>
      <c r="G15289" s="72">
        <v>1</v>
      </c>
      <c r="H15289" s="72" t="s">
        <v>31</v>
      </c>
      <c r="I15289" s="72">
        <v>20150130</v>
      </c>
      <c r="J15289" s="72" t="s">
        <v>2</v>
      </c>
      <c r="K15289" s="72" t="s">
        <v>7245</v>
      </c>
      <c r="L15289" s="12" t="e">
        <f>VLOOKUP(B15289,Doses!A:C,3,FALSE)</f>
        <v>#N/A</v>
      </c>
      <c r="M15289" s="44" t="e">
        <f t="shared" si="238"/>
        <v>#VALUE!</v>
      </c>
    </row>
    <row r="15290" spans="1:13" x14ac:dyDescent="0.25">
      <c r="A15290" s="72" t="s">
        <v>109</v>
      </c>
      <c r="B15290" s="72">
        <v>205101</v>
      </c>
      <c r="C15290" s="72" t="s">
        <v>4170</v>
      </c>
      <c r="D15290" s="72">
        <v>1</v>
      </c>
      <c r="E15290" s="72">
        <v>4000</v>
      </c>
      <c r="F15290" s="72">
        <v>0</v>
      </c>
      <c r="G15290" s="72">
        <v>1</v>
      </c>
      <c r="H15290" s="72" t="s">
        <v>31</v>
      </c>
      <c r="I15290" s="72" t="s">
        <v>7949</v>
      </c>
      <c r="J15290" s="72" t="s">
        <v>2</v>
      </c>
      <c r="K15290" s="72" t="s">
        <v>7227</v>
      </c>
      <c r="L15290" s="12" t="e">
        <f>VLOOKUP(B15290,Doses!A:C,3,FALSE)</f>
        <v>#N/A</v>
      </c>
      <c r="M15290" s="44" t="e">
        <f t="shared" si="238"/>
        <v>#VALUE!</v>
      </c>
    </row>
    <row r="15291" spans="1:13" x14ac:dyDescent="0.25">
      <c r="A15291" s="72" t="s">
        <v>111</v>
      </c>
      <c r="B15291" s="72">
        <v>215045</v>
      </c>
      <c r="C15291" s="72" t="s">
        <v>8822</v>
      </c>
      <c r="D15291" s="72">
        <v>10</v>
      </c>
      <c r="E15291" s="72">
        <v>2400</v>
      </c>
      <c r="F15291" s="72">
        <v>0</v>
      </c>
      <c r="G15291" s="72">
        <v>1</v>
      </c>
      <c r="H15291" s="72" t="s">
        <v>31</v>
      </c>
      <c r="I15291" s="72">
        <v>586150407</v>
      </c>
      <c r="J15291" s="72" t="s">
        <v>2</v>
      </c>
      <c r="K15291" s="72" t="s">
        <v>7250</v>
      </c>
      <c r="L15291" s="12" t="e">
        <f>VLOOKUP(B15291,Doses!A:C,3,FALSE)</f>
        <v>#N/A</v>
      </c>
      <c r="M15291" s="44" t="e">
        <f t="shared" si="238"/>
        <v>#VALUE!</v>
      </c>
    </row>
    <row r="15292" spans="1:13" x14ac:dyDescent="0.25">
      <c r="A15292" s="72" t="s">
        <v>112</v>
      </c>
      <c r="B15292" s="72">
        <v>308305</v>
      </c>
      <c r="C15292" s="72" t="s">
        <v>582</v>
      </c>
      <c r="D15292" s="72">
        <v>100</v>
      </c>
      <c r="E15292" s="72">
        <v>144</v>
      </c>
      <c r="F15292" s="72">
        <v>0</v>
      </c>
      <c r="G15292" s="72">
        <v>1</v>
      </c>
      <c r="H15292" s="72" t="s">
        <v>31</v>
      </c>
      <c r="I15292" s="72">
        <v>20150130</v>
      </c>
      <c r="J15292" s="72" t="s">
        <v>2</v>
      </c>
      <c r="K15292" s="72" t="s">
        <v>7245</v>
      </c>
      <c r="L15292" s="12" t="e">
        <f>VLOOKUP(B15292,Doses!A:C,3,FALSE)</f>
        <v>#N/A</v>
      </c>
      <c r="M15292" s="44" t="e">
        <f t="shared" si="238"/>
        <v>#VALUE!</v>
      </c>
    </row>
    <row r="15293" spans="1:13" x14ac:dyDescent="0.25">
      <c r="A15293" s="72" t="s">
        <v>113</v>
      </c>
      <c r="B15293" s="72">
        <v>371001</v>
      </c>
      <c r="C15293" s="72" t="s">
        <v>6516</v>
      </c>
      <c r="D15293" s="72">
        <v>1</v>
      </c>
      <c r="E15293" s="72">
        <v>1200</v>
      </c>
      <c r="F15293" s="72">
        <v>0</v>
      </c>
      <c r="G15293" s="72">
        <v>1</v>
      </c>
      <c r="H15293" s="72" t="s">
        <v>31</v>
      </c>
      <c r="J15293" s="72" t="s">
        <v>2</v>
      </c>
      <c r="K15293" s="72" t="s">
        <v>7230</v>
      </c>
      <c r="L15293" s="12" t="e">
        <f>VLOOKUP(B15293,Doses!A:C,3,FALSE)</f>
        <v>#N/A</v>
      </c>
      <c r="M15293" s="44" t="e">
        <f t="shared" si="238"/>
        <v>#VALUE!</v>
      </c>
    </row>
    <row r="15294" spans="1:13" x14ac:dyDescent="0.25">
      <c r="A15294" s="72" t="s">
        <v>113</v>
      </c>
      <c r="B15294" s="72">
        <v>370113</v>
      </c>
      <c r="C15294" s="72" t="s">
        <v>7054</v>
      </c>
      <c r="D15294" s="72">
        <v>100</v>
      </c>
      <c r="E15294" s="72">
        <v>100</v>
      </c>
      <c r="F15294" s="72">
        <v>0</v>
      </c>
      <c r="G15294" s="72">
        <v>1</v>
      </c>
      <c r="H15294" s="72" t="s">
        <v>31</v>
      </c>
      <c r="J15294" s="72" t="s">
        <v>2</v>
      </c>
      <c r="K15294" s="72" t="s">
        <v>7333</v>
      </c>
      <c r="L15294" s="12" t="e">
        <f>VLOOKUP(B15294,Doses!A:C,3,FALSE)</f>
        <v>#N/A</v>
      </c>
      <c r="M15294" s="44" t="e">
        <f t="shared" si="238"/>
        <v>#VALUE!</v>
      </c>
    </row>
    <row r="15295" spans="1:13" x14ac:dyDescent="0.25">
      <c r="A15295" s="72" t="s">
        <v>114</v>
      </c>
      <c r="B15295" s="72">
        <v>225121</v>
      </c>
      <c r="C15295" s="72" t="s">
        <v>7497</v>
      </c>
      <c r="D15295" s="72">
        <v>1</v>
      </c>
      <c r="E15295" s="72">
        <v>1920</v>
      </c>
      <c r="F15295" s="72">
        <v>0</v>
      </c>
      <c r="G15295" s="72">
        <v>1</v>
      </c>
      <c r="H15295" s="72" t="s">
        <v>31</v>
      </c>
      <c r="I15295" s="72">
        <v>601134</v>
      </c>
      <c r="J15295" s="72" t="s">
        <v>3848</v>
      </c>
      <c r="K15295" s="72" t="s">
        <v>7240</v>
      </c>
      <c r="L15295" s="12" t="e">
        <f>VLOOKUP(B15295,Doses!A:C,3,FALSE)</f>
        <v>#N/A</v>
      </c>
      <c r="M15295" s="44" t="e">
        <f t="shared" si="238"/>
        <v>#VALUE!</v>
      </c>
    </row>
    <row r="15296" spans="1:13" x14ac:dyDescent="0.25">
      <c r="A15296" s="72" t="s">
        <v>115</v>
      </c>
      <c r="B15296" s="72">
        <v>220103</v>
      </c>
      <c r="C15296" s="72" t="s">
        <v>6219</v>
      </c>
      <c r="D15296" s="72">
        <v>1</v>
      </c>
      <c r="E15296" s="72">
        <v>4000</v>
      </c>
      <c r="F15296" s="72">
        <v>0</v>
      </c>
      <c r="G15296" s="72">
        <v>1</v>
      </c>
      <c r="H15296" s="72" t="s">
        <v>31</v>
      </c>
      <c r="I15296" s="72" t="s">
        <v>8693</v>
      </c>
      <c r="J15296" s="72" t="s">
        <v>3848</v>
      </c>
      <c r="K15296" s="72" t="s">
        <v>8692</v>
      </c>
      <c r="L15296" s="12" t="e">
        <f>VLOOKUP(B15296,Doses!A:C,3,FALSE)</f>
        <v>#N/A</v>
      </c>
      <c r="M15296" s="44" t="e">
        <f t="shared" si="238"/>
        <v>#VALUE!</v>
      </c>
    </row>
    <row r="15297" spans="1:13" x14ac:dyDescent="0.25">
      <c r="A15297" s="72" t="s">
        <v>116</v>
      </c>
      <c r="B15297" s="72">
        <v>302095</v>
      </c>
      <c r="C15297" s="72" t="s">
        <v>537</v>
      </c>
      <c r="D15297" s="72">
        <v>50</v>
      </c>
      <c r="E15297" s="72">
        <v>160</v>
      </c>
      <c r="F15297" s="72">
        <v>0</v>
      </c>
      <c r="G15297" s="72">
        <v>1</v>
      </c>
      <c r="H15297" s="72" t="s">
        <v>31</v>
      </c>
      <c r="I15297" s="72" t="s">
        <v>6596</v>
      </c>
      <c r="J15297" s="72" t="s">
        <v>2</v>
      </c>
      <c r="K15297" s="72" t="s">
        <v>7218</v>
      </c>
      <c r="L15297" s="12" t="e">
        <f>VLOOKUP(B15297,Doses!A:C,3,FALSE)</f>
        <v>#N/A</v>
      </c>
      <c r="M15297" s="44" t="e">
        <f t="shared" si="238"/>
        <v>#VALUE!</v>
      </c>
    </row>
    <row r="15298" spans="1:13" x14ac:dyDescent="0.25">
      <c r="A15298" s="72" t="s">
        <v>117</v>
      </c>
      <c r="B15298" s="72">
        <v>220103</v>
      </c>
      <c r="C15298" s="72" t="s">
        <v>6219</v>
      </c>
      <c r="D15298" s="72">
        <v>1</v>
      </c>
      <c r="E15298" s="72">
        <v>4000</v>
      </c>
      <c r="F15298" s="72">
        <v>0</v>
      </c>
      <c r="G15298" s="72">
        <v>1</v>
      </c>
      <c r="H15298" s="72" t="s">
        <v>31</v>
      </c>
      <c r="I15298" s="72" t="s">
        <v>8694</v>
      </c>
      <c r="J15298" s="72" t="s">
        <v>3848</v>
      </c>
      <c r="K15298" s="72" t="s">
        <v>8695</v>
      </c>
      <c r="L15298" s="12" t="e">
        <f>VLOOKUP(B15298,Doses!A:C,3,FALSE)</f>
        <v>#N/A</v>
      </c>
      <c r="M15298" s="44" t="e">
        <f t="shared" ref="M15298:M15361" si="239">K15298*1</f>
        <v>#VALUE!</v>
      </c>
    </row>
    <row r="15299" spans="1:13" x14ac:dyDescent="0.25">
      <c r="A15299" s="72" t="s">
        <v>117</v>
      </c>
      <c r="B15299" s="72">
        <v>220103</v>
      </c>
      <c r="C15299" s="72" t="s">
        <v>6219</v>
      </c>
      <c r="D15299" s="72">
        <v>1</v>
      </c>
      <c r="E15299" s="72">
        <v>4000</v>
      </c>
      <c r="F15299" s="72">
        <v>0</v>
      </c>
      <c r="G15299" s="72">
        <v>1</v>
      </c>
      <c r="H15299" s="72" t="s">
        <v>31</v>
      </c>
      <c r="I15299" s="72" t="s">
        <v>8696</v>
      </c>
      <c r="J15299" s="72" t="s">
        <v>3848</v>
      </c>
      <c r="K15299" s="72" t="s">
        <v>8695</v>
      </c>
      <c r="L15299" s="12" t="e">
        <f>VLOOKUP(B15299,Doses!A:C,3,FALSE)</f>
        <v>#N/A</v>
      </c>
      <c r="M15299" s="44" t="e">
        <f t="shared" si="239"/>
        <v>#VALUE!</v>
      </c>
    </row>
    <row r="15300" spans="1:13" x14ac:dyDescent="0.25">
      <c r="A15300" s="72" t="s">
        <v>118</v>
      </c>
      <c r="D15300" s="72">
        <v>0</v>
      </c>
      <c r="E15300" s="72">
        <v>0</v>
      </c>
      <c r="F15300" s="72">
        <v>0</v>
      </c>
      <c r="H15300" s="72" t="s">
        <v>31</v>
      </c>
      <c r="K15300" s="72" t="s">
        <v>3850</v>
      </c>
      <c r="L15300" s="12" t="e">
        <f>VLOOKUP(B15300,Doses!A:C,3,FALSE)</f>
        <v>#N/A</v>
      </c>
      <c r="M15300" s="44" t="e">
        <f t="shared" si="239"/>
        <v>#VALUE!</v>
      </c>
    </row>
    <row r="15301" spans="1:13" x14ac:dyDescent="0.25">
      <c r="A15301" s="72" t="s">
        <v>119</v>
      </c>
      <c r="B15301" s="72">
        <v>370747</v>
      </c>
      <c r="C15301" s="72" t="s">
        <v>6370</v>
      </c>
      <c r="D15301" s="72">
        <v>1</v>
      </c>
      <c r="E15301" s="72">
        <v>100</v>
      </c>
      <c r="F15301" s="72">
        <v>0</v>
      </c>
      <c r="G15301" s="72">
        <v>1</v>
      </c>
      <c r="H15301" s="72" t="s">
        <v>31</v>
      </c>
      <c r="I15301" s="72" t="s">
        <v>8460</v>
      </c>
      <c r="K15301" s="72" t="s">
        <v>7333</v>
      </c>
      <c r="L15301" s="12" t="e">
        <f>VLOOKUP(B15301,Doses!A:C,3,FALSE)</f>
        <v>#N/A</v>
      </c>
      <c r="M15301" s="44" t="e">
        <f t="shared" si="239"/>
        <v>#VALUE!</v>
      </c>
    </row>
    <row r="15302" spans="1:13" x14ac:dyDescent="0.25">
      <c r="A15302" s="72" t="s">
        <v>119</v>
      </c>
      <c r="B15302" s="72">
        <v>302623</v>
      </c>
      <c r="C15302" s="72" t="s">
        <v>3620</v>
      </c>
      <c r="D15302" s="72">
        <v>100</v>
      </c>
      <c r="E15302" s="72">
        <v>2</v>
      </c>
      <c r="F15302" s="72">
        <v>0</v>
      </c>
      <c r="G15302" s="72">
        <v>1</v>
      </c>
      <c r="H15302" s="72" t="s">
        <v>31</v>
      </c>
      <c r="I15302" s="72">
        <v>1401051</v>
      </c>
      <c r="J15302" s="72" t="s">
        <v>2</v>
      </c>
      <c r="K15302" s="72" t="s">
        <v>7230</v>
      </c>
      <c r="L15302" s="12" t="e">
        <f>VLOOKUP(B15302,Doses!A:C,3,FALSE)</f>
        <v>#N/A</v>
      </c>
      <c r="M15302" s="44" t="e">
        <f t="shared" si="239"/>
        <v>#VALUE!</v>
      </c>
    </row>
    <row r="15303" spans="1:13" x14ac:dyDescent="0.25">
      <c r="A15303" s="72" t="s">
        <v>119</v>
      </c>
      <c r="B15303" s="72">
        <v>220185</v>
      </c>
      <c r="C15303" s="72" t="s">
        <v>110</v>
      </c>
      <c r="D15303" s="72">
        <v>1000</v>
      </c>
      <c r="E15303" s="72">
        <v>22</v>
      </c>
      <c r="F15303" s="72">
        <v>0</v>
      </c>
      <c r="G15303" s="72">
        <v>1</v>
      </c>
      <c r="H15303" s="72" t="s">
        <v>31</v>
      </c>
      <c r="I15303" s="72" t="s">
        <v>8073</v>
      </c>
      <c r="J15303" s="72" t="s">
        <v>2</v>
      </c>
      <c r="K15303" s="72" t="s">
        <v>7227</v>
      </c>
      <c r="L15303" s="12" t="e">
        <f>VLOOKUP(B15303,Doses!A:C,3,FALSE)</f>
        <v>#N/A</v>
      </c>
      <c r="M15303" s="44" t="e">
        <f t="shared" si="239"/>
        <v>#VALUE!</v>
      </c>
    </row>
    <row r="15304" spans="1:13" x14ac:dyDescent="0.25">
      <c r="A15304" s="72" t="s">
        <v>119</v>
      </c>
      <c r="B15304" s="72">
        <v>404270</v>
      </c>
      <c r="C15304" s="72" t="s">
        <v>5180</v>
      </c>
      <c r="D15304" s="72">
        <v>1</v>
      </c>
      <c r="E15304" s="72">
        <v>26</v>
      </c>
      <c r="F15304" s="72">
        <v>0</v>
      </c>
      <c r="G15304" s="72">
        <v>1</v>
      </c>
      <c r="H15304" s="72" t="s">
        <v>31</v>
      </c>
      <c r="I15304" s="72" t="s">
        <v>4</v>
      </c>
      <c r="J15304" s="72" t="s">
        <v>2</v>
      </c>
      <c r="K15304" s="72" t="s">
        <v>7213</v>
      </c>
      <c r="L15304" s="12" t="e">
        <f>VLOOKUP(B15304,Doses!A:C,3,FALSE)</f>
        <v>#N/A</v>
      </c>
      <c r="M15304" s="44" t="e">
        <f t="shared" si="239"/>
        <v>#VALUE!</v>
      </c>
    </row>
    <row r="15305" spans="1:13" x14ac:dyDescent="0.25">
      <c r="A15305" s="72" t="s">
        <v>120</v>
      </c>
      <c r="B15305" s="72">
        <v>220185</v>
      </c>
      <c r="C15305" s="72" t="s">
        <v>110</v>
      </c>
      <c r="D15305" s="72">
        <v>1000</v>
      </c>
      <c r="E15305" s="72">
        <v>23</v>
      </c>
      <c r="F15305" s="72">
        <v>0</v>
      </c>
      <c r="G15305" s="72">
        <v>1</v>
      </c>
      <c r="H15305" s="72" t="s">
        <v>31</v>
      </c>
      <c r="I15305" s="72" t="s">
        <v>8074</v>
      </c>
      <c r="J15305" s="72" t="s">
        <v>2</v>
      </c>
      <c r="K15305" s="72" t="s">
        <v>7227</v>
      </c>
      <c r="L15305" s="12" t="e">
        <f>VLOOKUP(B15305,Doses!A:C,3,FALSE)</f>
        <v>#N/A</v>
      </c>
      <c r="M15305" s="44" t="e">
        <f t="shared" si="239"/>
        <v>#VALUE!</v>
      </c>
    </row>
    <row r="15306" spans="1:13" x14ac:dyDescent="0.25">
      <c r="A15306" s="72" t="s">
        <v>120</v>
      </c>
      <c r="B15306" s="72">
        <v>225121</v>
      </c>
      <c r="C15306" s="72" t="s">
        <v>7497</v>
      </c>
      <c r="D15306" s="72">
        <v>1</v>
      </c>
      <c r="E15306" s="72">
        <v>23</v>
      </c>
      <c r="F15306" s="72">
        <v>0</v>
      </c>
      <c r="G15306" s="72">
        <v>1</v>
      </c>
      <c r="H15306" s="72" t="s">
        <v>31</v>
      </c>
      <c r="I15306" s="72">
        <v>601129</v>
      </c>
      <c r="J15306" s="72" t="s">
        <v>3848</v>
      </c>
      <c r="K15306" s="72" t="s">
        <v>7240</v>
      </c>
      <c r="L15306" s="12" t="e">
        <f>VLOOKUP(B15306,Doses!A:C,3,FALSE)</f>
        <v>#N/A</v>
      </c>
      <c r="M15306" s="44" t="e">
        <f t="shared" si="239"/>
        <v>#VALUE!</v>
      </c>
    </row>
    <row r="15307" spans="1:13" x14ac:dyDescent="0.25">
      <c r="A15307" s="72" t="s">
        <v>120</v>
      </c>
      <c r="B15307" s="72">
        <v>900003</v>
      </c>
      <c r="C15307" s="72" t="s">
        <v>5423</v>
      </c>
      <c r="D15307" s="72">
        <v>1</v>
      </c>
      <c r="E15307" s="72">
        <v>270</v>
      </c>
      <c r="F15307" s="72">
        <v>0</v>
      </c>
      <c r="G15307" s="72">
        <v>1</v>
      </c>
      <c r="H15307" s="72" t="s">
        <v>31</v>
      </c>
      <c r="I15307" s="72">
        <v>1419900016</v>
      </c>
      <c r="J15307" s="72" t="s">
        <v>3848</v>
      </c>
      <c r="K15307" s="72" t="s">
        <v>7220</v>
      </c>
      <c r="L15307" s="12" t="e">
        <f>VLOOKUP(B15307,Doses!A:C,3,FALSE)</f>
        <v>#N/A</v>
      </c>
      <c r="M15307" s="44" t="e">
        <f t="shared" si="239"/>
        <v>#VALUE!</v>
      </c>
    </row>
    <row r="15308" spans="1:13" x14ac:dyDescent="0.25">
      <c r="A15308" s="72" t="s">
        <v>121</v>
      </c>
      <c r="B15308" s="72">
        <v>308310</v>
      </c>
      <c r="C15308" s="72" t="s">
        <v>1898</v>
      </c>
      <c r="D15308" s="72">
        <v>100</v>
      </c>
      <c r="E15308" s="72">
        <v>144</v>
      </c>
      <c r="F15308" s="72">
        <v>0</v>
      </c>
      <c r="G15308" s="72">
        <v>1</v>
      </c>
      <c r="H15308" s="72" t="s">
        <v>31</v>
      </c>
      <c r="I15308" s="72">
        <v>20150101</v>
      </c>
      <c r="J15308" s="72" t="s">
        <v>2</v>
      </c>
      <c r="K15308" s="72">
        <v>43831</v>
      </c>
      <c r="L15308" s="12" t="e">
        <f>VLOOKUP(B15308,Doses!A:C,3,FALSE)</f>
        <v>#N/A</v>
      </c>
      <c r="M15308" s="44">
        <f t="shared" si="239"/>
        <v>43831</v>
      </c>
    </row>
    <row r="15309" spans="1:13" x14ac:dyDescent="0.25">
      <c r="A15309" s="72" t="s">
        <v>122</v>
      </c>
      <c r="B15309" s="72">
        <v>216030</v>
      </c>
      <c r="C15309" s="72" t="s">
        <v>6347</v>
      </c>
      <c r="D15309" s="72">
        <v>1</v>
      </c>
      <c r="E15309" s="72">
        <v>2500</v>
      </c>
      <c r="F15309" s="72">
        <v>0</v>
      </c>
      <c r="G15309" s="72">
        <v>1</v>
      </c>
      <c r="H15309" s="72" t="s">
        <v>31</v>
      </c>
      <c r="I15309" s="72">
        <v>554778</v>
      </c>
      <c r="J15309" s="72" t="s">
        <v>2</v>
      </c>
      <c r="K15309" s="72" t="s">
        <v>7259</v>
      </c>
      <c r="L15309" s="12" t="e">
        <f>VLOOKUP(B15309,Doses!A:C,3,FALSE)</f>
        <v>#N/A</v>
      </c>
      <c r="M15309" s="44" t="e">
        <f t="shared" si="239"/>
        <v>#VALUE!</v>
      </c>
    </row>
    <row r="15310" spans="1:13" x14ac:dyDescent="0.25">
      <c r="A15310" s="72" t="s">
        <v>123</v>
      </c>
      <c r="B15310" s="72">
        <v>220103</v>
      </c>
      <c r="C15310" s="72" t="s">
        <v>6219</v>
      </c>
      <c r="D15310" s="72">
        <v>1</v>
      </c>
      <c r="E15310" s="72">
        <v>4000</v>
      </c>
      <c r="F15310" s="72">
        <v>0</v>
      </c>
      <c r="G15310" s="72">
        <v>1</v>
      </c>
      <c r="H15310" s="72" t="s">
        <v>31</v>
      </c>
      <c r="I15310" s="72" t="s">
        <v>8693</v>
      </c>
      <c r="J15310" s="72" t="s">
        <v>3848</v>
      </c>
      <c r="K15310" s="72" t="s">
        <v>8692</v>
      </c>
      <c r="L15310" s="12" t="e">
        <f>VLOOKUP(B15310,Doses!A:C,3,FALSE)</f>
        <v>#N/A</v>
      </c>
      <c r="M15310" s="44" t="e">
        <f t="shared" si="239"/>
        <v>#VALUE!</v>
      </c>
    </row>
    <row r="15311" spans="1:13" x14ac:dyDescent="0.25">
      <c r="A15311" s="72" t="s">
        <v>124</v>
      </c>
      <c r="B15311" s="72">
        <v>308310</v>
      </c>
      <c r="C15311" s="72" t="s">
        <v>1898</v>
      </c>
      <c r="D15311" s="72">
        <v>100</v>
      </c>
      <c r="E15311" s="72">
        <v>144</v>
      </c>
      <c r="F15311" s="72">
        <v>0</v>
      </c>
      <c r="G15311" s="72">
        <v>1</v>
      </c>
      <c r="H15311" s="72" t="s">
        <v>31</v>
      </c>
      <c r="I15311" s="72">
        <v>20150101</v>
      </c>
      <c r="J15311" s="72" t="s">
        <v>2</v>
      </c>
      <c r="K15311" s="72">
        <v>43831</v>
      </c>
      <c r="L15311" s="12" t="e">
        <f>VLOOKUP(B15311,Doses!A:C,3,FALSE)</f>
        <v>#N/A</v>
      </c>
      <c r="M15311" s="44">
        <f t="shared" si="239"/>
        <v>43831</v>
      </c>
    </row>
    <row r="15312" spans="1:13" x14ac:dyDescent="0.25">
      <c r="A15312" s="72" t="s">
        <v>125</v>
      </c>
      <c r="B15312" s="72">
        <v>302210</v>
      </c>
      <c r="C15312" s="72" t="s">
        <v>4773</v>
      </c>
      <c r="D15312" s="72">
        <v>1</v>
      </c>
      <c r="E15312" s="72">
        <v>824</v>
      </c>
      <c r="F15312" s="72">
        <v>0</v>
      </c>
      <c r="G15312" s="72">
        <v>1</v>
      </c>
      <c r="H15312" s="72" t="s">
        <v>31</v>
      </c>
      <c r="I15312" s="72" t="s">
        <v>6421</v>
      </c>
      <c r="J15312" s="72" t="s">
        <v>2</v>
      </c>
      <c r="K15312" s="72" t="s">
        <v>7224</v>
      </c>
      <c r="L15312" s="12" t="e">
        <f>VLOOKUP(B15312,Doses!A:C,3,FALSE)</f>
        <v>#N/A</v>
      </c>
      <c r="M15312" s="44" t="e">
        <f t="shared" si="239"/>
        <v>#VALUE!</v>
      </c>
    </row>
    <row r="15313" spans="1:13" x14ac:dyDescent="0.25">
      <c r="A15313" s="72" t="s">
        <v>125</v>
      </c>
      <c r="B15313" s="72">
        <v>360127</v>
      </c>
      <c r="C15313" s="72" t="s">
        <v>5444</v>
      </c>
      <c r="D15313" s="72">
        <v>100</v>
      </c>
      <c r="E15313" s="72">
        <v>1</v>
      </c>
      <c r="F15313" s="72">
        <v>0</v>
      </c>
      <c r="G15313" s="72">
        <v>1</v>
      </c>
      <c r="H15313" s="72" t="s">
        <v>31</v>
      </c>
      <c r="K15313" s="72" t="s">
        <v>7230</v>
      </c>
      <c r="L15313" s="12" t="e">
        <f>VLOOKUP(B15313,Doses!A:C,3,FALSE)</f>
        <v>#N/A</v>
      </c>
      <c r="M15313" s="44" t="e">
        <f t="shared" si="239"/>
        <v>#VALUE!</v>
      </c>
    </row>
    <row r="15314" spans="1:13" x14ac:dyDescent="0.25">
      <c r="A15314" s="72" t="s">
        <v>125</v>
      </c>
      <c r="B15314" s="72">
        <v>370721</v>
      </c>
      <c r="C15314" s="72" t="s">
        <v>351</v>
      </c>
      <c r="D15314" s="72">
        <v>100</v>
      </c>
      <c r="E15314" s="72">
        <v>2</v>
      </c>
      <c r="F15314" s="72">
        <v>0</v>
      </c>
      <c r="G15314" s="72">
        <v>1</v>
      </c>
      <c r="H15314" s="72" t="s">
        <v>31</v>
      </c>
      <c r="I15314" s="72" t="s">
        <v>8460</v>
      </c>
      <c r="K15314" s="72" t="s">
        <v>7230</v>
      </c>
      <c r="L15314" s="12" t="e">
        <f>VLOOKUP(B15314,Doses!A:C,3,FALSE)</f>
        <v>#N/A</v>
      </c>
      <c r="M15314" s="44" t="e">
        <f t="shared" si="239"/>
        <v>#VALUE!</v>
      </c>
    </row>
    <row r="15315" spans="1:13" x14ac:dyDescent="0.25">
      <c r="A15315" s="72" t="s">
        <v>126</v>
      </c>
      <c r="B15315" s="72">
        <v>225121</v>
      </c>
      <c r="C15315" s="72" t="s">
        <v>7497</v>
      </c>
      <c r="D15315" s="72">
        <v>1</v>
      </c>
      <c r="E15315" s="72">
        <v>1920</v>
      </c>
      <c r="F15315" s="72">
        <v>0</v>
      </c>
      <c r="G15315" s="72">
        <v>1</v>
      </c>
      <c r="H15315" s="72" t="s">
        <v>31</v>
      </c>
      <c r="I15315" s="72">
        <v>601134</v>
      </c>
      <c r="J15315" s="72" t="s">
        <v>3848</v>
      </c>
      <c r="K15315" s="72" t="s">
        <v>7240</v>
      </c>
      <c r="L15315" s="12" t="e">
        <f>VLOOKUP(B15315,Doses!A:C,3,FALSE)</f>
        <v>#N/A</v>
      </c>
      <c r="M15315" s="44" t="e">
        <f t="shared" si="239"/>
        <v>#VALUE!</v>
      </c>
    </row>
    <row r="15316" spans="1:13" x14ac:dyDescent="0.25">
      <c r="A15316" s="72" t="s">
        <v>127</v>
      </c>
      <c r="B15316" s="72">
        <v>220047</v>
      </c>
      <c r="C15316" s="72" t="s">
        <v>6376</v>
      </c>
      <c r="D15316" s="72">
        <v>30</v>
      </c>
      <c r="E15316" s="72">
        <v>600</v>
      </c>
      <c r="F15316" s="72">
        <v>0</v>
      </c>
      <c r="G15316" s="72">
        <v>1</v>
      </c>
      <c r="H15316" s="72" t="s">
        <v>31</v>
      </c>
      <c r="I15316" s="72" t="s">
        <v>8939</v>
      </c>
      <c r="J15316" s="72" t="s">
        <v>3848</v>
      </c>
      <c r="K15316" s="72" t="s">
        <v>7222</v>
      </c>
      <c r="L15316" s="12" t="e">
        <f>VLOOKUP(B15316,Doses!A:C,3,FALSE)</f>
        <v>#N/A</v>
      </c>
      <c r="M15316" s="44" t="e">
        <f t="shared" si="239"/>
        <v>#VALUE!</v>
      </c>
    </row>
    <row r="15317" spans="1:13" x14ac:dyDescent="0.25">
      <c r="A15317" s="72" t="s">
        <v>128</v>
      </c>
      <c r="B15317" s="72">
        <v>304291</v>
      </c>
      <c r="C15317" s="72" t="s">
        <v>6514</v>
      </c>
      <c r="D15317" s="72">
        <v>1</v>
      </c>
      <c r="E15317" s="72">
        <v>75</v>
      </c>
      <c r="F15317" s="72">
        <v>0</v>
      </c>
      <c r="G15317" s="72">
        <v>1</v>
      </c>
      <c r="H15317" s="72" t="s">
        <v>31</v>
      </c>
      <c r="I15317" s="72">
        <v>140903</v>
      </c>
      <c r="J15317" s="72" t="s">
        <v>2</v>
      </c>
      <c r="K15317" s="72" t="s">
        <v>7225</v>
      </c>
      <c r="L15317" s="12" t="e">
        <f>VLOOKUP(B15317,Doses!A:C,3,FALSE)</f>
        <v>#N/A</v>
      </c>
      <c r="M15317" s="44" t="e">
        <f t="shared" si="239"/>
        <v>#VALUE!</v>
      </c>
    </row>
    <row r="15318" spans="1:13" x14ac:dyDescent="0.25">
      <c r="A15318" s="72" t="s">
        <v>128</v>
      </c>
      <c r="B15318" s="72">
        <v>302623</v>
      </c>
      <c r="C15318" s="72" t="s">
        <v>3620</v>
      </c>
      <c r="D15318" s="72">
        <v>100</v>
      </c>
      <c r="E15318" s="72">
        <v>3</v>
      </c>
      <c r="F15318" s="72">
        <v>0</v>
      </c>
      <c r="G15318" s="72">
        <v>1</v>
      </c>
      <c r="H15318" s="72" t="s">
        <v>31</v>
      </c>
      <c r="I15318" s="72">
        <v>1401044</v>
      </c>
      <c r="J15318" s="72" t="s">
        <v>2</v>
      </c>
      <c r="K15318" s="72" t="s">
        <v>7230</v>
      </c>
      <c r="L15318" s="12" t="e">
        <f>VLOOKUP(B15318,Doses!A:C,3,FALSE)</f>
        <v>#N/A</v>
      </c>
      <c r="M15318" s="44" t="e">
        <f t="shared" si="239"/>
        <v>#VALUE!</v>
      </c>
    </row>
    <row r="15319" spans="1:13" x14ac:dyDescent="0.25">
      <c r="A15319" s="72" t="s">
        <v>130</v>
      </c>
      <c r="B15319" s="72">
        <v>220042</v>
      </c>
      <c r="C15319" s="72" t="s">
        <v>40</v>
      </c>
      <c r="D15319" s="72">
        <v>30</v>
      </c>
      <c r="E15319" s="72">
        <v>675</v>
      </c>
      <c r="F15319" s="72">
        <v>0</v>
      </c>
      <c r="G15319" s="72">
        <v>1</v>
      </c>
      <c r="H15319" s="72" t="s">
        <v>31</v>
      </c>
      <c r="I15319" s="72" t="s">
        <v>8717</v>
      </c>
      <c r="J15319" s="72" t="s">
        <v>7043</v>
      </c>
      <c r="K15319" s="72" t="s">
        <v>7253</v>
      </c>
      <c r="L15319" s="12" t="e">
        <f>VLOOKUP(B15319,Doses!A:C,3,FALSE)</f>
        <v>#N/A</v>
      </c>
      <c r="M15319" s="44" t="e">
        <f t="shared" si="239"/>
        <v>#VALUE!</v>
      </c>
    </row>
    <row r="15320" spans="1:13" x14ac:dyDescent="0.25">
      <c r="A15320" s="72" t="s">
        <v>131</v>
      </c>
      <c r="B15320" s="72">
        <v>308105</v>
      </c>
      <c r="C15320" s="72" t="s">
        <v>998</v>
      </c>
      <c r="D15320" s="72">
        <v>100</v>
      </c>
      <c r="E15320" s="72">
        <v>216</v>
      </c>
      <c r="F15320" s="72">
        <v>0</v>
      </c>
      <c r="G15320" s="72">
        <v>1</v>
      </c>
      <c r="H15320" s="72" t="s">
        <v>31</v>
      </c>
      <c r="I15320" s="72">
        <v>1407283</v>
      </c>
      <c r="J15320" s="72" t="s">
        <v>2</v>
      </c>
      <c r="K15320" s="72" t="s">
        <v>7246</v>
      </c>
      <c r="L15320" s="12" t="e">
        <f>VLOOKUP(B15320,Doses!A:C,3,FALSE)</f>
        <v>#N/A</v>
      </c>
      <c r="M15320" s="44" t="e">
        <f t="shared" si="239"/>
        <v>#VALUE!</v>
      </c>
    </row>
    <row r="15321" spans="1:13" x14ac:dyDescent="0.25">
      <c r="A15321" s="72" t="s">
        <v>132</v>
      </c>
      <c r="B15321" s="72">
        <v>220415</v>
      </c>
      <c r="C15321" s="72" t="s">
        <v>1095</v>
      </c>
      <c r="D15321" s="72">
        <v>1000</v>
      </c>
      <c r="E15321" s="72">
        <v>1500</v>
      </c>
      <c r="F15321" s="72">
        <v>0</v>
      </c>
      <c r="G15321" s="72">
        <v>1</v>
      </c>
      <c r="H15321" s="72" t="s">
        <v>31</v>
      </c>
      <c r="I15321" s="72" t="s">
        <v>8697</v>
      </c>
      <c r="J15321" s="72" t="s">
        <v>2</v>
      </c>
      <c r="K15321" s="72" t="s">
        <v>7237</v>
      </c>
      <c r="L15321" s="12" t="e">
        <f>VLOOKUP(B15321,Doses!A:C,3,FALSE)</f>
        <v>#N/A</v>
      </c>
      <c r="M15321" s="44" t="e">
        <f t="shared" si="239"/>
        <v>#VALUE!</v>
      </c>
    </row>
    <row r="15322" spans="1:13" x14ac:dyDescent="0.25">
      <c r="A15322" s="72" t="s">
        <v>133</v>
      </c>
      <c r="B15322" s="72">
        <v>308305</v>
      </c>
      <c r="C15322" s="72" t="s">
        <v>582</v>
      </c>
      <c r="D15322" s="72">
        <v>100</v>
      </c>
      <c r="E15322" s="72">
        <v>7</v>
      </c>
      <c r="F15322" s="72">
        <v>0</v>
      </c>
      <c r="G15322" s="72">
        <v>1</v>
      </c>
      <c r="H15322" s="72" t="s">
        <v>31</v>
      </c>
      <c r="I15322" s="72">
        <v>20140911</v>
      </c>
      <c r="J15322" s="72" t="s">
        <v>7038</v>
      </c>
      <c r="K15322" s="72">
        <v>43778</v>
      </c>
      <c r="L15322" s="12" t="e">
        <f>VLOOKUP(B15322,Doses!A:C,3,FALSE)</f>
        <v>#N/A</v>
      </c>
      <c r="M15322" s="44">
        <f t="shared" si="239"/>
        <v>43778</v>
      </c>
    </row>
    <row r="15323" spans="1:13" x14ac:dyDescent="0.25">
      <c r="A15323" s="72" t="s">
        <v>133</v>
      </c>
      <c r="B15323" s="72">
        <v>220047</v>
      </c>
      <c r="C15323" s="72" t="s">
        <v>6376</v>
      </c>
      <c r="D15323" s="72">
        <v>30</v>
      </c>
      <c r="E15323" s="72">
        <v>600</v>
      </c>
      <c r="F15323" s="72">
        <v>0</v>
      </c>
      <c r="G15323" s="72">
        <v>1</v>
      </c>
      <c r="H15323" s="72" t="s">
        <v>31</v>
      </c>
      <c r="I15323" s="72" t="s">
        <v>8938</v>
      </c>
      <c r="J15323" s="72" t="s">
        <v>3848</v>
      </c>
      <c r="K15323" s="72" t="s">
        <v>7222</v>
      </c>
      <c r="L15323" s="12" t="e">
        <f>VLOOKUP(B15323,Doses!A:C,3,FALSE)</f>
        <v>#N/A</v>
      </c>
      <c r="M15323" s="44" t="e">
        <f t="shared" si="239"/>
        <v>#VALUE!</v>
      </c>
    </row>
    <row r="15324" spans="1:13" x14ac:dyDescent="0.25">
      <c r="A15324" s="72" t="s">
        <v>134</v>
      </c>
      <c r="B15324" s="72">
        <v>225121</v>
      </c>
      <c r="C15324" s="72" t="s">
        <v>7497</v>
      </c>
      <c r="D15324" s="72">
        <v>1</v>
      </c>
      <c r="E15324" s="72">
        <v>1920</v>
      </c>
      <c r="F15324" s="72">
        <v>0</v>
      </c>
      <c r="G15324" s="72">
        <v>1</v>
      </c>
      <c r="H15324" s="72" t="s">
        <v>31</v>
      </c>
      <c r="I15324" s="72">
        <v>601134</v>
      </c>
      <c r="J15324" s="72" t="s">
        <v>3848</v>
      </c>
      <c r="K15324" s="72" t="s">
        <v>7240</v>
      </c>
      <c r="L15324" s="12" t="e">
        <f>VLOOKUP(B15324,Doses!A:C,3,FALSE)</f>
        <v>#N/A</v>
      </c>
      <c r="M15324" s="44" t="e">
        <f t="shared" si="239"/>
        <v>#VALUE!</v>
      </c>
    </row>
    <row r="15325" spans="1:13" x14ac:dyDescent="0.25">
      <c r="A15325" s="72" t="s">
        <v>135</v>
      </c>
      <c r="B15325" s="72">
        <v>220185</v>
      </c>
      <c r="C15325" s="72" t="s">
        <v>110</v>
      </c>
      <c r="D15325" s="72">
        <v>1000</v>
      </c>
      <c r="E15325" s="72">
        <v>392</v>
      </c>
      <c r="F15325" s="72">
        <v>0</v>
      </c>
      <c r="G15325" s="72">
        <v>1</v>
      </c>
      <c r="H15325" s="72" t="s">
        <v>31</v>
      </c>
      <c r="I15325" s="72" t="s">
        <v>7930</v>
      </c>
      <c r="J15325" s="72" t="s">
        <v>2</v>
      </c>
      <c r="K15325" s="72" t="s">
        <v>7227</v>
      </c>
      <c r="L15325" s="12" t="e">
        <f>VLOOKUP(B15325,Doses!A:C,3,FALSE)</f>
        <v>#N/A</v>
      </c>
      <c r="M15325" s="44" t="e">
        <f t="shared" si="239"/>
        <v>#VALUE!</v>
      </c>
    </row>
    <row r="15326" spans="1:13" x14ac:dyDescent="0.25">
      <c r="A15326" s="72" t="s">
        <v>136</v>
      </c>
      <c r="B15326" s="72">
        <v>308305</v>
      </c>
      <c r="C15326" s="72" t="s">
        <v>582</v>
      </c>
      <c r="D15326" s="72">
        <v>100</v>
      </c>
      <c r="E15326" s="72">
        <v>144</v>
      </c>
      <c r="F15326" s="72">
        <v>0</v>
      </c>
      <c r="G15326" s="72">
        <v>1</v>
      </c>
      <c r="H15326" s="72" t="s">
        <v>31</v>
      </c>
      <c r="I15326" s="72">
        <v>20140911</v>
      </c>
      <c r="J15326" s="72" t="s">
        <v>7038</v>
      </c>
      <c r="K15326" s="72">
        <v>43778</v>
      </c>
      <c r="L15326" s="12" t="e">
        <f>VLOOKUP(B15326,Doses!A:C,3,FALSE)</f>
        <v>#N/A</v>
      </c>
      <c r="M15326" s="44">
        <f t="shared" si="239"/>
        <v>43778</v>
      </c>
    </row>
    <row r="15327" spans="1:13" x14ac:dyDescent="0.25">
      <c r="A15327" s="72" t="s">
        <v>137</v>
      </c>
      <c r="B15327" s="72">
        <v>225121</v>
      </c>
      <c r="C15327" s="72" t="s">
        <v>7497</v>
      </c>
      <c r="D15327" s="72">
        <v>1</v>
      </c>
      <c r="E15327" s="72">
        <v>1920</v>
      </c>
      <c r="F15327" s="72">
        <v>0</v>
      </c>
      <c r="G15327" s="72">
        <v>1</v>
      </c>
      <c r="H15327" s="72" t="s">
        <v>31</v>
      </c>
      <c r="I15327" s="72">
        <v>601134</v>
      </c>
      <c r="J15327" s="72" t="s">
        <v>3848</v>
      </c>
      <c r="K15327" s="72" t="s">
        <v>7240</v>
      </c>
      <c r="L15327" s="12" t="e">
        <f>VLOOKUP(B15327,Doses!A:C,3,FALSE)</f>
        <v>#N/A</v>
      </c>
      <c r="M15327" s="44" t="e">
        <f t="shared" si="239"/>
        <v>#VALUE!</v>
      </c>
    </row>
    <row r="15328" spans="1:13" x14ac:dyDescent="0.25">
      <c r="A15328" s="72" t="s">
        <v>138</v>
      </c>
      <c r="B15328" s="72">
        <v>302095</v>
      </c>
      <c r="C15328" s="72" t="s">
        <v>537</v>
      </c>
      <c r="D15328" s="72">
        <v>50</v>
      </c>
      <c r="E15328" s="72">
        <v>150</v>
      </c>
      <c r="F15328" s="72">
        <v>0</v>
      </c>
      <c r="G15328" s="72">
        <v>1</v>
      </c>
      <c r="H15328" s="72" t="s">
        <v>31</v>
      </c>
      <c r="I15328" s="72" t="s">
        <v>8420</v>
      </c>
      <c r="J15328" s="72" t="s">
        <v>2</v>
      </c>
      <c r="K15328" s="72" t="s">
        <v>7844</v>
      </c>
      <c r="L15328" s="12" t="e">
        <f>VLOOKUP(B15328,Doses!A:C,3,FALSE)</f>
        <v>#N/A</v>
      </c>
      <c r="M15328" s="44" t="e">
        <f t="shared" si="239"/>
        <v>#VALUE!</v>
      </c>
    </row>
    <row r="15329" spans="1:13" x14ac:dyDescent="0.25">
      <c r="A15329" s="72" t="s">
        <v>139</v>
      </c>
      <c r="D15329" s="72">
        <v>0</v>
      </c>
      <c r="E15329" s="72">
        <v>0</v>
      </c>
      <c r="F15329" s="72">
        <v>0</v>
      </c>
      <c r="H15329" s="72" t="s">
        <v>31</v>
      </c>
      <c r="K15329" s="72" t="s">
        <v>3850</v>
      </c>
      <c r="L15329" s="12" t="e">
        <f>VLOOKUP(B15329,Doses!A:C,3,FALSE)</f>
        <v>#N/A</v>
      </c>
      <c r="M15329" s="44" t="e">
        <f t="shared" si="239"/>
        <v>#VALUE!</v>
      </c>
    </row>
    <row r="15330" spans="1:13" x14ac:dyDescent="0.25">
      <c r="A15330" s="72" t="s">
        <v>140</v>
      </c>
      <c r="B15330" s="72">
        <v>225121</v>
      </c>
      <c r="C15330" s="72" t="s">
        <v>7497</v>
      </c>
      <c r="D15330" s="72">
        <v>1</v>
      </c>
      <c r="E15330" s="72">
        <v>1920</v>
      </c>
      <c r="F15330" s="72">
        <v>0</v>
      </c>
      <c r="G15330" s="72">
        <v>1</v>
      </c>
      <c r="H15330" s="72" t="s">
        <v>31</v>
      </c>
      <c r="I15330" s="72">
        <v>601129</v>
      </c>
      <c r="J15330" s="72" t="s">
        <v>3848</v>
      </c>
      <c r="K15330" s="72" t="s">
        <v>7240</v>
      </c>
      <c r="L15330" s="12" t="e">
        <f>VLOOKUP(B15330,Doses!A:C,3,FALSE)</f>
        <v>#N/A</v>
      </c>
      <c r="M15330" s="44" t="e">
        <f t="shared" si="239"/>
        <v>#VALUE!</v>
      </c>
    </row>
    <row r="15331" spans="1:13" x14ac:dyDescent="0.25">
      <c r="A15331" s="72" t="s">
        <v>141</v>
      </c>
      <c r="B15331" s="72">
        <v>220185</v>
      </c>
      <c r="C15331" s="72" t="s">
        <v>110</v>
      </c>
      <c r="D15331" s="72">
        <v>1000</v>
      </c>
      <c r="E15331" s="72">
        <v>191</v>
      </c>
      <c r="F15331" s="72">
        <v>0</v>
      </c>
      <c r="G15331" s="72">
        <v>1</v>
      </c>
      <c r="H15331" s="72" t="s">
        <v>31</v>
      </c>
      <c r="I15331" s="72">
        <v>3115</v>
      </c>
      <c r="J15331" s="72" t="s">
        <v>2</v>
      </c>
      <c r="K15331" s="72" t="s">
        <v>7248</v>
      </c>
      <c r="L15331" s="12" t="e">
        <f>VLOOKUP(B15331,Doses!A:C,3,FALSE)</f>
        <v>#N/A</v>
      </c>
      <c r="M15331" s="44" t="e">
        <f t="shared" si="239"/>
        <v>#VALUE!</v>
      </c>
    </row>
    <row r="15332" spans="1:13" x14ac:dyDescent="0.25">
      <c r="A15332" s="72" t="s">
        <v>141</v>
      </c>
      <c r="B15332" s="72">
        <v>220185</v>
      </c>
      <c r="C15332" s="72" t="s">
        <v>110</v>
      </c>
      <c r="D15332" s="72">
        <v>1000</v>
      </c>
      <c r="E15332" s="72">
        <v>198</v>
      </c>
      <c r="F15332" s="72">
        <v>0</v>
      </c>
      <c r="G15332" s="72">
        <v>1</v>
      </c>
      <c r="H15332" s="72" t="s">
        <v>31</v>
      </c>
      <c r="I15332" s="72">
        <v>3215</v>
      </c>
      <c r="J15332" s="72" t="s">
        <v>2</v>
      </c>
      <c r="K15332" s="72" t="s">
        <v>7248</v>
      </c>
      <c r="L15332" s="12" t="e">
        <f>VLOOKUP(B15332,Doses!A:C,3,FALSE)</f>
        <v>#N/A</v>
      </c>
      <c r="M15332" s="44" t="e">
        <f t="shared" si="239"/>
        <v>#VALUE!</v>
      </c>
    </row>
    <row r="15333" spans="1:13" x14ac:dyDescent="0.25">
      <c r="A15333" s="72" t="s">
        <v>142</v>
      </c>
      <c r="B15333" s="72">
        <v>308305</v>
      </c>
      <c r="C15333" s="72" t="s">
        <v>582</v>
      </c>
      <c r="D15333" s="72">
        <v>100</v>
      </c>
      <c r="E15333" s="72">
        <v>144</v>
      </c>
      <c r="F15333" s="72">
        <v>0</v>
      </c>
      <c r="G15333" s="72">
        <v>1</v>
      </c>
      <c r="H15333" s="72" t="s">
        <v>31</v>
      </c>
      <c r="I15333" s="72">
        <v>20140911</v>
      </c>
      <c r="J15333" s="72" t="s">
        <v>7038</v>
      </c>
      <c r="K15333" s="72">
        <v>43778</v>
      </c>
      <c r="L15333" s="12" t="e">
        <f>VLOOKUP(B15333,Doses!A:C,3,FALSE)</f>
        <v>#N/A</v>
      </c>
      <c r="M15333" s="44">
        <f t="shared" si="239"/>
        <v>43778</v>
      </c>
    </row>
    <row r="15334" spans="1:13" x14ac:dyDescent="0.25">
      <c r="A15334" s="72" t="s">
        <v>143</v>
      </c>
      <c r="B15334" s="72">
        <v>302095</v>
      </c>
      <c r="C15334" s="72" t="s">
        <v>537</v>
      </c>
      <c r="D15334" s="72">
        <v>50</v>
      </c>
      <c r="E15334" s="72">
        <v>160</v>
      </c>
      <c r="F15334" s="72">
        <v>0</v>
      </c>
      <c r="G15334" s="72">
        <v>1</v>
      </c>
      <c r="H15334" s="72" t="s">
        <v>31</v>
      </c>
      <c r="I15334" s="72" t="s">
        <v>7040</v>
      </c>
      <c r="J15334" s="72" t="s">
        <v>2</v>
      </c>
      <c r="K15334" s="72" t="s">
        <v>7217</v>
      </c>
      <c r="L15334" s="12" t="e">
        <f>VLOOKUP(B15334,Doses!A:C,3,FALSE)</f>
        <v>#N/A</v>
      </c>
      <c r="M15334" s="44" t="e">
        <f t="shared" si="239"/>
        <v>#VALUE!</v>
      </c>
    </row>
    <row r="15335" spans="1:13" x14ac:dyDescent="0.25">
      <c r="A15335" s="72" t="s">
        <v>144</v>
      </c>
      <c r="B15335" s="72">
        <v>360108</v>
      </c>
      <c r="C15335" s="72" t="s">
        <v>5324</v>
      </c>
      <c r="D15335" s="72">
        <v>1</v>
      </c>
      <c r="E15335" s="72">
        <v>6</v>
      </c>
      <c r="F15335" s="72">
        <v>0</v>
      </c>
      <c r="G15335" s="72">
        <v>1</v>
      </c>
      <c r="H15335" s="72" t="s">
        <v>31</v>
      </c>
      <c r="J15335" s="72" t="s">
        <v>2</v>
      </c>
      <c r="K15335" s="72" t="s">
        <v>7333</v>
      </c>
      <c r="L15335" s="12" t="e">
        <f>VLOOKUP(B15335,Doses!A:C,3,FALSE)</f>
        <v>#N/A</v>
      </c>
      <c r="M15335" s="44" t="e">
        <f t="shared" si="239"/>
        <v>#VALUE!</v>
      </c>
    </row>
    <row r="15336" spans="1:13" x14ac:dyDescent="0.25">
      <c r="A15336" s="72" t="s">
        <v>144</v>
      </c>
      <c r="B15336" s="72">
        <v>304291</v>
      </c>
      <c r="C15336" s="72" t="s">
        <v>6514</v>
      </c>
      <c r="D15336" s="72">
        <v>1</v>
      </c>
      <c r="E15336" s="72">
        <v>70</v>
      </c>
      <c r="F15336" s="72">
        <v>0</v>
      </c>
      <c r="G15336" s="72">
        <v>1</v>
      </c>
      <c r="H15336" s="72" t="s">
        <v>31</v>
      </c>
      <c r="I15336" s="72">
        <v>140903</v>
      </c>
      <c r="J15336" s="72" t="s">
        <v>2</v>
      </c>
      <c r="K15336" s="72" t="s">
        <v>7225</v>
      </c>
      <c r="L15336" s="12" t="e">
        <f>VLOOKUP(B15336,Doses!A:C,3,FALSE)</f>
        <v>#N/A</v>
      </c>
      <c r="M15336" s="44" t="e">
        <f t="shared" si="239"/>
        <v>#VALUE!</v>
      </c>
    </row>
    <row r="15337" spans="1:13" x14ac:dyDescent="0.25">
      <c r="A15337" s="72" t="s">
        <v>144</v>
      </c>
      <c r="B15337" s="72">
        <v>351483</v>
      </c>
      <c r="C15337" s="72" t="s">
        <v>34</v>
      </c>
      <c r="D15337" s="72">
        <v>250</v>
      </c>
      <c r="E15337" s="72">
        <v>22</v>
      </c>
      <c r="F15337" s="72">
        <v>0</v>
      </c>
      <c r="G15337" s="72">
        <v>1</v>
      </c>
      <c r="H15337" s="72" t="s">
        <v>31</v>
      </c>
      <c r="I15337" s="72">
        <v>120525</v>
      </c>
      <c r="J15337" s="72" t="s">
        <v>3848</v>
      </c>
      <c r="K15337" s="72" t="s">
        <v>7214</v>
      </c>
      <c r="L15337" s="12" t="e">
        <f>VLOOKUP(B15337,Doses!A:C,3,FALSE)</f>
        <v>#N/A</v>
      </c>
      <c r="M15337" s="44" t="e">
        <f t="shared" si="239"/>
        <v>#VALUE!</v>
      </c>
    </row>
    <row r="15338" spans="1:13" x14ac:dyDescent="0.25">
      <c r="A15338" s="72" t="s">
        <v>145</v>
      </c>
      <c r="B15338" s="72">
        <v>311052</v>
      </c>
      <c r="C15338" s="72" t="s">
        <v>2159</v>
      </c>
      <c r="D15338" s="72">
        <v>1</v>
      </c>
      <c r="E15338" s="72">
        <v>2400</v>
      </c>
      <c r="F15338" s="72">
        <v>0</v>
      </c>
      <c r="G15338" s="72">
        <v>1</v>
      </c>
      <c r="H15338" s="72" t="s">
        <v>31</v>
      </c>
      <c r="I15338" s="72">
        <v>20131203</v>
      </c>
      <c r="J15338" s="72" t="s">
        <v>2</v>
      </c>
      <c r="K15338" s="72">
        <v>43143</v>
      </c>
      <c r="L15338" s="12" t="e">
        <f>VLOOKUP(B15338,Doses!A:C,3,FALSE)</f>
        <v>#N/A</v>
      </c>
      <c r="M15338" s="44">
        <f t="shared" si="239"/>
        <v>43143</v>
      </c>
    </row>
    <row r="15339" spans="1:13" x14ac:dyDescent="0.25">
      <c r="A15339" s="72" t="s">
        <v>146</v>
      </c>
      <c r="B15339" s="72">
        <v>220870</v>
      </c>
      <c r="C15339" s="72" t="s">
        <v>535</v>
      </c>
      <c r="D15339" s="72">
        <v>24</v>
      </c>
      <c r="E15339" s="72">
        <v>360</v>
      </c>
      <c r="F15339" s="72">
        <v>0</v>
      </c>
      <c r="G15339" s="72">
        <v>1</v>
      </c>
      <c r="H15339" s="72" t="s">
        <v>31</v>
      </c>
      <c r="I15339" s="72" t="s">
        <v>8105</v>
      </c>
      <c r="J15339" s="72" t="s">
        <v>3848</v>
      </c>
      <c r="K15339" s="72" t="s">
        <v>7242</v>
      </c>
      <c r="L15339" s="12" t="e">
        <f>VLOOKUP(B15339,Doses!A:C,3,FALSE)</f>
        <v>#N/A</v>
      </c>
      <c r="M15339" s="44" t="e">
        <f t="shared" si="239"/>
        <v>#VALUE!</v>
      </c>
    </row>
    <row r="15340" spans="1:13" x14ac:dyDescent="0.25">
      <c r="A15340" s="72" t="s">
        <v>147</v>
      </c>
      <c r="D15340" s="72">
        <v>0</v>
      </c>
      <c r="E15340" s="72">
        <v>0</v>
      </c>
      <c r="F15340" s="72">
        <v>0</v>
      </c>
      <c r="H15340" s="72" t="s">
        <v>31</v>
      </c>
      <c r="K15340" s="72" t="s">
        <v>3850</v>
      </c>
      <c r="L15340" s="12" t="e">
        <f>VLOOKUP(B15340,Doses!A:C,3,FALSE)</f>
        <v>#N/A</v>
      </c>
      <c r="M15340" s="44" t="e">
        <f t="shared" si="239"/>
        <v>#VALUE!</v>
      </c>
    </row>
    <row r="15341" spans="1:13" x14ac:dyDescent="0.25">
      <c r="A15341" s="72" t="s">
        <v>148</v>
      </c>
      <c r="B15341" s="72">
        <v>220034</v>
      </c>
      <c r="C15341" s="72" t="s">
        <v>529</v>
      </c>
      <c r="D15341" s="72">
        <v>1000</v>
      </c>
      <c r="E15341" s="72">
        <v>480</v>
      </c>
      <c r="F15341" s="72">
        <v>0</v>
      </c>
      <c r="G15341" s="72">
        <v>1</v>
      </c>
      <c r="H15341" s="72" t="s">
        <v>31</v>
      </c>
      <c r="I15341" s="72">
        <v>19115</v>
      </c>
      <c r="J15341" s="72" t="s">
        <v>2</v>
      </c>
      <c r="K15341" s="72" t="s">
        <v>7231</v>
      </c>
      <c r="L15341" s="12" t="e">
        <f>VLOOKUP(B15341,Doses!A:C,3,FALSE)</f>
        <v>#N/A</v>
      </c>
      <c r="M15341" s="44" t="e">
        <f t="shared" si="239"/>
        <v>#VALUE!</v>
      </c>
    </row>
    <row r="15342" spans="1:13" x14ac:dyDescent="0.25">
      <c r="A15342" s="72" t="s">
        <v>149</v>
      </c>
      <c r="B15342" s="72">
        <v>220034</v>
      </c>
      <c r="C15342" s="72" t="s">
        <v>529</v>
      </c>
      <c r="D15342" s="72">
        <v>1000</v>
      </c>
      <c r="E15342" s="72">
        <v>480</v>
      </c>
      <c r="F15342" s="72">
        <v>0</v>
      </c>
      <c r="G15342" s="72">
        <v>1</v>
      </c>
      <c r="H15342" s="72" t="s">
        <v>31</v>
      </c>
      <c r="I15342" s="72">
        <v>19315</v>
      </c>
      <c r="J15342" s="72" t="s">
        <v>2</v>
      </c>
      <c r="K15342" s="72" t="s">
        <v>7231</v>
      </c>
      <c r="L15342" s="12" t="e">
        <f>VLOOKUP(B15342,Doses!A:C,3,FALSE)</f>
        <v>#N/A</v>
      </c>
      <c r="M15342" s="44" t="e">
        <f t="shared" si="239"/>
        <v>#VALUE!</v>
      </c>
    </row>
    <row r="15343" spans="1:13" x14ac:dyDescent="0.25">
      <c r="A15343" s="72" t="s">
        <v>150</v>
      </c>
      <c r="B15343" s="72">
        <v>370724</v>
      </c>
      <c r="C15343" s="72" t="s">
        <v>24</v>
      </c>
      <c r="D15343" s="72">
        <v>1</v>
      </c>
      <c r="E15343" s="72">
        <v>5</v>
      </c>
      <c r="F15343" s="72">
        <v>0</v>
      </c>
      <c r="G15343" s="72">
        <v>1</v>
      </c>
      <c r="H15343" s="72" t="s">
        <v>31</v>
      </c>
      <c r="K15343" s="72" t="s">
        <v>7333</v>
      </c>
      <c r="L15343" s="12" t="e">
        <f>VLOOKUP(B15343,Doses!A:C,3,FALSE)</f>
        <v>#N/A</v>
      </c>
      <c r="M15343" s="44" t="e">
        <f t="shared" si="239"/>
        <v>#VALUE!</v>
      </c>
    </row>
    <row r="15344" spans="1:13" x14ac:dyDescent="0.25">
      <c r="A15344" s="72" t="s">
        <v>150</v>
      </c>
      <c r="B15344" s="72">
        <v>370724</v>
      </c>
      <c r="C15344" s="72" t="s">
        <v>24</v>
      </c>
      <c r="D15344" s="72">
        <v>1</v>
      </c>
      <c r="E15344" s="72">
        <v>2</v>
      </c>
      <c r="F15344" s="72">
        <v>0</v>
      </c>
      <c r="G15344" s="72">
        <v>1</v>
      </c>
      <c r="H15344" s="72" t="s">
        <v>31</v>
      </c>
      <c r="J15344" s="72" t="s">
        <v>2</v>
      </c>
      <c r="K15344" s="72" t="s">
        <v>7333</v>
      </c>
      <c r="L15344" s="12" t="e">
        <f>VLOOKUP(B15344,Doses!A:C,3,FALSE)</f>
        <v>#N/A</v>
      </c>
      <c r="M15344" s="44" t="e">
        <f t="shared" si="239"/>
        <v>#VALUE!</v>
      </c>
    </row>
    <row r="15345" spans="1:13" x14ac:dyDescent="0.25">
      <c r="A15345" s="72" t="s">
        <v>150</v>
      </c>
      <c r="B15345" s="72">
        <v>370724</v>
      </c>
      <c r="C15345" s="72" t="s">
        <v>24</v>
      </c>
      <c r="D15345" s="72">
        <v>1</v>
      </c>
      <c r="E15345" s="72">
        <v>1</v>
      </c>
      <c r="F15345" s="72">
        <v>0</v>
      </c>
      <c r="G15345" s="72">
        <v>1</v>
      </c>
      <c r="H15345" s="72" t="s">
        <v>31</v>
      </c>
      <c r="J15345" s="72" t="s">
        <v>2</v>
      </c>
      <c r="K15345" s="72" t="s">
        <v>7333</v>
      </c>
      <c r="L15345" s="12" t="e">
        <f>VLOOKUP(B15345,Doses!A:C,3,FALSE)</f>
        <v>#N/A</v>
      </c>
      <c r="M15345" s="44" t="e">
        <f t="shared" si="239"/>
        <v>#VALUE!</v>
      </c>
    </row>
    <row r="15346" spans="1:13" x14ac:dyDescent="0.25">
      <c r="A15346" s="72" t="s">
        <v>151</v>
      </c>
      <c r="B15346" s="72">
        <v>308305</v>
      </c>
      <c r="C15346" s="72" t="s">
        <v>582</v>
      </c>
      <c r="D15346" s="72">
        <v>100</v>
      </c>
      <c r="E15346" s="72">
        <v>144</v>
      </c>
      <c r="F15346" s="72">
        <v>0</v>
      </c>
      <c r="G15346" s="72">
        <v>1</v>
      </c>
      <c r="H15346" s="72" t="s">
        <v>31</v>
      </c>
      <c r="I15346" s="72">
        <v>20140911</v>
      </c>
      <c r="J15346" s="72" t="s">
        <v>7038</v>
      </c>
      <c r="K15346" s="72">
        <v>43778</v>
      </c>
      <c r="L15346" s="12" t="e">
        <f>VLOOKUP(B15346,Doses!A:C,3,FALSE)</f>
        <v>#N/A</v>
      </c>
      <c r="M15346" s="44">
        <f t="shared" si="239"/>
        <v>43778</v>
      </c>
    </row>
    <row r="15347" spans="1:13" x14ac:dyDescent="0.25">
      <c r="A15347" s="72" t="s">
        <v>152</v>
      </c>
      <c r="B15347" s="72">
        <v>302095</v>
      </c>
      <c r="C15347" s="72" t="s">
        <v>537</v>
      </c>
      <c r="D15347" s="72">
        <v>50</v>
      </c>
      <c r="E15347" s="72">
        <v>160</v>
      </c>
      <c r="F15347" s="72">
        <v>0</v>
      </c>
      <c r="G15347" s="72">
        <v>1</v>
      </c>
      <c r="H15347" s="72" t="s">
        <v>31</v>
      </c>
      <c r="I15347" s="72" t="s">
        <v>7040</v>
      </c>
      <c r="J15347" s="72" t="s">
        <v>2</v>
      </c>
      <c r="K15347" s="72" t="s">
        <v>7217</v>
      </c>
      <c r="L15347" s="12" t="e">
        <f>VLOOKUP(B15347,Doses!A:C,3,FALSE)</f>
        <v>#N/A</v>
      </c>
      <c r="M15347" s="44" t="e">
        <f t="shared" si="239"/>
        <v>#VALUE!</v>
      </c>
    </row>
    <row r="15348" spans="1:13" x14ac:dyDescent="0.25">
      <c r="A15348" s="72" t="s">
        <v>153</v>
      </c>
      <c r="B15348" s="72">
        <v>220415</v>
      </c>
      <c r="C15348" s="72" t="s">
        <v>1095</v>
      </c>
      <c r="D15348" s="72">
        <v>1000</v>
      </c>
      <c r="E15348" s="72">
        <v>1190</v>
      </c>
      <c r="F15348" s="72">
        <v>0</v>
      </c>
      <c r="G15348" s="72">
        <v>1</v>
      </c>
      <c r="H15348" s="72" t="s">
        <v>31</v>
      </c>
      <c r="I15348" s="72" t="s">
        <v>8698</v>
      </c>
      <c r="J15348" s="72" t="s">
        <v>2</v>
      </c>
      <c r="K15348" s="72" t="s">
        <v>7237</v>
      </c>
      <c r="L15348" s="12" t="e">
        <f>VLOOKUP(B15348,Doses!A:C,3,FALSE)</f>
        <v>#N/A</v>
      </c>
      <c r="M15348" s="44" t="e">
        <f t="shared" si="239"/>
        <v>#VALUE!</v>
      </c>
    </row>
    <row r="15349" spans="1:13" x14ac:dyDescent="0.25">
      <c r="A15349" s="72" t="s">
        <v>154</v>
      </c>
      <c r="B15349" s="72">
        <v>215045</v>
      </c>
      <c r="C15349" s="72" t="s">
        <v>8822</v>
      </c>
      <c r="D15349" s="72">
        <v>10</v>
      </c>
      <c r="E15349" s="72">
        <v>2400</v>
      </c>
      <c r="F15349" s="72">
        <v>0</v>
      </c>
      <c r="G15349" s="72">
        <v>1</v>
      </c>
      <c r="H15349" s="72" t="s">
        <v>31</v>
      </c>
      <c r="I15349" s="72">
        <v>586150407</v>
      </c>
      <c r="J15349" s="72" t="s">
        <v>2</v>
      </c>
      <c r="K15349" s="72" t="s">
        <v>7250</v>
      </c>
      <c r="L15349" s="12" t="e">
        <f>VLOOKUP(B15349,Doses!A:C,3,FALSE)</f>
        <v>#N/A</v>
      </c>
      <c r="M15349" s="44" t="e">
        <f t="shared" si="239"/>
        <v>#VALUE!</v>
      </c>
    </row>
    <row r="15350" spans="1:13" x14ac:dyDescent="0.25">
      <c r="A15350" s="72" t="s">
        <v>155</v>
      </c>
      <c r="B15350" s="72">
        <v>220042</v>
      </c>
      <c r="C15350" s="72" t="s">
        <v>40</v>
      </c>
      <c r="D15350" s="72">
        <v>30</v>
      </c>
      <c r="E15350" s="72">
        <v>675</v>
      </c>
      <c r="F15350" s="72">
        <v>0</v>
      </c>
      <c r="G15350" s="72">
        <v>1</v>
      </c>
      <c r="H15350" s="72" t="s">
        <v>31</v>
      </c>
      <c r="I15350" s="72" t="s">
        <v>8726</v>
      </c>
      <c r="J15350" s="72" t="s">
        <v>7043</v>
      </c>
      <c r="K15350" s="72" t="s">
        <v>7253</v>
      </c>
      <c r="L15350" s="12" t="e">
        <f>VLOOKUP(B15350,Doses!A:C,3,FALSE)</f>
        <v>#N/A</v>
      </c>
      <c r="M15350" s="44" t="e">
        <f t="shared" si="239"/>
        <v>#VALUE!</v>
      </c>
    </row>
    <row r="15351" spans="1:13" x14ac:dyDescent="0.25">
      <c r="A15351" s="72" t="s">
        <v>156</v>
      </c>
      <c r="B15351" s="72">
        <v>220185</v>
      </c>
      <c r="C15351" s="72" t="s">
        <v>110</v>
      </c>
      <c r="D15351" s="72">
        <v>1000</v>
      </c>
      <c r="E15351" s="72">
        <v>600</v>
      </c>
      <c r="F15351" s="72">
        <v>0</v>
      </c>
      <c r="G15351" s="72">
        <v>1</v>
      </c>
      <c r="H15351" s="72" t="s">
        <v>31</v>
      </c>
      <c r="I15351" s="72">
        <v>7015</v>
      </c>
      <c r="J15351" s="72" t="s">
        <v>2</v>
      </c>
      <c r="K15351" s="72" t="s">
        <v>7248</v>
      </c>
      <c r="L15351" s="12" t="e">
        <f>VLOOKUP(B15351,Doses!A:C,3,FALSE)</f>
        <v>#N/A</v>
      </c>
      <c r="M15351" s="44" t="e">
        <f t="shared" si="239"/>
        <v>#VALUE!</v>
      </c>
    </row>
    <row r="15352" spans="1:13" x14ac:dyDescent="0.25">
      <c r="A15352" s="72" t="s">
        <v>157</v>
      </c>
      <c r="B15352" s="72">
        <v>302095</v>
      </c>
      <c r="C15352" s="72" t="s">
        <v>537</v>
      </c>
      <c r="D15352" s="72">
        <v>50</v>
      </c>
      <c r="E15352" s="72">
        <v>150</v>
      </c>
      <c r="F15352" s="72">
        <v>0</v>
      </c>
      <c r="G15352" s="72">
        <v>1</v>
      </c>
      <c r="H15352" s="72" t="s">
        <v>31</v>
      </c>
      <c r="I15352" s="72" t="s">
        <v>8420</v>
      </c>
      <c r="J15352" s="72" t="s">
        <v>2</v>
      </c>
      <c r="K15352" s="72" t="s">
        <v>7844</v>
      </c>
      <c r="L15352" s="12" t="e">
        <f>VLOOKUP(B15352,Doses!A:C,3,FALSE)</f>
        <v>#N/A</v>
      </c>
      <c r="M15352" s="44" t="e">
        <f t="shared" si="239"/>
        <v>#VALUE!</v>
      </c>
    </row>
    <row r="15353" spans="1:13" x14ac:dyDescent="0.25">
      <c r="A15353" s="72" t="s">
        <v>158</v>
      </c>
      <c r="B15353" s="72">
        <v>220042</v>
      </c>
      <c r="C15353" s="72" t="s">
        <v>40</v>
      </c>
      <c r="D15353" s="72">
        <v>30</v>
      </c>
      <c r="E15353" s="72">
        <v>675</v>
      </c>
      <c r="F15353" s="72">
        <v>0</v>
      </c>
      <c r="G15353" s="72">
        <v>1</v>
      </c>
      <c r="H15353" s="72" t="s">
        <v>31</v>
      </c>
      <c r="I15353" s="72" t="s">
        <v>8716</v>
      </c>
      <c r="J15353" s="72" t="s">
        <v>7043</v>
      </c>
      <c r="K15353" s="72" t="s">
        <v>7253</v>
      </c>
      <c r="L15353" s="12" t="e">
        <f>VLOOKUP(B15353,Doses!A:C,3,FALSE)</f>
        <v>#N/A</v>
      </c>
      <c r="M15353" s="44" t="e">
        <f t="shared" si="239"/>
        <v>#VALUE!</v>
      </c>
    </row>
    <row r="15354" spans="1:13" x14ac:dyDescent="0.25">
      <c r="A15354" s="72" t="s">
        <v>159</v>
      </c>
      <c r="B15354" s="72">
        <v>220185</v>
      </c>
      <c r="C15354" s="72" t="s">
        <v>110</v>
      </c>
      <c r="D15354" s="72">
        <v>1000</v>
      </c>
      <c r="E15354" s="72">
        <v>768</v>
      </c>
      <c r="F15354" s="72">
        <v>0</v>
      </c>
      <c r="G15354" s="72">
        <v>1</v>
      </c>
      <c r="H15354" s="72" t="s">
        <v>31</v>
      </c>
      <c r="I15354" s="72" t="s">
        <v>8238</v>
      </c>
      <c r="J15354" s="72" t="s">
        <v>2</v>
      </c>
      <c r="K15354" s="72" t="s">
        <v>7248</v>
      </c>
      <c r="L15354" s="12" t="e">
        <f>VLOOKUP(B15354,Doses!A:C,3,FALSE)</f>
        <v>#N/A</v>
      </c>
      <c r="M15354" s="44" t="e">
        <f t="shared" si="239"/>
        <v>#VALUE!</v>
      </c>
    </row>
    <row r="15355" spans="1:13" x14ac:dyDescent="0.25">
      <c r="A15355" s="72" t="s">
        <v>160</v>
      </c>
      <c r="B15355" s="72">
        <v>302095</v>
      </c>
      <c r="C15355" s="72" t="s">
        <v>537</v>
      </c>
      <c r="D15355" s="72">
        <v>50</v>
      </c>
      <c r="E15355" s="72">
        <v>150</v>
      </c>
      <c r="F15355" s="72">
        <v>0</v>
      </c>
      <c r="G15355" s="72">
        <v>1</v>
      </c>
      <c r="H15355" s="72" t="s">
        <v>31</v>
      </c>
      <c r="I15355" s="72" t="s">
        <v>7635</v>
      </c>
      <c r="J15355" s="72" t="s">
        <v>2</v>
      </c>
      <c r="K15355" s="72" t="s">
        <v>7332</v>
      </c>
      <c r="L15355" s="12" t="e">
        <f>VLOOKUP(B15355,Doses!A:C,3,FALSE)</f>
        <v>#N/A</v>
      </c>
      <c r="M15355" s="44" t="e">
        <f t="shared" si="239"/>
        <v>#VALUE!</v>
      </c>
    </row>
    <row r="15356" spans="1:13" x14ac:dyDescent="0.25">
      <c r="A15356" s="72" t="s">
        <v>161</v>
      </c>
      <c r="B15356" s="72">
        <v>220042</v>
      </c>
      <c r="C15356" s="72" t="s">
        <v>40</v>
      </c>
      <c r="D15356" s="72">
        <v>30</v>
      </c>
      <c r="E15356" s="72">
        <v>675</v>
      </c>
      <c r="F15356" s="72">
        <v>0</v>
      </c>
      <c r="G15356" s="72">
        <v>1</v>
      </c>
      <c r="H15356" s="72" t="s">
        <v>31</v>
      </c>
      <c r="I15356" s="72" t="s">
        <v>7741</v>
      </c>
      <c r="J15356" s="72" t="s">
        <v>2</v>
      </c>
      <c r="K15356" s="72" t="s">
        <v>7223</v>
      </c>
      <c r="L15356" s="12" t="e">
        <f>VLOOKUP(B15356,Doses!A:C,3,FALSE)</f>
        <v>#N/A</v>
      </c>
      <c r="M15356" s="44" t="e">
        <f t="shared" si="239"/>
        <v>#VALUE!</v>
      </c>
    </row>
    <row r="15357" spans="1:13" x14ac:dyDescent="0.25">
      <c r="A15357" s="72" t="s">
        <v>162</v>
      </c>
      <c r="B15357" s="72">
        <v>220185</v>
      </c>
      <c r="C15357" s="72" t="s">
        <v>110</v>
      </c>
      <c r="D15357" s="72">
        <v>1000</v>
      </c>
      <c r="E15357" s="72">
        <v>768</v>
      </c>
      <c r="F15357" s="72">
        <v>0</v>
      </c>
      <c r="G15357" s="72">
        <v>1</v>
      </c>
      <c r="H15357" s="72" t="s">
        <v>31</v>
      </c>
      <c r="I15357" s="72" t="s">
        <v>7931</v>
      </c>
      <c r="J15357" s="72" t="s">
        <v>2</v>
      </c>
      <c r="K15357" s="72" t="s">
        <v>7227</v>
      </c>
      <c r="L15357" s="12" t="e">
        <f>VLOOKUP(B15357,Doses!A:C,3,FALSE)</f>
        <v>#N/A</v>
      </c>
      <c r="M15357" s="44" t="e">
        <f t="shared" si="239"/>
        <v>#VALUE!</v>
      </c>
    </row>
    <row r="15358" spans="1:13" x14ac:dyDescent="0.25">
      <c r="A15358" s="72" t="s">
        <v>163</v>
      </c>
      <c r="B15358" s="72">
        <v>302095</v>
      </c>
      <c r="C15358" s="72" t="s">
        <v>537</v>
      </c>
      <c r="D15358" s="72">
        <v>50</v>
      </c>
      <c r="E15358" s="72">
        <v>150</v>
      </c>
      <c r="F15358" s="72">
        <v>0</v>
      </c>
      <c r="G15358" s="72">
        <v>1</v>
      </c>
      <c r="H15358" s="72" t="s">
        <v>31</v>
      </c>
      <c r="I15358" s="72" t="s">
        <v>7635</v>
      </c>
      <c r="J15358" s="72" t="s">
        <v>2</v>
      </c>
      <c r="K15358" s="72" t="s">
        <v>7332</v>
      </c>
      <c r="L15358" s="12" t="e">
        <f>VLOOKUP(B15358,Doses!A:C,3,FALSE)</f>
        <v>#N/A</v>
      </c>
      <c r="M15358" s="44" t="e">
        <f t="shared" si="239"/>
        <v>#VALUE!</v>
      </c>
    </row>
    <row r="15359" spans="1:13" x14ac:dyDescent="0.25">
      <c r="A15359" s="72" t="s">
        <v>164</v>
      </c>
      <c r="B15359" s="72">
        <v>220042</v>
      </c>
      <c r="C15359" s="72" t="s">
        <v>40</v>
      </c>
      <c r="D15359" s="72">
        <v>30</v>
      </c>
      <c r="E15359" s="72">
        <v>675</v>
      </c>
      <c r="F15359" s="72">
        <v>0</v>
      </c>
      <c r="G15359" s="72">
        <v>1</v>
      </c>
      <c r="H15359" s="72" t="s">
        <v>31</v>
      </c>
      <c r="I15359" s="72" t="s">
        <v>8716</v>
      </c>
      <c r="J15359" s="72" t="s">
        <v>7043</v>
      </c>
      <c r="K15359" s="72" t="s">
        <v>7253</v>
      </c>
      <c r="L15359" s="12" t="e">
        <f>VLOOKUP(B15359,Doses!A:C,3,FALSE)</f>
        <v>#N/A</v>
      </c>
      <c r="M15359" s="44" t="e">
        <f t="shared" si="239"/>
        <v>#VALUE!</v>
      </c>
    </row>
    <row r="15360" spans="1:13" x14ac:dyDescent="0.25">
      <c r="A15360" s="72" t="s">
        <v>165</v>
      </c>
      <c r="B15360" s="72">
        <v>220018</v>
      </c>
      <c r="C15360" s="72" t="s">
        <v>4022</v>
      </c>
      <c r="D15360" s="72">
        <v>500</v>
      </c>
      <c r="E15360" s="72">
        <v>1320</v>
      </c>
      <c r="F15360" s="72">
        <v>0</v>
      </c>
      <c r="G15360" s="72">
        <v>1</v>
      </c>
      <c r="H15360" s="72" t="s">
        <v>31</v>
      </c>
      <c r="I15360" s="72">
        <v>343598</v>
      </c>
      <c r="J15360" s="72" t="s">
        <v>3848</v>
      </c>
      <c r="K15360" s="72" t="s">
        <v>7245</v>
      </c>
      <c r="L15360" s="12" t="e">
        <f>VLOOKUP(B15360,Doses!A:C,3,FALSE)</f>
        <v>#N/A</v>
      </c>
      <c r="M15360" s="44" t="e">
        <f t="shared" si="239"/>
        <v>#VALUE!</v>
      </c>
    </row>
    <row r="15361" spans="1:13" x14ac:dyDescent="0.25">
      <c r="A15361" s="72" t="s">
        <v>166</v>
      </c>
      <c r="B15361" s="72">
        <v>302095</v>
      </c>
      <c r="C15361" s="72" t="s">
        <v>537</v>
      </c>
      <c r="D15361" s="72">
        <v>50</v>
      </c>
      <c r="E15361" s="72">
        <v>150</v>
      </c>
      <c r="F15361" s="72">
        <v>0</v>
      </c>
      <c r="G15361" s="72">
        <v>1</v>
      </c>
      <c r="H15361" s="72" t="s">
        <v>31</v>
      </c>
      <c r="I15361" s="72" t="s">
        <v>7635</v>
      </c>
      <c r="J15361" s="72" t="s">
        <v>2</v>
      </c>
      <c r="K15361" s="72" t="s">
        <v>7332</v>
      </c>
      <c r="L15361" s="12" t="e">
        <f>VLOOKUP(B15361,Doses!A:C,3,FALSE)</f>
        <v>#N/A</v>
      </c>
      <c r="M15361" s="44" t="e">
        <f t="shared" si="239"/>
        <v>#VALUE!</v>
      </c>
    </row>
    <row r="15362" spans="1:13" x14ac:dyDescent="0.25">
      <c r="A15362" s="72" t="s">
        <v>167</v>
      </c>
      <c r="B15362" s="72">
        <v>308310</v>
      </c>
      <c r="C15362" s="72" t="s">
        <v>1898</v>
      </c>
      <c r="D15362" s="72">
        <v>100</v>
      </c>
      <c r="E15362" s="72">
        <v>144</v>
      </c>
      <c r="F15362" s="72">
        <v>0</v>
      </c>
      <c r="G15362" s="72">
        <v>1</v>
      </c>
      <c r="H15362" s="72" t="s">
        <v>31</v>
      </c>
      <c r="I15362" s="72">
        <v>20141005</v>
      </c>
      <c r="J15362" s="72" t="s">
        <v>2</v>
      </c>
      <c r="K15362" s="72">
        <v>43595</v>
      </c>
      <c r="L15362" s="12" t="e">
        <f>VLOOKUP(B15362,Doses!A:C,3,FALSE)</f>
        <v>#N/A</v>
      </c>
      <c r="M15362" s="44">
        <f t="shared" ref="M15362:M15425" si="240">K15362*1</f>
        <v>43595</v>
      </c>
    </row>
    <row r="15363" spans="1:13" x14ac:dyDescent="0.25">
      <c r="A15363" s="72" t="s">
        <v>168</v>
      </c>
      <c r="B15363" s="72">
        <v>220185</v>
      </c>
      <c r="C15363" s="72" t="s">
        <v>110</v>
      </c>
      <c r="D15363" s="72">
        <v>1000</v>
      </c>
      <c r="E15363" s="72">
        <v>198</v>
      </c>
      <c r="F15363" s="72">
        <v>0</v>
      </c>
      <c r="G15363" s="72">
        <v>1</v>
      </c>
      <c r="H15363" s="72" t="s">
        <v>31</v>
      </c>
      <c r="I15363" s="72">
        <v>6915</v>
      </c>
      <c r="J15363" s="72" t="s">
        <v>2</v>
      </c>
      <c r="K15363" s="72" t="s">
        <v>7248</v>
      </c>
      <c r="L15363" s="12" t="e">
        <f>VLOOKUP(B15363,Doses!A:C,3,FALSE)</f>
        <v>#N/A</v>
      </c>
      <c r="M15363" s="44" t="e">
        <f t="shared" si="240"/>
        <v>#VALUE!</v>
      </c>
    </row>
    <row r="15364" spans="1:13" x14ac:dyDescent="0.25">
      <c r="A15364" s="72" t="s">
        <v>168</v>
      </c>
      <c r="B15364" s="72">
        <v>220185</v>
      </c>
      <c r="C15364" s="72" t="s">
        <v>110</v>
      </c>
      <c r="D15364" s="72">
        <v>1000</v>
      </c>
      <c r="E15364" s="72">
        <v>198</v>
      </c>
      <c r="F15364" s="72">
        <v>0</v>
      </c>
      <c r="G15364" s="72">
        <v>1</v>
      </c>
      <c r="H15364" s="72" t="s">
        <v>31</v>
      </c>
      <c r="I15364" s="72">
        <v>7015</v>
      </c>
      <c r="J15364" s="72" t="s">
        <v>2</v>
      </c>
      <c r="K15364" s="72" t="s">
        <v>7248</v>
      </c>
      <c r="L15364" s="12" t="e">
        <f>VLOOKUP(B15364,Doses!A:C,3,FALSE)</f>
        <v>#N/A</v>
      </c>
      <c r="M15364" s="44" t="e">
        <f t="shared" si="240"/>
        <v>#VALUE!</v>
      </c>
    </row>
    <row r="15365" spans="1:13" x14ac:dyDescent="0.25">
      <c r="A15365" s="72" t="s">
        <v>169</v>
      </c>
      <c r="B15365" s="72">
        <v>302095</v>
      </c>
      <c r="C15365" s="72" t="s">
        <v>537</v>
      </c>
      <c r="D15365" s="72">
        <v>50</v>
      </c>
      <c r="E15365" s="72">
        <v>150</v>
      </c>
      <c r="F15365" s="72">
        <v>0</v>
      </c>
      <c r="G15365" s="72">
        <v>1</v>
      </c>
      <c r="H15365" s="72" t="s">
        <v>31</v>
      </c>
      <c r="I15365" s="72" t="s">
        <v>7635</v>
      </c>
      <c r="J15365" s="72" t="s">
        <v>2</v>
      </c>
      <c r="K15365" s="72" t="s">
        <v>7332</v>
      </c>
      <c r="L15365" s="12" t="e">
        <f>VLOOKUP(B15365,Doses!A:C,3,FALSE)</f>
        <v>#N/A</v>
      </c>
      <c r="M15365" s="44" t="e">
        <f t="shared" si="240"/>
        <v>#VALUE!</v>
      </c>
    </row>
    <row r="15366" spans="1:13" x14ac:dyDescent="0.25">
      <c r="A15366" s="72" t="s">
        <v>170</v>
      </c>
      <c r="B15366" s="72">
        <v>220034</v>
      </c>
      <c r="C15366" s="72" t="s">
        <v>529</v>
      </c>
      <c r="D15366" s="72">
        <v>1000</v>
      </c>
      <c r="E15366" s="72">
        <v>494</v>
      </c>
      <c r="F15366" s="72">
        <v>0</v>
      </c>
      <c r="G15366" s="72">
        <v>1</v>
      </c>
      <c r="H15366" s="72" t="s">
        <v>31</v>
      </c>
      <c r="I15366" s="72">
        <v>12715</v>
      </c>
      <c r="J15366" s="72" t="s">
        <v>2</v>
      </c>
      <c r="K15366" s="72" t="s">
        <v>7250</v>
      </c>
      <c r="L15366" s="12" t="e">
        <f>VLOOKUP(B15366,Doses!A:C,3,FALSE)</f>
        <v>#N/A</v>
      </c>
      <c r="M15366" s="44" t="e">
        <f t="shared" si="240"/>
        <v>#VALUE!</v>
      </c>
    </row>
    <row r="15367" spans="1:13" x14ac:dyDescent="0.25">
      <c r="A15367" s="72" t="s">
        <v>171</v>
      </c>
      <c r="B15367" s="72">
        <v>153123</v>
      </c>
      <c r="C15367" s="72" t="s">
        <v>6366</v>
      </c>
      <c r="D15367" s="72">
        <v>200</v>
      </c>
      <c r="E15367" s="72">
        <v>10</v>
      </c>
      <c r="F15367" s="72">
        <v>0</v>
      </c>
      <c r="G15367" s="72">
        <v>1</v>
      </c>
      <c r="H15367" s="72" t="s">
        <v>31</v>
      </c>
      <c r="I15367" s="72" t="s">
        <v>6367</v>
      </c>
      <c r="J15367" s="72" t="s">
        <v>2</v>
      </c>
      <c r="K15367" s="72" t="s">
        <v>7216</v>
      </c>
      <c r="L15367" s="12" t="e">
        <f>VLOOKUP(B15367,Doses!A:C,3,FALSE)</f>
        <v>#N/A</v>
      </c>
      <c r="M15367" s="44" t="e">
        <f t="shared" si="240"/>
        <v>#VALUE!</v>
      </c>
    </row>
    <row r="15368" spans="1:13" x14ac:dyDescent="0.25">
      <c r="A15368" s="72" t="s">
        <v>172</v>
      </c>
      <c r="B15368" s="72">
        <v>220035</v>
      </c>
      <c r="C15368" s="72" t="s">
        <v>5412</v>
      </c>
      <c r="D15368" s="72">
        <v>100</v>
      </c>
      <c r="E15368" s="72">
        <v>1600</v>
      </c>
      <c r="F15368" s="72">
        <v>0</v>
      </c>
      <c r="G15368" s="72">
        <v>1</v>
      </c>
      <c r="H15368" s="72" t="s">
        <v>31</v>
      </c>
      <c r="I15368" s="72">
        <v>15178009</v>
      </c>
      <c r="J15368" s="72" t="s">
        <v>2</v>
      </c>
      <c r="K15368" s="72" t="s">
        <v>7248</v>
      </c>
      <c r="L15368" s="12" t="e">
        <f>VLOOKUP(B15368,Doses!A:C,3,FALSE)</f>
        <v>#N/A</v>
      </c>
      <c r="M15368" s="44" t="e">
        <f t="shared" si="240"/>
        <v>#VALUE!</v>
      </c>
    </row>
    <row r="15369" spans="1:13" x14ac:dyDescent="0.25">
      <c r="A15369" s="72" t="s">
        <v>173</v>
      </c>
      <c r="B15369" s="72">
        <v>220034</v>
      </c>
      <c r="C15369" s="72" t="s">
        <v>529</v>
      </c>
      <c r="D15369" s="72">
        <v>1000</v>
      </c>
      <c r="E15369" s="72">
        <v>491</v>
      </c>
      <c r="F15369" s="72">
        <v>0</v>
      </c>
      <c r="G15369" s="72">
        <v>1</v>
      </c>
      <c r="H15369" s="72" t="s">
        <v>31</v>
      </c>
      <c r="I15369" s="72">
        <v>12415</v>
      </c>
      <c r="J15369" s="72" t="s">
        <v>2</v>
      </c>
      <c r="K15369" s="72" t="s">
        <v>7250</v>
      </c>
      <c r="L15369" s="12" t="e">
        <f>VLOOKUP(B15369,Doses!A:C,3,FALSE)</f>
        <v>#N/A</v>
      </c>
      <c r="M15369" s="44" t="e">
        <f t="shared" si="240"/>
        <v>#VALUE!</v>
      </c>
    </row>
    <row r="15370" spans="1:13" x14ac:dyDescent="0.25">
      <c r="A15370" s="72" t="s">
        <v>174</v>
      </c>
      <c r="B15370" s="72">
        <v>370191</v>
      </c>
      <c r="C15370" s="72" t="s">
        <v>6519</v>
      </c>
      <c r="D15370" s="72">
        <v>100</v>
      </c>
      <c r="E15370" s="72">
        <v>60</v>
      </c>
      <c r="F15370" s="72">
        <v>0</v>
      </c>
      <c r="G15370" s="72">
        <v>1</v>
      </c>
      <c r="H15370" s="72" t="s">
        <v>31</v>
      </c>
      <c r="I15370" s="72" t="s">
        <v>8460</v>
      </c>
      <c r="J15370" s="72" t="s">
        <v>2</v>
      </c>
      <c r="K15370" s="72" t="s">
        <v>7230</v>
      </c>
      <c r="L15370" s="12" t="e">
        <f>VLOOKUP(B15370,Doses!A:C,3,FALSE)</f>
        <v>#N/A</v>
      </c>
      <c r="M15370" s="44" t="e">
        <f t="shared" si="240"/>
        <v>#VALUE!</v>
      </c>
    </row>
    <row r="15371" spans="1:13" x14ac:dyDescent="0.25">
      <c r="A15371" s="72" t="s">
        <v>174</v>
      </c>
      <c r="B15371" s="72">
        <v>220185</v>
      </c>
      <c r="C15371" s="72" t="s">
        <v>110</v>
      </c>
      <c r="D15371" s="72">
        <v>1000</v>
      </c>
      <c r="E15371" s="72">
        <v>392</v>
      </c>
      <c r="F15371" s="72">
        <v>0</v>
      </c>
      <c r="G15371" s="72">
        <v>1</v>
      </c>
      <c r="H15371" s="72" t="s">
        <v>31</v>
      </c>
      <c r="I15371" s="72" t="s">
        <v>7932</v>
      </c>
      <c r="J15371" s="72" t="s">
        <v>2</v>
      </c>
      <c r="K15371" s="72" t="s">
        <v>7242</v>
      </c>
      <c r="L15371" s="12" t="e">
        <f>VLOOKUP(B15371,Doses!A:C,3,FALSE)</f>
        <v>#N/A</v>
      </c>
      <c r="M15371" s="44" t="e">
        <f t="shared" si="240"/>
        <v>#VALUE!</v>
      </c>
    </row>
    <row r="15372" spans="1:13" x14ac:dyDescent="0.25">
      <c r="A15372" s="72" t="s">
        <v>174</v>
      </c>
      <c r="B15372" s="72">
        <v>370156</v>
      </c>
      <c r="C15372" s="72" t="s">
        <v>6344</v>
      </c>
      <c r="D15372" s="72">
        <v>100</v>
      </c>
      <c r="E15372" s="72">
        <v>4</v>
      </c>
      <c r="F15372" s="72">
        <v>0</v>
      </c>
      <c r="G15372" s="72">
        <v>1</v>
      </c>
      <c r="H15372" s="72" t="s">
        <v>31</v>
      </c>
      <c r="J15372" s="72" t="s">
        <v>2</v>
      </c>
      <c r="K15372" s="72" t="s">
        <v>7230</v>
      </c>
      <c r="L15372" s="12" t="e">
        <f>VLOOKUP(B15372,Doses!A:C,3,FALSE)</f>
        <v>#N/A</v>
      </c>
      <c r="M15372" s="44" t="e">
        <f t="shared" si="240"/>
        <v>#VALUE!</v>
      </c>
    </row>
    <row r="15373" spans="1:13" x14ac:dyDescent="0.25">
      <c r="A15373" s="72" t="s">
        <v>175</v>
      </c>
      <c r="B15373" s="72">
        <v>220035</v>
      </c>
      <c r="C15373" s="72" t="s">
        <v>5412</v>
      </c>
      <c r="D15373" s="72">
        <v>100</v>
      </c>
      <c r="E15373" s="72">
        <v>1600</v>
      </c>
      <c r="F15373" s="72">
        <v>0</v>
      </c>
      <c r="G15373" s="72">
        <v>1</v>
      </c>
      <c r="H15373" s="72" t="s">
        <v>31</v>
      </c>
      <c r="I15373" s="72">
        <v>15178007</v>
      </c>
      <c r="J15373" s="72" t="s">
        <v>2</v>
      </c>
      <c r="K15373" s="72" t="s">
        <v>7248</v>
      </c>
      <c r="L15373" s="12" t="e">
        <f>VLOOKUP(B15373,Doses!A:C,3,FALSE)</f>
        <v>#N/A</v>
      </c>
      <c r="M15373" s="44" t="e">
        <f t="shared" si="240"/>
        <v>#VALUE!</v>
      </c>
    </row>
    <row r="15374" spans="1:13" x14ac:dyDescent="0.25">
      <c r="A15374" s="72" t="s">
        <v>176</v>
      </c>
      <c r="B15374" s="72">
        <v>308305</v>
      </c>
      <c r="C15374" s="72" t="s">
        <v>582</v>
      </c>
      <c r="D15374" s="72">
        <v>100</v>
      </c>
      <c r="E15374" s="72">
        <v>144</v>
      </c>
      <c r="F15374" s="72">
        <v>0</v>
      </c>
      <c r="G15374" s="72">
        <v>1</v>
      </c>
      <c r="H15374" s="72" t="s">
        <v>31</v>
      </c>
      <c r="I15374" s="72">
        <v>20150130</v>
      </c>
      <c r="J15374" s="72" t="s">
        <v>2</v>
      </c>
      <c r="K15374" s="72" t="s">
        <v>7245</v>
      </c>
      <c r="L15374" s="12" t="e">
        <f>VLOOKUP(B15374,Doses!A:C,3,FALSE)</f>
        <v>#N/A</v>
      </c>
      <c r="M15374" s="44" t="e">
        <f t="shared" si="240"/>
        <v>#VALUE!</v>
      </c>
    </row>
    <row r="15375" spans="1:13" x14ac:dyDescent="0.25">
      <c r="A15375" s="72" t="s">
        <v>177</v>
      </c>
      <c r="B15375" s="72">
        <v>360108</v>
      </c>
      <c r="C15375" s="72" t="s">
        <v>5324</v>
      </c>
      <c r="D15375" s="72">
        <v>1</v>
      </c>
      <c r="E15375" s="72">
        <v>7</v>
      </c>
      <c r="F15375" s="72">
        <v>0</v>
      </c>
      <c r="G15375" s="72">
        <v>1</v>
      </c>
      <c r="H15375" s="72" t="s">
        <v>31</v>
      </c>
      <c r="J15375" s="72" t="s">
        <v>2</v>
      </c>
      <c r="K15375" s="72" t="s">
        <v>7333</v>
      </c>
      <c r="L15375" s="12" t="e">
        <f>VLOOKUP(B15375,Doses!A:C,3,FALSE)</f>
        <v>#N/A</v>
      </c>
      <c r="M15375" s="44" t="e">
        <f t="shared" si="240"/>
        <v>#VALUE!</v>
      </c>
    </row>
    <row r="15376" spans="1:13" x14ac:dyDescent="0.25">
      <c r="A15376" s="72" t="s">
        <v>177</v>
      </c>
      <c r="B15376" s="72">
        <v>360109</v>
      </c>
      <c r="C15376" s="72" t="s">
        <v>5452</v>
      </c>
      <c r="D15376" s="72">
        <v>1</v>
      </c>
      <c r="E15376" s="72">
        <v>1</v>
      </c>
      <c r="F15376" s="72">
        <v>0</v>
      </c>
      <c r="G15376" s="72">
        <v>1</v>
      </c>
      <c r="H15376" s="72" t="s">
        <v>31</v>
      </c>
      <c r="J15376" s="72" t="s">
        <v>2</v>
      </c>
      <c r="K15376" s="72" t="s">
        <v>7230</v>
      </c>
      <c r="L15376" s="12" t="e">
        <f>VLOOKUP(B15376,Doses!A:C,3,FALSE)</f>
        <v>#N/A</v>
      </c>
      <c r="M15376" s="44" t="e">
        <f t="shared" si="240"/>
        <v>#VALUE!</v>
      </c>
    </row>
    <row r="15377" spans="1:13" x14ac:dyDescent="0.25">
      <c r="A15377" s="72" t="s">
        <v>177</v>
      </c>
      <c r="B15377" s="72">
        <v>360110</v>
      </c>
      <c r="C15377" s="72" t="s">
        <v>5054</v>
      </c>
      <c r="D15377" s="72">
        <v>1</v>
      </c>
      <c r="E15377" s="72">
        <v>74</v>
      </c>
      <c r="F15377" s="72">
        <v>0</v>
      </c>
      <c r="G15377" s="72">
        <v>1</v>
      </c>
      <c r="H15377" s="72" t="s">
        <v>31</v>
      </c>
      <c r="J15377" s="72" t="s">
        <v>2</v>
      </c>
      <c r="K15377" s="72" t="s">
        <v>7333</v>
      </c>
      <c r="L15377" s="12" t="e">
        <f>VLOOKUP(B15377,Doses!A:C,3,FALSE)</f>
        <v>#N/A</v>
      </c>
      <c r="M15377" s="44" t="e">
        <f t="shared" si="240"/>
        <v>#VALUE!</v>
      </c>
    </row>
    <row r="15378" spans="1:13" x14ac:dyDescent="0.25">
      <c r="A15378" s="72" t="s">
        <v>177</v>
      </c>
      <c r="B15378" s="72">
        <v>370132</v>
      </c>
      <c r="C15378" s="72" t="s">
        <v>6526</v>
      </c>
      <c r="D15378" s="72">
        <v>100</v>
      </c>
      <c r="E15378" s="72">
        <v>20</v>
      </c>
      <c r="F15378" s="72">
        <v>0</v>
      </c>
      <c r="G15378" s="72">
        <v>1</v>
      </c>
      <c r="H15378" s="72" t="s">
        <v>31</v>
      </c>
      <c r="I15378" s="72">
        <v>10</v>
      </c>
      <c r="J15378" s="72" t="s">
        <v>2</v>
      </c>
      <c r="K15378" s="72" t="s">
        <v>7237</v>
      </c>
      <c r="L15378" s="12" t="e">
        <f>VLOOKUP(B15378,Doses!A:C,3,FALSE)</f>
        <v>#N/A</v>
      </c>
      <c r="M15378" s="44" t="e">
        <f t="shared" si="240"/>
        <v>#VALUE!</v>
      </c>
    </row>
    <row r="15379" spans="1:13" x14ac:dyDescent="0.25">
      <c r="A15379" s="72" t="s">
        <v>177</v>
      </c>
      <c r="B15379" s="72">
        <v>371001</v>
      </c>
      <c r="C15379" s="72" t="s">
        <v>6516</v>
      </c>
      <c r="D15379" s="72">
        <v>1</v>
      </c>
      <c r="E15379" s="72">
        <v>800</v>
      </c>
      <c r="F15379" s="72">
        <v>0</v>
      </c>
      <c r="G15379" s="72">
        <v>1</v>
      </c>
      <c r="H15379" s="72" t="s">
        <v>31</v>
      </c>
      <c r="J15379" s="72" t="s">
        <v>2</v>
      </c>
      <c r="K15379" s="72" t="s">
        <v>7230</v>
      </c>
      <c r="L15379" s="12" t="e">
        <f>VLOOKUP(B15379,Doses!A:C,3,FALSE)</f>
        <v>#N/A</v>
      </c>
      <c r="M15379" s="44" t="e">
        <f t="shared" si="240"/>
        <v>#VALUE!</v>
      </c>
    </row>
    <row r="15380" spans="1:13" x14ac:dyDescent="0.25">
      <c r="A15380" s="72" t="s">
        <v>177</v>
      </c>
      <c r="B15380" s="72">
        <v>220185</v>
      </c>
      <c r="C15380" s="72" t="s">
        <v>110</v>
      </c>
      <c r="D15380" s="72">
        <v>1000</v>
      </c>
      <c r="E15380" s="72">
        <v>6</v>
      </c>
      <c r="F15380" s="72">
        <v>0</v>
      </c>
      <c r="G15380" s="72">
        <v>1</v>
      </c>
      <c r="H15380" s="72" t="s">
        <v>31</v>
      </c>
      <c r="I15380" s="72" t="s">
        <v>8075</v>
      </c>
      <c r="J15380" s="72" t="s">
        <v>2</v>
      </c>
      <c r="K15380" s="72" t="s">
        <v>7227</v>
      </c>
      <c r="L15380" s="12" t="e">
        <f>VLOOKUP(B15380,Doses!A:C,3,FALSE)</f>
        <v>#N/A</v>
      </c>
      <c r="M15380" s="44" t="e">
        <f t="shared" si="240"/>
        <v>#VALUE!</v>
      </c>
    </row>
    <row r="15381" spans="1:13" x14ac:dyDescent="0.25">
      <c r="A15381" s="72" t="s">
        <v>177</v>
      </c>
      <c r="B15381" s="72">
        <v>225066</v>
      </c>
      <c r="C15381" s="72" t="s">
        <v>3828</v>
      </c>
      <c r="D15381" s="72">
        <v>100</v>
      </c>
      <c r="E15381" s="72">
        <v>51</v>
      </c>
      <c r="F15381" s="72">
        <v>0</v>
      </c>
      <c r="G15381" s="72">
        <v>1</v>
      </c>
      <c r="H15381" s="72" t="s">
        <v>31</v>
      </c>
      <c r="I15381" s="72">
        <v>1310030</v>
      </c>
      <c r="J15381" s="72" t="s">
        <v>7038</v>
      </c>
      <c r="K15381" s="72" t="s">
        <v>7215</v>
      </c>
      <c r="L15381" s="12" t="str">
        <f>VLOOKUP(B15381,Doses!A:C,3,FALSE)</f>
        <v>Vax</v>
      </c>
      <c r="M15381" s="44" t="e">
        <f t="shared" si="240"/>
        <v>#VALUE!</v>
      </c>
    </row>
    <row r="15382" spans="1:13" x14ac:dyDescent="0.25">
      <c r="A15382" s="72" t="s">
        <v>177</v>
      </c>
      <c r="B15382" s="72">
        <v>225066</v>
      </c>
      <c r="C15382" s="72" t="s">
        <v>3828</v>
      </c>
      <c r="D15382" s="72">
        <v>100</v>
      </c>
      <c r="E15382" s="72">
        <v>9</v>
      </c>
      <c r="F15382" s="72">
        <v>0</v>
      </c>
      <c r="G15382" s="72">
        <v>1</v>
      </c>
      <c r="H15382" s="72" t="s">
        <v>31</v>
      </c>
      <c r="I15382" s="72">
        <v>1310030</v>
      </c>
      <c r="J15382" s="72" t="s">
        <v>7038</v>
      </c>
      <c r="K15382" s="72" t="s">
        <v>7215</v>
      </c>
      <c r="L15382" s="12" t="str">
        <f>VLOOKUP(B15382,Doses!A:C,3,FALSE)</f>
        <v>Vax</v>
      </c>
      <c r="M15382" s="44" t="e">
        <f t="shared" si="240"/>
        <v>#VALUE!</v>
      </c>
    </row>
    <row r="15383" spans="1:13" x14ac:dyDescent="0.25">
      <c r="A15383" s="72" t="s">
        <v>177</v>
      </c>
      <c r="B15383" s="72">
        <v>225066</v>
      </c>
      <c r="C15383" s="72" t="s">
        <v>3828</v>
      </c>
      <c r="D15383" s="72">
        <v>100</v>
      </c>
      <c r="E15383" s="72">
        <v>13</v>
      </c>
      <c r="F15383" s="72">
        <v>0</v>
      </c>
      <c r="G15383" s="72">
        <v>1</v>
      </c>
      <c r="H15383" s="72" t="s">
        <v>31</v>
      </c>
      <c r="I15383" s="72">
        <v>20140306</v>
      </c>
      <c r="J15383" s="72" t="s">
        <v>7038</v>
      </c>
      <c r="K15383" s="72" t="s">
        <v>7215</v>
      </c>
      <c r="L15383" s="12" t="str">
        <f>VLOOKUP(B15383,Doses!A:C,3,FALSE)</f>
        <v>Vax</v>
      </c>
      <c r="M15383" s="44" t="e">
        <f t="shared" si="240"/>
        <v>#VALUE!</v>
      </c>
    </row>
    <row r="15384" spans="1:13" x14ac:dyDescent="0.25">
      <c r="A15384" s="72" t="s">
        <v>178</v>
      </c>
      <c r="B15384" s="72">
        <v>220035</v>
      </c>
      <c r="C15384" s="72" t="s">
        <v>5412</v>
      </c>
      <c r="D15384" s="72">
        <v>100</v>
      </c>
      <c r="E15384" s="72">
        <v>1600</v>
      </c>
      <c r="F15384" s="72">
        <v>0</v>
      </c>
      <c r="G15384" s="72">
        <v>1</v>
      </c>
      <c r="H15384" s="72" t="s">
        <v>31</v>
      </c>
      <c r="I15384" s="72">
        <v>15178007</v>
      </c>
      <c r="J15384" s="72" t="s">
        <v>2</v>
      </c>
      <c r="K15384" s="72" t="s">
        <v>7248</v>
      </c>
      <c r="L15384" s="12" t="e">
        <f>VLOOKUP(B15384,Doses!A:C,3,FALSE)</f>
        <v>#N/A</v>
      </c>
      <c r="M15384" s="44" t="e">
        <f t="shared" si="240"/>
        <v>#VALUE!</v>
      </c>
    </row>
    <row r="15385" spans="1:13" x14ac:dyDescent="0.25">
      <c r="A15385" s="72" t="s">
        <v>179</v>
      </c>
      <c r="B15385" s="72">
        <v>220042</v>
      </c>
      <c r="C15385" s="72" t="s">
        <v>40</v>
      </c>
      <c r="D15385" s="72">
        <v>30</v>
      </c>
      <c r="E15385" s="72">
        <v>675</v>
      </c>
      <c r="F15385" s="72">
        <v>0</v>
      </c>
      <c r="G15385" s="72">
        <v>1</v>
      </c>
      <c r="H15385" s="72" t="s">
        <v>31</v>
      </c>
      <c r="I15385" s="72" t="s">
        <v>8717</v>
      </c>
      <c r="J15385" s="72" t="s">
        <v>7043</v>
      </c>
      <c r="K15385" s="72" t="s">
        <v>7253</v>
      </c>
      <c r="L15385" s="12" t="e">
        <f>VLOOKUP(B15385,Doses!A:C,3,FALSE)</f>
        <v>#N/A</v>
      </c>
      <c r="M15385" s="44" t="e">
        <f t="shared" si="240"/>
        <v>#VALUE!</v>
      </c>
    </row>
    <row r="15386" spans="1:13" x14ac:dyDescent="0.25">
      <c r="A15386" s="72" t="s">
        <v>180</v>
      </c>
      <c r="B15386" s="72">
        <v>370130</v>
      </c>
      <c r="C15386" s="72" t="s">
        <v>6522</v>
      </c>
      <c r="D15386" s="72">
        <v>1</v>
      </c>
      <c r="E15386" s="72">
        <v>40</v>
      </c>
      <c r="F15386" s="72">
        <v>0</v>
      </c>
      <c r="G15386" s="72">
        <v>1</v>
      </c>
      <c r="H15386" s="72" t="s">
        <v>31</v>
      </c>
      <c r="I15386" s="72">
        <v>2014</v>
      </c>
      <c r="J15386" s="72" t="s">
        <v>2</v>
      </c>
      <c r="K15386" s="72" t="s">
        <v>7230</v>
      </c>
      <c r="L15386" s="12" t="e">
        <f>VLOOKUP(B15386,Doses!A:C,3,FALSE)</f>
        <v>#N/A</v>
      </c>
      <c r="M15386" s="44" t="e">
        <f t="shared" si="240"/>
        <v>#VALUE!</v>
      </c>
    </row>
    <row r="15387" spans="1:13" x14ac:dyDescent="0.25">
      <c r="A15387" s="72" t="s">
        <v>180</v>
      </c>
      <c r="B15387" s="72">
        <v>370187</v>
      </c>
      <c r="C15387" s="72" t="s">
        <v>6523</v>
      </c>
      <c r="D15387" s="72">
        <v>100</v>
      </c>
      <c r="E15387" s="72">
        <v>20</v>
      </c>
      <c r="F15387" s="72">
        <v>0</v>
      </c>
      <c r="G15387" s="72">
        <v>1</v>
      </c>
      <c r="H15387" s="72" t="s">
        <v>31</v>
      </c>
      <c r="J15387" s="72" t="s">
        <v>2</v>
      </c>
      <c r="K15387" s="72" t="s">
        <v>7230</v>
      </c>
      <c r="L15387" s="12" t="e">
        <f>VLOOKUP(B15387,Doses!A:C,3,FALSE)</f>
        <v>#N/A</v>
      </c>
      <c r="M15387" s="44" t="e">
        <f t="shared" si="240"/>
        <v>#VALUE!</v>
      </c>
    </row>
    <row r="15388" spans="1:13" x14ac:dyDescent="0.25">
      <c r="A15388" s="72" t="s">
        <v>180</v>
      </c>
      <c r="B15388" s="72">
        <v>220185</v>
      </c>
      <c r="C15388" s="72" t="s">
        <v>110</v>
      </c>
      <c r="D15388" s="72">
        <v>1000</v>
      </c>
      <c r="E15388" s="72">
        <v>6</v>
      </c>
      <c r="F15388" s="72">
        <v>0</v>
      </c>
      <c r="G15388" s="72">
        <v>1</v>
      </c>
      <c r="H15388" s="72" t="s">
        <v>31</v>
      </c>
      <c r="I15388" s="72" t="s">
        <v>7933</v>
      </c>
      <c r="J15388" s="72" t="s">
        <v>2</v>
      </c>
      <c r="K15388" s="72" t="s">
        <v>7227</v>
      </c>
      <c r="L15388" s="12" t="e">
        <f>VLOOKUP(B15388,Doses!A:C,3,FALSE)</f>
        <v>#N/A</v>
      </c>
      <c r="M15388" s="44" t="e">
        <f t="shared" si="240"/>
        <v>#VALUE!</v>
      </c>
    </row>
    <row r="15389" spans="1:13" x14ac:dyDescent="0.25">
      <c r="A15389" s="72" t="s">
        <v>180</v>
      </c>
      <c r="B15389" s="72">
        <v>220185</v>
      </c>
      <c r="C15389" s="72" t="s">
        <v>110</v>
      </c>
      <c r="D15389" s="72">
        <v>1000</v>
      </c>
      <c r="E15389" s="72">
        <v>6</v>
      </c>
      <c r="F15389" s="72">
        <v>0</v>
      </c>
      <c r="G15389" s="72">
        <v>1</v>
      </c>
      <c r="H15389" s="72" t="s">
        <v>31</v>
      </c>
      <c r="I15389" s="72" t="s">
        <v>7934</v>
      </c>
      <c r="J15389" s="72" t="s">
        <v>2</v>
      </c>
      <c r="K15389" s="72" t="s">
        <v>7242</v>
      </c>
      <c r="L15389" s="12" t="e">
        <f>VLOOKUP(B15389,Doses!A:C,3,FALSE)</f>
        <v>#N/A</v>
      </c>
      <c r="M15389" s="44" t="e">
        <f t="shared" si="240"/>
        <v>#VALUE!</v>
      </c>
    </row>
    <row r="15390" spans="1:13" x14ac:dyDescent="0.25">
      <c r="A15390" s="72" t="s">
        <v>180</v>
      </c>
      <c r="B15390" s="72">
        <v>220185</v>
      </c>
      <c r="C15390" s="72" t="s">
        <v>110</v>
      </c>
      <c r="D15390" s="72">
        <v>1000</v>
      </c>
      <c r="E15390" s="72">
        <v>24</v>
      </c>
      <c r="F15390" s="72">
        <v>0</v>
      </c>
      <c r="G15390" s="72">
        <v>1</v>
      </c>
      <c r="H15390" s="72" t="s">
        <v>31</v>
      </c>
      <c r="I15390" s="72" t="s">
        <v>7935</v>
      </c>
      <c r="J15390" s="72" t="s">
        <v>2</v>
      </c>
      <c r="K15390" s="72" t="s">
        <v>7242</v>
      </c>
      <c r="L15390" s="12" t="e">
        <f>VLOOKUP(B15390,Doses!A:C,3,FALSE)</f>
        <v>#N/A</v>
      </c>
      <c r="M15390" s="44" t="e">
        <f t="shared" si="240"/>
        <v>#VALUE!</v>
      </c>
    </row>
    <row r="15391" spans="1:13" x14ac:dyDescent="0.25">
      <c r="A15391" s="72" t="s">
        <v>180</v>
      </c>
      <c r="B15391" s="72">
        <v>220185</v>
      </c>
      <c r="C15391" s="72" t="s">
        <v>110</v>
      </c>
      <c r="D15391" s="72">
        <v>1000</v>
      </c>
      <c r="E15391" s="72">
        <v>20</v>
      </c>
      <c r="F15391" s="72">
        <v>0</v>
      </c>
      <c r="G15391" s="72">
        <v>1</v>
      </c>
      <c r="H15391" s="72" t="s">
        <v>31</v>
      </c>
      <c r="I15391" s="72" t="s">
        <v>7925</v>
      </c>
      <c r="J15391" s="72" t="s">
        <v>2</v>
      </c>
      <c r="K15391" s="72" t="s">
        <v>7242</v>
      </c>
      <c r="L15391" s="12" t="e">
        <f>VLOOKUP(B15391,Doses!A:C,3,FALSE)</f>
        <v>#N/A</v>
      </c>
      <c r="M15391" s="44" t="e">
        <f t="shared" si="240"/>
        <v>#VALUE!</v>
      </c>
    </row>
    <row r="15392" spans="1:13" x14ac:dyDescent="0.25">
      <c r="A15392" s="72" t="s">
        <v>180</v>
      </c>
      <c r="B15392" s="72">
        <v>220185</v>
      </c>
      <c r="C15392" s="72" t="s">
        <v>110</v>
      </c>
      <c r="D15392" s="72">
        <v>1000</v>
      </c>
      <c r="E15392" s="72">
        <v>11</v>
      </c>
      <c r="F15392" s="72">
        <v>0</v>
      </c>
      <c r="G15392" s="72">
        <v>1</v>
      </c>
      <c r="H15392" s="72" t="s">
        <v>31</v>
      </c>
      <c r="I15392" s="72" t="s">
        <v>7936</v>
      </c>
      <c r="J15392" s="72" t="s">
        <v>2</v>
      </c>
      <c r="K15392" s="72" t="s">
        <v>7227</v>
      </c>
      <c r="L15392" s="12" t="e">
        <f>VLOOKUP(B15392,Doses!A:C,3,FALSE)</f>
        <v>#N/A</v>
      </c>
      <c r="M15392" s="44" t="e">
        <f t="shared" si="240"/>
        <v>#VALUE!</v>
      </c>
    </row>
    <row r="15393" spans="1:13" x14ac:dyDescent="0.25">
      <c r="A15393" s="72" t="s">
        <v>180</v>
      </c>
      <c r="B15393" s="72">
        <v>220185</v>
      </c>
      <c r="C15393" s="72" t="s">
        <v>110</v>
      </c>
      <c r="D15393" s="72">
        <v>1000</v>
      </c>
      <c r="E15393" s="72">
        <v>7</v>
      </c>
      <c r="F15393" s="72">
        <v>0</v>
      </c>
      <c r="G15393" s="72">
        <v>1</v>
      </c>
      <c r="H15393" s="72" t="s">
        <v>31</v>
      </c>
      <c r="I15393" s="72" t="s">
        <v>7937</v>
      </c>
      <c r="J15393" s="72" t="s">
        <v>2</v>
      </c>
      <c r="K15393" s="72" t="s">
        <v>7242</v>
      </c>
      <c r="L15393" s="12" t="e">
        <f>VLOOKUP(B15393,Doses!A:C,3,FALSE)</f>
        <v>#N/A</v>
      </c>
      <c r="M15393" s="44" t="e">
        <f t="shared" si="240"/>
        <v>#VALUE!</v>
      </c>
    </row>
    <row r="15394" spans="1:13" x14ac:dyDescent="0.25">
      <c r="A15394" s="72" t="s">
        <v>180</v>
      </c>
      <c r="B15394" s="72">
        <v>220185</v>
      </c>
      <c r="C15394" s="72" t="s">
        <v>110</v>
      </c>
      <c r="D15394" s="72">
        <v>1000</v>
      </c>
      <c r="E15394" s="72">
        <v>23</v>
      </c>
      <c r="F15394" s="72">
        <v>0</v>
      </c>
      <c r="G15394" s="72">
        <v>1</v>
      </c>
      <c r="H15394" s="72" t="s">
        <v>31</v>
      </c>
      <c r="I15394" s="72" t="s">
        <v>7938</v>
      </c>
      <c r="J15394" s="72" t="s">
        <v>2</v>
      </c>
      <c r="K15394" s="72" t="s">
        <v>7227</v>
      </c>
      <c r="L15394" s="12" t="e">
        <f>VLOOKUP(B15394,Doses!A:C,3,FALSE)</f>
        <v>#N/A</v>
      </c>
      <c r="M15394" s="44" t="e">
        <f t="shared" si="240"/>
        <v>#VALUE!</v>
      </c>
    </row>
    <row r="15395" spans="1:13" x14ac:dyDescent="0.25">
      <c r="A15395" s="72" t="s">
        <v>180</v>
      </c>
      <c r="B15395" s="72">
        <v>370154</v>
      </c>
      <c r="C15395" s="72" t="s">
        <v>6343</v>
      </c>
      <c r="D15395" s="72">
        <v>100</v>
      </c>
      <c r="E15395" s="72">
        <v>5</v>
      </c>
      <c r="F15395" s="72">
        <v>0</v>
      </c>
      <c r="G15395" s="72">
        <v>1</v>
      </c>
      <c r="H15395" s="72" t="s">
        <v>31</v>
      </c>
      <c r="J15395" s="72" t="s">
        <v>2</v>
      </c>
      <c r="K15395" s="72" t="s">
        <v>7230</v>
      </c>
      <c r="L15395" s="12" t="e">
        <f>VLOOKUP(B15395,Doses!A:C,3,FALSE)</f>
        <v>#N/A</v>
      </c>
      <c r="M15395" s="44" t="e">
        <f t="shared" si="240"/>
        <v>#VALUE!</v>
      </c>
    </row>
    <row r="15396" spans="1:13" x14ac:dyDescent="0.25">
      <c r="A15396" s="72" t="s">
        <v>180</v>
      </c>
      <c r="B15396" s="72">
        <v>370193</v>
      </c>
      <c r="C15396" s="72" t="s">
        <v>6520</v>
      </c>
      <c r="D15396" s="72">
        <v>100</v>
      </c>
      <c r="E15396" s="72">
        <v>13</v>
      </c>
      <c r="F15396" s="72">
        <v>0</v>
      </c>
      <c r="G15396" s="72">
        <v>1</v>
      </c>
      <c r="H15396" s="72" t="s">
        <v>31</v>
      </c>
      <c r="I15396" s="72" t="s">
        <v>8461</v>
      </c>
      <c r="J15396" s="72" t="s">
        <v>2</v>
      </c>
      <c r="K15396" s="72" t="s">
        <v>7230</v>
      </c>
      <c r="L15396" s="12" t="e">
        <f>VLOOKUP(B15396,Doses!A:C,3,FALSE)</f>
        <v>#N/A</v>
      </c>
      <c r="M15396" s="44" t="e">
        <f t="shared" si="240"/>
        <v>#VALUE!</v>
      </c>
    </row>
    <row r="15397" spans="1:13" x14ac:dyDescent="0.25">
      <c r="A15397" s="72" t="s">
        <v>180</v>
      </c>
      <c r="B15397" s="72">
        <v>371001</v>
      </c>
      <c r="C15397" s="72" t="s">
        <v>6516</v>
      </c>
      <c r="D15397" s="72">
        <v>1</v>
      </c>
      <c r="E15397" s="72">
        <v>400</v>
      </c>
      <c r="F15397" s="72">
        <v>0</v>
      </c>
      <c r="G15397" s="72">
        <v>1</v>
      </c>
      <c r="H15397" s="72" t="s">
        <v>31</v>
      </c>
      <c r="J15397" s="72" t="s">
        <v>2</v>
      </c>
      <c r="K15397" s="72" t="s">
        <v>7230</v>
      </c>
      <c r="L15397" s="12" t="e">
        <f>VLOOKUP(B15397,Doses!A:C,3,FALSE)</f>
        <v>#N/A</v>
      </c>
      <c r="M15397" s="44" t="e">
        <f t="shared" si="240"/>
        <v>#VALUE!</v>
      </c>
    </row>
    <row r="15398" spans="1:13" x14ac:dyDescent="0.25">
      <c r="A15398" s="72" t="s">
        <v>181</v>
      </c>
      <c r="B15398" s="72">
        <v>352922</v>
      </c>
      <c r="C15398" s="72" t="s">
        <v>8070</v>
      </c>
      <c r="D15398" s="72">
        <v>100</v>
      </c>
      <c r="E15398" s="72">
        <v>288</v>
      </c>
      <c r="F15398" s="72">
        <v>0</v>
      </c>
      <c r="G15398" s="72">
        <v>1</v>
      </c>
      <c r="H15398" s="72" t="s">
        <v>31</v>
      </c>
      <c r="I15398" s="72">
        <v>20130615</v>
      </c>
      <c r="J15398" s="72" t="s">
        <v>3848</v>
      </c>
      <c r="K15398" s="72" t="s">
        <v>7239</v>
      </c>
      <c r="L15398" s="12" t="e">
        <f>VLOOKUP(B15398,Doses!A:C,3,FALSE)</f>
        <v>#N/A</v>
      </c>
      <c r="M15398" s="44" t="e">
        <f t="shared" si="240"/>
        <v>#VALUE!</v>
      </c>
    </row>
    <row r="15399" spans="1:13" x14ac:dyDescent="0.25">
      <c r="A15399" s="72" t="s">
        <v>182</v>
      </c>
      <c r="B15399" s="72">
        <v>225121</v>
      </c>
      <c r="C15399" s="72" t="s">
        <v>7497</v>
      </c>
      <c r="D15399" s="72">
        <v>1</v>
      </c>
      <c r="E15399" s="72">
        <v>3072</v>
      </c>
      <c r="F15399" s="72">
        <v>0</v>
      </c>
      <c r="G15399" s="72">
        <v>1</v>
      </c>
      <c r="H15399" s="72" t="s">
        <v>31</v>
      </c>
      <c r="I15399" s="72">
        <v>601171</v>
      </c>
      <c r="J15399" s="72" t="s">
        <v>3848</v>
      </c>
      <c r="K15399" s="72" t="s">
        <v>7218</v>
      </c>
      <c r="L15399" s="12" t="e">
        <f>VLOOKUP(B15399,Doses!A:C,3,FALSE)</f>
        <v>#N/A</v>
      </c>
      <c r="M15399" s="44" t="e">
        <f t="shared" si="240"/>
        <v>#VALUE!</v>
      </c>
    </row>
    <row r="15400" spans="1:13" x14ac:dyDescent="0.25">
      <c r="A15400" s="72" t="s">
        <v>183</v>
      </c>
      <c r="B15400" s="72">
        <v>220185</v>
      </c>
      <c r="C15400" s="72" t="s">
        <v>110</v>
      </c>
      <c r="D15400" s="72">
        <v>1000</v>
      </c>
      <c r="E15400" s="72">
        <v>768</v>
      </c>
      <c r="F15400" s="72">
        <v>0</v>
      </c>
      <c r="G15400" s="72">
        <v>1</v>
      </c>
      <c r="H15400" s="72" t="s">
        <v>31</v>
      </c>
      <c r="I15400" s="72" t="s">
        <v>7939</v>
      </c>
      <c r="J15400" s="72" t="s">
        <v>2</v>
      </c>
      <c r="K15400" s="72" t="s">
        <v>7242</v>
      </c>
      <c r="L15400" s="12" t="e">
        <f>VLOOKUP(B15400,Doses!A:C,3,FALSE)</f>
        <v>#N/A</v>
      </c>
      <c r="M15400" s="44" t="e">
        <f t="shared" si="240"/>
        <v>#VALUE!</v>
      </c>
    </row>
    <row r="15401" spans="1:13" x14ac:dyDescent="0.25">
      <c r="A15401" s="72" t="s">
        <v>184</v>
      </c>
      <c r="B15401" s="72">
        <v>215045</v>
      </c>
      <c r="C15401" s="72" t="s">
        <v>8822</v>
      </c>
      <c r="D15401" s="72">
        <v>10</v>
      </c>
      <c r="E15401" s="72">
        <v>2400</v>
      </c>
      <c r="F15401" s="72">
        <v>0</v>
      </c>
      <c r="G15401" s="72">
        <v>1</v>
      </c>
      <c r="H15401" s="72" t="s">
        <v>31</v>
      </c>
      <c r="I15401" s="72">
        <v>586150407</v>
      </c>
      <c r="J15401" s="72" t="s">
        <v>2</v>
      </c>
      <c r="K15401" s="72" t="s">
        <v>7250</v>
      </c>
      <c r="L15401" s="12" t="e">
        <f>VLOOKUP(B15401,Doses!A:C,3,FALSE)</f>
        <v>#N/A</v>
      </c>
      <c r="M15401" s="44" t="e">
        <f t="shared" si="240"/>
        <v>#VALUE!</v>
      </c>
    </row>
    <row r="15402" spans="1:13" x14ac:dyDescent="0.25">
      <c r="A15402" s="72" t="s">
        <v>185</v>
      </c>
      <c r="B15402" s="72">
        <v>308310</v>
      </c>
      <c r="C15402" s="72" t="s">
        <v>1898</v>
      </c>
      <c r="D15402" s="72">
        <v>100</v>
      </c>
      <c r="E15402" s="72">
        <v>144</v>
      </c>
      <c r="F15402" s="72">
        <v>0</v>
      </c>
      <c r="G15402" s="72">
        <v>1</v>
      </c>
      <c r="H15402" s="72" t="s">
        <v>31</v>
      </c>
      <c r="I15402" s="72">
        <v>20141005</v>
      </c>
      <c r="J15402" s="72" t="s">
        <v>2</v>
      </c>
      <c r="K15402" s="72">
        <v>43595</v>
      </c>
      <c r="L15402" s="12" t="e">
        <f>VLOOKUP(B15402,Doses!A:C,3,FALSE)</f>
        <v>#N/A</v>
      </c>
      <c r="M15402" s="44">
        <f t="shared" si="240"/>
        <v>43595</v>
      </c>
    </row>
    <row r="15403" spans="1:13" x14ac:dyDescent="0.25">
      <c r="A15403" s="72" t="s">
        <v>186</v>
      </c>
      <c r="B15403" s="72">
        <v>370735</v>
      </c>
      <c r="C15403" s="72" t="s">
        <v>6287</v>
      </c>
      <c r="D15403" s="72">
        <v>100</v>
      </c>
      <c r="E15403" s="72">
        <v>16</v>
      </c>
      <c r="F15403" s="72">
        <v>0</v>
      </c>
      <c r="G15403" s="72">
        <v>1</v>
      </c>
      <c r="H15403" s="72" t="s">
        <v>31</v>
      </c>
      <c r="I15403" s="72" t="s">
        <v>8460</v>
      </c>
      <c r="J15403" s="72" t="s">
        <v>2</v>
      </c>
      <c r="K15403" s="72" t="s">
        <v>7333</v>
      </c>
      <c r="L15403" s="12" t="e">
        <f>VLOOKUP(B15403,Doses!A:C,3,FALSE)</f>
        <v>#N/A</v>
      </c>
      <c r="M15403" s="44" t="e">
        <f t="shared" si="240"/>
        <v>#VALUE!</v>
      </c>
    </row>
    <row r="15404" spans="1:13" x14ac:dyDescent="0.25">
      <c r="A15404" s="72" t="s">
        <v>186</v>
      </c>
      <c r="B15404" s="72">
        <v>220155</v>
      </c>
      <c r="C15404" s="72" t="s">
        <v>4029</v>
      </c>
      <c r="D15404" s="72">
        <v>1000</v>
      </c>
      <c r="E15404" s="72">
        <v>10</v>
      </c>
      <c r="F15404" s="72">
        <v>0</v>
      </c>
      <c r="G15404" s="72">
        <v>1</v>
      </c>
      <c r="H15404" s="72" t="s">
        <v>31</v>
      </c>
      <c r="I15404" s="72" t="s">
        <v>7873</v>
      </c>
      <c r="J15404" s="72" t="s">
        <v>2</v>
      </c>
      <c r="K15404" s="72" t="s">
        <v>7242</v>
      </c>
      <c r="L15404" s="12" t="e">
        <f>VLOOKUP(B15404,Doses!A:C,3,FALSE)</f>
        <v>#N/A</v>
      </c>
      <c r="M15404" s="44" t="e">
        <f t="shared" si="240"/>
        <v>#VALUE!</v>
      </c>
    </row>
    <row r="15405" spans="1:13" x14ac:dyDescent="0.25">
      <c r="A15405" s="72" t="s">
        <v>186</v>
      </c>
      <c r="B15405" s="72">
        <v>220155</v>
      </c>
      <c r="C15405" s="72" t="s">
        <v>4029</v>
      </c>
      <c r="D15405" s="72">
        <v>1000</v>
      </c>
      <c r="E15405" s="72">
        <v>181</v>
      </c>
      <c r="F15405" s="72">
        <v>0</v>
      </c>
      <c r="G15405" s="72">
        <v>1</v>
      </c>
      <c r="H15405" s="72" t="s">
        <v>31</v>
      </c>
      <c r="I15405" s="72" t="s">
        <v>7873</v>
      </c>
      <c r="J15405" s="72" t="s">
        <v>2</v>
      </c>
      <c r="K15405" s="72" t="s">
        <v>7242</v>
      </c>
      <c r="L15405" s="12" t="e">
        <f>VLOOKUP(B15405,Doses!A:C,3,FALSE)</f>
        <v>#N/A</v>
      </c>
      <c r="M15405" s="44" t="e">
        <f t="shared" si="240"/>
        <v>#VALUE!</v>
      </c>
    </row>
    <row r="15406" spans="1:13" x14ac:dyDescent="0.25">
      <c r="A15406" s="72" t="s">
        <v>186</v>
      </c>
      <c r="B15406" s="72">
        <v>220155</v>
      </c>
      <c r="C15406" s="72" t="s">
        <v>4029</v>
      </c>
      <c r="D15406" s="72">
        <v>1000</v>
      </c>
      <c r="E15406" s="72">
        <v>584</v>
      </c>
      <c r="F15406" s="72">
        <v>0</v>
      </c>
      <c r="G15406" s="72">
        <v>1</v>
      </c>
      <c r="H15406" s="72" t="s">
        <v>31</v>
      </c>
      <c r="I15406" s="72" t="s">
        <v>7873</v>
      </c>
      <c r="J15406" s="72" t="s">
        <v>2</v>
      </c>
      <c r="K15406" s="72" t="s">
        <v>7242</v>
      </c>
      <c r="L15406" s="12" t="e">
        <f>VLOOKUP(B15406,Doses!A:C,3,FALSE)</f>
        <v>#N/A</v>
      </c>
      <c r="M15406" s="44" t="e">
        <f t="shared" si="240"/>
        <v>#VALUE!</v>
      </c>
    </row>
    <row r="15407" spans="1:13" x14ac:dyDescent="0.25">
      <c r="A15407" s="72" t="s">
        <v>186</v>
      </c>
      <c r="B15407" s="72">
        <v>220042</v>
      </c>
      <c r="C15407" s="72" t="s">
        <v>40</v>
      </c>
      <c r="D15407" s="72">
        <v>30</v>
      </c>
      <c r="E15407" s="72">
        <v>25</v>
      </c>
      <c r="F15407" s="72">
        <v>0</v>
      </c>
      <c r="G15407" s="72">
        <v>1</v>
      </c>
      <c r="H15407" s="72" t="s">
        <v>31</v>
      </c>
      <c r="I15407" s="72" t="s">
        <v>7640</v>
      </c>
      <c r="J15407" s="72" t="s">
        <v>2</v>
      </c>
      <c r="K15407" s="72" t="s">
        <v>7224</v>
      </c>
      <c r="L15407" s="12" t="e">
        <f>VLOOKUP(B15407,Doses!A:C,3,FALSE)</f>
        <v>#N/A</v>
      </c>
      <c r="M15407" s="44" t="e">
        <f t="shared" si="240"/>
        <v>#VALUE!</v>
      </c>
    </row>
    <row r="15408" spans="1:13" x14ac:dyDescent="0.25">
      <c r="A15408" s="72" t="s">
        <v>186</v>
      </c>
      <c r="B15408" s="72">
        <v>404162</v>
      </c>
      <c r="C15408" s="72" t="s">
        <v>702</v>
      </c>
      <c r="D15408" s="72">
        <v>1</v>
      </c>
      <c r="E15408" s="72">
        <v>95</v>
      </c>
      <c r="F15408" s="72">
        <v>0</v>
      </c>
      <c r="G15408" s="72">
        <v>1</v>
      </c>
      <c r="H15408" s="72" t="s">
        <v>31</v>
      </c>
      <c r="I15408" s="72">
        <v>20130815</v>
      </c>
      <c r="J15408" s="72" t="s">
        <v>2</v>
      </c>
      <c r="K15408" s="72" t="s">
        <v>7244</v>
      </c>
      <c r="L15408" s="12" t="e">
        <f>VLOOKUP(B15408,Doses!A:C,3,FALSE)</f>
        <v>#N/A</v>
      </c>
      <c r="M15408" s="44" t="e">
        <f t="shared" si="240"/>
        <v>#VALUE!</v>
      </c>
    </row>
    <row r="15409" spans="1:13" x14ac:dyDescent="0.25">
      <c r="A15409" s="72" t="s">
        <v>188</v>
      </c>
      <c r="B15409" s="72">
        <v>220034</v>
      </c>
      <c r="C15409" s="72" t="s">
        <v>529</v>
      </c>
      <c r="D15409" s="72">
        <v>1000</v>
      </c>
      <c r="E15409" s="72">
        <v>480</v>
      </c>
      <c r="F15409" s="72">
        <v>0</v>
      </c>
      <c r="G15409" s="72">
        <v>1</v>
      </c>
      <c r="H15409" s="72" t="s">
        <v>31</v>
      </c>
      <c r="I15409" s="72">
        <v>19415</v>
      </c>
      <c r="J15409" s="72" t="s">
        <v>2</v>
      </c>
      <c r="K15409" s="72" t="s">
        <v>7231</v>
      </c>
      <c r="L15409" s="12" t="e">
        <f>VLOOKUP(B15409,Doses!A:C,3,FALSE)</f>
        <v>#N/A</v>
      </c>
      <c r="M15409" s="44" t="e">
        <f t="shared" si="240"/>
        <v>#VALUE!</v>
      </c>
    </row>
    <row r="15410" spans="1:13" x14ac:dyDescent="0.25">
      <c r="A15410" s="72" t="s">
        <v>190</v>
      </c>
      <c r="B15410" s="72">
        <v>308302</v>
      </c>
      <c r="C15410" s="72" t="s">
        <v>1940</v>
      </c>
      <c r="D15410" s="72">
        <v>100</v>
      </c>
      <c r="E15410" s="72">
        <v>192</v>
      </c>
      <c r="F15410" s="72">
        <v>0</v>
      </c>
      <c r="G15410" s="72">
        <v>1</v>
      </c>
      <c r="H15410" s="72" t="s">
        <v>31</v>
      </c>
      <c r="I15410" s="72">
        <v>20150102</v>
      </c>
      <c r="J15410" s="72" t="s">
        <v>2</v>
      </c>
      <c r="K15410" s="72">
        <v>43862</v>
      </c>
      <c r="L15410" s="12" t="e">
        <f>VLOOKUP(B15410,Doses!A:C,3,FALSE)</f>
        <v>#N/A</v>
      </c>
      <c r="M15410" s="44">
        <f t="shared" si="240"/>
        <v>43862</v>
      </c>
    </row>
    <row r="15411" spans="1:13" x14ac:dyDescent="0.25">
      <c r="A15411" s="72" t="s">
        <v>191</v>
      </c>
      <c r="B15411" s="72">
        <v>220185</v>
      </c>
      <c r="C15411" s="72" t="s">
        <v>110</v>
      </c>
      <c r="D15411" s="72">
        <v>1000</v>
      </c>
      <c r="E15411" s="72">
        <v>768</v>
      </c>
      <c r="F15411" s="72">
        <v>0</v>
      </c>
      <c r="G15411" s="72">
        <v>1</v>
      </c>
      <c r="H15411" s="72" t="s">
        <v>31</v>
      </c>
      <c r="I15411" s="72" t="s">
        <v>8224</v>
      </c>
      <c r="J15411" s="72" t="s">
        <v>2</v>
      </c>
      <c r="K15411" s="72" t="s">
        <v>7248</v>
      </c>
      <c r="L15411" s="12" t="e">
        <f>VLOOKUP(B15411,Doses!A:C,3,FALSE)</f>
        <v>#N/A</v>
      </c>
      <c r="M15411" s="44" t="e">
        <f t="shared" si="240"/>
        <v>#VALUE!</v>
      </c>
    </row>
    <row r="15412" spans="1:13" x14ac:dyDescent="0.25">
      <c r="A15412" s="72" t="s">
        <v>192</v>
      </c>
      <c r="B15412" s="72">
        <v>225066</v>
      </c>
      <c r="C15412" s="72" t="s">
        <v>3828</v>
      </c>
      <c r="D15412" s="72">
        <v>100</v>
      </c>
      <c r="E15412" s="72">
        <v>327</v>
      </c>
      <c r="F15412" s="72">
        <v>0</v>
      </c>
      <c r="G15412" s="72">
        <v>1</v>
      </c>
      <c r="H15412" s="72" t="s">
        <v>31</v>
      </c>
      <c r="I15412" s="72">
        <v>20140418</v>
      </c>
      <c r="J15412" s="72" t="s">
        <v>7038</v>
      </c>
      <c r="K15412" s="72" t="s">
        <v>7243</v>
      </c>
      <c r="L15412" s="12" t="str">
        <f>VLOOKUP(B15412,Doses!A:C,3,FALSE)</f>
        <v>Vax</v>
      </c>
      <c r="M15412" s="44" t="e">
        <f t="shared" si="240"/>
        <v>#VALUE!</v>
      </c>
    </row>
    <row r="15413" spans="1:13" x14ac:dyDescent="0.25">
      <c r="A15413" s="72" t="s">
        <v>193</v>
      </c>
      <c r="B15413" s="72">
        <v>308302</v>
      </c>
      <c r="C15413" s="72" t="s">
        <v>1940</v>
      </c>
      <c r="D15413" s="72">
        <v>100</v>
      </c>
      <c r="E15413" s="72">
        <v>192</v>
      </c>
      <c r="F15413" s="72">
        <v>0</v>
      </c>
      <c r="G15413" s="72">
        <v>1</v>
      </c>
      <c r="H15413" s="72" t="s">
        <v>31</v>
      </c>
      <c r="I15413" s="72">
        <v>20150103</v>
      </c>
      <c r="J15413" s="72" t="s">
        <v>2</v>
      </c>
      <c r="K15413" s="72">
        <v>43891</v>
      </c>
      <c r="L15413" s="12" t="e">
        <f>VLOOKUP(B15413,Doses!A:C,3,FALSE)</f>
        <v>#N/A</v>
      </c>
      <c r="M15413" s="44">
        <f t="shared" si="240"/>
        <v>43891</v>
      </c>
    </row>
    <row r="15414" spans="1:13" x14ac:dyDescent="0.25">
      <c r="A15414" s="72" t="s">
        <v>194</v>
      </c>
      <c r="B15414" s="72">
        <v>304291</v>
      </c>
      <c r="C15414" s="72" t="s">
        <v>6514</v>
      </c>
      <c r="D15414" s="72">
        <v>1</v>
      </c>
      <c r="E15414" s="72">
        <v>70</v>
      </c>
      <c r="F15414" s="72">
        <v>0</v>
      </c>
      <c r="G15414" s="72">
        <v>1</v>
      </c>
      <c r="H15414" s="72" t="s">
        <v>31</v>
      </c>
      <c r="I15414" s="72">
        <v>140903</v>
      </c>
      <c r="J15414" s="72" t="s">
        <v>2</v>
      </c>
      <c r="K15414" s="72" t="s">
        <v>7225</v>
      </c>
      <c r="L15414" s="12" t="e">
        <f>VLOOKUP(B15414,Doses!A:C,3,FALSE)</f>
        <v>#N/A</v>
      </c>
      <c r="M15414" s="44" t="e">
        <f t="shared" si="240"/>
        <v>#VALUE!</v>
      </c>
    </row>
    <row r="15415" spans="1:13" x14ac:dyDescent="0.25">
      <c r="A15415" s="72" t="s">
        <v>194</v>
      </c>
      <c r="B15415" s="72">
        <v>302665</v>
      </c>
      <c r="C15415" s="72" t="s">
        <v>7425</v>
      </c>
      <c r="D15415" s="72">
        <v>1</v>
      </c>
      <c r="E15415" s="72">
        <v>318</v>
      </c>
      <c r="F15415" s="72">
        <v>0</v>
      </c>
      <c r="G15415" s="72">
        <v>1</v>
      </c>
      <c r="H15415" s="72" t="s">
        <v>31</v>
      </c>
      <c r="I15415" s="72">
        <v>140911</v>
      </c>
      <c r="J15415" s="72" t="s">
        <v>2</v>
      </c>
      <c r="K15415" s="72" t="s">
        <v>7225</v>
      </c>
      <c r="L15415" s="12" t="e">
        <f>VLOOKUP(B15415,Doses!A:C,3,FALSE)</f>
        <v>#N/A</v>
      </c>
      <c r="M15415" s="44" t="e">
        <f t="shared" si="240"/>
        <v>#VALUE!</v>
      </c>
    </row>
    <row r="15416" spans="1:13" x14ac:dyDescent="0.25">
      <c r="A15416" s="72" t="s">
        <v>194</v>
      </c>
      <c r="B15416" s="72">
        <v>220185</v>
      </c>
      <c r="C15416" s="72" t="s">
        <v>110</v>
      </c>
      <c r="D15416" s="72">
        <v>1000</v>
      </c>
      <c r="E15416" s="72">
        <v>20</v>
      </c>
      <c r="F15416" s="72">
        <v>0</v>
      </c>
      <c r="G15416" s="72">
        <v>1</v>
      </c>
      <c r="H15416" s="72" t="s">
        <v>31</v>
      </c>
      <c r="I15416" s="72" t="s">
        <v>8076</v>
      </c>
      <c r="J15416" s="72" t="s">
        <v>2</v>
      </c>
      <c r="K15416" s="72" t="s">
        <v>7227</v>
      </c>
      <c r="L15416" s="12" t="e">
        <f>VLOOKUP(B15416,Doses!A:C,3,FALSE)</f>
        <v>#N/A</v>
      </c>
      <c r="M15416" s="44" t="e">
        <f t="shared" si="240"/>
        <v>#VALUE!</v>
      </c>
    </row>
    <row r="15417" spans="1:13" x14ac:dyDescent="0.25">
      <c r="A15417" s="72" t="s">
        <v>195</v>
      </c>
      <c r="B15417" s="72">
        <v>220034</v>
      </c>
      <c r="C15417" s="72" t="s">
        <v>529</v>
      </c>
      <c r="D15417" s="72">
        <v>1000</v>
      </c>
      <c r="E15417" s="72">
        <v>480</v>
      </c>
      <c r="F15417" s="72">
        <v>0</v>
      </c>
      <c r="G15417" s="72">
        <v>1</v>
      </c>
      <c r="H15417" s="72" t="s">
        <v>31</v>
      </c>
      <c r="I15417" s="72">
        <v>19215</v>
      </c>
      <c r="J15417" s="72" t="s">
        <v>2</v>
      </c>
      <c r="K15417" s="72" t="s">
        <v>7231</v>
      </c>
      <c r="L15417" s="12" t="e">
        <f>VLOOKUP(B15417,Doses!A:C,3,FALSE)</f>
        <v>#N/A</v>
      </c>
      <c r="M15417" s="44" t="e">
        <f t="shared" si="240"/>
        <v>#VALUE!</v>
      </c>
    </row>
    <row r="15418" spans="1:13" x14ac:dyDescent="0.25">
      <c r="A15418" s="72" t="s">
        <v>196</v>
      </c>
      <c r="B15418" s="72">
        <v>225121</v>
      </c>
      <c r="C15418" s="72" t="s">
        <v>7497</v>
      </c>
      <c r="D15418" s="72">
        <v>1</v>
      </c>
      <c r="E15418" s="72">
        <v>1920</v>
      </c>
      <c r="F15418" s="72">
        <v>0</v>
      </c>
      <c r="G15418" s="72">
        <v>1</v>
      </c>
      <c r="H15418" s="72" t="s">
        <v>31</v>
      </c>
      <c r="I15418" s="72">
        <v>601131</v>
      </c>
      <c r="J15418" s="72" t="s">
        <v>3848</v>
      </c>
      <c r="K15418" s="72" t="s">
        <v>7240</v>
      </c>
      <c r="L15418" s="12" t="e">
        <f>VLOOKUP(B15418,Doses!A:C,3,FALSE)</f>
        <v>#N/A</v>
      </c>
      <c r="M15418" s="44" t="e">
        <f t="shared" si="240"/>
        <v>#VALUE!</v>
      </c>
    </row>
    <row r="15419" spans="1:13" x14ac:dyDescent="0.25">
      <c r="A15419" s="72" t="s">
        <v>197</v>
      </c>
      <c r="B15419" s="72">
        <v>216030</v>
      </c>
      <c r="C15419" s="72" t="s">
        <v>6347</v>
      </c>
      <c r="D15419" s="72">
        <v>1</v>
      </c>
      <c r="E15419" s="72">
        <v>2500</v>
      </c>
      <c r="F15419" s="72">
        <v>0</v>
      </c>
      <c r="G15419" s="72">
        <v>1</v>
      </c>
      <c r="H15419" s="72" t="s">
        <v>31</v>
      </c>
      <c r="I15419" s="72">
        <v>554778</v>
      </c>
      <c r="J15419" s="72" t="s">
        <v>2</v>
      </c>
      <c r="K15419" s="72" t="s">
        <v>7259</v>
      </c>
      <c r="L15419" s="12" t="e">
        <f>VLOOKUP(B15419,Doses!A:C,3,FALSE)</f>
        <v>#N/A</v>
      </c>
      <c r="M15419" s="44" t="e">
        <f t="shared" si="240"/>
        <v>#VALUE!</v>
      </c>
    </row>
    <row r="15420" spans="1:13" x14ac:dyDescent="0.25">
      <c r="A15420" s="72" t="s">
        <v>198</v>
      </c>
      <c r="B15420" s="72">
        <v>220103</v>
      </c>
      <c r="C15420" s="72" t="s">
        <v>6219</v>
      </c>
      <c r="D15420" s="72">
        <v>1</v>
      </c>
      <c r="E15420" s="72">
        <v>4000</v>
      </c>
      <c r="F15420" s="72">
        <v>0</v>
      </c>
      <c r="G15420" s="72">
        <v>1</v>
      </c>
      <c r="H15420" s="72" t="s">
        <v>31</v>
      </c>
      <c r="I15420" s="72" t="s">
        <v>8691</v>
      </c>
      <c r="J15420" s="72" t="s">
        <v>3848</v>
      </c>
      <c r="K15420" s="72" t="s">
        <v>8692</v>
      </c>
      <c r="L15420" s="12" t="e">
        <f>VLOOKUP(B15420,Doses!A:C,3,FALSE)</f>
        <v>#N/A</v>
      </c>
      <c r="M15420" s="44" t="e">
        <f t="shared" si="240"/>
        <v>#VALUE!</v>
      </c>
    </row>
    <row r="15421" spans="1:13" x14ac:dyDescent="0.25">
      <c r="A15421" s="72" t="s">
        <v>199</v>
      </c>
      <c r="B15421" s="72">
        <v>225121</v>
      </c>
      <c r="C15421" s="72" t="s">
        <v>7497</v>
      </c>
      <c r="D15421" s="72">
        <v>1</v>
      </c>
      <c r="E15421" s="72">
        <v>2304</v>
      </c>
      <c r="F15421" s="72">
        <v>0</v>
      </c>
      <c r="G15421" s="72">
        <v>1</v>
      </c>
      <c r="H15421" s="72" t="s">
        <v>31</v>
      </c>
      <c r="I15421" s="72">
        <v>601170</v>
      </c>
      <c r="J15421" s="72" t="s">
        <v>3848</v>
      </c>
      <c r="K15421" s="72" t="s">
        <v>7218</v>
      </c>
      <c r="L15421" s="12" t="e">
        <f>VLOOKUP(B15421,Doses!A:C,3,FALSE)</f>
        <v>#N/A</v>
      </c>
      <c r="M15421" s="44" t="e">
        <f t="shared" si="240"/>
        <v>#VALUE!</v>
      </c>
    </row>
    <row r="15422" spans="1:13" x14ac:dyDescent="0.25">
      <c r="A15422" s="72" t="s">
        <v>201</v>
      </c>
      <c r="B15422" s="72">
        <v>220034</v>
      </c>
      <c r="C15422" s="72" t="s">
        <v>529</v>
      </c>
      <c r="D15422" s="72">
        <v>1000</v>
      </c>
      <c r="E15422" s="72">
        <v>480</v>
      </c>
      <c r="F15422" s="72">
        <v>0</v>
      </c>
      <c r="G15422" s="72">
        <v>1</v>
      </c>
      <c r="H15422" s="72" t="s">
        <v>31</v>
      </c>
      <c r="I15422" s="72">
        <v>19815</v>
      </c>
      <c r="J15422" s="72" t="s">
        <v>2</v>
      </c>
      <c r="K15422" s="72" t="s">
        <v>7231</v>
      </c>
      <c r="L15422" s="12" t="e">
        <f>VLOOKUP(B15422,Doses!A:C,3,FALSE)</f>
        <v>#N/A</v>
      </c>
      <c r="M15422" s="44" t="e">
        <f t="shared" si="240"/>
        <v>#VALUE!</v>
      </c>
    </row>
    <row r="15423" spans="1:13" x14ac:dyDescent="0.25">
      <c r="A15423" s="72" t="s">
        <v>201</v>
      </c>
      <c r="B15423" s="72">
        <v>220185</v>
      </c>
      <c r="C15423" s="72" t="s">
        <v>110</v>
      </c>
      <c r="D15423" s="72">
        <v>1000</v>
      </c>
      <c r="E15423" s="72">
        <v>22</v>
      </c>
      <c r="F15423" s="72">
        <v>0</v>
      </c>
      <c r="G15423" s="72">
        <v>1</v>
      </c>
      <c r="H15423" s="72" t="s">
        <v>31</v>
      </c>
      <c r="I15423" s="72" t="s">
        <v>8077</v>
      </c>
      <c r="J15423" s="72" t="s">
        <v>2</v>
      </c>
      <c r="K15423" s="72" t="s">
        <v>7227</v>
      </c>
      <c r="L15423" s="12" t="e">
        <f>VLOOKUP(B15423,Doses!A:C,3,FALSE)</f>
        <v>#N/A</v>
      </c>
      <c r="M15423" s="44" t="e">
        <f t="shared" si="240"/>
        <v>#VALUE!</v>
      </c>
    </row>
    <row r="15424" spans="1:13" x14ac:dyDescent="0.25">
      <c r="A15424" s="72" t="s">
        <v>201</v>
      </c>
      <c r="B15424" s="72">
        <v>220185</v>
      </c>
      <c r="C15424" s="72" t="s">
        <v>110</v>
      </c>
      <c r="D15424" s="72">
        <v>1000</v>
      </c>
      <c r="E15424" s="72">
        <v>20</v>
      </c>
      <c r="F15424" s="72">
        <v>0</v>
      </c>
      <c r="G15424" s="72">
        <v>1</v>
      </c>
      <c r="H15424" s="72" t="s">
        <v>31</v>
      </c>
      <c r="I15424" s="72" t="s">
        <v>8078</v>
      </c>
      <c r="J15424" s="72" t="s">
        <v>2</v>
      </c>
      <c r="K15424" s="72" t="s">
        <v>7227</v>
      </c>
      <c r="L15424" s="12" t="e">
        <f>VLOOKUP(B15424,Doses!A:C,3,FALSE)</f>
        <v>#N/A</v>
      </c>
      <c r="M15424" s="44" t="e">
        <f t="shared" si="240"/>
        <v>#VALUE!</v>
      </c>
    </row>
    <row r="15425" spans="1:13" x14ac:dyDescent="0.25">
      <c r="A15425" s="72" t="s">
        <v>202</v>
      </c>
      <c r="B15425" s="72">
        <v>220185</v>
      </c>
      <c r="C15425" s="72" t="s">
        <v>110</v>
      </c>
      <c r="D15425" s="72">
        <v>1000</v>
      </c>
      <c r="E15425" s="72">
        <v>384</v>
      </c>
      <c r="F15425" s="72">
        <v>0</v>
      </c>
      <c r="G15425" s="72">
        <v>1</v>
      </c>
      <c r="H15425" s="72" t="s">
        <v>31</v>
      </c>
      <c r="I15425" s="72" t="s">
        <v>7934</v>
      </c>
      <c r="J15425" s="72" t="s">
        <v>2</v>
      </c>
      <c r="K15425" s="72" t="s">
        <v>7242</v>
      </c>
      <c r="L15425" s="12" t="e">
        <f>VLOOKUP(B15425,Doses!A:C,3,FALSE)</f>
        <v>#N/A</v>
      </c>
      <c r="M15425" s="44" t="e">
        <f t="shared" si="240"/>
        <v>#VALUE!</v>
      </c>
    </row>
    <row r="15426" spans="1:13" x14ac:dyDescent="0.25">
      <c r="A15426" s="72" t="s">
        <v>203</v>
      </c>
      <c r="B15426" s="72">
        <v>225121</v>
      </c>
      <c r="C15426" s="72" t="s">
        <v>7497</v>
      </c>
      <c r="D15426" s="72">
        <v>1</v>
      </c>
      <c r="E15426" s="72">
        <v>2304</v>
      </c>
      <c r="F15426" s="72">
        <v>0</v>
      </c>
      <c r="G15426" s="72">
        <v>1</v>
      </c>
      <c r="H15426" s="72" t="s">
        <v>31</v>
      </c>
      <c r="I15426" s="72">
        <v>601170</v>
      </c>
      <c r="J15426" s="72" t="s">
        <v>3848</v>
      </c>
      <c r="K15426" s="72" t="s">
        <v>7218</v>
      </c>
      <c r="L15426" s="12" t="e">
        <f>VLOOKUP(B15426,Doses!A:C,3,FALSE)</f>
        <v>#N/A</v>
      </c>
      <c r="M15426" s="44" t="e">
        <f t="shared" ref="M15426:M15489" si="241">K15426*1</f>
        <v>#VALUE!</v>
      </c>
    </row>
    <row r="15427" spans="1:13" x14ac:dyDescent="0.25">
      <c r="A15427" s="72" t="s">
        <v>204</v>
      </c>
      <c r="B15427" s="72">
        <v>220185</v>
      </c>
      <c r="C15427" s="72" t="s">
        <v>110</v>
      </c>
      <c r="D15427" s="72">
        <v>1000</v>
      </c>
      <c r="E15427" s="72">
        <v>768</v>
      </c>
      <c r="F15427" s="72">
        <v>0</v>
      </c>
      <c r="G15427" s="72">
        <v>1</v>
      </c>
      <c r="H15427" s="72" t="s">
        <v>31</v>
      </c>
      <c r="I15427" s="72" t="s">
        <v>8079</v>
      </c>
      <c r="J15427" s="72" t="s">
        <v>2</v>
      </c>
      <c r="K15427" s="72" t="s">
        <v>7227</v>
      </c>
      <c r="L15427" s="12" t="e">
        <f>VLOOKUP(B15427,Doses!A:C,3,FALSE)</f>
        <v>#N/A</v>
      </c>
      <c r="M15427" s="44" t="e">
        <f t="shared" si="241"/>
        <v>#VALUE!</v>
      </c>
    </row>
    <row r="15428" spans="1:13" x14ac:dyDescent="0.25">
      <c r="A15428" s="72" t="s">
        <v>205</v>
      </c>
      <c r="B15428" s="72">
        <v>220103</v>
      </c>
      <c r="C15428" s="72" t="s">
        <v>6219</v>
      </c>
      <c r="D15428" s="72">
        <v>1</v>
      </c>
      <c r="E15428" s="72">
        <v>4000</v>
      </c>
      <c r="F15428" s="72">
        <v>0</v>
      </c>
      <c r="G15428" s="72">
        <v>1</v>
      </c>
      <c r="H15428" s="72" t="s">
        <v>31</v>
      </c>
      <c r="I15428" s="72" t="s">
        <v>8699</v>
      </c>
      <c r="J15428" s="72" t="s">
        <v>3848</v>
      </c>
      <c r="K15428" s="72" t="s">
        <v>8700</v>
      </c>
      <c r="L15428" s="12" t="e">
        <f>VLOOKUP(B15428,Doses!A:C,3,FALSE)</f>
        <v>#N/A</v>
      </c>
      <c r="M15428" s="44" t="e">
        <f t="shared" si="241"/>
        <v>#VALUE!</v>
      </c>
    </row>
    <row r="15429" spans="1:13" x14ac:dyDescent="0.25">
      <c r="A15429" s="72" t="s">
        <v>206</v>
      </c>
      <c r="B15429" s="72">
        <v>225121</v>
      </c>
      <c r="C15429" s="72" t="s">
        <v>7497</v>
      </c>
      <c r="D15429" s="72">
        <v>1</v>
      </c>
      <c r="E15429" s="72">
        <v>2304</v>
      </c>
      <c r="F15429" s="72">
        <v>0</v>
      </c>
      <c r="G15429" s="72">
        <v>1</v>
      </c>
      <c r="H15429" s="72" t="s">
        <v>31</v>
      </c>
      <c r="I15429" s="72">
        <v>601166</v>
      </c>
      <c r="J15429" s="72" t="s">
        <v>3848</v>
      </c>
      <c r="K15429" s="72" t="s">
        <v>7218</v>
      </c>
      <c r="L15429" s="12" t="e">
        <f>VLOOKUP(B15429,Doses!A:C,3,FALSE)</f>
        <v>#N/A</v>
      </c>
      <c r="M15429" s="44" t="e">
        <f t="shared" si="241"/>
        <v>#VALUE!</v>
      </c>
    </row>
    <row r="15430" spans="1:13" x14ac:dyDescent="0.25">
      <c r="A15430" s="72" t="s">
        <v>207</v>
      </c>
      <c r="B15430" s="72">
        <v>220185</v>
      </c>
      <c r="C15430" s="72" t="s">
        <v>110</v>
      </c>
      <c r="D15430" s="72">
        <v>1000</v>
      </c>
      <c r="E15430" s="72">
        <v>19</v>
      </c>
      <c r="F15430" s="72">
        <v>0</v>
      </c>
      <c r="G15430" s="72">
        <v>1</v>
      </c>
      <c r="H15430" s="72" t="s">
        <v>31</v>
      </c>
      <c r="I15430" s="72" t="s">
        <v>8088</v>
      </c>
      <c r="J15430" s="72" t="s">
        <v>2</v>
      </c>
      <c r="K15430" s="72" t="s">
        <v>7227</v>
      </c>
      <c r="L15430" s="12" t="e">
        <f>VLOOKUP(B15430,Doses!A:C,3,FALSE)</f>
        <v>#N/A</v>
      </c>
      <c r="M15430" s="44" t="e">
        <f t="shared" si="241"/>
        <v>#VALUE!</v>
      </c>
    </row>
    <row r="15431" spans="1:13" x14ac:dyDescent="0.25">
      <c r="A15431" s="72" t="s">
        <v>207</v>
      </c>
      <c r="B15431" s="72">
        <v>220185</v>
      </c>
      <c r="C15431" s="72" t="s">
        <v>110</v>
      </c>
      <c r="D15431" s="72">
        <v>1000</v>
      </c>
      <c r="E15431" s="72">
        <v>18</v>
      </c>
      <c r="F15431" s="72">
        <v>0</v>
      </c>
      <c r="G15431" s="72">
        <v>1</v>
      </c>
      <c r="H15431" s="72" t="s">
        <v>31</v>
      </c>
      <c r="I15431" s="72" t="s">
        <v>8098</v>
      </c>
      <c r="J15431" s="72" t="s">
        <v>2</v>
      </c>
      <c r="K15431" s="72" t="s">
        <v>7227</v>
      </c>
      <c r="L15431" s="12" t="e">
        <f>VLOOKUP(B15431,Doses!A:C,3,FALSE)</f>
        <v>#N/A</v>
      </c>
      <c r="M15431" s="44" t="e">
        <f t="shared" si="241"/>
        <v>#VALUE!</v>
      </c>
    </row>
    <row r="15432" spans="1:13" x14ac:dyDescent="0.25">
      <c r="A15432" s="72" t="s">
        <v>207</v>
      </c>
      <c r="B15432" s="72">
        <v>360121</v>
      </c>
      <c r="C15432" s="72" t="s">
        <v>5453</v>
      </c>
      <c r="D15432" s="72">
        <v>100</v>
      </c>
      <c r="E15432" s="72">
        <v>24</v>
      </c>
      <c r="F15432" s="72">
        <v>0</v>
      </c>
      <c r="G15432" s="72">
        <v>1</v>
      </c>
      <c r="H15432" s="72" t="s">
        <v>31</v>
      </c>
      <c r="J15432" s="72" t="s">
        <v>2</v>
      </c>
      <c r="K15432" s="72" t="s">
        <v>7227</v>
      </c>
      <c r="L15432" s="12" t="e">
        <f>VLOOKUP(B15432,Doses!A:C,3,FALSE)</f>
        <v>#N/A</v>
      </c>
      <c r="M15432" s="44" t="e">
        <f t="shared" si="241"/>
        <v>#VALUE!</v>
      </c>
    </row>
    <row r="15433" spans="1:13" x14ac:dyDescent="0.25">
      <c r="A15433" s="72" t="s">
        <v>208</v>
      </c>
      <c r="B15433" s="72">
        <v>352922</v>
      </c>
      <c r="C15433" s="72" t="s">
        <v>8070</v>
      </c>
      <c r="D15433" s="72">
        <v>100</v>
      </c>
      <c r="E15433" s="72">
        <v>288</v>
      </c>
      <c r="F15433" s="72">
        <v>0</v>
      </c>
      <c r="G15433" s="72">
        <v>1</v>
      </c>
      <c r="H15433" s="72" t="s">
        <v>31</v>
      </c>
      <c r="I15433" s="72">
        <v>20130615</v>
      </c>
      <c r="J15433" s="72" t="s">
        <v>3848</v>
      </c>
      <c r="K15433" s="72" t="s">
        <v>7239</v>
      </c>
      <c r="L15433" s="12" t="e">
        <f>VLOOKUP(B15433,Doses!A:C,3,FALSE)</f>
        <v>#N/A</v>
      </c>
      <c r="M15433" s="44" t="e">
        <f t="shared" si="241"/>
        <v>#VALUE!</v>
      </c>
    </row>
    <row r="15434" spans="1:13" x14ac:dyDescent="0.25">
      <c r="A15434" s="72" t="s">
        <v>209</v>
      </c>
      <c r="B15434" s="72">
        <v>220103</v>
      </c>
      <c r="C15434" s="72" t="s">
        <v>6219</v>
      </c>
      <c r="D15434" s="72">
        <v>1</v>
      </c>
      <c r="E15434" s="72">
        <v>4000</v>
      </c>
      <c r="F15434" s="72">
        <v>0</v>
      </c>
      <c r="G15434" s="72">
        <v>1</v>
      </c>
      <c r="H15434" s="72" t="s">
        <v>31</v>
      </c>
      <c r="I15434" s="72" t="s">
        <v>8699</v>
      </c>
      <c r="J15434" s="72" t="s">
        <v>3848</v>
      </c>
      <c r="K15434" s="72" t="s">
        <v>8700</v>
      </c>
      <c r="L15434" s="12" t="e">
        <f>VLOOKUP(B15434,Doses!A:C,3,FALSE)</f>
        <v>#N/A</v>
      </c>
      <c r="M15434" s="44" t="e">
        <f t="shared" si="241"/>
        <v>#VALUE!</v>
      </c>
    </row>
    <row r="15435" spans="1:13" x14ac:dyDescent="0.25">
      <c r="A15435" s="72" t="s">
        <v>210</v>
      </c>
      <c r="B15435" s="72">
        <v>220185</v>
      </c>
      <c r="C15435" s="72" t="s">
        <v>110</v>
      </c>
      <c r="D15435" s="72">
        <v>1000</v>
      </c>
      <c r="E15435" s="72">
        <v>173</v>
      </c>
      <c r="F15435" s="72">
        <v>0</v>
      </c>
      <c r="G15435" s="72">
        <v>1</v>
      </c>
      <c r="H15435" s="72" t="s">
        <v>31</v>
      </c>
      <c r="I15435" s="72">
        <v>1515</v>
      </c>
      <c r="J15435" s="72" t="s">
        <v>2</v>
      </c>
      <c r="K15435" s="72" t="s">
        <v>7227</v>
      </c>
      <c r="L15435" s="12" t="e">
        <f>VLOOKUP(B15435,Doses!A:C,3,FALSE)</f>
        <v>#N/A</v>
      </c>
      <c r="M15435" s="44" t="e">
        <f t="shared" si="241"/>
        <v>#VALUE!</v>
      </c>
    </row>
    <row r="15436" spans="1:13" x14ac:dyDescent="0.25">
      <c r="A15436" s="72" t="s">
        <v>210</v>
      </c>
      <c r="B15436" s="72">
        <v>220185</v>
      </c>
      <c r="C15436" s="72" t="s">
        <v>110</v>
      </c>
      <c r="D15436" s="72">
        <v>1000</v>
      </c>
      <c r="E15436" s="72">
        <v>198</v>
      </c>
      <c r="F15436" s="72">
        <v>0</v>
      </c>
      <c r="G15436" s="72">
        <v>1</v>
      </c>
      <c r="H15436" s="72" t="s">
        <v>31</v>
      </c>
      <c r="I15436" s="72">
        <v>1215</v>
      </c>
      <c r="J15436" s="72" t="s">
        <v>2</v>
      </c>
      <c r="K15436" s="72" t="s">
        <v>7227</v>
      </c>
      <c r="L15436" s="12" t="e">
        <f>VLOOKUP(B15436,Doses!A:C,3,FALSE)</f>
        <v>#N/A</v>
      </c>
      <c r="M15436" s="44" t="e">
        <f t="shared" si="241"/>
        <v>#VALUE!</v>
      </c>
    </row>
    <row r="15437" spans="1:13" x14ac:dyDescent="0.25">
      <c r="A15437" s="72" t="s">
        <v>210</v>
      </c>
      <c r="B15437" s="72">
        <v>220185</v>
      </c>
      <c r="C15437" s="72" t="s">
        <v>110</v>
      </c>
      <c r="D15437" s="72">
        <v>1000</v>
      </c>
      <c r="E15437" s="72">
        <v>20</v>
      </c>
      <c r="F15437" s="72">
        <v>0</v>
      </c>
      <c r="G15437" s="72">
        <v>1</v>
      </c>
      <c r="H15437" s="72" t="s">
        <v>31</v>
      </c>
      <c r="I15437" s="72" t="s">
        <v>8080</v>
      </c>
      <c r="J15437" s="72" t="s">
        <v>2</v>
      </c>
      <c r="K15437" s="72" t="s">
        <v>7227</v>
      </c>
      <c r="L15437" s="12" t="e">
        <f>VLOOKUP(B15437,Doses!A:C,3,FALSE)</f>
        <v>#N/A</v>
      </c>
      <c r="M15437" s="44" t="e">
        <f t="shared" si="241"/>
        <v>#VALUE!</v>
      </c>
    </row>
    <row r="15438" spans="1:13" x14ac:dyDescent="0.25">
      <c r="A15438" s="72" t="s">
        <v>211</v>
      </c>
      <c r="B15438" s="72">
        <v>220185</v>
      </c>
      <c r="C15438" s="72" t="s">
        <v>110</v>
      </c>
      <c r="D15438" s="72">
        <v>1000</v>
      </c>
      <c r="E15438" s="72">
        <v>384</v>
      </c>
      <c r="F15438" s="72">
        <v>0</v>
      </c>
      <c r="G15438" s="72">
        <v>1</v>
      </c>
      <c r="H15438" s="72" t="s">
        <v>31</v>
      </c>
      <c r="I15438" s="72" t="s">
        <v>7933</v>
      </c>
      <c r="J15438" s="72" t="s">
        <v>2</v>
      </c>
      <c r="K15438" s="72" t="s">
        <v>7227</v>
      </c>
      <c r="L15438" s="12" t="e">
        <f>VLOOKUP(B15438,Doses!A:C,3,FALSE)</f>
        <v>#N/A</v>
      </c>
      <c r="M15438" s="44" t="e">
        <f t="shared" si="241"/>
        <v>#VALUE!</v>
      </c>
    </row>
    <row r="15439" spans="1:13" x14ac:dyDescent="0.25">
      <c r="A15439" s="72" t="s">
        <v>212</v>
      </c>
      <c r="B15439" s="72">
        <v>225121</v>
      </c>
      <c r="C15439" s="72" t="s">
        <v>7497</v>
      </c>
      <c r="D15439" s="72">
        <v>1</v>
      </c>
      <c r="E15439" s="72">
        <v>2304</v>
      </c>
      <c r="F15439" s="72">
        <v>0</v>
      </c>
      <c r="G15439" s="72">
        <v>1</v>
      </c>
      <c r="H15439" s="72" t="s">
        <v>31</v>
      </c>
      <c r="I15439" s="72">
        <v>601171</v>
      </c>
      <c r="J15439" s="72" t="s">
        <v>3848</v>
      </c>
      <c r="K15439" s="72" t="s">
        <v>7218</v>
      </c>
      <c r="L15439" s="12" t="e">
        <f>VLOOKUP(B15439,Doses!A:C,3,FALSE)</f>
        <v>#N/A</v>
      </c>
      <c r="M15439" s="44" t="e">
        <f t="shared" si="241"/>
        <v>#VALUE!</v>
      </c>
    </row>
    <row r="15440" spans="1:13" x14ac:dyDescent="0.25">
      <c r="A15440" s="72" t="s">
        <v>213</v>
      </c>
      <c r="B15440" s="72">
        <v>153123</v>
      </c>
      <c r="C15440" s="72" t="s">
        <v>6366</v>
      </c>
      <c r="D15440" s="72">
        <v>200</v>
      </c>
      <c r="E15440" s="72">
        <v>7</v>
      </c>
      <c r="F15440" s="72">
        <v>0</v>
      </c>
      <c r="G15440" s="72">
        <v>1</v>
      </c>
      <c r="H15440" s="72" t="s">
        <v>31</v>
      </c>
      <c r="I15440" s="72" t="s">
        <v>7740</v>
      </c>
      <c r="J15440" s="72" t="s">
        <v>2</v>
      </c>
      <c r="K15440" s="72" t="s">
        <v>7230</v>
      </c>
      <c r="L15440" s="12" t="e">
        <f>VLOOKUP(B15440,Doses!A:C,3,FALSE)</f>
        <v>#N/A</v>
      </c>
      <c r="M15440" s="44" t="e">
        <f t="shared" si="241"/>
        <v>#VALUE!</v>
      </c>
    </row>
    <row r="15441" spans="1:13" x14ac:dyDescent="0.25">
      <c r="A15441" s="72" t="s">
        <v>214</v>
      </c>
      <c r="B15441" s="72">
        <v>308110</v>
      </c>
      <c r="C15441" s="72" t="s">
        <v>8219</v>
      </c>
      <c r="D15441" s="72">
        <v>100</v>
      </c>
      <c r="E15441" s="72">
        <v>144</v>
      </c>
      <c r="F15441" s="72">
        <v>0</v>
      </c>
      <c r="G15441" s="72">
        <v>1</v>
      </c>
      <c r="H15441" s="72" t="s">
        <v>31</v>
      </c>
      <c r="I15441" s="72">
        <v>20150130</v>
      </c>
      <c r="J15441" s="72" t="s">
        <v>2</v>
      </c>
      <c r="K15441" s="72" t="s">
        <v>7245</v>
      </c>
      <c r="L15441" s="12" t="e">
        <f>VLOOKUP(B15441,Doses!A:C,3,FALSE)</f>
        <v>#N/A</v>
      </c>
      <c r="M15441" s="44" t="e">
        <f t="shared" si="241"/>
        <v>#VALUE!</v>
      </c>
    </row>
    <row r="15442" spans="1:13" x14ac:dyDescent="0.25">
      <c r="A15442" s="72" t="s">
        <v>215</v>
      </c>
      <c r="B15442" s="72">
        <v>225121</v>
      </c>
      <c r="C15442" s="72" t="s">
        <v>7497</v>
      </c>
      <c r="D15442" s="72">
        <v>1</v>
      </c>
      <c r="E15442" s="72">
        <v>3072</v>
      </c>
      <c r="F15442" s="72">
        <v>0</v>
      </c>
      <c r="G15442" s="72">
        <v>1</v>
      </c>
      <c r="H15442" s="72" t="s">
        <v>31</v>
      </c>
      <c r="I15442" s="72">
        <v>601171</v>
      </c>
      <c r="J15442" s="72" t="s">
        <v>3848</v>
      </c>
      <c r="K15442" s="72" t="s">
        <v>7218</v>
      </c>
      <c r="L15442" s="12" t="e">
        <f>VLOOKUP(B15442,Doses!A:C,3,FALSE)</f>
        <v>#N/A</v>
      </c>
      <c r="M15442" s="44" t="e">
        <f t="shared" si="241"/>
        <v>#VALUE!</v>
      </c>
    </row>
    <row r="15443" spans="1:13" x14ac:dyDescent="0.25">
      <c r="A15443" s="72" t="s">
        <v>216</v>
      </c>
      <c r="B15443" s="72">
        <v>220018</v>
      </c>
      <c r="C15443" s="72" t="s">
        <v>4022</v>
      </c>
      <c r="D15443" s="72">
        <v>500</v>
      </c>
      <c r="E15443" s="72">
        <v>1320</v>
      </c>
      <c r="F15443" s="72">
        <v>0</v>
      </c>
      <c r="G15443" s="72">
        <v>1</v>
      </c>
      <c r="H15443" s="72" t="s">
        <v>31</v>
      </c>
      <c r="I15443" s="72">
        <v>343598</v>
      </c>
      <c r="J15443" s="72" t="s">
        <v>3848</v>
      </c>
      <c r="K15443" s="72" t="s">
        <v>7245</v>
      </c>
      <c r="L15443" s="12" t="e">
        <f>VLOOKUP(B15443,Doses!A:C,3,FALSE)</f>
        <v>#N/A</v>
      </c>
      <c r="M15443" s="44" t="e">
        <f t="shared" si="241"/>
        <v>#VALUE!</v>
      </c>
    </row>
    <row r="15444" spans="1:13" x14ac:dyDescent="0.25">
      <c r="A15444" s="72" t="s">
        <v>217</v>
      </c>
      <c r="B15444" s="72">
        <v>352922</v>
      </c>
      <c r="C15444" s="72" t="s">
        <v>8070</v>
      </c>
      <c r="D15444" s="72">
        <v>100</v>
      </c>
      <c r="E15444" s="72">
        <v>288</v>
      </c>
      <c r="F15444" s="72">
        <v>0</v>
      </c>
      <c r="G15444" s="72">
        <v>1</v>
      </c>
      <c r="H15444" s="72" t="s">
        <v>31</v>
      </c>
      <c r="I15444" s="72">
        <v>20130615</v>
      </c>
      <c r="J15444" s="72" t="s">
        <v>3848</v>
      </c>
      <c r="K15444" s="72" t="s">
        <v>7239</v>
      </c>
      <c r="L15444" s="12" t="e">
        <f>VLOOKUP(B15444,Doses!A:C,3,FALSE)</f>
        <v>#N/A</v>
      </c>
      <c r="M15444" s="44" t="e">
        <f t="shared" si="241"/>
        <v>#VALUE!</v>
      </c>
    </row>
    <row r="15445" spans="1:13" x14ac:dyDescent="0.25">
      <c r="A15445" s="72" t="s">
        <v>218</v>
      </c>
      <c r="B15445" s="72">
        <v>225121</v>
      </c>
      <c r="C15445" s="72" t="s">
        <v>7497</v>
      </c>
      <c r="D15445" s="72">
        <v>1</v>
      </c>
      <c r="E15445" s="72">
        <v>1920</v>
      </c>
      <c r="F15445" s="72">
        <v>0</v>
      </c>
      <c r="G15445" s="72">
        <v>1</v>
      </c>
      <c r="H15445" s="72" t="s">
        <v>31</v>
      </c>
      <c r="I15445" s="72">
        <v>601129</v>
      </c>
      <c r="J15445" s="72" t="s">
        <v>3848</v>
      </c>
      <c r="K15445" s="72" t="s">
        <v>7240</v>
      </c>
      <c r="L15445" s="12" t="e">
        <f>VLOOKUP(B15445,Doses!A:C,3,FALSE)</f>
        <v>#N/A</v>
      </c>
      <c r="M15445" s="44" t="e">
        <f t="shared" si="241"/>
        <v>#VALUE!</v>
      </c>
    </row>
    <row r="15446" spans="1:13" x14ac:dyDescent="0.25">
      <c r="A15446" s="72" t="s">
        <v>219</v>
      </c>
      <c r="B15446" s="72">
        <v>360107</v>
      </c>
      <c r="C15446" s="72" t="s">
        <v>5450</v>
      </c>
      <c r="D15446" s="72">
        <v>1</v>
      </c>
      <c r="E15446" s="72">
        <v>25</v>
      </c>
      <c r="F15446" s="72">
        <v>0</v>
      </c>
      <c r="G15446" s="72">
        <v>1</v>
      </c>
      <c r="H15446" s="72" t="s">
        <v>31</v>
      </c>
      <c r="I15446" s="72">
        <v>456</v>
      </c>
      <c r="J15446" s="72" t="s">
        <v>2</v>
      </c>
      <c r="K15446" s="72" t="s">
        <v>7333</v>
      </c>
      <c r="L15446" s="12" t="e">
        <f>VLOOKUP(B15446,Doses!A:C,3,FALSE)</f>
        <v>#N/A</v>
      </c>
      <c r="M15446" s="44" t="e">
        <f t="shared" si="241"/>
        <v>#VALUE!</v>
      </c>
    </row>
    <row r="15447" spans="1:13" x14ac:dyDescent="0.25">
      <c r="A15447" s="72" t="s">
        <v>219</v>
      </c>
      <c r="B15447" s="72">
        <v>220018</v>
      </c>
      <c r="C15447" s="72" t="s">
        <v>4022</v>
      </c>
      <c r="D15447" s="72">
        <v>500</v>
      </c>
      <c r="E15447" s="72">
        <v>1320</v>
      </c>
      <c r="F15447" s="72">
        <v>0</v>
      </c>
      <c r="G15447" s="72">
        <v>1</v>
      </c>
      <c r="H15447" s="72" t="s">
        <v>31</v>
      </c>
      <c r="I15447" s="72">
        <v>343598</v>
      </c>
      <c r="J15447" s="72" t="s">
        <v>3848</v>
      </c>
      <c r="K15447" s="72" t="s">
        <v>7245</v>
      </c>
      <c r="L15447" s="12" t="e">
        <f>VLOOKUP(B15447,Doses!A:C,3,FALSE)</f>
        <v>#N/A</v>
      </c>
      <c r="M15447" s="44" t="e">
        <f t="shared" si="241"/>
        <v>#VALUE!</v>
      </c>
    </row>
    <row r="15448" spans="1:13" x14ac:dyDescent="0.25">
      <c r="A15448" s="72" t="s">
        <v>219</v>
      </c>
      <c r="B15448" s="72">
        <v>220185</v>
      </c>
      <c r="C15448" s="72" t="s">
        <v>110</v>
      </c>
      <c r="D15448" s="72">
        <v>1000</v>
      </c>
      <c r="E15448" s="72">
        <v>22</v>
      </c>
      <c r="F15448" s="72">
        <v>0</v>
      </c>
      <c r="G15448" s="72">
        <v>1</v>
      </c>
      <c r="H15448" s="72" t="s">
        <v>31</v>
      </c>
      <c r="I15448" s="72" t="s">
        <v>8081</v>
      </c>
      <c r="J15448" s="72" t="s">
        <v>2</v>
      </c>
      <c r="K15448" s="72" t="s">
        <v>7227</v>
      </c>
      <c r="L15448" s="12" t="e">
        <f>VLOOKUP(B15448,Doses!A:C,3,FALSE)</f>
        <v>#N/A</v>
      </c>
      <c r="M15448" s="44" t="e">
        <f t="shared" si="241"/>
        <v>#VALUE!</v>
      </c>
    </row>
    <row r="15449" spans="1:13" x14ac:dyDescent="0.25">
      <c r="A15449" s="72" t="s">
        <v>219</v>
      </c>
      <c r="B15449" s="72">
        <v>220185</v>
      </c>
      <c r="C15449" s="72" t="s">
        <v>110</v>
      </c>
      <c r="D15449" s="72">
        <v>1000</v>
      </c>
      <c r="E15449" s="72">
        <v>20</v>
      </c>
      <c r="F15449" s="72">
        <v>0</v>
      </c>
      <c r="G15449" s="72">
        <v>1</v>
      </c>
      <c r="H15449" s="72" t="s">
        <v>31</v>
      </c>
      <c r="I15449" s="72" t="s">
        <v>8082</v>
      </c>
      <c r="J15449" s="72" t="s">
        <v>2</v>
      </c>
      <c r="K15449" s="72" t="s">
        <v>7227</v>
      </c>
      <c r="L15449" s="12" t="e">
        <f>VLOOKUP(B15449,Doses!A:C,3,FALSE)</f>
        <v>#N/A</v>
      </c>
      <c r="M15449" s="44" t="e">
        <f t="shared" si="241"/>
        <v>#VALUE!</v>
      </c>
    </row>
    <row r="15450" spans="1:13" x14ac:dyDescent="0.25">
      <c r="A15450" s="72" t="s">
        <v>219</v>
      </c>
      <c r="B15450" s="72">
        <v>220185</v>
      </c>
      <c r="C15450" s="72" t="s">
        <v>110</v>
      </c>
      <c r="D15450" s="72">
        <v>1000</v>
      </c>
      <c r="E15450" s="72">
        <v>39</v>
      </c>
      <c r="F15450" s="72">
        <v>0</v>
      </c>
      <c r="G15450" s="72">
        <v>1</v>
      </c>
      <c r="H15450" s="72" t="s">
        <v>31</v>
      </c>
      <c r="I15450" s="72" t="s">
        <v>8083</v>
      </c>
      <c r="J15450" s="72" t="s">
        <v>2</v>
      </c>
      <c r="K15450" s="72" t="s">
        <v>7227</v>
      </c>
      <c r="L15450" s="12" t="e">
        <f>VLOOKUP(B15450,Doses!A:C,3,FALSE)</f>
        <v>#N/A</v>
      </c>
      <c r="M15450" s="44" t="e">
        <f t="shared" si="241"/>
        <v>#VALUE!</v>
      </c>
    </row>
    <row r="15451" spans="1:13" x14ac:dyDescent="0.25">
      <c r="A15451" s="72" t="s">
        <v>219</v>
      </c>
      <c r="B15451" s="72">
        <v>220185</v>
      </c>
      <c r="C15451" s="72" t="s">
        <v>110</v>
      </c>
      <c r="D15451" s="72">
        <v>1000</v>
      </c>
      <c r="E15451" s="72">
        <v>10</v>
      </c>
      <c r="F15451" s="72">
        <v>0</v>
      </c>
      <c r="G15451" s="72">
        <v>1</v>
      </c>
      <c r="H15451" s="72" t="s">
        <v>31</v>
      </c>
      <c r="I15451" s="72" t="s">
        <v>8084</v>
      </c>
      <c r="J15451" s="72" t="s">
        <v>2</v>
      </c>
      <c r="K15451" s="72" t="s">
        <v>7227</v>
      </c>
      <c r="L15451" s="12" t="e">
        <f>VLOOKUP(B15451,Doses!A:C,3,FALSE)</f>
        <v>#N/A</v>
      </c>
      <c r="M15451" s="44" t="e">
        <f t="shared" si="241"/>
        <v>#VALUE!</v>
      </c>
    </row>
    <row r="15452" spans="1:13" x14ac:dyDescent="0.25">
      <c r="A15452" s="72" t="s">
        <v>220</v>
      </c>
      <c r="B15452" s="72">
        <v>220042</v>
      </c>
      <c r="C15452" s="72" t="s">
        <v>40</v>
      </c>
      <c r="D15452" s="72">
        <v>30</v>
      </c>
      <c r="E15452" s="72">
        <v>675</v>
      </c>
      <c r="F15452" s="72">
        <v>0</v>
      </c>
      <c r="G15452" s="72">
        <v>1</v>
      </c>
      <c r="H15452" s="72" t="s">
        <v>31</v>
      </c>
      <c r="I15452" s="72" t="s">
        <v>7742</v>
      </c>
      <c r="J15452" s="72" t="s">
        <v>2</v>
      </c>
      <c r="K15452" s="72" t="s">
        <v>7224</v>
      </c>
      <c r="L15452" s="12" t="e">
        <f>VLOOKUP(B15452,Doses!A:C,3,FALSE)</f>
        <v>#N/A</v>
      </c>
      <c r="M15452" s="44" t="e">
        <f t="shared" si="241"/>
        <v>#VALUE!</v>
      </c>
    </row>
    <row r="15453" spans="1:13" x14ac:dyDescent="0.25">
      <c r="A15453" s="72" t="s">
        <v>221</v>
      </c>
      <c r="B15453" s="72">
        <v>220042</v>
      </c>
      <c r="C15453" s="72" t="s">
        <v>40</v>
      </c>
      <c r="D15453" s="72">
        <v>30</v>
      </c>
      <c r="E15453" s="72">
        <v>675</v>
      </c>
      <c r="F15453" s="72">
        <v>0</v>
      </c>
      <c r="G15453" s="72">
        <v>1</v>
      </c>
      <c r="H15453" s="72" t="s">
        <v>31</v>
      </c>
      <c r="I15453" s="72" t="s">
        <v>7745</v>
      </c>
      <c r="J15453" s="72" t="s">
        <v>2</v>
      </c>
      <c r="K15453" s="72" t="s">
        <v>7223</v>
      </c>
      <c r="L15453" s="12" t="e">
        <f>VLOOKUP(B15453,Doses!A:C,3,FALSE)</f>
        <v>#N/A</v>
      </c>
      <c r="M15453" s="44" t="e">
        <f t="shared" si="241"/>
        <v>#VALUE!</v>
      </c>
    </row>
    <row r="15454" spans="1:13" x14ac:dyDescent="0.25">
      <c r="A15454" s="72" t="s">
        <v>222</v>
      </c>
      <c r="B15454" s="72">
        <v>220185</v>
      </c>
      <c r="C15454" s="72" t="s">
        <v>110</v>
      </c>
      <c r="D15454" s="72">
        <v>1000</v>
      </c>
      <c r="E15454" s="72">
        <v>768</v>
      </c>
      <c r="F15454" s="72">
        <v>0</v>
      </c>
      <c r="G15454" s="72">
        <v>1</v>
      </c>
      <c r="H15454" s="72" t="s">
        <v>31</v>
      </c>
      <c r="I15454" s="72" t="s">
        <v>8085</v>
      </c>
      <c r="J15454" s="72" t="s">
        <v>2</v>
      </c>
      <c r="K15454" s="72" t="s">
        <v>7227</v>
      </c>
      <c r="L15454" s="12" t="e">
        <f>VLOOKUP(B15454,Doses!A:C,3,FALSE)</f>
        <v>#N/A</v>
      </c>
      <c r="M15454" s="44" t="e">
        <f t="shared" si="241"/>
        <v>#VALUE!</v>
      </c>
    </row>
    <row r="15455" spans="1:13" x14ac:dyDescent="0.25">
      <c r="A15455" s="72" t="s">
        <v>223</v>
      </c>
      <c r="B15455" s="72">
        <v>220042</v>
      </c>
      <c r="C15455" s="72" t="s">
        <v>40</v>
      </c>
      <c r="D15455" s="72">
        <v>30</v>
      </c>
      <c r="E15455" s="72">
        <v>675</v>
      </c>
      <c r="F15455" s="72">
        <v>0</v>
      </c>
      <c r="G15455" s="72">
        <v>1</v>
      </c>
      <c r="H15455" s="72" t="s">
        <v>31</v>
      </c>
      <c r="I15455" s="72" t="s">
        <v>7742</v>
      </c>
      <c r="J15455" s="72" t="s">
        <v>2</v>
      </c>
      <c r="K15455" s="72" t="s">
        <v>7224</v>
      </c>
      <c r="L15455" s="12" t="e">
        <f>VLOOKUP(B15455,Doses!A:C,3,FALSE)</f>
        <v>#N/A</v>
      </c>
      <c r="M15455" s="44" t="e">
        <f t="shared" si="241"/>
        <v>#VALUE!</v>
      </c>
    </row>
    <row r="15456" spans="1:13" x14ac:dyDescent="0.25">
      <c r="A15456" s="72" t="s">
        <v>224</v>
      </c>
      <c r="B15456" s="72">
        <v>220042</v>
      </c>
      <c r="C15456" s="72" t="s">
        <v>40</v>
      </c>
      <c r="D15456" s="72">
        <v>30</v>
      </c>
      <c r="E15456" s="72">
        <v>675</v>
      </c>
      <c r="F15456" s="72">
        <v>0</v>
      </c>
      <c r="G15456" s="72">
        <v>1</v>
      </c>
      <c r="H15456" s="72" t="s">
        <v>31</v>
      </c>
      <c r="I15456" s="72" t="s">
        <v>7640</v>
      </c>
      <c r="J15456" s="72" t="s">
        <v>2</v>
      </c>
      <c r="K15456" s="72" t="s">
        <v>7224</v>
      </c>
      <c r="L15456" s="12" t="e">
        <f>VLOOKUP(B15456,Doses!A:C,3,FALSE)</f>
        <v>#N/A</v>
      </c>
      <c r="M15456" s="44" t="e">
        <f t="shared" si="241"/>
        <v>#VALUE!</v>
      </c>
    </row>
    <row r="15457" spans="1:13" x14ac:dyDescent="0.25">
      <c r="A15457" s="72" t="s">
        <v>225</v>
      </c>
      <c r="B15457" s="72">
        <v>220018</v>
      </c>
      <c r="C15457" s="72" t="s">
        <v>4022</v>
      </c>
      <c r="D15457" s="72">
        <v>500</v>
      </c>
      <c r="E15457" s="72">
        <v>1320</v>
      </c>
      <c r="F15457" s="72">
        <v>0</v>
      </c>
      <c r="G15457" s="72">
        <v>1</v>
      </c>
      <c r="H15457" s="72" t="s">
        <v>31</v>
      </c>
      <c r="I15457" s="72">
        <v>343598</v>
      </c>
      <c r="J15457" s="72" t="s">
        <v>3848</v>
      </c>
      <c r="K15457" s="72" t="s">
        <v>7245</v>
      </c>
      <c r="L15457" s="12" t="e">
        <f>VLOOKUP(B15457,Doses!A:C,3,FALSE)</f>
        <v>#N/A</v>
      </c>
      <c r="M15457" s="44" t="e">
        <f t="shared" si="241"/>
        <v>#VALUE!</v>
      </c>
    </row>
    <row r="15458" spans="1:13" x14ac:dyDescent="0.25">
      <c r="A15458" s="72" t="s">
        <v>226</v>
      </c>
      <c r="B15458" s="72">
        <v>225121</v>
      </c>
      <c r="C15458" s="72" t="s">
        <v>7497</v>
      </c>
      <c r="D15458" s="72">
        <v>1</v>
      </c>
      <c r="E15458" s="72">
        <v>1920</v>
      </c>
      <c r="F15458" s="72">
        <v>0</v>
      </c>
      <c r="G15458" s="72">
        <v>1</v>
      </c>
      <c r="H15458" s="72" t="s">
        <v>31</v>
      </c>
      <c r="I15458" s="72">
        <v>601131</v>
      </c>
      <c r="J15458" s="72" t="s">
        <v>3848</v>
      </c>
      <c r="K15458" s="72" t="s">
        <v>7240</v>
      </c>
      <c r="L15458" s="12" t="e">
        <f>VLOOKUP(B15458,Doses!A:C,3,FALSE)</f>
        <v>#N/A</v>
      </c>
      <c r="M15458" s="44" t="e">
        <f t="shared" si="241"/>
        <v>#VALUE!</v>
      </c>
    </row>
    <row r="15459" spans="1:13" x14ac:dyDescent="0.25">
      <c r="A15459" s="72" t="s">
        <v>227</v>
      </c>
      <c r="B15459" s="72">
        <v>220460</v>
      </c>
      <c r="C15459" s="72" t="s">
        <v>22</v>
      </c>
      <c r="D15459" s="72">
        <v>1000</v>
      </c>
      <c r="E15459" s="72">
        <v>235</v>
      </c>
      <c r="F15459" s="72">
        <v>0</v>
      </c>
      <c r="G15459" s="72">
        <v>1</v>
      </c>
      <c r="H15459" s="72" t="s">
        <v>31</v>
      </c>
      <c r="I15459" s="72">
        <v>37315</v>
      </c>
      <c r="J15459" s="72" t="s">
        <v>2</v>
      </c>
      <c r="K15459" s="72" t="s">
        <v>7231</v>
      </c>
      <c r="L15459" s="12" t="e">
        <f>VLOOKUP(B15459,Doses!A:C,3,FALSE)</f>
        <v>#N/A</v>
      </c>
      <c r="M15459" s="44" t="e">
        <f t="shared" si="241"/>
        <v>#VALUE!</v>
      </c>
    </row>
    <row r="15460" spans="1:13" x14ac:dyDescent="0.25">
      <c r="A15460" s="72" t="s">
        <v>227</v>
      </c>
      <c r="B15460" s="72">
        <v>220460</v>
      </c>
      <c r="C15460" s="72" t="s">
        <v>22</v>
      </c>
      <c r="D15460" s="72">
        <v>1000</v>
      </c>
      <c r="E15460" s="72">
        <v>560</v>
      </c>
      <c r="F15460" s="72">
        <v>0</v>
      </c>
      <c r="G15460" s="72">
        <v>1</v>
      </c>
      <c r="H15460" s="72" t="s">
        <v>31</v>
      </c>
      <c r="I15460" s="72">
        <v>37315</v>
      </c>
      <c r="J15460" s="72" t="s">
        <v>2</v>
      </c>
      <c r="K15460" s="72" t="s">
        <v>7231</v>
      </c>
      <c r="L15460" s="12" t="e">
        <f>VLOOKUP(B15460,Doses!A:C,3,FALSE)</f>
        <v>#N/A</v>
      </c>
      <c r="M15460" s="44" t="e">
        <f t="shared" si="241"/>
        <v>#VALUE!</v>
      </c>
    </row>
    <row r="15461" spans="1:13" x14ac:dyDescent="0.25">
      <c r="A15461" s="72" t="s">
        <v>228</v>
      </c>
      <c r="B15461" s="72">
        <v>360103</v>
      </c>
      <c r="C15461" s="72" t="s">
        <v>7112</v>
      </c>
      <c r="D15461" s="72">
        <v>1</v>
      </c>
      <c r="E15461" s="72">
        <v>50</v>
      </c>
      <c r="F15461" s="72">
        <v>0</v>
      </c>
      <c r="G15461" s="72">
        <v>1</v>
      </c>
      <c r="H15461" s="72" t="s">
        <v>31</v>
      </c>
      <c r="J15461" s="72" t="s">
        <v>2</v>
      </c>
      <c r="K15461" s="72" t="s">
        <v>7230</v>
      </c>
      <c r="L15461" s="12" t="e">
        <f>VLOOKUP(B15461,Doses!A:C,3,FALSE)</f>
        <v>#N/A</v>
      </c>
      <c r="M15461" s="44" t="e">
        <f t="shared" si="241"/>
        <v>#VALUE!</v>
      </c>
    </row>
    <row r="15462" spans="1:13" x14ac:dyDescent="0.25">
      <c r="A15462" s="72" t="s">
        <v>228</v>
      </c>
      <c r="B15462" s="72">
        <v>360110</v>
      </c>
      <c r="C15462" s="72" t="s">
        <v>5054</v>
      </c>
      <c r="D15462" s="72">
        <v>1</v>
      </c>
      <c r="E15462" s="72">
        <v>74</v>
      </c>
      <c r="F15462" s="72">
        <v>0</v>
      </c>
      <c r="G15462" s="72">
        <v>1</v>
      </c>
      <c r="H15462" s="72" t="s">
        <v>31</v>
      </c>
      <c r="J15462" s="72" t="s">
        <v>2</v>
      </c>
      <c r="K15462" s="72" t="s">
        <v>7230</v>
      </c>
      <c r="L15462" s="12" t="e">
        <f>VLOOKUP(B15462,Doses!A:C,3,FALSE)</f>
        <v>#N/A</v>
      </c>
      <c r="M15462" s="44" t="e">
        <f t="shared" si="241"/>
        <v>#VALUE!</v>
      </c>
    </row>
    <row r="15463" spans="1:13" x14ac:dyDescent="0.25">
      <c r="A15463" s="72" t="s">
        <v>228</v>
      </c>
      <c r="B15463" s="72">
        <v>220185</v>
      </c>
      <c r="C15463" s="72" t="s">
        <v>110</v>
      </c>
      <c r="D15463" s="72">
        <v>1000</v>
      </c>
      <c r="E15463" s="72">
        <v>394</v>
      </c>
      <c r="F15463" s="72">
        <v>0</v>
      </c>
      <c r="G15463" s="72">
        <v>1</v>
      </c>
      <c r="H15463" s="72" t="s">
        <v>31</v>
      </c>
      <c r="I15463" s="72" t="s">
        <v>7941</v>
      </c>
      <c r="J15463" s="72" t="s">
        <v>2</v>
      </c>
      <c r="K15463" s="72" t="s">
        <v>7227</v>
      </c>
      <c r="L15463" s="12" t="e">
        <f>VLOOKUP(B15463,Doses!A:C,3,FALSE)</f>
        <v>#N/A</v>
      </c>
      <c r="M15463" s="44" t="e">
        <f t="shared" si="241"/>
        <v>#VALUE!</v>
      </c>
    </row>
    <row r="15464" spans="1:13" x14ac:dyDescent="0.25">
      <c r="A15464" s="72" t="s">
        <v>228</v>
      </c>
      <c r="B15464" s="72">
        <v>240280</v>
      </c>
      <c r="C15464" s="72" t="s">
        <v>5178</v>
      </c>
      <c r="D15464" s="72">
        <v>25</v>
      </c>
      <c r="E15464" s="72">
        <v>13</v>
      </c>
      <c r="F15464" s="72">
        <v>0</v>
      </c>
      <c r="G15464" s="72">
        <v>1</v>
      </c>
      <c r="H15464" s="72" t="s">
        <v>31</v>
      </c>
      <c r="J15464" s="72" t="s">
        <v>2</v>
      </c>
      <c r="K15464" s="72" t="s">
        <v>7242</v>
      </c>
      <c r="L15464" s="12" t="e">
        <f>VLOOKUP(B15464,Doses!A:C,3,FALSE)</f>
        <v>#N/A</v>
      </c>
      <c r="M15464" s="44" t="e">
        <f t="shared" si="241"/>
        <v>#VALUE!</v>
      </c>
    </row>
    <row r="15465" spans="1:13" x14ac:dyDescent="0.25">
      <c r="A15465" s="72" t="s">
        <v>228</v>
      </c>
      <c r="B15465" s="72">
        <v>220185</v>
      </c>
      <c r="C15465" s="72" t="s">
        <v>110</v>
      </c>
      <c r="D15465" s="72">
        <v>1000</v>
      </c>
      <c r="E15465" s="72">
        <v>24</v>
      </c>
      <c r="F15465" s="72">
        <v>0</v>
      </c>
      <c r="G15465" s="72">
        <v>1</v>
      </c>
      <c r="H15465" s="72" t="s">
        <v>31</v>
      </c>
      <c r="I15465" s="72" t="s">
        <v>8086</v>
      </c>
      <c r="J15465" s="72" t="s">
        <v>2</v>
      </c>
      <c r="K15465" s="72" t="s">
        <v>7227</v>
      </c>
      <c r="L15465" s="12" t="e">
        <f>VLOOKUP(B15465,Doses!A:C,3,FALSE)</f>
        <v>#N/A</v>
      </c>
      <c r="M15465" s="44" t="e">
        <f t="shared" si="241"/>
        <v>#VALUE!</v>
      </c>
    </row>
    <row r="15466" spans="1:13" x14ac:dyDescent="0.25">
      <c r="A15466" s="72" t="s">
        <v>228</v>
      </c>
      <c r="B15466" s="72">
        <v>220185</v>
      </c>
      <c r="C15466" s="72" t="s">
        <v>110</v>
      </c>
      <c r="D15466" s="72">
        <v>1000</v>
      </c>
      <c r="E15466" s="72">
        <v>22</v>
      </c>
      <c r="F15466" s="72">
        <v>0</v>
      </c>
      <c r="G15466" s="72">
        <v>1</v>
      </c>
      <c r="H15466" s="72" t="s">
        <v>31</v>
      </c>
      <c r="I15466" s="72" t="s">
        <v>8087</v>
      </c>
      <c r="J15466" s="72" t="s">
        <v>2</v>
      </c>
      <c r="K15466" s="72" t="s">
        <v>7227</v>
      </c>
      <c r="L15466" s="12" t="e">
        <f>VLOOKUP(B15466,Doses!A:C,3,FALSE)</f>
        <v>#N/A</v>
      </c>
      <c r="M15466" s="44" t="e">
        <f t="shared" si="241"/>
        <v>#VALUE!</v>
      </c>
    </row>
    <row r="15467" spans="1:13" x14ac:dyDescent="0.25">
      <c r="A15467" s="72" t="s">
        <v>228</v>
      </c>
      <c r="B15467" s="72">
        <v>360101</v>
      </c>
      <c r="C15467" s="72" t="s">
        <v>5448</v>
      </c>
      <c r="D15467" s="72">
        <v>1</v>
      </c>
      <c r="E15467" s="72">
        <v>6</v>
      </c>
      <c r="F15467" s="72">
        <v>0</v>
      </c>
      <c r="G15467" s="72">
        <v>1</v>
      </c>
      <c r="H15467" s="72" t="s">
        <v>31</v>
      </c>
      <c r="J15467" s="72" t="s">
        <v>2</v>
      </c>
      <c r="K15467" s="72" t="s">
        <v>7230</v>
      </c>
      <c r="L15467" s="12" t="e">
        <f>VLOOKUP(B15467,Doses!A:C,3,FALSE)</f>
        <v>#N/A</v>
      </c>
      <c r="M15467" s="44" t="e">
        <f t="shared" si="241"/>
        <v>#VALUE!</v>
      </c>
    </row>
    <row r="15468" spans="1:13" x14ac:dyDescent="0.25">
      <c r="A15468" s="72" t="s">
        <v>229</v>
      </c>
      <c r="B15468" s="72">
        <v>220042</v>
      </c>
      <c r="C15468" s="72" t="s">
        <v>40</v>
      </c>
      <c r="D15468" s="72">
        <v>30</v>
      </c>
      <c r="E15468" s="72">
        <v>675</v>
      </c>
      <c r="F15468" s="72">
        <v>0</v>
      </c>
      <c r="G15468" s="72">
        <v>1</v>
      </c>
      <c r="H15468" s="72" t="s">
        <v>31</v>
      </c>
      <c r="I15468" s="72" t="s">
        <v>7743</v>
      </c>
      <c r="J15468" s="72" t="s">
        <v>2</v>
      </c>
      <c r="K15468" s="72" t="s">
        <v>7223</v>
      </c>
      <c r="L15468" s="12" t="e">
        <f>VLOOKUP(B15468,Doses!A:C,3,FALSE)</f>
        <v>#N/A</v>
      </c>
      <c r="M15468" s="44" t="e">
        <f t="shared" si="241"/>
        <v>#VALUE!</v>
      </c>
    </row>
    <row r="15469" spans="1:13" x14ac:dyDescent="0.25">
      <c r="A15469" s="72" t="s">
        <v>230</v>
      </c>
      <c r="B15469" s="72">
        <v>220460</v>
      </c>
      <c r="C15469" s="72" t="s">
        <v>22</v>
      </c>
      <c r="D15469" s="72">
        <v>1000</v>
      </c>
      <c r="E15469" s="72">
        <v>236</v>
      </c>
      <c r="F15469" s="72">
        <v>0</v>
      </c>
      <c r="G15469" s="72">
        <v>1</v>
      </c>
      <c r="H15469" s="72" t="s">
        <v>31</v>
      </c>
      <c r="I15469" s="72">
        <v>37015</v>
      </c>
      <c r="J15469" s="72" t="s">
        <v>2</v>
      </c>
      <c r="K15469" s="72" t="s">
        <v>7231</v>
      </c>
      <c r="L15469" s="12" t="e">
        <f>VLOOKUP(B15469,Doses!A:C,3,FALSE)</f>
        <v>#N/A</v>
      </c>
      <c r="M15469" s="44" t="e">
        <f t="shared" si="241"/>
        <v>#VALUE!</v>
      </c>
    </row>
    <row r="15470" spans="1:13" x14ac:dyDescent="0.25">
      <c r="A15470" s="72" t="s">
        <v>230</v>
      </c>
      <c r="B15470" s="72">
        <v>220460</v>
      </c>
      <c r="C15470" s="72" t="s">
        <v>22</v>
      </c>
      <c r="D15470" s="72">
        <v>1000</v>
      </c>
      <c r="E15470" s="72">
        <v>560</v>
      </c>
      <c r="F15470" s="72">
        <v>0</v>
      </c>
      <c r="G15470" s="72">
        <v>1</v>
      </c>
      <c r="H15470" s="72" t="s">
        <v>31</v>
      </c>
      <c r="I15470" s="72">
        <v>37015</v>
      </c>
      <c r="J15470" s="72" t="s">
        <v>2</v>
      </c>
      <c r="K15470" s="72" t="s">
        <v>7231</v>
      </c>
      <c r="L15470" s="12" t="e">
        <f>VLOOKUP(B15470,Doses!A:C,3,FALSE)</f>
        <v>#N/A</v>
      </c>
      <c r="M15470" s="44" t="e">
        <f t="shared" si="241"/>
        <v>#VALUE!</v>
      </c>
    </row>
    <row r="15471" spans="1:13" x14ac:dyDescent="0.25">
      <c r="A15471" s="72" t="s">
        <v>231</v>
      </c>
      <c r="B15471" s="72">
        <v>220185</v>
      </c>
      <c r="C15471" s="72" t="s">
        <v>110</v>
      </c>
      <c r="D15471" s="72">
        <v>1000</v>
      </c>
      <c r="E15471" s="72">
        <v>768</v>
      </c>
      <c r="F15471" s="72">
        <v>0</v>
      </c>
      <c r="G15471" s="72">
        <v>1</v>
      </c>
      <c r="H15471" s="72" t="s">
        <v>31</v>
      </c>
      <c r="I15471" s="72" t="s">
        <v>8088</v>
      </c>
      <c r="J15471" s="72" t="s">
        <v>2</v>
      </c>
      <c r="K15471" s="72" t="s">
        <v>7227</v>
      </c>
      <c r="L15471" s="12" t="e">
        <f>VLOOKUP(B15471,Doses!A:C,3,FALSE)</f>
        <v>#N/A</v>
      </c>
      <c r="M15471" s="44" t="e">
        <f t="shared" si="241"/>
        <v>#VALUE!</v>
      </c>
    </row>
    <row r="15472" spans="1:13" x14ac:dyDescent="0.25">
      <c r="A15472" s="72" t="s">
        <v>232</v>
      </c>
      <c r="B15472" s="72">
        <v>302095</v>
      </c>
      <c r="C15472" s="72" t="s">
        <v>537</v>
      </c>
      <c r="D15472" s="72">
        <v>50</v>
      </c>
      <c r="E15472" s="72">
        <v>150</v>
      </c>
      <c r="F15472" s="72">
        <v>0</v>
      </c>
      <c r="G15472" s="72">
        <v>1</v>
      </c>
      <c r="H15472" s="72" t="s">
        <v>31</v>
      </c>
      <c r="I15472" s="72" t="s">
        <v>8420</v>
      </c>
      <c r="J15472" s="72" t="s">
        <v>2</v>
      </c>
      <c r="K15472" s="72" t="s">
        <v>7844</v>
      </c>
      <c r="L15472" s="12" t="e">
        <f>VLOOKUP(B15472,Doses!A:C,3,FALSE)</f>
        <v>#N/A</v>
      </c>
      <c r="M15472" s="44" t="e">
        <f t="shared" si="241"/>
        <v>#VALUE!</v>
      </c>
    </row>
    <row r="15473" spans="1:13" x14ac:dyDescent="0.25">
      <c r="A15473" s="72" t="s">
        <v>233</v>
      </c>
      <c r="B15473" s="72">
        <v>225121</v>
      </c>
      <c r="C15473" s="72" t="s">
        <v>7497</v>
      </c>
      <c r="D15473" s="72">
        <v>1</v>
      </c>
      <c r="E15473" s="72">
        <v>1920</v>
      </c>
      <c r="F15473" s="72">
        <v>0</v>
      </c>
      <c r="G15473" s="72">
        <v>1</v>
      </c>
      <c r="H15473" s="72" t="s">
        <v>31</v>
      </c>
      <c r="I15473" s="72">
        <v>601134</v>
      </c>
      <c r="J15473" s="72" t="s">
        <v>3848</v>
      </c>
      <c r="K15473" s="72" t="s">
        <v>7240</v>
      </c>
      <c r="L15473" s="12" t="e">
        <f>VLOOKUP(B15473,Doses!A:C,3,FALSE)</f>
        <v>#N/A</v>
      </c>
      <c r="M15473" s="44" t="e">
        <f t="shared" si="241"/>
        <v>#VALUE!</v>
      </c>
    </row>
    <row r="15474" spans="1:13" x14ac:dyDescent="0.25">
      <c r="A15474" s="72" t="s">
        <v>234</v>
      </c>
      <c r="D15474" s="72">
        <v>0</v>
      </c>
      <c r="E15474" s="72">
        <v>0</v>
      </c>
      <c r="F15474" s="72">
        <v>0</v>
      </c>
      <c r="H15474" s="72" t="s">
        <v>31</v>
      </c>
      <c r="K15474" s="72" t="s">
        <v>3850</v>
      </c>
      <c r="L15474" s="12" t="e">
        <f>VLOOKUP(B15474,Doses!A:C,3,FALSE)</f>
        <v>#N/A</v>
      </c>
      <c r="M15474" s="44" t="e">
        <f t="shared" si="241"/>
        <v>#VALUE!</v>
      </c>
    </row>
    <row r="15475" spans="1:13" x14ac:dyDescent="0.25">
      <c r="A15475" s="72" t="s">
        <v>235</v>
      </c>
      <c r="B15475" s="72">
        <v>302155</v>
      </c>
      <c r="C15475" s="72" t="s">
        <v>48</v>
      </c>
      <c r="D15475" s="72">
        <v>1</v>
      </c>
      <c r="E15475" s="72">
        <v>3600</v>
      </c>
      <c r="F15475" s="72">
        <v>0</v>
      </c>
      <c r="G15475" s="72">
        <v>1</v>
      </c>
      <c r="H15475" s="72" t="s">
        <v>31</v>
      </c>
      <c r="I15475" s="72">
        <v>20140801</v>
      </c>
      <c r="J15475" s="72" t="s">
        <v>2</v>
      </c>
      <c r="K15475" s="72">
        <v>43473</v>
      </c>
      <c r="L15475" s="12" t="e">
        <f>VLOOKUP(B15475,Doses!A:C,3,FALSE)</f>
        <v>#N/A</v>
      </c>
      <c r="M15475" s="44">
        <f t="shared" si="241"/>
        <v>43473</v>
      </c>
    </row>
    <row r="15476" spans="1:13" x14ac:dyDescent="0.25">
      <c r="A15476" s="72" t="s">
        <v>236</v>
      </c>
      <c r="B15476" s="72">
        <v>225121</v>
      </c>
      <c r="C15476" s="72" t="s">
        <v>7497</v>
      </c>
      <c r="D15476" s="72">
        <v>1</v>
      </c>
      <c r="E15476" s="72">
        <v>1920</v>
      </c>
      <c r="F15476" s="72">
        <v>0</v>
      </c>
      <c r="G15476" s="72">
        <v>1</v>
      </c>
      <c r="H15476" s="72" t="s">
        <v>31</v>
      </c>
      <c r="I15476" s="72">
        <v>601134</v>
      </c>
      <c r="J15476" s="72" t="s">
        <v>3848</v>
      </c>
      <c r="K15476" s="72" t="s">
        <v>7240</v>
      </c>
      <c r="L15476" s="12" t="e">
        <f>VLOOKUP(B15476,Doses!A:C,3,FALSE)</f>
        <v>#N/A</v>
      </c>
      <c r="M15476" s="44" t="e">
        <f t="shared" si="241"/>
        <v>#VALUE!</v>
      </c>
    </row>
    <row r="15477" spans="1:13" x14ac:dyDescent="0.25">
      <c r="A15477" s="72" t="s">
        <v>237</v>
      </c>
      <c r="B15477" s="72">
        <v>216030</v>
      </c>
      <c r="C15477" s="72" t="s">
        <v>6347</v>
      </c>
      <c r="D15477" s="72">
        <v>1</v>
      </c>
      <c r="E15477" s="72">
        <v>2500</v>
      </c>
      <c r="F15477" s="72">
        <v>0</v>
      </c>
      <c r="G15477" s="72">
        <v>1</v>
      </c>
      <c r="H15477" s="72" t="s">
        <v>31</v>
      </c>
      <c r="I15477" s="72">
        <v>554778</v>
      </c>
      <c r="J15477" s="72" t="s">
        <v>2</v>
      </c>
      <c r="K15477" s="72" t="s">
        <v>7259</v>
      </c>
      <c r="L15477" s="12" t="e">
        <f>VLOOKUP(B15477,Doses!A:C,3,FALSE)</f>
        <v>#N/A</v>
      </c>
      <c r="M15477" s="44" t="e">
        <f t="shared" si="241"/>
        <v>#VALUE!</v>
      </c>
    </row>
    <row r="15478" spans="1:13" x14ac:dyDescent="0.25">
      <c r="A15478" s="72" t="s">
        <v>238</v>
      </c>
      <c r="B15478" s="72">
        <v>220103</v>
      </c>
      <c r="C15478" s="72" t="s">
        <v>6219</v>
      </c>
      <c r="D15478" s="72">
        <v>1</v>
      </c>
      <c r="E15478" s="72">
        <v>4000</v>
      </c>
      <c r="F15478" s="72">
        <v>0</v>
      </c>
      <c r="G15478" s="72">
        <v>1</v>
      </c>
      <c r="H15478" s="72" t="s">
        <v>31</v>
      </c>
      <c r="I15478" s="72" t="s">
        <v>8691</v>
      </c>
      <c r="J15478" s="72" t="s">
        <v>3848</v>
      </c>
      <c r="K15478" s="72" t="s">
        <v>8692</v>
      </c>
      <c r="L15478" s="12" t="e">
        <f>VLOOKUP(B15478,Doses!A:C,3,FALSE)</f>
        <v>#N/A</v>
      </c>
      <c r="M15478" s="44" t="e">
        <f t="shared" si="241"/>
        <v>#VALUE!</v>
      </c>
    </row>
    <row r="15479" spans="1:13" x14ac:dyDescent="0.25">
      <c r="A15479" s="72" t="s">
        <v>239</v>
      </c>
      <c r="B15479" s="72">
        <v>220042</v>
      </c>
      <c r="C15479" s="72" t="s">
        <v>40</v>
      </c>
      <c r="D15479" s="72">
        <v>30</v>
      </c>
      <c r="E15479" s="72">
        <v>675</v>
      </c>
      <c r="F15479" s="72">
        <v>0</v>
      </c>
      <c r="G15479" s="72">
        <v>1</v>
      </c>
      <c r="H15479" s="72" t="s">
        <v>31</v>
      </c>
      <c r="I15479" s="72" t="s">
        <v>7741</v>
      </c>
      <c r="J15479" s="72" t="s">
        <v>2</v>
      </c>
      <c r="K15479" s="72" t="s">
        <v>7223</v>
      </c>
      <c r="L15479" s="12" t="e">
        <f>VLOOKUP(B15479,Doses!A:C,3,FALSE)</f>
        <v>#N/A</v>
      </c>
      <c r="M15479" s="44" t="e">
        <f t="shared" si="241"/>
        <v>#VALUE!</v>
      </c>
    </row>
    <row r="15480" spans="1:13" x14ac:dyDescent="0.25">
      <c r="A15480" s="72" t="s">
        <v>240</v>
      </c>
      <c r="B15480" s="72">
        <v>370746</v>
      </c>
      <c r="C15480" s="72" t="s">
        <v>6369</v>
      </c>
      <c r="D15480" s="72">
        <v>1</v>
      </c>
      <c r="E15480" s="72">
        <v>172</v>
      </c>
      <c r="F15480" s="72">
        <v>0</v>
      </c>
      <c r="G15480" s="72">
        <v>1</v>
      </c>
      <c r="H15480" s="72" t="s">
        <v>31</v>
      </c>
      <c r="J15480" s="72" t="s">
        <v>2</v>
      </c>
      <c r="K15480" s="72" t="s">
        <v>7230</v>
      </c>
      <c r="L15480" s="12" t="e">
        <f>VLOOKUP(B15480,Doses!A:C,3,FALSE)</f>
        <v>#N/A</v>
      </c>
      <c r="M15480" s="44" t="e">
        <f t="shared" si="241"/>
        <v>#VALUE!</v>
      </c>
    </row>
    <row r="15481" spans="1:13" x14ac:dyDescent="0.25">
      <c r="A15481" s="72" t="s">
        <v>241</v>
      </c>
      <c r="B15481" s="72">
        <v>220103</v>
      </c>
      <c r="C15481" s="72" t="s">
        <v>6219</v>
      </c>
      <c r="D15481" s="72">
        <v>1</v>
      </c>
      <c r="E15481" s="72">
        <v>4000</v>
      </c>
      <c r="F15481" s="72">
        <v>0</v>
      </c>
      <c r="G15481" s="72">
        <v>1</v>
      </c>
      <c r="H15481" s="72" t="s">
        <v>31</v>
      </c>
      <c r="I15481" s="72" t="s">
        <v>8701</v>
      </c>
      <c r="J15481" s="72" t="s">
        <v>3848</v>
      </c>
      <c r="K15481" s="72" t="s">
        <v>8700</v>
      </c>
      <c r="L15481" s="12" t="e">
        <f>VLOOKUP(B15481,Doses!A:C,3,FALSE)</f>
        <v>#N/A</v>
      </c>
      <c r="M15481" s="44" t="e">
        <f t="shared" si="241"/>
        <v>#VALUE!</v>
      </c>
    </row>
    <row r="15482" spans="1:13" x14ac:dyDescent="0.25">
      <c r="A15482" s="72" t="s">
        <v>242</v>
      </c>
      <c r="B15482" s="72">
        <v>220103</v>
      </c>
      <c r="C15482" s="72" t="s">
        <v>6219</v>
      </c>
      <c r="D15482" s="72">
        <v>1</v>
      </c>
      <c r="E15482" s="72">
        <v>4000</v>
      </c>
      <c r="F15482" s="72">
        <v>0</v>
      </c>
      <c r="G15482" s="72">
        <v>1</v>
      </c>
      <c r="H15482" s="72" t="s">
        <v>31</v>
      </c>
      <c r="I15482" s="72" t="s">
        <v>8699</v>
      </c>
      <c r="J15482" s="72" t="s">
        <v>3848</v>
      </c>
      <c r="K15482" s="72" t="s">
        <v>8700</v>
      </c>
      <c r="L15482" s="12" t="e">
        <f>VLOOKUP(B15482,Doses!A:C,3,FALSE)</f>
        <v>#N/A</v>
      </c>
      <c r="M15482" s="44" t="e">
        <f t="shared" si="241"/>
        <v>#VALUE!</v>
      </c>
    </row>
    <row r="15483" spans="1:13" x14ac:dyDescent="0.25">
      <c r="A15483" s="72" t="s">
        <v>243</v>
      </c>
      <c r="B15483" s="72">
        <v>304291</v>
      </c>
      <c r="C15483" s="72" t="s">
        <v>6514</v>
      </c>
      <c r="D15483" s="72">
        <v>1</v>
      </c>
      <c r="E15483" s="72">
        <v>70</v>
      </c>
      <c r="F15483" s="72">
        <v>0</v>
      </c>
      <c r="G15483" s="72">
        <v>1</v>
      </c>
      <c r="H15483" s="72" t="s">
        <v>31</v>
      </c>
      <c r="I15483" s="72">
        <v>140903</v>
      </c>
      <c r="J15483" s="72" t="s">
        <v>2</v>
      </c>
      <c r="K15483" s="72" t="s">
        <v>7225</v>
      </c>
      <c r="L15483" s="12" t="e">
        <f>VLOOKUP(B15483,Doses!A:C,3,FALSE)</f>
        <v>#N/A</v>
      </c>
      <c r="M15483" s="44" t="e">
        <f t="shared" si="241"/>
        <v>#VALUE!</v>
      </c>
    </row>
    <row r="15484" spans="1:13" x14ac:dyDescent="0.25">
      <c r="A15484" s="72" t="s">
        <v>243</v>
      </c>
      <c r="B15484" s="72">
        <v>220185</v>
      </c>
      <c r="C15484" s="72" t="s">
        <v>110</v>
      </c>
      <c r="D15484" s="72">
        <v>1000</v>
      </c>
      <c r="E15484" s="72">
        <v>20</v>
      </c>
      <c r="F15484" s="72">
        <v>0</v>
      </c>
      <c r="G15484" s="72">
        <v>1</v>
      </c>
      <c r="H15484" s="72" t="s">
        <v>31</v>
      </c>
      <c r="I15484" s="72" t="s">
        <v>8085</v>
      </c>
      <c r="J15484" s="72" t="s">
        <v>2</v>
      </c>
      <c r="K15484" s="72" t="s">
        <v>7227</v>
      </c>
      <c r="L15484" s="12" t="e">
        <f>VLOOKUP(B15484,Doses!A:C,3,FALSE)</f>
        <v>#N/A</v>
      </c>
      <c r="M15484" s="44" t="e">
        <f t="shared" si="241"/>
        <v>#VALUE!</v>
      </c>
    </row>
    <row r="15485" spans="1:13" x14ac:dyDescent="0.25">
      <c r="A15485" s="72" t="s">
        <v>243</v>
      </c>
      <c r="B15485" s="72">
        <v>220185</v>
      </c>
      <c r="C15485" s="72" t="s">
        <v>110</v>
      </c>
      <c r="D15485" s="72">
        <v>1000</v>
      </c>
      <c r="E15485" s="72">
        <v>10</v>
      </c>
      <c r="F15485" s="72">
        <v>0</v>
      </c>
      <c r="G15485" s="72">
        <v>1</v>
      </c>
      <c r="H15485" s="72" t="s">
        <v>31</v>
      </c>
      <c r="I15485" s="72" t="s">
        <v>8092</v>
      </c>
      <c r="J15485" s="72" t="s">
        <v>2</v>
      </c>
      <c r="K15485" s="72" t="s">
        <v>7227</v>
      </c>
      <c r="L15485" s="12" t="e">
        <f>VLOOKUP(B15485,Doses!A:C,3,FALSE)</f>
        <v>#N/A</v>
      </c>
      <c r="M15485" s="44" t="e">
        <f t="shared" si="241"/>
        <v>#VALUE!</v>
      </c>
    </row>
    <row r="15486" spans="1:13" x14ac:dyDescent="0.25">
      <c r="A15486" s="72" t="s">
        <v>243</v>
      </c>
      <c r="B15486" s="72">
        <v>220185</v>
      </c>
      <c r="C15486" s="72" t="s">
        <v>110</v>
      </c>
      <c r="D15486" s="72">
        <v>1000</v>
      </c>
      <c r="E15486" s="72">
        <v>20</v>
      </c>
      <c r="F15486" s="72">
        <v>0</v>
      </c>
      <c r="G15486" s="72">
        <v>1</v>
      </c>
      <c r="H15486" s="72" t="s">
        <v>31</v>
      </c>
      <c r="I15486" s="72" t="s">
        <v>8091</v>
      </c>
      <c r="J15486" s="72" t="s">
        <v>2</v>
      </c>
      <c r="K15486" s="72" t="s">
        <v>7227</v>
      </c>
      <c r="L15486" s="12" t="e">
        <f>VLOOKUP(B15486,Doses!A:C,3,FALSE)</f>
        <v>#N/A</v>
      </c>
      <c r="M15486" s="44" t="e">
        <f t="shared" si="241"/>
        <v>#VALUE!</v>
      </c>
    </row>
    <row r="15487" spans="1:13" x14ac:dyDescent="0.25">
      <c r="A15487" s="72" t="s">
        <v>243</v>
      </c>
      <c r="B15487" s="72">
        <v>220034</v>
      </c>
      <c r="C15487" s="72" t="s">
        <v>529</v>
      </c>
      <c r="D15487" s="72">
        <v>1000</v>
      </c>
      <c r="E15487" s="72">
        <v>493</v>
      </c>
      <c r="F15487" s="72">
        <v>0</v>
      </c>
      <c r="G15487" s="72">
        <v>1</v>
      </c>
      <c r="H15487" s="72" t="s">
        <v>31</v>
      </c>
      <c r="I15487" s="72">
        <v>11915</v>
      </c>
      <c r="J15487" s="72" t="s">
        <v>2</v>
      </c>
      <c r="K15487" s="72" t="s">
        <v>7250</v>
      </c>
      <c r="L15487" s="12" t="e">
        <f>VLOOKUP(B15487,Doses!A:C,3,FALSE)</f>
        <v>#N/A</v>
      </c>
      <c r="M15487" s="44" t="e">
        <f t="shared" si="241"/>
        <v>#VALUE!</v>
      </c>
    </row>
    <row r="15488" spans="1:13" x14ac:dyDescent="0.25">
      <c r="A15488" s="72" t="s">
        <v>243</v>
      </c>
      <c r="B15488" s="72">
        <v>220018</v>
      </c>
      <c r="C15488" s="72" t="s">
        <v>4022</v>
      </c>
      <c r="D15488" s="72">
        <v>500</v>
      </c>
      <c r="E15488" s="72">
        <v>25</v>
      </c>
      <c r="F15488" s="72">
        <v>0</v>
      </c>
      <c r="G15488" s="72">
        <v>1</v>
      </c>
      <c r="H15488" s="72" t="s">
        <v>31</v>
      </c>
      <c r="I15488" s="72">
        <v>343598</v>
      </c>
      <c r="J15488" s="72" t="s">
        <v>3848</v>
      </c>
      <c r="K15488" s="72" t="s">
        <v>7245</v>
      </c>
      <c r="L15488" s="12" t="e">
        <f>VLOOKUP(B15488,Doses!A:C,3,FALSE)</f>
        <v>#N/A</v>
      </c>
      <c r="M15488" s="44" t="e">
        <f t="shared" si="241"/>
        <v>#VALUE!</v>
      </c>
    </row>
    <row r="15489" spans="1:13" x14ac:dyDescent="0.25">
      <c r="A15489" s="72" t="s">
        <v>244</v>
      </c>
      <c r="B15489" s="72">
        <v>301161</v>
      </c>
      <c r="C15489" s="72" t="s">
        <v>200</v>
      </c>
      <c r="D15489" s="72">
        <v>100</v>
      </c>
      <c r="E15489" s="72">
        <v>144</v>
      </c>
      <c r="F15489" s="72">
        <v>0</v>
      </c>
      <c r="G15489" s="72">
        <v>1</v>
      </c>
      <c r="H15489" s="72" t="s">
        <v>31</v>
      </c>
      <c r="I15489" s="72">
        <v>1406212</v>
      </c>
      <c r="J15489" s="72" t="s">
        <v>2</v>
      </c>
      <c r="K15489" s="72" t="s">
        <v>7221</v>
      </c>
      <c r="L15489" s="12" t="e">
        <f>VLOOKUP(B15489,Doses!A:C,3,FALSE)</f>
        <v>#N/A</v>
      </c>
      <c r="M15489" s="44" t="e">
        <f t="shared" si="241"/>
        <v>#VALUE!</v>
      </c>
    </row>
    <row r="15490" spans="1:13" x14ac:dyDescent="0.25">
      <c r="A15490" s="72" t="s">
        <v>245</v>
      </c>
      <c r="B15490" s="72">
        <v>220460</v>
      </c>
      <c r="C15490" s="72" t="s">
        <v>22</v>
      </c>
      <c r="D15490" s="72">
        <v>1000</v>
      </c>
      <c r="E15490" s="72">
        <v>236</v>
      </c>
      <c r="F15490" s="72">
        <v>0</v>
      </c>
      <c r="G15490" s="72">
        <v>1</v>
      </c>
      <c r="H15490" s="72" t="s">
        <v>31</v>
      </c>
      <c r="I15490" s="72">
        <v>37515</v>
      </c>
      <c r="J15490" s="72" t="s">
        <v>2</v>
      </c>
      <c r="K15490" s="72" t="s">
        <v>7231</v>
      </c>
      <c r="L15490" s="12" t="e">
        <f>VLOOKUP(B15490,Doses!A:C,3,FALSE)</f>
        <v>#N/A</v>
      </c>
      <c r="M15490" s="44" t="e">
        <f t="shared" ref="M15490:M15553" si="242">K15490*1</f>
        <v>#VALUE!</v>
      </c>
    </row>
    <row r="15491" spans="1:13" x14ac:dyDescent="0.25">
      <c r="A15491" s="72" t="s">
        <v>245</v>
      </c>
      <c r="B15491" s="72">
        <v>220460</v>
      </c>
      <c r="C15491" s="72" t="s">
        <v>22</v>
      </c>
      <c r="D15491" s="72">
        <v>1000</v>
      </c>
      <c r="E15491" s="72">
        <v>560</v>
      </c>
      <c r="F15491" s="72">
        <v>0</v>
      </c>
      <c r="G15491" s="72">
        <v>1</v>
      </c>
      <c r="H15491" s="72" t="s">
        <v>31</v>
      </c>
      <c r="I15491" s="72">
        <v>37515</v>
      </c>
      <c r="J15491" s="72" t="s">
        <v>2</v>
      </c>
      <c r="K15491" s="72" t="s">
        <v>7231</v>
      </c>
      <c r="L15491" s="12" t="e">
        <f>VLOOKUP(B15491,Doses!A:C,3,FALSE)</f>
        <v>#N/A</v>
      </c>
      <c r="M15491" s="44" t="e">
        <f t="shared" si="242"/>
        <v>#VALUE!</v>
      </c>
    </row>
    <row r="15492" spans="1:13" x14ac:dyDescent="0.25">
      <c r="A15492" s="72" t="s">
        <v>246</v>
      </c>
      <c r="B15492" s="72">
        <v>220185</v>
      </c>
      <c r="C15492" s="72" t="s">
        <v>110</v>
      </c>
      <c r="D15492" s="72">
        <v>1000</v>
      </c>
      <c r="E15492" s="72">
        <v>391</v>
      </c>
      <c r="F15492" s="72">
        <v>0</v>
      </c>
      <c r="G15492" s="72">
        <v>1</v>
      </c>
      <c r="H15492" s="72" t="s">
        <v>31</v>
      </c>
      <c r="I15492" s="72" t="s">
        <v>7942</v>
      </c>
      <c r="J15492" s="72" t="s">
        <v>2</v>
      </c>
      <c r="K15492" s="72" t="s">
        <v>7242</v>
      </c>
      <c r="L15492" s="12" t="e">
        <f>VLOOKUP(B15492,Doses!A:C,3,FALSE)</f>
        <v>#N/A</v>
      </c>
      <c r="M15492" s="44" t="e">
        <f t="shared" si="242"/>
        <v>#VALUE!</v>
      </c>
    </row>
    <row r="15493" spans="1:13" x14ac:dyDescent="0.25">
      <c r="A15493" s="72" t="s">
        <v>246</v>
      </c>
      <c r="B15493" s="72">
        <v>220185</v>
      </c>
      <c r="C15493" s="72" t="s">
        <v>110</v>
      </c>
      <c r="D15493" s="72">
        <v>1000</v>
      </c>
      <c r="E15493" s="72">
        <v>22</v>
      </c>
      <c r="F15493" s="72">
        <v>0</v>
      </c>
      <c r="G15493" s="72">
        <v>1</v>
      </c>
      <c r="H15493" s="72" t="s">
        <v>31</v>
      </c>
      <c r="I15493" s="72" t="s">
        <v>8079</v>
      </c>
      <c r="J15493" s="72" t="s">
        <v>2</v>
      </c>
      <c r="K15493" s="72" t="s">
        <v>7227</v>
      </c>
      <c r="L15493" s="12" t="e">
        <f>VLOOKUP(B15493,Doses!A:C,3,FALSE)</f>
        <v>#N/A</v>
      </c>
      <c r="M15493" s="44" t="e">
        <f t="shared" si="242"/>
        <v>#VALUE!</v>
      </c>
    </row>
    <row r="15494" spans="1:13" x14ac:dyDescent="0.25">
      <c r="A15494" s="72" t="s">
        <v>246</v>
      </c>
      <c r="B15494" s="72">
        <v>220185</v>
      </c>
      <c r="C15494" s="72" t="s">
        <v>110</v>
      </c>
      <c r="D15494" s="72">
        <v>1000</v>
      </c>
      <c r="E15494" s="72">
        <v>20</v>
      </c>
      <c r="F15494" s="72">
        <v>0</v>
      </c>
      <c r="G15494" s="72">
        <v>1</v>
      </c>
      <c r="H15494" s="72" t="s">
        <v>31</v>
      </c>
      <c r="I15494" s="72" t="s">
        <v>8093</v>
      </c>
      <c r="J15494" s="72" t="s">
        <v>2</v>
      </c>
      <c r="K15494" s="72" t="s">
        <v>7227</v>
      </c>
      <c r="L15494" s="12" t="e">
        <f>VLOOKUP(B15494,Doses!A:C,3,FALSE)</f>
        <v>#N/A</v>
      </c>
      <c r="M15494" s="44" t="e">
        <f t="shared" si="242"/>
        <v>#VALUE!</v>
      </c>
    </row>
    <row r="15495" spans="1:13" x14ac:dyDescent="0.25">
      <c r="A15495" s="72" t="s">
        <v>247</v>
      </c>
      <c r="B15495" s="72">
        <v>220103</v>
      </c>
      <c r="C15495" s="72" t="s">
        <v>6219</v>
      </c>
      <c r="D15495" s="72">
        <v>1</v>
      </c>
      <c r="E15495" s="72">
        <v>4000</v>
      </c>
      <c r="F15495" s="72">
        <v>0</v>
      </c>
      <c r="G15495" s="72">
        <v>1</v>
      </c>
      <c r="H15495" s="72" t="s">
        <v>31</v>
      </c>
      <c r="I15495" s="72" t="s">
        <v>8696</v>
      </c>
      <c r="J15495" s="72" t="s">
        <v>3848</v>
      </c>
      <c r="K15495" s="72" t="s">
        <v>8695</v>
      </c>
      <c r="L15495" s="12" t="e">
        <f>VLOOKUP(B15495,Doses!A:C,3,FALSE)</f>
        <v>#N/A</v>
      </c>
      <c r="M15495" s="44" t="e">
        <f t="shared" si="242"/>
        <v>#VALUE!</v>
      </c>
    </row>
    <row r="15496" spans="1:13" x14ac:dyDescent="0.25">
      <c r="A15496" s="72" t="s">
        <v>248</v>
      </c>
      <c r="B15496" s="72">
        <v>225121</v>
      </c>
      <c r="C15496" s="72" t="s">
        <v>7497</v>
      </c>
      <c r="D15496" s="72">
        <v>1</v>
      </c>
      <c r="E15496" s="72">
        <v>2304</v>
      </c>
      <c r="F15496" s="72">
        <v>0</v>
      </c>
      <c r="G15496" s="72">
        <v>1</v>
      </c>
      <c r="H15496" s="72" t="s">
        <v>31</v>
      </c>
      <c r="I15496" s="72">
        <v>601170</v>
      </c>
      <c r="J15496" s="72" t="s">
        <v>3848</v>
      </c>
      <c r="K15496" s="72" t="s">
        <v>7218</v>
      </c>
      <c r="L15496" s="12" t="e">
        <f>VLOOKUP(B15496,Doses!A:C,3,FALSE)</f>
        <v>#N/A</v>
      </c>
      <c r="M15496" s="44" t="e">
        <f t="shared" si="242"/>
        <v>#VALUE!</v>
      </c>
    </row>
    <row r="15497" spans="1:13" x14ac:dyDescent="0.25">
      <c r="A15497" s="72" t="s">
        <v>249</v>
      </c>
      <c r="B15497" s="72">
        <v>302095</v>
      </c>
      <c r="C15497" s="72" t="s">
        <v>537</v>
      </c>
      <c r="D15497" s="72">
        <v>50</v>
      </c>
      <c r="E15497" s="72">
        <v>150</v>
      </c>
      <c r="F15497" s="72">
        <v>0</v>
      </c>
      <c r="G15497" s="72">
        <v>1</v>
      </c>
      <c r="H15497" s="72" t="s">
        <v>31</v>
      </c>
      <c r="I15497" s="72" t="s">
        <v>8420</v>
      </c>
      <c r="J15497" s="72" t="s">
        <v>2</v>
      </c>
      <c r="K15497" s="72" t="s">
        <v>7844</v>
      </c>
      <c r="L15497" s="12" t="e">
        <f>VLOOKUP(B15497,Doses!A:C,3,FALSE)</f>
        <v>#N/A</v>
      </c>
      <c r="M15497" s="44" t="e">
        <f t="shared" si="242"/>
        <v>#VALUE!</v>
      </c>
    </row>
    <row r="15498" spans="1:13" x14ac:dyDescent="0.25">
      <c r="A15498" s="72" t="s">
        <v>249</v>
      </c>
      <c r="B15498" s="72">
        <v>220018</v>
      </c>
      <c r="C15498" s="72" t="s">
        <v>4022</v>
      </c>
      <c r="D15498" s="72">
        <v>500</v>
      </c>
      <c r="E15498" s="72">
        <v>16</v>
      </c>
      <c r="F15498" s="72">
        <v>0</v>
      </c>
      <c r="G15498" s="72">
        <v>1</v>
      </c>
      <c r="H15498" s="72" t="s">
        <v>31</v>
      </c>
      <c r="I15498" s="72">
        <v>343952</v>
      </c>
      <c r="J15498" s="72" t="s">
        <v>3848</v>
      </c>
      <c r="K15498" s="72" t="s">
        <v>7245</v>
      </c>
      <c r="L15498" s="12" t="e">
        <f>VLOOKUP(B15498,Doses!A:C,3,FALSE)</f>
        <v>#N/A</v>
      </c>
      <c r="M15498" s="44" t="e">
        <f t="shared" si="242"/>
        <v>#VALUE!</v>
      </c>
    </row>
    <row r="15499" spans="1:13" x14ac:dyDescent="0.25">
      <c r="A15499" s="72" t="s">
        <v>250</v>
      </c>
      <c r="B15499" s="72">
        <v>220103</v>
      </c>
      <c r="C15499" s="72" t="s">
        <v>6219</v>
      </c>
      <c r="D15499" s="72">
        <v>1</v>
      </c>
      <c r="E15499" s="72">
        <v>4000</v>
      </c>
      <c r="F15499" s="72">
        <v>0</v>
      </c>
      <c r="G15499" s="72">
        <v>1</v>
      </c>
      <c r="H15499" s="72" t="s">
        <v>31</v>
      </c>
      <c r="I15499" s="72" t="s">
        <v>8696</v>
      </c>
      <c r="J15499" s="72" t="s">
        <v>3848</v>
      </c>
      <c r="K15499" s="72" t="s">
        <v>8695</v>
      </c>
      <c r="L15499" s="12" t="e">
        <f>VLOOKUP(B15499,Doses!A:C,3,FALSE)</f>
        <v>#N/A</v>
      </c>
      <c r="M15499" s="44" t="e">
        <f t="shared" si="242"/>
        <v>#VALUE!</v>
      </c>
    </row>
    <row r="15500" spans="1:13" x14ac:dyDescent="0.25">
      <c r="A15500" s="72" t="s">
        <v>251</v>
      </c>
      <c r="B15500" s="72">
        <v>301161</v>
      </c>
      <c r="C15500" s="72" t="s">
        <v>200</v>
      </c>
      <c r="D15500" s="72">
        <v>100</v>
      </c>
      <c r="E15500" s="72">
        <v>144</v>
      </c>
      <c r="F15500" s="72">
        <v>0</v>
      </c>
      <c r="G15500" s="72">
        <v>1</v>
      </c>
      <c r="H15500" s="72" t="s">
        <v>31</v>
      </c>
      <c r="I15500" s="72">
        <v>1406212</v>
      </c>
      <c r="J15500" s="72" t="s">
        <v>2</v>
      </c>
      <c r="K15500" s="72" t="s">
        <v>7221</v>
      </c>
      <c r="L15500" s="12" t="e">
        <f>VLOOKUP(B15500,Doses!A:C,3,FALSE)</f>
        <v>#N/A</v>
      </c>
      <c r="M15500" s="44" t="e">
        <f t="shared" si="242"/>
        <v>#VALUE!</v>
      </c>
    </row>
    <row r="15501" spans="1:13" x14ac:dyDescent="0.25">
      <c r="A15501" s="72" t="s">
        <v>252</v>
      </c>
      <c r="B15501" s="72">
        <v>220185</v>
      </c>
      <c r="C15501" s="72" t="s">
        <v>110</v>
      </c>
      <c r="D15501" s="72">
        <v>1000</v>
      </c>
      <c r="E15501" s="72">
        <v>768</v>
      </c>
      <c r="F15501" s="72">
        <v>0</v>
      </c>
      <c r="G15501" s="72">
        <v>1</v>
      </c>
      <c r="H15501" s="72" t="s">
        <v>31</v>
      </c>
      <c r="I15501" s="72" t="s">
        <v>7938</v>
      </c>
      <c r="J15501" s="72" t="s">
        <v>2</v>
      </c>
      <c r="K15501" s="72" t="s">
        <v>7227</v>
      </c>
      <c r="L15501" s="12" t="e">
        <f>VLOOKUP(B15501,Doses!A:C,3,FALSE)</f>
        <v>#N/A</v>
      </c>
      <c r="M15501" s="44" t="e">
        <f t="shared" si="242"/>
        <v>#VALUE!</v>
      </c>
    </row>
    <row r="15502" spans="1:13" x14ac:dyDescent="0.25">
      <c r="A15502" s="72" t="s">
        <v>253</v>
      </c>
      <c r="B15502" s="72">
        <v>220042</v>
      </c>
      <c r="C15502" s="72" t="s">
        <v>40</v>
      </c>
      <c r="D15502" s="72">
        <v>30</v>
      </c>
      <c r="E15502" s="72">
        <v>675</v>
      </c>
      <c r="F15502" s="72">
        <v>0</v>
      </c>
      <c r="G15502" s="72">
        <v>1</v>
      </c>
      <c r="H15502" s="72" t="s">
        <v>31</v>
      </c>
      <c r="I15502" s="72" t="s">
        <v>7744</v>
      </c>
      <c r="J15502" s="72" t="s">
        <v>2</v>
      </c>
      <c r="K15502" s="72" t="s">
        <v>7223</v>
      </c>
      <c r="L15502" s="12" t="e">
        <f>VLOOKUP(B15502,Doses!A:C,3,FALSE)</f>
        <v>#N/A</v>
      </c>
      <c r="M15502" s="44" t="e">
        <f t="shared" si="242"/>
        <v>#VALUE!</v>
      </c>
    </row>
    <row r="15503" spans="1:13" x14ac:dyDescent="0.25">
      <c r="A15503" s="72" t="s">
        <v>254</v>
      </c>
      <c r="B15503" s="72">
        <v>220034</v>
      </c>
      <c r="C15503" s="72" t="s">
        <v>529</v>
      </c>
      <c r="D15503" s="72">
        <v>1000</v>
      </c>
      <c r="E15503" s="72">
        <v>480</v>
      </c>
      <c r="F15503" s="72">
        <v>0</v>
      </c>
      <c r="G15503" s="72">
        <v>1</v>
      </c>
      <c r="H15503" s="72" t="s">
        <v>31</v>
      </c>
      <c r="I15503" s="72">
        <v>20215</v>
      </c>
      <c r="J15503" s="72" t="s">
        <v>2</v>
      </c>
      <c r="K15503" s="72" t="s">
        <v>7231</v>
      </c>
      <c r="L15503" s="12" t="e">
        <f>VLOOKUP(B15503,Doses!A:C,3,FALSE)</f>
        <v>#N/A</v>
      </c>
      <c r="M15503" s="44" t="e">
        <f t="shared" si="242"/>
        <v>#VALUE!</v>
      </c>
    </row>
    <row r="15504" spans="1:13" x14ac:dyDescent="0.25">
      <c r="A15504" s="72" t="s">
        <v>255</v>
      </c>
      <c r="B15504" s="72">
        <v>220185</v>
      </c>
      <c r="C15504" s="72" t="s">
        <v>110</v>
      </c>
      <c r="D15504" s="72">
        <v>1000</v>
      </c>
      <c r="E15504" s="72">
        <v>15</v>
      </c>
      <c r="F15504" s="72">
        <v>0</v>
      </c>
      <c r="G15504" s="72">
        <v>1</v>
      </c>
      <c r="H15504" s="72" t="s">
        <v>31</v>
      </c>
      <c r="I15504" s="72" t="s">
        <v>7927</v>
      </c>
      <c r="J15504" s="72" t="s">
        <v>2</v>
      </c>
      <c r="K15504" s="72" t="s">
        <v>7242</v>
      </c>
      <c r="L15504" s="12" t="e">
        <f>VLOOKUP(B15504,Doses!A:C,3,FALSE)</f>
        <v>#N/A</v>
      </c>
      <c r="M15504" s="44" t="e">
        <f t="shared" si="242"/>
        <v>#VALUE!</v>
      </c>
    </row>
    <row r="15505" spans="1:13" x14ac:dyDescent="0.25">
      <c r="A15505" s="72" t="s">
        <v>255</v>
      </c>
      <c r="B15505" s="72">
        <v>220185</v>
      </c>
      <c r="C15505" s="72" t="s">
        <v>110</v>
      </c>
      <c r="D15505" s="72">
        <v>1000</v>
      </c>
      <c r="E15505" s="72">
        <v>24</v>
      </c>
      <c r="F15505" s="72">
        <v>0</v>
      </c>
      <c r="G15505" s="72">
        <v>1</v>
      </c>
      <c r="H15505" s="72" t="s">
        <v>31</v>
      </c>
      <c r="I15505" s="72" t="s">
        <v>7943</v>
      </c>
      <c r="J15505" s="72" t="s">
        <v>2</v>
      </c>
      <c r="K15505" s="72" t="s">
        <v>7227</v>
      </c>
      <c r="L15505" s="12" t="e">
        <f>VLOOKUP(B15505,Doses!A:C,3,FALSE)</f>
        <v>#N/A</v>
      </c>
      <c r="M15505" s="44" t="e">
        <f t="shared" si="242"/>
        <v>#VALUE!</v>
      </c>
    </row>
    <row r="15506" spans="1:13" x14ac:dyDescent="0.25">
      <c r="A15506" s="72" t="s">
        <v>255</v>
      </c>
      <c r="B15506" s="72">
        <v>220185</v>
      </c>
      <c r="C15506" s="72" t="s">
        <v>110</v>
      </c>
      <c r="D15506" s="72">
        <v>1000</v>
      </c>
      <c r="E15506" s="72">
        <v>23</v>
      </c>
      <c r="F15506" s="72">
        <v>0</v>
      </c>
      <c r="G15506" s="72">
        <v>1</v>
      </c>
      <c r="H15506" s="72" t="s">
        <v>31</v>
      </c>
      <c r="I15506" s="72" t="s">
        <v>7944</v>
      </c>
      <c r="J15506" s="72" t="s">
        <v>2</v>
      </c>
      <c r="K15506" s="72" t="s">
        <v>7227</v>
      </c>
      <c r="L15506" s="12" t="e">
        <f>VLOOKUP(B15506,Doses!A:C,3,FALSE)</f>
        <v>#N/A</v>
      </c>
      <c r="M15506" s="44" t="e">
        <f t="shared" si="242"/>
        <v>#VALUE!</v>
      </c>
    </row>
    <row r="15507" spans="1:13" x14ac:dyDescent="0.25">
      <c r="A15507" s="72" t="s">
        <v>255</v>
      </c>
      <c r="B15507" s="72">
        <v>220185</v>
      </c>
      <c r="C15507" s="72" t="s">
        <v>110</v>
      </c>
      <c r="D15507" s="72">
        <v>1000</v>
      </c>
      <c r="E15507" s="72">
        <v>21</v>
      </c>
      <c r="F15507" s="72">
        <v>0</v>
      </c>
      <c r="G15507" s="72">
        <v>1</v>
      </c>
      <c r="H15507" s="72" t="s">
        <v>31</v>
      </c>
      <c r="I15507" s="72" t="s">
        <v>7945</v>
      </c>
      <c r="J15507" s="72" t="s">
        <v>2</v>
      </c>
      <c r="K15507" s="72" t="s">
        <v>7227</v>
      </c>
      <c r="L15507" s="12" t="e">
        <f>VLOOKUP(B15507,Doses!A:C,3,FALSE)</f>
        <v>#N/A</v>
      </c>
      <c r="M15507" s="44" t="e">
        <f t="shared" si="242"/>
        <v>#VALUE!</v>
      </c>
    </row>
    <row r="15508" spans="1:13" x14ac:dyDescent="0.25">
      <c r="A15508" s="72" t="s">
        <v>255</v>
      </c>
      <c r="B15508" s="72">
        <v>220185</v>
      </c>
      <c r="C15508" s="72" t="s">
        <v>110</v>
      </c>
      <c r="D15508" s="72">
        <v>1000</v>
      </c>
      <c r="E15508" s="72">
        <v>24</v>
      </c>
      <c r="F15508" s="72">
        <v>0</v>
      </c>
      <c r="G15508" s="72">
        <v>1</v>
      </c>
      <c r="H15508" s="72" t="s">
        <v>31</v>
      </c>
      <c r="I15508" s="72" t="s">
        <v>8094</v>
      </c>
      <c r="J15508" s="72" t="s">
        <v>2</v>
      </c>
      <c r="K15508" s="72" t="s">
        <v>7227</v>
      </c>
      <c r="L15508" s="12" t="e">
        <f>VLOOKUP(B15508,Doses!A:C,3,FALSE)</f>
        <v>#N/A</v>
      </c>
      <c r="M15508" s="44" t="e">
        <f t="shared" si="242"/>
        <v>#VALUE!</v>
      </c>
    </row>
    <row r="15509" spans="1:13" x14ac:dyDescent="0.25">
      <c r="A15509" s="72" t="s">
        <v>255</v>
      </c>
      <c r="B15509" s="72">
        <v>220185</v>
      </c>
      <c r="C15509" s="72" t="s">
        <v>110</v>
      </c>
      <c r="D15509" s="72">
        <v>1000</v>
      </c>
      <c r="E15509" s="72">
        <v>24</v>
      </c>
      <c r="F15509" s="72">
        <v>0</v>
      </c>
      <c r="G15509" s="72">
        <v>1</v>
      </c>
      <c r="H15509" s="72" t="s">
        <v>31</v>
      </c>
      <c r="I15509" s="72" t="s">
        <v>8095</v>
      </c>
      <c r="J15509" s="72" t="s">
        <v>2</v>
      </c>
      <c r="K15509" s="72" t="s">
        <v>7227</v>
      </c>
      <c r="L15509" s="12" t="e">
        <f>VLOOKUP(B15509,Doses!A:C,3,FALSE)</f>
        <v>#N/A</v>
      </c>
      <c r="M15509" s="44" t="e">
        <f t="shared" si="242"/>
        <v>#VALUE!</v>
      </c>
    </row>
    <row r="15510" spans="1:13" x14ac:dyDescent="0.25">
      <c r="A15510" s="72" t="s">
        <v>255</v>
      </c>
      <c r="B15510" s="72">
        <v>879006</v>
      </c>
      <c r="C15510" s="72" t="s">
        <v>7531</v>
      </c>
      <c r="D15510" s="72">
        <v>1</v>
      </c>
      <c r="E15510" s="72">
        <v>9</v>
      </c>
      <c r="F15510" s="72">
        <v>0</v>
      </c>
      <c r="G15510" s="72">
        <v>1</v>
      </c>
      <c r="H15510" s="72" t="s">
        <v>31</v>
      </c>
      <c r="I15510" s="72" t="s">
        <v>8226</v>
      </c>
      <c r="J15510" s="72" t="s">
        <v>3848</v>
      </c>
      <c r="K15510" s="72" t="s">
        <v>8227</v>
      </c>
      <c r="L15510" s="12" t="e">
        <f>VLOOKUP(B15510,Doses!A:C,3,FALSE)</f>
        <v>#N/A</v>
      </c>
      <c r="M15510" s="44" t="e">
        <f t="shared" si="242"/>
        <v>#VALUE!</v>
      </c>
    </row>
    <row r="15511" spans="1:13" x14ac:dyDescent="0.25">
      <c r="A15511" s="72" t="s">
        <v>255</v>
      </c>
      <c r="B15511" s="72">
        <v>404146</v>
      </c>
      <c r="C15511" s="72" t="s">
        <v>7609</v>
      </c>
      <c r="D15511" s="72">
        <v>1</v>
      </c>
      <c r="E15511" s="72">
        <v>1</v>
      </c>
      <c r="F15511" s="72">
        <v>0</v>
      </c>
      <c r="G15511" s="72">
        <v>1</v>
      </c>
      <c r="H15511" s="72" t="s">
        <v>31</v>
      </c>
      <c r="J15511" s="72" t="s">
        <v>2</v>
      </c>
      <c r="K15511" s="72" t="s">
        <v>7230</v>
      </c>
      <c r="L15511" s="12" t="e">
        <f>VLOOKUP(B15511,Doses!A:C,3,FALSE)</f>
        <v>#N/A</v>
      </c>
      <c r="M15511" s="44" t="e">
        <f t="shared" si="242"/>
        <v>#VALUE!</v>
      </c>
    </row>
    <row r="15512" spans="1:13" x14ac:dyDescent="0.25">
      <c r="A15512" s="72" t="s">
        <v>255</v>
      </c>
      <c r="B15512" s="72">
        <v>404350</v>
      </c>
      <c r="C15512" s="72" t="s">
        <v>5182</v>
      </c>
      <c r="D15512" s="72">
        <v>1</v>
      </c>
      <c r="E15512" s="72">
        <v>16</v>
      </c>
      <c r="F15512" s="72">
        <v>0</v>
      </c>
      <c r="G15512" s="72">
        <v>1</v>
      </c>
      <c r="H15512" s="72" t="s">
        <v>31</v>
      </c>
      <c r="J15512" s="72" t="s">
        <v>2</v>
      </c>
      <c r="K15512" s="72" t="s">
        <v>7230</v>
      </c>
      <c r="L15512" s="12" t="e">
        <f>VLOOKUP(B15512,Doses!A:C,3,FALSE)</f>
        <v>#N/A</v>
      </c>
      <c r="M15512" s="44" t="e">
        <f t="shared" si="242"/>
        <v>#VALUE!</v>
      </c>
    </row>
    <row r="15513" spans="1:13" x14ac:dyDescent="0.25">
      <c r="A15513" s="72" t="s">
        <v>258</v>
      </c>
      <c r="B15513" s="72">
        <v>225121</v>
      </c>
      <c r="C15513" s="72" t="s">
        <v>7497</v>
      </c>
      <c r="D15513" s="72">
        <v>1</v>
      </c>
      <c r="E15513" s="72">
        <v>2304</v>
      </c>
      <c r="F15513" s="72">
        <v>0</v>
      </c>
      <c r="G15513" s="72">
        <v>1</v>
      </c>
      <c r="H15513" s="72" t="s">
        <v>31</v>
      </c>
      <c r="I15513" s="72">
        <v>601170</v>
      </c>
      <c r="J15513" s="72" t="s">
        <v>3848</v>
      </c>
      <c r="K15513" s="72" t="s">
        <v>7218</v>
      </c>
      <c r="L15513" s="12" t="e">
        <f>VLOOKUP(B15513,Doses!A:C,3,FALSE)</f>
        <v>#N/A</v>
      </c>
      <c r="M15513" s="44" t="e">
        <f t="shared" si="242"/>
        <v>#VALUE!</v>
      </c>
    </row>
    <row r="15514" spans="1:13" x14ac:dyDescent="0.25">
      <c r="A15514" s="72" t="s">
        <v>259</v>
      </c>
      <c r="B15514" s="72">
        <v>351061</v>
      </c>
      <c r="C15514" s="72" t="s">
        <v>6360</v>
      </c>
      <c r="D15514" s="72">
        <v>500</v>
      </c>
      <c r="E15514" s="72">
        <v>40</v>
      </c>
      <c r="F15514" s="72">
        <v>0</v>
      </c>
      <c r="G15514" s="72">
        <v>1</v>
      </c>
      <c r="H15514" s="72" t="s">
        <v>31</v>
      </c>
      <c r="J15514" s="72" t="s">
        <v>3848</v>
      </c>
      <c r="K15514" s="72">
        <v>43313</v>
      </c>
      <c r="L15514" s="12" t="e">
        <f>VLOOKUP(B15514,Doses!A:C,3,FALSE)</f>
        <v>#N/A</v>
      </c>
      <c r="M15514" s="44">
        <f t="shared" si="242"/>
        <v>43313</v>
      </c>
    </row>
    <row r="15515" spans="1:13" x14ac:dyDescent="0.25">
      <c r="A15515" s="72" t="s">
        <v>259</v>
      </c>
      <c r="B15515" s="72">
        <v>351061</v>
      </c>
      <c r="C15515" s="72" t="s">
        <v>6360</v>
      </c>
      <c r="D15515" s="72">
        <v>500</v>
      </c>
      <c r="E15515" s="72">
        <v>120</v>
      </c>
      <c r="F15515" s="72">
        <v>0</v>
      </c>
      <c r="G15515" s="72">
        <v>1</v>
      </c>
      <c r="H15515" s="72" t="s">
        <v>31</v>
      </c>
      <c r="I15515" s="72">
        <v>13400047</v>
      </c>
      <c r="J15515" s="72" t="s">
        <v>3848</v>
      </c>
      <c r="K15515" s="72" t="s">
        <v>7216</v>
      </c>
      <c r="L15515" s="12" t="e">
        <f>VLOOKUP(B15515,Doses!A:C,3,FALSE)</f>
        <v>#N/A</v>
      </c>
      <c r="M15515" s="44" t="e">
        <f t="shared" si="242"/>
        <v>#VALUE!</v>
      </c>
    </row>
    <row r="15516" spans="1:13" x14ac:dyDescent="0.25">
      <c r="A15516" s="72" t="s">
        <v>260</v>
      </c>
      <c r="B15516" s="72">
        <v>371000</v>
      </c>
      <c r="C15516" s="72" t="s">
        <v>6243</v>
      </c>
      <c r="D15516" s="72">
        <v>1</v>
      </c>
      <c r="E15516" s="72">
        <v>751</v>
      </c>
      <c r="F15516" s="72">
        <v>0</v>
      </c>
      <c r="G15516" s="72">
        <v>1</v>
      </c>
      <c r="H15516" s="72" t="s">
        <v>31</v>
      </c>
      <c r="I15516" s="72" t="s">
        <v>8460</v>
      </c>
      <c r="J15516" s="72" t="s">
        <v>2</v>
      </c>
      <c r="K15516" s="72" t="s">
        <v>7333</v>
      </c>
      <c r="L15516" s="12" t="e">
        <f>VLOOKUP(B15516,Doses!A:C,3,FALSE)</f>
        <v>#N/A</v>
      </c>
      <c r="M15516" s="44" t="e">
        <f t="shared" si="242"/>
        <v>#VALUE!</v>
      </c>
    </row>
    <row r="15517" spans="1:13" x14ac:dyDescent="0.25">
      <c r="A15517" s="72" t="s">
        <v>260</v>
      </c>
      <c r="B15517" s="72">
        <v>360023</v>
      </c>
      <c r="C15517" s="72" t="s">
        <v>4289</v>
      </c>
      <c r="D15517" s="72">
        <v>1</v>
      </c>
      <c r="E15517" s="72">
        <v>2</v>
      </c>
      <c r="F15517" s="72">
        <v>0</v>
      </c>
      <c r="G15517" s="72">
        <v>1</v>
      </c>
      <c r="H15517" s="72" t="s">
        <v>31</v>
      </c>
      <c r="I15517" s="72" t="s">
        <v>7074</v>
      </c>
      <c r="J15517" s="72" t="s">
        <v>2</v>
      </c>
      <c r="K15517" s="72" t="s">
        <v>7237</v>
      </c>
      <c r="L15517" s="12" t="e">
        <f>VLOOKUP(B15517,Doses!A:C,3,FALSE)</f>
        <v>#N/A</v>
      </c>
      <c r="M15517" s="44" t="e">
        <f t="shared" si="242"/>
        <v>#VALUE!</v>
      </c>
    </row>
    <row r="15518" spans="1:13" x14ac:dyDescent="0.25">
      <c r="A15518" s="72" t="s">
        <v>261</v>
      </c>
      <c r="B15518" s="72">
        <v>220185</v>
      </c>
      <c r="C15518" s="72" t="s">
        <v>110</v>
      </c>
      <c r="D15518" s="72">
        <v>1000</v>
      </c>
      <c r="E15518" s="72">
        <v>384</v>
      </c>
      <c r="F15518" s="72">
        <v>0</v>
      </c>
      <c r="G15518" s="72">
        <v>1</v>
      </c>
      <c r="H15518" s="72" t="s">
        <v>31</v>
      </c>
      <c r="I15518" s="72" t="s">
        <v>7936</v>
      </c>
      <c r="J15518" s="72" t="s">
        <v>2</v>
      </c>
      <c r="K15518" s="72" t="s">
        <v>7227</v>
      </c>
      <c r="L15518" s="12" t="e">
        <f>VLOOKUP(B15518,Doses!A:C,3,FALSE)</f>
        <v>#N/A</v>
      </c>
      <c r="M15518" s="44" t="e">
        <f t="shared" si="242"/>
        <v>#VALUE!</v>
      </c>
    </row>
    <row r="15519" spans="1:13" x14ac:dyDescent="0.25">
      <c r="A15519" s="72" t="s">
        <v>262</v>
      </c>
      <c r="B15519" s="72">
        <v>351061</v>
      </c>
      <c r="C15519" s="72" t="s">
        <v>6360</v>
      </c>
      <c r="D15519" s="72">
        <v>500</v>
      </c>
      <c r="E15519" s="72">
        <v>120</v>
      </c>
      <c r="F15519" s="72">
        <v>0</v>
      </c>
      <c r="G15519" s="72">
        <v>1</v>
      </c>
      <c r="H15519" s="72" t="s">
        <v>31</v>
      </c>
      <c r="J15519" s="72" t="s">
        <v>3848</v>
      </c>
      <c r="K15519" s="72">
        <v>43313</v>
      </c>
      <c r="L15519" s="12" t="e">
        <f>VLOOKUP(B15519,Doses!A:C,3,FALSE)</f>
        <v>#N/A</v>
      </c>
      <c r="M15519" s="44">
        <f t="shared" si="242"/>
        <v>43313</v>
      </c>
    </row>
    <row r="15520" spans="1:13" x14ac:dyDescent="0.25">
      <c r="A15520" s="72" t="s">
        <v>262</v>
      </c>
      <c r="B15520" s="72">
        <v>351061</v>
      </c>
      <c r="C15520" s="72" t="s">
        <v>6360</v>
      </c>
      <c r="D15520" s="72">
        <v>500</v>
      </c>
      <c r="E15520" s="72">
        <v>40</v>
      </c>
      <c r="F15520" s="72">
        <v>0</v>
      </c>
      <c r="G15520" s="72">
        <v>1</v>
      </c>
      <c r="H15520" s="72" t="s">
        <v>31</v>
      </c>
      <c r="J15520" s="72" t="s">
        <v>3848</v>
      </c>
      <c r="K15520" s="72">
        <v>43313</v>
      </c>
      <c r="L15520" s="12" t="e">
        <f>VLOOKUP(B15520,Doses!A:C,3,FALSE)</f>
        <v>#N/A</v>
      </c>
      <c r="M15520" s="44">
        <f t="shared" si="242"/>
        <v>43313</v>
      </c>
    </row>
    <row r="15521" spans="1:13" x14ac:dyDescent="0.25">
      <c r="A15521" s="72" t="s">
        <v>263</v>
      </c>
      <c r="B15521" s="72">
        <v>216081</v>
      </c>
      <c r="C15521" s="72" t="s">
        <v>527</v>
      </c>
      <c r="D15521" s="72">
        <v>24</v>
      </c>
      <c r="E15521" s="72">
        <v>36</v>
      </c>
      <c r="F15521" s="72">
        <v>0</v>
      </c>
      <c r="G15521" s="72">
        <v>1</v>
      </c>
      <c r="H15521" s="72" t="s">
        <v>31</v>
      </c>
      <c r="I15521" s="72">
        <v>64368</v>
      </c>
      <c r="J15521" s="72" t="s">
        <v>2</v>
      </c>
      <c r="K15521" s="72" t="s">
        <v>7242</v>
      </c>
      <c r="L15521" s="12" t="e">
        <f>VLOOKUP(B15521,Doses!A:C,3,FALSE)</f>
        <v>#N/A</v>
      </c>
      <c r="M15521" s="44" t="e">
        <f t="shared" si="242"/>
        <v>#VALUE!</v>
      </c>
    </row>
    <row r="15522" spans="1:13" x14ac:dyDescent="0.25">
      <c r="A15522" s="72" t="s">
        <v>264</v>
      </c>
      <c r="D15522" s="72">
        <v>0</v>
      </c>
      <c r="E15522" s="72">
        <v>0</v>
      </c>
      <c r="F15522" s="72">
        <v>0</v>
      </c>
      <c r="H15522" s="72" t="s">
        <v>31</v>
      </c>
      <c r="K15522" s="72" t="s">
        <v>3850</v>
      </c>
      <c r="L15522" s="12" t="e">
        <f>VLOOKUP(B15522,Doses!A:C,3,FALSE)</f>
        <v>#N/A</v>
      </c>
      <c r="M15522" s="44" t="e">
        <f t="shared" si="242"/>
        <v>#VALUE!</v>
      </c>
    </row>
    <row r="15523" spans="1:13" x14ac:dyDescent="0.25">
      <c r="A15523" s="72" t="s">
        <v>265</v>
      </c>
      <c r="B15523" s="72">
        <v>220042</v>
      </c>
      <c r="C15523" s="72" t="s">
        <v>40</v>
      </c>
      <c r="D15523" s="72">
        <v>30</v>
      </c>
      <c r="E15523" s="72">
        <v>675</v>
      </c>
      <c r="F15523" s="72">
        <v>0</v>
      </c>
      <c r="G15523" s="72">
        <v>1</v>
      </c>
      <c r="H15523" s="72" t="s">
        <v>31</v>
      </c>
      <c r="I15523" s="72" t="s">
        <v>7745</v>
      </c>
      <c r="J15523" s="72" t="s">
        <v>2</v>
      </c>
      <c r="K15523" s="72" t="s">
        <v>7223</v>
      </c>
      <c r="L15523" s="12" t="e">
        <f>VLOOKUP(B15523,Doses!A:C,3,FALSE)</f>
        <v>#N/A</v>
      </c>
      <c r="M15523" s="44" t="e">
        <f t="shared" si="242"/>
        <v>#VALUE!</v>
      </c>
    </row>
    <row r="15524" spans="1:13" x14ac:dyDescent="0.25">
      <c r="A15524" s="72" t="s">
        <v>266</v>
      </c>
      <c r="B15524" s="72">
        <v>302210</v>
      </c>
      <c r="C15524" s="72" t="s">
        <v>4773</v>
      </c>
      <c r="D15524" s="72">
        <v>1</v>
      </c>
      <c r="E15524" s="72">
        <v>320</v>
      </c>
      <c r="F15524" s="72">
        <v>0</v>
      </c>
      <c r="G15524" s="72">
        <v>1</v>
      </c>
      <c r="H15524" s="72" t="s">
        <v>31</v>
      </c>
      <c r="I15524" s="72" t="s">
        <v>6421</v>
      </c>
      <c r="J15524" s="72" t="s">
        <v>2</v>
      </c>
      <c r="K15524" s="72" t="s">
        <v>7224</v>
      </c>
      <c r="L15524" s="12" t="e">
        <f>VLOOKUP(B15524,Doses!A:C,3,FALSE)</f>
        <v>#N/A</v>
      </c>
      <c r="M15524" s="44" t="e">
        <f t="shared" si="242"/>
        <v>#VALUE!</v>
      </c>
    </row>
    <row r="15525" spans="1:13" x14ac:dyDescent="0.25">
      <c r="A15525" s="72" t="s">
        <v>266</v>
      </c>
      <c r="B15525" s="72">
        <v>220185</v>
      </c>
      <c r="C15525" s="72" t="s">
        <v>110</v>
      </c>
      <c r="D15525" s="72">
        <v>1000</v>
      </c>
      <c r="E15525" s="72">
        <v>198</v>
      </c>
      <c r="F15525" s="72">
        <v>0</v>
      </c>
      <c r="G15525" s="72">
        <v>1</v>
      </c>
      <c r="H15525" s="72" t="s">
        <v>31</v>
      </c>
      <c r="I15525" s="72">
        <v>1115</v>
      </c>
      <c r="J15525" s="72" t="s">
        <v>2</v>
      </c>
      <c r="K15525" s="72" t="s">
        <v>7227</v>
      </c>
      <c r="L15525" s="12" t="e">
        <f>VLOOKUP(B15525,Doses!A:C,3,FALSE)</f>
        <v>#N/A</v>
      </c>
      <c r="M15525" s="44" t="e">
        <f t="shared" si="242"/>
        <v>#VALUE!</v>
      </c>
    </row>
    <row r="15526" spans="1:13" x14ac:dyDescent="0.25">
      <c r="A15526" s="72" t="s">
        <v>266</v>
      </c>
      <c r="B15526" s="72">
        <v>220185</v>
      </c>
      <c r="C15526" s="72" t="s">
        <v>110</v>
      </c>
      <c r="D15526" s="72">
        <v>1000</v>
      </c>
      <c r="E15526" s="72">
        <v>192</v>
      </c>
      <c r="F15526" s="72">
        <v>0</v>
      </c>
      <c r="G15526" s="72">
        <v>1</v>
      </c>
      <c r="H15526" s="72" t="s">
        <v>31</v>
      </c>
      <c r="I15526" s="72">
        <v>1015</v>
      </c>
      <c r="J15526" s="72" t="s">
        <v>2</v>
      </c>
      <c r="K15526" s="72" t="s">
        <v>7227</v>
      </c>
      <c r="L15526" s="12" t="e">
        <f>VLOOKUP(B15526,Doses!A:C,3,FALSE)</f>
        <v>#N/A</v>
      </c>
      <c r="M15526" s="44" t="e">
        <f t="shared" si="242"/>
        <v>#VALUE!</v>
      </c>
    </row>
    <row r="15527" spans="1:13" x14ac:dyDescent="0.25">
      <c r="A15527" s="72" t="s">
        <v>267</v>
      </c>
      <c r="B15527" s="72">
        <v>220185</v>
      </c>
      <c r="C15527" s="72" t="s">
        <v>110</v>
      </c>
      <c r="D15527" s="72">
        <v>1000</v>
      </c>
      <c r="E15527" s="72">
        <v>384</v>
      </c>
      <c r="F15527" s="72">
        <v>0</v>
      </c>
      <c r="G15527" s="72">
        <v>1</v>
      </c>
      <c r="H15527" s="72" t="s">
        <v>31</v>
      </c>
      <c r="I15527" s="72" t="s">
        <v>7937</v>
      </c>
      <c r="J15527" s="72" t="s">
        <v>2</v>
      </c>
      <c r="K15527" s="72" t="s">
        <v>7242</v>
      </c>
      <c r="L15527" s="12" t="e">
        <f>VLOOKUP(B15527,Doses!A:C,3,FALSE)</f>
        <v>#N/A</v>
      </c>
      <c r="M15527" s="44" t="e">
        <f t="shared" si="242"/>
        <v>#VALUE!</v>
      </c>
    </row>
    <row r="15528" spans="1:13" x14ac:dyDescent="0.25">
      <c r="A15528" s="72" t="s">
        <v>268</v>
      </c>
      <c r="B15528" s="72">
        <v>220042</v>
      </c>
      <c r="C15528" s="72" t="s">
        <v>40</v>
      </c>
      <c r="D15528" s="72">
        <v>30</v>
      </c>
      <c r="E15528" s="72">
        <v>675</v>
      </c>
      <c r="F15528" s="72">
        <v>0</v>
      </c>
      <c r="G15528" s="72">
        <v>1</v>
      </c>
      <c r="H15528" s="72" t="s">
        <v>31</v>
      </c>
      <c r="I15528" s="72" t="s">
        <v>7741</v>
      </c>
      <c r="J15528" s="72" t="s">
        <v>2</v>
      </c>
      <c r="K15528" s="72" t="s">
        <v>7223</v>
      </c>
      <c r="L15528" s="12" t="e">
        <f>VLOOKUP(B15528,Doses!A:C,3,FALSE)</f>
        <v>#N/A</v>
      </c>
      <c r="M15528" s="44" t="e">
        <f t="shared" si="242"/>
        <v>#VALUE!</v>
      </c>
    </row>
    <row r="15529" spans="1:13" x14ac:dyDescent="0.25">
      <c r="A15529" s="72" t="s">
        <v>270</v>
      </c>
      <c r="B15529" s="72">
        <v>220185</v>
      </c>
      <c r="C15529" s="72" t="s">
        <v>110</v>
      </c>
      <c r="D15529" s="72">
        <v>1000</v>
      </c>
      <c r="E15529" s="72">
        <v>768</v>
      </c>
      <c r="F15529" s="72">
        <v>0</v>
      </c>
      <c r="G15529" s="72">
        <v>1</v>
      </c>
      <c r="H15529" s="72" t="s">
        <v>31</v>
      </c>
      <c r="I15529" s="72" t="s">
        <v>8239</v>
      </c>
      <c r="J15529" s="72" t="s">
        <v>2</v>
      </c>
      <c r="K15529" s="72" t="s">
        <v>7248</v>
      </c>
      <c r="L15529" s="12" t="e">
        <f>VLOOKUP(B15529,Doses!A:C,3,FALSE)</f>
        <v>#N/A</v>
      </c>
      <c r="M15529" s="44" t="e">
        <f t="shared" si="242"/>
        <v>#VALUE!</v>
      </c>
    </row>
    <row r="15530" spans="1:13" x14ac:dyDescent="0.25">
      <c r="A15530" s="72" t="s">
        <v>271</v>
      </c>
      <c r="B15530" s="72">
        <v>220185</v>
      </c>
      <c r="C15530" s="72" t="s">
        <v>110</v>
      </c>
      <c r="D15530" s="72">
        <v>1000</v>
      </c>
      <c r="E15530" s="72">
        <v>390</v>
      </c>
      <c r="F15530" s="72">
        <v>0</v>
      </c>
      <c r="G15530" s="72">
        <v>1</v>
      </c>
      <c r="H15530" s="72" t="s">
        <v>31</v>
      </c>
      <c r="I15530" s="72" t="s">
        <v>7947</v>
      </c>
      <c r="J15530" s="72" t="s">
        <v>2</v>
      </c>
      <c r="K15530" s="72" t="s">
        <v>7242</v>
      </c>
      <c r="L15530" s="12" t="e">
        <f>VLOOKUP(B15530,Doses!A:C,3,FALSE)</f>
        <v>#N/A</v>
      </c>
      <c r="M15530" s="44" t="e">
        <f t="shared" si="242"/>
        <v>#VALUE!</v>
      </c>
    </row>
    <row r="15531" spans="1:13" x14ac:dyDescent="0.25">
      <c r="A15531" s="72" t="s">
        <v>272</v>
      </c>
      <c r="B15531" s="72">
        <v>220042</v>
      </c>
      <c r="C15531" s="72" t="s">
        <v>40</v>
      </c>
      <c r="D15531" s="72">
        <v>30</v>
      </c>
      <c r="E15531" s="72">
        <v>675</v>
      </c>
      <c r="F15531" s="72">
        <v>0</v>
      </c>
      <c r="G15531" s="72">
        <v>1</v>
      </c>
      <c r="H15531" s="72" t="s">
        <v>31</v>
      </c>
      <c r="I15531" s="72" t="s">
        <v>7643</v>
      </c>
      <c r="J15531" s="72" t="s">
        <v>2</v>
      </c>
      <c r="K15531" s="72" t="s">
        <v>7224</v>
      </c>
      <c r="L15531" s="12" t="e">
        <f>VLOOKUP(B15531,Doses!A:C,3,FALSE)</f>
        <v>#N/A</v>
      </c>
      <c r="M15531" s="44" t="e">
        <f t="shared" si="242"/>
        <v>#VALUE!</v>
      </c>
    </row>
    <row r="15532" spans="1:13" x14ac:dyDescent="0.25">
      <c r="A15532" s="72" t="s">
        <v>273</v>
      </c>
      <c r="B15532" s="72">
        <v>220185</v>
      </c>
      <c r="C15532" s="72" t="s">
        <v>110</v>
      </c>
      <c r="D15532" s="72">
        <v>1000</v>
      </c>
      <c r="E15532" s="72">
        <v>768</v>
      </c>
      <c r="F15532" s="72">
        <v>0</v>
      </c>
      <c r="G15532" s="72">
        <v>1</v>
      </c>
      <c r="H15532" s="72" t="s">
        <v>31</v>
      </c>
      <c r="I15532" s="72" t="s">
        <v>8240</v>
      </c>
      <c r="J15532" s="72" t="s">
        <v>2</v>
      </c>
      <c r="K15532" s="72" t="s">
        <v>7248</v>
      </c>
      <c r="L15532" s="12" t="e">
        <f>VLOOKUP(B15532,Doses!A:C,3,FALSE)</f>
        <v>#N/A</v>
      </c>
      <c r="M15532" s="44" t="e">
        <f t="shared" si="242"/>
        <v>#VALUE!</v>
      </c>
    </row>
    <row r="15533" spans="1:13" x14ac:dyDescent="0.25">
      <c r="A15533" s="72" t="s">
        <v>274</v>
      </c>
      <c r="B15533" s="72">
        <v>352922</v>
      </c>
      <c r="C15533" s="72" t="s">
        <v>8070</v>
      </c>
      <c r="D15533" s="72">
        <v>100</v>
      </c>
      <c r="E15533" s="72">
        <v>288</v>
      </c>
      <c r="F15533" s="72">
        <v>0</v>
      </c>
      <c r="G15533" s="72">
        <v>1</v>
      </c>
      <c r="H15533" s="72" t="s">
        <v>31</v>
      </c>
      <c r="I15533" s="72">
        <v>20130615</v>
      </c>
      <c r="J15533" s="72" t="s">
        <v>3848</v>
      </c>
      <c r="K15533" s="72" t="s">
        <v>7239</v>
      </c>
      <c r="L15533" s="12" t="e">
        <f>VLOOKUP(B15533,Doses!A:C,3,FALSE)</f>
        <v>#N/A</v>
      </c>
      <c r="M15533" s="44" t="e">
        <f t="shared" si="242"/>
        <v>#VALUE!</v>
      </c>
    </row>
    <row r="15534" spans="1:13" x14ac:dyDescent="0.25">
      <c r="A15534" s="72" t="s">
        <v>275</v>
      </c>
      <c r="B15534" s="72">
        <v>225121</v>
      </c>
      <c r="C15534" s="72" t="s">
        <v>7497</v>
      </c>
      <c r="D15534" s="72">
        <v>1</v>
      </c>
      <c r="E15534" s="72">
        <v>1920</v>
      </c>
      <c r="F15534" s="72">
        <v>0</v>
      </c>
      <c r="G15534" s="72">
        <v>1</v>
      </c>
      <c r="H15534" s="72" t="s">
        <v>31</v>
      </c>
      <c r="I15534" s="72">
        <v>601134</v>
      </c>
      <c r="J15534" s="72" t="s">
        <v>3848</v>
      </c>
      <c r="K15534" s="72" t="s">
        <v>7240</v>
      </c>
      <c r="L15534" s="12" t="e">
        <f>VLOOKUP(B15534,Doses!A:C,3,FALSE)</f>
        <v>#N/A</v>
      </c>
      <c r="M15534" s="44" t="e">
        <f t="shared" si="242"/>
        <v>#VALUE!</v>
      </c>
    </row>
    <row r="15535" spans="1:13" x14ac:dyDescent="0.25">
      <c r="A15535" s="72" t="s">
        <v>276</v>
      </c>
      <c r="B15535" s="72">
        <v>216081</v>
      </c>
      <c r="C15535" s="72" t="s">
        <v>527</v>
      </c>
      <c r="D15535" s="72">
        <v>24</v>
      </c>
      <c r="E15535" s="72">
        <v>36</v>
      </c>
      <c r="F15535" s="72">
        <v>0</v>
      </c>
      <c r="G15535" s="72">
        <v>1</v>
      </c>
      <c r="H15535" s="72" t="s">
        <v>31</v>
      </c>
      <c r="I15535" s="72">
        <v>64368</v>
      </c>
      <c r="J15535" s="72" t="s">
        <v>2</v>
      </c>
      <c r="K15535" s="72" t="s">
        <v>7242</v>
      </c>
      <c r="L15535" s="12" t="e">
        <f>VLOOKUP(B15535,Doses!A:C,3,FALSE)</f>
        <v>#N/A</v>
      </c>
      <c r="M15535" s="44" t="e">
        <f t="shared" si="242"/>
        <v>#VALUE!</v>
      </c>
    </row>
    <row r="15536" spans="1:13" x14ac:dyDescent="0.25">
      <c r="A15536" s="72" t="s">
        <v>277</v>
      </c>
      <c r="B15536" s="72">
        <v>225121</v>
      </c>
      <c r="C15536" s="72" t="s">
        <v>7497</v>
      </c>
      <c r="D15536" s="72">
        <v>1</v>
      </c>
      <c r="E15536" s="72">
        <v>1920</v>
      </c>
      <c r="F15536" s="72">
        <v>0</v>
      </c>
      <c r="G15536" s="72">
        <v>1</v>
      </c>
      <c r="H15536" s="72" t="s">
        <v>31</v>
      </c>
      <c r="I15536" s="72">
        <v>601134</v>
      </c>
      <c r="J15536" s="72" t="s">
        <v>3848</v>
      </c>
      <c r="K15536" s="72" t="s">
        <v>7240</v>
      </c>
      <c r="L15536" s="12" t="e">
        <f>VLOOKUP(B15536,Doses!A:C,3,FALSE)</f>
        <v>#N/A</v>
      </c>
      <c r="M15536" s="44" t="e">
        <f t="shared" si="242"/>
        <v>#VALUE!</v>
      </c>
    </row>
    <row r="15537" spans="1:13" x14ac:dyDescent="0.25">
      <c r="A15537" s="72" t="s">
        <v>278</v>
      </c>
      <c r="B15537" s="72">
        <v>225121</v>
      </c>
      <c r="C15537" s="72" t="s">
        <v>7497</v>
      </c>
      <c r="D15537" s="72">
        <v>1</v>
      </c>
      <c r="E15537" s="72">
        <v>1920</v>
      </c>
      <c r="F15537" s="72">
        <v>0</v>
      </c>
      <c r="G15537" s="72">
        <v>1</v>
      </c>
      <c r="H15537" s="72" t="s">
        <v>31</v>
      </c>
      <c r="I15537" s="72">
        <v>601129</v>
      </c>
      <c r="J15537" s="72" t="s">
        <v>3848</v>
      </c>
      <c r="K15537" s="72" t="s">
        <v>7240</v>
      </c>
      <c r="L15537" s="12" t="e">
        <f>VLOOKUP(B15537,Doses!A:C,3,FALSE)</f>
        <v>#N/A</v>
      </c>
      <c r="M15537" s="44" t="e">
        <f t="shared" si="242"/>
        <v>#VALUE!</v>
      </c>
    </row>
    <row r="15538" spans="1:13" x14ac:dyDescent="0.25">
      <c r="A15538" s="72" t="s">
        <v>279</v>
      </c>
      <c r="B15538" s="72">
        <v>220185</v>
      </c>
      <c r="C15538" s="72" t="s">
        <v>110</v>
      </c>
      <c r="D15538" s="72">
        <v>1000</v>
      </c>
      <c r="E15538" s="72">
        <v>768</v>
      </c>
      <c r="F15538" s="72">
        <v>0</v>
      </c>
      <c r="G15538" s="72">
        <v>1</v>
      </c>
      <c r="H15538" s="72" t="s">
        <v>31</v>
      </c>
      <c r="I15538" s="72" t="s">
        <v>7935</v>
      </c>
      <c r="J15538" s="72" t="s">
        <v>2</v>
      </c>
      <c r="K15538" s="72" t="s">
        <v>7242</v>
      </c>
      <c r="L15538" s="12" t="e">
        <f>VLOOKUP(B15538,Doses!A:C,3,FALSE)</f>
        <v>#N/A</v>
      </c>
      <c r="M15538" s="44" t="e">
        <f t="shared" si="242"/>
        <v>#VALUE!</v>
      </c>
    </row>
    <row r="15539" spans="1:13" x14ac:dyDescent="0.25">
      <c r="A15539" s="72" t="s">
        <v>280</v>
      </c>
      <c r="B15539" s="72">
        <v>225121</v>
      </c>
      <c r="C15539" s="72" t="s">
        <v>7497</v>
      </c>
      <c r="D15539" s="72">
        <v>1</v>
      </c>
      <c r="E15539" s="72">
        <v>1920</v>
      </c>
      <c r="F15539" s="72">
        <v>0</v>
      </c>
      <c r="G15539" s="72">
        <v>1</v>
      </c>
      <c r="H15539" s="72" t="s">
        <v>31</v>
      </c>
      <c r="I15539" s="72">
        <v>601129</v>
      </c>
      <c r="J15539" s="72" t="s">
        <v>3848</v>
      </c>
      <c r="K15539" s="72" t="s">
        <v>7240</v>
      </c>
      <c r="L15539" s="12" t="e">
        <f>VLOOKUP(B15539,Doses!A:C,3,FALSE)</f>
        <v>#N/A</v>
      </c>
      <c r="M15539" s="44" t="e">
        <f t="shared" si="242"/>
        <v>#VALUE!</v>
      </c>
    </row>
    <row r="15540" spans="1:13" x14ac:dyDescent="0.25">
      <c r="A15540" s="72" t="s">
        <v>281</v>
      </c>
      <c r="B15540" s="72">
        <v>220042</v>
      </c>
      <c r="C15540" s="72" t="s">
        <v>40</v>
      </c>
      <c r="D15540" s="72">
        <v>30</v>
      </c>
      <c r="E15540" s="72">
        <v>702</v>
      </c>
      <c r="F15540" s="72">
        <v>0</v>
      </c>
      <c r="G15540" s="72">
        <v>1</v>
      </c>
      <c r="H15540" s="72" t="s">
        <v>31</v>
      </c>
      <c r="I15540" s="72" t="s">
        <v>7736</v>
      </c>
      <c r="J15540" s="72" t="s">
        <v>2</v>
      </c>
      <c r="K15540" s="72" t="s">
        <v>7223</v>
      </c>
      <c r="L15540" s="12" t="e">
        <f>VLOOKUP(B15540,Doses!A:C,3,FALSE)</f>
        <v>#N/A</v>
      </c>
      <c r="M15540" s="44" t="e">
        <f t="shared" si="242"/>
        <v>#VALUE!</v>
      </c>
    </row>
    <row r="15541" spans="1:13" x14ac:dyDescent="0.25">
      <c r="A15541" s="72" t="s">
        <v>282</v>
      </c>
      <c r="B15541" s="72">
        <v>220185</v>
      </c>
      <c r="C15541" s="72" t="s">
        <v>110</v>
      </c>
      <c r="D15541" s="72">
        <v>1000</v>
      </c>
      <c r="E15541" s="72">
        <v>768</v>
      </c>
      <c r="F15541" s="72">
        <v>0</v>
      </c>
      <c r="G15541" s="72">
        <v>1</v>
      </c>
      <c r="H15541" s="72" t="s">
        <v>31</v>
      </c>
      <c r="I15541" s="72" t="s">
        <v>8228</v>
      </c>
      <c r="J15541" s="72" t="s">
        <v>2</v>
      </c>
      <c r="K15541" s="72" t="s">
        <v>7248</v>
      </c>
      <c r="L15541" s="12" t="e">
        <f>VLOOKUP(B15541,Doses!A:C,3,FALSE)</f>
        <v>#N/A</v>
      </c>
      <c r="M15541" s="44" t="e">
        <f t="shared" si="242"/>
        <v>#VALUE!</v>
      </c>
    </row>
    <row r="15542" spans="1:13" x14ac:dyDescent="0.25">
      <c r="A15542" s="72" t="s">
        <v>283</v>
      </c>
      <c r="B15542" s="72">
        <v>220042</v>
      </c>
      <c r="C15542" s="72" t="s">
        <v>40</v>
      </c>
      <c r="D15542" s="72">
        <v>30</v>
      </c>
      <c r="E15542" s="72">
        <v>675</v>
      </c>
      <c r="F15542" s="72">
        <v>0</v>
      </c>
      <c r="G15542" s="72">
        <v>1</v>
      </c>
      <c r="H15542" s="72" t="s">
        <v>31</v>
      </c>
      <c r="I15542" s="72" t="s">
        <v>7744</v>
      </c>
      <c r="J15542" s="72" t="s">
        <v>2</v>
      </c>
      <c r="K15542" s="72" t="s">
        <v>7223</v>
      </c>
      <c r="L15542" s="12" t="e">
        <f>VLOOKUP(B15542,Doses!A:C,3,FALSE)</f>
        <v>#N/A</v>
      </c>
      <c r="M15542" s="44" t="e">
        <f t="shared" si="242"/>
        <v>#VALUE!</v>
      </c>
    </row>
    <row r="15543" spans="1:13" x14ac:dyDescent="0.25">
      <c r="A15543" s="72" t="s">
        <v>284</v>
      </c>
      <c r="B15543" s="72">
        <v>225121</v>
      </c>
      <c r="C15543" s="72" t="s">
        <v>7497</v>
      </c>
      <c r="D15543" s="72">
        <v>1</v>
      </c>
      <c r="E15543" s="72">
        <v>1920</v>
      </c>
      <c r="F15543" s="72">
        <v>0</v>
      </c>
      <c r="G15543" s="72">
        <v>1</v>
      </c>
      <c r="H15543" s="72" t="s">
        <v>31</v>
      </c>
      <c r="I15543" s="72">
        <v>601129</v>
      </c>
      <c r="J15543" s="72" t="s">
        <v>3848</v>
      </c>
      <c r="K15543" s="72" t="s">
        <v>7240</v>
      </c>
      <c r="L15543" s="12" t="e">
        <f>VLOOKUP(B15543,Doses!A:C,3,FALSE)</f>
        <v>#N/A</v>
      </c>
      <c r="M15543" s="44" t="e">
        <f t="shared" si="242"/>
        <v>#VALUE!</v>
      </c>
    </row>
    <row r="15544" spans="1:13" x14ac:dyDescent="0.25">
      <c r="A15544" s="72" t="s">
        <v>285</v>
      </c>
      <c r="B15544" s="72">
        <v>216081</v>
      </c>
      <c r="C15544" s="72" t="s">
        <v>527</v>
      </c>
      <c r="D15544" s="72">
        <v>24</v>
      </c>
      <c r="E15544" s="72">
        <v>36</v>
      </c>
      <c r="F15544" s="72">
        <v>0</v>
      </c>
      <c r="G15544" s="72">
        <v>1</v>
      </c>
      <c r="H15544" s="72" t="s">
        <v>31</v>
      </c>
      <c r="I15544" s="72">
        <v>64368</v>
      </c>
      <c r="J15544" s="72" t="s">
        <v>2</v>
      </c>
      <c r="K15544" s="72" t="s">
        <v>7242</v>
      </c>
      <c r="L15544" s="12" t="e">
        <f>VLOOKUP(B15544,Doses!A:C,3,FALSE)</f>
        <v>#N/A</v>
      </c>
      <c r="M15544" s="44" t="e">
        <f t="shared" si="242"/>
        <v>#VALUE!</v>
      </c>
    </row>
    <row r="15545" spans="1:13" x14ac:dyDescent="0.25">
      <c r="A15545" s="72" t="s">
        <v>286</v>
      </c>
      <c r="B15545" s="72">
        <v>302155</v>
      </c>
      <c r="C15545" s="72" t="s">
        <v>48</v>
      </c>
      <c r="D15545" s="72">
        <v>1</v>
      </c>
      <c r="E15545" s="72">
        <v>3600</v>
      </c>
      <c r="F15545" s="72">
        <v>0</v>
      </c>
      <c r="G15545" s="72">
        <v>1</v>
      </c>
      <c r="H15545" s="72" t="s">
        <v>31</v>
      </c>
      <c r="I15545" s="72">
        <v>20140801</v>
      </c>
      <c r="J15545" s="72" t="s">
        <v>2</v>
      </c>
      <c r="K15545" s="72">
        <v>43473</v>
      </c>
      <c r="L15545" s="12" t="e">
        <f>VLOOKUP(B15545,Doses!A:C,3,FALSE)</f>
        <v>#N/A</v>
      </c>
      <c r="M15545" s="44">
        <f t="shared" si="242"/>
        <v>43473</v>
      </c>
    </row>
    <row r="15546" spans="1:13" x14ac:dyDescent="0.25">
      <c r="A15546" s="72" t="s">
        <v>287</v>
      </c>
      <c r="B15546" s="72">
        <v>225121</v>
      </c>
      <c r="C15546" s="72" t="s">
        <v>7497</v>
      </c>
      <c r="D15546" s="72">
        <v>1</v>
      </c>
      <c r="E15546" s="72">
        <v>2304</v>
      </c>
      <c r="F15546" s="72">
        <v>0</v>
      </c>
      <c r="G15546" s="72">
        <v>1</v>
      </c>
      <c r="H15546" s="72" t="s">
        <v>31</v>
      </c>
      <c r="I15546" s="72">
        <v>601170</v>
      </c>
      <c r="J15546" s="72" t="s">
        <v>3848</v>
      </c>
      <c r="K15546" s="72" t="s">
        <v>7218</v>
      </c>
      <c r="L15546" s="12" t="e">
        <f>VLOOKUP(B15546,Doses!A:C,3,FALSE)</f>
        <v>#N/A</v>
      </c>
      <c r="M15546" s="44" t="e">
        <f t="shared" si="242"/>
        <v>#VALUE!</v>
      </c>
    </row>
    <row r="15547" spans="1:13" x14ac:dyDescent="0.25">
      <c r="A15547" s="72" t="s">
        <v>288</v>
      </c>
      <c r="B15547" s="72">
        <v>220185</v>
      </c>
      <c r="C15547" s="72" t="s">
        <v>110</v>
      </c>
      <c r="D15547" s="72">
        <v>1000</v>
      </c>
      <c r="E15547" s="72">
        <v>768</v>
      </c>
      <c r="F15547" s="72">
        <v>0</v>
      </c>
      <c r="G15547" s="72">
        <v>1</v>
      </c>
      <c r="H15547" s="72" t="s">
        <v>31</v>
      </c>
      <c r="I15547" s="72" t="s">
        <v>8091</v>
      </c>
      <c r="J15547" s="72" t="s">
        <v>2</v>
      </c>
      <c r="K15547" s="72" t="s">
        <v>7227</v>
      </c>
      <c r="L15547" s="12" t="e">
        <f>VLOOKUP(B15547,Doses!A:C,3,FALSE)</f>
        <v>#N/A</v>
      </c>
      <c r="M15547" s="44" t="e">
        <f t="shared" si="242"/>
        <v>#VALUE!</v>
      </c>
    </row>
    <row r="15548" spans="1:13" x14ac:dyDescent="0.25">
      <c r="A15548" s="72" t="s">
        <v>289</v>
      </c>
      <c r="B15548" s="72">
        <v>215045</v>
      </c>
      <c r="C15548" s="72" t="s">
        <v>8822</v>
      </c>
      <c r="D15548" s="72">
        <v>10</v>
      </c>
      <c r="E15548" s="72">
        <v>2400</v>
      </c>
      <c r="F15548" s="72">
        <v>0</v>
      </c>
      <c r="G15548" s="72">
        <v>1</v>
      </c>
      <c r="H15548" s="72" t="s">
        <v>31</v>
      </c>
      <c r="I15548" s="72">
        <v>586150405</v>
      </c>
      <c r="J15548" s="72" t="s">
        <v>2</v>
      </c>
      <c r="K15548" s="72" t="s">
        <v>7250</v>
      </c>
      <c r="L15548" s="12" t="e">
        <f>VLOOKUP(B15548,Doses!A:C,3,FALSE)</f>
        <v>#N/A</v>
      </c>
      <c r="M15548" s="44" t="e">
        <f t="shared" si="242"/>
        <v>#VALUE!</v>
      </c>
    </row>
    <row r="15549" spans="1:13" x14ac:dyDescent="0.25">
      <c r="A15549" s="72" t="s">
        <v>291</v>
      </c>
      <c r="B15549" s="72">
        <v>225121</v>
      </c>
      <c r="C15549" s="72" t="s">
        <v>7497</v>
      </c>
      <c r="D15549" s="72">
        <v>1</v>
      </c>
      <c r="E15549" s="72">
        <v>1707</v>
      </c>
      <c r="F15549" s="72">
        <v>0</v>
      </c>
      <c r="G15549" s="72">
        <v>1</v>
      </c>
      <c r="H15549" s="72" t="s">
        <v>31</v>
      </c>
      <c r="I15549" s="72">
        <v>601166</v>
      </c>
      <c r="J15549" s="72" t="s">
        <v>3848</v>
      </c>
      <c r="K15549" s="72" t="s">
        <v>7218</v>
      </c>
      <c r="L15549" s="12" t="e">
        <f>VLOOKUP(B15549,Doses!A:C,3,FALSE)</f>
        <v>#N/A</v>
      </c>
      <c r="M15549" s="44" t="e">
        <f t="shared" si="242"/>
        <v>#VALUE!</v>
      </c>
    </row>
    <row r="15550" spans="1:13" x14ac:dyDescent="0.25">
      <c r="A15550" s="72" t="s">
        <v>292</v>
      </c>
      <c r="B15550" s="72">
        <v>220185</v>
      </c>
      <c r="C15550" s="72" t="s">
        <v>110</v>
      </c>
      <c r="D15550" s="72">
        <v>1000</v>
      </c>
      <c r="E15550" s="72">
        <v>768</v>
      </c>
      <c r="F15550" s="72">
        <v>0</v>
      </c>
      <c r="G15550" s="72">
        <v>1</v>
      </c>
      <c r="H15550" s="72" t="s">
        <v>31</v>
      </c>
      <c r="I15550" s="72" t="s">
        <v>8229</v>
      </c>
      <c r="J15550" s="72" t="s">
        <v>2</v>
      </c>
      <c r="K15550" s="72" t="s">
        <v>7248</v>
      </c>
      <c r="L15550" s="12" t="e">
        <f>VLOOKUP(B15550,Doses!A:C,3,FALSE)</f>
        <v>#N/A</v>
      </c>
      <c r="M15550" s="44" t="e">
        <f t="shared" si="242"/>
        <v>#VALUE!</v>
      </c>
    </row>
    <row r="15551" spans="1:13" x14ac:dyDescent="0.25">
      <c r="A15551" s="72" t="s">
        <v>294</v>
      </c>
      <c r="B15551" s="72">
        <v>302155</v>
      </c>
      <c r="C15551" s="72" t="s">
        <v>48</v>
      </c>
      <c r="D15551" s="72">
        <v>1</v>
      </c>
      <c r="E15551" s="72">
        <v>3600</v>
      </c>
      <c r="F15551" s="72">
        <v>0</v>
      </c>
      <c r="G15551" s="72">
        <v>1</v>
      </c>
      <c r="H15551" s="72" t="s">
        <v>31</v>
      </c>
      <c r="I15551" s="72">
        <v>20140801</v>
      </c>
      <c r="J15551" s="72" t="s">
        <v>2</v>
      </c>
      <c r="K15551" s="72">
        <v>43473</v>
      </c>
      <c r="L15551" s="12" t="e">
        <f>VLOOKUP(B15551,Doses!A:C,3,FALSE)</f>
        <v>#N/A</v>
      </c>
      <c r="M15551" s="44">
        <f t="shared" si="242"/>
        <v>43473</v>
      </c>
    </row>
    <row r="15552" spans="1:13" x14ac:dyDescent="0.25">
      <c r="A15552" s="72" t="s">
        <v>295</v>
      </c>
      <c r="B15552" s="72">
        <v>225121</v>
      </c>
      <c r="C15552" s="72" t="s">
        <v>7497</v>
      </c>
      <c r="D15552" s="72">
        <v>1</v>
      </c>
      <c r="E15552" s="72">
        <v>2304</v>
      </c>
      <c r="F15552" s="72">
        <v>0</v>
      </c>
      <c r="G15552" s="72">
        <v>1</v>
      </c>
      <c r="H15552" s="72" t="s">
        <v>31</v>
      </c>
      <c r="I15552" s="72">
        <v>601170</v>
      </c>
      <c r="J15552" s="72" t="s">
        <v>3848</v>
      </c>
      <c r="K15552" s="72" t="s">
        <v>7218</v>
      </c>
      <c r="L15552" s="12" t="e">
        <f>VLOOKUP(B15552,Doses!A:C,3,FALSE)</f>
        <v>#N/A</v>
      </c>
      <c r="M15552" s="44" t="e">
        <f t="shared" si="242"/>
        <v>#VALUE!</v>
      </c>
    </row>
    <row r="15553" spans="1:13" x14ac:dyDescent="0.25">
      <c r="A15553" s="72" t="s">
        <v>296</v>
      </c>
      <c r="B15553" s="72">
        <v>220185</v>
      </c>
      <c r="C15553" s="72" t="s">
        <v>110</v>
      </c>
      <c r="D15553" s="72">
        <v>1000</v>
      </c>
      <c r="E15553" s="72">
        <v>768</v>
      </c>
      <c r="F15553" s="72">
        <v>0</v>
      </c>
      <c r="G15553" s="72">
        <v>1</v>
      </c>
      <c r="H15553" s="72" t="s">
        <v>31</v>
      </c>
      <c r="I15553" s="72" t="s">
        <v>7944</v>
      </c>
      <c r="J15553" s="72" t="s">
        <v>2</v>
      </c>
      <c r="K15553" s="72" t="s">
        <v>7227</v>
      </c>
      <c r="L15553" s="12" t="e">
        <f>VLOOKUP(B15553,Doses!A:C,3,FALSE)</f>
        <v>#N/A</v>
      </c>
      <c r="M15553" s="44" t="e">
        <f t="shared" si="242"/>
        <v>#VALUE!</v>
      </c>
    </row>
    <row r="15554" spans="1:13" x14ac:dyDescent="0.25">
      <c r="A15554" s="72" t="s">
        <v>297</v>
      </c>
      <c r="B15554" s="72">
        <v>302155</v>
      </c>
      <c r="C15554" s="72" t="s">
        <v>48</v>
      </c>
      <c r="D15554" s="72">
        <v>1</v>
      </c>
      <c r="E15554" s="72">
        <v>3600</v>
      </c>
      <c r="F15554" s="72">
        <v>0</v>
      </c>
      <c r="G15554" s="72">
        <v>1</v>
      </c>
      <c r="H15554" s="72" t="s">
        <v>31</v>
      </c>
      <c r="I15554" s="72">
        <v>20140801</v>
      </c>
      <c r="J15554" s="72" t="s">
        <v>2</v>
      </c>
      <c r="K15554" s="72">
        <v>43473</v>
      </c>
      <c r="L15554" s="12" t="e">
        <f>VLOOKUP(B15554,Doses!A:C,3,FALSE)</f>
        <v>#N/A</v>
      </c>
      <c r="M15554" s="44">
        <f t="shared" ref="M15554:M15617" si="243">K15554*1</f>
        <v>43473</v>
      </c>
    </row>
    <row r="15555" spans="1:13" x14ac:dyDescent="0.25">
      <c r="A15555" s="72" t="s">
        <v>298</v>
      </c>
      <c r="B15555" s="72">
        <v>225121</v>
      </c>
      <c r="C15555" s="72" t="s">
        <v>7497</v>
      </c>
      <c r="D15555" s="72">
        <v>1</v>
      </c>
      <c r="E15555" s="72">
        <v>2304</v>
      </c>
      <c r="F15555" s="72">
        <v>0</v>
      </c>
      <c r="G15555" s="72">
        <v>1</v>
      </c>
      <c r="H15555" s="72" t="s">
        <v>31</v>
      </c>
      <c r="I15555" s="72">
        <v>601170</v>
      </c>
      <c r="J15555" s="72" t="s">
        <v>3848</v>
      </c>
      <c r="K15555" s="72" t="s">
        <v>7218</v>
      </c>
      <c r="L15555" s="12" t="e">
        <f>VLOOKUP(B15555,Doses!A:C,3,FALSE)</f>
        <v>#N/A</v>
      </c>
      <c r="M15555" s="44" t="e">
        <f t="shared" si="243"/>
        <v>#VALUE!</v>
      </c>
    </row>
    <row r="15556" spans="1:13" x14ac:dyDescent="0.25">
      <c r="A15556" s="72" t="s">
        <v>299</v>
      </c>
      <c r="B15556" s="72">
        <v>220185</v>
      </c>
      <c r="C15556" s="72" t="s">
        <v>110</v>
      </c>
      <c r="D15556" s="72">
        <v>1000</v>
      </c>
      <c r="E15556" s="72">
        <v>768</v>
      </c>
      <c r="F15556" s="72">
        <v>0</v>
      </c>
      <c r="G15556" s="72">
        <v>1</v>
      </c>
      <c r="H15556" s="72" t="s">
        <v>31</v>
      </c>
      <c r="I15556" s="72" t="s">
        <v>8093</v>
      </c>
      <c r="J15556" s="72" t="s">
        <v>2</v>
      </c>
      <c r="K15556" s="72" t="s">
        <v>7227</v>
      </c>
      <c r="L15556" s="12" t="e">
        <f>VLOOKUP(B15556,Doses!A:C,3,FALSE)</f>
        <v>#N/A</v>
      </c>
      <c r="M15556" s="44" t="e">
        <f t="shared" si="243"/>
        <v>#VALUE!</v>
      </c>
    </row>
    <row r="15557" spans="1:13" x14ac:dyDescent="0.25">
      <c r="A15557" s="72" t="s">
        <v>300</v>
      </c>
      <c r="B15557" s="72">
        <v>302095</v>
      </c>
      <c r="C15557" s="72" t="s">
        <v>537</v>
      </c>
      <c r="D15557" s="72">
        <v>50</v>
      </c>
      <c r="E15557" s="72">
        <v>150</v>
      </c>
      <c r="F15557" s="72">
        <v>0</v>
      </c>
      <c r="G15557" s="72">
        <v>1</v>
      </c>
      <c r="H15557" s="72" t="s">
        <v>31</v>
      </c>
      <c r="I15557" s="72" t="s">
        <v>8420</v>
      </c>
      <c r="J15557" s="72" t="s">
        <v>2</v>
      </c>
      <c r="K15557" s="72" t="s">
        <v>7844</v>
      </c>
      <c r="L15557" s="12" t="e">
        <f>VLOOKUP(B15557,Doses!A:C,3,FALSE)</f>
        <v>#N/A</v>
      </c>
      <c r="M15557" s="44" t="e">
        <f t="shared" si="243"/>
        <v>#VALUE!</v>
      </c>
    </row>
    <row r="15558" spans="1:13" x14ac:dyDescent="0.25">
      <c r="A15558" s="72" t="s">
        <v>301</v>
      </c>
      <c r="B15558" s="72">
        <v>225121</v>
      </c>
      <c r="C15558" s="72" t="s">
        <v>7497</v>
      </c>
      <c r="D15558" s="72">
        <v>1</v>
      </c>
      <c r="E15558" s="72">
        <v>2304</v>
      </c>
      <c r="F15558" s="72">
        <v>0</v>
      </c>
      <c r="G15558" s="72">
        <v>1</v>
      </c>
      <c r="H15558" s="72" t="s">
        <v>31</v>
      </c>
      <c r="I15558" s="72">
        <v>601170</v>
      </c>
      <c r="J15558" s="72" t="s">
        <v>3848</v>
      </c>
      <c r="K15558" s="72" t="s">
        <v>7218</v>
      </c>
      <c r="L15558" s="12" t="e">
        <f>VLOOKUP(B15558,Doses!A:C,3,FALSE)</f>
        <v>#N/A</v>
      </c>
      <c r="M15558" s="44" t="e">
        <f t="shared" si="243"/>
        <v>#VALUE!</v>
      </c>
    </row>
    <row r="15559" spans="1:13" x14ac:dyDescent="0.25">
      <c r="A15559" s="72" t="s">
        <v>302</v>
      </c>
      <c r="B15559" s="72">
        <v>216081</v>
      </c>
      <c r="C15559" s="72" t="s">
        <v>527</v>
      </c>
      <c r="D15559" s="72">
        <v>24</v>
      </c>
      <c r="E15559" s="72">
        <v>36</v>
      </c>
      <c r="F15559" s="72">
        <v>0</v>
      </c>
      <c r="G15559" s="72">
        <v>1</v>
      </c>
      <c r="H15559" s="72" t="s">
        <v>31</v>
      </c>
      <c r="I15559" s="72">
        <v>64368</v>
      </c>
      <c r="J15559" s="72" t="s">
        <v>2</v>
      </c>
      <c r="K15559" s="72" t="s">
        <v>7242</v>
      </c>
      <c r="L15559" s="12" t="e">
        <f>VLOOKUP(B15559,Doses!A:C,3,FALSE)</f>
        <v>#N/A</v>
      </c>
      <c r="M15559" s="44" t="e">
        <f t="shared" si="243"/>
        <v>#VALUE!</v>
      </c>
    </row>
    <row r="15560" spans="1:13" x14ac:dyDescent="0.25">
      <c r="A15560" s="72" t="s">
        <v>303</v>
      </c>
      <c r="B15560" s="72">
        <v>302155</v>
      </c>
      <c r="C15560" s="72" t="s">
        <v>48</v>
      </c>
      <c r="D15560" s="72">
        <v>1</v>
      </c>
      <c r="E15560" s="72">
        <v>3600</v>
      </c>
      <c r="F15560" s="72">
        <v>0</v>
      </c>
      <c r="G15560" s="72">
        <v>1</v>
      </c>
      <c r="H15560" s="72" t="s">
        <v>31</v>
      </c>
      <c r="I15560" s="72">
        <v>20140801</v>
      </c>
      <c r="J15560" s="72" t="s">
        <v>2</v>
      </c>
      <c r="K15560" s="72">
        <v>43473</v>
      </c>
      <c r="L15560" s="12" t="e">
        <f>VLOOKUP(B15560,Doses!A:C,3,FALSE)</f>
        <v>#N/A</v>
      </c>
      <c r="M15560" s="44">
        <f t="shared" si="243"/>
        <v>43473</v>
      </c>
    </row>
    <row r="15561" spans="1:13" x14ac:dyDescent="0.25">
      <c r="A15561" s="72" t="s">
        <v>304</v>
      </c>
      <c r="B15561" s="72">
        <v>220042</v>
      </c>
      <c r="C15561" s="72" t="s">
        <v>40</v>
      </c>
      <c r="D15561" s="72">
        <v>30</v>
      </c>
      <c r="E15561" s="72">
        <v>675</v>
      </c>
      <c r="F15561" s="72">
        <v>0</v>
      </c>
      <c r="G15561" s="72">
        <v>1</v>
      </c>
      <c r="H15561" s="72" t="s">
        <v>31</v>
      </c>
      <c r="I15561" s="72" t="s">
        <v>7737</v>
      </c>
      <c r="J15561" s="72" t="s">
        <v>2</v>
      </c>
      <c r="K15561" s="72" t="s">
        <v>7223</v>
      </c>
      <c r="L15561" s="12" t="e">
        <f>VLOOKUP(B15561,Doses!A:C,3,FALSE)</f>
        <v>#N/A</v>
      </c>
      <c r="M15561" s="44" t="e">
        <f t="shared" si="243"/>
        <v>#VALUE!</v>
      </c>
    </row>
    <row r="15562" spans="1:13" x14ac:dyDescent="0.25">
      <c r="A15562" s="72" t="s">
        <v>305</v>
      </c>
      <c r="B15562" s="72">
        <v>220185</v>
      </c>
      <c r="C15562" s="72" t="s">
        <v>110</v>
      </c>
      <c r="D15562" s="72">
        <v>1000</v>
      </c>
      <c r="E15562" s="72">
        <v>768</v>
      </c>
      <c r="F15562" s="72">
        <v>0</v>
      </c>
      <c r="G15562" s="72">
        <v>1</v>
      </c>
      <c r="H15562" s="72" t="s">
        <v>31</v>
      </c>
      <c r="I15562" s="72" t="s">
        <v>7945</v>
      </c>
      <c r="J15562" s="72" t="s">
        <v>2</v>
      </c>
      <c r="K15562" s="72" t="s">
        <v>7227</v>
      </c>
      <c r="L15562" s="12" t="e">
        <f>VLOOKUP(B15562,Doses!A:C,3,FALSE)</f>
        <v>#N/A</v>
      </c>
      <c r="M15562" s="44" t="e">
        <f t="shared" si="243"/>
        <v>#VALUE!</v>
      </c>
    </row>
    <row r="15563" spans="1:13" x14ac:dyDescent="0.25">
      <c r="A15563" s="72" t="s">
        <v>306</v>
      </c>
      <c r="B15563" s="72">
        <v>220042</v>
      </c>
      <c r="C15563" s="72" t="s">
        <v>40</v>
      </c>
      <c r="D15563" s="72">
        <v>30</v>
      </c>
      <c r="E15563" s="72">
        <v>675</v>
      </c>
      <c r="F15563" s="72">
        <v>0</v>
      </c>
      <c r="G15563" s="72">
        <v>1</v>
      </c>
      <c r="H15563" s="72" t="s">
        <v>31</v>
      </c>
      <c r="I15563" s="72" t="s">
        <v>7636</v>
      </c>
      <c r="J15563" s="72" t="s">
        <v>2</v>
      </c>
      <c r="K15563" s="72" t="s">
        <v>7224</v>
      </c>
      <c r="L15563" s="12" t="e">
        <f>VLOOKUP(B15563,Doses!A:C,3,FALSE)</f>
        <v>#N/A</v>
      </c>
      <c r="M15563" s="44" t="e">
        <f t="shared" si="243"/>
        <v>#VALUE!</v>
      </c>
    </row>
    <row r="15564" spans="1:13" x14ac:dyDescent="0.25">
      <c r="A15564" s="72" t="s">
        <v>307</v>
      </c>
      <c r="B15564" s="72">
        <v>225121</v>
      </c>
      <c r="C15564" s="72" t="s">
        <v>7497</v>
      </c>
      <c r="D15564" s="72">
        <v>1</v>
      </c>
      <c r="E15564" s="72">
        <v>1920</v>
      </c>
      <c r="F15564" s="72">
        <v>0</v>
      </c>
      <c r="G15564" s="72">
        <v>1</v>
      </c>
      <c r="H15564" s="72" t="s">
        <v>31</v>
      </c>
      <c r="I15564" s="72">
        <v>601131</v>
      </c>
      <c r="J15564" s="72" t="s">
        <v>3848</v>
      </c>
      <c r="K15564" s="72" t="s">
        <v>7240</v>
      </c>
      <c r="L15564" s="12" t="e">
        <f>VLOOKUP(B15564,Doses!A:C,3,FALSE)</f>
        <v>#N/A</v>
      </c>
      <c r="M15564" s="44" t="e">
        <f t="shared" si="243"/>
        <v>#VALUE!</v>
      </c>
    </row>
    <row r="15565" spans="1:13" x14ac:dyDescent="0.25">
      <c r="A15565" s="72" t="s">
        <v>308</v>
      </c>
      <c r="B15565" s="72">
        <v>216081</v>
      </c>
      <c r="C15565" s="72" t="s">
        <v>527</v>
      </c>
      <c r="D15565" s="72">
        <v>24</v>
      </c>
      <c r="E15565" s="72">
        <v>36</v>
      </c>
      <c r="F15565" s="72">
        <v>0</v>
      </c>
      <c r="G15565" s="72">
        <v>1</v>
      </c>
      <c r="H15565" s="72" t="s">
        <v>31</v>
      </c>
      <c r="I15565" s="72">
        <v>64368</v>
      </c>
      <c r="J15565" s="72" t="s">
        <v>2</v>
      </c>
      <c r="K15565" s="72" t="s">
        <v>7242</v>
      </c>
      <c r="L15565" s="12" t="e">
        <f>VLOOKUP(B15565,Doses!A:C,3,FALSE)</f>
        <v>#N/A</v>
      </c>
      <c r="M15565" s="44" t="e">
        <f t="shared" si="243"/>
        <v>#VALUE!</v>
      </c>
    </row>
    <row r="15566" spans="1:13" x14ac:dyDescent="0.25">
      <c r="A15566" s="72" t="s">
        <v>309</v>
      </c>
      <c r="B15566" s="72">
        <v>311052</v>
      </c>
      <c r="C15566" s="72" t="s">
        <v>2159</v>
      </c>
      <c r="D15566" s="72">
        <v>1</v>
      </c>
      <c r="E15566" s="72">
        <v>2400</v>
      </c>
      <c r="F15566" s="72">
        <v>0</v>
      </c>
      <c r="G15566" s="72">
        <v>1</v>
      </c>
      <c r="H15566" s="72" t="s">
        <v>31</v>
      </c>
      <c r="I15566" s="72">
        <v>20131203</v>
      </c>
      <c r="J15566" s="72" t="s">
        <v>2</v>
      </c>
      <c r="K15566" s="72">
        <v>43112</v>
      </c>
      <c r="L15566" s="12" t="e">
        <f>VLOOKUP(B15566,Doses!A:C,3,FALSE)</f>
        <v>#N/A</v>
      </c>
      <c r="M15566" s="44">
        <f t="shared" si="243"/>
        <v>43112</v>
      </c>
    </row>
    <row r="15567" spans="1:13" x14ac:dyDescent="0.25">
      <c r="A15567" s="72" t="s">
        <v>310</v>
      </c>
      <c r="B15567" s="72">
        <v>220460</v>
      </c>
      <c r="C15567" s="72" t="s">
        <v>22</v>
      </c>
      <c r="D15567" s="72">
        <v>1000</v>
      </c>
      <c r="E15567" s="72">
        <v>560</v>
      </c>
      <c r="F15567" s="72">
        <v>0</v>
      </c>
      <c r="G15567" s="72">
        <v>1</v>
      </c>
      <c r="H15567" s="72" t="s">
        <v>31</v>
      </c>
      <c r="I15567" s="72">
        <v>36715</v>
      </c>
      <c r="J15567" s="72" t="s">
        <v>2</v>
      </c>
      <c r="K15567" s="72" t="s">
        <v>7231</v>
      </c>
      <c r="L15567" s="12" t="e">
        <f>VLOOKUP(B15567,Doses!A:C,3,FALSE)</f>
        <v>#N/A</v>
      </c>
      <c r="M15567" s="44" t="e">
        <f t="shared" si="243"/>
        <v>#VALUE!</v>
      </c>
    </row>
    <row r="15568" spans="1:13" x14ac:dyDescent="0.25">
      <c r="A15568" s="72" t="s">
        <v>310</v>
      </c>
      <c r="B15568" s="72">
        <v>220460</v>
      </c>
      <c r="C15568" s="72" t="s">
        <v>22</v>
      </c>
      <c r="D15568" s="72">
        <v>1000</v>
      </c>
      <c r="E15568" s="72">
        <v>235</v>
      </c>
      <c r="F15568" s="72">
        <v>0</v>
      </c>
      <c r="G15568" s="72">
        <v>1</v>
      </c>
      <c r="H15568" s="72" t="s">
        <v>31</v>
      </c>
      <c r="I15568" s="72">
        <v>36715</v>
      </c>
      <c r="J15568" s="72" t="s">
        <v>2</v>
      </c>
      <c r="K15568" s="72" t="s">
        <v>7231</v>
      </c>
      <c r="L15568" s="12" t="e">
        <f>VLOOKUP(B15568,Doses!A:C,3,FALSE)</f>
        <v>#N/A</v>
      </c>
      <c r="M15568" s="44" t="e">
        <f t="shared" si="243"/>
        <v>#VALUE!</v>
      </c>
    </row>
    <row r="15569" spans="1:13" x14ac:dyDescent="0.25">
      <c r="A15569" s="72" t="s">
        <v>311</v>
      </c>
      <c r="B15569" s="72">
        <v>311052</v>
      </c>
      <c r="C15569" s="72" t="s">
        <v>2159</v>
      </c>
      <c r="D15569" s="72">
        <v>1</v>
      </c>
      <c r="E15569" s="72">
        <v>707</v>
      </c>
      <c r="F15569" s="72">
        <v>0</v>
      </c>
      <c r="G15569" s="72">
        <v>1</v>
      </c>
      <c r="H15569" s="72" t="s">
        <v>31</v>
      </c>
      <c r="I15569" s="72">
        <v>20131203</v>
      </c>
      <c r="J15569" s="72" t="s">
        <v>2</v>
      </c>
      <c r="K15569" s="72">
        <v>43143</v>
      </c>
      <c r="L15569" s="12" t="e">
        <f>VLOOKUP(B15569,Doses!A:C,3,FALSE)</f>
        <v>#N/A</v>
      </c>
      <c r="M15569" s="44">
        <f t="shared" si="243"/>
        <v>43143</v>
      </c>
    </row>
    <row r="15570" spans="1:13" x14ac:dyDescent="0.25">
      <c r="A15570" s="72" t="s">
        <v>311</v>
      </c>
      <c r="B15570" s="72">
        <v>220185</v>
      </c>
      <c r="C15570" s="72" t="s">
        <v>110</v>
      </c>
      <c r="D15570" s="72">
        <v>1000</v>
      </c>
      <c r="E15570" s="72">
        <v>8</v>
      </c>
      <c r="F15570" s="72">
        <v>0</v>
      </c>
      <c r="G15570" s="72">
        <v>1</v>
      </c>
      <c r="H15570" s="72" t="s">
        <v>31</v>
      </c>
      <c r="I15570" s="72" t="s">
        <v>8089</v>
      </c>
      <c r="J15570" s="72" t="s">
        <v>2</v>
      </c>
      <c r="K15570" s="72" t="s">
        <v>7227</v>
      </c>
      <c r="L15570" s="12" t="e">
        <f>VLOOKUP(B15570,Doses!A:C,3,FALSE)</f>
        <v>#N/A</v>
      </c>
      <c r="M15570" s="44" t="e">
        <f t="shared" si="243"/>
        <v>#VALUE!</v>
      </c>
    </row>
    <row r="15571" spans="1:13" x14ac:dyDescent="0.25">
      <c r="A15571" s="72" t="s">
        <v>311</v>
      </c>
      <c r="B15571" s="72">
        <v>220185</v>
      </c>
      <c r="C15571" s="72" t="s">
        <v>110</v>
      </c>
      <c r="D15571" s="72">
        <v>1000</v>
      </c>
      <c r="E15571" s="72">
        <v>8</v>
      </c>
      <c r="F15571" s="72">
        <v>0</v>
      </c>
      <c r="G15571" s="72">
        <v>1</v>
      </c>
      <c r="H15571" s="72" t="s">
        <v>31</v>
      </c>
      <c r="I15571" s="72" t="s">
        <v>8090</v>
      </c>
      <c r="J15571" s="72" t="s">
        <v>2</v>
      </c>
      <c r="K15571" s="72" t="s">
        <v>7227</v>
      </c>
      <c r="L15571" s="12" t="e">
        <f>VLOOKUP(B15571,Doses!A:C,3,FALSE)</f>
        <v>#N/A</v>
      </c>
      <c r="M15571" s="44" t="e">
        <f t="shared" si="243"/>
        <v>#VALUE!</v>
      </c>
    </row>
    <row r="15572" spans="1:13" x14ac:dyDescent="0.25">
      <c r="A15572" s="72" t="s">
        <v>312</v>
      </c>
      <c r="B15572" s="72">
        <v>311052</v>
      </c>
      <c r="C15572" s="72" t="s">
        <v>2159</v>
      </c>
      <c r="D15572" s="72">
        <v>1</v>
      </c>
      <c r="E15572" s="72">
        <v>2400</v>
      </c>
      <c r="F15572" s="72">
        <v>0</v>
      </c>
      <c r="G15572" s="72">
        <v>1</v>
      </c>
      <c r="H15572" s="72" t="s">
        <v>31</v>
      </c>
      <c r="I15572" s="72">
        <v>20131203</v>
      </c>
      <c r="J15572" s="72" t="s">
        <v>2</v>
      </c>
      <c r="K15572" s="72">
        <v>43112</v>
      </c>
      <c r="L15572" s="12" t="e">
        <f>VLOOKUP(B15572,Doses!A:C,3,FALSE)</f>
        <v>#N/A</v>
      </c>
      <c r="M15572" s="44">
        <f t="shared" si="243"/>
        <v>43112</v>
      </c>
    </row>
    <row r="15573" spans="1:13" x14ac:dyDescent="0.25">
      <c r="A15573" s="72" t="s">
        <v>313</v>
      </c>
      <c r="B15573" s="72">
        <v>220042</v>
      </c>
      <c r="C15573" s="72" t="s">
        <v>40</v>
      </c>
      <c r="D15573" s="72">
        <v>30</v>
      </c>
      <c r="E15573" s="72">
        <v>675</v>
      </c>
      <c r="F15573" s="72">
        <v>0</v>
      </c>
      <c r="G15573" s="72">
        <v>1</v>
      </c>
      <c r="H15573" s="72" t="s">
        <v>31</v>
      </c>
      <c r="I15573" s="72" t="s">
        <v>7741</v>
      </c>
      <c r="J15573" s="72" t="s">
        <v>2</v>
      </c>
      <c r="K15573" s="72" t="s">
        <v>7223</v>
      </c>
      <c r="L15573" s="12" t="e">
        <f>VLOOKUP(B15573,Doses!A:C,3,FALSE)</f>
        <v>#N/A</v>
      </c>
      <c r="M15573" s="44" t="e">
        <f t="shared" si="243"/>
        <v>#VALUE!</v>
      </c>
    </row>
    <row r="15574" spans="1:13" x14ac:dyDescent="0.25">
      <c r="A15574" s="72" t="s">
        <v>314</v>
      </c>
      <c r="B15574" s="72">
        <v>220185</v>
      </c>
      <c r="C15574" s="72" t="s">
        <v>110</v>
      </c>
      <c r="D15574" s="72">
        <v>1000</v>
      </c>
      <c r="E15574" s="72">
        <v>768</v>
      </c>
      <c r="F15574" s="72">
        <v>0</v>
      </c>
      <c r="G15574" s="72">
        <v>1</v>
      </c>
      <c r="H15574" s="72" t="s">
        <v>31</v>
      </c>
      <c r="I15574" s="72" t="s">
        <v>7946</v>
      </c>
      <c r="J15574" s="72" t="s">
        <v>2</v>
      </c>
      <c r="K15574" s="72" t="s">
        <v>7227</v>
      </c>
      <c r="L15574" s="12" t="e">
        <f>VLOOKUP(B15574,Doses!A:C,3,FALSE)</f>
        <v>#N/A</v>
      </c>
      <c r="M15574" s="44" t="e">
        <f t="shared" si="243"/>
        <v>#VALUE!</v>
      </c>
    </row>
    <row r="15575" spans="1:13" x14ac:dyDescent="0.25">
      <c r="A15575" s="72" t="s">
        <v>315</v>
      </c>
      <c r="B15575" s="72">
        <v>302155</v>
      </c>
      <c r="C15575" s="72" t="s">
        <v>48</v>
      </c>
      <c r="D15575" s="72">
        <v>1</v>
      </c>
      <c r="E15575" s="72">
        <v>2000</v>
      </c>
      <c r="F15575" s="72">
        <v>0</v>
      </c>
      <c r="G15575" s="72">
        <v>1</v>
      </c>
      <c r="H15575" s="72" t="s">
        <v>31</v>
      </c>
      <c r="I15575" s="72">
        <v>20140801</v>
      </c>
      <c r="J15575" s="72" t="s">
        <v>2</v>
      </c>
      <c r="K15575" s="72">
        <v>43473</v>
      </c>
      <c r="L15575" s="12" t="e">
        <f>VLOOKUP(B15575,Doses!A:C,3,FALSE)</f>
        <v>#N/A</v>
      </c>
      <c r="M15575" s="44">
        <f t="shared" si="243"/>
        <v>43473</v>
      </c>
    </row>
    <row r="15576" spans="1:13" x14ac:dyDescent="0.25">
      <c r="A15576" s="72" t="s">
        <v>315</v>
      </c>
      <c r="B15576" s="72">
        <v>302155</v>
      </c>
      <c r="C15576" s="72" t="s">
        <v>48</v>
      </c>
      <c r="D15576" s="72">
        <v>1</v>
      </c>
      <c r="E15576" s="72">
        <v>400</v>
      </c>
      <c r="F15576" s="72">
        <v>0</v>
      </c>
      <c r="G15576" s="72">
        <v>1</v>
      </c>
      <c r="H15576" s="72" t="s">
        <v>31</v>
      </c>
      <c r="I15576" s="72">
        <v>20140801</v>
      </c>
      <c r="J15576" s="72" t="s">
        <v>2</v>
      </c>
      <c r="K15576" s="72">
        <v>43473</v>
      </c>
      <c r="L15576" s="12" t="e">
        <f>VLOOKUP(B15576,Doses!A:C,3,FALSE)</f>
        <v>#N/A</v>
      </c>
      <c r="M15576" s="44">
        <f t="shared" si="243"/>
        <v>43473</v>
      </c>
    </row>
    <row r="15577" spans="1:13" x14ac:dyDescent="0.25">
      <c r="A15577" s="72" t="s">
        <v>316</v>
      </c>
      <c r="B15577" s="72">
        <v>225121</v>
      </c>
      <c r="C15577" s="72" t="s">
        <v>7497</v>
      </c>
      <c r="D15577" s="72">
        <v>1</v>
      </c>
      <c r="E15577" s="72">
        <v>2178</v>
      </c>
      <c r="F15577" s="72">
        <v>0</v>
      </c>
      <c r="G15577" s="72">
        <v>1</v>
      </c>
      <c r="H15577" s="72" t="s">
        <v>31</v>
      </c>
      <c r="I15577" s="72">
        <v>601164</v>
      </c>
      <c r="J15577" s="72" t="s">
        <v>3848</v>
      </c>
      <c r="K15577" s="72" t="s">
        <v>7211</v>
      </c>
      <c r="L15577" s="12" t="e">
        <f>VLOOKUP(B15577,Doses!A:C,3,FALSE)</f>
        <v>#N/A</v>
      </c>
      <c r="M15577" s="44" t="e">
        <f t="shared" si="243"/>
        <v>#VALUE!</v>
      </c>
    </row>
    <row r="15578" spans="1:13" x14ac:dyDescent="0.25">
      <c r="A15578" s="72" t="s">
        <v>317</v>
      </c>
      <c r="B15578" s="72">
        <v>302155</v>
      </c>
      <c r="C15578" s="72" t="s">
        <v>48</v>
      </c>
      <c r="D15578" s="72">
        <v>1</v>
      </c>
      <c r="E15578" s="72">
        <v>3600</v>
      </c>
      <c r="F15578" s="72">
        <v>0</v>
      </c>
      <c r="G15578" s="72">
        <v>1</v>
      </c>
      <c r="H15578" s="72" t="s">
        <v>31</v>
      </c>
      <c r="I15578" s="72">
        <v>20140801</v>
      </c>
      <c r="J15578" s="72" t="s">
        <v>2</v>
      </c>
      <c r="K15578" s="72">
        <v>43473</v>
      </c>
      <c r="L15578" s="12" t="e">
        <f>VLOOKUP(B15578,Doses!A:C,3,FALSE)</f>
        <v>#N/A</v>
      </c>
      <c r="M15578" s="44">
        <f t="shared" si="243"/>
        <v>43473</v>
      </c>
    </row>
    <row r="15579" spans="1:13" x14ac:dyDescent="0.25">
      <c r="A15579" s="72" t="s">
        <v>318</v>
      </c>
      <c r="B15579" s="72">
        <v>220034</v>
      </c>
      <c r="C15579" s="72" t="s">
        <v>529</v>
      </c>
      <c r="D15579" s="72">
        <v>1000</v>
      </c>
      <c r="E15579" s="72">
        <v>480</v>
      </c>
      <c r="F15579" s="72">
        <v>0</v>
      </c>
      <c r="G15579" s="72">
        <v>1</v>
      </c>
      <c r="H15579" s="72" t="s">
        <v>31</v>
      </c>
      <c r="I15579" s="72">
        <v>19715</v>
      </c>
      <c r="J15579" s="72" t="s">
        <v>2</v>
      </c>
      <c r="K15579" s="72" t="s">
        <v>7231</v>
      </c>
      <c r="L15579" s="12" t="e">
        <f>VLOOKUP(B15579,Doses!A:C,3,FALSE)</f>
        <v>#N/A</v>
      </c>
      <c r="M15579" s="44" t="e">
        <f t="shared" si="243"/>
        <v>#VALUE!</v>
      </c>
    </row>
    <row r="15580" spans="1:13" x14ac:dyDescent="0.25">
      <c r="A15580" s="72" t="s">
        <v>319</v>
      </c>
      <c r="B15580" s="72">
        <v>220042</v>
      </c>
      <c r="C15580" s="72" t="s">
        <v>40</v>
      </c>
      <c r="D15580" s="72">
        <v>30</v>
      </c>
      <c r="E15580" s="72">
        <v>675</v>
      </c>
      <c r="F15580" s="72">
        <v>0</v>
      </c>
      <c r="G15580" s="72">
        <v>1</v>
      </c>
      <c r="H15580" s="72" t="s">
        <v>31</v>
      </c>
      <c r="I15580" s="72" t="s">
        <v>7737</v>
      </c>
      <c r="J15580" s="72" t="s">
        <v>2</v>
      </c>
      <c r="K15580" s="72" t="s">
        <v>7223</v>
      </c>
      <c r="L15580" s="12" t="e">
        <f>VLOOKUP(B15580,Doses!A:C,3,FALSE)</f>
        <v>#N/A</v>
      </c>
      <c r="M15580" s="44" t="e">
        <f t="shared" si="243"/>
        <v>#VALUE!</v>
      </c>
    </row>
    <row r="15581" spans="1:13" x14ac:dyDescent="0.25">
      <c r="A15581" s="72" t="s">
        <v>320</v>
      </c>
      <c r="B15581" s="72">
        <v>304291</v>
      </c>
      <c r="C15581" s="72" t="s">
        <v>6514</v>
      </c>
      <c r="D15581" s="72">
        <v>1</v>
      </c>
      <c r="E15581" s="72">
        <v>70</v>
      </c>
      <c r="F15581" s="72">
        <v>0</v>
      </c>
      <c r="G15581" s="72">
        <v>1</v>
      </c>
      <c r="H15581" s="72" t="s">
        <v>31</v>
      </c>
      <c r="I15581" s="72">
        <v>140903</v>
      </c>
      <c r="J15581" s="72" t="s">
        <v>2</v>
      </c>
      <c r="K15581" s="72" t="s">
        <v>7225</v>
      </c>
      <c r="L15581" s="12" t="e">
        <f>VLOOKUP(B15581,Doses!A:C,3,FALSE)</f>
        <v>#N/A</v>
      </c>
      <c r="M15581" s="44" t="e">
        <f t="shared" si="243"/>
        <v>#VALUE!</v>
      </c>
    </row>
    <row r="15582" spans="1:13" x14ac:dyDescent="0.25">
      <c r="A15582" s="72" t="s">
        <v>320</v>
      </c>
      <c r="B15582" s="72">
        <v>351357</v>
      </c>
      <c r="C15582" s="72" t="s">
        <v>4319</v>
      </c>
      <c r="D15582" s="72">
        <v>1</v>
      </c>
      <c r="E15582" s="72">
        <v>963</v>
      </c>
      <c r="F15582" s="72">
        <v>0</v>
      </c>
      <c r="G15582" s="72">
        <v>1</v>
      </c>
      <c r="H15582" s="72" t="s">
        <v>31</v>
      </c>
      <c r="J15582" s="72" t="s">
        <v>2</v>
      </c>
      <c r="K15582" s="72" t="s">
        <v>7230</v>
      </c>
      <c r="L15582" s="12" t="e">
        <f>VLOOKUP(B15582,Doses!A:C,3,FALSE)</f>
        <v>#N/A</v>
      </c>
      <c r="M15582" s="44" t="e">
        <f t="shared" si="243"/>
        <v>#VALUE!</v>
      </c>
    </row>
    <row r="15583" spans="1:13" x14ac:dyDescent="0.25">
      <c r="A15583" s="72" t="s">
        <v>320</v>
      </c>
      <c r="B15583" s="72">
        <v>220042</v>
      </c>
      <c r="C15583" s="72" t="s">
        <v>40</v>
      </c>
      <c r="D15583" s="72">
        <v>30</v>
      </c>
      <c r="E15583" s="72">
        <v>27</v>
      </c>
      <c r="F15583" s="72">
        <v>0</v>
      </c>
      <c r="G15583" s="72">
        <v>1</v>
      </c>
      <c r="H15583" s="72" t="s">
        <v>31</v>
      </c>
      <c r="I15583" s="72" t="s">
        <v>7639</v>
      </c>
      <c r="J15583" s="72" t="s">
        <v>2</v>
      </c>
      <c r="K15583" s="72" t="s">
        <v>7208</v>
      </c>
      <c r="L15583" s="12" t="e">
        <f>VLOOKUP(B15583,Doses!A:C,3,FALSE)</f>
        <v>#N/A</v>
      </c>
      <c r="M15583" s="44" t="e">
        <f t="shared" si="243"/>
        <v>#VALUE!</v>
      </c>
    </row>
    <row r="15584" spans="1:13" x14ac:dyDescent="0.25">
      <c r="A15584" s="72" t="s">
        <v>321</v>
      </c>
      <c r="B15584" s="72">
        <v>220185</v>
      </c>
      <c r="C15584" s="72" t="s">
        <v>110</v>
      </c>
      <c r="D15584" s="72">
        <v>1000</v>
      </c>
      <c r="E15584" s="72">
        <v>393</v>
      </c>
      <c r="F15584" s="72">
        <v>0</v>
      </c>
      <c r="G15584" s="72">
        <v>1</v>
      </c>
      <c r="H15584" s="72" t="s">
        <v>31</v>
      </c>
      <c r="I15584" s="72" t="s">
        <v>7948</v>
      </c>
      <c r="J15584" s="72" t="s">
        <v>2</v>
      </c>
      <c r="K15584" s="72" t="s">
        <v>7227</v>
      </c>
      <c r="L15584" s="12" t="e">
        <f>VLOOKUP(B15584,Doses!A:C,3,FALSE)</f>
        <v>#N/A</v>
      </c>
      <c r="M15584" s="44" t="e">
        <f t="shared" si="243"/>
        <v>#VALUE!</v>
      </c>
    </row>
    <row r="15585" spans="1:13" x14ac:dyDescent="0.25">
      <c r="A15585" s="72" t="s">
        <v>322</v>
      </c>
      <c r="B15585" s="72">
        <v>220103</v>
      </c>
      <c r="C15585" s="72" t="s">
        <v>6219</v>
      </c>
      <c r="D15585" s="72">
        <v>1</v>
      </c>
      <c r="E15585" s="72">
        <v>4000</v>
      </c>
      <c r="F15585" s="72">
        <v>0</v>
      </c>
      <c r="G15585" s="72">
        <v>1</v>
      </c>
      <c r="H15585" s="72" t="s">
        <v>31</v>
      </c>
      <c r="I15585" s="72" t="s">
        <v>8696</v>
      </c>
      <c r="J15585" s="72" t="s">
        <v>3848</v>
      </c>
      <c r="K15585" s="72" t="s">
        <v>8695</v>
      </c>
      <c r="L15585" s="12" t="e">
        <f>VLOOKUP(B15585,Doses!A:C,3,FALSE)</f>
        <v>#N/A</v>
      </c>
      <c r="M15585" s="44" t="e">
        <f t="shared" si="243"/>
        <v>#VALUE!</v>
      </c>
    </row>
    <row r="15586" spans="1:13" x14ac:dyDescent="0.25">
      <c r="A15586" s="72" t="s">
        <v>323</v>
      </c>
      <c r="B15586" s="72">
        <v>220042</v>
      </c>
      <c r="C15586" s="72" t="s">
        <v>40</v>
      </c>
      <c r="D15586" s="72">
        <v>30</v>
      </c>
      <c r="E15586" s="72">
        <v>9</v>
      </c>
      <c r="F15586" s="72">
        <v>0</v>
      </c>
      <c r="G15586" s="72">
        <v>1</v>
      </c>
      <c r="H15586" s="72" t="s">
        <v>31</v>
      </c>
      <c r="I15586" s="72" t="s">
        <v>7637</v>
      </c>
      <c r="J15586" s="72" t="s">
        <v>2</v>
      </c>
      <c r="K15586" s="72" t="s">
        <v>7208</v>
      </c>
      <c r="L15586" s="12" t="e">
        <f>VLOOKUP(B15586,Doses!A:C,3,FALSE)</f>
        <v>#N/A</v>
      </c>
      <c r="M15586" s="44" t="e">
        <f t="shared" si="243"/>
        <v>#VALUE!</v>
      </c>
    </row>
    <row r="15587" spans="1:13" x14ac:dyDescent="0.25">
      <c r="A15587" s="72" t="s">
        <v>323</v>
      </c>
      <c r="B15587" s="72">
        <v>220185</v>
      </c>
      <c r="C15587" s="72" t="s">
        <v>110</v>
      </c>
      <c r="D15587" s="72">
        <v>1000</v>
      </c>
      <c r="E15587" s="72">
        <v>10</v>
      </c>
      <c r="F15587" s="72">
        <v>0</v>
      </c>
      <c r="G15587" s="72">
        <v>1</v>
      </c>
      <c r="H15587" s="72" t="s">
        <v>31</v>
      </c>
      <c r="I15587" s="72" t="s">
        <v>8099</v>
      </c>
      <c r="J15587" s="72" t="s">
        <v>2</v>
      </c>
      <c r="K15587" s="72" t="s">
        <v>7227</v>
      </c>
      <c r="L15587" s="12" t="e">
        <f>VLOOKUP(B15587,Doses!A:C,3,FALSE)</f>
        <v>#N/A</v>
      </c>
      <c r="M15587" s="44" t="e">
        <f t="shared" si="243"/>
        <v>#VALUE!</v>
      </c>
    </row>
    <row r="15588" spans="1:13" x14ac:dyDescent="0.25">
      <c r="A15588" s="72" t="s">
        <v>323</v>
      </c>
      <c r="B15588" s="72">
        <v>220185</v>
      </c>
      <c r="C15588" s="72" t="s">
        <v>110</v>
      </c>
      <c r="D15588" s="72">
        <v>1000</v>
      </c>
      <c r="E15588" s="72">
        <v>9</v>
      </c>
      <c r="F15588" s="72">
        <v>0</v>
      </c>
      <c r="G15588" s="72">
        <v>1</v>
      </c>
      <c r="H15588" s="72" t="s">
        <v>31</v>
      </c>
      <c r="I15588" s="72" t="s">
        <v>8100</v>
      </c>
      <c r="J15588" s="72" t="s">
        <v>2</v>
      </c>
      <c r="K15588" s="72" t="s">
        <v>7227</v>
      </c>
      <c r="L15588" s="12" t="e">
        <f>VLOOKUP(B15588,Doses!A:C,3,FALSE)</f>
        <v>#N/A</v>
      </c>
      <c r="M15588" s="44" t="e">
        <f t="shared" si="243"/>
        <v>#VALUE!</v>
      </c>
    </row>
    <row r="15589" spans="1:13" x14ac:dyDescent="0.25">
      <c r="A15589" s="72" t="s">
        <v>323</v>
      </c>
      <c r="B15589" s="72">
        <v>220034</v>
      </c>
      <c r="C15589" s="72" t="s">
        <v>529</v>
      </c>
      <c r="D15589" s="72">
        <v>1000</v>
      </c>
      <c r="E15589" s="72">
        <v>493</v>
      </c>
      <c r="F15589" s="72">
        <v>0</v>
      </c>
      <c r="G15589" s="72">
        <v>1</v>
      </c>
      <c r="H15589" s="72" t="s">
        <v>31</v>
      </c>
      <c r="I15589" s="72">
        <v>11715</v>
      </c>
      <c r="J15589" s="72" t="s">
        <v>2</v>
      </c>
      <c r="K15589" s="72" t="s">
        <v>7250</v>
      </c>
      <c r="L15589" s="12" t="e">
        <f>VLOOKUP(B15589,Doses!A:C,3,FALSE)</f>
        <v>#N/A</v>
      </c>
      <c r="M15589" s="44" t="e">
        <f t="shared" si="243"/>
        <v>#VALUE!</v>
      </c>
    </row>
    <row r="15590" spans="1:13" x14ac:dyDescent="0.25">
      <c r="A15590" s="72" t="s">
        <v>324</v>
      </c>
      <c r="B15590" s="72">
        <v>220103</v>
      </c>
      <c r="C15590" s="72" t="s">
        <v>6219</v>
      </c>
      <c r="D15590" s="72">
        <v>1</v>
      </c>
      <c r="E15590" s="72">
        <v>4000</v>
      </c>
      <c r="F15590" s="72">
        <v>0</v>
      </c>
      <c r="G15590" s="72">
        <v>1</v>
      </c>
      <c r="H15590" s="72" t="s">
        <v>31</v>
      </c>
      <c r="I15590" s="72" t="s">
        <v>8699</v>
      </c>
      <c r="J15590" s="72" t="s">
        <v>3848</v>
      </c>
      <c r="K15590" s="72" t="s">
        <v>8700</v>
      </c>
      <c r="L15590" s="12" t="e">
        <f>VLOOKUP(B15590,Doses!A:C,3,FALSE)</f>
        <v>#N/A</v>
      </c>
      <c r="M15590" s="44" t="e">
        <f t="shared" si="243"/>
        <v>#VALUE!</v>
      </c>
    </row>
    <row r="15591" spans="1:13" x14ac:dyDescent="0.25">
      <c r="A15591" s="72" t="s">
        <v>325</v>
      </c>
      <c r="B15591" s="72">
        <v>220103</v>
      </c>
      <c r="C15591" s="72" t="s">
        <v>6219</v>
      </c>
      <c r="D15591" s="72">
        <v>1</v>
      </c>
      <c r="E15591" s="72">
        <v>4000</v>
      </c>
      <c r="F15591" s="72">
        <v>0</v>
      </c>
      <c r="G15591" s="72">
        <v>1</v>
      </c>
      <c r="H15591" s="72" t="s">
        <v>31</v>
      </c>
      <c r="I15591" s="72" t="s">
        <v>8696</v>
      </c>
      <c r="J15591" s="72" t="s">
        <v>3848</v>
      </c>
      <c r="K15591" s="72" t="s">
        <v>8695</v>
      </c>
      <c r="L15591" s="12" t="e">
        <f>VLOOKUP(B15591,Doses!A:C,3,FALSE)</f>
        <v>#N/A</v>
      </c>
      <c r="M15591" s="44" t="e">
        <f t="shared" si="243"/>
        <v>#VALUE!</v>
      </c>
    </row>
    <row r="15592" spans="1:13" x14ac:dyDescent="0.25">
      <c r="A15592" s="72" t="s">
        <v>326</v>
      </c>
      <c r="B15592" s="72">
        <v>360107</v>
      </c>
      <c r="C15592" s="72" t="s">
        <v>5450</v>
      </c>
      <c r="D15592" s="72">
        <v>1</v>
      </c>
      <c r="E15592" s="72">
        <v>24</v>
      </c>
      <c r="F15592" s="72">
        <v>0</v>
      </c>
      <c r="G15592" s="72">
        <v>1</v>
      </c>
      <c r="H15592" s="72" t="s">
        <v>31</v>
      </c>
      <c r="I15592" s="72">
        <v>456</v>
      </c>
      <c r="J15592" s="72" t="s">
        <v>2</v>
      </c>
      <c r="K15592" s="72" t="s">
        <v>7333</v>
      </c>
      <c r="L15592" s="12" t="e">
        <f>VLOOKUP(B15592,Doses!A:C,3,FALSE)</f>
        <v>#N/A</v>
      </c>
      <c r="M15592" s="44" t="e">
        <f t="shared" si="243"/>
        <v>#VALUE!</v>
      </c>
    </row>
    <row r="15593" spans="1:13" x14ac:dyDescent="0.25">
      <c r="A15593" s="72" t="s">
        <v>326</v>
      </c>
      <c r="B15593" s="72">
        <v>370731</v>
      </c>
      <c r="C15593" s="72" t="s">
        <v>6371</v>
      </c>
      <c r="D15593" s="72">
        <v>1</v>
      </c>
      <c r="E15593" s="72">
        <v>1</v>
      </c>
      <c r="F15593" s="72">
        <v>0</v>
      </c>
      <c r="G15593" s="72">
        <v>7</v>
      </c>
      <c r="H15593" s="72" t="s">
        <v>31</v>
      </c>
      <c r="I15593" s="72">
        <v>123</v>
      </c>
      <c r="J15593" s="72" t="s">
        <v>7039</v>
      </c>
      <c r="K15593" s="72" t="s">
        <v>7245</v>
      </c>
      <c r="L15593" s="12" t="e">
        <f>VLOOKUP(B15593,Doses!A:C,3,FALSE)</f>
        <v>#N/A</v>
      </c>
      <c r="M15593" s="44" t="e">
        <f t="shared" si="243"/>
        <v>#VALUE!</v>
      </c>
    </row>
    <row r="15594" spans="1:13" x14ac:dyDescent="0.25">
      <c r="A15594" s="72" t="s">
        <v>326</v>
      </c>
      <c r="B15594" s="72">
        <v>370745</v>
      </c>
      <c r="C15594" s="72" t="s">
        <v>6372</v>
      </c>
      <c r="D15594" s="72">
        <v>1</v>
      </c>
      <c r="E15594" s="72">
        <v>150</v>
      </c>
      <c r="F15594" s="72">
        <v>0</v>
      </c>
      <c r="G15594" s="72">
        <v>1</v>
      </c>
      <c r="H15594" s="72" t="s">
        <v>31</v>
      </c>
      <c r="J15594" s="72" t="s">
        <v>2</v>
      </c>
      <c r="K15594" s="72" t="s">
        <v>7230</v>
      </c>
      <c r="L15594" s="12" t="e">
        <f>VLOOKUP(B15594,Doses!A:C,3,FALSE)</f>
        <v>#N/A</v>
      </c>
      <c r="M15594" s="44" t="e">
        <f t="shared" si="243"/>
        <v>#VALUE!</v>
      </c>
    </row>
    <row r="15595" spans="1:13" x14ac:dyDescent="0.25">
      <c r="A15595" s="72" t="s">
        <v>326</v>
      </c>
      <c r="B15595" s="72">
        <v>370731</v>
      </c>
      <c r="C15595" s="72" t="s">
        <v>6371</v>
      </c>
      <c r="D15595" s="72">
        <v>1</v>
      </c>
      <c r="E15595" s="72">
        <v>2</v>
      </c>
      <c r="F15595" s="72">
        <v>0</v>
      </c>
      <c r="G15595" s="72">
        <v>7</v>
      </c>
      <c r="H15595" s="72" t="s">
        <v>31</v>
      </c>
      <c r="I15595" s="72">
        <v>123</v>
      </c>
      <c r="J15595" s="72" t="s">
        <v>7039</v>
      </c>
      <c r="K15595" s="72" t="s">
        <v>7245</v>
      </c>
      <c r="L15595" s="12" t="e">
        <f>VLOOKUP(B15595,Doses!A:C,3,FALSE)</f>
        <v>#N/A</v>
      </c>
      <c r="M15595" s="44" t="e">
        <f t="shared" si="243"/>
        <v>#VALUE!</v>
      </c>
    </row>
    <row r="15596" spans="1:13" x14ac:dyDescent="0.25">
      <c r="A15596" s="72" t="s">
        <v>326</v>
      </c>
      <c r="B15596" s="72">
        <v>370731</v>
      </c>
      <c r="C15596" s="72" t="s">
        <v>6371</v>
      </c>
      <c r="D15596" s="72">
        <v>1</v>
      </c>
      <c r="E15596" s="72">
        <v>1</v>
      </c>
      <c r="F15596" s="72">
        <v>0</v>
      </c>
      <c r="G15596" s="72">
        <v>7</v>
      </c>
      <c r="H15596" s="72" t="s">
        <v>31</v>
      </c>
      <c r="I15596" s="72">
        <v>123</v>
      </c>
      <c r="J15596" s="72" t="s">
        <v>7039</v>
      </c>
      <c r="K15596" s="72" t="s">
        <v>7245</v>
      </c>
      <c r="L15596" s="12" t="e">
        <f>VLOOKUP(B15596,Doses!A:C,3,FALSE)</f>
        <v>#N/A</v>
      </c>
      <c r="M15596" s="44" t="e">
        <f t="shared" si="243"/>
        <v>#VALUE!</v>
      </c>
    </row>
    <row r="15597" spans="1:13" x14ac:dyDescent="0.25">
      <c r="A15597" s="72" t="s">
        <v>326</v>
      </c>
      <c r="B15597" s="72">
        <v>370731</v>
      </c>
      <c r="C15597" s="72" t="s">
        <v>6371</v>
      </c>
      <c r="D15597" s="72">
        <v>1</v>
      </c>
      <c r="E15597" s="72">
        <v>1</v>
      </c>
      <c r="F15597" s="72">
        <v>0</v>
      </c>
      <c r="G15597" s="72">
        <v>7</v>
      </c>
      <c r="H15597" s="72" t="s">
        <v>31</v>
      </c>
      <c r="I15597" s="72">
        <v>123</v>
      </c>
      <c r="J15597" s="72" t="s">
        <v>7039</v>
      </c>
      <c r="K15597" s="72" t="s">
        <v>7245</v>
      </c>
      <c r="L15597" s="12" t="e">
        <f>VLOOKUP(B15597,Doses!A:C,3,FALSE)</f>
        <v>#N/A</v>
      </c>
      <c r="M15597" s="44" t="e">
        <f t="shared" si="243"/>
        <v>#VALUE!</v>
      </c>
    </row>
    <row r="15598" spans="1:13" x14ac:dyDescent="0.25">
      <c r="A15598" s="72" t="s">
        <v>327</v>
      </c>
      <c r="B15598" s="72">
        <v>220042</v>
      </c>
      <c r="C15598" s="72" t="s">
        <v>40</v>
      </c>
      <c r="D15598" s="72">
        <v>30</v>
      </c>
      <c r="E15598" s="72">
        <v>675</v>
      </c>
      <c r="F15598" s="72">
        <v>0</v>
      </c>
      <c r="G15598" s="72">
        <v>1</v>
      </c>
      <c r="H15598" s="72" t="s">
        <v>31</v>
      </c>
      <c r="I15598" s="72" t="s">
        <v>7745</v>
      </c>
      <c r="J15598" s="72" t="s">
        <v>2</v>
      </c>
      <c r="K15598" s="72" t="s">
        <v>7223</v>
      </c>
      <c r="L15598" s="12" t="e">
        <f>VLOOKUP(B15598,Doses!A:C,3,FALSE)</f>
        <v>#N/A</v>
      </c>
      <c r="M15598" s="44" t="e">
        <f t="shared" si="243"/>
        <v>#VALUE!</v>
      </c>
    </row>
    <row r="15599" spans="1:13" x14ac:dyDescent="0.25">
      <c r="A15599" s="72" t="s">
        <v>328</v>
      </c>
      <c r="B15599" s="72">
        <v>220042</v>
      </c>
      <c r="C15599" s="72" t="s">
        <v>40</v>
      </c>
      <c r="D15599" s="72">
        <v>30</v>
      </c>
      <c r="E15599" s="72">
        <v>16</v>
      </c>
      <c r="F15599" s="72">
        <v>0</v>
      </c>
      <c r="G15599" s="72">
        <v>1</v>
      </c>
      <c r="H15599" s="72" t="s">
        <v>31</v>
      </c>
      <c r="I15599" s="72" t="s">
        <v>7745</v>
      </c>
      <c r="J15599" s="72" t="s">
        <v>2</v>
      </c>
      <c r="K15599" s="72" t="s">
        <v>7223</v>
      </c>
      <c r="L15599" s="12" t="e">
        <f>VLOOKUP(B15599,Doses!A:C,3,FALSE)</f>
        <v>#N/A</v>
      </c>
      <c r="M15599" s="44" t="e">
        <f t="shared" si="243"/>
        <v>#VALUE!</v>
      </c>
    </row>
    <row r="15600" spans="1:13" x14ac:dyDescent="0.25">
      <c r="A15600" s="72" t="s">
        <v>328</v>
      </c>
      <c r="B15600" s="72">
        <v>220042</v>
      </c>
      <c r="C15600" s="72" t="s">
        <v>40</v>
      </c>
      <c r="D15600" s="72">
        <v>30</v>
      </c>
      <c r="E15600" s="72">
        <v>675</v>
      </c>
      <c r="F15600" s="72">
        <v>0</v>
      </c>
      <c r="G15600" s="72">
        <v>1</v>
      </c>
      <c r="H15600" s="72" t="s">
        <v>31</v>
      </c>
      <c r="I15600" s="72" t="s">
        <v>7745</v>
      </c>
      <c r="J15600" s="72" t="s">
        <v>2</v>
      </c>
      <c r="K15600" s="72" t="s">
        <v>7223</v>
      </c>
      <c r="L15600" s="12" t="e">
        <f>VLOOKUP(B15600,Doses!A:C,3,FALSE)</f>
        <v>#N/A</v>
      </c>
      <c r="M15600" s="44" t="e">
        <f t="shared" si="243"/>
        <v>#VALUE!</v>
      </c>
    </row>
    <row r="15601" spans="1:13" x14ac:dyDescent="0.25">
      <c r="A15601" s="72" t="s">
        <v>329</v>
      </c>
      <c r="B15601" s="72">
        <v>360130</v>
      </c>
      <c r="C15601" s="72" t="s">
        <v>5155</v>
      </c>
      <c r="D15601" s="72">
        <v>100</v>
      </c>
      <c r="E15601" s="72">
        <v>5</v>
      </c>
      <c r="F15601" s="72">
        <v>0</v>
      </c>
      <c r="G15601" s="72">
        <v>1</v>
      </c>
      <c r="H15601" s="72" t="s">
        <v>31</v>
      </c>
      <c r="J15601" s="72" t="s">
        <v>2</v>
      </c>
      <c r="K15601" s="72" t="s">
        <v>7217</v>
      </c>
      <c r="L15601" s="12" t="e">
        <f>VLOOKUP(B15601,Doses!A:C,3,FALSE)</f>
        <v>#N/A</v>
      </c>
      <c r="M15601" s="44" t="e">
        <f t="shared" si="243"/>
        <v>#VALUE!</v>
      </c>
    </row>
    <row r="15602" spans="1:13" x14ac:dyDescent="0.25">
      <c r="A15602" s="72" t="s">
        <v>329</v>
      </c>
      <c r="B15602" s="72">
        <v>360130</v>
      </c>
      <c r="C15602" s="72" t="s">
        <v>5155</v>
      </c>
      <c r="D15602" s="72">
        <v>100</v>
      </c>
      <c r="E15602" s="72">
        <v>8</v>
      </c>
      <c r="F15602" s="72">
        <v>0</v>
      </c>
      <c r="G15602" s="72">
        <v>1</v>
      </c>
      <c r="H15602" s="72" t="s">
        <v>31</v>
      </c>
      <c r="J15602" s="72" t="s">
        <v>2</v>
      </c>
      <c r="K15602" s="72" t="s">
        <v>7217</v>
      </c>
      <c r="L15602" s="12" t="e">
        <f>VLOOKUP(B15602,Doses!A:C,3,FALSE)</f>
        <v>#N/A</v>
      </c>
      <c r="M15602" s="44" t="e">
        <f t="shared" si="243"/>
        <v>#VALUE!</v>
      </c>
    </row>
    <row r="15603" spans="1:13" x14ac:dyDescent="0.25">
      <c r="A15603" s="72" t="s">
        <v>329</v>
      </c>
      <c r="B15603" s="72">
        <v>220034</v>
      </c>
      <c r="C15603" s="72" t="s">
        <v>529</v>
      </c>
      <c r="D15603" s="72">
        <v>1000</v>
      </c>
      <c r="E15603" s="72">
        <v>492</v>
      </c>
      <c r="F15603" s="72">
        <v>0</v>
      </c>
      <c r="G15603" s="72">
        <v>1</v>
      </c>
      <c r="H15603" s="72" t="s">
        <v>31</v>
      </c>
      <c r="I15603" s="72">
        <v>12315</v>
      </c>
      <c r="J15603" s="72" t="s">
        <v>2</v>
      </c>
      <c r="K15603" s="72" t="s">
        <v>7250</v>
      </c>
      <c r="L15603" s="12" t="e">
        <f>VLOOKUP(B15603,Doses!A:C,3,FALSE)</f>
        <v>#N/A</v>
      </c>
      <c r="M15603" s="44" t="e">
        <f t="shared" si="243"/>
        <v>#VALUE!</v>
      </c>
    </row>
    <row r="15604" spans="1:13" x14ac:dyDescent="0.25">
      <c r="A15604" s="72" t="s">
        <v>329</v>
      </c>
      <c r="B15604" s="72">
        <v>304160</v>
      </c>
      <c r="C15604" s="72" t="s">
        <v>5183</v>
      </c>
      <c r="D15604" s="72">
        <v>1</v>
      </c>
      <c r="E15604" s="72">
        <v>53</v>
      </c>
      <c r="F15604" s="72">
        <v>0</v>
      </c>
      <c r="G15604" s="72">
        <v>1</v>
      </c>
      <c r="H15604" s="72" t="s">
        <v>31</v>
      </c>
      <c r="J15604" s="72" t="s">
        <v>2</v>
      </c>
      <c r="K15604" s="72" t="s">
        <v>7230</v>
      </c>
      <c r="L15604" s="12" t="e">
        <f>VLOOKUP(B15604,Doses!A:C,3,FALSE)</f>
        <v>#N/A</v>
      </c>
      <c r="M15604" s="44" t="e">
        <f t="shared" si="243"/>
        <v>#VALUE!</v>
      </c>
    </row>
    <row r="15605" spans="1:13" x14ac:dyDescent="0.25">
      <c r="A15605" s="72" t="s">
        <v>330</v>
      </c>
      <c r="B15605" s="72">
        <v>225121</v>
      </c>
      <c r="C15605" s="72" t="s">
        <v>7497</v>
      </c>
      <c r="D15605" s="72">
        <v>1</v>
      </c>
      <c r="E15605" s="72">
        <v>2304</v>
      </c>
      <c r="F15605" s="72">
        <v>0</v>
      </c>
      <c r="G15605" s="72">
        <v>1</v>
      </c>
      <c r="H15605" s="72" t="s">
        <v>31</v>
      </c>
      <c r="I15605" s="72">
        <v>601166</v>
      </c>
      <c r="J15605" s="72" t="s">
        <v>3848</v>
      </c>
      <c r="K15605" s="72" t="s">
        <v>7218</v>
      </c>
      <c r="L15605" s="12" t="e">
        <f>VLOOKUP(B15605,Doses!A:C,3,FALSE)</f>
        <v>#N/A</v>
      </c>
      <c r="M15605" s="44" t="e">
        <f t="shared" si="243"/>
        <v>#VALUE!</v>
      </c>
    </row>
    <row r="15606" spans="1:13" x14ac:dyDescent="0.25">
      <c r="A15606" s="72" t="s">
        <v>331</v>
      </c>
      <c r="B15606" s="72">
        <v>302146</v>
      </c>
      <c r="C15606" s="72" t="s">
        <v>189</v>
      </c>
      <c r="D15606" s="72">
        <v>1</v>
      </c>
      <c r="E15606" s="72">
        <v>9000</v>
      </c>
      <c r="F15606" s="72">
        <v>0</v>
      </c>
      <c r="G15606" s="72">
        <v>1</v>
      </c>
      <c r="H15606" s="72" t="s">
        <v>31</v>
      </c>
      <c r="I15606" s="72">
        <v>20141018</v>
      </c>
      <c r="J15606" s="72" t="s">
        <v>2</v>
      </c>
      <c r="K15606" s="72" t="s">
        <v>7624</v>
      </c>
      <c r="L15606" s="12" t="e">
        <f>VLOOKUP(B15606,Doses!A:C,3,FALSE)</f>
        <v>#N/A</v>
      </c>
      <c r="M15606" s="44" t="e">
        <f t="shared" si="243"/>
        <v>#VALUE!</v>
      </c>
    </row>
    <row r="15607" spans="1:13" x14ac:dyDescent="0.25">
      <c r="A15607" s="72" t="s">
        <v>332</v>
      </c>
      <c r="B15607" s="72">
        <v>370731</v>
      </c>
      <c r="C15607" s="72" t="s">
        <v>6371</v>
      </c>
      <c r="D15607" s="72">
        <v>1</v>
      </c>
      <c r="E15607" s="72">
        <v>5</v>
      </c>
      <c r="F15607" s="72">
        <v>0</v>
      </c>
      <c r="G15607" s="72">
        <v>1</v>
      </c>
      <c r="H15607" s="72" t="s">
        <v>31</v>
      </c>
      <c r="I15607" s="72">
        <v>123</v>
      </c>
      <c r="J15607" s="72" t="s">
        <v>7039</v>
      </c>
      <c r="K15607" s="72" t="s">
        <v>7216</v>
      </c>
      <c r="L15607" s="12" t="e">
        <f>VLOOKUP(B15607,Doses!A:C,3,FALSE)</f>
        <v>#N/A</v>
      </c>
      <c r="M15607" s="44" t="e">
        <f t="shared" si="243"/>
        <v>#VALUE!</v>
      </c>
    </row>
    <row r="15608" spans="1:13" x14ac:dyDescent="0.25">
      <c r="A15608" s="72" t="s">
        <v>332</v>
      </c>
      <c r="B15608" s="72">
        <v>205101</v>
      </c>
      <c r="C15608" s="72" t="s">
        <v>4170</v>
      </c>
      <c r="D15608" s="72">
        <v>1</v>
      </c>
      <c r="E15608" s="72">
        <v>3520</v>
      </c>
      <c r="F15608" s="72">
        <v>0</v>
      </c>
      <c r="G15608" s="72">
        <v>1</v>
      </c>
      <c r="H15608" s="72" t="s">
        <v>31</v>
      </c>
      <c r="I15608" s="72" t="s">
        <v>7949</v>
      </c>
      <c r="J15608" s="72" t="s">
        <v>2</v>
      </c>
      <c r="K15608" s="72" t="s">
        <v>7227</v>
      </c>
      <c r="L15608" s="12" t="e">
        <f>VLOOKUP(B15608,Doses!A:C,3,FALSE)</f>
        <v>#N/A</v>
      </c>
      <c r="M15608" s="44" t="e">
        <f t="shared" si="243"/>
        <v>#VALUE!</v>
      </c>
    </row>
    <row r="15609" spans="1:13" x14ac:dyDescent="0.25">
      <c r="A15609" s="72" t="s">
        <v>333</v>
      </c>
      <c r="B15609" s="72">
        <v>225121</v>
      </c>
      <c r="C15609" s="72" t="s">
        <v>7497</v>
      </c>
      <c r="D15609" s="72">
        <v>1</v>
      </c>
      <c r="E15609" s="72">
        <v>2304</v>
      </c>
      <c r="F15609" s="72">
        <v>0</v>
      </c>
      <c r="G15609" s="72">
        <v>1</v>
      </c>
      <c r="H15609" s="72" t="s">
        <v>31</v>
      </c>
      <c r="I15609" s="72">
        <v>601171</v>
      </c>
      <c r="J15609" s="72" t="s">
        <v>3848</v>
      </c>
      <c r="K15609" s="72" t="s">
        <v>7218</v>
      </c>
      <c r="L15609" s="12" t="e">
        <f>VLOOKUP(B15609,Doses!A:C,3,FALSE)</f>
        <v>#N/A</v>
      </c>
      <c r="M15609" s="44" t="e">
        <f t="shared" si="243"/>
        <v>#VALUE!</v>
      </c>
    </row>
    <row r="15610" spans="1:13" x14ac:dyDescent="0.25">
      <c r="A15610" s="72" t="s">
        <v>334</v>
      </c>
      <c r="B15610" s="72">
        <v>225121</v>
      </c>
      <c r="C15610" s="72" t="s">
        <v>7497</v>
      </c>
      <c r="D15610" s="72">
        <v>1</v>
      </c>
      <c r="E15610" s="72">
        <v>3072</v>
      </c>
      <c r="F15610" s="72">
        <v>0</v>
      </c>
      <c r="G15610" s="72">
        <v>1</v>
      </c>
      <c r="H15610" s="72" t="s">
        <v>31</v>
      </c>
      <c r="I15610" s="72">
        <v>601171</v>
      </c>
      <c r="J15610" s="72" t="s">
        <v>3848</v>
      </c>
      <c r="K15610" s="72" t="s">
        <v>7218</v>
      </c>
      <c r="L15610" s="12" t="e">
        <f>VLOOKUP(B15610,Doses!A:C,3,FALSE)</f>
        <v>#N/A</v>
      </c>
      <c r="M15610" s="44" t="e">
        <f t="shared" si="243"/>
        <v>#VALUE!</v>
      </c>
    </row>
    <row r="15611" spans="1:13" x14ac:dyDescent="0.25">
      <c r="A15611" s="72" t="s">
        <v>335</v>
      </c>
      <c r="B15611" s="72">
        <v>220185</v>
      </c>
      <c r="C15611" s="72" t="s">
        <v>110</v>
      </c>
      <c r="D15611" s="72">
        <v>1000</v>
      </c>
      <c r="E15611" s="72">
        <v>768</v>
      </c>
      <c r="F15611" s="72">
        <v>0</v>
      </c>
      <c r="G15611" s="72">
        <v>1</v>
      </c>
      <c r="H15611" s="72" t="s">
        <v>31</v>
      </c>
      <c r="I15611" s="72" t="s">
        <v>8080</v>
      </c>
      <c r="J15611" s="72" t="s">
        <v>2</v>
      </c>
      <c r="K15611" s="72" t="s">
        <v>7227</v>
      </c>
      <c r="L15611" s="12" t="e">
        <f>VLOOKUP(B15611,Doses!A:C,3,FALSE)</f>
        <v>#N/A</v>
      </c>
      <c r="M15611" s="44" t="e">
        <f t="shared" si="243"/>
        <v>#VALUE!</v>
      </c>
    </row>
    <row r="15612" spans="1:13" x14ac:dyDescent="0.25">
      <c r="A15612" s="72" t="s">
        <v>336</v>
      </c>
      <c r="B15612" s="72">
        <v>302155</v>
      </c>
      <c r="C15612" s="72" t="s">
        <v>48</v>
      </c>
      <c r="D15612" s="72">
        <v>1</v>
      </c>
      <c r="E15612" s="72">
        <v>3600</v>
      </c>
      <c r="F15612" s="72">
        <v>0</v>
      </c>
      <c r="G15612" s="72">
        <v>1</v>
      </c>
      <c r="H15612" s="72" t="s">
        <v>31</v>
      </c>
      <c r="I15612" s="72">
        <v>20140801</v>
      </c>
      <c r="J15612" s="72" t="s">
        <v>2</v>
      </c>
      <c r="K15612" s="72">
        <v>43473</v>
      </c>
      <c r="L15612" s="12" t="e">
        <f>VLOOKUP(B15612,Doses!A:C,3,FALSE)</f>
        <v>#N/A</v>
      </c>
      <c r="M15612" s="44">
        <f t="shared" si="243"/>
        <v>43473</v>
      </c>
    </row>
    <row r="15613" spans="1:13" x14ac:dyDescent="0.25">
      <c r="A15613" s="72" t="s">
        <v>337</v>
      </c>
      <c r="B15613" s="72">
        <v>220042</v>
      </c>
      <c r="C15613" s="72" t="s">
        <v>40</v>
      </c>
      <c r="D15613" s="72">
        <v>30</v>
      </c>
      <c r="E15613" s="72">
        <v>37</v>
      </c>
      <c r="F15613" s="72">
        <v>0</v>
      </c>
      <c r="G15613" s="72">
        <v>1</v>
      </c>
      <c r="H15613" s="72" t="s">
        <v>31</v>
      </c>
      <c r="I15613" s="72" t="s">
        <v>7643</v>
      </c>
      <c r="J15613" s="72" t="s">
        <v>2</v>
      </c>
      <c r="K15613" s="72" t="s">
        <v>7224</v>
      </c>
      <c r="L15613" s="12" t="e">
        <f>VLOOKUP(B15613,Doses!A:C,3,FALSE)</f>
        <v>#N/A</v>
      </c>
      <c r="M15613" s="44" t="e">
        <f t="shared" si="243"/>
        <v>#VALUE!</v>
      </c>
    </row>
    <row r="15614" spans="1:13" x14ac:dyDescent="0.25">
      <c r="A15614" s="72" t="s">
        <v>337</v>
      </c>
      <c r="B15614" s="72">
        <v>220042</v>
      </c>
      <c r="C15614" s="72" t="s">
        <v>40</v>
      </c>
      <c r="D15614" s="72">
        <v>30</v>
      </c>
      <c r="E15614" s="72">
        <v>675</v>
      </c>
      <c r="F15614" s="72">
        <v>0</v>
      </c>
      <c r="G15614" s="72">
        <v>1</v>
      </c>
      <c r="H15614" s="72" t="s">
        <v>31</v>
      </c>
      <c r="I15614" s="72" t="s">
        <v>7643</v>
      </c>
      <c r="J15614" s="72" t="s">
        <v>2</v>
      </c>
      <c r="K15614" s="72" t="s">
        <v>7224</v>
      </c>
      <c r="L15614" s="12" t="e">
        <f>VLOOKUP(B15614,Doses!A:C,3,FALSE)</f>
        <v>#N/A</v>
      </c>
      <c r="M15614" s="44" t="e">
        <f t="shared" si="243"/>
        <v>#VALUE!</v>
      </c>
    </row>
    <row r="15615" spans="1:13" x14ac:dyDescent="0.25">
      <c r="A15615" s="72" t="s">
        <v>338</v>
      </c>
      <c r="B15615" s="72">
        <v>220185</v>
      </c>
      <c r="C15615" s="72" t="s">
        <v>110</v>
      </c>
      <c r="D15615" s="72">
        <v>1000</v>
      </c>
      <c r="E15615" s="72">
        <v>768</v>
      </c>
      <c r="F15615" s="72">
        <v>0</v>
      </c>
      <c r="G15615" s="72">
        <v>1</v>
      </c>
      <c r="H15615" s="72" t="s">
        <v>31</v>
      </c>
      <c r="I15615" s="72" t="s">
        <v>8076</v>
      </c>
      <c r="J15615" s="72" t="s">
        <v>2</v>
      </c>
      <c r="K15615" s="72" t="s">
        <v>7227</v>
      </c>
      <c r="L15615" s="12" t="e">
        <f>VLOOKUP(B15615,Doses!A:C,3,FALSE)</f>
        <v>#N/A</v>
      </c>
      <c r="M15615" s="44" t="e">
        <f t="shared" si="243"/>
        <v>#VALUE!</v>
      </c>
    </row>
    <row r="15616" spans="1:13" x14ac:dyDescent="0.25">
      <c r="A15616" s="72" t="s">
        <v>339</v>
      </c>
      <c r="B15616" s="72">
        <v>308302</v>
      </c>
      <c r="C15616" s="72" t="s">
        <v>1940</v>
      </c>
      <c r="D15616" s="72">
        <v>100</v>
      </c>
      <c r="E15616" s="72">
        <v>192</v>
      </c>
      <c r="F15616" s="72">
        <v>0</v>
      </c>
      <c r="G15616" s="72">
        <v>1</v>
      </c>
      <c r="H15616" s="72" t="s">
        <v>31</v>
      </c>
      <c r="I15616" s="72">
        <v>20150102</v>
      </c>
      <c r="J15616" s="72" t="s">
        <v>2</v>
      </c>
      <c r="K15616" s="72">
        <v>43862</v>
      </c>
      <c r="L15616" s="12" t="e">
        <f>VLOOKUP(B15616,Doses!A:C,3,FALSE)</f>
        <v>#N/A</v>
      </c>
      <c r="M15616" s="44">
        <f t="shared" si="243"/>
        <v>43862</v>
      </c>
    </row>
    <row r="15617" spans="1:13" x14ac:dyDescent="0.25">
      <c r="A15617" s="72" t="s">
        <v>340</v>
      </c>
      <c r="B15617" s="72">
        <v>225121</v>
      </c>
      <c r="C15617" s="72" t="s">
        <v>7497</v>
      </c>
      <c r="D15617" s="72">
        <v>1</v>
      </c>
      <c r="E15617" s="72">
        <v>3072</v>
      </c>
      <c r="F15617" s="72">
        <v>0</v>
      </c>
      <c r="G15617" s="72">
        <v>1</v>
      </c>
      <c r="H15617" s="72" t="s">
        <v>31</v>
      </c>
      <c r="I15617" s="72">
        <v>601171</v>
      </c>
      <c r="J15617" s="72" t="s">
        <v>3848</v>
      </c>
      <c r="K15617" s="72" t="s">
        <v>7218</v>
      </c>
      <c r="L15617" s="12" t="e">
        <f>VLOOKUP(B15617,Doses!A:C,3,FALSE)</f>
        <v>#N/A</v>
      </c>
      <c r="M15617" s="44" t="e">
        <f t="shared" si="243"/>
        <v>#VALUE!</v>
      </c>
    </row>
    <row r="15618" spans="1:13" x14ac:dyDescent="0.25">
      <c r="A15618" s="72" t="s">
        <v>341</v>
      </c>
      <c r="B15618" s="72">
        <v>225121</v>
      </c>
      <c r="C15618" s="72" t="s">
        <v>7497</v>
      </c>
      <c r="D15618" s="72">
        <v>1</v>
      </c>
      <c r="E15618" s="72">
        <v>704</v>
      </c>
      <c r="F15618" s="72">
        <v>0</v>
      </c>
      <c r="G15618" s="72">
        <v>1</v>
      </c>
      <c r="H15618" s="72" t="s">
        <v>31</v>
      </c>
      <c r="I15618" s="72">
        <v>601170</v>
      </c>
      <c r="J15618" s="72" t="s">
        <v>3848</v>
      </c>
      <c r="K15618" s="72" t="s">
        <v>7218</v>
      </c>
      <c r="L15618" s="12" t="e">
        <f>VLOOKUP(B15618,Doses!A:C,3,FALSE)</f>
        <v>#N/A</v>
      </c>
      <c r="M15618" s="44" t="e">
        <f t="shared" ref="M15618:M15681" si="244">K15618*1</f>
        <v>#VALUE!</v>
      </c>
    </row>
    <row r="15619" spans="1:13" x14ac:dyDescent="0.25">
      <c r="A15619" s="72" t="s">
        <v>341</v>
      </c>
      <c r="B15619" s="72">
        <v>220185</v>
      </c>
      <c r="C15619" s="72" t="s">
        <v>110</v>
      </c>
      <c r="D15619" s="72">
        <v>1000</v>
      </c>
      <c r="E15619" s="72">
        <v>21</v>
      </c>
      <c r="F15619" s="72">
        <v>0</v>
      </c>
      <c r="G15619" s="72">
        <v>1</v>
      </c>
      <c r="H15619" s="72" t="s">
        <v>31</v>
      </c>
      <c r="I15619" s="72" t="s">
        <v>7946</v>
      </c>
      <c r="J15619" s="72" t="s">
        <v>2</v>
      </c>
      <c r="K15619" s="72" t="s">
        <v>7227</v>
      </c>
      <c r="L15619" s="12" t="e">
        <f>VLOOKUP(B15619,Doses!A:C,3,FALSE)</f>
        <v>#N/A</v>
      </c>
      <c r="M15619" s="44" t="e">
        <f t="shared" si="244"/>
        <v>#VALUE!</v>
      </c>
    </row>
    <row r="15620" spans="1:13" x14ac:dyDescent="0.25">
      <c r="A15620" s="72" t="s">
        <v>341</v>
      </c>
      <c r="B15620" s="72">
        <v>220185</v>
      </c>
      <c r="C15620" s="72" t="s">
        <v>110</v>
      </c>
      <c r="D15620" s="72">
        <v>1000</v>
      </c>
      <c r="E15620" s="72">
        <v>20</v>
      </c>
      <c r="F15620" s="72">
        <v>0</v>
      </c>
      <c r="G15620" s="72">
        <v>1</v>
      </c>
      <c r="H15620" s="72" t="s">
        <v>31</v>
      </c>
      <c r="I15620" s="72" t="s">
        <v>7924</v>
      </c>
      <c r="J15620" s="72" t="s">
        <v>2</v>
      </c>
      <c r="K15620" s="72" t="s">
        <v>7227</v>
      </c>
      <c r="L15620" s="12" t="e">
        <f>VLOOKUP(B15620,Doses!A:C,3,FALSE)</f>
        <v>#N/A</v>
      </c>
      <c r="M15620" s="44" t="e">
        <f t="shared" si="244"/>
        <v>#VALUE!</v>
      </c>
    </row>
    <row r="15621" spans="1:13" x14ac:dyDescent="0.25">
      <c r="A15621" s="72" t="s">
        <v>341</v>
      </c>
      <c r="B15621" s="72">
        <v>220185</v>
      </c>
      <c r="C15621" s="72" t="s">
        <v>110</v>
      </c>
      <c r="D15621" s="72">
        <v>1000</v>
      </c>
      <c r="E15621" s="72">
        <v>22</v>
      </c>
      <c r="F15621" s="72">
        <v>0</v>
      </c>
      <c r="G15621" s="72">
        <v>1</v>
      </c>
      <c r="H15621" s="72" t="s">
        <v>31</v>
      </c>
      <c r="I15621" s="72" t="s">
        <v>7931</v>
      </c>
      <c r="J15621" s="72" t="s">
        <v>2</v>
      </c>
      <c r="K15621" s="72" t="s">
        <v>7227</v>
      </c>
      <c r="L15621" s="12" t="e">
        <f>VLOOKUP(B15621,Doses!A:C,3,FALSE)</f>
        <v>#N/A</v>
      </c>
      <c r="M15621" s="44" t="e">
        <f t="shared" si="244"/>
        <v>#VALUE!</v>
      </c>
    </row>
    <row r="15622" spans="1:13" x14ac:dyDescent="0.25">
      <c r="A15622" s="72" t="s">
        <v>341</v>
      </c>
      <c r="B15622" s="72">
        <v>220185</v>
      </c>
      <c r="C15622" s="72" t="s">
        <v>110</v>
      </c>
      <c r="D15622" s="72">
        <v>1000</v>
      </c>
      <c r="E15622" s="72">
        <v>6</v>
      </c>
      <c r="F15622" s="72">
        <v>0</v>
      </c>
      <c r="G15622" s="72">
        <v>1</v>
      </c>
      <c r="H15622" s="72" t="s">
        <v>31</v>
      </c>
      <c r="I15622" s="72" t="s">
        <v>8096</v>
      </c>
      <c r="J15622" s="72" t="s">
        <v>2</v>
      </c>
      <c r="K15622" s="72" t="s">
        <v>7227</v>
      </c>
      <c r="L15622" s="12" t="e">
        <f>VLOOKUP(B15622,Doses!A:C,3,FALSE)</f>
        <v>#N/A</v>
      </c>
      <c r="M15622" s="44" t="e">
        <f t="shared" si="244"/>
        <v>#VALUE!</v>
      </c>
    </row>
    <row r="15623" spans="1:13" x14ac:dyDescent="0.25">
      <c r="A15623" s="72" t="s">
        <v>341</v>
      </c>
      <c r="B15623" s="72">
        <v>220185</v>
      </c>
      <c r="C15623" s="72" t="s">
        <v>110</v>
      </c>
      <c r="D15623" s="72">
        <v>1000</v>
      </c>
      <c r="E15623" s="72">
        <v>6</v>
      </c>
      <c r="F15623" s="72">
        <v>0</v>
      </c>
      <c r="G15623" s="72">
        <v>1</v>
      </c>
      <c r="H15623" s="72" t="s">
        <v>31</v>
      </c>
      <c r="I15623" s="72" t="s">
        <v>8097</v>
      </c>
      <c r="J15623" s="72" t="s">
        <v>2</v>
      </c>
      <c r="K15623" s="72" t="s">
        <v>7227</v>
      </c>
      <c r="L15623" s="12" t="e">
        <f>VLOOKUP(B15623,Doses!A:C,3,FALSE)</f>
        <v>#N/A</v>
      </c>
      <c r="M15623" s="44" t="e">
        <f t="shared" si="244"/>
        <v>#VALUE!</v>
      </c>
    </row>
    <row r="15624" spans="1:13" x14ac:dyDescent="0.25">
      <c r="A15624" s="72" t="s">
        <v>341</v>
      </c>
      <c r="B15624" s="72">
        <v>220042</v>
      </c>
      <c r="C15624" s="72" t="s">
        <v>40</v>
      </c>
      <c r="D15624" s="72">
        <v>30</v>
      </c>
      <c r="E15624" s="72">
        <v>13</v>
      </c>
      <c r="F15624" s="72">
        <v>0</v>
      </c>
      <c r="G15624" s="72">
        <v>1</v>
      </c>
      <c r="H15624" s="72" t="s">
        <v>31</v>
      </c>
      <c r="I15624" s="72" t="s">
        <v>8716</v>
      </c>
      <c r="J15624" s="72" t="s">
        <v>7043</v>
      </c>
      <c r="K15624" s="72" t="s">
        <v>7253</v>
      </c>
      <c r="L15624" s="12" t="e">
        <f>VLOOKUP(B15624,Doses!A:C,3,FALSE)</f>
        <v>#N/A</v>
      </c>
      <c r="M15624" s="44" t="e">
        <f t="shared" si="244"/>
        <v>#VALUE!</v>
      </c>
    </row>
    <row r="15625" spans="1:13" x14ac:dyDescent="0.25">
      <c r="A15625" s="72" t="s">
        <v>341</v>
      </c>
      <c r="B15625" s="72">
        <v>220042</v>
      </c>
      <c r="C15625" s="72" t="s">
        <v>40</v>
      </c>
      <c r="D15625" s="72">
        <v>30</v>
      </c>
      <c r="E15625" s="72">
        <v>12</v>
      </c>
      <c r="F15625" s="72">
        <v>0</v>
      </c>
      <c r="G15625" s="72">
        <v>1</v>
      </c>
      <c r="H15625" s="72" t="s">
        <v>31</v>
      </c>
      <c r="I15625" s="72" t="s">
        <v>8714</v>
      </c>
      <c r="J15625" s="72" t="s">
        <v>7043</v>
      </c>
      <c r="K15625" s="72" t="s">
        <v>7253</v>
      </c>
      <c r="L15625" s="12" t="e">
        <f>VLOOKUP(B15625,Doses!A:C,3,FALSE)</f>
        <v>#N/A</v>
      </c>
      <c r="M15625" s="44" t="e">
        <f t="shared" si="244"/>
        <v>#VALUE!</v>
      </c>
    </row>
    <row r="15626" spans="1:13" x14ac:dyDescent="0.25">
      <c r="A15626" s="72" t="s">
        <v>341</v>
      </c>
      <c r="B15626" s="72">
        <v>220042</v>
      </c>
      <c r="C15626" s="72" t="s">
        <v>40</v>
      </c>
      <c r="D15626" s="72">
        <v>30</v>
      </c>
      <c r="E15626" s="72">
        <v>9</v>
      </c>
      <c r="F15626" s="72">
        <v>0</v>
      </c>
      <c r="G15626" s="72">
        <v>1</v>
      </c>
      <c r="H15626" s="72" t="s">
        <v>31</v>
      </c>
      <c r="I15626" s="72" t="s">
        <v>8717</v>
      </c>
      <c r="J15626" s="72" t="s">
        <v>7043</v>
      </c>
      <c r="K15626" s="72" t="s">
        <v>7253</v>
      </c>
      <c r="L15626" s="12" t="e">
        <f>VLOOKUP(B15626,Doses!A:C,3,FALSE)</f>
        <v>#N/A</v>
      </c>
      <c r="M15626" s="44" t="e">
        <f t="shared" si="244"/>
        <v>#VALUE!</v>
      </c>
    </row>
    <row r="15627" spans="1:13" x14ac:dyDescent="0.25">
      <c r="A15627" s="72" t="s">
        <v>342</v>
      </c>
      <c r="B15627" s="72">
        <v>308305</v>
      </c>
      <c r="C15627" s="72" t="s">
        <v>582</v>
      </c>
      <c r="D15627" s="72">
        <v>100</v>
      </c>
      <c r="E15627" s="72">
        <v>144</v>
      </c>
      <c r="F15627" s="72">
        <v>0</v>
      </c>
      <c r="G15627" s="72">
        <v>1</v>
      </c>
      <c r="H15627" s="72" t="s">
        <v>31</v>
      </c>
      <c r="I15627" s="72">
        <v>20140911</v>
      </c>
      <c r="J15627" s="72" t="s">
        <v>7038</v>
      </c>
      <c r="K15627" s="72">
        <v>43778</v>
      </c>
      <c r="L15627" s="12" t="e">
        <f>VLOOKUP(B15627,Doses!A:C,3,FALSE)</f>
        <v>#N/A</v>
      </c>
      <c r="M15627" s="44">
        <f t="shared" si="244"/>
        <v>43778</v>
      </c>
    </row>
    <row r="15628" spans="1:13" x14ac:dyDescent="0.25">
      <c r="A15628" s="72" t="s">
        <v>343</v>
      </c>
      <c r="B15628" s="72">
        <v>220042</v>
      </c>
      <c r="C15628" s="72" t="s">
        <v>40</v>
      </c>
      <c r="D15628" s="72">
        <v>30</v>
      </c>
      <c r="E15628" s="72">
        <v>675</v>
      </c>
      <c r="F15628" s="72">
        <v>0</v>
      </c>
      <c r="G15628" s="72">
        <v>1</v>
      </c>
      <c r="H15628" s="72" t="s">
        <v>31</v>
      </c>
      <c r="I15628" s="72" t="s">
        <v>7644</v>
      </c>
      <c r="J15628" s="72" t="s">
        <v>2</v>
      </c>
      <c r="K15628" s="72" t="s">
        <v>7224</v>
      </c>
      <c r="L15628" s="12" t="e">
        <f>VLOOKUP(B15628,Doses!A:C,3,FALSE)</f>
        <v>#N/A</v>
      </c>
      <c r="M15628" s="44" t="e">
        <f t="shared" si="244"/>
        <v>#VALUE!</v>
      </c>
    </row>
    <row r="15629" spans="1:13" x14ac:dyDescent="0.25">
      <c r="A15629" s="72" t="s">
        <v>344</v>
      </c>
      <c r="B15629" s="72">
        <v>371001</v>
      </c>
      <c r="C15629" s="72" t="s">
        <v>6516</v>
      </c>
      <c r="D15629" s="72">
        <v>1</v>
      </c>
      <c r="E15629" s="72">
        <v>1200</v>
      </c>
      <c r="F15629" s="72">
        <v>0</v>
      </c>
      <c r="G15629" s="72">
        <v>1</v>
      </c>
      <c r="H15629" s="72" t="s">
        <v>31</v>
      </c>
      <c r="I15629" s="72">
        <v>10</v>
      </c>
      <c r="J15629" s="72" t="s">
        <v>2</v>
      </c>
      <c r="K15629" s="72" t="s">
        <v>7237</v>
      </c>
      <c r="L15629" s="12" t="e">
        <f>VLOOKUP(B15629,Doses!A:C,3,FALSE)</f>
        <v>#N/A</v>
      </c>
      <c r="M15629" s="44" t="e">
        <f t="shared" si="244"/>
        <v>#VALUE!</v>
      </c>
    </row>
    <row r="15630" spans="1:13" x14ac:dyDescent="0.25">
      <c r="A15630" s="72" t="s">
        <v>345</v>
      </c>
      <c r="B15630" s="72">
        <v>220185</v>
      </c>
      <c r="C15630" s="72" t="s">
        <v>110</v>
      </c>
      <c r="D15630" s="72">
        <v>1000</v>
      </c>
      <c r="E15630" s="72">
        <v>600</v>
      </c>
      <c r="F15630" s="72">
        <v>0</v>
      </c>
      <c r="G15630" s="72">
        <v>1</v>
      </c>
      <c r="H15630" s="72" t="s">
        <v>31</v>
      </c>
      <c r="I15630" s="72">
        <v>1315</v>
      </c>
      <c r="J15630" s="72" t="s">
        <v>2</v>
      </c>
      <c r="K15630" s="72" t="s">
        <v>7227</v>
      </c>
      <c r="L15630" s="12" t="e">
        <f>VLOOKUP(B15630,Doses!A:C,3,FALSE)</f>
        <v>#N/A</v>
      </c>
      <c r="M15630" s="44" t="e">
        <f t="shared" si="244"/>
        <v>#VALUE!</v>
      </c>
    </row>
    <row r="15631" spans="1:13" x14ac:dyDescent="0.25">
      <c r="A15631" s="72" t="s">
        <v>346</v>
      </c>
      <c r="B15631" s="72">
        <v>225121</v>
      </c>
      <c r="C15631" s="72" t="s">
        <v>7497</v>
      </c>
      <c r="D15631" s="72">
        <v>1</v>
      </c>
      <c r="E15631" s="72">
        <v>3072</v>
      </c>
      <c r="F15631" s="72">
        <v>0</v>
      </c>
      <c r="G15631" s="72">
        <v>1</v>
      </c>
      <c r="H15631" s="72" t="s">
        <v>31</v>
      </c>
      <c r="I15631" s="72">
        <v>601171</v>
      </c>
      <c r="J15631" s="72" t="s">
        <v>3848</v>
      </c>
      <c r="K15631" s="72" t="s">
        <v>7218</v>
      </c>
      <c r="L15631" s="12" t="e">
        <f>VLOOKUP(B15631,Doses!A:C,3,FALSE)</f>
        <v>#N/A</v>
      </c>
      <c r="M15631" s="44" t="e">
        <f t="shared" si="244"/>
        <v>#VALUE!</v>
      </c>
    </row>
    <row r="15632" spans="1:13" x14ac:dyDescent="0.25">
      <c r="A15632" s="72" t="s">
        <v>347</v>
      </c>
      <c r="B15632" s="72">
        <v>360109</v>
      </c>
      <c r="C15632" s="72" t="s">
        <v>5452</v>
      </c>
      <c r="D15632" s="72">
        <v>1</v>
      </c>
      <c r="E15632" s="72">
        <v>23</v>
      </c>
      <c r="F15632" s="72">
        <v>0</v>
      </c>
      <c r="G15632" s="72">
        <v>1</v>
      </c>
      <c r="H15632" s="72" t="s">
        <v>31</v>
      </c>
      <c r="J15632" s="72" t="s">
        <v>2</v>
      </c>
      <c r="K15632" s="72" t="s">
        <v>7333</v>
      </c>
      <c r="L15632" s="12" t="e">
        <f>VLOOKUP(B15632,Doses!A:C,3,FALSE)</f>
        <v>#N/A</v>
      </c>
      <c r="M15632" s="44" t="e">
        <f t="shared" si="244"/>
        <v>#VALUE!</v>
      </c>
    </row>
    <row r="15633" spans="1:13" x14ac:dyDescent="0.25">
      <c r="A15633" s="72" t="s">
        <v>347</v>
      </c>
      <c r="B15633" s="72">
        <v>360110</v>
      </c>
      <c r="C15633" s="72" t="s">
        <v>5054</v>
      </c>
      <c r="D15633" s="72">
        <v>1</v>
      </c>
      <c r="E15633" s="72">
        <v>74</v>
      </c>
      <c r="F15633" s="72">
        <v>0</v>
      </c>
      <c r="G15633" s="72">
        <v>1</v>
      </c>
      <c r="H15633" s="72" t="s">
        <v>31</v>
      </c>
      <c r="J15633" s="72" t="s">
        <v>2</v>
      </c>
      <c r="K15633" s="72" t="s">
        <v>7333</v>
      </c>
      <c r="L15633" s="12" t="e">
        <f>VLOOKUP(B15633,Doses!A:C,3,FALSE)</f>
        <v>#N/A</v>
      </c>
      <c r="M15633" s="44" t="e">
        <f t="shared" si="244"/>
        <v>#VALUE!</v>
      </c>
    </row>
    <row r="15634" spans="1:13" x14ac:dyDescent="0.25">
      <c r="A15634" s="72" t="s">
        <v>347</v>
      </c>
      <c r="B15634" s="72">
        <v>351070</v>
      </c>
      <c r="C15634" s="72" t="s">
        <v>5166</v>
      </c>
      <c r="D15634" s="72">
        <v>1</v>
      </c>
      <c r="E15634" s="72">
        <v>5476</v>
      </c>
      <c r="F15634" s="72">
        <v>0</v>
      </c>
      <c r="G15634" s="72">
        <v>1</v>
      </c>
      <c r="H15634" s="72" t="s">
        <v>31</v>
      </c>
      <c r="J15634" s="72" t="s">
        <v>2</v>
      </c>
      <c r="K15634" s="72" t="s">
        <v>7230</v>
      </c>
      <c r="L15634" s="12" t="e">
        <f>VLOOKUP(B15634,Doses!A:C,3,FALSE)</f>
        <v>#N/A</v>
      </c>
      <c r="M15634" s="44" t="e">
        <f t="shared" si="244"/>
        <v>#VALUE!</v>
      </c>
    </row>
    <row r="15635" spans="1:13" x14ac:dyDescent="0.25">
      <c r="A15635" s="72" t="s">
        <v>347</v>
      </c>
      <c r="B15635" s="72">
        <v>360109</v>
      </c>
      <c r="C15635" s="72" t="s">
        <v>5452</v>
      </c>
      <c r="D15635" s="72">
        <v>1</v>
      </c>
      <c r="E15635" s="72">
        <v>7</v>
      </c>
      <c r="F15635" s="72">
        <v>0</v>
      </c>
      <c r="G15635" s="72">
        <v>1</v>
      </c>
      <c r="H15635" s="72" t="s">
        <v>31</v>
      </c>
      <c r="I15635" s="72" t="s">
        <v>8462</v>
      </c>
      <c r="J15635" s="72" t="s">
        <v>2</v>
      </c>
      <c r="K15635" s="72" t="s">
        <v>7230</v>
      </c>
      <c r="L15635" s="12" t="e">
        <f>VLOOKUP(B15635,Doses!A:C,3,FALSE)</f>
        <v>#N/A</v>
      </c>
      <c r="M15635" s="44" t="e">
        <f t="shared" si="244"/>
        <v>#VALUE!</v>
      </c>
    </row>
    <row r="15636" spans="1:13" x14ac:dyDescent="0.25">
      <c r="A15636" s="72" t="s">
        <v>348</v>
      </c>
      <c r="B15636" s="72">
        <v>220185</v>
      </c>
      <c r="C15636" s="72" t="s">
        <v>110</v>
      </c>
      <c r="D15636" s="72">
        <v>1000</v>
      </c>
      <c r="E15636" s="72">
        <v>600</v>
      </c>
      <c r="F15636" s="72">
        <v>0</v>
      </c>
      <c r="G15636" s="72">
        <v>1</v>
      </c>
      <c r="H15636" s="72" t="s">
        <v>31</v>
      </c>
      <c r="I15636" s="72">
        <v>3615</v>
      </c>
      <c r="J15636" s="72" t="s">
        <v>2</v>
      </c>
      <c r="K15636" s="72" t="s">
        <v>7248</v>
      </c>
      <c r="L15636" s="12" t="e">
        <f>VLOOKUP(B15636,Doses!A:C,3,FALSE)</f>
        <v>#N/A</v>
      </c>
      <c r="M15636" s="44" t="e">
        <f t="shared" si="244"/>
        <v>#VALUE!</v>
      </c>
    </row>
    <row r="15637" spans="1:13" x14ac:dyDescent="0.25">
      <c r="A15637" s="72" t="s">
        <v>349</v>
      </c>
      <c r="B15637" s="72">
        <v>220189</v>
      </c>
      <c r="C15637" s="72" t="s">
        <v>4531</v>
      </c>
      <c r="D15637" s="72">
        <v>1000</v>
      </c>
      <c r="E15637" s="72">
        <v>864</v>
      </c>
      <c r="F15637" s="72">
        <v>0</v>
      </c>
      <c r="G15637" s="72">
        <v>1</v>
      </c>
      <c r="H15637" s="72" t="s">
        <v>31</v>
      </c>
      <c r="I15637" s="72" t="s">
        <v>8514</v>
      </c>
      <c r="J15637" s="72" t="s">
        <v>3848</v>
      </c>
      <c r="K15637" s="72" t="s">
        <v>7248</v>
      </c>
      <c r="L15637" s="12" t="e">
        <f>VLOOKUP(B15637,Doses!A:C,3,FALSE)</f>
        <v>#N/A</v>
      </c>
      <c r="M15637" s="44" t="e">
        <f t="shared" si="244"/>
        <v>#VALUE!</v>
      </c>
    </row>
    <row r="15638" spans="1:13" x14ac:dyDescent="0.25">
      <c r="A15638" s="72" t="s">
        <v>350</v>
      </c>
      <c r="B15638" s="72">
        <v>370191</v>
      </c>
      <c r="C15638" s="72" t="s">
        <v>6519</v>
      </c>
      <c r="D15638" s="72">
        <v>100</v>
      </c>
      <c r="E15638" s="72">
        <v>180</v>
      </c>
      <c r="F15638" s="72">
        <v>0</v>
      </c>
      <c r="G15638" s="72">
        <v>1</v>
      </c>
      <c r="H15638" s="72" t="s">
        <v>31</v>
      </c>
      <c r="I15638" s="72" t="s">
        <v>8460</v>
      </c>
      <c r="J15638" s="72" t="s">
        <v>2</v>
      </c>
      <c r="K15638" s="72" t="s">
        <v>7230</v>
      </c>
      <c r="L15638" s="12" t="e">
        <f>VLOOKUP(B15638,Doses!A:C,3,FALSE)</f>
        <v>#N/A</v>
      </c>
      <c r="M15638" s="44" t="e">
        <f t="shared" si="244"/>
        <v>#VALUE!</v>
      </c>
    </row>
    <row r="15639" spans="1:13" x14ac:dyDescent="0.25">
      <c r="A15639" s="72" t="s">
        <v>350</v>
      </c>
      <c r="B15639" s="72">
        <v>370193</v>
      </c>
      <c r="C15639" s="72" t="s">
        <v>6520</v>
      </c>
      <c r="D15639" s="72">
        <v>100</v>
      </c>
      <c r="E15639" s="72">
        <v>49</v>
      </c>
      <c r="F15639" s="72">
        <v>0</v>
      </c>
      <c r="G15639" s="72">
        <v>1</v>
      </c>
      <c r="H15639" s="72" t="s">
        <v>31</v>
      </c>
      <c r="J15639" s="72" t="s">
        <v>2</v>
      </c>
      <c r="K15639" s="72" t="s">
        <v>7230</v>
      </c>
      <c r="L15639" s="12" t="e">
        <f>VLOOKUP(B15639,Doses!A:C,3,FALSE)</f>
        <v>#N/A</v>
      </c>
      <c r="M15639" s="44" t="e">
        <f t="shared" si="244"/>
        <v>#VALUE!</v>
      </c>
    </row>
    <row r="15640" spans="1:13" x14ac:dyDescent="0.25">
      <c r="A15640" s="72" t="s">
        <v>350</v>
      </c>
      <c r="B15640" s="72">
        <v>360106</v>
      </c>
      <c r="C15640" s="72" t="s">
        <v>6217</v>
      </c>
      <c r="D15640" s="72">
        <v>100</v>
      </c>
      <c r="E15640" s="72">
        <v>52</v>
      </c>
      <c r="F15640" s="72">
        <v>0</v>
      </c>
      <c r="G15640" s="72">
        <v>7</v>
      </c>
      <c r="H15640" s="72" t="s">
        <v>31</v>
      </c>
      <c r="J15640" s="72" t="s">
        <v>7038</v>
      </c>
      <c r="K15640" s="72" t="s">
        <v>7230</v>
      </c>
      <c r="L15640" s="12" t="e">
        <f>VLOOKUP(B15640,Doses!A:C,3,FALSE)</f>
        <v>#N/A</v>
      </c>
      <c r="M15640" s="44" t="e">
        <f t="shared" si="244"/>
        <v>#VALUE!</v>
      </c>
    </row>
    <row r="15641" spans="1:13" x14ac:dyDescent="0.25">
      <c r="A15641" s="72" t="s">
        <v>352</v>
      </c>
      <c r="D15641" s="72">
        <v>0</v>
      </c>
      <c r="E15641" s="72">
        <v>0</v>
      </c>
      <c r="F15641" s="72">
        <v>0</v>
      </c>
      <c r="H15641" s="72" t="s">
        <v>31</v>
      </c>
      <c r="K15641" s="72" t="s">
        <v>3850</v>
      </c>
      <c r="L15641" s="12" t="e">
        <f>VLOOKUP(B15641,Doses!A:C,3,FALSE)</f>
        <v>#N/A</v>
      </c>
      <c r="M15641" s="44" t="e">
        <f t="shared" si="244"/>
        <v>#VALUE!</v>
      </c>
    </row>
    <row r="15642" spans="1:13" x14ac:dyDescent="0.25">
      <c r="A15642" s="72" t="s">
        <v>353</v>
      </c>
      <c r="B15642" s="72">
        <v>308302</v>
      </c>
      <c r="C15642" s="72" t="s">
        <v>1940</v>
      </c>
      <c r="D15642" s="72">
        <v>100</v>
      </c>
      <c r="E15642" s="72">
        <v>192</v>
      </c>
      <c r="F15642" s="72">
        <v>0</v>
      </c>
      <c r="G15642" s="72">
        <v>1</v>
      </c>
      <c r="H15642" s="72" t="s">
        <v>31</v>
      </c>
      <c r="I15642" s="72">
        <v>20150102</v>
      </c>
      <c r="J15642" s="72" t="s">
        <v>2</v>
      </c>
      <c r="K15642" s="72">
        <v>43862</v>
      </c>
      <c r="L15642" s="12" t="e">
        <f>VLOOKUP(B15642,Doses!A:C,3,FALSE)</f>
        <v>#N/A</v>
      </c>
      <c r="M15642" s="44">
        <f t="shared" si="244"/>
        <v>43862</v>
      </c>
    </row>
    <row r="15643" spans="1:13" x14ac:dyDescent="0.25">
      <c r="A15643" s="72" t="s">
        <v>354</v>
      </c>
      <c r="B15643" s="72">
        <v>220185</v>
      </c>
      <c r="C15643" s="72" t="s">
        <v>110</v>
      </c>
      <c r="D15643" s="72">
        <v>1000</v>
      </c>
      <c r="E15643" s="72">
        <v>768</v>
      </c>
      <c r="F15643" s="72">
        <v>0</v>
      </c>
      <c r="G15643" s="72">
        <v>1</v>
      </c>
      <c r="H15643" s="72" t="s">
        <v>31</v>
      </c>
      <c r="I15643" s="72" t="s">
        <v>8084</v>
      </c>
      <c r="J15643" s="72" t="s">
        <v>2</v>
      </c>
      <c r="K15643" s="72" t="s">
        <v>7227</v>
      </c>
      <c r="L15643" s="12" t="e">
        <f>VLOOKUP(B15643,Doses!A:C,3,FALSE)</f>
        <v>#N/A</v>
      </c>
      <c r="M15643" s="44" t="e">
        <f t="shared" si="244"/>
        <v>#VALUE!</v>
      </c>
    </row>
    <row r="15644" spans="1:13" x14ac:dyDescent="0.25">
      <c r="A15644" s="72" t="s">
        <v>355</v>
      </c>
      <c r="B15644" s="72">
        <v>220042</v>
      </c>
      <c r="C15644" s="72" t="s">
        <v>40</v>
      </c>
      <c r="D15644" s="72">
        <v>30</v>
      </c>
      <c r="E15644" s="72">
        <v>675</v>
      </c>
      <c r="F15644" s="72">
        <v>0</v>
      </c>
      <c r="G15644" s="72">
        <v>1</v>
      </c>
      <c r="H15644" s="72" t="s">
        <v>31</v>
      </c>
      <c r="I15644" s="72" t="s">
        <v>7641</v>
      </c>
      <c r="J15644" s="72" t="s">
        <v>2</v>
      </c>
      <c r="K15644" s="72" t="s">
        <v>7224</v>
      </c>
      <c r="L15644" s="12" t="e">
        <f>VLOOKUP(B15644,Doses!A:C,3,FALSE)</f>
        <v>#N/A</v>
      </c>
      <c r="M15644" s="44" t="e">
        <f t="shared" si="244"/>
        <v>#VALUE!</v>
      </c>
    </row>
    <row r="15645" spans="1:13" x14ac:dyDescent="0.25">
      <c r="A15645" s="72" t="s">
        <v>356</v>
      </c>
      <c r="B15645" s="72">
        <v>220189</v>
      </c>
      <c r="C15645" s="72" t="s">
        <v>4531</v>
      </c>
      <c r="D15645" s="72">
        <v>1000</v>
      </c>
      <c r="E15645" s="72">
        <v>864</v>
      </c>
      <c r="F15645" s="72">
        <v>0</v>
      </c>
      <c r="G15645" s="72">
        <v>1</v>
      </c>
      <c r="H15645" s="72" t="s">
        <v>31</v>
      </c>
      <c r="I15645" s="72" t="s">
        <v>8515</v>
      </c>
      <c r="J15645" s="72" t="s">
        <v>3848</v>
      </c>
      <c r="K15645" s="72" t="s">
        <v>7248</v>
      </c>
      <c r="L15645" s="12" t="e">
        <f>VLOOKUP(B15645,Doses!A:C,3,FALSE)</f>
        <v>#N/A</v>
      </c>
      <c r="M15645" s="44" t="e">
        <f t="shared" si="244"/>
        <v>#VALUE!</v>
      </c>
    </row>
    <row r="15646" spans="1:13" x14ac:dyDescent="0.25">
      <c r="A15646" s="72" t="s">
        <v>357</v>
      </c>
      <c r="B15646" s="72">
        <v>370141</v>
      </c>
      <c r="C15646" s="72" t="s">
        <v>7065</v>
      </c>
      <c r="D15646" s="72">
        <v>100</v>
      </c>
      <c r="E15646" s="72">
        <v>10</v>
      </c>
      <c r="F15646" s="72">
        <v>0</v>
      </c>
      <c r="G15646" s="72">
        <v>1</v>
      </c>
      <c r="H15646" s="72" t="s">
        <v>31</v>
      </c>
      <c r="J15646" s="72" t="s">
        <v>2</v>
      </c>
      <c r="K15646" s="72" t="s">
        <v>7333</v>
      </c>
      <c r="L15646" s="12" t="e">
        <f>VLOOKUP(B15646,Doses!A:C,3,FALSE)</f>
        <v>#N/A</v>
      </c>
      <c r="M15646" s="44" t="e">
        <f t="shared" si="244"/>
        <v>#VALUE!</v>
      </c>
    </row>
    <row r="15647" spans="1:13" x14ac:dyDescent="0.25">
      <c r="A15647" s="72" t="s">
        <v>357</v>
      </c>
      <c r="B15647" s="72">
        <v>220042</v>
      </c>
      <c r="C15647" s="72" t="s">
        <v>40</v>
      </c>
      <c r="D15647" s="72">
        <v>30</v>
      </c>
      <c r="E15647" s="72">
        <v>675</v>
      </c>
      <c r="F15647" s="72">
        <v>0</v>
      </c>
      <c r="G15647" s="72">
        <v>1</v>
      </c>
      <c r="H15647" s="72" t="s">
        <v>31</v>
      </c>
      <c r="I15647" s="72" t="s">
        <v>7646</v>
      </c>
      <c r="J15647" s="72" t="s">
        <v>2</v>
      </c>
      <c r="K15647" s="72" t="s">
        <v>7224</v>
      </c>
      <c r="L15647" s="12" t="e">
        <f>VLOOKUP(B15647,Doses!A:C,3,FALSE)</f>
        <v>#N/A</v>
      </c>
      <c r="M15647" s="44" t="e">
        <f t="shared" si="244"/>
        <v>#VALUE!</v>
      </c>
    </row>
    <row r="15648" spans="1:13" x14ac:dyDescent="0.25">
      <c r="A15648" s="72" t="s">
        <v>358</v>
      </c>
      <c r="B15648" s="72">
        <v>220185</v>
      </c>
      <c r="C15648" s="72" t="s">
        <v>110</v>
      </c>
      <c r="D15648" s="72">
        <v>1000</v>
      </c>
      <c r="E15648" s="72">
        <v>600</v>
      </c>
      <c r="F15648" s="72">
        <v>0</v>
      </c>
      <c r="G15648" s="72">
        <v>1</v>
      </c>
      <c r="H15648" s="72" t="s">
        <v>31</v>
      </c>
      <c r="I15648" s="72">
        <v>1415</v>
      </c>
      <c r="J15648" s="72" t="s">
        <v>2</v>
      </c>
      <c r="K15648" s="72" t="s">
        <v>7227</v>
      </c>
      <c r="L15648" s="12" t="e">
        <f>VLOOKUP(B15648,Doses!A:C,3,FALSE)</f>
        <v>#N/A</v>
      </c>
      <c r="M15648" s="44" t="e">
        <f t="shared" si="244"/>
        <v>#VALUE!</v>
      </c>
    </row>
    <row r="15649" spans="1:13" x14ac:dyDescent="0.25">
      <c r="A15649" s="72" t="s">
        <v>359</v>
      </c>
      <c r="B15649" s="72">
        <v>225121</v>
      </c>
      <c r="C15649" s="72" t="s">
        <v>7497</v>
      </c>
      <c r="D15649" s="72">
        <v>1</v>
      </c>
      <c r="E15649" s="72">
        <v>3072</v>
      </c>
      <c r="F15649" s="72">
        <v>0</v>
      </c>
      <c r="G15649" s="72">
        <v>1</v>
      </c>
      <c r="H15649" s="72" t="s">
        <v>31</v>
      </c>
      <c r="I15649" s="72">
        <v>601171</v>
      </c>
      <c r="J15649" s="72" t="s">
        <v>3848</v>
      </c>
      <c r="K15649" s="72" t="s">
        <v>7218</v>
      </c>
      <c r="L15649" s="12" t="e">
        <f>VLOOKUP(B15649,Doses!A:C,3,FALSE)</f>
        <v>#N/A</v>
      </c>
      <c r="M15649" s="44" t="e">
        <f t="shared" si="244"/>
        <v>#VALUE!</v>
      </c>
    </row>
    <row r="15650" spans="1:13" x14ac:dyDescent="0.25">
      <c r="A15650" s="72" t="s">
        <v>360</v>
      </c>
      <c r="B15650" s="72">
        <v>220185</v>
      </c>
      <c r="C15650" s="72" t="s">
        <v>110</v>
      </c>
      <c r="D15650" s="72">
        <v>1000</v>
      </c>
      <c r="E15650" s="72">
        <v>768</v>
      </c>
      <c r="F15650" s="72">
        <v>0</v>
      </c>
      <c r="G15650" s="72">
        <v>1</v>
      </c>
      <c r="H15650" s="72" t="s">
        <v>31</v>
      </c>
      <c r="I15650" s="72" t="s">
        <v>8098</v>
      </c>
      <c r="J15650" s="72" t="s">
        <v>2</v>
      </c>
      <c r="K15650" s="72" t="s">
        <v>7227</v>
      </c>
      <c r="L15650" s="12" t="e">
        <f>VLOOKUP(B15650,Doses!A:C,3,FALSE)</f>
        <v>#N/A</v>
      </c>
      <c r="M15650" s="44" t="e">
        <f t="shared" si="244"/>
        <v>#VALUE!</v>
      </c>
    </row>
    <row r="15651" spans="1:13" x14ac:dyDescent="0.25">
      <c r="A15651" s="72" t="s">
        <v>361</v>
      </c>
      <c r="B15651" s="72">
        <v>302155</v>
      </c>
      <c r="C15651" s="72" t="s">
        <v>48</v>
      </c>
      <c r="D15651" s="72">
        <v>1</v>
      </c>
      <c r="E15651" s="72">
        <v>3600</v>
      </c>
      <c r="F15651" s="72">
        <v>0</v>
      </c>
      <c r="G15651" s="72">
        <v>1</v>
      </c>
      <c r="H15651" s="72" t="s">
        <v>31</v>
      </c>
      <c r="I15651" s="72">
        <v>20140801</v>
      </c>
      <c r="J15651" s="72" t="s">
        <v>2</v>
      </c>
      <c r="K15651" s="72">
        <v>43473</v>
      </c>
      <c r="L15651" s="12" t="e">
        <f>VLOOKUP(B15651,Doses!A:C,3,FALSE)</f>
        <v>#N/A</v>
      </c>
      <c r="M15651" s="44">
        <f t="shared" si="244"/>
        <v>43473</v>
      </c>
    </row>
    <row r="15652" spans="1:13" x14ac:dyDescent="0.25">
      <c r="A15652" s="72" t="s">
        <v>362</v>
      </c>
      <c r="B15652" s="72">
        <v>225121</v>
      </c>
      <c r="C15652" s="72" t="s">
        <v>7497</v>
      </c>
      <c r="D15652" s="72">
        <v>1</v>
      </c>
      <c r="E15652" s="72">
        <v>3072</v>
      </c>
      <c r="F15652" s="72">
        <v>0</v>
      </c>
      <c r="G15652" s="72">
        <v>1</v>
      </c>
      <c r="H15652" s="72" t="s">
        <v>31</v>
      </c>
      <c r="I15652" s="72">
        <v>601170</v>
      </c>
      <c r="J15652" s="72" t="s">
        <v>3848</v>
      </c>
      <c r="K15652" s="72" t="s">
        <v>7218</v>
      </c>
      <c r="L15652" s="12" t="e">
        <f>VLOOKUP(B15652,Doses!A:C,3,FALSE)</f>
        <v>#N/A</v>
      </c>
      <c r="M15652" s="44" t="e">
        <f t="shared" si="244"/>
        <v>#VALUE!</v>
      </c>
    </row>
    <row r="15653" spans="1:13" x14ac:dyDescent="0.25">
      <c r="A15653" s="72" t="s">
        <v>363</v>
      </c>
      <c r="B15653" s="72">
        <v>360132</v>
      </c>
      <c r="C15653" s="72" t="s">
        <v>5455</v>
      </c>
      <c r="D15653" s="72">
        <v>1</v>
      </c>
      <c r="E15653" s="72">
        <v>12</v>
      </c>
      <c r="F15653" s="72">
        <v>0</v>
      </c>
      <c r="G15653" s="72">
        <v>1</v>
      </c>
      <c r="H15653" s="72" t="s">
        <v>31</v>
      </c>
      <c r="J15653" s="72" t="s">
        <v>2</v>
      </c>
      <c r="K15653" s="72" t="s">
        <v>7333</v>
      </c>
      <c r="L15653" s="12" t="e">
        <f>VLOOKUP(B15653,Doses!A:C,3,FALSE)</f>
        <v>#N/A</v>
      </c>
      <c r="M15653" s="44" t="e">
        <f t="shared" si="244"/>
        <v>#VALUE!</v>
      </c>
    </row>
    <row r="15654" spans="1:13" x14ac:dyDescent="0.25">
      <c r="A15654" s="72" t="s">
        <v>363</v>
      </c>
      <c r="B15654" s="72">
        <v>220185</v>
      </c>
      <c r="C15654" s="72" t="s">
        <v>110</v>
      </c>
      <c r="D15654" s="72">
        <v>1000</v>
      </c>
      <c r="E15654" s="72">
        <v>768</v>
      </c>
      <c r="F15654" s="72">
        <v>0</v>
      </c>
      <c r="G15654" s="72">
        <v>1</v>
      </c>
      <c r="H15654" s="72" t="s">
        <v>31</v>
      </c>
      <c r="I15654" s="72" t="s">
        <v>8083</v>
      </c>
      <c r="J15654" s="72" t="s">
        <v>2</v>
      </c>
      <c r="K15654" s="72" t="s">
        <v>7227</v>
      </c>
      <c r="L15654" s="12" t="e">
        <f>VLOOKUP(B15654,Doses!A:C,3,FALSE)</f>
        <v>#N/A</v>
      </c>
      <c r="M15654" s="44" t="e">
        <f t="shared" si="244"/>
        <v>#VALUE!</v>
      </c>
    </row>
    <row r="15655" spans="1:13" x14ac:dyDescent="0.25">
      <c r="A15655" s="72" t="s">
        <v>364</v>
      </c>
      <c r="B15655" s="72">
        <v>220189</v>
      </c>
      <c r="C15655" s="72" t="s">
        <v>4531</v>
      </c>
      <c r="D15655" s="72">
        <v>1000</v>
      </c>
      <c r="E15655" s="72">
        <v>864</v>
      </c>
      <c r="F15655" s="72">
        <v>0</v>
      </c>
      <c r="G15655" s="72">
        <v>1</v>
      </c>
      <c r="H15655" s="72" t="s">
        <v>31</v>
      </c>
      <c r="I15655" s="72" t="s">
        <v>8515</v>
      </c>
      <c r="J15655" s="72" t="s">
        <v>3848</v>
      </c>
      <c r="K15655" s="72" t="s">
        <v>7248</v>
      </c>
      <c r="L15655" s="12" t="e">
        <f>VLOOKUP(B15655,Doses!A:C,3,FALSE)</f>
        <v>#N/A</v>
      </c>
      <c r="M15655" s="44" t="e">
        <f t="shared" si="244"/>
        <v>#VALUE!</v>
      </c>
    </row>
    <row r="15656" spans="1:13" x14ac:dyDescent="0.25">
      <c r="A15656" s="72" t="s">
        <v>365</v>
      </c>
      <c r="B15656" s="72">
        <v>220185</v>
      </c>
      <c r="C15656" s="72" t="s">
        <v>110</v>
      </c>
      <c r="D15656" s="72">
        <v>1000</v>
      </c>
      <c r="E15656" s="72">
        <v>600</v>
      </c>
      <c r="F15656" s="72">
        <v>0</v>
      </c>
      <c r="G15656" s="72">
        <v>1</v>
      </c>
      <c r="H15656" s="72" t="s">
        <v>31</v>
      </c>
      <c r="I15656" s="72">
        <v>5915</v>
      </c>
      <c r="J15656" s="72" t="s">
        <v>2</v>
      </c>
      <c r="K15656" s="72" t="s">
        <v>7248</v>
      </c>
      <c r="L15656" s="12" t="e">
        <f>VLOOKUP(B15656,Doses!A:C,3,FALSE)</f>
        <v>#N/A</v>
      </c>
      <c r="M15656" s="44" t="e">
        <f t="shared" si="244"/>
        <v>#VALUE!</v>
      </c>
    </row>
    <row r="15657" spans="1:13" x14ac:dyDescent="0.25">
      <c r="A15657" s="72" t="s">
        <v>366</v>
      </c>
      <c r="B15657" s="72">
        <v>370155</v>
      </c>
      <c r="C15657" s="72" t="s">
        <v>6339</v>
      </c>
      <c r="D15657" s="72">
        <v>100</v>
      </c>
      <c r="E15657" s="72">
        <v>300</v>
      </c>
      <c r="F15657" s="72">
        <v>0</v>
      </c>
      <c r="G15657" s="72">
        <v>1</v>
      </c>
      <c r="H15657" s="72" t="s">
        <v>31</v>
      </c>
      <c r="J15657" s="72" t="s">
        <v>2</v>
      </c>
      <c r="K15657" s="72" t="s">
        <v>7333</v>
      </c>
      <c r="L15657" s="12" t="e">
        <f>VLOOKUP(B15657,Doses!A:C,3,FALSE)</f>
        <v>#N/A</v>
      </c>
      <c r="M15657" s="44" t="e">
        <f t="shared" si="244"/>
        <v>#VALUE!</v>
      </c>
    </row>
    <row r="15658" spans="1:13" x14ac:dyDescent="0.25">
      <c r="A15658" s="72" t="s">
        <v>366</v>
      </c>
      <c r="B15658" s="72">
        <v>370156</v>
      </c>
      <c r="C15658" s="72" t="s">
        <v>6344</v>
      </c>
      <c r="D15658" s="72">
        <v>100</v>
      </c>
      <c r="E15658" s="72">
        <v>60</v>
      </c>
      <c r="F15658" s="72">
        <v>0</v>
      </c>
      <c r="G15658" s="72">
        <v>1</v>
      </c>
      <c r="H15658" s="72" t="s">
        <v>31</v>
      </c>
      <c r="J15658" s="72" t="s">
        <v>2</v>
      </c>
      <c r="K15658" s="72" t="s">
        <v>7333</v>
      </c>
      <c r="L15658" s="12" t="e">
        <f>VLOOKUP(B15658,Doses!A:C,3,FALSE)</f>
        <v>#N/A</v>
      </c>
      <c r="M15658" s="44" t="e">
        <f t="shared" si="244"/>
        <v>#VALUE!</v>
      </c>
    </row>
    <row r="15659" spans="1:13" x14ac:dyDescent="0.25">
      <c r="A15659" s="72" t="s">
        <v>367</v>
      </c>
      <c r="B15659" s="72">
        <v>220185</v>
      </c>
      <c r="C15659" s="72" t="s">
        <v>110</v>
      </c>
      <c r="D15659" s="72">
        <v>1000</v>
      </c>
      <c r="E15659" s="72">
        <v>600</v>
      </c>
      <c r="F15659" s="72">
        <v>0</v>
      </c>
      <c r="G15659" s="72">
        <v>1</v>
      </c>
      <c r="H15659" s="72" t="s">
        <v>31</v>
      </c>
      <c r="I15659" s="72">
        <v>5815</v>
      </c>
      <c r="J15659" s="72" t="s">
        <v>2</v>
      </c>
      <c r="K15659" s="72" t="s">
        <v>7248</v>
      </c>
      <c r="L15659" s="12" t="e">
        <f>VLOOKUP(B15659,Doses!A:C,3,FALSE)</f>
        <v>#N/A</v>
      </c>
      <c r="M15659" s="44" t="e">
        <f t="shared" si="244"/>
        <v>#VALUE!</v>
      </c>
    </row>
    <row r="15660" spans="1:13" x14ac:dyDescent="0.25">
      <c r="A15660" s="72" t="s">
        <v>368</v>
      </c>
      <c r="B15660" s="72">
        <v>220185</v>
      </c>
      <c r="C15660" s="72" t="s">
        <v>110</v>
      </c>
      <c r="D15660" s="72">
        <v>1000</v>
      </c>
      <c r="E15660" s="72">
        <v>600</v>
      </c>
      <c r="F15660" s="72">
        <v>0</v>
      </c>
      <c r="G15660" s="72">
        <v>1</v>
      </c>
      <c r="H15660" s="72" t="s">
        <v>31</v>
      </c>
      <c r="I15660" s="72">
        <v>5115</v>
      </c>
      <c r="J15660" s="72" t="s">
        <v>2</v>
      </c>
      <c r="K15660" s="72" t="s">
        <v>7248</v>
      </c>
      <c r="L15660" s="12" t="e">
        <f>VLOOKUP(B15660,Doses!A:C,3,FALSE)</f>
        <v>#N/A</v>
      </c>
      <c r="M15660" s="44" t="e">
        <f t="shared" si="244"/>
        <v>#VALUE!</v>
      </c>
    </row>
    <row r="15661" spans="1:13" x14ac:dyDescent="0.25">
      <c r="A15661" s="72" t="s">
        <v>369</v>
      </c>
      <c r="B15661" s="72">
        <v>225121</v>
      </c>
      <c r="C15661" s="72" t="s">
        <v>7497</v>
      </c>
      <c r="D15661" s="72">
        <v>1</v>
      </c>
      <c r="E15661" s="72">
        <v>2304</v>
      </c>
      <c r="F15661" s="72">
        <v>0</v>
      </c>
      <c r="G15661" s="72">
        <v>1</v>
      </c>
      <c r="H15661" s="72" t="s">
        <v>31</v>
      </c>
      <c r="I15661" s="72">
        <v>601171</v>
      </c>
      <c r="J15661" s="72" t="s">
        <v>3848</v>
      </c>
      <c r="K15661" s="72" t="s">
        <v>7218</v>
      </c>
      <c r="L15661" s="12" t="e">
        <f>VLOOKUP(B15661,Doses!A:C,3,FALSE)</f>
        <v>#N/A</v>
      </c>
      <c r="M15661" s="44" t="e">
        <f t="shared" si="244"/>
        <v>#VALUE!</v>
      </c>
    </row>
    <row r="15662" spans="1:13" x14ac:dyDescent="0.25">
      <c r="A15662" s="72" t="s">
        <v>370</v>
      </c>
      <c r="B15662" s="72">
        <v>220042</v>
      </c>
      <c r="C15662" s="72" t="s">
        <v>40</v>
      </c>
      <c r="D15662" s="72">
        <v>30</v>
      </c>
      <c r="E15662" s="72">
        <v>675</v>
      </c>
      <c r="F15662" s="72">
        <v>0</v>
      </c>
      <c r="G15662" s="72">
        <v>1</v>
      </c>
      <c r="H15662" s="72" t="s">
        <v>31</v>
      </c>
      <c r="I15662" s="72" t="s">
        <v>7737</v>
      </c>
      <c r="J15662" s="72" t="s">
        <v>2</v>
      </c>
      <c r="K15662" s="72" t="s">
        <v>7223</v>
      </c>
      <c r="L15662" s="12" t="e">
        <f>VLOOKUP(B15662,Doses!A:C,3,FALSE)</f>
        <v>#N/A</v>
      </c>
      <c r="M15662" s="44" t="e">
        <f t="shared" si="244"/>
        <v>#VALUE!</v>
      </c>
    </row>
    <row r="15663" spans="1:13" x14ac:dyDescent="0.25">
      <c r="A15663" s="72" t="s">
        <v>371</v>
      </c>
      <c r="B15663" s="72">
        <v>220042</v>
      </c>
      <c r="C15663" s="72" t="s">
        <v>40</v>
      </c>
      <c r="D15663" s="72">
        <v>30</v>
      </c>
      <c r="E15663" s="72">
        <v>675</v>
      </c>
      <c r="F15663" s="72">
        <v>0</v>
      </c>
      <c r="G15663" s="72">
        <v>1</v>
      </c>
      <c r="H15663" s="72" t="s">
        <v>31</v>
      </c>
      <c r="I15663" s="72" t="s">
        <v>7637</v>
      </c>
      <c r="J15663" s="72" t="s">
        <v>2</v>
      </c>
      <c r="K15663" s="72" t="s">
        <v>7224</v>
      </c>
      <c r="L15663" s="12" t="e">
        <f>VLOOKUP(B15663,Doses!A:C,3,FALSE)</f>
        <v>#N/A</v>
      </c>
      <c r="M15663" s="44" t="e">
        <f t="shared" si="244"/>
        <v>#VALUE!</v>
      </c>
    </row>
    <row r="15664" spans="1:13" x14ac:dyDescent="0.25">
      <c r="A15664" s="72" t="s">
        <v>372</v>
      </c>
      <c r="B15664" s="72">
        <v>304291</v>
      </c>
      <c r="C15664" s="72" t="s">
        <v>6514</v>
      </c>
      <c r="D15664" s="72">
        <v>1</v>
      </c>
      <c r="E15664" s="72">
        <v>60</v>
      </c>
      <c r="F15664" s="72">
        <v>0</v>
      </c>
      <c r="G15664" s="72">
        <v>1</v>
      </c>
      <c r="H15664" s="72" t="s">
        <v>31</v>
      </c>
      <c r="I15664" s="72">
        <v>140903</v>
      </c>
      <c r="J15664" s="72" t="s">
        <v>2</v>
      </c>
      <c r="K15664" s="72" t="s">
        <v>7225</v>
      </c>
      <c r="L15664" s="12" t="e">
        <f>VLOOKUP(B15664,Doses!A:C,3,FALSE)</f>
        <v>#N/A</v>
      </c>
      <c r="M15664" s="44" t="e">
        <f t="shared" si="244"/>
        <v>#VALUE!</v>
      </c>
    </row>
    <row r="15665" spans="1:13" x14ac:dyDescent="0.25">
      <c r="A15665" s="72" t="s">
        <v>372</v>
      </c>
      <c r="B15665" s="72">
        <v>370189</v>
      </c>
      <c r="C15665" s="72" t="s">
        <v>6340</v>
      </c>
      <c r="D15665" s="72">
        <v>100</v>
      </c>
      <c r="E15665" s="72">
        <v>180</v>
      </c>
      <c r="F15665" s="72">
        <v>0</v>
      </c>
      <c r="G15665" s="72">
        <v>1</v>
      </c>
      <c r="H15665" s="72" t="s">
        <v>31</v>
      </c>
      <c r="J15665" s="72" t="s">
        <v>2</v>
      </c>
      <c r="K15665" s="72" t="s">
        <v>7241</v>
      </c>
      <c r="L15665" s="12" t="e">
        <f>VLOOKUP(B15665,Doses!A:C,3,FALSE)</f>
        <v>#N/A</v>
      </c>
      <c r="M15665" s="44" t="e">
        <f t="shared" si="244"/>
        <v>#VALUE!</v>
      </c>
    </row>
    <row r="15666" spans="1:13" x14ac:dyDescent="0.25">
      <c r="A15666" s="72" t="s">
        <v>372</v>
      </c>
      <c r="B15666" s="72">
        <v>370154</v>
      </c>
      <c r="C15666" s="72" t="s">
        <v>6343</v>
      </c>
      <c r="D15666" s="72">
        <v>100</v>
      </c>
      <c r="E15666" s="72">
        <v>20</v>
      </c>
      <c r="F15666" s="72">
        <v>0</v>
      </c>
      <c r="G15666" s="72">
        <v>1</v>
      </c>
      <c r="H15666" s="72" t="s">
        <v>31</v>
      </c>
      <c r="I15666" s="72">
        <v>2014</v>
      </c>
      <c r="J15666" s="72" t="s">
        <v>2</v>
      </c>
      <c r="K15666" s="72" t="s">
        <v>7230</v>
      </c>
      <c r="L15666" s="12" t="e">
        <f>VLOOKUP(B15666,Doses!A:C,3,FALSE)</f>
        <v>#N/A</v>
      </c>
      <c r="M15666" s="44" t="e">
        <f t="shared" si="244"/>
        <v>#VALUE!</v>
      </c>
    </row>
    <row r="15667" spans="1:13" x14ac:dyDescent="0.25">
      <c r="A15667" s="72" t="s">
        <v>373</v>
      </c>
      <c r="B15667" s="72">
        <v>220042</v>
      </c>
      <c r="C15667" s="72" t="s">
        <v>40</v>
      </c>
      <c r="D15667" s="72">
        <v>30</v>
      </c>
      <c r="E15667" s="72">
        <v>675</v>
      </c>
      <c r="F15667" s="72">
        <v>0</v>
      </c>
      <c r="G15667" s="72">
        <v>1</v>
      </c>
      <c r="H15667" s="72" t="s">
        <v>31</v>
      </c>
      <c r="I15667" s="72" t="s">
        <v>7637</v>
      </c>
      <c r="J15667" s="72" t="s">
        <v>2</v>
      </c>
      <c r="K15667" s="72" t="s">
        <v>7224</v>
      </c>
      <c r="L15667" s="12" t="e">
        <f>VLOOKUP(B15667,Doses!A:C,3,FALSE)</f>
        <v>#N/A</v>
      </c>
      <c r="M15667" s="44" t="e">
        <f t="shared" si="244"/>
        <v>#VALUE!</v>
      </c>
    </row>
    <row r="15668" spans="1:13" x14ac:dyDescent="0.25">
      <c r="A15668" s="72" t="s">
        <v>374</v>
      </c>
      <c r="B15668" s="72">
        <v>220042</v>
      </c>
      <c r="C15668" s="72" t="s">
        <v>40</v>
      </c>
      <c r="D15668" s="72">
        <v>30</v>
      </c>
      <c r="E15668" s="72">
        <v>675</v>
      </c>
      <c r="F15668" s="72">
        <v>0</v>
      </c>
      <c r="G15668" s="72">
        <v>1</v>
      </c>
      <c r="H15668" s="72" t="s">
        <v>31</v>
      </c>
      <c r="I15668" s="72" t="s">
        <v>7638</v>
      </c>
      <c r="J15668" s="72" t="s">
        <v>2</v>
      </c>
      <c r="K15668" s="72" t="s">
        <v>7224</v>
      </c>
      <c r="L15668" s="12" t="e">
        <f>VLOOKUP(B15668,Doses!A:C,3,FALSE)</f>
        <v>#N/A</v>
      </c>
      <c r="M15668" s="44" t="e">
        <f t="shared" si="244"/>
        <v>#VALUE!</v>
      </c>
    </row>
    <row r="15669" spans="1:13" x14ac:dyDescent="0.25">
      <c r="A15669" s="72" t="s">
        <v>375</v>
      </c>
      <c r="B15669" s="72">
        <v>371001</v>
      </c>
      <c r="C15669" s="72" t="s">
        <v>6516</v>
      </c>
      <c r="D15669" s="72">
        <v>1</v>
      </c>
      <c r="E15669" s="72">
        <v>1200</v>
      </c>
      <c r="F15669" s="72">
        <v>0</v>
      </c>
      <c r="G15669" s="72">
        <v>1</v>
      </c>
      <c r="H15669" s="72" t="s">
        <v>31</v>
      </c>
      <c r="J15669" s="72" t="s">
        <v>2</v>
      </c>
      <c r="K15669" s="72" t="s">
        <v>7230</v>
      </c>
      <c r="L15669" s="12" t="e">
        <f>VLOOKUP(B15669,Doses!A:C,3,FALSE)</f>
        <v>#N/A</v>
      </c>
      <c r="M15669" s="44" t="e">
        <f t="shared" si="244"/>
        <v>#VALUE!</v>
      </c>
    </row>
    <row r="15670" spans="1:13" x14ac:dyDescent="0.25">
      <c r="A15670" s="72" t="s">
        <v>376</v>
      </c>
      <c r="B15670" s="72">
        <v>220042</v>
      </c>
      <c r="C15670" s="72" t="s">
        <v>40</v>
      </c>
      <c r="D15670" s="72">
        <v>30</v>
      </c>
      <c r="E15670" s="72">
        <v>675</v>
      </c>
      <c r="F15670" s="72">
        <v>0</v>
      </c>
      <c r="G15670" s="72">
        <v>1</v>
      </c>
      <c r="H15670" s="72" t="s">
        <v>31</v>
      </c>
      <c r="I15670" s="72" t="s">
        <v>7743</v>
      </c>
      <c r="J15670" s="72" t="s">
        <v>2</v>
      </c>
      <c r="K15670" s="72" t="s">
        <v>7223</v>
      </c>
      <c r="L15670" s="12" t="e">
        <f>VLOOKUP(B15670,Doses!A:C,3,FALSE)</f>
        <v>#N/A</v>
      </c>
      <c r="M15670" s="44" t="e">
        <f t="shared" si="244"/>
        <v>#VALUE!</v>
      </c>
    </row>
    <row r="15671" spans="1:13" x14ac:dyDescent="0.25">
      <c r="A15671" s="72" t="s">
        <v>377</v>
      </c>
      <c r="B15671" s="72">
        <v>220185</v>
      </c>
      <c r="C15671" s="72" t="s">
        <v>110</v>
      </c>
      <c r="D15671" s="72">
        <v>1000</v>
      </c>
      <c r="E15671" s="72">
        <v>600</v>
      </c>
      <c r="F15671" s="72">
        <v>0</v>
      </c>
      <c r="G15671" s="72">
        <v>1</v>
      </c>
      <c r="H15671" s="72" t="s">
        <v>31</v>
      </c>
      <c r="I15671" s="72">
        <v>915</v>
      </c>
      <c r="J15671" s="72" t="s">
        <v>2</v>
      </c>
      <c r="K15671" s="72" t="s">
        <v>7227</v>
      </c>
      <c r="L15671" s="12" t="e">
        <f>VLOOKUP(B15671,Doses!A:C,3,FALSE)</f>
        <v>#N/A</v>
      </c>
      <c r="M15671" s="44" t="e">
        <f t="shared" si="244"/>
        <v>#VALUE!</v>
      </c>
    </row>
    <row r="15672" spans="1:13" x14ac:dyDescent="0.25">
      <c r="A15672" s="72" t="s">
        <v>378</v>
      </c>
      <c r="B15672" s="72">
        <v>360101</v>
      </c>
      <c r="C15672" s="72" t="s">
        <v>5448</v>
      </c>
      <c r="D15672" s="72">
        <v>1</v>
      </c>
      <c r="E15672" s="72">
        <v>60</v>
      </c>
      <c r="F15672" s="72">
        <v>0</v>
      </c>
      <c r="G15672" s="72">
        <v>1</v>
      </c>
      <c r="H15672" s="72" t="s">
        <v>31</v>
      </c>
      <c r="J15672" s="72" t="s">
        <v>2</v>
      </c>
      <c r="K15672" s="72" t="s">
        <v>7333</v>
      </c>
      <c r="L15672" s="12" t="e">
        <f>VLOOKUP(B15672,Doses!A:C,3,FALSE)</f>
        <v>#N/A</v>
      </c>
      <c r="M15672" s="44" t="e">
        <f t="shared" si="244"/>
        <v>#VALUE!</v>
      </c>
    </row>
    <row r="15673" spans="1:13" x14ac:dyDescent="0.25">
      <c r="A15673" s="72" t="s">
        <v>378</v>
      </c>
      <c r="B15673" s="72">
        <v>370147</v>
      </c>
      <c r="C15673" s="72" t="s">
        <v>7071</v>
      </c>
      <c r="D15673" s="72">
        <v>100</v>
      </c>
      <c r="E15673" s="72">
        <v>200</v>
      </c>
      <c r="F15673" s="72">
        <v>0</v>
      </c>
      <c r="G15673" s="72">
        <v>1</v>
      </c>
      <c r="H15673" s="72" t="s">
        <v>31</v>
      </c>
      <c r="I15673" s="72">
        <v>2014</v>
      </c>
      <c r="J15673" s="72" t="s">
        <v>2</v>
      </c>
      <c r="K15673" s="72" t="s">
        <v>7230</v>
      </c>
      <c r="L15673" s="12" t="e">
        <f>VLOOKUP(B15673,Doses!A:C,3,FALSE)</f>
        <v>#N/A</v>
      </c>
      <c r="M15673" s="44" t="e">
        <f t="shared" si="244"/>
        <v>#VALUE!</v>
      </c>
    </row>
    <row r="15674" spans="1:13" x14ac:dyDescent="0.25">
      <c r="A15674" s="72" t="s">
        <v>378</v>
      </c>
      <c r="B15674" s="72">
        <v>308305</v>
      </c>
      <c r="C15674" s="72" t="s">
        <v>582</v>
      </c>
      <c r="D15674" s="72">
        <v>100</v>
      </c>
      <c r="E15674" s="72">
        <v>192</v>
      </c>
      <c r="F15674" s="72">
        <v>0</v>
      </c>
      <c r="G15674" s="72">
        <v>1</v>
      </c>
      <c r="H15674" s="72" t="s">
        <v>31</v>
      </c>
      <c r="I15674" s="72">
        <v>20140911</v>
      </c>
      <c r="J15674" s="72" t="s">
        <v>7038</v>
      </c>
      <c r="K15674" s="72">
        <v>43778</v>
      </c>
      <c r="L15674" s="12" t="e">
        <f>VLOOKUP(B15674,Doses!A:C,3,FALSE)</f>
        <v>#N/A</v>
      </c>
      <c r="M15674" s="44">
        <f t="shared" si="244"/>
        <v>43778</v>
      </c>
    </row>
    <row r="15675" spans="1:13" x14ac:dyDescent="0.25">
      <c r="A15675" s="72" t="s">
        <v>379</v>
      </c>
      <c r="B15675" s="72">
        <v>220185</v>
      </c>
      <c r="C15675" s="72" t="s">
        <v>110</v>
      </c>
      <c r="D15675" s="72">
        <v>1000</v>
      </c>
      <c r="E15675" s="72">
        <v>600</v>
      </c>
      <c r="F15675" s="72">
        <v>0</v>
      </c>
      <c r="G15675" s="72">
        <v>1</v>
      </c>
      <c r="H15675" s="72" t="s">
        <v>31</v>
      </c>
      <c r="I15675" s="72">
        <v>3115</v>
      </c>
      <c r="J15675" s="72" t="s">
        <v>2</v>
      </c>
      <c r="K15675" s="72" t="s">
        <v>7248</v>
      </c>
      <c r="L15675" s="12" t="e">
        <f>VLOOKUP(B15675,Doses!A:C,3,FALSE)</f>
        <v>#N/A</v>
      </c>
      <c r="M15675" s="44" t="e">
        <f t="shared" si="244"/>
        <v>#VALUE!</v>
      </c>
    </row>
    <row r="15676" spans="1:13" x14ac:dyDescent="0.25">
      <c r="A15676" s="72" t="s">
        <v>380</v>
      </c>
      <c r="B15676" s="72">
        <v>220185</v>
      </c>
      <c r="C15676" s="72" t="s">
        <v>110</v>
      </c>
      <c r="D15676" s="72">
        <v>1000</v>
      </c>
      <c r="E15676" s="72">
        <v>600</v>
      </c>
      <c r="F15676" s="72">
        <v>0</v>
      </c>
      <c r="G15676" s="72">
        <v>1</v>
      </c>
      <c r="H15676" s="72" t="s">
        <v>31</v>
      </c>
      <c r="I15676" s="72">
        <v>1115</v>
      </c>
      <c r="J15676" s="72" t="s">
        <v>2</v>
      </c>
      <c r="K15676" s="72" t="s">
        <v>7227</v>
      </c>
      <c r="L15676" s="12" t="e">
        <f>VLOOKUP(B15676,Doses!A:C,3,FALSE)</f>
        <v>#N/A</v>
      </c>
      <c r="M15676" s="44" t="e">
        <f t="shared" si="244"/>
        <v>#VALUE!</v>
      </c>
    </row>
    <row r="15677" spans="1:13" x14ac:dyDescent="0.25">
      <c r="A15677" s="72" t="s">
        <v>381</v>
      </c>
      <c r="B15677" s="72">
        <v>225121</v>
      </c>
      <c r="C15677" s="72" t="s">
        <v>7497</v>
      </c>
      <c r="D15677" s="72">
        <v>1</v>
      </c>
      <c r="E15677" s="72">
        <v>2304</v>
      </c>
      <c r="F15677" s="72">
        <v>0</v>
      </c>
      <c r="G15677" s="72">
        <v>1</v>
      </c>
      <c r="H15677" s="72" t="s">
        <v>31</v>
      </c>
      <c r="I15677" s="72">
        <v>601170</v>
      </c>
      <c r="J15677" s="72" t="s">
        <v>3848</v>
      </c>
      <c r="K15677" s="72" t="s">
        <v>7218</v>
      </c>
      <c r="L15677" s="12" t="e">
        <f>VLOOKUP(B15677,Doses!A:C,3,FALSE)</f>
        <v>#N/A</v>
      </c>
      <c r="M15677" s="44" t="e">
        <f t="shared" si="244"/>
        <v>#VALUE!</v>
      </c>
    </row>
    <row r="15678" spans="1:13" x14ac:dyDescent="0.25">
      <c r="A15678" s="72" t="s">
        <v>382</v>
      </c>
      <c r="B15678" s="72">
        <v>220042</v>
      </c>
      <c r="C15678" s="72" t="s">
        <v>40</v>
      </c>
      <c r="D15678" s="72">
        <v>30</v>
      </c>
      <c r="E15678" s="72">
        <v>675</v>
      </c>
      <c r="F15678" s="72">
        <v>0</v>
      </c>
      <c r="G15678" s="72">
        <v>1</v>
      </c>
      <c r="H15678" s="72" t="s">
        <v>31</v>
      </c>
      <c r="I15678" s="72" t="s">
        <v>7639</v>
      </c>
      <c r="J15678" s="72" t="s">
        <v>2</v>
      </c>
      <c r="K15678" s="72" t="s">
        <v>7208</v>
      </c>
      <c r="L15678" s="12" t="e">
        <f>VLOOKUP(B15678,Doses!A:C,3,FALSE)</f>
        <v>#N/A</v>
      </c>
      <c r="M15678" s="44" t="e">
        <f t="shared" si="244"/>
        <v>#VALUE!</v>
      </c>
    </row>
    <row r="15679" spans="1:13" x14ac:dyDescent="0.25">
      <c r="A15679" s="72" t="s">
        <v>383</v>
      </c>
      <c r="B15679" s="72">
        <v>220042</v>
      </c>
      <c r="C15679" s="72" t="s">
        <v>40</v>
      </c>
      <c r="D15679" s="72">
        <v>30</v>
      </c>
      <c r="E15679" s="72">
        <v>675</v>
      </c>
      <c r="F15679" s="72">
        <v>0</v>
      </c>
      <c r="G15679" s="72">
        <v>1</v>
      </c>
      <c r="H15679" s="72" t="s">
        <v>31</v>
      </c>
      <c r="I15679" s="72" t="s">
        <v>7637</v>
      </c>
      <c r="J15679" s="72" t="s">
        <v>2</v>
      </c>
      <c r="K15679" s="72" t="s">
        <v>7224</v>
      </c>
      <c r="L15679" s="12" t="e">
        <f>VLOOKUP(B15679,Doses!A:C,3,FALSE)</f>
        <v>#N/A</v>
      </c>
      <c r="M15679" s="44" t="e">
        <f t="shared" si="244"/>
        <v>#VALUE!</v>
      </c>
    </row>
    <row r="15680" spans="1:13" x14ac:dyDescent="0.25">
      <c r="A15680" s="72" t="s">
        <v>384</v>
      </c>
      <c r="B15680" s="72">
        <v>371001</v>
      </c>
      <c r="C15680" s="72" t="s">
        <v>6516</v>
      </c>
      <c r="D15680" s="72">
        <v>1</v>
      </c>
      <c r="E15680" s="72">
        <v>1200</v>
      </c>
      <c r="F15680" s="72">
        <v>0</v>
      </c>
      <c r="G15680" s="72">
        <v>1</v>
      </c>
      <c r="H15680" s="72" t="s">
        <v>31</v>
      </c>
      <c r="I15680" s="72">
        <v>10</v>
      </c>
      <c r="J15680" s="72" t="s">
        <v>2</v>
      </c>
      <c r="K15680" s="72" t="s">
        <v>7237</v>
      </c>
      <c r="L15680" s="12" t="e">
        <f>VLOOKUP(B15680,Doses!A:C,3,FALSE)</f>
        <v>#N/A</v>
      </c>
      <c r="M15680" s="44" t="e">
        <f t="shared" si="244"/>
        <v>#VALUE!</v>
      </c>
    </row>
    <row r="15681" spans="1:13" x14ac:dyDescent="0.25">
      <c r="A15681" s="72" t="s">
        <v>385</v>
      </c>
      <c r="B15681" s="72">
        <v>302155</v>
      </c>
      <c r="C15681" s="72" t="s">
        <v>48</v>
      </c>
      <c r="D15681" s="72">
        <v>1</v>
      </c>
      <c r="E15681" s="72">
        <v>3600</v>
      </c>
      <c r="F15681" s="72">
        <v>0</v>
      </c>
      <c r="G15681" s="72">
        <v>1</v>
      </c>
      <c r="H15681" s="72" t="s">
        <v>31</v>
      </c>
      <c r="I15681" s="72">
        <v>20140801</v>
      </c>
      <c r="J15681" s="72" t="s">
        <v>2</v>
      </c>
      <c r="K15681" s="72">
        <v>43473</v>
      </c>
      <c r="L15681" s="12" t="e">
        <f>VLOOKUP(B15681,Doses!A:C,3,FALSE)</f>
        <v>#N/A</v>
      </c>
      <c r="M15681" s="44">
        <f t="shared" si="244"/>
        <v>43473</v>
      </c>
    </row>
    <row r="15682" spans="1:13" x14ac:dyDescent="0.25">
      <c r="A15682" s="72" t="s">
        <v>386</v>
      </c>
      <c r="B15682" s="72">
        <v>220185</v>
      </c>
      <c r="C15682" s="72" t="s">
        <v>110</v>
      </c>
      <c r="D15682" s="72">
        <v>1000</v>
      </c>
      <c r="E15682" s="72">
        <v>600</v>
      </c>
      <c r="F15682" s="72">
        <v>0</v>
      </c>
      <c r="G15682" s="72">
        <v>1</v>
      </c>
      <c r="H15682" s="72" t="s">
        <v>31</v>
      </c>
      <c r="I15682" s="72">
        <v>1515</v>
      </c>
      <c r="J15682" s="72" t="s">
        <v>2</v>
      </c>
      <c r="K15682" s="72" t="s">
        <v>7227</v>
      </c>
      <c r="L15682" s="12" t="e">
        <f>VLOOKUP(B15682,Doses!A:C,3,FALSE)</f>
        <v>#N/A</v>
      </c>
      <c r="M15682" s="44" t="e">
        <f t="shared" ref="M15682:M15745" si="245">K15682*1</f>
        <v>#VALUE!</v>
      </c>
    </row>
    <row r="15683" spans="1:13" x14ac:dyDescent="0.25">
      <c r="A15683" s="72" t="s">
        <v>387</v>
      </c>
      <c r="D15683" s="72">
        <v>0</v>
      </c>
      <c r="E15683" s="72">
        <v>0</v>
      </c>
      <c r="F15683" s="72">
        <v>0</v>
      </c>
      <c r="H15683" s="72" t="s">
        <v>31</v>
      </c>
      <c r="K15683" s="72" t="s">
        <v>3850</v>
      </c>
      <c r="L15683" s="12" t="e">
        <f>VLOOKUP(B15683,Doses!A:C,3,FALSE)</f>
        <v>#N/A</v>
      </c>
      <c r="M15683" s="44" t="e">
        <f t="shared" si="245"/>
        <v>#VALUE!</v>
      </c>
    </row>
    <row r="15684" spans="1:13" x14ac:dyDescent="0.25">
      <c r="A15684" s="72" t="s">
        <v>388</v>
      </c>
      <c r="B15684" s="72">
        <v>220185</v>
      </c>
      <c r="C15684" s="72" t="s">
        <v>110</v>
      </c>
      <c r="D15684" s="72">
        <v>1000</v>
      </c>
      <c r="E15684" s="72">
        <v>600</v>
      </c>
      <c r="F15684" s="72">
        <v>0</v>
      </c>
      <c r="G15684" s="72">
        <v>1</v>
      </c>
      <c r="H15684" s="72" t="s">
        <v>31</v>
      </c>
      <c r="I15684" s="72">
        <v>3215</v>
      </c>
      <c r="J15684" s="72" t="s">
        <v>2</v>
      </c>
      <c r="K15684" s="72" t="s">
        <v>7248</v>
      </c>
      <c r="L15684" s="12" t="e">
        <f>VLOOKUP(B15684,Doses!A:C,3,FALSE)</f>
        <v>#N/A</v>
      </c>
      <c r="M15684" s="44" t="e">
        <f t="shared" si="245"/>
        <v>#VALUE!</v>
      </c>
    </row>
    <row r="15685" spans="1:13" x14ac:dyDescent="0.25">
      <c r="A15685" s="72" t="s">
        <v>389</v>
      </c>
      <c r="B15685" s="72">
        <v>220103</v>
      </c>
      <c r="C15685" s="72" t="s">
        <v>6219</v>
      </c>
      <c r="D15685" s="72">
        <v>1</v>
      </c>
      <c r="E15685" s="72">
        <v>4000</v>
      </c>
      <c r="F15685" s="72">
        <v>0</v>
      </c>
      <c r="G15685" s="72">
        <v>1</v>
      </c>
      <c r="H15685" s="72" t="s">
        <v>31</v>
      </c>
      <c r="I15685" s="72" t="s">
        <v>8702</v>
      </c>
      <c r="J15685" s="72" t="s">
        <v>3848</v>
      </c>
      <c r="K15685" s="72" t="s">
        <v>8703</v>
      </c>
      <c r="L15685" s="12" t="e">
        <f>VLOOKUP(B15685,Doses!A:C,3,FALSE)</f>
        <v>#N/A</v>
      </c>
      <c r="M15685" s="44" t="e">
        <f t="shared" si="245"/>
        <v>#VALUE!</v>
      </c>
    </row>
    <row r="15686" spans="1:13" x14ac:dyDescent="0.25">
      <c r="A15686" s="72" t="s">
        <v>390</v>
      </c>
      <c r="B15686" s="72">
        <v>351483</v>
      </c>
      <c r="C15686" s="72" t="s">
        <v>34</v>
      </c>
      <c r="D15686" s="72">
        <v>250</v>
      </c>
      <c r="E15686" s="72">
        <v>20</v>
      </c>
      <c r="F15686" s="72">
        <v>0</v>
      </c>
      <c r="G15686" s="72">
        <v>1</v>
      </c>
      <c r="H15686" s="72" t="s">
        <v>31</v>
      </c>
      <c r="I15686" s="72">
        <v>120525</v>
      </c>
      <c r="J15686" s="72" t="s">
        <v>3848</v>
      </c>
      <c r="K15686" s="72" t="s">
        <v>7214</v>
      </c>
      <c r="L15686" s="12" t="e">
        <f>VLOOKUP(B15686,Doses!A:C,3,FALSE)</f>
        <v>#N/A</v>
      </c>
      <c r="M15686" s="44" t="e">
        <f t="shared" si="245"/>
        <v>#VALUE!</v>
      </c>
    </row>
    <row r="15687" spans="1:13" x14ac:dyDescent="0.25">
      <c r="A15687" s="72" t="s">
        <v>390</v>
      </c>
      <c r="B15687" s="72">
        <v>370212</v>
      </c>
      <c r="C15687" s="72" t="s">
        <v>7072</v>
      </c>
      <c r="D15687" s="72">
        <v>100</v>
      </c>
      <c r="E15687" s="72">
        <v>122</v>
      </c>
      <c r="F15687" s="72">
        <v>0</v>
      </c>
      <c r="G15687" s="72">
        <v>1</v>
      </c>
      <c r="H15687" s="72" t="s">
        <v>31</v>
      </c>
      <c r="J15687" s="72" t="s">
        <v>2</v>
      </c>
      <c r="K15687" s="72" t="s">
        <v>7230</v>
      </c>
      <c r="L15687" s="12" t="e">
        <f>VLOOKUP(B15687,Doses!A:C,3,FALSE)</f>
        <v>#N/A</v>
      </c>
      <c r="M15687" s="44" t="e">
        <f t="shared" si="245"/>
        <v>#VALUE!</v>
      </c>
    </row>
    <row r="15688" spans="1:13" x14ac:dyDescent="0.25">
      <c r="A15688" s="72" t="s">
        <v>390</v>
      </c>
      <c r="B15688" s="72">
        <v>370218</v>
      </c>
      <c r="C15688" s="72" t="s">
        <v>7073</v>
      </c>
      <c r="D15688" s="72">
        <v>1</v>
      </c>
      <c r="E15688" s="72">
        <v>588</v>
      </c>
      <c r="F15688" s="72">
        <v>0</v>
      </c>
      <c r="G15688" s="72">
        <v>1</v>
      </c>
      <c r="H15688" s="72" t="s">
        <v>31</v>
      </c>
      <c r="I15688" s="72" t="s">
        <v>7365</v>
      </c>
      <c r="J15688" s="72" t="s">
        <v>2</v>
      </c>
      <c r="K15688" s="72" t="s">
        <v>7239</v>
      </c>
      <c r="L15688" s="12" t="e">
        <f>VLOOKUP(B15688,Doses!A:C,3,FALSE)</f>
        <v>#N/A</v>
      </c>
      <c r="M15688" s="44" t="e">
        <f t="shared" si="245"/>
        <v>#VALUE!</v>
      </c>
    </row>
    <row r="15689" spans="1:13" x14ac:dyDescent="0.25">
      <c r="A15689" s="72" t="s">
        <v>390</v>
      </c>
      <c r="B15689" s="72">
        <v>370148</v>
      </c>
      <c r="C15689" s="72" t="s">
        <v>7052</v>
      </c>
      <c r="D15689" s="72">
        <v>100</v>
      </c>
      <c r="E15689" s="72">
        <v>646</v>
      </c>
      <c r="F15689" s="72">
        <v>0</v>
      </c>
      <c r="G15689" s="72">
        <v>1</v>
      </c>
      <c r="H15689" s="72" t="s">
        <v>31</v>
      </c>
      <c r="J15689" s="72" t="s">
        <v>2</v>
      </c>
      <c r="K15689" s="72" t="s">
        <v>7237</v>
      </c>
      <c r="L15689" s="12" t="e">
        <f>VLOOKUP(B15689,Doses!A:C,3,FALSE)</f>
        <v>#N/A</v>
      </c>
      <c r="M15689" s="44" t="e">
        <f t="shared" si="245"/>
        <v>#VALUE!</v>
      </c>
    </row>
    <row r="15690" spans="1:13" x14ac:dyDescent="0.25">
      <c r="A15690" s="72" t="s">
        <v>390</v>
      </c>
      <c r="B15690" s="72">
        <v>302095</v>
      </c>
      <c r="C15690" s="72" t="s">
        <v>537</v>
      </c>
      <c r="D15690" s="72">
        <v>50</v>
      </c>
      <c r="E15690" s="72">
        <v>60</v>
      </c>
      <c r="F15690" s="72">
        <v>0</v>
      </c>
      <c r="G15690" s="72">
        <v>1</v>
      </c>
      <c r="H15690" s="72" t="s">
        <v>31</v>
      </c>
      <c r="I15690" s="72" t="s">
        <v>8420</v>
      </c>
      <c r="J15690" s="72" t="s">
        <v>2</v>
      </c>
      <c r="K15690" s="72" t="s">
        <v>7844</v>
      </c>
      <c r="L15690" s="12" t="e">
        <f>VLOOKUP(B15690,Doses!A:C,3,FALSE)</f>
        <v>#N/A</v>
      </c>
      <c r="M15690" s="44" t="e">
        <f t="shared" si="245"/>
        <v>#VALUE!</v>
      </c>
    </row>
    <row r="15691" spans="1:13" x14ac:dyDescent="0.25">
      <c r="A15691" s="72" t="s">
        <v>391</v>
      </c>
      <c r="B15691" s="72">
        <v>220103</v>
      </c>
      <c r="C15691" s="72" t="s">
        <v>6219</v>
      </c>
      <c r="D15691" s="72">
        <v>1</v>
      </c>
      <c r="E15691" s="72">
        <v>4000</v>
      </c>
      <c r="F15691" s="72">
        <v>0</v>
      </c>
      <c r="G15691" s="72">
        <v>1</v>
      </c>
      <c r="H15691" s="72" t="s">
        <v>31</v>
      </c>
      <c r="I15691" s="72" t="s">
        <v>8696</v>
      </c>
      <c r="J15691" s="72" t="s">
        <v>3848</v>
      </c>
      <c r="K15691" s="72" t="s">
        <v>8695</v>
      </c>
      <c r="L15691" s="12" t="e">
        <f>VLOOKUP(B15691,Doses!A:C,3,FALSE)</f>
        <v>#N/A</v>
      </c>
      <c r="M15691" s="44" t="e">
        <f t="shared" si="245"/>
        <v>#VALUE!</v>
      </c>
    </row>
    <row r="15692" spans="1:13" x14ac:dyDescent="0.25">
      <c r="A15692" s="72" t="s">
        <v>392</v>
      </c>
      <c r="B15692" s="72">
        <v>220185</v>
      </c>
      <c r="C15692" s="72" t="s">
        <v>110</v>
      </c>
      <c r="D15692" s="72">
        <v>1000</v>
      </c>
      <c r="E15692" s="72">
        <v>600</v>
      </c>
      <c r="F15692" s="72">
        <v>0</v>
      </c>
      <c r="G15692" s="72">
        <v>1</v>
      </c>
      <c r="H15692" s="72" t="s">
        <v>31</v>
      </c>
      <c r="I15692" s="72">
        <v>1215</v>
      </c>
      <c r="J15692" s="72" t="s">
        <v>2</v>
      </c>
      <c r="K15692" s="72" t="s">
        <v>7227</v>
      </c>
      <c r="L15692" s="12" t="e">
        <f>VLOOKUP(B15692,Doses!A:C,3,FALSE)</f>
        <v>#N/A</v>
      </c>
      <c r="M15692" s="44" t="e">
        <f t="shared" si="245"/>
        <v>#VALUE!</v>
      </c>
    </row>
    <row r="15693" spans="1:13" x14ac:dyDescent="0.25">
      <c r="A15693" s="72" t="s">
        <v>393</v>
      </c>
      <c r="B15693" s="72">
        <v>220155</v>
      </c>
      <c r="C15693" s="72" t="s">
        <v>4029</v>
      </c>
      <c r="D15693" s="72">
        <v>1000</v>
      </c>
      <c r="E15693" s="72">
        <v>1200</v>
      </c>
      <c r="F15693" s="72">
        <v>0</v>
      </c>
      <c r="G15693" s="72">
        <v>1</v>
      </c>
      <c r="H15693" s="72" t="s">
        <v>31</v>
      </c>
      <c r="I15693" s="72" t="s">
        <v>7873</v>
      </c>
      <c r="J15693" s="72" t="s">
        <v>2</v>
      </c>
      <c r="K15693" s="72" t="s">
        <v>7242</v>
      </c>
      <c r="L15693" s="12" t="e">
        <f>VLOOKUP(B15693,Doses!A:C,3,FALSE)</f>
        <v>#N/A</v>
      </c>
      <c r="M15693" s="44" t="e">
        <f t="shared" si="245"/>
        <v>#VALUE!</v>
      </c>
    </row>
    <row r="15694" spans="1:13" x14ac:dyDescent="0.25">
      <c r="A15694" s="72" t="s">
        <v>393</v>
      </c>
      <c r="B15694" s="72">
        <v>404061</v>
      </c>
      <c r="C15694" s="72" t="s">
        <v>5185</v>
      </c>
      <c r="D15694" s="72">
        <v>1</v>
      </c>
      <c r="E15694" s="72">
        <v>4</v>
      </c>
      <c r="F15694" s="72">
        <v>0</v>
      </c>
      <c r="G15694" s="72">
        <v>1</v>
      </c>
      <c r="H15694" s="72" t="s">
        <v>31</v>
      </c>
      <c r="J15694" s="72" t="s">
        <v>2</v>
      </c>
      <c r="K15694" s="72" t="s">
        <v>7230</v>
      </c>
      <c r="L15694" s="12" t="e">
        <f>VLOOKUP(B15694,Doses!A:C,3,FALSE)</f>
        <v>#N/A</v>
      </c>
      <c r="M15694" s="44" t="e">
        <f t="shared" si="245"/>
        <v>#VALUE!</v>
      </c>
    </row>
    <row r="15695" spans="1:13" x14ac:dyDescent="0.25">
      <c r="A15695" s="72" t="s">
        <v>394</v>
      </c>
      <c r="B15695" s="72">
        <v>220042</v>
      </c>
      <c r="C15695" s="72" t="s">
        <v>40</v>
      </c>
      <c r="D15695" s="72">
        <v>30</v>
      </c>
      <c r="E15695" s="72">
        <v>675</v>
      </c>
      <c r="F15695" s="72">
        <v>0</v>
      </c>
      <c r="G15695" s="72">
        <v>1</v>
      </c>
      <c r="H15695" s="72" t="s">
        <v>31</v>
      </c>
      <c r="I15695" s="72" t="s">
        <v>7643</v>
      </c>
      <c r="J15695" s="72" t="s">
        <v>2</v>
      </c>
      <c r="K15695" s="72" t="s">
        <v>7224</v>
      </c>
      <c r="L15695" s="12" t="e">
        <f>VLOOKUP(B15695,Doses!A:C,3,FALSE)</f>
        <v>#N/A</v>
      </c>
      <c r="M15695" s="44" t="e">
        <f t="shared" si="245"/>
        <v>#VALUE!</v>
      </c>
    </row>
    <row r="15696" spans="1:13" x14ac:dyDescent="0.25">
      <c r="A15696" s="72" t="s">
        <v>395</v>
      </c>
      <c r="B15696" s="72">
        <v>220042</v>
      </c>
      <c r="C15696" s="72" t="s">
        <v>40</v>
      </c>
      <c r="D15696" s="72">
        <v>30</v>
      </c>
      <c r="E15696" s="72">
        <v>675</v>
      </c>
      <c r="F15696" s="72">
        <v>0</v>
      </c>
      <c r="G15696" s="72">
        <v>1</v>
      </c>
      <c r="H15696" s="72" t="s">
        <v>31</v>
      </c>
      <c r="I15696" s="72" t="s">
        <v>7643</v>
      </c>
      <c r="J15696" s="72" t="s">
        <v>2</v>
      </c>
      <c r="K15696" s="72" t="s">
        <v>7224</v>
      </c>
      <c r="L15696" s="12" t="e">
        <f>VLOOKUP(B15696,Doses!A:C,3,FALSE)</f>
        <v>#N/A</v>
      </c>
      <c r="M15696" s="44" t="e">
        <f t="shared" si="245"/>
        <v>#VALUE!</v>
      </c>
    </row>
    <row r="15697" spans="1:13" x14ac:dyDescent="0.25">
      <c r="A15697" s="72" t="s">
        <v>396</v>
      </c>
      <c r="B15697" s="72">
        <v>371001</v>
      </c>
      <c r="C15697" s="72" t="s">
        <v>6516</v>
      </c>
      <c r="D15697" s="72">
        <v>1</v>
      </c>
      <c r="E15697" s="72">
        <v>1200</v>
      </c>
      <c r="F15697" s="72">
        <v>0</v>
      </c>
      <c r="G15697" s="72">
        <v>1</v>
      </c>
      <c r="H15697" s="72" t="s">
        <v>31</v>
      </c>
      <c r="J15697" s="72" t="s">
        <v>2</v>
      </c>
      <c r="K15697" s="72" t="s">
        <v>7230</v>
      </c>
      <c r="L15697" s="12" t="e">
        <f>VLOOKUP(B15697,Doses!A:C,3,FALSE)</f>
        <v>#N/A</v>
      </c>
      <c r="M15697" s="44" t="e">
        <f t="shared" si="245"/>
        <v>#VALUE!</v>
      </c>
    </row>
    <row r="15698" spans="1:13" x14ac:dyDescent="0.25">
      <c r="A15698" s="72" t="s">
        <v>396</v>
      </c>
      <c r="B15698" s="72">
        <v>404200</v>
      </c>
      <c r="C15698" s="72" t="s">
        <v>5187</v>
      </c>
      <c r="D15698" s="72">
        <v>1</v>
      </c>
      <c r="E15698" s="72">
        <v>55</v>
      </c>
      <c r="F15698" s="72">
        <v>0</v>
      </c>
      <c r="G15698" s="72">
        <v>1</v>
      </c>
      <c r="H15698" s="72" t="s">
        <v>31</v>
      </c>
      <c r="J15698" s="72" t="s">
        <v>2</v>
      </c>
      <c r="K15698" s="72" t="s">
        <v>7230</v>
      </c>
      <c r="L15698" s="12" t="e">
        <f>VLOOKUP(B15698,Doses!A:C,3,FALSE)</f>
        <v>#N/A</v>
      </c>
      <c r="M15698" s="44" t="e">
        <f t="shared" si="245"/>
        <v>#VALUE!</v>
      </c>
    </row>
    <row r="15699" spans="1:13" x14ac:dyDescent="0.25">
      <c r="A15699" s="72" t="s">
        <v>397</v>
      </c>
      <c r="B15699" s="72">
        <v>225121</v>
      </c>
      <c r="C15699" s="72" t="s">
        <v>7497</v>
      </c>
      <c r="D15699" s="72">
        <v>1</v>
      </c>
      <c r="E15699" s="72">
        <v>2304</v>
      </c>
      <c r="F15699" s="72">
        <v>0</v>
      </c>
      <c r="G15699" s="72">
        <v>1</v>
      </c>
      <c r="H15699" s="72" t="s">
        <v>31</v>
      </c>
      <c r="I15699" s="72">
        <v>601171</v>
      </c>
      <c r="J15699" s="72" t="s">
        <v>3848</v>
      </c>
      <c r="K15699" s="72" t="s">
        <v>7218</v>
      </c>
      <c r="L15699" s="12" t="e">
        <f>VLOOKUP(B15699,Doses!A:C,3,FALSE)</f>
        <v>#N/A</v>
      </c>
      <c r="M15699" s="44" t="e">
        <f t="shared" si="245"/>
        <v>#VALUE!</v>
      </c>
    </row>
    <row r="15700" spans="1:13" x14ac:dyDescent="0.25">
      <c r="A15700" s="72" t="s">
        <v>398</v>
      </c>
      <c r="B15700" s="72">
        <v>220041</v>
      </c>
      <c r="C15700" s="72" t="s">
        <v>6410</v>
      </c>
      <c r="D15700" s="72">
        <v>30</v>
      </c>
      <c r="E15700" s="72">
        <v>675</v>
      </c>
      <c r="F15700" s="72">
        <v>0</v>
      </c>
      <c r="G15700" s="72">
        <v>1</v>
      </c>
      <c r="H15700" s="72" t="s">
        <v>31</v>
      </c>
      <c r="I15700" s="72" t="s">
        <v>8940</v>
      </c>
      <c r="J15700" s="72" t="s">
        <v>3848</v>
      </c>
      <c r="K15700" s="72" t="s">
        <v>7229</v>
      </c>
      <c r="L15700" s="12" t="e">
        <f>VLOOKUP(B15700,Doses!A:C,3,FALSE)</f>
        <v>#N/A</v>
      </c>
      <c r="M15700" s="44" t="e">
        <f t="shared" si="245"/>
        <v>#VALUE!</v>
      </c>
    </row>
    <row r="15701" spans="1:13" x14ac:dyDescent="0.25">
      <c r="A15701" s="72" t="s">
        <v>399</v>
      </c>
      <c r="B15701" s="72">
        <v>308160</v>
      </c>
      <c r="C15701" s="72" t="s">
        <v>400</v>
      </c>
      <c r="D15701" s="72">
        <v>1</v>
      </c>
      <c r="E15701" s="72">
        <v>884</v>
      </c>
      <c r="F15701" s="72">
        <v>0</v>
      </c>
      <c r="G15701" s="72">
        <v>1</v>
      </c>
      <c r="H15701" s="72" t="s">
        <v>31</v>
      </c>
      <c r="I15701" s="72">
        <v>1205279</v>
      </c>
      <c r="J15701" s="72" t="s">
        <v>2</v>
      </c>
      <c r="K15701" s="72" t="s">
        <v>7229</v>
      </c>
      <c r="L15701" s="12" t="e">
        <f>VLOOKUP(B15701,Doses!A:C,3,FALSE)</f>
        <v>#N/A</v>
      </c>
      <c r="M15701" s="44" t="e">
        <f t="shared" si="245"/>
        <v>#VALUE!</v>
      </c>
    </row>
    <row r="15702" spans="1:13" x14ac:dyDescent="0.25">
      <c r="A15702" s="72" t="s">
        <v>399</v>
      </c>
      <c r="B15702" s="72">
        <v>360122</v>
      </c>
      <c r="C15702" s="72" t="s">
        <v>6215</v>
      </c>
      <c r="D15702" s="72">
        <v>100</v>
      </c>
      <c r="E15702" s="72">
        <v>141</v>
      </c>
      <c r="F15702" s="72">
        <v>0</v>
      </c>
      <c r="G15702" s="72">
        <v>1</v>
      </c>
      <c r="H15702" s="72" t="s">
        <v>31</v>
      </c>
      <c r="J15702" s="72" t="s">
        <v>2</v>
      </c>
      <c r="K15702" s="72" t="s">
        <v>7333</v>
      </c>
      <c r="L15702" s="12" t="e">
        <f>VLOOKUP(B15702,Doses!A:C,3,FALSE)</f>
        <v>#N/A</v>
      </c>
      <c r="M15702" s="44" t="e">
        <f t="shared" si="245"/>
        <v>#VALUE!</v>
      </c>
    </row>
    <row r="15703" spans="1:13" x14ac:dyDescent="0.25">
      <c r="A15703" s="72" t="s">
        <v>399</v>
      </c>
      <c r="B15703" s="72">
        <v>451150</v>
      </c>
      <c r="C15703" s="72" t="s">
        <v>5</v>
      </c>
      <c r="D15703" s="72">
        <v>1</v>
      </c>
      <c r="E15703" s="72">
        <v>2</v>
      </c>
      <c r="F15703" s="72">
        <v>0</v>
      </c>
      <c r="G15703" s="72">
        <v>1</v>
      </c>
      <c r="H15703" s="72" t="s">
        <v>31</v>
      </c>
      <c r="I15703" s="72">
        <v>2008</v>
      </c>
      <c r="J15703" s="72" t="s">
        <v>2</v>
      </c>
      <c r="K15703" s="72" t="s">
        <v>7218</v>
      </c>
      <c r="L15703" s="12" t="e">
        <f>VLOOKUP(B15703,Doses!A:C,3,FALSE)</f>
        <v>#N/A</v>
      </c>
      <c r="M15703" s="44" t="e">
        <f t="shared" si="245"/>
        <v>#VALUE!</v>
      </c>
    </row>
    <row r="15704" spans="1:13" x14ac:dyDescent="0.25">
      <c r="A15704" s="72" t="s">
        <v>399</v>
      </c>
      <c r="B15704" s="72">
        <v>370192</v>
      </c>
      <c r="C15704" s="72" t="s">
        <v>6342</v>
      </c>
      <c r="D15704" s="72">
        <v>100</v>
      </c>
      <c r="E15704" s="72">
        <v>60</v>
      </c>
      <c r="F15704" s="72">
        <v>0</v>
      </c>
      <c r="G15704" s="72">
        <v>1</v>
      </c>
      <c r="H15704" s="72" t="s">
        <v>31</v>
      </c>
      <c r="J15704" s="72" t="s">
        <v>2</v>
      </c>
      <c r="K15704" s="72" t="s">
        <v>7230</v>
      </c>
      <c r="L15704" s="12" t="e">
        <f>VLOOKUP(B15704,Doses!A:C,3,FALSE)</f>
        <v>#N/A</v>
      </c>
      <c r="M15704" s="44" t="e">
        <f t="shared" si="245"/>
        <v>#VALUE!</v>
      </c>
    </row>
    <row r="15705" spans="1:13" x14ac:dyDescent="0.25">
      <c r="A15705" s="72" t="s">
        <v>399</v>
      </c>
      <c r="B15705" s="72">
        <v>370192</v>
      </c>
      <c r="C15705" s="72" t="s">
        <v>6342</v>
      </c>
      <c r="D15705" s="72">
        <v>100</v>
      </c>
      <c r="E15705" s="72">
        <v>9</v>
      </c>
      <c r="F15705" s="72">
        <v>0</v>
      </c>
      <c r="G15705" s="72">
        <v>1</v>
      </c>
      <c r="H15705" s="72" t="s">
        <v>31</v>
      </c>
      <c r="J15705" s="72" t="s">
        <v>2</v>
      </c>
      <c r="K15705" s="72" t="s">
        <v>7230</v>
      </c>
      <c r="L15705" s="12" t="e">
        <f>VLOOKUP(B15705,Doses!A:C,3,FALSE)</f>
        <v>#N/A</v>
      </c>
      <c r="M15705" s="44" t="e">
        <f t="shared" si="245"/>
        <v>#VALUE!</v>
      </c>
    </row>
    <row r="15706" spans="1:13" x14ac:dyDescent="0.25">
      <c r="A15706" s="72" t="s">
        <v>399</v>
      </c>
      <c r="B15706" s="72">
        <v>370747</v>
      </c>
      <c r="C15706" s="72" t="s">
        <v>6370</v>
      </c>
      <c r="D15706" s="72">
        <v>1</v>
      </c>
      <c r="E15706" s="72">
        <v>77</v>
      </c>
      <c r="F15706" s="72">
        <v>0</v>
      </c>
      <c r="G15706" s="72">
        <v>1</v>
      </c>
      <c r="H15706" s="72" t="s">
        <v>31</v>
      </c>
      <c r="I15706" s="72" t="s">
        <v>8460</v>
      </c>
      <c r="J15706" s="72" t="s">
        <v>2</v>
      </c>
      <c r="K15706" s="72" t="s">
        <v>7333</v>
      </c>
      <c r="L15706" s="12" t="e">
        <f>VLOOKUP(B15706,Doses!A:C,3,FALSE)</f>
        <v>#N/A</v>
      </c>
      <c r="M15706" s="44" t="e">
        <f t="shared" si="245"/>
        <v>#VALUE!</v>
      </c>
    </row>
    <row r="15707" spans="1:13" x14ac:dyDescent="0.25">
      <c r="A15707" s="72" t="s">
        <v>399</v>
      </c>
      <c r="B15707" s="72">
        <v>220042</v>
      </c>
      <c r="C15707" s="72" t="s">
        <v>40</v>
      </c>
      <c r="D15707" s="72">
        <v>30</v>
      </c>
      <c r="E15707" s="72">
        <v>117</v>
      </c>
      <c r="F15707" s="72">
        <v>0</v>
      </c>
      <c r="G15707" s="72">
        <v>1</v>
      </c>
      <c r="H15707" s="72" t="s">
        <v>31</v>
      </c>
      <c r="I15707" s="72" t="s">
        <v>8728</v>
      </c>
      <c r="J15707" s="72" t="s">
        <v>7043</v>
      </c>
      <c r="K15707" s="72" t="s">
        <v>7253</v>
      </c>
      <c r="L15707" s="12" t="e">
        <f>VLOOKUP(B15707,Doses!A:C,3,FALSE)</f>
        <v>#N/A</v>
      </c>
      <c r="M15707" s="44" t="e">
        <f t="shared" si="245"/>
        <v>#VALUE!</v>
      </c>
    </row>
    <row r="15708" spans="1:13" x14ac:dyDescent="0.25">
      <c r="A15708" s="72" t="s">
        <v>401</v>
      </c>
      <c r="B15708" s="72">
        <v>220042</v>
      </c>
      <c r="C15708" s="72" t="s">
        <v>40</v>
      </c>
      <c r="D15708" s="72">
        <v>30</v>
      </c>
      <c r="E15708" s="72">
        <v>675</v>
      </c>
      <c r="F15708" s="72">
        <v>0</v>
      </c>
      <c r="G15708" s="72">
        <v>1</v>
      </c>
      <c r="H15708" s="72" t="s">
        <v>31</v>
      </c>
      <c r="I15708" s="72" t="s">
        <v>8714</v>
      </c>
      <c r="J15708" s="72" t="s">
        <v>7043</v>
      </c>
      <c r="K15708" s="72" t="s">
        <v>7253</v>
      </c>
      <c r="L15708" s="12" t="e">
        <f>VLOOKUP(B15708,Doses!A:C,3,FALSE)</f>
        <v>#N/A</v>
      </c>
      <c r="M15708" s="44" t="e">
        <f t="shared" si="245"/>
        <v>#VALUE!</v>
      </c>
    </row>
    <row r="15709" spans="1:13" x14ac:dyDescent="0.25">
      <c r="A15709" s="72" t="s">
        <v>402</v>
      </c>
      <c r="B15709" s="72">
        <v>220042</v>
      </c>
      <c r="C15709" s="72" t="s">
        <v>40</v>
      </c>
      <c r="D15709" s="72">
        <v>30</v>
      </c>
      <c r="E15709" s="72">
        <v>675</v>
      </c>
      <c r="F15709" s="72">
        <v>0</v>
      </c>
      <c r="G15709" s="72">
        <v>1</v>
      </c>
      <c r="H15709" s="72" t="s">
        <v>31</v>
      </c>
      <c r="I15709" s="72" t="s">
        <v>7644</v>
      </c>
      <c r="J15709" s="72" t="s">
        <v>2</v>
      </c>
      <c r="K15709" s="72" t="s">
        <v>7224</v>
      </c>
      <c r="L15709" s="12" t="e">
        <f>VLOOKUP(B15709,Doses!A:C,3,FALSE)</f>
        <v>#N/A</v>
      </c>
      <c r="M15709" s="44" t="e">
        <f t="shared" si="245"/>
        <v>#VALUE!</v>
      </c>
    </row>
    <row r="15710" spans="1:13" x14ac:dyDescent="0.25">
      <c r="A15710" s="72" t="s">
        <v>403</v>
      </c>
      <c r="B15710" s="72">
        <v>304855</v>
      </c>
      <c r="C15710" s="72" t="s">
        <v>5184</v>
      </c>
      <c r="D15710" s="72">
        <v>1</v>
      </c>
      <c r="E15710" s="72">
        <v>160</v>
      </c>
      <c r="F15710" s="72">
        <v>0</v>
      </c>
      <c r="G15710" s="72">
        <v>1</v>
      </c>
      <c r="H15710" s="72" t="s">
        <v>31</v>
      </c>
      <c r="J15710" s="72" t="s">
        <v>2</v>
      </c>
      <c r="K15710" s="72" t="s">
        <v>7230</v>
      </c>
      <c r="L15710" s="12" t="e">
        <f>VLOOKUP(B15710,Doses!A:C,3,FALSE)</f>
        <v>#N/A</v>
      </c>
      <c r="M15710" s="44" t="e">
        <f t="shared" si="245"/>
        <v>#VALUE!</v>
      </c>
    </row>
    <row r="15711" spans="1:13" x14ac:dyDescent="0.25">
      <c r="A15711" s="72" t="s">
        <v>403</v>
      </c>
      <c r="B15711" s="72">
        <v>351340</v>
      </c>
      <c r="C15711" s="72" t="s">
        <v>5179</v>
      </c>
      <c r="D15711" s="72">
        <v>1</v>
      </c>
      <c r="E15711" s="72">
        <v>6</v>
      </c>
      <c r="F15711" s="72">
        <v>0</v>
      </c>
      <c r="G15711" s="72">
        <v>1</v>
      </c>
      <c r="H15711" s="72" t="s">
        <v>31</v>
      </c>
      <c r="J15711" s="72" t="s">
        <v>2</v>
      </c>
      <c r="K15711" s="72" t="s">
        <v>7230</v>
      </c>
      <c r="L15711" s="12" t="e">
        <f>VLOOKUP(B15711,Doses!A:C,3,FALSE)</f>
        <v>#N/A</v>
      </c>
      <c r="M15711" s="44" t="e">
        <f t="shared" si="245"/>
        <v>#VALUE!</v>
      </c>
    </row>
    <row r="15712" spans="1:13" x14ac:dyDescent="0.25">
      <c r="A15712" s="72" t="s">
        <v>403</v>
      </c>
      <c r="B15712" s="72">
        <v>360104</v>
      </c>
      <c r="C15712" s="72" t="s">
        <v>5454</v>
      </c>
      <c r="D15712" s="72">
        <v>1</v>
      </c>
      <c r="E15712" s="72">
        <v>11</v>
      </c>
      <c r="F15712" s="72">
        <v>0</v>
      </c>
      <c r="G15712" s="72">
        <v>1</v>
      </c>
      <c r="H15712" s="72" t="s">
        <v>31</v>
      </c>
      <c r="J15712" s="72" t="s">
        <v>2</v>
      </c>
      <c r="K15712" s="72" t="s">
        <v>7333</v>
      </c>
      <c r="L15712" s="12" t="e">
        <f>VLOOKUP(B15712,Doses!A:C,3,FALSE)</f>
        <v>#N/A</v>
      </c>
      <c r="M15712" s="44" t="e">
        <f t="shared" si="245"/>
        <v>#VALUE!</v>
      </c>
    </row>
    <row r="15713" spans="1:13" x14ac:dyDescent="0.25">
      <c r="A15713" s="72" t="s">
        <v>403</v>
      </c>
      <c r="B15713" s="72">
        <v>370191</v>
      </c>
      <c r="C15713" s="72" t="s">
        <v>6519</v>
      </c>
      <c r="D15713" s="72">
        <v>100</v>
      </c>
      <c r="E15713" s="72">
        <v>59</v>
      </c>
      <c r="F15713" s="72">
        <v>0</v>
      </c>
      <c r="G15713" s="72">
        <v>1</v>
      </c>
      <c r="H15713" s="72" t="s">
        <v>31</v>
      </c>
      <c r="I15713" s="72" t="s">
        <v>8460</v>
      </c>
      <c r="J15713" s="72" t="s">
        <v>2</v>
      </c>
      <c r="K15713" s="72" t="s">
        <v>7230</v>
      </c>
      <c r="L15713" s="12" t="e">
        <f>VLOOKUP(B15713,Doses!A:C,3,FALSE)</f>
        <v>#N/A</v>
      </c>
      <c r="M15713" s="44" t="e">
        <f t="shared" si="245"/>
        <v>#VALUE!</v>
      </c>
    </row>
    <row r="15714" spans="1:13" x14ac:dyDescent="0.25">
      <c r="A15714" s="72" t="s">
        <v>403</v>
      </c>
      <c r="B15714" s="72">
        <v>220042</v>
      </c>
      <c r="C15714" s="72" t="s">
        <v>40</v>
      </c>
      <c r="D15714" s="72">
        <v>30</v>
      </c>
      <c r="E15714" s="72">
        <v>675</v>
      </c>
      <c r="F15714" s="72">
        <v>0</v>
      </c>
      <c r="G15714" s="72">
        <v>1</v>
      </c>
      <c r="H15714" s="72" t="s">
        <v>31</v>
      </c>
      <c r="I15714" s="72" t="s">
        <v>8714</v>
      </c>
      <c r="J15714" s="72" t="s">
        <v>7043</v>
      </c>
      <c r="K15714" s="72" t="s">
        <v>7253</v>
      </c>
      <c r="L15714" s="12" t="e">
        <f>VLOOKUP(B15714,Doses!A:C,3,FALSE)</f>
        <v>#N/A</v>
      </c>
      <c r="M15714" s="44" t="e">
        <f t="shared" si="245"/>
        <v>#VALUE!</v>
      </c>
    </row>
    <row r="15715" spans="1:13" x14ac:dyDescent="0.25">
      <c r="A15715" s="72" t="s">
        <v>404</v>
      </c>
      <c r="B15715" s="72">
        <v>220185</v>
      </c>
      <c r="C15715" s="72" t="s">
        <v>110</v>
      </c>
      <c r="D15715" s="72">
        <v>1000</v>
      </c>
      <c r="E15715" s="72">
        <v>600</v>
      </c>
      <c r="F15715" s="72">
        <v>0</v>
      </c>
      <c r="G15715" s="72">
        <v>1</v>
      </c>
      <c r="H15715" s="72" t="s">
        <v>31</v>
      </c>
      <c r="I15715" s="72">
        <v>2015</v>
      </c>
      <c r="J15715" s="72" t="s">
        <v>2</v>
      </c>
      <c r="K15715" s="72" t="s">
        <v>7227</v>
      </c>
      <c r="L15715" s="12" t="e">
        <f>VLOOKUP(B15715,Doses!A:C,3,FALSE)</f>
        <v>#N/A</v>
      </c>
      <c r="M15715" s="44" t="e">
        <f t="shared" si="245"/>
        <v>#VALUE!</v>
      </c>
    </row>
    <row r="15716" spans="1:13" x14ac:dyDescent="0.25">
      <c r="A15716" s="72" t="s">
        <v>405</v>
      </c>
      <c r="B15716" s="72">
        <v>220042</v>
      </c>
      <c r="C15716" s="72" t="s">
        <v>40</v>
      </c>
      <c r="D15716" s="72">
        <v>30</v>
      </c>
      <c r="E15716" s="72">
        <v>54</v>
      </c>
      <c r="F15716" s="72">
        <v>0</v>
      </c>
      <c r="G15716" s="72">
        <v>1</v>
      </c>
      <c r="H15716" s="72" t="s">
        <v>31</v>
      </c>
      <c r="I15716" s="72" t="s">
        <v>7644</v>
      </c>
      <c r="J15716" s="72" t="s">
        <v>2</v>
      </c>
      <c r="K15716" s="72" t="s">
        <v>7224</v>
      </c>
      <c r="L15716" s="12" t="e">
        <f>VLOOKUP(B15716,Doses!A:C,3,FALSE)</f>
        <v>#N/A</v>
      </c>
      <c r="M15716" s="44" t="e">
        <f t="shared" si="245"/>
        <v>#VALUE!</v>
      </c>
    </row>
    <row r="15717" spans="1:13" x14ac:dyDescent="0.25">
      <c r="A15717" s="72" t="s">
        <v>405</v>
      </c>
      <c r="B15717" s="72">
        <v>220042</v>
      </c>
      <c r="C15717" s="72" t="s">
        <v>40</v>
      </c>
      <c r="D15717" s="72">
        <v>30</v>
      </c>
      <c r="E15717" s="72">
        <v>675</v>
      </c>
      <c r="F15717" s="72">
        <v>0</v>
      </c>
      <c r="G15717" s="72">
        <v>1</v>
      </c>
      <c r="H15717" s="72" t="s">
        <v>31</v>
      </c>
      <c r="I15717" s="72" t="s">
        <v>7644</v>
      </c>
      <c r="J15717" s="72" t="s">
        <v>2</v>
      </c>
      <c r="K15717" s="72" t="s">
        <v>7224</v>
      </c>
      <c r="L15717" s="12" t="e">
        <f>VLOOKUP(B15717,Doses!A:C,3,FALSE)</f>
        <v>#N/A</v>
      </c>
      <c r="M15717" s="44" t="e">
        <f t="shared" si="245"/>
        <v>#VALUE!</v>
      </c>
    </row>
    <row r="15718" spans="1:13" x14ac:dyDescent="0.25">
      <c r="A15718" s="72" t="s">
        <v>406</v>
      </c>
      <c r="B15718" s="72">
        <v>220034</v>
      </c>
      <c r="C15718" s="72" t="s">
        <v>529</v>
      </c>
      <c r="D15718" s="72">
        <v>1000</v>
      </c>
      <c r="E15718" s="72">
        <v>492</v>
      </c>
      <c r="F15718" s="72">
        <v>0</v>
      </c>
      <c r="G15718" s="72">
        <v>1</v>
      </c>
      <c r="H15718" s="72" t="s">
        <v>31</v>
      </c>
      <c r="I15718" s="72">
        <v>12215</v>
      </c>
      <c r="J15718" s="72" t="s">
        <v>2</v>
      </c>
      <c r="K15718" s="72" t="s">
        <v>7250</v>
      </c>
      <c r="L15718" s="12" t="e">
        <f>VLOOKUP(B15718,Doses!A:C,3,FALSE)</f>
        <v>#N/A</v>
      </c>
      <c r="M15718" s="44" t="e">
        <f t="shared" si="245"/>
        <v>#VALUE!</v>
      </c>
    </row>
    <row r="15719" spans="1:13" x14ac:dyDescent="0.25">
      <c r="A15719" s="72" t="s">
        <v>407</v>
      </c>
      <c r="B15719" s="72">
        <v>220185</v>
      </c>
      <c r="C15719" s="72" t="s">
        <v>110</v>
      </c>
      <c r="D15719" s="72">
        <v>1000</v>
      </c>
      <c r="E15719" s="72">
        <v>600</v>
      </c>
      <c r="F15719" s="72">
        <v>0</v>
      </c>
      <c r="G15719" s="72">
        <v>1</v>
      </c>
      <c r="H15719" s="72" t="s">
        <v>31</v>
      </c>
      <c r="I15719" s="72">
        <v>1815</v>
      </c>
      <c r="J15719" s="72" t="s">
        <v>2</v>
      </c>
      <c r="K15719" s="72" t="s">
        <v>7227</v>
      </c>
      <c r="L15719" s="12" t="e">
        <f>VLOOKUP(B15719,Doses!A:C,3,FALSE)</f>
        <v>#N/A</v>
      </c>
      <c r="M15719" s="44" t="e">
        <f t="shared" si="245"/>
        <v>#VALUE!</v>
      </c>
    </row>
    <row r="15720" spans="1:13" x14ac:dyDescent="0.25">
      <c r="A15720" s="72" t="s">
        <v>408</v>
      </c>
      <c r="B15720" s="72">
        <v>220042</v>
      </c>
      <c r="C15720" s="72" t="s">
        <v>40</v>
      </c>
      <c r="D15720" s="72">
        <v>30</v>
      </c>
      <c r="E15720" s="72">
        <v>675</v>
      </c>
      <c r="F15720" s="72">
        <v>0</v>
      </c>
      <c r="G15720" s="72">
        <v>1</v>
      </c>
      <c r="H15720" s="72" t="s">
        <v>31</v>
      </c>
      <c r="I15720" s="72" t="s">
        <v>7644</v>
      </c>
      <c r="J15720" s="72" t="s">
        <v>2</v>
      </c>
      <c r="K15720" s="72" t="s">
        <v>7224</v>
      </c>
      <c r="L15720" s="12" t="e">
        <f>VLOOKUP(B15720,Doses!A:C,3,FALSE)</f>
        <v>#N/A</v>
      </c>
      <c r="M15720" s="44" t="e">
        <f t="shared" si="245"/>
        <v>#VALUE!</v>
      </c>
    </row>
    <row r="15721" spans="1:13" x14ac:dyDescent="0.25">
      <c r="A15721" s="72" t="s">
        <v>409</v>
      </c>
      <c r="B15721" s="72">
        <v>220185</v>
      </c>
      <c r="C15721" s="72" t="s">
        <v>110</v>
      </c>
      <c r="D15721" s="72">
        <v>1000</v>
      </c>
      <c r="E15721" s="72">
        <v>768</v>
      </c>
      <c r="F15721" s="72">
        <v>0</v>
      </c>
      <c r="G15721" s="72">
        <v>1</v>
      </c>
      <c r="H15721" s="72" t="s">
        <v>31</v>
      </c>
      <c r="I15721" s="72" t="s">
        <v>8078</v>
      </c>
      <c r="J15721" s="72" t="s">
        <v>2</v>
      </c>
      <c r="K15721" s="72" t="s">
        <v>7227</v>
      </c>
      <c r="L15721" s="12" t="e">
        <f>VLOOKUP(B15721,Doses!A:C,3,FALSE)</f>
        <v>#N/A</v>
      </c>
      <c r="M15721" s="44" t="e">
        <f t="shared" si="245"/>
        <v>#VALUE!</v>
      </c>
    </row>
    <row r="15722" spans="1:13" x14ac:dyDescent="0.25">
      <c r="A15722" s="72" t="s">
        <v>410</v>
      </c>
      <c r="B15722" s="72">
        <v>220185</v>
      </c>
      <c r="C15722" s="72" t="s">
        <v>110</v>
      </c>
      <c r="D15722" s="72">
        <v>1000</v>
      </c>
      <c r="E15722" s="72">
        <v>600</v>
      </c>
      <c r="F15722" s="72">
        <v>0</v>
      </c>
      <c r="G15722" s="72">
        <v>1</v>
      </c>
      <c r="H15722" s="72" t="s">
        <v>31</v>
      </c>
      <c r="I15722" s="72">
        <v>1615</v>
      </c>
      <c r="J15722" s="72" t="s">
        <v>2</v>
      </c>
      <c r="K15722" s="72" t="s">
        <v>7227</v>
      </c>
      <c r="L15722" s="12" t="e">
        <f>VLOOKUP(B15722,Doses!A:C,3,FALSE)</f>
        <v>#N/A</v>
      </c>
      <c r="M15722" s="44" t="e">
        <f t="shared" si="245"/>
        <v>#VALUE!</v>
      </c>
    </row>
    <row r="15723" spans="1:13" x14ac:dyDescent="0.25">
      <c r="A15723" s="72" t="s">
        <v>411</v>
      </c>
      <c r="B15723" s="72">
        <v>220185</v>
      </c>
      <c r="C15723" s="72" t="s">
        <v>110</v>
      </c>
      <c r="D15723" s="72">
        <v>1000</v>
      </c>
      <c r="E15723" s="72">
        <v>600</v>
      </c>
      <c r="F15723" s="72">
        <v>0</v>
      </c>
      <c r="G15723" s="72">
        <v>1</v>
      </c>
      <c r="H15723" s="72" t="s">
        <v>31</v>
      </c>
      <c r="I15723" s="72">
        <v>1915</v>
      </c>
      <c r="J15723" s="72" t="s">
        <v>2</v>
      </c>
      <c r="K15723" s="72" t="s">
        <v>7227</v>
      </c>
      <c r="L15723" s="12" t="e">
        <f>VLOOKUP(B15723,Doses!A:C,3,FALSE)</f>
        <v>#N/A</v>
      </c>
      <c r="M15723" s="44" t="e">
        <f t="shared" si="245"/>
        <v>#VALUE!</v>
      </c>
    </row>
    <row r="15724" spans="1:13" x14ac:dyDescent="0.25">
      <c r="A15724" s="72" t="s">
        <v>412</v>
      </c>
      <c r="B15724" s="72">
        <v>220185</v>
      </c>
      <c r="C15724" s="72" t="s">
        <v>110</v>
      </c>
      <c r="D15724" s="72">
        <v>1000</v>
      </c>
      <c r="E15724" s="72">
        <v>768</v>
      </c>
      <c r="F15724" s="72">
        <v>0</v>
      </c>
      <c r="G15724" s="72">
        <v>1</v>
      </c>
      <c r="H15724" s="72" t="s">
        <v>31</v>
      </c>
      <c r="I15724" s="72" t="s">
        <v>8073</v>
      </c>
      <c r="J15724" s="72" t="s">
        <v>2</v>
      </c>
      <c r="K15724" s="72" t="s">
        <v>7227</v>
      </c>
      <c r="L15724" s="12" t="e">
        <f>VLOOKUP(B15724,Doses!A:C,3,FALSE)</f>
        <v>#N/A</v>
      </c>
      <c r="M15724" s="44" t="e">
        <f t="shared" si="245"/>
        <v>#VALUE!</v>
      </c>
    </row>
    <row r="15725" spans="1:13" x14ac:dyDescent="0.25">
      <c r="A15725" s="72" t="s">
        <v>413</v>
      </c>
      <c r="B15725" s="72">
        <v>302095</v>
      </c>
      <c r="C15725" s="72" t="s">
        <v>537</v>
      </c>
      <c r="D15725" s="72">
        <v>50</v>
      </c>
      <c r="E15725" s="72">
        <v>150</v>
      </c>
      <c r="F15725" s="72">
        <v>0</v>
      </c>
      <c r="G15725" s="72">
        <v>1</v>
      </c>
      <c r="H15725" s="72" t="s">
        <v>31</v>
      </c>
      <c r="I15725" s="72" t="s">
        <v>8420</v>
      </c>
      <c r="J15725" s="72" t="s">
        <v>2</v>
      </c>
      <c r="K15725" s="72" t="s">
        <v>7844</v>
      </c>
      <c r="L15725" s="12" t="e">
        <f>VLOOKUP(B15725,Doses!A:C,3,FALSE)</f>
        <v>#N/A</v>
      </c>
      <c r="M15725" s="44" t="e">
        <f t="shared" si="245"/>
        <v>#VALUE!</v>
      </c>
    </row>
    <row r="15726" spans="1:13" x14ac:dyDescent="0.25">
      <c r="A15726" s="72" t="s">
        <v>414</v>
      </c>
      <c r="B15726" s="72">
        <v>220189</v>
      </c>
      <c r="C15726" s="72" t="s">
        <v>4531</v>
      </c>
      <c r="D15726" s="72">
        <v>1000</v>
      </c>
      <c r="E15726" s="72">
        <v>864</v>
      </c>
      <c r="F15726" s="72">
        <v>0</v>
      </c>
      <c r="G15726" s="72">
        <v>1</v>
      </c>
      <c r="H15726" s="72" t="s">
        <v>31</v>
      </c>
      <c r="I15726" s="72" t="s">
        <v>8511</v>
      </c>
      <c r="J15726" s="72" t="s">
        <v>3848</v>
      </c>
      <c r="K15726" s="72" t="s">
        <v>7247</v>
      </c>
      <c r="L15726" s="12" t="e">
        <f>VLOOKUP(B15726,Doses!A:C,3,FALSE)</f>
        <v>#N/A</v>
      </c>
      <c r="M15726" s="44" t="e">
        <f t="shared" si="245"/>
        <v>#VALUE!</v>
      </c>
    </row>
    <row r="15727" spans="1:13" x14ac:dyDescent="0.25">
      <c r="A15727" s="72" t="s">
        <v>415</v>
      </c>
      <c r="B15727" s="72">
        <v>220185</v>
      </c>
      <c r="C15727" s="72" t="s">
        <v>110</v>
      </c>
      <c r="D15727" s="72">
        <v>1000</v>
      </c>
      <c r="E15727" s="72">
        <v>768</v>
      </c>
      <c r="F15727" s="72">
        <v>0</v>
      </c>
      <c r="G15727" s="72">
        <v>1</v>
      </c>
      <c r="H15727" s="72" t="s">
        <v>31</v>
      </c>
      <c r="I15727" s="72" t="s">
        <v>8078</v>
      </c>
      <c r="J15727" s="72" t="s">
        <v>2</v>
      </c>
      <c r="K15727" s="72" t="s">
        <v>7227</v>
      </c>
      <c r="L15727" s="12" t="e">
        <f>VLOOKUP(B15727,Doses!A:C,3,FALSE)</f>
        <v>#N/A</v>
      </c>
      <c r="M15727" s="44" t="e">
        <f t="shared" si="245"/>
        <v>#VALUE!</v>
      </c>
    </row>
    <row r="15728" spans="1:13" x14ac:dyDescent="0.25">
      <c r="A15728" s="72" t="s">
        <v>416</v>
      </c>
      <c r="B15728" s="72">
        <v>302155</v>
      </c>
      <c r="C15728" s="72" t="s">
        <v>48</v>
      </c>
      <c r="D15728" s="72">
        <v>1</v>
      </c>
      <c r="E15728" s="72">
        <v>3600</v>
      </c>
      <c r="F15728" s="72">
        <v>0</v>
      </c>
      <c r="G15728" s="72">
        <v>1</v>
      </c>
      <c r="H15728" s="72" t="s">
        <v>31</v>
      </c>
      <c r="I15728" s="72">
        <v>20140801</v>
      </c>
      <c r="J15728" s="72" t="s">
        <v>2</v>
      </c>
      <c r="K15728" s="72">
        <v>43473</v>
      </c>
      <c r="L15728" s="12" t="e">
        <f>VLOOKUP(B15728,Doses!A:C,3,FALSE)</f>
        <v>#N/A</v>
      </c>
      <c r="M15728" s="44">
        <f t="shared" si="245"/>
        <v>43473</v>
      </c>
    </row>
    <row r="15729" spans="1:13" x14ac:dyDescent="0.25">
      <c r="A15729" s="72" t="s">
        <v>417</v>
      </c>
      <c r="B15729" s="72">
        <v>220189</v>
      </c>
      <c r="C15729" s="72" t="s">
        <v>4531</v>
      </c>
      <c r="D15729" s="72">
        <v>1000</v>
      </c>
      <c r="E15729" s="72">
        <v>864</v>
      </c>
      <c r="F15729" s="72">
        <v>0</v>
      </c>
      <c r="G15729" s="72">
        <v>1</v>
      </c>
      <c r="H15729" s="72" t="s">
        <v>31</v>
      </c>
      <c r="I15729" s="72" t="s">
        <v>8518</v>
      </c>
      <c r="J15729" s="72" t="s">
        <v>3848</v>
      </c>
      <c r="K15729" s="72" t="s">
        <v>7248</v>
      </c>
      <c r="L15729" s="12" t="e">
        <f>VLOOKUP(B15729,Doses!A:C,3,FALSE)</f>
        <v>#N/A</v>
      </c>
      <c r="M15729" s="44" t="e">
        <f t="shared" si="245"/>
        <v>#VALUE!</v>
      </c>
    </row>
    <row r="15730" spans="1:13" x14ac:dyDescent="0.25">
      <c r="A15730" s="72" t="s">
        <v>418</v>
      </c>
      <c r="B15730" s="72">
        <v>220185</v>
      </c>
      <c r="C15730" s="72" t="s">
        <v>110</v>
      </c>
      <c r="D15730" s="72">
        <v>1000</v>
      </c>
      <c r="E15730" s="72">
        <v>766</v>
      </c>
      <c r="F15730" s="72">
        <v>0</v>
      </c>
      <c r="G15730" s="72">
        <v>1</v>
      </c>
      <c r="H15730" s="72" t="s">
        <v>31</v>
      </c>
      <c r="I15730" s="72" t="s">
        <v>8101</v>
      </c>
      <c r="J15730" s="72" t="s">
        <v>2</v>
      </c>
      <c r="K15730" s="72" t="s">
        <v>7227</v>
      </c>
      <c r="L15730" s="12" t="e">
        <f>VLOOKUP(B15730,Doses!A:C,3,FALSE)</f>
        <v>#N/A</v>
      </c>
      <c r="M15730" s="44" t="e">
        <f t="shared" si="245"/>
        <v>#VALUE!</v>
      </c>
    </row>
    <row r="15731" spans="1:13" x14ac:dyDescent="0.25">
      <c r="A15731" s="72" t="s">
        <v>419</v>
      </c>
      <c r="B15731" s="72">
        <v>220185</v>
      </c>
      <c r="C15731" s="72" t="s">
        <v>110</v>
      </c>
      <c r="D15731" s="72">
        <v>1000</v>
      </c>
      <c r="E15731" s="72">
        <v>600</v>
      </c>
      <c r="F15731" s="72">
        <v>0</v>
      </c>
      <c r="G15731" s="72">
        <v>1</v>
      </c>
      <c r="H15731" s="72" t="s">
        <v>31</v>
      </c>
      <c r="I15731" s="72">
        <v>1715</v>
      </c>
      <c r="J15731" s="72" t="s">
        <v>2</v>
      </c>
      <c r="K15731" s="72" t="s">
        <v>7227</v>
      </c>
      <c r="L15731" s="12" t="e">
        <f>VLOOKUP(B15731,Doses!A:C,3,FALSE)</f>
        <v>#N/A</v>
      </c>
      <c r="M15731" s="44" t="e">
        <f t="shared" si="245"/>
        <v>#VALUE!</v>
      </c>
    </row>
    <row r="15732" spans="1:13" x14ac:dyDescent="0.25">
      <c r="A15732" s="72" t="s">
        <v>420</v>
      </c>
      <c r="D15732" s="72">
        <v>0</v>
      </c>
      <c r="E15732" s="72">
        <v>0</v>
      </c>
      <c r="F15732" s="72">
        <v>0</v>
      </c>
      <c r="H15732" s="72" t="s">
        <v>31</v>
      </c>
      <c r="K15732" s="72" t="s">
        <v>3850</v>
      </c>
      <c r="L15732" s="12" t="e">
        <f>VLOOKUP(B15732,Doses!A:C,3,FALSE)</f>
        <v>#N/A</v>
      </c>
      <c r="M15732" s="44" t="e">
        <f t="shared" si="245"/>
        <v>#VALUE!</v>
      </c>
    </row>
    <row r="15733" spans="1:13" x14ac:dyDescent="0.25">
      <c r="A15733" s="72" t="s">
        <v>421</v>
      </c>
      <c r="B15733" s="72">
        <v>220185</v>
      </c>
      <c r="C15733" s="72" t="s">
        <v>110</v>
      </c>
      <c r="D15733" s="72">
        <v>1000</v>
      </c>
      <c r="E15733" s="72">
        <v>768</v>
      </c>
      <c r="F15733" s="72">
        <v>0</v>
      </c>
      <c r="G15733" s="72">
        <v>1</v>
      </c>
      <c r="H15733" s="72" t="s">
        <v>31</v>
      </c>
      <c r="I15733" s="72" t="s">
        <v>8081</v>
      </c>
      <c r="J15733" s="72" t="s">
        <v>2</v>
      </c>
      <c r="K15733" s="72" t="s">
        <v>7227</v>
      </c>
      <c r="L15733" s="12" t="e">
        <f>VLOOKUP(B15733,Doses!A:C,3,FALSE)</f>
        <v>#N/A</v>
      </c>
      <c r="M15733" s="44" t="e">
        <f t="shared" si="245"/>
        <v>#VALUE!</v>
      </c>
    </row>
    <row r="15734" spans="1:13" x14ac:dyDescent="0.25">
      <c r="A15734" s="72" t="s">
        <v>422</v>
      </c>
      <c r="B15734" s="72">
        <v>225121</v>
      </c>
      <c r="C15734" s="72" t="s">
        <v>7497</v>
      </c>
      <c r="D15734" s="72">
        <v>1</v>
      </c>
      <c r="E15734" s="72">
        <v>2304</v>
      </c>
      <c r="F15734" s="72">
        <v>0</v>
      </c>
      <c r="G15734" s="72">
        <v>1</v>
      </c>
      <c r="H15734" s="72" t="s">
        <v>31</v>
      </c>
      <c r="I15734" s="72">
        <v>601170</v>
      </c>
      <c r="J15734" s="72" t="s">
        <v>3848</v>
      </c>
      <c r="K15734" s="72" t="s">
        <v>7218</v>
      </c>
      <c r="L15734" s="12" t="e">
        <f>VLOOKUP(B15734,Doses!A:C,3,FALSE)</f>
        <v>#N/A</v>
      </c>
      <c r="M15734" s="44" t="e">
        <f t="shared" si="245"/>
        <v>#VALUE!</v>
      </c>
    </row>
    <row r="15735" spans="1:13" x14ac:dyDescent="0.25">
      <c r="A15735" s="72" t="s">
        <v>423</v>
      </c>
      <c r="B15735" s="72">
        <v>225121</v>
      </c>
      <c r="C15735" s="72" t="s">
        <v>7497</v>
      </c>
      <c r="D15735" s="72">
        <v>1</v>
      </c>
      <c r="E15735" s="72">
        <v>3072</v>
      </c>
      <c r="F15735" s="72">
        <v>0</v>
      </c>
      <c r="G15735" s="72">
        <v>1</v>
      </c>
      <c r="H15735" s="72" t="s">
        <v>31</v>
      </c>
      <c r="I15735" s="72">
        <v>601170</v>
      </c>
      <c r="J15735" s="72" t="s">
        <v>3848</v>
      </c>
      <c r="K15735" s="72" t="s">
        <v>7218</v>
      </c>
      <c r="L15735" s="12" t="e">
        <f>VLOOKUP(B15735,Doses!A:C,3,FALSE)</f>
        <v>#N/A</v>
      </c>
      <c r="M15735" s="44" t="e">
        <f t="shared" si="245"/>
        <v>#VALUE!</v>
      </c>
    </row>
    <row r="15736" spans="1:13" x14ac:dyDescent="0.25">
      <c r="A15736" s="72" t="s">
        <v>424</v>
      </c>
      <c r="B15736" s="72">
        <v>370107</v>
      </c>
      <c r="C15736" s="72" t="s">
        <v>7064</v>
      </c>
      <c r="D15736" s="72">
        <v>100</v>
      </c>
      <c r="E15736" s="72">
        <v>50</v>
      </c>
      <c r="F15736" s="72">
        <v>0</v>
      </c>
      <c r="G15736" s="72">
        <v>1</v>
      </c>
      <c r="H15736" s="72" t="s">
        <v>31</v>
      </c>
      <c r="I15736" s="72">
        <v>2014</v>
      </c>
      <c r="J15736" s="72" t="s">
        <v>2</v>
      </c>
      <c r="K15736" s="72" t="s">
        <v>7230</v>
      </c>
      <c r="L15736" s="12" t="e">
        <f>VLOOKUP(B15736,Doses!A:C,3,FALSE)</f>
        <v>#N/A</v>
      </c>
      <c r="M15736" s="44" t="e">
        <f t="shared" si="245"/>
        <v>#VALUE!</v>
      </c>
    </row>
    <row r="15737" spans="1:13" x14ac:dyDescent="0.25">
      <c r="A15737" s="72" t="s">
        <v>424</v>
      </c>
      <c r="B15737" s="72">
        <v>370167</v>
      </c>
      <c r="C15737" s="72" t="s">
        <v>7048</v>
      </c>
      <c r="D15737" s="72">
        <v>100</v>
      </c>
      <c r="E15737" s="72">
        <v>140</v>
      </c>
      <c r="F15737" s="72">
        <v>0</v>
      </c>
      <c r="G15737" s="72">
        <v>1</v>
      </c>
      <c r="H15737" s="72" t="s">
        <v>31</v>
      </c>
      <c r="I15737" s="72" t="s">
        <v>8460</v>
      </c>
      <c r="J15737" s="72" t="s">
        <v>2</v>
      </c>
      <c r="K15737" s="72" t="s">
        <v>7230</v>
      </c>
      <c r="L15737" s="12" t="e">
        <f>VLOOKUP(B15737,Doses!A:C,3,FALSE)</f>
        <v>#N/A</v>
      </c>
      <c r="M15737" s="44" t="e">
        <f t="shared" si="245"/>
        <v>#VALUE!</v>
      </c>
    </row>
    <row r="15738" spans="1:13" x14ac:dyDescent="0.25">
      <c r="A15738" s="72" t="s">
        <v>424</v>
      </c>
      <c r="B15738" s="72">
        <v>225121</v>
      </c>
      <c r="C15738" s="72" t="s">
        <v>7497</v>
      </c>
      <c r="D15738" s="72">
        <v>1</v>
      </c>
      <c r="E15738" s="72">
        <v>985</v>
      </c>
      <c r="F15738" s="72">
        <v>0</v>
      </c>
      <c r="G15738" s="72">
        <v>1</v>
      </c>
      <c r="H15738" s="72" t="s">
        <v>31</v>
      </c>
      <c r="I15738" s="72">
        <v>601171</v>
      </c>
      <c r="J15738" s="72" t="s">
        <v>3848</v>
      </c>
      <c r="K15738" s="72" t="s">
        <v>7218</v>
      </c>
      <c r="L15738" s="12" t="e">
        <f>VLOOKUP(B15738,Doses!A:C,3,FALSE)</f>
        <v>#N/A</v>
      </c>
      <c r="M15738" s="44" t="e">
        <f t="shared" si="245"/>
        <v>#VALUE!</v>
      </c>
    </row>
    <row r="15739" spans="1:13" x14ac:dyDescent="0.25">
      <c r="A15739" s="72" t="s">
        <v>424</v>
      </c>
      <c r="B15739" s="72">
        <v>370190</v>
      </c>
      <c r="C15739" s="72" t="s">
        <v>6341</v>
      </c>
      <c r="D15739" s="72">
        <v>100</v>
      </c>
      <c r="E15739" s="72">
        <v>60</v>
      </c>
      <c r="F15739" s="72">
        <v>0</v>
      </c>
      <c r="G15739" s="72">
        <v>1</v>
      </c>
      <c r="H15739" s="72" t="s">
        <v>31</v>
      </c>
      <c r="I15739" s="72">
        <v>1234</v>
      </c>
      <c r="J15739" s="72" t="s">
        <v>2</v>
      </c>
      <c r="K15739" s="72" t="s">
        <v>7241</v>
      </c>
      <c r="L15739" s="12" t="e">
        <f>VLOOKUP(B15739,Doses!A:C,3,FALSE)</f>
        <v>#N/A</v>
      </c>
      <c r="M15739" s="44" t="e">
        <f t="shared" si="245"/>
        <v>#VALUE!</v>
      </c>
    </row>
    <row r="15740" spans="1:13" x14ac:dyDescent="0.25">
      <c r="A15740" s="72" t="s">
        <v>425</v>
      </c>
      <c r="B15740" s="72">
        <v>308305</v>
      </c>
      <c r="C15740" s="72" t="s">
        <v>582</v>
      </c>
      <c r="D15740" s="72">
        <v>100</v>
      </c>
      <c r="E15740" s="72">
        <v>144</v>
      </c>
      <c r="F15740" s="72">
        <v>0</v>
      </c>
      <c r="G15740" s="72">
        <v>1</v>
      </c>
      <c r="H15740" s="72" t="s">
        <v>31</v>
      </c>
      <c r="I15740" s="72">
        <v>20140911</v>
      </c>
      <c r="J15740" s="72" t="s">
        <v>7038</v>
      </c>
      <c r="K15740" s="72">
        <v>43778</v>
      </c>
      <c r="L15740" s="12" t="e">
        <f>VLOOKUP(B15740,Doses!A:C,3,FALSE)</f>
        <v>#N/A</v>
      </c>
      <c r="M15740" s="44">
        <f t="shared" si="245"/>
        <v>43778</v>
      </c>
    </row>
    <row r="15741" spans="1:13" x14ac:dyDescent="0.25">
      <c r="A15741" s="72" t="s">
        <v>426</v>
      </c>
      <c r="B15741" s="72">
        <v>220189</v>
      </c>
      <c r="C15741" s="72" t="s">
        <v>4531</v>
      </c>
      <c r="D15741" s="72">
        <v>1000</v>
      </c>
      <c r="E15741" s="72">
        <v>864</v>
      </c>
      <c r="F15741" s="72">
        <v>0</v>
      </c>
      <c r="G15741" s="72">
        <v>1</v>
      </c>
      <c r="H15741" s="72" t="s">
        <v>31</v>
      </c>
      <c r="I15741" s="72" t="s">
        <v>8518</v>
      </c>
      <c r="J15741" s="72" t="s">
        <v>3848</v>
      </c>
      <c r="K15741" s="72" t="s">
        <v>7248</v>
      </c>
      <c r="L15741" s="12" t="e">
        <f>VLOOKUP(B15741,Doses!A:C,3,FALSE)</f>
        <v>#N/A</v>
      </c>
      <c r="M15741" s="44" t="e">
        <f t="shared" si="245"/>
        <v>#VALUE!</v>
      </c>
    </row>
    <row r="15742" spans="1:13" x14ac:dyDescent="0.25">
      <c r="A15742" s="72" t="s">
        <v>427</v>
      </c>
      <c r="B15742" s="72">
        <v>220185</v>
      </c>
      <c r="C15742" s="72" t="s">
        <v>110</v>
      </c>
      <c r="D15742" s="72">
        <v>1000</v>
      </c>
      <c r="E15742" s="72">
        <v>768</v>
      </c>
      <c r="F15742" s="72">
        <v>0</v>
      </c>
      <c r="G15742" s="72">
        <v>1</v>
      </c>
      <c r="H15742" s="72" t="s">
        <v>31</v>
      </c>
      <c r="I15742" s="72" t="s">
        <v>8082</v>
      </c>
      <c r="J15742" s="72" t="s">
        <v>2</v>
      </c>
      <c r="K15742" s="72" t="s">
        <v>7227</v>
      </c>
      <c r="L15742" s="12" t="e">
        <f>VLOOKUP(B15742,Doses!A:C,3,FALSE)</f>
        <v>#N/A</v>
      </c>
      <c r="M15742" s="44" t="e">
        <f t="shared" si="245"/>
        <v>#VALUE!</v>
      </c>
    </row>
    <row r="15743" spans="1:13" x14ac:dyDescent="0.25">
      <c r="A15743" s="72" t="s">
        <v>427</v>
      </c>
      <c r="B15743" s="72">
        <v>360108</v>
      </c>
      <c r="C15743" s="72" t="s">
        <v>5324</v>
      </c>
      <c r="D15743" s="72">
        <v>1</v>
      </c>
      <c r="E15743" s="72">
        <v>6</v>
      </c>
      <c r="F15743" s="72">
        <v>0</v>
      </c>
      <c r="G15743" s="72">
        <v>1</v>
      </c>
      <c r="H15743" s="72" t="s">
        <v>31</v>
      </c>
      <c r="J15743" s="72" t="s">
        <v>2</v>
      </c>
      <c r="K15743" s="72" t="s">
        <v>7333</v>
      </c>
      <c r="L15743" s="12" t="e">
        <f>VLOOKUP(B15743,Doses!A:C,3,FALSE)</f>
        <v>#N/A</v>
      </c>
      <c r="M15743" s="44" t="e">
        <f t="shared" si="245"/>
        <v>#VALUE!</v>
      </c>
    </row>
    <row r="15744" spans="1:13" x14ac:dyDescent="0.25">
      <c r="A15744" s="72" t="s">
        <v>428</v>
      </c>
      <c r="B15744" s="72">
        <v>220185</v>
      </c>
      <c r="C15744" s="72" t="s">
        <v>110</v>
      </c>
      <c r="D15744" s="72">
        <v>1000</v>
      </c>
      <c r="E15744" s="72">
        <v>600</v>
      </c>
      <c r="F15744" s="72">
        <v>0</v>
      </c>
      <c r="G15744" s="72">
        <v>1</v>
      </c>
      <c r="H15744" s="72" t="s">
        <v>31</v>
      </c>
      <c r="I15744" s="72">
        <v>815</v>
      </c>
      <c r="J15744" s="72" t="s">
        <v>2</v>
      </c>
      <c r="K15744" s="72" t="s">
        <v>7227</v>
      </c>
      <c r="L15744" s="12" t="e">
        <f>VLOOKUP(B15744,Doses!A:C,3,FALSE)</f>
        <v>#N/A</v>
      </c>
      <c r="M15744" s="44" t="e">
        <f t="shared" si="245"/>
        <v>#VALUE!</v>
      </c>
    </row>
    <row r="15745" spans="1:13" x14ac:dyDescent="0.25">
      <c r="A15745" s="72" t="s">
        <v>429</v>
      </c>
      <c r="B15745" s="72">
        <v>220189</v>
      </c>
      <c r="C15745" s="72" t="s">
        <v>4531</v>
      </c>
      <c r="D15745" s="72">
        <v>1000</v>
      </c>
      <c r="E15745" s="72">
        <v>864</v>
      </c>
      <c r="F15745" s="72">
        <v>0</v>
      </c>
      <c r="G15745" s="72">
        <v>1</v>
      </c>
      <c r="H15745" s="72" t="s">
        <v>31</v>
      </c>
      <c r="I15745" s="72" t="s">
        <v>8518</v>
      </c>
      <c r="J15745" s="72" t="s">
        <v>3848</v>
      </c>
      <c r="K15745" s="72" t="s">
        <v>7248</v>
      </c>
      <c r="L15745" s="12" t="e">
        <f>VLOOKUP(B15745,Doses!A:C,3,FALSE)</f>
        <v>#N/A</v>
      </c>
      <c r="M15745" s="44" t="e">
        <f t="shared" si="245"/>
        <v>#VALUE!</v>
      </c>
    </row>
    <row r="15746" spans="1:13" x14ac:dyDescent="0.25">
      <c r="A15746" s="72" t="s">
        <v>430</v>
      </c>
      <c r="B15746" s="72">
        <v>220042</v>
      </c>
      <c r="C15746" s="72" t="s">
        <v>40</v>
      </c>
      <c r="D15746" s="72">
        <v>30</v>
      </c>
      <c r="E15746" s="72">
        <v>675</v>
      </c>
      <c r="F15746" s="72">
        <v>0</v>
      </c>
      <c r="G15746" s="72">
        <v>1</v>
      </c>
      <c r="H15746" s="72" t="s">
        <v>31</v>
      </c>
      <c r="I15746" s="72" t="s">
        <v>7641</v>
      </c>
      <c r="J15746" s="72" t="s">
        <v>2</v>
      </c>
      <c r="K15746" s="72" t="s">
        <v>7224</v>
      </c>
      <c r="L15746" s="12" t="e">
        <f>VLOOKUP(B15746,Doses!A:C,3,FALSE)</f>
        <v>#N/A</v>
      </c>
      <c r="M15746" s="44" t="e">
        <f t="shared" ref="M15746:M15809" si="246">K15746*1</f>
        <v>#VALUE!</v>
      </c>
    </row>
    <row r="15747" spans="1:13" x14ac:dyDescent="0.25">
      <c r="A15747" s="72" t="s">
        <v>431</v>
      </c>
      <c r="B15747" s="72">
        <v>220185</v>
      </c>
      <c r="C15747" s="72" t="s">
        <v>110</v>
      </c>
      <c r="D15747" s="72">
        <v>1000</v>
      </c>
      <c r="E15747" s="72">
        <v>600</v>
      </c>
      <c r="F15747" s="72">
        <v>0</v>
      </c>
      <c r="G15747" s="72">
        <v>1</v>
      </c>
      <c r="H15747" s="72" t="s">
        <v>31</v>
      </c>
      <c r="I15747" s="72">
        <v>6915</v>
      </c>
      <c r="J15747" s="72" t="s">
        <v>2</v>
      </c>
      <c r="K15747" s="72" t="s">
        <v>7248</v>
      </c>
      <c r="L15747" s="12" t="e">
        <f>VLOOKUP(B15747,Doses!A:C,3,FALSE)</f>
        <v>#N/A</v>
      </c>
      <c r="M15747" s="44" t="e">
        <f t="shared" si="246"/>
        <v>#VALUE!</v>
      </c>
    </row>
    <row r="15748" spans="1:13" x14ac:dyDescent="0.25">
      <c r="A15748" s="72" t="s">
        <v>432</v>
      </c>
      <c r="B15748" s="72">
        <v>220189</v>
      </c>
      <c r="C15748" s="72" t="s">
        <v>4531</v>
      </c>
      <c r="D15748" s="72">
        <v>1000</v>
      </c>
      <c r="E15748" s="72">
        <v>864</v>
      </c>
      <c r="F15748" s="72">
        <v>0</v>
      </c>
      <c r="G15748" s="72">
        <v>1</v>
      </c>
      <c r="H15748" s="72" t="s">
        <v>31</v>
      </c>
      <c r="I15748" s="72" t="s">
        <v>8517</v>
      </c>
      <c r="J15748" s="72" t="s">
        <v>3848</v>
      </c>
      <c r="K15748" s="72" t="s">
        <v>7247</v>
      </c>
      <c r="L15748" s="12" t="e">
        <f>VLOOKUP(B15748,Doses!A:C,3,FALSE)</f>
        <v>#N/A</v>
      </c>
      <c r="M15748" s="44" t="e">
        <f t="shared" si="246"/>
        <v>#VALUE!</v>
      </c>
    </row>
    <row r="15749" spans="1:13" x14ac:dyDescent="0.25">
      <c r="A15749" s="72" t="s">
        <v>433</v>
      </c>
      <c r="B15749" s="72">
        <v>370139</v>
      </c>
      <c r="C15749" s="72" t="s">
        <v>7045</v>
      </c>
      <c r="D15749" s="72">
        <v>100</v>
      </c>
      <c r="E15749" s="72">
        <v>404</v>
      </c>
      <c r="F15749" s="72">
        <v>0</v>
      </c>
      <c r="G15749" s="72">
        <v>1</v>
      </c>
      <c r="H15749" s="72" t="s">
        <v>31</v>
      </c>
      <c r="I15749" s="72" t="s">
        <v>8460</v>
      </c>
      <c r="J15749" s="72" t="s">
        <v>2</v>
      </c>
      <c r="K15749" s="72" t="s">
        <v>7230</v>
      </c>
      <c r="L15749" s="12" t="e">
        <f>VLOOKUP(B15749,Doses!A:C,3,FALSE)</f>
        <v>#N/A</v>
      </c>
      <c r="M15749" s="44" t="e">
        <f t="shared" si="246"/>
        <v>#VALUE!</v>
      </c>
    </row>
    <row r="15750" spans="1:13" x14ac:dyDescent="0.25">
      <c r="A15750" s="72" t="s">
        <v>433</v>
      </c>
      <c r="B15750" s="72">
        <v>370189</v>
      </c>
      <c r="C15750" s="72" t="s">
        <v>6340</v>
      </c>
      <c r="D15750" s="72">
        <v>100</v>
      </c>
      <c r="E15750" s="72">
        <v>60</v>
      </c>
      <c r="F15750" s="72">
        <v>0</v>
      </c>
      <c r="G15750" s="72">
        <v>1</v>
      </c>
      <c r="H15750" s="72" t="s">
        <v>31</v>
      </c>
      <c r="J15750" s="72" t="s">
        <v>2</v>
      </c>
      <c r="K15750" s="72" t="s">
        <v>7241</v>
      </c>
      <c r="L15750" s="12" t="e">
        <f>VLOOKUP(B15750,Doses!A:C,3,FALSE)</f>
        <v>#N/A</v>
      </c>
      <c r="M15750" s="44" t="e">
        <f t="shared" si="246"/>
        <v>#VALUE!</v>
      </c>
    </row>
    <row r="15751" spans="1:13" x14ac:dyDescent="0.25">
      <c r="A15751" s="72" t="s">
        <v>433</v>
      </c>
      <c r="B15751" s="72">
        <v>370189</v>
      </c>
      <c r="C15751" s="72" t="s">
        <v>6340</v>
      </c>
      <c r="D15751" s="72">
        <v>100</v>
      </c>
      <c r="E15751" s="72">
        <v>60</v>
      </c>
      <c r="F15751" s="72">
        <v>0</v>
      </c>
      <c r="G15751" s="72">
        <v>1</v>
      </c>
      <c r="H15751" s="72" t="s">
        <v>31</v>
      </c>
      <c r="I15751" s="72">
        <v>1234</v>
      </c>
      <c r="J15751" s="72" t="s">
        <v>2</v>
      </c>
      <c r="K15751" s="72" t="s">
        <v>7241</v>
      </c>
      <c r="L15751" s="12" t="e">
        <f>VLOOKUP(B15751,Doses!A:C,3,FALSE)</f>
        <v>#N/A</v>
      </c>
      <c r="M15751" s="44" t="e">
        <f t="shared" si="246"/>
        <v>#VALUE!</v>
      </c>
    </row>
    <row r="15752" spans="1:13" x14ac:dyDescent="0.25">
      <c r="A15752" s="72" t="s">
        <v>434</v>
      </c>
      <c r="B15752" s="72">
        <v>302155</v>
      </c>
      <c r="C15752" s="72" t="s">
        <v>48</v>
      </c>
      <c r="D15752" s="72">
        <v>1</v>
      </c>
      <c r="E15752" s="72">
        <v>3600</v>
      </c>
      <c r="F15752" s="72">
        <v>0</v>
      </c>
      <c r="G15752" s="72">
        <v>1</v>
      </c>
      <c r="H15752" s="72" t="s">
        <v>31</v>
      </c>
      <c r="I15752" s="72">
        <v>20140801</v>
      </c>
      <c r="J15752" s="72" t="s">
        <v>2</v>
      </c>
      <c r="K15752" s="72">
        <v>43473</v>
      </c>
      <c r="L15752" s="12" t="e">
        <f>VLOOKUP(B15752,Doses!A:C,3,FALSE)</f>
        <v>#N/A</v>
      </c>
      <c r="M15752" s="44">
        <f t="shared" si="246"/>
        <v>43473</v>
      </c>
    </row>
    <row r="15753" spans="1:13" x14ac:dyDescent="0.25">
      <c r="A15753" s="72" t="s">
        <v>435</v>
      </c>
      <c r="B15753" s="72">
        <v>220185</v>
      </c>
      <c r="C15753" s="72" t="s">
        <v>110</v>
      </c>
      <c r="D15753" s="72">
        <v>1000</v>
      </c>
      <c r="E15753" s="72">
        <v>600</v>
      </c>
      <c r="F15753" s="72">
        <v>0</v>
      </c>
      <c r="G15753" s="72">
        <v>1</v>
      </c>
      <c r="H15753" s="72" t="s">
        <v>31</v>
      </c>
      <c r="I15753" s="72">
        <v>1015</v>
      </c>
      <c r="J15753" s="72" t="s">
        <v>2</v>
      </c>
      <c r="K15753" s="72" t="s">
        <v>7227</v>
      </c>
      <c r="L15753" s="12" t="e">
        <f>VLOOKUP(B15753,Doses!A:C,3,FALSE)</f>
        <v>#N/A</v>
      </c>
      <c r="M15753" s="44" t="e">
        <f t="shared" si="246"/>
        <v>#VALUE!</v>
      </c>
    </row>
    <row r="15754" spans="1:13" x14ac:dyDescent="0.25">
      <c r="A15754" s="72" t="s">
        <v>436</v>
      </c>
      <c r="B15754" s="72">
        <v>370190</v>
      </c>
      <c r="C15754" s="72" t="s">
        <v>6341</v>
      </c>
      <c r="D15754" s="72">
        <v>100</v>
      </c>
      <c r="E15754" s="72">
        <v>60</v>
      </c>
      <c r="F15754" s="72">
        <v>0</v>
      </c>
      <c r="G15754" s="72">
        <v>1</v>
      </c>
      <c r="H15754" s="72" t="s">
        <v>31</v>
      </c>
      <c r="J15754" s="72" t="s">
        <v>2</v>
      </c>
      <c r="K15754" s="72" t="s">
        <v>7241</v>
      </c>
      <c r="L15754" s="12" t="e">
        <f>VLOOKUP(B15754,Doses!A:C,3,FALSE)</f>
        <v>#N/A</v>
      </c>
      <c r="M15754" s="44" t="e">
        <f t="shared" si="246"/>
        <v>#VALUE!</v>
      </c>
    </row>
    <row r="15755" spans="1:13" x14ac:dyDescent="0.25">
      <c r="A15755" s="72" t="s">
        <v>436</v>
      </c>
      <c r="B15755" s="72">
        <v>220185</v>
      </c>
      <c r="C15755" s="72" t="s">
        <v>110</v>
      </c>
      <c r="D15755" s="72">
        <v>1000</v>
      </c>
      <c r="E15755" s="72">
        <v>391</v>
      </c>
      <c r="F15755" s="72">
        <v>0</v>
      </c>
      <c r="G15755" s="72">
        <v>1</v>
      </c>
      <c r="H15755" s="72" t="s">
        <v>31</v>
      </c>
      <c r="I15755" s="72" t="s">
        <v>8102</v>
      </c>
      <c r="J15755" s="72" t="s">
        <v>2</v>
      </c>
      <c r="K15755" s="72" t="s">
        <v>7227</v>
      </c>
      <c r="L15755" s="12" t="e">
        <f>VLOOKUP(B15755,Doses!A:C,3,FALSE)</f>
        <v>#N/A</v>
      </c>
      <c r="M15755" s="44" t="e">
        <f t="shared" si="246"/>
        <v>#VALUE!</v>
      </c>
    </row>
    <row r="15756" spans="1:13" x14ac:dyDescent="0.25">
      <c r="A15756" s="72" t="s">
        <v>436</v>
      </c>
      <c r="B15756" s="72">
        <v>308304</v>
      </c>
      <c r="C15756" s="72" t="s">
        <v>574</v>
      </c>
      <c r="D15756" s="72">
        <v>100</v>
      </c>
      <c r="E15756" s="72">
        <v>43</v>
      </c>
      <c r="F15756" s="72">
        <v>0</v>
      </c>
      <c r="G15756" s="72">
        <v>1</v>
      </c>
      <c r="H15756" s="72" t="s">
        <v>31</v>
      </c>
      <c r="I15756" s="72" t="s">
        <v>575</v>
      </c>
      <c r="J15756" s="72" t="s">
        <v>7038</v>
      </c>
      <c r="K15756" s="72" t="s">
        <v>7249</v>
      </c>
      <c r="L15756" s="12" t="str">
        <f>VLOOKUP(B15756,Doses!A:C,3,FALSE)</f>
        <v>Vax</v>
      </c>
      <c r="M15756" s="44" t="e">
        <f t="shared" si="246"/>
        <v>#VALUE!</v>
      </c>
    </row>
    <row r="15757" spans="1:13" x14ac:dyDescent="0.25">
      <c r="A15757" s="72" t="s">
        <v>436</v>
      </c>
      <c r="B15757" s="72">
        <v>308304</v>
      </c>
      <c r="C15757" s="72" t="s">
        <v>574</v>
      </c>
      <c r="D15757" s="72">
        <v>100</v>
      </c>
      <c r="E15757" s="72">
        <v>37</v>
      </c>
      <c r="F15757" s="72">
        <v>0</v>
      </c>
      <c r="G15757" s="72">
        <v>1</v>
      </c>
      <c r="H15757" s="72" t="s">
        <v>31</v>
      </c>
      <c r="I15757" s="72" t="s">
        <v>641</v>
      </c>
      <c r="J15757" s="72" t="s">
        <v>7038</v>
      </c>
      <c r="K15757" s="72" t="s">
        <v>7227</v>
      </c>
      <c r="L15757" s="12" t="str">
        <f>VLOOKUP(B15757,Doses!A:C,3,FALSE)</f>
        <v>Vax</v>
      </c>
      <c r="M15757" s="44" t="e">
        <f t="shared" si="246"/>
        <v>#VALUE!</v>
      </c>
    </row>
    <row r="15758" spans="1:13" x14ac:dyDescent="0.25">
      <c r="A15758" s="72" t="s">
        <v>437</v>
      </c>
      <c r="B15758" s="72">
        <v>220042</v>
      </c>
      <c r="C15758" s="72" t="s">
        <v>40</v>
      </c>
      <c r="D15758" s="72">
        <v>30</v>
      </c>
      <c r="E15758" s="72">
        <v>675</v>
      </c>
      <c r="F15758" s="72">
        <v>0</v>
      </c>
      <c r="G15758" s="72">
        <v>1</v>
      </c>
      <c r="H15758" s="72" t="s">
        <v>31</v>
      </c>
      <c r="I15758" s="72" t="s">
        <v>7743</v>
      </c>
      <c r="J15758" s="72" t="s">
        <v>2</v>
      </c>
      <c r="K15758" s="72" t="s">
        <v>7223</v>
      </c>
      <c r="L15758" s="12" t="e">
        <f>VLOOKUP(B15758,Doses!A:C,3,FALSE)</f>
        <v>#N/A</v>
      </c>
      <c r="M15758" s="44" t="e">
        <f t="shared" si="246"/>
        <v>#VALUE!</v>
      </c>
    </row>
    <row r="15759" spans="1:13" x14ac:dyDescent="0.25">
      <c r="A15759" s="72" t="s">
        <v>438</v>
      </c>
      <c r="B15759" s="72">
        <v>220042</v>
      </c>
      <c r="C15759" s="72" t="s">
        <v>40</v>
      </c>
      <c r="D15759" s="72">
        <v>30</v>
      </c>
      <c r="E15759" s="72">
        <v>675</v>
      </c>
      <c r="F15759" s="72">
        <v>0</v>
      </c>
      <c r="G15759" s="72">
        <v>1</v>
      </c>
      <c r="H15759" s="72" t="s">
        <v>31</v>
      </c>
      <c r="I15759" s="72" t="s">
        <v>7638</v>
      </c>
      <c r="J15759" s="72" t="s">
        <v>2</v>
      </c>
      <c r="K15759" s="72" t="s">
        <v>7224</v>
      </c>
      <c r="L15759" s="12" t="e">
        <f>VLOOKUP(B15759,Doses!A:C,3,FALSE)</f>
        <v>#N/A</v>
      </c>
      <c r="M15759" s="44" t="e">
        <f t="shared" si="246"/>
        <v>#VALUE!</v>
      </c>
    </row>
    <row r="15760" spans="1:13" x14ac:dyDescent="0.25">
      <c r="A15760" s="72" t="s">
        <v>439</v>
      </c>
      <c r="B15760" s="72">
        <v>220042</v>
      </c>
      <c r="C15760" s="72" t="s">
        <v>40</v>
      </c>
      <c r="D15760" s="72">
        <v>30</v>
      </c>
      <c r="E15760" s="72">
        <v>675</v>
      </c>
      <c r="F15760" s="72">
        <v>0</v>
      </c>
      <c r="G15760" s="72">
        <v>1</v>
      </c>
      <c r="H15760" s="72" t="s">
        <v>31</v>
      </c>
      <c r="I15760" s="72" t="s">
        <v>7645</v>
      </c>
      <c r="J15760" s="72" t="s">
        <v>2</v>
      </c>
      <c r="K15760" s="72" t="s">
        <v>7224</v>
      </c>
      <c r="L15760" s="12" t="e">
        <f>VLOOKUP(B15760,Doses!A:C,3,FALSE)</f>
        <v>#N/A</v>
      </c>
      <c r="M15760" s="44" t="e">
        <f t="shared" si="246"/>
        <v>#VALUE!</v>
      </c>
    </row>
    <row r="15761" spans="1:13" x14ac:dyDescent="0.25">
      <c r="A15761" s="72" t="s">
        <v>440</v>
      </c>
      <c r="B15761" s="72">
        <v>220042</v>
      </c>
      <c r="C15761" s="72" t="s">
        <v>40</v>
      </c>
      <c r="D15761" s="72">
        <v>30</v>
      </c>
      <c r="E15761" s="72">
        <v>675</v>
      </c>
      <c r="F15761" s="72">
        <v>0</v>
      </c>
      <c r="G15761" s="72">
        <v>1</v>
      </c>
      <c r="H15761" s="72" t="s">
        <v>31</v>
      </c>
      <c r="I15761" s="72" t="s">
        <v>7744</v>
      </c>
      <c r="J15761" s="72" t="s">
        <v>2</v>
      </c>
      <c r="K15761" s="72" t="s">
        <v>7223</v>
      </c>
      <c r="L15761" s="12" t="e">
        <f>VLOOKUP(B15761,Doses!A:C,3,FALSE)</f>
        <v>#N/A</v>
      </c>
      <c r="M15761" s="44" t="e">
        <f t="shared" si="246"/>
        <v>#VALUE!</v>
      </c>
    </row>
    <row r="15762" spans="1:13" x14ac:dyDescent="0.25">
      <c r="A15762" s="72" t="s">
        <v>441</v>
      </c>
      <c r="B15762" s="72">
        <v>225121</v>
      </c>
      <c r="C15762" s="72" t="s">
        <v>7497</v>
      </c>
      <c r="D15762" s="72">
        <v>1</v>
      </c>
      <c r="E15762" s="72">
        <v>3072</v>
      </c>
      <c r="F15762" s="72">
        <v>0</v>
      </c>
      <c r="G15762" s="72">
        <v>1</v>
      </c>
      <c r="H15762" s="72" t="s">
        <v>31</v>
      </c>
      <c r="I15762" s="72">
        <v>601171</v>
      </c>
      <c r="J15762" s="72" t="s">
        <v>3848</v>
      </c>
      <c r="K15762" s="72" t="s">
        <v>7218</v>
      </c>
      <c r="L15762" s="12" t="e">
        <f>VLOOKUP(B15762,Doses!A:C,3,FALSE)</f>
        <v>#N/A</v>
      </c>
      <c r="M15762" s="44" t="e">
        <f t="shared" si="246"/>
        <v>#VALUE!</v>
      </c>
    </row>
    <row r="15763" spans="1:13" x14ac:dyDescent="0.25">
      <c r="A15763" s="72" t="s">
        <v>442</v>
      </c>
      <c r="B15763" s="72">
        <v>404162</v>
      </c>
      <c r="C15763" s="72" t="s">
        <v>702</v>
      </c>
      <c r="D15763" s="72">
        <v>1</v>
      </c>
      <c r="E15763" s="72">
        <v>1598</v>
      </c>
      <c r="F15763" s="72">
        <v>0</v>
      </c>
      <c r="G15763" s="72">
        <v>1</v>
      </c>
      <c r="H15763" s="72" t="s">
        <v>31</v>
      </c>
      <c r="I15763" s="72">
        <v>20130815</v>
      </c>
      <c r="J15763" s="72" t="s">
        <v>2</v>
      </c>
      <c r="K15763" s="72" t="s">
        <v>7244</v>
      </c>
      <c r="L15763" s="12" t="e">
        <f>VLOOKUP(B15763,Doses!A:C,3,FALSE)</f>
        <v>#N/A</v>
      </c>
      <c r="M15763" s="44" t="e">
        <f t="shared" si="246"/>
        <v>#VALUE!</v>
      </c>
    </row>
    <row r="15764" spans="1:13" x14ac:dyDescent="0.25">
      <c r="A15764" s="72" t="s">
        <v>443</v>
      </c>
      <c r="B15764" s="72">
        <v>220042</v>
      </c>
      <c r="C15764" s="72" t="s">
        <v>40</v>
      </c>
      <c r="D15764" s="72">
        <v>30</v>
      </c>
      <c r="E15764" s="72">
        <v>675</v>
      </c>
      <c r="F15764" s="72">
        <v>0</v>
      </c>
      <c r="G15764" s="72">
        <v>1</v>
      </c>
      <c r="H15764" s="72" t="s">
        <v>31</v>
      </c>
      <c r="I15764" s="72" t="s">
        <v>7736</v>
      </c>
      <c r="J15764" s="72" t="s">
        <v>2</v>
      </c>
      <c r="K15764" s="72" t="s">
        <v>7223</v>
      </c>
      <c r="L15764" s="12" t="e">
        <f>VLOOKUP(B15764,Doses!A:C,3,FALSE)</f>
        <v>#N/A</v>
      </c>
      <c r="M15764" s="44" t="e">
        <f t="shared" si="246"/>
        <v>#VALUE!</v>
      </c>
    </row>
    <row r="15765" spans="1:13" x14ac:dyDescent="0.25">
      <c r="A15765" s="72" t="s">
        <v>444</v>
      </c>
      <c r="B15765" s="72">
        <v>220042</v>
      </c>
      <c r="C15765" s="72" t="s">
        <v>40</v>
      </c>
      <c r="D15765" s="72">
        <v>30</v>
      </c>
      <c r="E15765" s="72">
        <v>675</v>
      </c>
      <c r="F15765" s="72">
        <v>0</v>
      </c>
      <c r="G15765" s="72">
        <v>1</v>
      </c>
      <c r="H15765" s="72" t="s">
        <v>31</v>
      </c>
      <c r="I15765" s="72" t="s">
        <v>7744</v>
      </c>
      <c r="J15765" s="72" t="s">
        <v>2</v>
      </c>
      <c r="K15765" s="72" t="s">
        <v>7223</v>
      </c>
      <c r="L15765" s="12" t="e">
        <f>VLOOKUP(B15765,Doses!A:C,3,FALSE)</f>
        <v>#N/A</v>
      </c>
      <c r="M15765" s="44" t="e">
        <f t="shared" si="246"/>
        <v>#VALUE!</v>
      </c>
    </row>
    <row r="15766" spans="1:13" x14ac:dyDescent="0.25">
      <c r="A15766" s="72" t="s">
        <v>445</v>
      </c>
      <c r="B15766" s="72">
        <v>370193</v>
      </c>
      <c r="C15766" s="72" t="s">
        <v>6520</v>
      </c>
      <c r="D15766" s="72">
        <v>100</v>
      </c>
      <c r="E15766" s="72">
        <v>30</v>
      </c>
      <c r="F15766" s="72">
        <v>0</v>
      </c>
      <c r="G15766" s="72">
        <v>1</v>
      </c>
      <c r="H15766" s="72" t="s">
        <v>31</v>
      </c>
      <c r="J15766" s="72" t="s">
        <v>2</v>
      </c>
      <c r="K15766" s="72" t="s">
        <v>7230</v>
      </c>
      <c r="L15766" s="12" t="e">
        <f>VLOOKUP(B15766,Doses!A:C,3,FALSE)</f>
        <v>#N/A</v>
      </c>
      <c r="M15766" s="44" t="e">
        <f t="shared" si="246"/>
        <v>#VALUE!</v>
      </c>
    </row>
    <row r="15767" spans="1:13" x14ac:dyDescent="0.25">
      <c r="A15767" s="72" t="s">
        <v>445</v>
      </c>
      <c r="B15767" s="72">
        <v>370113</v>
      </c>
      <c r="C15767" s="72" t="s">
        <v>7054</v>
      </c>
      <c r="D15767" s="72">
        <v>100</v>
      </c>
      <c r="E15767" s="72">
        <v>50</v>
      </c>
      <c r="F15767" s="72">
        <v>0</v>
      </c>
      <c r="G15767" s="72">
        <v>1</v>
      </c>
      <c r="H15767" s="72" t="s">
        <v>31</v>
      </c>
      <c r="I15767" s="72">
        <v>1234</v>
      </c>
      <c r="J15767" s="72" t="s">
        <v>2</v>
      </c>
      <c r="K15767" s="72" t="s">
        <v>7241</v>
      </c>
      <c r="L15767" s="12" t="e">
        <f>VLOOKUP(B15767,Doses!A:C,3,FALSE)</f>
        <v>#N/A</v>
      </c>
      <c r="M15767" s="44" t="e">
        <f t="shared" si="246"/>
        <v>#VALUE!</v>
      </c>
    </row>
    <row r="15768" spans="1:13" x14ac:dyDescent="0.25">
      <c r="A15768" s="72" t="s">
        <v>445</v>
      </c>
      <c r="B15768" s="72">
        <v>220034</v>
      </c>
      <c r="C15768" s="72" t="s">
        <v>529</v>
      </c>
      <c r="D15768" s="72">
        <v>1000</v>
      </c>
      <c r="E15768" s="72">
        <v>492</v>
      </c>
      <c r="F15768" s="72">
        <v>0</v>
      </c>
      <c r="G15768" s="72">
        <v>1</v>
      </c>
      <c r="H15768" s="72" t="s">
        <v>31</v>
      </c>
      <c r="I15768" s="72">
        <v>12015</v>
      </c>
      <c r="J15768" s="72" t="s">
        <v>2</v>
      </c>
      <c r="K15768" s="72" t="s">
        <v>7250</v>
      </c>
      <c r="L15768" s="12" t="e">
        <f>VLOOKUP(B15768,Doses!A:C,3,FALSE)</f>
        <v>#N/A</v>
      </c>
      <c r="M15768" s="44" t="e">
        <f t="shared" si="246"/>
        <v>#VALUE!</v>
      </c>
    </row>
    <row r="15769" spans="1:13" x14ac:dyDescent="0.25">
      <c r="A15769" s="72" t="s">
        <v>446</v>
      </c>
      <c r="B15769" s="72">
        <v>220042</v>
      </c>
      <c r="C15769" s="72" t="s">
        <v>40</v>
      </c>
      <c r="D15769" s="72">
        <v>30</v>
      </c>
      <c r="E15769" s="72">
        <v>675</v>
      </c>
      <c r="F15769" s="72">
        <v>0</v>
      </c>
      <c r="G15769" s="72">
        <v>1</v>
      </c>
      <c r="H15769" s="72" t="s">
        <v>31</v>
      </c>
      <c r="I15769" s="72" t="s">
        <v>7742</v>
      </c>
      <c r="J15769" s="72" t="s">
        <v>2</v>
      </c>
      <c r="K15769" s="72" t="s">
        <v>7224</v>
      </c>
      <c r="L15769" s="12" t="e">
        <f>VLOOKUP(B15769,Doses!A:C,3,FALSE)</f>
        <v>#N/A</v>
      </c>
      <c r="M15769" s="44" t="e">
        <f t="shared" si="246"/>
        <v>#VALUE!</v>
      </c>
    </row>
    <row r="15770" spans="1:13" x14ac:dyDescent="0.25">
      <c r="A15770" s="72" t="s">
        <v>447</v>
      </c>
      <c r="D15770" s="72">
        <v>0</v>
      </c>
      <c r="E15770" s="72">
        <v>0</v>
      </c>
      <c r="F15770" s="72">
        <v>0</v>
      </c>
      <c r="H15770" s="72" t="s">
        <v>31</v>
      </c>
      <c r="K15770" s="72" t="s">
        <v>3850</v>
      </c>
      <c r="L15770" s="12" t="e">
        <f>VLOOKUP(B15770,Doses!A:C,3,FALSE)</f>
        <v>#N/A</v>
      </c>
      <c r="M15770" s="44" t="e">
        <f t="shared" si="246"/>
        <v>#VALUE!</v>
      </c>
    </row>
    <row r="15771" spans="1:13" x14ac:dyDescent="0.25">
      <c r="A15771" s="72" t="s">
        <v>448</v>
      </c>
      <c r="B15771" s="72">
        <v>370152</v>
      </c>
      <c r="C15771" s="72" t="s">
        <v>7062</v>
      </c>
      <c r="D15771" s="72">
        <v>100</v>
      </c>
      <c r="E15771" s="72">
        <v>400</v>
      </c>
      <c r="F15771" s="72">
        <v>0</v>
      </c>
      <c r="G15771" s="72">
        <v>1</v>
      </c>
      <c r="H15771" s="72" t="s">
        <v>31</v>
      </c>
      <c r="I15771" s="72" t="s">
        <v>8460</v>
      </c>
      <c r="J15771" s="72" t="s">
        <v>2</v>
      </c>
      <c r="K15771" s="72" t="s">
        <v>7333</v>
      </c>
      <c r="L15771" s="12" t="e">
        <f>VLOOKUP(B15771,Doses!A:C,3,FALSE)</f>
        <v>#N/A</v>
      </c>
      <c r="M15771" s="44" t="e">
        <f t="shared" si="246"/>
        <v>#VALUE!</v>
      </c>
    </row>
    <row r="15772" spans="1:13" x14ac:dyDescent="0.25">
      <c r="A15772" s="72" t="s">
        <v>448</v>
      </c>
      <c r="B15772" s="72">
        <v>370142</v>
      </c>
      <c r="C15772" s="72" t="s">
        <v>7069</v>
      </c>
      <c r="D15772" s="72">
        <v>100</v>
      </c>
      <c r="E15772" s="72">
        <v>40</v>
      </c>
      <c r="F15772" s="72">
        <v>0</v>
      </c>
      <c r="G15772" s="72">
        <v>1</v>
      </c>
      <c r="H15772" s="72" t="s">
        <v>31</v>
      </c>
      <c r="J15772" s="72" t="s">
        <v>2</v>
      </c>
      <c r="K15772" s="72" t="s">
        <v>7230</v>
      </c>
      <c r="L15772" s="12" t="e">
        <f>VLOOKUP(B15772,Doses!A:C,3,FALSE)</f>
        <v>#N/A</v>
      </c>
      <c r="M15772" s="44" t="e">
        <f t="shared" si="246"/>
        <v>#VALUE!</v>
      </c>
    </row>
    <row r="15773" spans="1:13" x14ac:dyDescent="0.25">
      <c r="A15773" s="72" t="s">
        <v>448</v>
      </c>
      <c r="B15773" s="72">
        <v>370133</v>
      </c>
      <c r="C15773" s="72" t="s">
        <v>7050</v>
      </c>
      <c r="D15773" s="72">
        <v>100</v>
      </c>
      <c r="E15773" s="72">
        <v>8</v>
      </c>
      <c r="F15773" s="72">
        <v>0</v>
      </c>
      <c r="G15773" s="72">
        <v>1</v>
      </c>
      <c r="H15773" s="72" t="s">
        <v>31</v>
      </c>
      <c r="I15773" s="72">
        <v>2014</v>
      </c>
      <c r="J15773" s="72" t="s">
        <v>2</v>
      </c>
      <c r="K15773" s="72" t="s">
        <v>7230</v>
      </c>
      <c r="L15773" s="12" t="e">
        <f>VLOOKUP(B15773,Doses!A:C,3,FALSE)</f>
        <v>#N/A</v>
      </c>
      <c r="M15773" s="44" t="e">
        <f t="shared" si="246"/>
        <v>#VALUE!</v>
      </c>
    </row>
    <row r="15774" spans="1:13" x14ac:dyDescent="0.25">
      <c r="A15774" s="72" t="s">
        <v>449</v>
      </c>
      <c r="B15774" s="72">
        <v>220042</v>
      </c>
      <c r="C15774" s="72" t="s">
        <v>40</v>
      </c>
      <c r="D15774" s="72">
        <v>30</v>
      </c>
      <c r="E15774" s="72">
        <v>675</v>
      </c>
      <c r="F15774" s="72">
        <v>0</v>
      </c>
      <c r="G15774" s="72">
        <v>1</v>
      </c>
      <c r="H15774" s="72" t="s">
        <v>31</v>
      </c>
      <c r="I15774" s="72" t="s">
        <v>7742</v>
      </c>
      <c r="J15774" s="72" t="s">
        <v>2</v>
      </c>
      <c r="K15774" s="72" t="s">
        <v>7224</v>
      </c>
      <c r="L15774" s="12" t="e">
        <f>VLOOKUP(B15774,Doses!A:C,3,FALSE)</f>
        <v>#N/A</v>
      </c>
      <c r="M15774" s="44" t="e">
        <f t="shared" si="246"/>
        <v>#VALUE!</v>
      </c>
    </row>
    <row r="15775" spans="1:13" x14ac:dyDescent="0.25">
      <c r="A15775" s="72" t="s">
        <v>450</v>
      </c>
      <c r="B15775" s="72">
        <v>220042</v>
      </c>
      <c r="C15775" s="72" t="s">
        <v>40</v>
      </c>
      <c r="D15775" s="72">
        <v>30</v>
      </c>
      <c r="E15775" s="72">
        <v>675</v>
      </c>
      <c r="F15775" s="72">
        <v>0</v>
      </c>
      <c r="G15775" s="72">
        <v>1</v>
      </c>
      <c r="H15775" s="72" t="s">
        <v>31</v>
      </c>
      <c r="I15775" s="72" t="s">
        <v>7743</v>
      </c>
      <c r="J15775" s="72" t="s">
        <v>2</v>
      </c>
      <c r="K15775" s="72" t="s">
        <v>7223</v>
      </c>
      <c r="L15775" s="12" t="e">
        <f>VLOOKUP(B15775,Doses!A:C,3,FALSE)</f>
        <v>#N/A</v>
      </c>
      <c r="M15775" s="44" t="e">
        <f t="shared" si="246"/>
        <v>#VALUE!</v>
      </c>
    </row>
    <row r="15776" spans="1:13" x14ac:dyDescent="0.25">
      <c r="A15776" s="72" t="s">
        <v>451</v>
      </c>
      <c r="B15776" s="72">
        <v>301161</v>
      </c>
      <c r="C15776" s="72" t="s">
        <v>200</v>
      </c>
      <c r="D15776" s="72">
        <v>100</v>
      </c>
      <c r="E15776" s="72">
        <v>76</v>
      </c>
      <c r="F15776" s="72">
        <v>0</v>
      </c>
      <c r="G15776" s="72">
        <v>1</v>
      </c>
      <c r="H15776" s="72" t="s">
        <v>31</v>
      </c>
      <c r="I15776" s="72">
        <v>1406212</v>
      </c>
      <c r="J15776" s="72" t="s">
        <v>2</v>
      </c>
      <c r="K15776" s="72" t="s">
        <v>7221</v>
      </c>
      <c r="L15776" s="12" t="e">
        <f>VLOOKUP(B15776,Doses!A:C,3,FALSE)</f>
        <v>#N/A</v>
      </c>
      <c r="M15776" s="44" t="e">
        <f t="shared" si="246"/>
        <v>#VALUE!</v>
      </c>
    </row>
    <row r="15777" spans="1:13" x14ac:dyDescent="0.25">
      <c r="A15777" s="72" t="s">
        <v>451</v>
      </c>
      <c r="B15777" s="72">
        <v>370146</v>
      </c>
      <c r="C15777" s="72" t="s">
        <v>7046</v>
      </c>
      <c r="D15777" s="72">
        <v>100</v>
      </c>
      <c r="E15777" s="72">
        <v>50</v>
      </c>
      <c r="F15777" s="72">
        <v>0</v>
      </c>
      <c r="G15777" s="72">
        <v>1</v>
      </c>
      <c r="H15777" s="72" t="s">
        <v>31</v>
      </c>
      <c r="J15777" s="72" t="s">
        <v>2</v>
      </c>
      <c r="K15777" s="72" t="s">
        <v>7230</v>
      </c>
      <c r="L15777" s="12" t="e">
        <f>VLOOKUP(B15777,Doses!A:C,3,FALSE)</f>
        <v>#N/A</v>
      </c>
      <c r="M15777" s="44" t="e">
        <f t="shared" si="246"/>
        <v>#VALUE!</v>
      </c>
    </row>
    <row r="15778" spans="1:13" x14ac:dyDescent="0.25">
      <c r="A15778" s="72" t="s">
        <v>452</v>
      </c>
      <c r="B15778" s="72">
        <v>220042</v>
      </c>
      <c r="C15778" s="72" t="s">
        <v>40</v>
      </c>
      <c r="D15778" s="72">
        <v>30</v>
      </c>
      <c r="E15778" s="72">
        <v>675</v>
      </c>
      <c r="F15778" s="72">
        <v>0</v>
      </c>
      <c r="G15778" s="72">
        <v>1</v>
      </c>
      <c r="H15778" s="72" t="s">
        <v>31</v>
      </c>
      <c r="I15778" s="72" t="s">
        <v>7640</v>
      </c>
      <c r="J15778" s="72" t="s">
        <v>2</v>
      </c>
      <c r="K15778" s="72" t="s">
        <v>7224</v>
      </c>
      <c r="L15778" s="12" t="e">
        <f>VLOOKUP(B15778,Doses!A:C,3,FALSE)</f>
        <v>#N/A</v>
      </c>
      <c r="M15778" s="44" t="e">
        <f t="shared" si="246"/>
        <v>#VALUE!</v>
      </c>
    </row>
    <row r="15779" spans="1:13" x14ac:dyDescent="0.25">
      <c r="A15779" s="72" t="s">
        <v>453</v>
      </c>
      <c r="B15779" s="72">
        <v>220103</v>
      </c>
      <c r="C15779" s="72" t="s">
        <v>6219</v>
      </c>
      <c r="D15779" s="72">
        <v>1</v>
      </c>
      <c r="E15779" s="72">
        <v>4000</v>
      </c>
      <c r="F15779" s="72">
        <v>0</v>
      </c>
      <c r="G15779" s="72">
        <v>1</v>
      </c>
      <c r="H15779" s="72" t="s">
        <v>31</v>
      </c>
      <c r="I15779" s="72" t="s">
        <v>8696</v>
      </c>
      <c r="J15779" s="72" t="s">
        <v>3848</v>
      </c>
      <c r="K15779" s="72" t="s">
        <v>8695</v>
      </c>
      <c r="L15779" s="12" t="e">
        <f>VLOOKUP(B15779,Doses!A:C,3,FALSE)</f>
        <v>#N/A</v>
      </c>
      <c r="M15779" s="44" t="e">
        <f t="shared" si="246"/>
        <v>#VALUE!</v>
      </c>
    </row>
    <row r="15780" spans="1:13" x14ac:dyDescent="0.25">
      <c r="A15780" s="72" t="s">
        <v>454</v>
      </c>
      <c r="B15780" s="72">
        <v>370140</v>
      </c>
      <c r="C15780" s="72" t="s">
        <v>7056</v>
      </c>
      <c r="D15780" s="72">
        <v>100</v>
      </c>
      <c r="E15780" s="72">
        <v>200</v>
      </c>
      <c r="F15780" s="72">
        <v>0</v>
      </c>
      <c r="G15780" s="72">
        <v>1</v>
      </c>
      <c r="H15780" s="72" t="s">
        <v>31</v>
      </c>
      <c r="I15780" s="72" t="s">
        <v>8460</v>
      </c>
      <c r="J15780" s="72" t="s">
        <v>2</v>
      </c>
      <c r="K15780" s="72" t="s">
        <v>7230</v>
      </c>
      <c r="L15780" s="12" t="e">
        <f>VLOOKUP(B15780,Doses!A:C,3,FALSE)</f>
        <v>#N/A</v>
      </c>
      <c r="M15780" s="44" t="e">
        <f t="shared" si="246"/>
        <v>#VALUE!</v>
      </c>
    </row>
    <row r="15781" spans="1:13" x14ac:dyDescent="0.25">
      <c r="A15781" s="72" t="s">
        <v>454</v>
      </c>
      <c r="B15781" s="72">
        <v>220103</v>
      </c>
      <c r="C15781" s="72" t="s">
        <v>6219</v>
      </c>
      <c r="D15781" s="72">
        <v>1</v>
      </c>
      <c r="E15781" s="72">
        <v>4000</v>
      </c>
      <c r="F15781" s="72">
        <v>0</v>
      </c>
      <c r="G15781" s="72">
        <v>1</v>
      </c>
      <c r="H15781" s="72" t="s">
        <v>31</v>
      </c>
      <c r="I15781" s="72" t="s">
        <v>8693</v>
      </c>
      <c r="J15781" s="72" t="s">
        <v>3848</v>
      </c>
      <c r="K15781" s="72" t="s">
        <v>8692</v>
      </c>
      <c r="L15781" s="12" t="e">
        <f>VLOOKUP(B15781,Doses!A:C,3,FALSE)</f>
        <v>#N/A</v>
      </c>
      <c r="M15781" s="44" t="e">
        <f t="shared" si="246"/>
        <v>#VALUE!</v>
      </c>
    </row>
    <row r="15782" spans="1:13" x14ac:dyDescent="0.25">
      <c r="A15782" s="72" t="s">
        <v>455</v>
      </c>
      <c r="B15782" s="72">
        <v>302155</v>
      </c>
      <c r="C15782" s="72" t="s">
        <v>48</v>
      </c>
      <c r="D15782" s="72">
        <v>1</v>
      </c>
      <c r="E15782" s="72">
        <v>3600</v>
      </c>
      <c r="F15782" s="72">
        <v>0</v>
      </c>
      <c r="G15782" s="72">
        <v>1</v>
      </c>
      <c r="H15782" s="72" t="s">
        <v>31</v>
      </c>
      <c r="I15782" s="72">
        <v>20140801</v>
      </c>
      <c r="J15782" s="72" t="s">
        <v>2</v>
      </c>
      <c r="K15782" s="72">
        <v>43473</v>
      </c>
      <c r="L15782" s="12" t="e">
        <f>VLOOKUP(B15782,Doses!A:C,3,FALSE)</f>
        <v>#N/A</v>
      </c>
      <c r="M15782" s="44">
        <f t="shared" si="246"/>
        <v>43473</v>
      </c>
    </row>
    <row r="15783" spans="1:13" x14ac:dyDescent="0.25">
      <c r="A15783" s="72" t="s">
        <v>456</v>
      </c>
      <c r="B15783" s="72">
        <v>220103</v>
      </c>
      <c r="C15783" s="72" t="s">
        <v>6219</v>
      </c>
      <c r="D15783" s="72">
        <v>1</v>
      </c>
      <c r="E15783" s="72">
        <v>4000</v>
      </c>
      <c r="F15783" s="72">
        <v>0</v>
      </c>
      <c r="G15783" s="72">
        <v>1</v>
      </c>
      <c r="H15783" s="72" t="s">
        <v>31</v>
      </c>
      <c r="I15783" s="72" t="s">
        <v>8693</v>
      </c>
      <c r="J15783" s="72" t="s">
        <v>3848</v>
      </c>
      <c r="K15783" s="72" t="s">
        <v>8692</v>
      </c>
      <c r="L15783" s="12" t="e">
        <f>VLOOKUP(B15783,Doses!A:C,3,FALSE)</f>
        <v>#N/A</v>
      </c>
      <c r="M15783" s="44" t="e">
        <f t="shared" si="246"/>
        <v>#VALUE!</v>
      </c>
    </row>
    <row r="15784" spans="1:13" x14ac:dyDescent="0.25">
      <c r="A15784" s="72" t="s">
        <v>457</v>
      </c>
      <c r="B15784" s="72">
        <v>220185</v>
      </c>
      <c r="C15784" s="72" t="s">
        <v>110</v>
      </c>
      <c r="D15784" s="72">
        <v>1000</v>
      </c>
      <c r="E15784" s="72">
        <v>768</v>
      </c>
      <c r="F15784" s="72">
        <v>0</v>
      </c>
      <c r="G15784" s="72">
        <v>1</v>
      </c>
      <c r="H15784" s="72" t="s">
        <v>31</v>
      </c>
      <c r="I15784" s="72" t="s">
        <v>8074</v>
      </c>
      <c r="J15784" s="72" t="s">
        <v>2</v>
      </c>
      <c r="K15784" s="72" t="s">
        <v>7227</v>
      </c>
      <c r="L15784" s="12" t="e">
        <f>VLOOKUP(B15784,Doses!A:C,3,FALSE)</f>
        <v>#N/A</v>
      </c>
      <c r="M15784" s="44" t="e">
        <f t="shared" si="246"/>
        <v>#VALUE!</v>
      </c>
    </row>
    <row r="15785" spans="1:13" x14ac:dyDescent="0.25">
      <c r="A15785" s="72" t="s">
        <v>458</v>
      </c>
      <c r="D15785" s="72">
        <v>0</v>
      </c>
      <c r="E15785" s="72">
        <v>0</v>
      </c>
      <c r="F15785" s="72">
        <v>0</v>
      </c>
      <c r="H15785" s="72" t="s">
        <v>31</v>
      </c>
      <c r="K15785" s="72" t="s">
        <v>3850</v>
      </c>
      <c r="L15785" s="12" t="e">
        <f>VLOOKUP(B15785,Doses!A:C,3,FALSE)</f>
        <v>#N/A</v>
      </c>
      <c r="M15785" s="44" t="e">
        <f t="shared" si="246"/>
        <v>#VALUE!</v>
      </c>
    </row>
    <row r="15786" spans="1:13" x14ac:dyDescent="0.25">
      <c r="A15786" s="72" t="s">
        <v>459</v>
      </c>
      <c r="B15786" s="72">
        <v>220103</v>
      </c>
      <c r="C15786" s="72" t="s">
        <v>6219</v>
      </c>
      <c r="D15786" s="72">
        <v>1</v>
      </c>
      <c r="E15786" s="72">
        <v>4000</v>
      </c>
      <c r="F15786" s="72">
        <v>0</v>
      </c>
      <c r="G15786" s="72">
        <v>1</v>
      </c>
      <c r="H15786" s="72" t="s">
        <v>31</v>
      </c>
      <c r="I15786" s="72" t="s">
        <v>8696</v>
      </c>
      <c r="J15786" s="72" t="s">
        <v>3848</v>
      </c>
      <c r="K15786" s="72" t="s">
        <v>8695</v>
      </c>
      <c r="L15786" s="12" t="e">
        <f>VLOOKUP(B15786,Doses!A:C,3,FALSE)</f>
        <v>#N/A</v>
      </c>
      <c r="M15786" s="44" t="e">
        <f t="shared" si="246"/>
        <v>#VALUE!</v>
      </c>
    </row>
    <row r="15787" spans="1:13" x14ac:dyDescent="0.25">
      <c r="A15787" s="72" t="s">
        <v>460</v>
      </c>
      <c r="B15787" s="72">
        <v>900001</v>
      </c>
      <c r="C15787" s="72" t="s">
        <v>5425</v>
      </c>
      <c r="D15787" s="72">
        <v>1</v>
      </c>
      <c r="E15787" s="72">
        <v>384</v>
      </c>
      <c r="F15787" s="72">
        <v>0</v>
      </c>
      <c r="G15787" s="72">
        <v>1</v>
      </c>
      <c r="H15787" s="72" t="s">
        <v>31</v>
      </c>
      <c r="I15787" s="72">
        <v>1417000022</v>
      </c>
      <c r="J15787" s="72" t="s">
        <v>3848</v>
      </c>
      <c r="K15787" s="72" t="s">
        <v>7226</v>
      </c>
      <c r="L15787" s="12" t="e">
        <f>VLOOKUP(B15787,Doses!A:C,3,FALSE)</f>
        <v>#N/A</v>
      </c>
      <c r="M15787" s="44" t="e">
        <f t="shared" si="246"/>
        <v>#VALUE!</v>
      </c>
    </row>
    <row r="15788" spans="1:13" x14ac:dyDescent="0.25">
      <c r="A15788" s="72" t="s">
        <v>460</v>
      </c>
      <c r="B15788" s="72">
        <v>352921</v>
      </c>
      <c r="C15788" s="72" t="s">
        <v>6218</v>
      </c>
      <c r="D15788" s="72">
        <v>100</v>
      </c>
      <c r="E15788" s="72">
        <v>35</v>
      </c>
      <c r="F15788" s="72">
        <v>0</v>
      </c>
      <c r="G15788" s="72">
        <v>1</v>
      </c>
      <c r="H15788" s="72" t="s">
        <v>31</v>
      </c>
      <c r="I15788" s="72">
        <v>450076</v>
      </c>
      <c r="J15788" s="72" t="s">
        <v>7039</v>
      </c>
      <c r="K15788" s="72" t="s">
        <v>7249</v>
      </c>
      <c r="L15788" s="12" t="e">
        <f>VLOOKUP(B15788,Doses!A:C,3,FALSE)</f>
        <v>#N/A</v>
      </c>
      <c r="M15788" s="44" t="e">
        <f t="shared" si="246"/>
        <v>#VALUE!</v>
      </c>
    </row>
    <row r="15789" spans="1:13" x14ac:dyDescent="0.25">
      <c r="A15789" s="72" t="s">
        <v>460</v>
      </c>
      <c r="B15789" s="72">
        <v>351061</v>
      </c>
      <c r="C15789" s="72" t="s">
        <v>6360</v>
      </c>
      <c r="D15789" s="72">
        <v>500</v>
      </c>
      <c r="E15789" s="72">
        <v>4</v>
      </c>
      <c r="F15789" s="72">
        <v>0</v>
      </c>
      <c r="G15789" s="72">
        <v>1</v>
      </c>
      <c r="H15789" s="72" t="s">
        <v>31</v>
      </c>
      <c r="J15789" s="72" t="s">
        <v>3848</v>
      </c>
      <c r="K15789" s="72">
        <v>43313</v>
      </c>
      <c r="L15789" s="12" t="e">
        <f>VLOOKUP(B15789,Doses!A:C,3,FALSE)</f>
        <v>#N/A</v>
      </c>
      <c r="M15789" s="44">
        <f t="shared" si="246"/>
        <v>43313</v>
      </c>
    </row>
    <row r="15790" spans="1:13" x14ac:dyDescent="0.25">
      <c r="A15790" s="72" t="s">
        <v>460</v>
      </c>
      <c r="B15790" s="72">
        <v>131041</v>
      </c>
      <c r="C15790" s="72" t="s">
        <v>5189</v>
      </c>
      <c r="D15790" s="72">
        <v>6</v>
      </c>
      <c r="E15790" s="72">
        <v>4</v>
      </c>
      <c r="F15790" s="72">
        <v>0</v>
      </c>
      <c r="G15790" s="72">
        <v>1</v>
      </c>
      <c r="H15790" s="72" t="s">
        <v>31</v>
      </c>
      <c r="I15790" s="72" t="s">
        <v>7485</v>
      </c>
      <c r="J15790" s="72" t="s">
        <v>2</v>
      </c>
      <c r="K15790" s="72" t="s">
        <v>7230</v>
      </c>
      <c r="L15790" s="12" t="e">
        <f>VLOOKUP(B15790,Doses!A:C,3,FALSE)</f>
        <v>#N/A</v>
      </c>
      <c r="M15790" s="44" t="e">
        <f t="shared" si="246"/>
        <v>#VALUE!</v>
      </c>
    </row>
    <row r="15791" spans="1:13" x14ac:dyDescent="0.25">
      <c r="A15791" s="72" t="s">
        <v>460</v>
      </c>
      <c r="B15791" s="72">
        <v>404023</v>
      </c>
      <c r="C15791" s="72" t="s">
        <v>5188</v>
      </c>
      <c r="D15791" s="72">
        <v>1</v>
      </c>
      <c r="E15791" s="72">
        <v>17</v>
      </c>
      <c r="F15791" s="72">
        <v>0</v>
      </c>
      <c r="G15791" s="72">
        <v>1</v>
      </c>
      <c r="H15791" s="72" t="s">
        <v>31</v>
      </c>
      <c r="J15791" s="72" t="s">
        <v>2</v>
      </c>
      <c r="K15791" s="72" t="s">
        <v>7230</v>
      </c>
      <c r="L15791" s="12" t="e">
        <f>VLOOKUP(B15791,Doses!A:C,3,FALSE)</f>
        <v>#N/A</v>
      </c>
      <c r="M15791" s="44" t="e">
        <f t="shared" si="246"/>
        <v>#VALUE!</v>
      </c>
    </row>
    <row r="15792" spans="1:13" x14ac:dyDescent="0.25">
      <c r="A15792" s="72" t="s">
        <v>460</v>
      </c>
      <c r="B15792" s="72">
        <v>404068</v>
      </c>
      <c r="C15792" s="72" t="s">
        <v>5191</v>
      </c>
      <c r="D15792" s="72">
        <v>1</v>
      </c>
      <c r="E15792" s="72">
        <v>51</v>
      </c>
      <c r="F15792" s="72">
        <v>0</v>
      </c>
      <c r="G15792" s="72">
        <v>1</v>
      </c>
      <c r="H15792" s="72" t="s">
        <v>31</v>
      </c>
      <c r="J15792" s="72" t="s">
        <v>2</v>
      </c>
      <c r="K15792" s="72" t="s">
        <v>7230</v>
      </c>
      <c r="L15792" s="12" t="e">
        <f>VLOOKUP(B15792,Doses!A:C,3,FALSE)</f>
        <v>#N/A</v>
      </c>
      <c r="M15792" s="44" t="e">
        <f t="shared" si="246"/>
        <v>#VALUE!</v>
      </c>
    </row>
    <row r="15793" spans="1:13" x14ac:dyDescent="0.25">
      <c r="A15793" s="72" t="s">
        <v>460</v>
      </c>
      <c r="B15793" s="72">
        <v>308236</v>
      </c>
      <c r="C15793" s="72" t="s">
        <v>5186</v>
      </c>
      <c r="D15793" s="72">
        <v>1</v>
      </c>
      <c r="E15793" s="72">
        <v>57</v>
      </c>
      <c r="F15793" s="72">
        <v>0</v>
      </c>
      <c r="G15793" s="72">
        <v>1</v>
      </c>
      <c r="H15793" s="72" t="s">
        <v>31</v>
      </c>
      <c r="J15793" s="72" t="s">
        <v>2</v>
      </c>
      <c r="K15793" s="72" t="s">
        <v>7230</v>
      </c>
      <c r="L15793" s="12" t="e">
        <f>VLOOKUP(B15793,Doses!A:C,3,FALSE)</f>
        <v>#N/A</v>
      </c>
      <c r="M15793" s="44" t="e">
        <f t="shared" si="246"/>
        <v>#VALUE!</v>
      </c>
    </row>
    <row r="15794" spans="1:13" x14ac:dyDescent="0.25">
      <c r="A15794" s="72" t="s">
        <v>460</v>
      </c>
      <c r="B15794" s="72">
        <v>414022</v>
      </c>
      <c r="C15794" s="72" t="s">
        <v>5190</v>
      </c>
      <c r="D15794" s="72">
        <v>1</v>
      </c>
      <c r="E15794" s="72">
        <v>3</v>
      </c>
      <c r="F15794" s="72">
        <v>0</v>
      </c>
      <c r="G15794" s="72">
        <v>1</v>
      </c>
      <c r="H15794" s="72" t="s">
        <v>31</v>
      </c>
      <c r="J15794" s="72" t="s">
        <v>2</v>
      </c>
      <c r="K15794" s="72" t="s">
        <v>7230</v>
      </c>
      <c r="L15794" s="12" t="e">
        <f>VLOOKUP(B15794,Doses!A:C,3,FALSE)</f>
        <v>#N/A</v>
      </c>
      <c r="M15794" s="44" t="e">
        <f t="shared" si="246"/>
        <v>#VALUE!</v>
      </c>
    </row>
    <row r="15795" spans="1:13" x14ac:dyDescent="0.25">
      <c r="A15795" s="72" t="s">
        <v>461</v>
      </c>
      <c r="B15795" s="72">
        <v>220035</v>
      </c>
      <c r="C15795" s="72" t="s">
        <v>5412</v>
      </c>
      <c r="D15795" s="72">
        <v>100</v>
      </c>
      <c r="E15795" s="72">
        <v>1600</v>
      </c>
      <c r="F15795" s="72">
        <v>0</v>
      </c>
      <c r="G15795" s="72">
        <v>1</v>
      </c>
      <c r="H15795" s="72" t="s">
        <v>31</v>
      </c>
      <c r="I15795" s="72">
        <v>15178008</v>
      </c>
      <c r="J15795" s="72" t="s">
        <v>2</v>
      </c>
      <c r="K15795" s="72" t="s">
        <v>7248</v>
      </c>
      <c r="L15795" s="12" t="e">
        <f>VLOOKUP(B15795,Doses!A:C,3,FALSE)</f>
        <v>#N/A</v>
      </c>
      <c r="M15795" s="44" t="e">
        <f t="shared" si="246"/>
        <v>#VALUE!</v>
      </c>
    </row>
    <row r="15796" spans="1:13" x14ac:dyDescent="0.25">
      <c r="A15796" s="72" t="s">
        <v>462</v>
      </c>
      <c r="B15796" s="72">
        <v>220103</v>
      </c>
      <c r="C15796" s="72" t="s">
        <v>6219</v>
      </c>
      <c r="D15796" s="72">
        <v>1</v>
      </c>
      <c r="E15796" s="72">
        <v>4000</v>
      </c>
      <c r="F15796" s="72">
        <v>0</v>
      </c>
      <c r="G15796" s="72">
        <v>1</v>
      </c>
      <c r="H15796" s="72" t="s">
        <v>31</v>
      </c>
      <c r="I15796" s="72" t="s">
        <v>8723</v>
      </c>
      <c r="J15796" s="72" t="s">
        <v>3848</v>
      </c>
      <c r="K15796" s="72" t="s">
        <v>8700</v>
      </c>
      <c r="L15796" s="12" t="e">
        <f>VLOOKUP(B15796,Doses!A:C,3,FALSE)</f>
        <v>#N/A</v>
      </c>
      <c r="M15796" s="44" t="e">
        <f t="shared" si="246"/>
        <v>#VALUE!</v>
      </c>
    </row>
    <row r="15797" spans="1:13" x14ac:dyDescent="0.25">
      <c r="A15797" s="72" t="s">
        <v>463</v>
      </c>
      <c r="B15797" s="72">
        <v>320009</v>
      </c>
      <c r="C15797" s="72" t="s">
        <v>5422</v>
      </c>
      <c r="D15797" s="72">
        <v>1</v>
      </c>
      <c r="E15797" s="72">
        <v>3</v>
      </c>
      <c r="F15797" s="72">
        <v>0</v>
      </c>
      <c r="G15797" s="72">
        <v>1</v>
      </c>
      <c r="H15797" s="72" t="s">
        <v>31</v>
      </c>
      <c r="I15797" s="72">
        <v>760140616</v>
      </c>
      <c r="J15797" s="72" t="s">
        <v>2</v>
      </c>
      <c r="K15797" s="72" t="s">
        <v>7209</v>
      </c>
      <c r="L15797" s="12" t="e">
        <f>VLOOKUP(B15797,Doses!A:C,3,FALSE)</f>
        <v>#N/A</v>
      </c>
      <c r="M15797" s="44" t="e">
        <f t="shared" si="246"/>
        <v>#VALUE!</v>
      </c>
    </row>
    <row r="15798" spans="1:13" x14ac:dyDescent="0.25">
      <c r="A15798" s="72" t="s">
        <v>463</v>
      </c>
      <c r="B15798" s="72">
        <v>220185</v>
      </c>
      <c r="C15798" s="72" t="s">
        <v>110</v>
      </c>
      <c r="D15798" s="72">
        <v>1000</v>
      </c>
      <c r="E15798" s="72">
        <v>768</v>
      </c>
      <c r="F15798" s="72">
        <v>0</v>
      </c>
      <c r="G15798" s="72">
        <v>1</v>
      </c>
      <c r="H15798" s="72" t="s">
        <v>31</v>
      </c>
      <c r="I15798" s="72" t="s">
        <v>7943</v>
      </c>
      <c r="J15798" s="72" t="s">
        <v>2</v>
      </c>
      <c r="K15798" s="72" t="s">
        <v>7227</v>
      </c>
      <c r="L15798" s="12" t="e">
        <f>VLOOKUP(B15798,Doses!A:C,3,FALSE)</f>
        <v>#N/A</v>
      </c>
      <c r="M15798" s="44" t="e">
        <f t="shared" si="246"/>
        <v>#VALUE!</v>
      </c>
    </row>
    <row r="15799" spans="1:13" x14ac:dyDescent="0.25">
      <c r="A15799" s="72" t="s">
        <v>464</v>
      </c>
      <c r="B15799" s="72">
        <v>220035</v>
      </c>
      <c r="C15799" s="72" t="s">
        <v>5412</v>
      </c>
      <c r="D15799" s="72">
        <v>100</v>
      </c>
      <c r="E15799" s="72">
        <v>1600</v>
      </c>
      <c r="F15799" s="72">
        <v>0</v>
      </c>
      <c r="G15799" s="72">
        <v>1</v>
      </c>
      <c r="H15799" s="72" t="s">
        <v>31</v>
      </c>
      <c r="I15799" s="72">
        <v>15178007</v>
      </c>
      <c r="J15799" s="72" t="s">
        <v>2</v>
      </c>
      <c r="K15799" s="72" t="s">
        <v>7248</v>
      </c>
      <c r="L15799" s="12" t="e">
        <f>VLOOKUP(B15799,Doses!A:C,3,FALSE)</f>
        <v>#N/A</v>
      </c>
      <c r="M15799" s="44" t="e">
        <f t="shared" si="246"/>
        <v>#VALUE!</v>
      </c>
    </row>
    <row r="15800" spans="1:13" x14ac:dyDescent="0.25">
      <c r="A15800" s="72" t="s">
        <v>465</v>
      </c>
      <c r="B15800" s="72">
        <v>351061</v>
      </c>
      <c r="C15800" s="72" t="s">
        <v>6360</v>
      </c>
      <c r="D15800" s="72">
        <v>500</v>
      </c>
      <c r="E15800" s="72">
        <v>116</v>
      </c>
      <c r="F15800" s="72">
        <v>0</v>
      </c>
      <c r="G15800" s="72">
        <v>1</v>
      </c>
      <c r="H15800" s="72" t="s">
        <v>31</v>
      </c>
      <c r="J15800" s="72" t="s">
        <v>3848</v>
      </c>
      <c r="K15800" s="72">
        <v>43313</v>
      </c>
      <c r="L15800" s="12" t="e">
        <f>VLOOKUP(B15800,Doses!A:C,3,FALSE)</f>
        <v>#N/A</v>
      </c>
      <c r="M15800" s="44">
        <f t="shared" si="246"/>
        <v>43313</v>
      </c>
    </row>
    <row r="15801" spans="1:13" x14ac:dyDescent="0.25">
      <c r="A15801" s="72" t="s">
        <v>466</v>
      </c>
      <c r="B15801" s="72">
        <v>900001</v>
      </c>
      <c r="C15801" s="72" t="s">
        <v>5425</v>
      </c>
      <c r="D15801" s="72">
        <v>1</v>
      </c>
      <c r="E15801" s="72">
        <v>384</v>
      </c>
      <c r="F15801" s="72">
        <v>0</v>
      </c>
      <c r="G15801" s="72">
        <v>1</v>
      </c>
      <c r="H15801" s="72" t="s">
        <v>31</v>
      </c>
      <c r="I15801" s="72">
        <v>1419600005</v>
      </c>
      <c r="J15801" s="72" t="s">
        <v>3848</v>
      </c>
      <c r="K15801" s="72" t="s">
        <v>7220</v>
      </c>
      <c r="L15801" s="12" t="e">
        <f>VLOOKUP(B15801,Doses!A:C,3,FALSE)</f>
        <v>#N/A</v>
      </c>
      <c r="M15801" s="44" t="e">
        <f t="shared" si="246"/>
        <v>#VALUE!</v>
      </c>
    </row>
    <row r="15802" spans="1:13" x14ac:dyDescent="0.25">
      <c r="A15802" s="72" t="s">
        <v>466</v>
      </c>
      <c r="B15802" s="72">
        <v>351061</v>
      </c>
      <c r="C15802" s="72" t="s">
        <v>6360</v>
      </c>
      <c r="D15802" s="72">
        <v>500</v>
      </c>
      <c r="E15802" s="72">
        <v>40</v>
      </c>
      <c r="F15802" s="72">
        <v>0</v>
      </c>
      <c r="G15802" s="72">
        <v>1</v>
      </c>
      <c r="H15802" s="72" t="s">
        <v>31</v>
      </c>
      <c r="J15802" s="72" t="s">
        <v>3848</v>
      </c>
      <c r="K15802" s="72">
        <v>43313</v>
      </c>
      <c r="L15802" s="12" t="e">
        <f>VLOOKUP(B15802,Doses!A:C,3,FALSE)</f>
        <v>#N/A</v>
      </c>
      <c r="M15802" s="44">
        <f t="shared" si="246"/>
        <v>43313</v>
      </c>
    </row>
    <row r="15803" spans="1:13" x14ac:dyDescent="0.25">
      <c r="A15803" s="72" t="s">
        <v>467</v>
      </c>
      <c r="B15803" s="72">
        <v>308305</v>
      </c>
      <c r="C15803" s="72" t="s">
        <v>582</v>
      </c>
      <c r="D15803" s="72">
        <v>100</v>
      </c>
      <c r="E15803" s="72">
        <v>144</v>
      </c>
      <c r="F15803" s="72">
        <v>0</v>
      </c>
      <c r="G15803" s="72">
        <v>1</v>
      </c>
      <c r="H15803" s="72" t="s">
        <v>31</v>
      </c>
      <c r="I15803" s="72">
        <v>20140911</v>
      </c>
      <c r="J15803" s="72" t="s">
        <v>7038</v>
      </c>
      <c r="K15803" s="72">
        <v>43778</v>
      </c>
      <c r="L15803" s="12" t="e">
        <f>VLOOKUP(B15803,Doses!A:C,3,FALSE)</f>
        <v>#N/A</v>
      </c>
      <c r="M15803" s="44">
        <f t="shared" si="246"/>
        <v>43778</v>
      </c>
    </row>
    <row r="15804" spans="1:13" x14ac:dyDescent="0.25">
      <c r="A15804" s="72" t="s">
        <v>468</v>
      </c>
      <c r="B15804" s="72">
        <v>351061</v>
      </c>
      <c r="C15804" s="72" t="s">
        <v>6360</v>
      </c>
      <c r="D15804" s="72">
        <v>500</v>
      </c>
      <c r="E15804" s="72">
        <v>120</v>
      </c>
      <c r="F15804" s="72">
        <v>0</v>
      </c>
      <c r="G15804" s="72">
        <v>1</v>
      </c>
      <c r="H15804" s="72" t="s">
        <v>31</v>
      </c>
      <c r="J15804" s="72" t="s">
        <v>3848</v>
      </c>
      <c r="K15804" s="72">
        <v>43313</v>
      </c>
      <c r="L15804" s="12" t="e">
        <f>VLOOKUP(B15804,Doses!A:C,3,FALSE)</f>
        <v>#N/A</v>
      </c>
      <c r="M15804" s="44">
        <f t="shared" si="246"/>
        <v>43313</v>
      </c>
    </row>
    <row r="15805" spans="1:13" x14ac:dyDescent="0.25">
      <c r="A15805" s="72" t="s">
        <v>469</v>
      </c>
      <c r="B15805" s="72">
        <v>900001</v>
      </c>
      <c r="C15805" s="72" t="s">
        <v>5425</v>
      </c>
      <c r="D15805" s="72">
        <v>1</v>
      </c>
      <c r="E15805" s="72">
        <v>384</v>
      </c>
      <c r="F15805" s="72">
        <v>0</v>
      </c>
      <c r="G15805" s="72">
        <v>1</v>
      </c>
      <c r="H15805" s="72" t="s">
        <v>31</v>
      </c>
      <c r="I15805" s="72">
        <v>1420400004</v>
      </c>
      <c r="J15805" s="72" t="s">
        <v>3848</v>
      </c>
      <c r="K15805" s="72" t="s">
        <v>7220</v>
      </c>
      <c r="L15805" s="12" t="e">
        <f>VLOOKUP(B15805,Doses!A:C,3,FALSE)</f>
        <v>#N/A</v>
      </c>
      <c r="M15805" s="44" t="e">
        <f t="shared" si="246"/>
        <v>#VALUE!</v>
      </c>
    </row>
    <row r="15806" spans="1:13" x14ac:dyDescent="0.25">
      <c r="A15806" s="72" t="s">
        <v>469</v>
      </c>
      <c r="B15806" s="72">
        <v>351061</v>
      </c>
      <c r="C15806" s="72" t="s">
        <v>6360</v>
      </c>
      <c r="D15806" s="72">
        <v>500</v>
      </c>
      <c r="E15806" s="72">
        <v>40</v>
      </c>
      <c r="F15806" s="72">
        <v>0</v>
      </c>
      <c r="G15806" s="72">
        <v>1</v>
      </c>
      <c r="H15806" s="72" t="s">
        <v>31</v>
      </c>
      <c r="J15806" s="72" t="s">
        <v>3848</v>
      </c>
      <c r="K15806" s="72">
        <v>43313</v>
      </c>
      <c r="L15806" s="12" t="e">
        <f>VLOOKUP(B15806,Doses!A:C,3,FALSE)</f>
        <v>#N/A</v>
      </c>
      <c r="M15806" s="44">
        <f t="shared" si="246"/>
        <v>43313</v>
      </c>
    </row>
    <row r="15807" spans="1:13" x14ac:dyDescent="0.25">
      <c r="A15807" s="72" t="s">
        <v>470</v>
      </c>
      <c r="B15807" s="72">
        <v>220035</v>
      </c>
      <c r="C15807" s="72" t="s">
        <v>5412</v>
      </c>
      <c r="D15807" s="72">
        <v>100</v>
      </c>
      <c r="E15807" s="72">
        <v>1600</v>
      </c>
      <c r="F15807" s="72">
        <v>0</v>
      </c>
      <c r="G15807" s="72">
        <v>1</v>
      </c>
      <c r="H15807" s="72" t="s">
        <v>31</v>
      </c>
      <c r="I15807" s="72">
        <v>15178007</v>
      </c>
      <c r="J15807" s="72" t="s">
        <v>2</v>
      </c>
      <c r="K15807" s="72" t="s">
        <v>7248</v>
      </c>
      <c r="L15807" s="12" t="e">
        <f>VLOOKUP(B15807,Doses!A:C,3,FALSE)</f>
        <v>#N/A</v>
      </c>
      <c r="M15807" s="44" t="e">
        <f t="shared" si="246"/>
        <v>#VALUE!</v>
      </c>
    </row>
    <row r="15808" spans="1:13" x14ac:dyDescent="0.25">
      <c r="A15808" s="72" t="s">
        <v>471</v>
      </c>
      <c r="B15808" s="72">
        <v>351061</v>
      </c>
      <c r="C15808" s="72" t="s">
        <v>6360</v>
      </c>
      <c r="D15808" s="72">
        <v>500</v>
      </c>
      <c r="E15808" s="72">
        <v>120</v>
      </c>
      <c r="F15808" s="72">
        <v>0</v>
      </c>
      <c r="G15808" s="72">
        <v>1</v>
      </c>
      <c r="H15808" s="72" t="s">
        <v>31</v>
      </c>
      <c r="J15808" s="72" t="s">
        <v>3848</v>
      </c>
      <c r="K15808" s="72">
        <v>43313</v>
      </c>
      <c r="L15808" s="12" t="e">
        <f>VLOOKUP(B15808,Doses!A:C,3,FALSE)</f>
        <v>#N/A</v>
      </c>
      <c r="M15808" s="44">
        <f t="shared" si="246"/>
        <v>43313</v>
      </c>
    </row>
    <row r="15809" spans="1:13" x14ac:dyDescent="0.25">
      <c r="A15809" s="72" t="s">
        <v>472</v>
      </c>
      <c r="B15809" s="72">
        <v>220103</v>
      </c>
      <c r="C15809" s="72" t="s">
        <v>6219</v>
      </c>
      <c r="D15809" s="72">
        <v>1</v>
      </c>
      <c r="E15809" s="72">
        <v>4000</v>
      </c>
      <c r="F15809" s="72">
        <v>0</v>
      </c>
      <c r="G15809" s="72">
        <v>1</v>
      </c>
      <c r="H15809" s="72" t="s">
        <v>31</v>
      </c>
      <c r="I15809" s="72" t="s">
        <v>8699</v>
      </c>
      <c r="J15809" s="72" t="s">
        <v>3848</v>
      </c>
      <c r="K15809" s="72" t="s">
        <v>8700</v>
      </c>
      <c r="L15809" s="12" t="e">
        <f>VLOOKUP(B15809,Doses!A:C,3,FALSE)</f>
        <v>#N/A</v>
      </c>
      <c r="M15809" s="44" t="e">
        <f t="shared" si="246"/>
        <v>#VALUE!</v>
      </c>
    </row>
    <row r="15810" spans="1:13" x14ac:dyDescent="0.25">
      <c r="A15810" s="72" t="s">
        <v>472</v>
      </c>
      <c r="B15810" s="72">
        <v>220103</v>
      </c>
      <c r="C15810" s="72" t="s">
        <v>6219</v>
      </c>
      <c r="D15810" s="72">
        <v>1</v>
      </c>
      <c r="E15810" s="72">
        <v>4000</v>
      </c>
      <c r="F15810" s="72">
        <v>0</v>
      </c>
      <c r="G15810" s="72">
        <v>1</v>
      </c>
      <c r="H15810" s="72" t="s">
        <v>31</v>
      </c>
      <c r="I15810" s="72" t="s">
        <v>8715</v>
      </c>
      <c r="J15810" s="72" t="s">
        <v>3848</v>
      </c>
      <c r="K15810" s="72" t="s">
        <v>8703</v>
      </c>
      <c r="L15810" s="12" t="e">
        <f>VLOOKUP(B15810,Doses!A:C,3,FALSE)</f>
        <v>#N/A</v>
      </c>
      <c r="M15810" s="44" t="e">
        <f t="shared" ref="M15810:M15873" si="247">K15810*1</f>
        <v>#VALUE!</v>
      </c>
    </row>
    <row r="15811" spans="1:13" x14ac:dyDescent="0.25">
      <c r="A15811" s="72" t="s">
        <v>473</v>
      </c>
      <c r="D15811" s="72">
        <v>0</v>
      </c>
      <c r="E15811" s="72">
        <v>0</v>
      </c>
      <c r="F15811" s="72">
        <v>0</v>
      </c>
      <c r="H15811" s="72" t="s">
        <v>31</v>
      </c>
      <c r="K15811" s="72" t="s">
        <v>3850</v>
      </c>
      <c r="L15811" s="12" t="e">
        <f>VLOOKUP(B15811,Doses!A:C,3,FALSE)</f>
        <v>#N/A</v>
      </c>
      <c r="M15811" s="44" t="e">
        <f t="shared" si="247"/>
        <v>#VALUE!</v>
      </c>
    </row>
    <row r="15812" spans="1:13" x14ac:dyDescent="0.25">
      <c r="A15812" s="72" t="s">
        <v>474</v>
      </c>
      <c r="B15812" s="72">
        <v>351061</v>
      </c>
      <c r="C15812" s="72" t="s">
        <v>6360</v>
      </c>
      <c r="D15812" s="72">
        <v>500</v>
      </c>
      <c r="E15812" s="72">
        <v>120</v>
      </c>
      <c r="F15812" s="72">
        <v>0</v>
      </c>
      <c r="G15812" s="72">
        <v>1</v>
      </c>
      <c r="H15812" s="72" t="s">
        <v>31</v>
      </c>
      <c r="J15812" s="72" t="s">
        <v>3848</v>
      </c>
      <c r="K15812" s="72">
        <v>43313</v>
      </c>
      <c r="L15812" s="12" t="e">
        <f>VLOOKUP(B15812,Doses!A:C,3,FALSE)</f>
        <v>#N/A</v>
      </c>
      <c r="M15812" s="44">
        <f t="shared" si="247"/>
        <v>43313</v>
      </c>
    </row>
    <row r="15813" spans="1:13" x14ac:dyDescent="0.25">
      <c r="A15813" s="72" t="s">
        <v>475</v>
      </c>
      <c r="B15813" s="72">
        <v>220103</v>
      </c>
      <c r="C15813" s="72" t="s">
        <v>6219</v>
      </c>
      <c r="D15813" s="72">
        <v>1</v>
      </c>
      <c r="E15813" s="72">
        <v>4000</v>
      </c>
      <c r="F15813" s="72">
        <v>0</v>
      </c>
      <c r="G15813" s="72">
        <v>1</v>
      </c>
      <c r="H15813" s="72" t="s">
        <v>31</v>
      </c>
      <c r="I15813" s="72" t="s">
        <v>8691</v>
      </c>
      <c r="J15813" s="72" t="s">
        <v>3848</v>
      </c>
      <c r="K15813" s="72" t="s">
        <v>8692</v>
      </c>
      <c r="L15813" s="12" t="e">
        <f>VLOOKUP(B15813,Doses!A:C,3,FALSE)</f>
        <v>#N/A</v>
      </c>
      <c r="M15813" s="44" t="e">
        <f t="shared" si="247"/>
        <v>#VALUE!</v>
      </c>
    </row>
    <row r="15814" spans="1:13" x14ac:dyDescent="0.25">
      <c r="A15814" s="72" t="s">
        <v>476</v>
      </c>
      <c r="B15814" s="72">
        <v>351061</v>
      </c>
      <c r="C15814" s="72" t="s">
        <v>6360</v>
      </c>
      <c r="D15814" s="72">
        <v>500</v>
      </c>
      <c r="E15814" s="72">
        <v>80</v>
      </c>
      <c r="F15814" s="72">
        <v>0</v>
      </c>
      <c r="G15814" s="72">
        <v>1</v>
      </c>
      <c r="H15814" s="72" t="s">
        <v>31</v>
      </c>
      <c r="J15814" s="72" t="s">
        <v>3848</v>
      </c>
      <c r="K15814" s="72">
        <v>43313</v>
      </c>
      <c r="L15814" s="12" t="e">
        <f>VLOOKUP(B15814,Doses!A:C,3,FALSE)</f>
        <v>#N/A</v>
      </c>
      <c r="M15814" s="44">
        <f t="shared" si="247"/>
        <v>43313</v>
      </c>
    </row>
    <row r="15815" spans="1:13" x14ac:dyDescent="0.25">
      <c r="A15815" s="72" t="s">
        <v>476</v>
      </c>
      <c r="B15815" s="72">
        <v>351061</v>
      </c>
      <c r="C15815" s="72" t="s">
        <v>6360</v>
      </c>
      <c r="D15815" s="72">
        <v>500</v>
      </c>
      <c r="E15815" s="72">
        <v>40</v>
      </c>
      <c r="F15815" s="72">
        <v>0</v>
      </c>
      <c r="G15815" s="72">
        <v>1</v>
      </c>
      <c r="H15815" s="72" t="s">
        <v>31</v>
      </c>
      <c r="J15815" s="72" t="s">
        <v>3848</v>
      </c>
      <c r="K15815" s="72">
        <v>43313</v>
      </c>
      <c r="L15815" s="12" t="e">
        <f>VLOOKUP(B15815,Doses!A:C,3,FALSE)</f>
        <v>#N/A</v>
      </c>
      <c r="M15815" s="44">
        <f t="shared" si="247"/>
        <v>43313</v>
      </c>
    </row>
    <row r="15816" spans="1:13" x14ac:dyDescent="0.25">
      <c r="A15816" s="72" t="s">
        <v>477</v>
      </c>
      <c r="B15816" s="72">
        <v>351061</v>
      </c>
      <c r="C15816" s="72" t="s">
        <v>6360</v>
      </c>
      <c r="D15816" s="72">
        <v>500</v>
      </c>
      <c r="E15816" s="72">
        <v>120</v>
      </c>
      <c r="F15816" s="72">
        <v>0</v>
      </c>
      <c r="G15816" s="72">
        <v>1</v>
      </c>
      <c r="H15816" s="72" t="s">
        <v>31</v>
      </c>
      <c r="J15816" s="72" t="s">
        <v>3848</v>
      </c>
      <c r="K15816" s="72">
        <v>43313</v>
      </c>
      <c r="L15816" s="12" t="e">
        <f>VLOOKUP(B15816,Doses!A:C,3,FALSE)</f>
        <v>#N/A</v>
      </c>
      <c r="M15816" s="44">
        <f t="shared" si="247"/>
        <v>43313</v>
      </c>
    </row>
    <row r="15817" spans="1:13" x14ac:dyDescent="0.25">
      <c r="A15817" s="72" t="s">
        <v>478</v>
      </c>
      <c r="B15817" s="72">
        <v>900003</v>
      </c>
      <c r="C15817" s="72" t="s">
        <v>5423</v>
      </c>
      <c r="D15817" s="72">
        <v>1</v>
      </c>
      <c r="E15817" s="72">
        <v>384</v>
      </c>
      <c r="F15817" s="72">
        <v>0</v>
      </c>
      <c r="G15817" s="72">
        <v>1</v>
      </c>
      <c r="H15817" s="72" t="s">
        <v>31</v>
      </c>
      <c r="I15817" s="72">
        <v>1419900016</v>
      </c>
      <c r="J15817" s="72" t="s">
        <v>3848</v>
      </c>
      <c r="K15817" s="72" t="s">
        <v>7220</v>
      </c>
      <c r="L15817" s="12" t="e">
        <f>VLOOKUP(B15817,Doses!A:C,3,FALSE)</f>
        <v>#N/A</v>
      </c>
      <c r="M15817" s="44" t="e">
        <f t="shared" si="247"/>
        <v>#VALUE!</v>
      </c>
    </row>
    <row r="15818" spans="1:13" x14ac:dyDescent="0.25">
      <c r="A15818" s="72" t="s">
        <v>478</v>
      </c>
      <c r="B15818" s="72">
        <v>351061</v>
      </c>
      <c r="C15818" s="72" t="s">
        <v>6360</v>
      </c>
      <c r="D15818" s="72">
        <v>500</v>
      </c>
      <c r="E15818" s="72">
        <v>40</v>
      </c>
      <c r="F15818" s="72">
        <v>0</v>
      </c>
      <c r="G15818" s="72">
        <v>1</v>
      </c>
      <c r="H15818" s="72" t="s">
        <v>31</v>
      </c>
      <c r="J15818" s="72" t="s">
        <v>3848</v>
      </c>
      <c r="K15818" s="72">
        <v>43313</v>
      </c>
      <c r="L15818" s="12" t="e">
        <f>VLOOKUP(B15818,Doses!A:C,3,FALSE)</f>
        <v>#N/A</v>
      </c>
      <c r="M15818" s="44">
        <f t="shared" si="247"/>
        <v>43313</v>
      </c>
    </row>
    <row r="15819" spans="1:13" x14ac:dyDescent="0.25">
      <c r="A15819" s="72" t="s">
        <v>479</v>
      </c>
      <c r="D15819" s="72">
        <v>0</v>
      </c>
      <c r="E15819" s="72">
        <v>0</v>
      </c>
      <c r="F15819" s="72">
        <v>0</v>
      </c>
      <c r="H15819" s="72" t="s">
        <v>31</v>
      </c>
      <c r="K15819" s="72" t="s">
        <v>3850</v>
      </c>
      <c r="L15819" s="12" t="e">
        <f>VLOOKUP(B15819,Doses!A:C,3,FALSE)</f>
        <v>#N/A</v>
      </c>
      <c r="M15819" s="44" t="e">
        <f t="shared" si="247"/>
        <v>#VALUE!</v>
      </c>
    </row>
    <row r="15820" spans="1:13" x14ac:dyDescent="0.25">
      <c r="A15820" s="72" t="s">
        <v>480</v>
      </c>
      <c r="B15820" s="72">
        <v>351061</v>
      </c>
      <c r="C15820" s="72" t="s">
        <v>6360</v>
      </c>
      <c r="D15820" s="72">
        <v>500</v>
      </c>
      <c r="E15820" s="72">
        <v>120</v>
      </c>
      <c r="F15820" s="72">
        <v>0</v>
      </c>
      <c r="G15820" s="72">
        <v>1</v>
      </c>
      <c r="H15820" s="72" t="s">
        <v>31</v>
      </c>
      <c r="J15820" s="72" t="s">
        <v>3848</v>
      </c>
      <c r="K15820" s="72">
        <v>43313</v>
      </c>
      <c r="L15820" s="12" t="e">
        <f>VLOOKUP(B15820,Doses!A:C,3,FALSE)</f>
        <v>#N/A</v>
      </c>
      <c r="M15820" s="44">
        <f t="shared" si="247"/>
        <v>43313</v>
      </c>
    </row>
    <row r="15821" spans="1:13" x14ac:dyDescent="0.25">
      <c r="A15821" s="72" t="s">
        <v>481</v>
      </c>
      <c r="B15821" s="72">
        <v>220042</v>
      </c>
      <c r="C15821" s="72" t="s">
        <v>40</v>
      </c>
      <c r="D15821" s="72">
        <v>30</v>
      </c>
      <c r="E15821" s="72">
        <v>675</v>
      </c>
      <c r="F15821" s="72">
        <v>0</v>
      </c>
      <c r="G15821" s="72">
        <v>1</v>
      </c>
      <c r="H15821" s="72" t="s">
        <v>31</v>
      </c>
      <c r="I15821" s="72" t="s">
        <v>7642</v>
      </c>
      <c r="J15821" s="72" t="s">
        <v>2</v>
      </c>
      <c r="K15821" s="72" t="s">
        <v>7224</v>
      </c>
      <c r="L15821" s="12" t="e">
        <f>VLOOKUP(B15821,Doses!A:C,3,FALSE)</f>
        <v>#N/A</v>
      </c>
      <c r="M15821" s="44" t="e">
        <f t="shared" si="247"/>
        <v>#VALUE!</v>
      </c>
    </row>
    <row r="15822" spans="1:13" x14ac:dyDescent="0.25">
      <c r="A15822" s="72" t="s">
        <v>482</v>
      </c>
      <c r="B15822" s="72">
        <v>220035</v>
      </c>
      <c r="C15822" s="72" t="s">
        <v>5412</v>
      </c>
      <c r="D15822" s="72">
        <v>100</v>
      </c>
      <c r="E15822" s="72">
        <v>1600</v>
      </c>
      <c r="F15822" s="72">
        <v>0</v>
      </c>
      <c r="G15822" s="72">
        <v>1</v>
      </c>
      <c r="H15822" s="72" t="s">
        <v>31</v>
      </c>
      <c r="I15822" s="72">
        <v>15178009</v>
      </c>
      <c r="J15822" s="72" t="s">
        <v>2</v>
      </c>
      <c r="K15822" s="72" t="s">
        <v>7248</v>
      </c>
      <c r="L15822" s="12" t="e">
        <f>VLOOKUP(B15822,Doses!A:C,3,FALSE)</f>
        <v>#N/A</v>
      </c>
      <c r="M15822" s="44" t="e">
        <f t="shared" si="247"/>
        <v>#VALUE!</v>
      </c>
    </row>
    <row r="15823" spans="1:13" x14ac:dyDescent="0.25">
      <c r="A15823" s="72" t="s">
        <v>483</v>
      </c>
      <c r="B15823" s="72">
        <v>308302</v>
      </c>
      <c r="C15823" s="72" t="s">
        <v>1940</v>
      </c>
      <c r="D15823" s="72">
        <v>100</v>
      </c>
      <c r="E15823" s="72">
        <v>192</v>
      </c>
      <c r="F15823" s="72">
        <v>0</v>
      </c>
      <c r="G15823" s="72">
        <v>1</v>
      </c>
      <c r="H15823" s="72" t="s">
        <v>31</v>
      </c>
      <c r="I15823" s="72">
        <v>20150103</v>
      </c>
      <c r="J15823" s="72" t="s">
        <v>2</v>
      </c>
      <c r="K15823" s="72">
        <v>43891</v>
      </c>
      <c r="L15823" s="12" t="e">
        <f>VLOOKUP(B15823,Doses!A:C,3,FALSE)</f>
        <v>#N/A</v>
      </c>
      <c r="M15823" s="44">
        <f t="shared" si="247"/>
        <v>43891</v>
      </c>
    </row>
    <row r="15824" spans="1:13" x14ac:dyDescent="0.25">
      <c r="A15824" s="72" t="s">
        <v>483</v>
      </c>
      <c r="B15824" s="72">
        <v>308302</v>
      </c>
      <c r="C15824" s="72" t="s">
        <v>1940</v>
      </c>
      <c r="D15824" s="72">
        <v>100</v>
      </c>
      <c r="E15824" s="72">
        <v>192</v>
      </c>
      <c r="F15824" s="72">
        <v>0</v>
      </c>
      <c r="G15824" s="72">
        <v>1</v>
      </c>
      <c r="H15824" s="72" t="s">
        <v>31</v>
      </c>
      <c r="I15824" s="72">
        <v>20150103</v>
      </c>
      <c r="J15824" s="72" t="s">
        <v>2</v>
      </c>
      <c r="K15824" s="72">
        <v>43891</v>
      </c>
      <c r="L15824" s="12" t="e">
        <f>VLOOKUP(B15824,Doses!A:C,3,FALSE)</f>
        <v>#N/A</v>
      </c>
      <c r="M15824" s="44">
        <f t="shared" si="247"/>
        <v>43891</v>
      </c>
    </row>
    <row r="15825" spans="1:13" x14ac:dyDescent="0.25">
      <c r="A15825" s="72" t="s">
        <v>484</v>
      </c>
      <c r="B15825" s="72">
        <v>220185</v>
      </c>
      <c r="C15825" s="72" t="s">
        <v>110</v>
      </c>
      <c r="D15825" s="72">
        <v>1000</v>
      </c>
      <c r="E15825" s="72">
        <v>768</v>
      </c>
      <c r="F15825" s="72">
        <v>0</v>
      </c>
      <c r="G15825" s="72">
        <v>1</v>
      </c>
      <c r="H15825" s="72" t="s">
        <v>31</v>
      </c>
      <c r="I15825" s="72" t="s">
        <v>8086</v>
      </c>
      <c r="J15825" s="72" t="s">
        <v>2</v>
      </c>
      <c r="K15825" s="72" t="s">
        <v>7227</v>
      </c>
      <c r="L15825" s="12" t="e">
        <f>VLOOKUP(B15825,Doses!A:C,3,FALSE)</f>
        <v>#N/A</v>
      </c>
      <c r="M15825" s="44" t="e">
        <f t="shared" si="247"/>
        <v>#VALUE!</v>
      </c>
    </row>
    <row r="15826" spans="1:13" x14ac:dyDescent="0.25">
      <c r="A15826" s="72" t="s">
        <v>485</v>
      </c>
      <c r="B15826" s="72">
        <v>220035</v>
      </c>
      <c r="C15826" s="72" t="s">
        <v>5412</v>
      </c>
      <c r="D15826" s="72">
        <v>100</v>
      </c>
      <c r="E15826" s="72">
        <v>1600</v>
      </c>
      <c r="F15826" s="72">
        <v>0</v>
      </c>
      <c r="G15826" s="72">
        <v>1</v>
      </c>
      <c r="H15826" s="72" t="s">
        <v>31</v>
      </c>
      <c r="I15826" s="72">
        <v>15178008</v>
      </c>
      <c r="J15826" s="72" t="s">
        <v>2</v>
      </c>
      <c r="K15826" s="72" t="s">
        <v>7248</v>
      </c>
      <c r="L15826" s="12" t="e">
        <f>VLOOKUP(B15826,Doses!A:C,3,FALSE)</f>
        <v>#N/A</v>
      </c>
      <c r="M15826" s="44" t="e">
        <f t="shared" si="247"/>
        <v>#VALUE!</v>
      </c>
    </row>
    <row r="15827" spans="1:13" x14ac:dyDescent="0.25">
      <c r="A15827" s="72" t="s">
        <v>486</v>
      </c>
      <c r="B15827" s="72">
        <v>308302</v>
      </c>
      <c r="C15827" s="72" t="s">
        <v>1940</v>
      </c>
      <c r="D15827" s="72">
        <v>100</v>
      </c>
      <c r="E15827" s="72">
        <v>192</v>
      </c>
      <c r="F15827" s="72">
        <v>0</v>
      </c>
      <c r="G15827" s="72">
        <v>1</v>
      </c>
      <c r="H15827" s="72" t="s">
        <v>31</v>
      </c>
      <c r="I15827" s="72">
        <v>20150101</v>
      </c>
      <c r="J15827" s="72" t="s">
        <v>2</v>
      </c>
      <c r="K15827" s="72">
        <v>43831</v>
      </c>
      <c r="L15827" s="12" t="e">
        <f>VLOOKUP(B15827,Doses!A:C,3,FALSE)</f>
        <v>#N/A</v>
      </c>
      <c r="M15827" s="44">
        <f t="shared" si="247"/>
        <v>43831</v>
      </c>
    </row>
    <row r="15828" spans="1:13" x14ac:dyDescent="0.25">
      <c r="A15828" s="72" t="s">
        <v>486</v>
      </c>
      <c r="B15828" s="72">
        <v>308302</v>
      </c>
      <c r="C15828" s="72" t="s">
        <v>1940</v>
      </c>
      <c r="D15828" s="72">
        <v>100</v>
      </c>
      <c r="E15828" s="72">
        <v>192</v>
      </c>
      <c r="F15828" s="72">
        <v>0</v>
      </c>
      <c r="G15828" s="72">
        <v>1</v>
      </c>
      <c r="H15828" s="72" t="s">
        <v>31</v>
      </c>
      <c r="I15828" s="72">
        <v>20150102</v>
      </c>
      <c r="J15828" s="72" t="s">
        <v>2</v>
      </c>
      <c r="K15828" s="72">
        <v>43862</v>
      </c>
      <c r="L15828" s="12" t="e">
        <f>VLOOKUP(B15828,Doses!A:C,3,FALSE)</f>
        <v>#N/A</v>
      </c>
      <c r="M15828" s="44">
        <f t="shared" si="247"/>
        <v>43862</v>
      </c>
    </row>
    <row r="15829" spans="1:13" x14ac:dyDescent="0.25">
      <c r="A15829" s="72" t="s">
        <v>487</v>
      </c>
      <c r="B15829" s="72">
        <v>900001</v>
      </c>
      <c r="C15829" s="72" t="s">
        <v>5425</v>
      </c>
      <c r="D15829" s="72">
        <v>1</v>
      </c>
      <c r="E15829" s="72">
        <v>366</v>
      </c>
      <c r="F15829" s="72">
        <v>0</v>
      </c>
      <c r="G15829" s="72">
        <v>1</v>
      </c>
      <c r="H15829" s="72" t="s">
        <v>31</v>
      </c>
      <c r="I15829" s="72">
        <v>1419600005</v>
      </c>
      <c r="J15829" s="72" t="s">
        <v>3848</v>
      </c>
      <c r="K15829" s="72" t="s">
        <v>7220</v>
      </c>
      <c r="L15829" s="12" t="e">
        <f>VLOOKUP(B15829,Doses!A:C,3,FALSE)</f>
        <v>#N/A</v>
      </c>
      <c r="M15829" s="44" t="e">
        <f t="shared" si="247"/>
        <v>#VALUE!</v>
      </c>
    </row>
    <row r="15830" spans="1:13" x14ac:dyDescent="0.25">
      <c r="A15830" s="72" t="s">
        <v>487</v>
      </c>
      <c r="B15830" s="72">
        <v>225066</v>
      </c>
      <c r="C15830" s="72" t="s">
        <v>3828</v>
      </c>
      <c r="D15830" s="72">
        <v>100</v>
      </c>
      <c r="E15830" s="72">
        <v>33</v>
      </c>
      <c r="F15830" s="72">
        <v>0</v>
      </c>
      <c r="G15830" s="72">
        <v>1</v>
      </c>
      <c r="H15830" s="72" t="s">
        <v>31</v>
      </c>
      <c r="I15830" s="72">
        <v>20140418</v>
      </c>
      <c r="J15830" s="72" t="s">
        <v>7038</v>
      </c>
      <c r="K15830" s="72" t="s">
        <v>7243</v>
      </c>
      <c r="L15830" s="12" t="str">
        <f>VLOOKUP(B15830,Doses!A:C,3,FALSE)</f>
        <v>Vax</v>
      </c>
      <c r="M15830" s="44" t="e">
        <f t="shared" si="247"/>
        <v>#VALUE!</v>
      </c>
    </row>
    <row r="15831" spans="1:13" x14ac:dyDescent="0.25">
      <c r="A15831" s="72" t="s">
        <v>487</v>
      </c>
      <c r="B15831" s="72">
        <v>225066</v>
      </c>
      <c r="C15831" s="72" t="s">
        <v>3828</v>
      </c>
      <c r="D15831" s="72">
        <v>100</v>
      </c>
      <c r="E15831" s="72">
        <v>28</v>
      </c>
      <c r="F15831" s="72">
        <v>0</v>
      </c>
      <c r="G15831" s="72">
        <v>1</v>
      </c>
      <c r="H15831" s="72" t="s">
        <v>31</v>
      </c>
      <c r="I15831" s="72">
        <v>20140418</v>
      </c>
      <c r="J15831" s="72" t="s">
        <v>7038</v>
      </c>
      <c r="K15831" s="72" t="s">
        <v>7228</v>
      </c>
      <c r="L15831" s="12" t="str">
        <f>VLOOKUP(B15831,Doses!A:C,3,FALSE)</f>
        <v>Vax</v>
      </c>
      <c r="M15831" s="44" t="e">
        <f t="shared" si="247"/>
        <v>#VALUE!</v>
      </c>
    </row>
    <row r="15832" spans="1:13" x14ac:dyDescent="0.25">
      <c r="A15832" s="72" t="s">
        <v>488</v>
      </c>
      <c r="B15832" s="72">
        <v>220035</v>
      </c>
      <c r="C15832" s="72" t="s">
        <v>5412</v>
      </c>
      <c r="D15832" s="72">
        <v>100</v>
      </c>
      <c r="E15832" s="72">
        <v>1600</v>
      </c>
      <c r="F15832" s="72">
        <v>0</v>
      </c>
      <c r="G15832" s="72">
        <v>1</v>
      </c>
      <c r="H15832" s="72" t="s">
        <v>31</v>
      </c>
      <c r="I15832" s="72">
        <v>15178008</v>
      </c>
      <c r="J15832" s="72" t="s">
        <v>2</v>
      </c>
      <c r="K15832" s="72" t="s">
        <v>7248</v>
      </c>
      <c r="L15832" s="12" t="e">
        <f>VLOOKUP(B15832,Doses!A:C,3,FALSE)</f>
        <v>#N/A</v>
      </c>
      <c r="M15832" s="44" t="e">
        <f t="shared" si="247"/>
        <v>#VALUE!</v>
      </c>
    </row>
    <row r="15833" spans="1:13" x14ac:dyDescent="0.25">
      <c r="A15833" s="72" t="s">
        <v>489</v>
      </c>
      <c r="B15833" s="72">
        <v>308302</v>
      </c>
      <c r="C15833" s="72" t="s">
        <v>1940</v>
      </c>
      <c r="D15833" s="72">
        <v>100</v>
      </c>
      <c r="E15833" s="72">
        <v>192</v>
      </c>
      <c r="F15833" s="72">
        <v>0</v>
      </c>
      <c r="G15833" s="72">
        <v>1</v>
      </c>
      <c r="H15833" s="72" t="s">
        <v>31</v>
      </c>
      <c r="I15833" s="72">
        <v>20150101</v>
      </c>
      <c r="J15833" s="72" t="s">
        <v>2</v>
      </c>
      <c r="K15833" s="72">
        <v>43831</v>
      </c>
      <c r="L15833" s="12" t="e">
        <f>VLOOKUP(B15833,Doses!A:C,3,FALSE)</f>
        <v>#N/A</v>
      </c>
      <c r="M15833" s="44">
        <f t="shared" si="247"/>
        <v>43831</v>
      </c>
    </row>
    <row r="15834" spans="1:13" x14ac:dyDescent="0.25">
      <c r="A15834" s="72" t="s">
        <v>489</v>
      </c>
      <c r="B15834" s="72">
        <v>308302</v>
      </c>
      <c r="C15834" s="72" t="s">
        <v>1940</v>
      </c>
      <c r="D15834" s="72">
        <v>100</v>
      </c>
      <c r="E15834" s="72">
        <v>192</v>
      </c>
      <c r="F15834" s="72">
        <v>0</v>
      </c>
      <c r="G15834" s="72">
        <v>1</v>
      </c>
      <c r="H15834" s="72" t="s">
        <v>31</v>
      </c>
      <c r="I15834" s="72">
        <v>20150101</v>
      </c>
      <c r="J15834" s="72" t="s">
        <v>2</v>
      </c>
      <c r="K15834" s="72">
        <v>43831</v>
      </c>
      <c r="L15834" s="12" t="e">
        <f>VLOOKUP(B15834,Doses!A:C,3,FALSE)</f>
        <v>#N/A</v>
      </c>
      <c r="M15834" s="44">
        <f t="shared" si="247"/>
        <v>43831</v>
      </c>
    </row>
    <row r="15835" spans="1:13" x14ac:dyDescent="0.25">
      <c r="A15835" s="72" t="s">
        <v>490</v>
      </c>
      <c r="B15835" s="72">
        <v>371001</v>
      </c>
      <c r="C15835" s="72" t="s">
        <v>6516</v>
      </c>
      <c r="D15835" s="72">
        <v>1</v>
      </c>
      <c r="E15835" s="72">
        <v>1200</v>
      </c>
      <c r="F15835" s="72">
        <v>0</v>
      </c>
      <c r="G15835" s="72">
        <v>1</v>
      </c>
      <c r="H15835" s="72" t="s">
        <v>31</v>
      </c>
      <c r="J15835" s="72" t="s">
        <v>2</v>
      </c>
      <c r="K15835" s="72" t="s">
        <v>7230</v>
      </c>
      <c r="L15835" s="12" t="e">
        <f>VLOOKUP(B15835,Doses!A:C,3,FALSE)</f>
        <v>#N/A</v>
      </c>
      <c r="M15835" s="44" t="e">
        <f t="shared" si="247"/>
        <v>#VALUE!</v>
      </c>
    </row>
    <row r="15836" spans="1:13" x14ac:dyDescent="0.25">
      <c r="A15836" s="72" t="s">
        <v>491</v>
      </c>
      <c r="D15836" s="72">
        <v>0</v>
      </c>
      <c r="E15836" s="72">
        <v>0</v>
      </c>
      <c r="F15836" s="72">
        <v>0</v>
      </c>
      <c r="H15836" s="72" t="s">
        <v>31</v>
      </c>
      <c r="K15836" s="72" t="s">
        <v>3850</v>
      </c>
      <c r="L15836" s="12" t="e">
        <f>VLOOKUP(B15836,Doses!A:C,3,FALSE)</f>
        <v>#N/A</v>
      </c>
      <c r="M15836" s="44" t="e">
        <f t="shared" si="247"/>
        <v>#VALUE!</v>
      </c>
    </row>
    <row r="15837" spans="1:13" x14ac:dyDescent="0.25">
      <c r="A15837" s="72" t="s">
        <v>492</v>
      </c>
      <c r="B15837" s="72">
        <v>308302</v>
      </c>
      <c r="C15837" s="72" t="s">
        <v>1940</v>
      </c>
      <c r="D15837" s="72">
        <v>100</v>
      </c>
      <c r="E15837" s="72">
        <v>6</v>
      </c>
      <c r="F15837" s="72">
        <v>0</v>
      </c>
      <c r="G15837" s="72">
        <v>1</v>
      </c>
      <c r="H15837" s="72" t="s">
        <v>31</v>
      </c>
      <c r="I15837" s="72">
        <v>20141127</v>
      </c>
      <c r="J15837" s="72" t="s">
        <v>2</v>
      </c>
      <c r="K15837" s="72" t="s">
        <v>7746</v>
      </c>
      <c r="L15837" s="12" t="e">
        <f>VLOOKUP(B15837,Doses!A:C,3,FALSE)</f>
        <v>#N/A</v>
      </c>
      <c r="M15837" s="44" t="e">
        <f t="shared" si="247"/>
        <v>#VALUE!</v>
      </c>
    </row>
    <row r="15838" spans="1:13" x14ac:dyDescent="0.25">
      <c r="A15838" s="72" t="s">
        <v>492</v>
      </c>
      <c r="B15838" s="72">
        <v>308302</v>
      </c>
      <c r="C15838" s="72" t="s">
        <v>1940</v>
      </c>
      <c r="D15838" s="72">
        <v>100</v>
      </c>
      <c r="E15838" s="72">
        <v>144</v>
      </c>
      <c r="F15838" s="72">
        <v>0</v>
      </c>
      <c r="G15838" s="72">
        <v>1</v>
      </c>
      <c r="H15838" s="72" t="s">
        <v>31</v>
      </c>
      <c r="I15838" s="72">
        <v>20150103</v>
      </c>
      <c r="J15838" s="72" t="s">
        <v>2</v>
      </c>
      <c r="K15838" s="72">
        <v>43891</v>
      </c>
      <c r="L15838" s="12" t="e">
        <f>VLOOKUP(B15838,Doses!A:C,3,FALSE)</f>
        <v>#N/A</v>
      </c>
      <c r="M15838" s="44">
        <f t="shared" si="247"/>
        <v>43891</v>
      </c>
    </row>
    <row r="15839" spans="1:13" x14ac:dyDescent="0.25">
      <c r="A15839" s="72" t="s">
        <v>492</v>
      </c>
      <c r="B15839" s="72">
        <v>308302</v>
      </c>
      <c r="C15839" s="72" t="s">
        <v>1940</v>
      </c>
      <c r="D15839" s="72">
        <v>100</v>
      </c>
      <c r="E15839" s="72">
        <v>192</v>
      </c>
      <c r="F15839" s="72">
        <v>0</v>
      </c>
      <c r="G15839" s="72">
        <v>1</v>
      </c>
      <c r="H15839" s="72" t="s">
        <v>31</v>
      </c>
      <c r="I15839" s="72">
        <v>20150103</v>
      </c>
      <c r="J15839" s="72" t="s">
        <v>2</v>
      </c>
      <c r="K15839" s="72">
        <v>43891</v>
      </c>
      <c r="L15839" s="12" t="e">
        <f>VLOOKUP(B15839,Doses!A:C,3,FALSE)</f>
        <v>#N/A</v>
      </c>
      <c r="M15839" s="44">
        <f t="shared" si="247"/>
        <v>43891</v>
      </c>
    </row>
    <row r="15840" spans="1:13" x14ac:dyDescent="0.25">
      <c r="A15840" s="72" t="s">
        <v>493</v>
      </c>
      <c r="B15840" s="72">
        <v>220103</v>
      </c>
      <c r="C15840" s="72" t="s">
        <v>6219</v>
      </c>
      <c r="D15840" s="72">
        <v>1</v>
      </c>
      <c r="E15840" s="72">
        <v>4000</v>
      </c>
      <c r="F15840" s="72">
        <v>0</v>
      </c>
      <c r="G15840" s="72">
        <v>1</v>
      </c>
      <c r="H15840" s="72" t="s">
        <v>31</v>
      </c>
      <c r="I15840" s="72" t="s">
        <v>8696</v>
      </c>
      <c r="J15840" s="72" t="s">
        <v>3848</v>
      </c>
      <c r="K15840" s="72" t="s">
        <v>8695</v>
      </c>
      <c r="L15840" s="12" t="e">
        <f>VLOOKUP(B15840,Doses!A:C,3,FALSE)</f>
        <v>#N/A</v>
      </c>
      <c r="M15840" s="44" t="e">
        <f t="shared" si="247"/>
        <v>#VALUE!</v>
      </c>
    </row>
    <row r="15841" spans="1:13" x14ac:dyDescent="0.25">
      <c r="A15841" s="72" t="s">
        <v>494</v>
      </c>
      <c r="B15841" s="72">
        <v>220035</v>
      </c>
      <c r="C15841" s="72" t="s">
        <v>5412</v>
      </c>
      <c r="D15841" s="72">
        <v>100</v>
      </c>
      <c r="E15841" s="72">
        <v>1600</v>
      </c>
      <c r="F15841" s="72">
        <v>0</v>
      </c>
      <c r="G15841" s="72">
        <v>1</v>
      </c>
      <c r="H15841" s="72" t="s">
        <v>31</v>
      </c>
      <c r="I15841" s="72">
        <v>15178007</v>
      </c>
      <c r="J15841" s="72" t="s">
        <v>2</v>
      </c>
      <c r="K15841" s="72" t="s">
        <v>7248</v>
      </c>
      <c r="L15841" s="12" t="e">
        <f>VLOOKUP(B15841,Doses!A:C,3,FALSE)</f>
        <v>#N/A</v>
      </c>
      <c r="M15841" s="44" t="e">
        <f t="shared" si="247"/>
        <v>#VALUE!</v>
      </c>
    </row>
    <row r="15842" spans="1:13" x14ac:dyDescent="0.25">
      <c r="A15842" s="72" t="s">
        <v>495</v>
      </c>
      <c r="B15842" s="72">
        <v>308302</v>
      </c>
      <c r="C15842" s="72" t="s">
        <v>1940</v>
      </c>
      <c r="D15842" s="72">
        <v>100</v>
      </c>
      <c r="E15842" s="72">
        <v>192</v>
      </c>
      <c r="F15842" s="72">
        <v>0</v>
      </c>
      <c r="G15842" s="72">
        <v>1</v>
      </c>
      <c r="H15842" s="72" t="s">
        <v>31</v>
      </c>
      <c r="I15842" s="72">
        <v>20150103</v>
      </c>
      <c r="J15842" s="72" t="s">
        <v>2</v>
      </c>
      <c r="K15842" s="72">
        <v>43891</v>
      </c>
      <c r="L15842" s="12" t="e">
        <f>VLOOKUP(B15842,Doses!A:C,3,FALSE)</f>
        <v>#N/A</v>
      </c>
      <c r="M15842" s="44">
        <f t="shared" si="247"/>
        <v>43891</v>
      </c>
    </row>
    <row r="15843" spans="1:13" x14ac:dyDescent="0.25">
      <c r="A15843" s="72" t="s">
        <v>495</v>
      </c>
      <c r="B15843" s="72">
        <v>308302</v>
      </c>
      <c r="C15843" s="72" t="s">
        <v>1940</v>
      </c>
      <c r="D15843" s="72">
        <v>100</v>
      </c>
      <c r="E15843" s="72">
        <v>192</v>
      </c>
      <c r="F15843" s="72">
        <v>0</v>
      </c>
      <c r="G15843" s="72">
        <v>1</v>
      </c>
      <c r="H15843" s="72" t="s">
        <v>31</v>
      </c>
      <c r="I15843" s="72">
        <v>20150103</v>
      </c>
      <c r="J15843" s="72" t="s">
        <v>2</v>
      </c>
      <c r="K15843" s="72">
        <v>43891</v>
      </c>
      <c r="L15843" s="12" t="e">
        <f>VLOOKUP(B15843,Doses!A:C,3,FALSE)</f>
        <v>#N/A</v>
      </c>
      <c r="M15843" s="44">
        <f t="shared" si="247"/>
        <v>43891</v>
      </c>
    </row>
    <row r="15844" spans="1:13" x14ac:dyDescent="0.25">
      <c r="A15844" s="72" t="s">
        <v>496</v>
      </c>
      <c r="B15844" s="72">
        <v>220103</v>
      </c>
      <c r="C15844" s="72" t="s">
        <v>6219</v>
      </c>
      <c r="D15844" s="72">
        <v>1</v>
      </c>
      <c r="E15844" s="72">
        <v>4000</v>
      </c>
      <c r="F15844" s="72">
        <v>0</v>
      </c>
      <c r="G15844" s="72">
        <v>1</v>
      </c>
      <c r="H15844" s="72" t="s">
        <v>31</v>
      </c>
      <c r="I15844" s="72" t="s">
        <v>8696</v>
      </c>
      <c r="J15844" s="72" t="s">
        <v>3848</v>
      </c>
      <c r="K15844" s="72" t="s">
        <v>8695</v>
      </c>
      <c r="L15844" s="12" t="e">
        <f>VLOOKUP(B15844,Doses!A:C,3,FALSE)</f>
        <v>#N/A</v>
      </c>
      <c r="M15844" s="44" t="e">
        <f t="shared" si="247"/>
        <v>#VALUE!</v>
      </c>
    </row>
    <row r="15845" spans="1:13" x14ac:dyDescent="0.25">
      <c r="A15845" s="72" t="s">
        <v>497</v>
      </c>
      <c r="B15845" s="72">
        <v>308302</v>
      </c>
      <c r="C15845" s="72" t="s">
        <v>1940</v>
      </c>
      <c r="D15845" s="72">
        <v>100</v>
      </c>
      <c r="E15845" s="72">
        <v>192</v>
      </c>
      <c r="F15845" s="72">
        <v>0</v>
      </c>
      <c r="G15845" s="72">
        <v>1</v>
      </c>
      <c r="H15845" s="72" t="s">
        <v>31</v>
      </c>
      <c r="I15845" s="72">
        <v>20150103</v>
      </c>
      <c r="J15845" s="72" t="s">
        <v>2</v>
      </c>
      <c r="K15845" s="72">
        <v>43891</v>
      </c>
      <c r="L15845" s="12" t="e">
        <f>VLOOKUP(B15845,Doses!A:C,3,FALSE)</f>
        <v>#N/A</v>
      </c>
      <c r="M15845" s="44">
        <f t="shared" si="247"/>
        <v>43891</v>
      </c>
    </row>
    <row r="15846" spans="1:13" x14ac:dyDescent="0.25">
      <c r="A15846" s="72" t="s">
        <v>498</v>
      </c>
      <c r="B15846" s="72">
        <v>308302</v>
      </c>
      <c r="C15846" s="72" t="s">
        <v>1940</v>
      </c>
      <c r="D15846" s="72">
        <v>100</v>
      </c>
      <c r="E15846" s="72">
        <v>192</v>
      </c>
      <c r="F15846" s="72">
        <v>0</v>
      </c>
      <c r="G15846" s="72">
        <v>1</v>
      </c>
      <c r="H15846" s="72" t="s">
        <v>31</v>
      </c>
      <c r="I15846" s="72">
        <v>20150102</v>
      </c>
      <c r="J15846" s="72" t="s">
        <v>2</v>
      </c>
      <c r="K15846" s="72">
        <v>43862</v>
      </c>
      <c r="L15846" s="12" t="e">
        <f>VLOOKUP(B15846,Doses!A:C,3,FALSE)</f>
        <v>#N/A</v>
      </c>
      <c r="M15846" s="44">
        <f t="shared" si="247"/>
        <v>43862</v>
      </c>
    </row>
    <row r="15847" spans="1:13" x14ac:dyDescent="0.25">
      <c r="A15847" s="72" t="s">
        <v>498</v>
      </c>
      <c r="B15847" s="72">
        <v>308302</v>
      </c>
      <c r="C15847" s="72" t="s">
        <v>1940</v>
      </c>
      <c r="D15847" s="72">
        <v>100</v>
      </c>
      <c r="E15847" s="72">
        <v>192</v>
      </c>
      <c r="F15847" s="72">
        <v>0</v>
      </c>
      <c r="G15847" s="72">
        <v>1</v>
      </c>
      <c r="H15847" s="72" t="s">
        <v>31</v>
      </c>
      <c r="I15847" s="72">
        <v>20150103</v>
      </c>
      <c r="J15847" s="72" t="s">
        <v>2</v>
      </c>
      <c r="K15847" s="72">
        <v>43891</v>
      </c>
      <c r="L15847" s="12" t="e">
        <f>VLOOKUP(B15847,Doses!A:C,3,FALSE)</f>
        <v>#N/A</v>
      </c>
      <c r="M15847" s="44">
        <f t="shared" si="247"/>
        <v>43891</v>
      </c>
    </row>
    <row r="15848" spans="1:13" x14ac:dyDescent="0.25">
      <c r="A15848" s="72" t="s">
        <v>499</v>
      </c>
      <c r="B15848" s="72">
        <v>404163</v>
      </c>
      <c r="C15848" s="72" t="s">
        <v>2514</v>
      </c>
      <c r="D15848" s="72">
        <v>1</v>
      </c>
      <c r="E15848" s="72">
        <v>280</v>
      </c>
      <c r="F15848" s="72">
        <v>0</v>
      </c>
      <c r="G15848" s="72">
        <v>1</v>
      </c>
      <c r="H15848" s="72" t="s">
        <v>31</v>
      </c>
      <c r="I15848" s="72">
        <v>20130815</v>
      </c>
      <c r="J15848" s="72" t="s">
        <v>2</v>
      </c>
      <c r="K15848" s="72" t="s">
        <v>7244</v>
      </c>
      <c r="L15848" s="12" t="e">
        <f>VLOOKUP(B15848,Doses!A:C,3,FALSE)</f>
        <v>#N/A</v>
      </c>
      <c r="M15848" s="44" t="e">
        <f t="shared" si="247"/>
        <v>#VALUE!</v>
      </c>
    </row>
    <row r="15849" spans="1:13" x14ac:dyDescent="0.25">
      <c r="A15849" s="72" t="s">
        <v>499</v>
      </c>
      <c r="B15849" s="72">
        <v>370162</v>
      </c>
      <c r="C15849" s="72" t="s">
        <v>6521</v>
      </c>
      <c r="D15849" s="72">
        <v>100</v>
      </c>
      <c r="E15849" s="72">
        <v>173</v>
      </c>
      <c r="F15849" s="72">
        <v>0</v>
      </c>
      <c r="G15849" s="72">
        <v>1</v>
      </c>
      <c r="H15849" s="72" t="s">
        <v>31</v>
      </c>
      <c r="I15849" s="72">
        <v>1234</v>
      </c>
      <c r="J15849" s="72" t="s">
        <v>2</v>
      </c>
      <c r="K15849" s="72" t="s">
        <v>7241</v>
      </c>
      <c r="L15849" s="12" t="e">
        <f>VLOOKUP(B15849,Doses!A:C,3,FALSE)</f>
        <v>#N/A</v>
      </c>
      <c r="M15849" s="44" t="e">
        <f t="shared" si="247"/>
        <v>#VALUE!</v>
      </c>
    </row>
    <row r="15850" spans="1:13" x14ac:dyDescent="0.25">
      <c r="A15850" s="72" t="s">
        <v>499</v>
      </c>
      <c r="B15850" s="72">
        <v>370152</v>
      </c>
      <c r="C15850" s="72" t="s">
        <v>7062</v>
      </c>
      <c r="D15850" s="72">
        <v>100</v>
      </c>
      <c r="E15850" s="72">
        <v>50</v>
      </c>
      <c r="F15850" s="72">
        <v>0</v>
      </c>
      <c r="G15850" s="72">
        <v>1</v>
      </c>
      <c r="H15850" s="72" t="s">
        <v>31</v>
      </c>
      <c r="I15850" s="72">
        <v>1234</v>
      </c>
      <c r="J15850" s="72" t="s">
        <v>2</v>
      </c>
      <c r="K15850" s="72" t="s">
        <v>7241</v>
      </c>
      <c r="L15850" s="12" t="e">
        <f>VLOOKUP(B15850,Doses!A:C,3,FALSE)</f>
        <v>#N/A</v>
      </c>
      <c r="M15850" s="44" t="e">
        <f t="shared" si="247"/>
        <v>#VALUE!</v>
      </c>
    </row>
    <row r="15851" spans="1:13" x14ac:dyDescent="0.25">
      <c r="A15851" s="72" t="s">
        <v>500</v>
      </c>
      <c r="B15851" s="72">
        <v>308302</v>
      </c>
      <c r="C15851" s="72" t="s">
        <v>1940</v>
      </c>
      <c r="D15851" s="72">
        <v>100</v>
      </c>
      <c r="E15851" s="72">
        <v>192</v>
      </c>
      <c r="F15851" s="72">
        <v>0</v>
      </c>
      <c r="G15851" s="72">
        <v>1</v>
      </c>
      <c r="H15851" s="72" t="s">
        <v>31</v>
      </c>
      <c r="I15851" s="72">
        <v>20150101</v>
      </c>
      <c r="J15851" s="72" t="s">
        <v>2</v>
      </c>
      <c r="K15851" s="72">
        <v>43831</v>
      </c>
      <c r="L15851" s="12" t="e">
        <f>VLOOKUP(B15851,Doses!A:C,3,FALSE)</f>
        <v>#N/A</v>
      </c>
      <c r="M15851" s="44">
        <f t="shared" si="247"/>
        <v>43831</v>
      </c>
    </row>
    <row r="15852" spans="1:13" x14ac:dyDescent="0.25">
      <c r="A15852" s="72" t="s">
        <v>501</v>
      </c>
      <c r="B15852" s="72">
        <v>308302</v>
      </c>
      <c r="C15852" s="72" t="s">
        <v>1940</v>
      </c>
      <c r="D15852" s="72">
        <v>100</v>
      </c>
      <c r="E15852" s="72">
        <v>192</v>
      </c>
      <c r="F15852" s="72">
        <v>0</v>
      </c>
      <c r="G15852" s="72">
        <v>1</v>
      </c>
      <c r="H15852" s="72" t="s">
        <v>31</v>
      </c>
      <c r="I15852" s="72">
        <v>20150101</v>
      </c>
      <c r="J15852" s="72" t="s">
        <v>2</v>
      </c>
      <c r="K15852" s="72">
        <v>43831</v>
      </c>
      <c r="L15852" s="12" t="e">
        <f>VLOOKUP(B15852,Doses!A:C,3,FALSE)</f>
        <v>#N/A</v>
      </c>
      <c r="M15852" s="44">
        <f t="shared" si="247"/>
        <v>43831</v>
      </c>
    </row>
    <row r="15853" spans="1:13" x14ac:dyDescent="0.25">
      <c r="A15853" s="72" t="s">
        <v>501</v>
      </c>
      <c r="B15853" s="72">
        <v>308302</v>
      </c>
      <c r="C15853" s="72" t="s">
        <v>1940</v>
      </c>
      <c r="D15853" s="72">
        <v>100</v>
      </c>
      <c r="E15853" s="72">
        <v>192</v>
      </c>
      <c r="F15853" s="72">
        <v>0</v>
      </c>
      <c r="G15853" s="72">
        <v>1</v>
      </c>
      <c r="H15853" s="72" t="s">
        <v>31</v>
      </c>
      <c r="I15853" s="72">
        <v>20150103</v>
      </c>
      <c r="J15853" s="72" t="s">
        <v>2</v>
      </c>
      <c r="K15853" s="72">
        <v>43891</v>
      </c>
      <c r="L15853" s="12" t="e">
        <f>VLOOKUP(B15853,Doses!A:C,3,FALSE)</f>
        <v>#N/A</v>
      </c>
      <c r="M15853" s="44">
        <f t="shared" si="247"/>
        <v>43891</v>
      </c>
    </row>
    <row r="15854" spans="1:13" x14ac:dyDescent="0.25">
      <c r="A15854" s="72" t="s">
        <v>502</v>
      </c>
      <c r="B15854" s="72">
        <v>900003</v>
      </c>
      <c r="C15854" s="72" t="s">
        <v>5423</v>
      </c>
      <c r="D15854" s="72">
        <v>1</v>
      </c>
      <c r="E15854" s="72">
        <v>212</v>
      </c>
      <c r="F15854" s="72">
        <v>0</v>
      </c>
      <c r="G15854" s="72">
        <v>1</v>
      </c>
      <c r="H15854" s="72" t="s">
        <v>31</v>
      </c>
      <c r="I15854" s="72">
        <v>1416900005</v>
      </c>
      <c r="J15854" s="72" t="s">
        <v>3848</v>
      </c>
      <c r="K15854" s="72" t="s">
        <v>7226</v>
      </c>
      <c r="L15854" s="12" t="e">
        <f>VLOOKUP(B15854,Doses!A:C,3,FALSE)</f>
        <v>#N/A</v>
      </c>
      <c r="M15854" s="44" t="e">
        <f t="shared" si="247"/>
        <v>#VALUE!</v>
      </c>
    </row>
    <row r="15855" spans="1:13" x14ac:dyDescent="0.25">
      <c r="A15855" s="72" t="s">
        <v>503</v>
      </c>
      <c r="B15855" s="72">
        <v>220035</v>
      </c>
      <c r="C15855" s="72" t="s">
        <v>5412</v>
      </c>
      <c r="D15855" s="72">
        <v>100</v>
      </c>
      <c r="E15855" s="72">
        <v>1600</v>
      </c>
      <c r="F15855" s="72">
        <v>0</v>
      </c>
      <c r="G15855" s="72">
        <v>1</v>
      </c>
      <c r="H15855" s="72" t="s">
        <v>31</v>
      </c>
      <c r="I15855" s="72">
        <v>15178007</v>
      </c>
      <c r="J15855" s="72" t="s">
        <v>2</v>
      </c>
      <c r="K15855" s="72" t="s">
        <v>7248</v>
      </c>
      <c r="L15855" s="12" t="e">
        <f>VLOOKUP(B15855,Doses!A:C,3,FALSE)</f>
        <v>#N/A</v>
      </c>
      <c r="M15855" s="44" t="e">
        <f t="shared" si="247"/>
        <v>#VALUE!</v>
      </c>
    </row>
    <row r="15856" spans="1:13" x14ac:dyDescent="0.25">
      <c r="A15856" s="72" t="s">
        <v>504</v>
      </c>
      <c r="B15856" s="72">
        <v>308302</v>
      </c>
      <c r="C15856" s="72" t="s">
        <v>1940</v>
      </c>
      <c r="D15856" s="72">
        <v>100</v>
      </c>
      <c r="E15856" s="72">
        <v>192</v>
      </c>
      <c r="F15856" s="72">
        <v>0</v>
      </c>
      <c r="G15856" s="72">
        <v>1</v>
      </c>
      <c r="H15856" s="72" t="s">
        <v>31</v>
      </c>
      <c r="I15856" s="72">
        <v>20150101</v>
      </c>
      <c r="J15856" s="72" t="s">
        <v>2</v>
      </c>
      <c r="K15856" s="72">
        <v>43831</v>
      </c>
      <c r="L15856" s="12" t="e">
        <f>VLOOKUP(B15856,Doses!A:C,3,FALSE)</f>
        <v>#N/A</v>
      </c>
      <c r="M15856" s="44">
        <f t="shared" si="247"/>
        <v>43831</v>
      </c>
    </row>
    <row r="15857" spans="1:13" x14ac:dyDescent="0.25">
      <c r="A15857" s="72" t="s">
        <v>504</v>
      </c>
      <c r="B15857" s="72">
        <v>308302</v>
      </c>
      <c r="C15857" s="72" t="s">
        <v>1940</v>
      </c>
      <c r="D15857" s="72">
        <v>100</v>
      </c>
      <c r="E15857" s="72">
        <v>192</v>
      </c>
      <c r="F15857" s="72">
        <v>0</v>
      </c>
      <c r="G15857" s="72">
        <v>1</v>
      </c>
      <c r="H15857" s="72" t="s">
        <v>31</v>
      </c>
      <c r="I15857" s="72">
        <v>20150101</v>
      </c>
      <c r="J15857" s="72" t="s">
        <v>2</v>
      </c>
      <c r="K15857" s="72">
        <v>43831</v>
      </c>
      <c r="L15857" s="12" t="e">
        <f>VLOOKUP(B15857,Doses!A:C,3,FALSE)</f>
        <v>#N/A</v>
      </c>
      <c r="M15857" s="44">
        <f t="shared" si="247"/>
        <v>43831</v>
      </c>
    </row>
    <row r="15858" spans="1:13" x14ac:dyDescent="0.25">
      <c r="A15858" s="72" t="s">
        <v>505</v>
      </c>
      <c r="B15858" s="72">
        <v>371001</v>
      </c>
      <c r="C15858" s="72" t="s">
        <v>6516</v>
      </c>
      <c r="D15858" s="72">
        <v>1</v>
      </c>
      <c r="E15858" s="72">
        <v>1200</v>
      </c>
      <c r="F15858" s="72">
        <v>0</v>
      </c>
      <c r="G15858" s="72">
        <v>1</v>
      </c>
      <c r="H15858" s="72" t="s">
        <v>31</v>
      </c>
      <c r="J15858" s="72" t="s">
        <v>2</v>
      </c>
      <c r="K15858" s="72" t="s">
        <v>7230</v>
      </c>
      <c r="L15858" s="12" t="e">
        <f>VLOOKUP(B15858,Doses!A:C,3,FALSE)</f>
        <v>#N/A</v>
      </c>
      <c r="M15858" s="44" t="e">
        <f t="shared" si="247"/>
        <v>#VALUE!</v>
      </c>
    </row>
    <row r="15859" spans="1:13" x14ac:dyDescent="0.25">
      <c r="A15859" s="72" t="s">
        <v>506</v>
      </c>
      <c r="B15859" s="72">
        <v>308305</v>
      </c>
      <c r="C15859" s="72" t="s">
        <v>582</v>
      </c>
      <c r="D15859" s="72">
        <v>100</v>
      </c>
      <c r="E15859" s="72">
        <v>144</v>
      </c>
      <c r="F15859" s="72">
        <v>0</v>
      </c>
      <c r="G15859" s="72">
        <v>1</v>
      </c>
      <c r="H15859" s="72" t="s">
        <v>31</v>
      </c>
      <c r="I15859" s="72">
        <v>20150130</v>
      </c>
      <c r="J15859" s="72" t="s">
        <v>2</v>
      </c>
      <c r="K15859" s="72" t="s">
        <v>7245</v>
      </c>
      <c r="L15859" s="12" t="e">
        <f>VLOOKUP(B15859,Doses!A:C,3,FALSE)</f>
        <v>#N/A</v>
      </c>
      <c r="M15859" s="44" t="e">
        <f t="shared" si="247"/>
        <v>#VALUE!</v>
      </c>
    </row>
    <row r="15860" spans="1:13" x14ac:dyDescent="0.25">
      <c r="A15860" s="72" t="s">
        <v>507</v>
      </c>
      <c r="D15860" s="72">
        <v>0</v>
      </c>
      <c r="E15860" s="72">
        <v>0</v>
      </c>
      <c r="F15860" s="72">
        <v>0</v>
      </c>
      <c r="H15860" s="72" t="s">
        <v>31</v>
      </c>
      <c r="K15860" s="72" t="s">
        <v>3850</v>
      </c>
      <c r="L15860" s="12" t="e">
        <f>VLOOKUP(B15860,Doses!A:C,3,FALSE)</f>
        <v>#N/A</v>
      </c>
      <c r="M15860" s="44" t="e">
        <f t="shared" si="247"/>
        <v>#VALUE!</v>
      </c>
    </row>
    <row r="15861" spans="1:13" x14ac:dyDescent="0.25">
      <c r="A15861" s="72" t="s">
        <v>508</v>
      </c>
      <c r="B15861" s="72">
        <v>304291</v>
      </c>
      <c r="C15861" s="72" t="s">
        <v>6514</v>
      </c>
      <c r="D15861" s="72">
        <v>1</v>
      </c>
      <c r="E15861" s="72">
        <v>70</v>
      </c>
      <c r="F15861" s="72">
        <v>0</v>
      </c>
      <c r="G15861" s="72">
        <v>1</v>
      </c>
      <c r="H15861" s="72" t="s">
        <v>31</v>
      </c>
      <c r="I15861" s="72">
        <v>140903</v>
      </c>
      <c r="J15861" s="72" t="s">
        <v>2</v>
      </c>
      <c r="K15861" s="72" t="s">
        <v>7225</v>
      </c>
      <c r="L15861" s="12" t="e">
        <f>VLOOKUP(B15861,Doses!A:C,3,FALSE)</f>
        <v>#N/A</v>
      </c>
      <c r="M15861" s="44" t="e">
        <f t="shared" si="247"/>
        <v>#VALUE!</v>
      </c>
    </row>
    <row r="15862" spans="1:13" x14ac:dyDescent="0.25">
      <c r="A15862" s="72" t="s">
        <v>508</v>
      </c>
      <c r="B15862" s="72">
        <v>220185</v>
      </c>
      <c r="C15862" s="72" t="s">
        <v>110</v>
      </c>
      <c r="D15862" s="72">
        <v>1000</v>
      </c>
      <c r="E15862" s="72">
        <v>24</v>
      </c>
      <c r="F15862" s="72">
        <v>0</v>
      </c>
      <c r="G15862" s="72">
        <v>1</v>
      </c>
      <c r="H15862" s="72" t="s">
        <v>31</v>
      </c>
      <c r="I15862" s="72" t="s">
        <v>7926</v>
      </c>
      <c r="J15862" s="72" t="s">
        <v>2</v>
      </c>
      <c r="K15862" s="72" t="s">
        <v>7242</v>
      </c>
      <c r="L15862" s="12" t="e">
        <f>VLOOKUP(B15862,Doses!A:C,3,FALSE)</f>
        <v>#N/A</v>
      </c>
      <c r="M15862" s="44" t="e">
        <f t="shared" si="247"/>
        <v>#VALUE!</v>
      </c>
    </row>
    <row r="15863" spans="1:13" x14ac:dyDescent="0.25">
      <c r="A15863" s="72" t="s">
        <v>508</v>
      </c>
      <c r="B15863" s="72">
        <v>220185</v>
      </c>
      <c r="C15863" s="72" t="s">
        <v>110</v>
      </c>
      <c r="D15863" s="72">
        <v>1000</v>
      </c>
      <c r="E15863" s="72">
        <v>20</v>
      </c>
      <c r="F15863" s="72">
        <v>0</v>
      </c>
      <c r="G15863" s="72">
        <v>1</v>
      </c>
      <c r="H15863" s="72" t="s">
        <v>31</v>
      </c>
      <c r="I15863" s="72" t="s">
        <v>7929</v>
      </c>
      <c r="J15863" s="72" t="s">
        <v>2</v>
      </c>
      <c r="K15863" s="72" t="s">
        <v>7242</v>
      </c>
      <c r="L15863" s="12" t="e">
        <f>VLOOKUP(B15863,Doses!A:C,3,FALSE)</f>
        <v>#N/A</v>
      </c>
      <c r="M15863" s="44" t="e">
        <f t="shared" si="247"/>
        <v>#VALUE!</v>
      </c>
    </row>
    <row r="15864" spans="1:13" x14ac:dyDescent="0.25">
      <c r="A15864" s="72" t="s">
        <v>508</v>
      </c>
      <c r="B15864" s="72">
        <v>220185</v>
      </c>
      <c r="C15864" s="72" t="s">
        <v>110</v>
      </c>
      <c r="D15864" s="72">
        <v>1000</v>
      </c>
      <c r="E15864" s="72">
        <v>10</v>
      </c>
      <c r="F15864" s="72">
        <v>0</v>
      </c>
      <c r="G15864" s="72">
        <v>1</v>
      </c>
      <c r="H15864" s="72" t="s">
        <v>31</v>
      </c>
      <c r="I15864" s="72" t="s">
        <v>7928</v>
      </c>
      <c r="J15864" s="72" t="s">
        <v>2</v>
      </c>
      <c r="K15864" s="72" t="s">
        <v>7242</v>
      </c>
      <c r="L15864" s="12" t="e">
        <f>VLOOKUP(B15864,Doses!A:C,3,FALSE)</f>
        <v>#N/A</v>
      </c>
      <c r="M15864" s="44" t="e">
        <f t="shared" si="247"/>
        <v>#VALUE!</v>
      </c>
    </row>
    <row r="15865" spans="1:13" x14ac:dyDescent="0.25">
      <c r="A15865" s="72" t="s">
        <v>508</v>
      </c>
      <c r="B15865" s="72">
        <v>220185</v>
      </c>
      <c r="C15865" s="72" t="s">
        <v>110</v>
      </c>
      <c r="D15865" s="72">
        <v>1000</v>
      </c>
      <c r="E15865" s="72">
        <v>20</v>
      </c>
      <c r="F15865" s="72">
        <v>0</v>
      </c>
      <c r="G15865" s="72">
        <v>1</v>
      </c>
      <c r="H15865" s="72" t="s">
        <v>31</v>
      </c>
      <c r="I15865" s="72" t="s">
        <v>7939</v>
      </c>
      <c r="J15865" s="72" t="s">
        <v>2</v>
      </c>
      <c r="K15865" s="72" t="s">
        <v>7242</v>
      </c>
      <c r="L15865" s="12" t="e">
        <f>VLOOKUP(B15865,Doses!A:C,3,FALSE)</f>
        <v>#N/A</v>
      </c>
      <c r="M15865" s="44" t="e">
        <f t="shared" si="247"/>
        <v>#VALUE!</v>
      </c>
    </row>
    <row r="15866" spans="1:13" x14ac:dyDescent="0.25">
      <c r="A15866" s="72" t="s">
        <v>509</v>
      </c>
      <c r="B15866" s="72">
        <v>220035</v>
      </c>
      <c r="C15866" s="72" t="s">
        <v>5412</v>
      </c>
      <c r="D15866" s="72">
        <v>100</v>
      </c>
      <c r="E15866" s="72">
        <v>1600</v>
      </c>
      <c r="F15866" s="72">
        <v>0</v>
      </c>
      <c r="G15866" s="72">
        <v>1</v>
      </c>
      <c r="H15866" s="72" t="s">
        <v>31</v>
      </c>
      <c r="I15866" s="72">
        <v>15178008</v>
      </c>
      <c r="J15866" s="72" t="s">
        <v>2</v>
      </c>
      <c r="K15866" s="72" t="s">
        <v>7248</v>
      </c>
      <c r="L15866" s="12" t="e">
        <f>VLOOKUP(B15866,Doses!A:C,3,FALSE)</f>
        <v>#N/A</v>
      </c>
      <c r="M15866" s="44" t="e">
        <f t="shared" si="247"/>
        <v>#VALUE!</v>
      </c>
    </row>
    <row r="15867" spans="1:13" x14ac:dyDescent="0.25">
      <c r="A15867" s="72" t="s">
        <v>510</v>
      </c>
      <c r="B15867" s="72">
        <v>308305</v>
      </c>
      <c r="C15867" s="72" t="s">
        <v>582</v>
      </c>
      <c r="D15867" s="72">
        <v>100</v>
      </c>
      <c r="E15867" s="72">
        <v>144</v>
      </c>
      <c r="F15867" s="72">
        <v>0</v>
      </c>
      <c r="G15867" s="72">
        <v>1</v>
      </c>
      <c r="H15867" s="72" t="s">
        <v>31</v>
      </c>
      <c r="I15867" s="72">
        <v>20150130</v>
      </c>
      <c r="J15867" s="72" t="s">
        <v>2</v>
      </c>
      <c r="K15867" s="72" t="s">
        <v>7245</v>
      </c>
      <c r="L15867" s="12" t="e">
        <f>VLOOKUP(B15867,Doses!A:C,3,FALSE)</f>
        <v>#N/A</v>
      </c>
      <c r="M15867" s="44" t="e">
        <f t="shared" si="247"/>
        <v>#VALUE!</v>
      </c>
    </row>
    <row r="15868" spans="1:13" x14ac:dyDescent="0.25">
      <c r="A15868" s="72" t="s">
        <v>510</v>
      </c>
      <c r="B15868" s="72">
        <v>308305</v>
      </c>
      <c r="C15868" s="72" t="s">
        <v>582</v>
      </c>
      <c r="D15868" s="72">
        <v>100</v>
      </c>
      <c r="E15868" s="72">
        <v>144</v>
      </c>
      <c r="F15868" s="72">
        <v>0</v>
      </c>
      <c r="G15868" s="72">
        <v>1</v>
      </c>
      <c r="H15868" s="72" t="s">
        <v>31</v>
      </c>
      <c r="I15868" s="72">
        <v>20150130</v>
      </c>
      <c r="J15868" s="72" t="s">
        <v>2</v>
      </c>
      <c r="K15868" s="72" t="s">
        <v>7245</v>
      </c>
      <c r="L15868" s="12" t="e">
        <f>VLOOKUP(B15868,Doses!A:C,3,FALSE)</f>
        <v>#N/A</v>
      </c>
      <c r="M15868" s="44" t="e">
        <f t="shared" si="247"/>
        <v>#VALUE!</v>
      </c>
    </row>
    <row r="15869" spans="1:13" x14ac:dyDescent="0.25">
      <c r="A15869" s="72" t="s">
        <v>511</v>
      </c>
      <c r="B15869" s="72">
        <v>404164</v>
      </c>
      <c r="C15869" s="72" t="s">
        <v>694</v>
      </c>
      <c r="D15869" s="72">
        <v>1</v>
      </c>
      <c r="E15869" s="72">
        <v>170</v>
      </c>
      <c r="F15869" s="72">
        <v>0</v>
      </c>
      <c r="G15869" s="72">
        <v>1</v>
      </c>
      <c r="H15869" s="72" t="s">
        <v>31</v>
      </c>
      <c r="I15869" s="72">
        <v>20130815</v>
      </c>
      <c r="J15869" s="72" t="s">
        <v>2</v>
      </c>
      <c r="K15869" s="72" t="s">
        <v>7244</v>
      </c>
      <c r="L15869" s="12" t="e">
        <f>VLOOKUP(B15869,Doses!A:C,3,FALSE)</f>
        <v>#N/A</v>
      </c>
      <c r="M15869" s="44" t="e">
        <f t="shared" si="247"/>
        <v>#VALUE!</v>
      </c>
    </row>
    <row r="15870" spans="1:13" x14ac:dyDescent="0.25">
      <c r="A15870" s="72" t="s">
        <v>511</v>
      </c>
      <c r="B15870" s="72">
        <v>360122</v>
      </c>
      <c r="C15870" s="72" t="s">
        <v>6215</v>
      </c>
      <c r="D15870" s="72">
        <v>100</v>
      </c>
      <c r="E15870" s="72">
        <v>219</v>
      </c>
      <c r="F15870" s="72">
        <v>0</v>
      </c>
      <c r="G15870" s="72">
        <v>1</v>
      </c>
      <c r="H15870" s="72" t="s">
        <v>31</v>
      </c>
      <c r="J15870" s="72" t="s">
        <v>2</v>
      </c>
      <c r="K15870" s="72" t="s">
        <v>7333</v>
      </c>
      <c r="L15870" s="12" t="e">
        <f>VLOOKUP(B15870,Doses!A:C,3,FALSE)</f>
        <v>#N/A</v>
      </c>
      <c r="M15870" s="44" t="e">
        <f t="shared" si="247"/>
        <v>#VALUE!</v>
      </c>
    </row>
    <row r="15871" spans="1:13" x14ac:dyDescent="0.25">
      <c r="A15871" s="72" t="s">
        <v>511</v>
      </c>
      <c r="B15871" s="72">
        <v>370733</v>
      </c>
      <c r="C15871" s="72" t="s">
        <v>6285</v>
      </c>
      <c r="D15871" s="72">
        <v>100</v>
      </c>
      <c r="E15871" s="72">
        <v>106</v>
      </c>
      <c r="F15871" s="72">
        <v>0</v>
      </c>
      <c r="G15871" s="72">
        <v>1</v>
      </c>
      <c r="H15871" s="72" t="s">
        <v>31</v>
      </c>
      <c r="I15871" s="72" t="s">
        <v>7415</v>
      </c>
      <c r="J15871" s="72" t="s">
        <v>2</v>
      </c>
      <c r="K15871" s="72" t="s">
        <v>7333</v>
      </c>
      <c r="L15871" s="12" t="e">
        <f>VLOOKUP(B15871,Doses!A:C,3,FALSE)</f>
        <v>#N/A</v>
      </c>
      <c r="M15871" s="44" t="e">
        <f t="shared" si="247"/>
        <v>#VALUE!</v>
      </c>
    </row>
    <row r="15872" spans="1:13" x14ac:dyDescent="0.25">
      <c r="A15872" s="72" t="s">
        <v>512</v>
      </c>
      <c r="B15872" s="72">
        <v>220035</v>
      </c>
      <c r="C15872" s="72" t="s">
        <v>5412</v>
      </c>
      <c r="D15872" s="72">
        <v>100</v>
      </c>
      <c r="E15872" s="72">
        <v>1600</v>
      </c>
      <c r="F15872" s="72">
        <v>0</v>
      </c>
      <c r="G15872" s="72">
        <v>1</v>
      </c>
      <c r="H15872" s="72" t="s">
        <v>31</v>
      </c>
      <c r="I15872" s="72">
        <v>15178008</v>
      </c>
      <c r="J15872" s="72" t="s">
        <v>2</v>
      </c>
      <c r="K15872" s="72" t="s">
        <v>7248</v>
      </c>
      <c r="L15872" s="12" t="e">
        <f>VLOOKUP(B15872,Doses!A:C,3,FALSE)</f>
        <v>#N/A</v>
      </c>
      <c r="M15872" s="44" t="e">
        <f t="shared" si="247"/>
        <v>#VALUE!</v>
      </c>
    </row>
    <row r="15873" spans="1:13" x14ac:dyDescent="0.25">
      <c r="A15873" s="72" t="s">
        <v>513</v>
      </c>
      <c r="D15873" s="72">
        <v>0</v>
      </c>
      <c r="E15873" s="72">
        <v>0</v>
      </c>
      <c r="F15873" s="72">
        <v>0</v>
      </c>
      <c r="H15873" s="72" t="s">
        <v>31</v>
      </c>
      <c r="K15873" s="72" t="s">
        <v>3850</v>
      </c>
      <c r="L15873" s="12" t="e">
        <f>VLOOKUP(B15873,Doses!A:C,3,FALSE)</f>
        <v>#N/A</v>
      </c>
      <c r="M15873" s="44" t="e">
        <f t="shared" si="247"/>
        <v>#VALUE!</v>
      </c>
    </row>
    <row r="15874" spans="1:13" x14ac:dyDescent="0.25">
      <c r="A15874" s="72" t="s">
        <v>514</v>
      </c>
      <c r="B15874" s="72">
        <v>371001</v>
      </c>
      <c r="C15874" s="72" t="s">
        <v>6516</v>
      </c>
      <c r="D15874" s="72">
        <v>1</v>
      </c>
      <c r="E15874" s="72">
        <v>1200</v>
      </c>
      <c r="F15874" s="72">
        <v>0</v>
      </c>
      <c r="G15874" s="72">
        <v>1</v>
      </c>
      <c r="H15874" s="72" t="s">
        <v>31</v>
      </c>
      <c r="J15874" s="72" t="s">
        <v>2</v>
      </c>
      <c r="K15874" s="72" t="s">
        <v>7230</v>
      </c>
      <c r="L15874" s="12" t="e">
        <f>VLOOKUP(B15874,Doses!A:C,3,FALSE)</f>
        <v>#N/A</v>
      </c>
      <c r="M15874" s="44" t="e">
        <f t="shared" ref="M15874:M15937" si="248">K15874*1</f>
        <v>#VALUE!</v>
      </c>
    </row>
    <row r="15875" spans="1:13" x14ac:dyDescent="0.25">
      <c r="A15875" s="72" t="s">
        <v>514</v>
      </c>
      <c r="B15875" s="72">
        <v>225069</v>
      </c>
      <c r="C15875" s="72" t="s">
        <v>3824</v>
      </c>
      <c r="D15875" s="72">
        <v>100</v>
      </c>
      <c r="E15875" s="72">
        <v>77</v>
      </c>
      <c r="F15875" s="72">
        <v>0</v>
      </c>
      <c r="G15875" s="72">
        <v>1</v>
      </c>
      <c r="H15875" s="72" t="s">
        <v>31</v>
      </c>
      <c r="I15875" s="72">
        <v>20140418</v>
      </c>
      <c r="J15875" s="72" t="s">
        <v>7038</v>
      </c>
      <c r="K15875" s="72" t="s">
        <v>7228</v>
      </c>
      <c r="L15875" s="12" t="str">
        <f>VLOOKUP(B15875,Doses!A:C,3,FALSE)</f>
        <v>Vax</v>
      </c>
      <c r="M15875" s="44" t="e">
        <f t="shared" si="248"/>
        <v>#VALUE!</v>
      </c>
    </row>
    <row r="15876" spans="1:13" x14ac:dyDescent="0.25">
      <c r="A15876" s="72" t="s">
        <v>515</v>
      </c>
      <c r="D15876" s="72">
        <v>0</v>
      </c>
      <c r="E15876" s="72">
        <v>0</v>
      </c>
      <c r="F15876" s="72">
        <v>0</v>
      </c>
      <c r="H15876" s="72" t="s">
        <v>31</v>
      </c>
      <c r="K15876" s="72" t="s">
        <v>3850</v>
      </c>
      <c r="L15876" s="12" t="e">
        <f>VLOOKUP(B15876,Doses!A:C,3,FALSE)</f>
        <v>#N/A</v>
      </c>
      <c r="M15876" s="44" t="e">
        <f t="shared" si="248"/>
        <v>#VALUE!</v>
      </c>
    </row>
    <row r="15877" spans="1:13" x14ac:dyDescent="0.25">
      <c r="A15877" s="72" t="s">
        <v>516</v>
      </c>
      <c r="D15877" s="72">
        <v>0</v>
      </c>
      <c r="E15877" s="72">
        <v>0</v>
      </c>
      <c r="F15877" s="72">
        <v>0</v>
      </c>
      <c r="H15877" s="72" t="s">
        <v>31</v>
      </c>
      <c r="K15877" s="72" t="s">
        <v>3850</v>
      </c>
      <c r="L15877" s="12" t="e">
        <f>VLOOKUP(B15877,Doses!A:C,3,FALSE)</f>
        <v>#N/A</v>
      </c>
      <c r="M15877" s="44" t="e">
        <f t="shared" si="248"/>
        <v>#VALUE!</v>
      </c>
    </row>
    <row r="15878" spans="1:13" x14ac:dyDescent="0.25">
      <c r="A15878" s="72" t="s">
        <v>517</v>
      </c>
      <c r="B15878" s="72">
        <v>220035</v>
      </c>
      <c r="C15878" s="72" t="s">
        <v>5412</v>
      </c>
      <c r="D15878" s="72">
        <v>100</v>
      </c>
      <c r="E15878" s="72">
        <v>1600</v>
      </c>
      <c r="F15878" s="72">
        <v>0</v>
      </c>
      <c r="G15878" s="72">
        <v>1</v>
      </c>
      <c r="H15878" s="72" t="s">
        <v>31</v>
      </c>
      <c r="I15878" s="72">
        <v>15178008</v>
      </c>
      <c r="J15878" s="72" t="s">
        <v>2</v>
      </c>
      <c r="K15878" s="72" t="s">
        <v>7248</v>
      </c>
      <c r="L15878" s="12" t="e">
        <f>VLOOKUP(B15878,Doses!A:C,3,FALSE)</f>
        <v>#N/A</v>
      </c>
      <c r="M15878" s="44" t="e">
        <f t="shared" si="248"/>
        <v>#VALUE!</v>
      </c>
    </row>
    <row r="15879" spans="1:13" x14ac:dyDescent="0.25">
      <c r="A15879" s="72" t="s">
        <v>518</v>
      </c>
      <c r="B15879" s="72">
        <v>220035</v>
      </c>
      <c r="C15879" s="72" t="s">
        <v>5412</v>
      </c>
      <c r="D15879" s="72">
        <v>100</v>
      </c>
      <c r="E15879" s="72">
        <v>1600</v>
      </c>
      <c r="F15879" s="72">
        <v>0</v>
      </c>
      <c r="G15879" s="72">
        <v>1</v>
      </c>
      <c r="H15879" s="72" t="s">
        <v>31</v>
      </c>
      <c r="I15879" s="72">
        <v>15178005</v>
      </c>
      <c r="J15879" s="72" t="s">
        <v>2</v>
      </c>
      <c r="K15879" s="72" t="s">
        <v>7227</v>
      </c>
      <c r="L15879" s="12" t="e">
        <f>VLOOKUP(B15879,Doses!A:C,3,FALSE)</f>
        <v>#N/A</v>
      </c>
      <c r="M15879" s="44" t="e">
        <f t="shared" si="248"/>
        <v>#VALUE!</v>
      </c>
    </row>
    <row r="15880" spans="1:13" x14ac:dyDescent="0.25">
      <c r="A15880" s="72" t="s">
        <v>519</v>
      </c>
      <c r="B15880" s="72">
        <v>308305</v>
      </c>
      <c r="C15880" s="72" t="s">
        <v>582</v>
      </c>
      <c r="D15880" s="72">
        <v>100</v>
      </c>
      <c r="E15880" s="72">
        <v>144</v>
      </c>
      <c r="F15880" s="72">
        <v>0</v>
      </c>
      <c r="G15880" s="72">
        <v>1</v>
      </c>
      <c r="H15880" s="72" t="s">
        <v>31</v>
      </c>
      <c r="I15880" s="72">
        <v>20150130</v>
      </c>
      <c r="J15880" s="72" t="s">
        <v>2</v>
      </c>
      <c r="K15880" s="72" t="s">
        <v>7245</v>
      </c>
      <c r="L15880" s="12" t="e">
        <f>VLOOKUP(B15880,Doses!A:C,3,FALSE)</f>
        <v>#N/A</v>
      </c>
      <c r="M15880" s="44" t="e">
        <f t="shared" si="248"/>
        <v>#VALUE!</v>
      </c>
    </row>
    <row r="15881" spans="1:13" x14ac:dyDescent="0.25">
      <c r="A15881" s="72" t="s">
        <v>519</v>
      </c>
      <c r="B15881" s="72">
        <v>308305</v>
      </c>
      <c r="C15881" s="72" t="s">
        <v>582</v>
      </c>
      <c r="D15881" s="72">
        <v>100</v>
      </c>
      <c r="E15881" s="72">
        <v>144</v>
      </c>
      <c r="F15881" s="72">
        <v>0</v>
      </c>
      <c r="G15881" s="72">
        <v>1</v>
      </c>
      <c r="H15881" s="72" t="s">
        <v>31</v>
      </c>
      <c r="I15881" s="72">
        <v>20150129</v>
      </c>
      <c r="J15881" s="72" t="s">
        <v>2</v>
      </c>
      <c r="K15881" s="72" t="s">
        <v>7245</v>
      </c>
      <c r="L15881" s="12" t="e">
        <f>VLOOKUP(B15881,Doses!A:C,3,FALSE)</f>
        <v>#N/A</v>
      </c>
      <c r="M15881" s="44" t="e">
        <f t="shared" si="248"/>
        <v>#VALUE!</v>
      </c>
    </row>
    <row r="15882" spans="1:13" x14ac:dyDescent="0.25">
      <c r="A15882" s="72" t="s">
        <v>520</v>
      </c>
      <c r="B15882" s="72">
        <v>220035</v>
      </c>
      <c r="C15882" s="72" t="s">
        <v>5412</v>
      </c>
      <c r="D15882" s="72">
        <v>100</v>
      </c>
      <c r="E15882" s="72">
        <v>1600</v>
      </c>
      <c r="F15882" s="72">
        <v>0</v>
      </c>
      <c r="G15882" s="72">
        <v>1</v>
      </c>
      <c r="H15882" s="72" t="s">
        <v>31</v>
      </c>
      <c r="I15882" s="72">
        <v>15178008</v>
      </c>
      <c r="J15882" s="72" t="s">
        <v>2</v>
      </c>
      <c r="K15882" s="72" t="s">
        <v>7248</v>
      </c>
      <c r="L15882" s="12" t="e">
        <f>VLOOKUP(B15882,Doses!A:C,3,FALSE)</f>
        <v>#N/A</v>
      </c>
      <c r="M15882" s="44" t="e">
        <f t="shared" si="248"/>
        <v>#VALUE!</v>
      </c>
    </row>
    <row r="15883" spans="1:13" x14ac:dyDescent="0.25">
      <c r="A15883" s="72" t="s">
        <v>521</v>
      </c>
      <c r="B15883" s="72">
        <v>308305</v>
      </c>
      <c r="C15883" s="72" t="s">
        <v>582</v>
      </c>
      <c r="D15883" s="72">
        <v>100</v>
      </c>
      <c r="E15883" s="72">
        <v>144</v>
      </c>
      <c r="F15883" s="72">
        <v>0</v>
      </c>
      <c r="G15883" s="72">
        <v>1</v>
      </c>
      <c r="H15883" s="72" t="s">
        <v>31</v>
      </c>
      <c r="I15883" s="72">
        <v>20150130</v>
      </c>
      <c r="J15883" s="72" t="s">
        <v>2</v>
      </c>
      <c r="K15883" s="72" t="s">
        <v>7245</v>
      </c>
      <c r="L15883" s="12" t="e">
        <f>VLOOKUP(B15883,Doses!A:C,3,FALSE)</f>
        <v>#N/A</v>
      </c>
      <c r="M15883" s="44" t="e">
        <f t="shared" si="248"/>
        <v>#VALUE!</v>
      </c>
    </row>
    <row r="15884" spans="1:13" x14ac:dyDescent="0.25">
      <c r="A15884" s="72" t="s">
        <v>522</v>
      </c>
      <c r="B15884" s="72">
        <v>308305</v>
      </c>
      <c r="C15884" s="72" t="s">
        <v>582</v>
      </c>
      <c r="D15884" s="72">
        <v>100</v>
      </c>
      <c r="E15884" s="72">
        <v>144</v>
      </c>
      <c r="F15884" s="72">
        <v>0</v>
      </c>
      <c r="G15884" s="72">
        <v>1</v>
      </c>
      <c r="H15884" s="72" t="s">
        <v>31</v>
      </c>
      <c r="I15884" s="72">
        <v>20150130</v>
      </c>
      <c r="J15884" s="72" t="s">
        <v>2</v>
      </c>
      <c r="K15884" s="72" t="s">
        <v>7245</v>
      </c>
      <c r="L15884" s="12" t="e">
        <f>VLOOKUP(B15884,Doses!A:C,3,FALSE)</f>
        <v>#N/A</v>
      </c>
      <c r="M15884" s="44" t="e">
        <f t="shared" si="248"/>
        <v>#VALUE!</v>
      </c>
    </row>
    <row r="15885" spans="1:13" x14ac:dyDescent="0.25">
      <c r="A15885" s="72" t="s">
        <v>522</v>
      </c>
      <c r="B15885" s="72">
        <v>308305</v>
      </c>
      <c r="C15885" s="72" t="s">
        <v>582</v>
      </c>
      <c r="D15885" s="72">
        <v>100</v>
      </c>
      <c r="E15885" s="72">
        <v>144</v>
      </c>
      <c r="F15885" s="72">
        <v>0</v>
      </c>
      <c r="G15885" s="72">
        <v>1</v>
      </c>
      <c r="H15885" s="72" t="s">
        <v>31</v>
      </c>
      <c r="I15885" s="72">
        <v>20150130</v>
      </c>
      <c r="J15885" s="72" t="s">
        <v>2</v>
      </c>
      <c r="K15885" s="72" t="s">
        <v>7245</v>
      </c>
      <c r="L15885" s="12" t="e">
        <f>VLOOKUP(B15885,Doses!A:C,3,FALSE)</f>
        <v>#N/A</v>
      </c>
      <c r="M15885" s="44" t="e">
        <f t="shared" si="248"/>
        <v>#VALUE!</v>
      </c>
    </row>
    <row r="15886" spans="1:13" x14ac:dyDescent="0.25">
      <c r="A15886" s="72" t="s">
        <v>523</v>
      </c>
      <c r="B15886" s="72">
        <v>371001</v>
      </c>
      <c r="C15886" s="72" t="s">
        <v>6516</v>
      </c>
      <c r="D15886" s="72">
        <v>1</v>
      </c>
      <c r="E15886" s="72">
        <v>1200</v>
      </c>
      <c r="F15886" s="72">
        <v>0</v>
      </c>
      <c r="G15886" s="72">
        <v>1</v>
      </c>
      <c r="H15886" s="72" t="s">
        <v>31</v>
      </c>
      <c r="I15886" s="72">
        <v>10</v>
      </c>
      <c r="J15886" s="72" t="s">
        <v>2</v>
      </c>
      <c r="K15886" s="72" t="s">
        <v>7237</v>
      </c>
      <c r="L15886" s="12" t="e">
        <f>VLOOKUP(B15886,Doses!A:C,3,FALSE)</f>
        <v>#N/A</v>
      </c>
      <c r="M15886" s="44" t="e">
        <f t="shared" si="248"/>
        <v>#VALUE!</v>
      </c>
    </row>
    <row r="15887" spans="1:13" x14ac:dyDescent="0.25">
      <c r="A15887" s="72" t="s">
        <v>524</v>
      </c>
      <c r="B15887" s="72">
        <v>220035</v>
      </c>
      <c r="C15887" s="72" t="s">
        <v>5412</v>
      </c>
      <c r="D15887" s="72">
        <v>100</v>
      </c>
      <c r="E15887" s="72">
        <v>1600</v>
      </c>
      <c r="F15887" s="72">
        <v>0</v>
      </c>
      <c r="G15887" s="72">
        <v>1</v>
      </c>
      <c r="H15887" s="72" t="s">
        <v>31</v>
      </c>
      <c r="I15887" s="72">
        <v>15178009</v>
      </c>
      <c r="J15887" s="72" t="s">
        <v>2</v>
      </c>
      <c r="K15887" s="72" t="s">
        <v>7248</v>
      </c>
      <c r="L15887" s="12" t="e">
        <f>VLOOKUP(B15887,Doses!A:C,3,FALSE)</f>
        <v>#N/A</v>
      </c>
      <c r="M15887" s="44" t="e">
        <f t="shared" si="248"/>
        <v>#VALUE!</v>
      </c>
    </row>
    <row r="15888" spans="1:13" x14ac:dyDescent="0.25">
      <c r="A15888" s="72" t="s">
        <v>525</v>
      </c>
      <c r="B15888" s="72">
        <v>308305</v>
      </c>
      <c r="C15888" s="72" t="s">
        <v>582</v>
      </c>
      <c r="D15888" s="72">
        <v>100</v>
      </c>
      <c r="E15888" s="72">
        <v>144</v>
      </c>
      <c r="F15888" s="72">
        <v>0</v>
      </c>
      <c r="G15888" s="72">
        <v>1</v>
      </c>
      <c r="H15888" s="72" t="s">
        <v>31</v>
      </c>
      <c r="I15888" s="72">
        <v>20150130</v>
      </c>
      <c r="J15888" s="72" t="s">
        <v>2</v>
      </c>
      <c r="K15888" s="72" t="s">
        <v>7245</v>
      </c>
      <c r="L15888" s="12" t="e">
        <f>VLOOKUP(B15888,Doses!A:C,3,FALSE)</f>
        <v>#N/A</v>
      </c>
      <c r="M15888" s="44" t="e">
        <f t="shared" si="248"/>
        <v>#VALUE!</v>
      </c>
    </row>
    <row r="15889" spans="1:13" x14ac:dyDescent="0.25">
      <c r="A15889" s="72" t="s">
        <v>525</v>
      </c>
      <c r="B15889" s="72">
        <v>308305</v>
      </c>
      <c r="C15889" s="72" t="s">
        <v>582</v>
      </c>
      <c r="D15889" s="72">
        <v>100</v>
      </c>
      <c r="E15889" s="72">
        <v>144</v>
      </c>
      <c r="F15889" s="72">
        <v>0</v>
      </c>
      <c r="G15889" s="72">
        <v>1</v>
      </c>
      <c r="H15889" s="72" t="s">
        <v>31</v>
      </c>
      <c r="I15889" s="72">
        <v>20150130</v>
      </c>
      <c r="J15889" s="72" t="s">
        <v>2</v>
      </c>
      <c r="K15889" s="72" t="s">
        <v>7245</v>
      </c>
      <c r="L15889" s="12" t="e">
        <f>VLOOKUP(B15889,Doses!A:C,3,FALSE)</f>
        <v>#N/A</v>
      </c>
      <c r="M15889" s="44" t="e">
        <f t="shared" si="248"/>
        <v>#VALUE!</v>
      </c>
    </row>
    <row r="15890" spans="1:13" x14ac:dyDescent="0.25">
      <c r="A15890" s="72" t="s">
        <v>526</v>
      </c>
      <c r="B15890" s="72">
        <v>220189</v>
      </c>
      <c r="C15890" s="72" t="s">
        <v>4531</v>
      </c>
      <c r="D15890" s="72">
        <v>1000</v>
      </c>
      <c r="E15890" s="72">
        <v>864</v>
      </c>
      <c r="F15890" s="72">
        <v>0</v>
      </c>
      <c r="G15890" s="72">
        <v>1</v>
      </c>
      <c r="H15890" s="72" t="s">
        <v>31</v>
      </c>
      <c r="I15890" s="72" t="s">
        <v>8383</v>
      </c>
      <c r="J15890" s="72" t="s">
        <v>3848</v>
      </c>
      <c r="K15890" s="72" t="s">
        <v>7227</v>
      </c>
      <c r="L15890" s="12" t="e">
        <f>VLOOKUP(B15890,Doses!A:C,3,FALSE)</f>
        <v>#N/A</v>
      </c>
      <c r="M15890" s="44" t="e">
        <f t="shared" si="248"/>
        <v>#VALUE!</v>
      </c>
    </row>
    <row r="15891" spans="1:13" x14ac:dyDescent="0.25">
      <c r="A15891" s="72" t="s">
        <v>526</v>
      </c>
      <c r="B15891" s="72">
        <v>220189</v>
      </c>
      <c r="C15891" s="72" t="s">
        <v>4531</v>
      </c>
      <c r="D15891" s="72">
        <v>1000</v>
      </c>
      <c r="E15891" s="72">
        <v>864</v>
      </c>
      <c r="F15891" s="72">
        <v>0</v>
      </c>
      <c r="G15891" s="72">
        <v>1</v>
      </c>
      <c r="H15891" s="72" t="s">
        <v>31</v>
      </c>
      <c r="I15891" s="72" t="s">
        <v>8511</v>
      </c>
      <c r="J15891" s="72" t="s">
        <v>3848</v>
      </c>
      <c r="K15891" s="72" t="s">
        <v>7247</v>
      </c>
      <c r="L15891" s="12" t="e">
        <f>VLOOKUP(B15891,Doses!A:C,3,FALSE)</f>
        <v>#N/A</v>
      </c>
      <c r="M15891" s="44" t="e">
        <f t="shared" si="248"/>
        <v>#VALUE!</v>
      </c>
    </row>
    <row r="15892" spans="1:13" x14ac:dyDescent="0.25">
      <c r="A15892" s="72" t="s">
        <v>526</v>
      </c>
      <c r="B15892" s="72">
        <v>220189</v>
      </c>
      <c r="C15892" s="72" t="s">
        <v>4531</v>
      </c>
      <c r="D15892" s="72">
        <v>1000</v>
      </c>
      <c r="E15892" s="72">
        <v>864</v>
      </c>
      <c r="F15892" s="72">
        <v>0</v>
      </c>
      <c r="G15892" s="72">
        <v>1</v>
      </c>
      <c r="H15892" s="72" t="s">
        <v>31</v>
      </c>
      <c r="I15892" s="72" t="s">
        <v>8512</v>
      </c>
      <c r="J15892" s="72" t="s">
        <v>3848</v>
      </c>
      <c r="K15892" s="72" t="s">
        <v>7248</v>
      </c>
      <c r="L15892" s="12" t="e">
        <f>VLOOKUP(B15892,Doses!A:C,3,FALSE)</f>
        <v>#N/A</v>
      </c>
      <c r="M15892" s="44" t="e">
        <f t="shared" si="248"/>
        <v>#VALUE!</v>
      </c>
    </row>
    <row r="15893" spans="1:13" x14ac:dyDescent="0.25">
      <c r="A15893" s="72" t="s">
        <v>526</v>
      </c>
      <c r="B15893" s="72">
        <v>220189</v>
      </c>
      <c r="C15893" s="72" t="s">
        <v>4531</v>
      </c>
      <c r="D15893" s="72">
        <v>1000</v>
      </c>
      <c r="E15893" s="72">
        <v>864</v>
      </c>
      <c r="F15893" s="72">
        <v>0</v>
      </c>
      <c r="G15893" s="72">
        <v>1</v>
      </c>
      <c r="H15893" s="72" t="s">
        <v>31</v>
      </c>
      <c r="I15893" s="72" t="s">
        <v>8513</v>
      </c>
      <c r="J15893" s="72" t="s">
        <v>3848</v>
      </c>
      <c r="K15893" s="72" t="s">
        <v>7248</v>
      </c>
      <c r="L15893" s="12" t="e">
        <f>VLOOKUP(B15893,Doses!A:C,3,FALSE)</f>
        <v>#N/A</v>
      </c>
      <c r="M15893" s="44" t="e">
        <f t="shared" si="248"/>
        <v>#VALUE!</v>
      </c>
    </row>
    <row r="15894" spans="1:13" x14ac:dyDescent="0.25">
      <c r="A15894" s="72" t="s">
        <v>526</v>
      </c>
      <c r="B15894" s="72">
        <v>220189</v>
      </c>
      <c r="C15894" s="72" t="s">
        <v>4531</v>
      </c>
      <c r="D15894" s="72">
        <v>1000</v>
      </c>
      <c r="E15894" s="72">
        <v>864</v>
      </c>
      <c r="F15894" s="72">
        <v>0</v>
      </c>
      <c r="G15894" s="72">
        <v>1</v>
      </c>
      <c r="H15894" s="72" t="s">
        <v>31</v>
      </c>
      <c r="I15894" s="72" t="s">
        <v>8514</v>
      </c>
      <c r="J15894" s="72" t="s">
        <v>3848</v>
      </c>
      <c r="K15894" s="72" t="s">
        <v>7248</v>
      </c>
      <c r="L15894" s="12" t="e">
        <f>VLOOKUP(B15894,Doses!A:C,3,FALSE)</f>
        <v>#N/A</v>
      </c>
      <c r="M15894" s="44" t="e">
        <f t="shared" si="248"/>
        <v>#VALUE!</v>
      </c>
    </row>
    <row r="15895" spans="1:13" x14ac:dyDescent="0.25">
      <c r="A15895" s="72" t="s">
        <v>526</v>
      </c>
      <c r="B15895" s="72">
        <v>220189</v>
      </c>
      <c r="C15895" s="72" t="s">
        <v>4531</v>
      </c>
      <c r="D15895" s="72">
        <v>1000</v>
      </c>
      <c r="E15895" s="72">
        <v>864</v>
      </c>
      <c r="F15895" s="72">
        <v>0</v>
      </c>
      <c r="G15895" s="72">
        <v>1</v>
      </c>
      <c r="H15895" s="72" t="s">
        <v>31</v>
      </c>
      <c r="I15895" s="72" t="s">
        <v>8515</v>
      </c>
      <c r="J15895" s="72" t="s">
        <v>3848</v>
      </c>
      <c r="K15895" s="72" t="s">
        <v>7248</v>
      </c>
      <c r="L15895" s="12" t="e">
        <f>VLOOKUP(B15895,Doses!A:C,3,FALSE)</f>
        <v>#N/A</v>
      </c>
      <c r="M15895" s="44" t="e">
        <f t="shared" si="248"/>
        <v>#VALUE!</v>
      </c>
    </row>
    <row r="15896" spans="1:13" x14ac:dyDescent="0.25">
      <c r="A15896" s="72" t="s">
        <v>526</v>
      </c>
      <c r="B15896" s="72">
        <v>220189</v>
      </c>
      <c r="C15896" s="72" t="s">
        <v>4531</v>
      </c>
      <c r="D15896" s="72">
        <v>1000</v>
      </c>
      <c r="E15896" s="72">
        <v>864</v>
      </c>
      <c r="F15896" s="72">
        <v>0</v>
      </c>
      <c r="G15896" s="72">
        <v>1</v>
      </c>
      <c r="H15896" s="72" t="s">
        <v>31</v>
      </c>
      <c r="I15896" s="72" t="s">
        <v>8512</v>
      </c>
      <c r="J15896" s="72" t="s">
        <v>3848</v>
      </c>
      <c r="K15896" s="72" t="s">
        <v>7248</v>
      </c>
      <c r="L15896" s="12" t="e">
        <f>VLOOKUP(B15896,Doses!A:C,3,FALSE)</f>
        <v>#N/A</v>
      </c>
      <c r="M15896" s="44" t="e">
        <f t="shared" si="248"/>
        <v>#VALUE!</v>
      </c>
    </row>
    <row r="15897" spans="1:13" x14ac:dyDescent="0.25">
      <c r="A15897" s="72" t="s">
        <v>526</v>
      </c>
      <c r="B15897" s="72">
        <v>220189</v>
      </c>
      <c r="C15897" s="72" t="s">
        <v>4531</v>
      </c>
      <c r="D15897" s="72">
        <v>1000</v>
      </c>
      <c r="E15897" s="72">
        <v>864</v>
      </c>
      <c r="F15897" s="72">
        <v>0</v>
      </c>
      <c r="G15897" s="72">
        <v>1</v>
      </c>
      <c r="H15897" s="72" t="s">
        <v>31</v>
      </c>
      <c r="I15897" s="72" t="s">
        <v>8516</v>
      </c>
      <c r="J15897" s="72" t="s">
        <v>3848</v>
      </c>
      <c r="K15897" s="72" t="s">
        <v>7247</v>
      </c>
      <c r="L15897" s="12" t="e">
        <f>VLOOKUP(B15897,Doses!A:C,3,FALSE)</f>
        <v>#N/A</v>
      </c>
      <c r="M15897" s="44" t="e">
        <f t="shared" si="248"/>
        <v>#VALUE!</v>
      </c>
    </row>
    <row r="15898" spans="1:13" x14ac:dyDescent="0.25">
      <c r="A15898" s="72" t="s">
        <v>526</v>
      </c>
      <c r="B15898" s="72">
        <v>220189</v>
      </c>
      <c r="C15898" s="72" t="s">
        <v>4531</v>
      </c>
      <c r="D15898" s="72">
        <v>1000</v>
      </c>
      <c r="E15898" s="72">
        <v>864</v>
      </c>
      <c r="F15898" s="72">
        <v>0</v>
      </c>
      <c r="G15898" s="72">
        <v>1</v>
      </c>
      <c r="H15898" s="72" t="s">
        <v>31</v>
      </c>
      <c r="I15898" s="72" t="s">
        <v>8513</v>
      </c>
      <c r="J15898" s="72" t="s">
        <v>3848</v>
      </c>
      <c r="K15898" s="72" t="s">
        <v>7248</v>
      </c>
      <c r="L15898" s="12" t="e">
        <f>VLOOKUP(B15898,Doses!A:C,3,FALSE)</f>
        <v>#N/A</v>
      </c>
      <c r="M15898" s="44" t="e">
        <f t="shared" si="248"/>
        <v>#VALUE!</v>
      </c>
    </row>
    <row r="15899" spans="1:13" x14ac:dyDescent="0.25">
      <c r="A15899" s="72" t="s">
        <v>526</v>
      </c>
      <c r="B15899" s="72">
        <v>220189</v>
      </c>
      <c r="C15899" s="72" t="s">
        <v>4531</v>
      </c>
      <c r="D15899" s="72">
        <v>1000</v>
      </c>
      <c r="E15899" s="72">
        <v>864</v>
      </c>
      <c r="F15899" s="72">
        <v>0</v>
      </c>
      <c r="G15899" s="72">
        <v>1</v>
      </c>
      <c r="H15899" s="72" t="s">
        <v>31</v>
      </c>
      <c r="I15899" s="72" t="s">
        <v>8517</v>
      </c>
      <c r="J15899" s="72" t="s">
        <v>3848</v>
      </c>
      <c r="K15899" s="72" t="s">
        <v>7247</v>
      </c>
      <c r="L15899" s="12" t="e">
        <f>VLOOKUP(B15899,Doses!A:C,3,FALSE)</f>
        <v>#N/A</v>
      </c>
      <c r="M15899" s="44" t="e">
        <f t="shared" si="248"/>
        <v>#VALUE!</v>
      </c>
    </row>
    <row r="15900" spans="1:13" x14ac:dyDescent="0.25">
      <c r="A15900" s="72" t="s">
        <v>526</v>
      </c>
      <c r="B15900" s="72">
        <v>220189</v>
      </c>
      <c r="C15900" s="72" t="s">
        <v>4531</v>
      </c>
      <c r="D15900" s="72">
        <v>1000</v>
      </c>
      <c r="E15900" s="72">
        <v>864</v>
      </c>
      <c r="F15900" s="72">
        <v>0</v>
      </c>
      <c r="G15900" s="72">
        <v>1</v>
      </c>
      <c r="H15900" s="72" t="s">
        <v>31</v>
      </c>
      <c r="I15900" s="72" t="s">
        <v>8512</v>
      </c>
      <c r="J15900" s="72" t="s">
        <v>3848</v>
      </c>
      <c r="K15900" s="72" t="s">
        <v>7248</v>
      </c>
      <c r="L15900" s="12" t="e">
        <f>VLOOKUP(B15900,Doses!A:C,3,FALSE)</f>
        <v>#N/A</v>
      </c>
      <c r="M15900" s="44" t="e">
        <f t="shared" si="248"/>
        <v>#VALUE!</v>
      </c>
    </row>
    <row r="15901" spans="1:13" x14ac:dyDescent="0.25">
      <c r="A15901" s="72" t="s">
        <v>526</v>
      </c>
      <c r="B15901" s="72">
        <v>220189</v>
      </c>
      <c r="C15901" s="72" t="s">
        <v>4531</v>
      </c>
      <c r="D15901" s="72">
        <v>1000</v>
      </c>
      <c r="E15901" s="72">
        <v>864</v>
      </c>
      <c r="F15901" s="72">
        <v>0</v>
      </c>
      <c r="G15901" s="72">
        <v>1</v>
      </c>
      <c r="H15901" s="72" t="s">
        <v>31</v>
      </c>
      <c r="I15901" s="72" t="s">
        <v>8513</v>
      </c>
      <c r="J15901" s="72" t="s">
        <v>3848</v>
      </c>
      <c r="K15901" s="72" t="s">
        <v>7248</v>
      </c>
      <c r="L15901" s="12" t="e">
        <f>VLOOKUP(B15901,Doses!A:C,3,FALSE)</f>
        <v>#N/A</v>
      </c>
      <c r="M15901" s="44" t="e">
        <f t="shared" si="248"/>
        <v>#VALUE!</v>
      </c>
    </row>
    <row r="15902" spans="1:13" x14ac:dyDescent="0.25">
      <c r="A15902" s="72" t="s">
        <v>526</v>
      </c>
      <c r="B15902" s="72">
        <v>220189</v>
      </c>
      <c r="C15902" s="72" t="s">
        <v>4531</v>
      </c>
      <c r="D15902" s="72">
        <v>1000</v>
      </c>
      <c r="E15902" s="72">
        <v>864</v>
      </c>
      <c r="F15902" s="72">
        <v>0</v>
      </c>
      <c r="G15902" s="72">
        <v>1</v>
      </c>
      <c r="H15902" s="72" t="s">
        <v>31</v>
      </c>
      <c r="I15902" s="72" t="s">
        <v>8511</v>
      </c>
      <c r="J15902" s="72" t="s">
        <v>3848</v>
      </c>
      <c r="K15902" s="72" t="s">
        <v>7247</v>
      </c>
      <c r="L15902" s="12" t="e">
        <f>VLOOKUP(B15902,Doses!A:C,3,FALSE)</f>
        <v>#N/A</v>
      </c>
      <c r="M15902" s="44" t="e">
        <f t="shared" si="248"/>
        <v>#VALUE!</v>
      </c>
    </row>
    <row r="15903" spans="1:13" x14ac:dyDescent="0.25">
      <c r="A15903" s="72" t="s">
        <v>526</v>
      </c>
      <c r="B15903" s="72">
        <v>220189</v>
      </c>
      <c r="C15903" s="72" t="s">
        <v>4531</v>
      </c>
      <c r="D15903" s="72">
        <v>1000</v>
      </c>
      <c r="E15903" s="72">
        <v>864</v>
      </c>
      <c r="F15903" s="72">
        <v>0</v>
      </c>
      <c r="G15903" s="72">
        <v>1</v>
      </c>
      <c r="H15903" s="72" t="s">
        <v>31</v>
      </c>
      <c r="I15903" s="72" t="s">
        <v>8514</v>
      </c>
      <c r="J15903" s="72" t="s">
        <v>3848</v>
      </c>
      <c r="K15903" s="72" t="s">
        <v>7248</v>
      </c>
      <c r="L15903" s="12" t="e">
        <f>VLOOKUP(B15903,Doses!A:C,3,FALSE)</f>
        <v>#N/A</v>
      </c>
      <c r="M15903" s="44" t="e">
        <f t="shared" si="248"/>
        <v>#VALUE!</v>
      </c>
    </row>
    <row r="15904" spans="1:13" x14ac:dyDescent="0.25">
      <c r="A15904" s="72" t="s">
        <v>526</v>
      </c>
      <c r="B15904" s="72">
        <v>220189</v>
      </c>
      <c r="C15904" s="72" t="s">
        <v>4531</v>
      </c>
      <c r="D15904" s="72">
        <v>1000</v>
      </c>
      <c r="E15904" s="72">
        <v>864</v>
      </c>
      <c r="F15904" s="72">
        <v>0</v>
      </c>
      <c r="G15904" s="72">
        <v>1</v>
      </c>
      <c r="H15904" s="72" t="s">
        <v>31</v>
      </c>
      <c r="I15904" s="72" t="s">
        <v>8517</v>
      </c>
      <c r="J15904" s="72" t="s">
        <v>3848</v>
      </c>
      <c r="K15904" s="72" t="s">
        <v>7247</v>
      </c>
      <c r="L15904" s="12" t="e">
        <f>VLOOKUP(B15904,Doses!A:C,3,FALSE)</f>
        <v>#N/A</v>
      </c>
      <c r="M15904" s="44" t="e">
        <f t="shared" si="248"/>
        <v>#VALUE!</v>
      </c>
    </row>
    <row r="15905" spans="1:13" x14ac:dyDescent="0.25">
      <c r="A15905" s="72" t="s">
        <v>526</v>
      </c>
      <c r="B15905" s="72">
        <v>220189</v>
      </c>
      <c r="C15905" s="72" t="s">
        <v>4531</v>
      </c>
      <c r="D15905" s="72">
        <v>1000</v>
      </c>
      <c r="E15905" s="72">
        <v>617</v>
      </c>
      <c r="F15905" s="72">
        <v>0</v>
      </c>
      <c r="G15905" s="72">
        <v>1</v>
      </c>
      <c r="H15905" s="72" t="s">
        <v>31</v>
      </c>
      <c r="I15905" s="72" t="s">
        <v>8383</v>
      </c>
      <c r="J15905" s="72" t="s">
        <v>3848</v>
      </c>
      <c r="K15905" s="72" t="s">
        <v>7227</v>
      </c>
      <c r="L15905" s="12" t="e">
        <f>VLOOKUP(B15905,Doses!A:C,3,FALSE)</f>
        <v>#N/A</v>
      </c>
      <c r="M15905" s="44" t="e">
        <f t="shared" si="248"/>
        <v>#VALUE!</v>
      </c>
    </row>
    <row r="15906" spans="1:13" x14ac:dyDescent="0.25">
      <c r="A15906" s="72" t="s">
        <v>526</v>
      </c>
      <c r="B15906" s="72">
        <v>220189</v>
      </c>
      <c r="C15906" s="72" t="s">
        <v>4531</v>
      </c>
      <c r="D15906" s="72">
        <v>1000</v>
      </c>
      <c r="E15906" s="72">
        <v>359</v>
      </c>
      <c r="F15906" s="72">
        <v>0</v>
      </c>
      <c r="G15906" s="72">
        <v>1</v>
      </c>
      <c r="H15906" s="72" t="s">
        <v>31</v>
      </c>
      <c r="I15906" s="72" t="s">
        <v>8518</v>
      </c>
      <c r="J15906" s="72" t="s">
        <v>3848</v>
      </c>
      <c r="K15906" s="72" t="s">
        <v>7248</v>
      </c>
      <c r="L15906" s="12" t="e">
        <f>VLOOKUP(B15906,Doses!A:C,3,FALSE)</f>
        <v>#N/A</v>
      </c>
      <c r="M15906" s="44" t="e">
        <f t="shared" si="248"/>
        <v>#VALUE!</v>
      </c>
    </row>
    <row r="15907" spans="1:13" x14ac:dyDescent="0.25">
      <c r="A15907" s="72" t="s">
        <v>526</v>
      </c>
      <c r="B15907" s="72">
        <v>220189</v>
      </c>
      <c r="C15907" s="72" t="s">
        <v>4531</v>
      </c>
      <c r="D15907" s="72">
        <v>1000</v>
      </c>
      <c r="E15907" s="72">
        <v>312</v>
      </c>
      <c r="F15907" s="72">
        <v>0</v>
      </c>
      <c r="G15907" s="72">
        <v>1</v>
      </c>
      <c r="H15907" s="72" t="s">
        <v>31</v>
      </c>
      <c r="I15907" s="72" t="s">
        <v>8511</v>
      </c>
      <c r="J15907" s="72" t="s">
        <v>3848</v>
      </c>
      <c r="K15907" s="72" t="s">
        <v>7247</v>
      </c>
      <c r="L15907" s="12" t="e">
        <f>VLOOKUP(B15907,Doses!A:C,3,FALSE)</f>
        <v>#N/A</v>
      </c>
      <c r="M15907" s="44" t="e">
        <f t="shared" si="248"/>
        <v>#VALUE!</v>
      </c>
    </row>
    <row r="15908" spans="1:13" x14ac:dyDescent="0.25">
      <c r="A15908" s="72" t="s">
        <v>526</v>
      </c>
      <c r="B15908" s="72">
        <v>220189</v>
      </c>
      <c r="C15908" s="72" t="s">
        <v>4531</v>
      </c>
      <c r="D15908" s="72">
        <v>1000</v>
      </c>
      <c r="E15908" s="72">
        <v>351</v>
      </c>
      <c r="F15908" s="72">
        <v>0</v>
      </c>
      <c r="G15908" s="72">
        <v>1</v>
      </c>
      <c r="H15908" s="72" t="s">
        <v>31</v>
      </c>
      <c r="I15908" s="72" t="s">
        <v>8515</v>
      </c>
      <c r="J15908" s="72" t="s">
        <v>3848</v>
      </c>
      <c r="K15908" s="72" t="s">
        <v>7248</v>
      </c>
      <c r="L15908" s="12" t="e">
        <f>VLOOKUP(B15908,Doses!A:C,3,FALSE)</f>
        <v>#N/A</v>
      </c>
      <c r="M15908" s="44" t="e">
        <f t="shared" si="248"/>
        <v>#VALUE!</v>
      </c>
    </row>
    <row r="15909" spans="1:13" x14ac:dyDescent="0.25">
      <c r="A15909" s="72" t="s">
        <v>526</v>
      </c>
      <c r="B15909" s="72">
        <v>220189</v>
      </c>
      <c r="C15909" s="72" t="s">
        <v>4531</v>
      </c>
      <c r="D15909" s="72">
        <v>1000</v>
      </c>
      <c r="E15909" s="72">
        <v>347</v>
      </c>
      <c r="F15909" s="72">
        <v>0</v>
      </c>
      <c r="G15909" s="72">
        <v>1</v>
      </c>
      <c r="H15909" s="72" t="s">
        <v>31</v>
      </c>
      <c r="I15909" s="72" t="s">
        <v>8514</v>
      </c>
      <c r="J15909" s="72" t="s">
        <v>3848</v>
      </c>
      <c r="K15909" s="72" t="s">
        <v>7248</v>
      </c>
      <c r="L15909" s="12" t="e">
        <f>VLOOKUP(B15909,Doses!A:C,3,FALSE)</f>
        <v>#N/A</v>
      </c>
      <c r="M15909" s="44" t="e">
        <f t="shared" si="248"/>
        <v>#VALUE!</v>
      </c>
    </row>
    <row r="15910" spans="1:13" x14ac:dyDescent="0.25">
      <c r="A15910" s="72" t="s">
        <v>526</v>
      </c>
      <c r="B15910" s="72">
        <v>220189</v>
      </c>
      <c r="C15910" s="72" t="s">
        <v>4531</v>
      </c>
      <c r="D15910" s="72">
        <v>1000</v>
      </c>
      <c r="E15910" s="72">
        <v>348</v>
      </c>
      <c r="F15910" s="72">
        <v>0</v>
      </c>
      <c r="G15910" s="72">
        <v>1</v>
      </c>
      <c r="H15910" s="72" t="s">
        <v>31</v>
      </c>
      <c r="I15910" s="72" t="s">
        <v>8512</v>
      </c>
      <c r="J15910" s="72" t="s">
        <v>3848</v>
      </c>
      <c r="K15910" s="72" t="s">
        <v>7248</v>
      </c>
      <c r="L15910" s="12" t="e">
        <f>VLOOKUP(B15910,Doses!A:C,3,FALSE)</f>
        <v>#N/A</v>
      </c>
      <c r="M15910" s="44" t="e">
        <f t="shared" si="248"/>
        <v>#VALUE!</v>
      </c>
    </row>
    <row r="15911" spans="1:13" x14ac:dyDescent="0.25">
      <c r="A15911" s="72" t="s">
        <v>526</v>
      </c>
      <c r="B15911" s="72">
        <v>220189</v>
      </c>
      <c r="C15911" s="72" t="s">
        <v>4531</v>
      </c>
      <c r="D15911" s="72">
        <v>1000</v>
      </c>
      <c r="E15911" s="72">
        <v>345</v>
      </c>
      <c r="F15911" s="72">
        <v>0</v>
      </c>
      <c r="G15911" s="72">
        <v>1</v>
      </c>
      <c r="H15911" s="72" t="s">
        <v>31</v>
      </c>
      <c r="I15911" s="72" t="s">
        <v>8513</v>
      </c>
      <c r="J15911" s="72" t="s">
        <v>3848</v>
      </c>
      <c r="K15911" s="72" t="s">
        <v>7248</v>
      </c>
      <c r="L15911" s="12" t="e">
        <f>VLOOKUP(B15911,Doses!A:C,3,FALSE)</f>
        <v>#N/A</v>
      </c>
      <c r="M15911" s="44" t="e">
        <f t="shared" si="248"/>
        <v>#VALUE!</v>
      </c>
    </row>
    <row r="15912" spans="1:13" x14ac:dyDescent="0.25">
      <c r="A15912" s="72" t="s">
        <v>526</v>
      </c>
      <c r="B15912" s="72">
        <v>220189</v>
      </c>
      <c r="C15912" s="72" t="s">
        <v>4531</v>
      </c>
      <c r="D15912" s="72">
        <v>1000</v>
      </c>
      <c r="E15912" s="72">
        <v>348</v>
      </c>
      <c r="F15912" s="72">
        <v>0</v>
      </c>
      <c r="G15912" s="72">
        <v>1</v>
      </c>
      <c r="H15912" s="72" t="s">
        <v>31</v>
      </c>
      <c r="I15912" s="72" t="s">
        <v>8517</v>
      </c>
      <c r="J15912" s="72" t="s">
        <v>3848</v>
      </c>
      <c r="K15912" s="72" t="s">
        <v>7247</v>
      </c>
      <c r="L15912" s="12" t="e">
        <f>VLOOKUP(B15912,Doses!A:C,3,FALSE)</f>
        <v>#N/A</v>
      </c>
      <c r="M15912" s="44" t="e">
        <f t="shared" si="248"/>
        <v>#VALUE!</v>
      </c>
    </row>
    <row r="15913" spans="1:13" x14ac:dyDescent="0.25">
      <c r="A15913" s="72" t="s">
        <v>526</v>
      </c>
      <c r="B15913" s="72">
        <v>220189</v>
      </c>
      <c r="C15913" s="72" t="s">
        <v>4531</v>
      </c>
      <c r="D15913" s="72">
        <v>1000</v>
      </c>
      <c r="E15913" s="72">
        <v>335</v>
      </c>
      <c r="F15913" s="72">
        <v>0</v>
      </c>
      <c r="G15913" s="72">
        <v>1</v>
      </c>
      <c r="H15913" s="72" t="s">
        <v>31</v>
      </c>
      <c r="I15913" s="72" t="s">
        <v>8516</v>
      </c>
      <c r="J15913" s="72" t="s">
        <v>3848</v>
      </c>
      <c r="K15913" s="72" t="s">
        <v>7247</v>
      </c>
      <c r="L15913" s="12" t="e">
        <f>VLOOKUP(B15913,Doses!A:C,3,FALSE)</f>
        <v>#N/A</v>
      </c>
      <c r="M15913" s="44" t="e">
        <f t="shared" si="248"/>
        <v>#VALUE!</v>
      </c>
    </row>
    <row r="15914" spans="1:13" x14ac:dyDescent="0.25">
      <c r="A15914" s="72" t="s">
        <v>526</v>
      </c>
      <c r="B15914" s="72">
        <v>220189</v>
      </c>
      <c r="C15914" s="72" t="s">
        <v>4531</v>
      </c>
      <c r="D15914" s="72">
        <v>1000</v>
      </c>
      <c r="E15914" s="72">
        <v>864</v>
      </c>
      <c r="F15914" s="72">
        <v>0</v>
      </c>
      <c r="G15914" s="72">
        <v>1</v>
      </c>
      <c r="H15914" s="72" t="s">
        <v>31</v>
      </c>
      <c r="I15914" s="72" t="s">
        <v>8383</v>
      </c>
      <c r="J15914" s="72" t="s">
        <v>3848</v>
      </c>
      <c r="K15914" s="72" t="s">
        <v>7227</v>
      </c>
      <c r="L15914" s="12" t="e">
        <f>VLOOKUP(B15914,Doses!A:C,3,FALSE)</f>
        <v>#N/A</v>
      </c>
      <c r="M15914" s="44" t="e">
        <f t="shared" si="248"/>
        <v>#VALUE!</v>
      </c>
    </row>
    <row r="15915" spans="1:13" x14ac:dyDescent="0.25">
      <c r="A15915" s="72" t="s">
        <v>526</v>
      </c>
      <c r="B15915" s="72">
        <v>308105</v>
      </c>
      <c r="C15915" s="72" t="s">
        <v>998</v>
      </c>
      <c r="D15915" s="72">
        <v>100</v>
      </c>
      <c r="E15915" s="72">
        <v>12</v>
      </c>
      <c r="F15915" s="72">
        <v>0</v>
      </c>
      <c r="G15915" s="72">
        <v>1</v>
      </c>
      <c r="H15915" s="72" t="s">
        <v>31</v>
      </c>
      <c r="I15915" s="72">
        <v>20150130</v>
      </c>
      <c r="J15915" s="72" t="s">
        <v>2</v>
      </c>
      <c r="K15915" s="72" t="s">
        <v>7245</v>
      </c>
      <c r="L15915" s="12" t="e">
        <f>VLOOKUP(B15915,Doses!A:C,3,FALSE)</f>
        <v>#N/A</v>
      </c>
      <c r="M15915" s="44" t="e">
        <f t="shared" si="248"/>
        <v>#VALUE!</v>
      </c>
    </row>
    <row r="15916" spans="1:13" x14ac:dyDescent="0.25">
      <c r="A15916" s="72" t="s">
        <v>526</v>
      </c>
      <c r="B15916" s="72">
        <v>308105</v>
      </c>
      <c r="C15916" s="72" t="s">
        <v>998</v>
      </c>
      <c r="D15916" s="72">
        <v>100</v>
      </c>
      <c r="E15916" s="72">
        <v>300</v>
      </c>
      <c r="F15916" s="72">
        <v>0</v>
      </c>
      <c r="G15916" s="72">
        <v>1</v>
      </c>
      <c r="H15916" s="72" t="s">
        <v>31</v>
      </c>
      <c r="I15916" s="72">
        <v>20150130</v>
      </c>
      <c r="J15916" s="72" t="s">
        <v>2</v>
      </c>
      <c r="K15916" s="72" t="s">
        <v>7245</v>
      </c>
      <c r="L15916" s="12" t="e">
        <f>VLOOKUP(B15916,Doses!A:C,3,FALSE)</f>
        <v>#N/A</v>
      </c>
      <c r="M15916" s="44" t="e">
        <f t="shared" si="248"/>
        <v>#VALUE!</v>
      </c>
    </row>
    <row r="15917" spans="1:13" x14ac:dyDescent="0.25">
      <c r="A15917" s="72" t="s">
        <v>526</v>
      </c>
      <c r="B15917" s="72">
        <v>215045</v>
      </c>
      <c r="C15917" s="72" t="s">
        <v>8822</v>
      </c>
      <c r="D15917" s="72">
        <v>10</v>
      </c>
      <c r="E15917" s="72">
        <v>2400</v>
      </c>
      <c r="F15917" s="72">
        <v>0</v>
      </c>
      <c r="G15917" s="72">
        <v>1</v>
      </c>
      <c r="H15917" s="72" t="s">
        <v>31</v>
      </c>
      <c r="I15917" s="72">
        <v>586150407</v>
      </c>
      <c r="J15917" s="72" t="s">
        <v>2</v>
      </c>
      <c r="K15917" s="72" t="s">
        <v>7250</v>
      </c>
      <c r="L15917" s="12" t="e">
        <f>VLOOKUP(B15917,Doses!A:C,3,FALSE)</f>
        <v>#N/A</v>
      </c>
      <c r="M15917" s="44" t="e">
        <f t="shared" si="248"/>
        <v>#VALUE!</v>
      </c>
    </row>
    <row r="15918" spans="1:13" x14ac:dyDescent="0.25">
      <c r="A15918" s="72" t="s">
        <v>526</v>
      </c>
      <c r="B15918" s="72">
        <v>215045</v>
      </c>
      <c r="C15918" s="72" t="s">
        <v>8822</v>
      </c>
      <c r="D15918" s="72">
        <v>10</v>
      </c>
      <c r="E15918" s="72">
        <v>2400</v>
      </c>
      <c r="F15918" s="72">
        <v>0</v>
      </c>
      <c r="G15918" s="72">
        <v>1</v>
      </c>
      <c r="H15918" s="72" t="s">
        <v>31</v>
      </c>
      <c r="I15918" s="72">
        <v>586150407</v>
      </c>
      <c r="J15918" s="72" t="s">
        <v>2</v>
      </c>
      <c r="K15918" s="72" t="s">
        <v>7250</v>
      </c>
      <c r="L15918" s="12" t="e">
        <f>VLOOKUP(B15918,Doses!A:C,3,FALSE)</f>
        <v>#N/A</v>
      </c>
      <c r="M15918" s="44" t="e">
        <f t="shared" si="248"/>
        <v>#VALUE!</v>
      </c>
    </row>
    <row r="15919" spans="1:13" x14ac:dyDescent="0.25">
      <c r="A15919" s="72" t="s">
        <v>526</v>
      </c>
      <c r="B15919" s="72">
        <v>215045</v>
      </c>
      <c r="C15919" s="72" t="s">
        <v>8822</v>
      </c>
      <c r="D15919" s="72">
        <v>10</v>
      </c>
      <c r="E15919" s="72">
        <v>2400</v>
      </c>
      <c r="F15919" s="72">
        <v>0</v>
      </c>
      <c r="G15919" s="72">
        <v>1</v>
      </c>
      <c r="H15919" s="72" t="s">
        <v>31</v>
      </c>
      <c r="I15919" s="72">
        <v>586150407</v>
      </c>
      <c r="J15919" s="72" t="s">
        <v>2</v>
      </c>
      <c r="K15919" s="72" t="s">
        <v>7250</v>
      </c>
      <c r="L15919" s="12" t="e">
        <f>VLOOKUP(B15919,Doses!A:C,3,FALSE)</f>
        <v>#N/A</v>
      </c>
      <c r="M15919" s="44" t="e">
        <f t="shared" si="248"/>
        <v>#VALUE!</v>
      </c>
    </row>
    <row r="15920" spans="1:13" x14ac:dyDescent="0.25">
      <c r="A15920" s="72" t="s">
        <v>526</v>
      </c>
      <c r="B15920" s="72">
        <v>215045</v>
      </c>
      <c r="C15920" s="72" t="s">
        <v>8822</v>
      </c>
      <c r="D15920" s="72">
        <v>10</v>
      </c>
      <c r="E15920" s="72">
        <v>2400</v>
      </c>
      <c r="F15920" s="72">
        <v>0</v>
      </c>
      <c r="G15920" s="72">
        <v>1</v>
      </c>
      <c r="H15920" s="72" t="s">
        <v>31</v>
      </c>
      <c r="I15920" s="72">
        <v>586150407</v>
      </c>
      <c r="J15920" s="72" t="s">
        <v>2</v>
      </c>
      <c r="K15920" s="72" t="s">
        <v>7250</v>
      </c>
      <c r="L15920" s="12" t="e">
        <f>VLOOKUP(B15920,Doses!A:C,3,FALSE)</f>
        <v>#N/A</v>
      </c>
      <c r="M15920" s="44" t="e">
        <f t="shared" si="248"/>
        <v>#VALUE!</v>
      </c>
    </row>
    <row r="15921" spans="1:13" x14ac:dyDescent="0.25">
      <c r="A15921" s="72" t="s">
        <v>526</v>
      </c>
      <c r="B15921" s="72">
        <v>215045</v>
      </c>
      <c r="C15921" s="72" t="s">
        <v>8822</v>
      </c>
      <c r="D15921" s="72">
        <v>10</v>
      </c>
      <c r="E15921" s="72">
        <v>2400</v>
      </c>
      <c r="F15921" s="72">
        <v>0</v>
      </c>
      <c r="G15921" s="72">
        <v>1</v>
      </c>
      <c r="H15921" s="72" t="s">
        <v>31</v>
      </c>
      <c r="I15921" s="72">
        <v>586150407</v>
      </c>
      <c r="J15921" s="72" t="s">
        <v>2</v>
      </c>
      <c r="K15921" s="72" t="s">
        <v>7250</v>
      </c>
      <c r="L15921" s="12" t="e">
        <f>VLOOKUP(B15921,Doses!A:C,3,FALSE)</f>
        <v>#N/A</v>
      </c>
      <c r="M15921" s="44" t="e">
        <f t="shared" si="248"/>
        <v>#VALUE!</v>
      </c>
    </row>
    <row r="15922" spans="1:13" x14ac:dyDescent="0.25">
      <c r="A15922" s="72" t="s">
        <v>526</v>
      </c>
      <c r="B15922" s="72">
        <v>215045</v>
      </c>
      <c r="C15922" s="72" t="s">
        <v>8822</v>
      </c>
      <c r="D15922" s="72">
        <v>10</v>
      </c>
      <c r="E15922" s="72">
        <v>2400</v>
      </c>
      <c r="F15922" s="72">
        <v>0</v>
      </c>
      <c r="G15922" s="72">
        <v>1</v>
      </c>
      <c r="H15922" s="72" t="s">
        <v>31</v>
      </c>
      <c r="I15922" s="72">
        <v>586150407</v>
      </c>
      <c r="J15922" s="72" t="s">
        <v>2</v>
      </c>
      <c r="K15922" s="72" t="s">
        <v>7250</v>
      </c>
      <c r="L15922" s="12" t="e">
        <f>VLOOKUP(B15922,Doses!A:C,3,FALSE)</f>
        <v>#N/A</v>
      </c>
      <c r="M15922" s="44" t="e">
        <f t="shared" si="248"/>
        <v>#VALUE!</v>
      </c>
    </row>
    <row r="15923" spans="1:13" x14ac:dyDescent="0.25">
      <c r="A15923" s="72" t="s">
        <v>526</v>
      </c>
      <c r="B15923" s="72">
        <v>215045</v>
      </c>
      <c r="C15923" s="72" t="s">
        <v>8822</v>
      </c>
      <c r="D15923" s="72">
        <v>10</v>
      </c>
      <c r="E15923" s="72">
        <v>2400</v>
      </c>
      <c r="F15923" s="72">
        <v>0</v>
      </c>
      <c r="G15923" s="72">
        <v>1</v>
      </c>
      <c r="H15923" s="72" t="s">
        <v>31</v>
      </c>
      <c r="I15923" s="72">
        <v>586150407</v>
      </c>
      <c r="J15923" s="72" t="s">
        <v>2</v>
      </c>
      <c r="K15923" s="72" t="s">
        <v>7250</v>
      </c>
      <c r="L15923" s="12" t="e">
        <f>VLOOKUP(B15923,Doses!A:C,3,FALSE)</f>
        <v>#N/A</v>
      </c>
      <c r="M15923" s="44" t="e">
        <f t="shared" si="248"/>
        <v>#VALUE!</v>
      </c>
    </row>
    <row r="15924" spans="1:13" x14ac:dyDescent="0.25">
      <c r="A15924" s="72" t="s">
        <v>526</v>
      </c>
      <c r="B15924" s="72">
        <v>215045</v>
      </c>
      <c r="C15924" s="72" t="s">
        <v>8822</v>
      </c>
      <c r="D15924" s="72">
        <v>10</v>
      </c>
      <c r="E15924" s="72">
        <v>2400</v>
      </c>
      <c r="F15924" s="72">
        <v>0</v>
      </c>
      <c r="G15924" s="72">
        <v>1</v>
      </c>
      <c r="H15924" s="72" t="s">
        <v>31</v>
      </c>
      <c r="I15924" s="72">
        <v>586150407</v>
      </c>
      <c r="J15924" s="72" t="s">
        <v>2</v>
      </c>
      <c r="K15924" s="72" t="s">
        <v>7250</v>
      </c>
      <c r="L15924" s="12" t="e">
        <f>VLOOKUP(B15924,Doses!A:C,3,FALSE)</f>
        <v>#N/A</v>
      </c>
      <c r="M15924" s="44" t="e">
        <f t="shared" si="248"/>
        <v>#VALUE!</v>
      </c>
    </row>
    <row r="15925" spans="1:13" x14ac:dyDescent="0.25">
      <c r="A15925" s="72" t="s">
        <v>526</v>
      </c>
      <c r="B15925" s="72">
        <v>215045</v>
      </c>
      <c r="C15925" s="72" t="s">
        <v>8822</v>
      </c>
      <c r="D15925" s="72">
        <v>10</v>
      </c>
      <c r="E15925" s="72">
        <v>2400</v>
      </c>
      <c r="F15925" s="72">
        <v>0</v>
      </c>
      <c r="G15925" s="72">
        <v>1</v>
      </c>
      <c r="H15925" s="72" t="s">
        <v>31</v>
      </c>
      <c r="I15925" s="72">
        <v>586150405</v>
      </c>
      <c r="J15925" s="72" t="s">
        <v>2</v>
      </c>
      <c r="K15925" s="72" t="s">
        <v>7250</v>
      </c>
      <c r="L15925" s="12" t="e">
        <f>VLOOKUP(B15925,Doses!A:C,3,FALSE)</f>
        <v>#N/A</v>
      </c>
      <c r="M15925" s="44" t="e">
        <f t="shared" si="248"/>
        <v>#VALUE!</v>
      </c>
    </row>
    <row r="15926" spans="1:13" x14ac:dyDescent="0.25">
      <c r="A15926" s="72" t="s">
        <v>526</v>
      </c>
      <c r="B15926" s="72">
        <v>220047</v>
      </c>
      <c r="C15926" s="72" t="s">
        <v>6376</v>
      </c>
      <c r="D15926" s="72">
        <v>30</v>
      </c>
      <c r="E15926" s="72">
        <v>600</v>
      </c>
      <c r="F15926" s="72">
        <v>0</v>
      </c>
      <c r="G15926" s="72">
        <v>1</v>
      </c>
      <c r="H15926" s="72" t="s">
        <v>31</v>
      </c>
      <c r="I15926" s="72" t="s">
        <v>8937</v>
      </c>
      <c r="J15926" s="72" t="s">
        <v>3848</v>
      </c>
      <c r="K15926" s="72" t="s">
        <v>7229</v>
      </c>
      <c r="L15926" s="12" t="e">
        <f>VLOOKUP(B15926,Doses!A:C,3,FALSE)</f>
        <v>#N/A</v>
      </c>
      <c r="M15926" s="44" t="e">
        <f t="shared" si="248"/>
        <v>#VALUE!</v>
      </c>
    </row>
    <row r="15927" spans="1:13" x14ac:dyDescent="0.25">
      <c r="A15927" s="72" t="s">
        <v>526</v>
      </c>
      <c r="B15927" s="72">
        <v>220047</v>
      </c>
      <c r="C15927" s="72" t="s">
        <v>6376</v>
      </c>
      <c r="D15927" s="72">
        <v>30</v>
      </c>
      <c r="E15927" s="72">
        <v>600</v>
      </c>
      <c r="F15927" s="72">
        <v>0</v>
      </c>
      <c r="G15927" s="72">
        <v>1</v>
      </c>
      <c r="H15927" s="72" t="s">
        <v>31</v>
      </c>
      <c r="I15927" s="72" t="s">
        <v>8937</v>
      </c>
      <c r="J15927" s="72" t="s">
        <v>3848</v>
      </c>
      <c r="K15927" s="72" t="s">
        <v>7229</v>
      </c>
      <c r="L15927" s="12" t="e">
        <f>VLOOKUP(B15927,Doses!A:C,3,FALSE)</f>
        <v>#N/A</v>
      </c>
      <c r="M15927" s="44" t="e">
        <f t="shared" si="248"/>
        <v>#VALUE!</v>
      </c>
    </row>
    <row r="15928" spans="1:13" x14ac:dyDescent="0.25">
      <c r="A15928" s="72" t="s">
        <v>526</v>
      </c>
      <c r="B15928" s="72">
        <v>220047</v>
      </c>
      <c r="C15928" s="72" t="s">
        <v>6376</v>
      </c>
      <c r="D15928" s="72">
        <v>30</v>
      </c>
      <c r="E15928" s="72">
        <v>600</v>
      </c>
      <c r="F15928" s="72">
        <v>0</v>
      </c>
      <c r="G15928" s="72">
        <v>1</v>
      </c>
      <c r="H15928" s="72" t="s">
        <v>31</v>
      </c>
      <c r="I15928" s="72" t="s">
        <v>8941</v>
      </c>
      <c r="J15928" s="72" t="s">
        <v>3848</v>
      </c>
      <c r="K15928" s="72" t="s">
        <v>7222</v>
      </c>
      <c r="L15928" s="12" t="e">
        <f>VLOOKUP(B15928,Doses!A:C,3,FALSE)</f>
        <v>#N/A</v>
      </c>
      <c r="M15928" s="44" t="e">
        <f t="shared" si="248"/>
        <v>#VALUE!</v>
      </c>
    </row>
    <row r="15929" spans="1:13" x14ac:dyDescent="0.25">
      <c r="A15929" s="72" t="s">
        <v>526</v>
      </c>
      <c r="B15929" s="72">
        <v>220047</v>
      </c>
      <c r="C15929" s="72" t="s">
        <v>6376</v>
      </c>
      <c r="D15929" s="72">
        <v>30</v>
      </c>
      <c r="E15929" s="72">
        <v>600</v>
      </c>
      <c r="F15929" s="72">
        <v>0</v>
      </c>
      <c r="G15929" s="72">
        <v>1</v>
      </c>
      <c r="H15929" s="72" t="s">
        <v>31</v>
      </c>
      <c r="I15929" s="72" t="s">
        <v>8941</v>
      </c>
      <c r="J15929" s="72" t="s">
        <v>3848</v>
      </c>
      <c r="K15929" s="72" t="s">
        <v>7222</v>
      </c>
      <c r="L15929" s="12" t="e">
        <f>VLOOKUP(B15929,Doses!A:C,3,FALSE)</f>
        <v>#N/A</v>
      </c>
      <c r="M15929" s="44" t="e">
        <f t="shared" si="248"/>
        <v>#VALUE!</v>
      </c>
    </row>
    <row r="15930" spans="1:13" x14ac:dyDescent="0.25">
      <c r="A15930" s="72" t="s">
        <v>526</v>
      </c>
      <c r="B15930" s="72">
        <v>216030</v>
      </c>
      <c r="C15930" s="72" t="s">
        <v>6347</v>
      </c>
      <c r="D15930" s="72">
        <v>1</v>
      </c>
      <c r="E15930" s="72">
        <v>2500</v>
      </c>
      <c r="F15930" s="72">
        <v>0</v>
      </c>
      <c r="G15930" s="72">
        <v>1</v>
      </c>
      <c r="H15930" s="72" t="s">
        <v>31</v>
      </c>
      <c r="I15930" s="72">
        <v>554778</v>
      </c>
      <c r="J15930" s="72" t="s">
        <v>2</v>
      </c>
      <c r="K15930" s="72" t="s">
        <v>7259</v>
      </c>
      <c r="L15930" s="12" t="e">
        <f>VLOOKUP(B15930,Doses!A:C,3,FALSE)</f>
        <v>#N/A</v>
      </c>
      <c r="M15930" s="44" t="e">
        <f t="shared" si="248"/>
        <v>#VALUE!</v>
      </c>
    </row>
    <row r="15931" spans="1:13" x14ac:dyDescent="0.25">
      <c r="A15931" s="72" t="s">
        <v>526</v>
      </c>
      <c r="B15931" s="72">
        <v>216030</v>
      </c>
      <c r="C15931" s="72" t="s">
        <v>6347</v>
      </c>
      <c r="D15931" s="72">
        <v>1</v>
      </c>
      <c r="E15931" s="72">
        <v>2500</v>
      </c>
      <c r="F15931" s="72">
        <v>0</v>
      </c>
      <c r="G15931" s="72">
        <v>1</v>
      </c>
      <c r="H15931" s="72" t="s">
        <v>31</v>
      </c>
      <c r="I15931" s="72">
        <v>554778</v>
      </c>
      <c r="J15931" s="72" t="s">
        <v>2</v>
      </c>
      <c r="K15931" s="72" t="s">
        <v>7259</v>
      </c>
      <c r="L15931" s="12" t="e">
        <f>VLOOKUP(B15931,Doses!A:C,3,FALSE)</f>
        <v>#N/A</v>
      </c>
      <c r="M15931" s="44" t="e">
        <f t="shared" si="248"/>
        <v>#VALUE!</v>
      </c>
    </row>
    <row r="15932" spans="1:13" x14ac:dyDescent="0.25">
      <c r="A15932" s="72" t="s">
        <v>526</v>
      </c>
      <c r="B15932" s="72">
        <v>216030</v>
      </c>
      <c r="C15932" s="72" t="s">
        <v>6347</v>
      </c>
      <c r="D15932" s="72">
        <v>1</v>
      </c>
      <c r="E15932" s="72">
        <v>2500</v>
      </c>
      <c r="F15932" s="72">
        <v>0</v>
      </c>
      <c r="G15932" s="72">
        <v>1</v>
      </c>
      <c r="H15932" s="72" t="s">
        <v>31</v>
      </c>
      <c r="I15932" s="72">
        <v>554778</v>
      </c>
      <c r="J15932" s="72" t="s">
        <v>2</v>
      </c>
      <c r="K15932" s="72" t="s">
        <v>7259</v>
      </c>
      <c r="L15932" s="12" t="e">
        <f>VLOOKUP(B15932,Doses!A:C,3,FALSE)</f>
        <v>#N/A</v>
      </c>
      <c r="M15932" s="44" t="e">
        <f t="shared" si="248"/>
        <v>#VALUE!</v>
      </c>
    </row>
    <row r="15933" spans="1:13" x14ac:dyDescent="0.25">
      <c r="A15933" s="72" t="s">
        <v>526</v>
      </c>
      <c r="B15933" s="72">
        <v>216030</v>
      </c>
      <c r="C15933" s="72" t="s">
        <v>6347</v>
      </c>
      <c r="D15933" s="72">
        <v>1</v>
      </c>
      <c r="E15933" s="72">
        <v>2500</v>
      </c>
      <c r="F15933" s="72">
        <v>0</v>
      </c>
      <c r="G15933" s="72">
        <v>1</v>
      </c>
      <c r="H15933" s="72" t="s">
        <v>31</v>
      </c>
      <c r="I15933" s="72">
        <v>554778</v>
      </c>
      <c r="J15933" s="72" t="s">
        <v>2</v>
      </c>
      <c r="K15933" s="72" t="s">
        <v>7259</v>
      </c>
      <c r="L15933" s="12" t="e">
        <f>VLOOKUP(B15933,Doses!A:C,3,FALSE)</f>
        <v>#N/A</v>
      </c>
      <c r="M15933" s="44" t="e">
        <f t="shared" si="248"/>
        <v>#VALUE!</v>
      </c>
    </row>
    <row r="15934" spans="1:13" x14ac:dyDescent="0.25">
      <c r="A15934" s="72" t="s">
        <v>526</v>
      </c>
      <c r="B15934" s="72">
        <v>302146</v>
      </c>
      <c r="C15934" s="72" t="s">
        <v>189</v>
      </c>
      <c r="D15934" s="72">
        <v>1</v>
      </c>
      <c r="E15934" s="72">
        <v>10500</v>
      </c>
      <c r="F15934" s="72">
        <v>0</v>
      </c>
      <c r="G15934" s="72">
        <v>1</v>
      </c>
      <c r="H15934" s="72" t="s">
        <v>31</v>
      </c>
      <c r="I15934" s="72">
        <v>20141018</v>
      </c>
      <c r="J15934" s="72" t="s">
        <v>2</v>
      </c>
      <c r="K15934" s="72" t="s">
        <v>7624</v>
      </c>
      <c r="L15934" s="12" t="e">
        <f>VLOOKUP(B15934,Doses!A:C,3,FALSE)</f>
        <v>#N/A</v>
      </c>
      <c r="M15934" s="44" t="e">
        <f t="shared" si="248"/>
        <v>#VALUE!</v>
      </c>
    </row>
    <row r="15935" spans="1:13" x14ac:dyDescent="0.25">
      <c r="A15935" s="72" t="s">
        <v>526</v>
      </c>
      <c r="B15935" s="72">
        <v>220460</v>
      </c>
      <c r="C15935" s="72" t="s">
        <v>22</v>
      </c>
      <c r="D15935" s="72">
        <v>1000</v>
      </c>
      <c r="E15935" s="72">
        <v>236</v>
      </c>
      <c r="F15935" s="72">
        <v>0</v>
      </c>
      <c r="G15935" s="72">
        <v>1</v>
      </c>
      <c r="H15935" s="72" t="s">
        <v>31</v>
      </c>
      <c r="I15935" s="72">
        <v>36515</v>
      </c>
      <c r="J15935" s="72" t="s">
        <v>2</v>
      </c>
      <c r="K15935" s="72" t="s">
        <v>7231</v>
      </c>
      <c r="L15935" s="12" t="e">
        <f>VLOOKUP(B15935,Doses!A:C,3,FALSE)</f>
        <v>#N/A</v>
      </c>
      <c r="M15935" s="44" t="e">
        <f t="shared" si="248"/>
        <v>#VALUE!</v>
      </c>
    </row>
    <row r="15936" spans="1:13" x14ac:dyDescent="0.25">
      <c r="A15936" s="72" t="s">
        <v>526</v>
      </c>
      <c r="B15936" s="72">
        <v>220460</v>
      </c>
      <c r="C15936" s="72" t="s">
        <v>22</v>
      </c>
      <c r="D15936" s="72">
        <v>1000</v>
      </c>
      <c r="E15936" s="72">
        <v>560</v>
      </c>
      <c r="F15936" s="72">
        <v>0</v>
      </c>
      <c r="G15936" s="72">
        <v>1</v>
      </c>
      <c r="H15936" s="72" t="s">
        <v>31</v>
      </c>
      <c r="I15936" s="72">
        <v>36515</v>
      </c>
      <c r="J15936" s="72" t="s">
        <v>2</v>
      </c>
      <c r="K15936" s="72" t="s">
        <v>7231</v>
      </c>
      <c r="L15936" s="12" t="e">
        <f>VLOOKUP(B15936,Doses!A:C,3,FALSE)</f>
        <v>#N/A</v>
      </c>
      <c r="M15936" s="44" t="e">
        <f t="shared" si="248"/>
        <v>#VALUE!</v>
      </c>
    </row>
    <row r="15937" spans="1:13" x14ac:dyDescent="0.25">
      <c r="A15937" s="72" t="s">
        <v>526</v>
      </c>
      <c r="B15937" s="72">
        <v>220460</v>
      </c>
      <c r="C15937" s="72" t="s">
        <v>22</v>
      </c>
      <c r="D15937" s="72">
        <v>1000</v>
      </c>
      <c r="E15937" s="72">
        <v>236</v>
      </c>
      <c r="F15937" s="72">
        <v>0</v>
      </c>
      <c r="G15937" s="72">
        <v>1</v>
      </c>
      <c r="H15937" s="72" t="s">
        <v>31</v>
      </c>
      <c r="I15937" s="72">
        <v>37715</v>
      </c>
      <c r="J15937" s="72" t="s">
        <v>2</v>
      </c>
      <c r="K15937" s="72" t="s">
        <v>7231</v>
      </c>
      <c r="L15937" s="12" t="e">
        <f>VLOOKUP(B15937,Doses!A:C,3,FALSE)</f>
        <v>#N/A</v>
      </c>
      <c r="M15937" s="44" t="e">
        <f t="shared" si="248"/>
        <v>#VALUE!</v>
      </c>
    </row>
    <row r="15938" spans="1:13" x14ac:dyDescent="0.25">
      <c r="A15938" s="72" t="s">
        <v>526</v>
      </c>
      <c r="B15938" s="72">
        <v>220460</v>
      </c>
      <c r="C15938" s="72" t="s">
        <v>22</v>
      </c>
      <c r="D15938" s="72">
        <v>1000</v>
      </c>
      <c r="E15938" s="72">
        <v>560</v>
      </c>
      <c r="F15938" s="72">
        <v>0</v>
      </c>
      <c r="G15938" s="72">
        <v>1</v>
      </c>
      <c r="H15938" s="72" t="s">
        <v>31</v>
      </c>
      <c r="I15938" s="72">
        <v>37715</v>
      </c>
      <c r="J15938" s="72" t="s">
        <v>2</v>
      </c>
      <c r="K15938" s="72" t="s">
        <v>7231</v>
      </c>
      <c r="L15938" s="12" t="e">
        <f>VLOOKUP(B15938,Doses!A:C,3,FALSE)</f>
        <v>#N/A</v>
      </c>
      <c r="M15938" s="44" t="e">
        <f t="shared" ref="M15938:M16001" si="249">K15938*1</f>
        <v>#VALUE!</v>
      </c>
    </row>
    <row r="15939" spans="1:13" x14ac:dyDescent="0.25">
      <c r="A15939" s="72" t="s">
        <v>526</v>
      </c>
      <c r="B15939" s="72">
        <v>220460</v>
      </c>
      <c r="C15939" s="72" t="s">
        <v>22</v>
      </c>
      <c r="D15939" s="72">
        <v>1000</v>
      </c>
      <c r="E15939" s="72">
        <v>560</v>
      </c>
      <c r="F15939" s="72">
        <v>0</v>
      </c>
      <c r="G15939" s="72">
        <v>1</v>
      </c>
      <c r="H15939" s="72" t="s">
        <v>31</v>
      </c>
      <c r="I15939" s="72">
        <v>38015</v>
      </c>
      <c r="J15939" s="72" t="s">
        <v>2</v>
      </c>
      <c r="K15939" s="72" t="s">
        <v>7231</v>
      </c>
      <c r="L15939" s="12" t="e">
        <f>VLOOKUP(B15939,Doses!A:C,3,FALSE)</f>
        <v>#N/A</v>
      </c>
      <c r="M15939" s="44" t="e">
        <f t="shared" si="249"/>
        <v>#VALUE!</v>
      </c>
    </row>
    <row r="15940" spans="1:13" x14ac:dyDescent="0.25">
      <c r="A15940" s="72" t="s">
        <v>526</v>
      </c>
      <c r="B15940" s="72">
        <v>220460</v>
      </c>
      <c r="C15940" s="72" t="s">
        <v>22</v>
      </c>
      <c r="D15940" s="72">
        <v>1000</v>
      </c>
      <c r="E15940" s="72">
        <v>236</v>
      </c>
      <c r="F15940" s="72">
        <v>0</v>
      </c>
      <c r="G15940" s="72">
        <v>1</v>
      </c>
      <c r="H15940" s="72" t="s">
        <v>31</v>
      </c>
      <c r="I15940" s="72">
        <v>38015</v>
      </c>
      <c r="J15940" s="72" t="s">
        <v>2</v>
      </c>
      <c r="K15940" s="72" t="s">
        <v>7231</v>
      </c>
      <c r="L15940" s="12" t="e">
        <f>VLOOKUP(B15940,Doses!A:C,3,FALSE)</f>
        <v>#N/A</v>
      </c>
      <c r="M15940" s="44" t="e">
        <f t="shared" si="249"/>
        <v>#VALUE!</v>
      </c>
    </row>
    <row r="15941" spans="1:13" x14ac:dyDescent="0.25">
      <c r="A15941" s="72" t="s">
        <v>526</v>
      </c>
      <c r="B15941" s="72">
        <v>220460</v>
      </c>
      <c r="C15941" s="72" t="s">
        <v>22</v>
      </c>
      <c r="D15941" s="72">
        <v>1000</v>
      </c>
      <c r="E15941" s="72">
        <v>236</v>
      </c>
      <c r="F15941" s="72">
        <v>0</v>
      </c>
      <c r="G15941" s="72">
        <v>1</v>
      </c>
      <c r="H15941" s="72" t="s">
        <v>31</v>
      </c>
      <c r="I15941" s="72">
        <v>37215</v>
      </c>
      <c r="J15941" s="72" t="s">
        <v>2</v>
      </c>
      <c r="K15941" s="72" t="s">
        <v>7231</v>
      </c>
      <c r="L15941" s="12" t="e">
        <f>VLOOKUP(B15941,Doses!A:C,3,FALSE)</f>
        <v>#N/A</v>
      </c>
      <c r="M15941" s="44" t="e">
        <f t="shared" si="249"/>
        <v>#VALUE!</v>
      </c>
    </row>
    <row r="15942" spans="1:13" x14ac:dyDescent="0.25">
      <c r="A15942" s="72" t="s">
        <v>526</v>
      </c>
      <c r="B15942" s="72">
        <v>220460</v>
      </c>
      <c r="C15942" s="72" t="s">
        <v>22</v>
      </c>
      <c r="D15942" s="72">
        <v>1000</v>
      </c>
      <c r="E15942" s="72">
        <v>560</v>
      </c>
      <c r="F15942" s="72">
        <v>0</v>
      </c>
      <c r="G15942" s="72">
        <v>1</v>
      </c>
      <c r="H15942" s="72" t="s">
        <v>31</v>
      </c>
      <c r="I15942" s="72">
        <v>37215</v>
      </c>
      <c r="J15942" s="72" t="s">
        <v>2</v>
      </c>
      <c r="K15942" s="72" t="s">
        <v>7231</v>
      </c>
      <c r="L15942" s="12" t="e">
        <f>VLOOKUP(B15942,Doses!A:C,3,FALSE)</f>
        <v>#N/A</v>
      </c>
      <c r="M15942" s="44" t="e">
        <f t="shared" si="249"/>
        <v>#VALUE!</v>
      </c>
    </row>
    <row r="15943" spans="1:13" x14ac:dyDescent="0.25">
      <c r="A15943" s="72" t="s">
        <v>526</v>
      </c>
      <c r="B15943" s="72">
        <v>220034</v>
      </c>
      <c r="C15943" s="72" t="s">
        <v>529</v>
      </c>
      <c r="D15943" s="72">
        <v>1000</v>
      </c>
      <c r="E15943" s="72">
        <v>480</v>
      </c>
      <c r="F15943" s="72">
        <v>0</v>
      </c>
      <c r="G15943" s="72">
        <v>1</v>
      </c>
      <c r="H15943" s="72" t="s">
        <v>31</v>
      </c>
      <c r="I15943" s="72">
        <v>22515</v>
      </c>
      <c r="J15943" s="72" t="s">
        <v>2</v>
      </c>
      <c r="K15943" s="72" t="s">
        <v>7250</v>
      </c>
      <c r="L15943" s="12" t="e">
        <f>VLOOKUP(B15943,Doses!A:C,3,FALSE)</f>
        <v>#N/A</v>
      </c>
      <c r="M15943" s="44" t="e">
        <f t="shared" si="249"/>
        <v>#VALUE!</v>
      </c>
    </row>
    <row r="15944" spans="1:13" x14ac:dyDescent="0.25">
      <c r="A15944" s="72" t="s">
        <v>526</v>
      </c>
      <c r="B15944" s="72">
        <v>220556</v>
      </c>
      <c r="C15944" s="72" t="s">
        <v>8942</v>
      </c>
      <c r="D15944" s="72">
        <v>100</v>
      </c>
      <c r="E15944" s="72">
        <v>1489</v>
      </c>
      <c r="F15944" s="72">
        <v>0</v>
      </c>
      <c r="G15944" s="72">
        <v>1</v>
      </c>
      <c r="H15944" s="72" t="s">
        <v>31</v>
      </c>
      <c r="I15944" s="72">
        <v>1815</v>
      </c>
      <c r="J15944" s="72" t="s">
        <v>2</v>
      </c>
      <c r="K15944" s="72" t="s">
        <v>7252</v>
      </c>
      <c r="L15944" s="12" t="e">
        <f>VLOOKUP(B15944,Doses!A:C,3,FALSE)</f>
        <v>#N/A</v>
      </c>
      <c r="M15944" s="44" t="e">
        <f t="shared" si="249"/>
        <v>#VALUE!</v>
      </c>
    </row>
    <row r="15945" spans="1:13" x14ac:dyDescent="0.25">
      <c r="A15945" s="72" t="s">
        <v>526</v>
      </c>
      <c r="B15945" s="72">
        <v>220460</v>
      </c>
      <c r="C15945" s="72" t="s">
        <v>22</v>
      </c>
      <c r="D15945" s="72">
        <v>1000</v>
      </c>
      <c r="E15945" s="72">
        <v>235</v>
      </c>
      <c r="F15945" s="72">
        <v>0</v>
      </c>
      <c r="G15945" s="72">
        <v>1</v>
      </c>
      <c r="H15945" s="72" t="s">
        <v>31</v>
      </c>
      <c r="I15945" s="72">
        <v>42815</v>
      </c>
      <c r="J15945" s="72" t="s">
        <v>2</v>
      </c>
      <c r="K15945" s="72" t="s">
        <v>7241</v>
      </c>
      <c r="L15945" s="12" t="e">
        <f>VLOOKUP(B15945,Doses!A:C,3,FALSE)</f>
        <v>#N/A</v>
      </c>
      <c r="M15945" s="44" t="e">
        <f t="shared" si="249"/>
        <v>#VALUE!</v>
      </c>
    </row>
    <row r="15946" spans="1:13" x14ac:dyDescent="0.25">
      <c r="A15946" s="72" t="s">
        <v>526</v>
      </c>
      <c r="B15946" s="72">
        <v>220460</v>
      </c>
      <c r="C15946" s="72" t="s">
        <v>22</v>
      </c>
      <c r="D15946" s="72">
        <v>1000</v>
      </c>
      <c r="E15946" s="72">
        <v>560</v>
      </c>
      <c r="F15946" s="72">
        <v>0</v>
      </c>
      <c r="G15946" s="72">
        <v>1</v>
      </c>
      <c r="H15946" s="72" t="s">
        <v>31</v>
      </c>
      <c r="I15946" s="72">
        <v>42815</v>
      </c>
      <c r="J15946" s="72" t="s">
        <v>2</v>
      </c>
      <c r="K15946" s="72" t="s">
        <v>7241</v>
      </c>
      <c r="L15946" s="12" t="e">
        <f>VLOOKUP(B15946,Doses!A:C,3,FALSE)</f>
        <v>#N/A</v>
      </c>
      <c r="M15946" s="44" t="e">
        <f t="shared" si="249"/>
        <v>#VALUE!</v>
      </c>
    </row>
    <row r="15947" spans="1:13" x14ac:dyDescent="0.25">
      <c r="A15947" s="72" t="s">
        <v>526</v>
      </c>
      <c r="B15947" s="72">
        <v>220460</v>
      </c>
      <c r="C15947" s="72" t="s">
        <v>22</v>
      </c>
      <c r="D15947" s="72">
        <v>1000</v>
      </c>
      <c r="E15947" s="72">
        <v>230</v>
      </c>
      <c r="F15947" s="72">
        <v>0</v>
      </c>
      <c r="G15947" s="72">
        <v>1</v>
      </c>
      <c r="H15947" s="72" t="s">
        <v>31</v>
      </c>
      <c r="I15947" s="72">
        <v>42215</v>
      </c>
      <c r="J15947" s="72" t="s">
        <v>2</v>
      </c>
      <c r="K15947" s="72" t="s">
        <v>7231</v>
      </c>
      <c r="L15947" s="12" t="e">
        <f>VLOOKUP(B15947,Doses!A:C,3,FALSE)</f>
        <v>#N/A</v>
      </c>
      <c r="M15947" s="44" t="e">
        <f t="shared" si="249"/>
        <v>#VALUE!</v>
      </c>
    </row>
    <row r="15948" spans="1:13" x14ac:dyDescent="0.25">
      <c r="A15948" s="72" t="s">
        <v>526</v>
      </c>
      <c r="B15948" s="72">
        <v>220460</v>
      </c>
      <c r="C15948" s="72" t="s">
        <v>22</v>
      </c>
      <c r="D15948" s="72">
        <v>1000</v>
      </c>
      <c r="E15948" s="72">
        <v>232</v>
      </c>
      <c r="F15948" s="72">
        <v>0</v>
      </c>
      <c r="G15948" s="72">
        <v>1</v>
      </c>
      <c r="H15948" s="72" t="s">
        <v>31</v>
      </c>
      <c r="I15948" s="72">
        <v>43015</v>
      </c>
      <c r="J15948" s="72" t="s">
        <v>2</v>
      </c>
      <c r="K15948" s="72" t="s">
        <v>7241</v>
      </c>
      <c r="L15948" s="12" t="e">
        <f>VLOOKUP(B15948,Doses!A:C,3,FALSE)</f>
        <v>#N/A</v>
      </c>
      <c r="M15948" s="44" t="e">
        <f t="shared" si="249"/>
        <v>#VALUE!</v>
      </c>
    </row>
    <row r="15949" spans="1:13" x14ac:dyDescent="0.25">
      <c r="A15949" s="72" t="s">
        <v>526</v>
      </c>
      <c r="B15949" s="72">
        <v>220460</v>
      </c>
      <c r="C15949" s="72" t="s">
        <v>22</v>
      </c>
      <c r="D15949" s="72">
        <v>1000</v>
      </c>
      <c r="E15949" s="72">
        <v>560</v>
      </c>
      <c r="F15949" s="72">
        <v>0</v>
      </c>
      <c r="G15949" s="72">
        <v>1</v>
      </c>
      <c r="H15949" s="72" t="s">
        <v>31</v>
      </c>
      <c r="I15949" s="72">
        <v>42215</v>
      </c>
      <c r="J15949" s="72" t="s">
        <v>2</v>
      </c>
      <c r="K15949" s="72" t="s">
        <v>7231</v>
      </c>
      <c r="L15949" s="12" t="e">
        <f>VLOOKUP(B15949,Doses!A:C,3,FALSE)</f>
        <v>#N/A</v>
      </c>
      <c r="M15949" s="44" t="e">
        <f t="shared" si="249"/>
        <v>#VALUE!</v>
      </c>
    </row>
    <row r="15950" spans="1:13" x14ac:dyDescent="0.25">
      <c r="A15950" s="72" t="s">
        <v>526</v>
      </c>
      <c r="B15950" s="72">
        <v>220018</v>
      </c>
      <c r="C15950" s="72" t="s">
        <v>4022</v>
      </c>
      <c r="D15950" s="72">
        <v>500</v>
      </c>
      <c r="E15950" s="72">
        <v>1320</v>
      </c>
      <c r="F15950" s="72">
        <v>0</v>
      </c>
      <c r="G15950" s="72">
        <v>1</v>
      </c>
      <c r="H15950" s="72" t="s">
        <v>31</v>
      </c>
      <c r="I15950" s="72">
        <v>343598</v>
      </c>
      <c r="J15950" s="72" t="s">
        <v>3848</v>
      </c>
      <c r="K15950" s="72" t="s">
        <v>7245</v>
      </c>
      <c r="L15950" s="12" t="e">
        <f>VLOOKUP(B15950,Doses!A:C,3,FALSE)</f>
        <v>#N/A</v>
      </c>
      <c r="M15950" s="44" t="e">
        <f t="shared" si="249"/>
        <v>#VALUE!</v>
      </c>
    </row>
    <row r="15951" spans="1:13" x14ac:dyDescent="0.25">
      <c r="A15951" s="72" t="s">
        <v>526</v>
      </c>
      <c r="B15951" s="72">
        <v>220018</v>
      </c>
      <c r="C15951" s="72" t="s">
        <v>4022</v>
      </c>
      <c r="D15951" s="72">
        <v>500</v>
      </c>
      <c r="E15951" s="72">
        <v>1320</v>
      </c>
      <c r="F15951" s="72">
        <v>0</v>
      </c>
      <c r="G15951" s="72">
        <v>1</v>
      </c>
      <c r="H15951" s="72" t="s">
        <v>31</v>
      </c>
      <c r="I15951" s="72">
        <v>343598</v>
      </c>
      <c r="J15951" s="72" t="s">
        <v>3848</v>
      </c>
      <c r="K15951" s="72" t="s">
        <v>7245</v>
      </c>
      <c r="L15951" s="12" t="e">
        <f>VLOOKUP(B15951,Doses!A:C,3,FALSE)</f>
        <v>#N/A</v>
      </c>
      <c r="M15951" s="44" t="e">
        <f t="shared" si="249"/>
        <v>#VALUE!</v>
      </c>
    </row>
    <row r="15952" spans="1:13" x14ac:dyDescent="0.25">
      <c r="A15952" s="72" t="s">
        <v>526</v>
      </c>
      <c r="B15952" s="72">
        <v>220018</v>
      </c>
      <c r="C15952" s="72" t="s">
        <v>4022</v>
      </c>
      <c r="D15952" s="72">
        <v>500</v>
      </c>
      <c r="E15952" s="72">
        <v>1080</v>
      </c>
      <c r="F15952" s="72">
        <v>0</v>
      </c>
      <c r="G15952" s="72">
        <v>1</v>
      </c>
      <c r="H15952" s="72" t="s">
        <v>31</v>
      </c>
      <c r="I15952" s="72">
        <v>343597</v>
      </c>
      <c r="J15952" s="72" t="s">
        <v>3848</v>
      </c>
      <c r="K15952" s="72" t="s">
        <v>7245</v>
      </c>
      <c r="L15952" s="12" t="e">
        <f>VLOOKUP(B15952,Doses!A:C,3,FALSE)</f>
        <v>#N/A</v>
      </c>
      <c r="M15952" s="44" t="e">
        <f t="shared" si="249"/>
        <v>#VALUE!</v>
      </c>
    </row>
    <row r="15953" spans="1:13" x14ac:dyDescent="0.25">
      <c r="A15953" s="72" t="s">
        <v>526</v>
      </c>
      <c r="B15953" s="72">
        <v>220018</v>
      </c>
      <c r="C15953" s="72" t="s">
        <v>4022</v>
      </c>
      <c r="D15953" s="72">
        <v>500</v>
      </c>
      <c r="E15953" s="72">
        <v>1320</v>
      </c>
      <c r="F15953" s="72">
        <v>0</v>
      </c>
      <c r="G15953" s="72">
        <v>1</v>
      </c>
      <c r="H15953" s="72" t="s">
        <v>31</v>
      </c>
      <c r="I15953" s="72">
        <v>343598</v>
      </c>
      <c r="J15953" s="72" t="s">
        <v>3848</v>
      </c>
      <c r="K15953" s="72" t="s">
        <v>7245</v>
      </c>
      <c r="L15953" s="12" t="e">
        <f>VLOOKUP(B15953,Doses!A:C,3,FALSE)</f>
        <v>#N/A</v>
      </c>
      <c r="M15953" s="44" t="e">
        <f t="shared" si="249"/>
        <v>#VALUE!</v>
      </c>
    </row>
    <row r="15954" spans="1:13" x14ac:dyDescent="0.25">
      <c r="A15954" s="72" t="s">
        <v>526</v>
      </c>
      <c r="B15954" s="72">
        <v>220018</v>
      </c>
      <c r="C15954" s="72" t="s">
        <v>4022</v>
      </c>
      <c r="D15954" s="72">
        <v>500</v>
      </c>
      <c r="E15954" s="72">
        <v>1320</v>
      </c>
      <c r="F15954" s="72">
        <v>0</v>
      </c>
      <c r="G15954" s="72">
        <v>1</v>
      </c>
      <c r="H15954" s="72" t="s">
        <v>31</v>
      </c>
      <c r="I15954" s="72">
        <v>343952</v>
      </c>
      <c r="J15954" s="72" t="s">
        <v>3848</v>
      </c>
      <c r="K15954" s="72" t="s">
        <v>7245</v>
      </c>
      <c r="L15954" s="12" t="e">
        <f>VLOOKUP(B15954,Doses!A:C,3,FALSE)</f>
        <v>#N/A</v>
      </c>
      <c r="M15954" s="44" t="e">
        <f t="shared" si="249"/>
        <v>#VALUE!</v>
      </c>
    </row>
    <row r="15955" spans="1:13" x14ac:dyDescent="0.25">
      <c r="A15955" s="72" t="s">
        <v>526</v>
      </c>
      <c r="B15955" s="72">
        <v>220018</v>
      </c>
      <c r="C15955" s="72" t="s">
        <v>4022</v>
      </c>
      <c r="D15955" s="72">
        <v>500</v>
      </c>
      <c r="E15955" s="72">
        <v>1320</v>
      </c>
      <c r="F15955" s="72">
        <v>0</v>
      </c>
      <c r="G15955" s="72">
        <v>1</v>
      </c>
      <c r="H15955" s="72" t="s">
        <v>31</v>
      </c>
      <c r="I15955" s="72">
        <v>343952</v>
      </c>
      <c r="J15955" s="72" t="s">
        <v>3848</v>
      </c>
      <c r="K15955" s="72" t="s">
        <v>7347</v>
      </c>
      <c r="L15955" s="12" t="e">
        <f>VLOOKUP(B15955,Doses!A:C,3,FALSE)</f>
        <v>#N/A</v>
      </c>
      <c r="M15955" s="44" t="e">
        <f t="shared" si="249"/>
        <v>#VALUE!</v>
      </c>
    </row>
    <row r="15956" spans="1:13" x14ac:dyDescent="0.25">
      <c r="A15956" s="72" t="s">
        <v>528</v>
      </c>
      <c r="B15956" s="72">
        <v>220185</v>
      </c>
      <c r="C15956" s="72" t="s">
        <v>110</v>
      </c>
      <c r="D15956" s="72">
        <v>1000</v>
      </c>
      <c r="E15956" s="72">
        <v>384</v>
      </c>
      <c r="F15956" s="72">
        <v>0</v>
      </c>
      <c r="G15956" s="72">
        <v>1</v>
      </c>
      <c r="H15956" s="72" t="s">
        <v>31</v>
      </c>
      <c r="I15956" s="72" t="s">
        <v>8232</v>
      </c>
      <c r="J15956" s="72" t="s">
        <v>2</v>
      </c>
      <c r="K15956" s="72" t="s">
        <v>7248</v>
      </c>
      <c r="L15956" s="12" t="e">
        <f>VLOOKUP(B15956,Doses!A:C,3,FALSE)</f>
        <v>#N/A</v>
      </c>
      <c r="M15956" s="44" t="e">
        <f t="shared" si="249"/>
        <v>#VALUE!</v>
      </c>
    </row>
    <row r="15957" spans="1:13" x14ac:dyDescent="0.25">
      <c r="A15957" s="72" t="s">
        <v>528</v>
      </c>
      <c r="B15957" s="72">
        <v>220185</v>
      </c>
      <c r="C15957" s="72" t="s">
        <v>110</v>
      </c>
      <c r="D15957" s="72">
        <v>1000</v>
      </c>
      <c r="E15957" s="72">
        <v>384</v>
      </c>
      <c r="F15957" s="72">
        <v>0</v>
      </c>
      <c r="G15957" s="72">
        <v>1</v>
      </c>
      <c r="H15957" s="72" t="s">
        <v>31</v>
      </c>
      <c r="I15957" s="72" t="s">
        <v>8233</v>
      </c>
      <c r="J15957" s="72" t="s">
        <v>2</v>
      </c>
      <c r="K15957" s="72" t="s">
        <v>7248</v>
      </c>
      <c r="L15957" s="12" t="e">
        <f>VLOOKUP(B15957,Doses!A:C,3,FALSE)</f>
        <v>#N/A</v>
      </c>
      <c r="M15957" s="44" t="e">
        <f t="shared" si="249"/>
        <v>#VALUE!</v>
      </c>
    </row>
    <row r="15958" spans="1:13" x14ac:dyDescent="0.25">
      <c r="A15958" s="72" t="s">
        <v>528</v>
      </c>
      <c r="B15958" s="72">
        <v>220185</v>
      </c>
      <c r="C15958" s="72" t="s">
        <v>110</v>
      </c>
      <c r="D15958" s="72">
        <v>1000</v>
      </c>
      <c r="E15958" s="72">
        <v>384</v>
      </c>
      <c r="F15958" s="72">
        <v>0</v>
      </c>
      <c r="G15958" s="72">
        <v>1</v>
      </c>
      <c r="H15958" s="72" t="s">
        <v>31</v>
      </c>
      <c r="I15958" s="72" t="s">
        <v>8234</v>
      </c>
      <c r="J15958" s="72" t="s">
        <v>2</v>
      </c>
      <c r="K15958" s="72" t="s">
        <v>7248</v>
      </c>
      <c r="L15958" s="12" t="e">
        <f>VLOOKUP(B15958,Doses!A:C,3,FALSE)</f>
        <v>#N/A</v>
      </c>
      <c r="M15958" s="44" t="e">
        <f t="shared" si="249"/>
        <v>#VALUE!</v>
      </c>
    </row>
    <row r="15959" spans="1:13" x14ac:dyDescent="0.25">
      <c r="A15959" s="72" t="s">
        <v>528</v>
      </c>
      <c r="B15959" s="72">
        <v>220185</v>
      </c>
      <c r="C15959" s="72" t="s">
        <v>110</v>
      </c>
      <c r="D15959" s="72">
        <v>1000</v>
      </c>
      <c r="E15959" s="72">
        <v>384</v>
      </c>
      <c r="F15959" s="72">
        <v>0</v>
      </c>
      <c r="G15959" s="72">
        <v>1</v>
      </c>
      <c r="H15959" s="72" t="s">
        <v>31</v>
      </c>
      <c r="I15959" s="72" t="s">
        <v>8235</v>
      </c>
      <c r="J15959" s="72" t="s">
        <v>2</v>
      </c>
      <c r="K15959" s="72" t="s">
        <v>7248</v>
      </c>
      <c r="L15959" s="12" t="e">
        <f>VLOOKUP(B15959,Doses!A:C,3,FALSE)</f>
        <v>#N/A</v>
      </c>
      <c r="M15959" s="44" t="e">
        <f t="shared" si="249"/>
        <v>#VALUE!</v>
      </c>
    </row>
    <row r="15960" spans="1:13" x14ac:dyDescent="0.25">
      <c r="A15960" s="72" t="s">
        <v>528</v>
      </c>
      <c r="B15960" s="72">
        <v>220185</v>
      </c>
      <c r="C15960" s="72" t="s">
        <v>110</v>
      </c>
      <c r="D15960" s="72">
        <v>1000</v>
      </c>
      <c r="E15960" s="72">
        <v>768</v>
      </c>
      <c r="F15960" s="72">
        <v>0</v>
      </c>
      <c r="G15960" s="72">
        <v>1</v>
      </c>
      <c r="H15960" s="72" t="s">
        <v>31</v>
      </c>
      <c r="I15960" s="72" t="s">
        <v>8236</v>
      </c>
      <c r="J15960" s="72" t="s">
        <v>2</v>
      </c>
      <c r="K15960" s="72" t="s">
        <v>7248</v>
      </c>
      <c r="L15960" s="12" t="e">
        <f>VLOOKUP(B15960,Doses!A:C,3,FALSE)</f>
        <v>#N/A</v>
      </c>
      <c r="M15960" s="44" t="e">
        <f t="shared" si="249"/>
        <v>#VALUE!</v>
      </c>
    </row>
    <row r="15961" spans="1:13" x14ac:dyDescent="0.25">
      <c r="A15961" s="72" t="s">
        <v>528</v>
      </c>
      <c r="B15961" s="72">
        <v>220185</v>
      </c>
      <c r="C15961" s="72" t="s">
        <v>110</v>
      </c>
      <c r="D15961" s="72">
        <v>1000</v>
      </c>
      <c r="E15961" s="72">
        <v>768</v>
      </c>
      <c r="F15961" s="72">
        <v>0</v>
      </c>
      <c r="G15961" s="72">
        <v>1</v>
      </c>
      <c r="H15961" s="72" t="s">
        <v>31</v>
      </c>
      <c r="I15961" s="72" t="s">
        <v>8241</v>
      </c>
      <c r="J15961" s="72" t="s">
        <v>2</v>
      </c>
      <c r="K15961" s="72" t="s">
        <v>7248</v>
      </c>
      <c r="L15961" s="12" t="e">
        <f>VLOOKUP(B15961,Doses!A:C,3,FALSE)</f>
        <v>#N/A</v>
      </c>
      <c r="M15961" s="44" t="e">
        <f t="shared" si="249"/>
        <v>#VALUE!</v>
      </c>
    </row>
    <row r="15962" spans="1:13" x14ac:dyDescent="0.25">
      <c r="A15962" s="72" t="s">
        <v>528</v>
      </c>
      <c r="B15962" s="72">
        <v>220185</v>
      </c>
      <c r="C15962" s="72" t="s">
        <v>110</v>
      </c>
      <c r="D15962" s="72">
        <v>1000</v>
      </c>
      <c r="E15962" s="72">
        <v>384</v>
      </c>
      <c r="F15962" s="72">
        <v>0</v>
      </c>
      <c r="G15962" s="72">
        <v>1</v>
      </c>
      <c r="H15962" s="72" t="s">
        <v>31</v>
      </c>
      <c r="I15962" s="72" t="s">
        <v>8242</v>
      </c>
      <c r="J15962" s="72" t="s">
        <v>2</v>
      </c>
      <c r="K15962" s="72" t="s">
        <v>7248</v>
      </c>
      <c r="L15962" s="12" t="e">
        <f>VLOOKUP(B15962,Doses!A:C,3,FALSE)</f>
        <v>#N/A</v>
      </c>
      <c r="M15962" s="44" t="e">
        <f t="shared" si="249"/>
        <v>#VALUE!</v>
      </c>
    </row>
    <row r="15963" spans="1:13" x14ac:dyDescent="0.25">
      <c r="A15963" s="72" t="s">
        <v>528</v>
      </c>
      <c r="B15963" s="72">
        <v>220185</v>
      </c>
      <c r="C15963" s="72" t="s">
        <v>110</v>
      </c>
      <c r="D15963" s="72">
        <v>1000</v>
      </c>
      <c r="E15963" s="72">
        <v>6</v>
      </c>
      <c r="F15963" s="72">
        <v>0</v>
      </c>
      <c r="G15963" s="72">
        <v>1</v>
      </c>
      <c r="H15963" s="72" t="s">
        <v>31</v>
      </c>
      <c r="I15963" s="72" t="s">
        <v>8232</v>
      </c>
      <c r="J15963" s="72" t="s">
        <v>2</v>
      </c>
      <c r="K15963" s="72" t="s">
        <v>7248</v>
      </c>
      <c r="L15963" s="12" t="e">
        <f>VLOOKUP(B15963,Doses!A:C,3,FALSE)</f>
        <v>#N/A</v>
      </c>
      <c r="M15963" s="44" t="e">
        <f t="shared" si="249"/>
        <v>#VALUE!</v>
      </c>
    </row>
    <row r="15964" spans="1:13" x14ac:dyDescent="0.25">
      <c r="A15964" s="72" t="s">
        <v>528</v>
      </c>
      <c r="B15964" s="72">
        <v>220185</v>
      </c>
      <c r="C15964" s="72" t="s">
        <v>110</v>
      </c>
      <c r="D15964" s="72">
        <v>1000</v>
      </c>
      <c r="E15964" s="72">
        <v>10</v>
      </c>
      <c r="F15964" s="72">
        <v>0</v>
      </c>
      <c r="G15964" s="72">
        <v>1</v>
      </c>
      <c r="H15964" s="72" t="s">
        <v>31</v>
      </c>
      <c r="I15964" s="72" t="s">
        <v>8242</v>
      </c>
      <c r="J15964" s="72" t="s">
        <v>2</v>
      </c>
      <c r="K15964" s="72" t="s">
        <v>7248</v>
      </c>
      <c r="L15964" s="12" t="e">
        <f>VLOOKUP(B15964,Doses!A:C,3,FALSE)</f>
        <v>#N/A</v>
      </c>
      <c r="M15964" s="44" t="e">
        <f t="shared" si="249"/>
        <v>#VALUE!</v>
      </c>
    </row>
    <row r="15965" spans="1:13" x14ac:dyDescent="0.25">
      <c r="A15965" s="72" t="s">
        <v>528</v>
      </c>
      <c r="B15965" s="72">
        <v>220185</v>
      </c>
      <c r="C15965" s="72" t="s">
        <v>110</v>
      </c>
      <c r="D15965" s="72">
        <v>1000</v>
      </c>
      <c r="E15965" s="72">
        <v>16</v>
      </c>
      <c r="F15965" s="72">
        <v>0</v>
      </c>
      <c r="G15965" s="72">
        <v>1</v>
      </c>
      <c r="H15965" s="72" t="s">
        <v>31</v>
      </c>
      <c r="I15965" s="72" t="s">
        <v>8236</v>
      </c>
      <c r="J15965" s="72" t="s">
        <v>2</v>
      </c>
      <c r="K15965" s="72" t="s">
        <v>7248</v>
      </c>
      <c r="L15965" s="12" t="e">
        <f>VLOOKUP(B15965,Doses!A:C,3,FALSE)</f>
        <v>#N/A</v>
      </c>
      <c r="M15965" s="44" t="e">
        <f t="shared" si="249"/>
        <v>#VALUE!</v>
      </c>
    </row>
    <row r="15966" spans="1:13" x14ac:dyDescent="0.25">
      <c r="A15966" s="72" t="s">
        <v>528</v>
      </c>
      <c r="B15966" s="72">
        <v>220185</v>
      </c>
      <c r="C15966" s="72" t="s">
        <v>110</v>
      </c>
      <c r="D15966" s="72">
        <v>1000</v>
      </c>
      <c r="E15966" s="72">
        <v>7</v>
      </c>
      <c r="F15966" s="72">
        <v>0</v>
      </c>
      <c r="G15966" s="72">
        <v>1</v>
      </c>
      <c r="H15966" s="72" t="s">
        <v>31</v>
      </c>
      <c r="I15966" s="72" t="s">
        <v>8233</v>
      </c>
      <c r="J15966" s="72" t="s">
        <v>2</v>
      </c>
      <c r="K15966" s="72" t="s">
        <v>7248</v>
      </c>
      <c r="L15966" s="12" t="e">
        <f>VLOOKUP(B15966,Doses!A:C,3,FALSE)</f>
        <v>#N/A</v>
      </c>
      <c r="M15966" s="44" t="e">
        <f t="shared" si="249"/>
        <v>#VALUE!</v>
      </c>
    </row>
    <row r="15967" spans="1:13" x14ac:dyDescent="0.25">
      <c r="A15967" s="72" t="s">
        <v>528</v>
      </c>
      <c r="B15967" s="72">
        <v>220185</v>
      </c>
      <c r="C15967" s="72" t="s">
        <v>110</v>
      </c>
      <c r="D15967" s="72">
        <v>1000</v>
      </c>
      <c r="E15967" s="72">
        <v>20</v>
      </c>
      <c r="F15967" s="72">
        <v>0</v>
      </c>
      <c r="G15967" s="72">
        <v>1</v>
      </c>
      <c r="H15967" s="72" t="s">
        <v>31</v>
      </c>
      <c r="I15967" s="72" t="s">
        <v>8228</v>
      </c>
      <c r="J15967" s="72" t="s">
        <v>2</v>
      </c>
      <c r="K15967" s="72" t="s">
        <v>7248</v>
      </c>
      <c r="L15967" s="12" t="e">
        <f>VLOOKUP(B15967,Doses!A:C,3,FALSE)</f>
        <v>#N/A</v>
      </c>
      <c r="M15967" s="44" t="e">
        <f t="shared" si="249"/>
        <v>#VALUE!</v>
      </c>
    </row>
    <row r="15968" spans="1:13" x14ac:dyDescent="0.25">
      <c r="A15968" s="72" t="s">
        <v>528</v>
      </c>
      <c r="B15968" s="72">
        <v>220185</v>
      </c>
      <c r="C15968" s="72" t="s">
        <v>110</v>
      </c>
      <c r="D15968" s="72">
        <v>1000</v>
      </c>
      <c r="E15968" s="72">
        <v>13</v>
      </c>
      <c r="F15968" s="72">
        <v>0</v>
      </c>
      <c r="G15968" s="72">
        <v>1</v>
      </c>
      <c r="H15968" s="72" t="s">
        <v>31</v>
      </c>
      <c r="I15968" s="72" t="s">
        <v>8229</v>
      </c>
      <c r="J15968" s="72" t="s">
        <v>2</v>
      </c>
      <c r="K15968" s="72" t="s">
        <v>7248</v>
      </c>
      <c r="L15968" s="12" t="e">
        <f>VLOOKUP(B15968,Doses!A:C,3,FALSE)</f>
        <v>#N/A</v>
      </c>
      <c r="M15968" s="44" t="e">
        <f t="shared" si="249"/>
        <v>#VALUE!</v>
      </c>
    </row>
    <row r="15969" spans="1:13" x14ac:dyDescent="0.25">
      <c r="A15969" s="72" t="s">
        <v>528</v>
      </c>
      <c r="B15969" s="72">
        <v>220185</v>
      </c>
      <c r="C15969" s="72" t="s">
        <v>110</v>
      </c>
      <c r="D15969" s="72">
        <v>1000</v>
      </c>
      <c r="E15969" s="72">
        <v>21</v>
      </c>
      <c r="F15969" s="72">
        <v>0</v>
      </c>
      <c r="G15969" s="72">
        <v>1</v>
      </c>
      <c r="H15969" s="72" t="s">
        <v>31</v>
      </c>
      <c r="I15969" s="72" t="s">
        <v>8237</v>
      </c>
      <c r="J15969" s="72" t="s">
        <v>2</v>
      </c>
      <c r="K15969" s="72" t="s">
        <v>7248</v>
      </c>
      <c r="L15969" s="12" t="e">
        <f>VLOOKUP(B15969,Doses!A:C,3,FALSE)</f>
        <v>#N/A</v>
      </c>
      <c r="M15969" s="44" t="e">
        <f t="shared" si="249"/>
        <v>#VALUE!</v>
      </c>
    </row>
    <row r="15970" spans="1:13" x14ac:dyDescent="0.25">
      <c r="A15970" s="72" t="s">
        <v>528</v>
      </c>
      <c r="B15970" s="72">
        <v>220185</v>
      </c>
      <c r="C15970" s="72" t="s">
        <v>110</v>
      </c>
      <c r="D15970" s="72">
        <v>1000</v>
      </c>
      <c r="E15970" s="72">
        <v>18</v>
      </c>
      <c r="F15970" s="72">
        <v>0</v>
      </c>
      <c r="G15970" s="72">
        <v>1</v>
      </c>
      <c r="H15970" s="72" t="s">
        <v>31</v>
      </c>
      <c r="I15970" s="72" t="s">
        <v>8238</v>
      </c>
      <c r="J15970" s="72" t="s">
        <v>2</v>
      </c>
      <c r="K15970" s="72" t="s">
        <v>7248</v>
      </c>
      <c r="L15970" s="12" t="e">
        <f>VLOOKUP(B15970,Doses!A:C,3,FALSE)</f>
        <v>#N/A</v>
      </c>
      <c r="M15970" s="44" t="e">
        <f t="shared" si="249"/>
        <v>#VALUE!</v>
      </c>
    </row>
    <row r="15971" spans="1:13" x14ac:dyDescent="0.25">
      <c r="A15971" s="72" t="s">
        <v>528</v>
      </c>
      <c r="B15971" s="72">
        <v>220185</v>
      </c>
      <c r="C15971" s="72" t="s">
        <v>110</v>
      </c>
      <c r="D15971" s="72">
        <v>1000</v>
      </c>
      <c r="E15971" s="72">
        <v>17</v>
      </c>
      <c r="F15971" s="72">
        <v>0</v>
      </c>
      <c r="G15971" s="72">
        <v>1</v>
      </c>
      <c r="H15971" s="72" t="s">
        <v>31</v>
      </c>
      <c r="I15971" s="72" t="s">
        <v>8239</v>
      </c>
      <c r="J15971" s="72" t="s">
        <v>2</v>
      </c>
      <c r="K15971" s="72" t="s">
        <v>7248</v>
      </c>
      <c r="L15971" s="12" t="e">
        <f>VLOOKUP(B15971,Doses!A:C,3,FALSE)</f>
        <v>#N/A</v>
      </c>
      <c r="M15971" s="44" t="e">
        <f t="shared" si="249"/>
        <v>#VALUE!</v>
      </c>
    </row>
    <row r="15972" spans="1:13" x14ac:dyDescent="0.25">
      <c r="A15972" s="72" t="s">
        <v>528</v>
      </c>
      <c r="B15972" s="72">
        <v>220415</v>
      </c>
      <c r="C15972" s="72" t="s">
        <v>1095</v>
      </c>
      <c r="D15972" s="72">
        <v>1000</v>
      </c>
      <c r="E15972" s="72">
        <v>1181</v>
      </c>
      <c r="F15972" s="72">
        <v>0</v>
      </c>
      <c r="G15972" s="72">
        <v>1</v>
      </c>
      <c r="H15972" s="72" t="s">
        <v>31</v>
      </c>
      <c r="I15972" s="72" t="s">
        <v>8704</v>
      </c>
      <c r="J15972" s="72" t="s">
        <v>2</v>
      </c>
      <c r="K15972" s="72" t="s">
        <v>7332</v>
      </c>
      <c r="L15972" s="12" t="e">
        <f>VLOOKUP(B15972,Doses!A:C,3,FALSE)</f>
        <v>#N/A</v>
      </c>
      <c r="M15972" s="44" t="e">
        <f t="shared" si="249"/>
        <v>#VALUE!</v>
      </c>
    </row>
    <row r="15973" spans="1:13" x14ac:dyDescent="0.25">
      <c r="A15973" s="72" t="s">
        <v>528</v>
      </c>
      <c r="B15973" s="72">
        <v>220415</v>
      </c>
      <c r="C15973" s="72" t="s">
        <v>1095</v>
      </c>
      <c r="D15973" s="72">
        <v>1000</v>
      </c>
      <c r="E15973" s="72">
        <v>23</v>
      </c>
      <c r="F15973" s="72">
        <v>0</v>
      </c>
      <c r="G15973" s="72">
        <v>1</v>
      </c>
      <c r="H15973" s="72" t="s">
        <v>31</v>
      </c>
      <c r="I15973" s="72" t="s">
        <v>8697</v>
      </c>
      <c r="J15973" s="72" t="s">
        <v>2</v>
      </c>
      <c r="K15973" s="72" t="s">
        <v>7237</v>
      </c>
      <c r="L15973" s="12" t="e">
        <f>VLOOKUP(B15973,Doses!A:C,3,FALSE)</f>
        <v>#N/A</v>
      </c>
      <c r="M15973" s="44" t="e">
        <f t="shared" si="249"/>
        <v>#VALUE!</v>
      </c>
    </row>
    <row r="15974" spans="1:13" x14ac:dyDescent="0.25">
      <c r="A15974" s="72" t="s">
        <v>528</v>
      </c>
      <c r="B15974" s="72">
        <v>220415</v>
      </c>
      <c r="C15974" s="72" t="s">
        <v>1095</v>
      </c>
      <c r="D15974" s="72">
        <v>1000</v>
      </c>
      <c r="E15974" s="72">
        <v>1182</v>
      </c>
      <c r="F15974" s="72">
        <v>0</v>
      </c>
      <c r="G15974" s="72">
        <v>1</v>
      </c>
      <c r="H15974" s="72" t="s">
        <v>31</v>
      </c>
      <c r="I15974" s="72" t="s">
        <v>8705</v>
      </c>
      <c r="J15974" s="72" t="s">
        <v>2</v>
      </c>
      <c r="K15974" s="72" t="s">
        <v>7332</v>
      </c>
      <c r="L15974" s="12" t="e">
        <f>VLOOKUP(B15974,Doses!A:C,3,FALSE)</f>
        <v>#N/A</v>
      </c>
      <c r="M15974" s="44" t="e">
        <f t="shared" si="249"/>
        <v>#VALUE!</v>
      </c>
    </row>
    <row r="15975" spans="1:13" x14ac:dyDescent="0.25">
      <c r="A15975" s="72" t="s">
        <v>528</v>
      </c>
      <c r="B15975" s="72">
        <v>220415</v>
      </c>
      <c r="C15975" s="72" t="s">
        <v>1095</v>
      </c>
      <c r="D15975" s="72">
        <v>1000</v>
      </c>
      <c r="E15975" s="72">
        <v>1200</v>
      </c>
      <c r="F15975" s="72">
        <v>0</v>
      </c>
      <c r="G15975" s="72">
        <v>1</v>
      </c>
      <c r="H15975" s="72" t="s">
        <v>31</v>
      </c>
      <c r="I15975" s="72" t="s">
        <v>8706</v>
      </c>
      <c r="J15975" s="72" t="s">
        <v>2</v>
      </c>
      <c r="K15975" s="72" t="s">
        <v>7237</v>
      </c>
      <c r="L15975" s="12" t="e">
        <f>VLOOKUP(B15975,Doses!A:C,3,FALSE)</f>
        <v>#N/A</v>
      </c>
      <c r="M15975" s="44" t="e">
        <f t="shared" si="249"/>
        <v>#VALUE!</v>
      </c>
    </row>
    <row r="15976" spans="1:13" x14ac:dyDescent="0.25">
      <c r="A15976" s="72" t="s">
        <v>528</v>
      </c>
      <c r="B15976" s="72">
        <v>220415</v>
      </c>
      <c r="C15976" s="72" t="s">
        <v>1095</v>
      </c>
      <c r="D15976" s="72">
        <v>1000</v>
      </c>
      <c r="E15976" s="72">
        <v>700</v>
      </c>
      <c r="F15976" s="72">
        <v>0</v>
      </c>
      <c r="G15976" s="72">
        <v>1</v>
      </c>
      <c r="H15976" s="72" t="s">
        <v>31</v>
      </c>
      <c r="I15976" s="72" t="s">
        <v>8707</v>
      </c>
      <c r="J15976" s="72" t="s">
        <v>2</v>
      </c>
      <c r="K15976" s="72" t="s">
        <v>7237</v>
      </c>
      <c r="L15976" s="12" t="e">
        <f>VLOOKUP(B15976,Doses!A:C,3,FALSE)</f>
        <v>#N/A</v>
      </c>
      <c r="M15976" s="44" t="e">
        <f t="shared" si="249"/>
        <v>#VALUE!</v>
      </c>
    </row>
    <row r="15977" spans="1:13" x14ac:dyDescent="0.25">
      <c r="A15977" s="72" t="s">
        <v>528</v>
      </c>
      <c r="B15977" s="72">
        <v>220415</v>
      </c>
      <c r="C15977" s="72" t="s">
        <v>1095</v>
      </c>
      <c r="D15977" s="72">
        <v>1000</v>
      </c>
      <c r="E15977" s="72">
        <v>1240</v>
      </c>
      <c r="F15977" s="72">
        <v>0</v>
      </c>
      <c r="G15977" s="72">
        <v>1</v>
      </c>
      <c r="H15977" s="72" t="s">
        <v>31</v>
      </c>
      <c r="I15977" s="72" t="s">
        <v>8708</v>
      </c>
      <c r="J15977" s="72" t="s">
        <v>2</v>
      </c>
      <c r="K15977" s="72" t="s">
        <v>7237</v>
      </c>
      <c r="L15977" s="12" t="e">
        <f>VLOOKUP(B15977,Doses!A:C,3,FALSE)</f>
        <v>#N/A</v>
      </c>
      <c r="M15977" s="44" t="e">
        <f t="shared" si="249"/>
        <v>#VALUE!</v>
      </c>
    </row>
    <row r="15978" spans="1:13" x14ac:dyDescent="0.25">
      <c r="A15978" s="72" t="s">
        <v>528</v>
      </c>
      <c r="B15978" s="72">
        <v>220415</v>
      </c>
      <c r="C15978" s="72" t="s">
        <v>1095</v>
      </c>
      <c r="D15978" s="72">
        <v>1000</v>
      </c>
      <c r="E15978" s="72">
        <v>1120</v>
      </c>
      <c r="F15978" s="72">
        <v>0</v>
      </c>
      <c r="G15978" s="72">
        <v>1</v>
      </c>
      <c r="H15978" s="72" t="s">
        <v>31</v>
      </c>
      <c r="I15978" s="72" t="s">
        <v>8709</v>
      </c>
      <c r="J15978" s="72" t="s">
        <v>2</v>
      </c>
      <c r="K15978" s="72" t="s">
        <v>7237</v>
      </c>
      <c r="L15978" s="12" t="e">
        <f>VLOOKUP(B15978,Doses!A:C,3,FALSE)</f>
        <v>#N/A</v>
      </c>
      <c r="M15978" s="44" t="e">
        <f t="shared" si="249"/>
        <v>#VALUE!</v>
      </c>
    </row>
    <row r="15979" spans="1:13" x14ac:dyDescent="0.25">
      <c r="A15979" s="72" t="s">
        <v>528</v>
      </c>
      <c r="B15979" s="72">
        <v>220415</v>
      </c>
      <c r="C15979" s="72" t="s">
        <v>1095</v>
      </c>
      <c r="D15979" s="72">
        <v>1000</v>
      </c>
      <c r="E15979" s="72">
        <v>1190</v>
      </c>
      <c r="F15979" s="72">
        <v>0</v>
      </c>
      <c r="G15979" s="72">
        <v>1</v>
      </c>
      <c r="H15979" s="72" t="s">
        <v>31</v>
      </c>
      <c r="I15979" s="72" t="s">
        <v>8710</v>
      </c>
      <c r="J15979" s="72" t="s">
        <v>2</v>
      </c>
      <c r="K15979" s="72" t="s">
        <v>7237</v>
      </c>
      <c r="L15979" s="12" t="e">
        <f>VLOOKUP(B15979,Doses!A:C,3,FALSE)</f>
        <v>#N/A</v>
      </c>
      <c r="M15979" s="44" t="e">
        <f t="shared" si="249"/>
        <v>#VALUE!</v>
      </c>
    </row>
    <row r="15980" spans="1:13" x14ac:dyDescent="0.25">
      <c r="A15980" s="72" t="s">
        <v>528</v>
      </c>
      <c r="B15980" s="72">
        <v>220415</v>
      </c>
      <c r="C15980" s="72" t="s">
        <v>1095</v>
      </c>
      <c r="D15980" s="72">
        <v>1000</v>
      </c>
      <c r="E15980" s="72">
        <v>1177</v>
      </c>
      <c r="F15980" s="72">
        <v>0</v>
      </c>
      <c r="G15980" s="72">
        <v>1</v>
      </c>
      <c r="H15980" s="72" t="s">
        <v>31</v>
      </c>
      <c r="I15980" s="72" t="s">
        <v>8711</v>
      </c>
      <c r="J15980" s="72" t="s">
        <v>2</v>
      </c>
      <c r="K15980" s="72" t="s">
        <v>7237</v>
      </c>
      <c r="L15980" s="12" t="e">
        <f>VLOOKUP(B15980,Doses!A:C,3,FALSE)</f>
        <v>#N/A</v>
      </c>
      <c r="M15980" s="44" t="e">
        <f t="shared" si="249"/>
        <v>#VALUE!</v>
      </c>
    </row>
    <row r="15981" spans="1:13" x14ac:dyDescent="0.25">
      <c r="A15981" s="72" t="s">
        <v>528</v>
      </c>
      <c r="B15981" s="72">
        <v>220415</v>
      </c>
      <c r="C15981" s="72" t="s">
        <v>1095</v>
      </c>
      <c r="D15981" s="72">
        <v>1000</v>
      </c>
      <c r="E15981" s="72">
        <v>1500</v>
      </c>
      <c r="F15981" s="72">
        <v>0</v>
      </c>
      <c r="G15981" s="72">
        <v>1</v>
      </c>
      <c r="H15981" s="72" t="s">
        <v>31</v>
      </c>
      <c r="I15981" s="72" t="s">
        <v>8711</v>
      </c>
      <c r="J15981" s="72" t="s">
        <v>2</v>
      </c>
      <c r="K15981" s="72" t="s">
        <v>7237</v>
      </c>
      <c r="L15981" s="12" t="e">
        <f>VLOOKUP(B15981,Doses!A:C,3,FALSE)</f>
        <v>#N/A</v>
      </c>
      <c r="M15981" s="44" t="e">
        <f t="shared" si="249"/>
        <v>#VALUE!</v>
      </c>
    </row>
    <row r="15982" spans="1:13" x14ac:dyDescent="0.25">
      <c r="A15982" s="72" t="s">
        <v>528</v>
      </c>
      <c r="B15982" s="72">
        <v>220415</v>
      </c>
      <c r="C15982" s="72" t="s">
        <v>1095</v>
      </c>
      <c r="D15982" s="72">
        <v>1000</v>
      </c>
      <c r="E15982" s="72">
        <v>1200</v>
      </c>
      <c r="F15982" s="72">
        <v>0</v>
      </c>
      <c r="G15982" s="72">
        <v>1</v>
      </c>
      <c r="H15982" s="72" t="s">
        <v>31</v>
      </c>
      <c r="I15982" s="72" t="s">
        <v>8697</v>
      </c>
      <c r="J15982" s="72" t="s">
        <v>2</v>
      </c>
      <c r="K15982" s="72" t="s">
        <v>7237</v>
      </c>
      <c r="L15982" s="12" t="e">
        <f>VLOOKUP(B15982,Doses!A:C,3,FALSE)</f>
        <v>#N/A</v>
      </c>
      <c r="M15982" s="44" t="e">
        <f t="shared" si="249"/>
        <v>#VALUE!</v>
      </c>
    </row>
    <row r="15983" spans="1:13" x14ac:dyDescent="0.25">
      <c r="A15983" s="72" t="s">
        <v>528</v>
      </c>
      <c r="B15983" s="72">
        <v>220415</v>
      </c>
      <c r="C15983" s="72" t="s">
        <v>1095</v>
      </c>
      <c r="D15983" s="72">
        <v>1000</v>
      </c>
      <c r="E15983" s="72">
        <v>1500</v>
      </c>
      <c r="F15983" s="72">
        <v>0</v>
      </c>
      <c r="G15983" s="72">
        <v>1</v>
      </c>
      <c r="H15983" s="72" t="s">
        <v>31</v>
      </c>
      <c r="I15983" s="72" t="s">
        <v>8712</v>
      </c>
      <c r="J15983" s="72" t="s">
        <v>2</v>
      </c>
      <c r="K15983" s="72" t="s">
        <v>7332</v>
      </c>
      <c r="L15983" s="12" t="e">
        <f>VLOOKUP(B15983,Doses!A:C,3,FALSE)</f>
        <v>#N/A</v>
      </c>
      <c r="M15983" s="44" t="e">
        <f t="shared" si="249"/>
        <v>#VALUE!</v>
      </c>
    </row>
    <row r="15984" spans="1:13" x14ac:dyDescent="0.25">
      <c r="A15984" s="72" t="s">
        <v>528</v>
      </c>
      <c r="B15984" s="72">
        <v>220415</v>
      </c>
      <c r="C15984" s="72" t="s">
        <v>1095</v>
      </c>
      <c r="D15984" s="72">
        <v>1000</v>
      </c>
      <c r="E15984" s="72">
        <v>1550</v>
      </c>
      <c r="F15984" s="72">
        <v>0</v>
      </c>
      <c r="G15984" s="72">
        <v>1</v>
      </c>
      <c r="H15984" s="72" t="s">
        <v>31</v>
      </c>
      <c r="I15984" s="72" t="s">
        <v>8709</v>
      </c>
      <c r="J15984" s="72" t="s">
        <v>2</v>
      </c>
      <c r="K15984" s="72" t="s">
        <v>7237</v>
      </c>
      <c r="L15984" s="12" t="e">
        <f>VLOOKUP(B15984,Doses!A:C,3,FALSE)</f>
        <v>#N/A</v>
      </c>
      <c r="M15984" s="44" t="e">
        <f t="shared" si="249"/>
        <v>#VALUE!</v>
      </c>
    </row>
    <row r="15985" spans="1:13" x14ac:dyDescent="0.25">
      <c r="A15985" s="72" t="s">
        <v>528</v>
      </c>
      <c r="B15985" s="72">
        <v>220415</v>
      </c>
      <c r="C15985" s="72" t="s">
        <v>1095</v>
      </c>
      <c r="D15985" s="72">
        <v>1000</v>
      </c>
      <c r="E15985" s="72">
        <v>1500</v>
      </c>
      <c r="F15985" s="72">
        <v>0</v>
      </c>
      <c r="G15985" s="72">
        <v>1</v>
      </c>
      <c r="H15985" s="72" t="s">
        <v>31</v>
      </c>
      <c r="I15985" s="72" t="s">
        <v>8710</v>
      </c>
      <c r="J15985" s="72" t="s">
        <v>2</v>
      </c>
      <c r="K15985" s="72" t="s">
        <v>7237</v>
      </c>
      <c r="L15985" s="12" t="e">
        <f>VLOOKUP(B15985,Doses!A:C,3,FALSE)</f>
        <v>#N/A</v>
      </c>
      <c r="M15985" s="44" t="e">
        <f t="shared" si="249"/>
        <v>#VALUE!</v>
      </c>
    </row>
    <row r="15986" spans="1:13" x14ac:dyDescent="0.25">
      <c r="A15986" s="72" t="s">
        <v>528</v>
      </c>
      <c r="B15986" s="72">
        <v>220415</v>
      </c>
      <c r="C15986" s="72" t="s">
        <v>1095</v>
      </c>
      <c r="D15986" s="72">
        <v>1000</v>
      </c>
      <c r="E15986" s="72">
        <v>1500</v>
      </c>
      <c r="F15986" s="72">
        <v>0</v>
      </c>
      <c r="G15986" s="72">
        <v>1</v>
      </c>
      <c r="H15986" s="72" t="s">
        <v>31</v>
      </c>
      <c r="I15986" s="72" t="s">
        <v>8704</v>
      </c>
      <c r="J15986" s="72" t="s">
        <v>2</v>
      </c>
      <c r="K15986" s="72" t="s">
        <v>7332</v>
      </c>
      <c r="L15986" s="12" t="e">
        <f>VLOOKUP(B15986,Doses!A:C,3,FALSE)</f>
        <v>#N/A</v>
      </c>
      <c r="M15986" s="44" t="e">
        <f t="shared" si="249"/>
        <v>#VALUE!</v>
      </c>
    </row>
    <row r="15987" spans="1:13" x14ac:dyDescent="0.25">
      <c r="A15987" s="72" t="s">
        <v>528</v>
      </c>
      <c r="B15987" s="72">
        <v>220415</v>
      </c>
      <c r="C15987" s="72" t="s">
        <v>1095</v>
      </c>
      <c r="D15987" s="72">
        <v>1000</v>
      </c>
      <c r="E15987" s="72">
        <v>1500</v>
      </c>
      <c r="F15987" s="72">
        <v>0</v>
      </c>
      <c r="G15987" s="72">
        <v>1</v>
      </c>
      <c r="H15987" s="72" t="s">
        <v>31</v>
      </c>
      <c r="I15987" s="72" t="s">
        <v>8706</v>
      </c>
      <c r="J15987" s="72" t="s">
        <v>2</v>
      </c>
      <c r="K15987" s="72" t="s">
        <v>7237</v>
      </c>
      <c r="L15987" s="12" t="e">
        <f>VLOOKUP(B15987,Doses!A:C,3,FALSE)</f>
        <v>#N/A</v>
      </c>
      <c r="M15987" s="44" t="e">
        <f t="shared" si="249"/>
        <v>#VALUE!</v>
      </c>
    </row>
    <row r="15988" spans="1:13" x14ac:dyDescent="0.25">
      <c r="A15988" s="72" t="s">
        <v>528</v>
      </c>
      <c r="B15988" s="72">
        <v>220415</v>
      </c>
      <c r="C15988" s="72" t="s">
        <v>1095</v>
      </c>
      <c r="D15988" s="72">
        <v>1000</v>
      </c>
      <c r="E15988" s="72">
        <v>1192</v>
      </c>
      <c r="F15988" s="72">
        <v>0</v>
      </c>
      <c r="G15988" s="72">
        <v>1</v>
      </c>
      <c r="H15988" s="72" t="s">
        <v>31</v>
      </c>
      <c r="I15988" s="72" t="s">
        <v>8712</v>
      </c>
      <c r="J15988" s="72" t="s">
        <v>2</v>
      </c>
      <c r="K15988" s="72" t="s">
        <v>7332</v>
      </c>
      <c r="L15988" s="12" t="e">
        <f>VLOOKUP(B15988,Doses!A:C,3,FALSE)</f>
        <v>#N/A</v>
      </c>
      <c r="M15988" s="44" t="e">
        <f t="shared" si="249"/>
        <v>#VALUE!</v>
      </c>
    </row>
    <row r="15989" spans="1:13" x14ac:dyDescent="0.25">
      <c r="A15989" s="72" t="s">
        <v>528</v>
      </c>
      <c r="B15989" s="72">
        <v>220103</v>
      </c>
      <c r="C15989" s="72" t="s">
        <v>6219</v>
      </c>
      <c r="D15989" s="72">
        <v>1</v>
      </c>
      <c r="E15989" s="72">
        <v>4000</v>
      </c>
      <c r="F15989" s="72">
        <v>0</v>
      </c>
      <c r="G15989" s="72">
        <v>1</v>
      </c>
      <c r="H15989" s="72" t="s">
        <v>31</v>
      </c>
      <c r="I15989" s="72" t="s">
        <v>8694</v>
      </c>
      <c r="J15989" s="72" t="s">
        <v>3848</v>
      </c>
      <c r="K15989" s="72" t="s">
        <v>8695</v>
      </c>
      <c r="L15989" s="12" t="e">
        <f>VLOOKUP(B15989,Doses!A:C,3,FALSE)</f>
        <v>#N/A</v>
      </c>
      <c r="M15989" s="44" t="e">
        <f t="shared" si="249"/>
        <v>#VALUE!</v>
      </c>
    </row>
    <row r="15990" spans="1:13" x14ac:dyDescent="0.25">
      <c r="A15990" s="72" t="s">
        <v>528</v>
      </c>
      <c r="B15990" s="72">
        <v>220103</v>
      </c>
      <c r="C15990" s="72" t="s">
        <v>6219</v>
      </c>
      <c r="D15990" s="72">
        <v>1</v>
      </c>
      <c r="E15990" s="72">
        <v>4000</v>
      </c>
      <c r="F15990" s="72">
        <v>0</v>
      </c>
      <c r="G15990" s="72">
        <v>1</v>
      </c>
      <c r="H15990" s="72" t="s">
        <v>31</v>
      </c>
      <c r="I15990" s="72" t="s">
        <v>8713</v>
      </c>
      <c r="J15990" s="72" t="s">
        <v>3848</v>
      </c>
      <c r="K15990" s="72" t="s">
        <v>8695</v>
      </c>
      <c r="L15990" s="12" t="e">
        <f>VLOOKUP(B15990,Doses!A:C,3,FALSE)</f>
        <v>#N/A</v>
      </c>
      <c r="M15990" s="44" t="e">
        <f t="shared" si="249"/>
        <v>#VALUE!</v>
      </c>
    </row>
    <row r="15991" spans="1:13" x14ac:dyDescent="0.25">
      <c r="A15991" s="72" t="s">
        <v>528</v>
      </c>
      <c r="B15991" s="72">
        <v>220103</v>
      </c>
      <c r="C15991" s="72" t="s">
        <v>6219</v>
      </c>
      <c r="D15991" s="72">
        <v>1</v>
      </c>
      <c r="E15991" s="72">
        <v>4000</v>
      </c>
      <c r="F15991" s="72">
        <v>0</v>
      </c>
      <c r="G15991" s="72">
        <v>1</v>
      </c>
      <c r="H15991" s="72" t="s">
        <v>31</v>
      </c>
      <c r="I15991" s="72" t="s">
        <v>8693</v>
      </c>
      <c r="J15991" s="72" t="s">
        <v>3848</v>
      </c>
      <c r="K15991" s="72" t="s">
        <v>8692</v>
      </c>
      <c r="L15991" s="12" t="e">
        <f>VLOOKUP(B15991,Doses!A:C,3,FALSE)</f>
        <v>#N/A</v>
      </c>
      <c r="M15991" s="44" t="e">
        <f t="shared" si="249"/>
        <v>#VALUE!</v>
      </c>
    </row>
    <row r="15992" spans="1:13" x14ac:dyDescent="0.25">
      <c r="A15992" s="72" t="s">
        <v>528</v>
      </c>
      <c r="B15992" s="72">
        <v>220103</v>
      </c>
      <c r="C15992" s="72" t="s">
        <v>6219</v>
      </c>
      <c r="D15992" s="72">
        <v>1</v>
      </c>
      <c r="E15992" s="72">
        <v>4000</v>
      </c>
      <c r="F15992" s="72">
        <v>0</v>
      </c>
      <c r="G15992" s="72">
        <v>1</v>
      </c>
      <c r="H15992" s="72" t="s">
        <v>31</v>
      </c>
      <c r="I15992" s="72" t="s">
        <v>8693</v>
      </c>
      <c r="J15992" s="72" t="s">
        <v>3848</v>
      </c>
      <c r="K15992" s="72" t="s">
        <v>8692</v>
      </c>
      <c r="L15992" s="12" t="e">
        <f>VLOOKUP(B15992,Doses!A:C,3,FALSE)</f>
        <v>#N/A</v>
      </c>
      <c r="M15992" s="44" t="e">
        <f t="shared" si="249"/>
        <v>#VALUE!</v>
      </c>
    </row>
    <row r="15993" spans="1:13" x14ac:dyDescent="0.25">
      <c r="A15993" s="72" t="s">
        <v>528</v>
      </c>
      <c r="B15993" s="72">
        <v>220460</v>
      </c>
      <c r="C15993" s="72" t="s">
        <v>22</v>
      </c>
      <c r="D15993" s="72">
        <v>1000</v>
      </c>
      <c r="E15993" s="72">
        <v>236</v>
      </c>
      <c r="F15993" s="72">
        <v>0</v>
      </c>
      <c r="G15993" s="72">
        <v>1</v>
      </c>
      <c r="H15993" s="72" t="s">
        <v>31</v>
      </c>
      <c r="I15993" s="72">
        <v>37915</v>
      </c>
      <c r="J15993" s="72" t="s">
        <v>2</v>
      </c>
      <c r="K15993" s="72" t="s">
        <v>7231</v>
      </c>
      <c r="L15993" s="12" t="e">
        <f>VLOOKUP(B15993,Doses!A:C,3,FALSE)</f>
        <v>#N/A</v>
      </c>
      <c r="M15993" s="44" t="e">
        <f t="shared" si="249"/>
        <v>#VALUE!</v>
      </c>
    </row>
    <row r="15994" spans="1:13" x14ac:dyDescent="0.25">
      <c r="A15994" s="72" t="s">
        <v>528</v>
      </c>
      <c r="B15994" s="72">
        <v>220460</v>
      </c>
      <c r="C15994" s="72" t="s">
        <v>22</v>
      </c>
      <c r="D15994" s="72">
        <v>1000</v>
      </c>
      <c r="E15994" s="72">
        <v>560</v>
      </c>
      <c r="F15994" s="72">
        <v>0</v>
      </c>
      <c r="G15994" s="72">
        <v>1</v>
      </c>
      <c r="H15994" s="72" t="s">
        <v>31</v>
      </c>
      <c r="I15994" s="72">
        <v>37915</v>
      </c>
      <c r="J15994" s="72" t="s">
        <v>2</v>
      </c>
      <c r="K15994" s="72" t="s">
        <v>7231</v>
      </c>
      <c r="L15994" s="12" t="e">
        <f>VLOOKUP(B15994,Doses!A:C,3,FALSE)</f>
        <v>#N/A</v>
      </c>
      <c r="M15994" s="44" t="e">
        <f t="shared" si="249"/>
        <v>#VALUE!</v>
      </c>
    </row>
    <row r="15995" spans="1:13" x14ac:dyDescent="0.25">
      <c r="A15995" s="72" t="s">
        <v>528</v>
      </c>
      <c r="B15995" s="72">
        <v>220460</v>
      </c>
      <c r="C15995" s="72" t="s">
        <v>22</v>
      </c>
      <c r="D15995" s="72">
        <v>1000</v>
      </c>
      <c r="E15995" s="72">
        <v>560</v>
      </c>
      <c r="F15995" s="72">
        <v>0</v>
      </c>
      <c r="G15995" s="72">
        <v>1</v>
      </c>
      <c r="H15995" s="72" t="s">
        <v>31</v>
      </c>
      <c r="I15995" s="72">
        <v>36915</v>
      </c>
      <c r="J15995" s="72" t="s">
        <v>2</v>
      </c>
      <c r="K15995" s="72" t="s">
        <v>7231</v>
      </c>
      <c r="L15995" s="12" t="e">
        <f>VLOOKUP(B15995,Doses!A:C,3,FALSE)</f>
        <v>#N/A</v>
      </c>
      <c r="M15995" s="44" t="e">
        <f t="shared" si="249"/>
        <v>#VALUE!</v>
      </c>
    </row>
    <row r="15996" spans="1:13" x14ac:dyDescent="0.25">
      <c r="A15996" s="72" t="s">
        <v>528</v>
      </c>
      <c r="B15996" s="72">
        <v>220460</v>
      </c>
      <c r="C15996" s="72" t="s">
        <v>22</v>
      </c>
      <c r="D15996" s="72">
        <v>1000</v>
      </c>
      <c r="E15996" s="72">
        <v>234</v>
      </c>
      <c r="F15996" s="72">
        <v>0</v>
      </c>
      <c r="G15996" s="72">
        <v>1</v>
      </c>
      <c r="H15996" s="72" t="s">
        <v>31</v>
      </c>
      <c r="I15996" s="72">
        <v>36915</v>
      </c>
      <c r="J15996" s="72" t="s">
        <v>2</v>
      </c>
      <c r="K15996" s="72" t="s">
        <v>7231</v>
      </c>
      <c r="L15996" s="12" t="e">
        <f>VLOOKUP(B15996,Doses!A:C,3,FALSE)</f>
        <v>#N/A</v>
      </c>
      <c r="M15996" s="44" t="e">
        <f t="shared" si="249"/>
        <v>#VALUE!</v>
      </c>
    </row>
    <row r="15997" spans="1:13" x14ac:dyDescent="0.25">
      <c r="A15997" s="72" t="s">
        <v>528</v>
      </c>
      <c r="B15997" s="72">
        <v>220034</v>
      </c>
      <c r="C15997" s="72" t="s">
        <v>529</v>
      </c>
      <c r="D15997" s="72">
        <v>1000</v>
      </c>
      <c r="E15997" s="72">
        <v>480</v>
      </c>
      <c r="F15997" s="72">
        <v>0</v>
      </c>
      <c r="G15997" s="72">
        <v>1</v>
      </c>
      <c r="H15997" s="72" t="s">
        <v>31</v>
      </c>
      <c r="I15997" s="72">
        <v>20015</v>
      </c>
      <c r="J15997" s="72" t="s">
        <v>2</v>
      </c>
      <c r="K15997" s="72" t="s">
        <v>7231</v>
      </c>
      <c r="L15997" s="12" t="e">
        <f>VLOOKUP(B15997,Doses!A:C,3,FALSE)</f>
        <v>#N/A</v>
      </c>
      <c r="M15997" s="44" t="e">
        <f t="shared" si="249"/>
        <v>#VALUE!</v>
      </c>
    </row>
    <row r="15998" spans="1:13" x14ac:dyDescent="0.25">
      <c r="A15998" s="72" t="s">
        <v>528</v>
      </c>
      <c r="B15998" s="72">
        <v>220034</v>
      </c>
      <c r="C15998" s="72" t="s">
        <v>529</v>
      </c>
      <c r="D15998" s="72">
        <v>1000</v>
      </c>
      <c r="E15998" s="72">
        <v>480</v>
      </c>
      <c r="F15998" s="72">
        <v>0</v>
      </c>
      <c r="G15998" s="72">
        <v>1</v>
      </c>
      <c r="H15998" s="72" t="s">
        <v>31</v>
      </c>
      <c r="I15998" s="72">
        <v>20115</v>
      </c>
      <c r="J15998" s="72" t="s">
        <v>2</v>
      </c>
      <c r="K15998" s="72" t="s">
        <v>7231</v>
      </c>
      <c r="L15998" s="12" t="e">
        <f>VLOOKUP(B15998,Doses!A:C,3,FALSE)</f>
        <v>#N/A</v>
      </c>
      <c r="M15998" s="44" t="e">
        <f t="shared" si="249"/>
        <v>#VALUE!</v>
      </c>
    </row>
    <row r="15999" spans="1:13" x14ac:dyDescent="0.25">
      <c r="A15999" s="72" t="s">
        <v>528</v>
      </c>
      <c r="B15999" s="72">
        <v>220034</v>
      </c>
      <c r="C15999" s="72" t="s">
        <v>529</v>
      </c>
      <c r="D15999" s="72">
        <v>1000</v>
      </c>
      <c r="E15999" s="72">
        <v>11</v>
      </c>
      <c r="F15999" s="72">
        <v>0</v>
      </c>
      <c r="G15999" s="72">
        <v>1</v>
      </c>
      <c r="H15999" s="72" t="s">
        <v>31</v>
      </c>
      <c r="I15999" s="72">
        <v>20115</v>
      </c>
      <c r="J15999" s="72" t="s">
        <v>2</v>
      </c>
      <c r="K15999" s="72" t="s">
        <v>7231</v>
      </c>
      <c r="L15999" s="12" t="e">
        <f>VLOOKUP(B15999,Doses!A:C,3,FALSE)</f>
        <v>#N/A</v>
      </c>
      <c r="M15999" s="44" t="e">
        <f t="shared" si="249"/>
        <v>#VALUE!</v>
      </c>
    </row>
    <row r="16000" spans="1:13" x14ac:dyDescent="0.25">
      <c r="A16000" s="72" t="s">
        <v>528</v>
      </c>
      <c r="B16000" s="72">
        <v>220034</v>
      </c>
      <c r="C16000" s="72" t="s">
        <v>529</v>
      </c>
      <c r="D16000" s="72">
        <v>1000</v>
      </c>
      <c r="E16000" s="72">
        <v>12</v>
      </c>
      <c r="F16000" s="72">
        <v>0</v>
      </c>
      <c r="G16000" s="72">
        <v>1</v>
      </c>
      <c r="H16000" s="72" t="s">
        <v>31</v>
      </c>
      <c r="I16000" s="72">
        <v>19515</v>
      </c>
      <c r="J16000" s="72" t="s">
        <v>2</v>
      </c>
      <c r="K16000" s="72" t="s">
        <v>7231</v>
      </c>
      <c r="L16000" s="12" t="e">
        <f>VLOOKUP(B16000,Doses!A:C,3,FALSE)</f>
        <v>#N/A</v>
      </c>
      <c r="M16000" s="44" t="e">
        <f t="shared" si="249"/>
        <v>#VALUE!</v>
      </c>
    </row>
    <row r="16001" spans="1:13" x14ac:dyDescent="0.25">
      <c r="A16001" s="72" t="s">
        <v>528</v>
      </c>
      <c r="B16001" s="72">
        <v>220034</v>
      </c>
      <c r="C16001" s="72" t="s">
        <v>529</v>
      </c>
      <c r="D16001" s="72">
        <v>1000</v>
      </c>
      <c r="E16001" s="72">
        <v>12</v>
      </c>
      <c r="F16001" s="72">
        <v>0</v>
      </c>
      <c r="G16001" s="72">
        <v>1</v>
      </c>
      <c r="H16001" s="72" t="s">
        <v>31</v>
      </c>
      <c r="I16001" s="72">
        <v>19915</v>
      </c>
      <c r="J16001" s="72" t="s">
        <v>2</v>
      </c>
      <c r="K16001" s="72" t="s">
        <v>7231</v>
      </c>
      <c r="L16001" s="12" t="e">
        <f>VLOOKUP(B16001,Doses!A:C,3,FALSE)</f>
        <v>#N/A</v>
      </c>
      <c r="M16001" s="44" t="e">
        <f t="shared" si="249"/>
        <v>#VALUE!</v>
      </c>
    </row>
    <row r="16002" spans="1:13" x14ac:dyDescent="0.25">
      <c r="A16002" s="72" t="s">
        <v>528</v>
      </c>
      <c r="B16002" s="72">
        <v>220034</v>
      </c>
      <c r="C16002" s="72" t="s">
        <v>529</v>
      </c>
      <c r="D16002" s="72">
        <v>1000</v>
      </c>
      <c r="E16002" s="72">
        <v>11</v>
      </c>
      <c r="F16002" s="72">
        <v>0</v>
      </c>
      <c r="G16002" s="72">
        <v>1</v>
      </c>
      <c r="H16002" s="72" t="s">
        <v>31</v>
      </c>
      <c r="I16002" s="72">
        <v>20015</v>
      </c>
      <c r="J16002" s="72" t="s">
        <v>2</v>
      </c>
      <c r="K16002" s="72" t="s">
        <v>7231</v>
      </c>
      <c r="L16002" s="12" t="e">
        <f>VLOOKUP(B16002,Doses!A:C,3,FALSE)</f>
        <v>#N/A</v>
      </c>
      <c r="M16002" s="44" t="e">
        <f t="shared" ref="M16002:M16065" si="250">K16002*1</f>
        <v>#VALUE!</v>
      </c>
    </row>
    <row r="16003" spans="1:13" x14ac:dyDescent="0.25">
      <c r="A16003" s="72" t="s">
        <v>528</v>
      </c>
      <c r="B16003" s="72">
        <v>220034</v>
      </c>
      <c r="C16003" s="72" t="s">
        <v>529</v>
      </c>
      <c r="D16003" s="72">
        <v>1000</v>
      </c>
      <c r="E16003" s="72">
        <v>13</v>
      </c>
      <c r="F16003" s="72">
        <v>0</v>
      </c>
      <c r="G16003" s="72">
        <v>1</v>
      </c>
      <c r="H16003" s="72" t="s">
        <v>31</v>
      </c>
      <c r="I16003" s="72">
        <v>19815</v>
      </c>
      <c r="J16003" s="72" t="s">
        <v>2</v>
      </c>
      <c r="K16003" s="72" t="s">
        <v>7231</v>
      </c>
      <c r="L16003" s="12" t="e">
        <f>VLOOKUP(B16003,Doses!A:C,3,FALSE)</f>
        <v>#N/A</v>
      </c>
      <c r="M16003" s="44" t="e">
        <f t="shared" si="250"/>
        <v>#VALUE!</v>
      </c>
    </row>
    <row r="16004" spans="1:13" x14ac:dyDescent="0.25">
      <c r="A16004" s="72" t="s">
        <v>528</v>
      </c>
      <c r="B16004" s="72">
        <v>220034</v>
      </c>
      <c r="C16004" s="72" t="s">
        <v>529</v>
      </c>
      <c r="D16004" s="72">
        <v>1000</v>
      </c>
      <c r="E16004" s="72">
        <v>13</v>
      </c>
      <c r="F16004" s="72">
        <v>0</v>
      </c>
      <c r="G16004" s="72">
        <v>1</v>
      </c>
      <c r="H16004" s="72" t="s">
        <v>31</v>
      </c>
      <c r="I16004" s="72">
        <v>19415</v>
      </c>
      <c r="J16004" s="72" t="s">
        <v>2</v>
      </c>
      <c r="K16004" s="72" t="s">
        <v>7231</v>
      </c>
      <c r="L16004" s="12" t="e">
        <f>VLOOKUP(B16004,Doses!A:C,3,FALSE)</f>
        <v>#N/A</v>
      </c>
      <c r="M16004" s="44" t="e">
        <f t="shared" si="250"/>
        <v>#VALUE!</v>
      </c>
    </row>
    <row r="16005" spans="1:13" x14ac:dyDescent="0.25">
      <c r="A16005" s="72" t="s">
        <v>528</v>
      </c>
      <c r="B16005" s="72">
        <v>220034</v>
      </c>
      <c r="C16005" s="72" t="s">
        <v>529</v>
      </c>
      <c r="D16005" s="72">
        <v>1000</v>
      </c>
      <c r="E16005" s="72">
        <v>12</v>
      </c>
      <c r="F16005" s="72">
        <v>0</v>
      </c>
      <c r="G16005" s="72">
        <v>1</v>
      </c>
      <c r="H16005" s="72" t="s">
        <v>31</v>
      </c>
      <c r="I16005" s="72">
        <v>19615</v>
      </c>
      <c r="J16005" s="72" t="s">
        <v>2</v>
      </c>
      <c r="K16005" s="72" t="s">
        <v>7231</v>
      </c>
      <c r="L16005" s="12" t="e">
        <f>VLOOKUP(B16005,Doses!A:C,3,FALSE)</f>
        <v>#N/A</v>
      </c>
      <c r="M16005" s="44" t="e">
        <f t="shared" si="250"/>
        <v>#VALUE!</v>
      </c>
    </row>
    <row r="16006" spans="1:13" x14ac:dyDescent="0.25">
      <c r="A16006" s="72" t="s">
        <v>528</v>
      </c>
      <c r="B16006" s="72">
        <v>220034</v>
      </c>
      <c r="C16006" s="72" t="s">
        <v>529</v>
      </c>
      <c r="D16006" s="72">
        <v>1000</v>
      </c>
      <c r="E16006" s="72">
        <v>13</v>
      </c>
      <c r="F16006" s="72">
        <v>0</v>
      </c>
      <c r="G16006" s="72">
        <v>1</v>
      </c>
      <c r="H16006" s="72" t="s">
        <v>31</v>
      </c>
      <c r="I16006" s="72">
        <v>20215</v>
      </c>
      <c r="J16006" s="72" t="s">
        <v>2</v>
      </c>
      <c r="K16006" s="72" t="s">
        <v>7231</v>
      </c>
      <c r="L16006" s="12" t="e">
        <f>VLOOKUP(B16006,Doses!A:C,3,FALSE)</f>
        <v>#N/A</v>
      </c>
      <c r="M16006" s="44" t="e">
        <f t="shared" si="250"/>
        <v>#VALUE!</v>
      </c>
    </row>
    <row r="16007" spans="1:13" x14ac:dyDescent="0.25">
      <c r="A16007" s="72" t="s">
        <v>528</v>
      </c>
      <c r="B16007" s="72">
        <v>220034</v>
      </c>
      <c r="C16007" s="72" t="s">
        <v>529</v>
      </c>
      <c r="D16007" s="72">
        <v>1000</v>
      </c>
      <c r="E16007" s="72">
        <v>10</v>
      </c>
      <c r="F16007" s="72">
        <v>0</v>
      </c>
      <c r="G16007" s="72">
        <v>1</v>
      </c>
      <c r="H16007" s="72" t="s">
        <v>31</v>
      </c>
      <c r="I16007" s="72">
        <v>19115</v>
      </c>
      <c r="J16007" s="72" t="s">
        <v>2</v>
      </c>
      <c r="K16007" s="72" t="s">
        <v>7231</v>
      </c>
      <c r="L16007" s="12" t="e">
        <f>VLOOKUP(B16007,Doses!A:C,3,FALSE)</f>
        <v>#N/A</v>
      </c>
      <c r="M16007" s="44" t="e">
        <f t="shared" si="250"/>
        <v>#VALUE!</v>
      </c>
    </row>
    <row r="16008" spans="1:13" x14ac:dyDescent="0.25">
      <c r="A16008" s="72" t="s">
        <v>528</v>
      </c>
      <c r="B16008" s="72">
        <v>220034</v>
      </c>
      <c r="C16008" s="72" t="s">
        <v>529</v>
      </c>
      <c r="D16008" s="72">
        <v>1000</v>
      </c>
      <c r="E16008" s="72">
        <v>12</v>
      </c>
      <c r="F16008" s="72">
        <v>0</v>
      </c>
      <c r="G16008" s="72">
        <v>1</v>
      </c>
      <c r="H16008" s="72" t="s">
        <v>31</v>
      </c>
      <c r="I16008" s="72">
        <v>19715</v>
      </c>
      <c r="J16008" s="72" t="s">
        <v>2</v>
      </c>
      <c r="K16008" s="72" t="s">
        <v>7231</v>
      </c>
      <c r="L16008" s="12" t="e">
        <f>VLOOKUP(B16008,Doses!A:C,3,FALSE)</f>
        <v>#N/A</v>
      </c>
      <c r="M16008" s="44" t="e">
        <f t="shared" si="250"/>
        <v>#VALUE!</v>
      </c>
    </row>
    <row r="16009" spans="1:13" x14ac:dyDescent="0.25">
      <c r="A16009" s="72" t="s">
        <v>528</v>
      </c>
      <c r="B16009" s="72">
        <v>220034</v>
      </c>
      <c r="C16009" s="72" t="s">
        <v>529</v>
      </c>
      <c r="D16009" s="72">
        <v>1000</v>
      </c>
      <c r="E16009" s="72">
        <v>12</v>
      </c>
      <c r="F16009" s="72">
        <v>0</v>
      </c>
      <c r="G16009" s="72">
        <v>1</v>
      </c>
      <c r="H16009" s="72" t="s">
        <v>31</v>
      </c>
      <c r="I16009" s="72">
        <v>19215</v>
      </c>
      <c r="J16009" s="72" t="s">
        <v>2</v>
      </c>
      <c r="K16009" s="72" t="s">
        <v>7231</v>
      </c>
      <c r="L16009" s="12" t="e">
        <f>VLOOKUP(B16009,Doses!A:C,3,FALSE)</f>
        <v>#N/A</v>
      </c>
      <c r="M16009" s="44" t="e">
        <f t="shared" si="250"/>
        <v>#VALUE!</v>
      </c>
    </row>
    <row r="16010" spans="1:13" x14ac:dyDescent="0.25">
      <c r="A16010" s="72" t="s">
        <v>528</v>
      </c>
      <c r="B16010" s="72">
        <v>220034</v>
      </c>
      <c r="C16010" s="72" t="s">
        <v>529</v>
      </c>
      <c r="D16010" s="72">
        <v>1000</v>
      </c>
      <c r="E16010" s="72">
        <v>13</v>
      </c>
      <c r="F16010" s="72">
        <v>0</v>
      </c>
      <c r="G16010" s="72">
        <v>1</v>
      </c>
      <c r="H16010" s="72" t="s">
        <v>31</v>
      </c>
      <c r="I16010" s="72">
        <v>19315</v>
      </c>
      <c r="J16010" s="72" t="s">
        <v>2</v>
      </c>
      <c r="K16010" s="72" t="s">
        <v>7231</v>
      </c>
      <c r="L16010" s="12" t="e">
        <f>VLOOKUP(B16010,Doses!A:C,3,FALSE)</f>
        <v>#N/A</v>
      </c>
      <c r="M16010" s="44" t="e">
        <f t="shared" si="250"/>
        <v>#VALUE!</v>
      </c>
    </row>
    <row r="16011" spans="1:13" x14ac:dyDescent="0.25">
      <c r="A16011" s="72" t="s">
        <v>528</v>
      </c>
      <c r="B16011" s="72">
        <v>220042</v>
      </c>
      <c r="C16011" s="72" t="s">
        <v>40</v>
      </c>
      <c r="D16011" s="72">
        <v>30</v>
      </c>
      <c r="E16011" s="72">
        <v>675</v>
      </c>
      <c r="F16011" s="72">
        <v>0</v>
      </c>
      <c r="G16011" s="72">
        <v>1</v>
      </c>
      <c r="H16011" s="72" t="s">
        <v>31</v>
      </c>
      <c r="I16011" s="72" t="s">
        <v>8714</v>
      </c>
      <c r="J16011" s="72" t="s">
        <v>7043</v>
      </c>
      <c r="K16011" s="72" t="s">
        <v>7253</v>
      </c>
      <c r="L16011" s="12" t="e">
        <f>VLOOKUP(B16011,Doses!A:C,3,FALSE)</f>
        <v>#N/A</v>
      </c>
      <c r="M16011" s="44" t="e">
        <f t="shared" si="250"/>
        <v>#VALUE!</v>
      </c>
    </row>
    <row r="16012" spans="1:13" x14ac:dyDescent="0.25">
      <c r="A16012" s="72" t="s">
        <v>528</v>
      </c>
      <c r="B16012" s="72">
        <v>220042</v>
      </c>
      <c r="C16012" s="72" t="s">
        <v>40</v>
      </c>
      <c r="D16012" s="72">
        <v>30</v>
      </c>
      <c r="E16012" s="72">
        <v>675</v>
      </c>
      <c r="F16012" s="72">
        <v>0</v>
      </c>
      <c r="G16012" s="72">
        <v>1</v>
      </c>
      <c r="H16012" s="72" t="s">
        <v>31</v>
      </c>
      <c r="I16012" s="72" t="s">
        <v>8714</v>
      </c>
      <c r="J16012" s="72" t="s">
        <v>7043</v>
      </c>
      <c r="K16012" s="72" t="s">
        <v>7253</v>
      </c>
      <c r="L16012" s="12" t="e">
        <f>VLOOKUP(B16012,Doses!A:C,3,FALSE)</f>
        <v>#N/A</v>
      </c>
      <c r="M16012" s="44" t="e">
        <f t="shared" si="250"/>
        <v>#VALUE!</v>
      </c>
    </row>
    <row r="16013" spans="1:13" x14ac:dyDescent="0.25">
      <c r="A16013" s="72" t="s">
        <v>528</v>
      </c>
      <c r="B16013" s="72">
        <v>216030</v>
      </c>
      <c r="C16013" s="72" t="s">
        <v>6347</v>
      </c>
      <c r="D16013" s="72">
        <v>1</v>
      </c>
      <c r="E16013" s="72">
        <v>2500</v>
      </c>
      <c r="F16013" s="72">
        <v>0</v>
      </c>
      <c r="G16013" s="72">
        <v>1</v>
      </c>
      <c r="H16013" s="72" t="s">
        <v>31</v>
      </c>
      <c r="I16013" s="72">
        <v>554778</v>
      </c>
      <c r="J16013" s="72" t="s">
        <v>2</v>
      </c>
      <c r="K16013" s="72" t="s">
        <v>7259</v>
      </c>
      <c r="L16013" s="12" t="e">
        <f>VLOOKUP(B16013,Doses!A:C,3,FALSE)</f>
        <v>#N/A</v>
      </c>
      <c r="M16013" s="44" t="e">
        <f t="shared" si="250"/>
        <v>#VALUE!</v>
      </c>
    </row>
    <row r="16014" spans="1:13" x14ac:dyDescent="0.25">
      <c r="A16014" s="72" t="s">
        <v>528</v>
      </c>
      <c r="B16014" s="72">
        <v>220034</v>
      </c>
      <c r="C16014" s="72" t="s">
        <v>529</v>
      </c>
      <c r="D16014" s="72">
        <v>1000</v>
      </c>
      <c r="E16014" s="72">
        <v>480</v>
      </c>
      <c r="F16014" s="72">
        <v>0</v>
      </c>
      <c r="G16014" s="72">
        <v>1</v>
      </c>
      <c r="H16014" s="72" t="s">
        <v>31</v>
      </c>
      <c r="I16014" s="72">
        <v>22915</v>
      </c>
      <c r="J16014" s="72" t="s">
        <v>2</v>
      </c>
      <c r="K16014" s="72" t="s">
        <v>7250</v>
      </c>
      <c r="L16014" s="12" t="e">
        <f>VLOOKUP(B16014,Doses!A:C,3,FALSE)</f>
        <v>#N/A</v>
      </c>
      <c r="M16014" s="44" t="e">
        <f t="shared" si="250"/>
        <v>#VALUE!</v>
      </c>
    </row>
    <row r="16015" spans="1:13" x14ac:dyDescent="0.25">
      <c r="A16015" s="72" t="s">
        <v>528</v>
      </c>
      <c r="B16015" s="72">
        <v>220034</v>
      </c>
      <c r="C16015" s="72" t="s">
        <v>529</v>
      </c>
      <c r="D16015" s="72">
        <v>1000</v>
      </c>
      <c r="E16015" s="72">
        <v>480</v>
      </c>
      <c r="F16015" s="72">
        <v>0</v>
      </c>
      <c r="G16015" s="72">
        <v>1</v>
      </c>
      <c r="H16015" s="72" t="s">
        <v>31</v>
      </c>
      <c r="I16015" s="72">
        <v>22615</v>
      </c>
      <c r="J16015" s="72" t="s">
        <v>2</v>
      </c>
      <c r="K16015" s="72" t="s">
        <v>7250</v>
      </c>
      <c r="L16015" s="12" t="e">
        <f>VLOOKUP(B16015,Doses!A:C,3,FALSE)</f>
        <v>#N/A</v>
      </c>
      <c r="M16015" s="44" t="e">
        <f t="shared" si="250"/>
        <v>#VALUE!</v>
      </c>
    </row>
    <row r="16016" spans="1:13" x14ac:dyDescent="0.25">
      <c r="A16016" s="72" t="s">
        <v>528</v>
      </c>
      <c r="B16016" s="72">
        <v>220034</v>
      </c>
      <c r="C16016" s="72" t="s">
        <v>529</v>
      </c>
      <c r="D16016" s="72">
        <v>1000</v>
      </c>
      <c r="E16016" s="72">
        <v>480</v>
      </c>
      <c r="F16016" s="72">
        <v>0</v>
      </c>
      <c r="G16016" s="72">
        <v>1</v>
      </c>
      <c r="H16016" s="72" t="s">
        <v>31</v>
      </c>
      <c r="I16016" s="72">
        <v>22715</v>
      </c>
      <c r="J16016" s="72" t="s">
        <v>2</v>
      </c>
      <c r="K16016" s="72" t="s">
        <v>7250</v>
      </c>
      <c r="L16016" s="12" t="e">
        <f>VLOOKUP(B16016,Doses!A:C,3,FALSE)</f>
        <v>#N/A</v>
      </c>
      <c r="M16016" s="44" t="e">
        <f t="shared" si="250"/>
        <v>#VALUE!</v>
      </c>
    </row>
    <row r="16017" spans="1:13" x14ac:dyDescent="0.25">
      <c r="A16017" s="72" t="s">
        <v>528</v>
      </c>
      <c r="B16017" s="72">
        <v>220034</v>
      </c>
      <c r="C16017" s="72" t="s">
        <v>529</v>
      </c>
      <c r="D16017" s="72">
        <v>1000</v>
      </c>
      <c r="E16017" s="72">
        <v>480</v>
      </c>
      <c r="F16017" s="72">
        <v>0</v>
      </c>
      <c r="G16017" s="72">
        <v>1</v>
      </c>
      <c r="H16017" s="72" t="s">
        <v>31</v>
      </c>
      <c r="I16017" s="72">
        <v>22415</v>
      </c>
      <c r="J16017" s="72" t="s">
        <v>2</v>
      </c>
      <c r="K16017" s="72" t="s">
        <v>7231</v>
      </c>
      <c r="L16017" s="12" t="e">
        <f>VLOOKUP(B16017,Doses!A:C,3,FALSE)</f>
        <v>#N/A</v>
      </c>
      <c r="M16017" s="44" t="e">
        <f t="shared" si="250"/>
        <v>#VALUE!</v>
      </c>
    </row>
    <row r="16018" spans="1:13" x14ac:dyDescent="0.25">
      <c r="A16018" s="72" t="s">
        <v>528</v>
      </c>
      <c r="B16018" s="72">
        <v>220460</v>
      </c>
      <c r="C16018" s="72" t="s">
        <v>22</v>
      </c>
      <c r="D16018" s="72">
        <v>1000</v>
      </c>
      <c r="E16018" s="72">
        <v>560</v>
      </c>
      <c r="F16018" s="72">
        <v>0</v>
      </c>
      <c r="G16018" s="72">
        <v>1</v>
      </c>
      <c r="H16018" s="72" t="s">
        <v>31</v>
      </c>
      <c r="I16018" s="72">
        <v>41515</v>
      </c>
      <c r="J16018" s="72" t="s">
        <v>2</v>
      </c>
      <c r="K16018" s="72" t="s">
        <v>7231</v>
      </c>
      <c r="L16018" s="12" t="e">
        <f>VLOOKUP(B16018,Doses!A:C,3,FALSE)</f>
        <v>#N/A</v>
      </c>
      <c r="M16018" s="44" t="e">
        <f t="shared" si="250"/>
        <v>#VALUE!</v>
      </c>
    </row>
    <row r="16019" spans="1:13" x14ac:dyDescent="0.25">
      <c r="A16019" s="72" t="s">
        <v>528</v>
      </c>
      <c r="B16019" s="72">
        <v>220460</v>
      </c>
      <c r="C16019" s="72" t="s">
        <v>22</v>
      </c>
      <c r="D16019" s="72">
        <v>1000</v>
      </c>
      <c r="E16019" s="72">
        <v>560</v>
      </c>
      <c r="F16019" s="72">
        <v>0</v>
      </c>
      <c r="G16019" s="72">
        <v>1</v>
      </c>
      <c r="H16019" s="72" t="s">
        <v>31</v>
      </c>
      <c r="I16019" s="72">
        <v>42615</v>
      </c>
      <c r="J16019" s="72" t="s">
        <v>2</v>
      </c>
      <c r="K16019" s="72" t="s">
        <v>7231</v>
      </c>
      <c r="L16019" s="12" t="e">
        <f>VLOOKUP(B16019,Doses!A:C,3,FALSE)</f>
        <v>#N/A</v>
      </c>
      <c r="M16019" s="44" t="e">
        <f t="shared" si="250"/>
        <v>#VALUE!</v>
      </c>
    </row>
    <row r="16020" spans="1:13" x14ac:dyDescent="0.25">
      <c r="A16020" s="72" t="s">
        <v>528</v>
      </c>
      <c r="B16020" s="72">
        <v>220460</v>
      </c>
      <c r="C16020" s="72" t="s">
        <v>22</v>
      </c>
      <c r="D16020" s="72">
        <v>1000</v>
      </c>
      <c r="E16020" s="72">
        <v>230</v>
      </c>
      <c r="F16020" s="72">
        <v>0</v>
      </c>
      <c r="G16020" s="72">
        <v>1</v>
      </c>
      <c r="H16020" s="72" t="s">
        <v>31</v>
      </c>
      <c r="I16020" s="72">
        <v>41515</v>
      </c>
      <c r="J16020" s="72" t="s">
        <v>2</v>
      </c>
      <c r="K16020" s="72" t="s">
        <v>7231</v>
      </c>
      <c r="L16020" s="12" t="e">
        <f>VLOOKUP(B16020,Doses!A:C,3,FALSE)</f>
        <v>#N/A</v>
      </c>
      <c r="M16020" s="44" t="e">
        <f t="shared" si="250"/>
        <v>#VALUE!</v>
      </c>
    </row>
    <row r="16021" spans="1:13" x14ac:dyDescent="0.25">
      <c r="A16021" s="72" t="s">
        <v>528</v>
      </c>
      <c r="B16021" s="72">
        <v>220460</v>
      </c>
      <c r="C16021" s="72" t="s">
        <v>22</v>
      </c>
      <c r="D16021" s="72">
        <v>1000</v>
      </c>
      <c r="E16021" s="72">
        <v>232</v>
      </c>
      <c r="F16021" s="72">
        <v>0</v>
      </c>
      <c r="G16021" s="72">
        <v>1</v>
      </c>
      <c r="H16021" s="72" t="s">
        <v>31</v>
      </c>
      <c r="I16021" s="72">
        <v>42615</v>
      </c>
      <c r="J16021" s="72" t="s">
        <v>2</v>
      </c>
      <c r="K16021" s="72" t="s">
        <v>7231</v>
      </c>
      <c r="L16021" s="12" t="e">
        <f>VLOOKUP(B16021,Doses!A:C,3,FALSE)</f>
        <v>#N/A</v>
      </c>
      <c r="M16021" s="44" t="e">
        <f t="shared" si="250"/>
        <v>#VALUE!</v>
      </c>
    </row>
    <row r="16022" spans="1:13" x14ac:dyDescent="0.25">
      <c r="A16022" s="72" t="s">
        <v>528</v>
      </c>
      <c r="B16022" s="72">
        <v>220460</v>
      </c>
      <c r="C16022" s="72" t="s">
        <v>22</v>
      </c>
      <c r="D16022" s="72">
        <v>1000</v>
      </c>
      <c r="E16022" s="72">
        <v>560</v>
      </c>
      <c r="F16022" s="72">
        <v>0</v>
      </c>
      <c r="G16022" s="72">
        <v>1</v>
      </c>
      <c r="H16022" s="72" t="s">
        <v>31</v>
      </c>
      <c r="I16022" s="72">
        <v>43015</v>
      </c>
      <c r="J16022" s="72" t="s">
        <v>2</v>
      </c>
      <c r="K16022" s="72" t="s">
        <v>7241</v>
      </c>
      <c r="L16022" s="12" t="e">
        <f>VLOOKUP(B16022,Doses!A:C,3,FALSE)</f>
        <v>#N/A</v>
      </c>
      <c r="M16022" s="44" t="e">
        <f t="shared" si="250"/>
        <v>#VALUE!</v>
      </c>
    </row>
    <row r="16023" spans="1:13" x14ac:dyDescent="0.25">
      <c r="A16023" s="72" t="s">
        <v>528</v>
      </c>
      <c r="B16023" s="72">
        <v>220034</v>
      </c>
      <c r="C16023" s="72" t="s">
        <v>529</v>
      </c>
      <c r="D16023" s="72">
        <v>1000</v>
      </c>
      <c r="E16023" s="72">
        <v>600</v>
      </c>
      <c r="F16023" s="72">
        <v>0</v>
      </c>
      <c r="G16023" s="72">
        <v>1</v>
      </c>
      <c r="H16023" s="72" t="s">
        <v>31</v>
      </c>
      <c r="I16023" s="72" t="s">
        <v>8943</v>
      </c>
      <c r="J16023" s="72" t="s">
        <v>2</v>
      </c>
      <c r="K16023" s="72" t="s">
        <v>7236</v>
      </c>
      <c r="L16023" s="12" t="e">
        <f>VLOOKUP(B16023,Doses!A:C,3,FALSE)</f>
        <v>#N/A</v>
      </c>
      <c r="M16023" s="44" t="e">
        <f t="shared" si="250"/>
        <v>#VALUE!</v>
      </c>
    </row>
    <row r="16024" spans="1:13" x14ac:dyDescent="0.25">
      <c r="A16024" s="72" t="s">
        <v>528</v>
      </c>
      <c r="B16024" s="72">
        <v>220034</v>
      </c>
      <c r="C16024" s="72" t="s">
        <v>529</v>
      </c>
      <c r="D16024" s="72">
        <v>1000</v>
      </c>
      <c r="E16024" s="72">
        <v>600</v>
      </c>
      <c r="F16024" s="72">
        <v>0</v>
      </c>
      <c r="G16024" s="72">
        <v>1</v>
      </c>
      <c r="H16024" s="72" t="s">
        <v>31</v>
      </c>
      <c r="I16024" s="72" t="s">
        <v>8943</v>
      </c>
      <c r="J16024" s="72" t="s">
        <v>2</v>
      </c>
      <c r="K16024" s="72" t="s">
        <v>7236</v>
      </c>
      <c r="L16024" s="12" t="e">
        <f>VLOOKUP(B16024,Doses!A:C,3,FALSE)</f>
        <v>#N/A</v>
      </c>
      <c r="M16024" s="44" t="e">
        <f t="shared" si="250"/>
        <v>#VALUE!</v>
      </c>
    </row>
    <row r="16025" spans="1:13" x14ac:dyDescent="0.25">
      <c r="A16025" s="72" t="s">
        <v>528</v>
      </c>
      <c r="B16025" s="72">
        <v>220034</v>
      </c>
      <c r="C16025" s="72" t="s">
        <v>529</v>
      </c>
      <c r="D16025" s="72">
        <v>1000</v>
      </c>
      <c r="E16025" s="72">
        <v>600</v>
      </c>
      <c r="F16025" s="72">
        <v>0</v>
      </c>
      <c r="G16025" s="72">
        <v>1</v>
      </c>
      <c r="H16025" s="72" t="s">
        <v>31</v>
      </c>
      <c r="I16025" s="72" t="s">
        <v>8944</v>
      </c>
      <c r="J16025" s="72" t="s">
        <v>2</v>
      </c>
      <c r="K16025" s="72" t="s">
        <v>7236</v>
      </c>
      <c r="L16025" s="12" t="e">
        <f>VLOOKUP(B16025,Doses!A:C,3,FALSE)</f>
        <v>#N/A</v>
      </c>
      <c r="M16025" s="44" t="e">
        <f t="shared" si="250"/>
        <v>#VALUE!</v>
      </c>
    </row>
    <row r="16026" spans="1:13" x14ac:dyDescent="0.25">
      <c r="A16026" s="72" t="s">
        <v>528</v>
      </c>
      <c r="B16026" s="72">
        <v>220034</v>
      </c>
      <c r="C16026" s="72" t="s">
        <v>529</v>
      </c>
      <c r="D16026" s="72">
        <v>1000</v>
      </c>
      <c r="E16026" s="72">
        <v>600</v>
      </c>
      <c r="F16026" s="72">
        <v>0</v>
      </c>
      <c r="G16026" s="72">
        <v>1</v>
      </c>
      <c r="H16026" s="72" t="s">
        <v>31</v>
      </c>
      <c r="I16026" s="72" t="s">
        <v>8944</v>
      </c>
      <c r="J16026" s="72" t="s">
        <v>2</v>
      </c>
      <c r="K16026" s="72" t="s">
        <v>7236</v>
      </c>
      <c r="L16026" s="12" t="e">
        <f>VLOOKUP(B16026,Doses!A:C,3,FALSE)</f>
        <v>#N/A</v>
      </c>
      <c r="M16026" s="44" t="e">
        <f t="shared" si="250"/>
        <v>#VALUE!</v>
      </c>
    </row>
    <row r="16027" spans="1:13" x14ac:dyDescent="0.25">
      <c r="A16027" s="72" t="s">
        <v>528</v>
      </c>
      <c r="B16027" s="72">
        <v>220034</v>
      </c>
      <c r="C16027" s="72" t="s">
        <v>529</v>
      </c>
      <c r="D16027" s="72">
        <v>1000</v>
      </c>
      <c r="E16027" s="72">
        <v>600</v>
      </c>
      <c r="F16027" s="72">
        <v>0</v>
      </c>
      <c r="G16027" s="72">
        <v>1</v>
      </c>
      <c r="H16027" s="72" t="s">
        <v>31</v>
      </c>
      <c r="I16027" s="72" t="s">
        <v>8945</v>
      </c>
      <c r="J16027" s="72" t="s">
        <v>2</v>
      </c>
      <c r="K16027" s="72" t="s">
        <v>7236</v>
      </c>
      <c r="L16027" s="12" t="e">
        <f>VLOOKUP(B16027,Doses!A:C,3,FALSE)</f>
        <v>#N/A</v>
      </c>
      <c r="M16027" s="44" t="e">
        <f t="shared" si="250"/>
        <v>#VALUE!</v>
      </c>
    </row>
    <row r="16028" spans="1:13" x14ac:dyDescent="0.25">
      <c r="A16028" s="72" t="s">
        <v>528</v>
      </c>
      <c r="B16028" s="72">
        <v>220034</v>
      </c>
      <c r="C16028" s="72" t="s">
        <v>529</v>
      </c>
      <c r="D16028" s="72">
        <v>1000</v>
      </c>
      <c r="E16028" s="72">
        <v>17</v>
      </c>
      <c r="F16028" s="72">
        <v>0</v>
      </c>
      <c r="G16028" s="72">
        <v>1</v>
      </c>
      <c r="H16028" s="72" t="s">
        <v>31</v>
      </c>
      <c r="I16028" s="72" t="s">
        <v>8946</v>
      </c>
      <c r="J16028" s="72" t="s">
        <v>2</v>
      </c>
      <c r="K16028" s="72" t="s">
        <v>7238</v>
      </c>
      <c r="L16028" s="12" t="e">
        <f>VLOOKUP(B16028,Doses!A:C,3,FALSE)</f>
        <v>#N/A</v>
      </c>
      <c r="M16028" s="44" t="e">
        <f t="shared" si="250"/>
        <v>#VALUE!</v>
      </c>
    </row>
    <row r="16029" spans="1:13" x14ac:dyDescent="0.25">
      <c r="A16029" s="72" t="s">
        <v>528</v>
      </c>
      <c r="B16029" s="72">
        <v>220034</v>
      </c>
      <c r="C16029" s="72" t="s">
        <v>529</v>
      </c>
      <c r="D16029" s="72">
        <v>1000</v>
      </c>
      <c r="E16029" s="72">
        <v>16</v>
      </c>
      <c r="F16029" s="72">
        <v>0</v>
      </c>
      <c r="G16029" s="72">
        <v>1</v>
      </c>
      <c r="H16029" s="72" t="s">
        <v>31</v>
      </c>
      <c r="I16029" s="72" t="s">
        <v>8947</v>
      </c>
      <c r="J16029" s="72" t="s">
        <v>2</v>
      </c>
      <c r="K16029" s="72" t="s">
        <v>7236</v>
      </c>
      <c r="L16029" s="12" t="e">
        <f>VLOOKUP(B16029,Doses!A:C,3,FALSE)</f>
        <v>#N/A</v>
      </c>
      <c r="M16029" s="44" t="e">
        <f t="shared" si="250"/>
        <v>#VALUE!</v>
      </c>
    </row>
    <row r="16030" spans="1:13" x14ac:dyDescent="0.25">
      <c r="A16030" s="72" t="s">
        <v>528</v>
      </c>
      <c r="B16030" s="72">
        <v>220034</v>
      </c>
      <c r="C16030" s="72" t="s">
        <v>529</v>
      </c>
      <c r="D16030" s="72">
        <v>1000</v>
      </c>
      <c r="E16030" s="72">
        <v>17</v>
      </c>
      <c r="F16030" s="72">
        <v>0</v>
      </c>
      <c r="G16030" s="72">
        <v>1</v>
      </c>
      <c r="H16030" s="72" t="s">
        <v>31</v>
      </c>
      <c r="I16030" s="72" t="s">
        <v>8948</v>
      </c>
      <c r="J16030" s="72" t="s">
        <v>2</v>
      </c>
      <c r="K16030" s="72" t="s">
        <v>7236</v>
      </c>
      <c r="L16030" s="12" t="e">
        <f>VLOOKUP(B16030,Doses!A:C,3,FALSE)</f>
        <v>#N/A</v>
      </c>
      <c r="M16030" s="44" t="e">
        <f t="shared" si="250"/>
        <v>#VALUE!</v>
      </c>
    </row>
    <row r="16031" spans="1:13" x14ac:dyDescent="0.25">
      <c r="A16031" s="72" t="s">
        <v>528</v>
      </c>
      <c r="B16031" s="72">
        <v>220034</v>
      </c>
      <c r="C16031" s="72" t="s">
        <v>529</v>
      </c>
      <c r="D16031" s="72">
        <v>1000</v>
      </c>
      <c r="E16031" s="72">
        <v>15</v>
      </c>
      <c r="F16031" s="72">
        <v>0</v>
      </c>
      <c r="G16031" s="72">
        <v>1</v>
      </c>
      <c r="H16031" s="72" t="s">
        <v>31</v>
      </c>
      <c r="I16031" s="72" t="s">
        <v>8949</v>
      </c>
      <c r="J16031" s="72" t="s">
        <v>2</v>
      </c>
      <c r="K16031" s="72" t="s">
        <v>7238</v>
      </c>
      <c r="L16031" s="12" t="e">
        <f>VLOOKUP(B16031,Doses!A:C,3,FALSE)</f>
        <v>#N/A</v>
      </c>
      <c r="M16031" s="44" t="e">
        <f t="shared" si="250"/>
        <v>#VALUE!</v>
      </c>
    </row>
    <row r="16032" spans="1:13" x14ac:dyDescent="0.25">
      <c r="A16032" s="72" t="s">
        <v>528</v>
      </c>
      <c r="B16032" s="72">
        <v>220034</v>
      </c>
      <c r="C16032" s="72" t="s">
        <v>529</v>
      </c>
      <c r="D16032" s="72">
        <v>1000</v>
      </c>
      <c r="E16032" s="72">
        <v>17</v>
      </c>
      <c r="F16032" s="72">
        <v>0</v>
      </c>
      <c r="G16032" s="72">
        <v>1</v>
      </c>
      <c r="H16032" s="72" t="s">
        <v>31</v>
      </c>
      <c r="I16032" s="72" t="s">
        <v>8950</v>
      </c>
      <c r="J16032" s="72" t="s">
        <v>2</v>
      </c>
      <c r="K16032" s="72" t="s">
        <v>7236</v>
      </c>
      <c r="L16032" s="12" t="e">
        <f>VLOOKUP(B16032,Doses!A:C,3,FALSE)</f>
        <v>#N/A</v>
      </c>
      <c r="M16032" s="44" t="e">
        <f t="shared" si="250"/>
        <v>#VALUE!</v>
      </c>
    </row>
    <row r="16033" spans="1:13" x14ac:dyDescent="0.25">
      <c r="A16033" s="72" t="s">
        <v>528</v>
      </c>
      <c r="B16033" s="72">
        <v>220034</v>
      </c>
      <c r="C16033" s="72" t="s">
        <v>529</v>
      </c>
      <c r="D16033" s="72">
        <v>1000</v>
      </c>
      <c r="E16033" s="72">
        <v>16</v>
      </c>
      <c r="F16033" s="72">
        <v>0</v>
      </c>
      <c r="G16033" s="72">
        <v>1</v>
      </c>
      <c r="H16033" s="72" t="s">
        <v>31</v>
      </c>
      <c r="I16033" s="72" t="s">
        <v>8943</v>
      </c>
      <c r="J16033" s="72" t="s">
        <v>2</v>
      </c>
      <c r="K16033" s="72" t="s">
        <v>7236</v>
      </c>
      <c r="L16033" s="12" t="e">
        <f>VLOOKUP(B16033,Doses!A:C,3,FALSE)</f>
        <v>#N/A</v>
      </c>
      <c r="M16033" s="44" t="e">
        <f t="shared" si="250"/>
        <v>#VALUE!</v>
      </c>
    </row>
    <row r="16034" spans="1:13" x14ac:dyDescent="0.25">
      <c r="A16034" s="72" t="s">
        <v>528</v>
      </c>
      <c r="B16034" s="72">
        <v>220034</v>
      </c>
      <c r="C16034" s="72" t="s">
        <v>529</v>
      </c>
      <c r="D16034" s="72">
        <v>1000</v>
      </c>
      <c r="E16034" s="72">
        <v>16</v>
      </c>
      <c r="F16034" s="72">
        <v>0</v>
      </c>
      <c r="G16034" s="72">
        <v>1</v>
      </c>
      <c r="H16034" s="72" t="s">
        <v>31</v>
      </c>
      <c r="I16034" s="72" t="s">
        <v>8951</v>
      </c>
      <c r="J16034" s="72" t="s">
        <v>2</v>
      </c>
      <c r="K16034" s="72" t="s">
        <v>7238</v>
      </c>
      <c r="L16034" s="12" t="e">
        <f>VLOOKUP(B16034,Doses!A:C,3,FALSE)</f>
        <v>#N/A</v>
      </c>
      <c r="M16034" s="44" t="e">
        <f t="shared" si="250"/>
        <v>#VALUE!</v>
      </c>
    </row>
    <row r="16035" spans="1:13" x14ac:dyDescent="0.25">
      <c r="A16035" s="72" t="s">
        <v>528</v>
      </c>
      <c r="B16035" s="72">
        <v>220034</v>
      </c>
      <c r="C16035" s="72" t="s">
        <v>529</v>
      </c>
      <c r="D16035" s="72">
        <v>1000</v>
      </c>
      <c r="E16035" s="72">
        <v>16</v>
      </c>
      <c r="F16035" s="72">
        <v>0</v>
      </c>
      <c r="G16035" s="72">
        <v>1</v>
      </c>
      <c r="H16035" s="72" t="s">
        <v>31</v>
      </c>
      <c r="I16035" s="72" t="s">
        <v>8952</v>
      </c>
      <c r="J16035" s="72" t="s">
        <v>2</v>
      </c>
      <c r="K16035" s="72" t="s">
        <v>7238</v>
      </c>
      <c r="L16035" s="12" t="e">
        <f>VLOOKUP(B16035,Doses!A:C,3,FALSE)</f>
        <v>#N/A</v>
      </c>
      <c r="M16035" s="44" t="e">
        <f t="shared" si="250"/>
        <v>#VALUE!</v>
      </c>
    </row>
    <row r="16036" spans="1:13" x14ac:dyDescent="0.25">
      <c r="A16036" s="72" t="s">
        <v>528</v>
      </c>
      <c r="B16036" s="72">
        <v>220034</v>
      </c>
      <c r="C16036" s="72" t="s">
        <v>529</v>
      </c>
      <c r="D16036" s="72">
        <v>1000</v>
      </c>
      <c r="E16036" s="72">
        <v>17</v>
      </c>
      <c r="F16036" s="72">
        <v>0</v>
      </c>
      <c r="G16036" s="72">
        <v>1</v>
      </c>
      <c r="H16036" s="72" t="s">
        <v>31</v>
      </c>
      <c r="I16036" s="72" t="s">
        <v>8944</v>
      </c>
      <c r="J16036" s="72" t="s">
        <v>2</v>
      </c>
      <c r="K16036" s="72" t="s">
        <v>7236</v>
      </c>
      <c r="L16036" s="12" t="e">
        <f>VLOOKUP(B16036,Doses!A:C,3,FALSE)</f>
        <v>#N/A</v>
      </c>
      <c r="M16036" s="44" t="e">
        <f t="shared" si="250"/>
        <v>#VALUE!</v>
      </c>
    </row>
    <row r="16037" spans="1:13" x14ac:dyDescent="0.25">
      <c r="A16037" s="72" t="s">
        <v>528</v>
      </c>
      <c r="B16037" s="72">
        <v>220034</v>
      </c>
      <c r="C16037" s="72" t="s">
        <v>529</v>
      </c>
      <c r="D16037" s="72">
        <v>1000</v>
      </c>
      <c r="E16037" s="72">
        <v>25</v>
      </c>
      <c r="F16037" s="72">
        <v>0</v>
      </c>
      <c r="G16037" s="72">
        <v>1</v>
      </c>
      <c r="H16037" s="72" t="s">
        <v>31</v>
      </c>
      <c r="I16037" s="72" t="s">
        <v>8953</v>
      </c>
      <c r="J16037" s="72" t="s">
        <v>2</v>
      </c>
      <c r="K16037" s="72" t="s">
        <v>7238</v>
      </c>
      <c r="L16037" s="12" t="e">
        <f>VLOOKUP(B16037,Doses!A:C,3,FALSE)</f>
        <v>#N/A</v>
      </c>
      <c r="M16037" s="44" t="e">
        <f t="shared" si="250"/>
        <v>#VALUE!</v>
      </c>
    </row>
    <row r="16038" spans="1:13" x14ac:dyDescent="0.25">
      <c r="A16038" s="72" t="s">
        <v>528</v>
      </c>
      <c r="B16038" s="72">
        <v>220034</v>
      </c>
      <c r="C16038" s="72" t="s">
        <v>529</v>
      </c>
      <c r="D16038" s="72">
        <v>1000</v>
      </c>
      <c r="E16038" s="72">
        <v>20</v>
      </c>
      <c r="F16038" s="72">
        <v>0</v>
      </c>
      <c r="G16038" s="72">
        <v>1</v>
      </c>
      <c r="H16038" s="72" t="s">
        <v>31</v>
      </c>
      <c r="I16038" s="72" t="s">
        <v>8954</v>
      </c>
      <c r="J16038" s="72" t="s">
        <v>2</v>
      </c>
      <c r="K16038" s="72" t="s">
        <v>7236</v>
      </c>
      <c r="L16038" s="12" t="e">
        <f>VLOOKUP(B16038,Doses!A:C,3,FALSE)</f>
        <v>#N/A</v>
      </c>
      <c r="M16038" s="44" t="e">
        <f t="shared" si="250"/>
        <v>#VALUE!</v>
      </c>
    </row>
    <row r="16039" spans="1:13" x14ac:dyDescent="0.25">
      <c r="A16039" s="72" t="s">
        <v>528</v>
      </c>
      <c r="B16039" s="72">
        <v>220034</v>
      </c>
      <c r="C16039" s="72" t="s">
        <v>529</v>
      </c>
      <c r="D16039" s="72">
        <v>1000</v>
      </c>
      <c r="E16039" s="72">
        <v>600</v>
      </c>
      <c r="F16039" s="72">
        <v>0</v>
      </c>
      <c r="G16039" s="72">
        <v>1</v>
      </c>
      <c r="H16039" s="72" t="s">
        <v>31</v>
      </c>
      <c r="I16039" s="72" t="s">
        <v>8945</v>
      </c>
      <c r="J16039" s="72" t="s">
        <v>2</v>
      </c>
      <c r="K16039" s="72" t="s">
        <v>7236</v>
      </c>
      <c r="L16039" s="12" t="e">
        <f>VLOOKUP(B16039,Doses!A:C,3,FALSE)</f>
        <v>#N/A</v>
      </c>
      <c r="M16039" s="44" t="e">
        <f t="shared" si="250"/>
        <v>#VALUE!</v>
      </c>
    </row>
    <row r="16040" spans="1:13" x14ac:dyDescent="0.25">
      <c r="A16040" s="72" t="s">
        <v>528</v>
      </c>
      <c r="B16040" s="72">
        <v>220034</v>
      </c>
      <c r="C16040" s="72" t="s">
        <v>529</v>
      </c>
      <c r="D16040" s="72">
        <v>1000</v>
      </c>
      <c r="E16040" s="72">
        <v>600</v>
      </c>
      <c r="F16040" s="72">
        <v>0</v>
      </c>
      <c r="G16040" s="72">
        <v>1</v>
      </c>
      <c r="H16040" s="72" t="s">
        <v>31</v>
      </c>
      <c r="I16040" s="72" t="s">
        <v>8945</v>
      </c>
      <c r="J16040" s="72" t="s">
        <v>2</v>
      </c>
      <c r="K16040" s="72" t="s">
        <v>7236</v>
      </c>
      <c r="L16040" s="12" t="e">
        <f>VLOOKUP(B16040,Doses!A:C,3,FALSE)</f>
        <v>#N/A</v>
      </c>
      <c r="M16040" s="44" t="e">
        <f t="shared" si="250"/>
        <v>#VALUE!</v>
      </c>
    </row>
    <row r="16041" spans="1:13" x14ac:dyDescent="0.25">
      <c r="A16041" s="72" t="s">
        <v>528</v>
      </c>
      <c r="B16041" s="72">
        <v>220034</v>
      </c>
      <c r="C16041" s="72" t="s">
        <v>529</v>
      </c>
      <c r="D16041" s="72">
        <v>1000</v>
      </c>
      <c r="E16041" s="72">
        <v>600</v>
      </c>
      <c r="F16041" s="72">
        <v>0</v>
      </c>
      <c r="G16041" s="72">
        <v>1</v>
      </c>
      <c r="H16041" s="72" t="s">
        <v>31</v>
      </c>
      <c r="I16041" s="72" t="s">
        <v>8943</v>
      </c>
      <c r="J16041" s="72" t="s">
        <v>2</v>
      </c>
      <c r="K16041" s="72" t="s">
        <v>7236</v>
      </c>
      <c r="L16041" s="12" t="e">
        <f>VLOOKUP(B16041,Doses!A:C,3,FALSE)</f>
        <v>#N/A</v>
      </c>
      <c r="M16041" s="44" t="e">
        <f t="shared" si="250"/>
        <v>#VALUE!</v>
      </c>
    </row>
    <row r="16042" spans="1:13" x14ac:dyDescent="0.25">
      <c r="A16042" s="72" t="s">
        <v>528</v>
      </c>
      <c r="B16042" s="72">
        <v>220034</v>
      </c>
      <c r="C16042" s="72" t="s">
        <v>529</v>
      </c>
      <c r="D16042" s="72">
        <v>1000</v>
      </c>
      <c r="E16042" s="72">
        <v>600</v>
      </c>
      <c r="F16042" s="72">
        <v>0</v>
      </c>
      <c r="G16042" s="72">
        <v>1</v>
      </c>
      <c r="H16042" s="72" t="s">
        <v>31</v>
      </c>
      <c r="I16042" s="72" t="s">
        <v>8947</v>
      </c>
      <c r="J16042" s="72" t="s">
        <v>2</v>
      </c>
      <c r="K16042" s="72" t="s">
        <v>7236</v>
      </c>
      <c r="L16042" s="12" t="e">
        <f>VLOOKUP(B16042,Doses!A:C,3,FALSE)</f>
        <v>#N/A</v>
      </c>
      <c r="M16042" s="44" t="e">
        <f t="shared" si="250"/>
        <v>#VALUE!</v>
      </c>
    </row>
    <row r="16043" spans="1:13" x14ac:dyDescent="0.25">
      <c r="A16043" s="72" t="s">
        <v>528</v>
      </c>
      <c r="B16043" s="72">
        <v>220034</v>
      </c>
      <c r="C16043" s="72" t="s">
        <v>529</v>
      </c>
      <c r="D16043" s="72">
        <v>1000</v>
      </c>
      <c r="E16043" s="72">
        <v>600</v>
      </c>
      <c r="F16043" s="72">
        <v>0</v>
      </c>
      <c r="G16043" s="72">
        <v>1</v>
      </c>
      <c r="H16043" s="72" t="s">
        <v>31</v>
      </c>
      <c r="I16043" s="72" t="s">
        <v>8944</v>
      </c>
      <c r="J16043" s="72" t="s">
        <v>2</v>
      </c>
      <c r="K16043" s="72" t="s">
        <v>7236</v>
      </c>
      <c r="L16043" s="12" t="e">
        <f>VLOOKUP(B16043,Doses!A:C,3,FALSE)</f>
        <v>#N/A</v>
      </c>
      <c r="M16043" s="44" t="e">
        <f t="shared" si="250"/>
        <v>#VALUE!</v>
      </c>
    </row>
    <row r="16044" spans="1:13" x14ac:dyDescent="0.25">
      <c r="A16044" s="72" t="s">
        <v>528</v>
      </c>
      <c r="B16044" s="72">
        <v>220034</v>
      </c>
      <c r="C16044" s="72" t="s">
        <v>529</v>
      </c>
      <c r="D16044" s="72">
        <v>1000</v>
      </c>
      <c r="E16044" s="72">
        <v>600</v>
      </c>
      <c r="F16044" s="72">
        <v>0</v>
      </c>
      <c r="G16044" s="72">
        <v>1</v>
      </c>
      <c r="H16044" s="72" t="s">
        <v>31</v>
      </c>
      <c r="I16044" s="72" t="s">
        <v>8950</v>
      </c>
      <c r="J16044" s="72" t="s">
        <v>2</v>
      </c>
      <c r="K16044" s="72" t="s">
        <v>7236</v>
      </c>
      <c r="L16044" s="12" t="e">
        <f>VLOOKUP(B16044,Doses!A:C,3,FALSE)</f>
        <v>#N/A</v>
      </c>
      <c r="M16044" s="44" t="e">
        <f t="shared" si="250"/>
        <v>#VALUE!</v>
      </c>
    </row>
    <row r="16045" spans="1:13" x14ac:dyDescent="0.25">
      <c r="A16045" s="72" t="s">
        <v>528</v>
      </c>
      <c r="B16045" s="72">
        <v>220034</v>
      </c>
      <c r="C16045" s="72" t="s">
        <v>529</v>
      </c>
      <c r="D16045" s="72">
        <v>1000</v>
      </c>
      <c r="E16045" s="72">
        <v>600</v>
      </c>
      <c r="F16045" s="72">
        <v>0</v>
      </c>
      <c r="G16045" s="72">
        <v>1</v>
      </c>
      <c r="H16045" s="72" t="s">
        <v>31</v>
      </c>
      <c r="I16045" s="72" t="s">
        <v>8954</v>
      </c>
      <c r="J16045" s="72" t="s">
        <v>2</v>
      </c>
      <c r="K16045" s="72" t="s">
        <v>7236</v>
      </c>
      <c r="L16045" s="12" t="e">
        <f>VLOOKUP(B16045,Doses!A:C,3,FALSE)</f>
        <v>#N/A</v>
      </c>
      <c r="M16045" s="44" t="e">
        <f t="shared" si="250"/>
        <v>#VALUE!</v>
      </c>
    </row>
    <row r="16046" spans="1:13" x14ac:dyDescent="0.25">
      <c r="A16046" s="72" t="s">
        <v>528</v>
      </c>
      <c r="B16046" s="72">
        <v>220034</v>
      </c>
      <c r="C16046" s="72" t="s">
        <v>529</v>
      </c>
      <c r="D16046" s="72">
        <v>1000</v>
      </c>
      <c r="E16046" s="72">
        <v>600</v>
      </c>
      <c r="F16046" s="72">
        <v>0</v>
      </c>
      <c r="G16046" s="72">
        <v>1</v>
      </c>
      <c r="H16046" s="72" t="s">
        <v>31</v>
      </c>
      <c r="I16046" s="72" t="s">
        <v>8954</v>
      </c>
      <c r="J16046" s="72" t="s">
        <v>2</v>
      </c>
      <c r="K16046" s="72" t="s">
        <v>7236</v>
      </c>
      <c r="L16046" s="12" t="e">
        <f>VLOOKUP(B16046,Doses!A:C,3,FALSE)</f>
        <v>#N/A</v>
      </c>
      <c r="M16046" s="44" t="e">
        <f t="shared" si="250"/>
        <v>#VALUE!</v>
      </c>
    </row>
    <row r="16047" spans="1:13" x14ac:dyDescent="0.25">
      <c r="A16047" s="72" t="s">
        <v>528</v>
      </c>
      <c r="B16047" s="72">
        <v>220034</v>
      </c>
      <c r="C16047" s="72" t="s">
        <v>529</v>
      </c>
      <c r="D16047" s="72">
        <v>1000</v>
      </c>
      <c r="E16047" s="72">
        <v>600</v>
      </c>
      <c r="F16047" s="72">
        <v>0</v>
      </c>
      <c r="G16047" s="72">
        <v>1</v>
      </c>
      <c r="H16047" s="72" t="s">
        <v>31</v>
      </c>
      <c r="I16047" s="72" t="s">
        <v>8955</v>
      </c>
      <c r="J16047" s="72" t="s">
        <v>2</v>
      </c>
      <c r="K16047" s="72" t="s">
        <v>7236</v>
      </c>
      <c r="L16047" s="12" t="e">
        <f>VLOOKUP(B16047,Doses!A:C,3,FALSE)</f>
        <v>#N/A</v>
      </c>
      <c r="M16047" s="44" t="e">
        <f t="shared" si="250"/>
        <v>#VALUE!</v>
      </c>
    </row>
    <row r="16048" spans="1:13" x14ac:dyDescent="0.25">
      <c r="A16048" s="72" t="s">
        <v>528</v>
      </c>
      <c r="B16048" s="72">
        <v>220034</v>
      </c>
      <c r="C16048" s="72" t="s">
        <v>529</v>
      </c>
      <c r="D16048" s="72">
        <v>1000</v>
      </c>
      <c r="E16048" s="72">
        <v>600</v>
      </c>
      <c r="F16048" s="72">
        <v>0</v>
      </c>
      <c r="G16048" s="72">
        <v>1</v>
      </c>
      <c r="H16048" s="72" t="s">
        <v>31</v>
      </c>
      <c r="I16048" s="72" t="s">
        <v>8955</v>
      </c>
      <c r="J16048" s="72" t="s">
        <v>2</v>
      </c>
      <c r="K16048" s="72" t="s">
        <v>7236</v>
      </c>
      <c r="L16048" s="12" t="e">
        <f>VLOOKUP(B16048,Doses!A:C,3,FALSE)</f>
        <v>#N/A</v>
      </c>
      <c r="M16048" s="44" t="e">
        <f t="shared" si="250"/>
        <v>#VALUE!</v>
      </c>
    </row>
    <row r="16049" spans="1:13" x14ac:dyDescent="0.25">
      <c r="A16049" s="72" t="s">
        <v>528</v>
      </c>
      <c r="B16049" s="72">
        <v>220034</v>
      </c>
      <c r="C16049" s="72" t="s">
        <v>529</v>
      </c>
      <c r="D16049" s="72">
        <v>1000</v>
      </c>
      <c r="E16049" s="72">
        <v>18</v>
      </c>
      <c r="F16049" s="72">
        <v>0</v>
      </c>
      <c r="G16049" s="72">
        <v>1</v>
      </c>
      <c r="H16049" s="72" t="s">
        <v>31</v>
      </c>
      <c r="I16049" s="72" t="s">
        <v>8955</v>
      </c>
      <c r="J16049" s="72" t="s">
        <v>2</v>
      </c>
      <c r="K16049" s="72" t="s">
        <v>7236</v>
      </c>
      <c r="L16049" s="12" t="e">
        <f>VLOOKUP(B16049,Doses!A:C,3,FALSE)</f>
        <v>#N/A</v>
      </c>
      <c r="M16049" s="44" t="e">
        <f t="shared" si="250"/>
        <v>#VALUE!</v>
      </c>
    </row>
    <row r="16050" spans="1:13" x14ac:dyDescent="0.25">
      <c r="A16050" s="72" t="s">
        <v>528</v>
      </c>
      <c r="B16050" s="72">
        <v>220034</v>
      </c>
      <c r="C16050" s="72" t="s">
        <v>529</v>
      </c>
      <c r="D16050" s="72">
        <v>1000</v>
      </c>
      <c r="E16050" s="72">
        <v>14</v>
      </c>
      <c r="F16050" s="72">
        <v>0</v>
      </c>
      <c r="G16050" s="72">
        <v>1</v>
      </c>
      <c r="H16050" s="72" t="s">
        <v>31</v>
      </c>
      <c r="I16050" s="72" t="s">
        <v>8945</v>
      </c>
      <c r="J16050" s="72" t="s">
        <v>2</v>
      </c>
      <c r="K16050" s="72" t="s">
        <v>7236</v>
      </c>
      <c r="L16050" s="12" t="e">
        <f>VLOOKUP(B16050,Doses!A:C,3,FALSE)</f>
        <v>#N/A</v>
      </c>
      <c r="M16050" s="44" t="e">
        <f t="shared" si="250"/>
        <v>#VALUE!</v>
      </c>
    </row>
    <row r="16051" spans="1:13" x14ac:dyDescent="0.25">
      <c r="A16051" s="72" t="s">
        <v>528</v>
      </c>
      <c r="B16051" s="72">
        <v>220034</v>
      </c>
      <c r="C16051" s="72" t="s">
        <v>529</v>
      </c>
      <c r="D16051" s="72">
        <v>1000</v>
      </c>
      <c r="E16051" s="72">
        <v>14</v>
      </c>
      <c r="F16051" s="72">
        <v>0</v>
      </c>
      <c r="G16051" s="72">
        <v>1</v>
      </c>
      <c r="H16051" s="72" t="s">
        <v>31</v>
      </c>
      <c r="I16051" s="72" t="s">
        <v>8956</v>
      </c>
      <c r="J16051" s="72" t="s">
        <v>2</v>
      </c>
      <c r="K16051" s="72" t="s">
        <v>7238</v>
      </c>
      <c r="L16051" s="12" t="e">
        <f>VLOOKUP(B16051,Doses!A:C,3,FALSE)</f>
        <v>#N/A</v>
      </c>
      <c r="M16051" s="44" t="e">
        <f t="shared" si="250"/>
        <v>#VALUE!</v>
      </c>
    </row>
    <row r="16052" spans="1:13" x14ac:dyDescent="0.25">
      <c r="A16052" s="72" t="s">
        <v>528</v>
      </c>
      <c r="B16052" s="72">
        <v>220034</v>
      </c>
      <c r="C16052" s="72" t="s">
        <v>529</v>
      </c>
      <c r="D16052" s="72">
        <v>1000</v>
      </c>
      <c r="E16052" s="72">
        <v>600</v>
      </c>
      <c r="F16052" s="72">
        <v>0</v>
      </c>
      <c r="G16052" s="72">
        <v>1</v>
      </c>
      <c r="H16052" s="72" t="s">
        <v>31</v>
      </c>
      <c r="I16052" s="72" t="s">
        <v>8943</v>
      </c>
      <c r="J16052" s="72" t="s">
        <v>2</v>
      </c>
      <c r="K16052" s="72" t="s">
        <v>7236</v>
      </c>
      <c r="L16052" s="12" t="e">
        <f>VLOOKUP(B16052,Doses!A:C,3,FALSE)</f>
        <v>#N/A</v>
      </c>
      <c r="M16052" s="44" t="e">
        <f t="shared" si="250"/>
        <v>#VALUE!</v>
      </c>
    </row>
    <row r="16053" spans="1:13" x14ac:dyDescent="0.25">
      <c r="A16053" s="72" t="s">
        <v>528</v>
      </c>
      <c r="B16053" s="72">
        <v>220460</v>
      </c>
      <c r="C16053" s="72" t="s">
        <v>22</v>
      </c>
      <c r="D16053" s="72">
        <v>1000</v>
      </c>
      <c r="E16053" s="72">
        <v>236</v>
      </c>
      <c r="F16053" s="72">
        <v>0</v>
      </c>
      <c r="G16053" s="72">
        <v>1</v>
      </c>
      <c r="H16053" s="72" t="s">
        <v>31</v>
      </c>
      <c r="I16053" s="72">
        <v>44215</v>
      </c>
      <c r="J16053" s="72" t="s">
        <v>2</v>
      </c>
      <c r="K16053" s="72" t="s">
        <v>7241</v>
      </c>
      <c r="L16053" s="12" t="e">
        <f>VLOOKUP(B16053,Doses!A:C,3,FALSE)</f>
        <v>#N/A</v>
      </c>
      <c r="M16053" s="44" t="e">
        <f t="shared" si="250"/>
        <v>#VALUE!</v>
      </c>
    </row>
    <row r="16054" spans="1:13" x14ac:dyDescent="0.25">
      <c r="A16054" s="72" t="s">
        <v>528</v>
      </c>
      <c r="B16054" s="72">
        <v>220460</v>
      </c>
      <c r="C16054" s="72" t="s">
        <v>22</v>
      </c>
      <c r="D16054" s="72">
        <v>1000</v>
      </c>
      <c r="E16054" s="72">
        <v>560</v>
      </c>
      <c r="F16054" s="72">
        <v>0</v>
      </c>
      <c r="G16054" s="72">
        <v>1</v>
      </c>
      <c r="H16054" s="72" t="s">
        <v>31</v>
      </c>
      <c r="I16054" s="72">
        <v>44215</v>
      </c>
      <c r="J16054" s="72" t="s">
        <v>2</v>
      </c>
      <c r="K16054" s="72" t="s">
        <v>7241</v>
      </c>
      <c r="L16054" s="12" t="e">
        <f>VLOOKUP(B16054,Doses!A:C,3,FALSE)</f>
        <v>#N/A</v>
      </c>
      <c r="M16054" s="44" t="e">
        <f t="shared" si="250"/>
        <v>#VALUE!</v>
      </c>
    </row>
    <row r="16055" spans="1:13" x14ac:dyDescent="0.25">
      <c r="A16055" s="72" t="s">
        <v>528</v>
      </c>
      <c r="B16055" s="72">
        <v>220460</v>
      </c>
      <c r="C16055" s="72" t="s">
        <v>22</v>
      </c>
      <c r="D16055" s="72">
        <v>1000</v>
      </c>
      <c r="E16055" s="72">
        <v>560</v>
      </c>
      <c r="F16055" s="72">
        <v>0</v>
      </c>
      <c r="G16055" s="72">
        <v>1</v>
      </c>
      <c r="H16055" s="72" t="s">
        <v>31</v>
      </c>
      <c r="I16055" s="72">
        <v>44815</v>
      </c>
      <c r="J16055" s="72" t="s">
        <v>2</v>
      </c>
      <c r="K16055" s="72" t="s">
        <v>7241</v>
      </c>
      <c r="L16055" s="12" t="e">
        <f>VLOOKUP(B16055,Doses!A:C,3,FALSE)</f>
        <v>#N/A</v>
      </c>
      <c r="M16055" s="44" t="e">
        <f t="shared" si="250"/>
        <v>#VALUE!</v>
      </c>
    </row>
    <row r="16056" spans="1:13" x14ac:dyDescent="0.25">
      <c r="A16056" s="72" t="s">
        <v>528</v>
      </c>
      <c r="B16056" s="72">
        <v>220460</v>
      </c>
      <c r="C16056" s="72" t="s">
        <v>22</v>
      </c>
      <c r="D16056" s="72">
        <v>1000</v>
      </c>
      <c r="E16056" s="72">
        <v>236</v>
      </c>
      <c r="F16056" s="72">
        <v>0</v>
      </c>
      <c r="G16056" s="72">
        <v>1</v>
      </c>
      <c r="H16056" s="72" t="s">
        <v>31</v>
      </c>
      <c r="I16056" s="72">
        <v>44815</v>
      </c>
      <c r="J16056" s="72" t="s">
        <v>2</v>
      </c>
      <c r="K16056" s="72" t="s">
        <v>7241</v>
      </c>
      <c r="L16056" s="12" t="e">
        <f>VLOOKUP(B16056,Doses!A:C,3,FALSE)</f>
        <v>#N/A</v>
      </c>
      <c r="M16056" s="44" t="e">
        <f t="shared" si="250"/>
        <v>#VALUE!</v>
      </c>
    </row>
    <row r="16057" spans="1:13" x14ac:dyDescent="0.25">
      <c r="A16057" s="72" t="s">
        <v>528</v>
      </c>
      <c r="B16057" s="72">
        <v>220040</v>
      </c>
      <c r="C16057" s="72" t="s">
        <v>6422</v>
      </c>
      <c r="D16057" s="72">
        <v>30</v>
      </c>
      <c r="E16057" s="72">
        <v>600</v>
      </c>
      <c r="F16057" s="72">
        <v>0</v>
      </c>
      <c r="G16057" s="72">
        <v>1</v>
      </c>
      <c r="H16057" s="72" t="s">
        <v>31</v>
      </c>
      <c r="I16057" s="72" t="s">
        <v>9397</v>
      </c>
      <c r="J16057" s="72" t="s">
        <v>3848</v>
      </c>
      <c r="K16057" s="72" t="s">
        <v>7252</v>
      </c>
      <c r="L16057" s="12" t="e">
        <f>VLOOKUP(B16057,Doses!A:C,3,FALSE)</f>
        <v>#N/A</v>
      </c>
      <c r="M16057" s="44" t="e">
        <f t="shared" si="250"/>
        <v>#VALUE!</v>
      </c>
    </row>
    <row r="16058" spans="1:13" x14ac:dyDescent="0.25">
      <c r="A16058" s="72" t="s">
        <v>528</v>
      </c>
      <c r="B16058" s="72">
        <v>220040</v>
      </c>
      <c r="C16058" s="72" t="s">
        <v>6422</v>
      </c>
      <c r="D16058" s="72">
        <v>30</v>
      </c>
      <c r="E16058" s="72">
        <v>358</v>
      </c>
      <c r="F16058" s="72">
        <v>0</v>
      </c>
      <c r="G16058" s="72">
        <v>1</v>
      </c>
      <c r="H16058" s="72" t="s">
        <v>31</v>
      </c>
      <c r="I16058" s="72" t="s">
        <v>9397</v>
      </c>
      <c r="J16058" s="72" t="s">
        <v>3848</v>
      </c>
      <c r="K16058" s="72" t="s">
        <v>7252</v>
      </c>
      <c r="L16058" s="12" t="e">
        <f>VLOOKUP(B16058,Doses!A:C,3,FALSE)</f>
        <v>#N/A</v>
      </c>
      <c r="M16058" s="44" t="e">
        <f t="shared" si="250"/>
        <v>#VALUE!</v>
      </c>
    </row>
    <row r="16059" spans="1:13" x14ac:dyDescent="0.25">
      <c r="A16059" s="72" t="s">
        <v>528</v>
      </c>
      <c r="B16059" s="72">
        <v>220040</v>
      </c>
      <c r="C16059" s="72" t="s">
        <v>6422</v>
      </c>
      <c r="D16059" s="72">
        <v>30</v>
      </c>
      <c r="E16059" s="72">
        <v>600</v>
      </c>
      <c r="F16059" s="72">
        <v>0</v>
      </c>
      <c r="G16059" s="72">
        <v>1</v>
      </c>
      <c r="H16059" s="72" t="s">
        <v>31</v>
      </c>
      <c r="I16059" s="72" t="s">
        <v>9398</v>
      </c>
      <c r="J16059" s="72" t="s">
        <v>3848</v>
      </c>
      <c r="K16059" s="72" t="s">
        <v>7252</v>
      </c>
      <c r="L16059" s="12" t="e">
        <f>VLOOKUP(B16059,Doses!A:C,3,FALSE)</f>
        <v>#N/A</v>
      </c>
      <c r="M16059" s="44" t="e">
        <f t="shared" si="250"/>
        <v>#VALUE!</v>
      </c>
    </row>
    <row r="16060" spans="1:13" x14ac:dyDescent="0.25">
      <c r="A16060" s="72" t="s">
        <v>528</v>
      </c>
      <c r="B16060" s="72">
        <v>220040</v>
      </c>
      <c r="C16060" s="72" t="s">
        <v>6422</v>
      </c>
      <c r="D16060" s="72">
        <v>30</v>
      </c>
      <c r="E16060" s="72">
        <v>336</v>
      </c>
      <c r="F16060" s="72">
        <v>0</v>
      </c>
      <c r="G16060" s="72">
        <v>1</v>
      </c>
      <c r="H16060" s="72" t="s">
        <v>31</v>
      </c>
      <c r="I16060" s="72" t="s">
        <v>9398</v>
      </c>
      <c r="J16060" s="72" t="s">
        <v>3848</v>
      </c>
      <c r="K16060" s="72" t="s">
        <v>7252</v>
      </c>
      <c r="L16060" s="12" t="e">
        <f>VLOOKUP(B16060,Doses!A:C,3,FALSE)</f>
        <v>#N/A</v>
      </c>
      <c r="M16060" s="44" t="e">
        <f t="shared" si="250"/>
        <v>#VALUE!</v>
      </c>
    </row>
    <row r="16061" spans="1:13" x14ac:dyDescent="0.25">
      <c r="A16061" s="72" t="s">
        <v>528</v>
      </c>
      <c r="B16061" s="72">
        <v>220018</v>
      </c>
      <c r="C16061" s="72" t="s">
        <v>4022</v>
      </c>
      <c r="D16061" s="72">
        <v>500</v>
      </c>
      <c r="E16061" s="72">
        <v>1320</v>
      </c>
      <c r="F16061" s="72">
        <v>0</v>
      </c>
      <c r="G16061" s="72">
        <v>1</v>
      </c>
      <c r="H16061" s="72" t="s">
        <v>31</v>
      </c>
      <c r="I16061" s="72">
        <v>343598</v>
      </c>
      <c r="J16061" s="72" t="s">
        <v>3848</v>
      </c>
      <c r="K16061" s="72" t="s">
        <v>7245</v>
      </c>
      <c r="L16061" s="12" t="e">
        <f>VLOOKUP(B16061,Doses!A:C,3,FALSE)</f>
        <v>#N/A</v>
      </c>
      <c r="M16061" s="44" t="e">
        <f t="shared" si="250"/>
        <v>#VALUE!</v>
      </c>
    </row>
    <row r="16062" spans="1:13" x14ac:dyDescent="0.25">
      <c r="A16062" s="72" t="s">
        <v>528</v>
      </c>
      <c r="B16062" s="72">
        <v>220018</v>
      </c>
      <c r="C16062" s="72" t="s">
        <v>4022</v>
      </c>
      <c r="D16062" s="72">
        <v>500</v>
      </c>
      <c r="E16062" s="72">
        <v>240</v>
      </c>
      <c r="F16062" s="72">
        <v>0</v>
      </c>
      <c r="G16062" s="72">
        <v>1</v>
      </c>
      <c r="H16062" s="72" t="s">
        <v>31</v>
      </c>
      <c r="I16062" s="72">
        <v>343598</v>
      </c>
      <c r="J16062" s="72" t="s">
        <v>3848</v>
      </c>
      <c r="K16062" s="72" t="s">
        <v>7245</v>
      </c>
      <c r="L16062" s="12" t="e">
        <f>VLOOKUP(B16062,Doses!A:C,3,FALSE)</f>
        <v>#N/A</v>
      </c>
      <c r="M16062" s="44" t="e">
        <f t="shared" si="250"/>
        <v>#VALUE!</v>
      </c>
    </row>
    <row r="16063" spans="1:13" x14ac:dyDescent="0.25">
      <c r="A16063" s="72" t="s">
        <v>528</v>
      </c>
      <c r="B16063" s="72">
        <v>220018</v>
      </c>
      <c r="C16063" s="72" t="s">
        <v>4022</v>
      </c>
      <c r="D16063" s="72">
        <v>500</v>
      </c>
      <c r="E16063" s="72">
        <v>90</v>
      </c>
      <c r="F16063" s="72">
        <v>0</v>
      </c>
      <c r="G16063" s="72">
        <v>1</v>
      </c>
      <c r="H16063" s="72" t="s">
        <v>31</v>
      </c>
      <c r="I16063" s="72">
        <v>343598</v>
      </c>
      <c r="J16063" s="72" t="s">
        <v>3848</v>
      </c>
      <c r="K16063" s="72" t="s">
        <v>7245</v>
      </c>
      <c r="L16063" s="12" t="e">
        <f>VLOOKUP(B16063,Doses!A:C,3,FALSE)</f>
        <v>#N/A</v>
      </c>
      <c r="M16063" s="44" t="e">
        <f t="shared" si="250"/>
        <v>#VALUE!</v>
      </c>
    </row>
    <row r="16064" spans="1:13" x14ac:dyDescent="0.25">
      <c r="A16064" s="72" t="s">
        <v>528</v>
      </c>
      <c r="B16064" s="72">
        <v>220018</v>
      </c>
      <c r="C16064" s="72" t="s">
        <v>4022</v>
      </c>
      <c r="D16064" s="72">
        <v>500</v>
      </c>
      <c r="E16064" s="72">
        <v>270</v>
      </c>
      <c r="F16064" s="72">
        <v>0</v>
      </c>
      <c r="G16064" s="72">
        <v>1</v>
      </c>
      <c r="H16064" s="72" t="s">
        <v>31</v>
      </c>
      <c r="I16064" s="72">
        <v>343952</v>
      </c>
      <c r="J16064" s="72" t="s">
        <v>3848</v>
      </c>
      <c r="K16064" s="72" t="s">
        <v>7245</v>
      </c>
      <c r="L16064" s="12" t="e">
        <f>VLOOKUP(B16064,Doses!A:C,3,FALSE)</f>
        <v>#N/A</v>
      </c>
      <c r="M16064" s="44" t="e">
        <f t="shared" si="250"/>
        <v>#VALUE!</v>
      </c>
    </row>
    <row r="16065" spans="1:13" x14ac:dyDescent="0.25">
      <c r="A16065" s="72" t="s">
        <v>528</v>
      </c>
      <c r="B16065" s="72">
        <v>220018</v>
      </c>
      <c r="C16065" s="72" t="s">
        <v>4022</v>
      </c>
      <c r="D16065" s="72">
        <v>500</v>
      </c>
      <c r="E16065" s="72">
        <v>1320</v>
      </c>
      <c r="F16065" s="72">
        <v>0</v>
      </c>
      <c r="G16065" s="72">
        <v>1</v>
      </c>
      <c r="H16065" s="72" t="s">
        <v>31</v>
      </c>
      <c r="I16065" s="72">
        <v>343598</v>
      </c>
      <c r="J16065" s="72" t="s">
        <v>3848</v>
      </c>
      <c r="K16065" s="72" t="s">
        <v>7245</v>
      </c>
      <c r="L16065" s="12" t="e">
        <f>VLOOKUP(B16065,Doses!A:C,3,FALSE)</f>
        <v>#N/A</v>
      </c>
      <c r="M16065" s="44" t="e">
        <f t="shared" si="250"/>
        <v>#VALUE!</v>
      </c>
    </row>
    <row r="16066" spans="1:13" x14ac:dyDescent="0.25">
      <c r="A16066" s="72" t="s">
        <v>528</v>
      </c>
      <c r="B16066" s="72">
        <v>220018</v>
      </c>
      <c r="C16066" s="72" t="s">
        <v>4022</v>
      </c>
      <c r="D16066" s="72">
        <v>500</v>
      </c>
      <c r="E16066" s="72">
        <v>1320</v>
      </c>
      <c r="F16066" s="72">
        <v>0</v>
      </c>
      <c r="G16066" s="72">
        <v>1</v>
      </c>
      <c r="H16066" s="72" t="s">
        <v>31</v>
      </c>
      <c r="I16066" s="72">
        <v>343952</v>
      </c>
      <c r="J16066" s="72" t="s">
        <v>3848</v>
      </c>
      <c r="K16066" s="72" t="s">
        <v>7245</v>
      </c>
      <c r="L16066" s="12" t="e">
        <f>VLOOKUP(B16066,Doses!A:C,3,FALSE)</f>
        <v>#N/A</v>
      </c>
      <c r="M16066" s="44" t="e">
        <f t="shared" ref="M16066:M16129" si="251">K16066*1</f>
        <v>#VALUE!</v>
      </c>
    </row>
    <row r="16067" spans="1:13" x14ac:dyDescent="0.25">
      <c r="A16067" s="72" t="s">
        <v>530</v>
      </c>
      <c r="B16067" s="72">
        <v>220034</v>
      </c>
      <c r="C16067" s="72" t="s">
        <v>529</v>
      </c>
      <c r="D16067" s="72">
        <v>1000</v>
      </c>
      <c r="E16067" s="72">
        <v>492</v>
      </c>
      <c r="F16067" s="72">
        <v>0</v>
      </c>
      <c r="G16067" s="72">
        <v>1</v>
      </c>
      <c r="H16067" s="72" t="s">
        <v>31</v>
      </c>
      <c r="I16067" s="72">
        <v>12515</v>
      </c>
      <c r="J16067" s="72" t="s">
        <v>2</v>
      </c>
      <c r="K16067" s="72" t="s">
        <v>7250</v>
      </c>
      <c r="L16067" s="12" t="e">
        <f>VLOOKUP(B16067,Doses!A:C,3,FALSE)</f>
        <v>#N/A</v>
      </c>
      <c r="M16067" s="44" t="e">
        <f t="shared" si="251"/>
        <v>#VALUE!</v>
      </c>
    </row>
    <row r="16068" spans="1:13" x14ac:dyDescent="0.25">
      <c r="A16068" s="72" t="s">
        <v>530</v>
      </c>
      <c r="B16068" s="72">
        <v>220034</v>
      </c>
      <c r="C16068" s="72" t="s">
        <v>529</v>
      </c>
      <c r="D16068" s="72">
        <v>1000</v>
      </c>
      <c r="E16068" s="72">
        <v>490</v>
      </c>
      <c r="F16068" s="72">
        <v>0</v>
      </c>
      <c r="G16068" s="72">
        <v>1</v>
      </c>
      <c r="H16068" s="72" t="s">
        <v>31</v>
      </c>
      <c r="I16068" s="72">
        <v>12115</v>
      </c>
      <c r="J16068" s="72" t="s">
        <v>2</v>
      </c>
      <c r="K16068" s="72" t="s">
        <v>7250</v>
      </c>
      <c r="L16068" s="12" t="e">
        <f>VLOOKUP(B16068,Doses!A:C,3,FALSE)</f>
        <v>#N/A</v>
      </c>
      <c r="M16068" s="44" t="e">
        <f t="shared" si="251"/>
        <v>#VALUE!</v>
      </c>
    </row>
    <row r="16069" spans="1:13" x14ac:dyDescent="0.25">
      <c r="A16069" s="72" t="s">
        <v>530</v>
      </c>
      <c r="B16069" s="72">
        <v>220034</v>
      </c>
      <c r="C16069" s="72" t="s">
        <v>529</v>
      </c>
      <c r="D16069" s="72">
        <v>1000</v>
      </c>
      <c r="E16069" s="72">
        <v>492</v>
      </c>
      <c r="F16069" s="72">
        <v>0</v>
      </c>
      <c r="G16069" s="72">
        <v>1</v>
      </c>
      <c r="H16069" s="72" t="s">
        <v>31</v>
      </c>
      <c r="I16069" s="72">
        <v>12615</v>
      </c>
      <c r="J16069" s="72" t="s">
        <v>2</v>
      </c>
      <c r="K16069" s="72" t="s">
        <v>7250</v>
      </c>
      <c r="L16069" s="12" t="e">
        <f>VLOOKUP(B16069,Doses!A:C,3,FALSE)</f>
        <v>#N/A</v>
      </c>
      <c r="M16069" s="44" t="e">
        <f t="shared" si="251"/>
        <v>#VALUE!</v>
      </c>
    </row>
    <row r="16070" spans="1:13" x14ac:dyDescent="0.25">
      <c r="A16070" s="72" t="s">
        <v>530</v>
      </c>
      <c r="B16070" s="72">
        <v>220103</v>
      </c>
      <c r="C16070" s="72" t="s">
        <v>6219</v>
      </c>
      <c r="D16070" s="72">
        <v>1</v>
      </c>
      <c r="E16070" s="72">
        <v>4000</v>
      </c>
      <c r="F16070" s="72">
        <v>0</v>
      </c>
      <c r="G16070" s="72">
        <v>1</v>
      </c>
      <c r="H16070" s="72" t="s">
        <v>31</v>
      </c>
      <c r="I16070" s="72" t="s">
        <v>8715</v>
      </c>
      <c r="J16070" s="72" t="s">
        <v>3848</v>
      </c>
      <c r="K16070" s="72" t="s">
        <v>8703</v>
      </c>
      <c r="L16070" s="12" t="e">
        <f>VLOOKUP(B16070,Doses!A:C,3,FALSE)</f>
        <v>#N/A</v>
      </c>
      <c r="M16070" s="44" t="e">
        <f t="shared" si="251"/>
        <v>#VALUE!</v>
      </c>
    </row>
    <row r="16071" spans="1:13" x14ac:dyDescent="0.25">
      <c r="A16071" s="72" t="s">
        <v>530</v>
      </c>
      <c r="B16071" s="72">
        <v>220103</v>
      </c>
      <c r="C16071" s="72" t="s">
        <v>6219</v>
      </c>
      <c r="D16071" s="72">
        <v>1</v>
      </c>
      <c r="E16071" s="72">
        <v>4000</v>
      </c>
      <c r="F16071" s="72">
        <v>0</v>
      </c>
      <c r="G16071" s="72">
        <v>1</v>
      </c>
      <c r="H16071" s="72" t="s">
        <v>31</v>
      </c>
      <c r="I16071" s="72" t="s">
        <v>8699</v>
      </c>
      <c r="J16071" s="72" t="s">
        <v>3848</v>
      </c>
      <c r="K16071" s="72" t="s">
        <v>8700</v>
      </c>
      <c r="L16071" s="12" t="e">
        <f>VLOOKUP(B16071,Doses!A:C,3,FALSE)</f>
        <v>#N/A</v>
      </c>
      <c r="M16071" s="44" t="e">
        <f t="shared" si="251"/>
        <v>#VALUE!</v>
      </c>
    </row>
    <row r="16072" spans="1:13" x14ac:dyDescent="0.25">
      <c r="A16072" s="72" t="s">
        <v>530</v>
      </c>
      <c r="B16072" s="72">
        <v>220041</v>
      </c>
      <c r="C16072" s="72" t="s">
        <v>6410</v>
      </c>
      <c r="D16072" s="72">
        <v>30</v>
      </c>
      <c r="E16072" s="72">
        <v>675</v>
      </c>
      <c r="F16072" s="72">
        <v>0</v>
      </c>
      <c r="G16072" s="72">
        <v>1</v>
      </c>
      <c r="H16072" s="72" t="s">
        <v>31</v>
      </c>
      <c r="I16072" s="72" t="s">
        <v>8957</v>
      </c>
      <c r="J16072" s="72" t="s">
        <v>3848</v>
      </c>
      <c r="K16072" s="72" t="s">
        <v>7229</v>
      </c>
      <c r="L16072" s="12" t="e">
        <f>VLOOKUP(B16072,Doses!A:C,3,FALSE)</f>
        <v>#N/A</v>
      </c>
      <c r="M16072" s="44" t="e">
        <f t="shared" si="251"/>
        <v>#VALUE!</v>
      </c>
    </row>
    <row r="16073" spans="1:13" x14ac:dyDescent="0.25">
      <c r="A16073" s="72" t="s">
        <v>530</v>
      </c>
      <c r="B16073" s="72">
        <v>220041</v>
      </c>
      <c r="C16073" s="72" t="s">
        <v>6410</v>
      </c>
      <c r="D16073" s="72">
        <v>30</v>
      </c>
      <c r="E16073" s="72">
        <v>675</v>
      </c>
      <c r="F16073" s="72">
        <v>0</v>
      </c>
      <c r="G16073" s="72">
        <v>1</v>
      </c>
      <c r="H16073" s="72" t="s">
        <v>31</v>
      </c>
      <c r="I16073" s="72" t="s">
        <v>8958</v>
      </c>
      <c r="J16073" s="72" t="s">
        <v>3848</v>
      </c>
      <c r="K16073" s="72" t="s">
        <v>7229</v>
      </c>
      <c r="L16073" s="12" t="e">
        <f>VLOOKUP(B16073,Doses!A:C,3,FALSE)</f>
        <v>#N/A</v>
      </c>
      <c r="M16073" s="44" t="e">
        <f t="shared" si="251"/>
        <v>#VALUE!</v>
      </c>
    </row>
    <row r="16074" spans="1:13" x14ac:dyDescent="0.25">
      <c r="A16074" s="72" t="s">
        <v>530</v>
      </c>
      <c r="B16074" s="72">
        <v>220041</v>
      </c>
      <c r="C16074" s="72" t="s">
        <v>6410</v>
      </c>
      <c r="D16074" s="72">
        <v>30</v>
      </c>
      <c r="E16074" s="72">
        <v>675</v>
      </c>
      <c r="F16074" s="72">
        <v>0</v>
      </c>
      <c r="G16074" s="72">
        <v>1</v>
      </c>
      <c r="H16074" s="72" t="s">
        <v>31</v>
      </c>
      <c r="I16074" s="72" t="s">
        <v>8959</v>
      </c>
      <c r="J16074" s="72" t="s">
        <v>3848</v>
      </c>
      <c r="K16074" s="72" t="s">
        <v>7229</v>
      </c>
      <c r="L16074" s="12" t="e">
        <f>VLOOKUP(B16074,Doses!A:C,3,FALSE)</f>
        <v>#N/A</v>
      </c>
      <c r="M16074" s="44" t="e">
        <f t="shared" si="251"/>
        <v>#VALUE!</v>
      </c>
    </row>
    <row r="16075" spans="1:13" x14ac:dyDescent="0.25">
      <c r="A16075" s="72" t="s">
        <v>530</v>
      </c>
      <c r="B16075" s="72">
        <v>220041</v>
      </c>
      <c r="C16075" s="72" t="s">
        <v>6410</v>
      </c>
      <c r="D16075" s="72">
        <v>30</v>
      </c>
      <c r="E16075" s="72">
        <v>675</v>
      </c>
      <c r="F16075" s="72">
        <v>0</v>
      </c>
      <c r="G16075" s="72">
        <v>1</v>
      </c>
      <c r="H16075" s="72" t="s">
        <v>31</v>
      </c>
      <c r="I16075" s="72" t="s">
        <v>8960</v>
      </c>
      <c r="J16075" s="72" t="s">
        <v>3848</v>
      </c>
      <c r="K16075" s="72" t="s">
        <v>7229</v>
      </c>
      <c r="L16075" s="12" t="e">
        <f>VLOOKUP(B16075,Doses!A:C,3,FALSE)</f>
        <v>#N/A</v>
      </c>
      <c r="M16075" s="44" t="e">
        <f t="shared" si="251"/>
        <v>#VALUE!</v>
      </c>
    </row>
    <row r="16076" spans="1:13" x14ac:dyDescent="0.25">
      <c r="A16076" s="72" t="s">
        <v>530</v>
      </c>
      <c r="B16076" s="72">
        <v>220041</v>
      </c>
      <c r="C16076" s="72" t="s">
        <v>6410</v>
      </c>
      <c r="D16076" s="72">
        <v>30</v>
      </c>
      <c r="E16076" s="72">
        <v>675</v>
      </c>
      <c r="F16076" s="72">
        <v>0</v>
      </c>
      <c r="G16076" s="72">
        <v>1</v>
      </c>
      <c r="H16076" s="72" t="s">
        <v>31</v>
      </c>
      <c r="I16076" s="72" t="s">
        <v>8961</v>
      </c>
      <c r="J16076" s="72" t="s">
        <v>3848</v>
      </c>
      <c r="K16076" s="72" t="s">
        <v>7229</v>
      </c>
      <c r="L16076" s="12" t="e">
        <f>VLOOKUP(B16076,Doses!A:C,3,FALSE)</f>
        <v>#N/A</v>
      </c>
      <c r="M16076" s="44" t="e">
        <f t="shared" si="251"/>
        <v>#VALUE!</v>
      </c>
    </row>
    <row r="16077" spans="1:13" x14ac:dyDescent="0.25">
      <c r="A16077" s="72" t="s">
        <v>530</v>
      </c>
      <c r="B16077" s="72">
        <v>220041</v>
      </c>
      <c r="C16077" s="72" t="s">
        <v>6410</v>
      </c>
      <c r="D16077" s="72">
        <v>30</v>
      </c>
      <c r="E16077" s="72">
        <v>675</v>
      </c>
      <c r="F16077" s="72">
        <v>0</v>
      </c>
      <c r="G16077" s="72">
        <v>1</v>
      </c>
      <c r="H16077" s="72" t="s">
        <v>31</v>
      </c>
      <c r="I16077" s="72" t="s">
        <v>8959</v>
      </c>
      <c r="J16077" s="72" t="s">
        <v>3848</v>
      </c>
      <c r="K16077" s="72" t="s">
        <v>7229</v>
      </c>
      <c r="L16077" s="12" t="e">
        <f>VLOOKUP(B16077,Doses!A:C,3,FALSE)</f>
        <v>#N/A</v>
      </c>
      <c r="M16077" s="44" t="e">
        <f t="shared" si="251"/>
        <v>#VALUE!</v>
      </c>
    </row>
    <row r="16078" spans="1:13" x14ac:dyDescent="0.25">
      <c r="A16078" s="72" t="s">
        <v>530</v>
      </c>
      <c r="B16078" s="72">
        <v>220041</v>
      </c>
      <c r="C16078" s="72" t="s">
        <v>6410</v>
      </c>
      <c r="D16078" s="72">
        <v>30</v>
      </c>
      <c r="E16078" s="72">
        <v>675</v>
      </c>
      <c r="F16078" s="72">
        <v>0</v>
      </c>
      <c r="G16078" s="72">
        <v>1</v>
      </c>
      <c r="H16078" s="72" t="s">
        <v>31</v>
      </c>
      <c r="I16078" s="72" t="s">
        <v>8961</v>
      </c>
      <c r="J16078" s="72" t="s">
        <v>3848</v>
      </c>
      <c r="K16078" s="72" t="s">
        <v>7229</v>
      </c>
      <c r="L16078" s="12" t="e">
        <f>VLOOKUP(B16078,Doses!A:C,3,FALSE)</f>
        <v>#N/A</v>
      </c>
      <c r="M16078" s="44" t="e">
        <f t="shared" si="251"/>
        <v>#VALUE!</v>
      </c>
    </row>
    <row r="16079" spans="1:13" x14ac:dyDescent="0.25">
      <c r="A16079" s="72" t="s">
        <v>530</v>
      </c>
      <c r="B16079" s="72">
        <v>220041</v>
      </c>
      <c r="C16079" s="72" t="s">
        <v>6410</v>
      </c>
      <c r="D16079" s="72">
        <v>30</v>
      </c>
      <c r="E16079" s="72">
        <v>675</v>
      </c>
      <c r="F16079" s="72">
        <v>0</v>
      </c>
      <c r="G16079" s="72">
        <v>1</v>
      </c>
      <c r="H16079" s="72" t="s">
        <v>31</v>
      </c>
      <c r="I16079" s="72" t="s">
        <v>8962</v>
      </c>
      <c r="J16079" s="72" t="s">
        <v>3848</v>
      </c>
      <c r="K16079" s="72" t="s">
        <v>7229</v>
      </c>
      <c r="L16079" s="12" t="e">
        <f>VLOOKUP(B16079,Doses!A:C,3,FALSE)</f>
        <v>#N/A</v>
      </c>
      <c r="M16079" s="44" t="e">
        <f t="shared" si="251"/>
        <v>#VALUE!</v>
      </c>
    </row>
    <row r="16080" spans="1:13" x14ac:dyDescent="0.25">
      <c r="A16080" s="72" t="s">
        <v>530</v>
      </c>
      <c r="B16080" s="72">
        <v>220041</v>
      </c>
      <c r="C16080" s="72" t="s">
        <v>6410</v>
      </c>
      <c r="D16080" s="72">
        <v>30</v>
      </c>
      <c r="E16080" s="72">
        <v>675</v>
      </c>
      <c r="F16080" s="72">
        <v>0</v>
      </c>
      <c r="G16080" s="72">
        <v>1</v>
      </c>
      <c r="H16080" s="72" t="s">
        <v>31</v>
      </c>
      <c r="I16080" s="72" t="s">
        <v>8960</v>
      </c>
      <c r="J16080" s="72" t="s">
        <v>3848</v>
      </c>
      <c r="K16080" s="72" t="s">
        <v>7229</v>
      </c>
      <c r="L16080" s="12" t="e">
        <f>VLOOKUP(B16080,Doses!A:C,3,FALSE)</f>
        <v>#N/A</v>
      </c>
      <c r="M16080" s="44" t="e">
        <f t="shared" si="251"/>
        <v>#VALUE!</v>
      </c>
    </row>
    <row r="16081" spans="1:13" x14ac:dyDescent="0.25">
      <c r="A16081" s="72" t="s">
        <v>530</v>
      </c>
      <c r="B16081" s="72">
        <v>220860</v>
      </c>
      <c r="C16081" s="72" t="s">
        <v>93</v>
      </c>
      <c r="D16081" s="72">
        <v>1000</v>
      </c>
      <c r="E16081" s="72">
        <v>1883</v>
      </c>
      <c r="F16081" s="72">
        <v>0</v>
      </c>
      <c r="G16081" s="72">
        <v>1</v>
      </c>
      <c r="H16081" s="72" t="s">
        <v>31</v>
      </c>
      <c r="I16081" s="72">
        <v>2115</v>
      </c>
      <c r="J16081" s="72" t="s">
        <v>2</v>
      </c>
      <c r="K16081" s="72" t="s">
        <v>7253</v>
      </c>
      <c r="L16081" s="12" t="e">
        <f>VLOOKUP(B16081,Doses!A:C,3,FALSE)</f>
        <v>#N/A</v>
      </c>
      <c r="M16081" s="44" t="e">
        <f t="shared" si="251"/>
        <v>#VALUE!</v>
      </c>
    </row>
    <row r="16082" spans="1:13" x14ac:dyDescent="0.25">
      <c r="A16082" s="72" t="s">
        <v>530</v>
      </c>
      <c r="B16082" s="72">
        <v>220860</v>
      </c>
      <c r="C16082" s="72" t="s">
        <v>93</v>
      </c>
      <c r="D16082" s="72">
        <v>1000</v>
      </c>
      <c r="E16082" s="72">
        <v>1934</v>
      </c>
      <c r="F16082" s="72">
        <v>0</v>
      </c>
      <c r="G16082" s="72">
        <v>1</v>
      </c>
      <c r="H16082" s="72" t="s">
        <v>31</v>
      </c>
      <c r="I16082" s="72">
        <v>1915</v>
      </c>
      <c r="J16082" s="72" t="s">
        <v>2</v>
      </c>
      <c r="K16082" s="72" t="s">
        <v>7253</v>
      </c>
      <c r="L16082" s="12" t="e">
        <f>VLOOKUP(B16082,Doses!A:C,3,FALSE)</f>
        <v>#N/A</v>
      </c>
      <c r="M16082" s="44" t="e">
        <f t="shared" si="251"/>
        <v>#VALUE!</v>
      </c>
    </row>
    <row r="16083" spans="1:13" x14ac:dyDescent="0.25">
      <c r="A16083" s="72" t="s">
        <v>530</v>
      </c>
      <c r="B16083" s="72">
        <v>220860</v>
      </c>
      <c r="C16083" s="72" t="s">
        <v>93</v>
      </c>
      <c r="D16083" s="72">
        <v>1000</v>
      </c>
      <c r="E16083" s="72">
        <v>1972</v>
      </c>
      <c r="F16083" s="72">
        <v>0</v>
      </c>
      <c r="G16083" s="72">
        <v>1</v>
      </c>
      <c r="H16083" s="72" t="s">
        <v>31</v>
      </c>
      <c r="I16083" s="72">
        <v>2015</v>
      </c>
      <c r="J16083" s="72" t="s">
        <v>2</v>
      </c>
      <c r="K16083" s="72" t="s">
        <v>7253</v>
      </c>
      <c r="L16083" s="12" t="e">
        <f>VLOOKUP(B16083,Doses!A:C,3,FALSE)</f>
        <v>#N/A</v>
      </c>
      <c r="M16083" s="44" t="e">
        <f t="shared" si="251"/>
        <v>#VALUE!</v>
      </c>
    </row>
    <row r="16084" spans="1:13" x14ac:dyDescent="0.25">
      <c r="A16084" s="72" t="s">
        <v>530</v>
      </c>
      <c r="B16084" s="72">
        <v>370120</v>
      </c>
      <c r="C16084" s="72" t="s">
        <v>8963</v>
      </c>
      <c r="D16084" s="72">
        <v>1</v>
      </c>
      <c r="E16084" s="72">
        <v>780</v>
      </c>
      <c r="F16084" s="72">
        <v>0</v>
      </c>
      <c r="G16084" s="72">
        <v>1</v>
      </c>
      <c r="H16084" s="72" t="s">
        <v>31</v>
      </c>
      <c r="I16084" s="72" t="s">
        <v>8221</v>
      </c>
      <c r="J16084" s="72" t="s">
        <v>2</v>
      </c>
      <c r="K16084" s="72" t="s">
        <v>7230</v>
      </c>
      <c r="L16084" s="12" t="e">
        <f>VLOOKUP(B16084,Doses!A:C,3,FALSE)</f>
        <v>#N/A</v>
      </c>
      <c r="M16084" s="44" t="e">
        <f t="shared" si="251"/>
        <v>#VALUE!</v>
      </c>
    </row>
    <row r="16085" spans="1:13" x14ac:dyDescent="0.25">
      <c r="A16085" s="72" t="s">
        <v>530</v>
      </c>
      <c r="B16085" s="72">
        <v>370120</v>
      </c>
      <c r="C16085" s="72" t="s">
        <v>8963</v>
      </c>
      <c r="D16085" s="72">
        <v>1</v>
      </c>
      <c r="E16085" s="72">
        <v>780</v>
      </c>
      <c r="F16085" s="72">
        <v>0</v>
      </c>
      <c r="G16085" s="72">
        <v>1</v>
      </c>
      <c r="H16085" s="72" t="s">
        <v>31</v>
      </c>
      <c r="I16085" s="72" t="s">
        <v>8221</v>
      </c>
      <c r="J16085" s="72" t="s">
        <v>2</v>
      </c>
      <c r="K16085" s="72" t="s">
        <v>7230</v>
      </c>
      <c r="L16085" s="12" t="e">
        <f>VLOOKUP(B16085,Doses!A:C,3,FALSE)</f>
        <v>#N/A</v>
      </c>
      <c r="M16085" s="44" t="e">
        <f t="shared" si="251"/>
        <v>#VALUE!</v>
      </c>
    </row>
    <row r="16086" spans="1:13" x14ac:dyDescent="0.25">
      <c r="A16086" s="72" t="s">
        <v>530</v>
      </c>
      <c r="B16086" s="72">
        <v>370120</v>
      </c>
      <c r="C16086" s="72" t="s">
        <v>8963</v>
      </c>
      <c r="D16086" s="72">
        <v>1</v>
      </c>
      <c r="E16086" s="72">
        <v>780</v>
      </c>
      <c r="F16086" s="72">
        <v>0</v>
      </c>
      <c r="G16086" s="72">
        <v>1</v>
      </c>
      <c r="H16086" s="72" t="s">
        <v>31</v>
      </c>
      <c r="I16086" s="72" t="s">
        <v>8221</v>
      </c>
      <c r="J16086" s="72" t="s">
        <v>2</v>
      </c>
      <c r="K16086" s="72" t="s">
        <v>7230</v>
      </c>
      <c r="L16086" s="12" t="e">
        <f>VLOOKUP(B16086,Doses!A:C,3,FALSE)</f>
        <v>#N/A</v>
      </c>
      <c r="M16086" s="44" t="e">
        <f t="shared" si="251"/>
        <v>#VALUE!</v>
      </c>
    </row>
    <row r="16087" spans="1:13" x14ac:dyDescent="0.25">
      <c r="A16087" s="72" t="s">
        <v>530</v>
      </c>
      <c r="B16087" s="72">
        <v>370120</v>
      </c>
      <c r="C16087" s="72" t="s">
        <v>8963</v>
      </c>
      <c r="D16087" s="72">
        <v>1</v>
      </c>
      <c r="E16087" s="72">
        <v>648</v>
      </c>
      <c r="F16087" s="72">
        <v>0</v>
      </c>
      <c r="G16087" s="72">
        <v>1</v>
      </c>
      <c r="H16087" s="72" t="s">
        <v>31</v>
      </c>
      <c r="I16087" s="72" t="s">
        <v>8221</v>
      </c>
      <c r="J16087" s="72" t="s">
        <v>2</v>
      </c>
      <c r="K16087" s="72" t="s">
        <v>7230</v>
      </c>
      <c r="L16087" s="12" t="e">
        <f>VLOOKUP(B16087,Doses!A:C,3,FALSE)</f>
        <v>#N/A</v>
      </c>
      <c r="M16087" s="44" t="e">
        <f t="shared" si="251"/>
        <v>#VALUE!</v>
      </c>
    </row>
    <row r="16088" spans="1:13" x14ac:dyDescent="0.25">
      <c r="A16088" s="72" t="s">
        <v>530</v>
      </c>
      <c r="B16088" s="72">
        <v>370120</v>
      </c>
      <c r="C16088" s="72" t="s">
        <v>8963</v>
      </c>
      <c r="D16088" s="72">
        <v>1</v>
      </c>
      <c r="E16088" s="72">
        <v>540</v>
      </c>
      <c r="F16088" s="72">
        <v>0</v>
      </c>
      <c r="G16088" s="72">
        <v>1</v>
      </c>
      <c r="H16088" s="72" t="s">
        <v>31</v>
      </c>
      <c r="I16088" s="72" t="s">
        <v>8221</v>
      </c>
      <c r="J16088" s="72" t="s">
        <v>2</v>
      </c>
      <c r="K16088" s="72" t="s">
        <v>7230</v>
      </c>
      <c r="L16088" s="12" t="e">
        <f>VLOOKUP(B16088,Doses!A:C,3,FALSE)</f>
        <v>#N/A</v>
      </c>
      <c r="M16088" s="44" t="e">
        <f t="shared" si="251"/>
        <v>#VALUE!</v>
      </c>
    </row>
    <row r="16089" spans="1:13" x14ac:dyDescent="0.25">
      <c r="A16089" s="72" t="s">
        <v>530</v>
      </c>
      <c r="B16089" s="72">
        <v>370120</v>
      </c>
      <c r="C16089" s="72" t="s">
        <v>8963</v>
      </c>
      <c r="D16089" s="72">
        <v>1</v>
      </c>
      <c r="E16089" s="72">
        <v>540</v>
      </c>
      <c r="F16089" s="72">
        <v>0</v>
      </c>
      <c r="G16089" s="72">
        <v>1</v>
      </c>
      <c r="H16089" s="72" t="s">
        <v>31</v>
      </c>
      <c r="I16089" s="72" t="s">
        <v>8221</v>
      </c>
      <c r="J16089" s="72" t="s">
        <v>2</v>
      </c>
      <c r="K16089" s="72" t="s">
        <v>7230</v>
      </c>
      <c r="L16089" s="12" t="e">
        <f>VLOOKUP(B16089,Doses!A:C,3,FALSE)</f>
        <v>#N/A</v>
      </c>
      <c r="M16089" s="44" t="e">
        <f t="shared" si="251"/>
        <v>#VALUE!</v>
      </c>
    </row>
    <row r="16090" spans="1:13" x14ac:dyDescent="0.25">
      <c r="A16090" s="72" t="s">
        <v>530</v>
      </c>
      <c r="B16090" s="72">
        <v>370120</v>
      </c>
      <c r="C16090" s="72" t="s">
        <v>8963</v>
      </c>
      <c r="D16090" s="72">
        <v>1</v>
      </c>
      <c r="E16090" s="72">
        <v>312</v>
      </c>
      <c r="F16090" s="72">
        <v>0</v>
      </c>
      <c r="G16090" s="72">
        <v>1</v>
      </c>
      <c r="H16090" s="72" t="s">
        <v>31</v>
      </c>
      <c r="I16090" s="72" t="s">
        <v>8221</v>
      </c>
      <c r="J16090" s="72" t="s">
        <v>2</v>
      </c>
      <c r="K16090" s="72" t="s">
        <v>7230</v>
      </c>
      <c r="L16090" s="12" t="e">
        <f>VLOOKUP(B16090,Doses!A:C,3,FALSE)</f>
        <v>#N/A</v>
      </c>
      <c r="M16090" s="44" t="e">
        <f t="shared" si="251"/>
        <v>#VALUE!</v>
      </c>
    </row>
    <row r="16091" spans="1:13" x14ac:dyDescent="0.25">
      <c r="A16091" s="72" t="s">
        <v>530</v>
      </c>
      <c r="B16091" s="72">
        <v>220040</v>
      </c>
      <c r="C16091" s="72" t="s">
        <v>6422</v>
      </c>
      <c r="D16091" s="72">
        <v>30</v>
      </c>
      <c r="E16091" s="72">
        <v>600</v>
      </c>
      <c r="F16091" s="72">
        <v>0</v>
      </c>
      <c r="G16091" s="72">
        <v>1</v>
      </c>
      <c r="H16091" s="72" t="s">
        <v>31</v>
      </c>
      <c r="I16091" s="72" t="s">
        <v>9397</v>
      </c>
      <c r="J16091" s="72" t="s">
        <v>3848</v>
      </c>
      <c r="K16091" s="72" t="s">
        <v>7252</v>
      </c>
      <c r="L16091" s="12" t="e">
        <f>VLOOKUP(B16091,Doses!A:C,3,FALSE)</f>
        <v>#N/A</v>
      </c>
      <c r="M16091" s="44" t="e">
        <f t="shared" si="251"/>
        <v>#VALUE!</v>
      </c>
    </row>
    <row r="16092" spans="1:13" x14ac:dyDescent="0.25">
      <c r="A16092" s="72" t="s">
        <v>530</v>
      </c>
      <c r="B16092" s="72">
        <v>220040</v>
      </c>
      <c r="C16092" s="72" t="s">
        <v>6422</v>
      </c>
      <c r="D16092" s="72">
        <v>30</v>
      </c>
      <c r="E16092" s="72">
        <v>600</v>
      </c>
      <c r="F16092" s="72">
        <v>0</v>
      </c>
      <c r="G16092" s="72">
        <v>1</v>
      </c>
      <c r="H16092" s="72" t="s">
        <v>31</v>
      </c>
      <c r="I16092" s="72" t="s">
        <v>9397</v>
      </c>
      <c r="J16092" s="72" t="s">
        <v>3848</v>
      </c>
      <c r="K16092" s="72" t="s">
        <v>7252</v>
      </c>
      <c r="L16092" s="12" t="e">
        <f>VLOOKUP(B16092,Doses!A:C,3,FALSE)</f>
        <v>#N/A</v>
      </c>
      <c r="M16092" s="44" t="e">
        <f t="shared" si="251"/>
        <v>#VALUE!</v>
      </c>
    </row>
    <row r="16093" spans="1:13" x14ac:dyDescent="0.25">
      <c r="A16093" s="72" t="s">
        <v>530</v>
      </c>
      <c r="B16093" s="72">
        <v>220040</v>
      </c>
      <c r="C16093" s="72" t="s">
        <v>6422</v>
      </c>
      <c r="D16093" s="72">
        <v>30</v>
      </c>
      <c r="E16093" s="72">
        <v>600</v>
      </c>
      <c r="F16093" s="72">
        <v>0</v>
      </c>
      <c r="G16093" s="72">
        <v>1</v>
      </c>
      <c r="H16093" s="72" t="s">
        <v>31</v>
      </c>
      <c r="I16093" s="72" t="s">
        <v>9397</v>
      </c>
      <c r="J16093" s="72" t="s">
        <v>3848</v>
      </c>
      <c r="K16093" s="72" t="s">
        <v>7252</v>
      </c>
      <c r="L16093" s="12" t="e">
        <f>VLOOKUP(B16093,Doses!A:C,3,FALSE)</f>
        <v>#N/A</v>
      </c>
      <c r="M16093" s="44" t="e">
        <f t="shared" si="251"/>
        <v>#VALUE!</v>
      </c>
    </row>
    <row r="16094" spans="1:13" x14ac:dyDescent="0.25">
      <c r="A16094" s="72" t="s">
        <v>530</v>
      </c>
      <c r="B16094" s="72">
        <v>220040</v>
      </c>
      <c r="C16094" s="72" t="s">
        <v>6422</v>
      </c>
      <c r="D16094" s="72">
        <v>30</v>
      </c>
      <c r="E16094" s="72">
        <v>600</v>
      </c>
      <c r="F16094" s="72">
        <v>0</v>
      </c>
      <c r="G16094" s="72">
        <v>1</v>
      </c>
      <c r="H16094" s="72" t="s">
        <v>31</v>
      </c>
      <c r="I16094" s="72" t="s">
        <v>9398</v>
      </c>
      <c r="J16094" s="72" t="s">
        <v>3848</v>
      </c>
      <c r="K16094" s="72" t="s">
        <v>7252</v>
      </c>
      <c r="L16094" s="12" t="e">
        <f>VLOOKUP(B16094,Doses!A:C,3,FALSE)</f>
        <v>#N/A</v>
      </c>
      <c r="M16094" s="44" t="e">
        <f t="shared" si="251"/>
        <v>#VALUE!</v>
      </c>
    </row>
    <row r="16095" spans="1:13" x14ac:dyDescent="0.25">
      <c r="A16095" s="72" t="s">
        <v>530</v>
      </c>
      <c r="B16095" s="72">
        <v>220040</v>
      </c>
      <c r="C16095" s="72" t="s">
        <v>6422</v>
      </c>
      <c r="D16095" s="72">
        <v>30</v>
      </c>
      <c r="E16095" s="72">
        <v>15</v>
      </c>
      <c r="F16095" s="72">
        <v>0</v>
      </c>
      <c r="G16095" s="72">
        <v>1</v>
      </c>
      <c r="H16095" s="72" t="s">
        <v>31</v>
      </c>
      <c r="I16095" s="72" t="s">
        <v>9398</v>
      </c>
      <c r="J16095" s="72" t="s">
        <v>3848</v>
      </c>
      <c r="K16095" s="72" t="s">
        <v>7252</v>
      </c>
      <c r="L16095" s="12" t="e">
        <f>VLOOKUP(B16095,Doses!A:C,3,FALSE)</f>
        <v>#N/A</v>
      </c>
      <c r="M16095" s="44" t="e">
        <f t="shared" si="251"/>
        <v>#VALUE!</v>
      </c>
    </row>
    <row r="16096" spans="1:13" x14ac:dyDescent="0.25">
      <c r="A16096" s="72" t="s">
        <v>530</v>
      </c>
      <c r="B16096" s="72">
        <v>370120</v>
      </c>
      <c r="C16096" s="72" t="s">
        <v>8963</v>
      </c>
      <c r="D16096" s="72">
        <v>1</v>
      </c>
      <c r="E16096" s="72">
        <v>540</v>
      </c>
      <c r="F16096" s="72">
        <v>0</v>
      </c>
      <c r="G16096" s="72">
        <v>1</v>
      </c>
      <c r="H16096" s="72" t="s">
        <v>31</v>
      </c>
      <c r="I16096" s="72" t="s">
        <v>8221</v>
      </c>
      <c r="J16096" s="72" t="s">
        <v>2</v>
      </c>
      <c r="K16096" s="72" t="s">
        <v>7230</v>
      </c>
      <c r="L16096" s="12" t="e">
        <f>VLOOKUP(B16096,Doses!A:C,3,FALSE)</f>
        <v>#N/A</v>
      </c>
      <c r="M16096" s="44" t="e">
        <f t="shared" si="251"/>
        <v>#VALUE!</v>
      </c>
    </row>
    <row r="16097" spans="1:13" x14ac:dyDescent="0.25">
      <c r="A16097" s="72" t="s">
        <v>530</v>
      </c>
      <c r="B16097" s="72">
        <v>370120</v>
      </c>
      <c r="C16097" s="72" t="s">
        <v>8963</v>
      </c>
      <c r="D16097" s="72">
        <v>1</v>
      </c>
      <c r="E16097" s="72">
        <v>540</v>
      </c>
      <c r="F16097" s="72">
        <v>0</v>
      </c>
      <c r="G16097" s="72">
        <v>1</v>
      </c>
      <c r="H16097" s="72" t="s">
        <v>31</v>
      </c>
      <c r="I16097" s="72" t="s">
        <v>8221</v>
      </c>
      <c r="J16097" s="72" t="s">
        <v>2</v>
      </c>
      <c r="K16097" s="72" t="s">
        <v>7230</v>
      </c>
      <c r="L16097" s="12" t="e">
        <f>VLOOKUP(B16097,Doses!A:C,3,FALSE)</f>
        <v>#N/A</v>
      </c>
      <c r="M16097" s="44" t="e">
        <f t="shared" si="251"/>
        <v>#VALUE!</v>
      </c>
    </row>
    <row r="16098" spans="1:13" x14ac:dyDescent="0.25">
      <c r="A16098" s="72" t="s">
        <v>530</v>
      </c>
      <c r="B16098" s="72">
        <v>308305</v>
      </c>
      <c r="C16098" s="72" t="s">
        <v>582</v>
      </c>
      <c r="D16098" s="72">
        <v>100</v>
      </c>
      <c r="E16098" s="72">
        <v>144</v>
      </c>
      <c r="F16098" s="72">
        <v>0</v>
      </c>
      <c r="G16098" s="72">
        <v>1</v>
      </c>
      <c r="H16098" s="72" t="s">
        <v>31</v>
      </c>
      <c r="I16098" s="72">
        <v>20140911</v>
      </c>
      <c r="J16098" s="72" t="s">
        <v>7038</v>
      </c>
      <c r="K16098" s="72">
        <v>43778</v>
      </c>
      <c r="L16098" s="12" t="e">
        <f>VLOOKUP(B16098,Doses!A:C,3,FALSE)</f>
        <v>#N/A</v>
      </c>
      <c r="M16098" s="44">
        <f t="shared" si="251"/>
        <v>43778</v>
      </c>
    </row>
    <row r="16099" spans="1:13" x14ac:dyDescent="0.25">
      <c r="A16099" s="72" t="s">
        <v>530</v>
      </c>
      <c r="B16099" s="72">
        <v>308305</v>
      </c>
      <c r="C16099" s="72" t="s">
        <v>582</v>
      </c>
      <c r="D16099" s="72">
        <v>100</v>
      </c>
      <c r="E16099" s="72">
        <v>144</v>
      </c>
      <c r="F16099" s="72">
        <v>0</v>
      </c>
      <c r="G16099" s="72">
        <v>1</v>
      </c>
      <c r="H16099" s="72" t="s">
        <v>31</v>
      </c>
      <c r="I16099" s="72">
        <v>20140911</v>
      </c>
      <c r="J16099" s="72" t="s">
        <v>7038</v>
      </c>
      <c r="K16099" s="72">
        <v>43778</v>
      </c>
      <c r="L16099" s="12" t="e">
        <f>VLOOKUP(B16099,Doses!A:C,3,FALSE)</f>
        <v>#N/A</v>
      </c>
      <c r="M16099" s="44">
        <f t="shared" si="251"/>
        <v>43778</v>
      </c>
    </row>
    <row r="16100" spans="1:13" x14ac:dyDescent="0.25">
      <c r="A16100" s="72" t="s">
        <v>530</v>
      </c>
      <c r="B16100" s="72">
        <v>308305</v>
      </c>
      <c r="C16100" s="72" t="s">
        <v>582</v>
      </c>
      <c r="D16100" s="72">
        <v>100</v>
      </c>
      <c r="E16100" s="72">
        <v>144</v>
      </c>
      <c r="F16100" s="72">
        <v>0</v>
      </c>
      <c r="G16100" s="72">
        <v>1</v>
      </c>
      <c r="H16100" s="72" t="s">
        <v>31</v>
      </c>
      <c r="I16100" s="72">
        <v>20140911</v>
      </c>
      <c r="J16100" s="72" t="s">
        <v>7038</v>
      </c>
      <c r="K16100" s="72">
        <v>43778</v>
      </c>
      <c r="L16100" s="12" t="e">
        <f>VLOOKUP(B16100,Doses!A:C,3,FALSE)</f>
        <v>#N/A</v>
      </c>
      <c r="M16100" s="44">
        <f t="shared" si="251"/>
        <v>43778</v>
      </c>
    </row>
    <row r="16101" spans="1:13" x14ac:dyDescent="0.25">
      <c r="A16101" s="72" t="s">
        <v>530</v>
      </c>
      <c r="B16101" s="72">
        <v>308305</v>
      </c>
      <c r="C16101" s="72" t="s">
        <v>582</v>
      </c>
      <c r="D16101" s="72">
        <v>100</v>
      </c>
      <c r="E16101" s="72">
        <v>144</v>
      </c>
      <c r="F16101" s="72">
        <v>0</v>
      </c>
      <c r="G16101" s="72">
        <v>1</v>
      </c>
      <c r="H16101" s="72" t="s">
        <v>31</v>
      </c>
      <c r="I16101" s="72">
        <v>20140911</v>
      </c>
      <c r="J16101" s="72" t="s">
        <v>7038</v>
      </c>
      <c r="K16101" s="72">
        <v>43778</v>
      </c>
      <c r="L16101" s="12" t="e">
        <f>VLOOKUP(B16101,Doses!A:C,3,FALSE)</f>
        <v>#N/A</v>
      </c>
      <c r="M16101" s="44">
        <f t="shared" si="251"/>
        <v>43778</v>
      </c>
    </row>
    <row r="16102" spans="1:13" x14ac:dyDescent="0.25">
      <c r="A16102" s="72" t="s">
        <v>530</v>
      </c>
      <c r="B16102" s="72">
        <v>308305</v>
      </c>
      <c r="C16102" s="72" t="s">
        <v>582</v>
      </c>
      <c r="D16102" s="72">
        <v>100</v>
      </c>
      <c r="E16102" s="72">
        <v>144</v>
      </c>
      <c r="F16102" s="72">
        <v>0</v>
      </c>
      <c r="G16102" s="72">
        <v>1</v>
      </c>
      <c r="H16102" s="72" t="s">
        <v>31</v>
      </c>
      <c r="I16102" s="72">
        <v>20140911</v>
      </c>
      <c r="J16102" s="72" t="s">
        <v>7038</v>
      </c>
      <c r="K16102" s="72">
        <v>43778</v>
      </c>
      <c r="L16102" s="12" t="e">
        <f>VLOOKUP(B16102,Doses!A:C,3,FALSE)</f>
        <v>#N/A</v>
      </c>
      <c r="M16102" s="44">
        <f t="shared" si="251"/>
        <v>43778</v>
      </c>
    </row>
    <row r="16103" spans="1:13" x14ac:dyDescent="0.25">
      <c r="A16103" s="72" t="s">
        <v>530</v>
      </c>
      <c r="B16103" s="72">
        <v>308305</v>
      </c>
      <c r="C16103" s="72" t="s">
        <v>582</v>
      </c>
      <c r="D16103" s="72">
        <v>100</v>
      </c>
      <c r="E16103" s="72">
        <v>53</v>
      </c>
      <c r="F16103" s="72">
        <v>0</v>
      </c>
      <c r="G16103" s="72">
        <v>1</v>
      </c>
      <c r="H16103" s="72" t="s">
        <v>31</v>
      </c>
      <c r="I16103" s="72">
        <v>20140911</v>
      </c>
      <c r="J16103" s="72" t="s">
        <v>7038</v>
      </c>
      <c r="K16103" s="72">
        <v>43778</v>
      </c>
      <c r="L16103" s="12" t="e">
        <f>VLOOKUP(B16103,Doses!A:C,3,FALSE)</f>
        <v>#N/A</v>
      </c>
      <c r="M16103" s="44">
        <f t="shared" si="251"/>
        <v>43778</v>
      </c>
    </row>
    <row r="16104" spans="1:13" x14ac:dyDescent="0.25">
      <c r="A16104" s="72" t="s">
        <v>532</v>
      </c>
      <c r="B16104" s="72">
        <v>351061</v>
      </c>
      <c r="C16104" s="72" t="s">
        <v>6360</v>
      </c>
      <c r="D16104" s="72">
        <v>500</v>
      </c>
      <c r="E16104" s="72">
        <v>200</v>
      </c>
      <c r="F16104" s="72">
        <v>0</v>
      </c>
      <c r="G16104" s="72">
        <v>1</v>
      </c>
      <c r="H16104" s="72" t="s">
        <v>31</v>
      </c>
      <c r="J16104" s="72" t="s">
        <v>3848</v>
      </c>
      <c r="K16104" s="72">
        <v>43313</v>
      </c>
      <c r="L16104" s="12" t="e">
        <f>VLOOKUP(B16104,Doses!A:C,3,FALSE)</f>
        <v>#N/A</v>
      </c>
      <c r="M16104" s="44">
        <f t="shared" si="251"/>
        <v>43313</v>
      </c>
    </row>
    <row r="16105" spans="1:13" x14ac:dyDescent="0.25">
      <c r="A16105" s="72" t="s">
        <v>532</v>
      </c>
      <c r="B16105" s="72">
        <v>351061</v>
      </c>
      <c r="C16105" s="72" t="s">
        <v>6360</v>
      </c>
      <c r="D16105" s="72">
        <v>500</v>
      </c>
      <c r="E16105" s="72">
        <v>200</v>
      </c>
      <c r="F16105" s="72">
        <v>0</v>
      </c>
      <c r="G16105" s="72">
        <v>1</v>
      </c>
      <c r="H16105" s="72" t="s">
        <v>31</v>
      </c>
      <c r="J16105" s="72" t="s">
        <v>3848</v>
      </c>
      <c r="K16105" s="72">
        <v>43313</v>
      </c>
      <c r="L16105" s="12" t="e">
        <f>VLOOKUP(B16105,Doses!A:C,3,FALSE)</f>
        <v>#N/A</v>
      </c>
      <c r="M16105" s="44">
        <f t="shared" si="251"/>
        <v>43313</v>
      </c>
    </row>
    <row r="16106" spans="1:13" x14ac:dyDescent="0.25">
      <c r="A16106" s="72" t="s">
        <v>532</v>
      </c>
      <c r="B16106" s="72">
        <v>351061</v>
      </c>
      <c r="C16106" s="72" t="s">
        <v>6360</v>
      </c>
      <c r="D16106" s="72">
        <v>500</v>
      </c>
      <c r="E16106" s="72">
        <v>200</v>
      </c>
      <c r="F16106" s="72">
        <v>0</v>
      </c>
      <c r="G16106" s="72">
        <v>1</v>
      </c>
      <c r="H16106" s="72" t="s">
        <v>31</v>
      </c>
      <c r="J16106" s="72" t="s">
        <v>3848</v>
      </c>
      <c r="K16106" s="72">
        <v>43313</v>
      </c>
      <c r="L16106" s="12" t="e">
        <f>VLOOKUP(B16106,Doses!A:C,3,FALSE)</f>
        <v>#N/A</v>
      </c>
      <c r="M16106" s="44">
        <f t="shared" si="251"/>
        <v>43313</v>
      </c>
    </row>
    <row r="16107" spans="1:13" x14ac:dyDescent="0.25">
      <c r="A16107" s="72" t="s">
        <v>532</v>
      </c>
      <c r="B16107" s="72">
        <v>351061</v>
      </c>
      <c r="C16107" s="72" t="s">
        <v>6360</v>
      </c>
      <c r="D16107" s="72">
        <v>500</v>
      </c>
      <c r="E16107" s="72">
        <v>200</v>
      </c>
      <c r="F16107" s="72">
        <v>0</v>
      </c>
      <c r="G16107" s="72">
        <v>1</v>
      </c>
      <c r="H16107" s="72" t="s">
        <v>31</v>
      </c>
      <c r="J16107" s="72" t="s">
        <v>3848</v>
      </c>
      <c r="K16107" s="72">
        <v>43313</v>
      </c>
      <c r="L16107" s="12" t="e">
        <f>VLOOKUP(B16107,Doses!A:C,3,FALSE)</f>
        <v>#N/A</v>
      </c>
      <c r="M16107" s="44">
        <f t="shared" si="251"/>
        <v>43313</v>
      </c>
    </row>
    <row r="16108" spans="1:13" x14ac:dyDescent="0.25">
      <c r="A16108" s="72" t="s">
        <v>532</v>
      </c>
      <c r="B16108" s="72">
        <v>370732</v>
      </c>
      <c r="C16108" s="72" t="s">
        <v>6351</v>
      </c>
      <c r="D16108" s="72">
        <v>100</v>
      </c>
      <c r="E16108" s="72">
        <v>621</v>
      </c>
      <c r="F16108" s="72">
        <v>0</v>
      </c>
      <c r="G16108" s="72">
        <v>1</v>
      </c>
      <c r="H16108" s="72" t="s">
        <v>31</v>
      </c>
      <c r="I16108" s="72" t="s">
        <v>8460</v>
      </c>
      <c r="J16108" s="72" t="s">
        <v>2</v>
      </c>
      <c r="K16108" s="72" t="s">
        <v>7333</v>
      </c>
      <c r="L16108" s="12" t="e">
        <f>VLOOKUP(B16108,Doses!A:C,3,FALSE)</f>
        <v>#N/A</v>
      </c>
      <c r="M16108" s="44" t="e">
        <f t="shared" si="251"/>
        <v>#VALUE!</v>
      </c>
    </row>
    <row r="16109" spans="1:13" x14ac:dyDescent="0.25">
      <c r="A16109" s="72" t="s">
        <v>532</v>
      </c>
      <c r="B16109" s="72">
        <v>404050</v>
      </c>
      <c r="C16109" s="72" t="s">
        <v>7607</v>
      </c>
      <c r="D16109" s="72">
        <v>1</v>
      </c>
      <c r="E16109" s="72">
        <v>4</v>
      </c>
      <c r="F16109" s="72">
        <v>0</v>
      </c>
      <c r="G16109" s="72">
        <v>1</v>
      </c>
      <c r="H16109" s="72" t="s">
        <v>31</v>
      </c>
      <c r="J16109" s="72" t="s">
        <v>2</v>
      </c>
      <c r="K16109" s="72" t="s">
        <v>7230</v>
      </c>
      <c r="L16109" s="12" t="e">
        <f>VLOOKUP(B16109,Doses!A:C,3,FALSE)</f>
        <v>#N/A</v>
      </c>
      <c r="M16109" s="44" t="e">
        <f t="shared" si="251"/>
        <v>#VALUE!</v>
      </c>
    </row>
    <row r="16110" spans="1:13" x14ac:dyDescent="0.25">
      <c r="A16110" s="72" t="s">
        <v>532</v>
      </c>
      <c r="B16110" s="72">
        <v>351061</v>
      </c>
      <c r="C16110" s="72" t="s">
        <v>6360</v>
      </c>
      <c r="D16110" s="72">
        <v>500</v>
      </c>
      <c r="E16110" s="72">
        <v>200</v>
      </c>
      <c r="F16110" s="72">
        <v>0</v>
      </c>
      <c r="G16110" s="72">
        <v>1</v>
      </c>
      <c r="H16110" s="72" t="s">
        <v>31</v>
      </c>
      <c r="J16110" s="72" t="s">
        <v>3848</v>
      </c>
      <c r="K16110" s="72">
        <v>43313</v>
      </c>
      <c r="L16110" s="12" t="e">
        <f>VLOOKUP(B16110,Doses!A:C,3,FALSE)</f>
        <v>#N/A</v>
      </c>
      <c r="M16110" s="44">
        <f t="shared" si="251"/>
        <v>43313</v>
      </c>
    </row>
    <row r="16111" spans="1:13" x14ac:dyDescent="0.25">
      <c r="A16111" s="72" t="s">
        <v>532</v>
      </c>
      <c r="B16111" s="72">
        <v>351061</v>
      </c>
      <c r="C16111" s="72" t="s">
        <v>6360</v>
      </c>
      <c r="D16111" s="72">
        <v>500</v>
      </c>
      <c r="E16111" s="72">
        <v>200</v>
      </c>
      <c r="F16111" s="72">
        <v>0</v>
      </c>
      <c r="G16111" s="72">
        <v>1</v>
      </c>
      <c r="H16111" s="72" t="s">
        <v>31</v>
      </c>
      <c r="J16111" s="72" t="s">
        <v>3848</v>
      </c>
      <c r="K16111" s="72">
        <v>43313</v>
      </c>
      <c r="L16111" s="12" t="e">
        <f>VLOOKUP(B16111,Doses!A:C,3,FALSE)</f>
        <v>#N/A</v>
      </c>
      <c r="M16111" s="44">
        <f t="shared" si="251"/>
        <v>43313</v>
      </c>
    </row>
    <row r="16112" spans="1:13" x14ac:dyDescent="0.25">
      <c r="A16112" s="72" t="s">
        <v>532</v>
      </c>
      <c r="B16112" s="72">
        <v>351061</v>
      </c>
      <c r="C16112" s="72" t="s">
        <v>6360</v>
      </c>
      <c r="D16112" s="72">
        <v>500</v>
      </c>
      <c r="E16112" s="72">
        <v>200</v>
      </c>
      <c r="F16112" s="72">
        <v>0</v>
      </c>
      <c r="G16112" s="72">
        <v>1</v>
      </c>
      <c r="H16112" s="72" t="s">
        <v>31</v>
      </c>
      <c r="J16112" s="72" t="s">
        <v>3848</v>
      </c>
      <c r="K16112" s="72">
        <v>43313</v>
      </c>
      <c r="L16112" s="12" t="e">
        <f>VLOOKUP(B16112,Doses!A:C,3,FALSE)</f>
        <v>#N/A</v>
      </c>
      <c r="M16112" s="44">
        <f t="shared" si="251"/>
        <v>43313</v>
      </c>
    </row>
    <row r="16113" spans="1:13" x14ac:dyDescent="0.25">
      <c r="A16113" s="72" t="s">
        <v>532</v>
      </c>
      <c r="B16113" s="72">
        <v>351061</v>
      </c>
      <c r="C16113" s="72" t="s">
        <v>6360</v>
      </c>
      <c r="D16113" s="72">
        <v>500</v>
      </c>
      <c r="E16113" s="72">
        <v>200</v>
      </c>
      <c r="F16113" s="72">
        <v>0</v>
      </c>
      <c r="G16113" s="72">
        <v>1</v>
      </c>
      <c r="H16113" s="72" t="s">
        <v>31</v>
      </c>
      <c r="J16113" s="72" t="s">
        <v>3848</v>
      </c>
      <c r="K16113" s="72">
        <v>43313</v>
      </c>
      <c r="L16113" s="12" t="e">
        <f>VLOOKUP(B16113,Doses!A:C,3,FALSE)</f>
        <v>#N/A</v>
      </c>
      <c r="M16113" s="44">
        <f t="shared" si="251"/>
        <v>43313</v>
      </c>
    </row>
    <row r="16114" spans="1:13" x14ac:dyDescent="0.25">
      <c r="A16114" s="72" t="s">
        <v>532</v>
      </c>
      <c r="B16114" s="72">
        <v>351061</v>
      </c>
      <c r="C16114" s="72" t="s">
        <v>6360</v>
      </c>
      <c r="D16114" s="72">
        <v>500</v>
      </c>
      <c r="E16114" s="72">
        <v>120</v>
      </c>
      <c r="F16114" s="72">
        <v>0</v>
      </c>
      <c r="G16114" s="72">
        <v>1</v>
      </c>
      <c r="H16114" s="72" t="s">
        <v>31</v>
      </c>
      <c r="J16114" s="72" t="s">
        <v>3848</v>
      </c>
      <c r="K16114" s="72">
        <v>43313</v>
      </c>
      <c r="L16114" s="12" t="e">
        <f>VLOOKUP(B16114,Doses!A:C,3,FALSE)</f>
        <v>#N/A</v>
      </c>
      <c r="M16114" s="44">
        <f t="shared" si="251"/>
        <v>43313</v>
      </c>
    </row>
    <row r="16115" spans="1:13" x14ac:dyDescent="0.25">
      <c r="A16115" s="72" t="s">
        <v>532</v>
      </c>
      <c r="B16115" s="72">
        <v>351061</v>
      </c>
      <c r="C16115" s="72" t="s">
        <v>6360</v>
      </c>
      <c r="D16115" s="72">
        <v>500</v>
      </c>
      <c r="E16115" s="72">
        <v>200</v>
      </c>
      <c r="F16115" s="72">
        <v>0</v>
      </c>
      <c r="G16115" s="72">
        <v>1</v>
      </c>
      <c r="H16115" s="72" t="s">
        <v>31</v>
      </c>
      <c r="J16115" s="72" t="s">
        <v>3848</v>
      </c>
      <c r="K16115" s="72">
        <v>43313</v>
      </c>
      <c r="L16115" s="12" t="e">
        <f>VLOOKUP(B16115,Doses!A:C,3,FALSE)</f>
        <v>#N/A</v>
      </c>
      <c r="M16115" s="44">
        <f t="shared" si="251"/>
        <v>43313</v>
      </c>
    </row>
    <row r="16116" spans="1:13" x14ac:dyDescent="0.25">
      <c r="A16116" s="72" t="s">
        <v>532</v>
      </c>
      <c r="B16116" s="72">
        <v>351061</v>
      </c>
      <c r="C16116" s="72" t="s">
        <v>6360</v>
      </c>
      <c r="D16116" s="72">
        <v>500</v>
      </c>
      <c r="E16116" s="72">
        <v>200</v>
      </c>
      <c r="F16116" s="72">
        <v>0</v>
      </c>
      <c r="G16116" s="72">
        <v>1</v>
      </c>
      <c r="H16116" s="72" t="s">
        <v>31</v>
      </c>
      <c r="J16116" s="72" t="s">
        <v>3848</v>
      </c>
      <c r="K16116" s="72">
        <v>43313</v>
      </c>
      <c r="L16116" s="12" t="e">
        <f>VLOOKUP(B16116,Doses!A:C,3,FALSE)</f>
        <v>#N/A</v>
      </c>
      <c r="M16116" s="44">
        <f t="shared" si="251"/>
        <v>43313</v>
      </c>
    </row>
    <row r="16117" spans="1:13" x14ac:dyDescent="0.25">
      <c r="A16117" s="72" t="s">
        <v>532</v>
      </c>
      <c r="B16117" s="72">
        <v>351061</v>
      </c>
      <c r="C16117" s="72" t="s">
        <v>6360</v>
      </c>
      <c r="D16117" s="72">
        <v>500</v>
      </c>
      <c r="E16117" s="72">
        <v>200</v>
      </c>
      <c r="F16117" s="72">
        <v>0</v>
      </c>
      <c r="G16117" s="72">
        <v>1</v>
      </c>
      <c r="H16117" s="72" t="s">
        <v>31</v>
      </c>
      <c r="J16117" s="72" t="s">
        <v>3848</v>
      </c>
      <c r="K16117" s="72">
        <v>43313</v>
      </c>
      <c r="L16117" s="12" t="e">
        <f>VLOOKUP(B16117,Doses!A:C,3,FALSE)</f>
        <v>#N/A</v>
      </c>
      <c r="M16117" s="44">
        <f t="shared" si="251"/>
        <v>43313</v>
      </c>
    </row>
    <row r="16118" spans="1:13" x14ac:dyDescent="0.25">
      <c r="A16118" s="72" t="s">
        <v>532</v>
      </c>
      <c r="B16118" s="72">
        <v>506019</v>
      </c>
      <c r="C16118" s="72" t="s">
        <v>5172</v>
      </c>
      <c r="D16118" s="72">
        <v>1</v>
      </c>
      <c r="E16118" s="72">
        <v>105</v>
      </c>
      <c r="F16118" s="72">
        <v>0</v>
      </c>
      <c r="G16118" s="72">
        <v>1</v>
      </c>
      <c r="H16118" s="72" t="s">
        <v>31</v>
      </c>
      <c r="I16118" s="72" t="s">
        <v>8460</v>
      </c>
      <c r="J16118" s="72" t="s">
        <v>2</v>
      </c>
      <c r="K16118" s="72" t="s">
        <v>7230</v>
      </c>
      <c r="L16118" s="12" t="e">
        <f>VLOOKUP(B16118,Doses!A:C,3,FALSE)</f>
        <v>#N/A</v>
      </c>
      <c r="M16118" s="44" t="e">
        <f t="shared" si="251"/>
        <v>#VALUE!</v>
      </c>
    </row>
    <row r="16119" spans="1:13" x14ac:dyDescent="0.25">
      <c r="A16119" s="72" t="s">
        <v>532</v>
      </c>
      <c r="B16119" s="72">
        <v>506022</v>
      </c>
      <c r="C16119" s="72" t="s">
        <v>5176</v>
      </c>
      <c r="D16119" s="72">
        <v>1</v>
      </c>
      <c r="E16119" s="72">
        <v>11</v>
      </c>
      <c r="F16119" s="72">
        <v>0</v>
      </c>
      <c r="G16119" s="72">
        <v>1</v>
      </c>
      <c r="H16119" s="72" t="s">
        <v>31</v>
      </c>
      <c r="I16119" s="72" t="s">
        <v>8460</v>
      </c>
      <c r="J16119" s="72" t="s">
        <v>2</v>
      </c>
      <c r="K16119" s="72" t="s">
        <v>7230</v>
      </c>
      <c r="L16119" s="12" t="e">
        <f>VLOOKUP(B16119,Doses!A:C,3,FALSE)</f>
        <v>#N/A</v>
      </c>
      <c r="M16119" s="44" t="e">
        <f t="shared" si="251"/>
        <v>#VALUE!</v>
      </c>
    </row>
    <row r="16120" spans="1:13" x14ac:dyDescent="0.25">
      <c r="A16120" s="72" t="s">
        <v>532</v>
      </c>
      <c r="B16120" s="72">
        <v>506065</v>
      </c>
      <c r="C16120" s="72" t="s">
        <v>6517</v>
      </c>
      <c r="D16120" s="72">
        <v>1</v>
      </c>
      <c r="E16120" s="72">
        <v>1</v>
      </c>
      <c r="F16120" s="72">
        <v>0</v>
      </c>
      <c r="G16120" s="72">
        <v>1</v>
      </c>
      <c r="H16120" s="72" t="s">
        <v>31</v>
      </c>
      <c r="I16120" s="72" t="s">
        <v>7582</v>
      </c>
      <c r="J16120" s="72" t="s">
        <v>2</v>
      </c>
      <c r="K16120" s="72" t="s">
        <v>7216</v>
      </c>
      <c r="L16120" s="12" t="e">
        <f>VLOOKUP(B16120,Doses!A:C,3,FALSE)</f>
        <v>#N/A</v>
      </c>
      <c r="M16120" s="44" t="e">
        <f t="shared" si="251"/>
        <v>#VALUE!</v>
      </c>
    </row>
    <row r="16121" spans="1:13" x14ac:dyDescent="0.25">
      <c r="A16121" s="72" t="s">
        <v>532</v>
      </c>
      <c r="B16121" s="72">
        <v>506066</v>
      </c>
      <c r="C16121" s="72" t="s">
        <v>5177</v>
      </c>
      <c r="D16121" s="72">
        <v>1</v>
      </c>
      <c r="E16121" s="72">
        <v>1</v>
      </c>
      <c r="F16121" s="72">
        <v>0</v>
      </c>
      <c r="G16121" s="72">
        <v>1</v>
      </c>
      <c r="H16121" s="72" t="s">
        <v>31</v>
      </c>
      <c r="I16121" s="72" t="s">
        <v>7582</v>
      </c>
      <c r="J16121" s="72" t="s">
        <v>2</v>
      </c>
      <c r="K16121" s="72" t="s">
        <v>7216</v>
      </c>
      <c r="L16121" s="12" t="e">
        <f>VLOOKUP(B16121,Doses!A:C,3,FALSE)</f>
        <v>#N/A</v>
      </c>
      <c r="M16121" s="44" t="e">
        <f t="shared" si="251"/>
        <v>#VALUE!</v>
      </c>
    </row>
    <row r="16122" spans="1:13" x14ac:dyDescent="0.25">
      <c r="A16122" s="72" t="s">
        <v>532</v>
      </c>
      <c r="B16122" s="72">
        <v>506075</v>
      </c>
      <c r="C16122" s="72" t="s">
        <v>5173</v>
      </c>
      <c r="D16122" s="72">
        <v>1</v>
      </c>
      <c r="E16122" s="72">
        <v>5</v>
      </c>
      <c r="F16122" s="72">
        <v>0</v>
      </c>
      <c r="G16122" s="72">
        <v>1</v>
      </c>
      <c r="H16122" s="72" t="s">
        <v>31</v>
      </c>
      <c r="I16122" s="72" t="s">
        <v>8460</v>
      </c>
      <c r="J16122" s="72" t="s">
        <v>2</v>
      </c>
      <c r="K16122" s="72" t="s">
        <v>7230</v>
      </c>
      <c r="L16122" s="12" t="e">
        <f>VLOOKUP(B16122,Doses!A:C,3,FALSE)</f>
        <v>#N/A</v>
      </c>
      <c r="M16122" s="44" t="e">
        <f t="shared" si="251"/>
        <v>#VALUE!</v>
      </c>
    </row>
    <row r="16123" spans="1:13" x14ac:dyDescent="0.25">
      <c r="A16123" s="72" t="s">
        <v>532</v>
      </c>
      <c r="B16123" s="72">
        <v>506079</v>
      </c>
      <c r="C16123" s="72" t="s">
        <v>7604</v>
      </c>
      <c r="D16123" s="72">
        <v>1</v>
      </c>
      <c r="E16123" s="72">
        <v>1</v>
      </c>
      <c r="F16123" s="72">
        <v>0</v>
      </c>
      <c r="G16123" s="72">
        <v>1</v>
      </c>
      <c r="H16123" s="72" t="s">
        <v>31</v>
      </c>
      <c r="I16123" s="72" t="s">
        <v>8460</v>
      </c>
      <c r="J16123" s="72" t="s">
        <v>2</v>
      </c>
      <c r="K16123" s="72" t="s">
        <v>7230</v>
      </c>
      <c r="L16123" s="12" t="e">
        <f>VLOOKUP(B16123,Doses!A:C,3,FALSE)</f>
        <v>#N/A</v>
      </c>
      <c r="M16123" s="44" t="e">
        <f t="shared" si="251"/>
        <v>#VALUE!</v>
      </c>
    </row>
    <row r="16124" spans="1:13" x14ac:dyDescent="0.25">
      <c r="A16124" s="72" t="s">
        <v>532</v>
      </c>
      <c r="B16124" s="72">
        <v>506098</v>
      </c>
      <c r="C16124" s="72" t="s">
        <v>5174</v>
      </c>
      <c r="D16124" s="72">
        <v>1</v>
      </c>
      <c r="E16124" s="72">
        <v>1</v>
      </c>
      <c r="F16124" s="72">
        <v>0</v>
      </c>
      <c r="G16124" s="72">
        <v>1</v>
      </c>
      <c r="H16124" s="72" t="s">
        <v>31</v>
      </c>
      <c r="I16124" s="72" t="s">
        <v>7582</v>
      </c>
      <c r="J16124" s="72" t="s">
        <v>2</v>
      </c>
      <c r="K16124" s="72" t="s">
        <v>7216</v>
      </c>
      <c r="L16124" s="12" t="e">
        <f>VLOOKUP(B16124,Doses!A:C,3,FALSE)</f>
        <v>#N/A</v>
      </c>
      <c r="M16124" s="44" t="e">
        <f t="shared" si="251"/>
        <v>#VALUE!</v>
      </c>
    </row>
    <row r="16125" spans="1:13" x14ac:dyDescent="0.25">
      <c r="A16125" s="72" t="s">
        <v>532</v>
      </c>
      <c r="B16125" s="72">
        <v>506101</v>
      </c>
      <c r="C16125" s="72" t="s">
        <v>5175</v>
      </c>
      <c r="D16125" s="72">
        <v>1</v>
      </c>
      <c r="E16125" s="72">
        <v>1</v>
      </c>
      <c r="F16125" s="72">
        <v>0</v>
      </c>
      <c r="G16125" s="72">
        <v>1</v>
      </c>
      <c r="H16125" s="72" t="s">
        <v>31</v>
      </c>
      <c r="I16125" s="72" t="s">
        <v>7582</v>
      </c>
      <c r="J16125" s="72" t="s">
        <v>2</v>
      </c>
      <c r="K16125" s="72" t="s">
        <v>7216</v>
      </c>
      <c r="L16125" s="12" t="e">
        <f>VLOOKUP(B16125,Doses!A:C,3,FALSE)</f>
        <v>#N/A</v>
      </c>
      <c r="M16125" s="44" t="e">
        <f t="shared" si="251"/>
        <v>#VALUE!</v>
      </c>
    </row>
    <row r="16126" spans="1:13" x14ac:dyDescent="0.25">
      <c r="A16126" s="72" t="s">
        <v>532</v>
      </c>
      <c r="B16126" s="72">
        <v>506105</v>
      </c>
      <c r="C16126" s="72" t="s">
        <v>7907</v>
      </c>
      <c r="D16126" s="72">
        <v>1</v>
      </c>
      <c r="E16126" s="72">
        <v>17</v>
      </c>
      <c r="F16126" s="72">
        <v>0</v>
      </c>
      <c r="G16126" s="72">
        <v>1</v>
      </c>
      <c r="H16126" s="72" t="s">
        <v>31</v>
      </c>
      <c r="I16126" s="72" t="s">
        <v>8460</v>
      </c>
      <c r="J16126" s="72" t="s">
        <v>2</v>
      </c>
      <c r="K16126" s="72" t="s">
        <v>7238</v>
      </c>
      <c r="L16126" s="12" t="e">
        <f>VLOOKUP(B16126,Doses!A:C,3,FALSE)</f>
        <v>#N/A</v>
      </c>
      <c r="M16126" s="44" t="e">
        <f t="shared" si="251"/>
        <v>#VALUE!</v>
      </c>
    </row>
    <row r="16127" spans="1:13" x14ac:dyDescent="0.25">
      <c r="A16127" s="72" t="s">
        <v>532</v>
      </c>
      <c r="B16127" s="72">
        <v>506106</v>
      </c>
      <c r="C16127" s="72" t="s">
        <v>7906</v>
      </c>
      <c r="D16127" s="72">
        <v>1</v>
      </c>
      <c r="E16127" s="72">
        <v>14</v>
      </c>
      <c r="F16127" s="72">
        <v>0</v>
      </c>
      <c r="G16127" s="72">
        <v>1</v>
      </c>
      <c r="H16127" s="72" t="s">
        <v>31</v>
      </c>
      <c r="I16127" s="72" t="s">
        <v>8460</v>
      </c>
      <c r="J16127" s="72" t="s">
        <v>2</v>
      </c>
      <c r="K16127" s="72" t="s">
        <v>7333</v>
      </c>
      <c r="L16127" s="12" t="e">
        <f>VLOOKUP(B16127,Doses!A:C,3,FALSE)</f>
        <v>#N/A</v>
      </c>
      <c r="M16127" s="44" t="e">
        <f t="shared" si="251"/>
        <v>#VALUE!</v>
      </c>
    </row>
    <row r="16128" spans="1:13" x14ac:dyDescent="0.25">
      <c r="A16128" s="72" t="s">
        <v>532</v>
      </c>
      <c r="B16128" s="72">
        <v>506108</v>
      </c>
      <c r="C16128" s="72" t="s">
        <v>6518</v>
      </c>
      <c r="D16128" s="72">
        <v>1</v>
      </c>
      <c r="E16128" s="72">
        <v>1</v>
      </c>
      <c r="F16128" s="72">
        <v>0</v>
      </c>
      <c r="G16128" s="72">
        <v>1</v>
      </c>
      <c r="H16128" s="72" t="s">
        <v>31</v>
      </c>
      <c r="I16128" s="72" t="s">
        <v>8460</v>
      </c>
      <c r="J16128" s="72" t="s">
        <v>2</v>
      </c>
      <c r="K16128" s="72" t="s">
        <v>7230</v>
      </c>
      <c r="L16128" s="12" t="e">
        <f>VLOOKUP(B16128,Doses!A:C,3,FALSE)</f>
        <v>#N/A</v>
      </c>
      <c r="M16128" s="44" t="e">
        <f t="shared" si="251"/>
        <v>#VALUE!</v>
      </c>
    </row>
    <row r="16129" spans="1:13" x14ac:dyDescent="0.25">
      <c r="A16129" s="72" t="s">
        <v>532</v>
      </c>
      <c r="B16129" s="72">
        <v>506166</v>
      </c>
      <c r="C16129" s="72" t="s">
        <v>5167</v>
      </c>
      <c r="D16129" s="72">
        <v>1</v>
      </c>
      <c r="E16129" s="72">
        <v>20</v>
      </c>
      <c r="F16129" s="72">
        <v>0</v>
      </c>
      <c r="G16129" s="72">
        <v>1</v>
      </c>
      <c r="H16129" s="72" t="s">
        <v>31</v>
      </c>
      <c r="I16129" s="72" t="s">
        <v>8460</v>
      </c>
      <c r="J16129" s="72" t="s">
        <v>2</v>
      </c>
      <c r="K16129" s="72" t="s">
        <v>7224</v>
      </c>
      <c r="L16129" s="12" t="e">
        <f>VLOOKUP(B16129,Doses!A:C,3,FALSE)</f>
        <v>#N/A</v>
      </c>
      <c r="M16129" s="44" t="e">
        <f t="shared" si="251"/>
        <v>#VALUE!</v>
      </c>
    </row>
    <row r="16130" spans="1:13" x14ac:dyDescent="0.25">
      <c r="A16130" s="72" t="s">
        <v>532</v>
      </c>
      <c r="B16130" s="72">
        <v>225059</v>
      </c>
      <c r="C16130" s="72" t="s">
        <v>1915</v>
      </c>
      <c r="D16130" s="72">
        <v>200</v>
      </c>
      <c r="E16130" s="72">
        <v>2</v>
      </c>
      <c r="F16130" s="72">
        <v>0</v>
      </c>
      <c r="G16130" s="72">
        <v>1</v>
      </c>
      <c r="H16130" s="72" t="s">
        <v>31</v>
      </c>
      <c r="I16130" s="72" t="s">
        <v>7173</v>
      </c>
      <c r="J16130" s="72" t="s">
        <v>3848</v>
      </c>
      <c r="K16130" s="72" t="s">
        <v>7212</v>
      </c>
      <c r="L16130" s="12" t="e">
        <f>VLOOKUP(B16130,Doses!A:C,3,FALSE)</f>
        <v>#N/A</v>
      </c>
      <c r="M16130" s="44" t="e">
        <f t="shared" ref="M16130:M16193" si="252">K16130*1</f>
        <v>#VALUE!</v>
      </c>
    </row>
    <row r="16131" spans="1:13" x14ac:dyDescent="0.25">
      <c r="A16131" s="72" t="s">
        <v>532</v>
      </c>
      <c r="B16131" s="72">
        <v>153122</v>
      </c>
      <c r="C16131" s="72" t="s">
        <v>8463</v>
      </c>
      <c r="D16131" s="72">
        <v>100</v>
      </c>
      <c r="E16131" s="72">
        <v>13</v>
      </c>
      <c r="F16131" s="72">
        <v>0</v>
      </c>
      <c r="G16131" s="72">
        <v>1</v>
      </c>
      <c r="H16131" s="72" t="s">
        <v>31</v>
      </c>
      <c r="I16131" s="72" t="s">
        <v>7075</v>
      </c>
      <c r="K16131" s="72" t="s">
        <v>7216</v>
      </c>
      <c r="L16131" s="12" t="e">
        <f>VLOOKUP(B16131,Doses!A:C,3,FALSE)</f>
        <v>#N/A</v>
      </c>
      <c r="M16131" s="44" t="e">
        <f t="shared" si="252"/>
        <v>#VALUE!</v>
      </c>
    </row>
    <row r="16132" spans="1:13" x14ac:dyDescent="0.25">
      <c r="A16132" s="72" t="s">
        <v>532</v>
      </c>
      <c r="B16132" s="72">
        <v>302071</v>
      </c>
      <c r="C16132" s="72" t="s">
        <v>58</v>
      </c>
      <c r="D16132" s="72">
        <v>100</v>
      </c>
      <c r="E16132" s="72">
        <v>2</v>
      </c>
      <c r="F16132" s="72">
        <v>0</v>
      </c>
      <c r="G16132" s="72">
        <v>1</v>
      </c>
      <c r="H16132" s="72" t="s">
        <v>31</v>
      </c>
      <c r="I16132" s="72" t="s">
        <v>8464</v>
      </c>
      <c r="J16132" s="72" t="s">
        <v>2</v>
      </c>
      <c r="K16132" s="72" t="s">
        <v>7217</v>
      </c>
      <c r="L16132" s="12" t="e">
        <f>VLOOKUP(B16132,Doses!A:C,3,FALSE)</f>
        <v>#N/A</v>
      </c>
      <c r="M16132" s="44" t="e">
        <f t="shared" si="252"/>
        <v>#VALUE!</v>
      </c>
    </row>
    <row r="16133" spans="1:13" x14ac:dyDescent="0.25">
      <c r="A16133" s="72" t="s">
        <v>532</v>
      </c>
      <c r="B16133" s="72">
        <v>308110</v>
      </c>
      <c r="C16133" s="72" t="s">
        <v>8219</v>
      </c>
      <c r="D16133" s="72">
        <v>100</v>
      </c>
      <c r="E16133" s="72">
        <v>180</v>
      </c>
      <c r="F16133" s="72">
        <v>0</v>
      </c>
      <c r="G16133" s="72">
        <v>1</v>
      </c>
      <c r="H16133" s="72" t="s">
        <v>31</v>
      </c>
      <c r="I16133" s="72">
        <v>20150130</v>
      </c>
      <c r="J16133" s="72" t="s">
        <v>2</v>
      </c>
      <c r="K16133" s="72" t="s">
        <v>7245</v>
      </c>
      <c r="L16133" s="12" t="e">
        <f>VLOOKUP(B16133,Doses!A:C,3,FALSE)</f>
        <v>#N/A</v>
      </c>
      <c r="M16133" s="44" t="e">
        <f t="shared" si="252"/>
        <v>#VALUE!</v>
      </c>
    </row>
    <row r="16134" spans="1:13" x14ac:dyDescent="0.25">
      <c r="A16134" s="72" t="s">
        <v>532</v>
      </c>
      <c r="B16134" s="72">
        <v>404162</v>
      </c>
      <c r="C16134" s="72" t="s">
        <v>702</v>
      </c>
      <c r="D16134" s="72">
        <v>1</v>
      </c>
      <c r="E16134" s="72">
        <v>2095</v>
      </c>
      <c r="F16134" s="72">
        <v>0</v>
      </c>
      <c r="G16134" s="72">
        <v>1</v>
      </c>
      <c r="H16134" s="72" t="s">
        <v>31</v>
      </c>
      <c r="I16134" s="72">
        <v>20130815</v>
      </c>
      <c r="J16134" s="72" t="s">
        <v>2</v>
      </c>
      <c r="K16134" s="72" t="s">
        <v>7244</v>
      </c>
      <c r="L16134" s="12" t="e">
        <f>VLOOKUP(B16134,Doses!A:C,3,FALSE)</f>
        <v>#N/A</v>
      </c>
      <c r="M16134" s="44" t="e">
        <f t="shared" si="252"/>
        <v>#VALUE!</v>
      </c>
    </row>
    <row r="16135" spans="1:13" x14ac:dyDescent="0.25">
      <c r="A16135" s="72" t="s">
        <v>532</v>
      </c>
      <c r="B16135" s="72">
        <v>302095</v>
      </c>
      <c r="C16135" s="72" t="s">
        <v>537</v>
      </c>
      <c r="D16135" s="72">
        <v>50</v>
      </c>
      <c r="E16135" s="72">
        <v>150</v>
      </c>
      <c r="F16135" s="72">
        <v>0</v>
      </c>
      <c r="G16135" s="72">
        <v>1</v>
      </c>
      <c r="H16135" s="72" t="s">
        <v>31</v>
      </c>
      <c r="I16135" s="72" t="s">
        <v>8420</v>
      </c>
      <c r="J16135" s="72" t="s">
        <v>2</v>
      </c>
      <c r="K16135" s="72" t="s">
        <v>7844</v>
      </c>
      <c r="L16135" s="12" t="e">
        <f>VLOOKUP(B16135,Doses!A:C,3,FALSE)</f>
        <v>#N/A</v>
      </c>
      <c r="M16135" s="44" t="e">
        <f t="shared" si="252"/>
        <v>#VALUE!</v>
      </c>
    </row>
    <row r="16136" spans="1:13" x14ac:dyDescent="0.25">
      <c r="A16136" s="72" t="s">
        <v>532</v>
      </c>
      <c r="B16136" s="72">
        <v>302095</v>
      </c>
      <c r="C16136" s="72" t="s">
        <v>537</v>
      </c>
      <c r="D16136" s="72">
        <v>50</v>
      </c>
      <c r="E16136" s="72">
        <v>150</v>
      </c>
      <c r="F16136" s="72">
        <v>0</v>
      </c>
      <c r="G16136" s="72">
        <v>1</v>
      </c>
      <c r="H16136" s="72" t="s">
        <v>31</v>
      </c>
      <c r="I16136" s="72" t="s">
        <v>8420</v>
      </c>
      <c r="J16136" s="72" t="s">
        <v>2</v>
      </c>
      <c r="K16136" s="72" t="s">
        <v>7844</v>
      </c>
      <c r="L16136" s="12" t="e">
        <f>VLOOKUP(B16136,Doses!A:C,3,FALSE)</f>
        <v>#N/A</v>
      </c>
      <c r="M16136" s="44" t="e">
        <f t="shared" si="252"/>
        <v>#VALUE!</v>
      </c>
    </row>
    <row r="16137" spans="1:13" x14ac:dyDescent="0.25">
      <c r="A16137" s="72" t="s">
        <v>532</v>
      </c>
      <c r="B16137" s="72">
        <v>302095</v>
      </c>
      <c r="C16137" s="72" t="s">
        <v>537</v>
      </c>
      <c r="D16137" s="72">
        <v>50</v>
      </c>
      <c r="E16137" s="72">
        <v>150</v>
      </c>
      <c r="F16137" s="72">
        <v>0</v>
      </c>
      <c r="G16137" s="72">
        <v>1</v>
      </c>
      <c r="H16137" s="72" t="s">
        <v>31</v>
      </c>
      <c r="I16137" s="72" t="s">
        <v>8420</v>
      </c>
      <c r="J16137" s="72" t="s">
        <v>2</v>
      </c>
      <c r="K16137" s="72" t="s">
        <v>7844</v>
      </c>
      <c r="L16137" s="12" t="e">
        <f>VLOOKUP(B16137,Doses!A:C,3,FALSE)</f>
        <v>#N/A</v>
      </c>
      <c r="M16137" s="44" t="e">
        <f t="shared" si="252"/>
        <v>#VALUE!</v>
      </c>
    </row>
    <row r="16138" spans="1:13" x14ac:dyDescent="0.25">
      <c r="A16138" s="72" t="s">
        <v>532</v>
      </c>
      <c r="B16138" s="72">
        <v>220035</v>
      </c>
      <c r="C16138" s="72" t="s">
        <v>5412</v>
      </c>
      <c r="D16138" s="72">
        <v>100</v>
      </c>
      <c r="E16138" s="72">
        <v>1600</v>
      </c>
      <c r="F16138" s="72">
        <v>0</v>
      </c>
      <c r="G16138" s="72">
        <v>1</v>
      </c>
      <c r="H16138" s="72" t="s">
        <v>31</v>
      </c>
      <c r="I16138" s="72">
        <v>15178007</v>
      </c>
      <c r="J16138" s="72" t="s">
        <v>2</v>
      </c>
      <c r="K16138" s="72" t="s">
        <v>7248</v>
      </c>
      <c r="L16138" s="12" t="e">
        <f>VLOOKUP(B16138,Doses!A:C,3,FALSE)</f>
        <v>#N/A</v>
      </c>
      <c r="M16138" s="44" t="e">
        <f t="shared" si="252"/>
        <v>#VALUE!</v>
      </c>
    </row>
    <row r="16139" spans="1:13" x14ac:dyDescent="0.25">
      <c r="A16139" s="72" t="s">
        <v>532</v>
      </c>
      <c r="B16139" s="72">
        <v>220035</v>
      </c>
      <c r="C16139" s="72" t="s">
        <v>5412</v>
      </c>
      <c r="D16139" s="72">
        <v>100</v>
      </c>
      <c r="E16139" s="72">
        <v>1600</v>
      </c>
      <c r="F16139" s="72">
        <v>0</v>
      </c>
      <c r="G16139" s="72">
        <v>1</v>
      </c>
      <c r="H16139" s="72" t="s">
        <v>31</v>
      </c>
      <c r="I16139" s="72">
        <v>15178005</v>
      </c>
      <c r="J16139" s="72" t="s">
        <v>2</v>
      </c>
      <c r="K16139" s="72" t="s">
        <v>7227</v>
      </c>
      <c r="L16139" s="12" t="e">
        <f>VLOOKUP(B16139,Doses!A:C,3,FALSE)</f>
        <v>#N/A</v>
      </c>
      <c r="M16139" s="44" t="e">
        <f t="shared" si="252"/>
        <v>#VALUE!</v>
      </c>
    </row>
    <row r="16140" spans="1:13" x14ac:dyDescent="0.25">
      <c r="A16140" s="72" t="s">
        <v>532</v>
      </c>
      <c r="B16140" s="72">
        <v>220035</v>
      </c>
      <c r="C16140" s="72" t="s">
        <v>5412</v>
      </c>
      <c r="D16140" s="72">
        <v>100</v>
      </c>
      <c r="E16140" s="72">
        <v>1600</v>
      </c>
      <c r="F16140" s="72">
        <v>0</v>
      </c>
      <c r="G16140" s="72">
        <v>1</v>
      </c>
      <c r="H16140" s="72" t="s">
        <v>31</v>
      </c>
      <c r="I16140" s="72">
        <v>15178005</v>
      </c>
      <c r="J16140" s="72" t="s">
        <v>2</v>
      </c>
      <c r="K16140" s="72" t="s">
        <v>7227</v>
      </c>
      <c r="L16140" s="12" t="e">
        <f>VLOOKUP(B16140,Doses!A:C,3,FALSE)</f>
        <v>#N/A</v>
      </c>
      <c r="M16140" s="44" t="e">
        <f t="shared" si="252"/>
        <v>#VALUE!</v>
      </c>
    </row>
    <row r="16141" spans="1:13" x14ac:dyDescent="0.25">
      <c r="A16141" s="72" t="s">
        <v>532</v>
      </c>
      <c r="B16141" s="72">
        <v>220103</v>
      </c>
      <c r="C16141" s="72" t="s">
        <v>6219</v>
      </c>
      <c r="D16141" s="72">
        <v>1</v>
      </c>
      <c r="E16141" s="72">
        <v>4000</v>
      </c>
      <c r="F16141" s="72">
        <v>0</v>
      </c>
      <c r="G16141" s="72">
        <v>1</v>
      </c>
      <c r="H16141" s="72" t="s">
        <v>31</v>
      </c>
      <c r="I16141" s="72" t="s">
        <v>8715</v>
      </c>
      <c r="J16141" s="72" t="s">
        <v>3848</v>
      </c>
      <c r="K16141" s="72" t="s">
        <v>8703</v>
      </c>
      <c r="L16141" s="12" t="e">
        <f>VLOOKUP(B16141,Doses!A:C,3,FALSE)</f>
        <v>#N/A</v>
      </c>
      <c r="M16141" s="44" t="e">
        <f t="shared" si="252"/>
        <v>#VALUE!</v>
      </c>
    </row>
    <row r="16142" spans="1:13" x14ac:dyDescent="0.25">
      <c r="A16142" s="72" t="s">
        <v>532</v>
      </c>
      <c r="B16142" s="72">
        <v>220103</v>
      </c>
      <c r="C16142" s="72" t="s">
        <v>6219</v>
      </c>
      <c r="D16142" s="72">
        <v>1</v>
      </c>
      <c r="E16142" s="72">
        <v>4000</v>
      </c>
      <c r="F16142" s="72">
        <v>0</v>
      </c>
      <c r="G16142" s="72">
        <v>1</v>
      </c>
      <c r="H16142" s="72" t="s">
        <v>31</v>
      </c>
      <c r="I16142" s="72" t="s">
        <v>8718</v>
      </c>
      <c r="J16142" s="72" t="s">
        <v>3848</v>
      </c>
      <c r="K16142" s="72" t="s">
        <v>8695</v>
      </c>
      <c r="L16142" s="12" t="e">
        <f>VLOOKUP(B16142,Doses!A:C,3,FALSE)</f>
        <v>#N/A</v>
      </c>
      <c r="M16142" s="44" t="e">
        <f t="shared" si="252"/>
        <v>#VALUE!</v>
      </c>
    </row>
    <row r="16143" spans="1:13" x14ac:dyDescent="0.25">
      <c r="A16143" s="72" t="s">
        <v>532</v>
      </c>
      <c r="B16143" s="72">
        <v>220103</v>
      </c>
      <c r="C16143" s="72" t="s">
        <v>6219</v>
      </c>
      <c r="D16143" s="72">
        <v>1</v>
      </c>
      <c r="E16143" s="72">
        <v>4000</v>
      </c>
      <c r="F16143" s="72">
        <v>0</v>
      </c>
      <c r="G16143" s="72">
        <v>1</v>
      </c>
      <c r="H16143" s="72" t="s">
        <v>31</v>
      </c>
      <c r="I16143" s="72" t="s">
        <v>8715</v>
      </c>
      <c r="J16143" s="72" t="s">
        <v>3848</v>
      </c>
      <c r="K16143" s="72" t="s">
        <v>8703</v>
      </c>
      <c r="L16143" s="12" t="e">
        <f>VLOOKUP(B16143,Doses!A:C,3,FALSE)</f>
        <v>#N/A</v>
      </c>
      <c r="M16143" s="44" t="e">
        <f t="shared" si="252"/>
        <v>#VALUE!</v>
      </c>
    </row>
    <row r="16144" spans="1:13" x14ac:dyDescent="0.25">
      <c r="A16144" s="72" t="s">
        <v>532</v>
      </c>
      <c r="B16144" s="72">
        <v>220103</v>
      </c>
      <c r="C16144" s="72" t="s">
        <v>6219</v>
      </c>
      <c r="D16144" s="72">
        <v>1</v>
      </c>
      <c r="E16144" s="72">
        <v>4000</v>
      </c>
      <c r="F16144" s="72">
        <v>0</v>
      </c>
      <c r="G16144" s="72">
        <v>1</v>
      </c>
      <c r="H16144" s="72" t="s">
        <v>31</v>
      </c>
      <c r="I16144" s="72" t="s">
        <v>8699</v>
      </c>
      <c r="J16144" s="72" t="s">
        <v>3848</v>
      </c>
      <c r="K16144" s="72" t="s">
        <v>8700</v>
      </c>
      <c r="L16144" s="12" t="e">
        <f>VLOOKUP(B16144,Doses!A:C,3,FALSE)</f>
        <v>#N/A</v>
      </c>
      <c r="M16144" s="44" t="e">
        <f t="shared" si="252"/>
        <v>#VALUE!</v>
      </c>
    </row>
    <row r="16145" spans="1:13" x14ac:dyDescent="0.25">
      <c r="A16145" s="72" t="s">
        <v>532</v>
      </c>
      <c r="B16145" s="72">
        <v>220103</v>
      </c>
      <c r="C16145" s="72" t="s">
        <v>6219</v>
      </c>
      <c r="D16145" s="72">
        <v>1</v>
      </c>
      <c r="E16145" s="72">
        <v>4000</v>
      </c>
      <c r="F16145" s="72">
        <v>0</v>
      </c>
      <c r="G16145" s="72">
        <v>1</v>
      </c>
      <c r="H16145" s="72" t="s">
        <v>31</v>
      </c>
      <c r="I16145" s="72" t="s">
        <v>8719</v>
      </c>
      <c r="J16145" s="72" t="s">
        <v>3848</v>
      </c>
      <c r="K16145" s="72">
        <v>43133</v>
      </c>
      <c r="L16145" s="12" t="e">
        <f>VLOOKUP(B16145,Doses!A:C,3,FALSE)</f>
        <v>#N/A</v>
      </c>
      <c r="M16145" s="44">
        <f t="shared" si="252"/>
        <v>43133</v>
      </c>
    </row>
    <row r="16146" spans="1:13" x14ac:dyDescent="0.25">
      <c r="A16146" s="72" t="s">
        <v>532</v>
      </c>
      <c r="B16146" s="72">
        <v>220103</v>
      </c>
      <c r="C16146" s="72" t="s">
        <v>6219</v>
      </c>
      <c r="D16146" s="72">
        <v>1</v>
      </c>
      <c r="E16146" s="72">
        <v>4000</v>
      </c>
      <c r="F16146" s="72">
        <v>0</v>
      </c>
      <c r="G16146" s="72">
        <v>1</v>
      </c>
      <c r="H16146" s="72" t="s">
        <v>31</v>
      </c>
      <c r="I16146" s="72" t="s">
        <v>8715</v>
      </c>
      <c r="J16146" s="72" t="s">
        <v>3848</v>
      </c>
      <c r="K16146" s="72" t="s">
        <v>8703</v>
      </c>
      <c r="L16146" s="12" t="e">
        <f>VLOOKUP(B16146,Doses!A:C,3,FALSE)</f>
        <v>#N/A</v>
      </c>
      <c r="M16146" s="44" t="e">
        <f t="shared" si="252"/>
        <v>#VALUE!</v>
      </c>
    </row>
    <row r="16147" spans="1:13" x14ac:dyDescent="0.25">
      <c r="A16147" s="72" t="s">
        <v>532</v>
      </c>
      <c r="B16147" s="72">
        <v>220103</v>
      </c>
      <c r="C16147" s="72" t="s">
        <v>6219</v>
      </c>
      <c r="D16147" s="72">
        <v>1</v>
      </c>
      <c r="E16147" s="72">
        <v>4000</v>
      </c>
      <c r="F16147" s="72">
        <v>0</v>
      </c>
      <c r="G16147" s="72">
        <v>1</v>
      </c>
      <c r="H16147" s="72" t="s">
        <v>31</v>
      </c>
      <c r="I16147" s="72" t="s">
        <v>8720</v>
      </c>
      <c r="J16147" s="72" t="s">
        <v>3848</v>
      </c>
      <c r="K16147" s="72" t="s">
        <v>8721</v>
      </c>
      <c r="L16147" s="12" t="e">
        <f>VLOOKUP(B16147,Doses!A:C,3,FALSE)</f>
        <v>#N/A</v>
      </c>
      <c r="M16147" s="44" t="e">
        <f t="shared" si="252"/>
        <v>#VALUE!</v>
      </c>
    </row>
    <row r="16148" spans="1:13" x14ac:dyDescent="0.25">
      <c r="A16148" s="72" t="s">
        <v>532</v>
      </c>
      <c r="B16148" s="72">
        <v>220103</v>
      </c>
      <c r="C16148" s="72" t="s">
        <v>6219</v>
      </c>
      <c r="D16148" s="72">
        <v>1</v>
      </c>
      <c r="E16148" s="72">
        <v>4000</v>
      </c>
      <c r="F16148" s="72">
        <v>0</v>
      </c>
      <c r="G16148" s="72">
        <v>1</v>
      </c>
      <c r="H16148" s="72" t="s">
        <v>31</v>
      </c>
      <c r="I16148" s="72" t="s">
        <v>8722</v>
      </c>
      <c r="J16148" s="72" t="s">
        <v>3848</v>
      </c>
      <c r="K16148" s="72">
        <v>43161</v>
      </c>
      <c r="L16148" s="12" t="e">
        <f>VLOOKUP(B16148,Doses!A:C,3,FALSE)</f>
        <v>#N/A</v>
      </c>
      <c r="M16148" s="44">
        <f t="shared" si="252"/>
        <v>43161</v>
      </c>
    </row>
    <row r="16149" spans="1:13" x14ac:dyDescent="0.25">
      <c r="A16149" s="72" t="s">
        <v>532</v>
      </c>
      <c r="B16149" s="72">
        <v>220103</v>
      </c>
      <c r="C16149" s="72" t="s">
        <v>6219</v>
      </c>
      <c r="D16149" s="72">
        <v>1</v>
      </c>
      <c r="E16149" s="72">
        <v>4000</v>
      </c>
      <c r="F16149" s="72">
        <v>0</v>
      </c>
      <c r="G16149" s="72">
        <v>1</v>
      </c>
      <c r="H16149" s="72" t="s">
        <v>31</v>
      </c>
      <c r="I16149" s="72" t="s">
        <v>8718</v>
      </c>
      <c r="J16149" s="72" t="s">
        <v>3848</v>
      </c>
      <c r="K16149" s="72" t="s">
        <v>8695</v>
      </c>
      <c r="L16149" s="12" t="e">
        <f>VLOOKUP(B16149,Doses!A:C,3,FALSE)</f>
        <v>#N/A</v>
      </c>
      <c r="M16149" s="44" t="e">
        <f t="shared" si="252"/>
        <v>#VALUE!</v>
      </c>
    </row>
    <row r="16150" spans="1:13" x14ac:dyDescent="0.25">
      <c r="A16150" s="72" t="s">
        <v>532</v>
      </c>
      <c r="B16150" s="72">
        <v>220103</v>
      </c>
      <c r="C16150" s="72" t="s">
        <v>6219</v>
      </c>
      <c r="D16150" s="72">
        <v>1</v>
      </c>
      <c r="E16150" s="72">
        <v>4000</v>
      </c>
      <c r="F16150" s="72">
        <v>0</v>
      </c>
      <c r="G16150" s="72">
        <v>1</v>
      </c>
      <c r="H16150" s="72" t="s">
        <v>31</v>
      </c>
      <c r="I16150" s="72" t="s">
        <v>8723</v>
      </c>
      <c r="J16150" s="72" t="s">
        <v>3848</v>
      </c>
      <c r="K16150" s="72" t="s">
        <v>8700</v>
      </c>
      <c r="L16150" s="12" t="e">
        <f>VLOOKUP(B16150,Doses!A:C,3,FALSE)</f>
        <v>#N/A</v>
      </c>
      <c r="M16150" s="44" t="e">
        <f t="shared" si="252"/>
        <v>#VALUE!</v>
      </c>
    </row>
    <row r="16151" spans="1:13" x14ac:dyDescent="0.25">
      <c r="A16151" s="72" t="s">
        <v>532</v>
      </c>
      <c r="B16151" s="72">
        <v>220103</v>
      </c>
      <c r="C16151" s="72" t="s">
        <v>6219</v>
      </c>
      <c r="D16151" s="72">
        <v>1</v>
      </c>
      <c r="E16151" s="72">
        <v>4000</v>
      </c>
      <c r="F16151" s="72">
        <v>0</v>
      </c>
      <c r="G16151" s="72">
        <v>1</v>
      </c>
      <c r="H16151" s="72" t="s">
        <v>31</v>
      </c>
      <c r="I16151" s="72" t="s">
        <v>8691</v>
      </c>
      <c r="J16151" s="72" t="s">
        <v>3848</v>
      </c>
      <c r="K16151" s="72" t="s">
        <v>8692</v>
      </c>
      <c r="L16151" s="12" t="e">
        <f>VLOOKUP(B16151,Doses!A:C,3,FALSE)</f>
        <v>#N/A</v>
      </c>
      <c r="M16151" s="44" t="e">
        <f t="shared" si="252"/>
        <v>#VALUE!</v>
      </c>
    </row>
    <row r="16152" spans="1:13" x14ac:dyDescent="0.25">
      <c r="A16152" s="72" t="s">
        <v>532</v>
      </c>
      <c r="B16152" s="72">
        <v>220103</v>
      </c>
      <c r="C16152" s="72" t="s">
        <v>6219</v>
      </c>
      <c r="D16152" s="72">
        <v>1</v>
      </c>
      <c r="E16152" s="72">
        <v>4000</v>
      </c>
      <c r="F16152" s="72">
        <v>0</v>
      </c>
      <c r="G16152" s="72">
        <v>1</v>
      </c>
      <c r="H16152" s="72" t="s">
        <v>31</v>
      </c>
      <c r="I16152" s="72" t="s">
        <v>8691</v>
      </c>
      <c r="J16152" s="72" t="s">
        <v>3848</v>
      </c>
      <c r="K16152" s="72" t="s">
        <v>8692</v>
      </c>
      <c r="L16152" s="12" t="e">
        <f>VLOOKUP(B16152,Doses!A:C,3,FALSE)</f>
        <v>#N/A</v>
      </c>
      <c r="M16152" s="44" t="e">
        <f t="shared" si="252"/>
        <v>#VALUE!</v>
      </c>
    </row>
    <row r="16153" spans="1:13" x14ac:dyDescent="0.25">
      <c r="A16153" s="72" t="s">
        <v>532</v>
      </c>
      <c r="B16153" s="72">
        <v>220103</v>
      </c>
      <c r="C16153" s="72" t="s">
        <v>6219</v>
      </c>
      <c r="D16153" s="72">
        <v>1</v>
      </c>
      <c r="E16153" s="72">
        <v>4000</v>
      </c>
      <c r="F16153" s="72">
        <v>0</v>
      </c>
      <c r="G16153" s="72">
        <v>1</v>
      </c>
      <c r="H16153" s="72" t="s">
        <v>31</v>
      </c>
      <c r="I16153" s="72" t="s">
        <v>8691</v>
      </c>
      <c r="J16153" s="72" t="s">
        <v>3848</v>
      </c>
      <c r="K16153" s="72" t="s">
        <v>8692</v>
      </c>
      <c r="L16153" s="12" t="e">
        <f>VLOOKUP(B16153,Doses!A:C,3,FALSE)</f>
        <v>#N/A</v>
      </c>
      <c r="M16153" s="44" t="e">
        <f t="shared" si="252"/>
        <v>#VALUE!</v>
      </c>
    </row>
    <row r="16154" spans="1:13" x14ac:dyDescent="0.25">
      <c r="A16154" s="72" t="s">
        <v>532</v>
      </c>
      <c r="B16154" s="72">
        <v>220103</v>
      </c>
      <c r="C16154" s="72" t="s">
        <v>6219</v>
      </c>
      <c r="D16154" s="72">
        <v>1</v>
      </c>
      <c r="E16154" s="72">
        <v>4000</v>
      </c>
      <c r="F16154" s="72">
        <v>0</v>
      </c>
      <c r="G16154" s="72">
        <v>1</v>
      </c>
      <c r="H16154" s="72" t="s">
        <v>31</v>
      </c>
      <c r="I16154" s="72" t="s">
        <v>8715</v>
      </c>
      <c r="J16154" s="72" t="s">
        <v>3848</v>
      </c>
      <c r="K16154" s="72" t="s">
        <v>8703</v>
      </c>
      <c r="L16154" s="12" t="e">
        <f>VLOOKUP(B16154,Doses!A:C,3,FALSE)</f>
        <v>#N/A</v>
      </c>
      <c r="M16154" s="44" t="e">
        <f t="shared" si="252"/>
        <v>#VALUE!</v>
      </c>
    </row>
    <row r="16155" spans="1:13" x14ac:dyDescent="0.25">
      <c r="A16155" s="72" t="s">
        <v>532</v>
      </c>
      <c r="B16155" s="72">
        <v>220103</v>
      </c>
      <c r="C16155" s="72" t="s">
        <v>6219</v>
      </c>
      <c r="D16155" s="72">
        <v>1</v>
      </c>
      <c r="E16155" s="72">
        <v>4000</v>
      </c>
      <c r="F16155" s="72">
        <v>0</v>
      </c>
      <c r="G16155" s="72">
        <v>1</v>
      </c>
      <c r="H16155" s="72" t="s">
        <v>31</v>
      </c>
      <c r="I16155" s="72" t="s">
        <v>8691</v>
      </c>
      <c r="J16155" s="72" t="s">
        <v>3848</v>
      </c>
      <c r="K16155" s="72" t="s">
        <v>8692</v>
      </c>
      <c r="L16155" s="12" t="e">
        <f>VLOOKUP(B16155,Doses!A:C,3,FALSE)</f>
        <v>#N/A</v>
      </c>
      <c r="M16155" s="44" t="e">
        <f t="shared" si="252"/>
        <v>#VALUE!</v>
      </c>
    </row>
    <row r="16156" spans="1:13" x14ac:dyDescent="0.25">
      <c r="A16156" s="72" t="s">
        <v>532</v>
      </c>
      <c r="B16156" s="72">
        <v>220103</v>
      </c>
      <c r="C16156" s="72" t="s">
        <v>6219</v>
      </c>
      <c r="D16156" s="72">
        <v>1</v>
      </c>
      <c r="E16156" s="72">
        <v>4000</v>
      </c>
      <c r="F16156" s="72">
        <v>0</v>
      </c>
      <c r="G16156" s="72">
        <v>1</v>
      </c>
      <c r="H16156" s="72" t="s">
        <v>31</v>
      </c>
      <c r="I16156" s="72" t="s">
        <v>8699</v>
      </c>
      <c r="J16156" s="72" t="s">
        <v>3848</v>
      </c>
      <c r="K16156" s="72" t="s">
        <v>8700</v>
      </c>
      <c r="L16156" s="12" t="e">
        <f>VLOOKUP(B16156,Doses!A:C,3,FALSE)</f>
        <v>#N/A</v>
      </c>
      <c r="M16156" s="44" t="e">
        <f t="shared" si="252"/>
        <v>#VALUE!</v>
      </c>
    </row>
    <row r="16157" spans="1:13" x14ac:dyDescent="0.25">
      <c r="A16157" s="72" t="s">
        <v>532</v>
      </c>
      <c r="B16157" s="72">
        <v>220103</v>
      </c>
      <c r="C16157" s="72" t="s">
        <v>6219</v>
      </c>
      <c r="D16157" s="72">
        <v>1</v>
      </c>
      <c r="E16157" s="72">
        <v>4000</v>
      </c>
      <c r="F16157" s="72">
        <v>0</v>
      </c>
      <c r="G16157" s="72">
        <v>1</v>
      </c>
      <c r="H16157" s="72" t="s">
        <v>31</v>
      </c>
      <c r="I16157" s="72" t="s">
        <v>8715</v>
      </c>
      <c r="J16157" s="72" t="s">
        <v>3848</v>
      </c>
      <c r="K16157" s="72" t="s">
        <v>8703</v>
      </c>
      <c r="L16157" s="12" t="e">
        <f>VLOOKUP(B16157,Doses!A:C,3,FALSE)</f>
        <v>#N/A</v>
      </c>
      <c r="M16157" s="44" t="e">
        <f t="shared" si="252"/>
        <v>#VALUE!</v>
      </c>
    </row>
    <row r="16158" spans="1:13" x14ac:dyDescent="0.25">
      <c r="A16158" s="72" t="s">
        <v>532</v>
      </c>
      <c r="B16158" s="72">
        <v>220103</v>
      </c>
      <c r="C16158" s="72" t="s">
        <v>6219</v>
      </c>
      <c r="D16158" s="72">
        <v>1</v>
      </c>
      <c r="E16158" s="72">
        <v>4000</v>
      </c>
      <c r="F16158" s="72">
        <v>0</v>
      </c>
      <c r="G16158" s="72">
        <v>1</v>
      </c>
      <c r="H16158" s="72" t="s">
        <v>31</v>
      </c>
      <c r="I16158" s="72" t="s">
        <v>8691</v>
      </c>
      <c r="J16158" s="72" t="s">
        <v>3848</v>
      </c>
      <c r="K16158" s="72" t="s">
        <v>8692</v>
      </c>
      <c r="L16158" s="12" t="e">
        <f>VLOOKUP(B16158,Doses!A:C,3,FALSE)</f>
        <v>#N/A</v>
      </c>
      <c r="M16158" s="44" t="e">
        <f t="shared" si="252"/>
        <v>#VALUE!</v>
      </c>
    </row>
    <row r="16159" spans="1:13" x14ac:dyDescent="0.25">
      <c r="A16159" s="72" t="s">
        <v>532</v>
      </c>
      <c r="B16159" s="72">
        <v>220103</v>
      </c>
      <c r="C16159" s="72" t="s">
        <v>6219</v>
      </c>
      <c r="D16159" s="72">
        <v>1</v>
      </c>
      <c r="E16159" s="72">
        <v>4000</v>
      </c>
      <c r="F16159" s="72">
        <v>0</v>
      </c>
      <c r="G16159" s="72">
        <v>1</v>
      </c>
      <c r="H16159" s="72" t="s">
        <v>31</v>
      </c>
      <c r="I16159" s="72" t="s">
        <v>8715</v>
      </c>
      <c r="J16159" s="72" t="s">
        <v>3848</v>
      </c>
      <c r="K16159" s="72" t="s">
        <v>8703</v>
      </c>
      <c r="L16159" s="12" t="e">
        <f>VLOOKUP(B16159,Doses!A:C,3,FALSE)</f>
        <v>#N/A</v>
      </c>
      <c r="M16159" s="44" t="e">
        <f t="shared" si="252"/>
        <v>#VALUE!</v>
      </c>
    </row>
    <row r="16160" spans="1:13" x14ac:dyDescent="0.25">
      <c r="A16160" s="72" t="s">
        <v>532</v>
      </c>
      <c r="B16160" s="72">
        <v>220103</v>
      </c>
      <c r="C16160" s="72" t="s">
        <v>6219</v>
      </c>
      <c r="D16160" s="72">
        <v>1</v>
      </c>
      <c r="E16160" s="72">
        <v>4000</v>
      </c>
      <c r="F16160" s="72">
        <v>0</v>
      </c>
      <c r="G16160" s="72">
        <v>1</v>
      </c>
      <c r="H16160" s="72" t="s">
        <v>31</v>
      </c>
      <c r="I16160" s="72" t="s">
        <v>8718</v>
      </c>
      <c r="J16160" s="72" t="s">
        <v>3848</v>
      </c>
      <c r="K16160" s="72" t="s">
        <v>8695</v>
      </c>
      <c r="L16160" s="12" t="e">
        <f>VLOOKUP(B16160,Doses!A:C,3,FALSE)</f>
        <v>#N/A</v>
      </c>
      <c r="M16160" s="44" t="e">
        <f t="shared" si="252"/>
        <v>#VALUE!</v>
      </c>
    </row>
    <row r="16161" spans="1:13" x14ac:dyDescent="0.25">
      <c r="A16161" s="72" t="s">
        <v>532</v>
      </c>
      <c r="B16161" s="72">
        <v>220103</v>
      </c>
      <c r="C16161" s="72" t="s">
        <v>6219</v>
      </c>
      <c r="D16161" s="72">
        <v>1</v>
      </c>
      <c r="E16161" s="72">
        <v>4000</v>
      </c>
      <c r="F16161" s="72">
        <v>0</v>
      </c>
      <c r="G16161" s="72">
        <v>1</v>
      </c>
      <c r="H16161" s="72" t="s">
        <v>31</v>
      </c>
      <c r="I16161" s="72" t="s">
        <v>8718</v>
      </c>
      <c r="J16161" s="72" t="s">
        <v>3848</v>
      </c>
      <c r="K16161" s="72" t="s">
        <v>8695</v>
      </c>
      <c r="L16161" s="12" t="e">
        <f>VLOOKUP(B16161,Doses!A:C,3,FALSE)</f>
        <v>#N/A</v>
      </c>
      <c r="M16161" s="44" t="e">
        <f t="shared" si="252"/>
        <v>#VALUE!</v>
      </c>
    </row>
    <row r="16162" spans="1:13" x14ac:dyDescent="0.25">
      <c r="A16162" s="72" t="s">
        <v>532</v>
      </c>
      <c r="B16162" s="72">
        <v>220103</v>
      </c>
      <c r="C16162" s="72" t="s">
        <v>6219</v>
      </c>
      <c r="D16162" s="72">
        <v>1</v>
      </c>
      <c r="E16162" s="72">
        <v>4000</v>
      </c>
      <c r="F16162" s="72">
        <v>0</v>
      </c>
      <c r="G16162" s="72">
        <v>1</v>
      </c>
      <c r="H16162" s="72" t="s">
        <v>31</v>
      </c>
      <c r="I16162" s="72" t="s">
        <v>8718</v>
      </c>
      <c r="J16162" s="72" t="s">
        <v>3848</v>
      </c>
      <c r="K16162" s="72" t="s">
        <v>8695</v>
      </c>
      <c r="L16162" s="12" t="e">
        <f>VLOOKUP(B16162,Doses!A:C,3,FALSE)</f>
        <v>#N/A</v>
      </c>
      <c r="M16162" s="44" t="e">
        <f t="shared" si="252"/>
        <v>#VALUE!</v>
      </c>
    </row>
    <row r="16163" spans="1:13" x14ac:dyDescent="0.25">
      <c r="A16163" s="72" t="s">
        <v>532</v>
      </c>
      <c r="B16163" s="72">
        <v>220103</v>
      </c>
      <c r="C16163" s="72" t="s">
        <v>6219</v>
      </c>
      <c r="D16163" s="72">
        <v>1</v>
      </c>
      <c r="E16163" s="72">
        <v>4000</v>
      </c>
      <c r="F16163" s="72">
        <v>0</v>
      </c>
      <c r="G16163" s="72">
        <v>1</v>
      </c>
      <c r="H16163" s="72" t="s">
        <v>31</v>
      </c>
      <c r="I16163" s="72" t="s">
        <v>8724</v>
      </c>
      <c r="J16163" s="72" t="s">
        <v>3848</v>
      </c>
      <c r="K16163" s="72">
        <v>43406</v>
      </c>
      <c r="L16163" s="12" t="e">
        <f>VLOOKUP(B16163,Doses!A:C,3,FALSE)</f>
        <v>#N/A</v>
      </c>
      <c r="M16163" s="44">
        <f t="shared" si="252"/>
        <v>43406</v>
      </c>
    </row>
    <row r="16164" spans="1:13" x14ac:dyDescent="0.25">
      <c r="A16164" s="72" t="s">
        <v>532</v>
      </c>
      <c r="B16164" s="72">
        <v>220103</v>
      </c>
      <c r="C16164" s="72" t="s">
        <v>6219</v>
      </c>
      <c r="D16164" s="72">
        <v>1</v>
      </c>
      <c r="E16164" s="72">
        <v>4000</v>
      </c>
      <c r="F16164" s="72">
        <v>0</v>
      </c>
      <c r="G16164" s="72">
        <v>1</v>
      </c>
      <c r="H16164" s="72" t="s">
        <v>31</v>
      </c>
      <c r="I16164" s="72" t="s">
        <v>8699</v>
      </c>
      <c r="J16164" s="72" t="s">
        <v>3848</v>
      </c>
      <c r="K16164" s="72" t="s">
        <v>8700</v>
      </c>
      <c r="L16164" s="12" t="e">
        <f>VLOOKUP(B16164,Doses!A:C,3,FALSE)</f>
        <v>#N/A</v>
      </c>
      <c r="M16164" s="44" t="e">
        <f t="shared" si="252"/>
        <v>#VALUE!</v>
      </c>
    </row>
    <row r="16165" spans="1:13" x14ac:dyDescent="0.25">
      <c r="A16165" s="72" t="s">
        <v>532</v>
      </c>
      <c r="B16165" s="72">
        <v>220042</v>
      </c>
      <c r="C16165" s="72" t="s">
        <v>40</v>
      </c>
      <c r="D16165" s="72">
        <v>30</v>
      </c>
      <c r="E16165" s="72">
        <v>656</v>
      </c>
      <c r="F16165" s="72">
        <v>0</v>
      </c>
      <c r="G16165" s="72">
        <v>1</v>
      </c>
      <c r="H16165" s="72" t="s">
        <v>31</v>
      </c>
      <c r="I16165" s="72" t="s">
        <v>8725</v>
      </c>
      <c r="J16165" s="72" t="s">
        <v>7043</v>
      </c>
      <c r="K16165" s="72" t="s">
        <v>7253</v>
      </c>
      <c r="L16165" s="12" t="e">
        <f>VLOOKUP(B16165,Doses!A:C,3,FALSE)</f>
        <v>#N/A</v>
      </c>
      <c r="M16165" s="44" t="e">
        <f t="shared" si="252"/>
        <v>#VALUE!</v>
      </c>
    </row>
    <row r="16166" spans="1:13" x14ac:dyDescent="0.25">
      <c r="A16166" s="72" t="s">
        <v>532</v>
      </c>
      <c r="B16166" s="72">
        <v>220042</v>
      </c>
      <c r="C16166" s="72" t="s">
        <v>40</v>
      </c>
      <c r="D16166" s="72">
        <v>30</v>
      </c>
      <c r="E16166" s="72">
        <v>675</v>
      </c>
      <c r="F16166" s="72">
        <v>0</v>
      </c>
      <c r="G16166" s="72">
        <v>1</v>
      </c>
      <c r="H16166" s="72" t="s">
        <v>31</v>
      </c>
      <c r="I16166" s="72" t="s">
        <v>8725</v>
      </c>
      <c r="J16166" s="72" t="s">
        <v>7043</v>
      </c>
      <c r="K16166" s="72" t="s">
        <v>7253</v>
      </c>
      <c r="L16166" s="12" t="e">
        <f>VLOOKUP(B16166,Doses!A:C,3,FALSE)</f>
        <v>#N/A</v>
      </c>
      <c r="M16166" s="44" t="e">
        <f t="shared" si="252"/>
        <v>#VALUE!</v>
      </c>
    </row>
    <row r="16167" spans="1:13" x14ac:dyDescent="0.25">
      <c r="A16167" s="72" t="s">
        <v>532</v>
      </c>
      <c r="B16167" s="72">
        <v>220042</v>
      </c>
      <c r="C16167" s="72" t="s">
        <v>40</v>
      </c>
      <c r="D16167" s="72">
        <v>30</v>
      </c>
      <c r="E16167" s="72">
        <v>675</v>
      </c>
      <c r="F16167" s="72">
        <v>0</v>
      </c>
      <c r="G16167" s="72">
        <v>1</v>
      </c>
      <c r="H16167" s="72" t="s">
        <v>31</v>
      </c>
      <c r="I16167" s="72" t="s">
        <v>8725</v>
      </c>
      <c r="J16167" s="72" t="s">
        <v>7043</v>
      </c>
      <c r="K16167" s="72" t="s">
        <v>7253</v>
      </c>
      <c r="L16167" s="12" t="e">
        <f>VLOOKUP(B16167,Doses!A:C,3,FALSE)</f>
        <v>#N/A</v>
      </c>
      <c r="M16167" s="44" t="e">
        <f t="shared" si="252"/>
        <v>#VALUE!</v>
      </c>
    </row>
    <row r="16168" spans="1:13" x14ac:dyDescent="0.25">
      <c r="A16168" s="72" t="s">
        <v>532</v>
      </c>
      <c r="B16168" s="72">
        <v>220042</v>
      </c>
      <c r="C16168" s="72" t="s">
        <v>40</v>
      </c>
      <c r="D16168" s="72">
        <v>30</v>
      </c>
      <c r="E16168" s="72">
        <v>675</v>
      </c>
      <c r="F16168" s="72">
        <v>0</v>
      </c>
      <c r="G16168" s="72">
        <v>1</v>
      </c>
      <c r="H16168" s="72" t="s">
        <v>31</v>
      </c>
      <c r="I16168" s="72" t="s">
        <v>8725</v>
      </c>
      <c r="J16168" s="72" t="s">
        <v>7043</v>
      </c>
      <c r="K16168" s="72" t="s">
        <v>7253</v>
      </c>
      <c r="L16168" s="12" t="e">
        <f>VLOOKUP(B16168,Doses!A:C,3,FALSE)</f>
        <v>#N/A</v>
      </c>
      <c r="M16168" s="44" t="e">
        <f t="shared" si="252"/>
        <v>#VALUE!</v>
      </c>
    </row>
    <row r="16169" spans="1:13" x14ac:dyDescent="0.25">
      <c r="A16169" s="72" t="s">
        <v>532</v>
      </c>
      <c r="B16169" s="72">
        <v>220042</v>
      </c>
      <c r="C16169" s="72" t="s">
        <v>40</v>
      </c>
      <c r="D16169" s="72">
        <v>30</v>
      </c>
      <c r="E16169" s="72">
        <v>675</v>
      </c>
      <c r="F16169" s="72">
        <v>0</v>
      </c>
      <c r="G16169" s="72">
        <v>1</v>
      </c>
      <c r="H16169" s="72" t="s">
        <v>31</v>
      </c>
      <c r="I16169" s="72" t="s">
        <v>8726</v>
      </c>
      <c r="J16169" s="72" t="s">
        <v>7043</v>
      </c>
      <c r="K16169" s="72" t="s">
        <v>7253</v>
      </c>
      <c r="L16169" s="12" t="e">
        <f>VLOOKUP(B16169,Doses!A:C,3,FALSE)</f>
        <v>#N/A</v>
      </c>
      <c r="M16169" s="44" t="e">
        <f t="shared" si="252"/>
        <v>#VALUE!</v>
      </c>
    </row>
    <row r="16170" spans="1:13" x14ac:dyDescent="0.25">
      <c r="A16170" s="72" t="s">
        <v>532</v>
      </c>
      <c r="B16170" s="72">
        <v>220042</v>
      </c>
      <c r="C16170" s="72" t="s">
        <v>40</v>
      </c>
      <c r="D16170" s="72">
        <v>30</v>
      </c>
      <c r="E16170" s="72">
        <v>675</v>
      </c>
      <c r="F16170" s="72">
        <v>0</v>
      </c>
      <c r="G16170" s="72">
        <v>1</v>
      </c>
      <c r="H16170" s="72" t="s">
        <v>31</v>
      </c>
      <c r="I16170" s="72" t="s">
        <v>8726</v>
      </c>
      <c r="J16170" s="72" t="s">
        <v>7043</v>
      </c>
      <c r="K16170" s="72" t="s">
        <v>7253</v>
      </c>
      <c r="L16170" s="12" t="e">
        <f>VLOOKUP(B16170,Doses!A:C,3,FALSE)</f>
        <v>#N/A</v>
      </c>
      <c r="M16170" s="44" t="e">
        <f t="shared" si="252"/>
        <v>#VALUE!</v>
      </c>
    </row>
    <row r="16171" spans="1:13" x14ac:dyDescent="0.25">
      <c r="A16171" s="72" t="s">
        <v>532</v>
      </c>
      <c r="B16171" s="72">
        <v>220042</v>
      </c>
      <c r="C16171" s="72" t="s">
        <v>40</v>
      </c>
      <c r="D16171" s="72">
        <v>30</v>
      </c>
      <c r="E16171" s="72">
        <v>675</v>
      </c>
      <c r="F16171" s="72">
        <v>0</v>
      </c>
      <c r="G16171" s="72">
        <v>1</v>
      </c>
      <c r="H16171" s="72" t="s">
        <v>31</v>
      </c>
      <c r="I16171" s="72" t="s">
        <v>8727</v>
      </c>
      <c r="J16171" s="72" t="s">
        <v>7043</v>
      </c>
      <c r="K16171" s="72" t="s">
        <v>7253</v>
      </c>
      <c r="L16171" s="12" t="e">
        <f>VLOOKUP(B16171,Doses!A:C,3,FALSE)</f>
        <v>#N/A</v>
      </c>
      <c r="M16171" s="44" t="e">
        <f t="shared" si="252"/>
        <v>#VALUE!</v>
      </c>
    </row>
    <row r="16172" spans="1:13" x14ac:dyDescent="0.25">
      <c r="A16172" s="72" t="s">
        <v>532</v>
      </c>
      <c r="B16172" s="72">
        <v>220042</v>
      </c>
      <c r="C16172" s="72" t="s">
        <v>40</v>
      </c>
      <c r="D16172" s="72">
        <v>30</v>
      </c>
      <c r="E16172" s="72">
        <v>675</v>
      </c>
      <c r="F16172" s="72">
        <v>0</v>
      </c>
      <c r="G16172" s="72">
        <v>1</v>
      </c>
      <c r="H16172" s="72" t="s">
        <v>31</v>
      </c>
      <c r="I16172" s="72" t="s">
        <v>8727</v>
      </c>
      <c r="J16172" s="72" t="s">
        <v>7043</v>
      </c>
      <c r="K16172" s="72" t="s">
        <v>7253</v>
      </c>
      <c r="L16172" s="12" t="e">
        <f>VLOOKUP(B16172,Doses!A:C,3,FALSE)</f>
        <v>#N/A</v>
      </c>
      <c r="M16172" s="44" t="e">
        <f t="shared" si="252"/>
        <v>#VALUE!</v>
      </c>
    </row>
    <row r="16173" spans="1:13" x14ac:dyDescent="0.25">
      <c r="A16173" s="72" t="s">
        <v>532</v>
      </c>
      <c r="B16173" s="72">
        <v>220042</v>
      </c>
      <c r="C16173" s="72" t="s">
        <v>40</v>
      </c>
      <c r="D16173" s="72">
        <v>30</v>
      </c>
      <c r="E16173" s="72">
        <v>675</v>
      </c>
      <c r="F16173" s="72">
        <v>0</v>
      </c>
      <c r="G16173" s="72">
        <v>1</v>
      </c>
      <c r="H16173" s="72" t="s">
        <v>31</v>
      </c>
      <c r="I16173" s="72" t="s">
        <v>8727</v>
      </c>
      <c r="J16173" s="72" t="s">
        <v>7043</v>
      </c>
      <c r="K16173" s="72" t="s">
        <v>7253</v>
      </c>
      <c r="L16173" s="12" t="e">
        <f>VLOOKUP(B16173,Doses!A:C,3,FALSE)</f>
        <v>#N/A</v>
      </c>
      <c r="M16173" s="44" t="e">
        <f t="shared" si="252"/>
        <v>#VALUE!</v>
      </c>
    </row>
    <row r="16174" spans="1:13" x14ac:dyDescent="0.25">
      <c r="A16174" s="72" t="s">
        <v>532</v>
      </c>
      <c r="B16174" s="72">
        <v>220042</v>
      </c>
      <c r="C16174" s="72" t="s">
        <v>40</v>
      </c>
      <c r="D16174" s="72">
        <v>30</v>
      </c>
      <c r="E16174" s="72">
        <v>675</v>
      </c>
      <c r="F16174" s="72">
        <v>0</v>
      </c>
      <c r="G16174" s="72">
        <v>1</v>
      </c>
      <c r="H16174" s="72" t="s">
        <v>31</v>
      </c>
      <c r="I16174" s="72" t="s">
        <v>8717</v>
      </c>
      <c r="J16174" s="72" t="s">
        <v>7043</v>
      </c>
      <c r="K16174" s="72" t="s">
        <v>7253</v>
      </c>
      <c r="L16174" s="12" t="e">
        <f>VLOOKUP(B16174,Doses!A:C,3,FALSE)</f>
        <v>#N/A</v>
      </c>
      <c r="M16174" s="44" t="e">
        <f t="shared" si="252"/>
        <v>#VALUE!</v>
      </c>
    </row>
    <row r="16175" spans="1:13" x14ac:dyDescent="0.25">
      <c r="A16175" s="72" t="s">
        <v>532</v>
      </c>
      <c r="B16175" s="72">
        <v>220042</v>
      </c>
      <c r="C16175" s="72" t="s">
        <v>40</v>
      </c>
      <c r="D16175" s="72">
        <v>30</v>
      </c>
      <c r="E16175" s="72">
        <v>675</v>
      </c>
      <c r="F16175" s="72">
        <v>0</v>
      </c>
      <c r="G16175" s="72">
        <v>1</v>
      </c>
      <c r="H16175" s="72" t="s">
        <v>31</v>
      </c>
      <c r="I16175" s="72" t="s">
        <v>8717</v>
      </c>
      <c r="J16175" s="72" t="s">
        <v>7043</v>
      </c>
      <c r="K16175" s="72" t="s">
        <v>7253</v>
      </c>
      <c r="L16175" s="12" t="e">
        <f>VLOOKUP(B16175,Doses!A:C,3,FALSE)</f>
        <v>#N/A</v>
      </c>
      <c r="M16175" s="44" t="e">
        <f t="shared" si="252"/>
        <v>#VALUE!</v>
      </c>
    </row>
    <row r="16176" spans="1:13" x14ac:dyDescent="0.25">
      <c r="A16176" s="72" t="s">
        <v>532</v>
      </c>
      <c r="B16176" s="72">
        <v>155360</v>
      </c>
      <c r="C16176" s="72" t="s">
        <v>558</v>
      </c>
      <c r="D16176" s="72">
        <v>25</v>
      </c>
      <c r="E16176" s="72">
        <v>2160</v>
      </c>
      <c r="F16176" s="72">
        <v>0</v>
      </c>
      <c r="G16176" s="72">
        <v>1</v>
      </c>
      <c r="H16176" s="72" t="s">
        <v>31</v>
      </c>
      <c r="I16176" s="72" t="s">
        <v>8964</v>
      </c>
      <c r="J16176" s="72" t="s">
        <v>3848</v>
      </c>
      <c r="K16176" s="72" t="s">
        <v>7252</v>
      </c>
      <c r="L16176" s="12" t="e">
        <f>VLOOKUP(B16176,Doses!A:C,3,FALSE)</f>
        <v>#N/A</v>
      </c>
      <c r="M16176" s="44" t="e">
        <f t="shared" si="252"/>
        <v>#VALUE!</v>
      </c>
    </row>
    <row r="16177" spans="1:13" x14ac:dyDescent="0.25">
      <c r="A16177" s="72" t="s">
        <v>532</v>
      </c>
      <c r="B16177" s="72">
        <v>155360</v>
      </c>
      <c r="C16177" s="72" t="s">
        <v>558</v>
      </c>
      <c r="D16177" s="72">
        <v>25</v>
      </c>
      <c r="E16177" s="72">
        <v>2160</v>
      </c>
      <c r="F16177" s="72">
        <v>0</v>
      </c>
      <c r="G16177" s="72">
        <v>1</v>
      </c>
      <c r="H16177" s="72" t="s">
        <v>31</v>
      </c>
      <c r="I16177" s="72" t="s">
        <v>8814</v>
      </c>
      <c r="J16177" s="72" t="s">
        <v>3848</v>
      </c>
      <c r="K16177" s="72" t="s">
        <v>7252</v>
      </c>
      <c r="L16177" s="12" t="e">
        <f>VLOOKUP(B16177,Doses!A:C,3,FALSE)</f>
        <v>#N/A</v>
      </c>
      <c r="M16177" s="44" t="e">
        <f t="shared" si="252"/>
        <v>#VALUE!</v>
      </c>
    </row>
    <row r="16178" spans="1:13" x14ac:dyDescent="0.25">
      <c r="A16178" s="72" t="s">
        <v>532</v>
      </c>
      <c r="B16178" s="72">
        <v>155360</v>
      </c>
      <c r="C16178" s="72" t="s">
        <v>558</v>
      </c>
      <c r="D16178" s="72">
        <v>25</v>
      </c>
      <c r="E16178" s="72">
        <v>2160</v>
      </c>
      <c r="F16178" s="72">
        <v>0</v>
      </c>
      <c r="G16178" s="72">
        <v>1</v>
      </c>
      <c r="H16178" s="72" t="s">
        <v>31</v>
      </c>
      <c r="I16178" s="72" t="s">
        <v>8814</v>
      </c>
      <c r="J16178" s="72" t="s">
        <v>3848</v>
      </c>
      <c r="K16178" s="72" t="s">
        <v>7252</v>
      </c>
      <c r="L16178" s="12" t="e">
        <f>VLOOKUP(B16178,Doses!A:C,3,FALSE)</f>
        <v>#N/A</v>
      </c>
      <c r="M16178" s="44" t="e">
        <f t="shared" si="252"/>
        <v>#VALUE!</v>
      </c>
    </row>
    <row r="16179" spans="1:13" x14ac:dyDescent="0.25">
      <c r="A16179" s="72" t="s">
        <v>532</v>
      </c>
      <c r="B16179" s="72">
        <v>155360</v>
      </c>
      <c r="C16179" s="72" t="s">
        <v>558</v>
      </c>
      <c r="D16179" s="72">
        <v>25</v>
      </c>
      <c r="E16179" s="72">
        <v>2160</v>
      </c>
      <c r="F16179" s="72">
        <v>0</v>
      </c>
      <c r="G16179" s="72">
        <v>1</v>
      </c>
      <c r="H16179" s="72" t="s">
        <v>31</v>
      </c>
      <c r="I16179" s="72" t="s">
        <v>8964</v>
      </c>
      <c r="J16179" s="72" t="s">
        <v>3848</v>
      </c>
      <c r="K16179" s="72" t="s">
        <v>7252</v>
      </c>
      <c r="L16179" s="12" t="e">
        <f>VLOOKUP(B16179,Doses!A:C,3,FALSE)</f>
        <v>#N/A</v>
      </c>
      <c r="M16179" s="44" t="e">
        <f t="shared" si="252"/>
        <v>#VALUE!</v>
      </c>
    </row>
    <row r="16180" spans="1:13" x14ac:dyDescent="0.25">
      <c r="A16180" s="72" t="s">
        <v>532</v>
      </c>
      <c r="B16180" s="72">
        <v>155360</v>
      </c>
      <c r="C16180" s="72" t="s">
        <v>558</v>
      </c>
      <c r="D16180" s="72">
        <v>25</v>
      </c>
      <c r="E16180" s="72">
        <v>2160</v>
      </c>
      <c r="F16180" s="72">
        <v>0</v>
      </c>
      <c r="G16180" s="72">
        <v>1</v>
      </c>
      <c r="H16180" s="72" t="s">
        <v>31</v>
      </c>
      <c r="I16180" s="72" t="s">
        <v>8836</v>
      </c>
      <c r="J16180" s="72" t="s">
        <v>3848</v>
      </c>
      <c r="K16180" s="72" t="s">
        <v>7252</v>
      </c>
      <c r="L16180" s="12" t="e">
        <f>VLOOKUP(B16180,Doses!A:C,3,FALSE)</f>
        <v>#N/A</v>
      </c>
      <c r="M16180" s="44" t="e">
        <f t="shared" si="252"/>
        <v>#VALUE!</v>
      </c>
    </row>
    <row r="16181" spans="1:13" x14ac:dyDescent="0.25">
      <c r="A16181" s="72" t="s">
        <v>532</v>
      </c>
      <c r="B16181" s="72">
        <v>155360</v>
      </c>
      <c r="C16181" s="72" t="s">
        <v>558</v>
      </c>
      <c r="D16181" s="72">
        <v>25</v>
      </c>
      <c r="E16181" s="72">
        <v>2160</v>
      </c>
      <c r="F16181" s="72">
        <v>0</v>
      </c>
      <c r="G16181" s="72">
        <v>1</v>
      </c>
      <c r="H16181" s="72" t="s">
        <v>31</v>
      </c>
      <c r="I16181" s="72" t="s">
        <v>8964</v>
      </c>
      <c r="J16181" s="72" t="s">
        <v>3848</v>
      </c>
      <c r="K16181" s="72" t="s">
        <v>7252</v>
      </c>
      <c r="L16181" s="12" t="e">
        <f>VLOOKUP(B16181,Doses!A:C,3,FALSE)</f>
        <v>#N/A</v>
      </c>
      <c r="M16181" s="44" t="e">
        <f t="shared" si="252"/>
        <v>#VALUE!</v>
      </c>
    </row>
    <row r="16182" spans="1:13" x14ac:dyDescent="0.25">
      <c r="A16182" s="72" t="s">
        <v>532</v>
      </c>
      <c r="B16182" s="72">
        <v>155360</v>
      </c>
      <c r="C16182" s="72" t="s">
        <v>558</v>
      </c>
      <c r="D16182" s="72">
        <v>25</v>
      </c>
      <c r="E16182" s="72">
        <v>2160</v>
      </c>
      <c r="F16182" s="72">
        <v>0</v>
      </c>
      <c r="G16182" s="72">
        <v>1</v>
      </c>
      <c r="H16182" s="72" t="s">
        <v>31</v>
      </c>
      <c r="I16182" s="72" t="s">
        <v>8815</v>
      </c>
      <c r="J16182" s="72" t="s">
        <v>3848</v>
      </c>
      <c r="K16182" s="72" t="s">
        <v>7252</v>
      </c>
      <c r="L16182" s="12" t="e">
        <f>VLOOKUP(B16182,Doses!A:C,3,FALSE)</f>
        <v>#N/A</v>
      </c>
      <c r="M16182" s="44" t="e">
        <f t="shared" si="252"/>
        <v>#VALUE!</v>
      </c>
    </row>
    <row r="16183" spans="1:13" x14ac:dyDescent="0.25">
      <c r="A16183" s="72" t="s">
        <v>532</v>
      </c>
      <c r="B16183" s="72">
        <v>155360</v>
      </c>
      <c r="C16183" s="72" t="s">
        <v>558</v>
      </c>
      <c r="D16183" s="72">
        <v>25</v>
      </c>
      <c r="E16183" s="72">
        <v>2160</v>
      </c>
      <c r="F16183" s="72">
        <v>0</v>
      </c>
      <c r="G16183" s="72">
        <v>1</v>
      </c>
      <c r="H16183" s="72" t="s">
        <v>31</v>
      </c>
      <c r="I16183" s="72" t="s">
        <v>8964</v>
      </c>
      <c r="J16183" s="72" t="s">
        <v>3848</v>
      </c>
      <c r="K16183" s="72" t="s">
        <v>7252</v>
      </c>
      <c r="L16183" s="12" t="e">
        <f>VLOOKUP(B16183,Doses!A:C,3,FALSE)</f>
        <v>#N/A</v>
      </c>
      <c r="M16183" s="44" t="e">
        <f t="shared" si="252"/>
        <v>#VALUE!</v>
      </c>
    </row>
    <row r="16184" spans="1:13" x14ac:dyDescent="0.25">
      <c r="A16184" s="72" t="s">
        <v>532</v>
      </c>
      <c r="B16184" s="72">
        <v>155360</v>
      </c>
      <c r="C16184" s="72" t="s">
        <v>558</v>
      </c>
      <c r="D16184" s="72">
        <v>25</v>
      </c>
      <c r="E16184" s="72">
        <v>2160</v>
      </c>
      <c r="F16184" s="72">
        <v>0</v>
      </c>
      <c r="G16184" s="72">
        <v>1</v>
      </c>
      <c r="H16184" s="72" t="s">
        <v>31</v>
      </c>
      <c r="I16184" s="72" t="s">
        <v>8814</v>
      </c>
      <c r="J16184" s="72" t="s">
        <v>3848</v>
      </c>
      <c r="K16184" s="72" t="s">
        <v>7252</v>
      </c>
      <c r="L16184" s="12" t="e">
        <f>VLOOKUP(B16184,Doses!A:C,3,FALSE)</f>
        <v>#N/A</v>
      </c>
      <c r="M16184" s="44" t="e">
        <f t="shared" si="252"/>
        <v>#VALUE!</v>
      </c>
    </row>
    <row r="16185" spans="1:13" x14ac:dyDescent="0.25">
      <c r="A16185" s="72" t="s">
        <v>532</v>
      </c>
      <c r="B16185" s="72">
        <v>155360</v>
      </c>
      <c r="C16185" s="72" t="s">
        <v>558</v>
      </c>
      <c r="D16185" s="72">
        <v>25</v>
      </c>
      <c r="E16185" s="72">
        <v>2160</v>
      </c>
      <c r="F16185" s="72">
        <v>0</v>
      </c>
      <c r="G16185" s="72">
        <v>1</v>
      </c>
      <c r="H16185" s="72" t="s">
        <v>31</v>
      </c>
      <c r="I16185" s="72" t="s">
        <v>8836</v>
      </c>
      <c r="J16185" s="72" t="s">
        <v>3848</v>
      </c>
      <c r="K16185" s="72" t="s">
        <v>7252</v>
      </c>
      <c r="L16185" s="12" t="e">
        <f>VLOOKUP(B16185,Doses!A:C,3,FALSE)</f>
        <v>#N/A</v>
      </c>
      <c r="M16185" s="44" t="e">
        <f t="shared" si="252"/>
        <v>#VALUE!</v>
      </c>
    </row>
    <row r="16186" spans="1:13" x14ac:dyDescent="0.25">
      <c r="A16186" s="72" t="s">
        <v>532</v>
      </c>
      <c r="B16186" s="72">
        <v>155360</v>
      </c>
      <c r="C16186" s="72" t="s">
        <v>558</v>
      </c>
      <c r="D16186" s="72">
        <v>25</v>
      </c>
      <c r="E16186" s="72">
        <v>2160</v>
      </c>
      <c r="F16186" s="72">
        <v>0</v>
      </c>
      <c r="G16186" s="72">
        <v>1</v>
      </c>
      <c r="H16186" s="72" t="s">
        <v>31</v>
      </c>
      <c r="I16186" s="72" t="s">
        <v>8965</v>
      </c>
      <c r="J16186" s="72" t="s">
        <v>3848</v>
      </c>
      <c r="K16186" s="72" t="s">
        <v>7252</v>
      </c>
      <c r="L16186" s="12" t="e">
        <f>VLOOKUP(B16186,Doses!A:C,3,FALSE)</f>
        <v>#N/A</v>
      </c>
      <c r="M16186" s="44" t="e">
        <f t="shared" si="252"/>
        <v>#VALUE!</v>
      </c>
    </row>
    <row r="16187" spans="1:13" x14ac:dyDescent="0.25">
      <c r="A16187" s="72" t="s">
        <v>532</v>
      </c>
      <c r="B16187" s="72">
        <v>155360</v>
      </c>
      <c r="C16187" s="72" t="s">
        <v>558</v>
      </c>
      <c r="D16187" s="72">
        <v>25</v>
      </c>
      <c r="E16187" s="72">
        <v>2160</v>
      </c>
      <c r="F16187" s="72">
        <v>0</v>
      </c>
      <c r="G16187" s="72">
        <v>1</v>
      </c>
      <c r="H16187" s="72" t="s">
        <v>31</v>
      </c>
      <c r="I16187" s="72" t="s">
        <v>8836</v>
      </c>
      <c r="J16187" s="72" t="s">
        <v>3848</v>
      </c>
      <c r="K16187" s="72" t="s">
        <v>7252</v>
      </c>
      <c r="L16187" s="12" t="e">
        <f>VLOOKUP(B16187,Doses!A:C,3,FALSE)</f>
        <v>#N/A</v>
      </c>
      <c r="M16187" s="44" t="e">
        <f t="shared" si="252"/>
        <v>#VALUE!</v>
      </c>
    </row>
    <row r="16188" spans="1:13" x14ac:dyDescent="0.25">
      <c r="A16188" s="72" t="s">
        <v>532</v>
      </c>
      <c r="B16188" s="72">
        <v>155360</v>
      </c>
      <c r="C16188" s="72" t="s">
        <v>558</v>
      </c>
      <c r="D16188" s="72">
        <v>25</v>
      </c>
      <c r="E16188" s="72">
        <v>2160</v>
      </c>
      <c r="F16188" s="72">
        <v>0</v>
      </c>
      <c r="G16188" s="72">
        <v>1</v>
      </c>
      <c r="H16188" s="72" t="s">
        <v>31</v>
      </c>
      <c r="I16188" s="72" t="s">
        <v>8836</v>
      </c>
      <c r="J16188" s="72" t="s">
        <v>3848</v>
      </c>
      <c r="K16188" s="72" t="s">
        <v>7252</v>
      </c>
      <c r="L16188" s="12" t="e">
        <f>VLOOKUP(B16188,Doses!A:C,3,FALSE)</f>
        <v>#N/A</v>
      </c>
      <c r="M16188" s="44" t="e">
        <f t="shared" si="252"/>
        <v>#VALUE!</v>
      </c>
    </row>
    <row r="16189" spans="1:13" x14ac:dyDescent="0.25">
      <c r="A16189" s="72" t="s">
        <v>532</v>
      </c>
      <c r="B16189" s="72">
        <v>155360</v>
      </c>
      <c r="C16189" s="72" t="s">
        <v>558</v>
      </c>
      <c r="D16189" s="72">
        <v>25</v>
      </c>
      <c r="E16189" s="72">
        <v>2160</v>
      </c>
      <c r="F16189" s="72">
        <v>0</v>
      </c>
      <c r="G16189" s="72">
        <v>1</v>
      </c>
      <c r="H16189" s="72" t="s">
        <v>31</v>
      </c>
      <c r="I16189" s="72" t="s">
        <v>8816</v>
      </c>
      <c r="J16189" s="72" t="s">
        <v>3848</v>
      </c>
      <c r="K16189" s="72" t="s">
        <v>7252</v>
      </c>
      <c r="L16189" s="12" t="e">
        <f>VLOOKUP(B16189,Doses!A:C,3,FALSE)</f>
        <v>#N/A</v>
      </c>
      <c r="M16189" s="44" t="e">
        <f t="shared" si="252"/>
        <v>#VALUE!</v>
      </c>
    </row>
    <row r="16190" spans="1:13" x14ac:dyDescent="0.25">
      <c r="A16190" s="72" t="s">
        <v>532</v>
      </c>
      <c r="B16190" s="72">
        <v>155360</v>
      </c>
      <c r="C16190" s="72" t="s">
        <v>558</v>
      </c>
      <c r="D16190" s="72">
        <v>25</v>
      </c>
      <c r="E16190" s="72">
        <v>2160</v>
      </c>
      <c r="F16190" s="72">
        <v>0</v>
      </c>
      <c r="G16190" s="72">
        <v>1</v>
      </c>
      <c r="H16190" s="72" t="s">
        <v>31</v>
      </c>
      <c r="I16190" s="72" t="s">
        <v>8815</v>
      </c>
      <c r="J16190" s="72" t="s">
        <v>3848</v>
      </c>
      <c r="K16190" s="72" t="s">
        <v>7252</v>
      </c>
      <c r="L16190" s="12" t="e">
        <f>VLOOKUP(B16190,Doses!A:C,3,FALSE)</f>
        <v>#N/A</v>
      </c>
      <c r="M16190" s="44" t="e">
        <f t="shared" si="252"/>
        <v>#VALUE!</v>
      </c>
    </row>
    <row r="16191" spans="1:13" x14ac:dyDescent="0.25">
      <c r="A16191" s="72" t="s">
        <v>532</v>
      </c>
      <c r="B16191" s="72">
        <v>155360</v>
      </c>
      <c r="C16191" s="72" t="s">
        <v>558</v>
      </c>
      <c r="D16191" s="72">
        <v>25</v>
      </c>
      <c r="E16191" s="72">
        <v>2160</v>
      </c>
      <c r="F16191" s="72">
        <v>0</v>
      </c>
      <c r="G16191" s="72">
        <v>1</v>
      </c>
      <c r="H16191" s="72" t="s">
        <v>31</v>
      </c>
      <c r="I16191" s="72" t="s">
        <v>8794</v>
      </c>
      <c r="J16191" s="72" t="s">
        <v>3848</v>
      </c>
      <c r="K16191" s="72" t="s">
        <v>7252</v>
      </c>
      <c r="L16191" s="12" t="e">
        <f>VLOOKUP(B16191,Doses!A:C,3,FALSE)</f>
        <v>#N/A</v>
      </c>
      <c r="M16191" s="44" t="e">
        <f t="shared" si="252"/>
        <v>#VALUE!</v>
      </c>
    </row>
    <row r="16192" spans="1:13" x14ac:dyDescent="0.25">
      <c r="A16192" s="72" t="s">
        <v>532</v>
      </c>
      <c r="B16192" s="72">
        <v>155360</v>
      </c>
      <c r="C16192" s="72" t="s">
        <v>558</v>
      </c>
      <c r="D16192" s="72">
        <v>25</v>
      </c>
      <c r="E16192" s="72">
        <v>2160</v>
      </c>
      <c r="F16192" s="72">
        <v>0</v>
      </c>
      <c r="G16192" s="72">
        <v>1</v>
      </c>
      <c r="H16192" s="72" t="s">
        <v>31</v>
      </c>
      <c r="I16192" s="72" t="s">
        <v>8964</v>
      </c>
      <c r="J16192" s="72" t="s">
        <v>3848</v>
      </c>
      <c r="K16192" s="72" t="s">
        <v>7252</v>
      </c>
      <c r="L16192" s="12" t="e">
        <f>VLOOKUP(B16192,Doses!A:C,3,FALSE)</f>
        <v>#N/A</v>
      </c>
      <c r="M16192" s="44" t="e">
        <f t="shared" si="252"/>
        <v>#VALUE!</v>
      </c>
    </row>
    <row r="16193" spans="1:13" x14ac:dyDescent="0.25">
      <c r="A16193" s="72" t="s">
        <v>532</v>
      </c>
      <c r="B16193" s="72">
        <v>155360</v>
      </c>
      <c r="C16193" s="72" t="s">
        <v>558</v>
      </c>
      <c r="D16193" s="72">
        <v>25</v>
      </c>
      <c r="E16193" s="72">
        <v>2160</v>
      </c>
      <c r="F16193" s="72">
        <v>0</v>
      </c>
      <c r="G16193" s="72">
        <v>1</v>
      </c>
      <c r="H16193" s="72" t="s">
        <v>31</v>
      </c>
      <c r="I16193" s="72" t="s">
        <v>8816</v>
      </c>
      <c r="J16193" s="72" t="s">
        <v>3848</v>
      </c>
      <c r="K16193" s="72" t="s">
        <v>7252</v>
      </c>
      <c r="L16193" s="12" t="e">
        <f>VLOOKUP(B16193,Doses!A:C,3,FALSE)</f>
        <v>#N/A</v>
      </c>
      <c r="M16193" s="44" t="e">
        <f t="shared" si="252"/>
        <v>#VALUE!</v>
      </c>
    </row>
    <row r="16194" spans="1:13" x14ac:dyDescent="0.25">
      <c r="A16194" s="72" t="s">
        <v>532</v>
      </c>
      <c r="B16194" s="72">
        <v>370721</v>
      </c>
      <c r="C16194" s="72" t="s">
        <v>351</v>
      </c>
      <c r="D16194" s="72">
        <v>100</v>
      </c>
      <c r="E16194" s="72">
        <v>4</v>
      </c>
      <c r="F16194" s="72">
        <v>0</v>
      </c>
      <c r="G16194" s="72">
        <v>1</v>
      </c>
      <c r="H16194" s="72" t="s">
        <v>31</v>
      </c>
      <c r="I16194" s="72" t="s">
        <v>8966</v>
      </c>
      <c r="J16194" s="72" t="s">
        <v>2</v>
      </c>
      <c r="K16194" s="72" t="s">
        <v>7230</v>
      </c>
      <c r="L16194" s="12" t="e">
        <f>VLOOKUP(B16194,Doses!A:C,3,FALSE)</f>
        <v>#N/A</v>
      </c>
      <c r="M16194" s="44" t="e">
        <f t="shared" ref="M16194:M16257" si="253">K16194*1</f>
        <v>#VALUE!</v>
      </c>
    </row>
    <row r="16195" spans="1:13" x14ac:dyDescent="0.25">
      <c r="A16195" s="72" t="s">
        <v>532</v>
      </c>
      <c r="B16195" s="72">
        <v>370721</v>
      </c>
      <c r="C16195" s="72" t="s">
        <v>351</v>
      </c>
      <c r="D16195" s="72">
        <v>100</v>
      </c>
      <c r="E16195" s="72">
        <v>54</v>
      </c>
      <c r="F16195" s="72">
        <v>0</v>
      </c>
      <c r="G16195" s="72">
        <v>1</v>
      </c>
      <c r="H16195" s="72" t="s">
        <v>31</v>
      </c>
      <c r="I16195" s="72" t="s">
        <v>8966</v>
      </c>
      <c r="J16195" s="72" t="s">
        <v>2</v>
      </c>
      <c r="K16195" s="72" t="s">
        <v>7230</v>
      </c>
      <c r="L16195" s="12" t="e">
        <f>VLOOKUP(B16195,Doses!A:C,3,FALSE)</f>
        <v>#N/A</v>
      </c>
      <c r="M16195" s="44" t="e">
        <f t="shared" si="253"/>
        <v>#VALUE!</v>
      </c>
    </row>
    <row r="16196" spans="1:13" x14ac:dyDescent="0.25">
      <c r="A16196" s="72" t="s">
        <v>532</v>
      </c>
      <c r="B16196" s="72">
        <v>370721</v>
      </c>
      <c r="C16196" s="72" t="s">
        <v>351</v>
      </c>
      <c r="D16196" s="72">
        <v>100</v>
      </c>
      <c r="E16196" s="72">
        <v>54</v>
      </c>
      <c r="F16196" s="72">
        <v>0</v>
      </c>
      <c r="G16196" s="72">
        <v>1</v>
      </c>
      <c r="H16196" s="72" t="s">
        <v>31</v>
      </c>
      <c r="I16196" s="72" t="s">
        <v>8966</v>
      </c>
      <c r="J16196" s="72" t="s">
        <v>2</v>
      </c>
      <c r="K16196" s="72" t="s">
        <v>7230</v>
      </c>
      <c r="L16196" s="12" t="e">
        <f>VLOOKUP(B16196,Doses!A:C,3,FALSE)</f>
        <v>#N/A</v>
      </c>
      <c r="M16196" s="44" t="e">
        <f t="shared" si="253"/>
        <v>#VALUE!</v>
      </c>
    </row>
    <row r="16197" spans="1:13" x14ac:dyDescent="0.25">
      <c r="A16197" s="72" t="s">
        <v>532</v>
      </c>
      <c r="B16197" s="72">
        <v>220042</v>
      </c>
      <c r="C16197" s="72" t="s">
        <v>40</v>
      </c>
      <c r="D16197" s="72">
        <v>30</v>
      </c>
      <c r="E16197" s="72">
        <v>675</v>
      </c>
      <c r="F16197" s="72">
        <v>0</v>
      </c>
      <c r="G16197" s="72">
        <v>1</v>
      </c>
      <c r="H16197" s="72" t="s">
        <v>31</v>
      </c>
      <c r="I16197" s="72" t="s">
        <v>8727</v>
      </c>
      <c r="J16197" s="72" t="s">
        <v>7043</v>
      </c>
      <c r="K16197" s="72" t="s">
        <v>7253</v>
      </c>
      <c r="L16197" s="12" t="e">
        <f>VLOOKUP(B16197,Doses!A:C,3,FALSE)</f>
        <v>#N/A</v>
      </c>
      <c r="M16197" s="44" t="e">
        <f t="shared" si="253"/>
        <v>#VALUE!</v>
      </c>
    </row>
    <row r="16198" spans="1:13" x14ac:dyDescent="0.25">
      <c r="A16198" s="72" t="s">
        <v>532</v>
      </c>
      <c r="B16198" s="72">
        <v>216030</v>
      </c>
      <c r="C16198" s="72" t="s">
        <v>6347</v>
      </c>
      <c r="D16198" s="72">
        <v>1</v>
      </c>
      <c r="E16198" s="72">
        <v>2500</v>
      </c>
      <c r="F16198" s="72">
        <v>0</v>
      </c>
      <c r="G16198" s="72">
        <v>1</v>
      </c>
      <c r="H16198" s="72" t="s">
        <v>31</v>
      </c>
      <c r="I16198" s="72">
        <v>554778</v>
      </c>
      <c r="J16198" s="72" t="s">
        <v>2</v>
      </c>
      <c r="K16198" s="72" t="s">
        <v>7259</v>
      </c>
      <c r="L16198" s="12" t="e">
        <f>VLOOKUP(B16198,Doses!A:C,3,FALSE)</f>
        <v>#N/A</v>
      </c>
      <c r="M16198" s="44" t="e">
        <f t="shared" si="253"/>
        <v>#VALUE!</v>
      </c>
    </row>
    <row r="16199" spans="1:13" x14ac:dyDescent="0.25">
      <c r="A16199" s="72" t="s">
        <v>532</v>
      </c>
      <c r="B16199" s="72">
        <v>308002</v>
      </c>
      <c r="C16199" s="72" t="s">
        <v>3751</v>
      </c>
      <c r="D16199" s="72">
        <v>100</v>
      </c>
      <c r="E16199" s="72">
        <v>559</v>
      </c>
      <c r="F16199" s="72">
        <v>0</v>
      </c>
      <c r="G16199" s="72">
        <v>1</v>
      </c>
      <c r="H16199" s="72" t="s">
        <v>31</v>
      </c>
      <c r="I16199" s="72">
        <v>20150330</v>
      </c>
      <c r="J16199" s="72" t="s">
        <v>2</v>
      </c>
      <c r="K16199" s="72" t="s">
        <v>8662</v>
      </c>
      <c r="L16199" s="12" t="e">
        <f>VLOOKUP(B16199,Doses!A:C,3,FALSE)</f>
        <v>#N/A</v>
      </c>
      <c r="M16199" s="44" t="e">
        <f t="shared" si="253"/>
        <v>#VALUE!</v>
      </c>
    </row>
    <row r="16200" spans="1:13" x14ac:dyDescent="0.25">
      <c r="A16200" s="72" t="s">
        <v>532</v>
      </c>
      <c r="B16200" s="72">
        <v>220034</v>
      </c>
      <c r="C16200" s="72" t="s">
        <v>529</v>
      </c>
      <c r="D16200" s="72">
        <v>1000</v>
      </c>
      <c r="E16200" s="72">
        <v>600</v>
      </c>
      <c r="F16200" s="72">
        <v>0</v>
      </c>
      <c r="G16200" s="72">
        <v>1</v>
      </c>
      <c r="H16200" s="72" t="s">
        <v>31</v>
      </c>
      <c r="I16200" s="72" t="s">
        <v>8955</v>
      </c>
      <c r="J16200" s="72" t="s">
        <v>2</v>
      </c>
      <c r="K16200" s="72" t="s">
        <v>7236</v>
      </c>
      <c r="L16200" s="12" t="e">
        <f>VLOOKUP(B16200,Doses!A:C,3,FALSE)</f>
        <v>#N/A</v>
      </c>
      <c r="M16200" s="44" t="e">
        <f t="shared" si="253"/>
        <v>#VALUE!</v>
      </c>
    </row>
    <row r="16201" spans="1:13" x14ac:dyDescent="0.25">
      <c r="A16201" s="72" t="s">
        <v>532</v>
      </c>
      <c r="B16201" s="72">
        <v>220034</v>
      </c>
      <c r="C16201" s="72" t="s">
        <v>529</v>
      </c>
      <c r="D16201" s="72">
        <v>1000</v>
      </c>
      <c r="E16201" s="72">
        <v>600</v>
      </c>
      <c r="F16201" s="72">
        <v>0</v>
      </c>
      <c r="G16201" s="72">
        <v>1</v>
      </c>
      <c r="H16201" s="72" t="s">
        <v>31</v>
      </c>
      <c r="I16201" s="72" t="s">
        <v>8955</v>
      </c>
      <c r="J16201" s="72" t="s">
        <v>2</v>
      </c>
      <c r="K16201" s="72" t="s">
        <v>7236</v>
      </c>
      <c r="L16201" s="12" t="e">
        <f>VLOOKUP(B16201,Doses!A:C,3,FALSE)</f>
        <v>#N/A</v>
      </c>
      <c r="M16201" s="44" t="e">
        <f t="shared" si="253"/>
        <v>#VALUE!</v>
      </c>
    </row>
    <row r="16202" spans="1:13" x14ac:dyDescent="0.25">
      <c r="A16202" s="72" t="s">
        <v>532</v>
      </c>
      <c r="B16202" s="72">
        <v>220034</v>
      </c>
      <c r="C16202" s="72" t="s">
        <v>529</v>
      </c>
      <c r="D16202" s="72">
        <v>1000</v>
      </c>
      <c r="E16202" s="72">
        <v>600</v>
      </c>
      <c r="F16202" s="72">
        <v>0</v>
      </c>
      <c r="G16202" s="72">
        <v>1</v>
      </c>
      <c r="H16202" s="72" t="s">
        <v>31</v>
      </c>
      <c r="I16202" s="72" t="s">
        <v>8950</v>
      </c>
      <c r="J16202" s="72" t="s">
        <v>2</v>
      </c>
      <c r="K16202" s="72" t="s">
        <v>7236</v>
      </c>
      <c r="L16202" s="12" t="e">
        <f>VLOOKUP(B16202,Doses!A:C,3,FALSE)</f>
        <v>#N/A</v>
      </c>
      <c r="M16202" s="44" t="e">
        <f t="shared" si="253"/>
        <v>#VALUE!</v>
      </c>
    </row>
    <row r="16203" spans="1:13" x14ac:dyDescent="0.25">
      <c r="A16203" s="72" t="s">
        <v>532</v>
      </c>
      <c r="B16203" s="72">
        <v>220041</v>
      </c>
      <c r="C16203" s="72" t="s">
        <v>6410</v>
      </c>
      <c r="D16203" s="72">
        <v>30</v>
      </c>
      <c r="E16203" s="72">
        <v>675</v>
      </c>
      <c r="F16203" s="72">
        <v>0</v>
      </c>
      <c r="G16203" s="72">
        <v>1</v>
      </c>
      <c r="H16203" s="72" t="s">
        <v>31</v>
      </c>
      <c r="I16203" s="72" t="s">
        <v>8940</v>
      </c>
      <c r="J16203" s="72" t="s">
        <v>3848</v>
      </c>
      <c r="K16203" s="72" t="s">
        <v>7229</v>
      </c>
      <c r="L16203" s="12" t="e">
        <f>VLOOKUP(B16203,Doses!A:C,3,FALSE)</f>
        <v>#N/A</v>
      </c>
      <c r="M16203" s="44" t="e">
        <f t="shared" si="253"/>
        <v>#VALUE!</v>
      </c>
    </row>
    <row r="16204" spans="1:13" x14ac:dyDescent="0.25">
      <c r="A16204" s="72" t="s">
        <v>532</v>
      </c>
      <c r="B16204" s="72">
        <v>220041</v>
      </c>
      <c r="C16204" s="72" t="s">
        <v>6410</v>
      </c>
      <c r="D16204" s="72">
        <v>30</v>
      </c>
      <c r="E16204" s="72">
        <v>675</v>
      </c>
      <c r="F16204" s="72">
        <v>0</v>
      </c>
      <c r="G16204" s="72">
        <v>1</v>
      </c>
      <c r="H16204" s="72" t="s">
        <v>31</v>
      </c>
      <c r="I16204" s="72" t="s">
        <v>8967</v>
      </c>
      <c r="J16204" s="72" t="s">
        <v>3848</v>
      </c>
      <c r="K16204" s="72" t="s">
        <v>7229</v>
      </c>
      <c r="L16204" s="12" t="e">
        <f>VLOOKUP(B16204,Doses!A:C,3,FALSE)</f>
        <v>#N/A</v>
      </c>
      <c r="M16204" s="44" t="e">
        <f t="shared" si="253"/>
        <v>#VALUE!</v>
      </c>
    </row>
    <row r="16205" spans="1:13" x14ac:dyDescent="0.25">
      <c r="A16205" s="72" t="s">
        <v>532</v>
      </c>
      <c r="B16205" s="72">
        <v>225059</v>
      </c>
      <c r="C16205" s="72" t="s">
        <v>1915</v>
      </c>
      <c r="D16205" s="72">
        <v>200</v>
      </c>
      <c r="E16205" s="72">
        <v>64</v>
      </c>
      <c r="F16205" s="72">
        <v>0</v>
      </c>
      <c r="G16205" s="72">
        <v>1</v>
      </c>
      <c r="H16205" s="72" t="s">
        <v>31</v>
      </c>
      <c r="I16205" s="72" t="s">
        <v>9399</v>
      </c>
      <c r="J16205" s="72" t="s">
        <v>2</v>
      </c>
      <c r="K16205" s="72" t="s">
        <v>7956</v>
      </c>
      <c r="L16205" s="12" t="e">
        <f>VLOOKUP(B16205,Doses!A:C,3,FALSE)</f>
        <v>#N/A</v>
      </c>
      <c r="M16205" s="44" t="e">
        <f t="shared" si="253"/>
        <v>#VALUE!</v>
      </c>
    </row>
    <row r="16206" spans="1:13" x14ac:dyDescent="0.25">
      <c r="A16206" s="72" t="s">
        <v>532</v>
      </c>
      <c r="B16206" s="72">
        <v>225059</v>
      </c>
      <c r="C16206" s="72" t="s">
        <v>1915</v>
      </c>
      <c r="D16206" s="72">
        <v>200</v>
      </c>
      <c r="E16206" s="72">
        <v>84</v>
      </c>
      <c r="F16206" s="72">
        <v>0</v>
      </c>
      <c r="G16206" s="72">
        <v>1</v>
      </c>
      <c r="H16206" s="72" t="s">
        <v>31</v>
      </c>
      <c r="I16206" s="72" t="s">
        <v>9400</v>
      </c>
      <c r="J16206" s="72" t="s">
        <v>2</v>
      </c>
      <c r="K16206" s="72" t="s">
        <v>7956</v>
      </c>
      <c r="L16206" s="12" t="e">
        <f>VLOOKUP(B16206,Doses!A:C,3,FALSE)</f>
        <v>#N/A</v>
      </c>
      <c r="M16206" s="44" t="e">
        <f t="shared" si="253"/>
        <v>#VALUE!</v>
      </c>
    </row>
    <row r="16207" spans="1:13" x14ac:dyDescent="0.25">
      <c r="A16207" s="72" t="s">
        <v>532</v>
      </c>
      <c r="B16207" s="72">
        <v>225059</v>
      </c>
      <c r="C16207" s="72" t="s">
        <v>1915</v>
      </c>
      <c r="D16207" s="72">
        <v>200</v>
      </c>
      <c r="E16207" s="72">
        <v>84</v>
      </c>
      <c r="F16207" s="72">
        <v>0</v>
      </c>
      <c r="G16207" s="72">
        <v>1</v>
      </c>
      <c r="H16207" s="72" t="s">
        <v>31</v>
      </c>
      <c r="I16207" s="72" t="s">
        <v>9401</v>
      </c>
      <c r="J16207" s="72" t="s">
        <v>2</v>
      </c>
      <c r="K16207" s="72" t="s">
        <v>7956</v>
      </c>
      <c r="L16207" s="12" t="e">
        <f>VLOOKUP(B16207,Doses!A:C,3,FALSE)</f>
        <v>#N/A</v>
      </c>
      <c r="M16207" s="44" t="e">
        <f t="shared" si="253"/>
        <v>#VALUE!</v>
      </c>
    </row>
    <row r="16208" spans="1:13" x14ac:dyDescent="0.25">
      <c r="A16208" s="72" t="s">
        <v>532</v>
      </c>
      <c r="B16208" s="72">
        <v>225059</v>
      </c>
      <c r="C16208" s="72" t="s">
        <v>1915</v>
      </c>
      <c r="D16208" s="72">
        <v>200</v>
      </c>
      <c r="E16208" s="72">
        <v>84</v>
      </c>
      <c r="F16208" s="72">
        <v>0</v>
      </c>
      <c r="G16208" s="72">
        <v>1</v>
      </c>
      <c r="H16208" s="72" t="s">
        <v>31</v>
      </c>
      <c r="I16208" s="72" t="s">
        <v>9402</v>
      </c>
      <c r="J16208" s="72" t="s">
        <v>2</v>
      </c>
      <c r="K16208" s="72" t="s">
        <v>7956</v>
      </c>
      <c r="L16208" s="12" t="e">
        <f>VLOOKUP(B16208,Doses!A:C,3,FALSE)</f>
        <v>#N/A</v>
      </c>
      <c r="M16208" s="44" t="e">
        <f t="shared" si="253"/>
        <v>#VALUE!</v>
      </c>
    </row>
    <row r="16209" spans="1:13" x14ac:dyDescent="0.25">
      <c r="A16209" s="72" t="s">
        <v>532</v>
      </c>
      <c r="B16209" s="72">
        <v>225059</v>
      </c>
      <c r="C16209" s="72" t="s">
        <v>1915</v>
      </c>
      <c r="D16209" s="72">
        <v>200</v>
      </c>
      <c r="E16209" s="72">
        <v>84</v>
      </c>
      <c r="F16209" s="72">
        <v>0</v>
      </c>
      <c r="G16209" s="72">
        <v>1</v>
      </c>
      <c r="H16209" s="72" t="s">
        <v>31</v>
      </c>
      <c r="I16209" s="72" t="s">
        <v>9400</v>
      </c>
      <c r="J16209" s="72" t="s">
        <v>2</v>
      </c>
      <c r="K16209" s="72" t="s">
        <v>7956</v>
      </c>
      <c r="L16209" s="12" t="e">
        <f>VLOOKUP(B16209,Doses!A:C,3,FALSE)</f>
        <v>#N/A</v>
      </c>
      <c r="M16209" s="44" t="e">
        <f t="shared" si="253"/>
        <v>#VALUE!</v>
      </c>
    </row>
    <row r="16210" spans="1:13" x14ac:dyDescent="0.25">
      <c r="A16210" s="72" t="s">
        <v>532</v>
      </c>
      <c r="B16210" s="72">
        <v>225059</v>
      </c>
      <c r="C16210" s="72" t="s">
        <v>1915</v>
      </c>
      <c r="D16210" s="72">
        <v>200</v>
      </c>
      <c r="E16210" s="72">
        <v>84</v>
      </c>
      <c r="F16210" s="72">
        <v>0</v>
      </c>
      <c r="G16210" s="72">
        <v>1</v>
      </c>
      <c r="H16210" s="72" t="s">
        <v>31</v>
      </c>
      <c r="I16210" s="72" t="s">
        <v>9402</v>
      </c>
      <c r="J16210" s="72" t="s">
        <v>2</v>
      </c>
      <c r="K16210" s="72" t="s">
        <v>7956</v>
      </c>
      <c r="L16210" s="12" t="e">
        <f>VLOOKUP(B16210,Doses!A:C,3,FALSE)</f>
        <v>#N/A</v>
      </c>
      <c r="M16210" s="44" t="e">
        <f t="shared" si="253"/>
        <v>#VALUE!</v>
      </c>
    </row>
    <row r="16211" spans="1:13" x14ac:dyDescent="0.25">
      <c r="A16211" s="72" t="s">
        <v>532</v>
      </c>
      <c r="B16211" s="72">
        <v>225059</v>
      </c>
      <c r="C16211" s="72" t="s">
        <v>1915</v>
      </c>
      <c r="D16211" s="72">
        <v>200</v>
      </c>
      <c r="E16211" s="72">
        <v>84</v>
      </c>
      <c r="F16211" s="72">
        <v>0</v>
      </c>
      <c r="G16211" s="72">
        <v>1</v>
      </c>
      <c r="H16211" s="72" t="s">
        <v>31</v>
      </c>
      <c r="I16211" s="72" t="s">
        <v>9403</v>
      </c>
      <c r="J16211" s="72" t="s">
        <v>2</v>
      </c>
      <c r="K16211" s="72" t="s">
        <v>7956</v>
      </c>
      <c r="L16211" s="12" t="e">
        <f>VLOOKUP(B16211,Doses!A:C,3,FALSE)</f>
        <v>#N/A</v>
      </c>
      <c r="M16211" s="44" t="e">
        <f t="shared" si="253"/>
        <v>#VALUE!</v>
      </c>
    </row>
    <row r="16212" spans="1:13" x14ac:dyDescent="0.25">
      <c r="A16212" s="72" t="s">
        <v>532</v>
      </c>
      <c r="B16212" s="72">
        <v>225059</v>
      </c>
      <c r="C16212" s="72" t="s">
        <v>1915</v>
      </c>
      <c r="D16212" s="72">
        <v>200</v>
      </c>
      <c r="E16212" s="72">
        <v>84</v>
      </c>
      <c r="F16212" s="72">
        <v>0</v>
      </c>
      <c r="G16212" s="72">
        <v>1</v>
      </c>
      <c r="H16212" s="72" t="s">
        <v>31</v>
      </c>
      <c r="I16212" s="72" t="s">
        <v>9404</v>
      </c>
      <c r="J16212" s="72" t="s">
        <v>2</v>
      </c>
      <c r="K16212" s="72" t="s">
        <v>7956</v>
      </c>
      <c r="L16212" s="12" t="e">
        <f>VLOOKUP(B16212,Doses!A:C,3,FALSE)</f>
        <v>#N/A</v>
      </c>
      <c r="M16212" s="44" t="e">
        <f t="shared" si="253"/>
        <v>#VALUE!</v>
      </c>
    </row>
    <row r="16213" spans="1:13" x14ac:dyDescent="0.25">
      <c r="A16213" s="72" t="s">
        <v>532</v>
      </c>
      <c r="B16213" s="72">
        <v>225059</v>
      </c>
      <c r="C16213" s="72" t="s">
        <v>1915</v>
      </c>
      <c r="D16213" s="72">
        <v>200</v>
      </c>
      <c r="E16213" s="72">
        <v>84</v>
      </c>
      <c r="F16213" s="72">
        <v>0</v>
      </c>
      <c r="G16213" s="72">
        <v>1</v>
      </c>
      <c r="H16213" s="72" t="s">
        <v>31</v>
      </c>
      <c r="I16213" s="72" t="s">
        <v>9402</v>
      </c>
      <c r="J16213" s="72" t="s">
        <v>2</v>
      </c>
      <c r="K16213" s="72" t="s">
        <v>7956</v>
      </c>
      <c r="L16213" s="12" t="e">
        <f>VLOOKUP(B16213,Doses!A:C,3,FALSE)</f>
        <v>#N/A</v>
      </c>
      <c r="M16213" s="44" t="e">
        <f t="shared" si="253"/>
        <v>#VALUE!</v>
      </c>
    </row>
    <row r="16214" spans="1:13" x14ac:dyDescent="0.25">
      <c r="A16214" s="72" t="s">
        <v>532</v>
      </c>
      <c r="B16214" s="72">
        <v>225059</v>
      </c>
      <c r="C16214" s="72" t="s">
        <v>1915</v>
      </c>
      <c r="D16214" s="72">
        <v>200</v>
      </c>
      <c r="E16214" s="72">
        <v>84</v>
      </c>
      <c r="F16214" s="72">
        <v>0</v>
      </c>
      <c r="G16214" s="72">
        <v>1</v>
      </c>
      <c r="H16214" s="72" t="s">
        <v>31</v>
      </c>
      <c r="I16214" s="72" t="s">
        <v>9401</v>
      </c>
      <c r="J16214" s="72" t="s">
        <v>2</v>
      </c>
      <c r="K16214" s="72" t="s">
        <v>7956</v>
      </c>
      <c r="L16214" s="12" t="e">
        <f>VLOOKUP(B16214,Doses!A:C,3,FALSE)</f>
        <v>#N/A</v>
      </c>
      <c r="M16214" s="44" t="e">
        <f t="shared" si="253"/>
        <v>#VALUE!</v>
      </c>
    </row>
    <row r="16215" spans="1:13" x14ac:dyDescent="0.25">
      <c r="A16215" s="72" t="s">
        <v>532</v>
      </c>
      <c r="B16215" s="72">
        <v>225059</v>
      </c>
      <c r="C16215" s="72" t="s">
        <v>1915</v>
      </c>
      <c r="D16215" s="72">
        <v>200</v>
      </c>
      <c r="E16215" s="72">
        <v>20</v>
      </c>
      <c r="F16215" s="72">
        <v>0</v>
      </c>
      <c r="G16215" s="72">
        <v>1</v>
      </c>
      <c r="H16215" s="72" t="s">
        <v>31</v>
      </c>
      <c r="I16215" s="72" t="s">
        <v>9399</v>
      </c>
      <c r="J16215" s="72" t="s">
        <v>2</v>
      </c>
      <c r="K16215" s="72" t="s">
        <v>7956</v>
      </c>
      <c r="L16215" s="12" t="e">
        <f>VLOOKUP(B16215,Doses!A:C,3,FALSE)</f>
        <v>#N/A</v>
      </c>
      <c r="M16215" s="44" t="e">
        <f t="shared" si="253"/>
        <v>#VALUE!</v>
      </c>
    </row>
    <row r="16216" spans="1:13" x14ac:dyDescent="0.25">
      <c r="A16216" s="72" t="s">
        <v>532</v>
      </c>
      <c r="B16216" s="72">
        <v>225059</v>
      </c>
      <c r="C16216" s="72" t="s">
        <v>1915</v>
      </c>
      <c r="D16216" s="72">
        <v>200</v>
      </c>
      <c r="E16216" s="72">
        <v>84</v>
      </c>
      <c r="F16216" s="72">
        <v>0</v>
      </c>
      <c r="G16216" s="72">
        <v>1</v>
      </c>
      <c r="H16216" s="72" t="s">
        <v>31</v>
      </c>
      <c r="I16216" s="72" t="s">
        <v>9403</v>
      </c>
      <c r="J16216" s="72" t="s">
        <v>2</v>
      </c>
      <c r="K16216" s="72" t="s">
        <v>7956</v>
      </c>
      <c r="L16216" s="12" t="e">
        <f>VLOOKUP(B16216,Doses!A:C,3,FALSE)</f>
        <v>#N/A</v>
      </c>
      <c r="M16216" s="44" t="e">
        <f t="shared" si="253"/>
        <v>#VALUE!</v>
      </c>
    </row>
    <row r="16217" spans="1:13" x14ac:dyDescent="0.25">
      <c r="A16217" s="72" t="s">
        <v>532</v>
      </c>
      <c r="B16217" s="72">
        <v>225059</v>
      </c>
      <c r="C16217" s="72" t="s">
        <v>1915</v>
      </c>
      <c r="D16217" s="72">
        <v>200</v>
      </c>
      <c r="E16217" s="72">
        <v>84</v>
      </c>
      <c r="F16217" s="72">
        <v>0</v>
      </c>
      <c r="G16217" s="72">
        <v>1</v>
      </c>
      <c r="H16217" s="72" t="s">
        <v>31</v>
      </c>
      <c r="I16217" s="72" t="s">
        <v>9405</v>
      </c>
      <c r="J16217" s="72" t="s">
        <v>2</v>
      </c>
      <c r="K16217" s="72" t="s">
        <v>7956</v>
      </c>
      <c r="L16217" s="12" t="e">
        <f>VLOOKUP(B16217,Doses!A:C,3,FALSE)</f>
        <v>#N/A</v>
      </c>
      <c r="M16217" s="44" t="e">
        <f t="shared" si="253"/>
        <v>#VALUE!</v>
      </c>
    </row>
    <row r="16218" spans="1:13" x14ac:dyDescent="0.25">
      <c r="A16218" s="72" t="s">
        <v>533</v>
      </c>
      <c r="B16218" s="72">
        <v>351061</v>
      </c>
      <c r="C16218" s="72" t="s">
        <v>6360</v>
      </c>
      <c r="D16218" s="72">
        <v>500</v>
      </c>
      <c r="E16218" s="72">
        <v>200</v>
      </c>
      <c r="F16218" s="72">
        <v>0</v>
      </c>
      <c r="G16218" s="72">
        <v>1</v>
      </c>
      <c r="H16218" s="72" t="s">
        <v>31</v>
      </c>
      <c r="J16218" s="72" t="s">
        <v>3848</v>
      </c>
      <c r="K16218" s="72">
        <v>43313</v>
      </c>
      <c r="L16218" s="12" t="e">
        <f>VLOOKUP(B16218,Doses!A:C,3,FALSE)</f>
        <v>#N/A</v>
      </c>
      <c r="M16218" s="44">
        <f t="shared" si="253"/>
        <v>43313</v>
      </c>
    </row>
    <row r="16219" spans="1:13" x14ac:dyDescent="0.25">
      <c r="A16219" s="72" t="s">
        <v>533</v>
      </c>
      <c r="B16219" s="72">
        <v>308310</v>
      </c>
      <c r="C16219" s="72" t="s">
        <v>1898</v>
      </c>
      <c r="D16219" s="72">
        <v>100</v>
      </c>
      <c r="E16219" s="72">
        <v>144</v>
      </c>
      <c r="F16219" s="72">
        <v>0</v>
      </c>
      <c r="G16219" s="72">
        <v>1</v>
      </c>
      <c r="H16219" s="72" t="s">
        <v>31</v>
      </c>
      <c r="I16219" s="72">
        <v>20150101</v>
      </c>
      <c r="J16219" s="72" t="s">
        <v>2</v>
      </c>
      <c r="K16219" s="72">
        <v>43831</v>
      </c>
      <c r="L16219" s="12" t="e">
        <f>VLOOKUP(B16219,Doses!A:C,3,FALSE)</f>
        <v>#N/A</v>
      </c>
      <c r="M16219" s="44">
        <f t="shared" si="253"/>
        <v>43831</v>
      </c>
    </row>
    <row r="16220" spans="1:13" x14ac:dyDescent="0.25">
      <c r="A16220" s="72" t="s">
        <v>533</v>
      </c>
      <c r="B16220" s="72">
        <v>308310</v>
      </c>
      <c r="C16220" s="72" t="s">
        <v>1898</v>
      </c>
      <c r="D16220" s="72">
        <v>100</v>
      </c>
      <c r="E16220" s="72">
        <v>144</v>
      </c>
      <c r="F16220" s="72">
        <v>0</v>
      </c>
      <c r="G16220" s="72">
        <v>1</v>
      </c>
      <c r="H16220" s="72" t="s">
        <v>31</v>
      </c>
      <c r="I16220" s="72">
        <v>20150101</v>
      </c>
      <c r="J16220" s="72" t="s">
        <v>2</v>
      </c>
      <c r="K16220" s="72">
        <v>43831</v>
      </c>
      <c r="L16220" s="12" t="e">
        <f>VLOOKUP(B16220,Doses!A:C,3,FALSE)</f>
        <v>#N/A</v>
      </c>
      <c r="M16220" s="44">
        <f t="shared" si="253"/>
        <v>43831</v>
      </c>
    </row>
    <row r="16221" spans="1:13" x14ac:dyDescent="0.25">
      <c r="A16221" s="72" t="s">
        <v>533</v>
      </c>
      <c r="B16221" s="72">
        <v>308310</v>
      </c>
      <c r="C16221" s="72" t="s">
        <v>1898</v>
      </c>
      <c r="D16221" s="72">
        <v>100</v>
      </c>
      <c r="E16221" s="72">
        <v>144</v>
      </c>
      <c r="F16221" s="72">
        <v>0</v>
      </c>
      <c r="G16221" s="72">
        <v>1</v>
      </c>
      <c r="H16221" s="72" t="s">
        <v>31</v>
      </c>
      <c r="I16221" s="72">
        <v>20150101</v>
      </c>
      <c r="J16221" s="72" t="s">
        <v>2</v>
      </c>
      <c r="K16221" s="72">
        <v>43831</v>
      </c>
      <c r="L16221" s="12" t="e">
        <f>VLOOKUP(B16221,Doses!A:C,3,FALSE)</f>
        <v>#N/A</v>
      </c>
      <c r="M16221" s="44">
        <f t="shared" si="253"/>
        <v>43831</v>
      </c>
    </row>
    <row r="16222" spans="1:13" x14ac:dyDescent="0.25">
      <c r="A16222" s="72" t="s">
        <v>533</v>
      </c>
      <c r="B16222" s="72">
        <v>308310</v>
      </c>
      <c r="C16222" s="72" t="s">
        <v>1898</v>
      </c>
      <c r="D16222" s="72">
        <v>100</v>
      </c>
      <c r="E16222" s="72">
        <v>144</v>
      </c>
      <c r="F16222" s="72">
        <v>0</v>
      </c>
      <c r="G16222" s="72">
        <v>1</v>
      </c>
      <c r="H16222" s="72" t="s">
        <v>31</v>
      </c>
      <c r="I16222" s="72">
        <v>20150101</v>
      </c>
      <c r="J16222" s="72" t="s">
        <v>2</v>
      </c>
      <c r="K16222" s="72">
        <v>43831</v>
      </c>
      <c r="L16222" s="12" t="e">
        <f>VLOOKUP(B16222,Doses!A:C,3,FALSE)</f>
        <v>#N/A</v>
      </c>
      <c r="M16222" s="44">
        <f t="shared" si="253"/>
        <v>43831</v>
      </c>
    </row>
    <row r="16223" spans="1:13" x14ac:dyDescent="0.25">
      <c r="A16223" s="72" t="s">
        <v>533</v>
      </c>
      <c r="B16223" s="72">
        <v>308310</v>
      </c>
      <c r="C16223" s="72" t="s">
        <v>1898</v>
      </c>
      <c r="D16223" s="72">
        <v>100</v>
      </c>
      <c r="E16223" s="72">
        <v>144</v>
      </c>
      <c r="F16223" s="72">
        <v>0</v>
      </c>
      <c r="G16223" s="72">
        <v>1</v>
      </c>
      <c r="H16223" s="72" t="s">
        <v>31</v>
      </c>
      <c r="I16223" s="72">
        <v>20150101</v>
      </c>
      <c r="J16223" s="72" t="s">
        <v>2</v>
      </c>
      <c r="K16223" s="72">
        <v>43831</v>
      </c>
      <c r="L16223" s="12" t="e">
        <f>VLOOKUP(B16223,Doses!A:C,3,FALSE)</f>
        <v>#N/A</v>
      </c>
      <c r="M16223" s="44">
        <f t="shared" si="253"/>
        <v>43831</v>
      </c>
    </row>
    <row r="16224" spans="1:13" x14ac:dyDescent="0.25">
      <c r="A16224" s="72" t="s">
        <v>533</v>
      </c>
      <c r="B16224" s="72">
        <v>308310</v>
      </c>
      <c r="C16224" s="72" t="s">
        <v>1898</v>
      </c>
      <c r="D16224" s="72">
        <v>100</v>
      </c>
      <c r="E16224" s="72">
        <v>144</v>
      </c>
      <c r="F16224" s="72">
        <v>0</v>
      </c>
      <c r="G16224" s="72">
        <v>1</v>
      </c>
      <c r="H16224" s="72" t="s">
        <v>31</v>
      </c>
      <c r="I16224" s="72">
        <v>20150101</v>
      </c>
      <c r="J16224" s="72" t="s">
        <v>2</v>
      </c>
      <c r="K16224" s="72">
        <v>43831</v>
      </c>
      <c r="L16224" s="12" t="e">
        <f>VLOOKUP(B16224,Doses!A:C,3,FALSE)</f>
        <v>#N/A</v>
      </c>
      <c r="M16224" s="44">
        <f t="shared" si="253"/>
        <v>43831</v>
      </c>
    </row>
    <row r="16225" spans="1:13" x14ac:dyDescent="0.25">
      <c r="A16225" s="72" t="s">
        <v>533</v>
      </c>
      <c r="B16225" s="72">
        <v>308310</v>
      </c>
      <c r="C16225" s="72" t="s">
        <v>1898</v>
      </c>
      <c r="D16225" s="72">
        <v>100</v>
      </c>
      <c r="E16225" s="72">
        <v>144</v>
      </c>
      <c r="F16225" s="72">
        <v>0</v>
      </c>
      <c r="G16225" s="72">
        <v>1</v>
      </c>
      <c r="H16225" s="72" t="s">
        <v>31</v>
      </c>
      <c r="I16225" s="72">
        <v>20150101</v>
      </c>
      <c r="J16225" s="72" t="s">
        <v>2</v>
      </c>
      <c r="K16225" s="72">
        <v>43831</v>
      </c>
      <c r="L16225" s="12" t="e">
        <f>VLOOKUP(B16225,Doses!A:C,3,FALSE)</f>
        <v>#N/A</v>
      </c>
      <c r="M16225" s="44">
        <f t="shared" si="253"/>
        <v>43831</v>
      </c>
    </row>
    <row r="16226" spans="1:13" x14ac:dyDescent="0.25">
      <c r="A16226" s="72" t="s">
        <v>533</v>
      </c>
      <c r="B16226" s="72">
        <v>308310</v>
      </c>
      <c r="C16226" s="72" t="s">
        <v>1898</v>
      </c>
      <c r="D16226" s="72">
        <v>100</v>
      </c>
      <c r="E16226" s="72">
        <v>144</v>
      </c>
      <c r="F16226" s="72">
        <v>0</v>
      </c>
      <c r="G16226" s="72">
        <v>1</v>
      </c>
      <c r="H16226" s="72" t="s">
        <v>31</v>
      </c>
      <c r="I16226" s="72">
        <v>20150101</v>
      </c>
      <c r="J16226" s="72" t="s">
        <v>2</v>
      </c>
      <c r="K16226" s="72">
        <v>43831</v>
      </c>
      <c r="L16226" s="12" t="e">
        <f>VLOOKUP(B16226,Doses!A:C,3,FALSE)</f>
        <v>#N/A</v>
      </c>
      <c r="M16226" s="44">
        <f t="shared" si="253"/>
        <v>43831</v>
      </c>
    </row>
    <row r="16227" spans="1:13" x14ac:dyDescent="0.25">
      <c r="A16227" s="72" t="s">
        <v>533</v>
      </c>
      <c r="B16227" s="72">
        <v>308310</v>
      </c>
      <c r="C16227" s="72" t="s">
        <v>1898</v>
      </c>
      <c r="D16227" s="72">
        <v>100</v>
      </c>
      <c r="E16227" s="72">
        <v>144</v>
      </c>
      <c r="F16227" s="72">
        <v>0</v>
      </c>
      <c r="G16227" s="72">
        <v>1</v>
      </c>
      <c r="H16227" s="72" t="s">
        <v>31</v>
      </c>
      <c r="I16227" s="72">
        <v>20150101</v>
      </c>
      <c r="J16227" s="72" t="s">
        <v>2</v>
      </c>
      <c r="K16227" s="72">
        <v>43831</v>
      </c>
      <c r="L16227" s="12" t="e">
        <f>VLOOKUP(B16227,Doses!A:C,3,FALSE)</f>
        <v>#N/A</v>
      </c>
      <c r="M16227" s="44">
        <f t="shared" si="253"/>
        <v>43831</v>
      </c>
    </row>
    <row r="16228" spans="1:13" x14ac:dyDescent="0.25">
      <c r="A16228" s="72" t="s">
        <v>533</v>
      </c>
      <c r="B16228" s="72">
        <v>308310</v>
      </c>
      <c r="C16228" s="72" t="s">
        <v>1898</v>
      </c>
      <c r="D16228" s="72">
        <v>100</v>
      </c>
      <c r="E16228" s="72">
        <v>144</v>
      </c>
      <c r="F16228" s="72">
        <v>0</v>
      </c>
      <c r="G16228" s="72">
        <v>1</v>
      </c>
      <c r="H16228" s="72" t="s">
        <v>31</v>
      </c>
      <c r="I16228" s="72">
        <v>20150101</v>
      </c>
      <c r="J16228" s="72" t="s">
        <v>2</v>
      </c>
      <c r="K16228" s="72">
        <v>43831</v>
      </c>
      <c r="L16228" s="12" t="e">
        <f>VLOOKUP(B16228,Doses!A:C,3,FALSE)</f>
        <v>#N/A</v>
      </c>
      <c r="M16228" s="44">
        <f t="shared" si="253"/>
        <v>43831</v>
      </c>
    </row>
    <row r="16229" spans="1:13" x14ac:dyDescent="0.25">
      <c r="A16229" s="72" t="s">
        <v>533</v>
      </c>
      <c r="B16229" s="72">
        <v>308310</v>
      </c>
      <c r="C16229" s="72" t="s">
        <v>1898</v>
      </c>
      <c r="D16229" s="72">
        <v>100</v>
      </c>
      <c r="E16229" s="72">
        <v>144</v>
      </c>
      <c r="F16229" s="72">
        <v>0</v>
      </c>
      <c r="G16229" s="72">
        <v>1</v>
      </c>
      <c r="H16229" s="72" t="s">
        <v>31</v>
      </c>
      <c r="I16229" s="72">
        <v>20150101</v>
      </c>
      <c r="J16229" s="72" t="s">
        <v>2</v>
      </c>
      <c r="K16229" s="72">
        <v>43831</v>
      </c>
      <c r="L16229" s="12" t="e">
        <f>VLOOKUP(B16229,Doses!A:C,3,FALSE)</f>
        <v>#N/A</v>
      </c>
      <c r="M16229" s="44">
        <f t="shared" si="253"/>
        <v>43831</v>
      </c>
    </row>
    <row r="16230" spans="1:13" x14ac:dyDescent="0.25">
      <c r="A16230" s="72" t="s">
        <v>533</v>
      </c>
      <c r="B16230" s="72">
        <v>308310</v>
      </c>
      <c r="C16230" s="72" t="s">
        <v>1898</v>
      </c>
      <c r="D16230" s="72">
        <v>100</v>
      </c>
      <c r="E16230" s="72">
        <v>144</v>
      </c>
      <c r="F16230" s="72">
        <v>0</v>
      </c>
      <c r="G16230" s="72">
        <v>1</v>
      </c>
      <c r="H16230" s="72" t="s">
        <v>31</v>
      </c>
      <c r="I16230" s="72">
        <v>20150101</v>
      </c>
      <c r="J16230" s="72" t="s">
        <v>2</v>
      </c>
      <c r="K16230" s="72">
        <v>43831</v>
      </c>
      <c r="L16230" s="12" t="e">
        <f>VLOOKUP(B16230,Doses!A:C,3,FALSE)</f>
        <v>#N/A</v>
      </c>
      <c r="M16230" s="44">
        <f t="shared" si="253"/>
        <v>43831</v>
      </c>
    </row>
    <row r="16231" spans="1:13" x14ac:dyDescent="0.25">
      <c r="A16231" s="72" t="s">
        <v>533</v>
      </c>
      <c r="B16231" s="72">
        <v>308310</v>
      </c>
      <c r="C16231" s="72" t="s">
        <v>1898</v>
      </c>
      <c r="D16231" s="72">
        <v>100</v>
      </c>
      <c r="E16231" s="72">
        <v>144</v>
      </c>
      <c r="F16231" s="72">
        <v>0</v>
      </c>
      <c r="G16231" s="72">
        <v>1</v>
      </c>
      <c r="H16231" s="72" t="s">
        <v>31</v>
      </c>
      <c r="I16231" s="72">
        <v>20150101</v>
      </c>
      <c r="J16231" s="72" t="s">
        <v>2</v>
      </c>
      <c r="K16231" s="72">
        <v>43831</v>
      </c>
      <c r="L16231" s="12" t="e">
        <f>VLOOKUP(B16231,Doses!A:C,3,FALSE)</f>
        <v>#N/A</v>
      </c>
      <c r="M16231" s="44">
        <f t="shared" si="253"/>
        <v>43831</v>
      </c>
    </row>
    <row r="16232" spans="1:13" x14ac:dyDescent="0.25">
      <c r="A16232" s="72" t="s">
        <v>533</v>
      </c>
      <c r="B16232" s="72">
        <v>308310</v>
      </c>
      <c r="C16232" s="72" t="s">
        <v>1898</v>
      </c>
      <c r="D16232" s="72">
        <v>100</v>
      </c>
      <c r="E16232" s="72">
        <v>144</v>
      </c>
      <c r="F16232" s="72">
        <v>0</v>
      </c>
      <c r="G16232" s="72">
        <v>1</v>
      </c>
      <c r="H16232" s="72" t="s">
        <v>31</v>
      </c>
      <c r="I16232" s="72">
        <v>20150101</v>
      </c>
      <c r="J16232" s="72" t="s">
        <v>2</v>
      </c>
      <c r="K16232" s="72">
        <v>43831</v>
      </c>
      <c r="L16232" s="12" t="e">
        <f>VLOOKUP(B16232,Doses!A:C,3,FALSE)</f>
        <v>#N/A</v>
      </c>
      <c r="M16232" s="44">
        <f t="shared" si="253"/>
        <v>43831</v>
      </c>
    </row>
    <row r="16233" spans="1:13" x14ac:dyDescent="0.25">
      <c r="A16233" s="72" t="s">
        <v>533</v>
      </c>
      <c r="B16233" s="72">
        <v>308310</v>
      </c>
      <c r="C16233" s="72" t="s">
        <v>1898</v>
      </c>
      <c r="D16233" s="72">
        <v>100</v>
      </c>
      <c r="E16233" s="72">
        <v>144</v>
      </c>
      <c r="F16233" s="72">
        <v>0</v>
      </c>
      <c r="G16233" s="72">
        <v>1</v>
      </c>
      <c r="H16233" s="72" t="s">
        <v>31</v>
      </c>
      <c r="I16233" s="72">
        <v>20150101</v>
      </c>
      <c r="J16233" s="72" t="s">
        <v>2</v>
      </c>
      <c r="K16233" s="72">
        <v>43831</v>
      </c>
      <c r="L16233" s="12" t="e">
        <f>VLOOKUP(B16233,Doses!A:C,3,FALSE)</f>
        <v>#N/A</v>
      </c>
      <c r="M16233" s="44">
        <f t="shared" si="253"/>
        <v>43831</v>
      </c>
    </row>
    <row r="16234" spans="1:13" x14ac:dyDescent="0.25">
      <c r="A16234" s="72" t="s">
        <v>533</v>
      </c>
      <c r="B16234" s="72">
        <v>308310</v>
      </c>
      <c r="C16234" s="72" t="s">
        <v>1898</v>
      </c>
      <c r="D16234" s="72">
        <v>100</v>
      </c>
      <c r="E16234" s="72">
        <v>144</v>
      </c>
      <c r="F16234" s="72">
        <v>0</v>
      </c>
      <c r="G16234" s="72">
        <v>1</v>
      </c>
      <c r="H16234" s="72" t="s">
        <v>31</v>
      </c>
      <c r="I16234" s="72">
        <v>20150101</v>
      </c>
      <c r="J16234" s="72" t="s">
        <v>2</v>
      </c>
      <c r="K16234" s="72">
        <v>43831</v>
      </c>
      <c r="L16234" s="12" t="e">
        <f>VLOOKUP(B16234,Doses!A:C,3,FALSE)</f>
        <v>#N/A</v>
      </c>
      <c r="M16234" s="44">
        <f t="shared" si="253"/>
        <v>43831</v>
      </c>
    </row>
    <row r="16235" spans="1:13" x14ac:dyDescent="0.25">
      <c r="A16235" s="72" t="s">
        <v>533</v>
      </c>
      <c r="B16235" s="72">
        <v>308310</v>
      </c>
      <c r="C16235" s="72" t="s">
        <v>1898</v>
      </c>
      <c r="D16235" s="72">
        <v>100</v>
      </c>
      <c r="E16235" s="72">
        <v>144</v>
      </c>
      <c r="F16235" s="72">
        <v>0</v>
      </c>
      <c r="G16235" s="72">
        <v>1</v>
      </c>
      <c r="H16235" s="72" t="s">
        <v>31</v>
      </c>
      <c r="I16235" s="72">
        <v>20150101</v>
      </c>
      <c r="J16235" s="72" t="s">
        <v>2</v>
      </c>
      <c r="K16235" s="72">
        <v>43831</v>
      </c>
      <c r="L16235" s="12" t="e">
        <f>VLOOKUP(B16235,Doses!A:C,3,FALSE)</f>
        <v>#N/A</v>
      </c>
      <c r="M16235" s="44">
        <f t="shared" si="253"/>
        <v>43831</v>
      </c>
    </row>
    <row r="16236" spans="1:13" x14ac:dyDescent="0.25">
      <c r="A16236" s="72" t="s">
        <v>533</v>
      </c>
      <c r="B16236" s="72">
        <v>308310</v>
      </c>
      <c r="C16236" s="72" t="s">
        <v>1898</v>
      </c>
      <c r="D16236" s="72">
        <v>100</v>
      </c>
      <c r="E16236" s="72">
        <v>144</v>
      </c>
      <c r="F16236" s="72">
        <v>0</v>
      </c>
      <c r="G16236" s="72">
        <v>1</v>
      </c>
      <c r="H16236" s="72" t="s">
        <v>31</v>
      </c>
      <c r="I16236" s="72">
        <v>20150101</v>
      </c>
      <c r="J16236" s="72" t="s">
        <v>2</v>
      </c>
      <c r="K16236" s="72">
        <v>43831</v>
      </c>
      <c r="L16236" s="12" t="e">
        <f>VLOOKUP(B16236,Doses!A:C,3,FALSE)</f>
        <v>#N/A</v>
      </c>
      <c r="M16236" s="44">
        <f t="shared" si="253"/>
        <v>43831</v>
      </c>
    </row>
    <row r="16237" spans="1:13" x14ac:dyDescent="0.25">
      <c r="A16237" s="72" t="s">
        <v>533</v>
      </c>
      <c r="B16237" s="72">
        <v>308310</v>
      </c>
      <c r="C16237" s="72" t="s">
        <v>1898</v>
      </c>
      <c r="D16237" s="72">
        <v>100</v>
      </c>
      <c r="E16237" s="72">
        <v>144</v>
      </c>
      <c r="F16237" s="72">
        <v>0</v>
      </c>
      <c r="G16237" s="72">
        <v>1</v>
      </c>
      <c r="H16237" s="72" t="s">
        <v>31</v>
      </c>
      <c r="I16237" s="72">
        <v>20150101</v>
      </c>
      <c r="J16237" s="72" t="s">
        <v>2</v>
      </c>
      <c r="K16237" s="72">
        <v>43831</v>
      </c>
      <c r="L16237" s="12" t="e">
        <f>VLOOKUP(B16237,Doses!A:C,3,FALSE)</f>
        <v>#N/A</v>
      </c>
      <c r="M16237" s="44">
        <f t="shared" si="253"/>
        <v>43831</v>
      </c>
    </row>
    <row r="16238" spans="1:13" x14ac:dyDescent="0.25">
      <c r="A16238" s="72" t="s">
        <v>533</v>
      </c>
      <c r="B16238" s="72">
        <v>308310</v>
      </c>
      <c r="C16238" s="72" t="s">
        <v>1898</v>
      </c>
      <c r="D16238" s="72">
        <v>100</v>
      </c>
      <c r="E16238" s="72">
        <v>144</v>
      </c>
      <c r="F16238" s="72">
        <v>0</v>
      </c>
      <c r="G16238" s="72">
        <v>1</v>
      </c>
      <c r="H16238" s="72" t="s">
        <v>31</v>
      </c>
      <c r="I16238" s="72">
        <v>20150101</v>
      </c>
      <c r="J16238" s="72" t="s">
        <v>2</v>
      </c>
      <c r="K16238" s="72">
        <v>43831</v>
      </c>
      <c r="L16238" s="12" t="e">
        <f>VLOOKUP(B16238,Doses!A:C,3,FALSE)</f>
        <v>#N/A</v>
      </c>
      <c r="M16238" s="44">
        <f t="shared" si="253"/>
        <v>43831</v>
      </c>
    </row>
    <row r="16239" spans="1:13" x14ac:dyDescent="0.25">
      <c r="A16239" s="72" t="s">
        <v>533</v>
      </c>
      <c r="B16239" s="72">
        <v>220185</v>
      </c>
      <c r="C16239" s="72" t="s">
        <v>110</v>
      </c>
      <c r="D16239" s="72">
        <v>1000</v>
      </c>
      <c r="E16239" s="72">
        <v>384</v>
      </c>
      <c r="F16239" s="72">
        <v>0</v>
      </c>
      <c r="G16239" s="72">
        <v>1</v>
      </c>
      <c r="H16239" s="72" t="s">
        <v>31</v>
      </c>
      <c r="I16239" s="72" t="s">
        <v>8090</v>
      </c>
      <c r="J16239" s="72" t="s">
        <v>2</v>
      </c>
      <c r="K16239" s="72" t="s">
        <v>7227</v>
      </c>
      <c r="L16239" s="12" t="e">
        <f>VLOOKUP(B16239,Doses!A:C,3,FALSE)</f>
        <v>#N/A</v>
      </c>
      <c r="M16239" s="44" t="e">
        <f t="shared" si="253"/>
        <v>#VALUE!</v>
      </c>
    </row>
    <row r="16240" spans="1:13" x14ac:dyDescent="0.25">
      <c r="A16240" s="72" t="s">
        <v>533</v>
      </c>
      <c r="B16240" s="72">
        <v>220185</v>
      </c>
      <c r="C16240" s="72" t="s">
        <v>110</v>
      </c>
      <c r="D16240" s="72">
        <v>1000</v>
      </c>
      <c r="E16240" s="72">
        <v>384</v>
      </c>
      <c r="F16240" s="72">
        <v>0</v>
      </c>
      <c r="G16240" s="72">
        <v>1</v>
      </c>
      <c r="H16240" s="72" t="s">
        <v>31</v>
      </c>
      <c r="I16240" s="72" t="s">
        <v>8089</v>
      </c>
      <c r="J16240" s="72" t="s">
        <v>2</v>
      </c>
      <c r="K16240" s="72" t="s">
        <v>7227</v>
      </c>
      <c r="L16240" s="12" t="e">
        <f>VLOOKUP(B16240,Doses!A:C,3,FALSE)</f>
        <v>#N/A</v>
      </c>
      <c r="M16240" s="44" t="e">
        <f t="shared" si="253"/>
        <v>#VALUE!</v>
      </c>
    </row>
    <row r="16241" spans="1:13" x14ac:dyDescent="0.25">
      <c r="A16241" s="72" t="s">
        <v>533</v>
      </c>
      <c r="B16241" s="72">
        <v>220185</v>
      </c>
      <c r="C16241" s="72" t="s">
        <v>110</v>
      </c>
      <c r="D16241" s="72">
        <v>1000</v>
      </c>
      <c r="E16241" s="72">
        <v>384</v>
      </c>
      <c r="F16241" s="72">
        <v>0</v>
      </c>
      <c r="G16241" s="72">
        <v>1</v>
      </c>
      <c r="H16241" s="72" t="s">
        <v>31</v>
      </c>
      <c r="I16241" s="72" t="s">
        <v>8097</v>
      </c>
      <c r="J16241" s="72" t="s">
        <v>2</v>
      </c>
      <c r="K16241" s="72" t="s">
        <v>7227</v>
      </c>
      <c r="L16241" s="12" t="e">
        <f>VLOOKUP(B16241,Doses!A:C,3,FALSE)</f>
        <v>#N/A</v>
      </c>
      <c r="M16241" s="44" t="e">
        <f t="shared" si="253"/>
        <v>#VALUE!</v>
      </c>
    </row>
    <row r="16242" spans="1:13" x14ac:dyDescent="0.25">
      <c r="A16242" s="72" t="s">
        <v>533</v>
      </c>
      <c r="B16242" s="72">
        <v>220185</v>
      </c>
      <c r="C16242" s="72" t="s">
        <v>110</v>
      </c>
      <c r="D16242" s="72">
        <v>1000</v>
      </c>
      <c r="E16242" s="72">
        <v>384</v>
      </c>
      <c r="F16242" s="72">
        <v>0</v>
      </c>
      <c r="G16242" s="72">
        <v>1</v>
      </c>
      <c r="H16242" s="72" t="s">
        <v>31</v>
      </c>
      <c r="I16242" s="72" t="s">
        <v>8096</v>
      </c>
      <c r="J16242" s="72" t="s">
        <v>2</v>
      </c>
      <c r="K16242" s="72" t="s">
        <v>7227</v>
      </c>
      <c r="L16242" s="12" t="e">
        <f>VLOOKUP(B16242,Doses!A:C,3,FALSE)</f>
        <v>#N/A</v>
      </c>
      <c r="M16242" s="44" t="e">
        <f t="shared" si="253"/>
        <v>#VALUE!</v>
      </c>
    </row>
    <row r="16243" spans="1:13" x14ac:dyDescent="0.25">
      <c r="A16243" s="72" t="s">
        <v>533</v>
      </c>
      <c r="B16243" s="72">
        <v>220185</v>
      </c>
      <c r="C16243" s="72" t="s">
        <v>110</v>
      </c>
      <c r="D16243" s="72">
        <v>1000</v>
      </c>
      <c r="E16243" s="72">
        <v>408</v>
      </c>
      <c r="F16243" s="72">
        <v>0</v>
      </c>
      <c r="G16243" s="72">
        <v>1</v>
      </c>
      <c r="H16243" s="72" t="s">
        <v>31</v>
      </c>
      <c r="I16243" s="72" t="s">
        <v>8075</v>
      </c>
      <c r="J16243" s="72" t="s">
        <v>2</v>
      </c>
      <c r="K16243" s="72" t="s">
        <v>7227</v>
      </c>
      <c r="L16243" s="12" t="e">
        <f>VLOOKUP(B16243,Doses!A:C,3,FALSE)</f>
        <v>#N/A</v>
      </c>
      <c r="M16243" s="44" t="e">
        <f t="shared" si="253"/>
        <v>#VALUE!</v>
      </c>
    </row>
    <row r="16244" spans="1:13" x14ac:dyDescent="0.25">
      <c r="A16244" s="72" t="s">
        <v>533</v>
      </c>
      <c r="B16244" s="72">
        <v>220185</v>
      </c>
      <c r="C16244" s="72" t="s">
        <v>110</v>
      </c>
      <c r="D16244" s="72">
        <v>1000</v>
      </c>
      <c r="E16244" s="72">
        <v>384</v>
      </c>
      <c r="F16244" s="72">
        <v>0</v>
      </c>
      <c r="G16244" s="72">
        <v>1</v>
      </c>
      <c r="H16244" s="72" t="s">
        <v>31</v>
      </c>
      <c r="I16244" s="72" t="s">
        <v>8092</v>
      </c>
      <c r="J16244" s="72" t="s">
        <v>2</v>
      </c>
      <c r="K16244" s="72" t="s">
        <v>7227</v>
      </c>
      <c r="L16244" s="12" t="e">
        <f>VLOOKUP(B16244,Doses!A:C,3,FALSE)</f>
        <v>#N/A</v>
      </c>
      <c r="M16244" s="44" t="e">
        <f t="shared" si="253"/>
        <v>#VALUE!</v>
      </c>
    </row>
    <row r="16245" spans="1:13" x14ac:dyDescent="0.25">
      <c r="A16245" s="72" t="s">
        <v>533</v>
      </c>
      <c r="B16245" s="72">
        <v>220185</v>
      </c>
      <c r="C16245" s="72" t="s">
        <v>110</v>
      </c>
      <c r="D16245" s="72">
        <v>1000</v>
      </c>
      <c r="E16245" s="72">
        <v>768</v>
      </c>
      <c r="F16245" s="72">
        <v>0</v>
      </c>
      <c r="G16245" s="72">
        <v>1</v>
      </c>
      <c r="H16245" s="72" t="s">
        <v>31</v>
      </c>
      <c r="I16245" s="72" t="s">
        <v>8087</v>
      </c>
      <c r="J16245" s="72" t="s">
        <v>2</v>
      </c>
      <c r="K16245" s="72" t="s">
        <v>7227</v>
      </c>
      <c r="L16245" s="12" t="e">
        <f>VLOOKUP(B16245,Doses!A:C,3,FALSE)</f>
        <v>#N/A</v>
      </c>
      <c r="M16245" s="44" t="e">
        <f t="shared" si="253"/>
        <v>#VALUE!</v>
      </c>
    </row>
    <row r="16246" spans="1:13" x14ac:dyDescent="0.25">
      <c r="A16246" s="72" t="s">
        <v>533</v>
      </c>
      <c r="B16246" s="72">
        <v>220185</v>
      </c>
      <c r="C16246" s="72" t="s">
        <v>110</v>
      </c>
      <c r="D16246" s="72">
        <v>1000</v>
      </c>
      <c r="E16246" s="72">
        <v>384</v>
      </c>
      <c r="F16246" s="72">
        <v>0</v>
      </c>
      <c r="G16246" s="72">
        <v>1</v>
      </c>
      <c r="H16246" s="72" t="s">
        <v>31</v>
      </c>
      <c r="I16246" s="72" t="s">
        <v>8099</v>
      </c>
      <c r="J16246" s="72" t="s">
        <v>2</v>
      </c>
      <c r="K16246" s="72" t="s">
        <v>7227</v>
      </c>
      <c r="L16246" s="12" t="e">
        <f>VLOOKUP(B16246,Doses!A:C,3,FALSE)</f>
        <v>#N/A</v>
      </c>
      <c r="M16246" s="44" t="e">
        <f t="shared" si="253"/>
        <v>#VALUE!</v>
      </c>
    </row>
    <row r="16247" spans="1:13" x14ac:dyDescent="0.25">
      <c r="A16247" s="72" t="s">
        <v>533</v>
      </c>
      <c r="B16247" s="72">
        <v>220185</v>
      </c>
      <c r="C16247" s="72" t="s">
        <v>110</v>
      </c>
      <c r="D16247" s="72">
        <v>1000</v>
      </c>
      <c r="E16247" s="72">
        <v>384</v>
      </c>
      <c r="F16247" s="72">
        <v>0</v>
      </c>
      <c r="G16247" s="72">
        <v>1</v>
      </c>
      <c r="H16247" s="72" t="s">
        <v>31</v>
      </c>
      <c r="I16247" s="72" t="s">
        <v>8100</v>
      </c>
      <c r="J16247" s="72" t="s">
        <v>2</v>
      </c>
      <c r="K16247" s="72" t="s">
        <v>7227</v>
      </c>
      <c r="L16247" s="12" t="e">
        <f>VLOOKUP(B16247,Doses!A:C,3,FALSE)</f>
        <v>#N/A</v>
      </c>
      <c r="M16247" s="44" t="e">
        <f t="shared" si="253"/>
        <v>#VALUE!</v>
      </c>
    </row>
    <row r="16248" spans="1:13" x14ac:dyDescent="0.25">
      <c r="A16248" s="72" t="s">
        <v>533</v>
      </c>
      <c r="B16248" s="72">
        <v>302095</v>
      </c>
      <c r="C16248" s="72" t="s">
        <v>537</v>
      </c>
      <c r="D16248" s="72">
        <v>50</v>
      </c>
      <c r="E16248" s="72">
        <v>150</v>
      </c>
      <c r="F16248" s="72">
        <v>0</v>
      </c>
      <c r="G16248" s="72">
        <v>1</v>
      </c>
      <c r="H16248" s="72" t="s">
        <v>31</v>
      </c>
      <c r="I16248" s="72" t="s">
        <v>8420</v>
      </c>
      <c r="J16248" s="72" t="s">
        <v>2</v>
      </c>
      <c r="K16248" s="72" t="s">
        <v>7844</v>
      </c>
      <c r="L16248" s="12" t="e">
        <f>VLOOKUP(B16248,Doses!A:C,3,FALSE)</f>
        <v>#N/A</v>
      </c>
      <c r="M16248" s="44" t="e">
        <f t="shared" si="253"/>
        <v>#VALUE!</v>
      </c>
    </row>
    <row r="16249" spans="1:13" x14ac:dyDescent="0.25">
      <c r="A16249" s="72" t="s">
        <v>533</v>
      </c>
      <c r="B16249" s="72">
        <v>302095</v>
      </c>
      <c r="C16249" s="72" t="s">
        <v>537</v>
      </c>
      <c r="D16249" s="72">
        <v>50</v>
      </c>
      <c r="E16249" s="72">
        <v>60</v>
      </c>
      <c r="F16249" s="72">
        <v>0</v>
      </c>
      <c r="G16249" s="72">
        <v>1</v>
      </c>
      <c r="H16249" s="72" t="s">
        <v>31</v>
      </c>
      <c r="I16249" s="72" t="s">
        <v>8420</v>
      </c>
      <c r="J16249" s="72" t="s">
        <v>2</v>
      </c>
      <c r="K16249" s="72" t="s">
        <v>7844</v>
      </c>
      <c r="L16249" s="12" t="e">
        <f>VLOOKUP(B16249,Doses!A:C,3,FALSE)</f>
        <v>#N/A</v>
      </c>
      <c r="M16249" s="44" t="e">
        <f t="shared" si="253"/>
        <v>#VALUE!</v>
      </c>
    </row>
    <row r="16250" spans="1:13" x14ac:dyDescent="0.25">
      <c r="A16250" s="72" t="s">
        <v>533</v>
      </c>
      <c r="B16250" s="72">
        <v>302095</v>
      </c>
      <c r="C16250" s="72" t="s">
        <v>537</v>
      </c>
      <c r="D16250" s="72">
        <v>50</v>
      </c>
      <c r="E16250" s="72">
        <v>150</v>
      </c>
      <c r="F16250" s="72">
        <v>0</v>
      </c>
      <c r="G16250" s="72">
        <v>1</v>
      </c>
      <c r="H16250" s="72" t="s">
        <v>31</v>
      </c>
      <c r="I16250" s="72" t="s">
        <v>8420</v>
      </c>
      <c r="J16250" s="72" t="s">
        <v>2</v>
      </c>
      <c r="K16250" s="72" t="s">
        <v>7844</v>
      </c>
      <c r="L16250" s="12" t="e">
        <f>VLOOKUP(B16250,Doses!A:C,3,FALSE)</f>
        <v>#N/A</v>
      </c>
      <c r="M16250" s="44" t="e">
        <f t="shared" si="253"/>
        <v>#VALUE!</v>
      </c>
    </row>
    <row r="16251" spans="1:13" x14ac:dyDescent="0.25">
      <c r="A16251" s="72" t="s">
        <v>533</v>
      </c>
      <c r="B16251" s="72">
        <v>302095</v>
      </c>
      <c r="C16251" s="72" t="s">
        <v>537</v>
      </c>
      <c r="D16251" s="72">
        <v>50</v>
      </c>
      <c r="E16251" s="72">
        <v>150</v>
      </c>
      <c r="F16251" s="72">
        <v>0</v>
      </c>
      <c r="G16251" s="72">
        <v>1</v>
      </c>
      <c r="H16251" s="72" t="s">
        <v>31</v>
      </c>
      <c r="I16251" s="72" t="s">
        <v>8420</v>
      </c>
      <c r="J16251" s="72" t="s">
        <v>2</v>
      </c>
      <c r="K16251" s="72" t="s">
        <v>7844</v>
      </c>
      <c r="L16251" s="12" t="e">
        <f>VLOOKUP(B16251,Doses!A:C,3,FALSE)</f>
        <v>#N/A</v>
      </c>
      <c r="M16251" s="44" t="e">
        <f t="shared" si="253"/>
        <v>#VALUE!</v>
      </c>
    </row>
    <row r="16252" spans="1:13" x14ac:dyDescent="0.25">
      <c r="A16252" s="72" t="s">
        <v>533</v>
      </c>
      <c r="B16252" s="72">
        <v>302095</v>
      </c>
      <c r="C16252" s="72" t="s">
        <v>537</v>
      </c>
      <c r="D16252" s="72">
        <v>50</v>
      </c>
      <c r="E16252" s="72">
        <v>150</v>
      </c>
      <c r="F16252" s="72">
        <v>0</v>
      </c>
      <c r="G16252" s="72">
        <v>1</v>
      </c>
      <c r="H16252" s="72" t="s">
        <v>31</v>
      </c>
      <c r="I16252" s="72" t="s">
        <v>8420</v>
      </c>
      <c r="J16252" s="72" t="s">
        <v>2</v>
      </c>
      <c r="K16252" s="72" t="s">
        <v>7844</v>
      </c>
      <c r="L16252" s="12" t="e">
        <f>VLOOKUP(B16252,Doses!A:C,3,FALSE)</f>
        <v>#N/A</v>
      </c>
      <c r="M16252" s="44" t="e">
        <f t="shared" si="253"/>
        <v>#VALUE!</v>
      </c>
    </row>
    <row r="16253" spans="1:13" x14ac:dyDescent="0.25">
      <c r="A16253" s="72" t="s">
        <v>533</v>
      </c>
      <c r="B16253" s="72">
        <v>302095</v>
      </c>
      <c r="C16253" s="72" t="s">
        <v>537</v>
      </c>
      <c r="D16253" s="72">
        <v>50</v>
      </c>
      <c r="E16253" s="72">
        <v>150</v>
      </c>
      <c r="F16253" s="72">
        <v>0</v>
      </c>
      <c r="G16253" s="72">
        <v>1</v>
      </c>
      <c r="H16253" s="72" t="s">
        <v>31</v>
      </c>
      <c r="I16253" s="72" t="s">
        <v>8420</v>
      </c>
      <c r="J16253" s="72" t="s">
        <v>2</v>
      </c>
      <c r="K16253" s="72" t="s">
        <v>7844</v>
      </c>
      <c r="L16253" s="12" t="e">
        <f>VLOOKUP(B16253,Doses!A:C,3,FALSE)</f>
        <v>#N/A</v>
      </c>
      <c r="M16253" s="44" t="e">
        <f t="shared" si="253"/>
        <v>#VALUE!</v>
      </c>
    </row>
    <row r="16254" spans="1:13" x14ac:dyDescent="0.25">
      <c r="A16254" s="72" t="s">
        <v>533</v>
      </c>
      <c r="B16254" s="72">
        <v>220103</v>
      </c>
      <c r="C16254" s="72" t="s">
        <v>6219</v>
      </c>
      <c r="D16254" s="72">
        <v>1</v>
      </c>
      <c r="E16254" s="72">
        <v>4000</v>
      </c>
      <c r="F16254" s="72">
        <v>0</v>
      </c>
      <c r="G16254" s="72">
        <v>1</v>
      </c>
      <c r="H16254" s="72" t="s">
        <v>31</v>
      </c>
      <c r="I16254" s="72" t="s">
        <v>8691</v>
      </c>
      <c r="J16254" s="72" t="s">
        <v>3848</v>
      </c>
      <c r="K16254" s="72" t="s">
        <v>8692</v>
      </c>
      <c r="L16254" s="12" t="e">
        <f>VLOOKUP(B16254,Doses!A:C,3,FALSE)</f>
        <v>#N/A</v>
      </c>
      <c r="M16254" s="44" t="e">
        <f t="shared" si="253"/>
        <v>#VALUE!</v>
      </c>
    </row>
    <row r="16255" spans="1:13" x14ac:dyDescent="0.25">
      <c r="A16255" s="72" t="s">
        <v>533</v>
      </c>
      <c r="B16255" s="72">
        <v>220103</v>
      </c>
      <c r="C16255" s="72" t="s">
        <v>6219</v>
      </c>
      <c r="D16255" s="72">
        <v>1</v>
      </c>
      <c r="E16255" s="72">
        <v>4000</v>
      </c>
      <c r="F16255" s="72">
        <v>0</v>
      </c>
      <c r="G16255" s="72">
        <v>1</v>
      </c>
      <c r="H16255" s="72" t="s">
        <v>31</v>
      </c>
      <c r="I16255" s="72" t="s">
        <v>8691</v>
      </c>
      <c r="J16255" s="72" t="s">
        <v>3848</v>
      </c>
      <c r="K16255" s="72" t="s">
        <v>8692</v>
      </c>
      <c r="L16255" s="12" t="e">
        <f>VLOOKUP(B16255,Doses!A:C,3,FALSE)</f>
        <v>#N/A</v>
      </c>
      <c r="M16255" s="44" t="e">
        <f t="shared" si="253"/>
        <v>#VALUE!</v>
      </c>
    </row>
    <row r="16256" spans="1:13" x14ac:dyDescent="0.25">
      <c r="A16256" s="72" t="s">
        <v>533</v>
      </c>
      <c r="B16256" s="72">
        <v>220103</v>
      </c>
      <c r="C16256" s="72" t="s">
        <v>6219</v>
      </c>
      <c r="D16256" s="72">
        <v>1</v>
      </c>
      <c r="E16256" s="72">
        <v>4000</v>
      </c>
      <c r="F16256" s="72">
        <v>0</v>
      </c>
      <c r="G16256" s="72">
        <v>1</v>
      </c>
      <c r="H16256" s="72" t="s">
        <v>31</v>
      </c>
      <c r="I16256" s="72" t="s">
        <v>8696</v>
      </c>
      <c r="J16256" s="72" t="s">
        <v>3848</v>
      </c>
      <c r="K16256" s="72" t="s">
        <v>8695</v>
      </c>
      <c r="L16256" s="12" t="e">
        <f>VLOOKUP(B16256,Doses!A:C,3,FALSE)</f>
        <v>#N/A</v>
      </c>
      <c r="M16256" s="44" t="e">
        <f t="shared" si="253"/>
        <v>#VALUE!</v>
      </c>
    </row>
    <row r="16257" spans="1:13" x14ac:dyDescent="0.25">
      <c r="A16257" s="72" t="s">
        <v>533</v>
      </c>
      <c r="B16257" s="72">
        <v>220103</v>
      </c>
      <c r="C16257" s="72" t="s">
        <v>6219</v>
      </c>
      <c r="D16257" s="72">
        <v>1</v>
      </c>
      <c r="E16257" s="72">
        <v>4000</v>
      </c>
      <c r="F16257" s="72">
        <v>0</v>
      </c>
      <c r="G16257" s="72">
        <v>1</v>
      </c>
      <c r="H16257" s="72" t="s">
        <v>31</v>
      </c>
      <c r="I16257" s="72" t="s">
        <v>8693</v>
      </c>
      <c r="J16257" s="72" t="s">
        <v>3848</v>
      </c>
      <c r="K16257" s="72" t="s">
        <v>8692</v>
      </c>
      <c r="L16257" s="12" t="e">
        <f>VLOOKUP(B16257,Doses!A:C,3,FALSE)</f>
        <v>#N/A</v>
      </c>
      <c r="M16257" s="44" t="e">
        <f t="shared" si="253"/>
        <v>#VALUE!</v>
      </c>
    </row>
    <row r="16258" spans="1:13" x14ac:dyDescent="0.25">
      <c r="A16258" s="72" t="s">
        <v>533</v>
      </c>
      <c r="B16258" s="72">
        <v>220103</v>
      </c>
      <c r="C16258" s="72" t="s">
        <v>6219</v>
      </c>
      <c r="D16258" s="72">
        <v>1</v>
      </c>
      <c r="E16258" s="72">
        <v>4000</v>
      </c>
      <c r="F16258" s="72">
        <v>0</v>
      </c>
      <c r="G16258" s="72">
        <v>1</v>
      </c>
      <c r="H16258" s="72" t="s">
        <v>31</v>
      </c>
      <c r="I16258" s="72" t="s">
        <v>8694</v>
      </c>
      <c r="J16258" s="72" t="s">
        <v>3848</v>
      </c>
      <c r="K16258" s="72" t="s">
        <v>8695</v>
      </c>
      <c r="L16258" s="12" t="e">
        <f>VLOOKUP(B16258,Doses!A:C,3,FALSE)</f>
        <v>#N/A</v>
      </c>
      <c r="M16258" s="44" t="e">
        <f t="shared" ref="M16258:M16321" si="254">K16258*1</f>
        <v>#VALUE!</v>
      </c>
    </row>
    <row r="16259" spans="1:13" x14ac:dyDescent="0.25">
      <c r="A16259" s="72" t="s">
        <v>533</v>
      </c>
      <c r="B16259" s="72">
        <v>220103</v>
      </c>
      <c r="C16259" s="72" t="s">
        <v>6219</v>
      </c>
      <c r="D16259" s="72">
        <v>1</v>
      </c>
      <c r="E16259" s="72">
        <v>4000</v>
      </c>
      <c r="F16259" s="72">
        <v>0</v>
      </c>
      <c r="G16259" s="72">
        <v>1</v>
      </c>
      <c r="H16259" s="72" t="s">
        <v>31</v>
      </c>
      <c r="I16259" s="72" t="s">
        <v>8693</v>
      </c>
      <c r="J16259" s="72" t="s">
        <v>3848</v>
      </c>
      <c r="K16259" s="72" t="s">
        <v>8692</v>
      </c>
      <c r="L16259" s="12" t="e">
        <f>VLOOKUP(B16259,Doses!A:C,3,FALSE)</f>
        <v>#N/A</v>
      </c>
      <c r="M16259" s="44" t="e">
        <f t="shared" si="254"/>
        <v>#VALUE!</v>
      </c>
    </row>
    <row r="16260" spans="1:13" x14ac:dyDescent="0.25">
      <c r="A16260" s="72" t="s">
        <v>533</v>
      </c>
      <c r="B16260" s="72">
        <v>220103</v>
      </c>
      <c r="C16260" s="72" t="s">
        <v>6219</v>
      </c>
      <c r="D16260" s="72">
        <v>1</v>
      </c>
      <c r="E16260" s="72">
        <v>4000</v>
      </c>
      <c r="F16260" s="72">
        <v>0</v>
      </c>
      <c r="G16260" s="72">
        <v>1</v>
      </c>
      <c r="H16260" s="72" t="s">
        <v>31</v>
      </c>
      <c r="I16260" s="72" t="s">
        <v>8694</v>
      </c>
      <c r="J16260" s="72" t="s">
        <v>3848</v>
      </c>
      <c r="K16260" s="72" t="s">
        <v>8695</v>
      </c>
      <c r="L16260" s="12" t="e">
        <f>VLOOKUP(B16260,Doses!A:C,3,FALSE)</f>
        <v>#N/A</v>
      </c>
      <c r="M16260" s="44" t="e">
        <f t="shared" si="254"/>
        <v>#VALUE!</v>
      </c>
    </row>
    <row r="16261" spans="1:13" x14ac:dyDescent="0.25">
      <c r="A16261" s="72" t="s">
        <v>533</v>
      </c>
      <c r="B16261" s="72">
        <v>220103</v>
      </c>
      <c r="C16261" s="72" t="s">
        <v>6219</v>
      </c>
      <c r="D16261" s="72">
        <v>1</v>
      </c>
      <c r="E16261" s="72">
        <v>4000</v>
      </c>
      <c r="F16261" s="72">
        <v>0</v>
      </c>
      <c r="G16261" s="72">
        <v>1</v>
      </c>
      <c r="H16261" s="72" t="s">
        <v>31</v>
      </c>
      <c r="I16261" s="72" t="s">
        <v>8694</v>
      </c>
      <c r="J16261" s="72" t="s">
        <v>3848</v>
      </c>
      <c r="K16261" s="72" t="s">
        <v>8695</v>
      </c>
      <c r="L16261" s="12" t="e">
        <f>VLOOKUP(B16261,Doses!A:C,3,FALSE)</f>
        <v>#N/A</v>
      </c>
      <c r="M16261" s="44" t="e">
        <f t="shared" si="254"/>
        <v>#VALUE!</v>
      </c>
    </row>
    <row r="16262" spans="1:13" x14ac:dyDescent="0.25">
      <c r="A16262" s="72" t="s">
        <v>533</v>
      </c>
      <c r="B16262" s="72">
        <v>220103</v>
      </c>
      <c r="C16262" s="72" t="s">
        <v>6219</v>
      </c>
      <c r="D16262" s="72">
        <v>1</v>
      </c>
      <c r="E16262" s="72">
        <v>4000</v>
      </c>
      <c r="F16262" s="72">
        <v>0</v>
      </c>
      <c r="G16262" s="72">
        <v>1</v>
      </c>
      <c r="H16262" s="72" t="s">
        <v>31</v>
      </c>
      <c r="I16262" s="72" t="s">
        <v>8694</v>
      </c>
      <c r="J16262" s="72" t="s">
        <v>3848</v>
      </c>
      <c r="K16262" s="72" t="s">
        <v>8695</v>
      </c>
      <c r="L16262" s="12" t="e">
        <f>VLOOKUP(B16262,Doses!A:C,3,FALSE)</f>
        <v>#N/A</v>
      </c>
      <c r="M16262" s="44" t="e">
        <f t="shared" si="254"/>
        <v>#VALUE!</v>
      </c>
    </row>
    <row r="16263" spans="1:13" x14ac:dyDescent="0.25">
      <c r="A16263" s="72" t="s">
        <v>533</v>
      </c>
      <c r="B16263" s="72">
        <v>220103</v>
      </c>
      <c r="C16263" s="72" t="s">
        <v>6219</v>
      </c>
      <c r="D16263" s="72">
        <v>1</v>
      </c>
      <c r="E16263" s="72">
        <v>4000</v>
      </c>
      <c r="F16263" s="72">
        <v>0</v>
      </c>
      <c r="G16263" s="72">
        <v>1</v>
      </c>
      <c r="H16263" s="72" t="s">
        <v>31</v>
      </c>
      <c r="I16263" s="72" t="s">
        <v>8694</v>
      </c>
      <c r="J16263" s="72" t="s">
        <v>3848</v>
      </c>
      <c r="K16263" s="72" t="s">
        <v>8695</v>
      </c>
      <c r="L16263" s="12" t="e">
        <f>VLOOKUP(B16263,Doses!A:C,3,FALSE)</f>
        <v>#N/A</v>
      </c>
      <c r="M16263" s="44" t="e">
        <f t="shared" si="254"/>
        <v>#VALUE!</v>
      </c>
    </row>
    <row r="16264" spans="1:13" x14ac:dyDescent="0.25">
      <c r="A16264" s="72" t="s">
        <v>533</v>
      </c>
      <c r="B16264" s="72">
        <v>220103</v>
      </c>
      <c r="C16264" s="72" t="s">
        <v>6219</v>
      </c>
      <c r="D16264" s="72">
        <v>1</v>
      </c>
      <c r="E16264" s="72">
        <v>4000</v>
      </c>
      <c r="F16264" s="72">
        <v>0</v>
      </c>
      <c r="G16264" s="72">
        <v>1</v>
      </c>
      <c r="H16264" s="72" t="s">
        <v>31</v>
      </c>
      <c r="I16264" s="72" t="s">
        <v>8694</v>
      </c>
      <c r="J16264" s="72" t="s">
        <v>3848</v>
      </c>
      <c r="K16264" s="72" t="s">
        <v>8695</v>
      </c>
      <c r="L16264" s="12" t="e">
        <f>VLOOKUP(B16264,Doses!A:C,3,FALSE)</f>
        <v>#N/A</v>
      </c>
      <c r="M16264" s="44" t="e">
        <f t="shared" si="254"/>
        <v>#VALUE!</v>
      </c>
    </row>
    <row r="16265" spans="1:13" x14ac:dyDescent="0.25">
      <c r="A16265" s="72" t="s">
        <v>533</v>
      </c>
      <c r="B16265" s="72">
        <v>220103</v>
      </c>
      <c r="C16265" s="72" t="s">
        <v>6219</v>
      </c>
      <c r="D16265" s="72">
        <v>1</v>
      </c>
      <c r="E16265" s="72">
        <v>4000</v>
      </c>
      <c r="F16265" s="72">
        <v>0</v>
      </c>
      <c r="G16265" s="72">
        <v>1</v>
      </c>
      <c r="H16265" s="72" t="s">
        <v>31</v>
      </c>
      <c r="I16265" s="72" t="s">
        <v>8694</v>
      </c>
      <c r="J16265" s="72" t="s">
        <v>3848</v>
      </c>
      <c r="K16265" s="72" t="s">
        <v>8695</v>
      </c>
      <c r="L16265" s="12" t="e">
        <f>VLOOKUP(B16265,Doses!A:C,3,FALSE)</f>
        <v>#N/A</v>
      </c>
      <c r="M16265" s="44" t="e">
        <f t="shared" si="254"/>
        <v>#VALUE!</v>
      </c>
    </row>
    <row r="16266" spans="1:13" x14ac:dyDescent="0.25">
      <c r="A16266" s="72" t="s">
        <v>533</v>
      </c>
      <c r="B16266" s="72">
        <v>220103</v>
      </c>
      <c r="C16266" s="72" t="s">
        <v>6219</v>
      </c>
      <c r="D16266" s="72">
        <v>1</v>
      </c>
      <c r="E16266" s="72">
        <v>4000</v>
      </c>
      <c r="F16266" s="72">
        <v>0</v>
      </c>
      <c r="G16266" s="72">
        <v>1</v>
      </c>
      <c r="H16266" s="72" t="s">
        <v>31</v>
      </c>
      <c r="I16266" s="72" t="s">
        <v>8694</v>
      </c>
      <c r="J16266" s="72" t="s">
        <v>3848</v>
      </c>
      <c r="K16266" s="72" t="s">
        <v>8695</v>
      </c>
      <c r="L16266" s="12" t="e">
        <f>VLOOKUP(B16266,Doses!A:C,3,FALSE)</f>
        <v>#N/A</v>
      </c>
      <c r="M16266" s="44" t="e">
        <f t="shared" si="254"/>
        <v>#VALUE!</v>
      </c>
    </row>
    <row r="16267" spans="1:13" x14ac:dyDescent="0.25">
      <c r="A16267" s="72" t="s">
        <v>533</v>
      </c>
      <c r="B16267" s="72">
        <v>220103</v>
      </c>
      <c r="C16267" s="72" t="s">
        <v>6219</v>
      </c>
      <c r="D16267" s="72">
        <v>1</v>
      </c>
      <c r="E16267" s="72">
        <v>4000</v>
      </c>
      <c r="F16267" s="72">
        <v>0</v>
      </c>
      <c r="G16267" s="72">
        <v>1</v>
      </c>
      <c r="H16267" s="72" t="s">
        <v>31</v>
      </c>
      <c r="I16267" s="72" t="s">
        <v>8694</v>
      </c>
      <c r="J16267" s="72" t="s">
        <v>3848</v>
      </c>
      <c r="K16267" s="72" t="s">
        <v>8695</v>
      </c>
      <c r="L16267" s="12" t="e">
        <f>VLOOKUP(B16267,Doses!A:C,3,FALSE)</f>
        <v>#N/A</v>
      </c>
      <c r="M16267" s="44" t="e">
        <f t="shared" si="254"/>
        <v>#VALUE!</v>
      </c>
    </row>
    <row r="16268" spans="1:13" x14ac:dyDescent="0.25">
      <c r="A16268" s="72" t="s">
        <v>533</v>
      </c>
      <c r="B16268" s="72">
        <v>220103</v>
      </c>
      <c r="C16268" s="72" t="s">
        <v>6219</v>
      </c>
      <c r="D16268" s="72">
        <v>1</v>
      </c>
      <c r="E16268" s="72">
        <v>4000</v>
      </c>
      <c r="F16268" s="72">
        <v>0</v>
      </c>
      <c r="G16268" s="72">
        <v>1</v>
      </c>
      <c r="H16268" s="72" t="s">
        <v>31</v>
      </c>
      <c r="I16268" s="72" t="s">
        <v>8713</v>
      </c>
      <c r="J16268" s="72" t="s">
        <v>3848</v>
      </c>
      <c r="K16268" s="72" t="s">
        <v>8695</v>
      </c>
      <c r="L16268" s="12" t="e">
        <f>VLOOKUP(B16268,Doses!A:C,3,FALSE)</f>
        <v>#N/A</v>
      </c>
      <c r="M16268" s="44" t="e">
        <f t="shared" si="254"/>
        <v>#VALUE!</v>
      </c>
    </row>
    <row r="16269" spans="1:13" x14ac:dyDescent="0.25">
      <c r="A16269" s="72" t="s">
        <v>533</v>
      </c>
      <c r="B16269" s="72">
        <v>220103</v>
      </c>
      <c r="C16269" s="72" t="s">
        <v>6219</v>
      </c>
      <c r="D16269" s="72">
        <v>1</v>
      </c>
      <c r="E16269" s="72">
        <v>4000</v>
      </c>
      <c r="F16269" s="72">
        <v>0</v>
      </c>
      <c r="G16269" s="72">
        <v>1</v>
      </c>
      <c r="H16269" s="72" t="s">
        <v>31</v>
      </c>
      <c r="I16269" s="72" t="s">
        <v>8694</v>
      </c>
      <c r="J16269" s="72" t="s">
        <v>3848</v>
      </c>
      <c r="K16269" s="72" t="s">
        <v>8695</v>
      </c>
      <c r="L16269" s="12" t="e">
        <f>VLOOKUP(B16269,Doses!A:C,3,FALSE)</f>
        <v>#N/A</v>
      </c>
      <c r="M16269" s="44" t="e">
        <f t="shared" si="254"/>
        <v>#VALUE!</v>
      </c>
    </row>
    <row r="16270" spans="1:13" x14ac:dyDescent="0.25">
      <c r="A16270" s="72" t="s">
        <v>533</v>
      </c>
      <c r="B16270" s="72">
        <v>220103</v>
      </c>
      <c r="C16270" s="72" t="s">
        <v>6219</v>
      </c>
      <c r="D16270" s="72">
        <v>1</v>
      </c>
      <c r="E16270" s="72">
        <v>4000</v>
      </c>
      <c r="F16270" s="72">
        <v>0</v>
      </c>
      <c r="G16270" s="72">
        <v>1</v>
      </c>
      <c r="H16270" s="72" t="s">
        <v>31</v>
      </c>
      <c r="I16270" s="72" t="s">
        <v>8693</v>
      </c>
      <c r="J16270" s="72" t="s">
        <v>3848</v>
      </c>
      <c r="K16270" s="72" t="s">
        <v>8692</v>
      </c>
      <c r="L16270" s="12" t="e">
        <f>VLOOKUP(B16270,Doses!A:C,3,FALSE)</f>
        <v>#N/A</v>
      </c>
      <c r="M16270" s="44" t="e">
        <f t="shared" si="254"/>
        <v>#VALUE!</v>
      </c>
    </row>
    <row r="16271" spans="1:13" x14ac:dyDescent="0.25">
      <c r="A16271" s="72" t="s">
        <v>533</v>
      </c>
      <c r="B16271" s="72">
        <v>220103</v>
      </c>
      <c r="C16271" s="72" t="s">
        <v>6219</v>
      </c>
      <c r="D16271" s="72">
        <v>1</v>
      </c>
      <c r="E16271" s="72">
        <v>4000</v>
      </c>
      <c r="F16271" s="72">
        <v>0</v>
      </c>
      <c r="G16271" s="72">
        <v>1</v>
      </c>
      <c r="H16271" s="72" t="s">
        <v>31</v>
      </c>
      <c r="I16271" s="72" t="s">
        <v>8715</v>
      </c>
      <c r="J16271" s="72" t="s">
        <v>3848</v>
      </c>
      <c r="K16271" s="72" t="s">
        <v>8703</v>
      </c>
      <c r="L16271" s="12" t="e">
        <f>VLOOKUP(B16271,Doses!A:C,3,FALSE)</f>
        <v>#N/A</v>
      </c>
      <c r="M16271" s="44" t="e">
        <f t="shared" si="254"/>
        <v>#VALUE!</v>
      </c>
    </row>
    <row r="16272" spans="1:13" x14ac:dyDescent="0.25">
      <c r="A16272" s="72" t="s">
        <v>533</v>
      </c>
      <c r="B16272" s="72">
        <v>220103</v>
      </c>
      <c r="C16272" s="72" t="s">
        <v>6219</v>
      </c>
      <c r="D16272" s="72">
        <v>1</v>
      </c>
      <c r="E16272" s="72">
        <v>4000</v>
      </c>
      <c r="F16272" s="72">
        <v>0</v>
      </c>
      <c r="G16272" s="72">
        <v>1</v>
      </c>
      <c r="H16272" s="72" t="s">
        <v>31</v>
      </c>
      <c r="I16272" s="72" t="s">
        <v>8691</v>
      </c>
      <c r="J16272" s="72" t="s">
        <v>3848</v>
      </c>
      <c r="K16272" s="72" t="s">
        <v>8692</v>
      </c>
      <c r="L16272" s="12" t="e">
        <f>VLOOKUP(B16272,Doses!A:C,3,FALSE)</f>
        <v>#N/A</v>
      </c>
      <c r="M16272" s="44" t="e">
        <f t="shared" si="254"/>
        <v>#VALUE!</v>
      </c>
    </row>
    <row r="16273" spans="1:13" x14ac:dyDescent="0.25">
      <c r="A16273" s="72" t="s">
        <v>533</v>
      </c>
      <c r="B16273" s="72">
        <v>220103</v>
      </c>
      <c r="C16273" s="72" t="s">
        <v>6219</v>
      </c>
      <c r="D16273" s="72">
        <v>1</v>
      </c>
      <c r="E16273" s="72">
        <v>4000</v>
      </c>
      <c r="F16273" s="72">
        <v>0</v>
      </c>
      <c r="G16273" s="72">
        <v>1</v>
      </c>
      <c r="H16273" s="72" t="s">
        <v>31</v>
      </c>
      <c r="I16273" s="72" t="s">
        <v>8713</v>
      </c>
      <c r="J16273" s="72" t="s">
        <v>3848</v>
      </c>
      <c r="K16273" s="72" t="s">
        <v>8695</v>
      </c>
      <c r="L16273" s="12" t="e">
        <f>VLOOKUP(B16273,Doses!A:C,3,FALSE)</f>
        <v>#N/A</v>
      </c>
      <c r="M16273" s="44" t="e">
        <f t="shared" si="254"/>
        <v>#VALUE!</v>
      </c>
    </row>
    <row r="16274" spans="1:13" x14ac:dyDescent="0.25">
      <c r="A16274" s="72" t="s">
        <v>533</v>
      </c>
      <c r="B16274" s="72">
        <v>220103</v>
      </c>
      <c r="C16274" s="72" t="s">
        <v>6219</v>
      </c>
      <c r="D16274" s="72">
        <v>1</v>
      </c>
      <c r="E16274" s="72">
        <v>4000</v>
      </c>
      <c r="F16274" s="72">
        <v>0</v>
      </c>
      <c r="G16274" s="72">
        <v>1</v>
      </c>
      <c r="H16274" s="72" t="s">
        <v>31</v>
      </c>
      <c r="I16274" s="72" t="s">
        <v>8693</v>
      </c>
      <c r="J16274" s="72" t="s">
        <v>3848</v>
      </c>
      <c r="K16274" s="72" t="s">
        <v>8692</v>
      </c>
      <c r="L16274" s="12" t="e">
        <f>VLOOKUP(B16274,Doses!A:C,3,FALSE)</f>
        <v>#N/A</v>
      </c>
      <c r="M16274" s="44" t="e">
        <f t="shared" si="254"/>
        <v>#VALUE!</v>
      </c>
    </row>
    <row r="16275" spans="1:13" x14ac:dyDescent="0.25">
      <c r="A16275" s="72" t="s">
        <v>534</v>
      </c>
      <c r="B16275" s="72">
        <v>224910</v>
      </c>
      <c r="C16275" s="72" t="s">
        <v>2272</v>
      </c>
      <c r="D16275" s="72">
        <v>60</v>
      </c>
      <c r="E16275" s="72">
        <v>1260</v>
      </c>
      <c r="F16275" s="72">
        <v>0</v>
      </c>
      <c r="G16275" s="72">
        <v>1</v>
      </c>
      <c r="H16275" s="72" t="s">
        <v>536</v>
      </c>
      <c r="I16275" s="72" t="s">
        <v>7825</v>
      </c>
      <c r="J16275" s="72" t="s">
        <v>3848</v>
      </c>
      <c r="K16275" s="72" t="s">
        <v>7227</v>
      </c>
      <c r="L16275" s="12" t="e">
        <f>VLOOKUP(B16275,Doses!A:C,3,FALSE)</f>
        <v>#N/A</v>
      </c>
      <c r="M16275" s="44" t="e">
        <f t="shared" si="254"/>
        <v>#VALUE!</v>
      </c>
    </row>
    <row r="16276" spans="1:13" x14ac:dyDescent="0.25">
      <c r="A16276" s="72" t="s">
        <v>534</v>
      </c>
      <c r="B16276" s="72">
        <v>151642</v>
      </c>
      <c r="C16276" s="72" t="s">
        <v>7950</v>
      </c>
      <c r="D16276" s="72">
        <v>1</v>
      </c>
      <c r="E16276" s="72">
        <v>20</v>
      </c>
      <c r="F16276" s="72">
        <v>0</v>
      </c>
      <c r="G16276" s="72">
        <v>1</v>
      </c>
      <c r="H16276" s="72" t="s">
        <v>536</v>
      </c>
      <c r="I16276" s="72">
        <v>1426700004</v>
      </c>
      <c r="J16276" s="72" t="s">
        <v>3848</v>
      </c>
      <c r="K16276" s="72" t="s">
        <v>7287</v>
      </c>
      <c r="L16276" s="12" t="e">
        <f>VLOOKUP(B16276,Doses!A:C,3,FALSE)</f>
        <v>#N/A</v>
      </c>
      <c r="M16276" s="44" t="e">
        <f t="shared" si="254"/>
        <v>#VALUE!</v>
      </c>
    </row>
    <row r="16277" spans="1:13" x14ac:dyDescent="0.25">
      <c r="A16277" s="72" t="s">
        <v>534</v>
      </c>
      <c r="B16277" s="72">
        <v>151642</v>
      </c>
      <c r="C16277" s="72" t="s">
        <v>7950</v>
      </c>
      <c r="D16277" s="72">
        <v>1</v>
      </c>
      <c r="E16277" s="72">
        <v>4</v>
      </c>
      <c r="F16277" s="72">
        <v>0</v>
      </c>
      <c r="G16277" s="72">
        <v>1</v>
      </c>
      <c r="H16277" s="72" t="s">
        <v>536</v>
      </c>
      <c r="I16277" s="72">
        <v>1426700004</v>
      </c>
      <c r="J16277" s="72" t="s">
        <v>3848</v>
      </c>
      <c r="K16277" s="72" t="s">
        <v>7287</v>
      </c>
      <c r="L16277" s="12" t="e">
        <f>VLOOKUP(B16277,Doses!A:C,3,FALSE)</f>
        <v>#N/A</v>
      </c>
      <c r="M16277" s="44" t="e">
        <f t="shared" si="254"/>
        <v>#VALUE!</v>
      </c>
    </row>
    <row r="16278" spans="1:13" x14ac:dyDescent="0.25">
      <c r="A16278" s="72" t="s">
        <v>534</v>
      </c>
      <c r="B16278" s="72">
        <v>151642</v>
      </c>
      <c r="C16278" s="72" t="s">
        <v>7950</v>
      </c>
      <c r="D16278" s="72">
        <v>1</v>
      </c>
      <c r="E16278" s="72">
        <v>3</v>
      </c>
      <c r="F16278" s="72">
        <v>0</v>
      </c>
      <c r="G16278" s="72">
        <v>1</v>
      </c>
      <c r="H16278" s="72" t="s">
        <v>536</v>
      </c>
      <c r="I16278" s="72">
        <v>1426700004</v>
      </c>
      <c r="J16278" s="72" t="s">
        <v>3848</v>
      </c>
      <c r="K16278" s="72" t="s">
        <v>7287</v>
      </c>
      <c r="L16278" s="12" t="e">
        <f>VLOOKUP(B16278,Doses!A:C,3,FALSE)</f>
        <v>#N/A</v>
      </c>
      <c r="M16278" s="44" t="e">
        <f t="shared" si="254"/>
        <v>#VALUE!</v>
      </c>
    </row>
    <row r="16279" spans="1:13" x14ac:dyDescent="0.25">
      <c r="A16279" s="72" t="s">
        <v>538</v>
      </c>
      <c r="B16279" s="72">
        <v>224322</v>
      </c>
      <c r="C16279" s="72" t="s">
        <v>540</v>
      </c>
      <c r="D16279" s="72">
        <v>60</v>
      </c>
      <c r="E16279" s="72">
        <v>4320</v>
      </c>
      <c r="F16279" s="72">
        <v>0</v>
      </c>
      <c r="G16279" s="72">
        <v>1</v>
      </c>
      <c r="H16279" s="72" t="s">
        <v>536</v>
      </c>
      <c r="I16279" s="72">
        <v>3036029</v>
      </c>
      <c r="J16279" s="72" t="s">
        <v>3848</v>
      </c>
      <c r="K16279" s="72" t="s">
        <v>7245</v>
      </c>
      <c r="L16279" s="12" t="e">
        <f>VLOOKUP(B16279,Doses!A:C,3,FALSE)</f>
        <v>#N/A</v>
      </c>
      <c r="M16279" s="44" t="e">
        <f t="shared" si="254"/>
        <v>#VALUE!</v>
      </c>
    </row>
    <row r="16280" spans="1:13" x14ac:dyDescent="0.25">
      <c r="A16280" s="72" t="s">
        <v>539</v>
      </c>
      <c r="B16280" s="72">
        <v>205068</v>
      </c>
      <c r="C16280" s="72" t="s">
        <v>5417</v>
      </c>
      <c r="D16280" s="72">
        <v>1</v>
      </c>
      <c r="E16280" s="72">
        <v>2500</v>
      </c>
      <c r="F16280" s="72">
        <v>0</v>
      </c>
      <c r="G16280" s="72">
        <v>1</v>
      </c>
      <c r="H16280" s="72" t="s">
        <v>536</v>
      </c>
      <c r="I16280" s="72" t="s">
        <v>8559</v>
      </c>
      <c r="J16280" s="72" t="s">
        <v>2</v>
      </c>
      <c r="K16280" s="72" t="s">
        <v>7250</v>
      </c>
      <c r="L16280" s="12" t="e">
        <f>VLOOKUP(B16280,Doses!A:C,3,FALSE)</f>
        <v>#N/A</v>
      </c>
      <c r="M16280" s="44" t="e">
        <f t="shared" si="254"/>
        <v>#VALUE!</v>
      </c>
    </row>
    <row r="16281" spans="1:13" x14ac:dyDescent="0.25">
      <c r="A16281" s="72" t="s">
        <v>541</v>
      </c>
      <c r="B16281" s="72">
        <v>205068</v>
      </c>
      <c r="C16281" s="72" t="s">
        <v>5417</v>
      </c>
      <c r="D16281" s="72">
        <v>1</v>
      </c>
      <c r="E16281" s="72">
        <v>2500</v>
      </c>
      <c r="F16281" s="72">
        <v>0</v>
      </c>
      <c r="G16281" s="72">
        <v>1</v>
      </c>
      <c r="H16281" s="72" t="s">
        <v>536</v>
      </c>
      <c r="I16281" s="72" t="s">
        <v>8561</v>
      </c>
      <c r="J16281" s="72" t="s">
        <v>2</v>
      </c>
      <c r="K16281" s="72" t="s">
        <v>7250</v>
      </c>
      <c r="L16281" s="12" t="e">
        <f>VLOOKUP(B16281,Doses!A:C,3,FALSE)</f>
        <v>#N/A</v>
      </c>
      <c r="M16281" s="44" t="e">
        <f t="shared" si="254"/>
        <v>#VALUE!</v>
      </c>
    </row>
    <row r="16282" spans="1:13" x14ac:dyDescent="0.25">
      <c r="A16282" s="72" t="s">
        <v>543</v>
      </c>
      <c r="B16282" s="72">
        <v>155360</v>
      </c>
      <c r="C16282" s="72" t="s">
        <v>558</v>
      </c>
      <c r="D16282" s="72">
        <v>25</v>
      </c>
      <c r="E16282" s="72">
        <v>1080</v>
      </c>
      <c r="F16282" s="72">
        <v>0</v>
      </c>
      <c r="G16282" s="72">
        <v>1</v>
      </c>
      <c r="H16282" s="72" t="s">
        <v>536</v>
      </c>
      <c r="I16282" s="72" t="s">
        <v>8797</v>
      </c>
      <c r="J16282" s="72" t="s">
        <v>3848</v>
      </c>
      <c r="K16282" s="72" t="s">
        <v>7225</v>
      </c>
      <c r="L16282" s="12" t="e">
        <f>VLOOKUP(B16282,Doses!A:C,3,FALSE)</f>
        <v>#N/A</v>
      </c>
      <c r="M16282" s="44" t="e">
        <f t="shared" si="254"/>
        <v>#VALUE!</v>
      </c>
    </row>
    <row r="16283" spans="1:13" x14ac:dyDescent="0.25">
      <c r="A16283" s="72" t="s">
        <v>544</v>
      </c>
      <c r="B16283" s="72">
        <v>202033</v>
      </c>
      <c r="C16283" s="72" t="s">
        <v>3619</v>
      </c>
      <c r="D16283" s="72">
        <v>1</v>
      </c>
      <c r="E16283" s="72">
        <v>9200</v>
      </c>
      <c r="F16283" s="72">
        <v>0</v>
      </c>
      <c r="G16283" s="72">
        <v>1</v>
      </c>
      <c r="H16283" s="72" t="s">
        <v>536</v>
      </c>
      <c r="I16283" s="72">
        <v>171255</v>
      </c>
      <c r="J16283" s="72" t="s">
        <v>2</v>
      </c>
      <c r="K16283" s="72" t="s">
        <v>7236</v>
      </c>
      <c r="L16283" s="12" t="e">
        <f>VLOOKUP(B16283,Doses!A:C,3,FALSE)</f>
        <v>#N/A</v>
      </c>
      <c r="M16283" s="44" t="e">
        <f t="shared" si="254"/>
        <v>#VALUE!</v>
      </c>
    </row>
    <row r="16284" spans="1:13" x14ac:dyDescent="0.25">
      <c r="A16284" s="72" t="s">
        <v>545</v>
      </c>
      <c r="B16284" s="72">
        <v>224910</v>
      </c>
      <c r="C16284" s="72" t="s">
        <v>2272</v>
      </c>
      <c r="D16284" s="72">
        <v>60</v>
      </c>
      <c r="E16284" s="72">
        <v>329</v>
      </c>
      <c r="F16284" s="72">
        <v>0</v>
      </c>
      <c r="G16284" s="72">
        <v>1</v>
      </c>
      <c r="H16284" s="72" t="s">
        <v>536</v>
      </c>
      <c r="I16284" s="72" t="s">
        <v>7825</v>
      </c>
      <c r="J16284" s="72" t="s">
        <v>3848</v>
      </c>
      <c r="K16284" s="72" t="s">
        <v>7227</v>
      </c>
      <c r="L16284" s="12" t="e">
        <f>VLOOKUP(B16284,Doses!A:C,3,FALSE)</f>
        <v>#N/A</v>
      </c>
      <c r="M16284" s="44" t="e">
        <f t="shared" si="254"/>
        <v>#VALUE!</v>
      </c>
    </row>
    <row r="16285" spans="1:13" x14ac:dyDescent="0.25">
      <c r="A16285" s="72" t="s">
        <v>545</v>
      </c>
      <c r="B16285" s="72">
        <v>810125</v>
      </c>
      <c r="C16285" s="72" t="s">
        <v>7654</v>
      </c>
      <c r="D16285" s="72">
        <v>1</v>
      </c>
      <c r="E16285" s="72">
        <v>49</v>
      </c>
      <c r="F16285" s="72">
        <v>0</v>
      </c>
      <c r="G16285" s="72">
        <v>1</v>
      </c>
      <c r="H16285" s="72" t="s">
        <v>536</v>
      </c>
      <c r="I16285" s="72" t="s">
        <v>8536</v>
      </c>
      <c r="J16285" s="72" t="s">
        <v>3848</v>
      </c>
      <c r="K16285" s="72" t="s">
        <v>7270</v>
      </c>
      <c r="L16285" s="12" t="e">
        <f>VLOOKUP(B16285,Doses!A:C,3,FALSE)</f>
        <v>#N/A</v>
      </c>
      <c r="M16285" s="44" t="e">
        <f t="shared" si="254"/>
        <v>#VALUE!</v>
      </c>
    </row>
    <row r="16286" spans="1:13" x14ac:dyDescent="0.25">
      <c r="A16286" s="72" t="s">
        <v>545</v>
      </c>
      <c r="B16286" s="72">
        <v>810125</v>
      </c>
      <c r="C16286" s="72" t="s">
        <v>7654</v>
      </c>
      <c r="D16286" s="72">
        <v>1</v>
      </c>
      <c r="E16286" s="72">
        <v>36</v>
      </c>
      <c r="F16286" s="72">
        <v>0</v>
      </c>
      <c r="G16286" s="72">
        <v>1</v>
      </c>
      <c r="H16286" s="72" t="s">
        <v>536</v>
      </c>
      <c r="I16286" s="72" t="s">
        <v>8605</v>
      </c>
      <c r="J16286" s="72" t="s">
        <v>3848</v>
      </c>
      <c r="K16286" s="72" t="s">
        <v>7270</v>
      </c>
      <c r="L16286" s="12" t="e">
        <f>VLOOKUP(B16286,Doses!A:C,3,FALSE)</f>
        <v>#N/A</v>
      </c>
      <c r="M16286" s="44" t="e">
        <f t="shared" si="254"/>
        <v>#VALUE!</v>
      </c>
    </row>
    <row r="16287" spans="1:13" x14ac:dyDescent="0.25">
      <c r="A16287" s="72" t="s">
        <v>545</v>
      </c>
      <c r="B16287" s="72">
        <v>810125</v>
      </c>
      <c r="C16287" s="72" t="s">
        <v>7654</v>
      </c>
      <c r="D16287" s="72">
        <v>1</v>
      </c>
      <c r="E16287" s="72">
        <v>7</v>
      </c>
      <c r="F16287" s="72">
        <v>0</v>
      </c>
      <c r="G16287" s="72">
        <v>1</v>
      </c>
      <c r="H16287" s="72" t="s">
        <v>536</v>
      </c>
      <c r="I16287" s="72" t="s">
        <v>8536</v>
      </c>
      <c r="J16287" s="72" t="s">
        <v>3848</v>
      </c>
      <c r="K16287" s="72" t="s">
        <v>7270</v>
      </c>
      <c r="L16287" s="12" t="e">
        <f>VLOOKUP(B16287,Doses!A:C,3,FALSE)</f>
        <v>#N/A</v>
      </c>
      <c r="M16287" s="44" t="e">
        <f t="shared" si="254"/>
        <v>#VALUE!</v>
      </c>
    </row>
    <row r="16288" spans="1:13" x14ac:dyDescent="0.25">
      <c r="A16288" s="72" t="s">
        <v>546</v>
      </c>
      <c r="B16288" s="72">
        <v>224102</v>
      </c>
      <c r="C16288" s="72" t="s">
        <v>7883</v>
      </c>
      <c r="D16288" s="72">
        <v>60</v>
      </c>
      <c r="E16288" s="72">
        <v>3840</v>
      </c>
      <c r="F16288" s="72">
        <v>0</v>
      </c>
      <c r="G16288" s="72">
        <v>1</v>
      </c>
      <c r="H16288" s="72" t="s">
        <v>536</v>
      </c>
      <c r="I16288" s="72">
        <v>3037037</v>
      </c>
      <c r="J16288" s="72" t="s">
        <v>3848</v>
      </c>
      <c r="K16288" s="72" t="s">
        <v>7211</v>
      </c>
      <c r="L16288" s="12" t="e">
        <f>VLOOKUP(B16288,Doses!A:C,3,FALSE)</f>
        <v>#N/A</v>
      </c>
      <c r="M16288" s="44" t="e">
        <f t="shared" si="254"/>
        <v>#VALUE!</v>
      </c>
    </row>
    <row r="16289" spans="1:13" x14ac:dyDescent="0.25">
      <c r="A16289" s="72" t="s">
        <v>547</v>
      </c>
      <c r="B16289" s="72">
        <v>205068</v>
      </c>
      <c r="C16289" s="72" t="s">
        <v>5417</v>
      </c>
      <c r="D16289" s="72">
        <v>1</v>
      </c>
      <c r="E16289" s="72">
        <v>2500</v>
      </c>
      <c r="F16289" s="72">
        <v>0</v>
      </c>
      <c r="G16289" s="72">
        <v>1</v>
      </c>
      <c r="H16289" s="72" t="s">
        <v>536</v>
      </c>
      <c r="I16289" s="72" t="s">
        <v>8565</v>
      </c>
      <c r="J16289" s="72" t="s">
        <v>2</v>
      </c>
      <c r="K16289" s="72" t="s">
        <v>7250</v>
      </c>
      <c r="L16289" s="12" t="e">
        <f>VLOOKUP(B16289,Doses!A:C,3,FALSE)</f>
        <v>#N/A</v>
      </c>
      <c r="M16289" s="44" t="e">
        <f t="shared" si="254"/>
        <v>#VALUE!</v>
      </c>
    </row>
    <row r="16290" spans="1:13" x14ac:dyDescent="0.25">
      <c r="A16290" s="72" t="s">
        <v>548</v>
      </c>
      <c r="B16290" s="72">
        <v>220188</v>
      </c>
      <c r="C16290" s="72" t="s">
        <v>560</v>
      </c>
      <c r="D16290" s="72">
        <v>1000</v>
      </c>
      <c r="E16290" s="72">
        <v>384</v>
      </c>
      <c r="F16290" s="72">
        <v>0</v>
      </c>
      <c r="G16290" s="72">
        <v>1</v>
      </c>
      <c r="H16290" s="72" t="s">
        <v>536</v>
      </c>
      <c r="I16290" s="72">
        <v>1515</v>
      </c>
      <c r="J16290" s="72" t="s">
        <v>2</v>
      </c>
      <c r="K16290" s="72" t="s">
        <v>7223</v>
      </c>
      <c r="L16290" s="12" t="e">
        <f>VLOOKUP(B16290,Doses!A:C,3,FALSE)</f>
        <v>#N/A</v>
      </c>
      <c r="M16290" s="44" t="e">
        <f t="shared" si="254"/>
        <v>#VALUE!</v>
      </c>
    </row>
    <row r="16291" spans="1:13" x14ac:dyDescent="0.25">
      <c r="A16291" s="72" t="s">
        <v>550</v>
      </c>
      <c r="B16291" s="72">
        <v>205068</v>
      </c>
      <c r="C16291" s="72" t="s">
        <v>5417</v>
      </c>
      <c r="D16291" s="72">
        <v>1</v>
      </c>
      <c r="E16291" s="72">
        <v>2500</v>
      </c>
      <c r="F16291" s="72">
        <v>0</v>
      </c>
      <c r="G16291" s="72">
        <v>1</v>
      </c>
      <c r="H16291" s="72" t="s">
        <v>536</v>
      </c>
      <c r="I16291" s="72" t="s">
        <v>8572</v>
      </c>
      <c r="J16291" s="72" t="s">
        <v>2</v>
      </c>
      <c r="K16291" s="72" t="s">
        <v>7250</v>
      </c>
      <c r="L16291" s="12" t="e">
        <f>VLOOKUP(B16291,Doses!A:C,3,FALSE)</f>
        <v>#N/A</v>
      </c>
      <c r="M16291" s="44" t="e">
        <f t="shared" si="254"/>
        <v>#VALUE!</v>
      </c>
    </row>
    <row r="16292" spans="1:13" x14ac:dyDescent="0.25">
      <c r="A16292" s="72" t="s">
        <v>551</v>
      </c>
      <c r="B16292" s="72">
        <v>220034</v>
      </c>
      <c r="C16292" s="72" t="s">
        <v>529</v>
      </c>
      <c r="D16292" s="72">
        <v>1000</v>
      </c>
      <c r="E16292" s="72">
        <v>11</v>
      </c>
      <c r="F16292" s="72">
        <v>0</v>
      </c>
      <c r="G16292" s="72">
        <v>1</v>
      </c>
      <c r="H16292" s="72" t="s">
        <v>536</v>
      </c>
      <c r="I16292" s="72">
        <v>13115</v>
      </c>
      <c r="J16292" s="72" t="s">
        <v>2</v>
      </c>
      <c r="K16292" s="72" t="s">
        <v>7250</v>
      </c>
      <c r="L16292" s="12" t="e">
        <f>VLOOKUP(B16292,Doses!A:C,3,FALSE)</f>
        <v>#N/A</v>
      </c>
      <c r="M16292" s="44" t="e">
        <f t="shared" si="254"/>
        <v>#VALUE!</v>
      </c>
    </row>
    <row r="16293" spans="1:13" x14ac:dyDescent="0.25">
      <c r="A16293" s="72" t="s">
        <v>551</v>
      </c>
      <c r="B16293" s="72">
        <v>220034</v>
      </c>
      <c r="C16293" s="72" t="s">
        <v>529</v>
      </c>
      <c r="D16293" s="72">
        <v>1000</v>
      </c>
      <c r="E16293" s="72">
        <v>8</v>
      </c>
      <c r="F16293" s="72">
        <v>0</v>
      </c>
      <c r="G16293" s="72">
        <v>1</v>
      </c>
      <c r="H16293" s="72" t="s">
        <v>536</v>
      </c>
      <c r="I16293" s="72">
        <v>12915</v>
      </c>
      <c r="J16293" s="72" t="s">
        <v>2</v>
      </c>
      <c r="K16293" s="72" t="s">
        <v>7250</v>
      </c>
      <c r="L16293" s="12" t="e">
        <f>VLOOKUP(B16293,Doses!A:C,3,FALSE)</f>
        <v>#N/A</v>
      </c>
      <c r="M16293" s="44" t="e">
        <f t="shared" si="254"/>
        <v>#VALUE!</v>
      </c>
    </row>
    <row r="16294" spans="1:13" x14ac:dyDescent="0.25">
      <c r="A16294" s="72" t="s">
        <v>551</v>
      </c>
      <c r="B16294" s="72">
        <v>220034</v>
      </c>
      <c r="C16294" s="72" t="s">
        <v>529</v>
      </c>
      <c r="D16294" s="72">
        <v>1000</v>
      </c>
      <c r="E16294" s="72">
        <v>14</v>
      </c>
      <c r="F16294" s="72">
        <v>0</v>
      </c>
      <c r="G16294" s="72">
        <v>1</v>
      </c>
      <c r="H16294" s="72" t="s">
        <v>536</v>
      </c>
      <c r="I16294" s="72">
        <v>14715</v>
      </c>
      <c r="J16294" s="72" t="s">
        <v>2</v>
      </c>
      <c r="K16294" s="72" t="s">
        <v>7250</v>
      </c>
      <c r="L16294" s="12" t="e">
        <f>VLOOKUP(B16294,Doses!A:C,3,FALSE)</f>
        <v>#N/A</v>
      </c>
      <c r="M16294" s="44" t="e">
        <f t="shared" si="254"/>
        <v>#VALUE!</v>
      </c>
    </row>
    <row r="16295" spans="1:13" x14ac:dyDescent="0.25">
      <c r="A16295" s="72" t="s">
        <v>551</v>
      </c>
      <c r="B16295" s="72">
        <v>220034</v>
      </c>
      <c r="C16295" s="72" t="s">
        <v>529</v>
      </c>
      <c r="D16295" s="72">
        <v>1000</v>
      </c>
      <c r="E16295" s="72">
        <v>11</v>
      </c>
      <c r="F16295" s="72">
        <v>0</v>
      </c>
      <c r="G16295" s="72">
        <v>1</v>
      </c>
      <c r="H16295" s="72" t="s">
        <v>536</v>
      </c>
      <c r="I16295" s="72">
        <v>13515</v>
      </c>
      <c r="J16295" s="72" t="s">
        <v>2</v>
      </c>
      <c r="K16295" s="72" t="s">
        <v>7250</v>
      </c>
      <c r="L16295" s="12" t="e">
        <f>VLOOKUP(B16295,Doses!A:C,3,FALSE)</f>
        <v>#N/A</v>
      </c>
      <c r="M16295" s="44" t="e">
        <f t="shared" si="254"/>
        <v>#VALUE!</v>
      </c>
    </row>
    <row r="16296" spans="1:13" x14ac:dyDescent="0.25">
      <c r="A16296" s="72" t="s">
        <v>551</v>
      </c>
      <c r="B16296" s="72">
        <v>220034</v>
      </c>
      <c r="C16296" s="72" t="s">
        <v>529</v>
      </c>
      <c r="D16296" s="72">
        <v>1000</v>
      </c>
      <c r="E16296" s="72">
        <v>11</v>
      </c>
      <c r="F16296" s="72">
        <v>0</v>
      </c>
      <c r="G16296" s="72">
        <v>1</v>
      </c>
      <c r="H16296" s="72" t="s">
        <v>536</v>
      </c>
      <c r="I16296" s="72">
        <v>14815</v>
      </c>
      <c r="J16296" s="72" t="s">
        <v>2</v>
      </c>
      <c r="K16296" s="72" t="s">
        <v>7250</v>
      </c>
      <c r="L16296" s="12" t="e">
        <f>VLOOKUP(B16296,Doses!A:C,3,FALSE)</f>
        <v>#N/A</v>
      </c>
      <c r="M16296" s="44" t="e">
        <f t="shared" si="254"/>
        <v>#VALUE!</v>
      </c>
    </row>
    <row r="16297" spans="1:13" x14ac:dyDescent="0.25">
      <c r="A16297" s="72" t="s">
        <v>551</v>
      </c>
      <c r="B16297" s="72">
        <v>220034</v>
      </c>
      <c r="C16297" s="72" t="s">
        <v>529</v>
      </c>
      <c r="D16297" s="72">
        <v>1000</v>
      </c>
      <c r="E16297" s="72">
        <v>12</v>
      </c>
      <c r="F16297" s="72">
        <v>0</v>
      </c>
      <c r="G16297" s="72">
        <v>1</v>
      </c>
      <c r="H16297" s="72" t="s">
        <v>536</v>
      </c>
      <c r="I16297" s="72">
        <v>14615</v>
      </c>
      <c r="J16297" s="72" t="s">
        <v>2</v>
      </c>
      <c r="K16297" s="72" t="s">
        <v>7250</v>
      </c>
      <c r="L16297" s="12" t="e">
        <f>VLOOKUP(B16297,Doses!A:C,3,FALSE)</f>
        <v>#N/A</v>
      </c>
      <c r="M16297" s="44" t="e">
        <f t="shared" si="254"/>
        <v>#VALUE!</v>
      </c>
    </row>
    <row r="16298" spans="1:13" x14ac:dyDescent="0.25">
      <c r="A16298" s="72" t="s">
        <v>551</v>
      </c>
      <c r="B16298" s="72">
        <v>220034</v>
      </c>
      <c r="C16298" s="72" t="s">
        <v>529</v>
      </c>
      <c r="D16298" s="72">
        <v>1000</v>
      </c>
      <c r="E16298" s="72">
        <v>13</v>
      </c>
      <c r="F16298" s="72">
        <v>0</v>
      </c>
      <c r="G16298" s="72">
        <v>1</v>
      </c>
      <c r="H16298" s="72" t="s">
        <v>536</v>
      </c>
      <c r="I16298" s="72">
        <v>14315</v>
      </c>
      <c r="J16298" s="72" t="s">
        <v>2</v>
      </c>
      <c r="K16298" s="72" t="s">
        <v>7250</v>
      </c>
      <c r="L16298" s="12" t="e">
        <f>VLOOKUP(B16298,Doses!A:C,3,FALSE)</f>
        <v>#N/A</v>
      </c>
      <c r="M16298" s="44" t="e">
        <f t="shared" si="254"/>
        <v>#VALUE!</v>
      </c>
    </row>
    <row r="16299" spans="1:13" x14ac:dyDescent="0.25">
      <c r="A16299" s="72" t="s">
        <v>551</v>
      </c>
      <c r="B16299" s="72">
        <v>220034</v>
      </c>
      <c r="C16299" s="72" t="s">
        <v>529</v>
      </c>
      <c r="D16299" s="72">
        <v>1000</v>
      </c>
      <c r="E16299" s="72">
        <v>13</v>
      </c>
      <c r="F16299" s="72">
        <v>0</v>
      </c>
      <c r="G16299" s="72">
        <v>1</v>
      </c>
      <c r="H16299" s="72" t="s">
        <v>536</v>
      </c>
      <c r="I16299" s="72">
        <v>14515</v>
      </c>
      <c r="J16299" s="72" t="s">
        <v>2</v>
      </c>
      <c r="K16299" s="72" t="s">
        <v>7250</v>
      </c>
      <c r="L16299" s="12" t="e">
        <f>VLOOKUP(B16299,Doses!A:C,3,FALSE)</f>
        <v>#N/A</v>
      </c>
      <c r="M16299" s="44" t="e">
        <f t="shared" si="254"/>
        <v>#VALUE!</v>
      </c>
    </row>
    <row r="16300" spans="1:13" x14ac:dyDescent="0.25">
      <c r="A16300" s="72" t="s">
        <v>551</v>
      </c>
      <c r="B16300" s="72">
        <v>220034</v>
      </c>
      <c r="C16300" s="72" t="s">
        <v>529</v>
      </c>
      <c r="D16300" s="72">
        <v>1000</v>
      </c>
      <c r="E16300" s="72">
        <v>12</v>
      </c>
      <c r="F16300" s="72">
        <v>0</v>
      </c>
      <c r="G16300" s="72">
        <v>1</v>
      </c>
      <c r="H16300" s="72" t="s">
        <v>536</v>
      </c>
      <c r="I16300" s="72">
        <v>13215</v>
      </c>
      <c r="J16300" s="72" t="s">
        <v>2</v>
      </c>
      <c r="K16300" s="72" t="s">
        <v>7250</v>
      </c>
      <c r="L16300" s="12" t="e">
        <f>VLOOKUP(B16300,Doses!A:C,3,FALSE)</f>
        <v>#N/A</v>
      </c>
      <c r="M16300" s="44" t="e">
        <f t="shared" si="254"/>
        <v>#VALUE!</v>
      </c>
    </row>
    <row r="16301" spans="1:13" x14ac:dyDescent="0.25">
      <c r="A16301" s="72" t="s">
        <v>551</v>
      </c>
      <c r="B16301" s="72">
        <v>220034</v>
      </c>
      <c r="C16301" s="72" t="s">
        <v>529</v>
      </c>
      <c r="D16301" s="72">
        <v>1000</v>
      </c>
      <c r="E16301" s="72">
        <v>10</v>
      </c>
      <c r="F16301" s="72">
        <v>0</v>
      </c>
      <c r="G16301" s="72">
        <v>1</v>
      </c>
      <c r="H16301" s="72" t="s">
        <v>536</v>
      </c>
      <c r="I16301" s="72">
        <v>12815</v>
      </c>
      <c r="J16301" s="72" t="s">
        <v>2</v>
      </c>
      <c r="K16301" s="72" t="s">
        <v>7250</v>
      </c>
      <c r="L16301" s="12" t="e">
        <f>VLOOKUP(B16301,Doses!A:C,3,FALSE)</f>
        <v>#N/A</v>
      </c>
      <c r="M16301" s="44" t="e">
        <f t="shared" si="254"/>
        <v>#VALUE!</v>
      </c>
    </row>
    <row r="16302" spans="1:13" x14ac:dyDescent="0.25">
      <c r="A16302" s="72" t="s">
        <v>551</v>
      </c>
      <c r="B16302" s="72">
        <v>220034</v>
      </c>
      <c r="C16302" s="72" t="s">
        <v>529</v>
      </c>
      <c r="D16302" s="72">
        <v>1000</v>
      </c>
      <c r="E16302" s="72">
        <v>13</v>
      </c>
      <c r="F16302" s="72">
        <v>0</v>
      </c>
      <c r="G16302" s="72">
        <v>1</v>
      </c>
      <c r="H16302" s="72" t="s">
        <v>536</v>
      </c>
      <c r="I16302" s="72">
        <v>13915</v>
      </c>
      <c r="J16302" s="72" t="s">
        <v>2</v>
      </c>
      <c r="K16302" s="72" t="s">
        <v>7250</v>
      </c>
      <c r="L16302" s="12" t="e">
        <f>VLOOKUP(B16302,Doses!A:C,3,FALSE)</f>
        <v>#N/A</v>
      </c>
      <c r="M16302" s="44" t="e">
        <f t="shared" si="254"/>
        <v>#VALUE!</v>
      </c>
    </row>
    <row r="16303" spans="1:13" x14ac:dyDescent="0.25">
      <c r="A16303" s="72" t="s">
        <v>551</v>
      </c>
      <c r="B16303" s="72">
        <v>220034</v>
      </c>
      <c r="C16303" s="72" t="s">
        <v>529</v>
      </c>
      <c r="D16303" s="72">
        <v>1000</v>
      </c>
      <c r="E16303" s="72">
        <v>12</v>
      </c>
      <c r="F16303" s="72">
        <v>0</v>
      </c>
      <c r="G16303" s="72">
        <v>1</v>
      </c>
      <c r="H16303" s="72" t="s">
        <v>536</v>
      </c>
      <c r="I16303" s="72">
        <v>13715</v>
      </c>
      <c r="J16303" s="72" t="s">
        <v>2</v>
      </c>
      <c r="K16303" s="72" t="s">
        <v>7250</v>
      </c>
      <c r="L16303" s="12" t="e">
        <f>VLOOKUP(B16303,Doses!A:C,3,FALSE)</f>
        <v>#N/A</v>
      </c>
      <c r="M16303" s="44" t="e">
        <f t="shared" si="254"/>
        <v>#VALUE!</v>
      </c>
    </row>
    <row r="16304" spans="1:13" x14ac:dyDescent="0.25">
      <c r="A16304" s="72" t="s">
        <v>551</v>
      </c>
      <c r="B16304" s="72">
        <v>220034</v>
      </c>
      <c r="C16304" s="72" t="s">
        <v>529</v>
      </c>
      <c r="D16304" s="72">
        <v>1000</v>
      </c>
      <c r="E16304" s="72">
        <v>11</v>
      </c>
      <c r="F16304" s="72">
        <v>0</v>
      </c>
      <c r="G16304" s="72">
        <v>1</v>
      </c>
      <c r="H16304" s="72" t="s">
        <v>536</v>
      </c>
      <c r="I16304" s="72">
        <v>14415</v>
      </c>
      <c r="J16304" s="72" t="s">
        <v>2</v>
      </c>
      <c r="K16304" s="72" t="s">
        <v>7250</v>
      </c>
      <c r="L16304" s="12" t="e">
        <f>VLOOKUP(B16304,Doses!A:C,3,FALSE)</f>
        <v>#N/A</v>
      </c>
      <c r="M16304" s="44" t="e">
        <f t="shared" si="254"/>
        <v>#VALUE!</v>
      </c>
    </row>
    <row r="16305" spans="1:13" x14ac:dyDescent="0.25">
      <c r="A16305" s="72" t="s">
        <v>551</v>
      </c>
      <c r="B16305" s="72">
        <v>220034</v>
      </c>
      <c r="C16305" s="72" t="s">
        <v>529</v>
      </c>
      <c r="D16305" s="72">
        <v>1000</v>
      </c>
      <c r="E16305" s="72">
        <v>13</v>
      </c>
      <c r="F16305" s="72">
        <v>0</v>
      </c>
      <c r="G16305" s="72">
        <v>1</v>
      </c>
      <c r="H16305" s="72" t="s">
        <v>536</v>
      </c>
      <c r="I16305" s="72">
        <v>13315</v>
      </c>
      <c r="J16305" s="72" t="s">
        <v>2</v>
      </c>
      <c r="K16305" s="72" t="s">
        <v>7250</v>
      </c>
      <c r="L16305" s="12" t="e">
        <f>VLOOKUP(B16305,Doses!A:C,3,FALSE)</f>
        <v>#N/A</v>
      </c>
      <c r="M16305" s="44" t="e">
        <f t="shared" si="254"/>
        <v>#VALUE!</v>
      </c>
    </row>
    <row r="16306" spans="1:13" x14ac:dyDescent="0.25">
      <c r="A16306" s="72" t="s">
        <v>551</v>
      </c>
      <c r="B16306" s="72">
        <v>220034</v>
      </c>
      <c r="C16306" s="72" t="s">
        <v>529</v>
      </c>
      <c r="D16306" s="72">
        <v>1000</v>
      </c>
      <c r="E16306" s="72">
        <v>15</v>
      </c>
      <c r="F16306" s="72">
        <v>0</v>
      </c>
      <c r="G16306" s="72">
        <v>1</v>
      </c>
      <c r="H16306" s="72" t="s">
        <v>536</v>
      </c>
      <c r="I16306" s="72">
        <v>13015</v>
      </c>
      <c r="J16306" s="72" t="s">
        <v>2</v>
      </c>
      <c r="K16306" s="72" t="s">
        <v>7250</v>
      </c>
      <c r="L16306" s="12" t="e">
        <f>VLOOKUP(B16306,Doses!A:C,3,FALSE)</f>
        <v>#N/A</v>
      </c>
      <c r="M16306" s="44" t="e">
        <f t="shared" si="254"/>
        <v>#VALUE!</v>
      </c>
    </row>
    <row r="16307" spans="1:13" x14ac:dyDescent="0.25">
      <c r="A16307" s="72" t="s">
        <v>551</v>
      </c>
      <c r="B16307" s="72">
        <v>220034</v>
      </c>
      <c r="C16307" s="72" t="s">
        <v>529</v>
      </c>
      <c r="D16307" s="72">
        <v>1000</v>
      </c>
      <c r="E16307" s="72">
        <v>11</v>
      </c>
      <c r="F16307" s="72">
        <v>0</v>
      </c>
      <c r="G16307" s="72">
        <v>1</v>
      </c>
      <c r="H16307" s="72" t="s">
        <v>536</v>
      </c>
      <c r="I16307" s="72">
        <v>13415</v>
      </c>
      <c r="J16307" s="72" t="s">
        <v>2</v>
      </c>
      <c r="K16307" s="72" t="s">
        <v>7250</v>
      </c>
      <c r="L16307" s="12" t="e">
        <f>VLOOKUP(B16307,Doses!A:C,3,FALSE)</f>
        <v>#N/A</v>
      </c>
      <c r="M16307" s="44" t="e">
        <f t="shared" si="254"/>
        <v>#VALUE!</v>
      </c>
    </row>
    <row r="16308" spans="1:13" x14ac:dyDescent="0.25">
      <c r="A16308" s="72" t="s">
        <v>551</v>
      </c>
      <c r="B16308" s="72">
        <v>220034</v>
      </c>
      <c r="C16308" s="72" t="s">
        <v>529</v>
      </c>
      <c r="D16308" s="72">
        <v>1000</v>
      </c>
      <c r="E16308" s="72">
        <v>9</v>
      </c>
      <c r="F16308" s="72">
        <v>0</v>
      </c>
      <c r="G16308" s="72">
        <v>1</v>
      </c>
      <c r="H16308" s="72" t="s">
        <v>536</v>
      </c>
      <c r="I16308" s="72">
        <v>13815</v>
      </c>
      <c r="J16308" s="72" t="s">
        <v>2</v>
      </c>
      <c r="K16308" s="72" t="s">
        <v>7250</v>
      </c>
      <c r="L16308" s="12" t="e">
        <f>VLOOKUP(B16308,Doses!A:C,3,FALSE)</f>
        <v>#N/A</v>
      </c>
      <c r="M16308" s="44" t="e">
        <f t="shared" si="254"/>
        <v>#VALUE!</v>
      </c>
    </row>
    <row r="16309" spans="1:13" x14ac:dyDescent="0.25">
      <c r="A16309" s="72" t="s">
        <v>551</v>
      </c>
      <c r="B16309" s="72">
        <v>220034</v>
      </c>
      <c r="C16309" s="72" t="s">
        <v>529</v>
      </c>
      <c r="D16309" s="72">
        <v>1000</v>
      </c>
      <c r="E16309" s="72">
        <v>12</v>
      </c>
      <c r="F16309" s="72">
        <v>0</v>
      </c>
      <c r="G16309" s="72">
        <v>1</v>
      </c>
      <c r="H16309" s="72" t="s">
        <v>536</v>
      </c>
      <c r="I16309" s="72">
        <v>13615</v>
      </c>
      <c r="J16309" s="72" t="s">
        <v>2</v>
      </c>
      <c r="K16309" s="72" t="s">
        <v>7250</v>
      </c>
      <c r="L16309" s="12" t="e">
        <f>VLOOKUP(B16309,Doses!A:C,3,FALSE)</f>
        <v>#N/A</v>
      </c>
      <c r="M16309" s="44" t="e">
        <f t="shared" si="254"/>
        <v>#VALUE!</v>
      </c>
    </row>
    <row r="16310" spans="1:13" x14ac:dyDescent="0.25">
      <c r="A16310" s="72" t="s">
        <v>551</v>
      </c>
      <c r="B16310" s="72">
        <v>220034</v>
      </c>
      <c r="C16310" s="72" t="s">
        <v>529</v>
      </c>
      <c r="D16310" s="72">
        <v>1000</v>
      </c>
      <c r="E16310" s="72">
        <v>12</v>
      </c>
      <c r="F16310" s="72">
        <v>0</v>
      </c>
      <c r="G16310" s="72">
        <v>1</v>
      </c>
      <c r="H16310" s="72" t="s">
        <v>536</v>
      </c>
      <c r="I16310" s="72">
        <v>14215</v>
      </c>
      <c r="J16310" s="72" t="s">
        <v>2</v>
      </c>
      <c r="K16310" s="72" t="s">
        <v>7250</v>
      </c>
      <c r="L16310" s="12" t="e">
        <f>VLOOKUP(B16310,Doses!A:C,3,FALSE)</f>
        <v>#N/A</v>
      </c>
      <c r="M16310" s="44" t="e">
        <f t="shared" si="254"/>
        <v>#VALUE!</v>
      </c>
    </row>
    <row r="16311" spans="1:13" x14ac:dyDescent="0.25">
      <c r="A16311" s="72" t="s">
        <v>552</v>
      </c>
      <c r="B16311" s="72">
        <v>900113</v>
      </c>
      <c r="C16311" s="72" t="s">
        <v>8991</v>
      </c>
      <c r="D16311" s="72">
        <v>50</v>
      </c>
      <c r="E16311" s="72">
        <v>51</v>
      </c>
      <c r="F16311" s="72">
        <v>0</v>
      </c>
      <c r="G16311" s="72">
        <v>1</v>
      </c>
      <c r="H16311" s="72" t="s">
        <v>536</v>
      </c>
      <c r="I16311" s="72">
        <v>1000006194</v>
      </c>
      <c r="J16311" s="72" t="s">
        <v>3848</v>
      </c>
      <c r="K16311" s="72" t="s">
        <v>7289</v>
      </c>
      <c r="L16311" s="12" t="e">
        <f>VLOOKUP(B16311,Doses!A:C,3,FALSE)</f>
        <v>#N/A</v>
      </c>
      <c r="M16311" s="44" t="e">
        <f t="shared" si="254"/>
        <v>#VALUE!</v>
      </c>
    </row>
    <row r="16312" spans="1:13" x14ac:dyDescent="0.25">
      <c r="A16312" s="72" t="s">
        <v>552</v>
      </c>
      <c r="B16312" s="72">
        <v>220042</v>
      </c>
      <c r="C16312" s="72" t="s">
        <v>40</v>
      </c>
      <c r="D16312" s="72">
        <v>30</v>
      </c>
      <c r="E16312" s="72">
        <v>21</v>
      </c>
      <c r="F16312" s="72">
        <v>0</v>
      </c>
      <c r="G16312" s="72">
        <v>1</v>
      </c>
      <c r="H16312" s="72" t="s">
        <v>536</v>
      </c>
      <c r="I16312" s="72" t="s">
        <v>8746</v>
      </c>
      <c r="J16312" s="72" t="s">
        <v>7043</v>
      </c>
      <c r="K16312" s="72" t="s">
        <v>7229</v>
      </c>
      <c r="L16312" s="12" t="e">
        <f>VLOOKUP(B16312,Doses!A:C,3,FALSE)</f>
        <v>#N/A</v>
      </c>
      <c r="M16312" s="44" t="e">
        <f t="shared" si="254"/>
        <v>#VALUE!</v>
      </c>
    </row>
    <row r="16313" spans="1:13" x14ac:dyDescent="0.25">
      <c r="A16313" s="72" t="s">
        <v>552</v>
      </c>
      <c r="B16313" s="72">
        <v>220042</v>
      </c>
      <c r="C16313" s="72" t="s">
        <v>40</v>
      </c>
      <c r="D16313" s="72">
        <v>30</v>
      </c>
      <c r="E16313" s="72">
        <v>14</v>
      </c>
      <c r="F16313" s="72">
        <v>0</v>
      </c>
      <c r="G16313" s="72">
        <v>1</v>
      </c>
      <c r="H16313" s="72" t="s">
        <v>536</v>
      </c>
      <c r="I16313" s="72" t="s">
        <v>8750</v>
      </c>
      <c r="J16313" s="72" t="s">
        <v>7043</v>
      </c>
      <c r="K16313" s="72" t="s">
        <v>7229</v>
      </c>
      <c r="L16313" s="12" t="e">
        <f>VLOOKUP(B16313,Doses!A:C,3,FALSE)</f>
        <v>#N/A</v>
      </c>
      <c r="M16313" s="44" t="e">
        <f t="shared" si="254"/>
        <v>#VALUE!</v>
      </c>
    </row>
    <row r="16314" spans="1:13" x14ac:dyDescent="0.25">
      <c r="A16314" s="72" t="s">
        <v>553</v>
      </c>
      <c r="B16314" s="72">
        <v>220188</v>
      </c>
      <c r="C16314" s="72" t="s">
        <v>560</v>
      </c>
      <c r="D16314" s="72">
        <v>1000</v>
      </c>
      <c r="E16314" s="72">
        <v>384</v>
      </c>
      <c r="F16314" s="72">
        <v>0</v>
      </c>
      <c r="G16314" s="72">
        <v>1</v>
      </c>
      <c r="H16314" s="72" t="s">
        <v>536</v>
      </c>
      <c r="I16314" s="72">
        <v>915</v>
      </c>
      <c r="J16314" s="72" t="s">
        <v>2</v>
      </c>
      <c r="K16314" s="72" t="s">
        <v>7223</v>
      </c>
      <c r="L16314" s="12" t="e">
        <f>VLOOKUP(B16314,Doses!A:C,3,FALSE)</f>
        <v>#N/A</v>
      </c>
      <c r="M16314" s="44" t="e">
        <f t="shared" si="254"/>
        <v>#VALUE!</v>
      </c>
    </row>
    <row r="16315" spans="1:13" x14ac:dyDescent="0.25">
      <c r="A16315" s="72" t="s">
        <v>554</v>
      </c>
      <c r="B16315" s="72">
        <v>220188</v>
      </c>
      <c r="C16315" s="72" t="s">
        <v>560</v>
      </c>
      <c r="D16315" s="72">
        <v>1000</v>
      </c>
      <c r="E16315" s="72">
        <v>384</v>
      </c>
      <c r="F16315" s="72">
        <v>0</v>
      </c>
      <c r="G16315" s="72">
        <v>1</v>
      </c>
      <c r="H16315" s="72" t="s">
        <v>536</v>
      </c>
      <c r="I16315" s="72">
        <v>1215</v>
      </c>
      <c r="J16315" s="72" t="s">
        <v>2</v>
      </c>
      <c r="K16315" s="72" t="s">
        <v>7223</v>
      </c>
      <c r="L16315" s="12" t="e">
        <f>VLOOKUP(B16315,Doses!A:C,3,FALSE)</f>
        <v>#N/A</v>
      </c>
      <c r="M16315" s="44" t="e">
        <f t="shared" si="254"/>
        <v>#VALUE!</v>
      </c>
    </row>
    <row r="16316" spans="1:13" x14ac:dyDescent="0.25">
      <c r="A16316" s="72" t="s">
        <v>555</v>
      </c>
      <c r="B16316" s="72">
        <v>220185</v>
      </c>
      <c r="C16316" s="72" t="s">
        <v>110</v>
      </c>
      <c r="D16316" s="72">
        <v>1000</v>
      </c>
      <c r="E16316" s="72">
        <v>600</v>
      </c>
      <c r="F16316" s="72">
        <v>0</v>
      </c>
      <c r="G16316" s="72">
        <v>1</v>
      </c>
      <c r="H16316" s="72" t="s">
        <v>536</v>
      </c>
      <c r="I16316" s="72">
        <v>9215</v>
      </c>
      <c r="J16316" s="72" t="s">
        <v>2</v>
      </c>
      <c r="K16316" s="72" t="s">
        <v>7250</v>
      </c>
      <c r="L16316" s="12" t="e">
        <f>VLOOKUP(B16316,Doses!A:C,3,FALSE)</f>
        <v>#N/A</v>
      </c>
      <c r="M16316" s="44" t="e">
        <f t="shared" si="254"/>
        <v>#VALUE!</v>
      </c>
    </row>
    <row r="16317" spans="1:13" x14ac:dyDescent="0.25">
      <c r="A16317" s="72" t="s">
        <v>556</v>
      </c>
      <c r="B16317" s="72">
        <v>224915</v>
      </c>
      <c r="C16317" s="72" t="s">
        <v>549</v>
      </c>
      <c r="D16317" s="72">
        <v>30</v>
      </c>
      <c r="E16317" s="72">
        <v>1500</v>
      </c>
      <c r="F16317" s="72">
        <v>0</v>
      </c>
      <c r="G16317" s="72">
        <v>1</v>
      </c>
      <c r="H16317" s="72" t="s">
        <v>536</v>
      </c>
      <c r="I16317" s="72" t="s">
        <v>7834</v>
      </c>
      <c r="J16317" s="72" t="s">
        <v>2</v>
      </c>
      <c r="K16317" s="72" t="s">
        <v>7270</v>
      </c>
      <c r="L16317" s="12" t="e">
        <f>VLOOKUP(B16317,Doses!A:C,3,FALSE)</f>
        <v>#N/A</v>
      </c>
      <c r="M16317" s="44" t="e">
        <f t="shared" si="254"/>
        <v>#VALUE!</v>
      </c>
    </row>
    <row r="16318" spans="1:13" x14ac:dyDescent="0.25">
      <c r="A16318" s="72" t="s">
        <v>557</v>
      </c>
      <c r="B16318" s="72">
        <v>224915</v>
      </c>
      <c r="C16318" s="72" t="s">
        <v>549</v>
      </c>
      <c r="D16318" s="72">
        <v>30</v>
      </c>
      <c r="E16318" s="72">
        <v>1500</v>
      </c>
      <c r="F16318" s="72">
        <v>0</v>
      </c>
      <c r="G16318" s="72">
        <v>1</v>
      </c>
      <c r="H16318" s="72" t="s">
        <v>536</v>
      </c>
      <c r="I16318" s="72" t="s">
        <v>7835</v>
      </c>
      <c r="J16318" s="72" t="s">
        <v>2</v>
      </c>
      <c r="K16318" s="72" t="s">
        <v>7255</v>
      </c>
      <c r="L16318" s="12" t="e">
        <f>VLOOKUP(B16318,Doses!A:C,3,FALSE)</f>
        <v>#N/A</v>
      </c>
      <c r="M16318" s="44" t="e">
        <f t="shared" si="254"/>
        <v>#VALUE!</v>
      </c>
    </row>
    <row r="16319" spans="1:13" x14ac:dyDescent="0.25">
      <c r="A16319" s="72" t="s">
        <v>559</v>
      </c>
      <c r="B16319" s="72">
        <v>879006</v>
      </c>
      <c r="C16319" s="72" t="s">
        <v>7531</v>
      </c>
      <c r="D16319" s="72">
        <v>1</v>
      </c>
      <c r="E16319" s="72">
        <v>32</v>
      </c>
      <c r="F16319" s="72">
        <v>0</v>
      </c>
      <c r="G16319" s="72">
        <v>1</v>
      </c>
      <c r="H16319" s="72" t="s">
        <v>536</v>
      </c>
      <c r="I16319" s="72" t="s">
        <v>8524</v>
      </c>
      <c r="J16319" s="72" t="s">
        <v>3848</v>
      </c>
      <c r="K16319" s="72">
        <v>42592</v>
      </c>
      <c r="L16319" s="12" t="e">
        <f>VLOOKUP(B16319,Doses!A:C,3,FALSE)</f>
        <v>#N/A</v>
      </c>
      <c r="M16319" s="44">
        <f t="shared" si="254"/>
        <v>42592</v>
      </c>
    </row>
    <row r="16320" spans="1:13" x14ac:dyDescent="0.25">
      <c r="A16320" s="72" t="s">
        <v>559</v>
      </c>
      <c r="B16320" s="72">
        <v>224915</v>
      </c>
      <c r="C16320" s="72" t="s">
        <v>549</v>
      </c>
      <c r="D16320" s="72">
        <v>30</v>
      </c>
      <c r="E16320" s="72">
        <v>180</v>
      </c>
      <c r="F16320" s="72">
        <v>0</v>
      </c>
      <c r="G16320" s="72">
        <v>1</v>
      </c>
      <c r="H16320" s="72" t="s">
        <v>536</v>
      </c>
      <c r="I16320" s="72" t="s">
        <v>7834</v>
      </c>
      <c r="J16320" s="72" t="s">
        <v>2</v>
      </c>
      <c r="K16320" s="72" t="s">
        <v>7270</v>
      </c>
      <c r="L16320" s="12" t="e">
        <f>VLOOKUP(B16320,Doses!A:C,3,FALSE)</f>
        <v>#N/A</v>
      </c>
      <c r="M16320" s="44" t="e">
        <f t="shared" si="254"/>
        <v>#VALUE!</v>
      </c>
    </row>
    <row r="16321" spans="1:13" x14ac:dyDescent="0.25">
      <c r="A16321" s="72" t="s">
        <v>561</v>
      </c>
      <c r="B16321" s="72">
        <v>220185</v>
      </c>
      <c r="C16321" s="72" t="s">
        <v>110</v>
      </c>
      <c r="D16321" s="72">
        <v>1000</v>
      </c>
      <c r="E16321" s="72">
        <v>600</v>
      </c>
      <c r="F16321" s="72">
        <v>0</v>
      </c>
      <c r="G16321" s="72">
        <v>1</v>
      </c>
      <c r="H16321" s="72" t="s">
        <v>536</v>
      </c>
      <c r="I16321" s="72">
        <v>8415</v>
      </c>
      <c r="J16321" s="72" t="s">
        <v>2</v>
      </c>
      <c r="K16321" s="72" t="s">
        <v>7250</v>
      </c>
      <c r="L16321" s="12" t="e">
        <f>VLOOKUP(B16321,Doses!A:C,3,FALSE)</f>
        <v>#N/A</v>
      </c>
      <c r="M16321" s="44" t="e">
        <f t="shared" si="254"/>
        <v>#VALUE!</v>
      </c>
    </row>
    <row r="16322" spans="1:13" x14ac:dyDescent="0.25">
      <c r="A16322" s="72" t="s">
        <v>562</v>
      </c>
      <c r="B16322" s="72">
        <v>220185</v>
      </c>
      <c r="C16322" s="72" t="s">
        <v>110</v>
      </c>
      <c r="D16322" s="72">
        <v>1000</v>
      </c>
      <c r="E16322" s="72">
        <v>600</v>
      </c>
      <c r="F16322" s="72">
        <v>0</v>
      </c>
      <c r="G16322" s="72">
        <v>1</v>
      </c>
      <c r="H16322" s="72" t="s">
        <v>536</v>
      </c>
      <c r="I16322" s="72">
        <v>8015</v>
      </c>
      <c r="J16322" s="72" t="s">
        <v>2</v>
      </c>
      <c r="K16322" s="72" t="s">
        <v>7247</v>
      </c>
      <c r="L16322" s="12" t="e">
        <f>VLOOKUP(B16322,Doses!A:C,3,FALSE)</f>
        <v>#N/A</v>
      </c>
      <c r="M16322" s="44" t="e">
        <f t="shared" ref="M16322:M16385" si="255">K16322*1</f>
        <v>#VALUE!</v>
      </c>
    </row>
    <row r="16323" spans="1:13" x14ac:dyDescent="0.25">
      <c r="A16323" s="72" t="s">
        <v>563</v>
      </c>
      <c r="B16323" s="72">
        <v>220034</v>
      </c>
      <c r="C16323" s="72" t="s">
        <v>529</v>
      </c>
      <c r="D16323" s="72">
        <v>1000</v>
      </c>
      <c r="E16323" s="72">
        <v>480</v>
      </c>
      <c r="F16323" s="72">
        <v>0</v>
      </c>
      <c r="G16323" s="72">
        <v>1</v>
      </c>
      <c r="H16323" s="72" t="s">
        <v>536</v>
      </c>
      <c r="I16323" s="72">
        <v>21215</v>
      </c>
      <c r="J16323" s="72" t="s">
        <v>2</v>
      </c>
      <c r="K16323" s="72" t="s">
        <v>7231</v>
      </c>
      <c r="L16323" s="12" t="e">
        <f>VLOOKUP(B16323,Doses!A:C,3,FALSE)</f>
        <v>#N/A</v>
      </c>
      <c r="M16323" s="44" t="e">
        <f t="shared" si="255"/>
        <v>#VALUE!</v>
      </c>
    </row>
    <row r="16324" spans="1:13" x14ac:dyDescent="0.25">
      <c r="A16324" s="72" t="s">
        <v>564</v>
      </c>
      <c r="B16324" s="72">
        <v>220185</v>
      </c>
      <c r="C16324" s="72" t="s">
        <v>110</v>
      </c>
      <c r="D16324" s="72">
        <v>1000</v>
      </c>
      <c r="E16324" s="72">
        <v>600</v>
      </c>
      <c r="F16324" s="72">
        <v>0</v>
      </c>
      <c r="G16324" s="72">
        <v>1</v>
      </c>
      <c r="H16324" s="72" t="s">
        <v>536</v>
      </c>
      <c r="I16324" s="72">
        <v>10615</v>
      </c>
      <c r="J16324" s="72" t="s">
        <v>2</v>
      </c>
      <c r="K16324" s="72" t="s">
        <v>7250</v>
      </c>
      <c r="L16324" s="12" t="e">
        <f>VLOOKUP(B16324,Doses!A:C,3,FALSE)</f>
        <v>#N/A</v>
      </c>
      <c r="M16324" s="44" t="e">
        <f t="shared" si="255"/>
        <v>#VALUE!</v>
      </c>
    </row>
    <row r="16325" spans="1:13" x14ac:dyDescent="0.25">
      <c r="A16325" s="72" t="s">
        <v>565</v>
      </c>
      <c r="B16325" s="72">
        <v>301009</v>
      </c>
      <c r="C16325" s="72" t="s">
        <v>598</v>
      </c>
      <c r="D16325" s="72">
        <v>12</v>
      </c>
      <c r="E16325" s="72">
        <v>1191</v>
      </c>
      <c r="F16325" s="72">
        <v>0</v>
      </c>
      <c r="G16325" s="72">
        <v>1</v>
      </c>
      <c r="H16325" s="72" t="s">
        <v>536</v>
      </c>
      <c r="I16325" s="72">
        <v>310472</v>
      </c>
      <c r="J16325" s="72" t="s">
        <v>2</v>
      </c>
      <c r="K16325" s="72" t="s">
        <v>7234</v>
      </c>
      <c r="L16325" s="12" t="e">
        <f>VLOOKUP(B16325,Doses!A:C,3,FALSE)</f>
        <v>#N/A</v>
      </c>
      <c r="M16325" s="44" t="e">
        <f t="shared" si="255"/>
        <v>#VALUE!</v>
      </c>
    </row>
    <row r="16326" spans="1:13" x14ac:dyDescent="0.25">
      <c r="A16326" s="72" t="s">
        <v>565</v>
      </c>
      <c r="B16326" s="72">
        <v>301009</v>
      </c>
      <c r="C16326" s="72" t="s">
        <v>598</v>
      </c>
      <c r="D16326" s="72">
        <v>12</v>
      </c>
      <c r="E16326" s="72">
        <v>474</v>
      </c>
      <c r="F16326" s="72">
        <v>0</v>
      </c>
      <c r="G16326" s="72">
        <v>1</v>
      </c>
      <c r="H16326" s="72" t="s">
        <v>536</v>
      </c>
      <c r="I16326" s="72">
        <v>310372</v>
      </c>
      <c r="J16326" s="72" t="s">
        <v>2</v>
      </c>
      <c r="K16326" s="72" t="s">
        <v>7234</v>
      </c>
      <c r="L16326" s="12" t="e">
        <f>VLOOKUP(B16326,Doses!A:C,3,FALSE)</f>
        <v>#N/A</v>
      </c>
      <c r="M16326" s="44" t="e">
        <f t="shared" si="255"/>
        <v>#VALUE!</v>
      </c>
    </row>
    <row r="16327" spans="1:13" x14ac:dyDescent="0.25">
      <c r="A16327" s="72" t="s">
        <v>566</v>
      </c>
      <c r="B16327" s="72">
        <v>220163</v>
      </c>
      <c r="C16327" s="72" t="s">
        <v>9093</v>
      </c>
      <c r="D16327" s="72">
        <v>1</v>
      </c>
      <c r="E16327" s="72">
        <v>2500</v>
      </c>
      <c r="F16327" s="72">
        <v>0</v>
      </c>
      <c r="G16327" s="72">
        <v>1</v>
      </c>
      <c r="H16327" s="72" t="s">
        <v>536</v>
      </c>
      <c r="I16327" s="72">
        <v>564775</v>
      </c>
      <c r="J16327" s="72" t="s">
        <v>2</v>
      </c>
      <c r="K16327" s="72" t="s">
        <v>7259</v>
      </c>
      <c r="L16327" s="12" t="e">
        <f>VLOOKUP(B16327,Doses!A:C,3,FALSE)</f>
        <v>#N/A</v>
      </c>
      <c r="M16327" s="44" t="e">
        <f t="shared" si="255"/>
        <v>#VALUE!</v>
      </c>
    </row>
    <row r="16328" spans="1:13" x14ac:dyDescent="0.25">
      <c r="A16328" s="72" t="s">
        <v>567</v>
      </c>
      <c r="B16328" s="72">
        <v>220035</v>
      </c>
      <c r="C16328" s="72" t="s">
        <v>5412</v>
      </c>
      <c r="D16328" s="72">
        <v>100</v>
      </c>
      <c r="E16328" s="72">
        <v>4800</v>
      </c>
      <c r="F16328" s="72">
        <v>0</v>
      </c>
      <c r="G16328" s="72">
        <v>1</v>
      </c>
      <c r="H16328" s="72" t="s">
        <v>536</v>
      </c>
      <c r="I16328" s="72" t="s">
        <v>8521</v>
      </c>
      <c r="J16328" s="72" t="s">
        <v>2</v>
      </c>
      <c r="K16328" s="72" t="s">
        <v>7247</v>
      </c>
      <c r="L16328" s="12" t="e">
        <f>VLOOKUP(B16328,Doses!A:C,3,FALSE)</f>
        <v>#N/A</v>
      </c>
      <c r="M16328" s="44" t="e">
        <f t="shared" si="255"/>
        <v>#VALUE!</v>
      </c>
    </row>
    <row r="16329" spans="1:13" x14ac:dyDescent="0.25">
      <c r="A16329" s="72" t="s">
        <v>568</v>
      </c>
      <c r="B16329" s="72">
        <v>220188</v>
      </c>
      <c r="C16329" s="72" t="s">
        <v>560</v>
      </c>
      <c r="D16329" s="72">
        <v>1000</v>
      </c>
      <c r="E16329" s="72">
        <v>384</v>
      </c>
      <c r="F16329" s="72">
        <v>0</v>
      </c>
      <c r="G16329" s="72">
        <v>1</v>
      </c>
      <c r="H16329" s="72" t="s">
        <v>536</v>
      </c>
      <c r="I16329" s="72">
        <v>2115</v>
      </c>
      <c r="J16329" s="72" t="s">
        <v>2</v>
      </c>
      <c r="K16329" s="72" t="s">
        <v>7223</v>
      </c>
      <c r="L16329" s="12" t="e">
        <f>VLOOKUP(B16329,Doses!A:C,3,FALSE)</f>
        <v>#N/A</v>
      </c>
      <c r="M16329" s="44" t="e">
        <f t="shared" si="255"/>
        <v>#VALUE!</v>
      </c>
    </row>
    <row r="16330" spans="1:13" x14ac:dyDescent="0.25">
      <c r="A16330" s="72" t="s">
        <v>569</v>
      </c>
      <c r="B16330" s="72">
        <v>215051</v>
      </c>
      <c r="C16330" s="72" t="s">
        <v>1003</v>
      </c>
      <c r="D16330" s="72">
        <v>1</v>
      </c>
      <c r="E16330" s="72">
        <v>12000</v>
      </c>
      <c r="F16330" s="72">
        <v>0</v>
      </c>
      <c r="G16330" s="72">
        <v>1</v>
      </c>
      <c r="H16330" s="72" t="s">
        <v>536</v>
      </c>
      <c r="I16330" s="72">
        <v>659140842</v>
      </c>
      <c r="J16330" s="72" t="s">
        <v>2</v>
      </c>
      <c r="K16330" s="72" t="s">
        <v>7225</v>
      </c>
      <c r="L16330" s="12" t="e">
        <f>VLOOKUP(B16330,Doses!A:C,3,FALSE)</f>
        <v>#N/A</v>
      </c>
      <c r="M16330" s="44" t="e">
        <f t="shared" si="255"/>
        <v>#VALUE!</v>
      </c>
    </row>
    <row r="16331" spans="1:13" x14ac:dyDescent="0.25">
      <c r="A16331" s="72" t="s">
        <v>570</v>
      </c>
      <c r="B16331" s="72">
        <v>215051</v>
      </c>
      <c r="C16331" s="72" t="s">
        <v>1003</v>
      </c>
      <c r="D16331" s="72">
        <v>1</v>
      </c>
      <c r="E16331" s="72">
        <v>12000</v>
      </c>
      <c r="F16331" s="72">
        <v>0</v>
      </c>
      <c r="G16331" s="72">
        <v>1</v>
      </c>
      <c r="H16331" s="72" t="s">
        <v>536</v>
      </c>
      <c r="I16331" s="72">
        <v>659140842</v>
      </c>
      <c r="J16331" s="72" t="s">
        <v>2</v>
      </c>
      <c r="K16331" s="72" t="s">
        <v>7225</v>
      </c>
      <c r="L16331" s="12" t="e">
        <f>VLOOKUP(B16331,Doses!A:C,3,FALSE)</f>
        <v>#N/A</v>
      </c>
      <c r="M16331" s="44" t="e">
        <f t="shared" si="255"/>
        <v>#VALUE!</v>
      </c>
    </row>
    <row r="16332" spans="1:13" x14ac:dyDescent="0.25">
      <c r="A16332" s="72" t="s">
        <v>8465</v>
      </c>
      <c r="D16332" s="72">
        <v>0</v>
      </c>
      <c r="E16332" s="72">
        <v>0</v>
      </c>
      <c r="F16332" s="72">
        <v>0</v>
      </c>
      <c r="H16332" s="72" t="s">
        <v>536</v>
      </c>
      <c r="K16332" s="72" t="s">
        <v>3850</v>
      </c>
      <c r="L16332" s="12" t="e">
        <f>VLOOKUP(B16332,Doses!A:C,3,FALSE)</f>
        <v>#N/A</v>
      </c>
      <c r="M16332" s="44" t="e">
        <f t="shared" si="255"/>
        <v>#VALUE!</v>
      </c>
    </row>
    <row r="16333" spans="1:13" x14ac:dyDescent="0.25">
      <c r="A16333" s="72" t="s">
        <v>571</v>
      </c>
      <c r="B16333" s="72">
        <v>310441</v>
      </c>
      <c r="C16333" s="72" t="s">
        <v>7413</v>
      </c>
      <c r="D16333" s="72">
        <v>1</v>
      </c>
      <c r="E16333" s="72">
        <v>35</v>
      </c>
      <c r="F16333" s="72">
        <v>0</v>
      </c>
      <c r="G16333" s="72">
        <v>1</v>
      </c>
      <c r="H16333" s="72" t="s">
        <v>536</v>
      </c>
      <c r="I16333" s="72" t="s">
        <v>7750</v>
      </c>
      <c r="J16333" s="72" t="s">
        <v>2</v>
      </c>
      <c r="K16333" s="72" t="s">
        <v>7226</v>
      </c>
      <c r="L16333" s="12" t="e">
        <f>VLOOKUP(B16333,Doses!A:C,3,FALSE)</f>
        <v>#N/A</v>
      </c>
      <c r="M16333" s="44" t="e">
        <f t="shared" si="255"/>
        <v>#VALUE!</v>
      </c>
    </row>
    <row r="16334" spans="1:13" x14ac:dyDescent="0.25">
      <c r="A16334" s="72" t="s">
        <v>571</v>
      </c>
      <c r="B16334" s="72">
        <v>891021</v>
      </c>
      <c r="C16334" s="72" t="s">
        <v>6463</v>
      </c>
      <c r="D16334" s="72">
        <v>12</v>
      </c>
      <c r="E16334" s="72">
        <v>85</v>
      </c>
      <c r="F16334" s="72">
        <v>0</v>
      </c>
      <c r="G16334" s="72">
        <v>1</v>
      </c>
      <c r="H16334" s="72" t="s">
        <v>536</v>
      </c>
      <c r="I16334" s="72" t="s">
        <v>8454</v>
      </c>
      <c r="J16334" s="72" t="s">
        <v>2</v>
      </c>
      <c r="K16334" s="72" t="s">
        <v>7268</v>
      </c>
      <c r="L16334" s="12" t="e">
        <f>VLOOKUP(B16334,Doses!A:C,3,FALSE)</f>
        <v>#N/A</v>
      </c>
      <c r="M16334" s="44" t="e">
        <f t="shared" si="255"/>
        <v>#VALUE!</v>
      </c>
    </row>
    <row r="16335" spans="1:13" x14ac:dyDescent="0.25">
      <c r="A16335" s="72" t="s">
        <v>572</v>
      </c>
      <c r="B16335" s="72">
        <v>220035</v>
      </c>
      <c r="C16335" s="72" t="s">
        <v>5412</v>
      </c>
      <c r="D16335" s="72">
        <v>100</v>
      </c>
      <c r="E16335" s="72">
        <v>2880</v>
      </c>
      <c r="F16335" s="72">
        <v>0</v>
      </c>
      <c r="G16335" s="72">
        <v>1</v>
      </c>
      <c r="H16335" s="72" t="s">
        <v>536</v>
      </c>
      <c r="I16335" s="72" t="s">
        <v>8521</v>
      </c>
      <c r="J16335" s="72" t="s">
        <v>2</v>
      </c>
      <c r="K16335" s="72" t="s">
        <v>7247</v>
      </c>
      <c r="L16335" s="12" t="e">
        <f>VLOOKUP(B16335,Doses!A:C,3,FALSE)</f>
        <v>#N/A</v>
      </c>
      <c r="M16335" s="44" t="e">
        <f t="shared" si="255"/>
        <v>#VALUE!</v>
      </c>
    </row>
    <row r="16336" spans="1:13" x14ac:dyDescent="0.25">
      <c r="A16336" s="72" t="s">
        <v>573</v>
      </c>
      <c r="B16336" s="72">
        <v>215051</v>
      </c>
      <c r="C16336" s="72" t="s">
        <v>1003</v>
      </c>
      <c r="D16336" s="72">
        <v>1</v>
      </c>
      <c r="E16336" s="72">
        <v>12000</v>
      </c>
      <c r="F16336" s="72">
        <v>0</v>
      </c>
      <c r="G16336" s="72">
        <v>1</v>
      </c>
      <c r="H16336" s="72" t="s">
        <v>536</v>
      </c>
      <c r="I16336" s="72">
        <v>659140844</v>
      </c>
      <c r="J16336" s="72" t="s">
        <v>2</v>
      </c>
      <c r="K16336" s="72" t="s">
        <v>7225</v>
      </c>
      <c r="L16336" s="12" t="e">
        <f>VLOOKUP(B16336,Doses!A:C,3,FALSE)</f>
        <v>#N/A</v>
      </c>
      <c r="M16336" s="44" t="e">
        <f t="shared" si="255"/>
        <v>#VALUE!</v>
      </c>
    </row>
    <row r="16337" spans="1:13" x14ac:dyDescent="0.25">
      <c r="A16337" s="72" t="s">
        <v>576</v>
      </c>
      <c r="B16337" s="72">
        <v>879006</v>
      </c>
      <c r="C16337" s="72" t="s">
        <v>7531</v>
      </c>
      <c r="D16337" s="72">
        <v>1</v>
      </c>
      <c r="E16337" s="72">
        <v>32</v>
      </c>
      <c r="F16337" s="72">
        <v>0</v>
      </c>
      <c r="G16337" s="72">
        <v>1</v>
      </c>
      <c r="H16337" s="72" t="s">
        <v>536</v>
      </c>
      <c r="I16337" s="72" t="s">
        <v>8524</v>
      </c>
      <c r="J16337" s="72" t="s">
        <v>3848</v>
      </c>
      <c r="K16337" s="72">
        <v>42592</v>
      </c>
      <c r="L16337" s="12" t="e">
        <f>VLOOKUP(B16337,Doses!A:C,3,FALSE)</f>
        <v>#N/A</v>
      </c>
      <c r="M16337" s="44">
        <f t="shared" si="255"/>
        <v>42592</v>
      </c>
    </row>
    <row r="16338" spans="1:13" x14ac:dyDescent="0.25">
      <c r="A16338" s="72" t="s">
        <v>576</v>
      </c>
      <c r="B16338" s="72">
        <v>879006</v>
      </c>
      <c r="C16338" s="72" t="s">
        <v>7531</v>
      </c>
      <c r="D16338" s="72">
        <v>1</v>
      </c>
      <c r="E16338" s="72">
        <v>4</v>
      </c>
      <c r="F16338" s="72">
        <v>0</v>
      </c>
      <c r="G16338" s="72">
        <v>1</v>
      </c>
      <c r="H16338" s="72" t="s">
        <v>536</v>
      </c>
      <c r="I16338" s="72" t="s">
        <v>7535</v>
      </c>
      <c r="J16338" s="72" t="s">
        <v>3848</v>
      </c>
      <c r="K16338" s="72" t="s">
        <v>7596</v>
      </c>
      <c r="L16338" s="12" t="e">
        <f>VLOOKUP(B16338,Doses!A:C,3,FALSE)</f>
        <v>#N/A</v>
      </c>
      <c r="M16338" s="44" t="e">
        <f t="shared" si="255"/>
        <v>#VALUE!</v>
      </c>
    </row>
    <row r="16339" spans="1:13" x14ac:dyDescent="0.25">
      <c r="A16339" s="72" t="s">
        <v>579</v>
      </c>
      <c r="B16339" s="72">
        <v>224910</v>
      </c>
      <c r="C16339" s="72" t="s">
        <v>2272</v>
      </c>
      <c r="D16339" s="72">
        <v>60</v>
      </c>
      <c r="E16339" s="72">
        <v>2520</v>
      </c>
      <c r="F16339" s="72">
        <v>0</v>
      </c>
      <c r="G16339" s="72">
        <v>1</v>
      </c>
      <c r="H16339" s="72" t="s">
        <v>536</v>
      </c>
      <c r="I16339" s="72" t="s">
        <v>7822</v>
      </c>
      <c r="J16339" s="72" t="s">
        <v>3848</v>
      </c>
      <c r="K16339" s="72" t="s">
        <v>7227</v>
      </c>
      <c r="L16339" s="12" t="e">
        <f>VLOOKUP(B16339,Doses!A:C,3,FALSE)</f>
        <v>#N/A</v>
      </c>
      <c r="M16339" s="44" t="e">
        <f t="shared" si="255"/>
        <v>#VALUE!</v>
      </c>
    </row>
    <row r="16340" spans="1:13" x14ac:dyDescent="0.25">
      <c r="A16340" s="72" t="s">
        <v>580</v>
      </c>
      <c r="B16340" s="72">
        <v>900048</v>
      </c>
      <c r="C16340" s="72" t="s">
        <v>5431</v>
      </c>
      <c r="D16340" s="72">
        <v>100</v>
      </c>
      <c r="E16340" s="72">
        <v>400</v>
      </c>
      <c r="F16340" s="72">
        <v>0</v>
      </c>
      <c r="G16340" s="72">
        <v>1</v>
      </c>
      <c r="H16340" s="72" t="s">
        <v>536</v>
      </c>
      <c r="I16340" s="72">
        <v>2009370</v>
      </c>
      <c r="J16340" s="72" t="s">
        <v>7039</v>
      </c>
      <c r="K16340" s="72" t="s">
        <v>7246</v>
      </c>
      <c r="L16340" s="12" t="e">
        <f>VLOOKUP(B16340,Doses!A:C,3,FALSE)</f>
        <v>#N/A</v>
      </c>
      <c r="M16340" s="44" t="e">
        <f t="shared" si="255"/>
        <v>#VALUE!</v>
      </c>
    </row>
    <row r="16341" spans="1:13" x14ac:dyDescent="0.25">
      <c r="A16341" s="72" t="s">
        <v>581</v>
      </c>
      <c r="B16341" s="72">
        <v>202033</v>
      </c>
      <c r="C16341" s="72" t="s">
        <v>3619</v>
      </c>
      <c r="D16341" s="72">
        <v>1</v>
      </c>
      <c r="E16341" s="72">
        <v>3604</v>
      </c>
      <c r="F16341" s="72">
        <v>0</v>
      </c>
      <c r="G16341" s="72">
        <v>1</v>
      </c>
      <c r="H16341" s="72" t="s">
        <v>536</v>
      </c>
      <c r="I16341" s="72">
        <v>171255</v>
      </c>
      <c r="J16341" s="72" t="s">
        <v>2</v>
      </c>
      <c r="K16341" s="72" t="s">
        <v>7236</v>
      </c>
      <c r="L16341" s="12" t="e">
        <f>VLOOKUP(B16341,Doses!A:C,3,FALSE)</f>
        <v>#N/A</v>
      </c>
      <c r="M16341" s="44" t="e">
        <f t="shared" si="255"/>
        <v>#VALUE!</v>
      </c>
    </row>
    <row r="16342" spans="1:13" x14ac:dyDescent="0.25">
      <c r="A16342" s="72" t="s">
        <v>581</v>
      </c>
      <c r="B16342" s="72">
        <v>220185</v>
      </c>
      <c r="C16342" s="72" t="s">
        <v>110</v>
      </c>
      <c r="D16342" s="72">
        <v>1000</v>
      </c>
      <c r="E16342" s="72">
        <v>408</v>
      </c>
      <c r="F16342" s="72">
        <v>0</v>
      </c>
      <c r="G16342" s="72">
        <v>1</v>
      </c>
      <c r="H16342" s="72" t="s">
        <v>536</v>
      </c>
      <c r="I16342" s="72" t="s">
        <v>9067</v>
      </c>
      <c r="J16342" s="72" t="s">
        <v>2</v>
      </c>
      <c r="K16342" s="72" t="s">
        <v>7250</v>
      </c>
      <c r="L16342" s="12" t="e">
        <f>VLOOKUP(B16342,Doses!A:C,3,FALSE)</f>
        <v>#N/A</v>
      </c>
      <c r="M16342" s="44" t="e">
        <f t="shared" si="255"/>
        <v>#VALUE!</v>
      </c>
    </row>
    <row r="16343" spans="1:13" x14ac:dyDescent="0.25">
      <c r="A16343" s="72" t="s">
        <v>583</v>
      </c>
      <c r="B16343" s="72">
        <v>220222</v>
      </c>
      <c r="C16343" s="72" t="s">
        <v>4501</v>
      </c>
      <c r="D16343" s="72">
        <v>100</v>
      </c>
      <c r="E16343" s="72">
        <v>3200</v>
      </c>
      <c r="F16343" s="72">
        <v>0</v>
      </c>
      <c r="G16343" s="72">
        <v>1</v>
      </c>
      <c r="H16343" s="72" t="s">
        <v>536</v>
      </c>
      <c r="I16343" s="72" t="s">
        <v>8996</v>
      </c>
      <c r="J16343" s="72" t="s">
        <v>2</v>
      </c>
      <c r="K16343" s="72" t="s">
        <v>7250</v>
      </c>
      <c r="L16343" s="12" t="e">
        <f>VLOOKUP(B16343,Doses!A:C,3,FALSE)</f>
        <v>#N/A</v>
      </c>
      <c r="M16343" s="44" t="e">
        <f t="shared" si="255"/>
        <v>#VALUE!</v>
      </c>
    </row>
    <row r="16344" spans="1:13" x14ac:dyDescent="0.25">
      <c r="A16344" s="72" t="s">
        <v>584</v>
      </c>
      <c r="B16344" s="72">
        <v>351444</v>
      </c>
      <c r="C16344" s="72" t="s">
        <v>783</v>
      </c>
      <c r="D16344" s="72">
        <v>1</v>
      </c>
      <c r="E16344" s="72">
        <v>4319</v>
      </c>
      <c r="F16344" s="72">
        <v>0</v>
      </c>
      <c r="G16344" s="72">
        <v>1</v>
      </c>
      <c r="H16344" s="72" t="s">
        <v>536</v>
      </c>
      <c r="I16344" s="72">
        <v>11501</v>
      </c>
      <c r="J16344" s="72" t="s">
        <v>2</v>
      </c>
      <c r="K16344" s="72" t="s">
        <v>7231</v>
      </c>
      <c r="L16344" s="12" t="e">
        <f>VLOOKUP(B16344,Doses!A:C,3,FALSE)</f>
        <v>#N/A</v>
      </c>
      <c r="M16344" s="44" t="e">
        <f t="shared" si="255"/>
        <v>#VALUE!</v>
      </c>
    </row>
    <row r="16345" spans="1:13" x14ac:dyDescent="0.25">
      <c r="A16345" s="72" t="s">
        <v>585</v>
      </c>
      <c r="B16345" s="72">
        <v>220034</v>
      </c>
      <c r="C16345" s="72" t="s">
        <v>529</v>
      </c>
      <c r="D16345" s="72">
        <v>1000</v>
      </c>
      <c r="E16345" s="72">
        <v>480</v>
      </c>
      <c r="F16345" s="72">
        <v>0</v>
      </c>
      <c r="G16345" s="72">
        <v>1</v>
      </c>
      <c r="H16345" s="72" t="s">
        <v>536</v>
      </c>
      <c r="I16345" s="72">
        <v>20615</v>
      </c>
      <c r="J16345" s="72" t="s">
        <v>2</v>
      </c>
      <c r="K16345" s="72" t="s">
        <v>7231</v>
      </c>
      <c r="L16345" s="12" t="e">
        <f>VLOOKUP(B16345,Doses!A:C,3,FALSE)</f>
        <v>#N/A</v>
      </c>
      <c r="M16345" s="44" t="e">
        <f t="shared" si="255"/>
        <v>#VALUE!</v>
      </c>
    </row>
    <row r="16346" spans="1:13" x14ac:dyDescent="0.25">
      <c r="A16346" s="72" t="s">
        <v>586</v>
      </c>
      <c r="B16346" s="72">
        <v>207075</v>
      </c>
      <c r="C16346" s="72" t="s">
        <v>5418</v>
      </c>
      <c r="D16346" s="72">
        <v>1</v>
      </c>
      <c r="E16346" s="72">
        <v>1400</v>
      </c>
      <c r="F16346" s="72">
        <v>0</v>
      </c>
      <c r="G16346" s="72">
        <v>1</v>
      </c>
      <c r="H16346" s="72" t="s">
        <v>536</v>
      </c>
      <c r="I16346" s="72">
        <v>244</v>
      </c>
      <c r="J16346" s="72" t="s">
        <v>2</v>
      </c>
      <c r="K16346" s="72" t="s">
        <v>7259</v>
      </c>
      <c r="L16346" s="12" t="e">
        <f>VLOOKUP(B16346,Doses!A:C,3,FALSE)</f>
        <v>#N/A</v>
      </c>
      <c r="M16346" s="44" t="e">
        <f t="shared" si="255"/>
        <v>#VALUE!</v>
      </c>
    </row>
    <row r="16347" spans="1:13" x14ac:dyDescent="0.25">
      <c r="A16347" s="72" t="s">
        <v>587</v>
      </c>
      <c r="B16347" s="72">
        <v>220222</v>
      </c>
      <c r="C16347" s="72" t="s">
        <v>4501</v>
      </c>
      <c r="D16347" s="72">
        <v>100</v>
      </c>
      <c r="E16347" s="72">
        <v>1120</v>
      </c>
      <c r="F16347" s="72">
        <v>0</v>
      </c>
      <c r="G16347" s="72">
        <v>1</v>
      </c>
      <c r="H16347" s="72" t="s">
        <v>536</v>
      </c>
      <c r="I16347" s="72" t="s">
        <v>8990</v>
      </c>
      <c r="J16347" s="72" t="s">
        <v>2</v>
      </c>
      <c r="K16347" s="72" t="s">
        <v>7248</v>
      </c>
      <c r="L16347" s="12" t="e">
        <f>VLOOKUP(B16347,Doses!A:C,3,FALSE)</f>
        <v>#N/A</v>
      </c>
      <c r="M16347" s="44" t="e">
        <f t="shared" si="255"/>
        <v>#VALUE!</v>
      </c>
    </row>
    <row r="16348" spans="1:13" x14ac:dyDescent="0.25">
      <c r="A16348" s="72" t="s">
        <v>588</v>
      </c>
      <c r="B16348" s="72">
        <v>900000</v>
      </c>
      <c r="C16348" s="72" t="s">
        <v>5424</v>
      </c>
      <c r="D16348" s="72">
        <v>1</v>
      </c>
      <c r="E16348" s="72">
        <v>45</v>
      </c>
      <c r="F16348" s="72">
        <v>0</v>
      </c>
      <c r="G16348" s="72">
        <v>1</v>
      </c>
      <c r="H16348" s="72" t="s">
        <v>536</v>
      </c>
      <c r="I16348" s="72">
        <v>1509000006</v>
      </c>
      <c r="J16348" s="72" t="s">
        <v>3848</v>
      </c>
      <c r="K16348" s="72" t="s">
        <v>7250</v>
      </c>
      <c r="L16348" s="12" t="e">
        <f>VLOOKUP(B16348,Doses!A:C,3,FALSE)</f>
        <v>#N/A</v>
      </c>
      <c r="M16348" s="44" t="e">
        <f t="shared" si="255"/>
        <v>#VALUE!</v>
      </c>
    </row>
    <row r="16349" spans="1:13" x14ac:dyDescent="0.25">
      <c r="A16349" s="72" t="s">
        <v>589</v>
      </c>
      <c r="B16349" s="72">
        <v>220034</v>
      </c>
      <c r="C16349" s="72" t="s">
        <v>529</v>
      </c>
      <c r="D16349" s="72">
        <v>1000</v>
      </c>
      <c r="E16349" s="72">
        <v>480</v>
      </c>
      <c r="F16349" s="72">
        <v>0</v>
      </c>
      <c r="G16349" s="72">
        <v>1</v>
      </c>
      <c r="H16349" s="72" t="s">
        <v>536</v>
      </c>
      <c r="I16349" s="72">
        <v>20715</v>
      </c>
      <c r="J16349" s="72" t="s">
        <v>2</v>
      </c>
      <c r="K16349" s="72" t="s">
        <v>7231</v>
      </c>
      <c r="L16349" s="12" t="e">
        <f>VLOOKUP(B16349,Doses!A:C,3,FALSE)</f>
        <v>#N/A</v>
      </c>
      <c r="M16349" s="44" t="e">
        <f t="shared" si="255"/>
        <v>#VALUE!</v>
      </c>
    </row>
    <row r="16350" spans="1:13" x14ac:dyDescent="0.25">
      <c r="A16350" s="72" t="s">
        <v>590</v>
      </c>
      <c r="B16350" s="72">
        <v>215051</v>
      </c>
      <c r="C16350" s="72" t="s">
        <v>1003</v>
      </c>
      <c r="D16350" s="72">
        <v>1</v>
      </c>
      <c r="E16350" s="72">
        <v>12000</v>
      </c>
      <c r="F16350" s="72">
        <v>0</v>
      </c>
      <c r="G16350" s="72">
        <v>1</v>
      </c>
      <c r="H16350" s="72" t="s">
        <v>536</v>
      </c>
      <c r="I16350" s="72">
        <v>659140843</v>
      </c>
      <c r="J16350" s="72" t="s">
        <v>2</v>
      </c>
      <c r="K16350" s="72" t="s">
        <v>7225</v>
      </c>
      <c r="L16350" s="12" t="e">
        <f>VLOOKUP(B16350,Doses!A:C,3,FALSE)</f>
        <v>#N/A</v>
      </c>
      <c r="M16350" s="44" t="e">
        <f t="shared" si="255"/>
        <v>#VALUE!</v>
      </c>
    </row>
    <row r="16351" spans="1:13" x14ac:dyDescent="0.25">
      <c r="A16351" s="72" t="s">
        <v>591</v>
      </c>
      <c r="B16351" s="72">
        <v>220042</v>
      </c>
      <c r="C16351" s="72" t="s">
        <v>40</v>
      </c>
      <c r="D16351" s="72">
        <v>30</v>
      </c>
      <c r="E16351" s="72">
        <v>675</v>
      </c>
      <c r="F16351" s="72">
        <v>0</v>
      </c>
      <c r="G16351" s="72">
        <v>1</v>
      </c>
      <c r="H16351" s="72" t="s">
        <v>536</v>
      </c>
      <c r="I16351" s="72" t="s">
        <v>8357</v>
      </c>
      <c r="J16351" s="72" t="s">
        <v>7043</v>
      </c>
      <c r="K16351" s="72" t="s">
        <v>7229</v>
      </c>
      <c r="L16351" s="12" t="e">
        <f>VLOOKUP(B16351,Doses!A:C,3,FALSE)</f>
        <v>#N/A</v>
      </c>
      <c r="M16351" s="44" t="e">
        <f t="shared" si="255"/>
        <v>#VALUE!</v>
      </c>
    </row>
    <row r="16352" spans="1:13" x14ac:dyDescent="0.25">
      <c r="A16352" s="72" t="s">
        <v>593</v>
      </c>
      <c r="B16352" s="72">
        <v>224910</v>
      </c>
      <c r="C16352" s="72" t="s">
        <v>2272</v>
      </c>
      <c r="D16352" s="72">
        <v>60</v>
      </c>
      <c r="E16352" s="72">
        <v>1512</v>
      </c>
      <c r="F16352" s="72">
        <v>0</v>
      </c>
      <c r="G16352" s="72">
        <v>1</v>
      </c>
      <c r="H16352" s="72" t="s">
        <v>536</v>
      </c>
      <c r="I16352" s="72" t="s">
        <v>7822</v>
      </c>
      <c r="J16352" s="72" t="s">
        <v>3848</v>
      </c>
      <c r="K16352" s="72" t="s">
        <v>7227</v>
      </c>
      <c r="L16352" s="12" t="e">
        <f>VLOOKUP(B16352,Doses!A:C,3,FALSE)</f>
        <v>#N/A</v>
      </c>
      <c r="M16352" s="44" t="e">
        <f t="shared" si="255"/>
        <v>#VALUE!</v>
      </c>
    </row>
    <row r="16353" spans="1:13" x14ac:dyDescent="0.25">
      <c r="A16353" s="72" t="s">
        <v>594</v>
      </c>
      <c r="B16353" s="72">
        <v>224915</v>
      </c>
      <c r="C16353" s="72" t="s">
        <v>549</v>
      </c>
      <c r="D16353" s="72">
        <v>30</v>
      </c>
      <c r="E16353" s="72">
        <v>1500</v>
      </c>
      <c r="F16353" s="72">
        <v>0</v>
      </c>
      <c r="G16353" s="72">
        <v>1</v>
      </c>
      <c r="H16353" s="72" t="s">
        <v>536</v>
      </c>
      <c r="I16353" s="72" t="s">
        <v>7836</v>
      </c>
      <c r="J16353" s="72" t="s">
        <v>2</v>
      </c>
      <c r="K16353" s="72" t="s">
        <v>7255</v>
      </c>
      <c r="L16353" s="12" t="e">
        <f>VLOOKUP(B16353,Doses!A:C,3,FALSE)</f>
        <v>#N/A</v>
      </c>
      <c r="M16353" s="44" t="e">
        <f t="shared" si="255"/>
        <v>#VALUE!</v>
      </c>
    </row>
    <row r="16354" spans="1:13" x14ac:dyDescent="0.25">
      <c r="A16354" s="72" t="s">
        <v>595</v>
      </c>
      <c r="B16354" s="72">
        <v>879006</v>
      </c>
      <c r="C16354" s="72" t="s">
        <v>7531</v>
      </c>
      <c r="D16354" s="72">
        <v>1</v>
      </c>
      <c r="E16354" s="72">
        <v>32</v>
      </c>
      <c r="F16354" s="72">
        <v>0</v>
      </c>
      <c r="G16354" s="72">
        <v>1</v>
      </c>
      <c r="H16354" s="72" t="s">
        <v>536</v>
      </c>
      <c r="I16354" s="72" t="s">
        <v>8524</v>
      </c>
      <c r="J16354" s="72" t="s">
        <v>3848</v>
      </c>
      <c r="K16354" s="72">
        <v>42592</v>
      </c>
      <c r="L16354" s="12" t="e">
        <f>VLOOKUP(B16354,Doses!A:C,3,FALSE)</f>
        <v>#N/A</v>
      </c>
      <c r="M16354" s="44">
        <f t="shared" si="255"/>
        <v>42592</v>
      </c>
    </row>
    <row r="16355" spans="1:13" x14ac:dyDescent="0.25">
      <c r="A16355" s="72" t="s">
        <v>596</v>
      </c>
      <c r="B16355" s="72">
        <v>205068</v>
      </c>
      <c r="C16355" s="72" t="s">
        <v>5417</v>
      </c>
      <c r="D16355" s="72">
        <v>1</v>
      </c>
      <c r="E16355" s="72">
        <v>2500</v>
      </c>
      <c r="F16355" s="72">
        <v>0</v>
      </c>
      <c r="G16355" s="72">
        <v>1</v>
      </c>
      <c r="H16355" s="72" t="s">
        <v>536</v>
      </c>
      <c r="I16355" s="72" t="s">
        <v>8562</v>
      </c>
      <c r="J16355" s="72" t="s">
        <v>2</v>
      </c>
      <c r="K16355" s="72" t="s">
        <v>7250</v>
      </c>
      <c r="L16355" s="12" t="e">
        <f>VLOOKUP(B16355,Doses!A:C,3,FALSE)</f>
        <v>#N/A</v>
      </c>
      <c r="M16355" s="44" t="e">
        <f t="shared" si="255"/>
        <v>#VALUE!</v>
      </c>
    </row>
    <row r="16356" spans="1:13" x14ac:dyDescent="0.25">
      <c r="A16356" s="72" t="s">
        <v>597</v>
      </c>
      <c r="B16356" s="72">
        <v>205068</v>
      </c>
      <c r="C16356" s="72" t="s">
        <v>5417</v>
      </c>
      <c r="D16356" s="72">
        <v>1</v>
      </c>
      <c r="E16356" s="72">
        <v>2500</v>
      </c>
      <c r="F16356" s="72">
        <v>0</v>
      </c>
      <c r="G16356" s="72">
        <v>1</v>
      </c>
      <c r="H16356" s="72" t="s">
        <v>536</v>
      </c>
      <c r="I16356" s="72" t="s">
        <v>8562</v>
      </c>
      <c r="J16356" s="72" t="s">
        <v>2</v>
      </c>
      <c r="K16356" s="72" t="s">
        <v>7250</v>
      </c>
      <c r="L16356" s="12" t="e">
        <f>VLOOKUP(B16356,Doses!A:C,3,FALSE)</f>
        <v>#N/A</v>
      </c>
      <c r="M16356" s="44" t="e">
        <f t="shared" si="255"/>
        <v>#VALUE!</v>
      </c>
    </row>
    <row r="16357" spans="1:13" x14ac:dyDescent="0.25">
      <c r="A16357" s="72" t="s">
        <v>599</v>
      </c>
      <c r="B16357" s="72">
        <v>224910</v>
      </c>
      <c r="C16357" s="72" t="s">
        <v>2272</v>
      </c>
      <c r="D16357" s="72">
        <v>60</v>
      </c>
      <c r="E16357" s="72">
        <v>2520</v>
      </c>
      <c r="F16357" s="72">
        <v>0</v>
      </c>
      <c r="G16357" s="72">
        <v>1</v>
      </c>
      <c r="H16357" s="72" t="s">
        <v>536</v>
      </c>
      <c r="I16357" s="72" t="s">
        <v>7818</v>
      </c>
      <c r="J16357" s="72" t="s">
        <v>3848</v>
      </c>
      <c r="K16357" s="72" t="s">
        <v>7227</v>
      </c>
      <c r="L16357" s="12" t="e">
        <f>VLOOKUP(B16357,Doses!A:C,3,FALSE)</f>
        <v>#N/A</v>
      </c>
      <c r="M16357" s="44" t="e">
        <f t="shared" si="255"/>
        <v>#VALUE!</v>
      </c>
    </row>
    <row r="16358" spans="1:13" x14ac:dyDescent="0.25">
      <c r="A16358" s="72" t="s">
        <v>600</v>
      </c>
      <c r="B16358" s="72">
        <v>220289</v>
      </c>
      <c r="C16358" s="72" t="s">
        <v>5337</v>
      </c>
      <c r="D16358" s="72">
        <v>100</v>
      </c>
      <c r="E16358" s="72">
        <v>2500</v>
      </c>
      <c r="F16358" s="72">
        <v>0</v>
      </c>
      <c r="G16358" s="72">
        <v>1</v>
      </c>
      <c r="H16358" s="72" t="s">
        <v>536</v>
      </c>
      <c r="I16358" s="72" t="s">
        <v>8735</v>
      </c>
      <c r="J16358" s="72" t="s">
        <v>2</v>
      </c>
      <c r="K16358" s="72" t="s">
        <v>7250</v>
      </c>
      <c r="L16358" s="12" t="e">
        <f>VLOOKUP(B16358,Doses!A:C,3,FALSE)</f>
        <v>#N/A</v>
      </c>
      <c r="M16358" s="44" t="e">
        <f t="shared" si="255"/>
        <v>#VALUE!</v>
      </c>
    </row>
    <row r="16359" spans="1:13" x14ac:dyDescent="0.25">
      <c r="A16359" s="72" t="s">
        <v>601</v>
      </c>
      <c r="B16359" s="72">
        <v>224915</v>
      </c>
      <c r="C16359" s="72" t="s">
        <v>549</v>
      </c>
      <c r="D16359" s="72">
        <v>30</v>
      </c>
      <c r="E16359" s="72">
        <v>1500</v>
      </c>
      <c r="F16359" s="72">
        <v>0</v>
      </c>
      <c r="G16359" s="72">
        <v>1</v>
      </c>
      <c r="H16359" s="72" t="s">
        <v>536</v>
      </c>
      <c r="I16359" s="72" t="s">
        <v>7834</v>
      </c>
      <c r="J16359" s="72" t="s">
        <v>2</v>
      </c>
      <c r="K16359" s="72" t="s">
        <v>7270</v>
      </c>
      <c r="L16359" s="12" t="e">
        <f>VLOOKUP(B16359,Doses!A:C,3,FALSE)</f>
        <v>#N/A</v>
      </c>
      <c r="M16359" s="44" t="e">
        <f t="shared" si="255"/>
        <v>#VALUE!</v>
      </c>
    </row>
    <row r="16360" spans="1:13" x14ac:dyDescent="0.25">
      <c r="A16360" s="72" t="s">
        <v>602</v>
      </c>
      <c r="B16360" s="72">
        <v>216030</v>
      </c>
      <c r="C16360" s="72" t="s">
        <v>6347</v>
      </c>
      <c r="D16360" s="72">
        <v>1</v>
      </c>
      <c r="E16360" s="72">
        <v>2500</v>
      </c>
      <c r="F16360" s="72">
        <v>0</v>
      </c>
      <c r="G16360" s="72">
        <v>1</v>
      </c>
      <c r="H16360" s="72" t="s">
        <v>536</v>
      </c>
      <c r="I16360" s="72">
        <v>554778</v>
      </c>
      <c r="J16360" s="72" t="s">
        <v>2</v>
      </c>
      <c r="K16360" s="72" t="s">
        <v>7259</v>
      </c>
      <c r="L16360" s="12" t="e">
        <f>VLOOKUP(B16360,Doses!A:C,3,FALSE)</f>
        <v>#N/A</v>
      </c>
      <c r="M16360" s="44" t="e">
        <f t="shared" si="255"/>
        <v>#VALUE!</v>
      </c>
    </row>
    <row r="16361" spans="1:13" x14ac:dyDescent="0.25">
      <c r="A16361" s="72" t="s">
        <v>603</v>
      </c>
      <c r="B16361" s="72">
        <v>220460</v>
      </c>
      <c r="C16361" s="72" t="s">
        <v>22</v>
      </c>
      <c r="D16361" s="72">
        <v>1000</v>
      </c>
      <c r="E16361" s="72">
        <v>235</v>
      </c>
      <c r="F16361" s="72">
        <v>0</v>
      </c>
      <c r="G16361" s="72">
        <v>1</v>
      </c>
      <c r="H16361" s="72" t="s">
        <v>536</v>
      </c>
      <c r="I16361" s="72">
        <v>39615</v>
      </c>
      <c r="J16361" s="72" t="s">
        <v>2</v>
      </c>
      <c r="K16361" s="72" t="s">
        <v>7231</v>
      </c>
      <c r="L16361" s="12" t="e">
        <f>VLOOKUP(B16361,Doses!A:C,3,FALSE)</f>
        <v>#N/A</v>
      </c>
      <c r="M16361" s="44" t="e">
        <f t="shared" si="255"/>
        <v>#VALUE!</v>
      </c>
    </row>
    <row r="16362" spans="1:13" x14ac:dyDescent="0.25">
      <c r="A16362" s="72" t="s">
        <v>603</v>
      </c>
      <c r="B16362" s="72">
        <v>220460</v>
      </c>
      <c r="C16362" s="72" t="s">
        <v>22</v>
      </c>
      <c r="D16362" s="72">
        <v>1000</v>
      </c>
      <c r="E16362" s="72">
        <v>237</v>
      </c>
      <c r="F16362" s="72">
        <v>0</v>
      </c>
      <c r="G16362" s="72">
        <v>1</v>
      </c>
      <c r="H16362" s="72" t="s">
        <v>536</v>
      </c>
      <c r="I16362" s="72">
        <v>39015</v>
      </c>
      <c r="J16362" s="72" t="s">
        <v>2</v>
      </c>
      <c r="K16362" s="72" t="s">
        <v>7231</v>
      </c>
      <c r="L16362" s="12" t="e">
        <f>VLOOKUP(B16362,Doses!A:C,3,FALSE)</f>
        <v>#N/A</v>
      </c>
      <c r="M16362" s="44" t="e">
        <f t="shared" si="255"/>
        <v>#VALUE!</v>
      </c>
    </row>
    <row r="16363" spans="1:13" x14ac:dyDescent="0.25">
      <c r="A16363" s="72" t="s">
        <v>604</v>
      </c>
      <c r="B16363" s="72">
        <v>205068</v>
      </c>
      <c r="C16363" s="72" t="s">
        <v>5417</v>
      </c>
      <c r="D16363" s="72">
        <v>1</v>
      </c>
      <c r="E16363" s="72">
        <v>2500</v>
      </c>
      <c r="F16363" s="72">
        <v>0</v>
      </c>
      <c r="G16363" s="72">
        <v>1</v>
      </c>
      <c r="H16363" s="72" t="s">
        <v>536</v>
      </c>
      <c r="I16363" s="72" t="s">
        <v>8559</v>
      </c>
      <c r="J16363" s="72" t="s">
        <v>2</v>
      </c>
      <c r="K16363" s="72" t="s">
        <v>7250</v>
      </c>
      <c r="L16363" s="12" t="e">
        <f>VLOOKUP(B16363,Doses!A:C,3,FALSE)</f>
        <v>#N/A</v>
      </c>
      <c r="M16363" s="44" t="e">
        <f t="shared" si="255"/>
        <v>#VALUE!</v>
      </c>
    </row>
    <row r="16364" spans="1:13" x14ac:dyDescent="0.25">
      <c r="A16364" s="72" t="s">
        <v>605</v>
      </c>
      <c r="B16364" s="72">
        <v>311052</v>
      </c>
      <c r="C16364" s="72" t="s">
        <v>2159</v>
      </c>
      <c r="D16364" s="72">
        <v>1</v>
      </c>
      <c r="E16364" s="72">
        <v>2400</v>
      </c>
      <c r="F16364" s="72">
        <v>0</v>
      </c>
      <c r="G16364" s="72">
        <v>1</v>
      </c>
      <c r="H16364" s="72" t="s">
        <v>536</v>
      </c>
      <c r="I16364" s="72">
        <v>20131128</v>
      </c>
      <c r="J16364" s="72" t="s">
        <v>2</v>
      </c>
      <c r="K16364" s="72" t="s">
        <v>7256</v>
      </c>
      <c r="L16364" s="12" t="e">
        <f>VLOOKUP(B16364,Doses!A:C,3,FALSE)</f>
        <v>#N/A</v>
      </c>
      <c r="M16364" s="44" t="e">
        <f t="shared" si="255"/>
        <v>#VALUE!</v>
      </c>
    </row>
    <row r="16365" spans="1:13" x14ac:dyDescent="0.25">
      <c r="A16365" s="72" t="s">
        <v>606</v>
      </c>
      <c r="B16365" s="72">
        <v>205068</v>
      </c>
      <c r="C16365" s="72" t="s">
        <v>5417</v>
      </c>
      <c r="D16365" s="72">
        <v>1</v>
      </c>
      <c r="E16365" s="72">
        <v>2500</v>
      </c>
      <c r="F16365" s="72">
        <v>0</v>
      </c>
      <c r="G16365" s="72">
        <v>1</v>
      </c>
      <c r="H16365" s="72" t="s">
        <v>536</v>
      </c>
      <c r="I16365" s="72" t="s">
        <v>8559</v>
      </c>
      <c r="J16365" s="72" t="s">
        <v>2</v>
      </c>
      <c r="K16365" s="72" t="s">
        <v>7250</v>
      </c>
      <c r="L16365" s="12" t="e">
        <f>VLOOKUP(B16365,Doses!A:C,3,FALSE)</f>
        <v>#N/A</v>
      </c>
      <c r="M16365" s="44" t="e">
        <f t="shared" si="255"/>
        <v>#VALUE!</v>
      </c>
    </row>
    <row r="16366" spans="1:13" x14ac:dyDescent="0.25">
      <c r="A16366" s="72" t="s">
        <v>607</v>
      </c>
      <c r="B16366" s="72">
        <v>220460</v>
      </c>
      <c r="C16366" s="72" t="s">
        <v>22</v>
      </c>
      <c r="D16366" s="72">
        <v>1000</v>
      </c>
      <c r="E16366" s="72">
        <v>560</v>
      </c>
      <c r="F16366" s="72">
        <v>0</v>
      </c>
      <c r="G16366" s="72">
        <v>1</v>
      </c>
      <c r="H16366" s="72" t="s">
        <v>536</v>
      </c>
      <c r="I16366" s="72">
        <v>39315</v>
      </c>
      <c r="J16366" s="72" t="s">
        <v>2</v>
      </c>
      <c r="K16366" s="72" t="s">
        <v>7231</v>
      </c>
      <c r="L16366" s="12" t="e">
        <f>VLOOKUP(B16366,Doses!A:C,3,FALSE)</f>
        <v>#N/A</v>
      </c>
      <c r="M16366" s="44" t="e">
        <f t="shared" si="255"/>
        <v>#VALUE!</v>
      </c>
    </row>
    <row r="16367" spans="1:13" x14ac:dyDescent="0.25">
      <c r="A16367" s="72" t="s">
        <v>608</v>
      </c>
      <c r="B16367" s="72">
        <v>205068</v>
      </c>
      <c r="C16367" s="72" t="s">
        <v>5417</v>
      </c>
      <c r="D16367" s="72">
        <v>1</v>
      </c>
      <c r="E16367" s="72">
        <v>2500</v>
      </c>
      <c r="F16367" s="72">
        <v>0</v>
      </c>
      <c r="G16367" s="72">
        <v>1</v>
      </c>
      <c r="H16367" s="72" t="s">
        <v>536</v>
      </c>
      <c r="I16367" s="72" t="s">
        <v>8558</v>
      </c>
      <c r="J16367" s="72" t="s">
        <v>2</v>
      </c>
      <c r="K16367" s="72" t="s">
        <v>7250</v>
      </c>
      <c r="L16367" s="12" t="e">
        <f>VLOOKUP(B16367,Doses!A:C,3,FALSE)</f>
        <v>#N/A</v>
      </c>
      <c r="M16367" s="44" t="e">
        <f t="shared" si="255"/>
        <v>#VALUE!</v>
      </c>
    </row>
    <row r="16368" spans="1:13" x14ac:dyDescent="0.25">
      <c r="A16368" s="72" t="s">
        <v>608</v>
      </c>
      <c r="B16368" s="72">
        <v>220163</v>
      </c>
      <c r="C16368" s="72" t="s">
        <v>9093</v>
      </c>
      <c r="D16368" s="72">
        <v>1</v>
      </c>
      <c r="E16368" s="72">
        <v>2500</v>
      </c>
      <c r="F16368" s="72">
        <v>0</v>
      </c>
      <c r="G16368" s="72">
        <v>1</v>
      </c>
      <c r="H16368" s="72" t="s">
        <v>536</v>
      </c>
      <c r="I16368" s="72">
        <v>564775</v>
      </c>
      <c r="J16368" s="72" t="s">
        <v>2</v>
      </c>
      <c r="K16368" s="72" t="s">
        <v>7259</v>
      </c>
      <c r="L16368" s="12" t="e">
        <f>VLOOKUP(B16368,Doses!A:C,3,FALSE)</f>
        <v>#N/A</v>
      </c>
      <c r="M16368" s="44" t="e">
        <f t="shared" si="255"/>
        <v>#VALUE!</v>
      </c>
    </row>
    <row r="16369" spans="1:13" x14ac:dyDescent="0.25">
      <c r="A16369" s="72" t="s">
        <v>609</v>
      </c>
      <c r="B16369" s="72">
        <v>404007</v>
      </c>
      <c r="C16369" s="72" t="s">
        <v>7257</v>
      </c>
      <c r="D16369" s="72">
        <v>1</v>
      </c>
      <c r="E16369" s="72">
        <v>300</v>
      </c>
      <c r="F16369" s="72">
        <v>0</v>
      </c>
      <c r="G16369" s="72">
        <v>1</v>
      </c>
      <c r="H16369" s="72" t="s">
        <v>536</v>
      </c>
      <c r="J16369" s="72" t="s">
        <v>2</v>
      </c>
      <c r="K16369" s="72" t="s">
        <v>7230</v>
      </c>
      <c r="L16369" s="12" t="e">
        <f>VLOOKUP(B16369,Doses!A:C,3,FALSE)</f>
        <v>#N/A</v>
      </c>
      <c r="M16369" s="44" t="e">
        <f t="shared" si="255"/>
        <v>#VALUE!</v>
      </c>
    </row>
    <row r="16370" spans="1:13" x14ac:dyDescent="0.25">
      <c r="A16370" s="72" t="s">
        <v>610</v>
      </c>
      <c r="B16370" s="72">
        <v>205068</v>
      </c>
      <c r="C16370" s="72" t="s">
        <v>5417</v>
      </c>
      <c r="D16370" s="72">
        <v>1</v>
      </c>
      <c r="E16370" s="72">
        <v>2500</v>
      </c>
      <c r="F16370" s="72">
        <v>0</v>
      </c>
      <c r="G16370" s="72">
        <v>1</v>
      </c>
      <c r="H16370" s="72" t="s">
        <v>536</v>
      </c>
      <c r="I16370" s="72" t="s">
        <v>8603</v>
      </c>
      <c r="J16370" s="72" t="s">
        <v>2</v>
      </c>
      <c r="K16370" s="72" t="s">
        <v>7250</v>
      </c>
      <c r="L16370" s="12" t="e">
        <f>VLOOKUP(B16370,Doses!A:C,3,FALSE)</f>
        <v>#N/A</v>
      </c>
      <c r="M16370" s="44" t="e">
        <f t="shared" si="255"/>
        <v>#VALUE!</v>
      </c>
    </row>
    <row r="16371" spans="1:13" x14ac:dyDescent="0.25">
      <c r="A16371" s="72" t="s">
        <v>611</v>
      </c>
      <c r="B16371" s="72">
        <v>205068</v>
      </c>
      <c r="C16371" s="72" t="s">
        <v>5417</v>
      </c>
      <c r="D16371" s="72">
        <v>1</v>
      </c>
      <c r="E16371" s="72">
        <v>2500</v>
      </c>
      <c r="F16371" s="72">
        <v>0</v>
      </c>
      <c r="G16371" s="72">
        <v>1</v>
      </c>
      <c r="H16371" s="72" t="s">
        <v>536</v>
      </c>
      <c r="I16371" s="72" t="s">
        <v>8558</v>
      </c>
      <c r="J16371" s="72" t="s">
        <v>2</v>
      </c>
      <c r="K16371" s="72" t="s">
        <v>7250</v>
      </c>
      <c r="L16371" s="12" t="e">
        <f>VLOOKUP(B16371,Doses!A:C,3,FALSE)</f>
        <v>#N/A</v>
      </c>
      <c r="M16371" s="44" t="e">
        <f t="shared" si="255"/>
        <v>#VALUE!</v>
      </c>
    </row>
    <row r="16372" spans="1:13" x14ac:dyDescent="0.25">
      <c r="A16372" s="72" t="s">
        <v>612</v>
      </c>
      <c r="B16372" s="72">
        <v>224443</v>
      </c>
      <c r="C16372" s="72" t="s">
        <v>5052</v>
      </c>
      <c r="D16372" s="72">
        <v>1</v>
      </c>
      <c r="E16372" s="72">
        <v>2520</v>
      </c>
      <c r="F16372" s="72">
        <v>0</v>
      </c>
      <c r="G16372" s="72">
        <v>1</v>
      </c>
      <c r="H16372" s="72" t="s">
        <v>536</v>
      </c>
      <c r="I16372" s="72" t="s">
        <v>7100</v>
      </c>
      <c r="J16372" s="72" t="s">
        <v>3848</v>
      </c>
      <c r="K16372" s="72" t="s">
        <v>7219</v>
      </c>
      <c r="L16372" s="12" t="e">
        <f>VLOOKUP(B16372,Doses!A:C,3,FALSE)</f>
        <v>#N/A</v>
      </c>
      <c r="M16372" s="44" t="e">
        <f t="shared" si="255"/>
        <v>#VALUE!</v>
      </c>
    </row>
    <row r="16373" spans="1:13" x14ac:dyDescent="0.25">
      <c r="A16373" s="72" t="s">
        <v>613</v>
      </c>
      <c r="B16373" s="72">
        <v>201117</v>
      </c>
      <c r="C16373" s="72" t="s">
        <v>7184</v>
      </c>
      <c r="D16373" s="72">
        <v>1</v>
      </c>
      <c r="E16373" s="72">
        <v>995</v>
      </c>
      <c r="F16373" s="72">
        <v>0</v>
      </c>
      <c r="G16373" s="72">
        <v>1</v>
      </c>
      <c r="H16373" s="72" t="s">
        <v>536</v>
      </c>
      <c r="I16373" s="72" t="s">
        <v>7426</v>
      </c>
      <c r="J16373" s="72" t="s">
        <v>2</v>
      </c>
      <c r="K16373" s="72" t="s">
        <v>7284</v>
      </c>
      <c r="L16373" s="12" t="e">
        <f>VLOOKUP(B16373,Doses!A:C,3,FALSE)</f>
        <v>#N/A</v>
      </c>
      <c r="M16373" s="44" t="e">
        <f t="shared" si="255"/>
        <v>#VALUE!</v>
      </c>
    </row>
    <row r="16374" spans="1:13" x14ac:dyDescent="0.25">
      <c r="A16374" s="72" t="s">
        <v>614</v>
      </c>
      <c r="B16374" s="72">
        <v>207145</v>
      </c>
      <c r="C16374" s="72" t="s">
        <v>4862</v>
      </c>
      <c r="D16374" s="72">
        <v>1</v>
      </c>
      <c r="E16374" s="72">
        <v>1000</v>
      </c>
      <c r="F16374" s="72">
        <v>0</v>
      </c>
      <c r="G16374" s="72">
        <v>1</v>
      </c>
      <c r="H16374" s="72" t="s">
        <v>536</v>
      </c>
      <c r="I16374" s="72">
        <v>1628</v>
      </c>
      <c r="J16374" s="72" t="s">
        <v>2</v>
      </c>
      <c r="K16374" s="72" t="s">
        <v>7252</v>
      </c>
      <c r="L16374" s="12" t="e">
        <f>VLOOKUP(B16374,Doses!A:C,3,FALSE)</f>
        <v>#N/A</v>
      </c>
      <c r="M16374" s="44" t="e">
        <f t="shared" si="255"/>
        <v>#VALUE!</v>
      </c>
    </row>
    <row r="16375" spans="1:13" x14ac:dyDescent="0.25">
      <c r="A16375" s="72" t="s">
        <v>614</v>
      </c>
      <c r="B16375" s="72">
        <v>207145</v>
      </c>
      <c r="C16375" s="72" t="s">
        <v>4862</v>
      </c>
      <c r="D16375" s="72">
        <v>1</v>
      </c>
      <c r="E16375" s="72">
        <v>1000</v>
      </c>
      <c r="F16375" s="72">
        <v>0</v>
      </c>
      <c r="G16375" s="72">
        <v>1</v>
      </c>
      <c r="H16375" s="72" t="s">
        <v>536</v>
      </c>
      <c r="I16375" s="72">
        <v>1623</v>
      </c>
      <c r="J16375" s="72" t="s">
        <v>2</v>
      </c>
      <c r="K16375" s="72" t="s">
        <v>7252</v>
      </c>
      <c r="L16375" s="12" t="e">
        <f>VLOOKUP(B16375,Doses!A:C,3,FALSE)</f>
        <v>#N/A</v>
      </c>
      <c r="M16375" s="44" t="e">
        <f t="shared" si="255"/>
        <v>#VALUE!</v>
      </c>
    </row>
    <row r="16376" spans="1:13" x14ac:dyDescent="0.25">
      <c r="A16376" s="72" t="s">
        <v>616</v>
      </c>
      <c r="B16376" s="72">
        <v>205068</v>
      </c>
      <c r="C16376" s="72" t="s">
        <v>5417</v>
      </c>
      <c r="D16376" s="72">
        <v>1</v>
      </c>
      <c r="E16376" s="72">
        <v>1500</v>
      </c>
      <c r="F16376" s="72">
        <v>0</v>
      </c>
      <c r="G16376" s="72">
        <v>1</v>
      </c>
      <c r="H16376" s="72" t="s">
        <v>536</v>
      </c>
      <c r="I16376" s="72" t="s">
        <v>8559</v>
      </c>
      <c r="J16376" s="72" t="s">
        <v>2</v>
      </c>
      <c r="K16376" s="72" t="s">
        <v>7250</v>
      </c>
      <c r="L16376" s="12" t="e">
        <f>VLOOKUP(B16376,Doses!A:C,3,FALSE)</f>
        <v>#N/A</v>
      </c>
      <c r="M16376" s="44" t="e">
        <f t="shared" si="255"/>
        <v>#VALUE!</v>
      </c>
    </row>
    <row r="16377" spans="1:13" x14ac:dyDescent="0.25">
      <c r="A16377" s="72" t="s">
        <v>617</v>
      </c>
      <c r="B16377" s="72">
        <v>220042</v>
      </c>
      <c r="C16377" s="72" t="s">
        <v>40</v>
      </c>
      <c r="D16377" s="72">
        <v>30</v>
      </c>
      <c r="E16377" s="72">
        <v>675</v>
      </c>
      <c r="F16377" s="72">
        <v>0</v>
      </c>
      <c r="G16377" s="72">
        <v>1</v>
      </c>
      <c r="H16377" s="72" t="s">
        <v>536</v>
      </c>
      <c r="I16377" s="72" t="s">
        <v>8352</v>
      </c>
      <c r="J16377" s="72" t="s">
        <v>7043</v>
      </c>
      <c r="K16377" s="72" t="s">
        <v>7229</v>
      </c>
      <c r="L16377" s="12" t="e">
        <f>VLOOKUP(B16377,Doses!A:C,3,FALSE)</f>
        <v>#N/A</v>
      </c>
      <c r="M16377" s="44" t="e">
        <f t="shared" si="255"/>
        <v>#VALUE!</v>
      </c>
    </row>
    <row r="16378" spans="1:13" x14ac:dyDescent="0.25">
      <c r="A16378" s="72" t="s">
        <v>618</v>
      </c>
      <c r="B16378" s="72">
        <v>205081</v>
      </c>
      <c r="C16378" s="72" t="s">
        <v>1025</v>
      </c>
      <c r="D16378" s="72">
        <v>1</v>
      </c>
      <c r="E16378" s="72">
        <v>3000</v>
      </c>
      <c r="F16378" s="72">
        <v>0</v>
      </c>
      <c r="G16378" s="72">
        <v>1</v>
      </c>
      <c r="H16378" s="72" t="s">
        <v>536</v>
      </c>
      <c r="I16378" s="72" t="s">
        <v>7951</v>
      </c>
      <c r="J16378" s="72" t="s">
        <v>2</v>
      </c>
      <c r="K16378" s="72" t="s">
        <v>7242</v>
      </c>
      <c r="L16378" s="12" t="e">
        <f>VLOOKUP(B16378,Doses!A:C,3,FALSE)</f>
        <v>#N/A</v>
      </c>
      <c r="M16378" s="44" t="e">
        <f t="shared" si="255"/>
        <v>#VALUE!</v>
      </c>
    </row>
    <row r="16379" spans="1:13" x14ac:dyDescent="0.25">
      <c r="A16379" s="72" t="s">
        <v>619</v>
      </c>
      <c r="B16379" s="72">
        <v>205068</v>
      </c>
      <c r="C16379" s="72" t="s">
        <v>5417</v>
      </c>
      <c r="D16379" s="72">
        <v>1</v>
      </c>
      <c r="E16379" s="72">
        <v>2500</v>
      </c>
      <c r="F16379" s="72">
        <v>0</v>
      </c>
      <c r="G16379" s="72">
        <v>1</v>
      </c>
      <c r="H16379" s="72" t="s">
        <v>536</v>
      </c>
      <c r="I16379" s="72" t="s">
        <v>8560</v>
      </c>
      <c r="J16379" s="72" t="s">
        <v>2</v>
      </c>
      <c r="K16379" s="72" t="s">
        <v>7250</v>
      </c>
      <c r="L16379" s="12" t="e">
        <f>VLOOKUP(B16379,Doses!A:C,3,FALSE)</f>
        <v>#N/A</v>
      </c>
      <c r="M16379" s="44" t="e">
        <f t="shared" si="255"/>
        <v>#VALUE!</v>
      </c>
    </row>
    <row r="16380" spans="1:13" x14ac:dyDescent="0.25">
      <c r="A16380" s="72" t="s">
        <v>620</v>
      </c>
      <c r="B16380" s="72">
        <v>224915</v>
      </c>
      <c r="C16380" s="72" t="s">
        <v>549</v>
      </c>
      <c r="D16380" s="72">
        <v>30</v>
      </c>
      <c r="E16380" s="72">
        <v>1944</v>
      </c>
      <c r="F16380" s="72">
        <v>0</v>
      </c>
      <c r="G16380" s="72">
        <v>1</v>
      </c>
      <c r="H16380" s="72" t="s">
        <v>536</v>
      </c>
      <c r="I16380" s="72">
        <v>3034594</v>
      </c>
      <c r="J16380" s="72" t="s">
        <v>3848</v>
      </c>
      <c r="K16380" s="72" t="s">
        <v>7224</v>
      </c>
      <c r="L16380" s="12" t="e">
        <f>VLOOKUP(B16380,Doses!A:C,3,FALSE)</f>
        <v>#N/A</v>
      </c>
      <c r="M16380" s="44" t="e">
        <f t="shared" si="255"/>
        <v>#VALUE!</v>
      </c>
    </row>
    <row r="16381" spans="1:13" x14ac:dyDescent="0.25">
      <c r="A16381" s="72" t="s">
        <v>620</v>
      </c>
      <c r="B16381" s="72">
        <v>224915</v>
      </c>
      <c r="C16381" s="72" t="s">
        <v>549</v>
      </c>
      <c r="D16381" s="72">
        <v>30</v>
      </c>
      <c r="E16381" s="72">
        <v>1944</v>
      </c>
      <c r="F16381" s="72">
        <v>0</v>
      </c>
      <c r="G16381" s="72">
        <v>1</v>
      </c>
      <c r="H16381" s="72" t="s">
        <v>536</v>
      </c>
      <c r="I16381" s="72">
        <v>3034594</v>
      </c>
      <c r="J16381" s="72" t="s">
        <v>3848</v>
      </c>
      <c r="K16381" s="72" t="s">
        <v>7224</v>
      </c>
      <c r="L16381" s="12" t="e">
        <f>VLOOKUP(B16381,Doses!A:C,3,FALSE)</f>
        <v>#N/A</v>
      </c>
      <c r="M16381" s="44" t="e">
        <f t="shared" si="255"/>
        <v>#VALUE!</v>
      </c>
    </row>
    <row r="16382" spans="1:13" x14ac:dyDescent="0.25">
      <c r="A16382" s="72" t="s">
        <v>621</v>
      </c>
      <c r="B16382" s="72">
        <v>891043</v>
      </c>
      <c r="C16382" s="72" t="s">
        <v>6396</v>
      </c>
      <c r="D16382" s="72">
        <v>12</v>
      </c>
      <c r="E16382" s="72">
        <v>75</v>
      </c>
      <c r="F16382" s="72">
        <v>0</v>
      </c>
      <c r="G16382" s="72">
        <v>1</v>
      </c>
      <c r="H16382" s="72" t="s">
        <v>536</v>
      </c>
      <c r="I16382" s="72" t="s">
        <v>8455</v>
      </c>
      <c r="J16382" s="72" t="s">
        <v>2</v>
      </c>
      <c r="K16382" s="72">
        <v>43477</v>
      </c>
      <c r="L16382" s="12" t="e">
        <f>VLOOKUP(B16382,Doses!A:C,3,FALSE)</f>
        <v>#N/A</v>
      </c>
      <c r="M16382" s="44">
        <f t="shared" si="255"/>
        <v>43477</v>
      </c>
    </row>
    <row r="16383" spans="1:13" x14ac:dyDescent="0.25">
      <c r="A16383" s="72" t="s">
        <v>621</v>
      </c>
      <c r="B16383" s="72">
        <v>220163</v>
      </c>
      <c r="C16383" s="72" t="s">
        <v>9093</v>
      </c>
      <c r="D16383" s="72">
        <v>1</v>
      </c>
      <c r="E16383" s="72">
        <v>2500</v>
      </c>
      <c r="F16383" s="72">
        <v>0</v>
      </c>
      <c r="G16383" s="72">
        <v>1</v>
      </c>
      <c r="H16383" s="72" t="s">
        <v>536</v>
      </c>
      <c r="I16383" s="72">
        <v>564775</v>
      </c>
      <c r="J16383" s="72" t="s">
        <v>2</v>
      </c>
      <c r="K16383" s="72" t="s">
        <v>7259</v>
      </c>
      <c r="L16383" s="12" t="e">
        <f>VLOOKUP(B16383,Doses!A:C,3,FALSE)</f>
        <v>#N/A</v>
      </c>
      <c r="M16383" s="44" t="e">
        <f t="shared" si="255"/>
        <v>#VALUE!</v>
      </c>
    </row>
    <row r="16384" spans="1:13" x14ac:dyDescent="0.25">
      <c r="A16384" s="72" t="s">
        <v>622</v>
      </c>
      <c r="B16384" s="72">
        <v>220042</v>
      </c>
      <c r="C16384" s="72" t="s">
        <v>40</v>
      </c>
      <c r="D16384" s="72">
        <v>30</v>
      </c>
      <c r="E16384" s="72">
        <v>675</v>
      </c>
      <c r="F16384" s="72">
        <v>0</v>
      </c>
      <c r="G16384" s="72">
        <v>1</v>
      </c>
      <c r="H16384" s="72" t="s">
        <v>536</v>
      </c>
      <c r="I16384" s="72" t="s">
        <v>7502</v>
      </c>
      <c r="J16384" s="72" t="s">
        <v>2</v>
      </c>
      <c r="K16384" s="72" t="s">
        <v>7251</v>
      </c>
      <c r="L16384" s="12" t="e">
        <f>VLOOKUP(B16384,Doses!A:C,3,FALSE)</f>
        <v>#N/A</v>
      </c>
      <c r="M16384" s="44" t="e">
        <f t="shared" si="255"/>
        <v>#VALUE!</v>
      </c>
    </row>
    <row r="16385" spans="1:13" x14ac:dyDescent="0.25">
      <c r="A16385" s="72" t="s">
        <v>623</v>
      </c>
      <c r="B16385" s="72">
        <v>207075</v>
      </c>
      <c r="C16385" s="72" t="s">
        <v>5418</v>
      </c>
      <c r="D16385" s="72">
        <v>1</v>
      </c>
      <c r="E16385" s="72">
        <v>1500</v>
      </c>
      <c r="F16385" s="72">
        <v>0</v>
      </c>
      <c r="G16385" s="72">
        <v>1</v>
      </c>
      <c r="H16385" s="72" t="s">
        <v>536</v>
      </c>
      <c r="I16385" s="72">
        <v>243</v>
      </c>
      <c r="J16385" s="72" t="s">
        <v>2</v>
      </c>
      <c r="K16385" s="72" t="s">
        <v>7259</v>
      </c>
      <c r="L16385" s="12" t="e">
        <f>VLOOKUP(B16385,Doses!A:C,3,FALSE)</f>
        <v>#N/A</v>
      </c>
      <c r="M16385" s="44" t="e">
        <f t="shared" si="255"/>
        <v>#VALUE!</v>
      </c>
    </row>
    <row r="16386" spans="1:13" x14ac:dyDescent="0.25">
      <c r="A16386" s="72" t="s">
        <v>624</v>
      </c>
      <c r="B16386" s="72">
        <v>205068</v>
      </c>
      <c r="C16386" s="72" t="s">
        <v>5417</v>
      </c>
      <c r="D16386" s="72">
        <v>1</v>
      </c>
      <c r="E16386" s="72">
        <v>2500</v>
      </c>
      <c r="F16386" s="72">
        <v>0</v>
      </c>
      <c r="G16386" s="72">
        <v>1</v>
      </c>
      <c r="H16386" s="72" t="s">
        <v>536</v>
      </c>
      <c r="I16386" s="72" t="s">
        <v>8559</v>
      </c>
      <c r="J16386" s="72" t="s">
        <v>2</v>
      </c>
      <c r="K16386" s="72" t="s">
        <v>7250</v>
      </c>
      <c r="L16386" s="12" t="e">
        <f>VLOOKUP(B16386,Doses!A:C,3,FALSE)</f>
        <v>#N/A</v>
      </c>
      <c r="M16386" s="44" t="e">
        <f t="shared" ref="M16386:M16449" si="256">K16386*1</f>
        <v>#VALUE!</v>
      </c>
    </row>
    <row r="16387" spans="1:13" x14ac:dyDescent="0.25">
      <c r="A16387" s="72" t="s">
        <v>625</v>
      </c>
      <c r="B16387" s="72">
        <v>220222</v>
      </c>
      <c r="C16387" s="72" t="s">
        <v>4501</v>
      </c>
      <c r="D16387" s="72">
        <v>100</v>
      </c>
      <c r="E16387" s="72">
        <v>3200</v>
      </c>
      <c r="F16387" s="72">
        <v>0</v>
      </c>
      <c r="G16387" s="72">
        <v>1</v>
      </c>
      <c r="H16387" s="72" t="s">
        <v>536</v>
      </c>
      <c r="I16387" s="72" t="s">
        <v>8990</v>
      </c>
      <c r="J16387" s="72" t="s">
        <v>2</v>
      </c>
      <c r="K16387" s="72" t="s">
        <v>7248</v>
      </c>
      <c r="L16387" s="12" t="e">
        <f>VLOOKUP(B16387,Doses!A:C,3,FALSE)</f>
        <v>#N/A</v>
      </c>
      <c r="M16387" s="44" t="e">
        <f t="shared" si="256"/>
        <v>#VALUE!</v>
      </c>
    </row>
    <row r="16388" spans="1:13" x14ac:dyDescent="0.25">
      <c r="A16388" s="72" t="s">
        <v>626</v>
      </c>
      <c r="B16388" s="72">
        <v>220222</v>
      </c>
      <c r="C16388" s="72" t="s">
        <v>4501</v>
      </c>
      <c r="D16388" s="72">
        <v>100</v>
      </c>
      <c r="E16388" s="72">
        <v>3200</v>
      </c>
      <c r="F16388" s="72">
        <v>0</v>
      </c>
      <c r="G16388" s="72">
        <v>1</v>
      </c>
      <c r="H16388" s="72" t="s">
        <v>536</v>
      </c>
      <c r="I16388" s="72" t="s">
        <v>8990</v>
      </c>
      <c r="J16388" s="72" t="s">
        <v>2</v>
      </c>
      <c r="K16388" s="72" t="s">
        <v>7248</v>
      </c>
      <c r="L16388" s="12" t="e">
        <f>VLOOKUP(B16388,Doses!A:C,3,FALSE)</f>
        <v>#N/A</v>
      </c>
      <c r="M16388" s="44" t="e">
        <f t="shared" si="256"/>
        <v>#VALUE!</v>
      </c>
    </row>
    <row r="16389" spans="1:13" x14ac:dyDescent="0.25">
      <c r="A16389" s="72" t="s">
        <v>627</v>
      </c>
      <c r="B16389" s="72">
        <v>351411</v>
      </c>
      <c r="C16389" s="72" t="s">
        <v>6392</v>
      </c>
      <c r="D16389" s="72">
        <v>100</v>
      </c>
      <c r="E16389" s="72">
        <v>1000</v>
      </c>
      <c r="F16389" s="72">
        <v>0</v>
      </c>
      <c r="G16389" s="72">
        <v>1</v>
      </c>
      <c r="H16389" s="72" t="s">
        <v>536</v>
      </c>
      <c r="I16389" s="72">
        <v>20140206</v>
      </c>
      <c r="J16389" s="72" t="s">
        <v>3848</v>
      </c>
      <c r="K16389" s="72">
        <v>42857</v>
      </c>
      <c r="L16389" s="12" t="e">
        <f>VLOOKUP(B16389,Doses!A:C,3,FALSE)</f>
        <v>#N/A</v>
      </c>
      <c r="M16389" s="44">
        <f t="shared" si="256"/>
        <v>42857</v>
      </c>
    </row>
    <row r="16390" spans="1:13" x14ac:dyDescent="0.25">
      <c r="A16390" s="72" t="s">
        <v>627</v>
      </c>
      <c r="B16390" s="72">
        <v>224910</v>
      </c>
      <c r="C16390" s="72" t="s">
        <v>2272</v>
      </c>
      <c r="D16390" s="72">
        <v>60</v>
      </c>
      <c r="E16390" s="72">
        <v>1260</v>
      </c>
      <c r="F16390" s="72">
        <v>0</v>
      </c>
      <c r="G16390" s="72">
        <v>1</v>
      </c>
      <c r="H16390" s="72" t="s">
        <v>536</v>
      </c>
      <c r="I16390" s="72" t="s">
        <v>7815</v>
      </c>
      <c r="J16390" s="72" t="s">
        <v>3848</v>
      </c>
      <c r="K16390" s="72" t="s">
        <v>7227</v>
      </c>
      <c r="L16390" s="12" t="e">
        <f>VLOOKUP(B16390,Doses!A:C,3,FALSE)</f>
        <v>#N/A</v>
      </c>
      <c r="M16390" s="44" t="e">
        <f t="shared" si="256"/>
        <v>#VALUE!</v>
      </c>
    </row>
    <row r="16391" spans="1:13" x14ac:dyDescent="0.25">
      <c r="A16391" s="72" t="s">
        <v>628</v>
      </c>
      <c r="B16391" s="72">
        <v>220460</v>
      </c>
      <c r="C16391" s="72" t="s">
        <v>22</v>
      </c>
      <c r="D16391" s="72">
        <v>1000</v>
      </c>
      <c r="E16391" s="72">
        <v>560</v>
      </c>
      <c r="F16391" s="72">
        <v>0</v>
      </c>
      <c r="G16391" s="72">
        <v>1</v>
      </c>
      <c r="H16391" s="72" t="s">
        <v>536</v>
      </c>
      <c r="I16391" s="72">
        <v>39015</v>
      </c>
      <c r="J16391" s="72" t="s">
        <v>2</v>
      </c>
      <c r="K16391" s="72" t="s">
        <v>7231</v>
      </c>
      <c r="L16391" s="12" t="e">
        <f>VLOOKUP(B16391,Doses!A:C,3,FALSE)</f>
        <v>#N/A</v>
      </c>
      <c r="M16391" s="44" t="e">
        <f t="shared" si="256"/>
        <v>#VALUE!</v>
      </c>
    </row>
    <row r="16392" spans="1:13" x14ac:dyDescent="0.25">
      <c r="A16392" s="72" t="s">
        <v>629</v>
      </c>
      <c r="B16392" s="72">
        <v>220185</v>
      </c>
      <c r="C16392" s="72" t="s">
        <v>110</v>
      </c>
      <c r="D16392" s="72">
        <v>1000</v>
      </c>
      <c r="E16392" s="72">
        <v>600</v>
      </c>
      <c r="F16392" s="72">
        <v>0</v>
      </c>
      <c r="G16392" s="72">
        <v>1</v>
      </c>
      <c r="H16392" s="72" t="s">
        <v>536</v>
      </c>
      <c r="I16392" s="72">
        <v>10315</v>
      </c>
      <c r="J16392" s="72" t="s">
        <v>2</v>
      </c>
      <c r="K16392" s="72" t="s">
        <v>7250</v>
      </c>
      <c r="L16392" s="12" t="e">
        <f>VLOOKUP(B16392,Doses!A:C,3,FALSE)</f>
        <v>#N/A</v>
      </c>
      <c r="M16392" s="44" t="e">
        <f t="shared" si="256"/>
        <v>#VALUE!</v>
      </c>
    </row>
    <row r="16393" spans="1:13" x14ac:dyDescent="0.25">
      <c r="A16393" s="72" t="s">
        <v>630</v>
      </c>
      <c r="B16393" s="72">
        <v>224915</v>
      </c>
      <c r="C16393" s="72" t="s">
        <v>549</v>
      </c>
      <c r="D16393" s="72">
        <v>30</v>
      </c>
      <c r="E16393" s="72">
        <v>1178</v>
      </c>
      <c r="F16393" s="72">
        <v>0</v>
      </c>
      <c r="G16393" s="72">
        <v>1</v>
      </c>
      <c r="H16393" s="72" t="s">
        <v>536</v>
      </c>
      <c r="I16393" s="72" t="s">
        <v>7836</v>
      </c>
      <c r="J16393" s="72" t="s">
        <v>2</v>
      </c>
      <c r="K16393" s="72" t="s">
        <v>7255</v>
      </c>
      <c r="L16393" s="12" t="e">
        <f>VLOOKUP(B16393,Doses!A:C,3,FALSE)</f>
        <v>#N/A</v>
      </c>
      <c r="M16393" s="44" t="e">
        <f t="shared" si="256"/>
        <v>#VALUE!</v>
      </c>
    </row>
    <row r="16394" spans="1:13" x14ac:dyDescent="0.25">
      <c r="A16394" s="72" t="s">
        <v>631</v>
      </c>
      <c r="B16394" s="72">
        <v>205068</v>
      </c>
      <c r="C16394" s="72" t="s">
        <v>5417</v>
      </c>
      <c r="D16394" s="72">
        <v>1</v>
      </c>
      <c r="E16394" s="72">
        <v>2500</v>
      </c>
      <c r="F16394" s="72">
        <v>0</v>
      </c>
      <c r="G16394" s="72">
        <v>1</v>
      </c>
      <c r="H16394" s="72" t="s">
        <v>536</v>
      </c>
      <c r="I16394" s="72" t="s">
        <v>8561</v>
      </c>
      <c r="J16394" s="72" t="s">
        <v>2</v>
      </c>
      <c r="K16394" s="72" t="s">
        <v>7250</v>
      </c>
      <c r="L16394" s="12" t="e">
        <f>VLOOKUP(B16394,Doses!A:C,3,FALSE)</f>
        <v>#N/A</v>
      </c>
      <c r="M16394" s="44" t="e">
        <f t="shared" si="256"/>
        <v>#VALUE!</v>
      </c>
    </row>
    <row r="16395" spans="1:13" x14ac:dyDescent="0.25">
      <c r="A16395" s="72" t="s">
        <v>632</v>
      </c>
      <c r="B16395" s="72">
        <v>301006</v>
      </c>
      <c r="C16395" s="72" t="s">
        <v>919</v>
      </c>
      <c r="D16395" s="72">
        <v>12</v>
      </c>
      <c r="E16395" s="72">
        <v>1600</v>
      </c>
      <c r="F16395" s="72">
        <v>0</v>
      </c>
      <c r="G16395" s="72">
        <v>1</v>
      </c>
      <c r="H16395" s="72" t="s">
        <v>536</v>
      </c>
      <c r="I16395" s="72" t="s">
        <v>9085</v>
      </c>
      <c r="J16395" s="72" t="s">
        <v>2</v>
      </c>
      <c r="K16395" s="72" t="s">
        <v>9086</v>
      </c>
      <c r="L16395" s="12" t="e">
        <f>VLOOKUP(B16395,Doses!A:C,3,FALSE)</f>
        <v>#N/A</v>
      </c>
      <c r="M16395" s="44" t="e">
        <f t="shared" si="256"/>
        <v>#VALUE!</v>
      </c>
    </row>
    <row r="16396" spans="1:13" x14ac:dyDescent="0.25">
      <c r="A16396" s="72" t="s">
        <v>633</v>
      </c>
      <c r="B16396" s="72">
        <v>216030</v>
      </c>
      <c r="C16396" s="72" t="s">
        <v>6347</v>
      </c>
      <c r="D16396" s="72">
        <v>1</v>
      </c>
      <c r="E16396" s="72">
        <v>2500</v>
      </c>
      <c r="F16396" s="72">
        <v>0</v>
      </c>
      <c r="G16396" s="72">
        <v>1</v>
      </c>
      <c r="H16396" s="72" t="s">
        <v>536</v>
      </c>
      <c r="I16396" s="72">
        <v>554778</v>
      </c>
      <c r="J16396" s="72" t="s">
        <v>2</v>
      </c>
      <c r="K16396" s="72" t="s">
        <v>7259</v>
      </c>
      <c r="L16396" s="12" t="e">
        <f>VLOOKUP(B16396,Doses!A:C,3,FALSE)</f>
        <v>#N/A</v>
      </c>
      <c r="M16396" s="44" t="e">
        <f t="shared" si="256"/>
        <v>#VALUE!</v>
      </c>
    </row>
    <row r="16397" spans="1:13" x14ac:dyDescent="0.25">
      <c r="A16397" s="72" t="s">
        <v>636</v>
      </c>
      <c r="B16397" s="72">
        <v>302146</v>
      </c>
      <c r="C16397" s="72" t="s">
        <v>189</v>
      </c>
      <c r="D16397" s="72">
        <v>1</v>
      </c>
      <c r="E16397" s="72">
        <v>8100</v>
      </c>
      <c r="F16397" s="72">
        <v>0</v>
      </c>
      <c r="G16397" s="72">
        <v>1</v>
      </c>
      <c r="H16397" s="72" t="s">
        <v>536</v>
      </c>
      <c r="I16397" s="72" t="s">
        <v>8556</v>
      </c>
      <c r="J16397" s="72" t="s">
        <v>2</v>
      </c>
      <c r="K16397" s="72" t="s">
        <v>7247</v>
      </c>
      <c r="L16397" s="12" t="e">
        <f>VLOOKUP(B16397,Doses!A:C,3,FALSE)</f>
        <v>#N/A</v>
      </c>
      <c r="M16397" s="44" t="e">
        <f t="shared" si="256"/>
        <v>#VALUE!</v>
      </c>
    </row>
    <row r="16398" spans="1:13" x14ac:dyDescent="0.25">
      <c r="A16398" s="72" t="s">
        <v>638</v>
      </c>
      <c r="B16398" s="72">
        <v>900003</v>
      </c>
      <c r="C16398" s="72" t="s">
        <v>5423</v>
      </c>
      <c r="D16398" s="72">
        <v>1</v>
      </c>
      <c r="E16398" s="72">
        <v>42</v>
      </c>
      <c r="F16398" s="72">
        <v>0</v>
      </c>
      <c r="G16398" s="72">
        <v>1</v>
      </c>
      <c r="H16398" s="72" t="s">
        <v>536</v>
      </c>
      <c r="I16398" s="72">
        <v>1418800029</v>
      </c>
      <c r="J16398" s="72" t="s">
        <v>3848</v>
      </c>
      <c r="K16398" s="72" t="s">
        <v>7220</v>
      </c>
      <c r="L16398" s="12" t="e">
        <f>VLOOKUP(B16398,Doses!A:C,3,FALSE)</f>
        <v>#N/A</v>
      </c>
      <c r="M16398" s="44" t="e">
        <f t="shared" si="256"/>
        <v>#VALUE!</v>
      </c>
    </row>
    <row r="16399" spans="1:13" x14ac:dyDescent="0.25">
      <c r="A16399" s="72" t="s">
        <v>638</v>
      </c>
      <c r="B16399" s="72">
        <v>900003</v>
      </c>
      <c r="C16399" s="72" t="s">
        <v>5423</v>
      </c>
      <c r="D16399" s="72">
        <v>1</v>
      </c>
      <c r="E16399" s="72">
        <v>319</v>
      </c>
      <c r="F16399" s="72">
        <v>0</v>
      </c>
      <c r="G16399" s="72">
        <v>1</v>
      </c>
      <c r="H16399" s="72" t="s">
        <v>536</v>
      </c>
      <c r="I16399" s="72">
        <v>1418800029</v>
      </c>
      <c r="J16399" s="72" t="s">
        <v>3848</v>
      </c>
      <c r="K16399" s="72" t="s">
        <v>7220</v>
      </c>
      <c r="L16399" s="12" t="e">
        <f>VLOOKUP(B16399,Doses!A:C,3,FALSE)</f>
        <v>#N/A</v>
      </c>
      <c r="M16399" s="44" t="e">
        <f t="shared" si="256"/>
        <v>#VALUE!</v>
      </c>
    </row>
    <row r="16400" spans="1:13" x14ac:dyDescent="0.25">
      <c r="A16400" s="72" t="s">
        <v>639</v>
      </c>
      <c r="B16400" s="72">
        <v>900001</v>
      </c>
      <c r="C16400" s="72" t="s">
        <v>5425</v>
      </c>
      <c r="D16400" s="72">
        <v>1</v>
      </c>
      <c r="E16400" s="72">
        <v>384</v>
      </c>
      <c r="F16400" s="72">
        <v>0</v>
      </c>
      <c r="G16400" s="72">
        <v>1</v>
      </c>
      <c r="H16400" s="72" t="s">
        <v>536</v>
      </c>
      <c r="I16400" s="72">
        <v>1417700009</v>
      </c>
      <c r="J16400" s="72" t="s">
        <v>3848</v>
      </c>
      <c r="K16400" s="72" t="s">
        <v>7226</v>
      </c>
      <c r="L16400" s="12" t="e">
        <f>VLOOKUP(B16400,Doses!A:C,3,FALSE)</f>
        <v>#N/A</v>
      </c>
      <c r="M16400" s="44" t="e">
        <f t="shared" si="256"/>
        <v>#VALUE!</v>
      </c>
    </row>
    <row r="16401" spans="1:13" x14ac:dyDescent="0.25">
      <c r="A16401" s="72" t="s">
        <v>640</v>
      </c>
      <c r="B16401" s="72">
        <v>220494</v>
      </c>
      <c r="C16401" s="72" t="s">
        <v>9054</v>
      </c>
      <c r="D16401" s="72">
        <v>1000</v>
      </c>
      <c r="E16401" s="72">
        <v>1500</v>
      </c>
      <c r="F16401" s="72">
        <v>0</v>
      </c>
      <c r="G16401" s="72">
        <v>1</v>
      </c>
      <c r="H16401" s="72" t="s">
        <v>536</v>
      </c>
      <c r="I16401" s="72" t="s">
        <v>9055</v>
      </c>
      <c r="J16401" s="72" t="s">
        <v>2</v>
      </c>
      <c r="K16401" s="72" t="s">
        <v>7236</v>
      </c>
      <c r="L16401" s="12" t="e">
        <f>VLOOKUP(B16401,Doses!A:C,3,FALSE)</f>
        <v>#N/A</v>
      </c>
      <c r="M16401" s="44" t="e">
        <f t="shared" si="256"/>
        <v>#VALUE!</v>
      </c>
    </row>
    <row r="16402" spans="1:13" x14ac:dyDescent="0.25">
      <c r="A16402" s="72" t="s">
        <v>642</v>
      </c>
      <c r="B16402" s="72">
        <v>224910</v>
      </c>
      <c r="C16402" s="72" t="s">
        <v>2272</v>
      </c>
      <c r="D16402" s="72">
        <v>60</v>
      </c>
      <c r="E16402" s="72">
        <v>1554</v>
      </c>
      <c r="F16402" s="72">
        <v>0</v>
      </c>
      <c r="G16402" s="72">
        <v>1</v>
      </c>
      <c r="H16402" s="72" t="s">
        <v>536</v>
      </c>
      <c r="I16402" s="72" t="s">
        <v>7829</v>
      </c>
      <c r="J16402" s="72" t="s">
        <v>3848</v>
      </c>
      <c r="K16402" s="72" t="s">
        <v>7227</v>
      </c>
      <c r="L16402" s="12" t="e">
        <f>VLOOKUP(B16402,Doses!A:C,3,FALSE)</f>
        <v>#N/A</v>
      </c>
      <c r="M16402" s="44" t="e">
        <f t="shared" si="256"/>
        <v>#VALUE!</v>
      </c>
    </row>
    <row r="16403" spans="1:13" x14ac:dyDescent="0.25">
      <c r="A16403" s="72" t="s">
        <v>643</v>
      </c>
      <c r="B16403" s="72">
        <v>900001</v>
      </c>
      <c r="C16403" s="72" t="s">
        <v>5425</v>
      </c>
      <c r="D16403" s="72">
        <v>1</v>
      </c>
      <c r="E16403" s="72">
        <v>384</v>
      </c>
      <c r="F16403" s="72">
        <v>0</v>
      </c>
      <c r="G16403" s="72">
        <v>1</v>
      </c>
      <c r="H16403" s="72" t="s">
        <v>536</v>
      </c>
      <c r="I16403" s="72">
        <v>1420400004</v>
      </c>
      <c r="J16403" s="72" t="s">
        <v>3848</v>
      </c>
      <c r="K16403" s="72" t="s">
        <v>7220</v>
      </c>
      <c r="L16403" s="12" t="e">
        <f>VLOOKUP(B16403,Doses!A:C,3,FALSE)</f>
        <v>#N/A</v>
      </c>
      <c r="M16403" s="44" t="e">
        <f t="shared" si="256"/>
        <v>#VALUE!</v>
      </c>
    </row>
    <row r="16404" spans="1:13" x14ac:dyDescent="0.25">
      <c r="A16404" s="72" t="s">
        <v>644</v>
      </c>
      <c r="B16404" s="72">
        <v>224316</v>
      </c>
      <c r="C16404" s="72" t="s">
        <v>712</v>
      </c>
      <c r="D16404" s="72">
        <v>60</v>
      </c>
      <c r="E16404" s="72">
        <v>2304</v>
      </c>
      <c r="F16404" s="72">
        <v>0</v>
      </c>
      <c r="G16404" s="72">
        <v>1</v>
      </c>
      <c r="H16404" s="72" t="s">
        <v>536</v>
      </c>
      <c r="I16404" s="72" t="s">
        <v>7369</v>
      </c>
      <c r="J16404" s="72" t="s">
        <v>3848</v>
      </c>
      <c r="K16404" s="72" t="s">
        <v>7259</v>
      </c>
      <c r="L16404" s="12" t="e">
        <f>VLOOKUP(B16404,Doses!A:C,3,FALSE)</f>
        <v>#N/A</v>
      </c>
      <c r="M16404" s="44" t="e">
        <f t="shared" si="256"/>
        <v>#VALUE!</v>
      </c>
    </row>
    <row r="16405" spans="1:13" x14ac:dyDescent="0.25">
      <c r="A16405" s="72" t="s">
        <v>645</v>
      </c>
      <c r="B16405" s="72">
        <v>302146</v>
      </c>
      <c r="C16405" s="72" t="s">
        <v>189</v>
      </c>
      <c r="D16405" s="72">
        <v>1</v>
      </c>
      <c r="E16405" s="72">
        <v>8100</v>
      </c>
      <c r="F16405" s="72">
        <v>0</v>
      </c>
      <c r="G16405" s="72">
        <v>1</v>
      </c>
      <c r="H16405" s="72" t="s">
        <v>536</v>
      </c>
      <c r="I16405" s="72" t="s">
        <v>8553</v>
      </c>
      <c r="J16405" s="72" t="s">
        <v>2</v>
      </c>
      <c r="K16405" s="72" t="s">
        <v>7247</v>
      </c>
      <c r="L16405" s="12" t="e">
        <f>VLOOKUP(B16405,Doses!A:C,3,FALSE)</f>
        <v>#N/A</v>
      </c>
      <c r="M16405" s="44" t="e">
        <f t="shared" si="256"/>
        <v>#VALUE!</v>
      </c>
    </row>
    <row r="16406" spans="1:13" x14ac:dyDescent="0.25">
      <c r="A16406" s="72" t="s">
        <v>646</v>
      </c>
      <c r="B16406" s="72">
        <v>220494</v>
      </c>
      <c r="C16406" s="72" t="s">
        <v>9054</v>
      </c>
      <c r="D16406" s="72">
        <v>1000</v>
      </c>
      <c r="E16406" s="72">
        <v>1350</v>
      </c>
      <c r="F16406" s="72">
        <v>0</v>
      </c>
      <c r="G16406" s="72">
        <v>1</v>
      </c>
      <c r="H16406" s="72" t="s">
        <v>536</v>
      </c>
      <c r="I16406" s="72" t="s">
        <v>9056</v>
      </c>
      <c r="J16406" s="72" t="s">
        <v>2</v>
      </c>
      <c r="K16406" s="72" t="s">
        <v>7236</v>
      </c>
      <c r="L16406" s="12" t="e">
        <f>VLOOKUP(B16406,Doses!A:C,3,FALSE)</f>
        <v>#N/A</v>
      </c>
      <c r="M16406" s="44" t="e">
        <f t="shared" si="256"/>
        <v>#VALUE!</v>
      </c>
    </row>
    <row r="16407" spans="1:13" x14ac:dyDescent="0.25">
      <c r="A16407" s="72" t="s">
        <v>647</v>
      </c>
      <c r="B16407" s="72">
        <v>215051</v>
      </c>
      <c r="C16407" s="72" t="s">
        <v>1003</v>
      </c>
      <c r="D16407" s="72">
        <v>1</v>
      </c>
      <c r="E16407" s="72">
        <v>12000</v>
      </c>
      <c r="F16407" s="72">
        <v>0</v>
      </c>
      <c r="G16407" s="72">
        <v>1</v>
      </c>
      <c r="H16407" s="72" t="s">
        <v>536</v>
      </c>
      <c r="I16407" s="72">
        <v>659140841</v>
      </c>
      <c r="J16407" s="72" t="s">
        <v>2</v>
      </c>
      <c r="K16407" s="72" t="s">
        <v>7225</v>
      </c>
      <c r="L16407" s="12" t="e">
        <f>VLOOKUP(B16407,Doses!A:C,3,FALSE)</f>
        <v>#N/A</v>
      </c>
      <c r="M16407" s="44" t="e">
        <f t="shared" si="256"/>
        <v>#VALUE!</v>
      </c>
    </row>
    <row r="16408" spans="1:13" x14ac:dyDescent="0.25">
      <c r="A16408" s="72" t="s">
        <v>648</v>
      </c>
      <c r="B16408" s="72">
        <v>900113</v>
      </c>
      <c r="C16408" s="72" t="s">
        <v>8991</v>
      </c>
      <c r="D16408" s="72">
        <v>50</v>
      </c>
      <c r="E16408" s="72">
        <v>60</v>
      </c>
      <c r="F16408" s="72">
        <v>0</v>
      </c>
      <c r="G16408" s="72">
        <v>1</v>
      </c>
      <c r="H16408" s="72" t="s">
        <v>536</v>
      </c>
      <c r="I16408" s="72">
        <v>1000005865</v>
      </c>
      <c r="J16408" s="72" t="s">
        <v>3848</v>
      </c>
      <c r="K16408" s="72" t="s">
        <v>7289</v>
      </c>
      <c r="L16408" s="12" t="e">
        <f>VLOOKUP(B16408,Doses!A:C,3,FALSE)</f>
        <v>#N/A</v>
      </c>
      <c r="M16408" s="44" t="e">
        <f t="shared" si="256"/>
        <v>#VALUE!</v>
      </c>
    </row>
    <row r="16409" spans="1:13" x14ac:dyDescent="0.25">
      <c r="A16409" s="72" t="s">
        <v>649</v>
      </c>
      <c r="B16409" s="72">
        <v>302146</v>
      </c>
      <c r="C16409" s="72" t="s">
        <v>189</v>
      </c>
      <c r="D16409" s="72">
        <v>1</v>
      </c>
      <c r="E16409" s="72">
        <v>8100</v>
      </c>
      <c r="F16409" s="72">
        <v>0</v>
      </c>
      <c r="G16409" s="72">
        <v>1</v>
      </c>
      <c r="H16409" s="72" t="s">
        <v>536</v>
      </c>
      <c r="I16409" s="72" t="s">
        <v>8554</v>
      </c>
      <c r="J16409" s="72" t="s">
        <v>2</v>
      </c>
      <c r="K16409" s="72" t="s">
        <v>7247</v>
      </c>
      <c r="L16409" s="12" t="e">
        <f>VLOOKUP(B16409,Doses!A:C,3,FALSE)</f>
        <v>#N/A</v>
      </c>
      <c r="M16409" s="44" t="e">
        <f t="shared" si="256"/>
        <v>#VALUE!</v>
      </c>
    </row>
    <row r="16410" spans="1:13" x14ac:dyDescent="0.25">
      <c r="A16410" s="72" t="s">
        <v>650</v>
      </c>
      <c r="B16410" s="72">
        <v>302146</v>
      </c>
      <c r="C16410" s="72" t="s">
        <v>189</v>
      </c>
      <c r="D16410" s="72">
        <v>1</v>
      </c>
      <c r="E16410" s="72">
        <v>8100</v>
      </c>
      <c r="F16410" s="72">
        <v>0</v>
      </c>
      <c r="G16410" s="72">
        <v>1</v>
      </c>
      <c r="H16410" s="72" t="s">
        <v>536</v>
      </c>
      <c r="I16410" s="72" t="s">
        <v>8554</v>
      </c>
      <c r="J16410" s="72" t="s">
        <v>2</v>
      </c>
      <c r="K16410" s="72" t="s">
        <v>7247</v>
      </c>
      <c r="L16410" s="12" t="e">
        <f>VLOOKUP(B16410,Doses!A:C,3,FALSE)</f>
        <v>#N/A</v>
      </c>
      <c r="M16410" s="44" t="e">
        <f t="shared" si="256"/>
        <v>#VALUE!</v>
      </c>
    </row>
    <row r="16411" spans="1:13" x14ac:dyDescent="0.25">
      <c r="A16411" s="72" t="s">
        <v>651</v>
      </c>
      <c r="B16411" s="72">
        <v>224316</v>
      </c>
      <c r="C16411" s="72" t="s">
        <v>712</v>
      </c>
      <c r="D16411" s="72">
        <v>60</v>
      </c>
      <c r="E16411" s="72">
        <v>2016</v>
      </c>
      <c r="F16411" s="72">
        <v>0</v>
      </c>
      <c r="G16411" s="72">
        <v>1</v>
      </c>
      <c r="H16411" s="72" t="s">
        <v>536</v>
      </c>
      <c r="I16411" s="72" t="s">
        <v>7993</v>
      </c>
      <c r="J16411" s="72" t="s">
        <v>2</v>
      </c>
      <c r="K16411" s="72" t="s">
        <v>7242</v>
      </c>
      <c r="L16411" s="12" t="e">
        <f>VLOOKUP(B16411,Doses!A:C,3,FALSE)</f>
        <v>#N/A</v>
      </c>
      <c r="M16411" s="44" t="e">
        <f t="shared" si="256"/>
        <v>#VALUE!</v>
      </c>
    </row>
    <row r="16412" spans="1:13" x14ac:dyDescent="0.25">
      <c r="A16412" s="72" t="s">
        <v>652</v>
      </c>
      <c r="B16412" s="72">
        <v>224316</v>
      </c>
      <c r="C16412" s="72" t="s">
        <v>712</v>
      </c>
      <c r="D16412" s="72">
        <v>60</v>
      </c>
      <c r="E16412" s="72">
        <v>2304</v>
      </c>
      <c r="F16412" s="72">
        <v>0</v>
      </c>
      <c r="G16412" s="72">
        <v>1</v>
      </c>
      <c r="H16412" s="72" t="s">
        <v>536</v>
      </c>
      <c r="I16412" s="72" t="s">
        <v>7368</v>
      </c>
      <c r="J16412" s="72" t="s">
        <v>3848</v>
      </c>
      <c r="K16412" s="72" t="s">
        <v>7259</v>
      </c>
      <c r="L16412" s="12" t="e">
        <f>VLOOKUP(B16412,Doses!A:C,3,FALSE)</f>
        <v>#N/A</v>
      </c>
      <c r="M16412" s="44" t="e">
        <f t="shared" si="256"/>
        <v>#VALUE!</v>
      </c>
    </row>
    <row r="16413" spans="1:13" x14ac:dyDescent="0.25">
      <c r="A16413" s="72" t="s">
        <v>653</v>
      </c>
      <c r="B16413" s="72">
        <v>220222</v>
      </c>
      <c r="C16413" s="72" t="s">
        <v>4501</v>
      </c>
      <c r="D16413" s="72">
        <v>100</v>
      </c>
      <c r="E16413" s="72">
        <v>10</v>
      </c>
      <c r="F16413" s="72">
        <v>0</v>
      </c>
      <c r="G16413" s="72">
        <v>1</v>
      </c>
      <c r="H16413" s="72" t="s">
        <v>536</v>
      </c>
      <c r="I16413" s="72" t="s">
        <v>8990</v>
      </c>
      <c r="J16413" s="72" t="s">
        <v>2</v>
      </c>
      <c r="K16413" s="72" t="s">
        <v>7248</v>
      </c>
      <c r="L16413" s="12" t="e">
        <f>VLOOKUP(B16413,Doses!A:C,3,FALSE)</f>
        <v>#N/A</v>
      </c>
      <c r="M16413" s="44" t="e">
        <f t="shared" si="256"/>
        <v>#VALUE!</v>
      </c>
    </row>
    <row r="16414" spans="1:13" x14ac:dyDescent="0.25">
      <c r="A16414" s="72" t="s">
        <v>653</v>
      </c>
      <c r="B16414" s="72">
        <v>220222</v>
      </c>
      <c r="C16414" s="72" t="s">
        <v>4501</v>
      </c>
      <c r="D16414" s="72">
        <v>100</v>
      </c>
      <c r="E16414" s="72">
        <v>3030</v>
      </c>
      <c r="F16414" s="72">
        <v>0</v>
      </c>
      <c r="G16414" s="72">
        <v>1</v>
      </c>
      <c r="H16414" s="72" t="s">
        <v>536</v>
      </c>
      <c r="I16414" s="72" t="s">
        <v>8985</v>
      </c>
      <c r="J16414" s="72" t="s">
        <v>2</v>
      </c>
      <c r="K16414" s="72" t="s">
        <v>7250</v>
      </c>
      <c r="L16414" s="12" t="e">
        <f>VLOOKUP(B16414,Doses!A:C,3,FALSE)</f>
        <v>#N/A</v>
      </c>
      <c r="M16414" s="44" t="e">
        <f t="shared" si="256"/>
        <v>#VALUE!</v>
      </c>
    </row>
    <row r="16415" spans="1:13" x14ac:dyDescent="0.25">
      <c r="A16415" s="72" t="s">
        <v>654</v>
      </c>
      <c r="B16415" s="72">
        <v>302146</v>
      </c>
      <c r="C16415" s="72" t="s">
        <v>189</v>
      </c>
      <c r="D16415" s="72">
        <v>1</v>
      </c>
      <c r="E16415" s="72">
        <v>8100</v>
      </c>
      <c r="F16415" s="72">
        <v>0</v>
      </c>
      <c r="G16415" s="72">
        <v>1</v>
      </c>
      <c r="H16415" s="72" t="s">
        <v>536</v>
      </c>
      <c r="I16415" s="72" t="s">
        <v>8552</v>
      </c>
      <c r="J16415" s="72" t="s">
        <v>2</v>
      </c>
      <c r="K16415" s="72" t="s">
        <v>7247</v>
      </c>
      <c r="L16415" s="12" t="e">
        <f>VLOOKUP(B16415,Doses!A:C,3,FALSE)</f>
        <v>#N/A</v>
      </c>
      <c r="M16415" s="44" t="e">
        <f t="shared" si="256"/>
        <v>#VALUE!</v>
      </c>
    </row>
    <row r="16416" spans="1:13" x14ac:dyDescent="0.25">
      <c r="A16416" s="72" t="s">
        <v>655</v>
      </c>
      <c r="B16416" s="72">
        <v>220162</v>
      </c>
      <c r="C16416" s="72" t="s">
        <v>755</v>
      </c>
      <c r="D16416" s="72">
        <v>100</v>
      </c>
      <c r="E16416" s="72">
        <v>3960</v>
      </c>
      <c r="F16416" s="72">
        <v>0</v>
      </c>
      <c r="G16416" s="72">
        <v>1</v>
      </c>
      <c r="H16416" s="72" t="s">
        <v>536</v>
      </c>
      <c r="I16416" s="72" t="s">
        <v>9084</v>
      </c>
      <c r="J16416" s="72" t="s">
        <v>2</v>
      </c>
      <c r="K16416" s="72" t="s">
        <v>7250</v>
      </c>
      <c r="L16416" s="12" t="e">
        <f>VLOOKUP(B16416,Doses!A:C,3,FALSE)</f>
        <v>#N/A</v>
      </c>
      <c r="M16416" s="44" t="e">
        <f t="shared" si="256"/>
        <v>#VALUE!</v>
      </c>
    </row>
    <row r="16417" spans="1:13" x14ac:dyDescent="0.25">
      <c r="A16417" s="72" t="s">
        <v>656</v>
      </c>
      <c r="B16417" s="72">
        <v>220460</v>
      </c>
      <c r="C16417" s="72" t="s">
        <v>22</v>
      </c>
      <c r="D16417" s="72">
        <v>1000</v>
      </c>
      <c r="E16417" s="72">
        <v>560</v>
      </c>
      <c r="F16417" s="72">
        <v>0</v>
      </c>
      <c r="G16417" s="72">
        <v>1</v>
      </c>
      <c r="H16417" s="72" t="s">
        <v>536</v>
      </c>
      <c r="I16417" s="72">
        <v>39615</v>
      </c>
      <c r="J16417" s="72" t="s">
        <v>2</v>
      </c>
      <c r="K16417" s="72" t="s">
        <v>7231</v>
      </c>
      <c r="L16417" s="12" t="e">
        <f>VLOOKUP(B16417,Doses!A:C,3,FALSE)</f>
        <v>#N/A</v>
      </c>
      <c r="M16417" s="44" t="e">
        <f t="shared" si="256"/>
        <v>#VALUE!</v>
      </c>
    </row>
    <row r="16418" spans="1:13" x14ac:dyDescent="0.25">
      <c r="A16418" s="72" t="s">
        <v>657</v>
      </c>
      <c r="B16418" s="72">
        <v>302146</v>
      </c>
      <c r="C16418" s="72" t="s">
        <v>189</v>
      </c>
      <c r="D16418" s="72">
        <v>1</v>
      </c>
      <c r="E16418" s="72">
        <v>8100</v>
      </c>
      <c r="F16418" s="72">
        <v>0</v>
      </c>
      <c r="G16418" s="72">
        <v>1</v>
      </c>
      <c r="H16418" s="72" t="s">
        <v>536</v>
      </c>
      <c r="I16418" s="72" t="s">
        <v>8556</v>
      </c>
      <c r="J16418" s="72" t="s">
        <v>2</v>
      </c>
      <c r="K16418" s="72" t="s">
        <v>7247</v>
      </c>
      <c r="L16418" s="12" t="e">
        <f>VLOOKUP(B16418,Doses!A:C,3,FALSE)</f>
        <v>#N/A</v>
      </c>
      <c r="M16418" s="44" t="e">
        <f t="shared" si="256"/>
        <v>#VALUE!</v>
      </c>
    </row>
    <row r="16419" spans="1:13" x14ac:dyDescent="0.25">
      <c r="A16419" s="72" t="s">
        <v>658</v>
      </c>
      <c r="B16419" s="72">
        <v>205068</v>
      </c>
      <c r="C16419" s="72" t="s">
        <v>5417</v>
      </c>
      <c r="D16419" s="72">
        <v>1</v>
      </c>
      <c r="E16419" s="72">
        <v>2500</v>
      </c>
      <c r="F16419" s="72">
        <v>0</v>
      </c>
      <c r="G16419" s="72">
        <v>1</v>
      </c>
      <c r="H16419" s="72" t="s">
        <v>536</v>
      </c>
      <c r="I16419" s="72" t="s">
        <v>8603</v>
      </c>
      <c r="J16419" s="72" t="s">
        <v>2</v>
      </c>
      <c r="K16419" s="72" t="s">
        <v>7250</v>
      </c>
      <c r="L16419" s="12" t="e">
        <f>VLOOKUP(B16419,Doses!A:C,3,FALSE)</f>
        <v>#N/A</v>
      </c>
      <c r="M16419" s="44" t="e">
        <f t="shared" si="256"/>
        <v>#VALUE!</v>
      </c>
    </row>
    <row r="16420" spans="1:13" x14ac:dyDescent="0.25">
      <c r="A16420" s="72" t="s">
        <v>659</v>
      </c>
      <c r="B16420" s="72">
        <v>224316</v>
      </c>
      <c r="C16420" s="72" t="s">
        <v>712</v>
      </c>
      <c r="D16420" s="72">
        <v>60</v>
      </c>
      <c r="E16420" s="72">
        <v>2304</v>
      </c>
      <c r="F16420" s="72">
        <v>0</v>
      </c>
      <c r="G16420" s="72">
        <v>1</v>
      </c>
      <c r="H16420" s="72" t="s">
        <v>536</v>
      </c>
      <c r="I16420" s="72" t="s">
        <v>7368</v>
      </c>
      <c r="J16420" s="72" t="s">
        <v>3848</v>
      </c>
      <c r="K16420" s="72" t="s">
        <v>7259</v>
      </c>
      <c r="L16420" s="12" t="e">
        <f>VLOOKUP(B16420,Doses!A:C,3,FALSE)</f>
        <v>#N/A</v>
      </c>
      <c r="M16420" s="44" t="e">
        <f t="shared" si="256"/>
        <v>#VALUE!</v>
      </c>
    </row>
    <row r="16421" spans="1:13" x14ac:dyDescent="0.25">
      <c r="A16421" s="72" t="s">
        <v>660</v>
      </c>
      <c r="B16421" s="72">
        <v>302146</v>
      </c>
      <c r="C16421" s="72" t="s">
        <v>189</v>
      </c>
      <c r="D16421" s="72">
        <v>1</v>
      </c>
      <c r="E16421" s="72">
        <v>8100</v>
      </c>
      <c r="F16421" s="72">
        <v>0</v>
      </c>
      <c r="G16421" s="72">
        <v>1</v>
      </c>
      <c r="H16421" s="72" t="s">
        <v>536</v>
      </c>
      <c r="I16421" s="72" t="s">
        <v>8534</v>
      </c>
      <c r="J16421" s="72" t="s">
        <v>2</v>
      </c>
      <c r="K16421" s="72" t="s">
        <v>7247</v>
      </c>
      <c r="L16421" s="12" t="e">
        <f>VLOOKUP(B16421,Doses!A:C,3,FALSE)</f>
        <v>#N/A</v>
      </c>
      <c r="M16421" s="44" t="e">
        <f t="shared" si="256"/>
        <v>#VALUE!</v>
      </c>
    </row>
    <row r="16422" spans="1:13" x14ac:dyDescent="0.25">
      <c r="A16422" s="72" t="s">
        <v>661</v>
      </c>
      <c r="B16422" s="72">
        <v>302146</v>
      </c>
      <c r="C16422" s="72" t="s">
        <v>189</v>
      </c>
      <c r="D16422" s="72">
        <v>1</v>
      </c>
      <c r="E16422" s="72">
        <v>8100</v>
      </c>
      <c r="F16422" s="72">
        <v>0</v>
      </c>
      <c r="G16422" s="72">
        <v>1</v>
      </c>
      <c r="H16422" s="72" t="s">
        <v>536</v>
      </c>
      <c r="I16422" s="72" t="s">
        <v>8553</v>
      </c>
      <c r="J16422" s="72" t="s">
        <v>2</v>
      </c>
      <c r="K16422" s="72" t="s">
        <v>7247</v>
      </c>
      <c r="L16422" s="12" t="e">
        <f>VLOOKUP(B16422,Doses!A:C,3,FALSE)</f>
        <v>#N/A</v>
      </c>
      <c r="M16422" s="44" t="e">
        <f t="shared" si="256"/>
        <v>#VALUE!</v>
      </c>
    </row>
    <row r="16423" spans="1:13" x14ac:dyDescent="0.25">
      <c r="A16423" s="72" t="s">
        <v>662</v>
      </c>
      <c r="B16423" s="72">
        <v>215051</v>
      </c>
      <c r="C16423" s="72" t="s">
        <v>1003</v>
      </c>
      <c r="D16423" s="72">
        <v>1</v>
      </c>
      <c r="E16423" s="72">
        <v>12000</v>
      </c>
      <c r="F16423" s="72">
        <v>0</v>
      </c>
      <c r="G16423" s="72">
        <v>1</v>
      </c>
      <c r="H16423" s="72" t="s">
        <v>536</v>
      </c>
      <c r="I16423" s="72">
        <v>659140843</v>
      </c>
      <c r="J16423" s="72" t="s">
        <v>2</v>
      </c>
      <c r="K16423" s="72" t="s">
        <v>7225</v>
      </c>
      <c r="L16423" s="12" t="e">
        <f>VLOOKUP(B16423,Doses!A:C,3,FALSE)</f>
        <v>#N/A</v>
      </c>
      <c r="M16423" s="44" t="e">
        <f t="shared" si="256"/>
        <v>#VALUE!</v>
      </c>
    </row>
    <row r="16424" spans="1:13" x14ac:dyDescent="0.25">
      <c r="A16424" s="72" t="s">
        <v>663</v>
      </c>
      <c r="B16424" s="72">
        <v>224316</v>
      </c>
      <c r="C16424" s="72" t="s">
        <v>712</v>
      </c>
      <c r="D16424" s="72">
        <v>60</v>
      </c>
      <c r="E16424" s="72">
        <v>84</v>
      </c>
      <c r="F16424" s="72">
        <v>0</v>
      </c>
      <c r="G16424" s="72">
        <v>1</v>
      </c>
      <c r="H16424" s="72" t="s">
        <v>536</v>
      </c>
      <c r="I16424" s="72" t="s">
        <v>8107</v>
      </c>
      <c r="J16424" s="72" t="s">
        <v>3848</v>
      </c>
      <c r="K16424" s="72" t="s">
        <v>7242</v>
      </c>
      <c r="L16424" s="12" t="e">
        <f>VLOOKUP(B16424,Doses!A:C,3,FALSE)</f>
        <v>#N/A</v>
      </c>
      <c r="M16424" s="44" t="e">
        <f t="shared" si="256"/>
        <v>#VALUE!</v>
      </c>
    </row>
    <row r="16425" spans="1:13" x14ac:dyDescent="0.25">
      <c r="A16425" s="72" t="s">
        <v>663</v>
      </c>
      <c r="B16425" s="72">
        <v>224316</v>
      </c>
      <c r="C16425" s="72" t="s">
        <v>712</v>
      </c>
      <c r="D16425" s="72">
        <v>60</v>
      </c>
      <c r="E16425" s="72">
        <v>2016</v>
      </c>
      <c r="F16425" s="72">
        <v>0</v>
      </c>
      <c r="G16425" s="72">
        <v>1</v>
      </c>
      <c r="H16425" s="72" t="s">
        <v>536</v>
      </c>
      <c r="I16425" s="72" t="s">
        <v>8108</v>
      </c>
      <c r="J16425" s="72" t="s">
        <v>3848</v>
      </c>
      <c r="K16425" s="72" t="s">
        <v>7242</v>
      </c>
      <c r="L16425" s="12" t="e">
        <f>VLOOKUP(B16425,Doses!A:C,3,FALSE)</f>
        <v>#N/A</v>
      </c>
      <c r="M16425" s="44" t="e">
        <f t="shared" si="256"/>
        <v>#VALUE!</v>
      </c>
    </row>
    <row r="16426" spans="1:13" x14ac:dyDescent="0.25">
      <c r="A16426" s="72" t="s">
        <v>664</v>
      </c>
      <c r="B16426" s="72">
        <v>207075</v>
      </c>
      <c r="C16426" s="72" t="s">
        <v>5418</v>
      </c>
      <c r="D16426" s="72">
        <v>1</v>
      </c>
      <c r="E16426" s="72">
        <v>1400</v>
      </c>
      <c r="F16426" s="72">
        <v>0</v>
      </c>
      <c r="G16426" s="72">
        <v>1</v>
      </c>
      <c r="H16426" s="72" t="s">
        <v>536</v>
      </c>
      <c r="I16426" s="72">
        <v>245</v>
      </c>
      <c r="J16426" s="72" t="s">
        <v>2</v>
      </c>
      <c r="K16426" s="72" t="s">
        <v>7259</v>
      </c>
      <c r="L16426" s="12" t="e">
        <f>VLOOKUP(B16426,Doses!A:C,3,FALSE)</f>
        <v>#N/A</v>
      </c>
      <c r="M16426" s="44" t="e">
        <f t="shared" si="256"/>
        <v>#VALUE!</v>
      </c>
    </row>
    <row r="16427" spans="1:13" x14ac:dyDescent="0.25">
      <c r="A16427" s="72" t="s">
        <v>665</v>
      </c>
      <c r="B16427" s="72">
        <v>220034</v>
      </c>
      <c r="C16427" s="72" t="s">
        <v>529</v>
      </c>
      <c r="D16427" s="72">
        <v>1000</v>
      </c>
      <c r="E16427" s="72">
        <v>480</v>
      </c>
      <c r="F16427" s="72">
        <v>0</v>
      </c>
      <c r="G16427" s="72">
        <v>1</v>
      </c>
      <c r="H16427" s="72" t="s">
        <v>536</v>
      </c>
      <c r="I16427" s="72">
        <v>20415</v>
      </c>
      <c r="J16427" s="72" t="s">
        <v>2</v>
      </c>
      <c r="K16427" s="72" t="s">
        <v>7231</v>
      </c>
      <c r="L16427" s="12" t="e">
        <f>VLOOKUP(B16427,Doses!A:C,3,FALSE)</f>
        <v>#N/A</v>
      </c>
      <c r="M16427" s="44" t="e">
        <f t="shared" si="256"/>
        <v>#VALUE!</v>
      </c>
    </row>
    <row r="16428" spans="1:13" x14ac:dyDescent="0.25">
      <c r="A16428" s="72" t="s">
        <v>666</v>
      </c>
      <c r="B16428" s="72">
        <v>216079</v>
      </c>
      <c r="C16428" s="72" t="s">
        <v>7716</v>
      </c>
      <c r="D16428" s="72">
        <v>1</v>
      </c>
      <c r="E16428" s="72">
        <v>392</v>
      </c>
      <c r="F16428" s="72">
        <v>0</v>
      </c>
      <c r="G16428" s="72">
        <v>1</v>
      </c>
      <c r="H16428" s="72" t="s">
        <v>536</v>
      </c>
      <c r="I16428" s="72" t="s">
        <v>8598</v>
      </c>
      <c r="J16428" s="72" t="s">
        <v>2</v>
      </c>
      <c r="K16428" s="72" t="s">
        <v>7287</v>
      </c>
      <c r="L16428" s="12" t="e">
        <f>VLOOKUP(B16428,Doses!A:C,3,FALSE)</f>
        <v>#N/A</v>
      </c>
      <c r="M16428" s="44" t="e">
        <f t="shared" si="256"/>
        <v>#VALUE!</v>
      </c>
    </row>
    <row r="16429" spans="1:13" x14ac:dyDescent="0.25">
      <c r="A16429" s="72" t="s">
        <v>666</v>
      </c>
      <c r="B16429" s="72">
        <v>216079</v>
      </c>
      <c r="C16429" s="72" t="s">
        <v>7716</v>
      </c>
      <c r="D16429" s="72">
        <v>1</v>
      </c>
      <c r="E16429" s="72">
        <v>1568</v>
      </c>
      <c r="F16429" s="72">
        <v>0</v>
      </c>
      <c r="G16429" s="72">
        <v>1</v>
      </c>
      <c r="H16429" s="72" t="s">
        <v>536</v>
      </c>
      <c r="I16429" s="72" t="s">
        <v>8598</v>
      </c>
      <c r="J16429" s="72" t="s">
        <v>2</v>
      </c>
      <c r="K16429" s="72" t="s">
        <v>7287</v>
      </c>
      <c r="L16429" s="12" t="e">
        <f>VLOOKUP(B16429,Doses!A:C,3,FALSE)</f>
        <v>#N/A</v>
      </c>
      <c r="M16429" s="44" t="e">
        <f t="shared" si="256"/>
        <v>#VALUE!</v>
      </c>
    </row>
    <row r="16430" spans="1:13" x14ac:dyDescent="0.25">
      <c r="A16430" s="72" t="s">
        <v>667</v>
      </c>
      <c r="B16430" s="72">
        <v>302146</v>
      </c>
      <c r="C16430" s="72" t="s">
        <v>189</v>
      </c>
      <c r="D16430" s="72">
        <v>1</v>
      </c>
      <c r="E16430" s="72">
        <v>8100</v>
      </c>
      <c r="F16430" s="72">
        <v>0</v>
      </c>
      <c r="G16430" s="72">
        <v>1</v>
      </c>
      <c r="H16430" s="72" t="s">
        <v>536</v>
      </c>
      <c r="I16430" s="72" t="s">
        <v>8552</v>
      </c>
      <c r="J16430" s="72" t="s">
        <v>2</v>
      </c>
      <c r="K16430" s="72" t="s">
        <v>7247</v>
      </c>
      <c r="L16430" s="12" t="e">
        <f>VLOOKUP(B16430,Doses!A:C,3,FALSE)</f>
        <v>#N/A</v>
      </c>
      <c r="M16430" s="44" t="e">
        <f t="shared" si="256"/>
        <v>#VALUE!</v>
      </c>
    </row>
    <row r="16431" spans="1:13" x14ac:dyDescent="0.25">
      <c r="A16431" s="72" t="s">
        <v>668</v>
      </c>
      <c r="B16431" s="72">
        <v>224102</v>
      </c>
      <c r="C16431" s="72" t="s">
        <v>7883</v>
      </c>
      <c r="D16431" s="72">
        <v>60</v>
      </c>
      <c r="E16431" s="72">
        <v>3840</v>
      </c>
      <c r="F16431" s="72">
        <v>0</v>
      </c>
      <c r="G16431" s="72">
        <v>1</v>
      </c>
      <c r="H16431" s="72" t="s">
        <v>536</v>
      </c>
      <c r="I16431" s="72">
        <v>3037040</v>
      </c>
      <c r="J16431" s="72" t="s">
        <v>3848</v>
      </c>
      <c r="K16431" s="72" t="s">
        <v>7211</v>
      </c>
      <c r="L16431" s="12" t="e">
        <f>VLOOKUP(B16431,Doses!A:C,3,FALSE)</f>
        <v>#N/A</v>
      </c>
      <c r="M16431" s="44" t="e">
        <f t="shared" si="256"/>
        <v>#VALUE!</v>
      </c>
    </row>
    <row r="16432" spans="1:13" x14ac:dyDescent="0.25">
      <c r="A16432" s="72" t="s">
        <v>669</v>
      </c>
      <c r="B16432" s="72">
        <v>224316</v>
      </c>
      <c r="C16432" s="72" t="s">
        <v>712</v>
      </c>
      <c r="D16432" s="72">
        <v>60</v>
      </c>
      <c r="E16432" s="72">
        <v>2400</v>
      </c>
      <c r="F16432" s="72">
        <v>0</v>
      </c>
      <c r="G16432" s="72">
        <v>1</v>
      </c>
      <c r="H16432" s="72" t="s">
        <v>536</v>
      </c>
      <c r="I16432" s="72" t="s">
        <v>8781</v>
      </c>
      <c r="J16432" s="72" t="s">
        <v>2</v>
      </c>
      <c r="K16432" s="72" t="s">
        <v>7236</v>
      </c>
      <c r="L16432" s="12" t="e">
        <f>VLOOKUP(B16432,Doses!A:C,3,FALSE)</f>
        <v>#N/A</v>
      </c>
      <c r="M16432" s="44" t="e">
        <f t="shared" si="256"/>
        <v>#VALUE!</v>
      </c>
    </row>
    <row r="16433" spans="1:13" x14ac:dyDescent="0.25">
      <c r="A16433" s="72" t="s">
        <v>670</v>
      </c>
      <c r="B16433" s="72">
        <v>224910</v>
      </c>
      <c r="C16433" s="72" t="s">
        <v>2272</v>
      </c>
      <c r="D16433" s="72">
        <v>60</v>
      </c>
      <c r="E16433" s="72">
        <v>3456</v>
      </c>
      <c r="F16433" s="72">
        <v>0</v>
      </c>
      <c r="G16433" s="72">
        <v>1</v>
      </c>
      <c r="H16433" s="72" t="s">
        <v>536</v>
      </c>
      <c r="I16433" s="72">
        <v>3024136</v>
      </c>
      <c r="J16433" s="72" t="s">
        <v>3848</v>
      </c>
      <c r="K16433" s="72" t="s">
        <v>7211</v>
      </c>
      <c r="L16433" s="12" t="e">
        <f>VLOOKUP(B16433,Doses!A:C,3,FALSE)</f>
        <v>#N/A</v>
      </c>
      <c r="M16433" s="44" t="e">
        <f t="shared" si="256"/>
        <v>#VALUE!</v>
      </c>
    </row>
    <row r="16434" spans="1:13" x14ac:dyDescent="0.25">
      <c r="A16434" s="72" t="s">
        <v>671</v>
      </c>
      <c r="B16434" s="72">
        <v>302146</v>
      </c>
      <c r="C16434" s="72" t="s">
        <v>189</v>
      </c>
      <c r="D16434" s="72">
        <v>1</v>
      </c>
      <c r="E16434" s="72">
        <v>8100</v>
      </c>
      <c r="F16434" s="72">
        <v>0</v>
      </c>
      <c r="G16434" s="72">
        <v>1</v>
      </c>
      <c r="H16434" s="72" t="s">
        <v>536</v>
      </c>
      <c r="I16434" s="72" t="s">
        <v>8552</v>
      </c>
      <c r="J16434" s="72" t="s">
        <v>2</v>
      </c>
      <c r="K16434" s="72" t="s">
        <v>7247</v>
      </c>
      <c r="L16434" s="12" t="e">
        <f>VLOOKUP(B16434,Doses!A:C,3,FALSE)</f>
        <v>#N/A</v>
      </c>
      <c r="M16434" s="44" t="e">
        <f t="shared" si="256"/>
        <v>#VALUE!</v>
      </c>
    </row>
    <row r="16435" spans="1:13" x14ac:dyDescent="0.25">
      <c r="A16435" s="72" t="s">
        <v>672</v>
      </c>
      <c r="B16435" s="72">
        <v>220185</v>
      </c>
      <c r="C16435" s="72" t="s">
        <v>110</v>
      </c>
      <c r="D16435" s="72">
        <v>1000</v>
      </c>
      <c r="E16435" s="72">
        <v>560</v>
      </c>
      <c r="F16435" s="72">
        <v>0</v>
      </c>
      <c r="G16435" s="72">
        <v>1</v>
      </c>
      <c r="H16435" s="72" t="s">
        <v>536</v>
      </c>
      <c r="I16435" s="72" t="s">
        <v>8121</v>
      </c>
      <c r="J16435" s="72" t="s">
        <v>2</v>
      </c>
      <c r="K16435" s="72" t="s">
        <v>7242</v>
      </c>
      <c r="L16435" s="12" t="e">
        <f>VLOOKUP(B16435,Doses!A:C,3,FALSE)</f>
        <v>#N/A</v>
      </c>
      <c r="M16435" s="44" t="e">
        <f t="shared" si="256"/>
        <v>#VALUE!</v>
      </c>
    </row>
    <row r="16436" spans="1:13" x14ac:dyDescent="0.25">
      <c r="A16436" s="72" t="s">
        <v>674</v>
      </c>
      <c r="B16436" s="72">
        <v>900001</v>
      </c>
      <c r="C16436" s="72" t="s">
        <v>5425</v>
      </c>
      <c r="D16436" s="72">
        <v>1</v>
      </c>
      <c r="E16436" s="72">
        <v>384</v>
      </c>
      <c r="F16436" s="72">
        <v>0</v>
      </c>
      <c r="G16436" s="72">
        <v>1</v>
      </c>
      <c r="H16436" s="72" t="s">
        <v>536</v>
      </c>
      <c r="I16436" s="72">
        <v>1417700009</v>
      </c>
      <c r="J16436" s="72" t="s">
        <v>3848</v>
      </c>
      <c r="K16436" s="72" t="s">
        <v>7226</v>
      </c>
      <c r="L16436" s="12" t="e">
        <f>VLOOKUP(B16436,Doses!A:C,3,FALSE)</f>
        <v>#N/A</v>
      </c>
      <c r="M16436" s="44" t="e">
        <f t="shared" si="256"/>
        <v>#VALUE!</v>
      </c>
    </row>
    <row r="16437" spans="1:13" x14ac:dyDescent="0.25">
      <c r="A16437" s="72" t="s">
        <v>675</v>
      </c>
      <c r="B16437" s="72">
        <v>224316</v>
      </c>
      <c r="C16437" s="72" t="s">
        <v>712</v>
      </c>
      <c r="D16437" s="72">
        <v>60</v>
      </c>
      <c r="E16437" s="72">
        <v>2304</v>
      </c>
      <c r="F16437" s="72">
        <v>0</v>
      </c>
      <c r="G16437" s="72">
        <v>1</v>
      </c>
      <c r="H16437" s="72" t="s">
        <v>536</v>
      </c>
      <c r="I16437" s="72" t="s">
        <v>7370</v>
      </c>
      <c r="J16437" s="72" t="s">
        <v>3848</v>
      </c>
      <c r="K16437" s="72" t="s">
        <v>7259</v>
      </c>
      <c r="L16437" s="12" t="e">
        <f>VLOOKUP(B16437,Doses!A:C,3,FALSE)</f>
        <v>#N/A</v>
      </c>
      <c r="M16437" s="44" t="e">
        <f t="shared" si="256"/>
        <v>#VALUE!</v>
      </c>
    </row>
    <row r="16438" spans="1:13" x14ac:dyDescent="0.25">
      <c r="A16438" s="72" t="s">
        <v>676</v>
      </c>
      <c r="B16438" s="72">
        <v>220460</v>
      </c>
      <c r="C16438" s="72" t="s">
        <v>22</v>
      </c>
      <c r="D16438" s="72">
        <v>1000</v>
      </c>
      <c r="E16438" s="72">
        <v>560</v>
      </c>
      <c r="F16438" s="72">
        <v>0</v>
      </c>
      <c r="G16438" s="72">
        <v>1</v>
      </c>
      <c r="H16438" s="72" t="s">
        <v>536</v>
      </c>
      <c r="I16438" s="72">
        <v>38415</v>
      </c>
      <c r="J16438" s="72" t="s">
        <v>2</v>
      </c>
      <c r="K16438" s="72" t="s">
        <v>7231</v>
      </c>
      <c r="L16438" s="12" t="e">
        <f>VLOOKUP(B16438,Doses!A:C,3,FALSE)</f>
        <v>#N/A</v>
      </c>
      <c r="M16438" s="44" t="e">
        <f t="shared" si="256"/>
        <v>#VALUE!</v>
      </c>
    </row>
    <row r="16439" spans="1:13" x14ac:dyDescent="0.25">
      <c r="A16439" s="72" t="s">
        <v>677</v>
      </c>
      <c r="B16439" s="72">
        <v>220460</v>
      </c>
      <c r="C16439" s="72" t="s">
        <v>22</v>
      </c>
      <c r="D16439" s="72">
        <v>1000</v>
      </c>
      <c r="E16439" s="72">
        <v>236</v>
      </c>
      <c r="F16439" s="72">
        <v>0</v>
      </c>
      <c r="G16439" s="72">
        <v>1</v>
      </c>
      <c r="H16439" s="72" t="s">
        <v>536</v>
      </c>
      <c r="I16439" s="72">
        <v>38215</v>
      </c>
      <c r="J16439" s="72" t="s">
        <v>2</v>
      </c>
      <c r="K16439" s="72" t="s">
        <v>7231</v>
      </c>
      <c r="L16439" s="12" t="e">
        <f>VLOOKUP(B16439,Doses!A:C,3,FALSE)</f>
        <v>#N/A</v>
      </c>
      <c r="M16439" s="44" t="e">
        <f t="shared" si="256"/>
        <v>#VALUE!</v>
      </c>
    </row>
    <row r="16440" spans="1:13" x14ac:dyDescent="0.25">
      <c r="A16440" s="72" t="s">
        <v>677</v>
      </c>
      <c r="B16440" s="72">
        <v>220460</v>
      </c>
      <c r="C16440" s="72" t="s">
        <v>22</v>
      </c>
      <c r="D16440" s="72">
        <v>1000</v>
      </c>
      <c r="E16440" s="72">
        <v>237</v>
      </c>
      <c r="F16440" s="72">
        <v>0</v>
      </c>
      <c r="G16440" s="72">
        <v>1</v>
      </c>
      <c r="H16440" s="72" t="s">
        <v>536</v>
      </c>
      <c r="I16440" s="72">
        <v>39315</v>
      </c>
      <c r="J16440" s="72" t="s">
        <v>2</v>
      </c>
      <c r="K16440" s="72" t="s">
        <v>7231</v>
      </c>
      <c r="L16440" s="12" t="e">
        <f>VLOOKUP(B16440,Doses!A:C,3,FALSE)</f>
        <v>#N/A</v>
      </c>
      <c r="M16440" s="44" t="e">
        <f t="shared" si="256"/>
        <v>#VALUE!</v>
      </c>
    </row>
    <row r="16441" spans="1:13" x14ac:dyDescent="0.25">
      <c r="A16441" s="72" t="s">
        <v>679</v>
      </c>
      <c r="B16441" s="72">
        <v>220185</v>
      </c>
      <c r="C16441" s="72" t="s">
        <v>110</v>
      </c>
      <c r="D16441" s="72">
        <v>1000</v>
      </c>
      <c r="E16441" s="72">
        <v>600</v>
      </c>
      <c r="F16441" s="72">
        <v>0</v>
      </c>
      <c r="G16441" s="72">
        <v>1</v>
      </c>
      <c r="H16441" s="72" t="s">
        <v>536</v>
      </c>
      <c r="I16441" s="72">
        <v>16915</v>
      </c>
      <c r="J16441" s="72" t="s">
        <v>2</v>
      </c>
      <c r="K16441" s="72" t="s">
        <v>7231</v>
      </c>
      <c r="L16441" s="12" t="e">
        <f>VLOOKUP(B16441,Doses!A:C,3,FALSE)</f>
        <v>#N/A</v>
      </c>
      <c r="M16441" s="44" t="e">
        <f t="shared" si="256"/>
        <v>#VALUE!</v>
      </c>
    </row>
    <row r="16442" spans="1:13" x14ac:dyDescent="0.25">
      <c r="A16442" s="72" t="s">
        <v>680</v>
      </c>
      <c r="B16442" s="72">
        <v>224910</v>
      </c>
      <c r="C16442" s="72" t="s">
        <v>2272</v>
      </c>
      <c r="D16442" s="72">
        <v>60</v>
      </c>
      <c r="E16442" s="72">
        <v>3456</v>
      </c>
      <c r="F16442" s="72">
        <v>0</v>
      </c>
      <c r="G16442" s="72">
        <v>1</v>
      </c>
      <c r="H16442" s="72" t="s">
        <v>536</v>
      </c>
      <c r="I16442" s="72">
        <v>3024137</v>
      </c>
      <c r="J16442" s="72" t="s">
        <v>3848</v>
      </c>
      <c r="K16442" s="72" t="s">
        <v>7248</v>
      </c>
      <c r="L16442" s="12" t="e">
        <f>VLOOKUP(B16442,Doses!A:C,3,FALSE)</f>
        <v>#N/A</v>
      </c>
      <c r="M16442" s="44" t="e">
        <f t="shared" si="256"/>
        <v>#VALUE!</v>
      </c>
    </row>
    <row r="16443" spans="1:13" x14ac:dyDescent="0.25">
      <c r="A16443" s="72" t="s">
        <v>681</v>
      </c>
      <c r="B16443" s="72">
        <v>220029</v>
      </c>
      <c r="C16443" s="72" t="s">
        <v>4022</v>
      </c>
      <c r="D16443" s="72">
        <v>100</v>
      </c>
      <c r="E16443" s="72">
        <v>2240</v>
      </c>
      <c r="F16443" s="72">
        <v>0</v>
      </c>
      <c r="G16443" s="72">
        <v>1</v>
      </c>
      <c r="H16443" s="72" t="s">
        <v>536</v>
      </c>
      <c r="I16443" s="72">
        <v>47108</v>
      </c>
      <c r="J16443" s="72" t="s">
        <v>3848</v>
      </c>
      <c r="K16443" s="72" t="s">
        <v>7219</v>
      </c>
      <c r="L16443" s="12" t="e">
        <f>VLOOKUP(B16443,Doses!A:C,3,FALSE)</f>
        <v>#N/A</v>
      </c>
      <c r="M16443" s="44" t="e">
        <f t="shared" si="256"/>
        <v>#VALUE!</v>
      </c>
    </row>
    <row r="16444" spans="1:13" x14ac:dyDescent="0.25">
      <c r="A16444" s="72" t="s">
        <v>681</v>
      </c>
      <c r="B16444" s="72">
        <v>224910</v>
      </c>
      <c r="C16444" s="72" t="s">
        <v>2272</v>
      </c>
      <c r="D16444" s="72">
        <v>60</v>
      </c>
      <c r="E16444" s="72">
        <v>1232</v>
      </c>
      <c r="F16444" s="72">
        <v>0</v>
      </c>
      <c r="G16444" s="72">
        <v>1</v>
      </c>
      <c r="H16444" s="72" t="s">
        <v>536</v>
      </c>
      <c r="I16444" s="72" t="s">
        <v>7823</v>
      </c>
      <c r="J16444" s="72" t="s">
        <v>3848</v>
      </c>
      <c r="K16444" s="72" t="s">
        <v>7227</v>
      </c>
      <c r="L16444" s="12" t="e">
        <f>VLOOKUP(B16444,Doses!A:C,3,FALSE)</f>
        <v>#N/A</v>
      </c>
      <c r="M16444" s="44" t="e">
        <f t="shared" si="256"/>
        <v>#VALUE!</v>
      </c>
    </row>
    <row r="16445" spans="1:13" x14ac:dyDescent="0.25">
      <c r="A16445" s="72" t="s">
        <v>681</v>
      </c>
      <c r="B16445" s="72">
        <v>224910</v>
      </c>
      <c r="C16445" s="72" t="s">
        <v>2272</v>
      </c>
      <c r="D16445" s="72">
        <v>60</v>
      </c>
      <c r="E16445" s="72">
        <v>28</v>
      </c>
      <c r="F16445" s="72">
        <v>0</v>
      </c>
      <c r="G16445" s="72">
        <v>1</v>
      </c>
      <c r="H16445" s="72" t="s">
        <v>536</v>
      </c>
      <c r="I16445" s="72" t="s">
        <v>7823</v>
      </c>
      <c r="J16445" s="72" t="s">
        <v>3848</v>
      </c>
      <c r="K16445" s="72" t="s">
        <v>7227</v>
      </c>
      <c r="L16445" s="12" t="e">
        <f>VLOOKUP(B16445,Doses!A:C,3,FALSE)</f>
        <v>#N/A</v>
      </c>
      <c r="M16445" s="44" t="e">
        <f t="shared" si="256"/>
        <v>#VALUE!</v>
      </c>
    </row>
    <row r="16446" spans="1:13" x14ac:dyDescent="0.25">
      <c r="A16446" s="72" t="s">
        <v>682</v>
      </c>
      <c r="B16446" s="72">
        <v>220042</v>
      </c>
      <c r="C16446" s="72" t="s">
        <v>40</v>
      </c>
      <c r="D16446" s="72">
        <v>30</v>
      </c>
      <c r="E16446" s="72">
        <v>675</v>
      </c>
      <c r="F16446" s="72">
        <v>0</v>
      </c>
      <c r="G16446" s="72">
        <v>1</v>
      </c>
      <c r="H16446" s="72" t="s">
        <v>536</v>
      </c>
      <c r="I16446" s="72" t="s">
        <v>7502</v>
      </c>
      <c r="J16446" s="72" t="s">
        <v>2</v>
      </c>
      <c r="K16446" s="72" t="s">
        <v>7251</v>
      </c>
      <c r="L16446" s="12" t="e">
        <f>VLOOKUP(B16446,Doses!A:C,3,FALSE)</f>
        <v>#N/A</v>
      </c>
      <c r="M16446" s="44" t="e">
        <f t="shared" si="256"/>
        <v>#VALUE!</v>
      </c>
    </row>
    <row r="16447" spans="1:13" x14ac:dyDescent="0.25">
      <c r="A16447" s="72" t="s">
        <v>683</v>
      </c>
      <c r="B16447" s="72">
        <v>224910</v>
      </c>
      <c r="C16447" s="72" t="s">
        <v>2272</v>
      </c>
      <c r="D16447" s="72">
        <v>60</v>
      </c>
      <c r="E16447" s="72">
        <v>1507</v>
      </c>
      <c r="F16447" s="72">
        <v>0</v>
      </c>
      <c r="G16447" s="72">
        <v>1</v>
      </c>
      <c r="H16447" s="72" t="s">
        <v>536</v>
      </c>
      <c r="I16447" s="72" t="s">
        <v>7817</v>
      </c>
      <c r="J16447" s="72" t="s">
        <v>3848</v>
      </c>
      <c r="K16447" s="72" t="s">
        <v>7227</v>
      </c>
      <c r="L16447" s="12" t="e">
        <f>VLOOKUP(B16447,Doses!A:C,3,FALSE)</f>
        <v>#N/A</v>
      </c>
      <c r="M16447" s="44" t="e">
        <f t="shared" si="256"/>
        <v>#VALUE!</v>
      </c>
    </row>
    <row r="16448" spans="1:13" x14ac:dyDescent="0.25">
      <c r="A16448" s="72" t="s">
        <v>685</v>
      </c>
      <c r="B16448" s="72">
        <v>302146</v>
      </c>
      <c r="C16448" s="72" t="s">
        <v>189</v>
      </c>
      <c r="D16448" s="72">
        <v>1</v>
      </c>
      <c r="E16448" s="72">
        <v>8100</v>
      </c>
      <c r="F16448" s="72">
        <v>0</v>
      </c>
      <c r="G16448" s="72">
        <v>1</v>
      </c>
      <c r="H16448" s="72" t="s">
        <v>536</v>
      </c>
      <c r="I16448" s="72" t="s">
        <v>8555</v>
      </c>
      <c r="J16448" s="72" t="s">
        <v>2</v>
      </c>
      <c r="K16448" s="72" t="s">
        <v>7247</v>
      </c>
      <c r="L16448" s="12" t="e">
        <f>VLOOKUP(B16448,Doses!A:C,3,FALSE)</f>
        <v>#N/A</v>
      </c>
      <c r="M16448" s="44" t="e">
        <f t="shared" si="256"/>
        <v>#VALUE!</v>
      </c>
    </row>
    <row r="16449" spans="1:13" x14ac:dyDescent="0.25">
      <c r="A16449" s="72" t="s">
        <v>686</v>
      </c>
      <c r="B16449" s="72">
        <v>220034</v>
      </c>
      <c r="C16449" s="72" t="s">
        <v>529</v>
      </c>
      <c r="D16449" s="72">
        <v>1000</v>
      </c>
      <c r="E16449" s="72">
        <v>480</v>
      </c>
      <c r="F16449" s="72">
        <v>0</v>
      </c>
      <c r="G16449" s="72">
        <v>1</v>
      </c>
      <c r="H16449" s="72" t="s">
        <v>536</v>
      </c>
      <c r="I16449" s="72">
        <v>21815</v>
      </c>
      <c r="J16449" s="72" t="s">
        <v>2</v>
      </c>
      <c r="K16449" s="72" t="s">
        <v>7231</v>
      </c>
      <c r="L16449" s="12" t="e">
        <f>VLOOKUP(B16449,Doses!A:C,3,FALSE)</f>
        <v>#N/A</v>
      </c>
      <c r="M16449" s="44" t="e">
        <f t="shared" si="256"/>
        <v>#VALUE!</v>
      </c>
    </row>
    <row r="16450" spans="1:13" x14ac:dyDescent="0.25">
      <c r="A16450" s="72" t="s">
        <v>687</v>
      </c>
      <c r="B16450" s="72">
        <v>202044</v>
      </c>
      <c r="C16450" s="72" t="s">
        <v>7578</v>
      </c>
      <c r="D16450" s="72">
        <v>1</v>
      </c>
      <c r="E16450" s="72">
        <v>7338</v>
      </c>
      <c r="F16450" s="72">
        <v>0</v>
      </c>
      <c r="G16450" s="72">
        <v>1</v>
      </c>
      <c r="H16450" s="72" t="s">
        <v>536</v>
      </c>
      <c r="I16450" s="72">
        <v>271262</v>
      </c>
      <c r="J16450" s="72" t="s">
        <v>2</v>
      </c>
      <c r="K16450" s="72" t="s">
        <v>7242</v>
      </c>
      <c r="L16450" s="12" t="e">
        <f>VLOOKUP(B16450,Doses!A:C,3,FALSE)</f>
        <v>#N/A</v>
      </c>
      <c r="M16450" s="44" t="e">
        <f t="shared" ref="M16450:M16513" si="257">K16450*1</f>
        <v>#VALUE!</v>
      </c>
    </row>
    <row r="16451" spans="1:13" x14ac:dyDescent="0.25">
      <c r="A16451" s="72" t="s">
        <v>688</v>
      </c>
      <c r="B16451" s="72">
        <v>224915</v>
      </c>
      <c r="C16451" s="72" t="s">
        <v>549</v>
      </c>
      <c r="D16451" s="72">
        <v>30</v>
      </c>
      <c r="E16451" s="72">
        <v>1500</v>
      </c>
      <c r="F16451" s="72">
        <v>0</v>
      </c>
      <c r="G16451" s="72">
        <v>1</v>
      </c>
      <c r="H16451" s="72" t="s">
        <v>536</v>
      </c>
      <c r="I16451" s="72" t="s">
        <v>7834</v>
      </c>
      <c r="J16451" s="72" t="s">
        <v>2</v>
      </c>
      <c r="K16451" s="72" t="s">
        <v>7270</v>
      </c>
      <c r="L16451" s="12" t="e">
        <f>VLOOKUP(B16451,Doses!A:C,3,FALSE)</f>
        <v>#N/A</v>
      </c>
      <c r="M16451" s="44" t="e">
        <f t="shared" si="257"/>
        <v>#VALUE!</v>
      </c>
    </row>
    <row r="16452" spans="1:13" x14ac:dyDescent="0.25">
      <c r="A16452" s="72" t="s">
        <v>688</v>
      </c>
      <c r="B16452" s="72">
        <v>220029</v>
      </c>
      <c r="C16452" s="72" t="s">
        <v>4022</v>
      </c>
      <c r="D16452" s="72">
        <v>100</v>
      </c>
      <c r="E16452" s="72">
        <v>280</v>
      </c>
      <c r="F16452" s="72">
        <v>0</v>
      </c>
      <c r="G16452" s="72">
        <v>1</v>
      </c>
      <c r="H16452" s="72" t="s">
        <v>536</v>
      </c>
      <c r="I16452" s="72">
        <v>47108</v>
      </c>
      <c r="J16452" s="72" t="s">
        <v>3848</v>
      </c>
      <c r="K16452" s="72" t="s">
        <v>7219</v>
      </c>
      <c r="L16452" s="12" t="e">
        <f>VLOOKUP(B16452,Doses!A:C,3,FALSE)</f>
        <v>#N/A</v>
      </c>
      <c r="M16452" s="44" t="e">
        <f t="shared" si="257"/>
        <v>#VALUE!</v>
      </c>
    </row>
    <row r="16453" spans="1:13" x14ac:dyDescent="0.25">
      <c r="A16453" s="72" t="s">
        <v>689</v>
      </c>
      <c r="B16453" s="72">
        <v>220034</v>
      </c>
      <c r="C16453" s="72" t="s">
        <v>529</v>
      </c>
      <c r="D16453" s="72">
        <v>1000</v>
      </c>
      <c r="E16453" s="72">
        <v>480</v>
      </c>
      <c r="F16453" s="72">
        <v>0</v>
      </c>
      <c r="G16453" s="72">
        <v>1</v>
      </c>
      <c r="H16453" s="72" t="s">
        <v>536</v>
      </c>
      <c r="I16453" s="72">
        <v>21015</v>
      </c>
      <c r="J16453" s="72" t="s">
        <v>2</v>
      </c>
      <c r="K16453" s="72" t="s">
        <v>7231</v>
      </c>
      <c r="L16453" s="12" t="e">
        <f>VLOOKUP(B16453,Doses!A:C,3,FALSE)</f>
        <v>#N/A</v>
      </c>
      <c r="M16453" s="44" t="e">
        <f t="shared" si="257"/>
        <v>#VALUE!</v>
      </c>
    </row>
    <row r="16454" spans="1:13" x14ac:dyDescent="0.25">
      <c r="A16454" s="72" t="s">
        <v>690</v>
      </c>
      <c r="B16454" s="72">
        <v>224915</v>
      </c>
      <c r="C16454" s="72" t="s">
        <v>549</v>
      </c>
      <c r="D16454" s="72">
        <v>30</v>
      </c>
      <c r="E16454" s="72">
        <v>1500</v>
      </c>
      <c r="F16454" s="72">
        <v>0</v>
      </c>
      <c r="G16454" s="72">
        <v>1</v>
      </c>
      <c r="H16454" s="72" t="s">
        <v>536</v>
      </c>
      <c r="I16454" s="72" t="s">
        <v>7833</v>
      </c>
      <c r="J16454" s="72" t="s">
        <v>2</v>
      </c>
      <c r="K16454" s="72" t="s">
        <v>7255</v>
      </c>
      <c r="L16454" s="12" t="e">
        <f>VLOOKUP(B16454,Doses!A:C,3,FALSE)</f>
        <v>#N/A</v>
      </c>
      <c r="M16454" s="44" t="e">
        <f t="shared" si="257"/>
        <v>#VALUE!</v>
      </c>
    </row>
    <row r="16455" spans="1:13" x14ac:dyDescent="0.25">
      <c r="A16455" s="72" t="s">
        <v>692</v>
      </c>
      <c r="B16455" s="72">
        <v>215051</v>
      </c>
      <c r="C16455" s="72" t="s">
        <v>1003</v>
      </c>
      <c r="D16455" s="72">
        <v>1</v>
      </c>
      <c r="E16455" s="72">
        <v>12000</v>
      </c>
      <c r="F16455" s="72">
        <v>0</v>
      </c>
      <c r="G16455" s="72">
        <v>1</v>
      </c>
      <c r="H16455" s="72" t="s">
        <v>536</v>
      </c>
      <c r="I16455" s="72">
        <v>659140841</v>
      </c>
      <c r="J16455" s="72" t="s">
        <v>2</v>
      </c>
      <c r="K16455" s="72" t="s">
        <v>7225</v>
      </c>
      <c r="L16455" s="12" t="e">
        <f>VLOOKUP(B16455,Doses!A:C,3,FALSE)</f>
        <v>#N/A</v>
      </c>
      <c r="M16455" s="44" t="e">
        <f t="shared" si="257"/>
        <v>#VALUE!</v>
      </c>
    </row>
    <row r="16456" spans="1:13" x14ac:dyDescent="0.25">
      <c r="A16456" s="72" t="s">
        <v>693</v>
      </c>
      <c r="B16456" s="72">
        <v>224910</v>
      </c>
      <c r="C16456" s="72" t="s">
        <v>2272</v>
      </c>
      <c r="D16456" s="72">
        <v>60</v>
      </c>
      <c r="E16456" s="72">
        <v>2520</v>
      </c>
      <c r="F16456" s="72">
        <v>0</v>
      </c>
      <c r="G16456" s="72">
        <v>1</v>
      </c>
      <c r="H16456" s="72" t="s">
        <v>536</v>
      </c>
      <c r="I16456" s="72" t="s">
        <v>7817</v>
      </c>
      <c r="J16456" s="72" t="s">
        <v>3848</v>
      </c>
      <c r="K16456" s="72" t="s">
        <v>7227</v>
      </c>
      <c r="L16456" s="12" t="e">
        <f>VLOOKUP(B16456,Doses!A:C,3,FALSE)</f>
        <v>#N/A</v>
      </c>
      <c r="M16456" s="44" t="e">
        <f t="shared" si="257"/>
        <v>#VALUE!</v>
      </c>
    </row>
    <row r="16457" spans="1:13" x14ac:dyDescent="0.25">
      <c r="A16457" s="72" t="s">
        <v>695</v>
      </c>
      <c r="B16457" s="72">
        <v>302146</v>
      </c>
      <c r="C16457" s="72" t="s">
        <v>189</v>
      </c>
      <c r="D16457" s="72">
        <v>1</v>
      </c>
      <c r="E16457" s="72">
        <v>4500</v>
      </c>
      <c r="F16457" s="72">
        <v>0</v>
      </c>
      <c r="G16457" s="72">
        <v>1</v>
      </c>
      <c r="H16457" s="72" t="s">
        <v>536</v>
      </c>
      <c r="I16457" s="72" t="s">
        <v>8556</v>
      </c>
      <c r="J16457" s="72" t="s">
        <v>2</v>
      </c>
      <c r="K16457" s="72" t="s">
        <v>7247</v>
      </c>
      <c r="L16457" s="12" t="e">
        <f>VLOOKUP(B16457,Doses!A:C,3,FALSE)</f>
        <v>#N/A</v>
      </c>
      <c r="M16457" s="44" t="e">
        <f t="shared" si="257"/>
        <v>#VALUE!</v>
      </c>
    </row>
    <row r="16458" spans="1:13" x14ac:dyDescent="0.25">
      <c r="A16458" s="72" t="s">
        <v>696</v>
      </c>
      <c r="B16458" s="72">
        <v>224915</v>
      </c>
      <c r="C16458" s="72" t="s">
        <v>549</v>
      </c>
      <c r="D16458" s="72">
        <v>30</v>
      </c>
      <c r="E16458" s="72">
        <v>1500</v>
      </c>
      <c r="F16458" s="72">
        <v>0</v>
      </c>
      <c r="G16458" s="72">
        <v>1</v>
      </c>
      <c r="H16458" s="72" t="s">
        <v>536</v>
      </c>
      <c r="I16458" s="72" t="s">
        <v>7833</v>
      </c>
      <c r="J16458" s="72" t="s">
        <v>2</v>
      </c>
      <c r="K16458" s="72" t="s">
        <v>7255</v>
      </c>
      <c r="L16458" s="12" t="e">
        <f>VLOOKUP(B16458,Doses!A:C,3,FALSE)</f>
        <v>#N/A</v>
      </c>
      <c r="M16458" s="44" t="e">
        <f t="shared" si="257"/>
        <v>#VALUE!</v>
      </c>
    </row>
    <row r="16459" spans="1:13" x14ac:dyDescent="0.25">
      <c r="A16459" s="72" t="s">
        <v>697</v>
      </c>
      <c r="B16459" s="72">
        <v>224910</v>
      </c>
      <c r="C16459" s="72" t="s">
        <v>2272</v>
      </c>
      <c r="D16459" s="72">
        <v>60</v>
      </c>
      <c r="E16459" s="72">
        <v>3456</v>
      </c>
      <c r="F16459" s="72">
        <v>0</v>
      </c>
      <c r="G16459" s="72">
        <v>1</v>
      </c>
      <c r="H16459" s="72" t="s">
        <v>536</v>
      </c>
      <c r="I16459" s="72">
        <v>3024136</v>
      </c>
      <c r="J16459" s="72" t="s">
        <v>3848</v>
      </c>
      <c r="K16459" s="72" t="s">
        <v>7211</v>
      </c>
      <c r="L16459" s="12" t="e">
        <f>VLOOKUP(B16459,Doses!A:C,3,FALSE)</f>
        <v>#N/A</v>
      </c>
      <c r="M16459" s="44" t="e">
        <f t="shared" si="257"/>
        <v>#VALUE!</v>
      </c>
    </row>
    <row r="16460" spans="1:13" x14ac:dyDescent="0.25">
      <c r="A16460" s="72" t="s">
        <v>698</v>
      </c>
      <c r="B16460" s="72">
        <v>220035</v>
      </c>
      <c r="C16460" s="72" t="s">
        <v>5412</v>
      </c>
      <c r="D16460" s="72">
        <v>100</v>
      </c>
      <c r="E16460" s="72">
        <v>4800</v>
      </c>
      <c r="F16460" s="72">
        <v>0</v>
      </c>
      <c r="G16460" s="72">
        <v>1</v>
      </c>
      <c r="H16460" s="72" t="s">
        <v>536</v>
      </c>
      <c r="I16460" s="72" t="s">
        <v>8521</v>
      </c>
      <c r="J16460" s="72" t="s">
        <v>2</v>
      </c>
      <c r="K16460" s="72" t="s">
        <v>7247</v>
      </c>
      <c r="L16460" s="12" t="e">
        <f>VLOOKUP(B16460,Doses!A:C,3,FALSE)</f>
        <v>#N/A</v>
      </c>
      <c r="M16460" s="44" t="e">
        <f t="shared" si="257"/>
        <v>#VALUE!</v>
      </c>
    </row>
    <row r="16461" spans="1:13" x14ac:dyDescent="0.25">
      <c r="A16461" s="72" t="s">
        <v>699</v>
      </c>
      <c r="B16461" s="72">
        <v>215051</v>
      </c>
      <c r="C16461" s="72" t="s">
        <v>1003</v>
      </c>
      <c r="D16461" s="72">
        <v>1</v>
      </c>
      <c r="E16461" s="72">
        <v>12000</v>
      </c>
      <c r="F16461" s="72">
        <v>0</v>
      </c>
      <c r="G16461" s="72">
        <v>1</v>
      </c>
      <c r="H16461" s="72" t="s">
        <v>536</v>
      </c>
      <c r="I16461" s="72">
        <v>659140846</v>
      </c>
      <c r="J16461" s="72" t="s">
        <v>2</v>
      </c>
      <c r="K16461" s="72" t="s">
        <v>7225</v>
      </c>
      <c r="L16461" s="12" t="e">
        <f>VLOOKUP(B16461,Doses!A:C,3,FALSE)</f>
        <v>#N/A</v>
      </c>
      <c r="M16461" s="44" t="e">
        <f t="shared" si="257"/>
        <v>#VALUE!</v>
      </c>
    </row>
    <row r="16462" spans="1:13" x14ac:dyDescent="0.25">
      <c r="A16462" s="72" t="s">
        <v>700</v>
      </c>
      <c r="B16462" s="72">
        <v>207145</v>
      </c>
      <c r="C16462" s="72" t="s">
        <v>4862</v>
      </c>
      <c r="D16462" s="72">
        <v>1</v>
      </c>
      <c r="E16462" s="72">
        <v>1000</v>
      </c>
      <c r="F16462" s="72">
        <v>0</v>
      </c>
      <c r="G16462" s="72">
        <v>1</v>
      </c>
      <c r="H16462" s="72" t="s">
        <v>536</v>
      </c>
      <c r="I16462" s="72">
        <v>1617</v>
      </c>
      <c r="J16462" s="72" t="s">
        <v>2</v>
      </c>
      <c r="K16462" s="72" t="s">
        <v>7252</v>
      </c>
      <c r="L16462" s="12" t="e">
        <f>VLOOKUP(B16462,Doses!A:C,3,FALSE)</f>
        <v>#N/A</v>
      </c>
      <c r="M16462" s="44" t="e">
        <f t="shared" si="257"/>
        <v>#VALUE!</v>
      </c>
    </row>
    <row r="16463" spans="1:13" x14ac:dyDescent="0.25">
      <c r="A16463" s="72" t="s">
        <v>700</v>
      </c>
      <c r="B16463" s="72">
        <v>207145</v>
      </c>
      <c r="C16463" s="72" t="s">
        <v>4862</v>
      </c>
      <c r="D16463" s="72">
        <v>1</v>
      </c>
      <c r="E16463" s="72">
        <v>1000</v>
      </c>
      <c r="F16463" s="72">
        <v>0</v>
      </c>
      <c r="G16463" s="72">
        <v>1</v>
      </c>
      <c r="H16463" s="72" t="s">
        <v>536</v>
      </c>
      <c r="I16463" s="72">
        <v>1611</v>
      </c>
      <c r="J16463" s="72" t="s">
        <v>2</v>
      </c>
      <c r="K16463" s="72" t="s">
        <v>7252</v>
      </c>
      <c r="L16463" s="12" t="e">
        <f>VLOOKUP(B16463,Doses!A:C,3,FALSE)</f>
        <v>#N/A</v>
      </c>
      <c r="M16463" s="44" t="e">
        <f t="shared" si="257"/>
        <v>#VALUE!</v>
      </c>
    </row>
    <row r="16464" spans="1:13" x14ac:dyDescent="0.25">
      <c r="A16464" s="72" t="s">
        <v>701</v>
      </c>
      <c r="B16464" s="72">
        <v>215051</v>
      </c>
      <c r="C16464" s="72" t="s">
        <v>1003</v>
      </c>
      <c r="D16464" s="72">
        <v>1</v>
      </c>
      <c r="E16464" s="72">
        <v>12000</v>
      </c>
      <c r="F16464" s="72">
        <v>0</v>
      </c>
      <c r="G16464" s="72">
        <v>1</v>
      </c>
      <c r="H16464" s="72" t="s">
        <v>536</v>
      </c>
      <c r="I16464" s="72">
        <v>659140846</v>
      </c>
      <c r="J16464" s="72" t="s">
        <v>2</v>
      </c>
      <c r="K16464" s="72" t="s">
        <v>7225</v>
      </c>
      <c r="L16464" s="12" t="e">
        <f>VLOOKUP(B16464,Doses!A:C,3,FALSE)</f>
        <v>#N/A</v>
      </c>
      <c r="M16464" s="44" t="e">
        <f t="shared" si="257"/>
        <v>#VALUE!</v>
      </c>
    </row>
    <row r="16465" spans="1:13" x14ac:dyDescent="0.25">
      <c r="A16465" s="72" t="s">
        <v>703</v>
      </c>
      <c r="B16465" s="72">
        <v>224915</v>
      </c>
      <c r="C16465" s="72" t="s">
        <v>549</v>
      </c>
      <c r="D16465" s="72">
        <v>30</v>
      </c>
      <c r="E16465" s="72">
        <v>1500</v>
      </c>
      <c r="F16465" s="72">
        <v>0</v>
      </c>
      <c r="G16465" s="72">
        <v>1</v>
      </c>
      <c r="H16465" s="72" t="s">
        <v>536</v>
      </c>
      <c r="I16465" s="72" t="s">
        <v>7836</v>
      </c>
      <c r="J16465" s="72" t="s">
        <v>2</v>
      </c>
      <c r="K16465" s="72" t="s">
        <v>7255</v>
      </c>
      <c r="L16465" s="12" t="e">
        <f>VLOOKUP(B16465,Doses!A:C,3,FALSE)</f>
        <v>#N/A</v>
      </c>
      <c r="M16465" s="44" t="e">
        <f t="shared" si="257"/>
        <v>#VALUE!</v>
      </c>
    </row>
    <row r="16466" spans="1:13" x14ac:dyDescent="0.25">
      <c r="A16466" s="72" t="s">
        <v>704</v>
      </c>
      <c r="B16466" s="72">
        <v>224316</v>
      </c>
      <c r="C16466" s="72" t="s">
        <v>712</v>
      </c>
      <c r="D16466" s="72">
        <v>60</v>
      </c>
      <c r="E16466" s="72">
        <v>2016</v>
      </c>
      <c r="F16466" s="72">
        <v>0</v>
      </c>
      <c r="G16466" s="72">
        <v>1</v>
      </c>
      <c r="H16466" s="72" t="s">
        <v>536</v>
      </c>
      <c r="I16466" s="72" t="s">
        <v>7995</v>
      </c>
      <c r="J16466" s="72" t="s">
        <v>2</v>
      </c>
      <c r="K16466" s="72" t="s">
        <v>7242</v>
      </c>
      <c r="L16466" s="12" t="e">
        <f>VLOOKUP(B16466,Doses!A:C,3,FALSE)</f>
        <v>#N/A</v>
      </c>
      <c r="M16466" s="44" t="e">
        <f t="shared" si="257"/>
        <v>#VALUE!</v>
      </c>
    </row>
    <row r="16467" spans="1:13" x14ac:dyDescent="0.25">
      <c r="A16467" s="72" t="s">
        <v>705</v>
      </c>
      <c r="B16467" s="72">
        <v>224915</v>
      </c>
      <c r="C16467" s="72" t="s">
        <v>549</v>
      </c>
      <c r="D16467" s="72">
        <v>30</v>
      </c>
      <c r="E16467" s="72">
        <v>1500</v>
      </c>
      <c r="F16467" s="72">
        <v>0</v>
      </c>
      <c r="G16467" s="72">
        <v>1</v>
      </c>
      <c r="H16467" s="72" t="s">
        <v>536</v>
      </c>
      <c r="I16467" s="72" t="s">
        <v>7834</v>
      </c>
      <c r="J16467" s="72" t="s">
        <v>2</v>
      </c>
      <c r="K16467" s="72" t="s">
        <v>7270</v>
      </c>
      <c r="L16467" s="12" t="e">
        <f>VLOOKUP(B16467,Doses!A:C,3,FALSE)</f>
        <v>#N/A</v>
      </c>
      <c r="M16467" s="44" t="e">
        <f t="shared" si="257"/>
        <v>#VALUE!</v>
      </c>
    </row>
    <row r="16468" spans="1:13" x14ac:dyDescent="0.25">
      <c r="A16468" s="72" t="s">
        <v>707</v>
      </c>
      <c r="B16468" s="72">
        <v>215030</v>
      </c>
      <c r="C16468" s="72" t="s">
        <v>4575</v>
      </c>
      <c r="D16468" s="72">
        <v>100</v>
      </c>
      <c r="E16468" s="72">
        <v>330</v>
      </c>
      <c r="F16468" s="72">
        <v>0</v>
      </c>
      <c r="G16468" s="72">
        <v>1</v>
      </c>
      <c r="H16468" s="72" t="s">
        <v>536</v>
      </c>
      <c r="I16468" s="72">
        <v>150266</v>
      </c>
      <c r="J16468" s="72" t="s">
        <v>2</v>
      </c>
      <c r="K16468" s="72" t="s">
        <v>7248</v>
      </c>
      <c r="L16468" s="12" t="e">
        <f>VLOOKUP(B16468,Doses!A:C,3,FALSE)</f>
        <v>#N/A</v>
      </c>
      <c r="M16468" s="44" t="e">
        <f t="shared" si="257"/>
        <v>#VALUE!</v>
      </c>
    </row>
    <row r="16469" spans="1:13" x14ac:dyDescent="0.25">
      <c r="A16469" s="72" t="s">
        <v>707</v>
      </c>
      <c r="B16469" s="72">
        <v>215030</v>
      </c>
      <c r="C16469" s="72" t="s">
        <v>4575</v>
      </c>
      <c r="D16469" s="72">
        <v>100</v>
      </c>
      <c r="E16469" s="72">
        <v>290</v>
      </c>
      <c r="F16469" s="72">
        <v>0</v>
      </c>
      <c r="G16469" s="72">
        <v>1</v>
      </c>
      <c r="H16469" s="72" t="s">
        <v>536</v>
      </c>
      <c r="I16469" s="72">
        <v>150266</v>
      </c>
      <c r="J16469" s="72" t="s">
        <v>2</v>
      </c>
      <c r="K16469" s="72" t="s">
        <v>7248</v>
      </c>
      <c r="L16469" s="12" t="e">
        <f>VLOOKUP(B16469,Doses!A:C,3,FALSE)</f>
        <v>#N/A</v>
      </c>
      <c r="M16469" s="44" t="e">
        <f t="shared" si="257"/>
        <v>#VALUE!</v>
      </c>
    </row>
    <row r="16470" spans="1:13" x14ac:dyDescent="0.25">
      <c r="A16470" s="72" t="s">
        <v>708</v>
      </c>
      <c r="B16470" s="72">
        <v>207145</v>
      </c>
      <c r="C16470" s="72" t="s">
        <v>4862</v>
      </c>
      <c r="D16470" s="72">
        <v>1</v>
      </c>
      <c r="E16470" s="72">
        <v>1000</v>
      </c>
      <c r="F16470" s="72">
        <v>0</v>
      </c>
      <c r="G16470" s="72">
        <v>1</v>
      </c>
      <c r="H16470" s="72" t="s">
        <v>536</v>
      </c>
      <c r="I16470" s="72">
        <v>1622</v>
      </c>
      <c r="J16470" s="72" t="s">
        <v>2</v>
      </c>
      <c r="K16470" s="72" t="s">
        <v>7252</v>
      </c>
      <c r="L16470" s="12" t="e">
        <f>VLOOKUP(B16470,Doses!A:C,3,FALSE)</f>
        <v>#N/A</v>
      </c>
      <c r="M16470" s="44" t="e">
        <f t="shared" si="257"/>
        <v>#VALUE!</v>
      </c>
    </row>
    <row r="16471" spans="1:13" x14ac:dyDescent="0.25">
      <c r="A16471" s="72" t="s">
        <v>708</v>
      </c>
      <c r="B16471" s="72">
        <v>207145</v>
      </c>
      <c r="C16471" s="72" t="s">
        <v>4862</v>
      </c>
      <c r="D16471" s="72">
        <v>1</v>
      </c>
      <c r="E16471" s="72">
        <v>1000</v>
      </c>
      <c r="F16471" s="72">
        <v>0</v>
      </c>
      <c r="G16471" s="72">
        <v>1</v>
      </c>
      <c r="H16471" s="72" t="s">
        <v>536</v>
      </c>
      <c r="I16471" s="72">
        <v>1614</v>
      </c>
      <c r="J16471" s="72" t="s">
        <v>2</v>
      </c>
      <c r="K16471" s="72" t="s">
        <v>7252</v>
      </c>
      <c r="L16471" s="12" t="e">
        <f>VLOOKUP(B16471,Doses!A:C,3,FALSE)</f>
        <v>#N/A</v>
      </c>
      <c r="M16471" s="44" t="e">
        <f t="shared" si="257"/>
        <v>#VALUE!</v>
      </c>
    </row>
    <row r="16472" spans="1:13" x14ac:dyDescent="0.25">
      <c r="A16472" s="72" t="s">
        <v>709</v>
      </c>
      <c r="B16472" s="72">
        <v>224910</v>
      </c>
      <c r="C16472" s="72" t="s">
        <v>2272</v>
      </c>
      <c r="D16472" s="72">
        <v>60</v>
      </c>
      <c r="E16472" s="72">
        <v>3456</v>
      </c>
      <c r="F16472" s="72">
        <v>0</v>
      </c>
      <c r="G16472" s="72">
        <v>1</v>
      </c>
      <c r="H16472" s="72" t="s">
        <v>536</v>
      </c>
      <c r="I16472" s="72">
        <v>3024303</v>
      </c>
      <c r="J16472" s="72" t="s">
        <v>3848</v>
      </c>
      <c r="K16472" s="72" t="s">
        <v>7211</v>
      </c>
      <c r="L16472" s="12" t="e">
        <f>VLOOKUP(B16472,Doses!A:C,3,FALSE)</f>
        <v>#N/A</v>
      </c>
      <c r="M16472" s="44" t="e">
        <f t="shared" si="257"/>
        <v>#VALUE!</v>
      </c>
    </row>
    <row r="16473" spans="1:13" x14ac:dyDescent="0.25">
      <c r="A16473" s="72" t="s">
        <v>710</v>
      </c>
      <c r="B16473" s="72">
        <v>201117</v>
      </c>
      <c r="C16473" s="72" t="s">
        <v>7184</v>
      </c>
      <c r="D16473" s="72">
        <v>1</v>
      </c>
      <c r="E16473" s="72">
        <v>900</v>
      </c>
      <c r="F16473" s="72">
        <v>0</v>
      </c>
      <c r="G16473" s="72">
        <v>1</v>
      </c>
      <c r="H16473" s="72" t="s">
        <v>536</v>
      </c>
      <c r="I16473" s="72" t="s">
        <v>7262</v>
      </c>
      <c r="J16473" s="72" t="s">
        <v>2</v>
      </c>
      <c r="K16473" s="72" t="s">
        <v>7259</v>
      </c>
      <c r="L16473" s="12" t="e">
        <f>VLOOKUP(B16473,Doses!A:C,3,FALSE)</f>
        <v>#N/A</v>
      </c>
      <c r="M16473" s="44" t="e">
        <f t="shared" si="257"/>
        <v>#VALUE!</v>
      </c>
    </row>
    <row r="16474" spans="1:13" x14ac:dyDescent="0.25">
      <c r="A16474" s="72" t="s">
        <v>711</v>
      </c>
      <c r="B16474" s="72">
        <v>220042</v>
      </c>
      <c r="C16474" s="72" t="s">
        <v>40</v>
      </c>
      <c r="D16474" s="72">
        <v>30</v>
      </c>
      <c r="E16474" s="72">
        <v>675</v>
      </c>
      <c r="F16474" s="72">
        <v>0</v>
      </c>
      <c r="G16474" s="72">
        <v>1</v>
      </c>
      <c r="H16474" s="72" t="s">
        <v>536</v>
      </c>
      <c r="I16474" s="72" t="s">
        <v>7553</v>
      </c>
      <c r="J16474" s="72" t="s">
        <v>2</v>
      </c>
      <c r="K16474" s="72" t="s">
        <v>7251</v>
      </c>
      <c r="L16474" s="12" t="e">
        <f>VLOOKUP(B16474,Doses!A:C,3,FALSE)</f>
        <v>#N/A</v>
      </c>
      <c r="M16474" s="44" t="e">
        <f t="shared" si="257"/>
        <v>#VALUE!</v>
      </c>
    </row>
    <row r="16475" spans="1:13" x14ac:dyDescent="0.25">
      <c r="A16475" s="72" t="s">
        <v>713</v>
      </c>
      <c r="B16475" s="72">
        <v>220185</v>
      </c>
      <c r="C16475" s="72" t="s">
        <v>110</v>
      </c>
      <c r="D16475" s="72">
        <v>1000</v>
      </c>
      <c r="E16475" s="72">
        <v>600</v>
      </c>
      <c r="F16475" s="72">
        <v>0</v>
      </c>
      <c r="G16475" s="72">
        <v>1</v>
      </c>
      <c r="H16475" s="72" t="s">
        <v>536</v>
      </c>
      <c r="I16475" s="72">
        <v>10715</v>
      </c>
      <c r="J16475" s="72" t="s">
        <v>2</v>
      </c>
      <c r="K16475" s="72" t="s">
        <v>7250</v>
      </c>
      <c r="L16475" s="12" t="e">
        <f>VLOOKUP(B16475,Doses!A:C,3,FALSE)</f>
        <v>#N/A</v>
      </c>
      <c r="M16475" s="44" t="e">
        <f t="shared" si="257"/>
        <v>#VALUE!</v>
      </c>
    </row>
    <row r="16476" spans="1:13" x14ac:dyDescent="0.25">
      <c r="A16476" s="72" t="s">
        <v>714</v>
      </c>
      <c r="B16476" s="72">
        <v>201117</v>
      </c>
      <c r="C16476" s="72" t="s">
        <v>7184</v>
      </c>
      <c r="D16476" s="72">
        <v>1</v>
      </c>
      <c r="E16476" s="72">
        <v>900</v>
      </c>
      <c r="F16476" s="72">
        <v>0</v>
      </c>
      <c r="G16476" s="72">
        <v>1</v>
      </c>
      <c r="H16476" s="72" t="s">
        <v>536</v>
      </c>
      <c r="I16476" s="72" t="s">
        <v>7263</v>
      </c>
      <c r="J16476" s="72" t="s">
        <v>2</v>
      </c>
      <c r="K16476" s="72" t="s">
        <v>7259</v>
      </c>
      <c r="L16476" s="12" t="e">
        <f>VLOOKUP(B16476,Doses!A:C,3,FALSE)</f>
        <v>#N/A</v>
      </c>
      <c r="M16476" s="44" t="e">
        <f t="shared" si="257"/>
        <v>#VALUE!</v>
      </c>
    </row>
    <row r="16477" spans="1:13" x14ac:dyDescent="0.25">
      <c r="A16477" s="72" t="s">
        <v>715</v>
      </c>
      <c r="B16477" s="72">
        <v>220042</v>
      </c>
      <c r="C16477" s="72" t="s">
        <v>40</v>
      </c>
      <c r="D16477" s="72">
        <v>30</v>
      </c>
      <c r="E16477" s="72">
        <v>675</v>
      </c>
      <c r="F16477" s="72">
        <v>0</v>
      </c>
      <c r="G16477" s="72">
        <v>1</v>
      </c>
      <c r="H16477" s="72" t="s">
        <v>536</v>
      </c>
      <c r="I16477" s="72" t="s">
        <v>7523</v>
      </c>
      <c r="J16477" s="72" t="s">
        <v>2</v>
      </c>
      <c r="K16477" s="72" t="s">
        <v>7251</v>
      </c>
      <c r="L16477" s="12" t="e">
        <f>VLOOKUP(B16477,Doses!A:C,3,FALSE)</f>
        <v>#N/A</v>
      </c>
      <c r="M16477" s="44" t="e">
        <f t="shared" si="257"/>
        <v>#VALUE!</v>
      </c>
    </row>
    <row r="16478" spans="1:13" x14ac:dyDescent="0.25">
      <c r="A16478" s="72" t="s">
        <v>716</v>
      </c>
      <c r="B16478" s="72">
        <v>201117</v>
      </c>
      <c r="C16478" s="72" t="s">
        <v>7184</v>
      </c>
      <c r="D16478" s="72">
        <v>1</v>
      </c>
      <c r="E16478" s="72">
        <v>900</v>
      </c>
      <c r="F16478" s="72">
        <v>0</v>
      </c>
      <c r="G16478" s="72">
        <v>1</v>
      </c>
      <c r="H16478" s="72" t="s">
        <v>536</v>
      </c>
      <c r="I16478" s="72" t="s">
        <v>7264</v>
      </c>
      <c r="J16478" s="72" t="s">
        <v>2</v>
      </c>
      <c r="K16478" s="72" t="s">
        <v>7259</v>
      </c>
      <c r="L16478" s="12" t="e">
        <f>VLOOKUP(B16478,Doses!A:C,3,FALSE)</f>
        <v>#N/A</v>
      </c>
      <c r="M16478" s="44" t="e">
        <f t="shared" si="257"/>
        <v>#VALUE!</v>
      </c>
    </row>
    <row r="16479" spans="1:13" x14ac:dyDescent="0.25">
      <c r="A16479" s="72" t="s">
        <v>717</v>
      </c>
      <c r="B16479" s="72">
        <v>900048</v>
      </c>
      <c r="C16479" s="72" t="s">
        <v>5431</v>
      </c>
      <c r="D16479" s="72">
        <v>100</v>
      </c>
      <c r="E16479" s="72">
        <v>400</v>
      </c>
      <c r="F16479" s="72">
        <v>0</v>
      </c>
      <c r="G16479" s="72">
        <v>1</v>
      </c>
      <c r="H16479" s="72" t="s">
        <v>536</v>
      </c>
      <c r="I16479" s="72">
        <v>2009371</v>
      </c>
      <c r="J16479" s="72" t="s">
        <v>7039</v>
      </c>
      <c r="K16479" s="72" t="s">
        <v>7246</v>
      </c>
      <c r="L16479" s="12" t="e">
        <f>VLOOKUP(B16479,Doses!A:C,3,FALSE)</f>
        <v>#N/A</v>
      </c>
      <c r="M16479" s="44" t="e">
        <f t="shared" si="257"/>
        <v>#VALUE!</v>
      </c>
    </row>
    <row r="16480" spans="1:13" x14ac:dyDescent="0.25">
      <c r="A16480" s="72" t="s">
        <v>719</v>
      </c>
      <c r="B16480" s="72">
        <v>224915</v>
      </c>
      <c r="C16480" s="72" t="s">
        <v>549</v>
      </c>
      <c r="D16480" s="72">
        <v>30</v>
      </c>
      <c r="E16480" s="72">
        <v>1020</v>
      </c>
      <c r="F16480" s="72">
        <v>0</v>
      </c>
      <c r="G16480" s="72">
        <v>1</v>
      </c>
      <c r="H16480" s="72" t="s">
        <v>536</v>
      </c>
      <c r="I16480" s="72" t="s">
        <v>7833</v>
      </c>
      <c r="J16480" s="72" t="s">
        <v>2</v>
      </c>
      <c r="K16480" s="72" t="s">
        <v>7255</v>
      </c>
      <c r="L16480" s="12" t="e">
        <f>VLOOKUP(B16480,Doses!A:C,3,FALSE)</f>
        <v>#N/A</v>
      </c>
      <c r="M16480" s="44" t="e">
        <f t="shared" si="257"/>
        <v>#VALUE!</v>
      </c>
    </row>
    <row r="16481" spans="1:13" x14ac:dyDescent="0.25">
      <c r="A16481" s="72" t="s">
        <v>720</v>
      </c>
      <c r="B16481" s="72">
        <v>220034</v>
      </c>
      <c r="C16481" s="72" t="s">
        <v>529</v>
      </c>
      <c r="D16481" s="72">
        <v>1000</v>
      </c>
      <c r="E16481" s="72">
        <v>480</v>
      </c>
      <c r="F16481" s="72">
        <v>0</v>
      </c>
      <c r="G16481" s="72">
        <v>1</v>
      </c>
      <c r="H16481" s="72" t="s">
        <v>536</v>
      </c>
      <c r="I16481" s="72">
        <v>21515</v>
      </c>
      <c r="J16481" s="72" t="s">
        <v>2</v>
      </c>
      <c r="K16481" s="72" t="s">
        <v>7231</v>
      </c>
      <c r="L16481" s="12" t="e">
        <f>VLOOKUP(B16481,Doses!A:C,3,FALSE)</f>
        <v>#N/A</v>
      </c>
      <c r="M16481" s="44" t="e">
        <f t="shared" si="257"/>
        <v>#VALUE!</v>
      </c>
    </row>
    <row r="16482" spans="1:13" x14ac:dyDescent="0.25">
      <c r="A16482" s="72" t="s">
        <v>722</v>
      </c>
      <c r="B16482" s="72">
        <v>220042</v>
      </c>
      <c r="C16482" s="72" t="s">
        <v>40</v>
      </c>
      <c r="D16482" s="72">
        <v>30</v>
      </c>
      <c r="E16482" s="72">
        <v>664</v>
      </c>
      <c r="F16482" s="72">
        <v>0</v>
      </c>
      <c r="G16482" s="72">
        <v>1</v>
      </c>
      <c r="H16482" s="72" t="s">
        <v>536</v>
      </c>
      <c r="I16482" s="72" t="s">
        <v>8741</v>
      </c>
      <c r="J16482" s="72" t="s">
        <v>7043</v>
      </c>
      <c r="K16482" s="72" t="s">
        <v>7253</v>
      </c>
      <c r="L16482" s="12" t="e">
        <f>VLOOKUP(B16482,Doses!A:C,3,FALSE)</f>
        <v>#N/A</v>
      </c>
      <c r="M16482" s="44" t="e">
        <f t="shared" si="257"/>
        <v>#VALUE!</v>
      </c>
    </row>
    <row r="16483" spans="1:13" x14ac:dyDescent="0.25">
      <c r="A16483" s="72" t="s">
        <v>723</v>
      </c>
      <c r="B16483" s="72">
        <v>220185</v>
      </c>
      <c r="C16483" s="72" t="s">
        <v>110</v>
      </c>
      <c r="D16483" s="72">
        <v>1000</v>
      </c>
      <c r="E16483" s="72">
        <v>600</v>
      </c>
      <c r="F16483" s="72">
        <v>0</v>
      </c>
      <c r="G16483" s="72">
        <v>1</v>
      </c>
      <c r="H16483" s="72" t="s">
        <v>536</v>
      </c>
      <c r="I16483" s="72">
        <v>17215</v>
      </c>
      <c r="J16483" s="72" t="s">
        <v>2</v>
      </c>
      <c r="K16483" s="72" t="s">
        <v>7231</v>
      </c>
      <c r="L16483" s="12" t="e">
        <f>VLOOKUP(B16483,Doses!A:C,3,FALSE)</f>
        <v>#N/A</v>
      </c>
      <c r="M16483" s="44" t="e">
        <f t="shared" si="257"/>
        <v>#VALUE!</v>
      </c>
    </row>
    <row r="16484" spans="1:13" x14ac:dyDescent="0.25">
      <c r="A16484" s="72" t="s">
        <v>724</v>
      </c>
      <c r="B16484" s="72">
        <v>220185</v>
      </c>
      <c r="C16484" s="72" t="s">
        <v>110</v>
      </c>
      <c r="D16484" s="72">
        <v>1000</v>
      </c>
      <c r="E16484" s="72">
        <v>384</v>
      </c>
      <c r="F16484" s="72">
        <v>0</v>
      </c>
      <c r="G16484" s="72">
        <v>1</v>
      </c>
      <c r="H16484" s="72" t="s">
        <v>536</v>
      </c>
      <c r="I16484" s="72" t="s">
        <v>9066</v>
      </c>
      <c r="J16484" s="72" t="s">
        <v>2</v>
      </c>
      <c r="K16484" s="72" t="s">
        <v>7250</v>
      </c>
      <c r="L16484" s="12" t="e">
        <f>VLOOKUP(B16484,Doses!A:C,3,FALSE)</f>
        <v>#N/A</v>
      </c>
      <c r="M16484" s="44" t="e">
        <f t="shared" si="257"/>
        <v>#VALUE!</v>
      </c>
    </row>
    <row r="16485" spans="1:13" x14ac:dyDescent="0.25">
      <c r="A16485" s="72" t="s">
        <v>724</v>
      </c>
      <c r="B16485" s="72">
        <v>220185</v>
      </c>
      <c r="C16485" s="72" t="s">
        <v>110</v>
      </c>
      <c r="D16485" s="72">
        <v>1000</v>
      </c>
      <c r="E16485" s="72">
        <v>384</v>
      </c>
      <c r="F16485" s="72">
        <v>0</v>
      </c>
      <c r="G16485" s="72">
        <v>1</v>
      </c>
      <c r="H16485" s="72" t="s">
        <v>536</v>
      </c>
      <c r="I16485" s="72" t="s">
        <v>9065</v>
      </c>
      <c r="J16485" s="72" t="s">
        <v>2</v>
      </c>
      <c r="K16485" s="72" t="s">
        <v>7250</v>
      </c>
      <c r="L16485" s="12" t="e">
        <f>VLOOKUP(B16485,Doses!A:C,3,FALSE)</f>
        <v>#N/A</v>
      </c>
      <c r="M16485" s="44" t="e">
        <f t="shared" si="257"/>
        <v>#VALUE!</v>
      </c>
    </row>
    <row r="16486" spans="1:13" x14ac:dyDescent="0.25">
      <c r="A16486" s="72" t="s">
        <v>725</v>
      </c>
      <c r="B16486" s="72">
        <v>201117</v>
      </c>
      <c r="C16486" s="72" t="s">
        <v>7184</v>
      </c>
      <c r="D16486" s="72">
        <v>1</v>
      </c>
      <c r="E16486" s="72">
        <v>90</v>
      </c>
      <c r="F16486" s="72">
        <v>0</v>
      </c>
      <c r="G16486" s="72">
        <v>1</v>
      </c>
      <c r="H16486" s="72" t="s">
        <v>536</v>
      </c>
      <c r="I16486" s="72" t="s">
        <v>7265</v>
      </c>
      <c r="J16486" s="72" t="s">
        <v>2</v>
      </c>
      <c r="K16486" s="72" t="s">
        <v>7259</v>
      </c>
      <c r="L16486" s="12" t="e">
        <f>VLOOKUP(B16486,Doses!A:C,3,FALSE)</f>
        <v>#N/A</v>
      </c>
      <c r="M16486" s="44" t="e">
        <f t="shared" si="257"/>
        <v>#VALUE!</v>
      </c>
    </row>
    <row r="16487" spans="1:13" x14ac:dyDescent="0.25">
      <c r="A16487" s="72" t="s">
        <v>725</v>
      </c>
      <c r="B16487" s="72">
        <v>201117</v>
      </c>
      <c r="C16487" s="72" t="s">
        <v>7184</v>
      </c>
      <c r="D16487" s="72">
        <v>1</v>
      </c>
      <c r="E16487" s="72">
        <v>90</v>
      </c>
      <c r="F16487" s="72">
        <v>0</v>
      </c>
      <c r="G16487" s="72">
        <v>1</v>
      </c>
      <c r="H16487" s="72" t="s">
        <v>536</v>
      </c>
      <c r="I16487" s="72" t="s">
        <v>7266</v>
      </c>
      <c r="J16487" s="72" t="s">
        <v>2</v>
      </c>
      <c r="K16487" s="72" t="s">
        <v>7259</v>
      </c>
      <c r="L16487" s="12" t="e">
        <f>VLOOKUP(B16487,Doses!A:C,3,FALSE)</f>
        <v>#N/A</v>
      </c>
      <c r="M16487" s="44" t="e">
        <f t="shared" si="257"/>
        <v>#VALUE!</v>
      </c>
    </row>
    <row r="16488" spans="1:13" x14ac:dyDescent="0.25">
      <c r="A16488" s="72" t="s">
        <v>725</v>
      </c>
      <c r="B16488" s="72">
        <v>351061</v>
      </c>
      <c r="C16488" s="72" t="s">
        <v>6360</v>
      </c>
      <c r="D16488" s="72">
        <v>500</v>
      </c>
      <c r="E16488" s="72">
        <v>90</v>
      </c>
      <c r="F16488" s="72">
        <v>0</v>
      </c>
      <c r="G16488" s="72">
        <v>1</v>
      </c>
      <c r="H16488" s="72" t="s">
        <v>536</v>
      </c>
      <c r="I16488" s="72">
        <v>13411741</v>
      </c>
      <c r="J16488" s="72" t="s">
        <v>3848</v>
      </c>
      <c r="K16488" s="72" t="s">
        <v>7216</v>
      </c>
      <c r="L16488" s="12" t="e">
        <f>VLOOKUP(B16488,Doses!A:C,3,FALSE)</f>
        <v>#N/A</v>
      </c>
      <c r="M16488" s="44" t="e">
        <f t="shared" si="257"/>
        <v>#VALUE!</v>
      </c>
    </row>
    <row r="16489" spans="1:13" x14ac:dyDescent="0.25">
      <c r="A16489" s="72" t="s">
        <v>726</v>
      </c>
      <c r="B16489" s="72">
        <v>900031</v>
      </c>
      <c r="C16489" s="72" t="s">
        <v>6379</v>
      </c>
      <c r="D16489" s="72">
        <v>1</v>
      </c>
      <c r="E16489" s="72">
        <v>180</v>
      </c>
      <c r="F16489" s="72">
        <v>0</v>
      </c>
      <c r="G16489" s="72">
        <v>1</v>
      </c>
      <c r="H16489" s="72" t="s">
        <v>536</v>
      </c>
      <c r="I16489" s="72" t="s">
        <v>7391</v>
      </c>
      <c r="J16489" s="72" t="s">
        <v>3848</v>
      </c>
      <c r="K16489" s="72" t="s">
        <v>7392</v>
      </c>
      <c r="L16489" s="12" t="e">
        <f>VLOOKUP(B16489,Doses!A:C,3,FALSE)</f>
        <v>#N/A</v>
      </c>
      <c r="M16489" s="44" t="e">
        <f t="shared" si="257"/>
        <v>#VALUE!</v>
      </c>
    </row>
    <row r="16490" spans="1:13" x14ac:dyDescent="0.25">
      <c r="A16490" s="72" t="s">
        <v>727</v>
      </c>
      <c r="B16490" s="72">
        <v>220222</v>
      </c>
      <c r="C16490" s="72" t="s">
        <v>4501</v>
      </c>
      <c r="D16490" s="72">
        <v>100</v>
      </c>
      <c r="E16490" s="72">
        <v>2400</v>
      </c>
      <c r="F16490" s="72">
        <v>0</v>
      </c>
      <c r="G16490" s="72">
        <v>1</v>
      </c>
      <c r="H16490" s="72" t="s">
        <v>536</v>
      </c>
      <c r="I16490" s="72" t="s">
        <v>8996</v>
      </c>
      <c r="J16490" s="72" t="s">
        <v>2</v>
      </c>
      <c r="K16490" s="72" t="s">
        <v>7250</v>
      </c>
      <c r="L16490" s="12" t="e">
        <f>VLOOKUP(B16490,Doses!A:C,3,FALSE)</f>
        <v>#N/A</v>
      </c>
      <c r="M16490" s="44" t="e">
        <f t="shared" si="257"/>
        <v>#VALUE!</v>
      </c>
    </row>
    <row r="16491" spans="1:13" x14ac:dyDescent="0.25">
      <c r="A16491" s="72" t="s">
        <v>728</v>
      </c>
      <c r="B16491" s="72">
        <v>205101</v>
      </c>
      <c r="C16491" s="72" t="s">
        <v>4170</v>
      </c>
      <c r="D16491" s="72">
        <v>1</v>
      </c>
      <c r="E16491" s="72">
        <v>3200</v>
      </c>
      <c r="F16491" s="72">
        <v>0</v>
      </c>
      <c r="G16491" s="72">
        <v>1</v>
      </c>
      <c r="H16491" s="72" t="s">
        <v>536</v>
      </c>
      <c r="I16491" s="72" t="s">
        <v>8984</v>
      </c>
      <c r="J16491" s="72" t="s">
        <v>2</v>
      </c>
      <c r="K16491" s="72" t="s">
        <v>7236</v>
      </c>
      <c r="L16491" s="12" t="e">
        <f>VLOOKUP(B16491,Doses!A:C,3,FALSE)</f>
        <v>#N/A</v>
      </c>
      <c r="M16491" s="44" t="e">
        <f t="shared" si="257"/>
        <v>#VALUE!</v>
      </c>
    </row>
    <row r="16492" spans="1:13" x14ac:dyDescent="0.25">
      <c r="A16492" s="72" t="s">
        <v>730</v>
      </c>
      <c r="B16492" s="72">
        <v>205101</v>
      </c>
      <c r="C16492" s="72" t="s">
        <v>4170</v>
      </c>
      <c r="D16492" s="72">
        <v>1</v>
      </c>
      <c r="E16492" s="72">
        <v>2600</v>
      </c>
      <c r="F16492" s="72">
        <v>0</v>
      </c>
      <c r="G16492" s="72">
        <v>1</v>
      </c>
      <c r="H16492" s="72" t="s">
        <v>536</v>
      </c>
      <c r="I16492" s="72" t="s">
        <v>8984</v>
      </c>
      <c r="J16492" s="72" t="s">
        <v>2</v>
      </c>
      <c r="K16492" s="72" t="s">
        <v>7236</v>
      </c>
      <c r="L16492" s="12" t="e">
        <f>VLOOKUP(B16492,Doses!A:C,3,FALSE)</f>
        <v>#N/A</v>
      </c>
      <c r="M16492" s="44" t="e">
        <f t="shared" si="257"/>
        <v>#VALUE!</v>
      </c>
    </row>
    <row r="16493" spans="1:13" x14ac:dyDescent="0.25">
      <c r="A16493" s="72" t="s">
        <v>731</v>
      </c>
      <c r="B16493" s="72">
        <v>155341</v>
      </c>
      <c r="C16493" s="72" t="s">
        <v>1885</v>
      </c>
      <c r="D16493" s="72">
        <v>1</v>
      </c>
      <c r="E16493" s="72">
        <v>2131</v>
      </c>
      <c r="F16493" s="72">
        <v>0</v>
      </c>
      <c r="G16493" s="72">
        <v>1</v>
      </c>
      <c r="H16493" s="72" t="s">
        <v>536</v>
      </c>
      <c r="I16493" s="72">
        <v>33021815</v>
      </c>
      <c r="J16493" s="72" t="s">
        <v>3848</v>
      </c>
      <c r="K16493" s="72" t="s">
        <v>8587</v>
      </c>
      <c r="L16493" s="12" t="e">
        <f>VLOOKUP(B16493,Doses!A:C,3,FALSE)</f>
        <v>#N/A</v>
      </c>
      <c r="M16493" s="44" t="e">
        <f t="shared" si="257"/>
        <v>#VALUE!</v>
      </c>
    </row>
    <row r="16494" spans="1:13" x14ac:dyDescent="0.25">
      <c r="A16494" s="72" t="s">
        <v>732</v>
      </c>
      <c r="B16494" s="72">
        <v>215051</v>
      </c>
      <c r="C16494" s="72" t="s">
        <v>1003</v>
      </c>
      <c r="D16494" s="72">
        <v>1</v>
      </c>
      <c r="E16494" s="72">
        <v>12000</v>
      </c>
      <c r="F16494" s="72">
        <v>0</v>
      </c>
      <c r="G16494" s="72">
        <v>1</v>
      </c>
      <c r="H16494" s="72" t="s">
        <v>536</v>
      </c>
      <c r="I16494" s="72">
        <v>659140846</v>
      </c>
      <c r="J16494" s="72" t="s">
        <v>2</v>
      </c>
      <c r="K16494" s="72" t="s">
        <v>7225</v>
      </c>
      <c r="L16494" s="12" t="e">
        <f>VLOOKUP(B16494,Doses!A:C,3,FALSE)</f>
        <v>#N/A</v>
      </c>
      <c r="M16494" s="44" t="e">
        <f t="shared" si="257"/>
        <v>#VALUE!</v>
      </c>
    </row>
    <row r="16495" spans="1:13" x14ac:dyDescent="0.25">
      <c r="A16495" s="72" t="s">
        <v>733</v>
      </c>
      <c r="B16495" s="72">
        <v>201117</v>
      </c>
      <c r="C16495" s="72" t="s">
        <v>7184</v>
      </c>
      <c r="D16495" s="72">
        <v>1</v>
      </c>
      <c r="E16495" s="72">
        <v>900</v>
      </c>
      <c r="F16495" s="72">
        <v>0</v>
      </c>
      <c r="G16495" s="72">
        <v>1</v>
      </c>
      <c r="H16495" s="72" t="s">
        <v>536</v>
      </c>
      <c r="I16495" s="72" t="s">
        <v>7266</v>
      </c>
      <c r="J16495" s="72" t="s">
        <v>2</v>
      </c>
      <c r="K16495" s="72" t="s">
        <v>7259</v>
      </c>
      <c r="L16495" s="12" t="e">
        <f>VLOOKUP(B16495,Doses!A:C,3,FALSE)</f>
        <v>#N/A</v>
      </c>
      <c r="M16495" s="44" t="e">
        <f t="shared" si="257"/>
        <v>#VALUE!</v>
      </c>
    </row>
    <row r="16496" spans="1:13" x14ac:dyDescent="0.25">
      <c r="A16496" s="72" t="s">
        <v>735</v>
      </c>
      <c r="B16496" s="72">
        <v>215051</v>
      </c>
      <c r="C16496" s="72" t="s">
        <v>1003</v>
      </c>
      <c r="D16496" s="72">
        <v>1</v>
      </c>
      <c r="E16496" s="72">
        <v>12000</v>
      </c>
      <c r="F16496" s="72">
        <v>0</v>
      </c>
      <c r="G16496" s="72">
        <v>1</v>
      </c>
      <c r="H16496" s="72" t="s">
        <v>536</v>
      </c>
      <c r="I16496" s="72">
        <v>659140846</v>
      </c>
      <c r="J16496" s="72" t="s">
        <v>2</v>
      </c>
      <c r="K16496" s="72" t="s">
        <v>7225</v>
      </c>
      <c r="L16496" s="12" t="e">
        <f>VLOOKUP(B16496,Doses!A:C,3,FALSE)</f>
        <v>#N/A</v>
      </c>
      <c r="M16496" s="44" t="e">
        <f t="shared" si="257"/>
        <v>#VALUE!</v>
      </c>
    </row>
    <row r="16497" spans="1:13" x14ac:dyDescent="0.25">
      <c r="A16497" s="72" t="s">
        <v>736</v>
      </c>
      <c r="B16497" s="72">
        <v>220042</v>
      </c>
      <c r="C16497" s="72" t="s">
        <v>40</v>
      </c>
      <c r="D16497" s="72">
        <v>30</v>
      </c>
      <c r="E16497" s="72">
        <v>675</v>
      </c>
      <c r="F16497" s="72">
        <v>0</v>
      </c>
      <c r="G16497" s="72">
        <v>1</v>
      </c>
      <c r="H16497" s="72" t="s">
        <v>536</v>
      </c>
      <c r="I16497" s="72" t="s">
        <v>7522</v>
      </c>
      <c r="J16497" s="72" t="s">
        <v>2</v>
      </c>
      <c r="K16497" s="72" t="s">
        <v>7251</v>
      </c>
      <c r="L16497" s="12" t="e">
        <f>VLOOKUP(B16497,Doses!A:C,3,FALSE)</f>
        <v>#N/A</v>
      </c>
      <c r="M16497" s="44" t="e">
        <f t="shared" si="257"/>
        <v>#VALUE!</v>
      </c>
    </row>
    <row r="16498" spans="1:13" x14ac:dyDescent="0.25">
      <c r="A16498" s="72" t="s">
        <v>737</v>
      </c>
      <c r="B16498" s="72">
        <v>224430</v>
      </c>
      <c r="C16498" s="72" t="s">
        <v>42</v>
      </c>
      <c r="D16498" s="72">
        <v>60</v>
      </c>
      <c r="E16498" s="72">
        <v>3072</v>
      </c>
      <c r="F16498" s="72">
        <v>0</v>
      </c>
      <c r="G16498" s="72">
        <v>1</v>
      </c>
      <c r="H16498" s="72" t="s">
        <v>536</v>
      </c>
      <c r="I16498" s="72" t="s">
        <v>7076</v>
      </c>
      <c r="J16498" s="72" t="s">
        <v>3848</v>
      </c>
      <c r="K16498" s="72" t="s">
        <v>7250</v>
      </c>
      <c r="L16498" s="12" t="e">
        <f>VLOOKUP(B16498,Doses!A:C,3,FALSE)</f>
        <v>#N/A</v>
      </c>
      <c r="M16498" s="44" t="e">
        <f t="shared" si="257"/>
        <v>#VALUE!</v>
      </c>
    </row>
    <row r="16499" spans="1:13" x14ac:dyDescent="0.25">
      <c r="A16499" s="72" t="s">
        <v>738</v>
      </c>
      <c r="B16499" s="72">
        <v>220185</v>
      </c>
      <c r="C16499" s="72" t="s">
        <v>110</v>
      </c>
      <c r="D16499" s="72">
        <v>1000</v>
      </c>
      <c r="E16499" s="72">
        <v>600</v>
      </c>
      <c r="F16499" s="72">
        <v>0</v>
      </c>
      <c r="G16499" s="72">
        <v>1</v>
      </c>
      <c r="H16499" s="72" t="s">
        <v>536</v>
      </c>
      <c r="I16499" s="72">
        <v>14415</v>
      </c>
      <c r="J16499" s="72" t="s">
        <v>2</v>
      </c>
      <c r="K16499" s="72" t="s">
        <v>7236</v>
      </c>
      <c r="L16499" s="12" t="e">
        <f>VLOOKUP(B16499,Doses!A:C,3,FALSE)</f>
        <v>#N/A</v>
      </c>
      <c r="M16499" s="44" t="e">
        <f t="shared" si="257"/>
        <v>#VALUE!</v>
      </c>
    </row>
    <row r="16500" spans="1:13" x14ac:dyDescent="0.25">
      <c r="A16500" s="72" t="s">
        <v>738</v>
      </c>
      <c r="B16500" s="72">
        <v>220185</v>
      </c>
      <c r="C16500" s="72" t="s">
        <v>110</v>
      </c>
      <c r="D16500" s="72">
        <v>1000</v>
      </c>
      <c r="E16500" s="72">
        <v>198</v>
      </c>
      <c r="F16500" s="72">
        <v>0</v>
      </c>
      <c r="G16500" s="72">
        <v>1</v>
      </c>
      <c r="H16500" s="72" t="s">
        <v>536</v>
      </c>
      <c r="I16500" s="72">
        <v>14415</v>
      </c>
      <c r="J16500" s="72" t="s">
        <v>2</v>
      </c>
      <c r="K16500" s="72" t="s">
        <v>7236</v>
      </c>
      <c r="L16500" s="12" t="e">
        <f>VLOOKUP(B16500,Doses!A:C,3,FALSE)</f>
        <v>#N/A</v>
      </c>
      <c r="M16500" s="44" t="e">
        <f t="shared" si="257"/>
        <v>#VALUE!</v>
      </c>
    </row>
    <row r="16501" spans="1:13" x14ac:dyDescent="0.25">
      <c r="A16501" s="72" t="s">
        <v>739</v>
      </c>
      <c r="B16501" s="72">
        <v>404002</v>
      </c>
      <c r="C16501" s="72" t="s">
        <v>5107</v>
      </c>
      <c r="D16501" s="72">
        <v>1</v>
      </c>
      <c r="E16501" s="72">
        <v>407</v>
      </c>
      <c r="F16501" s="72">
        <v>0</v>
      </c>
      <c r="G16501" s="72">
        <v>1</v>
      </c>
      <c r="H16501" s="72" t="s">
        <v>536</v>
      </c>
      <c r="I16501" s="72">
        <v>1405864</v>
      </c>
      <c r="J16501" s="72" t="s">
        <v>2</v>
      </c>
      <c r="K16501" s="72" t="s">
        <v>7230</v>
      </c>
      <c r="L16501" s="12" t="e">
        <f>VLOOKUP(B16501,Doses!A:C,3,FALSE)</f>
        <v>#N/A</v>
      </c>
      <c r="M16501" s="44" t="e">
        <f t="shared" si="257"/>
        <v>#VALUE!</v>
      </c>
    </row>
    <row r="16502" spans="1:13" x14ac:dyDescent="0.25">
      <c r="A16502" s="72" t="s">
        <v>740</v>
      </c>
      <c r="B16502" s="72">
        <v>900001</v>
      </c>
      <c r="C16502" s="72" t="s">
        <v>5425</v>
      </c>
      <c r="D16502" s="72">
        <v>1</v>
      </c>
      <c r="E16502" s="72">
        <v>384</v>
      </c>
      <c r="F16502" s="72">
        <v>0</v>
      </c>
      <c r="G16502" s="72">
        <v>1</v>
      </c>
      <c r="H16502" s="72" t="s">
        <v>536</v>
      </c>
      <c r="I16502" s="72">
        <v>1421000009</v>
      </c>
      <c r="J16502" s="72" t="s">
        <v>3848</v>
      </c>
      <c r="K16502" s="72" t="s">
        <v>7220</v>
      </c>
      <c r="L16502" s="12" t="e">
        <f>VLOOKUP(B16502,Doses!A:C,3,FALSE)</f>
        <v>#N/A</v>
      </c>
      <c r="M16502" s="44" t="e">
        <f t="shared" si="257"/>
        <v>#VALUE!</v>
      </c>
    </row>
    <row r="16503" spans="1:13" x14ac:dyDescent="0.25">
      <c r="A16503" s="72" t="s">
        <v>741</v>
      </c>
      <c r="B16503" s="72">
        <v>220034</v>
      </c>
      <c r="C16503" s="72" t="s">
        <v>529</v>
      </c>
      <c r="D16503" s="72">
        <v>1000</v>
      </c>
      <c r="E16503" s="72">
        <v>13</v>
      </c>
      <c r="F16503" s="72">
        <v>0</v>
      </c>
      <c r="G16503" s="72">
        <v>1</v>
      </c>
      <c r="H16503" s="72" t="s">
        <v>536</v>
      </c>
      <c r="I16503" s="72">
        <v>21015</v>
      </c>
      <c r="J16503" s="72" t="s">
        <v>2</v>
      </c>
      <c r="K16503" s="72" t="s">
        <v>7231</v>
      </c>
      <c r="L16503" s="12" t="e">
        <f>VLOOKUP(B16503,Doses!A:C,3,FALSE)</f>
        <v>#N/A</v>
      </c>
      <c r="M16503" s="44" t="e">
        <f t="shared" si="257"/>
        <v>#VALUE!</v>
      </c>
    </row>
    <row r="16504" spans="1:13" x14ac:dyDescent="0.25">
      <c r="A16504" s="72" t="s">
        <v>741</v>
      </c>
      <c r="B16504" s="72">
        <v>220034</v>
      </c>
      <c r="C16504" s="72" t="s">
        <v>529</v>
      </c>
      <c r="D16504" s="72">
        <v>1000</v>
      </c>
      <c r="E16504" s="72">
        <v>15</v>
      </c>
      <c r="F16504" s="72">
        <v>0</v>
      </c>
      <c r="G16504" s="72">
        <v>1</v>
      </c>
      <c r="H16504" s="72" t="s">
        <v>536</v>
      </c>
      <c r="I16504" s="72">
        <v>20615</v>
      </c>
      <c r="J16504" s="72" t="s">
        <v>2</v>
      </c>
      <c r="K16504" s="72" t="s">
        <v>7231</v>
      </c>
      <c r="L16504" s="12" t="e">
        <f>VLOOKUP(B16504,Doses!A:C,3,FALSE)</f>
        <v>#N/A</v>
      </c>
      <c r="M16504" s="44" t="e">
        <f t="shared" si="257"/>
        <v>#VALUE!</v>
      </c>
    </row>
    <row r="16505" spans="1:13" x14ac:dyDescent="0.25">
      <c r="A16505" s="72" t="s">
        <v>741</v>
      </c>
      <c r="B16505" s="72">
        <v>220034</v>
      </c>
      <c r="C16505" s="72" t="s">
        <v>529</v>
      </c>
      <c r="D16505" s="72">
        <v>1000</v>
      </c>
      <c r="E16505" s="72">
        <v>13</v>
      </c>
      <c r="F16505" s="72">
        <v>0</v>
      </c>
      <c r="G16505" s="72">
        <v>1</v>
      </c>
      <c r="H16505" s="72" t="s">
        <v>536</v>
      </c>
      <c r="I16505" s="72">
        <v>20415</v>
      </c>
      <c r="J16505" s="72" t="s">
        <v>2</v>
      </c>
      <c r="K16505" s="72" t="s">
        <v>7231</v>
      </c>
      <c r="L16505" s="12" t="e">
        <f>VLOOKUP(B16505,Doses!A:C,3,FALSE)</f>
        <v>#N/A</v>
      </c>
      <c r="M16505" s="44" t="e">
        <f t="shared" si="257"/>
        <v>#VALUE!</v>
      </c>
    </row>
    <row r="16506" spans="1:13" x14ac:dyDescent="0.25">
      <c r="A16506" s="72" t="s">
        <v>741</v>
      </c>
      <c r="B16506" s="72">
        <v>220034</v>
      </c>
      <c r="C16506" s="72" t="s">
        <v>529</v>
      </c>
      <c r="D16506" s="72">
        <v>1000</v>
      </c>
      <c r="E16506" s="72">
        <v>13</v>
      </c>
      <c r="F16506" s="72">
        <v>0</v>
      </c>
      <c r="G16506" s="72">
        <v>1</v>
      </c>
      <c r="H16506" s="72" t="s">
        <v>536</v>
      </c>
      <c r="I16506" s="72">
        <v>21815</v>
      </c>
      <c r="J16506" s="72" t="s">
        <v>2</v>
      </c>
      <c r="K16506" s="72" t="s">
        <v>7231</v>
      </c>
      <c r="L16506" s="12" t="e">
        <f>VLOOKUP(B16506,Doses!A:C,3,FALSE)</f>
        <v>#N/A</v>
      </c>
      <c r="M16506" s="44" t="e">
        <f t="shared" si="257"/>
        <v>#VALUE!</v>
      </c>
    </row>
    <row r="16507" spans="1:13" x14ac:dyDescent="0.25">
      <c r="A16507" s="72" t="s">
        <v>741</v>
      </c>
      <c r="B16507" s="72">
        <v>220034</v>
      </c>
      <c r="C16507" s="72" t="s">
        <v>529</v>
      </c>
      <c r="D16507" s="72">
        <v>1000</v>
      </c>
      <c r="E16507" s="72">
        <v>15</v>
      </c>
      <c r="F16507" s="72">
        <v>0</v>
      </c>
      <c r="G16507" s="72">
        <v>1</v>
      </c>
      <c r="H16507" s="72" t="s">
        <v>536</v>
      </c>
      <c r="I16507" s="72">
        <v>20815</v>
      </c>
      <c r="J16507" s="72" t="s">
        <v>2</v>
      </c>
      <c r="K16507" s="72" t="s">
        <v>7231</v>
      </c>
      <c r="L16507" s="12" t="e">
        <f>VLOOKUP(B16507,Doses!A:C,3,FALSE)</f>
        <v>#N/A</v>
      </c>
      <c r="M16507" s="44" t="e">
        <f t="shared" si="257"/>
        <v>#VALUE!</v>
      </c>
    </row>
    <row r="16508" spans="1:13" x14ac:dyDescent="0.25">
      <c r="A16508" s="72" t="s">
        <v>741</v>
      </c>
      <c r="B16508" s="72">
        <v>220034</v>
      </c>
      <c r="C16508" s="72" t="s">
        <v>529</v>
      </c>
      <c r="D16508" s="72">
        <v>1000</v>
      </c>
      <c r="E16508" s="72">
        <v>12</v>
      </c>
      <c r="F16508" s="72">
        <v>0</v>
      </c>
      <c r="G16508" s="72">
        <v>1</v>
      </c>
      <c r="H16508" s="72" t="s">
        <v>536</v>
      </c>
      <c r="I16508" s="72">
        <v>20715</v>
      </c>
      <c r="J16508" s="72" t="s">
        <v>2</v>
      </c>
      <c r="K16508" s="72" t="s">
        <v>7231</v>
      </c>
      <c r="L16508" s="12" t="e">
        <f>VLOOKUP(B16508,Doses!A:C,3,FALSE)</f>
        <v>#N/A</v>
      </c>
      <c r="M16508" s="44" t="e">
        <f t="shared" si="257"/>
        <v>#VALUE!</v>
      </c>
    </row>
    <row r="16509" spans="1:13" x14ac:dyDescent="0.25">
      <c r="A16509" s="72" t="s">
        <v>741</v>
      </c>
      <c r="B16509" s="72">
        <v>220034</v>
      </c>
      <c r="C16509" s="72" t="s">
        <v>529</v>
      </c>
      <c r="D16509" s="72">
        <v>1000</v>
      </c>
      <c r="E16509" s="72">
        <v>10</v>
      </c>
      <c r="F16509" s="72">
        <v>0</v>
      </c>
      <c r="G16509" s="72">
        <v>1</v>
      </c>
      <c r="H16509" s="72" t="s">
        <v>536</v>
      </c>
      <c r="I16509" s="72">
        <v>21715</v>
      </c>
      <c r="J16509" s="72" t="s">
        <v>2</v>
      </c>
      <c r="K16509" s="72" t="s">
        <v>7231</v>
      </c>
      <c r="L16509" s="12" t="e">
        <f>VLOOKUP(B16509,Doses!A:C,3,FALSE)</f>
        <v>#N/A</v>
      </c>
      <c r="M16509" s="44" t="e">
        <f t="shared" si="257"/>
        <v>#VALUE!</v>
      </c>
    </row>
    <row r="16510" spans="1:13" x14ac:dyDescent="0.25">
      <c r="A16510" s="72" t="s">
        <v>741</v>
      </c>
      <c r="B16510" s="72">
        <v>220034</v>
      </c>
      <c r="C16510" s="72" t="s">
        <v>529</v>
      </c>
      <c r="D16510" s="72">
        <v>1000</v>
      </c>
      <c r="E16510" s="72">
        <v>14</v>
      </c>
      <c r="F16510" s="72">
        <v>0</v>
      </c>
      <c r="G16510" s="72">
        <v>1</v>
      </c>
      <c r="H16510" s="72" t="s">
        <v>536</v>
      </c>
      <c r="I16510" s="72">
        <v>21615</v>
      </c>
      <c r="J16510" s="72" t="s">
        <v>2</v>
      </c>
      <c r="K16510" s="72" t="s">
        <v>7231</v>
      </c>
      <c r="L16510" s="12" t="e">
        <f>VLOOKUP(B16510,Doses!A:C,3,FALSE)</f>
        <v>#N/A</v>
      </c>
      <c r="M16510" s="44" t="e">
        <f t="shared" si="257"/>
        <v>#VALUE!</v>
      </c>
    </row>
    <row r="16511" spans="1:13" x14ac:dyDescent="0.25">
      <c r="A16511" s="72" t="s">
        <v>741</v>
      </c>
      <c r="B16511" s="72">
        <v>220034</v>
      </c>
      <c r="C16511" s="72" t="s">
        <v>529</v>
      </c>
      <c r="D16511" s="72">
        <v>1000</v>
      </c>
      <c r="E16511" s="72">
        <v>13</v>
      </c>
      <c r="F16511" s="72">
        <v>0</v>
      </c>
      <c r="G16511" s="72">
        <v>1</v>
      </c>
      <c r="H16511" s="72" t="s">
        <v>536</v>
      </c>
      <c r="I16511" s="72">
        <v>21515</v>
      </c>
      <c r="J16511" s="72" t="s">
        <v>2</v>
      </c>
      <c r="K16511" s="72" t="s">
        <v>7231</v>
      </c>
      <c r="L16511" s="12" t="e">
        <f>VLOOKUP(B16511,Doses!A:C,3,FALSE)</f>
        <v>#N/A</v>
      </c>
      <c r="M16511" s="44" t="e">
        <f t="shared" si="257"/>
        <v>#VALUE!</v>
      </c>
    </row>
    <row r="16512" spans="1:13" x14ac:dyDescent="0.25">
      <c r="A16512" s="72" t="s">
        <v>741</v>
      </c>
      <c r="B16512" s="72">
        <v>220034</v>
      </c>
      <c r="C16512" s="72" t="s">
        <v>529</v>
      </c>
      <c r="D16512" s="72">
        <v>1000</v>
      </c>
      <c r="E16512" s="72">
        <v>14</v>
      </c>
      <c r="F16512" s="72">
        <v>0</v>
      </c>
      <c r="G16512" s="72">
        <v>1</v>
      </c>
      <c r="H16512" s="72" t="s">
        <v>536</v>
      </c>
      <c r="I16512" s="72">
        <v>21315</v>
      </c>
      <c r="J16512" s="72" t="s">
        <v>2</v>
      </c>
      <c r="K16512" s="72" t="s">
        <v>7231</v>
      </c>
      <c r="L16512" s="12" t="e">
        <f>VLOOKUP(B16512,Doses!A:C,3,FALSE)</f>
        <v>#N/A</v>
      </c>
      <c r="M16512" s="44" t="e">
        <f t="shared" si="257"/>
        <v>#VALUE!</v>
      </c>
    </row>
    <row r="16513" spans="1:13" x14ac:dyDescent="0.25">
      <c r="A16513" s="72" t="s">
        <v>741</v>
      </c>
      <c r="B16513" s="72">
        <v>220034</v>
      </c>
      <c r="C16513" s="72" t="s">
        <v>529</v>
      </c>
      <c r="D16513" s="72">
        <v>1000</v>
      </c>
      <c r="E16513" s="72">
        <v>14</v>
      </c>
      <c r="F16513" s="72">
        <v>0</v>
      </c>
      <c r="G16513" s="72">
        <v>1</v>
      </c>
      <c r="H16513" s="72" t="s">
        <v>536</v>
      </c>
      <c r="I16513" s="72">
        <v>20515</v>
      </c>
      <c r="J16513" s="72" t="s">
        <v>2</v>
      </c>
      <c r="K16513" s="72" t="s">
        <v>7231</v>
      </c>
      <c r="L16513" s="12" t="e">
        <f>VLOOKUP(B16513,Doses!A:C,3,FALSE)</f>
        <v>#N/A</v>
      </c>
      <c r="M16513" s="44" t="e">
        <f t="shared" si="257"/>
        <v>#VALUE!</v>
      </c>
    </row>
    <row r="16514" spans="1:13" x14ac:dyDescent="0.25">
      <c r="A16514" s="72" t="s">
        <v>741</v>
      </c>
      <c r="B16514" s="72">
        <v>220034</v>
      </c>
      <c r="C16514" s="72" t="s">
        <v>529</v>
      </c>
      <c r="D16514" s="72">
        <v>1000</v>
      </c>
      <c r="E16514" s="72">
        <v>12</v>
      </c>
      <c r="F16514" s="72">
        <v>0</v>
      </c>
      <c r="G16514" s="72">
        <v>1</v>
      </c>
      <c r="H16514" s="72" t="s">
        <v>536</v>
      </c>
      <c r="I16514" s="72">
        <v>21115</v>
      </c>
      <c r="J16514" s="72" t="s">
        <v>2</v>
      </c>
      <c r="K16514" s="72" t="s">
        <v>7231</v>
      </c>
      <c r="L16514" s="12" t="e">
        <f>VLOOKUP(B16514,Doses!A:C,3,FALSE)</f>
        <v>#N/A</v>
      </c>
      <c r="M16514" s="44" t="e">
        <f t="shared" ref="M16514:M16577" si="258">K16514*1</f>
        <v>#VALUE!</v>
      </c>
    </row>
    <row r="16515" spans="1:13" x14ac:dyDescent="0.25">
      <c r="A16515" s="72" t="s">
        <v>741</v>
      </c>
      <c r="B16515" s="72">
        <v>220034</v>
      </c>
      <c r="C16515" s="72" t="s">
        <v>529</v>
      </c>
      <c r="D16515" s="72">
        <v>1000</v>
      </c>
      <c r="E16515" s="72">
        <v>12</v>
      </c>
      <c r="F16515" s="72">
        <v>0</v>
      </c>
      <c r="G16515" s="72">
        <v>1</v>
      </c>
      <c r="H16515" s="72" t="s">
        <v>536</v>
      </c>
      <c r="I16515" s="72">
        <v>21415</v>
      </c>
      <c r="J16515" s="72" t="s">
        <v>2</v>
      </c>
      <c r="K16515" s="72" t="s">
        <v>7231</v>
      </c>
      <c r="L16515" s="12" t="e">
        <f>VLOOKUP(B16515,Doses!A:C,3,FALSE)</f>
        <v>#N/A</v>
      </c>
      <c r="M16515" s="44" t="e">
        <f t="shared" si="258"/>
        <v>#VALUE!</v>
      </c>
    </row>
    <row r="16516" spans="1:13" x14ac:dyDescent="0.25">
      <c r="A16516" s="72" t="s">
        <v>741</v>
      </c>
      <c r="B16516" s="72">
        <v>220034</v>
      </c>
      <c r="C16516" s="72" t="s">
        <v>529</v>
      </c>
      <c r="D16516" s="72">
        <v>1000</v>
      </c>
      <c r="E16516" s="72">
        <v>12</v>
      </c>
      <c r="F16516" s="72">
        <v>0</v>
      </c>
      <c r="G16516" s="72">
        <v>1</v>
      </c>
      <c r="H16516" s="72" t="s">
        <v>536</v>
      </c>
      <c r="I16516" s="72">
        <v>20315</v>
      </c>
      <c r="J16516" s="72" t="s">
        <v>2</v>
      </c>
      <c r="K16516" s="72" t="s">
        <v>7231</v>
      </c>
      <c r="L16516" s="12" t="e">
        <f>VLOOKUP(B16516,Doses!A:C,3,FALSE)</f>
        <v>#N/A</v>
      </c>
      <c r="M16516" s="44" t="e">
        <f t="shared" si="258"/>
        <v>#VALUE!</v>
      </c>
    </row>
    <row r="16517" spans="1:13" x14ac:dyDescent="0.25">
      <c r="A16517" s="72" t="s">
        <v>741</v>
      </c>
      <c r="B16517" s="72">
        <v>220034</v>
      </c>
      <c r="C16517" s="72" t="s">
        <v>529</v>
      </c>
      <c r="D16517" s="72">
        <v>1000</v>
      </c>
      <c r="E16517" s="72">
        <v>13</v>
      </c>
      <c r="F16517" s="72">
        <v>0</v>
      </c>
      <c r="G16517" s="72">
        <v>1</v>
      </c>
      <c r="H16517" s="72" t="s">
        <v>536</v>
      </c>
      <c r="I16517" s="72">
        <v>20915</v>
      </c>
      <c r="J16517" s="72" t="s">
        <v>2</v>
      </c>
      <c r="K16517" s="72" t="s">
        <v>7231</v>
      </c>
      <c r="L16517" s="12" t="e">
        <f>VLOOKUP(B16517,Doses!A:C,3,FALSE)</f>
        <v>#N/A</v>
      </c>
      <c r="M16517" s="44" t="e">
        <f t="shared" si="258"/>
        <v>#VALUE!</v>
      </c>
    </row>
    <row r="16518" spans="1:13" x14ac:dyDescent="0.25">
      <c r="A16518" s="72" t="s">
        <v>741</v>
      </c>
      <c r="B16518" s="72">
        <v>220034</v>
      </c>
      <c r="C16518" s="72" t="s">
        <v>529</v>
      </c>
      <c r="D16518" s="72">
        <v>1000</v>
      </c>
      <c r="E16518" s="72">
        <v>15</v>
      </c>
      <c r="F16518" s="72">
        <v>0</v>
      </c>
      <c r="G16518" s="72">
        <v>1</v>
      </c>
      <c r="H16518" s="72" t="s">
        <v>536</v>
      </c>
      <c r="I16518" s="72">
        <v>21215</v>
      </c>
      <c r="J16518" s="72" t="s">
        <v>2</v>
      </c>
      <c r="K16518" s="72" t="s">
        <v>7231</v>
      </c>
      <c r="L16518" s="12" t="e">
        <f>VLOOKUP(B16518,Doses!A:C,3,FALSE)</f>
        <v>#N/A</v>
      </c>
      <c r="M16518" s="44" t="e">
        <f t="shared" si="258"/>
        <v>#VALUE!</v>
      </c>
    </row>
    <row r="16519" spans="1:13" x14ac:dyDescent="0.25">
      <c r="A16519" s="72" t="s">
        <v>742</v>
      </c>
      <c r="B16519" s="72">
        <v>224322</v>
      </c>
      <c r="C16519" s="72" t="s">
        <v>540</v>
      </c>
      <c r="D16519" s="72">
        <v>60</v>
      </c>
      <c r="E16519" s="72">
        <v>4800</v>
      </c>
      <c r="F16519" s="72">
        <v>0</v>
      </c>
      <c r="G16519" s="72">
        <v>1</v>
      </c>
      <c r="H16519" s="72" t="s">
        <v>536</v>
      </c>
      <c r="I16519" s="72">
        <v>3037251</v>
      </c>
      <c r="J16519" s="72" t="s">
        <v>3848</v>
      </c>
      <c r="K16519" s="72" t="s">
        <v>7844</v>
      </c>
      <c r="L16519" s="12" t="e">
        <f>VLOOKUP(B16519,Doses!A:C,3,FALSE)</f>
        <v>#N/A</v>
      </c>
      <c r="M16519" s="44" t="e">
        <f t="shared" si="258"/>
        <v>#VALUE!</v>
      </c>
    </row>
    <row r="16520" spans="1:13" x14ac:dyDescent="0.25">
      <c r="A16520" s="72" t="s">
        <v>743</v>
      </c>
      <c r="B16520" s="72">
        <v>216030</v>
      </c>
      <c r="C16520" s="72" t="s">
        <v>6347</v>
      </c>
      <c r="D16520" s="72">
        <v>1</v>
      </c>
      <c r="E16520" s="72">
        <v>752</v>
      </c>
      <c r="F16520" s="72">
        <v>0</v>
      </c>
      <c r="G16520" s="72">
        <v>1</v>
      </c>
      <c r="H16520" s="72" t="s">
        <v>536</v>
      </c>
      <c r="I16520" s="72">
        <v>554778</v>
      </c>
      <c r="J16520" s="72" t="s">
        <v>2</v>
      </c>
      <c r="K16520" s="72" t="s">
        <v>7259</v>
      </c>
      <c r="L16520" s="12" t="e">
        <f>VLOOKUP(B16520,Doses!A:C,3,FALSE)</f>
        <v>#N/A</v>
      </c>
      <c r="M16520" s="44" t="e">
        <f t="shared" si="258"/>
        <v>#VALUE!</v>
      </c>
    </row>
    <row r="16521" spans="1:13" x14ac:dyDescent="0.25">
      <c r="A16521" s="72" t="s">
        <v>743</v>
      </c>
      <c r="B16521" s="72">
        <v>220185</v>
      </c>
      <c r="C16521" s="72" t="s">
        <v>110</v>
      </c>
      <c r="D16521" s="72">
        <v>1000</v>
      </c>
      <c r="E16521" s="72">
        <v>198</v>
      </c>
      <c r="F16521" s="72">
        <v>0</v>
      </c>
      <c r="G16521" s="72">
        <v>1</v>
      </c>
      <c r="H16521" s="72" t="s">
        <v>536</v>
      </c>
      <c r="I16521" s="72">
        <v>17415</v>
      </c>
      <c r="J16521" s="72" t="s">
        <v>2</v>
      </c>
      <c r="K16521" s="72" t="s">
        <v>7231</v>
      </c>
      <c r="L16521" s="12" t="e">
        <f>VLOOKUP(B16521,Doses!A:C,3,FALSE)</f>
        <v>#N/A</v>
      </c>
      <c r="M16521" s="44" t="e">
        <f t="shared" si="258"/>
        <v>#VALUE!</v>
      </c>
    </row>
    <row r="16522" spans="1:13" x14ac:dyDescent="0.25">
      <c r="A16522" s="72" t="s">
        <v>745</v>
      </c>
      <c r="B16522" s="72">
        <v>215051</v>
      </c>
      <c r="C16522" s="72" t="s">
        <v>1003</v>
      </c>
      <c r="D16522" s="72">
        <v>1</v>
      </c>
      <c r="E16522" s="72">
        <v>12600</v>
      </c>
      <c r="F16522" s="72">
        <v>0</v>
      </c>
      <c r="G16522" s="72">
        <v>1</v>
      </c>
      <c r="H16522" s="72" t="s">
        <v>536</v>
      </c>
      <c r="I16522" s="72">
        <v>659140846</v>
      </c>
      <c r="J16522" s="72" t="s">
        <v>2</v>
      </c>
      <c r="K16522" s="72" t="s">
        <v>7225</v>
      </c>
      <c r="L16522" s="12" t="e">
        <f>VLOOKUP(B16522,Doses!A:C,3,FALSE)</f>
        <v>#N/A</v>
      </c>
      <c r="M16522" s="44" t="e">
        <f t="shared" si="258"/>
        <v>#VALUE!</v>
      </c>
    </row>
    <row r="16523" spans="1:13" x14ac:dyDescent="0.25">
      <c r="A16523" s="72" t="s">
        <v>746</v>
      </c>
      <c r="B16523" s="72">
        <v>301009</v>
      </c>
      <c r="C16523" s="72" t="s">
        <v>598</v>
      </c>
      <c r="D16523" s="72">
        <v>12</v>
      </c>
      <c r="E16523" s="72">
        <v>720</v>
      </c>
      <c r="F16523" s="72">
        <v>0</v>
      </c>
      <c r="G16523" s="72">
        <v>1</v>
      </c>
      <c r="H16523" s="72" t="s">
        <v>536</v>
      </c>
      <c r="I16523" s="72">
        <v>304442</v>
      </c>
      <c r="J16523" s="72" t="s">
        <v>2</v>
      </c>
      <c r="K16523" s="72" t="s">
        <v>7250</v>
      </c>
      <c r="L16523" s="12" t="e">
        <f>VLOOKUP(B16523,Doses!A:C,3,FALSE)</f>
        <v>#N/A</v>
      </c>
      <c r="M16523" s="44" t="e">
        <f t="shared" si="258"/>
        <v>#VALUE!</v>
      </c>
    </row>
    <row r="16524" spans="1:13" x14ac:dyDescent="0.25">
      <c r="A16524" s="72" t="s">
        <v>746</v>
      </c>
      <c r="B16524" s="72">
        <v>224910</v>
      </c>
      <c r="C16524" s="72" t="s">
        <v>2272</v>
      </c>
      <c r="D16524" s="72">
        <v>60</v>
      </c>
      <c r="E16524" s="72">
        <v>1512</v>
      </c>
      <c r="F16524" s="72">
        <v>0</v>
      </c>
      <c r="G16524" s="72">
        <v>1</v>
      </c>
      <c r="H16524" s="72" t="s">
        <v>536</v>
      </c>
      <c r="I16524" s="72" t="s">
        <v>7814</v>
      </c>
      <c r="J16524" s="72" t="s">
        <v>3848</v>
      </c>
      <c r="K16524" s="72" t="s">
        <v>7227</v>
      </c>
      <c r="L16524" s="12" t="e">
        <f>VLOOKUP(B16524,Doses!A:C,3,FALSE)</f>
        <v>#N/A</v>
      </c>
      <c r="M16524" s="44" t="e">
        <f t="shared" si="258"/>
        <v>#VALUE!</v>
      </c>
    </row>
    <row r="16525" spans="1:13" x14ac:dyDescent="0.25">
      <c r="A16525" s="72" t="s">
        <v>746</v>
      </c>
      <c r="B16525" s="72">
        <v>370133</v>
      </c>
      <c r="C16525" s="72" t="s">
        <v>7050</v>
      </c>
      <c r="D16525" s="72">
        <v>100</v>
      </c>
      <c r="E16525" s="72">
        <v>20</v>
      </c>
      <c r="F16525" s="72">
        <v>0</v>
      </c>
      <c r="G16525" s="72">
        <v>1</v>
      </c>
      <c r="H16525" s="72" t="s">
        <v>536</v>
      </c>
      <c r="J16525" s="72" t="s">
        <v>2</v>
      </c>
      <c r="K16525" s="72" t="s">
        <v>7230</v>
      </c>
      <c r="L16525" s="12" t="e">
        <f>VLOOKUP(B16525,Doses!A:C,3,FALSE)</f>
        <v>#N/A</v>
      </c>
      <c r="M16525" s="44" t="e">
        <f t="shared" si="258"/>
        <v>#VALUE!</v>
      </c>
    </row>
    <row r="16526" spans="1:13" x14ac:dyDescent="0.25">
      <c r="A16526" s="72" t="s">
        <v>747</v>
      </c>
      <c r="B16526" s="72">
        <v>220460</v>
      </c>
      <c r="C16526" s="72" t="s">
        <v>22</v>
      </c>
      <c r="D16526" s="72">
        <v>1000</v>
      </c>
      <c r="E16526" s="72">
        <v>560</v>
      </c>
      <c r="F16526" s="72">
        <v>0</v>
      </c>
      <c r="G16526" s="72">
        <v>1</v>
      </c>
      <c r="H16526" s="72" t="s">
        <v>536</v>
      </c>
      <c r="I16526" s="72">
        <v>38615</v>
      </c>
      <c r="J16526" s="72" t="s">
        <v>2</v>
      </c>
      <c r="K16526" s="72" t="s">
        <v>7231</v>
      </c>
      <c r="L16526" s="12" t="e">
        <f>VLOOKUP(B16526,Doses!A:C,3,FALSE)</f>
        <v>#N/A</v>
      </c>
      <c r="M16526" s="44" t="e">
        <f t="shared" si="258"/>
        <v>#VALUE!</v>
      </c>
    </row>
    <row r="16527" spans="1:13" x14ac:dyDescent="0.25">
      <c r="A16527" s="72" t="s">
        <v>748</v>
      </c>
      <c r="B16527" s="72">
        <v>224102</v>
      </c>
      <c r="C16527" s="72" t="s">
        <v>7883</v>
      </c>
      <c r="D16527" s="72">
        <v>60</v>
      </c>
      <c r="E16527" s="72">
        <v>3840</v>
      </c>
      <c r="F16527" s="72">
        <v>0</v>
      </c>
      <c r="G16527" s="72">
        <v>1</v>
      </c>
      <c r="H16527" s="72" t="s">
        <v>536</v>
      </c>
      <c r="I16527" s="72">
        <v>3037038</v>
      </c>
      <c r="J16527" s="72" t="s">
        <v>3848</v>
      </c>
      <c r="K16527" s="72" t="s">
        <v>7211</v>
      </c>
      <c r="L16527" s="12" t="e">
        <f>VLOOKUP(B16527,Doses!A:C,3,FALSE)</f>
        <v>#N/A</v>
      </c>
      <c r="M16527" s="44" t="e">
        <f t="shared" si="258"/>
        <v>#VALUE!</v>
      </c>
    </row>
    <row r="16528" spans="1:13" x14ac:dyDescent="0.25">
      <c r="A16528" s="72" t="s">
        <v>749</v>
      </c>
      <c r="B16528" s="72">
        <v>900113</v>
      </c>
      <c r="C16528" s="72" t="s">
        <v>8991</v>
      </c>
      <c r="D16528" s="72">
        <v>50</v>
      </c>
      <c r="E16528" s="72">
        <v>60</v>
      </c>
      <c r="F16528" s="72">
        <v>0</v>
      </c>
      <c r="G16528" s="72">
        <v>1</v>
      </c>
      <c r="H16528" s="72" t="s">
        <v>536</v>
      </c>
      <c r="I16528" s="72">
        <v>1000006529</v>
      </c>
      <c r="J16528" s="72" t="s">
        <v>3848</v>
      </c>
      <c r="K16528" s="72">
        <v>42770</v>
      </c>
      <c r="L16528" s="12" t="e">
        <f>VLOOKUP(B16528,Doses!A:C,3,FALSE)</f>
        <v>#N/A</v>
      </c>
      <c r="M16528" s="44">
        <f t="shared" si="258"/>
        <v>42770</v>
      </c>
    </row>
    <row r="16529" spans="1:13" x14ac:dyDescent="0.25">
      <c r="A16529" s="72" t="s">
        <v>751</v>
      </c>
      <c r="B16529" s="72">
        <v>220570</v>
      </c>
      <c r="C16529" s="72" t="s">
        <v>8022</v>
      </c>
      <c r="D16529" s="72">
        <v>1000</v>
      </c>
      <c r="E16529" s="72">
        <v>950</v>
      </c>
      <c r="F16529" s="72">
        <v>0</v>
      </c>
      <c r="G16529" s="72">
        <v>1</v>
      </c>
      <c r="H16529" s="72" t="s">
        <v>536</v>
      </c>
      <c r="I16529" s="72">
        <v>115</v>
      </c>
      <c r="J16529" s="72" t="s">
        <v>2</v>
      </c>
      <c r="K16529" s="72" t="s">
        <v>7229</v>
      </c>
      <c r="L16529" s="12" t="e">
        <f>VLOOKUP(B16529,Doses!A:C,3,FALSE)</f>
        <v>#N/A</v>
      </c>
      <c r="M16529" s="44" t="e">
        <f t="shared" si="258"/>
        <v>#VALUE!</v>
      </c>
    </row>
    <row r="16530" spans="1:13" x14ac:dyDescent="0.25">
      <c r="A16530" s="72" t="s">
        <v>752</v>
      </c>
      <c r="B16530" s="72">
        <v>900048</v>
      </c>
      <c r="C16530" s="72" t="s">
        <v>5431</v>
      </c>
      <c r="D16530" s="72">
        <v>100</v>
      </c>
      <c r="E16530" s="72">
        <v>400</v>
      </c>
      <c r="F16530" s="72">
        <v>0</v>
      </c>
      <c r="G16530" s="72">
        <v>1</v>
      </c>
      <c r="H16530" s="72" t="s">
        <v>536</v>
      </c>
      <c r="I16530" s="72">
        <v>2009373</v>
      </c>
      <c r="J16530" s="72" t="s">
        <v>7039</v>
      </c>
      <c r="K16530" s="72" t="s">
        <v>7246</v>
      </c>
      <c r="L16530" s="12" t="e">
        <f>VLOOKUP(B16530,Doses!A:C,3,FALSE)</f>
        <v>#N/A</v>
      </c>
      <c r="M16530" s="44" t="e">
        <f t="shared" si="258"/>
        <v>#VALUE!</v>
      </c>
    </row>
    <row r="16531" spans="1:13" x14ac:dyDescent="0.25">
      <c r="A16531" s="72" t="s">
        <v>753</v>
      </c>
      <c r="B16531" s="72">
        <v>216510</v>
      </c>
      <c r="C16531" s="72" t="s">
        <v>106</v>
      </c>
      <c r="D16531" s="72">
        <v>100</v>
      </c>
      <c r="E16531" s="72">
        <v>360</v>
      </c>
      <c r="F16531" s="72">
        <v>0</v>
      </c>
      <c r="G16531" s="72">
        <v>1</v>
      </c>
      <c r="H16531" s="72" t="s">
        <v>536</v>
      </c>
      <c r="I16531" s="72">
        <v>251242</v>
      </c>
      <c r="J16531" s="72" t="s">
        <v>2</v>
      </c>
      <c r="K16531" s="72" t="s">
        <v>7236</v>
      </c>
      <c r="L16531" s="12" t="e">
        <f>VLOOKUP(B16531,Doses!A:C,3,FALSE)</f>
        <v>#N/A</v>
      </c>
      <c r="M16531" s="44" t="e">
        <f t="shared" si="258"/>
        <v>#VALUE!</v>
      </c>
    </row>
    <row r="16532" spans="1:13" x14ac:dyDescent="0.25">
      <c r="A16532" s="72" t="s">
        <v>754</v>
      </c>
      <c r="B16532" s="72">
        <v>302146</v>
      </c>
      <c r="C16532" s="72" t="s">
        <v>189</v>
      </c>
      <c r="D16532" s="72">
        <v>1</v>
      </c>
      <c r="E16532" s="72">
        <v>8100</v>
      </c>
      <c r="F16532" s="72">
        <v>0</v>
      </c>
      <c r="G16532" s="72">
        <v>1</v>
      </c>
      <c r="H16532" s="72" t="s">
        <v>536</v>
      </c>
      <c r="I16532" s="72" t="s">
        <v>8553</v>
      </c>
      <c r="J16532" s="72" t="s">
        <v>2</v>
      </c>
      <c r="K16532" s="72" t="s">
        <v>7247</v>
      </c>
      <c r="L16532" s="12" t="e">
        <f>VLOOKUP(B16532,Doses!A:C,3,FALSE)</f>
        <v>#N/A</v>
      </c>
      <c r="M16532" s="44" t="e">
        <f t="shared" si="258"/>
        <v>#VALUE!</v>
      </c>
    </row>
    <row r="16533" spans="1:13" x14ac:dyDescent="0.25">
      <c r="A16533" s="72" t="s">
        <v>756</v>
      </c>
      <c r="B16533" s="72">
        <v>302146</v>
      </c>
      <c r="C16533" s="72" t="s">
        <v>189</v>
      </c>
      <c r="D16533" s="72">
        <v>1</v>
      </c>
      <c r="E16533" s="72">
        <v>8100</v>
      </c>
      <c r="F16533" s="72">
        <v>0</v>
      </c>
      <c r="G16533" s="72">
        <v>1</v>
      </c>
      <c r="H16533" s="72" t="s">
        <v>536</v>
      </c>
      <c r="I16533" s="72" t="s">
        <v>8553</v>
      </c>
      <c r="J16533" s="72" t="s">
        <v>2</v>
      </c>
      <c r="K16533" s="72" t="s">
        <v>7247</v>
      </c>
      <c r="L16533" s="12" t="e">
        <f>VLOOKUP(B16533,Doses!A:C,3,FALSE)</f>
        <v>#N/A</v>
      </c>
      <c r="M16533" s="44" t="e">
        <f t="shared" si="258"/>
        <v>#VALUE!</v>
      </c>
    </row>
    <row r="16534" spans="1:13" x14ac:dyDescent="0.25">
      <c r="A16534" s="72" t="s">
        <v>757</v>
      </c>
      <c r="B16534" s="72">
        <v>215051</v>
      </c>
      <c r="C16534" s="72" t="s">
        <v>1003</v>
      </c>
      <c r="D16534" s="72">
        <v>1</v>
      </c>
      <c r="E16534" s="72">
        <v>12000</v>
      </c>
      <c r="F16534" s="72">
        <v>0</v>
      </c>
      <c r="G16534" s="72">
        <v>1</v>
      </c>
      <c r="H16534" s="72" t="s">
        <v>536</v>
      </c>
      <c r="I16534" s="72">
        <v>659140843</v>
      </c>
      <c r="J16534" s="72" t="s">
        <v>2</v>
      </c>
      <c r="K16534" s="72" t="s">
        <v>7225</v>
      </c>
      <c r="L16534" s="12" t="e">
        <f>VLOOKUP(B16534,Doses!A:C,3,FALSE)</f>
        <v>#N/A</v>
      </c>
      <c r="M16534" s="44" t="e">
        <f t="shared" si="258"/>
        <v>#VALUE!</v>
      </c>
    </row>
    <row r="16535" spans="1:13" x14ac:dyDescent="0.25">
      <c r="A16535" s="72" t="s">
        <v>758</v>
      </c>
      <c r="B16535" s="72">
        <v>351444</v>
      </c>
      <c r="C16535" s="72" t="s">
        <v>783</v>
      </c>
      <c r="D16535" s="72">
        <v>1</v>
      </c>
      <c r="E16535" s="72">
        <v>6000</v>
      </c>
      <c r="F16535" s="72">
        <v>0</v>
      </c>
      <c r="G16535" s="72">
        <v>1</v>
      </c>
      <c r="H16535" s="72" t="s">
        <v>536</v>
      </c>
      <c r="I16535" s="72">
        <v>11501</v>
      </c>
      <c r="J16535" s="72" t="s">
        <v>2</v>
      </c>
      <c r="K16535" s="72" t="s">
        <v>7231</v>
      </c>
      <c r="L16535" s="12" t="e">
        <f>VLOOKUP(B16535,Doses!A:C,3,FALSE)</f>
        <v>#N/A</v>
      </c>
      <c r="M16535" s="44" t="e">
        <f t="shared" si="258"/>
        <v>#VALUE!</v>
      </c>
    </row>
    <row r="16536" spans="1:13" x14ac:dyDescent="0.25">
      <c r="A16536" s="72" t="s">
        <v>759</v>
      </c>
      <c r="B16536" s="72">
        <v>301006</v>
      </c>
      <c r="C16536" s="72" t="s">
        <v>919</v>
      </c>
      <c r="D16536" s="72">
        <v>12</v>
      </c>
      <c r="E16536" s="72">
        <v>624</v>
      </c>
      <c r="F16536" s="72">
        <v>0</v>
      </c>
      <c r="G16536" s="72">
        <v>1</v>
      </c>
      <c r="H16536" s="72" t="s">
        <v>536</v>
      </c>
      <c r="I16536" s="72" t="s">
        <v>9088</v>
      </c>
      <c r="J16536" s="72" t="s">
        <v>2</v>
      </c>
      <c r="K16536" s="72" t="s">
        <v>8197</v>
      </c>
      <c r="L16536" s="12" t="e">
        <f>VLOOKUP(B16536,Doses!A:C,3,FALSE)</f>
        <v>#N/A</v>
      </c>
      <c r="M16536" s="44" t="e">
        <f t="shared" si="258"/>
        <v>#VALUE!</v>
      </c>
    </row>
    <row r="16537" spans="1:13" x14ac:dyDescent="0.25">
      <c r="A16537" s="72" t="s">
        <v>759</v>
      </c>
      <c r="B16537" s="72">
        <v>301006</v>
      </c>
      <c r="C16537" s="72" t="s">
        <v>919</v>
      </c>
      <c r="D16537" s="72">
        <v>12</v>
      </c>
      <c r="E16537" s="72">
        <v>503</v>
      </c>
      <c r="F16537" s="72">
        <v>0</v>
      </c>
      <c r="G16537" s="72">
        <v>1</v>
      </c>
      <c r="H16537" s="72" t="s">
        <v>536</v>
      </c>
      <c r="I16537" s="72" t="s">
        <v>9087</v>
      </c>
      <c r="J16537" s="72" t="s">
        <v>2</v>
      </c>
      <c r="K16537" s="72" t="s">
        <v>8526</v>
      </c>
      <c r="L16537" s="12" t="e">
        <f>VLOOKUP(B16537,Doses!A:C,3,FALSE)</f>
        <v>#N/A</v>
      </c>
      <c r="M16537" s="44" t="e">
        <f t="shared" si="258"/>
        <v>#VALUE!</v>
      </c>
    </row>
    <row r="16538" spans="1:13" x14ac:dyDescent="0.25">
      <c r="A16538" s="72" t="s">
        <v>759</v>
      </c>
      <c r="B16538" s="72">
        <v>302156</v>
      </c>
      <c r="C16538" s="72" t="s">
        <v>8628</v>
      </c>
      <c r="D16538" s="72">
        <v>1</v>
      </c>
      <c r="E16538" s="72">
        <v>1800</v>
      </c>
      <c r="F16538" s="72">
        <v>0</v>
      </c>
      <c r="G16538" s="72">
        <v>1</v>
      </c>
      <c r="H16538" s="72" t="s">
        <v>536</v>
      </c>
      <c r="I16538" s="72">
        <v>15864705</v>
      </c>
      <c r="J16538" s="72" t="s">
        <v>2</v>
      </c>
      <c r="K16538" s="72" t="s">
        <v>8197</v>
      </c>
      <c r="L16538" s="12" t="e">
        <f>VLOOKUP(B16538,Doses!A:C,3,FALSE)</f>
        <v>#N/A</v>
      </c>
      <c r="M16538" s="44" t="e">
        <f t="shared" si="258"/>
        <v>#VALUE!</v>
      </c>
    </row>
    <row r="16539" spans="1:13" x14ac:dyDescent="0.25">
      <c r="A16539" s="72" t="s">
        <v>760</v>
      </c>
      <c r="B16539" s="72">
        <v>220188</v>
      </c>
      <c r="C16539" s="72" t="s">
        <v>560</v>
      </c>
      <c r="D16539" s="72">
        <v>1000</v>
      </c>
      <c r="E16539" s="72">
        <v>384</v>
      </c>
      <c r="F16539" s="72">
        <v>0</v>
      </c>
      <c r="G16539" s="72">
        <v>1</v>
      </c>
      <c r="H16539" s="72" t="s">
        <v>536</v>
      </c>
      <c r="I16539" s="72">
        <v>2615</v>
      </c>
      <c r="J16539" s="72" t="s">
        <v>2</v>
      </c>
      <c r="K16539" s="72" t="s">
        <v>7223</v>
      </c>
      <c r="L16539" s="12" t="e">
        <f>VLOOKUP(B16539,Doses!A:C,3,FALSE)</f>
        <v>#N/A</v>
      </c>
      <c r="M16539" s="44" t="e">
        <f t="shared" si="258"/>
        <v>#VALUE!</v>
      </c>
    </row>
    <row r="16540" spans="1:13" x14ac:dyDescent="0.25">
      <c r="A16540" s="72" t="s">
        <v>760</v>
      </c>
      <c r="B16540" s="72">
        <v>370106</v>
      </c>
      <c r="C16540" s="72" t="s">
        <v>7067</v>
      </c>
      <c r="D16540" s="72">
        <v>100</v>
      </c>
      <c r="E16540" s="72">
        <v>14</v>
      </c>
      <c r="F16540" s="72">
        <v>0</v>
      </c>
      <c r="G16540" s="72">
        <v>1</v>
      </c>
      <c r="H16540" s="72" t="s">
        <v>536</v>
      </c>
      <c r="I16540" s="72" t="s">
        <v>8221</v>
      </c>
      <c r="J16540" s="72" t="s">
        <v>2</v>
      </c>
      <c r="K16540" s="72" t="s">
        <v>7230</v>
      </c>
      <c r="L16540" s="12" t="e">
        <f>VLOOKUP(B16540,Doses!A:C,3,FALSE)</f>
        <v>#N/A</v>
      </c>
      <c r="M16540" s="44" t="e">
        <f t="shared" si="258"/>
        <v>#VALUE!</v>
      </c>
    </row>
    <row r="16541" spans="1:13" x14ac:dyDescent="0.25">
      <c r="A16541" s="72" t="s">
        <v>760</v>
      </c>
      <c r="B16541" s="72">
        <v>370105</v>
      </c>
      <c r="C16541" s="72" t="s">
        <v>7859</v>
      </c>
      <c r="D16541" s="72">
        <v>100</v>
      </c>
      <c r="E16541" s="72">
        <v>18</v>
      </c>
      <c r="F16541" s="72">
        <v>0</v>
      </c>
      <c r="G16541" s="72">
        <v>1</v>
      </c>
      <c r="H16541" s="72" t="s">
        <v>536</v>
      </c>
      <c r="I16541" s="72" t="s">
        <v>8221</v>
      </c>
      <c r="J16541" s="72" t="s">
        <v>2</v>
      </c>
      <c r="K16541" s="72" t="s">
        <v>7230</v>
      </c>
      <c r="L16541" s="12" t="e">
        <f>VLOOKUP(B16541,Doses!A:C,3,FALSE)</f>
        <v>#N/A</v>
      </c>
      <c r="M16541" s="44" t="e">
        <f t="shared" si="258"/>
        <v>#VALUE!</v>
      </c>
    </row>
    <row r="16542" spans="1:13" x14ac:dyDescent="0.25">
      <c r="A16542" s="72" t="s">
        <v>760</v>
      </c>
      <c r="B16542" s="72">
        <v>370108</v>
      </c>
      <c r="C16542" s="72" t="s">
        <v>7061</v>
      </c>
      <c r="D16542" s="72">
        <v>100</v>
      </c>
      <c r="E16542" s="72">
        <v>8</v>
      </c>
      <c r="F16542" s="72">
        <v>0</v>
      </c>
      <c r="G16542" s="72">
        <v>1</v>
      </c>
      <c r="H16542" s="72" t="s">
        <v>536</v>
      </c>
      <c r="I16542" s="72">
        <v>20181230</v>
      </c>
      <c r="J16542" s="72" t="s">
        <v>2</v>
      </c>
      <c r="K16542" s="72" t="s">
        <v>7230</v>
      </c>
      <c r="L16542" s="12" t="e">
        <f>VLOOKUP(B16542,Doses!A:C,3,FALSE)</f>
        <v>#N/A</v>
      </c>
      <c r="M16542" s="44" t="e">
        <f t="shared" si="258"/>
        <v>#VALUE!</v>
      </c>
    </row>
    <row r="16543" spans="1:13" x14ac:dyDescent="0.25">
      <c r="A16543" s="72" t="s">
        <v>761</v>
      </c>
      <c r="B16543" s="72">
        <v>220034</v>
      </c>
      <c r="C16543" s="72" t="s">
        <v>529</v>
      </c>
      <c r="D16543" s="72">
        <v>1000</v>
      </c>
      <c r="E16543" s="72">
        <v>480</v>
      </c>
      <c r="F16543" s="72">
        <v>0</v>
      </c>
      <c r="G16543" s="72">
        <v>1</v>
      </c>
      <c r="H16543" s="72" t="s">
        <v>536</v>
      </c>
      <c r="I16543" s="72">
        <v>20315</v>
      </c>
      <c r="J16543" s="72" t="s">
        <v>2</v>
      </c>
      <c r="K16543" s="72" t="s">
        <v>7231</v>
      </c>
      <c r="L16543" s="12" t="e">
        <f>VLOOKUP(B16543,Doses!A:C,3,FALSE)</f>
        <v>#N/A</v>
      </c>
      <c r="M16543" s="44" t="e">
        <f t="shared" si="258"/>
        <v>#VALUE!</v>
      </c>
    </row>
    <row r="16544" spans="1:13" x14ac:dyDescent="0.25">
      <c r="A16544" s="72" t="s">
        <v>762</v>
      </c>
      <c r="B16544" s="72">
        <v>224915</v>
      </c>
      <c r="C16544" s="72" t="s">
        <v>549</v>
      </c>
      <c r="D16544" s="72">
        <v>30</v>
      </c>
      <c r="E16544" s="72">
        <v>1944</v>
      </c>
      <c r="F16544" s="72">
        <v>0</v>
      </c>
      <c r="G16544" s="72">
        <v>1</v>
      </c>
      <c r="H16544" s="72" t="s">
        <v>536</v>
      </c>
      <c r="I16544" s="72">
        <v>3034634</v>
      </c>
      <c r="J16544" s="72" t="s">
        <v>3848</v>
      </c>
      <c r="K16544" s="72" t="s">
        <v>7224</v>
      </c>
      <c r="L16544" s="12" t="e">
        <f>VLOOKUP(B16544,Doses!A:C,3,FALSE)</f>
        <v>#N/A</v>
      </c>
      <c r="M16544" s="44" t="e">
        <f t="shared" si="258"/>
        <v>#VALUE!</v>
      </c>
    </row>
    <row r="16545" spans="1:13" x14ac:dyDescent="0.25">
      <c r="A16545" s="72" t="s">
        <v>763</v>
      </c>
      <c r="B16545" s="72">
        <v>225121</v>
      </c>
      <c r="C16545" s="72" t="s">
        <v>7497</v>
      </c>
      <c r="D16545" s="72">
        <v>1</v>
      </c>
      <c r="E16545" s="72">
        <v>1920</v>
      </c>
      <c r="F16545" s="72">
        <v>0</v>
      </c>
      <c r="G16545" s="72">
        <v>1</v>
      </c>
      <c r="H16545" s="72" t="s">
        <v>536</v>
      </c>
      <c r="I16545" s="72">
        <v>601129</v>
      </c>
      <c r="J16545" s="72" t="s">
        <v>3848</v>
      </c>
      <c r="K16545" s="72" t="s">
        <v>7240</v>
      </c>
      <c r="L16545" s="12" t="e">
        <f>VLOOKUP(B16545,Doses!A:C,3,FALSE)</f>
        <v>#N/A</v>
      </c>
      <c r="M16545" s="44" t="e">
        <f t="shared" si="258"/>
        <v>#VALUE!</v>
      </c>
    </row>
    <row r="16546" spans="1:13" x14ac:dyDescent="0.25">
      <c r="A16546" s="72" t="s">
        <v>764</v>
      </c>
      <c r="B16546" s="72">
        <v>215051</v>
      </c>
      <c r="C16546" s="72" t="s">
        <v>1003</v>
      </c>
      <c r="D16546" s="72">
        <v>1</v>
      </c>
      <c r="E16546" s="72">
        <v>12000</v>
      </c>
      <c r="F16546" s="72">
        <v>0</v>
      </c>
      <c r="G16546" s="72">
        <v>1</v>
      </c>
      <c r="H16546" s="72" t="s">
        <v>536</v>
      </c>
      <c r="I16546" s="72">
        <v>659140842</v>
      </c>
      <c r="J16546" s="72" t="s">
        <v>2</v>
      </c>
      <c r="K16546" s="72" t="s">
        <v>7225</v>
      </c>
      <c r="L16546" s="12" t="e">
        <f>VLOOKUP(B16546,Doses!A:C,3,FALSE)</f>
        <v>#N/A</v>
      </c>
      <c r="M16546" s="44" t="e">
        <f t="shared" si="258"/>
        <v>#VALUE!</v>
      </c>
    </row>
    <row r="16547" spans="1:13" x14ac:dyDescent="0.25">
      <c r="A16547" s="72" t="s">
        <v>765</v>
      </c>
      <c r="B16547" s="72">
        <v>900048</v>
      </c>
      <c r="C16547" s="72" t="s">
        <v>5431</v>
      </c>
      <c r="D16547" s="72">
        <v>100</v>
      </c>
      <c r="E16547" s="72">
        <v>400</v>
      </c>
      <c r="F16547" s="72">
        <v>0</v>
      </c>
      <c r="G16547" s="72">
        <v>1</v>
      </c>
      <c r="H16547" s="72" t="s">
        <v>536</v>
      </c>
      <c r="I16547" s="72">
        <v>2009372</v>
      </c>
      <c r="J16547" s="72" t="s">
        <v>7039</v>
      </c>
      <c r="K16547" s="72" t="s">
        <v>7239</v>
      </c>
      <c r="L16547" s="12" t="e">
        <f>VLOOKUP(B16547,Doses!A:C,3,FALSE)</f>
        <v>#N/A</v>
      </c>
      <c r="M16547" s="44" t="e">
        <f t="shared" si="258"/>
        <v>#VALUE!</v>
      </c>
    </row>
    <row r="16548" spans="1:13" x14ac:dyDescent="0.25">
      <c r="A16548" s="72" t="s">
        <v>6245</v>
      </c>
      <c r="B16548" s="72">
        <v>201117</v>
      </c>
      <c r="C16548" s="72" t="s">
        <v>7184</v>
      </c>
      <c r="D16548" s="72">
        <v>1</v>
      </c>
      <c r="E16548" s="72">
        <v>720</v>
      </c>
      <c r="F16548" s="72">
        <v>0</v>
      </c>
      <c r="G16548" s="72">
        <v>1</v>
      </c>
      <c r="H16548" s="72" t="s">
        <v>536</v>
      </c>
      <c r="I16548" s="72" t="s">
        <v>7504</v>
      </c>
      <c r="J16548" s="72" t="s">
        <v>2</v>
      </c>
      <c r="K16548" s="72" t="s">
        <v>7284</v>
      </c>
      <c r="L16548" s="12" t="e">
        <f>VLOOKUP(B16548,Doses!A:C,3,FALSE)</f>
        <v>#N/A</v>
      </c>
      <c r="M16548" s="44" t="e">
        <f t="shared" si="258"/>
        <v>#VALUE!</v>
      </c>
    </row>
    <row r="16549" spans="1:13" x14ac:dyDescent="0.25">
      <c r="A16549" s="72" t="s">
        <v>6245</v>
      </c>
      <c r="B16549" s="72">
        <v>370118</v>
      </c>
      <c r="C16549" s="72" t="s">
        <v>7053</v>
      </c>
      <c r="D16549" s="72">
        <v>100</v>
      </c>
      <c r="E16549" s="72">
        <v>5</v>
      </c>
      <c r="F16549" s="72">
        <v>0</v>
      </c>
      <c r="G16549" s="72">
        <v>1</v>
      </c>
      <c r="H16549" s="72" t="s">
        <v>536</v>
      </c>
      <c r="I16549" s="72" t="s">
        <v>8221</v>
      </c>
      <c r="J16549" s="72" t="s">
        <v>2</v>
      </c>
      <c r="K16549" s="72" t="s">
        <v>7230</v>
      </c>
      <c r="L16549" s="12" t="e">
        <f>VLOOKUP(B16549,Doses!A:C,3,FALSE)</f>
        <v>#N/A</v>
      </c>
      <c r="M16549" s="44" t="e">
        <f t="shared" si="258"/>
        <v>#VALUE!</v>
      </c>
    </row>
    <row r="16550" spans="1:13" x14ac:dyDescent="0.25">
      <c r="A16550" s="72" t="s">
        <v>6245</v>
      </c>
      <c r="B16550" s="72">
        <v>370144</v>
      </c>
      <c r="C16550" s="72" t="s">
        <v>7051</v>
      </c>
      <c r="D16550" s="72">
        <v>100</v>
      </c>
      <c r="E16550" s="72">
        <v>20</v>
      </c>
      <c r="F16550" s="72">
        <v>0</v>
      </c>
      <c r="G16550" s="72">
        <v>1</v>
      </c>
      <c r="H16550" s="72" t="s">
        <v>536</v>
      </c>
      <c r="I16550" s="72" t="s">
        <v>8221</v>
      </c>
      <c r="J16550" s="72" t="s">
        <v>2</v>
      </c>
      <c r="K16550" s="72" t="s">
        <v>7230</v>
      </c>
      <c r="L16550" s="12" t="e">
        <f>VLOOKUP(B16550,Doses!A:C,3,FALSE)</f>
        <v>#N/A</v>
      </c>
      <c r="M16550" s="44" t="e">
        <f t="shared" si="258"/>
        <v>#VALUE!</v>
      </c>
    </row>
    <row r="16551" spans="1:13" x14ac:dyDescent="0.25">
      <c r="A16551" s="72" t="s">
        <v>6245</v>
      </c>
      <c r="B16551" s="72">
        <v>370145</v>
      </c>
      <c r="C16551" s="72" t="s">
        <v>7070</v>
      </c>
      <c r="D16551" s="72">
        <v>100</v>
      </c>
      <c r="E16551" s="72">
        <v>10</v>
      </c>
      <c r="F16551" s="72">
        <v>0</v>
      </c>
      <c r="G16551" s="72">
        <v>1</v>
      </c>
      <c r="H16551" s="72" t="s">
        <v>536</v>
      </c>
      <c r="J16551" s="72" t="s">
        <v>2</v>
      </c>
      <c r="K16551" s="72" t="s">
        <v>7230</v>
      </c>
      <c r="L16551" s="12" t="e">
        <f>VLOOKUP(B16551,Doses!A:C,3,FALSE)</f>
        <v>#N/A</v>
      </c>
      <c r="M16551" s="44" t="e">
        <f t="shared" si="258"/>
        <v>#VALUE!</v>
      </c>
    </row>
    <row r="16552" spans="1:13" x14ac:dyDescent="0.25">
      <c r="A16552" s="72" t="s">
        <v>6245</v>
      </c>
      <c r="B16552" s="72">
        <v>370145</v>
      </c>
      <c r="C16552" s="72" t="s">
        <v>7070</v>
      </c>
      <c r="D16552" s="72">
        <v>100</v>
      </c>
      <c r="E16552" s="72">
        <v>10</v>
      </c>
      <c r="F16552" s="72">
        <v>0</v>
      </c>
      <c r="G16552" s="72">
        <v>1</v>
      </c>
      <c r="H16552" s="72" t="s">
        <v>536</v>
      </c>
      <c r="J16552" s="72" t="s">
        <v>2</v>
      </c>
      <c r="K16552" s="72" t="s">
        <v>7230</v>
      </c>
      <c r="L16552" s="12" t="e">
        <f>VLOOKUP(B16552,Doses!A:C,3,FALSE)</f>
        <v>#N/A</v>
      </c>
      <c r="M16552" s="44" t="e">
        <f t="shared" si="258"/>
        <v>#VALUE!</v>
      </c>
    </row>
    <row r="16553" spans="1:13" x14ac:dyDescent="0.25">
      <c r="A16553" s="72" t="s">
        <v>6245</v>
      </c>
      <c r="B16553" s="72">
        <v>370167</v>
      </c>
      <c r="C16553" s="72" t="s">
        <v>7048</v>
      </c>
      <c r="D16553" s="72">
        <v>100</v>
      </c>
      <c r="E16553" s="72">
        <v>5</v>
      </c>
      <c r="F16553" s="72">
        <v>0</v>
      </c>
      <c r="G16553" s="72">
        <v>1</v>
      </c>
      <c r="H16553" s="72" t="s">
        <v>536</v>
      </c>
      <c r="I16553" s="72" t="s">
        <v>8221</v>
      </c>
      <c r="J16553" s="72" t="s">
        <v>2</v>
      </c>
      <c r="K16553" s="72" t="s">
        <v>7230</v>
      </c>
      <c r="L16553" s="12" t="e">
        <f>VLOOKUP(B16553,Doses!A:C,3,FALSE)</f>
        <v>#N/A</v>
      </c>
      <c r="M16553" s="44" t="e">
        <f t="shared" si="258"/>
        <v>#VALUE!</v>
      </c>
    </row>
    <row r="16554" spans="1:13" x14ac:dyDescent="0.25">
      <c r="A16554" s="72" t="s">
        <v>6245</v>
      </c>
      <c r="B16554" s="72">
        <v>220042</v>
      </c>
      <c r="C16554" s="72" t="s">
        <v>40</v>
      </c>
      <c r="D16554" s="72">
        <v>30</v>
      </c>
      <c r="E16554" s="72">
        <v>13</v>
      </c>
      <c r="F16554" s="72">
        <v>0</v>
      </c>
      <c r="G16554" s="72">
        <v>1</v>
      </c>
      <c r="H16554" s="72" t="s">
        <v>536</v>
      </c>
      <c r="I16554" s="72" t="s">
        <v>8773</v>
      </c>
      <c r="J16554" s="72" t="s">
        <v>7043</v>
      </c>
      <c r="K16554" s="72" t="s">
        <v>7229</v>
      </c>
      <c r="L16554" s="12" t="e">
        <f>VLOOKUP(B16554,Doses!A:C,3,FALSE)</f>
        <v>#N/A</v>
      </c>
      <c r="M16554" s="44" t="e">
        <f t="shared" si="258"/>
        <v>#VALUE!</v>
      </c>
    </row>
    <row r="16555" spans="1:13" x14ac:dyDescent="0.25">
      <c r="A16555" s="72" t="s">
        <v>6245</v>
      </c>
      <c r="B16555" s="72">
        <v>220042</v>
      </c>
      <c r="C16555" s="72" t="s">
        <v>40</v>
      </c>
      <c r="D16555" s="72">
        <v>30</v>
      </c>
      <c r="E16555" s="72">
        <v>26</v>
      </c>
      <c r="F16555" s="72">
        <v>0</v>
      </c>
      <c r="G16555" s="72">
        <v>1</v>
      </c>
      <c r="H16555" s="72" t="s">
        <v>536</v>
      </c>
      <c r="I16555" s="72" t="s">
        <v>8765</v>
      </c>
      <c r="J16555" s="72" t="s">
        <v>7043</v>
      </c>
      <c r="K16555" s="72" t="s">
        <v>7229</v>
      </c>
      <c r="L16555" s="12" t="e">
        <f>VLOOKUP(B16555,Doses!A:C,3,FALSE)</f>
        <v>#N/A</v>
      </c>
      <c r="M16555" s="44" t="e">
        <f t="shared" si="258"/>
        <v>#VALUE!</v>
      </c>
    </row>
    <row r="16556" spans="1:13" x14ac:dyDescent="0.25">
      <c r="A16556" s="72" t="s">
        <v>6246</v>
      </c>
      <c r="B16556" s="72">
        <v>900048</v>
      </c>
      <c r="C16556" s="72" t="s">
        <v>5431</v>
      </c>
      <c r="D16556" s="72">
        <v>100</v>
      </c>
      <c r="E16556" s="72">
        <v>400</v>
      </c>
      <c r="F16556" s="72">
        <v>0</v>
      </c>
      <c r="G16556" s="72">
        <v>1</v>
      </c>
      <c r="H16556" s="72" t="s">
        <v>536</v>
      </c>
      <c r="I16556" s="72">
        <v>2009364</v>
      </c>
      <c r="J16556" s="72" t="s">
        <v>7039</v>
      </c>
      <c r="K16556" s="72" t="s">
        <v>7246</v>
      </c>
      <c r="L16556" s="12" t="e">
        <f>VLOOKUP(B16556,Doses!A:C,3,FALSE)</f>
        <v>#N/A</v>
      </c>
      <c r="M16556" s="44" t="e">
        <f t="shared" si="258"/>
        <v>#VALUE!</v>
      </c>
    </row>
    <row r="16557" spans="1:13" x14ac:dyDescent="0.25">
      <c r="A16557" s="72" t="s">
        <v>766</v>
      </c>
      <c r="B16557" s="72">
        <v>205068</v>
      </c>
      <c r="C16557" s="72" t="s">
        <v>5417</v>
      </c>
      <c r="D16557" s="72">
        <v>1</v>
      </c>
      <c r="E16557" s="72">
        <v>2500</v>
      </c>
      <c r="F16557" s="72">
        <v>0</v>
      </c>
      <c r="G16557" s="72">
        <v>1</v>
      </c>
      <c r="H16557" s="72" t="s">
        <v>536</v>
      </c>
      <c r="I16557" s="72" t="s">
        <v>8561</v>
      </c>
      <c r="J16557" s="72" t="s">
        <v>2</v>
      </c>
      <c r="K16557" s="72" t="s">
        <v>7250</v>
      </c>
      <c r="L16557" s="12" t="e">
        <f>VLOOKUP(B16557,Doses!A:C,3,FALSE)</f>
        <v>#N/A</v>
      </c>
      <c r="M16557" s="44" t="e">
        <f t="shared" si="258"/>
        <v>#VALUE!</v>
      </c>
    </row>
    <row r="16558" spans="1:13" x14ac:dyDescent="0.25">
      <c r="A16558" s="72" t="s">
        <v>767</v>
      </c>
      <c r="B16558" s="72">
        <v>215051</v>
      </c>
      <c r="C16558" s="72" t="s">
        <v>1003</v>
      </c>
      <c r="D16558" s="72">
        <v>1</v>
      </c>
      <c r="E16558" s="72">
        <v>12000</v>
      </c>
      <c r="F16558" s="72">
        <v>0</v>
      </c>
      <c r="G16558" s="72">
        <v>1</v>
      </c>
      <c r="H16558" s="72" t="s">
        <v>536</v>
      </c>
      <c r="I16558" s="72">
        <v>659140842</v>
      </c>
      <c r="J16558" s="72" t="s">
        <v>2</v>
      </c>
      <c r="K16558" s="72" t="s">
        <v>7225</v>
      </c>
      <c r="L16558" s="12" t="e">
        <f>VLOOKUP(B16558,Doses!A:C,3,FALSE)</f>
        <v>#N/A</v>
      </c>
      <c r="M16558" s="44" t="e">
        <f t="shared" si="258"/>
        <v>#VALUE!</v>
      </c>
    </row>
    <row r="16559" spans="1:13" x14ac:dyDescent="0.25">
      <c r="A16559" s="72" t="s">
        <v>768</v>
      </c>
      <c r="B16559" s="72">
        <v>308304</v>
      </c>
      <c r="C16559" s="72" t="s">
        <v>574</v>
      </c>
      <c r="D16559" s="72">
        <v>100</v>
      </c>
      <c r="E16559" s="72">
        <v>240</v>
      </c>
      <c r="F16559" s="72">
        <v>0</v>
      </c>
      <c r="G16559" s="72">
        <v>1</v>
      </c>
      <c r="H16559" s="72" t="s">
        <v>536</v>
      </c>
      <c r="I16559" s="72" t="s">
        <v>592</v>
      </c>
      <c r="J16559" s="72" t="s">
        <v>7038</v>
      </c>
      <c r="K16559" s="72" t="s">
        <v>7249</v>
      </c>
      <c r="L16559" s="12" t="str">
        <f>VLOOKUP(B16559,Doses!A:C,3,FALSE)</f>
        <v>Vax</v>
      </c>
      <c r="M16559" s="44" t="e">
        <f t="shared" si="258"/>
        <v>#VALUE!</v>
      </c>
    </row>
    <row r="16560" spans="1:13" x14ac:dyDescent="0.25">
      <c r="A16560" s="72" t="s">
        <v>769</v>
      </c>
      <c r="B16560" s="72">
        <v>224910</v>
      </c>
      <c r="C16560" s="72" t="s">
        <v>2272</v>
      </c>
      <c r="D16560" s="72">
        <v>60</v>
      </c>
      <c r="E16560" s="72">
        <v>2520</v>
      </c>
      <c r="F16560" s="72">
        <v>0</v>
      </c>
      <c r="G16560" s="72">
        <v>1</v>
      </c>
      <c r="H16560" s="72" t="s">
        <v>536</v>
      </c>
      <c r="I16560" s="72" t="s">
        <v>7819</v>
      </c>
      <c r="J16560" s="72" t="s">
        <v>3848</v>
      </c>
      <c r="K16560" s="72" t="s">
        <v>7227</v>
      </c>
      <c r="L16560" s="12" t="e">
        <f>VLOOKUP(B16560,Doses!A:C,3,FALSE)</f>
        <v>#N/A</v>
      </c>
      <c r="M16560" s="44" t="e">
        <f t="shared" si="258"/>
        <v>#VALUE!</v>
      </c>
    </row>
    <row r="16561" spans="1:13" x14ac:dyDescent="0.25">
      <c r="A16561" s="72" t="s">
        <v>769</v>
      </c>
      <c r="B16561" s="72">
        <v>224910</v>
      </c>
      <c r="C16561" s="72" t="s">
        <v>2272</v>
      </c>
      <c r="D16561" s="72">
        <v>60</v>
      </c>
      <c r="E16561" s="72">
        <v>1512</v>
      </c>
      <c r="F16561" s="72">
        <v>0</v>
      </c>
      <c r="G16561" s="72">
        <v>1</v>
      </c>
      <c r="H16561" s="72" t="s">
        <v>536</v>
      </c>
      <c r="I16561" s="72" t="s">
        <v>7819</v>
      </c>
      <c r="J16561" s="72" t="s">
        <v>3848</v>
      </c>
      <c r="K16561" s="72" t="s">
        <v>7227</v>
      </c>
      <c r="L16561" s="12" t="e">
        <f>VLOOKUP(B16561,Doses!A:C,3,FALSE)</f>
        <v>#N/A</v>
      </c>
      <c r="M16561" s="44" t="e">
        <f t="shared" si="258"/>
        <v>#VALUE!</v>
      </c>
    </row>
    <row r="16562" spans="1:13" x14ac:dyDescent="0.25">
      <c r="A16562" s="72" t="s">
        <v>6247</v>
      </c>
      <c r="B16562" s="72">
        <v>220185</v>
      </c>
      <c r="C16562" s="72" t="s">
        <v>110</v>
      </c>
      <c r="D16562" s="72">
        <v>1000</v>
      </c>
      <c r="E16562" s="72">
        <v>600</v>
      </c>
      <c r="F16562" s="72">
        <v>0</v>
      </c>
      <c r="G16562" s="72">
        <v>1</v>
      </c>
      <c r="H16562" s="72" t="s">
        <v>536</v>
      </c>
      <c r="I16562" s="72">
        <v>9115</v>
      </c>
      <c r="J16562" s="72" t="s">
        <v>2</v>
      </c>
      <c r="K16562" s="72" t="s">
        <v>7250</v>
      </c>
      <c r="L16562" s="12" t="e">
        <f>VLOOKUP(B16562,Doses!A:C,3,FALSE)</f>
        <v>#N/A</v>
      </c>
      <c r="M16562" s="44" t="e">
        <f t="shared" si="258"/>
        <v>#VALUE!</v>
      </c>
    </row>
    <row r="16563" spans="1:13" x14ac:dyDescent="0.25">
      <c r="A16563" s="72" t="s">
        <v>6248</v>
      </c>
      <c r="B16563" s="72">
        <v>220185</v>
      </c>
      <c r="C16563" s="72" t="s">
        <v>110</v>
      </c>
      <c r="D16563" s="72">
        <v>1000</v>
      </c>
      <c r="E16563" s="72">
        <v>600</v>
      </c>
      <c r="F16563" s="72">
        <v>0</v>
      </c>
      <c r="G16563" s="72">
        <v>1</v>
      </c>
      <c r="H16563" s="72" t="s">
        <v>536</v>
      </c>
      <c r="I16563" s="72">
        <v>16815</v>
      </c>
      <c r="J16563" s="72" t="s">
        <v>2</v>
      </c>
      <c r="K16563" s="72" t="s">
        <v>7231</v>
      </c>
      <c r="L16563" s="12" t="e">
        <f>VLOOKUP(B16563,Doses!A:C,3,FALSE)</f>
        <v>#N/A</v>
      </c>
      <c r="M16563" s="44" t="e">
        <f t="shared" si="258"/>
        <v>#VALUE!</v>
      </c>
    </row>
    <row r="16564" spans="1:13" x14ac:dyDescent="0.25">
      <c r="A16564" s="72" t="s">
        <v>770</v>
      </c>
      <c r="B16564" s="72">
        <v>404007</v>
      </c>
      <c r="C16564" s="72" t="s">
        <v>7257</v>
      </c>
      <c r="D16564" s="72">
        <v>1</v>
      </c>
      <c r="E16564" s="72">
        <v>300</v>
      </c>
      <c r="F16564" s="72">
        <v>0</v>
      </c>
      <c r="G16564" s="72">
        <v>1</v>
      </c>
      <c r="H16564" s="72" t="s">
        <v>536</v>
      </c>
      <c r="J16564" s="72" t="s">
        <v>2</v>
      </c>
      <c r="K16564" s="72" t="s">
        <v>7230</v>
      </c>
      <c r="L16564" s="12" t="e">
        <f>VLOOKUP(B16564,Doses!A:C,3,FALSE)</f>
        <v>#N/A</v>
      </c>
      <c r="M16564" s="44" t="e">
        <f t="shared" si="258"/>
        <v>#VALUE!</v>
      </c>
    </row>
    <row r="16565" spans="1:13" x14ac:dyDescent="0.25">
      <c r="A16565" s="72" t="s">
        <v>771</v>
      </c>
      <c r="B16565" s="72">
        <v>308304</v>
      </c>
      <c r="C16565" s="72" t="s">
        <v>574</v>
      </c>
      <c r="D16565" s="72">
        <v>100</v>
      </c>
      <c r="E16565" s="72">
        <v>240</v>
      </c>
      <c r="F16565" s="72">
        <v>0</v>
      </c>
      <c r="G16565" s="72">
        <v>1</v>
      </c>
      <c r="H16565" s="72" t="s">
        <v>536</v>
      </c>
      <c r="I16565" s="72" t="s">
        <v>592</v>
      </c>
      <c r="J16565" s="72" t="s">
        <v>7038</v>
      </c>
      <c r="K16565" s="72" t="s">
        <v>7249</v>
      </c>
      <c r="L16565" s="12" t="str">
        <f>VLOOKUP(B16565,Doses!A:C,3,FALSE)</f>
        <v>Vax</v>
      </c>
      <c r="M16565" s="44" t="e">
        <f t="shared" si="258"/>
        <v>#VALUE!</v>
      </c>
    </row>
    <row r="16566" spans="1:13" x14ac:dyDescent="0.25">
      <c r="A16566" s="72" t="s">
        <v>772</v>
      </c>
      <c r="B16566" s="72">
        <v>224915</v>
      </c>
      <c r="C16566" s="72" t="s">
        <v>549</v>
      </c>
      <c r="D16566" s="72">
        <v>30</v>
      </c>
      <c r="E16566" s="72">
        <v>2592</v>
      </c>
      <c r="F16566" s="72">
        <v>0</v>
      </c>
      <c r="G16566" s="72">
        <v>1</v>
      </c>
      <c r="H16566" s="72" t="s">
        <v>536</v>
      </c>
      <c r="I16566" s="72">
        <v>3034510</v>
      </c>
      <c r="J16566" s="72" t="s">
        <v>3848</v>
      </c>
      <c r="K16566" s="72" t="s">
        <v>7224</v>
      </c>
      <c r="L16566" s="12" t="e">
        <f>VLOOKUP(B16566,Doses!A:C,3,FALSE)</f>
        <v>#N/A</v>
      </c>
      <c r="M16566" s="44" t="e">
        <f t="shared" si="258"/>
        <v>#VALUE!</v>
      </c>
    </row>
    <row r="16567" spans="1:13" x14ac:dyDescent="0.25">
      <c r="A16567" s="72" t="s">
        <v>773</v>
      </c>
      <c r="D16567" s="72">
        <v>0</v>
      </c>
      <c r="E16567" s="72">
        <v>0</v>
      </c>
      <c r="F16567" s="72">
        <v>0</v>
      </c>
      <c r="H16567" s="72" t="s">
        <v>536</v>
      </c>
      <c r="K16567" s="72" t="s">
        <v>3850</v>
      </c>
      <c r="L16567" s="12" t="e">
        <f>VLOOKUP(B16567,Doses!A:C,3,FALSE)</f>
        <v>#N/A</v>
      </c>
      <c r="M16567" s="44" t="e">
        <f t="shared" si="258"/>
        <v>#VALUE!</v>
      </c>
    </row>
    <row r="16568" spans="1:13" x14ac:dyDescent="0.25">
      <c r="A16568" s="72" t="s">
        <v>6249</v>
      </c>
      <c r="B16568" s="72">
        <v>224430</v>
      </c>
      <c r="C16568" s="72" t="s">
        <v>42</v>
      </c>
      <c r="D16568" s="72">
        <v>60</v>
      </c>
      <c r="E16568" s="72">
        <v>2592</v>
      </c>
      <c r="F16568" s="72">
        <v>0</v>
      </c>
      <c r="G16568" s="72">
        <v>1</v>
      </c>
      <c r="H16568" s="72" t="s">
        <v>536</v>
      </c>
      <c r="I16568" s="72" t="s">
        <v>7104</v>
      </c>
      <c r="J16568" s="72" t="s">
        <v>3848</v>
      </c>
      <c r="K16568" s="72" t="s">
        <v>7247</v>
      </c>
      <c r="L16568" s="12" t="e">
        <f>VLOOKUP(B16568,Doses!A:C,3,FALSE)</f>
        <v>#N/A</v>
      </c>
      <c r="M16568" s="44" t="e">
        <f t="shared" si="258"/>
        <v>#VALUE!</v>
      </c>
    </row>
    <row r="16569" spans="1:13" x14ac:dyDescent="0.25">
      <c r="A16569" s="72" t="s">
        <v>6249</v>
      </c>
      <c r="B16569" s="72">
        <v>201117</v>
      </c>
      <c r="C16569" s="72" t="s">
        <v>7184</v>
      </c>
      <c r="D16569" s="72">
        <v>1</v>
      </c>
      <c r="E16569" s="72">
        <v>270</v>
      </c>
      <c r="F16569" s="72">
        <v>0</v>
      </c>
      <c r="G16569" s="72">
        <v>1</v>
      </c>
      <c r="H16569" s="72" t="s">
        <v>536</v>
      </c>
      <c r="I16569" s="72" t="s">
        <v>7505</v>
      </c>
      <c r="J16569" s="72" t="s">
        <v>2</v>
      </c>
      <c r="K16569" s="72" t="s">
        <v>7284</v>
      </c>
      <c r="L16569" s="12" t="e">
        <f>VLOOKUP(B16569,Doses!A:C,3,FALSE)</f>
        <v>#N/A</v>
      </c>
      <c r="M16569" s="44" t="e">
        <f t="shared" si="258"/>
        <v>#VALUE!</v>
      </c>
    </row>
    <row r="16570" spans="1:13" x14ac:dyDescent="0.25">
      <c r="A16570" s="72" t="s">
        <v>6250</v>
      </c>
      <c r="B16570" s="72">
        <v>205068</v>
      </c>
      <c r="C16570" s="72" t="s">
        <v>5417</v>
      </c>
      <c r="D16570" s="72">
        <v>1</v>
      </c>
      <c r="E16570" s="72">
        <v>2500</v>
      </c>
      <c r="F16570" s="72">
        <v>0</v>
      </c>
      <c r="G16570" s="72">
        <v>1</v>
      </c>
      <c r="H16570" s="72" t="s">
        <v>536</v>
      </c>
      <c r="I16570" s="72" t="s">
        <v>8999</v>
      </c>
      <c r="J16570" s="72" t="s">
        <v>2</v>
      </c>
      <c r="K16570" s="72" t="s">
        <v>7236</v>
      </c>
      <c r="L16570" s="12" t="e">
        <f>VLOOKUP(B16570,Doses!A:C,3,FALSE)</f>
        <v>#N/A</v>
      </c>
      <c r="M16570" s="44" t="e">
        <f t="shared" si="258"/>
        <v>#VALUE!</v>
      </c>
    </row>
    <row r="16571" spans="1:13" x14ac:dyDescent="0.25">
      <c r="A16571" s="72" t="s">
        <v>774</v>
      </c>
      <c r="B16571" s="72">
        <v>224316</v>
      </c>
      <c r="C16571" s="72" t="s">
        <v>712</v>
      </c>
      <c r="D16571" s="72">
        <v>60</v>
      </c>
      <c r="E16571" s="72">
        <v>2016</v>
      </c>
      <c r="F16571" s="72">
        <v>0</v>
      </c>
      <c r="G16571" s="72">
        <v>1</v>
      </c>
      <c r="H16571" s="72" t="s">
        <v>536</v>
      </c>
      <c r="I16571" s="72" t="s">
        <v>8112</v>
      </c>
      <c r="J16571" s="72" t="s">
        <v>3848</v>
      </c>
      <c r="K16571" s="72" t="s">
        <v>7242</v>
      </c>
      <c r="L16571" s="12" t="e">
        <f>VLOOKUP(B16571,Doses!A:C,3,FALSE)</f>
        <v>#N/A</v>
      </c>
      <c r="M16571" s="44" t="e">
        <f t="shared" si="258"/>
        <v>#VALUE!</v>
      </c>
    </row>
    <row r="16572" spans="1:13" x14ac:dyDescent="0.25">
      <c r="A16572" s="72" t="s">
        <v>775</v>
      </c>
      <c r="B16572" s="72">
        <v>224910</v>
      </c>
      <c r="C16572" s="72" t="s">
        <v>2272</v>
      </c>
      <c r="D16572" s="72">
        <v>60</v>
      </c>
      <c r="E16572" s="72">
        <v>2520</v>
      </c>
      <c r="F16572" s="72">
        <v>0</v>
      </c>
      <c r="G16572" s="72">
        <v>1</v>
      </c>
      <c r="H16572" s="72" t="s">
        <v>536</v>
      </c>
      <c r="I16572" s="72" t="s">
        <v>7820</v>
      </c>
      <c r="J16572" s="72" t="s">
        <v>3848</v>
      </c>
      <c r="K16572" s="72" t="s">
        <v>7227</v>
      </c>
      <c r="L16572" s="12" t="e">
        <f>VLOOKUP(B16572,Doses!A:C,3,FALSE)</f>
        <v>#N/A</v>
      </c>
      <c r="M16572" s="44" t="e">
        <f t="shared" si="258"/>
        <v>#VALUE!</v>
      </c>
    </row>
    <row r="16573" spans="1:13" x14ac:dyDescent="0.25">
      <c r="A16573" s="72" t="s">
        <v>776</v>
      </c>
      <c r="B16573" s="72">
        <v>351057</v>
      </c>
      <c r="C16573" s="72" t="s">
        <v>16</v>
      </c>
      <c r="D16573" s="72">
        <v>100</v>
      </c>
      <c r="E16573" s="72">
        <v>640</v>
      </c>
      <c r="F16573" s="72">
        <v>0</v>
      </c>
      <c r="G16573" s="72">
        <v>1</v>
      </c>
      <c r="H16573" s="72" t="s">
        <v>536</v>
      </c>
      <c r="I16573" s="72">
        <v>120525</v>
      </c>
      <c r="J16573" s="72" t="s">
        <v>7039</v>
      </c>
      <c r="K16573" s="72" t="s">
        <v>7230</v>
      </c>
      <c r="L16573" s="12" t="e">
        <f>VLOOKUP(B16573,Doses!A:C,3,FALSE)</f>
        <v>#N/A</v>
      </c>
      <c r="M16573" s="44" t="e">
        <f t="shared" si="258"/>
        <v>#VALUE!</v>
      </c>
    </row>
    <row r="16574" spans="1:13" x14ac:dyDescent="0.25">
      <c r="A16574" s="72" t="s">
        <v>777</v>
      </c>
      <c r="B16574" s="72">
        <v>220185</v>
      </c>
      <c r="C16574" s="72" t="s">
        <v>110</v>
      </c>
      <c r="D16574" s="72">
        <v>1000</v>
      </c>
      <c r="E16574" s="72">
        <v>8</v>
      </c>
      <c r="F16574" s="72">
        <v>0</v>
      </c>
      <c r="G16574" s="72">
        <v>1</v>
      </c>
      <c r="H16574" s="72" t="s">
        <v>536</v>
      </c>
      <c r="I16574" s="72" t="s">
        <v>9069</v>
      </c>
      <c r="J16574" s="72" t="s">
        <v>2</v>
      </c>
      <c r="K16574" s="72" t="s">
        <v>7236</v>
      </c>
      <c r="L16574" s="12" t="e">
        <f>VLOOKUP(B16574,Doses!A:C,3,FALSE)</f>
        <v>#N/A</v>
      </c>
      <c r="M16574" s="44" t="e">
        <f t="shared" si="258"/>
        <v>#VALUE!</v>
      </c>
    </row>
    <row r="16575" spans="1:13" x14ac:dyDescent="0.25">
      <c r="A16575" s="72" t="s">
        <v>777</v>
      </c>
      <c r="B16575" s="72">
        <v>220185</v>
      </c>
      <c r="C16575" s="72" t="s">
        <v>110</v>
      </c>
      <c r="D16575" s="72">
        <v>1000</v>
      </c>
      <c r="E16575" s="72">
        <v>8</v>
      </c>
      <c r="F16575" s="72">
        <v>0</v>
      </c>
      <c r="G16575" s="72">
        <v>1</v>
      </c>
      <c r="H16575" s="72" t="s">
        <v>536</v>
      </c>
      <c r="I16575" s="72" t="s">
        <v>9070</v>
      </c>
      <c r="J16575" s="72" t="s">
        <v>2</v>
      </c>
      <c r="K16575" s="72" t="s">
        <v>7236</v>
      </c>
      <c r="L16575" s="12" t="e">
        <f>VLOOKUP(B16575,Doses!A:C,3,FALSE)</f>
        <v>#N/A</v>
      </c>
      <c r="M16575" s="44" t="e">
        <f t="shared" si="258"/>
        <v>#VALUE!</v>
      </c>
    </row>
    <row r="16576" spans="1:13" x14ac:dyDescent="0.25">
      <c r="A16576" s="72" t="s">
        <v>777</v>
      </c>
      <c r="B16576" s="72">
        <v>220185</v>
      </c>
      <c r="C16576" s="72" t="s">
        <v>110</v>
      </c>
      <c r="D16576" s="72">
        <v>1000</v>
      </c>
      <c r="E16576" s="72">
        <v>7</v>
      </c>
      <c r="F16576" s="72">
        <v>0</v>
      </c>
      <c r="G16576" s="72">
        <v>1</v>
      </c>
      <c r="H16576" s="72" t="s">
        <v>536</v>
      </c>
      <c r="I16576" s="72" t="s">
        <v>9068</v>
      </c>
      <c r="J16576" s="72" t="s">
        <v>2</v>
      </c>
      <c r="K16576" s="72" t="s">
        <v>7236</v>
      </c>
      <c r="L16576" s="12" t="e">
        <f>VLOOKUP(B16576,Doses!A:C,3,FALSE)</f>
        <v>#N/A</v>
      </c>
      <c r="M16576" s="44" t="e">
        <f t="shared" si="258"/>
        <v>#VALUE!</v>
      </c>
    </row>
    <row r="16577" spans="1:13" x14ac:dyDescent="0.25">
      <c r="A16577" s="72" t="s">
        <v>777</v>
      </c>
      <c r="B16577" s="72">
        <v>220185</v>
      </c>
      <c r="C16577" s="72" t="s">
        <v>110</v>
      </c>
      <c r="D16577" s="72">
        <v>1000</v>
      </c>
      <c r="E16577" s="72">
        <v>8</v>
      </c>
      <c r="F16577" s="72">
        <v>0</v>
      </c>
      <c r="G16577" s="72">
        <v>1</v>
      </c>
      <c r="H16577" s="72" t="s">
        <v>536</v>
      </c>
      <c r="I16577" s="72" t="s">
        <v>9066</v>
      </c>
      <c r="J16577" s="72" t="s">
        <v>2</v>
      </c>
      <c r="K16577" s="72" t="s">
        <v>7250</v>
      </c>
      <c r="L16577" s="12" t="e">
        <f>VLOOKUP(B16577,Doses!A:C,3,FALSE)</f>
        <v>#N/A</v>
      </c>
      <c r="M16577" s="44" t="e">
        <f t="shared" si="258"/>
        <v>#VALUE!</v>
      </c>
    </row>
    <row r="16578" spans="1:13" x14ac:dyDescent="0.25">
      <c r="A16578" s="72" t="s">
        <v>777</v>
      </c>
      <c r="B16578" s="72">
        <v>220185</v>
      </c>
      <c r="C16578" s="72" t="s">
        <v>110</v>
      </c>
      <c r="D16578" s="72">
        <v>1000</v>
      </c>
      <c r="E16578" s="72">
        <v>9</v>
      </c>
      <c r="F16578" s="72">
        <v>0</v>
      </c>
      <c r="G16578" s="72">
        <v>1</v>
      </c>
      <c r="H16578" s="72" t="s">
        <v>536</v>
      </c>
      <c r="I16578" s="72" t="s">
        <v>9065</v>
      </c>
      <c r="J16578" s="72" t="s">
        <v>2</v>
      </c>
      <c r="K16578" s="72" t="s">
        <v>7250</v>
      </c>
      <c r="L16578" s="12" t="e">
        <f>VLOOKUP(B16578,Doses!A:C,3,FALSE)</f>
        <v>#N/A</v>
      </c>
      <c r="M16578" s="44" t="e">
        <f t="shared" ref="M16578:M16641" si="259">K16578*1</f>
        <v>#VALUE!</v>
      </c>
    </row>
    <row r="16579" spans="1:13" x14ac:dyDescent="0.25">
      <c r="A16579" s="72" t="s">
        <v>777</v>
      </c>
      <c r="B16579" s="72">
        <v>220185</v>
      </c>
      <c r="C16579" s="72" t="s">
        <v>110</v>
      </c>
      <c r="D16579" s="72">
        <v>1000</v>
      </c>
      <c r="E16579" s="72">
        <v>10</v>
      </c>
      <c r="F16579" s="72">
        <v>0</v>
      </c>
      <c r="G16579" s="72">
        <v>1</v>
      </c>
      <c r="H16579" s="72" t="s">
        <v>536</v>
      </c>
      <c r="I16579" s="72" t="s">
        <v>9064</v>
      </c>
      <c r="J16579" s="72" t="s">
        <v>2</v>
      </c>
      <c r="K16579" s="72" t="s">
        <v>7250</v>
      </c>
      <c r="L16579" s="12" t="e">
        <f>VLOOKUP(B16579,Doses!A:C,3,FALSE)</f>
        <v>#N/A</v>
      </c>
      <c r="M16579" s="44" t="e">
        <f t="shared" si="259"/>
        <v>#VALUE!</v>
      </c>
    </row>
    <row r="16580" spans="1:13" x14ac:dyDescent="0.25">
      <c r="A16580" s="72" t="s">
        <v>777</v>
      </c>
      <c r="B16580" s="72">
        <v>220185</v>
      </c>
      <c r="C16580" s="72" t="s">
        <v>110</v>
      </c>
      <c r="D16580" s="72">
        <v>1000</v>
      </c>
      <c r="E16580" s="72">
        <v>8</v>
      </c>
      <c r="F16580" s="72">
        <v>0</v>
      </c>
      <c r="G16580" s="72">
        <v>1</v>
      </c>
      <c r="H16580" s="72" t="s">
        <v>536</v>
      </c>
      <c r="I16580" s="72" t="s">
        <v>9071</v>
      </c>
      <c r="J16580" s="72" t="s">
        <v>2</v>
      </c>
      <c r="K16580" s="72" t="s">
        <v>7250</v>
      </c>
      <c r="L16580" s="12" t="e">
        <f>VLOOKUP(B16580,Doses!A:C,3,FALSE)</f>
        <v>#N/A</v>
      </c>
      <c r="M16580" s="44" t="e">
        <f t="shared" si="259"/>
        <v>#VALUE!</v>
      </c>
    </row>
    <row r="16581" spans="1:13" x14ac:dyDescent="0.25">
      <c r="A16581" s="72" t="s">
        <v>777</v>
      </c>
      <c r="B16581" s="72">
        <v>220185</v>
      </c>
      <c r="C16581" s="72" t="s">
        <v>110</v>
      </c>
      <c r="D16581" s="72">
        <v>1000</v>
      </c>
      <c r="E16581" s="72">
        <v>384</v>
      </c>
      <c r="F16581" s="72">
        <v>0</v>
      </c>
      <c r="G16581" s="72">
        <v>1</v>
      </c>
      <c r="H16581" s="72" t="s">
        <v>536</v>
      </c>
      <c r="I16581" s="72" t="s">
        <v>9071</v>
      </c>
      <c r="J16581" s="72" t="s">
        <v>2</v>
      </c>
      <c r="K16581" s="72" t="s">
        <v>7250</v>
      </c>
      <c r="L16581" s="12" t="e">
        <f>VLOOKUP(B16581,Doses!A:C,3,FALSE)</f>
        <v>#N/A</v>
      </c>
      <c r="M16581" s="44" t="e">
        <f t="shared" si="259"/>
        <v>#VALUE!</v>
      </c>
    </row>
    <row r="16582" spans="1:13" x14ac:dyDescent="0.25">
      <c r="A16582" s="72" t="s">
        <v>778</v>
      </c>
      <c r="B16582" s="72">
        <v>202033</v>
      </c>
      <c r="C16582" s="72" t="s">
        <v>3619</v>
      </c>
      <c r="D16582" s="72">
        <v>1</v>
      </c>
      <c r="E16582" s="72">
        <v>9200</v>
      </c>
      <c r="F16582" s="72">
        <v>0</v>
      </c>
      <c r="G16582" s="72">
        <v>1</v>
      </c>
      <c r="H16582" s="72" t="s">
        <v>536</v>
      </c>
      <c r="I16582" s="72">
        <v>171255</v>
      </c>
      <c r="J16582" s="72" t="s">
        <v>2</v>
      </c>
      <c r="K16582" s="72" t="s">
        <v>7236</v>
      </c>
      <c r="L16582" s="12" t="e">
        <f>VLOOKUP(B16582,Doses!A:C,3,FALSE)</f>
        <v>#N/A</v>
      </c>
      <c r="M16582" s="44" t="e">
        <f t="shared" si="259"/>
        <v>#VALUE!</v>
      </c>
    </row>
    <row r="16583" spans="1:13" x14ac:dyDescent="0.25">
      <c r="A16583" s="72" t="s">
        <v>779</v>
      </c>
      <c r="B16583" s="72">
        <v>205068</v>
      </c>
      <c r="C16583" s="72" t="s">
        <v>5417</v>
      </c>
      <c r="D16583" s="72">
        <v>1</v>
      </c>
      <c r="E16583" s="72">
        <v>2500</v>
      </c>
      <c r="F16583" s="72">
        <v>0</v>
      </c>
      <c r="G16583" s="72">
        <v>1</v>
      </c>
      <c r="H16583" s="72" t="s">
        <v>536</v>
      </c>
      <c r="I16583" s="72" t="s">
        <v>8993</v>
      </c>
      <c r="J16583" s="72" t="s">
        <v>2</v>
      </c>
      <c r="K16583" s="72" t="s">
        <v>7236</v>
      </c>
      <c r="L16583" s="12" t="e">
        <f>VLOOKUP(B16583,Doses!A:C,3,FALSE)</f>
        <v>#N/A</v>
      </c>
      <c r="M16583" s="44" t="e">
        <f t="shared" si="259"/>
        <v>#VALUE!</v>
      </c>
    </row>
    <row r="16584" spans="1:13" x14ac:dyDescent="0.25">
      <c r="A16584" s="72" t="s">
        <v>780</v>
      </c>
      <c r="B16584" s="72">
        <v>220185</v>
      </c>
      <c r="C16584" s="72" t="s">
        <v>110</v>
      </c>
      <c r="D16584" s="72">
        <v>1000</v>
      </c>
      <c r="E16584" s="72">
        <v>600</v>
      </c>
      <c r="F16584" s="72">
        <v>0</v>
      </c>
      <c r="G16584" s="72">
        <v>1</v>
      </c>
      <c r="H16584" s="72" t="s">
        <v>536</v>
      </c>
      <c r="I16584" s="72">
        <v>9415</v>
      </c>
      <c r="J16584" s="72" t="s">
        <v>2</v>
      </c>
      <c r="K16584" s="72" t="s">
        <v>7250</v>
      </c>
      <c r="L16584" s="12" t="e">
        <f>VLOOKUP(B16584,Doses!A:C,3,FALSE)</f>
        <v>#N/A</v>
      </c>
      <c r="M16584" s="44" t="e">
        <f t="shared" si="259"/>
        <v>#VALUE!</v>
      </c>
    </row>
    <row r="16585" spans="1:13" x14ac:dyDescent="0.25">
      <c r="A16585" s="72" t="s">
        <v>781</v>
      </c>
      <c r="B16585" s="72">
        <v>224915</v>
      </c>
      <c r="C16585" s="72" t="s">
        <v>549</v>
      </c>
      <c r="D16585" s="72">
        <v>30</v>
      </c>
      <c r="E16585" s="72">
        <v>1944</v>
      </c>
      <c r="F16585" s="72">
        <v>0</v>
      </c>
      <c r="G16585" s="72">
        <v>1</v>
      </c>
      <c r="H16585" s="72" t="s">
        <v>536</v>
      </c>
      <c r="I16585" s="72">
        <v>3034634</v>
      </c>
      <c r="J16585" s="72" t="s">
        <v>3848</v>
      </c>
      <c r="K16585" s="72" t="s">
        <v>7224</v>
      </c>
      <c r="L16585" s="12" t="e">
        <f>VLOOKUP(B16585,Doses!A:C,3,FALSE)</f>
        <v>#N/A</v>
      </c>
      <c r="M16585" s="44" t="e">
        <f t="shared" si="259"/>
        <v>#VALUE!</v>
      </c>
    </row>
    <row r="16586" spans="1:13" x14ac:dyDescent="0.25">
      <c r="A16586" s="72" t="s">
        <v>782</v>
      </c>
      <c r="B16586" s="72">
        <v>224910</v>
      </c>
      <c r="C16586" s="72" t="s">
        <v>2272</v>
      </c>
      <c r="D16586" s="72">
        <v>60</v>
      </c>
      <c r="E16586" s="72">
        <v>2520</v>
      </c>
      <c r="F16586" s="72">
        <v>0</v>
      </c>
      <c r="G16586" s="72">
        <v>1</v>
      </c>
      <c r="H16586" s="72" t="s">
        <v>536</v>
      </c>
      <c r="I16586" s="72" t="s">
        <v>7824</v>
      </c>
      <c r="J16586" s="72" t="s">
        <v>3848</v>
      </c>
      <c r="K16586" s="72" t="s">
        <v>7227</v>
      </c>
      <c r="L16586" s="12" t="e">
        <f>VLOOKUP(B16586,Doses!A:C,3,FALSE)</f>
        <v>#N/A</v>
      </c>
      <c r="M16586" s="44" t="e">
        <f t="shared" si="259"/>
        <v>#VALUE!</v>
      </c>
    </row>
    <row r="16587" spans="1:13" x14ac:dyDescent="0.25">
      <c r="A16587" s="72" t="s">
        <v>784</v>
      </c>
      <c r="B16587" s="72">
        <v>225121</v>
      </c>
      <c r="C16587" s="72" t="s">
        <v>7497</v>
      </c>
      <c r="D16587" s="72">
        <v>1</v>
      </c>
      <c r="E16587" s="72">
        <v>1920</v>
      </c>
      <c r="F16587" s="72">
        <v>0</v>
      </c>
      <c r="G16587" s="72">
        <v>1</v>
      </c>
      <c r="H16587" s="72" t="s">
        <v>536</v>
      </c>
      <c r="I16587" s="72">
        <v>601134</v>
      </c>
      <c r="J16587" s="72" t="s">
        <v>3848</v>
      </c>
      <c r="K16587" s="72" t="s">
        <v>7240</v>
      </c>
      <c r="L16587" s="12" t="e">
        <f>VLOOKUP(B16587,Doses!A:C,3,FALSE)</f>
        <v>#N/A</v>
      </c>
      <c r="M16587" s="44" t="e">
        <f t="shared" si="259"/>
        <v>#VALUE!</v>
      </c>
    </row>
    <row r="16588" spans="1:13" x14ac:dyDescent="0.25">
      <c r="A16588" s="72" t="s">
        <v>785</v>
      </c>
      <c r="B16588" s="72">
        <v>207145</v>
      </c>
      <c r="C16588" s="72" t="s">
        <v>4862</v>
      </c>
      <c r="D16588" s="72">
        <v>1</v>
      </c>
      <c r="E16588" s="72">
        <v>1000</v>
      </c>
      <c r="F16588" s="72">
        <v>0</v>
      </c>
      <c r="G16588" s="72">
        <v>1</v>
      </c>
      <c r="H16588" s="72" t="s">
        <v>536</v>
      </c>
      <c r="I16588" s="72">
        <v>1627</v>
      </c>
      <c r="J16588" s="72" t="s">
        <v>2</v>
      </c>
      <c r="K16588" s="72" t="s">
        <v>7252</v>
      </c>
      <c r="L16588" s="12" t="e">
        <f>VLOOKUP(B16588,Doses!A:C,3,FALSE)</f>
        <v>#N/A</v>
      </c>
      <c r="M16588" s="44" t="e">
        <f t="shared" si="259"/>
        <v>#VALUE!</v>
      </c>
    </row>
    <row r="16589" spans="1:13" x14ac:dyDescent="0.25">
      <c r="A16589" s="72" t="s">
        <v>785</v>
      </c>
      <c r="B16589" s="72">
        <v>207145</v>
      </c>
      <c r="C16589" s="72" t="s">
        <v>4862</v>
      </c>
      <c r="D16589" s="72">
        <v>1</v>
      </c>
      <c r="E16589" s="72">
        <v>1000</v>
      </c>
      <c r="F16589" s="72">
        <v>0</v>
      </c>
      <c r="G16589" s="72">
        <v>1</v>
      </c>
      <c r="H16589" s="72" t="s">
        <v>536</v>
      </c>
      <c r="I16589" s="72">
        <v>1625</v>
      </c>
      <c r="J16589" s="72" t="s">
        <v>2</v>
      </c>
      <c r="K16589" s="72" t="s">
        <v>7252</v>
      </c>
      <c r="L16589" s="12" t="e">
        <f>VLOOKUP(B16589,Doses!A:C,3,FALSE)</f>
        <v>#N/A</v>
      </c>
      <c r="M16589" s="44" t="e">
        <f t="shared" si="259"/>
        <v>#VALUE!</v>
      </c>
    </row>
    <row r="16590" spans="1:13" x14ac:dyDescent="0.25">
      <c r="A16590" s="72" t="s">
        <v>786</v>
      </c>
      <c r="B16590" s="72">
        <v>205068</v>
      </c>
      <c r="C16590" s="72" t="s">
        <v>5417</v>
      </c>
      <c r="D16590" s="72">
        <v>1</v>
      </c>
      <c r="E16590" s="72">
        <v>2500</v>
      </c>
      <c r="F16590" s="72">
        <v>0</v>
      </c>
      <c r="G16590" s="72">
        <v>1</v>
      </c>
      <c r="H16590" s="72" t="s">
        <v>536</v>
      </c>
      <c r="I16590" s="72" t="s">
        <v>8999</v>
      </c>
      <c r="J16590" s="72" t="s">
        <v>2</v>
      </c>
      <c r="K16590" s="72" t="s">
        <v>7236</v>
      </c>
      <c r="L16590" s="12" t="e">
        <f>VLOOKUP(B16590,Doses!A:C,3,FALSE)</f>
        <v>#N/A</v>
      </c>
      <c r="M16590" s="44" t="e">
        <f t="shared" si="259"/>
        <v>#VALUE!</v>
      </c>
    </row>
    <row r="16591" spans="1:13" x14ac:dyDescent="0.25">
      <c r="A16591" s="72" t="s">
        <v>788</v>
      </c>
      <c r="B16591" s="72">
        <v>224910</v>
      </c>
      <c r="C16591" s="72" t="s">
        <v>2272</v>
      </c>
      <c r="D16591" s="72">
        <v>60</v>
      </c>
      <c r="E16591" s="72">
        <v>2520</v>
      </c>
      <c r="F16591" s="72">
        <v>0</v>
      </c>
      <c r="G16591" s="72">
        <v>1</v>
      </c>
      <c r="H16591" s="72" t="s">
        <v>536</v>
      </c>
      <c r="I16591" s="72" t="s">
        <v>7827</v>
      </c>
      <c r="J16591" s="72" t="s">
        <v>3848</v>
      </c>
      <c r="K16591" s="72" t="s">
        <v>7227</v>
      </c>
      <c r="L16591" s="12" t="e">
        <f>VLOOKUP(B16591,Doses!A:C,3,FALSE)</f>
        <v>#N/A</v>
      </c>
      <c r="M16591" s="44" t="e">
        <f t="shared" si="259"/>
        <v>#VALUE!</v>
      </c>
    </row>
    <row r="16592" spans="1:13" x14ac:dyDescent="0.25">
      <c r="A16592" s="72" t="s">
        <v>789</v>
      </c>
      <c r="B16592" s="72">
        <v>151538</v>
      </c>
      <c r="C16592" s="72" t="s">
        <v>8312</v>
      </c>
      <c r="D16592" s="72">
        <v>50</v>
      </c>
      <c r="E16592" s="72">
        <v>960</v>
      </c>
      <c r="F16592" s="72">
        <v>0</v>
      </c>
      <c r="G16592" s="72">
        <v>1</v>
      </c>
      <c r="H16592" s="72" t="s">
        <v>536</v>
      </c>
      <c r="I16592" s="72">
        <v>150318</v>
      </c>
      <c r="J16592" s="72" t="s">
        <v>2</v>
      </c>
      <c r="K16592" s="72" t="s">
        <v>7222</v>
      </c>
      <c r="L16592" s="12" t="e">
        <f>VLOOKUP(B16592,Doses!A:C,3,FALSE)</f>
        <v>#N/A</v>
      </c>
      <c r="M16592" s="44" t="e">
        <f t="shared" si="259"/>
        <v>#VALUE!</v>
      </c>
    </row>
    <row r="16593" spans="1:13" x14ac:dyDescent="0.25">
      <c r="A16593" s="72" t="s">
        <v>790</v>
      </c>
      <c r="B16593" s="72">
        <v>201117</v>
      </c>
      <c r="C16593" s="72" t="s">
        <v>7184</v>
      </c>
      <c r="D16593" s="72">
        <v>1</v>
      </c>
      <c r="E16593" s="72">
        <v>720</v>
      </c>
      <c r="F16593" s="72">
        <v>0</v>
      </c>
      <c r="G16593" s="72">
        <v>1</v>
      </c>
      <c r="H16593" s="72" t="s">
        <v>536</v>
      </c>
      <c r="I16593" s="72" t="s">
        <v>7500</v>
      </c>
      <c r="J16593" s="72" t="s">
        <v>2</v>
      </c>
      <c r="K16593" s="72" t="s">
        <v>7284</v>
      </c>
      <c r="L16593" s="12" t="e">
        <f>VLOOKUP(B16593,Doses!A:C,3,FALSE)</f>
        <v>#N/A</v>
      </c>
      <c r="M16593" s="44" t="e">
        <f t="shared" si="259"/>
        <v>#VALUE!</v>
      </c>
    </row>
    <row r="16594" spans="1:13" x14ac:dyDescent="0.25">
      <c r="A16594" s="72" t="s">
        <v>791</v>
      </c>
      <c r="B16594" s="72">
        <v>205081</v>
      </c>
      <c r="C16594" s="72" t="s">
        <v>1025</v>
      </c>
      <c r="D16594" s="72">
        <v>1</v>
      </c>
      <c r="E16594" s="72">
        <v>3000</v>
      </c>
      <c r="F16594" s="72">
        <v>0</v>
      </c>
      <c r="G16594" s="72">
        <v>1</v>
      </c>
      <c r="H16594" s="72" t="s">
        <v>536</v>
      </c>
      <c r="I16594" s="72" t="s">
        <v>7951</v>
      </c>
      <c r="J16594" s="72" t="s">
        <v>2</v>
      </c>
      <c r="K16594" s="72" t="s">
        <v>7242</v>
      </c>
      <c r="L16594" s="12" t="e">
        <f>VLOOKUP(B16594,Doses!A:C,3,FALSE)</f>
        <v>#N/A</v>
      </c>
      <c r="M16594" s="44" t="e">
        <f t="shared" si="259"/>
        <v>#VALUE!</v>
      </c>
    </row>
    <row r="16595" spans="1:13" x14ac:dyDescent="0.25">
      <c r="A16595" s="72" t="s">
        <v>792</v>
      </c>
      <c r="B16595" s="72">
        <v>215051</v>
      </c>
      <c r="C16595" s="72" t="s">
        <v>1003</v>
      </c>
      <c r="D16595" s="72">
        <v>1</v>
      </c>
      <c r="E16595" s="72">
        <v>12000</v>
      </c>
      <c r="F16595" s="72">
        <v>0</v>
      </c>
      <c r="G16595" s="72">
        <v>1</v>
      </c>
      <c r="H16595" s="72" t="s">
        <v>536</v>
      </c>
      <c r="I16595" s="72">
        <v>659140843</v>
      </c>
      <c r="J16595" s="72" t="s">
        <v>2</v>
      </c>
      <c r="K16595" s="72" t="s">
        <v>7225</v>
      </c>
      <c r="L16595" s="12" t="e">
        <f>VLOOKUP(B16595,Doses!A:C,3,FALSE)</f>
        <v>#N/A</v>
      </c>
      <c r="M16595" s="44" t="e">
        <f t="shared" si="259"/>
        <v>#VALUE!</v>
      </c>
    </row>
    <row r="16596" spans="1:13" x14ac:dyDescent="0.25">
      <c r="A16596" s="72" t="s">
        <v>792</v>
      </c>
      <c r="B16596" s="72">
        <v>224910</v>
      </c>
      <c r="C16596" s="72" t="s">
        <v>2272</v>
      </c>
      <c r="D16596" s="72">
        <v>60</v>
      </c>
      <c r="E16596" s="72">
        <v>332</v>
      </c>
      <c r="F16596" s="72">
        <v>0</v>
      </c>
      <c r="G16596" s="72">
        <v>1</v>
      </c>
      <c r="H16596" s="72" t="s">
        <v>536</v>
      </c>
      <c r="I16596" s="72" t="s">
        <v>7815</v>
      </c>
      <c r="J16596" s="72" t="s">
        <v>3848</v>
      </c>
      <c r="K16596" s="72" t="s">
        <v>7227</v>
      </c>
      <c r="L16596" s="12" t="e">
        <f>VLOOKUP(B16596,Doses!A:C,3,FALSE)</f>
        <v>#N/A</v>
      </c>
      <c r="M16596" s="44" t="e">
        <f t="shared" si="259"/>
        <v>#VALUE!</v>
      </c>
    </row>
    <row r="16597" spans="1:13" x14ac:dyDescent="0.25">
      <c r="A16597" s="72" t="s">
        <v>793</v>
      </c>
      <c r="B16597" s="72">
        <v>879006</v>
      </c>
      <c r="C16597" s="72" t="s">
        <v>7531</v>
      </c>
      <c r="D16597" s="72">
        <v>1</v>
      </c>
      <c r="E16597" s="72">
        <v>36</v>
      </c>
      <c r="F16597" s="72">
        <v>0</v>
      </c>
      <c r="G16597" s="72">
        <v>1</v>
      </c>
      <c r="H16597" s="72" t="s">
        <v>536</v>
      </c>
      <c r="I16597" s="72" t="s">
        <v>7696</v>
      </c>
      <c r="J16597" s="72" t="s">
        <v>3848</v>
      </c>
      <c r="K16597" s="72" t="s">
        <v>7532</v>
      </c>
      <c r="L16597" s="12" t="e">
        <f>VLOOKUP(B16597,Doses!A:C,3,FALSE)</f>
        <v>#N/A</v>
      </c>
      <c r="M16597" s="44" t="e">
        <f t="shared" si="259"/>
        <v>#VALUE!</v>
      </c>
    </row>
    <row r="16598" spans="1:13" x14ac:dyDescent="0.25">
      <c r="A16598" s="72" t="s">
        <v>794</v>
      </c>
      <c r="B16598" s="72">
        <v>201117</v>
      </c>
      <c r="C16598" s="72" t="s">
        <v>7184</v>
      </c>
      <c r="D16598" s="72">
        <v>1</v>
      </c>
      <c r="E16598" s="72">
        <v>725</v>
      </c>
      <c r="F16598" s="72">
        <v>0</v>
      </c>
      <c r="G16598" s="72">
        <v>1</v>
      </c>
      <c r="H16598" s="72" t="s">
        <v>536</v>
      </c>
      <c r="I16598" s="72" t="s">
        <v>7505</v>
      </c>
      <c r="J16598" s="72" t="s">
        <v>2</v>
      </c>
      <c r="K16598" s="72" t="s">
        <v>7284</v>
      </c>
      <c r="L16598" s="12" t="e">
        <f>VLOOKUP(B16598,Doses!A:C,3,FALSE)</f>
        <v>#N/A</v>
      </c>
      <c r="M16598" s="44" t="e">
        <f t="shared" si="259"/>
        <v>#VALUE!</v>
      </c>
    </row>
    <row r="16599" spans="1:13" x14ac:dyDescent="0.25">
      <c r="A16599" s="72" t="s">
        <v>795</v>
      </c>
      <c r="B16599" s="72">
        <v>224102</v>
      </c>
      <c r="C16599" s="72" t="s">
        <v>7883</v>
      </c>
      <c r="D16599" s="72">
        <v>60</v>
      </c>
      <c r="E16599" s="72">
        <v>3840</v>
      </c>
      <c r="F16599" s="72">
        <v>0</v>
      </c>
      <c r="G16599" s="72">
        <v>1</v>
      </c>
      <c r="H16599" s="72" t="s">
        <v>536</v>
      </c>
      <c r="I16599" s="72">
        <v>3037038</v>
      </c>
      <c r="J16599" s="72" t="s">
        <v>3848</v>
      </c>
      <c r="K16599" s="72" t="s">
        <v>7211</v>
      </c>
      <c r="L16599" s="12" t="e">
        <f>VLOOKUP(B16599,Doses!A:C,3,FALSE)</f>
        <v>#N/A</v>
      </c>
      <c r="M16599" s="44" t="e">
        <f t="shared" si="259"/>
        <v>#VALUE!</v>
      </c>
    </row>
    <row r="16600" spans="1:13" x14ac:dyDescent="0.25">
      <c r="A16600" s="72" t="s">
        <v>796</v>
      </c>
      <c r="B16600" s="72">
        <v>205081</v>
      </c>
      <c r="C16600" s="72" t="s">
        <v>1025</v>
      </c>
      <c r="D16600" s="72">
        <v>1</v>
      </c>
      <c r="E16600" s="72">
        <v>1764</v>
      </c>
      <c r="F16600" s="72">
        <v>0</v>
      </c>
      <c r="G16600" s="72">
        <v>1</v>
      </c>
      <c r="H16600" s="72" t="s">
        <v>536</v>
      </c>
      <c r="I16600" s="72" t="s">
        <v>7951</v>
      </c>
      <c r="J16600" s="72" t="s">
        <v>2</v>
      </c>
      <c r="K16600" s="72" t="s">
        <v>7242</v>
      </c>
      <c r="L16600" s="12" t="e">
        <f>VLOOKUP(B16600,Doses!A:C,3,FALSE)</f>
        <v>#N/A</v>
      </c>
      <c r="M16600" s="44" t="e">
        <f t="shared" si="259"/>
        <v>#VALUE!</v>
      </c>
    </row>
    <row r="16601" spans="1:13" x14ac:dyDescent="0.25">
      <c r="A16601" s="72" t="s">
        <v>798</v>
      </c>
      <c r="B16601" s="72">
        <v>201117</v>
      </c>
      <c r="C16601" s="72" t="s">
        <v>7184</v>
      </c>
      <c r="D16601" s="72">
        <v>1</v>
      </c>
      <c r="E16601" s="72">
        <v>900</v>
      </c>
      <c r="F16601" s="72">
        <v>0</v>
      </c>
      <c r="G16601" s="72">
        <v>1</v>
      </c>
      <c r="H16601" s="72" t="s">
        <v>536</v>
      </c>
      <c r="I16601" s="72" t="s">
        <v>7271</v>
      </c>
      <c r="J16601" s="72" t="s">
        <v>2</v>
      </c>
      <c r="K16601" s="72" t="s">
        <v>7259</v>
      </c>
      <c r="L16601" s="12" t="e">
        <f>VLOOKUP(B16601,Doses!A:C,3,FALSE)</f>
        <v>#N/A</v>
      </c>
      <c r="M16601" s="44" t="e">
        <f t="shared" si="259"/>
        <v>#VALUE!</v>
      </c>
    </row>
    <row r="16602" spans="1:13" x14ac:dyDescent="0.25">
      <c r="A16602" s="72" t="s">
        <v>799</v>
      </c>
      <c r="B16602" s="72">
        <v>220188</v>
      </c>
      <c r="C16602" s="72" t="s">
        <v>560</v>
      </c>
      <c r="D16602" s="72">
        <v>1000</v>
      </c>
      <c r="E16602" s="72">
        <v>384</v>
      </c>
      <c r="F16602" s="72">
        <v>0</v>
      </c>
      <c r="G16602" s="72">
        <v>1</v>
      </c>
      <c r="H16602" s="72" t="s">
        <v>536</v>
      </c>
      <c r="I16602" s="72">
        <v>2715</v>
      </c>
      <c r="J16602" s="72" t="s">
        <v>2</v>
      </c>
      <c r="K16602" s="72" t="s">
        <v>7223</v>
      </c>
      <c r="L16602" s="12" t="e">
        <f>VLOOKUP(B16602,Doses!A:C,3,FALSE)</f>
        <v>#N/A</v>
      </c>
      <c r="M16602" s="44" t="e">
        <f t="shared" si="259"/>
        <v>#VALUE!</v>
      </c>
    </row>
    <row r="16603" spans="1:13" x14ac:dyDescent="0.25">
      <c r="A16603" s="72" t="s">
        <v>800</v>
      </c>
      <c r="B16603" s="72">
        <v>205068</v>
      </c>
      <c r="C16603" s="72" t="s">
        <v>5417</v>
      </c>
      <c r="D16603" s="72">
        <v>1</v>
      </c>
      <c r="E16603" s="72">
        <v>2500</v>
      </c>
      <c r="F16603" s="72">
        <v>0</v>
      </c>
      <c r="G16603" s="72">
        <v>1</v>
      </c>
      <c r="H16603" s="72" t="s">
        <v>536</v>
      </c>
      <c r="I16603" s="72" t="s">
        <v>8999</v>
      </c>
      <c r="J16603" s="72" t="s">
        <v>2</v>
      </c>
      <c r="K16603" s="72" t="s">
        <v>7236</v>
      </c>
      <c r="L16603" s="12" t="e">
        <f>VLOOKUP(B16603,Doses!A:C,3,FALSE)</f>
        <v>#N/A</v>
      </c>
      <c r="M16603" s="44" t="e">
        <f t="shared" si="259"/>
        <v>#VALUE!</v>
      </c>
    </row>
    <row r="16604" spans="1:13" x14ac:dyDescent="0.25">
      <c r="A16604" s="72" t="s">
        <v>801</v>
      </c>
      <c r="B16604" s="72">
        <v>301021</v>
      </c>
      <c r="C16604" s="72" t="s">
        <v>4896</v>
      </c>
      <c r="D16604" s="72">
        <v>1</v>
      </c>
      <c r="E16604" s="72">
        <v>3600</v>
      </c>
      <c r="F16604" s="72">
        <v>0</v>
      </c>
      <c r="G16604" s="72">
        <v>1</v>
      </c>
      <c r="H16604" s="72" t="s">
        <v>536</v>
      </c>
      <c r="I16604" s="72">
        <v>15868602</v>
      </c>
      <c r="J16604" s="72" t="s">
        <v>2</v>
      </c>
      <c r="K16604" s="72" t="s">
        <v>8197</v>
      </c>
      <c r="L16604" s="12" t="e">
        <f>VLOOKUP(B16604,Doses!A:C,3,FALSE)</f>
        <v>#N/A</v>
      </c>
      <c r="M16604" s="44" t="e">
        <f t="shared" si="259"/>
        <v>#VALUE!</v>
      </c>
    </row>
    <row r="16605" spans="1:13" x14ac:dyDescent="0.25">
      <c r="A16605" s="72" t="s">
        <v>802</v>
      </c>
      <c r="B16605" s="72">
        <v>220912</v>
      </c>
      <c r="C16605" s="72" t="s">
        <v>7449</v>
      </c>
      <c r="D16605" s="72">
        <v>200</v>
      </c>
      <c r="E16605" s="72">
        <v>843</v>
      </c>
      <c r="F16605" s="72">
        <v>0</v>
      </c>
      <c r="G16605" s="72">
        <v>1</v>
      </c>
      <c r="H16605" s="72" t="s">
        <v>536</v>
      </c>
      <c r="I16605" s="72">
        <v>343597</v>
      </c>
      <c r="J16605" s="72" t="s">
        <v>3848</v>
      </c>
      <c r="K16605" s="72" t="s">
        <v>7245</v>
      </c>
      <c r="L16605" s="12" t="e">
        <f>VLOOKUP(B16605,Doses!A:C,3,FALSE)</f>
        <v>#N/A</v>
      </c>
      <c r="M16605" s="44" t="e">
        <f t="shared" si="259"/>
        <v>#VALUE!</v>
      </c>
    </row>
    <row r="16606" spans="1:13" x14ac:dyDescent="0.25">
      <c r="A16606" s="72" t="s">
        <v>803</v>
      </c>
      <c r="B16606" s="72">
        <v>224910</v>
      </c>
      <c r="C16606" s="72" t="s">
        <v>2272</v>
      </c>
      <c r="D16606" s="72">
        <v>60</v>
      </c>
      <c r="E16606" s="72">
        <v>3456</v>
      </c>
      <c r="F16606" s="72">
        <v>0</v>
      </c>
      <c r="G16606" s="72">
        <v>1</v>
      </c>
      <c r="H16606" s="72" t="s">
        <v>536</v>
      </c>
      <c r="I16606" s="72">
        <v>3024135</v>
      </c>
      <c r="J16606" s="72" t="s">
        <v>3848</v>
      </c>
      <c r="K16606" s="72" t="s">
        <v>7211</v>
      </c>
      <c r="L16606" s="12" t="e">
        <f>VLOOKUP(B16606,Doses!A:C,3,FALSE)</f>
        <v>#N/A</v>
      </c>
      <c r="M16606" s="44" t="e">
        <f t="shared" si="259"/>
        <v>#VALUE!</v>
      </c>
    </row>
    <row r="16607" spans="1:13" x14ac:dyDescent="0.25">
      <c r="A16607" s="72" t="s">
        <v>804</v>
      </c>
      <c r="B16607" s="72">
        <v>201117</v>
      </c>
      <c r="C16607" s="72" t="s">
        <v>7184</v>
      </c>
      <c r="D16607" s="72">
        <v>1</v>
      </c>
      <c r="E16607" s="72">
        <v>960</v>
      </c>
      <c r="F16607" s="72">
        <v>0</v>
      </c>
      <c r="G16607" s="72">
        <v>1</v>
      </c>
      <c r="H16607" s="72" t="s">
        <v>536</v>
      </c>
      <c r="I16607" s="72" t="s">
        <v>7506</v>
      </c>
      <c r="J16607" s="72" t="s">
        <v>2</v>
      </c>
      <c r="K16607" s="72" t="s">
        <v>7284</v>
      </c>
      <c r="L16607" s="12" t="e">
        <f>VLOOKUP(B16607,Doses!A:C,3,FALSE)</f>
        <v>#N/A</v>
      </c>
      <c r="M16607" s="44" t="e">
        <f t="shared" si="259"/>
        <v>#VALUE!</v>
      </c>
    </row>
    <row r="16608" spans="1:13" x14ac:dyDescent="0.25">
      <c r="A16608" s="72" t="s">
        <v>805</v>
      </c>
      <c r="B16608" s="72">
        <v>215051</v>
      </c>
      <c r="C16608" s="72" t="s">
        <v>1003</v>
      </c>
      <c r="D16608" s="72">
        <v>1</v>
      </c>
      <c r="E16608" s="72">
        <v>12000</v>
      </c>
      <c r="F16608" s="72">
        <v>0</v>
      </c>
      <c r="G16608" s="72">
        <v>1</v>
      </c>
      <c r="H16608" s="72" t="s">
        <v>536</v>
      </c>
      <c r="I16608" s="72">
        <v>659140844</v>
      </c>
      <c r="J16608" s="72" t="s">
        <v>2</v>
      </c>
      <c r="K16608" s="72" t="s">
        <v>7225</v>
      </c>
      <c r="L16608" s="12" t="e">
        <f>VLOOKUP(B16608,Doses!A:C,3,FALSE)</f>
        <v>#N/A</v>
      </c>
      <c r="M16608" s="44" t="e">
        <f t="shared" si="259"/>
        <v>#VALUE!</v>
      </c>
    </row>
    <row r="16609" spans="1:13" x14ac:dyDescent="0.25">
      <c r="A16609" s="72" t="s">
        <v>805</v>
      </c>
      <c r="B16609" s="72">
        <v>370119</v>
      </c>
      <c r="C16609" s="72" t="s">
        <v>7049</v>
      </c>
      <c r="D16609" s="72">
        <v>100</v>
      </c>
      <c r="E16609" s="72">
        <v>20</v>
      </c>
      <c r="F16609" s="72">
        <v>0</v>
      </c>
      <c r="G16609" s="72">
        <v>1</v>
      </c>
      <c r="H16609" s="72" t="s">
        <v>536</v>
      </c>
      <c r="J16609" s="72" t="s">
        <v>2</v>
      </c>
      <c r="K16609" s="72" t="s">
        <v>7230</v>
      </c>
      <c r="L16609" s="12" t="e">
        <f>VLOOKUP(B16609,Doses!A:C,3,FALSE)</f>
        <v>#N/A</v>
      </c>
      <c r="M16609" s="44" t="e">
        <f t="shared" si="259"/>
        <v>#VALUE!</v>
      </c>
    </row>
    <row r="16610" spans="1:13" x14ac:dyDescent="0.25">
      <c r="A16610" s="72" t="s">
        <v>805</v>
      </c>
      <c r="B16610" s="72">
        <v>300415</v>
      </c>
      <c r="C16610" s="72" t="s">
        <v>6477</v>
      </c>
      <c r="D16610" s="72">
        <v>12</v>
      </c>
      <c r="E16610" s="72">
        <v>20</v>
      </c>
      <c r="F16610" s="72">
        <v>0</v>
      </c>
      <c r="G16610" s="72">
        <v>1</v>
      </c>
      <c r="H16610" s="72" t="s">
        <v>536</v>
      </c>
      <c r="I16610" s="72" t="s">
        <v>6478</v>
      </c>
      <c r="J16610" s="72" t="s">
        <v>2</v>
      </c>
      <c r="K16610" s="72" t="s">
        <v>7231</v>
      </c>
      <c r="L16610" s="12" t="e">
        <f>VLOOKUP(B16610,Doses!A:C,3,FALSE)</f>
        <v>#N/A</v>
      </c>
      <c r="M16610" s="44" t="e">
        <f t="shared" si="259"/>
        <v>#VALUE!</v>
      </c>
    </row>
    <row r="16611" spans="1:13" x14ac:dyDescent="0.25">
      <c r="A16611" s="72" t="s">
        <v>805</v>
      </c>
      <c r="B16611" s="72">
        <v>370167</v>
      </c>
      <c r="C16611" s="72" t="s">
        <v>7048</v>
      </c>
      <c r="D16611" s="72">
        <v>100</v>
      </c>
      <c r="E16611" s="72">
        <v>65</v>
      </c>
      <c r="F16611" s="72">
        <v>0</v>
      </c>
      <c r="G16611" s="72">
        <v>1</v>
      </c>
      <c r="H16611" s="72" t="s">
        <v>536</v>
      </c>
      <c r="I16611" s="72" t="s">
        <v>8221</v>
      </c>
      <c r="J16611" s="72" t="s">
        <v>2</v>
      </c>
      <c r="K16611" s="72" t="s">
        <v>7230</v>
      </c>
      <c r="L16611" s="12" t="e">
        <f>VLOOKUP(B16611,Doses!A:C,3,FALSE)</f>
        <v>#N/A</v>
      </c>
      <c r="M16611" s="44" t="e">
        <f t="shared" si="259"/>
        <v>#VALUE!</v>
      </c>
    </row>
    <row r="16612" spans="1:13" x14ac:dyDescent="0.25">
      <c r="A16612" s="72" t="s">
        <v>806</v>
      </c>
      <c r="B16612" s="72">
        <v>205068</v>
      </c>
      <c r="C16612" s="72" t="s">
        <v>5417</v>
      </c>
      <c r="D16612" s="72">
        <v>1</v>
      </c>
      <c r="E16612" s="72">
        <v>2500</v>
      </c>
      <c r="F16612" s="72">
        <v>0</v>
      </c>
      <c r="G16612" s="72">
        <v>1</v>
      </c>
      <c r="H16612" s="72" t="s">
        <v>536</v>
      </c>
      <c r="I16612" s="72" t="s">
        <v>9058</v>
      </c>
      <c r="J16612" s="72" t="s">
        <v>2</v>
      </c>
      <c r="K16612" s="72" t="s">
        <v>7236</v>
      </c>
      <c r="L16612" s="12" t="e">
        <f>VLOOKUP(B16612,Doses!A:C,3,FALSE)</f>
        <v>#N/A</v>
      </c>
      <c r="M16612" s="44" t="e">
        <f t="shared" si="259"/>
        <v>#VALUE!</v>
      </c>
    </row>
    <row r="16613" spans="1:13" x14ac:dyDescent="0.25">
      <c r="A16613" s="72" t="s">
        <v>807</v>
      </c>
      <c r="B16613" s="72">
        <v>224915</v>
      </c>
      <c r="C16613" s="72" t="s">
        <v>549</v>
      </c>
      <c r="D16613" s="72">
        <v>30</v>
      </c>
      <c r="E16613" s="72">
        <v>1500</v>
      </c>
      <c r="F16613" s="72">
        <v>0</v>
      </c>
      <c r="G16613" s="72">
        <v>1</v>
      </c>
      <c r="H16613" s="72" t="s">
        <v>536</v>
      </c>
      <c r="I16613" s="72" t="s">
        <v>7834</v>
      </c>
      <c r="J16613" s="72" t="s">
        <v>2</v>
      </c>
      <c r="K16613" s="72" t="s">
        <v>7270</v>
      </c>
      <c r="L16613" s="12" t="e">
        <f>VLOOKUP(B16613,Doses!A:C,3,FALSE)</f>
        <v>#N/A</v>
      </c>
      <c r="M16613" s="44" t="e">
        <f t="shared" si="259"/>
        <v>#VALUE!</v>
      </c>
    </row>
    <row r="16614" spans="1:13" x14ac:dyDescent="0.25">
      <c r="A16614" s="72" t="s">
        <v>808</v>
      </c>
      <c r="B16614" s="72">
        <v>224910</v>
      </c>
      <c r="C16614" s="72" t="s">
        <v>2272</v>
      </c>
      <c r="D16614" s="72">
        <v>60</v>
      </c>
      <c r="E16614" s="72">
        <v>3456</v>
      </c>
      <c r="F16614" s="72">
        <v>0</v>
      </c>
      <c r="G16614" s="72">
        <v>1</v>
      </c>
      <c r="H16614" s="72" t="s">
        <v>536</v>
      </c>
      <c r="I16614" s="72">
        <v>3024135</v>
      </c>
      <c r="J16614" s="72" t="s">
        <v>3848</v>
      </c>
      <c r="K16614" s="72" t="s">
        <v>7211</v>
      </c>
      <c r="L16614" s="12" t="e">
        <f>VLOOKUP(B16614,Doses!A:C,3,FALSE)</f>
        <v>#N/A</v>
      </c>
      <c r="M16614" s="44" t="e">
        <f t="shared" si="259"/>
        <v>#VALUE!</v>
      </c>
    </row>
    <row r="16615" spans="1:13" x14ac:dyDescent="0.25">
      <c r="A16615" s="72" t="s">
        <v>809</v>
      </c>
      <c r="B16615" s="72">
        <v>220042</v>
      </c>
      <c r="C16615" s="72" t="s">
        <v>40</v>
      </c>
      <c r="D16615" s="72">
        <v>30</v>
      </c>
      <c r="E16615" s="72">
        <v>686</v>
      </c>
      <c r="F16615" s="72">
        <v>0</v>
      </c>
      <c r="G16615" s="72">
        <v>1</v>
      </c>
      <c r="H16615" s="72" t="s">
        <v>536</v>
      </c>
      <c r="I16615" s="72" t="s">
        <v>7507</v>
      </c>
      <c r="J16615" s="72" t="s">
        <v>2</v>
      </c>
      <c r="K16615" s="72" t="s">
        <v>7251</v>
      </c>
      <c r="L16615" s="12" t="e">
        <f>VLOOKUP(B16615,Doses!A:C,3,FALSE)</f>
        <v>#N/A</v>
      </c>
      <c r="M16615" s="44" t="e">
        <f t="shared" si="259"/>
        <v>#VALUE!</v>
      </c>
    </row>
    <row r="16616" spans="1:13" x14ac:dyDescent="0.25">
      <c r="A16616" s="72" t="s">
        <v>810</v>
      </c>
      <c r="B16616" s="72">
        <v>224322</v>
      </c>
      <c r="C16616" s="72" t="s">
        <v>540</v>
      </c>
      <c r="D16616" s="72">
        <v>60</v>
      </c>
      <c r="E16616" s="72">
        <v>4800</v>
      </c>
      <c r="F16616" s="72">
        <v>0</v>
      </c>
      <c r="G16616" s="72">
        <v>1</v>
      </c>
      <c r="H16616" s="72" t="s">
        <v>536</v>
      </c>
      <c r="I16616" s="72">
        <v>3037252</v>
      </c>
      <c r="J16616" s="72" t="s">
        <v>3848</v>
      </c>
      <c r="K16616" s="72" t="s">
        <v>7844</v>
      </c>
      <c r="L16616" s="12" t="e">
        <f>VLOOKUP(B16616,Doses!A:C,3,FALSE)</f>
        <v>#N/A</v>
      </c>
      <c r="M16616" s="44" t="e">
        <f t="shared" si="259"/>
        <v>#VALUE!</v>
      </c>
    </row>
    <row r="16617" spans="1:13" x14ac:dyDescent="0.25">
      <c r="A16617" s="72" t="s">
        <v>810</v>
      </c>
      <c r="B16617" s="72">
        <v>224322</v>
      </c>
      <c r="C16617" s="72" t="s">
        <v>540</v>
      </c>
      <c r="D16617" s="72">
        <v>60</v>
      </c>
      <c r="E16617" s="72">
        <v>1920</v>
      </c>
      <c r="F16617" s="72">
        <v>0</v>
      </c>
      <c r="G16617" s="72">
        <v>1</v>
      </c>
      <c r="H16617" s="72" t="s">
        <v>536</v>
      </c>
      <c r="I16617" s="72">
        <v>3037251</v>
      </c>
      <c r="J16617" s="72" t="s">
        <v>3848</v>
      </c>
      <c r="K16617" s="72" t="s">
        <v>7844</v>
      </c>
      <c r="L16617" s="12" t="e">
        <f>VLOOKUP(B16617,Doses!A:C,3,FALSE)</f>
        <v>#N/A</v>
      </c>
      <c r="M16617" s="44" t="e">
        <f t="shared" si="259"/>
        <v>#VALUE!</v>
      </c>
    </row>
    <row r="16618" spans="1:13" x14ac:dyDescent="0.25">
      <c r="A16618" s="72" t="s">
        <v>811</v>
      </c>
      <c r="B16618" s="72">
        <v>220163</v>
      </c>
      <c r="C16618" s="72" t="s">
        <v>9093</v>
      </c>
      <c r="D16618" s="72">
        <v>1</v>
      </c>
      <c r="E16618" s="72">
        <v>2500</v>
      </c>
      <c r="F16618" s="72">
        <v>0</v>
      </c>
      <c r="G16618" s="72">
        <v>1</v>
      </c>
      <c r="H16618" s="72" t="s">
        <v>536</v>
      </c>
      <c r="I16618" s="72">
        <v>564775</v>
      </c>
      <c r="J16618" s="72" t="s">
        <v>2</v>
      </c>
      <c r="K16618" s="72" t="s">
        <v>7259</v>
      </c>
      <c r="L16618" s="12" t="e">
        <f>VLOOKUP(B16618,Doses!A:C,3,FALSE)</f>
        <v>#N/A</v>
      </c>
      <c r="M16618" s="44" t="e">
        <f t="shared" si="259"/>
        <v>#VALUE!</v>
      </c>
    </row>
    <row r="16619" spans="1:13" x14ac:dyDescent="0.25">
      <c r="A16619" s="72" t="s">
        <v>812</v>
      </c>
      <c r="B16619" s="72">
        <v>220042</v>
      </c>
      <c r="C16619" s="72" t="s">
        <v>40</v>
      </c>
      <c r="D16619" s="72">
        <v>30</v>
      </c>
      <c r="E16619" s="72">
        <v>675</v>
      </c>
      <c r="F16619" s="72">
        <v>0</v>
      </c>
      <c r="G16619" s="72">
        <v>1</v>
      </c>
      <c r="H16619" s="72" t="s">
        <v>536</v>
      </c>
      <c r="I16619" s="72" t="s">
        <v>8356</v>
      </c>
      <c r="J16619" s="72" t="s">
        <v>7043</v>
      </c>
      <c r="K16619" s="72" t="s">
        <v>7229</v>
      </c>
      <c r="L16619" s="12" t="e">
        <f>VLOOKUP(B16619,Doses!A:C,3,FALSE)</f>
        <v>#N/A</v>
      </c>
      <c r="M16619" s="44" t="e">
        <f t="shared" si="259"/>
        <v>#VALUE!</v>
      </c>
    </row>
    <row r="16620" spans="1:13" x14ac:dyDescent="0.25">
      <c r="A16620" s="72" t="s">
        <v>813</v>
      </c>
      <c r="B16620" s="72">
        <v>224910</v>
      </c>
      <c r="C16620" s="72" t="s">
        <v>2272</v>
      </c>
      <c r="D16620" s="72">
        <v>60</v>
      </c>
      <c r="E16620" s="72">
        <v>2520</v>
      </c>
      <c r="F16620" s="72">
        <v>0</v>
      </c>
      <c r="G16620" s="72">
        <v>1</v>
      </c>
      <c r="H16620" s="72" t="s">
        <v>536</v>
      </c>
      <c r="I16620" s="72" t="s">
        <v>7824</v>
      </c>
      <c r="J16620" s="72" t="s">
        <v>3848</v>
      </c>
      <c r="K16620" s="72" t="s">
        <v>7227</v>
      </c>
      <c r="L16620" s="12" t="e">
        <f>VLOOKUP(B16620,Doses!A:C,3,FALSE)</f>
        <v>#N/A</v>
      </c>
      <c r="M16620" s="44" t="e">
        <f t="shared" si="259"/>
        <v>#VALUE!</v>
      </c>
    </row>
    <row r="16621" spans="1:13" x14ac:dyDescent="0.25">
      <c r="A16621" s="72" t="s">
        <v>815</v>
      </c>
      <c r="B16621" s="72">
        <v>215045</v>
      </c>
      <c r="C16621" s="72" t="s">
        <v>8822</v>
      </c>
      <c r="D16621" s="72">
        <v>10</v>
      </c>
      <c r="E16621" s="72">
        <v>2400</v>
      </c>
      <c r="F16621" s="72">
        <v>0</v>
      </c>
      <c r="G16621" s="72">
        <v>1</v>
      </c>
      <c r="H16621" s="72" t="s">
        <v>536</v>
      </c>
      <c r="I16621" s="72">
        <v>586150407</v>
      </c>
      <c r="J16621" s="72" t="s">
        <v>2</v>
      </c>
      <c r="K16621" s="72" t="s">
        <v>7250</v>
      </c>
      <c r="L16621" s="12" t="e">
        <f>VLOOKUP(B16621,Doses!A:C,3,FALSE)</f>
        <v>#N/A</v>
      </c>
      <c r="M16621" s="44" t="e">
        <f t="shared" si="259"/>
        <v>#VALUE!</v>
      </c>
    </row>
    <row r="16622" spans="1:13" x14ac:dyDescent="0.25">
      <c r="A16622" s="72" t="s">
        <v>816</v>
      </c>
      <c r="B16622" s="72">
        <v>220185</v>
      </c>
      <c r="C16622" s="72" t="s">
        <v>110</v>
      </c>
      <c r="D16622" s="72">
        <v>1000</v>
      </c>
      <c r="E16622" s="72">
        <v>600</v>
      </c>
      <c r="F16622" s="72">
        <v>0</v>
      </c>
      <c r="G16622" s="72">
        <v>1</v>
      </c>
      <c r="H16622" s="72" t="s">
        <v>536</v>
      </c>
      <c r="I16622" s="72">
        <v>14515</v>
      </c>
      <c r="J16622" s="72" t="s">
        <v>2</v>
      </c>
      <c r="K16622" s="72" t="s">
        <v>7236</v>
      </c>
      <c r="L16622" s="12" t="e">
        <f>VLOOKUP(B16622,Doses!A:C,3,FALSE)</f>
        <v>#N/A</v>
      </c>
      <c r="M16622" s="44" t="e">
        <f t="shared" si="259"/>
        <v>#VALUE!</v>
      </c>
    </row>
    <row r="16623" spans="1:13" x14ac:dyDescent="0.25">
      <c r="A16623" s="72" t="s">
        <v>817</v>
      </c>
      <c r="B16623" s="72">
        <v>216510</v>
      </c>
      <c r="C16623" s="72" t="s">
        <v>106</v>
      </c>
      <c r="D16623" s="72">
        <v>100</v>
      </c>
      <c r="E16623" s="72">
        <v>90</v>
      </c>
      <c r="F16623" s="72">
        <v>0</v>
      </c>
      <c r="G16623" s="72">
        <v>1</v>
      </c>
      <c r="H16623" s="72" t="s">
        <v>536</v>
      </c>
      <c r="I16623" s="72">
        <v>251243</v>
      </c>
      <c r="J16623" s="72" t="s">
        <v>2</v>
      </c>
      <c r="K16623" s="72" t="s">
        <v>7236</v>
      </c>
      <c r="L16623" s="12" t="e">
        <f>VLOOKUP(B16623,Doses!A:C,3,FALSE)</f>
        <v>#N/A</v>
      </c>
      <c r="M16623" s="44" t="e">
        <f t="shared" si="259"/>
        <v>#VALUE!</v>
      </c>
    </row>
    <row r="16624" spans="1:13" x14ac:dyDescent="0.25">
      <c r="A16624" s="72" t="s">
        <v>817</v>
      </c>
      <c r="B16624" s="72">
        <v>216510</v>
      </c>
      <c r="C16624" s="72" t="s">
        <v>106</v>
      </c>
      <c r="D16624" s="72">
        <v>100</v>
      </c>
      <c r="E16624" s="72">
        <v>261</v>
      </c>
      <c r="F16624" s="72">
        <v>0</v>
      </c>
      <c r="G16624" s="72">
        <v>1</v>
      </c>
      <c r="H16624" s="72" t="s">
        <v>536</v>
      </c>
      <c r="I16624" s="72">
        <v>251242</v>
      </c>
      <c r="J16624" s="72" t="s">
        <v>2</v>
      </c>
      <c r="K16624" s="72" t="s">
        <v>7236</v>
      </c>
      <c r="L16624" s="12" t="e">
        <f>VLOOKUP(B16624,Doses!A:C,3,FALSE)</f>
        <v>#N/A</v>
      </c>
      <c r="M16624" s="44" t="e">
        <f t="shared" si="259"/>
        <v>#VALUE!</v>
      </c>
    </row>
    <row r="16625" spans="1:13" x14ac:dyDescent="0.25">
      <c r="A16625" s="72" t="s">
        <v>818</v>
      </c>
      <c r="B16625" s="72">
        <v>224915</v>
      </c>
      <c r="C16625" s="72" t="s">
        <v>549</v>
      </c>
      <c r="D16625" s="72">
        <v>30</v>
      </c>
      <c r="E16625" s="72">
        <v>1500</v>
      </c>
      <c r="F16625" s="72">
        <v>0</v>
      </c>
      <c r="G16625" s="72">
        <v>1</v>
      </c>
      <c r="H16625" s="72" t="s">
        <v>536</v>
      </c>
      <c r="I16625" s="72" t="s">
        <v>7834</v>
      </c>
      <c r="J16625" s="72" t="s">
        <v>2</v>
      </c>
      <c r="K16625" s="72" t="s">
        <v>7270</v>
      </c>
      <c r="L16625" s="12" t="e">
        <f>VLOOKUP(B16625,Doses!A:C,3,FALSE)</f>
        <v>#N/A</v>
      </c>
      <c r="M16625" s="44" t="e">
        <f t="shared" si="259"/>
        <v>#VALUE!</v>
      </c>
    </row>
    <row r="16626" spans="1:13" x14ac:dyDescent="0.25">
      <c r="A16626" s="72" t="s">
        <v>819</v>
      </c>
      <c r="B16626" s="72">
        <v>215051</v>
      </c>
      <c r="C16626" s="72" t="s">
        <v>1003</v>
      </c>
      <c r="D16626" s="72">
        <v>1</v>
      </c>
      <c r="E16626" s="72">
        <v>12000</v>
      </c>
      <c r="F16626" s="72">
        <v>0</v>
      </c>
      <c r="G16626" s="72">
        <v>1</v>
      </c>
      <c r="H16626" s="72" t="s">
        <v>536</v>
      </c>
      <c r="I16626" s="72">
        <v>659140844</v>
      </c>
      <c r="J16626" s="72" t="s">
        <v>2</v>
      </c>
      <c r="K16626" s="72" t="s">
        <v>7225</v>
      </c>
      <c r="L16626" s="12" t="e">
        <f>VLOOKUP(B16626,Doses!A:C,3,FALSE)</f>
        <v>#N/A</v>
      </c>
      <c r="M16626" s="44" t="e">
        <f t="shared" si="259"/>
        <v>#VALUE!</v>
      </c>
    </row>
    <row r="16627" spans="1:13" x14ac:dyDescent="0.25">
      <c r="A16627" s="72" t="s">
        <v>820</v>
      </c>
      <c r="B16627" s="72">
        <v>224316</v>
      </c>
      <c r="C16627" s="72" t="s">
        <v>712</v>
      </c>
      <c r="D16627" s="72">
        <v>60</v>
      </c>
      <c r="E16627" s="72">
        <v>2304</v>
      </c>
      <c r="F16627" s="72">
        <v>0</v>
      </c>
      <c r="G16627" s="72">
        <v>1</v>
      </c>
      <c r="H16627" s="72" t="s">
        <v>536</v>
      </c>
      <c r="I16627" s="72" t="s">
        <v>7373</v>
      </c>
      <c r="J16627" s="72" t="s">
        <v>3848</v>
      </c>
      <c r="K16627" s="72" t="s">
        <v>7259</v>
      </c>
      <c r="L16627" s="12" t="e">
        <f>VLOOKUP(B16627,Doses!A:C,3,FALSE)</f>
        <v>#N/A</v>
      </c>
      <c r="M16627" s="44" t="e">
        <f t="shared" si="259"/>
        <v>#VALUE!</v>
      </c>
    </row>
    <row r="16628" spans="1:13" x14ac:dyDescent="0.25">
      <c r="A16628" s="72" t="s">
        <v>821</v>
      </c>
      <c r="B16628" s="72">
        <v>220188</v>
      </c>
      <c r="C16628" s="72" t="s">
        <v>560</v>
      </c>
      <c r="D16628" s="72">
        <v>1000</v>
      </c>
      <c r="E16628" s="72">
        <v>384</v>
      </c>
      <c r="F16628" s="72">
        <v>0</v>
      </c>
      <c r="G16628" s="72">
        <v>1</v>
      </c>
      <c r="H16628" s="72" t="s">
        <v>536</v>
      </c>
      <c r="I16628" s="72">
        <v>2215</v>
      </c>
      <c r="J16628" s="72" t="s">
        <v>2</v>
      </c>
      <c r="K16628" s="72" t="s">
        <v>7223</v>
      </c>
      <c r="L16628" s="12" t="e">
        <f>VLOOKUP(B16628,Doses!A:C,3,FALSE)</f>
        <v>#N/A</v>
      </c>
      <c r="M16628" s="44" t="e">
        <f t="shared" si="259"/>
        <v>#VALUE!</v>
      </c>
    </row>
    <row r="16629" spans="1:13" x14ac:dyDescent="0.25">
      <c r="A16629" s="72" t="s">
        <v>822</v>
      </c>
      <c r="B16629" s="72">
        <v>224910</v>
      </c>
      <c r="C16629" s="72" t="s">
        <v>2272</v>
      </c>
      <c r="D16629" s="72">
        <v>60</v>
      </c>
      <c r="E16629" s="72">
        <v>3456</v>
      </c>
      <c r="F16629" s="72">
        <v>0</v>
      </c>
      <c r="G16629" s="72">
        <v>1</v>
      </c>
      <c r="H16629" s="72" t="s">
        <v>536</v>
      </c>
      <c r="I16629" s="72">
        <v>3024137</v>
      </c>
      <c r="J16629" s="72" t="s">
        <v>3848</v>
      </c>
      <c r="K16629" s="72" t="s">
        <v>7211</v>
      </c>
      <c r="L16629" s="12" t="e">
        <f>VLOOKUP(B16629,Doses!A:C,3,FALSE)</f>
        <v>#N/A</v>
      </c>
      <c r="M16629" s="44" t="e">
        <f t="shared" si="259"/>
        <v>#VALUE!</v>
      </c>
    </row>
    <row r="16630" spans="1:13" x14ac:dyDescent="0.25">
      <c r="A16630" s="72" t="s">
        <v>823</v>
      </c>
      <c r="B16630" s="72">
        <v>220035</v>
      </c>
      <c r="C16630" s="72" t="s">
        <v>5412</v>
      </c>
      <c r="D16630" s="72">
        <v>100</v>
      </c>
      <c r="E16630" s="72">
        <v>4800</v>
      </c>
      <c r="F16630" s="72">
        <v>0</v>
      </c>
      <c r="G16630" s="72">
        <v>1</v>
      </c>
      <c r="H16630" s="72" t="s">
        <v>536</v>
      </c>
      <c r="I16630" s="72" t="s">
        <v>8521</v>
      </c>
      <c r="J16630" s="72" t="s">
        <v>2</v>
      </c>
      <c r="K16630" s="72" t="s">
        <v>7247</v>
      </c>
      <c r="L16630" s="12" t="e">
        <f>VLOOKUP(B16630,Doses!A:C,3,FALSE)</f>
        <v>#N/A</v>
      </c>
      <c r="M16630" s="44" t="e">
        <f t="shared" si="259"/>
        <v>#VALUE!</v>
      </c>
    </row>
    <row r="16631" spans="1:13" x14ac:dyDescent="0.25">
      <c r="A16631" s="72" t="s">
        <v>824</v>
      </c>
      <c r="B16631" s="72">
        <v>220188</v>
      </c>
      <c r="C16631" s="72" t="s">
        <v>560</v>
      </c>
      <c r="D16631" s="72">
        <v>1000</v>
      </c>
      <c r="E16631" s="72">
        <v>384</v>
      </c>
      <c r="F16631" s="72">
        <v>0</v>
      </c>
      <c r="G16631" s="72">
        <v>1</v>
      </c>
      <c r="H16631" s="72" t="s">
        <v>536</v>
      </c>
      <c r="I16631" s="72">
        <v>1315</v>
      </c>
      <c r="J16631" s="72" t="s">
        <v>2</v>
      </c>
      <c r="K16631" s="72" t="s">
        <v>7223</v>
      </c>
      <c r="L16631" s="12" t="e">
        <f>VLOOKUP(B16631,Doses!A:C,3,FALSE)</f>
        <v>#N/A</v>
      </c>
      <c r="M16631" s="44" t="e">
        <f t="shared" si="259"/>
        <v>#VALUE!</v>
      </c>
    </row>
    <row r="16632" spans="1:13" x14ac:dyDescent="0.25">
      <c r="A16632" s="72" t="s">
        <v>825</v>
      </c>
      <c r="B16632" s="72">
        <v>351061</v>
      </c>
      <c r="C16632" s="72" t="s">
        <v>6360</v>
      </c>
      <c r="D16632" s="72">
        <v>500</v>
      </c>
      <c r="E16632" s="72">
        <v>80</v>
      </c>
      <c r="F16632" s="72">
        <v>0</v>
      </c>
      <c r="G16632" s="72">
        <v>1</v>
      </c>
      <c r="H16632" s="72" t="s">
        <v>536</v>
      </c>
      <c r="I16632" s="72">
        <v>13360050</v>
      </c>
      <c r="J16632" s="72" t="s">
        <v>3848</v>
      </c>
      <c r="K16632" s="72" t="s">
        <v>7216</v>
      </c>
      <c r="L16632" s="12" t="e">
        <f>VLOOKUP(B16632,Doses!A:C,3,FALSE)</f>
        <v>#N/A</v>
      </c>
      <c r="M16632" s="44" t="e">
        <f t="shared" si="259"/>
        <v>#VALUE!</v>
      </c>
    </row>
    <row r="16633" spans="1:13" x14ac:dyDescent="0.25">
      <c r="A16633" s="72" t="s">
        <v>826</v>
      </c>
      <c r="B16633" s="72">
        <v>215051</v>
      </c>
      <c r="C16633" s="72" t="s">
        <v>1003</v>
      </c>
      <c r="D16633" s="72">
        <v>1</v>
      </c>
      <c r="E16633" s="72">
        <v>12000</v>
      </c>
      <c r="F16633" s="72">
        <v>0</v>
      </c>
      <c r="G16633" s="72">
        <v>1</v>
      </c>
      <c r="H16633" s="72" t="s">
        <v>536</v>
      </c>
      <c r="I16633" s="72">
        <v>659140844</v>
      </c>
      <c r="J16633" s="72" t="s">
        <v>2</v>
      </c>
      <c r="K16633" s="72" t="s">
        <v>7225</v>
      </c>
      <c r="L16633" s="12" t="e">
        <f>VLOOKUP(B16633,Doses!A:C,3,FALSE)</f>
        <v>#N/A</v>
      </c>
      <c r="M16633" s="44" t="e">
        <f t="shared" si="259"/>
        <v>#VALUE!</v>
      </c>
    </row>
    <row r="16634" spans="1:13" x14ac:dyDescent="0.25">
      <c r="A16634" s="72" t="s">
        <v>827</v>
      </c>
      <c r="B16634" s="72">
        <v>224910</v>
      </c>
      <c r="C16634" s="72" t="s">
        <v>2272</v>
      </c>
      <c r="D16634" s="72">
        <v>60</v>
      </c>
      <c r="E16634" s="72">
        <v>3456</v>
      </c>
      <c r="F16634" s="72">
        <v>0</v>
      </c>
      <c r="G16634" s="72">
        <v>1</v>
      </c>
      <c r="H16634" s="72" t="s">
        <v>536</v>
      </c>
      <c r="I16634" s="72">
        <v>3024137</v>
      </c>
      <c r="J16634" s="72" t="s">
        <v>3848</v>
      </c>
      <c r="K16634" s="72" t="s">
        <v>7211</v>
      </c>
      <c r="L16634" s="12" t="e">
        <f>VLOOKUP(B16634,Doses!A:C,3,FALSE)</f>
        <v>#N/A</v>
      </c>
      <c r="M16634" s="44" t="e">
        <f t="shared" si="259"/>
        <v>#VALUE!</v>
      </c>
    </row>
    <row r="16635" spans="1:13" x14ac:dyDescent="0.25">
      <c r="A16635" s="72" t="s">
        <v>828</v>
      </c>
      <c r="B16635" s="72">
        <v>224316</v>
      </c>
      <c r="C16635" s="72" t="s">
        <v>712</v>
      </c>
      <c r="D16635" s="72">
        <v>60</v>
      </c>
      <c r="E16635" s="72">
        <v>2304</v>
      </c>
      <c r="F16635" s="72">
        <v>0</v>
      </c>
      <c r="G16635" s="72">
        <v>1</v>
      </c>
      <c r="H16635" s="72" t="s">
        <v>536</v>
      </c>
      <c r="I16635" s="72" t="s">
        <v>7369</v>
      </c>
      <c r="J16635" s="72" t="s">
        <v>3848</v>
      </c>
      <c r="K16635" s="72" t="s">
        <v>7259</v>
      </c>
      <c r="L16635" s="12" t="e">
        <f>VLOOKUP(B16635,Doses!A:C,3,FALSE)</f>
        <v>#N/A</v>
      </c>
      <c r="M16635" s="44" t="e">
        <f t="shared" si="259"/>
        <v>#VALUE!</v>
      </c>
    </row>
    <row r="16636" spans="1:13" x14ac:dyDescent="0.25">
      <c r="A16636" s="72" t="s">
        <v>829</v>
      </c>
      <c r="B16636" s="72">
        <v>810126</v>
      </c>
      <c r="C16636" s="72" t="s">
        <v>7656</v>
      </c>
      <c r="D16636" s="72">
        <v>1</v>
      </c>
      <c r="E16636" s="72">
        <v>8</v>
      </c>
      <c r="F16636" s="72">
        <v>0</v>
      </c>
      <c r="G16636" s="72">
        <v>1</v>
      </c>
      <c r="H16636" s="72" t="s">
        <v>536</v>
      </c>
      <c r="I16636" s="72">
        <v>15580561</v>
      </c>
      <c r="J16636" s="72" t="s">
        <v>3848</v>
      </c>
      <c r="K16636" s="72" t="s">
        <v>8526</v>
      </c>
      <c r="L16636" s="12" t="e">
        <f>VLOOKUP(B16636,Doses!A:C,3,FALSE)</f>
        <v>#N/A</v>
      </c>
      <c r="M16636" s="44" t="e">
        <f t="shared" si="259"/>
        <v>#VALUE!</v>
      </c>
    </row>
    <row r="16637" spans="1:13" x14ac:dyDescent="0.25">
      <c r="A16637" s="72" t="s">
        <v>829</v>
      </c>
      <c r="B16637" s="72">
        <v>215080</v>
      </c>
      <c r="C16637" s="72" t="s">
        <v>1100</v>
      </c>
      <c r="D16637" s="72">
        <v>100</v>
      </c>
      <c r="E16637" s="72">
        <v>421</v>
      </c>
      <c r="F16637" s="72">
        <v>0</v>
      </c>
      <c r="G16637" s="72">
        <v>1</v>
      </c>
      <c r="H16637" s="72" t="s">
        <v>536</v>
      </c>
      <c r="I16637" s="72">
        <v>150301</v>
      </c>
      <c r="J16637" s="72" t="s">
        <v>2</v>
      </c>
      <c r="K16637" s="72" t="s">
        <v>7247</v>
      </c>
      <c r="L16637" s="12" t="e">
        <f>VLOOKUP(B16637,Doses!A:C,3,FALSE)</f>
        <v>#N/A</v>
      </c>
      <c r="M16637" s="44" t="e">
        <f t="shared" si="259"/>
        <v>#VALUE!</v>
      </c>
    </row>
    <row r="16638" spans="1:13" x14ac:dyDescent="0.25">
      <c r="A16638" s="72" t="s">
        <v>830</v>
      </c>
      <c r="B16638" s="72">
        <v>900048</v>
      </c>
      <c r="C16638" s="72" t="s">
        <v>5431</v>
      </c>
      <c r="D16638" s="72">
        <v>100</v>
      </c>
      <c r="E16638" s="72">
        <v>400</v>
      </c>
      <c r="F16638" s="72">
        <v>0</v>
      </c>
      <c r="G16638" s="72">
        <v>1</v>
      </c>
      <c r="H16638" s="72" t="s">
        <v>536</v>
      </c>
      <c r="I16638" s="72">
        <v>2009371</v>
      </c>
      <c r="J16638" s="72" t="s">
        <v>7039</v>
      </c>
      <c r="K16638" s="72" t="s">
        <v>7239</v>
      </c>
      <c r="L16638" s="12" t="e">
        <f>VLOOKUP(B16638,Doses!A:C,3,FALSE)</f>
        <v>#N/A</v>
      </c>
      <c r="M16638" s="44" t="e">
        <f t="shared" si="259"/>
        <v>#VALUE!</v>
      </c>
    </row>
    <row r="16639" spans="1:13" x14ac:dyDescent="0.25">
      <c r="A16639" s="72" t="s">
        <v>831</v>
      </c>
      <c r="B16639" s="72">
        <v>900048</v>
      </c>
      <c r="C16639" s="72" t="s">
        <v>5431</v>
      </c>
      <c r="D16639" s="72">
        <v>100</v>
      </c>
      <c r="E16639" s="72">
        <v>240</v>
      </c>
      <c r="F16639" s="72">
        <v>0</v>
      </c>
      <c r="G16639" s="72">
        <v>1</v>
      </c>
      <c r="H16639" s="72" t="s">
        <v>536</v>
      </c>
      <c r="I16639" s="72">
        <v>4273001</v>
      </c>
      <c r="J16639" s="72" t="s">
        <v>7039</v>
      </c>
      <c r="K16639" s="72" t="s">
        <v>7217</v>
      </c>
      <c r="L16639" s="12" t="e">
        <f>VLOOKUP(B16639,Doses!A:C,3,FALSE)</f>
        <v>#N/A</v>
      </c>
      <c r="M16639" s="44" t="e">
        <f t="shared" si="259"/>
        <v>#VALUE!</v>
      </c>
    </row>
    <row r="16640" spans="1:13" x14ac:dyDescent="0.25">
      <c r="A16640" s="72" t="s">
        <v>832</v>
      </c>
      <c r="B16640" s="72">
        <v>215051</v>
      </c>
      <c r="C16640" s="72" t="s">
        <v>1003</v>
      </c>
      <c r="D16640" s="72">
        <v>1</v>
      </c>
      <c r="E16640" s="72">
        <v>12000</v>
      </c>
      <c r="F16640" s="72">
        <v>0</v>
      </c>
      <c r="G16640" s="72">
        <v>1</v>
      </c>
      <c r="H16640" s="72" t="s">
        <v>536</v>
      </c>
      <c r="I16640" s="72">
        <v>659140843</v>
      </c>
      <c r="J16640" s="72" t="s">
        <v>2</v>
      </c>
      <c r="K16640" s="72" t="s">
        <v>7225</v>
      </c>
      <c r="L16640" s="12" t="e">
        <f>VLOOKUP(B16640,Doses!A:C,3,FALSE)</f>
        <v>#N/A</v>
      </c>
      <c r="M16640" s="44" t="e">
        <f t="shared" si="259"/>
        <v>#VALUE!</v>
      </c>
    </row>
    <row r="16641" spans="1:13" x14ac:dyDescent="0.25">
      <c r="A16641" s="72" t="s">
        <v>833</v>
      </c>
      <c r="B16641" s="72">
        <v>220185</v>
      </c>
      <c r="C16641" s="72" t="s">
        <v>110</v>
      </c>
      <c r="D16641" s="72">
        <v>1000</v>
      </c>
      <c r="E16641" s="72">
        <v>198</v>
      </c>
      <c r="F16641" s="72">
        <v>0</v>
      </c>
      <c r="G16641" s="72">
        <v>1</v>
      </c>
      <c r="H16641" s="72" t="s">
        <v>536</v>
      </c>
      <c r="I16641" s="72">
        <v>14515</v>
      </c>
      <c r="J16641" s="72" t="s">
        <v>2</v>
      </c>
      <c r="K16641" s="72" t="s">
        <v>7236</v>
      </c>
      <c r="L16641" s="12" t="e">
        <f>VLOOKUP(B16641,Doses!A:C,3,FALSE)</f>
        <v>#N/A</v>
      </c>
      <c r="M16641" s="44" t="e">
        <f t="shared" si="259"/>
        <v>#VALUE!</v>
      </c>
    </row>
    <row r="16642" spans="1:13" x14ac:dyDescent="0.25">
      <c r="A16642" s="72" t="s">
        <v>833</v>
      </c>
      <c r="B16642" s="72">
        <v>220185</v>
      </c>
      <c r="C16642" s="72" t="s">
        <v>110</v>
      </c>
      <c r="D16642" s="72">
        <v>1000</v>
      </c>
      <c r="E16642" s="72">
        <v>198</v>
      </c>
      <c r="F16642" s="72">
        <v>0</v>
      </c>
      <c r="G16642" s="72">
        <v>1</v>
      </c>
      <c r="H16642" s="72" t="s">
        <v>536</v>
      </c>
      <c r="I16642" s="72">
        <v>16815</v>
      </c>
      <c r="J16642" s="72" t="s">
        <v>2</v>
      </c>
      <c r="K16642" s="72" t="s">
        <v>7231</v>
      </c>
      <c r="L16642" s="12" t="e">
        <f>VLOOKUP(B16642,Doses!A:C,3,FALSE)</f>
        <v>#N/A</v>
      </c>
      <c r="M16642" s="44" t="e">
        <f t="shared" ref="M16642:M16705" si="260">K16642*1</f>
        <v>#VALUE!</v>
      </c>
    </row>
    <row r="16643" spans="1:13" x14ac:dyDescent="0.25">
      <c r="A16643" s="72" t="s">
        <v>834</v>
      </c>
      <c r="B16643" s="72">
        <v>224316</v>
      </c>
      <c r="C16643" s="72" t="s">
        <v>712</v>
      </c>
      <c r="D16643" s="72">
        <v>60</v>
      </c>
      <c r="E16643" s="72">
        <v>2304</v>
      </c>
      <c r="F16643" s="72">
        <v>0</v>
      </c>
      <c r="G16643" s="72">
        <v>1</v>
      </c>
      <c r="H16643" s="72" t="s">
        <v>536</v>
      </c>
      <c r="I16643" s="72" t="s">
        <v>7375</v>
      </c>
      <c r="J16643" s="72" t="s">
        <v>3848</v>
      </c>
      <c r="K16643" s="72" t="s">
        <v>7259</v>
      </c>
      <c r="L16643" s="12" t="e">
        <f>VLOOKUP(B16643,Doses!A:C,3,FALSE)</f>
        <v>#N/A</v>
      </c>
      <c r="M16643" s="44" t="e">
        <f t="shared" si="260"/>
        <v>#VALUE!</v>
      </c>
    </row>
    <row r="16644" spans="1:13" x14ac:dyDescent="0.25">
      <c r="A16644" s="72" t="s">
        <v>835</v>
      </c>
      <c r="B16644" s="72">
        <v>220035</v>
      </c>
      <c r="C16644" s="72" t="s">
        <v>5412</v>
      </c>
      <c r="D16644" s="72">
        <v>100</v>
      </c>
      <c r="E16644" s="72">
        <v>4800</v>
      </c>
      <c r="F16644" s="72">
        <v>0</v>
      </c>
      <c r="G16644" s="72">
        <v>1</v>
      </c>
      <c r="H16644" s="72" t="s">
        <v>536</v>
      </c>
      <c r="I16644" s="72" t="s">
        <v>8521</v>
      </c>
      <c r="J16644" s="72" t="s">
        <v>2</v>
      </c>
      <c r="K16644" s="72" t="s">
        <v>7247</v>
      </c>
      <c r="L16644" s="12" t="e">
        <f>VLOOKUP(B16644,Doses!A:C,3,FALSE)</f>
        <v>#N/A</v>
      </c>
      <c r="M16644" s="44" t="e">
        <f t="shared" si="260"/>
        <v>#VALUE!</v>
      </c>
    </row>
    <row r="16645" spans="1:13" x14ac:dyDescent="0.25">
      <c r="A16645" s="72" t="s">
        <v>836</v>
      </c>
      <c r="D16645" s="72">
        <v>0</v>
      </c>
      <c r="E16645" s="72">
        <v>0</v>
      </c>
      <c r="F16645" s="72">
        <v>0</v>
      </c>
      <c r="H16645" s="72" t="s">
        <v>536</v>
      </c>
      <c r="K16645" s="72" t="s">
        <v>3850</v>
      </c>
      <c r="L16645" s="12" t="e">
        <f>VLOOKUP(B16645,Doses!A:C,3,FALSE)</f>
        <v>#N/A</v>
      </c>
      <c r="M16645" s="44" t="e">
        <f t="shared" si="260"/>
        <v>#VALUE!</v>
      </c>
    </row>
    <row r="16646" spans="1:13" x14ac:dyDescent="0.25">
      <c r="A16646" s="72" t="s">
        <v>837</v>
      </c>
      <c r="B16646" s="72">
        <v>224915</v>
      </c>
      <c r="C16646" s="72" t="s">
        <v>549</v>
      </c>
      <c r="D16646" s="72">
        <v>30</v>
      </c>
      <c r="E16646" s="72">
        <v>1500</v>
      </c>
      <c r="F16646" s="72">
        <v>0</v>
      </c>
      <c r="G16646" s="72">
        <v>1</v>
      </c>
      <c r="H16646" s="72" t="s">
        <v>536</v>
      </c>
      <c r="I16646" s="72" t="s">
        <v>7834</v>
      </c>
      <c r="J16646" s="72" t="s">
        <v>2</v>
      </c>
      <c r="K16646" s="72" t="s">
        <v>7270</v>
      </c>
      <c r="L16646" s="12" t="e">
        <f>VLOOKUP(B16646,Doses!A:C,3,FALSE)</f>
        <v>#N/A</v>
      </c>
      <c r="M16646" s="44" t="e">
        <f t="shared" si="260"/>
        <v>#VALUE!</v>
      </c>
    </row>
    <row r="16647" spans="1:13" x14ac:dyDescent="0.25">
      <c r="A16647" s="72" t="s">
        <v>838</v>
      </c>
      <c r="B16647" s="72">
        <v>201117</v>
      </c>
      <c r="C16647" s="72" t="s">
        <v>7184</v>
      </c>
      <c r="D16647" s="72">
        <v>1</v>
      </c>
      <c r="E16647" s="72">
        <v>720</v>
      </c>
      <c r="F16647" s="72">
        <v>0</v>
      </c>
      <c r="G16647" s="72">
        <v>1</v>
      </c>
      <c r="H16647" s="72" t="s">
        <v>536</v>
      </c>
      <c r="I16647" s="72" t="s">
        <v>7376</v>
      </c>
      <c r="J16647" s="72" t="s">
        <v>2</v>
      </c>
      <c r="K16647" s="72" t="s">
        <v>7225</v>
      </c>
      <c r="L16647" s="12" t="e">
        <f>VLOOKUP(B16647,Doses!A:C,3,FALSE)</f>
        <v>#N/A</v>
      </c>
      <c r="M16647" s="44" t="e">
        <f t="shared" si="260"/>
        <v>#VALUE!</v>
      </c>
    </row>
    <row r="16648" spans="1:13" x14ac:dyDescent="0.25">
      <c r="A16648" s="72" t="s">
        <v>839</v>
      </c>
      <c r="B16648" s="72">
        <v>308304</v>
      </c>
      <c r="C16648" s="72" t="s">
        <v>574</v>
      </c>
      <c r="D16648" s="72">
        <v>100</v>
      </c>
      <c r="E16648" s="72">
        <v>240</v>
      </c>
      <c r="F16648" s="72">
        <v>0</v>
      </c>
      <c r="G16648" s="72">
        <v>1</v>
      </c>
      <c r="H16648" s="72" t="s">
        <v>536</v>
      </c>
      <c r="I16648" s="72" t="s">
        <v>575</v>
      </c>
      <c r="J16648" s="72" t="s">
        <v>7038</v>
      </c>
      <c r="K16648" s="72" t="s">
        <v>7249</v>
      </c>
      <c r="L16648" s="12" t="str">
        <f>VLOOKUP(B16648,Doses!A:C,3,FALSE)</f>
        <v>Vax</v>
      </c>
      <c r="M16648" s="44" t="e">
        <f t="shared" si="260"/>
        <v>#VALUE!</v>
      </c>
    </row>
    <row r="16649" spans="1:13" x14ac:dyDescent="0.25">
      <c r="A16649" s="72" t="s">
        <v>840</v>
      </c>
      <c r="B16649" s="72">
        <v>224316</v>
      </c>
      <c r="C16649" s="72" t="s">
        <v>712</v>
      </c>
      <c r="D16649" s="72">
        <v>60</v>
      </c>
      <c r="E16649" s="72">
        <v>2304</v>
      </c>
      <c r="F16649" s="72">
        <v>0</v>
      </c>
      <c r="G16649" s="72">
        <v>1</v>
      </c>
      <c r="H16649" s="72" t="s">
        <v>536</v>
      </c>
      <c r="I16649" s="72" t="s">
        <v>7368</v>
      </c>
      <c r="J16649" s="72" t="s">
        <v>3848</v>
      </c>
      <c r="K16649" s="72" t="s">
        <v>7259</v>
      </c>
      <c r="L16649" s="12" t="e">
        <f>VLOOKUP(B16649,Doses!A:C,3,FALSE)</f>
        <v>#N/A</v>
      </c>
      <c r="M16649" s="44" t="e">
        <f t="shared" si="260"/>
        <v>#VALUE!</v>
      </c>
    </row>
    <row r="16650" spans="1:13" x14ac:dyDescent="0.25">
      <c r="A16650" s="72" t="s">
        <v>841</v>
      </c>
      <c r="B16650" s="72">
        <v>220460</v>
      </c>
      <c r="C16650" s="72" t="s">
        <v>22</v>
      </c>
      <c r="D16650" s="72">
        <v>1000</v>
      </c>
      <c r="E16650" s="72">
        <v>560</v>
      </c>
      <c r="F16650" s="72">
        <v>0</v>
      </c>
      <c r="G16650" s="72">
        <v>1</v>
      </c>
      <c r="H16650" s="72" t="s">
        <v>536</v>
      </c>
      <c r="I16650" s="72">
        <v>39915</v>
      </c>
      <c r="J16650" s="72" t="s">
        <v>2</v>
      </c>
      <c r="K16650" s="72" t="s">
        <v>7231</v>
      </c>
      <c r="L16650" s="12" t="e">
        <f>VLOOKUP(B16650,Doses!A:C,3,FALSE)</f>
        <v>#N/A</v>
      </c>
      <c r="M16650" s="44" t="e">
        <f t="shared" si="260"/>
        <v>#VALUE!</v>
      </c>
    </row>
    <row r="16651" spans="1:13" x14ac:dyDescent="0.25">
      <c r="A16651" s="72" t="s">
        <v>841</v>
      </c>
      <c r="B16651" s="72">
        <v>220460</v>
      </c>
      <c r="C16651" s="72" t="s">
        <v>22</v>
      </c>
      <c r="D16651" s="72">
        <v>1000</v>
      </c>
      <c r="E16651" s="72">
        <v>236</v>
      </c>
      <c r="F16651" s="72">
        <v>0</v>
      </c>
      <c r="G16651" s="72">
        <v>1</v>
      </c>
      <c r="H16651" s="72" t="s">
        <v>536</v>
      </c>
      <c r="I16651" s="72">
        <v>39915</v>
      </c>
      <c r="J16651" s="72" t="s">
        <v>2</v>
      </c>
      <c r="K16651" s="72" t="s">
        <v>7231</v>
      </c>
      <c r="L16651" s="12" t="e">
        <f>VLOOKUP(B16651,Doses!A:C,3,FALSE)</f>
        <v>#N/A</v>
      </c>
      <c r="M16651" s="44" t="e">
        <f t="shared" si="260"/>
        <v>#VALUE!</v>
      </c>
    </row>
    <row r="16652" spans="1:13" x14ac:dyDescent="0.25">
      <c r="A16652" s="72" t="s">
        <v>842</v>
      </c>
      <c r="B16652" s="72">
        <v>220460</v>
      </c>
      <c r="C16652" s="72" t="s">
        <v>22</v>
      </c>
      <c r="D16652" s="72">
        <v>1000</v>
      </c>
      <c r="E16652" s="72">
        <v>316</v>
      </c>
      <c r="F16652" s="72">
        <v>0</v>
      </c>
      <c r="G16652" s="72">
        <v>1</v>
      </c>
      <c r="H16652" s="72" t="s">
        <v>536</v>
      </c>
      <c r="I16652" s="72">
        <v>38615</v>
      </c>
      <c r="J16652" s="72" t="s">
        <v>2</v>
      </c>
      <c r="K16652" s="72" t="s">
        <v>7231</v>
      </c>
      <c r="L16652" s="12" t="e">
        <f>VLOOKUP(B16652,Doses!A:C,3,FALSE)</f>
        <v>#N/A</v>
      </c>
      <c r="M16652" s="44" t="e">
        <f t="shared" si="260"/>
        <v>#VALUE!</v>
      </c>
    </row>
    <row r="16653" spans="1:13" x14ac:dyDescent="0.25">
      <c r="A16653" s="72" t="s">
        <v>842</v>
      </c>
      <c r="B16653" s="72">
        <v>220460</v>
      </c>
      <c r="C16653" s="72" t="s">
        <v>22</v>
      </c>
      <c r="D16653" s="72">
        <v>1000</v>
      </c>
      <c r="E16653" s="72">
        <v>236</v>
      </c>
      <c r="F16653" s="72">
        <v>0</v>
      </c>
      <c r="G16653" s="72">
        <v>1</v>
      </c>
      <c r="H16653" s="72" t="s">
        <v>536</v>
      </c>
      <c r="I16653" s="72">
        <v>38415</v>
      </c>
      <c r="J16653" s="72" t="s">
        <v>2</v>
      </c>
      <c r="K16653" s="72" t="s">
        <v>7231</v>
      </c>
      <c r="L16653" s="12" t="e">
        <f>VLOOKUP(B16653,Doses!A:C,3,FALSE)</f>
        <v>#N/A</v>
      </c>
      <c r="M16653" s="44" t="e">
        <f t="shared" si="260"/>
        <v>#VALUE!</v>
      </c>
    </row>
    <row r="16654" spans="1:13" x14ac:dyDescent="0.25">
      <c r="A16654" s="72" t="s">
        <v>843</v>
      </c>
      <c r="B16654" s="72">
        <v>201117</v>
      </c>
      <c r="C16654" s="72" t="s">
        <v>7184</v>
      </c>
      <c r="D16654" s="72">
        <v>1</v>
      </c>
      <c r="E16654" s="72">
        <v>720</v>
      </c>
      <c r="F16654" s="72">
        <v>0</v>
      </c>
      <c r="G16654" s="72">
        <v>1</v>
      </c>
      <c r="H16654" s="72" t="s">
        <v>536</v>
      </c>
      <c r="I16654" s="72" t="s">
        <v>7377</v>
      </c>
      <c r="J16654" s="72" t="s">
        <v>2</v>
      </c>
      <c r="K16654" s="72" t="s">
        <v>7225</v>
      </c>
      <c r="L16654" s="12" t="e">
        <f>VLOOKUP(B16654,Doses!A:C,3,FALSE)</f>
        <v>#N/A</v>
      </c>
      <c r="M16654" s="44" t="e">
        <f t="shared" si="260"/>
        <v>#VALUE!</v>
      </c>
    </row>
    <row r="16655" spans="1:13" x14ac:dyDescent="0.25">
      <c r="A16655" s="72" t="s">
        <v>844</v>
      </c>
      <c r="B16655" s="72">
        <v>220185</v>
      </c>
      <c r="C16655" s="72" t="s">
        <v>110</v>
      </c>
      <c r="D16655" s="72">
        <v>1000</v>
      </c>
      <c r="E16655" s="72">
        <v>768</v>
      </c>
      <c r="F16655" s="72">
        <v>0</v>
      </c>
      <c r="G16655" s="72">
        <v>1</v>
      </c>
      <c r="H16655" s="72" t="s">
        <v>536</v>
      </c>
      <c r="I16655" s="72" t="s">
        <v>8283</v>
      </c>
      <c r="J16655" s="72" t="s">
        <v>2</v>
      </c>
      <c r="K16655" s="72" t="s">
        <v>7248</v>
      </c>
      <c r="L16655" s="12" t="e">
        <f>VLOOKUP(B16655,Doses!A:C,3,FALSE)</f>
        <v>#N/A</v>
      </c>
      <c r="M16655" s="44" t="e">
        <f t="shared" si="260"/>
        <v>#VALUE!</v>
      </c>
    </row>
    <row r="16656" spans="1:13" x14ac:dyDescent="0.25">
      <c r="A16656" s="72" t="s">
        <v>845</v>
      </c>
      <c r="B16656" s="72">
        <v>308304</v>
      </c>
      <c r="C16656" s="72" t="s">
        <v>574</v>
      </c>
      <c r="D16656" s="72">
        <v>100</v>
      </c>
      <c r="E16656" s="72">
        <v>240</v>
      </c>
      <c r="F16656" s="72">
        <v>0</v>
      </c>
      <c r="G16656" s="72">
        <v>1</v>
      </c>
      <c r="H16656" s="72" t="s">
        <v>536</v>
      </c>
      <c r="I16656" s="72" t="s">
        <v>592</v>
      </c>
      <c r="J16656" s="72" t="s">
        <v>7038</v>
      </c>
      <c r="K16656" s="72" t="s">
        <v>7249</v>
      </c>
      <c r="L16656" s="12" t="str">
        <f>VLOOKUP(B16656,Doses!A:C,3,FALSE)</f>
        <v>Vax</v>
      </c>
      <c r="M16656" s="44" t="e">
        <f t="shared" si="260"/>
        <v>#VALUE!</v>
      </c>
    </row>
    <row r="16657" spans="1:13" x14ac:dyDescent="0.25">
      <c r="A16657" s="72" t="s">
        <v>846</v>
      </c>
      <c r="B16657" s="72">
        <v>220029</v>
      </c>
      <c r="C16657" s="72" t="s">
        <v>4022</v>
      </c>
      <c r="D16657" s="72">
        <v>100</v>
      </c>
      <c r="E16657" s="72">
        <v>2940</v>
      </c>
      <c r="F16657" s="72">
        <v>0</v>
      </c>
      <c r="G16657" s="72">
        <v>1</v>
      </c>
      <c r="H16657" s="72" t="s">
        <v>536</v>
      </c>
      <c r="I16657" s="72">
        <v>47105</v>
      </c>
      <c r="J16657" s="72" t="s">
        <v>3848</v>
      </c>
      <c r="K16657" s="72" t="s">
        <v>7219</v>
      </c>
      <c r="L16657" s="12" t="e">
        <f>VLOOKUP(B16657,Doses!A:C,3,FALSE)</f>
        <v>#N/A</v>
      </c>
      <c r="M16657" s="44" t="e">
        <f t="shared" si="260"/>
        <v>#VALUE!</v>
      </c>
    </row>
    <row r="16658" spans="1:13" x14ac:dyDescent="0.25">
      <c r="A16658" s="72" t="s">
        <v>847</v>
      </c>
      <c r="B16658" s="72">
        <v>201117</v>
      </c>
      <c r="C16658" s="72" t="s">
        <v>7184</v>
      </c>
      <c r="D16658" s="72">
        <v>1</v>
      </c>
      <c r="E16658" s="72">
        <v>995</v>
      </c>
      <c r="F16658" s="72">
        <v>0</v>
      </c>
      <c r="G16658" s="72">
        <v>1</v>
      </c>
      <c r="H16658" s="72" t="s">
        <v>536</v>
      </c>
      <c r="I16658" s="72" t="s">
        <v>7429</v>
      </c>
      <c r="J16658" s="72" t="s">
        <v>2</v>
      </c>
      <c r="K16658" s="72" t="s">
        <v>7284</v>
      </c>
      <c r="L16658" s="12" t="e">
        <f>VLOOKUP(B16658,Doses!A:C,3,FALSE)</f>
        <v>#N/A</v>
      </c>
      <c r="M16658" s="44" t="e">
        <f t="shared" si="260"/>
        <v>#VALUE!</v>
      </c>
    </row>
    <row r="16659" spans="1:13" x14ac:dyDescent="0.25">
      <c r="A16659" s="72" t="s">
        <v>848</v>
      </c>
      <c r="B16659" s="72">
        <v>224915</v>
      </c>
      <c r="C16659" s="72" t="s">
        <v>549</v>
      </c>
      <c r="D16659" s="72">
        <v>30</v>
      </c>
      <c r="E16659" s="72">
        <v>1500</v>
      </c>
      <c r="F16659" s="72">
        <v>0</v>
      </c>
      <c r="G16659" s="72">
        <v>1</v>
      </c>
      <c r="H16659" s="72" t="s">
        <v>536</v>
      </c>
      <c r="I16659" s="72" t="s">
        <v>7836</v>
      </c>
      <c r="J16659" s="72" t="s">
        <v>2</v>
      </c>
      <c r="K16659" s="72" t="s">
        <v>7255</v>
      </c>
      <c r="L16659" s="12" t="e">
        <f>VLOOKUP(B16659,Doses!A:C,3,FALSE)</f>
        <v>#N/A</v>
      </c>
      <c r="M16659" s="44" t="e">
        <f t="shared" si="260"/>
        <v>#VALUE!</v>
      </c>
    </row>
    <row r="16660" spans="1:13" x14ac:dyDescent="0.25">
      <c r="A16660" s="72" t="s">
        <v>848</v>
      </c>
      <c r="B16660" s="72">
        <v>370117</v>
      </c>
      <c r="C16660" s="72" t="s">
        <v>7066</v>
      </c>
      <c r="D16660" s="72">
        <v>100</v>
      </c>
      <c r="E16660" s="72">
        <v>31</v>
      </c>
      <c r="F16660" s="72">
        <v>0</v>
      </c>
      <c r="G16660" s="72">
        <v>1</v>
      </c>
      <c r="H16660" s="72" t="s">
        <v>536</v>
      </c>
      <c r="I16660" s="72" t="s">
        <v>8221</v>
      </c>
      <c r="J16660" s="72" t="s">
        <v>2</v>
      </c>
      <c r="K16660" s="72" t="s">
        <v>7230</v>
      </c>
      <c r="L16660" s="12" t="e">
        <f>VLOOKUP(B16660,Doses!A:C,3,FALSE)</f>
        <v>#N/A</v>
      </c>
      <c r="M16660" s="44" t="e">
        <f t="shared" si="260"/>
        <v>#VALUE!</v>
      </c>
    </row>
    <row r="16661" spans="1:13" x14ac:dyDescent="0.25">
      <c r="A16661" s="72" t="s">
        <v>848</v>
      </c>
      <c r="B16661" s="72">
        <v>370137</v>
      </c>
      <c r="C16661" s="72" t="s">
        <v>7059</v>
      </c>
      <c r="D16661" s="72">
        <v>100</v>
      </c>
      <c r="E16661" s="72">
        <v>20</v>
      </c>
      <c r="F16661" s="72">
        <v>0</v>
      </c>
      <c r="G16661" s="72">
        <v>1</v>
      </c>
      <c r="H16661" s="72" t="s">
        <v>536</v>
      </c>
      <c r="I16661" s="72" t="s">
        <v>8221</v>
      </c>
      <c r="J16661" s="72" t="s">
        <v>2</v>
      </c>
      <c r="K16661" s="72" t="s">
        <v>7230</v>
      </c>
      <c r="L16661" s="12" t="e">
        <f>VLOOKUP(B16661,Doses!A:C,3,FALSE)</f>
        <v>#N/A</v>
      </c>
      <c r="M16661" s="44" t="e">
        <f t="shared" si="260"/>
        <v>#VALUE!</v>
      </c>
    </row>
    <row r="16662" spans="1:13" x14ac:dyDescent="0.25">
      <c r="A16662" s="72" t="s">
        <v>849</v>
      </c>
      <c r="B16662" s="72">
        <v>220188</v>
      </c>
      <c r="C16662" s="72" t="s">
        <v>560</v>
      </c>
      <c r="D16662" s="72">
        <v>1000</v>
      </c>
      <c r="E16662" s="72">
        <v>384</v>
      </c>
      <c r="F16662" s="72">
        <v>0</v>
      </c>
      <c r="G16662" s="72">
        <v>1</v>
      </c>
      <c r="H16662" s="72" t="s">
        <v>536</v>
      </c>
      <c r="I16662" s="72">
        <v>3215</v>
      </c>
      <c r="J16662" s="72" t="s">
        <v>2</v>
      </c>
      <c r="K16662" s="72" t="s">
        <v>7223</v>
      </c>
      <c r="L16662" s="12" t="e">
        <f>VLOOKUP(B16662,Doses!A:C,3,FALSE)</f>
        <v>#N/A</v>
      </c>
      <c r="M16662" s="44" t="e">
        <f t="shared" si="260"/>
        <v>#VALUE!</v>
      </c>
    </row>
    <row r="16663" spans="1:13" x14ac:dyDescent="0.25">
      <c r="A16663" s="72" t="s">
        <v>850</v>
      </c>
      <c r="B16663" s="72">
        <v>215051</v>
      </c>
      <c r="C16663" s="72" t="s">
        <v>1003</v>
      </c>
      <c r="D16663" s="72">
        <v>1</v>
      </c>
      <c r="E16663" s="72">
        <v>12000</v>
      </c>
      <c r="F16663" s="72">
        <v>0</v>
      </c>
      <c r="G16663" s="72">
        <v>1</v>
      </c>
      <c r="H16663" s="72" t="s">
        <v>536</v>
      </c>
      <c r="I16663" s="72">
        <v>659140841</v>
      </c>
      <c r="J16663" s="72" t="s">
        <v>2</v>
      </c>
      <c r="K16663" s="72" t="s">
        <v>7225</v>
      </c>
      <c r="L16663" s="12" t="e">
        <f>VLOOKUP(B16663,Doses!A:C,3,FALSE)</f>
        <v>#N/A</v>
      </c>
      <c r="M16663" s="44" t="e">
        <f t="shared" si="260"/>
        <v>#VALUE!</v>
      </c>
    </row>
    <row r="16664" spans="1:13" x14ac:dyDescent="0.25">
      <c r="A16664" s="72" t="s">
        <v>851</v>
      </c>
      <c r="B16664" s="72">
        <v>900048</v>
      </c>
      <c r="C16664" s="72" t="s">
        <v>5431</v>
      </c>
      <c r="D16664" s="72">
        <v>100</v>
      </c>
      <c r="E16664" s="72">
        <v>27</v>
      </c>
      <c r="F16664" s="72">
        <v>0</v>
      </c>
      <c r="G16664" s="72">
        <v>1</v>
      </c>
      <c r="H16664" s="72" t="s">
        <v>536</v>
      </c>
      <c r="I16664" s="72">
        <v>2009368</v>
      </c>
      <c r="J16664" s="72" t="s">
        <v>3848</v>
      </c>
      <c r="K16664" s="72" t="s">
        <v>7239</v>
      </c>
      <c r="L16664" s="12" t="e">
        <f>VLOOKUP(B16664,Doses!A:C,3,FALSE)</f>
        <v>#N/A</v>
      </c>
      <c r="M16664" s="44" t="e">
        <f t="shared" si="260"/>
        <v>#VALUE!</v>
      </c>
    </row>
    <row r="16665" spans="1:13" x14ac:dyDescent="0.25">
      <c r="A16665" s="72" t="s">
        <v>852</v>
      </c>
      <c r="B16665" s="72">
        <v>311052</v>
      </c>
      <c r="C16665" s="72" t="s">
        <v>2159</v>
      </c>
      <c r="D16665" s="72">
        <v>1</v>
      </c>
      <c r="E16665" s="72">
        <v>2400</v>
      </c>
      <c r="F16665" s="72">
        <v>0</v>
      </c>
      <c r="G16665" s="72">
        <v>1</v>
      </c>
      <c r="H16665" s="72" t="s">
        <v>536</v>
      </c>
      <c r="I16665" s="72">
        <v>20131128</v>
      </c>
      <c r="J16665" s="72" t="s">
        <v>2</v>
      </c>
      <c r="K16665" s="72" t="s">
        <v>7256</v>
      </c>
      <c r="L16665" s="12" t="e">
        <f>VLOOKUP(B16665,Doses!A:C,3,FALSE)</f>
        <v>#N/A</v>
      </c>
      <c r="M16665" s="44" t="e">
        <f t="shared" si="260"/>
        <v>#VALUE!</v>
      </c>
    </row>
    <row r="16666" spans="1:13" x14ac:dyDescent="0.25">
      <c r="A16666" s="72" t="s">
        <v>853</v>
      </c>
      <c r="B16666" s="72">
        <v>220460</v>
      </c>
      <c r="C16666" s="72" t="s">
        <v>22</v>
      </c>
      <c r="D16666" s="72">
        <v>1000</v>
      </c>
      <c r="E16666" s="72">
        <v>236</v>
      </c>
      <c r="F16666" s="72">
        <v>0</v>
      </c>
      <c r="G16666" s="72">
        <v>1</v>
      </c>
      <c r="H16666" s="72" t="s">
        <v>536</v>
      </c>
      <c r="I16666" s="72">
        <v>40215</v>
      </c>
      <c r="J16666" s="72" t="s">
        <v>2</v>
      </c>
      <c r="K16666" s="72" t="s">
        <v>7231</v>
      </c>
      <c r="L16666" s="12" t="e">
        <f>VLOOKUP(B16666,Doses!A:C,3,FALSE)</f>
        <v>#N/A</v>
      </c>
      <c r="M16666" s="44" t="e">
        <f t="shared" si="260"/>
        <v>#VALUE!</v>
      </c>
    </row>
    <row r="16667" spans="1:13" x14ac:dyDescent="0.25">
      <c r="A16667" s="72" t="s">
        <v>853</v>
      </c>
      <c r="B16667" s="72">
        <v>220460</v>
      </c>
      <c r="C16667" s="72" t="s">
        <v>22</v>
      </c>
      <c r="D16667" s="72">
        <v>1000</v>
      </c>
      <c r="E16667" s="72">
        <v>560</v>
      </c>
      <c r="F16667" s="72">
        <v>0</v>
      </c>
      <c r="G16667" s="72">
        <v>1</v>
      </c>
      <c r="H16667" s="72" t="s">
        <v>536</v>
      </c>
      <c r="I16667" s="72">
        <v>40215</v>
      </c>
      <c r="J16667" s="72" t="s">
        <v>2</v>
      </c>
      <c r="K16667" s="72" t="s">
        <v>7231</v>
      </c>
      <c r="L16667" s="12" t="e">
        <f>VLOOKUP(B16667,Doses!A:C,3,FALSE)</f>
        <v>#N/A</v>
      </c>
      <c r="M16667" s="44" t="e">
        <f t="shared" si="260"/>
        <v>#VALUE!</v>
      </c>
    </row>
    <row r="16668" spans="1:13" x14ac:dyDescent="0.25">
      <c r="A16668" s="72" t="s">
        <v>854</v>
      </c>
      <c r="B16668" s="72">
        <v>404007</v>
      </c>
      <c r="C16668" s="72" t="s">
        <v>7257</v>
      </c>
      <c r="D16668" s="72">
        <v>1</v>
      </c>
      <c r="E16668" s="72">
        <v>300</v>
      </c>
      <c r="F16668" s="72">
        <v>0</v>
      </c>
      <c r="G16668" s="72">
        <v>1</v>
      </c>
      <c r="H16668" s="72" t="s">
        <v>536</v>
      </c>
      <c r="J16668" s="72" t="s">
        <v>2</v>
      </c>
      <c r="K16668" s="72" t="s">
        <v>7230</v>
      </c>
      <c r="L16668" s="12" t="e">
        <f>VLOOKUP(B16668,Doses!A:C,3,FALSE)</f>
        <v>#N/A</v>
      </c>
      <c r="M16668" s="44" t="e">
        <f t="shared" si="260"/>
        <v>#VALUE!</v>
      </c>
    </row>
    <row r="16669" spans="1:13" x14ac:dyDescent="0.25">
      <c r="A16669" s="72" t="s">
        <v>855</v>
      </c>
      <c r="B16669" s="72">
        <v>215051</v>
      </c>
      <c r="C16669" s="72" t="s">
        <v>1003</v>
      </c>
      <c r="D16669" s="72">
        <v>1</v>
      </c>
      <c r="E16669" s="72">
        <v>12000</v>
      </c>
      <c r="F16669" s="72">
        <v>0</v>
      </c>
      <c r="G16669" s="72">
        <v>1</v>
      </c>
      <c r="H16669" s="72" t="s">
        <v>536</v>
      </c>
      <c r="I16669" s="72">
        <v>659140843</v>
      </c>
      <c r="J16669" s="72" t="s">
        <v>2</v>
      </c>
      <c r="K16669" s="72" t="s">
        <v>7225</v>
      </c>
      <c r="L16669" s="12" t="e">
        <f>VLOOKUP(B16669,Doses!A:C,3,FALSE)</f>
        <v>#N/A</v>
      </c>
      <c r="M16669" s="44" t="e">
        <f t="shared" si="260"/>
        <v>#VALUE!</v>
      </c>
    </row>
    <row r="16670" spans="1:13" x14ac:dyDescent="0.25">
      <c r="A16670" s="72" t="s">
        <v>856</v>
      </c>
      <c r="B16670" s="72">
        <v>302146</v>
      </c>
      <c r="C16670" s="72" t="s">
        <v>189</v>
      </c>
      <c r="D16670" s="72">
        <v>1</v>
      </c>
      <c r="E16670" s="72">
        <v>8100</v>
      </c>
      <c r="F16670" s="72">
        <v>0</v>
      </c>
      <c r="G16670" s="72">
        <v>1</v>
      </c>
      <c r="H16670" s="72" t="s">
        <v>536</v>
      </c>
      <c r="I16670" s="72" t="s">
        <v>8573</v>
      </c>
      <c r="J16670" s="72" t="s">
        <v>2</v>
      </c>
      <c r="K16670" s="72" t="s">
        <v>7247</v>
      </c>
      <c r="L16670" s="12" t="e">
        <f>VLOOKUP(B16670,Doses!A:C,3,FALSE)</f>
        <v>#N/A</v>
      </c>
      <c r="M16670" s="44" t="e">
        <f t="shared" si="260"/>
        <v>#VALUE!</v>
      </c>
    </row>
    <row r="16671" spans="1:13" x14ac:dyDescent="0.25">
      <c r="A16671" s="72" t="s">
        <v>857</v>
      </c>
      <c r="B16671" s="72">
        <v>224915</v>
      </c>
      <c r="C16671" s="72" t="s">
        <v>549</v>
      </c>
      <c r="D16671" s="72">
        <v>30</v>
      </c>
      <c r="E16671" s="72">
        <v>2592</v>
      </c>
      <c r="F16671" s="72">
        <v>0</v>
      </c>
      <c r="G16671" s="72">
        <v>1</v>
      </c>
      <c r="H16671" s="72" t="s">
        <v>536</v>
      </c>
      <c r="I16671" s="72">
        <v>3034802</v>
      </c>
      <c r="J16671" s="72" t="s">
        <v>3848</v>
      </c>
      <c r="K16671" s="72" t="s">
        <v>7224</v>
      </c>
      <c r="L16671" s="12" t="e">
        <f>VLOOKUP(B16671,Doses!A:C,3,FALSE)</f>
        <v>#N/A</v>
      </c>
      <c r="M16671" s="44" t="e">
        <f t="shared" si="260"/>
        <v>#VALUE!</v>
      </c>
    </row>
    <row r="16672" spans="1:13" x14ac:dyDescent="0.25">
      <c r="A16672" s="72" t="s">
        <v>858</v>
      </c>
      <c r="B16672" s="72">
        <v>302146</v>
      </c>
      <c r="C16672" s="72" t="s">
        <v>189</v>
      </c>
      <c r="D16672" s="72">
        <v>1</v>
      </c>
      <c r="E16672" s="72">
        <v>8100</v>
      </c>
      <c r="F16672" s="72">
        <v>0</v>
      </c>
      <c r="G16672" s="72">
        <v>1</v>
      </c>
      <c r="H16672" s="72" t="s">
        <v>536</v>
      </c>
      <c r="I16672" s="72" t="s">
        <v>8553</v>
      </c>
      <c r="J16672" s="72" t="s">
        <v>2</v>
      </c>
      <c r="K16672" s="72" t="s">
        <v>7247</v>
      </c>
      <c r="L16672" s="12" t="e">
        <f>VLOOKUP(B16672,Doses!A:C,3,FALSE)</f>
        <v>#N/A</v>
      </c>
      <c r="M16672" s="44" t="e">
        <f t="shared" si="260"/>
        <v>#VALUE!</v>
      </c>
    </row>
    <row r="16673" spans="1:13" x14ac:dyDescent="0.25">
      <c r="A16673" s="72" t="s">
        <v>859</v>
      </c>
      <c r="B16673" s="72">
        <v>224915</v>
      </c>
      <c r="C16673" s="72" t="s">
        <v>549</v>
      </c>
      <c r="D16673" s="72">
        <v>30</v>
      </c>
      <c r="E16673" s="72">
        <v>1500</v>
      </c>
      <c r="F16673" s="72">
        <v>0</v>
      </c>
      <c r="G16673" s="72">
        <v>1</v>
      </c>
      <c r="H16673" s="72" t="s">
        <v>536</v>
      </c>
      <c r="I16673" s="72" t="s">
        <v>7834</v>
      </c>
      <c r="J16673" s="72" t="s">
        <v>2</v>
      </c>
      <c r="K16673" s="72" t="s">
        <v>7270</v>
      </c>
      <c r="L16673" s="12" t="e">
        <f>VLOOKUP(B16673,Doses!A:C,3,FALSE)</f>
        <v>#N/A</v>
      </c>
      <c r="M16673" s="44" t="e">
        <f t="shared" si="260"/>
        <v>#VALUE!</v>
      </c>
    </row>
    <row r="16674" spans="1:13" x14ac:dyDescent="0.25">
      <c r="A16674" s="72" t="s">
        <v>859</v>
      </c>
      <c r="B16674" s="72">
        <v>224915</v>
      </c>
      <c r="C16674" s="72" t="s">
        <v>549</v>
      </c>
      <c r="D16674" s="72">
        <v>30</v>
      </c>
      <c r="E16674" s="72">
        <v>780</v>
      </c>
      <c r="F16674" s="72">
        <v>0</v>
      </c>
      <c r="G16674" s="72">
        <v>1</v>
      </c>
      <c r="H16674" s="72" t="s">
        <v>536</v>
      </c>
      <c r="I16674" s="72" t="s">
        <v>7835</v>
      </c>
      <c r="J16674" s="72" t="s">
        <v>2</v>
      </c>
      <c r="K16674" s="72" t="s">
        <v>7255</v>
      </c>
      <c r="L16674" s="12" t="e">
        <f>VLOOKUP(B16674,Doses!A:C,3,FALSE)</f>
        <v>#N/A</v>
      </c>
      <c r="M16674" s="44" t="e">
        <f t="shared" si="260"/>
        <v>#VALUE!</v>
      </c>
    </row>
    <row r="16675" spans="1:13" x14ac:dyDescent="0.25">
      <c r="A16675" s="72" t="s">
        <v>860</v>
      </c>
      <c r="B16675" s="72">
        <v>224910</v>
      </c>
      <c r="C16675" s="72" t="s">
        <v>2272</v>
      </c>
      <c r="D16675" s="72">
        <v>60</v>
      </c>
      <c r="E16675" s="72">
        <v>1512</v>
      </c>
      <c r="F16675" s="72">
        <v>0</v>
      </c>
      <c r="G16675" s="72">
        <v>1</v>
      </c>
      <c r="H16675" s="72" t="s">
        <v>536</v>
      </c>
      <c r="I16675" s="72" t="s">
        <v>7813</v>
      </c>
      <c r="J16675" s="72" t="s">
        <v>3848</v>
      </c>
      <c r="K16675" s="72" t="s">
        <v>7227</v>
      </c>
      <c r="L16675" s="12" t="e">
        <f>VLOOKUP(B16675,Doses!A:C,3,FALSE)</f>
        <v>#N/A</v>
      </c>
      <c r="M16675" s="44" t="e">
        <f t="shared" si="260"/>
        <v>#VALUE!</v>
      </c>
    </row>
    <row r="16676" spans="1:13" x14ac:dyDescent="0.25">
      <c r="A16676" s="72" t="s">
        <v>860</v>
      </c>
      <c r="B16676" s="72">
        <v>370108</v>
      </c>
      <c r="C16676" s="72" t="s">
        <v>7061</v>
      </c>
      <c r="D16676" s="72">
        <v>100</v>
      </c>
      <c r="E16676" s="72">
        <v>22</v>
      </c>
      <c r="F16676" s="72">
        <v>0</v>
      </c>
      <c r="G16676" s="72">
        <v>1</v>
      </c>
      <c r="H16676" s="72" t="s">
        <v>536</v>
      </c>
      <c r="I16676" s="72" t="s">
        <v>8221</v>
      </c>
      <c r="J16676" s="72" t="s">
        <v>2</v>
      </c>
      <c r="K16676" s="72" t="s">
        <v>7230</v>
      </c>
      <c r="L16676" s="12" t="e">
        <f>VLOOKUP(B16676,Doses!A:C,3,FALSE)</f>
        <v>#N/A</v>
      </c>
      <c r="M16676" s="44" t="e">
        <f t="shared" si="260"/>
        <v>#VALUE!</v>
      </c>
    </row>
    <row r="16677" spans="1:13" x14ac:dyDescent="0.25">
      <c r="A16677" s="72" t="s">
        <v>860</v>
      </c>
      <c r="B16677" s="72">
        <v>370112</v>
      </c>
      <c r="C16677" s="72" t="s">
        <v>7860</v>
      </c>
      <c r="D16677" s="72">
        <v>100</v>
      </c>
      <c r="E16677" s="72">
        <v>100</v>
      </c>
      <c r="F16677" s="72">
        <v>0</v>
      </c>
      <c r="G16677" s="72">
        <v>1</v>
      </c>
      <c r="H16677" s="72" t="s">
        <v>536</v>
      </c>
      <c r="I16677" s="72" t="s">
        <v>8221</v>
      </c>
      <c r="J16677" s="72" t="s">
        <v>2</v>
      </c>
      <c r="K16677" s="72" t="s">
        <v>7230</v>
      </c>
      <c r="L16677" s="12" t="e">
        <f>VLOOKUP(B16677,Doses!A:C,3,FALSE)</f>
        <v>#N/A</v>
      </c>
      <c r="M16677" s="44" t="e">
        <f t="shared" si="260"/>
        <v>#VALUE!</v>
      </c>
    </row>
    <row r="16678" spans="1:13" x14ac:dyDescent="0.25">
      <c r="A16678" s="72" t="s">
        <v>860</v>
      </c>
      <c r="B16678" s="72">
        <v>370114</v>
      </c>
      <c r="C16678" s="72" t="s">
        <v>7055</v>
      </c>
      <c r="D16678" s="72">
        <v>100</v>
      </c>
      <c r="E16678" s="72">
        <v>100</v>
      </c>
      <c r="F16678" s="72">
        <v>0</v>
      </c>
      <c r="G16678" s="72">
        <v>1</v>
      </c>
      <c r="H16678" s="72" t="s">
        <v>536</v>
      </c>
      <c r="I16678" s="72" t="s">
        <v>8221</v>
      </c>
      <c r="J16678" s="72" t="s">
        <v>2</v>
      </c>
      <c r="K16678" s="72" t="s">
        <v>7230</v>
      </c>
      <c r="L16678" s="12" t="e">
        <f>VLOOKUP(B16678,Doses!A:C,3,FALSE)</f>
        <v>#N/A</v>
      </c>
      <c r="M16678" s="44" t="e">
        <f t="shared" si="260"/>
        <v>#VALUE!</v>
      </c>
    </row>
    <row r="16679" spans="1:13" x14ac:dyDescent="0.25">
      <c r="A16679" s="72" t="s">
        <v>861</v>
      </c>
      <c r="B16679" s="72">
        <v>224316</v>
      </c>
      <c r="C16679" s="72" t="s">
        <v>712</v>
      </c>
      <c r="D16679" s="72">
        <v>60</v>
      </c>
      <c r="E16679" s="72">
        <v>2016</v>
      </c>
      <c r="F16679" s="72">
        <v>0</v>
      </c>
      <c r="G16679" s="72">
        <v>1</v>
      </c>
      <c r="H16679" s="72" t="s">
        <v>536</v>
      </c>
      <c r="I16679" s="72" t="s">
        <v>8109</v>
      </c>
      <c r="J16679" s="72" t="s">
        <v>3848</v>
      </c>
      <c r="K16679" s="72" t="s">
        <v>7242</v>
      </c>
      <c r="L16679" s="12" t="e">
        <f>VLOOKUP(B16679,Doses!A:C,3,FALSE)</f>
        <v>#N/A</v>
      </c>
      <c r="M16679" s="44" t="e">
        <f t="shared" si="260"/>
        <v>#VALUE!</v>
      </c>
    </row>
    <row r="16680" spans="1:13" x14ac:dyDescent="0.25">
      <c r="A16680" s="72" t="s">
        <v>862</v>
      </c>
      <c r="B16680" s="72">
        <v>220222</v>
      </c>
      <c r="C16680" s="72" t="s">
        <v>4501</v>
      </c>
      <c r="D16680" s="72">
        <v>100</v>
      </c>
      <c r="E16680" s="72">
        <v>3200</v>
      </c>
      <c r="F16680" s="72">
        <v>0</v>
      </c>
      <c r="G16680" s="72">
        <v>1</v>
      </c>
      <c r="H16680" s="72" t="s">
        <v>536</v>
      </c>
      <c r="I16680" s="72" t="s">
        <v>8985</v>
      </c>
      <c r="J16680" s="72" t="s">
        <v>2</v>
      </c>
      <c r="K16680" s="72" t="s">
        <v>7250</v>
      </c>
      <c r="L16680" s="12" t="e">
        <f>VLOOKUP(B16680,Doses!A:C,3,FALSE)</f>
        <v>#N/A</v>
      </c>
      <c r="M16680" s="44" t="e">
        <f t="shared" si="260"/>
        <v>#VALUE!</v>
      </c>
    </row>
    <row r="16681" spans="1:13" x14ac:dyDescent="0.25">
      <c r="A16681" s="72" t="s">
        <v>863</v>
      </c>
      <c r="B16681" s="72">
        <v>224910</v>
      </c>
      <c r="C16681" s="72" t="s">
        <v>2272</v>
      </c>
      <c r="D16681" s="72">
        <v>60</v>
      </c>
      <c r="E16681" s="72">
        <v>2520</v>
      </c>
      <c r="F16681" s="72">
        <v>0</v>
      </c>
      <c r="G16681" s="72">
        <v>1</v>
      </c>
      <c r="H16681" s="72" t="s">
        <v>536</v>
      </c>
      <c r="I16681" s="72" t="s">
        <v>7825</v>
      </c>
      <c r="J16681" s="72" t="s">
        <v>3848</v>
      </c>
      <c r="K16681" s="72" t="s">
        <v>7227</v>
      </c>
      <c r="L16681" s="12" t="e">
        <f>VLOOKUP(B16681,Doses!A:C,3,FALSE)</f>
        <v>#N/A</v>
      </c>
      <c r="M16681" s="44" t="e">
        <f t="shared" si="260"/>
        <v>#VALUE!</v>
      </c>
    </row>
    <row r="16682" spans="1:13" x14ac:dyDescent="0.25">
      <c r="A16682" s="72" t="s">
        <v>864</v>
      </c>
      <c r="B16682" s="72">
        <v>224316</v>
      </c>
      <c r="C16682" s="72" t="s">
        <v>712</v>
      </c>
      <c r="D16682" s="72">
        <v>60</v>
      </c>
      <c r="E16682" s="72">
        <v>2304</v>
      </c>
      <c r="F16682" s="72">
        <v>0</v>
      </c>
      <c r="G16682" s="72">
        <v>1</v>
      </c>
      <c r="H16682" s="72" t="s">
        <v>536</v>
      </c>
      <c r="I16682" s="72" t="s">
        <v>7369</v>
      </c>
      <c r="J16682" s="72" t="s">
        <v>3848</v>
      </c>
      <c r="K16682" s="72" t="s">
        <v>7259</v>
      </c>
      <c r="L16682" s="12" t="e">
        <f>VLOOKUP(B16682,Doses!A:C,3,FALSE)</f>
        <v>#N/A</v>
      </c>
      <c r="M16682" s="44" t="e">
        <f t="shared" si="260"/>
        <v>#VALUE!</v>
      </c>
    </row>
    <row r="16683" spans="1:13" x14ac:dyDescent="0.25">
      <c r="A16683" s="72" t="s">
        <v>865</v>
      </c>
      <c r="B16683" s="72">
        <v>220185</v>
      </c>
      <c r="C16683" s="72" t="s">
        <v>110</v>
      </c>
      <c r="D16683" s="72">
        <v>1000</v>
      </c>
      <c r="E16683" s="72">
        <v>384</v>
      </c>
      <c r="F16683" s="72">
        <v>0</v>
      </c>
      <c r="G16683" s="72">
        <v>1</v>
      </c>
      <c r="H16683" s="72" t="s">
        <v>536</v>
      </c>
      <c r="I16683" s="72" t="s">
        <v>8271</v>
      </c>
      <c r="J16683" s="72" t="s">
        <v>2</v>
      </c>
      <c r="K16683" s="72" t="s">
        <v>7248</v>
      </c>
      <c r="L16683" s="12" t="e">
        <f>VLOOKUP(B16683,Doses!A:C,3,FALSE)</f>
        <v>#N/A</v>
      </c>
      <c r="M16683" s="44" t="e">
        <f t="shared" si="260"/>
        <v>#VALUE!</v>
      </c>
    </row>
    <row r="16684" spans="1:13" x14ac:dyDescent="0.25">
      <c r="A16684" s="72" t="s">
        <v>865</v>
      </c>
      <c r="B16684" s="72">
        <v>220185</v>
      </c>
      <c r="C16684" s="72" t="s">
        <v>110</v>
      </c>
      <c r="D16684" s="72">
        <v>1000</v>
      </c>
      <c r="E16684" s="72">
        <v>384</v>
      </c>
      <c r="F16684" s="72">
        <v>0</v>
      </c>
      <c r="G16684" s="72">
        <v>1</v>
      </c>
      <c r="H16684" s="72" t="s">
        <v>536</v>
      </c>
      <c r="I16684" s="72" t="s">
        <v>8342</v>
      </c>
      <c r="J16684" s="72" t="s">
        <v>2</v>
      </c>
      <c r="K16684" s="72" t="s">
        <v>7248</v>
      </c>
      <c r="L16684" s="12" t="e">
        <f>VLOOKUP(B16684,Doses!A:C,3,FALSE)</f>
        <v>#N/A</v>
      </c>
      <c r="M16684" s="44" t="e">
        <f t="shared" si="260"/>
        <v>#VALUE!</v>
      </c>
    </row>
    <row r="16685" spans="1:13" x14ac:dyDescent="0.25">
      <c r="A16685" s="72" t="s">
        <v>866</v>
      </c>
      <c r="B16685" s="72">
        <v>224910</v>
      </c>
      <c r="C16685" s="72" t="s">
        <v>2272</v>
      </c>
      <c r="D16685" s="72">
        <v>60</v>
      </c>
      <c r="E16685" s="72">
        <v>252</v>
      </c>
      <c r="F16685" s="72">
        <v>0</v>
      </c>
      <c r="G16685" s="72">
        <v>1</v>
      </c>
      <c r="H16685" s="72" t="s">
        <v>536</v>
      </c>
      <c r="I16685" s="72" t="s">
        <v>7823</v>
      </c>
      <c r="J16685" s="72" t="s">
        <v>3848</v>
      </c>
      <c r="K16685" s="72" t="s">
        <v>7227</v>
      </c>
      <c r="L16685" s="12" t="e">
        <f>VLOOKUP(B16685,Doses!A:C,3,FALSE)</f>
        <v>#N/A</v>
      </c>
      <c r="M16685" s="44" t="e">
        <f t="shared" si="260"/>
        <v>#VALUE!</v>
      </c>
    </row>
    <row r="16686" spans="1:13" x14ac:dyDescent="0.25">
      <c r="A16686" s="72" t="s">
        <v>866</v>
      </c>
      <c r="B16686" s="72">
        <v>207145</v>
      </c>
      <c r="C16686" s="72" t="s">
        <v>4862</v>
      </c>
      <c r="D16686" s="72">
        <v>1</v>
      </c>
      <c r="E16686" s="72">
        <v>1000</v>
      </c>
      <c r="F16686" s="72">
        <v>0</v>
      </c>
      <c r="G16686" s="72">
        <v>1</v>
      </c>
      <c r="H16686" s="72" t="s">
        <v>536</v>
      </c>
      <c r="I16686" s="72">
        <v>1612</v>
      </c>
      <c r="J16686" s="72" t="s">
        <v>2</v>
      </c>
      <c r="K16686" s="72" t="s">
        <v>7252</v>
      </c>
      <c r="L16686" s="12" t="e">
        <f>VLOOKUP(B16686,Doses!A:C,3,FALSE)</f>
        <v>#N/A</v>
      </c>
      <c r="M16686" s="44" t="e">
        <f t="shared" si="260"/>
        <v>#VALUE!</v>
      </c>
    </row>
    <row r="16687" spans="1:13" x14ac:dyDescent="0.25">
      <c r="A16687" s="72" t="s">
        <v>866</v>
      </c>
      <c r="B16687" s="72">
        <v>207145</v>
      </c>
      <c r="C16687" s="72" t="s">
        <v>4862</v>
      </c>
      <c r="D16687" s="72">
        <v>1</v>
      </c>
      <c r="E16687" s="72">
        <v>1000</v>
      </c>
      <c r="F16687" s="72">
        <v>0</v>
      </c>
      <c r="G16687" s="72">
        <v>1</v>
      </c>
      <c r="H16687" s="72" t="s">
        <v>536</v>
      </c>
      <c r="I16687" s="72">
        <v>1624</v>
      </c>
      <c r="J16687" s="72" t="s">
        <v>2</v>
      </c>
      <c r="K16687" s="72" t="s">
        <v>7252</v>
      </c>
      <c r="L16687" s="12" t="e">
        <f>VLOOKUP(B16687,Doses!A:C,3,FALSE)</f>
        <v>#N/A</v>
      </c>
      <c r="M16687" s="44" t="e">
        <f t="shared" si="260"/>
        <v>#VALUE!</v>
      </c>
    </row>
    <row r="16688" spans="1:13" x14ac:dyDescent="0.25">
      <c r="A16688" s="72" t="s">
        <v>867</v>
      </c>
      <c r="B16688" s="72">
        <v>224910</v>
      </c>
      <c r="C16688" s="72" t="s">
        <v>2272</v>
      </c>
      <c r="D16688" s="72">
        <v>60</v>
      </c>
      <c r="E16688" s="72">
        <v>1554</v>
      </c>
      <c r="F16688" s="72">
        <v>0</v>
      </c>
      <c r="G16688" s="72">
        <v>1</v>
      </c>
      <c r="H16688" s="72" t="s">
        <v>536</v>
      </c>
      <c r="I16688" s="72" t="s">
        <v>7826</v>
      </c>
      <c r="J16688" s="72" t="s">
        <v>3848</v>
      </c>
      <c r="K16688" s="72" t="s">
        <v>7227</v>
      </c>
      <c r="L16688" s="12" t="e">
        <f>VLOOKUP(B16688,Doses!A:C,3,FALSE)</f>
        <v>#N/A</v>
      </c>
      <c r="M16688" s="44" t="e">
        <f t="shared" si="260"/>
        <v>#VALUE!</v>
      </c>
    </row>
    <row r="16689" spans="1:13" x14ac:dyDescent="0.25">
      <c r="A16689" s="72" t="s">
        <v>868</v>
      </c>
      <c r="B16689" s="72">
        <v>207075</v>
      </c>
      <c r="C16689" s="72" t="s">
        <v>5418</v>
      </c>
      <c r="D16689" s="72">
        <v>1</v>
      </c>
      <c r="E16689" s="72">
        <v>1000</v>
      </c>
      <c r="F16689" s="72">
        <v>0</v>
      </c>
      <c r="G16689" s="72">
        <v>1</v>
      </c>
      <c r="H16689" s="72" t="s">
        <v>536</v>
      </c>
      <c r="I16689" s="72">
        <v>246</v>
      </c>
      <c r="J16689" s="72" t="s">
        <v>2</v>
      </c>
      <c r="K16689" s="72" t="s">
        <v>7259</v>
      </c>
      <c r="L16689" s="12" t="e">
        <f>VLOOKUP(B16689,Doses!A:C,3,FALSE)</f>
        <v>#N/A</v>
      </c>
      <c r="M16689" s="44" t="e">
        <f t="shared" si="260"/>
        <v>#VALUE!</v>
      </c>
    </row>
    <row r="16690" spans="1:13" x14ac:dyDescent="0.25">
      <c r="A16690" s="72" t="s">
        <v>868</v>
      </c>
      <c r="B16690" s="72">
        <v>207075</v>
      </c>
      <c r="C16690" s="72" t="s">
        <v>5418</v>
      </c>
      <c r="D16690" s="72">
        <v>1</v>
      </c>
      <c r="E16690" s="72">
        <v>1000</v>
      </c>
      <c r="F16690" s="72">
        <v>0</v>
      </c>
      <c r="G16690" s="72">
        <v>1</v>
      </c>
      <c r="H16690" s="72" t="s">
        <v>536</v>
      </c>
      <c r="I16690" s="72">
        <v>240</v>
      </c>
      <c r="J16690" s="72" t="s">
        <v>2</v>
      </c>
      <c r="K16690" s="72" t="s">
        <v>7259</v>
      </c>
      <c r="L16690" s="12" t="e">
        <f>VLOOKUP(B16690,Doses!A:C,3,FALSE)</f>
        <v>#N/A</v>
      </c>
      <c r="M16690" s="44" t="e">
        <f t="shared" si="260"/>
        <v>#VALUE!</v>
      </c>
    </row>
    <row r="16691" spans="1:13" x14ac:dyDescent="0.25">
      <c r="A16691" s="72" t="s">
        <v>869</v>
      </c>
      <c r="B16691" s="72">
        <v>224910</v>
      </c>
      <c r="C16691" s="72" t="s">
        <v>2272</v>
      </c>
      <c r="D16691" s="72">
        <v>60</v>
      </c>
      <c r="E16691" s="72">
        <v>3456</v>
      </c>
      <c r="F16691" s="72">
        <v>0</v>
      </c>
      <c r="G16691" s="72">
        <v>1</v>
      </c>
      <c r="H16691" s="72" t="s">
        <v>536</v>
      </c>
      <c r="I16691" s="72">
        <v>3024136</v>
      </c>
      <c r="J16691" s="72" t="s">
        <v>3848</v>
      </c>
      <c r="K16691" s="72" t="s">
        <v>7211</v>
      </c>
      <c r="L16691" s="12" t="e">
        <f>VLOOKUP(B16691,Doses!A:C,3,FALSE)</f>
        <v>#N/A</v>
      </c>
      <c r="M16691" s="44" t="e">
        <f t="shared" si="260"/>
        <v>#VALUE!</v>
      </c>
    </row>
    <row r="16692" spans="1:13" x14ac:dyDescent="0.25">
      <c r="A16692" s="72" t="s">
        <v>870</v>
      </c>
      <c r="B16692" s="72">
        <v>220185</v>
      </c>
      <c r="C16692" s="72" t="s">
        <v>110</v>
      </c>
      <c r="D16692" s="72">
        <v>1000</v>
      </c>
      <c r="E16692" s="72">
        <v>600</v>
      </c>
      <c r="F16692" s="72">
        <v>0</v>
      </c>
      <c r="G16692" s="72">
        <v>1</v>
      </c>
      <c r="H16692" s="72" t="s">
        <v>536</v>
      </c>
      <c r="I16692" s="72">
        <v>16315</v>
      </c>
      <c r="J16692" s="72" t="s">
        <v>2</v>
      </c>
      <c r="K16692" s="72" t="s">
        <v>7231</v>
      </c>
      <c r="L16692" s="12" t="e">
        <f>VLOOKUP(B16692,Doses!A:C,3,FALSE)</f>
        <v>#N/A</v>
      </c>
      <c r="M16692" s="44" t="e">
        <f t="shared" si="260"/>
        <v>#VALUE!</v>
      </c>
    </row>
    <row r="16693" spans="1:13" x14ac:dyDescent="0.25">
      <c r="A16693" s="72" t="s">
        <v>871</v>
      </c>
      <c r="B16693" s="72">
        <v>220042</v>
      </c>
      <c r="C16693" s="72" t="s">
        <v>40</v>
      </c>
      <c r="D16693" s="72">
        <v>30</v>
      </c>
      <c r="E16693" s="72">
        <v>675</v>
      </c>
      <c r="F16693" s="72">
        <v>0</v>
      </c>
      <c r="G16693" s="72">
        <v>1</v>
      </c>
      <c r="H16693" s="72" t="s">
        <v>536</v>
      </c>
      <c r="I16693" s="72" t="s">
        <v>7508</v>
      </c>
      <c r="J16693" s="72" t="s">
        <v>2</v>
      </c>
      <c r="K16693" s="72" t="s">
        <v>7251</v>
      </c>
      <c r="L16693" s="12" t="e">
        <f>VLOOKUP(B16693,Doses!A:C,3,FALSE)</f>
        <v>#N/A</v>
      </c>
      <c r="M16693" s="44" t="e">
        <f t="shared" si="260"/>
        <v>#VALUE!</v>
      </c>
    </row>
    <row r="16694" spans="1:13" x14ac:dyDescent="0.25">
      <c r="A16694" s="72" t="s">
        <v>872</v>
      </c>
      <c r="B16694" s="72">
        <v>207145</v>
      </c>
      <c r="C16694" s="72" t="s">
        <v>4862</v>
      </c>
      <c r="D16694" s="72">
        <v>1</v>
      </c>
      <c r="E16694" s="72">
        <v>1000</v>
      </c>
      <c r="F16694" s="72">
        <v>0</v>
      </c>
      <c r="G16694" s="72">
        <v>1</v>
      </c>
      <c r="H16694" s="72" t="s">
        <v>536</v>
      </c>
      <c r="I16694" s="72">
        <v>1619</v>
      </c>
      <c r="J16694" s="72" t="s">
        <v>2</v>
      </c>
      <c r="K16694" s="72" t="s">
        <v>7252</v>
      </c>
      <c r="L16694" s="12" t="e">
        <f>VLOOKUP(B16694,Doses!A:C,3,FALSE)</f>
        <v>#N/A</v>
      </c>
      <c r="M16694" s="44" t="e">
        <f t="shared" si="260"/>
        <v>#VALUE!</v>
      </c>
    </row>
    <row r="16695" spans="1:13" x14ac:dyDescent="0.25">
      <c r="A16695" s="72" t="s">
        <v>872</v>
      </c>
      <c r="B16695" s="72">
        <v>207145</v>
      </c>
      <c r="C16695" s="72" t="s">
        <v>4862</v>
      </c>
      <c r="D16695" s="72">
        <v>1</v>
      </c>
      <c r="E16695" s="72">
        <v>1100</v>
      </c>
      <c r="F16695" s="72">
        <v>0</v>
      </c>
      <c r="G16695" s="72">
        <v>1</v>
      </c>
      <c r="H16695" s="72" t="s">
        <v>536</v>
      </c>
      <c r="I16695" s="72">
        <v>1616</v>
      </c>
      <c r="J16695" s="72" t="s">
        <v>2</v>
      </c>
      <c r="K16695" s="72" t="s">
        <v>7252</v>
      </c>
      <c r="L16695" s="12" t="e">
        <f>VLOOKUP(B16695,Doses!A:C,3,FALSE)</f>
        <v>#N/A</v>
      </c>
      <c r="M16695" s="44" t="e">
        <f t="shared" si="260"/>
        <v>#VALUE!</v>
      </c>
    </row>
    <row r="16696" spans="1:13" x14ac:dyDescent="0.25">
      <c r="A16696" s="72" t="s">
        <v>873</v>
      </c>
      <c r="B16696" s="72">
        <v>224910</v>
      </c>
      <c r="C16696" s="72" t="s">
        <v>2272</v>
      </c>
      <c r="D16696" s="72">
        <v>60</v>
      </c>
      <c r="E16696" s="72">
        <v>2520</v>
      </c>
      <c r="F16696" s="72">
        <v>0</v>
      </c>
      <c r="G16696" s="72">
        <v>1</v>
      </c>
      <c r="H16696" s="72" t="s">
        <v>536</v>
      </c>
      <c r="I16696" s="72" t="s">
        <v>7826</v>
      </c>
      <c r="J16696" s="72" t="s">
        <v>3848</v>
      </c>
      <c r="K16696" s="72" t="s">
        <v>7227</v>
      </c>
      <c r="L16696" s="12" t="e">
        <f>VLOOKUP(B16696,Doses!A:C,3,FALSE)</f>
        <v>#N/A</v>
      </c>
      <c r="M16696" s="44" t="e">
        <f t="shared" si="260"/>
        <v>#VALUE!</v>
      </c>
    </row>
    <row r="16697" spans="1:13" x14ac:dyDescent="0.25">
      <c r="A16697" s="72" t="s">
        <v>874</v>
      </c>
      <c r="B16697" s="72">
        <v>302146</v>
      </c>
      <c r="C16697" s="72" t="s">
        <v>189</v>
      </c>
      <c r="D16697" s="72">
        <v>1</v>
      </c>
      <c r="E16697" s="72">
        <v>8100</v>
      </c>
      <c r="F16697" s="72">
        <v>0</v>
      </c>
      <c r="G16697" s="72">
        <v>1</v>
      </c>
      <c r="H16697" s="72" t="s">
        <v>536</v>
      </c>
      <c r="I16697" s="72" t="s">
        <v>8554</v>
      </c>
      <c r="J16697" s="72" t="s">
        <v>2</v>
      </c>
      <c r="K16697" s="72" t="s">
        <v>7247</v>
      </c>
      <c r="L16697" s="12" t="e">
        <f>VLOOKUP(B16697,Doses!A:C,3,FALSE)</f>
        <v>#N/A</v>
      </c>
      <c r="M16697" s="44" t="e">
        <f t="shared" si="260"/>
        <v>#VALUE!</v>
      </c>
    </row>
    <row r="16698" spans="1:13" x14ac:dyDescent="0.25">
      <c r="A16698" s="72" t="s">
        <v>875</v>
      </c>
      <c r="B16698" s="72">
        <v>220185</v>
      </c>
      <c r="C16698" s="72" t="s">
        <v>110</v>
      </c>
      <c r="D16698" s="72">
        <v>1000</v>
      </c>
      <c r="E16698" s="72">
        <v>195</v>
      </c>
      <c r="F16698" s="72">
        <v>0</v>
      </c>
      <c r="G16698" s="72">
        <v>1</v>
      </c>
      <c r="H16698" s="72" t="s">
        <v>536</v>
      </c>
      <c r="I16698" s="72">
        <v>16915</v>
      </c>
      <c r="J16698" s="72" t="s">
        <v>2</v>
      </c>
      <c r="K16698" s="72" t="s">
        <v>7231</v>
      </c>
      <c r="L16698" s="12" t="e">
        <f>VLOOKUP(B16698,Doses!A:C,3,FALSE)</f>
        <v>#N/A</v>
      </c>
      <c r="M16698" s="44" t="e">
        <f t="shared" si="260"/>
        <v>#VALUE!</v>
      </c>
    </row>
    <row r="16699" spans="1:13" x14ac:dyDescent="0.25">
      <c r="A16699" s="72" t="s">
        <v>875</v>
      </c>
      <c r="B16699" s="72">
        <v>220185</v>
      </c>
      <c r="C16699" s="72" t="s">
        <v>110</v>
      </c>
      <c r="D16699" s="72">
        <v>1000</v>
      </c>
      <c r="E16699" s="72">
        <v>198</v>
      </c>
      <c r="F16699" s="72">
        <v>0</v>
      </c>
      <c r="G16699" s="72">
        <v>1</v>
      </c>
      <c r="H16699" s="72" t="s">
        <v>536</v>
      </c>
      <c r="I16699" s="72">
        <v>16315</v>
      </c>
      <c r="J16699" s="72" t="s">
        <v>2</v>
      </c>
      <c r="K16699" s="72" t="s">
        <v>7231</v>
      </c>
      <c r="L16699" s="12" t="e">
        <f>VLOOKUP(B16699,Doses!A:C,3,FALSE)</f>
        <v>#N/A</v>
      </c>
      <c r="M16699" s="44" t="e">
        <f t="shared" si="260"/>
        <v>#VALUE!</v>
      </c>
    </row>
    <row r="16700" spans="1:13" x14ac:dyDescent="0.25">
      <c r="A16700" s="72" t="s">
        <v>876</v>
      </c>
      <c r="B16700" s="72">
        <v>404007</v>
      </c>
      <c r="C16700" s="72" t="s">
        <v>7257</v>
      </c>
      <c r="D16700" s="72">
        <v>1</v>
      </c>
      <c r="E16700" s="72">
        <v>300</v>
      </c>
      <c r="F16700" s="72">
        <v>0</v>
      </c>
      <c r="G16700" s="72">
        <v>1</v>
      </c>
      <c r="H16700" s="72" t="s">
        <v>536</v>
      </c>
      <c r="J16700" s="72" t="s">
        <v>2</v>
      </c>
      <c r="K16700" s="72" t="s">
        <v>7230</v>
      </c>
      <c r="L16700" s="12" t="e">
        <f>VLOOKUP(B16700,Doses!A:C,3,FALSE)</f>
        <v>#N/A</v>
      </c>
      <c r="M16700" s="44" t="e">
        <f t="shared" si="260"/>
        <v>#VALUE!</v>
      </c>
    </row>
    <row r="16701" spans="1:13" x14ac:dyDescent="0.25">
      <c r="A16701" s="72" t="s">
        <v>877</v>
      </c>
      <c r="B16701" s="72">
        <v>201117</v>
      </c>
      <c r="C16701" s="72" t="s">
        <v>7184</v>
      </c>
      <c r="D16701" s="72">
        <v>1</v>
      </c>
      <c r="E16701" s="72">
        <v>995</v>
      </c>
      <c r="F16701" s="72">
        <v>0</v>
      </c>
      <c r="G16701" s="72">
        <v>1</v>
      </c>
      <c r="H16701" s="72" t="s">
        <v>536</v>
      </c>
      <c r="I16701" s="72" t="s">
        <v>7430</v>
      </c>
      <c r="J16701" s="72" t="s">
        <v>2</v>
      </c>
      <c r="K16701" s="72" t="s">
        <v>7284</v>
      </c>
      <c r="L16701" s="12" t="e">
        <f>VLOOKUP(B16701,Doses!A:C,3,FALSE)</f>
        <v>#N/A</v>
      </c>
      <c r="M16701" s="44" t="e">
        <f t="shared" si="260"/>
        <v>#VALUE!</v>
      </c>
    </row>
    <row r="16702" spans="1:13" x14ac:dyDescent="0.25">
      <c r="A16702" s="72" t="s">
        <v>878</v>
      </c>
      <c r="B16702" s="72">
        <v>900048</v>
      </c>
      <c r="C16702" s="72" t="s">
        <v>5431</v>
      </c>
      <c r="D16702" s="72">
        <v>100</v>
      </c>
      <c r="E16702" s="72">
        <v>400</v>
      </c>
      <c r="F16702" s="72">
        <v>0</v>
      </c>
      <c r="G16702" s="72">
        <v>1</v>
      </c>
      <c r="H16702" s="72" t="s">
        <v>536</v>
      </c>
      <c r="I16702" s="72">
        <v>2009371</v>
      </c>
      <c r="J16702" s="72" t="s">
        <v>7039</v>
      </c>
      <c r="K16702" s="72" t="s">
        <v>7239</v>
      </c>
      <c r="L16702" s="12" t="e">
        <f>VLOOKUP(B16702,Doses!A:C,3,FALSE)</f>
        <v>#N/A</v>
      </c>
      <c r="M16702" s="44" t="e">
        <f t="shared" si="260"/>
        <v>#VALUE!</v>
      </c>
    </row>
    <row r="16703" spans="1:13" x14ac:dyDescent="0.25">
      <c r="A16703" s="72" t="s">
        <v>879</v>
      </c>
      <c r="B16703" s="72">
        <v>215051</v>
      </c>
      <c r="C16703" s="72" t="s">
        <v>1003</v>
      </c>
      <c r="D16703" s="72">
        <v>1</v>
      </c>
      <c r="E16703" s="72">
        <v>12000</v>
      </c>
      <c r="F16703" s="72">
        <v>0</v>
      </c>
      <c r="G16703" s="72">
        <v>1</v>
      </c>
      <c r="H16703" s="72" t="s">
        <v>536</v>
      </c>
      <c r="I16703" s="72">
        <v>659140846</v>
      </c>
      <c r="J16703" s="72" t="s">
        <v>2</v>
      </c>
      <c r="K16703" s="72" t="s">
        <v>7225</v>
      </c>
      <c r="L16703" s="12" t="e">
        <f>VLOOKUP(B16703,Doses!A:C,3,FALSE)</f>
        <v>#N/A</v>
      </c>
      <c r="M16703" s="44" t="e">
        <f t="shared" si="260"/>
        <v>#VALUE!</v>
      </c>
    </row>
    <row r="16704" spans="1:13" x14ac:dyDescent="0.25">
      <c r="A16704" s="72" t="s">
        <v>880</v>
      </c>
      <c r="B16704" s="72">
        <v>220034</v>
      </c>
      <c r="C16704" s="72" t="s">
        <v>529</v>
      </c>
      <c r="D16704" s="72">
        <v>1000</v>
      </c>
      <c r="E16704" s="72">
        <v>480</v>
      </c>
      <c r="F16704" s="72">
        <v>0</v>
      </c>
      <c r="G16704" s="72">
        <v>1</v>
      </c>
      <c r="H16704" s="72" t="s">
        <v>536</v>
      </c>
      <c r="I16704" s="72">
        <v>12915</v>
      </c>
      <c r="J16704" s="72" t="s">
        <v>2</v>
      </c>
      <c r="K16704" s="72" t="s">
        <v>7250</v>
      </c>
      <c r="L16704" s="12" t="e">
        <f>VLOOKUP(B16704,Doses!A:C,3,FALSE)</f>
        <v>#N/A</v>
      </c>
      <c r="M16704" s="44" t="e">
        <f t="shared" si="260"/>
        <v>#VALUE!</v>
      </c>
    </row>
    <row r="16705" spans="1:13" x14ac:dyDescent="0.25">
      <c r="A16705" s="72" t="s">
        <v>881</v>
      </c>
      <c r="B16705" s="72">
        <v>900048</v>
      </c>
      <c r="C16705" s="72" t="s">
        <v>5431</v>
      </c>
      <c r="D16705" s="72">
        <v>100</v>
      </c>
      <c r="E16705" s="72">
        <v>40</v>
      </c>
      <c r="F16705" s="72">
        <v>0</v>
      </c>
      <c r="G16705" s="72">
        <v>1</v>
      </c>
      <c r="H16705" s="72" t="s">
        <v>536</v>
      </c>
      <c r="I16705" s="72">
        <v>2009371</v>
      </c>
      <c r="J16705" s="72" t="s">
        <v>3848</v>
      </c>
      <c r="K16705" s="72" t="s">
        <v>7246</v>
      </c>
      <c r="L16705" s="12" t="e">
        <f>VLOOKUP(B16705,Doses!A:C,3,FALSE)</f>
        <v>#N/A</v>
      </c>
      <c r="M16705" s="44" t="e">
        <f t="shared" si="260"/>
        <v>#VALUE!</v>
      </c>
    </row>
    <row r="16706" spans="1:13" x14ac:dyDescent="0.25">
      <c r="A16706" s="72" t="s">
        <v>882</v>
      </c>
      <c r="B16706" s="72">
        <v>220042</v>
      </c>
      <c r="C16706" s="72" t="s">
        <v>40</v>
      </c>
      <c r="D16706" s="72">
        <v>30</v>
      </c>
      <c r="E16706" s="72">
        <v>675</v>
      </c>
      <c r="F16706" s="72">
        <v>0</v>
      </c>
      <c r="G16706" s="72">
        <v>1</v>
      </c>
      <c r="H16706" s="72" t="s">
        <v>536</v>
      </c>
      <c r="I16706" s="72" t="s">
        <v>7509</v>
      </c>
      <c r="J16706" s="72" t="s">
        <v>2</v>
      </c>
      <c r="K16706" s="72" t="s">
        <v>7255</v>
      </c>
      <c r="L16706" s="12" t="e">
        <f>VLOOKUP(B16706,Doses!A:C,3,FALSE)</f>
        <v>#N/A</v>
      </c>
      <c r="M16706" s="44" t="e">
        <f t="shared" ref="M16706:M16769" si="261">K16706*1</f>
        <v>#VALUE!</v>
      </c>
    </row>
    <row r="16707" spans="1:13" x14ac:dyDescent="0.25">
      <c r="A16707" s="72" t="s">
        <v>883</v>
      </c>
      <c r="B16707" s="72">
        <v>302155</v>
      </c>
      <c r="C16707" s="72" t="s">
        <v>48</v>
      </c>
      <c r="D16707" s="72">
        <v>1</v>
      </c>
      <c r="E16707" s="72">
        <v>4800</v>
      </c>
      <c r="F16707" s="72">
        <v>0</v>
      </c>
      <c r="G16707" s="72">
        <v>1</v>
      </c>
      <c r="H16707" s="72" t="s">
        <v>536</v>
      </c>
      <c r="I16707" s="72">
        <v>20140508</v>
      </c>
      <c r="J16707" s="72" t="s">
        <v>2</v>
      </c>
      <c r="K16707" s="72">
        <v>43682</v>
      </c>
      <c r="L16707" s="12" t="e">
        <f>VLOOKUP(B16707,Doses!A:C,3,FALSE)</f>
        <v>#N/A</v>
      </c>
      <c r="M16707" s="44">
        <f t="shared" si="261"/>
        <v>43682</v>
      </c>
    </row>
    <row r="16708" spans="1:13" x14ac:dyDescent="0.25">
      <c r="A16708" s="72" t="s">
        <v>884</v>
      </c>
      <c r="B16708" s="72">
        <v>900048</v>
      </c>
      <c r="C16708" s="72" t="s">
        <v>5431</v>
      </c>
      <c r="D16708" s="72">
        <v>100</v>
      </c>
      <c r="E16708" s="72">
        <v>400</v>
      </c>
      <c r="F16708" s="72">
        <v>0</v>
      </c>
      <c r="G16708" s="72">
        <v>1</v>
      </c>
      <c r="H16708" s="72" t="s">
        <v>536</v>
      </c>
      <c r="I16708" s="72">
        <v>2009368</v>
      </c>
      <c r="J16708" s="72" t="s">
        <v>7039</v>
      </c>
      <c r="K16708" s="72" t="s">
        <v>7246</v>
      </c>
      <c r="L16708" s="12" t="e">
        <f>VLOOKUP(B16708,Doses!A:C,3,FALSE)</f>
        <v>#N/A</v>
      </c>
      <c r="M16708" s="44" t="e">
        <f t="shared" si="261"/>
        <v>#VALUE!</v>
      </c>
    </row>
    <row r="16709" spans="1:13" x14ac:dyDescent="0.25">
      <c r="A16709" s="72" t="s">
        <v>885</v>
      </c>
      <c r="B16709" s="72">
        <v>302146</v>
      </c>
      <c r="C16709" s="72" t="s">
        <v>189</v>
      </c>
      <c r="D16709" s="72">
        <v>1</v>
      </c>
      <c r="E16709" s="72">
        <v>8100</v>
      </c>
      <c r="F16709" s="72">
        <v>0</v>
      </c>
      <c r="G16709" s="72">
        <v>1</v>
      </c>
      <c r="H16709" s="72" t="s">
        <v>536</v>
      </c>
      <c r="I16709" s="72" t="s">
        <v>8552</v>
      </c>
      <c r="J16709" s="72" t="s">
        <v>2</v>
      </c>
      <c r="K16709" s="72" t="s">
        <v>7247</v>
      </c>
      <c r="L16709" s="12" t="e">
        <f>VLOOKUP(B16709,Doses!A:C,3,FALSE)</f>
        <v>#N/A</v>
      </c>
      <c r="M16709" s="44" t="e">
        <f t="shared" si="261"/>
        <v>#VALUE!</v>
      </c>
    </row>
    <row r="16710" spans="1:13" x14ac:dyDescent="0.25">
      <c r="A16710" s="72" t="s">
        <v>886</v>
      </c>
      <c r="B16710" s="72">
        <v>224443</v>
      </c>
      <c r="C16710" s="72" t="s">
        <v>5052</v>
      </c>
      <c r="D16710" s="72">
        <v>1</v>
      </c>
      <c r="E16710" s="72">
        <v>2016</v>
      </c>
      <c r="F16710" s="72">
        <v>0</v>
      </c>
      <c r="G16710" s="72">
        <v>1</v>
      </c>
      <c r="H16710" s="72" t="s">
        <v>536</v>
      </c>
      <c r="I16710" s="72" t="s">
        <v>8780</v>
      </c>
      <c r="J16710" s="72" t="s">
        <v>3848</v>
      </c>
      <c r="K16710" s="72" t="s">
        <v>7222</v>
      </c>
      <c r="L16710" s="12" t="e">
        <f>VLOOKUP(B16710,Doses!A:C,3,FALSE)</f>
        <v>#N/A</v>
      </c>
      <c r="M16710" s="44" t="e">
        <f t="shared" si="261"/>
        <v>#VALUE!</v>
      </c>
    </row>
    <row r="16711" spans="1:13" x14ac:dyDescent="0.25">
      <c r="A16711" s="72" t="s">
        <v>888</v>
      </c>
      <c r="B16711" s="72">
        <v>201117</v>
      </c>
      <c r="C16711" s="72" t="s">
        <v>7184</v>
      </c>
      <c r="D16711" s="72">
        <v>1</v>
      </c>
      <c r="E16711" s="72">
        <v>900</v>
      </c>
      <c r="F16711" s="72">
        <v>0</v>
      </c>
      <c r="G16711" s="72">
        <v>1</v>
      </c>
      <c r="H16711" s="72" t="s">
        <v>536</v>
      </c>
      <c r="I16711" s="72" t="s">
        <v>7274</v>
      </c>
      <c r="J16711" s="72" t="s">
        <v>2</v>
      </c>
      <c r="K16711" s="72" t="s">
        <v>7259</v>
      </c>
      <c r="L16711" s="12" t="e">
        <f>VLOOKUP(B16711,Doses!A:C,3,FALSE)</f>
        <v>#N/A</v>
      </c>
      <c r="M16711" s="44" t="e">
        <f t="shared" si="261"/>
        <v>#VALUE!</v>
      </c>
    </row>
    <row r="16712" spans="1:13" x14ac:dyDescent="0.25">
      <c r="A16712" s="72" t="s">
        <v>889</v>
      </c>
      <c r="B16712" s="72">
        <v>224910</v>
      </c>
      <c r="C16712" s="72" t="s">
        <v>2272</v>
      </c>
      <c r="D16712" s="72">
        <v>60</v>
      </c>
      <c r="E16712" s="72">
        <v>3456</v>
      </c>
      <c r="F16712" s="72">
        <v>0</v>
      </c>
      <c r="G16712" s="72">
        <v>1</v>
      </c>
      <c r="H16712" s="72" t="s">
        <v>536</v>
      </c>
      <c r="I16712" s="72">
        <v>3024137</v>
      </c>
      <c r="J16712" s="72" t="s">
        <v>3848</v>
      </c>
      <c r="K16712" s="72" t="s">
        <v>7211</v>
      </c>
      <c r="L16712" s="12" t="e">
        <f>VLOOKUP(B16712,Doses!A:C,3,FALSE)</f>
        <v>#N/A</v>
      </c>
      <c r="M16712" s="44" t="e">
        <f t="shared" si="261"/>
        <v>#VALUE!</v>
      </c>
    </row>
    <row r="16713" spans="1:13" x14ac:dyDescent="0.25">
      <c r="A16713" s="72" t="s">
        <v>890</v>
      </c>
      <c r="B16713" s="72">
        <v>220042</v>
      </c>
      <c r="C16713" s="72" t="s">
        <v>40</v>
      </c>
      <c r="D16713" s="72">
        <v>30</v>
      </c>
      <c r="E16713" s="72">
        <v>675</v>
      </c>
      <c r="F16713" s="72">
        <v>0</v>
      </c>
      <c r="G16713" s="72">
        <v>1</v>
      </c>
      <c r="H16713" s="72" t="s">
        <v>536</v>
      </c>
      <c r="I16713" s="72" t="s">
        <v>7510</v>
      </c>
      <c r="J16713" s="72" t="s">
        <v>2</v>
      </c>
      <c r="K16713" s="72" t="s">
        <v>7251</v>
      </c>
      <c r="L16713" s="12" t="e">
        <f>VLOOKUP(B16713,Doses!A:C,3,FALSE)</f>
        <v>#N/A</v>
      </c>
      <c r="M16713" s="44" t="e">
        <f t="shared" si="261"/>
        <v>#VALUE!</v>
      </c>
    </row>
    <row r="16714" spans="1:13" x14ac:dyDescent="0.25">
      <c r="A16714" s="72" t="s">
        <v>891</v>
      </c>
      <c r="B16714" s="72">
        <v>220042</v>
      </c>
      <c r="C16714" s="72" t="s">
        <v>40</v>
      </c>
      <c r="D16714" s="72">
        <v>30</v>
      </c>
      <c r="E16714" s="72">
        <v>18</v>
      </c>
      <c r="F16714" s="72">
        <v>0</v>
      </c>
      <c r="G16714" s="72">
        <v>1</v>
      </c>
      <c r="H16714" s="72" t="s">
        <v>536</v>
      </c>
      <c r="I16714" s="72" t="s">
        <v>7527</v>
      </c>
      <c r="J16714" s="72" t="s">
        <v>2</v>
      </c>
      <c r="K16714" s="72" t="s">
        <v>7251</v>
      </c>
      <c r="L16714" s="12" t="e">
        <f>VLOOKUP(B16714,Doses!A:C,3,FALSE)</f>
        <v>#N/A</v>
      </c>
      <c r="M16714" s="44" t="e">
        <f t="shared" si="261"/>
        <v>#VALUE!</v>
      </c>
    </row>
    <row r="16715" spans="1:13" x14ac:dyDescent="0.25">
      <c r="A16715" s="72" t="s">
        <v>891</v>
      </c>
      <c r="B16715" s="72">
        <v>207145</v>
      </c>
      <c r="C16715" s="72" t="s">
        <v>4862</v>
      </c>
      <c r="D16715" s="72">
        <v>1</v>
      </c>
      <c r="E16715" s="72">
        <v>1000</v>
      </c>
      <c r="F16715" s="72">
        <v>0</v>
      </c>
      <c r="G16715" s="72">
        <v>1</v>
      </c>
      <c r="H16715" s="72" t="s">
        <v>536</v>
      </c>
      <c r="I16715" s="72">
        <v>1610</v>
      </c>
      <c r="J16715" s="72" t="s">
        <v>2</v>
      </c>
      <c r="K16715" s="72" t="s">
        <v>7252</v>
      </c>
      <c r="L16715" s="12" t="e">
        <f>VLOOKUP(B16715,Doses!A:C,3,FALSE)</f>
        <v>#N/A</v>
      </c>
      <c r="M16715" s="44" t="e">
        <f t="shared" si="261"/>
        <v>#VALUE!</v>
      </c>
    </row>
    <row r="16716" spans="1:13" x14ac:dyDescent="0.25">
      <c r="A16716" s="72" t="s">
        <v>891</v>
      </c>
      <c r="B16716" s="72">
        <v>207145</v>
      </c>
      <c r="C16716" s="72" t="s">
        <v>4862</v>
      </c>
      <c r="D16716" s="72">
        <v>1</v>
      </c>
      <c r="E16716" s="72">
        <v>1000</v>
      </c>
      <c r="F16716" s="72">
        <v>0</v>
      </c>
      <c r="G16716" s="72">
        <v>1</v>
      </c>
      <c r="H16716" s="72" t="s">
        <v>536</v>
      </c>
      <c r="I16716" s="72">
        <v>1618</v>
      </c>
      <c r="J16716" s="72" t="s">
        <v>2</v>
      </c>
      <c r="K16716" s="72" t="s">
        <v>7252</v>
      </c>
      <c r="L16716" s="12" t="e">
        <f>VLOOKUP(B16716,Doses!A:C,3,FALSE)</f>
        <v>#N/A</v>
      </c>
      <c r="M16716" s="44" t="e">
        <f t="shared" si="261"/>
        <v>#VALUE!</v>
      </c>
    </row>
    <row r="16717" spans="1:13" x14ac:dyDescent="0.25">
      <c r="A16717" s="72" t="s">
        <v>892</v>
      </c>
      <c r="B16717" s="72">
        <v>220042</v>
      </c>
      <c r="C16717" s="72" t="s">
        <v>40</v>
      </c>
      <c r="D16717" s="72">
        <v>30</v>
      </c>
      <c r="E16717" s="72">
        <v>687</v>
      </c>
      <c r="F16717" s="72">
        <v>0</v>
      </c>
      <c r="G16717" s="72">
        <v>1</v>
      </c>
      <c r="H16717" s="72" t="s">
        <v>536</v>
      </c>
      <c r="I16717" s="72" t="s">
        <v>7534</v>
      </c>
      <c r="J16717" s="72" t="s">
        <v>2</v>
      </c>
      <c r="K16717" s="72" t="s">
        <v>7251</v>
      </c>
      <c r="L16717" s="12" t="e">
        <f>VLOOKUP(B16717,Doses!A:C,3,FALSE)</f>
        <v>#N/A</v>
      </c>
      <c r="M16717" s="44" t="e">
        <f t="shared" si="261"/>
        <v>#VALUE!</v>
      </c>
    </row>
    <row r="16718" spans="1:13" x14ac:dyDescent="0.25">
      <c r="A16718" s="72" t="s">
        <v>893</v>
      </c>
      <c r="B16718" s="72">
        <v>215015</v>
      </c>
      <c r="C16718" s="72" t="s">
        <v>8626</v>
      </c>
      <c r="D16718" s="72">
        <v>1</v>
      </c>
      <c r="E16718" s="72">
        <v>8000</v>
      </c>
      <c r="F16718" s="72">
        <v>0</v>
      </c>
      <c r="G16718" s="72">
        <v>1</v>
      </c>
      <c r="H16718" s="72" t="s">
        <v>536</v>
      </c>
      <c r="I16718" s="72">
        <v>150410</v>
      </c>
      <c r="J16718" s="72" t="s">
        <v>2</v>
      </c>
      <c r="K16718" s="72" t="s">
        <v>7247</v>
      </c>
      <c r="L16718" s="12" t="e">
        <f>VLOOKUP(B16718,Doses!A:C,3,FALSE)</f>
        <v>#N/A</v>
      </c>
      <c r="M16718" s="44" t="e">
        <f t="shared" si="261"/>
        <v>#VALUE!</v>
      </c>
    </row>
    <row r="16719" spans="1:13" x14ac:dyDescent="0.25">
      <c r="A16719" s="72" t="s">
        <v>894</v>
      </c>
      <c r="B16719" s="72">
        <v>220185</v>
      </c>
      <c r="C16719" s="72" t="s">
        <v>110</v>
      </c>
      <c r="D16719" s="72">
        <v>1000</v>
      </c>
      <c r="E16719" s="72">
        <v>600</v>
      </c>
      <c r="F16719" s="72">
        <v>0</v>
      </c>
      <c r="G16719" s="72">
        <v>1</v>
      </c>
      <c r="H16719" s="72" t="s">
        <v>536</v>
      </c>
      <c r="I16719" s="72">
        <v>11015</v>
      </c>
      <c r="J16719" s="72" t="s">
        <v>2</v>
      </c>
      <c r="K16719" s="72" t="s">
        <v>7250</v>
      </c>
      <c r="L16719" s="12" t="e">
        <f>VLOOKUP(B16719,Doses!A:C,3,FALSE)</f>
        <v>#N/A</v>
      </c>
      <c r="M16719" s="44" t="e">
        <f t="shared" si="261"/>
        <v>#VALUE!</v>
      </c>
    </row>
    <row r="16720" spans="1:13" x14ac:dyDescent="0.25">
      <c r="A16720" s="72" t="s">
        <v>895</v>
      </c>
      <c r="B16720" s="72">
        <v>215015</v>
      </c>
      <c r="C16720" s="72" t="s">
        <v>8626</v>
      </c>
      <c r="D16720" s="72">
        <v>1</v>
      </c>
      <c r="E16720" s="72">
        <v>15000</v>
      </c>
      <c r="F16720" s="72">
        <v>0</v>
      </c>
      <c r="G16720" s="72">
        <v>1</v>
      </c>
      <c r="H16720" s="72" t="s">
        <v>536</v>
      </c>
      <c r="I16720" s="72">
        <v>150410</v>
      </c>
      <c r="J16720" s="72" t="s">
        <v>2</v>
      </c>
      <c r="K16720" s="72" t="s">
        <v>7247</v>
      </c>
      <c r="L16720" s="12" t="e">
        <f>VLOOKUP(B16720,Doses!A:C,3,FALSE)</f>
        <v>#N/A</v>
      </c>
      <c r="M16720" s="44" t="e">
        <f t="shared" si="261"/>
        <v>#VALUE!</v>
      </c>
    </row>
    <row r="16721" spans="1:13" x14ac:dyDescent="0.25">
      <c r="A16721" s="72" t="s">
        <v>896</v>
      </c>
      <c r="B16721" s="72">
        <v>220185</v>
      </c>
      <c r="C16721" s="72" t="s">
        <v>110</v>
      </c>
      <c r="D16721" s="72">
        <v>1000</v>
      </c>
      <c r="E16721" s="72">
        <v>600</v>
      </c>
      <c r="F16721" s="72">
        <v>0</v>
      </c>
      <c r="G16721" s="72">
        <v>1</v>
      </c>
      <c r="H16721" s="72" t="s">
        <v>536</v>
      </c>
      <c r="I16721" s="72">
        <v>11815</v>
      </c>
      <c r="J16721" s="72" t="s">
        <v>2</v>
      </c>
      <c r="K16721" s="72" t="s">
        <v>7250</v>
      </c>
      <c r="L16721" s="12" t="e">
        <f>VLOOKUP(B16721,Doses!A:C,3,FALSE)</f>
        <v>#N/A</v>
      </c>
      <c r="M16721" s="44" t="e">
        <f t="shared" si="261"/>
        <v>#VALUE!</v>
      </c>
    </row>
    <row r="16722" spans="1:13" x14ac:dyDescent="0.25">
      <c r="A16722" s="72" t="s">
        <v>896</v>
      </c>
      <c r="B16722" s="72">
        <v>220185</v>
      </c>
      <c r="C16722" s="72" t="s">
        <v>110</v>
      </c>
      <c r="D16722" s="72">
        <v>1000</v>
      </c>
      <c r="E16722" s="72">
        <v>179</v>
      </c>
      <c r="F16722" s="72">
        <v>0</v>
      </c>
      <c r="G16722" s="72">
        <v>1</v>
      </c>
      <c r="H16722" s="72" t="s">
        <v>536</v>
      </c>
      <c r="I16722" s="72">
        <v>11815</v>
      </c>
      <c r="J16722" s="72" t="s">
        <v>2</v>
      </c>
      <c r="K16722" s="72" t="s">
        <v>7250</v>
      </c>
      <c r="L16722" s="12" t="e">
        <f>VLOOKUP(B16722,Doses!A:C,3,FALSE)</f>
        <v>#N/A</v>
      </c>
      <c r="M16722" s="44" t="e">
        <f t="shared" si="261"/>
        <v>#VALUE!</v>
      </c>
    </row>
    <row r="16723" spans="1:13" x14ac:dyDescent="0.25">
      <c r="A16723" s="72" t="s">
        <v>897</v>
      </c>
      <c r="B16723" s="72">
        <v>370153</v>
      </c>
      <c r="C16723" s="72" t="s">
        <v>7042</v>
      </c>
      <c r="D16723" s="72">
        <v>100</v>
      </c>
      <c r="E16723" s="72">
        <v>64</v>
      </c>
      <c r="F16723" s="72">
        <v>0</v>
      </c>
      <c r="G16723" s="72">
        <v>1</v>
      </c>
      <c r="H16723" s="72" t="s">
        <v>536</v>
      </c>
      <c r="J16723" s="72" t="s">
        <v>2</v>
      </c>
      <c r="K16723" s="72" t="s">
        <v>7230</v>
      </c>
      <c r="L16723" s="12" t="e">
        <f>VLOOKUP(B16723,Doses!A:C,3,FALSE)</f>
        <v>#N/A</v>
      </c>
      <c r="M16723" s="44" t="e">
        <f t="shared" si="261"/>
        <v>#VALUE!</v>
      </c>
    </row>
    <row r="16724" spans="1:13" x14ac:dyDescent="0.25">
      <c r="A16724" s="72" t="s">
        <v>898</v>
      </c>
      <c r="B16724" s="72">
        <v>302155</v>
      </c>
      <c r="C16724" s="72" t="s">
        <v>48</v>
      </c>
      <c r="D16724" s="72">
        <v>1</v>
      </c>
      <c r="E16724" s="72">
        <v>4800</v>
      </c>
      <c r="F16724" s="72">
        <v>0</v>
      </c>
      <c r="G16724" s="72">
        <v>1</v>
      </c>
      <c r="H16724" s="72" t="s">
        <v>536</v>
      </c>
      <c r="I16724" s="72">
        <v>20140508</v>
      </c>
      <c r="J16724" s="72" t="s">
        <v>2</v>
      </c>
      <c r="K16724" s="72">
        <v>43682</v>
      </c>
      <c r="L16724" s="12" t="e">
        <f>VLOOKUP(B16724,Doses!A:C,3,FALSE)</f>
        <v>#N/A</v>
      </c>
      <c r="M16724" s="44">
        <f t="shared" si="261"/>
        <v>43682</v>
      </c>
    </row>
    <row r="16725" spans="1:13" x14ac:dyDescent="0.25">
      <c r="A16725" s="72" t="s">
        <v>899</v>
      </c>
      <c r="B16725" s="72">
        <v>220042</v>
      </c>
      <c r="C16725" s="72" t="s">
        <v>40</v>
      </c>
      <c r="D16725" s="72">
        <v>30</v>
      </c>
      <c r="E16725" s="72">
        <v>675</v>
      </c>
      <c r="F16725" s="72">
        <v>0</v>
      </c>
      <c r="G16725" s="72">
        <v>1</v>
      </c>
      <c r="H16725" s="72" t="s">
        <v>536</v>
      </c>
      <c r="I16725" s="72" t="s">
        <v>7533</v>
      </c>
      <c r="J16725" s="72" t="s">
        <v>2</v>
      </c>
      <c r="K16725" s="72" t="s">
        <v>7251</v>
      </c>
      <c r="L16725" s="12" t="e">
        <f>VLOOKUP(B16725,Doses!A:C,3,FALSE)</f>
        <v>#N/A</v>
      </c>
      <c r="M16725" s="44" t="e">
        <f t="shared" si="261"/>
        <v>#VALUE!</v>
      </c>
    </row>
    <row r="16726" spans="1:13" x14ac:dyDescent="0.25">
      <c r="A16726" s="72" t="s">
        <v>900</v>
      </c>
      <c r="B16726" s="72">
        <v>224443</v>
      </c>
      <c r="C16726" s="72" t="s">
        <v>5052</v>
      </c>
      <c r="D16726" s="72">
        <v>1</v>
      </c>
      <c r="E16726" s="72">
        <v>2016</v>
      </c>
      <c r="F16726" s="72">
        <v>0</v>
      </c>
      <c r="G16726" s="72">
        <v>1</v>
      </c>
      <c r="H16726" s="72" t="s">
        <v>536</v>
      </c>
      <c r="I16726" s="72" t="s">
        <v>8780</v>
      </c>
      <c r="J16726" s="72" t="s">
        <v>3848</v>
      </c>
      <c r="K16726" s="72" t="s">
        <v>7222</v>
      </c>
      <c r="L16726" s="12" t="e">
        <f>VLOOKUP(B16726,Doses!A:C,3,FALSE)</f>
        <v>#N/A</v>
      </c>
      <c r="M16726" s="44" t="e">
        <f t="shared" si="261"/>
        <v>#VALUE!</v>
      </c>
    </row>
    <row r="16727" spans="1:13" x14ac:dyDescent="0.25">
      <c r="A16727" s="72" t="s">
        <v>901</v>
      </c>
      <c r="B16727" s="72">
        <v>220042</v>
      </c>
      <c r="C16727" s="72" t="s">
        <v>40</v>
      </c>
      <c r="D16727" s="72">
        <v>30</v>
      </c>
      <c r="E16727" s="72">
        <v>675</v>
      </c>
      <c r="F16727" s="72">
        <v>0</v>
      </c>
      <c r="G16727" s="72">
        <v>1</v>
      </c>
      <c r="H16727" s="72" t="s">
        <v>536</v>
      </c>
      <c r="I16727" s="72" t="s">
        <v>7511</v>
      </c>
      <c r="J16727" s="72" t="s">
        <v>2</v>
      </c>
      <c r="K16727" s="72" t="s">
        <v>7251</v>
      </c>
      <c r="L16727" s="12" t="e">
        <f>VLOOKUP(B16727,Doses!A:C,3,FALSE)</f>
        <v>#N/A</v>
      </c>
      <c r="M16727" s="44" t="e">
        <f t="shared" si="261"/>
        <v>#VALUE!</v>
      </c>
    </row>
    <row r="16728" spans="1:13" x14ac:dyDescent="0.25">
      <c r="A16728" s="72" t="s">
        <v>902</v>
      </c>
      <c r="B16728" s="72">
        <v>201117</v>
      </c>
      <c r="C16728" s="72" t="s">
        <v>7184</v>
      </c>
      <c r="D16728" s="72">
        <v>1</v>
      </c>
      <c r="E16728" s="72">
        <v>966</v>
      </c>
      <c r="F16728" s="72">
        <v>0</v>
      </c>
      <c r="G16728" s="72">
        <v>1</v>
      </c>
      <c r="H16728" s="72" t="s">
        <v>536</v>
      </c>
      <c r="I16728" s="72" t="s">
        <v>7431</v>
      </c>
      <c r="J16728" s="72" t="s">
        <v>2</v>
      </c>
      <c r="K16728" s="72" t="s">
        <v>7284</v>
      </c>
      <c r="L16728" s="12" t="e">
        <f>VLOOKUP(B16728,Doses!A:C,3,FALSE)</f>
        <v>#N/A</v>
      </c>
      <c r="M16728" s="44" t="e">
        <f t="shared" si="261"/>
        <v>#VALUE!</v>
      </c>
    </row>
    <row r="16729" spans="1:13" x14ac:dyDescent="0.25">
      <c r="A16729" s="72" t="s">
        <v>903</v>
      </c>
      <c r="B16729" s="72">
        <v>900048</v>
      </c>
      <c r="C16729" s="72" t="s">
        <v>5431</v>
      </c>
      <c r="D16729" s="72">
        <v>100</v>
      </c>
      <c r="E16729" s="72">
        <v>400</v>
      </c>
      <c r="F16729" s="72">
        <v>0</v>
      </c>
      <c r="G16729" s="72">
        <v>1</v>
      </c>
      <c r="H16729" s="72" t="s">
        <v>536</v>
      </c>
      <c r="I16729" s="72">
        <v>2009365</v>
      </c>
      <c r="J16729" s="72" t="s">
        <v>7039</v>
      </c>
      <c r="K16729" s="72" t="s">
        <v>7246</v>
      </c>
      <c r="L16729" s="12" t="e">
        <f>VLOOKUP(B16729,Doses!A:C,3,FALSE)</f>
        <v>#N/A</v>
      </c>
      <c r="M16729" s="44" t="e">
        <f t="shared" si="261"/>
        <v>#VALUE!</v>
      </c>
    </row>
    <row r="16730" spans="1:13" x14ac:dyDescent="0.25">
      <c r="A16730" s="72" t="s">
        <v>904</v>
      </c>
      <c r="D16730" s="72">
        <v>0</v>
      </c>
      <c r="E16730" s="72">
        <v>0</v>
      </c>
      <c r="F16730" s="72">
        <v>0</v>
      </c>
      <c r="H16730" s="72" t="s">
        <v>536</v>
      </c>
      <c r="K16730" s="72" t="s">
        <v>3850</v>
      </c>
      <c r="L16730" s="12" t="e">
        <f>VLOOKUP(B16730,Doses!A:C,3,FALSE)</f>
        <v>#N/A</v>
      </c>
      <c r="M16730" s="44" t="e">
        <f t="shared" si="261"/>
        <v>#VALUE!</v>
      </c>
    </row>
    <row r="16731" spans="1:13" x14ac:dyDescent="0.25">
      <c r="A16731" s="72" t="s">
        <v>905</v>
      </c>
      <c r="B16731" s="72">
        <v>220042</v>
      </c>
      <c r="C16731" s="72" t="s">
        <v>40</v>
      </c>
      <c r="D16731" s="72">
        <v>30</v>
      </c>
      <c r="E16731" s="72">
        <v>675</v>
      </c>
      <c r="F16731" s="72">
        <v>0</v>
      </c>
      <c r="G16731" s="72">
        <v>1</v>
      </c>
      <c r="H16731" s="72" t="s">
        <v>536</v>
      </c>
      <c r="I16731" s="72" t="s">
        <v>7512</v>
      </c>
      <c r="J16731" s="72" t="s">
        <v>2</v>
      </c>
      <c r="K16731" s="72" t="s">
        <v>7251</v>
      </c>
      <c r="L16731" s="12" t="e">
        <f>VLOOKUP(B16731,Doses!A:C,3,FALSE)</f>
        <v>#N/A</v>
      </c>
      <c r="M16731" s="44" t="e">
        <f t="shared" si="261"/>
        <v>#VALUE!</v>
      </c>
    </row>
    <row r="16732" spans="1:13" x14ac:dyDescent="0.25">
      <c r="A16732" s="72" t="s">
        <v>906</v>
      </c>
      <c r="B16732" s="72">
        <v>215051</v>
      </c>
      <c r="C16732" s="72" t="s">
        <v>1003</v>
      </c>
      <c r="D16732" s="72">
        <v>1</v>
      </c>
      <c r="E16732" s="72">
        <v>12000</v>
      </c>
      <c r="F16732" s="72">
        <v>0</v>
      </c>
      <c r="G16732" s="72">
        <v>1</v>
      </c>
      <c r="H16732" s="72" t="s">
        <v>536</v>
      </c>
      <c r="I16732" s="72">
        <v>659140846</v>
      </c>
      <c r="J16732" s="72" t="s">
        <v>2</v>
      </c>
      <c r="K16732" s="72" t="s">
        <v>7225</v>
      </c>
      <c r="L16732" s="12" t="e">
        <f>VLOOKUP(B16732,Doses!A:C,3,FALSE)</f>
        <v>#N/A</v>
      </c>
      <c r="M16732" s="44" t="e">
        <f t="shared" si="261"/>
        <v>#VALUE!</v>
      </c>
    </row>
    <row r="16733" spans="1:13" x14ac:dyDescent="0.25">
      <c r="A16733" s="72" t="s">
        <v>907</v>
      </c>
      <c r="B16733" s="72">
        <v>220222</v>
      </c>
      <c r="C16733" s="72" t="s">
        <v>4501</v>
      </c>
      <c r="D16733" s="72">
        <v>100</v>
      </c>
      <c r="E16733" s="72">
        <v>3200</v>
      </c>
      <c r="F16733" s="72">
        <v>0</v>
      </c>
      <c r="G16733" s="72">
        <v>1</v>
      </c>
      <c r="H16733" s="72" t="s">
        <v>536</v>
      </c>
      <c r="I16733" s="72" t="s">
        <v>8996</v>
      </c>
      <c r="J16733" s="72" t="s">
        <v>2</v>
      </c>
      <c r="K16733" s="72" t="s">
        <v>7250</v>
      </c>
      <c r="L16733" s="12" t="e">
        <f>VLOOKUP(B16733,Doses!A:C,3,FALSE)</f>
        <v>#N/A</v>
      </c>
      <c r="M16733" s="44" t="e">
        <f t="shared" si="261"/>
        <v>#VALUE!</v>
      </c>
    </row>
    <row r="16734" spans="1:13" x14ac:dyDescent="0.25">
      <c r="A16734" s="72" t="s">
        <v>908</v>
      </c>
      <c r="B16734" s="72">
        <v>220185</v>
      </c>
      <c r="C16734" s="72" t="s">
        <v>110</v>
      </c>
      <c r="D16734" s="72">
        <v>1000</v>
      </c>
      <c r="E16734" s="72">
        <v>198</v>
      </c>
      <c r="F16734" s="72">
        <v>0</v>
      </c>
      <c r="G16734" s="72">
        <v>1</v>
      </c>
      <c r="H16734" s="72" t="s">
        <v>536</v>
      </c>
      <c r="I16734" s="72">
        <v>17315</v>
      </c>
      <c r="J16734" s="72" t="s">
        <v>2</v>
      </c>
      <c r="K16734" s="72" t="s">
        <v>7231</v>
      </c>
      <c r="L16734" s="12" t="e">
        <f>VLOOKUP(B16734,Doses!A:C,3,FALSE)</f>
        <v>#N/A</v>
      </c>
      <c r="M16734" s="44" t="e">
        <f t="shared" si="261"/>
        <v>#VALUE!</v>
      </c>
    </row>
    <row r="16735" spans="1:13" x14ac:dyDescent="0.25">
      <c r="A16735" s="72" t="s">
        <v>908</v>
      </c>
      <c r="B16735" s="72">
        <v>220185</v>
      </c>
      <c r="C16735" s="72" t="s">
        <v>110</v>
      </c>
      <c r="D16735" s="72">
        <v>1000</v>
      </c>
      <c r="E16735" s="72">
        <v>600</v>
      </c>
      <c r="F16735" s="72">
        <v>0</v>
      </c>
      <c r="G16735" s="72">
        <v>1</v>
      </c>
      <c r="H16735" s="72" t="s">
        <v>536</v>
      </c>
      <c r="I16735" s="72">
        <v>17315</v>
      </c>
      <c r="J16735" s="72" t="s">
        <v>2</v>
      </c>
      <c r="K16735" s="72" t="s">
        <v>7231</v>
      </c>
      <c r="L16735" s="12" t="e">
        <f>VLOOKUP(B16735,Doses!A:C,3,FALSE)</f>
        <v>#N/A</v>
      </c>
      <c r="M16735" s="44" t="e">
        <f t="shared" si="261"/>
        <v>#VALUE!</v>
      </c>
    </row>
    <row r="16736" spans="1:13" x14ac:dyDescent="0.25">
      <c r="A16736" s="72" t="s">
        <v>909</v>
      </c>
      <c r="B16736" s="72">
        <v>201117</v>
      </c>
      <c r="C16736" s="72" t="s">
        <v>7184</v>
      </c>
      <c r="D16736" s="72">
        <v>1</v>
      </c>
      <c r="E16736" s="72">
        <v>900</v>
      </c>
      <c r="F16736" s="72">
        <v>0</v>
      </c>
      <c r="G16736" s="72">
        <v>1</v>
      </c>
      <c r="H16736" s="72" t="s">
        <v>536</v>
      </c>
      <c r="I16736" s="72" t="s">
        <v>7275</v>
      </c>
      <c r="J16736" s="72" t="s">
        <v>2</v>
      </c>
      <c r="K16736" s="72" t="s">
        <v>7259</v>
      </c>
      <c r="L16736" s="12" t="e">
        <f>VLOOKUP(B16736,Doses!A:C,3,FALSE)</f>
        <v>#N/A</v>
      </c>
      <c r="M16736" s="44" t="e">
        <f t="shared" si="261"/>
        <v>#VALUE!</v>
      </c>
    </row>
    <row r="16737" spans="1:13" x14ac:dyDescent="0.25">
      <c r="A16737" s="72" t="s">
        <v>910</v>
      </c>
      <c r="B16737" s="72">
        <v>220042</v>
      </c>
      <c r="C16737" s="72" t="s">
        <v>40</v>
      </c>
      <c r="D16737" s="72">
        <v>30</v>
      </c>
      <c r="E16737" s="72">
        <v>675</v>
      </c>
      <c r="F16737" s="72">
        <v>0</v>
      </c>
      <c r="G16737" s="72">
        <v>1</v>
      </c>
      <c r="H16737" s="72" t="s">
        <v>536</v>
      </c>
      <c r="I16737" s="72" t="s">
        <v>7527</v>
      </c>
      <c r="J16737" s="72" t="s">
        <v>2</v>
      </c>
      <c r="K16737" s="72" t="s">
        <v>7251</v>
      </c>
      <c r="L16737" s="12" t="e">
        <f>VLOOKUP(B16737,Doses!A:C,3,FALSE)</f>
        <v>#N/A</v>
      </c>
      <c r="M16737" s="44" t="e">
        <f t="shared" si="261"/>
        <v>#VALUE!</v>
      </c>
    </row>
    <row r="16738" spans="1:13" x14ac:dyDescent="0.25">
      <c r="A16738" s="72" t="s">
        <v>911</v>
      </c>
      <c r="B16738" s="72">
        <v>225121</v>
      </c>
      <c r="C16738" s="72" t="s">
        <v>7497</v>
      </c>
      <c r="D16738" s="72">
        <v>1</v>
      </c>
      <c r="E16738" s="72">
        <v>1920</v>
      </c>
      <c r="F16738" s="72">
        <v>0</v>
      </c>
      <c r="G16738" s="72">
        <v>1</v>
      </c>
      <c r="H16738" s="72" t="s">
        <v>536</v>
      </c>
      <c r="I16738" s="72">
        <v>601134</v>
      </c>
      <c r="J16738" s="72" t="s">
        <v>3848</v>
      </c>
      <c r="K16738" s="72" t="s">
        <v>7240</v>
      </c>
      <c r="L16738" s="12" t="e">
        <f>VLOOKUP(B16738,Doses!A:C,3,FALSE)</f>
        <v>#N/A</v>
      </c>
      <c r="M16738" s="44" t="e">
        <f t="shared" si="261"/>
        <v>#VALUE!</v>
      </c>
    </row>
    <row r="16739" spans="1:13" x14ac:dyDescent="0.25">
      <c r="A16739" s="72" t="s">
        <v>911</v>
      </c>
      <c r="B16739" s="72">
        <v>225121</v>
      </c>
      <c r="C16739" s="72" t="s">
        <v>7497</v>
      </c>
      <c r="D16739" s="72">
        <v>1</v>
      </c>
      <c r="E16739" s="72">
        <v>576</v>
      </c>
      <c r="F16739" s="72">
        <v>0</v>
      </c>
      <c r="G16739" s="72">
        <v>1</v>
      </c>
      <c r="H16739" s="72" t="s">
        <v>536</v>
      </c>
      <c r="I16739" s="72">
        <v>601134</v>
      </c>
      <c r="J16739" s="72" t="s">
        <v>3848</v>
      </c>
      <c r="K16739" s="72" t="s">
        <v>7240</v>
      </c>
      <c r="L16739" s="12" t="e">
        <f>VLOOKUP(B16739,Doses!A:C,3,FALSE)</f>
        <v>#N/A</v>
      </c>
      <c r="M16739" s="44" t="e">
        <f t="shared" si="261"/>
        <v>#VALUE!</v>
      </c>
    </row>
    <row r="16740" spans="1:13" x14ac:dyDescent="0.25">
      <c r="A16740" s="72" t="s">
        <v>912</v>
      </c>
      <c r="B16740" s="72">
        <v>220185</v>
      </c>
      <c r="C16740" s="72" t="s">
        <v>110</v>
      </c>
      <c r="D16740" s="72">
        <v>1000</v>
      </c>
      <c r="E16740" s="72">
        <v>600</v>
      </c>
      <c r="F16740" s="72">
        <v>0</v>
      </c>
      <c r="G16740" s="72">
        <v>1</v>
      </c>
      <c r="H16740" s="72" t="s">
        <v>536</v>
      </c>
      <c r="I16740" s="72">
        <v>17415</v>
      </c>
      <c r="J16740" s="72" t="s">
        <v>2</v>
      </c>
      <c r="K16740" s="72" t="s">
        <v>7231</v>
      </c>
      <c r="L16740" s="12" t="e">
        <f>VLOOKUP(B16740,Doses!A:C,3,FALSE)</f>
        <v>#N/A</v>
      </c>
      <c r="M16740" s="44" t="e">
        <f t="shared" si="261"/>
        <v>#VALUE!</v>
      </c>
    </row>
    <row r="16741" spans="1:13" x14ac:dyDescent="0.25">
      <c r="A16741" s="72" t="s">
        <v>913</v>
      </c>
      <c r="B16741" s="72">
        <v>220185</v>
      </c>
      <c r="C16741" s="72" t="s">
        <v>110</v>
      </c>
      <c r="D16741" s="72">
        <v>1000</v>
      </c>
      <c r="E16741" s="72">
        <v>600</v>
      </c>
      <c r="F16741" s="72">
        <v>0</v>
      </c>
      <c r="G16741" s="72">
        <v>1</v>
      </c>
      <c r="H16741" s="72" t="s">
        <v>536</v>
      </c>
      <c r="I16741" s="72">
        <v>17015</v>
      </c>
      <c r="J16741" s="72" t="s">
        <v>2</v>
      </c>
      <c r="K16741" s="72" t="s">
        <v>7231</v>
      </c>
      <c r="L16741" s="12" t="e">
        <f>VLOOKUP(B16741,Doses!A:C,3,FALSE)</f>
        <v>#N/A</v>
      </c>
      <c r="M16741" s="44" t="e">
        <f t="shared" si="261"/>
        <v>#VALUE!</v>
      </c>
    </row>
    <row r="16742" spans="1:13" x14ac:dyDescent="0.25">
      <c r="A16742" s="72" t="s">
        <v>914</v>
      </c>
      <c r="B16742" s="72">
        <v>224430</v>
      </c>
      <c r="C16742" s="72" t="s">
        <v>42</v>
      </c>
      <c r="D16742" s="72">
        <v>60</v>
      </c>
      <c r="E16742" s="72">
        <v>3072</v>
      </c>
      <c r="F16742" s="72">
        <v>0</v>
      </c>
      <c r="G16742" s="72">
        <v>1</v>
      </c>
      <c r="H16742" s="72" t="s">
        <v>536</v>
      </c>
      <c r="I16742" s="72" t="s">
        <v>7077</v>
      </c>
      <c r="J16742" s="72" t="s">
        <v>3848</v>
      </c>
      <c r="K16742" s="72" t="s">
        <v>7250</v>
      </c>
      <c r="L16742" s="12" t="e">
        <f>VLOOKUP(B16742,Doses!A:C,3,FALSE)</f>
        <v>#N/A</v>
      </c>
      <c r="M16742" s="44" t="e">
        <f t="shared" si="261"/>
        <v>#VALUE!</v>
      </c>
    </row>
    <row r="16743" spans="1:13" x14ac:dyDescent="0.25">
      <c r="A16743" s="72" t="s">
        <v>915</v>
      </c>
      <c r="B16743" s="72">
        <v>220185</v>
      </c>
      <c r="C16743" s="72" t="s">
        <v>110</v>
      </c>
      <c r="D16743" s="72">
        <v>1000</v>
      </c>
      <c r="E16743" s="72">
        <v>198</v>
      </c>
      <c r="F16743" s="72">
        <v>0</v>
      </c>
      <c r="G16743" s="72">
        <v>1</v>
      </c>
      <c r="H16743" s="72" t="s">
        <v>536</v>
      </c>
      <c r="I16743" s="72">
        <v>17215</v>
      </c>
      <c r="J16743" s="72" t="s">
        <v>2</v>
      </c>
      <c r="K16743" s="72" t="s">
        <v>7231</v>
      </c>
      <c r="L16743" s="12" t="e">
        <f>VLOOKUP(B16743,Doses!A:C,3,FALSE)</f>
        <v>#N/A</v>
      </c>
      <c r="M16743" s="44" t="e">
        <f t="shared" si="261"/>
        <v>#VALUE!</v>
      </c>
    </row>
    <row r="16744" spans="1:13" x14ac:dyDescent="0.25">
      <c r="A16744" s="72" t="s">
        <v>915</v>
      </c>
      <c r="B16744" s="72">
        <v>220185</v>
      </c>
      <c r="C16744" s="72" t="s">
        <v>110</v>
      </c>
      <c r="D16744" s="72">
        <v>1000</v>
      </c>
      <c r="E16744" s="72">
        <v>193</v>
      </c>
      <c r="F16744" s="72">
        <v>0</v>
      </c>
      <c r="G16744" s="72">
        <v>1</v>
      </c>
      <c r="H16744" s="72" t="s">
        <v>536</v>
      </c>
      <c r="I16744" s="72">
        <v>17015</v>
      </c>
      <c r="J16744" s="72" t="s">
        <v>2</v>
      </c>
      <c r="K16744" s="72" t="s">
        <v>7231</v>
      </c>
      <c r="L16744" s="12" t="e">
        <f>VLOOKUP(B16744,Doses!A:C,3,FALSE)</f>
        <v>#N/A</v>
      </c>
      <c r="M16744" s="44" t="e">
        <f t="shared" si="261"/>
        <v>#VALUE!</v>
      </c>
    </row>
    <row r="16745" spans="1:13" x14ac:dyDescent="0.25">
      <c r="A16745" s="72" t="s">
        <v>916</v>
      </c>
      <c r="B16745" s="72">
        <v>201117</v>
      </c>
      <c r="C16745" s="72" t="s">
        <v>7184</v>
      </c>
      <c r="D16745" s="72">
        <v>1</v>
      </c>
      <c r="E16745" s="72">
        <v>900</v>
      </c>
      <c r="F16745" s="72">
        <v>0</v>
      </c>
      <c r="G16745" s="72">
        <v>1</v>
      </c>
      <c r="H16745" s="72" t="s">
        <v>536</v>
      </c>
      <c r="I16745" s="72" t="s">
        <v>7432</v>
      </c>
      <c r="J16745" s="72" t="s">
        <v>2</v>
      </c>
      <c r="K16745" s="72" t="s">
        <v>7284</v>
      </c>
      <c r="L16745" s="12" t="e">
        <f>VLOOKUP(B16745,Doses!A:C,3,FALSE)</f>
        <v>#N/A</v>
      </c>
      <c r="M16745" s="44" t="e">
        <f t="shared" si="261"/>
        <v>#VALUE!</v>
      </c>
    </row>
    <row r="16746" spans="1:13" x14ac:dyDescent="0.25">
      <c r="A16746" s="72" t="s">
        <v>917</v>
      </c>
      <c r="B16746" s="72">
        <v>370153</v>
      </c>
      <c r="C16746" s="72" t="s">
        <v>7042</v>
      </c>
      <c r="D16746" s="72">
        <v>100</v>
      </c>
      <c r="E16746" s="72">
        <v>84</v>
      </c>
      <c r="F16746" s="72">
        <v>0</v>
      </c>
      <c r="G16746" s="72">
        <v>1</v>
      </c>
      <c r="H16746" s="72" t="s">
        <v>536</v>
      </c>
      <c r="J16746" s="72" t="s">
        <v>2</v>
      </c>
      <c r="K16746" s="72" t="s">
        <v>7230</v>
      </c>
      <c r="L16746" s="12" t="e">
        <f>VLOOKUP(B16746,Doses!A:C,3,FALSE)</f>
        <v>#N/A</v>
      </c>
      <c r="M16746" s="44" t="e">
        <f t="shared" si="261"/>
        <v>#VALUE!</v>
      </c>
    </row>
    <row r="16747" spans="1:13" x14ac:dyDescent="0.25">
      <c r="A16747" s="72" t="s">
        <v>918</v>
      </c>
      <c r="B16747" s="72">
        <v>220175</v>
      </c>
      <c r="C16747" s="72" t="s">
        <v>7499</v>
      </c>
      <c r="D16747" s="72">
        <v>6</v>
      </c>
      <c r="E16747" s="72">
        <v>5600</v>
      </c>
      <c r="F16747" s="72">
        <v>0</v>
      </c>
      <c r="G16747" s="72">
        <v>1</v>
      </c>
      <c r="H16747" s="72" t="s">
        <v>536</v>
      </c>
      <c r="I16747" s="72">
        <v>520561</v>
      </c>
      <c r="J16747" s="72" t="s">
        <v>2</v>
      </c>
      <c r="K16747" s="72" t="s">
        <v>7250</v>
      </c>
      <c r="L16747" s="12" t="e">
        <f>VLOOKUP(B16747,Doses!A:C,3,FALSE)</f>
        <v>#N/A</v>
      </c>
      <c r="M16747" s="44" t="e">
        <f t="shared" si="261"/>
        <v>#VALUE!</v>
      </c>
    </row>
    <row r="16748" spans="1:13" x14ac:dyDescent="0.25">
      <c r="A16748" s="72" t="s">
        <v>920</v>
      </c>
      <c r="B16748" s="72">
        <v>220042</v>
      </c>
      <c r="C16748" s="72" t="s">
        <v>40</v>
      </c>
      <c r="D16748" s="72">
        <v>30</v>
      </c>
      <c r="E16748" s="72">
        <v>675</v>
      </c>
      <c r="F16748" s="72">
        <v>0</v>
      </c>
      <c r="G16748" s="72">
        <v>1</v>
      </c>
      <c r="H16748" s="72" t="s">
        <v>536</v>
      </c>
      <c r="I16748" s="72" t="s">
        <v>7513</v>
      </c>
      <c r="J16748" s="72" t="s">
        <v>2</v>
      </c>
      <c r="K16748" s="72" t="s">
        <v>7251</v>
      </c>
      <c r="L16748" s="12" t="e">
        <f>VLOOKUP(B16748,Doses!A:C,3,FALSE)</f>
        <v>#N/A</v>
      </c>
      <c r="M16748" s="44" t="e">
        <f t="shared" si="261"/>
        <v>#VALUE!</v>
      </c>
    </row>
    <row r="16749" spans="1:13" x14ac:dyDescent="0.25">
      <c r="A16749" s="72" t="s">
        <v>921</v>
      </c>
      <c r="B16749" s="72">
        <v>301031</v>
      </c>
      <c r="C16749" s="72" t="s">
        <v>8731</v>
      </c>
      <c r="D16749" s="72">
        <v>1</v>
      </c>
      <c r="E16749" s="72">
        <v>1500</v>
      </c>
      <c r="F16749" s="72">
        <v>0</v>
      </c>
      <c r="G16749" s="72">
        <v>1</v>
      </c>
      <c r="H16749" s="72" t="s">
        <v>536</v>
      </c>
      <c r="I16749" s="72">
        <v>15868607</v>
      </c>
      <c r="J16749" s="72" t="s">
        <v>2</v>
      </c>
      <c r="K16749" s="72" t="s">
        <v>8197</v>
      </c>
      <c r="L16749" s="12" t="e">
        <f>VLOOKUP(B16749,Doses!A:C,3,FALSE)</f>
        <v>#N/A</v>
      </c>
      <c r="M16749" s="44" t="e">
        <f t="shared" si="261"/>
        <v>#VALUE!</v>
      </c>
    </row>
    <row r="16750" spans="1:13" x14ac:dyDescent="0.25">
      <c r="A16750" s="72" t="s">
        <v>922</v>
      </c>
      <c r="B16750" s="72">
        <v>220185</v>
      </c>
      <c r="C16750" s="72" t="s">
        <v>110</v>
      </c>
      <c r="D16750" s="72">
        <v>1000</v>
      </c>
      <c r="E16750" s="72">
        <v>600</v>
      </c>
      <c r="F16750" s="72">
        <v>0</v>
      </c>
      <c r="G16750" s="72">
        <v>1</v>
      </c>
      <c r="H16750" s="72" t="s">
        <v>536</v>
      </c>
      <c r="I16750" s="72">
        <v>9515</v>
      </c>
      <c r="J16750" s="72" t="s">
        <v>2</v>
      </c>
      <c r="K16750" s="72" t="s">
        <v>7250</v>
      </c>
      <c r="L16750" s="12" t="e">
        <f>VLOOKUP(B16750,Doses!A:C,3,FALSE)</f>
        <v>#N/A</v>
      </c>
      <c r="M16750" s="44" t="e">
        <f t="shared" si="261"/>
        <v>#VALUE!</v>
      </c>
    </row>
    <row r="16751" spans="1:13" x14ac:dyDescent="0.25">
      <c r="A16751" s="72" t="s">
        <v>923</v>
      </c>
      <c r="B16751" s="72">
        <v>220175</v>
      </c>
      <c r="C16751" s="72" t="s">
        <v>7499</v>
      </c>
      <c r="D16751" s="72">
        <v>6</v>
      </c>
      <c r="E16751" s="72">
        <v>5600</v>
      </c>
      <c r="F16751" s="72">
        <v>0</v>
      </c>
      <c r="G16751" s="72">
        <v>1</v>
      </c>
      <c r="H16751" s="72" t="s">
        <v>536</v>
      </c>
      <c r="I16751" s="72">
        <v>520561</v>
      </c>
      <c r="J16751" s="72" t="s">
        <v>2</v>
      </c>
      <c r="K16751" s="72" t="s">
        <v>7250</v>
      </c>
      <c r="L16751" s="12" t="e">
        <f>VLOOKUP(B16751,Doses!A:C,3,FALSE)</f>
        <v>#N/A</v>
      </c>
      <c r="M16751" s="44" t="e">
        <f t="shared" si="261"/>
        <v>#VALUE!</v>
      </c>
    </row>
    <row r="16752" spans="1:13" x14ac:dyDescent="0.25">
      <c r="A16752" s="72" t="s">
        <v>924</v>
      </c>
      <c r="B16752" s="72">
        <v>205068</v>
      </c>
      <c r="C16752" s="72" t="s">
        <v>5417</v>
      </c>
      <c r="D16752" s="72">
        <v>1</v>
      </c>
      <c r="E16752" s="72">
        <v>2750</v>
      </c>
      <c r="F16752" s="72">
        <v>0</v>
      </c>
      <c r="G16752" s="72">
        <v>1</v>
      </c>
      <c r="H16752" s="72" t="s">
        <v>536</v>
      </c>
      <c r="I16752" s="72" t="s">
        <v>8569</v>
      </c>
      <c r="J16752" s="72" t="s">
        <v>2</v>
      </c>
      <c r="K16752" s="72" t="s">
        <v>7250</v>
      </c>
      <c r="L16752" s="12" t="e">
        <f>VLOOKUP(B16752,Doses!A:C,3,FALSE)</f>
        <v>#N/A</v>
      </c>
      <c r="M16752" s="44" t="e">
        <f t="shared" si="261"/>
        <v>#VALUE!</v>
      </c>
    </row>
    <row r="16753" spans="1:13" x14ac:dyDescent="0.25">
      <c r="A16753" s="72" t="s">
        <v>924</v>
      </c>
      <c r="B16753" s="72">
        <v>205068</v>
      </c>
      <c r="C16753" s="72" t="s">
        <v>5417</v>
      </c>
      <c r="D16753" s="72">
        <v>1</v>
      </c>
      <c r="E16753" s="72">
        <v>2500</v>
      </c>
      <c r="F16753" s="72">
        <v>0</v>
      </c>
      <c r="G16753" s="72">
        <v>1</v>
      </c>
      <c r="H16753" s="72" t="s">
        <v>536</v>
      </c>
      <c r="I16753" s="72" t="s">
        <v>8563</v>
      </c>
      <c r="J16753" s="72" t="s">
        <v>2</v>
      </c>
      <c r="K16753" s="72" t="s">
        <v>7250</v>
      </c>
      <c r="L16753" s="12" t="e">
        <f>VLOOKUP(B16753,Doses!A:C,3,FALSE)</f>
        <v>#N/A</v>
      </c>
      <c r="M16753" s="44" t="e">
        <f t="shared" si="261"/>
        <v>#VALUE!</v>
      </c>
    </row>
    <row r="16754" spans="1:13" x14ac:dyDescent="0.25">
      <c r="A16754" s="72" t="s">
        <v>925</v>
      </c>
      <c r="B16754" s="72">
        <v>890027</v>
      </c>
      <c r="C16754" s="72" t="s">
        <v>6389</v>
      </c>
      <c r="D16754" s="72">
        <v>1</v>
      </c>
      <c r="E16754" s="72">
        <v>84</v>
      </c>
      <c r="F16754" s="72">
        <v>0</v>
      </c>
      <c r="G16754" s="72">
        <v>1</v>
      </c>
      <c r="H16754" s="72" t="s">
        <v>536</v>
      </c>
      <c r="J16754" s="72" t="s">
        <v>3848</v>
      </c>
      <c r="K16754" s="72" t="s">
        <v>7230</v>
      </c>
      <c r="L16754" s="12" t="e">
        <f>VLOOKUP(B16754,Doses!A:C,3,FALSE)</f>
        <v>#N/A</v>
      </c>
      <c r="M16754" s="44" t="e">
        <f t="shared" si="261"/>
        <v>#VALUE!</v>
      </c>
    </row>
    <row r="16755" spans="1:13" x14ac:dyDescent="0.25">
      <c r="A16755" s="72" t="s">
        <v>925</v>
      </c>
      <c r="B16755" s="72">
        <v>220042</v>
      </c>
      <c r="C16755" s="72" t="s">
        <v>40</v>
      </c>
      <c r="D16755" s="72">
        <v>30</v>
      </c>
      <c r="E16755" s="72">
        <v>16</v>
      </c>
      <c r="F16755" s="72">
        <v>0</v>
      </c>
      <c r="G16755" s="72">
        <v>1</v>
      </c>
      <c r="H16755" s="72" t="s">
        <v>536</v>
      </c>
      <c r="I16755" s="72" t="s">
        <v>7513</v>
      </c>
      <c r="J16755" s="72" t="s">
        <v>2</v>
      </c>
      <c r="K16755" s="72" t="s">
        <v>7251</v>
      </c>
      <c r="L16755" s="12" t="e">
        <f>VLOOKUP(B16755,Doses!A:C,3,FALSE)</f>
        <v>#N/A</v>
      </c>
      <c r="M16755" s="44" t="e">
        <f t="shared" si="261"/>
        <v>#VALUE!</v>
      </c>
    </row>
    <row r="16756" spans="1:13" x14ac:dyDescent="0.25">
      <c r="A16756" s="72" t="s">
        <v>926</v>
      </c>
      <c r="B16756" s="72">
        <v>220042</v>
      </c>
      <c r="C16756" s="72" t="s">
        <v>40</v>
      </c>
      <c r="D16756" s="72">
        <v>30</v>
      </c>
      <c r="E16756" s="72">
        <v>675</v>
      </c>
      <c r="F16756" s="72">
        <v>0</v>
      </c>
      <c r="G16756" s="72">
        <v>1</v>
      </c>
      <c r="H16756" s="72" t="s">
        <v>536</v>
      </c>
      <c r="I16756" s="72" t="s">
        <v>7751</v>
      </c>
      <c r="J16756" s="72" t="s">
        <v>2</v>
      </c>
      <c r="K16756" s="72" t="s">
        <v>7223</v>
      </c>
      <c r="L16756" s="12" t="e">
        <f>VLOOKUP(B16756,Doses!A:C,3,FALSE)</f>
        <v>#N/A</v>
      </c>
      <c r="M16756" s="44" t="e">
        <f t="shared" si="261"/>
        <v>#VALUE!</v>
      </c>
    </row>
    <row r="16757" spans="1:13" x14ac:dyDescent="0.25">
      <c r="A16757" s="72" t="s">
        <v>927</v>
      </c>
      <c r="B16757" s="72">
        <v>308304</v>
      </c>
      <c r="C16757" s="72" t="s">
        <v>574</v>
      </c>
      <c r="D16757" s="72">
        <v>100</v>
      </c>
      <c r="E16757" s="72">
        <v>240</v>
      </c>
      <c r="F16757" s="72">
        <v>0</v>
      </c>
      <c r="G16757" s="72">
        <v>1</v>
      </c>
      <c r="H16757" s="72" t="s">
        <v>536</v>
      </c>
      <c r="I16757" s="72" t="s">
        <v>575</v>
      </c>
      <c r="J16757" s="72" t="s">
        <v>7038</v>
      </c>
      <c r="K16757" s="72" t="s">
        <v>7249</v>
      </c>
      <c r="L16757" s="12" t="str">
        <f>VLOOKUP(B16757,Doses!A:C,3,FALSE)</f>
        <v>Vax</v>
      </c>
      <c r="M16757" s="44" t="e">
        <f t="shared" si="261"/>
        <v>#VALUE!</v>
      </c>
    </row>
    <row r="16758" spans="1:13" x14ac:dyDescent="0.25">
      <c r="A16758" s="72" t="s">
        <v>928</v>
      </c>
      <c r="B16758" s="72">
        <v>220040</v>
      </c>
      <c r="C16758" s="72" t="s">
        <v>6422</v>
      </c>
      <c r="D16758" s="72">
        <v>30</v>
      </c>
      <c r="E16758" s="72">
        <v>600</v>
      </c>
      <c r="F16758" s="72">
        <v>0</v>
      </c>
      <c r="G16758" s="72">
        <v>1</v>
      </c>
      <c r="H16758" s="72" t="s">
        <v>536</v>
      </c>
      <c r="I16758" s="72" t="s">
        <v>9030</v>
      </c>
      <c r="J16758" s="72" t="s">
        <v>3848</v>
      </c>
      <c r="K16758" s="72" t="s">
        <v>7222</v>
      </c>
      <c r="L16758" s="12" t="e">
        <f>VLOOKUP(B16758,Doses!A:C,3,FALSE)</f>
        <v>#N/A</v>
      </c>
      <c r="M16758" s="44" t="e">
        <f t="shared" si="261"/>
        <v>#VALUE!</v>
      </c>
    </row>
    <row r="16759" spans="1:13" x14ac:dyDescent="0.25">
      <c r="A16759" s="72" t="s">
        <v>930</v>
      </c>
      <c r="B16759" s="72">
        <v>225121</v>
      </c>
      <c r="C16759" s="72" t="s">
        <v>7497</v>
      </c>
      <c r="D16759" s="72">
        <v>1</v>
      </c>
      <c r="E16759" s="72">
        <v>1920</v>
      </c>
      <c r="F16759" s="72">
        <v>0</v>
      </c>
      <c r="G16759" s="72">
        <v>1</v>
      </c>
      <c r="H16759" s="72" t="s">
        <v>536</v>
      </c>
      <c r="I16759" s="72">
        <v>601131</v>
      </c>
      <c r="J16759" s="72" t="s">
        <v>3848</v>
      </c>
      <c r="K16759" s="72" t="s">
        <v>7240</v>
      </c>
      <c r="L16759" s="12" t="e">
        <f>VLOOKUP(B16759,Doses!A:C,3,FALSE)</f>
        <v>#N/A</v>
      </c>
      <c r="M16759" s="44" t="e">
        <f t="shared" si="261"/>
        <v>#VALUE!</v>
      </c>
    </row>
    <row r="16760" spans="1:13" x14ac:dyDescent="0.25">
      <c r="A16760" s="72" t="s">
        <v>931</v>
      </c>
      <c r="B16760" s="72">
        <v>202044</v>
      </c>
      <c r="C16760" s="72" t="s">
        <v>7578</v>
      </c>
      <c r="D16760" s="72">
        <v>1</v>
      </c>
      <c r="E16760" s="72">
        <v>9600</v>
      </c>
      <c r="F16760" s="72">
        <v>0</v>
      </c>
      <c r="G16760" s="72">
        <v>1</v>
      </c>
      <c r="H16760" s="72" t="s">
        <v>536</v>
      </c>
      <c r="I16760" s="72">
        <v>271262</v>
      </c>
      <c r="J16760" s="72" t="s">
        <v>2</v>
      </c>
      <c r="K16760" s="72" t="s">
        <v>7242</v>
      </c>
      <c r="L16760" s="12" t="e">
        <f>VLOOKUP(B16760,Doses!A:C,3,FALSE)</f>
        <v>#N/A</v>
      </c>
      <c r="M16760" s="44" t="e">
        <f t="shared" si="261"/>
        <v>#VALUE!</v>
      </c>
    </row>
    <row r="16761" spans="1:13" x14ac:dyDescent="0.25">
      <c r="A16761" s="72" t="s">
        <v>932</v>
      </c>
      <c r="B16761" s="72">
        <v>220042</v>
      </c>
      <c r="C16761" s="72" t="s">
        <v>40</v>
      </c>
      <c r="D16761" s="72">
        <v>30</v>
      </c>
      <c r="E16761" s="72">
        <v>6</v>
      </c>
      <c r="F16761" s="72">
        <v>0</v>
      </c>
      <c r="G16761" s="72">
        <v>1</v>
      </c>
      <c r="H16761" s="72" t="s">
        <v>536</v>
      </c>
      <c r="I16761" s="72" t="s">
        <v>7511</v>
      </c>
      <c r="J16761" s="72" t="s">
        <v>2</v>
      </c>
      <c r="K16761" s="72" t="s">
        <v>7251</v>
      </c>
      <c r="L16761" s="12" t="e">
        <f>VLOOKUP(B16761,Doses!A:C,3,FALSE)</f>
        <v>#N/A</v>
      </c>
      <c r="M16761" s="44" t="e">
        <f t="shared" si="261"/>
        <v>#VALUE!</v>
      </c>
    </row>
    <row r="16762" spans="1:13" x14ac:dyDescent="0.25">
      <c r="A16762" s="72" t="s">
        <v>932</v>
      </c>
      <c r="B16762" s="72">
        <v>302146</v>
      </c>
      <c r="C16762" s="72" t="s">
        <v>189</v>
      </c>
      <c r="D16762" s="72">
        <v>1</v>
      </c>
      <c r="E16762" s="72">
        <v>8100</v>
      </c>
      <c r="F16762" s="72">
        <v>0</v>
      </c>
      <c r="G16762" s="72">
        <v>1</v>
      </c>
      <c r="H16762" s="72" t="s">
        <v>536</v>
      </c>
      <c r="I16762" s="72" t="s">
        <v>8566</v>
      </c>
      <c r="J16762" s="72" t="s">
        <v>2</v>
      </c>
      <c r="K16762" s="72" t="s">
        <v>7247</v>
      </c>
      <c r="L16762" s="12" t="e">
        <f>VLOOKUP(B16762,Doses!A:C,3,FALSE)</f>
        <v>#N/A</v>
      </c>
      <c r="M16762" s="44" t="e">
        <f t="shared" si="261"/>
        <v>#VALUE!</v>
      </c>
    </row>
    <row r="16763" spans="1:13" x14ac:dyDescent="0.25">
      <c r="A16763" s="72" t="s">
        <v>933</v>
      </c>
      <c r="B16763" s="72">
        <v>302146</v>
      </c>
      <c r="C16763" s="72" t="s">
        <v>189</v>
      </c>
      <c r="D16763" s="72">
        <v>1</v>
      </c>
      <c r="E16763" s="72">
        <v>8100</v>
      </c>
      <c r="F16763" s="72">
        <v>0</v>
      </c>
      <c r="G16763" s="72">
        <v>1</v>
      </c>
      <c r="H16763" s="72" t="s">
        <v>536</v>
      </c>
      <c r="I16763" s="72" t="s">
        <v>8556</v>
      </c>
      <c r="J16763" s="72" t="s">
        <v>2</v>
      </c>
      <c r="K16763" s="72" t="s">
        <v>7247</v>
      </c>
      <c r="L16763" s="12" t="e">
        <f>VLOOKUP(B16763,Doses!A:C,3,FALSE)</f>
        <v>#N/A</v>
      </c>
      <c r="M16763" s="44" t="e">
        <f t="shared" si="261"/>
        <v>#VALUE!</v>
      </c>
    </row>
    <row r="16764" spans="1:13" x14ac:dyDescent="0.25">
      <c r="A16764" s="72" t="s">
        <v>934</v>
      </c>
      <c r="B16764" s="72">
        <v>215051</v>
      </c>
      <c r="C16764" s="72" t="s">
        <v>1003</v>
      </c>
      <c r="D16764" s="72">
        <v>1</v>
      </c>
      <c r="E16764" s="72">
        <v>9600</v>
      </c>
      <c r="F16764" s="72">
        <v>0</v>
      </c>
      <c r="G16764" s="72">
        <v>1</v>
      </c>
      <c r="H16764" s="72" t="s">
        <v>536</v>
      </c>
      <c r="I16764" s="72">
        <v>150622</v>
      </c>
      <c r="J16764" s="72" t="s">
        <v>2</v>
      </c>
      <c r="K16764" s="72" t="s">
        <v>7231</v>
      </c>
      <c r="L16764" s="12" t="e">
        <f>VLOOKUP(B16764,Doses!A:C,3,FALSE)</f>
        <v>#N/A</v>
      </c>
      <c r="M16764" s="44" t="e">
        <f t="shared" si="261"/>
        <v>#VALUE!</v>
      </c>
    </row>
    <row r="16765" spans="1:13" x14ac:dyDescent="0.25">
      <c r="A16765" s="72" t="s">
        <v>935</v>
      </c>
      <c r="B16765" s="72">
        <v>220042</v>
      </c>
      <c r="C16765" s="72" t="s">
        <v>40</v>
      </c>
      <c r="D16765" s="72">
        <v>30</v>
      </c>
      <c r="E16765" s="72">
        <v>675</v>
      </c>
      <c r="F16765" s="72">
        <v>0</v>
      </c>
      <c r="G16765" s="72">
        <v>1</v>
      </c>
      <c r="H16765" s="72" t="s">
        <v>536</v>
      </c>
      <c r="I16765" s="72" t="s">
        <v>7515</v>
      </c>
      <c r="J16765" s="72" t="s">
        <v>2</v>
      </c>
      <c r="K16765" s="72" t="s">
        <v>7251</v>
      </c>
      <c r="L16765" s="12" t="e">
        <f>VLOOKUP(B16765,Doses!A:C,3,FALSE)</f>
        <v>#N/A</v>
      </c>
      <c r="M16765" s="44" t="e">
        <f t="shared" si="261"/>
        <v>#VALUE!</v>
      </c>
    </row>
    <row r="16766" spans="1:13" x14ac:dyDescent="0.25">
      <c r="A16766" s="72" t="s">
        <v>936</v>
      </c>
      <c r="B16766" s="72">
        <v>224910</v>
      </c>
      <c r="C16766" s="72" t="s">
        <v>2272</v>
      </c>
      <c r="D16766" s="72">
        <v>60</v>
      </c>
      <c r="E16766" s="72">
        <v>3024</v>
      </c>
      <c r="F16766" s="72">
        <v>0</v>
      </c>
      <c r="G16766" s="72">
        <v>1</v>
      </c>
      <c r="H16766" s="72" t="s">
        <v>536</v>
      </c>
      <c r="I16766" s="72" t="s">
        <v>8737</v>
      </c>
      <c r="J16766" s="72" t="s">
        <v>3848</v>
      </c>
      <c r="K16766" s="72" t="s">
        <v>7248</v>
      </c>
      <c r="L16766" s="12" t="e">
        <f>VLOOKUP(B16766,Doses!A:C,3,FALSE)</f>
        <v>#N/A</v>
      </c>
      <c r="M16766" s="44" t="e">
        <f t="shared" si="261"/>
        <v>#VALUE!</v>
      </c>
    </row>
    <row r="16767" spans="1:13" x14ac:dyDescent="0.25">
      <c r="A16767" s="72" t="s">
        <v>937</v>
      </c>
      <c r="B16767" s="72">
        <v>202021</v>
      </c>
      <c r="C16767" s="72" t="s">
        <v>7832</v>
      </c>
      <c r="D16767" s="72">
        <v>1</v>
      </c>
      <c r="E16767" s="72">
        <v>9600</v>
      </c>
      <c r="F16767" s="72">
        <v>0</v>
      </c>
      <c r="G16767" s="72">
        <v>1</v>
      </c>
      <c r="H16767" s="72" t="s">
        <v>536</v>
      </c>
      <c r="I16767" s="72">
        <v>131256</v>
      </c>
      <c r="J16767" s="72" t="s">
        <v>2</v>
      </c>
      <c r="K16767" s="72" t="s">
        <v>7236</v>
      </c>
      <c r="L16767" s="12" t="e">
        <f>VLOOKUP(B16767,Doses!A:C,3,FALSE)</f>
        <v>#N/A</v>
      </c>
      <c r="M16767" s="44" t="e">
        <f t="shared" si="261"/>
        <v>#VALUE!</v>
      </c>
    </row>
    <row r="16768" spans="1:13" x14ac:dyDescent="0.25">
      <c r="A16768" s="72" t="s">
        <v>6251</v>
      </c>
      <c r="B16768" s="72">
        <v>220188</v>
      </c>
      <c r="C16768" s="72" t="s">
        <v>560</v>
      </c>
      <c r="D16768" s="72">
        <v>1000</v>
      </c>
      <c r="E16768" s="72">
        <v>8</v>
      </c>
      <c r="F16768" s="72">
        <v>0</v>
      </c>
      <c r="G16768" s="72">
        <v>1</v>
      </c>
      <c r="H16768" s="72" t="s">
        <v>536</v>
      </c>
      <c r="I16768" s="72">
        <v>4515</v>
      </c>
      <c r="J16768" s="72" t="s">
        <v>2</v>
      </c>
      <c r="K16768" s="72" t="s">
        <v>7270</v>
      </c>
      <c r="L16768" s="12" t="e">
        <f>VLOOKUP(B16768,Doses!A:C,3,FALSE)</f>
        <v>#N/A</v>
      </c>
      <c r="M16768" s="44" t="e">
        <f t="shared" si="261"/>
        <v>#VALUE!</v>
      </c>
    </row>
    <row r="16769" spans="1:13" x14ac:dyDescent="0.25">
      <c r="A16769" s="72" t="s">
        <v>6251</v>
      </c>
      <c r="B16769" s="72">
        <v>220188</v>
      </c>
      <c r="C16769" s="72" t="s">
        <v>560</v>
      </c>
      <c r="D16769" s="72">
        <v>1000</v>
      </c>
      <c r="E16769" s="72">
        <v>12</v>
      </c>
      <c r="F16769" s="72">
        <v>0</v>
      </c>
      <c r="G16769" s="72">
        <v>1</v>
      </c>
      <c r="H16769" s="72" t="s">
        <v>536</v>
      </c>
      <c r="I16769" s="72">
        <v>4115</v>
      </c>
      <c r="J16769" s="72" t="s">
        <v>2</v>
      </c>
      <c r="K16769" s="72" t="s">
        <v>7270</v>
      </c>
      <c r="L16769" s="12" t="e">
        <f>VLOOKUP(B16769,Doses!A:C,3,FALSE)</f>
        <v>#N/A</v>
      </c>
      <c r="M16769" s="44" t="e">
        <f t="shared" si="261"/>
        <v>#VALUE!</v>
      </c>
    </row>
    <row r="16770" spans="1:13" x14ac:dyDescent="0.25">
      <c r="A16770" s="72" t="s">
        <v>6251</v>
      </c>
      <c r="B16770" s="72">
        <v>220188</v>
      </c>
      <c r="C16770" s="72" t="s">
        <v>560</v>
      </c>
      <c r="D16770" s="72">
        <v>1000</v>
      </c>
      <c r="E16770" s="72">
        <v>12</v>
      </c>
      <c r="F16770" s="72">
        <v>0</v>
      </c>
      <c r="G16770" s="72">
        <v>1</v>
      </c>
      <c r="H16770" s="72" t="s">
        <v>536</v>
      </c>
      <c r="I16770" s="72">
        <v>4315</v>
      </c>
      <c r="J16770" s="72" t="s">
        <v>2</v>
      </c>
      <c r="K16770" s="72" t="s">
        <v>7270</v>
      </c>
      <c r="L16770" s="12" t="e">
        <f>VLOOKUP(B16770,Doses!A:C,3,FALSE)</f>
        <v>#N/A</v>
      </c>
      <c r="M16770" s="44" t="e">
        <f t="shared" ref="M16770:M16833" si="262">K16770*1</f>
        <v>#VALUE!</v>
      </c>
    </row>
    <row r="16771" spans="1:13" x14ac:dyDescent="0.25">
      <c r="A16771" s="72" t="s">
        <v>6251</v>
      </c>
      <c r="B16771" s="72">
        <v>220188</v>
      </c>
      <c r="C16771" s="72" t="s">
        <v>560</v>
      </c>
      <c r="D16771" s="72">
        <v>1000</v>
      </c>
      <c r="E16771" s="72">
        <v>11</v>
      </c>
      <c r="F16771" s="72">
        <v>0</v>
      </c>
      <c r="G16771" s="72">
        <v>1</v>
      </c>
      <c r="H16771" s="72" t="s">
        <v>536</v>
      </c>
      <c r="I16771" s="72">
        <v>4015</v>
      </c>
      <c r="J16771" s="72" t="s">
        <v>2</v>
      </c>
      <c r="K16771" s="72" t="s">
        <v>7270</v>
      </c>
      <c r="L16771" s="12" t="e">
        <f>VLOOKUP(B16771,Doses!A:C,3,FALSE)</f>
        <v>#N/A</v>
      </c>
      <c r="M16771" s="44" t="e">
        <f t="shared" si="262"/>
        <v>#VALUE!</v>
      </c>
    </row>
    <row r="16772" spans="1:13" x14ac:dyDescent="0.25">
      <c r="A16772" s="72" t="s">
        <v>6251</v>
      </c>
      <c r="B16772" s="72">
        <v>220188</v>
      </c>
      <c r="C16772" s="72" t="s">
        <v>560</v>
      </c>
      <c r="D16772" s="72">
        <v>1000</v>
      </c>
      <c r="E16772" s="72">
        <v>12</v>
      </c>
      <c r="F16772" s="72">
        <v>0</v>
      </c>
      <c r="G16772" s="72">
        <v>1</v>
      </c>
      <c r="H16772" s="72" t="s">
        <v>536</v>
      </c>
      <c r="I16772" s="72">
        <v>4215</v>
      </c>
      <c r="J16772" s="72" t="s">
        <v>2</v>
      </c>
      <c r="K16772" s="72" t="s">
        <v>7270</v>
      </c>
      <c r="L16772" s="12" t="e">
        <f>VLOOKUP(B16772,Doses!A:C,3,FALSE)</f>
        <v>#N/A</v>
      </c>
      <c r="M16772" s="44" t="e">
        <f t="shared" si="262"/>
        <v>#VALUE!</v>
      </c>
    </row>
    <row r="16773" spans="1:13" x14ac:dyDescent="0.25">
      <c r="A16773" s="72" t="s">
        <v>6251</v>
      </c>
      <c r="B16773" s="72">
        <v>220188</v>
      </c>
      <c r="C16773" s="72" t="s">
        <v>560</v>
      </c>
      <c r="D16773" s="72">
        <v>1000</v>
      </c>
      <c r="E16773" s="72">
        <v>13</v>
      </c>
      <c r="F16773" s="72">
        <v>0</v>
      </c>
      <c r="G16773" s="72">
        <v>1</v>
      </c>
      <c r="H16773" s="72" t="s">
        <v>536</v>
      </c>
      <c r="I16773" s="72">
        <v>5215</v>
      </c>
      <c r="J16773" s="72" t="s">
        <v>2</v>
      </c>
      <c r="K16773" s="72" t="s">
        <v>7270</v>
      </c>
      <c r="L16773" s="12" t="e">
        <f>VLOOKUP(B16773,Doses!A:C,3,FALSE)</f>
        <v>#N/A</v>
      </c>
      <c r="M16773" s="44" t="e">
        <f t="shared" si="262"/>
        <v>#VALUE!</v>
      </c>
    </row>
    <row r="16774" spans="1:13" x14ac:dyDescent="0.25">
      <c r="A16774" s="72" t="s">
        <v>6251</v>
      </c>
      <c r="B16774" s="72">
        <v>220188</v>
      </c>
      <c r="C16774" s="72" t="s">
        <v>560</v>
      </c>
      <c r="D16774" s="72">
        <v>1000</v>
      </c>
      <c r="E16774" s="72">
        <v>12</v>
      </c>
      <c r="F16774" s="72">
        <v>0</v>
      </c>
      <c r="G16774" s="72">
        <v>1</v>
      </c>
      <c r="H16774" s="72" t="s">
        <v>536</v>
      </c>
      <c r="I16774" s="72">
        <v>5315</v>
      </c>
      <c r="J16774" s="72" t="s">
        <v>2</v>
      </c>
      <c r="K16774" s="72" t="s">
        <v>7270</v>
      </c>
      <c r="L16774" s="12" t="e">
        <f>VLOOKUP(B16774,Doses!A:C,3,FALSE)</f>
        <v>#N/A</v>
      </c>
      <c r="M16774" s="44" t="e">
        <f t="shared" si="262"/>
        <v>#VALUE!</v>
      </c>
    </row>
    <row r="16775" spans="1:13" x14ac:dyDescent="0.25">
      <c r="A16775" s="72" t="s">
        <v>6251</v>
      </c>
      <c r="B16775" s="72">
        <v>220188</v>
      </c>
      <c r="C16775" s="72" t="s">
        <v>560</v>
      </c>
      <c r="D16775" s="72">
        <v>1000</v>
      </c>
      <c r="E16775" s="72">
        <v>12</v>
      </c>
      <c r="F16775" s="72">
        <v>0</v>
      </c>
      <c r="G16775" s="72">
        <v>1</v>
      </c>
      <c r="H16775" s="72" t="s">
        <v>536</v>
      </c>
      <c r="I16775" s="72">
        <v>5415</v>
      </c>
      <c r="J16775" s="72" t="s">
        <v>2</v>
      </c>
      <c r="K16775" s="72" t="s">
        <v>7270</v>
      </c>
      <c r="L16775" s="12" t="e">
        <f>VLOOKUP(B16775,Doses!A:C,3,FALSE)</f>
        <v>#N/A</v>
      </c>
      <c r="M16775" s="44" t="e">
        <f t="shared" si="262"/>
        <v>#VALUE!</v>
      </c>
    </row>
    <row r="16776" spans="1:13" x14ac:dyDescent="0.25">
      <c r="A16776" s="72" t="s">
        <v>6251</v>
      </c>
      <c r="B16776" s="72">
        <v>220188</v>
      </c>
      <c r="C16776" s="72" t="s">
        <v>560</v>
      </c>
      <c r="D16776" s="72">
        <v>1000</v>
      </c>
      <c r="E16776" s="72">
        <v>12</v>
      </c>
      <c r="F16776" s="72">
        <v>0</v>
      </c>
      <c r="G16776" s="72">
        <v>1</v>
      </c>
      <c r="H16776" s="72" t="s">
        <v>536</v>
      </c>
      <c r="I16776" s="72">
        <v>5515</v>
      </c>
      <c r="J16776" s="72" t="s">
        <v>2</v>
      </c>
      <c r="K16776" s="72" t="s">
        <v>7270</v>
      </c>
      <c r="L16776" s="12" t="e">
        <f>VLOOKUP(B16776,Doses!A:C,3,FALSE)</f>
        <v>#N/A</v>
      </c>
      <c r="M16776" s="44" t="e">
        <f t="shared" si="262"/>
        <v>#VALUE!</v>
      </c>
    </row>
    <row r="16777" spans="1:13" x14ac:dyDescent="0.25">
      <c r="A16777" s="72" t="s">
        <v>6251</v>
      </c>
      <c r="B16777" s="72">
        <v>220188</v>
      </c>
      <c r="C16777" s="72" t="s">
        <v>560</v>
      </c>
      <c r="D16777" s="72">
        <v>1000</v>
      </c>
      <c r="E16777" s="72">
        <v>12</v>
      </c>
      <c r="F16777" s="72">
        <v>0</v>
      </c>
      <c r="G16777" s="72">
        <v>1</v>
      </c>
      <c r="H16777" s="72" t="s">
        <v>536</v>
      </c>
      <c r="I16777" s="72">
        <v>5615</v>
      </c>
      <c r="J16777" s="72" t="s">
        <v>2</v>
      </c>
      <c r="K16777" s="72" t="s">
        <v>7270</v>
      </c>
      <c r="L16777" s="12" t="e">
        <f>VLOOKUP(B16777,Doses!A:C,3,FALSE)</f>
        <v>#N/A</v>
      </c>
      <c r="M16777" s="44" t="e">
        <f t="shared" si="262"/>
        <v>#VALUE!</v>
      </c>
    </row>
    <row r="16778" spans="1:13" x14ac:dyDescent="0.25">
      <c r="A16778" s="72" t="s">
        <v>6251</v>
      </c>
      <c r="B16778" s="72">
        <v>220188</v>
      </c>
      <c r="C16778" s="72" t="s">
        <v>560</v>
      </c>
      <c r="D16778" s="72">
        <v>1000</v>
      </c>
      <c r="E16778" s="72">
        <v>12</v>
      </c>
      <c r="F16778" s="72">
        <v>0</v>
      </c>
      <c r="G16778" s="72">
        <v>1</v>
      </c>
      <c r="H16778" s="72" t="s">
        <v>536</v>
      </c>
      <c r="I16778" s="72">
        <v>5715</v>
      </c>
      <c r="J16778" s="72" t="s">
        <v>2</v>
      </c>
      <c r="K16778" s="72" t="s">
        <v>7270</v>
      </c>
      <c r="L16778" s="12" t="e">
        <f>VLOOKUP(B16778,Doses!A:C,3,FALSE)</f>
        <v>#N/A</v>
      </c>
      <c r="M16778" s="44" t="e">
        <f t="shared" si="262"/>
        <v>#VALUE!</v>
      </c>
    </row>
    <row r="16779" spans="1:13" x14ac:dyDescent="0.25">
      <c r="A16779" s="72" t="s">
        <v>6251</v>
      </c>
      <c r="B16779" s="72">
        <v>220188</v>
      </c>
      <c r="C16779" s="72" t="s">
        <v>560</v>
      </c>
      <c r="D16779" s="72">
        <v>1000</v>
      </c>
      <c r="E16779" s="72">
        <v>14</v>
      </c>
      <c r="F16779" s="72">
        <v>0</v>
      </c>
      <c r="G16779" s="72">
        <v>1</v>
      </c>
      <c r="H16779" s="72" t="s">
        <v>536</v>
      </c>
      <c r="I16779" s="72">
        <v>5815</v>
      </c>
      <c r="J16779" s="72" t="s">
        <v>2</v>
      </c>
      <c r="K16779" s="72" t="s">
        <v>7270</v>
      </c>
      <c r="L16779" s="12" t="e">
        <f>VLOOKUP(B16779,Doses!A:C,3,FALSE)</f>
        <v>#N/A</v>
      </c>
      <c r="M16779" s="44" t="e">
        <f t="shared" si="262"/>
        <v>#VALUE!</v>
      </c>
    </row>
    <row r="16780" spans="1:13" x14ac:dyDescent="0.25">
      <c r="A16780" s="72" t="s">
        <v>6251</v>
      </c>
      <c r="B16780" s="72">
        <v>220188</v>
      </c>
      <c r="C16780" s="72" t="s">
        <v>560</v>
      </c>
      <c r="D16780" s="72">
        <v>1000</v>
      </c>
      <c r="E16780" s="72">
        <v>14</v>
      </c>
      <c r="F16780" s="72">
        <v>0</v>
      </c>
      <c r="G16780" s="72">
        <v>1</v>
      </c>
      <c r="H16780" s="72" t="s">
        <v>536</v>
      </c>
      <c r="I16780" s="72">
        <v>6115</v>
      </c>
      <c r="J16780" s="72" t="s">
        <v>2</v>
      </c>
      <c r="K16780" s="72" t="s">
        <v>7270</v>
      </c>
      <c r="L16780" s="12" t="e">
        <f>VLOOKUP(B16780,Doses!A:C,3,FALSE)</f>
        <v>#N/A</v>
      </c>
      <c r="M16780" s="44" t="e">
        <f t="shared" si="262"/>
        <v>#VALUE!</v>
      </c>
    </row>
    <row r="16781" spans="1:13" x14ac:dyDescent="0.25">
      <c r="A16781" s="72" t="s">
        <v>6251</v>
      </c>
      <c r="B16781" s="72">
        <v>220188</v>
      </c>
      <c r="C16781" s="72" t="s">
        <v>560</v>
      </c>
      <c r="D16781" s="72">
        <v>1000</v>
      </c>
      <c r="E16781" s="72">
        <v>12</v>
      </c>
      <c r="F16781" s="72">
        <v>0</v>
      </c>
      <c r="G16781" s="72">
        <v>1</v>
      </c>
      <c r="H16781" s="72" t="s">
        <v>536</v>
      </c>
      <c r="I16781" s="72">
        <v>4615</v>
      </c>
      <c r="J16781" s="72" t="s">
        <v>2</v>
      </c>
      <c r="K16781" s="72" t="s">
        <v>7270</v>
      </c>
      <c r="L16781" s="12" t="e">
        <f>VLOOKUP(B16781,Doses!A:C,3,FALSE)</f>
        <v>#N/A</v>
      </c>
      <c r="M16781" s="44" t="e">
        <f t="shared" si="262"/>
        <v>#VALUE!</v>
      </c>
    </row>
    <row r="16782" spans="1:13" x14ac:dyDescent="0.25">
      <c r="A16782" s="72" t="s">
        <v>6251</v>
      </c>
      <c r="B16782" s="72">
        <v>220188</v>
      </c>
      <c r="C16782" s="72" t="s">
        <v>560</v>
      </c>
      <c r="D16782" s="72">
        <v>1000</v>
      </c>
      <c r="E16782" s="72">
        <v>14</v>
      </c>
      <c r="F16782" s="72">
        <v>0</v>
      </c>
      <c r="G16782" s="72">
        <v>1</v>
      </c>
      <c r="H16782" s="72" t="s">
        <v>536</v>
      </c>
      <c r="I16782" s="72">
        <v>5915</v>
      </c>
      <c r="J16782" s="72" t="s">
        <v>2</v>
      </c>
      <c r="K16782" s="72" t="s">
        <v>7270</v>
      </c>
      <c r="L16782" s="12" t="e">
        <f>VLOOKUP(B16782,Doses!A:C,3,FALSE)</f>
        <v>#N/A</v>
      </c>
      <c r="M16782" s="44" t="e">
        <f t="shared" si="262"/>
        <v>#VALUE!</v>
      </c>
    </row>
    <row r="16783" spans="1:13" x14ac:dyDescent="0.25">
      <c r="A16783" s="72" t="s">
        <v>6251</v>
      </c>
      <c r="B16783" s="72">
        <v>220188</v>
      </c>
      <c r="C16783" s="72" t="s">
        <v>560</v>
      </c>
      <c r="D16783" s="72">
        <v>1000</v>
      </c>
      <c r="E16783" s="72">
        <v>14</v>
      </c>
      <c r="F16783" s="72">
        <v>0</v>
      </c>
      <c r="G16783" s="72">
        <v>1</v>
      </c>
      <c r="H16783" s="72" t="s">
        <v>536</v>
      </c>
      <c r="I16783" s="72">
        <v>6015</v>
      </c>
      <c r="J16783" s="72" t="s">
        <v>2</v>
      </c>
      <c r="K16783" s="72" t="s">
        <v>7270</v>
      </c>
      <c r="L16783" s="12" t="e">
        <f>VLOOKUP(B16783,Doses!A:C,3,FALSE)</f>
        <v>#N/A</v>
      </c>
      <c r="M16783" s="44" t="e">
        <f t="shared" si="262"/>
        <v>#VALUE!</v>
      </c>
    </row>
    <row r="16784" spans="1:13" x14ac:dyDescent="0.25">
      <c r="A16784" s="72" t="s">
        <v>6251</v>
      </c>
      <c r="B16784" s="72">
        <v>220188</v>
      </c>
      <c r="C16784" s="72" t="s">
        <v>560</v>
      </c>
      <c r="D16784" s="72">
        <v>1000</v>
      </c>
      <c r="E16784" s="72">
        <v>8</v>
      </c>
      <c r="F16784" s="72">
        <v>0</v>
      </c>
      <c r="G16784" s="72">
        <v>1</v>
      </c>
      <c r="H16784" s="72" t="s">
        <v>536</v>
      </c>
      <c r="I16784" s="72">
        <v>5115</v>
      </c>
      <c r="J16784" s="72" t="s">
        <v>2</v>
      </c>
      <c r="K16784" s="72" t="s">
        <v>7270</v>
      </c>
      <c r="L16784" s="12" t="e">
        <f>VLOOKUP(B16784,Doses!A:C,3,FALSE)</f>
        <v>#N/A</v>
      </c>
      <c r="M16784" s="44" t="e">
        <f t="shared" si="262"/>
        <v>#VALUE!</v>
      </c>
    </row>
    <row r="16785" spans="1:13" x14ac:dyDescent="0.25">
      <c r="A16785" s="72" t="s">
        <v>6251</v>
      </c>
      <c r="B16785" s="72">
        <v>220188</v>
      </c>
      <c r="C16785" s="72" t="s">
        <v>560</v>
      </c>
      <c r="D16785" s="72">
        <v>1000</v>
      </c>
      <c r="E16785" s="72">
        <v>14</v>
      </c>
      <c r="F16785" s="72">
        <v>0</v>
      </c>
      <c r="G16785" s="72">
        <v>1</v>
      </c>
      <c r="H16785" s="72" t="s">
        <v>536</v>
      </c>
      <c r="I16785" s="72">
        <v>5015</v>
      </c>
      <c r="J16785" s="72" t="s">
        <v>2</v>
      </c>
      <c r="K16785" s="72" t="s">
        <v>7270</v>
      </c>
      <c r="L16785" s="12" t="e">
        <f>VLOOKUP(B16785,Doses!A:C,3,FALSE)</f>
        <v>#N/A</v>
      </c>
      <c r="M16785" s="44" t="e">
        <f t="shared" si="262"/>
        <v>#VALUE!</v>
      </c>
    </row>
    <row r="16786" spans="1:13" x14ac:dyDescent="0.25">
      <c r="A16786" s="72" t="s">
        <v>6251</v>
      </c>
      <c r="B16786" s="72">
        <v>220188</v>
      </c>
      <c r="C16786" s="72" t="s">
        <v>560</v>
      </c>
      <c r="D16786" s="72">
        <v>1000</v>
      </c>
      <c r="E16786" s="72">
        <v>12</v>
      </c>
      <c r="F16786" s="72">
        <v>0</v>
      </c>
      <c r="G16786" s="72">
        <v>1</v>
      </c>
      <c r="H16786" s="72" t="s">
        <v>536</v>
      </c>
      <c r="I16786" s="72">
        <v>4915</v>
      </c>
      <c r="J16786" s="72" t="s">
        <v>2</v>
      </c>
      <c r="K16786" s="72" t="s">
        <v>7270</v>
      </c>
      <c r="L16786" s="12" t="e">
        <f>VLOOKUP(B16786,Doses!A:C,3,FALSE)</f>
        <v>#N/A</v>
      </c>
      <c r="M16786" s="44" t="e">
        <f t="shared" si="262"/>
        <v>#VALUE!</v>
      </c>
    </row>
    <row r="16787" spans="1:13" x14ac:dyDescent="0.25">
      <c r="A16787" s="72" t="s">
        <v>6251</v>
      </c>
      <c r="B16787" s="72">
        <v>220188</v>
      </c>
      <c r="C16787" s="72" t="s">
        <v>560</v>
      </c>
      <c r="D16787" s="72">
        <v>1000</v>
      </c>
      <c r="E16787" s="72">
        <v>12</v>
      </c>
      <c r="F16787" s="72">
        <v>0</v>
      </c>
      <c r="G16787" s="72">
        <v>1</v>
      </c>
      <c r="H16787" s="72" t="s">
        <v>536</v>
      </c>
      <c r="I16787" s="72">
        <v>4815</v>
      </c>
      <c r="J16787" s="72" t="s">
        <v>2</v>
      </c>
      <c r="K16787" s="72" t="s">
        <v>7270</v>
      </c>
      <c r="L16787" s="12" t="e">
        <f>VLOOKUP(B16787,Doses!A:C,3,FALSE)</f>
        <v>#N/A</v>
      </c>
      <c r="M16787" s="44" t="e">
        <f t="shared" si="262"/>
        <v>#VALUE!</v>
      </c>
    </row>
    <row r="16788" spans="1:13" x14ac:dyDescent="0.25">
      <c r="A16788" s="72" t="s">
        <v>6251</v>
      </c>
      <c r="B16788" s="72">
        <v>220188</v>
      </c>
      <c r="C16788" s="72" t="s">
        <v>560</v>
      </c>
      <c r="D16788" s="72">
        <v>1000</v>
      </c>
      <c r="E16788" s="72">
        <v>7</v>
      </c>
      <c r="F16788" s="72">
        <v>0</v>
      </c>
      <c r="G16788" s="72">
        <v>1</v>
      </c>
      <c r="H16788" s="72" t="s">
        <v>536</v>
      </c>
      <c r="I16788" s="72">
        <v>4715</v>
      </c>
      <c r="J16788" s="72" t="s">
        <v>2</v>
      </c>
      <c r="K16788" s="72" t="s">
        <v>7270</v>
      </c>
      <c r="L16788" s="12" t="e">
        <f>VLOOKUP(B16788,Doses!A:C,3,FALSE)</f>
        <v>#N/A</v>
      </c>
      <c r="M16788" s="44" t="e">
        <f t="shared" si="262"/>
        <v>#VALUE!</v>
      </c>
    </row>
    <row r="16789" spans="1:13" x14ac:dyDescent="0.25">
      <c r="A16789" s="72" t="s">
        <v>6251</v>
      </c>
      <c r="B16789" s="72">
        <v>220188</v>
      </c>
      <c r="C16789" s="72" t="s">
        <v>560</v>
      </c>
      <c r="D16789" s="72">
        <v>1000</v>
      </c>
      <c r="E16789" s="72">
        <v>11</v>
      </c>
      <c r="F16789" s="72">
        <v>0</v>
      </c>
      <c r="G16789" s="72">
        <v>1</v>
      </c>
      <c r="H16789" s="72" t="s">
        <v>536</v>
      </c>
      <c r="I16789" s="72">
        <v>4415</v>
      </c>
      <c r="J16789" s="72" t="s">
        <v>2</v>
      </c>
      <c r="K16789" s="72" t="s">
        <v>7270</v>
      </c>
      <c r="L16789" s="12" t="e">
        <f>VLOOKUP(B16789,Doses!A:C,3,FALSE)</f>
        <v>#N/A</v>
      </c>
      <c r="M16789" s="44" t="e">
        <f t="shared" si="262"/>
        <v>#VALUE!</v>
      </c>
    </row>
    <row r="16790" spans="1:13" x14ac:dyDescent="0.25">
      <c r="A16790" s="72" t="s">
        <v>6252</v>
      </c>
      <c r="B16790" s="72">
        <v>220185</v>
      </c>
      <c r="C16790" s="72" t="s">
        <v>110</v>
      </c>
      <c r="D16790" s="72">
        <v>1000</v>
      </c>
      <c r="E16790" s="72">
        <v>600</v>
      </c>
      <c r="F16790" s="72">
        <v>0</v>
      </c>
      <c r="G16790" s="72">
        <v>1</v>
      </c>
      <c r="H16790" s="72" t="s">
        <v>536</v>
      </c>
      <c r="I16790" s="72">
        <v>10415</v>
      </c>
      <c r="J16790" s="72" t="s">
        <v>2</v>
      </c>
      <c r="K16790" s="72" t="s">
        <v>7250</v>
      </c>
      <c r="L16790" s="12" t="e">
        <f>VLOOKUP(B16790,Doses!A:C,3,FALSE)</f>
        <v>#N/A</v>
      </c>
      <c r="M16790" s="44" t="e">
        <f t="shared" si="262"/>
        <v>#VALUE!</v>
      </c>
    </row>
    <row r="16791" spans="1:13" x14ac:dyDescent="0.25">
      <c r="A16791" s="72" t="s">
        <v>938</v>
      </c>
      <c r="B16791" s="72">
        <v>220042</v>
      </c>
      <c r="C16791" s="72" t="s">
        <v>40</v>
      </c>
      <c r="D16791" s="72">
        <v>30</v>
      </c>
      <c r="E16791" s="72">
        <v>675</v>
      </c>
      <c r="F16791" s="72">
        <v>0</v>
      </c>
      <c r="G16791" s="72">
        <v>1</v>
      </c>
      <c r="H16791" s="72" t="s">
        <v>536</v>
      </c>
      <c r="I16791" s="72" t="s">
        <v>8154</v>
      </c>
      <c r="J16791" s="72" t="s">
        <v>2</v>
      </c>
      <c r="K16791" s="72" t="s">
        <v>7222</v>
      </c>
      <c r="L16791" s="12" t="e">
        <f>VLOOKUP(B16791,Doses!A:C,3,FALSE)</f>
        <v>#N/A</v>
      </c>
      <c r="M16791" s="44" t="e">
        <f t="shared" si="262"/>
        <v>#VALUE!</v>
      </c>
    </row>
    <row r="16792" spans="1:13" x14ac:dyDescent="0.25">
      <c r="A16792" s="72" t="s">
        <v>939</v>
      </c>
      <c r="B16792" s="72">
        <v>308304</v>
      </c>
      <c r="C16792" s="72" t="s">
        <v>574</v>
      </c>
      <c r="D16792" s="72">
        <v>100</v>
      </c>
      <c r="E16792" s="72">
        <v>240</v>
      </c>
      <c r="F16792" s="72">
        <v>0</v>
      </c>
      <c r="G16792" s="72">
        <v>1</v>
      </c>
      <c r="H16792" s="72" t="s">
        <v>536</v>
      </c>
      <c r="I16792" s="72" t="s">
        <v>575</v>
      </c>
      <c r="J16792" s="72" t="s">
        <v>7038</v>
      </c>
      <c r="K16792" s="72" t="s">
        <v>7249</v>
      </c>
      <c r="L16792" s="12" t="str">
        <f>VLOOKUP(B16792,Doses!A:C,3,FALSE)</f>
        <v>Vax</v>
      </c>
      <c r="M16792" s="44" t="e">
        <f t="shared" si="262"/>
        <v>#VALUE!</v>
      </c>
    </row>
    <row r="16793" spans="1:13" x14ac:dyDescent="0.25">
      <c r="A16793" s="72" t="s">
        <v>940</v>
      </c>
      <c r="B16793" s="72">
        <v>879006</v>
      </c>
      <c r="C16793" s="72" t="s">
        <v>7531</v>
      </c>
      <c r="D16793" s="72">
        <v>1</v>
      </c>
      <c r="E16793" s="72">
        <v>36</v>
      </c>
      <c r="F16793" s="72">
        <v>0</v>
      </c>
      <c r="G16793" s="72">
        <v>1</v>
      </c>
      <c r="H16793" s="72" t="s">
        <v>536</v>
      </c>
      <c r="I16793" s="72" t="s">
        <v>7696</v>
      </c>
      <c r="J16793" s="72" t="s">
        <v>3848</v>
      </c>
      <c r="K16793" s="72" t="s">
        <v>7532</v>
      </c>
      <c r="L16793" s="12" t="e">
        <f>VLOOKUP(B16793,Doses!A:C,3,FALSE)</f>
        <v>#N/A</v>
      </c>
      <c r="M16793" s="44" t="e">
        <f t="shared" si="262"/>
        <v>#VALUE!</v>
      </c>
    </row>
    <row r="16794" spans="1:13" x14ac:dyDescent="0.25">
      <c r="A16794" s="72" t="s">
        <v>941</v>
      </c>
      <c r="B16794" s="72">
        <v>224910</v>
      </c>
      <c r="C16794" s="72" t="s">
        <v>2272</v>
      </c>
      <c r="D16794" s="72">
        <v>60</v>
      </c>
      <c r="E16794" s="72">
        <v>3024</v>
      </c>
      <c r="F16794" s="72">
        <v>0</v>
      </c>
      <c r="G16794" s="72">
        <v>1</v>
      </c>
      <c r="H16794" s="72" t="s">
        <v>536</v>
      </c>
      <c r="I16794" s="72" t="s">
        <v>8743</v>
      </c>
      <c r="J16794" s="72" t="s">
        <v>3848</v>
      </c>
      <c r="K16794" s="72" t="s">
        <v>7247</v>
      </c>
      <c r="L16794" s="12" t="e">
        <f>VLOOKUP(B16794,Doses!A:C,3,FALSE)</f>
        <v>#N/A</v>
      </c>
      <c r="M16794" s="44" t="e">
        <f t="shared" si="262"/>
        <v>#VALUE!</v>
      </c>
    </row>
    <row r="16795" spans="1:13" x14ac:dyDescent="0.25">
      <c r="A16795" s="72" t="s">
        <v>6253</v>
      </c>
      <c r="B16795" s="72">
        <v>215153</v>
      </c>
      <c r="C16795" s="72" t="s">
        <v>729</v>
      </c>
      <c r="D16795" s="72">
        <v>100</v>
      </c>
      <c r="E16795" s="72">
        <v>384</v>
      </c>
      <c r="F16795" s="72">
        <v>0</v>
      </c>
      <c r="G16795" s="72">
        <v>1</v>
      </c>
      <c r="H16795" s="72" t="s">
        <v>536</v>
      </c>
      <c r="I16795" s="72">
        <v>150104</v>
      </c>
      <c r="J16795" s="72" t="s">
        <v>2</v>
      </c>
      <c r="K16795" s="72" t="s">
        <v>7227</v>
      </c>
      <c r="L16795" s="12" t="e">
        <f>VLOOKUP(B16795,Doses!A:C,3,FALSE)</f>
        <v>#N/A</v>
      </c>
      <c r="M16795" s="44" t="e">
        <f t="shared" si="262"/>
        <v>#VALUE!</v>
      </c>
    </row>
    <row r="16796" spans="1:13" x14ac:dyDescent="0.25">
      <c r="A16796" s="72" t="s">
        <v>6253</v>
      </c>
      <c r="B16796" s="72">
        <v>360109</v>
      </c>
      <c r="C16796" s="72" t="s">
        <v>5452</v>
      </c>
      <c r="D16796" s="72">
        <v>1</v>
      </c>
      <c r="E16796" s="72">
        <v>63</v>
      </c>
      <c r="F16796" s="72">
        <v>0</v>
      </c>
      <c r="G16796" s="72">
        <v>1</v>
      </c>
      <c r="H16796" s="72" t="s">
        <v>536</v>
      </c>
      <c r="J16796" s="72" t="s">
        <v>2</v>
      </c>
      <c r="K16796" s="72" t="s">
        <v>7230</v>
      </c>
      <c r="L16796" s="12" t="e">
        <f>VLOOKUP(B16796,Doses!A:C,3,FALSE)</f>
        <v>#N/A</v>
      </c>
      <c r="M16796" s="44" t="e">
        <f t="shared" si="262"/>
        <v>#VALUE!</v>
      </c>
    </row>
    <row r="16797" spans="1:13" x14ac:dyDescent="0.25">
      <c r="A16797" s="72" t="s">
        <v>6253</v>
      </c>
      <c r="B16797" s="72">
        <v>360109</v>
      </c>
      <c r="C16797" s="72" t="s">
        <v>5452</v>
      </c>
      <c r="D16797" s="72">
        <v>1</v>
      </c>
      <c r="E16797" s="72">
        <v>13</v>
      </c>
      <c r="F16797" s="72">
        <v>0</v>
      </c>
      <c r="G16797" s="72">
        <v>1</v>
      </c>
      <c r="H16797" s="72" t="s">
        <v>536</v>
      </c>
      <c r="J16797" s="72" t="s">
        <v>2</v>
      </c>
      <c r="K16797" s="72" t="s">
        <v>7230</v>
      </c>
      <c r="L16797" s="12" t="e">
        <f>VLOOKUP(B16797,Doses!A:C,3,FALSE)</f>
        <v>#N/A</v>
      </c>
      <c r="M16797" s="44" t="e">
        <f t="shared" si="262"/>
        <v>#VALUE!</v>
      </c>
    </row>
    <row r="16798" spans="1:13" x14ac:dyDescent="0.25">
      <c r="A16798" s="72" t="s">
        <v>6253</v>
      </c>
      <c r="B16798" s="72">
        <v>370111</v>
      </c>
      <c r="C16798" s="72" t="s">
        <v>7856</v>
      </c>
      <c r="D16798" s="72">
        <v>100</v>
      </c>
      <c r="E16798" s="72">
        <v>225</v>
      </c>
      <c r="F16798" s="72">
        <v>0</v>
      </c>
      <c r="G16798" s="72">
        <v>1</v>
      </c>
      <c r="H16798" s="72" t="s">
        <v>536</v>
      </c>
      <c r="I16798" s="72" t="s">
        <v>8729</v>
      </c>
      <c r="J16798" s="72" t="s">
        <v>2</v>
      </c>
      <c r="K16798" s="72" t="s">
        <v>7216</v>
      </c>
      <c r="L16798" s="12" t="e">
        <f>VLOOKUP(B16798,Doses!A:C,3,FALSE)</f>
        <v>#N/A</v>
      </c>
      <c r="M16798" s="44" t="e">
        <f t="shared" si="262"/>
        <v>#VALUE!</v>
      </c>
    </row>
    <row r="16799" spans="1:13" x14ac:dyDescent="0.25">
      <c r="A16799" s="72" t="s">
        <v>6254</v>
      </c>
      <c r="B16799" s="72">
        <v>215051</v>
      </c>
      <c r="C16799" s="72" t="s">
        <v>1003</v>
      </c>
      <c r="D16799" s="72">
        <v>1</v>
      </c>
      <c r="E16799" s="72">
        <v>9600</v>
      </c>
      <c r="F16799" s="72">
        <v>0</v>
      </c>
      <c r="G16799" s="72">
        <v>1</v>
      </c>
      <c r="H16799" s="72" t="s">
        <v>536</v>
      </c>
      <c r="I16799" s="72">
        <v>150622</v>
      </c>
      <c r="J16799" s="72" t="s">
        <v>2</v>
      </c>
      <c r="K16799" s="72" t="s">
        <v>7231</v>
      </c>
      <c r="L16799" s="12" t="e">
        <f>VLOOKUP(B16799,Doses!A:C,3,FALSE)</f>
        <v>#N/A</v>
      </c>
      <c r="M16799" s="44" t="e">
        <f t="shared" si="262"/>
        <v>#VALUE!</v>
      </c>
    </row>
    <row r="16800" spans="1:13" x14ac:dyDescent="0.25">
      <c r="A16800" s="72" t="s">
        <v>942</v>
      </c>
      <c r="B16800" s="72">
        <v>302146</v>
      </c>
      <c r="C16800" s="72" t="s">
        <v>189</v>
      </c>
      <c r="D16800" s="72">
        <v>1</v>
      </c>
      <c r="E16800" s="72">
        <v>8100</v>
      </c>
      <c r="F16800" s="72">
        <v>0</v>
      </c>
      <c r="G16800" s="72">
        <v>1</v>
      </c>
      <c r="H16800" s="72" t="s">
        <v>536</v>
      </c>
      <c r="I16800" s="72" t="s">
        <v>8528</v>
      </c>
      <c r="J16800" s="72" t="s">
        <v>2</v>
      </c>
      <c r="K16800" s="72" t="s">
        <v>7247</v>
      </c>
      <c r="L16800" s="12" t="e">
        <f>VLOOKUP(B16800,Doses!A:C,3,FALSE)</f>
        <v>#N/A</v>
      </c>
      <c r="M16800" s="44" t="e">
        <f t="shared" si="262"/>
        <v>#VALUE!</v>
      </c>
    </row>
    <row r="16801" spans="1:13" x14ac:dyDescent="0.25">
      <c r="A16801" s="72" t="s">
        <v>943</v>
      </c>
      <c r="B16801" s="72">
        <v>220042</v>
      </c>
      <c r="C16801" s="72" t="s">
        <v>40</v>
      </c>
      <c r="D16801" s="72">
        <v>30</v>
      </c>
      <c r="E16801" s="72">
        <v>675</v>
      </c>
      <c r="F16801" s="72">
        <v>0</v>
      </c>
      <c r="G16801" s="72">
        <v>1</v>
      </c>
      <c r="H16801" s="72" t="s">
        <v>536</v>
      </c>
      <c r="I16801" s="72" t="s">
        <v>8137</v>
      </c>
      <c r="J16801" s="72" t="s">
        <v>2</v>
      </c>
      <c r="K16801" s="72" t="s">
        <v>7223</v>
      </c>
      <c r="L16801" s="12" t="e">
        <f>VLOOKUP(B16801,Doses!A:C,3,FALSE)</f>
        <v>#N/A</v>
      </c>
      <c r="M16801" s="44" t="e">
        <f t="shared" si="262"/>
        <v>#VALUE!</v>
      </c>
    </row>
    <row r="16802" spans="1:13" x14ac:dyDescent="0.25">
      <c r="A16802" s="72" t="s">
        <v>944</v>
      </c>
      <c r="B16802" s="72">
        <v>302146</v>
      </c>
      <c r="C16802" s="72" t="s">
        <v>189</v>
      </c>
      <c r="D16802" s="72">
        <v>1</v>
      </c>
      <c r="E16802" s="72">
        <v>8100</v>
      </c>
      <c r="F16802" s="72">
        <v>0</v>
      </c>
      <c r="G16802" s="72">
        <v>1</v>
      </c>
      <c r="H16802" s="72" t="s">
        <v>536</v>
      </c>
      <c r="I16802" s="72" t="s">
        <v>8534</v>
      </c>
      <c r="J16802" s="72" t="s">
        <v>2</v>
      </c>
      <c r="K16802" s="72" t="s">
        <v>7247</v>
      </c>
      <c r="L16802" s="12" t="e">
        <f>VLOOKUP(B16802,Doses!A:C,3,FALSE)</f>
        <v>#N/A</v>
      </c>
      <c r="M16802" s="44" t="e">
        <f t="shared" si="262"/>
        <v>#VALUE!</v>
      </c>
    </row>
    <row r="16803" spans="1:13" x14ac:dyDescent="0.25">
      <c r="A16803" s="72" t="s">
        <v>945</v>
      </c>
      <c r="B16803" s="72">
        <v>220185</v>
      </c>
      <c r="C16803" s="72" t="s">
        <v>110</v>
      </c>
      <c r="D16803" s="72">
        <v>1000</v>
      </c>
      <c r="E16803" s="72">
        <v>198</v>
      </c>
      <c r="F16803" s="72">
        <v>0</v>
      </c>
      <c r="G16803" s="72">
        <v>1</v>
      </c>
      <c r="H16803" s="72" t="s">
        <v>536</v>
      </c>
      <c r="I16803" s="72">
        <v>16115</v>
      </c>
      <c r="J16803" s="72" t="s">
        <v>2</v>
      </c>
      <c r="K16803" s="72" t="s">
        <v>7231</v>
      </c>
      <c r="L16803" s="12" t="e">
        <f>VLOOKUP(B16803,Doses!A:C,3,FALSE)</f>
        <v>#N/A</v>
      </c>
      <c r="M16803" s="44" t="e">
        <f t="shared" si="262"/>
        <v>#VALUE!</v>
      </c>
    </row>
    <row r="16804" spans="1:13" x14ac:dyDescent="0.25">
      <c r="A16804" s="72" t="s">
        <v>945</v>
      </c>
      <c r="B16804" s="72">
        <v>220185</v>
      </c>
      <c r="C16804" s="72" t="s">
        <v>110</v>
      </c>
      <c r="D16804" s="72">
        <v>1000</v>
      </c>
      <c r="E16804" s="72">
        <v>600</v>
      </c>
      <c r="F16804" s="72">
        <v>0</v>
      </c>
      <c r="G16804" s="72">
        <v>1</v>
      </c>
      <c r="H16804" s="72" t="s">
        <v>536</v>
      </c>
      <c r="I16804" s="72">
        <v>16115</v>
      </c>
      <c r="J16804" s="72" t="s">
        <v>2</v>
      </c>
      <c r="K16804" s="72" t="s">
        <v>7231</v>
      </c>
      <c r="L16804" s="12" t="e">
        <f>VLOOKUP(B16804,Doses!A:C,3,FALSE)</f>
        <v>#N/A</v>
      </c>
      <c r="M16804" s="44" t="e">
        <f t="shared" si="262"/>
        <v>#VALUE!</v>
      </c>
    </row>
    <row r="16805" spans="1:13" x14ac:dyDescent="0.25">
      <c r="A16805" s="72" t="s">
        <v>6255</v>
      </c>
      <c r="B16805" s="72">
        <v>215360</v>
      </c>
      <c r="C16805" s="72" t="s">
        <v>8784</v>
      </c>
      <c r="D16805" s="72">
        <v>1</v>
      </c>
      <c r="E16805" s="72">
        <v>2400</v>
      </c>
      <c r="F16805" s="72">
        <v>0</v>
      </c>
      <c r="G16805" s="72">
        <v>1</v>
      </c>
      <c r="H16805" s="72" t="s">
        <v>536</v>
      </c>
      <c r="I16805" s="72" t="s">
        <v>8788</v>
      </c>
      <c r="J16805" s="72" t="s">
        <v>2</v>
      </c>
      <c r="K16805" s="72" t="s">
        <v>7229</v>
      </c>
      <c r="L16805" s="12" t="e">
        <f>VLOOKUP(B16805,Doses!A:C,3,FALSE)</f>
        <v>#N/A</v>
      </c>
      <c r="M16805" s="44" t="e">
        <f t="shared" si="262"/>
        <v>#VALUE!</v>
      </c>
    </row>
    <row r="16806" spans="1:13" x14ac:dyDescent="0.25">
      <c r="A16806" s="72" t="s">
        <v>6256</v>
      </c>
      <c r="B16806" s="72">
        <v>215360</v>
      </c>
      <c r="C16806" s="72" t="s">
        <v>8784</v>
      </c>
      <c r="D16806" s="72">
        <v>1</v>
      </c>
      <c r="E16806" s="72">
        <v>2400</v>
      </c>
      <c r="F16806" s="72">
        <v>0</v>
      </c>
      <c r="G16806" s="72">
        <v>1</v>
      </c>
      <c r="H16806" s="72" t="s">
        <v>536</v>
      </c>
      <c r="I16806" s="72" t="s">
        <v>8788</v>
      </c>
      <c r="J16806" s="72" t="s">
        <v>2</v>
      </c>
      <c r="K16806" s="72" t="s">
        <v>7229</v>
      </c>
      <c r="L16806" s="12" t="e">
        <f>VLOOKUP(B16806,Doses!A:C,3,FALSE)</f>
        <v>#N/A</v>
      </c>
      <c r="M16806" s="44" t="e">
        <f t="shared" si="262"/>
        <v>#VALUE!</v>
      </c>
    </row>
    <row r="16807" spans="1:13" x14ac:dyDescent="0.25">
      <c r="A16807" s="72" t="s">
        <v>946</v>
      </c>
      <c r="B16807" s="72">
        <v>302146</v>
      </c>
      <c r="C16807" s="72" t="s">
        <v>189</v>
      </c>
      <c r="D16807" s="72">
        <v>1</v>
      </c>
      <c r="E16807" s="72">
        <v>8100</v>
      </c>
      <c r="F16807" s="72">
        <v>0</v>
      </c>
      <c r="G16807" s="72">
        <v>1</v>
      </c>
      <c r="H16807" s="72" t="s">
        <v>536</v>
      </c>
      <c r="I16807" s="72" t="s">
        <v>8532</v>
      </c>
      <c r="J16807" s="72" t="s">
        <v>2</v>
      </c>
      <c r="K16807" s="72" t="s">
        <v>7247</v>
      </c>
      <c r="L16807" s="12" t="e">
        <f>VLOOKUP(B16807,Doses!A:C,3,FALSE)</f>
        <v>#N/A</v>
      </c>
      <c r="M16807" s="44" t="e">
        <f t="shared" si="262"/>
        <v>#VALUE!</v>
      </c>
    </row>
    <row r="16808" spans="1:13" x14ac:dyDescent="0.25">
      <c r="A16808" s="72" t="s">
        <v>947</v>
      </c>
      <c r="B16808" s="72">
        <v>224915</v>
      </c>
      <c r="C16808" s="72" t="s">
        <v>549</v>
      </c>
      <c r="D16808" s="72">
        <v>30</v>
      </c>
      <c r="E16808" s="72">
        <v>1500</v>
      </c>
      <c r="F16808" s="72">
        <v>0</v>
      </c>
      <c r="G16808" s="72">
        <v>1</v>
      </c>
      <c r="H16808" s="72" t="s">
        <v>536</v>
      </c>
      <c r="I16808" s="72" t="s">
        <v>7836</v>
      </c>
      <c r="J16808" s="72" t="s">
        <v>2</v>
      </c>
      <c r="K16808" s="72" t="s">
        <v>7255</v>
      </c>
      <c r="L16808" s="12" t="e">
        <f>VLOOKUP(B16808,Doses!A:C,3,FALSE)</f>
        <v>#N/A</v>
      </c>
      <c r="M16808" s="44" t="e">
        <f t="shared" si="262"/>
        <v>#VALUE!</v>
      </c>
    </row>
    <row r="16809" spans="1:13" x14ac:dyDescent="0.25">
      <c r="A16809" s="72" t="s">
        <v>948</v>
      </c>
      <c r="B16809" s="72">
        <v>224915</v>
      </c>
      <c r="C16809" s="72" t="s">
        <v>549</v>
      </c>
      <c r="D16809" s="72">
        <v>30</v>
      </c>
      <c r="E16809" s="72">
        <v>1500</v>
      </c>
      <c r="F16809" s="72">
        <v>0</v>
      </c>
      <c r="G16809" s="72">
        <v>1</v>
      </c>
      <c r="H16809" s="72" t="s">
        <v>536</v>
      </c>
      <c r="I16809" s="72" t="s">
        <v>7835</v>
      </c>
      <c r="J16809" s="72" t="s">
        <v>2</v>
      </c>
      <c r="K16809" s="72" t="s">
        <v>7255</v>
      </c>
      <c r="L16809" s="12" t="e">
        <f>VLOOKUP(B16809,Doses!A:C,3,FALSE)</f>
        <v>#N/A</v>
      </c>
      <c r="M16809" s="44" t="e">
        <f t="shared" si="262"/>
        <v>#VALUE!</v>
      </c>
    </row>
    <row r="16810" spans="1:13" x14ac:dyDescent="0.25">
      <c r="A16810" s="72" t="s">
        <v>949</v>
      </c>
      <c r="B16810" s="72">
        <v>215360</v>
      </c>
      <c r="C16810" s="72" t="s">
        <v>8784</v>
      </c>
      <c r="D16810" s="72">
        <v>1</v>
      </c>
      <c r="E16810" s="72">
        <v>2400</v>
      </c>
      <c r="F16810" s="72">
        <v>0</v>
      </c>
      <c r="G16810" s="72">
        <v>1</v>
      </c>
      <c r="H16810" s="72" t="s">
        <v>536</v>
      </c>
      <c r="I16810" s="72" t="s">
        <v>8787</v>
      </c>
      <c r="J16810" s="72" t="s">
        <v>2</v>
      </c>
      <c r="K16810" s="72" t="s">
        <v>7229</v>
      </c>
      <c r="L16810" s="12" t="e">
        <f>VLOOKUP(B16810,Doses!A:C,3,FALSE)</f>
        <v>#N/A</v>
      </c>
      <c r="M16810" s="44" t="e">
        <f t="shared" si="262"/>
        <v>#VALUE!</v>
      </c>
    </row>
    <row r="16811" spans="1:13" x14ac:dyDescent="0.25">
      <c r="A16811" s="72" t="s">
        <v>950</v>
      </c>
      <c r="B16811" s="72">
        <v>879006</v>
      </c>
      <c r="C16811" s="72" t="s">
        <v>7531</v>
      </c>
      <c r="D16811" s="72">
        <v>1</v>
      </c>
      <c r="E16811" s="72">
        <v>32</v>
      </c>
      <c r="F16811" s="72">
        <v>0</v>
      </c>
      <c r="G16811" s="72">
        <v>1</v>
      </c>
      <c r="H16811" s="72" t="s">
        <v>536</v>
      </c>
      <c r="I16811" s="72" t="s">
        <v>8252</v>
      </c>
      <c r="J16811" s="72" t="s">
        <v>3848</v>
      </c>
      <c r="K16811" s="72" t="s">
        <v>8253</v>
      </c>
      <c r="L16811" s="12" t="e">
        <f>VLOOKUP(B16811,Doses!A:C,3,FALSE)</f>
        <v>#N/A</v>
      </c>
      <c r="M16811" s="44" t="e">
        <f t="shared" si="262"/>
        <v>#VALUE!</v>
      </c>
    </row>
    <row r="16812" spans="1:13" x14ac:dyDescent="0.25">
      <c r="A16812" s="72" t="s">
        <v>950</v>
      </c>
      <c r="B16812" s="72">
        <v>155350</v>
      </c>
      <c r="C16812" s="72" t="s">
        <v>8251</v>
      </c>
      <c r="D16812" s="72">
        <v>1</v>
      </c>
      <c r="E16812" s="72">
        <v>14</v>
      </c>
      <c r="F16812" s="72">
        <v>0</v>
      </c>
      <c r="G16812" s="72">
        <v>1</v>
      </c>
      <c r="H16812" s="72" t="s">
        <v>536</v>
      </c>
      <c r="I16812" s="72">
        <v>146420</v>
      </c>
      <c r="J16812" s="72" t="s">
        <v>3848</v>
      </c>
      <c r="K16812" s="72" t="s">
        <v>7255</v>
      </c>
      <c r="L16812" s="12" t="e">
        <f>VLOOKUP(B16812,Doses!A:C,3,FALSE)</f>
        <v>#N/A</v>
      </c>
      <c r="M16812" s="44" t="e">
        <f t="shared" si="262"/>
        <v>#VALUE!</v>
      </c>
    </row>
    <row r="16813" spans="1:13" x14ac:dyDescent="0.25">
      <c r="A16813" s="72" t="s">
        <v>951</v>
      </c>
      <c r="B16813" s="72">
        <v>220185</v>
      </c>
      <c r="C16813" s="72" t="s">
        <v>110</v>
      </c>
      <c r="D16813" s="72">
        <v>1000</v>
      </c>
      <c r="E16813" s="72">
        <v>190</v>
      </c>
      <c r="F16813" s="72">
        <v>0</v>
      </c>
      <c r="G16813" s="72">
        <v>1</v>
      </c>
      <c r="H16813" s="72" t="s">
        <v>536</v>
      </c>
      <c r="I16813" s="72">
        <v>11615</v>
      </c>
      <c r="J16813" s="72" t="s">
        <v>2</v>
      </c>
      <c r="K16813" s="72" t="s">
        <v>7250</v>
      </c>
      <c r="L16813" s="12" t="e">
        <f>VLOOKUP(B16813,Doses!A:C,3,FALSE)</f>
        <v>#N/A</v>
      </c>
      <c r="M16813" s="44" t="e">
        <f t="shared" si="262"/>
        <v>#VALUE!</v>
      </c>
    </row>
    <row r="16814" spans="1:13" x14ac:dyDescent="0.25">
      <c r="A16814" s="72" t="s">
        <v>951</v>
      </c>
      <c r="B16814" s="72">
        <v>300383</v>
      </c>
      <c r="C16814" s="72" t="s">
        <v>1069</v>
      </c>
      <c r="D16814" s="72">
        <v>12</v>
      </c>
      <c r="E16814" s="72">
        <v>711</v>
      </c>
      <c r="F16814" s="72">
        <v>0</v>
      </c>
      <c r="G16814" s="72">
        <v>1</v>
      </c>
      <c r="H16814" s="72" t="s">
        <v>536</v>
      </c>
      <c r="I16814" s="72">
        <v>305436</v>
      </c>
      <c r="J16814" s="72" t="s">
        <v>2</v>
      </c>
      <c r="K16814" s="72" t="s">
        <v>7236</v>
      </c>
      <c r="L16814" s="12" t="e">
        <f>VLOOKUP(B16814,Doses!A:C,3,FALSE)</f>
        <v>#N/A</v>
      </c>
      <c r="M16814" s="44" t="e">
        <f t="shared" si="262"/>
        <v>#VALUE!</v>
      </c>
    </row>
    <row r="16815" spans="1:13" x14ac:dyDescent="0.25">
      <c r="A16815" s="72" t="s">
        <v>952</v>
      </c>
      <c r="B16815" s="72">
        <v>220185</v>
      </c>
      <c r="C16815" s="72" t="s">
        <v>110</v>
      </c>
      <c r="D16815" s="72">
        <v>1000</v>
      </c>
      <c r="E16815" s="72">
        <v>600</v>
      </c>
      <c r="F16815" s="72">
        <v>0</v>
      </c>
      <c r="G16815" s="72">
        <v>1</v>
      </c>
      <c r="H16815" s="72" t="s">
        <v>536</v>
      </c>
      <c r="I16815" s="72">
        <v>8515</v>
      </c>
      <c r="J16815" s="72" t="s">
        <v>2</v>
      </c>
      <c r="K16815" s="72" t="s">
        <v>7250</v>
      </c>
      <c r="L16815" s="12" t="e">
        <f>VLOOKUP(B16815,Doses!A:C,3,FALSE)</f>
        <v>#N/A</v>
      </c>
      <c r="M16815" s="44" t="e">
        <f t="shared" si="262"/>
        <v>#VALUE!</v>
      </c>
    </row>
    <row r="16816" spans="1:13" x14ac:dyDescent="0.25">
      <c r="A16816" s="72" t="s">
        <v>953</v>
      </c>
      <c r="B16816" s="72">
        <v>224915</v>
      </c>
      <c r="C16816" s="72" t="s">
        <v>549</v>
      </c>
      <c r="D16816" s="72">
        <v>30</v>
      </c>
      <c r="E16816" s="72">
        <v>1500</v>
      </c>
      <c r="F16816" s="72">
        <v>0</v>
      </c>
      <c r="G16816" s="72">
        <v>1</v>
      </c>
      <c r="H16816" s="72" t="s">
        <v>536</v>
      </c>
      <c r="I16816" s="72" t="s">
        <v>7836</v>
      </c>
      <c r="J16816" s="72" t="s">
        <v>2</v>
      </c>
      <c r="K16816" s="72" t="s">
        <v>7255</v>
      </c>
      <c r="L16816" s="12" t="e">
        <f>VLOOKUP(B16816,Doses!A:C,3,FALSE)</f>
        <v>#N/A</v>
      </c>
      <c r="M16816" s="44" t="e">
        <f t="shared" si="262"/>
        <v>#VALUE!</v>
      </c>
    </row>
    <row r="16817" spans="1:13" x14ac:dyDescent="0.25">
      <c r="A16817" s="72" t="s">
        <v>954</v>
      </c>
      <c r="B16817" s="72">
        <v>308304</v>
      </c>
      <c r="C16817" s="72" t="s">
        <v>574</v>
      </c>
      <c r="D16817" s="72">
        <v>100</v>
      </c>
      <c r="E16817" s="72">
        <v>240</v>
      </c>
      <c r="F16817" s="72">
        <v>0</v>
      </c>
      <c r="G16817" s="72">
        <v>1</v>
      </c>
      <c r="H16817" s="72" t="s">
        <v>536</v>
      </c>
      <c r="I16817" s="72" t="s">
        <v>575</v>
      </c>
      <c r="J16817" s="72" t="s">
        <v>7038</v>
      </c>
      <c r="K16817" s="72" t="s">
        <v>7249</v>
      </c>
      <c r="L16817" s="12" t="str">
        <f>VLOOKUP(B16817,Doses!A:C,3,FALSE)</f>
        <v>Vax</v>
      </c>
      <c r="M16817" s="44" t="e">
        <f t="shared" si="262"/>
        <v>#VALUE!</v>
      </c>
    </row>
    <row r="16818" spans="1:13" x14ac:dyDescent="0.25">
      <c r="A16818" s="72" t="s">
        <v>955</v>
      </c>
      <c r="B16818" s="72">
        <v>879006</v>
      </c>
      <c r="C16818" s="72" t="s">
        <v>7531</v>
      </c>
      <c r="D16818" s="72">
        <v>1</v>
      </c>
      <c r="E16818" s="72">
        <v>36</v>
      </c>
      <c r="F16818" s="72">
        <v>0</v>
      </c>
      <c r="G16818" s="72">
        <v>1</v>
      </c>
      <c r="H16818" s="72" t="s">
        <v>536</v>
      </c>
      <c r="I16818" s="72" t="s">
        <v>7696</v>
      </c>
      <c r="J16818" s="72" t="s">
        <v>3848</v>
      </c>
      <c r="K16818" s="72" t="s">
        <v>7532</v>
      </c>
      <c r="L16818" s="12" t="e">
        <f>VLOOKUP(B16818,Doses!A:C,3,FALSE)</f>
        <v>#N/A</v>
      </c>
      <c r="M16818" s="44" t="e">
        <f t="shared" si="262"/>
        <v>#VALUE!</v>
      </c>
    </row>
    <row r="16819" spans="1:13" x14ac:dyDescent="0.25">
      <c r="A16819" s="72" t="s">
        <v>956</v>
      </c>
      <c r="B16819" s="72">
        <v>220188</v>
      </c>
      <c r="C16819" s="72" t="s">
        <v>560</v>
      </c>
      <c r="D16819" s="72">
        <v>1000</v>
      </c>
      <c r="E16819" s="72">
        <v>400</v>
      </c>
      <c r="F16819" s="72">
        <v>0</v>
      </c>
      <c r="G16819" s="72">
        <v>1</v>
      </c>
      <c r="H16819" s="72" t="s">
        <v>536</v>
      </c>
      <c r="I16819" s="72" t="s">
        <v>9031</v>
      </c>
      <c r="J16819" s="72" t="s">
        <v>3848</v>
      </c>
      <c r="K16819" s="72" t="s">
        <v>7211</v>
      </c>
      <c r="L16819" s="12" t="e">
        <f>VLOOKUP(B16819,Doses!A:C,3,FALSE)</f>
        <v>#N/A</v>
      </c>
      <c r="M16819" s="44" t="e">
        <f t="shared" si="262"/>
        <v>#VALUE!</v>
      </c>
    </row>
    <row r="16820" spans="1:13" x14ac:dyDescent="0.25">
      <c r="A16820" s="72" t="s">
        <v>957</v>
      </c>
      <c r="B16820" s="72">
        <v>224915</v>
      </c>
      <c r="C16820" s="72" t="s">
        <v>549</v>
      </c>
      <c r="D16820" s="72">
        <v>30</v>
      </c>
      <c r="E16820" s="72">
        <v>1500</v>
      </c>
      <c r="F16820" s="72">
        <v>0</v>
      </c>
      <c r="G16820" s="72">
        <v>1</v>
      </c>
      <c r="H16820" s="72" t="s">
        <v>536</v>
      </c>
      <c r="I16820" s="72" t="s">
        <v>7835</v>
      </c>
      <c r="J16820" s="72" t="s">
        <v>2</v>
      </c>
      <c r="K16820" s="72" t="s">
        <v>7255</v>
      </c>
      <c r="L16820" s="12" t="e">
        <f>VLOOKUP(B16820,Doses!A:C,3,FALSE)</f>
        <v>#N/A</v>
      </c>
      <c r="M16820" s="44" t="e">
        <f t="shared" si="262"/>
        <v>#VALUE!</v>
      </c>
    </row>
    <row r="16821" spans="1:13" x14ac:dyDescent="0.25">
      <c r="A16821" s="72" t="s">
        <v>958</v>
      </c>
      <c r="B16821" s="72">
        <v>220185</v>
      </c>
      <c r="C16821" s="72" t="s">
        <v>110</v>
      </c>
      <c r="D16821" s="72">
        <v>1000</v>
      </c>
      <c r="E16821" s="72">
        <v>600</v>
      </c>
      <c r="F16821" s="72">
        <v>0</v>
      </c>
      <c r="G16821" s="72">
        <v>1</v>
      </c>
      <c r="H16821" s="72" t="s">
        <v>536</v>
      </c>
      <c r="I16821" s="72">
        <v>8615</v>
      </c>
      <c r="J16821" s="72" t="s">
        <v>2</v>
      </c>
      <c r="K16821" s="72" t="s">
        <v>7250</v>
      </c>
      <c r="L16821" s="12" t="e">
        <f>VLOOKUP(B16821,Doses!A:C,3,FALSE)</f>
        <v>#N/A</v>
      </c>
      <c r="M16821" s="44" t="e">
        <f t="shared" si="262"/>
        <v>#VALUE!</v>
      </c>
    </row>
    <row r="16822" spans="1:13" x14ac:dyDescent="0.25">
      <c r="A16822" s="72" t="s">
        <v>959</v>
      </c>
      <c r="B16822" s="72">
        <v>225121</v>
      </c>
      <c r="C16822" s="72" t="s">
        <v>7497</v>
      </c>
      <c r="D16822" s="72">
        <v>1</v>
      </c>
      <c r="E16822" s="72">
        <v>1920</v>
      </c>
      <c r="F16822" s="72">
        <v>0</v>
      </c>
      <c r="G16822" s="72">
        <v>1</v>
      </c>
      <c r="H16822" s="72" t="s">
        <v>536</v>
      </c>
      <c r="I16822" s="72">
        <v>601163</v>
      </c>
      <c r="J16822" s="72" t="s">
        <v>3848</v>
      </c>
      <c r="K16822" s="72" t="s">
        <v>7211</v>
      </c>
      <c r="L16822" s="12" t="e">
        <f>VLOOKUP(B16822,Doses!A:C,3,FALSE)</f>
        <v>#N/A</v>
      </c>
      <c r="M16822" s="44" t="e">
        <f t="shared" si="262"/>
        <v>#VALUE!</v>
      </c>
    </row>
    <row r="16823" spans="1:13" x14ac:dyDescent="0.25">
      <c r="A16823" s="72" t="s">
        <v>960</v>
      </c>
      <c r="B16823" s="72">
        <v>302146</v>
      </c>
      <c r="C16823" s="72" t="s">
        <v>189</v>
      </c>
      <c r="D16823" s="72">
        <v>1</v>
      </c>
      <c r="E16823" s="72">
        <v>8100</v>
      </c>
      <c r="F16823" s="72">
        <v>0</v>
      </c>
      <c r="G16823" s="72">
        <v>1</v>
      </c>
      <c r="H16823" s="72" t="s">
        <v>536</v>
      </c>
      <c r="I16823" s="72" t="s">
        <v>8566</v>
      </c>
      <c r="J16823" s="72" t="s">
        <v>2</v>
      </c>
      <c r="K16823" s="72" t="s">
        <v>7247</v>
      </c>
      <c r="L16823" s="12" t="e">
        <f>VLOOKUP(B16823,Doses!A:C,3,FALSE)</f>
        <v>#N/A</v>
      </c>
      <c r="M16823" s="44" t="e">
        <f t="shared" si="262"/>
        <v>#VALUE!</v>
      </c>
    </row>
    <row r="16824" spans="1:13" x14ac:dyDescent="0.25">
      <c r="A16824" s="72" t="s">
        <v>961</v>
      </c>
      <c r="B16824" s="72">
        <v>207008</v>
      </c>
      <c r="C16824" s="72" t="s">
        <v>8968</v>
      </c>
      <c r="D16824" s="72">
        <v>1</v>
      </c>
      <c r="E16824" s="72">
        <v>400</v>
      </c>
      <c r="F16824" s="72">
        <v>0</v>
      </c>
      <c r="G16824" s="72">
        <v>1</v>
      </c>
      <c r="H16824" s="72" t="s">
        <v>536</v>
      </c>
      <c r="I16824" s="72" t="s">
        <v>8969</v>
      </c>
      <c r="J16824" s="72" t="s">
        <v>2</v>
      </c>
      <c r="K16824" s="72" t="s">
        <v>7250</v>
      </c>
      <c r="L16824" s="12" t="e">
        <f>VLOOKUP(B16824,Doses!A:C,3,FALSE)</f>
        <v>#N/A</v>
      </c>
      <c r="M16824" s="44" t="e">
        <f t="shared" si="262"/>
        <v>#VALUE!</v>
      </c>
    </row>
    <row r="16825" spans="1:13" x14ac:dyDescent="0.25">
      <c r="A16825" s="72" t="s">
        <v>961</v>
      </c>
      <c r="B16825" s="72">
        <v>207008</v>
      </c>
      <c r="C16825" s="72" t="s">
        <v>8968</v>
      </c>
      <c r="D16825" s="72">
        <v>1</v>
      </c>
      <c r="E16825" s="72">
        <v>900</v>
      </c>
      <c r="F16825" s="72">
        <v>0</v>
      </c>
      <c r="G16825" s="72">
        <v>1</v>
      </c>
      <c r="H16825" s="72" t="s">
        <v>536</v>
      </c>
      <c r="I16825" s="72" t="s">
        <v>8969</v>
      </c>
      <c r="J16825" s="72" t="s">
        <v>2</v>
      </c>
      <c r="K16825" s="72" t="s">
        <v>7250</v>
      </c>
      <c r="L16825" s="12" t="e">
        <f>VLOOKUP(B16825,Doses!A:C,3,FALSE)</f>
        <v>#N/A</v>
      </c>
      <c r="M16825" s="44" t="e">
        <f t="shared" si="262"/>
        <v>#VALUE!</v>
      </c>
    </row>
    <row r="16826" spans="1:13" x14ac:dyDescent="0.25">
      <c r="A16826" s="72" t="s">
        <v>962</v>
      </c>
      <c r="B16826" s="72">
        <v>890027</v>
      </c>
      <c r="C16826" s="72" t="s">
        <v>6389</v>
      </c>
      <c r="D16826" s="72">
        <v>1</v>
      </c>
      <c r="E16826" s="72">
        <v>84</v>
      </c>
      <c r="F16826" s="72">
        <v>0</v>
      </c>
      <c r="G16826" s="72">
        <v>1</v>
      </c>
      <c r="H16826" s="72" t="s">
        <v>536</v>
      </c>
      <c r="J16826" s="72" t="s">
        <v>3848</v>
      </c>
      <c r="K16826" s="72" t="s">
        <v>7230</v>
      </c>
      <c r="L16826" s="12" t="e">
        <f>VLOOKUP(B16826,Doses!A:C,3,FALSE)</f>
        <v>#N/A</v>
      </c>
      <c r="M16826" s="44" t="e">
        <f t="shared" si="262"/>
        <v>#VALUE!</v>
      </c>
    </row>
    <row r="16827" spans="1:13" x14ac:dyDescent="0.25">
      <c r="A16827" s="72" t="s">
        <v>963</v>
      </c>
      <c r="B16827" s="72">
        <v>224102</v>
      </c>
      <c r="C16827" s="72" t="s">
        <v>7883</v>
      </c>
      <c r="D16827" s="72">
        <v>60</v>
      </c>
      <c r="E16827" s="72">
        <v>3840</v>
      </c>
      <c r="F16827" s="72">
        <v>0</v>
      </c>
      <c r="G16827" s="72">
        <v>1</v>
      </c>
      <c r="H16827" s="72" t="s">
        <v>536</v>
      </c>
      <c r="I16827" s="72">
        <v>3037041</v>
      </c>
      <c r="J16827" s="72" t="s">
        <v>3848</v>
      </c>
      <c r="K16827" s="72" t="s">
        <v>7211</v>
      </c>
      <c r="L16827" s="12" t="e">
        <f>VLOOKUP(B16827,Doses!A:C,3,FALSE)</f>
        <v>#N/A</v>
      </c>
      <c r="M16827" s="44" t="e">
        <f t="shared" si="262"/>
        <v>#VALUE!</v>
      </c>
    </row>
    <row r="16828" spans="1:13" x14ac:dyDescent="0.25">
      <c r="A16828" s="72" t="s">
        <v>964</v>
      </c>
      <c r="B16828" s="72">
        <v>215360</v>
      </c>
      <c r="C16828" s="72" t="s">
        <v>8784</v>
      </c>
      <c r="D16828" s="72">
        <v>1</v>
      </c>
      <c r="E16828" s="72">
        <v>2400</v>
      </c>
      <c r="F16828" s="72">
        <v>0</v>
      </c>
      <c r="G16828" s="72">
        <v>1</v>
      </c>
      <c r="H16828" s="72" t="s">
        <v>536</v>
      </c>
      <c r="I16828" s="72" t="s">
        <v>8787</v>
      </c>
      <c r="J16828" s="72" t="s">
        <v>2</v>
      </c>
      <c r="K16828" s="72" t="s">
        <v>7229</v>
      </c>
      <c r="L16828" s="12" t="e">
        <f>VLOOKUP(B16828,Doses!A:C,3,FALSE)</f>
        <v>#N/A</v>
      </c>
      <c r="M16828" s="44" t="e">
        <f t="shared" si="262"/>
        <v>#VALUE!</v>
      </c>
    </row>
    <row r="16829" spans="1:13" x14ac:dyDescent="0.25">
      <c r="A16829" s="72" t="s">
        <v>965</v>
      </c>
      <c r="B16829" s="72">
        <v>220188</v>
      </c>
      <c r="C16829" s="72" t="s">
        <v>560</v>
      </c>
      <c r="D16829" s="72">
        <v>1000</v>
      </c>
      <c r="E16829" s="72">
        <v>384</v>
      </c>
      <c r="F16829" s="72">
        <v>0</v>
      </c>
      <c r="G16829" s="72">
        <v>1</v>
      </c>
      <c r="H16829" s="72" t="s">
        <v>536</v>
      </c>
      <c r="I16829" s="72">
        <v>5715</v>
      </c>
      <c r="J16829" s="72" t="s">
        <v>2</v>
      </c>
      <c r="K16829" s="72" t="s">
        <v>7270</v>
      </c>
      <c r="L16829" s="12" t="e">
        <f>VLOOKUP(B16829,Doses!A:C,3,FALSE)</f>
        <v>#N/A</v>
      </c>
      <c r="M16829" s="44" t="e">
        <f t="shared" si="262"/>
        <v>#VALUE!</v>
      </c>
    </row>
    <row r="16830" spans="1:13" x14ac:dyDescent="0.25">
      <c r="A16830" s="72" t="s">
        <v>966</v>
      </c>
      <c r="B16830" s="72">
        <v>215360</v>
      </c>
      <c r="C16830" s="72" t="s">
        <v>8784</v>
      </c>
      <c r="D16830" s="72">
        <v>1</v>
      </c>
      <c r="E16830" s="72">
        <v>2400</v>
      </c>
      <c r="F16830" s="72">
        <v>0</v>
      </c>
      <c r="G16830" s="72">
        <v>1</v>
      </c>
      <c r="H16830" s="72" t="s">
        <v>536</v>
      </c>
      <c r="I16830" s="72" t="s">
        <v>8788</v>
      </c>
      <c r="J16830" s="72" t="s">
        <v>2</v>
      </c>
      <c r="K16830" s="72" t="s">
        <v>7229</v>
      </c>
      <c r="L16830" s="12" t="e">
        <f>VLOOKUP(B16830,Doses!A:C,3,FALSE)</f>
        <v>#N/A</v>
      </c>
      <c r="M16830" s="44" t="e">
        <f t="shared" si="262"/>
        <v>#VALUE!</v>
      </c>
    </row>
    <row r="16831" spans="1:13" x14ac:dyDescent="0.25">
      <c r="A16831" s="72" t="s">
        <v>967</v>
      </c>
      <c r="B16831" s="72">
        <v>220394</v>
      </c>
      <c r="C16831" s="72" t="s">
        <v>6449</v>
      </c>
      <c r="D16831" s="72">
        <v>500</v>
      </c>
      <c r="E16831" s="72">
        <v>2340</v>
      </c>
      <c r="F16831" s="72">
        <v>0</v>
      </c>
      <c r="G16831" s="72">
        <v>1</v>
      </c>
      <c r="H16831" s="72" t="s">
        <v>536</v>
      </c>
      <c r="I16831" s="72">
        <v>2146420</v>
      </c>
      <c r="J16831" s="72" t="s">
        <v>3848</v>
      </c>
      <c r="K16831" s="72" t="s">
        <v>7222</v>
      </c>
      <c r="L16831" s="12" t="e">
        <f>VLOOKUP(B16831,Doses!A:C,3,FALSE)</f>
        <v>#N/A</v>
      </c>
      <c r="M16831" s="44" t="e">
        <f t="shared" si="262"/>
        <v>#VALUE!</v>
      </c>
    </row>
    <row r="16832" spans="1:13" x14ac:dyDescent="0.25">
      <c r="A16832" s="72" t="s">
        <v>967</v>
      </c>
      <c r="B16832" s="72">
        <v>220394</v>
      </c>
      <c r="C16832" s="72" t="s">
        <v>6449</v>
      </c>
      <c r="D16832" s="72">
        <v>500</v>
      </c>
      <c r="E16832" s="72">
        <v>2326</v>
      </c>
      <c r="F16832" s="72">
        <v>0</v>
      </c>
      <c r="G16832" s="72">
        <v>1</v>
      </c>
      <c r="H16832" s="72" t="s">
        <v>536</v>
      </c>
      <c r="I16832" s="72">
        <v>2147640</v>
      </c>
      <c r="J16832" s="72" t="s">
        <v>3848</v>
      </c>
      <c r="K16832" s="72" t="s">
        <v>7222</v>
      </c>
      <c r="L16832" s="12" t="e">
        <f>VLOOKUP(B16832,Doses!A:C,3,FALSE)</f>
        <v>#N/A</v>
      </c>
      <c r="M16832" s="44" t="e">
        <f t="shared" si="262"/>
        <v>#VALUE!</v>
      </c>
    </row>
    <row r="16833" spans="1:13" x14ac:dyDescent="0.25">
      <c r="A16833" s="72" t="s">
        <v>968</v>
      </c>
      <c r="B16833" s="72">
        <v>220042</v>
      </c>
      <c r="C16833" s="72" t="s">
        <v>40</v>
      </c>
      <c r="D16833" s="72">
        <v>30</v>
      </c>
      <c r="E16833" s="72">
        <v>14</v>
      </c>
      <c r="F16833" s="72">
        <v>0</v>
      </c>
      <c r="G16833" s="72">
        <v>1</v>
      </c>
      <c r="H16833" s="72" t="s">
        <v>536</v>
      </c>
      <c r="I16833" s="72" t="s">
        <v>7515</v>
      </c>
      <c r="J16833" s="72" t="s">
        <v>2</v>
      </c>
      <c r="K16833" s="72" t="s">
        <v>7251</v>
      </c>
      <c r="L16833" s="12" t="e">
        <f>VLOOKUP(B16833,Doses!A:C,3,FALSE)</f>
        <v>#N/A</v>
      </c>
      <c r="M16833" s="44" t="e">
        <f t="shared" si="262"/>
        <v>#VALUE!</v>
      </c>
    </row>
    <row r="16834" spans="1:13" x14ac:dyDescent="0.25">
      <c r="A16834" s="72" t="s">
        <v>968</v>
      </c>
      <c r="B16834" s="72">
        <v>220042</v>
      </c>
      <c r="C16834" s="72" t="s">
        <v>40</v>
      </c>
      <c r="D16834" s="72">
        <v>30</v>
      </c>
      <c r="E16834" s="72">
        <v>17</v>
      </c>
      <c r="F16834" s="72">
        <v>0</v>
      </c>
      <c r="G16834" s="72">
        <v>1</v>
      </c>
      <c r="H16834" s="72" t="s">
        <v>536</v>
      </c>
      <c r="I16834" s="72" t="s">
        <v>7516</v>
      </c>
      <c r="J16834" s="72" t="s">
        <v>2</v>
      </c>
      <c r="K16834" s="72" t="s">
        <v>7251</v>
      </c>
      <c r="L16834" s="12" t="e">
        <f>VLOOKUP(B16834,Doses!A:C,3,FALSE)</f>
        <v>#N/A</v>
      </c>
      <c r="M16834" s="44" t="e">
        <f t="shared" ref="M16834:M16897" si="263">K16834*1</f>
        <v>#VALUE!</v>
      </c>
    </row>
    <row r="16835" spans="1:13" x14ac:dyDescent="0.25">
      <c r="A16835" s="72" t="s">
        <v>968</v>
      </c>
      <c r="B16835" s="72">
        <v>900030</v>
      </c>
      <c r="C16835" s="72" t="s">
        <v>6430</v>
      </c>
      <c r="D16835" s="72">
        <v>1</v>
      </c>
      <c r="E16835" s="72">
        <v>317</v>
      </c>
      <c r="F16835" s="72">
        <v>0</v>
      </c>
      <c r="G16835" s="72">
        <v>1</v>
      </c>
      <c r="H16835" s="72" t="s">
        <v>536</v>
      </c>
      <c r="I16835" s="72">
        <v>32014</v>
      </c>
      <c r="J16835" s="72" t="s">
        <v>3848</v>
      </c>
      <c r="K16835" s="72" t="s">
        <v>7378</v>
      </c>
      <c r="L16835" s="12" t="e">
        <f>VLOOKUP(B16835,Doses!A:C,3,FALSE)</f>
        <v>#N/A</v>
      </c>
      <c r="M16835" s="44" t="e">
        <f t="shared" si="263"/>
        <v>#VALUE!</v>
      </c>
    </row>
    <row r="16836" spans="1:13" x14ac:dyDescent="0.25">
      <c r="A16836" s="72" t="s">
        <v>969</v>
      </c>
      <c r="B16836" s="72">
        <v>224102</v>
      </c>
      <c r="C16836" s="72" t="s">
        <v>7883</v>
      </c>
      <c r="D16836" s="72">
        <v>60</v>
      </c>
      <c r="E16836" s="72">
        <v>3720</v>
      </c>
      <c r="F16836" s="72">
        <v>0</v>
      </c>
      <c r="G16836" s="72">
        <v>1</v>
      </c>
      <c r="H16836" s="72" t="s">
        <v>536</v>
      </c>
      <c r="I16836" s="72">
        <v>3037040</v>
      </c>
      <c r="J16836" s="72" t="s">
        <v>3848</v>
      </c>
      <c r="K16836" s="72" t="s">
        <v>7211</v>
      </c>
      <c r="L16836" s="12" t="e">
        <f>VLOOKUP(B16836,Doses!A:C,3,FALSE)</f>
        <v>#N/A</v>
      </c>
      <c r="M16836" s="44" t="e">
        <f t="shared" si="263"/>
        <v>#VALUE!</v>
      </c>
    </row>
    <row r="16837" spans="1:13" x14ac:dyDescent="0.25">
      <c r="A16837" s="72" t="s">
        <v>970</v>
      </c>
      <c r="B16837" s="72">
        <v>215153</v>
      </c>
      <c r="C16837" s="72" t="s">
        <v>729</v>
      </c>
      <c r="D16837" s="72">
        <v>100</v>
      </c>
      <c r="E16837" s="72">
        <v>384</v>
      </c>
      <c r="F16837" s="72">
        <v>0</v>
      </c>
      <c r="G16837" s="72">
        <v>1</v>
      </c>
      <c r="H16837" s="72" t="s">
        <v>536</v>
      </c>
      <c r="I16837" s="72">
        <v>150104</v>
      </c>
      <c r="J16837" s="72" t="s">
        <v>2</v>
      </c>
      <c r="K16837" s="72" t="s">
        <v>7227</v>
      </c>
      <c r="L16837" s="12" t="e">
        <f>VLOOKUP(B16837,Doses!A:C,3,FALSE)</f>
        <v>#N/A</v>
      </c>
      <c r="M16837" s="44" t="e">
        <f t="shared" si="263"/>
        <v>#VALUE!</v>
      </c>
    </row>
    <row r="16838" spans="1:13" x14ac:dyDescent="0.25">
      <c r="A16838" s="72" t="s">
        <v>971</v>
      </c>
      <c r="B16838" s="72">
        <v>220042</v>
      </c>
      <c r="C16838" s="72" t="s">
        <v>40</v>
      </c>
      <c r="D16838" s="72">
        <v>30</v>
      </c>
      <c r="E16838" s="72">
        <v>675</v>
      </c>
      <c r="F16838" s="72">
        <v>0</v>
      </c>
      <c r="G16838" s="72">
        <v>1</v>
      </c>
      <c r="H16838" s="72" t="s">
        <v>536</v>
      </c>
      <c r="I16838" s="72" t="s">
        <v>7517</v>
      </c>
      <c r="J16838" s="72" t="s">
        <v>2</v>
      </c>
      <c r="K16838" s="72" t="s">
        <v>7251</v>
      </c>
      <c r="L16838" s="12" t="e">
        <f>VLOOKUP(B16838,Doses!A:C,3,FALSE)</f>
        <v>#N/A</v>
      </c>
      <c r="M16838" s="44" t="e">
        <f t="shared" si="263"/>
        <v>#VALUE!</v>
      </c>
    </row>
    <row r="16839" spans="1:13" x14ac:dyDescent="0.25">
      <c r="A16839" s="72" t="s">
        <v>972</v>
      </c>
      <c r="B16839" s="72">
        <v>215051</v>
      </c>
      <c r="C16839" s="72" t="s">
        <v>1003</v>
      </c>
      <c r="D16839" s="72">
        <v>1</v>
      </c>
      <c r="E16839" s="72">
        <v>12000</v>
      </c>
      <c r="F16839" s="72">
        <v>0</v>
      </c>
      <c r="G16839" s="72">
        <v>1</v>
      </c>
      <c r="H16839" s="72" t="s">
        <v>536</v>
      </c>
      <c r="I16839" s="72">
        <v>659140843</v>
      </c>
      <c r="J16839" s="72" t="s">
        <v>2</v>
      </c>
      <c r="K16839" s="72" t="s">
        <v>7225</v>
      </c>
      <c r="L16839" s="12" t="e">
        <f>VLOOKUP(B16839,Doses!A:C,3,FALSE)</f>
        <v>#N/A</v>
      </c>
      <c r="M16839" s="44" t="e">
        <f t="shared" si="263"/>
        <v>#VALUE!</v>
      </c>
    </row>
    <row r="16840" spans="1:13" x14ac:dyDescent="0.25">
      <c r="A16840" s="72" t="s">
        <v>973</v>
      </c>
      <c r="B16840" s="72">
        <v>224915</v>
      </c>
      <c r="C16840" s="72" t="s">
        <v>549</v>
      </c>
      <c r="D16840" s="72">
        <v>30</v>
      </c>
      <c r="E16840" s="72">
        <v>1500</v>
      </c>
      <c r="F16840" s="72">
        <v>0</v>
      </c>
      <c r="G16840" s="72">
        <v>1</v>
      </c>
      <c r="H16840" s="72" t="s">
        <v>536</v>
      </c>
      <c r="I16840" s="72" t="s">
        <v>7835</v>
      </c>
      <c r="J16840" s="72" t="s">
        <v>2</v>
      </c>
      <c r="K16840" s="72" t="s">
        <v>7255</v>
      </c>
      <c r="L16840" s="12" t="e">
        <f>VLOOKUP(B16840,Doses!A:C,3,FALSE)</f>
        <v>#N/A</v>
      </c>
      <c r="M16840" s="44" t="e">
        <f t="shared" si="263"/>
        <v>#VALUE!</v>
      </c>
    </row>
    <row r="16841" spans="1:13" x14ac:dyDescent="0.25">
      <c r="A16841" s="72" t="s">
        <v>974</v>
      </c>
      <c r="B16841" s="72">
        <v>302155</v>
      </c>
      <c r="C16841" s="72" t="s">
        <v>48</v>
      </c>
      <c r="D16841" s="72">
        <v>1</v>
      </c>
      <c r="E16841" s="72">
        <v>4800</v>
      </c>
      <c r="F16841" s="72">
        <v>0</v>
      </c>
      <c r="G16841" s="72">
        <v>1</v>
      </c>
      <c r="H16841" s="72" t="s">
        <v>536</v>
      </c>
      <c r="I16841" s="72">
        <v>20140508</v>
      </c>
      <c r="J16841" s="72" t="s">
        <v>2</v>
      </c>
      <c r="K16841" s="72">
        <v>43682</v>
      </c>
      <c r="L16841" s="12" t="e">
        <f>VLOOKUP(B16841,Doses!A:C,3,FALSE)</f>
        <v>#N/A</v>
      </c>
      <c r="M16841" s="44">
        <f t="shared" si="263"/>
        <v>43682</v>
      </c>
    </row>
    <row r="16842" spans="1:13" x14ac:dyDescent="0.25">
      <c r="A16842" s="72" t="s">
        <v>975</v>
      </c>
      <c r="B16842" s="72">
        <v>205068</v>
      </c>
      <c r="C16842" s="72" t="s">
        <v>5417</v>
      </c>
      <c r="D16842" s="72">
        <v>1</v>
      </c>
      <c r="E16842" s="72">
        <v>2500</v>
      </c>
      <c r="F16842" s="72">
        <v>0</v>
      </c>
      <c r="G16842" s="72">
        <v>1</v>
      </c>
      <c r="H16842" s="72" t="s">
        <v>536</v>
      </c>
      <c r="I16842" s="72" t="s">
        <v>8570</v>
      </c>
      <c r="J16842" s="72" t="s">
        <v>2</v>
      </c>
      <c r="K16842" s="72" t="s">
        <v>7250</v>
      </c>
      <c r="L16842" s="12" t="e">
        <f>VLOOKUP(B16842,Doses!A:C,3,FALSE)</f>
        <v>#N/A</v>
      </c>
      <c r="M16842" s="44" t="e">
        <f t="shared" si="263"/>
        <v>#VALUE!</v>
      </c>
    </row>
    <row r="16843" spans="1:13" x14ac:dyDescent="0.25">
      <c r="A16843" s="72" t="s">
        <v>976</v>
      </c>
      <c r="B16843" s="72">
        <v>220042</v>
      </c>
      <c r="C16843" s="72" t="s">
        <v>40</v>
      </c>
      <c r="D16843" s="72">
        <v>30</v>
      </c>
      <c r="E16843" s="72">
        <v>675</v>
      </c>
      <c r="F16843" s="72">
        <v>0</v>
      </c>
      <c r="G16843" s="72">
        <v>1</v>
      </c>
      <c r="H16843" s="72" t="s">
        <v>536</v>
      </c>
      <c r="I16843" s="72" t="s">
        <v>7517</v>
      </c>
      <c r="J16843" s="72" t="s">
        <v>2</v>
      </c>
      <c r="K16843" s="72" t="s">
        <v>7251</v>
      </c>
      <c r="L16843" s="12" t="e">
        <f>VLOOKUP(B16843,Doses!A:C,3,FALSE)</f>
        <v>#N/A</v>
      </c>
      <c r="M16843" s="44" t="e">
        <f t="shared" si="263"/>
        <v>#VALUE!</v>
      </c>
    </row>
    <row r="16844" spans="1:13" x14ac:dyDescent="0.25">
      <c r="A16844" s="72" t="s">
        <v>977</v>
      </c>
      <c r="B16844" s="72">
        <v>215051</v>
      </c>
      <c r="C16844" s="72" t="s">
        <v>1003</v>
      </c>
      <c r="D16844" s="72">
        <v>1</v>
      </c>
      <c r="E16844" s="72">
        <v>12000</v>
      </c>
      <c r="F16844" s="72">
        <v>0</v>
      </c>
      <c r="G16844" s="72">
        <v>1</v>
      </c>
      <c r="H16844" s="72" t="s">
        <v>536</v>
      </c>
      <c r="I16844" s="72">
        <v>659140841</v>
      </c>
      <c r="J16844" s="72" t="s">
        <v>2</v>
      </c>
      <c r="K16844" s="72" t="s">
        <v>7225</v>
      </c>
      <c r="L16844" s="12" t="e">
        <f>VLOOKUP(B16844,Doses!A:C,3,FALSE)</f>
        <v>#N/A</v>
      </c>
      <c r="M16844" s="44" t="e">
        <f t="shared" si="263"/>
        <v>#VALUE!</v>
      </c>
    </row>
    <row r="16845" spans="1:13" x14ac:dyDescent="0.25">
      <c r="A16845" s="72" t="s">
        <v>978</v>
      </c>
      <c r="B16845" s="72">
        <v>215051</v>
      </c>
      <c r="C16845" s="72" t="s">
        <v>1003</v>
      </c>
      <c r="D16845" s="72">
        <v>1</v>
      </c>
      <c r="E16845" s="72">
        <v>12000</v>
      </c>
      <c r="F16845" s="72">
        <v>0</v>
      </c>
      <c r="G16845" s="72">
        <v>1</v>
      </c>
      <c r="H16845" s="72" t="s">
        <v>536</v>
      </c>
      <c r="I16845" s="72">
        <v>659140841</v>
      </c>
      <c r="J16845" s="72" t="s">
        <v>2</v>
      </c>
      <c r="K16845" s="72" t="s">
        <v>7225</v>
      </c>
      <c r="L16845" s="12" t="e">
        <f>VLOOKUP(B16845,Doses!A:C,3,FALSE)</f>
        <v>#N/A</v>
      </c>
      <c r="M16845" s="44" t="e">
        <f t="shared" si="263"/>
        <v>#VALUE!</v>
      </c>
    </row>
    <row r="16846" spans="1:13" x14ac:dyDescent="0.25">
      <c r="A16846" s="72" t="s">
        <v>979</v>
      </c>
      <c r="B16846" s="72">
        <v>207008</v>
      </c>
      <c r="C16846" s="72" t="s">
        <v>8968</v>
      </c>
      <c r="D16846" s="72">
        <v>1</v>
      </c>
      <c r="E16846" s="72">
        <v>900</v>
      </c>
      <c r="F16846" s="72">
        <v>0</v>
      </c>
      <c r="G16846" s="72">
        <v>1</v>
      </c>
      <c r="H16846" s="72" t="s">
        <v>536</v>
      </c>
      <c r="I16846" s="72" t="s">
        <v>8970</v>
      </c>
      <c r="J16846" s="72" t="s">
        <v>2</v>
      </c>
      <c r="K16846" s="72" t="s">
        <v>7236</v>
      </c>
      <c r="L16846" s="12" t="e">
        <f>VLOOKUP(B16846,Doses!A:C,3,FALSE)</f>
        <v>#N/A</v>
      </c>
      <c r="M16846" s="44" t="e">
        <f t="shared" si="263"/>
        <v>#VALUE!</v>
      </c>
    </row>
    <row r="16847" spans="1:13" x14ac:dyDescent="0.25">
      <c r="A16847" s="72" t="s">
        <v>980</v>
      </c>
      <c r="B16847" s="72">
        <v>207008</v>
      </c>
      <c r="C16847" s="72" t="s">
        <v>8968</v>
      </c>
      <c r="D16847" s="72">
        <v>1</v>
      </c>
      <c r="E16847" s="72">
        <v>800</v>
      </c>
      <c r="F16847" s="72">
        <v>0</v>
      </c>
      <c r="G16847" s="72">
        <v>1</v>
      </c>
      <c r="H16847" s="72" t="s">
        <v>536</v>
      </c>
      <c r="I16847" s="72" t="s">
        <v>8971</v>
      </c>
      <c r="J16847" s="72" t="s">
        <v>2</v>
      </c>
      <c r="K16847" s="72" t="s">
        <v>7236</v>
      </c>
      <c r="L16847" s="12" t="e">
        <f>VLOOKUP(B16847,Doses!A:C,3,FALSE)</f>
        <v>#N/A</v>
      </c>
      <c r="M16847" s="44" t="e">
        <f t="shared" si="263"/>
        <v>#VALUE!</v>
      </c>
    </row>
    <row r="16848" spans="1:13" x14ac:dyDescent="0.25">
      <c r="A16848" s="72" t="s">
        <v>981</v>
      </c>
      <c r="B16848" s="72">
        <v>224915</v>
      </c>
      <c r="C16848" s="72" t="s">
        <v>549</v>
      </c>
      <c r="D16848" s="72">
        <v>30</v>
      </c>
      <c r="E16848" s="72">
        <v>1500</v>
      </c>
      <c r="F16848" s="72">
        <v>0</v>
      </c>
      <c r="G16848" s="72">
        <v>1</v>
      </c>
      <c r="H16848" s="72" t="s">
        <v>536</v>
      </c>
      <c r="I16848" s="72" t="s">
        <v>7835</v>
      </c>
      <c r="J16848" s="72" t="s">
        <v>2</v>
      </c>
      <c r="K16848" s="72" t="s">
        <v>7255</v>
      </c>
      <c r="L16848" s="12" t="e">
        <f>VLOOKUP(B16848,Doses!A:C,3,FALSE)</f>
        <v>#N/A</v>
      </c>
      <c r="M16848" s="44" t="e">
        <f t="shared" si="263"/>
        <v>#VALUE!</v>
      </c>
    </row>
    <row r="16849" spans="1:13" x14ac:dyDescent="0.25">
      <c r="A16849" s="72" t="s">
        <v>982</v>
      </c>
      <c r="B16849" s="72">
        <v>224915</v>
      </c>
      <c r="C16849" s="72" t="s">
        <v>549</v>
      </c>
      <c r="D16849" s="72">
        <v>30</v>
      </c>
      <c r="E16849" s="72">
        <v>1500</v>
      </c>
      <c r="F16849" s="72">
        <v>0</v>
      </c>
      <c r="G16849" s="72">
        <v>1</v>
      </c>
      <c r="H16849" s="72" t="s">
        <v>536</v>
      </c>
      <c r="I16849" s="72" t="s">
        <v>7835</v>
      </c>
      <c r="J16849" s="72" t="s">
        <v>2</v>
      </c>
      <c r="K16849" s="72" t="s">
        <v>7255</v>
      </c>
      <c r="L16849" s="12" t="e">
        <f>VLOOKUP(B16849,Doses!A:C,3,FALSE)</f>
        <v>#N/A</v>
      </c>
      <c r="M16849" s="44" t="e">
        <f t="shared" si="263"/>
        <v>#VALUE!</v>
      </c>
    </row>
    <row r="16850" spans="1:13" x14ac:dyDescent="0.25">
      <c r="A16850" s="72" t="s">
        <v>983</v>
      </c>
      <c r="B16850" s="72">
        <v>215360</v>
      </c>
      <c r="C16850" s="72" t="s">
        <v>8784</v>
      </c>
      <c r="D16850" s="72">
        <v>1</v>
      </c>
      <c r="E16850" s="72">
        <v>2400</v>
      </c>
      <c r="F16850" s="72">
        <v>0</v>
      </c>
      <c r="G16850" s="72">
        <v>1</v>
      </c>
      <c r="H16850" s="72" t="s">
        <v>536</v>
      </c>
      <c r="I16850" s="72" t="s">
        <v>8787</v>
      </c>
      <c r="J16850" s="72" t="s">
        <v>2</v>
      </c>
      <c r="K16850" s="72" t="s">
        <v>7229</v>
      </c>
      <c r="L16850" s="12" t="e">
        <f>VLOOKUP(B16850,Doses!A:C,3,FALSE)</f>
        <v>#N/A</v>
      </c>
      <c r="M16850" s="44" t="e">
        <f t="shared" si="263"/>
        <v>#VALUE!</v>
      </c>
    </row>
    <row r="16851" spans="1:13" x14ac:dyDescent="0.25">
      <c r="A16851" s="72" t="s">
        <v>984</v>
      </c>
      <c r="B16851" s="72">
        <v>225121</v>
      </c>
      <c r="C16851" s="72" t="s">
        <v>7497</v>
      </c>
      <c r="D16851" s="72">
        <v>1</v>
      </c>
      <c r="E16851" s="72">
        <v>1920</v>
      </c>
      <c r="F16851" s="72">
        <v>0</v>
      </c>
      <c r="G16851" s="72">
        <v>1</v>
      </c>
      <c r="H16851" s="72" t="s">
        <v>536</v>
      </c>
      <c r="I16851" s="72">
        <v>601163</v>
      </c>
      <c r="J16851" s="72" t="s">
        <v>3848</v>
      </c>
      <c r="K16851" s="72" t="s">
        <v>7211</v>
      </c>
      <c r="L16851" s="12" t="e">
        <f>VLOOKUP(B16851,Doses!A:C,3,FALSE)</f>
        <v>#N/A</v>
      </c>
      <c r="M16851" s="44" t="e">
        <f t="shared" si="263"/>
        <v>#VALUE!</v>
      </c>
    </row>
    <row r="16852" spans="1:13" x14ac:dyDescent="0.25">
      <c r="A16852" s="72" t="s">
        <v>984</v>
      </c>
      <c r="B16852" s="72">
        <v>205068</v>
      </c>
      <c r="C16852" s="72" t="s">
        <v>5417</v>
      </c>
      <c r="D16852" s="72">
        <v>1</v>
      </c>
      <c r="E16852" s="72">
        <v>2500</v>
      </c>
      <c r="F16852" s="72">
        <v>0</v>
      </c>
      <c r="G16852" s="72">
        <v>1</v>
      </c>
      <c r="H16852" s="72" t="s">
        <v>536</v>
      </c>
      <c r="I16852" s="72" t="s">
        <v>8567</v>
      </c>
      <c r="J16852" s="72" t="s">
        <v>2</v>
      </c>
      <c r="K16852" s="72" t="s">
        <v>7250</v>
      </c>
      <c r="L16852" s="12" t="e">
        <f>VLOOKUP(B16852,Doses!A:C,3,FALSE)</f>
        <v>#N/A</v>
      </c>
      <c r="M16852" s="44" t="e">
        <f t="shared" si="263"/>
        <v>#VALUE!</v>
      </c>
    </row>
    <row r="16853" spans="1:13" x14ac:dyDescent="0.25">
      <c r="A16853" s="72" t="s">
        <v>985</v>
      </c>
      <c r="B16853" s="72">
        <v>220042</v>
      </c>
      <c r="C16853" s="72" t="s">
        <v>40</v>
      </c>
      <c r="D16853" s="72">
        <v>30</v>
      </c>
      <c r="E16853" s="72">
        <v>324</v>
      </c>
      <c r="F16853" s="72">
        <v>0</v>
      </c>
      <c r="G16853" s="72">
        <v>1</v>
      </c>
      <c r="H16853" s="72" t="s">
        <v>536</v>
      </c>
      <c r="I16853" s="72" t="s">
        <v>9017</v>
      </c>
      <c r="J16853" s="72" t="s">
        <v>3848</v>
      </c>
      <c r="K16853" s="72" t="s">
        <v>7222</v>
      </c>
      <c r="L16853" s="12" t="e">
        <f>VLOOKUP(B16853,Doses!A:C,3,FALSE)</f>
        <v>#N/A</v>
      </c>
      <c r="M16853" s="44" t="e">
        <f t="shared" si="263"/>
        <v>#VALUE!</v>
      </c>
    </row>
    <row r="16854" spans="1:13" x14ac:dyDescent="0.25">
      <c r="A16854" s="72" t="s">
        <v>985</v>
      </c>
      <c r="B16854" s="72">
        <v>220042</v>
      </c>
      <c r="C16854" s="72" t="s">
        <v>40</v>
      </c>
      <c r="D16854" s="72">
        <v>30</v>
      </c>
      <c r="E16854" s="72">
        <v>675</v>
      </c>
      <c r="F16854" s="72">
        <v>0</v>
      </c>
      <c r="G16854" s="72">
        <v>1</v>
      </c>
      <c r="H16854" s="72" t="s">
        <v>536</v>
      </c>
      <c r="I16854" s="72" t="s">
        <v>9107</v>
      </c>
      <c r="J16854" s="72" t="s">
        <v>3848</v>
      </c>
      <c r="K16854" s="72" t="s">
        <v>7222</v>
      </c>
      <c r="L16854" s="12" t="e">
        <f>VLOOKUP(B16854,Doses!A:C,3,FALSE)</f>
        <v>#N/A</v>
      </c>
      <c r="M16854" s="44" t="e">
        <f t="shared" si="263"/>
        <v>#VALUE!</v>
      </c>
    </row>
    <row r="16855" spans="1:13" x14ac:dyDescent="0.25">
      <c r="A16855" s="72" t="s">
        <v>986</v>
      </c>
      <c r="B16855" s="72">
        <v>207008</v>
      </c>
      <c r="C16855" s="72" t="s">
        <v>8968</v>
      </c>
      <c r="D16855" s="72">
        <v>1</v>
      </c>
      <c r="E16855" s="72">
        <v>900</v>
      </c>
      <c r="F16855" s="72">
        <v>0</v>
      </c>
      <c r="G16855" s="72">
        <v>1</v>
      </c>
      <c r="H16855" s="72" t="s">
        <v>536</v>
      </c>
      <c r="I16855" s="72" t="s">
        <v>8972</v>
      </c>
      <c r="J16855" s="72" t="s">
        <v>2</v>
      </c>
      <c r="K16855" s="72" t="s">
        <v>7236</v>
      </c>
      <c r="L16855" s="12" t="e">
        <f>VLOOKUP(B16855,Doses!A:C,3,FALSE)</f>
        <v>#N/A</v>
      </c>
      <c r="M16855" s="44" t="e">
        <f t="shared" si="263"/>
        <v>#VALUE!</v>
      </c>
    </row>
    <row r="16856" spans="1:13" x14ac:dyDescent="0.25">
      <c r="A16856" s="72" t="s">
        <v>986</v>
      </c>
      <c r="B16856" s="72">
        <v>207008</v>
      </c>
      <c r="C16856" s="72" t="s">
        <v>8968</v>
      </c>
      <c r="D16856" s="72">
        <v>1</v>
      </c>
      <c r="E16856" s="72">
        <v>25</v>
      </c>
      <c r="F16856" s="72">
        <v>0</v>
      </c>
      <c r="G16856" s="72">
        <v>1</v>
      </c>
      <c r="H16856" s="72" t="s">
        <v>536</v>
      </c>
      <c r="I16856" s="72" t="s">
        <v>8969</v>
      </c>
      <c r="J16856" s="72" t="s">
        <v>2</v>
      </c>
      <c r="K16856" s="72" t="s">
        <v>7250</v>
      </c>
      <c r="L16856" s="12" t="e">
        <f>VLOOKUP(B16856,Doses!A:C,3,FALSE)</f>
        <v>#N/A</v>
      </c>
      <c r="M16856" s="44" t="e">
        <f t="shared" si="263"/>
        <v>#VALUE!</v>
      </c>
    </row>
    <row r="16857" spans="1:13" x14ac:dyDescent="0.25">
      <c r="A16857" s="72" t="s">
        <v>987</v>
      </c>
      <c r="B16857" s="72">
        <v>220042</v>
      </c>
      <c r="C16857" s="72" t="s">
        <v>40</v>
      </c>
      <c r="D16857" s="72">
        <v>30</v>
      </c>
      <c r="E16857" s="72">
        <v>675</v>
      </c>
      <c r="F16857" s="72">
        <v>0</v>
      </c>
      <c r="G16857" s="72">
        <v>1</v>
      </c>
      <c r="H16857" s="72" t="s">
        <v>536</v>
      </c>
      <c r="I16857" s="72" t="s">
        <v>7518</v>
      </c>
      <c r="J16857" s="72" t="s">
        <v>2</v>
      </c>
      <c r="K16857" s="72" t="s">
        <v>7255</v>
      </c>
      <c r="L16857" s="12" t="e">
        <f>VLOOKUP(B16857,Doses!A:C,3,FALSE)</f>
        <v>#N/A</v>
      </c>
      <c r="M16857" s="44" t="e">
        <f t="shared" si="263"/>
        <v>#VALUE!</v>
      </c>
    </row>
    <row r="16858" spans="1:13" x14ac:dyDescent="0.25">
      <c r="A16858" s="72" t="s">
        <v>988</v>
      </c>
      <c r="B16858" s="72">
        <v>224915</v>
      </c>
      <c r="C16858" s="72" t="s">
        <v>549</v>
      </c>
      <c r="D16858" s="72">
        <v>30</v>
      </c>
      <c r="E16858" s="72">
        <v>1500</v>
      </c>
      <c r="F16858" s="72">
        <v>0</v>
      </c>
      <c r="G16858" s="72">
        <v>1</v>
      </c>
      <c r="H16858" s="72" t="s">
        <v>536</v>
      </c>
      <c r="I16858" s="72" t="s">
        <v>7835</v>
      </c>
      <c r="J16858" s="72" t="s">
        <v>2</v>
      </c>
      <c r="K16858" s="72" t="s">
        <v>7255</v>
      </c>
      <c r="L16858" s="12" t="e">
        <f>VLOOKUP(B16858,Doses!A:C,3,FALSE)</f>
        <v>#N/A</v>
      </c>
      <c r="M16858" s="44" t="e">
        <f t="shared" si="263"/>
        <v>#VALUE!</v>
      </c>
    </row>
    <row r="16859" spans="1:13" x14ac:dyDescent="0.25">
      <c r="A16859" s="72" t="s">
        <v>989</v>
      </c>
      <c r="B16859" s="72">
        <v>220042</v>
      </c>
      <c r="C16859" s="72" t="s">
        <v>40</v>
      </c>
      <c r="D16859" s="72">
        <v>30</v>
      </c>
      <c r="E16859" s="72">
        <v>675</v>
      </c>
      <c r="F16859" s="72">
        <v>0</v>
      </c>
      <c r="G16859" s="72">
        <v>1</v>
      </c>
      <c r="H16859" s="72" t="s">
        <v>536</v>
      </c>
      <c r="I16859" s="72" t="s">
        <v>7519</v>
      </c>
      <c r="J16859" s="72" t="s">
        <v>2</v>
      </c>
      <c r="K16859" s="72" t="s">
        <v>7251</v>
      </c>
      <c r="L16859" s="12" t="e">
        <f>VLOOKUP(B16859,Doses!A:C,3,FALSE)</f>
        <v>#N/A</v>
      </c>
      <c r="M16859" s="44" t="e">
        <f t="shared" si="263"/>
        <v>#VALUE!</v>
      </c>
    </row>
    <row r="16860" spans="1:13" x14ac:dyDescent="0.25">
      <c r="A16860" s="72" t="s">
        <v>990</v>
      </c>
      <c r="B16860" s="72">
        <v>215045</v>
      </c>
      <c r="C16860" s="72" t="s">
        <v>8822</v>
      </c>
      <c r="D16860" s="72">
        <v>10</v>
      </c>
      <c r="E16860" s="72">
        <v>2400</v>
      </c>
      <c r="F16860" s="72">
        <v>0</v>
      </c>
      <c r="G16860" s="72">
        <v>1</v>
      </c>
      <c r="H16860" s="72" t="s">
        <v>536</v>
      </c>
      <c r="I16860" s="72">
        <v>586150407</v>
      </c>
      <c r="J16860" s="72" t="s">
        <v>2</v>
      </c>
      <c r="K16860" s="72" t="s">
        <v>7250</v>
      </c>
      <c r="L16860" s="12" t="e">
        <f>VLOOKUP(B16860,Doses!A:C,3,FALSE)</f>
        <v>#N/A</v>
      </c>
      <c r="M16860" s="44" t="e">
        <f t="shared" si="263"/>
        <v>#VALUE!</v>
      </c>
    </row>
    <row r="16861" spans="1:13" x14ac:dyDescent="0.25">
      <c r="A16861" s="72" t="s">
        <v>991</v>
      </c>
      <c r="B16861" s="72">
        <v>207008</v>
      </c>
      <c r="C16861" s="72" t="s">
        <v>8968</v>
      </c>
      <c r="D16861" s="72">
        <v>1</v>
      </c>
      <c r="E16861" s="72">
        <v>350</v>
      </c>
      <c r="F16861" s="72">
        <v>0</v>
      </c>
      <c r="G16861" s="72">
        <v>1</v>
      </c>
      <c r="H16861" s="72" t="s">
        <v>536</v>
      </c>
      <c r="I16861" s="72" t="s">
        <v>8973</v>
      </c>
      <c r="J16861" s="72" t="s">
        <v>2</v>
      </c>
      <c r="K16861" s="72" t="s">
        <v>7250</v>
      </c>
      <c r="L16861" s="12" t="e">
        <f>VLOOKUP(B16861,Doses!A:C,3,FALSE)</f>
        <v>#N/A</v>
      </c>
      <c r="M16861" s="44" t="e">
        <f t="shared" si="263"/>
        <v>#VALUE!</v>
      </c>
    </row>
    <row r="16862" spans="1:13" x14ac:dyDescent="0.25">
      <c r="A16862" s="72" t="s">
        <v>991</v>
      </c>
      <c r="B16862" s="72">
        <v>207008</v>
      </c>
      <c r="C16862" s="72" t="s">
        <v>8968</v>
      </c>
      <c r="D16862" s="72">
        <v>1</v>
      </c>
      <c r="E16862" s="72">
        <v>900</v>
      </c>
      <c r="F16862" s="72">
        <v>0</v>
      </c>
      <c r="G16862" s="72">
        <v>1</v>
      </c>
      <c r="H16862" s="72" t="s">
        <v>536</v>
      </c>
      <c r="I16862" s="72" t="s">
        <v>8972</v>
      </c>
      <c r="J16862" s="72" t="s">
        <v>2</v>
      </c>
      <c r="K16862" s="72" t="s">
        <v>7250</v>
      </c>
      <c r="L16862" s="12" t="e">
        <f>VLOOKUP(B16862,Doses!A:C,3,FALSE)</f>
        <v>#N/A</v>
      </c>
      <c r="M16862" s="44" t="e">
        <f t="shared" si="263"/>
        <v>#VALUE!</v>
      </c>
    </row>
    <row r="16863" spans="1:13" x14ac:dyDescent="0.25">
      <c r="A16863" s="72" t="s">
        <v>992</v>
      </c>
      <c r="B16863" s="72">
        <v>900097</v>
      </c>
      <c r="C16863" s="72" t="s">
        <v>7399</v>
      </c>
      <c r="D16863" s="72">
        <v>10</v>
      </c>
      <c r="E16863" s="72">
        <v>36</v>
      </c>
      <c r="F16863" s="72">
        <v>0</v>
      </c>
      <c r="G16863" s="72">
        <v>1</v>
      </c>
      <c r="H16863" s="72" t="s">
        <v>536</v>
      </c>
      <c r="I16863" s="72" t="s">
        <v>7403</v>
      </c>
      <c r="J16863" s="72" t="s">
        <v>3848</v>
      </c>
      <c r="K16863" s="72" t="s">
        <v>7396</v>
      </c>
      <c r="L16863" s="12" t="e">
        <f>VLOOKUP(B16863,Doses!A:C,3,FALSE)</f>
        <v>#N/A</v>
      </c>
      <c r="M16863" s="44" t="e">
        <f t="shared" si="263"/>
        <v>#VALUE!</v>
      </c>
    </row>
    <row r="16864" spans="1:13" x14ac:dyDescent="0.25">
      <c r="A16864" s="72" t="s">
        <v>992</v>
      </c>
      <c r="B16864" s="72">
        <v>351411</v>
      </c>
      <c r="C16864" s="72" t="s">
        <v>6392</v>
      </c>
      <c r="D16864" s="72">
        <v>100</v>
      </c>
      <c r="E16864" s="72">
        <v>1800</v>
      </c>
      <c r="F16864" s="72">
        <v>0</v>
      </c>
      <c r="G16864" s="72">
        <v>1</v>
      </c>
      <c r="H16864" s="72" t="s">
        <v>536</v>
      </c>
      <c r="I16864" s="72">
        <v>20140206</v>
      </c>
      <c r="J16864" s="72" t="s">
        <v>3848</v>
      </c>
      <c r="K16864" s="72">
        <v>42857</v>
      </c>
      <c r="L16864" s="12" t="e">
        <f>VLOOKUP(B16864,Doses!A:C,3,FALSE)</f>
        <v>#N/A</v>
      </c>
      <c r="M16864" s="44">
        <f t="shared" si="263"/>
        <v>42857</v>
      </c>
    </row>
    <row r="16865" spans="1:13" x14ac:dyDescent="0.25">
      <c r="A16865" s="72" t="s">
        <v>993</v>
      </c>
      <c r="B16865" s="72">
        <v>225121</v>
      </c>
      <c r="C16865" s="72" t="s">
        <v>7497</v>
      </c>
      <c r="D16865" s="72">
        <v>1</v>
      </c>
      <c r="E16865" s="72">
        <v>1920</v>
      </c>
      <c r="F16865" s="72">
        <v>0</v>
      </c>
      <c r="G16865" s="72">
        <v>1</v>
      </c>
      <c r="H16865" s="72" t="s">
        <v>536</v>
      </c>
      <c r="I16865" s="72">
        <v>601131</v>
      </c>
      <c r="J16865" s="72" t="s">
        <v>3848</v>
      </c>
      <c r="K16865" s="72" t="s">
        <v>7240</v>
      </c>
      <c r="L16865" s="12" t="e">
        <f>VLOOKUP(B16865,Doses!A:C,3,FALSE)</f>
        <v>#N/A</v>
      </c>
      <c r="M16865" s="44" t="e">
        <f t="shared" si="263"/>
        <v>#VALUE!</v>
      </c>
    </row>
    <row r="16866" spans="1:13" x14ac:dyDescent="0.25">
      <c r="A16866" s="72" t="s">
        <v>994</v>
      </c>
      <c r="B16866" s="72">
        <v>220034</v>
      </c>
      <c r="C16866" s="72" t="s">
        <v>529</v>
      </c>
      <c r="D16866" s="72">
        <v>1000</v>
      </c>
      <c r="E16866" s="72">
        <v>480</v>
      </c>
      <c r="F16866" s="72">
        <v>0</v>
      </c>
      <c r="G16866" s="72">
        <v>1</v>
      </c>
      <c r="H16866" s="72" t="s">
        <v>536</v>
      </c>
      <c r="I16866" s="72">
        <v>10215</v>
      </c>
      <c r="J16866" s="72" t="s">
        <v>2</v>
      </c>
      <c r="K16866" s="72" t="s">
        <v>7247</v>
      </c>
      <c r="L16866" s="12" t="e">
        <f>VLOOKUP(B16866,Doses!A:C,3,FALSE)</f>
        <v>#N/A</v>
      </c>
      <c r="M16866" s="44" t="e">
        <f t="shared" si="263"/>
        <v>#VALUE!</v>
      </c>
    </row>
    <row r="16867" spans="1:13" x14ac:dyDescent="0.25">
      <c r="A16867" s="72" t="s">
        <v>995</v>
      </c>
      <c r="B16867" s="72">
        <v>207008</v>
      </c>
      <c r="C16867" s="72" t="s">
        <v>8968</v>
      </c>
      <c r="D16867" s="72">
        <v>1</v>
      </c>
      <c r="E16867" s="72">
        <v>900</v>
      </c>
      <c r="F16867" s="72">
        <v>0</v>
      </c>
      <c r="G16867" s="72">
        <v>1</v>
      </c>
      <c r="H16867" s="72" t="s">
        <v>536</v>
      </c>
      <c r="I16867" s="72" t="s">
        <v>8969</v>
      </c>
      <c r="J16867" s="72" t="s">
        <v>2</v>
      </c>
      <c r="K16867" s="72" t="s">
        <v>7250</v>
      </c>
      <c r="L16867" s="12" t="e">
        <f>VLOOKUP(B16867,Doses!A:C,3,FALSE)</f>
        <v>#N/A</v>
      </c>
      <c r="M16867" s="44" t="e">
        <f t="shared" si="263"/>
        <v>#VALUE!</v>
      </c>
    </row>
    <row r="16868" spans="1:13" x14ac:dyDescent="0.25">
      <c r="A16868" s="72" t="s">
        <v>996</v>
      </c>
      <c r="B16868" s="72">
        <v>220042</v>
      </c>
      <c r="C16868" s="72" t="s">
        <v>40</v>
      </c>
      <c r="D16868" s="72">
        <v>30</v>
      </c>
      <c r="E16868" s="72">
        <v>675</v>
      </c>
      <c r="F16868" s="72">
        <v>0</v>
      </c>
      <c r="G16868" s="72">
        <v>1</v>
      </c>
      <c r="H16868" s="72" t="s">
        <v>536</v>
      </c>
      <c r="I16868" s="72" t="s">
        <v>9006</v>
      </c>
      <c r="J16868" s="72" t="s">
        <v>3848</v>
      </c>
      <c r="K16868" s="72" t="s">
        <v>7222</v>
      </c>
      <c r="L16868" s="12" t="e">
        <f>VLOOKUP(B16868,Doses!A:C,3,FALSE)</f>
        <v>#N/A</v>
      </c>
      <c r="M16868" s="44" t="e">
        <f t="shared" si="263"/>
        <v>#VALUE!</v>
      </c>
    </row>
    <row r="16869" spans="1:13" x14ac:dyDescent="0.25">
      <c r="A16869" s="72" t="s">
        <v>997</v>
      </c>
      <c r="B16869" s="72">
        <v>404002</v>
      </c>
      <c r="C16869" s="72" t="s">
        <v>5107</v>
      </c>
      <c r="D16869" s="72">
        <v>1</v>
      </c>
      <c r="E16869" s="72">
        <v>576</v>
      </c>
      <c r="F16869" s="72">
        <v>0</v>
      </c>
      <c r="G16869" s="72">
        <v>1</v>
      </c>
      <c r="H16869" s="72" t="s">
        <v>536</v>
      </c>
      <c r="I16869" s="72">
        <v>1405864</v>
      </c>
      <c r="J16869" s="72" t="s">
        <v>2</v>
      </c>
      <c r="K16869" s="72" t="s">
        <v>7230</v>
      </c>
      <c r="L16869" s="12" t="e">
        <f>VLOOKUP(B16869,Doses!A:C,3,FALSE)</f>
        <v>#N/A</v>
      </c>
      <c r="M16869" s="44" t="e">
        <f t="shared" si="263"/>
        <v>#VALUE!</v>
      </c>
    </row>
    <row r="16870" spans="1:13" x14ac:dyDescent="0.25">
      <c r="A16870" s="72" t="s">
        <v>999</v>
      </c>
      <c r="B16870" s="72">
        <v>215153</v>
      </c>
      <c r="C16870" s="72" t="s">
        <v>729</v>
      </c>
      <c r="D16870" s="72">
        <v>100</v>
      </c>
      <c r="E16870" s="72">
        <v>384</v>
      </c>
      <c r="F16870" s="72">
        <v>0</v>
      </c>
      <c r="G16870" s="72">
        <v>1</v>
      </c>
      <c r="H16870" s="72" t="s">
        <v>536</v>
      </c>
      <c r="I16870" s="72">
        <v>150104</v>
      </c>
      <c r="J16870" s="72" t="s">
        <v>2</v>
      </c>
      <c r="K16870" s="72" t="s">
        <v>7227</v>
      </c>
      <c r="L16870" s="12" t="e">
        <f>VLOOKUP(B16870,Doses!A:C,3,FALSE)</f>
        <v>#N/A</v>
      </c>
      <c r="M16870" s="44" t="e">
        <f t="shared" si="263"/>
        <v>#VALUE!</v>
      </c>
    </row>
    <row r="16871" spans="1:13" x14ac:dyDescent="0.25">
      <c r="A16871" s="72" t="s">
        <v>999</v>
      </c>
      <c r="B16871" s="72">
        <v>215153</v>
      </c>
      <c r="C16871" s="72" t="s">
        <v>729</v>
      </c>
      <c r="D16871" s="72">
        <v>100</v>
      </c>
      <c r="E16871" s="72">
        <v>44</v>
      </c>
      <c r="F16871" s="72">
        <v>0</v>
      </c>
      <c r="G16871" s="72">
        <v>1</v>
      </c>
      <c r="H16871" s="72" t="s">
        <v>536</v>
      </c>
      <c r="I16871" s="72">
        <v>150104</v>
      </c>
      <c r="J16871" s="72" t="s">
        <v>2</v>
      </c>
      <c r="K16871" s="72" t="s">
        <v>7227</v>
      </c>
      <c r="L16871" s="12" t="e">
        <f>VLOOKUP(B16871,Doses!A:C,3,FALSE)</f>
        <v>#N/A</v>
      </c>
      <c r="M16871" s="44" t="e">
        <f t="shared" si="263"/>
        <v>#VALUE!</v>
      </c>
    </row>
    <row r="16872" spans="1:13" x14ac:dyDescent="0.25">
      <c r="A16872" s="72" t="s">
        <v>1001</v>
      </c>
      <c r="B16872" s="72">
        <v>220188</v>
      </c>
      <c r="C16872" s="72" t="s">
        <v>560</v>
      </c>
      <c r="D16872" s="72">
        <v>1000</v>
      </c>
      <c r="E16872" s="72">
        <v>100</v>
      </c>
      <c r="F16872" s="72">
        <v>0</v>
      </c>
      <c r="G16872" s="72">
        <v>1</v>
      </c>
      <c r="H16872" s="72" t="s">
        <v>536</v>
      </c>
      <c r="I16872" s="72" t="s">
        <v>8974</v>
      </c>
      <c r="J16872" s="72" t="s">
        <v>3848</v>
      </c>
      <c r="K16872" s="72" t="s">
        <v>7211</v>
      </c>
      <c r="L16872" s="12" t="e">
        <f>VLOOKUP(B16872,Doses!A:C,3,FALSE)</f>
        <v>#N/A</v>
      </c>
      <c r="M16872" s="44" t="e">
        <f t="shared" si="263"/>
        <v>#VALUE!</v>
      </c>
    </row>
    <row r="16873" spans="1:13" x14ac:dyDescent="0.25">
      <c r="A16873" s="72" t="s">
        <v>1001</v>
      </c>
      <c r="B16873" s="72">
        <v>220188</v>
      </c>
      <c r="C16873" s="72" t="s">
        <v>560</v>
      </c>
      <c r="D16873" s="72">
        <v>1000</v>
      </c>
      <c r="E16873" s="72">
        <v>100</v>
      </c>
      <c r="F16873" s="72">
        <v>0</v>
      </c>
      <c r="G16873" s="72">
        <v>1</v>
      </c>
      <c r="H16873" s="72" t="s">
        <v>536</v>
      </c>
      <c r="I16873" s="72" t="s">
        <v>8975</v>
      </c>
      <c r="J16873" s="72" t="s">
        <v>3848</v>
      </c>
      <c r="K16873" s="72" t="s">
        <v>7211</v>
      </c>
      <c r="L16873" s="12" t="e">
        <f>VLOOKUP(B16873,Doses!A:C,3,FALSE)</f>
        <v>#N/A</v>
      </c>
      <c r="M16873" s="44" t="e">
        <f t="shared" si="263"/>
        <v>#VALUE!</v>
      </c>
    </row>
    <row r="16874" spans="1:13" x14ac:dyDescent="0.25">
      <c r="A16874" s="72" t="s">
        <v>1001</v>
      </c>
      <c r="B16874" s="72">
        <v>207008</v>
      </c>
      <c r="C16874" s="72" t="s">
        <v>8968</v>
      </c>
      <c r="D16874" s="72">
        <v>1</v>
      </c>
      <c r="E16874" s="72">
        <v>150</v>
      </c>
      <c r="F16874" s="72">
        <v>0</v>
      </c>
      <c r="G16874" s="72">
        <v>1</v>
      </c>
      <c r="H16874" s="72" t="s">
        <v>536</v>
      </c>
      <c r="I16874" s="72" t="s">
        <v>8970</v>
      </c>
      <c r="J16874" s="72" t="s">
        <v>2</v>
      </c>
      <c r="K16874" s="72" t="s">
        <v>7236</v>
      </c>
      <c r="L16874" s="12" t="e">
        <f>VLOOKUP(B16874,Doses!A:C,3,FALSE)</f>
        <v>#N/A</v>
      </c>
      <c r="M16874" s="44" t="e">
        <f t="shared" si="263"/>
        <v>#VALUE!</v>
      </c>
    </row>
    <row r="16875" spans="1:13" x14ac:dyDescent="0.25">
      <c r="A16875" s="72" t="s">
        <v>1002</v>
      </c>
      <c r="B16875" s="72">
        <v>215360</v>
      </c>
      <c r="C16875" s="72" t="s">
        <v>8784</v>
      </c>
      <c r="D16875" s="72">
        <v>1</v>
      </c>
      <c r="E16875" s="72">
        <v>2400</v>
      </c>
      <c r="F16875" s="72">
        <v>0</v>
      </c>
      <c r="G16875" s="72">
        <v>1</v>
      </c>
      <c r="H16875" s="72" t="s">
        <v>536</v>
      </c>
      <c r="I16875" s="72" t="s">
        <v>8787</v>
      </c>
      <c r="J16875" s="72" t="s">
        <v>2</v>
      </c>
      <c r="K16875" s="72" t="s">
        <v>7229</v>
      </c>
      <c r="L16875" s="12" t="e">
        <f>VLOOKUP(B16875,Doses!A:C,3,FALSE)</f>
        <v>#N/A</v>
      </c>
      <c r="M16875" s="44" t="e">
        <f t="shared" si="263"/>
        <v>#VALUE!</v>
      </c>
    </row>
    <row r="16876" spans="1:13" x14ac:dyDescent="0.25">
      <c r="A16876" s="72" t="s">
        <v>1004</v>
      </c>
      <c r="B16876" s="72">
        <v>220042</v>
      </c>
      <c r="C16876" s="72" t="s">
        <v>40</v>
      </c>
      <c r="D16876" s="72">
        <v>30</v>
      </c>
      <c r="E16876" s="72">
        <v>675</v>
      </c>
      <c r="F16876" s="72">
        <v>0</v>
      </c>
      <c r="G16876" s="72">
        <v>1</v>
      </c>
      <c r="H16876" s="72" t="s">
        <v>536</v>
      </c>
      <c r="I16876" s="72" t="s">
        <v>7510</v>
      </c>
      <c r="J16876" s="72" t="s">
        <v>2</v>
      </c>
      <c r="K16876" s="72" t="s">
        <v>7251</v>
      </c>
      <c r="L16876" s="12" t="e">
        <f>VLOOKUP(B16876,Doses!A:C,3,FALSE)</f>
        <v>#N/A</v>
      </c>
      <c r="M16876" s="44" t="e">
        <f t="shared" si="263"/>
        <v>#VALUE!</v>
      </c>
    </row>
    <row r="16877" spans="1:13" x14ac:dyDescent="0.25">
      <c r="A16877" s="72" t="s">
        <v>1005</v>
      </c>
      <c r="B16877" s="72">
        <v>220042</v>
      </c>
      <c r="C16877" s="72" t="s">
        <v>40</v>
      </c>
      <c r="D16877" s="72">
        <v>30</v>
      </c>
      <c r="E16877" s="72">
        <v>675</v>
      </c>
      <c r="F16877" s="72">
        <v>0</v>
      </c>
      <c r="G16877" s="72">
        <v>1</v>
      </c>
      <c r="H16877" s="72" t="s">
        <v>536</v>
      </c>
      <c r="I16877" s="72" t="s">
        <v>7515</v>
      </c>
      <c r="J16877" s="72" t="s">
        <v>2</v>
      </c>
      <c r="K16877" s="72" t="s">
        <v>7251</v>
      </c>
      <c r="L16877" s="12" t="e">
        <f>VLOOKUP(B16877,Doses!A:C,3,FALSE)</f>
        <v>#N/A</v>
      </c>
      <c r="M16877" s="44" t="e">
        <f t="shared" si="263"/>
        <v>#VALUE!</v>
      </c>
    </row>
    <row r="16878" spans="1:13" x14ac:dyDescent="0.25">
      <c r="A16878" s="72" t="s">
        <v>1006</v>
      </c>
      <c r="B16878" s="72">
        <v>205068</v>
      </c>
      <c r="C16878" s="72" t="s">
        <v>5417</v>
      </c>
      <c r="D16878" s="72">
        <v>1</v>
      </c>
      <c r="E16878" s="72">
        <v>2500</v>
      </c>
      <c r="F16878" s="72">
        <v>0</v>
      </c>
      <c r="G16878" s="72">
        <v>1</v>
      </c>
      <c r="H16878" s="72" t="s">
        <v>536</v>
      </c>
      <c r="I16878" s="72" t="s">
        <v>8570</v>
      </c>
      <c r="J16878" s="72" t="s">
        <v>2</v>
      </c>
      <c r="K16878" s="72" t="s">
        <v>7250</v>
      </c>
      <c r="L16878" s="12" t="e">
        <f>VLOOKUP(B16878,Doses!A:C,3,FALSE)</f>
        <v>#N/A</v>
      </c>
      <c r="M16878" s="44" t="e">
        <f t="shared" si="263"/>
        <v>#VALUE!</v>
      </c>
    </row>
    <row r="16879" spans="1:13" x14ac:dyDescent="0.25">
      <c r="A16879" s="72" t="s">
        <v>1006</v>
      </c>
      <c r="B16879" s="72">
        <v>205068</v>
      </c>
      <c r="C16879" s="72" t="s">
        <v>5417</v>
      </c>
      <c r="D16879" s="72">
        <v>1</v>
      </c>
      <c r="E16879" s="72">
        <v>2500</v>
      </c>
      <c r="F16879" s="72">
        <v>0</v>
      </c>
      <c r="G16879" s="72">
        <v>1</v>
      </c>
      <c r="H16879" s="72" t="s">
        <v>536</v>
      </c>
      <c r="I16879" s="72" t="s">
        <v>8570</v>
      </c>
      <c r="J16879" s="72" t="s">
        <v>2</v>
      </c>
      <c r="K16879" s="72" t="s">
        <v>7250</v>
      </c>
      <c r="L16879" s="12" t="e">
        <f>VLOOKUP(B16879,Doses!A:C,3,FALSE)</f>
        <v>#N/A</v>
      </c>
      <c r="M16879" s="44" t="e">
        <f t="shared" si="263"/>
        <v>#VALUE!</v>
      </c>
    </row>
    <row r="16880" spans="1:13" x14ac:dyDescent="0.25">
      <c r="A16880" s="72" t="s">
        <v>1007</v>
      </c>
      <c r="B16880" s="72">
        <v>879021</v>
      </c>
      <c r="C16880" s="72" t="s">
        <v>8254</v>
      </c>
      <c r="D16880" s="72">
        <v>1</v>
      </c>
      <c r="E16880" s="72">
        <v>58</v>
      </c>
      <c r="F16880" s="72">
        <v>0</v>
      </c>
      <c r="G16880" s="72">
        <v>1</v>
      </c>
      <c r="H16880" s="72" t="s">
        <v>536</v>
      </c>
      <c r="I16880" s="72" t="s">
        <v>8255</v>
      </c>
      <c r="J16880" s="72" t="s">
        <v>3848</v>
      </c>
      <c r="K16880" s="72">
        <v>42492</v>
      </c>
      <c r="L16880" s="12" t="e">
        <f>VLOOKUP(B16880,Doses!A:C,3,FALSE)</f>
        <v>#N/A</v>
      </c>
      <c r="M16880" s="44">
        <f t="shared" si="263"/>
        <v>42492</v>
      </c>
    </row>
    <row r="16881" spans="1:13" x14ac:dyDescent="0.25">
      <c r="A16881" s="72" t="s">
        <v>1007</v>
      </c>
      <c r="B16881" s="72">
        <v>879001</v>
      </c>
      <c r="C16881" s="72" t="s">
        <v>7571</v>
      </c>
      <c r="D16881" s="72">
        <v>1</v>
      </c>
      <c r="E16881" s="72">
        <v>188</v>
      </c>
      <c r="F16881" s="72">
        <v>0</v>
      </c>
      <c r="G16881" s="72">
        <v>1</v>
      </c>
      <c r="H16881" s="72" t="s">
        <v>536</v>
      </c>
      <c r="I16881" s="72" t="s">
        <v>8256</v>
      </c>
      <c r="J16881" s="72" t="s">
        <v>3848</v>
      </c>
      <c r="K16881" s="72" t="s">
        <v>8257</v>
      </c>
      <c r="L16881" s="12" t="e">
        <f>VLOOKUP(B16881,Doses!A:C,3,FALSE)</f>
        <v>#N/A</v>
      </c>
      <c r="M16881" s="44" t="e">
        <f t="shared" si="263"/>
        <v>#VALUE!</v>
      </c>
    </row>
    <row r="16882" spans="1:13" x14ac:dyDescent="0.25">
      <c r="A16882" s="72" t="s">
        <v>1008</v>
      </c>
      <c r="B16882" s="72">
        <v>215153</v>
      </c>
      <c r="C16882" s="72" t="s">
        <v>729</v>
      </c>
      <c r="D16882" s="72">
        <v>100</v>
      </c>
      <c r="E16882" s="72">
        <v>384</v>
      </c>
      <c r="F16882" s="72">
        <v>0</v>
      </c>
      <c r="G16882" s="72">
        <v>1</v>
      </c>
      <c r="H16882" s="72" t="s">
        <v>536</v>
      </c>
      <c r="I16882" s="72">
        <v>150104</v>
      </c>
      <c r="J16882" s="72" t="s">
        <v>2</v>
      </c>
      <c r="K16882" s="72" t="s">
        <v>7227</v>
      </c>
      <c r="L16882" s="12" t="e">
        <f>VLOOKUP(B16882,Doses!A:C,3,FALSE)</f>
        <v>#N/A</v>
      </c>
      <c r="M16882" s="44" t="e">
        <f t="shared" si="263"/>
        <v>#VALUE!</v>
      </c>
    </row>
    <row r="16883" spans="1:13" x14ac:dyDescent="0.25">
      <c r="A16883" s="72" t="s">
        <v>1009</v>
      </c>
      <c r="B16883" s="72">
        <v>224316</v>
      </c>
      <c r="C16883" s="72" t="s">
        <v>712</v>
      </c>
      <c r="D16883" s="72">
        <v>60</v>
      </c>
      <c r="E16883" s="72">
        <v>84</v>
      </c>
      <c r="F16883" s="72">
        <v>0</v>
      </c>
      <c r="G16883" s="72">
        <v>1</v>
      </c>
      <c r="H16883" s="72" t="s">
        <v>536</v>
      </c>
      <c r="I16883" s="72" t="s">
        <v>7994</v>
      </c>
      <c r="J16883" s="72" t="s">
        <v>2</v>
      </c>
      <c r="K16883" s="72" t="s">
        <v>7242</v>
      </c>
      <c r="L16883" s="12" t="e">
        <f>VLOOKUP(B16883,Doses!A:C,3,FALSE)</f>
        <v>#N/A</v>
      </c>
      <c r="M16883" s="44" t="e">
        <f t="shared" si="263"/>
        <v>#VALUE!</v>
      </c>
    </row>
    <row r="16884" spans="1:13" x14ac:dyDescent="0.25">
      <c r="A16884" s="72" t="s">
        <v>1009</v>
      </c>
      <c r="B16884" s="72">
        <v>224316</v>
      </c>
      <c r="C16884" s="72" t="s">
        <v>712</v>
      </c>
      <c r="D16884" s="72">
        <v>60</v>
      </c>
      <c r="E16884" s="72">
        <v>84</v>
      </c>
      <c r="F16884" s="72">
        <v>0</v>
      </c>
      <c r="G16884" s="72">
        <v>1</v>
      </c>
      <c r="H16884" s="72" t="s">
        <v>536</v>
      </c>
      <c r="I16884" s="72" t="s">
        <v>7993</v>
      </c>
      <c r="J16884" s="72" t="s">
        <v>2</v>
      </c>
      <c r="K16884" s="72" t="s">
        <v>7242</v>
      </c>
      <c r="L16884" s="12" t="e">
        <f>VLOOKUP(B16884,Doses!A:C,3,FALSE)</f>
        <v>#N/A</v>
      </c>
      <c r="M16884" s="44" t="e">
        <f t="shared" si="263"/>
        <v>#VALUE!</v>
      </c>
    </row>
    <row r="16885" spans="1:13" x14ac:dyDescent="0.25">
      <c r="A16885" s="72" t="s">
        <v>1009</v>
      </c>
      <c r="B16885" s="72">
        <v>224316</v>
      </c>
      <c r="C16885" s="72" t="s">
        <v>712</v>
      </c>
      <c r="D16885" s="72">
        <v>60</v>
      </c>
      <c r="E16885" s="72">
        <v>1260</v>
      </c>
      <c r="F16885" s="72">
        <v>0</v>
      </c>
      <c r="G16885" s="72">
        <v>1</v>
      </c>
      <c r="H16885" s="72" t="s">
        <v>536</v>
      </c>
      <c r="I16885" s="72" t="s">
        <v>7996</v>
      </c>
      <c r="J16885" s="72" t="s">
        <v>2</v>
      </c>
      <c r="K16885" s="72" t="s">
        <v>7242</v>
      </c>
      <c r="L16885" s="12" t="e">
        <f>VLOOKUP(B16885,Doses!A:C,3,FALSE)</f>
        <v>#N/A</v>
      </c>
      <c r="M16885" s="44" t="e">
        <f t="shared" si="263"/>
        <v>#VALUE!</v>
      </c>
    </row>
    <row r="16886" spans="1:13" x14ac:dyDescent="0.25">
      <c r="A16886" s="72" t="s">
        <v>1009</v>
      </c>
      <c r="B16886" s="72">
        <v>224316</v>
      </c>
      <c r="C16886" s="72" t="s">
        <v>712</v>
      </c>
      <c r="D16886" s="72">
        <v>60</v>
      </c>
      <c r="E16886" s="72">
        <v>144</v>
      </c>
      <c r="F16886" s="72">
        <v>0</v>
      </c>
      <c r="G16886" s="72">
        <v>1</v>
      </c>
      <c r="H16886" s="72" t="s">
        <v>536</v>
      </c>
      <c r="I16886" s="72" t="s">
        <v>7995</v>
      </c>
      <c r="J16886" s="72" t="s">
        <v>2</v>
      </c>
      <c r="K16886" s="72" t="s">
        <v>7242</v>
      </c>
      <c r="L16886" s="12" t="e">
        <f>VLOOKUP(B16886,Doses!A:C,3,FALSE)</f>
        <v>#N/A</v>
      </c>
      <c r="M16886" s="44" t="e">
        <f t="shared" si="263"/>
        <v>#VALUE!</v>
      </c>
    </row>
    <row r="16887" spans="1:13" x14ac:dyDescent="0.25">
      <c r="A16887" s="72" t="s">
        <v>1010</v>
      </c>
      <c r="B16887" s="72">
        <v>220040</v>
      </c>
      <c r="C16887" s="72" t="s">
        <v>6422</v>
      </c>
      <c r="D16887" s="72">
        <v>30</v>
      </c>
      <c r="E16887" s="72">
        <v>600</v>
      </c>
      <c r="F16887" s="72">
        <v>0</v>
      </c>
      <c r="G16887" s="72">
        <v>1</v>
      </c>
      <c r="H16887" s="72" t="s">
        <v>536</v>
      </c>
      <c r="I16887" s="72" t="s">
        <v>9023</v>
      </c>
      <c r="J16887" s="72" t="s">
        <v>3848</v>
      </c>
      <c r="K16887" s="72" t="s">
        <v>7229</v>
      </c>
      <c r="L16887" s="12" t="e">
        <f>VLOOKUP(B16887,Doses!A:C,3,FALSE)</f>
        <v>#N/A</v>
      </c>
      <c r="M16887" s="44" t="e">
        <f t="shared" si="263"/>
        <v>#VALUE!</v>
      </c>
    </row>
    <row r="16888" spans="1:13" x14ac:dyDescent="0.25">
      <c r="A16888" s="72" t="s">
        <v>1011</v>
      </c>
      <c r="B16888" s="72">
        <v>207008</v>
      </c>
      <c r="C16888" s="72" t="s">
        <v>8968</v>
      </c>
      <c r="D16888" s="72">
        <v>1</v>
      </c>
      <c r="E16888" s="72">
        <v>300</v>
      </c>
      <c r="F16888" s="72">
        <v>0</v>
      </c>
      <c r="G16888" s="72">
        <v>1</v>
      </c>
      <c r="H16888" s="72" t="s">
        <v>536</v>
      </c>
      <c r="I16888" s="72" t="s">
        <v>8976</v>
      </c>
      <c r="J16888" s="72" t="s">
        <v>2</v>
      </c>
      <c r="K16888" s="72" t="s">
        <v>7250</v>
      </c>
      <c r="L16888" s="12" t="e">
        <f>VLOOKUP(B16888,Doses!A:C,3,FALSE)</f>
        <v>#N/A</v>
      </c>
      <c r="M16888" s="44" t="e">
        <f t="shared" si="263"/>
        <v>#VALUE!</v>
      </c>
    </row>
    <row r="16889" spans="1:13" x14ac:dyDescent="0.25">
      <c r="A16889" s="72" t="s">
        <v>1012</v>
      </c>
      <c r="B16889" s="72">
        <v>220188</v>
      </c>
      <c r="C16889" s="72" t="s">
        <v>560</v>
      </c>
      <c r="D16889" s="72">
        <v>1000</v>
      </c>
      <c r="E16889" s="72">
        <v>400</v>
      </c>
      <c r="F16889" s="72">
        <v>0</v>
      </c>
      <c r="G16889" s="72">
        <v>1</v>
      </c>
      <c r="H16889" s="72" t="s">
        <v>536</v>
      </c>
      <c r="I16889" s="72" t="s">
        <v>8977</v>
      </c>
      <c r="J16889" s="72" t="s">
        <v>3848</v>
      </c>
      <c r="K16889" s="72" t="s">
        <v>7211</v>
      </c>
      <c r="L16889" s="12" t="e">
        <f>VLOOKUP(B16889,Doses!A:C,3,FALSE)</f>
        <v>#N/A</v>
      </c>
      <c r="M16889" s="44" t="e">
        <f t="shared" si="263"/>
        <v>#VALUE!</v>
      </c>
    </row>
    <row r="16890" spans="1:13" x14ac:dyDescent="0.25">
      <c r="A16890" s="72" t="s">
        <v>1012</v>
      </c>
      <c r="B16890" s="72">
        <v>220188</v>
      </c>
      <c r="C16890" s="72" t="s">
        <v>560</v>
      </c>
      <c r="D16890" s="72">
        <v>1000</v>
      </c>
      <c r="E16890" s="72">
        <v>100</v>
      </c>
      <c r="F16890" s="72">
        <v>0</v>
      </c>
      <c r="G16890" s="72">
        <v>1</v>
      </c>
      <c r="H16890" s="72" t="s">
        <v>536</v>
      </c>
      <c r="I16890" s="72" t="s">
        <v>8977</v>
      </c>
      <c r="J16890" s="72" t="s">
        <v>3848</v>
      </c>
      <c r="K16890" s="72" t="s">
        <v>7211</v>
      </c>
      <c r="L16890" s="12" t="e">
        <f>VLOOKUP(B16890,Doses!A:C,3,FALSE)</f>
        <v>#N/A</v>
      </c>
      <c r="M16890" s="44" t="e">
        <f t="shared" si="263"/>
        <v>#VALUE!</v>
      </c>
    </row>
    <row r="16891" spans="1:13" x14ac:dyDescent="0.25">
      <c r="A16891" s="72" t="s">
        <v>1012</v>
      </c>
      <c r="B16891" s="72">
        <v>220188</v>
      </c>
      <c r="C16891" s="72" t="s">
        <v>560</v>
      </c>
      <c r="D16891" s="72">
        <v>1000</v>
      </c>
      <c r="E16891" s="72">
        <v>100</v>
      </c>
      <c r="F16891" s="72">
        <v>0</v>
      </c>
      <c r="G16891" s="72">
        <v>1</v>
      </c>
      <c r="H16891" s="72" t="s">
        <v>536</v>
      </c>
      <c r="I16891" s="72" t="s">
        <v>8978</v>
      </c>
      <c r="J16891" s="72" t="s">
        <v>3848</v>
      </c>
      <c r="K16891" s="72" t="s">
        <v>7211</v>
      </c>
      <c r="L16891" s="12" t="e">
        <f>VLOOKUP(B16891,Doses!A:C,3,FALSE)</f>
        <v>#N/A</v>
      </c>
      <c r="M16891" s="44" t="e">
        <f t="shared" si="263"/>
        <v>#VALUE!</v>
      </c>
    </row>
    <row r="16892" spans="1:13" x14ac:dyDescent="0.25">
      <c r="A16892" s="72" t="s">
        <v>1015</v>
      </c>
      <c r="B16892" s="72">
        <v>879006</v>
      </c>
      <c r="C16892" s="72" t="s">
        <v>7531</v>
      </c>
      <c r="D16892" s="72">
        <v>1</v>
      </c>
      <c r="E16892" s="72">
        <v>32</v>
      </c>
      <c r="F16892" s="72">
        <v>0</v>
      </c>
      <c r="G16892" s="72">
        <v>1</v>
      </c>
      <c r="H16892" s="72" t="s">
        <v>536</v>
      </c>
      <c r="I16892" s="72" t="s">
        <v>8252</v>
      </c>
      <c r="J16892" s="72" t="s">
        <v>3848</v>
      </c>
      <c r="K16892" s="72" t="s">
        <v>8253</v>
      </c>
      <c r="L16892" s="12" t="e">
        <f>VLOOKUP(B16892,Doses!A:C,3,FALSE)</f>
        <v>#N/A</v>
      </c>
      <c r="M16892" s="44" t="e">
        <f t="shared" si="263"/>
        <v>#VALUE!</v>
      </c>
    </row>
    <row r="16893" spans="1:13" x14ac:dyDescent="0.25">
      <c r="A16893" s="72" t="s">
        <v>1016</v>
      </c>
      <c r="B16893" s="72">
        <v>224430</v>
      </c>
      <c r="C16893" s="72" t="s">
        <v>42</v>
      </c>
      <c r="D16893" s="72">
        <v>60</v>
      </c>
      <c r="E16893" s="72">
        <v>3072</v>
      </c>
      <c r="F16893" s="72">
        <v>0</v>
      </c>
      <c r="G16893" s="72">
        <v>1</v>
      </c>
      <c r="H16893" s="72" t="s">
        <v>536</v>
      </c>
      <c r="I16893" s="72" t="s">
        <v>7078</v>
      </c>
      <c r="J16893" s="72" t="s">
        <v>3848</v>
      </c>
      <c r="K16893" s="72" t="s">
        <v>7250</v>
      </c>
      <c r="L16893" s="12" t="e">
        <f>VLOOKUP(B16893,Doses!A:C,3,FALSE)</f>
        <v>#N/A</v>
      </c>
      <c r="M16893" s="44" t="e">
        <f t="shared" si="263"/>
        <v>#VALUE!</v>
      </c>
    </row>
    <row r="16894" spans="1:13" x14ac:dyDescent="0.25">
      <c r="A16894" s="72" t="s">
        <v>1017</v>
      </c>
      <c r="B16894" s="72">
        <v>220040</v>
      </c>
      <c r="C16894" s="72" t="s">
        <v>6422</v>
      </c>
      <c r="D16894" s="72">
        <v>30</v>
      </c>
      <c r="E16894" s="72">
        <v>600</v>
      </c>
      <c r="F16894" s="72">
        <v>0</v>
      </c>
      <c r="G16894" s="72">
        <v>1</v>
      </c>
      <c r="H16894" s="72" t="s">
        <v>536</v>
      </c>
      <c r="I16894" s="72" t="s">
        <v>9026</v>
      </c>
      <c r="J16894" s="72" t="s">
        <v>3848</v>
      </c>
      <c r="K16894" s="72" t="s">
        <v>7222</v>
      </c>
      <c r="L16894" s="12" t="e">
        <f>VLOOKUP(B16894,Doses!A:C,3,FALSE)</f>
        <v>#N/A</v>
      </c>
      <c r="M16894" s="44" t="e">
        <f t="shared" si="263"/>
        <v>#VALUE!</v>
      </c>
    </row>
    <row r="16895" spans="1:13" x14ac:dyDescent="0.25">
      <c r="A16895" s="72" t="s">
        <v>1018</v>
      </c>
      <c r="B16895" s="72">
        <v>224316</v>
      </c>
      <c r="C16895" s="72" t="s">
        <v>712</v>
      </c>
      <c r="D16895" s="72">
        <v>60</v>
      </c>
      <c r="E16895" s="72">
        <v>1680</v>
      </c>
      <c r="F16895" s="72">
        <v>0</v>
      </c>
      <c r="G16895" s="72">
        <v>1</v>
      </c>
      <c r="H16895" s="72" t="s">
        <v>536</v>
      </c>
      <c r="I16895" s="72" t="s">
        <v>8112</v>
      </c>
      <c r="J16895" s="72" t="s">
        <v>3848</v>
      </c>
      <c r="K16895" s="72" t="s">
        <v>7242</v>
      </c>
      <c r="L16895" s="12" t="e">
        <f>VLOOKUP(B16895,Doses!A:C,3,FALSE)</f>
        <v>#N/A</v>
      </c>
      <c r="M16895" s="44" t="e">
        <f t="shared" si="263"/>
        <v>#VALUE!</v>
      </c>
    </row>
    <row r="16896" spans="1:13" x14ac:dyDescent="0.25">
      <c r="A16896" s="72" t="s">
        <v>1019</v>
      </c>
      <c r="B16896" s="72">
        <v>224430</v>
      </c>
      <c r="C16896" s="72" t="s">
        <v>42</v>
      </c>
      <c r="D16896" s="72">
        <v>60</v>
      </c>
      <c r="E16896" s="72">
        <v>3072</v>
      </c>
      <c r="F16896" s="72">
        <v>0</v>
      </c>
      <c r="G16896" s="72">
        <v>1</v>
      </c>
      <c r="H16896" s="72" t="s">
        <v>536</v>
      </c>
      <c r="I16896" s="72" t="s">
        <v>7086</v>
      </c>
      <c r="J16896" s="72" t="s">
        <v>3848</v>
      </c>
      <c r="K16896" s="72" t="s">
        <v>7250</v>
      </c>
      <c r="L16896" s="12" t="e">
        <f>VLOOKUP(B16896,Doses!A:C,3,FALSE)</f>
        <v>#N/A</v>
      </c>
      <c r="M16896" s="44" t="e">
        <f t="shared" si="263"/>
        <v>#VALUE!</v>
      </c>
    </row>
    <row r="16897" spans="1:13" x14ac:dyDescent="0.25">
      <c r="A16897" s="72" t="s">
        <v>1020</v>
      </c>
      <c r="B16897" s="72">
        <v>220042</v>
      </c>
      <c r="C16897" s="72" t="s">
        <v>40</v>
      </c>
      <c r="D16897" s="72">
        <v>30</v>
      </c>
      <c r="E16897" s="72">
        <v>162</v>
      </c>
      <c r="F16897" s="72">
        <v>0</v>
      </c>
      <c r="G16897" s="72">
        <v>1</v>
      </c>
      <c r="H16897" s="72" t="s">
        <v>536</v>
      </c>
      <c r="I16897" s="72" t="s">
        <v>9108</v>
      </c>
      <c r="J16897" s="72" t="s">
        <v>3848</v>
      </c>
      <c r="K16897" s="72" t="s">
        <v>7222</v>
      </c>
      <c r="L16897" s="12" t="e">
        <f>VLOOKUP(B16897,Doses!A:C,3,FALSE)</f>
        <v>#N/A</v>
      </c>
      <c r="M16897" s="44" t="e">
        <f t="shared" si="263"/>
        <v>#VALUE!</v>
      </c>
    </row>
    <row r="16898" spans="1:13" x14ac:dyDescent="0.25">
      <c r="A16898" s="72" t="s">
        <v>1020</v>
      </c>
      <c r="B16898" s="72">
        <v>220042</v>
      </c>
      <c r="C16898" s="72" t="s">
        <v>40</v>
      </c>
      <c r="D16898" s="72">
        <v>30</v>
      </c>
      <c r="E16898" s="72">
        <v>675</v>
      </c>
      <c r="F16898" s="72">
        <v>0</v>
      </c>
      <c r="G16898" s="72">
        <v>1</v>
      </c>
      <c r="H16898" s="72" t="s">
        <v>536</v>
      </c>
      <c r="I16898" s="72" t="s">
        <v>9111</v>
      </c>
      <c r="J16898" s="72" t="s">
        <v>3848</v>
      </c>
      <c r="K16898" s="72" t="s">
        <v>7222</v>
      </c>
      <c r="L16898" s="12" t="e">
        <f>VLOOKUP(B16898,Doses!A:C,3,FALSE)</f>
        <v>#N/A</v>
      </c>
      <c r="M16898" s="44" t="e">
        <f t="shared" ref="M16898:M16961" si="264">K16898*1</f>
        <v>#VALUE!</v>
      </c>
    </row>
    <row r="16899" spans="1:13" x14ac:dyDescent="0.25">
      <c r="A16899" s="72" t="s">
        <v>1021</v>
      </c>
      <c r="B16899" s="72">
        <v>224915</v>
      </c>
      <c r="C16899" s="72" t="s">
        <v>549</v>
      </c>
      <c r="D16899" s="72">
        <v>30</v>
      </c>
      <c r="E16899" s="72">
        <v>1500</v>
      </c>
      <c r="F16899" s="72">
        <v>0</v>
      </c>
      <c r="G16899" s="72">
        <v>1</v>
      </c>
      <c r="H16899" s="72" t="s">
        <v>536</v>
      </c>
      <c r="I16899" s="72" t="s">
        <v>7834</v>
      </c>
      <c r="J16899" s="72" t="s">
        <v>2</v>
      </c>
      <c r="K16899" s="72" t="s">
        <v>7270</v>
      </c>
      <c r="L16899" s="12" t="e">
        <f>VLOOKUP(B16899,Doses!A:C,3,FALSE)</f>
        <v>#N/A</v>
      </c>
      <c r="M16899" s="44" t="e">
        <f t="shared" si="264"/>
        <v>#VALUE!</v>
      </c>
    </row>
    <row r="16900" spans="1:13" x14ac:dyDescent="0.25">
      <c r="A16900" s="72" t="s">
        <v>1022</v>
      </c>
      <c r="B16900" s="72">
        <v>220042</v>
      </c>
      <c r="C16900" s="72" t="s">
        <v>40</v>
      </c>
      <c r="D16900" s="72">
        <v>30</v>
      </c>
      <c r="E16900" s="72">
        <v>675</v>
      </c>
      <c r="F16900" s="72">
        <v>0</v>
      </c>
      <c r="G16900" s="72">
        <v>1</v>
      </c>
      <c r="H16900" s="72" t="s">
        <v>536</v>
      </c>
      <c r="I16900" s="72" t="s">
        <v>7520</v>
      </c>
      <c r="J16900" s="72" t="s">
        <v>2</v>
      </c>
      <c r="K16900" s="72" t="s">
        <v>7251</v>
      </c>
      <c r="L16900" s="12" t="e">
        <f>VLOOKUP(B16900,Doses!A:C,3,FALSE)</f>
        <v>#N/A</v>
      </c>
      <c r="M16900" s="44" t="e">
        <f t="shared" si="264"/>
        <v>#VALUE!</v>
      </c>
    </row>
    <row r="16901" spans="1:13" x14ac:dyDescent="0.25">
      <c r="A16901" s="72" t="s">
        <v>1023</v>
      </c>
      <c r="B16901" s="72">
        <v>224316</v>
      </c>
      <c r="C16901" s="72" t="s">
        <v>712</v>
      </c>
      <c r="D16901" s="72">
        <v>60</v>
      </c>
      <c r="E16901" s="72">
        <v>2016</v>
      </c>
      <c r="F16901" s="72">
        <v>0</v>
      </c>
      <c r="G16901" s="72">
        <v>1</v>
      </c>
      <c r="H16901" s="72" t="s">
        <v>536</v>
      </c>
      <c r="I16901" s="72" t="s">
        <v>8112</v>
      </c>
      <c r="J16901" s="72" t="s">
        <v>3848</v>
      </c>
      <c r="K16901" s="72" t="s">
        <v>7242</v>
      </c>
      <c r="L16901" s="12" t="e">
        <f>VLOOKUP(B16901,Doses!A:C,3,FALSE)</f>
        <v>#N/A</v>
      </c>
      <c r="M16901" s="44" t="e">
        <f t="shared" si="264"/>
        <v>#VALUE!</v>
      </c>
    </row>
    <row r="16902" spans="1:13" x14ac:dyDescent="0.25">
      <c r="A16902" s="72" t="s">
        <v>1024</v>
      </c>
      <c r="B16902" s="72">
        <v>220040</v>
      </c>
      <c r="C16902" s="72" t="s">
        <v>6422</v>
      </c>
      <c r="D16902" s="72">
        <v>30</v>
      </c>
      <c r="E16902" s="72">
        <v>600</v>
      </c>
      <c r="F16902" s="72">
        <v>0</v>
      </c>
      <c r="G16902" s="72">
        <v>1</v>
      </c>
      <c r="H16902" s="72" t="s">
        <v>536</v>
      </c>
      <c r="I16902" s="72" t="s">
        <v>9025</v>
      </c>
      <c r="J16902" s="72" t="s">
        <v>3848</v>
      </c>
      <c r="K16902" s="72" t="s">
        <v>7229</v>
      </c>
      <c r="L16902" s="12" t="e">
        <f>VLOOKUP(B16902,Doses!A:C,3,FALSE)</f>
        <v>#N/A</v>
      </c>
      <c r="M16902" s="44" t="e">
        <f t="shared" si="264"/>
        <v>#VALUE!</v>
      </c>
    </row>
    <row r="16903" spans="1:13" x14ac:dyDescent="0.25">
      <c r="A16903" s="72" t="s">
        <v>1026</v>
      </c>
      <c r="B16903" s="72">
        <v>220040</v>
      </c>
      <c r="C16903" s="72" t="s">
        <v>6422</v>
      </c>
      <c r="D16903" s="72">
        <v>30</v>
      </c>
      <c r="E16903" s="72">
        <v>600</v>
      </c>
      <c r="F16903" s="72">
        <v>0</v>
      </c>
      <c r="G16903" s="72">
        <v>1</v>
      </c>
      <c r="H16903" s="72" t="s">
        <v>536</v>
      </c>
      <c r="I16903" s="72" t="s">
        <v>9023</v>
      </c>
      <c r="J16903" s="72" t="s">
        <v>3848</v>
      </c>
      <c r="K16903" s="72" t="s">
        <v>7229</v>
      </c>
      <c r="L16903" s="12" t="e">
        <f>VLOOKUP(B16903,Doses!A:C,3,FALSE)</f>
        <v>#N/A</v>
      </c>
      <c r="M16903" s="44" t="e">
        <f t="shared" si="264"/>
        <v>#VALUE!</v>
      </c>
    </row>
    <row r="16904" spans="1:13" x14ac:dyDescent="0.25">
      <c r="A16904" s="72" t="s">
        <v>1027</v>
      </c>
      <c r="B16904" s="72">
        <v>201117</v>
      </c>
      <c r="C16904" s="72" t="s">
        <v>7184</v>
      </c>
      <c r="D16904" s="72">
        <v>1</v>
      </c>
      <c r="E16904" s="72">
        <v>807</v>
      </c>
      <c r="F16904" s="72">
        <v>0</v>
      </c>
      <c r="G16904" s="72">
        <v>1</v>
      </c>
      <c r="H16904" s="72" t="s">
        <v>536</v>
      </c>
      <c r="I16904" s="72" t="s">
        <v>7260</v>
      </c>
      <c r="J16904" s="72" t="s">
        <v>2</v>
      </c>
      <c r="K16904" s="72" t="s">
        <v>7259</v>
      </c>
      <c r="L16904" s="12" t="e">
        <f>VLOOKUP(B16904,Doses!A:C,3,FALSE)</f>
        <v>#N/A</v>
      </c>
      <c r="M16904" s="44" t="e">
        <f t="shared" si="264"/>
        <v>#VALUE!</v>
      </c>
    </row>
    <row r="16905" spans="1:13" x14ac:dyDescent="0.25">
      <c r="A16905" s="72" t="s">
        <v>1027</v>
      </c>
      <c r="B16905" s="72">
        <v>201117</v>
      </c>
      <c r="C16905" s="72" t="s">
        <v>7184</v>
      </c>
      <c r="D16905" s="72">
        <v>1</v>
      </c>
      <c r="E16905" s="72">
        <v>90</v>
      </c>
      <c r="F16905" s="72">
        <v>0</v>
      </c>
      <c r="G16905" s="72">
        <v>1</v>
      </c>
      <c r="H16905" s="72" t="s">
        <v>536</v>
      </c>
      <c r="I16905" s="72" t="s">
        <v>7260</v>
      </c>
      <c r="J16905" s="72" t="s">
        <v>2</v>
      </c>
      <c r="K16905" s="72" t="s">
        <v>7259</v>
      </c>
      <c r="L16905" s="12" t="e">
        <f>VLOOKUP(B16905,Doses!A:C,3,FALSE)</f>
        <v>#N/A</v>
      </c>
      <c r="M16905" s="44" t="e">
        <f t="shared" si="264"/>
        <v>#VALUE!</v>
      </c>
    </row>
    <row r="16906" spans="1:13" x14ac:dyDescent="0.25">
      <c r="A16906" s="72" t="s">
        <v>1027</v>
      </c>
      <c r="B16906" s="72">
        <v>201117</v>
      </c>
      <c r="C16906" s="72" t="s">
        <v>7184</v>
      </c>
      <c r="D16906" s="72">
        <v>1</v>
      </c>
      <c r="E16906" s="72">
        <v>78</v>
      </c>
      <c r="F16906" s="72">
        <v>0</v>
      </c>
      <c r="G16906" s="72">
        <v>1</v>
      </c>
      <c r="H16906" s="72" t="s">
        <v>536</v>
      </c>
      <c r="I16906" s="72" t="s">
        <v>7280</v>
      </c>
      <c r="J16906" s="72" t="s">
        <v>2</v>
      </c>
      <c r="K16906" s="72" t="s">
        <v>7259</v>
      </c>
      <c r="L16906" s="12" t="e">
        <f>VLOOKUP(B16906,Doses!A:C,3,FALSE)</f>
        <v>#N/A</v>
      </c>
      <c r="M16906" s="44" t="e">
        <f t="shared" si="264"/>
        <v>#VALUE!</v>
      </c>
    </row>
    <row r="16907" spans="1:13" x14ac:dyDescent="0.25">
      <c r="A16907" s="72" t="s">
        <v>1028</v>
      </c>
      <c r="B16907" s="72">
        <v>220185</v>
      </c>
      <c r="C16907" s="72" t="s">
        <v>110</v>
      </c>
      <c r="D16907" s="72">
        <v>1000</v>
      </c>
      <c r="E16907" s="72">
        <v>768</v>
      </c>
      <c r="F16907" s="72">
        <v>0</v>
      </c>
      <c r="G16907" s="72">
        <v>1</v>
      </c>
      <c r="H16907" s="72" t="s">
        <v>536</v>
      </c>
      <c r="I16907" s="72" t="s">
        <v>8258</v>
      </c>
      <c r="J16907" s="72" t="s">
        <v>2</v>
      </c>
      <c r="K16907" s="72" t="s">
        <v>7248</v>
      </c>
      <c r="L16907" s="12" t="e">
        <f>VLOOKUP(B16907,Doses!A:C,3,FALSE)</f>
        <v>#N/A</v>
      </c>
      <c r="M16907" s="44" t="e">
        <f t="shared" si="264"/>
        <v>#VALUE!</v>
      </c>
    </row>
    <row r="16908" spans="1:13" x14ac:dyDescent="0.25">
      <c r="A16908" s="72" t="s">
        <v>1028</v>
      </c>
      <c r="B16908" s="72">
        <v>301009</v>
      </c>
      <c r="C16908" s="72" t="s">
        <v>598</v>
      </c>
      <c r="D16908" s="72">
        <v>12</v>
      </c>
      <c r="E16908" s="72">
        <v>180</v>
      </c>
      <c r="F16908" s="72">
        <v>0</v>
      </c>
      <c r="G16908" s="72">
        <v>1</v>
      </c>
      <c r="H16908" s="72" t="s">
        <v>536</v>
      </c>
      <c r="I16908" s="72">
        <v>310462</v>
      </c>
      <c r="J16908" s="72" t="s">
        <v>2</v>
      </c>
      <c r="K16908" s="72" t="s">
        <v>7234</v>
      </c>
      <c r="L16908" s="12" t="e">
        <f>VLOOKUP(B16908,Doses!A:C,3,FALSE)</f>
        <v>#N/A</v>
      </c>
      <c r="M16908" s="44" t="e">
        <f t="shared" si="264"/>
        <v>#VALUE!</v>
      </c>
    </row>
    <row r="16909" spans="1:13" x14ac:dyDescent="0.25">
      <c r="A16909" s="72" t="s">
        <v>1029</v>
      </c>
      <c r="B16909" s="72">
        <v>308305</v>
      </c>
      <c r="C16909" s="72" t="s">
        <v>582</v>
      </c>
      <c r="D16909" s="72">
        <v>100</v>
      </c>
      <c r="E16909" s="72">
        <v>144</v>
      </c>
      <c r="F16909" s="72">
        <v>0</v>
      </c>
      <c r="G16909" s="72">
        <v>1</v>
      </c>
      <c r="H16909" s="72" t="s">
        <v>536</v>
      </c>
      <c r="I16909" s="72">
        <v>20150101</v>
      </c>
      <c r="J16909" s="72" t="s">
        <v>2</v>
      </c>
      <c r="K16909" s="72">
        <v>43831</v>
      </c>
      <c r="L16909" s="12" t="e">
        <f>VLOOKUP(B16909,Doses!A:C,3,FALSE)</f>
        <v>#N/A</v>
      </c>
      <c r="M16909" s="44">
        <f t="shared" si="264"/>
        <v>43831</v>
      </c>
    </row>
    <row r="16910" spans="1:13" x14ac:dyDescent="0.25">
      <c r="A16910" s="72" t="s">
        <v>1030</v>
      </c>
      <c r="B16910" s="72">
        <v>224322</v>
      </c>
      <c r="C16910" s="72" t="s">
        <v>540</v>
      </c>
      <c r="D16910" s="72">
        <v>60</v>
      </c>
      <c r="E16910" s="72">
        <v>4320</v>
      </c>
      <c r="F16910" s="72">
        <v>0</v>
      </c>
      <c r="G16910" s="72">
        <v>1</v>
      </c>
      <c r="H16910" s="72" t="s">
        <v>536</v>
      </c>
      <c r="I16910" s="72">
        <v>3036028</v>
      </c>
      <c r="J16910" s="72" t="s">
        <v>3848</v>
      </c>
      <c r="K16910" s="72" t="s">
        <v>7245</v>
      </c>
      <c r="L16910" s="12" t="e">
        <f>VLOOKUP(B16910,Doses!A:C,3,FALSE)</f>
        <v>#N/A</v>
      </c>
      <c r="M16910" s="44" t="e">
        <f t="shared" si="264"/>
        <v>#VALUE!</v>
      </c>
    </row>
    <row r="16911" spans="1:13" x14ac:dyDescent="0.25">
      <c r="A16911" s="72" t="s">
        <v>1031</v>
      </c>
      <c r="B16911" s="72">
        <v>225059</v>
      </c>
      <c r="C16911" s="72" t="s">
        <v>1915</v>
      </c>
      <c r="D16911" s="72">
        <v>200</v>
      </c>
      <c r="E16911" s="72">
        <v>60</v>
      </c>
      <c r="F16911" s="72">
        <v>0</v>
      </c>
      <c r="G16911" s="72">
        <v>1</v>
      </c>
      <c r="H16911" s="72" t="s">
        <v>536</v>
      </c>
      <c r="I16911" s="72" t="s">
        <v>6383</v>
      </c>
      <c r="J16911" s="72" t="s">
        <v>7043</v>
      </c>
      <c r="K16911" s="72" t="s">
        <v>7250</v>
      </c>
      <c r="L16911" s="12" t="e">
        <f>VLOOKUP(B16911,Doses!A:C,3,FALSE)</f>
        <v>#N/A</v>
      </c>
      <c r="M16911" s="44" t="e">
        <f t="shared" si="264"/>
        <v>#VALUE!</v>
      </c>
    </row>
    <row r="16912" spans="1:13" x14ac:dyDescent="0.25">
      <c r="A16912" s="72" t="s">
        <v>1032</v>
      </c>
      <c r="B16912" s="72">
        <v>215051</v>
      </c>
      <c r="C16912" s="72" t="s">
        <v>1003</v>
      </c>
      <c r="D16912" s="72">
        <v>1</v>
      </c>
      <c r="E16912" s="72">
        <v>12000</v>
      </c>
      <c r="F16912" s="72">
        <v>0</v>
      </c>
      <c r="G16912" s="72">
        <v>1</v>
      </c>
      <c r="H16912" s="72" t="s">
        <v>536</v>
      </c>
      <c r="I16912" s="72">
        <v>659140841</v>
      </c>
      <c r="J16912" s="72" t="s">
        <v>2</v>
      </c>
      <c r="K16912" s="72" t="s">
        <v>7225</v>
      </c>
      <c r="L16912" s="12" t="e">
        <f>VLOOKUP(B16912,Doses!A:C,3,FALSE)</f>
        <v>#N/A</v>
      </c>
      <c r="M16912" s="44" t="e">
        <f t="shared" si="264"/>
        <v>#VALUE!</v>
      </c>
    </row>
    <row r="16913" spans="1:13" x14ac:dyDescent="0.25">
      <c r="A16913" s="72" t="s">
        <v>1033</v>
      </c>
      <c r="B16913" s="72">
        <v>225121</v>
      </c>
      <c r="C16913" s="72" t="s">
        <v>7497</v>
      </c>
      <c r="D16913" s="72">
        <v>1</v>
      </c>
      <c r="E16913" s="72">
        <v>408</v>
      </c>
      <c r="F16913" s="72">
        <v>0</v>
      </c>
      <c r="G16913" s="72">
        <v>1</v>
      </c>
      <c r="H16913" s="72" t="s">
        <v>536</v>
      </c>
      <c r="I16913" s="72">
        <v>601134</v>
      </c>
      <c r="J16913" s="72" t="s">
        <v>3848</v>
      </c>
      <c r="K16913" s="72" t="s">
        <v>7240</v>
      </c>
      <c r="L16913" s="12" t="e">
        <f>VLOOKUP(B16913,Doses!A:C,3,FALSE)</f>
        <v>#N/A</v>
      </c>
      <c r="M16913" s="44" t="e">
        <f t="shared" si="264"/>
        <v>#VALUE!</v>
      </c>
    </row>
    <row r="16914" spans="1:13" x14ac:dyDescent="0.25">
      <c r="A16914" s="72" t="s">
        <v>1033</v>
      </c>
      <c r="B16914" s="72">
        <v>225121</v>
      </c>
      <c r="C16914" s="72" t="s">
        <v>7497</v>
      </c>
      <c r="D16914" s="72">
        <v>1</v>
      </c>
      <c r="E16914" s="72">
        <v>640</v>
      </c>
      <c r="F16914" s="72">
        <v>0</v>
      </c>
      <c r="G16914" s="72">
        <v>1</v>
      </c>
      <c r="H16914" s="72" t="s">
        <v>536</v>
      </c>
      <c r="I16914" s="72">
        <v>601156</v>
      </c>
      <c r="J16914" s="72" t="s">
        <v>3848</v>
      </c>
      <c r="K16914" s="72" t="s">
        <v>7211</v>
      </c>
      <c r="L16914" s="12" t="e">
        <f>VLOOKUP(B16914,Doses!A:C,3,FALSE)</f>
        <v>#N/A</v>
      </c>
      <c r="M16914" s="44" t="e">
        <f t="shared" si="264"/>
        <v>#VALUE!</v>
      </c>
    </row>
    <row r="16915" spans="1:13" x14ac:dyDescent="0.25">
      <c r="A16915" s="72" t="s">
        <v>1033</v>
      </c>
      <c r="B16915" s="72">
        <v>220040</v>
      </c>
      <c r="C16915" s="72" t="s">
        <v>6422</v>
      </c>
      <c r="D16915" s="72">
        <v>30</v>
      </c>
      <c r="E16915" s="72">
        <v>600</v>
      </c>
      <c r="F16915" s="72">
        <v>0</v>
      </c>
      <c r="G16915" s="72">
        <v>1</v>
      </c>
      <c r="H16915" s="72" t="s">
        <v>536</v>
      </c>
      <c r="I16915" s="72" t="s">
        <v>9023</v>
      </c>
      <c r="J16915" s="72" t="s">
        <v>3848</v>
      </c>
      <c r="K16915" s="72" t="s">
        <v>7229</v>
      </c>
      <c r="L16915" s="12" t="e">
        <f>VLOOKUP(B16915,Doses!A:C,3,FALSE)</f>
        <v>#N/A</v>
      </c>
      <c r="M16915" s="44" t="e">
        <f t="shared" si="264"/>
        <v>#VALUE!</v>
      </c>
    </row>
    <row r="16916" spans="1:13" x14ac:dyDescent="0.25">
      <c r="A16916" s="72" t="s">
        <v>1034</v>
      </c>
      <c r="B16916" s="72">
        <v>205068</v>
      </c>
      <c r="C16916" s="72" t="s">
        <v>5417</v>
      </c>
      <c r="D16916" s="72">
        <v>1</v>
      </c>
      <c r="E16916" s="72">
        <v>2500</v>
      </c>
      <c r="F16916" s="72">
        <v>0</v>
      </c>
      <c r="G16916" s="72">
        <v>1</v>
      </c>
      <c r="H16916" s="72" t="s">
        <v>536</v>
      </c>
      <c r="I16916" s="72" t="s">
        <v>8569</v>
      </c>
      <c r="J16916" s="72" t="s">
        <v>2</v>
      </c>
      <c r="K16916" s="72" t="s">
        <v>7250</v>
      </c>
      <c r="L16916" s="12" t="e">
        <f>VLOOKUP(B16916,Doses!A:C,3,FALSE)</f>
        <v>#N/A</v>
      </c>
      <c r="M16916" s="44" t="e">
        <f t="shared" si="264"/>
        <v>#VALUE!</v>
      </c>
    </row>
    <row r="16917" spans="1:13" x14ac:dyDescent="0.25">
      <c r="A16917" s="72" t="s">
        <v>1035</v>
      </c>
      <c r="B16917" s="72">
        <v>351411</v>
      </c>
      <c r="C16917" s="72" t="s">
        <v>6392</v>
      </c>
      <c r="D16917" s="72">
        <v>100</v>
      </c>
      <c r="E16917" s="72">
        <v>1800</v>
      </c>
      <c r="F16917" s="72">
        <v>0</v>
      </c>
      <c r="G16917" s="72">
        <v>1</v>
      </c>
      <c r="H16917" s="72" t="s">
        <v>536</v>
      </c>
      <c r="I16917" s="72">
        <v>20140206</v>
      </c>
      <c r="J16917" s="72" t="s">
        <v>3848</v>
      </c>
      <c r="K16917" s="72">
        <v>42857</v>
      </c>
      <c r="L16917" s="12" t="e">
        <f>VLOOKUP(B16917,Doses!A:C,3,FALSE)</f>
        <v>#N/A</v>
      </c>
      <c r="M16917" s="44">
        <f t="shared" si="264"/>
        <v>42857</v>
      </c>
    </row>
    <row r="16918" spans="1:13" x14ac:dyDescent="0.25">
      <c r="A16918" s="72" t="s">
        <v>1036</v>
      </c>
      <c r="B16918" s="72">
        <v>220040</v>
      </c>
      <c r="C16918" s="72" t="s">
        <v>6422</v>
      </c>
      <c r="D16918" s="72">
        <v>30</v>
      </c>
      <c r="E16918" s="72">
        <v>600</v>
      </c>
      <c r="F16918" s="72">
        <v>0</v>
      </c>
      <c r="G16918" s="72">
        <v>1</v>
      </c>
      <c r="H16918" s="72" t="s">
        <v>536</v>
      </c>
      <c r="I16918" s="72" t="s">
        <v>9027</v>
      </c>
      <c r="J16918" s="72" t="s">
        <v>3848</v>
      </c>
      <c r="K16918" s="72" t="s">
        <v>7222</v>
      </c>
      <c r="L16918" s="12" t="e">
        <f>VLOOKUP(B16918,Doses!A:C,3,FALSE)</f>
        <v>#N/A</v>
      </c>
      <c r="M16918" s="44" t="e">
        <f t="shared" si="264"/>
        <v>#VALUE!</v>
      </c>
    </row>
    <row r="16919" spans="1:13" x14ac:dyDescent="0.25">
      <c r="A16919" s="72" t="s">
        <v>1037</v>
      </c>
      <c r="B16919" s="72">
        <v>220188</v>
      </c>
      <c r="C16919" s="72" t="s">
        <v>560</v>
      </c>
      <c r="D16919" s="72">
        <v>1000</v>
      </c>
      <c r="E16919" s="72">
        <v>400</v>
      </c>
      <c r="F16919" s="72">
        <v>0</v>
      </c>
      <c r="G16919" s="72">
        <v>1</v>
      </c>
      <c r="H16919" s="72" t="s">
        <v>536</v>
      </c>
      <c r="I16919" s="72" t="s">
        <v>9052</v>
      </c>
      <c r="J16919" s="72" t="s">
        <v>3848</v>
      </c>
      <c r="K16919" s="72" t="s">
        <v>7211</v>
      </c>
      <c r="L16919" s="12" t="e">
        <f>VLOOKUP(B16919,Doses!A:C,3,FALSE)</f>
        <v>#N/A</v>
      </c>
      <c r="M16919" s="44" t="e">
        <f t="shared" si="264"/>
        <v>#VALUE!</v>
      </c>
    </row>
    <row r="16920" spans="1:13" x14ac:dyDescent="0.25">
      <c r="A16920" s="72" t="s">
        <v>1038</v>
      </c>
      <c r="B16920" s="72">
        <v>220185</v>
      </c>
      <c r="C16920" s="72" t="s">
        <v>110</v>
      </c>
      <c r="D16920" s="72">
        <v>1000</v>
      </c>
      <c r="E16920" s="72">
        <v>600</v>
      </c>
      <c r="F16920" s="72">
        <v>0</v>
      </c>
      <c r="G16920" s="72">
        <v>1</v>
      </c>
      <c r="H16920" s="72" t="s">
        <v>536</v>
      </c>
      <c r="I16920" s="72">
        <v>9715</v>
      </c>
      <c r="J16920" s="72" t="s">
        <v>2</v>
      </c>
      <c r="K16920" s="72" t="s">
        <v>7250</v>
      </c>
      <c r="L16920" s="12" t="e">
        <f>VLOOKUP(B16920,Doses!A:C,3,FALSE)</f>
        <v>#N/A</v>
      </c>
      <c r="M16920" s="44" t="e">
        <f t="shared" si="264"/>
        <v>#VALUE!</v>
      </c>
    </row>
    <row r="16921" spans="1:13" x14ac:dyDescent="0.25">
      <c r="A16921" s="72" t="s">
        <v>1039</v>
      </c>
      <c r="B16921" s="72">
        <v>220188</v>
      </c>
      <c r="C16921" s="72" t="s">
        <v>560</v>
      </c>
      <c r="D16921" s="72">
        <v>1000</v>
      </c>
      <c r="E16921" s="72">
        <v>384</v>
      </c>
      <c r="F16921" s="72">
        <v>0</v>
      </c>
      <c r="G16921" s="72">
        <v>1</v>
      </c>
      <c r="H16921" s="72" t="s">
        <v>536</v>
      </c>
      <c r="I16921" s="72">
        <v>4715</v>
      </c>
      <c r="J16921" s="72" t="s">
        <v>2</v>
      </c>
      <c r="K16921" s="72" t="s">
        <v>7270</v>
      </c>
      <c r="L16921" s="12" t="e">
        <f>VLOOKUP(B16921,Doses!A:C,3,FALSE)</f>
        <v>#N/A</v>
      </c>
      <c r="M16921" s="44" t="e">
        <f t="shared" si="264"/>
        <v>#VALUE!</v>
      </c>
    </row>
    <row r="16922" spans="1:13" x14ac:dyDescent="0.25">
      <c r="A16922" s="72" t="s">
        <v>1040</v>
      </c>
      <c r="B16922" s="72">
        <v>220185</v>
      </c>
      <c r="C16922" s="72" t="s">
        <v>110</v>
      </c>
      <c r="D16922" s="72">
        <v>1000</v>
      </c>
      <c r="E16922" s="72">
        <v>768</v>
      </c>
      <c r="F16922" s="72">
        <v>0</v>
      </c>
      <c r="G16922" s="72">
        <v>1</v>
      </c>
      <c r="H16922" s="72" t="s">
        <v>536</v>
      </c>
      <c r="I16922" s="72" t="s">
        <v>8259</v>
      </c>
      <c r="J16922" s="72" t="s">
        <v>2</v>
      </c>
      <c r="K16922" s="72" t="s">
        <v>7248</v>
      </c>
      <c r="L16922" s="12" t="e">
        <f>VLOOKUP(B16922,Doses!A:C,3,FALSE)</f>
        <v>#N/A</v>
      </c>
      <c r="M16922" s="44" t="e">
        <f t="shared" si="264"/>
        <v>#VALUE!</v>
      </c>
    </row>
    <row r="16923" spans="1:13" x14ac:dyDescent="0.25">
      <c r="A16923" s="72" t="s">
        <v>1041</v>
      </c>
      <c r="B16923" s="72">
        <v>351411</v>
      </c>
      <c r="C16923" s="72" t="s">
        <v>6392</v>
      </c>
      <c r="D16923" s="72">
        <v>100</v>
      </c>
      <c r="E16923" s="72">
        <v>1800</v>
      </c>
      <c r="F16923" s="72">
        <v>0</v>
      </c>
      <c r="G16923" s="72">
        <v>1</v>
      </c>
      <c r="H16923" s="72" t="s">
        <v>536</v>
      </c>
      <c r="I16923" s="72">
        <v>20140206</v>
      </c>
      <c r="J16923" s="72" t="s">
        <v>3848</v>
      </c>
      <c r="K16923" s="72">
        <v>42857</v>
      </c>
      <c r="L16923" s="12" t="e">
        <f>VLOOKUP(B16923,Doses!A:C,3,FALSE)</f>
        <v>#N/A</v>
      </c>
      <c r="M16923" s="44">
        <f t="shared" si="264"/>
        <v>42857</v>
      </c>
    </row>
    <row r="16924" spans="1:13" x14ac:dyDescent="0.25">
      <c r="A16924" s="72" t="s">
        <v>1042</v>
      </c>
      <c r="B16924" s="72">
        <v>215153</v>
      </c>
      <c r="C16924" s="72" t="s">
        <v>729</v>
      </c>
      <c r="D16924" s="72">
        <v>100</v>
      </c>
      <c r="E16924" s="72">
        <v>384</v>
      </c>
      <c r="F16924" s="72">
        <v>0</v>
      </c>
      <c r="G16924" s="72">
        <v>1</v>
      </c>
      <c r="H16924" s="72" t="s">
        <v>536</v>
      </c>
      <c r="I16924" s="72">
        <v>150104</v>
      </c>
      <c r="J16924" s="72" t="s">
        <v>2</v>
      </c>
      <c r="K16924" s="72" t="s">
        <v>7227</v>
      </c>
      <c r="L16924" s="12" t="e">
        <f>VLOOKUP(B16924,Doses!A:C,3,FALSE)</f>
        <v>#N/A</v>
      </c>
      <c r="M16924" s="44" t="e">
        <f t="shared" si="264"/>
        <v>#VALUE!</v>
      </c>
    </row>
    <row r="16925" spans="1:13" x14ac:dyDescent="0.25">
      <c r="A16925" s="72" t="s">
        <v>1043</v>
      </c>
      <c r="B16925" s="72">
        <v>220185</v>
      </c>
      <c r="C16925" s="72" t="s">
        <v>110</v>
      </c>
      <c r="D16925" s="72">
        <v>1000</v>
      </c>
      <c r="E16925" s="72">
        <v>600</v>
      </c>
      <c r="F16925" s="72">
        <v>0</v>
      </c>
      <c r="G16925" s="72">
        <v>1</v>
      </c>
      <c r="H16925" s="72" t="s">
        <v>536</v>
      </c>
      <c r="I16925" s="72">
        <v>8115</v>
      </c>
      <c r="J16925" s="72" t="s">
        <v>2</v>
      </c>
      <c r="K16925" s="72" t="s">
        <v>7247</v>
      </c>
      <c r="L16925" s="12" t="e">
        <f>VLOOKUP(B16925,Doses!A:C,3,FALSE)</f>
        <v>#N/A</v>
      </c>
      <c r="M16925" s="44" t="e">
        <f t="shared" si="264"/>
        <v>#VALUE!</v>
      </c>
    </row>
    <row r="16926" spans="1:13" x14ac:dyDescent="0.25">
      <c r="A16926" s="72" t="s">
        <v>1044</v>
      </c>
      <c r="B16926" s="72">
        <v>205068</v>
      </c>
      <c r="C16926" s="72" t="s">
        <v>5417</v>
      </c>
      <c r="D16926" s="72">
        <v>1</v>
      </c>
      <c r="E16926" s="72">
        <v>2500</v>
      </c>
      <c r="F16926" s="72">
        <v>0</v>
      </c>
      <c r="G16926" s="72">
        <v>1</v>
      </c>
      <c r="H16926" s="72" t="s">
        <v>536</v>
      </c>
      <c r="I16926" s="72" t="s">
        <v>8995</v>
      </c>
      <c r="J16926" s="72" t="s">
        <v>2</v>
      </c>
      <c r="K16926" s="72" t="s">
        <v>7236</v>
      </c>
      <c r="L16926" s="12" t="e">
        <f>VLOOKUP(B16926,Doses!A:C,3,FALSE)</f>
        <v>#N/A</v>
      </c>
      <c r="M16926" s="44" t="e">
        <f t="shared" si="264"/>
        <v>#VALUE!</v>
      </c>
    </row>
    <row r="16927" spans="1:13" x14ac:dyDescent="0.25">
      <c r="A16927" s="72" t="s">
        <v>1045</v>
      </c>
      <c r="B16927" s="72">
        <v>207008</v>
      </c>
      <c r="C16927" s="72" t="s">
        <v>8968</v>
      </c>
      <c r="D16927" s="72">
        <v>1</v>
      </c>
      <c r="E16927" s="72">
        <v>900</v>
      </c>
      <c r="F16927" s="72">
        <v>0</v>
      </c>
      <c r="G16927" s="72">
        <v>1</v>
      </c>
      <c r="H16927" s="72" t="s">
        <v>536</v>
      </c>
      <c r="I16927" s="72" t="s">
        <v>8972</v>
      </c>
      <c r="J16927" s="72" t="s">
        <v>2</v>
      </c>
      <c r="K16927" s="72" t="s">
        <v>7250</v>
      </c>
      <c r="L16927" s="12" t="e">
        <f>VLOOKUP(B16927,Doses!A:C,3,FALSE)</f>
        <v>#N/A</v>
      </c>
      <c r="M16927" s="44" t="e">
        <f t="shared" si="264"/>
        <v>#VALUE!</v>
      </c>
    </row>
    <row r="16928" spans="1:13" x14ac:dyDescent="0.25">
      <c r="A16928" s="72" t="s">
        <v>1046</v>
      </c>
      <c r="B16928" s="72">
        <v>220188</v>
      </c>
      <c r="C16928" s="72" t="s">
        <v>560</v>
      </c>
      <c r="D16928" s="72">
        <v>1000</v>
      </c>
      <c r="E16928" s="72">
        <v>384</v>
      </c>
      <c r="F16928" s="72">
        <v>0</v>
      </c>
      <c r="G16928" s="72">
        <v>1</v>
      </c>
      <c r="H16928" s="72" t="s">
        <v>536</v>
      </c>
      <c r="I16928" s="72">
        <v>5415</v>
      </c>
      <c r="J16928" s="72" t="s">
        <v>2</v>
      </c>
      <c r="K16928" s="72" t="s">
        <v>7270</v>
      </c>
      <c r="L16928" s="12" t="e">
        <f>VLOOKUP(B16928,Doses!A:C,3,FALSE)</f>
        <v>#N/A</v>
      </c>
      <c r="M16928" s="44" t="e">
        <f t="shared" si="264"/>
        <v>#VALUE!</v>
      </c>
    </row>
    <row r="16929" spans="1:13" x14ac:dyDescent="0.25">
      <c r="A16929" s="72" t="s">
        <v>1047</v>
      </c>
      <c r="B16929" s="72">
        <v>224915</v>
      </c>
      <c r="C16929" s="72" t="s">
        <v>549</v>
      </c>
      <c r="D16929" s="72">
        <v>30</v>
      </c>
      <c r="E16929" s="72">
        <v>1500</v>
      </c>
      <c r="F16929" s="72">
        <v>0</v>
      </c>
      <c r="G16929" s="72">
        <v>1</v>
      </c>
      <c r="H16929" s="72" t="s">
        <v>536</v>
      </c>
      <c r="I16929" s="72" t="s">
        <v>7834</v>
      </c>
      <c r="J16929" s="72" t="s">
        <v>2</v>
      </c>
      <c r="K16929" s="72" t="s">
        <v>7270</v>
      </c>
      <c r="L16929" s="12" t="e">
        <f>VLOOKUP(B16929,Doses!A:C,3,FALSE)</f>
        <v>#N/A</v>
      </c>
      <c r="M16929" s="44" t="e">
        <f t="shared" si="264"/>
        <v>#VALUE!</v>
      </c>
    </row>
    <row r="16930" spans="1:13" x14ac:dyDescent="0.25">
      <c r="A16930" s="72" t="s">
        <v>1048</v>
      </c>
      <c r="B16930" s="72">
        <v>224915</v>
      </c>
      <c r="C16930" s="72" t="s">
        <v>549</v>
      </c>
      <c r="D16930" s="72">
        <v>30</v>
      </c>
      <c r="E16930" s="72">
        <v>1500</v>
      </c>
      <c r="F16930" s="72">
        <v>0</v>
      </c>
      <c r="G16930" s="72">
        <v>1</v>
      </c>
      <c r="H16930" s="72" t="s">
        <v>536</v>
      </c>
      <c r="I16930" s="72" t="s">
        <v>7835</v>
      </c>
      <c r="J16930" s="72" t="s">
        <v>2</v>
      </c>
      <c r="K16930" s="72" t="s">
        <v>7255</v>
      </c>
      <c r="L16930" s="12" t="e">
        <f>VLOOKUP(B16930,Doses!A:C,3,FALSE)</f>
        <v>#N/A</v>
      </c>
      <c r="M16930" s="44" t="e">
        <f t="shared" si="264"/>
        <v>#VALUE!</v>
      </c>
    </row>
    <row r="16931" spans="1:13" x14ac:dyDescent="0.25">
      <c r="A16931" s="72" t="s">
        <v>1049</v>
      </c>
      <c r="B16931" s="72">
        <v>205068</v>
      </c>
      <c r="C16931" s="72" t="s">
        <v>5417</v>
      </c>
      <c r="D16931" s="72">
        <v>1</v>
      </c>
      <c r="E16931" s="72">
        <v>2500</v>
      </c>
      <c r="F16931" s="72">
        <v>0</v>
      </c>
      <c r="G16931" s="72">
        <v>1</v>
      </c>
      <c r="H16931" s="72" t="s">
        <v>536</v>
      </c>
      <c r="I16931" s="72" t="s">
        <v>8567</v>
      </c>
      <c r="J16931" s="72" t="s">
        <v>2</v>
      </c>
      <c r="K16931" s="72" t="s">
        <v>7250</v>
      </c>
      <c r="L16931" s="12" t="e">
        <f>VLOOKUP(B16931,Doses!A:C,3,FALSE)</f>
        <v>#N/A</v>
      </c>
      <c r="M16931" s="44" t="e">
        <f t="shared" si="264"/>
        <v>#VALUE!</v>
      </c>
    </row>
    <row r="16932" spans="1:13" x14ac:dyDescent="0.25">
      <c r="A16932" s="72" t="s">
        <v>1050</v>
      </c>
      <c r="B16932" s="72">
        <v>220188</v>
      </c>
      <c r="C16932" s="72" t="s">
        <v>560</v>
      </c>
      <c r="D16932" s="72">
        <v>1000</v>
      </c>
      <c r="E16932" s="72">
        <v>400</v>
      </c>
      <c r="F16932" s="72">
        <v>0</v>
      </c>
      <c r="G16932" s="72">
        <v>1</v>
      </c>
      <c r="H16932" s="72" t="s">
        <v>536</v>
      </c>
      <c r="I16932" s="72" t="s">
        <v>8978</v>
      </c>
      <c r="J16932" s="72" t="s">
        <v>3848</v>
      </c>
      <c r="K16932" s="72" t="s">
        <v>7211</v>
      </c>
      <c r="L16932" s="12" t="e">
        <f>VLOOKUP(B16932,Doses!A:C,3,FALSE)</f>
        <v>#N/A</v>
      </c>
      <c r="M16932" s="44" t="e">
        <f t="shared" si="264"/>
        <v>#VALUE!</v>
      </c>
    </row>
    <row r="16933" spans="1:13" x14ac:dyDescent="0.25">
      <c r="A16933" s="72" t="s">
        <v>1051</v>
      </c>
      <c r="B16933" s="72">
        <v>205068</v>
      </c>
      <c r="C16933" s="72" t="s">
        <v>5417</v>
      </c>
      <c r="D16933" s="72">
        <v>1</v>
      </c>
      <c r="E16933" s="72">
        <v>2500</v>
      </c>
      <c r="F16933" s="72">
        <v>0</v>
      </c>
      <c r="G16933" s="72">
        <v>1</v>
      </c>
      <c r="H16933" s="72" t="s">
        <v>536</v>
      </c>
      <c r="I16933" s="72" t="s">
        <v>8567</v>
      </c>
      <c r="J16933" s="72" t="s">
        <v>2</v>
      </c>
      <c r="K16933" s="72" t="s">
        <v>7250</v>
      </c>
      <c r="L16933" s="12" t="e">
        <f>VLOOKUP(B16933,Doses!A:C,3,FALSE)</f>
        <v>#N/A</v>
      </c>
      <c r="M16933" s="44" t="e">
        <f t="shared" si="264"/>
        <v>#VALUE!</v>
      </c>
    </row>
    <row r="16934" spans="1:13" x14ac:dyDescent="0.25">
      <c r="A16934" s="72" t="s">
        <v>1051</v>
      </c>
      <c r="B16934" s="72">
        <v>205068</v>
      </c>
      <c r="C16934" s="72" t="s">
        <v>5417</v>
      </c>
      <c r="D16934" s="72">
        <v>1</v>
      </c>
      <c r="E16934" s="72">
        <v>2500</v>
      </c>
      <c r="F16934" s="72">
        <v>0</v>
      </c>
      <c r="G16934" s="72">
        <v>1</v>
      </c>
      <c r="H16934" s="72" t="s">
        <v>536</v>
      </c>
      <c r="I16934" s="72" t="s">
        <v>8567</v>
      </c>
      <c r="J16934" s="72" t="s">
        <v>2</v>
      </c>
      <c r="K16934" s="72" t="s">
        <v>7250</v>
      </c>
      <c r="L16934" s="12" t="e">
        <f>VLOOKUP(B16934,Doses!A:C,3,FALSE)</f>
        <v>#N/A</v>
      </c>
      <c r="M16934" s="44" t="e">
        <f t="shared" si="264"/>
        <v>#VALUE!</v>
      </c>
    </row>
    <row r="16935" spans="1:13" x14ac:dyDescent="0.25">
      <c r="A16935" s="72" t="s">
        <v>1052</v>
      </c>
      <c r="B16935" s="72">
        <v>879006</v>
      </c>
      <c r="C16935" s="72" t="s">
        <v>7531</v>
      </c>
      <c r="D16935" s="72">
        <v>1</v>
      </c>
      <c r="E16935" s="72">
        <v>32</v>
      </c>
      <c r="F16935" s="72">
        <v>0</v>
      </c>
      <c r="G16935" s="72">
        <v>1</v>
      </c>
      <c r="H16935" s="72" t="s">
        <v>536</v>
      </c>
      <c r="I16935" s="72" t="s">
        <v>8260</v>
      </c>
      <c r="J16935" s="72" t="s">
        <v>3848</v>
      </c>
      <c r="K16935" s="72" t="s">
        <v>8257</v>
      </c>
      <c r="L16935" s="12" t="e">
        <f>VLOOKUP(B16935,Doses!A:C,3,FALSE)</f>
        <v>#N/A</v>
      </c>
      <c r="M16935" s="44" t="e">
        <f t="shared" si="264"/>
        <v>#VALUE!</v>
      </c>
    </row>
    <row r="16936" spans="1:13" x14ac:dyDescent="0.25">
      <c r="A16936" s="72" t="s">
        <v>1053</v>
      </c>
      <c r="B16936" s="72">
        <v>220188</v>
      </c>
      <c r="C16936" s="72" t="s">
        <v>560</v>
      </c>
      <c r="D16936" s="72">
        <v>1000</v>
      </c>
      <c r="E16936" s="72">
        <v>384</v>
      </c>
      <c r="F16936" s="72">
        <v>0</v>
      </c>
      <c r="G16936" s="72">
        <v>1</v>
      </c>
      <c r="H16936" s="72" t="s">
        <v>536</v>
      </c>
      <c r="I16936" s="72">
        <v>5015</v>
      </c>
      <c r="J16936" s="72" t="s">
        <v>2</v>
      </c>
      <c r="K16936" s="72" t="s">
        <v>7270</v>
      </c>
      <c r="L16936" s="12" t="e">
        <f>VLOOKUP(B16936,Doses!A:C,3,FALSE)</f>
        <v>#N/A</v>
      </c>
      <c r="M16936" s="44" t="e">
        <f t="shared" si="264"/>
        <v>#VALUE!</v>
      </c>
    </row>
    <row r="16937" spans="1:13" x14ac:dyDescent="0.25">
      <c r="A16937" s="72" t="s">
        <v>1054</v>
      </c>
      <c r="B16937" s="72">
        <v>900031</v>
      </c>
      <c r="C16937" s="72" t="s">
        <v>6379</v>
      </c>
      <c r="D16937" s="72">
        <v>1</v>
      </c>
      <c r="E16937" s="72">
        <v>144</v>
      </c>
      <c r="F16937" s="72">
        <v>0</v>
      </c>
      <c r="G16937" s="72">
        <v>1</v>
      </c>
      <c r="H16937" s="72" t="s">
        <v>536</v>
      </c>
      <c r="I16937" s="72" t="s">
        <v>7391</v>
      </c>
      <c r="J16937" s="72" t="s">
        <v>3848</v>
      </c>
      <c r="K16937" s="72" t="s">
        <v>7392</v>
      </c>
      <c r="L16937" s="12" t="e">
        <f>VLOOKUP(B16937,Doses!A:C,3,FALSE)</f>
        <v>#N/A</v>
      </c>
      <c r="M16937" s="44" t="e">
        <f t="shared" si="264"/>
        <v>#VALUE!</v>
      </c>
    </row>
    <row r="16938" spans="1:13" x14ac:dyDescent="0.25">
      <c r="A16938" s="72" t="s">
        <v>7080</v>
      </c>
      <c r="B16938" s="72">
        <v>220040</v>
      </c>
      <c r="C16938" s="72" t="s">
        <v>6422</v>
      </c>
      <c r="D16938" s="72">
        <v>30</v>
      </c>
      <c r="E16938" s="72">
        <v>600</v>
      </c>
      <c r="F16938" s="72">
        <v>0</v>
      </c>
      <c r="G16938" s="72">
        <v>1</v>
      </c>
      <c r="H16938" s="72" t="s">
        <v>536</v>
      </c>
      <c r="I16938" s="72" t="s">
        <v>9024</v>
      </c>
      <c r="J16938" s="72" t="s">
        <v>3848</v>
      </c>
      <c r="K16938" s="72" t="s">
        <v>7229</v>
      </c>
      <c r="L16938" s="12" t="e">
        <f>VLOOKUP(B16938,Doses!A:C,3,FALSE)</f>
        <v>#N/A</v>
      </c>
      <c r="M16938" s="44" t="e">
        <f t="shared" si="264"/>
        <v>#VALUE!</v>
      </c>
    </row>
    <row r="16939" spans="1:13" x14ac:dyDescent="0.25">
      <c r="A16939" s="72" t="s">
        <v>1055</v>
      </c>
      <c r="B16939" s="72">
        <v>810126</v>
      </c>
      <c r="C16939" s="72" t="s">
        <v>7656</v>
      </c>
      <c r="D16939" s="72">
        <v>1</v>
      </c>
      <c r="E16939" s="72">
        <v>8</v>
      </c>
      <c r="F16939" s="72">
        <v>0</v>
      </c>
      <c r="G16939" s="72">
        <v>1</v>
      </c>
      <c r="H16939" s="72" t="s">
        <v>536</v>
      </c>
      <c r="I16939" s="72">
        <v>15579561</v>
      </c>
      <c r="J16939" s="72" t="s">
        <v>3848</v>
      </c>
      <c r="K16939" s="72" t="s">
        <v>8526</v>
      </c>
      <c r="L16939" s="12" t="e">
        <f>VLOOKUP(B16939,Doses!A:C,3,FALSE)</f>
        <v>#N/A</v>
      </c>
      <c r="M16939" s="44" t="e">
        <f t="shared" si="264"/>
        <v>#VALUE!</v>
      </c>
    </row>
    <row r="16940" spans="1:13" x14ac:dyDescent="0.25">
      <c r="A16940" s="72" t="s">
        <v>1056</v>
      </c>
      <c r="B16940" s="72">
        <v>220188</v>
      </c>
      <c r="C16940" s="72" t="s">
        <v>560</v>
      </c>
      <c r="D16940" s="72">
        <v>1000</v>
      </c>
      <c r="E16940" s="72">
        <v>384</v>
      </c>
      <c r="F16940" s="72">
        <v>0</v>
      </c>
      <c r="G16940" s="72">
        <v>1</v>
      </c>
      <c r="H16940" s="72" t="s">
        <v>536</v>
      </c>
      <c r="I16940" s="72">
        <v>4815</v>
      </c>
      <c r="J16940" s="72" t="s">
        <v>2</v>
      </c>
      <c r="K16940" s="72" t="s">
        <v>7270</v>
      </c>
      <c r="L16940" s="12" t="e">
        <f>VLOOKUP(B16940,Doses!A:C,3,FALSE)</f>
        <v>#N/A</v>
      </c>
      <c r="M16940" s="44" t="e">
        <f t="shared" si="264"/>
        <v>#VALUE!</v>
      </c>
    </row>
    <row r="16941" spans="1:13" x14ac:dyDescent="0.25">
      <c r="A16941" s="72" t="s">
        <v>1057</v>
      </c>
      <c r="B16941" s="72">
        <v>320061</v>
      </c>
      <c r="C16941" s="72" t="s">
        <v>1540</v>
      </c>
      <c r="D16941" s="72">
        <v>1</v>
      </c>
      <c r="E16941" s="72">
        <v>1600</v>
      </c>
      <c r="F16941" s="72">
        <v>0</v>
      </c>
      <c r="G16941" s="72">
        <v>1</v>
      </c>
      <c r="H16941" s="72" t="s">
        <v>536</v>
      </c>
      <c r="I16941" s="72">
        <v>760130415</v>
      </c>
      <c r="J16941" s="72" t="s">
        <v>2</v>
      </c>
      <c r="K16941" s="72" t="s">
        <v>7258</v>
      </c>
      <c r="L16941" s="12" t="e">
        <f>VLOOKUP(B16941,Doses!A:C,3,FALSE)</f>
        <v>#N/A</v>
      </c>
      <c r="M16941" s="44" t="e">
        <f t="shared" si="264"/>
        <v>#VALUE!</v>
      </c>
    </row>
    <row r="16942" spans="1:13" x14ac:dyDescent="0.25">
      <c r="A16942" s="72" t="s">
        <v>1057</v>
      </c>
      <c r="B16942" s="72">
        <v>220188</v>
      </c>
      <c r="C16942" s="72" t="s">
        <v>560</v>
      </c>
      <c r="D16942" s="72">
        <v>1000</v>
      </c>
      <c r="E16942" s="72">
        <v>400</v>
      </c>
      <c r="F16942" s="72">
        <v>0</v>
      </c>
      <c r="G16942" s="72">
        <v>1</v>
      </c>
      <c r="H16942" s="72" t="s">
        <v>536</v>
      </c>
      <c r="I16942" s="72" t="s">
        <v>8979</v>
      </c>
      <c r="J16942" s="72" t="s">
        <v>3848</v>
      </c>
      <c r="K16942" s="72" t="s">
        <v>7211</v>
      </c>
      <c r="L16942" s="12" t="e">
        <f>VLOOKUP(B16942,Doses!A:C,3,FALSE)</f>
        <v>#N/A</v>
      </c>
      <c r="M16942" s="44" t="e">
        <f t="shared" si="264"/>
        <v>#VALUE!</v>
      </c>
    </row>
    <row r="16943" spans="1:13" x14ac:dyDescent="0.25">
      <c r="A16943" s="72" t="s">
        <v>1058</v>
      </c>
      <c r="B16943" s="72">
        <v>224322</v>
      </c>
      <c r="C16943" s="72" t="s">
        <v>540</v>
      </c>
      <c r="D16943" s="72">
        <v>60</v>
      </c>
      <c r="E16943" s="72">
        <v>4320</v>
      </c>
      <c r="F16943" s="72">
        <v>0</v>
      </c>
      <c r="G16943" s="72">
        <v>1</v>
      </c>
      <c r="H16943" s="72" t="s">
        <v>536</v>
      </c>
      <c r="I16943" s="72">
        <v>3036027</v>
      </c>
      <c r="J16943" s="72" t="s">
        <v>3848</v>
      </c>
      <c r="K16943" s="72" t="s">
        <v>7245</v>
      </c>
      <c r="L16943" s="12" t="e">
        <f>VLOOKUP(B16943,Doses!A:C,3,FALSE)</f>
        <v>#N/A</v>
      </c>
      <c r="M16943" s="44" t="e">
        <f t="shared" si="264"/>
        <v>#VALUE!</v>
      </c>
    </row>
    <row r="16944" spans="1:13" x14ac:dyDescent="0.25">
      <c r="A16944" s="72" t="s">
        <v>1059</v>
      </c>
      <c r="B16944" s="72">
        <v>220188</v>
      </c>
      <c r="C16944" s="72" t="s">
        <v>560</v>
      </c>
      <c r="D16944" s="72">
        <v>1000</v>
      </c>
      <c r="E16944" s="72">
        <v>384</v>
      </c>
      <c r="F16944" s="72">
        <v>0</v>
      </c>
      <c r="G16944" s="72">
        <v>1</v>
      </c>
      <c r="H16944" s="72" t="s">
        <v>536</v>
      </c>
      <c r="I16944" s="72">
        <v>4915</v>
      </c>
      <c r="J16944" s="72" t="s">
        <v>2</v>
      </c>
      <c r="K16944" s="72" t="s">
        <v>7270</v>
      </c>
      <c r="L16944" s="12" t="e">
        <f>VLOOKUP(B16944,Doses!A:C,3,FALSE)</f>
        <v>#N/A</v>
      </c>
      <c r="M16944" s="44" t="e">
        <f t="shared" si="264"/>
        <v>#VALUE!</v>
      </c>
    </row>
    <row r="16945" spans="1:13" x14ac:dyDescent="0.25">
      <c r="A16945" s="72" t="s">
        <v>1060</v>
      </c>
      <c r="B16945" s="72">
        <v>224430</v>
      </c>
      <c r="C16945" s="72" t="s">
        <v>42</v>
      </c>
      <c r="D16945" s="72">
        <v>60</v>
      </c>
      <c r="E16945" s="72">
        <v>3072</v>
      </c>
      <c r="F16945" s="72">
        <v>0</v>
      </c>
      <c r="G16945" s="72">
        <v>1</v>
      </c>
      <c r="H16945" s="72" t="s">
        <v>536</v>
      </c>
      <c r="I16945" s="72" t="s">
        <v>7086</v>
      </c>
      <c r="J16945" s="72" t="s">
        <v>3848</v>
      </c>
      <c r="K16945" s="72" t="s">
        <v>7250</v>
      </c>
      <c r="L16945" s="12" t="e">
        <f>VLOOKUP(B16945,Doses!A:C,3,FALSE)</f>
        <v>#N/A</v>
      </c>
      <c r="M16945" s="44" t="e">
        <f t="shared" si="264"/>
        <v>#VALUE!</v>
      </c>
    </row>
    <row r="16946" spans="1:13" x14ac:dyDescent="0.25">
      <c r="A16946" s="72" t="s">
        <v>1061</v>
      </c>
      <c r="B16946" s="72">
        <v>224430</v>
      </c>
      <c r="C16946" s="72" t="s">
        <v>42</v>
      </c>
      <c r="D16946" s="72">
        <v>60</v>
      </c>
      <c r="E16946" s="72">
        <v>3072</v>
      </c>
      <c r="F16946" s="72">
        <v>0</v>
      </c>
      <c r="G16946" s="72">
        <v>1</v>
      </c>
      <c r="H16946" s="72" t="s">
        <v>536</v>
      </c>
      <c r="I16946" s="72" t="s">
        <v>7086</v>
      </c>
      <c r="J16946" s="72" t="s">
        <v>3848</v>
      </c>
      <c r="K16946" s="72" t="s">
        <v>7250</v>
      </c>
      <c r="L16946" s="12" t="e">
        <f>VLOOKUP(B16946,Doses!A:C,3,FALSE)</f>
        <v>#N/A</v>
      </c>
      <c r="M16946" s="44" t="e">
        <f t="shared" si="264"/>
        <v>#VALUE!</v>
      </c>
    </row>
    <row r="16947" spans="1:13" x14ac:dyDescent="0.25">
      <c r="A16947" s="72" t="s">
        <v>1062</v>
      </c>
      <c r="B16947" s="72">
        <v>224316</v>
      </c>
      <c r="C16947" s="72" t="s">
        <v>712</v>
      </c>
      <c r="D16947" s="72">
        <v>60</v>
      </c>
      <c r="E16947" s="72">
        <v>1680</v>
      </c>
      <c r="F16947" s="72">
        <v>0</v>
      </c>
      <c r="G16947" s="72">
        <v>1</v>
      </c>
      <c r="H16947" s="72" t="s">
        <v>536</v>
      </c>
      <c r="I16947" s="72" t="s">
        <v>8115</v>
      </c>
      <c r="J16947" s="72" t="s">
        <v>3848</v>
      </c>
      <c r="K16947" s="72" t="s">
        <v>7242</v>
      </c>
      <c r="L16947" s="12" t="e">
        <f>VLOOKUP(B16947,Doses!A:C,3,FALSE)</f>
        <v>#N/A</v>
      </c>
      <c r="M16947" s="44" t="e">
        <f t="shared" si="264"/>
        <v>#VALUE!</v>
      </c>
    </row>
    <row r="16948" spans="1:13" x14ac:dyDescent="0.25">
      <c r="A16948" s="72" t="s">
        <v>1062</v>
      </c>
      <c r="B16948" s="72">
        <v>224316</v>
      </c>
      <c r="C16948" s="72" t="s">
        <v>712</v>
      </c>
      <c r="D16948" s="72">
        <v>60</v>
      </c>
      <c r="E16948" s="72">
        <v>2016</v>
      </c>
      <c r="F16948" s="72">
        <v>0</v>
      </c>
      <c r="G16948" s="72">
        <v>1</v>
      </c>
      <c r="H16948" s="72" t="s">
        <v>536</v>
      </c>
      <c r="I16948" s="72" t="s">
        <v>7971</v>
      </c>
      <c r="J16948" s="72" t="s">
        <v>3848</v>
      </c>
      <c r="K16948" s="72" t="s">
        <v>7242</v>
      </c>
      <c r="L16948" s="12" t="e">
        <f>VLOOKUP(B16948,Doses!A:C,3,FALSE)</f>
        <v>#N/A</v>
      </c>
      <c r="M16948" s="44" t="e">
        <f t="shared" si="264"/>
        <v>#VALUE!</v>
      </c>
    </row>
    <row r="16949" spans="1:13" x14ac:dyDescent="0.25">
      <c r="A16949" s="72" t="s">
        <v>1063</v>
      </c>
      <c r="B16949" s="72">
        <v>879006</v>
      </c>
      <c r="C16949" s="72" t="s">
        <v>7531</v>
      </c>
      <c r="D16949" s="72">
        <v>1</v>
      </c>
      <c r="E16949" s="72">
        <v>32</v>
      </c>
      <c r="F16949" s="72">
        <v>0</v>
      </c>
      <c r="G16949" s="72">
        <v>1</v>
      </c>
      <c r="H16949" s="72" t="s">
        <v>536</v>
      </c>
      <c r="I16949" s="72" t="s">
        <v>8252</v>
      </c>
      <c r="J16949" s="72" t="s">
        <v>3848</v>
      </c>
      <c r="K16949" s="72" t="s">
        <v>8253</v>
      </c>
      <c r="L16949" s="12" t="e">
        <f>VLOOKUP(B16949,Doses!A:C,3,FALSE)</f>
        <v>#N/A</v>
      </c>
      <c r="M16949" s="44" t="e">
        <f t="shared" si="264"/>
        <v>#VALUE!</v>
      </c>
    </row>
    <row r="16950" spans="1:13" x14ac:dyDescent="0.25">
      <c r="A16950" s="72" t="s">
        <v>1064</v>
      </c>
      <c r="B16950" s="72">
        <v>220188</v>
      </c>
      <c r="C16950" s="72" t="s">
        <v>560</v>
      </c>
      <c r="D16950" s="72">
        <v>1000</v>
      </c>
      <c r="E16950" s="72">
        <v>400</v>
      </c>
      <c r="F16950" s="72">
        <v>0</v>
      </c>
      <c r="G16950" s="72">
        <v>1</v>
      </c>
      <c r="H16950" s="72" t="s">
        <v>536</v>
      </c>
      <c r="I16950" s="72" t="s">
        <v>9041</v>
      </c>
      <c r="J16950" s="72" t="s">
        <v>3848</v>
      </c>
      <c r="K16950" s="72" t="s">
        <v>7211</v>
      </c>
      <c r="L16950" s="12" t="e">
        <f>VLOOKUP(B16950,Doses!A:C,3,FALSE)</f>
        <v>#N/A</v>
      </c>
      <c r="M16950" s="44" t="e">
        <f t="shared" si="264"/>
        <v>#VALUE!</v>
      </c>
    </row>
    <row r="16951" spans="1:13" x14ac:dyDescent="0.25">
      <c r="A16951" s="72" t="s">
        <v>1065</v>
      </c>
      <c r="B16951" s="72">
        <v>224316</v>
      </c>
      <c r="C16951" s="72" t="s">
        <v>712</v>
      </c>
      <c r="D16951" s="72">
        <v>60</v>
      </c>
      <c r="E16951" s="72">
        <v>2016</v>
      </c>
      <c r="F16951" s="72">
        <v>0</v>
      </c>
      <c r="G16951" s="72">
        <v>1</v>
      </c>
      <c r="H16951" s="72" t="s">
        <v>536</v>
      </c>
      <c r="I16951" s="72" t="s">
        <v>8107</v>
      </c>
      <c r="J16951" s="72" t="s">
        <v>3848</v>
      </c>
      <c r="K16951" s="72" t="s">
        <v>7242</v>
      </c>
      <c r="L16951" s="12" t="e">
        <f>VLOOKUP(B16951,Doses!A:C,3,FALSE)</f>
        <v>#N/A</v>
      </c>
      <c r="M16951" s="44" t="e">
        <f t="shared" si="264"/>
        <v>#VALUE!</v>
      </c>
    </row>
    <row r="16952" spans="1:13" x14ac:dyDescent="0.25">
      <c r="A16952" s="72" t="s">
        <v>1066</v>
      </c>
      <c r="B16952" s="72">
        <v>205101</v>
      </c>
      <c r="C16952" s="72" t="s">
        <v>4170</v>
      </c>
      <c r="D16952" s="72">
        <v>1</v>
      </c>
      <c r="E16952" s="72">
        <v>4000</v>
      </c>
      <c r="F16952" s="72">
        <v>0</v>
      </c>
      <c r="G16952" s="72">
        <v>1</v>
      </c>
      <c r="H16952" s="72" t="s">
        <v>536</v>
      </c>
      <c r="I16952" s="72" t="s">
        <v>7949</v>
      </c>
      <c r="J16952" s="72" t="s">
        <v>2</v>
      </c>
      <c r="K16952" s="72" t="s">
        <v>7227</v>
      </c>
      <c r="L16952" s="12" t="e">
        <f>VLOOKUP(B16952,Doses!A:C,3,FALSE)</f>
        <v>#N/A</v>
      </c>
      <c r="M16952" s="44" t="e">
        <f t="shared" si="264"/>
        <v>#VALUE!</v>
      </c>
    </row>
    <row r="16953" spans="1:13" x14ac:dyDescent="0.25">
      <c r="A16953" s="72" t="s">
        <v>7081</v>
      </c>
      <c r="B16953" s="72">
        <v>224102</v>
      </c>
      <c r="C16953" s="72" t="s">
        <v>7883</v>
      </c>
      <c r="D16953" s="72">
        <v>60</v>
      </c>
      <c r="E16953" s="72">
        <v>3840</v>
      </c>
      <c r="F16953" s="72">
        <v>0</v>
      </c>
      <c r="G16953" s="72">
        <v>1</v>
      </c>
      <c r="H16953" s="72" t="s">
        <v>536</v>
      </c>
      <c r="I16953" s="72">
        <v>3037039</v>
      </c>
      <c r="J16953" s="72" t="s">
        <v>3848</v>
      </c>
      <c r="K16953" s="72" t="s">
        <v>7211</v>
      </c>
      <c r="L16953" s="12" t="e">
        <f>VLOOKUP(B16953,Doses!A:C,3,FALSE)</f>
        <v>#N/A</v>
      </c>
      <c r="M16953" s="44" t="e">
        <f t="shared" si="264"/>
        <v>#VALUE!</v>
      </c>
    </row>
    <row r="16954" spans="1:13" x14ac:dyDescent="0.25">
      <c r="A16954" s="72" t="s">
        <v>1067</v>
      </c>
      <c r="B16954" s="72">
        <v>220188</v>
      </c>
      <c r="C16954" s="72" t="s">
        <v>560</v>
      </c>
      <c r="D16954" s="72">
        <v>1000</v>
      </c>
      <c r="E16954" s="72">
        <v>384</v>
      </c>
      <c r="F16954" s="72">
        <v>0</v>
      </c>
      <c r="G16954" s="72">
        <v>1</v>
      </c>
      <c r="H16954" s="72" t="s">
        <v>536</v>
      </c>
      <c r="I16954" s="72">
        <v>4015</v>
      </c>
      <c r="J16954" s="72" t="s">
        <v>2</v>
      </c>
      <c r="K16954" s="72" t="s">
        <v>7270</v>
      </c>
      <c r="L16954" s="12" t="e">
        <f>VLOOKUP(B16954,Doses!A:C,3,FALSE)</f>
        <v>#N/A</v>
      </c>
      <c r="M16954" s="44" t="e">
        <f t="shared" si="264"/>
        <v>#VALUE!</v>
      </c>
    </row>
    <row r="16955" spans="1:13" x14ac:dyDescent="0.25">
      <c r="A16955" s="72" t="s">
        <v>1067</v>
      </c>
      <c r="B16955" s="72">
        <v>225121</v>
      </c>
      <c r="C16955" s="72" t="s">
        <v>7497</v>
      </c>
      <c r="D16955" s="72">
        <v>1</v>
      </c>
      <c r="E16955" s="72">
        <v>1420</v>
      </c>
      <c r="F16955" s="72">
        <v>0</v>
      </c>
      <c r="G16955" s="72">
        <v>1</v>
      </c>
      <c r="H16955" s="72" t="s">
        <v>536</v>
      </c>
      <c r="I16955" s="72">
        <v>601149</v>
      </c>
      <c r="J16955" s="72" t="s">
        <v>3848</v>
      </c>
      <c r="K16955" s="72" t="s">
        <v>7212</v>
      </c>
      <c r="L16955" s="12" t="e">
        <f>VLOOKUP(B16955,Doses!A:C,3,FALSE)</f>
        <v>#N/A</v>
      </c>
      <c r="M16955" s="44" t="e">
        <f t="shared" si="264"/>
        <v>#VALUE!</v>
      </c>
    </row>
    <row r="16956" spans="1:13" x14ac:dyDescent="0.25">
      <c r="A16956" s="72" t="s">
        <v>1068</v>
      </c>
      <c r="B16956" s="72">
        <v>879006</v>
      </c>
      <c r="C16956" s="72" t="s">
        <v>7531</v>
      </c>
      <c r="D16956" s="72">
        <v>1</v>
      </c>
      <c r="E16956" s="72">
        <v>28</v>
      </c>
      <c r="F16956" s="72">
        <v>0</v>
      </c>
      <c r="G16956" s="72">
        <v>1</v>
      </c>
      <c r="H16956" s="72" t="s">
        <v>536</v>
      </c>
      <c r="I16956" s="72" t="s">
        <v>8261</v>
      </c>
      <c r="J16956" s="72" t="s">
        <v>3848</v>
      </c>
      <c r="K16956" s="72" t="s">
        <v>8257</v>
      </c>
      <c r="L16956" s="12" t="e">
        <f>VLOOKUP(B16956,Doses!A:C,3,FALSE)</f>
        <v>#N/A</v>
      </c>
      <c r="M16956" s="44" t="e">
        <f t="shared" si="264"/>
        <v>#VALUE!</v>
      </c>
    </row>
    <row r="16957" spans="1:13" x14ac:dyDescent="0.25">
      <c r="A16957" s="72" t="s">
        <v>1071</v>
      </c>
      <c r="B16957" s="72">
        <v>225121</v>
      </c>
      <c r="C16957" s="72" t="s">
        <v>7497</v>
      </c>
      <c r="D16957" s="72">
        <v>1</v>
      </c>
      <c r="E16957" s="72">
        <v>1920</v>
      </c>
      <c r="F16957" s="72">
        <v>0</v>
      </c>
      <c r="G16957" s="72">
        <v>1</v>
      </c>
      <c r="H16957" s="72" t="s">
        <v>536</v>
      </c>
      <c r="I16957" s="72">
        <v>601131</v>
      </c>
      <c r="J16957" s="72" t="s">
        <v>3848</v>
      </c>
      <c r="K16957" s="72" t="s">
        <v>7240</v>
      </c>
      <c r="L16957" s="12" t="e">
        <f>VLOOKUP(B16957,Doses!A:C,3,FALSE)</f>
        <v>#N/A</v>
      </c>
      <c r="M16957" s="44" t="e">
        <f t="shared" si="264"/>
        <v>#VALUE!</v>
      </c>
    </row>
    <row r="16958" spans="1:13" x14ac:dyDescent="0.25">
      <c r="A16958" s="72" t="s">
        <v>1072</v>
      </c>
      <c r="B16958" s="72">
        <v>224316</v>
      </c>
      <c r="C16958" s="72" t="s">
        <v>712</v>
      </c>
      <c r="D16958" s="72">
        <v>60</v>
      </c>
      <c r="E16958" s="72">
        <v>2016</v>
      </c>
      <c r="F16958" s="72">
        <v>0</v>
      </c>
      <c r="G16958" s="72">
        <v>1</v>
      </c>
      <c r="H16958" s="72" t="s">
        <v>536</v>
      </c>
      <c r="I16958" s="72" t="s">
        <v>8115</v>
      </c>
      <c r="J16958" s="72" t="s">
        <v>3848</v>
      </c>
      <c r="K16958" s="72" t="s">
        <v>7242</v>
      </c>
      <c r="L16958" s="12" t="e">
        <f>VLOOKUP(B16958,Doses!A:C,3,FALSE)</f>
        <v>#N/A</v>
      </c>
      <c r="M16958" s="44" t="e">
        <f t="shared" si="264"/>
        <v>#VALUE!</v>
      </c>
    </row>
    <row r="16959" spans="1:13" x14ac:dyDescent="0.25">
      <c r="A16959" s="72" t="s">
        <v>1073</v>
      </c>
      <c r="B16959" s="72">
        <v>220188</v>
      </c>
      <c r="C16959" s="72" t="s">
        <v>560</v>
      </c>
      <c r="D16959" s="72">
        <v>1000</v>
      </c>
      <c r="E16959" s="72">
        <v>384</v>
      </c>
      <c r="F16959" s="72">
        <v>0</v>
      </c>
      <c r="G16959" s="72">
        <v>1</v>
      </c>
      <c r="H16959" s="72" t="s">
        <v>536</v>
      </c>
      <c r="I16959" s="72">
        <v>5315</v>
      </c>
      <c r="J16959" s="72" t="s">
        <v>2</v>
      </c>
      <c r="K16959" s="72" t="s">
        <v>7270</v>
      </c>
      <c r="L16959" s="12" t="e">
        <f>VLOOKUP(B16959,Doses!A:C,3,FALSE)</f>
        <v>#N/A</v>
      </c>
      <c r="M16959" s="44" t="e">
        <f t="shared" si="264"/>
        <v>#VALUE!</v>
      </c>
    </row>
    <row r="16960" spans="1:13" x14ac:dyDescent="0.25">
      <c r="A16960" s="72" t="s">
        <v>1074</v>
      </c>
      <c r="B16960" s="72">
        <v>220185</v>
      </c>
      <c r="C16960" s="72" t="s">
        <v>110</v>
      </c>
      <c r="D16960" s="72">
        <v>1000</v>
      </c>
      <c r="E16960" s="72">
        <v>600</v>
      </c>
      <c r="F16960" s="72">
        <v>0</v>
      </c>
      <c r="G16960" s="72">
        <v>1</v>
      </c>
      <c r="H16960" s="72" t="s">
        <v>536</v>
      </c>
      <c r="I16960" s="72">
        <v>8915</v>
      </c>
      <c r="J16960" s="72" t="s">
        <v>2</v>
      </c>
      <c r="K16960" s="72" t="s">
        <v>7250</v>
      </c>
      <c r="L16960" s="12" t="e">
        <f>VLOOKUP(B16960,Doses!A:C,3,FALSE)</f>
        <v>#N/A</v>
      </c>
      <c r="M16960" s="44" t="e">
        <f t="shared" si="264"/>
        <v>#VALUE!</v>
      </c>
    </row>
    <row r="16961" spans="1:13" x14ac:dyDescent="0.25">
      <c r="A16961" s="72" t="s">
        <v>1075</v>
      </c>
      <c r="B16961" s="72">
        <v>220188</v>
      </c>
      <c r="C16961" s="72" t="s">
        <v>560</v>
      </c>
      <c r="D16961" s="72">
        <v>1000</v>
      </c>
      <c r="E16961" s="72">
        <v>384</v>
      </c>
      <c r="F16961" s="72">
        <v>0</v>
      </c>
      <c r="G16961" s="72">
        <v>1</v>
      </c>
      <c r="H16961" s="72" t="s">
        <v>536</v>
      </c>
      <c r="I16961" s="72">
        <v>6115</v>
      </c>
      <c r="J16961" s="72" t="s">
        <v>2</v>
      </c>
      <c r="K16961" s="72" t="s">
        <v>7270</v>
      </c>
      <c r="L16961" s="12" t="e">
        <f>VLOOKUP(B16961,Doses!A:C,3,FALSE)</f>
        <v>#N/A</v>
      </c>
      <c r="M16961" s="44" t="e">
        <f t="shared" si="264"/>
        <v>#VALUE!</v>
      </c>
    </row>
    <row r="16962" spans="1:13" x14ac:dyDescent="0.25">
      <c r="A16962" s="72" t="s">
        <v>1075</v>
      </c>
      <c r="B16962" s="72">
        <v>224322</v>
      </c>
      <c r="C16962" s="72" t="s">
        <v>540</v>
      </c>
      <c r="D16962" s="72">
        <v>60</v>
      </c>
      <c r="E16962" s="72">
        <v>2112</v>
      </c>
      <c r="F16962" s="72">
        <v>0</v>
      </c>
      <c r="G16962" s="72">
        <v>1</v>
      </c>
      <c r="H16962" s="72" t="s">
        <v>536</v>
      </c>
      <c r="I16962" s="72">
        <v>3037252</v>
      </c>
      <c r="J16962" s="72" t="s">
        <v>3848</v>
      </c>
      <c r="K16962" s="72" t="s">
        <v>7844</v>
      </c>
      <c r="L16962" s="12" t="e">
        <f>VLOOKUP(B16962,Doses!A:C,3,FALSE)</f>
        <v>#N/A</v>
      </c>
      <c r="M16962" s="44" t="e">
        <f t="shared" ref="M16962:M17025" si="265">K16962*1</f>
        <v>#VALUE!</v>
      </c>
    </row>
    <row r="16963" spans="1:13" x14ac:dyDescent="0.25">
      <c r="A16963" s="72" t="s">
        <v>1076</v>
      </c>
      <c r="B16963" s="72">
        <v>879006</v>
      </c>
      <c r="C16963" s="72" t="s">
        <v>7531</v>
      </c>
      <c r="D16963" s="72">
        <v>1</v>
      </c>
      <c r="E16963" s="72">
        <v>32</v>
      </c>
      <c r="F16963" s="72">
        <v>0</v>
      </c>
      <c r="G16963" s="72">
        <v>1</v>
      </c>
      <c r="H16963" s="72" t="s">
        <v>536</v>
      </c>
      <c r="I16963" s="72" t="s">
        <v>8226</v>
      </c>
      <c r="J16963" s="72" t="s">
        <v>3848</v>
      </c>
      <c r="K16963" s="72" t="s">
        <v>8227</v>
      </c>
      <c r="L16963" s="12" t="e">
        <f>VLOOKUP(B16963,Doses!A:C,3,FALSE)</f>
        <v>#N/A</v>
      </c>
      <c r="M16963" s="44" t="e">
        <f t="shared" si="265"/>
        <v>#VALUE!</v>
      </c>
    </row>
    <row r="16964" spans="1:13" x14ac:dyDescent="0.25">
      <c r="A16964" s="72" t="s">
        <v>1076</v>
      </c>
      <c r="B16964" s="72">
        <v>220188</v>
      </c>
      <c r="C16964" s="72" t="s">
        <v>560</v>
      </c>
      <c r="D16964" s="72">
        <v>1000</v>
      </c>
      <c r="E16964" s="72">
        <v>20</v>
      </c>
      <c r="F16964" s="72">
        <v>0</v>
      </c>
      <c r="G16964" s="72">
        <v>1</v>
      </c>
      <c r="H16964" s="72" t="s">
        <v>536</v>
      </c>
      <c r="I16964" s="72" t="s">
        <v>9033</v>
      </c>
      <c r="J16964" s="72" t="s">
        <v>3848</v>
      </c>
      <c r="K16964" s="72" t="s">
        <v>7211</v>
      </c>
      <c r="L16964" s="12" t="e">
        <f>VLOOKUP(B16964,Doses!A:C,3,FALSE)</f>
        <v>#N/A</v>
      </c>
      <c r="M16964" s="44" t="e">
        <f t="shared" si="265"/>
        <v>#VALUE!</v>
      </c>
    </row>
    <row r="16965" spans="1:13" x14ac:dyDescent="0.25">
      <c r="A16965" s="72" t="s">
        <v>1076</v>
      </c>
      <c r="B16965" s="72">
        <v>220188</v>
      </c>
      <c r="C16965" s="72" t="s">
        <v>560</v>
      </c>
      <c r="D16965" s="72">
        <v>1000</v>
      </c>
      <c r="E16965" s="72">
        <v>20</v>
      </c>
      <c r="F16965" s="72">
        <v>0</v>
      </c>
      <c r="G16965" s="72">
        <v>1</v>
      </c>
      <c r="H16965" s="72" t="s">
        <v>536</v>
      </c>
      <c r="I16965" s="72" t="s">
        <v>9032</v>
      </c>
      <c r="J16965" s="72" t="s">
        <v>3848</v>
      </c>
      <c r="K16965" s="72" t="s">
        <v>7211</v>
      </c>
      <c r="L16965" s="12" t="e">
        <f>VLOOKUP(B16965,Doses!A:C,3,FALSE)</f>
        <v>#N/A</v>
      </c>
      <c r="M16965" s="44" t="e">
        <f t="shared" si="265"/>
        <v>#VALUE!</v>
      </c>
    </row>
    <row r="16966" spans="1:13" x14ac:dyDescent="0.25">
      <c r="A16966" s="72" t="s">
        <v>1077</v>
      </c>
      <c r="B16966" s="72">
        <v>224316</v>
      </c>
      <c r="C16966" s="72" t="s">
        <v>712</v>
      </c>
      <c r="D16966" s="72">
        <v>60</v>
      </c>
      <c r="E16966" s="72">
        <v>2016</v>
      </c>
      <c r="F16966" s="72">
        <v>0</v>
      </c>
      <c r="G16966" s="72">
        <v>1</v>
      </c>
      <c r="H16966" s="72" t="s">
        <v>536</v>
      </c>
      <c r="I16966" s="72" t="s">
        <v>8107</v>
      </c>
      <c r="J16966" s="72" t="s">
        <v>3848</v>
      </c>
      <c r="K16966" s="72" t="s">
        <v>7242</v>
      </c>
      <c r="L16966" s="12" t="e">
        <f>VLOOKUP(B16966,Doses!A:C,3,FALSE)</f>
        <v>#N/A</v>
      </c>
      <c r="M16966" s="44" t="e">
        <f t="shared" si="265"/>
        <v>#VALUE!</v>
      </c>
    </row>
    <row r="16967" spans="1:13" x14ac:dyDescent="0.25">
      <c r="A16967" s="72" t="s">
        <v>1078</v>
      </c>
      <c r="B16967" s="72">
        <v>220188</v>
      </c>
      <c r="C16967" s="72" t="s">
        <v>560</v>
      </c>
      <c r="D16967" s="72">
        <v>1000</v>
      </c>
      <c r="E16967" s="72">
        <v>400</v>
      </c>
      <c r="F16967" s="72">
        <v>0</v>
      </c>
      <c r="G16967" s="72">
        <v>1</v>
      </c>
      <c r="H16967" s="72" t="s">
        <v>536</v>
      </c>
      <c r="I16967" s="72" t="s">
        <v>9043</v>
      </c>
      <c r="J16967" s="72" t="s">
        <v>3848</v>
      </c>
      <c r="K16967" s="72" t="s">
        <v>7211</v>
      </c>
      <c r="L16967" s="12" t="e">
        <f>VLOOKUP(B16967,Doses!A:C,3,FALSE)</f>
        <v>#N/A</v>
      </c>
      <c r="M16967" s="44" t="e">
        <f t="shared" si="265"/>
        <v>#VALUE!</v>
      </c>
    </row>
    <row r="16968" spans="1:13" x14ac:dyDescent="0.25">
      <c r="A16968" s="72" t="s">
        <v>1079</v>
      </c>
      <c r="B16968" s="72">
        <v>308305</v>
      </c>
      <c r="C16968" s="72" t="s">
        <v>582</v>
      </c>
      <c r="D16968" s="72">
        <v>100</v>
      </c>
      <c r="E16968" s="72">
        <v>144</v>
      </c>
      <c r="F16968" s="72">
        <v>0</v>
      </c>
      <c r="G16968" s="72">
        <v>1</v>
      </c>
      <c r="H16968" s="72" t="s">
        <v>536</v>
      </c>
      <c r="I16968" s="72">
        <v>20150130</v>
      </c>
      <c r="J16968" s="72" t="s">
        <v>2</v>
      </c>
      <c r="K16968" s="72" t="s">
        <v>7245</v>
      </c>
      <c r="L16968" s="12" t="e">
        <f>VLOOKUP(B16968,Doses!A:C,3,FALSE)</f>
        <v>#N/A</v>
      </c>
      <c r="M16968" s="44" t="e">
        <f t="shared" si="265"/>
        <v>#VALUE!</v>
      </c>
    </row>
    <row r="16969" spans="1:13" x14ac:dyDescent="0.25">
      <c r="A16969" s="72" t="s">
        <v>1080</v>
      </c>
      <c r="B16969" s="72">
        <v>308305</v>
      </c>
      <c r="C16969" s="72" t="s">
        <v>582</v>
      </c>
      <c r="D16969" s="72">
        <v>100</v>
      </c>
      <c r="E16969" s="72">
        <v>144</v>
      </c>
      <c r="F16969" s="72">
        <v>0</v>
      </c>
      <c r="G16969" s="72">
        <v>1</v>
      </c>
      <c r="H16969" s="72" t="s">
        <v>536</v>
      </c>
      <c r="I16969" s="72">
        <v>20150130</v>
      </c>
      <c r="J16969" s="72" t="s">
        <v>2</v>
      </c>
      <c r="K16969" s="72" t="s">
        <v>7245</v>
      </c>
      <c r="L16969" s="12" t="e">
        <f>VLOOKUP(B16969,Doses!A:C,3,FALSE)</f>
        <v>#N/A</v>
      </c>
      <c r="M16969" s="44" t="e">
        <f t="shared" si="265"/>
        <v>#VALUE!</v>
      </c>
    </row>
    <row r="16970" spans="1:13" x14ac:dyDescent="0.25">
      <c r="A16970" s="72" t="s">
        <v>1081</v>
      </c>
      <c r="B16970" s="72">
        <v>220188</v>
      </c>
      <c r="C16970" s="72" t="s">
        <v>560</v>
      </c>
      <c r="D16970" s="72">
        <v>1000</v>
      </c>
      <c r="E16970" s="72">
        <v>384</v>
      </c>
      <c r="F16970" s="72">
        <v>0</v>
      </c>
      <c r="G16970" s="72">
        <v>1</v>
      </c>
      <c r="H16970" s="72" t="s">
        <v>536</v>
      </c>
      <c r="I16970" s="72">
        <v>5815</v>
      </c>
      <c r="J16970" s="72" t="s">
        <v>2</v>
      </c>
      <c r="K16970" s="72" t="s">
        <v>7270</v>
      </c>
      <c r="L16970" s="12" t="e">
        <f>VLOOKUP(B16970,Doses!A:C,3,FALSE)</f>
        <v>#N/A</v>
      </c>
      <c r="M16970" s="44" t="e">
        <f t="shared" si="265"/>
        <v>#VALUE!</v>
      </c>
    </row>
    <row r="16971" spans="1:13" x14ac:dyDescent="0.25">
      <c r="A16971" s="72" t="s">
        <v>1082</v>
      </c>
      <c r="B16971" s="72">
        <v>224316</v>
      </c>
      <c r="C16971" s="72" t="s">
        <v>712</v>
      </c>
      <c r="D16971" s="72">
        <v>60</v>
      </c>
      <c r="E16971" s="72">
        <v>1806</v>
      </c>
      <c r="F16971" s="72">
        <v>0</v>
      </c>
      <c r="G16971" s="72">
        <v>1</v>
      </c>
      <c r="H16971" s="72" t="s">
        <v>536</v>
      </c>
      <c r="I16971" s="72" t="s">
        <v>8109</v>
      </c>
      <c r="J16971" s="72" t="s">
        <v>3848</v>
      </c>
      <c r="K16971" s="72" t="s">
        <v>7242</v>
      </c>
      <c r="L16971" s="12" t="e">
        <f>VLOOKUP(B16971,Doses!A:C,3,FALSE)</f>
        <v>#N/A</v>
      </c>
      <c r="M16971" s="44" t="e">
        <f t="shared" si="265"/>
        <v>#VALUE!</v>
      </c>
    </row>
    <row r="16972" spans="1:13" x14ac:dyDescent="0.25">
      <c r="A16972" s="72" t="s">
        <v>1083</v>
      </c>
      <c r="B16972" s="72">
        <v>220188</v>
      </c>
      <c r="C16972" s="72" t="s">
        <v>560</v>
      </c>
      <c r="D16972" s="72">
        <v>1000</v>
      </c>
      <c r="E16972" s="72">
        <v>384</v>
      </c>
      <c r="F16972" s="72">
        <v>0</v>
      </c>
      <c r="G16972" s="72">
        <v>1</v>
      </c>
      <c r="H16972" s="72" t="s">
        <v>536</v>
      </c>
      <c r="I16972" s="72">
        <v>5915</v>
      </c>
      <c r="J16972" s="72" t="s">
        <v>2</v>
      </c>
      <c r="K16972" s="72" t="s">
        <v>7270</v>
      </c>
      <c r="L16972" s="12" t="e">
        <f>VLOOKUP(B16972,Doses!A:C,3,FALSE)</f>
        <v>#N/A</v>
      </c>
      <c r="M16972" s="44" t="e">
        <f t="shared" si="265"/>
        <v>#VALUE!</v>
      </c>
    </row>
    <row r="16973" spans="1:13" x14ac:dyDescent="0.25">
      <c r="A16973" s="72" t="s">
        <v>1084</v>
      </c>
      <c r="B16973" s="72">
        <v>220034</v>
      </c>
      <c r="C16973" s="72" t="s">
        <v>529</v>
      </c>
      <c r="D16973" s="72">
        <v>1000</v>
      </c>
      <c r="E16973" s="72">
        <v>480</v>
      </c>
      <c r="F16973" s="72">
        <v>0</v>
      </c>
      <c r="G16973" s="72">
        <v>1</v>
      </c>
      <c r="H16973" s="72" t="s">
        <v>536</v>
      </c>
      <c r="I16973" s="72">
        <v>8715</v>
      </c>
      <c r="J16973" s="72" t="s">
        <v>2</v>
      </c>
      <c r="K16973" s="72" t="s">
        <v>7248</v>
      </c>
      <c r="L16973" s="12" t="e">
        <f>VLOOKUP(B16973,Doses!A:C,3,FALSE)</f>
        <v>#N/A</v>
      </c>
      <c r="M16973" s="44" t="e">
        <f t="shared" si="265"/>
        <v>#VALUE!</v>
      </c>
    </row>
    <row r="16974" spans="1:13" x14ac:dyDescent="0.25">
      <c r="A16974" s="72" t="s">
        <v>1084</v>
      </c>
      <c r="B16974" s="72">
        <v>220034</v>
      </c>
      <c r="C16974" s="72" t="s">
        <v>529</v>
      </c>
      <c r="D16974" s="72">
        <v>1000</v>
      </c>
      <c r="E16974" s="72">
        <v>480</v>
      </c>
      <c r="F16974" s="72">
        <v>0</v>
      </c>
      <c r="G16974" s="72">
        <v>1</v>
      </c>
      <c r="H16974" s="72" t="s">
        <v>536</v>
      </c>
      <c r="I16974" s="72">
        <v>8915</v>
      </c>
      <c r="J16974" s="72" t="s">
        <v>2</v>
      </c>
      <c r="K16974" s="72" t="s">
        <v>7248</v>
      </c>
      <c r="L16974" s="12" t="e">
        <f>VLOOKUP(B16974,Doses!A:C,3,FALSE)</f>
        <v>#N/A</v>
      </c>
      <c r="M16974" s="44" t="e">
        <f t="shared" si="265"/>
        <v>#VALUE!</v>
      </c>
    </row>
    <row r="16975" spans="1:13" x14ac:dyDescent="0.25">
      <c r="A16975" s="72" t="s">
        <v>1085</v>
      </c>
      <c r="B16975" s="72">
        <v>220188</v>
      </c>
      <c r="C16975" s="72" t="s">
        <v>560</v>
      </c>
      <c r="D16975" s="72">
        <v>1000</v>
      </c>
      <c r="E16975" s="72">
        <v>400</v>
      </c>
      <c r="F16975" s="72">
        <v>0</v>
      </c>
      <c r="G16975" s="72">
        <v>1</v>
      </c>
      <c r="H16975" s="72" t="s">
        <v>536</v>
      </c>
      <c r="I16975" s="72" t="s">
        <v>9044</v>
      </c>
      <c r="J16975" s="72" t="s">
        <v>3848</v>
      </c>
      <c r="K16975" s="72" t="s">
        <v>7211</v>
      </c>
      <c r="L16975" s="12" t="e">
        <f>VLOOKUP(B16975,Doses!A:C,3,FALSE)</f>
        <v>#N/A</v>
      </c>
      <c r="M16975" s="44" t="e">
        <f t="shared" si="265"/>
        <v>#VALUE!</v>
      </c>
    </row>
    <row r="16976" spans="1:13" x14ac:dyDescent="0.25">
      <c r="A16976" s="72" t="s">
        <v>1086</v>
      </c>
      <c r="B16976" s="72">
        <v>308305</v>
      </c>
      <c r="C16976" s="72" t="s">
        <v>582</v>
      </c>
      <c r="D16976" s="72">
        <v>100</v>
      </c>
      <c r="E16976" s="72">
        <v>144</v>
      </c>
      <c r="F16976" s="72">
        <v>0</v>
      </c>
      <c r="G16976" s="72">
        <v>1</v>
      </c>
      <c r="H16976" s="72" t="s">
        <v>536</v>
      </c>
      <c r="I16976" s="72">
        <v>20150130</v>
      </c>
      <c r="J16976" s="72" t="s">
        <v>2</v>
      </c>
      <c r="K16976" s="72" t="s">
        <v>7245</v>
      </c>
      <c r="L16976" s="12" t="e">
        <f>VLOOKUP(B16976,Doses!A:C,3,FALSE)</f>
        <v>#N/A</v>
      </c>
      <c r="M16976" s="44" t="e">
        <f t="shared" si="265"/>
        <v>#VALUE!</v>
      </c>
    </row>
    <row r="16977" spans="1:13" x14ac:dyDescent="0.25">
      <c r="A16977" s="72" t="s">
        <v>1087</v>
      </c>
      <c r="B16977" s="72">
        <v>308305</v>
      </c>
      <c r="C16977" s="72" t="s">
        <v>582</v>
      </c>
      <c r="D16977" s="72">
        <v>100</v>
      </c>
      <c r="E16977" s="72">
        <v>144</v>
      </c>
      <c r="F16977" s="72">
        <v>0</v>
      </c>
      <c r="G16977" s="72">
        <v>1</v>
      </c>
      <c r="H16977" s="72" t="s">
        <v>536</v>
      </c>
      <c r="I16977" s="72">
        <v>20150130</v>
      </c>
      <c r="J16977" s="72" t="s">
        <v>2</v>
      </c>
      <c r="K16977" s="72" t="s">
        <v>7245</v>
      </c>
      <c r="L16977" s="12" t="e">
        <f>VLOOKUP(B16977,Doses!A:C,3,FALSE)</f>
        <v>#N/A</v>
      </c>
      <c r="M16977" s="44" t="e">
        <f t="shared" si="265"/>
        <v>#VALUE!</v>
      </c>
    </row>
    <row r="16978" spans="1:13" x14ac:dyDescent="0.25">
      <c r="A16978" s="72" t="s">
        <v>1087</v>
      </c>
      <c r="B16978" s="72">
        <v>308305</v>
      </c>
      <c r="C16978" s="72" t="s">
        <v>582</v>
      </c>
      <c r="D16978" s="72">
        <v>100</v>
      </c>
      <c r="E16978" s="72">
        <v>144</v>
      </c>
      <c r="F16978" s="72">
        <v>0</v>
      </c>
      <c r="G16978" s="72">
        <v>1</v>
      </c>
      <c r="H16978" s="72" t="s">
        <v>536</v>
      </c>
      <c r="I16978" s="72">
        <v>20150130</v>
      </c>
      <c r="J16978" s="72" t="s">
        <v>2</v>
      </c>
      <c r="K16978" s="72" t="s">
        <v>7245</v>
      </c>
      <c r="L16978" s="12" t="e">
        <f>VLOOKUP(B16978,Doses!A:C,3,FALSE)</f>
        <v>#N/A</v>
      </c>
      <c r="M16978" s="44" t="e">
        <f t="shared" si="265"/>
        <v>#VALUE!</v>
      </c>
    </row>
    <row r="16979" spans="1:13" x14ac:dyDescent="0.25">
      <c r="A16979" s="72" t="s">
        <v>1088</v>
      </c>
      <c r="B16979" s="72">
        <v>224316</v>
      </c>
      <c r="C16979" s="72" t="s">
        <v>712</v>
      </c>
      <c r="D16979" s="72">
        <v>60</v>
      </c>
      <c r="E16979" s="72">
        <v>2016</v>
      </c>
      <c r="F16979" s="72">
        <v>0</v>
      </c>
      <c r="G16979" s="72">
        <v>1</v>
      </c>
      <c r="H16979" s="72" t="s">
        <v>536</v>
      </c>
      <c r="I16979" s="72" t="s">
        <v>7995</v>
      </c>
      <c r="J16979" s="72" t="s">
        <v>2</v>
      </c>
      <c r="K16979" s="72" t="s">
        <v>7242</v>
      </c>
      <c r="L16979" s="12" t="e">
        <f>VLOOKUP(B16979,Doses!A:C,3,FALSE)</f>
        <v>#N/A</v>
      </c>
      <c r="M16979" s="44" t="e">
        <f t="shared" si="265"/>
        <v>#VALUE!</v>
      </c>
    </row>
    <row r="16980" spans="1:13" x14ac:dyDescent="0.25">
      <c r="A16980" s="72" t="s">
        <v>1089</v>
      </c>
      <c r="B16980" s="72">
        <v>302077</v>
      </c>
      <c r="C16980" s="72" t="s">
        <v>6395</v>
      </c>
      <c r="D16980" s="72">
        <v>100</v>
      </c>
      <c r="E16980" s="72">
        <v>596</v>
      </c>
      <c r="F16980" s="72">
        <v>0</v>
      </c>
      <c r="G16980" s="72">
        <v>1</v>
      </c>
      <c r="H16980" s="72" t="s">
        <v>536</v>
      </c>
      <c r="I16980" s="72">
        <v>121120060000</v>
      </c>
      <c r="J16980" s="72" t="s">
        <v>3848</v>
      </c>
      <c r="K16980" s="72" t="s">
        <v>7249</v>
      </c>
      <c r="L16980" s="12" t="e">
        <f>VLOOKUP(B16980,Doses!A:C,3,FALSE)</f>
        <v>#N/A</v>
      </c>
      <c r="M16980" s="44" t="e">
        <f t="shared" si="265"/>
        <v>#VALUE!</v>
      </c>
    </row>
    <row r="16981" spans="1:13" x14ac:dyDescent="0.25">
      <c r="A16981" s="72" t="s">
        <v>1090</v>
      </c>
      <c r="B16981" s="72">
        <v>308305</v>
      </c>
      <c r="C16981" s="72" t="s">
        <v>582</v>
      </c>
      <c r="D16981" s="72">
        <v>100</v>
      </c>
      <c r="E16981" s="72">
        <v>144</v>
      </c>
      <c r="F16981" s="72">
        <v>0</v>
      </c>
      <c r="G16981" s="72">
        <v>1</v>
      </c>
      <c r="H16981" s="72" t="s">
        <v>536</v>
      </c>
      <c r="I16981" s="72">
        <v>20150129</v>
      </c>
      <c r="J16981" s="72" t="s">
        <v>2</v>
      </c>
      <c r="K16981" s="72" t="s">
        <v>7245</v>
      </c>
      <c r="L16981" s="12" t="e">
        <f>VLOOKUP(B16981,Doses!A:C,3,FALSE)</f>
        <v>#N/A</v>
      </c>
      <c r="M16981" s="44" t="e">
        <f t="shared" si="265"/>
        <v>#VALUE!</v>
      </c>
    </row>
    <row r="16982" spans="1:13" x14ac:dyDescent="0.25">
      <c r="A16982" s="72" t="s">
        <v>1090</v>
      </c>
      <c r="B16982" s="72">
        <v>308305</v>
      </c>
      <c r="C16982" s="72" t="s">
        <v>582</v>
      </c>
      <c r="D16982" s="72">
        <v>100</v>
      </c>
      <c r="E16982" s="72">
        <v>144</v>
      </c>
      <c r="F16982" s="72">
        <v>0</v>
      </c>
      <c r="G16982" s="72">
        <v>1</v>
      </c>
      <c r="H16982" s="72" t="s">
        <v>536</v>
      </c>
      <c r="I16982" s="72">
        <v>20150129</v>
      </c>
      <c r="J16982" s="72" t="s">
        <v>2</v>
      </c>
      <c r="K16982" s="72" t="s">
        <v>7245</v>
      </c>
      <c r="L16982" s="12" t="e">
        <f>VLOOKUP(B16982,Doses!A:C,3,FALSE)</f>
        <v>#N/A</v>
      </c>
      <c r="M16982" s="44" t="e">
        <f t="shared" si="265"/>
        <v>#VALUE!</v>
      </c>
    </row>
    <row r="16983" spans="1:13" x14ac:dyDescent="0.25">
      <c r="A16983" s="72" t="s">
        <v>1091</v>
      </c>
      <c r="B16983" s="72">
        <v>351411</v>
      </c>
      <c r="C16983" s="72" t="s">
        <v>6392</v>
      </c>
      <c r="D16983" s="72">
        <v>100</v>
      </c>
      <c r="E16983" s="72">
        <v>1800</v>
      </c>
      <c r="F16983" s="72">
        <v>0</v>
      </c>
      <c r="G16983" s="72">
        <v>1</v>
      </c>
      <c r="H16983" s="72" t="s">
        <v>536</v>
      </c>
      <c r="I16983" s="72">
        <v>20140206</v>
      </c>
      <c r="J16983" s="72" t="s">
        <v>3848</v>
      </c>
      <c r="K16983" s="72">
        <v>42857</v>
      </c>
      <c r="L16983" s="12" t="e">
        <f>VLOOKUP(B16983,Doses!A:C,3,FALSE)</f>
        <v>#N/A</v>
      </c>
      <c r="M16983" s="44">
        <f t="shared" si="265"/>
        <v>42857</v>
      </c>
    </row>
    <row r="16984" spans="1:13" x14ac:dyDescent="0.25">
      <c r="A16984" s="72" t="s">
        <v>1091</v>
      </c>
      <c r="B16984" s="72">
        <v>205101</v>
      </c>
      <c r="C16984" s="72" t="s">
        <v>4170</v>
      </c>
      <c r="D16984" s="72">
        <v>1</v>
      </c>
      <c r="E16984" s="72">
        <v>320</v>
      </c>
      <c r="F16984" s="72">
        <v>0</v>
      </c>
      <c r="G16984" s="72">
        <v>1</v>
      </c>
      <c r="H16984" s="72" t="s">
        <v>536</v>
      </c>
      <c r="I16984" s="72" t="s">
        <v>8522</v>
      </c>
      <c r="J16984" s="72" t="s">
        <v>2</v>
      </c>
      <c r="K16984" s="72" t="s">
        <v>7227</v>
      </c>
      <c r="L16984" s="12" t="e">
        <f>VLOOKUP(B16984,Doses!A:C,3,FALSE)</f>
        <v>#N/A</v>
      </c>
      <c r="M16984" s="44" t="e">
        <f t="shared" si="265"/>
        <v>#VALUE!</v>
      </c>
    </row>
    <row r="16985" spans="1:13" x14ac:dyDescent="0.25">
      <c r="A16985" s="72" t="s">
        <v>1092</v>
      </c>
      <c r="B16985" s="72">
        <v>220042</v>
      </c>
      <c r="C16985" s="72" t="s">
        <v>40</v>
      </c>
      <c r="D16985" s="72">
        <v>30</v>
      </c>
      <c r="E16985" s="72">
        <v>675</v>
      </c>
      <c r="F16985" s="72">
        <v>0</v>
      </c>
      <c r="G16985" s="72">
        <v>1</v>
      </c>
      <c r="H16985" s="72" t="s">
        <v>536</v>
      </c>
      <c r="I16985" s="72" t="s">
        <v>7509</v>
      </c>
      <c r="J16985" s="72" t="s">
        <v>2</v>
      </c>
      <c r="K16985" s="72" t="s">
        <v>7251</v>
      </c>
      <c r="L16985" s="12" t="e">
        <f>VLOOKUP(B16985,Doses!A:C,3,FALSE)</f>
        <v>#N/A</v>
      </c>
      <c r="M16985" s="44" t="e">
        <f t="shared" si="265"/>
        <v>#VALUE!</v>
      </c>
    </row>
    <row r="16986" spans="1:13" x14ac:dyDescent="0.25">
      <c r="A16986" s="72" t="s">
        <v>1093</v>
      </c>
      <c r="B16986" s="72">
        <v>301031</v>
      </c>
      <c r="C16986" s="72" t="s">
        <v>8731</v>
      </c>
      <c r="D16986" s="72">
        <v>1</v>
      </c>
      <c r="E16986" s="72">
        <v>1500</v>
      </c>
      <c r="F16986" s="72">
        <v>0</v>
      </c>
      <c r="G16986" s="72">
        <v>1</v>
      </c>
      <c r="H16986" s="72" t="s">
        <v>536</v>
      </c>
      <c r="I16986" s="72">
        <v>15868607</v>
      </c>
      <c r="J16986" s="72" t="s">
        <v>2</v>
      </c>
      <c r="K16986" s="72" t="s">
        <v>8197</v>
      </c>
      <c r="L16986" s="12" t="e">
        <f>VLOOKUP(B16986,Doses!A:C,3,FALSE)</f>
        <v>#N/A</v>
      </c>
      <c r="M16986" s="44" t="e">
        <f t="shared" si="265"/>
        <v>#VALUE!</v>
      </c>
    </row>
    <row r="16987" spans="1:13" x14ac:dyDescent="0.25">
      <c r="A16987" s="72" t="s">
        <v>1094</v>
      </c>
      <c r="B16987" s="72">
        <v>220042</v>
      </c>
      <c r="C16987" s="72" t="s">
        <v>40</v>
      </c>
      <c r="D16987" s="72">
        <v>30</v>
      </c>
      <c r="E16987" s="72">
        <v>675</v>
      </c>
      <c r="F16987" s="72">
        <v>0</v>
      </c>
      <c r="G16987" s="72">
        <v>1</v>
      </c>
      <c r="H16987" s="72" t="s">
        <v>536</v>
      </c>
      <c r="I16987" s="72" t="s">
        <v>7521</v>
      </c>
      <c r="J16987" s="72" t="s">
        <v>2</v>
      </c>
      <c r="K16987" s="72" t="s">
        <v>7251</v>
      </c>
      <c r="L16987" s="12" t="e">
        <f>VLOOKUP(B16987,Doses!A:C,3,FALSE)</f>
        <v>#N/A</v>
      </c>
      <c r="M16987" s="44" t="e">
        <f t="shared" si="265"/>
        <v>#VALUE!</v>
      </c>
    </row>
    <row r="16988" spans="1:13" x14ac:dyDescent="0.25">
      <c r="A16988" s="72" t="s">
        <v>1096</v>
      </c>
      <c r="B16988" s="72">
        <v>215051</v>
      </c>
      <c r="C16988" s="72" t="s">
        <v>1003</v>
      </c>
      <c r="D16988" s="72">
        <v>1</v>
      </c>
      <c r="E16988" s="72">
        <v>9600</v>
      </c>
      <c r="F16988" s="72">
        <v>0</v>
      </c>
      <c r="G16988" s="72">
        <v>1</v>
      </c>
      <c r="H16988" s="72" t="s">
        <v>536</v>
      </c>
      <c r="I16988" s="72">
        <v>150621</v>
      </c>
      <c r="J16988" s="72" t="s">
        <v>2</v>
      </c>
      <c r="K16988" s="72" t="s">
        <v>7231</v>
      </c>
      <c r="L16988" s="12" t="e">
        <f>VLOOKUP(B16988,Doses!A:C,3,FALSE)</f>
        <v>#N/A</v>
      </c>
      <c r="M16988" s="44" t="e">
        <f t="shared" si="265"/>
        <v>#VALUE!</v>
      </c>
    </row>
    <row r="16989" spans="1:13" x14ac:dyDescent="0.25">
      <c r="A16989" s="72" t="s">
        <v>1097</v>
      </c>
      <c r="B16989" s="72">
        <v>220034</v>
      </c>
      <c r="C16989" s="72" t="s">
        <v>529</v>
      </c>
      <c r="D16989" s="72">
        <v>1000</v>
      </c>
      <c r="E16989" s="72">
        <v>120</v>
      </c>
      <c r="F16989" s="72">
        <v>0</v>
      </c>
      <c r="G16989" s="72">
        <v>1</v>
      </c>
      <c r="H16989" s="72" t="s">
        <v>536</v>
      </c>
      <c r="I16989" s="72" t="s">
        <v>8151</v>
      </c>
      <c r="J16989" s="72" t="s">
        <v>2</v>
      </c>
      <c r="K16989" s="72" t="s">
        <v>7248</v>
      </c>
      <c r="L16989" s="12" t="e">
        <f>VLOOKUP(B16989,Doses!A:C,3,FALSE)</f>
        <v>#N/A</v>
      </c>
      <c r="M16989" s="44" t="e">
        <f t="shared" si="265"/>
        <v>#VALUE!</v>
      </c>
    </row>
    <row r="16990" spans="1:13" x14ac:dyDescent="0.25">
      <c r="A16990" s="72" t="s">
        <v>1097</v>
      </c>
      <c r="B16990" s="72">
        <v>220034</v>
      </c>
      <c r="C16990" s="72" t="s">
        <v>529</v>
      </c>
      <c r="D16990" s="72">
        <v>1000</v>
      </c>
      <c r="E16990" s="72">
        <v>480</v>
      </c>
      <c r="F16990" s="72">
        <v>0</v>
      </c>
      <c r="G16990" s="72">
        <v>1</v>
      </c>
      <c r="H16990" s="72" t="s">
        <v>536</v>
      </c>
      <c r="I16990" s="72" t="s">
        <v>8151</v>
      </c>
      <c r="J16990" s="72" t="s">
        <v>2</v>
      </c>
      <c r="K16990" s="72" t="s">
        <v>7248</v>
      </c>
      <c r="L16990" s="12" t="e">
        <f>VLOOKUP(B16990,Doses!A:C,3,FALSE)</f>
        <v>#N/A</v>
      </c>
      <c r="M16990" s="44" t="e">
        <f t="shared" si="265"/>
        <v>#VALUE!</v>
      </c>
    </row>
    <row r="16991" spans="1:13" x14ac:dyDescent="0.25">
      <c r="A16991" s="72" t="s">
        <v>1098</v>
      </c>
      <c r="B16991" s="72">
        <v>351411</v>
      </c>
      <c r="C16991" s="72" t="s">
        <v>6392</v>
      </c>
      <c r="D16991" s="72">
        <v>100</v>
      </c>
      <c r="E16991" s="72">
        <v>1800</v>
      </c>
      <c r="F16991" s="72">
        <v>0</v>
      </c>
      <c r="G16991" s="72">
        <v>1</v>
      </c>
      <c r="H16991" s="72" t="s">
        <v>536</v>
      </c>
      <c r="I16991" s="72">
        <v>20140206</v>
      </c>
      <c r="J16991" s="72" t="s">
        <v>3848</v>
      </c>
      <c r="K16991" s="72">
        <v>42857</v>
      </c>
      <c r="L16991" s="12" t="e">
        <f>VLOOKUP(B16991,Doses!A:C,3,FALSE)</f>
        <v>#N/A</v>
      </c>
      <c r="M16991" s="44">
        <f t="shared" si="265"/>
        <v>42857</v>
      </c>
    </row>
    <row r="16992" spans="1:13" x14ac:dyDescent="0.25">
      <c r="A16992" s="72" t="s">
        <v>1098</v>
      </c>
      <c r="B16992" s="72">
        <v>800088</v>
      </c>
      <c r="C16992" s="72" t="s">
        <v>6433</v>
      </c>
      <c r="D16992" s="72">
        <v>5</v>
      </c>
      <c r="E16992" s="72">
        <v>56</v>
      </c>
      <c r="F16992" s="72">
        <v>0</v>
      </c>
      <c r="G16992" s="72">
        <v>1</v>
      </c>
      <c r="H16992" s="72" t="s">
        <v>536</v>
      </c>
      <c r="I16992" s="72">
        <v>150413001</v>
      </c>
      <c r="J16992" s="72" t="s">
        <v>3848</v>
      </c>
      <c r="K16992" s="72" t="s">
        <v>8262</v>
      </c>
      <c r="L16992" s="12" t="e">
        <f>VLOOKUP(B16992,Doses!A:C,3,FALSE)</f>
        <v>#N/A</v>
      </c>
      <c r="M16992" s="44" t="e">
        <f t="shared" si="265"/>
        <v>#VALUE!</v>
      </c>
    </row>
    <row r="16993" spans="1:13" x14ac:dyDescent="0.25">
      <c r="A16993" s="72" t="s">
        <v>1098</v>
      </c>
      <c r="B16993" s="72">
        <v>800088</v>
      </c>
      <c r="C16993" s="72" t="s">
        <v>6433</v>
      </c>
      <c r="D16993" s="72">
        <v>5</v>
      </c>
      <c r="E16993" s="72">
        <v>56</v>
      </c>
      <c r="F16993" s="72">
        <v>0</v>
      </c>
      <c r="G16993" s="72">
        <v>1</v>
      </c>
      <c r="H16993" s="72" t="s">
        <v>536</v>
      </c>
      <c r="I16993" s="72">
        <v>150127001</v>
      </c>
      <c r="J16993" s="72" t="s">
        <v>3848</v>
      </c>
      <c r="K16993" s="72">
        <v>45424</v>
      </c>
      <c r="L16993" s="12" t="e">
        <f>VLOOKUP(B16993,Doses!A:C,3,FALSE)</f>
        <v>#N/A</v>
      </c>
      <c r="M16993" s="44">
        <f t="shared" si="265"/>
        <v>45424</v>
      </c>
    </row>
    <row r="16994" spans="1:13" x14ac:dyDescent="0.25">
      <c r="A16994" s="72" t="s">
        <v>1098</v>
      </c>
      <c r="B16994" s="72">
        <v>800088</v>
      </c>
      <c r="C16994" s="72" t="s">
        <v>6433</v>
      </c>
      <c r="D16994" s="72">
        <v>5</v>
      </c>
      <c r="E16994" s="72">
        <v>37</v>
      </c>
      <c r="F16994" s="72">
        <v>0</v>
      </c>
      <c r="G16994" s="72">
        <v>1</v>
      </c>
      <c r="H16994" s="72" t="s">
        <v>536</v>
      </c>
      <c r="I16994" s="72">
        <v>150127001</v>
      </c>
      <c r="J16994" s="72" t="s">
        <v>3848</v>
      </c>
      <c r="K16994" s="72">
        <v>45424</v>
      </c>
      <c r="L16994" s="12" t="e">
        <f>VLOOKUP(B16994,Doses!A:C,3,FALSE)</f>
        <v>#N/A</v>
      </c>
      <c r="M16994" s="44">
        <f t="shared" si="265"/>
        <v>45424</v>
      </c>
    </row>
    <row r="16995" spans="1:13" x14ac:dyDescent="0.25">
      <c r="A16995" s="72" t="s">
        <v>1099</v>
      </c>
      <c r="B16995" s="72">
        <v>220188</v>
      </c>
      <c r="C16995" s="72" t="s">
        <v>560</v>
      </c>
      <c r="D16995" s="72">
        <v>1000</v>
      </c>
      <c r="E16995" s="72">
        <v>384</v>
      </c>
      <c r="F16995" s="72">
        <v>0</v>
      </c>
      <c r="G16995" s="72">
        <v>1</v>
      </c>
      <c r="H16995" s="72" t="s">
        <v>536</v>
      </c>
      <c r="I16995" s="72">
        <v>4115</v>
      </c>
      <c r="J16995" s="72" t="s">
        <v>2</v>
      </c>
      <c r="K16995" s="72" t="s">
        <v>7270</v>
      </c>
      <c r="L16995" s="12" t="e">
        <f>VLOOKUP(B16995,Doses!A:C,3,FALSE)</f>
        <v>#N/A</v>
      </c>
      <c r="M16995" s="44" t="e">
        <f t="shared" si="265"/>
        <v>#VALUE!</v>
      </c>
    </row>
    <row r="16996" spans="1:13" x14ac:dyDescent="0.25">
      <c r="A16996" s="72" t="s">
        <v>1101</v>
      </c>
      <c r="B16996" s="72">
        <v>215051</v>
      </c>
      <c r="C16996" s="72" t="s">
        <v>1003</v>
      </c>
      <c r="D16996" s="72">
        <v>1</v>
      </c>
      <c r="E16996" s="72">
        <v>12000</v>
      </c>
      <c r="F16996" s="72">
        <v>0</v>
      </c>
      <c r="G16996" s="72">
        <v>1</v>
      </c>
      <c r="H16996" s="72" t="s">
        <v>536</v>
      </c>
      <c r="I16996" s="72">
        <v>659140844</v>
      </c>
      <c r="J16996" s="72" t="s">
        <v>2</v>
      </c>
      <c r="K16996" s="72" t="s">
        <v>7225</v>
      </c>
      <c r="L16996" s="12" t="e">
        <f>VLOOKUP(B16996,Doses!A:C,3,FALSE)</f>
        <v>#N/A</v>
      </c>
      <c r="M16996" s="44" t="e">
        <f t="shared" si="265"/>
        <v>#VALUE!</v>
      </c>
    </row>
    <row r="16997" spans="1:13" x14ac:dyDescent="0.25">
      <c r="A16997" s="72" t="s">
        <v>1102</v>
      </c>
      <c r="B16997" s="72">
        <v>215051</v>
      </c>
      <c r="C16997" s="72" t="s">
        <v>1003</v>
      </c>
      <c r="D16997" s="72">
        <v>1</v>
      </c>
      <c r="E16997" s="72">
        <v>12000</v>
      </c>
      <c r="F16997" s="72">
        <v>0</v>
      </c>
      <c r="G16997" s="72">
        <v>1</v>
      </c>
      <c r="H16997" s="72" t="s">
        <v>536</v>
      </c>
      <c r="I16997" s="72">
        <v>659140841</v>
      </c>
      <c r="J16997" s="72" t="s">
        <v>2</v>
      </c>
      <c r="K16997" s="72" t="s">
        <v>7225</v>
      </c>
      <c r="L16997" s="12" t="e">
        <f>VLOOKUP(B16997,Doses!A:C,3,FALSE)</f>
        <v>#N/A</v>
      </c>
      <c r="M16997" s="44" t="e">
        <f t="shared" si="265"/>
        <v>#VALUE!</v>
      </c>
    </row>
    <row r="16998" spans="1:13" x14ac:dyDescent="0.25">
      <c r="A16998" s="72" t="s">
        <v>1102</v>
      </c>
      <c r="B16998" s="72">
        <v>215360</v>
      </c>
      <c r="C16998" s="72" t="s">
        <v>8784</v>
      </c>
      <c r="D16998" s="72">
        <v>1</v>
      </c>
      <c r="E16998" s="72">
        <v>2400</v>
      </c>
      <c r="F16998" s="72">
        <v>0</v>
      </c>
      <c r="G16998" s="72">
        <v>1</v>
      </c>
      <c r="H16998" s="72" t="s">
        <v>536</v>
      </c>
      <c r="I16998" s="72" t="s">
        <v>8788</v>
      </c>
      <c r="J16998" s="72" t="s">
        <v>2</v>
      </c>
      <c r="K16998" s="72" t="s">
        <v>7229</v>
      </c>
      <c r="L16998" s="12" t="e">
        <f>VLOOKUP(B16998,Doses!A:C,3,FALSE)</f>
        <v>#N/A</v>
      </c>
      <c r="M16998" s="44" t="e">
        <f t="shared" si="265"/>
        <v>#VALUE!</v>
      </c>
    </row>
    <row r="16999" spans="1:13" x14ac:dyDescent="0.25">
      <c r="A16999" s="72" t="s">
        <v>1103</v>
      </c>
      <c r="B16999" s="72">
        <v>308304</v>
      </c>
      <c r="C16999" s="72" t="s">
        <v>574</v>
      </c>
      <c r="D16999" s="72">
        <v>100</v>
      </c>
      <c r="E16999" s="72">
        <v>240</v>
      </c>
      <c r="F16999" s="72">
        <v>0</v>
      </c>
      <c r="G16999" s="72">
        <v>1</v>
      </c>
      <c r="H16999" s="72" t="s">
        <v>536</v>
      </c>
      <c r="I16999" s="72" t="s">
        <v>575</v>
      </c>
      <c r="J16999" s="72" t="s">
        <v>7038</v>
      </c>
      <c r="K16999" s="72" t="s">
        <v>7249</v>
      </c>
      <c r="L16999" s="12" t="str">
        <f>VLOOKUP(B16999,Doses!A:C,3,FALSE)</f>
        <v>Vax</v>
      </c>
      <c r="M16999" s="44" t="e">
        <f t="shared" si="265"/>
        <v>#VALUE!</v>
      </c>
    </row>
    <row r="17000" spans="1:13" x14ac:dyDescent="0.25">
      <c r="A17000" s="72" t="s">
        <v>1104</v>
      </c>
      <c r="B17000" s="72">
        <v>220034</v>
      </c>
      <c r="C17000" s="72" t="s">
        <v>529</v>
      </c>
      <c r="D17000" s="72">
        <v>1000</v>
      </c>
      <c r="E17000" s="72">
        <v>400</v>
      </c>
      <c r="F17000" s="72">
        <v>0</v>
      </c>
      <c r="G17000" s="72">
        <v>1</v>
      </c>
      <c r="H17000" s="72" t="s">
        <v>536</v>
      </c>
      <c r="I17000" s="72" t="s">
        <v>8111</v>
      </c>
      <c r="J17000" s="72" t="s">
        <v>2</v>
      </c>
      <c r="K17000" s="72" t="s">
        <v>7248</v>
      </c>
      <c r="L17000" s="12" t="e">
        <f>VLOOKUP(B17000,Doses!A:C,3,FALSE)</f>
        <v>#N/A</v>
      </c>
      <c r="M17000" s="44" t="e">
        <f t="shared" si="265"/>
        <v>#VALUE!</v>
      </c>
    </row>
    <row r="17001" spans="1:13" x14ac:dyDescent="0.25">
      <c r="A17001" s="72" t="s">
        <v>1104</v>
      </c>
      <c r="B17001" s="72">
        <v>220034</v>
      </c>
      <c r="C17001" s="72" t="s">
        <v>529</v>
      </c>
      <c r="D17001" s="72">
        <v>1000</v>
      </c>
      <c r="E17001" s="72">
        <v>480</v>
      </c>
      <c r="F17001" s="72">
        <v>0</v>
      </c>
      <c r="G17001" s="72">
        <v>1</v>
      </c>
      <c r="H17001" s="72" t="s">
        <v>536</v>
      </c>
      <c r="I17001" s="72" t="s">
        <v>8111</v>
      </c>
      <c r="J17001" s="72" t="s">
        <v>2</v>
      </c>
      <c r="K17001" s="72" t="s">
        <v>7248</v>
      </c>
      <c r="L17001" s="12" t="e">
        <f>VLOOKUP(B17001,Doses!A:C,3,FALSE)</f>
        <v>#N/A</v>
      </c>
      <c r="M17001" s="44" t="e">
        <f t="shared" si="265"/>
        <v>#VALUE!</v>
      </c>
    </row>
    <row r="17002" spans="1:13" x14ac:dyDescent="0.25">
      <c r="A17002" s="72" t="s">
        <v>1105</v>
      </c>
      <c r="B17002" s="72">
        <v>220188</v>
      </c>
      <c r="C17002" s="72" t="s">
        <v>560</v>
      </c>
      <c r="D17002" s="72">
        <v>1000</v>
      </c>
      <c r="E17002" s="72">
        <v>100</v>
      </c>
      <c r="F17002" s="72">
        <v>0</v>
      </c>
      <c r="G17002" s="72">
        <v>1</v>
      </c>
      <c r="H17002" s="72" t="s">
        <v>536</v>
      </c>
      <c r="I17002" s="72" t="s">
        <v>9049</v>
      </c>
      <c r="J17002" s="72" t="s">
        <v>3848</v>
      </c>
      <c r="K17002" s="72" t="s">
        <v>7211</v>
      </c>
      <c r="L17002" s="12" t="e">
        <f>VLOOKUP(B17002,Doses!A:C,3,FALSE)</f>
        <v>#N/A</v>
      </c>
      <c r="M17002" s="44" t="e">
        <f t="shared" si="265"/>
        <v>#VALUE!</v>
      </c>
    </row>
    <row r="17003" spans="1:13" x14ac:dyDescent="0.25">
      <c r="A17003" s="72" t="s">
        <v>1105</v>
      </c>
      <c r="B17003" s="72">
        <v>220188</v>
      </c>
      <c r="C17003" s="72" t="s">
        <v>560</v>
      </c>
      <c r="D17003" s="72">
        <v>1000</v>
      </c>
      <c r="E17003" s="72">
        <v>100</v>
      </c>
      <c r="F17003" s="72">
        <v>0</v>
      </c>
      <c r="G17003" s="72">
        <v>1</v>
      </c>
      <c r="H17003" s="72" t="s">
        <v>536</v>
      </c>
      <c r="I17003" s="72" t="s">
        <v>9050</v>
      </c>
      <c r="J17003" s="72" t="s">
        <v>3848</v>
      </c>
      <c r="K17003" s="72" t="s">
        <v>7211</v>
      </c>
      <c r="L17003" s="12" t="e">
        <f>VLOOKUP(B17003,Doses!A:C,3,FALSE)</f>
        <v>#N/A</v>
      </c>
      <c r="M17003" s="44" t="e">
        <f t="shared" si="265"/>
        <v>#VALUE!</v>
      </c>
    </row>
    <row r="17004" spans="1:13" x14ac:dyDescent="0.25">
      <c r="A17004" s="72" t="s">
        <v>1105</v>
      </c>
      <c r="B17004" s="72">
        <v>220188</v>
      </c>
      <c r="C17004" s="72" t="s">
        <v>560</v>
      </c>
      <c r="D17004" s="72">
        <v>1000</v>
      </c>
      <c r="E17004" s="72">
        <v>100</v>
      </c>
      <c r="F17004" s="72">
        <v>0</v>
      </c>
      <c r="G17004" s="72">
        <v>1</v>
      </c>
      <c r="H17004" s="72" t="s">
        <v>536</v>
      </c>
      <c r="I17004" s="72" t="s">
        <v>9051</v>
      </c>
      <c r="J17004" s="72" t="s">
        <v>3848</v>
      </c>
      <c r="K17004" s="72" t="s">
        <v>7211</v>
      </c>
      <c r="L17004" s="12" t="e">
        <f>VLOOKUP(B17004,Doses!A:C,3,FALSE)</f>
        <v>#N/A</v>
      </c>
      <c r="M17004" s="44" t="e">
        <f t="shared" si="265"/>
        <v>#VALUE!</v>
      </c>
    </row>
    <row r="17005" spans="1:13" x14ac:dyDescent="0.25">
      <c r="A17005" s="72" t="s">
        <v>1105</v>
      </c>
      <c r="B17005" s="72">
        <v>220188</v>
      </c>
      <c r="C17005" s="72" t="s">
        <v>560</v>
      </c>
      <c r="D17005" s="72">
        <v>1000</v>
      </c>
      <c r="E17005" s="72">
        <v>100</v>
      </c>
      <c r="F17005" s="72">
        <v>0</v>
      </c>
      <c r="G17005" s="72">
        <v>1</v>
      </c>
      <c r="H17005" s="72" t="s">
        <v>536</v>
      </c>
      <c r="I17005" s="72" t="s">
        <v>9052</v>
      </c>
      <c r="J17005" s="72" t="s">
        <v>3848</v>
      </c>
      <c r="K17005" s="72" t="s">
        <v>7211</v>
      </c>
      <c r="L17005" s="12" t="e">
        <f>VLOOKUP(B17005,Doses!A:C,3,FALSE)</f>
        <v>#N/A</v>
      </c>
      <c r="M17005" s="44" t="e">
        <f t="shared" si="265"/>
        <v>#VALUE!</v>
      </c>
    </row>
    <row r="17006" spans="1:13" x14ac:dyDescent="0.25">
      <c r="A17006" s="72" t="s">
        <v>1106</v>
      </c>
      <c r="B17006" s="72">
        <v>224322</v>
      </c>
      <c r="C17006" s="72" t="s">
        <v>540</v>
      </c>
      <c r="D17006" s="72">
        <v>60</v>
      </c>
      <c r="E17006" s="72">
        <v>4320</v>
      </c>
      <c r="F17006" s="72">
        <v>0</v>
      </c>
      <c r="G17006" s="72">
        <v>1</v>
      </c>
      <c r="H17006" s="72" t="s">
        <v>536</v>
      </c>
      <c r="I17006" s="72">
        <v>3036029</v>
      </c>
      <c r="J17006" s="72" t="s">
        <v>3848</v>
      </c>
      <c r="K17006" s="72" t="s">
        <v>7245</v>
      </c>
      <c r="L17006" s="12" t="e">
        <f>VLOOKUP(B17006,Doses!A:C,3,FALSE)</f>
        <v>#N/A</v>
      </c>
      <c r="M17006" s="44" t="e">
        <f t="shared" si="265"/>
        <v>#VALUE!</v>
      </c>
    </row>
    <row r="17007" spans="1:13" x14ac:dyDescent="0.25">
      <c r="A17007" s="72" t="s">
        <v>1107</v>
      </c>
      <c r="B17007" s="72">
        <v>215025</v>
      </c>
      <c r="C17007" s="72" t="s">
        <v>5426</v>
      </c>
      <c r="D17007" s="72">
        <v>100</v>
      </c>
      <c r="E17007" s="72">
        <v>240</v>
      </c>
      <c r="F17007" s="72">
        <v>0</v>
      </c>
      <c r="G17007" s="72">
        <v>1</v>
      </c>
      <c r="H17007" s="72" t="s">
        <v>536</v>
      </c>
      <c r="I17007" s="72">
        <v>673150401</v>
      </c>
      <c r="J17007" s="72" t="s">
        <v>2</v>
      </c>
      <c r="K17007" s="72" t="s">
        <v>7250</v>
      </c>
      <c r="L17007" s="12" t="e">
        <f>VLOOKUP(B17007,Doses!A:C,3,FALSE)</f>
        <v>#N/A</v>
      </c>
      <c r="M17007" s="44" t="e">
        <f t="shared" si="265"/>
        <v>#VALUE!</v>
      </c>
    </row>
    <row r="17008" spans="1:13" x14ac:dyDescent="0.25">
      <c r="A17008" s="72" t="s">
        <v>1108</v>
      </c>
      <c r="B17008" s="72">
        <v>224910</v>
      </c>
      <c r="C17008" s="72" t="s">
        <v>2272</v>
      </c>
      <c r="D17008" s="72">
        <v>60</v>
      </c>
      <c r="E17008" s="72">
        <v>3024</v>
      </c>
      <c r="F17008" s="72">
        <v>0</v>
      </c>
      <c r="G17008" s="72">
        <v>1</v>
      </c>
      <c r="H17008" s="72" t="s">
        <v>536</v>
      </c>
      <c r="I17008" s="72" t="s">
        <v>8738</v>
      </c>
      <c r="J17008" s="72" t="s">
        <v>3848</v>
      </c>
      <c r="K17008" s="72" t="s">
        <v>7250</v>
      </c>
      <c r="L17008" s="12" t="e">
        <f>VLOOKUP(B17008,Doses!A:C,3,FALSE)</f>
        <v>#N/A</v>
      </c>
      <c r="M17008" s="44" t="e">
        <f t="shared" si="265"/>
        <v>#VALUE!</v>
      </c>
    </row>
    <row r="17009" spans="1:13" x14ac:dyDescent="0.25">
      <c r="A17009" s="72" t="s">
        <v>1109</v>
      </c>
      <c r="B17009" s="72">
        <v>153183</v>
      </c>
      <c r="C17009" s="72" t="s">
        <v>7712</v>
      </c>
      <c r="D17009" s="72">
        <v>1</v>
      </c>
      <c r="E17009" s="72">
        <v>120</v>
      </c>
      <c r="F17009" s="72">
        <v>0</v>
      </c>
      <c r="G17009" s="72">
        <v>1</v>
      </c>
      <c r="H17009" s="72" t="s">
        <v>536</v>
      </c>
      <c r="I17009" s="72">
        <v>1412171</v>
      </c>
      <c r="J17009" s="72" t="s">
        <v>3848</v>
      </c>
      <c r="K17009" s="72" t="s">
        <v>7276</v>
      </c>
      <c r="L17009" s="12" t="e">
        <f>VLOOKUP(B17009,Doses!A:C,3,FALSE)</f>
        <v>#N/A</v>
      </c>
      <c r="M17009" s="44" t="e">
        <f t="shared" si="265"/>
        <v>#VALUE!</v>
      </c>
    </row>
    <row r="17010" spans="1:13" x14ac:dyDescent="0.25">
      <c r="A17010" s="72" t="s">
        <v>1110</v>
      </c>
      <c r="B17010" s="72">
        <v>308304</v>
      </c>
      <c r="C17010" s="72" t="s">
        <v>574</v>
      </c>
      <c r="D17010" s="72">
        <v>100</v>
      </c>
      <c r="E17010" s="72">
        <v>240</v>
      </c>
      <c r="F17010" s="72">
        <v>0</v>
      </c>
      <c r="G17010" s="72">
        <v>1</v>
      </c>
      <c r="H17010" s="72" t="s">
        <v>536</v>
      </c>
      <c r="I17010" s="72" t="s">
        <v>575</v>
      </c>
      <c r="J17010" s="72" t="s">
        <v>7038</v>
      </c>
      <c r="K17010" s="72" t="s">
        <v>7249</v>
      </c>
      <c r="L17010" s="12" t="str">
        <f>VLOOKUP(B17010,Doses!A:C,3,FALSE)</f>
        <v>Vax</v>
      </c>
      <c r="M17010" s="44" t="e">
        <f t="shared" si="265"/>
        <v>#VALUE!</v>
      </c>
    </row>
    <row r="17011" spans="1:13" x14ac:dyDescent="0.25">
      <c r="A17011" s="72" t="s">
        <v>6257</v>
      </c>
      <c r="B17011" s="72">
        <v>224915</v>
      </c>
      <c r="C17011" s="72" t="s">
        <v>549</v>
      </c>
      <c r="D17011" s="72">
        <v>30</v>
      </c>
      <c r="E17011" s="72">
        <v>1500</v>
      </c>
      <c r="F17011" s="72">
        <v>0</v>
      </c>
      <c r="G17011" s="72">
        <v>1</v>
      </c>
      <c r="H17011" s="72" t="s">
        <v>536</v>
      </c>
      <c r="I17011" s="72" t="s">
        <v>7834</v>
      </c>
      <c r="J17011" s="72" t="s">
        <v>2</v>
      </c>
      <c r="K17011" s="72" t="s">
        <v>7270</v>
      </c>
      <c r="L17011" s="12" t="e">
        <f>VLOOKUP(B17011,Doses!A:C,3,FALSE)</f>
        <v>#N/A</v>
      </c>
      <c r="M17011" s="44" t="e">
        <f t="shared" si="265"/>
        <v>#VALUE!</v>
      </c>
    </row>
    <row r="17012" spans="1:13" x14ac:dyDescent="0.25">
      <c r="A17012" s="72" t="s">
        <v>6258</v>
      </c>
      <c r="B17012" s="72">
        <v>220042</v>
      </c>
      <c r="C17012" s="72" t="s">
        <v>40</v>
      </c>
      <c r="D17012" s="72">
        <v>30</v>
      </c>
      <c r="E17012" s="72">
        <v>675</v>
      </c>
      <c r="F17012" s="72">
        <v>0</v>
      </c>
      <c r="G17012" s="72">
        <v>1</v>
      </c>
      <c r="H17012" s="72" t="s">
        <v>536</v>
      </c>
      <c r="I17012" s="72" t="s">
        <v>7511</v>
      </c>
      <c r="J17012" s="72" t="s">
        <v>2</v>
      </c>
      <c r="K17012" s="72" t="s">
        <v>7251</v>
      </c>
      <c r="L17012" s="12" t="e">
        <f>VLOOKUP(B17012,Doses!A:C,3,FALSE)</f>
        <v>#N/A</v>
      </c>
      <c r="M17012" s="44" t="e">
        <f t="shared" si="265"/>
        <v>#VALUE!</v>
      </c>
    </row>
    <row r="17013" spans="1:13" x14ac:dyDescent="0.25">
      <c r="A17013" s="72" t="s">
        <v>1111</v>
      </c>
      <c r="B17013" s="72">
        <v>215045</v>
      </c>
      <c r="C17013" s="72" t="s">
        <v>8822</v>
      </c>
      <c r="D17013" s="72">
        <v>10</v>
      </c>
      <c r="E17013" s="72">
        <v>2400</v>
      </c>
      <c r="F17013" s="72">
        <v>0</v>
      </c>
      <c r="G17013" s="72">
        <v>1</v>
      </c>
      <c r="H17013" s="72" t="s">
        <v>536</v>
      </c>
      <c r="I17013" s="72">
        <v>586150405</v>
      </c>
      <c r="J17013" s="72" t="s">
        <v>2</v>
      </c>
      <c r="K17013" s="72" t="s">
        <v>7250</v>
      </c>
      <c r="L17013" s="12" t="e">
        <f>VLOOKUP(B17013,Doses!A:C,3,FALSE)</f>
        <v>#N/A</v>
      </c>
      <c r="M17013" s="44" t="e">
        <f t="shared" si="265"/>
        <v>#VALUE!</v>
      </c>
    </row>
    <row r="17014" spans="1:13" x14ac:dyDescent="0.25">
      <c r="A17014" s="72" t="s">
        <v>1112</v>
      </c>
      <c r="B17014" s="72">
        <v>900048</v>
      </c>
      <c r="C17014" s="72" t="s">
        <v>5431</v>
      </c>
      <c r="D17014" s="72">
        <v>100</v>
      </c>
      <c r="E17014" s="72">
        <v>17</v>
      </c>
      <c r="F17014" s="72">
        <v>0</v>
      </c>
      <c r="G17014" s="72">
        <v>1</v>
      </c>
      <c r="H17014" s="72" t="s">
        <v>536</v>
      </c>
      <c r="I17014" s="72">
        <v>4273001</v>
      </c>
      <c r="J17014" s="72" t="s">
        <v>3848</v>
      </c>
      <c r="K17014" s="72" t="s">
        <v>7239</v>
      </c>
      <c r="L17014" s="12" t="e">
        <f>VLOOKUP(B17014,Doses!A:C,3,FALSE)</f>
        <v>#N/A</v>
      </c>
      <c r="M17014" s="44" t="e">
        <f t="shared" si="265"/>
        <v>#VALUE!</v>
      </c>
    </row>
    <row r="17015" spans="1:13" x14ac:dyDescent="0.25">
      <c r="A17015" s="72" t="s">
        <v>1113</v>
      </c>
      <c r="B17015" s="72">
        <v>225059</v>
      </c>
      <c r="C17015" s="72" t="s">
        <v>1915</v>
      </c>
      <c r="D17015" s="72">
        <v>200</v>
      </c>
      <c r="E17015" s="72">
        <v>60</v>
      </c>
      <c r="F17015" s="72">
        <v>0</v>
      </c>
      <c r="G17015" s="72">
        <v>1</v>
      </c>
      <c r="H17015" s="72" t="s">
        <v>536</v>
      </c>
      <c r="I17015" s="72" t="s">
        <v>6397</v>
      </c>
      <c r="J17015" s="72" t="s">
        <v>7043</v>
      </c>
      <c r="K17015" s="72" t="s">
        <v>7250</v>
      </c>
      <c r="L17015" s="12" t="e">
        <f>VLOOKUP(B17015,Doses!A:C,3,FALSE)</f>
        <v>#N/A</v>
      </c>
      <c r="M17015" s="44" t="e">
        <f t="shared" si="265"/>
        <v>#VALUE!</v>
      </c>
    </row>
    <row r="17016" spans="1:13" x14ac:dyDescent="0.25">
      <c r="A17016" s="72" t="s">
        <v>1114</v>
      </c>
      <c r="B17016" s="72">
        <v>900048</v>
      </c>
      <c r="C17016" s="72" t="s">
        <v>5431</v>
      </c>
      <c r="D17016" s="72">
        <v>100</v>
      </c>
      <c r="E17016" s="72">
        <v>17</v>
      </c>
      <c r="F17016" s="72">
        <v>0</v>
      </c>
      <c r="G17016" s="72">
        <v>1</v>
      </c>
      <c r="H17016" s="72" t="s">
        <v>536</v>
      </c>
      <c r="I17016" s="72">
        <v>4273001</v>
      </c>
      <c r="J17016" s="72" t="s">
        <v>3848</v>
      </c>
      <c r="K17016" s="72" t="s">
        <v>7217</v>
      </c>
      <c r="L17016" s="12" t="e">
        <f>VLOOKUP(B17016,Doses!A:C,3,FALSE)</f>
        <v>#N/A</v>
      </c>
      <c r="M17016" s="44" t="e">
        <f t="shared" si="265"/>
        <v>#VALUE!</v>
      </c>
    </row>
    <row r="17017" spans="1:13" x14ac:dyDescent="0.25">
      <c r="A17017" s="72" t="s">
        <v>1114</v>
      </c>
      <c r="B17017" s="72">
        <v>900048</v>
      </c>
      <c r="C17017" s="72" t="s">
        <v>5431</v>
      </c>
      <c r="D17017" s="72">
        <v>100</v>
      </c>
      <c r="E17017" s="72">
        <v>250</v>
      </c>
      <c r="F17017" s="72">
        <v>0</v>
      </c>
      <c r="G17017" s="72">
        <v>1</v>
      </c>
      <c r="H17017" s="72" t="s">
        <v>536</v>
      </c>
      <c r="I17017" s="72">
        <v>4273001</v>
      </c>
      <c r="J17017" s="72" t="s">
        <v>7039</v>
      </c>
      <c r="K17017" s="72" t="s">
        <v>7221</v>
      </c>
      <c r="L17017" s="12" t="e">
        <f>VLOOKUP(B17017,Doses!A:C,3,FALSE)</f>
        <v>#N/A</v>
      </c>
      <c r="M17017" s="44" t="e">
        <f t="shared" si="265"/>
        <v>#VALUE!</v>
      </c>
    </row>
    <row r="17018" spans="1:13" x14ac:dyDescent="0.25">
      <c r="A17018" s="72" t="s">
        <v>6259</v>
      </c>
      <c r="B17018" s="72">
        <v>890027</v>
      </c>
      <c r="C17018" s="72" t="s">
        <v>6389</v>
      </c>
      <c r="D17018" s="72">
        <v>1</v>
      </c>
      <c r="E17018" s="72">
        <v>31</v>
      </c>
      <c r="F17018" s="72">
        <v>0</v>
      </c>
      <c r="G17018" s="72">
        <v>1</v>
      </c>
      <c r="H17018" s="72" t="s">
        <v>536</v>
      </c>
      <c r="J17018" s="72" t="s">
        <v>3848</v>
      </c>
      <c r="K17018" s="72" t="s">
        <v>7230</v>
      </c>
      <c r="L17018" s="12" t="e">
        <f>VLOOKUP(B17018,Doses!A:C,3,FALSE)</f>
        <v>#N/A</v>
      </c>
      <c r="M17018" s="44" t="e">
        <f t="shared" si="265"/>
        <v>#VALUE!</v>
      </c>
    </row>
    <row r="17019" spans="1:13" x14ac:dyDescent="0.25">
      <c r="A17019" s="72" t="s">
        <v>6259</v>
      </c>
      <c r="B17019" s="72">
        <v>891021</v>
      </c>
      <c r="C17019" s="72" t="s">
        <v>6463</v>
      </c>
      <c r="D17019" s="72">
        <v>12</v>
      </c>
      <c r="E17019" s="72">
        <v>220</v>
      </c>
      <c r="F17019" s="72">
        <v>0</v>
      </c>
      <c r="G17019" s="72">
        <v>1</v>
      </c>
      <c r="H17019" s="72" t="s">
        <v>536</v>
      </c>
      <c r="I17019" s="72" t="s">
        <v>7650</v>
      </c>
      <c r="J17019" s="72" t="s">
        <v>2</v>
      </c>
      <c r="K17019" s="72" t="s">
        <v>7268</v>
      </c>
      <c r="L17019" s="12" t="e">
        <f>VLOOKUP(B17019,Doses!A:C,3,FALSE)</f>
        <v>#N/A</v>
      </c>
      <c r="M17019" s="44" t="e">
        <f t="shared" si="265"/>
        <v>#VALUE!</v>
      </c>
    </row>
    <row r="17020" spans="1:13" x14ac:dyDescent="0.25">
      <c r="A17020" s="72" t="s">
        <v>6259</v>
      </c>
      <c r="B17020" s="72">
        <v>224430</v>
      </c>
      <c r="C17020" s="72" t="s">
        <v>42</v>
      </c>
      <c r="D17020" s="72">
        <v>60</v>
      </c>
      <c r="E17020" s="72">
        <v>280</v>
      </c>
      <c r="F17020" s="72">
        <v>0</v>
      </c>
      <c r="G17020" s="72">
        <v>1</v>
      </c>
      <c r="H17020" s="72" t="s">
        <v>536</v>
      </c>
      <c r="I17020" s="72" t="s">
        <v>7083</v>
      </c>
      <c r="J17020" s="72" t="s">
        <v>3848</v>
      </c>
      <c r="K17020" s="72" t="s">
        <v>7247</v>
      </c>
      <c r="L17020" s="12" t="e">
        <f>VLOOKUP(B17020,Doses!A:C,3,FALSE)</f>
        <v>#N/A</v>
      </c>
      <c r="M17020" s="44" t="e">
        <f t="shared" si="265"/>
        <v>#VALUE!</v>
      </c>
    </row>
    <row r="17021" spans="1:13" x14ac:dyDescent="0.25">
      <c r="A17021" s="72" t="s">
        <v>6259</v>
      </c>
      <c r="B17021" s="72">
        <v>800088</v>
      </c>
      <c r="C17021" s="72" t="s">
        <v>6433</v>
      </c>
      <c r="D17021" s="72">
        <v>5</v>
      </c>
      <c r="E17021" s="72">
        <v>61</v>
      </c>
      <c r="F17021" s="72">
        <v>0</v>
      </c>
      <c r="G17021" s="72">
        <v>1</v>
      </c>
      <c r="H17021" s="72" t="s">
        <v>536</v>
      </c>
      <c r="I17021" s="72">
        <v>150413001</v>
      </c>
      <c r="J17021" s="72" t="s">
        <v>3848</v>
      </c>
      <c r="K17021" s="72" t="s">
        <v>8262</v>
      </c>
      <c r="L17021" s="12" t="e">
        <f>VLOOKUP(B17021,Doses!A:C,3,FALSE)</f>
        <v>#N/A</v>
      </c>
      <c r="M17021" s="44" t="e">
        <f t="shared" si="265"/>
        <v>#VALUE!</v>
      </c>
    </row>
    <row r="17022" spans="1:13" x14ac:dyDescent="0.25">
      <c r="A17022" s="72" t="s">
        <v>6260</v>
      </c>
      <c r="B17022" s="72">
        <v>220042</v>
      </c>
      <c r="C17022" s="72" t="s">
        <v>40</v>
      </c>
      <c r="D17022" s="72">
        <v>30</v>
      </c>
      <c r="E17022" s="72">
        <v>675</v>
      </c>
      <c r="F17022" s="72">
        <v>0</v>
      </c>
      <c r="G17022" s="72">
        <v>1</v>
      </c>
      <c r="H17022" s="72" t="s">
        <v>536</v>
      </c>
      <c r="I17022" s="72" t="s">
        <v>7522</v>
      </c>
      <c r="J17022" s="72" t="s">
        <v>2</v>
      </c>
      <c r="K17022" s="72" t="s">
        <v>7251</v>
      </c>
      <c r="L17022" s="12" t="e">
        <f>VLOOKUP(B17022,Doses!A:C,3,FALSE)</f>
        <v>#N/A</v>
      </c>
      <c r="M17022" s="44" t="e">
        <f t="shared" si="265"/>
        <v>#VALUE!</v>
      </c>
    </row>
    <row r="17023" spans="1:13" x14ac:dyDescent="0.25">
      <c r="A17023" s="72" t="s">
        <v>1115</v>
      </c>
      <c r="B17023" s="72">
        <v>215051</v>
      </c>
      <c r="C17023" s="72" t="s">
        <v>1003</v>
      </c>
      <c r="D17023" s="72">
        <v>1</v>
      </c>
      <c r="E17023" s="72">
        <v>9600</v>
      </c>
      <c r="F17023" s="72">
        <v>0</v>
      </c>
      <c r="G17023" s="72">
        <v>1</v>
      </c>
      <c r="H17023" s="72" t="s">
        <v>536</v>
      </c>
      <c r="I17023" s="72">
        <v>150621</v>
      </c>
      <c r="J17023" s="72" t="s">
        <v>2</v>
      </c>
      <c r="K17023" s="72" t="s">
        <v>7231</v>
      </c>
      <c r="L17023" s="12" t="e">
        <f>VLOOKUP(B17023,Doses!A:C,3,FALSE)</f>
        <v>#N/A</v>
      </c>
      <c r="M17023" s="44" t="e">
        <f t="shared" si="265"/>
        <v>#VALUE!</v>
      </c>
    </row>
    <row r="17024" spans="1:13" x14ac:dyDescent="0.25">
      <c r="A17024" s="72" t="s">
        <v>1116</v>
      </c>
      <c r="B17024" s="72">
        <v>224915</v>
      </c>
      <c r="C17024" s="72" t="s">
        <v>549</v>
      </c>
      <c r="D17024" s="72">
        <v>30</v>
      </c>
      <c r="E17024" s="72">
        <v>1500</v>
      </c>
      <c r="F17024" s="72">
        <v>0</v>
      </c>
      <c r="G17024" s="72">
        <v>1</v>
      </c>
      <c r="H17024" s="72" t="s">
        <v>536</v>
      </c>
      <c r="I17024" s="72" t="s">
        <v>7836</v>
      </c>
      <c r="J17024" s="72" t="s">
        <v>2</v>
      </c>
      <c r="K17024" s="72" t="s">
        <v>7255</v>
      </c>
      <c r="L17024" s="12" t="e">
        <f>VLOOKUP(B17024,Doses!A:C,3,FALSE)</f>
        <v>#N/A</v>
      </c>
      <c r="M17024" s="44" t="e">
        <f t="shared" si="265"/>
        <v>#VALUE!</v>
      </c>
    </row>
    <row r="17025" spans="1:13" x14ac:dyDescent="0.25">
      <c r="A17025" s="72" t="s">
        <v>1117</v>
      </c>
      <c r="B17025" s="72">
        <v>225059</v>
      </c>
      <c r="C17025" s="72" t="s">
        <v>1915</v>
      </c>
      <c r="D17025" s="72">
        <v>200</v>
      </c>
      <c r="E17025" s="72">
        <v>60</v>
      </c>
      <c r="F17025" s="72">
        <v>0</v>
      </c>
      <c r="G17025" s="72">
        <v>1</v>
      </c>
      <c r="H17025" s="72" t="s">
        <v>536</v>
      </c>
      <c r="I17025" s="72" t="s">
        <v>6403</v>
      </c>
      <c r="J17025" s="72" t="s">
        <v>7043</v>
      </c>
      <c r="K17025" s="72" t="s">
        <v>7250</v>
      </c>
      <c r="L17025" s="12" t="e">
        <f>VLOOKUP(B17025,Doses!A:C,3,FALSE)</f>
        <v>#N/A</v>
      </c>
      <c r="M17025" s="44" t="e">
        <f t="shared" si="265"/>
        <v>#VALUE!</v>
      </c>
    </row>
    <row r="17026" spans="1:13" x14ac:dyDescent="0.25">
      <c r="A17026" s="72" t="s">
        <v>7082</v>
      </c>
      <c r="B17026" s="72">
        <v>224316</v>
      </c>
      <c r="C17026" s="72" t="s">
        <v>712</v>
      </c>
      <c r="D17026" s="72">
        <v>60</v>
      </c>
      <c r="E17026" s="72">
        <v>2016</v>
      </c>
      <c r="F17026" s="72">
        <v>0</v>
      </c>
      <c r="G17026" s="72">
        <v>1</v>
      </c>
      <c r="H17026" s="72" t="s">
        <v>536</v>
      </c>
      <c r="I17026" s="72" t="s">
        <v>8112</v>
      </c>
      <c r="J17026" s="72" t="s">
        <v>3848</v>
      </c>
      <c r="K17026" s="72" t="s">
        <v>7242</v>
      </c>
      <c r="L17026" s="12" t="e">
        <f>VLOOKUP(B17026,Doses!A:C,3,FALSE)</f>
        <v>#N/A</v>
      </c>
      <c r="M17026" s="44" t="e">
        <f t="shared" ref="M17026:M17089" si="266">K17026*1</f>
        <v>#VALUE!</v>
      </c>
    </row>
    <row r="17027" spans="1:13" x14ac:dyDescent="0.25">
      <c r="A17027" s="72" t="s">
        <v>6261</v>
      </c>
      <c r="B17027" s="72">
        <v>215051</v>
      </c>
      <c r="C17027" s="72" t="s">
        <v>1003</v>
      </c>
      <c r="D17027" s="72">
        <v>1</v>
      </c>
      <c r="E17027" s="72">
        <v>12000</v>
      </c>
      <c r="F17027" s="72">
        <v>0</v>
      </c>
      <c r="G17027" s="72">
        <v>1</v>
      </c>
      <c r="H17027" s="72" t="s">
        <v>536</v>
      </c>
      <c r="I17027" s="72">
        <v>659140841</v>
      </c>
      <c r="J17027" s="72" t="s">
        <v>2</v>
      </c>
      <c r="K17027" s="72" t="s">
        <v>7225</v>
      </c>
      <c r="L17027" s="12" t="e">
        <f>VLOOKUP(B17027,Doses!A:C,3,FALSE)</f>
        <v>#N/A</v>
      </c>
      <c r="M17027" s="44" t="e">
        <f t="shared" si="266"/>
        <v>#VALUE!</v>
      </c>
    </row>
    <row r="17028" spans="1:13" x14ac:dyDescent="0.25">
      <c r="A17028" s="72" t="s">
        <v>6261</v>
      </c>
      <c r="B17028" s="72">
        <v>900098</v>
      </c>
      <c r="C17028" s="72" t="s">
        <v>7404</v>
      </c>
      <c r="D17028" s="72">
        <v>1</v>
      </c>
      <c r="E17028" s="72">
        <v>6</v>
      </c>
      <c r="F17028" s="72">
        <v>0</v>
      </c>
      <c r="G17028" s="72">
        <v>1</v>
      </c>
      <c r="H17028" s="72" t="s">
        <v>536</v>
      </c>
      <c r="I17028" s="72">
        <v>14009</v>
      </c>
      <c r="J17028" s="72" t="s">
        <v>3848</v>
      </c>
      <c r="K17028" s="72" t="s">
        <v>7224</v>
      </c>
      <c r="L17028" s="12" t="e">
        <f>VLOOKUP(B17028,Doses!A:C,3,FALSE)</f>
        <v>#N/A</v>
      </c>
      <c r="M17028" s="44" t="e">
        <f t="shared" si="266"/>
        <v>#VALUE!</v>
      </c>
    </row>
    <row r="17029" spans="1:13" x14ac:dyDescent="0.25">
      <c r="A17029" s="72" t="s">
        <v>6261</v>
      </c>
      <c r="B17029" s="72">
        <v>900098</v>
      </c>
      <c r="C17029" s="72" t="s">
        <v>7404</v>
      </c>
      <c r="D17029" s="72">
        <v>1</v>
      </c>
      <c r="E17029" s="72">
        <v>40</v>
      </c>
      <c r="F17029" s="72">
        <v>0</v>
      </c>
      <c r="G17029" s="72">
        <v>1</v>
      </c>
      <c r="H17029" s="72" t="s">
        <v>536</v>
      </c>
      <c r="I17029" s="72">
        <v>14009</v>
      </c>
      <c r="J17029" s="72" t="s">
        <v>3848</v>
      </c>
      <c r="K17029" s="72" t="s">
        <v>7224</v>
      </c>
      <c r="L17029" s="12" t="e">
        <f>VLOOKUP(B17029,Doses!A:C,3,FALSE)</f>
        <v>#N/A</v>
      </c>
      <c r="M17029" s="44" t="e">
        <f t="shared" si="266"/>
        <v>#VALUE!</v>
      </c>
    </row>
    <row r="17030" spans="1:13" x14ac:dyDescent="0.25">
      <c r="A17030" s="72" t="s">
        <v>6261</v>
      </c>
      <c r="B17030" s="72">
        <v>152276</v>
      </c>
      <c r="C17030" s="72" t="s">
        <v>718</v>
      </c>
      <c r="D17030" s="72">
        <v>1</v>
      </c>
      <c r="E17030" s="72">
        <v>309</v>
      </c>
      <c r="F17030" s="72">
        <v>0</v>
      </c>
      <c r="G17030" s="72">
        <v>1</v>
      </c>
      <c r="H17030" s="72" t="s">
        <v>536</v>
      </c>
      <c r="I17030" s="72" t="s">
        <v>9119</v>
      </c>
      <c r="J17030" s="72" t="s">
        <v>2</v>
      </c>
      <c r="K17030" s="72" t="s">
        <v>7225</v>
      </c>
      <c r="L17030" s="12" t="e">
        <f>VLOOKUP(B17030,Doses!A:C,3,FALSE)</f>
        <v>#N/A</v>
      </c>
      <c r="M17030" s="44" t="e">
        <f t="shared" si="266"/>
        <v>#VALUE!</v>
      </c>
    </row>
    <row r="17031" spans="1:13" x14ac:dyDescent="0.25">
      <c r="A17031" s="72" t="s">
        <v>6261</v>
      </c>
      <c r="B17031" s="72">
        <v>900097</v>
      </c>
      <c r="C17031" s="72" t="s">
        <v>7399</v>
      </c>
      <c r="D17031" s="72">
        <v>10</v>
      </c>
      <c r="E17031" s="72">
        <v>175</v>
      </c>
      <c r="F17031" s="72">
        <v>0</v>
      </c>
      <c r="G17031" s="72">
        <v>1</v>
      </c>
      <c r="H17031" s="72" t="s">
        <v>536</v>
      </c>
      <c r="I17031" s="72">
        <v>140826001</v>
      </c>
      <c r="J17031" s="72" t="s">
        <v>3848</v>
      </c>
      <c r="K17031" s="72">
        <v>45389</v>
      </c>
      <c r="L17031" s="12" t="e">
        <f>VLOOKUP(B17031,Doses!A:C,3,FALSE)</f>
        <v>#N/A</v>
      </c>
      <c r="M17031" s="44">
        <f t="shared" si="266"/>
        <v>45389</v>
      </c>
    </row>
    <row r="17032" spans="1:13" x14ac:dyDescent="0.25">
      <c r="A17032" s="72" t="s">
        <v>6262</v>
      </c>
      <c r="B17032" s="72">
        <v>220042</v>
      </c>
      <c r="C17032" s="72" t="s">
        <v>40</v>
      </c>
      <c r="D17032" s="72">
        <v>30</v>
      </c>
      <c r="E17032" s="72">
        <v>675</v>
      </c>
      <c r="F17032" s="72">
        <v>0</v>
      </c>
      <c r="G17032" s="72">
        <v>1</v>
      </c>
      <c r="H17032" s="72" t="s">
        <v>536</v>
      </c>
      <c r="I17032" s="72" t="s">
        <v>7516</v>
      </c>
      <c r="J17032" s="72" t="s">
        <v>2</v>
      </c>
      <c r="K17032" s="72" t="s">
        <v>7251</v>
      </c>
      <c r="L17032" s="12" t="e">
        <f>VLOOKUP(B17032,Doses!A:C,3,FALSE)</f>
        <v>#N/A</v>
      </c>
      <c r="M17032" s="44" t="e">
        <f t="shared" si="266"/>
        <v>#VALUE!</v>
      </c>
    </row>
    <row r="17033" spans="1:13" x14ac:dyDescent="0.25">
      <c r="A17033" s="72" t="s">
        <v>1118</v>
      </c>
      <c r="B17033" s="72">
        <v>302146</v>
      </c>
      <c r="C17033" s="72" t="s">
        <v>189</v>
      </c>
      <c r="D17033" s="72">
        <v>1</v>
      </c>
      <c r="E17033" s="72">
        <v>8100</v>
      </c>
      <c r="F17033" s="72">
        <v>0</v>
      </c>
      <c r="G17033" s="72">
        <v>1</v>
      </c>
      <c r="H17033" s="72" t="s">
        <v>536</v>
      </c>
      <c r="I17033" s="72" t="s">
        <v>8566</v>
      </c>
      <c r="J17033" s="72" t="s">
        <v>2</v>
      </c>
      <c r="K17033" s="72" t="s">
        <v>7247</v>
      </c>
      <c r="L17033" s="12" t="e">
        <f>VLOOKUP(B17033,Doses!A:C,3,FALSE)</f>
        <v>#N/A</v>
      </c>
      <c r="M17033" s="44" t="e">
        <f t="shared" si="266"/>
        <v>#VALUE!</v>
      </c>
    </row>
    <row r="17034" spans="1:13" x14ac:dyDescent="0.25">
      <c r="A17034" s="72" t="s">
        <v>1119</v>
      </c>
      <c r="B17034" s="72">
        <v>220034</v>
      </c>
      <c r="C17034" s="72" t="s">
        <v>529</v>
      </c>
      <c r="D17034" s="72">
        <v>1000</v>
      </c>
      <c r="E17034" s="72">
        <v>480</v>
      </c>
      <c r="F17034" s="72">
        <v>0</v>
      </c>
      <c r="G17034" s="72">
        <v>1</v>
      </c>
      <c r="H17034" s="72" t="s">
        <v>536</v>
      </c>
      <c r="I17034" s="72">
        <v>8415</v>
      </c>
      <c r="J17034" s="72" t="s">
        <v>2</v>
      </c>
      <c r="K17034" s="72" t="s">
        <v>7248</v>
      </c>
      <c r="L17034" s="12" t="e">
        <f>VLOOKUP(B17034,Doses!A:C,3,FALSE)</f>
        <v>#N/A</v>
      </c>
      <c r="M17034" s="44" t="e">
        <f t="shared" si="266"/>
        <v>#VALUE!</v>
      </c>
    </row>
    <row r="17035" spans="1:13" x14ac:dyDescent="0.25">
      <c r="A17035" s="72" t="s">
        <v>1120</v>
      </c>
      <c r="B17035" s="72">
        <v>900048</v>
      </c>
      <c r="C17035" s="72" t="s">
        <v>5431</v>
      </c>
      <c r="D17035" s="72">
        <v>100</v>
      </c>
      <c r="E17035" s="72">
        <v>40</v>
      </c>
      <c r="F17035" s="72">
        <v>0</v>
      </c>
      <c r="G17035" s="72">
        <v>1</v>
      </c>
      <c r="H17035" s="72" t="s">
        <v>536</v>
      </c>
      <c r="I17035" s="72">
        <v>2009366</v>
      </c>
      <c r="J17035" s="72" t="s">
        <v>3848</v>
      </c>
      <c r="K17035" s="72" t="s">
        <v>7239</v>
      </c>
      <c r="L17035" s="12" t="e">
        <f>VLOOKUP(B17035,Doses!A:C,3,FALSE)</f>
        <v>#N/A</v>
      </c>
      <c r="M17035" s="44" t="e">
        <f t="shared" si="266"/>
        <v>#VALUE!</v>
      </c>
    </row>
    <row r="17036" spans="1:13" x14ac:dyDescent="0.25">
      <c r="A17036" s="72" t="s">
        <v>1121</v>
      </c>
      <c r="B17036" s="72">
        <v>224915</v>
      </c>
      <c r="C17036" s="72" t="s">
        <v>549</v>
      </c>
      <c r="D17036" s="72">
        <v>30</v>
      </c>
      <c r="E17036" s="72">
        <v>1500</v>
      </c>
      <c r="F17036" s="72">
        <v>0</v>
      </c>
      <c r="G17036" s="72">
        <v>1</v>
      </c>
      <c r="H17036" s="72" t="s">
        <v>536</v>
      </c>
      <c r="I17036" s="72" t="s">
        <v>7836</v>
      </c>
      <c r="J17036" s="72" t="s">
        <v>2</v>
      </c>
      <c r="K17036" s="72" t="s">
        <v>7255</v>
      </c>
      <c r="L17036" s="12" t="e">
        <f>VLOOKUP(B17036,Doses!A:C,3,FALSE)</f>
        <v>#N/A</v>
      </c>
      <c r="M17036" s="44" t="e">
        <f t="shared" si="266"/>
        <v>#VALUE!</v>
      </c>
    </row>
    <row r="17037" spans="1:13" x14ac:dyDescent="0.25">
      <c r="A17037" s="72" t="s">
        <v>1122</v>
      </c>
      <c r="B17037" s="72">
        <v>215360</v>
      </c>
      <c r="C17037" s="72" t="s">
        <v>8784</v>
      </c>
      <c r="D17037" s="72">
        <v>1</v>
      </c>
      <c r="E17037" s="72">
        <v>2400</v>
      </c>
      <c r="F17037" s="72">
        <v>0</v>
      </c>
      <c r="G17037" s="72">
        <v>1</v>
      </c>
      <c r="H17037" s="72" t="s">
        <v>536</v>
      </c>
      <c r="I17037" s="72" t="s">
        <v>8788</v>
      </c>
      <c r="J17037" s="72" t="s">
        <v>2</v>
      </c>
      <c r="K17037" s="72" t="s">
        <v>7229</v>
      </c>
      <c r="L17037" s="12" t="e">
        <f>VLOOKUP(B17037,Doses!A:C,3,FALSE)</f>
        <v>#N/A</v>
      </c>
      <c r="M17037" s="44" t="e">
        <f t="shared" si="266"/>
        <v>#VALUE!</v>
      </c>
    </row>
    <row r="17038" spans="1:13" x14ac:dyDescent="0.25">
      <c r="A17038" s="72" t="s">
        <v>1123</v>
      </c>
      <c r="B17038" s="72">
        <v>301021</v>
      </c>
      <c r="C17038" s="72" t="s">
        <v>4896</v>
      </c>
      <c r="D17038" s="72">
        <v>1</v>
      </c>
      <c r="E17038" s="72">
        <v>3600</v>
      </c>
      <c r="F17038" s="72">
        <v>0</v>
      </c>
      <c r="G17038" s="72">
        <v>1</v>
      </c>
      <c r="H17038" s="72" t="s">
        <v>536</v>
      </c>
      <c r="I17038" s="72">
        <v>14857402</v>
      </c>
      <c r="J17038" s="72" t="s">
        <v>2</v>
      </c>
      <c r="K17038" s="72" t="s">
        <v>7217</v>
      </c>
      <c r="L17038" s="12" t="e">
        <f>VLOOKUP(B17038,Doses!A:C,3,FALSE)</f>
        <v>#N/A</v>
      </c>
      <c r="M17038" s="44" t="e">
        <f t="shared" si="266"/>
        <v>#VALUE!</v>
      </c>
    </row>
    <row r="17039" spans="1:13" x14ac:dyDescent="0.25">
      <c r="A17039" s="72" t="s">
        <v>1124</v>
      </c>
      <c r="B17039" s="72">
        <v>224915</v>
      </c>
      <c r="C17039" s="72" t="s">
        <v>549</v>
      </c>
      <c r="D17039" s="72">
        <v>30</v>
      </c>
      <c r="E17039" s="72">
        <v>1500</v>
      </c>
      <c r="F17039" s="72">
        <v>0</v>
      </c>
      <c r="G17039" s="72">
        <v>1</v>
      </c>
      <c r="H17039" s="72" t="s">
        <v>536</v>
      </c>
      <c r="I17039" s="72" t="s">
        <v>7835</v>
      </c>
      <c r="J17039" s="72" t="s">
        <v>2</v>
      </c>
      <c r="K17039" s="72" t="s">
        <v>7255</v>
      </c>
      <c r="L17039" s="12" t="e">
        <f>VLOOKUP(B17039,Doses!A:C,3,FALSE)</f>
        <v>#N/A</v>
      </c>
      <c r="M17039" s="44" t="e">
        <f t="shared" si="266"/>
        <v>#VALUE!</v>
      </c>
    </row>
    <row r="17040" spans="1:13" x14ac:dyDescent="0.25">
      <c r="A17040" s="72" t="s">
        <v>1126</v>
      </c>
      <c r="B17040" s="72">
        <v>224430</v>
      </c>
      <c r="C17040" s="72" t="s">
        <v>42</v>
      </c>
      <c r="D17040" s="72">
        <v>60</v>
      </c>
      <c r="E17040" s="72">
        <v>3840</v>
      </c>
      <c r="F17040" s="72">
        <v>0</v>
      </c>
      <c r="G17040" s="72">
        <v>1</v>
      </c>
      <c r="H17040" s="72" t="s">
        <v>536</v>
      </c>
      <c r="I17040" s="72" t="s">
        <v>7083</v>
      </c>
      <c r="J17040" s="72" t="s">
        <v>3848</v>
      </c>
      <c r="K17040" s="72" t="s">
        <v>7247</v>
      </c>
      <c r="L17040" s="12" t="e">
        <f>VLOOKUP(B17040,Doses!A:C,3,FALSE)</f>
        <v>#N/A</v>
      </c>
      <c r="M17040" s="44" t="e">
        <f t="shared" si="266"/>
        <v>#VALUE!</v>
      </c>
    </row>
    <row r="17041" spans="1:13" x14ac:dyDescent="0.25">
      <c r="A17041" s="72" t="s">
        <v>1127</v>
      </c>
      <c r="B17041" s="72">
        <v>220042</v>
      </c>
      <c r="C17041" s="72" t="s">
        <v>40</v>
      </c>
      <c r="D17041" s="72">
        <v>30</v>
      </c>
      <c r="E17041" s="72">
        <v>675</v>
      </c>
      <c r="F17041" s="72">
        <v>0</v>
      </c>
      <c r="G17041" s="72">
        <v>1</v>
      </c>
      <c r="H17041" s="72" t="s">
        <v>536</v>
      </c>
      <c r="I17041" s="72" t="s">
        <v>7516</v>
      </c>
      <c r="J17041" s="72" t="s">
        <v>2</v>
      </c>
      <c r="K17041" s="72" t="s">
        <v>7251</v>
      </c>
      <c r="L17041" s="12" t="e">
        <f>VLOOKUP(B17041,Doses!A:C,3,FALSE)</f>
        <v>#N/A</v>
      </c>
      <c r="M17041" s="44" t="e">
        <f t="shared" si="266"/>
        <v>#VALUE!</v>
      </c>
    </row>
    <row r="17042" spans="1:13" x14ac:dyDescent="0.25">
      <c r="A17042" s="72" t="s">
        <v>1128</v>
      </c>
      <c r="B17042" s="72">
        <v>220188</v>
      </c>
      <c r="C17042" s="72" t="s">
        <v>560</v>
      </c>
      <c r="D17042" s="72">
        <v>1000</v>
      </c>
      <c r="E17042" s="72">
        <v>100</v>
      </c>
      <c r="F17042" s="72">
        <v>0</v>
      </c>
      <c r="G17042" s="72">
        <v>1</v>
      </c>
      <c r="H17042" s="72" t="s">
        <v>536</v>
      </c>
      <c r="I17042" s="72" t="s">
        <v>9041</v>
      </c>
      <c r="J17042" s="72" t="s">
        <v>3848</v>
      </c>
      <c r="K17042" s="72" t="s">
        <v>7211</v>
      </c>
      <c r="L17042" s="12" t="e">
        <f>VLOOKUP(B17042,Doses!A:C,3,FALSE)</f>
        <v>#N/A</v>
      </c>
      <c r="M17042" s="44" t="e">
        <f t="shared" si="266"/>
        <v>#VALUE!</v>
      </c>
    </row>
    <row r="17043" spans="1:13" x14ac:dyDescent="0.25">
      <c r="A17043" s="72" t="s">
        <v>1128</v>
      </c>
      <c r="B17043" s="72">
        <v>220188</v>
      </c>
      <c r="C17043" s="72" t="s">
        <v>560</v>
      </c>
      <c r="D17043" s="72">
        <v>1000</v>
      </c>
      <c r="E17043" s="72">
        <v>400</v>
      </c>
      <c r="F17043" s="72">
        <v>0</v>
      </c>
      <c r="G17043" s="72">
        <v>1</v>
      </c>
      <c r="H17043" s="72" t="s">
        <v>536</v>
      </c>
      <c r="I17043" s="72" t="s">
        <v>8982</v>
      </c>
      <c r="J17043" s="72" t="s">
        <v>3848</v>
      </c>
      <c r="K17043" s="72" t="s">
        <v>7211</v>
      </c>
      <c r="L17043" s="12" t="e">
        <f>VLOOKUP(B17043,Doses!A:C,3,FALSE)</f>
        <v>#N/A</v>
      </c>
      <c r="M17043" s="44" t="e">
        <f t="shared" si="266"/>
        <v>#VALUE!</v>
      </c>
    </row>
    <row r="17044" spans="1:13" x14ac:dyDescent="0.25">
      <c r="A17044" s="72" t="s">
        <v>1128</v>
      </c>
      <c r="B17044" s="72">
        <v>220188</v>
      </c>
      <c r="C17044" s="72" t="s">
        <v>560</v>
      </c>
      <c r="D17044" s="72">
        <v>1000</v>
      </c>
      <c r="E17044" s="72">
        <v>100</v>
      </c>
      <c r="F17044" s="72">
        <v>0</v>
      </c>
      <c r="G17044" s="72">
        <v>1</v>
      </c>
      <c r="H17044" s="72" t="s">
        <v>536</v>
      </c>
      <c r="I17044" s="72" t="s">
        <v>9039</v>
      </c>
      <c r="J17044" s="72" t="s">
        <v>3848</v>
      </c>
      <c r="K17044" s="72" t="s">
        <v>7211</v>
      </c>
      <c r="L17044" s="12" t="e">
        <f>VLOOKUP(B17044,Doses!A:C,3,FALSE)</f>
        <v>#N/A</v>
      </c>
      <c r="M17044" s="44" t="e">
        <f t="shared" si="266"/>
        <v>#VALUE!</v>
      </c>
    </row>
    <row r="17045" spans="1:13" x14ac:dyDescent="0.25">
      <c r="A17045" s="72" t="s">
        <v>1129</v>
      </c>
      <c r="B17045" s="72">
        <v>220188</v>
      </c>
      <c r="C17045" s="72" t="s">
        <v>560</v>
      </c>
      <c r="D17045" s="72">
        <v>1000</v>
      </c>
      <c r="E17045" s="72">
        <v>100</v>
      </c>
      <c r="F17045" s="72">
        <v>0</v>
      </c>
      <c r="G17045" s="72">
        <v>1</v>
      </c>
      <c r="H17045" s="72" t="s">
        <v>536</v>
      </c>
      <c r="I17045" s="72" t="s">
        <v>9044</v>
      </c>
      <c r="J17045" s="72" t="s">
        <v>3848</v>
      </c>
      <c r="K17045" s="72" t="s">
        <v>7211</v>
      </c>
      <c r="L17045" s="12" t="e">
        <f>VLOOKUP(B17045,Doses!A:C,3,FALSE)</f>
        <v>#N/A</v>
      </c>
      <c r="M17045" s="44" t="e">
        <f t="shared" si="266"/>
        <v>#VALUE!</v>
      </c>
    </row>
    <row r="17046" spans="1:13" x14ac:dyDescent="0.25">
      <c r="A17046" s="72" t="s">
        <v>1129</v>
      </c>
      <c r="B17046" s="72">
        <v>220188</v>
      </c>
      <c r="C17046" s="72" t="s">
        <v>560</v>
      </c>
      <c r="D17046" s="72">
        <v>1000</v>
      </c>
      <c r="E17046" s="72">
        <v>100</v>
      </c>
      <c r="F17046" s="72">
        <v>0</v>
      </c>
      <c r="G17046" s="72">
        <v>1</v>
      </c>
      <c r="H17046" s="72" t="s">
        <v>536</v>
      </c>
      <c r="I17046" s="72" t="s">
        <v>9043</v>
      </c>
      <c r="J17046" s="72" t="s">
        <v>3848</v>
      </c>
      <c r="K17046" s="72" t="s">
        <v>7211</v>
      </c>
      <c r="L17046" s="12" t="e">
        <f>VLOOKUP(B17046,Doses!A:C,3,FALSE)</f>
        <v>#N/A</v>
      </c>
      <c r="M17046" s="44" t="e">
        <f t="shared" si="266"/>
        <v>#VALUE!</v>
      </c>
    </row>
    <row r="17047" spans="1:13" x14ac:dyDescent="0.25">
      <c r="A17047" s="72" t="s">
        <v>1129</v>
      </c>
      <c r="B17047" s="72">
        <v>220188</v>
      </c>
      <c r="C17047" s="72" t="s">
        <v>560</v>
      </c>
      <c r="D17047" s="72">
        <v>1000</v>
      </c>
      <c r="E17047" s="72">
        <v>80</v>
      </c>
      <c r="F17047" s="72">
        <v>0</v>
      </c>
      <c r="G17047" s="72">
        <v>1</v>
      </c>
      <c r="H17047" s="72" t="s">
        <v>536</v>
      </c>
      <c r="I17047" s="72" t="s">
        <v>9032</v>
      </c>
      <c r="J17047" s="72" t="s">
        <v>3848</v>
      </c>
      <c r="K17047" s="72" t="s">
        <v>7211</v>
      </c>
      <c r="L17047" s="12" t="e">
        <f>VLOOKUP(B17047,Doses!A:C,3,FALSE)</f>
        <v>#N/A</v>
      </c>
      <c r="M17047" s="44" t="e">
        <f t="shared" si="266"/>
        <v>#VALUE!</v>
      </c>
    </row>
    <row r="17048" spans="1:13" x14ac:dyDescent="0.25">
      <c r="A17048" s="72" t="s">
        <v>1129</v>
      </c>
      <c r="B17048" s="72">
        <v>220188</v>
      </c>
      <c r="C17048" s="72" t="s">
        <v>560</v>
      </c>
      <c r="D17048" s="72">
        <v>1000</v>
      </c>
      <c r="E17048" s="72">
        <v>80</v>
      </c>
      <c r="F17048" s="72">
        <v>0</v>
      </c>
      <c r="G17048" s="72">
        <v>1</v>
      </c>
      <c r="H17048" s="72" t="s">
        <v>536</v>
      </c>
      <c r="I17048" s="72" t="s">
        <v>9033</v>
      </c>
      <c r="J17048" s="72" t="s">
        <v>3848</v>
      </c>
      <c r="K17048" s="72" t="s">
        <v>7211</v>
      </c>
      <c r="L17048" s="12" t="e">
        <f>VLOOKUP(B17048,Doses!A:C,3,FALSE)</f>
        <v>#N/A</v>
      </c>
      <c r="M17048" s="44" t="e">
        <f t="shared" si="266"/>
        <v>#VALUE!</v>
      </c>
    </row>
    <row r="17049" spans="1:13" x14ac:dyDescent="0.25">
      <c r="A17049" s="72" t="s">
        <v>1130</v>
      </c>
      <c r="B17049" s="72">
        <v>215360</v>
      </c>
      <c r="C17049" s="72" t="s">
        <v>8784</v>
      </c>
      <c r="D17049" s="72">
        <v>1</v>
      </c>
      <c r="E17049" s="72">
        <v>2400</v>
      </c>
      <c r="F17049" s="72">
        <v>0</v>
      </c>
      <c r="G17049" s="72">
        <v>1</v>
      </c>
      <c r="H17049" s="72" t="s">
        <v>536</v>
      </c>
      <c r="I17049" s="72" t="s">
        <v>8787</v>
      </c>
      <c r="J17049" s="72" t="s">
        <v>2</v>
      </c>
      <c r="K17049" s="72" t="s">
        <v>7229</v>
      </c>
      <c r="L17049" s="12" t="e">
        <f>VLOOKUP(B17049,Doses!A:C,3,FALSE)</f>
        <v>#N/A</v>
      </c>
      <c r="M17049" s="44" t="e">
        <f t="shared" si="266"/>
        <v>#VALUE!</v>
      </c>
    </row>
    <row r="17050" spans="1:13" x14ac:dyDescent="0.25">
      <c r="A17050" s="72" t="s">
        <v>7084</v>
      </c>
      <c r="B17050" s="72">
        <v>207008</v>
      </c>
      <c r="C17050" s="72" t="s">
        <v>8968</v>
      </c>
      <c r="D17050" s="72">
        <v>1</v>
      </c>
      <c r="E17050" s="72">
        <v>900</v>
      </c>
      <c r="F17050" s="72">
        <v>0</v>
      </c>
      <c r="G17050" s="72">
        <v>1</v>
      </c>
      <c r="H17050" s="72" t="s">
        <v>536</v>
      </c>
      <c r="I17050" s="72" t="s">
        <v>8970</v>
      </c>
      <c r="J17050" s="72" t="s">
        <v>2</v>
      </c>
      <c r="K17050" s="72" t="s">
        <v>7236</v>
      </c>
      <c r="L17050" s="12" t="e">
        <f>VLOOKUP(B17050,Doses!A:C,3,FALSE)</f>
        <v>#N/A</v>
      </c>
      <c r="M17050" s="44" t="e">
        <f t="shared" si="266"/>
        <v>#VALUE!</v>
      </c>
    </row>
    <row r="17051" spans="1:13" x14ac:dyDescent="0.25">
      <c r="A17051" s="72" t="s">
        <v>1131</v>
      </c>
      <c r="B17051" s="72">
        <v>302146</v>
      </c>
      <c r="C17051" s="72" t="s">
        <v>189</v>
      </c>
      <c r="D17051" s="72">
        <v>1</v>
      </c>
      <c r="E17051" s="72">
        <v>8100</v>
      </c>
      <c r="F17051" s="72">
        <v>0</v>
      </c>
      <c r="G17051" s="72">
        <v>1</v>
      </c>
      <c r="H17051" s="72" t="s">
        <v>536</v>
      </c>
      <c r="I17051" s="72" t="s">
        <v>8556</v>
      </c>
      <c r="J17051" s="72" t="s">
        <v>2</v>
      </c>
      <c r="K17051" s="72" t="s">
        <v>7247</v>
      </c>
      <c r="L17051" s="12" t="e">
        <f>VLOOKUP(B17051,Doses!A:C,3,FALSE)</f>
        <v>#N/A</v>
      </c>
      <c r="M17051" s="44" t="e">
        <f t="shared" si="266"/>
        <v>#VALUE!</v>
      </c>
    </row>
    <row r="17052" spans="1:13" x14ac:dyDescent="0.25">
      <c r="A17052" s="72" t="s">
        <v>1132</v>
      </c>
      <c r="B17052" s="72">
        <v>220188</v>
      </c>
      <c r="C17052" s="72" t="s">
        <v>560</v>
      </c>
      <c r="D17052" s="72">
        <v>1000</v>
      </c>
      <c r="E17052" s="72">
        <v>384</v>
      </c>
      <c r="F17052" s="72">
        <v>0</v>
      </c>
      <c r="G17052" s="72">
        <v>1</v>
      </c>
      <c r="H17052" s="72" t="s">
        <v>536</v>
      </c>
      <c r="I17052" s="72">
        <v>5615</v>
      </c>
      <c r="J17052" s="72" t="s">
        <v>2</v>
      </c>
      <c r="K17052" s="72" t="s">
        <v>7270</v>
      </c>
      <c r="L17052" s="12" t="e">
        <f>VLOOKUP(B17052,Doses!A:C,3,FALSE)</f>
        <v>#N/A</v>
      </c>
      <c r="M17052" s="44" t="e">
        <f t="shared" si="266"/>
        <v>#VALUE!</v>
      </c>
    </row>
    <row r="17053" spans="1:13" x14ac:dyDescent="0.25">
      <c r="A17053" s="72" t="s">
        <v>1133</v>
      </c>
      <c r="B17053" s="72">
        <v>220034</v>
      </c>
      <c r="C17053" s="72" t="s">
        <v>529</v>
      </c>
      <c r="D17053" s="72">
        <v>1000</v>
      </c>
      <c r="E17053" s="72">
        <v>480</v>
      </c>
      <c r="F17053" s="72">
        <v>0</v>
      </c>
      <c r="G17053" s="72">
        <v>1</v>
      </c>
      <c r="H17053" s="72" t="s">
        <v>536</v>
      </c>
      <c r="I17053" s="72">
        <v>10915</v>
      </c>
      <c r="J17053" s="72" t="s">
        <v>2</v>
      </c>
      <c r="K17053" s="72" t="s">
        <v>7247</v>
      </c>
      <c r="L17053" s="12" t="e">
        <f>VLOOKUP(B17053,Doses!A:C,3,FALSE)</f>
        <v>#N/A</v>
      </c>
      <c r="M17053" s="44" t="e">
        <f t="shared" si="266"/>
        <v>#VALUE!</v>
      </c>
    </row>
    <row r="17054" spans="1:13" x14ac:dyDescent="0.25">
      <c r="A17054" s="72" t="s">
        <v>1133</v>
      </c>
      <c r="B17054" s="72">
        <v>220034</v>
      </c>
      <c r="C17054" s="72" t="s">
        <v>529</v>
      </c>
      <c r="D17054" s="72">
        <v>1000</v>
      </c>
      <c r="E17054" s="72">
        <v>480</v>
      </c>
      <c r="F17054" s="72">
        <v>0</v>
      </c>
      <c r="G17054" s="72">
        <v>1</v>
      </c>
      <c r="H17054" s="72" t="s">
        <v>536</v>
      </c>
      <c r="I17054" s="72">
        <v>11115</v>
      </c>
      <c r="J17054" s="72" t="s">
        <v>2</v>
      </c>
      <c r="K17054" s="72" t="s">
        <v>7247</v>
      </c>
      <c r="L17054" s="12" t="e">
        <f>VLOOKUP(B17054,Doses!A:C,3,FALSE)</f>
        <v>#N/A</v>
      </c>
      <c r="M17054" s="44" t="e">
        <f t="shared" si="266"/>
        <v>#VALUE!</v>
      </c>
    </row>
    <row r="17055" spans="1:13" x14ac:dyDescent="0.25">
      <c r="A17055" s="72" t="s">
        <v>1134</v>
      </c>
      <c r="B17055" s="72">
        <v>879006</v>
      </c>
      <c r="C17055" s="72" t="s">
        <v>7531</v>
      </c>
      <c r="D17055" s="72">
        <v>1</v>
      </c>
      <c r="E17055" s="72">
        <v>32</v>
      </c>
      <c r="F17055" s="72">
        <v>0</v>
      </c>
      <c r="G17055" s="72">
        <v>1</v>
      </c>
      <c r="H17055" s="72" t="s">
        <v>536</v>
      </c>
      <c r="I17055" s="72" t="s">
        <v>8252</v>
      </c>
      <c r="J17055" s="72" t="s">
        <v>3848</v>
      </c>
      <c r="K17055" s="72" t="s">
        <v>8253</v>
      </c>
      <c r="L17055" s="12" t="e">
        <f>VLOOKUP(B17055,Doses!A:C,3,FALSE)</f>
        <v>#N/A</v>
      </c>
      <c r="M17055" s="44" t="e">
        <f t="shared" si="266"/>
        <v>#VALUE!</v>
      </c>
    </row>
    <row r="17056" spans="1:13" x14ac:dyDescent="0.25">
      <c r="A17056" s="72" t="s">
        <v>1134</v>
      </c>
      <c r="B17056" s="72">
        <v>301002</v>
      </c>
      <c r="C17056" s="72" t="s">
        <v>542</v>
      </c>
      <c r="D17056" s="72">
        <v>12</v>
      </c>
      <c r="E17056" s="72">
        <v>501</v>
      </c>
      <c r="F17056" s="72">
        <v>0</v>
      </c>
      <c r="G17056" s="72">
        <v>1</v>
      </c>
      <c r="H17056" s="72" t="s">
        <v>536</v>
      </c>
      <c r="I17056" s="72" t="s">
        <v>7090</v>
      </c>
      <c r="J17056" s="72" t="s">
        <v>2</v>
      </c>
      <c r="K17056" s="72" t="s">
        <v>7221</v>
      </c>
      <c r="L17056" s="12" t="e">
        <f>VLOOKUP(B17056,Doses!A:C,3,FALSE)</f>
        <v>#N/A</v>
      </c>
      <c r="M17056" s="44" t="e">
        <f t="shared" si="266"/>
        <v>#VALUE!</v>
      </c>
    </row>
    <row r="17057" spans="1:13" x14ac:dyDescent="0.25">
      <c r="A17057" s="72" t="s">
        <v>1135</v>
      </c>
      <c r="B17057" s="72">
        <v>215045</v>
      </c>
      <c r="C17057" s="72" t="s">
        <v>8822</v>
      </c>
      <c r="D17057" s="72">
        <v>10</v>
      </c>
      <c r="E17057" s="72">
        <v>2400</v>
      </c>
      <c r="F17057" s="72">
        <v>0</v>
      </c>
      <c r="G17057" s="72">
        <v>1</v>
      </c>
      <c r="H17057" s="72" t="s">
        <v>536</v>
      </c>
      <c r="I17057" s="72">
        <v>586150407</v>
      </c>
      <c r="J17057" s="72" t="s">
        <v>2</v>
      </c>
      <c r="K17057" s="72" t="s">
        <v>7250</v>
      </c>
      <c r="L17057" s="12" t="e">
        <f>VLOOKUP(B17057,Doses!A:C,3,FALSE)</f>
        <v>#N/A</v>
      </c>
      <c r="M17057" s="44" t="e">
        <f t="shared" si="266"/>
        <v>#VALUE!</v>
      </c>
    </row>
    <row r="17058" spans="1:13" x14ac:dyDescent="0.25">
      <c r="A17058" s="72" t="s">
        <v>1136</v>
      </c>
      <c r="B17058" s="72">
        <v>224316</v>
      </c>
      <c r="C17058" s="72" t="s">
        <v>712</v>
      </c>
      <c r="D17058" s="72">
        <v>60</v>
      </c>
      <c r="E17058" s="72">
        <v>2016</v>
      </c>
      <c r="F17058" s="72">
        <v>0</v>
      </c>
      <c r="G17058" s="72">
        <v>1</v>
      </c>
      <c r="H17058" s="72" t="s">
        <v>536</v>
      </c>
      <c r="I17058" s="72" t="s">
        <v>8108</v>
      </c>
      <c r="J17058" s="72" t="s">
        <v>3848</v>
      </c>
      <c r="K17058" s="72" t="s">
        <v>7242</v>
      </c>
      <c r="L17058" s="12" t="e">
        <f>VLOOKUP(B17058,Doses!A:C,3,FALSE)</f>
        <v>#N/A</v>
      </c>
      <c r="M17058" s="44" t="e">
        <f t="shared" si="266"/>
        <v>#VALUE!</v>
      </c>
    </row>
    <row r="17059" spans="1:13" x14ac:dyDescent="0.25">
      <c r="A17059" s="72" t="s">
        <v>1137</v>
      </c>
      <c r="B17059" s="72">
        <v>215045</v>
      </c>
      <c r="C17059" s="72" t="s">
        <v>8822</v>
      </c>
      <c r="D17059" s="72">
        <v>10</v>
      </c>
      <c r="E17059" s="72">
        <v>2400</v>
      </c>
      <c r="F17059" s="72">
        <v>0</v>
      </c>
      <c r="G17059" s="72">
        <v>1</v>
      </c>
      <c r="H17059" s="72" t="s">
        <v>536</v>
      </c>
      <c r="I17059" s="72">
        <v>586150407</v>
      </c>
      <c r="J17059" s="72" t="s">
        <v>2</v>
      </c>
      <c r="K17059" s="72" t="s">
        <v>7250</v>
      </c>
      <c r="L17059" s="12" t="e">
        <f>VLOOKUP(B17059,Doses!A:C,3,FALSE)</f>
        <v>#N/A</v>
      </c>
      <c r="M17059" s="44" t="e">
        <f t="shared" si="266"/>
        <v>#VALUE!</v>
      </c>
    </row>
    <row r="17060" spans="1:13" x14ac:dyDescent="0.25">
      <c r="A17060" s="72" t="s">
        <v>1138</v>
      </c>
      <c r="B17060" s="72">
        <v>225059</v>
      </c>
      <c r="C17060" s="72" t="s">
        <v>1915</v>
      </c>
      <c r="D17060" s="72">
        <v>200</v>
      </c>
      <c r="E17060" s="72">
        <v>60</v>
      </c>
      <c r="F17060" s="72">
        <v>0</v>
      </c>
      <c r="G17060" s="72">
        <v>1</v>
      </c>
      <c r="H17060" s="72" t="s">
        <v>536</v>
      </c>
      <c r="I17060" s="72" t="s">
        <v>6397</v>
      </c>
      <c r="J17060" s="72" t="s">
        <v>7043</v>
      </c>
      <c r="K17060" s="72" t="s">
        <v>7250</v>
      </c>
      <c r="L17060" s="12" t="e">
        <f>VLOOKUP(B17060,Doses!A:C,3,FALSE)</f>
        <v>#N/A</v>
      </c>
      <c r="M17060" s="44" t="e">
        <f t="shared" si="266"/>
        <v>#VALUE!</v>
      </c>
    </row>
    <row r="17061" spans="1:13" x14ac:dyDescent="0.25">
      <c r="A17061" s="72" t="s">
        <v>7085</v>
      </c>
      <c r="B17061" s="72">
        <v>320075</v>
      </c>
      <c r="C17061" s="72" t="s">
        <v>6481</v>
      </c>
      <c r="D17061" s="72">
        <v>1</v>
      </c>
      <c r="E17061" s="72">
        <v>4150</v>
      </c>
      <c r="F17061" s="72">
        <v>0</v>
      </c>
      <c r="G17061" s="72">
        <v>1</v>
      </c>
      <c r="H17061" s="72" t="s">
        <v>536</v>
      </c>
      <c r="I17061" s="72" t="s">
        <v>7141</v>
      </c>
      <c r="J17061" s="72" t="s">
        <v>2</v>
      </c>
      <c r="K17061" s="72" t="s">
        <v>7237</v>
      </c>
      <c r="L17061" s="12" t="e">
        <f>VLOOKUP(B17061,Doses!A:C,3,FALSE)</f>
        <v>#N/A</v>
      </c>
      <c r="M17061" s="44" t="e">
        <f t="shared" si="266"/>
        <v>#VALUE!</v>
      </c>
    </row>
    <row r="17062" spans="1:13" x14ac:dyDescent="0.25">
      <c r="A17062" s="72" t="s">
        <v>1139</v>
      </c>
      <c r="B17062" s="72">
        <v>224910</v>
      </c>
      <c r="C17062" s="72" t="s">
        <v>2272</v>
      </c>
      <c r="D17062" s="72">
        <v>60</v>
      </c>
      <c r="E17062" s="72">
        <v>3024</v>
      </c>
      <c r="F17062" s="72">
        <v>0</v>
      </c>
      <c r="G17062" s="72">
        <v>1</v>
      </c>
      <c r="H17062" s="72" t="s">
        <v>536</v>
      </c>
      <c r="I17062" s="72" t="s">
        <v>8754</v>
      </c>
      <c r="J17062" s="72" t="s">
        <v>3848</v>
      </c>
      <c r="K17062" s="72" t="s">
        <v>7250</v>
      </c>
      <c r="L17062" s="12" t="e">
        <f>VLOOKUP(B17062,Doses!A:C,3,FALSE)</f>
        <v>#N/A</v>
      </c>
      <c r="M17062" s="44" t="e">
        <f t="shared" si="266"/>
        <v>#VALUE!</v>
      </c>
    </row>
    <row r="17063" spans="1:13" x14ac:dyDescent="0.25">
      <c r="A17063" s="72" t="s">
        <v>1140</v>
      </c>
      <c r="B17063" s="72">
        <v>220040</v>
      </c>
      <c r="C17063" s="72" t="s">
        <v>6422</v>
      </c>
      <c r="D17063" s="72">
        <v>30</v>
      </c>
      <c r="E17063" s="72">
        <v>600</v>
      </c>
      <c r="F17063" s="72">
        <v>0</v>
      </c>
      <c r="G17063" s="72">
        <v>1</v>
      </c>
      <c r="H17063" s="72" t="s">
        <v>536</v>
      </c>
      <c r="I17063" s="72" t="s">
        <v>9022</v>
      </c>
      <c r="J17063" s="72" t="s">
        <v>3848</v>
      </c>
      <c r="K17063" s="72" t="s">
        <v>7222</v>
      </c>
      <c r="L17063" s="12" t="e">
        <f>VLOOKUP(B17063,Doses!A:C,3,FALSE)</f>
        <v>#N/A</v>
      </c>
      <c r="M17063" s="44" t="e">
        <f t="shared" si="266"/>
        <v>#VALUE!</v>
      </c>
    </row>
    <row r="17064" spans="1:13" x14ac:dyDescent="0.25">
      <c r="A17064" s="72" t="s">
        <v>1141</v>
      </c>
      <c r="B17064" s="72">
        <v>220040</v>
      </c>
      <c r="C17064" s="72" t="s">
        <v>6422</v>
      </c>
      <c r="D17064" s="72">
        <v>30</v>
      </c>
      <c r="E17064" s="72">
        <v>600</v>
      </c>
      <c r="F17064" s="72">
        <v>0</v>
      </c>
      <c r="G17064" s="72">
        <v>1</v>
      </c>
      <c r="H17064" s="72" t="s">
        <v>536</v>
      </c>
      <c r="I17064" s="72" t="s">
        <v>9030</v>
      </c>
      <c r="J17064" s="72" t="s">
        <v>3848</v>
      </c>
      <c r="K17064" s="72" t="s">
        <v>7222</v>
      </c>
      <c r="L17064" s="12" t="e">
        <f>VLOOKUP(B17064,Doses!A:C,3,FALSE)</f>
        <v>#N/A</v>
      </c>
      <c r="M17064" s="44" t="e">
        <f t="shared" si="266"/>
        <v>#VALUE!</v>
      </c>
    </row>
    <row r="17065" spans="1:13" x14ac:dyDescent="0.25">
      <c r="A17065" s="72" t="s">
        <v>1142</v>
      </c>
      <c r="B17065" s="72">
        <v>220042</v>
      </c>
      <c r="C17065" s="72" t="s">
        <v>40</v>
      </c>
      <c r="D17065" s="72">
        <v>30</v>
      </c>
      <c r="E17065" s="72">
        <v>675</v>
      </c>
      <c r="F17065" s="72">
        <v>0</v>
      </c>
      <c r="G17065" s="72">
        <v>1</v>
      </c>
      <c r="H17065" s="72" t="s">
        <v>536</v>
      </c>
      <c r="I17065" s="72" t="s">
        <v>8357</v>
      </c>
      <c r="J17065" s="72" t="s">
        <v>7043</v>
      </c>
      <c r="K17065" s="72" t="s">
        <v>7229</v>
      </c>
      <c r="L17065" s="12" t="e">
        <f>VLOOKUP(B17065,Doses!A:C,3,FALSE)</f>
        <v>#N/A</v>
      </c>
      <c r="M17065" s="44" t="e">
        <f t="shared" si="266"/>
        <v>#VALUE!</v>
      </c>
    </row>
    <row r="17066" spans="1:13" x14ac:dyDescent="0.25">
      <c r="A17066" s="72" t="s">
        <v>1143</v>
      </c>
      <c r="B17066" s="72">
        <v>220042</v>
      </c>
      <c r="C17066" s="72" t="s">
        <v>40</v>
      </c>
      <c r="D17066" s="72">
        <v>30</v>
      </c>
      <c r="E17066" s="72">
        <v>675</v>
      </c>
      <c r="F17066" s="72">
        <v>0</v>
      </c>
      <c r="G17066" s="72">
        <v>1</v>
      </c>
      <c r="H17066" s="72" t="s">
        <v>536</v>
      </c>
      <c r="I17066" s="72" t="s">
        <v>7524</v>
      </c>
      <c r="J17066" s="72" t="s">
        <v>2</v>
      </c>
      <c r="K17066" s="72" t="s">
        <v>7251</v>
      </c>
      <c r="L17066" s="12" t="e">
        <f>VLOOKUP(B17066,Doses!A:C,3,FALSE)</f>
        <v>#N/A</v>
      </c>
      <c r="M17066" s="44" t="e">
        <f t="shared" si="266"/>
        <v>#VALUE!</v>
      </c>
    </row>
    <row r="17067" spans="1:13" x14ac:dyDescent="0.25">
      <c r="A17067" s="72" t="s">
        <v>1144</v>
      </c>
      <c r="B17067" s="72">
        <v>205068</v>
      </c>
      <c r="C17067" s="72" t="s">
        <v>5417</v>
      </c>
      <c r="D17067" s="72">
        <v>1</v>
      </c>
      <c r="E17067" s="72">
        <v>2500</v>
      </c>
      <c r="F17067" s="72">
        <v>0</v>
      </c>
      <c r="G17067" s="72">
        <v>1</v>
      </c>
      <c r="H17067" s="72" t="s">
        <v>536</v>
      </c>
      <c r="I17067" s="72" t="s">
        <v>8567</v>
      </c>
      <c r="J17067" s="72" t="s">
        <v>2</v>
      </c>
      <c r="K17067" s="72" t="s">
        <v>7250</v>
      </c>
      <c r="L17067" s="12" t="e">
        <f>VLOOKUP(B17067,Doses!A:C,3,FALSE)</f>
        <v>#N/A</v>
      </c>
      <c r="M17067" s="44" t="e">
        <f t="shared" si="266"/>
        <v>#VALUE!</v>
      </c>
    </row>
    <row r="17068" spans="1:13" x14ac:dyDescent="0.25">
      <c r="A17068" s="72" t="s">
        <v>1144</v>
      </c>
      <c r="B17068" s="72">
        <v>205068</v>
      </c>
      <c r="C17068" s="72" t="s">
        <v>5417</v>
      </c>
      <c r="D17068" s="72">
        <v>1</v>
      </c>
      <c r="E17068" s="72">
        <v>2500</v>
      </c>
      <c r="F17068" s="72">
        <v>0</v>
      </c>
      <c r="G17068" s="72">
        <v>1</v>
      </c>
      <c r="H17068" s="72" t="s">
        <v>536</v>
      </c>
      <c r="I17068" s="72" t="s">
        <v>8567</v>
      </c>
      <c r="J17068" s="72" t="s">
        <v>2</v>
      </c>
      <c r="K17068" s="72" t="s">
        <v>7250</v>
      </c>
      <c r="L17068" s="12" t="e">
        <f>VLOOKUP(B17068,Doses!A:C,3,FALSE)</f>
        <v>#N/A</v>
      </c>
      <c r="M17068" s="44" t="e">
        <f t="shared" si="266"/>
        <v>#VALUE!</v>
      </c>
    </row>
    <row r="17069" spans="1:13" x14ac:dyDescent="0.25">
      <c r="A17069" s="72" t="s">
        <v>1145</v>
      </c>
      <c r="B17069" s="72">
        <v>351411</v>
      </c>
      <c r="C17069" s="72" t="s">
        <v>6392</v>
      </c>
      <c r="D17069" s="72">
        <v>100</v>
      </c>
      <c r="E17069" s="72">
        <v>1800</v>
      </c>
      <c r="F17069" s="72">
        <v>0</v>
      </c>
      <c r="G17069" s="72">
        <v>1</v>
      </c>
      <c r="H17069" s="72" t="s">
        <v>536</v>
      </c>
      <c r="I17069" s="72">
        <v>20140206</v>
      </c>
      <c r="J17069" s="72" t="s">
        <v>3848</v>
      </c>
      <c r="K17069" s="72">
        <v>42857</v>
      </c>
      <c r="L17069" s="12" t="e">
        <f>VLOOKUP(B17069,Doses!A:C,3,FALSE)</f>
        <v>#N/A</v>
      </c>
      <c r="M17069" s="44">
        <f t="shared" si="266"/>
        <v>42857</v>
      </c>
    </row>
    <row r="17070" spans="1:13" x14ac:dyDescent="0.25">
      <c r="A17070" s="72" t="s">
        <v>1145</v>
      </c>
      <c r="B17070" s="72">
        <v>900098</v>
      </c>
      <c r="C17070" s="72" t="s">
        <v>7404</v>
      </c>
      <c r="D17070" s="72">
        <v>1</v>
      </c>
      <c r="E17070" s="72">
        <v>216</v>
      </c>
      <c r="F17070" s="72">
        <v>0</v>
      </c>
      <c r="G17070" s="72">
        <v>1</v>
      </c>
      <c r="H17070" s="72" t="s">
        <v>536</v>
      </c>
      <c r="I17070" s="72">
        <v>14009</v>
      </c>
      <c r="J17070" s="72" t="s">
        <v>3848</v>
      </c>
      <c r="K17070" s="72" t="s">
        <v>7224</v>
      </c>
      <c r="L17070" s="12" t="e">
        <f>VLOOKUP(B17070,Doses!A:C,3,FALSE)</f>
        <v>#N/A</v>
      </c>
      <c r="M17070" s="44" t="e">
        <f t="shared" si="266"/>
        <v>#VALUE!</v>
      </c>
    </row>
    <row r="17071" spans="1:13" x14ac:dyDescent="0.25">
      <c r="A17071" s="72" t="s">
        <v>1146</v>
      </c>
      <c r="B17071" s="72">
        <v>404007</v>
      </c>
      <c r="C17071" s="72" t="s">
        <v>7257</v>
      </c>
      <c r="D17071" s="72">
        <v>1</v>
      </c>
      <c r="E17071" s="72">
        <v>300</v>
      </c>
      <c r="F17071" s="72">
        <v>0</v>
      </c>
      <c r="G17071" s="72">
        <v>1</v>
      </c>
      <c r="H17071" s="72" t="s">
        <v>536</v>
      </c>
      <c r="J17071" s="72" t="s">
        <v>2</v>
      </c>
      <c r="K17071" s="72" t="s">
        <v>7230</v>
      </c>
      <c r="L17071" s="12" t="e">
        <f>VLOOKUP(B17071,Doses!A:C,3,FALSE)</f>
        <v>#N/A</v>
      </c>
      <c r="M17071" s="44" t="e">
        <f t="shared" si="266"/>
        <v>#VALUE!</v>
      </c>
    </row>
    <row r="17072" spans="1:13" x14ac:dyDescent="0.25">
      <c r="A17072" s="72" t="s">
        <v>1147</v>
      </c>
      <c r="B17072" s="72">
        <v>220034</v>
      </c>
      <c r="C17072" s="72" t="s">
        <v>529</v>
      </c>
      <c r="D17072" s="72">
        <v>1000</v>
      </c>
      <c r="E17072" s="72">
        <v>480</v>
      </c>
      <c r="F17072" s="72">
        <v>0</v>
      </c>
      <c r="G17072" s="72">
        <v>1</v>
      </c>
      <c r="H17072" s="72" t="s">
        <v>536</v>
      </c>
      <c r="I17072" s="72">
        <v>5715</v>
      </c>
      <c r="J17072" s="72" t="s">
        <v>2</v>
      </c>
      <c r="K17072" s="72" t="s">
        <v>7248</v>
      </c>
      <c r="L17072" s="12" t="e">
        <f>VLOOKUP(B17072,Doses!A:C,3,FALSE)</f>
        <v>#N/A</v>
      </c>
      <c r="M17072" s="44" t="e">
        <f t="shared" si="266"/>
        <v>#VALUE!</v>
      </c>
    </row>
    <row r="17073" spans="1:13" x14ac:dyDescent="0.25">
      <c r="A17073" s="72" t="s">
        <v>1148</v>
      </c>
      <c r="B17073" s="72">
        <v>220034</v>
      </c>
      <c r="C17073" s="72" t="s">
        <v>529</v>
      </c>
      <c r="D17073" s="72">
        <v>1000</v>
      </c>
      <c r="E17073" s="72">
        <v>480</v>
      </c>
      <c r="F17073" s="72">
        <v>0</v>
      </c>
      <c r="G17073" s="72">
        <v>1</v>
      </c>
      <c r="H17073" s="72" t="s">
        <v>536</v>
      </c>
      <c r="I17073" s="72">
        <v>8815</v>
      </c>
      <c r="J17073" s="72" t="s">
        <v>2</v>
      </c>
      <c r="K17073" s="72" t="s">
        <v>7248</v>
      </c>
      <c r="L17073" s="12" t="e">
        <f>VLOOKUP(B17073,Doses!A:C,3,FALSE)</f>
        <v>#N/A</v>
      </c>
      <c r="M17073" s="44" t="e">
        <f t="shared" si="266"/>
        <v>#VALUE!</v>
      </c>
    </row>
    <row r="17074" spans="1:13" x14ac:dyDescent="0.25">
      <c r="A17074" s="72" t="s">
        <v>1149</v>
      </c>
      <c r="B17074" s="72">
        <v>220042</v>
      </c>
      <c r="C17074" s="72" t="s">
        <v>40</v>
      </c>
      <c r="D17074" s="72">
        <v>30</v>
      </c>
      <c r="E17074" s="72">
        <v>675</v>
      </c>
      <c r="F17074" s="72">
        <v>0</v>
      </c>
      <c r="G17074" s="72">
        <v>1</v>
      </c>
      <c r="H17074" s="72" t="s">
        <v>536</v>
      </c>
      <c r="I17074" s="72" t="s">
        <v>7519</v>
      </c>
      <c r="J17074" s="72" t="s">
        <v>2</v>
      </c>
      <c r="K17074" s="72" t="s">
        <v>7251</v>
      </c>
      <c r="L17074" s="12" t="e">
        <f>VLOOKUP(B17074,Doses!A:C,3,FALSE)</f>
        <v>#N/A</v>
      </c>
      <c r="M17074" s="44" t="e">
        <f t="shared" si="266"/>
        <v>#VALUE!</v>
      </c>
    </row>
    <row r="17075" spans="1:13" x14ac:dyDescent="0.25">
      <c r="A17075" s="72" t="s">
        <v>1150</v>
      </c>
      <c r="B17075" s="72">
        <v>220034</v>
      </c>
      <c r="C17075" s="72" t="s">
        <v>529</v>
      </c>
      <c r="D17075" s="72">
        <v>1000</v>
      </c>
      <c r="E17075" s="72">
        <v>480</v>
      </c>
      <c r="F17075" s="72">
        <v>0</v>
      </c>
      <c r="G17075" s="72">
        <v>1</v>
      </c>
      <c r="H17075" s="72" t="s">
        <v>536</v>
      </c>
      <c r="I17075" s="72">
        <v>11515</v>
      </c>
      <c r="J17075" s="72" t="s">
        <v>2</v>
      </c>
      <c r="K17075" s="72" t="s">
        <v>7247</v>
      </c>
      <c r="L17075" s="12" t="e">
        <f>VLOOKUP(B17075,Doses!A:C,3,FALSE)</f>
        <v>#N/A</v>
      </c>
      <c r="M17075" s="44" t="e">
        <f t="shared" si="266"/>
        <v>#VALUE!</v>
      </c>
    </row>
    <row r="17076" spans="1:13" x14ac:dyDescent="0.25">
      <c r="A17076" s="72" t="s">
        <v>1150</v>
      </c>
      <c r="B17076" s="72">
        <v>220034</v>
      </c>
      <c r="C17076" s="72" t="s">
        <v>529</v>
      </c>
      <c r="D17076" s="72">
        <v>1000</v>
      </c>
      <c r="E17076" s="72">
        <v>480</v>
      </c>
      <c r="F17076" s="72">
        <v>0</v>
      </c>
      <c r="G17076" s="72">
        <v>1</v>
      </c>
      <c r="H17076" s="72" t="s">
        <v>536</v>
      </c>
      <c r="I17076" s="72">
        <v>10815</v>
      </c>
      <c r="J17076" s="72" t="s">
        <v>2</v>
      </c>
      <c r="K17076" s="72" t="s">
        <v>7247</v>
      </c>
      <c r="L17076" s="12" t="e">
        <f>VLOOKUP(B17076,Doses!A:C,3,FALSE)</f>
        <v>#N/A</v>
      </c>
      <c r="M17076" s="44" t="e">
        <f t="shared" si="266"/>
        <v>#VALUE!</v>
      </c>
    </row>
    <row r="17077" spans="1:13" x14ac:dyDescent="0.25">
      <c r="A17077" s="72" t="s">
        <v>1151</v>
      </c>
      <c r="B17077" s="72">
        <v>351411</v>
      </c>
      <c r="C17077" s="72" t="s">
        <v>6392</v>
      </c>
      <c r="D17077" s="72">
        <v>100</v>
      </c>
      <c r="E17077" s="72">
        <v>1800</v>
      </c>
      <c r="F17077" s="72">
        <v>0</v>
      </c>
      <c r="G17077" s="72">
        <v>1</v>
      </c>
      <c r="H17077" s="72" t="s">
        <v>536</v>
      </c>
      <c r="I17077" s="72">
        <v>20140206</v>
      </c>
      <c r="J17077" s="72" t="s">
        <v>3848</v>
      </c>
      <c r="K17077" s="72">
        <v>42857</v>
      </c>
      <c r="L17077" s="12" t="e">
        <f>VLOOKUP(B17077,Doses!A:C,3,FALSE)</f>
        <v>#N/A</v>
      </c>
      <c r="M17077" s="44">
        <f t="shared" si="266"/>
        <v>42857</v>
      </c>
    </row>
    <row r="17078" spans="1:13" x14ac:dyDescent="0.25">
      <c r="A17078" s="72" t="s">
        <v>1151</v>
      </c>
      <c r="B17078" s="72">
        <v>302665</v>
      </c>
      <c r="C17078" s="72" t="s">
        <v>7425</v>
      </c>
      <c r="D17078" s="72">
        <v>1</v>
      </c>
      <c r="E17078" s="72">
        <v>297</v>
      </c>
      <c r="F17078" s="72">
        <v>0</v>
      </c>
      <c r="G17078" s="72">
        <v>1</v>
      </c>
      <c r="H17078" s="72" t="s">
        <v>536</v>
      </c>
      <c r="I17078" s="72" t="s">
        <v>8221</v>
      </c>
      <c r="J17078" s="72" t="s">
        <v>2</v>
      </c>
      <c r="K17078" s="72" t="s">
        <v>8197</v>
      </c>
      <c r="L17078" s="12" t="e">
        <f>VLOOKUP(B17078,Doses!A:C,3,FALSE)</f>
        <v>#N/A</v>
      </c>
      <c r="M17078" s="44" t="e">
        <f t="shared" si="266"/>
        <v>#VALUE!</v>
      </c>
    </row>
    <row r="17079" spans="1:13" x14ac:dyDescent="0.25">
      <c r="A17079" s="72" t="s">
        <v>1152</v>
      </c>
      <c r="B17079" s="72">
        <v>224915</v>
      </c>
      <c r="C17079" s="72" t="s">
        <v>549</v>
      </c>
      <c r="D17079" s="72">
        <v>30</v>
      </c>
      <c r="E17079" s="72">
        <v>1500</v>
      </c>
      <c r="F17079" s="72">
        <v>0</v>
      </c>
      <c r="G17079" s="72">
        <v>1</v>
      </c>
      <c r="H17079" s="72" t="s">
        <v>536</v>
      </c>
      <c r="I17079" s="72" t="s">
        <v>7835</v>
      </c>
      <c r="J17079" s="72" t="s">
        <v>2</v>
      </c>
      <c r="K17079" s="72" t="s">
        <v>7255</v>
      </c>
      <c r="L17079" s="12" t="e">
        <f>VLOOKUP(B17079,Doses!A:C,3,FALSE)</f>
        <v>#N/A</v>
      </c>
      <c r="M17079" s="44" t="e">
        <f t="shared" si="266"/>
        <v>#VALUE!</v>
      </c>
    </row>
    <row r="17080" spans="1:13" x14ac:dyDescent="0.25">
      <c r="A17080" s="72" t="s">
        <v>1153</v>
      </c>
      <c r="B17080" s="72">
        <v>220040</v>
      </c>
      <c r="C17080" s="72" t="s">
        <v>6422</v>
      </c>
      <c r="D17080" s="72">
        <v>30</v>
      </c>
      <c r="E17080" s="72">
        <v>600</v>
      </c>
      <c r="F17080" s="72">
        <v>0</v>
      </c>
      <c r="G17080" s="72">
        <v>1</v>
      </c>
      <c r="H17080" s="72" t="s">
        <v>536</v>
      </c>
      <c r="I17080" s="72" t="s">
        <v>9028</v>
      </c>
      <c r="J17080" s="72" t="s">
        <v>3848</v>
      </c>
      <c r="K17080" s="72" t="s">
        <v>7222</v>
      </c>
      <c r="L17080" s="12" t="e">
        <f>VLOOKUP(B17080,Doses!A:C,3,FALSE)</f>
        <v>#N/A</v>
      </c>
      <c r="M17080" s="44" t="e">
        <f t="shared" si="266"/>
        <v>#VALUE!</v>
      </c>
    </row>
    <row r="17081" spans="1:13" x14ac:dyDescent="0.25">
      <c r="A17081" s="72" t="s">
        <v>1154</v>
      </c>
      <c r="B17081" s="72">
        <v>224915</v>
      </c>
      <c r="C17081" s="72" t="s">
        <v>549</v>
      </c>
      <c r="D17081" s="72">
        <v>30</v>
      </c>
      <c r="E17081" s="72">
        <v>1500</v>
      </c>
      <c r="F17081" s="72">
        <v>0</v>
      </c>
      <c r="G17081" s="72">
        <v>1</v>
      </c>
      <c r="H17081" s="72" t="s">
        <v>536</v>
      </c>
      <c r="I17081" s="72" t="s">
        <v>7836</v>
      </c>
      <c r="J17081" s="72" t="s">
        <v>2</v>
      </c>
      <c r="K17081" s="72" t="s">
        <v>7255</v>
      </c>
      <c r="L17081" s="12" t="e">
        <f>VLOOKUP(B17081,Doses!A:C,3,FALSE)</f>
        <v>#N/A</v>
      </c>
      <c r="M17081" s="44" t="e">
        <f t="shared" si="266"/>
        <v>#VALUE!</v>
      </c>
    </row>
    <row r="17082" spans="1:13" x14ac:dyDescent="0.25">
      <c r="A17082" s="72" t="s">
        <v>1155</v>
      </c>
      <c r="B17082" s="72">
        <v>224430</v>
      </c>
      <c r="C17082" s="72" t="s">
        <v>42</v>
      </c>
      <c r="D17082" s="72">
        <v>60</v>
      </c>
      <c r="E17082" s="72">
        <v>3072</v>
      </c>
      <c r="F17082" s="72">
        <v>0</v>
      </c>
      <c r="G17082" s="72">
        <v>1</v>
      </c>
      <c r="H17082" s="72" t="s">
        <v>536</v>
      </c>
      <c r="I17082" s="72" t="s">
        <v>7076</v>
      </c>
      <c r="J17082" s="72" t="s">
        <v>3848</v>
      </c>
      <c r="K17082" s="72" t="s">
        <v>7250</v>
      </c>
      <c r="L17082" s="12" t="e">
        <f>VLOOKUP(B17082,Doses!A:C,3,FALSE)</f>
        <v>#N/A</v>
      </c>
      <c r="M17082" s="44" t="e">
        <f t="shared" si="266"/>
        <v>#VALUE!</v>
      </c>
    </row>
    <row r="17083" spans="1:13" x14ac:dyDescent="0.25">
      <c r="A17083" s="72" t="s">
        <v>1156</v>
      </c>
      <c r="B17083" s="72">
        <v>220042</v>
      </c>
      <c r="C17083" s="72" t="s">
        <v>40</v>
      </c>
      <c r="D17083" s="72">
        <v>30</v>
      </c>
      <c r="E17083" s="72">
        <v>162</v>
      </c>
      <c r="F17083" s="72">
        <v>0</v>
      </c>
      <c r="G17083" s="72">
        <v>1</v>
      </c>
      <c r="H17083" s="72" t="s">
        <v>536</v>
      </c>
      <c r="I17083" s="72" t="s">
        <v>9006</v>
      </c>
      <c r="J17083" s="72" t="s">
        <v>3848</v>
      </c>
      <c r="K17083" s="72" t="s">
        <v>7222</v>
      </c>
      <c r="L17083" s="12" t="e">
        <f>VLOOKUP(B17083,Doses!A:C,3,FALSE)</f>
        <v>#N/A</v>
      </c>
      <c r="M17083" s="44" t="e">
        <f t="shared" si="266"/>
        <v>#VALUE!</v>
      </c>
    </row>
    <row r="17084" spans="1:13" x14ac:dyDescent="0.25">
      <c r="A17084" s="72" t="s">
        <v>1156</v>
      </c>
      <c r="B17084" s="72">
        <v>220042</v>
      </c>
      <c r="C17084" s="72" t="s">
        <v>40</v>
      </c>
      <c r="D17084" s="72">
        <v>30</v>
      </c>
      <c r="E17084" s="72">
        <v>135</v>
      </c>
      <c r="F17084" s="72">
        <v>0</v>
      </c>
      <c r="G17084" s="72">
        <v>1</v>
      </c>
      <c r="H17084" s="72" t="s">
        <v>536</v>
      </c>
      <c r="I17084" s="72" t="s">
        <v>9109</v>
      </c>
      <c r="J17084" s="72" t="s">
        <v>3848</v>
      </c>
      <c r="K17084" s="72" t="s">
        <v>7222</v>
      </c>
      <c r="L17084" s="12" t="e">
        <f>VLOOKUP(B17084,Doses!A:C,3,FALSE)</f>
        <v>#N/A</v>
      </c>
      <c r="M17084" s="44" t="e">
        <f t="shared" si="266"/>
        <v>#VALUE!</v>
      </c>
    </row>
    <row r="17085" spans="1:13" x14ac:dyDescent="0.25">
      <c r="A17085" s="72" t="s">
        <v>1156</v>
      </c>
      <c r="B17085" s="72">
        <v>220042</v>
      </c>
      <c r="C17085" s="72" t="s">
        <v>40</v>
      </c>
      <c r="D17085" s="72">
        <v>30</v>
      </c>
      <c r="E17085" s="72">
        <v>540</v>
      </c>
      <c r="F17085" s="72">
        <v>0</v>
      </c>
      <c r="G17085" s="72">
        <v>1</v>
      </c>
      <c r="H17085" s="72" t="s">
        <v>536</v>
      </c>
      <c r="I17085" s="72" t="s">
        <v>9018</v>
      </c>
      <c r="J17085" s="72" t="s">
        <v>3848</v>
      </c>
      <c r="K17085" s="72" t="s">
        <v>7222</v>
      </c>
      <c r="L17085" s="12" t="e">
        <f>VLOOKUP(B17085,Doses!A:C,3,FALSE)</f>
        <v>#N/A</v>
      </c>
      <c r="M17085" s="44" t="e">
        <f t="shared" si="266"/>
        <v>#VALUE!</v>
      </c>
    </row>
    <row r="17086" spans="1:13" x14ac:dyDescent="0.25">
      <c r="A17086" s="72" t="s">
        <v>1157</v>
      </c>
      <c r="B17086" s="72">
        <v>879006</v>
      </c>
      <c r="C17086" s="72" t="s">
        <v>7531</v>
      </c>
      <c r="D17086" s="72">
        <v>1</v>
      </c>
      <c r="E17086" s="72">
        <v>32</v>
      </c>
      <c r="F17086" s="72">
        <v>0</v>
      </c>
      <c r="G17086" s="72">
        <v>1</v>
      </c>
      <c r="H17086" s="72" t="s">
        <v>536</v>
      </c>
      <c r="I17086" s="72" t="s">
        <v>8252</v>
      </c>
      <c r="J17086" s="72" t="s">
        <v>3848</v>
      </c>
      <c r="K17086" s="72" t="s">
        <v>8253</v>
      </c>
      <c r="L17086" s="12" t="e">
        <f>VLOOKUP(B17086,Doses!A:C,3,FALSE)</f>
        <v>#N/A</v>
      </c>
      <c r="M17086" s="44" t="e">
        <f t="shared" si="266"/>
        <v>#VALUE!</v>
      </c>
    </row>
    <row r="17087" spans="1:13" x14ac:dyDescent="0.25">
      <c r="A17087" s="72" t="s">
        <v>1158</v>
      </c>
      <c r="B17087" s="72">
        <v>225121</v>
      </c>
      <c r="C17087" s="72" t="s">
        <v>7497</v>
      </c>
      <c r="D17087" s="72">
        <v>1</v>
      </c>
      <c r="E17087" s="72">
        <v>1920</v>
      </c>
      <c r="F17087" s="72">
        <v>0</v>
      </c>
      <c r="G17087" s="72">
        <v>1</v>
      </c>
      <c r="H17087" s="72" t="s">
        <v>536</v>
      </c>
      <c r="I17087" s="72">
        <v>601163</v>
      </c>
      <c r="J17087" s="72" t="s">
        <v>3848</v>
      </c>
      <c r="K17087" s="72" t="s">
        <v>7211</v>
      </c>
      <c r="L17087" s="12" t="e">
        <f>VLOOKUP(B17087,Doses!A:C,3,FALSE)</f>
        <v>#N/A</v>
      </c>
      <c r="M17087" s="44" t="e">
        <f t="shared" si="266"/>
        <v>#VALUE!</v>
      </c>
    </row>
    <row r="17088" spans="1:13" x14ac:dyDescent="0.25">
      <c r="A17088" s="72" t="s">
        <v>1159</v>
      </c>
      <c r="B17088" s="72">
        <v>220040</v>
      </c>
      <c r="C17088" s="72" t="s">
        <v>6422</v>
      </c>
      <c r="D17088" s="72">
        <v>30</v>
      </c>
      <c r="E17088" s="72">
        <v>600</v>
      </c>
      <c r="F17088" s="72">
        <v>0</v>
      </c>
      <c r="G17088" s="72">
        <v>1</v>
      </c>
      <c r="H17088" s="72" t="s">
        <v>536</v>
      </c>
      <c r="I17088" s="72" t="s">
        <v>9024</v>
      </c>
      <c r="J17088" s="72" t="s">
        <v>3848</v>
      </c>
      <c r="K17088" s="72" t="s">
        <v>7229</v>
      </c>
      <c r="L17088" s="12" t="e">
        <f>VLOOKUP(B17088,Doses!A:C,3,FALSE)</f>
        <v>#N/A</v>
      </c>
      <c r="M17088" s="44" t="e">
        <f t="shared" si="266"/>
        <v>#VALUE!</v>
      </c>
    </row>
    <row r="17089" spans="1:13" x14ac:dyDescent="0.25">
      <c r="A17089" s="72" t="s">
        <v>1160</v>
      </c>
      <c r="B17089" s="72">
        <v>220042</v>
      </c>
      <c r="C17089" s="72" t="s">
        <v>40</v>
      </c>
      <c r="D17089" s="72">
        <v>30</v>
      </c>
      <c r="E17089" s="72">
        <v>675</v>
      </c>
      <c r="F17089" s="72">
        <v>0</v>
      </c>
      <c r="G17089" s="72">
        <v>1</v>
      </c>
      <c r="H17089" s="72" t="s">
        <v>536</v>
      </c>
      <c r="I17089" s="72" t="s">
        <v>8352</v>
      </c>
      <c r="J17089" s="72" t="s">
        <v>7043</v>
      </c>
      <c r="K17089" s="72" t="s">
        <v>7229</v>
      </c>
      <c r="L17089" s="12" t="e">
        <f>VLOOKUP(B17089,Doses!A:C,3,FALSE)</f>
        <v>#N/A</v>
      </c>
      <c r="M17089" s="44" t="e">
        <f t="shared" si="266"/>
        <v>#VALUE!</v>
      </c>
    </row>
    <row r="17090" spans="1:13" x14ac:dyDescent="0.25">
      <c r="A17090" s="72" t="s">
        <v>1161</v>
      </c>
      <c r="B17090" s="72">
        <v>215153</v>
      </c>
      <c r="C17090" s="72" t="s">
        <v>729</v>
      </c>
      <c r="D17090" s="72">
        <v>100</v>
      </c>
      <c r="E17090" s="72">
        <v>384</v>
      </c>
      <c r="F17090" s="72">
        <v>0</v>
      </c>
      <c r="G17090" s="72">
        <v>1</v>
      </c>
      <c r="H17090" s="72" t="s">
        <v>536</v>
      </c>
      <c r="I17090" s="72">
        <v>150104</v>
      </c>
      <c r="J17090" s="72" t="s">
        <v>2</v>
      </c>
      <c r="K17090" s="72" t="s">
        <v>7227</v>
      </c>
      <c r="L17090" s="12" t="e">
        <f>VLOOKUP(B17090,Doses!A:C,3,FALSE)</f>
        <v>#N/A</v>
      </c>
      <c r="M17090" s="44" t="e">
        <f t="shared" ref="M17090:M17153" si="267">K17090*1</f>
        <v>#VALUE!</v>
      </c>
    </row>
    <row r="17091" spans="1:13" x14ac:dyDescent="0.25">
      <c r="A17091" s="72" t="s">
        <v>1162</v>
      </c>
      <c r="B17091" s="72">
        <v>220042</v>
      </c>
      <c r="C17091" s="72" t="s">
        <v>40</v>
      </c>
      <c r="D17091" s="72">
        <v>30</v>
      </c>
      <c r="E17091" s="72">
        <v>675</v>
      </c>
      <c r="F17091" s="72">
        <v>0</v>
      </c>
      <c r="G17091" s="72">
        <v>1</v>
      </c>
      <c r="H17091" s="72" t="s">
        <v>536</v>
      </c>
      <c r="I17091" s="72" t="s">
        <v>7751</v>
      </c>
      <c r="J17091" s="72" t="s">
        <v>2</v>
      </c>
      <c r="K17091" s="72" t="s">
        <v>7223</v>
      </c>
      <c r="L17091" s="12" t="e">
        <f>VLOOKUP(B17091,Doses!A:C,3,FALSE)</f>
        <v>#N/A</v>
      </c>
      <c r="M17091" s="44" t="e">
        <f t="shared" si="267"/>
        <v>#VALUE!</v>
      </c>
    </row>
    <row r="17092" spans="1:13" x14ac:dyDescent="0.25">
      <c r="A17092" s="72" t="s">
        <v>1162</v>
      </c>
      <c r="B17092" s="72">
        <v>220042</v>
      </c>
      <c r="C17092" s="72" t="s">
        <v>40</v>
      </c>
      <c r="D17092" s="72">
        <v>30</v>
      </c>
      <c r="E17092" s="72">
        <v>174</v>
      </c>
      <c r="F17092" s="72">
        <v>0</v>
      </c>
      <c r="G17092" s="72">
        <v>1</v>
      </c>
      <c r="H17092" s="72" t="s">
        <v>536</v>
      </c>
      <c r="I17092" s="72" t="s">
        <v>7752</v>
      </c>
      <c r="J17092" s="72" t="s">
        <v>2</v>
      </c>
      <c r="K17092" s="72" t="s">
        <v>7223</v>
      </c>
      <c r="L17092" s="12" t="e">
        <f>VLOOKUP(B17092,Doses!A:C,3,FALSE)</f>
        <v>#N/A</v>
      </c>
      <c r="M17092" s="44" t="e">
        <f t="shared" si="267"/>
        <v>#VALUE!</v>
      </c>
    </row>
    <row r="17093" spans="1:13" x14ac:dyDescent="0.25">
      <c r="A17093" s="72" t="s">
        <v>1162</v>
      </c>
      <c r="B17093" s="72">
        <v>220042</v>
      </c>
      <c r="C17093" s="72" t="s">
        <v>40</v>
      </c>
      <c r="D17093" s="72">
        <v>30</v>
      </c>
      <c r="E17093" s="72">
        <v>16</v>
      </c>
      <c r="F17093" s="72">
        <v>0</v>
      </c>
      <c r="G17093" s="72">
        <v>1</v>
      </c>
      <c r="H17093" s="72" t="s">
        <v>536</v>
      </c>
      <c r="I17093" s="72" t="s">
        <v>7751</v>
      </c>
      <c r="J17093" s="72" t="s">
        <v>2</v>
      </c>
      <c r="K17093" s="72" t="s">
        <v>7223</v>
      </c>
      <c r="L17093" s="12" t="e">
        <f>VLOOKUP(B17093,Doses!A:C,3,FALSE)</f>
        <v>#N/A</v>
      </c>
      <c r="M17093" s="44" t="e">
        <f t="shared" si="267"/>
        <v>#VALUE!</v>
      </c>
    </row>
    <row r="17094" spans="1:13" x14ac:dyDescent="0.25">
      <c r="A17094" s="72" t="s">
        <v>1163</v>
      </c>
      <c r="B17094" s="72">
        <v>220188</v>
      </c>
      <c r="C17094" s="72" t="s">
        <v>560</v>
      </c>
      <c r="D17094" s="72">
        <v>1000</v>
      </c>
      <c r="E17094" s="72">
        <v>100</v>
      </c>
      <c r="F17094" s="72">
        <v>0</v>
      </c>
      <c r="G17094" s="72">
        <v>1</v>
      </c>
      <c r="H17094" s="72" t="s">
        <v>536</v>
      </c>
      <c r="I17094" s="72" t="s">
        <v>9037</v>
      </c>
      <c r="J17094" s="72" t="s">
        <v>3848</v>
      </c>
      <c r="K17094" s="72" t="s">
        <v>7211</v>
      </c>
      <c r="L17094" s="12" t="e">
        <f>VLOOKUP(B17094,Doses!A:C,3,FALSE)</f>
        <v>#N/A</v>
      </c>
      <c r="M17094" s="44" t="e">
        <f t="shared" si="267"/>
        <v>#VALUE!</v>
      </c>
    </row>
    <row r="17095" spans="1:13" x14ac:dyDescent="0.25">
      <c r="A17095" s="72" t="s">
        <v>1163</v>
      </c>
      <c r="B17095" s="72">
        <v>220188</v>
      </c>
      <c r="C17095" s="72" t="s">
        <v>560</v>
      </c>
      <c r="D17095" s="72">
        <v>1000</v>
      </c>
      <c r="E17095" s="72">
        <v>100</v>
      </c>
      <c r="F17095" s="72">
        <v>0</v>
      </c>
      <c r="G17095" s="72">
        <v>1</v>
      </c>
      <c r="H17095" s="72" t="s">
        <v>536</v>
      </c>
      <c r="I17095" s="72" t="s">
        <v>9047</v>
      </c>
      <c r="J17095" s="72" t="s">
        <v>3848</v>
      </c>
      <c r="K17095" s="72" t="s">
        <v>7211</v>
      </c>
      <c r="L17095" s="12" t="e">
        <f>VLOOKUP(B17095,Doses!A:C,3,FALSE)</f>
        <v>#N/A</v>
      </c>
      <c r="M17095" s="44" t="e">
        <f t="shared" si="267"/>
        <v>#VALUE!</v>
      </c>
    </row>
    <row r="17096" spans="1:13" x14ac:dyDescent="0.25">
      <c r="A17096" s="72" t="s">
        <v>1163</v>
      </c>
      <c r="B17096" s="72">
        <v>220188</v>
      </c>
      <c r="C17096" s="72" t="s">
        <v>560</v>
      </c>
      <c r="D17096" s="72">
        <v>1000</v>
      </c>
      <c r="E17096" s="72">
        <v>100</v>
      </c>
      <c r="F17096" s="72">
        <v>0</v>
      </c>
      <c r="G17096" s="72">
        <v>1</v>
      </c>
      <c r="H17096" s="72" t="s">
        <v>536</v>
      </c>
      <c r="I17096" s="72" t="s">
        <v>9042</v>
      </c>
      <c r="J17096" s="72" t="s">
        <v>3848</v>
      </c>
      <c r="K17096" s="72" t="s">
        <v>7211</v>
      </c>
      <c r="L17096" s="12" t="e">
        <f>VLOOKUP(B17096,Doses!A:C,3,FALSE)</f>
        <v>#N/A</v>
      </c>
      <c r="M17096" s="44" t="e">
        <f t="shared" si="267"/>
        <v>#VALUE!</v>
      </c>
    </row>
    <row r="17097" spans="1:13" x14ac:dyDescent="0.25">
      <c r="A17097" s="72" t="s">
        <v>1163</v>
      </c>
      <c r="B17097" s="72">
        <v>220188</v>
      </c>
      <c r="C17097" s="72" t="s">
        <v>560</v>
      </c>
      <c r="D17097" s="72">
        <v>1000</v>
      </c>
      <c r="E17097" s="72">
        <v>100</v>
      </c>
      <c r="F17097" s="72">
        <v>0</v>
      </c>
      <c r="G17097" s="72">
        <v>1</v>
      </c>
      <c r="H17097" s="72" t="s">
        <v>536</v>
      </c>
      <c r="I17097" s="72" t="s">
        <v>9037</v>
      </c>
      <c r="J17097" s="72" t="s">
        <v>3848</v>
      </c>
      <c r="K17097" s="72" t="s">
        <v>7211</v>
      </c>
      <c r="L17097" s="12" t="e">
        <f>VLOOKUP(B17097,Doses!A:C,3,FALSE)</f>
        <v>#N/A</v>
      </c>
      <c r="M17097" s="44" t="e">
        <f t="shared" si="267"/>
        <v>#VALUE!</v>
      </c>
    </row>
    <row r="17098" spans="1:13" x14ac:dyDescent="0.25">
      <c r="A17098" s="72" t="s">
        <v>1164</v>
      </c>
      <c r="B17098" s="72">
        <v>224915</v>
      </c>
      <c r="C17098" s="72" t="s">
        <v>549</v>
      </c>
      <c r="D17098" s="72">
        <v>30</v>
      </c>
      <c r="E17098" s="72">
        <v>1500</v>
      </c>
      <c r="F17098" s="72">
        <v>0</v>
      </c>
      <c r="G17098" s="72">
        <v>1</v>
      </c>
      <c r="H17098" s="72" t="s">
        <v>536</v>
      </c>
      <c r="I17098" s="72" t="s">
        <v>7836</v>
      </c>
      <c r="J17098" s="72" t="s">
        <v>2</v>
      </c>
      <c r="K17098" s="72" t="s">
        <v>7255</v>
      </c>
      <c r="L17098" s="12" t="e">
        <f>VLOOKUP(B17098,Doses!A:C,3,FALSE)</f>
        <v>#N/A</v>
      </c>
      <c r="M17098" s="44" t="e">
        <f t="shared" si="267"/>
        <v>#VALUE!</v>
      </c>
    </row>
    <row r="17099" spans="1:13" x14ac:dyDescent="0.25">
      <c r="A17099" s="72" t="s">
        <v>1165</v>
      </c>
      <c r="B17099" s="72">
        <v>224915</v>
      </c>
      <c r="C17099" s="72" t="s">
        <v>549</v>
      </c>
      <c r="D17099" s="72">
        <v>30</v>
      </c>
      <c r="E17099" s="72">
        <v>1500</v>
      </c>
      <c r="F17099" s="72">
        <v>0</v>
      </c>
      <c r="G17099" s="72">
        <v>1</v>
      </c>
      <c r="H17099" s="72" t="s">
        <v>536</v>
      </c>
      <c r="I17099" s="72" t="s">
        <v>7835</v>
      </c>
      <c r="J17099" s="72" t="s">
        <v>2</v>
      </c>
      <c r="K17099" s="72" t="s">
        <v>7255</v>
      </c>
      <c r="L17099" s="12" t="e">
        <f>VLOOKUP(B17099,Doses!A:C,3,FALSE)</f>
        <v>#N/A</v>
      </c>
      <c r="M17099" s="44" t="e">
        <f t="shared" si="267"/>
        <v>#VALUE!</v>
      </c>
    </row>
    <row r="17100" spans="1:13" x14ac:dyDescent="0.25">
      <c r="A17100" s="72" t="s">
        <v>1166</v>
      </c>
      <c r="B17100" s="72">
        <v>220034</v>
      </c>
      <c r="C17100" s="72" t="s">
        <v>529</v>
      </c>
      <c r="D17100" s="72">
        <v>1000</v>
      </c>
      <c r="E17100" s="72">
        <v>480</v>
      </c>
      <c r="F17100" s="72">
        <v>0</v>
      </c>
      <c r="G17100" s="72">
        <v>1</v>
      </c>
      <c r="H17100" s="72" t="s">
        <v>536</v>
      </c>
      <c r="I17100" s="72">
        <v>11215</v>
      </c>
      <c r="J17100" s="72" t="s">
        <v>2</v>
      </c>
      <c r="K17100" s="72" t="s">
        <v>7247</v>
      </c>
      <c r="L17100" s="12" t="e">
        <f>VLOOKUP(B17100,Doses!A:C,3,FALSE)</f>
        <v>#N/A</v>
      </c>
      <c r="M17100" s="44" t="e">
        <f t="shared" si="267"/>
        <v>#VALUE!</v>
      </c>
    </row>
    <row r="17101" spans="1:13" x14ac:dyDescent="0.25">
      <c r="A17101" s="72" t="s">
        <v>1167</v>
      </c>
      <c r="B17101" s="72">
        <v>224915</v>
      </c>
      <c r="C17101" s="72" t="s">
        <v>549</v>
      </c>
      <c r="D17101" s="72">
        <v>30</v>
      </c>
      <c r="E17101" s="72">
        <v>1500</v>
      </c>
      <c r="F17101" s="72">
        <v>0</v>
      </c>
      <c r="G17101" s="72">
        <v>1</v>
      </c>
      <c r="H17101" s="72" t="s">
        <v>536</v>
      </c>
      <c r="I17101" s="72" t="s">
        <v>7834</v>
      </c>
      <c r="J17101" s="72" t="s">
        <v>2</v>
      </c>
      <c r="K17101" s="72" t="s">
        <v>7270</v>
      </c>
      <c r="L17101" s="12" t="e">
        <f>VLOOKUP(B17101,Doses!A:C,3,FALSE)</f>
        <v>#N/A</v>
      </c>
      <c r="M17101" s="44" t="e">
        <f t="shared" si="267"/>
        <v>#VALUE!</v>
      </c>
    </row>
    <row r="17102" spans="1:13" x14ac:dyDescent="0.25">
      <c r="A17102" s="72" t="s">
        <v>1168</v>
      </c>
      <c r="B17102" s="72">
        <v>220029</v>
      </c>
      <c r="C17102" s="72" t="s">
        <v>4022</v>
      </c>
      <c r="D17102" s="72">
        <v>100</v>
      </c>
      <c r="E17102" s="72">
        <v>840</v>
      </c>
      <c r="F17102" s="72">
        <v>0</v>
      </c>
      <c r="G17102" s="72">
        <v>1</v>
      </c>
      <c r="H17102" s="72" t="s">
        <v>536</v>
      </c>
      <c r="I17102" s="72">
        <v>47112</v>
      </c>
      <c r="J17102" s="72" t="s">
        <v>3848</v>
      </c>
      <c r="K17102" s="72" t="s">
        <v>7219</v>
      </c>
      <c r="L17102" s="12" t="e">
        <f>VLOOKUP(B17102,Doses!A:C,3,FALSE)</f>
        <v>#N/A</v>
      </c>
      <c r="M17102" s="44" t="e">
        <f t="shared" si="267"/>
        <v>#VALUE!</v>
      </c>
    </row>
    <row r="17103" spans="1:13" x14ac:dyDescent="0.25">
      <c r="A17103" s="72" t="s">
        <v>1168</v>
      </c>
      <c r="B17103" s="72">
        <v>220029</v>
      </c>
      <c r="C17103" s="72" t="s">
        <v>4022</v>
      </c>
      <c r="D17103" s="72">
        <v>100</v>
      </c>
      <c r="E17103" s="72">
        <v>980</v>
      </c>
      <c r="F17103" s="72">
        <v>0</v>
      </c>
      <c r="G17103" s="72">
        <v>1</v>
      </c>
      <c r="H17103" s="72" t="s">
        <v>536</v>
      </c>
      <c r="I17103" s="72">
        <v>47251</v>
      </c>
      <c r="J17103" s="72" t="s">
        <v>3848</v>
      </c>
      <c r="K17103" s="72" t="s">
        <v>7219</v>
      </c>
      <c r="L17103" s="12" t="e">
        <f>VLOOKUP(B17103,Doses!A:C,3,FALSE)</f>
        <v>#N/A</v>
      </c>
      <c r="M17103" s="44" t="e">
        <f t="shared" si="267"/>
        <v>#VALUE!</v>
      </c>
    </row>
    <row r="17104" spans="1:13" x14ac:dyDescent="0.25">
      <c r="A17104" s="72" t="s">
        <v>1168</v>
      </c>
      <c r="B17104" s="72">
        <v>220029</v>
      </c>
      <c r="C17104" s="72" t="s">
        <v>4022</v>
      </c>
      <c r="D17104" s="72">
        <v>100</v>
      </c>
      <c r="E17104" s="72">
        <v>1820</v>
      </c>
      <c r="F17104" s="72">
        <v>0</v>
      </c>
      <c r="G17104" s="72">
        <v>1</v>
      </c>
      <c r="H17104" s="72" t="s">
        <v>536</v>
      </c>
      <c r="I17104" s="72">
        <v>47114</v>
      </c>
      <c r="J17104" s="72" t="s">
        <v>3848</v>
      </c>
      <c r="K17104" s="72" t="s">
        <v>7219</v>
      </c>
      <c r="L17104" s="12" t="e">
        <f>VLOOKUP(B17104,Doses!A:C,3,FALSE)</f>
        <v>#N/A</v>
      </c>
      <c r="M17104" s="44" t="e">
        <f t="shared" si="267"/>
        <v>#VALUE!</v>
      </c>
    </row>
    <row r="17105" spans="1:13" x14ac:dyDescent="0.25">
      <c r="A17105" s="72" t="s">
        <v>1169</v>
      </c>
      <c r="B17105" s="72">
        <v>890027</v>
      </c>
      <c r="C17105" s="72" t="s">
        <v>6389</v>
      </c>
      <c r="D17105" s="72">
        <v>1</v>
      </c>
      <c r="E17105" s="72">
        <v>84</v>
      </c>
      <c r="F17105" s="72">
        <v>0</v>
      </c>
      <c r="G17105" s="72">
        <v>1</v>
      </c>
      <c r="H17105" s="72" t="s">
        <v>536</v>
      </c>
      <c r="J17105" s="72" t="s">
        <v>3848</v>
      </c>
      <c r="K17105" s="72" t="s">
        <v>7230</v>
      </c>
      <c r="L17105" s="12" t="e">
        <f>VLOOKUP(B17105,Doses!A:C,3,FALSE)</f>
        <v>#N/A</v>
      </c>
      <c r="M17105" s="44" t="e">
        <f t="shared" si="267"/>
        <v>#VALUE!</v>
      </c>
    </row>
    <row r="17106" spans="1:13" x14ac:dyDescent="0.25">
      <c r="A17106" s="72" t="s">
        <v>1171</v>
      </c>
      <c r="B17106" s="72">
        <v>215360</v>
      </c>
      <c r="C17106" s="72" t="s">
        <v>8784</v>
      </c>
      <c r="D17106" s="72">
        <v>1</v>
      </c>
      <c r="E17106" s="72">
        <v>2400</v>
      </c>
      <c r="F17106" s="72">
        <v>0</v>
      </c>
      <c r="G17106" s="72">
        <v>1</v>
      </c>
      <c r="H17106" s="72" t="s">
        <v>536</v>
      </c>
      <c r="I17106" s="72" t="s">
        <v>8787</v>
      </c>
      <c r="J17106" s="72" t="s">
        <v>2</v>
      </c>
      <c r="K17106" s="72" t="s">
        <v>7229</v>
      </c>
      <c r="L17106" s="12" t="e">
        <f>VLOOKUP(B17106,Doses!A:C,3,FALSE)</f>
        <v>#N/A</v>
      </c>
      <c r="M17106" s="44" t="e">
        <f t="shared" si="267"/>
        <v>#VALUE!</v>
      </c>
    </row>
    <row r="17107" spans="1:13" x14ac:dyDescent="0.25">
      <c r="A17107" s="72" t="s">
        <v>1172</v>
      </c>
      <c r="B17107" s="72">
        <v>220034</v>
      </c>
      <c r="C17107" s="72" t="s">
        <v>529</v>
      </c>
      <c r="D17107" s="72">
        <v>1000</v>
      </c>
      <c r="E17107" s="72">
        <v>480</v>
      </c>
      <c r="F17107" s="72">
        <v>0</v>
      </c>
      <c r="G17107" s="72">
        <v>1</v>
      </c>
      <c r="H17107" s="72" t="s">
        <v>536</v>
      </c>
      <c r="I17107" s="72">
        <v>9915</v>
      </c>
      <c r="J17107" s="72" t="s">
        <v>2</v>
      </c>
      <c r="K17107" s="72" t="s">
        <v>7247</v>
      </c>
      <c r="L17107" s="12" t="e">
        <f>VLOOKUP(B17107,Doses!A:C,3,FALSE)</f>
        <v>#N/A</v>
      </c>
      <c r="M17107" s="44" t="e">
        <f t="shared" si="267"/>
        <v>#VALUE!</v>
      </c>
    </row>
    <row r="17108" spans="1:13" x14ac:dyDescent="0.25">
      <c r="A17108" s="72" t="s">
        <v>1173</v>
      </c>
      <c r="B17108" s="72">
        <v>220188</v>
      </c>
      <c r="C17108" s="72" t="s">
        <v>560</v>
      </c>
      <c r="D17108" s="72">
        <v>1000</v>
      </c>
      <c r="E17108" s="72">
        <v>384</v>
      </c>
      <c r="F17108" s="72">
        <v>0</v>
      </c>
      <c r="G17108" s="72">
        <v>1</v>
      </c>
      <c r="H17108" s="72" t="s">
        <v>536</v>
      </c>
      <c r="I17108" s="72">
        <v>5215</v>
      </c>
      <c r="J17108" s="72" t="s">
        <v>2</v>
      </c>
      <c r="K17108" s="72" t="s">
        <v>7270</v>
      </c>
      <c r="L17108" s="12" t="e">
        <f>VLOOKUP(B17108,Doses!A:C,3,FALSE)</f>
        <v>#N/A</v>
      </c>
      <c r="M17108" s="44" t="e">
        <f t="shared" si="267"/>
        <v>#VALUE!</v>
      </c>
    </row>
    <row r="17109" spans="1:13" x14ac:dyDescent="0.25">
      <c r="A17109" s="72" t="s">
        <v>1174</v>
      </c>
      <c r="B17109" s="72">
        <v>320041</v>
      </c>
      <c r="C17109" s="72" t="s">
        <v>5441</v>
      </c>
      <c r="D17109" s="72">
        <v>100</v>
      </c>
      <c r="E17109" s="72">
        <v>400</v>
      </c>
      <c r="F17109" s="72">
        <v>0</v>
      </c>
      <c r="G17109" s="72">
        <v>1</v>
      </c>
      <c r="H17109" s="72" t="s">
        <v>536</v>
      </c>
      <c r="I17109" s="72">
        <v>760130415</v>
      </c>
      <c r="J17109" s="72" t="s">
        <v>2</v>
      </c>
      <c r="K17109" s="72" t="s">
        <v>7258</v>
      </c>
      <c r="L17109" s="12" t="e">
        <f>VLOOKUP(B17109,Doses!A:C,3,FALSE)</f>
        <v>#N/A</v>
      </c>
      <c r="M17109" s="44" t="e">
        <f t="shared" si="267"/>
        <v>#VALUE!</v>
      </c>
    </row>
    <row r="17110" spans="1:13" x14ac:dyDescent="0.25">
      <c r="A17110" s="72" t="s">
        <v>1175</v>
      </c>
      <c r="B17110" s="72">
        <v>220034</v>
      </c>
      <c r="C17110" s="72" t="s">
        <v>529</v>
      </c>
      <c r="D17110" s="72">
        <v>1000</v>
      </c>
      <c r="E17110" s="72">
        <v>480</v>
      </c>
      <c r="F17110" s="72">
        <v>0</v>
      </c>
      <c r="G17110" s="72">
        <v>1</v>
      </c>
      <c r="H17110" s="72" t="s">
        <v>536</v>
      </c>
      <c r="I17110" s="72" t="s">
        <v>8151</v>
      </c>
      <c r="J17110" s="72" t="s">
        <v>2</v>
      </c>
      <c r="K17110" s="72" t="s">
        <v>7248</v>
      </c>
      <c r="L17110" s="12" t="e">
        <f>VLOOKUP(B17110,Doses!A:C,3,FALSE)</f>
        <v>#N/A</v>
      </c>
      <c r="M17110" s="44" t="e">
        <f t="shared" si="267"/>
        <v>#VALUE!</v>
      </c>
    </row>
    <row r="17111" spans="1:13" x14ac:dyDescent="0.25">
      <c r="A17111" s="72" t="s">
        <v>1175</v>
      </c>
      <c r="B17111" s="72">
        <v>220185</v>
      </c>
      <c r="C17111" s="72" t="s">
        <v>110</v>
      </c>
      <c r="D17111" s="72">
        <v>1000</v>
      </c>
      <c r="E17111" s="72">
        <v>191</v>
      </c>
      <c r="F17111" s="72">
        <v>0</v>
      </c>
      <c r="G17111" s="72">
        <v>1</v>
      </c>
      <c r="H17111" s="72" t="s">
        <v>536</v>
      </c>
      <c r="I17111" s="72">
        <v>11915</v>
      </c>
      <c r="J17111" s="72" t="s">
        <v>2</v>
      </c>
      <c r="K17111" s="72" t="s">
        <v>7250</v>
      </c>
      <c r="L17111" s="12" t="e">
        <f>VLOOKUP(B17111,Doses!A:C,3,FALSE)</f>
        <v>#N/A</v>
      </c>
      <c r="M17111" s="44" t="e">
        <f t="shared" si="267"/>
        <v>#VALUE!</v>
      </c>
    </row>
    <row r="17112" spans="1:13" x14ac:dyDescent="0.25">
      <c r="A17112" s="72" t="s">
        <v>1176</v>
      </c>
      <c r="B17112" s="72">
        <v>225059</v>
      </c>
      <c r="C17112" s="72" t="s">
        <v>1915</v>
      </c>
      <c r="D17112" s="72">
        <v>200</v>
      </c>
      <c r="E17112" s="72">
        <v>12</v>
      </c>
      <c r="F17112" s="72">
        <v>0</v>
      </c>
      <c r="G17112" s="72">
        <v>1</v>
      </c>
      <c r="H17112" s="72" t="s">
        <v>536</v>
      </c>
      <c r="I17112" s="72" t="s">
        <v>6404</v>
      </c>
      <c r="J17112" s="72" t="s">
        <v>7043</v>
      </c>
      <c r="K17112" s="72" t="s">
        <v>7250</v>
      </c>
      <c r="L17112" s="12" t="e">
        <f>VLOOKUP(B17112,Doses!A:C,3,FALSE)</f>
        <v>#N/A</v>
      </c>
      <c r="M17112" s="44" t="e">
        <f t="shared" si="267"/>
        <v>#VALUE!</v>
      </c>
    </row>
    <row r="17113" spans="1:13" x14ac:dyDescent="0.25">
      <c r="A17113" s="72" t="s">
        <v>1176</v>
      </c>
      <c r="B17113" s="72">
        <v>225059</v>
      </c>
      <c r="C17113" s="72" t="s">
        <v>1915</v>
      </c>
      <c r="D17113" s="72">
        <v>200</v>
      </c>
      <c r="E17113" s="72">
        <v>34</v>
      </c>
      <c r="F17113" s="72">
        <v>0</v>
      </c>
      <c r="G17113" s="72">
        <v>1</v>
      </c>
      <c r="H17113" s="72" t="s">
        <v>536</v>
      </c>
      <c r="I17113" s="72" t="s">
        <v>6405</v>
      </c>
      <c r="J17113" s="72" t="s">
        <v>7043</v>
      </c>
      <c r="K17113" s="72" t="s">
        <v>7250</v>
      </c>
      <c r="L17113" s="12" t="e">
        <f>VLOOKUP(B17113,Doses!A:C,3,FALSE)</f>
        <v>#N/A</v>
      </c>
      <c r="M17113" s="44" t="e">
        <f t="shared" si="267"/>
        <v>#VALUE!</v>
      </c>
    </row>
    <row r="17114" spans="1:13" x14ac:dyDescent="0.25">
      <c r="A17114" s="72" t="s">
        <v>1177</v>
      </c>
      <c r="B17114" s="72">
        <v>220034</v>
      </c>
      <c r="C17114" s="72" t="s">
        <v>529</v>
      </c>
      <c r="D17114" s="72">
        <v>1000</v>
      </c>
      <c r="E17114" s="72">
        <v>480</v>
      </c>
      <c r="F17114" s="72">
        <v>0</v>
      </c>
      <c r="G17114" s="72">
        <v>1</v>
      </c>
      <c r="H17114" s="72" t="s">
        <v>536</v>
      </c>
      <c r="I17114" s="72">
        <v>9615</v>
      </c>
      <c r="J17114" s="72" t="s">
        <v>2</v>
      </c>
      <c r="K17114" s="72" t="s">
        <v>7247</v>
      </c>
      <c r="L17114" s="12" t="e">
        <f>VLOOKUP(B17114,Doses!A:C,3,FALSE)</f>
        <v>#N/A</v>
      </c>
      <c r="M17114" s="44" t="e">
        <f t="shared" si="267"/>
        <v>#VALUE!</v>
      </c>
    </row>
    <row r="17115" spans="1:13" x14ac:dyDescent="0.25">
      <c r="A17115" s="72" t="s">
        <v>1178</v>
      </c>
      <c r="B17115" s="72">
        <v>224316</v>
      </c>
      <c r="C17115" s="72" t="s">
        <v>712</v>
      </c>
      <c r="D17115" s="72">
        <v>60</v>
      </c>
      <c r="E17115" s="72">
        <v>2016</v>
      </c>
      <c r="F17115" s="72">
        <v>0</v>
      </c>
      <c r="G17115" s="72">
        <v>1</v>
      </c>
      <c r="H17115" s="72" t="s">
        <v>536</v>
      </c>
      <c r="I17115" s="72" t="s">
        <v>8112</v>
      </c>
      <c r="J17115" s="72" t="s">
        <v>3848</v>
      </c>
      <c r="K17115" s="72" t="s">
        <v>7242</v>
      </c>
      <c r="L17115" s="12" t="e">
        <f>VLOOKUP(B17115,Doses!A:C,3,FALSE)</f>
        <v>#N/A</v>
      </c>
      <c r="M17115" s="44" t="e">
        <f t="shared" si="267"/>
        <v>#VALUE!</v>
      </c>
    </row>
    <row r="17116" spans="1:13" x14ac:dyDescent="0.25">
      <c r="A17116" s="72" t="s">
        <v>1179</v>
      </c>
      <c r="B17116" s="72">
        <v>900031</v>
      </c>
      <c r="C17116" s="72" t="s">
        <v>6379</v>
      </c>
      <c r="D17116" s="72">
        <v>1</v>
      </c>
      <c r="E17116" s="72">
        <v>180</v>
      </c>
      <c r="F17116" s="72">
        <v>0</v>
      </c>
      <c r="G17116" s="72">
        <v>1</v>
      </c>
      <c r="H17116" s="72" t="s">
        <v>536</v>
      </c>
      <c r="I17116" s="72" t="s">
        <v>7391</v>
      </c>
      <c r="J17116" s="72" t="s">
        <v>3848</v>
      </c>
      <c r="K17116" s="72" t="s">
        <v>7392</v>
      </c>
      <c r="L17116" s="12" t="e">
        <f>VLOOKUP(B17116,Doses!A:C,3,FALSE)</f>
        <v>#N/A</v>
      </c>
      <c r="M17116" s="44" t="e">
        <f t="shared" si="267"/>
        <v>#VALUE!</v>
      </c>
    </row>
    <row r="17117" spans="1:13" x14ac:dyDescent="0.25">
      <c r="A17117" s="72" t="s">
        <v>1180</v>
      </c>
      <c r="B17117" s="72">
        <v>320041</v>
      </c>
      <c r="C17117" s="72" t="s">
        <v>5441</v>
      </c>
      <c r="D17117" s="72">
        <v>100</v>
      </c>
      <c r="E17117" s="72">
        <v>400</v>
      </c>
      <c r="F17117" s="72">
        <v>0</v>
      </c>
      <c r="G17117" s="72">
        <v>1</v>
      </c>
      <c r="H17117" s="72" t="s">
        <v>536</v>
      </c>
      <c r="I17117" s="72">
        <v>760130415</v>
      </c>
      <c r="J17117" s="72" t="s">
        <v>2</v>
      </c>
      <c r="K17117" s="72" t="s">
        <v>7258</v>
      </c>
      <c r="L17117" s="12" t="e">
        <f>VLOOKUP(B17117,Doses!A:C,3,FALSE)</f>
        <v>#N/A</v>
      </c>
      <c r="M17117" s="44" t="e">
        <f t="shared" si="267"/>
        <v>#VALUE!</v>
      </c>
    </row>
    <row r="17118" spans="1:13" x14ac:dyDescent="0.25">
      <c r="A17118" s="72" t="s">
        <v>1181</v>
      </c>
      <c r="B17118" s="72">
        <v>205068</v>
      </c>
      <c r="C17118" s="72" t="s">
        <v>5417</v>
      </c>
      <c r="D17118" s="72">
        <v>1</v>
      </c>
      <c r="E17118" s="72">
        <v>2500</v>
      </c>
      <c r="F17118" s="72">
        <v>0</v>
      </c>
      <c r="G17118" s="72">
        <v>1</v>
      </c>
      <c r="H17118" s="72" t="s">
        <v>536</v>
      </c>
      <c r="I17118" s="72" t="s">
        <v>8570</v>
      </c>
      <c r="J17118" s="72" t="s">
        <v>2</v>
      </c>
      <c r="K17118" s="72" t="s">
        <v>7250</v>
      </c>
      <c r="L17118" s="12" t="e">
        <f>VLOOKUP(B17118,Doses!A:C,3,FALSE)</f>
        <v>#N/A</v>
      </c>
      <c r="M17118" s="44" t="e">
        <f t="shared" si="267"/>
        <v>#VALUE!</v>
      </c>
    </row>
    <row r="17119" spans="1:13" x14ac:dyDescent="0.25">
      <c r="A17119" s="72" t="s">
        <v>1181</v>
      </c>
      <c r="B17119" s="72">
        <v>205068</v>
      </c>
      <c r="C17119" s="72" t="s">
        <v>5417</v>
      </c>
      <c r="D17119" s="72">
        <v>1</v>
      </c>
      <c r="E17119" s="72">
        <v>1750</v>
      </c>
      <c r="F17119" s="72">
        <v>0</v>
      </c>
      <c r="G17119" s="72">
        <v>1</v>
      </c>
      <c r="H17119" s="72" t="s">
        <v>536</v>
      </c>
      <c r="I17119" s="72" t="s">
        <v>8570</v>
      </c>
      <c r="J17119" s="72" t="s">
        <v>2</v>
      </c>
      <c r="K17119" s="72" t="s">
        <v>7250</v>
      </c>
      <c r="L17119" s="12" t="e">
        <f>VLOOKUP(B17119,Doses!A:C,3,FALSE)</f>
        <v>#N/A</v>
      </c>
      <c r="M17119" s="44" t="e">
        <f t="shared" si="267"/>
        <v>#VALUE!</v>
      </c>
    </row>
    <row r="17120" spans="1:13" x14ac:dyDescent="0.25">
      <c r="A17120" s="72" t="s">
        <v>1182</v>
      </c>
      <c r="B17120" s="72">
        <v>879006</v>
      </c>
      <c r="C17120" s="72" t="s">
        <v>7531</v>
      </c>
      <c r="D17120" s="72">
        <v>1</v>
      </c>
      <c r="E17120" s="72">
        <v>32</v>
      </c>
      <c r="F17120" s="72">
        <v>0</v>
      </c>
      <c r="G17120" s="72">
        <v>1</v>
      </c>
      <c r="H17120" s="72" t="s">
        <v>536</v>
      </c>
      <c r="I17120" s="72" t="s">
        <v>8252</v>
      </c>
      <c r="J17120" s="72" t="s">
        <v>3848</v>
      </c>
      <c r="K17120" s="72" t="s">
        <v>8253</v>
      </c>
      <c r="L17120" s="12" t="e">
        <f>VLOOKUP(B17120,Doses!A:C,3,FALSE)</f>
        <v>#N/A</v>
      </c>
      <c r="M17120" s="44" t="e">
        <f t="shared" si="267"/>
        <v>#VALUE!</v>
      </c>
    </row>
    <row r="17121" spans="1:13" x14ac:dyDescent="0.25">
      <c r="A17121" s="72" t="s">
        <v>1183</v>
      </c>
      <c r="B17121" s="72">
        <v>224915</v>
      </c>
      <c r="C17121" s="72" t="s">
        <v>549</v>
      </c>
      <c r="D17121" s="72">
        <v>30</v>
      </c>
      <c r="E17121" s="72">
        <v>1500</v>
      </c>
      <c r="F17121" s="72">
        <v>0</v>
      </c>
      <c r="G17121" s="72">
        <v>1</v>
      </c>
      <c r="H17121" s="72" t="s">
        <v>536</v>
      </c>
      <c r="I17121" s="72" t="s">
        <v>7836</v>
      </c>
      <c r="J17121" s="72" t="s">
        <v>2</v>
      </c>
      <c r="K17121" s="72" t="s">
        <v>7255</v>
      </c>
      <c r="L17121" s="12" t="e">
        <f>VLOOKUP(B17121,Doses!A:C,3,FALSE)</f>
        <v>#N/A</v>
      </c>
      <c r="M17121" s="44" t="e">
        <f t="shared" si="267"/>
        <v>#VALUE!</v>
      </c>
    </row>
    <row r="17122" spans="1:13" x14ac:dyDescent="0.25">
      <c r="A17122" s="72" t="s">
        <v>1184</v>
      </c>
      <c r="B17122" s="72">
        <v>224316</v>
      </c>
      <c r="C17122" s="72" t="s">
        <v>712</v>
      </c>
      <c r="D17122" s="72">
        <v>60</v>
      </c>
      <c r="E17122" s="72">
        <v>1680</v>
      </c>
      <c r="F17122" s="72">
        <v>0</v>
      </c>
      <c r="G17122" s="72">
        <v>1</v>
      </c>
      <c r="H17122" s="72" t="s">
        <v>536</v>
      </c>
      <c r="I17122" s="72" t="s">
        <v>8107</v>
      </c>
      <c r="J17122" s="72" t="s">
        <v>3848</v>
      </c>
      <c r="K17122" s="72" t="s">
        <v>7242</v>
      </c>
      <c r="L17122" s="12" t="e">
        <f>VLOOKUP(B17122,Doses!A:C,3,FALSE)</f>
        <v>#N/A</v>
      </c>
      <c r="M17122" s="44" t="e">
        <f t="shared" si="267"/>
        <v>#VALUE!</v>
      </c>
    </row>
    <row r="17123" spans="1:13" x14ac:dyDescent="0.25">
      <c r="A17123" s="72" t="s">
        <v>1185</v>
      </c>
      <c r="B17123" s="72">
        <v>205068</v>
      </c>
      <c r="C17123" s="72" t="s">
        <v>5417</v>
      </c>
      <c r="D17123" s="72">
        <v>1</v>
      </c>
      <c r="E17123" s="72">
        <v>2500</v>
      </c>
      <c r="F17123" s="72">
        <v>0</v>
      </c>
      <c r="G17123" s="72">
        <v>1</v>
      </c>
      <c r="H17123" s="72" t="s">
        <v>536</v>
      </c>
      <c r="I17123" s="72" t="s">
        <v>8563</v>
      </c>
      <c r="J17123" s="72" t="s">
        <v>2</v>
      </c>
      <c r="K17123" s="72" t="s">
        <v>7250</v>
      </c>
      <c r="L17123" s="12" t="e">
        <f>VLOOKUP(B17123,Doses!A:C,3,FALSE)</f>
        <v>#N/A</v>
      </c>
      <c r="M17123" s="44" t="e">
        <f t="shared" si="267"/>
        <v>#VALUE!</v>
      </c>
    </row>
    <row r="17124" spans="1:13" x14ac:dyDescent="0.25">
      <c r="A17124" s="72" t="s">
        <v>1186</v>
      </c>
      <c r="B17124" s="72">
        <v>320041</v>
      </c>
      <c r="C17124" s="72" t="s">
        <v>5441</v>
      </c>
      <c r="D17124" s="72">
        <v>100</v>
      </c>
      <c r="E17124" s="72">
        <v>400</v>
      </c>
      <c r="F17124" s="72">
        <v>0</v>
      </c>
      <c r="G17124" s="72">
        <v>1</v>
      </c>
      <c r="H17124" s="72" t="s">
        <v>536</v>
      </c>
      <c r="I17124" s="72">
        <v>760130415</v>
      </c>
      <c r="J17124" s="72" t="s">
        <v>2</v>
      </c>
      <c r="K17124" s="72" t="s">
        <v>7258</v>
      </c>
      <c r="L17124" s="12" t="e">
        <f>VLOOKUP(B17124,Doses!A:C,3,FALSE)</f>
        <v>#N/A</v>
      </c>
      <c r="M17124" s="44" t="e">
        <f t="shared" si="267"/>
        <v>#VALUE!</v>
      </c>
    </row>
    <row r="17125" spans="1:13" x14ac:dyDescent="0.25">
      <c r="A17125" s="72" t="s">
        <v>1187</v>
      </c>
      <c r="B17125" s="72">
        <v>215051</v>
      </c>
      <c r="C17125" s="72" t="s">
        <v>1003</v>
      </c>
      <c r="D17125" s="72">
        <v>1</v>
      </c>
      <c r="E17125" s="72">
        <v>12000</v>
      </c>
      <c r="F17125" s="72">
        <v>0</v>
      </c>
      <c r="G17125" s="72">
        <v>1</v>
      </c>
      <c r="H17125" s="72" t="s">
        <v>536</v>
      </c>
      <c r="I17125" s="72">
        <v>659140841</v>
      </c>
      <c r="J17125" s="72" t="s">
        <v>2</v>
      </c>
      <c r="K17125" s="72" t="s">
        <v>7225</v>
      </c>
      <c r="L17125" s="12" t="e">
        <f>VLOOKUP(B17125,Doses!A:C,3,FALSE)</f>
        <v>#N/A</v>
      </c>
      <c r="M17125" s="44" t="e">
        <f t="shared" si="267"/>
        <v>#VALUE!</v>
      </c>
    </row>
    <row r="17126" spans="1:13" x14ac:dyDescent="0.25">
      <c r="A17126" s="72" t="s">
        <v>1187</v>
      </c>
      <c r="B17126" s="72">
        <v>215020</v>
      </c>
      <c r="C17126" s="72" t="s">
        <v>7120</v>
      </c>
      <c r="D17126" s="72">
        <v>5</v>
      </c>
      <c r="E17126" s="72">
        <v>2055</v>
      </c>
      <c r="F17126" s="72">
        <v>0</v>
      </c>
      <c r="G17126" s="72">
        <v>1</v>
      </c>
      <c r="H17126" s="72" t="s">
        <v>536</v>
      </c>
      <c r="I17126" s="72" t="s">
        <v>8231</v>
      </c>
      <c r="J17126" s="72" t="s">
        <v>2</v>
      </c>
      <c r="K17126" s="72" t="s">
        <v>7284</v>
      </c>
      <c r="L17126" s="12" t="e">
        <f>VLOOKUP(B17126,Doses!A:C,3,FALSE)</f>
        <v>#N/A</v>
      </c>
      <c r="M17126" s="44" t="e">
        <f t="shared" si="267"/>
        <v>#VALUE!</v>
      </c>
    </row>
    <row r="17127" spans="1:13" x14ac:dyDescent="0.25">
      <c r="A17127" s="72" t="s">
        <v>1188</v>
      </c>
      <c r="B17127" s="72">
        <v>879006</v>
      </c>
      <c r="C17127" s="72" t="s">
        <v>7531</v>
      </c>
      <c r="D17127" s="72">
        <v>1</v>
      </c>
      <c r="E17127" s="72">
        <v>32</v>
      </c>
      <c r="F17127" s="72">
        <v>0</v>
      </c>
      <c r="G17127" s="72">
        <v>1</v>
      </c>
      <c r="H17127" s="72" t="s">
        <v>536</v>
      </c>
      <c r="I17127" s="72" t="s">
        <v>8252</v>
      </c>
      <c r="J17127" s="72" t="s">
        <v>3848</v>
      </c>
      <c r="K17127" s="72" t="s">
        <v>8253</v>
      </c>
      <c r="L17127" s="12" t="e">
        <f>VLOOKUP(B17127,Doses!A:C,3,FALSE)</f>
        <v>#N/A</v>
      </c>
      <c r="M17127" s="44" t="e">
        <f t="shared" si="267"/>
        <v>#VALUE!</v>
      </c>
    </row>
    <row r="17128" spans="1:13" x14ac:dyDescent="0.25">
      <c r="A17128" s="72" t="s">
        <v>1189</v>
      </c>
      <c r="B17128" s="72">
        <v>220040</v>
      </c>
      <c r="C17128" s="72" t="s">
        <v>6422</v>
      </c>
      <c r="D17128" s="72">
        <v>30</v>
      </c>
      <c r="E17128" s="72">
        <v>600</v>
      </c>
      <c r="F17128" s="72">
        <v>0</v>
      </c>
      <c r="G17128" s="72">
        <v>1</v>
      </c>
      <c r="H17128" s="72" t="s">
        <v>536</v>
      </c>
      <c r="I17128" s="72" t="s">
        <v>9029</v>
      </c>
      <c r="J17128" s="72" t="s">
        <v>3848</v>
      </c>
      <c r="K17128" s="72" t="s">
        <v>7222</v>
      </c>
      <c r="L17128" s="12" t="e">
        <f>VLOOKUP(B17128,Doses!A:C,3,FALSE)</f>
        <v>#N/A</v>
      </c>
      <c r="M17128" s="44" t="e">
        <f t="shared" si="267"/>
        <v>#VALUE!</v>
      </c>
    </row>
    <row r="17129" spans="1:13" x14ac:dyDescent="0.25">
      <c r="A17129" s="72" t="s">
        <v>1190</v>
      </c>
      <c r="B17129" s="72">
        <v>220042</v>
      </c>
      <c r="C17129" s="72" t="s">
        <v>40</v>
      </c>
      <c r="D17129" s="72">
        <v>30</v>
      </c>
      <c r="E17129" s="72">
        <v>675</v>
      </c>
      <c r="F17129" s="72">
        <v>0</v>
      </c>
      <c r="G17129" s="72">
        <v>1</v>
      </c>
      <c r="H17129" s="72" t="s">
        <v>536</v>
      </c>
      <c r="I17129" s="72" t="s">
        <v>7526</v>
      </c>
      <c r="J17129" s="72" t="s">
        <v>2</v>
      </c>
      <c r="K17129" s="72" t="s">
        <v>7251</v>
      </c>
      <c r="L17129" s="12" t="e">
        <f>VLOOKUP(B17129,Doses!A:C,3,FALSE)</f>
        <v>#N/A</v>
      </c>
      <c r="M17129" s="44" t="e">
        <f t="shared" si="267"/>
        <v>#VALUE!</v>
      </c>
    </row>
    <row r="17130" spans="1:13" x14ac:dyDescent="0.25">
      <c r="A17130" s="72" t="s">
        <v>1191</v>
      </c>
      <c r="B17130" s="72">
        <v>220042</v>
      </c>
      <c r="C17130" s="72" t="s">
        <v>40</v>
      </c>
      <c r="D17130" s="72">
        <v>30</v>
      </c>
      <c r="E17130" s="72">
        <v>675</v>
      </c>
      <c r="F17130" s="72">
        <v>0</v>
      </c>
      <c r="G17130" s="72">
        <v>1</v>
      </c>
      <c r="H17130" s="72" t="s">
        <v>536</v>
      </c>
      <c r="I17130" s="72" t="s">
        <v>7527</v>
      </c>
      <c r="J17130" s="72" t="s">
        <v>2</v>
      </c>
      <c r="K17130" s="72" t="s">
        <v>7251</v>
      </c>
      <c r="L17130" s="12" t="e">
        <f>VLOOKUP(B17130,Doses!A:C,3,FALSE)</f>
        <v>#N/A</v>
      </c>
      <c r="M17130" s="44" t="e">
        <f t="shared" si="267"/>
        <v>#VALUE!</v>
      </c>
    </row>
    <row r="17131" spans="1:13" x14ac:dyDescent="0.25">
      <c r="A17131" s="72" t="s">
        <v>1192</v>
      </c>
      <c r="B17131" s="72">
        <v>220188</v>
      </c>
      <c r="C17131" s="72" t="s">
        <v>560</v>
      </c>
      <c r="D17131" s="72">
        <v>1000</v>
      </c>
      <c r="E17131" s="72">
        <v>384</v>
      </c>
      <c r="F17131" s="72">
        <v>0</v>
      </c>
      <c r="G17131" s="72">
        <v>1</v>
      </c>
      <c r="H17131" s="72" t="s">
        <v>536</v>
      </c>
      <c r="I17131" s="72">
        <v>815</v>
      </c>
      <c r="J17131" s="72" t="s">
        <v>2</v>
      </c>
      <c r="K17131" s="72" t="s">
        <v>7224</v>
      </c>
      <c r="L17131" s="12" t="e">
        <f>VLOOKUP(B17131,Doses!A:C,3,FALSE)</f>
        <v>#N/A</v>
      </c>
      <c r="M17131" s="44" t="e">
        <f t="shared" si="267"/>
        <v>#VALUE!</v>
      </c>
    </row>
    <row r="17132" spans="1:13" x14ac:dyDescent="0.25">
      <c r="A17132" s="72" t="s">
        <v>1193</v>
      </c>
      <c r="B17132" s="72">
        <v>225059</v>
      </c>
      <c r="C17132" s="72" t="s">
        <v>1915</v>
      </c>
      <c r="D17132" s="72">
        <v>200</v>
      </c>
      <c r="E17132" s="72">
        <v>60</v>
      </c>
      <c r="F17132" s="72">
        <v>0</v>
      </c>
      <c r="G17132" s="72">
        <v>1</v>
      </c>
      <c r="H17132" s="72" t="s">
        <v>536</v>
      </c>
      <c r="I17132" s="72" t="s">
        <v>6397</v>
      </c>
      <c r="J17132" s="72" t="s">
        <v>7043</v>
      </c>
      <c r="K17132" s="72" t="s">
        <v>7250</v>
      </c>
      <c r="L17132" s="12" t="e">
        <f>VLOOKUP(B17132,Doses!A:C,3,FALSE)</f>
        <v>#N/A</v>
      </c>
      <c r="M17132" s="44" t="e">
        <f t="shared" si="267"/>
        <v>#VALUE!</v>
      </c>
    </row>
    <row r="17133" spans="1:13" x14ac:dyDescent="0.25">
      <c r="A17133" s="72" t="s">
        <v>1194</v>
      </c>
      <c r="B17133" s="72">
        <v>351411</v>
      </c>
      <c r="C17133" s="72" t="s">
        <v>6392</v>
      </c>
      <c r="D17133" s="72">
        <v>100</v>
      </c>
      <c r="E17133" s="72">
        <v>1800</v>
      </c>
      <c r="F17133" s="72">
        <v>0</v>
      </c>
      <c r="G17133" s="72">
        <v>1</v>
      </c>
      <c r="H17133" s="72" t="s">
        <v>536</v>
      </c>
      <c r="I17133" s="72">
        <v>20140206</v>
      </c>
      <c r="J17133" s="72" t="s">
        <v>3848</v>
      </c>
      <c r="K17133" s="72">
        <v>42857</v>
      </c>
      <c r="L17133" s="12" t="e">
        <f>VLOOKUP(B17133,Doses!A:C,3,FALSE)</f>
        <v>#N/A</v>
      </c>
      <c r="M17133" s="44">
        <f t="shared" si="267"/>
        <v>42857</v>
      </c>
    </row>
    <row r="17134" spans="1:13" x14ac:dyDescent="0.25">
      <c r="A17134" s="72" t="s">
        <v>1194</v>
      </c>
      <c r="B17134" s="72">
        <v>891021</v>
      </c>
      <c r="C17134" s="72" t="s">
        <v>6463</v>
      </c>
      <c r="D17134" s="72">
        <v>12</v>
      </c>
      <c r="E17134" s="72">
        <v>44</v>
      </c>
      <c r="F17134" s="72">
        <v>0</v>
      </c>
      <c r="G17134" s="72">
        <v>1</v>
      </c>
      <c r="H17134" s="72" t="s">
        <v>536</v>
      </c>
      <c r="I17134" s="72" t="s">
        <v>7434</v>
      </c>
      <c r="J17134" s="72" t="s">
        <v>2</v>
      </c>
      <c r="K17134" s="72" t="s">
        <v>7259</v>
      </c>
      <c r="L17134" s="12" t="e">
        <f>VLOOKUP(B17134,Doses!A:C,3,FALSE)</f>
        <v>#N/A</v>
      </c>
      <c r="M17134" s="44" t="e">
        <f t="shared" si="267"/>
        <v>#VALUE!</v>
      </c>
    </row>
    <row r="17135" spans="1:13" x14ac:dyDescent="0.25">
      <c r="A17135" s="72" t="s">
        <v>1194</v>
      </c>
      <c r="B17135" s="72">
        <v>891021</v>
      </c>
      <c r="C17135" s="72" t="s">
        <v>6463</v>
      </c>
      <c r="D17135" s="72">
        <v>12</v>
      </c>
      <c r="E17135" s="72">
        <v>6</v>
      </c>
      <c r="F17135" s="72">
        <v>0</v>
      </c>
      <c r="G17135" s="72">
        <v>1</v>
      </c>
      <c r="H17135" s="72" t="s">
        <v>536</v>
      </c>
      <c r="I17135" s="72" t="s">
        <v>7433</v>
      </c>
      <c r="J17135" s="72" t="s">
        <v>2</v>
      </c>
      <c r="K17135" s="72" t="s">
        <v>7212</v>
      </c>
      <c r="L17135" s="12" t="e">
        <f>VLOOKUP(B17135,Doses!A:C,3,FALSE)</f>
        <v>#N/A</v>
      </c>
      <c r="M17135" s="44" t="e">
        <f t="shared" si="267"/>
        <v>#VALUE!</v>
      </c>
    </row>
    <row r="17136" spans="1:13" x14ac:dyDescent="0.25">
      <c r="A17136" s="72" t="s">
        <v>1195</v>
      </c>
      <c r="B17136" s="72">
        <v>215051</v>
      </c>
      <c r="C17136" s="72" t="s">
        <v>1003</v>
      </c>
      <c r="D17136" s="72">
        <v>1</v>
      </c>
      <c r="E17136" s="72">
        <v>12000</v>
      </c>
      <c r="F17136" s="72">
        <v>0</v>
      </c>
      <c r="G17136" s="72">
        <v>1</v>
      </c>
      <c r="H17136" s="72" t="s">
        <v>536</v>
      </c>
      <c r="I17136" s="72">
        <v>659140841</v>
      </c>
      <c r="J17136" s="72" t="s">
        <v>2</v>
      </c>
      <c r="K17136" s="72" t="s">
        <v>7225</v>
      </c>
      <c r="L17136" s="12" t="e">
        <f>VLOOKUP(B17136,Doses!A:C,3,FALSE)</f>
        <v>#N/A</v>
      </c>
      <c r="M17136" s="44" t="e">
        <f t="shared" si="267"/>
        <v>#VALUE!</v>
      </c>
    </row>
    <row r="17137" spans="1:13" x14ac:dyDescent="0.25">
      <c r="A17137" s="72" t="s">
        <v>1196</v>
      </c>
      <c r="B17137" s="72">
        <v>220185</v>
      </c>
      <c r="C17137" s="72" t="s">
        <v>110</v>
      </c>
      <c r="D17137" s="72">
        <v>1000</v>
      </c>
      <c r="E17137" s="72">
        <v>600</v>
      </c>
      <c r="F17137" s="72">
        <v>0</v>
      </c>
      <c r="G17137" s="72">
        <v>1</v>
      </c>
      <c r="H17137" s="72" t="s">
        <v>536</v>
      </c>
      <c r="I17137" s="72">
        <v>8315</v>
      </c>
      <c r="J17137" s="72" t="s">
        <v>2</v>
      </c>
      <c r="K17137" s="72" t="s">
        <v>7250</v>
      </c>
      <c r="L17137" s="12" t="e">
        <f>VLOOKUP(B17137,Doses!A:C,3,FALSE)</f>
        <v>#N/A</v>
      </c>
      <c r="M17137" s="44" t="e">
        <f t="shared" si="267"/>
        <v>#VALUE!</v>
      </c>
    </row>
    <row r="17138" spans="1:13" x14ac:dyDescent="0.25">
      <c r="A17138" s="72" t="s">
        <v>1197</v>
      </c>
      <c r="B17138" s="72">
        <v>220040</v>
      </c>
      <c r="C17138" s="72" t="s">
        <v>6422</v>
      </c>
      <c r="D17138" s="72">
        <v>30</v>
      </c>
      <c r="E17138" s="72">
        <v>600</v>
      </c>
      <c r="F17138" s="72">
        <v>0</v>
      </c>
      <c r="G17138" s="72">
        <v>1</v>
      </c>
      <c r="H17138" s="72" t="s">
        <v>536</v>
      </c>
      <c r="I17138" s="72" t="s">
        <v>9028</v>
      </c>
      <c r="J17138" s="72" t="s">
        <v>3848</v>
      </c>
      <c r="K17138" s="72" t="s">
        <v>7222</v>
      </c>
      <c r="L17138" s="12" t="e">
        <f>VLOOKUP(B17138,Doses!A:C,3,FALSE)</f>
        <v>#N/A</v>
      </c>
      <c r="M17138" s="44" t="e">
        <f t="shared" si="267"/>
        <v>#VALUE!</v>
      </c>
    </row>
    <row r="17139" spans="1:13" x14ac:dyDescent="0.25">
      <c r="A17139" s="72" t="s">
        <v>1198</v>
      </c>
      <c r="B17139" s="72">
        <v>224915</v>
      </c>
      <c r="C17139" s="72" t="s">
        <v>549</v>
      </c>
      <c r="D17139" s="72">
        <v>30</v>
      </c>
      <c r="E17139" s="72">
        <v>1500</v>
      </c>
      <c r="F17139" s="72">
        <v>0</v>
      </c>
      <c r="G17139" s="72">
        <v>1</v>
      </c>
      <c r="H17139" s="72" t="s">
        <v>536</v>
      </c>
      <c r="I17139" s="72" t="s">
        <v>7835</v>
      </c>
      <c r="J17139" s="72" t="s">
        <v>2</v>
      </c>
      <c r="K17139" s="72" t="s">
        <v>7255</v>
      </c>
      <c r="L17139" s="12" t="e">
        <f>VLOOKUP(B17139,Doses!A:C,3,FALSE)</f>
        <v>#N/A</v>
      </c>
      <c r="M17139" s="44" t="e">
        <f t="shared" si="267"/>
        <v>#VALUE!</v>
      </c>
    </row>
    <row r="17140" spans="1:13" x14ac:dyDescent="0.25">
      <c r="A17140" s="72" t="s">
        <v>1199</v>
      </c>
      <c r="B17140" s="72">
        <v>224430</v>
      </c>
      <c r="C17140" s="72" t="s">
        <v>42</v>
      </c>
      <c r="D17140" s="72">
        <v>60</v>
      </c>
      <c r="E17140" s="72">
        <v>3072</v>
      </c>
      <c r="F17140" s="72">
        <v>0</v>
      </c>
      <c r="G17140" s="72">
        <v>1</v>
      </c>
      <c r="H17140" s="72" t="s">
        <v>536</v>
      </c>
      <c r="I17140" s="72" t="s">
        <v>7086</v>
      </c>
      <c r="J17140" s="72" t="s">
        <v>3848</v>
      </c>
      <c r="K17140" s="72" t="s">
        <v>7250</v>
      </c>
      <c r="L17140" s="12" t="e">
        <f>VLOOKUP(B17140,Doses!A:C,3,FALSE)</f>
        <v>#N/A</v>
      </c>
      <c r="M17140" s="44" t="e">
        <f t="shared" si="267"/>
        <v>#VALUE!</v>
      </c>
    </row>
    <row r="17141" spans="1:13" x14ac:dyDescent="0.25">
      <c r="A17141" s="72" t="s">
        <v>1199</v>
      </c>
      <c r="B17141" s="72">
        <v>224430</v>
      </c>
      <c r="C17141" s="72" t="s">
        <v>42</v>
      </c>
      <c r="D17141" s="72">
        <v>60</v>
      </c>
      <c r="E17141" s="72">
        <v>3072</v>
      </c>
      <c r="F17141" s="72">
        <v>0</v>
      </c>
      <c r="G17141" s="72">
        <v>1</v>
      </c>
      <c r="H17141" s="72" t="s">
        <v>536</v>
      </c>
      <c r="I17141" s="72" t="s">
        <v>7086</v>
      </c>
      <c r="J17141" s="72" t="s">
        <v>3848</v>
      </c>
      <c r="K17141" s="72" t="s">
        <v>7250</v>
      </c>
      <c r="L17141" s="12" t="e">
        <f>VLOOKUP(B17141,Doses!A:C,3,FALSE)</f>
        <v>#N/A</v>
      </c>
      <c r="M17141" s="44" t="e">
        <f t="shared" si="267"/>
        <v>#VALUE!</v>
      </c>
    </row>
    <row r="17142" spans="1:13" x14ac:dyDescent="0.25">
      <c r="A17142" s="72" t="s">
        <v>1200</v>
      </c>
      <c r="B17142" s="72">
        <v>879021</v>
      </c>
      <c r="C17142" s="72" t="s">
        <v>8254</v>
      </c>
      <c r="D17142" s="72">
        <v>1</v>
      </c>
      <c r="E17142" s="72">
        <v>120</v>
      </c>
      <c r="F17142" s="72">
        <v>0</v>
      </c>
      <c r="G17142" s="72">
        <v>1</v>
      </c>
      <c r="H17142" s="72" t="s">
        <v>536</v>
      </c>
      <c r="I17142" s="72" t="s">
        <v>8255</v>
      </c>
      <c r="J17142" s="72" t="s">
        <v>3848</v>
      </c>
      <c r="K17142" s="72">
        <v>42492</v>
      </c>
      <c r="L17142" s="12" t="e">
        <f>VLOOKUP(B17142,Doses!A:C,3,FALSE)</f>
        <v>#N/A</v>
      </c>
      <c r="M17142" s="44">
        <f t="shared" si="267"/>
        <v>42492</v>
      </c>
    </row>
    <row r="17143" spans="1:13" x14ac:dyDescent="0.25">
      <c r="A17143" s="72" t="s">
        <v>1201</v>
      </c>
      <c r="B17143" s="72">
        <v>215153</v>
      </c>
      <c r="C17143" s="72" t="s">
        <v>729</v>
      </c>
      <c r="D17143" s="72">
        <v>100</v>
      </c>
      <c r="E17143" s="72">
        <v>384</v>
      </c>
      <c r="F17143" s="72">
        <v>0</v>
      </c>
      <c r="G17143" s="72">
        <v>1</v>
      </c>
      <c r="H17143" s="72" t="s">
        <v>536</v>
      </c>
      <c r="I17143" s="72">
        <v>150104</v>
      </c>
      <c r="J17143" s="72" t="s">
        <v>2</v>
      </c>
      <c r="K17143" s="72" t="s">
        <v>7227</v>
      </c>
      <c r="L17143" s="12" t="e">
        <f>VLOOKUP(B17143,Doses!A:C,3,FALSE)</f>
        <v>#N/A</v>
      </c>
      <c r="M17143" s="44" t="e">
        <f t="shared" si="267"/>
        <v>#VALUE!</v>
      </c>
    </row>
    <row r="17144" spans="1:13" x14ac:dyDescent="0.25">
      <c r="A17144" s="72" t="s">
        <v>1202</v>
      </c>
      <c r="B17144" s="72">
        <v>205068</v>
      </c>
      <c r="C17144" s="72" t="s">
        <v>5417</v>
      </c>
      <c r="D17144" s="72">
        <v>1</v>
      </c>
      <c r="E17144" s="72">
        <v>2500</v>
      </c>
      <c r="F17144" s="72">
        <v>0</v>
      </c>
      <c r="G17144" s="72">
        <v>1</v>
      </c>
      <c r="H17144" s="72" t="s">
        <v>536</v>
      </c>
      <c r="I17144" s="72" t="s">
        <v>8563</v>
      </c>
      <c r="J17144" s="72" t="s">
        <v>2</v>
      </c>
      <c r="K17144" s="72" t="s">
        <v>7250</v>
      </c>
      <c r="L17144" s="12" t="e">
        <f>VLOOKUP(B17144,Doses!A:C,3,FALSE)</f>
        <v>#N/A</v>
      </c>
      <c r="M17144" s="44" t="e">
        <f t="shared" si="267"/>
        <v>#VALUE!</v>
      </c>
    </row>
    <row r="17145" spans="1:13" x14ac:dyDescent="0.25">
      <c r="A17145" s="72" t="s">
        <v>1203</v>
      </c>
      <c r="B17145" s="72">
        <v>220188</v>
      </c>
      <c r="C17145" s="72" t="s">
        <v>560</v>
      </c>
      <c r="D17145" s="72">
        <v>1000</v>
      </c>
      <c r="E17145" s="72">
        <v>384</v>
      </c>
      <c r="F17145" s="72">
        <v>0</v>
      </c>
      <c r="G17145" s="72">
        <v>1</v>
      </c>
      <c r="H17145" s="72" t="s">
        <v>536</v>
      </c>
      <c r="I17145" s="72">
        <v>5515</v>
      </c>
      <c r="J17145" s="72" t="s">
        <v>2</v>
      </c>
      <c r="K17145" s="72" t="s">
        <v>7270</v>
      </c>
      <c r="L17145" s="12" t="e">
        <f>VLOOKUP(B17145,Doses!A:C,3,FALSE)</f>
        <v>#N/A</v>
      </c>
      <c r="M17145" s="44" t="e">
        <f t="shared" si="267"/>
        <v>#VALUE!</v>
      </c>
    </row>
    <row r="17146" spans="1:13" x14ac:dyDescent="0.25">
      <c r="A17146" s="72" t="s">
        <v>1204</v>
      </c>
      <c r="B17146" s="72">
        <v>220188</v>
      </c>
      <c r="C17146" s="72" t="s">
        <v>560</v>
      </c>
      <c r="D17146" s="72">
        <v>1000</v>
      </c>
      <c r="E17146" s="72">
        <v>400</v>
      </c>
      <c r="F17146" s="72">
        <v>0</v>
      </c>
      <c r="G17146" s="72">
        <v>1</v>
      </c>
      <c r="H17146" s="72" t="s">
        <v>536</v>
      </c>
      <c r="I17146" s="72" t="s">
        <v>9032</v>
      </c>
      <c r="J17146" s="72" t="s">
        <v>3848</v>
      </c>
      <c r="K17146" s="72" t="s">
        <v>7211</v>
      </c>
      <c r="L17146" s="12" t="e">
        <f>VLOOKUP(B17146,Doses!A:C,3,FALSE)</f>
        <v>#N/A</v>
      </c>
      <c r="M17146" s="44" t="e">
        <f t="shared" si="267"/>
        <v>#VALUE!</v>
      </c>
    </row>
    <row r="17147" spans="1:13" x14ac:dyDescent="0.25">
      <c r="A17147" s="72" t="s">
        <v>1205</v>
      </c>
      <c r="B17147" s="72">
        <v>308102</v>
      </c>
      <c r="C17147" s="72" t="s">
        <v>6338</v>
      </c>
      <c r="D17147" s="72">
        <v>100</v>
      </c>
      <c r="E17147" s="72">
        <v>360</v>
      </c>
      <c r="F17147" s="72">
        <v>0</v>
      </c>
      <c r="G17147" s="72">
        <v>1</v>
      </c>
      <c r="H17147" s="72" t="s">
        <v>536</v>
      </c>
      <c r="I17147" s="72">
        <v>1310129</v>
      </c>
      <c r="J17147" s="72" t="s">
        <v>2</v>
      </c>
      <c r="K17147" s="72" t="s">
        <v>7277</v>
      </c>
      <c r="L17147" s="12" t="e">
        <f>VLOOKUP(B17147,Doses!A:C,3,FALSE)</f>
        <v>#N/A</v>
      </c>
      <c r="M17147" s="44" t="e">
        <f t="shared" si="267"/>
        <v>#VALUE!</v>
      </c>
    </row>
    <row r="17148" spans="1:13" x14ac:dyDescent="0.25">
      <c r="A17148" s="72" t="s">
        <v>1206</v>
      </c>
      <c r="B17148" s="72">
        <v>220188</v>
      </c>
      <c r="C17148" s="72" t="s">
        <v>560</v>
      </c>
      <c r="D17148" s="72">
        <v>1000</v>
      </c>
      <c r="E17148" s="72">
        <v>384</v>
      </c>
      <c r="F17148" s="72">
        <v>0</v>
      </c>
      <c r="G17148" s="72">
        <v>1</v>
      </c>
      <c r="H17148" s="72" t="s">
        <v>536</v>
      </c>
      <c r="I17148" s="72">
        <v>4415</v>
      </c>
      <c r="J17148" s="72" t="s">
        <v>2</v>
      </c>
      <c r="K17148" s="72" t="s">
        <v>7270</v>
      </c>
      <c r="L17148" s="12" t="e">
        <f>VLOOKUP(B17148,Doses!A:C,3,FALSE)</f>
        <v>#N/A</v>
      </c>
      <c r="M17148" s="44" t="e">
        <f t="shared" si="267"/>
        <v>#VALUE!</v>
      </c>
    </row>
    <row r="17149" spans="1:13" x14ac:dyDescent="0.25">
      <c r="A17149" s="72" t="s">
        <v>1207</v>
      </c>
      <c r="B17149" s="72">
        <v>224915</v>
      </c>
      <c r="C17149" s="72" t="s">
        <v>549</v>
      </c>
      <c r="D17149" s="72">
        <v>30</v>
      </c>
      <c r="E17149" s="72">
        <v>1500</v>
      </c>
      <c r="F17149" s="72">
        <v>0</v>
      </c>
      <c r="G17149" s="72">
        <v>1</v>
      </c>
      <c r="H17149" s="72" t="s">
        <v>536</v>
      </c>
      <c r="I17149" s="72" t="s">
        <v>7834</v>
      </c>
      <c r="J17149" s="72" t="s">
        <v>2</v>
      </c>
      <c r="K17149" s="72" t="s">
        <v>7270</v>
      </c>
      <c r="L17149" s="12" t="e">
        <f>VLOOKUP(B17149,Doses!A:C,3,FALSE)</f>
        <v>#N/A</v>
      </c>
      <c r="M17149" s="44" t="e">
        <f t="shared" si="267"/>
        <v>#VALUE!</v>
      </c>
    </row>
    <row r="17150" spans="1:13" x14ac:dyDescent="0.25">
      <c r="A17150" s="72" t="s">
        <v>1208</v>
      </c>
      <c r="B17150" s="72">
        <v>224915</v>
      </c>
      <c r="C17150" s="72" t="s">
        <v>549</v>
      </c>
      <c r="D17150" s="72">
        <v>30</v>
      </c>
      <c r="E17150" s="72">
        <v>1500</v>
      </c>
      <c r="F17150" s="72">
        <v>0</v>
      </c>
      <c r="G17150" s="72">
        <v>1</v>
      </c>
      <c r="H17150" s="72" t="s">
        <v>536</v>
      </c>
      <c r="I17150" s="72" t="s">
        <v>7836</v>
      </c>
      <c r="J17150" s="72" t="s">
        <v>2</v>
      </c>
      <c r="K17150" s="72" t="s">
        <v>7255</v>
      </c>
      <c r="L17150" s="12" t="e">
        <f>VLOOKUP(B17150,Doses!A:C,3,FALSE)</f>
        <v>#N/A</v>
      </c>
      <c r="M17150" s="44" t="e">
        <f t="shared" si="267"/>
        <v>#VALUE!</v>
      </c>
    </row>
    <row r="17151" spans="1:13" x14ac:dyDescent="0.25">
      <c r="A17151" s="72" t="s">
        <v>1209</v>
      </c>
      <c r="B17151" s="72">
        <v>220188</v>
      </c>
      <c r="C17151" s="72" t="s">
        <v>560</v>
      </c>
      <c r="D17151" s="72">
        <v>1000</v>
      </c>
      <c r="E17151" s="72">
        <v>400</v>
      </c>
      <c r="F17151" s="72">
        <v>0</v>
      </c>
      <c r="G17151" s="72">
        <v>1</v>
      </c>
      <c r="H17151" s="72" t="s">
        <v>536</v>
      </c>
      <c r="I17151" s="72" t="s">
        <v>8980</v>
      </c>
      <c r="J17151" s="72" t="s">
        <v>3848</v>
      </c>
      <c r="K17151" s="72" t="s">
        <v>7211</v>
      </c>
      <c r="L17151" s="12" t="e">
        <f>VLOOKUP(B17151,Doses!A:C,3,FALSE)</f>
        <v>#N/A</v>
      </c>
      <c r="M17151" s="44" t="e">
        <f t="shared" si="267"/>
        <v>#VALUE!</v>
      </c>
    </row>
    <row r="17152" spans="1:13" x14ac:dyDescent="0.25">
      <c r="A17152" s="72" t="s">
        <v>1210</v>
      </c>
      <c r="B17152" s="72">
        <v>220188</v>
      </c>
      <c r="C17152" s="72" t="s">
        <v>560</v>
      </c>
      <c r="D17152" s="72">
        <v>1000</v>
      </c>
      <c r="E17152" s="72">
        <v>384</v>
      </c>
      <c r="F17152" s="72">
        <v>0</v>
      </c>
      <c r="G17152" s="72">
        <v>1</v>
      </c>
      <c r="H17152" s="72" t="s">
        <v>536</v>
      </c>
      <c r="I17152" s="72">
        <v>5115</v>
      </c>
      <c r="J17152" s="72" t="s">
        <v>2</v>
      </c>
      <c r="K17152" s="72" t="s">
        <v>7270</v>
      </c>
      <c r="L17152" s="12" t="e">
        <f>VLOOKUP(B17152,Doses!A:C,3,FALSE)</f>
        <v>#N/A</v>
      </c>
      <c r="M17152" s="44" t="e">
        <f t="shared" si="267"/>
        <v>#VALUE!</v>
      </c>
    </row>
    <row r="17153" spans="1:13" x14ac:dyDescent="0.25">
      <c r="A17153" s="72" t="s">
        <v>1211</v>
      </c>
      <c r="B17153" s="72">
        <v>151541</v>
      </c>
      <c r="C17153" s="72" t="s">
        <v>7473</v>
      </c>
      <c r="D17153" s="72">
        <v>1</v>
      </c>
      <c r="E17153" s="72">
        <v>2400</v>
      </c>
      <c r="F17153" s="72">
        <v>0</v>
      </c>
      <c r="G17153" s="72">
        <v>1</v>
      </c>
      <c r="H17153" s="72" t="s">
        <v>536</v>
      </c>
      <c r="I17153" s="72">
        <v>150131</v>
      </c>
      <c r="J17153" s="72" t="s">
        <v>3848</v>
      </c>
      <c r="K17153" s="72" t="s">
        <v>7224</v>
      </c>
      <c r="L17153" s="12" t="e">
        <f>VLOOKUP(B17153,Doses!A:C,3,FALSE)</f>
        <v>#N/A</v>
      </c>
      <c r="M17153" s="44" t="e">
        <f t="shared" si="267"/>
        <v>#VALUE!</v>
      </c>
    </row>
    <row r="17154" spans="1:13" x14ac:dyDescent="0.25">
      <c r="A17154" s="72" t="s">
        <v>1211</v>
      </c>
      <c r="B17154" s="72">
        <v>151541</v>
      </c>
      <c r="C17154" s="72" t="s">
        <v>7473</v>
      </c>
      <c r="D17154" s="72">
        <v>1</v>
      </c>
      <c r="E17154" s="72">
        <v>1800</v>
      </c>
      <c r="F17154" s="72">
        <v>0</v>
      </c>
      <c r="G17154" s="72">
        <v>1</v>
      </c>
      <c r="H17154" s="72" t="s">
        <v>536</v>
      </c>
      <c r="I17154" s="72">
        <v>150131</v>
      </c>
      <c r="J17154" s="72" t="s">
        <v>3848</v>
      </c>
      <c r="K17154" s="72" t="s">
        <v>7224</v>
      </c>
      <c r="L17154" s="12" t="e">
        <f>VLOOKUP(B17154,Doses!A:C,3,FALSE)</f>
        <v>#N/A</v>
      </c>
      <c r="M17154" s="44" t="e">
        <f t="shared" ref="M17154:M17217" si="268">K17154*1</f>
        <v>#VALUE!</v>
      </c>
    </row>
    <row r="17155" spans="1:13" x14ac:dyDescent="0.25">
      <c r="A17155" s="72" t="s">
        <v>1212</v>
      </c>
      <c r="B17155" s="72">
        <v>220029</v>
      </c>
      <c r="C17155" s="72" t="s">
        <v>4022</v>
      </c>
      <c r="D17155" s="72">
        <v>100</v>
      </c>
      <c r="E17155" s="72">
        <v>2100</v>
      </c>
      <c r="F17155" s="72">
        <v>0</v>
      </c>
      <c r="G17155" s="72">
        <v>1</v>
      </c>
      <c r="H17155" s="72" t="s">
        <v>536</v>
      </c>
      <c r="I17155" s="72">
        <v>47263</v>
      </c>
      <c r="J17155" s="72" t="s">
        <v>3848</v>
      </c>
      <c r="K17155" s="72" t="s">
        <v>7219</v>
      </c>
      <c r="L17155" s="12" t="e">
        <f>VLOOKUP(B17155,Doses!A:C,3,FALSE)</f>
        <v>#N/A</v>
      </c>
      <c r="M17155" s="44" t="e">
        <f t="shared" si="268"/>
        <v>#VALUE!</v>
      </c>
    </row>
    <row r="17156" spans="1:13" x14ac:dyDescent="0.25">
      <c r="A17156" s="72" t="s">
        <v>1212</v>
      </c>
      <c r="B17156" s="72">
        <v>220188</v>
      </c>
      <c r="C17156" s="72" t="s">
        <v>560</v>
      </c>
      <c r="D17156" s="72">
        <v>1000</v>
      </c>
      <c r="E17156" s="72">
        <v>100</v>
      </c>
      <c r="F17156" s="72">
        <v>0</v>
      </c>
      <c r="G17156" s="72">
        <v>1</v>
      </c>
      <c r="H17156" s="72" t="s">
        <v>536</v>
      </c>
      <c r="I17156" s="72" t="s">
        <v>8981</v>
      </c>
      <c r="J17156" s="72" t="s">
        <v>3848</v>
      </c>
      <c r="K17156" s="72" t="s">
        <v>7211</v>
      </c>
      <c r="L17156" s="12" t="e">
        <f>VLOOKUP(B17156,Doses!A:C,3,FALSE)</f>
        <v>#N/A</v>
      </c>
      <c r="M17156" s="44" t="e">
        <f t="shared" si="268"/>
        <v>#VALUE!</v>
      </c>
    </row>
    <row r="17157" spans="1:13" x14ac:dyDescent="0.25">
      <c r="A17157" s="72" t="s">
        <v>1212</v>
      </c>
      <c r="B17157" s="72">
        <v>220188</v>
      </c>
      <c r="C17157" s="72" t="s">
        <v>560</v>
      </c>
      <c r="D17157" s="72">
        <v>1000</v>
      </c>
      <c r="E17157" s="72">
        <v>100</v>
      </c>
      <c r="F17157" s="72">
        <v>0</v>
      </c>
      <c r="G17157" s="72">
        <v>1</v>
      </c>
      <c r="H17157" s="72" t="s">
        <v>536</v>
      </c>
      <c r="I17157" s="72" t="s">
        <v>8982</v>
      </c>
      <c r="J17157" s="72" t="s">
        <v>3848</v>
      </c>
      <c r="K17157" s="72" t="s">
        <v>7211</v>
      </c>
      <c r="L17157" s="12" t="e">
        <f>VLOOKUP(B17157,Doses!A:C,3,FALSE)</f>
        <v>#N/A</v>
      </c>
      <c r="M17157" s="44" t="e">
        <f t="shared" si="268"/>
        <v>#VALUE!</v>
      </c>
    </row>
    <row r="17158" spans="1:13" x14ac:dyDescent="0.25">
      <c r="A17158" s="72" t="s">
        <v>1212</v>
      </c>
      <c r="B17158" s="72">
        <v>301005</v>
      </c>
      <c r="C17158" s="72" t="s">
        <v>1000</v>
      </c>
      <c r="D17158" s="72">
        <v>12</v>
      </c>
      <c r="E17158" s="72">
        <v>5</v>
      </c>
      <c r="F17158" s="72">
        <v>0</v>
      </c>
      <c r="G17158" s="72">
        <v>1</v>
      </c>
      <c r="H17158" s="72" t="s">
        <v>536</v>
      </c>
      <c r="I17158" s="72" t="s">
        <v>8544</v>
      </c>
      <c r="J17158" s="72" t="s">
        <v>2</v>
      </c>
      <c r="K17158" s="72" t="s">
        <v>8526</v>
      </c>
      <c r="L17158" s="12" t="e">
        <f>VLOOKUP(B17158,Doses!A:C,3,FALSE)</f>
        <v>#N/A</v>
      </c>
      <c r="M17158" s="44" t="e">
        <f t="shared" si="268"/>
        <v>#VALUE!</v>
      </c>
    </row>
    <row r="17159" spans="1:13" x14ac:dyDescent="0.25">
      <c r="A17159" s="72" t="s">
        <v>1213</v>
      </c>
      <c r="B17159" s="72">
        <v>220042</v>
      </c>
      <c r="C17159" s="72" t="s">
        <v>40</v>
      </c>
      <c r="D17159" s="72">
        <v>30</v>
      </c>
      <c r="E17159" s="72">
        <v>675</v>
      </c>
      <c r="F17159" s="72">
        <v>0</v>
      </c>
      <c r="G17159" s="72">
        <v>1</v>
      </c>
      <c r="H17159" s="72" t="s">
        <v>536</v>
      </c>
      <c r="I17159" s="72" t="s">
        <v>7519</v>
      </c>
      <c r="J17159" s="72" t="s">
        <v>2</v>
      </c>
      <c r="K17159" s="72" t="s">
        <v>7251</v>
      </c>
      <c r="L17159" s="12" t="e">
        <f>VLOOKUP(B17159,Doses!A:C,3,FALSE)</f>
        <v>#N/A</v>
      </c>
      <c r="M17159" s="44" t="e">
        <f t="shared" si="268"/>
        <v>#VALUE!</v>
      </c>
    </row>
    <row r="17160" spans="1:13" x14ac:dyDescent="0.25">
      <c r="A17160" s="72" t="s">
        <v>1214</v>
      </c>
      <c r="B17160" s="72">
        <v>320041</v>
      </c>
      <c r="C17160" s="72" t="s">
        <v>5441</v>
      </c>
      <c r="D17160" s="72">
        <v>100</v>
      </c>
      <c r="E17160" s="72">
        <v>400</v>
      </c>
      <c r="F17160" s="72">
        <v>0</v>
      </c>
      <c r="G17160" s="72">
        <v>1</v>
      </c>
      <c r="H17160" s="72" t="s">
        <v>536</v>
      </c>
      <c r="I17160" s="72">
        <v>760130415</v>
      </c>
      <c r="J17160" s="72" t="s">
        <v>2</v>
      </c>
      <c r="K17160" s="72" t="s">
        <v>7258</v>
      </c>
      <c r="L17160" s="12" t="e">
        <f>VLOOKUP(B17160,Doses!A:C,3,FALSE)</f>
        <v>#N/A</v>
      </c>
      <c r="M17160" s="44" t="e">
        <f t="shared" si="268"/>
        <v>#VALUE!</v>
      </c>
    </row>
    <row r="17161" spans="1:13" x14ac:dyDescent="0.25">
      <c r="A17161" s="72" t="s">
        <v>1215</v>
      </c>
      <c r="B17161" s="72">
        <v>205068</v>
      </c>
      <c r="C17161" s="72" t="s">
        <v>5417</v>
      </c>
      <c r="D17161" s="72">
        <v>1</v>
      </c>
      <c r="E17161" s="72">
        <v>2500</v>
      </c>
      <c r="F17161" s="72">
        <v>0</v>
      </c>
      <c r="G17161" s="72">
        <v>1</v>
      </c>
      <c r="H17161" s="72" t="s">
        <v>536</v>
      </c>
      <c r="I17161" s="72" t="s">
        <v>8563</v>
      </c>
      <c r="J17161" s="72" t="s">
        <v>2</v>
      </c>
      <c r="K17161" s="72" t="s">
        <v>7250</v>
      </c>
      <c r="L17161" s="12" t="e">
        <f>VLOOKUP(B17161,Doses!A:C,3,FALSE)</f>
        <v>#N/A</v>
      </c>
      <c r="M17161" s="44" t="e">
        <f t="shared" si="268"/>
        <v>#VALUE!</v>
      </c>
    </row>
    <row r="17162" spans="1:13" x14ac:dyDescent="0.25">
      <c r="A17162" s="72" t="s">
        <v>1216</v>
      </c>
      <c r="B17162" s="72">
        <v>220042</v>
      </c>
      <c r="C17162" s="72" t="s">
        <v>40</v>
      </c>
      <c r="D17162" s="72">
        <v>30</v>
      </c>
      <c r="E17162" s="72">
        <v>675</v>
      </c>
      <c r="F17162" s="72">
        <v>0</v>
      </c>
      <c r="G17162" s="72">
        <v>1</v>
      </c>
      <c r="H17162" s="72" t="s">
        <v>536</v>
      </c>
      <c r="I17162" s="72" t="s">
        <v>7528</v>
      </c>
      <c r="J17162" s="72" t="s">
        <v>2</v>
      </c>
      <c r="K17162" s="72" t="s">
        <v>7251</v>
      </c>
      <c r="L17162" s="12" t="e">
        <f>VLOOKUP(B17162,Doses!A:C,3,FALSE)</f>
        <v>#N/A</v>
      </c>
      <c r="M17162" s="44" t="e">
        <f t="shared" si="268"/>
        <v>#VALUE!</v>
      </c>
    </row>
    <row r="17163" spans="1:13" x14ac:dyDescent="0.25">
      <c r="A17163" s="72" t="s">
        <v>1217</v>
      </c>
      <c r="B17163" s="72">
        <v>224915</v>
      </c>
      <c r="C17163" s="72" t="s">
        <v>549</v>
      </c>
      <c r="D17163" s="72">
        <v>30</v>
      </c>
      <c r="E17163" s="72">
        <v>1500</v>
      </c>
      <c r="F17163" s="72">
        <v>0</v>
      </c>
      <c r="G17163" s="72">
        <v>1</v>
      </c>
      <c r="H17163" s="72" t="s">
        <v>536</v>
      </c>
      <c r="I17163" s="72" t="s">
        <v>7833</v>
      </c>
      <c r="J17163" s="72" t="s">
        <v>2</v>
      </c>
      <c r="K17163" s="72" t="s">
        <v>7255</v>
      </c>
      <c r="L17163" s="12" t="e">
        <f>VLOOKUP(B17163,Doses!A:C,3,FALSE)</f>
        <v>#N/A</v>
      </c>
      <c r="M17163" s="44" t="e">
        <f t="shared" si="268"/>
        <v>#VALUE!</v>
      </c>
    </row>
    <row r="17164" spans="1:13" x14ac:dyDescent="0.25">
      <c r="A17164" s="72" t="s">
        <v>1217</v>
      </c>
      <c r="B17164" s="72">
        <v>308105</v>
      </c>
      <c r="C17164" s="72" t="s">
        <v>998</v>
      </c>
      <c r="D17164" s="72">
        <v>100</v>
      </c>
      <c r="E17164" s="72">
        <v>126</v>
      </c>
      <c r="F17164" s="72">
        <v>0</v>
      </c>
      <c r="G17164" s="72">
        <v>1</v>
      </c>
      <c r="H17164" s="72" t="s">
        <v>536</v>
      </c>
      <c r="I17164" s="72">
        <v>1312151</v>
      </c>
      <c r="J17164" s="72" t="s">
        <v>2</v>
      </c>
      <c r="K17164" s="72" t="s">
        <v>7240</v>
      </c>
      <c r="L17164" s="12" t="e">
        <f>VLOOKUP(B17164,Doses!A:C,3,FALSE)</f>
        <v>#N/A</v>
      </c>
      <c r="M17164" s="44" t="e">
        <f t="shared" si="268"/>
        <v>#VALUE!</v>
      </c>
    </row>
    <row r="17165" spans="1:13" x14ac:dyDescent="0.25">
      <c r="A17165" s="72" t="s">
        <v>1218</v>
      </c>
      <c r="B17165" s="72">
        <v>225121</v>
      </c>
      <c r="C17165" s="72" t="s">
        <v>7497</v>
      </c>
      <c r="D17165" s="72">
        <v>1</v>
      </c>
      <c r="E17165" s="72">
        <v>1920</v>
      </c>
      <c r="F17165" s="72">
        <v>0</v>
      </c>
      <c r="G17165" s="72">
        <v>1</v>
      </c>
      <c r="H17165" s="72" t="s">
        <v>536</v>
      </c>
      <c r="I17165" s="72">
        <v>601134</v>
      </c>
      <c r="J17165" s="72" t="s">
        <v>3848</v>
      </c>
      <c r="K17165" s="72" t="s">
        <v>7240</v>
      </c>
      <c r="L17165" s="12" t="e">
        <f>VLOOKUP(B17165,Doses!A:C,3,FALSE)</f>
        <v>#N/A</v>
      </c>
      <c r="M17165" s="44" t="e">
        <f t="shared" si="268"/>
        <v>#VALUE!</v>
      </c>
    </row>
    <row r="17166" spans="1:13" x14ac:dyDescent="0.25">
      <c r="A17166" s="72" t="s">
        <v>1219</v>
      </c>
      <c r="B17166" s="72">
        <v>224316</v>
      </c>
      <c r="C17166" s="72" t="s">
        <v>712</v>
      </c>
      <c r="D17166" s="72">
        <v>60</v>
      </c>
      <c r="E17166" s="72">
        <v>2016</v>
      </c>
      <c r="F17166" s="72">
        <v>0</v>
      </c>
      <c r="G17166" s="72">
        <v>1</v>
      </c>
      <c r="H17166" s="72" t="s">
        <v>536</v>
      </c>
      <c r="I17166" s="72" t="s">
        <v>8115</v>
      </c>
      <c r="J17166" s="72" t="s">
        <v>3848</v>
      </c>
      <c r="K17166" s="72" t="s">
        <v>7242</v>
      </c>
      <c r="L17166" s="12" t="e">
        <f>VLOOKUP(B17166,Doses!A:C,3,FALSE)</f>
        <v>#N/A</v>
      </c>
      <c r="M17166" s="44" t="e">
        <f t="shared" si="268"/>
        <v>#VALUE!</v>
      </c>
    </row>
    <row r="17167" spans="1:13" x14ac:dyDescent="0.25">
      <c r="A17167" s="72" t="s">
        <v>1220</v>
      </c>
      <c r="B17167" s="72">
        <v>220188</v>
      </c>
      <c r="C17167" s="72" t="s">
        <v>560</v>
      </c>
      <c r="D17167" s="72">
        <v>1000</v>
      </c>
      <c r="E17167" s="72">
        <v>384</v>
      </c>
      <c r="F17167" s="72">
        <v>0</v>
      </c>
      <c r="G17167" s="72">
        <v>1</v>
      </c>
      <c r="H17167" s="72" t="s">
        <v>536</v>
      </c>
      <c r="I17167" s="72">
        <v>4615</v>
      </c>
      <c r="J17167" s="72" t="s">
        <v>2</v>
      </c>
      <c r="K17167" s="72" t="s">
        <v>7270</v>
      </c>
      <c r="L17167" s="12" t="e">
        <f>VLOOKUP(B17167,Doses!A:C,3,FALSE)</f>
        <v>#N/A</v>
      </c>
      <c r="M17167" s="44" t="e">
        <f t="shared" si="268"/>
        <v>#VALUE!</v>
      </c>
    </row>
    <row r="17168" spans="1:13" x14ac:dyDescent="0.25">
      <c r="A17168" s="72" t="s">
        <v>1221</v>
      </c>
      <c r="B17168" s="72">
        <v>220185</v>
      </c>
      <c r="C17168" s="72" t="s">
        <v>110</v>
      </c>
      <c r="D17168" s="72">
        <v>1000</v>
      </c>
      <c r="E17168" s="72">
        <v>600</v>
      </c>
      <c r="F17168" s="72">
        <v>0</v>
      </c>
      <c r="G17168" s="72">
        <v>1</v>
      </c>
      <c r="H17168" s="72" t="s">
        <v>536</v>
      </c>
      <c r="I17168" s="72">
        <v>10015</v>
      </c>
      <c r="J17168" s="72" t="s">
        <v>2</v>
      </c>
      <c r="K17168" s="72" t="s">
        <v>7250</v>
      </c>
      <c r="L17168" s="12" t="e">
        <f>VLOOKUP(B17168,Doses!A:C,3,FALSE)</f>
        <v>#N/A</v>
      </c>
      <c r="M17168" s="44" t="e">
        <f t="shared" si="268"/>
        <v>#VALUE!</v>
      </c>
    </row>
    <row r="17169" spans="1:13" x14ac:dyDescent="0.25">
      <c r="A17169" s="72" t="s">
        <v>1222</v>
      </c>
      <c r="B17169" s="72">
        <v>220042</v>
      </c>
      <c r="C17169" s="72" t="s">
        <v>40</v>
      </c>
      <c r="D17169" s="72">
        <v>30</v>
      </c>
      <c r="E17169" s="72">
        <v>667</v>
      </c>
      <c r="F17169" s="72">
        <v>0</v>
      </c>
      <c r="G17169" s="72">
        <v>1</v>
      </c>
      <c r="H17169" s="72" t="s">
        <v>536</v>
      </c>
      <c r="I17169" s="72" t="s">
        <v>7521</v>
      </c>
      <c r="J17169" s="72" t="s">
        <v>2</v>
      </c>
      <c r="K17169" s="72" t="s">
        <v>7251</v>
      </c>
      <c r="L17169" s="12" t="e">
        <f>VLOOKUP(B17169,Doses!A:C,3,FALSE)</f>
        <v>#N/A</v>
      </c>
      <c r="M17169" s="44" t="e">
        <f t="shared" si="268"/>
        <v>#VALUE!</v>
      </c>
    </row>
    <row r="17170" spans="1:13" x14ac:dyDescent="0.25">
      <c r="A17170" s="72" t="s">
        <v>1222</v>
      </c>
      <c r="B17170" s="72">
        <v>220042</v>
      </c>
      <c r="C17170" s="72" t="s">
        <v>40</v>
      </c>
      <c r="D17170" s="72">
        <v>30</v>
      </c>
      <c r="E17170" s="72">
        <v>8</v>
      </c>
      <c r="F17170" s="72">
        <v>0</v>
      </c>
      <c r="G17170" s="72">
        <v>1</v>
      </c>
      <c r="H17170" s="72" t="s">
        <v>536</v>
      </c>
      <c r="I17170" s="72" t="s">
        <v>7521</v>
      </c>
      <c r="J17170" s="72" t="s">
        <v>2</v>
      </c>
      <c r="K17170" s="72" t="s">
        <v>7251</v>
      </c>
      <c r="L17170" s="12" t="e">
        <f>VLOOKUP(B17170,Doses!A:C,3,FALSE)</f>
        <v>#N/A</v>
      </c>
      <c r="M17170" s="44" t="e">
        <f t="shared" si="268"/>
        <v>#VALUE!</v>
      </c>
    </row>
    <row r="17171" spans="1:13" x14ac:dyDescent="0.25">
      <c r="A17171" s="72" t="s">
        <v>1223</v>
      </c>
      <c r="B17171" s="72">
        <v>224316</v>
      </c>
      <c r="C17171" s="72" t="s">
        <v>712</v>
      </c>
      <c r="D17171" s="72">
        <v>60</v>
      </c>
      <c r="E17171" s="72">
        <v>2016</v>
      </c>
      <c r="F17171" s="72">
        <v>0</v>
      </c>
      <c r="G17171" s="72">
        <v>1</v>
      </c>
      <c r="H17171" s="72" t="s">
        <v>536</v>
      </c>
      <c r="I17171" s="72" t="s">
        <v>8108</v>
      </c>
      <c r="J17171" s="72" t="s">
        <v>3848</v>
      </c>
      <c r="K17171" s="72" t="s">
        <v>7242</v>
      </c>
      <c r="L17171" s="12" t="e">
        <f>VLOOKUP(B17171,Doses!A:C,3,FALSE)</f>
        <v>#N/A</v>
      </c>
      <c r="M17171" s="44" t="e">
        <f t="shared" si="268"/>
        <v>#VALUE!</v>
      </c>
    </row>
    <row r="17172" spans="1:13" x14ac:dyDescent="0.25">
      <c r="A17172" s="72" t="s">
        <v>1223</v>
      </c>
      <c r="B17172" s="72">
        <v>224316</v>
      </c>
      <c r="C17172" s="72" t="s">
        <v>712</v>
      </c>
      <c r="D17172" s="72">
        <v>60</v>
      </c>
      <c r="E17172" s="72">
        <v>1740</v>
      </c>
      <c r="F17172" s="72">
        <v>0</v>
      </c>
      <c r="G17172" s="72">
        <v>1</v>
      </c>
      <c r="H17172" s="72" t="s">
        <v>536</v>
      </c>
      <c r="I17172" s="72" t="s">
        <v>8108</v>
      </c>
      <c r="J17172" s="72" t="s">
        <v>3848</v>
      </c>
      <c r="K17172" s="72" t="s">
        <v>7242</v>
      </c>
      <c r="L17172" s="12" t="e">
        <f>VLOOKUP(B17172,Doses!A:C,3,FALSE)</f>
        <v>#N/A</v>
      </c>
      <c r="M17172" s="44" t="e">
        <f t="shared" si="268"/>
        <v>#VALUE!</v>
      </c>
    </row>
    <row r="17173" spans="1:13" x14ac:dyDescent="0.25">
      <c r="A17173" s="72" t="s">
        <v>1224</v>
      </c>
      <c r="B17173" s="72">
        <v>879006</v>
      </c>
      <c r="C17173" s="72" t="s">
        <v>7531</v>
      </c>
      <c r="D17173" s="72">
        <v>1</v>
      </c>
      <c r="E17173" s="72">
        <v>32</v>
      </c>
      <c r="F17173" s="72">
        <v>0</v>
      </c>
      <c r="G17173" s="72">
        <v>1</v>
      </c>
      <c r="H17173" s="72" t="s">
        <v>536</v>
      </c>
      <c r="I17173" s="72" t="s">
        <v>8252</v>
      </c>
      <c r="J17173" s="72" t="s">
        <v>3848</v>
      </c>
      <c r="K17173" s="72" t="s">
        <v>8253</v>
      </c>
      <c r="L17173" s="12" t="e">
        <f>VLOOKUP(B17173,Doses!A:C,3,FALSE)</f>
        <v>#N/A</v>
      </c>
      <c r="M17173" s="44" t="e">
        <f t="shared" si="268"/>
        <v>#VALUE!</v>
      </c>
    </row>
    <row r="17174" spans="1:13" x14ac:dyDescent="0.25">
      <c r="A17174" s="72" t="s">
        <v>1225</v>
      </c>
      <c r="B17174" s="72">
        <v>220040</v>
      </c>
      <c r="C17174" s="72" t="s">
        <v>6422</v>
      </c>
      <c r="D17174" s="72">
        <v>30</v>
      </c>
      <c r="E17174" s="72">
        <v>600</v>
      </c>
      <c r="F17174" s="72">
        <v>0</v>
      </c>
      <c r="G17174" s="72">
        <v>1</v>
      </c>
      <c r="H17174" s="72" t="s">
        <v>536</v>
      </c>
      <c r="I17174" s="72" t="s">
        <v>9027</v>
      </c>
      <c r="J17174" s="72" t="s">
        <v>3848</v>
      </c>
      <c r="K17174" s="72" t="s">
        <v>7222</v>
      </c>
      <c r="L17174" s="12" t="e">
        <f>VLOOKUP(B17174,Doses!A:C,3,FALSE)</f>
        <v>#N/A</v>
      </c>
      <c r="M17174" s="44" t="e">
        <f t="shared" si="268"/>
        <v>#VALUE!</v>
      </c>
    </row>
    <row r="17175" spans="1:13" x14ac:dyDescent="0.25">
      <c r="A17175" s="72" t="s">
        <v>1226</v>
      </c>
      <c r="B17175" s="72">
        <v>220188</v>
      </c>
      <c r="C17175" s="72" t="s">
        <v>560</v>
      </c>
      <c r="D17175" s="72">
        <v>1000</v>
      </c>
      <c r="E17175" s="72">
        <v>384</v>
      </c>
      <c r="F17175" s="72">
        <v>0</v>
      </c>
      <c r="G17175" s="72">
        <v>1</v>
      </c>
      <c r="H17175" s="72" t="s">
        <v>536</v>
      </c>
      <c r="I17175" s="72">
        <v>6015</v>
      </c>
      <c r="J17175" s="72" t="s">
        <v>2</v>
      </c>
      <c r="K17175" s="72" t="s">
        <v>7270</v>
      </c>
      <c r="L17175" s="12" t="e">
        <f>VLOOKUP(B17175,Doses!A:C,3,FALSE)</f>
        <v>#N/A</v>
      </c>
      <c r="M17175" s="44" t="e">
        <f t="shared" si="268"/>
        <v>#VALUE!</v>
      </c>
    </row>
    <row r="17176" spans="1:13" x14ac:dyDescent="0.25">
      <c r="A17176" s="72" t="s">
        <v>1227</v>
      </c>
      <c r="B17176" s="72">
        <v>224322</v>
      </c>
      <c r="C17176" s="72" t="s">
        <v>540</v>
      </c>
      <c r="D17176" s="72">
        <v>60</v>
      </c>
      <c r="E17176" s="72">
        <v>4320</v>
      </c>
      <c r="F17176" s="72">
        <v>0</v>
      </c>
      <c r="G17176" s="72">
        <v>1</v>
      </c>
      <c r="H17176" s="72" t="s">
        <v>536</v>
      </c>
      <c r="I17176" s="72">
        <v>3036029</v>
      </c>
      <c r="J17176" s="72" t="s">
        <v>3848</v>
      </c>
      <c r="K17176" s="72" t="s">
        <v>7245</v>
      </c>
      <c r="L17176" s="12" t="e">
        <f>VLOOKUP(B17176,Doses!A:C,3,FALSE)</f>
        <v>#N/A</v>
      </c>
      <c r="M17176" s="44" t="e">
        <f t="shared" si="268"/>
        <v>#VALUE!</v>
      </c>
    </row>
    <row r="17177" spans="1:13" x14ac:dyDescent="0.25">
      <c r="A17177" s="72" t="s">
        <v>1228</v>
      </c>
      <c r="B17177" s="72">
        <v>151824</v>
      </c>
      <c r="C17177" s="72" t="s">
        <v>7205</v>
      </c>
      <c r="D17177" s="72">
        <v>1</v>
      </c>
      <c r="E17177" s="72">
        <v>147</v>
      </c>
      <c r="F17177" s="72">
        <v>0</v>
      </c>
      <c r="G17177" s="72">
        <v>1</v>
      </c>
      <c r="H17177" s="72" t="s">
        <v>536</v>
      </c>
      <c r="I17177" s="72" t="s">
        <v>7647</v>
      </c>
      <c r="J17177" s="72" t="s">
        <v>7039</v>
      </c>
      <c r="K17177" s="72" t="s">
        <v>7208</v>
      </c>
      <c r="L17177" s="12" t="e">
        <f>VLOOKUP(B17177,Doses!A:C,3,FALSE)</f>
        <v>#N/A</v>
      </c>
      <c r="M17177" s="44" t="e">
        <f t="shared" si="268"/>
        <v>#VALUE!</v>
      </c>
    </row>
    <row r="17178" spans="1:13" x14ac:dyDescent="0.25">
      <c r="A17178" s="72" t="s">
        <v>1228</v>
      </c>
      <c r="B17178" s="72">
        <v>151824</v>
      </c>
      <c r="C17178" s="72" t="s">
        <v>7205</v>
      </c>
      <c r="D17178" s="72">
        <v>1</v>
      </c>
      <c r="E17178" s="72">
        <v>10</v>
      </c>
      <c r="F17178" s="72">
        <v>0</v>
      </c>
      <c r="G17178" s="72">
        <v>1</v>
      </c>
      <c r="H17178" s="72" t="s">
        <v>536</v>
      </c>
      <c r="I17178" s="72" t="s">
        <v>7647</v>
      </c>
      <c r="J17178" s="72" t="s">
        <v>7039</v>
      </c>
      <c r="K17178" s="72" t="s">
        <v>7208</v>
      </c>
      <c r="L17178" s="12" t="e">
        <f>VLOOKUP(B17178,Doses!A:C,3,FALSE)</f>
        <v>#N/A</v>
      </c>
      <c r="M17178" s="44" t="e">
        <f t="shared" si="268"/>
        <v>#VALUE!</v>
      </c>
    </row>
    <row r="17179" spans="1:13" x14ac:dyDescent="0.25">
      <c r="A17179" s="72" t="s">
        <v>1228</v>
      </c>
      <c r="B17179" s="72">
        <v>151824</v>
      </c>
      <c r="C17179" s="72" t="s">
        <v>7205</v>
      </c>
      <c r="D17179" s="72">
        <v>1</v>
      </c>
      <c r="E17179" s="72">
        <v>41</v>
      </c>
      <c r="F17179" s="72">
        <v>0</v>
      </c>
      <c r="G17179" s="72">
        <v>1</v>
      </c>
      <c r="H17179" s="72" t="s">
        <v>536</v>
      </c>
      <c r="I17179" s="72" t="s">
        <v>7647</v>
      </c>
      <c r="J17179" s="72" t="s">
        <v>7039</v>
      </c>
      <c r="K17179" s="72" t="s">
        <v>7208</v>
      </c>
      <c r="L17179" s="12" t="e">
        <f>VLOOKUP(B17179,Doses!A:C,3,FALSE)</f>
        <v>#N/A</v>
      </c>
      <c r="M17179" s="44" t="e">
        <f t="shared" si="268"/>
        <v>#VALUE!</v>
      </c>
    </row>
    <row r="17180" spans="1:13" x14ac:dyDescent="0.25">
      <c r="A17180" s="72" t="s">
        <v>1229</v>
      </c>
      <c r="B17180" s="72">
        <v>224430</v>
      </c>
      <c r="C17180" s="72" t="s">
        <v>42</v>
      </c>
      <c r="D17180" s="72">
        <v>60</v>
      </c>
      <c r="E17180" s="72">
        <v>3072</v>
      </c>
      <c r="F17180" s="72">
        <v>0</v>
      </c>
      <c r="G17180" s="72">
        <v>1</v>
      </c>
      <c r="H17180" s="72" t="s">
        <v>536</v>
      </c>
      <c r="I17180" s="72" t="s">
        <v>7077</v>
      </c>
      <c r="J17180" s="72" t="s">
        <v>3848</v>
      </c>
      <c r="K17180" s="72" t="s">
        <v>7250</v>
      </c>
      <c r="L17180" s="12" t="e">
        <f>VLOOKUP(B17180,Doses!A:C,3,FALSE)</f>
        <v>#N/A</v>
      </c>
      <c r="M17180" s="44" t="e">
        <f t="shared" si="268"/>
        <v>#VALUE!</v>
      </c>
    </row>
    <row r="17181" spans="1:13" x14ac:dyDescent="0.25">
      <c r="A17181" s="72" t="s">
        <v>1229</v>
      </c>
      <c r="B17181" s="72">
        <v>224430</v>
      </c>
      <c r="C17181" s="72" t="s">
        <v>42</v>
      </c>
      <c r="D17181" s="72">
        <v>60</v>
      </c>
      <c r="E17181" s="72">
        <v>3072</v>
      </c>
      <c r="F17181" s="72">
        <v>0</v>
      </c>
      <c r="G17181" s="72">
        <v>1</v>
      </c>
      <c r="H17181" s="72" t="s">
        <v>536</v>
      </c>
      <c r="I17181" s="72" t="s">
        <v>7076</v>
      </c>
      <c r="J17181" s="72" t="s">
        <v>3848</v>
      </c>
      <c r="K17181" s="72" t="s">
        <v>7250</v>
      </c>
      <c r="L17181" s="12" t="e">
        <f>VLOOKUP(B17181,Doses!A:C,3,FALSE)</f>
        <v>#N/A</v>
      </c>
      <c r="M17181" s="44" t="e">
        <f t="shared" si="268"/>
        <v>#VALUE!</v>
      </c>
    </row>
    <row r="17182" spans="1:13" x14ac:dyDescent="0.25">
      <c r="A17182" s="72" t="s">
        <v>1230</v>
      </c>
      <c r="B17182" s="72">
        <v>224102</v>
      </c>
      <c r="C17182" s="72" t="s">
        <v>7883</v>
      </c>
      <c r="D17182" s="72">
        <v>60</v>
      </c>
      <c r="E17182" s="72">
        <v>3840</v>
      </c>
      <c r="F17182" s="72">
        <v>0</v>
      </c>
      <c r="G17182" s="72">
        <v>1</v>
      </c>
      <c r="H17182" s="72" t="s">
        <v>536</v>
      </c>
      <c r="I17182" s="72">
        <v>3037037</v>
      </c>
      <c r="J17182" s="72" t="s">
        <v>3848</v>
      </c>
      <c r="K17182" s="72" t="s">
        <v>7211</v>
      </c>
      <c r="L17182" s="12" t="e">
        <f>VLOOKUP(B17182,Doses!A:C,3,FALSE)</f>
        <v>#N/A</v>
      </c>
      <c r="M17182" s="44" t="e">
        <f t="shared" si="268"/>
        <v>#VALUE!</v>
      </c>
    </row>
    <row r="17183" spans="1:13" x14ac:dyDescent="0.25">
      <c r="A17183" s="72" t="s">
        <v>1231</v>
      </c>
      <c r="B17183" s="72">
        <v>220188</v>
      </c>
      <c r="C17183" s="72" t="s">
        <v>560</v>
      </c>
      <c r="D17183" s="72">
        <v>1000</v>
      </c>
      <c r="E17183" s="72">
        <v>400</v>
      </c>
      <c r="F17183" s="72">
        <v>0</v>
      </c>
      <c r="G17183" s="72">
        <v>1</v>
      </c>
      <c r="H17183" s="72" t="s">
        <v>536</v>
      </c>
      <c r="I17183" s="72" t="s">
        <v>9046</v>
      </c>
      <c r="J17183" s="72" t="s">
        <v>3848</v>
      </c>
      <c r="K17183" s="72" t="s">
        <v>7211</v>
      </c>
      <c r="L17183" s="12" t="e">
        <f>VLOOKUP(B17183,Doses!A:C,3,FALSE)</f>
        <v>#N/A</v>
      </c>
      <c r="M17183" s="44" t="e">
        <f t="shared" si="268"/>
        <v>#VALUE!</v>
      </c>
    </row>
    <row r="17184" spans="1:13" x14ac:dyDescent="0.25">
      <c r="A17184" s="72" t="s">
        <v>1232</v>
      </c>
      <c r="B17184" s="72">
        <v>308305</v>
      </c>
      <c r="C17184" s="72" t="s">
        <v>582</v>
      </c>
      <c r="D17184" s="72">
        <v>100</v>
      </c>
      <c r="E17184" s="72">
        <v>144</v>
      </c>
      <c r="F17184" s="72">
        <v>0</v>
      </c>
      <c r="G17184" s="72">
        <v>1</v>
      </c>
      <c r="H17184" s="72" t="s">
        <v>536</v>
      </c>
      <c r="I17184" s="72">
        <v>20150101</v>
      </c>
      <c r="J17184" s="72" t="s">
        <v>2</v>
      </c>
      <c r="K17184" s="72">
        <v>43831</v>
      </c>
      <c r="L17184" s="12" t="e">
        <f>VLOOKUP(B17184,Doses!A:C,3,FALSE)</f>
        <v>#N/A</v>
      </c>
      <c r="M17184" s="44">
        <f t="shared" si="268"/>
        <v>43831</v>
      </c>
    </row>
    <row r="17185" spans="1:13" x14ac:dyDescent="0.25">
      <c r="A17185" s="72" t="s">
        <v>1233</v>
      </c>
      <c r="B17185" s="72">
        <v>220185</v>
      </c>
      <c r="C17185" s="72" t="s">
        <v>110</v>
      </c>
      <c r="D17185" s="72">
        <v>1000</v>
      </c>
      <c r="E17185" s="72">
        <v>600</v>
      </c>
      <c r="F17185" s="72">
        <v>0</v>
      </c>
      <c r="G17185" s="72">
        <v>1</v>
      </c>
      <c r="H17185" s="72" t="s">
        <v>536</v>
      </c>
      <c r="I17185" s="72">
        <v>11915</v>
      </c>
      <c r="J17185" s="72" t="s">
        <v>2</v>
      </c>
      <c r="K17185" s="72" t="s">
        <v>7250</v>
      </c>
      <c r="L17185" s="12" t="e">
        <f>VLOOKUP(B17185,Doses!A:C,3,FALSE)</f>
        <v>#N/A</v>
      </c>
      <c r="M17185" s="44" t="e">
        <f t="shared" si="268"/>
        <v>#VALUE!</v>
      </c>
    </row>
    <row r="17186" spans="1:13" x14ac:dyDescent="0.25">
      <c r="A17186" s="72" t="s">
        <v>1234</v>
      </c>
      <c r="B17186" s="72">
        <v>151824</v>
      </c>
      <c r="C17186" s="72" t="s">
        <v>7205</v>
      </c>
      <c r="D17186" s="72">
        <v>1</v>
      </c>
      <c r="E17186" s="72">
        <v>198</v>
      </c>
      <c r="F17186" s="72">
        <v>0</v>
      </c>
      <c r="G17186" s="72">
        <v>1</v>
      </c>
      <c r="H17186" s="72" t="s">
        <v>536</v>
      </c>
      <c r="I17186" s="72" t="s">
        <v>7647</v>
      </c>
      <c r="J17186" s="72" t="s">
        <v>7039</v>
      </c>
      <c r="K17186" s="72" t="s">
        <v>7208</v>
      </c>
      <c r="L17186" s="12" t="e">
        <f>VLOOKUP(B17186,Doses!A:C,3,FALSE)</f>
        <v>#N/A</v>
      </c>
      <c r="M17186" s="44" t="e">
        <f t="shared" si="268"/>
        <v>#VALUE!</v>
      </c>
    </row>
    <row r="17187" spans="1:13" x14ac:dyDescent="0.25">
      <c r="A17187" s="72" t="s">
        <v>1235</v>
      </c>
      <c r="B17187" s="72">
        <v>201117</v>
      </c>
      <c r="C17187" s="72" t="s">
        <v>7184</v>
      </c>
      <c r="D17187" s="72">
        <v>1</v>
      </c>
      <c r="E17187" s="72">
        <v>1024</v>
      </c>
      <c r="F17187" s="72">
        <v>0</v>
      </c>
      <c r="G17187" s="72">
        <v>1</v>
      </c>
      <c r="H17187" s="72" t="s">
        <v>536</v>
      </c>
      <c r="I17187" s="72" t="s">
        <v>7435</v>
      </c>
      <c r="J17187" s="72" t="s">
        <v>2</v>
      </c>
      <c r="K17187" s="72" t="s">
        <v>7284</v>
      </c>
      <c r="L17187" s="12" t="e">
        <f>VLOOKUP(B17187,Doses!A:C,3,FALSE)</f>
        <v>#N/A</v>
      </c>
      <c r="M17187" s="44" t="e">
        <f t="shared" si="268"/>
        <v>#VALUE!</v>
      </c>
    </row>
    <row r="17188" spans="1:13" x14ac:dyDescent="0.25">
      <c r="A17188" s="72" t="s">
        <v>1236</v>
      </c>
      <c r="B17188" s="72">
        <v>879006</v>
      </c>
      <c r="C17188" s="72" t="s">
        <v>7531</v>
      </c>
      <c r="D17188" s="72">
        <v>1</v>
      </c>
      <c r="E17188" s="72">
        <v>30</v>
      </c>
      <c r="F17188" s="72">
        <v>0</v>
      </c>
      <c r="G17188" s="72">
        <v>1</v>
      </c>
      <c r="H17188" s="72" t="s">
        <v>536</v>
      </c>
      <c r="I17188" s="72" t="s">
        <v>8252</v>
      </c>
      <c r="J17188" s="72" t="s">
        <v>3848</v>
      </c>
      <c r="K17188" s="72" t="s">
        <v>8253</v>
      </c>
      <c r="L17188" s="12" t="e">
        <f>VLOOKUP(B17188,Doses!A:C,3,FALSE)</f>
        <v>#N/A</v>
      </c>
      <c r="M17188" s="44" t="e">
        <f t="shared" si="268"/>
        <v>#VALUE!</v>
      </c>
    </row>
    <row r="17189" spans="1:13" x14ac:dyDescent="0.25">
      <c r="A17189" s="72" t="s">
        <v>1236</v>
      </c>
      <c r="B17189" s="72">
        <v>201117</v>
      </c>
      <c r="C17189" s="72" t="s">
        <v>7184</v>
      </c>
      <c r="D17189" s="72">
        <v>1</v>
      </c>
      <c r="E17189" s="72">
        <v>90</v>
      </c>
      <c r="F17189" s="72">
        <v>0</v>
      </c>
      <c r="G17189" s="72">
        <v>1</v>
      </c>
      <c r="H17189" s="72" t="s">
        <v>536</v>
      </c>
      <c r="I17189" s="72" t="s">
        <v>7271</v>
      </c>
      <c r="J17189" s="72" t="s">
        <v>2</v>
      </c>
      <c r="K17189" s="72" t="s">
        <v>7259</v>
      </c>
      <c r="L17189" s="12" t="e">
        <f>VLOOKUP(B17189,Doses!A:C,3,FALSE)</f>
        <v>#N/A</v>
      </c>
      <c r="M17189" s="44" t="e">
        <f t="shared" si="268"/>
        <v>#VALUE!</v>
      </c>
    </row>
    <row r="17190" spans="1:13" x14ac:dyDescent="0.25">
      <c r="A17190" s="72" t="s">
        <v>1237</v>
      </c>
      <c r="B17190" s="72">
        <v>308305</v>
      </c>
      <c r="C17190" s="72" t="s">
        <v>582</v>
      </c>
      <c r="D17190" s="72">
        <v>100</v>
      </c>
      <c r="E17190" s="72">
        <v>144</v>
      </c>
      <c r="F17190" s="72">
        <v>0</v>
      </c>
      <c r="G17190" s="72">
        <v>1</v>
      </c>
      <c r="H17190" s="72" t="s">
        <v>536</v>
      </c>
      <c r="I17190" s="72">
        <v>20150129</v>
      </c>
      <c r="J17190" s="72" t="s">
        <v>2</v>
      </c>
      <c r="K17190" s="72" t="s">
        <v>7245</v>
      </c>
      <c r="L17190" s="12" t="e">
        <f>VLOOKUP(B17190,Doses!A:C,3,FALSE)</f>
        <v>#N/A</v>
      </c>
      <c r="M17190" s="44" t="e">
        <f t="shared" si="268"/>
        <v>#VALUE!</v>
      </c>
    </row>
    <row r="17191" spans="1:13" x14ac:dyDescent="0.25">
      <c r="A17191" s="72" t="s">
        <v>1238</v>
      </c>
      <c r="B17191" s="72">
        <v>220188</v>
      </c>
      <c r="C17191" s="72" t="s">
        <v>560</v>
      </c>
      <c r="D17191" s="72">
        <v>1000</v>
      </c>
      <c r="E17191" s="72">
        <v>400</v>
      </c>
      <c r="F17191" s="72">
        <v>0</v>
      </c>
      <c r="G17191" s="72">
        <v>1</v>
      </c>
      <c r="H17191" s="72" t="s">
        <v>536</v>
      </c>
      <c r="I17191" s="72" t="s">
        <v>8974</v>
      </c>
      <c r="J17191" s="72" t="s">
        <v>3848</v>
      </c>
      <c r="K17191" s="72" t="s">
        <v>7211</v>
      </c>
      <c r="L17191" s="12" t="e">
        <f>VLOOKUP(B17191,Doses!A:C,3,FALSE)</f>
        <v>#N/A</v>
      </c>
      <c r="M17191" s="44" t="e">
        <f t="shared" si="268"/>
        <v>#VALUE!</v>
      </c>
    </row>
    <row r="17192" spans="1:13" x14ac:dyDescent="0.25">
      <c r="A17192" s="72" t="s">
        <v>1239</v>
      </c>
      <c r="B17192" s="72">
        <v>220034</v>
      </c>
      <c r="C17192" s="72" t="s">
        <v>529</v>
      </c>
      <c r="D17192" s="72">
        <v>1000</v>
      </c>
      <c r="E17192" s="72">
        <v>480</v>
      </c>
      <c r="F17192" s="72">
        <v>0</v>
      </c>
      <c r="G17192" s="72">
        <v>1</v>
      </c>
      <c r="H17192" s="72" t="s">
        <v>536</v>
      </c>
      <c r="I17192" s="72">
        <v>11415</v>
      </c>
      <c r="J17192" s="72" t="s">
        <v>2</v>
      </c>
      <c r="K17192" s="72" t="s">
        <v>7247</v>
      </c>
      <c r="L17192" s="12" t="e">
        <f>VLOOKUP(B17192,Doses!A:C,3,FALSE)</f>
        <v>#N/A</v>
      </c>
      <c r="M17192" s="44" t="e">
        <f t="shared" si="268"/>
        <v>#VALUE!</v>
      </c>
    </row>
    <row r="17193" spans="1:13" x14ac:dyDescent="0.25">
      <c r="A17193" s="72" t="s">
        <v>1240</v>
      </c>
      <c r="B17193" s="72">
        <v>308305</v>
      </c>
      <c r="C17193" s="72" t="s">
        <v>582</v>
      </c>
      <c r="D17193" s="72">
        <v>100</v>
      </c>
      <c r="E17193" s="72">
        <v>144</v>
      </c>
      <c r="F17193" s="72">
        <v>0</v>
      </c>
      <c r="G17193" s="72">
        <v>1</v>
      </c>
      <c r="H17193" s="72" t="s">
        <v>536</v>
      </c>
      <c r="I17193" s="72">
        <v>20150129</v>
      </c>
      <c r="J17193" s="72" t="s">
        <v>2</v>
      </c>
      <c r="K17193" s="72" t="s">
        <v>7245</v>
      </c>
      <c r="L17193" s="12" t="e">
        <f>VLOOKUP(B17193,Doses!A:C,3,FALSE)</f>
        <v>#N/A</v>
      </c>
      <c r="M17193" s="44" t="e">
        <f t="shared" si="268"/>
        <v>#VALUE!</v>
      </c>
    </row>
    <row r="17194" spans="1:13" x14ac:dyDescent="0.25">
      <c r="A17194" s="72" t="s">
        <v>1241</v>
      </c>
      <c r="B17194" s="72">
        <v>224430</v>
      </c>
      <c r="C17194" s="72" t="s">
        <v>42</v>
      </c>
      <c r="D17194" s="72">
        <v>60</v>
      </c>
      <c r="E17194" s="72">
        <v>3072</v>
      </c>
      <c r="F17194" s="72">
        <v>0</v>
      </c>
      <c r="G17194" s="72">
        <v>1</v>
      </c>
      <c r="H17194" s="72" t="s">
        <v>536</v>
      </c>
      <c r="I17194" s="72" t="s">
        <v>7086</v>
      </c>
      <c r="J17194" s="72" t="s">
        <v>3848</v>
      </c>
      <c r="K17194" s="72" t="s">
        <v>7250</v>
      </c>
      <c r="L17194" s="12" t="e">
        <f>VLOOKUP(B17194,Doses!A:C,3,FALSE)</f>
        <v>#N/A</v>
      </c>
      <c r="M17194" s="44" t="e">
        <f t="shared" si="268"/>
        <v>#VALUE!</v>
      </c>
    </row>
    <row r="17195" spans="1:13" x14ac:dyDescent="0.25">
      <c r="A17195" s="72" t="s">
        <v>1241</v>
      </c>
      <c r="B17195" s="72">
        <v>224430</v>
      </c>
      <c r="C17195" s="72" t="s">
        <v>42</v>
      </c>
      <c r="D17195" s="72">
        <v>60</v>
      </c>
      <c r="E17195" s="72">
        <v>3072</v>
      </c>
      <c r="F17195" s="72">
        <v>0</v>
      </c>
      <c r="G17195" s="72">
        <v>1</v>
      </c>
      <c r="H17195" s="72" t="s">
        <v>536</v>
      </c>
      <c r="I17195" s="72" t="s">
        <v>7076</v>
      </c>
      <c r="J17195" s="72" t="s">
        <v>3848</v>
      </c>
      <c r="K17195" s="72" t="s">
        <v>7250</v>
      </c>
      <c r="L17195" s="12" t="e">
        <f>VLOOKUP(B17195,Doses!A:C,3,FALSE)</f>
        <v>#N/A</v>
      </c>
      <c r="M17195" s="44" t="e">
        <f t="shared" si="268"/>
        <v>#VALUE!</v>
      </c>
    </row>
    <row r="17196" spans="1:13" x14ac:dyDescent="0.25">
      <c r="A17196" s="72" t="s">
        <v>1242</v>
      </c>
      <c r="B17196" s="72">
        <v>879006</v>
      </c>
      <c r="C17196" s="72" t="s">
        <v>7531</v>
      </c>
      <c r="D17196" s="72">
        <v>1</v>
      </c>
      <c r="E17196" s="72">
        <v>32</v>
      </c>
      <c r="F17196" s="72">
        <v>0</v>
      </c>
      <c r="G17196" s="72">
        <v>1</v>
      </c>
      <c r="H17196" s="72" t="s">
        <v>536</v>
      </c>
      <c r="I17196" s="72" t="s">
        <v>8345</v>
      </c>
      <c r="J17196" s="72" t="s">
        <v>3848</v>
      </c>
      <c r="K17196" s="72" t="s">
        <v>8257</v>
      </c>
      <c r="L17196" s="12" t="e">
        <f>VLOOKUP(B17196,Doses!A:C,3,FALSE)</f>
        <v>#N/A</v>
      </c>
      <c r="M17196" s="44" t="e">
        <f t="shared" si="268"/>
        <v>#VALUE!</v>
      </c>
    </row>
    <row r="17197" spans="1:13" x14ac:dyDescent="0.25">
      <c r="A17197" s="72" t="s">
        <v>1243</v>
      </c>
      <c r="B17197" s="72">
        <v>225059</v>
      </c>
      <c r="C17197" s="72" t="s">
        <v>1915</v>
      </c>
      <c r="D17197" s="72">
        <v>200</v>
      </c>
      <c r="E17197" s="72">
        <v>60</v>
      </c>
      <c r="F17197" s="72">
        <v>0</v>
      </c>
      <c r="G17197" s="72">
        <v>1</v>
      </c>
      <c r="H17197" s="72" t="s">
        <v>536</v>
      </c>
      <c r="I17197" s="72" t="s">
        <v>6385</v>
      </c>
      <c r="J17197" s="72" t="s">
        <v>7043</v>
      </c>
      <c r="K17197" s="72" t="s">
        <v>7250</v>
      </c>
      <c r="L17197" s="12" t="e">
        <f>VLOOKUP(B17197,Doses!A:C,3,FALSE)</f>
        <v>#N/A</v>
      </c>
      <c r="M17197" s="44" t="e">
        <f t="shared" si="268"/>
        <v>#VALUE!</v>
      </c>
    </row>
    <row r="17198" spans="1:13" x14ac:dyDescent="0.25">
      <c r="A17198" s="72" t="s">
        <v>1244</v>
      </c>
      <c r="B17198" s="72">
        <v>308305</v>
      </c>
      <c r="C17198" s="72" t="s">
        <v>582</v>
      </c>
      <c r="D17198" s="72">
        <v>100</v>
      </c>
      <c r="E17198" s="72">
        <v>144</v>
      </c>
      <c r="F17198" s="72">
        <v>0</v>
      </c>
      <c r="G17198" s="72">
        <v>1</v>
      </c>
      <c r="H17198" s="72" t="s">
        <v>536</v>
      </c>
      <c r="I17198" s="72">
        <v>20150130</v>
      </c>
      <c r="J17198" s="72" t="s">
        <v>2</v>
      </c>
      <c r="K17198" s="72" t="s">
        <v>7245</v>
      </c>
      <c r="L17198" s="12" t="e">
        <f>VLOOKUP(B17198,Doses!A:C,3,FALSE)</f>
        <v>#N/A</v>
      </c>
      <c r="M17198" s="44" t="e">
        <f t="shared" si="268"/>
        <v>#VALUE!</v>
      </c>
    </row>
    <row r="17199" spans="1:13" x14ac:dyDescent="0.25">
      <c r="A17199" s="72" t="s">
        <v>1245</v>
      </c>
      <c r="B17199" s="72">
        <v>308305</v>
      </c>
      <c r="C17199" s="72" t="s">
        <v>582</v>
      </c>
      <c r="D17199" s="72">
        <v>100</v>
      </c>
      <c r="E17199" s="72">
        <v>144</v>
      </c>
      <c r="F17199" s="72">
        <v>0</v>
      </c>
      <c r="G17199" s="72">
        <v>1</v>
      </c>
      <c r="H17199" s="72" t="s">
        <v>536</v>
      </c>
      <c r="I17199" s="72">
        <v>20150101</v>
      </c>
      <c r="J17199" s="72" t="s">
        <v>2</v>
      </c>
      <c r="K17199" s="72">
        <v>43831</v>
      </c>
      <c r="L17199" s="12" t="e">
        <f>VLOOKUP(B17199,Doses!A:C,3,FALSE)</f>
        <v>#N/A</v>
      </c>
      <c r="M17199" s="44">
        <f t="shared" si="268"/>
        <v>43831</v>
      </c>
    </row>
    <row r="17200" spans="1:13" x14ac:dyDescent="0.25">
      <c r="A17200" s="72" t="s">
        <v>1246</v>
      </c>
      <c r="B17200" s="72">
        <v>220042</v>
      </c>
      <c r="C17200" s="72" t="s">
        <v>40</v>
      </c>
      <c r="D17200" s="72">
        <v>30</v>
      </c>
      <c r="E17200" s="72">
        <v>675</v>
      </c>
      <c r="F17200" s="72">
        <v>0</v>
      </c>
      <c r="G17200" s="72">
        <v>1</v>
      </c>
      <c r="H17200" s="72" t="s">
        <v>536</v>
      </c>
      <c r="I17200" s="72" t="s">
        <v>7512</v>
      </c>
      <c r="J17200" s="72" t="s">
        <v>2</v>
      </c>
      <c r="K17200" s="72" t="s">
        <v>7251</v>
      </c>
      <c r="L17200" s="12" t="e">
        <f>VLOOKUP(B17200,Doses!A:C,3,FALSE)</f>
        <v>#N/A</v>
      </c>
      <c r="M17200" s="44" t="e">
        <f t="shared" si="268"/>
        <v>#VALUE!</v>
      </c>
    </row>
    <row r="17201" spans="1:13" x14ac:dyDescent="0.25">
      <c r="A17201" s="72" t="s">
        <v>1247</v>
      </c>
      <c r="B17201" s="72">
        <v>224430</v>
      </c>
      <c r="C17201" s="72" t="s">
        <v>42</v>
      </c>
      <c r="D17201" s="72">
        <v>60</v>
      </c>
      <c r="E17201" s="72">
        <v>2208</v>
      </c>
      <c r="F17201" s="72">
        <v>0</v>
      </c>
      <c r="G17201" s="72">
        <v>1</v>
      </c>
      <c r="H17201" s="72" t="s">
        <v>536</v>
      </c>
      <c r="I17201" s="72" t="s">
        <v>7086</v>
      </c>
      <c r="J17201" s="72" t="s">
        <v>3848</v>
      </c>
      <c r="K17201" s="72" t="s">
        <v>7250</v>
      </c>
      <c r="L17201" s="12" t="e">
        <f>VLOOKUP(B17201,Doses!A:C,3,FALSE)</f>
        <v>#N/A</v>
      </c>
      <c r="M17201" s="44" t="e">
        <f t="shared" si="268"/>
        <v>#VALUE!</v>
      </c>
    </row>
    <row r="17202" spans="1:13" x14ac:dyDescent="0.25">
      <c r="A17202" s="72" t="s">
        <v>1247</v>
      </c>
      <c r="B17202" s="72">
        <v>224430</v>
      </c>
      <c r="C17202" s="72" t="s">
        <v>42</v>
      </c>
      <c r="D17202" s="72">
        <v>60</v>
      </c>
      <c r="E17202" s="72">
        <v>3072</v>
      </c>
      <c r="F17202" s="72">
        <v>0</v>
      </c>
      <c r="G17202" s="72">
        <v>1</v>
      </c>
      <c r="H17202" s="72" t="s">
        <v>536</v>
      </c>
      <c r="I17202" s="72" t="s">
        <v>7076</v>
      </c>
      <c r="J17202" s="72" t="s">
        <v>3848</v>
      </c>
      <c r="K17202" s="72" t="s">
        <v>7250</v>
      </c>
      <c r="L17202" s="12" t="e">
        <f>VLOOKUP(B17202,Doses!A:C,3,FALSE)</f>
        <v>#N/A</v>
      </c>
      <c r="M17202" s="44" t="e">
        <f t="shared" si="268"/>
        <v>#VALUE!</v>
      </c>
    </row>
    <row r="17203" spans="1:13" x14ac:dyDescent="0.25">
      <c r="A17203" s="72" t="s">
        <v>1248</v>
      </c>
      <c r="B17203" s="72">
        <v>224316</v>
      </c>
      <c r="C17203" s="72" t="s">
        <v>712</v>
      </c>
      <c r="D17203" s="72">
        <v>60</v>
      </c>
      <c r="E17203" s="72">
        <v>2016</v>
      </c>
      <c r="F17203" s="72">
        <v>0</v>
      </c>
      <c r="G17203" s="72">
        <v>1</v>
      </c>
      <c r="H17203" s="72" t="s">
        <v>536</v>
      </c>
      <c r="I17203" s="72" t="s">
        <v>8107</v>
      </c>
      <c r="J17203" s="72" t="s">
        <v>3848</v>
      </c>
      <c r="K17203" s="72" t="s">
        <v>7242</v>
      </c>
      <c r="L17203" s="12" t="e">
        <f>VLOOKUP(B17203,Doses!A:C,3,FALSE)</f>
        <v>#N/A</v>
      </c>
      <c r="M17203" s="44" t="e">
        <f t="shared" si="268"/>
        <v>#VALUE!</v>
      </c>
    </row>
    <row r="17204" spans="1:13" x14ac:dyDescent="0.25">
      <c r="A17204" s="72" t="s">
        <v>1249</v>
      </c>
      <c r="B17204" s="72">
        <v>900048</v>
      </c>
      <c r="C17204" s="72" t="s">
        <v>5431</v>
      </c>
      <c r="D17204" s="72">
        <v>100</v>
      </c>
      <c r="E17204" s="72">
        <v>40</v>
      </c>
      <c r="F17204" s="72">
        <v>0</v>
      </c>
      <c r="G17204" s="72">
        <v>1</v>
      </c>
      <c r="H17204" s="72" t="s">
        <v>536</v>
      </c>
      <c r="I17204" s="72">
        <v>2009363</v>
      </c>
      <c r="J17204" s="72" t="s">
        <v>3848</v>
      </c>
      <c r="K17204" s="72" t="s">
        <v>7246</v>
      </c>
      <c r="L17204" s="12" t="e">
        <f>VLOOKUP(B17204,Doses!A:C,3,FALSE)</f>
        <v>#N/A</v>
      </c>
      <c r="M17204" s="44" t="e">
        <f t="shared" si="268"/>
        <v>#VALUE!</v>
      </c>
    </row>
    <row r="17205" spans="1:13" x14ac:dyDescent="0.25">
      <c r="A17205" s="72" t="s">
        <v>1250</v>
      </c>
      <c r="B17205" s="72">
        <v>900048</v>
      </c>
      <c r="C17205" s="72" t="s">
        <v>5431</v>
      </c>
      <c r="D17205" s="72">
        <v>100</v>
      </c>
      <c r="E17205" s="72">
        <v>40</v>
      </c>
      <c r="F17205" s="72">
        <v>0</v>
      </c>
      <c r="G17205" s="72">
        <v>1</v>
      </c>
      <c r="H17205" s="72" t="s">
        <v>536</v>
      </c>
      <c r="I17205" s="72">
        <v>2009365</v>
      </c>
      <c r="J17205" s="72" t="s">
        <v>3848</v>
      </c>
      <c r="K17205" s="72" t="s">
        <v>7246</v>
      </c>
      <c r="L17205" s="12" t="e">
        <f>VLOOKUP(B17205,Doses!A:C,3,FALSE)</f>
        <v>#N/A</v>
      </c>
      <c r="M17205" s="44" t="e">
        <f t="shared" si="268"/>
        <v>#VALUE!</v>
      </c>
    </row>
    <row r="17206" spans="1:13" x14ac:dyDescent="0.25">
      <c r="A17206" s="72" t="s">
        <v>1251</v>
      </c>
      <c r="B17206" s="72">
        <v>215051</v>
      </c>
      <c r="C17206" s="72" t="s">
        <v>1003</v>
      </c>
      <c r="D17206" s="72">
        <v>1</v>
      </c>
      <c r="E17206" s="72">
        <v>9600</v>
      </c>
      <c r="F17206" s="72">
        <v>0</v>
      </c>
      <c r="G17206" s="72">
        <v>1</v>
      </c>
      <c r="H17206" s="72" t="s">
        <v>536</v>
      </c>
      <c r="I17206" s="72">
        <v>150621</v>
      </c>
      <c r="J17206" s="72" t="s">
        <v>2</v>
      </c>
      <c r="K17206" s="72" t="s">
        <v>7231</v>
      </c>
      <c r="L17206" s="12" t="e">
        <f>VLOOKUP(B17206,Doses!A:C,3,FALSE)</f>
        <v>#N/A</v>
      </c>
      <c r="M17206" s="44" t="e">
        <f t="shared" si="268"/>
        <v>#VALUE!</v>
      </c>
    </row>
    <row r="17207" spans="1:13" x14ac:dyDescent="0.25">
      <c r="A17207" s="72" t="s">
        <v>1252</v>
      </c>
      <c r="B17207" s="72">
        <v>215051</v>
      </c>
      <c r="C17207" s="72" t="s">
        <v>1003</v>
      </c>
      <c r="D17207" s="72">
        <v>1</v>
      </c>
      <c r="E17207" s="72">
        <v>9600</v>
      </c>
      <c r="F17207" s="72">
        <v>0</v>
      </c>
      <c r="G17207" s="72">
        <v>1</v>
      </c>
      <c r="H17207" s="72" t="s">
        <v>536</v>
      </c>
      <c r="I17207" s="72">
        <v>150621</v>
      </c>
      <c r="J17207" s="72" t="s">
        <v>2</v>
      </c>
      <c r="K17207" s="72" t="s">
        <v>7231</v>
      </c>
      <c r="L17207" s="12" t="e">
        <f>VLOOKUP(B17207,Doses!A:C,3,FALSE)</f>
        <v>#N/A</v>
      </c>
      <c r="M17207" s="44" t="e">
        <f t="shared" si="268"/>
        <v>#VALUE!</v>
      </c>
    </row>
    <row r="17208" spans="1:13" x14ac:dyDescent="0.25">
      <c r="A17208" s="72" t="s">
        <v>1253</v>
      </c>
      <c r="B17208" s="72">
        <v>220034</v>
      </c>
      <c r="C17208" s="72" t="s">
        <v>529</v>
      </c>
      <c r="D17208" s="72">
        <v>1000</v>
      </c>
      <c r="E17208" s="72">
        <v>480</v>
      </c>
      <c r="F17208" s="72">
        <v>0</v>
      </c>
      <c r="G17208" s="72">
        <v>1</v>
      </c>
      <c r="H17208" s="72" t="s">
        <v>536</v>
      </c>
      <c r="I17208" s="72">
        <v>9815</v>
      </c>
      <c r="J17208" s="72" t="s">
        <v>2</v>
      </c>
      <c r="K17208" s="72" t="s">
        <v>7247</v>
      </c>
      <c r="L17208" s="12" t="e">
        <f>VLOOKUP(B17208,Doses!A:C,3,FALSE)</f>
        <v>#N/A</v>
      </c>
      <c r="M17208" s="44" t="e">
        <f t="shared" si="268"/>
        <v>#VALUE!</v>
      </c>
    </row>
    <row r="17209" spans="1:13" x14ac:dyDescent="0.25">
      <c r="A17209" s="72" t="s">
        <v>1253</v>
      </c>
      <c r="B17209" s="72">
        <v>220034</v>
      </c>
      <c r="C17209" s="72" t="s">
        <v>529</v>
      </c>
      <c r="D17209" s="72">
        <v>1000</v>
      </c>
      <c r="E17209" s="72">
        <v>480</v>
      </c>
      <c r="F17209" s="72">
        <v>0</v>
      </c>
      <c r="G17209" s="72">
        <v>1</v>
      </c>
      <c r="H17209" s="72" t="s">
        <v>536</v>
      </c>
      <c r="I17209" s="72">
        <v>11315</v>
      </c>
      <c r="J17209" s="72" t="s">
        <v>2</v>
      </c>
      <c r="K17209" s="72" t="s">
        <v>7247</v>
      </c>
      <c r="L17209" s="12" t="e">
        <f>VLOOKUP(B17209,Doses!A:C,3,FALSE)</f>
        <v>#N/A</v>
      </c>
      <c r="M17209" s="44" t="e">
        <f t="shared" si="268"/>
        <v>#VALUE!</v>
      </c>
    </row>
    <row r="17210" spans="1:13" x14ac:dyDescent="0.25">
      <c r="A17210" s="72" t="s">
        <v>1254</v>
      </c>
      <c r="B17210" s="72">
        <v>225121</v>
      </c>
      <c r="C17210" s="72" t="s">
        <v>7497</v>
      </c>
      <c r="D17210" s="72">
        <v>1</v>
      </c>
      <c r="E17210" s="72">
        <v>1920</v>
      </c>
      <c r="F17210" s="72">
        <v>0</v>
      </c>
      <c r="G17210" s="72">
        <v>1</v>
      </c>
      <c r="H17210" s="72" t="s">
        <v>536</v>
      </c>
      <c r="I17210" s="72">
        <v>601134</v>
      </c>
      <c r="J17210" s="72" t="s">
        <v>3848</v>
      </c>
      <c r="K17210" s="72" t="s">
        <v>7240</v>
      </c>
      <c r="L17210" s="12" t="e">
        <f>VLOOKUP(B17210,Doses!A:C,3,FALSE)</f>
        <v>#N/A</v>
      </c>
      <c r="M17210" s="44" t="e">
        <f t="shared" si="268"/>
        <v>#VALUE!</v>
      </c>
    </row>
    <row r="17211" spans="1:13" x14ac:dyDescent="0.25">
      <c r="A17211" s="72" t="s">
        <v>1255</v>
      </c>
      <c r="B17211" s="72">
        <v>224316</v>
      </c>
      <c r="C17211" s="72" t="s">
        <v>712</v>
      </c>
      <c r="D17211" s="72">
        <v>60</v>
      </c>
      <c r="E17211" s="72">
        <v>2016</v>
      </c>
      <c r="F17211" s="72">
        <v>0</v>
      </c>
      <c r="G17211" s="72">
        <v>1</v>
      </c>
      <c r="H17211" s="72" t="s">
        <v>536</v>
      </c>
      <c r="I17211" s="72" t="s">
        <v>8115</v>
      </c>
      <c r="J17211" s="72" t="s">
        <v>3848</v>
      </c>
      <c r="K17211" s="72" t="s">
        <v>7242</v>
      </c>
      <c r="L17211" s="12" t="e">
        <f>VLOOKUP(B17211,Doses!A:C,3,FALSE)</f>
        <v>#N/A</v>
      </c>
      <c r="M17211" s="44" t="e">
        <f t="shared" si="268"/>
        <v>#VALUE!</v>
      </c>
    </row>
    <row r="17212" spans="1:13" x14ac:dyDescent="0.25">
      <c r="A17212" s="72" t="s">
        <v>1256</v>
      </c>
      <c r="B17212" s="72">
        <v>224910</v>
      </c>
      <c r="C17212" s="72" t="s">
        <v>2272</v>
      </c>
      <c r="D17212" s="72">
        <v>60</v>
      </c>
      <c r="E17212" s="72">
        <v>1337</v>
      </c>
      <c r="F17212" s="72">
        <v>0</v>
      </c>
      <c r="G17212" s="72">
        <v>1</v>
      </c>
      <c r="H17212" s="72" t="s">
        <v>536</v>
      </c>
      <c r="I17212" s="72" t="s">
        <v>7336</v>
      </c>
      <c r="J17212" s="72" t="s">
        <v>2</v>
      </c>
      <c r="K17212" s="72" t="s">
        <v>7225</v>
      </c>
      <c r="L17212" s="12" t="e">
        <f>VLOOKUP(B17212,Doses!A:C,3,FALSE)</f>
        <v>#N/A</v>
      </c>
      <c r="M17212" s="44" t="e">
        <f t="shared" si="268"/>
        <v>#VALUE!</v>
      </c>
    </row>
    <row r="17213" spans="1:13" x14ac:dyDescent="0.25">
      <c r="A17213" s="72" t="s">
        <v>1256</v>
      </c>
      <c r="B17213" s="72">
        <v>224910</v>
      </c>
      <c r="C17213" s="72" t="s">
        <v>2272</v>
      </c>
      <c r="D17213" s="72">
        <v>60</v>
      </c>
      <c r="E17213" s="72">
        <v>2880</v>
      </c>
      <c r="F17213" s="72">
        <v>0</v>
      </c>
      <c r="G17213" s="72">
        <v>1</v>
      </c>
      <c r="H17213" s="72" t="s">
        <v>536</v>
      </c>
      <c r="I17213" s="72" t="s">
        <v>7336</v>
      </c>
      <c r="J17213" s="72" t="s">
        <v>2</v>
      </c>
      <c r="K17213" s="72" t="s">
        <v>7225</v>
      </c>
      <c r="L17213" s="12" t="e">
        <f>VLOOKUP(B17213,Doses!A:C,3,FALSE)</f>
        <v>#N/A</v>
      </c>
      <c r="M17213" s="44" t="e">
        <f t="shared" si="268"/>
        <v>#VALUE!</v>
      </c>
    </row>
    <row r="17214" spans="1:13" x14ac:dyDescent="0.25">
      <c r="A17214" s="72" t="s">
        <v>1257</v>
      </c>
      <c r="B17214" s="72">
        <v>302155</v>
      </c>
      <c r="C17214" s="72" t="s">
        <v>48</v>
      </c>
      <c r="D17214" s="72">
        <v>1</v>
      </c>
      <c r="E17214" s="72">
        <v>4800</v>
      </c>
      <c r="F17214" s="72">
        <v>0</v>
      </c>
      <c r="G17214" s="72">
        <v>1</v>
      </c>
      <c r="H17214" s="72" t="s">
        <v>536</v>
      </c>
      <c r="I17214" s="72">
        <v>20140508</v>
      </c>
      <c r="J17214" s="72" t="s">
        <v>2</v>
      </c>
      <c r="K17214" s="72">
        <v>43682</v>
      </c>
      <c r="L17214" s="12" t="e">
        <f>VLOOKUP(B17214,Doses!A:C,3,FALSE)</f>
        <v>#N/A</v>
      </c>
      <c r="M17214" s="44">
        <f t="shared" si="268"/>
        <v>43682</v>
      </c>
    </row>
    <row r="17215" spans="1:13" x14ac:dyDescent="0.25">
      <c r="A17215" s="72" t="s">
        <v>1259</v>
      </c>
      <c r="B17215" s="72">
        <v>220034</v>
      </c>
      <c r="C17215" s="72" t="s">
        <v>529</v>
      </c>
      <c r="D17215" s="72">
        <v>1000</v>
      </c>
      <c r="E17215" s="72">
        <v>600</v>
      </c>
      <c r="F17215" s="72">
        <v>0</v>
      </c>
      <c r="G17215" s="72">
        <v>1</v>
      </c>
      <c r="H17215" s="72" t="s">
        <v>536</v>
      </c>
      <c r="I17215" s="72" t="s">
        <v>8950</v>
      </c>
      <c r="J17215" s="72" t="s">
        <v>2</v>
      </c>
      <c r="K17215" s="72" t="s">
        <v>7236</v>
      </c>
      <c r="L17215" s="12" t="e">
        <f>VLOOKUP(B17215,Doses!A:C,3,FALSE)</f>
        <v>#N/A</v>
      </c>
      <c r="M17215" s="44" t="e">
        <f t="shared" si="268"/>
        <v>#VALUE!</v>
      </c>
    </row>
    <row r="17216" spans="1:13" x14ac:dyDescent="0.25">
      <c r="A17216" s="72" t="s">
        <v>1260</v>
      </c>
      <c r="B17216" s="72">
        <v>810128</v>
      </c>
      <c r="C17216" s="72" t="s">
        <v>7655</v>
      </c>
      <c r="D17216" s="72">
        <v>1</v>
      </c>
      <c r="E17216" s="72">
        <v>20</v>
      </c>
      <c r="F17216" s="72">
        <v>0</v>
      </c>
      <c r="G17216" s="72">
        <v>1</v>
      </c>
      <c r="H17216" s="72" t="s">
        <v>536</v>
      </c>
      <c r="I17216" s="72">
        <v>15067508</v>
      </c>
      <c r="J17216" s="72" t="s">
        <v>3848</v>
      </c>
      <c r="K17216" s="72" t="s">
        <v>8526</v>
      </c>
      <c r="L17216" s="12" t="e">
        <f>VLOOKUP(B17216,Doses!A:C,3,FALSE)</f>
        <v>#N/A</v>
      </c>
      <c r="M17216" s="44" t="e">
        <f t="shared" si="268"/>
        <v>#VALUE!</v>
      </c>
    </row>
    <row r="17217" spans="1:13" x14ac:dyDescent="0.25">
      <c r="A17217" s="72" t="s">
        <v>1261</v>
      </c>
      <c r="D17217" s="72">
        <v>0</v>
      </c>
      <c r="E17217" s="72">
        <v>0</v>
      </c>
      <c r="F17217" s="72">
        <v>0</v>
      </c>
      <c r="H17217" s="72" t="s">
        <v>536</v>
      </c>
      <c r="K17217" s="72" t="s">
        <v>3850</v>
      </c>
      <c r="L17217" s="12" t="e">
        <f>VLOOKUP(B17217,Doses!A:C,3,FALSE)</f>
        <v>#N/A</v>
      </c>
      <c r="M17217" s="44" t="e">
        <f t="shared" si="268"/>
        <v>#VALUE!</v>
      </c>
    </row>
    <row r="17218" spans="1:13" x14ac:dyDescent="0.25">
      <c r="A17218" s="72" t="s">
        <v>1262</v>
      </c>
      <c r="B17218" s="72">
        <v>220222</v>
      </c>
      <c r="C17218" s="72" t="s">
        <v>4501</v>
      </c>
      <c r="D17218" s="72">
        <v>100</v>
      </c>
      <c r="E17218" s="72">
        <v>3200</v>
      </c>
      <c r="F17218" s="72">
        <v>0</v>
      </c>
      <c r="G17218" s="72">
        <v>1</v>
      </c>
      <c r="H17218" s="72" t="s">
        <v>536</v>
      </c>
      <c r="I17218" s="72" t="s">
        <v>8983</v>
      </c>
      <c r="J17218" s="72" t="s">
        <v>2</v>
      </c>
      <c r="K17218" s="72" t="s">
        <v>7250</v>
      </c>
      <c r="L17218" s="12" t="e">
        <f>VLOOKUP(B17218,Doses!A:C,3,FALSE)</f>
        <v>#N/A</v>
      </c>
      <c r="M17218" s="44" t="e">
        <f t="shared" ref="M17218:M17281" si="269">K17218*1</f>
        <v>#VALUE!</v>
      </c>
    </row>
    <row r="17219" spans="1:13" x14ac:dyDescent="0.25">
      <c r="A17219" s="72" t="s">
        <v>1263</v>
      </c>
      <c r="B17219" s="72">
        <v>224316</v>
      </c>
      <c r="C17219" s="72" t="s">
        <v>712</v>
      </c>
      <c r="D17219" s="72">
        <v>60</v>
      </c>
      <c r="E17219" s="72">
        <v>2016</v>
      </c>
      <c r="F17219" s="72">
        <v>0</v>
      </c>
      <c r="G17219" s="72">
        <v>1</v>
      </c>
      <c r="H17219" s="72" t="s">
        <v>536</v>
      </c>
      <c r="I17219" s="72" t="s">
        <v>7989</v>
      </c>
      <c r="J17219" s="72" t="s">
        <v>3848</v>
      </c>
      <c r="K17219" s="72" t="s">
        <v>7249</v>
      </c>
      <c r="L17219" s="12" t="e">
        <f>VLOOKUP(B17219,Doses!A:C,3,FALSE)</f>
        <v>#N/A</v>
      </c>
      <c r="M17219" s="44" t="e">
        <f t="shared" si="269"/>
        <v>#VALUE!</v>
      </c>
    </row>
    <row r="17220" spans="1:13" x14ac:dyDescent="0.25">
      <c r="A17220" s="72" t="s">
        <v>1263</v>
      </c>
      <c r="B17220" s="72">
        <v>224316</v>
      </c>
      <c r="C17220" s="72" t="s">
        <v>712</v>
      </c>
      <c r="D17220" s="72">
        <v>60</v>
      </c>
      <c r="E17220" s="72">
        <v>2016</v>
      </c>
      <c r="F17220" s="72">
        <v>0</v>
      </c>
      <c r="G17220" s="72">
        <v>1</v>
      </c>
      <c r="H17220" s="72" t="s">
        <v>536</v>
      </c>
      <c r="I17220" s="72" t="s">
        <v>7988</v>
      </c>
      <c r="J17220" s="72" t="s">
        <v>3848</v>
      </c>
      <c r="K17220" s="72" t="s">
        <v>7242</v>
      </c>
      <c r="L17220" s="12" t="e">
        <f>VLOOKUP(B17220,Doses!A:C,3,FALSE)</f>
        <v>#N/A</v>
      </c>
      <c r="M17220" s="44" t="e">
        <f t="shared" si="269"/>
        <v>#VALUE!</v>
      </c>
    </row>
    <row r="17221" spans="1:13" x14ac:dyDescent="0.25">
      <c r="A17221" s="72" t="s">
        <v>1264</v>
      </c>
      <c r="B17221" s="72">
        <v>810127</v>
      </c>
      <c r="C17221" s="72" t="s">
        <v>7653</v>
      </c>
      <c r="D17221" s="72">
        <v>1</v>
      </c>
      <c r="E17221" s="72">
        <v>30</v>
      </c>
      <c r="F17221" s="72">
        <v>0</v>
      </c>
      <c r="G17221" s="72">
        <v>1</v>
      </c>
      <c r="H17221" s="72" t="s">
        <v>536</v>
      </c>
      <c r="I17221" s="72">
        <v>15124503</v>
      </c>
      <c r="J17221" s="72" t="s">
        <v>3848</v>
      </c>
      <c r="K17221" s="72" t="s">
        <v>7247</v>
      </c>
      <c r="L17221" s="12" t="e">
        <f>VLOOKUP(B17221,Doses!A:C,3,FALSE)</f>
        <v>#N/A</v>
      </c>
      <c r="M17221" s="44" t="e">
        <f t="shared" si="269"/>
        <v>#VALUE!</v>
      </c>
    </row>
    <row r="17222" spans="1:13" x14ac:dyDescent="0.25">
      <c r="A17222" s="72" t="s">
        <v>1265</v>
      </c>
      <c r="B17222" s="72">
        <v>220034</v>
      </c>
      <c r="C17222" s="72" t="s">
        <v>529</v>
      </c>
      <c r="D17222" s="72">
        <v>1000</v>
      </c>
      <c r="E17222" s="72">
        <v>600</v>
      </c>
      <c r="F17222" s="72">
        <v>0</v>
      </c>
      <c r="G17222" s="72">
        <v>1</v>
      </c>
      <c r="H17222" s="72" t="s">
        <v>536</v>
      </c>
      <c r="I17222" s="72" t="s">
        <v>8947</v>
      </c>
      <c r="J17222" s="72" t="s">
        <v>2</v>
      </c>
      <c r="K17222" s="72" t="s">
        <v>7236</v>
      </c>
      <c r="L17222" s="12" t="e">
        <f>VLOOKUP(B17222,Doses!A:C,3,FALSE)</f>
        <v>#N/A</v>
      </c>
      <c r="M17222" s="44" t="e">
        <f t="shared" si="269"/>
        <v>#VALUE!</v>
      </c>
    </row>
    <row r="17223" spans="1:13" x14ac:dyDescent="0.25">
      <c r="A17223" s="72" t="s">
        <v>1266</v>
      </c>
      <c r="B17223" s="72">
        <v>205068</v>
      </c>
      <c r="C17223" s="72" t="s">
        <v>5417</v>
      </c>
      <c r="D17223" s="72">
        <v>1</v>
      </c>
      <c r="E17223" s="72">
        <v>2500</v>
      </c>
      <c r="F17223" s="72">
        <v>0</v>
      </c>
      <c r="G17223" s="72">
        <v>1</v>
      </c>
      <c r="H17223" s="72" t="s">
        <v>536</v>
      </c>
      <c r="I17223" s="72" t="s">
        <v>8993</v>
      </c>
      <c r="J17223" s="72" t="s">
        <v>2</v>
      </c>
      <c r="K17223" s="72" t="s">
        <v>7236</v>
      </c>
      <c r="L17223" s="12" t="e">
        <f>VLOOKUP(B17223,Doses!A:C,3,FALSE)</f>
        <v>#N/A</v>
      </c>
      <c r="M17223" s="44" t="e">
        <f t="shared" si="269"/>
        <v>#VALUE!</v>
      </c>
    </row>
    <row r="17224" spans="1:13" x14ac:dyDescent="0.25">
      <c r="A17224" s="72" t="s">
        <v>1267</v>
      </c>
      <c r="B17224" s="72">
        <v>224316</v>
      </c>
      <c r="C17224" s="72" t="s">
        <v>712</v>
      </c>
      <c r="D17224" s="72">
        <v>60</v>
      </c>
      <c r="E17224" s="72">
        <v>2400</v>
      </c>
      <c r="F17224" s="72">
        <v>0</v>
      </c>
      <c r="G17224" s="72">
        <v>1</v>
      </c>
      <c r="H17224" s="72" t="s">
        <v>536</v>
      </c>
      <c r="I17224" s="72">
        <v>2629217</v>
      </c>
      <c r="J17224" s="72" t="s">
        <v>2</v>
      </c>
      <c r="K17224" s="72" t="s">
        <v>7226</v>
      </c>
      <c r="L17224" s="12" t="e">
        <f>VLOOKUP(B17224,Doses!A:C,3,FALSE)</f>
        <v>#N/A</v>
      </c>
      <c r="M17224" s="44" t="e">
        <f t="shared" si="269"/>
        <v>#VALUE!</v>
      </c>
    </row>
    <row r="17225" spans="1:13" x14ac:dyDescent="0.25">
      <c r="A17225" s="72" t="s">
        <v>1268</v>
      </c>
      <c r="B17225" s="72">
        <v>225121</v>
      </c>
      <c r="C17225" s="72" t="s">
        <v>7497</v>
      </c>
      <c r="D17225" s="72">
        <v>1</v>
      </c>
      <c r="E17225" s="72">
        <v>1920</v>
      </c>
      <c r="F17225" s="72">
        <v>0</v>
      </c>
      <c r="G17225" s="72">
        <v>1</v>
      </c>
      <c r="H17225" s="72" t="s">
        <v>536</v>
      </c>
      <c r="I17225" s="72">
        <v>601134</v>
      </c>
      <c r="J17225" s="72" t="s">
        <v>3848</v>
      </c>
      <c r="K17225" s="72" t="s">
        <v>7240</v>
      </c>
      <c r="L17225" s="12" t="e">
        <f>VLOOKUP(B17225,Doses!A:C,3,FALSE)</f>
        <v>#N/A</v>
      </c>
      <c r="M17225" s="44" t="e">
        <f t="shared" si="269"/>
        <v>#VALUE!</v>
      </c>
    </row>
    <row r="17226" spans="1:13" x14ac:dyDescent="0.25">
      <c r="A17226" s="72" t="s">
        <v>1269</v>
      </c>
      <c r="B17226" s="72">
        <v>224910</v>
      </c>
      <c r="C17226" s="72" t="s">
        <v>2272</v>
      </c>
      <c r="D17226" s="72">
        <v>60</v>
      </c>
      <c r="E17226" s="72">
        <v>3024</v>
      </c>
      <c r="F17226" s="72">
        <v>0</v>
      </c>
      <c r="G17226" s="72">
        <v>1</v>
      </c>
      <c r="H17226" s="72" t="s">
        <v>536</v>
      </c>
      <c r="I17226" s="72" t="s">
        <v>8166</v>
      </c>
      <c r="J17226" s="72" t="s">
        <v>3848</v>
      </c>
      <c r="K17226" s="72" t="s">
        <v>7248</v>
      </c>
      <c r="L17226" s="12" t="e">
        <f>VLOOKUP(B17226,Doses!A:C,3,FALSE)</f>
        <v>#N/A</v>
      </c>
      <c r="M17226" s="44" t="e">
        <f t="shared" si="269"/>
        <v>#VALUE!</v>
      </c>
    </row>
    <row r="17227" spans="1:13" x14ac:dyDescent="0.25">
      <c r="A17227" s="72" t="s">
        <v>1269</v>
      </c>
      <c r="B17227" s="72">
        <v>224910</v>
      </c>
      <c r="C17227" s="72" t="s">
        <v>2272</v>
      </c>
      <c r="D17227" s="72">
        <v>60</v>
      </c>
      <c r="E17227" s="72">
        <v>1260</v>
      </c>
      <c r="F17227" s="72">
        <v>0</v>
      </c>
      <c r="G17227" s="72">
        <v>1</v>
      </c>
      <c r="H17227" s="72" t="s">
        <v>536</v>
      </c>
      <c r="I17227" s="72" t="s">
        <v>8166</v>
      </c>
      <c r="J17227" s="72" t="s">
        <v>3848</v>
      </c>
      <c r="K17227" s="72" t="s">
        <v>7248</v>
      </c>
      <c r="L17227" s="12" t="e">
        <f>VLOOKUP(B17227,Doses!A:C,3,FALSE)</f>
        <v>#N/A</v>
      </c>
      <c r="M17227" s="44" t="e">
        <f t="shared" si="269"/>
        <v>#VALUE!</v>
      </c>
    </row>
    <row r="17228" spans="1:13" x14ac:dyDescent="0.25">
      <c r="A17228" s="72" t="s">
        <v>1270</v>
      </c>
      <c r="B17228" s="72">
        <v>220042</v>
      </c>
      <c r="C17228" s="72" t="s">
        <v>40</v>
      </c>
      <c r="D17228" s="72">
        <v>30</v>
      </c>
      <c r="E17228" s="72">
        <v>675</v>
      </c>
      <c r="F17228" s="72">
        <v>0</v>
      </c>
      <c r="G17228" s="72">
        <v>1</v>
      </c>
      <c r="H17228" s="72" t="s">
        <v>536</v>
      </c>
      <c r="I17228" s="72" t="s">
        <v>8354</v>
      </c>
      <c r="J17228" s="72" t="s">
        <v>7043</v>
      </c>
      <c r="K17228" s="72" t="s">
        <v>7229</v>
      </c>
      <c r="L17228" s="12" t="e">
        <f>VLOOKUP(B17228,Doses!A:C,3,FALSE)</f>
        <v>#N/A</v>
      </c>
      <c r="M17228" s="44" t="e">
        <f t="shared" si="269"/>
        <v>#VALUE!</v>
      </c>
    </row>
    <row r="17229" spans="1:13" x14ac:dyDescent="0.25">
      <c r="A17229" s="72" t="s">
        <v>1270</v>
      </c>
      <c r="B17229" s="72">
        <v>220480</v>
      </c>
      <c r="C17229" s="72" t="s">
        <v>4214</v>
      </c>
      <c r="D17229" s="72">
        <v>1000</v>
      </c>
      <c r="E17229" s="72">
        <v>120</v>
      </c>
      <c r="F17229" s="72">
        <v>0</v>
      </c>
      <c r="G17229" s="72">
        <v>1</v>
      </c>
      <c r="H17229" s="72" t="s">
        <v>536</v>
      </c>
      <c r="I17229" s="72" t="s">
        <v>8523</v>
      </c>
      <c r="J17229" s="72" t="s">
        <v>2</v>
      </c>
      <c r="K17229" s="72" t="s">
        <v>7247</v>
      </c>
      <c r="L17229" s="12" t="e">
        <f>VLOOKUP(B17229,Doses!A:C,3,FALSE)</f>
        <v>#N/A</v>
      </c>
      <c r="M17229" s="44" t="e">
        <f t="shared" si="269"/>
        <v>#VALUE!</v>
      </c>
    </row>
    <row r="17230" spans="1:13" x14ac:dyDescent="0.25">
      <c r="A17230" s="72" t="s">
        <v>1271</v>
      </c>
      <c r="B17230" s="72">
        <v>215190</v>
      </c>
      <c r="C17230" s="72" t="s">
        <v>4599</v>
      </c>
      <c r="D17230" s="72">
        <v>100</v>
      </c>
      <c r="E17230" s="72">
        <v>480</v>
      </c>
      <c r="F17230" s="72">
        <v>0</v>
      </c>
      <c r="G17230" s="72">
        <v>1</v>
      </c>
      <c r="H17230" s="72" t="s">
        <v>536</v>
      </c>
      <c r="I17230" s="72">
        <v>150412</v>
      </c>
      <c r="J17230" s="72" t="s">
        <v>2</v>
      </c>
      <c r="K17230" s="72" t="s">
        <v>7247</v>
      </c>
      <c r="L17230" s="12" t="e">
        <f>VLOOKUP(B17230,Doses!A:C,3,FALSE)</f>
        <v>#N/A</v>
      </c>
      <c r="M17230" s="44" t="e">
        <f t="shared" si="269"/>
        <v>#VALUE!</v>
      </c>
    </row>
    <row r="17231" spans="1:13" x14ac:dyDescent="0.25">
      <c r="A17231" s="72" t="s">
        <v>1272</v>
      </c>
      <c r="B17231" s="72">
        <v>220042</v>
      </c>
      <c r="C17231" s="72" t="s">
        <v>40</v>
      </c>
      <c r="D17231" s="72">
        <v>30</v>
      </c>
      <c r="E17231" s="72">
        <v>675</v>
      </c>
      <c r="F17231" s="72">
        <v>0</v>
      </c>
      <c r="G17231" s="72">
        <v>1</v>
      </c>
      <c r="H17231" s="72" t="s">
        <v>536</v>
      </c>
      <c r="I17231" s="72" t="s">
        <v>7513</v>
      </c>
      <c r="J17231" s="72" t="s">
        <v>2</v>
      </c>
      <c r="K17231" s="72" t="s">
        <v>7251</v>
      </c>
      <c r="L17231" s="12" t="e">
        <f>VLOOKUP(B17231,Doses!A:C,3,FALSE)</f>
        <v>#N/A</v>
      </c>
      <c r="M17231" s="44" t="e">
        <f t="shared" si="269"/>
        <v>#VALUE!</v>
      </c>
    </row>
    <row r="17232" spans="1:13" x14ac:dyDescent="0.25">
      <c r="A17232" s="72" t="s">
        <v>1273</v>
      </c>
      <c r="B17232" s="72">
        <v>220056</v>
      </c>
      <c r="C17232" s="72" t="s">
        <v>8020</v>
      </c>
      <c r="D17232" s="72">
        <v>100</v>
      </c>
      <c r="E17232" s="72">
        <v>800</v>
      </c>
      <c r="F17232" s="72">
        <v>0</v>
      </c>
      <c r="G17232" s="72">
        <v>1</v>
      </c>
      <c r="H17232" s="72" t="s">
        <v>536</v>
      </c>
      <c r="I17232" s="72" t="s">
        <v>9057</v>
      </c>
      <c r="J17232" s="72" t="s">
        <v>2</v>
      </c>
      <c r="K17232" s="72" t="s">
        <v>7242</v>
      </c>
      <c r="L17232" s="12" t="e">
        <f>VLOOKUP(B17232,Doses!A:C,3,FALSE)</f>
        <v>#N/A</v>
      </c>
      <c r="M17232" s="44" t="e">
        <f t="shared" si="269"/>
        <v>#VALUE!</v>
      </c>
    </row>
    <row r="17233" spans="1:13" x14ac:dyDescent="0.25">
      <c r="A17233" s="72" t="s">
        <v>1274</v>
      </c>
      <c r="B17233" s="72">
        <v>205068</v>
      </c>
      <c r="C17233" s="72" t="s">
        <v>5417</v>
      </c>
      <c r="D17233" s="72">
        <v>1</v>
      </c>
      <c r="E17233" s="72">
        <v>2500</v>
      </c>
      <c r="F17233" s="72">
        <v>0</v>
      </c>
      <c r="G17233" s="72">
        <v>1</v>
      </c>
      <c r="H17233" s="72" t="s">
        <v>536</v>
      </c>
      <c r="I17233" s="72" t="s">
        <v>8569</v>
      </c>
      <c r="J17233" s="72" t="s">
        <v>2</v>
      </c>
      <c r="K17233" s="72" t="s">
        <v>7250</v>
      </c>
      <c r="L17233" s="12" t="e">
        <f>VLOOKUP(B17233,Doses!A:C,3,FALSE)</f>
        <v>#N/A</v>
      </c>
      <c r="M17233" s="44" t="e">
        <f t="shared" si="269"/>
        <v>#VALUE!</v>
      </c>
    </row>
    <row r="17234" spans="1:13" x14ac:dyDescent="0.25">
      <c r="A17234" s="72" t="s">
        <v>1275</v>
      </c>
      <c r="B17234" s="72">
        <v>224910</v>
      </c>
      <c r="C17234" s="72" t="s">
        <v>2272</v>
      </c>
      <c r="D17234" s="72">
        <v>60</v>
      </c>
      <c r="E17234" s="72">
        <v>3402</v>
      </c>
      <c r="F17234" s="72">
        <v>0</v>
      </c>
      <c r="G17234" s="72">
        <v>1</v>
      </c>
      <c r="H17234" s="72" t="s">
        <v>536</v>
      </c>
      <c r="I17234" s="72" t="s">
        <v>8730</v>
      </c>
      <c r="J17234" s="72" t="s">
        <v>3848</v>
      </c>
      <c r="K17234" s="72" t="s">
        <v>7250</v>
      </c>
      <c r="L17234" s="12" t="e">
        <f>VLOOKUP(B17234,Doses!A:C,3,FALSE)</f>
        <v>#N/A</v>
      </c>
      <c r="M17234" s="44" t="e">
        <f t="shared" si="269"/>
        <v>#VALUE!</v>
      </c>
    </row>
    <row r="17235" spans="1:13" x14ac:dyDescent="0.25">
      <c r="A17235" s="72" t="s">
        <v>6263</v>
      </c>
      <c r="B17235" s="72">
        <v>900000</v>
      </c>
      <c r="C17235" s="72" t="s">
        <v>5424</v>
      </c>
      <c r="D17235" s="72">
        <v>1</v>
      </c>
      <c r="E17235" s="72">
        <v>45</v>
      </c>
      <c r="F17235" s="72">
        <v>0</v>
      </c>
      <c r="G17235" s="72">
        <v>1</v>
      </c>
      <c r="H17235" s="72" t="s">
        <v>536</v>
      </c>
      <c r="I17235" s="72">
        <v>1509000006</v>
      </c>
      <c r="J17235" s="72" t="s">
        <v>3848</v>
      </c>
      <c r="K17235" s="72" t="s">
        <v>7250</v>
      </c>
      <c r="L17235" s="12" t="e">
        <f>VLOOKUP(B17235,Doses!A:C,3,FALSE)</f>
        <v>#N/A</v>
      </c>
      <c r="M17235" s="44" t="e">
        <f t="shared" si="269"/>
        <v>#VALUE!</v>
      </c>
    </row>
    <row r="17236" spans="1:13" x14ac:dyDescent="0.25">
      <c r="A17236" s="72" t="s">
        <v>6264</v>
      </c>
      <c r="B17236" s="72">
        <v>224316</v>
      </c>
      <c r="C17236" s="72" t="s">
        <v>712</v>
      </c>
      <c r="D17236" s="72">
        <v>60</v>
      </c>
      <c r="E17236" s="72">
        <v>2016</v>
      </c>
      <c r="F17236" s="72">
        <v>0</v>
      </c>
      <c r="G17236" s="72">
        <v>1</v>
      </c>
      <c r="H17236" s="72" t="s">
        <v>536</v>
      </c>
      <c r="I17236" s="72" t="s">
        <v>8109</v>
      </c>
      <c r="J17236" s="72" t="s">
        <v>3848</v>
      </c>
      <c r="K17236" s="72" t="s">
        <v>7242</v>
      </c>
      <c r="L17236" s="12" t="e">
        <f>VLOOKUP(B17236,Doses!A:C,3,FALSE)</f>
        <v>#N/A</v>
      </c>
      <c r="M17236" s="44" t="e">
        <f t="shared" si="269"/>
        <v>#VALUE!</v>
      </c>
    </row>
    <row r="17237" spans="1:13" x14ac:dyDescent="0.25">
      <c r="A17237" s="72" t="s">
        <v>1276</v>
      </c>
      <c r="B17237" s="72">
        <v>370600</v>
      </c>
      <c r="C17237" s="72" t="s">
        <v>7161</v>
      </c>
      <c r="D17237" s="72">
        <v>100</v>
      </c>
      <c r="E17237" s="72">
        <v>1400</v>
      </c>
      <c r="F17237" s="72">
        <v>0</v>
      </c>
      <c r="G17237" s="72">
        <v>1</v>
      </c>
      <c r="H17237" s="72" t="s">
        <v>536</v>
      </c>
      <c r="J17237" s="72" t="s">
        <v>2</v>
      </c>
      <c r="K17237" s="72" t="s">
        <v>7230</v>
      </c>
      <c r="L17237" s="12" t="e">
        <f>VLOOKUP(B17237,Doses!A:C,3,FALSE)</f>
        <v>#N/A</v>
      </c>
      <c r="M17237" s="44" t="e">
        <f t="shared" si="269"/>
        <v>#VALUE!</v>
      </c>
    </row>
    <row r="17238" spans="1:13" x14ac:dyDescent="0.25">
      <c r="A17238" s="72" t="s">
        <v>1277</v>
      </c>
      <c r="B17238" s="72">
        <v>220042</v>
      </c>
      <c r="C17238" s="72" t="s">
        <v>40</v>
      </c>
      <c r="D17238" s="72">
        <v>30</v>
      </c>
      <c r="E17238" s="72">
        <v>675</v>
      </c>
      <c r="F17238" s="72">
        <v>0</v>
      </c>
      <c r="G17238" s="72">
        <v>1</v>
      </c>
      <c r="H17238" s="72" t="s">
        <v>536</v>
      </c>
      <c r="I17238" s="72" t="s">
        <v>7436</v>
      </c>
      <c r="J17238" s="72" t="s">
        <v>2</v>
      </c>
      <c r="K17238" s="72" t="s">
        <v>7251</v>
      </c>
      <c r="L17238" s="12" t="e">
        <f>VLOOKUP(B17238,Doses!A:C,3,FALSE)</f>
        <v>#N/A</v>
      </c>
      <c r="M17238" s="44" t="e">
        <f t="shared" si="269"/>
        <v>#VALUE!</v>
      </c>
    </row>
    <row r="17239" spans="1:13" x14ac:dyDescent="0.25">
      <c r="A17239" s="72" t="s">
        <v>1278</v>
      </c>
      <c r="B17239" s="72">
        <v>220042</v>
      </c>
      <c r="C17239" s="72" t="s">
        <v>40</v>
      </c>
      <c r="D17239" s="72">
        <v>30</v>
      </c>
      <c r="E17239" s="72">
        <v>675</v>
      </c>
      <c r="F17239" s="72">
        <v>0</v>
      </c>
      <c r="G17239" s="72">
        <v>1</v>
      </c>
      <c r="H17239" s="72" t="s">
        <v>536</v>
      </c>
      <c r="I17239" s="72" t="s">
        <v>7437</v>
      </c>
      <c r="J17239" s="72" t="s">
        <v>2</v>
      </c>
      <c r="K17239" s="72" t="s">
        <v>7251</v>
      </c>
      <c r="L17239" s="12" t="e">
        <f>VLOOKUP(B17239,Doses!A:C,3,FALSE)</f>
        <v>#N/A</v>
      </c>
      <c r="M17239" s="44" t="e">
        <f t="shared" si="269"/>
        <v>#VALUE!</v>
      </c>
    </row>
    <row r="17240" spans="1:13" x14ac:dyDescent="0.25">
      <c r="A17240" s="72" t="s">
        <v>1279</v>
      </c>
      <c r="B17240" s="72">
        <v>220185</v>
      </c>
      <c r="C17240" s="72" t="s">
        <v>110</v>
      </c>
      <c r="D17240" s="72">
        <v>1000</v>
      </c>
      <c r="E17240" s="72">
        <v>600</v>
      </c>
      <c r="F17240" s="72">
        <v>0</v>
      </c>
      <c r="G17240" s="72">
        <v>1</v>
      </c>
      <c r="H17240" s="72" t="s">
        <v>536</v>
      </c>
      <c r="I17240" s="72">
        <v>16615</v>
      </c>
      <c r="J17240" s="72" t="s">
        <v>2</v>
      </c>
      <c r="K17240" s="72" t="s">
        <v>7231</v>
      </c>
      <c r="L17240" s="12" t="e">
        <f>VLOOKUP(B17240,Doses!A:C,3,FALSE)</f>
        <v>#N/A</v>
      </c>
      <c r="M17240" s="44" t="e">
        <f t="shared" si="269"/>
        <v>#VALUE!</v>
      </c>
    </row>
    <row r="17241" spans="1:13" x14ac:dyDescent="0.25">
      <c r="A17241" s="72" t="s">
        <v>1279</v>
      </c>
      <c r="B17241" s="72">
        <v>220185</v>
      </c>
      <c r="C17241" s="72" t="s">
        <v>110</v>
      </c>
      <c r="D17241" s="72">
        <v>1000</v>
      </c>
      <c r="E17241" s="72">
        <v>186</v>
      </c>
      <c r="F17241" s="72">
        <v>0</v>
      </c>
      <c r="G17241" s="72">
        <v>1</v>
      </c>
      <c r="H17241" s="72" t="s">
        <v>536</v>
      </c>
      <c r="I17241" s="72">
        <v>16615</v>
      </c>
      <c r="J17241" s="72" t="s">
        <v>2</v>
      </c>
      <c r="K17241" s="72" t="s">
        <v>7231</v>
      </c>
      <c r="L17241" s="12" t="e">
        <f>VLOOKUP(B17241,Doses!A:C,3,FALSE)</f>
        <v>#N/A</v>
      </c>
      <c r="M17241" s="44" t="e">
        <f t="shared" si="269"/>
        <v>#VALUE!</v>
      </c>
    </row>
    <row r="17242" spans="1:13" x14ac:dyDescent="0.25">
      <c r="A17242" s="72" t="s">
        <v>6265</v>
      </c>
      <c r="B17242" s="72">
        <v>155360</v>
      </c>
      <c r="C17242" s="72" t="s">
        <v>558</v>
      </c>
      <c r="D17242" s="72">
        <v>25</v>
      </c>
      <c r="E17242" s="72">
        <v>1080</v>
      </c>
      <c r="F17242" s="72">
        <v>0</v>
      </c>
      <c r="G17242" s="72">
        <v>1</v>
      </c>
      <c r="H17242" s="72" t="s">
        <v>536</v>
      </c>
      <c r="I17242" s="72" t="s">
        <v>9406</v>
      </c>
      <c r="J17242" s="72" t="s">
        <v>3848</v>
      </c>
      <c r="K17242" s="72" t="s">
        <v>7225</v>
      </c>
      <c r="L17242" s="12" t="e">
        <f>VLOOKUP(B17242,Doses!A:C,3,FALSE)</f>
        <v>#N/A</v>
      </c>
      <c r="M17242" s="44" t="e">
        <f t="shared" si="269"/>
        <v>#VALUE!</v>
      </c>
    </row>
    <row r="17243" spans="1:13" x14ac:dyDescent="0.25">
      <c r="A17243" s="72" t="s">
        <v>6266</v>
      </c>
      <c r="B17243" s="72">
        <v>224102</v>
      </c>
      <c r="C17243" s="72" t="s">
        <v>7883</v>
      </c>
      <c r="D17243" s="72">
        <v>60</v>
      </c>
      <c r="E17243" s="72">
        <v>3840</v>
      </c>
      <c r="F17243" s="72">
        <v>0</v>
      </c>
      <c r="G17243" s="72">
        <v>1</v>
      </c>
      <c r="H17243" s="72" t="s">
        <v>536</v>
      </c>
      <c r="I17243" s="72">
        <v>3037041</v>
      </c>
      <c r="J17243" s="72" t="s">
        <v>3848</v>
      </c>
      <c r="K17243" s="72" t="s">
        <v>7211</v>
      </c>
      <c r="L17243" s="12" t="e">
        <f>VLOOKUP(B17243,Doses!A:C,3,FALSE)</f>
        <v>#N/A</v>
      </c>
      <c r="M17243" s="44" t="e">
        <f t="shared" si="269"/>
        <v>#VALUE!</v>
      </c>
    </row>
    <row r="17244" spans="1:13" x14ac:dyDescent="0.25">
      <c r="A17244" s="72" t="s">
        <v>1280</v>
      </c>
      <c r="B17244" s="72">
        <v>155360</v>
      </c>
      <c r="C17244" s="72" t="s">
        <v>558</v>
      </c>
      <c r="D17244" s="72">
        <v>25</v>
      </c>
      <c r="E17244" s="72">
        <v>1080</v>
      </c>
      <c r="F17244" s="72">
        <v>0</v>
      </c>
      <c r="G17244" s="72">
        <v>1</v>
      </c>
      <c r="H17244" s="72" t="s">
        <v>536</v>
      </c>
      <c r="I17244" s="72" t="s">
        <v>9406</v>
      </c>
      <c r="J17244" s="72" t="s">
        <v>3848</v>
      </c>
      <c r="K17244" s="72" t="s">
        <v>7225</v>
      </c>
      <c r="L17244" s="12" t="e">
        <f>VLOOKUP(B17244,Doses!A:C,3,FALSE)</f>
        <v>#N/A</v>
      </c>
      <c r="M17244" s="44" t="e">
        <f t="shared" si="269"/>
        <v>#VALUE!</v>
      </c>
    </row>
    <row r="17245" spans="1:13" x14ac:dyDescent="0.25">
      <c r="A17245" s="72" t="s">
        <v>1281</v>
      </c>
      <c r="B17245" s="72">
        <v>216079</v>
      </c>
      <c r="C17245" s="72" t="s">
        <v>7716</v>
      </c>
      <c r="D17245" s="72">
        <v>1</v>
      </c>
      <c r="E17245" s="72">
        <v>1792</v>
      </c>
      <c r="F17245" s="72">
        <v>0</v>
      </c>
      <c r="G17245" s="72">
        <v>1</v>
      </c>
      <c r="H17245" s="72" t="s">
        <v>536</v>
      </c>
      <c r="I17245" s="72" t="s">
        <v>8597</v>
      </c>
      <c r="J17245" s="72" t="s">
        <v>2</v>
      </c>
      <c r="K17245" s="72" t="s">
        <v>7287</v>
      </c>
      <c r="L17245" s="12" t="e">
        <f>VLOOKUP(B17245,Doses!A:C,3,FALSE)</f>
        <v>#N/A</v>
      </c>
      <c r="M17245" s="44" t="e">
        <f t="shared" si="269"/>
        <v>#VALUE!</v>
      </c>
    </row>
    <row r="17246" spans="1:13" x14ac:dyDescent="0.25">
      <c r="A17246" s="72" t="s">
        <v>1282</v>
      </c>
      <c r="B17246" s="72">
        <v>220042</v>
      </c>
      <c r="C17246" s="72" t="s">
        <v>40</v>
      </c>
      <c r="D17246" s="72">
        <v>30</v>
      </c>
      <c r="E17246" s="72">
        <v>675</v>
      </c>
      <c r="F17246" s="72">
        <v>0</v>
      </c>
      <c r="G17246" s="72">
        <v>1</v>
      </c>
      <c r="H17246" s="72" t="s">
        <v>536</v>
      </c>
      <c r="I17246" s="72" t="s">
        <v>8354</v>
      </c>
      <c r="J17246" s="72" t="s">
        <v>7043</v>
      </c>
      <c r="K17246" s="72" t="s">
        <v>7229</v>
      </c>
      <c r="L17246" s="12" t="e">
        <f>VLOOKUP(B17246,Doses!A:C,3,FALSE)</f>
        <v>#N/A</v>
      </c>
      <c r="M17246" s="44" t="e">
        <f t="shared" si="269"/>
        <v>#VALUE!</v>
      </c>
    </row>
    <row r="17247" spans="1:13" x14ac:dyDescent="0.25">
      <c r="A17247" s="72" t="s">
        <v>1283</v>
      </c>
      <c r="B17247" s="72">
        <v>155341</v>
      </c>
      <c r="C17247" s="72" t="s">
        <v>1885</v>
      </c>
      <c r="D17247" s="72">
        <v>1</v>
      </c>
      <c r="E17247" s="72">
        <v>1344</v>
      </c>
      <c r="F17247" s="72">
        <v>0</v>
      </c>
      <c r="G17247" s="72">
        <v>1</v>
      </c>
      <c r="H17247" s="72" t="s">
        <v>536</v>
      </c>
      <c r="I17247" s="72">
        <v>33021315</v>
      </c>
      <c r="J17247" s="72" t="s">
        <v>3848</v>
      </c>
      <c r="K17247" s="72" t="s">
        <v>7754</v>
      </c>
      <c r="L17247" s="12" t="e">
        <f>VLOOKUP(B17247,Doses!A:C,3,FALSE)</f>
        <v>#N/A</v>
      </c>
      <c r="M17247" s="44" t="e">
        <f t="shared" si="269"/>
        <v>#VALUE!</v>
      </c>
    </row>
    <row r="17248" spans="1:13" x14ac:dyDescent="0.25">
      <c r="A17248" s="72" t="s">
        <v>1283</v>
      </c>
      <c r="B17248" s="72">
        <v>155341</v>
      </c>
      <c r="C17248" s="72" t="s">
        <v>1885</v>
      </c>
      <c r="D17248" s="72">
        <v>1</v>
      </c>
      <c r="E17248" s="72">
        <v>2016</v>
      </c>
      <c r="F17248" s="72">
        <v>0</v>
      </c>
      <c r="G17248" s="72">
        <v>1</v>
      </c>
      <c r="H17248" s="72" t="s">
        <v>536</v>
      </c>
      <c r="I17248" s="72">
        <v>33012215</v>
      </c>
      <c r="J17248" s="72" t="s">
        <v>3848</v>
      </c>
      <c r="K17248" s="72" t="s">
        <v>7755</v>
      </c>
      <c r="L17248" s="12" t="e">
        <f>VLOOKUP(B17248,Doses!A:C,3,FALSE)</f>
        <v>#N/A</v>
      </c>
      <c r="M17248" s="44" t="e">
        <f t="shared" si="269"/>
        <v>#VALUE!</v>
      </c>
    </row>
    <row r="17249" spans="1:13" x14ac:dyDescent="0.25">
      <c r="A17249" s="72" t="s">
        <v>6267</v>
      </c>
      <c r="B17249" s="72">
        <v>215051</v>
      </c>
      <c r="C17249" s="72" t="s">
        <v>1003</v>
      </c>
      <c r="D17249" s="72">
        <v>1</v>
      </c>
      <c r="E17249" s="72">
        <v>10900</v>
      </c>
      <c r="F17249" s="72">
        <v>0</v>
      </c>
      <c r="G17249" s="72">
        <v>1</v>
      </c>
      <c r="H17249" s="72" t="s">
        <v>536</v>
      </c>
      <c r="I17249" s="72">
        <v>659140845</v>
      </c>
      <c r="J17249" s="72" t="s">
        <v>2</v>
      </c>
      <c r="K17249" s="72" t="s">
        <v>7225</v>
      </c>
      <c r="L17249" s="12" t="e">
        <f>VLOOKUP(B17249,Doses!A:C,3,FALSE)</f>
        <v>#N/A</v>
      </c>
      <c r="M17249" s="44" t="e">
        <f t="shared" si="269"/>
        <v>#VALUE!</v>
      </c>
    </row>
    <row r="17250" spans="1:13" x14ac:dyDescent="0.25">
      <c r="A17250" s="72" t="s">
        <v>6267</v>
      </c>
      <c r="B17250" s="72">
        <v>215051</v>
      </c>
      <c r="C17250" s="72" t="s">
        <v>1003</v>
      </c>
      <c r="D17250" s="72">
        <v>1</v>
      </c>
      <c r="E17250" s="72">
        <v>1100</v>
      </c>
      <c r="F17250" s="72">
        <v>0</v>
      </c>
      <c r="G17250" s="72">
        <v>1</v>
      </c>
      <c r="H17250" s="72" t="s">
        <v>536</v>
      </c>
      <c r="I17250" s="72">
        <v>659140841</v>
      </c>
      <c r="J17250" s="72" t="s">
        <v>2</v>
      </c>
      <c r="K17250" s="72" t="s">
        <v>7225</v>
      </c>
      <c r="L17250" s="12" t="e">
        <f>VLOOKUP(B17250,Doses!A:C,3,FALSE)</f>
        <v>#N/A</v>
      </c>
      <c r="M17250" s="44" t="e">
        <f t="shared" si="269"/>
        <v>#VALUE!</v>
      </c>
    </row>
    <row r="17251" spans="1:13" x14ac:dyDescent="0.25">
      <c r="A17251" s="72" t="s">
        <v>6267</v>
      </c>
      <c r="B17251" s="72">
        <v>900085</v>
      </c>
      <c r="C17251" s="72" t="s">
        <v>6416</v>
      </c>
      <c r="D17251" s="72">
        <v>1</v>
      </c>
      <c r="E17251" s="72">
        <v>295</v>
      </c>
      <c r="F17251" s="72">
        <v>0</v>
      </c>
      <c r="G17251" s="72">
        <v>1</v>
      </c>
      <c r="H17251" s="72" t="s">
        <v>536</v>
      </c>
      <c r="I17251" s="72">
        <v>201404</v>
      </c>
      <c r="J17251" s="72" t="s">
        <v>3848</v>
      </c>
      <c r="K17251" s="72" t="s">
        <v>7282</v>
      </c>
      <c r="L17251" s="12" t="e">
        <f>VLOOKUP(B17251,Doses!A:C,3,FALSE)</f>
        <v>#N/A</v>
      </c>
      <c r="M17251" s="44" t="e">
        <f t="shared" si="269"/>
        <v>#VALUE!</v>
      </c>
    </row>
    <row r="17252" spans="1:13" x14ac:dyDescent="0.25">
      <c r="A17252" s="72" t="s">
        <v>6267</v>
      </c>
      <c r="B17252" s="72">
        <v>900085</v>
      </c>
      <c r="C17252" s="72" t="s">
        <v>6416</v>
      </c>
      <c r="D17252" s="72">
        <v>1</v>
      </c>
      <c r="E17252" s="72">
        <v>14</v>
      </c>
      <c r="F17252" s="72">
        <v>0</v>
      </c>
      <c r="G17252" s="72">
        <v>1</v>
      </c>
      <c r="H17252" s="72" t="s">
        <v>536</v>
      </c>
      <c r="I17252" s="72">
        <v>201405</v>
      </c>
      <c r="J17252" s="72" t="s">
        <v>3848</v>
      </c>
      <c r="K17252" s="72" t="s">
        <v>7254</v>
      </c>
      <c r="L17252" s="12" t="e">
        <f>VLOOKUP(B17252,Doses!A:C,3,FALSE)</f>
        <v>#N/A</v>
      </c>
      <c r="M17252" s="44" t="e">
        <f t="shared" si="269"/>
        <v>#VALUE!</v>
      </c>
    </row>
    <row r="17253" spans="1:13" x14ac:dyDescent="0.25">
      <c r="A17253" s="72" t="s">
        <v>6268</v>
      </c>
      <c r="B17253" s="72">
        <v>220188</v>
      </c>
      <c r="C17253" s="72" t="s">
        <v>560</v>
      </c>
      <c r="D17253" s="72">
        <v>1000</v>
      </c>
      <c r="E17253" s="72">
        <v>384</v>
      </c>
      <c r="F17253" s="72">
        <v>0</v>
      </c>
      <c r="G17253" s="72">
        <v>1</v>
      </c>
      <c r="H17253" s="72" t="s">
        <v>536</v>
      </c>
      <c r="I17253" s="72">
        <v>6415</v>
      </c>
      <c r="J17253" s="72" t="s">
        <v>2</v>
      </c>
      <c r="K17253" s="72" t="s">
        <v>7270</v>
      </c>
      <c r="L17253" s="12" t="e">
        <f>VLOOKUP(B17253,Doses!A:C,3,FALSE)</f>
        <v>#N/A</v>
      </c>
      <c r="M17253" s="44" t="e">
        <f t="shared" si="269"/>
        <v>#VALUE!</v>
      </c>
    </row>
    <row r="17254" spans="1:13" x14ac:dyDescent="0.25">
      <c r="A17254" s="72" t="s">
        <v>1284</v>
      </c>
      <c r="B17254" s="72">
        <v>224316</v>
      </c>
      <c r="C17254" s="72" t="s">
        <v>712</v>
      </c>
      <c r="D17254" s="72">
        <v>60</v>
      </c>
      <c r="E17254" s="72">
        <v>2016</v>
      </c>
      <c r="F17254" s="72">
        <v>0</v>
      </c>
      <c r="G17254" s="72">
        <v>1</v>
      </c>
      <c r="H17254" s="72" t="s">
        <v>536</v>
      </c>
      <c r="I17254" s="72" t="s">
        <v>7991</v>
      </c>
      <c r="J17254" s="72" t="s">
        <v>3848</v>
      </c>
      <c r="K17254" s="72" t="s">
        <v>7242</v>
      </c>
      <c r="L17254" s="12" t="e">
        <f>VLOOKUP(B17254,Doses!A:C,3,FALSE)</f>
        <v>#N/A</v>
      </c>
      <c r="M17254" s="44" t="e">
        <f t="shared" si="269"/>
        <v>#VALUE!</v>
      </c>
    </row>
    <row r="17255" spans="1:13" x14ac:dyDescent="0.25">
      <c r="A17255" s="72" t="s">
        <v>1285</v>
      </c>
      <c r="B17255" s="72">
        <v>207075</v>
      </c>
      <c r="C17255" s="72" t="s">
        <v>5418</v>
      </c>
      <c r="D17255" s="72">
        <v>1</v>
      </c>
      <c r="E17255" s="72">
        <v>1900</v>
      </c>
      <c r="F17255" s="72">
        <v>0</v>
      </c>
      <c r="G17255" s="72">
        <v>1</v>
      </c>
      <c r="H17255" s="72" t="s">
        <v>536</v>
      </c>
      <c r="I17255" s="72">
        <v>242</v>
      </c>
      <c r="J17255" s="72" t="s">
        <v>2</v>
      </c>
      <c r="K17255" s="72" t="s">
        <v>7259</v>
      </c>
      <c r="L17255" s="12" t="e">
        <f>VLOOKUP(B17255,Doses!A:C,3,FALSE)</f>
        <v>#N/A</v>
      </c>
      <c r="M17255" s="44" t="e">
        <f t="shared" si="269"/>
        <v>#VALUE!</v>
      </c>
    </row>
    <row r="17256" spans="1:13" x14ac:dyDescent="0.25">
      <c r="A17256" s="72" t="s">
        <v>1287</v>
      </c>
      <c r="B17256" s="72">
        <v>308304</v>
      </c>
      <c r="C17256" s="72" t="s">
        <v>574</v>
      </c>
      <c r="D17256" s="72">
        <v>100</v>
      </c>
      <c r="E17256" s="72">
        <v>240</v>
      </c>
      <c r="F17256" s="72">
        <v>0</v>
      </c>
      <c r="G17256" s="72">
        <v>1</v>
      </c>
      <c r="H17256" s="72" t="s">
        <v>536</v>
      </c>
      <c r="I17256" s="72" t="s">
        <v>592</v>
      </c>
      <c r="J17256" s="72" t="s">
        <v>7038</v>
      </c>
      <c r="K17256" s="72" t="s">
        <v>7249</v>
      </c>
      <c r="L17256" s="12" t="str">
        <f>VLOOKUP(B17256,Doses!A:C,3,FALSE)</f>
        <v>Vax</v>
      </c>
      <c r="M17256" s="44" t="e">
        <f t="shared" si="269"/>
        <v>#VALUE!</v>
      </c>
    </row>
    <row r="17257" spans="1:13" x14ac:dyDescent="0.25">
      <c r="A17257" s="72" t="s">
        <v>1288</v>
      </c>
      <c r="B17257" s="72">
        <v>224316</v>
      </c>
      <c r="C17257" s="72" t="s">
        <v>712</v>
      </c>
      <c r="D17257" s="72">
        <v>60</v>
      </c>
      <c r="E17257" s="72">
        <v>2016</v>
      </c>
      <c r="F17257" s="72">
        <v>0</v>
      </c>
      <c r="G17257" s="72">
        <v>1</v>
      </c>
      <c r="H17257" s="72" t="s">
        <v>536</v>
      </c>
      <c r="I17257" s="72" t="s">
        <v>7989</v>
      </c>
      <c r="J17257" s="72" t="s">
        <v>3848</v>
      </c>
      <c r="K17257" s="72" t="s">
        <v>7249</v>
      </c>
      <c r="L17257" s="12" t="e">
        <f>VLOOKUP(B17257,Doses!A:C,3,FALSE)</f>
        <v>#N/A</v>
      </c>
      <c r="M17257" s="44" t="e">
        <f t="shared" si="269"/>
        <v>#VALUE!</v>
      </c>
    </row>
    <row r="17258" spans="1:13" x14ac:dyDescent="0.25">
      <c r="A17258" s="72" t="s">
        <v>1288</v>
      </c>
      <c r="B17258" s="72">
        <v>224316</v>
      </c>
      <c r="C17258" s="72" t="s">
        <v>712</v>
      </c>
      <c r="D17258" s="72">
        <v>60</v>
      </c>
      <c r="E17258" s="72">
        <v>2016</v>
      </c>
      <c r="F17258" s="72">
        <v>0</v>
      </c>
      <c r="G17258" s="72">
        <v>1</v>
      </c>
      <c r="H17258" s="72" t="s">
        <v>536</v>
      </c>
      <c r="I17258" s="72" t="s">
        <v>7989</v>
      </c>
      <c r="J17258" s="72" t="s">
        <v>3848</v>
      </c>
      <c r="K17258" s="72" t="s">
        <v>7249</v>
      </c>
      <c r="L17258" s="12" t="e">
        <f>VLOOKUP(B17258,Doses!A:C,3,FALSE)</f>
        <v>#N/A</v>
      </c>
      <c r="M17258" s="44" t="e">
        <f t="shared" si="269"/>
        <v>#VALUE!</v>
      </c>
    </row>
    <row r="17259" spans="1:13" x14ac:dyDescent="0.25">
      <c r="A17259" s="72" t="s">
        <v>1289</v>
      </c>
      <c r="B17259" s="72">
        <v>220185</v>
      </c>
      <c r="C17259" s="72" t="s">
        <v>110</v>
      </c>
      <c r="D17259" s="72">
        <v>1000</v>
      </c>
      <c r="E17259" s="72">
        <v>600</v>
      </c>
      <c r="F17259" s="72">
        <v>0</v>
      </c>
      <c r="G17259" s="72">
        <v>1</v>
      </c>
      <c r="H17259" s="72" t="s">
        <v>536</v>
      </c>
      <c r="I17259" s="72">
        <v>8815</v>
      </c>
      <c r="J17259" s="72" t="s">
        <v>2</v>
      </c>
      <c r="K17259" s="72" t="s">
        <v>7250</v>
      </c>
      <c r="L17259" s="12" t="e">
        <f>VLOOKUP(B17259,Doses!A:C,3,FALSE)</f>
        <v>#N/A</v>
      </c>
      <c r="M17259" s="44" t="e">
        <f t="shared" si="269"/>
        <v>#VALUE!</v>
      </c>
    </row>
    <row r="17260" spans="1:13" x14ac:dyDescent="0.25">
      <c r="A17260" s="72" t="s">
        <v>1290</v>
      </c>
      <c r="B17260" s="72">
        <v>220042</v>
      </c>
      <c r="C17260" s="72" t="s">
        <v>40</v>
      </c>
      <c r="D17260" s="72">
        <v>30</v>
      </c>
      <c r="E17260" s="72">
        <v>675</v>
      </c>
      <c r="F17260" s="72">
        <v>0</v>
      </c>
      <c r="G17260" s="72">
        <v>1</v>
      </c>
      <c r="H17260" s="72" t="s">
        <v>536</v>
      </c>
      <c r="I17260" s="72" t="s">
        <v>8357</v>
      </c>
      <c r="J17260" s="72" t="s">
        <v>7043</v>
      </c>
      <c r="K17260" s="72" t="s">
        <v>7229</v>
      </c>
      <c r="L17260" s="12" t="e">
        <f>VLOOKUP(B17260,Doses!A:C,3,FALSE)</f>
        <v>#N/A</v>
      </c>
      <c r="M17260" s="44" t="e">
        <f t="shared" si="269"/>
        <v>#VALUE!</v>
      </c>
    </row>
    <row r="17261" spans="1:13" x14ac:dyDescent="0.25">
      <c r="A17261" s="72" t="s">
        <v>1291</v>
      </c>
      <c r="B17261" s="72">
        <v>308304</v>
      </c>
      <c r="C17261" s="72" t="s">
        <v>574</v>
      </c>
      <c r="D17261" s="72">
        <v>100</v>
      </c>
      <c r="E17261" s="72">
        <v>240</v>
      </c>
      <c r="F17261" s="72">
        <v>0</v>
      </c>
      <c r="G17261" s="72">
        <v>1</v>
      </c>
      <c r="H17261" s="72" t="s">
        <v>536</v>
      </c>
      <c r="I17261" s="72" t="s">
        <v>592</v>
      </c>
      <c r="J17261" s="72" t="s">
        <v>7038</v>
      </c>
      <c r="K17261" s="72" t="s">
        <v>7249</v>
      </c>
      <c r="L17261" s="12" t="str">
        <f>VLOOKUP(B17261,Doses!A:C,3,FALSE)</f>
        <v>Vax</v>
      </c>
      <c r="M17261" s="44" t="e">
        <f t="shared" si="269"/>
        <v>#VALUE!</v>
      </c>
    </row>
    <row r="17262" spans="1:13" x14ac:dyDescent="0.25">
      <c r="A17262" s="72" t="s">
        <v>1292</v>
      </c>
      <c r="B17262" s="72">
        <v>201117</v>
      </c>
      <c r="C17262" s="72" t="s">
        <v>7184</v>
      </c>
      <c r="D17262" s="72">
        <v>1</v>
      </c>
      <c r="E17262" s="72">
        <v>900</v>
      </c>
      <c r="F17262" s="72">
        <v>0</v>
      </c>
      <c r="G17262" s="72">
        <v>1</v>
      </c>
      <c r="H17262" s="72" t="s">
        <v>536</v>
      </c>
      <c r="I17262" s="72" t="s">
        <v>7304</v>
      </c>
      <c r="J17262" s="72" t="s">
        <v>2</v>
      </c>
      <c r="K17262" s="72" t="s">
        <v>7259</v>
      </c>
      <c r="L17262" s="12" t="e">
        <f>VLOOKUP(B17262,Doses!A:C,3,FALSE)</f>
        <v>#N/A</v>
      </c>
      <c r="M17262" s="44" t="e">
        <f t="shared" si="269"/>
        <v>#VALUE!</v>
      </c>
    </row>
    <row r="17263" spans="1:13" x14ac:dyDescent="0.25">
      <c r="A17263" s="72" t="s">
        <v>1293</v>
      </c>
      <c r="B17263" s="72">
        <v>240297</v>
      </c>
      <c r="C17263" s="72" t="s">
        <v>7849</v>
      </c>
      <c r="D17263" s="72">
        <v>1</v>
      </c>
      <c r="E17263" s="72">
        <v>540</v>
      </c>
      <c r="F17263" s="72">
        <v>0</v>
      </c>
      <c r="G17263" s="72">
        <v>1</v>
      </c>
      <c r="H17263" s="72" t="s">
        <v>536</v>
      </c>
      <c r="I17263" s="72" t="s">
        <v>8268</v>
      </c>
      <c r="J17263" s="72" t="s">
        <v>3848</v>
      </c>
      <c r="K17263" s="72">
        <v>43071</v>
      </c>
      <c r="L17263" s="12" t="e">
        <f>VLOOKUP(B17263,Doses!A:C,3,FALSE)</f>
        <v>#N/A</v>
      </c>
      <c r="M17263" s="44">
        <f t="shared" si="269"/>
        <v>43071</v>
      </c>
    </row>
    <row r="17264" spans="1:13" x14ac:dyDescent="0.25">
      <c r="A17264" s="72" t="s">
        <v>1294</v>
      </c>
      <c r="B17264" s="72">
        <v>155360</v>
      </c>
      <c r="C17264" s="72" t="s">
        <v>558</v>
      </c>
      <c r="D17264" s="72">
        <v>25</v>
      </c>
      <c r="E17264" s="72">
        <v>1080</v>
      </c>
      <c r="F17264" s="72">
        <v>0</v>
      </c>
      <c r="G17264" s="72">
        <v>1</v>
      </c>
      <c r="H17264" s="72" t="s">
        <v>536</v>
      </c>
      <c r="I17264" s="72" t="s">
        <v>9406</v>
      </c>
      <c r="J17264" s="72" t="s">
        <v>3848</v>
      </c>
      <c r="K17264" s="72" t="s">
        <v>7225</v>
      </c>
      <c r="L17264" s="12" t="e">
        <f>VLOOKUP(B17264,Doses!A:C,3,FALSE)</f>
        <v>#N/A</v>
      </c>
      <c r="M17264" s="44" t="e">
        <f t="shared" si="269"/>
        <v>#VALUE!</v>
      </c>
    </row>
    <row r="17265" spans="1:13" x14ac:dyDescent="0.25">
      <c r="A17265" s="72" t="s">
        <v>1295</v>
      </c>
      <c r="B17265" s="72">
        <v>220188</v>
      </c>
      <c r="C17265" s="72" t="s">
        <v>560</v>
      </c>
      <c r="D17265" s="72">
        <v>1000</v>
      </c>
      <c r="E17265" s="72">
        <v>282</v>
      </c>
      <c r="F17265" s="72">
        <v>0</v>
      </c>
      <c r="G17265" s="72">
        <v>1</v>
      </c>
      <c r="H17265" s="72" t="s">
        <v>536</v>
      </c>
      <c r="I17265" s="72">
        <v>6815</v>
      </c>
      <c r="J17265" s="72" t="s">
        <v>2</v>
      </c>
      <c r="K17265" s="72" t="s">
        <v>7270</v>
      </c>
      <c r="L17265" s="12" t="e">
        <f>VLOOKUP(B17265,Doses!A:C,3,FALSE)</f>
        <v>#N/A</v>
      </c>
      <c r="M17265" s="44" t="e">
        <f t="shared" si="269"/>
        <v>#VALUE!</v>
      </c>
    </row>
    <row r="17266" spans="1:13" x14ac:dyDescent="0.25">
      <c r="A17266" s="72" t="s">
        <v>1295</v>
      </c>
      <c r="B17266" s="72">
        <v>301002</v>
      </c>
      <c r="C17266" s="72" t="s">
        <v>542</v>
      </c>
      <c r="D17266" s="72">
        <v>12</v>
      </c>
      <c r="E17266" s="72">
        <v>158</v>
      </c>
      <c r="F17266" s="72">
        <v>0</v>
      </c>
      <c r="G17266" s="72">
        <v>1</v>
      </c>
      <c r="H17266" s="72" t="s">
        <v>536</v>
      </c>
      <c r="I17266" s="72" t="s">
        <v>7097</v>
      </c>
      <c r="J17266" s="72" t="s">
        <v>2</v>
      </c>
      <c r="K17266" s="72" t="s">
        <v>7221</v>
      </c>
      <c r="L17266" s="12" t="e">
        <f>VLOOKUP(B17266,Doses!A:C,3,FALSE)</f>
        <v>#N/A</v>
      </c>
      <c r="M17266" s="44" t="e">
        <f t="shared" si="269"/>
        <v>#VALUE!</v>
      </c>
    </row>
    <row r="17267" spans="1:13" x14ac:dyDescent="0.25">
      <c r="A17267" s="72" t="s">
        <v>1296</v>
      </c>
      <c r="B17267" s="72">
        <v>224102</v>
      </c>
      <c r="C17267" s="72" t="s">
        <v>7883</v>
      </c>
      <c r="D17267" s="72">
        <v>60</v>
      </c>
      <c r="E17267" s="72">
        <v>3840</v>
      </c>
      <c r="F17267" s="72">
        <v>0</v>
      </c>
      <c r="G17267" s="72">
        <v>1</v>
      </c>
      <c r="H17267" s="72" t="s">
        <v>536</v>
      </c>
      <c r="I17267" s="72">
        <v>3037038</v>
      </c>
      <c r="J17267" s="72" t="s">
        <v>3848</v>
      </c>
      <c r="K17267" s="72" t="s">
        <v>7211</v>
      </c>
      <c r="L17267" s="12" t="e">
        <f>VLOOKUP(B17267,Doses!A:C,3,FALSE)</f>
        <v>#N/A</v>
      </c>
      <c r="M17267" s="44" t="e">
        <f t="shared" si="269"/>
        <v>#VALUE!</v>
      </c>
    </row>
    <row r="17268" spans="1:13" x14ac:dyDescent="0.25">
      <c r="A17268" s="72" t="s">
        <v>1297</v>
      </c>
      <c r="D17268" s="72">
        <v>0</v>
      </c>
      <c r="E17268" s="72">
        <v>0</v>
      </c>
      <c r="F17268" s="72">
        <v>0</v>
      </c>
      <c r="H17268" s="72" t="s">
        <v>536</v>
      </c>
      <c r="K17268" s="72" t="s">
        <v>3850</v>
      </c>
      <c r="L17268" s="12" t="e">
        <f>VLOOKUP(B17268,Doses!A:C,3,FALSE)</f>
        <v>#N/A</v>
      </c>
      <c r="M17268" s="44" t="e">
        <f t="shared" si="269"/>
        <v>#VALUE!</v>
      </c>
    </row>
    <row r="17269" spans="1:13" x14ac:dyDescent="0.25">
      <c r="A17269" s="72" t="s">
        <v>1298</v>
      </c>
      <c r="D17269" s="72">
        <v>0</v>
      </c>
      <c r="E17269" s="72">
        <v>0</v>
      </c>
      <c r="F17269" s="72">
        <v>0</v>
      </c>
      <c r="H17269" s="72" t="s">
        <v>536</v>
      </c>
      <c r="K17269" s="72" t="s">
        <v>3850</v>
      </c>
      <c r="L17269" s="12" t="e">
        <f>VLOOKUP(B17269,Doses!A:C,3,FALSE)</f>
        <v>#N/A</v>
      </c>
      <c r="M17269" s="44" t="e">
        <f t="shared" si="269"/>
        <v>#VALUE!</v>
      </c>
    </row>
    <row r="17270" spans="1:13" x14ac:dyDescent="0.25">
      <c r="A17270" s="72" t="s">
        <v>1299</v>
      </c>
      <c r="B17270" s="72">
        <v>205068</v>
      </c>
      <c r="C17270" s="72" t="s">
        <v>5417</v>
      </c>
      <c r="D17270" s="72">
        <v>1</v>
      </c>
      <c r="E17270" s="72">
        <v>2500</v>
      </c>
      <c r="F17270" s="72">
        <v>0</v>
      </c>
      <c r="G17270" s="72">
        <v>1</v>
      </c>
      <c r="H17270" s="72" t="s">
        <v>536</v>
      </c>
      <c r="I17270" s="72" t="s">
        <v>8986</v>
      </c>
      <c r="J17270" s="72" t="s">
        <v>2</v>
      </c>
      <c r="K17270" s="72" t="s">
        <v>7236</v>
      </c>
      <c r="L17270" s="12" t="e">
        <f>VLOOKUP(B17270,Doses!A:C,3,FALSE)</f>
        <v>#N/A</v>
      </c>
      <c r="M17270" s="44" t="e">
        <f t="shared" si="269"/>
        <v>#VALUE!</v>
      </c>
    </row>
    <row r="17271" spans="1:13" x14ac:dyDescent="0.25">
      <c r="A17271" s="72" t="s">
        <v>1300</v>
      </c>
      <c r="B17271" s="72">
        <v>224915</v>
      </c>
      <c r="C17271" s="72" t="s">
        <v>549</v>
      </c>
      <c r="D17271" s="72">
        <v>30</v>
      </c>
      <c r="E17271" s="72">
        <v>2592</v>
      </c>
      <c r="F17271" s="72">
        <v>0</v>
      </c>
      <c r="G17271" s="72">
        <v>1</v>
      </c>
      <c r="H17271" s="72" t="s">
        <v>536</v>
      </c>
      <c r="I17271" s="72">
        <v>3034802</v>
      </c>
      <c r="J17271" s="72" t="s">
        <v>3848</v>
      </c>
      <c r="K17271" s="72" t="s">
        <v>7224</v>
      </c>
      <c r="L17271" s="12" t="e">
        <f>VLOOKUP(B17271,Doses!A:C,3,FALSE)</f>
        <v>#N/A</v>
      </c>
      <c r="M17271" s="44" t="e">
        <f t="shared" si="269"/>
        <v>#VALUE!</v>
      </c>
    </row>
    <row r="17272" spans="1:13" x14ac:dyDescent="0.25">
      <c r="A17272" s="72" t="s">
        <v>1300</v>
      </c>
      <c r="B17272" s="72">
        <v>224915</v>
      </c>
      <c r="C17272" s="72" t="s">
        <v>549</v>
      </c>
      <c r="D17272" s="72">
        <v>30</v>
      </c>
      <c r="E17272" s="72">
        <v>2592</v>
      </c>
      <c r="F17272" s="72">
        <v>0</v>
      </c>
      <c r="G17272" s="72">
        <v>1</v>
      </c>
      <c r="H17272" s="72" t="s">
        <v>536</v>
      </c>
      <c r="I17272" s="72">
        <v>3034802</v>
      </c>
      <c r="J17272" s="72" t="s">
        <v>3848</v>
      </c>
      <c r="K17272" s="72" t="s">
        <v>7224</v>
      </c>
      <c r="L17272" s="12" t="e">
        <f>VLOOKUP(B17272,Doses!A:C,3,FALSE)</f>
        <v>#N/A</v>
      </c>
      <c r="M17272" s="44" t="e">
        <f t="shared" si="269"/>
        <v>#VALUE!</v>
      </c>
    </row>
    <row r="17273" spans="1:13" x14ac:dyDescent="0.25">
      <c r="A17273" s="72" t="s">
        <v>1301</v>
      </c>
      <c r="B17273" s="72">
        <v>302155</v>
      </c>
      <c r="C17273" s="72" t="s">
        <v>48</v>
      </c>
      <c r="D17273" s="72">
        <v>1</v>
      </c>
      <c r="E17273" s="72">
        <v>4800</v>
      </c>
      <c r="F17273" s="72">
        <v>0</v>
      </c>
      <c r="G17273" s="72">
        <v>1</v>
      </c>
      <c r="H17273" s="72" t="s">
        <v>536</v>
      </c>
      <c r="I17273" s="72">
        <v>20140508</v>
      </c>
      <c r="J17273" s="72" t="s">
        <v>2</v>
      </c>
      <c r="K17273" s="72">
        <v>43682</v>
      </c>
      <c r="L17273" s="12" t="e">
        <f>VLOOKUP(B17273,Doses!A:C,3,FALSE)</f>
        <v>#N/A</v>
      </c>
      <c r="M17273" s="44">
        <f t="shared" si="269"/>
        <v>43682</v>
      </c>
    </row>
    <row r="17274" spans="1:13" x14ac:dyDescent="0.25">
      <c r="A17274" s="72" t="s">
        <v>1302</v>
      </c>
      <c r="B17274" s="72">
        <v>205097</v>
      </c>
      <c r="C17274" s="72" t="s">
        <v>9407</v>
      </c>
      <c r="D17274" s="72">
        <v>1</v>
      </c>
      <c r="E17274" s="72">
        <v>2500</v>
      </c>
      <c r="F17274" s="72">
        <v>0</v>
      </c>
      <c r="G17274" s="72">
        <v>1</v>
      </c>
      <c r="H17274" s="72" t="s">
        <v>536</v>
      </c>
      <c r="I17274" s="72">
        <v>1015</v>
      </c>
      <c r="J17274" s="72" t="s">
        <v>2</v>
      </c>
      <c r="K17274" s="72" t="s">
        <v>7252</v>
      </c>
      <c r="L17274" s="12" t="e">
        <f>VLOOKUP(B17274,Doses!A:C,3,FALSE)</f>
        <v>#N/A</v>
      </c>
      <c r="M17274" s="44" t="e">
        <f t="shared" si="269"/>
        <v>#VALUE!</v>
      </c>
    </row>
    <row r="17275" spans="1:13" x14ac:dyDescent="0.25">
      <c r="A17275" s="72" t="s">
        <v>1303</v>
      </c>
      <c r="B17275" s="72">
        <v>220185</v>
      </c>
      <c r="C17275" s="72" t="s">
        <v>110</v>
      </c>
      <c r="D17275" s="72">
        <v>1000</v>
      </c>
      <c r="E17275" s="72">
        <v>600</v>
      </c>
      <c r="F17275" s="72">
        <v>0</v>
      </c>
      <c r="G17275" s="72">
        <v>1</v>
      </c>
      <c r="H17275" s="72" t="s">
        <v>536</v>
      </c>
      <c r="I17275" s="72">
        <v>11615</v>
      </c>
      <c r="J17275" s="72" t="s">
        <v>2</v>
      </c>
      <c r="K17275" s="72" t="s">
        <v>7250</v>
      </c>
      <c r="L17275" s="12" t="e">
        <f>VLOOKUP(B17275,Doses!A:C,3,FALSE)</f>
        <v>#N/A</v>
      </c>
      <c r="M17275" s="44" t="e">
        <f t="shared" si="269"/>
        <v>#VALUE!</v>
      </c>
    </row>
    <row r="17276" spans="1:13" x14ac:dyDescent="0.25">
      <c r="A17276" s="72" t="s">
        <v>1304</v>
      </c>
      <c r="B17276" s="72">
        <v>205068</v>
      </c>
      <c r="C17276" s="72" t="s">
        <v>5417</v>
      </c>
      <c r="D17276" s="72">
        <v>1</v>
      </c>
      <c r="E17276" s="72">
        <v>2500</v>
      </c>
      <c r="F17276" s="72">
        <v>0</v>
      </c>
      <c r="G17276" s="72">
        <v>1</v>
      </c>
      <c r="H17276" s="72" t="s">
        <v>536</v>
      </c>
      <c r="I17276" s="72" t="s">
        <v>9060</v>
      </c>
      <c r="J17276" s="72" t="s">
        <v>2</v>
      </c>
      <c r="K17276" s="72" t="s">
        <v>7236</v>
      </c>
      <c r="L17276" s="12" t="e">
        <f>VLOOKUP(B17276,Doses!A:C,3,FALSE)</f>
        <v>#N/A</v>
      </c>
      <c r="M17276" s="44" t="e">
        <f t="shared" si="269"/>
        <v>#VALUE!</v>
      </c>
    </row>
    <row r="17277" spans="1:13" x14ac:dyDescent="0.25">
      <c r="A17277" s="72" t="s">
        <v>1305</v>
      </c>
      <c r="B17277" s="72">
        <v>205101</v>
      </c>
      <c r="C17277" s="72" t="s">
        <v>4170</v>
      </c>
      <c r="D17277" s="72">
        <v>1</v>
      </c>
      <c r="E17277" s="72">
        <v>4000</v>
      </c>
      <c r="F17277" s="72">
        <v>0</v>
      </c>
      <c r="G17277" s="72">
        <v>1</v>
      </c>
      <c r="H17277" s="72" t="s">
        <v>536</v>
      </c>
      <c r="I17277" s="72" t="s">
        <v>8522</v>
      </c>
      <c r="J17277" s="72" t="s">
        <v>2</v>
      </c>
      <c r="K17277" s="72" t="s">
        <v>7227</v>
      </c>
      <c r="L17277" s="12" t="e">
        <f>VLOOKUP(B17277,Doses!A:C,3,FALSE)</f>
        <v>#N/A</v>
      </c>
      <c r="M17277" s="44" t="e">
        <f t="shared" si="269"/>
        <v>#VALUE!</v>
      </c>
    </row>
    <row r="17278" spans="1:13" x14ac:dyDescent="0.25">
      <c r="A17278" s="72" t="s">
        <v>1306</v>
      </c>
      <c r="B17278" s="72">
        <v>320012</v>
      </c>
      <c r="C17278" s="72" t="s">
        <v>1014</v>
      </c>
      <c r="D17278" s="72">
        <v>1</v>
      </c>
      <c r="E17278" s="72">
        <v>275</v>
      </c>
      <c r="F17278" s="72">
        <v>0</v>
      </c>
      <c r="G17278" s="72">
        <v>1</v>
      </c>
      <c r="H17278" s="72" t="s">
        <v>536</v>
      </c>
      <c r="I17278" s="72">
        <v>100044</v>
      </c>
      <c r="J17278" s="72" t="s">
        <v>3848</v>
      </c>
      <c r="K17278" s="72" t="s">
        <v>7230</v>
      </c>
      <c r="L17278" s="12" t="e">
        <f>VLOOKUP(B17278,Doses!A:C,3,FALSE)</f>
        <v>#N/A</v>
      </c>
      <c r="M17278" s="44" t="e">
        <f t="shared" si="269"/>
        <v>#VALUE!</v>
      </c>
    </row>
    <row r="17279" spans="1:13" x14ac:dyDescent="0.25">
      <c r="A17279" s="72" t="s">
        <v>1307</v>
      </c>
      <c r="B17279" s="72">
        <v>220042</v>
      </c>
      <c r="C17279" s="72" t="s">
        <v>40</v>
      </c>
      <c r="D17279" s="72">
        <v>30</v>
      </c>
      <c r="E17279" s="72">
        <v>675</v>
      </c>
      <c r="F17279" s="72">
        <v>0</v>
      </c>
      <c r="G17279" s="72">
        <v>1</v>
      </c>
      <c r="H17279" s="72" t="s">
        <v>536</v>
      </c>
      <c r="I17279" s="72" t="s">
        <v>7751</v>
      </c>
      <c r="J17279" s="72" t="s">
        <v>2</v>
      </c>
      <c r="K17279" s="72" t="s">
        <v>7223</v>
      </c>
      <c r="L17279" s="12" t="e">
        <f>VLOOKUP(B17279,Doses!A:C,3,FALSE)</f>
        <v>#N/A</v>
      </c>
      <c r="M17279" s="44" t="e">
        <f t="shared" si="269"/>
        <v>#VALUE!</v>
      </c>
    </row>
    <row r="17280" spans="1:13" x14ac:dyDescent="0.25">
      <c r="A17280" s="72" t="s">
        <v>1308</v>
      </c>
      <c r="B17280" s="72">
        <v>152281</v>
      </c>
      <c r="C17280" s="72" t="s">
        <v>8510</v>
      </c>
      <c r="D17280" s="72">
        <v>1</v>
      </c>
      <c r="E17280" s="72">
        <v>672</v>
      </c>
      <c r="F17280" s="72">
        <v>0</v>
      </c>
      <c r="G17280" s="72">
        <v>1</v>
      </c>
      <c r="H17280" s="72" t="s">
        <v>536</v>
      </c>
      <c r="I17280" s="72" t="s">
        <v>6409</v>
      </c>
      <c r="J17280" s="72" t="s">
        <v>7039</v>
      </c>
      <c r="K17280" s="72" t="s">
        <v>7232</v>
      </c>
      <c r="L17280" s="12" t="e">
        <f>VLOOKUP(B17280,Doses!A:C,3,FALSE)</f>
        <v>#N/A</v>
      </c>
      <c r="M17280" s="44" t="e">
        <f t="shared" si="269"/>
        <v>#VALUE!</v>
      </c>
    </row>
    <row r="17281" spans="1:13" x14ac:dyDescent="0.25">
      <c r="A17281" s="72" t="s">
        <v>1309</v>
      </c>
      <c r="B17281" s="72">
        <v>215051</v>
      </c>
      <c r="C17281" s="72" t="s">
        <v>1003</v>
      </c>
      <c r="D17281" s="72">
        <v>1</v>
      </c>
      <c r="E17281" s="72">
        <v>12000</v>
      </c>
      <c r="F17281" s="72">
        <v>0</v>
      </c>
      <c r="G17281" s="72">
        <v>1</v>
      </c>
      <c r="H17281" s="72" t="s">
        <v>536</v>
      </c>
      <c r="I17281" s="72">
        <v>659140843</v>
      </c>
      <c r="J17281" s="72" t="s">
        <v>2</v>
      </c>
      <c r="K17281" s="72" t="s">
        <v>7225</v>
      </c>
      <c r="L17281" s="12" t="e">
        <f>VLOOKUP(B17281,Doses!A:C,3,FALSE)</f>
        <v>#N/A</v>
      </c>
      <c r="M17281" s="44" t="e">
        <f t="shared" si="269"/>
        <v>#VALUE!</v>
      </c>
    </row>
    <row r="17282" spans="1:13" x14ac:dyDescent="0.25">
      <c r="A17282" s="72" t="s">
        <v>1310</v>
      </c>
      <c r="B17282" s="72">
        <v>220222</v>
      </c>
      <c r="C17282" s="72" t="s">
        <v>4501</v>
      </c>
      <c r="D17282" s="72">
        <v>100</v>
      </c>
      <c r="E17282" s="72">
        <v>2080</v>
      </c>
      <c r="F17282" s="72">
        <v>0</v>
      </c>
      <c r="G17282" s="72">
        <v>1</v>
      </c>
      <c r="H17282" s="72" t="s">
        <v>536</v>
      </c>
      <c r="I17282" s="72" t="s">
        <v>8983</v>
      </c>
      <c r="J17282" s="72" t="s">
        <v>2</v>
      </c>
      <c r="K17282" s="72" t="s">
        <v>7250</v>
      </c>
      <c r="L17282" s="12" t="e">
        <f>VLOOKUP(B17282,Doses!A:C,3,FALSE)</f>
        <v>#N/A</v>
      </c>
      <c r="M17282" s="44" t="e">
        <f t="shared" ref="M17282:M17345" si="270">K17282*1</f>
        <v>#VALUE!</v>
      </c>
    </row>
    <row r="17283" spans="1:13" x14ac:dyDescent="0.25">
      <c r="A17283" s="72" t="s">
        <v>1311</v>
      </c>
      <c r="B17283" s="72">
        <v>220394</v>
      </c>
      <c r="C17283" s="72" t="s">
        <v>6449</v>
      </c>
      <c r="D17283" s="72">
        <v>500</v>
      </c>
      <c r="E17283" s="72">
        <v>2347</v>
      </c>
      <c r="F17283" s="72">
        <v>0</v>
      </c>
      <c r="G17283" s="72">
        <v>1</v>
      </c>
      <c r="H17283" s="72" t="s">
        <v>536</v>
      </c>
      <c r="I17283" s="72">
        <v>2147610</v>
      </c>
      <c r="J17283" s="72" t="s">
        <v>3848</v>
      </c>
      <c r="K17283" s="72" t="s">
        <v>7222</v>
      </c>
      <c r="L17283" s="12" t="e">
        <f>VLOOKUP(B17283,Doses!A:C,3,FALSE)</f>
        <v>#N/A</v>
      </c>
      <c r="M17283" s="44" t="e">
        <f t="shared" si="270"/>
        <v>#VALUE!</v>
      </c>
    </row>
    <row r="17284" spans="1:13" x14ac:dyDescent="0.25">
      <c r="A17284" s="72" t="s">
        <v>1312</v>
      </c>
      <c r="B17284" s="72">
        <v>220185</v>
      </c>
      <c r="C17284" s="72" t="s">
        <v>110</v>
      </c>
      <c r="D17284" s="72">
        <v>1000</v>
      </c>
      <c r="E17284" s="72">
        <v>600</v>
      </c>
      <c r="F17284" s="72">
        <v>0</v>
      </c>
      <c r="G17284" s="72">
        <v>1</v>
      </c>
      <c r="H17284" s="72" t="s">
        <v>536</v>
      </c>
      <c r="I17284" s="72">
        <v>9815</v>
      </c>
      <c r="J17284" s="72" t="s">
        <v>2</v>
      </c>
      <c r="K17284" s="72" t="s">
        <v>7250</v>
      </c>
      <c r="L17284" s="12" t="e">
        <f>VLOOKUP(B17284,Doses!A:C,3,FALSE)</f>
        <v>#N/A</v>
      </c>
      <c r="M17284" s="44" t="e">
        <f t="shared" si="270"/>
        <v>#VALUE!</v>
      </c>
    </row>
    <row r="17285" spans="1:13" x14ac:dyDescent="0.25">
      <c r="A17285" s="72" t="s">
        <v>1312</v>
      </c>
      <c r="B17285" s="72">
        <v>220185</v>
      </c>
      <c r="C17285" s="72" t="s">
        <v>110</v>
      </c>
      <c r="D17285" s="72">
        <v>1000</v>
      </c>
      <c r="E17285" s="72">
        <v>192</v>
      </c>
      <c r="F17285" s="72">
        <v>0</v>
      </c>
      <c r="G17285" s="72">
        <v>1</v>
      </c>
      <c r="H17285" s="72" t="s">
        <v>536</v>
      </c>
      <c r="I17285" s="72">
        <v>9815</v>
      </c>
      <c r="J17285" s="72" t="s">
        <v>2</v>
      </c>
      <c r="K17285" s="72" t="s">
        <v>7250</v>
      </c>
      <c r="L17285" s="12" t="e">
        <f>VLOOKUP(B17285,Doses!A:C,3,FALSE)</f>
        <v>#N/A</v>
      </c>
      <c r="M17285" s="44" t="e">
        <f t="shared" si="270"/>
        <v>#VALUE!</v>
      </c>
    </row>
    <row r="17286" spans="1:13" x14ac:dyDescent="0.25">
      <c r="A17286" s="72" t="s">
        <v>1313</v>
      </c>
      <c r="B17286" s="72">
        <v>224322</v>
      </c>
      <c r="C17286" s="72" t="s">
        <v>540</v>
      </c>
      <c r="D17286" s="72">
        <v>60</v>
      </c>
      <c r="E17286" s="72">
        <v>4800</v>
      </c>
      <c r="F17286" s="72">
        <v>0</v>
      </c>
      <c r="G17286" s="72">
        <v>1</v>
      </c>
      <c r="H17286" s="72" t="s">
        <v>536</v>
      </c>
      <c r="I17286" s="72">
        <v>3036061</v>
      </c>
      <c r="J17286" s="72" t="s">
        <v>3848</v>
      </c>
      <c r="K17286" s="72" t="s">
        <v>7245</v>
      </c>
      <c r="L17286" s="12" t="e">
        <f>VLOOKUP(B17286,Doses!A:C,3,FALSE)</f>
        <v>#N/A</v>
      </c>
      <c r="M17286" s="44" t="e">
        <f t="shared" si="270"/>
        <v>#VALUE!</v>
      </c>
    </row>
    <row r="17287" spans="1:13" x14ac:dyDescent="0.25">
      <c r="A17287" s="72" t="s">
        <v>1314</v>
      </c>
      <c r="B17287" s="72">
        <v>205101</v>
      </c>
      <c r="C17287" s="72" t="s">
        <v>4170</v>
      </c>
      <c r="D17287" s="72">
        <v>1</v>
      </c>
      <c r="E17287" s="72">
        <v>3480</v>
      </c>
      <c r="F17287" s="72">
        <v>0</v>
      </c>
      <c r="G17287" s="72">
        <v>1</v>
      </c>
      <c r="H17287" s="72" t="s">
        <v>536</v>
      </c>
      <c r="I17287" s="72" t="s">
        <v>8984</v>
      </c>
      <c r="J17287" s="72" t="s">
        <v>2</v>
      </c>
      <c r="K17287" s="72" t="s">
        <v>7236</v>
      </c>
      <c r="L17287" s="12" t="e">
        <f>VLOOKUP(B17287,Doses!A:C,3,FALSE)</f>
        <v>#N/A</v>
      </c>
      <c r="M17287" s="44" t="e">
        <f t="shared" si="270"/>
        <v>#VALUE!</v>
      </c>
    </row>
    <row r="17288" spans="1:13" x14ac:dyDescent="0.25">
      <c r="A17288" s="72" t="s">
        <v>1315</v>
      </c>
      <c r="B17288" s="72">
        <v>224316</v>
      </c>
      <c r="C17288" s="72" t="s">
        <v>712</v>
      </c>
      <c r="D17288" s="72">
        <v>60</v>
      </c>
      <c r="E17288" s="72">
        <v>2016</v>
      </c>
      <c r="F17288" s="72">
        <v>0</v>
      </c>
      <c r="G17288" s="72">
        <v>1</v>
      </c>
      <c r="H17288" s="72" t="s">
        <v>536</v>
      </c>
      <c r="I17288" s="72" t="s">
        <v>7988</v>
      </c>
      <c r="J17288" s="72" t="s">
        <v>3848</v>
      </c>
      <c r="K17288" s="72" t="s">
        <v>7242</v>
      </c>
      <c r="L17288" s="12" t="e">
        <f>VLOOKUP(B17288,Doses!A:C,3,FALSE)</f>
        <v>#N/A</v>
      </c>
      <c r="M17288" s="44" t="e">
        <f t="shared" si="270"/>
        <v>#VALUE!</v>
      </c>
    </row>
    <row r="17289" spans="1:13" x14ac:dyDescent="0.25">
      <c r="A17289" s="72" t="s">
        <v>1316</v>
      </c>
      <c r="B17289" s="72">
        <v>220185</v>
      </c>
      <c r="C17289" s="72" t="s">
        <v>110</v>
      </c>
      <c r="D17289" s="72">
        <v>1000</v>
      </c>
      <c r="E17289" s="72">
        <v>600</v>
      </c>
      <c r="F17289" s="72">
        <v>0</v>
      </c>
      <c r="G17289" s="72">
        <v>1</v>
      </c>
      <c r="H17289" s="72" t="s">
        <v>536</v>
      </c>
      <c r="I17289" s="72">
        <v>10215</v>
      </c>
      <c r="J17289" s="72" t="s">
        <v>2</v>
      </c>
      <c r="K17289" s="72" t="s">
        <v>7250</v>
      </c>
      <c r="L17289" s="12" t="e">
        <f>VLOOKUP(B17289,Doses!A:C,3,FALSE)</f>
        <v>#N/A</v>
      </c>
      <c r="M17289" s="44" t="e">
        <f t="shared" si="270"/>
        <v>#VALUE!</v>
      </c>
    </row>
    <row r="17290" spans="1:13" x14ac:dyDescent="0.25">
      <c r="A17290" s="72" t="s">
        <v>1318</v>
      </c>
      <c r="B17290" s="72">
        <v>201117</v>
      </c>
      <c r="C17290" s="72" t="s">
        <v>7184</v>
      </c>
      <c r="D17290" s="72">
        <v>1</v>
      </c>
      <c r="E17290" s="72">
        <v>870</v>
      </c>
      <c r="F17290" s="72">
        <v>0</v>
      </c>
      <c r="G17290" s="72">
        <v>1</v>
      </c>
      <c r="H17290" s="72" t="s">
        <v>536</v>
      </c>
      <c r="I17290" s="72" t="s">
        <v>7265</v>
      </c>
      <c r="J17290" s="72" t="s">
        <v>2</v>
      </c>
      <c r="K17290" s="72" t="s">
        <v>7259</v>
      </c>
      <c r="L17290" s="12" t="e">
        <f>VLOOKUP(B17290,Doses!A:C,3,FALSE)</f>
        <v>#N/A</v>
      </c>
      <c r="M17290" s="44" t="e">
        <f t="shared" si="270"/>
        <v>#VALUE!</v>
      </c>
    </row>
    <row r="17291" spans="1:13" x14ac:dyDescent="0.25">
      <c r="A17291" s="72" t="s">
        <v>1319</v>
      </c>
      <c r="B17291" s="72">
        <v>224322</v>
      </c>
      <c r="C17291" s="72" t="s">
        <v>540</v>
      </c>
      <c r="D17291" s="72">
        <v>60</v>
      </c>
      <c r="E17291" s="72">
        <v>4800</v>
      </c>
      <c r="F17291" s="72">
        <v>0</v>
      </c>
      <c r="G17291" s="72">
        <v>1</v>
      </c>
      <c r="H17291" s="72" t="s">
        <v>536</v>
      </c>
      <c r="I17291" s="72">
        <v>3037256</v>
      </c>
      <c r="J17291" s="72" t="s">
        <v>3848</v>
      </c>
      <c r="K17291" s="72" t="s">
        <v>7844</v>
      </c>
      <c r="L17291" s="12" t="e">
        <f>VLOOKUP(B17291,Doses!A:C,3,FALSE)</f>
        <v>#N/A</v>
      </c>
      <c r="M17291" s="44" t="e">
        <f t="shared" si="270"/>
        <v>#VALUE!</v>
      </c>
    </row>
    <row r="17292" spans="1:13" x14ac:dyDescent="0.25">
      <c r="A17292" s="72" t="s">
        <v>1319</v>
      </c>
      <c r="B17292" s="72">
        <v>224322</v>
      </c>
      <c r="C17292" s="72" t="s">
        <v>540</v>
      </c>
      <c r="D17292" s="72">
        <v>60</v>
      </c>
      <c r="E17292" s="72">
        <v>2069</v>
      </c>
      <c r="F17292" s="72">
        <v>0</v>
      </c>
      <c r="G17292" s="72">
        <v>1</v>
      </c>
      <c r="H17292" s="72" t="s">
        <v>536</v>
      </c>
      <c r="I17292" s="72">
        <v>3037257</v>
      </c>
      <c r="J17292" s="72" t="s">
        <v>3848</v>
      </c>
      <c r="K17292" s="72" t="s">
        <v>7844</v>
      </c>
      <c r="L17292" s="12" t="e">
        <f>VLOOKUP(B17292,Doses!A:C,3,FALSE)</f>
        <v>#N/A</v>
      </c>
      <c r="M17292" s="44" t="e">
        <f t="shared" si="270"/>
        <v>#VALUE!</v>
      </c>
    </row>
    <row r="17293" spans="1:13" x14ac:dyDescent="0.25">
      <c r="A17293" s="72" t="s">
        <v>1321</v>
      </c>
      <c r="B17293" s="72">
        <v>220320</v>
      </c>
      <c r="C17293" s="72" t="s">
        <v>4337</v>
      </c>
      <c r="D17293" s="72">
        <v>1000</v>
      </c>
      <c r="E17293" s="72">
        <v>900</v>
      </c>
      <c r="F17293" s="72">
        <v>0</v>
      </c>
      <c r="G17293" s="72">
        <v>1</v>
      </c>
      <c r="H17293" s="72" t="s">
        <v>536</v>
      </c>
      <c r="I17293" s="72" t="s">
        <v>8736</v>
      </c>
      <c r="J17293" s="72" t="s">
        <v>2</v>
      </c>
      <c r="K17293" s="72" t="s">
        <v>7250</v>
      </c>
      <c r="L17293" s="12" t="e">
        <f>VLOOKUP(B17293,Doses!A:C,3,FALSE)</f>
        <v>#N/A</v>
      </c>
      <c r="M17293" s="44" t="e">
        <f t="shared" si="270"/>
        <v>#VALUE!</v>
      </c>
    </row>
    <row r="17294" spans="1:13" x14ac:dyDescent="0.25">
      <c r="A17294" s="72" t="s">
        <v>1322</v>
      </c>
      <c r="B17294" s="72">
        <v>224910</v>
      </c>
      <c r="C17294" s="72" t="s">
        <v>2272</v>
      </c>
      <c r="D17294" s="72">
        <v>60</v>
      </c>
      <c r="E17294" s="72">
        <v>2160</v>
      </c>
      <c r="F17294" s="72">
        <v>0</v>
      </c>
      <c r="G17294" s="72">
        <v>1</v>
      </c>
      <c r="H17294" s="72" t="s">
        <v>536</v>
      </c>
      <c r="I17294" s="72">
        <v>3024135</v>
      </c>
      <c r="J17294" s="72" t="s">
        <v>3848</v>
      </c>
      <c r="K17294" s="72" t="s">
        <v>7211</v>
      </c>
      <c r="L17294" s="12" t="e">
        <f>VLOOKUP(B17294,Doses!A:C,3,FALSE)</f>
        <v>#N/A</v>
      </c>
      <c r="M17294" s="44" t="e">
        <f t="shared" si="270"/>
        <v>#VALUE!</v>
      </c>
    </row>
    <row r="17295" spans="1:13" x14ac:dyDescent="0.25">
      <c r="A17295" s="72" t="s">
        <v>1323</v>
      </c>
      <c r="B17295" s="72">
        <v>205097</v>
      </c>
      <c r="C17295" s="72" t="s">
        <v>9407</v>
      </c>
      <c r="D17295" s="72">
        <v>1</v>
      </c>
      <c r="E17295" s="72">
        <v>2400</v>
      </c>
      <c r="F17295" s="72">
        <v>0</v>
      </c>
      <c r="G17295" s="72">
        <v>1</v>
      </c>
      <c r="H17295" s="72" t="s">
        <v>536</v>
      </c>
      <c r="I17295" s="72">
        <v>1015</v>
      </c>
      <c r="J17295" s="72" t="s">
        <v>2</v>
      </c>
      <c r="K17295" s="72" t="s">
        <v>7252</v>
      </c>
      <c r="L17295" s="12" t="e">
        <f>VLOOKUP(B17295,Doses!A:C,3,FALSE)</f>
        <v>#N/A</v>
      </c>
      <c r="M17295" s="44" t="e">
        <f t="shared" si="270"/>
        <v>#VALUE!</v>
      </c>
    </row>
    <row r="17296" spans="1:13" x14ac:dyDescent="0.25">
      <c r="A17296" s="72" t="s">
        <v>1324</v>
      </c>
      <c r="B17296" s="72">
        <v>152276</v>
      </c>
      <c r="C17296" s="72" t="s">
        <v>718</v>
      </c>
      <c r="D17296" s="72">
        <v>1</v>
      </c>
      <c r="E17296" s="72">
        <v>662</v>
      </c>
      <c r="F17296" s="72">
        <v>0</v>
      </c>
      <c r="G17296" s="72">
        <v>1</v>
      </c>
      <c r="H17296" s="72" t="s">
        <v>536</v>
      </c>
      <c r="I17296" s="72" t="s">
        <v>6406</v>
      </c>
      <c r="J17296" s="72" t="s">
        <v>7039</v>
      </c>
      <c r="K17296" s="72" t="s">
        <v>7232</v>
      </c>
      <c r="L17296" s="12" t="e">
        <f>VLOOKUP(B17296,Doses!A:C,3,FALSE)</f>
        <v>#N/A</v>
      </c>
      <c r="M17296" s="44" t="e">
        <f t="shared" si="270"/>
        <v>#VALUE!</v>
      </c>
    </row>
    <row r="17297" spans="1:13" x14ac:dyDescent="0.25">
      <c r="A17297" s="72" t="s">
        <v>1325</v>
      </c>
      <c r="B17297" s="72">
        <v>225121</v>
      </c>
      <c r="C17297" s="72" t="s">
        <v>7497</v>
      </c>
      <c r="D17297" s="72">
        <v>1</v>
      </c>
      <c r="E17297" s="72">
        <v>1920</v>
      </c>
      <c r="F17297" s="72">
        <v>0</v>
      </c>
      <c r="G17297" s="72">
        <v>1</v>
      </c>
      <c r="H17297" s="72" t="s">
        <v>536</v>
      </c>
      <c r="I17297" s="72">
        <v>601129</v>
      </c>
      <c r="J17297" s="72" t="s">
        <v>3848</v>
      </c>
      <c r="K17297" s="72" t="s">
        <v>7240</v>
      </c>
      <c r="L17297" s="12" t="e">
        <f>VLOOKUP(B17297,Doses!A:C,3,FALSE)</f>
        <v>#N/A</v>
      </c>
      <c r="M17297" s="44" t="e">
        <f t="shared" si="270"/>
        <v>#VALUE!</v>
      </c>
    </row>
    <row r="17298" spans="1:13" x14ac:dyDescent="0.25">
      <c r="A17298" s="72" t="s">
        <v>1326</v>
      </c>
      <c r="B17298" s="72">
        <v>220185</v>
      </c>
      <c r="C17298" s="72" t="s">
        <v>110</v>
      </c>
      <c r="D17298" s="72">
        <v>1000</v>
      </c>
      <c r="E17298" s="72">
        <v>189</v>
      </c>
      <c r="F17298" s="72">
        <v>0</v>
      </c>
      <c r="G17298" s="72">
        <v>1</v>
      </c>
      <c r="H17298" s="72" t="s">
        <v>536</v>
      </c>
      <c r="I17298" s="72">
        <v>11715</v>
      </c>
      <c r="J17298" s="72" t="s">
        <v>2</v>
      </c>
      <c r="K17298" s="72" t="s">
        <v>7250</v>
      </c>
      <c r="L17298" s="12" t="e">
        <f>VLOOKUP(B17298,Doses!A:C,3,FALSE)</f>
        <v>#N/A</v>
      </c>
      <c r="M17298" s="44" t="e">
        <f t="shared" si="270"/>
        <v>#VALUE!</v>
      </c>
    </row>
    <row r="17299" spans="1:13" x14ac:dyDescent="0.25">
      <c r="A17299" s="72" t="s">
        <v>1326</v>
      </c>
      <c r="B17299" s="72">
        <v>220185</v>
      </c>
      <c r="C17299" s="72" t="s">
        <v>110</v>
      </c>
      <c r="D17299" s="72">
        <v>1000</v>
      </c>
      <c r="E17299" s="72">
        <v>600</v>
      </c>
      <c r="F17299" s="72">
        <v>0</v>
      </c>
      <c r="G17299" s="72">
        <v>1</v>
      </c>
      <c r="H17299" s="72" t="s">
        <v>536</v>
      </c>
      <c r="I17299" s="72">
        <v>11715</v>
      </c>
      <c r="J17299" s="72" t="s">
        <v>2</v>
      </c>
      <c r="K17299" s="72" t="s">
        <v>7250</v>
      </c>
      <c r="L17299" s="12" t="e">
        <f>VLOOKUP(B17299,Doses!A:C,3,FALSE)</f>
        <v>#N/A</v>
      </c>
      <c r="M17299" s="44" t="e">
        <f t="shared" si="270"/>
        <v>#VALUE!</v>
      </c>
    </row>
    <row r="17300" spans="1:13" x14ac:dyDescent="0.25">
      <c r="A17300" s="72" t="s">
        <v>1327</v>
      </c>
      <c r="B17300" s="72">
        <v>879006</v>
      </c>
      <c r="C17300" s="72" t="s">
        <v>7531</v>
      </c>
      <c r="D17300" s="72">
        <v>1</v>
      </c>
      <c r="E17300" s="72">
        <v>32</v>
      </c>
      <c r="F17300" s="72">
        <v>0</v>
      </c>
      <c r="G17300" s="72">
        <v>1</v>
      </c>
      <c r="H17300" s="72" t="s">
        <v>536</v>
      </c>
      <c r="I17300" s="72" t="s">
        <v>8524</v>
      </c>
      <c r="J17300" s="72" t="s">
        <v>3848</v>
      </c>
      <c r="K17300" s="72">
        <v>42592</v>
      </c>
      <c r="L17300" s="12" t="e">
        <f>VLOOKUP(B17300,Doses!A:C,3,FALSE)</f>
        <v>#N/A</v>
      </c>
      <c r="M17300" s="44">
        <f t="shared" si="270"/>
        <v>42592</v>
      </c>
    </row>
    <row r="17301" spans="1:13" x14ac:dyDescent="0.25">
      <c r="A17301" s="72" t="s">
        <v>1328</v>
      </c>
      <c r="B17301" s="72">
        <v>205101</v>
      </c>
      <c r="C17301" s="72" t="s">
        <v>4170</v>
      </c>
      <c r="D17301" s="72">
        <v>1</v>
      </c>
      <c r="E17301" s="72">
        <v>4000</v>
      </c>
      <c r="F17301" s="72">
        <v>0</v>
      </c>
      <c r="G17301" s="72">
        <v>1</v>
      </c>
      <c r="H17301" s="72" t="s">
        <v>536</v>
      </c>
      <c r="I17301" s="72" t="s">
        <v>8522</v>
      </c>
      <c r="J17301" s="72" t="s">
        <v>2</v>
      </c>
      <c r="K17301" s="72" t="s">
        <v>7227</v>
      </c>
      <c r="L17301" s="12" t="e">
        <f>VLOOKUP(B17301,Doses!A:C,3,FALSE)</f>
        <v>#N/A</v>
      </c>
      <c r="M17301" s="44" t="e">
        <f t="shared" si="270"/>
        <v>#VALUE!</v>
      </c>
    </row>
    <row r="17302" spans="1:13" x14ac:dyDescent="0.25">
      <c r="A17302" s="72" t="s">
        <v>1329</v>
      </c>
      <c r="B17302" s="72">
        <v>205101</v>
      </c>
      <c r="C17302" s="72" t="s">
        <v>4170</v>
      </c>
      <c r="D17302" s="72">
        <v>1</v>
      </c>
      <c r="E17302" s="72">
        <v>4000</v>
      </c>
      <c r="F17302" s="72">
        <v>0</v>
      </c>
      <c r="G17302" s="72">
        <v>1</v>
      </c>
      <c r="H17302" s="72" t="s">
        <v>536</v>
      </c>
      <c r="I17302" s="72" t="s">
        <v>7949</v>
      </c>
      <c r="J17302" s="72" t="s">
        <v>2</v>
      </c>
      <c r="K17302" s="72" t="s">
        <v>7227</v>
      </c>
      <c r="L17302" s="12" t="e">
        <f>VLOOKUP(B17302,Doses!A:C,3,FALSE)</f>
        <v>#N/A</v>
      </c>
      <c r="M17302" s="44" t="e">
        <f t="shared" si="270"/>
        <v>#VALUE!</v>
      </c>
    </row>
    <row r="17303" spans="1:13" x14ac:dyDescent="0.25">
      <c r="A17303" s="72" t="s">
        <v>1330</v>
      </c>
      <c r="B17303" s="72">
        <v>201117</v>
      </c>
      <c r="C17303" s="72" t="s">
        <v>7184</v>
      </c>
      <c r="D17303" s="72">
        <v>1</v>
      </c>
      <c r="E17303" s="72">
        <v>900</v>
      </c>
      <c r="F17303" s="72">
        <v>0</v>
      </c>
      <c r="G17303" s="72">
        <v>1</v>
      </c>
      <c r="H17303" s="72" t="s">
        <v>536</v>
      </c>
      <c r="I17303" s="72" t="s">
        <v>7438</v>
      </c>
      <c r="J17303" s="72" t="s">
        <v>2</v>
      </c>
      <c r="K17303" s="72" t="s">
        <v>7284</v>
      </c>
      <c r="L17303" s="12" t="e">
        <f>VLOOKUP(B17303,Doses!A:C,3,FALSE)</f>
        <v>#N/A</v>
      </c>
      <c r="M17303" s="44" t="e">
        <f t="shared" si="270"/>
        <v>#VALUE!</v>
      </c>
    </row>
    <row r="17304" spans="1:13" x14ac:dyDescent="0.25">
      <c r="A17304" s="72" t="s">
        <v>1331</v>
      </c>
      <c r="B17304" s="72">
        <v>220042</v>
      </c>
      <c r="C17304" s="72" t="s">
        <v>40</v>
      </c>
      <c r="D17304" s="72">
        <v>30</v>
      </c>
      <c r="E17304" s="72">
        <v>675</v>
      </c>
      <c r="F17304" s="72">
        <v>0</v>
      </c>
      <c r="G17304" s="72">
        <v>1</v>
      </c>
      <c r="H17304" s="72" t="s">
        <v>536</v>
      </c>
      <c r="I17304" s="72" t="s">
        <v>7439</v>
      </c>
      <c r="J17304" s="72" t="s">
        <v>2</v>
      </c>
      <c r="K17304" s="72" t="s">
        <v>7251</v>
      </c>
      <c r="L17304" s="12" t="e">
        <f>VLOOKUP(B17304,Doses!A:C,3,FALSE)</f>
        <v>#N/A</v>
      </c>
      <c r="M17304" s="44" t="e">
        <f t="shared" si="270"/>
        <v>#VALUE!</v>
      </c>
    </row>
    <row r="17305" spans="1:13" x14ac:dyDescent="0.25">
      <c r="A17305" s="72" t="s">
        <v>1332</v>
      </c>
      <c r="B17305" s="72">
        <v>320083</v>
      </c>
      <c r="C17305" s="72" t="s">
        <v>7142</v>
      </c>
      <c r="D17305" s="72">
        <v>1</v>
      </c>
      <c r="E17305" s="72">
        <v>1200</v>
      </c>
      <c r="F17305" s="72">
        <v>0</v>
      </c>
      <c r="G17305" s="72">
        <v>1</v>
      </c>
      <c r="H17305" s="72" t="s">
        <v>536</v>
      </c>
      <c r="I17305" s="72" t="s">
        <v>7143</v>
      </c>
      <c r="J17305" s="72" t="s">
        <v>2</v>
      </c>
      <c r="K17305" s="72" t="s">
        <v>7237</v>
      </c>
      <c r="L17305" s="12" t="e">
        <f>VLOOKUP(B17305,Doses!A:C,3,FALSE)</f>
        <v>#N/A</v>
      </c>
      <c r="M17305" s="44" t="e">
        <f t="shared" si="270"/>
        <v>#VALUE!</v>
      </c>
    </row>
    <row r="17306" spans="1:13" x14ac:dyDescent="0.25">
      <c r="A17306" s="72" t="s">
        <v>1333</v>
      </c>
      <c r="B17306" s="72">
        <v>151642</v>
      </c>
      <c r="C17306" s="72" t="s">
        <v>7950</v>
      </c>
      <c r="D17306" s="72">
        <v>1</v>
      </c>
      <c r="E17306" s="72">
        <v>27</v>
      </c>
      <c r="F17306" s="72">
        <v>0</v>
      </c>
      <c r="G17306" s="72">
        <v>1</v>
      </c>
      <c r="H17306" s="72" t="s">
        <v>536</v>
      </c>
      <c r="I17306" s="72">
        <v>1426700004</v>
      </c>
      <c r="J17306" s="72" t="s">
        <v>3848</v>
      </c>
      <c r="K17306" s="72" t="s">
        <v>7287</v>
      </c>
      <c r="L17306" s="12" t="e">
        <f>VLOOKUP(B17306,Doses!A:C,3,FALSE)</f>
        <v>#N/A</v>
      </c>
      <c r="M17306" s="44" t="e">
        <f t="shared" si="270"/>
        <v>#VALUE!</v>
      </c>
    </row>
    <row r="17307" spans="1:13" x14ac:dyDescent="0.25">
      <c r="A17307" s="72" t="s">
        <v>1333</v>
      </c>
      <c r="B17307" s="72">
        <v>224322</v>
      </c>
      <c r="C17307" s="72" t="s">
        <v>540</v>
      </c>
      <c r="D17307" s="72">
        <v>60</v>
      </c>
      <c r="E17307" s="72">
        <v>137</v>
      </c>
      <c r="F17307" s="72">
        <v>0</v>
      </c>
      <c r="G17307" s="72">
        <v>1</v>
      </c>
      <c r="H17307" s="72" t="s">
        <v>536</v>
      </c>
      <c r="I17307" s="72">
        <v>3036029</v>
      </c>
      <c r="J17307" s="72" t="s">
        <v>3848</v>
      </c>
      <c r="K17307" s="72" t="s">
        <v>7245</v>
      </c>
      <c r="L17307" s="12" t="e">
        <f>VLOOKUP(B17307,Doses!A:C,3,FALSE)</f>
        <v>#N/A</v>
      </c>
      <c r="M17307" s="44" t="e">
        <f t="shared" si="270"/>
        <v>#VALUE!</v>
      </c>
    </row>
    <row r="17308" spans="1:13" x14ac:dyDescent="0.25">
      <c r="A17308" s="72" t="s">
        <v>1333</v>
      </c>
      <c r="B17308" s="72">
        <v>224322</v>
      </c>
      <c r="C17308" s="72" t="s">
        <v>540</v>
      </c>
      <c r="D17308" s="72">
        <v>60</v>
      </c>
      <c r="E17308" s="72">
        <v>88</v>
      </c>
      <c r="F17308" s="72">
        <v>0</v>
      </c>
      <c r="G17308" s="72">
        <v>1</v>
      </c>
      <c r="H17308" s="72" t="s">
        <v>536</v>
      </c>
      <c r="I17308" s="72">
        <v>3036027</v>
      </c>
      <c r="J17308" s="72" t="s">
        <v>3848</v>
      </c>
      <c r="K17308" s="72" t="s">
        <v>7245</v>
      </c>
      <c r="L17308" s="12" t="e">
        <f>VLOOKUP(B17308,Doses!A:C,3,FALSE)</f>
        <v>#N/A</v>
      </c>
      <c r="M17308" s="44" t="e">
        <f t="shared" si="270"/>
        <v>#VALUE!</v>
      </c>
    </row>
    <row r="17309" spans="1:13" x14ac:dyDescent="0.25">
      <c r="A17309" s="72" t="s">
        <v>1333</v>
      </c>
      <c r="B17309" s="72">
        <v>224322</v>
      </c>
      <c r="C17309" s="72" t="s">
        <v>540</v>
      </c>
      <c r="D17309" s="72">
        <v>60</v>
      </c>
      <c r="E17309" s="72">
        <v>129</v>
      </c>
      <c r="F17309" s="72">
        <v>0</v>
      </c>
      <c r="G17309" s="72">
        <v>1</v>
      </c>
      <c r="H17309" s="72" t="s">
        <v>536</v>
      </c>
      <c r="I17309" s="72">
        <v>3036061</v>
      </c>
      <c r="J17309" s="72" t="s">
        <v>3848</v>
      </c>
      <c r="K17309" s="72" t="s">
        <v>7245</v>
      </c>
      <c r="L17309" s="12" t="e">
        <f>VLOOKUP(B17309,Doses!A:C,3,FALSE)</f>
        <v>#N/A</v>
      </c>
      <c r="M17309" s="44" t="e">
        <f t="shared" si="270"/>
        <v>#VALUE!</v>
      </c>
    </row>
    <row r="17310" spans="1:13" x14ac:dyDescent="0.25">
      <c r="A17310" s="72" t="s">
        <v>1333</v>
      </c>
      <c r="B17310" s="72">
        <v>224322</v>
      </c>
      <c r="C17310" s="72" t="s">
        <v>540</v>
      </c>
      <c r="D17310" s="72">
        <v>60</v>
      </c>
      <c r="E17310" s="72">
        <v>134</v>
      </c>
      <c r="F17310" s="72">
        <v>0</v>
      </c>
      <c r="G17310" s="72">
        <v>1</v>
      </c>
      <c r="H17310" s="72" t="s">
        <v>536</v>
      </c>
      <c r="I17310" s="72">
        <v>3036062</v>
      </c>
      <c r="J17310" s="72" t="s">
        <v>3848</v>
      </c>
      <c r="K17310" s="72" t="s">
        <v>7245</v>
      </c>
      <c r="L17310" s="12" t="e">
        <f>VLOOKUP(B17310,Doses!A:C,3,FALSE)</f>
        <v>#N/A</v>
      </c>
      <c r="M17310" s="44" t="e">
        <f t="shared" si="270"/>
        <v>#VALUE!</v>
      </c>
    </row>
    <row r="17311" spans="1:13" x14ac:dyDescent="0.25">
      <c r="A17311" s="72" t="s">
        <v>1333</v>
      </c>
      <c r="B17311" s="72">
        <v>224322</v>
      </c>
      <c r="C17311" s="72" t="s">
        <v>540</v>
      </c>
      <c r="D17311" s="72">
        <v>60</v>
      </c>
      <c r="E17311" s="72">
        <v>143</v>
      </c>
      <c r="F17311" s="72">
        <v>0</v>
      </c>
      <c r="G17311" s="72">
        <v>1</v>
      </c>
      <c r="H17311" s="72" t="s">
        <v>536</v>
      </c>
      <c r="I17311" s="72">
        <v>3036028</v>
      </c>
      <c r="J17311" s="72" t="s">
        <v>3848</v>
      </c>
      <c r="K17311" s="72" t="s">
        <v>7245</v>
      </c>
      <c r="L17311" s="12" t="e">
        <f>VLOOKUP(B17311,Doses!A:C,3,FALSE)</f>
        <v>#N/A</v>
      </c>
      <c r="M17311" s="44" t="e">
        <f t="shared" si="270"/>
        <v>#VALUE!</v>
      </c>
    </row>
    <row r="17312" spans="1:13" x14ac:dyDescent="0.25">
      <c r="A17312" s="72" t="s">
        <v>1333</v>
      </c>
      <c r="B17312" s="72">
        <v>301005</v>
      </c>
      <c r="C17312" s="72" t="s">
        <v>1000</v>
      </c>
      <c r="D17312" s="72">
        <v>12</v>
      </c>
      <c r="E17312" s="72">
        <v>223</v>
      </c>
      <c r="F17312" s="72">
        <v>0</v>
      </c>
      <c r="G17312" s="72">
        <v>1</v>
      </c>
      <c r="H17312" s="72" t="s">
        <v>536</v>
      </c>
      <c r="I17312" s="72" t="s">
        <v>8525</v>
      </c>
      <c r="J17312" s="72" t="s">
        <v>2</v>
      </c>
      <c r="K17312" s="72" t="s">
        <v>8526</v>
      </c>
      <c r="L17312" s="12" t="e">
        <f>VLOOKUP(B17312,Doses!A:C,3,FALSE)</f>
        <v>#N/A</v>
      </c>
      <c r="M17312" s="44" t="e">
        <f t="shared" si="270"/>
        <v>#VALUE!</v>
      </c>
    </row>
    <row r="17313" spans="1:13" x14ac:dyDescent="0.25">
      <c r="A17313" s="72" t="s">
        <v>1334</v>
      </c>
      <c r="B17313" s="72">
        <v>220042</v>
      </c>
      <c r="C17313" s="72" t="s">
        <v>40</v>
      </c>
      <c r="D17313" s="72">
        <v>30</v>
      </c>
      <c r="E17313" s="72">
        <v>675</v>
      </c>
      <c r="F17313" s="72">
        <v>0</v>
      </c>
      <c r="G17313" s="72">
        <v>1</v>
      </c>
      <c r="H17313" s="72" t="s">
        <v>536</v>
      </c>
      <c r="I17313" s="72" t="s">
        <v>8352</v>
      </c>
      <c r="J17313" s="72" t="s">
        <v>7043</v>
      </c>
      <c r="K17313" s="72" t="s">
        <v>7229</v>
      </c>
      <c r="L17313" s="12" t="e">
        <f>VLOOKUP(B17313,Doses!A:C,3,FALSE)</f>
        <v>#N/A</v>
      </c>
      <c r="M17313" s="44" t="e">
        <f t="shared" si="270"/>
        <v>#VALUE!</v>
      </c>
    </row>
    <row r="17314" spans="1:13" x14ac:dyDescent="0.25">
      <c r="A17314" s="72" t="s">
        <v>1335</v>
      </c>
      <c r="B17314" s="72">
        <v>224322</v>
      </c>
      <c r="C17314" s="72" t="s">
        <v>540</v>
      </c>
      <c r="D17314" s="72">
        <v>60</v>
      </c>
      <c r="E17314" s="72">
        <v>4800</v>
      </c>
      <c r="F17314" s="72">
        <v>0</v>
      </c>
      <c r="G17314" s="72">
        <v>1</v>
      </c>
      <c r="H17314" s="72" t="s">
        <v>536</v>
      </c>
      <c r="I17314" s="72">
        <v>3037255</v>
      </c>
      <c r="J17314" s="72" t="s">
        <v>3848</v>
      </c>
      <c r="K17314" s="72" t="s">
        <v>7844</v>
      </c>
      <c r="L17314" s="12" t="e">
        <f>VLOOKUP(B17314,Doses!A:C,3,FALSE)</f>
        <v>#N/A</v>
      </c>
      <c r="M17314" s="44" t="e">
        <f t="shared" si="270"/>
        <v>#VALUE!</v>
      </c>
    </row>
    <row r="17315" spans="1:13" x14ac:dyDescent="0.25">
      <c r="A17315" s="72" t="s">
        <v>1336</v>
      </c>
      <c r="B17315" s="72">
        <v>220042</v>
      </c>
      <c r="C17315" s="72" t="s">
        <v>40</v>
      </c>
      <c r="D17315" s="72">
        <v>30</v>
      </c>
      <c r="E17315" s="72">
        <v>675</v>
      </c>
      <c r="F17315" s="72">
        <v>0</v>
      </c>
      <c r="G17315" s="72">
        <v>1</v>
      </c>
      <c r="H17315" s="72" t="s">
        <v>536</v>
      </c>
      <c r="I17315" s="72" t="s">
        <v>7437</v>
      </c>
      <c r="J17315" s="72" t="s">
        <v>2</v>
      </c>
      <c r="K17315" s="72" t="s">
        <v>7251</v>
      </c>
      <c r="L17315" s="12" t="e">
        <f>VLOOKUP(B17315,Doses!A:C,3,FALSE)</f>
        <v>#N/A</v>
      </c>
      <c r="M17315" s="44" t="e">
        <f t="shared" si="270"/>
        <v>#VALUE!</v>
      </c>
    </row>
    <row r="17316" spans="1:13" x14ac:dyDescent="0.25">
      <c r="A17316" s="72" t="s">
        <v>1337</v>
      </c>
      <c r="B17316" s="72">
        <v>302146</v>
      </c>
      <c r="C17316" s="72" t="s">
        <v>189</v>
      </c>
      <c r="D17316" s="72">
        <v>1</v>
      </c>
      <c r="E17316" s="72">
        <v>8100</v>
      </c>
      <c r="F17316" s="72">
        <v>0</v>
      </c>
      <c r="G17316" s="72">
        <v>1</v>
      </c>
      <c r="H17316" s="72" t="s">
        <v>536</v>
      </c>
      <c r="I17316" s="72" t="s">
        <v>8553</v>
      </c>
      <c r="J17316" s="72" t="s">
        <v>2</v>
      </c>
      <c r="K17316" s="72" t="s">
        <v>7247</v>
      </c>
      <c r="L17316" s="12" t="e">
        <f>VLOOKUP(B17316,Doses!A:C,3,FALSE)</f>
        <v>#N/A</v>
      </c>
      <c r="M17316" s="44" t="e">
        <f t="shared" si="270"/>
        <v>#VALUE!</v>
      </c>
    </row>
    <row r="17317" spans="1:13" x14ac:dyDescent="0.25">
      <c r="A17317" s="72" t="s">
        <v>1338</v>
      </c>
      <c r="B17317" s="72">
        <v>320041</v>
      </c>
      <c r="C17317" s="72" t="s">
        <v>5441</v>
      </c>
      <c r="D17317" s="72">
        <v>100</v>
      </c>
      <c r="E17317" s="72">
        <v>125</v>
      </c>
      <c r="F17317" s="72">
        <v>0</v>
      </c>
      <c r="G17317" s="72">
        <v>1</v>
      </c>
      <c r="H17317" s="72" t="s">
        <v>536</v>
      </c>
      <c r="I17317" s="72">
        <v>760130415</v>
      </c>
      <c r="J17317" s="72" t="s">
        <v>2</v>
      </c>
      <c r="K17317" s="72" t="s">
        <v>7258</v>
      </c>
      <c r="L17317" s="12" t="e">
        <f>VLOOKUP(B17317,Doses!A:C,3,FALSE)</f>
        <v>#N/A</v>
      </c>
      <c r="M17317" s="44" t="e">
        <f t="shared" si="270"/>
        <v>#VALUE!</v>
      </c>
    </row>
    <row r="17318" spans="1:13" x14ac:dyDescent="0.25">
      <c r="A17318" s="72" t="s">
        <v>1338</v>
      </c>
      <c r="B17318" s="72">
        <v>320041</v>
      </c>
      <c r="C17318" s="72" t="s">
        <v>5441</v>
      </c>
      <c r="D17318" s="72">
        <v>100</v>
      </c>
      <c r="E17318" s="72">
        <v>400</v>
      </c>
      <c r="F17318" s="72">
        <v>0</v>
      </c>
      <c r="G17318" s="72">
        <v>1</v>
      </c>
      <c r="H17318" s="72" t="s">
        <v>536</v>
      </c>
      <c r="I17318" s="72">
        <v>760130415</v>
      </c>
      <c r="J17318" s="72" t="s">
        <v>2</v>
      </c>
      <c r="K17318" s="72" t="s">
        <v>7258</v>
      </c>
      <c r="L17318" s="12" t="e">
        <f>VLOOKUP(B17318,Doses!A:C,3,FALSE)</f>
        <v>#N/A</v>
      </c>
      <c r="M17318" s="44" t="e">
        <f t="shared" si="270"/>
        <v>#VALUE!</v>
      </c>
    </row>
    <row r="17319" spans="1:13" x14ac:dyDescent="0.25">
      <c r="A17319" s="72" t="s">
        <v>1339</v>
      </c>
      <c r="B17319" s="72">
        <v>879006</v>
      </c>
      <c r="C17319" s="72" t="s">
        <v>7531</v>
      </c>
      <c r="D17319" s="72">
        <v>1</v>
      </c>
      <c r="E17319" s="72">
        <v>32</v>
      </c>
      <c r="F17319" s="72">
        <v>0</v>
      </c>
      <c r="G17319" s="72">
        <v>1</v>
      </c>
      <c r="H17319" s="72" t="s">
        <v>536</v>
      </c>
      <c r="I17319" s="72" t="s">
        <v>8524</v>
      </c>
      <c r="J17319" s="72" t="s">
        <v>3848</v>
      </c>
      <c r="K17319" s="72">
        <v>42592</v>
      </c>
      <c r="L17319" s="12" t="e">
        <f>VLOOKUP(B17319,Doses!A:C,3,FALSE)</f>
        <v>#N/A</v>
      </c>
      <c r="M17319" s="44">
        <f t="shared" si="270"/>
        <v>42592</v>
      </c>
    </row>
    <row r="17320" spans="1:13" x14ac:dyDescent="0.25">
      <c r="A17320" s="72" t="s">
        <v>1339</v>
      </c>
      <c r="B17320" s="72">
        <v>301005</v>
      </c>
      <c r="C17320" s="72" t="s">
        <v>1000</v>
      </c>
      <c r="D17320" s="72">
        <v>12</v>
      </c>
      <c r="E17320" s="72">
        <v>153</v>
      </c>
      <c r="F17320" s="72">
        <v>0</v>
      </c>
      <c r="G17320" s="72">
        <v>1</v>
      </c>
      <c r="H17320" s="72" t="s">
        <v>536</v>
      </c>
      <c r="I17320" s="72" t="s">
        <v>8527</v>
      </c>
      <c r="J17320" s="72" t="s">
        <v>2</v>
      </c>
      <c r="K17320" s="72" t="s">
        <v>8526</v>
      </c>
      <c r="L17320" s="12" t="e">
        <f>VLOOKUP(B17320,Doses!A:C,3,FALSE)</f>
        <v>#N/A</v>
      </c>
      <c r="M17320" s="44" t="e">
        <f t="shared" si="270"/>
        <v>#VALUE!</v>
      </c>
    </row>
    <row r="17321" spans="1:13" x14ac:dyDescent="0.25">
      <c r="A17321" s="72" t="s">
        <v>1340</v>
      </c>
      <c r="B17321" s="72">
        <v>879006</v>
      </c>
      <c r="C17321" s="72" t="s">
        <v>7531</v>
      </c>
      <c r="D17321" s="72">
        <v>1</v>
      </c>
      <c r="E17321" s="72">
        <v>32</v>
      </c>
      <c r="F17321" s="72">
        <v>0</v>
      </c>
      <c r="G17321" s="72">
        <v>1</v>
      </c>
      <c r="H17321" s="72" t="s">
        <v>536</v>
      </c>
      <c r="I17321" s="72" t="s">
        <v>8524</v>
      </c>
      <c r="J17321" s="72" t="s">
        <v>3848</v>
      </c>
      <c r="K17321" s="72">
        <v>42592</v>
      </c>
      <c r="L17321" s="12" t="e">
        <f>VLOOKUP(B17321,Doses!A:C,3,FALSE)</f>
        <v>#N/A</v>
      </c>
      <c r="M17321" s="44">
        <f t="shared" si="270"/>
        <v>42592</v>
      </c>
    </row>
    <row r="17322" spans="1:13" x14ac:dyDescent="0.25">
      <c r="A17322" s="72" t="s">
        <v>1341</v>
      </c>
      <c r="B17322" s="72">
        <v>220185</v>
      </c>
      <c r="C17322" s="72" t="s">
        <v>110</v>
      </c>
      <c r="D17322" s="72">
        <v>1000</v>
      </c>
      <c r="E17322" s="72">
        <v>360</v>
      </c>
      <c r="F17322" s="72">
        <v>0</v>
      </c>
      <c r="G17322" s="72">
        <v>1</v>
      </c>
      <c r="H17322" s="72" t="s">
        <v>536</v>
      </c>
      <c r="I17322" s="72" t="s">
        <v>9069</v>
      </c>
      <c r="J17322" s="72" t="s">
        <v>2</v>
      </c>
      <c r="K17322" s="72" t="s">
        <v>7236</v>
      </c>
      <c r="L17322" s="12" t="e">
        <f>VLOOKUP(B17322,Doses!A:C,3,FALSE)</f>
        <v>#N/A</v>
      </c>
      <c r="M17322" s="44" t="e">
        <f t="shared" si="270"/>
        <v>#VALUE!</v>
      </c>
    </row>
    <row r="17323" spans="1:13" x14ac:dyDescent="0.25">
      <c r="A17323" s="72" t="s">
        <v>1342</v>
      </c>
      <c r="B17323" s="72">
        <v>302146</v>
      </c>
      <c r="C17323" s="72" t="s">
        <v>189</v>
      </c>
      <c r="D17323" s="72">
        <v>1</v>
      </c>
      <c r="E17323" s="72">
        <v>8100</v>
      </c>
      <c r="F17323" s="72">
        <v>0</v>
      </c>
      <c r="G17323" s="72">
        <v>1</v>
      </c>
      <c r="H17323" s="72" t="s">
        <v>536</v>
      </c>
      <c r="I17323" s="72" t="s">
        <v>8528</v>
      </c>
      <c r="J17323" s="72" t="s">
        <v>2</v>
      </c>
      <c r="K17323" s="72" t="s">
        <v>7247</v>
      </c>
      <c r="L17323" s="12" t="e">
        <f>VLOOKUP(B17323,Doses!A:C,3,FALSE)</f>
        <v>#N/A</v>
      </c>
      <c r="M17323" s="44" t="e">
        <f t="shared" si="270"/>
        <v>#VALUE!</v>
      </c>
    </row>
    <row r="17324" spans="1:13" x14ac:dyDescent="0.25">
      <c r="A17324" s="72" t="s">
        <v>1343</v>
      </c>
      <c r="B17324" s="72">
        <v>224316</v>
      </c>
      <c r="C17324" s="72" t="s">
        <v>712</v>
      </c>
      <c r="D17324" s="72">
        <v>60</v>
      </c>
      <c r="E17324" s="72">
        <v>2016</v>
      </c>
      <c r="F17324" s="72">
        <v>0</v>
      </c>
      <c r="G17324" s="72">
        <v>1</v>
      </c>
      <c r="H17324" s="72" t="s">
        <v>536</v>
      </c>
      <c r="I17324" s="72" t="s">
        <v>7990</v>
      </c>
      <c r="J17324" s="72" t="s">
        <v>3848</v>
      </c>
      <c r="K17324" s="72" t="s">
        <v>7242</v>
      </c>
      <c r="L17324" s="12" t="e">
        <f>VLOOKUP(B17324,Doses!A:C,3,FALSE)</f>
        <v>#N/A</v>
      </c>
      <c r="M17324" s="44" t="e">
        <f t="shared" si="270"/>
        <v>#VALUE!</v>
      </c>
    </row>
    <row r="17325" spans="1:13" x14ac:dyDescent="0.25">
      <c r="A17325" s="72" t="s">
        <v>1344</v>
      </c>
      <c r="B17325" s="72">
        <v>224322</v>
      </c>
      <c r="C17325" s="72" t="s">
        <v>540</v>
      </c>
      <c r="D17325" s="72">
        <v>60</v>
      </c>
      <c r="E17325" s="72">
        <v>4800</v>
      </c>
      <c r="F17325" s="72">
        <v>0</v>
      </c>
      <c r="G17325" s="72">
        <v>1</v>
      </c>
      <c r="H17325" s="72" t="s">
        <v>536</v>
      </c>
      <c r="I17325" s="72">
        <v>3037255</v>
      </c>
      <c r="J17325" s="72" t="s">
        <v>3848</v>
      </c>
      <c r="K17325" s="72" t="s">
        <v>7844</v>
      </c>
      <c r="L17325" s="12" t="e">
        <f>VLOOKUP(B17325,Doses!A:C,3,FALSE)</f>
        <v>#N/A</v>
      </c>
      <c r="M17325" s="44" t="e">
        <f t="shared" si="270"/>
        <v>#VALUE!</v>
      </c>
    </row>
    <row r="17326" spans="1:13" x14ac:dyDescent="0.25">
      <c r="A17326" s="72" t="s">
        <v>1345</v>
      </c>
      <c r="B17326" s="72">
        <v>879006</v>
      </c>
      <c r="C17326" s="72" t="s">
        <v>7531</v>
      </c>
      <c r="D17326" s="72">
        <v>1</v>
      </c>
      <c r="E17326" s="72">
        <v>32</v>
      </c>
      <c r="F17326" s="72">
        <v>0</v>
      </c>
      <c r="G17326" s="72">
        <v>1</v>
      </c>
      <c r="H17326" s="72" t="s">
        <v>536</v>
      </c>
      <c r="I17326" s="72" t="s">
        <v>8524</v>
      </c>
      <c r="J17326" s="72" t="s">
        <v>3848</v>
      </c>
      <c r="K17326" s="72">
        <v>42592</v>
      </c>
      <c r="L17326" s="12" t="e">
        <f>VLOOKUP(B17326,Doses!A:C,3,FALSE)</f>
        <v>#N/A</v>
      </c>
      <c r="M17326" s="44">
        <f t="shared" si="270"/>
        <v>42592</v>
      </c>
    </row>
    <row r="17327" spans="1:13" x14ac:dyDescent="0.25">
      <c r="A17327" s="72" t="s">
        <v>1345</v>
      </c>
      <c r="B17327" s="72">
        <v>155360</v>
      </c>
      <c r="C17327" s="72" t="s">
        <v>558</v>
      </c>
      <c r="D17327" s="72">
        <v>25</v>
      </c>
      <c r="E17327" s="72">
        <v>274</v>
      </c>
      <c r="F17327" s="72">
        <v>0</v>
      </c>
      <c r="G17327" s="72">
        <v>1</v>
      </c>
      <c r="H17327" s="72" t="s">
        <v>536</v>
      </c>
      <c r="I17327" s="72" t="s">
        <v>9406</v>
      </c>
      <c r="J17327" s="72" t="s">
        <v>3848</v>
      </c>
      <c r="K17327" s="72" t="s">
        <v>7225</v>
      </c>
      <c r="L17327" s="12" t="e">
        <f>VLOOKUP(B17327,Doses!A:C,3,FALSE)</f>
        <v>#N/A</v>
      </c>
      <c r="M17327" s="44" t="e">
        <f t="shared" si="270"/>
        <v>#VALUE!</v>
      </c>
    </row>
    <row r="17328" spans="1:13" x14ac:dyDescent="0.25">
      <c r="A17328" s="72" t="s">
        <v>1346</v>
      </c>
      <c r="B17328" s="72">
        <v>211305</v>
      </c>
      <c r="C17328" s="72" t="s">
        <v>4320</v>
      </c>
      <c r="D17328" s="72">
        <v>1</v>
      </c>
      <c r="E17328" s="72">
        <v>8400</v>
      </c>
      <c r="F17328" s="72">
        <v>0</v>
      </c>
      <c r="G17328" s="72">
        <v>1</v>
      </c>
      <c r="H17328" s="72" t="s">
        <v>536</v>
      </c>
      <c r="I17328" s="72" t="s">
        <v>8270</v>
      </c>
      <c r="J17328" s="72" t="s">
        <v>2</v>
      </c>
      <c r="K17328" s="72" t="s">
        <v>7223</v>
      </c>
      <c r="L17328" s="12" t="e">
        <f>VLOOKUP(B17328,Doses!A:C,3,FALSE)</f>
        <v>#N/A</v>
      </c>
      <c r="M17328" s="44" t="e">
        <f t="shared" si="270"/>
        <v>#VALUE!</v>
      </c>
    </row>
    <row r="17329" spans="1:13" x14ac:dyDescent="0.25">
      <c r="A17329" s="72" t="s">
        <v>1347</v>
      </c>
      <c r="B17329" s="72">
        <v>151642</v>
      </c>
      <c r="C17329" s="72" t="s">
        <v>7950</v>
      </c>
      <c r="D17329" s="72">
        <v>1</v>
      </c>
      <c r="E17329" s="72">
        <v>27</v>
      </c>
      <c r="F17329" s="72">
        <v>0</v>
      </c>
      <c r="G17329" s="72">
        <v>1</v>
      </c>
      <c r="H17329" s="72" t="s">
        <v>536</v>
      </c>
      <c r="I17329" s="72">
        <v>1426700004</v>
      </c>
      <c r="J17329" s="72" t="s">
        <v>3848</v>
      </c>
      <c r="K17329" s="72" t="s">
        <v>7287</v>
      </c>
      <c r="L17329" s="12" t="e">
        <f>VLOOKUP(B17329,Doses!A:C,3,FALSE)</f>
        <v>#N/A</v>
      </c>
      <c r="M17329" s="44" t="e">
        <f t="shared" si="270"/>
        <v>#VALUE!</v>
      </c>
    </row>
    <row r="17330" spans="1:13" x14ac:dyDescent="0.25">
      <c r="A17330" s="72" t="s">
        <v>1348</v>
      </c>
      <c r="B17330" s="72">
        <v>879006</v>
      </c>
      <c r="C17330" s="72" t="s">
        <v>7531</v>
      </c>
      <c r="D17330" s="72">
        <v>1</v>
      </c>
      <c r="E17330" s="72">
        <v>32</v>
      </c>
      <c r="F17330" s="72">
        <v>0</v>
      </c>
      <c r="G17330" s="72">
        <v>1</v>
      </c>
      <c r="H17330" s="72" t="s">
        <v>536</v>
      </c>
      <c r="I17330" s="72" t="s">
        <v>8524</v>
      </c>
      <c r="J17330" s="72" t="s">
        <v>3848</v>
      </c>
      <c r="K17330" s="72">
        <v>42592</v>
      </c>
      <c r="L17330" s="12" t="e">
        <f>VLOOKUP(B17330,Doses!A:C,3,FALSE)</f>
        <v>#N/A</v>
      </c>
      <c r="M17330" s="44">
        <f t="shared" si="270"/>
        <v>42592</v>
      </c>
    </row>
    <row r="17331" spans="1:13" x14ac:dyDescent="0.25">
      <c r="A17331" s="72" t="s">
        <v>1349</v>
      </c>
      <c r="B17331" s="72">
        <v>224915</v>
      </c>
      <c r="C17331" s="72" t="s">
        <v>549</v>
      </c>
      <c r="D17331" s="72">
        <v>30</v>
      </c>
      <c r="E17331" s="72">
        <v>2592</v>
      </c>
      <c r="F17331" s="72">
        <v>0</v>
      </c>
      <c r="G17331" s="72">
        <v>1</v>
      </c>
      <c r="H17331" s="72" t="s">
        <v>536</v>
      </c>
      <c r="I17331" s="72">
        <v>3034510</v>
      </c>
      <c r="J17331" s="72" t="s">
        <v>3848</v>
      </c>
      <c r="K17331" s="72" t="s">
        <v>7224</v>
      </c>
      <c r="L17331" s="12" t="e">
        <f>VLOOKUP(B17331,Doses!A:C,3,FALSE)</f>
        <v>#N/A</v>
      </c>
      <c r="M17331" s="44" t="e">
        <f t="shared" si="270"/>
        <v>#VALUE!</v>
      </c>
    </row>
    <row r="17332" spans="1:13" x14ac:dyDescent="0.25">
      <c r="A17332" s="72" t="s">
        <v>1350</v>
      </c>
      <c r="B17332" s="72">
        <v>220222</v>
      </c>
      <c r="C17332" s="72" t="s">
        <v>4501</v>
      </c>
      <c r="D17332" s="72">
        <v>100</v>
      </c>
      <c r="E17332" s="72">
        <v>3200</v>
      </c>
      <c r="F17332" s="72">
        <v>0</v>
      </c>
      <c r="G17332" s="72">
        <v>1</v>
      </c>
      <c r="H17332" s="72" t="s">
        <v>536</v>
      </c>
      <c r="I17332" s="72" t="s">
        <v>8985</v>
      </c>
      <c r="J17332" s="72" t="s">
        <v>2</v>
      </c>
      <c r="K17332" s="72" t="s">
        <v>7250</v>
      </c>
      <c r="L17332" s="12" t="e">
        <f>VLOOKUP(B17332,Doses!A:C,3,FALSE)</f>
        <v>#N/A</v>
      </c>
      <c r="M17332" s="44" t="e">
        <f t="shared" si="270"/>
        <v>#VALUE!</v>
      </c>
    </row>
    <row r="17333" spans="1:13" x14ac:dyDescent="0.25">
      <c r="A17333" s="72" t="s">
        <v>1351</v>
      </c>
      <c r="B17333" s="72">
        <v>225121</v>
      </c>
      <c r="C17333" s="72" t="s">
        <v>7497</v>
      </c>
      <c r="D17333" s="72">
        <v>1</v>
      </c>
      <c r="E17333" s="72">
        <v>1506</v>
      </c>
      <c r="F17333" s="72">
        <v>0</v>
      </c>
      <c r="G17333" s="72">
        <v>1</v>
      </c>
      <c r="H17333" s="72" t="s">
        <v>536</v>
      </c>
      <c r="I17333" s="72">
        <v>601163</v>
      </c>
      <c r="J17333" s="72" t="s">
        <v>3848</v>
      </c>
      <c r="K17333" s="72" t="s">
        <v>7211</v>
      </c>
      <c r="L17333" s="12" t="e">
        <f>VLOOKUP(B17333,Doses!A:C,3,FALSE)</f>
        <v>#N/A</v>
      </c>
      <c r="M17333" s="44" t="e">
        <f t="shared" si="270"/>
        <v>#VALUE!</v>
      </c>
    </row>
    <row r="17334" spans="1:13" x14ac:dyDescent="0.25">
      <c r="A17334" s="72" t="s">
        <v>1351</v>
      </c>
      <c r="B17334" s="72">
        <v>301005</v>
      </c>
      <c r="C17334" s="72" t="s">
        <v>1000</v>
      </c>
      <c r="D17334" s="72">
        <v>12</v>
      </c>
      <c r="E17334" s="72">
        <v>202</v>
      </c>
      <c r="F17334" s="72">
        <v>0</v>
      </c>
      <c r="G17334" s="72">
        <v>1</v>
      </c>
      <c r="H17334" s="72" t="s">
        <v>536</v>
      </c>
      <c r="I17334" s="72" t="s">
        <v>8533</v>
      </c>
      <c r="J17334" s="72" t="s">
        <v>2</v>
      </c>
      <c r="K17334" s="72" t="s">
        <v>8526</v>
      </c>
      <c r="L17334" s="12" t="e">
        <f>VLOOKUP(B17334,Doses!A:C,3,FALSE)</f>
        <v>#N/A</v>
      </c>
      <c r="M17334" s="44" t="e">
        <f t="shared" si="270"/>
        <v>#VALUE!</v>
      </c>
    </row>
    <row r="17335" spans="1:13" x14ac:dyDescent="0.25">
      <c r="A17335" s="72" t="s">
        <v>1352</v>
      </c>
      <c r="B17335" s="72">
        <v>879006</v>
      </c>
      <c r="C17335" s="72" t="s">
        <v>7531</v>
      </c>
      <c r="D17335" s="72">
        <v>1</v>
      </c>
      <c r="E17335" s="72">
        <v>32</v>
      </c>
      <c r="F17335" s="72">
        <v>0</v>
      </c>
      <c r="G17335" s="72">
        <v>1</v>
      </c>
      <c r="H17335" s="72" t="s">
        <v>536</v>
      </c>
      <c r="I17335" s="72" t="s">
        <v>8524</v>
      </c>
      <c r="J17335" s="72" t="s">
        <v>3848</v>
      </c>
      <c r="K17335" s="72">
        <v>42592</v>
      </c>
      <c r="L17335" s="12" t="e">
        <f>VLOOKUP(B17335,Doses!A:C,3,FALSE)</f>
        <v>#N/A</v>
      </c>
      <c r="M17335" s="44">
        <f t="shared" si="270"/>
        <v>42592</v>
      </c>
    </row>
    <row r="17336" spans="1:13" x14ac:dyDescent="0.25">
      <c r="A17336" s="72" t="s">
        <v>1353</v>
      </c>
      <c r="B17336" s="72">
        <v>224915</v>
      </c>
      <c r="C17336" s="72" t="s">
        <v>549</v>
      </c>
      <c r="D17336" s="72">
        <v>30</v>
      </c>
      <c r="E17336" s="72">
        <v>2160</v>
      </c>
      <c r="F17336" s="72">
        <v>0</v>
      </c>
      <c r="G17336" s="72">
        <v>1</v>
      </c>
      <c r="H17336" s="72" t="s">
        <v>536</v>
      </c>
      <c r="I17336" s="72">
        <v>3034732</v>
      </c>
      <c r="J17336" s="72" t="s">
        <v>3848</v>
      </c>
      <c r="K17336" s="72" t="s">
        <v>7224</v>
      </c>
      <c r="L17336" s="12" t="e">
        <f>VLOOKUP(B17336,Doses!A:C,3,FALSE)</f>
        <v>#N/A</v>
      </c>
      <c r="M17336" s="44" t="e">
        <f t="shared" si="270"/>
        <v>#VALUE!</v>
      </c>
    </row>
    <row r="17337" spans="1:13" x14ac:dyDescent="0.25">
      <c r="A17337" s="72" t="s">
        <v>1354</v>
      </c>
      <c r="B17337" s="72">
        <v>224910</v>
      </c>
      <c r="C17337" s="72" t="s">
        <v>2272</v>
      </c>
      <c r="D17337" s="72">
        <v>60</v>
      </c>
      <c r="E17337" s="72">
        <v>3456</v>
      </c>
      <c r="F17337" s="72">
        <v>0</v>
      </c>
      <c r="G17337" s="72">
        <v>1</v>
      </c>
      <c r="H17337" s="72" t="s">
        <v>536</v>
      </c>
      <c r="I17337" s="72">
        <v>3024137</v>
      </c>
      <c r="J17337" s="72" t="s">
        <v>3848</v>
      </c>
      <c r="K17337" s="72" t="s">
        <v>7211</v>
      </c>
      <c r="L17337" s="12" t="e">
        <f>VLOOKUP(B17337,Doses!A:C,3,FALSE)</f>
        <v>#N/A</v>
      </c>
      <c r="M17337" s="44" t="e">
        <f t="shared" si="270"/>
        <v>#VALUE!</v>
      </c>
    </row>
    <row r="17338" spans="1:13" x14ac:dyDescent="0.25">
      <c r="A17338" s="72" t="s">
        <v>1355</v>
      </c>
      <c r="B17338" s="72">
        <v>151642</v>
      </c>
      <c r="C17338" s="72" t="s">
        <v>7950</v>
      </c>
      <c r="D17338" s="72">
        <v>1</v>
      </c>
      <c r="E17338" s="72">
        <v>27</v>
      </c>
      <c r="F17338" s="72">
        <v>0</v>
      </c>
      <c r="G17338" s="72">
        <v>1</v>
      </c>
      <c r="H17338" s="72" t="s">
        <v>536</v>
      </c>
      <c r="I17338" s="72">
        <v>1426700004</v>
      </c>
      <c r="J17338" s="72" t="s">
        <v>3848</v>
      </c>
      <c r="K17338" s="72" t="s">
        <v>7287</v>
      </c>
      <c r="L17338" s="12" t="e">
        <f>VLOOKUP(B17338,Doses!A:C,3,FALSE)</f>
        <v>#N/A</v>
      </c>
      <c r="M17338" s="44" t="e">
        <f t="shared" si="270"/>
        <v>#VALUE!</v>
      </c>
    </row>
    <row r="17339" spans="1:13" x14ac:dyDescent="0.25">
      <c r="A17339" s="72" t="s">
        <v>1356</v>
      </c>
      <c r="B17339" s="72">
        <v>155341</v>
      </c>
      <c r="C17339" s="72" t="s">
        <v>1885</v>
      </c>
      <c r="D17339" s="72">
        <v>1</v>
      </c>
      <c r="E17339" s="72">
        <v>2064</v>
      </c>
      <c r="F17339" s="72">
        <v>0</v>
      </c>
      <c r="G17339" s="72">
        <v>1</v>
      </c>
      <c r="H17339" s="72" t="s">
        <v>536</v>
      </c>
      <c r="I17339" s="72">
        <v>33022015</v>
      </c>
      <c r="J17339" s="72" t="s">
        <v>3848</v>
      </c>
      <c r="K17339" s="72" t="s">
        <v>8587</v>
      </c>
      <c r="L17339" s="12" t="e">
        <f>VLOOKUP(B17339,Doses!A:C,3,FALSE)</f>
        <v>#N/A</v>
      </c>
      <c r="M17339" s="44" t="e">
        <f t="shared" si="270"/>
        <v>#VALUE!</v>
      </c>
    </row>
    <row r="17340" spans="1:13" x14ac:dyDescent="0.25">
      <c r="A17340" s="72" t="s">
        <v>1357</v>
      </c>
      <c r="B17340" s="72">
        <v>224322</v>
      </c>
      <c r="C17340" s="72" t="s">
        <v>540</v>
      </c>
      <c r="D17340" s="72">
        <v>60</v>
      </c>
      <c r="E17340" s="72">
        <v>4800</v>
      </c>
      <c r="F17340" s="72">
        <v>0</v>
      </c>
      <c r="G17340" s="72">
        <v>1</v>
      </c>
      <c r="H17340" s="72" t="s">
        <v>536</v>
      </c>
      <c r="I17340" s="72">
        <v>3036061</v>
      </c>
      <c r="J17340" s="72" t="s">
        <v>3848</v>
      </c>
      <c r="K17340" s="72" t="s">
        <v>7245</v>
      </c>
      <c r="L17340" s="12" t="e">
        <f>VLOOKUP(B17340,Doses!A:C,3,FALSE)</f>
        <v>#N/A</v>
      </c>
      <c r="M17340" s="44" t="e">
        <f t="shared" si="270"/>
        <v>#VALUE!</v>
      </c>
    </row>
    <row r="17341" spans="1:13" x14ac:dyDescent="0.25">
      <c r="A17341" s="72" t="s">
        <v>1358</v>
      </c>
      <c r="B17341" s="72">
        <v>879006</v>
      </c>
      <c r="C17341" s="72" t="s">
        <v>7531</v>
      </c>
      <c r="D17341" s="72">
        <v>1</v>
      </c>
      <c r="E17341" s="72">
        <v>32</v>
      </c>
      <c r="F17341" s="72">
        <v>0</v>
      </c>
      <c r="G17341" s="72">
        <v>1</v>
      </c>
      <c r="H17341" s="72" t="s">
        <v>536</v>
      </c>
      <c r="I17341" s="72" t="s">
        <v>8524</v>
      </c>
      <c r="J17341" s="72" t="s">
        <v>3848</v>
      </c>
      <c r="K17341" s="72">
        <v>42592</v>
      </c>
      <c r="L17341" s="12" t="e">
        <f>VLOOKUP(B17341,Doses!A:C,3,FALSE)</f>
        <v>#N/A</v>
      </c>
      <c r="M17341" s="44">
        <f t="shared" si="270"/>
        <v>42592</v>
      </c>
    </row>
    <row r="17342" spans="1:13" x14ac:dyDescent="0.25">
      <c r="A17342" s="72" t="s">
        <v>1359</v>
      </c>
      <c r="B17342" s="72">
        <v>224910</v>
      </c>
      <c r="C17342" s="72" t="s">
        <v>2272</v>
      </c>
      <c r="D17342" s="72">
        <v>60</v>
      </c>
      <c r="E17342" s="72">
        <v>3456</v>
      </c>
      <c r="F17342" s="72">
        <v>0</v>
      </c>
      <c r="G17342" s="72">
        <v>1</v>
      </c>
      <c r="H17342" s="72" t="s">
        <v>536</v>
      </c>
      <c r="I17342" s="72">
        <v>3024136</v>
      </c>
      <c r="J17342" s="72" t="s">
        <v>3848</v>
      </c>
      <c r="K17342" s="72" t="s">
        <v>7211</v>
      </c>
      <c r="L17342" s="12" t="e">
        <f>VLOOKUP(B17342,Doses!A:C,3,FALSE)</f>
        <v>#N/A</v>
      </c>
      <c r="M17342" s="44" t="e">
        <f t="shared" si="270"/>
        <v>#VALUE!</v>
      </c>
    </row>
    <row r="17343" spans="1:13" x14ac:dyDescent="0.25">
      <c r="A17343" s="72" t="s">
        <v>1360</v>
      </c>
      <c r="B17343" s="72">
        <v>215045</v>
      </c>
      <c r="C17343" s="72" t="s">
        <v>8822</v>
      </c>
      <c r="D17343" s="72">
        <v>10</v>
      </c>
      <c r="E17343" s="72">
        <v>1500</v>
      </c>
      <c r="F17343" s="72">
        <v>0</v>
      </c>
      <c r="G17343" s="72">
        <v>1</v>
      </c>
      <c r="H17343" s="72" t="s">
        <v>536</v>
      </c>
      <c r="I17343" s="72">
        <v>586150405</v>
      </c>
      <c r="J17343" s="72" t="s">
        <v>2</v>
      </c>
      <c r="K17343" s="72" t="s">
        <v>7250</v>
      </c>
      <c r="L17343" s="12" t="e">
        <f>VLOOKUP(B17343,Doses!A:C,3,FALSE)</f>
        <v>#N/A</v>
      </c>
      <c r="M17343" s="44" t="e">
        <f t="shared" si="270"/>
        <v>#VALUE!</v>
      </c>
    </row>
    <row r="17344" spans="1:13" x14ac:dyDescent="0.25">
      <c r="A17344" s="72" t="s">
        <v>1361</v>
      </c>
      <c r="B17344" s="72">
        <v>205097</v>
      </c>
      <c r="C17344" s="72" t="s">
        <v>9407</v>
      </c>
      <c r="D17344" s="72">
        <v>1</v>
      </c>
      <c r="E17344" s="72">
        <v>2424</v>
      </c>
      <c r="F17344" s="72">
        <v>0</v>
      </c>
      <c r="G17344" s="72">
        <v>1</v>
      </c>
      <c r="H17344" s="72" t="s">
        <v>536</v>
      </c>
      <c r="I17344" s="72">
        <v>1015</v>
      </c>
      <c r="J17344" s="72" t="s">
        <v>2</v>
      </c>
      <c r="K17344" s="72" t="s">
        <v>7252</v>
      </c>
      <c r="L17344" s="12" t="e">
        <f>VLOOKUP(B17344,Doses!A:C,3,FALSE)</f>
        <v>#N/A</v>
      </c>
      <c r="M17344" s="44" t="e">
        <f t="shared" si="270"/>
        <v>#VALUE!</v>
      </c>
    </row>
    <row r="17345" spans="1:13" x14ac:dyDescent="0.25">
      <c r="A17345" s="72" t="s">
        <v>1362</v>
      </c>
      <c r="B17345" s="72">
        <v>205097</v>
      </c>
      <c r="C17345" s="72" t="s">
        <v>9407</v>
      </c>
      <c r="D17345" s="72">
        <v>1</v>
      </c>
      <c r="E17345" s="72">
        <v>2400</v>
      </c>
      <c r="F17345" s="72">
        <v>0</v>
      </c>
      <c r="G17345" s="72">
        <v>1</v>
      </c>
      <c r="H17345" s="72" t="s">
        <v>536</v>
      </c>
      <c r="I17345" s="72">
        <v>1015</v>
      </c>
      <c r="J17345" s="72" t="s">
        <v>2</v>
      </c>
      <c r="K17345" s="72" t="s">
        <v>7252</v>
      </c>
      <c r="L17345" s="12" t="e">
        <f>VLOOKUP(B17345,Doses!A:C,3,FALSE)</f>
        <v>#N/A</v>
      </c>
      <c r="M17345" s="44" t="e">
        <f t="shared" si="270"/>
        <v>#VALUE!</v>
      </c>
    </row>
    <row r="17346" spans="1:13" x14ac:dyDescent="0.25">
      <c r="A17346" s="72" t="s">
        <v>1363</v>
      </c>
      <c r="B17346" s="72">
        <v>900001</v>
      </c>
      <c r="C17346" s="72" t="s">
        <v>5425</v>
      </c>
      <c r="D17346" s="72">
        <v>1</v>
      </c>
      <c r="E17346" s="72">
        <v>384</v>
      </c>
      <c r="F17346" s="72">
        <v>0</v>
      </c>
      <c r="G17346" s="72">
        <v>1</v>
      </c>
      <c r="H17346" s="72" t="s">
        <v>536</v>
      </c>
      <c r="I17346" s="72">
        <v>1401700014</v>
      </c>
      <c r="J17346" s="72" t="s">
        <v>2</v>
      </c>
      <c r="K17346" s="72" t="s">
        <v>7270</v>
      </c>
      <c r="L17346" s="12" t="e">
        <f>VLOOKUP(B17346,Doses!A:C,3,FALSE)</f>
        <v>#N/A</v>
      </c>
      <c r="M17346" s="44" t="e">
        <f t="shared" ref="M17346:M17409" si="271">K17346*1</f>
        <v>#VALUE!</v>
      </c>
    </row>
    <row r="17347" spans="1:13" x14ac:dyDescent="0.25">
      <c r="A17347" s="72" t="s">
        <v>1363</v>
      </c>
      <c r="B17347" s="72">
        <v>301005</v>
      </c>
      <c r="C17347" s="72" t="s">
        <v>1000</v>
      </c>
      <c r="D17347" s="72">
        <v>12</v>
      </c>
      <c r="E17347" s="72">
        <v>154</v>
      </c>
      <c r="F17347" s="72">
        <v>0</v>
      </c>
      <c r="G17347" s="72">
        <v>1</v>
      </c>
      <c r="H17347" s="72" t="s">
        <v>536</v>
      </c>
      <c r="I17347" s="72" t="s">
        <v>8529</v>
      </c>
      <c r="J17347" s="72" t="s">
        <v>2</v>
      </c>
      <c r="K17347" s="72" t="s">
        <v>8526</v>
      </c>
      <c r="L17347" s="12" t="e">
        <f>VLOOKUP(B17347,Doses!A:C,3,FALSE)</f>
        <v>#N/A</v>
      </c>
      <c r="M17347" s="44" t="e">
        <f t="shared" si="271"/>
        <v>#VALUE!</v>
      </c>
    </row>
    <row r="17348" spans="1:13" x14ac:dyDescent="0.25">
      <c r="A17348" s="72" t="s">
        <v>1364</v>
      </c>
      <c r="B17348" s="72">
        <v>879006</v>
      </c>
      <c r="C17348" s="72" t="s">
        <v>7531</v>
      </c>
      <c r="D17348" s="72">
        <v>1</v>
      </c>
      <c r="E17348" s="72">
        <v>32</v>
      </c>
      <c r="F17348" s="72">
        <v>0</v>
      </c>
      <c r="G17348" s="72">
        <v>1</v>
      </c>
      <c r="H17348" s="72" t="s">
        <v>536</v>
      </c>
      <c r="I17348" s="72" t="s">
        <v>8524</v>
      </c>
      <c r="J17348" s="72" t="s">
        <v>3848</v>
      </c>
      <c r="K17348" s="72">
        <v>42592</v>
      </c>
      <c r="L17348" s="12" t="e">
        <f>VLOOKUP(B17348,Doses!A:C,3,FALSE)</f>
        <v>#N/A</v>
      </c>
      <c r="M17348" s="44">
        <f t="shared" si="271"/>
        <v>42592</v>
      </c>
    </row>
    <row r="17349" spans="1:13" x14ac:dyDescent="0.25">
      <c r="A17349" s="72" t="s">
        <v>1365</v>
      </c>
      <c r="B17349" s="72">
        <v>810125</v>
      </c>
      <c r="C17349" s="72" t="s">
        <v>7654</v>
      </c>
      <c r="D17349" s="72">
        <v>1</v>
      </c>
      <c r="E17349" s="72">
        <v>23</v>
      </c>
      <c r="F17349" s="72">
        <v>0</v>
      </c>
      <c r="G17349" s="72">
        <v>1</v>
      </c>
      <c r="H17349" s="72" t="s">
        <v>536</v>
      </c>
      <c r="I17349" s="72" t="s">
        <v>8536</v>
      </c>
      <c r="J17349" s="72" t="s">
        <v>3848</v>
      </c>
      <c r="K17349" s="72" t="s">
        <v>7270</v>
      </c>
      <c r="L17349" s="12" t="e">
        <f>VLOOKUP(B17349,Doses!A:C,3,FALSE)</f>
        <v>#N/A</v>
      </c>
      <c r="M17349" s="44" t="e">
        <f t="shared" si="271"/>
        <v>#VALUE!</v>
      </c>
    </row>
    <row r="17350" spans="1:13" x14ac:dyDescent="0.25">
      <c r="A17350" s="72" t="s">
        <v>1366</v>
      </c>
      <c r="B17350" s="72">
        <v>301021</v>
      </c>
      <c r="C17350" s="72" t="s">
        <v>4896</v>
      </c>
      <c r="D17350" s="72">
        <v>1</v>
      </c>
      <c r="E17350" s="72">
        <v>2920</v>
      </c>
      <c r="F17350" s="72">
        <v>0</v>
      </c>
      <c r="G17350" s="72">
        <v>1</v>
      </c>
      <c r="H17350" s="72" t="s">
        <v>536</v>
      </c>
      <c r="I17350" s="72">
        <v>15868602</v>
      </c>
      <c r="J17350" s="72" t="s">
        <v>2</v>
      </c>
      <c r="K17350" s="72" t="s">
        <v>8197</v>
      </c>
      <c r="L17350" s="12" t="e">
        <f>VLOOKUP(B17350,Doses!A:C,3,FALSE)</f>
        <v>#N/A</v>
      </c>
      <c r="M17350" s="44" t="e">
        <f t="shared" si="271"/>
        <v>#VALUE!</v>
      </c>
    </row>
    <row r="17351" spans="1:13" x14ac:dyDescent="0.25">
      <c r="A17351" s="72" t="s">
        <v>1367</v>
      </c>
      <c r="B17351" s="72">
        <v>205068</v>
      </c>
      <c r="C17351" s="72" t="s">
        <v>5417</v>
      </c>
      <c r="D17351" s="72">
        <v>1</v>
      </c>
      <c r="E17351" s="72">
        <v>2500</v>
      </c>
      <c r="F17351" s="72">
        <v>0</v>
      </c>
      <c r="G17351" s="72">
        <v>1</v>
      </c>
      <c r="H17351" s="72" t="s">
        <v>536</v>
      </c>
      <c r="I17351" s="72" t="s">
        <v>8557</v>
      </c>
      <c r="J17351" s="72" t="s">
        <v>2</v>
      </c>
      <c r="K17351" s="72" t="s">
        <v>7250</v>
      </c>
      <c r="L17351" s="12" t="e">
        <f>VLOOKUP(B17351,Doses!A:C,3,FALSE)</f>
        <v>#N/A</v>
      </c>
      <c r="M17351" s="44" t="e">
        <f t="shared" si="271"/>
        <v>#VALUE!</v>
      </c>
    </row>
    <row r="17352" spans="1:13" x14ac:dyDescent="0.25">
      <c r="A17352" s="72" t="s">
        <v>1368</v>
      </c>
      <c r="B17352" s="72">
        <v>352922</v>
      </c>
      <c r="C17352" s="72" t="s">
        <v>8070</v>
      </c>
      <c r="D17352" s="72">
        <v>100</v>
      </c>
      <c r="E17352" s="72">
        <v>212</v>
      </c>
      <c r="F17352" s="72">
        <v>0</v>
      </c>
      <c r="G17352" s="72">
        <v>1</v>
      </c>
      <c r="H17352" s="72" t="s">
        <v>536</v>
      </c>
      <c r="I17352" s="72">
        <v>20130615</v>
      </c>
      <c r="J17352" s="72" t="s">
        <v>3848</v>
      </c>
      <c r="K17352" s="72" t="s">
        <v>7239</v>
      </c>
      <c r="L17352" s="12" t="e">
        <f>VLOOKUP(B17352,Doses!A:C,3,FALSE)</f>
        <v>#N/A</v>
      </c>
      <c r="M17352" s="44" t="e">
        <f t="shared" si="271"/>
        <v>#VALUE!</v>
      </c>
    </row>
    <row r="17353" spans="1:13" x14ac:dyDescent="0.25">
      <c r="A17353" s="72" t="s">
        <v>1368</v>
      </c>
      <c r="B17353" s="72">
        <v>352922</v>
      </c>
      <c r="C17353" s="72" t="s">
        <v>8070</v>
      </c>
      <c r="D17353" s="72">
        <v>100</v>
      </c>
      <c r="E17353" s="72">
        <v>288</v>
      </c>
      <c r="F17353" s="72">
        <v>0</v>
      </c>
      <c r="G17353" s="72">
        <v>1</v>
      </c>
      <c r="H17353" s="72" t="s">
        <v>536</v>
      </c>
      <c r="I17353" s="72">
        <v>20130615</v>
      </c>
      <c r="J17353" s="72" t="s">
        <v>3848</v>
      </c>
      <c r="K17353" s="72" t="s">
        <v>7239</v>
      </c>
      <c r="L17353" s="12" t="e">
        <f>VLOOKUP(B17353,Doses!A:C,3,FALSE)</f>
        <v>#N/A</v>
      </c>
      <c r="M17353" s="44" t="e">
        <f t="shared" si="271"/>
        <v>#VALUE!</v>
      </c>
    </row>
    <row r="17354" spans="1:13" x14ac:dyDescent="0.25">
      <c r="A17354" s="72" t="s">
        <v>1368</v>
      </c>
      <c r="B17354" s="72">
        <v>352922</v>
      </c>
      <c r="C17354" s="72" t="s">
        <v>8070</v>
      </c>
      <c r="D17354" s="72">
        <v>100</v>
      </c>
      <c r="E17354" s="72">
        <v>10</v>
      </c>
      <c r="F17354" s="72">
        <v>0</v>
      </c>
      <c r="G17354" s="72">
        <v>1</v>
      </c>
      <c r="H17354" s="72" t="s">
        <v>536</v>
      </c>
      <c r="I17354" s="72">
        <v>20130615</v>
      </c>
      <c r="J17354" s="72" t="s">
        <v>3848</v>
      </c>
      <c r="K17354" s="72" t="s">
        <v>7239</v>
      </c>
      <c r="L17354" s="12" t="e">
        <f>VLOOKUP(B17354,Doses!A:C,3,FALSE)</f>
        <v>#N/A</v>
      </c>
      <c r="M17354" s="44" t="e">
        <f t="shared" si="271"/>
        <v>#VALUE!</v>
      </c>
    </row>
    <row r="17355" spans="1:13" x14ac:dyDescent="0.25">
      <c r="A17355" s="72" t="s">
        <v>1369</v>
      </c>
      <c r="B17355" s="72">
        <v>215051</v>
      </c>
      <c r="C17355" s="72" t="s">
        <v>1003</v>
      </c>
      <c r="D17355" s="72">
        <v>1</v>
      </c>
      <c r="E17355" s="72">
        <v>12000</v>
      </c>
      <c r="F17355" s="72">
        <v>0</v>
      </c>
      <c r="G17355" s="72">
        <v>1</v>
      </c>
      <c r="H17355" s="72" t="s">
        <v>536</v>
      </c>
      <c r="I17355" s="72">
        <v>659140843</v>
      </c>
      <c r="J17355" s="72" t="s">
        <v>2</v>
      </c>
      <c r="K17355" s="72" t="s">
        <v>7225</v>
      </c>
      <c r="L17355" s="12" t="e">
        <f>VLOOKUP(B17355,Doses!A:C,3,FALSE)</f>
        <v>#N/A</v>
      </c>
      <c r="M17355" s="44" t="e">
        <f t="shared" si="271"/>
        <v>#VALUE!</v>
      </c>
    </row>
    <row r="17356" spans="1:13" x14ac:dyDescent="0.25">
      <c r="A17356" s="72" t="s">
        <v>1370</v>
      </c>
      <c r="B17356" s="72">
        <v>879006</v>
      </c>
      <c r="C17356" s="72" t="s">
        <v>7531</v>
      </c>
      <c r="D17356" s="72">
        <v>1</v>
      </c>
      <c r="E17356" s="72">
        <v>32</v>
      </c>
      <c r="F17356" s="72">
        <v>0</v>
      </c>
      <c r="G17356" s="72">
        <v>1</v>
      </c>
      <c r="H17356" s="72" t="s">
        <v>536</v>
      </c>
      <c r="I17356" s="72" t="s">
        <v>8524</v>
      </c>
      <c r="J17356" s="72" t="s">
        <v>3848</v>
      </c>
      <c r="K17356" s="72">
        <v>42592</v>
      </c>
      <c r="L17356" s="12" t="e">
        <f>VLOOKUP(B17356,Doses!A:C,3,FALSE)</f>
        <v>#N/A</v>
      </c>
      <c r="M17356" s="44">
        <f t="shared" si="271"/>
        <v>42592</v>
      </c>
    </row>
    <row r="17357" spans="1:13" x14ac:dyDescent="0.25">
      <c r="A17357" s="72" t="s">
        <v>1371</v>
      </c>
      <c r="B17357" s="72">
        <v>220185</v>
      </c>
      <c r="C17357" s="72" t="s">
        <v>110</v>
      </c>
      <c r="D17357" s="72">
        <v>1000</v>
      </c>
      <c r="E17357" s="72">
        <v>600</v>
      </c>
      <c r="F17357" s="72">
        <v>0</v>
      </c>
      <c r="G17357" s="72">
        <v>1</v>
      </c>
      <c r="H17357" s="72" t="s">
        <v>536</v>
      </c>
      <c r="I17357" s="72">
        <v>10915</v>
      </c>
      <c r="J17357" s="72" t="s">
        <v>2</v>
      </c>
      <c r="K17357" s="72" t="s">
        <v>7250</v>
      </c>
      <c r="L17357" s="12" t="e">
        <f>VLOOKUP(B17357,Doses!A:C,3,FALSE)</f>
        <v>#N/A</v>
      </c>
      <c r="M17357" s="44" t="e">
        <f t="shared" si="271"/>
        <v>#VALUE!</v>
      </c>
    </row>
    <row r="17358" spans="1:13" x14ac:dyDescent="0.25">
      <c r="A17358" s="72" t="s">
        <v>1372</v>
      </c>
      <c r="B17358" s="72">
        <v>205068</v>
      </c>
      <c r="C17358" s="72" t="s">
        <v>5417</v>
      </c>
      <c r="D17358" s="72">
        <v>1</v>
      </c>
      <c r="E17358" s="72">
        <v>2500</v>
      </c>
      <c r="F17358" s="72">
        <v>0</v>
      </c>
      <c r="G17358" s="72">
        <v>1</v>
      </c>
      <c r="H17358" s="72" t="s">
        <v>536</v>
      </c>
      <c r="I17358" s="72" t="s">
        <v>8986</v>
      </c>
      <c r="J17358" s="72" t="s">
        <v>2</v>
      </c>
      <c r="K17358" s="72" t="s">
        <v>7236</v>
      </c>
      <c r="L17358" s="12" t="e">
        <f>VLOOKUP(B17358,Doses!A:C,3,FALSE)</f>
        <v>#N/A</v>
      </c>
      <c r="M17358" s="44" t="e">
        <f t="shared" si="271"/>
        <v>#VALUE!</v>
      </c>
    </row>
    <row r="17359" spans="1:13" x14ac:dyDescent="0.25">
      <c r="A17359" s="72" t="s">
        <v>1373</v>
      </c>
      <c r="B17359" s="72">
        <v>302146</v>
      </c>
      <c r="C17359" s="72" t="s">
        <v>189</v>
      </c>
      <c r="D17359" s="72">
        <v>1</v>
      </c>
      <c r="E17359" s="72">
        <v>8100</v>
      </c>
      <c r="F17359" s="72">
        <v>0</v>
      </c>
      <c r="G17359" s="72">
        <v>1</v>
      </c>
      <c r="H17359" s="72" t="s">
        <v>536</v>
      </c>
      <c r="I17359" s="72" t="s">
        <v>8573</v>
      </c>
      <c r="J17359" s="72" t="s">
        <v>2</v>
      </c>
      <c r="K17359" s="72" t="s">
        <v>7247</v>
      </c>
      <c r="L17359" s="12" t="e">
        <f>VLOOKUP(B17359,Doses!A:C,3,FALSE)</f>
        <v>#N/A</v>
      </c>
      <c r="M17359" s="44" t="e">
        <f t="shared" si="271"/>
        <v>#VALUE!</v>
      </c>
    </row>
    <row r="17360" spans="1:13" x14ac:dyDescent="0.25">
      <c r="A17360" s="72" t="s">
        <v>1374</v>
      </c>
      <c r="B17360" s="72">
        <v>224915</v>
      </c>
      <c r="C17360" s="72" t="s">
        <v>549</v>
      </c>
      <c r="D17360" s="72">
        <v>30</v>
      </c>
      <c r="E17360" s="72">
        <v>2592</v>
      </c>
      <c r="F17360" s="72">
        <v>0</v>
      </c>
      <c r="G17360" s="72">
        <v>1</v>
      </c>
      <c r="H17360" s="72" t="s">
        <v>536</v>
      </c>
      <c r="I17360" s="72">
        <v>3034510</v>
      </c>
      <c r="J17360" s="72" t="s">
        <v>3848</v>
      </c>
      <c r="K17360" s="72" t="s">
        <v>7224</v>
      </c>
      <c r="L17360" s="12" t="e">
        <f>VLOOKUP(B17360,Doses!A:C,3,FALSE)</f>
        <v>#N/A</v>
      </c>
      <c r="M17360" s="44" t="e">
        <f t="shared" si="271"/>
        <v>#VALUE!</v>
      </c>
    </row>
    <row r="17361" spans="1:13" x14ac:dyDescent="0.25">
      <c r="A17361" s="72" t="s">
        <v>1374</v>
      </c>
      <c r="B17361" s="72">
        <v>224915</v>
      </c>
      <c r="C17361" s="72" t="s">
        <v>549</v>
      </c>
      <c r="D17361" s="72">
        <v>30</v>
      </c>
      <c r="E17361" s="72">
        <v>2592</v>
      </c>
      <c r="F17361" s="72">
        <v>0</v>
      </c>
      <c r="G17361" s="72">
        <v>1</v>
      </c>
      <c r="H17361" s="72" t="s">
        <v>536</v>
      </c>
      <c r="I17361" s="72">
        <v>3034510</v>
      </c>
      <c r="J17361" s="72" t="s">
        <v>3848</v>
      </c>
      <c r="K17361" s="72" t="s">
        <v>7224</v>
      </c>
      <c r="L17361" s="12" t="e">
        <f>VLOOKUP(B17361,Doses!A:C,3,FALSE)</f>
        <v>#N/A</v>
      </c>
      <c r="M17361" s="44" t="e">
        <f t="shared" si="271"/>
        <v>#VALUE!</v>
      </c>
    </row>
    <row r="17362" spans="1:13" x14ac:dyDescent="0.25">
      <c r="A17362" s="72" t="s">
        <v>1375</v>
      </c>
      <c r="B17362" s="72">
        <v>151541</v>
      </c>
      <c r="C17362" s="72" t="s">
        <v>7473</v>
      </c>
      <c r="D17362" s="72">
        <v>1</v>
      </c>
      <c r="E17362" s="72">
        <v>2400</v>
      </c>
      <c r="F17362" s="72">
        <v>0</v>
      </c>
      <c r="G17362" s="72">
        <v>1</v>
      </c>
      <c r="H17362" s="72" t="s">
        <v>536</v>
      </c>
      <c r="I17362" s="72">
        <v>150331</v>
      </c>
      <c r="J17362" s="72" t="s">
        <v>3848</v>
      </c>
      <c r="K17362" s="72" t="s">
        <v>7270</v>
      </c>
      <c r="L17362" s="12" t="e">
        <f>VLOOKUP(B17362,Doses!A:C,3,FALSE)</f>
        <v>#N/A</v>
      </c>
      <c r="M17362" s="44" t="e">
        <f t="shared" si="271"/>
        <v>#VALUE!</v>
      </c>
    </row>
    <row r="17363" spans="1:13" x14ac:dyDescent="0.25">
      <c r="A17363" s="72" t="s">
        <v>1375</v>
      </c>
      <c r="B17363" s="72">
        <v>220185</v>
      </c>
      <c r="C17363" s="72" t="s">
        <v>110</v>
      </c>
      <c r="D17363" s="72">
        <v>1000</v>
      </c>
      <c r="E17363" s="72">
        <v>24</v>
      </c>
      <c r="F17363" s="72">
        <v>0</v>
      </c>
      <c r="G17363" s="72">
        <v>1</v>
      </c>
      <c r="H17363" s="72" t="s">
        <v>536</v>
      </c>
      <c r="I17363" s="72" t="s">
        <v>8271</v>
      </c>
      <c r="J17363" s="72" t="s">
        <v>2</v>
      </c>
      <c r="K17363" s="72" t="s">
        <v>7248</v>
      </c>
      <c r="L17363" s="12" t="e">
        <f>VLOOKUP(B17363,Doses!A:C,3,FALSE)</f>
        <v>#N/A</v>
      </c>
      <c r="M17363" s="44" t="e">
        <f t="shared" si="271"/>
        <v>#VALUE!</v>
      </c>
    </row>
    <row r="17364" spans="1:13" x14ac:dyDescent="0.25">
      <c r="A17364" s="72" t="s">
        <v>1376</v>
      </c>
      <c r="B17364" s="72">
        <v>220185</v>
      </c>
      <c r="C17364" s="72" t="s">
        <v>110</v>
      </c>
      <c r="D17364" s="72">
        <v>1000</v>
      </c>
      <c r="E17364" s="72">
        <v>600</v>
      </c>
      <c r="F17364" s="72">
        <v>0</v>
      </c>
      <c r="G17364" s="72">
        <v>1</v>
      </c>
      <c r="H17364" s="72" t="s">
        <v>536</v>
      </c>
      <c r="I17364" s="72">
        <v>9315</v>
      </c>
      <c r="J17364" s="72" t="s">
        <v>2</v>
      </c>
      <c r="K17364" s="72" t="s">
        <v>7250</v>
      </c>
      <c r="L17364" s="12" t="e">
        <f>VLOOKUP(B17364,Doses!A:C,3,FALSE)</f>
        <v>#N/A</v>
      </c>
      <c r="M17364" s="44" t="e">
        <f t="shared" si="271"/>
        <v>#VALUE!</v>
      </c>
    </row>
    <row r="17365" spans="1:13" x14ac:dyDescent="0.25">
      <c r="A17365" s="72" t="s">
        <v>1377</v>
      </c>
      <c r="B17365" s="72">
        <v>220188</v>
      </c>
      <c r="C17365" s="72" t="s">
        <v>560</v>
      </c>
      <c r="D17365" s="72">
        <v>1000</v>
      </c>
      <c r="E17365" s="72">
        <v>384</v>
      </c>
      <c r="F17365" s="72">
        <v>0</v>
      </c>
      <c r="G17365" s="72">
        <v>1</v>
      </c>
      <c r="H17365" s="72" t="s">
        <v>536</v>
      </c>
      <c r="I17365" s="72">
        <v>1715</v>
      </c>
      <c r="J17365" s="72" t="s">
        <v>2</v>
      </c>
      <c r="K17365" s="72" t="s">
        <v>7223</v>
      </c>
      <c r="L17365" s="12" t="e">
        <f>VLOOKUP(B17365,Doses!A:C,3,FALSE)</f>
        <v>#N/A</v>
      </c>
      <c r="M17365" s="44" t="e">
        <f t="shared" si="271"/>
        <v>#VALUE!</v>
      </c>
    </row>
    <row r="17366" spans="1:13" x14ac:dyDescent="0.25">
      <c r="A17366" s="72" t="s">
        <v>1378</v>
      </c>
      <c r="B17366" s="72">
        <v>220551</v>
      </c>
      <c r="C17366" s="72" t="s">
        <v>4641</v>
      </c>
      <c r="D17366" s="72">
        <v>1000</v>
      </c>
      <c r="E17366" s="72">
        <v>598</v>
      </c>
      <c r="F17366" s="72">
        <v>0</v>
      </c>
      <c r="G17366" s="72">
        <v>1</v>
      </c>
      <c r="H17366" s="72" t="s">
        <v>536</v>
      </c>
      <c r="I17366" s="72">
        <v>615</v>
      </c>
      <c r="J17366" s="72" t="s">
        <v>2</v>
      </c>
      <c r="K17366" s="72" t="s">
        <v>7222</v>
      </c>
      <c r="L17366" s="12" t="e">
        <f>VLOOKUP(B17366,Doses!A:C,3,FALSE)</f>
        <v>#N/A</v>
      </c>
      <c r="M17366" s="44" t="e">
        <f t="shared" si="271"/>
        <v>#VALUE!</v>
      </c>
    </row>
    <row r="17367" spans="1:13" x14ac:dyDescent="0.25">
      <c r="A17367" s="72" t="s">
        <v>1379</v>
      </c>
      <c r="B17367" s="72">
        <v>220188</v>
      </c>
      <c r="C17367" s="72" t="s">
        <v>560</v>
      </c>
      <c r="D17367" s="72">
        <v>1000</v>
      </c>
      <c r="E17367" s="72">
        <v>384</v>
      </c>
      <c r="F17367" s="72">
        <v>0</v>
      </c>
      <c r="G17367" s="72">
        <v>1</v>
      </c>
      <c r="H17367" s="72" t="s">
        <v>536</v>
      </c>
      <c r="I17367" s="72">
        <v>1915</v>
      </c>
      <c r="J17367" s="72" t="s">
        <v>2</v>
      </c>
      <c r="K17367" s="72" t="s">
        <v>7223</v>
      </c>
      <c r="L17367" s="12" t="e">
        <f>VLOOKUP(B17367,Doses!A:C,3,FALSE)</f>
        <v>#N/A</v>
      </c>
      <c r="M17367" s="44" t="e">
        <f t="shared" si="271"/>
        <v>#VALUE!</v>
      </c>
    </row>
    <row r="17368" spans="1:13" x14ac:dyDescent="0.25">
      <c r="A17368" s="72" t="s">
        <v>1380</v>
      </c>
      <c r="B17368" s="72">
        <v>205068</v>
      </c>
      <c r="C17368" s="72" t="s">
        <v>5417</v>
      </c>
      <c r="D17368" s="72">
        <v>1</v>
      </c>
      <c r="E17368" s="72">
        <v>2250</v>
      </c>
      <c r="F17368" s="72">
        <v>0</v>
      </c>
      <c r="G17368" s="72">
        <v>1</v>
      </c>
      <c r="H17368" s="72" t="s">
        <v>536</v>
      </c>
      <c r="I17368" s="72" t="s">
        <v>8603</v>
      </c>
      <c r="J17368" s="72" t="s">
        <v>2</v>
      </c>
      <c r="K17368" s="72" t="s">
        <v>7250</v>
      </c>
      <c r="L17368" s="12" t="e">
        <f>VLOOKUP(B17368,Doses!A:C,3,FALSE)</f>
        <v>#N/A</v>
      </c>
      <c r="M17368" s="44" t="e">
        <f t="shared" si="271"/>
        <v>#VALUE!</v>
      </c>
    </row>
    <row r="17369" spans="1:13" x14ac:dyDescent="0.25">
      <c r="A17369" s="72" t="s">
        <v>1380</v>
      </c>
      <c r="B17369" s="72">
        <v>205068</v>
      </c>
      <c r="C17369" s="72" t="s">
        <v>5417</v>
      </c>
      <c r="D17369" s="72">
        <v>1</v>
      </c>
      <c r="E17369" s="72">
        <v>2500</v>
      </c>
      <c r="F17369" s="72">
        <v>0</v>
      </c>
      <c r="G17369" s="72">
        <v>1</v>
      </c>
      <c r="H17369" s="72" t="s">
        <v>536</v>
      </c>
      <c r="I17369" s="72" t="s">
        <v>8603</v>
      </c>
      <c r="J17369" s="72" t="s">
        <v>2</v>
      </c>
      <c r="K17369" s="72" t="s">
        <v>7250</v>
      </c>
      <c r="L17369" s="12" t="e">
        <f>VLOOKUP(B17369,Doses!A:C,3,FALSE)</f>
        <v>#N/A</v>
      </c>
      <c r="M17369" s="44" t="e">
        <f t="shared" si="271"/>
        <v>#VALUE!</v>
      </c>
    </row>
    <row r="17370" spans="1:13" x14ac:dyDescent="0.25">
      <c r="A17370" s="72" t="s">
        <v>1381</v>
      </c>
      <c r="B17370" s="72">
        <v>207017</v>
      </c>
      <c r="C17370" s="72" t="s">
        <v>8733</v>
      </c>
      <c r="D17370" s="72">
        <v>1</v>
      </c>
      <c r="E17370" s="72">
        <v>96</v>
      </c>
      <c r="F17370" s="72">
        <v>0</v>
      </c>
      <c r="G17370" s="72">
        <v>1</v>
      </c>
      <c r="H17370" s="72" t="s">
        <v>536</v>
      </c>
      <c r="I17370" s="72" t="s">
        <v>8734</v>
      </c>
      <c r="J17370" s="72" t="s">
        <v>2</v>
      </c>
      <c r="K17370" s="72" t="s">
        <v>7259</v>
      </c>
      <c r="L17370" s="12" t="e">
        <f>VLOOKUP(B17370,Doses!A:C,3,FALSE)</f>
        <v>#N/A</v>
      </c>
      <c r="M17370" s="44" t="e">
        <f t="shared" si="271"/>
        <v>#VALUE!</v>
      </c>
    </row>
    <row r="17371" spans="1:13" x14ac:dyDescent="0.25">
      <c r="A17371" s="72" t="s">
        <v>1382</v>
      </c>
      <c r="B17371" s="72">
        <v>220185</v>
      </c>
      <c r="C17371" s="72" t="s">
        <v>110</v>
      </c>
      <c r="D17371" s="72">
        <v>1000</v>
      </c>
      <c r="E17371" s="72">
        <v>600</v>
      </c>
      <c r="F17371" s="72">
        <v>0</v>
      </c>
      <c r="G17371" s="72">
        <v>1</v>
      </c>
      <c r="H17371" s="72" t="s">
        <v>536</v>
      </c>
      <c r="I17371" s="72">
        <v>8715</v>
      </c>
      <c r="J17371" s="72" t="s">
        <v>2</v>
      </c>
      <c r="K17371" s="72" t="s">
        <v>7250</v>
      </c>
      <c r="L17371" s="12" t="e">
        <f>VLOOKUP(B17371,Doses!A:C,3,FALSE)</f>
        <v>#N/A</v>
      </c>
      <c r="M17371" s="44" t="e">
        <f t="shared" si="271"/>
        <v>#VALUE!</v>
      </c>
    </row>
    <row r="17372" spans="1:13" x14ac:dyDescent="0.25">
      <c r="A17372" s="72" t="s">
        <v>1383</v>
      </c>
      <c r="B17372" s="72">
        <v>201117</v>
      </c>
      <c r="C17372" s="72" t="s">
        <v>7184</v>
      </c>
      <c r="D17372" s="72">
        <v>1</v>
      </c>
      <c r="E17372" s="72">
        <v>900</v>
      </c>
      <c r="F17372" s="72">
        <v>0</v>
      </c>
      <c r="G17372" s="72">
        <v>1</v>
      </c>
      <c r="H17372" s="72" t="s">
        <v>536</v>
      </c>
      <c r="I17372" s="72" t="s">
        <v>7440</v>
      </c>
      <c r="J17372" s="72" t="s">
        <v>2</v>
      </c>
      <c r="K17372" s="72" t="s">
        <v>7284</v>
      </c>
      <c r="L17372" s="12" t="e">
        <f>VLOOKUP(B17372,Doses!A:C,3,FALSE)</f>
        <v>#N/A</v>
      </c>
      <c r="M17372" s="44" t="e">
        <f t="shared" si="271"/>
        <v>#VALUE!</v>
      </c>
    </row>
    <row r="17373" spans="1:13" x14ac:dyDescent="0.25">
      <c r="A17373" s="72" t="s">
        <v>1384</v>
      </c>
      <c r="B17373" s="72">
        <v>220042</v>
      </c>
      <c r="C17373" s="72" t="s">
        <v>40</v>
      </c>
      <c r="D17373" s="72">
        <v>30</v>
      </c>
      <c r="E17373" s="72">
        <v>675</v>
      </c>
      <c r="F17373" s="72">
        <v>0</v>
      </c>
      <c r="G17373" s="72">
        <v>1</v>
      </c>
      <c r="H17373" s="72" t="s">
        <v>536</v>
      </c>
      <c r="I17373" s="72" t="s">
        <v>8987</v>
      </c>
      <c r="J17373" s="72" t="s">
        <v>3848</v>
      </c>
      <c r="K17373" s="72" t="s">
        <v>7229</v>
      </c>
      <c r="L17373" s="12" t="e">
        <f>VLOOKUP(B17373,Doses!A:C,3,FALSE)</f>
        <v>#N/A</v>
      </c>
      <c r="M17373" s="44" t="e">
        <f t="shared" si="271"/>
        <v>#VALUE!</v>
      </c>
    </row>
    <row r="17374" spans="1:13" x14ac:dyDescent="0.25">
      <c r="A17374" s="72" t="s">
        <v>1385</v>
      </c>
      <c r="B17374" s="72">
        <v>810125</v>
      </c>
      <c r="C17374" s="72" t="s">
        <v>7654</v>
      </c>
      <c r="D17374" s="72">
        <v>1</v>
      </c>
      <c r="E17374" s="72">
        <v>36</v>
      </c>
      <c r="F17374" s="72">
        <v>0</v>
      </c>
      <c r="G17374" s="72">
        <v>1</v>
      </c>
      <c r="H17374" s="72" t="s">
        <v>536</v>
      </c>
      <c r="I17374" s="72" t="s">
        <v>8604</v>
      </c>
      <c r="J17374" s="72" t="s">
        <v>3848</v>
      </c>
      <c r="K17374" s="72" t="s">
        <v>7270</v>
      </c>
      <c r="L17374" s="12" t="e">
        <f>VLOOKUP(B17374,Doses!A:C,3,FALSE)</f>
        <v>#N/A</v>
      </c>
      <c r="M17374" s="44" t="e">
        <f t="shared" si="271"/>
        <v>#VALUE!</v>
      </c>
    </row>
    <row r="17375" spans="1:13" x14ac:dyDescent="0.25">
      <c r="A17375" s="72" t="s">
        <v>1386</v>
      </c>
      <c r="B17375" s="72">
        <v>302146</v>
      </c>
      <c r="C17375" s="72" t="s">
        <v>189</v>
      </c>
      <c r="D17375" s="72">
        <v>1</v>
      </c>
      <c r="E17375" s="72">
        <v>8100</v>
      </c>
      <c r="F17375" s="72">
        <v>0</v>
      </c>
      <c r="G17375" s="72">
        <v>1</v>
      </c>
      <c r="H17375" s="72" t="s">
        <v>536</v>
      </c>
      <c r="I17375" s="72" t="s">
        <v>8528</v>
      </c>
      <c r="J17375" s="72" t="s">
        <v>2</v>
      </c>
      <c r="K17375" s="72" t="s">
        <v>7247</v>
      </c>
      <c r="L17375" s="12" t="e">
        <f>VLOOKUP(B17375,Doses!A:C,3,FALSE)</f>
        <v>#N/A</v>
      </c>
      <c r="M17375" s="44" t="e">
        <f t="shared" si="271"/>
        <v>#VALUE!</v>
      </c>
    </row>
    <row r="17376" spans="1:13" x14ac:dyDescent="0.25">
      <c r="A17376" s="72" t="s">
        <v>1387</v>
      </c>
      <c r="B17376" s="72">
        <v>302155</v>
      </c>
      <c r="C17376" s="72" t="s">
        <v>48</v>
      </c>
      <c r="D17376" s="72">
        <v>1</v>
      </c>
      <c r="E17376" s="72">
        <v>4800</v>
      </c>
      <c r="F17376" s="72">
        <v>0</v>
      </c>
      <c r="G17376" s="72">
        <v>1</v>
      </c>
      <c r="H17376" s="72" t="s">
        <v>536</v>
      </c>
      <c r="I17376" s="72">
        <v>20140508</v>
      </c>
      <c r="J17376" s="72" t="s">
        <v>2</v>
      </c>
      <c r="K17376" s="72">
        <v>43682</v>
      </c>
      <c r="L17376" s="12" t="e">
        <f>VLOOKUP(B17376,Doses!A:C,3,FALSE)</f>
        <v>#N/A</v>
      </c>
      <c r="M17376" s="44">
        <f t="shared" si="271"/>
        <v>43682</v>
      </c>
    </row>
    <row r="17377" spans="1:13" x14ac:dyDescent="0.25">
      <c r="A17377" s="72" t="s">
        <v>1390</v>
      </c>
      <c r="B17377" s="72">
        <v>220042</v>
      </c>
      <c r="C17377" s="72" t="s">
        <v>40</v>
      </c>
      <c r="D17377" s="72">
        <v>30</v>
      </c>
      <c r="E17377" s="72">
        <v>675</v>
      </c>
      <c r="F17377" s="72">
        <v>0</v>
      </c>
      <c r="G17377" s="72">
        <v>1</v>
      </c>
      <c r="H17377" s="72" t="s">
        <v>536</v>
      </c>
      <c r="I17377" s="72" t="s">
        <v>8354</v>
      </c>
      <c r="J17377" s="72" t="s">
        <v>7043</v>
      </c>
      <c r="K17377" s="72" t="s">
        <v>7229</v>
      </c>
      <c r="L17377" s="12" t="e">
        <f>VLOOKUP(B17377,Doses!A:C,3,FALSE)</f>
        <v>#N/A</v>
      </c>
      <c r="M17377" s="44" t="e">
        <f t="shared" si="271"/>
        <v>#VALUE!</v>
      </c>
    </row>
    <row r="17378" spans="1:13" x14ac:dyDescent="0.25">
      <c r="A17378" s="72" t="s">
        <v>1391</v>
      </c>
      <c r="B17378" s="72">
        <v>220185</v>
      </c>
      <c r="C17378" s="72" t="s">
        <v>110</v>
      </c>
      <c r="D17378" s="72">
        <v>1000</v>
      </c>
      <c r="E17378" s="72">
        <v>384</v>
      </c>
      <c r="F17378" s="72">
        <v>0</v>
      </c>
      <c r="G17378" s="72">
        <v>1</v>
      </c>
      <c r="H17378" s="72" t="s">
        <v>536</v>
      </c>
      <c r="I17378" s="72" t="s">
        <v>8272</v>
      </c>
      <c r="J17378" s="72" t="s">
        <v>2</v>
      </c>
      <c r="K17378" s="72" t="s">
        <v>7248</v>
      </c>
      <c r="L17378" s="12" t="e">
        <f>VLOOKUP(B17378,Doses!A:C,3,FALSE)</f>
        <v>#N/A</v>
      </c>
      <c r="M17378" s="44" t="e">
        <f t="shared" si="271"/>
        <v>#VALUE!</v>
      </c>
    </row>
    <row r="17379" spans="1:13" x14ac:dyDescent="0.25">
      <c r="A17379" s="72" t="s">
        <v>1392</v>
      </c>
      <c r="B17379" s="72">
        <v>220188</v>
      </c>
      <c r="C17379" s="72" t="s">
        <v>560</v>
      </c>
      <c r="D17379" s="72">
        <v>1000</v>
      </c>
      <c r="E17379" s="72">
        <v>384</v>
      </c>
      <c r="F17379" s="72">
        <v>0</v>
      </c>
      <c r="G17379" s="72">
        <v>1</v>
      </c>
      <c r="H17379" s="72" t="s">
        <v>536</v>
      </c>
      <c r="I17379" s="72">
        <v>2515</v>
      </c>
      <c r="J17379" s="72" t="s">
        <v>2</v>
      </c>
      <c r="K17379" s="72" t="s">
        <v>7223</v>
      </c>
      <c r="L17379" s="12" t="e">
        <f>VLOOKUP(B17379,Doses!A:C,3,FALSE)</f>
        <v>#N/A</v>
      </c>
      <c r="M17379" s="44" t="e">
        <f t="shared" si="271"/>
        <v>#VALUE!</v>
      </c>
    </row>
    <row r="17380" spans="1:13" x14ac:dyDescent="0.25">
      <c r="A17380" s="72" t="s">
        <v>1393</v>
      </c>
      <c r="B17380" s="72">
        <v>302146</v>
      </c>
      <c r="C17380" s="72" t="s">
        <v>189</v>
      </c>
      <c r="D17380" s="72">
        <v>1</v>
      </c>
      <c r="E17380" s="72">
        <v>8100</v>
      </c>
      <c r="F17380" s="72">
        <v>0</v>
      </c>
      <c r="G17380" s="72">
        <v>1</v>
      </c>
      <c r="H17380" s="72" t="s">
        <v>536</v>
      </c>
      <c r="I17380" s="72" t="s">
        <v>8573</v>
      </c>
      <c r="J17380" s="72" t="s">
        <v>2</v>
      </c>
      <c r="K17380" s="72" t="s">
        <v>7247</v>
      </c>
      <c r="L17380" s="12" t="e">
        <f>VLOOKUP(B17380,Doses!A:C,3,FALSE)</f>
        <v>#N/A</v>
      </c>
      <c r="M17380" s="44" t="e">
        <f t="shared" si="271"/>
        <v>#VALUE!</v>
      </c>
    </row>
    <row r="17381" spans="1:13" x14ac:dyDescent="0.25">
      <c r="A17381" s="72" t="s">
        <v>1394</v>
      </c>
      <c r="B17381" s="72">
        <v>151541</v>
      </c>
      <c r="C17381" s="72" t="s">
        <v>7473</v>
      </c>
      <c r="D17381" s="72">
        <v>1</v>
      </c>
      <c r="E17381" s="72">
        <v>1800</v>
      </c>
      <c r="F17381" s="72">
        <v>0</v>
      </c>
      <c r="G17381" s="72">
        <v>1</v>
      </c>
      <c r="H17381" s="72" t="s">
        <v>536</v>
      </c>
      <c r="I17381" s="72">
        <v>150331</v>
      </c>
      <c r="J17381" s="72" t="s">
        <v>3848</v>
      </c>
      <c r="K17381" s="72" t="s">
        <v>7270</v>
      </c>
      <c r="L17381" s="12" t="e">
        <f>VLOOKUP(B17381,Doses!A:C,3,FALSE)</f>
        <v>#N/A</v>
      </c>
      <c r="M17381" s="44" t="e">
        <f t="shared" si="271"/>
        <v>#VALUE!</v>
      </c>
    </row>
    <row r="17382" spans="1:13" x14ac:dyDescent="0.25">
      <c r="A17382" s="72" t="s">
        <v>1394</v>
      </c>
      <c r="B17382" s="72">
        <v>215016</v>
      </c>
      <c r="C17382" s="72" t="s">
        <v>7144</v>
      </c>
      <c r="D17382" s="72">
        <v>100</v>
      </c>
      <c r="E17382" s="72">
        <v>54</v>
      </c>
      <c r="F17382" s="72">
        <v>0</v>
      </c>
      <c r="G17382" s="72">
        <v>1</v>
      </c>
      <c r="H17382" s="72" t="s">
        <v>536</v>
      </c>
      <c r="I17382" s="72" t="s">
        <v>8116</v>
      </c>
      <c r="J17382" s="72" t="s">
        <v>2</v>
      </c>
      <c r="K17382" s="72" t="s">
        <v>7225</v>
      </c>
      <c r="L17382" s="12" t="e">
        <f>VLOOKUP(B17382,Doses!A:C,3,FALSE)</f>
        <v>#N/A</v>
      </c>
      <c r="M17382" s="44" t="e">
        <f t="shared" si="271"/>
        <v>#VALUE!</v>
      </c>
    </row>
    <row r="17383" spans="1:13" x14ac:dyDescent="0.25">
      <c r="A17383" s="72" t="s">
        <v>1395</v>
      </c>
      <c r="B17383" s="72">
        <v>207145</v>
      </c>
      <c r="C17383" s="72" t="s">
        <v>4862</v>
      </c>
      <c r="D17383" s="72">
        <v>1</v>
      </c>
      <c r="E17383" s="72">
        <v>1000</v>
      </c>
      <c r="F17383" s="72">
        <v>0</v>
      </c>
      <c r="G17383" s="72">
        <v>1</v>
      </c>
      <c r="H17383" s="72" t="s">
        <v>536</v>
      </c>
      <c r="I17383" s="72">
        <v>1615</v>
      </c>
      <c r="J17383" s="72" t="s">
        <v>2</v>
      </c>
      <c r="K17383" s="72" t="s">
        <v>7252</v>
      </c>
      <c r="L17383" s="12" t="e">
        <f>VLOOKUP(B17383,Doses!A:C,3,FALSE)</f>
        <v>#N/A</v>
      </c>
      <c r="M17383" s="44" t="e">
        <f t="shared" si="271"/>
        <v>#VALUE!</v>
      </c>
    </row>
    <row r="17384" spans="1:13" x14ac:dyDescent="0.25">
      <c r="A17384" s="72" t="s">
        <v>1395</v>
      </c>
      <c r="B17384" s="72">
        <v>207145</v>
      </c>
      <c r="C17384" s="72" t="s">
        <v>4862</v>
      </c>
      <c r="D17384" s="72">
        <v>1</v>
      </c>
      <c r="E17384" s="72">
        <v>1000</v>
      </c>
      <c r="F17384" s="72">
        <v>0</v>
      </c>
      <c r="G17384" s="72">
        <v>1</v>
      </c>
      <c r="H17384" s="72" t="s">
        <v>536</v>
      </c>
      <c r="I17384" s="72">
        <v>1620</v>
      </c>
      <c r="J17384" s="72" t="s">
        <v>2</v>
      </c>
      <c r="K17384" s="72" t="s">
        <v>7252</v>
      </c>
      <c r="L17384" s="12" t="e">
        <f>VLOOKUP(B17384,Doses!A:C,3,FALSE)</f>
        <v>#N/A</v>
      </c>
      <c r="M17384" s="44" t="e">
        <f t="shared" si="271"/>
        <v>#VALUE!</v>
      </c>
    </row>
    <row r="17385" spans="1:13" x14ac:dyDescent="0.25">
      <c r="A17385" s="72" t="s">
        <v>1396</v>
      </c>
      <c r="B17385" s="72">
        <v>215051</v>
      </c>
      <c r="C17385" s="72" t="s">
        <v>1003</v>
      </c>
      <c r="D17385" s="72">
        <v>1</v>
      </c>
      <c r="E17385" s="72">
        <v>12000</v>
      </c>
      <c r="F17385" s="72">
        <v>0</v>
      </c>
      <c r="G17385" s="72">
        <v>1</v>
      </c>
      <c r="H17385" s="72" t="s">
        <v>536</v>
      </c>
      <c r="I17385" s="72">
        <v>659140842</v>
      </c>
      <c r="J17385" s="72" t="s">
        <v>2</v>
      </c>
      <c r="K17385" s="72" t="s">
        <v>7225</v>
      </c>
      <c r="L17385" s="12" t="e">
        <f>VLOOKUP(B17385,Doses!A:C,3,FALSE)</f>
        <v>#N/A</v>
      </c>
      <c r="M17385" s="44" t="e">
        <f t="shared" si="271"/>
        <v>#VALUE!</v>
      </c>
    </row>
    <row r="17386" spans="1:13" x14ac:dyDescent="0.25">
      <c r="A17386" s="72" t="s">
        <v>1397</v>
      </c>
      <c r="B17386" s="72">
        <v>207008</v>
      </c>
      <c r="C17386" s="72" t="s">
        <v>8968</v>
      </c>
      <c r="D17386" s="72">
        <v>1</v>
      </c>
      <c r="E17386" s="72">
        <v>900</v>
      </c>
      <c r="F17386" s="72">
        <v>0</v>
      </c>
      <c r="G17386" s="72">
        <v>1</v>
      </c>
      <c r="H17386" s="72" t="s">
        <v>536</v>
      </c>
      <c r="I17386" s="72" t="s">
        <v>8988</v>
      </c>
      <c r="J17386" s="72" t="s">
        <v>2</v>
      </c>
      <c r="K17386" s="72" t="s">
        <v>7236</v>
      </c>
      <c r="L17386" s="12" t="e">
        <f>VLOOKUP(B17386,Doses!A:C,3,FALSE)</f>
        <v>#N/A</v>
      </c>
      <c r="M17386" s="44" t="e">
        <f t="shared" si="271"/>
        <v>#VALUE!</v>
      </c>
    </row>
    <row r="17387" spans="1:13" x14ac:dyDescent="0.25">
      <c r="A17387" s="72" t="s">
        <v>1398</v>
      </c>
      <c r="B17387" s="72">
        <v>151541</v>
      </c>
      <c r="C17387" s="72" t="s">
        <v>7473</v>
      </c>
      <c r="D17387" s="72">
        <v>1</v>
      </c>
      <c r="E17387" s="72">
        <v>2400</v>
      </c>
      <c r="F17387" s="72">
        <v>0</v>
      </c>
      <c r="G17387" s="72">
        <v>1</v>
      </c>
      <c r="H17387" s="72" t="s">
        <v>536</v>
      </c>
      <c r="I17387" s="72">
        <v>150331</v>
      </c>
      <c r="J17387" s="72" t="s">
        <v>3848</v>
      </c>
      <c r="K17387" s="72" t="s">
        <v>7270</v>
      </c>
      <c r="L17387" s="12" t="e">
        <f>VLOOKUP(B17387,Doses!A:C,3,FALSE)</f>
        <v>#N/A</v>
      </c>
      <c r="M17387" s="44" t="e">
        <f t="shared" si="271"/>
        <v>#VALUE!</v>
      </c>
    </row>
    <row r="17388" spans="1:13" x14ac:dyDescent="0.25">
      <c r="A17388" s="72" t="s">
        <v>1399</v>
      </c>
      <c r="B17388" s="72">
        <v>220185</v>
      </c>
      <c r="C17388" s="72" t="s">
        <v>110</v>
      </c>
      <c r="D17388" s="72">
        <v>1000</v>
      </c>
      <c r="E17388" s="72">
        <v>768</v>
      </c>
      <c r="F17388" s="72">
        <v>0</v>
      </c>
      <c r="G17388" s="72">
        <v>1</v>
      </c>
      <c r="H17388" s="72" t="s">
        <v>536</v>
      </c>
      <c r="I17388" s="72" t="s">
        <v>8271</v>
      </c>
      <c r="J17388" s="72" t="s">
        <v>2</v>
      </c>
      <c r="K17388" s="72" t="s">
        <v>7248</v>
      </c>
      <c r="L17388" s="12" t="e">
        <f>VLOOKUP(B17388,Doses!A:C,3,FALSE)</f>
        <v>#N/A</v>
      </c>
      <c r="M17388" s="44" t="e">
        <f t="shared" si="271"/>
        <v>#VALUE!</v>
      </c>
    </row>
    <row r="17389" spans="1:13" x14ac:dyDescent="0.25">
      <c r="A17389" s="72" t="s">
        <v>1400</v>
      </c>
      <c r="B17389" s="72">
        <v>155341</v>
      </c>
      <c r="C17389" s="72" t="s">
        <v>1885</v>
      </c>
      <c r="D17389" s="72">
        <v>1</v>
      </c>
      <c r="E17389" s="72">
        <v>2331</v>
      </c>
      <c r="F17389" s="72">
        <v>0</v>
      </c>
      <c r="G17389" s="72">
        <v>1</v>
      </c>
      <c r="H17389" s="72" t="s">
        <v>536</v>
      </c>
      <c r="I17389" s="72">
        <v>33030315</v>
      </c>
      <c r="J17389" s="72" t="s">
        <v>3848</v>
      </c>
      <c r="K17389" s="72">
        <v>42827</v>
      </c>
      <c r="L17389" s="12" t="e">
        <f>VLOOKUP(B17389,Doses!A:C,3,FALSE)</f>
        <v>#N/A</v>
      </c>
      <c r="M17389" s="44">
        <f t="shared" si="271"/>
        <v>42827</v>
      </c>
    </row>
    <row r="17390" spans="1:13" x14ac:dyDescent="0.25">
      <c r="A17390" s="72" t="s">
        <v>1401</v>
      </c>
      <c r="B17390" s="72">
        <v>900000</v>
      </c>
      <c r="C17390" s="72" t="s">
        <v>5424</v>
      </c>
      <c r="D17390" s="72">
        <v>1</v>
      </c>
      <c r="E17390" s="72">
        <v>45</v>
      </c>
      <c r="F17390" s="72">
        <v>0</v>
      </c>
      <c r="G17390" s="72">
        <v>1</v>
      </c>
      <c r="H17390" s="72" t="s">
        <v>536</v>
      </c>
      <c r="I17390" s="72">
        <v>1509000006</v>
      </c>
      <c r="J17390" s="72" t="s">
        <v>3848</v>
      </c>
      <c r="K17390" s="72" t="s">
        <v>7250</v>
      </c>
      <c r="L17390" s="12" t="e">
        <f>VLOOKUP(B17390,Doses!A:C,3,FALSE)</f>
        <v>#N/A</v>
      </c>
      <c r="M17390" s="44" t="e">
        <f t="shared" si="271"/>
        <v>#VALUE!</v>
      </c>
    </row>
    <row r="17391" spans="1:13" x14ac:dyDescent="0.25">
      <c r="A17391" s="72" t="s">
        <v>1402</v>
      </c>
      <c r="B17391" s="72">
        <v>151541</v>
      </c>
      <c r="C17391" s="72" t="s">
        <v>7473</v>
      </c>
      <c r="D17391" s="72">
        <v>1</v>
      </c>
      <c r="E17391" s="72">
        <v>2400</v>
      </c>
      <c r="F17391" s="72">
        <v>0</v>
      </c>
      <c r="G17391" s="72">
        <v>1</v>
      </c>
      <c r="H17391" s="72" t="s">
        <v>536</v>
      </c>
      <c r="I17391" s="72">
        <v>150331</v>
      </c>
      <c r="J17391" s="72" t="s">
        <v>3848</v>
      </c>
      <c r="K17391" s="72" t="s">
        <v>7270</v>
      </c>
      <c r="L17391" s="12" t="e">
        <f>VLOOKUP(B17391,Doses!A:C,3,FALSE)</f>
        <v>#N/A</v>
      </c>
      <c r="M17391" s="44" t="e">
        <f t="shared" si="271"/>
        <v>#VALUE!</v>
      </c>
    </row>
    <row r="17392" spans="1:13" x14ac:dyDescent="0.25">
      <c r="A17392" s="72" t="s">
        <v>1403</v>
      </c>
      <c r="B17392" s="72">
        <v>201117</v>
      </c>
      <c r="C17392" s="72" t="s">
        <v>7184</v>
      </c>
      <c r="D17392" s="72">
        <v>1</v>
      </c>
      <c r="E17392" s="72">
        <v>900</v>
      </c>
      <c r="F17392" s="72">
        <v>0</v>
      </c>
      <c r="G17392" s="72">
        <v>1</v>
      </c>
      <c r="H17392" s="72" t="s">
        <v>536</v>
      </c>
      <c r="I17392" s="72" t="s">
        <v>7441</v>
      </c>
      <c r="J17392" s="72" t="s">
        <v>2</v>
      </c>
      <c r="K17392" s="72" t="s">
        <v>7284</v>
      </c>
      <c r="L17392" s="12" t="e">
        <f>VLOOKUP(B17392,Doses!A:C,3,FALSE)</f>
        <v>#N/A</v>
      </c>
      <c r="M17392" s="44" t="e">
        <f t="shared" si="271"/>
        <v>#VALUE!</v>
      </c>
    </row>
    <row r="17393" spans="1:13" x14ac:dyDescent="0.25">
      <c r="A17393" s="72" t="s">
        <v>1404</v>
      </c>
      <c r="B17393" s="72">
        <v>220188</v>
      </c>
      <c r="C17393" s="72" t="s">
        <v>560</v>
      </c>
      <c r="D17393" s="72">
        <v>1000</v>
      </c>
      <c r="E17393" s="72">
        <v>384</v>
      </c>
      <c r="F17393" s="72">
        <v>0</v>
      </c>
      <c r="G17393" s="72">
        <v>1</v>
      </c>
      <c r="H17393" s="72" t="s">
        <v>536</v>
      </c>
      <c r="I17393" s="72">
        <v>1415</v>
      </c>
      <c r="J17393" s="72" t="s">
        <v>2</v>
      </c>
      <c r="K17393" s="72" t="s">
        <v>7223</v>
      </c>
      <c r="L17393" s="12" t="e">
        <f>VLOOKUP(B17393,Doses!A:C,3,FALSE)</f>
        <v>#N/A</v>
      </c>
      <c r="M17393" s="44" t="e">
        <f t="shared" si="271"/>
        <v>#VALUE!</v>
      </c>
    </row>
    <row r="17394" spans="1:13" x14ac:dyDescent="0.25">
      <c r="A17394" s="72" t="s">
        <v>1405</v>
      </c>
      <c r="B17394" s="72">
        <v>215051</v>
      </c>
      <c r="C17394" s="72" t="s">
        <v>1003</v>
      </c>
      <c r="D17394" s="72">
        <v>1</v>
      </c>
      <c r="E17394" s="72">
        <v>12000</v>
      </c>
      <c r="F17394" s="72">
        <v>0</v>
      </c>
      <c r="G17394" s="72">
        <v>1</v>
      </c>
      <c r="H17394" s="72" t="s">
        <v>536</v>
      </c>
      <c r="I17394" s="72">
        <v>659140842</v>
      </c>
      <c r="J17394" s="72" t="s">
        <v>2</v>
      </c>
      <c r="K17394" s="72" t="s">
        <v>7225</v>
      </c>
      <c r="L17394" s="12" t="e">
        <f>VLOOKUP(B17394,Doses!A:C,3,FALSE)</f>
        <v>#N/A</v>
      </c>
      <c r="M17394" s="44" t="e">
        <f t="shared" si="271"/>
        <v>#VALUE!</v>
      </c>
    </row>
    <row r="17395" spans="1:13" x14ac:dyDescent="0.25">
      <c r="A17395" s="72" t="s">
        <v>1406</v>
      </c>
      <c r="B17395" s="72">
        <v>205097</v>
      </c>
      <c r="C17395" s="72" t="s">
        <v>9407</v>
      </c>
      <c r="D17395" s="72">
        <v>1</v>
      </c>
      <c r="E17395" s="72">
        <v>2400</v>
      </c>
      <c r="F17395" s="72">
        <v>0</v>
      </c>
      <c r="G17395" s="72">
        <v>1</v>
      </c>
      <c r="H17395" s="72" t="s">
        <v>536</v>
      </c>
      <c r="I17395" s="72">
        <v>1015</v>
      </c>
      <c r="J17395" s="72" t="s">
        <v>2</v>
      </c>
      <c r="K17395" s="72" t="s">
        <v>7252</v>
      </c>
      <c r="L17395" s="12" t="e">
        <f>VLOOKUP(B17395,Doses!A:C,3,FALSE)</f>
        <v>#N/A</v>
      </c>
      <c r="M17395" s="44" t="e">
        <f t="shared" si="271"/>
        <v>#VALUE!</v>
      </c>
    </row>
    <row r="17396" spans="1:13" x14ac:dyDescent="0.25">
      <c r="A17396" s="72" t="s">
        <v>1406</v>
      </c>
      <c r="B17396" s="72">
        <v>220034</v>
      </c>
      <c r="C17396" s="72" t="s">
        <v>529</v>
      </c>
      <c r="D17396" s="72">
        <v>1000</v>
      </c>
      <c r="E17396" s="72">
        <v>600</v>
      </c>
      <c r="F17396" s="72">
        <v>0</v>
      </c>
      <c r="G17396" s="72">
        <v>1</v>
      </c>
      <c r="H17396" s="72" t="s">
        <v>536</v>
      </c>
      <c r="I17396" s="72" t="s">
        <v>8950</v>
      </c>
      <c r="J17396" s="72" t="s">
        <v>2</v>
      </c>
      <c r="K17396" s="72" t="s">
        <v>7236</v>
      </c>
      <c r="L17396" s="12" t="e">
        <f>VLOOKUP(B17396,Doses!A:C,3,FALSE)</f>
        <v>#N/A</v>
      </c>
      <c r="M17396" s="44" t="e">
        <f t="shared" si="271"/>
        <v>#VALUE!</v>
      </c>
    </row>
    <row r="17397" spans="1:13" x14ac:dyDescent="0.25">
      <c r="A17397" s="72" t="s">
        <v>1406</v>
      </c>
      <c r="B17397" s="72">
        <v>320010</v>
      </c>
      <c r="C17397" s="72" t="s">
        <v>1013</v>
      </c>
      <c r="D17397" s="72">
        <v>1</v>
      </c>
      <c r="E17397" s="72">
        <v>109</v>
      </c>
      <c r="F17397" s="72">
        <v>0</v>
      </c>
      <c r="G17397" s="72">
        <v>1</v>
      </c>
      <c r="H17397" s="72" t="s">
        <v>536</v>
      </c>
      <c r="I17397" s="72">
        <v>100043</v>
      </c>
      <c r="J17397" s="72" t="s">
        <v>3848</v>
      </c>
      <c r="K17397" s="72" t="s">
        <v>7230</v>
      </c>
      <c r="L17397" s="12" t="e">
        <f>VLOOKUP(B17397,Doses!A:C,3,FALSE)</f>
        <v>#N/A</v>
      </c>
      <c r="M17397" s="44" t="e">
        <f t="shared" si="271"/>
        <v>#VALUE!</v>
      </c>
    </row>
    <row r="17398" spans="1:13" x14ac:dyDescent="0.25">
      <c r="A17398" s="72" t="s">
        <v>1407</v>
      </c>
      <c r="B17398" s="72">
        <v>900000</v>
      </c>
      <c r="C17398" s="72" t="s">
        <v>5424</v>
      </c>
      <c r="D17398" s="72">
        <v>1</v>
      </c>
      <c r="E17398" s="72">
        <v>45</v>
      </c>
      <c r="F17398" s="72">
        <v>0</v>
      </c>
      <c r="G17398" s="72">
        <v>1</v>
      </c>
      <c r="H17398" s="72" t="s">
        <v>536</v>
      </c>
      <c r="I17398" s="72">
        <v>1504900027</v>
      </c>
      <c r="J17398" s="72" t="s">
        <v>3848</v>
      </c>
      <c r="K17398" s="72" t="s">
        <v>7247</v>
      </c>
      <c r="L17398" s="12" t="e">
        <f>VLOOKUP(B17398,Doses!A:C,3,FALSE)</f>
        <v>#N/A</v>
      </c>
      <c r="M17398" s="44" t="e">
        <f t="shared" si="271"/>
        <v>#VALUE!</v>
      </c>
    </row>
    <row r="17399" spans="1:13" x14ac:dyDescent="0.25">
      <c r="A17399" s="72" t="s">
        <v>1408</v>
      </c>
      <c r="B17399" s="72">
        <v>205068</v>
      </c>
      <c r="C17399" s="72" t="s">
        <v>5417</v>
      </c>
      <c r="D17399" s="72">
        <v>1</v>
      </c>
      <c r="E17399" s="72">
        <v>2500</v>
      </c>
      <c r="F17399" s="72">
        <v>0</v>
      </c>
      <c r="G17399" s="72">
        <v>1</v>
      </c>
      <c r="H17399" s="72" t="s">
        <v>536</v>
      </c>
      <c r="I17399" s="72" t="s">
        <v>8989</v>
      </c>
      <c r="J17399" s="72" t="s">
        <v>2</v>
      </c>
      <c r="K17399" s="72" t="s">
        <v>7236</v>
      </c>
      <c r="L17399" s="12" t="e">
        <f>VLOOKUP(B17399,Doses!A:C,3,FALSE)</f>
        <v>#N/A</v>
      </c>
      <c r="M17399" s="44" t="e">
        <f t="shared" si="271"/>
        <v>#VALUE!</v>
      </c>
    </row>
    <row r="17400" spans="1:13" x14ac:dyDescent="0.25">
      <c r="A17400" s="72" t="s">
        <v>1409</v>
      </c>
      <c r="B17400" s="72">
        <v>220191</v>
      </c>
      <c r="C17400" s="72" t="s">
        <v>7162</v>
      </c>
      <c r="D17400" s="72">
        <v>1</v>
      </c>
      <c r="E17400" s="72">
        <v>360</v>
      </c>
      <c r="F17400" s="72">
        <v>0</v>
      </c>
      <c r="G17400" s="72">
        <v>1</v>
      </c>
      <c r="H17400" s="72" t="s">
        <v>536</v>
      </c>
      <c r="I17400" s="72" t="s">
        <v>7187</v>
      </c>
      <c r="J17400" s="72" t="s">
        <v>2</v>
      </c>
      <c r="K17400" s="72" t="s">
        <v>7229</v>
      </c>
      <c r="L17400" s="12" t="e">
        <f>VLOOKUP(B17400,Doses!A:C,3,FALSE)</f>
        <v>#N/A</v>
      </c>
      <c r="M17400" s="44" t="e">
        <f t="shared" si="271"/>
        <v>#VALUE!</v>
      </c>
    </row>
    <row r="17401" spans="1:13" x14ac:dyDescent="0.25">
      <c r="A17401" s="72" t="s">
        <v>1409</v>
      </c>
      <c r="B17401" s="72">
        <v>220191</v>
      </c>
      <c r="C17401" s="72" t="s">
        <v>7162</v>
      </c>
      <c r="D17401" s="72">
        <v>1</v>
      </c>
      <c r="E17401" s="72">
        <v>40</v>
      </c>
      <c r="F17401" s="72">
        <v>0</v>
      </c>
      <c r="G17401" s="72">
        <v>1</v>
      </c>
      <c r="H17401" s="72" t="s">
        <v>536</v>
      </c>
      <c r="I17401" s="72" t="s">
        <v>7187</v>
      </c>
      <c r="J17401" s="72" t="s">
        <v>2</v>
      </c>
      <c r="K17401" s="72" t="s">
        <v>7229</v>
      </c>
      <c r="L17401" s="12" t="e">
        <f>VLOOKUP(B17401,Doses!A:C,3,FALSE)</f>
        <v>#N/A</v>
      </c>
      <c r="M17401" s="44" t="e">
        <f t="shared" si="271"/>
        <v>#VALUE!</v>
      </c>
    </row>
    <row r="17402" spans="1:13" x14ac:dyDescent="0.25">
      <c r="A17402" s="72" t="s">
        <v>1409</v>
      </c>
      <c r="B17402" s="72">
        <v>310018</v>
      </c>
      <c r="C17402" s="72" t="s">
        <v>8266</v>
      </c>
      <c r="D17402" s="72">
        <v>1</v>
      </c>
      <c r="E17402" s="72">
        <v>96</v>
      </c>
      <c r="F17402" s="72">
        <v>0</v>
      </c>
      <c r="G17402" s="72">
        <v>1</v>
      </c>
      <c r="H17402" s="72" t="s">
        <v>536</v>
      </c>
      <c r="I17402" s="72" t="s">
        <v>8267</v>
      </c>
      <c r="J17402" s="72" t="s">
        <v>2</v>
      </c>
      <c r="K17402" s="72" t="s">
        <v>7251</v>
      </c>
      <c r="L17402" s="12" t="e">
        <f>VLOOKUP(B17402,Doses!A:C,3,FALSE)</f>
        <v>#N/A</v>
      </c>
      <c r="M17402" s="44" t="e">
        <f t="shared" si="271"/>
        <v>#VALUE!</v>
      </c>
    </row>
    <row r="17403" spans="1:13" x14ac:dyDescent="0.25">
      <c r="A17403" s="72" t="s">
        <v>1410</v>
      </c>
      <c r="B17403" s="72">
        <v>220188</v>
      </c>
      <c r="C17403" s="72" t="s">
        <v>560</v>
      </c>
      <c r="D17403" s="72">
        <v>1000</v>
      </c>
      <c r="E17403" s="72">
        <v>384</v>
      </c>
      <c r="F17403" s="72">
        <v>0</v>
      </c>
      <c r="G17403" s="72">
        <v>1</v>
      </c>
      <c r="H17403" s="72" t="s">
        <v>536</v>
      </c>
      <c r="I17403" s="72">
        <v>1115</v>
      </c>
      <c r="J17403" s="72" t="s">
        <v>2</v>
      </c>
      <c r="K17403" s="72" t="s">
        <v>7223</v>
      </c>
      <c r="L17403" s="12" t="e">
        <f>VLOOKUP(B17403,Doses!A:C,3,FALSE)</f>
        <v>#N/A</v>
      </c>
      <c r="M17403" s="44" t="e">
        <f t="shared" si="271"/>
        <v>#VALUE!</v>
      </c>
    </row>
    <row r="17404" spans="1:13" x14ac:dyDescent="0.25">
      <c r="A17404" s="72" t="s">
        <v>1411</v>
      </c>
      <c r="B17404" s="72">
        <v>220034</v>
      </c>
      <c r="C17404" s="72" t="s">
        <v>529</v>
      </c>
      <c r="D17404" s="72">
        <v>1000</v>
      </c>
      <c r="E17404" s="72">
        <v>600</v>
      </c>
      <c r="F17404" s="72">
        <v>0</v>
      </c>
      <c r="G17404" s="72">
        <v>1</v>
      </c>
      <c r="H17404" s="72" t="s">
        <v>536</v>
      </c>
      <c r="I17404" s="72" t="s">
        <v>8947</v>
      </c>
      <c r="J17404" s="72" t="s">
        <v>2</v>
      </c>
      <c r="K17404" s="72" t="s">
        <v>7236</v>
      </c>
      <c r="L17404" s="12" t="e">
        <f>VLOOKUP(B17404,Doses!A:C,3,FALSE)</f>
        <v>#N/A</v>
      </c>
      <c r="M17404" s="44" t="e">
        <f t="shared" si="271"/>
        <v>#VALUE!</v>
      </c>
    </row>
    <row r="17405" spans="1:13" x14ac:dyDescent="0.25">
      <c r="A17405" s="72" t="s">
        <v>1412</v>
      </c>
      <c r="B17405" s="72">
        <v>220185</v>
      </c>
      <c r="C17405" s="72" t="s">
        <v>110</v>
      </c>
      <c r="D17405" s="72">
        <v>1000</v>
      </c>
      <c r="E17405" s="72">
        <v>384</v>
      </c>
      <c r="F17405" s="72">
        <v>0</v>
      </c>
      <c r="G17405" s="72">
        <v>1</v>
      </c>
      <c r="H17405" s="72" t="s">
        <v>536</v>
      </c>
      <c r="I17405" s="72" t="s">
        <v>9070</v>
      </c>
      <c r="J17405" s="72" t="s">
        <v>2</v>
      </c>
      <c r="K17405" s="72" t="s">
        <v>7236</v>
      </c>
      <c r="L17405" s="12" t="e">
        <f>VLOOKUP(B17405,Doses!A:C,3,FALSE)</f>
        <v>#N/A</v>
      </c>
      <c r="M17405" s="44" t="e">
        <f t="shared" si="271"/>
        <v>#VALUE!</v>
      </c>
    </row>
    <row r="17406" spans="1:13" x14ac:dyDescent="0.25">
      <c r="A17406" s="72" t="s">
        <v>1412</v>
      </c>
      <c r="B17406" s="72">
        <v>220185</v>
      </c>
      <c r="C17406" s="72" t="s">
        <v>110</v>
      </c>
      <c r="D17406" s="72">
        <v>1000</v>
      </c>
      <c r="E17406" s="72">
        <v>384</v>
      </c>
      <c r="F17406" s="72">
        <v>0</v>
      </c>
      <c r="G17406" s="72">
        <v>1</v>
      </c>
      <c r="H17406" s="72" t="s">
        <v>536</v>
      </c>
      <c r="I17406" s="72" t="s">
        <v>9064</v>
      </c>
      <c r="J17406" s="72" t="s">
        <v>2</v>
      </c>
      <c r="K17406" s="72" t="s">
        <v>7250</v>
      </c>
      <c r="L17406" s="12" t="e">
        <f>VLOOKUP(B17406,Doses!A:C,3,FALSE)</f>
        <v>#N/A</v>
      </c>
      <c r="M17406" s="44" t="e">
        <f t="shared" si="271"/>
        <v>#VALUE!</v>
      </c>
    </row>
    <row r="17407" spans="1:13" x14ac:dyDescent="0.25">
      <c r="A17407" s="72" t="s">
        <v>1413</v>
      </c>
      <c r="B17407" s="72">
        <v>900000</v>
      </c>
      <c r="C17407" s="72" t="s">
        <v>5424</v>
      </c>
      <c r="D17407" s="72">
        <v>1</v>
      </c>
      <c r="E17407" s="72">
        <v>45</v>
      </c>
      <c r="F17407" s="72">
        <v>0</v>
      </c>
      <c r="G17407" s="72">
        <v>1</v>
      </c>
      <c r="H17407" s="72" t="s">
        <v>536</v>
      </c>
      <c r="I17407" s="72">
        <v>1509100019</v>
      </c>
      <c r="J17407" s="72" t="s">
        <v>3848</v>
      </c>
      <c r="K17407" s="72" t="s">
        <v>7250</v>
      </c>
      <c r="L17407" s="12" t="e">
        <f>VLOOKUP(B17407,Doses!A:C,3,FALSE)</f>
        <v>#N/A</v>
      </c>
      <c r="M17407" s="44" t="e">
        <f t="shared" si="271"/>
        <v>#VALUE!</v>
      </c>
    </row>
    <row r="17408" spans="1:13" x14ac:dyDescent="0.25">
      <c r="A17408" s="72" t="s">
        <v>1415</v>
      </c>
      <c r="B17408" s="72">
        <v>224915</v>
      </c>
      <c r="C17408" s="72" t="s">
        <v>549</v>
      </c>
      <c r="D17408" s="72">
        <v>30</v>
      </c>
      <c r="E17408" s="72">
        <v>2592</v>
      </c>
      <c r="F17408" s="72">
        <v>0</v>
      </c>
      <c r="G17408" s="72">
        <v>1</v>
      </c>
      <c r="H17408" s="72" t="s">
        <v>536</v>
      </c>
      <c r="I17408" s="72">
        <v>3034556</v>
      </c>
      <c r="J17408" s="72" t="s">
        <v>3848</v>
      </c>
      <c r="K17408" s="72" t="s">
        <v>7224</v>
      </c>
      <c r="L17408" s="12" t="e">
        <f>VLOOKUP(B17408,Doses!A:C,3,FALSE)</f>
        <v>#N/A</v>
      </c>
      <c r="M17408" s="44" t="e">
        <f t="shared" si="271"/>
        <v>#VALUE!</v>
      </c>
    </row>
    <row r="17409" spans="1:13" x14ac:dyDescent="0.25">
      <c r="A17409" s="72" t="s">
        <v>1416</v>
      </c>
      <c r="B17409" s="72">
        <v>220034</v>
      </c>
      <c r="C17409" s="72" t="s">
        <v>529</v>
      </c>
      <c r="D17409" s="72">
        <v>1000</v>
      </c>
      <c r="E17409" s="72">
        <v>480</v>
      </c>
      <c r="F17409" s="72">
        <v>0</v>
      </c>
      <c r="G17409" s="72">
        <v>1</v>
      </c>
      <c r="H17409" s="72" t="s">
        <v>536</v>
      </c>
      <c r="I17409" s="72">
        <v>10115</v>
      </c>
      <c r="J17409" s="72" t="s">
        <v>2</v>
      </c>
      <c r="K17409" s="72" t="s">
        <v>7247</v>
      </c>
      <c r="L17409" s="12" t="e">
        <f>VLOOKUP(B17409,Doses!A:C,3,FALSE)</f>
        <v>#N/A</v>
      </c>
      <c r="M17409" s="44" t="e">
        <f t="shared" si="271"/>
        <v>#VALUE!</v>
      </c>
    </row>
    <row r="17410" spans="1:13" x14ac:dyDescent="0.25">
      <c r="A17410" s="72" t="s">
        <v>1417</v>
      </c>
      <c r="B17410" s="72">
        <v>310018</v>
      </c>
      <c r="C17410" s="72" t="s">
        <v>8266</v>
      </c>
      <c r="D17410" s="72">
        <v>1</v>
      </c>
      <c r="E17410" s="72">
        <v>96</v>
      </c>
      <c r="F17410" s="72">
        <v>0</v>
      </c>
      <c r="G17410" s="72">
        <v>1</v>
      </c>
      <c r="H17410" s="72" t="s">
        <v>536</v>
      </c>
      <c r="I17410" s="72" t="s">
        <v>8350</v>
      </c>
      <c r="J17410" s="72" t="s">
        <v>2</v>
      </c>
      <c r="K17410" s="72" t="s">
        <v>7251</v>
      </c>
      <c r="L17410" s="12" t="e">
        <f>VLOOKUP(B17410,Doses!A:C,3,FALSE)</f>
        <v>#N/A</v>
      </c>
      <c r="M17410" s="44" t="e">
        <f t="shared" ref="M17410:M17473" si="272">K17410*1</f>
        <v>#VALUE!</v>
      </c>
    </row>
    <row r="17411" spans="1:13" x14ac:dyDescent="0.25">
      <c r="A17411" s="72" t="s">
        <v>1418</v>
      </c>
      <c r="B17411" s="72">
        <v>205068</v>
      </c>
      <c r="C17411" s="72" t="s">
        <v>5417</v>
      </c>
      <c r="D17411" s="72">
        <v>1</v>
      </c>
      <c r="E17411" s="72">
        <v>2500</v>
      </c>
      <c r="F17411" s="72">
        <v>0</v>
      </c>
      <c r="G17411" s="72">
        <v>1</v>
      </c>
      <c r="H17411" s="72" t="s">
        <v>536</v>
      </c>
      <c r="I17411" s="72" t="s">
        <v>8557</v>
      </c>
      <c r="J17411" s="72" t="s">
        <v>2</v>
      </c>
      <c r="K17411" s="72" t="s">
        <v>7250</v>
      </c>
      <c r="L17411" s="12" t="e">
        <f>VLOOKUP(B17411,Doses!A:C,3,FALSE)</f>
        <v>#N/A</v>
      </c>
      <c r="M17411" s="44" t="e">
        <f t="shared" si="272"/>
        <v>#VALUE!</v>
      </c>
    </row>
    <row r="17412" spans="1:13" x14ac:dyDescent="0.25">
      <c r="A17412" s="72" t="s">
        <v>1419</v>
      </c>
      <c r="B17412" s="72">
        <v>220189</v>
      </c>
      <c r="C17412" s="72" t="s">
        <v>4531</v>
      </c>
      <c r="D17412" s="72">
        <v>1000</v>
      </c>
      <c r="E17412" s="72">
        <v>1296</v>
      </c>
      <c r="F17412" s="72">
        <v>0</v>
      </c>
      <c r="G17412" s="72">
        <v>1</v>
      </c>
      <c r="H17412" s="72" t="s">
        <v>536</v>
      </c>
      <c r="I17412" s="72" t="s">
        <v>8313</v>
      </c>
      <c r="J17412" s="72" t="s">
        <v>3848</v>
      </c>
      <c r="K17412" s="72" t="s">
        <v>7227</v>
      </c>
      <c r="L17412" s="12" t="e">
        <f>VLOOKUP(B17412,Doses!A:C,3,FALSE)</f>
        <v>#N/A</v>
      </c>
      <c r="M17412" s="44" t="e">
        <f t="shared" si="272"/>
        <v>#VALUE!</v>
      </c>
    </row>
    <row r="17413" spans="1:13" x14ac:dyDescent="0.25">
      <c r="A17413" s="72" t="s">
        <v>1420</v>
      </c>
      <c r="B17413" s="72">
        <v>225059</v>
      </c>
      <c r="C17413" s="72" t="s">
        <v>1915</v>
      </c>
      <c r="D17413" s="72">
        <v>200</v>
      </c>
      <c r="E17413" s="72">
        <v>60</v>
      </c>
      <c r="F17413" s="72">
        <v>0</v>
      </c>
      <c r="G17413" s="72">
        <v>1</v>
      </c>
      <c r="H17413" s="72" t="s">
        <v>536</v>
      </c>
      <c r="I17413" s="72" t="s">
        <v>6384</v>
      </c>
      <c r="J17413" s="72" t="s">
        <v>7043</v>
      </c>
      <c r="K17413" s="72" t="s">
        <v>7250</v>
      </c>
      <c r="L17413" s="12" t="e">
        <f>VLOOKUP(B17413,Doses!A:C,3,FALSE)</f>
        <v>#N/A</v>
      </c>
      <c r="M17413" s="44" t="e">
        <f t="shared" si="272"/>
        <v>#VALUE!</v>
      </c>
    </row>
    <row r="17414" spans="1:13" x14ac:dyDescent="0.25">
      <c r="A17414" s="72" t="s">
        <v>1421</v>
      </c>
      <c r="B17414" s="72">
        <v>224102</v>
      </c>
      <c r="C17414" s="72" t="s">
        <v>7883</v>
      </c>
      <c r="D17414" s="72">
        <v>60</v>
      </c>
      <c r="E17414" s="72">
        <v>3840</v>
      </c>
      <c r="F17414" s="72">
        <v>0</v>
      </c>
      <c r="G17414" s="72">
        <v>1</v>
      </c>
      <c r="H17414" s="72" t="s">
        <v>536</v>
      </c>
      <c r="I17414" s="72">
        <v>3037040</v>
      </c>
      <c r="J17414" s="72" t="s">
        <v>3848</v>
      </c>
      <c r="K17414" s="72" t="s">
        <v>7211</v>
      </c>
      <c r="L17414" s="12" t="e">
        <f>VLOOKUP(B17414,Doses!A:C,3,FALSE)</f>
        <v>#N/A</v>
      </c>
      <c r="M17414" s="44" t="e">
        <f t="shared" si="272"/>
        <v>#VALUE!</v>
      </c>
    </row>
    <row r="17415" spans="1:13" x14ac:dyDescent="0.25">
      <c r="A17415" s="72" t="s">
        <v>1422</v>
      </c>
      <c r="B17415" s="72">
        <v>220034</v>
      </c>
      <c r="C17415" s="72" t="s">
        <v>529</v>
      </c>
      <c r="D17415" s="72">
        <v>1000</v>
      </c>
      <c r="E17415" s="72">
        <v>480</v>
      </c>
      <c r="F17415" s="72">
        <v>0</v>
      </c>
      <c r="G17415" s="72">
        <v>1</v>
      </c>
      <c r="H17415" s="72" t="s">
        <v>536</v>
      </c>
      <c r="I17415" s="72">
        <v>11015</v>
      </c>
      <c r="J17415" s="72" t="s">
        <v>2</v>
      </c>
      <c r="K17415" s="72" t="s">
        <v>7247</v>
      </c>
      <c r="L17415" s="12" t="e">
        <f>VLOOKUP(B17415,Doses!A:C,3,FALSE)</f>
        <v>#N/A</v>
      </c>
      <c r="M17415" s="44" t="e">
        <f t="shared" si="272"/>
        <v>#VALUE!</v>
      </c>
    </row>
    <row r="17416" spans="1:13" x14ac:dyDescent="0.25">
      <c r="A17416" s="72" t="s">
        <v>1422</v>
      </c>
      <c r="B17416" s="72">
        <v>220034</v>
      </c>
      <c r="C17416" s="72" t="s">
        <v>529</v>
      </c>
      <c r="D17416" s="72">
        <v>1000</v>
      </c>
      <c r="E17416" s="72">
        <v>13</v>
      </c>
      <c r="F17416" s="72">
        <v>0</v>
      </c>
      <c r="G17416" s="72">
        <v>1</v>
      </c>
      <c r="H17416" s="72" t="s">
        <v>536</v>
      </c>
      <c r="I17416" s="72">
        <v>9615</v>
      </c>
      <c r="J17416" s="72" t="s">
        <v>2</v>
      </c>
      <c r="K17416" s="72" t="s">
        <v>7247</v>
      </c>
      <c r="L17416" s="12" t="e">
        <f>VLOOKUP(B17416,Doses!A:C,3,FALSE)</f>
        <v>#N/A</v>
      </c>
      <c r="M17416" s="44" t="e">
        <f t="shared" si="272"/>
        <v>#VALUE!</v>
      </c>
    </row>
    <row r="17417" spans="1:13" x14ac:dyDescent="0.25">
      <c r="A17417" s="72" t="s">
        <v>1422</v>
      </c>
      <c r="B17417" s="72">
        <v>220034</v>
      </c>
      <c r="C17417" s="72" t="s">
        <v>529</v>
      </c>
      <c r="D17417" s="72">
        <v>1000</v>
      </c>
      <c r="E17417" s="72">
        <v>9</v>
      </c>
      <c r="F17417" s="72">
        <v>0</v>
      </c>
      <c r="G17417" s="72">
        <v>1</v>
      </c>
      <c r="H17417" s="72" t="s">
        <v>536</v>
      </c>
      <c r="I17417" s="72">
        <v>9915</v>
      </c>
      <c r="J17417" s="72" t="s">
        <v>2</v>
      </c>
      <c r="K17417" s="72" t="s">
        <v>7247</v>
      </c>
      <c r="L17417" s="12" t="e">
        <f>VLOOKUP(B17417,Doses!A:C,3,FALSE)</f>
        <v>#N/A</v>
      </c>
      <c r="M17417" s="44" t="e">
        <f t="shared" si="272"/>
        <v>#VALUE!</v>
      </c>
    </row>
    <row r="17418" spans="1:13" x14ac:dyDescent="0.25">
      <c r="A17418" s="72" t="s">
        <v>1422</v>
      </c>
      <c r="B17418" s="72">
        <v>220034</v>
      </c>
      <c r="C17418" s="72" t="s">
        <v>529</v>
      </c>
      <c r="D17418" s="72">
        <v>1000</v>
      </c>
      <c r="E17418" s="72">
        <v>10</v>
      </c>
      <c r="F17418" s="72">
        <v>0</v>
      </c>
      <c r="G17418" s="72">
        <v>1</v>
      </c>
      <c r="H17418" s="72" t="s">
        <v>536</v>
      </c>
      <c r="I17418" s="72">
        <v>11315</v>
      </c>
      <c r="J17418" s="72" t="s">
        <v>2</v>
      </c>
      <c r="K17418" s="72" t="s">
        <v>7247</v>
      </c>
      <c r="L17418" s="12" t="e">
        <f>VLOOKUP(B17418,Doses!A:C,3,FALSE)</f>
        <v>#N/A</v>
      </c>
      <c r="M17418" s="44" t="e">
        <f t="shared" si="272"/>
        <v>#VALUE!</v>
      </c>
    </row>
    <row r="17419" spans="1:13" x14ac:dyDescent="0.25">
      <c r="A17419" s="72" t="s">
        <v>1422</v>
      </c>
      <c r="B17419" s="72">
        <v>220034</v>
      </c>
      <c r="C17419" s="72" t="s">
        <v>529</v>
      </c>
      <c r="D17419" s="72">
        <v>1000</v>
      </c>
      <c r="E17419" s="72">
        <v>8</v>
      </c>
      <c r="F17419" s="72">
        <v>0</v>
      </c>
      <c r="G17419" s="72">
        <v>1</v>
      </c>
      <c r="H17419" s="72" t="s">
        <v>536</v>
      </c>
      <c r="I17419" s="72">
        <v>9515</v>
      </c>
      <c r="J17419" s="72" t="s">
        <v>2</v>
      </c>
      <c r="K17419" s="72" t="s">
        <v>7247</v>
      </c>
      <c r="L17419" s="12" t="e">
        <f>VLOOKUP(B17419,Doses!A:C,3,FALSE)</f>
        <v>#N/A</v>
      </c>
      <c r="M17419" s="44" t="e">
        <f t="shared" si="272"/>
        <v>#VALUE!</v>
      </c>
    </row>
    <row r="17420" spans="1:13" x14ac:dyDescent="0.25">
      <c r="A17420" s="72" t="s">
        <v>1422</v>
      </c>
      <c r="B17420" s="72">
        <v>220034</v>
      </c>
      <c r="C17420" s="72" t="s">
        <v>529</v>
      </c>
      <c r="D17420" s="72">
        <v>1000</v>
      </c>
      <c r="E17420" s="72">
        <v>13</v>
      </c>
      <c r="F17420" s="72">
        <v>0</v>
      </c>
      <c r="G17420" s="72">
        <v>1</v>
      </c>
      <c r="H17420" s="72" t="s">
        <v>536</v>
      </c>
      <c r="I17420" s="72">
        <v>9815</v>
      </c>
      <c r="J17420" s="72" t="s">
        <v>2</v>
      </c>
      <c r="K17420" s="72" t="s">
        <v>7247</v>
      </c>
      <c r="L17420" s="12" t="e">
        <f>VLOOKUP(B17420,Doses!A:C,3,FALSE)</f>
        <v>#N/A</v>
      </c>
      <c r="M17420" s="44" t="e">
        <f t="shared" si="272"/>
        <v>#VALUE!</v>
      </c>
    </row>
    <row r="17421" spans="1:13" x14ac:dyDescent="0.25">
      <c r="A17421" s="72" t="s">
        <v>1422</v>
      </c>
      <c r="B17421" s="72">
        <v>220034</v>
      </c>
      <c r="C17421" s="72" t="s">
        <v>529</v>
      </c>
      <c r="D17421" s="72">
        <v>1000</v>
      </c>
      <c r="E17421" s="72">
        <v>11</v>
      </c>
      <c r="F17421" s="72">
        <v>0</v>
      </c>
      <c r="G17421" s="72">
        <v>1</v>
      </c>
      <c r="H17421" s="72" t="s">
        <v>536</v>
      </c>
      <c r="I17421" s="72">
        <v>10115</v>
      </c>
      <c r="J17421" s="72" t="s">
        <v>2</v>
      </c>
      <c r="K17421" s="72" t="s">
        <v>7247</v>
      </c>
      <c r="L17421" s="12" t="e">
        <f>VLOOKUP(B17421,Doses!A:C,3,FALSE)</f>
        <v>#N/A</v>
      </c>
      <c r="M17421" s="44" t="e">
        <f t="shared" si="272"/>
        <v>#VALUE!</v>
      </c>
    </row>
    <row r="17422" spans="1:13" x14ac:dyDescent="0.25">
      <c r="A17422" s="72" t="s">
        <v>1422</v>
      </c>
      <c r="B17422" s="72">
        <v>220034</v>
      </c>
      <c r="C17422" s="72" t="s">
        <v>529</v>
      </c>
      <c r="D17422" s="72">
        <v>1000</v>
      </c>
      <c r="E17422" s="72">
        <v>11</v>
      </c>
      <c r="F17422" s="72">
        <v>0</v>
      </c>
      <c r="G17422" s="72">
        <v>1</v>
      </c>
      <c r="H17422" s="72" t="s">
        <v>536</v>
      </c>
      <c r="I17422" s="72">
        <v>11515</v>
      </c>
      <c r="J17422" s="72" t="s">
        <v>2</v>
      </c>
      <c r="K17422" s="72" t="s">
        <v>7247</v>
      </c>
      <c r="L17422" s="12" t="e">
        <f>VLOOKUP(B17422,Doses!A:C,3,FALSE)</f>
        <v>#N/A</v>
      </c>
      <c r="M17422" s="44" t="e">
        <f t="shared" si="272"/>
        <v>#VALUE!</v>
      </c>
    </row>
    <row r="17423" spans="1:13" x14ac:dyDescent="0.25">
      <c r="A17423" s="72" t="s">
        <v>1422</v>
      </c>
      <c r="B17423" s="72">
        <v>220034</v>
      </c>
      <c r="C17423" s="72" t="s">
        <v>529</v>
      </c>
      <c r="D17423" s="72">
        <v>1000</v>
      </c>
      <c r="E17423" s="72">
        <v>11</v>
      </c>
      <c r="F17423" s="72">
        <v>0</v>
      </c>
      <c r="G17423" s="72">
        <v>1</v>
      </c>
      <c r="H17423" s="72" t="s">
        <v>536</v>
      </c>
      <c r="I17423" s="72">
        <v>9715</v>
      </c>
      <c r="J17423" s="72" t="s">
        <v>2</v>
      </c>
      <c r="K17423" s="72" t="s">
        <v>7247</v>
      </c>
      <c r="L17423" s="12" t="e">
        <f>VLOOKUP(B17423,Doses!A:C,3,FALSE)</f>
        <v>#N/A</v>
      </c>
      <c r="M17423" s="44" t="e">
        <f t="shared" si="272"/>
        <v>#VALUE!</v>
      </c>
    </row>
    <row r="17424" spans="1:13" x14ac:dyDescent="0.25">
      <c r="A17424" s="72" t="s">
        <v>1422</v>
      </c>
      <c r="B17424" s="72">
        <v>220034</v>
      </c>
      <c r="C17424" s="72" t="s">
        <v>529</v>
      </c>
      <c r="D17424" s="72">
        <v>1000</v>
      </c>
      <c r="E17424" s="72">
        <v>13</v>
      </c>
      <c r="F17424" s="72">
        <v>0</v>
      </c>
      <c r="G17424" s="72">
        <v>1</v>
      </c>
      <c r="H17424" s="72" t="s">
        <v>536</v>
      </c>
      <c r="I17424" s="72">
        <v>11415</v>
      </c>
      <c r="J17424" s="72" t="s">
        <v>2</v>
      </c>
      <c r="K17424" s="72" t="s">
        <v>7247</v>
      </c>
      <c r="L17424" s="12" t="e">
        <f>VLOOKUP(B17424,Doses!A:C,3,FALSE)</f>
        <v>#N/A</v>
      </c>
      <c r="M17424" s="44" t="e">
        <f t="shared" si="272"/>
        <v>#VALUE!</v>
      </c>
    </row>
    <row r="17425" spans="1:13" x14ac:dyDescent="0.25">
      <c r="A17425" s="72" t="s">
        <v>1422</v>
      </c>
      <c r="B17425" s="72">
        <v>220034</v>
      </c>
      <c r="C17425" s="72" t="s">
        <v>529</v>
      </c>
      <c r="D17425" s="72">
        <v>1000</v>
      </c>
      <c r="E17425" s="72">
        <v>13</v>
      </c>
      <c r="F17425" s="72">
        <v>0</v>
      </c>
      <c r="G17425" s="72">
        <v>1</v>
      </c>
      <c r="H17425" s="72" t="s">
        <v>536</v>
      </c>
      <c r="I17425" s="72">
        <v>10015</v>
      </c>
      <c r="J17425" s="72" t="s">
        <v>2</v>
      </c>
      <c r="K17425" s="72" t="s">
        <v>7247</v>
      </c>
      <c r="L17425" s="12" t="e">
        <f>VLOOKUP(B17425,Doses!A:C,3,FALSE)</f>
        <v>#N/A</v>
      </c>
      <c r="M17425" s="44" t="e">
        <f t="shared" si="272"/>
        <v>#VALUE!</v>
      </c>
    </row>
    <row r="17426" spans="1:13" x14ac:dyDescent="0.25">
      <c r="A17426" s="72" t="s">
        <v>1422</v>
      </c>
      <c r="B17426" s="72">
        <v>220034</v>
      </c>
      <c r="C17426" s="72" t="s">
        <v>529</v>
      </c>
      <c r="D17426" s="72">
        <v>1000</v>
      </c>
      <c r="E17426" s="72">
        <v>13</v>
      </c>
      <c r="F17426" s="72">
        <v>0</v>
      </c>
      <c r="G17426" s="72">
        <v>1</v>
      </c>
      <c r="H17426" s="72" t="s">
        <v>536</v>
      </c>
      <c r="I17426" s="72">
        <v>11115</v>
      </c>
      <c r="J17426" s="72" t="s">
        <v>2</v>
      </c>
      <c r="K17426" s="72" t="s">
        <v>7247</v>
      </c>
      <c r="L17426" s="12" t="e">
        <f>VLOOKUP(B17426,Doses!A:C,3,FALSE)</f>
        <v>#N/A</v>
      </c>
      <c r="M17426" s="44" t="e">
        <f t="shared" si="272"/>
        <v>#VALUE!</v>
      </c>
    </row>
    <row r="17427" spans="1:13" x14ac:dyDescent="0.25">
      <c r="A17427" s="72" t="s">
        <v>1422</v>
      </c>
      <c r="B17427" s="72">
        <v>220034</v>
      </c>
      <c r="C17427" s="72" t="s">
        <v>529</v>
      </c>
      <c r="D17427" s="72">
        <v>1000</v>
      </c>
      <c r="E17427" s="72">
        <v>11</v>
      </c>
      <c r="F17427" s="72">
        <v>0</v>
      </c>
      <c r="G17427" s="72">
        <v>1</v>
      </c>
      <c r="H17427" s="72" t="s">
        <v>536</v>
      </c>
      <c r="I17427" s="72">
        <v>9315</v>
      </c>
      <c r="J17427" s="72" t="s">
        <v>2</v>
      </c>
      <c r="K17427" s="72" t="s">
        <v>7247</v>
      </c>
      <c r="L17427" s="12" t="e">
        <f>VLOOKUP(B17427,Doses!A:C,3,FALSE)</f>
        <v>#N/A</v>
      </c>
      <c r="M17427" s="44" t="e">
        <f t="shared" si="272"/>
        <v>#VALUE!</v>
      </c>
    </row>
    <row r="17428" spans="1:13" x14ac:dyDescent="0.25">
      <c r="A17428" s="72" t="s">
        <v>1422</v>
      </c>
      <c r="B17428" s="72">
        <v>220034</v>
      </c>
      <c r="C17428" s="72" t="s">
        <v>529</v>
      </c>
      <c r="D17428" s="72">
        <v>1000</v>
      </c>
      <c r="E17428" s="72">
        <v>11</v>
      </c>
      <c r="F17428" s="72">
        <v>0</v>
      </c>
      <c r="G17428" s="72">
        <v>1</v>
      </c>
      <c r="H17428" s="72" t="s">
        <v>536</v>
      </c>
      <c r="I17428" s="72">
        <v>10915</v>
      </c>
      <c r="J17428" s="72" t="s">
        <v>2</v>
      </c>
      <c r="K17428" s="72" t="s">
        <v>7247</v>
      </c>
      <c r="L17428" s="12" t="e">
        <f>VLOOKUP(B17428,Doses!A:C,3,FALSE)</f>
        <v>#N/A</v>
      </c>
      <c r="M17428" s="44" t="e">
        <f t="shared" si="272"/>
        <v>#VALUE!</v>
      </c>
    </row>
    <row r="17429" spans="1:13" x14ac:dyDescent="0.25">
      <c r="A17429" s="72" t="s">
        <v>1422</v>
      </c>
      <c r="B17429" s="72">
        <v>220034</v>
      </c>
      <c r="C17429" s="72" t="s">
        <v>529</v>
      </c>
      <c r="D17429" s="72">
        <v>1000</v>
      </c>
      <c r="E17429" s="72">
        <v>13</v>
      </c>
      <c r="F17429" s="72">
        <v>0</v>
      </c>
      <c r="G17429" s="72">
        <v>1</v>
      </c>
      <c r="H17429" s="72" t="s">
        <v>536</v>
      </c>
      <c r="I17429" s="72">
        <v>10815</v>
      </c>
      <c r="J17429" s="72" t="s">
        <v>2</v>
      </c>
      <c r="K17429" s="72" t="s">
        <v>7247</v>
      </c>
      <c r="L17429" s="12" t="e">
        <f>VLOOKUP(B17429,Doses!A:C,3,FALSE)</f>
        <v>#N/A</v>
      </c>
      <c r="M17429" s="44" t="e">
        <f t="shared" si="272"/>
        <v>#VALUE!</v>
      </c>
    </row>
    <row r="17430" spans="1:13" x14ac:dyDescent="0.25">
      <c r="A17430" s="72" t="s">
        <v>1422</v>
      </c>
      <c r="B17430" s="72">
        <v>220034</v>
      </c>
      <c r="C17430" s="72" t="s">
        <v>529</v>
      </c>
      <c r="D17430" s="72">
        <v>1000</v>
      </c>
      <c r="E17430" s="72">
        <v>10</v>
      </c>
      <c r="F17430" s="72">
        <v>0</v>
      </c>
      <c r="G17430" s="72">
        <v>1</v>
      </c>
      <c r="H17430" s="72" t="s">
        <v>536</v>
      </c>
      <c r="I17430" s="72">
        <v>9415</v>
      </c>
      <c r="J17430" s="72" t="s">
        <v>2</v>
      </c>
      <c r="K17430" s="72" t="s">
        <v>7247</v>
      </c>
      <c r="L17430" s="12" t="e">
        <f>VLOOKUP(B17430,Doses!A:C,3,FALSE)</f>
        <v>#N/A</v>
      </c>
      <c r="M17430" s="44" t="e">
        <f t="shared" si="272"/>
        <v>#VALUE!</v>
      </c>
    </row>
    <row r="17431" spans="1:13" x14ac:dyDescent="0.25">
      <c r="A17431" s="72" t="s">
        <v>1422</v>
      </c>
      <c r="B17431" s="72">
        <v>220034</v>
      </c>
      <c r="C17431" s="72" t="s">
        <v>529</v>
      </c>
      <c r="D17431" s="72">
        <v>1000</v>
      </c>
      <c r="E17431" s="72">
        <v>12</v>
      </c>
      <c r="F17431" s="72">
        <v>0</v>
      </c>
      <c r="G17431" s="72">
        <v>1</v>
      </c>
      <c r="H17431" s="72" t="s">
        <v>536</v>
      </c>
      <c r="I17431" s="72">
        <v>11015</v>
      </c>
      <c r="J17431" s="72" t="s">
        <v>2</v>
      </c>
      <c r="K17431" s="72" t="s">
        <v>7247</v>
      </c>
      <c r="L17431" s="12" t="e">
        <f>VLOOKUP(B17431,Doses!A:C,3,FALSE)</f>
        <v>#N/A</v>
      </c>
      <c r="M17431" s="44" t="e">
        <f t="shared" si="272"/>
        <v>#VALUE!</v>
      </c>
    </row>
    <row r="17432" spans="1:13" x14ac:dyDescent="0.25">
      <c r="A17432" s="72" t="s">
        <v>1422</v>
      </c>
      <c r="B17432" s="72">
        <v>220034</v>
      </c>
      <c r="C17432" s="72" t="s">
        <v>529</v>
      </c>
      <c r="D17432" s="72">
        <v>1000</v>
      </c>
      <c r="E17432" s="72">
        <v>12</v>
      </c>
      <c r="F17432" s="72">
        <v>0</v>
      </c>
      <c r="G17432" s="72">
        <v>1</v>
      </c>
      <c r="H17432" s="72" t="s">
        <v>536</v>
      </c>
      <c r="I17432" s="72">
        <v>11215</v>
      </c>
      <c r="J17432" s="72" t="s">
        <v>2</v>
      </c>
      <c r="K17432" s="72" t="s">
        <v>7247</v>
      </c>
      <c r="L17432" s="12" t="e">
        <f>VLOOKUP(B17432,Doses!A:C,3,FALSE)</f>
        <v>#N/A</v>
      </c>
      <c r="M17432" s="44" t="e">
        <f t="shared" si="272"/>
        <v>#VALUE!</v>
      </c>
    </row>
    <row r="17433" spans="1:13" x14ac:dyDescent="0.25">
      <c r="A17433" s="72" t="s">
        <v>1422</v>
      </c>
      <c r="B17433" s="72">
        <v>220034</v>
      </c>
      <c r="C17433" s="72" t="s">
        <v>529</v>
      </c>
      <c r="D17433" s="72">
        <v>1000</v>
      </c>
      <c r="E17433" s="72">
        <v>12</v>
      </c>
      <c r="F17433" s="72">
        <v>0</v>
      </c>
      <c r="G17433" s="72">
        <v>1</v>
      </c>
      <c r="H17433" s="72" t="s">
        <v>536</v>
      </c>
      <c r="I17433" s="72">
        <v>11615</v>
      </c>
      <c r="J17433" s="72" t="s">
        <v>2</v>
      </c>
      <c r="K17433" s="72" t="s">
        <v>7250</v>
      </c>
      <c r="L17433" s="12" t="e">
        <f>VLOOKUP(B17433,Doses!A:C,3,FALSE)</f>
        <v>#N/A</v>
      </c>
      <c r="M17433" s="44" t="e">
        <f t="shared" si="272"/>
        <v>#VALUE!</v>
      </c>
    </row>
    <row r="17434" spans="1:13" x14ac:dyDescent="0.25">
      <c r="A17434" s="72" t="s">
        <v>1422</v>
      </c>
      <c r="B17434" s="72">
        <v>220034</v>
      </c>
      <c r="C17434" s="72" t="s">
        <v>529</v>
      </c>
      <c r="D17434" s="72">
        <v>1000</v>
      </c>
      <c r="E17434" s="72">
        <v>12</v>
      </c>
      <c r="F17434" s="72">
        <v>0</v>
      </c>
      <c r="G17434" s="72">
        <v>1</v>
      </c>
      <c r="H17434" s="72" t="s">
        <v>536</v>
      </c>
      <c r="I17434" s="72">
        <v>10215</v>
      </c>
      <c r="J17434" s="72" t="s">
        <v>2</v>
      </c>
      <c r="K17434" s="72" t="s">
        <v>7247</v>
      </c>
      <c r="L17434" s="12" t="e">
        <f>VLOOKUP(B17434,Doses!A:C,3,FALSE)</f>
        <v>#N/A</v>
      </c>
      <c r="M17434" s="44" t="e">
        <f t="shared" si="272"/>
        <v>#VALUE!</v>
      </c>
    </row>
    <row r="17435" spans="1:13" x14ac:dyDescent="0.25">
      <c r="A17435" s="72" t="s">
        <v>1423</v>
      </c>
      <c r="B17435" s="72">
        <v>220222</v>
      </c>
      <c r="C17435" s="72" t="s">
        <v>4501</v>
      </c>
      <c r="D17435" s="72">
        <v>100</v>
      </c>
      <c r="E17435" s="72">
        <v>3200</v>
      </c>
      <c r="F17435" s="72">
        <v>0</v>
      </c>
      <c r="G17435" s="72">
        <v>1</v>
      </c>
      <c r="H17435" s="72" t="s">
        <v>536</v>
      </c>
      <c r="I17435" s="72" t="s">
        <v>8990</v>
      </c>
      <c r="J17435" s="72" t="s">
        <v>2</v>
      </c>
      <c r="K17435" s="72" t="s">
        <v>7248</v>
      </c>
      <c r="L17435" s="12" t="e">
        <f>VLOOKUP(B17435,Doses!A:C,3,FALSE)</f>
        <v>#N/A</v>
      </c>
      <c r="M17435" s="44" t="e">
        <f t="shared" si="272"/>
        <v>#VALUE!</v>
      </c>
    </row>
    <row r="17436" spans="1:13" x14ac:dyDescent="0.25">
      <c r="A17436" s="72" t="s">
        <v>1424</v>
      </c>
      <c r="B17436" s="72">
        <v>220289</v>
      </c>
      <c r="C17436" s="72" t="s">
        <v>5337</v>
      </c>
      <c r="D17436" s="72">
        <v>100</v>
      </c>
      <c r="E17436" s="72">
        <v>2500</v>
      </c>
      <c r="F17436" s="72">
        <v>0</v>
      </c>
      <c r="G17436" s="72">
        <v>1</v>
      </c>
      <c r="H17436" s="72" t="s">
        <v>536</v>
      </c>
      <c r="I17436" s="72" t="s">
        <v>8367</v>
      </c>
      <c r="J17436" s="72" t="s">
        <v>2</v>
      </c>
      <c r="K17436" s="72" t="s">
        <v>7248</v>
      </c>
      <c r="L17436" s="12" t="e">
        <f>VLOOKUP(B17436,Doses!A:C,3,FALSE)</f>
        <v>#N/A</v>
      </c>
      <c r="M17436" s="44" t="e">
        <f t="shared" si="272"/>
        <v>#VALUE!</v>
      </c>
    </row>
    <row r="17437" spans="1:13" x14ac:dyDescent="0.25">
      <c r="A17437" s="72" t="s">
        <v>1425</v>
      </c>
      <c r="B17437" s="72">
        <v>220042</v>
      </c>
      <c r="C17437" s="72" t="s">
        <v>40</v>
      </c>
      <c r="D17437" s="72">
        <v>30</v>
      </c>
      <c r="E17437" s="72">
        <v>675</v>
      </c>
      <c r="F17437" s="72">
        <v>0</v>
      </c>
      <c r="G17437" s="72">
        <v>1</v>
      </c>
      <c r="H17437" s="72" t="s">
        <v>536</v>
      </c>
      <c r="I17437" s="72" t="s">
        <v>8355</v>
      </c>
      <c r="J17437" s="72" t="s">
        <v>7043</v>
      </c>
      <c r="K17437" s="72" t="s">
        <v>7229</v>
      </c>
      <c r="L17437" s="12" t="e">
        <f>VLOOKUP(B17437,Doses!A:C,3,FALSE)</f>
        <v>#N/A</v>
      </c>
      <c r="M17437" s="44" t="e">
        <f t="shared" si="272"/>
        <v>#VALUE!</v>
      </c>
    </row>
    <row r="17438" spans="1:13" x14ac:dyDescent="0.25">
      <c r="A17438" s="72" t="s">
        <v>1426</v>
      </c>
      <c r="B17438" s="72">
        <v>220188</v>
      </c>
      <c r="C17438" s="72" t="s">
        <v>560</v>
      </c>
      <c r="D17438" s="72">
        <v>1000</v>
      </c>
      <c r="E17438" s="72">
        <v>384</v>
      </c>
      <c r="F17438" s="72">
        <v>0</v>
      </c>
      <c r="G17438" s="72">
        <v>1</v>
      </c>
      <c r="H17438" s="72" t="s">
        <v>536</v>
      </c>
      <c r="I17438" s="72">
        <v>1015</v>
      </c>
      <c r="J17438" s="72" t="s">
        <v>2</v>
      </c>
      <c r="K17438" s="72" t="s">
        <v>7223</v>
      </c>
      <c r="L17438" s="12" t="e">
        <f>VLOOKUP(B17438,Doses!A:C,3,FALSE)</f>
        <v>#N/A</v>
      </c>
      <c r="M17438" s="44" t="e">
        <f t="shared" si="272"/>
        <v>#VALUE!</v>
      </c>
    </row>
    <row r="17439" spans="1:13" x14ac:dyDescent="0.25">
      <c r="A17439" s="72" t="s">
        <v>1427</v>
      </c>
      <c r="B17439" s="72">
        <v>879006</v>
      </c>
      <c r="C17439" s="72" t="s">
        <v>7531</v>
      </c>
      <c r="D17439" s="72">
        <v>1</v>
      </c>
      <c r="E17439" s="72">
        <v>25</v>
      </c>
      <c r="F17439" s="72">
        <v>0</v>
      </c>
      <c r="G17439" s="72">
        <v>1</v>
      </c>
      <c r="H17439" s="72" t="s">
        <v>536</v>
      </c>
      <c r="I17439" s="72" t="s">
        <v>8524</v>
      </c>
      <c r="J17439" s="72" t="s">
        <v>3848</v>
      </c>
      <c r="K17439" s="72">
        <v>42592</v>
      </c>
      <c r="L17439" s="12" t="e">
        <f>VLOOKUP(B17439,Doses!A:C,3,FALSE)</f>
        <v>#N/A</v>
      </c>
      <c r="M17439" s="44">
        <f t="shared" si="272"/>
        <v>42592</v>
      </c>
    </row>
    <row r="17440" spans="1:13" x14ac:dyDescent="0.25">
      <c r="A17440" s="72" t="s">
        <v>1428</v>
      </c>
      <c r="B17440" s="72">
        <v>225059</v>
      </c>
      <c r="C17440" s="72" t="s">
        <v>1915</v>
      </c>
      <c r="D17440" s="72">
        <v>200</v>
      </c>
      <c r="E17440" s="72">
        <v>60</v>
      </c>
      <c r="F17440" s="72">
        <v>0</v>
      </c>
      <c r="G17440" s="72">
        <v>1</v>
      </c>
      <c r="H17440" s="72" t="s">
        <v>536</v>
      </c>
      <c r="I17440" s="72" t="s">
        <v>7529</v>
      </c>
      <c r="J17440" s="72" t="s">
        <v>2</v>
      </c>
      <c r="K17440" s="72" t="s">
        <v>7250</v>
      </c>
      <c r="L17440" s="12" t="e">
        <f>VLOOKUP(B17440,Doses!A:C,3,FALSE)</f>
        <v>#N/A</v>
      </c>
      <c r="M17440" s="44" t="e">
        <f t="shared" si="272"/>
        <v>#VALUE!</v>
      </c>
    </row>
    <row r="17441" spans="1:13" x14ac:dyDescent="0.25">
      <c r="A17441" s="72" t="s">
        <v>1429</v>
      </c>
      <c r="B17441" s="72">
        <v>302146</v>
      </c>
      <c r="C17441" s="72" t="s">
        <v>189</v>
      </c>
      <c r="D17441" s="72">
        <v>1</v>
      </c>
      <c r="E17441" s="72">
        <v>8100</v>
      </c>
      <c r="F17441" s="72">
        <v>0</v>
      </c>
      <c r="G17441" s="72">
        <v>1</v>
      </c>
      <c r="H17441" s="72" t="s">
        <v>536</v>
      </c>
      <c r="I17441" s="72" t="s">
        <v>8528</v>
      </c>
      <c r="J17441" s="72" t="s">
        <v>2</v>
      </c>
      <c r="K17441" s="72" t="s">
        <v>7247</v>
      </c>
      <c r="L17441" s="12" t="e">
        <f>VLOOKUP(B17441,Doses!A:C,3,FALSE)</f>
        <v>#N/A</v>
      </c>
      <c r="M17441" s="44" t="e">
        <f t="shared" si="272"/>
        <v>#VALUE!</v>
      </c>
    </row>
    <row r="17442" spans="1:13" x14ac:dyDescent="0.25">
      <c r="A17442" s="72" t="s">
        <v>1429</v>
      </c>
      <c r="B17442" s="72">
        <v>900043</v>
      </c>
      <c r="C17442" s="72" t="s">
        <v>7397</v>
      </c>
      <c r="D17442" s="72">
        <v>1</v>
      </c>
      <c r="E17442" s="72">
        <v>151</v>
      </c>
      <c r="F17442" s="72">
        <v>0</v>
      </c>
      <c r="G17442" s="72">
        <v>1</v>
      </c>
      <c r="H17442" s="72" t="s">
        <v>536</v>
      </c>
      <c r="I17442" s="72">
        <v>201404</v>
      </c>
      <c r="J17442" s="72" t="s">
        <v>3848</v>
      </c>
      <c r="K17442" s="72" t="s">
        <v>7282</v>
      </c>
      <c r="L17442" s="12" t="e">
        <f>VLOOKUP(B17442,Doses!A:C,3,FALSE)</f>
        <v>#N/A</v>
      </c>
      <c r="M17442" s="44" t="e">
        <f t="shared" si="272"/>
        <v>#VALUE!</v>
      </c>
    </row>
    <row r="17443" spans="1:13" x14ac:dyDescent="0.25">
      <c r="A17443" s="72" t="s">
        <v>1432</v>
      </c>
      <c r="B17443" s="72">
        <v>152276</v>
      </c>
      <c r="C17443" s="72" t="s">
        <v>718</v>
      </c>
      <c r="D17443" s="72">
        <v>1</v>
      </c>
      <c r="E17443" s="72">
        <v>672</v>
      </c>
      <c r="F17443" s="72">
        <v>0</v>
      </c>
      <c r="G17443" s="72">
        <v>1</v>
      </c>
      <c r="H17443" s="72" t="s">
        <v>536</v>
      </c>
      <c r="I17443" s="72" t="s">
        <v>6407</v>
      </c>
      <c r="J17443" s="72" t="s">
        <v>7039</v>
      </c>
      <c r="K17443" s="72" t="s">
        <v>7232</v>
      </c>
      <c r="L17443" s="12" t="e">
        <f>VLOOKUP(B17443,Doses!A:C,3,FALSE)</f>
        <v>#N/A</v>
      </c>
      <c r="M17443" s="44" t="e">
        <f t="shared" si="272"/>
        <v>#VALUE!</v>
      </c>
    </row>
    <row r="17444" spans="1:13" x14ac:dyDescent="0.25">
      <c r="A17444" s="72" t="s">
        <v>1433</v>
      </c>
      <c r="B17444" s="72">
        <v>900113</v>
      </c>
      <c r="C17444" s="72" t="s">
        <v>8991</v>
      </c>
      <c r="D17444" s="72">
        <v>50</v>
      </c>
      <c r="E17444" s="72">
        <v>60</v>
      </c>
      <c r="F17444" s="72">
        <v>0</v>
      </c>
      <c r="G17444" s="72">
        <v>1</v>
      </c>
      <c r="H17444" s="72" t="s">
        <v>536</v>
      </c>
      <c r="I17444" s="72">
        <v>1000006529</v>
      </c>
      <c r="J17444" s="72" t="s">
        <v>3848</v>
      </c>
      <c r="K17444" s="72">
        <v>42770</v>
      </c>
      <c r="L17444" s="12" t="e">
        <f>VLOOKUP(B17444,Doses!A:C,3,FALSE)</f>
        <v>#N/A</v>
      </c>
      <c r="M17444" s="44">
        <f t="shared" si="272"/>
        <v>42770</v>
      </c>
    </row>
    <row r="17445" spans="1:13" x14ac:dyDescent="0.25">
      <c r="A17445" s="72" t="s">
        <v>1434</v>
      </c>
      <c r="B17445" s="72">
        <v>224316</v>
      </c>
      <c r="C17445" s="72" t="s">
        <v>712</v>
      </c>
      <c r="D17445" s="72">
        <v>60</v>
      </c>
      <c r="E17445" s="72">
        <v>2016</v>
      </c>
      <c r="F17445" s="72">
        <v>0</v>
      </c>
      <c r="G17445" s="72">
        <v>1</v>
      </c>
      <c r="H17445" s="72" t="s">
        <v>536</v>
      </c>
      <c r="I17445" s="72" t="s">
        <v>7989</v>
      </c>
      <c r="J17445" s="72" t="s">
        <v>3848</v>
      </c>
      <c r="K17445" s="72" t="s">
        <v>7249</v>
      </c>
      <c r="L17445" s="12" t="e">
        <f>VLOOKUP(B17445,Doses!A:C,3,FALSE)</f>
        <v>#N/A</v>
      </c>
      <c r="M17445" s="44" t="e">
        <f t="shared" si="272"/>
        <v>#VALUE!</v>
      </c>
    </row>
    <row r="17446" spans="1:13" x14ac:dyDescent="0.25">
      <c r="A17446" s="72" t="s">
        <v>1435</v>
      </c>
      <c r="B17446" s="72">
        <v>370600</v>
      </c>
      <c r="C17446" s="72" t="s">
        <v>7161</v>
      </c>
      <c r="D17446" s="72">
        <v>100</v>
      </c>
      <c r="E17446" s="72">
        <v>760</v>
      </c>
      <c r="F17446" s="72">
        <v>0</v>
      </c>
      <c r="G17446" s="72">
        <v>1</v>
      </c>
      <c r="H17446" s="72" t="s">
        <v>536</v>
      </c>
      <c r="J17446" s="72" t="s">
        <v>2</v>
      </c>
      <c r="K17446" s="72" t="s">
        <v>7230</v>
      </c>
      <c r="L17446" s="12" t="e">
        <f>VLOOKUP(B17446,Doses!A:C,3,FALSE)</f>
        <v>#N/A</v>
      </c>
      <c r="M17446" s="44" t="e">
        <f t="shared" si="272"/>
        <v>#VALUE!</v>
      </c>
    </row>
    <row r="17447" spans="1:13" x14ac:dyDescent="0.25">
      <c r="A17447" s="72" t="s">
        <v>1436</v>
      </c>
      <c r="B17447" s="72">
        <v>224915</v>
      </c>
      <c r="C17447" s="72" t="s">
        <v>549</v>
      </c>
      <c r="D17447" s="72">
        <v>30</v>
      </c>
      <c r="E17447" s="72">
        <v>1944</v>
      </c>
      <c r="F17447" s="72">
        <v>0</v>
      </c>
      <c r="G17447" s="72">
        <v>1</v>
      </c>
      <c r="H17447" s="72" t="s">
        <v>536</v>
      </c>
      <c r="I17447" s="72">
        <v>3034594</v>
      </c>
      <c r="J17447" s="72" t="s">
        <v>3848</v>
      </c>
      <c r="K17447" s="72" t="s">
        <v>7224</v>
      </c>
      <c r="L17447" s="12" t="e">
        <f>VLOOKUP(B17447,Doses!A:C,3,FALSE)</f>
        <v>#N/A</v>
      </c>
      <c r="M17447" s="44" t="e">
        <f t="shared" si="272"/>
        <v>#VALUE!</v>
      </c>
    </row>
    <row r="17448" spans="1:13" x14ac:dyDescent="0.25">
      <c r="A17448" s="72" t="s">
        <v>1436</v>
      </c>
      <c r="B17448" s="72">
        <v>224915</v>
      </c>
      <c r="C17448" s="72" t="s">
        <v>549</v>
      </c>
      <c r="D17448" s="72">
        <v>30</v>
      </c>
      <c r="E17448" s="72">
        <v>1944</v>
      </c>
      <c r="F17448" s="72">
        <v>0</v>
      </c>
      <c r="G17448" s="72">
        <v>1</v>
      </c>
      <c r="H17448" s="72" t="s">
        <v>536</v>
      </c>
      <c r="I17448" s="72">
        <v>3034594</v>
      </c>
      <c r="J17448" s="72" t="s">
        <v>3848</v>
      </c>
      <c r="K17448" s="72" t="s">
        <v>7224</v>
      </c>
      <c r="L17448" s="12" t="e">
        <f>VLOOKUP(B17448,Doses!A:C,3,FALSE)</f>
        <v>#N/A</v>
      </c>
      <c r="M17448" s="44" t="e">
        <f t="shared" si="272"/>
        <v>#VALUE!</v>
      </c>
    </row>
    <row r="17449" spans="1:13" x14ac:dyDescent="0.25">
      <c r="A17449" s="72" t="s">
        <v>1437</v>
      </c>
      <c r="B17449" s="72">
        <v>201117</v>
      </c>
      <c r="C17449" s="72" t="s">
        <v>7184</v>
      </c>
      <c r="D17449" s="72">
        <v>1</v>
      </c>
      <c r="E17449" s="72">
        <v>90</v>
      </c>
      <c r="F17449" s="72">
        <v>0</v>
      </c>
      <c r="G17449" s="72">
        <v>1</v>
      </c>
      <c r="H17449" s="72" t="s">
        <v>536</v>
      </c>
      <c r="I17449" s="72" t="s">
        <v>7279</v>
      </c>
      <c r="J17449" s="72" t="s">
        <v>2</v>
      </c>
      <c r="K17449" s="72" t="s">
        <v>7259</v>
      </c>
      <c r="L17449" s="12" t="e">
        <f>VLOOKUP(B17449,Doses!A:C,3,FALSE)</f>
        <v>#N/A</v>
      </c>
      <c r="M17449" s="44" t="e">
        <f t="shared" si="272"/>
        <v>#VALUE!</v>
      </c>
    </row>
    <row r="17450" spans="1:13" x14ac:dyDescent="0.25">
      <c r="A17450" s="72" t="s">
        <v>1437</v>
      </c>
      <c r="B17450" s="72">
        <v>224910</v>
      </c>
      <c r="C17450" s="72" t="s">
        <v>2272</v>
      </c>
      <c r="D17450" s="72">
        <v>60</v>
      </c>
      <c r="E17450" s="72">
        <v>2304</v>
      </c>
      <c r="F17450" s="72">
        <v>0</v>
      </c>
      <c r="G17450" s="72">
        <v>1</v>
      </c>
      <c r="H17450" s="72" t="s">
        <v>536</v>
      </c>
      <c r="I17450" s="72">
        <v>3024137</v>
      </c>
      <c r="J17450" s="72" t="s">
        <v>3848</v>
      </c>
      <c r="K17450" s="72" t="s">
        <v>7211</v>
      </c>
      <c r="L17450" s="12" t="e">
        <f>VLOOKUP(B17450,Doses!A:C,3,FALSE)</f>
        <v>#N/A</v>
      </c>
      <c r="M17450" s="44" t="e">
        <f t="shared" si="272"/>
        <v>#VALUE!</v>
      </c>
    </row>
    <row r="17451" spans="1:13" x14ac:dyDescent="0.25">
      <c r="A17451" s="72" t="s">
        <v>1437</v>
      </c>
      <c r="B17451" s="72">
        <v>320061</v>
      </c>
      <c r="C17451" s="72" t="s">
        <v>1540</v>
      </c>
      <c r="D17451" s="72">
        <v>1</v>
      </c>
      <c r="E17451" s="72">
        <v>294</v>
      </c>
      <c r="F17451" s="72">
        <v>0</v>
      </c>
      <c r="G17451" s="72">
        <v>1</v>
      </c>
      <c r="H17451" s="72" t="s">
        <v>536</v>
      </c>
      <c r="I17451" s="72">
        <v>760130415</v>
      </c>
      <c r="J17451" s="72" t="s">
        <v>2</v>
      </c>
      <c r="K17451" s="72" t="s">
        <v>7258</v>
      </c>
      <c r="L17451" s="12" t="e">
        <f>VLOOKUP(B17451,Doses!A:C,3,FALSE)</f>
        <v>#N/A</v>
      </c>
      <c r="M17451" s="44" t="e">
        <f t="shared" si="272"/>
        <v>#VALUE!</v>
      </c>
    </row>
    <row r="17452" spans="1:13" x14ac:dyDescent="0.25">
      <c r="A17452" s="72" t="s">
        <v>1437</v>
      </c>
      <c r="B17452" s="72">
        <v>301002</v>
      </c>
      <c r="C17452" s="72" t="s">
        <v>542</v>
      </c>
      <c r="D17452" s="72">
        <v>12</v>
      </c>
      <c r="E17452" s="72">
        <v>102</v>
      </c>
      <c r="F17452" s="72">
        <v>0</v>
      </c>
      <c r="G17452" s="72">
        <v>1</v>
      </c>
      <c r="H17452" s="72" t="s">
        <v>536</v>
      </c>
      <c r="I17452" s="72" t="s">
        <v>8530</v>
      </c>
      <c r="J17452" s="72" t="s">
        <v>2</v>
      </c>
      <c r="K17452" s="72" t="s">
        <v>8526</v>
      </c>
      <c r="L17452" s="12" t="e">
        <f>VLOOKUP(B17452,Doses!A:C,3,FALSE)</f>
        <v>#N/A</v>
      </c>
      <c r="M17452" s="44" t="e">
        <f t="shared" si="272"/>
        <v>#VALUE!</v>
      </c>
    </row>
    <row r="17453" spans="1:13" x14ac:dyDescent="0.25">
      <c r="A17453" s="72" t="s">
        <v>1438</v>
      </c>
      <c r="B17453" s="72">
        <v>220188</v>
      </c>
      <c r="C17453" s="72" t="s">
        <v>560</v>
      </c>
      <c r="D17453" s="72">
        <v>1000</v>
      </c>
      <c r="E17453" s="72">
        <v>384</v>
      </c>
      <c r="F17453" s="72">
        <v>0</v>
      </c>
      <c r="G17453" s="72">
        <v>1</v>
      </c>
      <c r="H17453" s="72" t="s">
        <v>536</v>
      </c>
      <c r="I17453" s="72">
        <v>6615</v>
      </c>
      <c r="J17453" s="72" t="s">
        <v>2</v>
      </c>
      <c r="K17453" s="72" t="s">
        <v>7270</v>
      </c>
      <c r="L17453" s="12" t="e">
        <f>VLOOKUP(B17453,Doses!A:C,3,FALSE)</f>
        <v>#N/A</v>
      </c>
      <c r="M17453" s="44" t="e">
        <f t="shared" si="272"/>
        <v>#VALUE!</v>
      </c>
    </row>
    <row r="17454" spans="1:13" x14ac:dyDescent="0.25">
      <c r="A17454" s="72" t="s">
        <v>1439</v>
      </c>
      <c r="B17454" s="72">
        <v>224316</v>
      </c>
      <c r="C17454" s="72" t="s">
        <v>712</v>
      </c>
      <c r="D17454" s="72">
        <v>60</v>
      </c>
      <c r="E17454" s="72">
        <v>2016</v>
      </c>
      <c r="F17454" s="72">
        <v>0</v>
      </c>
      <c r="G17454" s="72">
        <v>1</v>
      </c>
      <c r="H17454" s="72" t="s">
        <v>536</v>
      </c>
      <c r="I17454" s="72" t="s">
        <v>7990</v>
      </c>
      <c r="J17454" s="72" t="s">
        <v>3848</v>
      </c>
      <c r="K17454" s="72" t="s">
        <v>7242</v>
      </c>
      <c r="L17454" s="12" t="e">
        <f>VLOOKUP(B17454,Doses!A:C,3,FALSE)</f>
        <v>#N/A</v>
      </c>
      <c r="M17454" s="44" t="e">
        <f t="shared" si="272"/>
        <v>#VALUE!</v>
      </c>
    </row>
    <row r="17455" spans="1:13" x14ac:dyDescent="0.25">
      <c r="A17455" s="72" t="s">
        <v>1440</v>
      </c>
      <c r="B17455" s="72">
        <v>225121</v>
      </c>
      <c r="C17455" s="72" t="s">
        <v>7497</v>
      </c>
      <c r="D17455" s="72">
        <v>1</v>
      </c>
      <c r="E17455" s="72">
        <v>1920</v>
      </c>
      <c r="F17455" s="72">
        <v>0</v>
      </c>
      <c r="G17455" s="72">
        <v>1</v>
      </c>
      <c r="H17455" s="72" t="s">
        <v>536</v>
      </c>
      <c r="I17455" s="72">
        <v>601163</v>
      </c>
      <c r="J17455" s="72" t="s">
        <v>3848</v>
      </c>
      <c r="K17455" s="72" t="s">
        <v>7211</v>
      </c>
      <c r="L17455" s="12" t="e">
        <f>VLOOKUP(B17455,Doses!A:C,3,FALSE)</f>
        <v>#N/A</v>
      </c>
      <c r="M17455" s="44" t="e">
        <f t="shared" si="272"/>
        <v>#VALUE!</v>
      </c>
    </row>
    <row r="17456" spans="1:13" x14ac:dyDescent="0.25">
      <c r="A17456" s="72" t="s">
        <v>1441</v>
      </c>
      <c r="B17456" s="72">
        <v>205068</v>
      </c>
      <c r="C17456" s="72" t="s">
        <v>5417</v>
      </c>
      <c r="D17456" s="72">
        <v>1</v>
      </c>
      <c r="E17456" s="72">
        <v>2500</v>
      </c>
      <c r="F17456" s="72">
        <v>0</v>
      </c>
      <c r="G17456" s="72">
        <v>1</v>
      </c>
      <c r="H17456" s="72" t="s">
        <v>536</v>
      </c>
      <c r="I17456" s="72" t="s">
        <v>8986</v>
      </c>
      <c r="J17456" s="72" t="s">
        <v>2</v>
      </c>
      <c r="K17456" s="72" t="s">
        <v>7236</v>
      </c>
      <c r="L17456" s="12" t="e">
        <f>VLOOKUP(B17456,Doses!A:C,3,FALSE)</f>
        <v>#N/A</v>
      </c>
      <c r="M17456" s="44" t="e">
        <f t="shared" si="272"/>
        <v>#VALUE!</v>
      </c>
    </row>
    <row r="17457" spans="1:13" x14ac:dyDescent="0.25">
      <c r="A17457" s="72" t="s">
        <v>1442</v>
      </c>
      <c r="B17457" s="72">
        <v>224430</v>
      </c>
      <c r="C17457" s="72" t="s">
        <v>42</v>
      </c>
      <c r="D17457" s="72">
        <v>60</v>
      </c>
      <c r="E17457" s="72">
        <v>3072</v>
      </c>
      <c r="F17457" s="72">
        <v>0</v>
      </c>
      <c r="G17457" s="72">
        <v>1</v>
      </c>
      <c r="H17457" s="72" t="s">
        <v>536</v>
      </c>
      <c r="I17457" s="72" t="s">
        <v>7086</v>
      </c>
      <c r="J17457" s="72" t="s">
        <v>3848</v>
      </c>
      <c r="K17457" s="72" t="s">
        <v>7250</v>
      </c>
      <c r="L17457" s="12" t="e">
        <f>VLOOKUP(B17457,Doses!A:C,3,FALSE)</f>
        <v>#N/A</v>
      </c>
      <c r="M17457" s="44" t="e">
        <f t="shared" si="272"/>
        <v>#VALUE!</v>
      </c>
    </row>
    <row r="17458" spans="1:13" x14ac:dyDescent="0.25">
      <c r="A17458" s="72" t="s">
        <v>1442</v>
      </c>
      <c r="B17458" s="72">
        <v>224430</v>
      </c>
      <c r="C17458" s="72" t="s">
        <v>42</v>
      </c>
      <c r="D17458" s="72">
        <v>60</v>
      </c>
      <c r="E17458" s="72">
        <v>3072</v>
      </c>
      <c r="F17458" s="72">
        <v>0</v>
      </c>
      <c r="G17458" s="72">
        <v>1</v>
      </c>
      <c r="H17458" s="72" t="s">
        <v>536</v>
      </c>
      <c r="I17458" s="72" t="s">
        <v>7086</v>
      </c>
      <c r="J17458" s="72" t="s">
        <v>3848</v>
      </c>
      <c r="K17458" s="72" t="s">
        <v>7250</v>
      </c>
      <c r="L17458" s="12" t="e">
        <f>VLOOKUP(B17458,Doses!A:C,3,FALSE)</f>
        <v>#N/A</v>
      </c>
      <c r="M17458" s="44" t="e">
        <f t="shared" si="272"/>
        <v>#VALUE!</v>
      </c>
    </row>
    <row r="17459" spans="1:13" x14ac:dyDescent="0.25">
      <c r="A17459" s="72" t="s">
        <v>1443</v>
      </c>
      <c r="B17459" s="72">
        <v>302155</v>
      </c>
      <c r="C17459" s="72" t="s">
        <v>48</v>
      </c>
      <c r="D17459" s="72">
        <v>1</v>
      </c>
      <c r="E17459" s="72">
        <v>4800</v>
      </c>
      <c r="F17459" s="72">
        <v>0</v>
      </c>
      <c r="G17459" s="72">
        <v>1</v>
      </c>
      <c r="H17459" s="72" t="s">
        <v>536</v>
      </c>
      <c r="I17459" s="72">
        <v>20140508</v>
      </c>
      <c r="J17459" s="72" t="s">
        <v>2</v>
      </c>
      <c r="K17459" s="72">
        <v>43682</v>
      </c>
      <c r="L17459" s="12" t="e">
        <f>VLOOKUP(B17459,Doses!A:C,3,FALSE)</f>
        <v>#N/A</v>
      </c>
      <c r="M17459" s="44">
        <f t="shared" si="272"/>
        <v>43682</v>
      </c>
    </row>
    <row r="17460" spans="1:13" x14ac:dyDescent="0.25">
      <c r="A17460" s="72" t="s">
        <v>1444</v>
      </c>
      <c r="B17460" s="72">
        <v>810125</v>
      </c>
      <c r="C17460" s="72" t="s">
        <v>7654</v>
      </c>
      <c r="D17460" s="72">
        <v>1</v>
      </c>
      <c r="E17460" s="72">
        <v>19</v>
      </c>
      <c r="F17460" s="72">
        <v>0</v>
      </c>
      <c r="G17460" s="72">
        <v>1</v>
      </c>
      <c r="H17460" s="72" t="s">
        <v>536</v>
      </c>
      <c r="I17460" s="72" t="s">
        <v>8595</v>
      </c>
      <c r="J17460" s="72" t="s">
        <v>3848</v>
      </c>
      <c r="K17460" s="72" t="s">
        <v>7270</v>
      </c>
      <c r="L17460" s="12" t="e">
        <f>VLOOKUP(B17460,Doses!A:C,3,FALSE)</f>
        <v>#N/A</v>
      </c>
      <c r="M17460" s="44" t="e">
        <f t="shared" si="272"/>
        <v>#VALUE!</v>
      </c>
    </row>
    <row r="17461" spans="1:13" x14ac:dyDescent="0.25">
      <c r="A17461" s="72" t="s">
        <v>1444</v>
      </c>
      <c r="B17461" s="72">
        <v>810125</v>
      </c>
      <c r="C17461" s="72" t="s">
        <v>7654</v>
      </c>
      <c r="D17461" s="72">
        <v>1</v>
      </c>
      <c r="E17461" s="72">
        <v>24</v>
      </c>
      <c r="F17461" s="72">
        <v>0</v>
      </c>
      <c r="G17461" s="72">
        <v>1</v>
      </c>
      <c r="H17461" s="72" t="s">
        <v>536</v>
      </c>
      <c r="I17461" s="72" t="s">
        <v>8594</v>
      </c>
      <c r="J17461" s="72" t="s">
        <v>3848</v>
      </c>
      <c r="K17461" s="72" t="s">
        <v>7270</v>
      </c>
      <c r="L17461" s="12" t="e">
        <f>VLOOKUP(B17461,Doses!A:C,3,FALSE)</f>
        <v>#N/A</v>
      </c>
      <c r="M17461" s="44" t="e">
        <f t="shared" si="272"/>
        <v>#VALUE!</v>
      </c>
    </row>
    <row r="17462" spans="1:13" x14ac:dyDescent="0.25">
      <c r="A17462" s="72" t="s">
        <v>1445</v>
      </c>
      <c r="B17462" s="72">
        <v>224316</v>
      </c>
      <c r="C17462" s="72" t="s">
        <v>712</v>
      </c>
      <c r="D17462" s="72">
        <v>60</v>
      </c>
      <c r="E17462" s="72">
        <v>2016</v>
      </c>
      <c r="F17462" s="72">
        <v>0</v>
      </c>
      <c r="G17462" s="72">
        <v>1</v>
      </c>
      <c r="H17462" s="72" t="s">
        <v>536</v>
      </c>
      <c r="I17462" s="72" t="s">
        <v>7988</v>
      </c>
      <c r="J17462" s="72" t="s">
        <v>3848</v>
      </c>
      <c r="K17462" s="72" t="s">
        <v>7242</v>
      </c>
      <c r="L17462" s="12" t="e">
        <f>VLOOKUP(B17462,Doses!A:C,3,FALSE)</f>
        <v>#N/A</v>
      </c>
      <c r="M17462" s="44" t="e">
        <f t="shared" si="272"/>
        <v>#VALUE!</v>
      </c>
    </row>
    <row r="17463" spans="1:13" x14ac:dyDescent="0.25">
      <c r="A17463" s="72" t="s">
        <v>1446</v>
      </c>
      <c r="B17463" s="72">
        <v>215153</v>
      </c>
      <c r="C17463" s="72" t="s">
        <v>729</v>
      </c>
      <c r="D17463" s="72">
        <v>100</v>
      </c>
      <c r="E17463" s="72">
        <v>384</v>
      </c>
      <c r="F17463" s="72">
        <v>0</v>
      </c>
      <c r="G17463" s="72">
        <v>1</v>
      </c>
      <c r="H17463" s="72" t="s">
        <v>536</v>
      </c>
      <c r="I17463" s="72">
        <v>150104</v>
      </c>
      <c r="J17463" s="72" t="s">
        <v>2</v>
      </c>
      <c r="K17463" s="72" t="s">
        <v>7227</v>
      </c>
      <c r="L17463" s="12" t="e">
        <f>VLOOKUP(B17463,Doses!A:C,3,FALSE)</f>
        <v>#N/A</v>
      </c>
      <c r="M17463" s="44" t="e">
        <f t="shared" si="272"/>
        <v>#VALUE!</v>
      </c>
    </row>
    <row r="17464" spans="1:13" x14ac:dyDescent="0.25">
      <c r="A17464" s="72" t="s">
        <v>1447</v>
      </c>
      <c r="B17464" s="72">
        <v>224915</v>
      </c>
      <c r="C17464" s="72" t="s">
        <v>549</v>
      </c>
      <c r="D17464" s="72">
        <v>30</v>
      </c>
      <c r="E17464" s="72">
        <v>2592</v>
      </c>
      <c r="F17464" s="72">
        <v>0</v>
      </c>
      <c r="G17464" s="72">
        <v>1</v>
      </c>
      <c r="H17464" s="72" t="s">
        <v>536</v>
      </c>
      <c r="I17464" s="72">
        <v>3034560</v>
      </c>
      <c r="J17464" s="72" t="s">
        <v>3848</v>
      </c>
      <c r="K17464" s="72" t="s">
        <v>7224</v>
      </c>
      <c r="L17464" s="12" t="e">
        <f>VLOOKUP(B17464,Doses!A:C,3,FALSE)</f>
        <v>#N/A</v>
      </c>
      <c r="M17464" s="44" t="e">
        <f t="shared" si="272"/>
        <v>#VALUE!</v>
      </c>
    </row>
    <row r="17465" spans="1:13" x14ac:dyDescent="0.25">
      <c r="A17465" s="72" t="s">
        <v>1448</v>
      </c>
      <c r="B17465" s="72">
        <v>224316</v>
      </c>
      <c r="C17465" s="72" t="s">
        <v>712</v>
      </c>
      <c r="D17465" s="72">
        <v>60</v>
      </c>
      <c r="E17465" s="72">
        <v>2016</v>
      </c>
      <c r="F17465" s="72">
        <v>0</v>
      </c>
      <c r="G17465" s="72">
        <v>1</v>
      </c>
      <c r="H17465" s="72" t="s">
        <v>536</v>
      </c>
      <c r="I17465" s="72" t="s">
        <v>7991</v>
      </c>
      <c r="J17465" s="72" t="s">
        <v>3848</v>
      </c>
      <c r="K17465" s="72" t="s">
        <v>7242</v>
      </c>
      <c r="L17465" s="12" t="e">
        <f>VLOOKUP(B17465,Doses!A:C,3,FALSE)</f>
        <v>#N/A</v>
      </c>
      <c r="M17465" s="44" t="e">
        <f t="shared" si="272"/>
        <v>#VALUE!</v>
      </c>
    </row>
    <row r="17466" spans="1:13" x14ac:dyDescent="0.25">
      <c r="A17466" s="72" t="s">
        <v>1448</v>
      </c>
      <c r="B17466" s="72">
        <v>224316</v>
      </c>
      <c r="C17466" s="72" t="s">
        <v>712</v>
      </c>
      <c r="D17466" s="72">
        <v>60</v>
      </c>
      <c r="E17466" s="72">
        <v>2016</v>
      </c>
      <c r="F17466" s="72">
        <v>0</v>
      </c>
      <c r="G17466" s="72">
        <v>1</v>
      </c>
      <c r="H17466" s="72" t="s">
        <v>536</v>
      </c>
      <c r="I17466" s="72" t="s">
        <v>7991</v>
      </c>
      <c r="J17466" s="72" t="s">
        <v>3848</v>
      </c>
      <c r="K17466" s="72" t="s">
        <v>7242</v>
      </c>
      <c r="L17466" s="12" t="e">
        <f>VLOOKUP(B17466,Doses!A:C,3,FALSE)</f>
        <v>#N/A</v>
      </c>
      <c r="M17466" s="44" t="e">
        <f t="shared" si="272"/>
        <v>#VALUE!</v>
      </c>
    </row>
    <row r="17467" spans="1:13" x14ac:dyDescent="0.25">
      <c r="A17467" s="72" t="s">
        <v>6269</v>
      </c>
      <c r="B17467" s="72">
        <v>302155</v>
      </c>
      <c r="C17467" s="72" t="s">
        <v>48</v>
      </c>
      <c r="D17467" s="72">
        <v>1</v>
      </c>
      <c r="E17467" s="72">
        <v>4800</v>
      </c>
      <c r="F17467" s="72">
        <v>0</v>
      </c>
      <c r="G17467" s="72">
        <v>1</v>
      </c>
      <c r="H17467" s="72" t="s">
        <v>536</v>
      </c>
      <c r="I17467" s="72">
        <v>20140508</v>
      </c>
      <c r="J17467" s="72" t="s">
        <v>2</v>
      </c>
      <c r="K17467" s="72">
        <v>43682</v>
      </c>
      <c r="L17467" s="12" t="e">
        <f>VLOOKUP(B17467,Doses!A:C,3,FALSE)</f>
        <v>#N/A</v>
      </c>
      <c r="M17467" s="44">
        <f t="shared" si="272"/>
        <v>43682</v>
      </c>
    </row>
    <row r="17468" spans="1:13" x14ac:dyDescent="0.25">
      <c r="A17468" s="72" t="s">
        <v>6270</v>
      </c>
      <c r="B17468" s="72">
        <v>220056</v>
      </c>
      <c r="C17468" s="72" t="s">
        <v>8020</v>
      </c>
      <c r="D17468" s="72">
        <v>100</v>
      </c>
      <c r="E17468" s="72">
        <v>800</v>
      </c>
      <c r="F17468" s="72">
        <v>0</v>
      </c>
      <c r="G17468" s="72">
        <v>1</v>
      </c>
      <c r="H17468" s="72" t="s">
        <v>536</v>
      </c>
      <c r="I17468" s="72" t="s">
        <v>9057</v>
      </c>
      <c r="J17468" s="72" t="s">
        <v>2</v>
      </c>
      <c r="K17468" s="72" t="s">
        <v>7242</v>
      </c>
      <c r="L17468" s="12" t="e">
        <f>VLOOKUP(B17468,Doses!A:C,3,FALSE)</f>
        <v>#N/A</v>
      </c>
      <c r="M17468" s="44" t="e">
        <f t="shared" si="272"/>
        <v>#VALUE!</v>
      </c>
    </row>
    <row r="17469" spans="1:13" x14ac:dyDescent="0.25">
      <c r="A17469" s="72" t="s">
        <v>1449</v>
      </c>
      <c r="B17469" s="72">
        <v>205097</v>
      </c>
      <c r="C17469" s="72" t="s">
        <v>9407</v>
      </c>
      <c r="D17469" s="72">
        <v>1</v>
      </c>
      <c r="E17469" s="72">
        <v>2400</v>
      </c>
      <c r="F17469" s="72">
        <v>0</v>
      </c>
      <c r="G17469" s="72">
        <v>1</v>
      </c>
      <c r="H17469" s="72" t="s">
        <v>536</v>
      </c>
      <c r="I17469" s="72">
        <v>1215</v>
      </c>
      <c r="J17469" s="72" t="s">
        <v>2</v>
      </c>
      <c r="K17469" s="72" t="s">
        <v>7259</v>
      </c>
      <c r="L17469" s="12" t="e">
        <f>VLOOKUP(B17469,Doses!A:C,3,FALSE)</f>
        <v>#N/A</v>
      </c>
      <c r="M17469" s="44" t="e">
        <f t="shared" si="272"/>
        <v>#VALUE!</v>
      </c>
    </row>
    <row r="17470" spans="1:13" x14ac:dyDescent="0.25">
      <c r="A17470" s="72" t="s">
        <v>1450</v>
      </c>
      <c r="B17470" s="72">
        <v>205068</v>
      </c>
      <c r="C17470" s="72" t="s">
        <v>5417</v>
      </c>
      <c r="D17470" s="72">
        <v>1</v>
      </c>
      <c r="E17470" s="72">
        <v>2500</v>
      </c>
      <c r="F17470" s="72">
        <v>0</v>
      </c>
      <c r="G17470" s="72">
        <v>1</v>
      </c>
      <c r="H17470" s="72" t="s">
        <v>536</v>
      </c>
      <c r="I17470" s="72" t="s">
        <v>8569</v>
      </c>
      <c r="J17470" s="72" t="s">
        <v>2</v>
      </c>
      <c r="K17470" s="72" t="s">
        <v>7250</v>
      </c>
      <c r="L17470" s="12" t="e">
        <f>VLOOKUP(B17470,Doses!A:C,3,FALSE)</f>
        <v>#N/A</v>
      </c>
      <c r="M17470" s="44" t="e">
        <f t="shared" si="272"/>
        <v>#VALUE!</v>
      </c>
    </row>
    <row r="17471" spans="1:13" x14ac:dyDescent="0.25">
      <c r="A17471" s="72" t="s">
        <v>1451</v>
      </c>
      <c r="B17471" s="72">
        <v>320010</v>
      </c>
      <c r="C17471" s="72" t="s">
        <v>1013</v>
      </c>
      <c r="D17471" s="72">
        <v>1</v>
      </c>
      <c r="E17471" s="72">
        <v>200</v>
      </c>
      <c r="F17471" s="72">
        <v>0</v>
      </c>
      <c r="G17471" s="72">
        <v>1</v>
      </c>
      <c r="H17471" s="72" t="s">
        <v>536</v>
      </c>
      <c r="I17471" s="72">
        <v>100043</v>
      </c>
      <c r="J17471" s="72" t="s">
        <v>3848</v>
      </c>
      <c r="K17471" s="72" t="s">
        <v>7230</v>
      </c>
      <c r="L17471" s="12" t="e">
        <f>VLOOKUP(B17471,Doses!A:C,3,FALSE)</f>
        <v>#N/A</v>
      </c>
      <c r="M17471" s="44" t="e">
        <f t="shared" si="272"/>
        <v>#VALUE!</v>
      </c>
    </row>
    <row r="17472" spans="1:13" x14ac:dyDescent="0.25">
      <c r="A17472" s="72" t="s">
        <v>1452</v>
      </c>
      <c r="B17472" s="72">
        <v>220394</v>
      </c>
      <c r="C17472" s="72" t="s">
        <v>6449</v>
      </c>
      <c r="D17472" s="72">
        <v>500</v>
      </c>
      <c r="E17472" s="72">
        <v>2350</v>
      </c>
      <c r="F17472" s="72">
        <v>0</v>
      </c>
      <c r="G17472" s="72">
        <v>1</v>
      </c>
      <c r="H17472" s="72" t="s">
        <v>536</v>
      </c>
      <c r="I17472" s="72">
        <v>2147450</v>
      </c>
      <c r="J17472" s="72" t="s">
        <v>3848</v>
      </c>
      <c r="K17472" s="72" t="s">
        <v>7222</v>
      </c>
      <c r="L17472" s="12" t="e">
        <f>VLOOKUP(B17472,Doses!A:C,3,FALSE)</f>
        <v>#N/A</v>
      </c>
      <c r="M17472" s="44" t="e">
        <f t="shared" si="272"/>
        <v>#VALUE!</v>
      </c>
    </row>
    <row r="17473" spans="1:13" x14ac:dyDescent="0.25">
      <c r="A17473" s="72" t="s">
        <v>1452</v>
      </c>
      <c r="B17473" s="72">
        <v>220394</v>
      </c>
      <c r="C17473" s="72" t="s">
        <v>6449</v>
      </c>
      <c r="D17473" s="72">
        <v>500</v>
      </c>
      <c r="E17473" s="72">
        <v>2338</v>
      </c>
      <c r="F17473" s="72">
        <v>0</v>
      </c>
      <c r="G17473" s="72">
        <v>1</v>
      </c>
      <c r="H17473" s="72" t="s">
        <v>536</v>
      </c>
      <c r="I17473" s="72">
        <v>2146410</v>
      </c>
      <c r="J17473" s="72" t="s">
        <v>3848</v>
      </c>
      <c r="K17473" s="72" t="s">
        <v>7222</v>
      </c>
      <c r="L17473" s="12" t="e">
        <f>VLOOKUP(B17473,Doses!A:C,3,FALSE)</f>
        <v>#N/A</v>
      </c>
      <c r="M17473" s="44" t="e">
        <f t="shared" si="272"/>
        <v>#VALUE!</v>
      </c>
    </row>
    <row r="17474" spans="1:13" x14ac:dyDescent="0.25">
      <c r="A17474" s="72" t="s">
        <v>6271</v>
      </c>
      <c r="B17474" s="72">
        <v>302155</v>
      </c>
      <c r="C17474" s="72" t="s">
        <v>48</v>
      </c>
      <c r="D17474" s="72">
        <v>1</v>
      </c>
      <c r="E17474" s="72">
        <v>4800</v>
      </c>
      <c r="F17474" s="72">
        <v>0</v>
      </c>
      <c r="G17474" s="72">
        <v>1</v>
      </c>
      <c r="H17474" s="72" t="s">
        <v>536</v>
      </c>
      <c r="I17474" s="72">
        <v>20140508</v>
      </c>
      <c r="J17474" s="72" t="s">
        <v>2</v>
      </c>
      <c r="K17474" s="72">
        <v>43682</v>
      </c>
      <c r="L17474" s="12" t="e">
        <f>VLOOKUP(B17474,Doses!A:C,3,FALSE)</f>
        <v>#N/A</v>
      </c>
      <c r="M17474" s="44">
        <f t="shared" ref="M17474:M17537" si="273">K17474*1</f>
        <v>43682</v>
      </c>
    </row>
    <row r="17475" spans="1:13" x14ac:dyDescent="0.25">
      <c r="A17475" s="72" t="s">
        <v>6272</v>
      </c>
      <c r="B17475" s="72">
        <v>205068</v>
      </c>
      <c r="C17475" s="72" t="s">
        <v>5417</v>
      </c>
      <c r="D17475" s="72">
        <v>1</v>
      </c>
      <c r="E17475" s="72">
        <v>1775</v>
      </c>
      <c r="F17475" s="72">
        <v>0</v>
      </c>
      <c r="G17475" s="72">
        <v>1</v>
      </c>
      <c r="H17475" s="72" t="s">
        <v>536</v>
      </c>
      <c r="I17475" s="72" t="s">
        <v>8995</v>
      </c>
      <c r="J17475" s="72" t="s">
        <v>2</v>
      </c>
      <c r="K17475" s="72" t="s">
        <v>7236</v>
      </c>
      <c r="L17475" s="12" t="e">
        <f>VLOOKUP(B17475,Doses!A:C,3,FALSE)</f>
        <v>#N/A</v>
      </c>
      <c r="M17475" s="44" t="e">
        <f t="shared" si="273"/>
        <v>#VALUE!</v>
      </c>
    </row>
    <row r="17476" spans="1:13" x14ac:dyDescent="0.25">
      <c r="A17476" s="72" t="s">
        <v>1453</v>
      </c>
      <c r="B17476" s="72">
        <v>211305</v>
      </c>
      <c r="C17476" s="72" t="s">
        <v>4320</v>
      </c>
      <c r="D17476" s="72">
        <v>1</v>
      </c>
      <c r="E17476" s="72">
        <v>9600</v>
      </c>
      <c r="F17476" s="72">
        <v>0</v>
      </c>
      <c r="G17476" s="72">
        <v>1</v>
      </c>
      <c r="H17476" s="72" t="s">
        <v>536</v>
      </c>
      <c r="I17476" s="72" t="s">
        <v>8270</v>
      </c>
      <c r="J17476" s="72" t="s">
        <v>2</v>
      </c>
      <c r="K17476" s="72" t="s">
        <v>7223</v>
      </c>
      <c r="L17476" s="12" t="e">
        <f>VLOOKUP(B17476,Doses!A:C,3,FALSE)</f>
        <v>#N/A</v>
      </c>
      <c r="M17476" s="44" t="e">
        <f t="shared" si="273"/>
        <v>#VALUE!</v>
      </c>
    </row>
    <row r="17477" spans="1:13" x14ac:dyDescent="0.25">
      <c r="A17477" s="72" t="s">
        <v>1454</v>
      </c>
      <c r="B17477" s="72">
        <v>308304</v>
      </c>
      <c r="C17477" s="72" t="s">
        <v>574</v>
      </c>
      <c r="D17477" s="72">
        <v>100</v>
      </c>
      <c r="E17477" s="72">
        <v>240</v>
      </c>
      <c r="F17477" s="72">
        <v>0</v>
      </c>
      <c r="G17477" s="72">
        <v>1</v>
      </c>
      <c r="H17477" s="72" t="s">
        <v>536</v>
      </c>
      <c r="I17477" s="72" t="s">
        <v>592</v>
      </c>
      <c r="J17477" s="72" t="s">
        <v>7038</v>
      </c>
      <c r="K17477" s="72" t="s">
        <v>7249</v>
      </c>
      <c r="L17477" s="12" t="str">
        <f>VLOOKUP(B17477,Doses!A:C,3,FALSE)</f>
        <v>Vax</v>
      </c>
      <c r="M17477" s="44" t="e">
        <f t="shared" si="273"/>
        <v>#VALUE!</v>
      </c>
    </row>
    <row r="17478" spans="1:13" x14ac:dyDescent="0.25">
      <c r="A17478" s="72" t="s">
        <v>1455</v>
      </c>
      <c r="B17478" s="72">
        <v>220185</v>
      </c>
      <c r="C17478" s="72" t="s">
        <v>110</v>
      </c>
      <c r="D17478" s="72">
        <v>1000</v>
      </c>
      <c r="E17478" s="72">
        <v>384</v>
      </c>
      <c r="F17478" s="72">
        <v>0</v>
      </c>
      <c r="G17478" s="72">
        <v>1</v>
      </c>
      <c r="H17478" s="72" t="s">
        <v>536</v>
      </c>
      <c r="I17478" s="72" t="s">
        <v>9068</v>
      </c>
      <c r="J17478" s="72" t="s">
        <v>2</v>
      </c>
      <c r="K17478" s="72" t="s">
        <v>7236</v>
      </c>
      <c r="L17478" s="12" t="e">
        <f>VLOOKUP(B17478,Doses!A:C,3,FALSE)</f>
        <v>#N/A</v>
      </c>
      <c r="M17478" s="44" t="e">
        <f t="shared" si="273"/>
        <v>#VALUE!</v>
      </c>
    </row>
    <row r="17479" spans="1:13" x14ac:dyDescent="0.25">
      <c r="A17479" s="72" t="s">
        <v>1456</v>
      </c>
      <c r="B17479" s="72">
        <v>320010</v>
      </c>
      <c r="C17479" s="72" t="s">
        <v>1013</v>
      </c>
      <c r="D17479" s="72">
        <v>1</v>
      </c>
      <c r="E17479" s="72">
        <v>75</v>
      </c>
      <c r="F17479" s="72">
        <v>0</v>
      </c>
      <c r="G17479" s="72">
        <v>1</v>
      </c>
      <c r="H17479" s="72" t="s">
        <v>536</v>
      </c>
      <c r="I17479" s="72">
        <v>100043</v>
      </c>
      <c r="J17479" s="72" t="s">
        <v>3848</v>
      </c>
      <c r="K17479" s="72" t="s">
        <v>7230</v>
      </c>
      <c r="L17479" s="12" t="e">
        <f>VLOOKUP(B17479,Doses!A:C,3,FALSE)</f>
        <v>#N/A</v>
      </c>
      <c r="M17479" s="44" t="e">
        <f t="shared" si="273"/>
        <v>#VALUE!</v>
      </c>
    </row>
    <row r="17480" spans="1:13" x14ac:dyDescent="0.25">
      <c r="A17480" s="72" t="s">
        <v>1456</v>
      </c>
      <c r="B17480" s="72">
        <v>320010</v>
      </c>
      <c r="C17480" s="72" t="s">
        <v>1013</v>
      </c>
      <c r="D17480" s="72">
        <v>1</v>
      </c>
      <c r="E17480" s="72">
        <v>25</v>
      </c>
      <c r="F17480" s="72">
        <v>0</v>
      </c>
      <c r="G17480" s="72">
        <v>1</v>
      </c>
      <c r="H17480" s="72" t="s">
        <v>536</v>
      </c>
      <c r="I17480" s="72">
        <v>100043</v>
      </c>
      <c r="J17480" s="72" t="s">
        <v>3848</v>
      </c>
      <c r="K17480" s="72" t="s">
        <v>7230</v>
      </c>
      <c r="L17480" s="12" t="e">
        <f>VLOOKUP(B17480,Doses!A:C,3,FALSE)</f>
        <v>#N/A</v>
      </c>
      <c r="M17480" s="44" t="e">
        <f t="shared" si="273"/>
        <v>#VALUE!</v>
      </c>
    </row>
    <row r="17481" spans="1:13" x14ac:dyDescent="0.25">
      <c r="A17481" s="72" t="s">
        <v>1456</v>
      </c>
      <c r="B17481" s="72">
        <v>320012</v>
      </c>
      <c r="C17481" s="72" t="s">
        <v>1014</v>
      </c>
      <c r="D17481" s="72">
        <v>1</v>
      </c>
      <c r="E17481" s="72">
        <v>115</v>
      </c>
      <c r="F17481" s="72">
        <v>0</v>
      </c>
      <c r="G17481" s="72">
        <v>1</v>
      </c>
      <c r="H17481" s="72" t="s">
        <v>536</v>
      </c>
      <c r="I17481" s="72">
        <v>100044</v>
      </c>
      <c r="J17481" s="72" t="s">
        <v>3848</v>
      </c>
      <c r="K17481" s="72" t="s">
        <v>7230</v>
      </c>
      <c r="L17481" s="12" t="e">
        <f>VLOOKUP(B17481,Doses!A:C,3,FALSE)</f>
        <v>#N/A</v>
      </c>
      <c r="M17481" s="44" t="e">
        <f t="shared" si="273"/>
        <v>#VALUE!</v>
      </c>
    </row>
    <row r="17482" spans="1:13" x14ac:dyDescent="0.25">
      <c r="A17482" s="72" t="s">
        <v>1456</v>
      </c>
      <c r="B17482" s="72">
        <v>320012</v>
      </c>
      <c r="C17482" s="72" t="s">
        <v>1014</v>
      </c>
      <c r="D17482" s="72">
        <v>1</v>
      </c>
      <c r="E17482" s="72">
        <v>20</v>
      </c>
      <c r="F17482" s="72">
        <v>0</v>
      </c>
      <c r="G17482" s="72">
        <v>1</v>
      </c>
      <c r="H17482" s="72" t="s">
        <v>536</v>
      </c>
      <c r="I17482" s="72">
        <v>100044</v>
      </c>
      <c r="J17482" s="72" t="s">
        <v>3848</v>
      </c>
      <c r="K17482" s="72" t="s">
        <v>7230</v>
      </c>
      <c r="L17482" s="12" t="e">
        <f>VLOOKUP(B17482,Doses!A:C,3,FALSE)</f>
        <v>#N/A</v>
      </c>
      <c r="M17482" s="44" t="e">
        <f t="shared" si="273"/>
        <v>#VALUE!</v>
      </c>
    </row>
    <row r="17483" spans="1:13" x14ac:dyDescent="0.25">
      <c r="A17483" s="72" t="s">
        <v>6273</v>
      </c>
      <c r="B17483" s="72">
        <v>220185</v>
      </c>
      <c r="C17483" s="72" t="s">
        <v>110</v>
      </c>
      <c r="D17483" s="72">
        <v>1000</v>
      </c>
      <c r="E17483" s="72">
        <v>600</v>
      </c>
      <c r="F17483" s="72">
        <v>0</v>
      </c>
      <c r="G17483" s="72">
        <v>1</v>
      </c>
      <c r="H17483" s="72" t="s">
        <v>536</v>
      </c>
      <c r="I17483" s="72">
        <v>8215</v>
      </c>
      <c r="J17483" s="72" t="s">
        <v>2</v>
      </c>
      <c r="K17483" s="72" t="s">
        <v>7247</v>
      </c>
      <c r="L17483" s="12" t="e">
        <f>VLOOKUP(B17483,Doses!A:C,3,FALSE)</f>
        <v>#N/A</v>
      </c>
      <c r="M17483" s="44" t="e">
        <f t="shared" si="273"/>
        <v>#VALUE!</v>
      </c>
    </row>
    <row r="17484" spans="1:13" x14ac:dyDescent="0.25">
      <c r="A17484" s="72" t="s">
        <v>6274</v>
      </c>
      <c r="B17484" s="72">
        <v>224102</v>
      </c>
      <c r="C17484" s="72" t="s">
        <v>7883</v>
      </c>
      <c r="D17484" s="72">
        <v>60</v>
      </c>
      <c r="E17484" s="72">
        <v>3840</v>
      </c>
      <c r="F17484" s="72">
        <v>0</v>
      </c>
      <c r="G17484" s="72">
        <v>1</v>
      </c>
      <c r="H17484" s="72" t="s">
        <v>536</v>
      </c>
      <c r="I17484" s="72">
        <v>3037037</v>
      </c>
      <c r="J17484" s="72" t="s">
        <v>3848</v>
      </c>
      <c r="K17484" s="72" t="s">
        <v>7211</v>
      </c>
      <c r="L17484" s="12" t="e">
        <f>VLOOKUP(B17484,Doses!A:C,3,FALSE)</f>
        <v>#N/A</v>
      </c>
      <c r="M17484" s="44" t="e">
        <f t="shared" si="273"/>
        <v>#VALUE!</v>
      </c>
    </row>
    <row r="17485" spans="1:13" x14ac:dyDescent="0.25">
      <c r="A17485" s="72" t="s">
        <v>1457</v>
      </c>
      <c r="B17485" s="72">
        <v>224915</v>
      </c>
      <c r="C17485" s="72" t="s">
        <v>549</v>
      </c>
      <c r="D17485" s="72">
        <v>30</v>
      </c>
      <c r="E17485" s="72">
        <v>2592</v>
      </c>
      <c r="F17485" s="72">
        <v>0</v>
      </c>
      <c r="G17485" s="72">
        <v>1</v>
      </c>
      <c r="H17485" s="72" t="s">
        <v>536</v>
      </c>
      <c r="I17485" s="72">
        <v>3034803</v>
      </c>
      <c r="J17485" s="72" t="s">
        <v>3848</v>
      </c>
      <c r="K17485" s="72" t="s">
        <v>7224</v>
      </c>
      <c r="L17485" s="12" t="e">
        <f>VLOOKUP(B17485,Doses!A:C,3,FALSE)</f>
        <v>#N/A</v>
      </c>
      <c r="M17485" s="44" t="e">
        <f t="shared" si="273"/>
        <v>#VALUE!</v>
      </c>
    </row>
    <row r="17486" spans="1:13" x14ac:dyDescent="0.25">
      <c r="A17486" s="72" t="s">
        <v>1458</v>
      </c>
      <c r="B17486" s="72">
        <v>879006</v>
      </c>
      <c r="C17486" s="72" t="s">
        <v>7531</v>
      </c>
      <c r="D17486" s="72">
        <v>1</v>
      </c>
      <c r="E17486" s="72">
        <v>18</v>
      </c>
      <c r="F17486" s="72">
        <v>0</v>
      </c>
      <c r="G17486" s="72">
        <v>1</v>
      </c>
      <c r="H17486" s="72" t="s">
        <v>536</v>
      </c>
      <c r="I17486" s="72" t="s">
        <v>8273</v>
      </c>
      <c r="J17486" s="72" t="s">
        <v>3848</v>
      </c>
      <c r="K17486" s="72" t="s">
        <v>8257</v>
      </c>
      <c r="L17486" s="12" t="e">
        <f>VLOOKUP(B17486,Doses!A:C,3,FALSE)</f>
        <v>#N/A</v>
      </c>
      <c r="M17486" s="44" t="e">
        <f t="shared" si="273"/>
        <v>#VALUE!</v>
      </c>
    </row>
    <row r="17487" spans="1:13" x14ac:dyDescent="0.25">
      <c r="A17487" s="72" t="s">
        <v>1459</v>
      </c>
      <c r="B17487" s="72">
        <v>224316</v>
      </c>
      <c r="C17487" s="72" t="s">
        <v>712</v>
      </c>
      <c r="D17487" s="72">
        <v>60</v>
      </c>
      <c r="E17487" s="72">
        <v>2016</v>
      </c>
      <c r="F17487" s="72">
        <v>0</v>
      </c>
      <c r="G17487" s="72">
        <v>1</v>
      </c>
      <c r="H17487" s="72" t="s">
        <v>536</v>
      </c>
      <c r="I17487" s="72" t="s">
        <v>7990</v>
      </c>
      <c r="J17487" s="72" t="s">
        <v>3848</v>
      </c>
      <c r="K17487" s="72" t="s">
        <v>7242</v>
      </c>
      <c r="L17487" s="12" t="e">
        <f>VLOOKUP(B17487,Doses!A:C,3,FALSE)</f>
        <v>#N/A</v>
      </c>
      <c r="M17487" s="44" t="e">
        <f t="shared" si="273"/>
        <v>#VALUE!</v>
      </c>
    </row>
    <row r="17488" spans="1:13" x14ac:dyDescent="0.25">
      <c r="A17488" s="72" t="s">
        <v>1460</v>
      </c>
      <c r="B17488" s="72">
        <v>220185</v>
      </c>
      <c r="C17488" s="72" t="s">
        <v>110</v>
      </c>
      <c r="D17488" s="72">
        <v>1000</v>
      </c>
      <c r="E17488" s="72">
        <v>600</v>
      </c>
      <c r="F17488" s="72">
        <v>0</v>
      </c>
      <c r="G17488" s="72">
        <v>1</v>
      </c>
      <c r="H17488" s="72" t="s">
        <v>536</v>
      </c>
      <c r="I17488" s="72">
        <v>11215</v>
      </c>
      <c r="J17488" s="72" t="s">
        <v>2</v>
      </c>
      <c r="K17488" s="72" t="s">
        <v>7250</v>
      </c>
      <c r="L17488" s="12" t="e">
        <f>VLOOKUP(B17488,Doses!A:C,3,FALSE)</f>
        <v>#N/A</v>
      </c>
      <c r="M17488" s="44" t="e">
        <f t="shared" si="273"/>
        <v>#VALUE!</v>
      </c>
    </row>
    <row r="17489" spans="1:13" x14ac:dyDescent="0.25">
      <c r="A17489" s="72" t="s">
        <v>1460</v>
      </c>
      <c r="B17489" s="72">
        <v>220185</v>
      </c>
      <c r="C17489" s="72" t="s">
        <v>110</v>
      </c>
      <c r="D17489" s="72">
        <v>1000</v>
      </c>
      <c r="E17489" s="72">
        <v>192</v>
      </c>
      <c r="F17489" s="72">
        <v>0</v>
      </c>
      <c r="G17489" s="72">
        <v>1</v>
      </c>
      <c r="H17489" s="72" t="s">
        <v>536</v>
      </c>
      <c r="I17489" s="72">
        <v>11215</v>
      </c>
      <c r="J17489" s="72" t="s">
        <v>2</v>
      </c>
      <c r="K17489" s="72" t="s">
        <v>7250</v>
      </c>
      <c r="L17489" s="12" t="e">
        <f>VLOOKUP(B17489,Doses!A:C,3,FALSE)</f>
        <v>#N/A</v>
      </c>
      <c r="M17489" s="44" t="e">
        <f t="shared" si="273"/>
        <v>#VALUE!</v>
      </c>
    </row>
    <row r="17490" spans="1:13" x14ac:dyDescent="0.25">
      <c r="A17490" s="72" t="s">
        <v>1461</v>
      </c>
      <c r="B17490" s="72">
        <v>220042</v>
      </c>
      <c r="C17490" s="72" t="s">
        <v>40</v>
      </c>
      <c r="D17490" s="72">
        <v>30</v>
      </c>
      <c r="E17490" s="72">
        <v>702</v>
      </c>
      <c r="F17490" s="72">
        <v>0</v>
      </c>
      <c r="G17490" s="72">
        <v>1</v>
      </c>
      <c r="H17490" s="72" t="s">
        <v>536</v>
      </c>
      <c r="I17490" s="72" t="s">
        <v>7509</v>
      </c>
      <c r="J17490" s="72" t="s">
        <v>2</v>
      </c>
      <c r="K17490" s="72" t="s">
        <v>7255</v>
      </c>
      <c r="L17490" s="12" t="e">
        <f>VLOOKUP(B17490,Doses!A:C,3,FALSE)</f>
        <v>#N/A</v>
      </c>
      <c r="M17490" s="44" t="e">
        <f t="shared" si="273"/>
        <v>#VALUE!</v>
      </c>
    </row>
    <row r="17491" spans="1:13" x14ac:dyDescent="0.25">
      <c r="A17491" s="72" t="s">
        <v>1462</v>
      </c>
      <c r="B17491" s="72">
        <v>205068</v>
      </c>
      <c r="C17491" s="72" t="s">
        <v>5417</v>
      </c>
      <c r="D17491" s="72">
        <v>1</v>
      </c>
      <c r="E17491" s="72">
        <v>500</v>
      </c>
      <c r="F17491" s="72">
        <v>0</v>
      </c>
      <c r="G17491" s="72">
        <v>1</v>
      </c>
      <c r="H17491" s="72" t="s">
        <v>536</v>
      </c>
      <c r="I17491" s="72" t="s">
        <v>8989</v>
      </c>
      <c r="J17491" s="72" t="s">
        <v>2</v>
      </c>
      <c r="K17491" s="72" t="s">
        <v>7236</v>
      </c>
      <c r="L17491" s="12" t="e">
        <f>VLOOKUP(B17491,Doses!A:C,3,FALSE)</f>
        <v>#N/A</v>
      </c>
      <c r="M17491" s="44" t="e">
        <f t="shared" si="273"/>
        <v>#VALUE!</v>
      </c>
    </row>
    <row r="17492" spans="1:13" x14ac:dyDescent="0.25">
      <c r="A17492" s="72" t="s">
        <v>1463</v>
      </c>
      <c r="B17492" s="72">
        <v>220460</v>
      </c>
      <c r="C17492" s="72" t="s">
        <v>22</v>
      </c>
      <c r="D17492" s="72">
        <v>1000</v>
      </c>
      <c r="E17492" s="72">
        <v>560</v>
      </c>
      <c r="F17492" s="72">
        <v>0</v>
      </c>
      <c r="G17492" s="72">
        <v>1</v>
      </c>
      <c r="H17492" s="72" t="s">
        <v>536</v>
      </c>
      <c r="I17492" s="72">
        <v>38215</v>
      </c>
      <c r="J17492" s="72" t="s">
        <v>2</v>
      </c>
      <c r="K17492" s="72" t="s">
        <v>7231</v>
      </c>
      <c r="L17492" s="12" t="e">
        <f>VLOOKUP(B17492,Doses!A:C,3,FALSE)</f>
        <v>#N/A</v>
      </c>
      <c r="M17492" s="44" t="e">
        <f t="shared" si="273"/>
        <v>#VALUE!</v>
      </c>
    </row>
    <row r="17493" spans="1:13" x14ac:dyDescent="0.25">
      <c r="A17493" s="72" t="s">
        <v>1464</v>
      </c>
      <c r="B17493" s="72">
        <v>205068</v>
      </c>
      <c r="C17493" s="72" t="s">
        <v>5417</v>
      </c>
      <c r="D17493" s="72">
        <v>1</v>
      </c>
      <c r="E17493" s="72">
        <v>2500</v>
      </c>
      <c r="F17493" s="72">
        <v>0</v>
      </c>
      <c r="G17493" s="72">
        <v>1</v>
      </c>
      <c r="H17493" s="72" t="s">
        <v>536</v>
      </c>
      <c r="I17493" s="72" t="s">
        <v>8989</v>
      </c>
      <c r="J17493" s="72" t="s">
        <v>2</v>
      </c>
      <c r="K17493" s="72" t="s">
        <v>7236</v>
      </c>
      <c r="L17493" s="12" t="e">
        <f>VLOOKUP(B17493,Doses!A:C,3,FALSE)</f>
        <v>#N/A</v>
      </c>
      <c r="M17493" s="44" t="e">
        <f t="shared" si="273"/>
        <v>#VALUE!</v>
      </c>
    </row>
    <row r="17494" spans="1:13" x14ac:dyDescent="0.25">
      <c r="A17494" s="72" t="s">
        <v>1465</v>
      </c>
      <c r="B17494" s="72">
        <v>220034</v>
      </c>
      <c r="C17494" s="72" t="s">
        <v>529</v>
      </c>
      <c r="D17494" s="72">
        <v>1000</v>
      </c>
      <c r="E17494" s="72">
        <v>480</v>
      </c>
      <c r="F17494" s="72">
        <v>0</v>
      </c>
      <c r="G17494" s="72">
        <v>1</v>
      </c>
      <c r="H17494" s="72" t="s">
        <v>536</v>
      </c>
      <c r="I17494" s="72">
        <v>11615</v>
      </c>
      <c r="J17494" s="72" t="s">
        <v>2</v>
      </c>
      <c r="K17494" s="72" t="s">
        <v>7250</v>
      </c>
      <c r="L17494" s="12" t="e">
        <f>VLOOKUP(B17494,Doses!A:C,3,FALSE)</f>
        <v>#N/A</v>
      </c>
      <c r="M17494" s="44" t="e">
        <f t="shared" si="273"/>
        <v>#VALUE!</v>
      </c>
    </row>
    <row r="17495" spans="1:13" x14ac:dyDescent="0.25">
      <c r="A17495" s="72" t="s">
        <v>1466</v>
      </c>
      <c r="B17495" s="72">
        <v>205007</v>
      </c>
      <c r="C17495" s="72" t="s">
        <v>6216</v>
      </c>
      <c r="D17495" s="72">
        <v>1</v>
      </c>
      <c r="E17495" s="72">
        <v>2400</v>
      </c>
      <c r="F17495" s="72">
        <v>0</v>
      </c>
      <c r="G17495" s="72">
        <v>1</v>
      </c>
      <c r="H17495" s="72" t="s">
        <v>536</v>
      </c>
      <c r="I17495" s="72">
        <v>415</v>
      </c>
      <c r="J17495" s="72" t="s">
        <v>2</v>
      </c>
      <c r="K17495" s="72" t="s">
        <v>7222</v>
      </c>
      <c r="L17495" s="12" t="e">
        <f>VLOOKUP(B17495,Doses!A:C,3,FALSE)</f>
        <v>#N/A</v>
      </c>
      <c r="M17495" s="44" t="e">
        <f t="shared" si="273"/>
        <v>#VALUE!</v>
      </c>
    </row>
    <row r="17496" spans="1:13" x14ac:dyDescent="0.25">
      <c r="A17496" s="72" t="s">
        <v>1467</v>
      </c>
      <c r="B17496" s="72">
        <v>152276</v>
      </c>
      <c r="C17496" s="72" t="s">
        <v>718</v>
      </c>
      <c r="D17496" s="72">
        <v>1</v>
      </c>
      <c r="E17496" s="72">
        <v>480</v>
      </c>
      <c r="F17496" s="72">
        <v>0</v>
      </c>
      <c r="G17496" s="72">
        <v>1</v>
      </c>
      <c r="H17496" s="72" t="s">
        <v>536</v>
      </c>
      <c r="I17496" s="72" t="s">
        <v>6378</v>
      </c>
      <c r="J17496" s="72" t="s">
        <v>7039</v>
      </c>
      <c r="K17496" s="72" t="s">
        <v>7232</v>
      </c>
      <c r="L17496" s="12" t="e">
        <f>VLOOKUP(B17496,Doses!A:C,3,FALSE)</f>
        <v>#N/A</v>
      </c>
      <c r="M17496" s="44" t="e">
        <f t="shared" si="273"/>
        <v>#VALUE!</v>
      </c>
    </row>
    <row r="17497" spans="1:13" x14ac:dyDescent="0.25">
      <c r="A17497" s="72" t="s">
        <v>1467</v>
      </c>
      <c r="B17497" s="72">
        <v>220480</v>
      </c>
      <c r="C17497" s="72" t="s">
        <v>4214</v>
      </c>
      <c r="D17497" s="72">
        <v>1000</v>
      </c>
      <c r="E17497" s="72">
        <v>398</v>
      </c>
      <c r="F17497" s="72">
        <v>0</v>
      </c>
      <c r="G17497" s="72">
        <v>1</v>
      </c>
      <c r="H17497" s="72" t="s">
        <v>536</v>
      </c>
      <c r="I17497" s="72" t="s">
        <v>8580</v>
      </c>
      <c r="J17497" s="72" t="s">
        <v>2</v>
      </c>
      <c r="K17497" s="72" t="s">
        <v>7247</v>
      </c>
      <c r="L17497" s="12" t="e">
        <f>VLOOKUP(B17497,Doses!A:C,3,FALSE)</f>
        <v>#N/A</v>
      </c>
      <c r="M17497" s="44" t="e">
        <f t="shared" si="273"/>
        <v>#VALUE!</v>
      </c>
    </row>
    <row r="17498" spans="1:13" x14ac:dyDescent="0.25">
      <c r="A17498" s="72" t="s">
        <v>1468</v>
      </c>
      <c r="B17498" s="72">
        <v>224102</v>
      </c>
      <c r="C17498" s="72" t="s">
        <v>7883</v>
      </c>
      <c r="D17498" s="72">
        <v>60</v>
      </c>
      <c r="E17498" s="72">
        <v>3840</v>
      </c>
      <c r="F17498" s="72">
        <v>0</v>
      </c>
      <c r="G17498" s="72">
        <v>1</v>
      </c>
      <c r="H17498" s="72" t="s">
        <v>536</v>
      </c>
      <c r="I17498" s="72">
        <v>3037041</v>
      </c>
      <c r="J17498" s="72" t="s">
        <v>3848</v>
      </c>
      <c r="K17498" s="72" t="s">
        <v>7211</v>
      </c>
      <c r="L17498" s="12" t="e">
        <f>VLOOKUP(B17498,Doses!A:C,3,FALSE)</f>
        <v>#N/A</v>
      </c>
      <c r="M17498" s="44" t="e">
        <f t="shared" si="273"/>
        <v>#VALUE!</v>
      </c>
    </row>
    <row r="17499" spans="1:13" x14ac:dyDescent="0.25">
      <c r="A17499" s="72" t="s">
        <v>1469</v>
      </c>
      <c r="B17499" s="72">
        <v>879006</v>
      </c>
      <c r="C17499" s="72" t="s">
        <v>7531</v>
      </c>
      <c r="D17499" s="72">
        <v>1</v>
      </c>
      <c r="E17499" s="72">
        <v>32</v>
      </c>
      <c r="F17499" s="72">
        <v>0</v>
      </c>
      <c r="G17499" s="72">
        <v>1</v>
      </c>
      <c r="H17499" s="72" t="s">
        <v>536</v>
      </c>
      <c r="I17499" s="72" t="s">
        <v>8524</v>
      </c>
      <c r="J17499" s="72" t="s">
        <v>3848</v>
      </c>
      <c r="K17499" s="72">
        <v>42592</v>
      </c>
      <c r="L17499" s="12" t="e">
        <f>VLOOKUP(B17499,Doses!A:C,3,FALSE)</f>
        <v>#N/A</v>
      </c>
      <c r="M17499" s="44">
        <f t="shared" si="273"/>
        <v>42592</v>
      </c>
    </row>
    <row r="17500" spans="1:13" x14ac:dyDescent="0.25">
      <c r="A17500" s="72" t="s">
        <v>1470</v>
      </c>
      <c r="B17500" s="72">
        <v>224915</v>
      </c>
      <c r="C17500" s="72" t="s">
        <v>549</v>
      </c>
      <c r="D17500" s="72">
        <v>30</v>
      </c>
      <c r="E17500" s="72">
        <v>2592</v>
      </c>
      <c r="F17500" s="72">
        <v>0</v>
      </c>
      <c r="G17500" s="72">
        <v>1</v>
      </c>
      <c r="H17500" s="72" t="s">
        <v>536</v>
      </c>
      <c r="I17500" s="72">
        <v>3034560</v>
      </c>
      <c r="J17500" s="72" t="s">
        <v>3848</v>
      </c>
      <c r="K17500" s="72" t="s">
        <v>7224</v>
      </c>
      <c r="L17500" s="12" t="e">
        <f>VLOOKUP(B17500,Doses!A:C,3,FALSE)</f>
        <v>#N/A</v>
      </c>
      <c r="M17500" s="44" t="e">
        <f t="shared" si="273"/>
        <v>#VALUE!</v>
      </c>
    </row>
    <row r="17501" spans="1:13" x14ac:dyDescent="0.25">
      <c r="A17501" s="72" t="s">
        <v>1471</v>
      </c>
      <c r="B17501" s="72">
        <v>215153</v>
      </c>
      <c r="C17501" s="72" t="s">
        <v>729</v>
      </c>
      <c r="D17501" s="72">
        <v>100</v>
      </c>
      <c r="E17501" s="72">
        <v>384</v>
      </c>
      <c r="F17501" s="72">
        <v>0</v>
      </c>
      <c r="G17501" s="72">
        <v>1</v>
      </c>
      <c r="H17501" s="72" t="s">
        <v>536</v>
      </c>
      <c r="I17501" s="72">
        <v>150104</v>
      </c>
      <c r="J17501" s="72" t="s">
        <v>2</v>
      </c>
      <c r="K17501" s="72" t="s">
        <v>7227</v>
      </c>
      <c r="L17501" s="12" t="e">
        <f>VLOOKUP(B17501,Doses!A:C,3,FALSE)</f>
        <v>#N/A</v>
      </c>
      <c r="M17501" s="44" t="e">
        <f t="shared" si="273"/>
        <v>#VALUE!</v>
      </c>
    </row>
    <row r="17502" spans="1:13" x14ac:dyDescent="0.25">
      <c r="A17502" s="72" t="s">
        <v>1472</v>
      </c>
      <c r="B17502" s="72">
        <v>302155</v>
      </c>
      <c r="C17502" s="72" t="s">
        <v>48</v>
      </c>
      <c r="D17502" s="72">
        <v>1</v>
      </c>
      <c r="E17502" s="72">
        <v>4800</v>
      </c>
      <c r="F17502" s="72">
        <v>0</v>
      </c>
      <c r="G17502" s="72">
        <v>1</v>
      </c>
      <c r="H17502" s="72" t="s">
        <v>536</v>
      </c>
      <c r="I17502" s="72">
        <v>20140508</v>
      </c>
      <c r="J17502" s="72" t="s">
        <v>2</v>
      </c>
      <c r="K17502" s="72">
        <v>43682</v>
      </c>
      <c r="L17502" s="12" t="e">
        <f>VLOOKUP(B17502,Doses!A:C,3,FALSE)</f>
        <v>#N/A</v>
      </c>
      <c r="M17502" s="44">
        <f t="shared" si="273"/>
        <v>43682</v>
      </c>
    </row>
    <row r="17503" spans="1:13" x14ac:dyDescent="0.25">
      <c r="A17503" s="72" t="s">
        <v>1473</v>
      </c>
      <c r="B17503" s="72">
        <v>152276</v>
      </c>
      <c r="C17503" s="72" t="s">
        <v>718</v>
      </c>
      <c r="D17503" s="72">
        <v>1</v>
      </c>
      <c r="E17503" s="72">
        <v>539</v>
      </c>
      <c r="F17503" s="72">
        <v>0</v>
      </c>
      <c r="G17503" s="72">
        <v>1</v>
      </c>
      <c r="H17503" s="72" t="s">
        <v>536</v>
      </c>
      <c r="I17503" s="72" t="s">
        <v>6378</v>
      </c>
      <c r="J17503" s="72" t="s">
        <v>7039</v>
      </c>
      <c r="K17503" s="72" t="s">
        <v>7232</v>
      </c>
      <c r="L17503" s="12" t="e">
        <f>VLOOKUP(B17503,Doses!A:C,3,FALSE)</f>
        <v>#N/A</v>
      </c>
      <c r="M17503" s="44" t="e">
        <f t="shared" si="273"/>
        <v>#VALUE!</v>
      </c>
    </row>
    <row r="17504" spans="1:13" x14ac:dyDescent="0.25">
      <c r="A17504" s="72" t="s">
        <v>1473</v>
      </c>
      <c r="B17504" s="72">
        <v>201117</v>
      </c>
      <c r="C17504" s="72" t="s">
        <v>7184</v>
      </c>
      <c r="D17504" s="72">
        <v>1</v>
      </c>
      <c r="E17504" s="72">
        <v>28</v>
      </c>
      <c r="F17504" s="72">
        <v>0</v>
      </c>
      <c r="G17504" s="72">
        <v>1</v>
      </c>
      <c r="H17504" s="72" t="s">
        <v>536</v>
      </c>
      <c r="I17504" s="72" t="s">
        <v>7265</v>
      </c>
      <c r="J17504" s="72" t="s">
        <v>2</v>
      </c>
      <c r="K17504" s="72" t="s">
        <v>7259</v>
      </c>
      <c r="L17504" s="12" t="e">
        <f>VLOOKUP(B17504,Doses!A:C,3,FALSE)</f>
        <v>#N/A</v>
      </c>
      <c r="M17504" s="44" t="e">
        <f t="shared" si="273"/>
        <v>#VALUE!</v>
      </c>
    </row>
    <row r="17505" spans="1:13" x14ac:dyDescent="0.25">
      <c r="A17505" s="72" t="s">
        <v>1473</v>
      </c>
      <c r="B17505" s="72">
        <v>224102</v>
      </c>
      <c r="C17505" s="72" t="s">
        <v>7883</v>
      </c>
      <c r="D17505" s="72">
        <v>60</v>
      </c>
      <c r="E17505" s="72">
        <v>384</v>
      </c>
      <c r="F17505" s="72">
        <v>0</v>
      </c>
      <c r="G17505" s="72">
        <v>1</v>
      </c>
      <c r="H17505" s="72" t="s">
        <v>536</v>
      </c>
      <c r="I17505" s="72">
        <v>3037038</v>
      </c>
      <c r="J17505" s="72" t="s">
        <v>3848</v>
      </c>
      <c r="K17505" s="72" t="s">
        <v>7211</v>
      </c>
      <c r="L17505" s="12" t="e">
        <f>VLOOKUP(B17505,Doses!A:C,3,FALSE)</f>
        <v>#N/A</v>
      </c>
      <c r="M17505" s="44" t="e">
        <f t="shared" si="273"/>
        <v>#VALUE!</v>
      </c>
    </row>
    <row r="17506" spans="1:13" x14ac:dyDescent="0.25">
      <c r="A17506" s="72" t="s">
        <v>1476</v>
      </c>
      <c r="B17506" s="72">
        <v>879006</v>
      </c>
      <c r="C17506" s="72" t="s">
        <v>7531</v>
      </c>
      <c r="D17506" s="72">
        <v>1</v>
      </c>
      <c r="E17506" s="72">
        <v>32</v>
      </c>
      <c r="F17506" s="72">
        <v>0</v>
      </c>
      <c r="G17506" s="72">
        <v>1</v>
      </c>
      <c r="H17506" s="72" t="s">
        <v>536</v>
      </c>
      <c r="I17506" s="72" t="s">
        <v>8524</v>
      </c>
      <c r="J17506" s="72" t="s">
        <v>3848</v>
      </c>
      <c r="K17506" s="72">
        <v>42592</v>
      </c>
      <c r="L17506" s="12" t="e">
        <f>VLOOKUP(B17506,Doses!A:C,3,FALSE)</f>
        <v>#N/A</v>
      </c>
      <c r="M17506" s="44">
        <f t="shared" si="273"/>
        <v>42592</v>
      </c>
    </row>
    <row r="17507" spans="1:13" x14ac:dyDescent="0.25">
      <c r="A17507" s="72" t="s">
        <v>1477</v>
      </c>
      <c r="B17507" s="72">
        <v>220188</v>
      </c>
      <c r="C17507" s="72" t="s">
        <v>560</v>
      </c>
      <c r="D17507" s="72">
        <v>1000</v>
      </c>
      <c r="E17507" s="72">
        <v>180</v>
      </c>
      <c r="F17507" s="72">
        <v>0</v>
      </c>
      <c r="G17507" s="72">
        <v>1</v>
      </c>
      <c r="H17507" s="72" t="s">
        <v>536</v>
      </c>
      <c r="I17507" s="72" t="s">
        <v>7530</v>
      </c>
      <c r="J17507" s="72" t="s">
        <v>2</v>
      </c>
      <c r="K17507" s="72" t="s">
        <v>7253</v>
      </c>
      <c r="L17507" s="12" t="e">
        <f>VLOOKUP(B17507,Doses!A:C,3,FALSE)</f>
        <v>#N/A</v>
      </c>
      <c r="M17507" s="44" t="e">
        <f t="shared" si="273"/>
        <v>#VALUE!</v>
      </c>
    </row>
    <row r="17508" spans="1:13" x14ac:dyDescent="0.25">
      <c r="A17508" s="72" t="s">
        <v>1478</v>
      </c>
      <c r="B17508" s="72">
        <v>224915</v>
      </c>
      <c r="C17508" s="72" t="s">
        <v>549</v>
      </c>
      <c r="D17508" s="72">
        <v>30</v>
      </c>
      <c r="E17508" s="72">
        <v>2592</v>
      </c>
      <c r="F17508" s="72">
        <v>0</v>
      </c>
      <c r="G17508" s="72">
        <v>1</v>
      </c>
      <c r="H17508" s="72" t="s">
        <v>536</v>
      </c>
      <c r="I17508" s="72">
        <v>8032467</v>
      </c>
      <c r="J17508" s="72" t="s">
        <v>3848</v>
      </c>
      <c r="K17508" s="72" t="s">
        <v>7224</v>
      </c>
      <c r="L17508" s="12" t="e">
        <f>VLOOKUP(B17508,Doses!A:C,3,FALSE)</f>
        <v>#N/A</v>
      </c>
      <c r="M17508" s="44" t="e">
        <f t="shared" si="273"/>
        <v>#VALUE!</v>
      </c>
    </row>
    <row r="17509" spans="1:13" x14ac:dyDescent="0.25">
      <c r="A17509" s="72" t="s">
        <v>1479</v>
      </c>
      <c r="B17509" s="72">
        <v>224316</v>
      </c>
      <c r="C17509" s="72" t="s">
        <v>712</v>
      </c>
      <c r="D17509" s="72">
        <v>60</v>
      </c>
      <c r="E17509" s="72">
        <v>2016</v>
      </c>
      <c r="F17509" s="72">
        <v>0</v>
      </c>
      <c r="G17509" s="72">
        <v>1</v>
      </c>
      <c r="H17509" s="72" t="s">
        <v>536</v>
      </c>
      <c r="I17509" s="72" t="s">
        <v>8108</v>
      </c>
      <c r="J17509" s="72" t="s">
        <v>3848</v>
      </c>
      <c r="K17509" s="72" t="s">
        <v>7242</v>
      </c>
      <c r="L17509" s="12" t="e">
        <f>VLOOKUP(B17509,Doses!A:C,3,FALSE)</f>
        <v>#N/A</v>
      </c>
      <c r="M17509" s="44" t="e">
        <f t="shared" si="273"/>
        <v>#VALUE!</v>
      </c>
    </row>
    <row r="17510" spans="1:13" x14ac:dyDescent="0.25">
      <c r="A17510" s="72" t="s">
        <v>1480</v>
      </c>
      <c r="B17510" s="72">
        <v>220034</v>
      </c>
      <c r="C17510" s="72" t="s">
        <v>529</v>
      </c>
      <c r="D17510" s="72">
        <v>1000</v>
      </c>
      <c r="E17510" s="72">
        <v>480</v>
      </c>
      <c r="F17510" s="72">
        <v>0</v>
      </c>
      <c r="G17510" s="72">
        <v>1</v>
      </c>
      <c r="H17510" s="72" t="s">
        <v>536</v>
      </c>
      <c r="I17510" s="72">
        <v>9515</v>
      </c>
      <c r="J17510" s="72" t="s">
        <v>2</v>
      </c>
      <c r="K17510" s="72" t="s">
        <v>7247</v>
      </c>
      <c r="L17510" s="12" t="e">
        <f>VLOOKUP(B17510,Doses!A:C,3,FALSE)</f>
        <v>#N/A</v>
      </c>
      <c r="M17510" s="44" t="e">
        <f t="shared" si="273"/>
        <v>#VALUE!</v>
      </c>
    </row>
    <row r="17511" spans="1:13" x14ac:dyDescent="0.25">
      <c r="A17511" s="72" t="s">
        <v>1480</v>
      </c>
      <c r="B17511" s="72">
        <v>220034</v>
      </c>
      <c r="C17511" s="72" t="s">
        <v>529</v>
      </c>
      <c r="D17511" s="72">
        <v>1000</v>
      </c>
      <c r="E17511" s="72">
        <v>480</v>
      </c>
      <c r="F17511" s="72">
        <v>0</v>
      </c>
      <c r="G17511" s="72">
        <v>1</v>
      </c>
      <c r="H17511" s="72" t="s">
        <v>536</v>
      </c>
      <c r="I17511" s="72">
        <v>9715</v>
      </c>
      <c r="J17511" s="72" t="s">
        <v>2</v>
      </c>
      <c r="K17511" s="72" t="s">
        <v>7247</v>
      </c>
      <c r="L17511" s="12" t="e">
        <f>VLOOKUP(B17511,Doses!A:C,3,FALSE)</f>
        <v>#N/A</v>
      </c>
      <c r="M17511" s="44" t="e">
        <f t="shared" si="273"/>
        <v>#VALUE!</v>
      </c>
    </row>
    <row r="17512" spans="1:13" x14ac:dyDescent="0.25">
      <c r="A17512" s="72" t="s">
        <v>1481</v>
      </c>
      <c r="B17512" s="72">
        <v>224910</v>
      </c>
      <c r="C17512" s="72" t="s">
        <v>2272</v>
      </c>
      <c r="D17512" s="72">
        <v>60</v>
      </c>
      <c r="E17512" s="72">
        <v>2160</v>
      </c>
      <c r="F17512" s="72">
        <v>0</v>
      </c>
      <c r="G17512" s="72">
        <v>1</v>
      </c>
      <c r="H17512" s="72" t="s">
        <v>536</v>
      </c>
      <c r="I17512" s="72">
        <v>3024303</v>
      </c>
      <c r="J17512" s="72" t="s">
        <v>3848</v>
      </c>
      <c r="K17512" s="72" t="s">
        <v>7211</v>
      </c>
      <c r="L17512" s="12" t="e">
        <f>VLOOKUP(B17512,Doses!A:C,3,FALSE)</f>
        <v>#N/A</v>
      </c>
      <c r="M17512" s="44" t="e">
        <f t="shared" si="273"/>
        <v>#VALUE!</v>
      </c>
    </row>
    <row r="17513" spans="1:13" x14ac:dyDescent="0.25">
      <c r="A17513" s="72" t="s">
        <v>1482</v>
      </c>
      <c r="B17513" s="72">
        <v>810128</v>
      </c>
      <c r="C17513" s="72" t="s">
        <v>7655</v>
      </c>
      <c r="D17513" s="72">
        <v>1</v>
      </c>
      <c r="E17513" s="72">
        <v>32</v>
      </c>
      <c r="F17513" s="72">
        <v>0</v>
      </c>
      <c r="G17513" s="72">
        <v>1</v>
      </c>
      <c r="H17513" s="72" t="s">
        <v>536</v>
      </c>
      <c r="I17513" s="72">
        <v>15066508</v>
      </c>
      <c r="J17513" s="72" t="s">
        <v>3848</v>
      </c>
      <c r="K17513" s="72" t="s">
        <v>8526</v>
      </c>
      <c r="L17513" s="12" t="e">
        <f>VLOOKUP(B17513,Doses!A:C,3,FALSE)</f>
        <v>#N/A</v>
      </c>
      <c r="M17513" s="44" t="e">
        <f t="shared" si="273"/>
        <v>#VALUE!</v>
      </c>
    </row>
    <row r="17514" spans="1:13" x14ac:dyDescent="0.25">
      <c r="A17514" s="72" t="s">
        <v>1483</v>
      </c>
      <c r="B17514" s="72">
        <v>224316</v>
      </c>
      <c r="C17514" s="72" t="s">
        <v>712</v>
      </c>
      <c r="D17514" s="72">
        <v>60</v>
      </c>
      <c r="E17514" s="72">
        <v>2016</v>
      </c>
      <c r="F17514" s="72">
        <v>0</v>
      </c>
      <c r="G17514" s="72">
        <v>1</v>
      </c>
      <c r="H17514" s="72" t="s">
        <v>536</v>
      </c>
      <c r="I17514" s="72" t="s">
        <v>7989</v>
      </c>
      <c r="J17514" s="72" t="s">
        <v>3848</v>
      </c>
      <c r="K17514" s="72" t="s">
        <v>7249</v>
      </c>
      <c r="L17514" s="12" t="e">
        <f>VLOOKUP(B17514,Doses!A:C,3,FALSE)</f>
        <v>#N/A</v>
      </c>
      <c r="M17514" s="44" t="e">
        <f t="shared" si="273"/>
        <v>#VALUE!</v>
      </c>
    </row>
    <row r="17515" spans="1:13" x14ac:dyDescent="0.25">
      <c r="A17515" s="72" t="s">
        <v>1485</v>
      </c>
      <c r="B17515" s="72">
        <v>900113</v>
      </c>
      <c r="C17515" s="72" t="s">
        <v>8991</v>
      </c>
      <c r="D17515" s="72">
        <v>50</v>
      </c>
      <c r="E17515" s="72">
        <v>41</v>
      </c>
      <c r="F17515" s="72">
        <v>0</v>
      </c>
      <c r="G17515" s="72">
        <v>1</v>
      </c>
      <c r="H17515" s="72" t="s">
        <v>536</v>
      </c>
      <c r="I17515" s="72">
        <v>1000006529</v>
      </c>
      <c r="J17515" s="72" t="s">
        <v>3848</v>
      </c>
      <c r="K17515" s="72">
        <v>42770</v>
      </c>
      <c r="L17515" s="12" t="e">
        <f>VLOOKUP(B17515,Doses!A:C,3,FALSE)</f>
        <v>#N/A</v>
      </c>
      <c r="M17515" s="44">
        <f t="shared" si="273"/>
        <v>42770</v>
      </c>
    </row>
    <row r="17516" spans="1:13" x14ac:dyDescent="0.25">
      <c r="A17516" s="72" t="s">
        <v>1486</v>
      </c>
      <c r="B17516" s="72">
        <v>215051</v>
      </c>
      <c r="C17516" s="72" t="s">
        <v>1003</v>
      </c>
      <c r="D17516" s="72">
        <v>1</v>
      </c>
      <c r="E17516" s="72">
        <v>12000</v>
      </c>
      <c r="F17516" s="72">
        <v>0</v>
      </c>
      <c r="G17516" s="72">
        <v>1</v>
      </c>
      <c r="H17516" s="72" t="s">
        <v>536</v>
      </c>
      <c r="I17516" s="72">
        <v>659140843</v>
      </c>
      <c r="J17516" s="72" t="s">
        <v>2</v>
      </c>
      <c r="K17516" s="72" t="s">
        <v>7225</v>
      </c>
      <c r="L17516" s="12" t="e">
        <f>VLOOKUP(B17516,Doses!A:C,3,FALSE)</f>
        <v>#N/A</v>
      </c>
      <c r="M17516" s="44" t="e">
        <f t="shared" si="273"/>
        <v>#VALUE!</v>
      </c>
    </row>
    <row r="17517" spans="1:13" x14ac:dyDescent="0.25">
      <c r="A17517" s="72" t="s">
        <v>1487</v>
      </c>
      <c r="B17517" s="72">
        <v>220185</v>
      </c>
      <c r="C17517" s="72" t="s">
        <v>110</v>
      </c>
      <c r="D17517" s="72">
        <v>1000</v>
      </c>
      <c r="E17517" s="72">
        <v>600</v>
      </c>
      <c r="F17517" s="72">
        <v>0</v>
      </c>
      <c r="G17517" s="72">
        <v>1</v>
      </c>
      <c r="H17517" s="72" t="s">
        <v>536</v>
      </c>
      <c r="I17517" s="72">
        <v>11115</v>
      </c>
      <c r="J17517" s="72" t="s">
        <v>2</v>
      </c>
      <c r="K17517" s="72" t="s">
        <v>7250</v>
      </c>
      <c r="L17517" s="12" t="e">
        <f>VLOOKUP(B17517,Doses!A:C,3,FALSE)</f>
        <v>#N/A</v>
      </c>
      <c r="M17517" s="44" t="e">
        <f t="shared" si="273"/>
        <v>#VALUE!</v>
      </c>
    </row>
    <row r="17518" spans="1:13" x14ac:dyDescent="0.25">
      <c r="A17518" s="72" t="s">
        <v>1487</v>
      </c>
      <c r="B17518" s="72">
        <v>220185</v>
      </c>
      <c r="C17518" s="72" t="s">
        <v>110</v>
      </c>
      <c r="D17518" s="72">
        <v>1000</v>
      </c>
      <c r="E17518" s="72">
        <v>192</v>
      </c>
      <c r="F17518" s="72">
        <v>0</v>
      </c>
      <c r="G17518" s="72">
        <v>1</v>
      </c>
      <c r="H17518" s="72" t="s">
        <v>536</v>
      </c>
      <c r="I17518" s="72">
        <v>11115</v>
      </c>
      <c r="J17518" s="72" t="s">
        <v>2</v>
      </c>
      <c r="K17518" s="72" t="s">
        <v>7250</v>
      </c>
      <c r="L17518" s="12" t="e">
        <f>VLOOKUP(B17518,Doses!A:C,3,FALSE)</f>
        <v>#N/A</v>
      </c>
      <c r="M17518" s="44" t="e">
        <f t="shared" si="273"/>
        <v>#VALUE!</v>
      </c>
    </row>
    <row r="17519" spans="1:13" x14ac:dyDescent="0.25">
      <c r="A17519" s="72" t="s">
        <v>1488</v>
      </c>
      <c r="B17519" s="72">
        <v>216079</v>
      </c>
      <c r="C17519" s="72" t="s">
        <v>7716</v>
      </c>
      <c r="D17519" s="72">
        <v>1</v>
      </c>
      <c r="E17519" s="72">
        <v>1456</v>
      </c>
      <c r="F17519" s="72">
        <v>0</v>
      </c>
      <c r="G17519" s="72">
        <v>1</v>
      </c>
      <c r="H17519" s="72" t="s">
        <v>536</v>
      </c>
      <c r="I17519" s="72" t="s">
        <v>8597</v>
      </c>
      <c r="J17519" s="72" t="s">
        <v>2</v>
      </c>
      <c r="K17519" s="72" t="s">
        <v>7287</v>
      </c>
      <c r="L17519" s="12" t="e">
        <f>VLOOKUP(B17519,Doses!A:C,3,FALSE)</f>
        <v>#N/A</v>
      </c>
      <c r="M17519" s="44" t="e">
        <f t="shared" si="273"/>
        <v>#VALUE!</v>
      </c>
    </row>
    <row r="17520" spans="1:13" x14ac:dyDescent="0.25">
      <c r="A17520" s="72" t="s">
        <v>1489</v>
      </c>
      <c r="B17520" s="72">
        <v>224316</v>
      </c>
      <c r="C17520" s="72" t="s">
        <v>712</v>
      </c>
      <c r="D17520" s="72">
        <v>60</v>
      </c>
      <c r="E17520" s="72">
        <v>2007</v>
      </c>
      <c r="F17520" s="72">
        <v>0</v>
      </c>
      <c r="G17520" s="72">
        <v>1</v>
      </c>
      <c r="H17520" s="72" t="s">
        <v>536</v>
      </c>
      <c r="I17520" s="72" t="s">
        <v>8109</v>
      </c>
      <c r="J17520" s="72" t="s">
        <v>3848</v>
      </c>
      <c r="K17520" s="72" t="s">
        <v>7242</v>
      </c>
      <c r="L17520" s="12" t="e">
        <f>VLOOKUP(B17520,Doses!A:C,3,FALSE)</f>
        <v>#N/A</v>
      </c>
      <c r="M17520" s="44" t="e">
        <f t="shared" si="273"/>
        <v>#VALUE!</v>
      </c>
    </row>
    <row r="17521" spans="1:13" x14ac:dyDescent="0.25">
      <c r="A17521" s="72" t="s">
        <v>1490</v>
      </c>
      <c r="B17521" s="72">
        <v>224322</v>
      </c>
      <c r="C17521" s="72" t="s">
        <v>540</v>
      </c>
      <c r="D17521" s="72">
        <v>60</v>
      </c>
      <c r="E17521" s="72">
        <v>4320</v>
      </c>
      <c r="F17521" s="72">
        <v>0</v>
      </c>
      <c r="G17521" s="72">
        <v>1</v>
      </c>
      <c r="H17521" s="72" t="s">
        <v>536</v>
      </c>
      <c r="I17521" s="72">
        <v>3036029</v>
      </c>
      <c r="J17521" s="72" t="s">
        <v>3848</v>
      </c>
      <c r="K17521" s="72" t="s">
        <v>7245</v>
      </c>
      <c r="L17521" s="12" t="e">
        <f>VLOOKUP(B17521,Doses!A:C,3,FALSE)</f>
        <v>#N/A</v>
      </c>
      <c r="M17521" s="44" t="e">
        <f t="shared" si="273"/>
        <v>#VALUE!</v>
      </c>
    </row>
    <row r="17522" spans="1:13" x14ac:dyDescent="0.25">
      <c r="A17522" s="72" t="s">
        <v>1491</v>
      </c>
      <c r="B17522" s="72">
        <v>224322</v>
      </c>
      <c r="C17522" s="72" t="s">
        <v>540</v>
      </c>
      <c r="D17522" s="72">
        <v>60</v>
      </c>
      <c r="E17522" s="72">
        <v>4320</v>
      </c>
      <c r="F17522" s="72">
        <v>0</v>
      </c>
      <c r="G17522" s="72">
        <v>1</v>
      </c>
      <c r="H17522" s="72" t="s">
        <v>536</v>
      </c>
      <c r="I17522" s="72">
        <v>3036028</v>
      </c>
      <c r="J17522" s="72" t="s">
        <v>3848</v>
      </c>
      <c r="K17522" s="72" t="s">
        <v>7245</v>
      </c>
      <c r="L17522" s="12" t="e">
        <f>VLOOKUP(B17522,Doses!A:C,3,FALSE)</f>
        <v>#N/A</v>
      </c>
      <c r="M17522" s="44" t="e">
        <f t="shared" si="273"/>
        <v>#VALUE!</v>
      </c>
    </row>
    <row r="17523" spans="1:13" x14ac:dyDescent="0.25">
      <c r="A17523" s="72" t="s">
        <v>1492</v>
      </c>
      <c r="B17523" s="72">
        <v>302146</v>
      </c>
      <c r="C17523" s="72" t="s">
        <v>189</v>
      </c>
      <c r="D17523" s="72">
        <v>1</v>
      </c>
      <c r="E17523" s="72">
        <v>8100</v>
      </c>
      <c r="F17523" s="72">
        <v>0</v>
      </c>
      <c r="G17523" s="72">
        <v>1</v>
      </c>
      <c r="H17523" s="72" t="s">
        <v>536</v>
      </c>
      <c r="I17523" s="72" t="s">
        <v>8555</v>
      </c>
      <c r="J17523" s="72" t="s">
        <v>2</v>
      </c>
      <c r="K17523" s="72" t="s">
        <v>7247</v>
      </c>
      <c r="L17523" s="12" t="e">
        <f>VLOOKUP(B17523,Doses!A:C,3,FALSE)</f>
        <v>#N/A</v>
      </c>
      <c r="M17523" s="44" t="e">
        <f t="shared" si="273"/>
        <v>#VALUE!</v>
      </c>
    </row>
    <row r="17524" spans="1:13" x14ac:dyDescent="0.25">
      <c r="A17524" s="72" t="s">
        <v>1493</v>
      </c>
      <c r="B17524" s="72">
        <v>224910</v>
      </c>
      <c r="C17524" s="72" t="s">
        <v>2272</v>
      </c>
      <c r="D17524" s="72">
        <v>60</v>
      </c>
      <c r="E17524" s="72">
        <v>81</v>
      </c>
      <c r="F17524" s="72">
        <v>0</v>
      </c>
      <c r="G17524" s="72">
        <v>1</v>
      </c>
      <c r="H17524" s="72" t="s">
        <v>536</v>
      </c>
      <c r="I17524" s="72">
        <v>3024135</v>
      </c>
      <c r="J17524" s="72" t="s">
        <v>3848</v>
      </c>
      <c r="K17524" s="72" t="s">
        <v>7211</v>
      </c>
      <c r="L17524" s="12" t="e">
        <f>VLOOKUP(B17524,Doses!A:C,3,FALSE)</f>
        <v>#N/A</v>
      </c>
      <c r="M17524" s="44" t="e">
        <f t="shared" si="273"/>
        <v>#VALUE!</v>
      </c>
    </row>
    <row r="17525" spans="1:13" x14ac:dyDescent="0.25">
      <c r="A17525" s="72" t="s">
        <v>1493</v>
      </c>
      <c r="B17525" s="72">
        <v>224910</v>
      </c>
      <c r="C17525" s="72" t="s">
        <v>2272</v>
      </c>
      <c r="D17525" s="72">
        <v>60</v>
      </c>
      <c r="E17525" s="72">
        <v>107</v>
      </c>
      <c r="F17525" s="72">
        <v>0</v>
      </c>
      <c r="G17525" s="72">
        <v>1</v>
      </c>
      <c r="H17525" s="72" t="s">
        <v>536</v>
      </c>
      <c r="I17525" s="72">
        <v>3024135</v>
      </c>
      <c r="J17525" s="72" t="s">
        <v>3848</v>
      </c>
      <c r="K17525" s="72" t="s">
        <v>7211</v>
      </c>
      <c r="L17525" s="12" t="e">
        <f>VLOOKUP(B17525,Doses!A:C,3,FALSE)</f>
        <v>#N/A</v>
      </c>
      <c r="M17525" s="44" t="e">
        <f t="shared" si="273"/>
        <v>#VALUE!</v>
      </c>
    </row>
    <row r="17526" spans="1:13" x14ac:dyDescent="0.25">
      <c r="A17526" s="72" t="s">
        <v>1493</v>
      </c>
      <c r="B17526" s="72">
        <v>224910</v>
      </c>
      <c r="C17526" s="72" t="s">
        <v>2272</v>
      </c>
      <c r="D17526" s="72">
        <v>60</v>
      </c>
      <c r="E17526" s="72">
        <v>3456</v>
      </c>
      <c r="F17526" s="72">
        <v>0</v>
      </c>
      <c r="G17526" s="72">
        <v>1</v>
      </c>
      <c r="H17526" s="72" t="s">
        <v>536</v>
      </c>
      <c r="I17526" s="72">
        <v>3024135</v>
      </c>
      <c r="J17526" s="72" t="s">
        <v>3848</v>
      </c>
      <c r="K17526" s="72" t="s">
        <v>7211</v>
      </c>
      <c r="L17526" s="12" t="e">
        <f>VLOOKUP(B17526,Doses!A:C,3,FALSE)</f>
        <v>#N/A</v>
      </c>
      <c r="M17526" s="44" t="e">
        <f t="shared" si="273"/>
        <v>#VALUE!</v>
      </c>
    </row>
    <row r="17527" spans="1:13" x14ac:dyDescent="0.25">
      <c r="A17527" s="72" t="s">
        <v>1494</v>
      </c>
      <c r="B17527" s="72">
        <v>302203</v>
      </c>
      <c r="C17527" s="72" t="s">
        <v>3604</v>
      </c>
      <c r="D17527" s="72">
        <v>1</v>
      </c>
      <c r="E17527" s="72">
        <v>60</v>
      </c>
      <c r="F17527" s="72">
        <v>0</v>
      </c>
      <c r="G17527" s="72">
        <v>1</v>
      </c>
      <c r="H17527" s="72" t="s">
        <v>536</v>
      </c>
      <c r="I17527" s="72">
        <v>14860984</v>
      </c>
      <c r="J17527" s="72" t="s">
        <v>2</v>
      </c>
      <c r="K17527" s="72" t="s">
        <v>7305</v>
      </c>
      <c r="L17527" s="12" t="e">
        <f>VLOOKUP(B17527,Doses!A:C,3,FALSE)</f>
        <v>#N/A</v>
      </c>
      <c r="M17527" s="44" t="e">
        <f t="shared" si="273"/>
        <v>#VALUE!</v>
      </c>
    </row>
    <row r="17528" spans="1:13" x14ac:dyDescent="0.25">
      <c r="A17528" s="72" t="s">
        <v>1494</v>
      </c>
      <c r="B17528" s="72">
        <v>302203</v>
      </c>
      <c r="C17528" s="72" t="s">
        <v>3604</v>
      </c>
      <c r="D17528" s="72">
        <v>1</v>
      </c>
      <c r="E17528" s="72">
        <v>60</v>
      </c>
      <c r="F17528" s="72">
        <v>0</v>
      </c>
      <c r="G17528" s="72">
        <v>1</v>
      </c>
      <c r="H17528" s="72" t="s">
        <v>536</v>
      </c>
      <c r="I17528" s="72">
        <v>14860984</v>
      </c>
      <c r="J17528" s="72" t="s">
        <v>2</v>
      </c>
      <c r="K17528" s="72" t="s">
        <v>7305</v>
      </c>
      <c r="L17528" s="12" t="e">
        <f>VLOOKUP(B17528,Doses!A:C,3,FALSE)</f>
        <v>#N/A</v>
      </c>
      <c r="M17528" s="44" t="e">
        <f t="shared" si="273"/>
        <v>#VALUE!</v>
      </c>
    </row>
    <row r="17529" spans="1:13" x14ac:dyDescent="0.25">
      <c r="A17529" s="72" t="s">
        <v>1494</v>
      </c>
      <c r="B17529" s="72">
        <v>302204</v>
      </c>
      <c r="C17529" s="72" t="s">
        <v>7124</v>
      </c>
      <c r="D17529" s="72">
        <v>1</v>
      </c>
      <c r="E17529" s="72">
        <v>60</v>
      </c>
      <c r="F17529" s="72">
        <v>0</v>
      </c>
      <c r="G17529" s="72">
        <v>1</v>
      </c>
      <c r="H17529" s="72" t="s">
        <v>536</v>
      </c>
      <c r="I17529" s="72">
        <v>14860984</v>
      </c>
      <c r="J17529" s="72" t="s">
        <v>2</v>
      </c>
      <c r="K17529" s="72" t="s">
        <v>7305</v>
      </c>
      <c r="L17529" s="12" t="e">
        <f>VLOOKUP(B17529,Doses!A:C,3,FALSE)</f>
        <v>#N/A</v>
      </c>
      <c r="M17529" s="44" t="e">
        <f t="shared" si="273"/>
        <v>#VALUE!</v>
      </c>
    </row>
    <row r="17530" spans="1:13" x14ac:dyDescent="0.25">
      <c r="A17530" s="72" t="s">
        <v>1494</v>
      </c>
      <c r="B17530" s="72">
        <v>302204</v>
      </c>
      <c r="C17530" s="72" t="s">
        <v>7124</v>
      </c>
      <c r="D17530" s="72">
        <v>1</v>
      </c>
      <c r="E17530" s="72">
        <v>60</v>
      </c>
      <c r="F17530" s="72">
        <v>0</v>
      </c>
      <c r="G17530" s="72">
        <v>1</v>
      </c>
      <c r="H17530" s="72" t="s">
        <v>536</v>
      </c>
      <c r="I17530" s="72">
        <v>14860984</v>
      </c>
      <c r="J17530" s="72" t="s">
        <v>2</v>
      </c>
      <c r="K17530" s="72" t="s">
        <v>7305</v>
      </c>
      <c r="L17530" s="12" t="e">
        <f>VLOOKUP(B17530,Doses!A:C,3,FALSE)</f>
        <v>#N/A</v>
      </c>
      <c r="M17530" s="44" t="e">
        <f t="shared" si="273"/>
        <v>#VALUE!</v>
      </c>
    </row>
    <row r="17531" spans="1:13" x14ac:dyDescent="0.25">
      <c r="A17531" s="72" t="s">
        <v>1494</v>
      </c>
      <c r="B17531" s="72">
        <v>220185</v>
      </c>
      <c r="C17531" s="72" t="s">
        <v>110</v>
      </c>
      <c r="D17531" s="72">
        <v>1000</v>
      </c>
      <c r="E17531" s="72">
        <v>80</v>
      </c>
      <c r="F17531" s="72">
        <v>0</v>
      </c>
      <c r="G17531" s="72">
        <v>1</v>
      </c>
      <c r="H17531" s="72" t="s">
        <v>536</v>
      </c>
      <c r="I17531" s="72" t="s">
        <v>8117</v>
      </c>
      <c r="J17531" s="72" t="s">
        <v>2</v>
      </c>
      <c r="K17531" s="72" t="s">
        <v>7242</v>
      </c>
      <c r="L17531" s="12" t="e">
        <f>VLOOKUP(B17531,Doses!A:C,3,FALSE)</f>
        <v>#N/A</v>
      </c>
      <c r="M17531" s="44" t="e">
        <f t="shared" si="273"/>
        <v>#VALUE!</v>
      </c>
    </row>
    <row r="17532" spans="1:13" x14ac:dyDescent="0.25">
      <c r="A17532" s="72" t="s">
        <v>1494</v>
      </c>
      <c r="B17532" s="72">
        <v>220185</v>
      </c>
      <c r="C17532" s="72" t="s">
        <v>110</v>
      </c>
      <c r="D17532" s="72">
        <v>1000</v>
      </c>
      <c r="E17532" s="72">
        <v>10</v>
      </c>
      <c r="F17532" s="72">
        <v>0</v>
      </c>
      <c r="G17532" s="72">
        <v>1</v>
      </c>
      <c r="H17532" s="72" t="s">
        <v>536</v>
      </c>
      <c r="I17532" s="72" t="s">
        <v>8119</v>
      </c>
      <c r="J17532" s="72" t="s">
        <v>2</v>
      </c>
      <c r="K17532" s="72" t="s">
        <v>7242</v>
      </c>
      <c r="L17532" s="12" t="e">
        <f>VLOOKUP(B17532,Doses!A:C,3,FALSE)</f>
        <v>#N/A</v>
      </c>
      <c r="M17532" s="44" t="e">
        <f t="shared" si="273"/>
        <v>#VALUE!</v>
      </c>
    </row>
    <row r="17533" spans="1:13" x14ac:dyDescent="0.25">
      <c r="A17533" s="72" t="s">
        <v>1494</v>
      </c>
      <c r="B17533" s="72">
        <v>220185</v>
      </c>
      <c r="C17533" s="72" t="s">
        <v>110</v>
      </c>
      <c r="D17533" s="72">
        <v>1000</v>
      </c>
      <c r="E17533" s="72">
        <v>10</v>
      </c>
      <c r="F17533" s="72">
        <v>0</v>
      </c>
      <c r="G17533" s="72">
        <v>1</v>
      </c>
      <c r="H17533" s="72" t="s">
        <v>536</v>
      </c>
      <c r="I17533" s="72" t="s">
        <v>8120</v>
      </c>
      <c r="J17533" s="72" t="s">
        <v>2</v>
      </c>
      <c r="K17533" s="72" t="s">
        <v>7242</v>
      </c>
      <c r="L17533" s="12" t="e">
        <f>VLOOKUP(B17533,Doses!A:C,3,FALSE)</f>
        <v>#N/A</v>
      </c>
      <c r="M17533" s="44" t="e">
        <f t="shared" si="273"/>
        <v>#VALUE!</v>
      </c>
    </row>
    <row r="17534" spans="1:13" x14ac:dyDescent="0.25">
      <c r="A17534" s="72" t="s">
        <v>1494</v>
      </c>
      <c r="B17534" s="72">
        <v>220185</v>
      </c>
      <c r="C17534" s="72" t="s">
        <v>110</v>
      </c>
      <c r="D17534" s="72">
        <v>1000</v>
      </c>
      <c r="E17534" s="72">
        <v>10</v>
      </c>
      <c r="F17534" s="72">
        <v>0</v>
      </c>
      <c r="G17534" s="72">
        <v>1</v>
      </c>
      <c r="H17534" s="72" t="s">
        <v>536</v>
      </c>
      <c r="I17534" s="72" t="s">
        <v>8118</v>
      </c>
      <c r="J17534" s="72" t="s">
        <v>2</v>
      </c>
      <c r="K17534" s="72" t="s">
        <v>7242</v>
      </c>
      <c r="L17534" s="12" t="e">
        <f>VLOOKUP(B17534,Doses!A:C,3,FALSE)</f>
        <v>#N/A</v>
      </c>
      <c r="M17534" s="44" t="e">
        <f t="shared" si="273"/>
        <v>#VALUE!</v>
      </c>
    </row>
    <row r="17535" spans="1:13" x14ac:dyDescent="0.25">
      <c r="A17535" s="72" t="s">
        <v>1494</v>
      </c>
      <c r="B17535" s="72">
        <v>220185</v>
      </c>
      <c r="C17535" s="72" t="s">
        <v>110</v>
      </c>
      <c r="D17535" s="72">
        <v>1000</v>
      </c>
      <c r="E17535" s="72">
        <v>10</v>
      </c>
      <c r="F17535" s="72">
        <v>0</v>
      </c>
      <c r="G17535" s="72">
        <v>1</v>
      </c>
      <c r="H17535" s="72" t="s">
        <v>536</v>
      </c>
      <c r="I17535" s="72" t="s">
        <v>8117</v>
      </c>
      <c r="J17535" s="72" t="s">
        <v>2</v>
      </c>
      <c r="K17535" s="72" t="s">
        <v>7242</v>
      </c>
      <c r="L17535" s="12" t="e">
        <f>VLOOKUP(B17535,Doses!A:C,3,FALSE)</f>
        <v>#N/A</v>
      </c>
      <c r="M17535" s="44" t="e">
        <f t="shared" si="273"/>
        <v>#VALUE!</v>
      </c>
    </row>
    <row r="17536" spans="1:13" x14ac:dyDescent="0.25">
      <c r="A17536" s="72" t="s">
        <v>1494</v>
      </c>
      <c r="B17536" s="72">
        <v>211305</v>
      </c>
      <c r="C17536" s="72" t="s">
        <v>4320</v>
      </c>
      <c r="D17536" s="72">
        <v>1</v>
      </c>
      <c r="E17536" s="72">
        <v>1532</v>
      </c>
      <c r="F17536" s="72">
        <v>0</v>
      </c>
      <c r="G17536" s="72">
        <v>1</v>
      </c>
      <c r="H17536" s="72" t="s">
        <v>536</v>
      </c>
      <c r="I17536" s="72" t="s">
        <v>7953</v>
      </c>
      <c r="J17536" s="72" t="s">
        <v>2</v>
      </c>
      <c r="K17536" s="72" t="s">
        <v>7223</v>
      </c>
      <c r="L17536" s="12" t="e">
        <f>VLOOKUP(B17536,Doses!A:C,3,FALSE)</f>
        <v>#N/A</v>
      </c>
      <c r="M17536" s="44" t="e">
        <f t="shared" si="273"/>
        <v>#VALUE!</v>
      </c>
    </row>
    <row r="17537" spans="1:13" x14ac:dyDescent="0.25">
      <c r="A17537" s="72" t="s">
        <v>1495</v>
      </c>
      <c r="B17537" s="72">
        <v>224316</v>
      </c>
      <c r="C17537" s="72" t="s">
        <v>712</v>
      </c>
      <c r="D17537" s="72">
        <v>60</v>
      </c>
      <c r="E17537" s="72">
        <v>2016</v>
      </c>
      <c r="F17537" s="72">
        <v>0</v>
      </c>
      <c r="G17537" s="72">
        <v>1</v>
      </c>
      <c r="H17537" s="72" t="s">
        <v>536</v>
      </c>
      <c r="I17537" s="72" t="s">
        <v>7990</v>
      </c>
      <c r="J17537" s="72" t="s">
        <v>3848</v>
      </c>
      <c r="K17537" s="72" t="s">
        <v>7242</v>
      </c>
      <c r="L17537" s="12" t="e">
        <f>VLOOKUP(B17537,Doses!A:C,3,FALSE)</f>
        <v>#N/A</v>
      </c>
      <c r="M17537" s="44" t="e">
        <f t="shared" si="273"/>
        <v>#VALUE!</v>
      </c>
    </row>
    <row r="17538" spans="1:13" x14ac:dyDescent="0.25">
      <c r="A17538" s="72" t="s">
        <v>1496</v>
      </c>
      <c r="B17538" s="72">
        <v>224316</v>
      </c>
      <c r="C17538" s="72" t="s">
        <v>712</v>
      </c>
      <c r="D17538" s="72">
        <v>60</v>
      </c>
      <c r="E17538" s="72">
        <v>2016</v>
      </c>
      <c r="F17538" s="72">
        <v>0</v>
      </c>
      <c r="G17538" s="72">
        <v>1</v>
      </c>
      <c r="H17538" s="72" t="s">
        <v>536</v>
      </c>
      <c r="I17538" s="72" t="s">
        <v>7988</v>
      </c>
      <c r="J17538" s="72" t="s">
        <v>3848</v>
      </c>
      <c r="K17538" s="72" t="s">
        <v>7242</v>
      </c>
      <c r="L17538" s="12" t="e">
        <f>VLOOKUP(B17538,Doses!A:C,3,FALSE)</f>
        <v>#N/A</v>
      </c>
      <c r="M17538" s="44" t="e">
        <f t="shared" ref="M17538:M17601" si="274">K17538*1</f>
        <v>#VALUE!</v>
      </c>
    </row>
    <row r="17539" spans="1:13" x14ac:dyDescent="0.25">
      <c r="A17539" s="72" t="s">
        <v>1497</v>
      </c>
      <c r="B17539" s="72">
        <v>224316</v>
      </c>
      <c r="C17539" s="72" t="s">
        <v>712</v>
      </c>
      <c r="D17539" s="72">
        <v>60</v>
      </c>
      <c r="E17539" s="72">
        <v>2016</v>
      </c>
      <c r="F17539" s="72">
        <v>0</v>
      </c>
      <c r="G17539" s="72">
        <v>1</v>
      </c>
      <c r="H17539" s="72" t="s">
        <v>536</v>
      </c>
      <c r="I17539" s="72" t="s">
        <v>7991</v>
      </c>
      <c r="J17539" s="72" t="s">
        <v>3848</v>
      </c>
      <c r="K17539" s="72" t="s">
        <v>7242</v>
      </c>
      <c r="L17539" s="12" t="e">
        <f>VLOOKUP(B17539,Doses!A:C,3,FALSE)</f>
        <v>#N/A</v>
      </c>
      <c r="M17539" s="44" t="e">
        <f t="shared" si="274"/>
        <v>#VALUE!</v>
      </c>
    </row>
    <row r="17540" spans="1:13" x14ac:dyDescent="0.25">
      <c r="A17540" s="72" t="s">
        <v>1498</v>
      </c>
      <c r="B17540" s="72">
        <v>224915</v>
      </c>
      <c r="C17540" s="72" t="s">
        <v>549</v>
      </c>
      <c r="D17540" s="72">
        <v>30</v>
      </c>
      <c r="E17540" s="72">
        <v>2592</v>
      </c>
      <c r="F17540" s="72">
        <v>0</v>
      </c>
      <c r="G17540" s="72">
        <v>1</v>
      </c>
      <c r="H17540" s="72" t="s">
        <v>536</v>
      </c>
      <c r="I17540" s="72">
        <v>8032467</v>
      </c>
      <c r="J17540" s="72" t="s">
        <v>3848</v>
      </c>
      <c r="K17540" s="72" t="s">
        <v>7224</v>
      </c>
      <c r="L17540" s="12" t="e">
        <f>VLOOKUP(B17540,Doses!A:C,3,FALSE)</f>
        <v>#N/A</v>
      </c>
      <c r="M17540" s="44" t="e">
        <f t="shared" si="274"/>
        <v>#VALUE!</v>
      </c>
    </row>
    <row r="17541" spans="1:13" x14ac:dyDescent="0.25">
      <c r="A17541" s="72" t="s">
        <v>1499</v>
      </c>
      <c r="B17541" s="72">
        <v>220394</v>
      </c>
      <c r="C17541" s="72" t="s">
        <v>6449</v>
      </c>
      <c r="D17541" s="72">
        <v>500</v>
      </c>
      <c r="E17541" s="72">
        <v>2356</v>
      </c>
      <c r="F17541" s="72">
        <v>0</v>
      </c>
      <c r="G17541" s="72">
        <v>1</v>
      </c>
      <c r="H17541" s="72" t="s">
        <v>536</v>
      </c>
      <c r="I17541" s="72">
        <v>2145900</v>
      </c>
      <c r="J17541" s="72" t="s">
        <v>3848</v>
      </c>
      <c r="K17541" s="72" t="s">
        <v>7222</v>
      </c>
      <c r="L17541" s="12" t="e">
        <f>VLOOKUP(B17541,Doses!A:C,3,FALSE)</f>
        <v>#N/A</v>
      </c>
      <c r="M17541" s="44" t="e">
        <f t="shared" si="274"/>
        <v>#VALUE!</v>
      </c>
    </row>
    <row r="17542" spans="1:13" x14ac:dyDescent="0.25">
      <c r="A17542" s="72" t="s">
        <v>1499</v>
      </c>
      <c r="B17542" s="72">
        <v>220394</v>
      </c>
      <c r="C17542" s="72" t="s">
        <v>6449</v>
      </c>
      <c r="D17542" s="72">
        <v>500</v>
      </c>
      <c r="E17542" s="72">
        <v>2351</v>
      </c>
      <c r="F17542" s="72">
        <v>0</v>
      </c>
      <c r="G17542" s="72">
        <v>1</v>
      </c>
      <c r="H17542" s="72" t="s">
        <v>536</v>
      </c>
      <c r="I17542" s="72">
        <v>2147620</v>
      </c>
      <c r="J17542" s="72" t="s">
        <v>3848</v>
      </c>
      <c r="K17542" s="72" t="s">
        <v>7222</v>
      </c>
      <c r="L17542" s="12" t="e">
        <f>VLOOKUP(B17542,Doses!A:C,3,FALSE)</f>
        <v>#N/A</v>
      </c>
      <c r="M17542" s="44" t="e">
        <f t="shared" si="274"/>
        <v>#VALUE!</v>
      </c>
    </row>
    <row r="17543" spans="1:13" x14ac:dyDescent="0.25">
      <c r="A17543" s="72" t="s">
        <v>1500</v>
      </c>
      <c r="B17543" s="72">
        <v>224316</v>
      </c>
      <c r="C17543" s="72" t="s">
        <v>712</v>
      </c>
      <c r="D17543" s="72">
        <v>60</v>
      </c>
      <c r="E17543" s="72">
        <v>2016</v>
      </c>
      <c r="F17543" s="72">
        <v>0</v>
      </c>
      <c r="G17543" s="72">
        <v>1</v>
      </c>
      <c r="H17543" s="72" t="s">
        <v>536</v>
      </c>
      <c r="I17543" s="72" t="s">
        <v>7994</v>
      </c>
      <c r="J17543" s="72" t="s">
        <v>2</v>
      </c>
      <c r="K17543" s="72" t="s">
        <v>7242</v>
      </c>
      <c r="L17543" s="12" t="e">
        <f>VLOOKUP(B17543,Doses!A:C,3,FALSE)</f>
        <v>#N/A</v>
      </c>
      <c r="M17543" s="44" t="e">
        <f t="shared" si="274"/>
        <v>#VALUE!</v>
      </c>
    </row>
    <row r="17544" spans="1:13" x14ac:dyDescent="0.25">
      <c r="A17544" s="72" t="s">
        <v>1501</v>
      </c>
      <c r="B17544" s="72">
        <v>220042</v>
      </c>
      <c r="C17544" s="72" t="s">
        <v>40</v>
      </c>
      <c r="D17544" s="72">
        <v>30</v>
      </c>
      <c r="E17544" s="72">
        <v>675</v>
      </c>
      <c r="F17544" s="72">
        <v>0</v>
      </c>
      <c r="G17544" s="72">
        <v>1</v>
      </c>
      <c r="H17544" s="72" t="s">
        <v>536</v>
      </c>
      <c r="I17544" s="72" t="s">
        <v>8355</v>
      </c>
      <c r="J17544" s="72" t="s">
        <v>7043</v>
      </c>
      <c r="K17544" s="72" t="s">
        <v>7229</v>
      </c>
      <c r="L17544" s="12" t="e">
        <f>VLOOKUP(B17544,Doses!A:C,3,FALSE)</f>
        <v>#N/A</v>
      </c>
      <c r="M17544" s="44" t="e">
        <f t="shared" si="274"/>
        <v>#VALUE!</v>
      </c>
    </row>
    <row r="17545" spans="1:13" x14ac:dyDescent="0.25">
      <c r="A17545" s="72" t="s">
        <v>1502</v>
      </c>
      <c r="B17545" s="72">
        <v>224910</v>
      </c>
      <c r="C17545" s="72" t="s">
        <v>2272</v>
      </c>
      <c r="D17545" s="72">
        <v>60</v>
      </c>
      <c r="E17545" s="72">
        <v>3456</v>
      </c>
      <c r="F17545" s="72">
        <v>0</v>
      </c>
      <c r="G17545" s="72">
        <v>1</v>
      </c>
      <c r="H17545" s="72" t="s">
        <v>536</v>
      </c>
      <c r="I17545" s="72">
        <v>3024135</v>
      </c>
      <c r="J17545" s="72" t="s">
        <v>3848</v>
      </c>
      <c r="K17545" s="72" t="s">
        <v>7211</v>
      </c>
      <c r="L17545" s="12" t="e">
        <f>VLOOKUP(B17545,Doses!A:C,3,FALSE)</f>
        <v>#N/A</v>
      </c>
      <c r="M17545" s="44" t="e">
        <f t="shared" si="274"/>
        <v>#VALUE!</v>
      </c>
    </row>
    <row r="17546" spans="1:13" x14ac:dyDescent="0.25">
      <c r="A17546" s="72" t="s">
        <v>1503</v>
      </c>
      <c r="B17546" s="72">
        <v>220222</v>
      </c>
      <c r="C17546" s="72" t="s">
        <v>4501</v>
      </c>
      <c r="D17546" s="72">
        <v>100</v>
      </c>
      <c r="E17546" s="72">
        <v>3200</v>
      </c>
      <c r="F17546" s="72">
        <v>0</v>
      </c>
      <c r="G17546" s="72">
        <v>1</v>
      </c>
      <c r="H17546" s="72" t="s">
        <v>536</v>
      </c>
      <c r="I17546" s="72" t="s">
        <v>8983</v>
      </c>
      <c r="J17546" s="72" t="s">
        <v>2</v>
      </c>
      <c r="K17546" s="72" t="s">
        <v>7250</v>
      </c>
      <c r="L17546" s="12" t="e">
        <f>VLOOKUP(B17546,Doses!A:C,3,FALSE)</f>
        <v>#N/A</v>
      </c>
      <c r="M17546" s="44" t="e">
        <f t="shared" si="274"/>
        <v>#VALUE!</v>
      </c>
    </row>
    <row r="17547" spans="1:13" x14ac:dyDescent="0.25">
      <c r="A17547" s="72" t="s">
        <v>1504</v>
      </c>
      <c r="B17547" s="72">
        <v>220394</v>
      </c>
      <c r="C17547" s="72" t="s">
        <v>6449</v>
      </c>
      <c r="D17547" s="72">
        <v>500</v>
      </c>
      <c r="E17547" s="72">
        <v>2331</v>
      </c>
      <c r="F17547" s="72">
        <v>0</v>
      </c>
      <c r="G17547" s="72">
        <v>1</v>
      </c>
      <c r="H17547" s="72" t="s">
        <v>536</v>
      </c>
      <c r="I17547" s="72">
        <v>2146340</v>
      </c>
      <c r="J17547" s="72" t="s">
        <v>3848</v>
      </c>
      <c r="K17547" s="72" t="s">
        <v>7222</v>
      </c>
      <c r="L17547" s="12" t="e">
        <f>VLOOKUP(B17547,Doses!A:C,3,FALSE)</f>
        <v>#N/A</v>
      </c>
      <c r="M17547" s="44" t="e">
        <f t="shared" si="274"/>
        <v>#VALUE!</v>
      </c>
    </row>
    <row r="17548" spans="1:13" x14ac:dyDescent="0.25">
      <c r="A17548" s="72" t="s">
        <v>1505</v>
      </c>
      <c r="B17548" s="72">
        <v>220185</v>
      </c>
      <c r="C17548" s="72" t="s">
        <v>110</v>
      </c>
      <c r="D17548" s="72">
        <v>1000</v>
      </c>
      <c r="E17548" s="72">
        <v>198</v>
      </c>
      <c r="F17548" s="72">
        <v>0</v>
      </c>
      <c r="G17548" s="72">
        <v>1</v>
      </c>
      <c r="H17548" s="72" t="s">
        <v>536</v>
      </c>
      <c r="I17548" s="72">
        <v>15615</v>
      </c>
      <c r="J17548" s="72" t="s">
        <v>2</v>
      </c>
      <c r="K17548" s="72" t="s">
        <v>7231</v>
      </c>
      <c r="L17548" s="12" t="e">
        <f>VLOOKUP(B17548,Doses!A:C,3,FALSE)</f>
        <v>#N/A</v>
      </c>
      <c r="M17548" s="44" t="e">
        <f t="shared" si="274"/>
        <v>#VALUE!</v>
      </c>
    </row>
    <row r="17549" spans="1:13" x14ac:dyDescent="0.25">
      <c r="A17549" s="72" t="s">
        <v>1505</v>
      </c>
      <c r="B17549" s="72">
        <v>220185</v>
      </c>
      <c r="C17549" s="72" t="s">
        <v>110</v>
      </c>
      <c r="D17549" s="72">
        <v>1000</v>
      </c>
      <c r="E17549" s="72">
        <v>600</v>
      </c>
      <c r="F17549" s="72">
        <v>0</v>
      </c>
      <c r="G17549" s="72">
        <v>1</v>
      </c>
      <c r="H17549" s="72" t="s">
        <v>536</v>
      </c>
      <c r="I17549" s="72">
        <v>15615</v>
      </c>
      <c r="J17549" s="72" t="s">
        <v>2</v>
      </c>
      <c r="K17549" s="72" t="s">
        <v>7231</v>
      </c>
      <c r="L17549" s="12" t="e">
        <f>VLOOKUP(B17549,Doses!A:C,3,FALSE)</f>
        <v>#N/A</v>
      </c>
      <c r="M17549" s="44" t="e">
        <f t="shared" si="274"/>
        <v>#VALUE!</v>
      </c>
    </row>
    <row r="17550" spans="1:13" x14ac:dyDescent="0.25">
      <c r="A17550" s="72" t="s">
        <v>1506</v>
      </c>
      <c r="B17550" s="72">
        <v>900113</v>
      </c>
      <c r="C17550" s="72" t="s">
        <v>8991</v>
      </c>
      <c r="D17550" s="72">
        <v>50</v>
      </c>
      <c r="E17550" s="72">
        <v>47</v>
      </c>
      <c r="F17550" s="72">
        <v>0</v>
      </c>
      <c r="G17550" s="72">
        <v>1</v>
      </c>
      <c r="H17550" s="72" t="s">
        <v>536</v>
      </c>
      <c r="I17550" s="72">
        <v>1000005865</v>
      </c>
      <c r="J17550" s="72" t="s">
        <v>3848</v>
      </c>
      <c r="K17550" s="72" t="s">
        <v>7289</v>
      </c>
      <c r="L17550" s="12" t="e">
        <f>VLOOKUP(B17550,Doses!A:C,3,FALSE)</f>
        <v>#N/A</v>
      </c>
      <c r="M17550" s="44" t="e">
        <f t="shared" si="274"/>
        <v>#VALUE!</v>
      </c>
    </row>
    <row r="17551" spans="1:13" x14ac:dyDescent="0.25">
      <c r="A17551" s="72" t="s">
        <v>1507</v>
      </c>
      <c r="B17551" s="72">
        <v>302146</v>
      </c>
      <c r="C17551" s="72" t="s">
        <v>189</v>
      </c>
      <c r="D17551" s="72">
        <v>1</v>
      </c>
      <c r="E17551" s="72">
        <v>8100</v>
      </c>
      <c r="F17551" s="72">
        <v>0</v>
      </c>
      <c r="G17551" s="72">
        <v>1</v>
      </c>
      <c r="H17551" s="72" t="s">
        <v>536</v>
      </c>
      <c r="I17551" s="72" t="s">
        <v>8528</v>
      </c>
      <c r="J17551" s="72" t="s">
        <v>2</v>
      </c>
      <c r="K17551" s="72" t="s">
        <v>7247</v>
      </c>
      <c r="L17551" s="12" t="e">
        <f>VLOOKUP(B17551,Doses!A:C,3,FALSE)</f>
        <v>#N/A</v>
      </c>
      <c r="M17551" s="44" t="e">
        <f t="shared" si="274"/>
        <v>#VALUE!</v>
      </c>
    </row>
    <row r="17552" spans="1:13" x14ac:dyDescent="0.25">
      <c r="A17552" s="72" t="s">
        <v>1508</v>
      </c>
      <c r="B17552" s="72">
        <v>224316</v>
      </c>
      <c r="C17552" s="72" t="s">
        <v>712</v>
      </c>
      <c r="D17552" s="72">
        <v>60</v>
      </c>
      <c r="E17552" s="72">
        <v>2016</v>
      </c>
      <c r="F17552" s="72">
        <v>0</v>
      </c>
      <c r="G17552" s="72">
        <v>1</v>
      </c>
      <c r="H17552" s="72" t="s">
        <v>536</v>
      </c>
      <c r="I17552" s="72" t="s">
        <v>7987</v>
      </c>
      <c r="J17552" s="72" t="s">
        <v>3848</v>
      </c>
      <c r="K17552" s="72" t="s">
        <v>7249</v>
      </c>
      <c r="L17552" s="12" t="e">
        <f>VLOOKUP(B17552,Doses!A:C,3,FALSE)</f>
        <v>#N/A</v>
      </c>
      <c r="M17552" s="44" t="e">
        <f t="shared" si="274"/>
        <v>#VALUE!</v>
      </c>
    </row>
    <row r="17553" spans="1:13" x14ac:dyDescent="0.25">
      <c r="A17553" s="72" t="s">
        <v>1509</v>
      </c>
      <c r="B17553" s="72">
        <v>224316</v>
      </c>
      <c r="C17553" s="72" t="s">
        <v>712</v>
      </c>
      <c r="D17553" s="72">
        <v>60</v>
      </c>
      <c r="E17553" s="72">
        <v>1008</v>
      </c>
      <c r="F17553" s="72">
        <v>0</v>
      </c>
      <c r="G17553" s="72">
        <v>1</v>
      </c>
      <c r="H17553" s="72" t="s">
        <v>536</v>
      </c>
      <c r="I17553" s="72" t="s">
        <v>7991</v>
      </c>
      <c r="J17553" s="72" t="s">
        <v>3848</v>
      </c>
      <c r="K17553" s="72" t="s">
        <v>7242</v>
      </c>
      <c r="L17553" s="12" t="e">
        <f>VLOOKUP(B17553,Doses!A:C,3,FALSE)</f>
        <v>#N/A</v>
      </c>
      <c r="M17553" s="44" t="e">
        <f t="shared" si="274"/>
        <v>#VALUE!</v>
      </c>
    </row>
    <row r="17554" spans="1:13" x14ac:dyDescent="0.25">
      <c r="A17554" s="72" t="s">
        <v>1509</v>
      </c>
      <c r="B17554" s="72">
        <v>224316</v>
      </c>
      <c r="C17554" s="72" t="s">
        <v>712</v>
      </c>
      <c r="D17554" s="72">
        <v>60</v>
      </c>
      <c r="E17554" s="72">
        <v>336</v>
      </c>
      <c r="F17554" s="72">
        <v>0</v>
      </c>
      <c r="G17554" s="72">
        <v>1</v>
      </c>
      <c r="H17554" s="72" t="s">
        <v>536</v>
      </c>
      <c r="I17554" s="72" t="s">
        <v>7978</v>
      </c>
      <c r="J17554" s="72" t="s">
        <v>3848</v>
      </c>
      <c r="K17554" s="72" t="s">
        <v>7249</v>
      </c>
      <c r="L17554" s="12" t="e">
        <f>VLOOKUP(B17554,Doses!A:C,3,FALSE)</f>
        <v>#N/A</v>
      </c>
      <c r="M17554" s="44" t="e">
        <f t="shared" si="274"/>
        <v>#VALUE!</v>
      </c>
    </row>
    <row r="17555" spans="1:13" x14ac:dyDescent="0.25">
      <c r="A17555" s="72" t="s">
        <v>1509</v>
      </c>
      <c r="B17555" s="72">
        <v>224316</v>
      </c>
      <c r="C17555" s="72" t="s">
        <v>712</v>
      </c>
      <c r="D17555" s="72">
        <v>60</v>
      </c>
      <c r="E17555" s="72">
        <v>69</v>
      </c>
      <c r="F17555" s="72">
        <v>0</v>
      </c>
      <c r="G17555" s="72">
        <v>1</v>
      </c>
      <c r="H17555" s="72" t="s">
        <v>536</v>
      </c>
      <c r="I17555" s="72" t="s">
        <v>7990</v>
      </c>
      <c r="J17555" s="72" t="s">
        <v>3848</v>
      </c>
      <c r="K17555" s="72" t="s">
        <v>7242</v>
      </c>
      <c r="L17555" s="12" t="e">
        <f>VLOOKUP(B17555,Doses!A:C,3,FALSE)</f>
        <v>#N/A</v>
      </c>
      <c r="M17555" s="44" t="e">
        <f t="shared" si="274"/>
        <v>#VALUE!</v>
      </c>
    </row>
    <row r="17556" spans="1:13" x14ac:dyDescent="0.25">
      <c r="A17556" s="72" t="s">
        <v>1509</v>
      </c>
      <c r="B17556" s="72">
        <v>224316</v>
      </c>
      <c r="C17556" s="72" t="s">
        <v>712</v>
      </c>
      <c r="D17556" s="72">
        <v>60</v>
      </c>
      <c r="E17556" s="72">
        <v>40</v>
      </c>
      <c r="F17556" s="72">
        <v>0</v>
      </c>
      <c r="G17556" s="72">
        <v>1</v>
      </c>
      <c r="H17556" s="72" t="s">
        <v>536</v>
      </c>
      <c r="I17556" s="72" t="s">
        <v>7989</v>
      </c>
      <c r="J17556" s="72" t="s">
        <v>3848</v>
      </c>
      <c r="K17556" s="72" t="s">
        <v>7249</v>
      </c>
      <c r="L17556" s="12" t="e">
        <f>VLOOKUP(B17556,Doses!A:C,3,FALSE)</f>
        <v>#N/A</v>
      </c>
      <c r="M17556" s="44" t="e">
        <f t="shared" si="274"/>
        <v>#VALUE!</v>
      </c>
    </row>
    <row r="17557" spans="1:13" x14ac:dyDescent="0.25">
      <c r="A17557" s="72" t="s">
        <v>1510</v>
      </c>
      <c r="B17557" s="72">
        <v>220042</v>
      </c>
      <c r="C17557" s="72" t="s">
        <v>40</v>
      </c>
      <c r="D17557" s="72">
        <v>30</v>
      </c>
      <c r="E17557" s="72">
        <v>675</v>
      </c>
      <c r="F17557" s="72">
        <v>0</v>
      </c>
      <c r="G17557" s="72">
        <v>1</v>
      </c>
      <c r="H17557" s="72" t="s">
        <v>536</v>
      </c>
      <c r="I17557" s="72" t="s">
        <v>7436</v>
      </c>
      <c r="J17557" s="72" t="s">
        <v>2</v>
      </c>
      <c r="K17557" s="72" t="s">
        <v>7251</v>
      </c>
      <c r="L17557" s="12" t="e">
        <f>VLOOKUP(B17557,Doses!A:C,3,FALSE)</f>
        <v>#N/A</v>
      </c>
      <c r="M17557" s="44" t="e">
        <f t="shared" si="274"/>
        <v>#VALUE!</v>
      </c>
    </row>
    <row r="17558" spans="1:13" x14ac:dyDescent="0.25">
      <c r="A17558" s="72" t="s">
        <v>1511</v>
      </c>
      <c r="B17558" s="72">
        <v>211305</v>
      </c>
      <c r="C17558" s="72" t="s">
        <v>4320</v>
      </c>
      <c r="D17558" s="72">
        <v>1</v>
      </c>
      <c r="E17558" s="72">
        <v>8400</v>
      </c>
      <c r="F17558" s="72">
        <v>0</v>
      </c>
      <c r="G17558" s="72">
        <v>1</v>
      </c>
      <c r="H17558" s="72" t="s">
        <v>536</v>
      </c>
      <c r="I17558" s="72" t="s">
        <v>8269</v>
      </c>
      <c r="J17558" s="72" t="s">
        <v>2</v>
      </c>
      <c r="K17558" s="72" t="s">
        <v>7223</v>
      </c>
      <c r="L17558" s="12" t="e">
        <f>VLOOKUP(B17558,Doses!A:C,3,FALSE)</f>
        <v>#N/A</v>
      </c>
      <c r="M17558" s="44" t="e">
        <f t="shared" si="274"/>
        <v>#VALUE!</v>
      </c>
    </row>
    <row r="17559" spans="1:13" x14ac:dyDescent="0.25">
      <c r="A17559" s="72" t="s">
        <v>1512</v>
      </c>
      <c r="B17559" s="72">
        <v>220551</v>
      </c>
      <c r="C17559" s="72" t="s">
        <v>4641</v>
      </c>
      <c r="D17559" s="72">
        <v>1000</v>
      </c>
      <c r="E17559" s="72">
        <v>598</v>
      </c>
      <c r="F17559" s="72">
        <v>0</v>
      </c>
      <c r="G17559" s="72">
        <v>1</v>
      </c>
      <c r="H17559" s="72" t="s">
        <v>536</v>
      </c>
      <c r="I17559" s="72">
        <v>715</v>
      </c>
      <c r="J17559" s="72" t="s">
        <v>2</v>
      </c>
      <c r="K17559" s="72" t="s">
        <v>7222</v>
      </c>
      <c r="L17559" s="12" t="e">
        <f>VLOOKUP(B17559,Doses!A:C,3,FALSE)</f>
        <v>#N/A</v>
      </c>
      <c r="M17559" s="44" t="e">
        <f t="shared" si="274"/>
        <v>#VALUE!</v>
      </c>
    </row>
    <row r="17560" spans="1:13" x14ac:dyDescent="0.25">
      <c r="A17560" s="72" t="s">
        <v>1513</v>
      </c>
      <c r="B17560" s="72">
        <v>152281</v>
      </c>
      <c r="C17560" s="72" t="s">
        <v>8510</v>
      </c>
      <c r="D17560" s="72">
        <v>1</v>
      </c>
      <c r="E17560" s="72">
        <v>672</v>
      </c>
      <c r="F17560" s="72">
        <v>0</v>
      </c>
      <c r="G17560" s="72">
        <v>1</v>
      </c>
      <c r="H17560" s="72" t="s">
        <v>536</v>
      </c>
      <c r="I17560" s="72" t="s">
        <v>6409</v>
      </c>
      <c r="J17560" s="72" t="s">
        <v>7039</v>
      </c>
      <c r="K17560" s="72" t="s">
        <v>7232</v>
      </c>
      <c r="L17560" s="12" t="e">
        <f>VLOOKUP(B17560,Doses!A:C,3,FALSE)</f>
        <v>#N/A</v>
      </c>
      <c r="M17560" s="44" t="e">
        <f t="shared" si="274"/>
        <v>#VALUE!</v>
      </c>
    </row>
    <row r="17561" spans="1:13" x14ac:dyDescent="0.25">
      <c r="A17561" s="72" t="s">
        <v>1514</v>
      </c>
      <c r="B17561" s="72">
        <v>225059</v>
      </c>
      <c r="C17561" s="72" t="s">
        <v>1915</v>
      </c>
      <c r="D17561" s="72">
        <v>200</v>
      </c>
      <c r="E17561" s="72">
        <v>36</v>
      </c>
      <c r="F17561" s="72">
        <v>0</v>
      </c>
      <c r="G17561" s="72">
        <v>1</v>
      </c>
      <c r="H17561" s="72" t="s">
        <v>536</v>
      </c>
      <c r="I17561" s="72" t="s">
        <v>6419</v>
      </c>
      <c r="J17561" s="72" t="s">
        <v>7043</v>
      </c>
      <c r="K17561" s="72" t="s">
        <v>7250</v>
      </c>
      <c r="L17561" s="12" t="e">
        <f>VLOOKUP(B17561,Doses!A:C,3,FALSE)</f>
        <v>#N/A</v>
      </c>
      <c r="M17561" s="44" t="e">
        <f t="shared" si="274"/>
        <v>#VALUE!</v>
      </c>
    </row>
    <row r="17562" spans="1:13" x14ac:dyDescent="0.25">
      <c r="A17562" s="72" t="s">
        <v>1515</v>
      </c>
      <c r="B17562" s="72">
        <v>220185</v>
      </c>
      <c r="C17562" s="72" t="s">
        <v>110</v>
      </c>
      <c r="D17562" s="72">
        <v>1000</v>
      </c>
      <c r="E17562" s="72">
        <v>6</v>
      </c>
      <c r="F17562" s="72">
        <v>0</v>
      </c>
      <c r="G17562" s="72">
        <v>1</v>
      </c>
      <c r="H17562" s="72" t="s">
        <v>536</v>
      </c>
      <c r="I17562" s="72" t="s">
        <v>8235</v>
      </c>
      <c r="J17562" s="72" t="s">
        <v>2</v>
      </c>
      <c r="K17562" s="72" t="s">
        <v>7248</v>
      </c>
      <c r="L17562" s="12" t="e">
        <f>VLOOKUP(B17562,Doses!A:C,3,FALSE)</f>
        <v>#N/A</v>
      </c>
      <c r="M17562" s="44" t="e">
        <f t="shared" si="274"/>
        <v>#VALUE!</v>
      </c>
    </row>
    <row r="17563" spans="1:13" x14ac:dyDescent="0.25">
      <c r="A17563" s="72" t="s">
        <v>1515</v>
      </c>
      <c r="B17563" s="72">
        <v>220185</v>
      </c>
      <c r="C17563" s="72" t="s">
        <v>110</v>
      </c>
      <c r="D17563" s="72">
        <v>1000</v>
      </c>
      <c r="E17563" s="72">
        <v>16</v>
      </c>
      <c r="F17563" s="72">
        <v>0</v>
      </c>
      <c r="G17563" s="72">
        <v>1</v>
      </c>
      <c r="H17563" s="72" t="s">
        <v>536</v>
      </c>
      <c r="I17563" s="72" t="s">
        <v>8224</v>
      </c>
      <c r="J17563" s="72" t="s">
        <v>2</v>
      </c>
      <c r="K17563" s="72" t="s">
        <v>7248</v>
      </c>
      <c r="L17563" s="12" t="e">
        <f>VLOOKUP(B17563,Doses!A:C,3,FALSE)</f>
        <v>#N/A</v>
      </c>
      <c r="M17563" s="44" t="e">
        <f t="shared" si="274"/>
        <v>#VALUE!</v>
      </c>
    </row>
    <row r="17564" spans="1:13" x14ac:dyDescent="0.25">
      <c r="A17564" s="72" t="s">
        <v>1515</v>
      </c>
      <c r="B17564" s="72">
        <v>220185</v>
      </c>
      <c r="C17564" s="72" t="s">
        <v>110</v>
      </c>
      <c r="D17564" s="72">
        <v>1000</v>
      </c>
      <c r="E17564" s="72">
        <v>20</v>
      </c>
      <c r="F17564" s="72">
        <v>0</v>
      </c>
      <c r="G17564" s="72">
        <v>1</v>
      </c>
      <c r="H17564" s="72" t="s">
        <v>536</v>
      </c>
      <c r="I17564" s="72" t="s">
        <v>8243</v>
      </c>
      <c r="J17564" s="72" t="s">
        <v>2</v>
      </c>
      <c r="K17564" s="72" t="s">
        <v>7248</v>
      </c>
      <c r="L17564" s="12" t="e">
        <f>VLOOKUP(B17564,Doses!A:C,3,FALSE)</f>
        <v>#N/A</v>
      </c>
      <c r="M17564" s="44" t="e">
        <f t="shared" si="274"/>
        <v>#VALUE!</v>
      </c>
    </row>
    <row r="17565" spans="1:13" x14ac:dyDescent="0.25">
      <c r="A17565" s="72" t="s">
        <v>1515</v>
      </c>
      <c r="B17565" s="72">
        <v>220185</v>
      </c>
      <c r="C17565" s="72" t="s">
        <v>110</v>
      </c>
      <c r="D17565" s="72">
        <v>1000</v>
      </c>
      <c r="E17565" s="72">
        <v>8</v>
      </c>
      <c r="F17565" s="72">
        <v>0</v>
      </c>
      <c r="G17565" s="72">
        <v>1</v>
      </c>
      <c r="H17565" s="72" t="s">
        <v>536</v>
      </c>
      <c r="I17565" s="72" t="s">
        <v>8274</v>
      </c>
      <c r="J17565" s="72" t="s">
        <v>2</v>
      </c>
      <c r="K17565" s="72" t="s">
        <v>7248</v>
      </c>
      <c r="L17565" s="12" t="e">
        <f>VLOOKUP(B17565,Doses!A:C,3,FALSE)</f>
        <v>#N/A</v>
      </c>
      <c r="M17565" s="44" t="e">
        <f t="shared" si="274"/>
        <v>#VALUE!</v>
      </c>
    </row>
    <row r="17566" spans="1:13" x14ac:dyDescent="0.25">
      <c r="A17566" s="72" t="s">
        <v>1515</v>
      </c>
      <c r="B17566" s="72">
        <v>220185</v>
      </c>
      <c r="C17566" s="72" t="s">
        <v>110</v>
      </c>
      <c r="D17566" s="72">
        <v>1000</v>
      </c>
      <c r="E17566" s="72">
        <v>16</v>
      </c>
      <c r="F17566" s="72">
        <v>0</v>
      </c>
      <c r="G17566" s="72">
        <v>1</v>
      </c>
      <c r="H17566" s="72" t="s">
        <v>536</v>
      </c>
      <c r="I17566" s="72" t="s">
        <v>8300</v>
      </c>
      <c r="J17566" s="72" t="s">
        <v>2</v>
      </c>
      <c r="K17566" s="72" t="s">
        <v>7248</v>
      </c>
      <c r="L17566" s="12" t="e">
        <f>VLOOKUP(B17566,Doses!A:C,3,FALSE)</f>
        <v>#N/A</v>
      </c>
      <c r="M17566" s="44" t="e">
        <f t="shared" si="274"/>
        <v>#VALUE!</v>
      </c>
    </row>
    <row r="17567" spans="1:13" x14ac:dyDescent="0.25">
      <c r="A17567" s="72" t="s">
        <v>1515</v>
      </c>
      <c r="B17567" s="72">
        <v>220185</v>
      </c>
      <c r="C17567" s="72" t="s">
        <v>110</v>
      </c>
      <c r="D17567" s="72">
        <v>1000</v>
      </c>
      <c r="E17567" s="72">
        <v>6</v>
      </c>
      <c r="F17567" s="72">
        <v>0</v>
      </c>
      <c r="G17567" s="72">
        <v>1</v>
      </c>
      <c r="H17567" s="72" t="s">
        <v>536</v>
      </c>
      <c r="I17567" s="72" t="s">
        <v>8234</v>
      </c>
      <c r="J17567" s="72" t="s">
        <v>2</v>
      </c>
      <c r="K17567" s="72" t="s">
        <v>7248</v>
      </c>
      <c r="L17567" s="12" t="e">
        <f>VLOOKUP(B17567,Doses!A:C,3,FALSE)</f>
        <v>#N/A</v>
      </c>
      <c r="M17567" s="44" t="e">
        <f t="shared" si="274"/>
        <v>#VALUE!</v>
      </c>
    </row>
    <row r="17568" spans="1:13" x14ac:dyDescent="0.25">
      <c r="A17568" s="72" t="s">
        <v>1515</v>
      </c>
      <c r="B17568" s="72">
        <v>220185</v>
      </c>
      <c r="C17568" s="72" t="s">
        <v>110</v>
      </c>
      <c r="D17568" s="72">
        <v>1000</v>
      </c>
      <c r="E17568" s="72">
        <v>6</v>
      </c>
      <c r="F17568" s="72">
        <v>0</v>
      </c>
      <c r="G17568" s="72">
        <v>1</v>
      </c>
      <c r="H17568" s="72" t="s">
        <v>536</v>
      </c>
      <c r="I17568" s="72" t="s">
        <v>8275</v>
      </c>
      <c r="J17568" s="72" t="s">
        <v>2</v>
      </c>
      <c r="K17568" s="72" t="s">
        <v>7248</v>
      </c>
      <c r="L17568" s="12" t="e">
        <f>VLOOKUP(B17568,Doses!A:C,3,FALSE)</f>
        <v>#N/A</v>
      </c>
      <c r="M17568" s="44" t="e">
        <f t="shared" si="274"/>
        <v>#VALUE!</v>
      </c>
    </row>
    <row r="17569" spans="1:13" x14ac:dyDescent="0.25">
      <c r="A17569" s="72" t="s">
        <v>1515</v>
      </c>
      <c r="B17569" s="72">
        <v>220185</v>
      </c>
      <c r="C17569" s="72" t="s">
        <v>110</v>
      </c>
      <c r="D17569" s="72">
        <v>1000</v>
      </c>
      <c r="E17569" s="72">
        <v>23</v>
      </c>
      <c r="F17569" s="72">
        <v>0</v>
      </c>
      <c r="G17569" s="72">
        <v>1</v>
      </c>
      <c r="H17569" s="72" t="s">
        <v>536</v>
      </c>
      <c r="I17569" s="72" t="s">
        <v>8348</v>
      </c>
      <c r="J17569" s="72" t="s">
        <v>2</v>
      </c>
      <c r="K17569" s="72" t="s">
        <v>7248</v>
      </c>
      <c r="L17569" s="12" t="e">
        <f>VLOOKUP(B17569,Doses!A:C,3,FALSE)</f>
        <v>#N/A</v>
      </c>
      <c r="M17569" s="44" t="e">
        <f t="shared" si="274"/>
        <v>#VALUE!</v>
      </c>
    </row>
    <row r="17570" spans="1:13" x14ac:dyDescent="0.25">
      <c r="A17570" s="72" t="s">
        <v>1515</v>
      </c>
      <c r="B17570" s="72">
        <v>220185</v>
      </c>
      <c r="C17570" s="72" t="s">
        <v>110</v>
      </c>
      <c r="D17570" s="72">
        <v>1000</v>
      </c>
      <c r="E17570" s="72">
        <v>18</v>
      </c>
      <c r="F17570" s="72">
        <v>0</v>
      </c>
      <c r="G17570" s="72">
        <v>1</v>
      </c>
      <c r="H17570" s="72" t="s">
        <v>536</v>
      </c>
      <c r="I17570" s="72" t="s">
        <v>8302</v>
      </c>
      <c r="J17570" s="72" t="s">
        <v>2</v>
      </c>
      <c r="K17570" s="72" t="s">
        <v>7248</v>
      </c>
      <c r="L17570" s="12" t="e">
        <f>VLOOKUP(B17570,Doses!A:C,3,FALSE)</f>
        <v>#N/A</v>
      </c>
      <c r="M17570" s="44" t="e">
        <f t="shared" si="274"/>
        <v>#VALUE!</v>
      </c>
    </row>
    <row r="17571" spans="1:13" x14ac:dyDescent="0.25">
      <c r="A17571" s="72" t="s">
        <v>1515</v>
      </c>
      <c r="B17571" s="72">
        <v>220185</v>
      </c>
      <c r="C17571" s="72" t="s">
        <v>110</v>
      </c>
      <c r="D17571" s="72">
        <v>1000</v>
      </c>
      <c r="E17571" s="72">
        <v>18</v>
      </c>
      <c r="F17571" s="72">
        <v>0</v>
      </c>
      <c r="G17571" s="72">
        <v>1</v>
      </c>
      <c r="H17571" s="72" t="s">
        <v>536</v>
      </c>
      <c r="I17571" s="72" t="s">
        <v>8298</v>
      </c>
      <c r="J17571" s="72" t="s">
        <v>2</v>
      </c>
      <c r="K17571" s="72" t="s">
        <v>7248</v>
      </c>
      <c r="L17571" s="12" t="e">
        <f>VLOOKUP(B17571,Doses!A:C,3,FALSE)</f>
        <v>#N/A</v>
      </c>
      <c r="M17571" s="44" t="e">
        <f t="shared" si="274"/>
        <v>#VALUE!</v>
      </c>
    </row>
    <row r="17572" spans="1:13" x14ac:dyDescent="0.25">
      <c r="A17572" s="72" t="s">
        <v>1515</v>
      </c>
      <c r="B17572" s="72">
        <v>220185</v>
      </c>
      <c r="C17572" s="72" t="s">
        <v>110</v>
      </c>
      <c r="D17572" s="72">
        <v>1000</v>
      </c>
      <c r="E17572" s="72">
        <v>16</v>
      </c>
      <c r="F17572" s="72">
        <v>0</v>
      </c>
      <c r="G17572" s="72">
        <v>1</v>
      </c>
      <c r="H17572" s="72" t="s">
        <v>536</v>
      </c>
      <c r="I17572" s="72" t="s">
        <v>8301</v>
      </c>
      <c r="J17572" s="72" t="s">
        <v>2</v>
      </c>
      <c r="K17572" s="72" t="s">
        <v>7248</v>
      </c>
      <c r="L17572" s="12" t="e">
        <f>VLOOKUP(B17572,Doses!A:C,3,FALSE)</f>
        <v>#N/A</v>
      </c>
      <c r="M17572" s="44" t="e">
        <f t="shared" si="274"/>
        <v>#VALUE!</v>
      </c>
    </row>
    <row r="17573" spans="1:13" x14ac:dyDescent="0.25">
      <c r="A17573" s="72" t="s">
        <v>1515</v>
      </c>
      <c r="B17573" s="72">
        <v>220185</v>
      </c>
      <c r="C17573" s="72" t="s">
        <v>110</v>
      </c>
      <c r="D17573" s="72">
        <v>1000</v>
      </c>
      <c r="E17573" s="72">
        <v>15</v>
      </c>
      <c r="F17573" s="72">
        <v>0</v>
      </c>
      <c r="G17573" s="72">
        <v>1</v>
      </c>
      <c r="H17573" s="72" t="s">
        <v>536</v>
      </c>
      <c r="I17573" s="72" t="s">
        <v>8279</v>
      </c>
      <c r="J17573" s="72" t="s">
        <v>2</v>
      </c>
      <c r="K17573" s="72" t="s">
        <v>7248</v>
      </c>
      <c r="L17573" s="12" t="e">
        <f>VLOOKUP(B17573,Doses!A:C,3,FALSE)</f>
        <v>#N/A</v>
      </c>
      <c r="M17573" s="44" t="e">
        <f t="shared" si="274"/>
        <v>#VALUE!</v>
      </c>
    </row>
    <row r="17574" spans="1:13" x14ac:dyDescent="0.25">
      <c r="A17574" s="72" t="s">
        <v>1515</v>
      </c>
      <c r="B17574" s="72">
        <v>220185</v>
      </c>
      <c r="C17574" s="72" t="s">
        <v>110</v>
      </c>
      <c r="D17574" s="72">
        <v>1000</v>
      </c>
      <c r="E17574" s="72">
        <v>18</v>
      </c>
      <c r="F17574" s="72">
        <v>0</v>
      </c>
      <c r="G17574" s="72">
        <v>1</v>
      </c>
      <c r="H17574" s="72" t="s">
        <v>536</v>
      </c>
      <c r="I17574" s="72" t="s">
        <v>8259</v>
      </c>
      <c r="J17574" s="72" t="s">
        <v>2</v>
      </c>
      <c r="K17574" s="72" t="s">
        <v>7248</v>
      </c>
      <c r="L17574" s="12" t="e">
        <f>VLOOKUP(B17574,Doses!A:C,3,FALSE)</f>
        <v>#N/A</v>
      </c>
      <c r="M17574" s="44" t="e">
        <f t="shared" si="274"/>
        <v>#VALUE!</v>
      </c>
    </row>
    <row r="17575" spans="1:13" x14ac:dyDescent="0.25">
      <c r="A17575" s="72" t="s">
        <v>1515</v>
      </c>
      <c r="B17575" s="72">
        <v>220185</v>
      </c>
      <c r="C17575" s="72" t="s">
        <v>110</v>
      </c>
      <c r="D17575" s="72">
        <v>1000</v>
      </c>
      <c r="E17575" s="72">
        <v>16</v>
      </c>
      <c r="F17575" s="72">
        <v>0</v>
      </c>
      <c r="G17575" s="72">
        <v>1</v>
      </c>
      <c r="H17575" s="72" t="s">
        <v>536</v>
      </c>
      <c r="I17575" s="72" t="s">
        <v>8258</v>
      </c>
      <c r="J17575" s="72" t="s">
        <v>2</v>
      </c>
      <c r="K17575" s="72" t="s">
        <v>7248</v>
      </c>
      <c r="L17575" s="12" t="e">
        <f>VLOOKUP(B17575,Doses!A:C,3,FALSE)</f>
        <v>#N/A</v>
      </c>
      <c r="M17575" s="44" t="e">
        <f t="shared" si="274"/>
        <v>#VALUE!</v>
      </c>
    </row>
    <row r="17576" spans="1:13" x14ac:dyDescent="0.25">
      <c r="A17576" s="72" t="s">
        <v>1515</v>
      </c>
      <c r="B17576" s="72">
        <v>220185</v>
      </c>
      <c r="C17576" s="72" t="s">
        <v>110</v>
      </c>
      <c r="D17576" s="72">
        <v>1000</v>
      </c>
      <c r="E17576" s="72">
        <v>21</v>
      </c>
      <c r="F17576" s="72">
        <v>0</v>
      </c>
      <c r="G17576" s="72">
        <v>1</v>
      </c>
      <c r="H17576" s="72" t="s">
        <v>536</v>
      </c>
      <c r="I17576" s="72" t="s">
        <v>8303</v>
      </c>
      <c r="J17576" s="72" t="s">
        <v>2</v>
      </c>
      <c r="K17576" s="72" t="s">
        <v>7248</v>
      </c>
      <c r="L17576" s="12" t="e">
        <f>VLOOKUP(B17576,Doses!A:C,3,FALSE)</f>
        <v>#N/A</v>
      </c>
      <c r="M17576" s="44" t="e">
        <f t="shared" si="274"/>
        <v>#VALUE!</v>
      </c>
    </row>
    <row r="17577" spans="1:13" x14ac:dyDescent="0.25">
      <c r="A17577" s="72" t="s">
        <v>1515</v>
      </c>
      <c r="B17577" s="72">
        <v>220185</v>
      </c>
      <c r="C17577" s="72" t="s">
        <v>110</v>
      </c>
      <c r="D17577" s="72">
        <v>1000</v>
      </c>
      <c r="E17577" s="72">
        <v>19</v>
      </c>
      <c r="F17577" s="72">
        <v>0</v>
      </c>
      <c r="G17577" s="72">
        <v>1</v>
      </c>
      <c r="H17577" s="72" t="s">
        <v>536</v>
      </c>
      <c r="I17577" s="72" t="s">
        <v>8347</v>
      </c>
      <c r="J17577" s="72" t="s">
        <v>2</v>
      </c>
      <c r="K17577" s="72" t="s">
        <v>7248</v>
      </c>
      <c r="L17577" s="12" t="e">
        <f>VLOOKUP(B17577,Doses!A:C,3,FALSE)</f>
        <v>#N/A</v>
      </c>
      <c r="M17577" s="44" t="e">
        <f t="shared" si="274"/>
        <v>#VALUE!</v>
      </c>
    </row>
    <row r="17578" spans="1:13" x14ac:dyDescent="0.25">
      <c r="A17578" s="72" t="s">
        <v>1515</v>
      </c>
      <c r="B17578" s="72">
        <v>220185</v>
      </c>
      <c r="C17578" s="72" t="s">
        <v>110</v>
      </c>
      <c r="D17578" s="72">
        <v>1000</v>
      </c>
      <c r="E17578" s="72">
        <v>21</v>
      </c>
      <c r="F17578" s="72">
        <v>0</v>
      </c>
      <c r="G17578" s="72">
        <v>1</v>
      </c>
      <c r="H17578" s="72" t="s">
        <v>536</v>
      </c>
      <c r="I17578" s="72" t="s">
        <v>8240</v>
      </c>
      <c r="J17578" s="72" t="s">
        <v>2</v>
      </c>
      <c r="K17578" s="72" t="s">
        <v>7248</v>
      </c>
      <c r="L17578" s="12" t="e">
        <f>VLOOKUP(B17578,Doses!A:C,3,FALSE)</f>
        <v>#N/A</v>
      </c>
      <c r="M17578" s="44" t="e">
        <f t="shared" si="274"/>
        <v>#VALUE!</v>
      </c>
    </row>
    <row r="17579" spans="1:13" x14ac:dyDescent="0.25">
      <c r="A17579" s="72" t="s">
        <v>1515</v>
      </c>
      <c r="B17579" s="72">
        <v>220185</v>
      </c>
      <c r="C17579" s="72" t="s">
        <v>110</v>
      </c>
      <c r="D17579" s="72">
        <v>1000</v>
      </c>
      <c r="E17579" s="72">
        <v>18</v>
      </c>
      <c r="F17579" s="72">
        <v>0</v>
      </c>
      <c r="G17579" s="72">
        <v>1</v>
      </c>
      <c r="H17579" s="72" t="s">
        <v>536</v>
      </c>
      <c r="I17579" s="72" t="s">
        <v>8346</v>
      </c>
      <c r="J17579" s="72" t="s">
        <v>2</v>
      </c>
      <c r="K17579" s="72" t="s">
        <v>7248</v>
      </c>
      <c r="L17579" s="12" t="e">
        <f>VLOOKUP(B17579,Doses!A:C,3,FALSE)</f>
        <v>#N/A</v>
      </c>
      <c r="M17579" s="44" t="e">
        <f t="shared" si="274"/>
        <v>#VALUE!</v>
      </c>
    </row>
    <row r="17580" spans="1:13" x14ac:dyDescent="0.25">
      <c r="A17580" s="72" t="s">
        <v>1515</v>
      </c>
      <c r="B17580" s="72">
        <v>220185</v>
      </c>
      <c r="C17580" s="72" t="s">
        <v>110</v>
      </c>
      <c r="D17580" s="72">
        <v>1000</v>
      </c>
      <c r="E17580" s="72">
        <v>19</v>
      </c>
      <c r="F17580" s="72">
        <v>0</v>
      </c>
      <c r="G17580" s="72">
        <v>1</v>
      </c>
      <c r="H17580" s="72" t="s">
        <v>536</v>
      </c>
      <c r="I17580" s="72" t="s">
        <v>8241</v>
      </c>
      <c r="J17580" s="72" t="s">
        <v>2</v>
      </c>
      <c r="K17580" s="72" t="s">
        <v>7248</v>
      </c>
      <c r="L17580" s="12" t="e">
        <f>VLOOKUP(B17580,Doses!A:C,3,FALSE)</f>
        <v>#N/A</v>
      </c>
      <c r="M17580" s="44" t="e">
        <f t="shared" si="274"/>
        <v>#VALUE!</v>
      </c>
    </row>
    <row r="17581" spans="1:13" x14ac:dyDescent="0.25">
      <c r="A17581" s="72" t="s">
        <v>1516</v>
      </c>
      <c r="B17581" s="72">
        <v>220394</v>
      </c>
      <c r="C17581" s="72" t="s">
        <v>6449</v>
      </c>
      <c r="D17581" s="72">
        <v>500</v>
      </c>
      <c r="E17581" s="72">
        <v>2353</v>
      </c>
      <c r="F17581" s="72">
        <v>0</v>
      </c>
      <c r="G17581" s="72">
        <v>1</v>
      </c>
      <c r="H17581" s="72" t="s">
        <v>536</v>
      </c>
      <c r="I17581" s="72">
        <v>2147710</v>
      </c>
      <c r="J17581" s="72" t="s">
        <v>3848</v>
      </c>
      <c r="K17581" s="72" t="s">
        <v>7222</v>
      </c>
      <c r="L17581" s="12" t="e">
        <f>VLOOKUP(B17581,Doses!A:C,3,FALSE)</f>
        <v>#N/A</v>
      </c>
      <c r="M17581" s="44" t="e">
        <f t="shared" si="274"/>
        <v>#VALUE!</v>
      </c>
    </row>
    <row r="17582" spans="1:13" x14ac:dyDescent="0.25">
      <c r="A17582" s="72" t="s">
        <v>1517</v>
      </c>
      <c r="B17582" s="72">
        <v>220185</v>
      </c>
      <c r="C17582" s="72" t="s">
        <v>110</v>
      </c>
      <c r="D17582" s="72">
        <v>1000</v>
      </c>
      <c r="E17582" s="72">
        <v>384</v>
      </c>
      <c r="F17582" s="72">
        <v>0</v>
      </c>
      <c r="G17582" s="72">
        <v>1</v>
      </c>
      <c r="H17582" s="72" t="s">
        <v>536</v>
      </c>
      <c r="I17582" s="72" t="s">
        <v>8274</v>
      </c>
      <c r="J17582" s="72" t="s">
        <v>2</v>
      </c>
      <c r="K17582" s="72" t="s">
        <v>7248</v>
      </c>
      <c r="L17582" s="12" t="e">
        <f>VLOOKUP(B17582,Doses!A:C,3,FALSE)</f>
        <v>#N/A</v>
      </c>
      <c r="M17582" s="44" t="e">
        <f t="shared" si="274"/>
        <v>#VALUE!</v>
      </c>
    </row>
    <row r="17583" spans="1:13" x14ac:dyDescent="0.25">
      <c r="A17583" s="72" t="s">
        <v>1517</v>
      </c>
      <c r="B17583" s="72">
        <v>220185</v>
      </c>
      <c r="C17583" s="72" t="s">
        <v>110</v>
      </c>
      <c r="D17583" s="72">
        <v>1000</v>
      </c>
      <c r="E17583" s="72">
        <v>384</v>
      </c>
      <c r="F17583" s="72">
        <v>0</v>
      </c>
      <c r="G17583" s="72">
        <v>1</v>
      </c>
      <c r="H17583" s="72" t="s">
        <v>536</v>
      </c>
      <c r="I17583" s="72" t="s">
        <v>8275</v>
      </c>
      <c r="J17583" s="72" t="s">
        <v>2</v>
      </c>
      <c r="K17583" s="72" t="s">
        <v>7248</v>
      </c>
      <c r="L17583" s="12" t="e">
        <f>VLOOKUP(B17583,Doses!A:C,3,FALSE)</f>
        <v>#N/A</v>
      </c>
      <c r="M17583" s="44" t="e">
        <f t="shared" si="274"/>
        <v>#VALUE!</v>
      </c>
    </row>
    <row r="17584" spans="1:13" x14ac:dyDescent="0.25">
      <c r="A17584" s="72" t="s">
        <v>1518</v>
      </c>
      <c r="B17584" s="72">
        <v>351411</v>
      </c>
      <c r="C17584" s="72" t="s">
        <v>6392</v>
      </c>
      <c r="D17584" s="72">
        <v>100</v>
      </c>
      <c r="E17584" s="72">
        <v>1500</v>
      </c>
      <c r="F17584" s="72">
        <v>0</v>
      </c>
      <c r="G17584" s="72">
        <v>1</v>
      </c>
      <c r="H17584" s="72" t="s">
        <v>536</v>
      </c>
      <c r="I17584" s="72">
        <v>20140206</v>
      </c>
      <c r="J17584" s="72" t="s">
        <v>2</v>
      </c>
      <c r="K17584" s="72">
        <v>42857</v>
      </c>
      <c r="L17584" s="12" t="e">
        <f>VLOOKUP(B17584,Doses!A:C,3,FALSE)</f>
        <v>#N/A</v>
      </c>
      <c r="M17584" s="44">
        <f t="shared" si="274"/>
        <v>42857</v>
      </c>
    </row>
    <row r="17585" spans="1:13" x14ac:dyDescent="0.25">
      <c r="A17585" s="72" t="s">
        <v>1518</v>
      </c>
      <c r="B17585" s="72">
        <v>311035</v>
      </c>
      <c r="C17585" s="72" t="s">
        <v>1070</v>
      </c>
      <c r="D17585" s="72">
        <v>1</v>
      </c>
      <c r="E17585" s="72">
        <v>1332</v>
      </c>
      <c r="F17585" s="72">
        <v>0</v>
      </c>
      <c r="G17585" s="72">
        <v>1</v>
      </c>
      <c r="H17585" s="72" t="s">
        <v>536</v>
      </c>
      <c r="I17585" s="72">
        <v>1108150842</v>
      </c>
      <c r="J17585" s="72" t="s">
        <v>2</v>
      </c>
      <c r="K17585" s="72" t="s">
        <v>7278</v>
      </c>
      <c r="L17585" s="12" t="e">
        <f>VLOOKUP(B17585,Doses!A:C,3,FALSE)</f>
        <v>#N/A</v>
      </c>
      <c r="M17585" s="44" t="e">
        <f t="shared" si="274"/>
        <v>#VALUE!</v>
      </c>
    </row>
    <row r="17586" spans="1:13" x14ac:dyDescent="0.25">
      <c r="A17586" s="72" t="s">
        <v>1519</v>
      </c>
      <c r="B17586" s="72">
        <v>224915</v>
      </c>
      <c r="C17586" s="72" t="s">
        <v>549</v>
      </c>
      <c r="D17586" s="72">
        <v>30</v>
      </c>
      <c r="E17586" s="72">
        <v>2268</v>
      </c>
      <c r="F17586" s="72">
        <v>0</v>
      </c>
      <c r="G17586" s="72">
        <v>1</v>
      </c>
      <c r="H17586" s="72" t="s">
        <v>536</v>
      </c>
      <c r="I17586" s="72">
        <v>3034732</v>
      </c>
      <c r="J17586" s="72" t="s">
        <v>3848</v>
      </c>
      <c r="K17586" s="72" t="s">
        <v>7224</v>
      </c>
      <c r="L17586" s="12" t="e">
        <f>VLOOKUP(B17586,Doses!A:C,3,FALSE)</f>
        <v>#N/A</v>
      </c>
      <c r="M17586" s="44" t="e">
        <f t="shared" si="274"/>
        <v>#VALUE!</v>
      </c>
    </row>
    <row r="17587" spans="1:13" x14ac:dyDescent="0.25">
      <c r="A17587" s="72" t="s">
        <v>1520</v>
      </c>
      <c r="B17587" s="72">
        <v>220870</v>
      </c>
      <c r="C17587" s="72" t="s">
        <v>535</v>
      </c>
      <c r="D17587" s="72">
        <v>24</v>
      </c>
      <c r="E17587" s="72">
        <v>348</v>
      </c>
      <c r="F17587" s="72">
        <v>0</v>
      </c>
      <c r="G17587" s="72">
        <v>1</v>
      </c>
      <c r="H17587" s="72" t="s">
        <v>536</v>
      </c>
      <c r="I17587" s="72" t="s">
        <v>8103</v>
      </c>
      <c r="J17587" s="72" t="s">
        <v>3848</v>
      </c>
      <c r="K17587" s="72" t="s">
        <v>7242</v>
      </c>
      <c r="L17587" s="12" t="e">
        <f>VLOOKUP(B17587,Doses!A:C,3,FALSE)</f>
        <v>#N/A</v>
      </c>
      <c r="M17587" s="44" t="e">
        <f t="shared" si="274"/>
        <v>#VALUE!</v>
      </c>
    </row>
    <row r="17588" spans="1:13" x14ac:dyDescent="0.25">
      <c r="A17588" s="72" t="s">
        <v>1521</v>
      </c>
      <c r="B17588" s="72">
        <v>220185</v>
      </c>
      <c r="C17588" s="72" t="s">
        <v>110</v>
      </c>
      <c r="D17588" s="72">
        <v>1000</v>
      </c>
      <c r="E17588" s="72">
        <v>600</v>
      </c>
      <c r="F17588" s="72">
        <v>0</v>
      </c>
      <c r="G17588" s="72">
        <v>1</v>
      </c>
      <c r="H17588" s="72" t="s">
        <v>536</v>
      </c>
      <c r="I17588" s="72">
        <v>10115</v>
      </c>
      <c r="J17588" s="72" t="s">
        <v>2</v>
      </c>
      <c r="K17588" s="72" t="s">
        <v>7250</v>
      </c>
      <c r="L17588" s="12" t="e">
        <f>VLOOKUP(B17588,Doses!A:C,3,FALSE)</f>
        <v>#N/A</v>
      </c>
      <c r="M17588" s="44" t="e">
        <f t="shared" si="274"/>
        <v>#VALUE!</v>
      </c>
    </row>
    <row r="17589" spans="1:13" x14ac:dyDescent="0.25">
      <c r="A17589" s="72" t="s">
        <v>1522</v>
      </c>
      <c r="B17589" s="72">
        <v>302146</v>
      </c>
      <c r="C17589" s="72" t="s">
        <v>189</v>
      </c>
      <c r="D17589" s="72">
        <v>1</v>
      </c>
      <c r="E17589" s="72">
        <v>8100</v>
      </c>
      <c r="F17589" s="72">
        <v>0</v>
      </c>
      <c r="G17589" s="72">
        <v>1</v>
      </c>
      <c r="H17589" s="72" t="s">
        <v>536</v>
      </c>
      <c r="I17589" s="72" t="s">
        <v>8531</v>
      </c>
      <c r="J17589" s="72" t="s">
        <v>2</v>
      </c>
      <c r="K17589" s="72" t="s">
        <v>7247</v>
      </c>
      <c r="L17589" s="12" t="e">
        <f>VLOOKUP(B17589,Doses!A:C,3,FALSE)</f>
        <v>#N/A</v>
      </c>
      <c r="M17589" s="44" t="e">
        <f t="shared" si="274"/>
        <v>#VALUE!</v>
      </c>
    </row>
    <row r="17590" spans="1:13" x14ac:dyDescent="0.25">
      <c r="A17590" s="72" t="s">
        <v>1523</v>
      </c>
      <c r="B17590" s="72">
        <v>224915</v>
      </c>
      <c r="C17590" s="72" t="s">
        <v>549</v>
      </c>
      <c r="D17590" s="72">
        <v>30</v>
      </c>
      <c r="E17590" s="72">
        <v>1944</v>
      </c>
      <c r="F17590" s="72">
        <v>0</v>
      </c>
      <c r="G17590" s="72">
        <v>1</v>
      </c>
      <c r="H17590" s="72" t="s">
        <v>536</v>
      </c>
      <c r="I17590" s="72">
        <v>3034594</v>
      </c>
      <c r="J17590" s="72" t="s">
        <v>3848</v>
      </c>
      <c r="K17590" s="72" t="s">
        <v>7224</v>
      </c>
      <c r="L17590" s="12" t="e">
        <f>VLOOKUP(B17590,Doses!A:C,3,FALSE)</f>
        <v>#N/A</v>
      </c>
      <c r="M17590" s="44" t="e">
        <f t="shared" si="274"/>
        <v>#VALUE!</v>
      </c>
    </row>
    <row r="17591" spans="1:13" x14ac:dyDescent="0.25">
      <c r="A17591" s="72" t="s">
        <v>1523</v>
      </c>
      <c r="B17591" s="72">
        <v>224915</v>
      </c>
      <c r="C17591" s="72" t="s">
        <v>549</v>
      </c>
      <c r="D17591" s="72">
        <v>30</v>
      </c>
      <c r="E17591" s="72">
        <v>1944</v>
      </c>
      <c r="F17591" s="72">
        <v>0</v>
      </c>
      <c r="G17591" s="72">
        <v>1</v>
      </c>
      <c r="H17591" s="72" t="s">
        <v>536</v>
      </c>
      <c r="I17591" s="72">
        <v>3034594</v>
      </c>
      <c r="J17591" s="72" t="s">
        <v>3848</v>
      </c>
      <c r="K17591" s="72" t="s">
        <v>7224</v>
      </c>
      <c r="L17591" s="12" t="e">
        <f>VLOOKUP(B17591,Doses!A:C,3,FALSE)</f>
        <v>#N/A</v>
      </c>
      <c r="M17591" s="44" t="e">
        <f t="shared" si="274"/>
        <v>#VALUE!</v>
      </c>
    </row>
    <row r="17592" spans="1:13" x14ac:dyDescent="0.25">
      <c r="A17592" s="72" t="s">
        <v>1524</v>
      </c>
      <c r="B17592" s="72">
        <v>370185</v>
      </c>
      <c r="C17592" s="72" t="s">
        <v>7047</v>
      </c>
      <c r="D17592" s="72">
        <v>100</v>
      </c>
      <c r="E17592" s="72">
        <v>21</v>
      </c>
      <c r="F17592" s="72">
        <v>0</v>
      </c>
      <c r="G17592" s="72">
        <v>1</v>
      </c>
      <c r="H17592" s="72" t="s">
        <v>536</v>
      </c>
      <c r="J17592" s="72" t="s">
        <v>2</v>
      </c>
      <c r="K17592" s="72" t="s">
        <v>7230</v>
      </c>
      <c r="L17592" s="12" t="e">
        <f>VLOOKUP(B17592,Doses!A:C,3,FALSE)</f>
        <v>#N/A</v>
      </c>
      <c r="M17592" s="44" t="e">
        <f t="shared" si="274"/>
        <v>#VALUE!</v>
      </c>
    </row>
    <row r="17593" spans="1:13" x14ac:dyDescent="0.25">
      <c r="A17593" s="72" t="s">
        <v>1524</v>
      </c>
      <c r="B17593" s="72">
        <v>205097</v>
      </c>
      <c r="C17593" s="72" t="s">
        <v>9407</v>
      </c>
      <c r="D17593" s="72">
        <v>1</v>
      </c>
      <c r="E17593" s="72">
        <v>2400</v>
      </c>
      <c r="F17593" s="72">
        <v>0</v>
      </c>
      <c r="G17593" s="72">
        <v>1</v>
      </c>
      <c r="H17593" s="72" t="s">
        <v>536</v>
      </c>
      <c r="I17593" s="72">
        <v>1115</v>
      </c>
      <c r="J17593" s="72" t="s">
        <v>2</v>
      </c>
      <c r="K17593" s="72" t="s">
        <v>7252</v>
      </c>
      <c r="L17593" s="12" t="e">
        <f>VLOOKUP(B17593,Doses!A:C,3,FALSE)</f>
        <v>#N/A</v>
      </c>
      <c r="M17593" s="44" t="e">
        <f t="shared" si="274"/>
        <v>#VALUE!</v>
      </c>
    </row>
    <row r="17594" spans="1:13" x14ac:dyDescent="0.25">
      <c r="A17594" s="72" t="s">
        <v>1524</v>
      </c>
      <c r="B17594" s="72">
        <v>224322</v>
      </c>
      <c r="C17594" s="72" t="s">
        <v>540</v>
      </c>
      <c r="D17594" s="72">
        <v>60</v>
      </c>
      <c r="E17594" s="72">
        <v>192</v>
      </c>
      <c r="F17594" s="72">
        <v>0</v>
      </c>
      <c r="G17594" s="72">
        <v>1</v>
      </c>
      <c r="H17594" s="72" t="s">
        <v>536</v>
      </c>
      <c r="I17594" s="72">
        <v>3037256</v>
      </c>
      <c r="J17594" s="72" t="s">
        <v>3848</v>
      </c>
      <c r="K17594" s="72" t="s">
        <v>7844</v>
      </c>
      <c r="L17594" s="12" t="e">
        <f>VLOOKUP(B17594,Doses!A:C,3,FALSE)</f>
        <v>#N/A</v>
      </c>
      <c r="M17594" s="44" t="e">
        <f t="shared" si="274"/>
        <v>#VALUE!</v>
      </c>
    </row>
    <row r="17595" spans="1:13" x14ac:dyDescent="0.25">
      <c r="A17595" s="72" t="s">
        <v>1525</v>
      </c>
      <c r="B17595" s="72">
        <v>205068</v>
      </c>
      <c r="C17595" s="72" t="s">
        <v>5417</v>
      </c>
      <c r="D17595" s="72">
        <v>1</v>
      </c>
      <c r="E17595" s="72">
        <v>2500</v>
      </c>
      <c r="F17595" s="72">
        <v>0</v>
      </c>
      <c r="G17595" s="72">
        <v>1</v>
      </c>
      <c r="H17595" s="72" t="s">
        <v>536</v>
      </c>
      <c r="I17595" s="72" t="s">
        <v>8558</v>
      </c>
      <c r="J17595" s="72" t="s">
        <v>2</v>
      </c>
      <c r="K17595" s="72" t="s">
        <v>7250</v>
      </c>
      <c r="L17595" s="12" t="e">
        <f>VLOOKUP(B17595,Doses!A:C,3,FALSE)</f>
        <v>#N/A</v>
      </c>
      <c r="M17595" s="44" t="e">
        <f t="shared" si="274"/>
        <v>#VALUE!</v>
      </c>
    </row>
    <row r="17596" spans="1:13" x14ac:dyDescent="0.25">
      <c r="A17596" s="72" t="s">
        <v>1526</v>
      </c>
      <c r="B17596" s="72">
        <v>151642</v>
      </c>
      <c r="C17596" s="72" t="s">
        <v>7950</v>
      </c>
      <c r="D17596" s="72">
        <v>1</v>
      </c>
      <c r="E17596" s="72">
        <v>27</v>
      </c>
      <c r="F17596" s="72">
        <v>0</v>
      </c>
      <c r="G17596" s="72">
        <v>1</v>
      </c>
      <c r="H17596" s="72" t="s">
        <v>536</v>
      </c>
      <c r="I17596" s="72">
        <v>1426700004</v>
      </c>
      <c r="J17596" s="72" t="s">
        <v>3848</v>
      </c>
      <c r="K17596" s="72" t="s">
        <v>7287</v>
      </c>
      <c r="L17596" s="12" t="e">
        <f>VLOOKUP(B17596,Doses!A:C,3,FALSE)</f>
        <v>#N/A</v>
      </c>
      <c r="M17596" s="44" t="e">
        <f t="shared" si="274"/>
        <v>#VALUE!</v>
      </c>
    </row>
    <row r="17597" spans="1:13" x14ac:dyDescent="0.25">
      <c r="A17597" s="72" t="s">
        <v>1527</v>
      </c>
      <c r="B17597" s="72">
        <v>220185</v>
      </c>
      <c r="C17597" s="72" t="s">
        <v>110</v>
      </c>
      <c r="D17597" s="72">
        <v>1000</v>
      </c>
      <c r="E17597" s="72">
        <v>600</v>
      </c>
      <c r="F17597" s="72">
        <v>0</v>
      </c>
      <c r="G17597" s="72">
        <v>1</v>
      </c>
      <c r="H17597" s="72" t="s">
        <v>536</v>
      </c>
      <c r="I17597" s="72">
        <v>9615</v>
      </c>
      <c r="J17597" s="72" t="s">
        <v>2</v>
      </c>
      <c r="K17597" s="72" t="s">
        <v>7250</v>
      </c>
      <c r="L17597" s="12" t="e">
        <f>VLOOKUP(B17597,Doses!A:C,3,FALSE)</f>
        <v>#N/A</v>
      </c>
      <c r="M17597" s="44" t="e">
        <f t="shared" si="274"/>
        <v>#VALUE!</v>
      </c>
    </row>
    <row r="17598" spans="1:13" x14ac:dyDescent="0.25">
      <c r="A17598" s="72" t="s">
        <v>1528</v>
      </c>
      <c r="B17598" s="72">
        <v>220415</v>
      </c>
      <c r="C17598" s="72" t="s">
        <v>1095</v>
      </c>
      <c r="D17598" s="72">
        <v>1000</v>
      </c>
      <c r="E17598" s="72">
        <v>1000</v>
      </c>
      <c r="F17598" s="72">
        <v>0</v>
      </c>
      <c r="G17598" s="72">
        <v>1</v>
      </c>
      <c r="H17598" s="72" t="s">
        <v>536</v>
      </c>
      <c r="I17598" s="72" t="s">
        <v>7550</v>
      </c>
      <c r="J17598" s="72" t="s">
        <v>2</v>
      </c>
      <c r="K17598" s="72" t="s">
        <v>7217</v>
      </c>
      <c r="L17598" s="12" t="e">
        <f>VLOOKUP(B17598,Doses!A:C,3,FALSE)</f>
        <v>#N/A</v>
      </c>
      <c r="M17598" s="44" t="e">
        <f t="shared" si="274"/>
        <v>#VALUE!</v>
      </c>
    </row>
    <row r="17599" spans="1:13" x14ac:dyDescent="0.25">
      <c r="A17599" s="72" t="s">
        <v>1529</v>
      </c>
      <c r="B17599" s="72">
        <v>224910</v>
      </c>
      <c r="C17599" s="72" t="s">
        <v>2272</v>
      </c>
      <c r="D17599" s="72">
        <v>60</v>
      </c>
      <c r="E17599" s="72">
        <v>71</v>
      </c>
      <c r="F17599" s="72">
        <v>0</v>
      </c>
      <c r="G17599" s="72">
        <v>1</v>
      </c>
      <c r="H17599" s="72" t="s">
        <v>536</v>
      </c>
      <c r="I17599" s="72" t="s">
        <v>8601</v>
      </c>
      <c r="J17599" s="72" t="s">
        <v>7043</v>
      </c>
      <c r="K17599" s="72" t="s">
        <v>7287</v>
      </c>
      <c r="L17599" s="12" t="e">
        <f>VLOOKUP(B17599,Doses!A:C,3,FALSE)</f>
        <v>#N/A</v>
      </c>
      <c r="M17599" s="44" t="e">
        <f t="shared" si="274"/>
        <v>#VALUE!</v>
      </c>
    </row>
    <row r="17600" spans="1:13" x14ac:dyDescent="0.25">
      <c r="A17600" s="72" t="s">
        <v>1529</v>
      </c>
      <c r="B17600" s="72">
        <v>224910</v>
      </c>
      <c r="C17600" s="72" t="s">
        <v>2272</v>
      </c>
      <c r="D17600" s="72">
        <v>60</v>
      </c>
      <c r="E17600" s="72">
        <v>32</v>
      </c>
      <c r="F17600" s="72">
        <v>0</v>
      </c>
      <c r="G17600" s="72">
        <v>1</v>
      </c>
      <c r="H17600" s="72" t="s">
        <v>536</v>
      </c>
      <c r="I17600" s="72" t="s">
        <v>8539</v>
      </c>
      <c r="J17600" s="72" t="s">
        <v>7043</v>
      </c>
      <c r="K17600" s="72" t="s">
        <v>7287</v>
      </c>
      <c r="L17600" s="12" t="e">
        <f>VLOOKUP(B17600,Doses!A:C,3,FALSE)</f>
        <v>#N/A</v>
      </c>
      <c r="M17600" s="44" t="e">
        <f t="shared" si="274"/>
        <v>#VALUE!</v>
      </c>
    </row>
    <row r="17601" spans="1:13" x14ac:dyDescent="0.25">
      <c r="A17601" s="72" t="s">
        <v>1529</v>
      </c>
      <c r="B17601" s="72">
        <v>224910</v>
      </c>
      <c r="C17601" s="72" t="s">
        <v>2272</v>
      </c>
      <c r="D17601" s="72">
        <v>60</v>
      </c>
      <c r="E17601" s="72">
        <v>2880</v>
      </c>
      <c r="F17601" s="72">
        <v>0</v>
      </c>
      <c r="G17601" s="72">
        <v>1</v>
      </c>
      <c r="H17601" s="72" t="s">
        <v>536</v>
      </c>
      <c r="I17601" s="72" t="s">
        <v>8600</v>
      </c>
      <c r="J17601" s="72" t="s">
        <v>7043</v>
      </c>
      <c r="K17601" s="72" t="s">
        <v>7250</v>
      </c>
      <c r="L17601" s="12" t="e">
        <f>VLOOKUP(B17601,Doses!A:C,3,FALSE)</f>
        <v>#N/A</v>
      </c>
      <c r="M17601" s="44" t="e">
        <f t="shared" si="274"/>
        <v>#VALUE!</v>
      </c>
    </row>
    <row r="17602" spans="1:13" x14ac:dyDescent="0.25">
      <c r="A17602" s="72" t="s">
        <v>1529</v>
      </c>
      <c r="B17602" s="72">
        <v>224910</v>
      </c>
      <c r="C17602" s="72" t="s">
        <v>2272</v>
      </c>
      <c r="D17602" s="72">
        <v>60</v>
      </c>
      <c r="E17602" s="72">
        <v>102</v>
      </c>
      <c r="F17602" s="72">
        <v>0</v>
      </c>
      <c r="G17602" s="72">
        <v>1</v>
      </c>
      <c r="H17602" s="72" t="s">
        <v>536</v>
      </c>
      <c r="I17602" s="72" t="s">
        <v>8538</v>
      </c>
      <c r="J17602" s="72" t="s">
        <v>7043</v>
      </c>
      <c r="K17602" s="72" t="s">
        <v>7250</v>
      </c>
      <c r="L17602" s="12" t="e">
        <f>VLOOKUP(B17602,Doses!A:C,3,FALSE)</f>
        <v>#N/A</v>
      </c>
      <c r="M17602" s="44" t="e">
        <f t="shared" ref="M17602:M17665" si="275">K17602*1</f>
        <v>#VALUE!</v>
      </c>
    </row>
    <row r="17603" spans="1:13" x14ac:dyDescent="0.25">
      <c r="A17603" s="72" t="s">
        <v>1529</v>
      </c>
      <c r="B17603" s="72">
        <v>224910</v>
      </c>
      <c r="C17603" s="72" t="s">
        <v>2272</v>
      </c>
      <c r="D17603" s="72">
        <v>60</v>
      </c>
      <c r="E17603" s="72">
        <v>96</v>
      </c>
      <c r="F17603" s="72">
        <v>0</v>
      </c>
      <c r="G17603" s="72">
        <v>1</v>
      </c>
      <c r="H17603" s="72" t="s">
        <v>536</v>
      </c>
      <c r="I17603" s="72" t="s">
        <v>8540</v>
      </c>
      <c r="J17603" s="72" t="s">
        <v>7043</v>
      </c>
      <c r="K17603" s="72" t="s">
        <v>7250</v>
      </c>
      <c r="L17603" s="12" t="e">
        <f>VLOOKUP(B17603,Doses!A:C,3,FALSE)</f>
        <v>#N/A</v>
      </c>
      <c r="M17603" s="44" t="e">
        <f t="shared" si="275"/>
        <v>#VALUE!</v>
      </c>
    </row>
    <row r="17604" spans="1:13" x14ac:dyDescent="0.25">
      <c r="A17604" s="72" t="s">
        <v>1529</v>
      </c>
      <c r="B17604" s="72">
        <v>224910</v>
      </c>
      <c r="C17604" s="72" t="s">
        <v>2272</v>
      </c>
      <c r="D17604" s="72">
        <v>60</v>
      </c>
      <c r="E17604" s="72">
        <v>48</v>
      </c>
      <c r="F17604" s="72">
        <v>0</v>
      </c>
      <c r="G17604" s="72">
        <v>1</v>
      </c>
      <c r="H17604" s="72" t="s">
        <v>536</v>
      </c>
      <c r="I17604" s="72" t="s">
        <v>8600</v>
      </c>
      <c r="J17604" s="72" t="s">
        <v>7043</v>
      </c>
      <c r="K17604" s="72" t="s">
        <v>7250</v>
      </c>
      <c r="L17604" s="12" t="e">
        <f>VLOOKUP(B17604,Doses!A:C,3,FALSE)</f>
        <v>#N/A</v>
      </c>
      <c r="M17604" s="44" t="e">
        <f t="shared" si="275"/>
        <v>#VALUE!</v>
      </c>
    </row>
    <row r="17605" spans="1:13" x14ac:dyDescent="0.25">
      <c r="A17605" s="72" t="s">
        <v>1530</v>
      </c>
      <c r="B17605" s="72">
        <v>370185</v>
      </c>
      <c r="C17605" s="72" t="s">
        <v>7047</v>
      </c>
      <c r="D17605" s="72">
        <v>100</v>
      </c>
      <c r="E17605" s="72">
        <v>65</v>
      </c>
      <c r="F17605" s="72">
        <v>0</v>
      </c>
      <c r="G17605" s="72">
        <v>1</v>
      </c>
      <c r="H17605" s="72" t="s">
        <v>536</v>
      </c>
      <c r="J17605" s="72" t="s">
        <v>2</v>
      </c>
      <c r="K17605" s="72" t="s">
        <v>7230</v>
      </c>
      <c r="L17605" s="12" t="e">
        <f>VLOOKUP(B17605,Doses!A:C,3,FALSE)</f>
        <v>#N/A</v>
      </c>
      <c r="M17605" s="44" t="e">
        <f t="shared" si="275"/>
        <v>#VALUE!</v>
      </c>
    </row>
    <row r="17606" spans="1:13" x14ac:dyDescent="0.25">
      <c r="A17606" s="72" t="s">
        <v>1530</v>
      </c>
      <c r="B17606" s="72">
        <v>370185</v>
      </c>
      <c r="C17606" s="72" t="s">
        <v>7047</v>
      </c>
      <c r="D17606" s="72">
        <v>100</v>
      </c>
      <c r="E17606" s="72">
        <v>65</v>
      </c>
      <c r="F17606" s="72">
        <v>0</v>
      </c>
      <c r="G17606" s="72">
        <v>1</v>
      </c>
      <c r="H17606" s="72" t="s">
        <v>536</v>
      </c>
      <c r="J17606" s="72" t="s">
        <v>2</v>
      </c>
      <c r="K17606" s="72" t="s">
        <v>7230</v>
      </c>
      <c r="L17606" s="12" t="e">
        <f>VLOOKUP(B17606,Doses!A:C,3,FALSE)</f>
        <v>#N/A</v>
      </c>
      <c r="M17606" s="44" t="e">
        <f t="shared" si="275"/>
        <v>#VALUE!</v>
      </c>
    </row>
    <row r="17607" spans="1:13" x14ac:dyDescent="0.25">
      <c r="A17607" s="72" t="s">
        <v>1530</v>
      </c>
      <c r="B17607" s="72">
        <v>220042</v>
      </c>
      <c r="C17607" s="72" t="s">
        <v>40</v>
      </c>
      <c r="D17607" s="72">
        <v>30</v>
      </c>
      <c r="E17607" s="72">
        <v>675</v>
      </c>
      <c r="F17607" s="72">
        <v>0</v>
      </c>
      <c r="G17607" s="72">
        <v>1</v>
      </c>
      <c r="H17607" s="72" t="s">
        <v>536</v>
      </c>
      <c r="I17607" s="72" t="s">
        <v>8352</v>
      </c>
      <c r="J17607" s="72" t="s">
        <v>7043</v>
      </c>
      <c r="K17607" s="72" t="s">
        <v>7229</v>
      </c>
      <c r="L17607" s="12" t="e">
        <f>VLOOKUP(B17607,Doses!A:C,3,FALSE)</f>
        <v>#N/A</v>
      </c>
      <c r="M17607" s="44" t="e">
        <f t="shared" si="275"/>
        <v>#VALUE!</v>
      </c>
    </row>
    <row r="17608" spans="1:13" x14ac:dyDescent="0.25">
      <c r="A17608" s="72" t="s">
        <v>1531</v>
      </c>
      <c r="B17608" s="72">
        <v>220188</v>
      </c>
      <c r="C17608" s="72" t="s">
        <v>560</v>
      </c>
      <c r="D17608" s="72">
        <v>1000</v>
      </c>
      <c r="E17608" s="72">
        <v>384</v>
      </c>
      <c r="F17608" s="72">
        <v>0</v>
      </c>
      <c r="G17608" s="72">
        <v>1</v>
      </c>
      <c r="H17608" s="72" t="s">
        <v>536</v>
      </c>
      <c r="I17608" s="72">
        <v>1815</v>
      </c>
      <c r="J17608" s="72" t="s">
        <v>2</v>
      </c>
      <c r="K17608" s="72" t="s">
        <v>7223</v>
      </c>
      <c r="L17608" s="12" t="e">
        <f>VLOOKUP(B17608,Doses!A:C,3,FALSE)</f>
        <v>#N/A</v>
      </c>
      <c r="M17608" s="44" t="e">
        <f t="shared" si="275"/>
        <v>#VALUE!</v>
      </c>
    </row>
    <row r="17609" spans="1:13" x14ac:dyDescent="0.25">
      <c r="A17609" s="72" t="s">
        <v>1532</v>
      </c>
      <c r="B17609" s="72">
        <v>130090</v>
      </c>
      <c r="C17609" s="72" t="s">
        <v>1430</v>
      </c>
      <c r="D17609" s="72">
        <v>1</v>
      </c>
      <c r="E17609" s="72">
        <v>1200</v>
      </c>
      <c r="F17609" s="72">
        <v>0</v>
      </c>
      <c r="G17609" s="72">
        <v>1</v>
      </c>
      <c r="H17609" s="72" t="s">
        <v>536</v>
      </c>
      <c r="I17609" s="72" t="s">
        <v>1475</v>
      </c>
      <c r="J17609" s="72" t="s">
        <v>2</v>
      </c>
      <c r="K17609" s="72" t="s">
        <v>7268</v>
      </c>
      <c r="L17609" s="12" t="e">
        <f>VLOOKUP(B17609,Doses!A:C,3,FALSE)</f>
        <v>#N/A</v>
      </c>
      <c r="M17609" s="44" t="e">
        <f t="shared" si="275"/>
        <v>#VALUE!</v>
      </c>
    </row>
    <row r="17610" spans="1:13" x14ac:dyDescent="0.25">
      <c r="A17610" s="72" t="s">
        <v>1532</v>
      </c>
      <c r="B17610" s="72">
        <v>311081</v>
      </c>
      <c r="C17610" s="72" t="s">
        <v>1474</v>
      </c>
      <c r="D17610" s="72">
        <v>1</v>
      </c>
      <c r="E17610" s="72">
        <v>328</v>
      </c>
      <c r="F17610" s="72">
        <v>0</v>
      </c>
      <c r="G17610" s="72">
        <v>1</v>
      </c>
      <c r="H17610" s="72" t="s">
        <v>536</v>
      </c>
      <c r="I17610" s="72">
        <v>1108150842</v>
      </c>
      <c r="J17610" s="72" t="s">
        <v>2</v>
      </c>
      <c r="K17610" s="72" t="s">
        <v>7278</v>
      </c>
      <c r="L17610" s="12" t="e">
        <f>VLOOKUP(B17610,Doses!A:C,3,FALSE)</f>
        <v>#N/A</v>
      </c>
      <c r="M17610" s="44" t="e">
        <f t="shared" si="275"/>
        <v>#VALUE!</v>
      </c>
    </row>
    <row r="17611" spans="1:13" x14ac:dyDescent="0.25">
      <c r="A17611" s="72" t="s">
        <v>1532</v>
      </c>
      <c r="B17611" s="72">
        <v>220185</v>
      </c>
      <c r="C17611" s="72" t="s">
        <v>110</v>
      </c>
      <c r="D17611" s="72">
        <v>1000</v>
      </c>
      <c r="E17611" s="72">
        <v>198</v>
      </c>
      <c r="F17611" s="72">
        <v>0</v>
      </c>
      <c r="G17611" s="72">
        <v>1</v>
      </c>
      <c r="H17611" s="72" t="s">
        <v>536</v>
      </c>
      <c r="I17611" s="72">
        <v>11415</v>
      </c>
      <c r="J17611" s="72" t="s">
        <v>2</v>
      </c>
      <c r="K17611" s="72" t="s">
        <v>7250</v>
      </c>
      <c r="L17611" s="12" t="e">
        <f>VLOOKUP(B17611,Doses!A:C,3,FALSE)</f>
        <v>#N/A</v>
      </c>
      <c r="M17611" s="44" t="e">
        <f t="shared" si="275"/>
        <v>#VALUE!</v>
      </c>
    </row>
    <row r="17612" spans="1:13" x14ac:dyDescent="0.25">
      <c r="A17612" s="72" t="s">
        <v>1533</v>
      </c>
      <c r="B17612" s="72">
        <v>220415</v>
      </c>
      <c r="C17612" s="72" t="s">
        <v>1095</v>
      </c>
      <c r="D17612" s="72">
        <v>1000</v>
      </c>
      <c r="E17612" s="72">
        <v>1500</v>
      </c>
      <c r="F17612" s="72">
        <v>0</v>
      </c>
      <c r="G17612" s="72">
        <v>1</v>
      </c>
      <c r="H17612" s="72" t="s">
        <v>536</v>
      </c>
      <c r="I17612" s="72" t="s">
        <v>7559</v>
      </c>
      <c r="J17612" s="72" t="s">
        <v>2</v>
      </c>
      <c r="K17612" s="72" t="s">
        <v>7218</v>
      </c>
      <c r="L17612" s="12" t="e">
        <f>VLOOKUP(B17612,Doses!A:C,3,FALSE)</f>
        <v>#N/A</v>
      </c>
      <c r="M17612" s="44" t="e">
        <f t="shared" si="275"/>
        <v>#VALUE!</v>
      </c>
    </row>
    <row r="17613" spans="1:13" x14ac:dyDescent="0.25">
      <c r="A17613" s="72" t="s">
        <v>1534</v>
      </c>
      <c r="B17613" s="72">
        <v>211305</v>
      </c>
      <c r="C17613" s="72" t="s">
        <v>4320</v>
      </c>
      <c r="D17613" s="72">
        <v>1</v>
      </c>
      <c r="E17613" s="72">
        <v>8400</v>
      </c>
      <c r="F17613" s="72">
        <v>0</v>
      </c>
      <c r="G17613" s="72">
        <v>1</v>
      </c>
      <c r="H17613" s="72" t="s">
        <v>536</v>
      </c>
      <c r="I17613" s="72" t="s">
        <v>8270</v>
      </c>
      <c r="J17613" s="72" t="s">
        <v>2</v>
      </c>
      <c r="K17613" s="72" t="s">
        <v>7223</v>
      </c>
      <c r="L17613" s="12" t="e">
        <f>VLOOKUP(B17613,Doses!A:C,3,FALSE)</f>
        <v>#N/A</v>
      </c>
      <c r="M17613" s="44" t="e">
        <f t="shared" si="275"/>
        <v>#VALUE!</v>
      </c>
    </row>
    <row r="17614" spans="1:13" x14ac:dyDescent="0.25">
      <c r="A17614" s="72" t="s">
        <v>1535</v>
      </c>
      <c r="B17614" s="72">
        <v>224430</v>
      </c>
      <c r="C17614" s="72" t="s">
        <v>42</v>
      </c>
      <c r="D17614" s="72">
        <v>60</v>
      </c>
      <c r="E17614" s="72">
        <v>2393</v>
      </c>
      <c r="F17614" s="72">
        <v>0</v>
      </c>
      <c r="G17614" s="72">
        <v>1</v>
      </c>
      <c r="H17614" s="72" t="s">
        <v>536</v>
      </c>
      <c r="I17614" s="72" t="s">
        <v>7078</v>
      </c>
      <c r="J17614" s="72" t="s">
        <v>3848</v>
      </c>
      <c r="K17614" s="72" t="s">
        <v>7250</v>
      </c>
      <c r="L17614" s="12" t="e">
        <f>VLOOKUP(B17614,Doses!A:C,3,FALSE)</f>
        <v>#N/A</v>
      </c>
      <c r="M17614" s="44" t="e">
        <f t="shared" si="275"/>
        <v>#VALUE!</v>
      </c>
    </row>
    <row r="17615" spans="1:13" x14ac:dyDescent="0.25">
      <c r="A17615" s="72" t="s">
        <v>1535</v>
      </c>
      <c r="B17615" s="72">
        <v>224430</v>
      </c>
      <c r="C17615" s="72" t="s">
        <v>42</v>
      </c>
      <c r="D17615" s="72">
        <v>60</v>
      </c>
      <c r="E17615" s="72">
        <v>3072</v>
      </c>
      <c r="F17615" s="72">
        <v>0</v>
      </c>
      <c r="G17615" s="72">
        <v>1</v>
      </c>
      <c r="H17615" s="72" t="s">
        <v>536</v>
      </c>
      <c r="I17615" s="72" t="s">
        <v>7086</v>
      </c>
      <c r="J17615" s="72" t="s">
        <v>3848</v>
      </c>
      <c r="K17615" s="72" t="s">
        <v>7250</v>
      </c>
      <c r="L17615" s="12" t="e">
        <f>VLOOKUP(B17615,Doses!A:C,3,FALSE)</f>
        <v>#N/A</v>
      </c>
      <c r="M17615" s="44" t="e">
        <f t="shared" si="275"/>
        <v>#VALUE!</v>
      </c>
    </row>
    <row r="17616" spans="1:13" x14ac:dyDescent="0.25">
      <c r="A17616" s="72" t="s">
        <v>1536</v>
      </c>
      <c r="B17616" s="72">
        <v>220415</v>
      </c>
      <c r="C17616" s="72" t="s">
        <v>1095</v>
      </c>
      <c r="D17616" s="72">
        <v>1000</v>
      </c>
      <c r="E17616" s="72">
        <v>600</v>
      </c>
      <c r="F17616" s="72">
        <v>0</v>
      </c>
      <c r="G17616" s="72">
        <v>1</v>
      </c>
      <c r="H17616" s="72" t="s">
        <v>536</v>
      </c>
      <c r="I17616" s="72" t="s">
        <v>7545</v>
      </c>
      <c r="J17616" s="72" t="s">
        <v>2</v>
      </c>
      <c r="K17616" s="72" t="s">
        <v>7218</v>
      </c>
      <c r="L17616" s="12" t="e">
        <f>VLOOKUP(B17616,Doses!A:C,3,FALSE)</f>
        <v>#N/A</v>
      </c>
      <c r="M17616" s="44" t="e">
        <f t="shared" si="275"/>
        <v>#VALUE!</v>
      </c>
    </row>
    <row r="17617" spans="1:13" x14ac:dyDescent="0.25">
      <c r="A17617" s="72" t="s">
        <v>1536</v>
      </c>
      <c r="B17617" s="72">
        <v>215016</v>
      </c>
      <c r="C17617" s="72" t="s">
        <v>7144</v>
      </c>
      <c r="D17617" s="72">
        <v>100</v>
      </c>
      <c r="E17617" s="72">
        <v>48</v>
      </c>
      <c r="F17617" s="72">
        <v>0</v>
      </c>
      <c r="G17617" s="72">
        <v>1</v>
      </c>
      <c r="H17617" s="72" t="s">
        <v>536</v>
      </c>
      <c r="I17617" s="72" t="s">
        <v>7890</v>
      </c>
      <c r="J17617" s="72" t="s">
        <v>2</v>
      </c>
      <c r="K17617" s="72" t="s">
        <v>7259</v>
      </c>
      <c r="L17617" s="12" t="e">
        <f>VLOOKUP(B17617,Doses!A:C,3,FALSE)</f>
        <v>#N/A</v>
      </c>
      <c r="M17617" s="44" t="e">
        <f t="shared" si="275"/>
        <v>#VALUE!</v>
      </c>
    </row>
    <row r="17618" spans="1:13" x14ac:dyDescent="0.25">
      <c r="A17618" s="72" t="s">
        <v>1536</v>
      </c>
      <c r="B17618" s="72">
        <v>220491</v>
      </c>
      <c r="C17618" s="72" t="s">
        <v>750</v>
      </c>
      <c r="D17618" s="72">
        <v>500</v>
      </c>
      <c r="E17618" s="72">
        <v>168</v>
      </c>
      <c r="F17618" s="72">
        <v>0</v>
      </c>
      <c r="G17618" s="72">
        <v>1</v>
      </c>
      <c r="H17618" s="72" t="s">
        <v>536</v>
      </c>
      <c r="I17618" s="72" t="s">
        <v>7188</v>
      </c>
      <c r="J17618" s="72" t="s">
        <v>3848</v>
      </c>
      <c r="K17618" s="72" t="s">
        <v>7253</v>
      </c>
      <c r="L17618" s="12" t="e">
        <f>VLOOKUP(B17618,Doses!A:C,3,FALSE)</f>
        <v>#N/A</v>
      </c>
      <c r="M17618" s="44" t="e">
        <f t="shared" si="275"/>
        <v>#VALUE!</v>
      </c>
    </row>
    <row r="17619" spans="1:13" x14ac:dyDescent="0.25">
      <c r="A17619" s="72" t="s">
        <v>1537</v>
      </c>
      <c r="B17619" s="72">
        <v>220185</v>
      </c>
      <c r="C17619" s="72" t="s">
        <v>110</v>
      </c>
      <c r="D17619" s="72">
        <v>1000</v>
      </c>
      <c r="E17619" s="72">
        <v>600</v>
      </c>
      <c r="F17619" s="72">
        <v>0</v>
      </c>
      <c r="G17619" s="72">
        <v>1</v>
      </c>
      <c r="H17619" s="72" t="s">
        <v>536</v>
      </c>
      <c r="I17619" s="72">
        <v>9915</v>
      </c>
      <c r="J17619" s="72" t="s">
        <v>2</v>
      </c>
      <c r="K17619" s="72" t="s">
        <v>7250</v>
      </c>
      <c r="L17619" s="12" t="e">
        <f>VLOOKUP(B17619,Doses!A:C,3,FALSE)</f>
        <v>#N/A</v>
      </c>
      <c r="M17619" s="44" t="e">
        <f t="shared" si="275"/>
        <v>#VALUE!</v>
      </c>
    </row>
    <row r="17620" spans="1:13" x14ac:dyDescent="0.25">
      <c r="A17620" s="72" t="s">
        <v>1538</v>
      </c>
      <c r="B17620" s="72">
        <v>211305</v>
      </c>
      <c r="C17620" s="72" t="s">
        <v>4320</v>
      </c>
      <c r="D17620" s="72">
        <v>1</v>
      </c>
      <c r="E17620" s="72">
        <v>4770</v>
      </c>
      <c r="F17620" s="72">
        <v>0</v>
      </c>
      <c r="G17620" s="72">
        <v>1</v>
      </c>
      <c r="H17620" s="72" t="s">
        <v>536</v>
      </c>
      <c r="I17620" s="72" t="s">
        <v>8270</v>
      </c>
      <c r="J17620" s="72" t="s">
        <v>2</v>
      </c>
      <c r="K17620" s="72" t="s">
        <v>7223</v>
      </c>
      <c r="L17620" s="12" t="e">
        <f>VLOOKUP(B17620,Doses!A:C,3,FALSE)</f>
        <v>#N/A</v>
      </c>
      <c r="M17620" s="44" t="e">
        <f t="shared" si="275"/>
        <v>#VALUE!</v>
      </c>
    </row>
    <row r="17621" spans="1:13" x14ac:dyDescent="0.25">
      <c r="A17621" s="72" t="s">
        <v>1538</v>
      </c>
      <c r="B17621" s="72">
        <v>301006</v>
      </c>
      <c r="C17621" s="72" t="s">
        <v>919</v>
      </c>
      <c r="D17621" s="72">
        <v>12</v>
      </c>
      <c r="E17621" s="72">
        <v>83</v>
      </c>
      <c r="F17621" s="72">
        <v>0</v>
      </c>
      <c r="G17621" s="72">
        <v>1</v>
      </c>
      <c r="H17621" s="72" t="s">
        <v>536</v>
      </c>
      <c r="I17621" s="72" t="s">
        <v>9091</v>
      </c>
      <c r="J17621" s="72" t="s">
        <v>2</v>
      </c>
      <c r="K17621" s="72" t="s">
        <v>8526</v>
      </c>
      <c r="L17621" s="12" t="e">
        <f>VLOOKUP(B17621,Doses!A:C,3,FALSE)</f>
        <v>#N/A</v>
      </c>
      <c r="M17621" s="44" t="e">
        <f t="shared" si="275"/>
        <v>#VALUE!</v>
      </c>
    </row>
    <row r="17622" spans="1:13" x14ac:dyDescent="0.25">
      <c r="A17622" s="72" t="s">
        <v>1538</v>
      </c>
      <c r="B17622" s="72">
        <v>301006</v>
      </c>
      <c r="C17622" s="72" t="s">
        <v>919</v>
      </c>
      <c r="D17622" s="72">
        <v>12</v>
      </c>
      <c r="E17622" s="72">
        <v>122</v>
      </c>
      <c r="F17622" s="72">
        <v>0</v>
      </c>
      <c r="G17622" s="72">
        <v>1</v>
      </c>
      <c r="H17622" s="72" t="s">
        <v>536</v>
      </c>
      <c r="I17622" s="72" t="s">
        <v>9090</v>
      </c>
      <c r="J17622" s="72" t="s">
        <v>2</v>
      </c>
      <c r="K17622" s="72" t="s">
        <v>8526</v>
      </c>
      <c r="L17622" s="12" t="e">
        <f>VLOOKUP(B17622,Doses!A:C,3,FALSE)</f>
        <v>#N/A</v>
      </c>
      <c r="M17622" s="44" t="e">
        <f t="shared" si="275"/>
        <v>#VALUE!</v>
      </c>
    </row>
    <row r="17623" spans="1:13" x14ac:dyDescent="0.25">
      <c r="A17623" s="72" t="s">
        <v>1538</v>
      </c>
      <c r="B17623" s="72">
        <v>301003</v>
      </c>
      <c r="C17623" s="72" t="s">
        <v>1258</v>
      </c>
      <c r="D17623" s="72">
        <v>12</v>
      </c>
      <c r="E17623" s="72">
        <v>185</v>
      </c>
      <c r="F17623" s="72">
        <v>0</v>
      </c>
      <c r="G17623" s="72">
        <v>1</v>
      </c>
      <c r="H17623" s="72" t="s">
        <v>536</v>
      </c>
      <c r="I17623" s="72" t="s">
        <v>9089</v>
      </c>
      <c r="J17623" s="72" t="s">
        <v>2</v>
      </c>
      <c r="K17623" s="72" t="s">
        <v>8197</v>
      </c>
      <c r="L17623" s="12" t="e">
        <f>VLOOKUP(B17623,Doses!A:C,3,FALSE)</f>
        <v>#N/A</v>
      </c>
      <c r="M17623" s="44" t="e">
        <f t="shared" si="275"/>
        <v>#VALUE!</v>
      </c>
    </row>
    <row r="17624" spans="1:13" x14ac:dyDescent="0.25">
      <c r="A17624" s="72" t="s">
        <v>1539</v>
      </c>
      <c r="B17624" s="72">
        <v>224316</v>
      </c>
      <c r="C17624" s="72" t="s">
        <v>712</v>
      </c>
      <c r="D17624" s="72">
        <v>60</v>
      </c>
      <c r="E17624" s="72">
        <v>2016</v>
      </c>
      <c r="F17624" s="72">
        <v>0</v>
      </c>
      <c r="G17624" s="72">
        <v>1</v>
      </c>
      <c r="H17624" s="72" t="s">
        <v>536</v>
      </c>
      <c r="I17624" s="72" t="s">
        <v>7987</v>
      </c>
      <c r="J17624" s="72" t="s">
        <v>3848</v>
      </c>
      <c r="K17624" s="72" t="s">
        <v>7249</v>
      </c>
      <c r="L17624" s="12" t="e">
        <f>VLOOKUP(B17624,Doses!A:C,3,FALSE)</f>
        <v>#N/A</v>
      </c>
      <c r="M17624" s="44" t="e">
        <f t="shared" si="275"/>
        <v>#VALUE!</v>
      </c>
    </row>
    <row r="17625" spans="1:13" x14ac:dyDescent="0.25">
      <c r="A17625" s="72" t="s">
        <v>1541</v>
      </c>
      <c r="B17625" s="72">
        <v>205097</v>
      </c>
      <c r="C17625" s="72" t="s">
        <v>9407</v>
      </c>
      <c r="D17625" s="72">
        <v>1</v>
      </c>
      <c r="E17625" s="72">
        <v>2500</v>
      </c>
      <c r="F17625" s="72">
        <v>0</v>
      </c>
      <c r="G17625" s="72">
        <v>1</v>
      </c>
      <c r="H17625" s="72" t="s">
        <v>536</v>
      </c>
      <c r="I17625" s="72">
        <v>1115</v>
      </c>
      <c r="J17625" s="72" t="s">
        <v>2</v>
      </c>
      <c r="K17625" s="72" t="s">
        <v>7252</v>
      </c>
      <c r="L17625" s="12" t="e">
        <f>VLOOKUP(B17625,Doses!A:C,3,FALSE)</f>
        <v>#N/A</v>
      </c>
      <c r="M17625" s="44" t="e">
        <f t="shared" si="275"/>
        <v>#VALUE!</v>
      </c>
    </row>
    <row r="17626" spans="1:13" x14ac:dyDescent="0.25">
      <c r="A17626" s="72" t="s">
        <v>1542</v>
      </c>
      <c r="B17626" s="72">
        <v>224915</v>
      </c>
      <c r="C17626" s="72" t="s">
        <v>549</v>
      </c>
      <c r="D17626" s="72">
        <v>30</v>
      </c>
      <c r="E17626" s="72">
        <v>1296</v>
      </c>
      <c r="F17626" s="72">
        <v>0</v>
      </c>
      <c r="G17626" s="72">
        <v>1</v>
      </c>
      <c r="H17626" s="72" t="s">
        <v>536</v>
      </c>
      <c r="I17626" s="72">
        <v>3034556</v>
      </c>
      <c r="J17626" s="72" t="s">
        <v>3848</v>
      </c>
      <c r="K17626" s="72" t="s">
        <v>7224</v>
      </c>
      <c r="L17626" s="12" t="e">
        <f>VLOOKUP(B17626,Doses!A:C,3,FALSE)</f>
        <v>#N/A</v>
      </c>
      <c r="M17626" s="44" t="e">
        <f t="shared" si="275"/>
        <v>#VALUE!</v>
      </c>
    </row>
    <row r="17627" spans="1:13" x14ac:dyDescent="0.25">
      <c r="A17627" s="72" t="s">
        <v>1542</v>
      </c>
      <c r="B17627" s="72">
        <v>224915</v>
      </c>
      <c r="C17627" s="72" t="s">
        <v>549</v>
      </c>
      <c r="D17627" s="72">
        <v>30</v>
      </c>
      <c r="E17627" s="72">
        <v>1944</v>
      </c>
      <c r="F17627" s="72">
        <v>0</v>
      </c>
      <c r="G17627" s="72">
        <v>1</v>
      </c>
      <c r="H17627" s="72" t="s">
        <v>536</v>
      </c>
      <c r="I17627" s="72">
        <v>3034560</v>
      </c>
      <c r="J17627" s="72" t="s">
        <v>3848</v>
      </c>
      <c r="K17627" s="72" t="s">
        <v>7224</v>
      </c>
      <c r="L17627" s="12" t="e">
        <f>VLOOKUP(B17627,Doses!A:C,3,FALSE)</f>
        <v>#N/A</v>
      </c>
      <c r="M17627" s="44" t="e">
        <f t="shared" si="275"/>
        <v>#VALUE!</v>
      </c>
    </row>
    <row r="17628" spans="1:13" x14ac:dyDescent="0.25">
      <c r="A17628" s="72" t="s">
        <v>1543</v>
      </c>
      <c r="B17628" s="72">
        <v>301002</v>
      </c>
      <c r="C17628" s="72" t="s">
        <v>542</v>
      </c>
      <c r="D17628" s="72">
        <v>12</v>
      </c>
      <c r="E17628" s="72">
        <v>251</v>
      </c>
      <c r="F17628" s="72">
        <v>0</v>
      </c>
      <c r="G17628" s="72">
        <v>1</v>
      </c>
      <c r="H17628" s="72" t="s">
        <v>536</v>
      </c>
      <c r="I17628" s="72" t="s">
        <v>7311</v>
      </c>
      <c r="J17628" s="72" t="s">
        <v>2</v>
      </c>
      <c r="K17628" s="72" t="s">
        <v>7305</v>
      </c>
      <c r="L17628" s="12" t="e">
        <f>VLOOKUP(B17628,Doses!A:C,3,FALSE)</f>
        <v>#N/A</v>
      </c>
      <c r="M17628" s="44" t="e">
        <f t="shared" si="275"/>
        <v>#VALUE!</v>
      </c>
    </row>
    <row r="17629" spans="1:13" x14ac:dyDescent="0.25">
      <c r="A17629" s="72" t="s">
        <v>1543</v>
      </c>
      <c r="B17629" s="72">
        <v>301002</v>
      </c>
      <c r="C17629" s="72" t="s">
        <v>542</v>
      </c>
      <c r="D17629" s="72">
        <v>12</v>
      </c>
      <c r="E17629" s="72">
        <v>251</v>
      </c>
      <c r="F17629" s="72">
        <v>0</v>
      </c>
      <c r="G17629" s="72">
        <v>1</v>
      </c>
      <c r="H17629" s="72" t="s">
        <v>536</v>
      </c>
      <c r="I17629" s="72" t="s">
        <v>7310</v>
      </c>
      <c r="J17629" s="72" t="s">
        <v>2</v>
      </c>
      <c r="K17629" s="72" t="s">
        <v>7305</v>
      </c>
      <c r="L17629" s="12" t="e">
        <f>VLOOKUP(B17629,Doses!A:C,3,FALSE)</f>
        <v>#N/A</v>
      </c>
      <c r="M17629" s="44" t="e">
        <f t="shared" si="275"/>
        <v>#VALUE!</v>
      </c>
    </row>
    <row r="17630" spans="1:13" x14ac:dyDescent="0.25">
      <c r="A17630" s="72" t="s">
        <v>1543</v>
      </c>
      <c r="B17630" s="72">
        <v>301002</v>
      </c>
      <c r="C17630" s="72" t="s">
        <v>542</v>
      </c>
      <c r="D17630" s="72">
        <v>12</v>
      </c>
      <c r="E17630" s="72">
        <v>11</v>
      </c>
      <c r="F17630" s="72">
        <v>0</v>
      </c>
      <c r="G17630" s="72">
        <v>1</v>
      </c>
      <c r="H17630" s="72" t="s">
        <v>536</v>
      </c>
      <c r="I17630" s="72" t="s">
        <v>7313</v>
      </c>
      <c r="J17630" s="72" t="s">
        <v>2</v>
      </c>
      <c r="K17630" s="72" t="s">
        <v>7305</v>
      </c>
      <c r="L17630" s="12" t="e">
        <f>VLOOKUP(B17630,Doses!A:C,3,FALSE)</f>
        <v>#N/A</v>
      </c>
      <c r="M17630" s="44" t="e">
        <f t="shared" si="275"/>
        <v>#VALUE!</v>
      </c>
    </row>
    <row r="17631" spans="1:13" x14ac:dyDescent="0.25">
      <c r="A17631" s="72" t="s">
        <v>1543</v>
      </c>
      <c r="B17631" s="72">
        <v>301002</v>
      </c>
      <c r="C17631" s="72" t="s">
        <v>542</v>
      </c>
      <c r="D17631" s="72">
        <v>12</v>
      </c>
      <c r="E17631" s="72">
        <v>253</v>
      </c>
      <c r="F17631" s="72">
        <v>0</v>
      </c>
      <c r="G17631" s="72">
        <v>1</v>
      </c>
      <c r="H17631" s="72" t="s">
        <v>536</v>
      </c>
      <c r="I17631" s="72" t="s">
        <v>7312</v>
      </c>
      <c r="J17631" s="72" t="s">
        <v>2</v>
      </c>
      <c r="K17631" s="72" t="s">
        <v>7305</v>
      </c>
      <c r="L17631" s="12" t="e">
        <f>VLOOKUP(B17631,Doses!A:C,3,FALSE)</f>
        <v>#N/A</v>
      </c>
      <c r="M17631" s="44" t="e">
        <f t="shared" si="275"/>
        <v>#VALUE!</v>
      </c>
    </row>
    <row r="17632" spans="1:13" x14ac:dyDescent="0.25">
      <c r="A17632" s="72" t="s">
        <v>1543</v>
      </c>
      <c r="B17632" s="72">
        <v>301002</v>
      </c>
      <c r="C17632" s="72" t="s">
        <v>542</v>
      </c>
      <c r="D17632" s="72">
        <v>12</v>
      </c>
      <c r="E17632" s="72">
        <v>240</v>
      </c>
      <c r="F17632" s="72">
        <v>0</v>
      </c>
      <c r="G17632" s="72">
        <v>1</v>
      </c>
      <c r="H17632" s="72" t="s">
        <v>536</v>
      </c>
      <c r="I17632" s="72" t="s">
        <v>7313</v>
      </c>
      <c r="J17632" s="72" t="s">
        <v>2</v>
      </c>
      <c r="K17632" s="72" t="s">
        <v>7305</v>
      </c>
      <c r="L17632" s="12" t="e">
        <f>VLOOKUP(B17632,Doses!A:C,3,FALSE)</f>
        <v>#N/A</v>
      </c>
      <c r="M17632" s="44" t="e">
        <f t="shared" si="275"/>
        <v>#VALUE!</v>
      </c>
    </row>
    <row r="17633" spans="1:13" x14ac:dyDescent="0.25">
      <c r="A17633" s="72" t="s">
        <v>1544</v>
      </c>
      <c r="B17633" s="72">
        <v>215153</v>
      </c>
      <c r="C17633" s="72" t="s">
        <v>729</v>
      </c>
      <c r="D17633" s="72">
        <v>100</v>
      </c>
      <c r="E17633" s="72">
        <v>384</v>
      </c>
      <c r="F17633" s="72">
        <v>0</v>
      </c>
      <c r="G17633" s="72">
        <v>1</v>
      </c>
      <c r="H17633" s="72" t="s">
        <v>536</v>
      </c>
      <c r="I17633" s="72">
        <v>150104</v>
      </c>
      <c r="J17633" s="72" t="s">
        <v>2</v>
      </c>
      <c r="K17633" s="72" t="s">
        <v>7227</v>
      </c>
      <c r="L17633" s="12" t="e">
        <f>VLOOKUP(B17633,Doses!A:C,3,FALSE)</f>
        <v>#N/A</v>
      </c>
      <c r="M17633" s="44" t="e">
        <f t="shared" si="275"/>
        <v>#VALUE!</v>
      </c>
    </row>
    <row r="17634" spans="1:13" x14ac:dyDescent="0.25">
      <c r="A17634" s="72" t="s">
        <v>1545</v>
      </c>
      <c r="B17634" s="72">
        <v>220185</v>
      </c>
      <c r="C17634" s="72" t="s">
        <v>110</v>
      </c>
      <c r="D17634" s="72">
        <v>1000</v>
      </c>
      <c r="E17634" s="72">
        <v>600</v>
      </c>
      <c r="F17634" s="72">
        <v>0</v>
      </c>
      <c r="G17634" s="72">
        <v>1</v>
      </c>
      <c r="H17634" s="72" t="s">
        <v>536</v>
      </c>
      <c r="I17634" s="72">
        <v>9015</v>
      </c>
      <c r="J17634" s="72" t="s">
        <v>2</v>
      </c>
      <c r="K17634" s="72" t="s">
        <v>7250</v>
      </c>
      <c r="L17634" s="12" t="e">
        <f>VLOOKUP(B17634,Doses!A:C,3,FALSE)</f>
        <v>#N/A</v>
      </c>
      <c r="M17634" s="44" t="e">
        <f t="shared" si="275"/>
        <v>#VALUE!</v>
      </c>
    </row>
    <row r="17635" spans="1:13" x14ac:dyDescent="0.25">
      <c r="A17635" s="72" t="s">
        <v>1546</v>
      </c>
      <c r="B17635" s="72">
        <v>215153</v>
      </c>
      <c r="C17635" s="72" t="s">
        <v>729</v>
      </c>
      <c r="D17635" s="72">
        <v>100</v>
      </c>
      <c r="E17635" s="72">
        <v>576</v>
      </c>
      <c r="F17635" s="72">
        <v>0</v>
      </c>
      <c r="G17635" s="72">
        <v>1</v>
      </c>
      <c r="H17635" s="72" t="s">
        <v>536</v>
      </c>
      <c r="I17635" s="72">
        <v>140825</v>
      </c>
      <c r="J17635" s="72" t="s">
        <v>2</v>
      </c>
      <c r="K17635" s="72" t="s">
        <v>7225</v>
      </c>
      <c r="L17635" s="12" t="e">
        <f>VLOOKUP(B17635,Doses!A:C,3,FALSE)</f>
        <v>#N/A</v>
      </c>
      <c r="M17635" s="44" t="e">
        <f t="shared" si="275"/>
        <v>#VALUE!</v>
      </c>
    </row>
    <row r="17636" spans="1:13" x14ac:dyDescent="0.25">
      <c r="A17636" s="72" t="s">
        <v>1547</v>
      </c>
      <c r="B17636" s="72">
        <v>220056</v>
      </c>
      <c r="C17636" s="72" t="s">
        <v>8020</v>
      </c>
      <c r="D17636" s="72">
        <v>100</v>
      </c>
      <c r="E17636" s="72">
        <v>800</v>
      </c>
      <c r="F17636" s="72">
        <v>0</v>
      </c>
      <c r="G17636" s="72">
        <v>1</v>
      </c>
      <c r="H17636" s="72" t="s">
        <v>536</v>
      </c>
      <c r="I17636" s="72" t="s">
        <v>9057</v>
      </c>
      <c r="J17636" s="72" t="s">
        <v>2</v>
      </c>
      <c r="K17636" s="72" t="s">
        <v>7242</v>
      </c>
      <c r="L17636" s="12" t="e">
        <f>VLOOKUP(B17636,Doses!A:C,3,FALSE)</f>
        <v>#N/A</v>
      </c>
      <c r="M17636" s="44" t="e">
        <f t="shared" si="275"/>
        <v>#VALUE!</v>
      </c>
    </row>
    <row r="17637" spans="1:13" x14ac:dyDescent="0.25">
      <c r="A17637" s="72" t="s">
        <v>1548</v>
      </c>
      <c r="B17637" s="72">
        <v>220185</v>
      </c>
      <c r="C17637" s="72" t="s">
        <v>110</v>
      </c>
      <c r="D17637" s="72">
        <v>1000</v>
      </c>
      <c r="E17637" s="72">
        <v>198</v>
      </c>
      <c r="F17637" s="72">
        <v>0</v>
      </c>
      <c r="G17637" s="72">
        <v>1</v>
      </c>
      <c r="H17637" s="72" t="s">
        <v>536</v>
      </c>
      <c r="I17637" s="72">
        <v>17115</v>
      </c>
      <c r="J17637" s="72" t="s">
        <v>2</v>
      </c>
      <c r="K17637" s="72" t="s">
        <v>7231</v>
      </c>
      <c r="L17637" s="12" t="e">
        <f>VLOOKUP(B17637,Doses!A:C,3,FALSE)</f>
        <v>#N/A</v>
      </c>
      <c r="M17637" s="44" t="e">
        <f t="shared" si="275"/>
        <v>#VALUE!</v>
      </c>
    </row>
    <row r="17638" spans="1:13" x14ac:dyDescent="0.25">
      <c r="A17638" s="72" t="s">
        <v>1548</v>
      </c>
      <c r="B17638" s="72">
        <v>220185</v>
      </c>
      <c r="C17638" s="72" t="s">
        <v>110</v>
      </c>
      <c r="D17638" s="72">
        <v>1000</v>
      </c>
      <c r="E17638" s="72">
        <v>600</v>
      </c>
      <c r="F17638" s="72">
        <v>0</v>
      </c>
      <c r="G17638" s="72">
        <v>1</v>
      </c>
      <c r="H17638" s="72" t="s">
        <v>536</v>
      </c>
      <c r="I17638" s="72">
        <v>17115</v>
      </c>
      <c r="J17638" s="72" t="s">
        <v>2</v>
      </c>
      <c r="K17638" s="72" t="s">
        <v>7231</v>
      </c>
      <c r="L17638" s="12" t="e">
        <f>VLOOKUP(B17638,Doses!A:C,3,FALSE)</f>
        <v>#N/A</v>
      </c>
      <c r="M17638" s="44" t="e">
        <f t="shared" si="275"/>
        <v>#VALUE!</v>
      </c>
    </row>
    <row r="17639" spans="1:13" x14ac:dyDescent="0.25">
      <c r="A17639" s="72" t="s">
        <v>1549</v>
      </c>
      <c r="B17639" s="72">
        <v>224910</v>
      </c>
      <c r="C17639" s="72" t="s">
        <v>2272</v>
      </c>
      <c r="D17639" s="72">
        <v>60</v>
      </c>
      <c r="E17639" s="72">
        <v>1386</v>
      </c>
      <c r="F17639" s="72">
        <v>0</v>
      </c>
      <c r="G17639" s="72">
        <v>1</v>
      </c>
      <c r="H17639" s="72" t="s">
        <v>536</v>
      </c>
      <c r="I17639" s="72" t="s">
        <v>8538</v>
      </c>
      <c r="J17639" s="72" t="s">
        <v>7043</v>
      </c>
      <c r="K17639" s="72" t="s">
        <v>7250</v>
      </c>
      <c r="L17639" s="12" t="e">
        <f>VLOOKUP(B17639,Doses!A:C,3,FALSE)</f>
        <v>#N/A</v>
      </c>
      <c r="M17639" s="44" t="e">
        <f t="shared" si="275"/>
        <v>#VALUE!</v>
      </c>
    </row>
    <row r="17640" spans="1:13" x14ac:dyDescent="0.25">
      <c r="A17640" s="72" t="s">
        <v>1549</v>
      </c>
      <c r="B17640" s="72">
        <v>224910</v>
      </c>
      <c r="C17640" s="72" t="s">
        <v>2272</v>
      </c>
      <c r="D17640" s="72">
        <v>60</v>
      </c>
      <c r="E17640" s="72">
        <v>1296</v>
      </c>
      <c r="F17640" s="72">
        <v>0</v>
      </c>
      <c r="G17640" s="72">
        <v>1</v>
      </c>
      <c r="H17640" s="72" t="s">
        <v>536</v>
      </c>
      <c r="I17640" s="72" t="s">
        <v>8601</v>
      </c>
      <c r="J17640" s="72" t="s">
        <v>7043</v>
      </c>
      <c r="K17640" s="72" t="s">
        <v>7287</v>
      </c>
      <c r="L17640" s="12" t="e">
        <f>VLOOKUP(B17640,Doses!A:C,3,FALSE)</f>
        <v>#N/A</v>
      </c>
      <c r="M17640" s="44" t="e">
        <f t="shared" si="275"/>
        <v>#VALUE!</v>
      </c>
    </row>
    <row r="17641" spans="1:13" x14ac:dyDescent="0.25">
      <c r="A17641" s="72" t="s">
        <v>1550</v>
      </c>
      <c r="B17641" s="72">
        <v>308305</v>
      </c>
      <c r="C17641" s="72" t="s">
        <v>582</v>
      </c>
      <c r="D17641" s="72">
        <v>100</v>
      </c>
      <c r="E17641" s="72">
        <v>144</v>
      </c>
      <c r="F17641" s="72">
        <v>0</v>
      </c>
      <c r="G17641" s="72">
        <v>1</v>
      </c>
      <c r="H17641" s="72" t="s">
        <v>536</v>
      </c>
      <c r="I17641" s="72">
        <v>20150130</v>
      </c>
      <c r="J17641" s="72" t="s">
        <v>2</v>
      </c>
      <c r="K17641" s="72" t="s">
        <v>7245</v>
      </c>
      <c r="L17641" s="12" t="e">
        <f>VLOOKUP(B17641,Doses!A:C,3,FALSE)</f>
        <v>#N/A</v>
      </c>
      <c r="M17641" s="44" t="e">
        <f t="shared" si="275"/>
        <v>#VALUE!</v>
      </c>
    </row>
    <row r="17642" spans="1:13" x14ac:dyDescent="0.25">
      <c r="A17642" s="72" t="s">
        <v>1550</v>
      </c>
      <c r="B17642" s="72">
        <v>220185</v>
      </c>
      <c r="C17642" s="72" t="s">
        <v>110</v>
      </c>
      <c r="D17642" s="72">
        <v>1000</v>
      </c>
      <c r="E17642" s="72">
        <v>600</v>
      </c>
      <c r="F17642" s="72">
        <v>0</v>
      </c>
      <c r="G17642" s="72">
        <v>1</v>
      </c>
      <c r="H17642" s="72" t="s">
        <v>536</v>
      </c>
      <c r="I17642" s="72">
        <v>10815</v>
      </c>
      <c r="J17642" s="72" t="s">
        <v>2</v>
      </c>
      <c r="K17642" s="72" t="s">
        <v>7250</v>
      </c>
      <c r="L17642" s="12" t="e">
        <f>VLOOKUP(B17642,Doses!A:C,3,FALSE)</f>
        <v>#N/A</v>
      </c>
      <c r="M17642" s="44" t="e">
        <f t="shared" si="275"/>
        <v>#VALUE!</v>
      </c>
    </row>
    <row r="17643" spans="1:13" x14ac:dyDescent="0.25">
      <c r="A17643" s="72" t="s">
        <v>1551</v>
      </c>
      <c r="B17643" s="72">
        <v>155360</v>
      </c>
      <c r="C17643" s="72" t="s">
        <v>558</v>
      </c>
      <c r="D17643" s="72">
        <v>25</v>
      </c>
      <c r="E17643" s="72">
        <v>1080</v>
      </c>
      <c r="F17643" s="72">
        <v>0</v>
      </c>
      <c r="G17643" s="72">
        <v>1</v>
      </c>
      <c r="H17643" s="72" t="s">
        <v>536</v>
      </c>
      <c r="I17643" s="72" t="s">
        <v>9406</v>
      </c>
      <c r="J17643" s="72" t="s">
        <v>3848</v>
      </c>
      <c r="K17643" s="72" t="s">
        <v>7225</v>
      </c>
      <c r="L17643" s="12" t="e">
        <f>VLOOKUP(B17643,Doses!A:C,3,FALSE)</f>
        <v>#N/A</v>
      </c>
      <c r="M17643" s="44" t="e">
        <f t="shared" si="275"/>
        <v>#VALUE!</v>
      </c>
    </row>
    <row r="17644" spans="1:13" x14ac:dyDescent="0.25">
      <c r="A17644" s="72" t="s">
        <v>1552</v>
      </c>
      <c r="B17644" s="72">
        <v>205097</v>
      </c>
      <c r="C17644" s="72" t="s">
        <v>9407</v>
      </c>
      <c r="D17644" s="72">
        <v>1</v>
      </c>
      <c r="E17644" s="72">
        <v>2400</v>
      </c>
      <c r="F17644" s="72">
        <v>0</v>
      </c>
      <c r="G17644" s="72">
        <v>1</v>
      </c>
      <c r="H17644" s="72" t="s">
        <v>536</v>
      </c>
      <c r="I17644" s="72">
        <v>1215</v>
      </c>
      <c r="J17644" s="72" t="s">
        <v>2</v>
      </c>
      <c r="K17644" s="72" t="s">
        <v>7259</v>
      </c>
      <c r="L17644" s="12" t="e">
        <f>VLOOKUP(B17644,Doses!A:C,3,FALSE)</f>
        <v>#N/A</v>
      </c>
      <c r="M17644" s="44" t="e">
        <f t="shared" si="275"/>
        <v>#VALUE!</v>
      </c>
    </row>
    <row r="17645" spans="1:13" x14ac:dyDescent="0.25">
      <c r="A17645" s="72" t="s">
        <v>1553</v>
      </c>
      <c r="B17645" s="72">
        <v>302146</v>
      </c>
      <c r="C17645" s="72" t="s">
        <v>189</v>
      </c>
      <c r="D17645" s="72">
        <v>1</v>
      </c>
      <c r="E17645" s="72">
        <v>6300</v>
      </c>
      <c r="F17645" s="72">
        <v>0</v>
      </c>
      <c r="G17645" s="72">
        <v>1</v>
      </c>
      <c r="H17645" s="72" t="s">
        <v>536</v>
      </c>
      <c r="I17645" s="72" t="s">
        <v>8532</v>
      </c>
      <c r="J17645" s="72" t="s">
        <v>2</v>
      </c>
      <c r="K17645" s="72" t="s">
        <v>7247</v>
      </c>
      <c r="L17645" s="12" t="e">
        <f>VLOOKUP(B17645,Doses!A:C,3,FALSE)</f>
        <v>#N/A</v>
      </c>
      <c r="M17645" s="44" t="e">
        <f t="shared" si="275"/>
        <v>#VALUE!</v>
      </c>
    </row>
    <row r="17646" spans="1:13" x14ac:dyDescent="0.25">
      <c r="A17646" s="72" t="s">
        <v>1554</v>
      </c>
      <c r="B17646" s="72">
        <v>224430</v>
      </c>
      <c r="C17646" s="72" t="s">
        <v>42</v>
      </c>
      <c r="D17646" s="72">
        <v>60</v>
      </c>
      <c r="E17646" s="72">
        <v>2304</v>
      </c>
      <c r="F17646" s="72">
        <v>0</v>
      </c>
      <c r="G17646" s="72">
        <v>1</v>
      </c>
      <c r="H17646" s="72" t="s">
        <v>536</v>
      </c>
      <c r="I17646" s="72" t="s">
        <v>7076</v>
      </c>
      <c r="J17646" s="72" t="s">
        <v>3848</v>
      </c>
      <c r="K17646" s="72" t="s">
        <v>7250</v>
      </c>
      <c r="L17646" s="12" t="e">
        <f>VLOOKUP(B17646,Doses!A:C,3,FALSE)</f>
        <v>#N/A</v>
      </c>
      <c r="M17646" s="44" t="e">
        <f t="shared" si="275"/>
        <v>#VALUE!</v>
      </c>
    </row>
    <row r="17647" spans="1:13" x14ac:dyDescent="0.25">
      <c r="A17647" s="72" t="s">
        <v>1554</v>
      </c>
      <c r="B17647" s="72">
        <v>224430</v>
      </c>
      <c r="C17647" s="72" t="s">
        <v>42</v>
      </c>
      <c r="D17647" s="72">
        <v>60</v>
      </c>
      <c r="E17647" s="72">
        <v>3072</v>
      </c>
      <c r="F17647" s="72">
        <v>0</v>
      </c>
      <c r="G17647" s="72">
        <v>1</v>
      </c>
      <c r="H17647" s="72" t="s">
        <v>536</v>
      </c>
      <c r="I17647" s="72" t="s">
        <v>7086</v>
      </c>
      <c r="J17647" s="72" t="s">
        <v>3848</v>
      </c>
      <c r="K17647" s="72" t="s">
        <v>7250</v>
      </c>
      <c r="L17647" s="12" t="e">
        <f>VLOOKUP(B17647,Doses!A:C,3,FALSE)</f>
        <v>#N/A</v>
      </c>
      <c r="M17647" s="44" t="e">
        <f t="shared" si="275"/>
        <v>#VALUE!</v>
      </c>
    </row>
    <row r="17648" spans="1:13" x14ac:dyDescent="0.25">
      <c r="A17648" s="72" t="s">
        <v>1555</v>
      </c>
      <c r="B17648" s="72">
        <v>207017</v>
      </c>
      <c r="C17648" s="72" t="s">
        <v>8733</v>
      </c>
      <c r="D17648" s="72">
        <v>1</v>
      </c>
      <c r="E17648" s="72">
        <v>96</v>
      </c>
      <c r="F17648" s="72">
        <v>0</v>
      </c>
      <c r="G17648" s="72">
        <v>1</v>
      </c>
      <c r="H17648" s="72" t="s">
        <v>536</v>
      </c>
      <c r="I17648" s="72" t="s">
        <v>8734</v>
      </c>
      <c r="J17648" s="72" t="s">
        <v>2</v>
      </c>
      <c r="K17648" s="72" t="s">
        <v>7259</v>
      </c>
      <c r="L17648" s="12" t="e">
        <f>VLOOKUP(B17648,Doses!A:C,3,FALSE)</f>
        <v>#N/A</v>
      </c>
      <c r="M17648" s="44" t="e">
        <f t="shared" si="275"/>
        <v>#VALUE!</v>
      </c>
    </row>
    <row r="17649" spans="1:13" x14ac:dyDescent="0.25">
      <c r="A17649" s="72" t="s">
        <v>1556</v>
      </c>
      <c r="B17649" s="72">
        <v>220188</v>
      </c>
      <c r="C17649" s="72" t="s">
        <v>560</v>
      </c>
      <c r="D17649" s="72">
        <v>1000</v>
      </c>
      <c r="E17649" s="72">
        <v>384</v>
      </c>
      <c r="F17649" s="72">
        <v>0</v>
      </c>
      <c r="G17649" s="72">
        <v>1</v>
      </c>
      <c r="H17649" s="72" t="s">
        <v>536</v>
      </c>
      <c r="I17649" s="72">
        <v>6315</v>
      </c>
      <c r="J17649" s="72" t="s">
        <v>2</v>
      </c>
      <c r="K17649" s="72" t="s">
        <v>7270</v>
      </c>
      <c r="L17649" s="12" t="e">
        <f>VLOOKUP(B17649,Doses!A:C,3,FALSE)</f>
        <v>#N/A</v>
      </c>
      <c r="M17649" s="44" t="e">
        <f t="shared" si="275"/>
        <v>#VALUE!</v>
      </c>
    </row>
    <row r="17650" spans="1:13" x14ac:dyDescent="0.25">
      <c r="A17650" s="72" t="s">
        <v>1557</v>
      </c>
      <c r="B17650" s="72">
        <v>205007</v>
      </c>
      <c r="C17650" s="72" t="s">
        <v>6216</v>
      </c>
      <c r="D17650" s="72">
        <v>1</v>
      </c>
      <c r="E17650" s="72">
        <v>2400</v>
      </c>
      <c r="F17650" s="72">
        <v>0</v>
      </c>
      <c r="G17650" s="72">
        <v>1</v>
      </c>
      <c r="H17650" s="72" t="s">
        <v>536</v>
      </c>
      <c r="I17650" s="72">
        <v>415</v>
      </c>
      <c r="J17650" s="72" t="s">
        <v>2</v>
      </c>
      <c r="K17650" s="72" t="s">
        <v>7222</v>
      </c>
      <c r="L17650" s="12" t="e">
        <f>VLOOKUP(B17650,Doses!A:C,3,FALSE)</f>
        <v>#N/A</v>
      </c>
      <c r="M17650" s="44" t="e">
        <f t="shared" si="275"/>
        <v>#VALUE!</v>
      </c>
    </row>
    <row r="17651" spans="1:13" x14ac:dyDescent="0.25">
      <c r="A17651" s="72" t="s">
        <v>1558</v>
      </c>
      <c r="B17651" s="72">
        <v>220042</v>
      </c>
      <c r="C17651" s="72" t="s">
        <v>40</v>
      </c>
      <c r="D17651" s="72">
        <v>30</v>
      </c>
      <c r="E17651" s="72">
        <v>675</v>
      </c>
      <c r="F17651" s="72">
        <v>0</v>
      </c>
      <c r="G17651" s="72">
        <v>1</v>
      </c>
      <c r="H17651" s="72" t="s">
        <v>536</v>
      </c>
      <c r="I17651" s="72" t="s">
        <v>8992</v>
      </c>
      <c r="J17651" s="72" t="s">
        <v>3848</v>
      </c>
      <c r="K17651" s="72" t="s">
        <v>7229</v>
      </c>
      <c r="L17651" s="12" t="e">
        <f>VLOOKUP(B17651,Doses!A:C,3,FALSE)</f>
        <v>#N/A</v>
      </c>
      <c r="M17651" s="44" t="e">
        <f t="shared" si="275"/>
        <v>#VALUE!</v>
      </c>
    </row>
    <row r="17652" spans="1:13" x14ac:dyDescent="0.25">
      <c r="A17652" s="72" t="s">
        <v>1559</v>
      </c>
      <c r="B17652" s="72">
        <v>130090</v>
      </c>
      <c r="C17652" s="72" t="s">
        <v>1430</v>
      </c>
      <c r="D17652" s="72">
        <v>1</v>
      </c>
      <c r="E17652" s="72">
        <v>1200</v>
      </c>
      <c r="F17652" s="72">
        <v>0</v>
      </c>
      <c r="G17652" s="72">
        <v>1</v>
      </c>
      <c r="H17652" s="72" t="s">
        <v>536</v>
      </c>
      <c r="I17652" s="72">
        <v>5897</v>
      </c>
      <c r="J17652" s="72" t="s">
        <v>2</v>
      </c>
      <c r="K17652" s="72" t="s">
        <v>7230</v>
      </c>
      <c r="L17652" s="12" t="e">
        <f>VLOOKUP(B17652,Doses!A:C,3,FALSE)</f>
        <v>#N/A</v>
      </c>
      <c r="M17652" s="44" t="e">
        <f t="shared" si="275"/>
        <v>#VALUE!</v>
      </c>
    </row>
    <row r="17653" spans="1:13" x14ac:dyDescent="0.25">
      <c r="A17653" s="72" t="s">
        <v>1559</v>
      </c>
      <c r="B17653" s="72">
        <v>201117</v>
      </c>
      <c r="C17653" s="72" t="s">
        <v>7184</v>
      </c>
      <c r="D17653" s="72">
        <v>1</v>
      </c>
      <c r="E17653" s="72">
        <v>90</v>
      </c>
      <c r="F17653" s="72">
        <v>0</v>
      </c>
      <c r="G17653" s="72">
        <v>1</v>
      </c>
      <c r="H17653" s="72" t="s">
        <v>536</v>
      </c>
      <c r="I17653" s="72" t="s">
        <v>7274</v>
      </c>
      <c r="J17653" s="72" t="s">
        <v>2</v>
      </c>
      <c r="K17653" s="72" t="s">
        <v>7259</v>
      </c>
      <c r="L17653" s="12" t="e">
        <f>VLOOKUP(B17653,Doses!A:C,3,FALSE)</f>
        <v>#N/A</v>
      </c>
      <c r="M17653" s="44" t="e">
        <f t="shared" si="275"/>
        <v>#VALUE!</v>
      </c>
    </row>
    <row r="17654" spans="1:13" x14ac:dyDescent="0.25">
      <c r="A17654" s="72" t="s">
        <v>1559</v>
      </c>
      <c r="B17654" s="72">
        <v>201117</v>
      </c>
      <c r="C17654" s="72" t="s">
        <v>7184</v>
      </c>
      <c r="D17654" s="72">
        <v>1</v>
      </c>
      <c r="E17654" s="72">
        <v>120</v>
      </c>
      <c r="F17654" s="72">
        <v>0</v>
      </c>
      <c r="G17654" s="72">
        <v>1</v>
      </c>
      <c r="H17654" s="72" t="s">
        <v>536</v>
      </c>
      <c r="I17654" s="72" t="s">
        <v>7261</v>
      </c>
      <c r="J17654" s="72" t="s">
        <v>2</v>
      </c>
      <c r="K17654" s="72" t="s">
        <v>7259</v>
      </c>
      <c r="L17654" s="12" t="e">
        <f>VLOOKUP(B17654,Doses!A:C,3,FALSE)</f>
        <v>#N/A</v>
      </c>
      <c r="M17654" s="44" t="e">
        <f t="shared" si="275"/>
        <v>#VALUE!</v>
      </c>
    </row>
    <row r="17655" spans="1:13" x14ac:dyDescent="0.25">
      <c r="A17655" s="72" t="s">
        <v>1560</v>
      </c>
      <c r="B17655" s="72">
        <v>302155</v>
      </c>
      <c r="C17655" s="72" t="s">
        <v>48</v>
      </c>
      <c r="D17655" s="72">
        <v>1</v>
      </c>
      <c r="E17655" s="72">
        <v>4800</v>
      </c>
      <c r="F17655" s="72">
        <v>0</v>
      </c>
      <c r="G17655" s="72">
        <v>1</v>
      </c>
      <c r="H17655" s="72" t="s">
        <v>536</v>
      </c>
      <c r="I17655" s="72">
        <v>20140508</v>
      </c>
      <c r="J17655" s="72" t="s">
        <v>2</v>
      </c>
      <c r="K17655" s="72">
        <v>43682</v>
      </c>
      <c r="L17655" s="12" t="e">
        <f>VLOOKUP(B17655,Doses!A:C,3,FALSE)</f>
        <v>#N/A</v>
      </c>
      <c r="M17655" s="44">
        <f t="shared" si="275"/>
        <v>43682</v>
      </c>
    </row>
    <row r="17656" spans="1:13" x14ac:dyDescent="0.25">
      <c r="A17656" s="72" t="s">
        <v>1561</v>
      </c>
      <c r="B17656" s="72">
        <v>879006</v>
      </c>
      <c r="C17656" s="72" t="s">
        <v>7531</v>
      </c>
      <c r="D17656" s="72">
        <v>1</v>
      </c>
      <c r="E17656" s="72">
        <v>32</v>
      </c>
      <c r="F17656" s="72">
        <v>0</v>
      </c>
      <c r="G17656" s="72">
        <v>1</v>
      </c>
      <c r="H17656" s="72" t="s">
        <v>536</v>
      </c>
      <c r="I17656" s="72" t="s">
        <v>8524</v>
      </c>
      <c r="J17656" s="72" t="s">
        <v>3848</v>
      </c>
      <c r="K17656" s="72">
        <v>42592</v>
      </c>
      <c r="L17656" s="12" t="e">
        <f>VLOOKUP(B17656,Doses!A:C,3,FALSE)</f>
        <v>#N/A</v>
      </c>
      <c r="M17656" s="44">
        <f t="shared" si="275"/>
        <v>42592</v>
      </c>
    </row>
    <row r="17657" spans="1:13" x14ac:dyDescent="0.25">
      <c r="A17657" s="72" t="s">
        <v>1562</v>
      </c>
      <c r="B17657" s="72">
        <v>220042</v>
      </c>
      <c r="C17657" s="72" t="s">
        <v>40</v>
      </c>
      <c r="D17657" s="72">
        <v>30</v>
      </c>
      <c r="E17657" s="72">
        <v>675</v>
      </c>
      <c r="F17657" s="72">
        <v>0</v>
      </c>
      <c r="G17657" s="72">
        <v>1</v>
      </c>
      <c r="H17657" s="72" t="s">
        <v>536</v>
      </c>
      <c r="I17657" s="72" t="s">
        <v>8355</v>
      </c>
      <c r="J17657" s="72" t="s">
        <v>7043</v>
      </c>
      <c r="K17657" s="72" t="s">
        <v>7229</v>
      </c>
      <c r="L17657" s="12" t="e">
        <f>VLOOKUP(B17657,Doses!A:C,3,FALSE)</f>
        <v>#N/A</v>
      </c>
      <c r="M17657" s="44" t="e">
        <f t="shared" si="275"/>
        <v>#VALUE!</v>
      </c>
    </row>
    <row r="17658" spans="1:13" x14ac:dyDescent="0.25">
      <c r="A17658" s="72" t="s">
        <v>1563</v>
      </c>
      <c r="B17658" s="72">
        <v>220188</v>
      </c>
      <c r="C17658" s="72" t="s">
        <v>560</v>
      </c>
      <c r="D17658" s="72">
        <v>1000</v>
      </c>
      <c r="E17658" s="72">
        <v>384</v>
      </c>
      <c r="F17658" s="72">
        <v>0</v>
      </c>
      <c r="G17658" s="72">
        <v>1</v>
      </c>
      <c r="H17658" s="72" t="s">
        <v>536</v>
      </c>
      <c r="I17658" s="72">
        <v>6715</v>
      </c>
      <c r="J17658" s="72" t="s">
        <v>2</v>
      </c>
      <c r="K17658" s="72" t="s">
        <v>7270</v>
      </c>
      <c r="L17658" s="12" t="e">
        <f>VLOOKUP(B17658,Doses!A:C,3,FALSE)</f>
        <v>#N/A</v>
      </c>
      <c r="M17658" s="44" t="e">
        <f t="shared" si="275"/>
        <v>#VALUE!</v>
      </c>
    </row>
    <row r="17659" spans="1:13" x14ac:dyDescent="0.25">
      <c r="A17659" s="72" t="s">
        <v>1564</v>
      </c>
      <c r="B17659" s="72">
        <v>302146</v>
      </c>
      <c r="C17659" s="72" t="s">
        <v>189</v>
      </c>
      <c r="D17659" s="72">
        <v>1</v>
      </c>
      <c r="E17659" s="72">
        <v>8100</v>
      </c>
      <c r="F17659" s="72">
        <v>0</v>
      </c>
      <c r="G17659" s="72">
        <v>1</v>
      </c>
      <c r="H17659" s="72" t="s">
        <v>536</v>
      </c>
      <c r="I17659" s="72" t="s">
        <v>8573</v>
      </c>
      <c r="J17659" s="72" t="s">
        <v>2</v>
      </c>
      <c r="K17659" s="72" t="s">
        <v>7247</v>
      </c>
      <c r="L17659" s="12" t="e">
        <f>VLOOKUP(B17659,Doses!A:C,3,FALSE)</f>
        <v>#N/A</v>
      </c>
      <c r="M17659" s="44" t="e">
        <f t="shared" si="275"/>
        <v>#VALUE!</v>
      </c>
    </row>
    <row r="17660" spans="1:13" x14ac:dyDescent="0.25">
      <c r="A17660" s="72" t="s">
        <v>1565</v>
      </c>
      <c r="B17660" s="72">
        <v>879006</v>
      </c>
      <c r="C17660" s="72" t="s">
        <v>7531</v>
      </c>
      <c r="D17660" s="72">
        <v>1</v>
      </c>
      <c r="E17660" s="72">
        <v>32</v>
      </c>
      <c r="F17660" s="72">
        <v>0</v>
      </c>
      <c r="G17660" s="72">
        <v>1</v>
      </c>
      <c r="H17660" s="72" t="s">
        <v>536</v>
      </c>
      <c r="I17660" s="72" t="s">
        <v>8524</v>
      </c>
      <c r="J17660" s="72" t="s">
        <v>3848</v>
      </c>
      <c r="K17660" s="72">
        <v>42592</v>
      </c>
      <c r="L17660" s="12" t="e">
        <f>VLOOKUP(B17660,Doses!A:C,3,FALSE)</f>
        <v>#N/A</v>
      </c>
      <c r="M17660" s="44">
        <f t="shared" si="275"/>
        <v>42592</v>
      </c>
    </row>
    <row r="17661" spans="1:13" x14ac:dyDescent="0.25">
      <c r="A17661" s="72" t="s">
        <v>1566</v>
      </c>
      <c r="B17661" s="72">
        <v>220185</v>
      </c>
      <c r="C17661" s="72" t="s">
        <v>110</v>
      </c>
      <c r="D17661" s="72">
        <v>1000</v>
      </c>
      <c r="E17661" s="72">
        <v>600</v>
      </c>
      <c r="F17661" s="72">
        <v>0</v>
      </c>
      <c r="G17661" s="72">
        <v>1</v>
      </c>
      <c r="H17661" s="72" t="s">
        <v>536</v>
      </c>
      <c r="I17661" s="72">
        <v>11415</v>
      </c>
      <c r="J17661" s="72" t="s">
        <v>2</v>
      </c>
      <c r="K17661" s="72" t="s">
        <v>7250</v>
      </c>
      <c r="L17661" s="12" t="e">
        <f>VLOOKUP(B17661,Doses!A:C,3,FALSE)</f>
        <v>#N/A</v>
      </c>
      <c r="M17661" s="44" t="e">
        <f t="shared" si="275"/>
        <v>#VALUE!</v>
      </c>
    </row>
    <row r="17662" spans="1:13" x14ac:dyDescent="0.25">
      <c r="A17662" s="72" t="s">
        <v>1567</v>
      </c>
      <c r="B17662" s="72">
        <v>891043</v>
      </c>
      <c r="C17662" s="72" t="s">
        <v>6396</v>
      </c>
      <c r="D17662" s="72">
        <v>12</v>
      </c>
      <c r="E17662" s="72">
        <v>150</v>
      </c>
      <c r="F17662" s="72">
        <v>0</v>
      </c>
      <c r="G17662" s="72">
        <v>1</v>
      </c>
      <c r="H17662" s="72" t="s">
        <v>536</v>
      </c>
      <c r="I17662" s="72" t="s">
        <v>7281</v>
      </c>
      <c r="J17662" s="72" t="s">
        <v>2</v>
      </c>
      <c r="K17662" s="72" t="s">
        <v>7246</v>
      </c>
      <c r="L17662" s="12" t="e">
        <f>VLOOKUP(B17662,Doses!A:C,3,FALSE)</f>
        <v>#N/A</v>
      </c>
      <c r="M17662" s="44" t="e">
        <f t="shared" si="275"/>
        <v>#VALUE!</v>
      </c>
    </row>
    <row r="17663" spans="1:13" x14ac:dyDescent="0.25">
      <c r="A17663" s="72" t="s">
        <v>1567</v>
      </c>
      <c r="B17663" s="72">
        <v>224915</v>
      </c>
      <c r="C17663" s="72" t="s">
        <v>549</v>
      </c>
      <c r="D17663" s="72">
        <v>30</v>
      </c>
      <c r="E17663" s="72">
        <v>756</v>
      </c>
      <c r="F17663" s="72">
        <v>0</v>
      </c>
      <c r="G17663" s="72">
        <v>1</v>
      </c>
      <c r="H17663" s="72" t="s">
        <v>536</v>
      </c>
      <c r="I17663" s="72">
        <v>3034732</v>
      </c>
      <c r="J17663" s="72" t="s">
        <v>3848</v>
      </c>
      <c r="K17663" s="72" t="s">
        <v>7224</v>
      </c>
      <c r="L17663" s="12" t="e">
        <f>VLOOKUP(B17663,Doses!A:C,3,FALSE)</f>
        <v>#N/A</v>
      </c>
      <c r="M17663" s="44" t="e">
        <f t="shared" si="275"/>
        <v>#VALUE!</v>
      </c>
    </row>
    <row r="17664" spans="1:13" x14ac:dyDescent="0.25">
      <c r="A17664" s="72" t="s">
        <v>1567</v>
      </c>
      <c r="B17664" s="72">
        <v>155341</v>
      </c>
      <c r="C17664" s="72" t="s">
        <v>1885</v>
      </c>
      <c r="D17664" s="72">
        <v>1</v>
      </c>
      <c r="E17664" s="72">
        <v>43</v>
      </c>
      <c r="F17664" s="72">
        <v>0</v>
      </c>
      <c r="G17664" s="72">
        <v>1</v>
      </c>
      <c r="H17664" s="72" t="s">
        <v>536</v>
      </c>
      <c r="I17664" s="72">
        <v>33022415</v>
      </c>
      <c r="J17664" s="72" t="s">
        <v>3848</v>
      </c>
      <c r="K17664" s="72" t="s">
        <v>8588</v>
      </c>
      <c r="L17664" s="12" t="e">
        <f>VLOOKUP(B17664,Doses!A:C,3,FALSE)</f>
        <v>#N/A</v>
      </c>
      <c r="M17664" s="44" t="e">
        <f t="shared" si="275"/>
        <v>#VALUE!</v>
      </c>
    </row>
    <row r="17665" spans="1:13" x14ac:dyDescent="0.25">
      <c r="A17665" s="72" t="s">
        <v>1568</v>
      </c>
      <c r="B17665" s="72">
        <v>155341</v>
      </c>
      <c r="C17665" s="72" t="s">
        <v>1885</v>
      </c>
      <c r="D17665" s="72">
        <v>1</v>
      </c>
      <c r="E17665" s="72">
        <v>2016</v>
      </c>
      <c r="F17665" s="72">
        <v>0</v>
      </c>
      <c r="G17665" s="72">
        <v>1</v>
      </c>
      <c r="H17665" s="72" t="s">
        <v>536</v>
      </c>
      <c r="I17665" s="72">
        <v>33022415</v>
      </c>
      <c r="J17665" s="72" t="s">
        <v>3848</v>
      </c>
      <c r="K17665" s="72" t="s">
        <v>8588</v>
      </c>
      <c r="L17665" s="12" t="e">
        <f>VLOOKUP(B17665,Doses!A:C,3,FALSE)</f>
        <v>#N/A</v>
      </c>
      <c r="M17665" s="44" t="e">
        <f t="shared" si="275"/>
        <v>#VALUE!</v>
      </c>
    </row>
    <row r="17666" spans="1:13" x14ac:dyDescent="0.25">
      <c r="A17666" s="72" t="s">
        <v>1569</v>
      </c>
      <c r="B17666" s="72">
        <v>224910</v>
      </c>
      <c r="C17666" s="72" t="s">
        <v>2272</v>
      </c>
      <c r="D17666" s="72">
        <v>60</v>
      </c>
      <c r="E17666" s="72">
        <v>3024</v>
      </c>
      <c r="F17666" s="72">
        <v>0</v>
      </c>
      <c r="G17666" s="72">
        <v>1</v>
      </c>
      <c r="H17666" s="72" t="s">
        <v>536</v>
      </c>
      <c r="I17666" s="72" t="s">
        <v>8742</v>
      </c>
      <c r="J17666" s="72" t="s">
        <v>3848</v>
      </c>
      <c r="K17666" s="72" t="s">
        <v>7247</v>
      </c>
      <c r="L17666" s="12" t="e">
        <f>VLOOKUP(B17666,Doses!A:C,3,FALSE)</f>
        <v>#N/A</v>
      </c>
      <c r="M17666" s="44" t="e">
        <f t="shared" ref="M17666:M17729" si="276">K17666*1</f>
        <v>#VALUE!</v>
      </c>
    </row>
    <row r="17667" spans="1:13" x14ac:dyDescent="0.25">
      <c r="A17667" s="72" t="s">
        <v>1570</v>
      </c>
      <c r="B17667" s="72">
        <v>224910</v>
      </c>
      <c r="C17667" s="72" t="s">
        <v>2272</v>
      </c>
      <c r="D17667" s="72">
        <v>60</v>
      </c>
      <c r="E17667" s="72">
        <v>3024</v>
      </c>
      <c r="F17667" s="72">
        <v>0</v>
      </c>
      <c r="G17667" s="72">
        <v>1</v>
      </c>
      <c r="H17667" s="72" t="s">
        <v>536</v>
      </c>
      <c r="I17667" s="72" t="s">
        <v>8742</v>
      </c>
      <c r="J17667" s="72" t="s">
        <v>3848</v>
      </c>
      <c r="K17667" s="72" t="s">
        <v>7247</v>
      </c>
      <c r="L17667" s="12" t="e">
        <f>VLOOKUP(B17667,Doses!A:C,3,FALSE)</f>
        <v>#N/A</v>
      </c>
      <c r="M17667" s="44" t="e">
        <f t="shared" si="276"/>
        <v>#VALUE!</v>
      </c>
    </row>
    <row r="17668" spans="1:13" x14ac:dyDescent="0.25">
      <c r="A17668" s="72" t="s">
        <v>1571</v>
      </c>
      <c r="B17668" s="72">
        <v>224910</v>
      </c>
      <c r="C17668" s="72" t="s">
        <v>2272</v>
      </c>
      <c r="D17668" s="72">
        <v>60</v>
      </c>
      <c r="E17668" s="72">
        <v>3024</v>
      </c>
      <c r="F17668" s="72">
        <v>0</v>
      </c>
      <c r="G17668" s="72">
        <v>1</v>
      </c>
      <c r="H17668" s="72" t="s">
        <v>536</v>
      </c>
      <c r="I17668" s="72" t="s">
        <v>8744</v>
      </c>
      <c r="J17668" s="72" t="s">
        <v>3848</v>
      </c>
      <c r="K17668" s="72" t="s">
        <v>7247</v>
      </c>
      <c r="L17668" s="12" t="e">
        <f>VLOOKUP(B17668,Doses!A:C,3,FALSE)</f>
        <v>#N/A</v>
      </c>
      <c r="M17668" s="44" t="e">
        <f t="shared" si="276"/>
        <v>#VALUE!</v>
      </c>
    </row>
    <row r="17669" spans="1:13" x14ac:dyDescent="0.25">
      <c r="A17669" s="72" t="s">
        <v>1572</v>
      </c>
      <c r="B17669" s="72">
        <v>224910</v>
      </c>
      <c r="C17669" s="72" t="s">
        <v>2272</v>
      </c>
      <c r="D17669" s="72">
        <v>60</v>
      </c>
      <c r="E17669" s="72">
        <v>3402</v>
      </c>
      <c r="F17669" s="72">
        <v>0</v>
      </c>
      <c r="G17669" s="72">
        <v>1</v>
      </c>
      <c r="H17669" s="72" t="s">
        <v>536</v>
      </c>
      <c r="I17669" s="72" t="s">
        <v>8760</v>
      </c>
      <c r="J17669" s="72" t="s">
        <v>3848</v>
      </c>
      <c r="K17669" s="72" t="s">
        <v>7247</v>
      </c>
      <c r="L17669" s="12" t="e">
        <f>VLOOKUP(B17669,Doses!A:C,3,FALSE)</f>
        <v>#N/A</v>
      </c>
      <c r="M17669" s="44" t="e">
        <f t="shared" si="276"/>
        <v>#VALUE!</v>
      </c>
    </row>
    <row r="17670" spans="1:13" x14ac:dyDescent="0.25">
      <c r="A17670" s="72" t="s">
        <v>1573</v>
      </c>
      <c r="B17670" s="72">
        <v>351411</v>
      </c>
      <c r="C17670" s="72" t="s">
        <v>6392</v>
      </c>
      <c r="D17670" s="72">
        <v>100</v>
      </c>
      <c r="E17670" s="72">
        <v>1800</v>
      </c>
      <c r="F17670" s="72">
        <v>0</v>
      </c>
      <c r="G17670" s="72">
        <v>1</v>
      </c>
      <c r="H17670" s="72" t="s">
        <v>536</v>
      </c>
      <c r="I17670" s="72">
        <v>20140206</v>
      </c>
      <c r="J17670" s="72" t="s">
        <v>3848</v>
      </c>
      <c r="K17670" s="72">
        <v>42857</v>
      </c>
      <c r="L17670" s="12" t="e">
        <f>VLOOKUP(B17670,Doses!A:C,3,FALSE)</f>
        <v>#N/A</v>
      </c>
      <c r="M17670" s="44">
        <f t="shared" si="276"/>
        <v>42857</v>
      </c>
    </row>
    <row r="17671" spans="1:13" x14ac:dyDescent="0.25">
      <c r="A17671" s="72" t="s">
        <v>1573</v>
      </c>
      <c r="B17671" s="72">
        <v>301007</v>
      </c>
      <c r="C17671" s="72" t="s">
        <v>1125</v>
      </c>
      <c r="D17671" s="72">
        <v>12</v>
      </c>
      <c r="E17671" s="72">
        <v>191</v>
      </c>
      <c r="F17671" s="72">
        <v>0</v>
      </c>
      <c r="G17671" s="72">
        <v>1</v>
      </c>
      <c r="H17671" s="72" t="s">
        <v>536</v>
      </c>
      <c r="I17671" s="72" t="s">
        <v>5443</v>
      </c>
      <c r="J17671" s="72" t="s">
        <v>2</v>
      </c>
      <c r="K17671" s="72" t="s">
        <v>7241</v>
      </c>
      <c r="L17671" s="12" t="e">
        <f>VLOOKUP(B17671,Doses!A:C,3,FALSE)</f>
        <v>#N/A</v>
      </c>
      <c r="M17671" s="44" t="e">
        <f t="shared" si="276"/>
        <v>#VALUE!</v>
      </c>
    </row>
    <row r="17672" spans="1:13" x14ac:dyDescent="0.25">
      <c r="A17672" s="72" t="s">
        <v>1573</v>
      </c>
      <c r="B17672" s="72">
        <v>301007</v>
      </c>
      <c r="C17672" s="72" t="s">
        <v>1125</v>
      </c>
      <c r="D17672" s="72">
        <v>12</v>
      </c>
      <c r="E17672" s="72">
        <v>60</v>
      </c>
      <c r="F17672" s="72">
        <v>0</v>
      </c>
      <c r="G17672" s="72">
        <v>1</v>
      </c>
      <c r="H17672" s="72" t="s">
        <v>536</v>
      </c>
      <c r="I17672" s="72" t="s">
        <v>5446</v>
      </c>
      <c r="J17672" s="72" t="s">
        <v>2</v>
      </c>
      <c r="K17672" s="72" t="s">
        <v>7231</v>
      </c>
      <c r="L17672" s="12" t="e">
        <f>VLOOKUP(B17672,Doses!A:C,3,FALSE)</f>
        <v>#N/A</v>
      </c>
      <c r="M17672" s="44" t="e">
        <f t="shared" si="276"/>
        <v>#VALUE!</v>
      </c>
    </row>
    <row r="17673" spans="1:13" x14ac:dyDescent="0.25">
      <c r="A17673" s="72" t="s">
        <v>1573</v>
      </c>
      <c r="B17673" s="72">
        <v>302146</v>
      </c>
      <c r="C17673" s="72" t="s">
        <v>189</v>
      </c>
      <c r="D17673" s="72">
        <v>1</v>
      </c>
      <c r="E17673" s="72">
        <v>450</v>
      </c>
      <c r="F17673" s="72">
        <v>0</v>
      </c>
      <c r="G17673" s="72">
        <v>1</v>
      </c>
      <c r="H17673" s="72" t="s">
        <v>536</v>
      </c>
      <c r="I17673" s="72" t="s">
        <v>8534</v>
      </c>
      <c r="J17673" s="72" t="s">
        <v>2</v>
      </c>
      <c r="K17673" s="72" t="s">
        <v>7247</v>
      </c>
      <c r="L17673" s="12" t="e">
        <f>VLOOKUP(B17673,Doses!A:C,3,FALSE)</f>
        <v>#N/A</v>
      </c>
      <c r="M17673" s="44" t="e">
        <f t="shared" si="276"/>
        <v>#VALUE!</v>
      </c>
    </row>
    <row r="17674" spans="1:13" x14ac:dyDescent="0.25">
      <c r="A17674" s="72" t="s">
        <v>1574</v>
      </c>
      <c r="B17674" s="72">
        <v>224316</v>
      </c>
      <c r="C17674" s="72" t="s">
        <v>712</v>
      </c>
      <c r="D17674" s="72">
        <v>60</v>
      </c>
      <c r="E17674" s="72">
        <v>2016</v>
      </c>
      <c r="F17674" s="72">
        <v>0</v>
      </c>
      <c r="G17674" s="72">
        <v>1</v>
      </c>
      <c r="H17674" s="72" t="s">
        <v>536</v>
      </c>
      <c r="I17674" s="72" t="s">
        <v>7994</v>
      </c>
      <c r="J17674" s="72" t="s">
        <v>2</v>
      </c>
      <c r="K17674" s="72" t="s">
        <v>7242</v>
      </c>
      <c r="L17674" s="12" t="e">
        <f>VLOOKUP(B17674,Doses!A:C,3,FALSE)</f>
        <v>#N/A</v>
      </c>
      <c r="M17674" s="44" t="e">
        <f t="shared" si="276"/>
        <v>#VALUE!</v>
      </c>
    </row>
    <row r="17675" spans="1:13" x14ac:dyDescent="0.25">
      <c r="A17675" s="72" t="s">
        <v>1575</v>
      </c>
      <c r="B17675" s="72">
        <v>215051</v>
      </c>
      <c r="C17675" s="72" t="s">
        <v>1003</v>
      </c>
      <c r="D17675" s="72">
        <v>1</v>
      </c>
      <c r="E17675" s="72">
        <v>12000</v>
      </c>
      <c r="F17675" s="72">
        <v>0</v>
      </c>
      <c r="G17675" s="72">
        <v>1</v>
      </c>
      <c r="H17675" s="72" t="s">
        <v>536</v>
      </c>
      <c r="I17675" s="72">
        <v>659140842</v>
      </c>
      <c r="J17675" s="72" t="s">
        <v>2</v>
      </c>
      <c r="K17675" s="72" t="s">
        <v>7225</v>
      </c>
      <c r="L17675" s="12" t="e">
        <f>VLOOKUP(B17675,Doses!A:C,3,FALSE)</f>
        <v>#N/A</v>
      </c>
      <c r="M17675" s="44" t="e">
        <f t="shared" si="276"/>
        <v>#VALUE!</v>
      </c>
    </row>
    <row r="17676" spans="1:13" x14ac:dyDescent="0.25">
      <c r="A17676" s="72" t="s">
        <v>1576</v>
      </c>
      <c r="B17676" s="72">
        <v>225059</v>
      </c>
      <c r="C17676" s="72" t="s">
        <v>1915</v>
      </c>
      <c r="D17676" s="72">
        <v>200</v>
      </c>
      <c r="E17676" s="72">
        <v>60</v>
      </c>
      <c r="F17676" s="72">
        <v>0</v>
      </c>
      <c r="G17676" s="72">
        <v>1</v>
      </c>
      <c r="H17676" s="72" t="s">
        <v>536</v>
      </c>
      <c r="I17676" s="72" t="s">
        <v>6403</v>
      </c>
      <c r="J17676" s="72" t="s">
        <v>7043</v>
      </c>
      <c r="K17676" s="72" t="s">
        <v>7250</v>
      </c>
      <c r="L17676" s="12" t="e">
        <f>VLOOKUP(B17676,Doses!A:C,3,FALSE)</f>
        <v>#N/A</v>
      </c>
      <c r="M17676" s="44" t="e">
        <f t="shared" si="276"/>
        <v>#VALUE!</v>
      </c>
    </row>
    <row r="17677" spans="1:13" x14ac:dyDescent="0.25">
      <c r="A17677" s="72" t="s">
        <v>1577</v>
      </c>
      <c r="B17677" s="72">
        <v>224915</v>
      </c>
      <c r="C17677" s="72" t="s">
        <v>549</v>
      </c>
      <c r="D17677" s="72">
        <v>30</v>
      </c>
      <c r="E17677" s="72">
        <v>2592</v>
      </c>
      <c r="F17677" s="72">
        <v>0</v>
      </c>
      <c r="G17677" s="72">
        <v>1</v>
      </c>
      <c r="H17677" s="72" t="s">
        <v>536</v>
      </c>
      <c r="I17677" s="72">
        <v>8032467</v>
      </c>
      <c r="J17677" s="72" t="s">
        <v>3848</v>
      </c>
      <c r="K17677" s="72" t="s">
        <v>7224</v>
      </c>
      <c r="L17677" s="12" t="e">
        <f>VLOOKUP(B17677,Doses!A:C,3,FALSE)</f>
        <v>#N/A</v>
      </c>
      <c r="M17677" s="44" t="e">
        <f t="shared" si="276"/>
        <v>#VALUE!</v>
      </c>
    </row>
    <row r="17678" spans="1:13" x14ac:dyDescent="0.25">
      <c r="A17678" s="72" t="s">
        <v>1578</v>
      </c>
      <c r="B17678" s="72">
        <v>151642</v>
      </c>
      <c r="C17678" s="72" t="s">
        <v>7950</v>
      </c>
      <c r="D17678" s="72">
        <v>1</v>
      </c>
      <c r="E17678" s="72">
        <v>6</v>
      </c>
      <c r="F17678" s="72">
        <v>0</v>
      </c>
      <c r="G17678" s="72">
        <v>1</v>
      </c>
      <c r="H17678" s="72" t="s">
        <v>536</v>
      </c>
      <c r="I17678" s="72">
        <v>1426700004</v>
      </c>
      <c r="J17678" s="72" t="s">
        <v>3848</v>
      </c>
      <c r="K17678" s="72" t="s">
        <v>7287</v>
      </c>
      <c r="L17678" s="12" t="e">
        <f>VLOOKUP(B17678,Doses!A:C,3,FALSE)</f>
        <v>#N/A</v>
      </c>
      <c r="M17678" s="44" t="e">
        <f t="shared" si="276"/>
        <v>#VALUE!</v>
      </c>
    </row>
    <row r="17679" spans="1:13" x14ac:dyDescent="0.25">
      <c r="A17679" s="72" t="s">
        <v>1578</v>
      </c>
      <c r="B17679" s="72">
        <v>151642</v>
      </c>
      <c r="C17679" s="72" t="s">
        <v>7950</v>
      </c>
      <c r="D17679" s="72">
        <v>1</v>
      </c>
      <c r="E17679" s="72">
        <v>27</v>
      </c>
      <c r="F17679" s="72">
        <v>0</v>
      </c>
      <c r="G17679" s="72">
        <v>1</v>
      </c>
      <c r="H17679" s="72" t="s">
        <v>536</v>
      </c>
      <c r="I17679" s="72">
        <v>1426700004</v>
      </c>
      <c r="J17679" s="72" t="s">
        <v>3848</v>
      </c>
      <c r="K17679" s="72" t="s">
        <v>7287</v>
      </c>
      <c r="L17679" s="12" t="e">
        <f>VLOOKUP(B17679,Doses!A:C,3,FALSE)</f>
        <v>#N/A</v>
      </c>
      <c r="M17679" s="44" t="e">
        <f t="shared" si="276"/>
        <v>#VALUE!</v>
      </c>
    </row>
    <row r="17680" spans="1:13" x14ac:dyDescent="0.25">
      <c r="A17680" s="72" t="s">
        <v>1579</v>
      </c>
      <c r="B17680" s="72">
        <v>900031</v>
      </c>
      <c r="C17680" s="72" t="s">
        <v>6379</v>
      </c>
      <c r="D17680" s="72">
        <v>1</v>
      </c>
      <c r="E17680" s="72">
        <v>180</v>
      </c>
      <c r="F17680" s="72">
        <v>0</v>
      </c>
      <c r="G17680" s="72">
        <v>1</v>
      </c>
      <c r="H17680" s="72" t="s">
        <v>536</v>
      </c>
      <c r="I17680" s="72" t="s">
        <v>7395</v>
      </c>
      <c r="J17680" s="72" t="s">
        <v>3848</v>
      </c>
      <c r="K17680" s="72" t="s">
        <v>7392</v>
      </c>
      <c r="L17680" s="12" t="e">
        <f>VLOOKUP(B17680,Doses!A:C,3,FALSE)</f>
        <v>#N/A</v>
      </c>
      <c r="M17680" s="44" t="e">
        <f t="shared" si="276"/>
        <v>#VALUE!</v>
      </c>
    </row>
    <row r="17681" spans="1:13" x14ac:dyDescent="0.25">
      <c r="A17681" s="72" t="s">
        <v>1580</v>
      </c>
      <c r="B17681" s="72">
        <v>201117</v>
      </c>
      <c r="C17681" s="72" t="s">
        <v>7184</v>
      </c>
      <c r="D17681" s="72">
        <v>1</v>
      </c>
      <c r="E17681" s="72">
        <v>900</v>
      </c>
      <c r="F17681" s="72">
        <v>0</v>
      </c>
      <c r="G17681" s="72">
        <v>1</v>
      </c>
      <c r="H17681" s="72" t="s">
        <v>536</v>
      </c>
      <c r="I17681" s="72" t="s">
        <v>7442</v>
      </c>
      <c r="J17681" s="72" t="s">
        <v>2</v>
      </c>
      <c r="K17681" s="72" t="s">
        <v>7284</v>
      </c>
      <c r="L17681" s="12" t="e">
        <f>VLOOKUP(B17681,Doses!A:C,3,FALSE)</f>
        <v>#N/A</v>
      </c>
      <c r="M17681" s="44" t="e">
        <f t="shared" si="276"/>
        <v>#VALUE!</v>
      </c>
    </row>
    <row r="17682" spans="1:13" x14ac:dyDescent="0.25">
      <c r="A17682" s="72" t="s">
        <v>1581</v>
      </c>
      <c r="B17682" s="72">
        <v>225059</v>
      </c>
      <c r="C17682" s="72" t="s">
        <v>1915</v>
      </c>
      <c r="D17682" s="72">
        <v>200</v>
      </c>
      <c r="E17682" s="72">
        <v>42</v>
      </c>
      <c r="F17682" s="72">
        <v>0</v>
      </c>
      <c r="G17682" s="72">
        <v>1</v>
      </c>
      <c r="H17682" s="72" t="s">
        <v>536</v>
      </c>
      <c r="I17682" s="72" t="s">
        <v>6403</v>
      </c>
      <c r="J17682" s="72" t="s">
        <v>7043</v>
      </c>
      <c r="K17682" s="72" t="s">
        <v>7250</v>
      </c>
      <c r="L17682" s="12" t="e">
        <f>VLOOKUP(B17682,Doses!A:C,3,FALSE)</f>
        <v>#N/A</v>
      </c>
      <c r="M17682" s="44" t="e">
        <f t="shared" si="276"/>
        <v>#VALUE!</v>
      </c>
    </row>
    <row r="17683" spans="1:13" x14ac:dyDescent="0.25">
      <c r="A17683" s="72" t="s">
        <v>1582</v>
      </c>
      <c r="B17683" s="72">
        <v>225059</v>
      </c>
      <c r="C17683" s="72" t="s">
        <v>1915</v>
      </c>
      <c r="D17683" s="72">
        <v>200</v>
      </c>
      <c r="E17683" s="72">
        <v>60</v>
      </c>
      <c r="F17683" s="72">
        <v>0</v>
      </c>
      <c r="G17683" s="72">
        <v>1</v>
      </c>
      <c r="H17683" s="72" t="s">
        <v>536</v>
      </c>
      <c r="I17683" s="72" t="s">
        <v>6383</v>
      </c>
      <c r="J17683" s="72" t="s">
        <v>7043</v>
      </c>
      <c r="K17683" s="72" t="s">
        <v>7250</v>
      </c>
      <c r="L17683" s="12" t="e">
        <f>VLOOKUP(B17683,Doses!A:C,3,FALSE)</f>
        <v>#N/A</v>
      </c>
      <c r="M17683" s="44" t="e">
        <f t="shared" si="276"/>
        <v>#VALUE!</v>
      </c>
    </row>
    <row r="17684" spans="1:13" x14ac:dyDescent="0.25">
      <c r="A17684" s="72" t="s">
        <v>1583</v>
      </c>
      <c r="B17684" s="72">
        <v>205097</v>
      </c>
      <c r="C17684" s="72" t="s">
        <v>9407</v>
      </c>
      <c r="D17684" s="72">
        <v>1</v>
      </c>
      <c r="E17684" s="72">
        <v>2400</v>
      </c>
      <c r="F17684" s="72">
        <v>0</v>
      </c>
      <c r="G17684" s="72">
        <v>1</v>
      </c>
      <c r="H17684" s="72" t="s">
        <v>536</v>
      </c>
      <c r="I17684" s="72">
        <v>1215</v>
      </c>
      <c r="J17684" s="72" t="s">
        <v>2</v>
      </c>
      <c r="K17684" s="72" t="s">
        <v>7259</v>
      </c>
      <c r="L17684" s="12" t="e">
        <f>VLOOKUP(B17684,Doses!A:C,3,FALSE)</f>
        <v>#N/A</v>
      </c>
      <c r="M17684" s="44" t="e">
        <f t="shared" si="276"/>
        <v>#VALUE!</v>
      </c>
    </row>
    <row r="17685" spans="1:13" x14ac:dyDescent="0.25">
      <c r="A17685" s="72" t="s">
        <v>1584</v>
      </c>
      <c r="B17685" s="72">
        <v>224430</v>
      </c>
      <c r="C17685" s="72" t="s">
        <v>42</v>
      </c>
      <c r="D17685" s="72">
        <v>60</v>
      </c>
      <c r="E17685" s="72">
        <v>3072</v>
      </c>
      <c r="F17685" s="72">
        <v>0</v>
      </c>
      <c r="G17685" s="72">
        <v>1</v>
      </c>
      <c r="H17685" s="72" t="s">
        <v>536</v>
      </c>
      <c r="I17685" s="72" t="s">
        <v>7086</v>
      </c>
      <c r="J17685" s="72" t="s">
        <v>3848</v>
      </c>
      <c r="K17685" s="72" t="s">
        <v>7250</v>
      </c>
      <c r="L17685" s="12" t="e">
        <f>VLOOKUP(B17685,Doses!A:C,3,FALSE)</f>
        <v>#N/A</v>
      </c>
      <c r="M17685" s="44" t="e">
        <f t="shared" si="276"/>
        <v>#VALUE!</v>
      </c>
    </row>
    <row r="17686" spans="1:13" x14ac:dyDescent="0.25">
      <c r="A17686" s="72" t="s">
        <v>1584</v>
      </c>
      <c r="B17686" s="72">
        <v>224430</v>
      </c>
      <c r="C17686" s="72" t="s">
        <v>42</v>
      </c>
      <c r="D17686" s="72">
        <v>60</v>
      </c>
      <c r="E17686" s="72">
        <v>3072</v>
      </c>
      <c r="F17686" s="72">
        <v>0</v>
      </c>
      <c r="G17686" s="72">
        <v>1</v>
      </c>
      <c r="H17686" s="72" t="s">
        <v>536</v>
      </c>
      <c r="I17686" s="72" t="s">
        <v>7086</v>
      </c>
      <c r="J17686" s="72" t="s">
        <v>3848</v>
      </c>
      <c r="K17686" s="72" t="s">
        <v>7250</v>
      </c>
      <c r="L17686" s="12" t="e">
        <f>VLOOKUP(B17686,Doses!A:C,3,FALSE)</f>
        <v>#N/A</v>
      </c>
      <c r="M17686" s="44" t="e">
        <f t="shared" si="276"/>
        <v>#VALUE!</v>
      </c>
    </row>
    <row r="17687" spans="1:13" x14ac:dyDescent="0.25">
      <c r="A17687" s="72" t="s">
        <v>1585</v>
      </c>
      <c r="B17687" s="72">
        <v>201117</v>
      </c>
      <c r="C17687" s="72" t="s">
        <v>7184</v>
      </c>
      <c r="D17687" s="72">
        <v>1</v>
      </c>
      <c r="E17687" s="72">
        <v>301</v>
      </c>
      <c r="F17687" s="72">
        <v>0</v>
      </c>
      <c r="G17687" s="72">
        <v>1</v>
      </c>
      <c r="H17687" s="72" t="s">
        <v>536</v>
      </c>
      <c r="I17687" s="72" t="s">
        <v>7263</v>
      </c>
      <c r="J17687" s="72" t="s">
        <v>2</v>
      </c>
      <c r="K17687" s="72" t="s">
        <v>7259</v>
      </c>
      <c r="L17687" s="12" t="e">
        <f>VLOOKUP(B17687,Doses!A:C,3,FALSE)</f>
        <v>#N/A</v>
      </c>
      <c r="M17687" s="44" t="e">
        <f t="shared" si="276"/>
        <v>#VALUE!</v>
      </c>
    </row>
    <row r="17688" spans="1:13" x14ac:dyDescent="0.25">
      <c r="A17688" s="72" t="s">
        <v>1585</v>
      </c>
      <c r="B17688" s="72">
        <v>351411</v>
      </c>
      <c r="C17688" s="72" t="s">
        <v>6392</v>
      </c>
      <c r="D17688" s="72">
        <v>100</v>
      </c>
      <c r="E17688" s="72">
        <v>1500</v>
      </c>
      <c r="F17688" s="72">
        <v>0</v>
      </c>
      <c r="G17688" s="72">
        <v>1</v>
      </c>
      <c r="H17688" s="72" t="s">
        <v>536</v>
      </c>
      <c r="I17688" s="72">
        <v>20140206</v>
      </c>
      <c r="J17688" s="72" t="s">
        <v>2</v>
      </c>
      <c r="K17688" s="72">
        <v>42857</v>
      </c>
      <c r="L17688" s="12" t="e">
        <f>VLOOKUP(B17688,Doses!A:C,3,FALSE)</f>
        <v>#N/A</v>
      </c>
      <c r="M17688" s="44">
        <f t="shared" si="276"/>
        <v>42857</v>
      </c>
    </row>
    <row r="17689" spans="1:13" x14ac:dyDescent="0.25">
      <c r="A17689" s="72" t="s">
        <v>1586</v>
      </c>
      <c r="B17689" s="72">
        <v>224102</v>
      </c>
      <c r="C17689" s="72" t="s">
        <v>7883</v>
      </c>
      <c r="D17689" s="72">
        <v>60</v>
      </c>
      <c r="E17689" s="72">
        <v>3840</v>
      </c>
      <c r="F17689" s="72">
        <v>0</v>
      </c>
      <c r="G17689" s="72">
        <v>1</v>
      </c>
      <c r="H17689" s="72" t="s">
        <v>536</v>
      </c>
      <c r="I17689" s="72">
        <v>3037039</v>
      </c>
      <c r="J17689" s="72" t="s">
        <v>3848</v>
      </c>
      <c r="K17689" s="72" t="s">
        <v>7211</v>
      </c>
      <c r="L17689" s="12" t="e">
        <f>VLOOKUP(B17689,Doses!A:C,3,FALSE)</f>
        <v>#N/A</v>
      </c>
      <c r="M17689" s="44" t="e">
        <f t="shared" si="276"/>
        <v>#VALUE!</v>
      </c>
    </row>
    <row r="17690" spans="1:13" x14ac:dyDescent="0.25">
      <c r="A17690" s="72" t="s">
        <v>1587</v>
      </c>
      <c r="B17690" s="72">
        <v>224322</v>
      </c>
      <c r="C17690" s="72" t="s">
        <v>540</v>
      </c>
      <c r="D17690" s="72">
        <v>60</v>
      </c>
      <c r="E17690" s="72">
        <v>4320</v>
      </c>
      <c r="F17690" s="72">
        <v>0</v>
      </c>
      <c r="G17690" s="72">
        <v>1</v>
      </c>
      <c r="H17690" s="72" t="s">
        <v>536</v>
      </c>
      <c r="I17690" s="72">
        <v>3036028</v>
      </c>
      <c r="J17690" s="72" t="s">
        <v>3848</v>
      </c>
      <c r="K17690" s="72" t="s">
        <v>7245</v>
      </c>
      <c r="L17690" s="12" t="e">
        <f>VLOOKUP(B17690,Doses!A:C,3,FALSE)</f>
        <v>#N/A</v>
      </c>
      <c r="M17690" s="44" t="e">
        <f t="shared" si="276"/>
        <v>#VALUE!</v>
      </c>
    </row>
    <row r="17691" spans="1:13" x14ac:dyDescent="0.25">
      <c r="A17691" s="72" t="s">
        <v>1588</v>
      </c>
      <c r="B17691" s="72">
        <v>810127</v>
      </c>
      <c r="C17691" s="72" t="s">
        <v>7653</v>
      </c>
      <c r="D17691" s="72">
        <v>1</v>
      </c>
      <c r="E17691" s="72">
        <v>48</v>
      </c>
      <c r="F17691" s="72">
        <v>0</v>
      </c>
      <c r="G17691" s="72">
        <v>1</v>
      </c>
      <c r="H17691" s="72" t="s">
        <v>536</v>
      </c>
      <c r="I17691" s="72">
        <v>15124503</v>
      </c>
      <c r="J17691" s="72" t="s">
        <v>3848</v>
      </c>
      <c r="K17691" s="72" t="s">
        <v>7247</v>
      </c>
      <c r="L17691" s="12" t="e">
        <f>VLOOKUP(B17691,Doses!A:C,3,FALSE)</f>
        <v>#N/A</v>
      </c>
      <c r="M17691" s="44" t="e">
        <f t="shared" si="276"/>
        <v>#VALUE!</v>
      </c>
    </row>
    <row r="17692" spans="1:13" x14ac:dyDescent="0.25">
      <c r="A17692" s="72" t="s">
        <v>1589</v>
      </c>
      <c r="B17692" s="72">
        <v>205068</v>
      </c>
      <c r="C17692" s="72" t="s">
        <v>5417</v>
      </c>
      <c r="D17692" s="72">
        <v>1</v>
      </c>
      <c r="E17692" s="72">
        <v>2500</v>
      </c>
      <c r="F17692" s="72">
        <v>0</v>
      </c>
      <c r="G17692" s="72">
        <v>1</v>
      </c>
      <c r="H17692" s="72" t="s">
        <v>536</v>
      </c>
      <c r="I17692" s="72" t="s">
        <v>8989</v>
      </c>
      <c r="J17692" s="72" t="s">
        <v>2</v>
      </c>
      <c r="K17692" s="72" t="s">
        <v>7236</v>
      </c>
      <c r="L17692" s="12" t="e">
        <f>VLOOKUP(B17692,Doses!A:C,3,FALSE)</f>
        <v>#N/A</v>
      </c>
      <c r="M17692" s="44" t="e">
        <f t="shared" si="276"/>
        <v>#VALUE!</v>
      </c>
    </row>
    <row r="17693" spans="1:13" x14ac:dyDescent="0.25">
      <c r="A17693" s="72" t="s">
        <v>1590</v>
      </c>
      <c r="B17693" s="72">
        <v>201117</v>
      </c>
      <c r="C17693" s="72" t="s">
        <v>7184</v>
      </c>
      <c r="D17693" s="72">
        <v>1</v>
      </c>
      <c r="E17693" s="72">
        <v>900</v>
      </c>
      <c r="F17693" s="72">
        <v>0</v>
      </c>
      <c r="G17693" s="72">
        <v>1</v>
      </c>
      <c r="H17693" s="72" t="s">
        <v>536</v>
      </c>
      <c r="I17693" s="72" t="s">
        <v>7279</v>
      </c>
      <c r="J17693" s="72" t="s">
        <v>2</v>
      </c>
      <c r="K17693" s="72" t="s">
        <v>7259</v>
      </c>
      <c r="L17693" s="12" t="e">
        <f>VLOOKUP(B17693,Doses!A:C,3,FALSE)</f>
        <v>#N/A</v>
      </c>
      <c r="M17693" s="44" t="e">
        <f t="shared" si="276"/>
        <v>#VALUE!</v>
      </c>
    </row>
    <row r="17694" spans="1:13" x14ac:dyDescent="0.25">
      <c r="A17694" s="72" t="s">
        <v>1591</v>
      </c>
      <c r="B17694" s="72">
        <v>224322</v>
      </c>
      <c r="C17694" s="72" t="s">
        <v>540</v>
      </c>
      <c r="D17694" s="72">
        <v>60</v>
      </c>
      <c r="E17694" s="72">
        <v>4320</v>
      </c>
      <c r="F17694" s="72">
        <v>0</v>
      </c>
      <c r="G17694" s="72">
        <v>1</v>
      </c>
      <c r="H17694" s="72" t="s">
        <v>536</v>
      </c>
      <c r="I17694" s="72">
        <v>3036029</v>
      </c>
      <c r="J17694" s="72" t="s">
        <v>3848</v>
      </c>
      <c r="K17694" s="72" t="s">
        <v>7245</v>
      </c>
      <c r="L17694" s="12" t="e">
        <f>VLOOKUP(B17694,Doses!A:C,3,FALSE)</f>
        <v>#N/A</v>
      </c>
      <c r="M17694" s="44" t="e">
        <f t="shared" si="276"/>
        <v>#VALUE!</v>
      </c>
    </row>
    <row r="17695" spans="1:13" x14ac:dyDescent="0.25">
      <c r="A17695" s="72" t="s">
        <v>1592</v>
      </c>
      <c r="B17695" s="72">
        <v>224316</v>
      </c>
      <c r="C17695" s="72" t="s">
        <v>712</v>
      </c>
      <c r="D17695" s="72">
        <v>60</v>
      </c>
      <c r="E17695" s="72">
        <v>2016</v>
      </c>
      <c r="F17695" s="72">
        <v>0</v>
      </c>
      <c r="G17695" s="72">
        <v>1</v>
      </c>
      <c r="H17695" s="72" t="s">
        <v>536</v>
      </c>
      <c r="I17695" s="72" t="s">
        <v>7995</v>
      </c>
      <c r="J17695" s="72" t="s">
        <v>2</v>
      </c>
      <c r="K17695" s="72" t="s">
        <v>7242</v>
      </c>
      <c r="L17695" s="12" t="e">
        <f>VLOOKUP(B17695,Doses!A:C,3,FALSE)</f>
        <v>#N/A</v>
      </c>
      <c r="M17695" s="44" t="e">
        <f t="shared" si="276"/>
        <v>#VALUE!</v>
      </c>
    </row>
    <row r="17696" spans="1:13" x14ac:dyDescent="0.25">
      <c r="A17696" s="72" t="s">
        <v>1593</v>
      </c>
      <c r="B17696" s="72">
        <v>215016</v>
      </c>
      <c r="C17696" s="72" t="s">
        <v>7144</v>
      </c>
      <c r="D17696" s="72">
        <v>100</v>
      </c>
      <c r="E17696" s="72">
        <v>330</v>
      </c>
      <c r="F17696" s="72">
        <v>0</v>
      </c>
      <c r="G17696" s="72">
        <v>1</v>
      </c>
      <c r="H17696" s="72" t="s">
        <v>536</v>
      </c>
      <c r="I17696" s="72" t="s">
        <v>8116</v>
      </c>
      <c r="J17696" s="72" t="s">
        <v>2</v>
      </c>
      <c r="K17696" s="72" t="s">
        <v>7225</v>
      </c>
      <c r="L17696" s="12" t="e">
        <f>VLOOKUP(B17696,Doses!A:C,3,FALSE)</f>
        <v>#N/A</v>
      </c>
      <c r="M17696" s="44" t="e">
        <f t="shared" si="276"/>
        <v>#VALUE!</v>
      </c>
    </row>
    <row r="17697" spans="1:13" x14ac:dyDescent="0.25">
      <c r="A17697" s="72" t="s">
        <v>1594</v>
      </c>
      <c r="D17697" s="72">
        <v>0</v>
      </c>
      <c r="E17697" s="72">
        <v>0</v>
      </c>
      <c r="F17697" s="72">
        <v>0</v>
      </c>
      <c r="H17697" s="72" t="s">
        <v>536</v>
      </c>
      <c r="K17697" s="72" t="s">
        <v>3850</v>
      </c>
      <c r="L17697" s="12" t="e">
        <f>VLOOKUP(B17697,Doses!A:C,3,FALSE)</f>
        <v>#N/A</v>
      </c>
      <c r="M17697" s="44" t="e">
        <f t="shared" si="276"/>
        <v>#VALUE!</v>
      </c>
    </row>
    <row r="17698" spans="1:13" x14ac:dyDescent="0.25">
      <c r="A17698" s="72" t="s">
        <v>1595</v>
      </c>
      <c r="B17698" s="72">
        <v>224102</v>
      </c>
      <c r="C17698" s="72" t="s">
        <v>7883</v>
      </c>
      <c r="D17698" s="72">
        <v>60</v>
      </c>
      <c r="E17698" s="72">
        <v>3840</v>
      </c>
      <c r="F17698" s="72">
        <v>0</v>
      </c>
      <c r="G17698" s="72">
        <v>1</v>
      </c>
      <c r="H17698" s="72" t="s">
        <v>536</v>
      </c>
      <c r="I17698" s="72">
        <v>3037039</v>
      </c>
      <c r="J17698" s="72" t="s">
        <v>3848</v>
      </c>
      <c r="K17698" s="72" t="s">
        <v>7211</v>
      </c>
      <c r="L17698" s="12" t="e">
        <f>VLOOKUP(B17698,Doses!A:C,3,FALSE)</f>
        <v>#N/A</v>
      </c>
      <c r="M17698" s="44" t="e">
        <f t="shared" si="276"/>
        <v>#VALUE!</v>
      </c>
    </row>
    <row r="17699" spans="1:13" x14ac:dyDescent="0.25">
      <c r="A17699" s="72" t="s">
        <v>1596</v>
      </c>
      <c r="B17699" s="72">
        <v>224316</v>
      </c>
      <c r="C17699" s="72" t="s">
        <v>712</v>
      </c>
      <c r="D17699" s="72">
        <v>60</v>
      </c>
      <c r="E17699" s="72">
        <v>2016</v>
      </c>
      <c r="F17699" s="72">
        <v>0</v>
      </c>
      <c r="G17699" s="72">
        <v>1</v>
      </c>
      <c r="H17699" s="72" t="s">
        <v>536</v>
      </c>
      <c r="I17699" s="72" t="s">
        <v>8107</v>
      </c>
      <c r="J17699" s="72" t="s">
        <v>3848</v>
      </c>
      <c r="K17699" s="72" t="s">
        <v>7242</v>
      </c>
      <c r="L17699" s="12" t="e">
        <f>VLOOKUP(B17699,Doses!A:C,3,FALSE)</f>
        <v>#N/A</v>
      </c>
      <c r="M17699" s="44" t="e">
        <f t="shared" si="276"/>
        <v>#VALUE!</v>
      </c>
    </row>
    <row r="17700" spans="1:13" x14ac:dyDescent="0.25">
      <c r="A17700" s="72" t="s">
        <v>1596</v>
      </c>
      <c r="B17700" s="72">
        <v>224316</v>
      </c>
      <c r="C17700" s="72" t="s">
        <v>712</v>
      </c>
      <c r="D17700" s="72">
        <v>60</v>
      </c>
      <c r="E17700" s="72">
        <v>2016</v>
      </c>
      <c r="F17700" s="72">
        <v>0</v>
      </c>
      <c r="G17700" s="72">
        <v>1</v>
      </c>
      <c r="H17700" s="72" t="s">
        <v>536</v>
      </c>
      <c r="I17700" s="72" t="s">
        <v>8115</v>
      </c>
      <c r="J17700" s="72" t="s">
        <v>3848</v>
      </c>
      <c r="K17700" s="72" t="s">
        <v>7242</v>
      </c>
      <c r="L17700" s="12" t="e">
        <f>VLOOKUP(B17700,Doses!A:C,3,FALSE)</f>
        <v>#N/A</v>
      </c>
      <c r="M17700" s="44" t="e">
        <f t="shared" si="276"/>
        <v>#VALUE!</v>
      </c>
    </row>
    <row r="17701" spans="1:13" x14ac:dyDescent="0.25">
      <c r="A17701" s="72" t="s">
        <v>1597</v>
      </c>
      <c r="B17701" s="72">
        <v>302146</v>
      </c>
      <c r="C17701" s="72" t="s">
        <v>189</v>
      </c>
      <c r="D17701" s="72">
        <v>1</v>
      </c>
      <c r="E17701" s="72">
        <v>8100</v>
      </c>
      <c r="F17701" s="72">
        <v>0</v>
      </c>
      <c r="G17701" s="72">
        <v>1</v>
      </c>
      <c r="H17701" s="72" t="s">
        <v>536</v>
      </c>
      <c r="I17701" s="72" t="s">
        <v>8556</v>
      </c>
      <c r="J17701" s="72" t="s">
        <v>2</v>
      </c>
      <c r="K17701" s="72" t="s">
        <v>7247</v>
      </c>
      <c r="L17701" s="12" t="e">
        <f>VLOOKUP(B17701,Doses!A:C,3,FALSE)</f>
        <v>#N/A</v>
      </c>
      <c r="M17701" s="44" t="e">
        <f t="shared" si="276"/>
        <v>#VALUE!</v>
      </c>
    </row>
    <row r="17702" spans="1:13" x14ac:dyDescent="0.25">
      <c r="A17702" s="72" t="s">
        <v>1598</v>
      </c>
      <c r="B17702" s="72">
        <v>301003</v>
      </c>
      <c r="C17702" s="72" t="s">
        <v>1258</v>
      </c>
      <c r="D17702" s="72">
        <v>12</v>
      </c>
      <c r="E17702" s="72">
        <v>1600</v>
      </c>
      <c r="F17702" s="72">
        <v>0</v>
      </c>
      <c r="G17702" s="72">
        <v>1</v>
      </c>
      <c r="H17702" s="72" t="s">
        <v>536</v>
      </c>
      <c r="I17702" s="72" t="s">
        <v>8998</v>
      </c>
      <c r="J17702" s="72" t="s">
        <v>2</v>
      </c>
      <c r="K17702" s="72" t="s">
        <v>8178</v>
      </c>
      <c r="L17702" s="12" t="e">
        <f>VLOOKUP(B17702,Doses!A:C,3,FALSE)</f>
        <v>#N/A</v>
      </c>
      <c r="M17702" s="44" t="e">
        <f t="shared" si="276"/>
        <v>#VALUE!</v>
      </c>
    </row>
    <row r="17703" spans="1:13" x14ac:dyDescent="0.25">
      <c r="A17703" s="72" t="s">
        <v>1599</v>
      </c>
      <c r="B17703" s="72">
        <v>308305</v>
      </c>
      <c r="C17703" s="72" t="s">
        <v>582</v>
      </c>
      <c r="D17703" s="72">
        <v>100</v>
      </c>
      <c r="E17703" s="72">
        <v>144</v>
      </c>
      <c r="F17703" s="72">
        <v>0</v>
      </c>
      <c r="G17703" s="72">
        <v>1</v>
      </c>
      <c r="H17703" s="72" t="s">
        <v>536</v>
      </c>
      <c r="I17703" s="72">
        <v>20150129</v>
      </c>
      <c r="J17703" s="72" t="s">
        <v>2</v>
      </c>
      <c r="K17703" s="72" t="s">
        <v>7245</v>
      </c>
      <c r="L17703" s="12" t="e">
        <f>VLOOKUP(B17703,Doses!A:C,3,FALSE)</f>
        <v>#N/A</v>
      </c>
      <c r="M17703" s="44" t="e">
        <f t="shared" si="276"/>
        <v>#VALUE!</v>
      </c>
    </row>
    <row r="17704" spans="1:13" x14ac:dyDescent="0.25">
      <c r="A17704" s="72" t="s">
        <v>1599</v>
      </c>
      <c r="B17704" s="72">
        <v>308305</v>
      </c>
      <c r="C17704" s="72" t="s">
        <v>582</v>
      </c>
      <c r="D17704" s="72">
        <v>100</v>
      </c>
      <c r="E17704" s="72">
        <v>144</v>
      </c>
      <c r="F17704" s="72">
        <v>0</v>
      </c>
      <c r="G17704" s="72">
        <v>1</v>
      </c>
      <c r="H17704" s="72" t="s">
        <v>536</v>
      </c>
      <c r="I17704" s="72">
        <v>20150130</v>
      </c>
      <c r="J17704" s="72" t="s">
        <v>2</v>
      </c>
      <c r="K17704" s="72" t="s">
        <v>7245</v>
      </c>
      <c r="L17704" s="12" t="e">
        <f>VLOOKUP(B17704,Doses!A:C,3,FALSE)</f>
        <v>#N/A</v>
      </c>
      <c r="M17704" s="44" t="e">
        <f t="shared" si="276"/>
        <v>#VALUE!</v>
      </c>
    </row>
    <row r="17705" spans="1:13" x14ac:dyDescent="0.25">
      <c r="A17705" s="72" t="s">
        <v>1600</v>
      </c>
      <c r="B17705" s="72">
        <v>301003</v>
      </c>
      <c r="C17705" s="72" t="s">
        <v>1258</v>
      </c>
      <c r="D17705" s="72">
        <v>12</v>
      </c>
      <c r="E17705" s="72">
        <v>2</v>
      </c>
      <c r="F17705" s="72">
        <v>0</v>
      </c>
      <c r="G17705" s="72">
        <v>1</v>
      </c>
      <c r="H17705" s="72" t="s">
        <v>536</v>
      </c>
      <c r="I17705" s="72" t="s">
        <v>8278</v>
      </c>
      <c r="K17705" s="72" t="s">
        <v>7217</v>
      </c>
      <c r="L17705" s="12" t="e">
        <f>VLOOKUP(B17705,Doses!A:C,3,FALSE)</f>
        <v>#N/A</v>
      </c>
      <c r="M17705" s="44" t="e">
        <f t="shared" si="276"/>
        <v>#VALUE!</v>
      </c>
    </row>
    <row r="17706" spans="1:13" x14ac:dyDescent="0.25">
      <c r="A17706" s="72" t="s">
        <v>1601</v>
      </c>
      <c r="B17706" s="72">
        <v>900048</v>
      </c>
      <c r="C17706" s="72" t="s">
        <v>5431</v>
      </c>
      <c r="D17706" s="72">
        <v>100</v>
      </c>
      <c r="E17706" s="72">
        <v>30</v>
      </c>
      <c r="F17706" s="72">
        <v>0</v>
      </c>
      <c r="G17706" s="72">
        <v>1</v>
      </c>
      <c r="H17706" s="72" t="s">
        <v>536</v>
      </c>
      <c r="I17706" s="72">
        <v>2009369</v>
      </c>
      <c r="J17706" s="72" t="s">
        <v>3848</v>
      </c>
      <c r="K17706" s="72" t="s">
        <v>7246</v>
      </c>
      <c r="L17706" s="12" t="e">
        <f>VLOOKUP(B17706,Doses!A:C,3,FALSE)</f>
        <v>#N/A</v>
      </c>
      <c r="M17706" s="44" t="e">
        <f t="shared" si="276"/>
        <v>#VALUE!</v>
      </c>
    </row>
    <row r="17707" spans="1:13" x14ac:dyDescent="0.25">
      <c r="A17707" s="72" t="s">
        <v>1602</v>
      </c>
      <c r="B17707" s="72">
        <v>879006</v>
      </c>
      <c r="C17707" s="72" t="s">
        <v>7531</v>
      </c>
      <c r="D17707" s="72">
        <v>1</v>
      </c>
      <c r="E17707" s="72">
        <v>32</v>
      </c>
      <c r="F17707" s="72">
        <v>0</v>
      </c>
      <c r="G17707" s="72">
        <v>1</v>
      </c>
      <c r="H17707" s="72" t="s">
        <v>536</v>
      </c>
      <c r="I17707" s="72" t="s">
        <v>8524</v>
      </c>
      <c r="J17707" s="72" t="s">
        <v>3848</v>
      </c>
      <c r="K17707" s="72">
        <v>42592</v>
      </c>
      <c r="L17707" s="12" t="e">
        <f>VLOOKUP(B17707,Doses!A:C,3,FALSE)</f>
        <v>#N/A</v>
      </c>
      <c r="M17707" s="44">
        <f t="shared" si="276"/>
        <v>42592</v>
      </c>
    </row>
    <row r="17708" spans="1:13" x14ac:dyDescent="0.25">
      <c r="A17708" s="72" t="s">
        <v>1603</v>
      </c>
      <c r="B17708" s="72">
        <v>201117</v>
      </c>
      <c r="C17708" s="72" t="s">
        <v>7184</v>
      </c>
      <c r="D17708" s="72">
        <v>1</v>
      </c>
      <c r="E17708" s="72">
        <v>720</v>
      </c>
      <c r="F17708" s="72">
        <v>0</v>
      </c>
      <c r="G17708" s="72">
        <v>1</v>
      </c>
      <c r="H17708" s="72" t="s">
        <v>536</v>
      </c>
      <c r="I17708" s="72" t="s">
        <v>7379</v>
      </c>
      <c r="J17708" s="72" t="s">
        <v>2</v>
      </c>
      <c r="K17708" s="72" t="s">
        <v>7225</v>
      </c>
      <c r="L17708" s="12" t="e">
        <f>VLOOKUP(B17708,Doses!A:C,3,FALSE)</f>
        <v>#N/A</v>
      </c>
      <c r="M17708" s="44" t="e">
        <f t="shared" si="276"/>
        <v>#VALUE!</v>
      </c>
    </row>
    <row r="17709" spans="1:13" x14ac:dyDescent="0.25">
      <c r="A17709" s="72" t="s">
        <v>1604</v>
      </c>
      <c r="B17709" s="72">
        <v>224910</v>
      </c>
      <c r="C17709" s="72" t="s">
        <v>2272</v>
      </c>
      <c r="D17709" s="72">
        <v>60</v>
      </c>
      <c r="E17709" s="72">
        <v>1584</v>
      </c>
      <c r="F17709" s="72">
        <v>0</v>
      </c>
      <c r="G17709" s="72">
        <v>1</v>
      </c>
      <c r="H17709" s="72" t="s">
        <v>536</v>
      </c>
      <c r="I17709" s="72" t="s">
        <v>8602</v>
      </c>
      <c r="J17709" s="72" t="s">
        <v>7043</v>
      </c>
      <c r="K17709" s="72" t="s">
        <v>7250</v>
      </c>
      <c r="L17709" s="12" t="e">
        <f>VLOOKUP(B17709,Doses!A:C,3,FALSE)</f>
        <v>#N/A</v>
      </c>
      <c r="M17709" s="44" t="e">
        <f t="shared" si="276"/>
        <v>#VALUE!</v>
      </c>
    </row>
    <row r="17710" spans="1:13" x14ac:dyDescent="0.25">
      <c r="A17710" s="72" t="s">
        <v>1605</v>
      </c>
      <c r="B17710" s="72">
        <v>224443</v>
      </c>
      <c r="C17710" s="72" t="s">
        <v>5052</v>
      </c>
      <c r="D17710" s="72">
        <v>1</v>
      </c>
      <c r="E17710" s="72">
        <v>2520</v>
      </c>
      <c r="F17710" s="72">
        <v>0</v>
      </c>
      <c r="G17710" s="72">
        <v>1</v>
      </c>
      <c r="H17710" s="72" t="s">
        <v>536</v>
      </c>
      <c r="I17710" s="72" t="s">
        <v>7100</v>
      </c>
      <c r="J17710" s="72" t="s">
        <v>3848</v>
      </c>
      <c r="K17710" s="72" t="s">
        <v>7219</v>
      </c>
      <c r="L17710" s="12" t="e">
        <f>VLOOKUP(B17710,Doses!A:C,3,FALSE)</f>
        <v>#N/A</v>
      </c>
      <c r="M17710" s="44" t="e">
        <f t="shared" si="276"/>
        <v>#VALUE!</v>
      </c>
    </row>
    <row r="17711" spans="1:13" x14ac:dyDescent="0.25">
      <c r="A17711" s="72" t="s">
        <v>1606</v>
      </c>
      <c r="B17711" s="72">
        <v>900000</v>
      </c>
      <c r="C17711" s="72" t="s">
        <v>5424</v>
      </c>
      <c r="D17711" s="72">
        <v>1</v>
      </c>
      <c r="E17711" s="72">
        <v>45</v>
      </c>
      <c r="F17711" s="72">
        <v>0</v>
      </c>
      <c r="G17711" s="72">
        <v>1</v>
      </c>
      <c r="H17711" s="72" t="s">
        <v>536</v>
      </c>
      <c r="I17711" s="72">
        <v>1509100019</v>
      </c>
      <c r="J17711" s="72" t="s">
        <v>3848</v>
      </c>
      <c r="K17711" s="72" t="s">
        <v>7250</v>
      </c>
      <c r="L17711" s="12" t="e">
        <f>VLOOKUP(B17711,Doses!A:C,3,FALSE)</f>
        <v>#N/A</v>
      </c>
      <c r="M17711" s="44" t="e">
        <f t="shared" si="276"/>
        <v>#VALUE!</v>
      </c>
    </row>
    <row r="17712" spans="1:13" x14ac:dyDescent="0.25">
      <c r="A17712" s="72" t="s">
        <v>1607</v>
      </c>
      <c r="B17712" s="72">
        <v>224910</v>
      </c>
      <c r="C17712" s="72" t="s">
        <v>2272</v>
      </c>
      <c r="D17712" s="72">
        <v>60</v>
      </c>
      <c r="E17712" s="72">
        <v>1512</v>
      </c>
      <c r="F17712" s="72">
        <v>0</v>
      </c>
      <c r="G17712" s="72">
        <v>1</v>
      </c>
      <c r="H17712" s="72" t="s">
        <v>536</v>
      </c>
      <c r="I17712" s="72" t="s">
        <v>7818</v>
      </c>
      <c r="J17712" s="72" t="s">
        <v>3848</v>
      </c>
      <c r="K17712" s="72" t="s">
        <v>7227</v>
      </c>
      <c r="L17712" s="12" t="e">
        <f>VLOOKUP(B17712,Doses!A:C,3,FALSE)</f>
        <v>#N/A</v>
      </c>
      <c r="M17712" s="44" t="e">
        <f t="shared" si="276"/>
        <v>#VALUE!</v>
      </c>
    </row>
    <row r="17713" spans="1:13" x14ac:dyDescent="0.25">
      <c r="A17713" s="72" t="s">
        <v>1607</v>
      </c>
      <c r="B17713" s="72">
        <v>301002</v>
      </c>
      <c r="C17713" s="72" t="s">
        <v>542</v>
      </c>
      <c r="D17713" s="72">
        <v>12</v>
      </c>
      <c r="E17713" s="72">
        <v>240</v>
      </c>
      <c r="F17713" s="72">
        <v>0</v>
      </c>
      <c r="G17713" s="72">
        <v>1</v>
      </c>
      <c r="H17713" s="72" t="s">
        <v>536</v>
      </c>
      <c r="I17713" s="72" t="s">
        <v>7306</v>
      </c>
      <c r="J17713" s="72" t="s">
        <v>2</v>
      </c>
      <c r="K17713" s="72" t="s">
        <v>7305</v>
      </c>
      <c r="L17713" s="12" t="e">
        <f>VLOOKUP(B17713,Doses!A:C,3,FALSE)</f>
        <v>#N/A</v>
      </c>
      <c r="M17713" s="44" t="e">
        <f t="shared" si="276"/>
        <v>#VALUE!</v>
      </c>
    </row>
    <row r="17714" spans="1:13" x14ac:dyDescent="0.25">
      <c r="A17714" s="72" t="s">
        <v>1607</v>
      </c>
      <c r="B17714" s="72">
        <v>301002</v>
      </c>
      <c r="C17714" s="72" t="s">
        <v>542</v>
      </c>
      <c r="D17714" s="72">
        <v>12</v>
      </c>
      <c r="E17714" s="72">
        <v>249</v>
      </c>
      <c r="F17714" s="72">
        <v>0</v>
      </c>
      <c r="G17714" s="72">
        <v>1</v>
      </c>
      <c r="H17714" s="72" t="s">
        <v>536</v>
      </c>
      <c r="I17714" s="72" t="s">
        <v>7307</v>
      </c>
      <c r="J17714" s="72" t="s">
        <v>2</v>
      </c>
      <c r="K17714" s="72" t="s">
        <v>7305</v>
      </c>
      <c r="L17714" s="12" t="e">
        <f>VLOOKUP(B17714,Doses!A:C,3,FALSE)</f>
        <v>#N/A</v>
      </c>
      <c r="M17714" s="44" t="e">
        <f t="shared" si="276"/>
        <v>#VALUE!</v>
      </c>
    </row>
    <row r="17715" spans="1:13" x14ac:dyDescent="0.25">
      <c r="A17715" s="72" t="s">
        <v>1608</v>
      </c>
      <c r="B17715" s="72">
        <v>215153</v>
      </c>
      <c r="C17715" s="72" t="s">
        <v>729</v>
      </c>
      <c r="D17715" s="72">
        <v>100</v>
      </c>
      <c r="E17715" s="72">
        <v>384</v>
      </c>
      <c r="F17715" s="72">
        <v>0</v>
      </c>
      <c r="G17715" s="72">
        <v>1</v>
      </c>
      <c r="H17715" s="72" t="s">
        <v>536</v>
      </c>
      <c r="I17715" s="72">
        <v>150104</v>
      </c>
      <c r="J17715" s="72" t="s">
        <v>2</v>
      </c>
      <c r="K17715" s="72" t="s">
        <v>7227</v>
      </c>
      <c r="L17715" s="12" t="e">
        <f>VLOOKUP(B17715,Doses!A:C,3,FALSE)</f>
        <v>#N/A</v>
      </c>
      <c r="M17715" s="44" t="e">
        <f t="shared" si="276"/>
        <v>#VALUE!</v>
      </c>
    </row>
    <row r="17716" spans="1:13" x14ac:dyDescent="0.25">
      <c r="A17716" s="72" t="s">
        <v>1609</v>
      </c>
      <c r="B17716" s="72">
        <v>900031</v>
      </c>
      <c r="C17716" s="72" t="s">
        <v>6379</v>
      </c>
      <c r="D17716" s="72">
        <v>1</v>
      </c>
      <c r="E17716" s="72">
        <v>180</v>
      </c>
      <c r="F17716" s="72">
        <v>0</v>
      </c>
      <c r="G17716" s="72">
        <v>1</v>
      </c>
      <c r="H17716" s="72" t="s">
        <v>536</v>
      </c>
      <c r="I17716" s="72" t="s">
        <v>7391</v>
      </c>
      <c r="J17716" s="72" t="s">
        <v>3848</v>
      </c>
      <c r="K17716" s="72" t="s">
        <v>7392</v>
      </c>
      <c r="L17716" s="12" t="e">
        <f>VLOOKUP(B17716,Doses!A:C,3,FALSE)</f>
        <v>#N/A</v>
      </c>
      <c r="M17716" s="44" t="e">
        <f t="shared" si="276"/>
        <v>#VALUE!</v>
      </c>
    </row>
    <row r="17717" spans="1:13" x14ac:dyDescent="0.25">
      <c r="A17717" s="72" t="s">
        <v>1610</v>
      </c>
      <c r="B17717" s="72">
        <v>155341</v>
      </c>
      <c r="C17717" s="72" t="s">
        <v>1885</v>
      </c>
      <c r="D17717" s="72">
        <v>1</v>
      </c>
      <c r="E17717" s="72">
        <v>80</v>
      </c>
      <c r="F17717" s="72">
        <v>0</v>
      </c>
      <c r="G17717" s="72">
        <v>1</v>
      </c>
      <c r="H17717" s="72" t="s">
        <v>536</v>
      </c>
      <c r="I17717" s="72">
        <v>33021315</v>
      </c>
      <c r="J17717" s="72" t="s">
        <v>3848</v>
      </c>
      <c r="K17717" s="72" t="s">
        <v>7754</v>
      </c>
      <c r="L17717" s="12" t="e">
        <f>VLOOKUP(B17717,Doses!A:C,3,FALSE)</f>
        <v>#N/A</v>
      </c>
      <c r="M17717" s="44" t="e">
        <f t="shared" si="276"/>
        <v>#VALUE!</v>
      </c>
    </row>
    <row r="17718" spans="1:13" x14ac:dyDescent="0.25">
      <c r="A17718" s="72" t="s">
        <v>1610</v>
      </c>
      <c r="B17718" s="72">
        <v>155341</v>
      </c>
      <c r="C17718" s="72" t="s">
        <v>1885</v>
      </c>
      <c r="D17718" s="72">
        <v>1</v>
      </c>
      <c r="E17718" s="72">
        <v>104</v>
      </c>
      <c r="F17718" s="72">
        <v>0</v>
      </c>
      <c r="G17718" s="72">
        <v>1</v>
      </c>
      <c r="H17718" s="72" t="s">
        <v>536</v>
      </c>
      <c r="I17718" s="72">
        <v>33021215</v>
      </c>
      <c r="J17718" s="72" t="s">
        <v>3848</v>
      </c>
      <c r="K17718" s="72" t="s">
        <v>7757</v>
      </c>
      <c r="L17718" s="12" t="e">
        <f>VLOOKUP(B17718,Doses!A:C,3,FALSE)</f>
        <v>#N/A</v>
      </c>
      <c r="M17718" s="44" t="e">
        <f t="shared" si="276"/>
        <v>#VALUE!</v>
      </c>
    </row>
    <row r="17719" spans="1:13" x14ac:dyDescent="0.25">
      <c r="A17719" s="72" t="s">
        <v>1610</v>
      </c>
      <c r="B17719" s="72">
        <v>155341</v>
      </c>
      <c r="C17719" s="72" t="s">
        <v>1885</v>
      </c>
      <c r="D17719" s="72">
        <v>1</v>
      </c>
      <c r="E17719" s="72">
        <v>96</v>
      </c>
      <c r="F17719" s="72">
        <v>0</v>
      </c>
      <c r="G17719" s="72">
        <v>1</v>
      </c>
      <c r="H17719" s="72" t="s">
        <v>536</v>
      </c>
      <c r="I17719" s="72">
        <v>33012215</v>
      </c>
      <c r="J17719" s="72" t="s">
        <v>3848</v>
      </c>
      <c r="K17719" s="72" t="s">
        <v>7755</v>
      </c>
      <c r="L17719" s="12" t="e">
        <f>VLOOKUP(B17719,Doses!A:C,3,FALSE)</f>
        <v>#N/A</v>
      </c>
      <c r="M17719" s="44" t="e">
        <f t="shared" si="276"/>
        <v>#VALUE!</v>
      </c>
    </row>
    <row r="17720" spans="1:13" x14ac:dyDescent="0.25">
      <c r="A17720" s="72" t="s">
        <v>1610</v>
      </c>
      <c r="B17720" s="72">
        <v>155341</v>
      </c>
      <c r="C17720" s="72" t="s">
        <v>1885</v>
      </c>
      <c r="D17720" s="72">
        <v>1</v>
      </c>
      <c r="E17720" s="72">
        <v>164</v>
      </c>
      <c r="F17720" s="72">
        <v>0</v>
      </c>
      <c r="G17720" s="72">
        <v>1</v>
      </c>
      <c r="H17720" s="72" t="s">
        <v>536</v>
      </c>
      <c r="I17720" s="72">
        <v>33012015</v>
      </c>
      <c r="J17720" s="72" t="s">
        <v>3848</v>
      </c>
      <c r="K17720" s="72" t="s">
        <v>7758</v>
      </c>
      <c r="L17720" s="12" t="e">
        <f>VLOOKUP(B17720,Doses!A:C,3,FALSE)</f>
        <v>#N/A</v>
      </c>
      <c r="M17720" s="44" t="e">
        <f t="shared" si="276"/>
        <v>#VALUE!</v>
      </c>
    </row>
    <row r="17721" spans="1:13" x14ac:dyDescent="0.25">
      <c r="A17721" s="72" t="s">
        <v>1610</v>
      </c>
      <c r="B17721" s="72">
        <v>155341</v>
      </c>
      <c r="C17721" s="72" t="s">
        <v>1885</v>
      </c>
      <c r="D17721" s="72">
        <v>1</v>
      </c>
      <c r="E17721" s="72">
        <v>113</v>
      </c>
      <c r="F17721" s="72">
        <v>0</v>
      </c>
      <c r="G17721" s="72">
        <v>1</v>
      </c>
      <c r="H17721" s="72" t="s">
        <v>536</v>
      </c>
      <c r="I17721" s="72">
        <v>33020315</v>
      </c>
      <c r="J17721" s="72" t="s">
        <v>3848</v>
      </c>
      <c r="K17721" s="72">
        <v>43040</v>
      </c>
      <c r="L17721" s="12" t="e">
        <f>VLOOKUP(B17721,Doses!A:C,3,FALSE)</f>
        <v>#N/A</v>
      </c>
      <c r="M17721" s="44">
        <f t="shared" si="276"/>
        <v>43040</v>
      </c>
    </row>
    <row r="17722" spans="1:13" x14ac:dyDescent="0.25">
      <c r="A17722" s="72" t="s">
        <v>1610</v>
      </c>
      <c r="B17722" s="72">
        <v>155341</v>
      </c>
      <c r="C17722" s="72" t="s">
        <v>1885</v>
      </c>
      <c r="D17722" s="72">
        <v>1</v>
      </c>
      <c r="E17722" s="72">
        <v>155</v>
      </c>
      <c r="F17722" s="72">
        <v>0</v>
      </c>
      <c r="G17722" s="72">
        <v>1</v>
      </c>
      <c r="H17722" s="72" t="s">
        <v>536</v>
      </c>
      <c r="I17722" s="72">
        <v>33021015</v>
      </c>
      <c r="J17722" s="72" t="s">
        <v>3848</v>
      </c>
      <c r="K17722" s="72">
        <v>43070</v>
      </c>
      <c r="L17722" s="12" t="e">
        <f>VLOOKUP(B17722,Doses!A:C,3,FALSE)</f>
        <v>#N/A</v>
      </c>
      <c r="M17722" s="44">
        <f t="shared" si="276"/>
        <v>43070</v>
      </c>
    </row>
    <row r="17723" spans="1:13" x14ac:dyDescent="0.25">
      <c r="A17723" s="72" t="s">
        <v>1610</v>
      </c>
      <c r="B17723" s="72">
        <v>155341</v>
      </c>
      <c r="C17723" s="72" t="s">
        <v>1885</v>
      </c>
      <c r="D17723" s="72">
        <v>1</v>
      </c>
      <c r="E17723" s="72">
        <v>191</v>
      </c>
      <c r="F17723" s="72">
        <v>0</v>
      </c>
      <c r="G17723" s="72">
        <v>1</v>
      </c>
      <c r="H17723" s="72" t="s">
        <v>536</v>
      </c>
      <c r="I17723" s="72">
        <v>33012815</v>
      </c>
      <c r="J17723" s="72" t="s">
        <v>3848</v>
      </c>
      <c r="K17723" s="72" t="s">
        <v>7759</v>
      </c>
      <c r="L17723" s="12" t="e">
        <f>VLOOKUP(B17723,Doses!A:C,3,FALSE)</f>
        <v>#N/A</v>
      </c>
      <c r="M17723" s="44" t="e">
        <f t="shared" si="276"/>
        <v>#VALUE!</v>
      </c>
    </row>
    <row r="17724" spans="1:13" x14ac:dyDescent="0.25">
      <c r="A17724" s="72" t="s">
        <v>1611</v>
      </c>
      <c r="B17724" s="72">
        <v>220185</v>
      </c>
      <c r="C17724" s="72" t="s">
        <v>110</v>
      </c>
      <c r="D17724" s="72">
        <v>1000</v>
      </c>
      <c r="E17724" s="72">
        <v>600</v>
      </c>
      <c r="F17724" s="72">
        <v>0</v>
      </c>
      <c r="G17724" s="72">
        <v>1</v>
      </c>
      <c r="H17724" s="72" t="s">
        <v>536</v>
      </c>
      <c r="I17724" s="72">
        <v>14815</v>
      </c>
      <c r="J17724" s="72" t="s">
        <v>2</v>
      </c>
      <c r="K17724" s="72" t="s">
        <v>7231</v>
      </c>
      <c r="L17724" s="12" t="e">
        <f>VLOOKUP(B17724,Doses!A:C,3,FALSE)</f>
        <v>#N/A</v>
      </c>
      <c r="M17724" s="44" t="e">
        <f t="shared" si="276"/>
        <v>#VALUE!</v>
      </c>
    </row>
    <row r="17725" spans="1:13" x14ac:dyDescent="0.25">
      <c r="A17725" s="72" t="s">
        <v>1611</v>
      </c>
      <c r="B17725" s="72">
        <v>220185</v>
      </c>
      <c r="C17725" s="72" t="s">
        <v>110</v>
      </c>
      <c r="D17725" s="72">
        <v>1000</v>
      </c>
      <c r="E17725" s="72">
        <v>198</v>
      </c>
      <c r="F17725" s="72">
        <v>0</v>
      </c>
      <c r="G17725" s="72">
        <v>1</v>
      </c>
      <c r="H17725" s="72" t="s">
        <v>536</v>
      </c>
      <c r="I17725" s="72">
        <v>14815</v>
      </c>
      <c r="J17725" s="72" t="s">
        <v>2</v>
      </c>
      <c r="K17725" s="72" t="s">
        <v>7231</v>
      </c>
      <c r="L17725" s="12" t="e">
        <f>VLOOKUP(B17725,Doses!A:C,3,FALSE)</f>
        <v>#N/A</v>
      </c>
      <c r="M17725" s="44" t="e">
        <f t="shared" si="276"/>
        <v>#VALUE!</v>
      </c>
    </row>
    <row r="17726" spans="1:13" x14ac:dyDescent="0.25">
      <c r="A17726" s="72" t="s">
        <v>1612</v>
      </c>
      <c r="B17726" s="72">
        <v>224910</v>
      </c>
      <c r="C17726" s="72" t="s">
        <v>2272</v>
      </c>
      <c r="D17726" s="72">
        <v>60</v>
      </c>
      <c r="E17726" s="72">
        <v>3456</v>
      </c>
      <c r="F17726" s="72">
        <v>0</v>
      </c>
      <c r="G17726" s="72">
        <v>1</v>
      </c>
      <c r="H17726" s="72" t="s">
        <v>536</v>
      </c>
      <c r="I17726" s="72">
        <v>3024135</v>
      </c>
      <c r="J17726" s="72" t="s">
        <v>3848</v>
      </c>
      <c r="K17726" s="72" t="s">
        <v>7211</v>
      </c>
      <c r="L17726" s="12" t="e">
        <f>VLOOKUP(B17726,Doses!A:C,3,FALSE)</f>
        <v>#N/A</v>
      </c>
      <c r="M17726" s="44" t="e">
        <f t="shared" si="276"/>
        <v>#VALUE!</v>
      </c>
    </row>
    <row r="17727" spans="1:13" x14ac:dyDescent="0.25">
      <c r="A17727" s="72" t="s">
        <v>1612</v>
      </c>
      <c r="B17727" s="72">
        <v>301009</v>
      </c>
      <c r="C17727" s="72" t="s">
        <v>598</v>
      </c>
      <c r="D17727" s="72">
        <v>12</v>
      </c>
      <c r="E17727" s="72">
        <v>100</v>
      </c>
      <c r="F17727" s="72">
        <v>0</v>
      </c>
      <c r="G17727" s="72">
        <v>1</v>
      </c>
      <c r="H17727" s="72" t="s">
        <v>536</v>
      </c>
      <c r="I17727" s="72" t="s">
        <v>7514</v>
      </c>
      <c r="J17727" s="72" t="s">
        <v>2</v>
      </c>
      <c r="K17727" s="72" t="s">
        <v>7217</v>
      </c>
      <c r="L17727" s="12" t="e">
        <f>VLOOKUP(B17727,Doses!A:C,3,FALSE)</f>
        <v>#N/A</v>
      </c>
      <c r="M17727" s="44" t="e">
        <f t="shared" si="276"/>
        <v>#VALUE!</v>
      </c>
    </row>
    <row r="17728" spans="1:13" x14ac:dyDescent="0.25">
      <c r="A17728" s="72" t="s">
        <v>1612</v>
      </c>
      <c r="B17728" s="72">
        <v>900044</v>
      </c>
      <c r="C17728" s="72" t="s">
        <v>6381</v>
      </c>
      <c r="D17728" s="72">
        <v>1</v>
      </c>
      <c r="E17728" s="72">
        <v>96</v>
      </c>
      <c r="F17728" s="72">
        <v>0</v>
      </c>
      <c r="G17728" s="72">
        <v>1</v>
      </c>
      <c r="H17728" s="72" t="s">
        <v>536</v>
      </c>
      <c r="I17728" s="72">
        <v>201404</v>
      </c>
      <c r="J17728" s="72" t="s">
        <v>3848</v>
      </c>
      <c r="K17728" s="72" t="s">
        <v>7282</v>
      </c>
      <c r="L17728" s="12" t="e">
        <f>VLOOKUP(B17728,Doses!A:C,3,FALSE)</f>
        <v>#N/A</v>
      </c>
      <c r="M17728" s="44" t="e">
        <f t="shared" si="276"/>
        <v>#VALUE!</v>
      </c>
    </row>
    <row r="17729" spans="1:13" x14ac:dyDescent="0.25">
      <c r="A17729" s="72" t="s">
        <v>1612</v>
      </c>
      <c r="B17729" s="72">
        <v>900044</v>
      </c>
      <c r="C17729" s="72" t="s">
        <v>6381</v>
      </c>
      <c r="D17729" s="72">
        <v>1</v>
      </c>
      <c r="E17729" s="72">
        <v>12</v>
      </c>
      <c r="F17729" s="72">
        <v>0</v>
      </c>
      <c r="G17729" s="72">
        <v>1</v>
      </c>
      <c r="H17729" s="72" t="s">
        <v>536</v>
      </c>
      <c r="I17729" s="72">
        <v>201404</v>
      </c>
      <c r="J17729" s="72" t="s">
        <v>3848</v>
      </c>
      <c r="K17729" s="72" t="s">
        <v>7282</v>
      </c>
      <c r="L17729" s="12" t="e">
        <f>VLOOKUP(B17729,Doses!A:C,3,FALSE)</f>
        <v>#N/A</v>
      </c>
      <c r="M17729" s="44" t="e">
        <f t="shared" si="276"/>
        <v>#VALUE!</v>
      </c>
    </row>
    <row r="17730" spans="1:13" x14ac:dyDescent="0.25">
      <c r="A17730" s="72" t="s">
        <v>1612</v>
      </c>
      <c r="B17730" s="72">
        <v>900044</v>
      </c>
      <c r="C17730" s="72" t="s">
        <v>6381</v>
      </c>
      <c r="D17730" s="72">
        <v>1</v>
      </c>
      <c r="E17730" s="72">
        <v>6</v>
      </c>
      <c r="F17730" s="72">
        <v>0</v>
      </c>
      <c r="G17730" s="72">
        <v>1</v>
      </c>
      <c r="H17730" s="72" t="s">
        <v>536</v>
      </c>
      <c r="I17730" s="72">
        <v>201404</v>
      </c>
      <c r="J17730" s="72" t="s">
        <v>3848</v>
      </c>
      <c r="K17730" s="72" t="s">
        <v>7282</v>
      </c>
      <c r="L17730" s="12" t="e">
        <f>VLOOKUP(B17730,Doses!A:C,3,FALSE)</f>
        <v>#N/A</v>
      </c>
      <c r="M17730" s="44" t="e">
        <f t="shared" ref="M17730:M17793" si="277">K17730*1</f>
        <v>#VALUE!</v>
      </c>
    </row>
    <row r="17731" spans="1:13" x14ac:dyDescent="0.25">
      <c r="A17731" s="72" t="s">
        <v>1612</v>
      </c>
      <c r="B17731" s="72">
        <v>900044</v>
      </c>
      <c r="C17731" s="72" t="s">
        <v>6381</v>
      </c>
      <c r="D17731" s="72">
        <v>1</v>
      </c>
      <c r="E17731" s="72">
        <v>20</v>
      </c>
      <c r="F17731" s="72">
        <v>0</v>
      </c>
      <c r="G17731" s="72">
        <v>1</v>
      </c>
      <c r="H17731" s="72" t="s">
        <v>536</v>
      </c>
      <c r="I17731" s="72">
        <v>201404</v>
      </c>
      <c r="J17731" s="72" t="s">
        <v>3848</v>
      </c>
      <c r="K17731" s="72" t="s">
        <v>7282</v>
      </c>
      <c r="L17731" s="12" t="e">
        <f>VLOOKUP(B17731,Doses!A:C,3,FALSE)</f>
        <v>#N/A</v>
      </c>
      <c r="M17731" s="44" t="e">
        <f t="shared" si="277"/>
        <v>#VALUE!</v>
      </c>
    </row>
    <row r="17732" spans="1:13" x14ac:dyDescent="0.25">
      <c r="A17732" s="72" t="s">
        <v>1612</v>
      </c>
      <c r="B17732" s="72">
        <v>900044</v>
      </c>
      <c r="C17732" s="72" t="s">
        <v>6381</v>
      </c>
      <c r="D17732" s="72">
        <v>1</v>
      </c>
      <c r="E17732" s="72">
        <v>18</v>
      </c>
      <c r="F17732" s="72">
        <v>0</v>
      </c>
      <c r="G17732" s="72">
        <v>1</v>
      </c>
      <c r="H17732" s="72" t="s">
        <v>536</v>
      </c>
      <c r="I17732" s="72">
        <v>201404</v>
      </c>
      <c r="J17732" s="72" t="s">
        <v>3848</v>
      </c>
      <c r="K17732" s="72" t="s">
        <v>7282</v>
      </c>
      <c r="L17732" s="12" t="e">
        <f>VLOOKUP(B17732,Doses!A:C,3,FALSE)</f>
        <v>#N/A</v>
      </c>
      <c r="M17732" s="44" t="e">
        <f t="shared" si="277"/>
        <v>#VALUE!</v>
      </c>
    </row>
    <row r="17733" spans="1:13" x14ac:dyDescent="0.25">
      <c r="A17733" s="72" t="s">
        <v>1612</v>
      </c>
      <c r="B17733" s="72">
        <v>900044</v>
      </c>
      <c r="C17733" s="72" t="s">
        <v>6381</v>
      </c>
      <c r="D17733" s="72">
        <v>1</v>
      </c>
      <c r="E17733" s="72">
        <v>68</v>
      </c>
      <c r="F17733" s="72">
        <v>0</v>
      </c>
      <c r="G17733" s="72">
        <v>1</v>
      </c>
      <c r="H17733" s="72" t="s">
        <v>536</v>
      </c>
      <c r="I17733" s="72">
        <v>201404</v>
      </c>
      <c r="J17733" s="72" t="s">
        <v>2</v>
      </c>
      <c r="K17733" s="72" t="s">
        <v>7282</v>
      </c>
      <c r="L17733" s="12" t="e">
        <f>VLOOKUP(B17733,Doses!A:C,3,FALSE)</f>
        <v>#N/A</v>
      </c>
      <c r="M17733" s="44" t="e">
        <f t="shared" si="277"/>
        <v>#VALUE!</v>
      </c>
    </row>
    <row r="17734" spans="1:13" x14ac:dyDescent="0.25">
      <c r="A17734" s="72" t="s">
        <v>1612</v>
      </c>
      <c r="B17734" s="72">
        <v>900044</v>
      </c>
      <c r="C17734" s="72" t="s">
        <v>6381</v>
      </c>
      <c r="D17734" s="72">
        <v>1</v>
      </c>
      <c r="E17734" s="72">
        <v>13</v>
      </c>
      <c r="F17734" s="72">
        <v>0</v>
      </c>
      <c r="G17734" s="72">
        <v>1</v>
      </c>
      <c r="H17734" s="72" t="s">
        <v>536</v>
      </c>
      <c r="I17734" s="72">
        <v>201405</v>
      </c>
      <c r="J17734" s="72" t="s">
        <v>3848</v>
      </c>
      <c r="K17734" s="72" t="s">
        <v>7254</v>
      </c>
      <c r="L17734" s="12" t="e">
        <f>VLOOKUP(B17734,Doses!A:C,3,FALSE)</f>
        <v>#N/A</v>
      </c>
      <c r="M17734" s="44" t="e">
        <f t="shared" si="277"/>
        <v>#VALUE!</v>
      </c>
    </row>
    <row r="17735" spans="1:13" x14ac:dyDescent="0.25">
      <c r="A17735" s="72" t="s">
        <v>1613</v>
      </c>
      <c r="B17735" s="72">
        <v>215153</v>
      </c>
      <c r="C17735" s="72" t="s">
        <v>729</v>
      </c>
      <c r="D17735" s="72">
        <v>100</v>
      </c>
      <c r="E17735" s="72">
        <v>384</v>
      </c>
      <c r="F17735" s="72">
        <v>0</v>
      </c>
      <c r="G17735" s="72">
        <v>1</v>
      </c>
      <c r="H17735" s="72" t="s">
        <v>536</v>
      </c>
      <c r="I17735" s="72">
        <v>150104</v>
      </c>
      <c r="J17735" s="72" t="s">
        <v>2</v>
      </c>
      <c r="K17735" s="72" t="s">
        <v>7227</v>
      </c>
      <c r="L17735" s="12" t="e">
        <f>VLOOKUP(B17735,Doses!A:C,3,FALSE)</f>
        <v>#N/A</v>
      </c>
      <c r="M17735" s="44" t="e">
        <f t="shared" si="277"/>
        <v>#VALUE!</v>
      </c>
    </row>
    <row r="17736" spans="1:13" x14ac:dyDescent="0.25">
      <c r="A17736" s="72" t="s">
        <v>1614</v>
      </c>
      <c r="B17736" s="72">
        <v>225121</v>
      </c>
      <c r="C17736" s="72" t="s">
        <v>7497</v>
      </c>
      <c r="D17736" s="72">
        <v>1</v>
      </c>
      <c r="E17736" s="72">
        <v>1920</v>
      </c>
      <c r="F17736" s="72">
        <v>0</v>
      </c>
      <c r="G17736" s="72">
        <v>1</v>
      </c>
      <c r="H17736" s="72" t="s">
        <v>536</v>
      </c>
      <c r="I17736" s="72">
        <v>601164</v>
      </c>
      <c r="J17736" s="72" t="s">
        <v>3848</v>
      </c>
      <c r="K17736" s="72" t="s">
        <v>7211</v>
      </c>
      <c r="L17736" s="12" t="e">
        <f>VLOOKUP(B17736,Doses!A:C,3,FALSE)</f>
        <v>#N/A</v>
      </c>
      <c r="M17736" s="44" t="e">
        <f t="shared" si="277"/>
        <v>#VALUE!</v>
      </c>
    </row>
    <row r="17737" spans="1:13" x14ac:dyDescent="0.25">
      <c r="A17737" s="72" t="s">
        <v>1615</v>
      </c>
      <c r="B17737" s="72">
        <v>211305</v>
      </c>
      <c r="C17737" s="72" t="s">
        <v>4320</v>
      </c>
      <c r="D17737" s="72">
        <v>1</v>
      </c>
      <c r="E17737" s="72">
        <v>8400</v>
      </c>
      <c r="F17737" s="72">
        <v>0</v>
      </c>
      <c r="G17737" s="72">
        <v>1</v>
      </c>
      <c r="H17737" s="72" t="s">
        <v>536</v>
      </c>
      <c r="I17737" s="72" t="s">
        <v>7952</v>
      </c>
      <c r="J17737" s="72" t="s">
        <v>2</v>
      </c>
      <c r="K17737" s="72" t="s">
        <v>7223</v>
      </c>
      <c r="L17737" s="12" t="e">
        <f>VLOOKUP(B17737,Doses!A:C,3,FALSE)</f>
        <v>#N/A</v>
      </c>
      <c r="M17737" s="44" t="e">
        <f t="shared" si="277"/>
        <v>#VALUE!</v>
      </c>
    </row>
    <row r="17738" spans="1:13" x14ac:dyDescent="0.25">
      <c r="A17738" s="72" t="s">
        <v>1616</v>
      </c>
      <c r="B17738" s="72">
        <v>224910</v>
      </c>
      <c r="C17738" s="72" t="s">
        <v>2272</v>
      </c>
      <c r="D17738" s="72">
        <v>60</v>
      </c>
      <c r="E17738" s="72">
        <v>3024</v>
      </c>
      <c r="F17738" s="72">
        <v>0</v>
      </c>
      <c r="G17738" s="72">
        <v>1</v>
      </c>
      <c r="H17738" s="72" t="s">
        <v>536</v>
      </c>
      <c r="I17738" s="72" t="s">
        <v>8777</v>
      </c>
      <c r="J17738" s="72" t="s">
        <v>3848</v>
      </c>
      <c r="K17738" s="72" t="s">
        <v>7250</v>
      </c>
      <c r="L17738" s="12" t="e">
        <f>VLOOKUP(B17738,Doses!A:C,3,FALSE)</f>
        <v>#N/A</v>
      </c>
      <c r="M17738" s="44" t="e">
        <f t="shared" si="277"/>
        <v>#VALUE!</v>
      </c>
    </row>
    <row r="17739" spans="1:13" x14ac:dyDescent="0.25">
      <c r="A17739" s="72" t="s">
        <v>1617</v>
      </c>
      <c r="B17739" s="72">
        <v>220490</v>
      </c>
      <c r="C17739" s="72" t="s">
        <v>750</v>
      </c>
      <c r="D17739" s="72">
        <v>1000</v>
      </c>
      <c r="E17739" s="72">
        <v>100</v>
      </c>
      <c r="F17739" s="72">
        <v>0</v>
      </c>
      <c r="G17739" s="72">
        <v>1</v>
      </c>
      <c r="H17739" s="72" t="s">
        <v>536</v>
      </c>
      <c r="I17739" s="72">
        <v>121209</v>
      </c>
      <c r="J17739" s="72" t="s">
        <v>3848</v>
      </c>
      <c r="K17739" s="72" t="s">
        <v>7267</v>
      </c>
      <c r="L17739" s="12" t="e">
        <f>VLOOKUP(B17739,Doses!A:C,3,FALSE)</f>
        <v>#N/A</v>
      </c>
      <c r="M17739" s="44" t="e">
        <f t="shared" si="277"/>
        <v>#VALUE!</v>
      </c>
    </row>
    <row r="17740" spans="1:13" x14ac:dyDescent="0.25">
      <c r="A17740" s="72" t="s">
        <v>1617</v>
      </c>
      <c r="B17740" s="72">
        <v>220490</v>
      </c>
      <c r="C17740" s="72" t="s">
        <v>750</v>
      </c>
      <c r="D17740" s="72">
        <v>1000</v>
      </c>
      <c r="E17740" s="72">
        <v>80</v>
      </c>
      <c r="F17740" s="72">
        <v>0</v>
      </c>
      <c r="G17740" s="72">
        <v>1</v>
      </c>
      <c r="H17740" s="72" t="s">
        <v>536</v>
      </c>
      <c r="I17740" s="72">
        <v>121215</v>
      </c>
      <c r="J17740" s="72" t="s">
        <v>3848</v>
      </c>
      <c r="K17740" s="72" t="s">
        <v>7267</v>
      </c>
      <c r="L17740" s="12" t="e">
        <f>VLOOKUP(B17740,Doses!A:C,3,FALSE)</f>
        <v>#N/A</v>
      </c>
      <c r="M17740" s="44" t="e">
        <f t="shared" si="277"/>
        <v>#VALUE!</v>
      </c>
    </row>
    <row r="17741" spans="1:13" x14ac:dyDescent="0.25">
      <c r="A17741" s="72" t="s">
        <v>1617</v>
      </c>
      <c r="B17741" s="72">
        <v>220490</v>
      </c>
      <c r="C17741" s="72" t="s">
        <v>750</v>
      </c>
      <c r="D17741" s="72">
        <v>1000</v>
      </c>
      <c r="E17741" s="72">
        <v>240</v>
      </c>
      <c r="F17741" s="72">
        <v>0</v>
      </c>
      <c r="G17741" s="72">
        <v>1</v>
      </c>
      <c r="H17741" s="72" t="s">
        <v>536</v>
      </c>
      <c r="I17741" s="72">
        <v>121218</v>
      </c>
      <c r="J17741" s="72" t="s">
        <v>3848</v>
      </c>
      <c r="K17741" s="72" t="s">
        <v>7267</v>
      </c>
      <c r="L17741" s="12" t="e">
        <f>VLOOKUP(B17741,Doses!A:C,3,FALSE)</f>
        <v>#N/A</v>
      </c>
      <c r="M17741" s="44" t="e">
        <f t="shared" si="277"/>
        <v>#VALUE!</v>
      </c>
    </row>
    <row r="17742" spans="1:13" x14ac:dyDescent="0.25">
      <c r="A17742" s="72" t="s">
        <v>6275</v>
      </c>
      <c r="B17742" s="72">
        <v>890027</v>
      </c>
      <c r="C17742" s="72" t="s">
        <v>6389</v>
      </c>
      <c r="D17742" s="72">
        <v>1</v>
      </c>
      <c r="E17742" s="72">
        <v>84</v>
      </c>
      <c r="F17742" s="72">
        <v>0</v>
      </c>
      <c r="G17742" s="72">
        <v>1</v>
      </c>
      <c r="H17742" s="72" t="s">
        <v>536</v>
      </c>
      <c r="J17742" s="72" t="s">
        <v>3848</v>
      </c>
      <c r="K17742" s="72" t="s">
        <v>7230</v>
      </c>
      <c r="L17742" s="12" t="e">
        <f>VLOOKUP(B17742,Doses!A:C,3,FALSE)</f>
        <v>#N/A</v>
      </c>
      <c r="M17742" s="44" t="e">
        <f t="shared" si="277"/>
        <v>#VALUE!</v>
      </c>
    </row>
    <row r="17743" spans="1:13" x14ac:dyDescent="0.25">
      <c r="A17743" s="72" t="s">
        <v>6275</v>
      </c>
      <c r="B17743" s="72">
        <v>224316</v>
      </c>
      <c r="C17743" s="72" t="s">
        <v>712</v>
      </c>
      <c r="D17743" s="72">
        <v>60</v>
      </c>
      <c r="E17743" s="72">
        <v>370</v>
      </c>
      <c r="F17743" s="72">
        <v>0</v>
      </c>
      <c r="G17743" s="72">
        <v>1</v>
      </c>
      <c r="H17743" s="72" t="s">
        <v>536</v>
      </c>
      <c r="I17743" s="72" t="s">
        <v>7658</v>
      </c>
      <c r="J17743" s="72" t="s">
        <v>2</v>
      </c>
      <c r="K17743" s="72" t="s">
        <v>7224</v>
      </c>
      <c r="L17743" s="12" t="e">
        <f>VLOOKUP(B17743,Doses!A:C,3,FALSE)</f>
        <v>#N/A</v>
      </c>
      <c r="M17743" s="44" t="e">
        <f t="shared" si="277"/>
        <v>#VALUE!</v>
      </c>
    </row>
    <row r="17744" spans="1:13" x14ac:dyDescent="0.25">
      <c r="A17744" s="72" t="s">
        <v>6276</v>
      </c>
      <c r="B17744" s="72">
        <v>900113</v>
      </c>
      <c r="C17744" s="72" t="s">
        <v>8991</v>
      </c>
      <c r="D17744" s="72">
        <v>50</v>
      </c>
      <c r="E17744" s="72">
        <v>60</v>
      </c>
      <c r="F17744" s="72">
        <v>0</v>
      </c>
      <c r="G17744" s="72">
        <v>1</v>
      </c>
      <c r="H17744" s="72" t="s">
        <v>536</v>
      </c>
      <c r="I17744" s="72">
        <v>1000006529</v>
      </c>
      <c r="J17744" s="72" t="s">
        <v>3848</v>
      </c>
      <c r="K17744" s="72">
        <v>42770</v>
      </c>
      <c r="L17744" s="12" t="e">
        <f>VLOOKUP(B17744,Doses!A:C,3,FALSE)</f>
        <v>#N/A</v>
      </c>
      <c r="M17744" s="44">
        <f t="shared" si="277"/>
        <v>42770</v>
      </c>
    </row>
    <row r="17745" spans="1:13" x14ac:dyDescent="0.25">
      <c r="A17745" s="72" t="s">
        <v>1618</v>
      </c>
      <c r="B17745" s="72">
        <v>351919</v>
      </c>
      <c r="C17745" s="72" t="s">
        <v>8631</v>
      </c>
      <c r="D17745" s="72">
        <v>100</v>
      </c>
      <c r="E17745" s="72">
        <v>440</v>
      </c>
      <c r="F17745" s="72">
        <v>0</v>
      </c>
      <c r="G17745" s="72">
        <v>1</v>
      </c>
      <c r="H17745" s="72" t="s">
        <v>536</v>
      </c>
      <c r="I17745" s="72">
        <v>5061111</v>
      </c>
      <c r="J17745" s="72" t="s">
        <v>3848</v>
      </c>
      <c r="K17745" s="72" t="s">
        <v>7239</v>
      </c>
      <c r="L17745" s="12" t="e">
        <f>VLOOKUP(B17745,Doses!A:C,3,FALSE)</f>
        <v>#N/A</v>
      </c>
      <c r="M17745" s="44" t="e">
        <f t="shared" si="277"/>
        <v>#VALUE!</v>
      </c>
    </row>
    <row r="17746" spans="1:13" x14ac:dyDescent="0.25">
      <c r="A17746" s="72" t="s">
        <v>1619</v>
      </c>
      <c r="B17746" s="72">
        <v>308304</v>
      </c>
      <c r="C17746" s="72" t="s">
        <v>574</v>
      </c>
      <c r="D17746" s="72">
        <v>100</v>
      </c>
      <c r="E17746" s="72">
        <v>186</v>
      </c>
      <c r="F17746" s="72">
        <v>0</v>
      </c>
      <c r="G17746" s="72">
        <v>1</v>
      </c>
      <c r="H17746" s="72" t="s">
        <v>536</v>
      </c>
      <c r="I17746" s="72" t="s">
        <v>575</v>
      </c>
      <c r="J17746" s="72" t="s">
        <v>7038</v>
      </c>
      <c r="K17746" s="72" t="s">
        <v>7249</v>
      </c>
      <c r="L17746" s="12" t="str">
        <f>VLOOKUP(B17746,Doses!A:C,3,FALSE)</f>
        <v>Vax</v>
      </c>
      <c r="M17746" s="44" t="e">
        <f t="shared" si="277"/>
        <v>#VALUE!</v>
      </c>
    </row>
    <row r="17747" spans="1:13" x14ac:dyDescent="0.25">
      <c r="A17747" s="72" t="s">
        <v>1620</v>
      </c>
      <c r="B17747" s="72">
        <v>224316</v>
      </c>
      <c r="C17747" s="72" t="s">
        <v>712</v>
      </c>
      <c r="D17747" s="72">
        <v>60</v>
      </c>
      <c r="E17747" s="72">
        <v>2400</v>
      </c>
      <c r="F17747" s="72">
        <v>0</v>
      </c>
      <c r="G17747" s="72">
        <v>1</v>
      </c>
      <c r="H17747" s="72" t="s">
        <v>536</v>
      </c>
      <c r="I17747" s="72" t="s">
        <v>8732</v>
      </c>
      <c r="J17747" s="72" t="s">
        <v>2</v>
      </c>
      <c r="K17747" s="72" t="s">
        <v>7236</v>
      </c>
      <c r="L17747" s="12" t="e">
        <f>VLOOKUP(B17747,Doses!A:C,3,FALSE)</f>
        <v>#N/A</v>
      </c>
      <c r="M17747" s="44" t="e">
        <f t="shared" si="277"/>
        <v>#VALUE!</v>
      </c>
    </row>
    <row r="17748" spans="1:13" x14ac:dyDescent="0.25">
      <c r="A17748" s="72" t="s">
        <v>1621</v>
      </c>
      <c r="B17748" s="72">
        <v>320041</v>
      </c>
      <c r="C17748" s="72" t="s">
        <v>5441</v>
      </c>
      <c r="D17748" s="72">
        <v>100</v>
      </c>
      <c r="E17748" s="72">
        <v>400</v>
      </c>
      <c r="F17748" s="72">
        <v>0</v>
      </c>
      <c r="G17748" s="72">
        <v>1</v>
      </c>
      <c r="H17748" s="72" t="s">
        <v>536</v>
      </c>
      <c r="I17748" s="72">
        <v>760130415</v>
      </c>
      <c r="J17748" s="72" t="s">
        <v>2</v>
      </c>
      <c r="K17748" s="72" t="s">
        <v>7258</v>
      </c>
      <c r="L17748" s="12" t="e">
        <f>VLOOKUP(B17748,Doses!A:C,3,FALSE)</f>
        <v>#N/A</v>
      </c>
      <c r="M17748" s="44" t="e">
        <f t="shared" si="277"/>
        <v>#VALUE!</v>
      </c>
    </row>
    <row r="17749" spans="1:13" x14ac:dyDescent="0.25">
      <c r="A17749" s="72" t="s">
        <v>6277</v>
      </c>
      <c r="B17749" s="72">
        <v>224316</v>
      </c>
      <c r="C17749" s="72" t="s">
        <v>712</v>
      </c>
      <c r="D17749" s="72">
        <v>60</v>
      </c>
      <c r="E17749" s="72">
        <v>320</v>
      </c>
      <c r="F17749" s="72">
        <v>0</v>
      </c>
      <c r="G17749" s="72">
        <v>1</v>
      </c>
      <c r="H17749" s="72" t="s">
        <v>536</v>
      </c>
      <c r="I17749" s="72" t="s">
        <v>8545</v>
      </c>
      <c r="J17749" s="72" t="s">
        <v>7043</v>
      </c>
      <c r="K17749" s="72" t="s">
        <v>7236</v>
      </c>
      <c r="L17749" s="12" t="e">
        <f>VLOOKUP(B17749,Doses!A:C,3,FALSE)</f>
        <v>#N/A</v>
      </c>
      <c r="M17749" s="44" t="e">
        <f t="shared" si="277"/>
        <v>#VALUE!</v>
      </c>
    </row>
    <row r="17750" spans="1:13" x14ac:dyDescent="0.25">
      <c r="A17750" s="72" t="s">
        <v>6277</v>
      </c>
      <c r="B17750" s="72">
        <v>224316</v>
      </c>
      <c r="C17750" s="72" t="s">
        <v>712</v>
      </c>
      <c r="D17750" s="72">
        <v>60</v>
      </c>
      <c r="E17750" s="72">
        <v>2400</v>
      </c>
      <c r="F17750" s="72">
        <v>0</v>
      </c>
      <c r="G17750" s="72">
        <v>1</v>
      </c>
      <c r="H17750" s="72" t="s">
        <v>536</v>
      </c>
      <c r="I17750" s="72" t="s">
        <v>8545</v>
      </c>
      <c r="J17750" s="72" t="s">
        <v>7043</v>
      </c>
      <c r="K17750" s="72" t="s">
        <v>7236</v>
      </c>
      <c r="L17750" s="12" t="e">
        <f>VLOOKUP(B17750,Doses!A:C,3,FALSE)</f>
        <v>#N/A</v>
      </c>
      <c r="M17750" s="44" t="e">
        <f t="shared" si="277"/>
        <v>#VALUE!</v>
      </c>
    </row>
    <row r="17751" spans="1:13" x14ac:dyDescent="0.25">
      <c r="A17751" s="72" t="s">
        <v>6278</v>
      </c>
      <c r="D17751" s="72">
        <v>0</v>
      </c>
      <c r="E17751" s="72">
        <v>0</v>
      </c>
      <c r="F17751" s="72">
        <v>0</v>
      </c>
      <c r="H17751" s="72" t="s">
        <v>536</v>
      </c>
      <c r="K17751" s="72" t="s">
        <v>3850</v>
      </c>
      <c r="L17751" s="12" t="e">
        <f>VLOOKUP(B17751,Doses!A:C,3,FALSE)</f>
        <v>#N/A</v>
      </c>
      <c r="M17751" s="44" t="e">
        <f t="shared" si="277"/>
        <v>#VALUE!</v>
      </c>
    </row>
    <row r="17752" spans="1:13" x14ac:dyDescent="0.25">
      <c r="A17752" s="72" t="s">
        <v>1622</v>
      </c>
      <c r="B17752" s="72">
        <v>224316</v>
      </c>
      <c r="C17752" s="72" t="s">
        <v>712</v>
      </c>
      <c r="D17752" s="72">
        <v>60</v>
      </c>
      <c r="E17752" s="72">
        <v>2400</v>
      </c>
      <c r="F17752" s="72">
        <v>0</v>
      </c>
      <c r="G17752" s="72">
        <v>1</v>
      </c>
      <c r="H17752" s="72" t="s">
        <v>536</v>
      </c>
      <c r="I17752" s="72" t="s">
        <v>8782</v>
      </c>
      <c r="J17752" s="72" t="s">
        <v>2</v>
      </c>
      <c r="K17752" s="72" t="s">
        <v>7236</v>
      </c>
      <c r="L17752" s="12" t="e">
        <f>VLOOKUP(B17752,Doses!A:C,3,FALSE)</f>
        <v>#N/A</v>
      </c>
      <c r="M17752" s="44" t="e">
        <f t="shared" si="277"/>
        <v>#VALUE!</v>
      </c>
    </row>
    <row r="17753" spans="1:13" x14ac:dyDescent="0.25">
      <c r="A17753" s="72" t="s">
        <v>1623</v>
      </c>
      <c r="B17753" s="72">
        <v>900048</v>
      </c>
      <c r="C17753" s="72" t="s">
        <v>5431</v>
      </c>
      <c r="D17753" s="72">
        <v>100</v>
      </c>
      <c r="E17753" s="72">
        <v>40</v>
      </c>
      <c r="F17753" s="72">
        <v>0</v>
      </c>
      <c r="G17753" s="72">
        <v>1</v>
      </c>
      <c r="H17753" s="72" t="s">
        <v>536</v>
      </c>
      <c r="I17753" s="72">
        <v>2009371</v>
      </c>
      <c r="J17753" s="72" t="s">
        <v>3848</v>
      </c>
      <c r="K17753" s="72" t="s">
        <v>7246</v>
      </c>
      <c r="L17753" s="12" t="e">
        <f>VLOOKUP(B17753,Doses!A:C,3,FALSE)</f>
        <v>#N/A</v>
      </c>
      <c r="M17753" s="44" t="e">
        <f t="shared" si="277"/>
        <v>#VALUE!</v>
      </c>
    </row>
    <row r="17754" spans="1:13" x14ac:dyDescent="0.25">
      <c r="A17754" s="72" t="s">
        <v>1624</v>
      </c>
      <c r="B17754" s="72">
        <v>301031</v>
      </c>
      <c r="C17754" s="72" t="s">
        <v>8731</v>
      </c>
      <c r="D17754" s="72">
        <v>1</v>
      </c>
      <c r="E17754" s="72">
        <v>1500</v>
      </c>
      <c r="F17754" s="72">
        <v>0</v>
      </c>
      <c r="G17754" s="72">
        <v>1</v>
      </c>
      <c r="H17754" s="72" t="s">
        <v>536</v>
      </c>
      <c r="I17754" s="72">
        <v>15868607</v>
      </c>
      <c r="J17754" s="72" t="s">
        <v>2</v>
      </c>
      <c r="K17754" s="72" t="s">
        <v>8197</v>
      </c>
      <c r="L17754" s="12" t="e">
        <f>VLOOKUP(B17754,Doses!A:C,3,FALSE)</f>
        <v>#N/A</v>
      </c>
      <c r="M17754" s="44" t="e">
        <f t="shared" si="277"/>
        <v>#VALUE!</v>
      </c>
    </row>
    <row r="17755" spans="1:13" x14ac:dyDescent="0.25">
      <c r="A17755" s="72" t="s">
        <v>1625</v>
      </c>
      <c r="B17755" s="72">
        <v>900048</v>
      </c>
      <c r="C17755" s="72" t="s">
        <v>5431</v>
      </c>
      <c r="D17755" s="72">
        <v>100</v>
      </c>
      <c r="E17755" s="72">
        <v>50</v>
      </c>
      <c r="F17755" s="72">
        <v>0</v>
      </c>
      <c r="G17755" s="72">
        <v>1</v>
      </c>
      <c r="H17755" s="72" t="s">
        <v>536</v>
      </c>
      <c r="I17755" s="72">
        <v>2009367</v>
      </c>
      <c r="J17755" s="72" t="s">
        <v>3848</v>
      </c>
      <c r="K17755" s="72" t="s">
        <v>7246</v>
      </c>
      <c r="L17755" s="12" t="e">
        <f>VLOOKUP(B17755,Doses!A:C,3,FALSE)</f>
        <v>#N/A</v>
      </c>
      <c r="M17755" s="44" t="e">
        <f t="shared" si="277"/>
        <v>#VALUE!</v>
      </c>
    </row>
    <row r="17756" spans="1:13" x14ac:dyDescent="0.25">
      <c r="A17756" s="72" t="s">
        <v>6279</v>
      </c>
      <c r="B17756" s="72">
        <v>220163</v>
      </c>
      <c r="C17756" s="72" t="s">
        <v>9093</v>
      </c>
      <c r="D17756" s="72">
        <v>1</v>
      </c>
      <c r="E17756" s="72">
        <v>2500</v>
      </c>
      <c r="F17756" s="72">
        <v>0</v>
      </c>
      <c r="G17756" s="72">
        <v>1</v>
      </c>
      <c r="H17756" s="72" t="s">
        <v>536</v>
      </c>
      <c r="I17756" s="72">
        <v>564775</v>
      </c>
      <c r="J17756" s="72" t="s">
        <v>2</v>
      </c>
      <c r="K17756" s="72" t="s">
        <v>7259</v>
      </c>
      <c r="L17756" s="12" t="e">
        <f>VLOOKUP(B17756,Doses!A:C,3,FALSE)</f>
        <v>#N/A</v>
      </c>
      <c r="M17756" s="44" t="e">
        <f t="shared" si="277"/>
        <v>#VALUE!</v>
      </c>
    </row>
    <row r="17757" spans="1:13" x14ac:dyDescent="0.25">
      <c r="A17757" s="72" t="s">
        <v>6280</v>
      </c>
      <c r="B17757" s="72">
        <v>224316</v>
      </c>
      <c r="C17757" s="72" t="s">
        <v>712</v>
      </c>
      <c r="D17757" s="72">
        <v>60</v>
      </c>
      <c r="E17757" s="72">
        <v>2400</v>
      </c>
      <c r="F17757" s="72">
        <v>0</v>
      </c>
      <c r="G17757" s="72">
        <v>1</v>
      </c>
      <c r="H17757" s="72" t="s">
        <v>536</v>
      </c>
      <c r="I17757" s="72" t="s">
        <v>8537</v>
      </c>
      <c r="J17757" s="72" t="s">
        <v>7043</v>
      </c>
      <c r="K17757" s="72" t="s">
        <v>7236</v>
      </c>
      <c r="L17757" s="12" t="e">
        <f>VLOOKUP(B17757,Doses!A:C,3,FALSE)</f>
        <v>#N/A</v>
      </c>
      <c r="M17757" s="44" t="e">
        <f t="shared" si="277"/>
        <v>#VALUE!</v>
      </c>
    </row>
    <row r="17758" spans="1:13" x14ac:dyDescent="0.25">
      <c r="A17758" s="72" t="s">
        <v>1626</v>
      </c>
      <c r="B17758" s="72">
        <v>224910</v>
      </c>
      <c r="C17758" s="72" t="s">
        <v>2272</v>
      </c>
      <c r="D17758" s="72">
        <v>60</v>
      </c>
      <c r="E17758" s="72">
        <v>3024</v>
      </c>
      <c r="F17758" s="72">
        <v>0</v>
      </c>
      <c r="G17758" s="72">
        <v>1</v>
      </c>
      <c r="H17758" s="72" t="s">
        <v>536</v>
      </c>
      <c r="I17758" s="72" t="s">
        <v>8766</v>
      </c>
      <c r="J17758" s="72" t="s">
        <v>3848</v>
      </c>
      <c r="K17758" s="72" t="s">
        <v>7250</v>
      </c>
      <c r="L17758" s="12" t="e">
        <f>VLOOKUP(B17758,Doses!A:C,3,FALSE)</f>
        <v>#N/A</v>
      </c>
      <c r="M17758" s="44" t="e">
        <f t="shared" si="277"/>
        <v>#VALUE!</v>
      </c>
    </row>
    <row r="17759" spans="1:13" x14ac:dyDescent="0.25">
      <c r="A17759" s="72" t="s">
        <v>1627</v>
      </c>
      <c r="B17759" s="72">
        <v>224316</v>
      </c>
      <c r="C17759" s="72" t="s">
        <v>712</v>
      </c>
      <c r="D17759" s="72">
        <v>60</v>
      </c>
      <c r="E17759" s="72">
        <v>2400</v>
      </c>
      <c r="F17759" s="72">
        <v>0</v>
      </c>
      <c r="G17759" s="72">
        <v>1</v>
      </c>
      <c r="H17759" s="72" t="s">
        <v>536</v>
      </c>
      <c r="I17759" s="72" t="s">
        <v>7658</v>
      </c>
      <c r="J17759" s="72" t="s">
        <v>2</v>
      </c>
      <c r="K17759" s="72" t="s">
        <v>7224</v>
      </c>
      <c r="L17759" s="12" t="e">
        <f>VLOOKUP(B17759,Doses!A:C,3,FALSE)</f>
        <v>#N/A</v>
      </c>
      <c r="M17759" s="44" t="e">
        <f t="shared" si="277"/>
        <v>#VALUE!</v>
      </c>
    </row>
    <row r="17760" spans="1:13" x14ac:dyDescent="0.25">
      <c r="A17760" s="72" t="s">
        <v>1629</v>
      </c>
      <c r="B17760" s="72">
        <v>205068</v>
      </c>
      <c r="C17760" s="72" t="s">
        <v>5417</v>
      </c>
      <c r="D17760" s="72">
        <v>1</v>
      </c>
      <c r="E17760" s="72">
        <v>1750</v>
      </c>
      <c r="F17760" s="72">
        <v>0</v>
      </c>
      <c r="G17760" s="72">
        <v>1</v>
      </c>
      <c r="H17760" s="72" t="s">
        <v>536</v>
      </c>
      <c r="I17760" s="72" t="s">
        <v>8993</v>
      </c>
      <c r="J17760" s="72" t="s">
        <v>2</v>
      </c>
      <c r="K17760" s="72" t="s">
        <v>7236</v>
      </c>
      <c r="L17760" s="12" t="e">
        <f>VLOOKUP(B17760,Doses!A:C,3,FALSE)</f>
        <v>#N/A</v>
      </c>
      <c r="M17760" s="44" t="e">
        <f t="shared" si="277"/>
        <v>#VALUE!</v>
      </c>
    </row>
    <row r="17761" spans="1:13" x14ac:dyDescent="0.25">
      <c r="A17761" s="72" t="s">
        <v>1630</v>
      </c>
      <c r="B17761" s="72">
        <v>202033</v>
      </c>
      <c r="C17761" s="72" t="s">
        <v>3619</v>
      </c>
      <c r="D17761" s="72">
        <v>1</v>
      </c>
      <c r="E17761" s="72">
        <v>9195</v>
      </c>
      <c r="F17761" s="72">
        <v>0</v>
      </c>
      <c r="G17761" s="72">
        <v>1</v>
      </c>
      <c r="H17761" s="72" t="s">
        <v>536</v>
      </c>
      <c r="I17761" s="72">
        <v>171185</v>
      </c>
      <c r="J17761" s="72" t="s">
        <v>2</v>
      </c>
      <c r="K17761" s="72" t="s">
        <v>7248</v>
      </c>
      <c r="L17761" s="12" t="e">
        <f>VLOOKUP(B17761,Doses!A:C,3,FALSE)</f>
        <v>#N/A</v>
      </c>
      <c r="M17761" s="44" t="e">
        <f t="shared" si="277"/>
        <v>#VALUE!</v>
      </c>
    </row>
    <row r="17762" spans="1:13" x14ac:dyDescent="0.25">
      <c r="A17762" s="72" t="s">
        <v>1631</v>
      </c>
      <c r="B17762" s="72">
        <v>224430</v>
      </c>
      <c r="C17762" s="72" t="s">
        <v>42</v>
      </c>
      <c r="D17762" s="72">
        <v>60</v>
      </c>
      <c r="E17762" s="72">
        <v>3072</v>
      </c>
      <c r="F17762" s="72">
        <v>0</v>
      </c>
      <c r="G17762" s="72">
        <v>1</v>
      </c>
      <c r="H17762" s="72" t="s">
        <v>536</v>
      </c>
      <c r="I17762" s="72" t="s">
        <v>7076</v>
      </c>
      <c r="J17762" s="72" t="s">
        <v>3848</v>
      </c>
      <c r="K17762" s="72" t="s">
        <v>7250</v>
      </c>
      <c r="L17762" s="12" t="e">
        <f>VLOOKUP(B17762,Doses!A:C,3,FALSE)</f>
        <v>#N/A</v>
      </c>
      <c r="M17762" s="44" t="e">
        <f t="shared" si="277"/>
        <v>#VALUE!</v>
      </c>
    </row>
    <row r="17763" spans="1:13" x14ac:dyDescent="0.25">
      <c r="A17763" s="72" t="s">
        <v>1631</v>
      </c>
      <c r="B17763" s="72">
        <v>211305</v>
      </c>
      <c r="C17763" s="72" t="s">
        <v>4320</v>
      </c>
      <c r="D17763" s="72">
        <v>1</v>
      </c>
      <c r="E17763" s="72">
        <v>1200</v>
      </c>
      <c r="F17763" s="72">
        <v>0</v>
      </c>
      <c r="G17763" s="72">
        <v>1</v>
      </c>
      <c r="H17763" s="72" t="s">
        <v>536</v>
      </c>
      <c r="I17763" s="72" t="s">
        <v>7955</v>
      </c>
      <c r="J17763" s="72" t="s">
        <v>2</v>
      </c>
      <c r="K17763" s="72" t="s">
        <v>7223</v>
      </c>
      <c r="L17763" s="12" t="e">
        <f>VLOOKUP(B17763,Doses!A:C,3,FALSE)</f>
        <v>#N/A</v>
      </c>
      <c r="M17763" s="44" t="e">
        <f t="shared" si="277"/>
        <v>#VALUE!</v>
      </c>
    </row>
    <row r="17764" spans="1:13" x14ac:dyDescent="0.25">
      <c r="A17764" s="72" t="s">
        <v>1631</v>
      </c>
      <c r="B17764" s="72">
        <v>810084</v>
      </c>
      <c r="C17764" s="72" t="s">
        <v>7957</v>
      </c>
      <c r="D17764" s="72">
        <v>1</v>
      </c>
      <c r="E17764" s="72">
        <v>2</v>
      </c>
      <c r="F17764" s="72">
        <v>0</v>
      </c>
      <c r="G17764" s="72">
        <v>1</v>
      </c>
      <c r="H17764" s="72" t="s">
        <v>536</v>
      </c>
      <c r="I17764" s="72">
        <v>141105</v>
      </c>
      <c r="J17764" s="72" t="s">
        <v>2</v>
      </c>
      <c r="K17764" s="72" t="s">
        <v>7230</v>
      </c>
      <c r="L17764" s="12" t="e">
        <f>VLOOKUP(B17764,Doses!A:C,3,FALSE)</f>
        <v>#N/A</v>
      </c>
      <c r="M17764" s="44" t="e">
        <f t="shared" si="277"/>
        <v>#VALUE!</v>
      </c>
    </row>
    <row r="17765" spans="1:13" x14ac:dyDescent="0.25">
      <c r="A17765" s="72" t="s">
        <v>1631</v>
      </c>
      <c r="B17765" s="72">
        <v>301005</v>
      </c>
      <c r="C17765" s="72" t="s">
        <v>1000</v>
      </c>
      <c r="D17765" s="72">
        <v>12</v>
      </c>
      <c r="E17765" s="72">
        <v>40</v>
      </c>
      <c r="F17765" s="72">
        <v>0</v>
      </c>
      <c r="G17765" s="72">
        <v>1</v>
      </c>
      <c r="H17765" s="72" t="s">
        <v>536</v>
      </c>
      <c r="I17765" s="72" t="s">
        <v>8535</v>
      </c>
      <c r="J17765" s="72" t="s">
        <v>2</v>
      </c>
      <c r="K17765" s="72" t="s">
        <v>8197</v>
      </c>
      <c r="L17765" s="12" t="e">
        <f>VLOOKUP(B17765,Doses!A:C,3,FALSE)</f>
        <v>#N/A</v>
      </c>
      <c r="M17765" s="44" t="e">
        <f t="shared" si="277"/>
        <v>#VALUE!</v>
      </c>
    </row>
    <row r="17766" spans="1:13" x14ac:dyDescent="0.25">
      <c r="A17766" s="72" t="s">
        <v>1631</v>
      </c>
      <c r="B17766" s="72">
        <v>224102</v>
      </c>
      <c r="C17766" s="72" t="s">
        <v>7883</v>
      </c>
      <c r="D17766" s="72">
        <v>60</v>
      </c>
      <c r="E17766" s="72">
        <v>53</v>
      </c>
      <c r="F17766" s="72">
        <v>0</v>
      </c>
      <c r="G17766" s="72">
        <v>1</v>
      </c>
      <c r="H17766" s="72" t="s">
        <v>536</v>
      </c>
      <c r="I17766" s="72">
        <v>3037038</v>
      </c>
      <c r="J17766" s="72" t="s">
        <v>3848</v>
      </c>
      <c r="K17766" s="72" t="s">
        <v>7211</v>
      </c>
      <c r="L17766" s="12" t="e">
        <f>VLOOKUP(B17766,Doses!A:C,3,FALSE)</f>
        <v>#N/A</v>
      </c>
      <c r="M17766" s="44" t="e">
        <f t="shared" si="277"/>
        <v>#VALUE!</v>
      </c>
    </row>
    <row r="17767" spans="1:13" x14ac:dyDescent="0.25">
      <c r="A17767" s="72" t="s">
        <v>1632</v>
      </c>
      <c r="B17767" s="72">
        <v>215439</v>
      </c>
      <c r="C17767" s="72" t="s">
        <v>8349</v>
      </c>
      <c r="D17767" s="72">
        <v>100</v>
      </c>
      <c r="E17767" s="72">
        <v>240</v>
      </c>
      <c r="F17767" s="72">
        <v>0</v>
      </c>
      <c r="G17767" s="72">
        <v>1</v>
      </c>
      <c r="H17767" s="72" t="s">
        <v>536</v>
      </c>
      <c r="I17767" s="72">
        <v>629150402</v>
      </c>
      <c r="J17767" s="72" t="s">
        <v>2</v>
      </c>
      <c r="K17767" s="72" t="s">
        <v>7250</v>
      </c>
      <c r="L17767" s="12" t="e">
        <f>VLOOKUP(B17767,Doses!A:C,3,FALSE)</f>
        <v>#N/A</v>
      </c>
      <c r="M17767" s="44" t="e">
        <f t="shared" si="277"/>
        <v>#VALUE!</v>
      </c>
    </row>
    <row r="17768" spans="1:13" x14ac:dyDescent="0.25">
      <c r="A17768" s="72" t="s">
        <v>1633</v>
      </c>
      <c r="B17768" s="72">
        <v>224316</v>
      </c>
      <c r="C17768" s="72" t="s">
        <v>712</v>
      </c>
      <c r="D17768" s="72">
        <v>60</v>
      </c>
      <c r="E17768" s="72">
        <v>2400</v>
      </c>
      <c r="F17768" s="72">
        <v>0</v>
      </c>
      <c r="G17768" s="72">
        <v>1</v>
      </c>
      <c r="H17768" s="72" t="s">
        <v>536</v>
      </c>
      <c r="I17768" s="72" t="s">
        <v>8537</v>
      </c>
      <c r="J17768" s="72" t="s">
        <v>7043</v>
      </c>
      <c r="K17768" s="72" t="s">
        <v>7236</v>
      </c>
      <c r="L17768" s="12" t="e">
        <f>VLOOKUP(B17768,Doses!A:C,3,FALSE)</f>
        <v>#N/A</v>
      </c>
      <c r="M17768" s="44" t="e">
        <f t="shared" si="277"/>
        <v>#VALUE!</v>
      </c>
    </row>
    <row r="17769" spans="1:13" x14ac:dyDescent="0.25">
      <c r="A17769" s="72" t="s">
        <v>1634</v>
      </c>
      <c r="B17769" s="72">
        <v>211305</v>
      </c>
      <c r="C17769" s="72" t="s">
        <v>4320</v>
      </c>
      <c r="D17769" s="72">
        <v>1</v>
      </c>
      <c r="E17769" s="72">
        <v>9600</v>
      </c>
      <c r="F17769" s="72">
        <v>0</v>
      </c>
      <c r="G17769" s="72">
        <v>1</v>
      </c>
      <c r="H17769" s="72" t="s">
        <v>536</v>
      </c>
      <c r="I17769" s="72" t="s">
        <v>7953</v>
      </c>
      <c r="J17769" s="72" t="s">
        <v>2</v>
      </c>
      <c r="K17769" s="72" t="s">
        <v>7223</v>
      </c>
      <c r="L17769" s="12" t="e">
        <f>VLOOKUP(B17769,Doses!A:C,3,FALSE)</f>
        <v>#N/A</v>
      </c>
      <c r="M17769" s="44" t="e">
        <f t="shared" si="277"/>
        <v>#VALUE!</v>
      </c>
    </row>
    <row r="17770" spans="1:13" x14ac:dyDescent="0.25">
      <c r="A17770" s="72" t="s">
        <v>1635</v>
      </c>
      <c r="B17770" s="72">
        <v>224430</v>
      </c>
      <c r="C17770" s="72" t="s">
        <v>42</v>
      </c>
      <c r="D17770" s="72">
        <v>60</v>
      </c>
      <c r="E17770" s="72">
        <v>3072</v>
      </c>
      <c r="F17770" s="72">
        <v>0</v>
      </c>
      <c r="G17770" s="72">
        <v>1</v>
      </c>
      <c r="H17770" s="72" t="s">
        <v>536</v>
      </c>
      <c r="I17770" s="72" t="s">
        <v>7086</v>
      </c>
      <c r="J17770" s="72" t="s">
        <v>3848</v>
      </c>
      <c r="K17770" s="72" t="s">
        <v>7250</v>
      </c>
      <c r="L17770" s="12" t="e">
        <f>VLOOKUP(B17770,Doses!A:C,3,FALSE)</f>
        <v>#N/A</v>
      </c>
      <c r="M17770" s="44" t="e">
        <f t="shared" si="277"/>
        <v>#VALUE!</v>
      </c>
    </row>
    <row r="17771" spans="1:13" x14ac:dyDescent="0.25">
      <c r="A17771" s="72" t="s">
        <v>1636</v>
      </c>
      <c r="B17771" s="72">
        <v>224322</v>
      </c>
      <c r="C17771" s="72" t="s">
        <v>540</v>
      </c>
      <c r="D17771" s="72">
        <v>60</v>
      </c>
      <c r="E17771" s="72">
        <v>1512</v>
      </c>
      <c r="F17771" s="72">
        <v>0</v>
      </c>
      <c r="G17771" s="72">
        <v>1</v>
      </c>
      <c r="H17771" s="72" t="s">
        <v>536</v>
      </c>
      <c r="I17771" s="72">
        <v>3036029</v>
      </c>
      <c r="J17771" s="72" t="s">
        <v>3848</v>
      </c>
      <c r="K17771" s="72" t="s">
        <v>7245</v>
      </c>
      <c r="L17771" s="12" t="e">
        <f>VLOOKUP(B17771,Doses!A:C,3,FALSE)</f>
        <v>#N/A</v>
      </c>
      <c r="M17771" s="44" t="e">
        <f t="shared" si="277"/>
        <v>#VALUE!</v>
      </c>
    </row>
    <row r="17772" spans="1:13" x14ac:dyDescent="0.25">
      <c r="A17772" s="72" t="s">
        <v>1636</v>
      </c>
      <c r="B17772" s="72">
        <v>224322</v>
      </c>
      <c r="C17772" s="72" t="s">
        <v>540</v>
      </c>
      <c r="D17772" s="72">
        <v>60</v>
      </c>
      <c r="E17772" s="72">
        <v>3840</v>
      </c>
      <c r="F17772" s="72">
        <v>0</v>
      </c>
      <c r="G17772" s="72">
        <v>1</v>
      </c>
      <c r="H17772" s="72" t="s">
        <v>536</v>
      </c>
      <c r="I17772" s="72">
        <v>3036021</v>
      </c>
      <c r="J17772" s="72" t="s">
        <v>3848</v>
      </c>
      <c r="K17772" s="72" t="s">
        <v>7245</v>
      </c>
      <c r="L17772" s="12" t="e">
        <f>VLOOKUP(B17772,Doses!A:C,3,FALSE)</f>
        <v>#N/A</v>
      </c>
      <c r="M17772" s="44" t="e">
        <f t="shared" si="277"/>
        <v>#VALUE!</v>
      </c>
    </row>
    <row r="17773" spans="1:13" x14ac:dyDescent="0.25">
      <c r="A17773" s="72" t="s">
        <v>1637</v>
      </c>
      <c r="B17773" s="72">
        <v>900000</v>
      </c>
      <c r="C17773" s="72" t="s">
        <v>5424</v>
      </c>
      <c r="D17773" s="72">
        <v>1</v>
      </c>
      <c r="E17773" s="72">
        <v>45</v>
      </c>
      <c r="F17773" s="72">
        <v>0</v>
      </c>
      <c r="G17773" s="72">
        <v>1</v>
      </c>
      <c r="H17773" s="72" t="s">
        <v>536</v>
      </c>
      <c r="I17773" s="72">
        <v>1509200020</v>
      </c>
      <c r="J17773" s="72" t="s">
        <v>3848</v>
      </c>
      <c r="K17773" s="72" t="s">
        <v>7250</v>
      </c>
      <c r="L17773" s="12" t="e">
        <f>VLOOKUP(B17773,Doses!A:C,3,FALSE)</f>
        <v>#N/A</v>
      </c>
      <c r="M17773" s="44" t="e">
        <f t="shared" si="277"/>
        <v>#VALUE!</v>
      </c>
    </row>
    <row r="17774" spans="1:13" x14ac:dyDescent="0.25">
      <c r="A17774" s="72" t="s">
        <v>1638</v>
      </c>
      <c r="B17774" s="72">
        <v>224910</v>
      </c>
      <c r="C17774" s="72" t="s">
        <v>2272</v>
      </c>
      <c r="D17774" s="72">
        <v>60</v>
      </c>
      <c r="E17774" s="72">
        <v>2880</v>
      </c>
      <c r="F17774" s="72">
        <v>0</v>
      </c>
      <c r="G17774" s="72">
        <v>1</v>
      </c>
      <c r="H17774" s="72" t="s">
        <v>536</v>
      </c>
      <c r="I17774" s="72" t="s">
        <v>8539</v>
      </c>
      <c r="J17774" s="72" t="s">
        <v>7043</v>
      </c>
      <c r="K17774" s="72" t="s">
        <v>7287</v>
      </c>
      <c r="L17774" s="12" t="e">
        <f>VLOOKUP(B17774,Doses!A:C,3,FALSE)</f>
        <v>#N/A</v>
      </c>
      <c r="M17774" s="44" t="e">
        <f t="shared" si="277"/>
        <v>#VALUE!</v>
      </c>
    </row>
    <row r="17775" spans="1:13" x14ac:dyDescent="0.25">
      <c r="A17775" s="72" t="s">
        <v>1639</v>
      </c>
      <c r="B17775" s="72">
        <v>224102</v>
      </c>
      <c r="C17775" s="72" t="s">
        <v>7883</v>
      </c>
      <c r="D17775" s="72">
        <v>60</v>
      </c>
      <c r="E17775" s="72">
        <v>3840</v>
      </c>
      <c r="F17775" s="72">
        <v>0</v>
      </c>
      <c r="G17775" s="72">
        <v>1</v>
      </c>
      <c r="H17775" s="72" t="s">
        <v>536</v>
      </c>
      <c r="I17775" s="72">
        <v>3037040</v>
      </c>
      <c r="J17775" s="72" t="s">
        <v>3848</v>
      </c>
      <c r="K17775" s="72" t="s">
        <v>7211</v>
      </c>
      <c r="L17775" s="12" t="e">
        <f>VLOOKUP(B17775,Doses!A:C,3,FALSE)</f>
        <v>#N/A</v>
      </c>
      <c r="M17775" s="44" t="e">
        <f t="shared" si="277"/>
        <v>#VALUE!</v>
      </c>
    </row>
    <row r="17776" spans="1:13" x14ac:dyDescent="0.25">
      <c r="A17776" s="72" t="s">
        <v>1640</v>
      </c>
      <c r="B17776" s="72">
        <v>224322</v>
      </c>
      <c r="C17776" s="72" t="s">
        <v>540</v>
      </c>
      <c r="D17776" s="72">
        <v>60</v>
      </c>
      <c r="E17776" s="72">
        <v>4800</v>
      </c>
      <c r="F17776" s="72">
        <v>0</v>
      </c>
      <c r="G17776" s="72">
        <v>1</v>
      </c>
      <c r="H17776" s="72" t="s">
        <v>536</v>
      </c>
      <c r="I17776" s="72">
        <v>3037257</v>
      </c>
      <c r="J17776" s="72" t="s">
        <v>3848</v>
      </c>
      <c r="K17776" s="72" t="s">
        <v>7844</v>
      </c>
      <c r="L17776" s="12" t="e">
        <f>VLOOKUP(B17776,Doses!A:C,3,FALSE)</f>
        <v>#N/A</v>
      </c>
      <c r="M17776" s="44" t="e">
        <f t="shared" si="277"/>
        <v>#VALUE!</v>
      </c>
    </row>
    <row r="17777" spans="1:13" x14ac:dyDescent="0.25">
      <c r="A17777" s="72" t="s">
        <v>1641</v>
      </c>
      <c r="B17777" s="72">
        <v>224316</v>
      </c>
      <c r="C17777" s="72" t="s">
        <v>712</v>
      </c>
      <c r="D17777" s="72">
        <v>60</v>
      </c>
      <c r="E17777" s="72">
        <v>2400</v>
      </c>
      <c r="F17777" s="72">
        <v>0</v>
      </c>
      <c r="G17777" s="72">
        <v>1</v>
      </c>
      <c r="H17777" s="72" t="s">
        <v>536</v>
      </c>
      <c r="I17777" s="72" t="s">
        <v>8782</v>
      </c>
      <c r="J17777" s="72" t="s">
        <v>2</v>
      </c>
      <c r="K17777" s="72" t="s">
        <v>7236</v>
      </c>
      <c r="L17777" s="12" t="e">
        <f>VLOOKUP(B17777,Doses!A:C,3,FALSE)</f>
        <v>#N/A</v>
      </c>
      <c r="M17777" s="44" t="e">
        <f t="shared" si="277"/>
        <v>#VALUE!</v>
      </c>
    </row>
    <row r="17778" spans="1:13" x14ac:dyDescent="0.25">
      <c r="A17778" s="72" t="s">
        <v>1642</v>
      </c>
      <c r="B17778" s="72">
        <v>224430</v>
      </c>
      <c r="C17778" s="72" t="s">
        <v>42</v>
      </c>
      <c r="D17778" s="72">
        <v>60</v>
      </c>
      <c r="E17778" s="72">
        <v>1920</v>
      </c>
      <c r="F17778" s="72">
        <v>0</v>
      </c>
      <c r="G17778" s="72">
        <v>1</v>
      </c>
      <c r="H17778" s="72" t="s">
        <v>536</v>
      </c>
      <c r="I17778" s="72" t="s">
        <v>7083</v>
      </c>
      <c r="J17778" s="72" t="s">
        <v>3848</v>
      </c>
      <c r="K17778" s="72" t="s">
        <v>7247</v>
      </c>
      <c r="L17778" s="12" t="e">
        <f>VLOOKUP(B17778,Doses!A:C,3,FALSE)</f>
        <v>#N/A</v>
      </c>
      <c r="M17778" s="44" t="e">
        <f t="shared" si="277"/>
        <v>#VALUE!</v>
      </c>
    </row>
    <row r="17779" spans="1:13" x14ac:dyDescent="0.25">
      <c r="A17779" s="72" t="s">
        <v>1642</v>
      </c>
      <c r="B17779" s="72">
        <v>224430</v>
      </c>
      <c r="C17779" s="72" t="s">
        <v>42</v>
      </c>
      <c r="D17779" s="72">
        <v>60</v>
      </c>
      <c r="E17779" s="72">
        <v>3072</v>
      </c>
      <c r="F17779" s="72">
        <v>0</v>
      </c>
      <c r="G17779" s="72">
        <v>1</v>
      </c>
      <c r="H17779" s="72" t="s">
        <v>536</v>
      </c>
      <c r="I17779" s="72" t="s">
        <v>7078</v>
      </c>
      <c r="J17779" s="72" t="s">
        <v>3848</v>
      </c>
      <c r="K17779" s="72" t="s">
        <v>7250</v>
      </c>
      <c r="L17779" s="12" t="e">
        <f>VLOOKUP(B17779,Doses!A:C,3,FALSE)</f>
        <v>#N/A</v>
      </c>
      <c r="M17779" s="44" t="e">
        <f t="shared" si="277"/>
        <v>#VALUE!</v>
      </c>
    </row>
    <row r="17780" spans="1:13" x14ac:dyDescent="0.25">
      <c r="A17780" s="72" t="s">
        <v>1643</v>
      </c>
      <c r="D17780" s="72">
        <v>0</v>
      </c>
      <c r="E17780" s="72">
        <v>0</v>
      </c>
      <c r="F17780" s="72">
        <v>0</v>
      </c>
      <c r="H17780" s="72" t="s">
        <v>536</v>
      </c>
      <c r="K17780" s="72" t="s">
        <v>3850</v>
      </c>
      <c r="L17780" s="12" t="e">
        <f>VLOOKUP(B17780,Doses!A:C,3,FALSE)</f>
        <v>#N/A</v>
      </c>
      <c r="M17780" s="44" t="e">
        <f t="shared" si="277"/>
        <v>#VALUE!</v>
      </c>
    </row>
    <row r="17781" spans="1:13" x14ac:dyDescent="0.25">
      <c r="A17781" s="72" t="s">
        <v>1645</v>
      </c>
      <c r="B17781" s="72">
        <v>220912</v>
      </c>
      <c r="C17781" s="72" t="s">
        <v>7449</v>
      </c>
      <c r="D17781" s="72">
        <v>200</v>
      </c>
      <c r="E17781" s="72">
        <v>1500</v>
      </c>
      <c r="F17781" s="72">
        <v>0</v>
      </c>
      <c r="G17781" s="72">
        <v>1</v>
      </c>
      <c r="H17781" s="72" t="s">
        <v>536</v>
      </c>
      <c r="I17781" s="72">
        <v>343596</v>
      </c>
      <c r="J17781" s="72" t="s">
        <v>3848</v>
      </c>
      <c r="K17781" s="72" t="s">
        <v>7245</v>
      </c>
      <c r="L17781" s="12" t="e">
        <f>VLOOKUP(B17781,Doses!A:C,3,FALSE)</f>
        <v>#N/A</v>
      </c>
      <c r="M17781" s="44" t="e">
        <f t="shared" si="277"/>
        <v>#VALUE!</v>
      </c>
    </row>
    <row r="17782" spans="1:13" x14ac:dyDescent="0.25">
      <c r="A17782" s="72" t="s">
        <v>1646</v>
      </c>
      <c r="B17782" s="72">
        <v>224443</v>
      </c>
      <c r="C17782" s="72" t="s">
        <v>5052</v>
      </c>
      <c r="D17782" s="72">
        <v>1</v>
      </c>
      <c r="E17782" s="72">
        <v>2520</v>
      </c>
      <c r="F17782" s="72">
        <v>0</v>
      </c>
      <c r="G17782" s="72">
        <v>1</v>
      </c>
      <c r="H17782" s="72" t="s">
        <v>536</v>
      </c>
      <c r="I17782" s="72" t="s">
        <v>7100</v>
      </c>
      <c r="J17782" s="72" t="s">
        <v>3848</v>
      </c>
      <c r="K17782" s="72" t="s">
        <v>7219</v>
      </c>
      <c r="L17782" s="12" t="e">
        <f>VLOOKUP(B17782,Doses!A:C,3,FALSE)</f>
        <v>#N/A</v>
      </c>
      <c r="M17782" s="44" t="e">
        <f t="shared" si="277"/>
        <v>#VALUE!</v>
      </c>
    </row>
    <row r="17783" spans="1:13" x14ac:dyDescent="0.25">
      <c r="A17783" s="72" t="s">
        <v>1647</v>
      </c>
      <c r="B17783" s="72">
        <v>220912</v>
      </c>
      <c r="C17783" s="72" t="s">
        <v>7449</v>
      </c>
      <c r="D17783" s="72">
        <v>200</v>
      </c>
      <c r="E17783" s="72">
        <v>1500</v>
      </c>
      <c r="F17783" s="72">
        <v>0</v>
      </c>
      <c r="G17783" s="72">
        <v>1</v>
      </c>
      <c r="H17783" s="72" t="s">
        <v>536</v>
      </c>
      <c r="I17783" s="72">
        <v>343184</v>
      </c>
      <c r="J17783" s="72" t="s">
        <v>3848</v>
      </c>
      <c r="K17783" s="72" t="s">
        <v>7245</v>
      </c>
      <c r="L17783" s="12" t="e">
        <f>VLOOKUP(B17783,Doses!A:C,3,FALSE)</f>
        <v>#N/A</v>
      </c>
      <c r="M17783" s="44" t="e">
        <f t="shared" si="277"/>
        <v>#VALUE!</v>
      </c>
    </row>
    <row r="17784" spans="1:13" x14ac:dyDescent="0.25">
      <c r="A17784" s="72" t="s">
        <v>1648</v>
      </c>
      <c r="B17784" s="72">
        <v>224910</v>
      </c>
      <c r="C17784" s="72" t="s">
        <v>2272</v>
      </c>
      <c r="D17784" s="72">
        <v>60</v>
      </c>
      <c r="E17784" s="72">
        <v>2520</v>
      </c>
      <c r="F17784" s="72">
        <v>0</v>
      </c>
      <c r="G17784" s="72">
        <v>1</v>
      </c>
      <c r="H17784" s="72" t="s">
        <v>536</v>
      </c>
      <c r="I17784" s="72" t="s">
        <v>8538</v>
      </c>
      <c r="J17784" s="72" t="s">
        <v>7043</v>
      </c>
      <c r="K17784" s="72" t="s">
        <v>7250</v>
      </c>
      <c r="L17784" s="12" t="e">
        <f>VLOOKUP(B17784,Doses!A:C,3,FALSE)</f>
        <v>#N/A</v>
      </c>
      <c r="M17784" s="44" t="e">
        <f t="shared" si="277"/>
        <v>#VALUE!</v>
      </c>
    </row>
    <row r="17785" spans="1:13" x14ac:dyDescent="0.25">
      <c r="A17785" s="72" t="s">
        <v>1649</v>
      </c>
      <c r="B17785" s="72">
        <v>215153</v>
      </c>
      <c r="C17785" s="72" t="s">
        <v>729</v>
      </c>
      <c r="D17785" s="72">
        <v>100</v>
      </c>
      <c r="E17785" s="72">
        <v>384</v>
      </c>
      <c r="F17785" s="72">
        <v>0</v>
      </c>
      <c r="G17785" s="72">
        <v>1</v>
      </c>
      <c r="H17785" s="72" t="s">
        <v>536</v>
      </c>
      <c r="I17785" s="72">
        <v>150104</v>
      </c>
      <c r="J17785" s="72" t="s">
        <v>2</v>
      </c>
      <c r="K17785" s="72" t="s">
        <v>7227</v>
      </c>
      <c r="L17785" s="12" t="e">
        <f>VLOOKUP(B17785,Doses!A:C,3,FALSE)</f>
        <v>#N/A</v>
      </c>
      <c r="M17785" s="44" t="e">
        <f t="shared" si="277"/>
        <v>#VALUE!</v>
      </c>
    </row>
    <row r="17786" spans="1:13" x14ac:dyDescent="0.25">
      <c r="A17786" s="72" t="s">
        <v>1650</v>
      </c>
      <c r="B17786" s="72">
        <v>900000</v>
      </c>
      <c r="C17786" s="72" t="s">
        <v>5424</v>
      </c>
      <c r="D17786" s="72">
        <v>1</v>
      </c>
      <c r="E17786" s="72">
        <v>45</v>
      </c>
      <c r="F17786" s="72">
        <v>0</v>
      </c>
      <c r="G17786" s="72">
        <v>1</v>
      </c>
      <c r="H17786" s="72" t="s">
        <v>536</v>
      </c>
      <c r="I17786" s="72">
        <v>1509000006</v>
      </c>
      <c r="J17786" s="72" t="s">
        <v>3848</v>
      </c>
      <c r="K17786" s="72" t="s">
        <v>7250</v>
      </c>
      <c r="L17786" s="12" t="e">
        <f>VLOOKUP(B17786,Doses!A:C,3,FALSE)</f>
        <v>#N/A</v>
      </c>
      <c r="M17786" s="44" t="e">
        <f t="shared" si="277"/>
        <v>#VALUE!</v>
      </c>
    </row>
    <row r="17787" spans="1:13" x14ac:dyDescent="0.25">
      <c r="A17787" s="72" t="s">
        <v>1651</v>
      </c>
      <c r="B17787" s="72">
        <v>224316</v>
      </c>
      <c r="C17787" s="72" t="s">
        <v>712</v>
      </c>
      <c r="D17787" s="72">
        <v>60</v>
      </c>
      <c r="E17787" s="72">
        <v>2400</v>
      </c>
      <c r="F17787" s="72">
        <v>0</v>
      </c>
      <c r="G17787" s="72">
        <v>1</v>
      </c>
      <c r="H17787" s="72" t="s">
        <v>536</v>
      </c>
      <c r="I17787" s="72" t="s">
        <v>7658</v>
      </c>
      <c r="J17787" s="72" t="s">
        <v>2</v>
      </c>
      <c r="K17787" s="72" t="s">
        <v>7224</v>
      </c>
      <c r="L17787" s="12" t="e">
        <f>VLOOKUP(B17787,Doses!A:C,3,FALSE)</f>
        <v>#N/A</v>
      </c>
      <c r="M17787" s="44" t="e">
        <f t="shared" si="277"/>
        <v>#VALUE!</v>
      </c>
    </row>
    <row r="17788" spans="1:13" x14ac:dyDescent="0.25">
      <c r="A17788" s="72" t="s">
        <v>1652</v>
      </c>
      <c r="B17788" s="72">
        <v>224322</v>
      </c>
      <c r="C17788" s="72" t="s">
        <v>540</v>
      </c>
      <c r="D17788" s="72">
        <v>60</v>
      </c>
      <c r="E17788" s="72">
        <v>4320</v>
      </c>
      <c r="F17788" s="72">
        <v>0</v>
      </c>
      <c r="G17788" s="72">
        <v>1</v>
      </c>
      <c r="H17788" s="72" t="s">
        <v>536</v>
      </c>
      <c r="I17788" s="72">
        <v>3036027</v>
      </c>
      <c r="J17788" s="72" t="s">
        <v>3848</v>
      </c>
      <c r="K17788" s="72" t="s">
        <v>7245</v>
      </c>
      <c r="L17788" s="12" t="e">
        <f>VLOOKUP(B17788,Doses!A:C,3,FALSE)</f>
        <v>#N/A</v>
      </c>
      <c r="M17788" s="44" t="e">
        <f t="shared" si="277"/>
        <v>#VALUE!</v>
      </c>
    </row>
    <row r="17789" spans="1:13" x14ac:dyDescent="0.25">
      <c r="A17789" s="72" t="s">
        <v>1653</v>
      </c>
      <c r="B17789" s="72">
        <v>220185</v>
      </c>
      <c r="C17789" s="72" t="s">
        <v>110</v>
      </c>
      <c r="D17789" s="72">
        <v>1000</v>
      </c>
      <c r="E17789" s="72">
        <v>768</v>
      </c>
      <c r="F17789" s="72">
        <v>0</v>
      </c>
      <c r="G17789" s="72">
        <v>1</v>
      </c>
      <c r="H17789" s="72" t="s">
        <v>536</v>
      </c>
      <c r="I17789" s="72" t="s">
        <v>8279</v>
      </c>
      <c r="J17789" s="72" t="s">
        <v>2</v>
      </c>
      <c r="K17789" s="72" t="s">
        <v>7248</v>
      </c>
      <c r="L17789" s="12" t="e">
        <f>VLOOKUP(B17789,Doses!A:C,3,FALSE)</f>
        <v>#N/A</v>
      </c>
      <c r="M17789" s="44" t="e">
        <f t="shared" si="277"/>
        <v>#VALUE!</v>
      </c>
    </row>
    <row r="17790" spans="1:13" x14ac:dyDescent="0.25">
      <c r="A17790" s="72" t="s">
        <v>1654</v>
      </c>
      <c r="B17790" s="72">
        <v>224430</v>
      </c>
      <c r="C17790" s="72" t="s">
        <v>42</v>
      </c>
      <c r="D17790" s="72">
        <v>60</v>
      </c>
      <c r="E17790" s="72">
        <v>3072</v>
      </c>
      <c r="F17790" s="72">
        <v>0</v>
      </c>
      <c r="G17790" s="72">
        <v>1</v>
      </c>
      <c r="H17790" s="72" t="s">
        <v>536</v>
      </c>
      <c r="I17790" s="72" t="s">
        <v>7076</v>
      </c>
      <c r="J17790" s="72" t="s">
        <v>3848</v>
      </c>
      <c r="K17790" s="72" t="s">
        <v>7250</v>
      </c>
      <c r="L17790" s="12" t="e">
        <f>VLOOKUP(B17790,Doses!A:C,3,FALSE)</f>
        <v>#N/A</v>
      </c>
      <c r="M17790" s="44" t="e">
        <f t="shared" si="277"/>
        <v>#VALUE!</v>
      </c>
    </row>
    <row r="17791" spans="1:13" x14ac:dyDescent="0.25">
      <c r="A17791" s="72" t="s">
        <v>1655</v>
      </c>
      <c r="B17791" s="72">
        <v>320041</v>
      </c>
      <c r="C17791" s="72" t="s">
        <v>5441</v>
      </c>
      <c r="D17791" s="72">
        <v>100</v>
      </c>
      <c r="E17791" s="72">
        <v>400</v>
      </c>
      <c r="F17791" s="72">
        <v>0</v>
      </c>
      <c r="G17791" s="72">
        <v>1</v>
      </c>
      <c r="H17791" s="72" t="s">
        <v>536</v>
      </c>
      <c r="I17791" s="72">
        <v>760130415</v>
      </c>
      <c r="J17791" s="72" t="s">
        <v>2</v>
      </c>
      <c r="K17791" s="72" t="s">
        <v>7258</v>
      </c>
      <c r="L17791" s="12" t="e">
        <f>VLOOKUP(B17791,Doses!A:C,3,FALSE)</f>
        <v>#N/A</v>
      </c>
      <c r="M17791" s="44" t="e">
        <f t="shared" si="277"/>
        <v>#VALUE!</v>
      </c>
    </row>
    <row r="17792" spans="1:13" x14ac:dyDescent="0.25">
      <c r="A17792" s="72" t="s">
        <v>1656</v>
      </c>
      <c r="B17792" s="72">
        <v>207017</v>
      </c>
      <c r="C17792" s="72" t="s">
        <v>8733</v>
      </c>
      <c r="D17792" s="72">
        <v>1</v>
      </c>
      <c r="E17792" s="72">
        <v>96</v>
      </c>
      <c r="F17792" s="72">
        <v>0</v>
      </c>
      <c r="G17792" s="72">
        <v>1</v>
      </c>
      <c r="H17792" s="72" t="s">
        <v>536</v>
      </c>
      <c r="I17792" s="72" t="s">
        <v>8734</v>
      </c>
      <c r="J17792" s="72" t="s">
        <v>2</v>
      </c>
      <c r="K17792" s="72" t="s">
        <v>7259</v>
      </c>
      <c r="L17792" s="12" t="e">
        <f>VLOOKUP(B17792,Doses!A:C,3,FALSE)</f>
        <v>#N/A</v>
      </c>
      <c r="M17792" s="44" t="e">
        <f t="shared" si="277"/>
        <v>#VALUE!</v>
      </c>
    </row>
    <row r="17793" spans="1:13" x14ac:dyDescent="0.25">
      <c r="A17793" s="72" t="s">
        <v>1657</v>
      </c>
      <c r="B17793" s="72">
        <v>205068</v>
      </c>
      <c r="C17793" s="72" t="s">
        <v>5417</v>
      </c>
      <c r="D17793" s="72">
        <v>1</v>
      </c>
      <c r="E17793" s="72">
        <v>2500</v>
      </c>
      <c r="F17793" s="72">
        <v>0</v>
      </c>
      <c r="G17793" s="72">
        <v>1</v>
      </c>
      <c r="H17793" s="72" t="s">
        <v>536</v>
      </c>
      <c r="I17793" s="72" t="s">
        <v>8994</v>
      </c>
      <c r="J17793" s="72" t="s">
        <v>2</v>
      </c>
      <c r="K17793" s="72" t="s">
        <v>7236</v>
      </c>
      <c r="L17793" s="12" t="e">
        <f>VLOOKUP(B17793,Doses!A:C,3,FALSE)</f>
        <v>#N/A</v>
      </c>
      <c r="M17793" s="44" t="e">
        <f t="shared" si="277"/>
        <v>#VALUE!</v>
      </c>
    </row>
    <row r="17794" spans="1:13" x14ac:dyDescent="0.25">
      <c r="A17794" s="72" t="s">
        <v>1658</v>
      </c>
      <c r="B17794" s="72">
        <v>220289</v>
      </c>
      <c r="C17794" s="72" t="s">
        <v>5337</v>
      </c>
      <c r="D17794" s="72">
        <v>100</v>
      </c>
      <c r="E17794" s="72">
        <v>2500</v>
      </c>
      <c r="F17794" s="72">
        <v>0</v>
      </c>
      <c r="G17794" s="72">
        <v>1</v>
      </c>
      <c r="H17794" s="72" t="s">
        <v>536</v>
      </c>
      <c r="I17794" s="72" t="s">
        <v>8792</v>
      </c>
      <c r="J17794" s="72" t="s">
        <v>2</v>
      </c>
      <c r="K17794" s="72" t="s">
        <v>7250</v>
      </c>
      <c r="L17794" s="12" t="e">
        <f>VLOOKUP(B17794,Doses!A:C,3,FALSE)</f>
        <v>#N/A</v>
      </c>
      <c r="M17794" s="44" t="e">
        <f t="shared" ref="M17794:M17857" si="278">K17794*1</f>
        <v>#VALUE!</v>
      </c>
    </row>
    <row r="17795" spans="1:13" x14ac:dyDescent="0.25">
      <c r="A17795" s="72" t="s">
        <v>1659</v>
      </c>
      <c r="B17795" s="72">
        <v>220185</v>
      </c>
      <c r="C17795" s="72" t="s">
        <v>110</v>
      </c>
      <c r="D17795" s="72">
        <v>1000</v>
      </c>
      <c r="E17795" s="72">
        <v>768</v>
      </c>
      <c r="F17795" s="72">
        <v>0</v>
      </c>
      <c r="G17795" s="72">
        <v>1</v>
      </c>
      <c r="H17795" s="72" t="s">
        <v>536</v>
      </c>
      <c r="I17795" s="72" t="s">
        <v>8298</v>
      </c>
      <c r="J17795" s="72" t="s">
        <v>2</v>
      </c>
      <c r="K17795" s="72" t="s">
        <v>7248</v>
      </c>
      <c r="L17795" s="12" t="e">
        <f>VLOOKUP(B17795,Doses!A:C,3,FALSE)</f>
        <v>#N/A</v>
      </c>
      <c r="M17795" s="44" t="e">
        <f t="shared" si="278"/>
        <v>#VALUE!</v>
      </c>
    </row>
    <row r="17796" spans="1:13" x14ac:dyDescent="0.25">
      <c r="A17796" s="72" t="s">
        <v>1660</v>
      </c>
      <c r="B17796" s="72">
        <v>220490</v>
      </c>
      <c r="C17796" s="72" t="s">
        <v>750</v>
      </c>
      <c r="D17796" s="72">
        <v>1000</v>
      </c>
      <c r="E17796" s="72">
        <v>360</v>
      </c>
      <c r="F17796" s="72">
        <v>0</v>
      </c>
      <c r="G17796" s="72">
        <v>1</v>
      </c>
      <c r="H17796" s="72" t="s">
        <v>536</v>
      </c>
      <c r="I17796" s="72">
        <v>121203</v>
      </c>
      <c r="J17796" s="72" t="s">
        <v>3848</v>
      </c>
      <c r="K17796" s="72" t="s">
        <v>7267</v>
      </c>
      <c r="L17796" s="12" t="e">
        <f>VLOOKUP(B17796,Doses!A:C,3,FALSE)</f>
        <v>#N/A</v>
      </c>
      <c r="M17796" s="44" t="e">
        <f t="shared" si="278"/>
        <v>#VALUE!</v>
      </c>
    </row>
    <row r="17797" spans="1:13" x14ac:dyDescent="0.25">
      <c r="A17797" s="72" t="s">
        <v>1661</v>
      </c>
      <c r="B17797" s="72">
        <v>351919</v>
      </c>
      <c r="C17797" s="72" t="s">
        <v>8631</v>
      </c>
      <c r="D17797" s="72">
        <v>100</v>
      </c>
      <c r="E17797" s="72">
        <v>440</v>
      </c>
      <c r="F17797" s="72">
        <v>0</v>
      </c>
      <c r="G17797" s="72">
        <v>1</v>
      </c>
      <c r="H17797" s="72" t="s">
        <v>536</v>
      </c>
      <c r="I17797" s="72">
        <v>5061111</v>
      </c>
      <c r="J17797" s="72" t="s">
        <v>3848</v>
      </c>
      <c r="K17797" s="72" t="s">
        <v>7239</v>
      </c>
      <c r="L17797" s="12" t="e">
        <f>VLOOKUP(B17797,Doses!A:C,3,FALSE)</f>
        <v>#N/A</v>
      </c>
      <c r="M17797" s="44" t="e">
        <f t="shared" si="278"/>
        <v>#VALUE!</v>
      </c>
    </row>
    <row r="17798" spans="1:13" x14ac:dyDescent="0.25">
      <c r="A17798" s="72" t="s">
        <v>1662</v>
      </c>
      <c r="B17798" s="72">
        <v>224316</v>
      </c>
      <c r="C17798" s="72" t="s">
        <v>712</v>
      </c>
      <c r="D17798" s="72">
        <v>60</v>
      </c>
      <c r="E17798" s="72">
        <v>2400</v>
      </c>
      <c r="F17798" s="72">
        <v>0</v>
      </c>
      <c r="G17798" s="72">
        <v>1</v>
      </c>
      <c r="H17798" s="72" t="s">
        <v>536</v>
      </c>
      <c r="I17798" s="72" t="s">
        <v>8541</v>
      </c>
      <c r="J17798" s="72" t="s">
        <v>7043</v>
      </c>
      <c r="K17798" s="72" t="s">
        <v>7236</v>
      </c>
      <c r="L17798" s="12" t="e">
        <f>VLOOKUP(B17798,Doses!A:C,3,FALSE)</f>
        <v>#N/A</v>
      </c>
      <c r="M17798" s="44" t="e">
        <f t="shared" si="278"/>
        <v>#VALUE!</v>
      </c>
    </row>
    <row r="17799" spans="1:13" x14ac:dyDescent="0.25">
      <c r="A17799" s="72" t="s">
        <v>1662</v>
      </c>
      <c r="B17799" s="72">
        <v>220162</v>
      </c>
      <c r="C17799" s="72" t="s">
        <v>755</v>
      </c>
      <c r="D17799" s="72">
        <v>100</v>
      </c>
      <c r="E17799" s="72">
        <v>20</v>
      </c>
      <c r="F17799" s="72">
        <v>0</v>
      </c>
      <c r="G17799" s="72">
        <v>1</v>
      </c>
      <c r="H17799" s="72" t="s">
        <v>536</v>
      </c>
      <c r="I17799" s="72" t="s">
        <v>8299</v>
      </c>
      <c r="J17799" s="72" t="s">
        <v>2</v>
      </c>
      <c r="K17799" s="72" t="s">
        <v>7227</v>
      </c>
      <c r="L17799" s="12" t="e">
        <f>VLOOKUP(B17799,Doses!A:C,3,FALSE)</f>
        <v>#N/A</v>
      </c>
      <c r="M17799" s="44" t="e">
        <f t="shared" si="278"/>
        <v>#VALUE!</v>
      </c>
    </row>
    <row r="17800" spans="1:13" x14ac:dyDescent="0.25">
      <c r="A17800" s="72" t="s">
        <v>1664</v>
      </c>
      <c r="B17800" s="72">
        <v>205068</v>
      </c>
      <c r="C17800" s="72" t="s">
        <v>5417</v>
      </c>
      <c r="D17800" s="72">
        <v>1</v>
      </c>
      <c r="E17800" s="72">
        <v>2500</v>
      </c>
      <c r="F17800" s="72">
        <v>0</v>
      </c>
      <c r="G17800" s="72">
        <v>1</v>
      </c>
      <c r="H17800" s="72" t="s">
        <v>536</v>
      </c>
      <c r="I17800" s="72" t="s">
        <v>8989</v>
      </c>
      <c r="J17800" s="72" t="s">
        <v>2</v>
      </c>
      <c r="K17800" s="72" t="s">
        <v>7236</v>
      </c>
      <c r="L17800" s="12" t="e">
        <f>VLOOKUP(B17800,Doses!A:C,3,FALSE)</f>
        <v>#N/A</v>
      </c>
      <c r="M17800" s="44" t="e">
        <f t="shared" si="278"/>
        <v>#VALUE!</v>
      </c>
    </row>
    <row r="17801" spans="1:13" x14ac:dyDescent="0.25">
      <c r="A17801" s="72" t="s">
        <v>1665</v>
      </c>
      <c r="B17801" s="72">
        <v>224316</v>
      </c>
      <c r="C17801" s="72" t="s">
        <v>712</v>
      </c>
      <c r="D17801" s="72">
        <v>60</v>
      </c>
      <c r="E17801" s="72">
        <v>2400</v>
      </c>
      <c r="F17801" s="72">
        <v>0</v>
      </c>
      <c r="G17801" s="72">
        <v>1</v>
      </c>
      <c r="H17801" s="72" t="s">
        <v>536</v>
      </c>
      <c r="I17801" s="72" t="s">
        <v>8545</v>
      </c>
      <c r="J17801" s="72" t="s">
        <v>7043</v>
      </c>
      <c r="K17801" s="72" t="s">
        <v>7236</v>
      </c>
      <c r="L17801" s="12" t="e">
        <f>VLOOKUP(B17801,Doses!A:C,3,FALSE)</f>
        <v>#N/A</v>
      </c>
      <c r="M17801" s="44" t="e">
        <f t="shared" si="278"/>
        <v>#VALUE!</v>
      </c>
    </row>
    <row r="17802" spans="1:13" x14ac:dyDescent="0.25">
      <c r="A17802" s="72" t="s">
        <v>1666</v>
      </c>
      <c r="B17802" s="72">
        <v>351378</v>
      </c>
      <c r="C17802" s="72" t="s">
        <v>7659</v>
      </c>
      <c r="D17802" s="72">
        <v>1000</v>
      </c>
      <c r="E17802" s="72">
        <v>180</v>
      </c>
      <c r="F17802" s="72">
        <v>0</v>
      </c>
      <c r="G17802" s="72">
        <v>1</v>
      </c>
      <c r="H17802" s="72" t="s">
        <v>536</v>
      </c>
      <c r="I17802" s="72">
        <v>130857</v>
      </c>
      <c r="J17802" s="72" t="s">
        <v>2</v>
      </c>
      <c r="K17802" s="72" t="s">
        <v>7660</v>
      </c>
      <c r="L17802" s="12" t="e">
        <f>VLOOKUP(B17802,Doses!A:C,3,FALSE)</f>
        <v>#N/A</v>
      </c>
      <c r="M17802" s="44" t="e">
        <f t="shared" si="278"/>
        <v>#VALUE!</v>
      </c>
    </row>
    <row r="17803" spans="1:13" x14ac:dyDescent="0.25">
      <c r="A17803" s="72" t="s">
        <v>1667</v>
      </c>
      <c r="B17803" s="72">
        <v>215153</v>
      </c>
      <c r="C17803" s="72" t="s">
        <v>729</v>
      </c>
      <c r="D17803" s="72">
        <v>100</v>
      </c>
      <c r="E17803" s="72">
        <v>384</v>
      </c>
      <c r="F17803" s="72">
        <v>0</v>
      </c>
      <c r="G17803" s="72">
        <v>1</v>
      </c>
      <c r="H17803" s="72" t="s">
        <v>536</v>
      </c>
      <c r="I17803" s="72">
        <v>150104</v>
      </c>
      <c r="J17803" s="72" t="s">
        <v>2</v>
      </c>
      <c r="K17803" s="72" t="s">
        <v>7227</v>
      </c>
      <c r="L17803" s="12" t="e">
        <f>VLOOKUP(B17803,Doses!A:C,3,FALSE)</f>
        <v>#N/A</v>
      </c>
      <c r="M17803" s="44" t="e">
        <f t="shared" si="278"/>
        <v>#VALUE!</v>
      </c>
    </row>
    <row r="17804" spans="1:13" x14ac:dyDescent="0.25">
      <c r="A17804" s="72" t="s">
        <v>1668</v>
      </c>
      <c r="B17804" s="72">
        <v>224430</v>
      </c>
      <c r="C17804" s="72" t="s">
        <v>42</v>
      </c>
      <c r="D17804" s="72">
        <v>60</v>
      </c>
      <c r="E17804" s="72">
        <v>3072</v>
      </c>
      <c r="F17804" s="72">
        <v>0</v>
      </c>
      <c r="G17804" s="72">
        <v>1</v>
      </c>
      <c r="H17804" s="72" t="s">
        <v>536</v>
      </c>
      <c r="I17804" s="72" t="s">
        <v>7076</v>
      </c>
      <c r="J17804" s="72" t="s">
        <v>3848</v>
      </c>
      <c r="K17804" s="72" t="s">
        <v>7250</v>
      </c>
      <c r="L17804" s="12" t="e">
        <f>VLOOKUP(B17804,Doses!A:C,3,FALSE)</f>
        <v>#N/A</v>
      </c>
      <c r="M17804" s="44" t="e">
        <f t="shared" si="278"/>
        <v>#VALUE!</v>
      </c>
    </row>
    <row r="17805" spans="1:13" x14ac:dyDescent="0.25">
      <c r="A17805" s="72" t="s">
        <v>1668</v>
      </c>
      <c r="B17805" s="72">
        <v>224430</v>
      </c>
      <c r="C17805" s="72" t="s">
        <v>42</v>
      </c>
      <c r="D17805" s="72">
        <v>60</v>
      </c>
      <c r="E17805" s="72">
        <v>3072</v>
      </c>
      <c r="F17805" s="72">
        <v>0</v>
      </c>
      <c r="G17805" s="72">
        <v>1</v>
      </c>
      <c r="H17805" s="72" t="s">
        <v>536</v>
      </c>
      <c r="I17805" s="72" t="s">
        <v>7078</v>
      </c>
      <c r="J17805" s="72" t="s">
        <v>3848</v>
      </c>
      <c r="K17805" s="72" t="s">
        <v>7250</v>
      </c>
      <c r="L17805" s="12" t="e">
        <f>VLOOKUP(B17805,Doses!A:C,3,FALSE)</f>
        <v>#N/A</v>
      </c>
      <c r="M17805" s="44" t="e">
        <f t="shared" si="278"/>
        <v>#VALUE!</v>
      </c>
    </row>
    <row r="17806" spans="1:13" x14ac:dyDescent="0.25">
      <c r="A17806" s="72" t="s">
        <v>1669</v>
      </c>
      <c r="B17806" s="72">
        <v>220480</v>
      </c>
      <c r="C17806" s="72" t="s">
        <v>4214</v>
      </c>
      <c r="D17806" s="72">
        <v>1000</v>
      </c>
      <c r="E17806" s="72">
        <v>398</v>
      </c>
      <c r="F17806" s="72">
        <v>0</v>
      </c>
      <c r="G17806" s="72">
        <v>1</v>
      </c>
      <c r="H17806" s="72" t="s">
        <v>536</v>
      </c>
      <c r="I17806" s="72" t="s">
        <v>8575</v>
      </c>
      <c r="J17806" s="72" t="s">
        <v>2</v>
      </c>
      <c r="K17806" s="72" t="s">
        <v>7247</v>
      </c>
      <c r="L17806" s="12" t="e">
        <f>VLOOKUP(B17806,Doses!A:C,3,FALSE)</f>
        <v>#N/A</v>
      </c>
      <c r="M17806" s="44" t="e">
        <f t="shared" si="278"/>
        <v>#VALUE!</v>
      </c>
    </row>
    <row r="17807" spans="1:13" x14ac:dyDescent="0.25">
      <c r="A17807" s="72" t="s">
        <v>1669</v>
      </c>
      <c r="B17807" s="72">
        <v>220480</v>
      </c>
      <c r="C17807" s="72" t="s">
        <v>4214</v>
      </c>
      <c r="D17807" s="72">
        <v>1000</v>
      </c>
      <c r="E17807" s="72">
        <v>399</v>
      </c>
      <c r="F17807" s="72">
        <v>0</v>
      </c>
      <c r="G17807" s="72">
        <v>1</v>
      </c>
      <c r="H17807" s="72" t="s">
        <v>536</v>
      </c>
      <c r="I17807" s="72" t="s">
        <v>8576</v>
      </c>
      <c r="J17807" s="72" t="s">
        <v>2</v>
      </c>
      <c r="K17807" s="72" t="s">
        <v>7247</v>
      </c>
      <c r="L17807" s="12" t="e">
        <f>VLOOKUP(B17807,Doses!A:C,3,FALSE)</f>
        <v>#N/A</v>
      </c>
      <c r="M17807" s="44" t="e">
        <f t="shared" si="278"/>
        <v>#VALUE!</v>
      </c>
    </row>
    <row r="17808" spans="1:13" x14ac:dyDescent="0.25">
      <c r="A17808" s="72" t="s">
        <v>1669</v>
      </c>
      <c r="B17808" s="72">
        <v>220480</v>
      </c>
      <c r="C17808" s="72" t="s">
        <v>4214</v>
      </c>
      <c r="D17808" s="72">
        <v>1000</v>
      </c>
      <c r="E17808" s="72">
        <v>398</v>
      </c>
      <c r="F17808" s="72">
        <v>0</v>
      </c>
      <c r="G17808" s="72">
        <v>1</v>
      </c>
      <c r="H17808" s="72" t="s">
        <v>536</v>
      </c>
      <c r="I17808" s="72" t="s">
        <v>8578</v>
      </c>
      <c r="J17808" s="72" t="s">
        <v>2</v>
      </c>
      <c r="K17808" s="72" t="s">
        <v>7247</v>
      </c>
      <c r="L17808" s="12" t="e">
        <f>VLOOKUP(B17808,Doses!A:C,3,FALSE)</f>
        <v>#N/A</v>
      </c>
      <c r="M17808" s="44" t="e">
        <f t="shared" si="278"/>
        <v>#VALUE!</v>
      </c>
    </row>
    <row r="17809" spans="1:13" x14ac:dyDescent="0.25">
      <c r="A17809" s="72" t="s">
        <v>1670</v>
      </c>
      <c r="B17809" s="72">
        <v>155341</v>
      </c>
      <c r="C17809" s="72" t="s">
        <v>1885</v>
      </c>
      <c r="D17809" s="72">
        <v>1</v>
      </c>
      <c r="E17809" s="72">
        <v>2016</v>
      </c>
      <c r="F17809" s="72">
        <v>0</v>
      </c>
      <c r="G17809" s="72">
        <v>1</v>
      </c>
      <c r="H17809" s="72" t="s">
        <v>536</v>
      </c>
      <c r="I17809" s="72">
        <v>33012815</v>
      </c>
      <c r="J17809" s="72" t="s">
        <v>3848</v>
      </c>
      <c r="K17809" s="72" t="s">
        <v>7759</v>
      </c>
      <c r="L17809" s="12" t="e">
        <f>VLOOKUP(B17809,Doses!A:C,3,FALSE)</f>
        <v>#N/A</v>
      </c>
      <c r="M17809" s="44" t="e">
        <f t="shared" si="278"/>
        <v>#VALUE!</v>
      </c>
    </row>
    <row r="17810" spans="1:13" x14ac:dyDescent="0.25">
      <c r="A17810" s="72" t="s">
        <v>1671</v>
      </c>
      <c r="B17810" s="72">
        <v>224316</v>
      </c>
      <c r="C17810" s="72" t="s">
        <v>712</v>
      </c>
      <c r="D17810" s="72">
        <v>60</v>
      </c>
      <c r="E17810" s="72">
        <v>2400</v>
      </c>
      <c r="F17810" s="72">
        <v>0</v>
      </c>
      <c r="G17810" s="72">
        <v>1</v>
      </c>
      <c r="H17810" s="72" t="s">
        <v>536</v>
      </c>
      <c r="I17810" s="72" t="s">
        <v>8541</v>
      </c>
      <c r="J17810" s="72" t="s">
        <v>7043</v>
      </c>
      <c r="K17810" s="72" t="s">
        <v>7236</v>
      </c>
      <c r="L17810" s="12" t="e">
        <f>VLOOKUP(B17810,Doses!A:C,3,FALSE)</f>
        <v>#N/A</v>
      </c>
      <c r="M17810" s="44" t="e">
        <f t="shared" si="278"/>
        <v>#VALUE!</v>
      </c>
    </row>
    <row r="17811" spans="1:13" x14ac:dyDescent="0.25">
      <c r="A17811" s="72" t="s">
        <v>1672</v>
      </c>
      <c r="B17811" s="72">
        <v>220480</v>
      </c>
      <c r="C17811" s="72" t="s">
        <v>4214</v>
      </c>
      <c r="D17811" s="72">
        <v>1000</v>
      </c>
      <c r="E17811" s="72">
        <v>399</v>
      </c>
      <c r="F17811" s="72">
        <v>0</v>
      </c>
      <c r="G17811" s="72">
        <v>1</v>
      </c>
      <c r="H17811" s="72" t="s">
        <v>536</v>
      </c>
      <c r="I17811" s="72" t="s">
        <v>8577</v>
      </c>
      <c r="J17811" s="72" t="s">
        <v>2</v>
      </c>
      <c r="K17811" s="72" t="s">
        <v>7247</v>
      </c>
      <c r="L17811" s="12" t="e">
        <f>VLOOKUP(B17811,Doses!A:C,3,FALSE)</f>
        <v>#N/A</v>
      </c>
      <c r="M17811" s="44" t="e">
        <f t="shared" si="278"/>
        <v>#VALUE!</v>
      </c>
    </row>
    <row r="17812" spans="1:13" x14ac:dyDescent="0.25">
      <c r="A17812" s="72" t="s">
        <v>1672</v>
      </c>
      <c r="B17812" s="72">
        <v>220480</v>
      </c>
      <c r="C17812" s="72" t="s">
        <v>4214</v>
      </c>
      <c r="D17812" s="72">
        <v>1000</v>
      </c>
      <c r="E17812" s="72">
        <v>279</v>
      </c>
      <c r="F17812" s="72">
        <v>0</v>
      </c>
      <c r="G17812" s="72">
        <v>1</v>
      </c>
      <c r="H17812" s="72" t="s">
        <v>536</v>
      </c>
      <c r="I17812" s="72" t="s">
        <v>8523</v>
      </c>
      <c r="J17812" s="72" t="s">
        <v>2</v>
      </c>
      <c r="K17812" s="72" t="s">
        <v>7247</v>
      </c>
      <c r="L17812" s="12" t="e">
        <f>VLOOKUP(B17812,Doses!A:C,3,FALSE)</f>
        <v>#N/A</v>
      </c>
      <c r="M17812" s="44" t="e">
        <f t="shared" si="278"/>
        <v>#VALUE!</v>
      </c>
    </row>
    <row r="17813" spans="1:13" x14ac:dyDescent="0.25">
      <c r="A17813" s="72" t="s">
        <v>1673</v>
      </c>
      <c r="B17813" s="72">
        <v>220034</v>
      </c>
      <c r="C17813" s="72" t="s">
        <v>529</v>
      </c>
      <c r="D17813" s="72">
        <v>1000</v>
      </c>
      <c r="E17813" s="72">
        <v>480</v>
      </c>
      <c r="F17813" s="72">
        <v>0</v>
      </c>
      <c r="G17813" s="72">
        <v>1</v>
      </c>
      <c r="H17813" s="72" t="s">
        <v>536</v>
      </c>
      <c r="I17813" s="72">
        <v>13215</v>
      </c>
      <c r="J17813" s="72" t="s">
        <v>2</v>
      </c>
      <c r="K17813" s="72" t="s">
        <v>7250</v>
      </c>
      <c r="L17813" s="12" t="e">
        <f>VLOOKUP(B17813,Doses!A:C,3,FALSE)</f>
        <v>#N/A</v>
      </c>
      <c r="M17813" s="44" t="e">
        <f t="shared" si="278"/>
        <v>#VALUE!</v>
      </c>
    </row>
    <row r="17814" spans="1:13" x14ac:dyDescent="0.25">
      <c r="A17814" s="72" t="s">
        <v>1674</v>
      </c>
      <c r="B17814" s="72">
        <v>220460</v>
      </c>
      <c r="C17814" s="72" t="s">
        <v>22</v>
      </c>
      <c r="D17814" s="72">
        <v>1000</v>
      </c>
      <c r="E17814" s="72">
        <v>236</v>
      </c>
      <c r="F17814" s="72">
        <v>0</v>
      </c>
      <c r="G17814" s="72">
        <v>1</v>
      </c>
      <c r="H17814" s="72" t="s">
        <v>536</v>
      </c>
      <c r="I17814" s="72">
        <v>23915</v>
      </c>
      <c r="J17814" s="72" t="s">
        <v>2</v>
      </c>
      <c r="K17814" s="72" t="s">
        <v>7250</v>
      </c>
      <c r="L17814" s="12" t="e">
        <f>VLOOKUP(B17814,Doses!A:C,3,FALSE)</f>
        <v>#N/A</v>
      </c>
      <c r="M17814" s="44" t="e">
        <f t="shared" si="278"/>
        <v>#VALUE!</v>
      </c>
    </row>
    <row r="17815" spans="1:13" x14ac:dyDescent="0.25">
      <c r="A17815" s="72" t="s">
        <v>1674</v>
      </c>
      <c r="B17815" s="72">
        <v>220034</v>
      </c>
      <c r="C17815" s="72" t="s">
        <v>529</v>
      </c>
      <c r="D17815" s="72">
        <v>1000</v>
      </c>
      <c r="E17815" s="72">
        <v>480</v>
      </c>
      <c r="F17815" s="72">
        <v>0</v>
      </c>
      <c r="G17815" s="72">
        <v>1</v>
      </c>
      <c r="H17815" s="72" t="s">
        <v>536</v>
      </c>
      <c r="I17815" s="72">
        <v>13315</v>
      </c>
      <c r="J17815" s="72" t="s">
        <v>2</v>
      </c>
      <c r="K17815" s="72" t="s">
        <v>7250</v>
      </c>
      <c r="L17815" s="12" t="e">
        <f>VLOOKUP(B17815,Doses!A:C,3,FALSE)</f>
        <v>#N/A</v>
      </c>
      <c r="M17815" s="44" t="e">
        <f t="shared" si="278"/>
        <v>#VALUE!</v>
      </c>
    </row>
    <row r="17816" spans="1:13" x14ac:dyDescent="0.25">
      <c r="A17816" s="72" t="s">
        <v>1675</v>
      </c>
      <c r="B17816" s="72">
        <v>220490</v>
      </c>
      <c r="C17816" s="72" t="s">
        <v>750</v>
      </c>
      <c r="D17816" s="72">
        <v>1000</v>
      </c>
      <c r="E17816" s="72">
        <v>420</v>
      </c>
      <c r="F17816" s="72">
        <v>0</v>
      </c>
      <c r="G17816" s="72">
        <v>1</v>
      </c>
      <c r="H17816" s="72" t="s">
        <v>536</v>
      </c>
      <c r="I17816" s="72">
        <v>121206</v>
      </c>
      <c r="J17816" s="72" t="s">
        <v>3848</v>
      </c>
      <c r="K17816" s="72" t="s">
        <v>7267</v>
      </c>
      <c r="L17816" s="12" t="e">
        <f>VLOOKUP(B17816,Doses!A:C,3,FALSE)</f>
        <v>#N/A</v>
      </c>
      <c r="M17816" s="44" t="e">
        <f t="shared" si="278"/>
        <v>#VALUE!</v>
      </c>
    </row>
    <row r="17817" spans="1:13" x14ac:dyDescent="0.25">
      <c r="A17817" s="72" t="s">
        <v>1676</v>
      </c>
      <c r="B17817" s="72">
        <v>205068</v>
      </c>
      <c r="C17817" s="72" t="s">
        <v>5417</v>
      </c>
      <c r="D17817" s="72">
        <v>1</v>
      </c>
      <c r="E17817" s="72">
        <v>2500</v>
      </c>
      <c r="F17817" s="72">
        <v>0</v>
      </c>
      <c r="G17817" s="72">
        <v>1</v>
      </c>
      <c r="H17817" s="72" t="s">
        <v>536</v>
      </c>
      <c r="I17817" s="72" t="s">
        <v>8995</v>
      </c>
      <c r="J17817" s="72" t="s">
        <v>2</v>
      </c>
      <c r="K17817" s="72" t="s">
        <v>7236</v>
      </c>
      <c r="L17817" s="12" t="e">
        <f>VLOOKUP(B17817,Doses!A:C,3,FALSE)</f>
        <v>#N/A</v>
      </c>
      <c r="M17817" s="44" t="e">
        <f t="shared" si="278"/>
        <v>#VALUE!</v>
      </c>
    </row>
    <row r="17818" spans="1:13" x14ac:dyDescent="0.25">
      <c r="A17818" s="72" t="s">
        <v>1677</v>
      </c>
      <c r="B17818" s="72">
        <v>216079</v>
      </c>
      <c r="C17818" s="72" t="s">
        <v>7716</v>
      </c>
      <c r="D17818" s="72">
        <v>1</v>
      </c>
      <c r="E17818" s="72">
        <v>1176</v>
      </c>
      <c r="F17818" s="72">
        <v>0</v>
      </c>
      <c r="G17818" s="72">
        <v>1</v>
      </c>
      <c r="H17818" s="72" t="s">
        <v>536</v>
      </c>
      <c r="I17818" s="72">
        <v>249771</v>
      </c>
      <c r="J17818" s="72" t="s">
        <v>2</v>
      </c>
      <c r="K17818" s="72" t="s">
        <v>7287</v>
      </c>
      <c r="L17818" s="12" t="e">
        <f>VLOOKUP(B17818,Doses!A:C,3,FALSE)</f>
        <v>#N/A</v>
      </c>
      <c r="M17818" s="44" t="e">
        <f t="shared" si="278"/>
        <v>#VALUE!</v>
      </c>
    </row>
    <row r="17819" spans="1:13" x14ac:dyDescent="0.25">
      <c r="A17819" s="72" t="s">
        <v>1678</v>
      </c>
      <c r="B17819" s="72">
        <v>351378</v>
      </c>
      <c r="C17819" s="72" t="s">
        <v>7659</v>
      </c>
      <c r="D17819" s="72">
        <v>1000</v>
      </c>
      <c r="E17819" s="72">
        <v>120</v>
      </c>
      <c r="F17819" s="72">
        <v>0</v>
      </c>
      <c r="G17819" s="72">
        <v>1</v>
      </c>
      <c r="H17819" s="72" t="s">
        <v>536</v>
      </c>
      <c r="I17819" s="72">
        <v>130875</v>
      </c>
      <c r="J17819" s="72" t="s">
        <v>2</v>
      </c>
      <c r="K17819" s="72" t="s">
        <v>7660</v>
      </c>
      <c r="L17819" s="12" t="e">
        <f>VLOOKUP(B17819,Doses!A:C,3,FALSE)</f>
        <v>#N/A</v>
      </c>
      <c r="M17819" s="44" t="e">
        <f t="shared" si="278"/>
        <v>#VALUE!</v>
      </c>
    </row>
    <row r="17820" spans="1:13" x14ac:dyDescent="0.25">
      <c r="A17820" s="72" t="s">
        <v>1679</v>
      </c>
      <c r="B17820" s="72">
        <v>224915</v>
      </c>
      <c r="C17820" s="72" t="s">
        <v>549</v>
      </c>
      <c r="D17820" s="72">
        <v>30</v>
      </c>
      <c r="E17820" s="72">
        <v>840</v>
      </c>
      <c r="F17820" s="72">
        <v>0</v>
      </c>
      <c r="G17820" s="72">
        <v>1</v>
      </c>
      <c r="H17820" s="72" t="s">
        <v>536</v>
      </c>
      <c r="I17820" s="72">
        <v>3034510</v>
      </c>
      <c r="J17820" s="72" t="s">
        <v>3848</v>
      </c>
      <c r="K17820" s="72" t="s">
        <v>7224</v>
      </c>
      <c r="L17820" s="12" t="e">
        <f>VLOOKUP(B17820,Doses!A:C,3,FALSE)</f>
        <v>#N/A</v>
      </c>
      <c r="M17820" s="44" t="e">
        <f t="shared" si="278"/>
        <v>#VALUE!</v>
      </c>
    </row>
    <row r="17821" spans="1:13" x14ac:dyDescent="0.25">
      <c r="A17821" s="72" t="s">
        <v>1679</v>
      </c>
      <c r="B17821" s="72">
        <v>220460</v>
      </c>
      <c r="C17821" s="72" t="s">
        <v>22</v>
      </c>
      <c r="D17821" s="72">
        <v>1000</v>
      </c>
      <c r="E17821" s="72">
        <v>228</v>
      </c>
      <c r="F17821" s="72">
        <v>0</v>
      </c>
      <c r="G17821" s="72">
        <v>1</v>
      </c>
      <c r="H17821" s="72" t="s">
        <v>536</v>
      </c>
      <c r="I17821" s="72">
        <v>23415</v>
      </c>
      <c r="J17821" s="72" t="s">
        <v>2</v>
      </c>
      <c r="K17821" s="72" t="s">
        <v>7250</v>
      </c>
      <c r="L17821" s="12" t="e">
        <f>VLOOKUP(B17821,Doses!A:C,3,FALSE)</f>
        <v>#N/A</v>
      </c>
      <c r="M17821" s="44" t="e">
        <f t="shared" si="278"/>
        <v>#VALUE!</v>
      </c>
    </row>
    <row r="17822" spans="1:13" x14ac:dyDescent="0.25">
      <c r="A17822" s="72" t="s">
        <v>1680</v>
      </c>
      <c r="B17822" s="72">
        <v>220222</v>
      </c>
      <c r="C17822" s="72" t="s">
        <v>4501</v>
      </c>
      <c r="D17822" s="72">
        <v>100</v>
      </c>
      <c r="E17822" s="72">
        <v>3200</v>
      </c>
      <c r="F17822" s="72">
        <v>0</v>
      </c>
      <c r="G17822" s="72">
        <v>1</v>
      </c>
      <c r="H17822" s="72" t="s">
        <v>536</v>
      </c>
      <c r="I17822" s="72" t="s">
        <v>8996</v>
      </c>
      <c r="J17822" s="72" t="s">
        <v>2</v>
      </c>
      <c r="K17822" s="72" t="s">
        <v>7250</v>
      </c>
      <c r="L17822" s="12" t="e">
        <f>VLOOKUP(B17822,Doses!A:C,3,FALSE)</f>
        <v>#N/A</v>
      </c>
      <c r="M17822" s="44" t="e">
        <f t="shared" si="278"/>
        <v>#VALUE!</v>
      </c>
    </row>
    <row r="17823" spans="1:13" x14ac:dyDescent="0.25">
      <c r="A17823" s="72" t="s">
        <v>1681</v>
      </c>
      <c r="B17823" s="72">
        <v>301005</v>
      </c>
      <c r="C17823" s="72" t="s">
        <v>1000</v>
      </c>
      <c r="D17823" s="72">
        <v>12</v>
      </c>
      <c r="E17823" s="72">
        <v>120</v>
      </c>
      <c r="F17823" s="72">
        <v>0</v>
      </c>
      <c r="G17823" s="72">
        <v>1</v>
      </c>
      <c r="H17823" s="72" t="s">
        <v>536</v>
      </c>
      <c r="I17823" s="72" t="s">
        <v>6387</v>
      </c>
      <c r="J17823" s="72" t="s">
        <v>2</v>
      </c>
      <c r="K17823" s="72" t="s">
        <v>7240</v>
      </c>
      <c r="L17823" s="12" t="e">
        <f>VLOOKUP(B17823,Doses!A:C,3,FALSE)</f>
        <v>#N/A</v>
      </c>
      <c r="M17823" s="44" t="e">
        <f t="shared" si="278"/>
        <v>#VALUE!</v>
      </c>
    </row>
    <row r="17824" spans="1:13" x14ac:dyDescent="0.25">
      <c r="A17824" s="72" t="s">
        <v>1681</v>
      </c>
      <c r="B17824" s="72">
        <v>224102</v>
      </c>
      <c r="C17824" s="72" t="s">
        <v>7883</v>
      </c>
      <c r="D17824" s="72">
        <v>60</v>
      </c>
      <c r="E17824" s="72">
        <v>89</v>
      </c>
      <c r="F17824" s="72">
        <v>0</v>
      </c>
      <c r="G17824" s="72">
        <v>1</v>
      </c>
      <c r="H17824" s="72" t="s">
        <v>536</v>
      </c>
      <c r="I17824" s="72">
        <v>3037039</v>
      </c>
      <c r="J17824" s="72" t="s">
        <v>3848</v>
      </c>
      <c r="K17824" s="72" t="s">
        <v>7211</v>
      </c>
      <c r="L17824" s="12" t="e">
        <f>VLOOKUP(B17824,Doses!A:C,3,FALSE)</f>
        <v>#N/A</v>
      </c>
      <c r="M17824" s="44" t="e">
        <f t="shared" si="278"/>
        <v>#VALUE!</v>
      </c>
    </row>
    <row r="17825" spans="1:13" x14ac:dyDescent="0.25">
      <c r="A17825" s="72" t="s">
        <v>1681</v>
      </c>
      <c r="B17825" s="72">
        <v>220912</v>
      </c>
      <c r="C17825" s="72" t="s">
        <v>7449</v>
      </c>
      <c r="D17825" s="72">
        <v>200</v>
      </c>
      <c r="E17825" s="72">
        <v>1500</v>
      </c>
      <c r="F17825" s="72">
        <v>0</v>
      </c>
      <c r="G17825" s="72">
        <v>1</v>
      </c>
      <c r="H17825" s="72" t="s">
        <v>536</v>
      </c>
      <c r="I17825" s="72">
        <v>343184</v>
      </c>
      <c r="J17825" s="72" t="s">
        <v>3848</v>
      </c>
      <c r="K17825" s="72" t="s">
        <v>7245</v>
      </c>
      <c r="L17825" s="12" t="e">
        <f>VLOOKUP(B17825,Doses!A:C,3,FALSE)</f>
        <v>#N/A</v>
      </c>
      <c r="M17825" s="44" t="e">
        <f t="shared" si="278"/>
        <v>#VALUE!</v>
      </c>
    </row>
    <row r="17826" spans="1:13" x14ac:dyDescent="0.25">
      <c r="A17826" s="72" t="s">
        <v>1682</v>
      </c>
      <c r="B17826" s="72">
        <v>900113</v>
      </c>
      <c r="C17826" s="72" t="s">
        <v>8991</v>
      </c>
      <c r="D17826" s="72">
        <v>50</v>
      </c>
      <c r="E17826" s="72">
        <v>60</v>
      </c>
      <c r="F17826" s="72">
        <v>0</v>
      </c>
      <c r="G17826" s="72">
        <v>1</v>
      </c>
      <c r="H17826" s="72" t="s">
        <v>536</v>
      </c>
      <c r="I17826" s="72">
        <v>1000006529</v>
      </c>
      <c r="J17826" s="72" t="s">
        <v>3848</v>
      </c>
      <c r="K17826" s="72">
        <v>42770</v>
      </c>
      <c r="L17826" s="12" t="e">
        <f>VLOOKUP(B17826,Doses!A:C,3,FALSE)</f>
        <v>#N/A</v>
      </c>
      <c r="M17826" s="44">
        <f t="shared" si="278"/>
        <v>42770</v>
      </c>
    </row>
    <row r="17827" spans="1:13" x14ac:dyDescent="0.25">
      <c r="A17827" s="72" t="s">
        <v>1683</v>
      </c>
      <c r="B17827" s="72">
        <v>224316</v>
      </c>
      <c r="C17827" s="72" t="s">
        <v>712</v>
      </c>
      <c r="D17827" s="72">
        <v>60</v>
      </c>
      <c r="E17827" s="72">
        <v>2400</v>
      </c>
      <c r="F17827" s="72">
        <v>0</v>
      </c>
      <c r="G17827" s="72">
        <v>1</v>
      </c>
      <c r="H17827" s="72" t="s">
        <v>536</v>
      </c>
      <c r="I17827" s="72" t="s">
        <v>8782</v>
      </c>
      <c r="J17827" s="72" t="s">
        <v>2</v>
      </c>
      <c r="K17827" s="72" t="s">
        <v>7236</v>
      </c>
      <c r="L17827" s="12" t="e">
        <f>VLOOKUP(B17827,Doses!A:C,3,FALSE)</f>
        <v>#N/A</v>
      </c>
      <c r="M17827" s="44" t="e">
        <f t="shared" si="278"/>
        <v>#VALUE!</v>
      </c>
    </row>
    <row r="17828" spans="1:13" x14ac:dyDescent="0.25">
      <c r="A17828" s="72" t="s">
        <v>1684</v>
      </c>
      <c r="B17828" s="72">
        <v>351378</v>
      </c>
      <c r="C17828" s="72" t="s">
        <v>7659</v>
      </c>
      <c r="D17828" s="72">
        <v>1000</v>
      </c>
      <c r="E17828" s="72">
        <v>170</v>
      </c>
      <c r="F17828" s="72">
        <v>0</v>
      </c>
      <c r="G17828" s="72">
        <v>1</v>
      </c>
      <c r="H17828" s="72" t="s">
        <v>536</v>
      </c>
      <c r="I17828" s="72">
        <v>130857</v>
      </c>
      <c r="J17828" s="72" t="s">
        <v>2</v>
      </c>
      <c r="K17828" s="72" t="s">
        <v>7660</v>
      </c>
      <c r="L17828" s="12" t="e">
        <f>VLOOKUP(B17828,Doses!A:C,3,FALSE)</f>
        <v>#N/A</v>
      </c>
      <c r="M17828" s="44" t="e">
        <f t="shared" si="278"/>
        <v>#VALUE!</v>
      </c>
    </row>
    <row r="17829" spans="1:13" x14ac:dyDescent="0.25">
      <c r="A17829" s="72" t="s">
        <v>1686</v>
      </c>
      <c r="B17829" s="72">
        <v>224316</v>
      </c>
      <c r="C17829" s="72" t="s">
        <v>712</v>
      </c>
      <c r="D17829" s="72">
        <v>60</v>
      </c>
      <c r="E17829" s="72">
        <v>2400</v>
      </c>
      <c r="F17829" s="72">
        <v>0</v>
      </c>
      <c r="G17829" s="72">
        <v>1</v>
      </c>
      <c r="H17829" s="72" t="s">
        <v>536</v>
      </c>
      <c r="I17829" s="72" t="s">
        <v>8537</v>
      </c>
      <c r="J17829" s="72" t="s">
        <v>7043</v>
      </c>
      <c r="K17829" s="72" t="s">
        <v>7236</v>
      </c>
      <c r="L17829" s="12" t="e">
        <f>VLOOKUP(B17829,Doses!A:C,3,FALSE)</f>
        <v>#N/A</v>
      </c>
      <c r="M17829" s="44" t="e">
        <f t="shared" si="278"/>
        <v>#VALUE!</v>
      </c>
    </row>
    <row r="17830" spans="1:13" x14ac:dyDescent="0.25">
      <c r="A17830" s="72" t="s">
        <v>1687</v>
      </c>
      <c r="B17830" s="72">
        <v>224915</v>
      </c>
      <c r="C17830" s="72" t="s">
        <v>549</v>
      </c>
      <c r="D17830" s="72">
        <v>30</v>
      </c>
      <c r="E17830" s="72">
        <v>2592</v>
      </c>
      <c r="F17830" s="72">
        <v>0</v>
      </c>
      <c r="G17830" s="72">
        <v>1</v>
      </c>
      <c r="H17830" s="72" t="s">
        <v>536</v>
      </c>
      <c r="I17830" s="72">
        <v>3034802</v>
      </c>
      <c r="J17830" s="72" t="s">
        <v>3848</v>
      </c>
      <c r="K17830" s="72" t="s">
        <v>7224</v>
      </c>
      <c r="L17830" s="12" t="e">
        <f>VLOOKUP(B17830,Doses!A:C,3,FALSE)</f>
        <v>#N/A</v>
      </c>
      <c r="M17830" s="44" t="e">
        <f t="shared" si="278"/>
        <v>#VALUE!</v>
      </c>
    </row>
    <row r="17831" spans="1:13" x14ac:dyDescent="0.25">
      <c r="A17831" s="72" t="s">
        <v>1688</v>
      </c>
      <c r="B17831" s="72">
        <v>879006</v>
      </c>
      <c r="C17831" s="72" t="s">
        <v>7531</v>
      </c>
      <c r="D17831" s="72">
        <v>1</v>
      </c>
      <c r="E17831" s="72">
        <v>32</v>
      </c>
      <c r="F17831" s="72">
        <v>0</v>
      </c>
      <c r="G17831" s="72">
        <v>1</v>
      </c>
      <c r="H17831" s="72" t="s">
        <v>536</v>
      </c>
      <c r="I17831" s="72" t="s">
        <v>8524</v>
      </c>
      <c r="J17831" s="72" t="s">
        <v>3848</v>
      </c>
      <c r="K17831" s="72">
        <v>42592</v>
      </c>
      <c r="L17831" s="12" t="e">
        <f>VLOOKUP(B17831,Doses!A:C,3,FALSE)</f>
        <v>#N/A</v>
      </c>
      <c r="M17831" s="44">
        <f t="shared" si="278"/>
        <v>42592</v>
      </c>
    </row>
    <row r="17832" spans="1:13" x14ac:dyDescent="0.25">
      <c r="A17832" s="72" t="s">
        <v>1688</v>
      </c>
      <c r="B17832" s="72">
        <v>224102</v>
      </c>
      <c r="C17832" s="72" t="s">
        <v>7883</v>
      </c>
      <c r="D17832" s="72">
        <v>60</v>
      </c>
      <c r="E17832" s="72">
        <v>768</v>
      </c>
      <c r="F17832" s="72">
        <v>0</v>
      </c>
      <c r="G17832" s="72">
        <v>1</v>
      </c>
      <c r="H17832" s="72" t="s">
        <v>536</v>
      </c>
      <c r="I17832" s="72">
        <v>3037041</v>
      </c>
      <c r="J17832" s="72" t="s">
        <v>3848</v>
      </c>
      <c r="K17832" s="72" t="s">
        <v>7211</v>
      </c>
      <c r="L17832" s="12" t="e">
        <f>VLOOKUP(B17832,Doses!A:C,3,FALSE)</f>
        <v>#N/A</v>
      </c>
      <c r="M17832" s="44" t="e">
        <f t="shared" si="278"/>
        <v>#VALUE!</v>
      </c>
    </row>
    <row r="17833" spans="1:13" x14ac:dyDescent="0.25">
      <c r="A17833" s="72" t="s">
        <v>1688</v>
      </c>
      <c r="B17833" s="72">
        <v>224102</v>
      </c>
      <c r="C17833" s="72" t="s">
        <v>7883</v>
      </c>
      <c r="D17833" s="72">
        <v>60</v>
      </c>
      <c r="E17833" s="72">
        <v>147</v>
      </c>
      <c r="F17833" s="72">
        <v>0</v>
      </c>
      <c r="G17833" s="72">
        <v>1</v>
      </c>
      <c r="H17833" s="72" t="s">
        <v>536</v>
      </c>
      <c r="I17833" s="72">
        <v>3037041</v>
      </c>
      <c r="J17833" s="72" t="s">
        <v>3848</v>
      </c>
      <c r="K17833" s="72" t="s">
        <v>7211</v>
      </c>
      <c r="L17833" s="12" t="e">
        <f>VLOOKUP(B17833,Doses!A:C,3,FALSE)</f>
        <v>#N/A</v>
      </c>
      <c r="M17833" s="44" t="e">
        <f t="shared" si="278"/>
        <v>#VALUE!</v>
      </c>
    </row>
    <row r="17834" spans="1:13" x14ac:dyDescent="0.25">
      <c r="A17834" s="72" t="s">
        <v>1689</v>
      </c>
      <c r="B17834" s="72">
        <v>215055</v>
      </c>
      <c r="C17834" s="72" t="s">
        <v>744</v>
      </c>
      <c r="D17834" s="72">
        <v>50</v>
      </c>
      <c r="E17834" s="72">
        <v>576</v>
      </c>
      <c r="F17834" s="72">
        <v>0</v>
      </c>
      <c r="G17834" s="72">
        <v>1</v>
      </c>
      <c r="H17834" s="72" t="s">
        <v>536</v>
      </c>
      <c r="I17834" s="72">
        <v>4200814</v>
      </c>
      <c r="J17834" s="72" t="s">
        <v>2</v>
      </c>
      <c r="K17834" s="72" t="s">
        <v>7259</v>
      </c>
      <c r="L17834" s="12" t="e">
        <f>VLOOKUP(B17834,Doses!A:C,3,FALSE)</f>
        <v>#N/A</v>
      </c>
      <c r="M17834" s="44" t="e">
        <f t="shared" si="278"/>
        <v>#VALUE!</v>
      </c>
    </row>
    <row r="17835" spans="1:13" x14ac:dyDescent="0.25">
      <c r="A17835" s="72" t="s">
        <v>1690</v>
      </c>
      <c r="B17835" s="72">
        <v>224915</v>
      </c>
      <c r="C17835" s="72" t="s">
        <v>549</v>
      </c>
      <c r="D17835" s="72">
        <v>30</v>
      </c>
      <c r="E17835" s="72">
        <v>1944</v>
      </c>
      <c r="F17835" s="72">
        <v>0</v>
      </c>
      <c r="G17835" s="72">
        <v>1</v>
      </c>
      <c r="H17835" s="72" t="s">
        <v>536</v>
      </c>
      <c r="I17835" s="72">
        <v>3034634</v>
      </c>
      <c r="J17835" s="72" t="s">
        <v>3848</v>
      </c>
      <c r="K17835" s="72" t="s">
        <v>7224</v>
      </c>
      <c r="L17835" s="12" t="e">
        <f>VLOOKUP(B17835,Doses!A:C,3,FALSE)</f>
        <v>#N/A</v>
      </c>
      <c r="M17835" s="44" t="e">
        <f t="shared" si="278"/>
        <v>#VALUE!</v>
      </c>
    </row>
    <row r="17836" spans="1:13" x14ac:dyDescent="0.25">
      <c r="A17836" s="72" t="s">
        <v>1691</v>
      </c>
      <c r="B17836" s="72">
        <v>900113</v>
      </c>
      <c r="C17836" s="72" t="s">
        <v>8991</v>
      </c>
      <c r="D17836" s="72">
        <v>50</v>
      </c>
      <c r="E17836" s="72">
        <v>60</v>
      </c>
      <c r="F17836" s="72">
        <v>0</v>
      </c>
      <c r="G17836" s="72">
        <v>1</v>
      </c>
      <c r="H17836" s="72" t="s">
        <v>536</v>
      </c>
      <c r="I17836" s="72">
        <v>1000006529</v>
      </c>
      <c r="J17836" s="72" t="s">
        <v>3848</v>
      </c>
      <c r="K17836" s="72">
        <v>42770</v>
      </c>
      <c r="L17836" s="12" t="e">
        <f>VLOOKUP(B17836,Doses!A:C,3,FALSE)</f>
        <v>#N/A</v>
      </c>
      <c r="M17836" s="44">
        <f t="shared" si="278"/>
        <v>42770</v>
      </c>
    </row>
    <row r="17837" spans="1:13" x14ac:dyDescent="0.25">
      <c r="A17837" s="72" t="s">
        <v>1692</v>
      </c>
      <c r="B17837" s="72">
        <v>224915</v>
      </c>
      <c r="C17837" s="72" t="s">
        <v>549</v>
      </c>
      <c r="D17837" s="72">
        <v>30</v>
      </c>
      <c r="E17837" s="72">
        <v>1944</v>
      </c>
      <c r="F17837" s="72">
        <v>0</v>
      </c>
      <c r="G17837" s="72">
        <v>1</v>
      </c>
      <c r="H17837" s="72" t="s">
        <v>536</v>
      </c>
      <c r="I17837" s="72">
        <v>3034594</v>
      </c>
      <c r="J17837" s="72" t="s">
        <v>3848</v>
      </c>
      <c r="K17837" s="72" t="s">
        <v>7224</v>
      </c>
      <c r="L17837" s="12" t="e">
        <f>VLOOKUP(B17837,Doses!A:C,3,FALSE)</f>
        <v>#N/A</v>
      </c>
      <c r="M17837" s="44" t="e">
        <f t="shared" si="278"/>
        <v>#VALUE!</v>
      </c>
    </row>
    <row r="17838" spans="1:13" x14ac:dyDescent="0.25">
      <c r="A17838" s="72" t="s">
        <v>1693</v>
      </c>
      <c r="B17838" s="72">
        <v>224910</v>
      </c>
      <c r="C17838" s="72" t="s">
        <v>2272</v>
      </c>
      <c r="D17838" s="72">
        <v>60</v>
      </c>
      <c r="E17838" s="72">
        <v>2880</v>
      </c>
      <c r="F17838" s="72">
        <v>0</v>
      </c>
      <c r="G17838" s="72">
        <v>1</v>
      </c>
      <c r="H17838" s="72" t="s">
        <v>536</v>
      </c>
      <c r="I17838" s="72" t="s">
        <v>8539</v>
      </c>
      <c r="J17838" s="72" t="s">
        <v>7043</v>
      </c>
      <c r="K17838" s="72" t="s">
        <v>7287</v>
      </c>
      <c r="L17838" s="12" t="e">
        <f>VLOOKUP(B17838,Doses!A:C,3,FALSE)</f>
        <v>#N/A</v>
      </c>
      <c r="M17838" s="44" t="e">
        <f t="shared" si="278"/>
        <v>#VALUE!</v>
      </c>
    </row>
    <row r="17839" spans="1:13" x14ac:dyDescent="0.25">
      <c r="A17839" s="72" t="s">
        <v>1694</v>
      </c>
      <c r="B17839" s="72">
        <v>810126</v>
      </c>
      <c r="C17839" s="72" t="s">
        <v>7656</v>
      </c>
      <c r="D17839" s="72">
        <v>1</v>
      </c>
      <c r="E17839" s="72">
        <v>6</v>
      </c>
      <c r="F17839" s="72">
        <v>0</v>
      </c>
      <c r="G17839" s="72">
        <v>1</v>
      </c>
      <c r="H17839" s="72" t="s">
        <v>536</v>
      </c>
      <c r="I17839" s="72">
        <v>15040561</v>
      </c>
      <c r="J17839" s="72" t="s">
        <v>3848</v>
      </c>
      <c r="K17839" s="72" t="s">
        <v>8526</v>
      </c>
      <c r="L17839" s="12" t="e">
        <f>VLOOKUP(B17839,Doses!A:C,3,FALSE)</f>
        <v>#N/A</v>
      </c>
      <c r="M17839" s="44" t="e">
        <f t="shared" si="278"/>
        <v>#VALUE!</v>
      </c>
    </row>
    <row r="17840" spans="1:13" x14ac:dyDescent="0.25">
      <c r="A17840" s="72" t="s">
        <v>1694</v>
      </c>
      <c r="B17840" s="72">
        <v>810126</v>
      </c>
      <c r="C17840" s="72" t="s">
        <v>7656</v>
      </c>
      <c r="D17840" s="72">
        <v>1</v>
      </c>
      <c r="E17840" s="72">
        <v>8</v>
      </c>
      <c r="F17840" s="72">
        <v>0</v>
      </c>
      <c r="G17840" s="72">
        <v>1</v>
      </c>
      <c r="H17840" s="72" t="s">
        <v>536</v>
      </c>
      <c r="I17840" s="72">
        <v>15580561</v>
      </c>
      <c r="J17840" s="72" t="s">
        <v>3848</v>
      </c>
      <c r="K17840" s="72" t="s">
        <v>8526</v>
      </c>
      <c r="L17840" s="12" t="e">
        <f>VLOOKUP(B17840,Doses!A:C,3,FALSE)</f>
        <v>#N/A</v>
      </c>
      <c r="M17840" s="44" t="e">
        <f t="shared" si="278"/>
        <v>#VALUE!</v>
      </c>
    </row>
    <row r="17841" spans="1:13" x14ac:dyDescent="0.25">
      <c r="A17841" s="72" t="s">
        <v>1695</v>
      </c>
      <c r="B17841" s="72">
        <v>220042</v>
      </c>
      <c r="C17841" s="72" t="s">
        <v>40</v>
      </c>
      <c r="D17841" s="72">
        <v>30</v>
      </c>
      <c r="E17841" s="72">
        <v>675</v>
      </c>
      <c r="F17841" s="72">
        <v>0</v>
      </c>
      <c r="G17841" s="72">
        <v>1</v>
      </c>
      <c r="H17841" s="72" t="s">
        <v>536</v>
      </c>
      <c r="I17841" s="72" t="s">
        <v>8356</v>
      </c>
      <c r="J17841" s="72" t="s">
        <v>7043</v>
      </c>
      <c r="K17841" s="72" t="s">
        <v>7229</v>
      </c>
      <c r="L17841" s="12" t="e">
        <f>VLOOKUP(B17841,Doses!A:C,3,FALSE)</f>
        <v>#N/A</v>
      </c>
      <c r="M17841" s="44" t="e">
        <f t="shared" si="278"/>
        <v>#VALUE!</v>
      </c>
    </row>
    <row r="17842" spans="1:13" x14ac:dyDescent="0.25">
      <c r="A17842" s="72" t="s">
        <v>1696</v>
      </c>
      <c r="B17842" s="72">
        <v>215153</v>
      </c>
      <c r="C17842" s="72" t="s">
        <v>729</v>
      </c>
      <c r="D17842" s="72">
        <v>100</v>
      </c>
      <c r="E17842" s="72">
        <v>384</v>
      </c>
      <c r="F17842" s="72">
        <v>0</v>
      </c>
      <c r="G17842" s="72">
        <v>1</v>
      </c>
      <c r="H17842" s="72" t="s">
        <v>536</v>
      </c>
      <c r="I17842" s="72">
        <v>150104</v>
      </c>
      <c r="J17842" s="72" t="s">
        <v>2</v>
      </c>
      <c r="K17842" s="72" t="s">
        <v>7227</v>
      </c>
      <c r="L17842" s="12" t="e">
        <f>VLOOKUP(B17842,Doses!A:C,3,FALSE)</f>
        <v>#N/A</v>
      </c>
      <c r="M17842" s="44" t="e">
        <f t="shared" si="278"/>
        <v>#VALUE!</v>
      </c>
    </row>
    <row r="17843" spans="1:13" x14ac:dyDescent="0.25">
      <c r="A17843" s="72" t="s">
        <v>1697</v>
      </c>
      <c r="B17843" s="72">
        <v>224322</v>
      </c>
      <c r="C17843" s="72" t="s">
        <v>540</v>
      </c>
      <c r="D17843" s="72">
        <v>60</v>
      </c>
      <c r="E17843" s="72">
        <v>4800</v>
      </c>
      <c r="F17843" s="72">
        <v>0</v>
      </c>
      <c r="G17843" s="72">
        <v>1</v>
      </c>
      <c r="H17843" s="72" t="s">
        <v>536</v>
      </c>
      <c r="I17843" s="72">
        <v>3036061</v>
      </c>
      <c r="J17843" s="72" t="s">
        <v>3848</v>
      </c>
      <c r="K17843" s="72" t="s">
        <v>7245</v>
      </c>
      <c r="L17843" s="12" t="e">
        <f>VLOOKUP(B17843,Doses!A:C,3,FALSE)</f>
        <v>#N/A</v>
      </c>
      <c r="M17843" s="44" t="e">
        <f t="shared" si="278"/>
        <v>#VALUE!</v>
      </c>
    </row>
    <row r="17844" spans="1:13" x14ac:dyDescent="0.25">
      <c r="A17844" s="72" t="s">
        <v>1698</v>
      </c>
      <c r="B17844" s="72">
        <v>224915</v>
      </c>
      <c r="C17844" s="72" t="s">
        <v>549</v>
      </c>
      <c r="D17844" s="72">
        <v>30</v>
      </c>
      <c r="E17844" s="72">
        <v>2592</v>
      </c>
      <c r="F17844" s="72">
        <v>0</v>
      </c>
      <c r="G17844" s="72">
        <v>1</v>
      </c>
      <c r="H17844" s="72" t="s">
        <v>536</v>
      </c>
      <c r="I17844" s="72">
        <v>3034802</v>
      </c>
      <c r="J17844" s="72" t="s">
        <v>3848</v>
      </c>
      <c r="K17844" s="72" t="s">
        <v>7224</v>
      </c>
      <c r="L17844" s="12" t="e">
        <f>VLOOKUP(B17844,Doses!A:C,3,FALSE)</f>
        <v>#N/A</v>
      </c>
      <c r="M17844" s="44" t="e">
        <f t="shared" si="278"/>
        <v>#VALUE!</v>
      </c>
    </row>
    <row r="17845" spans="1:13" x14ac:dyDescent="0.25">
      <c r="A17845" s="72" t="s">
        <v>1699</v>
      </c>
      <c r="B17845" s="72">
        <v>224915</v>
      </c>
      <c r="C17845" s="72" t="s">
        <v>549</v>
      </c>
      <c r="D17845" s="72">
        <v>30</v>
      </c>
      <c r="E17845" s="72">
        <v>2592</v>
      </c>
      <c r="F17845" s="72">
        <v>0</v>
      </c>
      <c r="G17845" s="72">
        <v>1</v>
      </c>
      <c r="H17845" s="72" t="s">
        <v>536</v>
      </c>
      <c r="I17845" s="72">
        <v>3034802</v>
      </c>
      <c r="J17845" s="72" t="s">
        <v>3848</v>
      </c>
      <c r="K17845" s="72" t="s">
        <v>7224</v>
      </c>
      <c r="L17845" s="12" t="e">
        <f>VLOOKUP(B17845,Doses!A:C,3,FALSE)</f>
        <v>#N/A</v>
      </c>
      <c r="M17845" s="44" t="e">
        <f t="shared" si="278"/>
        <v>#VALUE!</v>
      </c>
    </row>
    <row r="17846" spans="1:13" x14ac:dyDescent="0.25">
      <c r="A17846" s="72" t="s">
        <v>1700</v>
      </c>
      <c r="B17846" s="72">
        <v>900000</v>
      </c>
      <c r="C17846" s="72" t="s">
        <v>5424</v>
      </c>
      <c r="D17846" s="72">
        <v>1</v>
      </c>
      <c r="E17846" s="72">
        <v>45</v>
      </c>
      <c r="F17846" s="72">
        <v>0</v>
      </c>
      <c r="G17846" s="72">
        <v>1</v>
      </c>
      <c r="H17846" s="72" t="s">
        <v>536</v>
      </c>
      <c r="I17846" s="72">
        <v>1509100019</v>
      </c>
      <c r="J17846" s="72" t="s">
        <v>3848</v>
      </c>
      <c r="K17846" s="72" t="s">
        <v>7250</v>
      </c>
      <c r="L17846" s="12" t="e">
        <f>VLOOKUP(B17846,Doses!A:C,3,FALSE)</f>
        <v>#N/A</v>
      </c>
      <c r="M17846" s="44" t="e">
        <f t="shared" si="278"/>
        <v>#VALUE!</v>
      </c>
    </row>
    <row r="17847" spans="1:13" x14ac:dyDescent="0.25">
      <c r="A17847" s="72" t="s">
        <v>1701</v>
      </c>
      <c r="B17847" s="72">
        <v>224316</v>
      </c>
      <c r="C17847" s="72" t="s">
        <v>712</v>
      </c>
      <c r="D17847" s="72">
        <v>60</v>
      </c>
      <c r="E17847" s="72">
        <v>2016</v>
      </c>
      <c r="F17847" s="72">
        <v>0</v>
      </c>
      <c r="G17847" s="72">
        <v>1</v>
      </c>
      <c r="H17847" s="72" t="s">
        <v>536</v>
      </c>
      <c r="I17847" s="72" t="s">
        <v>7994</v>
      </c>
      <c r="J17847" s="72" t="s">
        <v>2</v>
      </c>
      <c r="K17847" s="72" t="s">
        <v>7242</v>
      </c>
      <c r="L17847" s="12" t="e">
        <f>VLOOKUP(B17847,Doses!A:C,3,FALSE)</f>
        <v>#N/A</v>
      </c>
      <c r="M17847" s="44" t="e">
        <f t="shared" si="278"/>
        <v>#VALUE!</v>
      </c>
    </row>
    <row r="17848" spans="1:13" x14ac:dyDescent="0.25">
      <c r="A17848" s="72" t="s">
        <v>1702</v>
      </c>
      <c r="B17848" s="72">
        <v>220035</v>
      </c>
      <c r="C17848" s="72" t="s">
        <v>5412</v>
      </c>
      <c r="D17848" s="72">
        <v>100</v>
      </c>
      <c r="E17848" s="72">
        <v>1567</v>
      </c>
      <c r="F17848" s="72">
        <v>0</v>
      </c>
      <c r="G17848" s="72">
        <v>1</v>
      </c>
      <c r="H17848" s="72" t="s">
        <v>536</v>
      </c>
      <c r="I17848" s="72">
        <v>15178007</v>
      </c>
      <c r="J17848" s="72" t="s">
        <v>2</v>
      </c>
      <c r="K17848" s="72" t="s">
        <v>7248</v>
      </c>
      <c r="L17848" s="12" t="e">
        <f>VLOOKUP(B17848,Doses!A:C,3,FALSE)</f>
        <v>#N/A</v>
      </c>
      <c r="M17848" s="44" t="e">
        <f t="shared" si="278"/>
        <v>#VALUE!</v>
      </c>
    </row>
    <row r="17849" spans="1:13" x14ac:dyDescent="0.25">
      <c r="A17849" s="72" t="s">
        <v>1703</v>
      </c>
      <c r="B17849" s="72">
        <v>155341</v>
      </c>
      <c r="C17849" s="72" t="s">
        <v>1885</v>
      </c>
      <c r="D17849" s="72">
        <v>1</v>
      </c>
      <c r="E17849" s="72">
        <v>2016</v>
      </c>
      <c r="F17849" s="72">
        <v>0</v>
      </c>
      <c r="G17849" s="72">
        <v>1</v>
      </c>
      <c r="H17849" s="72" t="s">
        <v>536</v>
      </c>
      <c r="I17849" s="72">
        <v>33021215</v>
      </c>
      <c r="J17849" s="72" t="s">
        <v>3848</v>
      </c>
      <c r="K17849" s="72" t="s">
        <v>7757</v>
      </c>
      <c r="L17849" s="12" t="e">
        <f>VLOOKUP(B17849,Doses!A:C,3,FALSE)</f>
        <v>#N/A</v>
      </c>
      <c r="M17849" s="44" t="e">
        <f t="shared" si="278"/>
        <v>#VALUE!</v>
      </c>
    </row>
    <row r="17850" spans="1:13" x14ac:dyDescent="0.25">
      <c r="A17850" s="72" t="s">
        <v>1704</v>
      </c>
      <c r="B17850" s="72">
        <v>201117</v>
      </c>
      <c r="C17850" s="72" t="s">
        <v>7184</v>
      </c>
      <c r="D17850" s="72">
        <v>1</v>
      </c>
      <c r="E17850" s="72">
        <v>900</v>
      </c>
      <c r="F17850" s="72">
        <v>0</v>
      </c>
      <c r="G17850" s="72">
        <v>1</v>
      </c>
      <c r="H17850" s="72" t="s">
        <v>536</v>
      </c>
      <c r="I17850" s="72" t="s">
        <v>7443</v>
      </c>
      <c r="J17850" s="72" t="s">
        <v>2</v>
      </c>
      <c r="K17850" s="72" t="s">
        <v>7284</v>
      </c>
      <c r="L17850" s="12" t="e">
        <f>VLOOKUP(B17850,Doses!A:C,3,FALSE)</f>
        <v>#N/A</v>
      </c>
      <c r="M17850" s="44" t="e">
        <f t="shared" si="278"/>
        <v>#VALUE!</v>
      </c>
    </row>
    <row r="17851" spans="1:13" x14ac:dyDescent="0.25">
      <c r="A17851" s="72" t="s">
        <v>1705</v>
      </c>
      <c r="B17851" s="72">
        <v>220042</v>
      </c>
      <c r="C17851" s="72" t="s">
        <v>40</v>
      </c>
      <c r="D17851" s="72">
        <v>30</v>
      </c>
      <c r="E17851" s="72">
        <v>675</v>
      </c>
      <c r="F17851" s="72">
        <v>0</v>
      </c>
      <c r="G17851" s="72">
        <v>1</v>
      </c>
      <c r="H17851" s="72" t="s">
        <v>536</v>
      </c>
      <c r="I17851" s="72" t="s">
        <v>8322</v>
      </c>
      <c r="J17851" s="72" t="s">
        <v>7043</v>
      </c>
      <c r="K17851" s="72" t="s">
        <v>7229</v>
      </c>
      <c r="L17851" s="12" t="e">
        <f>VLOOKUP(B17851,Doses!A:C,3,FALSE)</f>
        <v>#N/A</v>
      </c>
      <c r="M17851" s="44" t="e">
        <f t="shared" si="278"/>
        <v>#VALUE!</v>
      </c>
    </row>
    <row r="17852" spans="1:13" x14ac:dyDescent="0.25">
      <c r="A17852" s="72" t="s">
        <v>1706</v>
      </c>
      <c r="B17852" s="72">
        <v>224322</v>
      </c>
      <c r="C17852" s="72" t="s">
        <v>540</v>
      </c>
      <c r="D17852" s="72">
        <v>60</v>
      </c>
      <c r="E17852" s="72">
        <v>432</v>
      </c>
      <c r="F17852" s="72">
        <v>0</v>
      </c>
      <c r="G17852" s="72">
        <v>1</v>
      </c>
      <c r="H17852" s="72" t="s">
        <v>536</v>
      </c>
      <c r="I17852" s="72">
        <v>3036027</v>
      </c>
      <c r="J17852" s="72" t="s">
        <v>3848</v>
      </c>
      <c r="K17852" s="72" t="s">
        <v>7245</v>
      </c>
      <c r="L17852" s="12" t="e">
        <f>VLOOKUP(B17852,Doses!A:C,3,FALSE)</f>
        <v>#N/A</v>
      </c>
      <c r="M17852" s="44" t="e">
        <f t="shared" si="278"/>
        <v>#VALUE!</v>
      </c>
    </row>
    <row r="17853" spans="1:13" x14ac:dyDescent="0.25">
      <c r="A17853" s="72" t="s">
        <v>1707</v>
      </c>
      <c r="B17853" s="72">
        <v>224915</v>
      </c>
      <c r="C17853" s="72" t="s">
        <v>549</v>
      </c>
      <c r="D17853" s="72">
        <v>30</v>
      </c>
      <c r="E17853" s="72">
        <v>2592</v>
      </c>
      <c r="F17853" s="72">
        <v>0</v>
      </c>
      <c r="G17853" s="72">
        <v>1</v>
      </c>
      <c r="H17853" s="72" t="s">
        <v>536</v>
      </c>
      <c r="I17853" s="72">
        <v>3034802</v>
      </c>
      <c r="J17853" s="72" t="s">
        <v>3848</v>
      </c>
      <c r="K17853" s="72" t="s">
        <v>7224</v>
      </c>
      <c r="L17853" s="12" t="e">
        <f>VLOOKUP(B17853,Doses!A:C,3,FALSE)</f>
        <v>#N/A</v>
      </c>
      <c r="M17853" s="44" t="e">
        <f t="shared" si="278"/>
        <v>#VALUE!</v>
      </c>
    </row>
    <row r="17854" spans="1:13" x14ac:dyDescent="0.25">
      <c r="A17854" s="72" t="s">
        <v>1708</v>
      </c>
      <c r="B17854" s="72">
        <v>220185</v>
      </c>
      <c r="C17854" s="72" t="s">
        <v>110</v>
      </c>
      <c r="D17854" s="72">
        <v>1000</v>
      </c>
      <c r="E17854" s="72">
        <v>768</v>
      </c>
      <c r="F17854" s="72">
        <v>0</v>
      </c>
      <c r="G17854" s="72">
        <v>1</v>
      </c>
      <c r="H17854" s="72" t="s">
        <v>536</v>
      </c>
      <c r="I17854" s="72" t="s">
        <v>8301</v>
      </c>
      <c r="J17854" s="72" t="s">
        <v>2</v>
      </c>
      <c r="K17854" s="72" t="s">
        <v>7248</v>
      </c>
      <c r="L17854" s="12" t="e">
        <f>VLOOKUP(B17854,Doses!A:C,3,FALSE)</f>
        <v>#N/A</v>
      </c>
      <c r="M17854" s="44" t="e">
        <f t="shared" si="278"/>
        <v>#VALUE!</v>
      </c>
    </row>
    <row r="17855" spans="1:13" x14ac:dyDescent="0.25">
      <c r="A17855" s="72" t="s">
        <v>1709</v>
      </c>
      <c r="B17855" s="72">
        <v>155341</v>
      </c>
      <c r="C17855" s="72" t="s">
        <v>1885</v>
      </c>
      <c r="D17855" s="72">
        <v>1</v>
      </c>
      <c r="E17855" s="72">
        <v>2016</v>
      </c>
      <c r="F17855" s="72">
        <v>0</v>
      </c>
      <c r="G17855" s="72">
        <v>1</v>
      </c>
      <c r="H17855" s="72" t="s">
        <v>536</v>
      </c>
      <c r="I17855" s="72">
        <v>33012015</v>
      </c>
      <c r="J17855" s="72" t="s">
        <v>3848</v>
      </c>
      <c r="K17855" s="72" t="s">
        <v>7758</v>
      </c>
      <c r="L17855" s="12" t="e">
        <f>VLOOKUP(B17855,Doses!A:C,3,FALSE)</f>
        <v>#N/A</v>
      </c>
      <c r="M17855" s="44" t="e">
        <f t="shared" si="278"/>
        <v>#VALUE!</v>
      </c>
    </row>
    <row r="17856" spans="1:13" x14ac:dyDescent="0.25">
      <c r="A17856" s="72" t="s">
        <v>1710</v>
      </c>
      <c r="B17856" s="72">
        <v>224910</v>
      </c>
      <c r="C17856" s="72" t="s">
        <v>2272</v>
      </c>
      <c r="D17856" s="72">
        <v>60</v>
      </c>
      <c r="E17856" s="72">
        <v>2880</v>
      </c>
      <c r="F17856" s="72">
        <v>0</v>
      </c>
      <c r="G17856" s="72">
        <v>1</v>
      </c>
      <c r="H17856" s="72" t="s">
        <v>536</v>
      </c>
      <c r="I17856" s="72" t="s">
        <v>8540</v>
      </c>
      <c r="J17856" s="72" t="s">
        <v>7043</v>
      </c>
      <c r="K17856" s="72" t="s">
        <v>7250</v>
      </c>
      <c r="L17856" s="12" t="e">
        <f>VLOOKUP(B17856,Doses!A:C,3,FALSE)</f>
        <v>#N/A</v>
      </c>
      <c r="M17856" s="44" t="e">
        <f t="shared" si="278"/>
        <v>#VALUE!</v>
      </c>
    </row>
    <row r="17857" spans="1:13" x14ac:dyDescent="0.25">
      <c r="A17857" s="72" t="s">
        <v>1711</v>
      </c>
      <c r="B17857" s="72">
        <v>224102</v>
      </c>
      <c r="C17857" s="72" t="s">
        <v>7883</v>
      </c>
      <c r="D17857" s="72">
        <v>60</v>
      </c>
      <c r="E17857" s="72">
        <v>3840</v>
      </c>
      <c r="F17857" s="72">
        <v>0</v>
      </c>
      <c r="G17857" s="72">
        <v>1</v>
      </c>
      <c r="H17857" s="72" t="s">
        <v>536</v>
      </c>
      <c r="I17857" s="72">
        <v>3037039</v>
      </c>
      <c r="J17857" s="72" t="s">
        <v>3848</v>
      </c>
      <c r="K17857" s="72" t="s">
        <v>7211</v>
      </c>
      <c r="L17857" s="12" t="e">
        <f>VLOOKUP(B17857,Doses!A:C,3,FALSE)</f>
        <v>#N/A</v>
      </c>
      <c r="M17857" s="44" t="e">
        <f t="shared" si="278"/>
        <v>#VALUE!</v>
      </c>
    </row>
    <row r="17858" spans="1:13" x14ac:dyDescent="0.25">
      <c r="A17858" s="72" t="s">
        <v>1712</v>
      </c>
      <c r="B17858" s="72">
        <v>152281</v>
      </c>
      <c r="C17858" s="72" t="s">
        <v>8510</v>
      </c>
      <c r="D17858" s="72">
        <v>1</v>
      </c>
      <c r="E17858" s="72">
        <v>672</v>
      </c>
      <c r="F17858" s="72">
        <v>0</v>
      </c>
      <c r="G17858" s="72">
        <v>1</v>
      </c>
      <c r="H17858" s="72" t="s">
        <v>536</v>
      </c>
      <c r="I17858" s="72" t="s">
        <v>6409</v>
      </c>
      <c r="J17858" s="72" t="s">
        <v>7039</v>
      </c>
      <c r="K17858" s="72" t="s">
        <v>7232</v>
      </c>
      <c r="L17858" s="12" t="e">
        <f>VLOOKUP(B17858,Doses!A:C,3,FALSE)</f>
        <v>#N/A</v>
      </c>
      <c r="M17858" s="44" t="e">
        <f t="shared" ref="M17858:M17921" si="279">K17858*1</f>
        <v>#VALUE!</v>
      </c>
    </row>
    <row r="17859" spans="1:13" x14ac:dyDescent="0.25">
      <c r="A17859" s="72" t="s">
        <v>1712</v>
      </c>
      <c r="B17859" s="72">
        <v>301007</v>
      </c>
      <c r="C17859" s="72" t="s">
        <v>1125</v>
      </c>
      <c r="D17859" s="72">
        <v>12</v>
      </c>
      <c r="E17859" s="72">
        <v>186</v>
      </c>
      <c r="F17859" s="72">
        <v>0</v>
      </c>
      <c r="G17859" s="72">
        <v>1</v>
      </c>
      <c r="H17859" s="72" t="s">
        <v>536</v>
      </c>
      <c r="I17859" s="72" t="s">
        <v>6429</v>
      </c>
      <c r="J17859" s="72" t="s">
        <v>2</v>
      </c>
      <c r="K17859" s="72" t="s">
        <v>7218</v>
      </c>
      <c r="L17859" s="12" t="e">
        <f>VLOOKUP(B17859,Doses!A:C,3,FALSE)</f>
        <v>#N/A</v>
      </c>
      <c r="M17859" s="44" t="e">
        <f t="shared" si="279"/>
        <v>#VALUE!</v>
      </c>
    </row>
    <row r="17860" spans="1:13" x14ac:dyDescent="0.25">
      <c r="A17860" s="72" t="s">
        <v>1713</v>
      </c>
      <c r="B17860" s="72">
        <v>215205</v>
      </c>
      <c r="C17860" s="72" t="s">
        <v>8997</v>
      </c>
      <c r="D17860" s="72">
        <v>100</v>
      </c>
      <c r="E17860" s="72">
        <v>450</v>
      </c>
      <c r="F17860" s="72">
        <v>0</v>
      </c>
      <c r="G17860" s="72">
        <v>1</v>
      </c>
      <c r="H17860" s="72" t="s">
        <v>536</v>
      </c>
      <c r="I17860" s="72">
        <v>140702</v>
      </c>
      <c r="J17860" s="72" t="s">
        <v>2</v>
      </c>
      <c r="K17860" s="72" t="s">
        <v>7259</v>
      </c>
      <c r="L17860" s="12" t="e">
        <f>VLOOKUP(B17860,Doses!A:C,3,FALSE)</f>
        <v>#N/A</v>
      </c>
      <c r="M17860" s="44" t="e">
        <f t="shared" si="279"/>
        <v>#VALUE!</v>
      </c>
    </row>
    <row r="17861" spans="1:13" x14ac:dyDescent="0.25">
      <c r="A17861" s="72" t="s">
        <v>1714</v>
      </c>
      <c r="B17861" s="72">
        <v>207008</v>
      </c>
      <c r="C17861" s="72" t="s">
        <v>8968</v>
      </c>
      <c r="D17861" s="72">
        <v>1</v>
      </c>
      <c r="E17861" s="72">
        <v>50</v>
      </c>
      <c r="F17861" s="72">
        <v>0</v>
      </c>
      <c r="G17861" s="72">
        <v>1</v>
      </c>
      <c r="H17861" s="72" t="s">
        <v>536</v>
      </c>
      <c r="I17861" s="72" t="s">
        <v>8969</v>
      </c>
      <c r="J17861" s="72" t="s">
        <v>2</v>
      </c>
      <c r="K17861" s="72" t="s">
        <v>7250</v>
      </c>
      <c r="L17861" s="12" t="e">
        <f>VLOOKUP(B17861,Doses!A:C,3,FALSE)</f>
        <v>#N/A</v>
      </c>
      <c r="M17861" s="44" t="e">
        <f t="shared" si="279"/>
        <v>#VALUE!</v>
      </c>
    </row>
    <row r="17862" spans="1:13" x14ac:dyDescent="0.25">
      <c r="A17862" s="72" t="s">
        <v>1714</v>
      </c>
      <c r="B17862" s="72">
        <v>207008</v>
      </c>
      <c r="C17862" s="72" t="s">
        <v>8968</v>
      </c>
      <c r="D17862" s="72">
        <v>1</v>
      </c>
      <c r="E17862" s="72">
        <v>346</v>
      </c>
      <c r="F17862" s="72">
        <v>0</v>
      </c>
      <c r="G17862" s="72">
        <v>1</v>
      </c>
      <c r="H17862" s="72" t="s">
        <v>536</v>
      </c>
      <c r="I17862" s="72" t="s">
        <v>8969</v>
      </c>
      <c r="J17862" s="72" t="s">
        <v>2</v>
      </c>
      <c r="K17862" s="72" t="s">
        <v>7250</v>
      </c>
      <c r="L17862" s="12" t="e">
        <f>VLOOKUP(B17862,Doses!A:C,3,FALSE)</f>
        <v>#N/A</v>
      </c>
      <c r="M17862" s="44" t="e">
        <f t="shared" si="279"/>
        <v>#VALUE!</v>
      </c>
    </row>
    <row r="17863" spans="1:13" x14ac:dyDescent="0.25">
      <c r="A17863" s="72" t="s">
        <v>1714</v>
      </c>
      <c r="B17863" s="72">
        <v>207008</v>
      </c>
      <c r="C17863" s="72" t="s">
        <v>8968</v>
      </c>
      <c r="D17863" s="72">
        <v>1</v>
      </c>
      <c r="E17863" s="72">
        <v>54</v>
      </c>
      <c r="F17863" s="72">
        <v>0</v>
      </c>
      <c r="G17863" s="72">
        <v>1</v>
      </c>
      <c r="H17863" s="72" t="s">
        <v>536</v>
      </c>
      <c r="I17863" s="72" t="s">
        <v>8969</v>
      </c>
      <c r="J17863" s="72" t="s">
        <v>2</v>
      </c>
      <c r="K17863" s="72" t="s">
        <v>7250</v>
      </c>
      <c r="L17863" s="12" t="e">
        <f>VLOOKUP(B17863,Doses!A:C,3,FALSE)</f>
        <v>#N/A</v>
      </c>
      <c r="M17863" s="44" t="e">
        <f t="shared" si="279"/>
        <v>#VALUE!</v>
      </c>
    </row>
    <row r="17864" spans="1:13" x14ac:dyDescent="0.25">
      <c r="A17864" s="72" t="s">
        <v>1715</v>
      </c>
      <c r="B17864" s="72">
        <v>215051</v>
      </c>
      <c r="C17864" s="72" t="s">
        <v>1003</v>
      </c>
      <c r="D17864" s="72">
        <v>1</v>
      </c>
      <c r="E17864" s="72">
        <v>12000</v>
      </c>
      <c r="F17864" s="72">
        <v>0</v>
      </c>
      <c r="G17864" s="72">
        <v>1</v>
      </c>
      <c r="H17864" s="72" t="s">
        <v>536</v>
      </c>
      <c r="I17864" s="72">
        <v>659140845</v>
      </c>
      <c r="J17864" s="72" t="s">
        <v>2</v>
      </c>
      <c r="K17864" s="72" t="s">
        <v>7225</v>
      </c>
      <c r="L17864" s="12" t="e">
        <f>VLOOKUP(B17864,Doses!A:C,3,FALSE)</f>
        <v>#N/A</v>
      </c>
      <c r="M17864" s="44" t="e">
        <f t="shared" si="279"/>
        <v>#VALUE!</v>
      </c>
    </row>
    <row r="17865" spans="1:13" x14ac:dyDescent="0.25">
      <c r="A17865" s="72" t="s">
        <v>1716</v>
      </c>
      <c r="B17865" s="72">
        <v>205068</v>
      </c>
      <c r="C17865" s="72" t="s">
        <v>5417</v>
      </c>
      <c r="D17865" s="72">
        <v>1</v>
      </c>
      <c r="E17865" s="72">
        <v>2500</v>
      </c>
      <c r="F17865" s="72">
        <v>0</v>
      </c>
      <c r="G17865" s="72">
        <v>1</v>
      </c>
      <c r="H17865" s="72" t="s">
        <v>536</v>
      </c>
      <c r="I17865" s="72" t="s">
        <v>8993</v>
      </c>
      <c r="J17865" s="72" t="s">
        <v>2</v>
      </c>
      <c r="K17865" s="72" t="s">
        <v>7236</v>
      </c>
      <c r="L17865" s="12" t="e">
        <f>VLOOKUP(B17865,Doses!A:C,3,FALSE)</f>
        <v>#N/A</v>
      </c>
      <c r="M17865" s="44" t="e">
        <f t="shared" si="279"/>
        <v>#VALUE!</v>
      </c>
    </row>
    <row r="17866" spans="1:13" x14ac:dyDescent="0.25">
      <c r="A17866" s="72" t="s">
        <v>1717</v>
      </c>
      <c r="B17866" s="72">
        <v>224430</v>
      </c>
      <c r="C17866" s="72" t="s">
        <v>42</v>
      </c>
      <c r="D17866" s="72">
        <v>60</v>
      </c>
      <c r="E17866" s="72">
        <v>1344</v>
      </c>
      <c r="F17866" s="72">
        <v>0</v>
      </c>
      <c r="G17866" s="72">
        <v>1</v>
      </c>
      <c r="H17866" s="72" t="s">
        <v>536</v>
      </c>
      <c r="I17866" s="72" t="s">
        <v>7077</v>
      </c>
      <c r="J17866" s="72" t="s">
        <v>3848</v>
      </c>
      <c r="K17866" s="72" t="s">
        <v>7250</v>
      </c>
      <c r="L17866" s="12" t="e">
        <f>VLOOKUP(B17866,Doses!A:C,3,FALSE)</f>
        <v>#N/A</v>
      </c>
      <c r="M17866" s="44" t="e">
        <f t="shared" si="279"/>
        <v>#VALUE!</v>
      </c>
    </row>
    <row r="17867" spans="1:13" x14ac:dyDescent="0.25">
      <c r="A17867" s="72" t="s">
        <v>1717</v>
      </c>
      <c r="B17867" s="72">
        <v>224430</v>
      </c>
      <c r="C17867" s="72" t="s">
        <v>42</v>
      </c>
      <c r="D17867" s="72">
        <v>60</v>
      </c>
      <c r="E17867" s="72">
        <v>3072</v>
      </c>
      <c r="F17867" s="72">
        <v>0</v>
      </c>
      <c r="G17867" s="72">
        <v>1</v>
      </c>
      <c r="H17867" s="72" t="s">
        <v>536</v>
      </c>
      <c r="I17867" s="72" t="s">
        <v>7078</v>
      </c>
      <c r="J17867" s="72" t="s">
        <v>3848</v>
      </c>
      <c r="K17867" s="72" t="s">
        <v>7250</v>
      </c>
      <c r="L17867" s="12" t="e">
        <f>VLOOKUP(B17867,Doses!A:C,3,FALSE)</f>
        <v>#N/A</v>
      </c>
      <c r="M17867" s="44" t="e">
        <f t="shared" si="279"/>
        <v>#VALUE!</v>
      </c>
    </row>
    <row r="17868" spans="1:13" x14ac:dyDescent="0.25">
      <c r="A17868" s="72" t="s">
        <v>1718</v>
      </c>
      <c r="B17868" s="72">
        <v>224915</v>
      </c>
      <c r="C17868" s="72" t="s">
        <v>549</v>
      </c>
      <c r="D17868" s="72">
        <v>30</v>
      </c>
      <c r="E17868" s="72">
        <v>2592</v>
      </c>
      <c r="F17868" s="72">
        <v>0</v>
      </c>
      <c r="G17868" s="72">
        <v>1</v>
      </c>
      <c r="H17868" s="72" t="s">
        <v>536</v>
      </c>
      <c r="I17868" s="72">
        <v>3034802</v>
      </c>
      <c r="J17868" s="72" t="s">
        <v>3848</v>
      </c>
      <c r="K17868" s="72" t="s">
        <v>7224</v>
      </c>
      <c r="L17868" s="12" t="e">
        <f>VLOOKUP(B17868,Doses!A:C,3,FALSE)</f>
        <v>#N/A</v>
      </c>
      <c r="M17868" s="44" t="e">
        <f t="shared" si="279"/>
        <v>#VALUE!</v>
      </c>
    </row>
    <row r="17869" spans="1:13" x14ac:dyDescent="0.25">
      <c r="A17869" s="72" t="s">
        <v>1718</v>
      </c>
      <c r="B17869" s="72">
        <v>810084</v>
      </c>
      <c r="C17869" s="72" t="s">
        <v>7957</v>
      </c>
      <c r="D17869" s="72">
        <v>1</v>
      </c>
      <c r="E17869" s="72">
        <v>3</v>
      </c>
      <c r="F17869" s="72">
        <v>0</v>
      </c>
      <c r="G17869" s="72">
        <v>1</v>
      </c>
      <c r="H17869" s="72" t="s">
        <v>536</v>
      </c>
      <c r="I17869" s="72">
        <v>120702</v>
      </c>
      <c r="J17869" s="72" t="s">
        <v>3848</v>
      </c>
      <c r="K17869" s="72" t="s">
        <v>7303</v>
      </c>
      <c r="L17869" s="12" t="e">
        <f>VLOOKUP(B17869,Doses!A:C,3,FALSE)</f>
        <v>#N/A</v>
      </c>
      <c r="M17869" s="44" t="e">
        <f t="shared" si="279"/>
        <v>#VALUE!</v>
      </c>
    </row>
    <row r="17870" spans="1:13" x14ac:dyDescent="0.25">
      <c r="A17870" s="72" t="s">
        <v>1718</v>
      </c>
      <c r="B17870" s="72">
        <v>224910</v>
      </c>
      <c r="C17870" s="72" t="s">
        <v>2272</v>
      </c>
      <c r="D17870" s="72">
        <v>60</v>
      </c>
      <c r="E17870" s="72">
        <v>96</v>
      </c>
      <c r="F17870" s="72">
        <v>0</v>
      </c>
      <c r="G17870" s="72">
        <v>1</v>
      </c>
      <c r="H17870" s="72" t="s">
        <v>536</v>
      </c>
      <c r="I17870" s="72" t="s">
        <v>6437</v>
      </c>
      <c r="J17870" s="72" t="s">
        <v>3848</v>
      </c>
      <c r="K17870" s="72" t="s">
        <v>7248</v>
      </c>
      <c r="L17870" s="12" t="e">
        <f>VLOOKUP(B17870,Doses!A:C,3,FALSE)</f>
        <v>#N/A</v>
      </c>
      <c r="M17870" s="44" t="e">
        <f t="shared" si="279"/>
        <v>#VALUE!</v>
      </c>
    </row>
    <row r="17871" spans="1:13" x14ac:dyDescent="0.25">
      <c r="A17871" s="72" t="s">
        <v>1719</v>
      </c>
      <c r="B17871" s="72">
        <v>215051</v>
      </c>
      <c r="C17871" s="72" t="s">
        <v>1003</v>
      </c>
      <c r="D17871" s="72">
        <v>1</v>
      </c>
      <c r="E17871" s="72">
        <v>12000</v>
      </c>
      <c r="F17871" s="72">
        <v>0</v>
      </c>
      <c r="G17871" s="72">
        <v>1</v>
      </c>
      <c r="H17871" s="72" t="s">
        <v>536</v>
      </c>
      <c r="I17871" s="72">
        <v>659140845</v>
      </c>
      <c r="J17871" s="72" t="s">
        <v>2</v>
      </c>
      <c r="K17871" s="72" t="s">
        <v>7225</v>
      </c>
      <c r="L17871" s="12" t="e">
        <f>VLOOKUP(B17871,Doses!A:C,3,FALSE)</f>
        <v>#N/A</v>
      </c>
      <c r="M17871" s="44" t="e">
        <f t="shared" si="279"/>
        <v>#VALUE!</v>
      </c>
    </row>
    <row r="17872" spans="1:13" x14ac:dyDescent="0.25">
      <c r="A17872" s="72" t="s">
        <v>1720</v>
      </c>
      <c r="B17872" s="72">
        <v>224316</v>
      </c>
      <c r="C17872" s="72" t="s">
        <v>712</v>
      </c>
      <c r="D17872" s="72">
        <v>60</v>
      </c>
      <c r="E17872" s="72">
        <v>2400</v>
      </c>
      <c r="F17872" s="72">
        <v>0</v>
      </c>
      <c r="G17872" s="72">
        <v>1</v>
      </c>
      <c r="H17872" s="72" t="s">
        <v>536</v>
      </c>
      <c r="I17872" s="72" t="s">
        <v>7661</v>
      </c>
      <c r="J17872" s="72" t="s">
        <v>2</v>
      </c>
      <c r="K17872" s="72" t="s">
        <v>7242</v>
      </c>
      <c r="L17872" s="12" t="e">
        <f>VLOOKUP(B17872,Doses!A:C,3,FALSE)</f>
        <v>#N/A</v>
      </c>
      <c r="M17872" s="44" t="e">
        <f t="shared" si="279"/>
        <v>#VALUE!</v>
      </c>
    </row>
    <row r="17873" spans="1:13" x14ac:dyDescent="0.25">
      <c r="A17873" s="72" t="s">
        <v>1721</v>
      </c>
      <c r="B17873" s="72">
        <v>215205</v>
      </c>
      <c r="C17873" s="72" t="s">
        <v>8997</v>
      </c>
      <c r="D17873" s="72">
        <v>100</v>
      </c>
      <c r="E17873" s="72">
        <v>450</v>
      </c>
      <c r="F17873" s="72">
        <v>0</v>
      </c>
      <c r="G17873" s="72">
        <v>1</v>
      </c>
      <c r="H17873" s="72" t="s">
        <v>536</v>
      </c>
      <c r="I17873" s="72">
        <v>140702</v>
      </c>
      <c r="J17873" s="72" t="s">
        <v>2</v>
      </c>
      <c r="K17873" s="72" t="s">
        <v>7259</v>
      </c>
      <c r="L17873" s="12" t="e">
        <f>VLOOKUP(B17873,Doses!A:C,3,FALSE)</f>
        <v>#N/A</v>
      </c>
      <c r="M17873" s="44" t="e">
        <f t="shared" si="279"/>
        <v>#VALUE!</v>
      </c>
    </row>
    <row r="17874" spans="1:13" x14ac:dyDescent="0.25">
      <c r="A17874" s="72" t="s">
        <v>1722</v>
      </c>
      <c r="B17874" s="72">
        <v>225121</v>
      </c>
      <c r="C17874" s="72" t="s">
        <v>7497</v>
      </c>
      <c r="D17874" s="72">
        <v>1</v>
      </c>
      <c r="E17874" s="72">
        <v>1920</v>
      </c>
      <c r="F17874" s="72">
        <v>0</v>
      </c>
      <c r="G17874" s="72">
        <v>1</v>
      </c>
      <c r="H17874" s="72" t="s">
        <v>536</v>
      </c>
      <c r="I17874" s="72">
        <v>601156</v>
      </c>
      <c r="J17874" s="72" t="s">
        <v>3848</v>
      </c>
      <c r="K17874" s="72" t="s">
        <v>7211</v>
      </c>
      <c r="L17874" s="12" t="e">
        <f>VLOOKUP(B17874,Doses!A:C,3,FALSE)</f>
        <v>#N/A</v>
      </c>
      <c r="M17874" s="44" t="e">
        <f t="shared" si="279"/>
        <v>#VALUE!</v>
      </c>
    </row>
    <row r="17875" spans="1:13" x14ac:dyDescent="0.25">
      <c r="A17875" s="72" t="s">
        <v>1723</v>
      </c>
      <c r="B17875" s="72">
        <v>155341</v>
      </c>
      <c r="C17875" s="72" t="s">
        <v>1885</v>
      </c>
      <c r="D17875" s="72">
        <v>1</v>
      </c>
      <c r="E17875" s="72">
        <v>2016</v>
      </c>
      <c r="F17875" s="72">
        <v>0</v>
      </c>
      <c r="G17875" s="72">
        <v>1</v>
      </c>
      <c r="H17875" s="72" t="s">
        <v>536</v>
      </c>
      <c r="I17875" s="72">
        <v>33020315</v>
      </c>
      <c r="J17875" s="72" t="s">
        <v>3848</v>
      </c>
      <c r="K17875" s="72">
        <v>43040</v>
      </c>
      <c r="L17875" s="12" t="e">
        <f>VLOOKUP(B17875,Doses!A:C,3,FALSE)</f>
        <v>#N/A</v>
      </c>
      <c r="M17875" s="44">
        <f t="shared" si="279"/>
        <v>43040</v>
      </c>
    </row>
    <row r="17876" spans="1:13" x14ac:dyDescent="0.25">
      <c r="A17876" s="72" t="s">
        <v>1725</v>
      </c>
      <c r="B17876" s="72">
        <v>220490</v>
      </c>
      <c r="C17876" s="72" t="s">
        <v>750</v>
      </c>
      <c r="D17876" s="72">
        <v>1000</v>
      </c>
      <c r="E17876" s="72">
        <v>284</v>
      </c>
      <c r="F17876" s="72">
        <v>0</v>
      </c>
      <c r="G17876" s="72">
        <v>1</v>
      </c>
      <c r="H17876" s="72" t="s">
        <v>536</v>
      </c>
      <c r="I17876" s="72">
        <v>121202</v>
      </c>
      <c r="J17876" s="72" t="s">
        <v>3848</v>
      </c>
      <c r="K17876" s="72" t="s">
        <v>7267</v>
      </c>
      <c r="L17876" s="12" t="e">
        <f>VLOOKUP(B17876,Doses!A:C,3,FALSE)</f>
        <v>#N/A</v>
      </c>
      <c r="M17876" s="44" t="e">
        <f t="shared" si="279"/>
        <v>#VALUE!</v>
      </c>
    </row>
    <row r="17877" spans="1:13" x14ac:dyDescent="0.25">
      <c r="A17877" s="72" t="s">
        <v>1725</v>
      </c>
      <c r="B17877" s="72">
        <v>220490</v>
      </c>
      <c r="C17877" s="72" t="s">
        <v>750</v>
      </c>
      <c r="D17877" s="72">
        <v>1000</v>
      </c>
      <c r="E17877" s="72">
        <v>176</v>
      </c>
      <c r="F17877" s="72">
        <v>0</v>
      </c>
      <c r="G17877" s="72">
        <v>1</v>
      </c>
      <c r="H17877" s="72" t="s">
        <v>536</v>
      </c>
      <c r="I17877" s="72">
        <v>121202</v>
      </c>
      <c r="J17877" s="72" t="s">
        <v>3848</v>
      </c>
      <c r="K17877" s="72" t="s">
        <v>7267</v>
      </c>
      <c r="L17877" s="12" t="e">
        <f>VLOOKUP(B17877,Doses!A:C,3,FALSE)</f>
        <v>#N/A</v>
      </c>
      <c r="M17877" s="44" t="e">
        <f t="shared" si="279"/>
        <v>#VALUE!</v>
      </c>
    </row>
    <row r="17878" spans="1:13" x14ac:dyDescent="0.25">
      <c r="A17878" s="72" t="s">
        <v>1726</v>
      </c>
      <c r="B17878" s="72">
        <v>220185</v>
      </c>
      <c r="C17878" s="72" t="s">
        <v>110</v>
      </c>
      <c r="D17878" s="72">
        <v>1000</v>
      </c>
      <c r="E17878" s="72">
        <v>768</v>
      </c>
      <c r="F17878" s="72">
        <v>0</v>
      </c>
      <c r="G17878" s="72">
        <v>1</v>
      </c>
      <c r="H17878" s="72" t="s">
        <v>536</v>
      </c>
      <c r="I17878" s="72" t="s">
        <v>8302</v>
      </c>
      <c r="J17878" s="72" t="s">
        <v>2</v>
      </c>
      <c r="K17878" s="72" t="s">
        <v>7248</v>
      </c>
      <c r="L17878" s="12" t="e">
        <f>VLOOKUP(B17878,Doses!A:C,3,FALSE)</f>
        <v>#N/A</v>
      </c>
      <c r="M17878" s="44" t="e">
        <f t="shared" si="279"/>
        <v>#VALUE!</v>
      </c>
    </row>
    <row r="17879" spans="1:13" x14ac:dyDescent="0.25">
      <c r="A17879" s="72" t="s">
        <v>1727</v>
      </c>
      <c r="B17879" s="72">
        <v>224915</v>
      </c>
      <c r="C17879" s="72" t="s">
        <v>549</v>
      </c>
      <c r="D17879" s="72">
        <v>30</v>
      </c>
      <c r="E17879" s="72">
        <v>2160</v>
      </c>
      <c r="F17879" s="72">
        <v>0</v>
      </c>
      <c r="G17879" s="72">
        <v>1</v>
      </c>
      <c r="H17879" s="72" t="s">
        <v>536</v>
      </c>
      <c r="I17879" s="72">
        <v>3034803</v>
      </c>
      <c r="J17879" s="72" t="s">
        <v>3848</v>
      </c>
      <c r="K17879" s="72" t="s">
        <v>7224</v>
      </c>
      <c r="L17879" s="12" t="e">
        <f>VLOOKUP(B17879,Doses!A:C,3,FALSE)</f>
        <v>#N/A</v>
      </c>
      <c r="M17879" s="44" t="e">
        <f t="shared" si="279"/>
        <v>#VALUE!</v>
      </c>
    </row>
    <row r="17880" spans="1:13" x14ac:dyDescent="0.25">
      <c r="A17880" s="72" t="s">
        <v>1728</v>
      </c>
      <c r="B17880" s="72">
        <v>224915</v>
      </c>
      <c r="C17880" s="72" t="s">
        <v>549</v>
      </c>
      <c r="D17880" s="72">
        <v>30</v>
      </c>
      <c r="E17880" s="72">
        <v>1944</v>
      </c>
      <c r="F17880" s="72">
        <v>0</v>
      </c>
      <c r="G17880" s="72">
        <v>1</v>
      </c>
      <c r="H17880" s="72" t="s">
        <v>536</v>
      </c>
      <c r="I17880" s="72">
        <v>3034594</v>
      </c>
      <c r="J17880" s="72" t="s">
        <v>3848</v>
      </c>
      <c r="K17880" s="72" t="s">
        <v>7224</v>
      </c>
      <c r="L17880" s="12" t="e">
        <f>VLOOKUP(B17880,Doses!A:C,3,FALSE)</f>
        <v>#N/A</v>
      </c>
      <c r="M17880" s="44" t="e">
        <f t="shared" si="279"/>
        <v>#VALUE!</v>
      </c>
    </row>
    <row r="17881" spans="1:13" x14ac:dyDescent="0.25">
      <c r="A17881" s="72" t="s">
        <v>1729</v>
      </c>
      <c r="B17881" s="72">
        <v>215205</v>
      </c>
      <c r="C17881" s="72" t="s">
        <v>8997</v>
      </c>
      <c r="D17881" s="72">
        <v>100</v>
      </c>
      <c r="E17881" s="72">
        <v>450</v>
      </c>
      <c r="F17881" s="72">
        <v>0</v>
      </c>
      <c r="G17881" s="72">
        <v>1</v>
      </c>
      <c r="H17881" s="72" t="s">
        <v>536</v>
      </c>
      <c r="I17881" s="72">
        <v>140702</v>
      </c>
      <c r="J17881" s="72" t="s">
        <v>2</v>
      </c>
      <c r="K17881" s="72" t="s">
        <v>7259</v>
      </c>
      <c r="L17881" s="12" t="e">
        <f>VLOOKUP(B17881,Doses!A:C,3,FALSE)</f>
        <v>#N/A</v>
      </c>
      <c r="M17881" s="44" t="e">
        <f t="shared" si="279"/>
        <v>#VALUE!</v>
      </c>
    </row>
    <row r="17882" spans="1:13" x14ac:dyDescent="0.25">
      <c r="A17882" s="72" t="s">
        <v>1730</v>
      </c>
      <c r="B17882" s="72">
        <v>302155</v>
      </c>
      <c r="C17882" s="72" t="s">
        <v>48</v>
      </c>
      <c r="D17882" s="72">
        <v>1</v>
      </c>
      <c r="E17882" s="72">
        <v>4800</v>
      </c>
      <c r="F17882" s="72">
        <v>0</v>
      </c>
      <c r="G17882" s="72">
        <v>1</v>
      </c>
      <c r="H17882" s="72" t="s">
        <v>536</v>
      </c>
      <c r="I17882" s="72">
        <v>20140508</v>
      </c>
      <c r="J17882" s="72" t="s">
        <v>2</v>
      </c>
      <c r="K17882" s="72">
        <v>43682</v>
      </c>
      <c r="L17882" s="12" t="e">
        <f>VLOOKUP(B17882,Doses!A:C,3,FALSE)</f>
        <v>#N/A</v>
      </c>
      <c r="M17882" s="44">
        <f t="shared" si="279"/>
        <v>43682</v>
      </c>
    </row>
    <row r="17883" spans="1:13" x14ac:dyDescent="0.25">
      <c r="A17883" s="72" t="s">
        <v>1731</v>
      </c>
      <c r="B17883" s="72">
        <v>207017</v>
      </c>
      <c r="C17883" s="72" t="s">
        <v>8733</v>
      </c>
      <c r="D17883" s="72">
        <v>1</v>
      </c>
      <c r="E17883" s="72">
        <v>96</v>
      </c>
      <c r="F17883" s="72">
        <v>0</v>
      </c>
      <c r="G17883" s="72">
        <v>1</v>
      </c>
      <c r="H17883" s="72" t="s">
        <v>536</v>
      </c>
      <c r="I17883" s="72" t="s">
        <v>8734</v>
      </c>
      <c r="J17883" s="72" t="s">
        <v>2</v>
      </c>
      <c r="K17883" s="72" t="s">
        <v>7259</v>
      </c>
      <c r="L17883" s="12" t="e">
        <f>VLOOKUP(B17883,Doses!A:C,3,FALSE)</f>
        <v>#N/A</v>
      </c>
      <c r="M17883" s="44" t="e">
        <f t="shared" si="279"/>
        <v>#VALUE!</v>
      </c>
    </row>
    <row r="17884" spans="1:13" x14ac:dyDescent="0.25">
      <c r="A17884" s="72" t="s">
        <v>1732</v>
      </c>
      <c r="B17884" s="72">
        <v>215051</v>
      </c>
      <c r="C17884" s="72" t="s">
        <v>1003</v>
      </c>
      <c r="D17884" s="72">
        <v>1</v>
      </c>
      <c r="E17884" s="72">
        <v>12000</v>
      </c>
      <c r="F17884" s="72">
        <v>0</v>
      </c>
      <c r="G17884" s="72">
        <v>1</v>
      </c>
      <c r="H17884" s="72" t="s">
        <v>536</v>
      </c>
      <c r="I17884" s="72">
        <v>659140845</v>
      </c>
      <c r="J17884" s="72" t="s">
        <v>2</v>
      </c>
      <c r="K17884" s="72" t="s">
        <v>7225</v>
      </c>
      <c r="L17884" s="12" t="e">
        <f>VLOOKUP(B17884,Doses!A:C,3,FALSE)</f>
        <v>#N/A</v>
      </c>
      <c r="M17884" s="44" t="e">
        <f t="shared" si="279"/>
        <v>#VALUE!</v>
      </c>
    </row>
    <row r="17885" spans="1:13" x14ac:dyDescent="0.25">
      <c r="A17885" s="72" t="s">
        <v>1733</v>
      </c>
      <c r="B17885" s="72">
        <v>220460</v>
      </c>
      <c r="C17885" s="72" t="s">
        <v>22</v>
      </c>
      <c r="D17885" s="72">
        <v>1000</v>
      </c>
      <c r="E17885" s="72">
        <v>560</v>
      </c>
      <c r="F17885" s="72">
        <v>0</v>
      </c>
      <c r="G17885" s="72">
        <v>1</v>
      </c>
      <c r="H17885" s="72" t="s">
        <v>536</v>
      </c>
      <c r="I17885" s="72">
        <v>23415</v>
      </c>
      <c r="J17885" s="72" t="s">
        <v>2</v>
      </c>
      <c r="K17885" s="72" t="s">
        <v>7250</v>
      </c>
      <c r="L17885" s="12" t="e">
        <f>VLOOKUP(B17885,Doses!A:C,3,FALSE)</f>
        <v>#N/A</v>
      </c>
      <c r="M17885" s="44" t="e">
        <f t="shared" si="279"/>
        <v>#VALUE!</v>
      </c>
    </row>
    <row r="17886" spans="1:13" x14ac:dyDescent="0.25">
      <c r="A17886" s="72" t="s">
        <v>1734</v>
      </c>
      <c r="B17886" s="72">
        <v>215080</v>
      </c>
      <c r="C17886" s="72" t="s">
        <v>1100</v>
      </c>
      <c r="D17886" s="72">
        <v>100</v>
      </c>
      <c r="E17886" s="72">
        <v>403</v>
      </c>
      <c r="F17886" s="72">
        <v>0</v>
      </c>
      <c r="G17886" s="72">
        <v>1</v>
      </c>
      <c r="H17886" s="72" t="s">
        <v>536</v>
      </c>
      <c r="I17886" s="72">
        <v>150301</v>
      </c>
      <c r="J17886" s="72" t="s">
        <v>2</v>
      </c>
      <c r="K17886" s="72" t="s">
        <v>7247</v>
      </c>
      <c r="L17886" s="12" t="e">
        <f>VLOOKUP(B17886,Doses!A:C,3,FALSE)</f>
        <v>#N/A</v>
      </c>
      <c r="M17886" s="44" t="e">
        <f t="shared" si="279"/>
        <v>#VALUE!</v>
      </c>
    </row>
    <row r="17887" spans="1:13" x14ac:dyDescent="0.25">
      <c r="A17887" s="72" t="s">
        <v>1735</v>
      </c>
      <c r="B17887" s="72">
        <v>201117</v>
      </c>
      <c r="C17887" s="72" t="s">
        <v>7184</v>
      </c>
      <c r="D17887" s="72">
        <v>1</v>
      </c>
      <c r="E17887" s="72">
        <v>900</v>
      </c>
      <c r="F17887" s="72">
        <v>0</v>
      </c>
      <c r="G17887" s="72">
        <v>1</v>
      </c>
      <c r="H17887" s="72" t="s">
        <v>536</v>
      </c>
      <c r="I17887" s="72" t="s">
        <v>7445</v>
      </c>
      <c r="J17887" s="72" t="s">
        <v>2</v>
      </c>
      <c r="K17887" s="72" t="s">
        <v>7284</v>
      </c>
      <c r="L17887" s="12" t="e">
        <f>VLOOKUP(B17887,Doses!A:C,3,FALSE)</f>
        <v>#N/A</v>
      </c>
      <c r="M17887" s="44" t="e">
        <f t="shared" si="279"/>
        <v>#VALUE!</v>
      </c>
    </row>
    <row r="17888" spans="1:13" x14ac:dyDescent="0.25">
      <c r="A17888" s="72" t="s">
        <v>1736</v>
      </c>
      <c r="B17888" s="72">
        <v>225121</v>
      </c>
      <c r="C17888" s="72" t="s">
        <v>7497</v>
      </c>
      <c r="D17888" s="72">
        <v>1</v>
      </c>
      <c r="E17888" s="72">
        <v>1920</v>
      </c>
      <c r="F17888" s="72">
        <v>0</v>
      </c>
      <c r="G17888" s="72">
        <v>1</v>
      </c>
      <c r="H17888" s="72" t="s">
        <v>536</v>
      </c>
      <c r="I17888" s="72">
        <v>601164</v>
      </c>
      <c r="J17888" s="72" t="s">
        <v>3848</v>
      </c>
      <c r="K17888" s="72" t="s">
        <v>7211</v>
      </c>
      <c r="L17888" s="12" t="e">
        <f>VLOOKUP(B17888,Doses!A:C,3,FALSE)</f>
        <v>#N/A</v>
      </c>
      <c r="M17888" s="44" t="e">
        <f t="shared" si="279"/>
        <v>#VALUE!</v>
      </c>
    </row>
    <row r="17889" spans="1:13" x14ac:dyDescent="0.25">
      <c r="A17889" s="72" t="s">
        <v>1737</v>
      </c>
      <c r="B17889" s="72">
        <v>201117</v>
      </c>
      <c r="C17889" s="72" t="s">
        <v>7184</v>
      </c>
      <c r="D17889" s="72">
        <v>1</v>
      </c>
      <c r="E17889" s="72">
        <v>900</v>
      </c>
      <c r="F17889" s="72">
        <v>0</v>
      </c>
      <c r="G17889" s="72">
        <v>1</v>
      </c>
      <c r="H17889" s="72" t="s">
        <v>536</v>
      </c>
      <c r="I17889" s="72" t="s">
        <v>7444</v>
      </c>
      <c r="J17889" s="72" t="s">
        <v>2</v>
      </c>
      <c r="K17889" s="72" t="s">
        <v>7284</v>
      </c>
      <c r="L17889" s="12" t="e">
        <f>VLOOKUP(B17889,Doses!A:C,3,FALSE)</f>
        <v>#N/A</v>
      </c>
      <c r="M17889" s="44" t="e">
        <f t="shared" si="279"/>
        <v>#VALUE!</v>
      </c>
    </row>
    <row r="17890" spans="1:13" x14ac:dyDescent="0.25">
      <c r="A17890" s="72" t="s">
        <v>1738</v>
      </c>
      <c r="B17890" s="72">
        <v>224915</v>
      </c>
      <c r="C17890" s="72" t="s">
        <v>549</v>
      </c>
      <c r="D17890" s="72">
        <v>30</v>
      </c>
      <c r="E17890" s="72">
        <v>1944</v>
      </c>
      <c r="F17890" s="72">
        <v>0</v>
      </c>
      <c r="G17890" s="72">
        <v>1</v>
      </c>
      <c r="H17890" s="72" t="s">
        <v>536</v>
      </c>
      <c r="I17890" s="72">
        <v>3034560</v>
      </c>
      <c r="J17890" s="72" t="s">
        <v>3848</v>
      </c>
      <c r="K17890" s="72" t="s">
        <v>7224</v>
      </c>
      <c r="L17890" s="12" t="e">
        <f>VLOOKUP(B17890,Doses!A:C,3,FALSE)</f>
        <v>#N/A</v>
      </c>
      <c r="M17890" s="44" t="e">
        <f t="shared" si="279"/>
        <v>#VALUE!</v>
      </c>
    </row>
    <row r="17891" spans="1:13" x14ac:dyDescent="0.25">
      <c r="A17891" s="72" t="s">
        <v>1739</v>
      </c>
      <c r="B17891" s="72">
        <v>224915</v>
      </c>
      <c r="C17891" s="72" t="s">
        <v>549</v>
      </c>
      <c r="D17891" s="72">
        <v>30</v>
      </c>
      <c r="E17891" s="72">
        <v>2592</v>
      </c>
      <c r="F17891" s="72">
        <v>0</v>
      </c>
      <c r="G17891" s="72">
        <v>1</v>
      </c>
      <c r="H17891" s="72" t="s">
        <v>536</v>
      </c>
      <c r="I17891" s="72">
        <v>3034544</v>
      </c>
      <c r="J17891" s="72" t="s">
        <v>3848</v>
      </c>
      <c r="K17891" s="72" t="s">
        <v>7224</v>
      </c>
      <c r="L17891" s="12" t="e">
        <f>VLOOKUP(B17891,Doses!A:C,3,FALSE)</f>
        <v>#N/A</v>
      </c>
      <c r="M17891" s="44" t="e">
        <f t="shared" si="279"/>
        <v>#VALUE!</v>
      </c>
    </row>
    <row r="17892" spans="1:13" x14ac:dyDescent="0.25">
      <c r="A17892" s="72" t="s">
        <v>1740</v>
      </c>
      <c r="B17892" s="72">
        <v>224915</v>
      </c>
      <c r="C17892" s="72" t="s">
        <v>549</v>
      </c>
      <c r="D17892" s="72">
        <v>30</v>
      </c>
      <c r="E17892" s="72">
        <v>1944</v>
      </c>
      <c r="F17892" s="72">
        <v>0</v>
      </c>
      <c r="G17892" s="72">
        <v>1</v>
      </c>
      <c r="H17892" s="72" t="s">
        <v>536</v>
      </c>
      <c r="I17892" s="72">
        <v>3034594</v>
      </c>
      <c r="J17892" s="72" t="s">
        <v>3848</v>
      </c>
      <c r="K17892" s="72" t="s">
        <v>7224</v>
      </c>
      <c r="L17892" s="12" t="e">
        <f>VLOOKUP(B17892,Doses!A:C,3,FALSE)</f>
        <v>#N/A</v>
      </c>
      <c r="M17892" s="44" t="e">
        <f t="shared" si="279"/>
        <v>#VALUE!</v>
      </c>
    </row>
    <row r="17893" spans="1:13" x14ac:dyDescent="0.25">
      <c r="A17893" s="72" t="s">
        <v>1741</v>
      </c>
      <c r="B17893" s="72">
        <v>224910</v>
      </c>
      <c r="C17893" s="72" t="s">
        <v>2272</v>
      </c>
      <c r="D17893" s="72">
        <v>60</v>
      </c>
      <c r="E17893" s="72">
        <v>3456</v>
      </c>
      <c r="F17893" s="72">
        <v>0</v>
      </c>
      <c r="G17893" s="72">
        <v>1</v>
      </c>
      <c r="H17893" s="72" t="s">
        <v>536</v>
      </c>
      <c r="I17893" s="72">
        <v>3024136</v>
      </c>
      <c r="J17893" s="72" t="s">
        <v>3848</v>
      </c>
      <c r="K17893" s="72" t="s">
        <v>7211</v>
      </c>
      <c r="L17893" s="12" t="e">
        <f>VLOOKUP(B17893,Doses!A:C,3,FALSE)</f>
        <v>#N/A</v>
      </c>
      <c r="M17893" s="44" t="e">
        <f t="shared" si="279"/>
        <v>#VALUE!</v>
      </c>
    </row>
    <row r="17894" spans="1:13" x14ac:dyDescent="0.25">
      <c r="A17894" s="72" t="s">
        <v>1742</v>
      </c>
      <c r="B17894" s="72">
        <v>215051</v>
      </c>
      <c r="C17894" s="72" t="s">
        <v>1003</v>
      </c>
      <c r="D17894" s="72">
        <v>1</v>
      </c>
      <c r="E17894" s="72">
        <v>12000</v>
      </c>
      <c r="F17894" s="72">
        <v>0</v>
      </c>
      <c r="G17894" s="72">
        <v>1</v>
      </c>
      <c r="H17894" s="72" t="s">
        <v>536</v>
      </c>
      <c r="I17894" s="72">
        <v>659140845</v>
      </c>
      <c r="J17894" s="72" t="s">
        <v>2</v>
      </c>
      <c r="K17894" s="72" t="s">
        <v>7225</v>
      </c>
      <c r="L17894" s="12" t="e">
        <f>VLOOKUP(B17894,Doses!A:C,3,FALSE)</f>
        <v>#N/A</v>
      </c>
      <c r="M17894" s="44" t="e">
        <f t="shared" si="279"/>
        <v>#VALUE!</v>
      </c>
    </row>
    <row r="17895" spans="1:13" x14ac:dyDescent="0.25">
      <c r="A17895" s="72" t="s">
        <v>1743</v>
      </c>
      <c r="B17895" s="72">
        <v>900000</v>
      </c>
      <c r="C17895" s="72" t="s">
        <v>5424</v>
      </c>
      <c r="D17895" s="72">
        <v>1</v>
      </c>
      <c r="E17895" s="72">
        <v>45</v>
      </c>
      <c r="F17895" s="72">
        <v>0</v>
      </c>
      <c r="G17895" s="72">
        <v>1</v>
      </c>
      <c r="H17895" s="72" t="s">
        <v>536</v>
      </c>
      <c r="I17895" s="72">
        <v>1509200012</v>
      </c>
      <c r="J17895" s="72" t="s">
        <v>3848</v>
      </c>
      <c r="K17895" s="72" t="s">
        <v>7250</v>
      </c>
      <c r="L17895" s="12" t="e">
        <f>VLOOKUP(B17895,Doses!A:C,3,FALSE)</f>
        <v>#N/A</v>
      </c>
      <c r="M17895" s="44" t="e">
        <f t="shared" si="279"/>
        <v>#VALUE!</v>
      </c>
    </row>
    <row r="17896" spans="1:13" x14ac:dyDescent="0.25">
      <c r="A17896" s="72" t="s">
        <v>1744</v>
      </c>
      <c r="B17896" s="72">
        <v>224316</v>
      </c>
      <c r="C17896" s="72" t="s">
        <v>712</v>
      </c>
      <c r="D17896" s="72">
        <v>60</v>
      </c>
      <c r="E17896" s="72">
        <v>2400</v>
      </c>
      <c r="F17896" s="72">
        <v>0</v>
      </c>
      <c r="G17896" s="72">
        <v>1</v>
      </c>
      <c r="H17896" s="72" t="s">
        <v>536</v>
      </c>
      <c r="I17896" s="72" t="s">
        <v>8545</v>
      </c>
      <c r="J17896" s="72" t="s">
        <v>7043</v>
      </c>
      <c r="K17896" s="72" t="s">
        <v>7236</v>
      </c>
      <c r="L17896" s="12" t="e">
        <f>VLOOKUP(B17896,Doses!A:C,3,FALSE)</f>
        <v>#N/A</v>
      </c>
      <c r="M17896" s="44" t="e">
        <f t="shared" si="279"/>
        <v>#VALUE!</v>
      </c>
    </row>
    <row r="17897" spans="1:13" x14ac:dyDescent="0.25">
      <c r="A17897" s="72" t="s">
        <v>1745</v>
      </c>
      <c r="B17897" s="72">
        <v>215153</v>
      </c>
      <c r="C17897" s="72" t="s">
        <v>729</v>
      </c>
      <c r="D17897" s="72">
        <v>100</v>
      </c>
      <c r="E17897" s="72">
        <v>384</v>
      </c>
      <c r="F17897" s="72">
        <v>0</v>
      </c>
      <c r="G17897" s="72">
        <v>1</v>
      </c>
      <c r="H17897" s="72" t="s">
        <v>536</v>
      </c>
      <c r="I17897" s="72">
        <v>150104</v>
      </c>
      <c r="J17897" s="72" t="s">
        <v>2</v>
      </c>
      <c r="K17897" s="72" t="s">
        <v>7227</v>
      </c>
      <c r="L17897" s="12" t="e">
        <f>VLOOKUP(B17897,Doses!A:C,3,FALSE)</f>
        <v>#N/A</v>
      </c>
      <c r="M17897" s="44" t="e">
        <f t="shared" si="279"/>
        <v>#VALUE!</v>
      </c>
    </row>
    <row r="17898" spans="1:13" x14ac:dyDescent="0.25">
      <c r="A17898" s="72" t="s">
        <v>1746</v>
      </c>
      <c r="B17898" s="72">
        <v>224322</v>
      </c>
      <c r="C17898" s="72" t="s">
        <v>540</v>
      </c>
      <c r="D17898" s="72">
        <v>60</v>
      </c>
      <c r="E17898" s="72">
        <v>4320</v>
      </c>
      <c r="F17898" s="72">
        <v>0</v>
      </c>
      <c r="G17898" s="72">
        <v>1</v>
      </c>
      <c r="H17898" s="72" t="s">
        <v>536</v>
      </c>
      <c r="I17898" s="72">
        <v>3036028</v>
      </c>
      <c r="J17898" s="72" t="s">
        <v>3848</v>
      </c>
      <c r="K17898" s="72" t="s">
        <v>7245</v>
      </c>
      <c r="L17898" s="12" t="e">
        <f>VLOOKUP(B17898,Doses!A:C,3,FALSE)</f>
        <v>#N/A</v>
      </c>
      <c r="M17898" s="44" t="e">
        <f t="shared" si="279"/>
        <v>#VALUE!</v>
      </c>
    </row>
    <row r="17899" spans="1:13" x14ac:dyDescent="0.25">
      <c r="A17899" s="72" t="s">
        <v>1747</v>
      </c>
      <c r="B17899" s="72">
        <v>224915</v>
      </c>
      <c r="C17899" s="72" t="s">
        <v>549</v>
      </c>
      <c r="D17899" s="72">
        <v>30</v>
      </c>
      <c r="E17899" s="72">
        <v>1944</v>
      </c>
      <c r="F17899" s="72">
        <v>0</v>
      </c>
      <c r="G17899" s="72">
        <v>1</v>
      </c>
      <c r="H17899" s="72" t="s">
        <v>536</v>
      </c>
      <c r="I17899" s="72">
        <v>3034594</v>
      </c>
      <c r="J17899" s="72" t="s">
        <v>3848</v>
      </c>
      <c r="K17899" s="72" t="s">
        <v>7224</v>
      </c>
      <c r="L17899" s="12" t="e">
        <f>VLOOKUP(B17899,Doses!A:C,3,FALSE)</f>
        <v>#N/A</v>
      </c>
      <c r="M17899" s="44" t="e">
        <f t="shared" si="279"/>
        <v>#VALUE!</v>
      </c>
    </row>
    <row r="17900" spans="1:13" x14ac:dyDescent="0.25">
      <c r="A17900" s="72" t="s">
        <v>1748</v>
      </c>
      <c r="B17900" s="72">
        <v>302146</v>
      </c>
      <c r="C17900" s="72" t="s">
        <v>189</v>
      </c>
      <c r="D17900" s="72">
        <v>1</v>
      </c>
      <c r="E17900" s="72">
        <v>8100</v>
      </c>
      <c r="F17900" s="72">
        <v>0</v>
      </c>
      <c r="G17900" s="72">
        <v>1</v>
      </c>
      <c r="H17900" s="72" t="s">
        <v>536</v>
      </c>
      <c r="I17900" s="72" t="s">
        <v>8566</v>
      </c>
      <c r="J17900" s="72" t="s">
        <v>2</v>
      </c>
      <c r="K17900" s="72" t="s">
        <v>7247</v>
      </c>
      <c r="L17900" s="12" t="e">
        <f>VLOOKUP(B17900,Doses!A:C,3,FALSE)</f>
        <v>#N/A</v>
      </c>
      <c r="M17900" s="44" t="e">
        <f t="shared" si="279"/>
        <v>#VALUE!</v>
      </c>
    </row>
    <row r="17901" spans="1:13" x14ac:dyDescent="0.25">
      <c r="A17901" s="72" t="s">
        <v>1749</v>
      </c>
      <c r="B17901" s="72">
        <v>351411</v>
      </c>
      <c r="C17901" s="72" t="s">
        <v>6392</v>
      </c>
      <c r="D17901" s="72">
        <v>100</v>
      </c>
      <c r="E17901" s="72">
        <v>1800</v>
      </c>
      <c r="F17901" s="72">
        <v>0</v>
      </c>
      <c r="G17901" s="72">
        <v>1</v>
      </c>
      <c r="H17901" s="72" t="s">
        <v>536</v>
      </c>
      <c r="I17901" s="72">
        <v>20140206</v>
      </c>
      <c r="J17901" s="72" t="s">
        <v>3848</v>
      </c>
      <c r="K17901" s="72">
        <v>42857</v>
      </c>
      <c r="L17901" s="12" t="e">
        <f>VLOOKUP(B17901,Doses!A:C,3,FALSE)</f>
        <v>#N/A</v>
      </c>
      <c r="M17901" s="44">
        <f t="shared" si="279"/>
        <v>42857</v>
      </c>
    </row>
    <row r="17902" spans="1:13" x14ac:dyDescent="0.25">
      <c r="A17902" s="72" t="s">
        <v>1749</v>
      </c>
      <c r="B17902" s="72">
        <v>891021</v>
      </c>
      <c r="C17902" s="72" t="s">
        <v>6463</v>
      </c>
      <c r="D17902" s="72">
        <v>12</v>
      </c>
      <c r="E17902" s="72">
        <v>75</v>
      </c>
      <c r="F17902" s="72">
        <v>0</v>
      </c>
      <c r="G17902" s="72">
        <v>1</v>
      </c>
      <c r="H17902" s="72" t="s">
        <v>536</v>
      </c>
      <c r="I17902" s="72" t="s">
        <v>7087</v>
      </c>
      <c r="J17902" s="72" t="s">
        <v>2</v>
      </c>
      <c r="K17902" s="72" t="s">
        <v>7212</v>
      </c>
      <c r="L17902" s="12" t="e">
        <f>VLOOKUP(B17902,Doses!A:C,3,FALSE)</f>
        <v>#N/A</v>
      </c>
      <c r="M17902" s="44" t="e">
        <f t="shared" si="279"/>
        <v>#VALUE!</v>
      </c>
    </row>
    <row r="17903" spans="1:13" x14ac:dyDescent="0.25">
      <c r="A17903" s="72" t="s">
        <v>1749</v>
      </c>
      <c r="B17903" s="72">
        <v>891021</v>
      </c>
      <c r="C17903" s="72" t="s">
        <v>6463</v>
      </c>
      <c r="D17903" s="72">
        <v>12</v>
      </c>
      <c r="E17903" s="72">
        <v>75</v>
      </c>
      <c r="F17903" s="72">
        <v>0</v>
      </c>
      <c r="G17903" s="72">
        <v>1</v>
      </c>
      <c r="H17903" s="72" t="s">
        <v>536</v>
      </c>
      <c r="I17903" s="72" t="s">
        <v>7087</v>
      </c>
      <c r="J17903" s="72" t="s">
        <v>2</v>
      </c>
      <c r="K17903" s="72" t="s">
        <v>7212</v>
      </c>
      <c r="L17903" s="12" t="e">
        <f>VLOOKUP(B17903,Doses!A:C,3,FALSE)</f>
        <v>#N/A</v>
      </c>
      <c r="M17903" s="44" t="e">
        <f t="shared" si="279"/>
        <v>#VALUE!</v>
      </c>
    </row>
    <row r="17904" spans="1:13" x14ac:dyDescent="0.25">
      <c r="A17904" s="72" t="s">
        <v>1749</v>
      </c>
      <c r="B17904" s="72">
        <v>224910</v>
      </c>
      <c r="C17904" s="72" t="s">
        <v>2272</v>
      </c>
      <c r="D17904" s="72">
        <v>60</v>
      </c>
      <c r="E17904" s="72">
        <v>252</v>
      </c>
      <c r="F17904" s="72">
        <v>0</v>
      </c>
      <c r="G17904" s="72">
        <v>1</v>
      </c>
      <c r="H17904" s="72" t="s">
        <v>536</v>
      </c>
      <c r="I17904" s="72" t="s">
        <v>7830</v>
      </c>
      <c r="J17904" s="72" t="s">
        <v>3848</v>
      </c>
      <c r="K17904" s="72" t="s">
        <v>7227</v>
      </c>
      <c r="L17904" s="12" t="e">
        <f>VLOOKUP(B17904,Doses!A:C,3,FALSE)</f>
        <v>#N/A</v>
      </c>
      <c r="M17904" s="44" t="e">
        <f t="shared" si="279"/>
        <v>#VALUE!</v>
      </c>
    </row>
    <row r="17905" spans="1:13" x14ac:dyDescent="0.25">
      <c r="A17905" s="72" t="s">
        <v>1750</v>
      </c>
      <c r="B17905" s="72">
        <v>224316</v>
      </c>
      <c r="C17905" s="72" t="s">
        <v>712</v>
      </c>
      <c r="D17905" s="72">
        <v>60</v>
      </c>
      <c r="E17905" s="72">
        <v>2400</v>
      </c>
      <c r="F17905" s="72">
        <v>0</v>
      </c>
      <c r="G17905" s="72">
        <v>1</v>
      </c>
      <c r="H17905" s="72" t="s">
        <v>536</v>
      </c>
      <c r="I17905" s="72" t="s">
        <v>8537</v>
      </c>
      <c r="J17905" s="72" t="s">
        <v>7043</v>
      </c>
      <c r="K17905" s="72" t="s">
        <v>7236</v>
      </c>
      <c r="L17905" s="12" t="e">
        <f>VLOOKUP(B17905,Doses!A:C,3,FALSE)</f>
        <v>#N/A</v>
      </c>
      <c r="M17905" s="44" t="e">
        <f t="shared" si="279"/>
        <v>#VALUE!</v>
      </c>
    </row>
    <row r="17906" spans="1:13" x14ac:dyDescent="0.25">
      <c r="A17906" s="72" t="s">
        <v>1751</v>
      </c>
      <c r="B17906" s="72">
        <v>224316</v>
      </c>
      <c r="C17906" s="72" t="s">
        <v>712</v>
      </c>
      <c r="D17906" s="72">
        <v>60</v>
      </c>
      <c r="E17906" s="72">
        <v>2400</v>
      </c>
      <c r="F17906" s="72">
        <v>0</v>
      </c>
      <c r="G17906" s="72">
        <v>1</v>
      </c>
      <c r="H17906" s="72" t="s">
        <v>536</v>
      </c>
      <c r="I17906" s="72" t="s">
        <v>8545</v>
      </c>
      <c r="J17906" s="72" t="s">
        <v>7043</v>
      </c>
      <c r="K17906" s="72" t="s">
        <v>7236</v>
      </c>
      <c r="L17906" s="12" t="e">
        <f>VLOOKUP(B17906,Doses!A:C,3,FALSE)</f>
        <v>#N/A</v>
      </c>
      <c r="M17906" s="44" t="e">
        <f t="shared" si="279"/>
        <v>#VALUE!</v>
      </c>
    </row>
    <row r="17907" spans="1:13" x14ac:dyDescent="0.25">
      <c r="A17907" s="72" t="s">
        <v>1752</v>
      </c>
      <c r="B17907" s="72">
        <v>220034</v>
      </c>
      <c r="C17907" s="72" t="s">
        <v>529</v>
      </c>
      <c r="D17907" s="72">
        <v>1000</v>
      </c>
      <c r="E17907" s="72">
        <v>480</v>
      </c>
      <c r="F17907" s="72">
        <v>0</v>
      </c>
      <c r="G17907" s="72">
        <v>1</v>
      </c>
      <c r="H17907" s="72" t="s">
        <v>536</v>
      </c>
      <c r="I17907" s="72" t="s">
        <v>8949</v>
      </c>
      <c r="J17907" s="72" t="s">
        <v>2</v>
      </c>
      <c r="K17907" s="72" t="s">
        <v>7238</v>
      </c>
      <c r="L17907" s="12" t="e">
        <f>VLOOKUP(B17907,Doses!A:C,3,FALSE)</f>
        <v>#N/A</v>
      </c>
      <c r="M17907" s="44" t="e">
        <f t="shared" si="279"/>
        <v>#VALUE!</v>
      </c>
    </row>
    <row r="17908" spans="1:13" x14ac:dyDescent="0.25">
      <c r="A17908" s="72" t="s">
        <v>1753</v>
      </c>
      <c r="B17908" s="72">
        <v>224915</v>
      </c>
      <c r="C17908" s="72" t="s">
        <v>549</v>
      </c>
      <c r="D17908" s="72">
        <v>30</v>
      </c>
      <c r="E17908" s="72">
        <v>1944</v>
      </c>
      <c r="F17908" s="72">
        <v>0</v>
      </c>
      <c r="G17908" s="72">
        <v>1</v>
      </c>
      <c r="H17908" s="72" t="s">
        <v>536</v>
      </c>
      <c r="I17908" s="72">
        <v>3034594</v>
      </c>
      <c r="J17908" s="72" t="s">
        <v>3848</v>
      </c>
      <c r="K17908" s="72" t="s">
        <v>7224</v>
      </c>
      <c r="L17908" s="12" t="e">
        <f>VLOOKUP(B17908,Doses!A:C,3,FALSE)</f>
        <v>#N/A</v>
      </c>
      <c r="M17908" s="44" t="e">
        <f t="shared" si="279"/>
        <v>#VALUE!</v>
      </c>
    </row>
    <row r="17909" spans="1:13" x14ac:dyDescent="0.25">
      <c r="A17909" s="72" t="s">
        <v>1754</v>
      </c>
      <c r="B17909" s="72">
        <v>215205</v>
      </c>
      <c r="C17909" s="72" t="s">
        <v>8997</v>
      </c>
      <c r="D17909" s="72">
        <v>100</v>
      </c>
      <c r="E17909" s="72">
        <v>450</v>
      </c>
      <c r="F17909" s="72">
        <v>0</v>
      </c>
      <c r="G17909" s="72">
        <v>1</v>
      </c>
      <c r="H17909" s="72" t="s">
        <v>536</v>
      </c>
      <c r="I17909" s="72">
        <v>140702</v>
      </c>
      <c r="J17909" s="72" t="s">
        <v>2</v>
      </c>
      <c r="K17909" s="72" t="s">
        <v>7259</v>
      </c>
      <c r="L17909" s="12" t="e">
        <f>VLOOKUP(B17909,Doses!A:C,3,FALSE)</f>
        <v>#N/A</v>
      </c>
      <c r="M17909" s="44" t="e">
        <f t="shared" si="279"/>
        <v>#VALUE!</v>
      </c>
    </row>
    <row r="17910" spans="1:13" x14ac:dyDescent="0.25">
      <c r="A17910" s="72" t="s">
        <v>1755</v>
      </c>
      <c r="B17910" s="72">
        <v>351411</v>
      </c>
      <c r="C17910" s="72" t="s">
        <v>6392</v>
      </c>
      <c r="D17910" s="72">
        <v>100</v>
      </c>
      <c r="E17910" s="72">
        <v>1800</v>
      </c>
      <c r="F17910" s="72">
        <v>0</v>
      </c>
      <c r="G17910" s="72">
        <v>1</v>
      </c>
      <c r="H17910" s="72" t="s">
        <v>536</v>
      </c>
      <c r="I17910" s="72">
        <v>20140206</v>
      </c>
      <c r="J17910" s="72" t="s">
        <v>3848</v>
      </c>
      <c r="K17910" s="72">
        <v>42857</v>
      </c>
      <c r="L17910" s="12" t="e">
        <f>VLOOKUP(B17910,Doses!A:C,3,FALSE)</f>
        <v>#N/A</v>
      </c>
      <c r="M17910" s="44">
        <f t="shared" si="279"/>
        <v>42857</v>
      </c>
    </row>
    <row r="17911" spans="1:13" x14ac:dyDescent="0.25">
      <c r="A17911" s="72" t="s">
        <v>1755</v>
      </c>
      <c r="B17911" s="72">
        <v>215440</v>
      </c>
      <c r="C17911" s="72" t="s">
        <v>8031</v>
      </c>
      <c r="D17911" s="72">
        <v>10</v>
      </c>
      <c r="E17911" s="72">
        <v>60</v>
      </c>
      <c r="F17911" s="72">
        <v>0</v>
      </c>
      <c r="G17911" s="72">
        <v>1</v>
      </c>
      <c r="H17911" s="72" t="s">
        <v>536</v>
      </c>
      <c r="I17911" s="72">
        <v>619150121</v>
      </c>
      <c r="J17911" s="72" t="s">
        <v>2</v>
      </c>
      <c r="K17911" s="72" t="s">
        <v>7242</v>
      </c>
      <c r="L17911" s="12" t="e">
        <f>VLOOKUP(B17911,Doses!A:C,3,FALSE)</f>
        <v>#N/A</v>
      </c>
      <c r="M17911" s="44" t="e">
        <f t="shared" si="279"/>
        <v>#VALUE!</v>
      </c>
    </row>
    <row r="17912" spans="1:13" x14ac:dyDescent="0.25">
      <c r="A17912" s="72" t="s">
        <v>1755</v>
      </c>
      <c r="B17912" s="72">
        <v>301003</v>
      </c>
      <c r="C17912" s="72" t="s">
        <v>1258</v>
      </c>
      <c r="D17912" s="72">
        <v>12</v>
      </c>
      <c r="E17912" s="72">
        <v>15</v>
      </c>
      <c r="F17912" s="72">
        <v>0</v>
      </c>
      <c r="G17912" s="72">
        <v>1</v>
      </c>
      <c r="H17912" s="72" t="s">
        <v>536</v>
      </c>
      <c r="I17912" s="72" t="s">
        <v>8998</v>
      </c>
      <c r="J17912" s="72" t="s">
        <v>2</v>
      </c>
      <c r="K17912" s="72" t="s">
        <v>8178</v>
      </c>
      <c r="L17912" s="12" t="e">
        <f>VLOOKUP(B17912,Doses!A:C,3,FALSE)</f>
        <v>#N/A</v>
      </c>
      <c r="M17912" s="44" t="e">
        <f t="shared" si="279"/>
        <v>#VALUE!</v>
      </c>
    </row>
    <row r="17913" spans="1:13" x14ac:dyDescent="0.25">
      <c r="A17913" s="72" t="s">
        <v>1755</v>
      </c>
      <c r="B17913" s="72">
        <v>215051</v>
      </c>
      <c r="C17913" s="72" t="s">
        <v>1003</v>
      </c>
      <c r="D17913" s="72">
        <v>1</v>
      </c>
      <c r="E17913" s="72">
        <v>505</v>
      </c>
      <c r="F17913" s="72">
        <v>0</v>
      </c>
      <c r="G17913" s="72">
        <v>1</v>
      </c>
      <c r="H17913" s="72" t="s">
        <v>536</v>
      </c>
      <c r="I17913" s="72">
        <v>150622</v>
      </c>
      <c r="J17913" s="72" t="s">
        <v>2</v>
      </c>
      <c r="K17913" s="72" t="s">
        <v>7231</v>
      </c>
      <c r="L17913" s="12" t="e">
        <f>VLOOKUP(B17913,Doses!A:C,3,FALSE)</f>
        <v>#N/A</v>
      </c>
      <c r="M17913" s="44" t="e">
        <f t="shared" si="279"/>
        <v>#VALUE!</v>
      </c>
    </row>
    <row r="17914" spans="1:13" x14ac:dyDescent="0.25">
      <c r="A17914" s="72" t="s">
        <v>1756</v>
      </c>
      <c r="B17914" s="72">
        <v>220185</v>
      </c>
      <c r="C17914" s="72" t="s">
        <v>110</v>
      </c>
      <c r="D17914" s="72">
        <v>1000</v>
      </c>
      <c r="E17914" s="72">
        <v>768</v>
      </c>
      <c r="F17914" s="72">
        <v>0</v>
      </c>
      <c r="G17914" s="72">
        <v>1</v>
      </c>
      <c r="H17914" s="72" t="s">
        <v>536</v>
      </c>
      <c r="I17914" s="72" t="s">
        <v>8303</v>
      </c>
      <c r="J17914" s="72" t="s">
        <v>2</v>
      </c>
      <c r="K17914" s="72" t="s">
        <v>7248</v>
      </c>
      <c r="L17914" s="12" t="e">
        <f>VLOOKUP(B17914,Doses!A:C,3,FALSE)</f>
        <v>#N/A</v>
      </c>
      <c r="M17914" s="44" t="e">
        <f t="shared" si="279"/>
        <v>#VALUE!</v>
      </c>
    </row>
    <row r="17915" spans="1:13" x14ac:dyDescent="0.25">
      <c r="A17915" s="72" t="s">
        <v>1757</v>
      </c>
      <c r="B17915" s="72">
        <v>220042</v>
      </c>
      <c r="C17915" s="72" t="s">
        <v>40</v>
      </c>
      <c r="D17915" s="72">
        <v>30</v>
      </c>
      <c r="E17915" s="72">
        <v>675</v>
      </c>
      <c r="F17915" s="72">
        <v>0</v>
      </c>
      <c r="G17915" s="72">
        <v>1</v>
      </c>
      <c r="H17915" s="72" t="s">
        <v>536</v>
      </c>
      <c r="I17915" s="72" t="s">
        <v>8356</v>
      </c>
      <c r="J17915" s="72" t="s">
        <v>7043</v>
      </c>
      <c r="K17915" s="72" t="s">
        <v>7229</v>
      </c>
      <c r="L17915" s="12" t="e">
        <f>VLOOKUP(B17915,Doses!A:C,3,FALSE)</f>
        <v>#N/A</v>
      </c>
      <c r="M17915" s="44" t="e">
        <f t="shared" si="279"/>
        <v>#VALUE!</v>
      </c>
    </row>
    <row r="17916" spans="1:13" x14ac:dyDescent="0.25">
      <c r="A17916" s="72" t="s">
        <v>1758</v>
      </c>
      <c r="B17916" s="72">
        <v>220912</v>
      </c>
      <c r="C17916" s="72" t="s">
        <v>7449</v>
      </c>
      <c r="D17916" s="72">
        <v>200</v>
      </c>
      <c r="E17916" s="72">
        <v>1191</v>
      </c>
      <c r="F17916" s="72">
        <v>0</v>
      </c>
      <c r="G17916" s="72">
        <v>1</v>
      </c>
      <c r="H17916" s="72" t="s">
        <v>536</v>
      </c>
      <c r="I17916" s="72">
        <v>343183</v>
      </c>
      <c r="J17916" s="72" t="s">
        <v>3848</v>
      </c>
      <c r="K17916" s="72" t="s">
        <v>7245</v>
      </c>
      <c r="L17916" s="12" t="e">
        <f>VLOOKUP(B17916,Doses!A:C,3,FALSE)</f>
        <v>#N/A</v>
      </c>
      <c r="M17916" s="44" t="e">
        <f t="shared" si="279"/>
        <v>#VALUE!</v>
      </c>
    </row>
    <row r="17917" spans="1:13" x14ac:dyDescent="0.25">
      <c r="A17917" s="72" t="s">
        <v>1759</v>
      </c>
      <c r="B17917" s="72">
        <v>224915</v>
      </c>
      <c r="C17917" s="72" t="s">
        <v>549</v>
      </c>
      <c r="D17917" s="72">
        <v>30</v>
      </c>
      <c r="E17917" s="72">
        <v>2592</v>
      </c>
      <c r="F17917" s="72">
        <v>0</v>
      </c>
      <c r="G17917" s="72">
        <v>1</v>
      </c>
      <c r="H17917" s="72" t="s">
        <v>536</v>
      </c>
      <c r="I17917" s="72">
        <v>3034803</v>
      </c>
      <c r="J17917" s="72" t="s">
        <v>3848</v>
      </c>
      <c r="K17917" s="72" t="s">
        <v>7224</v>
      </c>
      <c r="L17917" s="12" t="e">
        <f>VLOOKUP(B17917,Doses!A:C,3,FALSE)</f>
        <v>#N/A</v>
      </c>
      <c r="M17917" s="44" t="e">
        <f t="shared" si="279"/>
        <v>#VALUE!</v>
      </c>
    </row>
    <row r="17918" spans="1:13" x14ac:dyDescent="0.25">
      <c r="A17918" s="72" t="s">
        <v>1760</v>
      </c>
      <c r="B17918" s="72">
        <v>225121</v>
      </c>
      <c r="C17918" s="72" t="s">
        <v>7497</v>
      </c>
      <c r="D17918" s="72">
        <v>1</v>
      </c>
      <c r="E17918" s="72">
        <v>1920</v>
      </c>
      <c r="F17918" s="72">
        <v>0</v>
      </c>
      <c r="G17918" s="72">
        <v>1</v>
      </c>
      <c r="H17918" s="72" t="s">
        <v>536</v>
      </c>
      <c r="I17918" s="72">
        <v>601164</v>
      </c>
      <c r="J17918" s="72" t="s">
        <v>3848</v>
      </c>
      <c r="K17918" s="72" t="s">
        <v>7211</v>
      </c>
      <c r="L17918" s="12" t="e">
        <f>VLOOKUP(B17918,Doses!A:C,3,FALSE)</f>
        <v>#N/A</v>
      </c>
      <c r="M17918" s="44" t="e">
        <f t="shared" si="279"/>
        <v>#VALUE!</v>
      </c>
    </row>
    <row r="17919" spans="1:13" x14ac:dyDescent="0.25">
      <c r="A17919" s="72" t="s">
        <v>1761</v>
      </c>
      <c r="B17919" s="72">
        <v>224322</v>
      </c>
      <c r="C17919" s="72" t="s">
        <v>540</v>
      </c>
      <c r="D17919" s="72">
        <v>60</v>
      </c>
      <c r="E17919" s="72">
        <v>4320</v>
      </c>
      <c r="F17919" s="72">
        <v>0</v>
      </c>
      <c r="G17919" s="72">
        <v>1</v>
      </c>
      <c r="H17919" s="72" t="s">
        <v>536</v>
      </c>
      <c r="I17919" s="72">
        <v>3036028</v>
      </c>
      <c r="J17919" s="72" t="s">
        <v>3848</v>
      </c>
      <c r="K17919" s="72" t="s">
        <v>7245</v>
      </c>
      <c r="L17919" s="12" t="e">
        <f>VLOOKUP(B17919,Doses!A:C,3,FALSE)</f>
        <v>#N/A</v>
      </c>
      <c r="M17919" s="44" t="e">
        <f t="shared" si="279"/>
        <v>#VALUE!</v>
      </c>
    </row>
    <row r="17920" spans="1:13" x14ac:dyDescent="0.25">
      <c r="A17920" s="72" t="s">
        <v>1762</v>
      </c>
      <c r="B17920" s="72">
        <v>225121</v>
      </c>
      <c r="C17920" s="72" t="s">
        <v>7497</v>
      </c>
      <c r="D17920" s="72">
        <v>1</v>
      </c>
      <c r="E17920" s="72">
        <v>1920</v>
      </c>
      <c r="F17920" s="72">
        <v>0</v>
      </c>
      <c r="G17920" s="72">
        <v>1</v>
      </c>
      <c r="H17920" s="72" t="s">
        <v>536</v>
      </c>
      <c r="I17920" s="72">
        <v>601163</v>
      </c>
      <c r="J17920" s="72" t="s">
        <v>3848</v>
      </c>
      <c r="K17920" s="72" t="s">
        <v>7211</v>
      </c>
      <c r="L17920" s="12" t="e">
        <f>VLOOKUP(B17920,Doses!A:C,3,FALSE)</f>
        <v>#N/A</v>
      </c>
      <c r="M17920" s="44" t="e">
        <f t="shared" si="279"/>
        <v>#VALUE!</v>
      </c>
    </row>
    <row r="17921" spans="1:13" x14ac:dyDescent="0.25">
      <c r="A17921" s="72" t="s">
        <v>1763</v>
      </c>
      <c r="B17921" s="72">
        <v>224316</v>
      </c>
      <c r="C17921" s="72" t="s">
        <v>712</v>
      </c>
      <c r="D17921" s="72">
        <v>60</v>
      </c>
      <c r="E17921" s="72">
        <v>2840</v>
      </c>
      <c r="F17921" s="72">
        <v>0</v>
      </c>
      <c r="G17921" s="72">
        <v>1</v>
      </c>
      <c r="H17921" s="72" t="s">
        <v>536</v>
      </c>
      <c r="I17921" s="72" t="s">
        <v>8781</v>
      </c>
      <c r="J17921" s="72" t="s">
        <v>2</v>
      </c>
      <c r="K17921" s="72" t="s">
        <v>7236</v>
      </c>
      <c r="L17921" s="12" t="e">
        <f>VLOOKUP(B17921,Doses!A:C,3,FALSE)</f>
        <v>#N/A</v>
      </c>
      <c r="M17921" s="44" t="e">
        <f t="shared" si="279"/>
        <v>#VALUE!</v>
      </c>
    </row>
    <row r="17922" spans="1:13" x14ac:dyDescent="0.25">
      <c r="A17922" s="72" t="s">
        <v>1764</v>
      </c>
      <c r="B17922" s="72">
        <v>220912</v>
      </c>
      <c r="C17922" s="72" t="s">
        <v>7449</v>
      </c>
      <c r="D17922" s="72">
        <v>200</v>
      </c>
      <c r="E17922" s="72">
        <v>1500</v>
      </c>
      <c r="F17922" s="72">
        <v>0</v>
      </c>
      <c r="G17922" s="72">
        <v>1</v>
      </c>
      <c r="H17922" s="72" t="s">
        <v>536</v>
      </c>
      <c r="I17922" s="72">
        <v>343595</v>
      </c>
      <c r="J17922" s="72" t="s">
        <v>3848</v>
      </c>
      <c r="K17922" s="72" t="s">
        <v>7245</v>
      </c>
      <c r="L17922" s="12" t="e">
        <f>VLOOKUP(B17922,Doses!A:C,3,FALSE)</f>
        <v>#N/A</v>
      </c>
      <c r="M17922" s="44" t="e">
        <f t="shared" ref="M17922:M17985" si="280">K17922*1</f>
        <v>#VALUE!</v>
      </c>
    </row>
    <row r="17923" spans="1:13" x14ac:dyDescent="0.25">
      <c r="A17923" s="72" t="s">
        <v>1765</v>
      </c>
      <c r="B17923" s="72">
        <v>224915</v>
      </c>
      <c r="C17923" s="72" t="s">
        <v>549</v>
      </c>
      <c r="D17923" s="72">
        <v>30</v>
      </c>
      <c r="E17923" s="72">
        <v>2592</v>
      </c>
      <c r="F17923" s="72">
        <v>0</v>
      </c>
      <c r="G17923" s="72">
        <v>1</v>
      </c>
      <c r="H17923" s="72" t="s">
        <v>536</v>
      </c>
      <c r="I17923" s="72">
        <v>3034803</v>
      </c>
      <c r="J17923" s="72" t="s">
        <v>3848</v>
      </c>
      <c r="K17923" s="72" t="s">
        <v>7224</v>
      </c>
      <c r="L17923" s="12" t="e">
        <f>VLOOKUP(B17923,Doses!A:C,3,FALSE)</f>
        <v>#N/A</v>
      </c>
      <c r="M17923" s="44" t="e">
        <f t="shared" si="280"/>
        <v>#VALUE!</v>
      </c>
    </row>
    <row r="17924" spans="1:13" x14ac:dyDescent="0.25">
      <c r="A17924" s="72" t="s">
        <v>1766</v>
      </c>
      <c r="B17924" s="72">
        <v>810126</v>
      </c>
      <c r="C17924" s="72" t="s">
        <v>7656</v>
      </c>
      <c r="D17924" s="72">
        <v>1</v>
      </c>
      <c r="E17924" s="72">
        <v>8</v>
      </c>
      <c r="F17924" s="72">
        <v>0</v>
      </c>
      <c r="G17924" s="72">
        <v>1</v>
      </c>
      <c r="H17924" s="72" t="s">
        <v>536</v>
      </c>
      <c r="I17924" s="72">
        <v>15046561</v>
      </c>
      <c r="J17924" s="72" t="s">
        <v>3848</v>
      </c>
      <c r="K17924" s="72" t="s">
        <v>8526</v>
      </c>
      <c r="L17924" s="12" t="e">
        <f>VLOOKUP(B17924,Doses!A:C,3,FALSE)</f>
        <v>#N/A</v>
      </c>
      <c r="M17924" s="44" t="e">
        <f t="shared" si="280"/>
        <v>#VALUE!</v>
      </c>
    </row>
    <row r="17925" spans="1:13" x14ac:dyDescent="0.25">
      <c r="A17925" s="72" t="s">
        <v>1766</v>
      </c>
      <c r="B17925" s="72">
        <v>810126</v>
      </c>
      <c r="C17925" s="72" t="s">
        <v>7656</v>
      </c>
      <c r="D17925" s="72">
        <v>1</v>
      </c>
      <c r="E17925" s="72">
        <v>8</v>
      </c>
      <c r="F17925" s="72">
        <v>0</v>
      </c>
      <c r="G17925" s="72">
        <v>1</v>
      </c>
      <c r="H17925" s="72" t="s">
        <v>536</v>
      </c>
      <c r="I17925" s="72">
        <v>15580561</v>
      </c>
      <c r="J17925" s="72" t="s">
        <v>3848</v>
      </c>
      <c r="K17925" s="72" t="s">
        <v>8526</v>
      </c>
      <c r="L17925" s="12" t="e">
        <f>VLOOKUP(B17925,Doses!A:C,3,FALSE)</f>
        <v>#N/A</v>
      </c>
      <c r="M17925" s="44" t="e">
        <f t="shared" si="280"/>
        <v>#VALUE!</v>
      </c>
    </row>
    <row r="17926" spans="1:13" x14ac:dyDescent="0.25">
      <c r="A17926" s="72" t="s">
        <v>1767</v>
      </c>
      <c r="B17926" s="72">
        <v>220042</v>
      </c>
      <c r="C17926" s="72" t="s">
        <v>40</v>
      </c>
      <c r="D17926" s="72">
        <v>30</v>
      </c>
      <c r="E17926" s="72">
        <v>675</v>
      </c>
      <c r="F17926" s="72">
        <v>0</v>
      </c>
      <c r="G17926" s="72">
        <v>1</v>
      </c>
      <c r="H17926" s="72" t="s">
        <v>536</v>
      </c>
      <c r="I17926" s="72" t="s">
        <v>8354</v>
      </c>
      <c r="J17926" s="72" t="s">
        <v>7043</v>
      </c>
      <c r="K17926" s="72" t="s">
        <v>7229</v>
      </c>
      <c r="L17926" s="12" t="e">
        <f>VLOOKUP(B17926,Doses!A:C,3,FALSE)</f>
        <v>#N/A</v>
      </c>
      <c r="M17926" s="44" t="e">
        <f t="shared" si="280"/>
        <v>#VALUE!</v>
      </c>
    </row>
    <row r="17927" spans="1:13" x14ac:dyDescent="0.25">
      <c r="A17927" s="72" t="s">
        <v>1768</v>
      </c>
      <c r="B17927" s="72">
        <v>224915</v>
      </c>
      <c r="C17927" s="72" t="s">
        <v>549</v>
      </c>
      <c r="D17927" s="72">
        <v>30</v>
      </c>
      <c r="E17927" s="72">
        <v>2592</v>
      </c>
      <c r="F17927" s="72">
        <v>0</v>
      </c>
      <c r="G17927" s="72">
        <v>1</v>
      </c>
      <c r="H17927" s="72" t="s">
        <v>536</v>
      </c>
      <c r="I17927" s="72">
        <v>3034803</v>
      </c>
      <c r="J17927" s="72" t="s">
        <v>3848</v>
      </c>
      <c r="K17927" s="72" t="s">
        <v>7224</v>
      </c>
      <c r="L17927" s="12" t="e">
        <f>VLOOKUP(B17927,Doses!A:C,3,FALSE)</f>
        <v>#N/A</v>
      </c>
      <c r="M17927" s="44" t="e">
        <f t="shared" si="280"/>
        <v>#VALUE!</v>
      </c>
    </row>
    <row r="17928" spans="1:13" x14ac:dyDescent="0.25">
      <c r="A17928" s="72" t="s">
        <v>1771</v>
      </c>
      <c r="B17928" s="72">
        <v>220222</v>
      </c>
      <c r="C17928" s="72" t="s">
        <v>4501</v>
      </c>
      <c r="D17928" s="72">
        <v>100</v>
      </c>
      <c r="E17928" s="72">
        <v>3200</v>
      </c>
      <c r="F17928" s="72">
        <v>0</v>
      </c>
      <c r="G17928" s="72">
        <v>1</v>
      </c>
      <c r="H17928" s="72" t="s">
        <v>536</v>
      </c>
      <c r="I17928" s="72" t="s">
        <v>8983</v>
      </c>
      <c r="J17928" s="72" t="s">
        <v>2</v>
      </c>
      <c r="K17928" s="72" t="s">
        <v>7250</v>
      </c>
      <c r="L17928" s="12" t="e">
        <f>VLOOKUP(B17928,Doses!A:C,3,FALSE)</f>
        <v>#N/A</v>
      </c>
      <c r="M17928" s="44" t="e">
        <f t="shared" si="280"/>
        <v>#VALUE!</v>
      </c>
    </row>
    <row r="17929" spans="1:13" x14ac:dyDescent="0.25">
      <c r="A17929" s="72" t="s">
        <v>1772</v>
      </c>
      <c r="B17929" s="72">
        <v>810125</v>
      </c>
      <c r="C17929" s="72" t="s">
        <v>7654</v>
      </c>
      <c r="D17929" s="72">
        <v>1</v>
      </c>
      <c r="E17929" s="72">
        <v>2</v>
      </c>
      <c r="F17929" s="72">
        <v>0</v>
      </c>
      <c r="G17929" s="72">
        <v>1</v>
      </c>
      <c r="H17929" s="72" t="s">
        <v>536</v>
      </c>
      <c r="I17929" s="72" t="s">
        <v>7747</v>
      </c>
      <c r="J17929" s="72" t="s">
        <v>3848</v>
      </c>
      <c r="K17929" s="72" t="s">
        <v>7337</v>
      </c>
      <c r="L17929" s="12" t="e">
        <f>VLOOKUP(B17929,Doses!A:C,3,FALSE)</f>
        <v>#N/A</v>
      </c>
      <c r="M17929" s="44" t="e">
        <f t="shared" si="280"/>
        <v>#VALUE!</v>
      </c>
    </row>
    <row r="17930" spans="1:13" x14ac:dyDescent="0.25">
      <c r="A17930" s="72" t="s">
        <v>1772</v>
      </c>
      <c r="B17930" s="72">
        <v>302623</v>
      </c>
      <c r="C17930" s="72" t="s">
        <v>3620</v>
      </c>
      <c r="D17930" s="72">
        <v>100</v>
      </c>
      <c r="E17930" s="72">
        <v>30</v>
      </c>
      <c r="F17930" s="72">
        <v>0</v>
      </c>
      <c r="G17930" s="72">
        <v>1</v>
      </c>
      <c r="H17930" s="72" t="s">
        <v>536</v>
      </c>
      <c r="I17930" s="72" t="s">
        <v>6364</v>
      </c>
      <c r="J17930" s="72" t="s">
        <v>2</v>
      </c>
      <c r="K17930" s="72" t="s">
        <v>7218</v>
      </c>
      <c r="L17930" s="12" t="e">
        <f>VLOOKUP(B17930,Doses!A:C,3,FALSE)</f>
        <v>#N/A</v>
      </c>
      <c r="M17930" s="44" t="e">
        <f t="shared" si="280"/>
        <v>#VALUE!</v>
      </c>
    </row>
    <row r="17931" spans="1:13" x14ac:dyDescent="0.25">
      <c r="A17931" s="72" t="s">
        <v>1772</v>
      </c>
      <c r="B17931" s="72">
        <v>302623</v>
      </c>
      <c r="C17931" s="72" t="s">
        <v>3620</v>
      </c>
      <c r="D17931" s="72">
        <v>100</v>
      </c>
      <c r="E17931" s="72">
        <v>30</v>
      </c>
      <c r="F17931" s="72">
        <v>0</v>
      </c>
      <c r="G17931" s="72">
        <v>1</v>
      </c>
      <c r="H17931" s="72" t="s">
        <v>536</v>
      </c>
      <c r="I17931" s="72" t="s">
        <v>6440</v>
      </c>
      <c r="J17931" s="72" t="s">
        <v>2</v>
      </c>
      <c r="K17931" s="72" t="s">
        <v>7218</v>
      </c>
      <c r="L17931" s="12" t="e">
        <f>VLOOKUP(B17931,Doses!A:C,3,FALSE)</f>
        <v>#N/A</v>
      </c>
      <c r="M17931" s="44" t="e">
        <f t="shared" si="280"/>
        <v>#VALUE!</v>
      </c>
    </row>
    <row r="17932" spans="1:13" x14ac:dyDescent="0.25">
      <c r="A17932" s="72" t="s">
        <v>1772</v>
      </c>
      <c r="B17932" s="72">
        <v>220034</v>
      </c>
      <c r="C17932" s="72" t="s">
        <v>529</v>
      </c>
      <c r="D17932" s="72">
        <v>1000</v>
      </c>
      <c r="E17932" s="72">
        <v>600</v>
      </c>
      <c r="F17932" s="72">
        <v>0</v>
      </c>
      <c r="G17932" s="72">
        <v>1</v>
      </c>
      <c r="H17932" s="72" t="s">
        <v>536</v>
      </c>
      <c r="I17932" s="72" t="s">
        <v>8944</v>
      </c>
      <c r="J17932" s="72" t="s">
        <v>2</v>
      </c>
      <c r="K17932" s="72" t="s">
        <v>7236</v>
      </c>
      <c r="L17932" s="12" t="e">
        <f>VLOOKUP(B17932,Doses!A:C,3,FALSE)</f>
        <v>#N/A</v>
      </c>
      <c r="M17932" s="44" t="e">
        <f t="shared" si="280"/>
        <v>#VALUE!</v>
      </c>
    </row>
    <row r="17933" spans="1:13" x14ac:dyDescent="0.25">
      <c r="A17933" s="72" t="s">
        <v>1773</v>
      </c>
      <c r="B17933" s="72">
        <v>215360</v>
      </c>
      <c r="C17933" s="72" t="s">
        <v>8784</v>
      </c>
      <c r="D17933" s="72">
        <v>1</v>
      </c>
      <c r="E17933" s="72">
        <v>2400</v>
      </c>
      <c r="F17933" s="72">
        <v>0</v>
      </c>
      <c r="G17933" s="72">
        <v>1</v>
      </c>
      <c r="H17933" s="72" t="s">
        <v>536</v>
      </c>
      <c r="I17933" s="72" t="s">
        <v>8785</v>
      </c>
      <c r="J17933" s="72" t="s">
        <v>2</v>
      </c>
      <c r="K17933" s="72" t="s">
        <v>7222</v>
      </c>
      <c r="L17933" s="12" t="e">
        <f>VLOOKUP(B17933,Doses!A:C,3,FALSE)</f>
        <v>#N/A</v>
      </c>
      <c r="M17933" s="44" t="e">
        <f t="shared" si="280"/>
        <v>#VALUE!</v>
      </c>
    </row>
    <row r="17934" spans="1:13" x14ac:dyDescent="0.25">
      <c r="A17934" s="72" t="s">
        <v>1774</v>
      </c>
      <c r="B17934" s="72">
        <v>308305</v>
      </c>
      <c r="C17934" s="72" t="s">
        <v>582</v>
      </c>
      <c r="D17934" s="72">
        <v>100</v>
      </c>
      <c r="E17934" s="72">
        <v>144</v>
      </c>
      <c r="F17934" s="72">
        <v>0</v>
      </c>
      <c r="G17934" s="72">
        <v>1</v>
      </c>
      <c r="H17934" s="72" t="s">
        <v>536</v>
      </c>
      <c r="I17934" s="72">
        <v>20150129</v>
      </c>
      <c r="J17934" s="72" t="s">
        <v>2</v>
      </c>
      <c r="K17934" s="72" t="s">
        <v>7245</v>
      </c>
      <c r="L17934" s="12" t="e">
        <f>VLOOKUP(B17934,Doses!A:C,3,FALSE)</f>
        <v>#N/A</v>
      </c>
      <c r="M17934" s="44" t="e">
        <f t="shared" si="280"/>
        <v>#VALUE!</v>
      </c>
    </row>
    <row r="17935" spans="1:13" x14ac:dyDescent="0.25">
      <c r="A17935" s="72" t="s">
        <v>1775</v>
      </c>
      <c r="B17935" s="72">
        <v>220188</v>
      </c>
      <c r="C17935" s="72" t="s">
        <v>560</v>
      </c>
      <c r="D17935" s="72">
        <v>1000</v>
      </c>
      <c r="E17935" s="72">
        <v>384</v>
      </c>
      <c r="F17935" s="72">
        <v>0</v>
      </c>
      <c r="G17935" s="72">
        <v>1</v>
      </c>
      <c r="H17935" s="72" t="s">
        <v>536</v>
      </c>
      <c r="I17935" s="72">
        <v>1615</v>
      </c>
      <c r="J17935" s="72" t="s">
        <v>2</v>
      </c>
      <c r="K17935" s="72" t="s">
        <v>7223</v>
      </c>
      <c r="L17935" s="12" t="e">
        <f>VLOOKUP(B17935,Doses!A:C,3,FALSE)</f>
        <v>#N/A</v>
      </c>
      <c r="M17935" s="44" t="e">
        <f t="shared" si="280"/>
        <v>#VALUE!</v>
      </c>
    </row>
    <row r="17936" spans="1:13" x14ac:dyDescent="0.25">
      <c r="A17936" s="72" t="s">
        <v>1776</v>
      </c>
      <c r="B17936" s="72">
        <v>308305</v>
      </c>
      <c r="C17936" s="72" t="s">
        <v>582</v>
      </c>
      <c r="D17936" s="72">
        <v>100</v>
      </c>
      <c r="E17936" s="72">
        <v>144</v>
      </c>
      <c r="F17936" s="72">
        <v>0</v>
      </c>
      <c r="G17936" s="72">
        <v>1</v>
      </c>
      <c r="H17936" s="72" t="s">
        <v>536</v>
      </c>
      <c r="I17936" s="72">
        <v>20150130</v>
      </c>
      <c r="J17936" s="72" t="s">
        <v>2</v>
      </c>
      <c r="K17936" s="72" t="s">
        <v>7245</v>
      </c>
      <c r="L17936" s="12" t="e">
        <f>VLOOKUP(B17936,Doses!A:C,3,FALSE)</f>
        <v>#N/A</v>
      </c>
      <c r="M17936" s="44" t="e">
        <f t="shared" si="280"/>
        <v>#VALUE!</v>
      </c>
    </row>
    <row r="17937" spans="1:13" x14ac:dyDescent="0.25">
      <c r="A17937" s="72" t="s">
        <v>1777</v>
      </c>
      <c r="B17937" s="72">
        <v>224915</v>
      </c>
      <c r="C17937" s="72" t="s">
        <v>549</v>
      </c>
      <c r="D17937" s="72">
        <v>30</v>
      </c>
      <c r="E17937" s="72">
        <v>2592</v>
      </c>
      <c r="F17937" s="72">
        <v>0</v>
      </c>
      <c r="G17937" s="72">
        <v>1</v>
      </c>
      <c r="H17937" s="72" t="s">
        <v>536</v>
      </c>
      <c r="I17937" s="72">
        <v>3034510</v>
      </c>
      <c r="J17937" s="72" t="s">
        <v>3848</v>
      </c>
      <c r="K17937" s="72" t="s">
        <v>7224</v>
      </c>
      <c r="L17937" s="12" t="e">
        <f>VLOOKUP(B17937,Doses!A:C,3,FALSE)</f>
        <v>#N/A</v>
      </c>
      <c r="M17937" s="44" t="e">
        <f t="shared" si="280"/>
        <v>#VALUE!</v>
      </c>
    </row>
    <row r="17938" spans="1:13" x14ac:dyDescent="0.25">
      <c r="A17938" s="72" t="s">
        <v>1777</v>
      </c>
      <c r="B17938" s="72">
        <v>301005</v>
      </c>
      <c r="C17938" s="72" t="s">
        <v>1000</v>
      </c>
      <c r="D17938" s="72">
        <v>12</v>
      </c>
      <c r="E17938" s="72">
        <v>53</v>
      </c>
      <c r="F17938" s="72">
        <v>0</v>
      </c>
      <c r="G17938" s="72">
        <v>1</v>
      </c>
      <c r="H17938" s="72" t="s">
        <v>536</v>
      </c>
      <c r="I17938" s="72" t="s">
        <v>8542</v>
      </c>
      <c r="J17938" s="72" t="s">
        <v>2</v>
      </c>
      <c r="K17938" s="72" t="s">
        <v>8526</v>
      </c>
      <c r="L17938" s="12" t="e">
        <f>VLOOKUP(B17938,Doses!A:C,3,FALSE)</f>
        <v>#N/A</v>
      </c>
      <c r="M17938" s="44" t="e">
        <f t="shared" si="280"/>
        <v>#VALUE!</v>
      </c>
    </row>
    <row r="17939" spans="1:13" x14ac:dyDescent="0.25">
      <c r="A17939" s="72" t="s">
        <v>1778</v>
      </c>
      <c r="B17939" s="72">
        <v>302620</v>
      </c>
      <c r="C17939" s="72" t="s">
        <v>1861</v>
      </c>
      <c r="D17939" s="72">
        <v>100</v>
      </c>
      <c r="E17939" s="72">
        <v>210</v>
      </c>
      <c r="F17939" s="72">
        <v>0</v>
      </c>
      <c r="G17939" s="72">
        <v>1</v>
      </c>
      <c r="H17939" s="72" t="s">
        <v>536</v>
      </c>
      <c r="I17939" s="72" t="s">
        <v>7680</v>
      </c>
      <c r="J17939" s="72" t="s">
        <v>2</v>
      </c>
      <c r="K17939" s="72" t="s">
        <v>7332</v>
      </c>
      <c r="L17939" s="12" t="e">
        <f>VLOOKUP(B17939,Doses!A:C,3,FALSE)</f>
        <v>#N/A</v>
      </c>
      <c r="M17939" s="44" t="e">
        <f t="shared" si="280"/>
        <v>#VALUE!</v>
      </c>
    </row>
    <row r="17940" spans="1:13" x14ac:dyDescent="0.25">
      <c r="A17940" s="72" t="s">
        <v>1779</v>
      </c>
      <c r="B17940" s="72">
        <v>900000</v>
      </c>
      <c r="C17940" s="72" t="s">
        <v>5424</v>
      </c>
      <c r="D17940" s="72">
        <v>1</v>
      </c>
      <c r="E17940" s="72">
        <v>45</v>
      </c>
      <c r="F17940" s="72">
        <v>0</v>
      </c>
      <c r="G17940" s="72">
        <v>1</v>
      </c>
      <c r="H17940" s="72" t="s">
        <v>536</v>
      </c>
      <c r="I17940" s="72">
        <v>1504900027</v>
      </c>
      <c r="J17940" s="72" t="s">
        <v>3848</v>
      </c>
      <c r="K17940" s="72" t="s">
        <v>7247</v>
      </c>
      <c r="L17940" s="12" t="e">
        <f>VLOOKUP(B17940,Doses!A:C,3,FALSE)</f>
        <v>#N/A</v>
      </c>
      <c r="M17940" s="44" t="e">
        <f t="shared" si="280"/>
        <v>#VALUE!</v>
      </c>
    </row>
    <row r="17941" spans="1:13" x14ac:dyDescent="0.25">
      <c r="A17941" s="72" t="s">
        <v>1780</v>
      </c>
      <c r="B17941" s="72">
        <v>302095</v>
      </c>
      <c r="C17941" s="72" t="s">
        <v>537</v>
      </c>
      <c r="D17941" s="72">
        <v>50</v>
      </c>
      <c r="E17941" s="72">
        <v>168</v>
      </c>
      <c r="F17941" s="72">
        <v>0</v>
      </c>
      <c r="G17941" s="72">
        <v>3</v>
      </c>
      <c r="H17941" s="72" t="s">
        <v>536</v>
      </c>
      <c r="I17941" s="72" t="s">
        <v>7183</v>
      </c>
      <c r="J17941" s="72" t="s">
        <v>2</v>
      </c>
      <c r="K17941" s="72" t="s">
        <v>7212</v>
      </c>
      <c r="L17941" s="12" t="e">
        <f>VLOOKUP(B17941,Doses!A:C,3,FALSE)</f>
        <v>#N/A</v>
      </c>
      <c r="M17941" s="44" t="e">
        <f t="shared" si="280"/>
        <v>#VALUE!</v>
      </c>
    </row>
    <row r="17942" spans="1:13" x14ac:dyDescent="0.25">
      <c r="A17942" s="72" t="s">
        <v>1781</v>
      </c>
      <c r="B17942" s="72">
        <v>308305</v>
      </c>
      <c r="C17942" s="72" t="s">
        <v>582</v>
      </c>
      <c r="D17942" s="72">
        <v>100</v>
      </c>
      <c r="E17942" s="72">
        <v>144</v>
      </c>
      <c r="F17942" s="72">
        <v>0</v>
      </c>
      <c r="G17942" s="72">
        <v>1</v>
      </c>
      <c r="H17942" s="72" t="s">
        <v>536</v>
      </c>
      <c r="I17942" s="72">
        <v>20150129</v>
      </c>
      <c r="J17942" s="72" t="s">
        <v>2</v>
      </c>
      <c r="K17942" s="72" t="s">
        <v>7245</v>
      </c>
      <c r="L17942" s="12" t="e">
        <f>VLOOKUP(B17942,Doses!A:C,3,FALSE)</f>
        <v>#N/A</v>
      </c>
      <c r="M17942" s="44" t="e">
        <f t="shared" si="280"/>
        <v>#VALUE!</v>
      </c>
    </row>
    <row r="17943" spans="1:13" x14ac:dyDescent="0.25">
      <c r="A17943" s="72" t="s">
        <v>1782</v>
      </c>
      <c r="B17943" s="72">
        <v>900000</v>
      </c>
      <c r="C17943" s="72" t="s">
        <v>5424</v>
      </c>
      <c r="D17943" s="72">
        <v>1</v>
      </c>
      <c r="E17943" s="72">
        <v>45</v>
      </c>
      <c r="F17943" s="72">
        <v>0</v>
      </c>
      <c r="G17943" s="72">
        <v>1</v>
      </c>
      <c r="H17943" s="72" t="s">
        <v>536</v>
      </c>
      <c r="I17943" s="72">
        <v>1504900027</v>
      </c>
      <c r="J17943" s="72" t="s">
        <v>3848</v>
      </c>
      <c r="K17943" s="72" t="s">
        <v>7247</v>
      </c>
      <c r="L17943" s="12" t="e">
        <f>VLOOKUP(B17943,Doses!A:C,3,FALSE)</f>
        <v>#N/A</v>
      </c>
      <c r="M17943" s="44" t="e">
        <f t="shared" si="280"/>
        <v>#VALUE!</v>
      </c>
    </row>
    <row r="17944" spans="1:13" x14ac:dyDescent="0.25">
      <c r="A17944" s="72" t="s">
        <v>1783</v>
      </c>
      <c r="B17944" s="72">
        <v>224915</v>
      </c>
      <c r="C17944" s="72" t="s">
        <v>549</v>
      </c>
      <c r="D17944" s="72">
        <v>30</v>
      </c>
      <c r="E17944" s="72">
        <v>2592</v>
      </c>
      <c r="F17944" s="72">
        <v>0</v>
      </c>
      <c r="G17944" s="72">
        <v>1</v>
      </c>
      <c r="H17944" s="72" t="s">
        <v>536</v>
      </c>
      <c r="I17944" s="72">
        <v>3034802</v>
      </c>
      <c r="J17944" s="72" t="s">
        <v>3848</v>
      </c>
      <c r="K17944" s="72" t="s">
        <v>7224</v>
      </c>
      <c r="L17944" s="12" t="e">
        <f>VLOOKUP(B17944,Doses!A:C,3,FALSE)</f>
        <v>#N/A</v>
      </c>
      <c r="M17944" s="44" t="e">
        <f t="shared" si="280"/>
        <v>#VALUE!</v>
      </c>
    </row>
    <row r="17945" spans="1:13" x14ac:dyDescent="0.25">
      <c r="A17945" s="72" t="s">
        <v>1784</v>
      </c>
      <c r="B17945" s="72">
        <v>900001</v>
      </c>
      <c r="C17945" s="72" t="s">
        <v>5425</v>
      </c>
      <c r="D17945" s="72">
        <v>1</v>
      </c>
      <c r="E17945" s="72">
        <v>384</v>
      </c>
      <c r="F17945" s="72">
        <v>0</v>
      </c>
      <c r="G17945" s="72">
        <v>1</v>
      </c>
      <c r="H17945" s="72" t="s">
        <v>536</v>
      </c>
      <c r="I17945" s="72">
        <v>1417000022</v>
      </c>
      <c r="J17945" s="72" t="s">
        <v>3848</v>
      </c>
      <c r="K17945" s="72" t="s">
        <v>7226</v>
      </c>
      <c r="L17945" s="12" t="e">
        <f>VLOOKUP(B17945,Doses!A:C,3,FALSE)</f>
        <v>#N/A</v>
      </c>
      <c r="M17945" s="44" t="e">
        <f t="shared" si="280"/>
        <v>#VALUE!</v>
      </c>
    </row>
    <row r="17946" spans="1:13" x14ac:dyDescent="0.25">
      <c r="A17946" s="72" t="s">
        <v>1785</v>
      </c>
      <c r="B17946" s="72">
        <v>224915</v>
      </c>
      <c r="C17946" s="72" t="s">
        <v>549</v>
      </c>
      <c r="D17946" s="72">
        <v>30</v>
      </c>
      <c r="E17946" s="72">
        <v>2592</v>
      </c>
      <c r="F17946" s="72">
        <v>0</v>
      </c>
      <c r="G17946" s="72">
        <v>1</v>
      </c>
      <c r="H17946" s="72" t="s">
        <v>536</v>
      </c>
      <c r="I17946" s="72">
        <v>3034510</v>
      </c>
      <c r="J17946" s="72" t="s">
        <v>3848</v>
      </c>
      <c r="K17946" s="72" t="s">
        <v>7224</v>
      </c>
      <c r="L17946" s="12" t="e">
        <f>VLOOKUP(B17946,Doses!A:C,3,FALSE)</f>
        <v>#N/A</v>
      </c>
      <c r="M17946" s="44" t="e">
        <f t="shared" si="280"/>
        <v>#VALUE!</v>
      </c>
    </row>
    <row r="17947" spans="1:13" x14ac:dyDescent="0.25">
      <c r="A17947" s="72" t="s">
        <v>1786</v>
      </c>
      <c r="B17947" s="72">
        <v>220185</v>
      </c>
      <c r="C17947" s="72" t="s">
        <v>110</v>
      </c>
      <c r="D17947" s="72">
        <v>1000</v>
      </c>
      <c r="E17947" s="72">
        <v>560</v>
      </c>
      <c r="F17947" s="72">
        <v>0</v>
      </c>
      <c r="G17947" s="72">
        <v>1</v>
      </c>
      <c r="H17947" s="72" t="s">
        <v>536</v>
      </c>
      <c r="I17947" s="72" t="s">
        <v>7662</v>
      </c>
      <c r="J17947" s="72" t="s">
        <v>2</v>
      </c>
      <c r="K17947" s="72" t="s">
        <v>7249</v>
      </c>
      <c r="L17947" s="12" t="e">
        <f>VLOOKUP(B17947,Doses!A:C,3,FALSE)</f>
        <v>#N/A</v>
      </c>
      <c r="M17947" s="44" t="e">
        <f t="shared" si="280"/>
        <v>#VALUE!</v>
      </c>
    </row>
    <row r="17948" spans="1:13" x14ac:dyDescent="0.25">
      <c r="A17948" s="72" t="s">
        <v>1787</v>
      </c>
      <c r="B17948" s="72">
        <v>201117</v>
      </c>
      <c r="C17948" s="72" t="s">
        <v>7184</v>
      </c>
      <c r="D17948" s="72">
        <v>1</v>
      </c>
      <c r="E17948" s="72">
        <v>65</v>
      </c>
      <c r="F17948" s="72">
        <v>0</v>
      </c>
      <c r="G17948" s="72">
        <v>1</v>
      </c>
      <c r="H17948" s="72" t="s">
        <v>536</v>
      </c>
      <c r="I17948" s="72" t="s">
        <v>7441</v>
      </c>
      <c r="J17948" s="72" t="s">
        <v>2</v>
      </c>
      <c r="K17948" s="72" t="s">
        <v>7284</v>
      </c>
      <c r="L17948" s="12" t="e">
        <f>VLOOKUP(B17948,Doses!A:C,3,FALSE)</f>
        <v>#N/A</v>
      </c>
      <c r="M17948" s="44" t="e">
        <f t="shared" si="280"/>
        <v>#VALUE!</v>
      </c>
    </row>
    <row r="17949" spans="1:13" x14ac:dyDescent="0.25">
      <c r="A17949" s="72" t="s">
        <v>1787</v>
      </c>
      <c r="B17949" s="72">
        <v>201117</v>
      </c>
      <c r="C17949" s="72" t="s">
        <v>7184</v>
      </c>
      <c r="D17949" s="72">
        <v>1</v>
      </c>
      <c r="E17949" s="72">
        <v>95</v>
      </c>
      <c r="F17949" s="72">
        <v>0</v>
      </c>
      <c r="G17949" s="72">
        <v>1</v>
      </c>
      <c r="H17949" s="72" t="s">
        <v>536</v>
      </c>
      <c r="I17949" s="72" t="s">
        <v>7432</v>
      </c>
      <c r="J17949" s="72" t="s">
        <v>2</v>
      </c>
      <c r="K17949" s="72" t="s">
        <v>7284</v>
      </c>
      <c r="L17949" s="12" t="e">
        <f>VLOOKUP(B17949,Doses!A:C,3,FALSE)</f>
        <v>#N/A</v>
      </c>
      <c r="M17949" s="44" t="e">
        <f t="shared" si="280"/>
        <v>#VALUE!</v>
      </c>
    </row>
    <row r="17950" spans="1:13" x14ac:dyDescent="0.25">
      <c r="A17950" s="72" t="s">
        <v>1787</v>
      </c>
      <c r="B17950" s="72">
        <v>201117</v>
      </c>
      <c r="C17950" s="72" t="s">
        <v>7184</v>
      </c>
      <c r="D17950" s="72">
        <v>1</v>
      </c>
      <c r="E17950" s="72">
        <v>95</v>
      </c>
      <c r="F17950" s="72">
        <v>0</v>
      </c>
      <c r="G17950" s="72">
        <v>1</v>
      </c>
      <c r="H17950" s="72" t="s">
        <v>536</v>
      </c>
      <c r="I17950" s="72" t="s">
        <v>7445</v>
      </c>
      <c r="J17950" s="72" t="s">
        <v>2</v>
      </c>
      <c r="K17950" s="72" t="s">
        <v>7284</v>
      </c>
      <c r="L17950" s="12" t="e">
        <f>VLOOKUP(B17950,Doses!A:C,3,FALSE)</f>
        <v>#N/A</v>
      </c>
      <c r="M17950" s="44" t="e">
        <f t="shared" si="280"/>
        <v>#VALUE!</v>
      </c>
    </row>
    <row r="17951" spans="1:13" x14ac:dyDescent="0.25">
      <c r="A17951" s="72" t="s">
        <v>1787</v>
      </c>
      <c r="B17951" s="72">
        <v>201117</v>
      </c>
      <c r="C17951" s="72" t="s">
        <v>7184</v>
      </c>
      <c r="D17951" s="72">
        <v>1</v>
      </c>
      <c r="E17951" s="72">
        <v>120</v>
      </c>
      <c r="F17951" s="72">
        <v>0</v>
      </c>
      <c r="G17951" s="72">
        <v>1</v>
      </c>
      <c r="H17951" s="72" t="s">
        <v>536</v>
      </c>
      <c r="I17951" s="72" t="s">
        <v>7376</v>
      </c>
      <c r="J17951" s="72" t="s">
        <v>2</v>
      </c>
      <c r="K17951" s="72" t="s">
        <v>7284</v>
      </c>
      <c r="L17951" s="12" t="e">
        <f>VLOOKUP(B17951,Doses!A:C,3,FALSE)</f>
        <v>#N/A</v>
      </c>
      <c r="M17951" s="44" t="e">
        <f t="shared" si="280"/>
        <v>#VALUE!</v>
      </c>
    </row>
    <row r="17952" spans="1:13" x14ac:dyDescent="0.25">
      <c r="A17952" s="72" t="s">
        <v>1787</v>
      </c>
      <c r="B17952" s="72">
        <v>201117</v>
      </c>
      <c r="C17952" s="72" t="s">
        <v>7184</v>
      </c>
      <c r="D17952" s="72">
        <v>1</v>
      </c>
      <c r="E17952" s="72">
        <v>95</v>
      </c>
      <c r="F17952" s="72">
        <v>0</v>
      </c>
      <c r="G17952" s="72">
        <v>1</v>
      </c>
      <c r="H17952" s="72" t="s">
        <v>536</v>
      </c>
      <c r="I17952" s="72" t="s">
        <v>7440</v>
      </c>
      <c r="J17952" s="72" t="s">
        <v>2</v>
      </c>
      <c r="K17952" s="72" t="s">
        <v>7284</v>
      </c>
      <c r="L17952" s="12" t="e">
        <f>VLOOKUP(B17952,Doses!A:C,3,FALSE)</f>
        <v>#N/A</v>
      </c>
      <c r="M17952" s="44" t="e">
        <f t="shared" si="280"/>
        <v>#VALUE!</v>
      </c>
    </row>
    <row r="17953" spans="1:13" x14ac:dyDescent="0.25">
      <c r="A17953" s="72" t="s">
        <v>1787</v>
      </c>
      <c r="B17953" s="72">
        <v>201117</v>
      </c>
      <c r="C17953" s="72" t="s">
        <v>7184</v>
      </c>
      <c r="D17953" s="72">
        <v>1</v>
      </c>
      <c r="E17953" s="72">
        <v>125</v>
      </c>
      <c r="F17953" s="72">
        <v>0</v>
      </c>
      <c r="G17953" s="72">
        <v>1</v>
      </c>
      <c r="H17953" s="72" t="s">
        <v>536</v>
      </c>
      <c r="I17953" s="72" t="s">
        <v>7443</v>
      </c>
      <c r="J17953" s="72" t="s">
        <v>2</v>
      </c>
      <c r="K17953" s="72" t="s">
        <v>7284</v>
      </c>
      <c r="L17953" s="12" t="e">
        <f>VLOOKUP(B17953,Doses!A:C,3,FALSE)</f>
        <v>#N/A</v>
      </c>
      <c r="M17953" s="44" t="e">
        <f t="shared" si="280"/>
        <v>#VALUE!</v>
      </c>
    </row>
    <row r="17954" spans="1:13" x14ac:dyDescent="0.25">
      <c r="A17954" s="72" t="s">
        <v>1787</v>
      </c>
      <c r="B17954" s="72">
        <v>201117</v>
      </c>
      <c r="C17954" s="72" t="s">
        <v>7184</v>
      </c>
      <c r="D17954" s="72">
        <v>1</v>
      </c>
      <c r="E17954" s="72">
        <v>95</v>
      </c>
      <c r="F17954" s="72">
        <v>0</v>
      </c>
      <c r="G17954" s="72">
        <v>1</v>
      </c>
      <c r="H17954" s="72" t="s">
        <v>536</v>
      </c>
      <c r="I17954" s="72" t="s">
        <v>7438</v>
      </c>
      <c r="J17954" s="72" t="s">
        <v>2</v>
      </c>
      <c r="K17954" s="72" t="s">
        <v>7284</v>
      </c>
      <c r="L17954" s="12" t="e">
        <f>VLOOKUP(B17954,Doses!A:C,3,FALSE)</f>
        <v>#N/A</v>
      </c>
      <c r="M17954" s="44" t="e">
        <f t="shared" si="280"/>
        <v>#VALUE!</v>
      </c>
    </row>
    <row r="17955" spans="1:13" x14ac:dyDescent="0.25">
      <c r="A17955" s="72" t="s">
        <v>1787</v>
      </c>
      <c r="B17955" s="72">
        <v>320061</v>
      </c>
      <c r="C17955" s="72" t="s">
        <v>1540</v>
      </c>
      <c r="D17955" s="72">
        <v>1</v>
      </c>
      <c r="E17955" s="72">
        <v>100</v>
      </c>
      <c r="F17955" s="72">
        <v>0</v>
      </c>
      <c r="G17955" s="72">
        <v>1</v>
      </c>
      <c r="H17955" s="72" t="s">
        <v>536</v>
      </c>
      <c r="I17955" s="72">
        <v>760130415</v>
      </c>
      <c r="J17955" s="72" t="s">
        <v>2</v>
      </c>
      <c r="K17955" s="72" t="s">
        <v>7258</v>
      </c>
      <c r="L17955" s="12" t="e">
        <f>VLOOKUP(B17955,Doses!A:C,3,FALSE)</f>
        <v>#N/A</v>
      </c>
      <c r="M17955" s="44" t="e">
        <f t="shared" si="280"/>
        <v>#VALUE!</v>
      </c>
    </row>
    <row r="17956" spans="1:13" x14ac:dyDescent="0.25">
      <c r="A17956" s="72" t="s">
        <v>1788</v>
      </c>
      <c r="B17956" s="72">
        <v>215360</v>
      </c>
      <c r="C17956" s="72" t="s">
        <v>8784</v>
      </c>
      <c r="D17956" s="72">
        <v>1</v>
      </c>
      <c r="E17956" s="72">
        <v>2400</v>
      </c>
      <c r="F17956" s="72">
        <v>0</v>
      </c>
      <c r="G17956" s="72">
        <v>1</v>
      </c>
      <c r="H17956" s="72" t="s">
        <v>536</v>
      </c>
      <c r="I17956" s="72" t="s">
        <v>8786</v>
      </c>
      <c r="J17956" s="72" t="s">
        <v>2</v>
      </c>
      <c r="K17956" s="72" t="s">
        <v>7222</v>
      </c>
      <c r="L17956" s="12" t="e">
        <f>VLOOKUP(B17956,Doses!A:C,3,FALSE)</f>
        <v>#N/A</v>
      </c>
      <c r="M17956" s="44" t="e">
        <f t="shared" si="280"/>
        <v>#VALUE!</v>
      </c>
    </row>
    <row r="17957" spans="1:13" x14ac:dyDescent="0.25">
      <c r="A17957" s="72" t="s">
        <v>1789</v>
      </c>
      <c r="B17957" s="72">
        <v>220185</v>
      </c>
      <c r="C17957" s="72" t="s">
        <v>110</v>
      </c>
      <c r="D17957" s="72">
        <v>1000</v>
      </c>
      <c r="E17957" s="72">
        <v>560</v>
      </c>
      <c r="F17957" s="72">
        <v>0</v>
      </c>
      <c r="G17957" s="72">
        <v>1</v>
      </c>
      <c r="H17957" s="72" t="s">
        <v>536</v>
      </c>
      <c r="I17957" s="72" t="s">
        <v>8117</v>
      </c>
      <c r="J17957" s="72" t="s">
        <v>2</v>
      </c>
      <c r="K17957" s="72" t="s">
        <v>7242</v>
      </c>
      <c r="L17957" s="12" t="e">
        <f>VLOOKUP(B17957,Doses!A:C,3,FALSE)</f>
        <v>#N/A</v>
      </c>
      <c r="M17957" s="44" t="e">
        <f t="shared" si="280"/>
        <v>#VALUE!</v>
      </c>
    </row>
    <row r="17958" spans="1:13" x14ac:dyDescent="0.25">
      <c r="A17958" s="72" t="s">
        <v>1790</v>
      </c>
      <c r="B17958" s="72">
        <v>302623</v>
      </c>
      <c r="C17958" s="72" t="s">
        <v>3620</v>
      </c>
      <c r="D17958" s="72">
        <v>100</v>
      </c>
      <c r="E17958" s="72">
        <v>210</v>
      </c>
      <c r="F17958" s="72">
        <v>0</v>
      </c>
      <c r="G17958" s="72">
        <v>1</v>
      </c>
      <c r="H17958" s="72" t="s">
        <v>536</v>
      </c>
      <c r="I17958" s="72">
        <v>1401047</v>
      </c>
      <c r="J17958" s="72" t="s">
        <v>2</v>
      </c>
      <c r="K17958" s="72" t="s">
        <v>7230</v>
      </c>
      <c r="L17958" s="12" t="e">
        <f>VLOOKUP(B17958,Doses!A:C,3,FALSE)</f>
        <v>#N/A</v>
      </c>
      <c r="M17958" s="44" t="e">
        <f t="shared" si="280"/>
        <v>#VALUE!</v>
      </c>
    </row>
    <row r="17959" spans="1:13" x14ac:dyDescent="0.25">
      <c r="A17959" s="72" t="s">
        <v>1791</v>
      </c>
      <c r="B17959" s="72">
        <v>220490</v>
      </c>
      <c r="C17959" s="72" t="s">
        <v>750</v>
      </c>
      <c r="D17959" s="72">
        <v>1000</v>
      </c>
      <c r="E17959" s="72">
        <v>300</v>
      </c>
      <c r="F17959" s="72">
        <v>0</v>
      </c>
      <c r="G17959" s="72">
        <v>1</v>
      </c>
      <c r="H17959" s="72" t="s">
        <v>536</v>
      </c>
      <c r="I17959" s="72">
        <v>121212</v>
      </c>
      <c r="J17959" s="72" t="s">
        <v>3848</v>
      </c>
      <c r="K17959" s="72" t="s">
        <v>7267</v>
      </c>
      <c r="L17959" s="12" t="e">
        <f>VLOOKUP(B17959,Doses!A:C,3,FALSE)</f>
        <v>#N/A</v>
      </c>
      <c r="M17959" s="44" t="e">
        <f t="shared" si="280"/>
        <v>#VALUE!</v>
      </c>
    </row>
    <row r="17960" spans="1:13" x14ac:dyDescent="0.25">
      <c r="A17960" s="72" t="s">
        <v>1791</v>
      </c>
      <c r="B17960" s="72">
        <v>220490</v>
      </c>
      <c r="C17960" s="72" t="s">
        <v>750</v>
      </c>
      <c r="D17960" s="72">
        <v>1000</v>
      </c>
      <c r="E17960" s="72">
        <v>240</v>
      </c>
      <c r="F17960" s="72">
        <v>0</v>
      </c>
      <c r="G17960" s="72">
        <v>1</v>
      </c>
      <c r="H17960" s="72" t="s">
        <v>536</v>
      </c>
      <c r="I17960" s="72">
        <v>121204</v>
      </c>
      <c r="J17960" s="72" t="s">
        <v>3848</v>
      </c>
      <c r="K17960" s="72" t="s">
        <v>7267</v>
      </c>
      <c r="L17960" s="12" t="e">
        <f>VLOOKUP(B17960,Doses!A:C,3,FALSE)</f>
        <v>#N/A</v>
      </c>
      <c r="M17960" s="44" t="e">
        <f t="shared" si="280"/>
        <v>#VALUE!</v>
      </c>
    </row>
    <row r="17961" spans="1:13" x14ac:dyDescent="0.25">
      <c r="A17961" s="72" t="s">
        <v>1792</v>
      </c>
      <c r="B17961" s="72">
        <v>301002</v>
      </c>
      <c r="C17961" s="72" t="s">
        <v>542</v>
      </c>
      <c r="D17961" s="72">
        <v>12</v>
      </c>
      <c r="E17961" s="72">
        <v>213</v>
      </c>
      <c r="F17961" s="72">
        <v>0</v>
      </c>
      <c r="G17961" s="72">
        <v>1</v>
      </c>
      <c r="H17961" s="72" t="s">
        <v>536</v>
      </c>
      <c r="I17961" s="72" t="s">
        <v>3608</v>
      </c>
      <c r="J17961" s="72" t="s">
        <v>2</v>
      </c>
      <c r="K17961" s="72" t="s">
        <v>7248</v>
      </c>
      <c r="L17961" s="12" t="e">
        <f>VLOOKUP(B17961,Doses!A:C,3,FALSE)</f>
        <v>#N/A</v>
      </c>
      <c r="M17961" s="44" t="e">
        <f t="shared" si="280"/>
        <v>#VALUE!</v>
      </c>
    </row>
    <row r="17962" spans="1:13" x14ac:dyDescent="0.25">
      <c r="A17962" s="72" t="s">
        <v>1792</v>
      </c>
      <c r="B17962" s="72">
        <v>404440</v>
      </c>
      <c r="C17962" s="72" t="s">
        <v>7380</v>
      </c>
      <c r="D17962" s="72">
        <v>1</v>
      </c>
      <c r="E17962" s="72">
        <v>750</v>
      </c>
      <c r="F17962" s="72">
        <v>0</v>
      </c>
      <c r="G17962" s="72">
        <v>1</v>
      </c>
      <c r="H17962" s="72" t="s">
        <v>536</v>
      </c>
      <c r="I17962" s="72">
        <v>1415</v>
      </c>
      <c r="J17962" s="72" t="s">
        <v>2</v>
      </c>
      <c r="K17962" s="72" t="s">
        <v>7956</v>
      </c>
      <c r="L17962" s="12" t="e">
        <f>VLOOKUP(B17962,Doses!A:C,3,FALSE)</f>
        <v>#N/A</v>
      </c>
      <c r="M17962" s="44" t="e">
        <f t="shared" si="280"/>
        <v>#VALUE!</v>
      </c>
    </row>
    <row r="17963" spans="1:13" x14ac:dyDescent="0.25">
      <c r="A17963" s="72" t="s">
        <v>1792</v>
      </c>
      <c r="B17963" s="72">
        <v>404440</v>
      </c>
      <c r="C17963" s="72" t="s">
        <v>7380</v>
      </c>
      <c r="D17963" s="72">
        <v>1</v>
      </c>
      <c r="E17963" s="72">
        <v>750</v>
      </c>
      <c r="F17963" s="72">
        <v>0</v>
      </c>
      <c r="G17963" s="72">
        <v>1</v>
      </c>
      <c r="H17963" s="72" t="s">
        <v>536</v>
      </c>
      <c r="I17963" s="72">
        <v>4214</v>
      </c>
      <c r="J17963" s="72" t="s">
        <v>2</v>
      </c>
      <c r="K17963" s="72" t="s">
        <v>7318</v>
      </c>
      <c r="L17963" s="12" t="e">
        <f>VLOOKUP(B17963,Doses!A:C,3,FALSE)</f>
        <v>#N/A</v>
      </c>
      <c r="M17963" s="44" t="e">
        <f t="shared" si="280"/>
        <v>#VALUE!</v>
      </c>
    </row>
    <row r="17964" spans="1:13" x14ac:dyDescent="0.25">
      <c r="A17964" s="72" t="s">
        <v>1793</v>
      </c>
      <c r="B17964" s="72">
        <v>220185</v>
      </c>
      <c r="C17964" s="72" t="s">
        <v>110</v>
      </c>
      <c r="D17964" s="72">
        <v>1000</v>
      </c>
      <c r="E17964" s="72">
        <v>560</v>
      </c>
      <c r="F17964" s="72">
        <v>0</v>
      </c>
      <c r="G17964" s="72">
        <v>1</v>
      </c>
      <c r="H17964" s="72" t="s">
        <v>536</v>
      </c>
      <c r="I17964" s="72" t="s">
        <v>8123</v>
      </c>
      <c r="J17964" s="72" t="s">
        <v>2</v>
      </c>
      <c r="K17964" s="72" t="s">
        <v>7242</v>
      </c>
      <c r="L17964" s="12" t="e">
        <f>VLOOKUP(B17964,Doses!A:C,3,FALSE)</f>
        <v>#N/A</v>
      </c>
      <c r="M17964" s="44" t="e">
        <f t="shared" si="280"/>
        <v>#VALUE!</v>
      </c>
    </row>
    <row r="17965" spans="1:13" x14ac:dyDescent="0.25">
      <c r="A17965" s="72" t="s">
        <v>1794</v>
      </c>
      <c r="B17965" s="72">
        <v>220185</v>
      </c>
      <c r="C17965" s="72" t="s">
        <v>110</v>
      </c>
      <c r="D17965" s="72">
        <v>1000</v>
      </c>
      <c r="E17965" s="72">
        <v>560</v>
      </c>
      <c r="F17965" s="72">
        <v>0</v>
      </c>
      <c r="G17965" s="72">
        <v>1</v>
      </c>
      <c r="H17965" s="72" t="s">
        <v>536</v>
      </c>
      <c r="I17965" s="72" t="s">
        <v>8123</v>
      </c>
      <c r="J17965" s="72" t="s">
        <v>2</v>
      </c>
      <c r="K17965" s="72" t="s">
        <v>7242</v>
      </c>
      <c r="L17965" s="12" t="e">
        <f>VLOOKUP(B17965,Doses!A:C,3,FALSE)</f>
        <v>#N/A</v>
      </c>
      <c r="M17965" s="44" t="e">
        <f t="shared" si="280"/>
        <v>#VALUE!</v>
      </c>
    </row>
    <row r="17966" spans="1:13" x14ac:dyDescent="0.25">
      <c r="A17966" s="72" t="s">
        <v>1795</v>
      </c>
      <c r="B17966" s="72">
        <v>302623</v>
      </c>
      <c r="C17966" s="72" t="s">
        <v>3620</v>
      </c>
      <c r="D17966" s="72">
        <v>100</v>
      </c>
      <c r="E17966" s="72">
        <v>210</v>
      </c>
      <c r="F17966" s="72">
        <v>0</v>
      </c>
      <c r="G17966" s="72">
        <v>1</v>
      </c>
      <c r="H17966" s="72" t="s">
        <v>536</v>
      </c>
      <c r="I17966" s="72">
        <v>1401049</v>
      </c>
      <c r="J17966" s="72" t="s">
        <v>2</v>
      </c>
      <c r="K17966" s="72" t="s">
        <v>7230</v>
      </c>
      <c r="L17966" s="12" t="e">
        <f>VLOOKUP(B17966,Doses!A:C,3,FALSE)</f>
        <v>#N/A</v>
      </c>
      <c r="M17966" s="44" t="e">
        <f t="shared" si="280"/>
        <v>#VALUE!</v>
      </c>
    </row>
    <row r="17967" spans="1:13" x14ac:dyDescent="0.25">
      <c r="A17967" s="72" t="s">
        <v>1796</v>
      </c>
      <c r="B17967" s="72">
        <v>205068</v>
      </c>
      <c r="C17967" s="72" t="s">
        <v>5417</v>
      </c>
      <c r="D17967" s="72">
        <v>1</v>
      </c>
      <c r="E17967" s="72">
        <v>2500</v>
      </c>
      <c r="F17967" s="72">
        <v>0</v>
      </c>
      <c r="G17967" s="72">
        <v>1</v>
      </c>
      <c r="H17967" s="72" t="s">
        <v>536</v>
      </c>
      <c r="I17967" s="72" t="s">
        <v>8562</v>
      </c>
      <c r="J17967" s="72" t="s">
        <v>2</v>
      </c>
      <c r="K17967" s="72" t="s">
        <v>7250</v>
      </c>
      <c r="L17967" s="12" t="e">
        <f>VLOOKUP(B17967,Doses!A:C,3,FALSE)</f>
        <v>#N/A</v>
      </c>
      <c r="M17967" s="44" t="e">
        <f t="shared" si="280"/>
        <v>#VALUE!</v>
      </c>
    </row>
    <row r="17968" spans="1:13" x14ac:dyDescent="0.25">
      <c r="A17968" s="72" t="s">
        <v>1796</v>
      </c>
      <c r="B17968" s="72">
        <v>205068</v>
      </c>
      <c r="C17968" s="72" t="s">
        <v>5417</v>
      </c>
      <c r="D17968" s="72">
        <v>1</v>
      </c>
      <c r="E17968" s="72">
        <v>2500</v>
      </c>
      <c r="F17968" s="72">
        <v>0</v>
      </c>
      <c r="G17968" s="72">
        <v>1</v>
      </c>
      <c r="H17968" s="72" t="s">
        <v>536</v>
      </c>
      <c r="I17968" s="72" t="s">
        <v>8562</v>
      </c>
      <c r="J17968" s="72" t="s">
        <v>2</v>
      </c>
      <c r="K17968" s="72" t="s">
        <v>7250</v>
      </c>
      <c r="L17968" s="12" t="e">
        <f>VLOOKUP(B17968,Doses!A:C,3,FALSE)</f>
        <v>#N/A</v>
      </c>
      <c r="M17968" s="44" t="e">
        <f t="shared" si="280"/>
        <v>#VALUE!</v>
      </c>
    </row>
    <row r="17969" spans="1:13" x14ac:dyDescent="0.25">
      <c r="A17969" s="72" t="s">
        <v>1797</v>
      </c>
      <c r="B17969" s="72">
        <v>220238</v>
      </c>
      <c r="C17969" s="72" t="s">
        <v>7123</v>
      </c>
      <c r="D17969" s="72">
        <v>500</v>
      </c>
      <c r="E17969" s="72">
        <v>453</v>
      </c>
      <c r="F17969" s="72">
        <v>0</v>
      </c>
      <c r="G17969" s="72">
        <v>1</v>
      </c>
      <c r="H17969" s="72" t="s">
        <v>536</v>
      </c>
      <c r="I17969" s="72" t="s">
        <v>7385</v>
      </c>
      <c r="J17969" s="72" t="s">
        <v>3848</v>
      </c>
      <c r="K17969" s="72" t="s">
        <v>7248</v>
      </c>
      <c r="L17969" s="12" t="e">
        <f>VLOOKUP(B17969,Doses!A:C,3,FALSE)</f>
        <v>#N/A</v>
      </c>
      <c r="M17969" s="44" t="e">
        <f t="shared" si="280"/>
        <v>#VALUE!</v>
      </c>
    </row>
    <row r="17970" spans="1:13" x14ac:dyDescent="0.25">
      <c r="A17970" s="72" t="s">
        <v>1797</v>
      </c>
      <c r="B17970" s="72">
        <v>224910</v>
      </c>
      <c r="C17970" s="72" t="s">
        <v>2272</v>
      </c>
      <c r="D17970" s="72">
        <v>60</v>
      </c>
      <c r="E17970" s="72">
        <v>14</v>
      </c>
      <c r="F17970" s="72">
        <v>0</v>
      </c>
      <c r="G17970" s="72">
        <v>1</v>
      </c>
      <c r="H17970" s="72" t="s">
        <v>536</v>
      </c>
      <c r="I17970" s="72">
        <v>3024303</v>
      </c>
      <c r="J17970" s="72" t="s">
        <v>3848</v>
      </c>
      <c r="K17970" s="72" t="s">
        <v>7211</v>
      </c>
      <c r="L17970" s="12" t="e">
        <f>VLOOKUP(B17970,Doses!A:C,3,FALSE)</f>
        <v>#N/A</v>
      </c>
      <c r="M17970" s="44" t="e">
        <f t="shared" si="280"/>
        <v>#VALUE!</v>
      </c>
    </row>
    <row r="17971" spans="1:13" x14ac:dyDescent="0.25">
      <c r="A17971" s="72" t="s">
        <v>1797</v>
      </c>
      <c r="B17971" s="72">
        <v>224910</v>
      </c>
      <c r="C17971" s="72" t="s">
        <v>2272</v>
      </c>
      <c r="D17971" s="72">
        <v>60</v>
      </c>
      <c r="E17971" s="72">
        <v>105</v>
      </c>
      <c r="F17971" s="72">
        <v>0</v>
      </c>
      <c r="G17971" s="72">
        <v>1</v>
      </c>
      <c r="H17971" s="72" t="s">
        <v>536</v>
      </c>
      <c r="I17971" s="72">
        <v>3029247</v>
      </c>
      <c r="J17971" s="72" t="s">
        <v>3848</v>
      </c>
      <c r="K17971" s="72" t="s">
        <v>7221</v>
      </c>
      <c r="L17971" s="12" t="e">
        <f>VLOOKUP(B17971,Doses!A:C,3,FALSE)</f>
        <v>#N/A</v>
      </c>
      <c r="M17971" s="44" t="e">
        <f t="shared" si="280"/>
        <v>#VALUE!</v>
      </c>
    </row>
    <row r="17972" spans="1:13" x14ac:dyDescent="0.25">
      <c r="A17972" s="72" t="s">
        <v>1797</v>
      </c>
      <c r="B17972" s="72">
        <v>224910</v>
      </c>
      <c r="C17972" s="72" t="s">
        <v>2272</v>
      </c>
      <c r="D17972" s="72">
        <v>60</v>
      </c>
      <c r="E17972" s="72">
        <v>54</v>
      </c>
      <c r="F17972" s="72">
        <v>0</v>
      </c>
      <c r="G17972" s="72">
        <v>1</v>
      </c>
      <c r="H17972" s="72" t="s">
        <v>536</v>
      </c>
      <c r="I17972" s="72">
        <v>3029245</v>
      </c>
      <c r="J17972" s="72" t="s">
        <v>3848</v>
      </c>
      <c r="K17972" s="72" t="s">
        <v>7221</v>
      </c>
      <c r="L17972" s="12" t="e">
        <f>VLOOKUP(B17972,Doses!A:C,3,FALSE)</f>
        <v>#N/A</v>
      </c>
      <c r="M17972" s="44" t="e">
        <f t="shared" si="280"/>
        <v>#VALUE!</v>
      </c>
    </row>
    <row r="17973" spans="1:13" x14ac:dyDescent="0.25">
      <c r="A17973" s="72" t="s">
        <v>1797</v>
      </c>
      <c r="B17973" s="72">
        <v>224910</v>
      </c>
      <c r="C17973" s="72" t="s">
        <v>2272</v>
      </c>
      <c r="D17973" s="72">
        <v>60</v>
      </c>
      <c r="E17973" s="72">
        <v>67</v>
      </c>
      <c r="F17973" s="72">
        <v>0</v>
      </c>
      <c r="G17973" s="72">
        <v>1</v>
      </c>
      <c r="H17973" s="72" t="s">
        <v>536</v>
      </c>
      <c r="I17973" s="72">
        <v>3029246</v>
      </c>
      <c r="J17973" s="72" t="s">
        <v>3848</v>
      </c>
      <c r="K17973" s="72" t="s">
        <v>7221</v>
      </c>
      <c r="L17973" s="12" t="e">
        <f>VLOOKUP(B17973,Doses!A:C,3,FALSE)</f>
        <v>#N/A</v>
      </c>
      <c r="M17973" s="44" t="e">
        <f t="shared" si="280"/>
        <v>#VALUE!</v>
      </c>
    </row>
    <row r="17974" spans="1:13" x14ac:dyDescent="0.25">
      <c r="A17974" s="72" t="s">
        <v>1797</v>
      </c>
      <c r="B17974" s="72">
        <v>301002</v>
      </c>
      <c r="C17974" s="72" t="s">
        <v>542</v>
      </c>
      <c r="D17974" s="72">
        <v>12</v>
      </c>
      <c r="E17974" s="72">
        <v>180</v>
      </c>
      <c r="F17974" s="72">
        <v>0</v>
      </c>
      <c r="G17974" s="72">
        <v>1</v>
      </c>
      <c r="H17974" s="72" t="s">
        <v>536</v>
      </c>
      <c r="I17974" s="72" t="s">
        <v>1628</v>
      </c>
      <c r="J17974" s="72" t="s">
        <v>2</v>
      </c>
      <c r="K17974" s="72" t="s">
        <v>7248</v>
      </c>
      <c r="L17974" s="12" t="e">
        <f>VLOOKUP(B17974,Doses!A:C,3,FALSE)</f>
        <v>#N/A</v>
      </c>
      <c r="M17974" s="44" t="e">
        <f t="shared" si="280"/>
        <v>#VALUE!</v>
      </c>
    </row>
    <row r="17975" spans="1:13" x14ac:dyDescent="0.25">
      <c r="A17975" s="72" t="s">
        <v>1798</v>
      </c>
      <c r="B17975" s="72">
        <v>220188</v>
      </c>
      <c r="C17975" s="72" t="s">
        <v>560</v>
      </c>
      <c r="D17975" s="72">
        <v>1000</v>
      </c>
      <c r="E17975" s="72">
        <v>384</v>
      </c>
      <c r="F17975" s="72">
        <v>0</v>
      </c>
      <c r="G17975" s="72">
        <v>1</v>
      </c>
      <c r="H17975" s="72" t="s">
        <v>536</v>
      </c>
      <c r="I17975" s="72">
        <v>3515</v>
      </c>
      <c r="J17975" s="72" t="s">
        <v>2</v>
      </c>
      <c r="K17975" s="72" t="s">
        <v>7223</v>
      </c>
      <c r="L17975" s="12" t="e">
        <f>VLOOKUP(B17975,Doses!A:C,3,FALSE)</f>
        <v>#N/A</v>
      </c>
      <c r="M17975" s="44" t="e">
        <f t="shared" si="280"/>
        <v>#VALUE!</v>
      </c>
    </row>
    <row r="17976" spans="1:13" x14ac:dyDescent="0.25">
      <c r="A17976" s="72" t="s">
        <v>1799</v>
      </c>
      <c r="B17976" s="72">
        <v>302069</v>
      </c>
      <c r="C17976" s="72" t="s">
        <v>3945</v>
      </c>
      <c r="D17976" s="72">
        <v>1</v>
      </c>
      <c r="E17976" s="72">
        <v>3750</v>
      </c>
      <c r="F17976" s="72">
        <v>0</v>
      </c>
      <c r="G17976" s="72">
        <v>1</v>
      </c>
      <c r="H17976" s="72" t="s">
        <v>536</v>
      </c>
      <c r="I17976" s="72" t="s">
        <v>7323</v>
      </c>
      <c r="J17976" s="72" t="s">
        <v>2</v>
      </c>
      <c r="K17976" s="72" t="s">
        <v>7218</v>
      </c>
      <c r="L17976" s="12" t="e">
        <f>VLOOKUP(B17976,Doses!A:C,3,FALSE)</f>
        <v>#N/A</v>
      </c>
      <c r="M17976" s="44" t="e">
        <f t="shared" si="280"/>
        <v>#VALUE!</v>
      </c>
    </row>
    <row r="17977" spans="1:13" x14ac:dyDescent="0.25">
      <c r="A17977" s="72" t="s">
        <v>1800</v>
      </c>
      <c r="B17977" s="72">
        <v>220188</v>
      </c>
      <c r="C17977" s="72" t="s">
        <v>560</v>
      </c>
      <c r="D17977" s="72">
        <v>1000</v>
      </c>
      <c r="E17977" s="72">
        <v>384</v>
      </c>
      <c r="F17977" s="72">
        <v>0</v>
      </c>
      <c r="G17977" s="72">
        <v>1</v>
      </c>
      <c r="H17977" s="72" t="s">
        <v>536</v>
      </c>
      <c r="I17977" s="72">
        <v>2415</v>
      </c>
      <c r="J17977" s="72" t="s">
        <v>2</v>
      </c>
      <c r="K17977" s="72" t="s">
        <v>7223</v>
      </c>
      <c r="L17977" s="12" t="e">
        <f>VLOOKUP(B17977,Doses!A:C,3,FALSE)</f>
        <v>#N/A</v>
      </c>
      <c r="M17977" s="44" t="e">
        <f t="shared" si="280"/>
        <v>#VALUE!</v>
      </c>
    </row>
    <row r="17978" spans="1:13" x14ac:dyDescent="0.25">
      <c r="A17978" s="72" t="s">
        <v>1801</v>
      </c>
      <c r="B17978" s="72">
        <v>320041</v>
      </c>
      <c r="C17978" s="72" t="s">
        <v>5441</v>
      </c>
      <c r="D17978" s="72">
        <v>100</v>
      </c>
      <c r="E17978" s="72">
        <v>400</v>
      </c>
      <c r="F17978" s="72">
        <v>0</v>
      </c>
      <c r="G17978" s="72">
        <v>1</v>
      </c>
      <c r="H17978" s="72" t="s">
        <v>536</v>
      </c>
      <c r="I17978" s="72">
        <v>760130415</v>
      </c>
      <c r="J17978" s="72" t="s">
        <v>2</v>
      </c>
      <c r="K17978" s="72" t="s">
        <v>7258</v>
      </c>
      <c r="L17978" s="12" t="e">
        <f>VLOOKUP(B17978,Doses!A:C,3,FALSE)</f>
        <v>#N/A</v>
      </c>
      <c r="M17978" s="44" t="e">
        <f t="shared" si="280"/>
        <v>#VALUE!</v>
      </c>
    </row>
    <row r="17979" spans="1:13" x14ac:dyDescent="0.25">
      <c r="A17979" s="72" t="s">
        <v>1802</v>
      </c>
      <c r="B17979" s="72">
        <v>220188</v>
      </c>
      <c r="C17979" s="72" t="s">
        <v>560</v>
      </c>
      <c r="D17979" s="72">
        <v>1000</v>
      </c>
      <c r="E17979" s="72">
        <v>384</v>
      </c>
      <c r="F17979" s="72">
        <v>0</v>
      </c>
      <c r="G17979" s="72">
        <v>1</v>
      </c>
      <c r="H17979" s="72" t="s">
        <v>536</v>
      </c>
      <c r="I17979" s="72">
        <v>2015</v>
      </c>
      <c r="J17979" s="72" t="s">
        <v>2</v>
      </c>
      <c r="K17979" s="72" t="s">
        <v>7223</v>
      </c>
      <c r="L17979" s="12" t="e">
        <f>VLOOKUP(B17979,Doses!A:C,3,FALSE)</f>
        <v>#N/A</v>
      </c>
      <c r="M17979" s="44" t="e">
        <f t="shared" si="280"/>
        <v>#VALUE!</v>
      </c>
    </row>
    <row r="17980" spans="1:13" x14ac:dyDescent="0.25">
      <c r="A17980" s="72" t="s">
        <v>1803</v>
      </c>
      <c r="B17980" s="72">
        <v>302095</v>
      </c>
      <c r="C17980" s="72" t="s">
        <v>537</v>
      </c>
      <c r="D17980" s="72">
        <v>50</v>
      </c>
      <c r="E17980" s="72">
        <v>168</v>
      </c>
      <c r="F17980" s="72">
        <v>0</v>
      </c>
      <c r="G17980" s="72">
        <v>3</v>
      </c>
      <c r="H17980" s="72" t="s">
        <v>536</v>
      </c>
      <c r="I17980" s="72" t="s">
        <v>7183</v>
      </c>
      <c r="J17980" s="72" t="s">
        <v>2</v>
      </c>
      <c r="K17980" s="72" t="s">
        <v>7212</v>
      </c>
      <c r="L17980" s="12" t="e">
        <f>VLOOKUP(B17980,Doses!A:C,3,FALSE)</f>
        <v>#N/A</v>
      </c>
      <c r="M17980" s="44" t="e">
        <f t="shared" si="280"/>
        <v>#VALUE!</v>
      </c>
    </row>
    <row r="17981" spans="1:13" x14ac:dyDescent="0.25">
      <c r="A17981" s="72" t="s">
        <v>1804</v>
      </c>
      <c r="B17981" s="72">
        <v>220222</v>
      </c>
      <c r="C17981" s="72" t="s">
        <v>4501</v>
      </c>
      <c r="D17981" s="72">
        <v>100</v>
      </c>
      <c r="E17981" s="72">
        <v>3200</v>
      </c>
      <c r="F17981" s="72">
        <v>0</v>
      </c>
      <c r="G17981" s="72">
        <v>1</v>
      </c>
      <c r="H17981" s="72" t="s">
        <v>536</v>
      </c>
      <c r="I17981" s="72" t="s">
        <v>7986</v>
      </c>
      <c r="J17981" s="72" t="s">
        <v>2</v>
      </c>
      <c r="K17981" s="72" t="s">
        <v>7227</v>
      </c>
      <c r="L17981" s="12" t="e">
        <f>VLOOKUP(B17981,Doses!A:C,3,FALSE)</f>
        <v>#N/A</v>
      </c>
      <c r="M17981" s="44" t="e">
        <f t="shared" si="280"/>
        <v>#VALUE!</v>
      </c>
    </row>
    <row r="17982" spans="1:13" x14ac:dyDescent="0.25">
      <c r="A17982" s="72" t="s">
        <v>1805</v>
      </c>
      <c r="B17982" s="72">
        <v>320041</v>
      </c>
      <c r="C17982" s="72" t="s">
        <v>5441</v>
      </c>
      <c r="D17982" s="72">
        <v>100</v>
      </c>
      <c r="E17982" s="72">
        <v>400</v>
      </c>
      <c r="F17982" s="72">
        <v>0</v>
      </c>
      <c r="G17982" s="72">
        <v>1</v>
      </c>
      <c r="H17982" s="72" t="s">
        <v>536</v>
      </c>
      <c r="I17982" s="72">
        <v>760130415</v>
      </c>
      <c r="J17982" s="72" t="s">
        <v>2</v>
      </c>
      <c r="K17982" s="72" t="s">
        <v>7258</v>
      </c>
      <c r="L17982" s="12" t="e">
        <f>VLOOKUP(B17982,Doses!A:C,3,FALSE)</f>
        <v>#N/A</v>
      </c>
      <c r="M17982" s="44" t="e">
        <f t="shared" si="280"/>
        <v>#VALUE!</v>
      </c>
    </row>
    <row r="17983" spans="1:13" x14ac:dyDescent="0.25">
      <c r="A17983" s="72" t="s">
        <v>1806</v>
      </c>
      <c r="B17983" s="72">
        <v>205068</v>
      </c>
      <c r="C17983" s="72" t="s">
        <v>5417</v>
      </c>
      <c r="D17983" s="72">
        <v>1</v>
      </c>
      <c r="E17983" s="72">
        <v>2500</v>
      </c>
      <c r="F17983" s="72">
        <v>0</v>
      </c>
      <c r="G17983" s="72">
        <v>1</v>
      </c>
      <c r="H17983" s="72" t="s">
        <v>536</v>
      </c>
      <c r="I17983" s="72" t="s">
        <v>8564</v>
      </c>
      <c r="J17983" s="72" t="s">
        <v>2</v>
      </c>
      <c r="K17983" s="72" t="s">
        <v>7250</v>
      </c>
      <c r="L17983" s="12" t="e">
        <f>VLOOKUP(B17983,Doses!A:C,3,FALSE)</f>
        <v>#N/A</v>
      </c>
      <c r="M17983" s="44" t="e">
        <f t="shared" si="280"/>
        <v>#VALUE!</v>
      </c>
    </row>
    <row r="17984" spans="1:13" x14ac:dyDescent="0.25">
      <c r="A17984" s="72" t="s">
        <v>1806</v>
      </c>
      <c r="B17984" s="72">
        <v>205068</v>
      </c>
      <c r="C17984" s="72" t="s">
        <v>5417</v>
      </c>
      <c r="D17984" s="72">
        <v>1</v>
      </c>
      <c r="E17984" s="72">
        <v>2500</v>
      </c>
      <c r="F17984" s="72">
        <v>0</v>
      </c>
      <c r="G17984" s="72">
        <v>1</v>
      </c>
      <c r="H17984" s="72" t="s">
        <v>536</v>
      </c>
      <c r="I17984" s="72" t="s">
        <v>8564</v>
      </c>
      <c r="J17984" s="72" t="s">
        <v>2</v>
      </c>
      <c r="K17984" s="72" t="s">
        <v>7250</v>
      </c>
      <c r="L17984" s="12" t="e">
        <f>VLOOKUP(B17984,Doses!A:C,3,FALSE)</f>
        <v>#N/A</v>
      </c>
      <c r="M17984" s="44" t="e">
        <f t="shared" si="280"/>
        <v>#VALUE!</v>
      </c>
    </row>
    <row r="17985" spans="1:13" x14ac:dyDescent="0.25">
      <c r="A17985" s="72" t="s">
        <v>1807</v>
      </c>
      <c r="B17985" s="72">
        <v>201117</v>
      </c>
      <c r="C17985" s="72" t="s">
        <v>7184</v>
      </c>
      <c r="D17985" s="72">
        <v>1</v>
      </c>
      <c r="E17985" s="72">
        <v>720</v>
      </c>
      <c r="F17985" s="72">
        <v>0</v>
      </c>
      <c r="G17985" s="72">
        <v>1</v>
      </c>
      <c r="H17985" s="72" t="s">
        <v>536</v>
      </c>
      <c r="I17985" s="72" t="s">
        <v>7377</v>
      </c>
      <c r="J17985" s="72" t="s">
        <v>2</v>
      </c>
      <c r="K17985" s="72" t="s">
        <v>7225</v>
      </c>
      <c r="L17985" s="12" t="e">
        <f>VLOOKUP(B17985,Doses!A:C,3,FALSE)</f>
        <v>#N/A</v>
      </c>
      <c r="M17985" s="44" t="e">
        <f t="shared" si="280"/>
        <v>#VALUE!</v>
      </c>
    </row>
    <row r="17986" spans="1:13" x14ac:dyDescent="0.25">
      <c r="A17986" s="72" t="s">
        <v>1808</v>
      </c>
      <c r="B17986" s="72">
        <v>220185</v>
      </c>
      <c r="C17986" s="72" t="s">
        <v>110</v>
      </c>
      <c r="D17986" s="72">
        <v>1000</v>
      </c>
      <c r="E17986" s="72">
        <v>560</v>
      </c>
      <c r="F17986" s="72">
        <v>0</v>
      </c>
      <c r="G17986" s="72">
        <v>1</v>
      </c>
      <c r="H17986" s="72" t="s">
        <v>536</v>
      </c>
      <c r="I17986" s="72" t="s">
        <v>8152</v>
      </c>
      <c r="J17986" s="72" t="s">
        <v>2</v>
      </c>
      <c r="K17986" s="72" t="s">
        <v>7249</v>
      </c>
      <c r="L17986" s="12" t="e">
        <f>VLOOKUP(B17986,Doses!A:C,3,FALSE)</f>
        <v>#N/A</v>
      </c>
      <c r="M17986" s="44" t="e">
        <f t="shared" ref="M17986:M18049" si="281">K17986*1</f>
        <v>#VALUE!</v>
      </c>
    </row>
    <row r="17987" spans="1:13" x14ac:dyDescent="0.25">
      <c r="A17987" s="72" t="s">
        <v>1809</v>
      </c>
      <c r="B17987" s="72">
        <v>302623</v>
      </c>
      <c r="C17987" s="72" t="s">
        <v>3620</v>
      </c>
      <c r="D17987" s="72">
        <v>100</v>
      </c>
      <c r="E17987" s="72">
        <v>210</v>
      </c>
      <c r="F17987" s="72">
        <v>0</v>
      </c>
      <c r="G17987" s="72">
        <v>1</v>
      </c>
      <c r="H17987" s="72" t="s">
        <v>536</v>
      </c>
      <c r="I17987" s="72">
        <v>1401046</v>
      </c>
      <c r="J17987" s="72" t="s">
        <v>2</v>
      </c>
      <c r="K17987" s="72" t="s">
        <v>7230</v>
      </c>
      <c r="L17987" s="12" t="e">
        <f>VLOOKUP(B17987,Doses!A:C,3,FALSE)</f>
        <v>#N/A</v>
      </c>
      <c r="M17987" s="44" t="e">
        <f t="shared" si="281"/>
        <v>#VALUE!</v>
      </c>
    </row>
    <row r="17988" spans="1:13" x14ac:dyDescent="0.25">
      <c r="A17988" s="72" t="s">
        <v>1810</v>
      </c>
      <c r="B17988" s="72">
        <v>220188</v>
      </c>
      <c r="C17988" s="72" t="s">
        <v>560</v>
      </c>
      <c r="D17988" s="72">
        <v>1000</v>
      </c>
      <c r="E17988" s="72">
        <v>384</v>
      </c>
      <c r="F17988" s="72">
        <v>0</v>
      </c>
      <c r="G17988" s="72">
        <v>1</v>
      </c>
      <c r="H17988" s="72" t="s">
        <v>536</v>
      </c>
      <c r="I17988" s="72">
        <v>3015</v>
      </c>
      <c r="J17988" s="72" t="s">
        <v>2</v>
      </c>
      <c r="K17988" s="72" t="s">
        <v>7223</v>
      </c>
      <c r="L17988" s="12" t="e">
        <f>VLOOKUP(B17988,Doses!A:C,3,FALSE)</f>
        <v>#N/A</v>
      </c>
      <c r="M17988" s="44" t="e">
        <f t="shared" si="281"/>
        <v>#VALUE!</v>
      </c>
    </row>
    <row r="17989" spans="1:13" x14ac:dyDescent="0.25">
      <c r="A17989" s="72" t="s">
        <v>1811</v>
      </c>
      <c r="B17989" s="72">
        <v>224430</v>
      </c>
      <c r="C17989" s="72" t="s">
        <v>42</v>
      </c>
      <c r="D17989" s="72">
        <v>60</v>
      </c>
      <c r="E17989" s="72">
        <v>3072</v>
      </c>
      <c r="F17989" s="72">
        <v>0</v>
      </c>
      <c r="G17989" s="72">
        <v>1</v>
      </c>
      <c r="H17989" s="72" t="s">
        <v>536</v>
      </c>
      <c r="I17989" s="72" t="s">
        <v>7086</v>
      </c>
      <c r="J17989" s="72" t="s">
        <v>3848</v>
      </c>
      <c r="K17989" s="72" t="s">
        <v>7250</v>
      </c>
      <c r="L17989" s="12" t="e">
        <f>VLOOKUP(B17989,Doses!A:C,3,FALSE)</f>
        <v>#N/A</v>
      </c>
      <c r="M17989" s="44" t="e">
        <f t="shared" si="281"/>
        <v>#VALUE!</v>
      </c>
    </row>
    <row r="17990" spans="1:13" x14ac:dyDescent="0.25">
      <c r="A17990" s="72" t="s">
        <v>1811</v>
      </c>
      <c r="B17990" s="72">
        <v>224430</v>
      </c>
      <c r="C17990" s="72" t="s">
        <v>42</v>
      </c>
      <c r="D17990" s="72">
        <v>60</v>
      </c>
      <c r="E17990" s="72">
        <v>3072</v>
      </c>
      <c r="F17990" s="72">
        <v>0</v>
      </c>
      <c r="G17990" s="72">
        <v>1</v>
      </c>
      <c r="H17990" s="72" t="s">
        <v>536</v>
      </c>
      <c r="I17990" s="72" t="s">
        <v>7078</v>
      </c>
      <c r="J17990" s="72" t="s">
        <v>3848</v>
      </c>
      <c r="K17990" s="72" t="s">
        <v>7250</v>
      </c>
      <c r="L17990" s="12" t="e">
        <f>VLOOKUP(B17990,Doses!A:C,3,FALSE)</f>
        <v>#N/A</v>
      </c>
      <c r="M17990" s="44" t="e">
        <f t="shared" si="281"/>
        <v>#VALUE!</v>
      </c>
    </row>
    <row r="17991" spans="1:13" x14ac:dyDescent="0.25">
      <c r="A17991" s="72" t="s">
        <v>1812</v>
      </c>
      <c r="B17991" s="72">
        <v>301007</v>
      </c>
      <c r="C17991" s="72" t="s">
        <v>1125</v>
      </c>
      <c r="D17991" s="72">
        <v>12</v>
      </c>
      <c r="E17991" s="72">
        <v>497</v>
      </c>
      <c r="F17991" s="72">
        <v>0</v>
      </c>
      <c r="G17991" s="72">
        <v>1</v>
      </c>
      <c r="H17991" s="72" t="s">
        <v>536</v>
      </c>
      <c r="I17991" s="72" t="s">
        <v>6434</v>
      </c>
      <c r="J17991" s="72" t="s">
        <v>2</v>
      </c>
      <c r="K17991" s="72" t="s">
        <v>7218</v>
      </c>
      <c r="L17991" s="12" t="e">
        <f>VLOOKUP(B17991,Doses!A:C,3,FALSE)</f>
        <v>#N/A</v>
      </c>
      <c r="M17991" s="44" t="e">
        <f t="shared" si="281"/>
        <v>#VALUE!</v>
      </c>
    </row>
    <row r="17992" spans="1:13" x14ac:dyDescent="0.25">
      <c r="A17992" s="72" t="s">
        <v>1812</v>
      </c>
      <c r="B17992" s="72">
        <v>301002</v>
      </c>
      <c r="C17992" s="72" t="s">
        <v>542</v>
      </c>
      <c r="D17992" s="72">
        <v>12</v>
      </c>
      <c r="E17992" s="72">
        <v>480</v>
      </c>
      <c r="F17992" s="72">
        <v>0</v>
      </c>
      <c r="G17992" s="72">
        <v>1</v>
      </c>
      <c r="H17992" s="72" t="s">
        <v>536</v>
      </c>
      <c r="I17992" s="72" t="s">
        <v>6428</v>
      </c>
      <c r="J17992" s="72" t="s">
        <v>2</v>
      </c>
      <c r="K17992" s="72" t="s">
        <v>7218</v>
      </c>
      <c r="L17992" s="12" t="e">
        <f>VLOOKUP(B17992,Doses!A:C,3,FALSE)</f>
        <v>#N/A</v>
      </c>
      <c r="M17992" s="44" t="e">
        <f t="shared" si="281"/>
        <v>#VALUE!</v>
      </c>
    </row>
    <row r="17993" spans="1:13" x14ac:dyDescent="0.25">
      <c r="A17993" s="72" t="s">
        <v>1813</v>
      </c>
      <c r="B17993" s="72">
        <v>224915</v>
      </c>
      <c r="C17993" s="72" t="s">
        <v>549</v>
      </c>
      <c r="D17993" s="72">
        <v>30</v>
      </c>
      <c r="E17993" s="72">
        <v>1944</v>
      </c>
      <c r="F17993" s="72">
        <v>0</v>
      </c>
      <c r="G17993" s="72">
        <v>1</v>
      </c>
      <c r="H17993" s="72" t="s">
        <v>536</v>
      </c>
      <c r="I17993" s="72">
        <v>3034635</v>
      </c>
      <c r="J17993" s="72" t="s">
        <v>3848</v>
      </c>
      <c r="K17993" s="72" t="s">
        <v>7224</v>
      </c>
      <c r="L17993" s="12" t="e">
        <f>VLOOKUP(B17993,Doses!A:C,3,FALSE)</f>
        <v>#N/A</v>
      </c>
      <c r="M17993" s="44" t="e">
        <f t="shared" si="281"/>
        <v>#VALUE!</v>
      </c>
    </row>
    <row r="17994" spans="1:13" x14ac:dyDescent="0.25">
      <c r="A17994" s="72" t="s">
        <v>4916</v>
      </c>
      <c r="B17994" s="72">
        <v>302623</v>
      </c>
      <c r="C17994" s="72" t="s">
        <v>3620</v>
      </c>
      <c r="D17994" s="72">
        <v>100</v>
      </c>
      <c r="E17994" s="72">
        <v>210</v>
      </c>
      <c r="F17994" s="72">
        <v>0</v>
      </c>
      <c r="G17994" s="72">
        <v>1</v>
      </c>
      <c r="H17994" s="72" t="s">
        <v>536</v>
      </c>
      <c r="I17994" s="72">
        <v>1401044</v>
      </c>
      <c r="J17994" s="72" t="s">
        <v>2</v>
      </c>
      <c r="K17994" s="72" t="s">
        <v>7230</v>
      </c>
      <c r="L17994" s="12" t="e">
        <f>VLOOKUP(B17994,Doses!A:C,3,FALSE)</f>
        <v>#N/A</v>
      </c>
      <c r="M17994" s="44" t="e">
        <f t="shared" si="281"/>
        <v>#VALUE!</v>
      </c>
    </row>
    <row r="17995" spans="1:13" x14ac:dyDescent="0.25">
      <c r="A17995" s="72" t="s">
        <v>4918</v>
      </c>
      <c r="B17995" s="72">
        <v>302623</v>
      </c>
      <c r="C17995" s="72" t="s">
        <v>3620</v>
      </c>
      <c r="D17995" s="72">
        <v>100</v>
      </c>
      <c r="E17995" s="72">
        <v>210</v>
      </c>
      <c r="F17995" s="72">
        <v>0</v>
      </c>
      <c r="G17995" s="72">
        <v>1</v>
      </c>
      <c r="H17995" s="72" t="s">
        <v>536</v>
      </c>
      <c r="I17995" s="72">
        <v>1401048</v>
      </c>
      <c r="J17995" s="72" t="s">
        <v>2</v>
      </c>
      <c r="K17995" s="72" t="s">
        <v>7230</v>
      </c>
      <c r="L17995" s="12" t="e">
        <f>VLOOKUP(B17995,Doses!A:C,3,FALSE)</f>
        <v>#N/A</v>
      </c>
      <c r="M17995" s="44" t="e">
        <f t="shared" si="281"/>
        <v>#VALUE!</v>
      </c>
    </row>
    <row r="17996" spans="1:13" x14ac:dyDescent="0.25">
      <c r="A17996" s="72" t="s">
        <v>4919</v>
      </c>
      <c r="B17996" s="72">
        <v>224915</v>
      </c>
      <c r="C17996" s="72" t="s">
        <v>549</v>
      </c>
      <c r="D17996" s="72">
        <v>30</v>
      </c>
      <c r="E17996" s="72">
        <v>1944</v>
      </c>
      <c r="F17996" s="72">
        <v>0</v>
      </c>
      <c r="G17996" s="72">
        <v>1</v>
      </c>
      <c r="H17996" s="72" t="s">
        <v>536</v>
      </c>
      <c r="I17996" s="72">
        <v>3034635</v>
      </c>
      <c r="J17996" s="72" t="s">
        <v>3848</v>
      </c>
      <c r="K17996" s="72" t="s">
        <v>7224</v>
      </c>
      <c r="L17996" s="12" t="e">
        <f>VLOOKUP(B17996,Doses!A:C,3,FALSE)</f>
        <v>#N/A</v>
      </c>
      <c r="M17996" s="44" t="e">
        <f t="shared" si="281"/>
        <v>#VALUE!</v>
      </c>
    </row>
    <row r="17997" spans="1:13" x14ac:dyDescent="0.25">
      <c r="A17997" s="72" t="s">
        <v>4919</v>
      </c>
      <c r="B17997" s="72">
        <v>224915</v>
      </c>
      <c r="C17997" s="72" t="s">
        <v>549</v>
      </c>
      <c r="D17997" s="72">
        <v>30</v>
      </c>
      <c r="E17997" s="72">
        <v>1944</v>
      </c>
      <c r="F17997" s="72">
        <v>0</v>
      </c>
      <c r="G17997" s="72">
        <v>1</v>
      </c>
      <c r="H17997" s="72" t="s">
        <v>536</v>
      </c>
      <c r="I17997" s="72">
        <v>3034635</v>
      </c>
      <c r="J17997" s="72" t="s">
        <v>3848</v>
      </c>
      <c r="K17997" s="72" t="s">
        <v>7224</v>
      </c>
      <c r="L17997" s="12" t="e">
        <f>VLOOKUP(B17997,Doses!A:C,3,FALSE)</f>
        <v>#N/A</v>
      </c>
      <c r="M17997" s="44" t="e">
        <f t="shared" si="281"/>
        <v>#VALUE!</v>
      </c>
    </row>
    <row r="17998" spans="1:13" x14ac:dyDescent="0.25">
      <c r="A17998" s="72" t="s">
        <v>4920</v>
      </c>
      <c r="B17998" s="72">
        <v>224443</v>
      </c>
      <c r="C17998" s="72" t="s">
        <v>5052</v>
      </c>
      <c r="D17998" s="72">
        <v>1</v>
      </c>
      <c r="E17998" s="72">
        <v>2257</v>
      </c>
      <c r="F17998" s="72">
        <v>0</v>
      </c>
      <c r="G17998" s="72">
        <v>1</v>
      </c>
      <c r="H17998" s="72" t="s">
        <v>536</v>
      </c>
      <c r="I17998" s="72" t="s">
        <v>7100</v>
      </c>
      <c r="J17998" s="72" t="s">
        <v>3848</v>
      </c>
      <c r="K17998" s="72" t="s">
        <v>7219</v>
      </c>
      <c r="L17998" s="12" t="e">
        <f>VLOOKUP(B17998,Doses!A:C,3,FALSE)</f>
        <v>#N/A</v>
      </c>
      <c r="M17998" s="44" t="e">
        <f t="shared" si="281"/>
        <v>#VALUE!</v>
      </c>
    </row>
    <row r="17999" spans="1:13" x14ac:dyDescent="0.25">
      <c r="A17999" s="72" t="s">
        <v>4921</v>
      </c>
      <c r="B17999" s="72">
        <v>302095</v>
      </c>
      <c r="C17999" s="72" t="s">
        <v>537</v>
      </c>
      <c r="D17999" s="72">
        <v>50</v>
      </c>
      <c r="E17999" s="72">
        <v>168</v>
      </c>
      <c r="F17999" s="72">
        <v>0</v>
      </c>
      <c r="G17999" s="72">
        <v>3</v>
      </c>
      <c r="H17999" s="72" t="s">
        <v>536</v>
      </c>
      <c r="I17999" s="72" t="s">
        <v>7183</v>
      </c>
      <c r="J17999" s="72" t="s">
        <v>2</v>
      </c>
      <c r="K17999" s="72" t="s">
        <v>7212</v>
      </c>
      <c r="L17999" s="12" t="e">
        <f>VLOOKUP(B17999,Doses!A:C,3,FALSE)</f>
        <v>#N/A</v>
      </c>
      <c r="M17999" s="44" t="e">
        <f t="shared" si="281"/>
        <v>#VALUE!</v>
      </c>
    </row>
    <row r="18000" spans="1:13" x14ac:dyDescent="0.25">
      <c r="A18000" s="72" t="s">
        <v>4922</v>
      </c>
      <c r="B18000" s="72">
        <v>404007</v>
      </c>
      <c r="C18000" s="72" t="s">
        <v>7257</v>
      </c>
      <c r="D18000" s="72">
        <v>1</v>
      </c>
      <c r="E18000" s="72">
        <v>300</v>
      </c>
      <c r="F18000" s="72">
        <v>0</v>
      </c>
      <c r="G18000" s="72">
        <v>1</v>
      </c>
      <c r="H18000" s="72" t="s">
        <v>536</v>
      </c>
      <c r="J18000" s="72" t="s">
        <v>2</v>
      </c>
      <c r="K18000" s="72" t="s">
        <v>7230</v>
      </c>
      <c r="L18000" s="12" t="e">
        <f>VLOOKUP(B18000,Doses!A:C,3,FALSE)</f>
        <v>#N/A</v>
      </c>
      <c r="M18000" s="44" t="e">
        <f t="shared" si="281"/>
        <v>#VALUE!</v>
      </c>
    </row>
    <row r="18001" spans="1:13" x14ac:dyDescent="0.25">
      <c r="A18001" s="72" t="s">
        <v>4923</v>
      </c>
      <c r="B18001" s="72">
        <v>220188</v>
      </c>
      <c r="C18001" s="72" t="s">
        <v>560</v>
      </c>
      <c r="D18001" s="72">
        <v>1000</v>
      </c>
      <c r="E18001" s="72">
        <v>384</v>
      </c>
      <c r="F18001" s="72">
        <v>0</v>
      </c>
      <c r="G18001" s="72">
        <v>1</v>
      </c>
      <c r="H18001" s="72" t="s">
        <v>536</v>
      </c>
      <c r="I18001" s="72">
        <v>3715</v>
      </c>
      <c r="J18001" s="72" t="s">
        <v>2</v>
      </c>
      <c r="K18001" s="72" t="s">
        <v>7223</v>
      </c>
      <c r="L18001" s="12" t="e">
        <f>VLOOKUP(B18001,Doses!A:C,3,FALSE)</f>
        <v>#N/A</v>
      </c>
      <c r="M18001" s="44" t="e">
        <f t="shared" si="281"/>
        <v>#VALUE!</v>
      </c>
    </row>
    <row r="18002" spans="1:13" x14ac:dyDescent="0.25">
      <c r="A18002" s="72" t="s">
        <v>4924</v>
      </c>
      <c r="B18002" s="72">
        <v>224915</v>
      </c>
      <c r="C18002" s="72" t="s">
        <v>549</v>
      </c>
      <c r="D18002" s="72">
        <v>30</v>
      </c>
      <c r="E18002" s="72">
        <v>1944</v>
      </c>
      <c r="F18002" s="72">
        <v>0</v>
      </c>
      <c r="G18002" s="72">
        <v>1</v>
      </c>
      <c r="H18002" s="72" t="s">
        <v>536</v>
      </c>
      <c r="I18002" s="72">
        <v>3034635</v>
      </c>
      <c r="J18002" s="72" t="s">
        <v>3848</v>
      </c>
      <c r="K18002" s="72" t="s">
        <v>7224</v>
      </c>
      <c r="L18002" s="12" t="e">
        <f>VLOOKUP(B18002,Doses!A:C,3,FALSE)</f>
        <v>#N/A</v>
      </c>
      <c r="M18002" s="44" t="e">
        <f t="shared" si="281"/>
        <v>#VALUE!</v>
      </c>
    </row>
    <row r="18003" spans="1:13" x14ac:dyDescent="0.25">
      <c r="A18003" s="72" t="s">
        <v>4924</v>
      </c>
      <c r="B18003" s="72">
        <v>224915</v>
      </c>
      <c r="C18003" s="72" t="s">
        <v>549</v>
      </c>
      <c r="D18003" s="72">
        <v>30</v>
      </c>
      <c r="E18003" s="72">
        <v>1944</v>
      </c>
      <c r="F18003" s="72">
        <v>0</v>
      </c>
      <c r="G18003" s="72">
        <v>1</v>
      </c>
      <c r="H18003" s="72" t="s">
        <v>536</v>
      </c>
      <c r="I18003" s="72">
        <v>3034635</v>
      </c>
      <c r="J18003" s="72" t="s">
        <v>3848</v>
      </c>
      <c r="K18003" s="72" t="s">
        <v>7224</v>
      </c>
      <c r="L18003" s="12" t="e">
        <f>VLOOKUP(B18003,Doses!A:C,3,FALSE)</f>
        <v>#N/A</v>
      </c>
      <c r="M18003" s="44" t="e">
        <f t="shared" si="281"/>
        <v>#VALUE!</v>
      </c>
    </row>
    <row r="18004" spans="1:13" x14ac:dyDescent="0.25">
      <c r="A18004" s="72" t="s">
        <v>4925</v>
      </c>
      <c r="B18004" s="72">
        <v>220188</v>
      </c>
      <c r="C18004" s="72" t="s">
        <v>560</v>
      </c>
      <c r="D18004" s="72">
        <v>1000</v>
      </c>
      <c r="E18004" s="72">
        <v>384</v>
      </c>
      <c r="F18004" s="72">
        <v>0</v>
      </c>
      <c r="G18004" s="72">
        <v>1</v>
      </c>
      <c r="H18004" s="72" t="s">
        <v>536</v>
      </c>
      <c r="I18004" s="72">
        <v>2915</v>
      </c>
      <c r="J18004" s="72" t="s">
        <v>2</v>
      </c>
      <c r="K18004" s="72" t="s">
        <v>7223</v>
      </c>
      <c r="L18004" s="12" t="e">
        <f>VLOOKUP(B18004,Doses!A:C,3,FALSE)</f>
        <v>#N/A</v>
      </c>
      <c r="M18004" s="44" t="e">
        <f t="shared" si="281"/>
        <v>#VALUE!</v>
      </c>
    </row>
    <row r="18005" spans="1:13" x14ac:dyDescent="0.25">
      <c r="A18005" s="72" t="s">
        <v>4926</v>
      </c>
      <c r="B18005" s="72">
        <v>220188</v>
      </c>
      <c r="C18005" s="72" t="s">
        <v>560</v>
      </c>
      <c r="D18005" s="72">
        <v>1000</v>
      </c>
      <c r="E18005" s="72">
        <v>384</v>
      </c>
      <c r="F18005" s="72">
        <v>0</v>
      </c>
      <c r="G18005" s="72">
        <v>1</v>
      </c>
      <c r="H18005" s="72" t="s">
        <v>536</v>
      </c>
      <c r="I18005" s="72">
        <v>3615</v>
      </c>
      <c r="J18005" s="72" t="s">
        <v>2</v>
      </c>
      <c r="K18005" s="72" t="s">
        <v>7223</v>
      </c>
      <c r="L18005" s="12" t="e">
        <f>VLOOKUP(B18005,Doses!A:C,3,FALSE)</f>
        <v>#N/A</v>
      </c>
      <c r="M18005" s="44" t="e">
        <f t="shared" si="281"/>
        <v>#VALUE!</v>
      </c>
    </row>
    <row r="18006" spans="1:13" x14ac:dyDescent="0.25">
      <c r="A18006" s="72" t="s">
        <v>4927</v>
      </c>
      <c r="B18006" s="72">
        <v>220188</v>
      </c>
      <c r="C18006" s="72" t="s">
        <v>560</v>
      </c>
      <c r="D18006" s="72">
        <v>1000</v>
      </c>
      <c r="E18006" s="72">
        <v>384</v>
      </c>
      <c r="F18006" s="72">
        <v>0</v>
      </c>
      <c r="G18006" s="72">
        <v>1</v>
      </c>
      <c r="H18006" s="72" t="s">
        <v>536</v>
      </c>
      <c r="I18006" s="72">
        <v>2815</v>
      </c>
      <c r="J18006" s="72" t="s">
        <v>2</v>
      </c>
      <c r="K18006" s="72" t="s">
        <v>7223</v>
      </c>
      <c r="L18006" s="12" t="e">
        <f>VLOOKUP(B18006,Doses!A:C,3,FALSE)</f>
        <v>#N/A</v>
      </c>
      <c r="M18006" s="44" t="e">
        <f t="shared" si="281"/>
        <v>#VALUE!</v>
      </c>
    </row>
    <row r="18007" spans="1:13" x14ac:dyDescent="0.25">
      <c r="A18007" s="72" t="s">
        <v>4928</v>
      </c>
      <c r="B18007" s="72">
        <v>370129</v>
      </c>
      <c r="C18007" s="72" t="s">
        <v>814</v>
      </c>
      <c r="D18007" s="72">
        <v>50</v>
      </c>
      <c r="E18007" s="72">
        <v>1120</v>
      </c>
      <c r="F18007" s="72">
        <v>0</v>
      </c>
      <c r="G18007" s="72">
        <v>1</v>
      </c>
      <c r="H18007" s="72" t="s">
        <v>536</v>
      </c>
      <c r="I18007" s="72">
        <v>1</v>
      </c>
      <c r="J18007" s="72" t="s">
        <v>2</v>
      </c>
      <c r="K18007" s="72" t="s">
        <v>7333</v>
      </c>
      <c r="L18007" s="12" t="e">
        <f>VLOOKUP(B18007,Doses!A:C,3,FALSE)</f>
        <v>#N/A</v>
      </c>
      <c r="M18007" s="44" t="e">
        <f t="shared" si="281"/>
        <v>#VALUE!</v>
      </c>
    </row>
    <row r="18008" spans="1:13" x14ac:dyDescent="0.25">
      <c r="A18008" s="72" t="s">
        <v>4929</v>
      </c>
      <c r="B18008" s="72">
        <v>224316</v>
      </c>
      <c r="C18008" s="72" t="s">
        <v>712</v>
      </c>
      <c r="D18008" s="72">
        <v>60</v>
      </c>
      <c r="E18008" s="72">
        <v>2400</v>
      </c>
      <c r="F18008" s="72">
        <v>0</v>
      </c>
      <c r="G18008" s="72">
        <v>1</v>
      </c>
      <c r="H18008" s="72" t="s">
        <v>536</v>
      </c>
      <c r="I18008" s="72" t="s">
        <v>7661</v>
      </c>
      <c r="J18008" s="72" t="s">
        <v>2</v>
      </c>
      <c r="K18008" s="72" t="s">
        <v>7242</v>
      </c>
      <c r="L18008" s="12" t="e">
        <f>VLOOKUP(B18008,Doses!A:C,3,FALSE)</f>
        <v>#N/A</v>
      </c>
      <c r="M18008" s="44" t="e">
        <f t="shared" si="281"/>
        <v>#VALUE!</v>
      </c>
    </row>
    <row r="18009" spans="1:13" x14ac:dyDescent="0.25">
      <c r="A18009" s="72" t="s">
        <v>4930</v>
      </c>
      <c r="B18009" s="72">
        <v>308305</v>
      </c>
      <c r="C18009" s="72" t="s">
        <v>582</v>
      </c>
      <c r="D18009" s="72">
        <v>100</v>
      </c>
      <c r="E18009" s="72">
        <v>144</v>
      </c>
      <c r="F18009" s="72">
        <v>0</v>
      </c>
      <c r="G18009" s="72">
        <v>1</v>
      </c>
      <c r="H18009" s="72" t="s">
        <v>536</v>
      </c>
      <c r="I18009" s="72">
        <v>20150129</v>
      </c>
      <c r="J18009" s="72" t="s">
        <v>2</v>
      </c>
      <c r="K18009" s="72" t="s">
        <v>7245</v>
      </c>
      <c r="L18009" s="12" t="e">
        <f>VLOOKUP(B18009,Doses!A:C,3,FALSE)</f>
        <v>#N/A</v>
      </c>
      <c r="M18009" s="44" t="e">
        <f t="shared" si="281"/>
        <v>#VALUE!</v>
      </c>
    </row>
    <row r="18010" spans="1:13" x14ac:dyDescent="0.25">
      <c r="A18010" s="72" t="s">
        <v>4930</v>
      </c>
      <c r="B18010" s="72">
        <v>224430</v>
      </c>
      <c r="C18010" s="72" t="s">
        <v>42</v>
      </c>
      <c r="D18010" s="72">
        <v>60</v>
      </c>
      <c r="E18010" s="72">
        <v>32</v>
      </c>
      <c r="F18010" s="72">
        <v>0</v>
      </c>
      <c r="G18010" s="72">
        <v>1</v>
      </c>
      <c r="H18010" s="72" t="s">
        <v>536</v>
      </c>
      <c r="I18010" s="72">
        <v>3000090</v>
      </c>
      <c r="J18010" s="72" t="s">
        <v>2</v>
      </c>
      <c r="K18010" s="72" t="s">
        <v>7252</v>
      </c>
      <c r="L18010" s="12" t="e">
        <f>VLOOKUP(B18010,Doses!A:C,3,FALSE)</f>
        <v>#N/A</v>
      </c>
      <c r="M18010" s="44" t="e">
        <f t="shared" si="281"/>
        <v>#VALUE!</v>
      </c>
    </row>
    <row r="18011" spans="1:13" x14ac:dyDescent="0.25">
      <c r="A18011" s="72" t="s">
        <v>4931</v>
      </c>
      <c r="B18011" s="72">
        <v>351442</v>
      </c>
      <c r="C18011" s="72" t="s">
        <v>1286</v>
      </c>
      <c r="D18011" s="72">
        <v>100</v>
      </c>
      <c r="E18011" s="72">
        <v>3200</v>
      </c>
      <c r="F18011" s="72">
        <v>0</v>
      </c>
      <c r="G18011" s="72">
        <v>1</v>
      </c>
      <c r="H18011" s="72" t="s">
        <v>536</v>
      </c>
      <c r="I18011" s="72">
        <v>20130520</v>
      </c>
      <c r="J18011" s="72" t="s">
        <v>2</v>
      </c>
      <c r="K18011" s="72" t="s">
        <v>7283</v>
      </c>
      <c r="L18011" s="12" t="e">
        <f>VLOOKUP(B18011,Doses!A:C,3,FALSE)</f>
        <v>#N/A</v>
      </c>
      <c r="M18011" s="44" t="e">
        <f t="shared" si="281"/>
        <v>#VALUE!</v>
      </c>
    </row>
    <row r="18012" spans="1:13" x14ac:dyDescent="0.25">
      <c r="A18012" s="72" t="s">
        <v>4932</v>
      </c>
      <c r="B18012" s="72">
        <v>220188</v>
      </c>
      <c r="C18012" s="72" t="s">
        <v>560</v>
      </c>
      <c r="D18012" s="72">
        <v>1000</v>
      </c>
      <c r="E18012" s="72">
        <v>384</v>
      </c>
      <c r="F18012" s="72">
        <v>0</v>
      </c>
      <c r="G18012" s="72">
        <v>1</v>
      </c>
      <c r="H18012" s="72" t="s">
        <v>536</v>
      </c>
      <c r="I18012" s="72">
        <v>3415</v>
      </c>
      <c r="J18012" s="72" t="s">
        <v>2</v>
      </c>
      <c r="K18012" s="72" t="s">
        <v>7223</v>
      </c>
      <c r="L18012" s="12" t="e">
        <f>VLOOKUP(B18012,Doses!A:C,3,FALSE)</f>
        <v>#N/A</v>
      </c>
      <c r="M18012" s="44" t="e">
        <f t="shared" si="281"/>
        <v>#VALUE!</v>
      </c>
    </row>
    <row r="18013" spans="1:13" x14ac:dyDescent="0.25">
      <c r="A18013" s="72" t="s">
        <v>4933</v>
      </c>
      <c r="B18013" s="72">
        <v>302623</v>
      </c>
      <c r="C18013" s="72" t="s">
        <v>3620</v>
      </c>
      <c r="D18013" s="72">
        <v>100</v>
      </c>
      <c r="E18013" s="72">
        <v>160</v>
      </c>
      <c r="F18013" s="72">
        <v>0</v>
      </c>
      <c r="G18013" s="72">
        <v>1</v>
      </c>
      <c r="H18013" s="72" t="s">
        <v>536</v>
      </c>
      <c r="I18013" s="72">
        <v>1401047</v>
      </c>
      <c r="J18013" s="72" t="s">
        <v>2</v>
      </c>
      <c r="K18013" s="72" t="s">
        <v>7230</v>
      </c>
      <c r="L18013" s="12" t="e">
        <f>VLOOKUP(B18013,Doses!A:C,3,FALSE)</f>
        <v>#N/A</v>
      </c>
      <c r="M18013" s="44" t="e">
        <f t="shared" si="281"/>
        <v>#VALUE!</v>
      </c>
    </row>
    <row r="18014" spans="1:13" x14ac:dyDescent="0.25">
      <c r="A18014" s="72" t="s">
        <v>4934</v>
      </c>
      <c r="B18014" s="72">
        <v>224915</v>
      </c>
      <c r="C18014" s="72" t="s">
        <v>549</v>
      </c>
      <c r="D18014" s="72">
        <v>30</v>
      </c>
      <c r="E18014" s="72">
        <v>1944</v>
      </c>
      <c r="F18014" s="72">
        <v>0</v>
      </c>
      <c r="G18014" s="72">
        <v>1</v>
      </c>
      <c r="H18014" s="72" t="s">
        <v>536</v>
      </c>
      <c r="I18014" s="72">
        <v>3034635</v>
      </c>
      <c r="J18014" s="72" t="s">
        <v>3848</v>
      </c>
      <c r="K18014" s="72" t="s">
        <v>7224</v>
      </c>
      <c r="L18014" s="12" t="e">
        <f>VLOOKUP(B18014,Doses!A:C,3,FALSE)</f>
        <v>#N/A</v>
      </c>
      <c r="M18014" s="44" t="e">
        <f t="shared" si="281"/>
        <v>#VALUE!</v>
      </c>
    </row>
    <row r="18015" spans="1:13" x14ac:dyDescent="0.25">
      <c r="A18015" s="72" t="s">
        <v>4934</v>
      </c>
      <c r="B18015" s="72">
        <v>224910</v>
      </c>
      <c r="C18015" s="72" t="s">
        <v>2272</v>
      </c>
      <c r="D18015" s="72">
        <v>60</v>
      </c>
      <c r="E18015" s="72">
        <v>1696</v>
      </c>
      <c r="F18015" s="72">
        <v>0</v>
      </c>
      <c r="G18015" s="72">
        <v>1</v>
      </c>
      <c r="H18015" s="72" t="s">
        <v>536</v>
      </c>
      <c r="I18015" s="72" t="s">
        <v>7821</v>
      </c>
      <c r="J18015" s="72" t="s">
        <v>3848</v>
      </c>
      <c r="K18015" s="72" t="s">
        <v>7227</v>
      </c>
      <c r="L18015" s="12" t="e">
        <f>VLOOKUP(B18015,Doses!A:C,3,FALSE)</f>
        <v>#N/A</v>
      </c>
      <c r="M18015" s="44" t="e">
        <f t="shared" si="281"/>
        <v>#VALUE!</v>
      </c>
    </row>
    <row r="18016" spans="1:13" x14ac:dyDescent="0.25">
      <c r="A18016" s="72" t="s">
        <v>4935</v>
      </c>
      <c r="B18016" s="72">
        <v>224915</v>
      </c>
      <c r="C18016" s="72" t="s">
        <v>549</v>
      </c>
      <c r="D18016" s="72">
        <v>30</v>
      </c>
      <c r="E18016" s="72">
        <v>2160</v>
      </c>
      <c r="F18016" s="72">
        <v>0</v>
      </c>
      <c r="G18016" s="72">
        <v>1</v>
      </c>
      <c r="H18016" s="72" t="s">
        <v>536</v>
      </c>
      <c r="I18016" s="72">
        <v>3034803</v>
      </c>
      <c r="J18016" s="72" t="s">
        <v>3848</v>
      </c>
      <c r="K18016" s="72" t="s">
        <v>7224</v>
      </c>
      <c r="L18016" s="12" t="e">
        <f>VLOOKUP(B18016,Doses!A:C,3,FALSE)</f>
        <v>#N/A</v>
      </c>
      <c r="M18016" s="44" t="e">
        <f t="shared" si="281"/>
        <v>#VALUE!</v>
      </c>
    </row>
    <row r="18017" spans="1:13" x14ac:dyDescent="0.25">
      <c r="A18017" s="72" t="s">
        <v>4936</v>
      </c>
      <c r="B18017" s="72">
        <v>224915</v>
      </c>
      <c r="C18017" s="72" t="s">
        <v>549</v>
      </c>
      <c r="D18017" s="72">
        <v>30</v>
      </c>
      <c r="E18017" s="72">
        <v>2160</v>
      </c>
      <c r="F18017" s="72">
        <v>0</v>
      </c>
      <c r="G18017" s="72">
        <v>1</v>
      </c>
      <c r="H18017" s="72" t="s">
        <v>536</v>
      </c>
      <c r="I18017" s="72">
        <v>3034803</v>
      </c>
      <c r="J18017" s="72" t="s">
        <v>3848</v>
      </c>
      <c r="K18017" s="72" t="s">
        <v>7224</v>
      </c>
      <c r="L18017" s="12" t="e">
        <f>VLOOKUP(B18017,Doses!A:C,3,FALSE)</f>
        <v>#N/A</v>
      </c>
      <c r="M18017" s="44" t="e">
        <f t="shared" si="281"/>
        <v>#VALUE!</v>
      </c>
    </row>
    <row r="18018" spans="1:13" x14ac:dyDescent="0.25">
      <c r="A18018" s="72" t="s">
        <v>4937</v>
      </c>
      <c r="B18018" s="72">
        <v>302623</v>
      </c>
      <c r="C18018" s="72" t="s">
        <v>3620</v>
      </c>
      <c r="D18018" s="72">
        <v>100</v>
      </c>
      <c r="E18018" s="72">
        <v>210</v>
      </c>
      <c r="F18018" s="72">
        <v>0</v>
      </c>
      <c r="G18018" s="72">
        <v>1</v>
      </c>
      <c r="H18018" s="72" t="s">
        <v>536</v>
      </c>
      <c r="I18018" s="72">
        <v>1401044</v>
      </c>
      <c r="J18018" s="72" t="s">
        <v>2</v>
      </c>
      <c r="K18018" s="72" t="s">
        <v>7230</v>
      </c>
      <c r="L18018" s="12" t="e">
        <f>VLOOKUP(B18018,Doses!A:C,3,FALSE)</f>
        <v>#N/A</v>
      </c>
      <c r="M18018" s="44" t="e">
        <f t="shared" si="281"/>
        <v>#VALUE!</v>
      </c>
    </row>
    <row r="18019" spans="1:13" x14ac:dyDescent="0.25">
      <c r="A18019" s="72" t="s">
        <v>4938</v>
      </c>
      <c r="B18019" s="72">
        <v>320041</v>
      </c>
      <c r="C18019" s="72" t="s">
        <v>5441</v>
      </c>
      <c r="D18019" s="72">
        <v>100</v>
      </c>
      <c r="E18019" s="72">
        <v>400</v>
      </c>
      <c r="F18019" s="72">
        <v>0</v>
      </c>
      <c r="G18019" s="72">
        <v>1</v>
      </c>
      <c r="H18019" s="72" t="s">
        <v>536</v>
      </c>
      <c r="I18019" s="72">
        <v>760130415</v>
      </c>
      <c r="J18019" s="72" t="s">
        <v>2</v>
      </c>
      <c r="K18019" s="72" t="s">
        <v>7258</v>
      </c>
      <c r="L18019" s="12" t="e">
        <f>VLOOKUP(B18019,Doses!A:C,3,FALSE)</f>
        <v>#N/A</v>
      </c>
      <c r="M18019" s="44" t="e">
        <f t="shared" si="281"/>
        <v>#VALUE!</v>
      </c>
    </row>
    <row r="18020" spans="1:13" x14ac:dyDescent="0.25">
      <c r="A18020" s="72" t="s">
        <v>4939</v>
      </c>
      <c r="B18020" s="72">
        <v>224915</v>
      </c>
      <c r="C18020" s="72" t="s">
        <v>549</v>
      </c>
      <c r="D18020" s="72">
        <v>30</v>
      </c>
      <c r="E18020" s="72">
        <v>1944</v>
      </c>
      <c r="F18020" s="72">
        <v>0</v>
      </c>
      <c r="G18020" s="72">
        <v>1</v>
      </c>
      <c r="H18020" s="72" t="s">
        <v>536</v>
      </c>
      <c r="I18020" s="72">
        <v>3034635</v>
      </c>
      <c r="J18020" s="72" t="s">
        <v>3848</v>
      </c>
      <c r="K18020" s="72" t="s">
        <v>7224</v>
      </c>
      <c r="L18020" s="12" t="e">
        <f>VLOOKUP(B18020,Doses!A:C,3,FALSE)</f>
        <v>#N/A</v>
      </c>
      <c r="M18020" s="44" t="e">
        <f t="shared" si="281"/>
        <v>#VALUE!</v>
      </c>
    </row>
    <row r="18021" spans="1:13" x14ac:dyDescent="0.25">
      <c r="A18021" s="72" t="s">
        <v>4939</v>
      </c>
      <c r="B18021" s="72">
        <v>224915</v>
      </c>
      <c r="C18021" s="72" t="s">
        <v>549</v>
      </c>
      <c r="D18021" s="72">
        <v>30</v>
      </c>
      <c r="E18021" s="72">
        <v>1944</v>
      </c>
      <c r="F18021" s="72">
        <v>0</v>
      </c>
      <c r="G18021" s="72">
        <v>1</v>
      </c>
      <c r="H18021" s="72" t="s">
        <v>536</v>
      </c>
      <c r="I18021" s="72">
        <v>3034635</v>
      </c>
      <c r="J18021" s="72" t="s">
        <v>3848</v>
      </c>
      <c r="K18021" s="72" t="s">
        <v>7224</v>
      </c>
      <c r="L18021" s="12" t="e">
        <f>VLOOKUP(B18021,Doses!A:C,3,FALSE)</f>
        <v>#N/A</v>
      </c>
      <c r="M18021" s="44" t="e">
        <f t="shared" si="281"/>
        <v>#VALUE!</v>
      </c>
    </row>
    <row r="18022" spans="1:13" x14ac:dyDescent="0.25">
      <c r="A18022" s="72" t="s">
        <v>4940</v>
      </c>
      <c r="B18022" s="72">
        <v>351439</v>
      </c>
      <c r="C18022" s="72" t="s">
        <v>3844</v>
      </c>
      <c r="D18022" s="72">
        <v>100</v>
      </c>
      <c r="E18022" s="72">
        <v>17</v>
      </c>
      <c r="F18022" s="72">
        <v>0</v>
      </c>
      <c r="G18022" s="72">
        <v>1</v>
      </c>
      <c r="H18022" s="72" t="s">
        <v>536</v>
      </c>
      <c r="I18022" s="72">
        <v>111205</v>
      </c>
      <c r="J18022" s="72" t="s">
        <v>3846</v>
      </c>
      <c r="K18022" s="72" t="s">
        <v>7208</v>
      </c>
      <c r="L18022" s="12" t="e">
        <f>VLOOKUP(B18022,Doses!A:C,3,FALSE)</f>
        <v>#N/A</v>
      </c>
      <c r="M18022" s="44" t="e">
        <f t="shared" si="281"/>
        <v>#VALUE!</v>
      </c>
    </row>
    <row r="18023" spans="1:13" x14ac:dyDescent="0.25">
      <c r="A18023" s="72" t="s">
        <v>4940</v>
      </c>
      <c r="B18023" s="72">
        <v>220188</v>
      </c>
      <c r="C18023" s="72" t="s">
        <v>560</v>
      </c>
      <c r="D18023" s="72">
        <v>1000</v>
      </c>
      <c r="E18023" s="72">
        <v>384</v>
      </c>
      <c r="F18023" s="72">
        <v>0</v>
      </c>
      <c r="G18023" s="72">
        <v>1</v>
      </c>
      <c r="H18023" s="72" t="s">
        <v>536</v>
      </c>
      <c r="I18023" s="72">
        <v>2315</v>
      </c>
      <c r="J18023" s="72" t="s">
        <v>2</v>
      </c>
      <c r="K18023" s="72" t="s">
        <v>7223</v>
      </c>
      <c r="L18023" s="12" t="e">
        <f>VLOOKUP(B18023,Doses!A:C,3,FALSE)</f>
        <v>#N/A</v>
      </c>
      <c r="M18023" s="44" t="e">
        <f t="shared" si="281"/>
        <v>#VALUE!</v>
      </c>
    </row>
    <row r="18024" spans="1:13" x14ac:dyDescent="0.25">
      <c r="A18024" s="72" t="s">
        <v>4941</v>
      </c>
      <c r="B18024" s="72">
        <v>201117</v>
      </c>
      <c r="C18024" s="72" t="s">
        <v>7184</v>
      </c>
      <c r="D18024" s="72">
        <v>1</v>
      </c>
      <c r="E18024" s="72">
        <v>180</v>
      </c>
      <c r="F18024" s="72">
        <v>0</v>
      </c>
      <c r="G18024" s="72">
        <v>1</v>
      </c>
      <c r="H18024" s="72" t="s">
        <v>536</v>
      </c>
      <c r="I18024" s="72" t="s">
        <v>7377</v>
      </c>
      <c r="J18024" s="72" t="s">
        <v>2</v>
      </c>
      <c r="K18024" s="72" t="s">
        <v>7225</v>
      </c>
      <c r="L18024" s="12" t="e">
        <f>VLOOKUP(B18024,Doses!A:C,3,FALSE)</f>
        <v>#N/A</v>
      </c>
      <c r="M18024" s="44" t="e">
        <f t="shared" si="281"/>
        <v>#VALUE!</v>
      </c>
    </row>
    <row r="18025" spans="1:13" x14ac:dyDescent="0.25">
      <c r="A18025" s="72" t="s">
        <v>4941</v>
      </c>
      <c r="B18025" s="72">
        <v>201117</v>
      </c>
      <c r="C18025" s="72" t="s">
        <v>7184</v>
      </c>
      <c r="D18025" s="72">
        <v>1</v>
      </c>
      <c r="E18025" s="72">
        <v>300</v>
      </c>
      <c r="F18025" s="72">
        <v>0</v>
      </c>
      <c r="G18025" s="72">
        <v>1</v>
      </c>
      <c r="H18025" s="72" t="s">
        <v>536</v>
      </c>
      <c r="I18025" s="72" t="s">
        <v>7407</v>
      </c>
      <c r="J18025" s="72" t="s">
        <v>2</v>
      </c>
      <c r="K18025" s="72" t="s">
        <v>7225</v>
      </c>
      <c r="L18025" s="12" t="e">
        <f>VLOOKUP(B18025,Doses!A:C,3,FALSE)</f>
        <v>#N/A</v>
      </c>
      <c r="M18025" s="44" t="e">
        <f t="shared" si="281"/>
        <v>#VALUE!</v>
      </c>
    </row>
    <row r="18026" spans="1:13" x14ac:dyDescent="0.25">
      <c r="A18026" s="72" t="s">
        <v>4942</v>
      </c>
      <c r="B18026" s="72">
        <v>224915</v>
      </c>
      <c r="C18026" s="72" t="s">
        <v>549</v>
      </c>
      <c r="D18026" s="72">
        <v>30</v>
      </c>
      <c r="E18026" s="72">
        <v>2592</v>
      </c>
      <c r="F18026" s="72">
        <v>0</v>
      </c>
      <c r="G18026" s="72">
        <v>1</v>
      </c>
      <c r="H18026" s="72" t="s">
        <v>536</v>
      </c>
      <c r="I18026" s="72">
        <v>3034803</v>
      </c>
      <c r="J18026" s="72" t="s">
        <v>3848</v>
      </c>
      <c r="K18026" s="72" t="s">
        <v>7224</v>
      </c>
      <c r="L18026" s="12" t="e">
        <f>VLOOKUP(B18026,Doses!A:C,3,FALSE)</f>
        <v>#N/A</v>
      </c>
      <c r="M18026" s="44" t="e">
        <f t="shared" si="281"/>
        <v>#VALUE!</v>
      </c>
    </row>
    <row r="18027" spans="1:13" x14ac:dyDescent="0.25">
      <c r="A18027" s="72" t="s">
        <v>4943</v>
      </c>
      <c r="B18027" s="72">
        <v>224430</v>
      </c>
      <c r="C18027" s="72" t="s">
        <v>42</v>
      </c>
      <c r="D18027" s="72">
        <v>60</v>
      </c>
      <c r="E18027" s="72">
        <v>3840</v>
      </c>
      <c r="F18027" s="72">
        <v>0</v>
      </c>
      <c r="G18027" s="72">
        <v>1</v>
      </c>
      <c r="H18027" s="72" t="s">
        <v>536</v>
      </c>
      <c r="I18027" s="72" t="s">
        <v>6423</v>
      </c>
      <c r="J18027" s="72" t="s">
        <v>3848</v>
      </c>
      <c r="K18027" s="72" t="s">
        <v>7249</v>
      </c>
      <c r="L18027" s="12" t="e">
        <f>VLOOKUP(B18027,Doses!A:C,3,FALSE)</f>
        <v>#N/A</v>
      </c>
      <c r="M18027" s="44" t="e">
        <f t="shared" si="281"/>
        <v>#VALUE!</v>
      </c>
    </row>
    <row r="18028" spans="1:13" x14ac:dyDescent="0.25">
      <c r="A18028" s="72" t="s">
        <v>4944</v>
      </c>
      <c r="B18028" s="72">
        <v>224915</v>
      </c>
      <c r="C18028" s="72" t="s">
        <v>549</v>
      </c>
      <c r="D18028" s="72">
        <v>30</v>
      </c>
      <c r="E18028" s="72">
        <v>1944</v>
      </c>
      <c r="F18028" s="72">
        <v>0</v>
      </c>
      <c r="G18028" s="72">
        <v>1</v>
      </c>
      <c r="H18028" s="72" t="s">
        <v>536</v>
      </c>
      <c r="I18028" s="72">
        <v>3034635</v>
      </c>
      <c r="J18028" s="72" t="s">
        <v>3848</v>
      </c>
      <c r="K18028" s="72" t="s">
        <v>7224</v>
      </c>
      <c r="L18028" s="12" t="e">
        <f>VLOOKUP(B18028,Doses!A:C,3,FALSE)</f>
        <v>#N/A</v>
      </c>
      <c r="M18028" s="44" t="e">
        <f t="shared" si="281"/>
        <v>#VALUE!</v>
      </c>
    </row>
    <row r="18029" spans="1:13" x14ac:dyDescent="0.25">
      <c r="A18029" s="72" t="s">
        <v>4944</v>
      </c>
      <c r="B18029" s="72">
        <v>224915</v>
      </c>
      <c r="C18029" s="72" t="s">
        <v>549</v>
      </c>
      <c r="D18029" s="72">
        <v>30</v>
      </c>
      <c r="E18029" s="72">
        <v>1944</v>
      </c>
      <c r="F18029" s="72">
        <v>0</v>
      </c>
      <c r="G18029" s="72">
        <v>1</v>
      </c>
      <c r="H18029" s="72" t="s">
        <v>536</v>
      </c>
      <c r="I18029" s="72">
        <v>3034635</v>
      </c>
      <c r="J18029" s="72" t="s">
        <v>3848</v>
      </c>
      <c r="K18029" s="72" t="s">
        <v>7224</v>
      </c>
      <c r="L18029" s="12" t="e">
        <f>VLOOKUP(B18029,Doses!A:C,3,FALSE)</f>
        <v>#N/A</v>
      </c>
      <c r="M18029" s="44" t="e">
        <f t="shared" si="281"/>
        <v>#VALUE!</v>
      </c>
    </row>
    <row r="18030" spans="1:13" x14ac:dyDescent="0.25">
      <c r="A18030" s="72" t="s">
        <v>4946</v>
      </c>
      <c r="B18030" s="72">
        <v>301007</v>
      </c>
      <c r="C18030" s="72" t="s">
        <v>1125</v>
      </c>
      <c r="D18030" s="72">
        <v>12</v>
      </c>
      <c r="E18030" s="72">
        <v>490</v>
      </c>
      <c r="F18030" s="72">
        <v>0</v>
      </c>
      <c r="G18030" s="72">
        <v>1</v>
      </c>
      <c r="H18030" s="72" t="s">
        <v>536</v>
      </c>
      <c r="I18030" s="72" t="s">
        <v>5445</v>
      </c>
      <c r="J18030" s="72" t="s">
        <v>2</v>
      </c>
      <c r="K18030" s="72" t="s">
        <v>7231</v>
      </c>
      <c r="L18030" s="12" t="e">
        <f>VLOOKUP(B18030,Doses!A:C,3,FALSE)</f>
        <v>#N/A</v>
      </c>
      <c r="M18030" s="44" t="e">
        <f t="shared" si="281"/>
        <v>#VALUE!</v>
      </c>
    </row>
    <row r="18031" spans="1:13" x14ac:dyDescent="0.25">
      <c r="A18031" s="72" t="s">
        <v>4946</v>
      </c>
      <c r="B18031" s="72">
        <v>151642</v>
      </c>
      <c r="C18031" s="72" t="s">
        <v>7950</v>
      </c>
      <c r="D18031" s="72">
        <v>1</v>
      </c>
      <c r="E18031" s="72">
        <v>27</v>
      </c>
      <c r="F18031" s="72">
        <v>0</v>
      </c>
      <c r="G18031" s="72">
        <v>1</v>
      </c>
      <c r="H18031" s="72" t="s">
        <v>536</v>
      </c>
      <c r="I18031" s="72">
        <v>1426700004</v>
      </c>
      <c r="J18031" s="72" t="s">
        <v>3848</v>
      </c>
      <c r="K18031" s="72" t="s">
        <v>7287</v>
      </c>
      <c r="L18031" s="12" t="e">
        <f>VLOOKUP(B18031,Doses!A:C,3,FALSE)</f>
        <v>#N/A</v>
      </c>
      <c r="M18031" s="44" t="e">
        <f t="shared" si="281"/>
        <v>#VALUE!</v>
      </c>
    </row>
    <row r="18032" spans="1:13" x14ac:dyDescent="0.25">
      <c r="A18032" s="72" t="s">
        <v>4947</v>
      </c>
      <c r="B18032" s="72">
        <v>224316</v>
      </c>
      <c r="C18032" s="72" t="s">
        <v>712</v>
      </c>
      <c r="D18032" s="72">
        <v>60</v>
      </c>
      <c r="E18032" s="72">
        <v>1530</v>
      </c>
      <c r="F18032" s="72">
        <v>0</v>
      </c>
      <c r="G18032" s="72">
        <v>1</v>
      </c>
      <c r="H18032" s="72" t="s">
        <v>536</v>
      </c>
      <c r="I18032" s="72" t="s">
        <v>7688</v>
      </c>
      <c r="J18032" s="72" t="s">
        <v>2</v>
      </c>
      <c r="K18032" s="72" t="s">
        <v>7242</v>
      </c>
      <c r="L18032" s="12" t="e">
        <f>VLOOKUP(B18032,Doses!A:C,3,FALSE)</f>
        <v>#N/A</v>
      </c>
      <c r="M18032" s="44" t="e">
        <f t="shared" si="281"/>
        <v>#VALUE!</v>
      </c>
    </row>
    <row r="18033" spans="1:13" x14ac:dyDescent="0.25">
      <c r="A18033" s="72" t="s">
        <v>4948</v>
      </c>
      <c r="B18033" s="72">
        <v>225121</v>
      </c>
      <c r="C18033" s="72" t="s">
        <v>7497</v>
      </c>
      <c r="D18033" s="72">
        <v>1</v>
      </c>
      <c r="E18033" s="72">
        <v>1920</v>
      </c>
      <c r="F18033" s="72">
        <v>0</v>
      </c>
      <c r="G18033" s="72">
        <v>1</v>
      </c>
      <c r="H18033" s="72" t="s">
        <v>536</v>
      </c>
      <c r="I18033" s="72">
        <v>601129</v>
      </c>
      <c r="J18033" s="72" t="s">
        <v>3848</v>
      </c>
      <c r="K18033" s="72" t="s">
        <v>7240</v>
      </c>
      <c r="L18033" s="12" t="e">
        <f>VLOOKUP(B18033,Doses!A:C,3,FALSE)</f>
        <v>#N/A</v>
      </c>
      <c r="M18033" s="44" t="e">
        <f t="shared" si="281"/>
        <v>#VALUE!</v>
      </c>
    </row>
    <row r="18034" spans="1:13" x14ac:dyDescent="0.25">
      <c r="A18034" s="72" t="s">
        <v>4949</v>
      </c>
      <c r="B18034" s="72">
        <v>224915</v>
      </c>
      <c r="C18034" s="72" t="s">
        <v>549</v>
      </c>
      <c r="D18034" s="72">
        <v>30</v>
      </c>
      <c r="E18034" s="72">
        <v>1944</v>
      </c>
      <c r="F18034" s="72">
        <v>0</v>
      </c>
      <c r="G18034" s="72">
        <v>1</v>
      </c>
      <c r="H18034" s="72" t="s">
        <v>536</v>
      </c>
      <c r="I18034" s="72">
        <v>3034635</v>
      </c>
      <c r="J18034" s="72" t="s">
        <v>3848</v>
      </c>
      <c r="K18034" s="72" t="s">
        <v>7224</v>
      </c>
      <c r="L18034" s="12" t="e">
        <f>VLOOKUP(B18034,Doses!A:C,3,FALSE)</f>
        <v>#N/A</v>
      </c>
      <c r="M18034" s="44" t="e">
        <f t="shared" si="281"/>
        <v>#VALUE!</v>
      </c>
    </row>
    <row r="18035" spans="1:13" x14ac:dyDescent="0.25">
      <c r="A18035" s="72" t="s">
        <v>4950</v>
      </c>
      <c r="B18035" s="72">
        <v>155320</v>
      </c>
      <c r="C18035" s="72" t="s">
        <v>4386</v>
      </c>
      <c r="D18035" s="72">
        <v>20</v>
      </c>
      <c r="E18035" s="72">
        <v>672</v>
      </c>
      <c r="F18035" s="72">
        <v>0</v>
      </c>
      <c r="G18035" s="72">
        <v>1</v>
      </c>
      <c r="H18035" s="72" t="s">
        <v>536</v>
      </c>
      <c r="I18035" s="72" t="s">
        <v>7663</v>
      </c>
      <c r="J18035" s="72" t="s">
        <v>3848</v>
      </c>
      <c r="K18035" s="72" t="s">
        <v>7664</v>
      </c>
      <c r="L18035" s="12" t="e">
        <f>VLOOKUP(B18035,Doses!A:C,3,FALSE)</f>
        <v>#N/A</v>
      </c>
      <c r="M18035" s="44" t="e">
        <f t="shared" si="281"/>
        <v>#VALUE!</v>
      </c>
    </row>
    <row r="18036" spans="1:13" x14ac:dyDescent="0.25">
      <c r="A18036" s="72" t="s">
        <v>4951</v>
      </c>
      <c r="B18036" s="72">
        <v>224915</v>
      </c>
      <c r="C18036" s="72" t="s">
        <v>549</v>
      </c>
      <c r="D18036" s="72">
        <v>30</v>
      </c>
      <c r="E18036" s="72">
        <v>1944</v>
      </c>
      <c r="F18036" s="72">
        <v>0</v>
      </c>
      <c r="G18036" s="72">
        <v>1</v>
      </c>
      <c r="H18036" s="72" t="s">
        <v>536</v>
      </c>
      <c r="I18036" s="72">
        <v>3034634</v>
      </c>
      <c r="J18036" s="72" t="s">
        <v>3848</v>
      </c>
      <c r="K18036" s="72" t="s">
        <v>7224</v>
      </c>
      <c r="L18036" s="12" t="e">
        <f>VLOOKUP(B18036,Doses!A:C,3,FALSE)</f>
        <v>#N/A</v>
      </c>
      <c r="M18036" s="44" t="e">
        <f t="shared" si="281"/>
        <v>#VALUE!</v>
      </c>
    </row>
    <row r="18037" spans="1:13" x14ac:dyDescent="0.25">
      <c r="A18037" s="72" t="s">
        <v>4951</v>
      </c>
      <c r="B18037" s="72">
        <v>900043</v>
      </c>
      <c r="C18037" s="72" t="s">
        <v>7397</v>
      </c>
      <c r="D18037" s="72">
        <v>1</v>
      </c>
      <c r="E18037" s="72">
        <v>21</v>
      </c>
      <c r="F18037" s="72">
        <v>0</v>
      </c>
      <c r="G18037" s="72">
        <v>1</v>
      </c>
      <c r="H18037" s="72" t="s">
        <v>536</v>
      </c>
      <c r="I18037" s="72">
        <v>201405</v>
      </c>
      <c r="J18037" s="72" t="s">
        <v>3848</v>
      </c>
      <c r="K18037" s="72" t="s">
        <v>7254</v>
      </c>
      <c r="L18037" s="12" t="e">
        <f>VLOOKUP(B18037,Doses!A:C,3,FALSE)</f>
        <v>#N/A</v>
      </c>
      <c r="M18037" s="44" t="e">
        <f t="shared" si="281"/>
        <v>#VALUE!</v>
      </c>
    </row>
    <row r="18038" spans="1:13" x14ac:dyDescent="0.25">
      <c r="A18038" s="72" t="s">
        <v>4952</v>
      </c>
      <c r="B18038" s="72">
        <v>220185</v>
      </c>
      <c r="C18038" s="72" t="s">
        <v>110</v>
      </c>
      <c r="D18038" s="72">
        <v>1000</v>
      </c>
      <c r="E18038" s="72">
        <v>600</v>
      </c>
      <c r="F18038" s="72">
        <v>0</v>
      </c>
      <c r="G18038" s="72">
        <v>1</v>
      </c>
      <c r="H18038" s="72" t="s">
        <v>536</v>
      </c>
      <c r="I18038" s="72">
        <v>15815</v>
      </c>
      <c r="J18038" s="72" t="s">
        <v>2</v>
      </c>
      <c r="K18038" s="72" t="s">
        <v>7231</v>
      </c>
      <c r="L18038" s="12" t="e">
        <f>VLOOKUP(B18038,Doses!A:C,3,FALSE)</f>
        <v>#N/A</v>
      </c>
      <c r="M18038" s="44" t="e">
        <f t="shared" si="281"/>
        <v>#VALUE!</v>
      </c>
    </row>
    <row r="18039" spans="1:13" x14ac:dyDescent="0.25">
      <c r="A18039" s="72" t="s">
        <v>4953</v>
      </c>
      <c r="B18039" s="72">
        <v>224915</v>
      </c>
      <c r="C18039" s="72" t="s">
        <v>549</v>
      </c>
      <c r="D18039" s="72">
        <v>30</v>
      </c>
      <c r="E18039" s="72">
        <v>1944</v>
      </c>
      <c r="F18039" s="72">
        <v>0</v>
      </c>
      <c r="G18039" s="72">
        <v>1</v>
      </c>
      <c r="H18039" s="72" t="s">
        <v>536</v>
      </c>
      <c r="I18039" s="72">
        <v>3034635</v>
      </c>
      <c r="J18039" s="72" t="s">
        <v>3848</v>
      </c>
      <c r="K18039" s="72" t="s">
        <v>7224</v>
      </c>
      <c r="L18039" s="12" t="e">
        <f>VLOOKUP(B18039,Doses!A:C,3,FALSE)</f>
        <v>#N/A</v>
      </c>
      <c r="M18039" s="44" t="e">
        <f t="shared" si="281"/>
        <v>#VALUE!</v>
      </c>
    </row>
    <row r="18040" spans="1:13" x14ac:dyDescent="0.25">
      <c r="A18040" s="72" t="s">
        <v>4954</v>
      </c>
      <c r="B18040" s="72">
        <v>220188</v>
      </c>
      <c r="C18040" s="72" t="s">
        <v>560</v>
      </c>
      <c r="D18040" s="72">
        <v>1000</v>
      </c>
      <c r="E18040" s="72">
        <v>384</v>
      </c>
      <c r="F18040" s="72">
        <v>0</v>
      </c>
      <c r="G18040" s="72">
        <v>1</v>
      </c>
      <c r="H18040" s="72" t="s">
        <v>536</v>
      </c>
      <c r="I18040" s="72">
        <v>3815</v>
      </c>
      <c r="J18040" s="72" t="s">
        <v>2</v>
      </c>
      <c r="K18040" s="72" t="s">
        <v>7223</v>
      </c>
      <c r="L18040" s="12" t="e">
        <f>VLOOKUP(B18040,Doses!A:C,3,FALSE)</f>
        <v>#N/A</v>
      </c>
      <c r="M18040" s="44" t="e">
        <f t="shared" si="281"/>
        <v>#VALUE!</v>
      </c>
    </row>
    <row r="18041" spans="1:13" x14ac:dyDescent="0.25">
      <c r="A18041" s="72" t="s">
        <v>4955</v>
      </c>
      <c r="B18041" s="72">
        <v>201117</v>
      </c>
      <c r="C18041" s="72" t="s">
        <v>7184</v>
      </c>
      <c r="D18041" s="72">
        <v>1</v>
      </c>
      <c r="E18041" s="72">
        <v>150</v>
      </c>
      <c r="F18041" s="72">
        <v>0</v>
      </c>
      <c r="G18041" s="72">
        <v>1</v>
      </c>
      <c r="H18041" s="72" t="s">
        <v>536</v>
      </c>
      <c r="I18041" s="72" t="s">
        <v>7376</v>
      </c>
      <c r="J18041" s="72" t="s">
        <v>2</v>
      </c>
      <c r="K18041" s="72" t="s">
        <v>7225</v>
      </c>
      <c r="L18041" s="12" t="e">
        <f>VLOOKUP(B18041,Doses!A:C,3,FALSE)</f>
        <v>#N/A</v>
      </c>
      <c r="M18041" s="44" t="e">
        <f t="shared" si="281"/>
        <v>#VALUE!</v>
      </c>
    </row>
    <row r="18042" spans="1:13" x14ac:dyDescent="0.25">
      <c r="A18042" s="72" t="s">
        <v>4955</v>
      </c>
      <c r="B18042" s="72">
        <v>201117</v>
      </c>
      <c r="C18042" s="72" t="s">
        <v>7184</v>
      </c>
      <c r="D18042" s="72">
        <v>1</v>
      </c>
      <c r="E18042" s="72">
        <v>300</v>
      </c>
      <c r="F18042" s="72">
        <v>0</v>
      </c>
      <c r="G18042" s="72">
        <v>1</v>
      </c>
      <c r="H18042" s="72" t="s">
        <v>536</v>
      </c>
      <c r="I18042" s="72" t="s">
        <v>7379</v>
      </c>
      <c r="J18042" s="72" t="s">
        <v>2</v>
      </c>
      <c r="K18042" s="72" t="s">
        <v>7225</v>
      </c>
      <c r="L18042" s="12" t="e">
        <f>VLOOKUP(B18042,Doses!A:C,3,FALSE)</f>
        <v>#N/A</v>
      </c>
      <c r="M18042" s="44" t="e">
        <f t="shared" si="281"/>
        <v>#VALUE!</v>
      </c>
    </row>
    <row r="18043" spans="1:13" x14ac:dyDescent="0.25">
      <c r="A18043" s="72" t="s">
        <v>4956</v>
      </c>
      <c r="B18043" s="72">
        <v>900000</v>
      </c>
      <c r="C18043" s="72" t="s">
        <v>5424</v>
      </c>
      <c r="D18043" s="72">
        <v>1</v>
      </c>
      <c r="E18043" s="72">
        <v>45</v>
      </c>
      <c r="F18043" s="72">
        <v>0</v>
      </c>
      <c r="G18043" s="72">
        <v>1</v>
      </c>
      <c r="H18043" s="72" t="s">
        <v>536</v>
      </c>
      <c r="I18043" s="72">
        <v>1504900027</v>
      </c>
      <c r="J18043" s="72" t="s">
        <v>3848</v>
      </c>
      <c r="K18043" s="72" t="s">
        <v>7247</v>
      </c>
      <c r="L18043" s="12" t="e">
        <f>VLOOKUP(B18043,Doses!A:C,3,FALSE)</f>
        <v>#N/A</v>
      </c>
      <c r="M18043" s="44" t="e">
        <f t="shared" si="281"/>
        <v>#VALUE!</v>
      </c>
    </row>
    <row r="18044" spans="1:13" x14ac:dyDescent="0.25">
      <c r="A18044" s="72" t="s">
        <v>4957</v>
      </c>
      <c r="B18044" s="72">
        <v>224915</v>
      </c>
      <c r="C18044" s="72" t="s">
        <v>549</v>
      </c>
      <c r="D18044" s="72">
        <v>30</v>
      </c>
      <c r="E18044" s="72">
        <v>2160</v>
      </c>
      <c r="F18044" s="72">
        <v>0</v>
      </c>
      <c r="G18044" s="72">
        <v>1</v>
      </c>
      <c r="H18044" s="72" t="s">
        <v>536</v>
      </c>
      <c r="I18044" s="72">
        <v>3034634</v>
      </c>
      <c r="J18044" s="72" t="s">
        <v>3848</v>
      </c>
      <c r="K18044" s="72" t="s">
        <v>7224</v>
      </c>
      <c r="L18044" s="12" t="e">
        <f>VLOOKUP(B18044,Doses!A:C,3,FALSE)</f>
        <v>#N/A</v>
      </c>
      <c r="M18044" s="44" t="e">
        <f t="shared" si="281"/>
        <v>#VALUE!</v>
      </c>
    </row>
    <row r="18045" spans="1:13" x14ac:dyDescent="0.25">
      <c r="A18045" s="72" t="s">
        <v>4958</v>
      </c>
      <c r="B18045" s="72">
        <v>220042</v>
      </c>
      <c r="C18045" s="72" t="s">
        <v>40</v>
      </c>
      <c r="D18045" s="72">
        <v>30</v>
      </c>
      <c r="E18045" s="72">
        <v>675</v>
      </c>
      <c r="F18045" s="72">
        <v>0</v>
      </c>
      <c r="G18045" s="72">
        <v>1</v>
      </c>
      <c r="H18045" s="72" t="s">
        <v>536</v>
      </c>
      <c r="I18045" s="72" t="s">
        <v>9133</v>
      </c>
      <c r="J18045" s="72" t="s">
        <v>3848</v>
      </c>
      <c r="K18045" s="72" t="s">
        <v>7229</v>
      </c>
      <c r="L18045" s="12" t="e">
        <f>VLOOKUP(B18045,Doses!A:C,3,FALSE)</f>
        <v>#N/A</v>
      </c>
      <c r="M18045" s="44" t="e">
        <f t="shared" si="281"/>
        <v>#VALUE!</v>
      </c>
    </row>
    <row r="18046" spans="1:13" x14ac:dyDescent="0.25">
      <c r="A18046" s="72" t="s">
        <v>4959</v>
      </c>
      <c r="B18046" s="72">
        <v>220188</v>
      </c>
      <c r="C18046" s="72" t="s">
        <v>560</v>
      </c>
      <c r="D18046" s="72">
        <v>1000</v>
      </c>
      <c r="E18046" s="72">
        <v>11</v>
      </c>
      <c r="F18046" s="72">
        <v>0</v>
      </c>
      <c r="G18046" s="72">
        <v>1</v>
      </c>
      <c r="H18046" s="72" t="s">
        <v>536</v>
      </c>
      <c r="I18046" s="72">
        <v>2015</v>
      </c>
      <c r="J18046" s="72" t="s">
        <v>2</v>
      </c>
      <c r="K18046" s="72" t="s">
        <v>7223</v>
      </c>
      <c r="L18046" s="12" t="e">
        <f>VLOOKUP(B18046,Doses!A:C,3,FALSE)</f>
        <v>#N/A</v>
      </c>
      <c r="M18046" s="44" t="e">
        <f t="shared" si="281"/>
        <v>#VALUE!</v>
      </c>
    </row>
    <row r="18047" spans="1:13" x14ac:dyDescent="0.25">
      <c r="A18047" s="72" t="s">
        <v>4959</v>
      </c>
      <c r="B18047" s="72">
        <v>220188</v>
      </c>
      <c r="C18047" s="72" t="s">
        <v>560</v>
      </c>
      <c r="D18047" s="72">
        <v>1000</v>
      </c>
      <c r="E18047" s="72">
        <v>11</v>
      </c>
      <c r="F18047" s="72">
        <v>0</v>
      </c>
      <c r="G18047" s="72">
        <v>1</v>
      </c>
      <c r="H18047" s="72" t="s">
        <v>536</v>
      </c>
      <c r="I18047" s="72">
        <v>1515</v>
      </c>
      <c r="J18047" s="72" t="s">
        <v>2</v>
      </c>
      <c r="K18047" s="72" t="s">
        <v>7223</v>
      </c>
      <c r="L18047" s="12" t="e">
        <f>VLOOKUP(B18047,Doses!A:C,3,FALSE)</f>
        <v>#N/A</v>
      </c>
      <c r="M18047" s="44" t="e">
        <f t="shared" si="281"/>
        <v>#VALUE!</v>
      </c>
    </row>
    <row r="18048" spans="1:13" x14ac:dyDescent="0.25">
      <c r="A18048" s="72" t="s">
        <v>4959</v>
      </c>
      <c r="B18048" s="72">
        <v>220188</v>
      </c>
      <c r="C18048" s="72" t="s">
        <v>560</v>
      </c>
      <c r="D18048" s="72">
        <v>1000</v>
      </c>
      <c r="E18048" s="72">
        <v>10</v>
      </c>
      <c r="F18048" s="72">
        <v>0</v>
      </c>
      <c r="G18048" s="72">
        <v>1</v>
      </c>
      <c r="H18048" s="72" t="s">
        <v>536</v>
      </c>
      <c r="I18048" s="72">
        <v>2115</v>
      </c>
      <c r="J18048" s="72" t="s">
        <v>2</v>
      </c>
      <c r="K18048" s="72" t="s">
        <v>7223</v>
      </c>
      <c r="L18048" s="12" t="e">
        <f>VLOOKUP(B18048,Doses!A:C,3,FALSE)</f>
        <v>#N/A</v>
      </c>
      <c r="M18048" s="44" t="e">
        <f t="shared" si="281"/>
        <v>#VALUE!</v>
      </c>
    </row>
    <row r="18049" spans="1:13" x14ac:dyDescent="0.25">
      <c r="A18049" s="72" t="s">
        <v>4959</v>
      </c>
      <c r="B18049" s="72">
        <v>220188</v>
      </c>
      <c r="C18049" s="72" t="s">
        <v>560</v>
      </c>
      <c r="D18049" s="72">
        <v>1000</v>
      </c>
      <c r="E18049" s="72">
        <v>12</v>
      </c>
      <c r="F18049" s="72">
        <v>0</v>
      </c>
      <c r="G18049" s="72">
        <v>1</v>
      </c>
      <c r="H18049" s="72" t="s">
        <v>536</v>
      </c>
      <c r="I18049" s="72">
        <v>3015</v>
      </c>
      <c r="J18049" s="72" t="s">
        <v>2</v>
      </c>
      <c r="K18049" s="72" t="s">
        <v>7223</v>
      </c>
      <c r="L18049" s="12" t="e">
        <f>VLOOKUP(B18049,Doses!A:C,3,FALSE)</f>
        <v>#N/A</v>
      </c>
      <c r="M18049" s="44" t="e">
        <f t="shared" si="281"/>
        <v>#VALUE!</v>
      </c>
    </row>
    <row r="18050" spans="1:13" x14ac:dyDescent="0.25">
      <c r="A18050" s="72" t="s">
        <v>4959</v>
      </c>
      <c r="B18050" s="72">
        <v>220188</v>
      </c>
      <c r="C18050" s="72" t="s">
        <v>560</v>
      </c>
      <c r="D18050" s="72">
        <v>1000</v>
      </c>
      <c r="E18050" s="72">
        <v>12</v>
      </c>
      <c r="F18050" s="72">
        <v>0</v>
      </c>
      <c r="G18050" s="72">
        <v>1</v>
      </c>
      <c r="H18050" s="72" t="s">
        <v>536</v>
      </c>
      <c r="I18050" s="72">
        <v>3315</v>
      </c>
      <c r="J18050" s="72" t="s">
        <v>2</v>
      </c>
      <c r="K18050" s="72" t="s">
        <v>7223</v>
      </c>
      <c r="L18050" s="12" t="e">
        <f>VLOOKUP(B18050,Doses!A:C,3,FALSE)</f>
        <v>#N/A</v>
      </c>
      <c r="M18050" s="44" t="e">
        <f t="shared" ref="M18050:M18113" si="282">K18050*1</f>
        <v>#VALUE!</v>
      </c>
    </row>
    <row r="18051" spans="1:13" x14ac:dyDescent="0.25">
      <c r="A18051" s="72" t="s">
        <v>4959</v>
      </c>
      <c r="B18051" s="72">
        <v>220188</v>
      </c>
      <c r="C18051" s="72" t="s">
        <v>560</v>
      </c>
      <c r="D18051" s="72">
        <v>1000</v>
      </c>
      <c r="E18051" s="72">
        <v>12</v>
      </c>
      <c r="F18051" s="72">
        <v>0</v>
      </c>
      <c r="G18051" s="72">
        <v>1</v>
      </c>
      <c r="H18051" s="72" t="s">
        <v>536</v>
      </c>
      <c r="I18051" s="72">
        <v>3715</v>
      </c>
      <c r="J18051" s="72" t="s">
        <v>2</v>
      </c>
      <c r="K18051" s="72" t="s">
        <v>7223</v>
      </c>
      <c r="L18051" s="12" t="e">
        <f>VLOOKUP(B18051,Doses!A:C,3,FALSE)</f>
        <v>#N/A</v>
      </c>
      <c r="M18051" s="44" t="e">
        <f t="shared" si="282"/>
        <v>#VALUE!</v>
      </c>
    </row>
    <row r="18052" spans="1:13" x14ac:dyDescent="0.25">
      <c r="A18052" s="72" t="s">
        <v>4959</v>
      </c>
      <c r="B18052" s="72">
        <v>220188</v>
      </c>
      <c r="C18052" s="72" t="s">
        <v>560</v>
      </c>
      <c r="D18052" s="72">
        <v>1000</v>
      </c>
      <c r="E18052" s="72">
        <v>12</v>
      </c>
      <c r="F18052" s="72">
        <v>0</v>
      </c>
      <c r="G18052" s="72">
        <v>1</v>
      </c>
      <c r="H18052" s="72" t="s">
        <v>536</v>
      </c>
      <c r="I18052" s="72">
        <v>3615</v>
      </c>
      <c r="J18052" s="72" t="s">
        <v>2</v>
      </c>
      <c r="K18052" s="72" t="s">
        <v>7223</v>
      </c>
      <c r="L18052" s="12" t="e">
        <f>VLOOKUP(B18052,Doses!A:C,3,FALSE)</f>
        <v>#N/A</v>
      </c>
      <c r="M18052" s="44" t="e">
        <f t="shared" si="282"/>
        <v>#VALUE!</v>
      </c>
    </row>
    <row r="18053" spans="1:13" x14ac:dyDescent="0.25">
      <c r="A18053" s="72" t="s">
        <v>4959</v>
      </c>
      <c r="B18053" s="72">
        <v>220188</v>
      </c>
      <c r="C18053" s="72" t="s">
        <v>560</v>
      </c>
      <c r="D18053" s="72">
        <v>1000</v>
      </c>
      <c r="E18053" s="72">
        <v>12</v>
      </c>
      <c r="F18053" s="72">
        <v>0</v>
      </c>
      <c r="G18053" s="72">
        <v>1</v>
      </c>
      <c r="H18053" s="72" t="s">
        <v>536</v>
      </c>
      <c r="I18053" s="72">
        <v>3215</v>
      </c>
      <c r="J18053" s="72" t="s">
        <v>2</v>
      </c>
      <c r="K18053" s="72" t="s">
        <v>7223</v>
      </c>
      <c r="L18053" s="12" t="e">
        <f>VLOOKUP(B18053,Doses!A:C,3,FALSE)</f>
        <v>#N/A</v>
      </c>
      <c r="M18053" s="44" t="e">
        <f t="shared" si="282"/>
        <v>#VALUE!</v>
      </c>
    </row>
    <row r="18054" spans="1:13" x14ac:dyDescent="0.25">
      <c r="A18054" s="72" t="s">
        <v>4959</v>
      </c>
      <c r="B18054" s="72">
        <v>220188</v>
      </c>
      <c r="C18054" s="72" t="s">
        <v>560</v>
      </c>
      <c r="D18054" s="72">
        <v>1000</v>
      </c>
      <c r="E18054" s="72">
        <v>12</v>
      </c>
      <c r="F18054" s="72">
        <v>0</v>
      </c>
      <c r="G18054" s="72">
        <v>1</v>
      </c>
      <c r="H18054" s="72" t="s">
        <v>536</v>
      </c>
      <c r="I18054" s="72">
        <v>3915</v>
      </c>
      <c r="J18054" s="72" t="s">
        <v>2</v>
      </c>
      <c r="K18054" s="72" t="s">
        <v>7223</v>
      </c>
      <c r="L18054" s="12" t="e">
        <f>VLOOKUP(B18054,Doses!A:C,3,FALSE)</f>
        <v>#N/A</v>
      </c>
      <c r="M18054" s="44" t="e">
        <f t="shared" si="282"/>
        <v>#VALUE!</v>
      </c>
    </row>
    <row r="18055" spans="1:13" x14ac:dyDescent="0.25">
      <c r="A18055" s="72" t="s">
        <v>4959</v>
      </c>
      <c r="B18055" s="72">
        <v>220188</v>
      </c>
      <c r="C18055" s="72" t="s">
        <v>560</v>
      </c>
      <c r="D18055" s="72">
        <v>1000</v>
      </c>
      <c r="E18055" s="72">
        <v>14</v>
      </c>
      <c r="F18055" s="72">
        <v>0</v>
      </c>
      <c r="G18055" s="72">
        <v>1</v>
      </c>
      <c r="H18055" s="72" t="s">
        <v>536</v>
      </c>
      <c r="I18055" s="72">
        <v>2715</v>
      </c>
      <c r="J18055" s="72" t="s">
        <v>2</v>
      </c>
      <c r="K18055" s="72" t="s">
        <v>7223</v>
      </c>
      <c r="L18055" s="12" t="e">
        <f>VLOOKUP(B18055,Doses!A:C,3,FALSE)</f>
        <v>#N/A</v>
      </c>
      <c r="M18055" s="44" t="e">
        <f t="shared" si="282"/>
        <v>#VALUE!</v>
      </c>
    </row>
    <row r="18056" spans="1:13" x14ac:dyDescent="0.25">
      <c r="A18056" s="72" t="s">
        <v>4959</v>
      </c>
      <c r="B18056" s="72">
        <v>220188</v>
      </c>
      <c r="C18056" s="72" t="s">
        <v>560</v>
      </c>
      <c r="D18056" s="72">
        <v>1000</v>
      </c>
      <c r="E18056" s="72">
        <v>12</v>
      </c>
      <c r="F18056" s="72">
        <v>0</v>
      </c>
      <c r="G18056" s="72">
        <v>1</v>
      </c>
      <c r="H18056" s="72" t="s">
        <v>536</v>
      </c>
      <c r="I18056" s="72">
        <v>3515</v>
      </c>
      <c r="J18056" s="72" t="s">
        <v>2</v>
      </c>
      <c r="K18056" s="72" t="s">
        <v>7223</v>
      </c>
      <c r="L18056" s="12" t="e">
        <f>VLOOKUP(B18056,Doses!A:C,3,FALSE)</f>
        <v>#N/A</v>
      </c>
      <c r="M18056" s="44" t="e">
        <f t="shared" si="282"/>
        <v>#VALUE!</v>
      </c>
    </row>
    <row r="18057" spans="1:13" x14ac:dyDescent="0.25">
      <c r="A18057" s="72" t="s">
        <v>4959</v>
      </c>
      <c r="B18057" s="72">
        <v>220188</v>
      </c>
      <c r="C18057" s="72" t="s">
        <v>560</v>
      </c>
      <c r="D18057" s="72">
        <v>1000</v>
      </c>
      <c r="E18057" s="72">
        <v>11</v>
      </c>
      <c r="F18057" s="72">
        <v>0</v>
      </c>
      <c r="G18057" s="72">
        <v>1</v>
      </c>
      <c r="H18057" s="72" t="s">
        <v>536</v>
      </c>
      <c r="I18057" s="72">
        <v>1715</v>
      </c>
      <c r="J18057" s="72" t="s">
        <v>2</v>
      </c>
      <c r="K18057" s="72" t="s">
        <v>7223</v>
      </c>
      <c r="L18057" s="12" t="e">
        <f>VLOOKUP(B18057,Doses!A:C,3,FALSE)</f>
        <v>#N/A</v>
      </c>
      <c r="M18057" s="44" t="e">
        <f t="shared" si="282"/>
        <v>#VALUE!</v>
      </c>
    </row>
    <row r="18058" spans="1:13" x14ac:dyDescent="0.25">
      <c r="A18058" s="72" t="s">
        <v>4959</v>
      </c>
      <c r="B18058" s="72">
        <v>220188</v>
      </c>
      <c r="C18058" s="72" t="s">
        <v>560</v>
      </c>
      <c r="D18058" s="72">
        <v>1000</v>
      </c>
      <c r="E18058" s="72">
        <v>8</v>
      </c>
      <c r="F18058" s="72">
        <v>0</v>
      </c>
      <c r="G18058" s="72">
        <v>1</v>
      </c>
      <c r="H18058" s="72" t="s">
        <v>536</v>
      </c>
      <c r="I18058" s="72">
        <v>1315</v>
      </c>
      <c r="J18058" s="72" t="s">
        <v>2</v>
      </c>
      <c r="K18058" s="72" t="s">
        <v>7223</v>
      </c>
      <c r="L18058" s="12" t="e">
        <f>VLOOKUP(B18058,Doses!A:C,3,FALSE)</f>
        <v>#N/A</v>
      </c>
      <c r="M18058" s="44" t="e">
        <f t="shared" si="282"/>
        <v>#VALUE!</v>
      </c>
    </row>
    <row r="18059" spans="1:13" x14ac:dyDescent="0.25">
      <c r="A18059" s="72" t="s">
        <v>4959</v>
      </c>
      <c r="B18059" s="72">
        <v>220188</v>
      </c>
      <c r="C18059" s="72" t="s">
        <v>560</v>
      </c>
      <c r="D18059" s="72">
        <v>1000</v>
      </c>
      <c r="E18059" s="72">
        <v>10</v>
      </c>
      <c r="F18059" s="72">
        <v>0</v>
      </c>
      <c r="G18059" s="72">
        <v>1</v>
      </c>
      <c r="H18059" s="72" t="s">
        <v>536</v>
      </c>
      <c r="I18059" s="72">
        <v>1215</v>
      </c>
      <c r="J18059" s="72" t="s">
        <v>2</v>
      </c>
      <c r="K18059" s="72" t="s">
        <v>7223</v>
      </c>
      <c r="L18059" s="12" t="e">
        <f>VLOOKUP(B18059,Doses!A:C,3,FALSE)</f>
        <v>#N/A</v>
      </c>
      <c r="M18059" s="44" t="e">
        <f t="shared" si="282"/>
        <v>#VALUE!</v>
      </c>
    </row>
    <row r="18060" spans="1:13" x14ac:dyDescent="0.25">
      <c r="A18060" s="72" t="s">
        <v>4959</v>
      </c>
      <c r="B18060" s="72">
        <v>220188</v>
      </c>
      <c r="C18060" s="72" t="s">
        <v>560</v>
      </c>
      <c r="D18060" s="72">
        <v>1000</v>
      </c>
      <c r="E18060" s="72">
        <v>11</v>
      </c>
      <c r="F18060" s="72">
        <v>0</v>
      </c>
      <c r="G18060" s="72">
        <v>1</v>
      </c>
      <c r="H18060" s="72" t="s">
        <v>536</v>
      </c>
      <c r="I18060" s="72">
        <v>3415</v>
      </c>
      <c r="J18060" s="72" t="s">
        <v>2</v>
      </c>
      <c r="K18060" s="72" t="s">
        <v>7223</v>
      </c>
      <c r="L18060" s="12" t="e">
        <f>VLOOKUP(B18060,Doses!A:C,3,FALSE)</f>
        <v>#N/A</v>
      </c>
      <c r="M18060" s="44" t="e">
        <f t="shared" si="282"/>
        <v>#VALUE!</v>
      </c>
    </row>
    <row r="18061" spans="1:13" x14ac:dyDescent="0.25">
      <c r="A18061" s="72" t="s">
        <v>4959</v>
      </c>
      <c r="B18061" s="72">
        <v>220188</v>
      </c>
      <c r="C18061" s="72" t="s">
        <v>560</v>
      </c>
      <c r="D18061" s="72">
        <v>1000</v>
      </c>
      <c r="E18061" s="72">
        <v>12</v>
      </c>
      <c r="F18061" s="72">
        <v>0</v>
      </c>
      <c r="G18061" s="72">
        <v>1</v>
      </c>
      <c r="H18061" s="72" t="s">
        <v>536</v>
      </c>
      <c r="I18061" s="72">
        <v>2815</v>
      </c>
      <c r="J18061" s="72" t="s">
        <v>2</v>
      </c>
      <c r="K18061" s="72" t="s">
        <v>7223</v>
      </c>
      <c r="L18061" s="12" t="e">
        <f>VLOOKUP(B18061,Doses!A:C,3,FALSE)</f>
        <v>#N/A</v>
      </c>
      <c r="M18061" s="44" t="e">
        <f t="shared" si="282"/>
        <v>#VALUE!</v>
      </c>
    </row>
    <row r="18062" spans="1:13" x14ac:dyDescent="0.25">
      <c r="A18062" s="72" t="s">
        <v>4959</v>
      </c>
      <c r="B18062" s="72">
        <v>220188</v>
      </c>
      <c r="C18062" s="72" t="s">
        <v>560</v>
      </c>
      <c r="D18062" s="72">
        <v>1000</v>
      </c>
      <c r="E18062" s="72">
        <v>12</v>
      </c>
      <c r="F18062" s="72">
        <v>0</v>
      </c>
      <c r="G18062" s="72">
        <v>1</v>
      </c>
      <c r="H18062" s="72" t="s">
        <v>536</v>
      </c>
      <c r="I18062" s="72">
        <v>2615</v>
      </c>
      <c r="J18062" s="72" t="s">
        <v>2</v>
      </c>
      <c r="K18062" s="72" t="s">
        <v>7223</v>
      </c>
      <c r="L18062" s="12" t="e">
        <f>VLOOKUP(B18062,Doses!A:C,3,FALSE)</f>
        <v>#N/A</v>
      </c>
      <c r="M18062" s="44" t="e">
        <f t="shared" si="282"/>
        <v>#VALUE!</v>
      </c>
    </row>
    <row r="18063" spans="1:13" x14ac:dyDescent="0.25">
      <c r="A18063" s="72" t="s">
        <v>4959</v>
      </c>
      <c r="B18063" s="72">
        <v>220188</v>
      </c>
      <c r="C18063" s="72" t="s">
        <v>560</v>
      </c>
      <c r="D18063" s="72">
        <v>1000</v>
      </c>
      <c r="E18063" s="72">
        <v>12</v>
      </c>
      <c r="F18063" s="72">
        <v>0</v>
      </c>
      <c r="G18063" s="72">
        <v>1</v>
      </c>
      <c r="H18063" s="72" t="s">
        <v>536</v>
      </c>
      <c r="I18063" s="72">
        <v>3815</v>
      </c>
      <c r="J18063" s="72" t="s">
        <v>2</v>
      </c>
      <c r="K18063" s="72" t="s">
        <v>7223</v>
      </c>
      <c r="L18063" s="12" t="e">
        <f>VLOOKUP(B18063,Doses!A:C,3,FALSE)</f>
        <v>#N/A</v>
      </c>
      <c r="M18063" s="44" t="e">
        <f t="shared" si="282"/>
        <v>#VALUE!</v>
      </c>
    </row>
    <row r="18064" spans="1:13" x14ac:dyDescent="0.25">
      <c r="A18064" s="72" t="s">
        <v>4959</v>
      </c>
      <c r="B18064" s="72">
        <v>220188</v>
      </c>
      <c r="C18064" s="72" t="s">
        <v>560</v>
      </c>
      <c r="D18064" s="72">
        <v>1000</v>
      </c>
      <c r="E18064" s="72">
        <v>12</v>
      </c>
      <c r="F18064" s="72">
        <v>0</v>
      </c>
      <c r="G18064" s="72">
        <v>1</v>
      </c>
      <c r="H18064" s="72" t="s">
        <v>536</v>
      </c>
      <c r="I18064" s="72">
        <v>2915</v>
      </c>
      <c r="J18064" s="72" t="s">
        <v>2</v>
      </c>
      <c r="K18064" s="72" t="s">
        <v>7223</v>
      </c>
      <c r="L18064" s="12" t="e">
        <f>VLOOKUP(B18064,Doses!A:C,3,FALSE)</f>
        <v>#N/A</v>
      </c>
      <c r="M18064" s="44" t="e">
        <f t="shared" si="282"/>
        <v>#VALUE!</v>
      </c>
    </row>
    <row r="18065" spans="1:13" x14ac:dyDescent="0.25">
      <c r="A18065" s="72" t="s">
        <v>4959</v>
      </c>
      <c r="B18065" s="72">
        <v>220188</v>
      </c>
      <c r="C18065" s="72" t="s">
        <v>560</v>
      </c>
      <c r="D18065" s="72">
        <v>1000</v>
      </c>
      <c r="E18065" s="72">
        <v>15</v>
      </c>
      <c r="F18065" s="72">
        <v>0</v>
      </c>
      <c r="G18065" s="72">
        <v>1</v>
      </c>
      <c r="H18065" s="72" t="s">
        <v>536</v>
      </c>
      <c r="I18065" s="72">
        <v>2415</v>
      </c>
      <c r="J18065" s="72" t="s">
        <v>2</v>
      </c>
      <c r="K18065" s="72" t="s">
        <v>7223</v>
      </c>
      <c r="L18065" s="12" t="e">
        <f>VLOOKUP(B18065,Doses!A:C,3,FALSE)</f>
        <v>#N/A</v>
      </c>
      <c r="M18065" s="44" t="e">
        <f t="shared" si="282"/>
        <v>#VALUE!</v>
      </c>
    </row>
    <row r="18066" spans="1:13" x14ac:dyDescent="0.25">
      <c r="A18066" s="72" t="s">
        <v>4959</v>
      </c>
      <c r="B18066" s="72">
        <v>220188</v>
      </c>
      <c r="C18066" s="72" t="s">
        <v>560</v>
      </c>
      <c r="D18066" s="72">
        <v>1000</v>
      </c>
      <c r="E18066" s="72">
        <v>11</v>
      </c>
      <c r="F18066" s="72">
        <v>0</v>
      </c>
      <c r="G18066" s="72">
        <v>1</v>
      </c>
      <c r="H18066" s="72" t="s">
        <v>536</v>
      </c>
      <c r="I18066" s="72">
        <v>1415</v>
      </c>
      <c r="J18066" s="72" t="s">
        <v>2</v>
      </c>
      <c r="K18066" s="72" t="s">
        <v>7223</v>
      </c>
      <c r="L18066" s="12" t="e">
        <f>VLOOKUP(B18066,Doses!A:C,3,FALSE)</f>
        <v>#N/A</v>
      </c>
      <c r="M18066" s="44" t="e">
        <f t="shared" si="282"/>
        <v>#VALUE!</v>
      </c>
    </row>
    <row r="18067" spans="1:13" x14ac:dyDescent="0.25">
      <c r="A18067" s="72" t="s">
        <v>4959</v>
      </c>
      <c r="B18067" s="72">
        <v>220188</v>
      </c>
      <c r="C18067" s="72" t="s">
        <v>560</v>
      </c>
      <c r="D18067" s="72">
        <v>1000</v>
      </c>
      <c r="E18067" s="72">
        <v>8</v>
      </c>
      <c r="F18067" s="72">
        <v>0</v>
      </c>
      <c r="G18067" s="72">
        <v>1</v>
      </c>
      <c r="H18067" s="72" t="s">
        <v>536</v>
      </c>
      <c r="I18067" s="72">
        <v>1615</v>
      </c>
      <c r="J18067" s="72" t="s">
        <v>2</v>
      </c>
      <c r="K18067" s="72" t="s">
        <v>7223</v>
      </c>
      <c r="L18067" s="12" t="e">
        <f>VLOOKUP(B18067,Doses!A:C,3,FALSE)</f>
        <v>#N/A</v>
      </c>
      <c r="M18067" s="44" t="e">
        <f t="shared" si="282"/>
        <v>#VALUE!</v>
      </c>
    </row>
    <row r="18068" spans="1:13" x14ac:dyDescent="0.25">
      <c r="A18068" s="72" t="s">
        <v>4959</v>
      </c>
      <c r="B18068" s="72">
        <v>220188</v>
      </c>
      <c r="C18068" s="72" t="s">
        <v>560</v>
      </c>
      <c r="D18068" s="72">
        <v>1000</v>
      </c>
      <c r="E18068" s="72">
        <v>8</v>
      </c>
      <c r="F18068" s="72">
        <v>0</v>
      </c>
      <c r="G18068" s="72">
        <v>1</v>
      </c>
      <c r="H18068" s="72" t="s">
        <v>536</v>
      </c>
      <c r="I18068" s="72">
        <v>2515</v>
      </c>
      <c r="J18068" s="72" t="s">
        <v>2</v>
      </c>
      <c r="K18068" s="72" t="s">
        <v>7223</v>
      </c>
      <c r="L18068" s="12" t="e">
        <f>VLOOKUP(B18068,Doses!A:C,3,FALSE)</f>
        <v>#N/A</v>
      </c>
      <c r="M18068" s="44" t="e">
        <f t="shared" si="282"/>
        <v>#VALUE!</v>
      </c>
    </row>
    <row r="18069" spans="1:13" x14ac:dyDescent="0.25">
      <c r="A18069" s="72" t="s">
        <v>4959</v>
      </c>
      <c r="B18069" s="72">
        <v>220188</v>
      </c>
      <c r="C18069" s="72" t="s">
        <v>560</v>
      </c>
      <c r="D18069" s="72">
        <v>1000</v>
      </c>
      <c r="E18069" s="72">
        <v>11</v>
      </c>
      <c r="F18069" s="72">
        <v>0</v>
      </c>
      <c r="G18069" s="72">
        <v>1</v>
      </c>
      <c r="H18069" s="72" t="s">
        <v>536</v>
      </c>
      <c r="I18069" s="72">
        <v>2315</v>
      </c>
      <c r="J18069" s="72" t="s">
        <v>2</v>
      </c>
      <c r="K18069" s="72" t="s">
        <v>7223</v>
      </c>
      <c r="L18069" s="12" t="e">
        <f>VLOOKUP(B18069,Doses!A:C,3,FALSE)</f>
        <v>#N/A</v>
      </c>
      <c r="M18069" s="44" t="e">
        <f t="shared" si="282"/>
        <v>#VALUE!</v>
      </c>
    </row>
    <row r="18070" spans="1:13" x14ac:dyDescent="0.25">
      <c r="A18070" s="72" t="s">
        <v>4960</v>
      </c>
      <c r="B18070" s="72">
        <v>301021</v>
      </c>
      <c r="C18070" s="72" t="s">
        <v>4896</v>
      </c>
      <c r="D18070" s="72">
        <v>1</v>
      </c>
      <c r="E18070" s="72">
        <v>3600</v>
      </c>
      <c r="F18070" s="72">
        <v>0</v>
      </c>
      <c r="G18070" s="72">
        <v>1</v>
      </c>
      <c r="H18070" s="72" t="s">
        <v>536</v>
      </c>
      <c r="I18070" s="72">
        <v>14857402</v>
      </c>
      <c r="J18070" s="72" t="s">
        <v>2</v>
      </c>
      <c r="K18070" s="72" t="s">
        <v>7217</v>
      </c>
      <c r="L18070" s="12" t="e">
        <f>VLOOKUP(B18070,Doses!A:C,3,FALSE)</f>
        <v>#N/A</v>
      </c>
      <c r="M18070" s="44" t="e">
        <f t="shared" si="282"/>
        <v>#VALUE!</v>
      </c>
    </row>
    <row r="18071" spans="1:13" x14ac:dyDescent="0.25">
      <c r="A18071" s="72" t="s">
        <v>4961</v>
      </c>
      <c r="B18071" s="72">
        <v>224316</v>
      </c>
      <c r="C18071" s="72" t="s">
        <v>712</v>
      </c>
      <c r="D18071" s="72">
        <v>60</v>
      </c>
      <c r="E18071" s="72">
        <v>380</v>
      </c>
      <c r="F18071" s="72">
        <v>0</v>
      </c>
      <c r="G18071" s="72">
        <v>1</v>
      </c>
      <c r="H18071" s="72" t="s">
        <v>536</v>
      </c>
      <c r="I18071" s="72" t="s">
        <v>8541</v>
      </c>
      <c r="J18071" s="72" t="s">
        <v>7043</v>
      </c>
      <c r="K18071" s="72" t="s">
        <v>7236</v>
      </c>
      <c r="L18071" s="12" t="e">
        <f>VLOOKUP(B18071,Doses!A:C,3,FALSE)</f>
        <v>#N/A</v>
      </c>
      <c r="M18071" s="44" t="e">
        <f t="shared" si="282"/>
        <v>#VALUE!</v>
      </c>
    </row>
    <row r="18072" spans="1:13" x14ac:dyDescent="0.25">
      <c r="A18072" s="72" t="s">
        <v>4961</v>
      </c>
      <c r="B18072" s="72">
        <v>224316</v>
      </c>
      <c r="C18072" s="72" t="s">
        <v>712</v>
      </c>
      <c r="D18072" s="72">
        <v>60</v>
      </c>
      <c r="E18072" s="72">
        <v>2400</v>
      </c>
      <c r="F18072" s="72">
        <v>0</v>
      </c>
      <c r="G18072" s="72">
        <v>1</v>
      </c>
      <c r="H18072" s="72" t="s">
        <v>536</v>
      </c>
      <c r="I18072" s="72" t="s">
        <v>8541</v>
      </c>
      <c r="J18072" s="72" t="s">
        <v>7043</v>
      </c>
      <c r="K18072" s="72" t="s">
        <v>7236</v>
      </c>
      <c r="L18072" s="12" t="e">
        <f>VLOOKUP(B18072,Doses!A:C,3,FALSE)</f>
        <v>#N/A</v>
      </c>
      <c r="M18072" s="44" t="e">
        <f t="shared" si="282"/>
        <v>#VALUE!</v>
      </c>
    </row>
    <row r="18073" spans="1:13" x14ac:dyDescent="0.25">
      <c r="A18073" s="72" t="s">
        <v>4962</v>
      </c>
      <c r="B18073" s="72">
        <v>224910</v>
      </c>
      <c r="C18073" s="72" t="s">
        <v>2272</v>
      </c>
      <c r="D18073" s="72">
        <v>60</v>
      </c>
      <c r="E18073" s="72">
        <v>93</v>
      </c>
      <c r="F18073" s="72">
        <v>0</v>
      </c>
      <c r="G18073" s="72">
        <v>1</v>
      </c>
      <c r="H18073" s="72" t="s">
        <v>536</v>
      </c>
      <c r="I18073" s="72">
        <v>3024136</v>
      </c>
      <c r="J18073" s="72" t="s">
        <v>3848</v>
      </c>
      <c r="K18073" s="72" t="s">
        <v>7211</v>
      </c>
      <c r="L18073" s="12" t="e">
        <f>VLOOKUP(B18073,Doses!A:C,3,FALSE)</f>
        <v>#N/A</v>
      </c>
      <c r="M18073" s="44" t="e">
        <f t="shared" si="282"/>
        <v>#VALUE!</v>
      </c>
    </row>
    <row r="18074" spans="1:13" x14ac:dyDescent="0.25">
      <c r="A18074" s="72" t="s">
        <v>4962</v>
      </c>
      <c r="B18074" s="72">
        <v>301005</v>
      </c>
      <c r="C18074" s="72" t="s">
        <v>1000</v>
      </c>
      <c r="D18074" s="72">
        <v>12</v>
      </c>
      <c r="E18074" s="72">
        <v>240</v>
      </c>
      <c r="F18074" s="72">
        <v>0</v>
      </c>
      <c r="G18074" s="72">
        <v>1</v>
      </c>
      <c r="H18074" s="72" t="s">
        <v>536</v>
      </c>
      <c r="I18074" s="72" t="s">
        <v>3609</v>
      </c>
      <c r="J18074" s="72" t="s">
        <v>2</v>
      </c>
      <c r="K18074" s="72" t="s">
        <v>7247</v>
      </c>
      <c r="L18074" s="12" t="e">
        <f>VLOOKUP(B18074,Doses!A:C,3,FALSE)</f>
        <v>#N/A</v>
      </c>
      <c r="M18074" s="44" t="e">
        <f t="shared" si="282"/>
        <v>#VALUE!</v>
      </c>
    </row>
    <row r="18075" spans="1:13" x14ac:dyDescent="0.25">
      <c r="A18075" s="72" t="s">
        <v>4962</v>
      </c>
      <c r="B18075" s="72">
        <v>351439</v>
      </c>
      <c r="C18075" s="72" t="s">
        <v>3844</v>
      </c>
      <c r="D18075" s="72">
        <v>100</v>
      </c>
      <c r="E18075" s="72">
        <v>54</v>
      </c>
      <c r="F18075" s="72">
        <v>0</v>
      </c>
      <c r="G18075" s="72">
        <v>1</v>
      </c>
      <c r="H18075" s="72" t="s">
        <v>536</v>
      </c>
      <c r="I18075" s="72">
        <v>111205</v>
      </c>
      <c r="J18075" s="72" t="s">
        <v>3846</v>
      </c>
      <c r="K18075" s="72" t="s">
        <v>7208</v>
      </c>
      <c r="L18075" s="12" t="e">
        <f>VLOOKUP(B18075,Doses!A:C,3,FALSE)</f>
        <v>#N/A</v>
      </c>
      <c r="M18075" s="44" t="e">
        <f t="shared" si="282"/>
        <v>#VALUE!</v>
      </c>
    </row>
    <row r="18076" spans="1:13" x14ac:dyDescent="0.25">
      <c r="A18076" s="72" t="s">
        <v>4962</v>
      </c>
      <c r="B18076" s="72">
        <v>360032</v>
      </c>
      <c r="C18076" s="72" t="s">
        <v>4963</v>
      </c>
      <c r="D18076" s="72">
        <v>1</v>
      </c>
      <c r="E18076" s="72">
        <v>465</v>
      </c>
      <c r="F18076" s="72">
        <v>0</v>
      </c>
      <c r="G18076" s="72">
        <v>1</v>
      </c>
      <c r="H18076" s="72" t="s">
        <v>536</v>
      </c>
      <c r="I18076" s="72" t="s">
        <v>4964</v>
      </c>
      <c r="J18076" s="72" t="s">
        <v>2</v>
      </c>
      <c r="K18076" s="72" t="s">
        <v>7230</v>
      </c>
      <c r="L18076" s="12" t="e">
        <f>VLOOKUP(B18076,Doses!A:C,3,FALSE)</f>
        <v>#N/A</v>
      </c>
      <c r="M18076" s="44" t="e">
        <f t="shared" si="282"/>
        <v>#VALUE!</v>
      </c>
    </row>
    <row r="18077" spans="1:13" x14ac:dyDescent="0.25">
      <c r="A18077" s="72" t="s">
        <v>4962</v>
      </c>
      <c r="B18077" s="72">
        <v>220289</v>
      </c>
      <c r="C18077" s="72" t="s">
        <v>5337</v>
      </c>
      <c r="D18077" s="72">
        <v>100</v>
      </c>
      <c r="E18077" s="72">
        <v>100</v>
      </c>
      <c r="F18077" s="72">
        <v>0</v>
      </c>
      <c r="G18077" s="72">
        <v>1</v>
      </c>
      <c r="H18077" s="72" t="s">
        <v>536</v>
      </c>
      <c r="I18077" s="72" t="s">
        <v>8735</v>
      </c>
      <c r="J18077" s="72" t="s">
        <v>2</v>
      </c>
      <c r="K18077" s="72" t="s">
        <v>7250</v>
      </c>
      <c r="L18077" s="12" t="e">
        <f>VLOOKUP(B18077,Doses!A:C,3,FALSE)</f>
        <v>#N/A</v>
      </c>
      <c r="M18077" s="44" t="e">
        <f t="shared" si="282"/>
        <v>#VALUE!</v>
      </c>
    </row>
    <row r="18078" spans="1:13" x14ac:dyDescent="0.25">
      <c r="A18078" s="72" t="s">
        <v>4966</v>
      </c>
      <c r="B18078" s="72">
        <v>224322</v>
      </c>
      <c r="C18078" s="72" t="s">
        <v>540</v>
      </c>
      <c r="D18078" s="72">
        <v>60</v>
      </c>
      <c r="E18078" s="72">
        <v>4800</v>
      </c>
      <c r="F18078" s="72">
        <v>0</v>
      </c>
      <c r="G18078" s="72">
        <v>1</v>
      </c>
      <c r="H18078" s="72" t="s">
        <v>536</v>
      </c>
      <c r="I18078" s="72">
        <v>3037257</v>
      </c>
      <c r="J18078" s="72" t="s">
        <v>3848</v>
      </c>
      <c r="K18078" s="72" t="s">
        <v>7844</v>
      </c>
      <c r="L18078" s="12" t="e">
        <f>VLOOKUP(B18078,Doses!A:C,3,FALSE)</f>
        <v>#N/A</v>
      </c>
      <c r="M18078" s="44" t="e">
        <f t="shared" si="282"/>
        <v>#VALUE!</v>
      </c>
    </row>
    <row r="18079" spans="1:13" x14ac:dyDescent="0.25">
      <c r="A18079" s="72" t="s">
        <v>4967</v>
      </c>
      <c r="B18079" s="72">
        <v>301021</v>
      </c>
      <c r="C18079" s="72" t="s">
        <v>4896</v>
      </c>
      <c r="D18079" s="72">
        <v>1</v>
      </c>
      <c r="E18079" s="72">
        <v>3600</v>
      </c>
      <c r="F18079" s="72">
        <v>0</v>
      </c>
      <c r="G18079" s="72">
        <v>1</v>
      </c>
      <c r="H18079" s="72" t="s">
        <v>536</v>
      </c>
      <c r="I18079" s="72">
        <v>14857402</v>
      </c>
      <c r="J18079" s="72" t="s">
        <v>2</v>
      </c>
      <c r="K18079" s="72" t="s">
        <v>7217</v>
      </c>
      <c r="L18079" s="12" t="e">
        <f>VLOOKUP(B18079,Doses!A:C,3,FALSE)</f>
        <v>#N/A</v>
      </c>
      <c r="M18079" s="44" t="e">
        <f t="shared" si="282"/>
        <v>#VALUE!</v>
      </c>
    </row>
    <row r="18080" spans="1:13" x14ac:dyDescent="0.25">
      <c r="A18080" s="72" t="s">
        <v>4968</v>
      </c>
      <c r="B18080" s="72">
        <v>220042</v>
      </c>
      <c r="C18080" s="72" t="s">
        <v>40</v>
      </c>
      <c r="D18080" s="72">
        <v>30</v>
      </c>
      <c r="E18080" s="72">
        <v>675</v>
      </c>
      <c r="F18080" s="72">
        <v>0</v>
      </c>
      <c r="G18080" s="72">
        <v>1</v>
      </c>
      <c r="H18080" s="72" t="s">
        <v>536</v>
      </c>
      <c r="I18080" s="72" t="s">
        <v>9132</v>
      </c>
      <c r="J18080" s="72" t="s">
        <v>3848</v>
      </c>
      <c r="K18080" s="72" t="s">
        <v>7229</v>
      </c>
      <c r="L18080" s="12" t="e">
        <f>VLOOKUP(B18080,Doses!A:C,3,FALSE)</f>
        <v>#N/A</v>
      </c>
      <c r="M18080" s="44" t="e">
        <f t="shared" si="282"/>
        <v>#VALUE!</v>
      </c>
    </row>
    <row r="18081" spans="1:13" x14ac:dyDescent="0.25">
      <c r="A18081" s="72" t="s">
        <v>4969</v>
      </c>
      <c r="B18081" s="72">
        <v>224915</v>
      </c>
      <c r="C18081" s="72" t="s">
        <v>549</v>
      </c>
      <c r="D18081" s="72">
        <v>30</v>
      </c>
      <c r="E18081" s="72">
        <v>2592</v>
      </c>
      <c r="F18081" s="72">
        <v>0</v>
      </c>
      <c r="G18081" s="72">
        <v>1</v>
      </c>
      <c r="H18081" s="72" t="s">
        <v>536</v>
      </c>
      <c r="I18081" s="72">
        <v>3034803</v>
      </c>
      <c r="J18081" s="72" t="s">
        <v>3848</v>
      </c>
      <c r="K18081" s="72" t="s">
        <v>7224</v>
      </c>
      <c r="L18081" s="12" t="e">
        <f>VLOOKUP(B18081,Doses!A:C,3,FALSE)</f>
        <v>#N/A</v>
      </c>
      <c r="M18081" s="44" t="e">
        <f t="shared" si="282"/>
        <v>#VALUE!</v>
      </c>
    </row>
    <row r="18082" spans="1:13" x14ac:dyDescent="0.25">
      <c r="A18082" s="72" t="s">
        <v>4970</v>
      </c>
      <c r="B18082" s="72">
        <v>302155</v>
      </c>
      <c r="C18082" s="72" t="s">
        <v>48</v>
      </c>
      <c r="D18082" s="72">
        <v>1</v>
      </c>
      <c r="E18082" s="72">
        <v>6000</v>
      </c>
      <c r="F18082" s="72">
        <v>0</v>
      </c>
      <c r="G18082" s="72">
        <v>1</v>
      </c>
      <c r="H18082" s="72" t="s">
        <v>536</v>
      </c>
      <c r="I18082" s="72">
        <v>20140508</v>
      </c>
      <c r="J18082" s="72" t="s">
        <v>2</v>
      </c>
      <c r="K18082" s="72">
        <v>43682</v>
      </c>
      <c r="L18082" s="12" t="e">
        <f>VLOOKUP(B18082,Doses!A:C,3,FALSE)</f>
        <v>#N/A</v>
      </c>
      <c r="M18082" s="44">
        <f t="shared" si="282"/>
        <v>43682</v>
      </c>
    </row>
    <row r="18083" spans="1:13" x14ac:dyDescent="0.25">
      <c r="A18083" s="72" t="s">
        <v>4971</v>
      </c>
      <c r="B18083" s="72">
        <v>900000</v>
      </c>
      <c r="C18083" s="72" t="s">
        <v>5424</v>
      </c>
      <c r="D18083" s="72">
        <v>1</v>
      </c>
      <c r="E18083" s="72">
        <v>45</v>
      </c>
      <c r="F18083" s="72">
        <v>0</v>
      </c>
      <c r="G18083" s="72">
        <v>1</v>
      </c>
      <c r="H18083" s="72" t="s">
        <v>536</v>
      </c>
      <c r="I18083" s="72">
        <v>1509100019</v>
      </c>
      <c r="J18083" s="72" t="s">
        <v>3848</v>
      </c>
      <c r="K18083" s="72" t="s">
        <v>7250</v>
      </c>
      <c r="L18083" s="12" t="e">
        <f>VLOOKUP(B18083,Doses!A:C,3,FALSE)</f>
        <v>#N/A</v>
      </c>
      <c r="M18083" s="44" t="e">
        <f t="shared" si="282"/>
        <v>#VALUE!</v>
      </c>
    </row>
    <row r="18084" spans="1:13" x14ac:dyDescent="0.25">
      <c r="A18084" s="72" t="s">
        <v>4972</v>
      </c>
      <c r="B18084" s="72">
        <v>900000</v>
      </c>
      <c r="C18084" s="72" t="s">
        <v>5424</v>
      </c>
      <c r="D18084" s="72">
        <v>1</v>
      </c>
      <c r="E18084" s="72">
        <v>27</v>
      </c>
      <c r="F18084" s="72">
        <v>0</v>
      </c>
      <c r="G18084" s="72">
        <v>1</v>
      </c>
      <c r="H18084" s="72" t="s">
        <v>536</v>
      </c>
      <c r="I18084" s="72">
        <v>1509200012</v>
      </c>
      <c r="J18084" s="72" t="s">
        <v>3848</v>
      </c>
      <c r="K18084" s="72" t="s">
        <v>7250</v>
      </c>
      <c r="L18084" s="12" t="e">
        <f>VLOOKUP(B18084,Doses!A:C,3,FALSE)</f>
        <v>#N/A</v>
      </c>
      <c r="M18084" s="44" t="e">
        <f t="shared" si="282"/>
        <v>#VALUE!</v>
      </c>
    </row>
    <row r="18085" spans="1:13" x14ac:dyDescent="0.25">
      <c r="A18085" s="72" t="s">
        <v>4973</v>
      </c>
      <c r="B18085" s="72">
        <v>302623</v>
      </c>
      <c r="C18085" s="72" t="s">
        <v>3620</v>
      </c>
      <c r="D18085" s="72">
        <v>100</v>
      </c>
      <c r="E18085" s="72">
        <v>150</v>
      </c>
      <c r="F18085" s="72">
        <v>0</v>
      </c>
      <c r="G18085" s="72">
        <v>1</v>
      </c>
      <c r="H18085" s="72" t="s">
        <v>536</v>
      </c>
      <c r="I18085" s="72" t="s">
        <v>8543</v>
      </c>
      <c r="J18085" s="72" t="s">
        <v>2</v>
      </c>
      <c r="K18085" s="72" t="s">
        <v>7211</v>
      </c>
      <c r="L18085" s="12" t="e">
        <f>VLOOKUP(B18085,Doses!A:C,3,FALSE)</f>
        <v>#N/A</v>
      </c>
      <c r="M18085" s="44" t="e">
        <f t="shared" si="282"/>
        <v>#VALUE!</v>
      </c>
    </row>
    <row r="18086" spans="1:13" x14ac:dyDescent="0.25">
      <c r="A18086" s="72" t="s">
        <v>4974</v>
      </c>
      <c r="B18086" s="72">
        <v>224915</v>
      </c>
      <c r="C18086" s="72" t="s">
        <v>549</v>
      </c>
      <c r="D18086" s="72">
        <v>30</v>
      </c>
      <c r="E18086" s="72">
        <v>2592</v>
      </c>
      <c r="F18086" s="72">
        <v>0</v>
      </c>
      <c r="G18086" s="72">
        <v>1</v>
      </c>
      <c r="H18086" s="72" t="s">
        <v>536</v>
      </c>
      <c r="I18086" s="72">
        <v>3034803</v>
      </c>
      <c r="J18086" s="72" t="s">
        <v>3848</v>
      </c>
      <c r="K18086" s="72" t="s">
        <v>7224</v>
      </c>
      <c r="L18086" s="12" t="e">
        <f>VLOOKUP(B18086,Doses!A:C,3,FALSE)</f>
        <v>#N/A</v>
      </c>
      <c r="M18086" s="44" t="e">
        <f t="shared" si="282"/>
        <v>#VALUE!</v>
      </c>
    </row>
    <row r="18087" spans="1:13" x14ac:dyDescent="0.25">
      <c r="A18087" s="72" t="s">
        <v>4975</v>
      </c>
      <c r="B18087" s="72">
        <v>215153</v>
      </c>
      <c r="C18087" s="72" t="s">
        <v>729</v>
      </c>
      <c r="D18087" s="72">
        <v>100</v>
      </c>
      <c r="E18087" s="72">
        <v>384</v>
      </c>
      <c r="F18087" s="72">
        <v>0</v>
      </c>
      <c r="G18087" s="72">
        <v>1</v>
      </c>
      <c r="H18087" s="72" t="s">
        <v>536</v>
      </c>
      <c r="I18087" s="72">
        <v>150104</v>
      </c>
      <c r="J18087" s="72" t="s">
        <v>2</v>
      </c>
      <c r="K18087" s="72" t="s">
        <v>7227</v>
      </c>
      <c r="L18087" s="12" t="e">
        <f>VLOOKUP(B18087,Doses!A:C,3,FALSE)</f>
        <v>#N/A</v>
      </c>
      <c r="M18087" s="44" t="e">
        <f t="shared" si="282"/>
        <v>#VALUE!</v>
      </c>
    </row>
    <row r="18088" spans="1:13" x14ac:dyDescent="0.25">
      <c r="A18088" s="72" t="s">
        <v>4976</v>
      </c>
      <c r="B18088" s="72">
        <v>224430</v>
      </c>
      <c r="C18088" s="72" t="s">
        <v>42</v>
      </c>
      <c r="D18088" s="72">
        <v>60</v>
      </c>
      <c r="E18088" s="72">
        <v>2304</v>
      </c>
      <c r="F18088" s="72">
        <v>0</v>
      </c>
      <c r="G18088" s="72">
        <v>1</v>
      </c>
      <c r="H18088" s="72" t="s">
        <v>536</v>
      </c>
      <c r="I18088" s="72" t="s">
        <v>7077</v>
      </c>
      <c r="J18088" s="72" t="s">
        <v>3848</v>
      </c>
      <c r="K18088" s="72" t="s">
        <v>7250</v>
      </c>
      <c r="L18088" s="12" t="e">
        <f>VLOOKUP(B18088,Doses!A:C,3,FALSE)</f>
        <v>#N/A</v>
      </c>
      <c r="M18088" s="44" t="e">
        <f t="shared" si="282"/>
        <v>#VALUE!</v>
      </c>
    </row>
    <row r="18089" spans="1:13" x14ac:dyDescent="0.25">
      <c r="A18089" s="72" t="s">
        <v>4976</v>
      </c>
      <c r="B18089" s="72">
        <v>224430</v>
      </c>
      <c r="C18089" s="72" t="s">
        <v>42</v>
      </c>
      <c r="D18089" s="72">
        <v>60</v>
      </c>
      <c r="E18089" s="72">
        <v>3072</v>
      </c>
      <c r="F18089" s="72">
        <v>0</v>
      </c>
      <c r="G18089" s="72">
        <v>1</v>
      </c>
      <c r="H18089" s="72" t="s">
        <v>536</v>
      </c>
      <c r="I18089" s="72" t="s">
        <v>7078</v>
      </c>
      <c r="J18089" s="72" t="s">
        <v>3848</v>
      </c>
      <c r="K18089" s="72" t="s">
        <v>7250</v>
      </c>
      <c r="L18089" s="12" t="e">
        <f>VLOOKUP(B18089,Doses!A:C,3,FALSE)</f>
        <v>#N/A</v>
      </c>
      <c r="M18089" s="44" t="e">
        <f t="shared" si="282"/>
        <v>#VALUE!</v>
      </c>
    </row>
    <row r="18090" spans="1:13" x14ac:dyDescent="0.25">
      <c r="A18090" s="72" t="s">
        <v>4977</v>
      </c>
      <c r="B18090" s="72">
        <v>900000</v>
      </c>
      <c r="C18090" s="72" t="s">
        <v>5424</v>
      </c>
      <c r="D18090" s="72">
        <v>1</v>
      </c>
      <c r="E18090" s="72">
        <v>45</v>
      </c>
      <c r="F18090" s="72">
        <v>0</v>
      </c>
      <c r="G18090" s="72">
        <v>1</v>
      </c>
      <c r="H18090" s="72" t="s">
        <v>536</v>
      </c>
      <c r="I18090" s="72">
        <v>1509100019</v>
      </c>
      <c r="J18090" s="72" t="s">
        <v>3848</v>
      </c>
      <c r="K18090" s="72" t="s">
        <v>7250</v>
      </c>
      <c r="L18090" s="12" t="e">
        <f>VLOOKUP(B18090,Doses!A:C,3,FALSE)</f>
        <v>#N/A</v>
      </c>
      <c r="M18090" s="44" t="e">
        <f t="shared" si="282"/>
        <v>#VALUE!</v>
      </c>
    </row>
    <row r="18091" spans="1:13" x14ac:dyDescent="0.25">
      <c r="A18091" s="72" t="s">
        <v>4978</v>
      </c>
      <c r="B18091" s="72">
        <v>302623</v>
      </c>
      <c r="C18091" s="72" t="s">
        <v>3620</v>
      </c>
      <c r="D18091" s="72">
        <v>100</v>
      </c>
      <c r="E18091" s="72">
        <v>210</v>
      </c>
      <c r="F18091" s="72">
        <v>0</v>
      </c>
      <c r="G18091" s="72">
        <v>1</v>
      </c>
      <c r="H18091" s="72" t="s">
        <v>536</v>
      </c>
      <c r="I18091" s="72" t="s">
        <v>8543</v>
      </c>
      <c r="J18091" s="72" t="s">
        <v>2</v>
      </c>
      <c r="K18091" s="72" t="s">
        <v>7211</v>
      </c>
      <c r="L18091" s="12" t="e">
        <f>VLOOKUP(B18091,Doses!A:C,3,FALSE)</f>
        <v>#N/A</v>
      </c>
      <c r="M18091" s="44" t="e">
        <f t="shared" si="282"/>
        <v>#VALUE!</v>
      </c>
    </row>
    <row r="18092" spans="1:13" x14ac:dyDescent="0.25">
      <c r="A18092" s="72" t="s">
        <v>4979</v>
      </c>
      <c r="B18092" s="72">
        <v>205068</v>
      </c>
      <c r="C18092" s="72" t="s">
        <v>5417</v>
      </c>
      <c r="D18092" s="72">
        <v>1</v>
      </c>
      <c r="E18092" s="72">
        <v>2500</v>
      </c>
      <c r="F18092" s="72">
        <v>0</v>
      </c>
      <c r="G18092" s="72">
        <v>1</v>
      </c>
      <c r="H18092" s="72" t="s">
        <v>536</v>
      </c>
      <c r="I18092" s="72" t="s">
        <v>8999</v>
      </c>
      <c r="J18092" s="72" t="s">
        <v>2</v>
      </c>
      <c r="K18092" s="72" t="s">
        <v>7236</v>
      </c>
      <c r="L18092" s="12" t="e">
        <f>VLOOKUP(B18092,Doses!A:C,3,FALSE)</f>
        <v>#N/A</v>
      </c>
      <c r="M18092" s="44" t="e">
        <f t="shared" si="282"/>
        <v>#VALUE!</v>
      </c>
    </row>
    <row r="18093" spans="1:13" x14ac:dyDescent="0.25">
      <c r="A18093" s="72" t="s">
        <v>4980</v>
      </c>
      <c r="B18093" s="72">
        <v>224102</v>
      </c>
      <c r="C18093" s="72" t="s">
        <v>7883</v>
      </c>
      <c r="D18093" s="72">
        <v>60</v>
      </c>
      <c r="E18093" s="72">
        <v>3840</v>
      </c>
      <c r="F18093" s="72">
        <v>0</v>
      </c>
      <c r="G18093" s="72">
        <v>1</v>
      </c>
      <c r="H18093" s="72" t="s">
        <v>536</v>
      </c>
      <c r="I18093" s="72">
        <v>3037037</v>
      </c>
      <c r="J18093" s="72" t="s">
        <v>3848</v>
      </c>
      <c r="K18093" s="72" t="s">
        <v>7211</v>
      </c>
      <c r="L18093" s="12" t="e">
        <f>VLOOKUP(B18093,Doses!A:C,3,FALSE)</f>
        <v>#N/A</v>
      </c>
      <c r="M18093" s="44" t="e">
        <f t="shared" si="282"/>
        <v>#VALUE!</v>
      </c>
    </row>
    <row r="18094" spans="1:13" x14ac:dyDescent="0.25">
      <c r="A18094" s="72" t="s">
        <v>4981</v>
      </c>
      <c r="B18094" s="72">
        <v>224430</v>
      </c>
      <c r="C18094" s="72" t="s">
        <v>42</v>
      </c>
      <c r="D18094" s="72">
        <v>60</v>
      </c>
      <c r="E18094" s="72">
        <v>3072</v>
      </c>
      <c r="F18094" s="72">
        <v>0</v>
      </c>
      <c r="G18094" s="72">
        <v>1</v>
      </c>
      <c r="H18094" s="72" t="s">
        <v>536</v>
      </c>
      <c r="I18094" s="72" t="s">
        <v>7078</v>
      </c>
      <c r="J18094" s="72" t="s">
        <v>3848</v>
      </c>
      <c r="K18094" s="72" t="s">
        <v>7250</v>
      </c>
      <c r="L18094" s="12" t="e">
        <f>VLOOKUP(B18094,Doses!A:C,3,FALSE)</f>
        <v>#N/A</v>
      </c>
      <c r="M18094" s="44" t="e">
        <f t="shared" si="282"/>
        <v>#VALUE!</v>
      </c>
    </row>
    <row r="18095" spans="1:13" x14ac:dyDescent="0.25">
      <c r="A18095" s="72" t="s">
        <v>4983</v>
      </c>
      <c r="B18095" s="72">
        <v>220490</v>
      </c>
      <c r="C18095" s="72" t="s">
        <v>750</v>
      </c>
      <c r="D18095" s="72">
        <v>1000</v>
      </c>
      <c r="E18095" s="72">
        <v>420</v>
      </c>
      <c r="F18095" s="72">
        <v>0</v>
      </c>
      <c r="G18095" s="72">
        <v>1</v>
      </c>
      <c r="H18095" s="72" t="s">
        <v>536</v>
      </c>
      <c r="I18095" s="72">
        <v>121211</v>
      </c>
      <c r="J18095" s="72" t="s">
        <v>3848</v>
      </c>
      <c r="K18095" s="72" t="s">
        <v>7267</v>
      </c>
      <c r="L18095" s="12" t="e">
        <f>VLOOKUP(B18095,Doses!A:C,3,FALSE)</f>
        <v>#N/A</v>
      </c>
      <c r="M18095" s="44" t="e">
        <f t="shared" si="282"/>
        <v>#VALUE!</v>
      </c>
    </row>
    <row r="18096" spans="1:13" x14ac:dyDescent="0.25">
      <c r="A18096" s="72" t="s">
        <v>4984</v>
      </c>
      <c r="B18096" s="72">
        <v>224430</v>
      </c>
      <c r="C18096" s="72" t="s">
        <v>42</v>
      </c>
      <c r="D18096" s="72">
        <v>60</v>
      </c>
      <c r="E18096" s="72">
        <v>3072</v>
      </c>
      <c r="F18096" s="72">
        <v>0</v>
      </c>
      <c r="G18096" s="72">
        <v>1</v>
      </c>
      <c r="H18096" s="72" t="s">
        <v>536</v>
      </c>
      <c r="I18096" s="72" t="s">
        <v>7076</v>
      </c>
      <c r="J18096" s="72" t="s">
        <v>3848</v>
      </c>
      <c r="K18096" s="72" t="s">
        <v>7250</v>
      </c>
      <c r="L18096" s="12" t="e">
        <f>VLOOKUP(B18096,Doses!A:C,3,FALSE)</f>
        <v>#N/A</v>
      </c>
      <c r="M18096" s="44" t="e">
        <f t="shared" si="282"/>
        <v>#VALUE!</v>
      </c>
    </row>
    <row r="18097" spans="1:13" x14ac:dyDescent="0.25">
      <c r="A18097" s="72" t="s">
        <v>4984</v>
      </c>
      <c r="B18097" s="72">
        <v>301002</v>
      </c>
      <c r="C18097" s="72" t="s">
        <v>542</v>
      </c>
      <c r="D18097" s="72">
        <v>12</v>
      </c>
      <c r="E18097" s="72">
        <v>63</v>
      </c>
      <c r="F18097" s="72">
        <v>0</v>
      </c>
      <c r="G18097" s="72">
        <v>1</v>
      </c>
      <c r="H18097" s="72" t="s">
        <v>536</v>
      </c>
      <c r="I18097" s="72" t="s">
        <v>5442</v>
      </c>
      <c r="J18097" s="72" t="s">
        <v>2</v>
      </c>
      <c r="K18097" s="72" t="s">
        <v>7241</v>
      </c>
      <c r="L18097" s="12" t="e">
        <f>VLOOKUP(B18097,Doses!A:C,3,FALSE)</f>
        <v>#N/A</v>
      </c>
      <c r="M18097" s="44" t="e">
        <f t="shared" si="282"/>
        <v>#VALUE!</v>
      </c>
    </row>
    <row r="18098" spans="1:13" x14ac:dyDescent="0.25">
      <c r="A18098" s="72" t="s">
        <v>4984</v>
      </c>
      <c r="B18098" s="72">
        <v>301002</v>
      </c>
      <c r="C18098" s="72" t="s">
        <v>542</v>
      </c>
      <c r="D18098" s="72">
        <v>12</v>
      </c>
      <c r="E18098" s="72">
        <v>60</v>
      </c>
      <c r="F18098" s="72">
        <v>0</v>
      </c>
      <c r="G18098" s="72">
        <v>1</v>
      </c>
      <c r="H18098" s="72" t="s">
        <v>536</v>
      </c>
      <c r="I18098" s="72" t="s">
        <v>4965</v>
      </c>
      <c r="J18098" s="72" t="s">
        <v>2</v>
      </c>
      <c r="K18098" s="72" t="s">
        <v>7287</v>
      </c>
      <c r="L18098" s="12" t="e">
        <f>VLOOKUP(B18098,Doses!A:C,3,FALSE)</f>
        <v>#N/A</v>
      </c>
      <c r="M18098" s="44" t="e">
        <f t="shared" si="282"/>
        <v>#VALUE!</v>
      </c>
    </row>
    <row r="18099" spans="1:13" x14ac:dyDescent="0.25">
      <c r="A18099" s="72" t="s">
        <v>4984</v>
      </c>
      <c r="B18099" s="72">
        <v>301005</v>
      </c>
      <c r="C18099" s="72" t="s">
        <v>1000</v>
      </c>
      <c r="D18099" s="72">
        <v>12</v>
      </c>
      <c r="E18099" s="72">
        <v>158</v>
      </c>
      <c r="F18099" s="72">
        <v>0</v>
      </c>
      <c r="G18099" s="72">
        <v>1</v>
      </c>
      <c r="H18099" s="72" t="s">
        <v>536</v>
      </c>
      <c r="I18099" s="72" t="s">
        <v>8544</v>
      </c>
      <c r="J18099" s="72" t="s">
        <v>2</v>
      </c>
      <c r="K18099" s="72" t="s">
        <v>8526</v>
      </c>
      <c r="L18099" s="12" t="e">
        <f>VLOOKUP(B18099,Doses!A:C,3,FALSE)</f>
        <v>#N/A</v>
      </c>
      <c r="M18099" s="44" t="e">
        <f t="shared" si="282"/>
        <v>#VALUE!</v>
      </c>
    </row>
    <row r="18100" spans="1:13" x14ac:dyDescent="0.25">
      <c r="A18100" s="72" t="s">
        <v>4984</v>
      </c>
      <c r="B18100" s="72">
        <v>224102</v>
      </c>
      <c r="C18100" s="72" t="s">
        <v>7883</v>
      </c>
      <c r="D18100" s="72">
        <v>60</v>
      </c>
      <c r="E18100" s="72">
        <v>33</v>
      </c>
      <c r="F18100" s="72">
        <v>0</v>
      </c>
      <c r="G18100" s="72">
        <v>1</v>
      </c>
      <c r="H18100" s="72" t="s">
        <v>536</v>
      </c>
      <c r="I18100" s="72">
        <v>3037037</v>
      </c>
      <c r="J18100" s="72" t="s">
        <v>3848</v>
      </c>
      <c r="K18100" s="72" t="s">
        <v>7211</v>
      </c>
      <c r="L18100" s="12" t="e">
        <f>VLOOKUP(B18100,Doses!A:C,3,FALSE)</f>
        <v>#N/A</v>
      </c>
      <c r="M18100" s="44" t="e">
        <f t="shared" si="282"/>
        <v>#VALUE!</v>
      </c>
    </row>
    <row r="18101" spans="1:13" x14ac:dyDescent="0.25">
      <c r="A18101" s="72" t="s">
        <v>4985</v>
      </c>
      <c r="B18101" s="72">
        <v>224915</v>
      </c>
      <c r="C18101" s="72" t="s">
        <v>549</v>
      </c>
      <c r="D18101" s="72">
        <v>30</v>
      </c>
      <c r="E18101" s="72">
        <v>2160</v>
      </c>
      <c r="F18101" s="72">
        <v>0</v>
      </c>
      <c r="G18101" s="72">
        <v>1</v>
      </c>
      <c r="H18101" s="72" t="s">
        <v>536</v>
      </c>
      <c r="I18101" s="72">
        <v>3034634</v>
      </c>
      <c r="J18101" s="72" t="s">
        <v>3848</v>
      </c>
      <c r="K18101" s="72" t="s">
        <v>7224</v>
      </c>
      <c r="L18101" s="12" t="e">
        <f>VLOOKUP(B18101,Doses!A:C,3,FALSE)</f>
        <v>#N/A</v>
      </c>
      <c r="M18101" s="44" t="e">
        <f t="shared" si="282"/>
        <v>#VALUE!</v>
      </c>
    </row>
    <row r="18102" spans="1:13" x14ac:dyDescent="0.25">
      <c r="A18102" s="72" t="s">
        <v>4986</v>
      </c>
      <c r="B18102" s="72">
        <v>224316</v>
      </c>
      <c r="C18102" s="72" t="s">
        <v>712</v>
      </c>
      <c r="D18102" s="72">
        <v>60</v>
      </c>
      <c r="E18102" s="72">
        <v>2016</v>
      </c>
      <c r="F18102" s="72">
        <v>0</v>
      </c>
      <c r="G18102" s="72">
        <v>1</v>
      </c>
      <c r="H18102" s="72" t="s">
        <v>536</v>
      </c>
      <c r="I18102" s="72" t="s">
        <v>7971</v>
      </c>
      <c r="J18102" s="72" t="s">
        <v>3848</v>
      </c>
      <c r="K18102" s="72" t="s">
        <v>7242</v>
      </c>
      <c r="L18102" s="12" t="e">
        <f>VLOOKUP(B18102,Doses!A:C,3,FALSE)</f>
        <v>#N/A</v>
      </c>
      <c r="M18102" s="44" t="e">
        <f t="shared" si="282"/>
        <v>#VALUE!</v>
      </c>
    </row>
    <row r="18103" spans="1:13" x14ac:dyDescent="0.25">
      <c r="A18103" s="72" t="s">
        <v>4987</v>
      </c>
      <c r="B18103" s="72">
        <v>224316</v>
      </c>
      <c r="C18103" s="72" t="s">
        <v>712</v>
      </c>
      <c r="D18103" s="72">
        <v>60</v>
      </c>
      <c r="E18103" s="72">
        <v>2400</v>
      </c>
      <c r="F18103" s="72">
        <v>0</v>
      </c>
      <c r="G18103" s="72">
        <v>1</v>
      </c>
      <c r="H18103" s="72" t="s">
        <v>536</v>
      </c>
      <c r="I18103" s="72" t="s">
        <v>8537</v>
      </c>
      <c r="J18103" s="72" t="s">
        <v>7043</v>
      </c>
      <c r="K18103" s="72" t="s">
        <v>7236</v>
      </c>
      <c r="L18103" s="12" t="e">
        <f>VLOOKUP(B18103,Doses!A:C,3,FALSE)</f>
        <v>#N/A</v>
      </c>
      <c r="M18103" s="44" t="e">
        <f t="shared" si="282"/>
        <v>#VALUE!</v>
      </c>
    </row>
    <row r="18104" spans="1:13" x14ac:dyDescent="0.25">
      <c r="A18104" s="72" t="s">
        <v>4988</v>
      </c>
      <c r="B18104" s="72">
        <v>302146</v>
      </c>
      <c r="C18104" s="72" t="s">
        <v>189</v>
      </c>
      <c r="D18104" s="72">
        <v>1</v>
      </c>
      <c r="E18104" s="72">
        <v>8100</v>
      </c>
      <c r="F18104" s="72">
        <v>0</v>
      </c>
      <c r="G18104" s="72">
        <v>1</v>
      </c>
      <c r="H18104" s="72" t="s">
        <v>536</v>
      </c>
      <c r="I18104" s="72" t="s">
        <v>8574</v>
      </c>
      <c r="J18104" s="72" t="s">
        <v>2</v>
      </c>
      <c r="K18104" s="72" t="s">
        <v>7247</v>
      </c>
      <c r="L18104" s="12" t="e">
        <f>VLOOKUP(B18104,Doses!A:C,3,FALSE)</f>
        <v>#N/A</v>
      </c>
      <c r="M18104" s="44" t="e">
        <f t="shared" si="282"/>
        <v>#VALUE!</v>
      </c>
    </row>
    <row r="18105" spans="1:13" x14ac:dyDescent="0.25">
      <c r="A18105" s="72" t="s">
        <v>4989</v>
      </c>
      <c r="B18105" s="72">
        <v>302623</v>
      </c>
      <c r="C18105" s="72" t="s">
        <v>3620</v>
      </c>
      <c r="D18105" s="72">
        <v>100</v>
      </c>
      <c r="E18105" s="72">
        <v>210</v>
      </c>
      <c r="F18105" s="72">
        <v>0</v>
      </c>
      <c r="G18105" s="72">
        <v>1</v>
      </c>
      <c r="H18105" s="72" t="s">
        <v>536</v>
      </c>
      <c r="I18105" s="72" t="s">
        <v>8543</v>
      </c>
      <c r="J18105" s="72" t="s">
        <v>2</v>
      </c>
      <c r="K18105" s="72" t="s">
        <v>7211</v>
      </c>
      <c r="L18105" s="12" t="e">
        <f>VLOOKUP(B18105,Doses!A:C,3,FALSE)</f>
        <v>#N/A</v>
      </c>
      <c r="M18105" s="44" t="e">
        <f t="shared" si="282"/>
        <v>#VALUE!</v>
      </c>
    </row>
    <row r="18106" spans="1:13" x14ac:dyDescent="0.25">
      <c r="A18106" s="72" t="s">
        <v>4990</v>
      </c>
      <c r="B18106" s="72">
        <v>900000</v>
      </c>
      <c r="C18106" s="72" t="s">
        <v>5424</v>
      </c>
      <c r="D18106" s="72">
        <v>1</v>
      </c>
      <c r="E18106" s="72">
        <v>45</v>
      </c>
      <c r="F18106" s="72">
        <v>0</v>
      </c>
      <c r="G18106" s="72">
        <v>1</v>
      </c>
      <c r="H18106" s="72" t="s">
        <v>536</v>
      </c>
      <c r="I18106" s="72">
        <v>1509100019</v>
      </c>
      <c r="J18106" s="72" t="s">
        <v>3848</v>
      </c>
      <c r="K18106" s="72" t="s">
        <v>7250</v>
      </c>
      <c r="L18106" s="12" t="e">
        <f>VLOOKUP(B18106,Doses!A:C,3,FALSE)</f>
        <v>#N/A</v>
      </c>
      <c r="M18106" s="44" t="e">
        <f t="shared" si="282"/>
        <v>#VALUE!</v>
      </c>
    </row>
    <row r="18107" spans="1:13" x14ac:dyDescent="0.25">
      <c r="A18107" s="72" t="s">
        <v>4991</v>
      </c>
      <c r="B18107" s="72">
        <v>224316</v>
      </c>
      <c r="C18107" s="72" t="s">
        <v>712</v>
      </c>
      <c r="D18107" s="72">
        <v>60</v>
      </c>
      <c r="E18107" s="72">
        <v>2400</v>
      </c>
      <c r="F18107" s="72">
        <v>0</v>
      </c>
      <c r="G18107" s="72">
        <v>1</v>
      </c>
      <c r="H18107" s="72" t="s">
        <v>536</v>
      </c>
      <c r="I18107" s="72" t="s">
        <v>7658</v>
      </c>
      <c r="J18107" s="72" t="s">
        <v>2</v>
      </c>
      <c r="K18107" s="72" t="s">
        <v>7224</v>
      </c>
      <c r="L18107" s="12" t="e">
        <f>VLOOKUP(B18107,Doses!A:C,3,FALSE)</f>
        <v>#N/A</v>
      </c>
      <c r="M18107" s="44" t="e">
        <f t="shared" si="282"/>
        <v>#VALUE!</v>
      </c>
    </row>
    <row r="18108" spans="1:13" x14ac:dyDescent="0.25">
      <c r="A18108" s="72" t="s">
        <v>4992</v>
      </c>
      <c r="B18108" s="72">
        <v>224316</v>
      </c>
      <c r="C18108" s="72" t="s">
        <v>712</v>
      </c>
      <c r="D18108" s="72">
        <v>60</v>
      </c>
      <c r="E18108" s="72">
        <v>2400</v>
      </c>
      <c r="F18108" s="72">
        <v>0</v>
      </c>
      <c r="G18108" s="72">
        <v>1</v>
      </c>
      <c r="H18108" s="72" t="s">
        <v>536</v>
      </c>
      <c r="I18108" s="72" t="s">
        <v>8545</v>
      </c>
      <c r="J18108" s="72" t="s">
        <v>7043</v>
      </c>
      <c r="K18108" s="72" t="s">
        <v>7236</v>
      </c>
      <c r="L18108" s="12" t="e">
        <f>VLOOKUP(B18108,Doses!A:C,3,FALSE)</f>
        <v>#N/A</v>
      </c>
      <c r="M18108" s="44" t="e">
        <f t="shared" si="282"/>
        <v>#VALUE!</v>
      </c>
    </row>
    <row r="18109" spans="1:13" x14ac:dyDescent="0.25">
      <c r="A18109" s="72" t="s">
        <v>4993</v>
      </c>
      <c r="B18109" s="72">
        <v>224915</v>
      </c>
      <c r="C18109" s="72" t="s">
        <v>549</v>
      </c>
      <c r="D18109" s="72">
        <v>30</v>
      </c>
      <c r="E18109" s="72">
        <v>1944</v>
      </c>
      <c r="F18109" s="72">
        <v>0</v>
      </c>
      <c r="G18109" s="72">
        <v>1</v>
      </c>
      <c r="H18109" s="72" t="s">
        <v>536</v>
      </c>
      <c r="I18109" s="72">
        <v>3034594</v>
      </c>
      <c r="J18109" s="72" t="s">
        <v>3848</v>
      </c>
      <c r="K18109" s="72" t="s">
        <v>7224</v>
      </c>
      <c r="L18109" s="12" t="e">
        <f>VLOOKUP(B18109,Doses!A:C,3,FALSE)</f>
        <v>#N/A</v>
      </c>
      <c r="M18109" s="44" t="e">
        <f t="shared" si="282"/>
        <v>#VALUE!</v>
      </c>
    </row>
    <row r="18110" spans="1:13" x14ac:dyDescent="0.25">
      <c r="A18110" s="72" t="s">
        <v>4994</v>
      </c>
      <c r="B18110" s="72">
        <v>215055</v>
      </c>
      <c r="C18110" s="72" t="s">
        <v>744</v>
      </c>
      <c r="D18110" s="72">
        <v>50</v>
      </c>
      <c r="E18110" s="72">
        <v>576</v>
      </c>
      <c r="F18110" s="72">
        <v>0</v>
      </c>
      <c r="G18110" s="72">
        <v>1</v>
      </c>
      <c r="H18110" s="72" t="s">
        <v>536</v>
      </c>
      <c r="I18110" s="72">
        <v>4200614</v>
      </c>
      <c r="J18110" s="72" t="s">
        <v>2</v>
      </c>
      <c r="K18110" s="72" t="s">
        <v>7259</v>
      </c>
      <c r="L18110" s="12" t="e">
        <f>VLOOKUP(B18110,Doses!A:C,3,FALSE)</f>
        <v>#N/A</v>
      </c>
      <c r="M18110" s="44" t="e">
        <f t="shared" si="282"/>
        <v>#VALUE!</v>
      </c>
    </row>
    <row r="18111" spans="1:13" x14ac:dyDescent="0.25">
      <c r="A18111" s="72" t="s">
        <v>4995</v>
      </c>
      <c r="B18111" s="72">
        <v>220912</v>
      </c>
      <c r="C18111" s="72" t="s">
        <v>7449</v>
      </c>
      <c r="D18111" s="72">
        <v>200</v>
      </c>
      <c r="E18111" s="72">
        <v>1500</v>
      </c>
      <c r="F18111" s="72">
        <v>0</v>
      </c>
      <c r="G18111" s="72">
        <v>1</v>
      </c>
      <c r="H18111" s="72" t="s">
        <v>536</v>
      </c>
      <c r="I18111" s="72">
        <v>343184</v>
      </c>
      <c r="J18111" s="72" t="s">
        <v>3848</v>
      </c>
      <c r="K18111" s="72" t="s">
        <v>7245</v>
      </c>
      <c r="L18111" s="12" t="e">
        <f>VLOOKUP(B18111,Doses!A:C,3,FALSE)</f>
        <v>#N/A</v>
      </c>
      <c r="M18111" s="44" t="e">
        <f t="shared" si="282"/>
        <v>#VALUE!</v>
      </c>
    </row>
    <row r="18112" spans="1:13" x14ac:dyDescent="0.25">
      <c r="A18112" s="72" t="s">
        <v>4996</v>
      </c>
      <c r="B18112" s="72">
        <v>215045</v>
      </c>
      <c r="C18112" s="72" t="s">
        <v>8822</v>
      </c>
      <c r="D18112" s="72">
        <v>10</v>
      </c>
      <c r="E18112" s="72">
        <v>2400</v>
      </c>
      <c r="F18112" s="72">
        <v>0</v>
      </c>
      <c r="G18112" s="72">
        <v>1</v>
      </c>
      <c r="H18112" s="72" t="s">
        <v>536</v>
      </c>
      <c r="I18112" s="72">
        <v>586150407</v>
      </c>
      <c r="J18112" s="72" t="s">
        <v>2</v>
      </c>
      <c r="K18112" s="72" t="s">
        <v>7250</v>
      </c>
      <c r="L18112" s="12" t="e">
        <f>VLOOKUP(B18112,Doses!A:C,3,FALSE)</f>
        <v>#N/A</v>
      </c>
      <c r="M18112" s="44" t="e">
        <f t="shared" si="282"/>
        <v>#VALUE!</v>
      </c>
    </row>
    <row r="18113" spans="1:13" x14ac:dyDescent="0.25">
      <c r="A18113" s="72" t="s">
        <v>4996</v>
      </c>
      <c r="B18113" s="72">
        <v>224316</v>
      </c>
      <c r="C18113" s="72" t="s">
        <v>712</v>
      </c>
      <c r="D18113" s="72">
        <v>60</v>
      </c>
      <c r="E18113" s="72">
        <v>70</v>
      </c>
      <c r="F18113" s="72">
        <v>0</v>
      </c>
      <c r="G18113" s="72">
        <v>1</v>
      </c>
      <c r="H18113" s="72" t="s">
        <v>536</v>
      </c>
      <c r="I18113" s="72" t="s">
        <v>8545</v>
      </c>
      <c r="J18113" s="72" t="s">
        <v>7043</v>
      </c>
      <c r="K18113" s="72" t="s">
        <v>7236</v>
      </c>
      <c r="L18113" s="12" t="e">
        <f>VLOOKUP(B18113,Doses!A:C,3,FALSE)</f>
        <v>#N/A</v>
      </c>
      <c r="M18113" s="44" t="e">
        <f t="shared" si="282"/>
        <v>#VALUE!</v>
      </c>
    </row>
    <row r="18114" spans="1:13" x14ac:dyDescent="0.25">
      <c r="A18114" s="72" t="s">
        <v>4996</v>
      </c>
      <c r="B18114" s="72">
        <v>224316</v>
      </c>
      <c r="C18114" s="72" t="s">
        <v>712</v>
      </c>
      <c r="D18114" s="72">
        <v>60</v>
      </c>
      <c r="E18114" s="72">
        <v>70</v>
      </c>
      <c r="F18114" s="72">
        <v>0</v>
      </c>
      <c r="G18114" s="72">
        <v>1</v>
      </c>
      <c r="H18114" s="72" t="s">
        <v>536</v>
      </c>
      <c r="I18114" s="72" t="s">
        <v>8537</v>
      </c>
      <c r="J18114" s="72" t="s">
        <v>7043</v>
      </c>
      <c r="K18114" s="72" t="s">
        <v>7236</v>
      </c>
      <c r="L18114" s="12" t="e">
        <f>VLOOKUP(B18114,Doses!A:C,3,FALSE)</f>
        <v>#N/A</v>
      </c>
      <c r="M18114" s="44" t="e">
        <f t="shared" ref="M18114:M18177" si="283">K18114*1</f>
        <v>#VALUE!</v>
      </c>
    </row>
    <row r="18115" spans="1:13" x14ac:dyDescent="0.25">
      <c r="A18115" s="72" t="s">
        <v>4996</v>
      </c>
      <c r="B18115" s="72">
        <v>224910</v>
      </c>
      <c r="C18115" s="72" t="s">
        <v>2272</v>
      </c>
      <c r="D18115" s="72">
        <v>60</v>
      </c>
      <c r="E18115" s="72">
        <v>144</v>
      </c>
      <c r="F18115" s="72">
        <v>0</v>
      </c>
      <c r="G18115" s="72">
        <v>1</v>
      </c>
      <c r="H18115" s="72" t="s">
        <v>536</v>
      </c>
      <c r="I18115" s="72" t="s">
        <v>8540</v>
      </c>
      <c r="J18115" s="72" t="s">
        <v>7043</v>
      </c>
      <c r="K18115" s="72" t="s">
        <v>7250</v>
      </c>
      <c r="L18115" s="12" t="e">
        <f>VLOOKUP(B18115,Doses!A:C,3,FALSE)</f>
        <v>#N/A</v>
      </c>
      <c r="M18115" s="44" t="e">
        <f t="shared" si="283"/>
        <v>#VALUE!</v>
      </c>
    </row>
    <row r="18116" spans="1:13" x14ac:dyDescent="0.25">
      <c r="A18116" s="72" t="s">
        <v>4997</v>
      </c>
      <c r="B18116" s="72">
        <v>224915</v>
      </c>
      <c r="C18116" s="72" t="s">
        <v>549</v>
      </c>
      <c r="D18116" s="72">
        <v>30</v>
      </c>
      <c r="E18116" s="72">
        <v>1944</v>
      </c>
      <c r="F18116" s="72">
        <v>0</v>
      </c>
      <c r="G18116" s="72">
        <v>1</v>
      </c>
      <c r="H18116" s="72" t="s">
        <v>536</v>
      </c>
      <c r="I18116" s="72">
        <v>3034594</v>
      </c>
      <c r="J18116" s="72" t="s">
        <v>3848</v>
      </c>
      <c r="K18116" s="72" t="s">
        <v>7224</v>
      </c>
      <c r="L18116" s="12" t="e">
        <f>VLOOKUP(B18116,Doses!A:C,3,FALSE)</f>
        <v>#N/A</v>
      </c>
      <c r="M18116" s="44" t="e">
        <f t="shared" si="283"/>
        <v>#VALUE!</v>
      </c>
    </row>
    <row r="18117" spans="1:13" x14ac:dyDescent="0.25">
      <c r="A18117" s="72" t="s">
        <v>4998</v>
      </c>
      <c r="B18117" s="72">
        <v>224102</v>
      </c>
      <c r="C18117" s="72" t="s">
        <v>7883</v>
      </c>
      <c r="D18117" s="72">
        <v>60</v>
      </c>
      <c r="E18117" s="72">
        <v>3840</v>
      </c>
      <c r="F18117" s="72">
        <v>0</v>
      </c>
      <c r="G18117" s="72">
        <v>1</v>
      </c>
      <c r="H18117" s="72" t="s">
        <v>536</v>
      </c>
      <c r="I18117" s="72">
        <v>3037037</v>
      </c>
      <c r="J18117" s="72" t="s">
        <v>3848</v>
      </c>
      <c r="K18117" s="72" t="s">
        <v>7211</v>
      </c>
      <c r="L18117" s="12" t="e">
        <f>VLOOKUP(B18117,Doses!A:C,3,FALSE)</f>
        <v>#N/A</v>
      </c>
      <c r="M18117" s="44" t="e">
        <f t="shared" si="283"/>
        <v>#VALUE!</v>
      </c>
    </row>
    <row r="18118" spans="1:13" x14ac:dyDescent="0.25">
      <c r="A18118" s="72" t="s">
        <v>4999</v>
      </c>
      <c r="B18118" s="72">
        <v>308105</v>
      </c>
      <c r="C18118" s="72" t="s">
        <v>998</v>
      </c>
      <c r="D18118" s="72">
        <v>100</v>
      </c>
      <c r="E18118" s="72">
        <v>216</v>
      </c>
      <c r="F18118" s="72">
        <v>0</v>
      </c>
      <c r="G18118" s="72">
        <v>1</v>
      </c>
      <c r="H18118" s="72" t="s">
        <v>536</v>
      </c>
      <c r="I18118" s="72">
        <v>1312145</v>
      </c>
      <c r="J18118" s="72" t="s">
        <v>2</v>
      </c>
      <c r="K18118" s="72" t="s">
        <v>7240</v>
      </c>
      <c r="L18118" s="12" t="e">
        <f>VLOOKUP(B18118,Doses!A:C,3,FALSE)</f>
        <v>#N/A</v>
      </c>
      <c r="M18118" s="44" t="e">
        <f t="shared" si="283"/>
        <v>#VALUE!</v>
      </c>
    </row>
    <row r="18119" spans="1:13" x14ac:dyDescent="0.25">
      <c r="A18119" s="72" t="s">
        <v>5000</v>
      </c>
      <c r="B18119" s="72">
        <v>224316</v>
      </c>
      <c r="C18119" s="72" t="s">
        <v>712</v>
      </c>
      <c r="D18119" s="72">
        <v>60</v>
      </c>
      <c r="E18119" s="72">
        <v>2400</v>
      </c>
      <c r="F18119" s="72">
        <v>0</v>
      </c>
      <c r="G18119" s="72">
        <v>1</v>
      </c>
      <c r="H18119" s="72" t="s">
        <v>536</v>
      </c>
      <c r="I18119" s="72" t="s">
        <v>8732</v>
      </c>
      <c r="J18119" s="72" t="s">
        <v>2</v>
      </c>
      <c r="K18119" s="72" t="s">
        <v>7236</v>
      </c>
      <c r="L18119" s="12" t="e">
        <f>VLOOKUP(B18119,Doses!A:C,3,FALSE)</f>
        <v>#N/A</v>
      </c>
      <c r="M18119" s="44" t="e">
        <f t="shared" si="283"/>
        <v>#VALUE!</v>
      </c>
    </row>
    <row r="18120" spans="1:13" x14ac:dyDescent="0.25">
      <c r="A18120" s="72" t="s">
        <v>5001</v>
      </c>
      <c r="B18120" s="72">
        <v>224102</v>
      </c>
      <c r="C18120" s="72" t="s">
        <v>7883</v>
      </c>
      <c r="D18120" s="72">
        <v>60</v>
      </c>
      <c r="E18120" s="72">
        <v>3840</v>
      </c>
      <c r="F18120" s="72">
        <v>0</v>
      </c>
      <c r="G18120" s="72">
        <v>1</v>
      </c>
      <c r="H18120" s="72" t="s">
        <v>536</v>
      </c>
      <c r="I18120" s="72">
        <v>3037041</v>
      </c>
      <c r="J18120" s="72" t="s">
        <v>3848</v>
      </c>
      <c r="K18120" s="72" t="s">
        <v>7211</v>
      </c>
      <c r="L18120" s="12" t="e">
        <f>VLOOKUP(B18120,Doses!A:C,3,FALSE)</f>
        <v>#N/A</v>
      </c>
      <c r="M18120" s="44" t="e">
        <f t="shared" si="283"/>
        <v>#VALUE!</v>
      </c>
    </row>
    <row r="18121" spans="1:13" x14ac:dyDescent="0.25">
      <c r="A18121" s="72" t="s">
        <v>5002</v>
      </c>
      <c r="B18121" s="72">
        <v>211305</v>
      </c>
      <c r="C18121" s="72" t="s">
        <v>4320</v>
      </c>
      <c r="D18121" s="72">
        <v>1</v>
      </c>
      <c r="E18121" s="72">
        <v>7715</v>
      </c>
      <c r="F18121" s="72">
        <v>0</v>
      </c>
      <c r="G18121" s="72">
        <v>1</v>
      </c>
      <c r="H18121" s="72" t="s">
        <v>536</v>
      </c>
      <c r="I18121" s="72" t="s">
        <v>7952</v>
      </c>
      <c r="J18121" s="72" t="s">
        <v>2</v>
      </c>
      <c r="K18121" s="72" t="s">
        <v>7223</v>
      </c>
      <c r="L18121" s="12" t="e">
        <f>VLOOKUP(B18121,Doses!A:C,3,FALSE)</f>
        <v>#N/A</v>
      </c>
      <c r="M18121" s="44" t="e">
        <f t="shared" si="283"/>
        <v>#VALUE!</v>
      </c>
    </row>
    <row r="18122" spans="1:13" x14ac:dyDescent="0.25">
      <c r="A18122" s="72" t="s">
        <v>5002</v>
      </c>
      <c r="B18122" s="72">
        <v>301005</v>
      </c>
      <c r="C18122" s="72" t="s">
        <v>1000</v>
      </c>
      <c r="D18122" s="72">
        <v>12</v>
      </c>
      <c r="E18122" s="72">
        <v>412</v>
      </c>
      <c r="F18122" s="72">
        <v>0</v>
      </c>
      <c r="G18122" s="72">
        <v>1</v>
      </c>
      <c r="H18122" s="72" t="s">
        <v>536</v>
      </c>
      <c r="I18122" s="72" t="s">
        <v>8547</v>
      </c>
      <c r="J18122" s="72" t="s">
        <v>2</v>
      </c>
      <c r="K18122" s="72" t="s">
        <v>8197</v>
      </c>
      <c r="L18122" s="12" t="e">
        <f>VLOOKUP(B18122,Doses!A:C,3,FALSE)</f>
        <v>#N/A</v>
      </c>
      <c r="M18122" s="44" t="e">
        <f t="shared" si="283"/>
        <v>#VALUE!</v>
      </c>
    </row>
    <row r="18123" spans="1:13" x14ac:dyDescent="0.25">
      <c r="A18123" s="72" t="s">
        <v>5004</v>
      </c>
      <c r="B18123" s="72">
        <v>215153</v>
      </c>
      <c r="C18123" s="72" t="s">
        <v>729</v>
      </c>
      <c r="D18123" s="72">
        <v>100</v>
      </c>
      <c r="E18123" s="72">
        <v>384</v>
      </c>
      <c r="F18123" s="72">
        <v>0</v>
      </c>
      <c r="G18123" s="72">
        <v>1</v>
      </c>
      <c r="H18123" s="72" t="s">
        <v>536</v>
      </c>
      <c r="I18123" s="72">
        <v>150104</v>
      </c>
      <c r="J18123" s="72" t="s">
        <v>2</v>
      </c>
      <c r="K18123" s="72" t="s">
        <v>7227</v>
      </c>
      <c r="L18123" s="12" t="e">
        <f>VLOOKUP(B18123,Doses!A:C,3,FALSE)</f>
        <v>#N/A</v>
      </c>
      <c r="M18123" s="44" t="e">
        <f t="shared" si="283"/>
        <v>#VALUE!</v>
      </c>
    </row>
    <row r="18124" spans="1:13" x14ac:dyDescent="0.25">
      <c r="A18124" s="72" t="s">
        <v>5005</v>
      </c>
      <c r="B18124" s="72">
        <v>224910</v>
      </c>
      <c r="C18124" s="72" t="s">
        <v>2272</v>
      </c>
      <c r="D18124" s="72">
        <v>60</v>
      </c>
      <c r="E18124" s="72">
        <v>2520</v>
      </c>
      <c r="F18124" s="72">
        <v>0</v>
      </c>
      <c r="G18124" s="72">
        <v>1</v>
      </c>
      <c r="H18124" s="72" t="s">
        <v>536</v>
      </c>
      <c r="I18124" s="72" t="s">
        <v>8538</v>
      </c>
      <c r="J18124" s="72" t="s">
        <v>7043</v>
      </c>
      <c r="K18124" s="72" t="s">
        <v>7250</v>
      </c>
      <c r="L18124" s="12" t="e">
        <f>VLOOKUP(B18124,Doses!A:C,3,FALSE)</f>
        <v>#N/A</v>
      </c>
      <c r="M18124" s="44" t="e">
        <f t="shared" si="283"/>
        <v>#VALUE!</v>
      </c>
    </row>
    <row r="18125" spans="1:13" x14ac:dyDescent="0.25">
      <c r="A18125" s="72" t="s">
        <v>5006</v>
      </c>
      <c r="B18125" s="72">
        <v>205068</v>
      </c>
      <c r="C18125" s="72" t="s">
        <v>5417</v>
      </c>
      <c r="D18125" s="72">
        <v>1</v>
      </c>
      <c r="E18125" s="72">
        <v>2500</v>
      </c>
      <c r="F18125" s="72">
        <v>0</v>
      </c>
      <c r="G18125" s="72">
        <v>1</v>
      </c>
      <c r="H18125" s="72" t="s">
        <v>536</v>
      </c>
      <c r="I18125" s="72" t="s">
        <v>8999</v>
      </c>
      <c r="J18125" s="72" t="s">
        <v>2</v>
      </c>
      <c r="K18125" s="72" t="s">
        <v>7236</v>
      </c>
      <c r="L18125" s="12" t="e">
        <f>VLOOKUP(B18125,Doses!A:C,3,FALSE)</f>
        <v>#N/A</v>
      </c>
      <c r="M18125" s="44" t="e">
        <f t="shared" si="283"/>
        <v>#VALUE!</v>
      </c>
    </row>
    <row r="18126" spans="1:13" x14ac:dyDescent="0.25">
      <c r="A18126" s="72" t="s">
        <v>5007</v>
      </c>
      <c r="B18126" s="72">
        <v>308105</v>
      </c>
      <c r="C18126" s="72" t="s">
        <v>998</v>
      </c>
      <c r="D18126" s="72">
        <v>100</v>
      </c>
      <c r="E18126" s="72">
        <v>216</v>
      </c>
      <c r="F18126" s="72">
        <v>0</v>
      </c>
      <c r="G18126" s="72">
        <v>1</v>
      </c>
      <c r="H18126" s="72" t="s">
        <v>536</v>
      </c>
      <c r="I18126" s="72">
        <v>1312151</v>
      </c>
      <c r="J18126" s="72" t="s">
        <v>2</v>
      </c>
      <c r="K18126" s="72" t="s">
        <v>7240</v>
      </c>
      <c r="L18126" s="12" t="e">
        <f>VLOOKUP(B18126,Doses!A:C,3,FALSE)</f>
        <v>#N/A</v>
      </c>
      <c r="M18126" s="44" t="e">
        <f t="shared" si="283"/>
        <v>#VALUE!</v>
      </c>
    </row>
    <row r="18127" spans="1:13" x14ac:dyDescent="0.25">
      <c r="A18127" s="72" t="s">
        <v>5008</v>
      </c>
      <c r="B18127" s="72">
        <v>224915</v>
      </c>
      <c r="C18127" s="72" t="s">
        <v>549</v>
      </c>
      <c r="D18127" s="72">
        <v>30</v>
      </c>
      <c r="E18127" s="72">
        <v>681</v>
      </c>
      <c r="F18127" s="72">
        <v>0</v>
      </c>
      <c r="G18127" s="72">
        <v>1</v>
      </c>
      <c r="H18127" s="72" t="s">
        <v>536</v>
      </c>
      <c r="I18127" s="72">
        <v>3034634</v>
      </c>
      <c r="J18127" s="72" t="s">
        <v>3848</v>
      </c>
      <c r="K18127" s="72" t="s">
        <v>7224</v>
      </c>
      <c r="L18127" s="12" t="e">
        <f>VLOOKUP(B18127,Doses!A:C,3,FALSE)</f>
        <v>#N/A</v>
      </c>
      <c r="M18127" s="44" t="e">
        <f t="shared" si="283"/>
        <v>#VALUE!</v>
      </c>
    </row>
    <row r="18128" spans="1:13" x14ac:dyDescent="0.25">
      <c r="A18128" s="72" t="s">
        <v>5009</v>
      </c>
      <c r="B18128" s="72">
        <v>220490</v>
      </c>
      <c r="C18128" s="72" t="s">
        <v>750</v>
      </c>
      <c r="D18128" s="72">
        <v>1000</v>
      </c>
      <c r="E18128" s="72">
        <v>284</v>
      </c>
      <c r="F18128" s="72">
        <v>0</v>
      </c>
      <c r="G18128" s="72">
        <v>1</v>
      </c>
      <c r="H18128" s="72" t="s">
        <v>536</v>
      </c>
      <c r="I18128" s="72">
        <v>121201</v>
      </c>
      <c r="J18128" s="72" t="s">
        <v>3848</v>
      </c>
      <c r="K18128" s="72" t="s">
        <v>7267</v>
      </c>
      <c r="L18128" s="12" t="e">
        <f>VLOOKUP(B18128,Doses!A:C,3,FALSE)</f>
        <v>#N/A</v>
      </c>
      <c r="M18128" s="44" t="e">
        <f t="shared" si="283"/>
        <v>#VALUE!</v>
      </c>
    </row>
    <row r="18129" spans="1:13" x14ac:dyDescent="0.25">
      <c r="A18129" s="72" t="s">
        <v>5009</v>
      </c>
      <c r="B18129" s="72">
        <v>351061</v>
      </c>
      <c r="C18129" s="72" t="s">
        <v>6360</v>
      </c>
      <c r="D18129" s="72">
        <v>500</v>
      </c>
      <c r="E18129" s="72">
        <v>2</v>
      </c>
      <c r="F18129" s="72">
        <v>0</v>
      </c>
      <c r="G18129" s="72">
        <v>1</v>
      </c>
      <c r="H18129" s="72" t="s">
        <v>536</v>
      </c>
      <c r="J18129" s="72" t="s">
        <v>3848</v>
      </c>
      <c r="K18129" s="72">
        <v>43313</v>
      </c>
      <c r="L18129" s="12" t="e">
        <f>VLOOKUP(B18129,Doses!A:C,3,FALSE)</f>
        <v>#N/A</v>
      </c>
      <c r="M18129" s="44">
        <f t="shared" si="283"/>
        <v>43313</v>
      </c>
    </row>
    <row r="18130" spans="1:13" x14ac:dyDescent="0.25">
      <c r="A18130" s="72" t="s">
        <v>5009</v>
      </c>
      <c r="B18130" s="72">
        <v>220490</v>
      </c>
      <c r="C18130" s="72" t="s">
        <v>750</v>
      </c>
      <c r="D18130" s="72">
        <v>1000</v>
      </c>
      <c r="E18130" s="72">
        <v>110</v>
      </c>
      <c r="F18130" s="72">
        <v>0</v>
      </c>
      <c r="G18130" s="72">
        <v>1</v>
      </c>
      <c r="H18130" s="72" t="s">
        <v>536</v>
      </c>
      <c r="I18130" s="72">
        <v>121214</v>
      </c>
      <c r="J18130" s="72" t="s">
        <v>3848</v>
      </c>
      <c r="K18130" s="72" t="s">
        <v>7267</v>
      </c>
      <c r="L18130" s="12" t="e">
        <f>VLOOKUP(B18130,Doses!A:C,3,FALSE)</f>
        <v>#N/A</v>
      </c>
      <c r="M18130" s="44" t="e">
        <f t="shared" si="283"/>
        <v>#VALUE!</v>
      </c>
    </row>
    <row r="18131" spans="1:13" x14ac:dyDescent="0.25">
      <c r="A18131" s="72" t="s">
        <v>5010</v>
      </c>
      <c r="B18131" s="72">
        <v>216079</v>
      </c>
      <c r="C18131" s="72" t="s">
        <v>7716</v>
      </c>
      <c r="D18131" s="72">
        <v>1</v>
      </c>
      <c r="E18131" s="72">
        <v>1158</v>
      </c>
      <c r="F18131" s="72">
        <v>0</v>
      </c>
      <c r="G18131" s="72">
        <v>1</v>
      </c>
      <c r="H18131" s="72" t="s">
        <v>536</v>
      </c>
      <c r="I18131" s="72">
        <v>249771</v>
      </c>
      <c r="J18131" s="72" t="s">
        <v>2</v>
      </c>
      <c r="K18131" s="72" t="s">
        <v>7287</v>
      </c>
      <c r="L18131" s="12" t="e">
        <f>VLOOKUP(B18131,Doses!A:C,3,FALSE)</f>
        <v>#N/A</v>
      </c>
      <c r="M18131" s="44" t="e">
        <f t="shared" si="283"/>
        <v>#VALUE!</v>
      </c>
    </row>
    <row r="18132" spans="1:13" x14ac:dyDescent="0.25">
      <c r="A18132" s="72" t="s">
        <v>5011</v>
      </c>
      <c r="B18132" s="72">
        <v>224316</v>
      </c>
      <c r="C18132" s="72" t="s">
        <v>712</v>
      </c>
      <c r="D18132" s="72">
        <v>60</v>
      </c>
      <c r="E18132" s="72">
        <v>2400</v>
      </c>
      <c r="F18132" s="72">
        <v>0</v>
      </c>
      <c r="G18132" s="72">
        <v>1</v>
      </c>
      <c r="H18132" s="72" t="s">
        <v>536</v>
      </c>
      <c r="I18132" s="72" t="s">
        <v>8541</v>
      </c>
      <c r="J18132" s="72" t="s">
        <v>7043</v>
      </c>
      <c r="K18132" s="72" t="s">
        <v>7236</v>
      </c>
      <c r="L18132" s="12" t="e">
        <f>VLOOKUP(B18132,Doses!A:C,3,FALSE)</f>
        <v>#N/A</v>
      </c>
      <c r="M18132" s="44" t="e">
        <f t="shared" si="283"/>
        <v>#VALUE!</v>
      </c>
    </row>
    <row r="18133" spans="1:13" x14ac:dyDescent="0.25">
      <c r="A18133" s="72" t="s">
        <v>5012</v>
      </c>
      <c r="B18133" s="72">
        <v>879006</v>
      </c>
      <c r="C18133" s="72" t="s">
        <v>7531</v>
      </c>
      <c r="D18133" s="72">
        <v>1</v>
      </c>
      <c r="E18133" s="72">
        <v>32</v>
      </c>
      <c r="F18133" s="72">
        <v>0</v>
      </c>
      <c r="G18133" s="72">
        <v>1</v>
      </c>
      <c r="H18133" s="72" t="s">
        <v>536</v>
      </c>
      <c r="I18133" s="72" t="s">
        <v>8524</v>
      </c>
      <c r="J18133" s="72" t="s">
        <v>3848</v>
      </c>
      <c r="K18133" s="72">
        <v>42592</v>
      </c>
      <c r="L18133" s="12" t="e">
        <f>VLOOKUP(B18133,Doses!A:C,3,FALSE)</f>
        <v>#N/A</v>
      </c>
      <c r="M18133" s="44">
        <f t="shared" si="283"/>
        <v>42592</v>
      </c>
    </row>
    <row r="18134" spans="1:13" x14ac:dyDescent="0.25">
      <c r="A18134" s="72" t="s">
        <v>5013</v>
      </c>
      <c r="B18134" s="72">
        <v>225121</v>
      </c>
      <c r="C18134" s="72" t="s">
        <v>7497</v>
      </c>
      <c r="D18134" s="72">
        <v>1</v>
      </c>
      <c r="E18134" s="72">
        <v>1018</v>
      </c>
      <c r="F18134" s="72">
        <v>0</v>
      </c>
      <c r="G18134" s="72">
        <v>1</v>
      </c>
      <c r="H18134" s="72" t="s">
        <v>536</v>
      </c>
      <c r="I18134" s="72">
        <v>601164</v>
      </c>
      <c r="J18134" s="72" t="s">
        <v>3848</v>
      </c>
      <c r="K18134" s="72" t="s">
        <v>7211</v>
      </c>
      <c r="L18134" s="12" t="e">
        <f>VLOOKUP(B18134,Doses!A:C,3,FALSE)</f>
        <v>#N/A</v>
      </c>
      <c r="M18134" s="44" t="e">
        <f t="shared" si="283"/>
        <v>#VALUE!</v>
      </c>
    </row>
    <row r="18135" spans="1:13" x14ac:dyDescent="0.25">
      <c r="A18135" s="72" t="s">
        <v>5014</v>
      </c>
      <c r="B18135" s="72">
        <v>320041</v>
      </c>
      <c r="C18135" s="72" t="s">
        <v>5441</v>
      </c>
      <c r="D18135" s="72">
        <v>100</v>
      </c>
      <c r="E18135" s="72">
        <v>400</v>
      </c>
      <c r="F18135" s="72">
        <v>0</v>
      </c>
      <c r="G18135" s="72">
        <v>1</v>
      </c>
      <c r="H18135" s="72" t="s">
        <v>536</v>
      </c>
      <c r="I18135" s="72">
        <v>760130415</v>
      </c>
      <c r="J18135" s="72" t="s">
        <v>2</v>
      </c>
      <c r="K18135" s="72" t="s">
        <v>7258</v>
      </c>
      <c r="L18135" s="12" t="e">
        <f>VLOOKUP(B18135,Doses!A:C,3,FALSE)</f>
        <v>#N/A</v>
      </c>
      <c r="M18135" s="44" t="e">
        <f t="shared" si="283"/>
        <v>#VALUE!</v>
      </c>
    </row>
    <row r="18136" spans="1:13" x14ac:dyDescent="0.25">
      <c r="A18136" s="72" t="s">
        <v>5015</v>
      </c>
      <c r="B18136" s="72">
        <v>215051</v>
      </c>
      <c r="C18136" s="72" t="s">
        <v>1003</v>
      </c>
      <c r="D18136" s="72">
        <v>1</v>
      </c>
      <c r="E18136" s="72">
        <v>9600</v>
      </c>
      <c r="F18136" s="72">
        <v>0</v>
      </c>
      <c r="G18136" s="72">
        <v>1</v>
      </c>
      <c r="H18136" s="72" t="s">
        <v>536</v>
      </c>
      <c r="I18136" s="72">
        <v>150622</v>
      </c>
      <c r="J18136" s="72" t="s">
        <v>2</v>
      </c>
      <c r="K18136" s="72" t="s">
        <v>7231</v>
      </c>
      <c r="L18136" s="12" t="e">
        <f>VLOOKUP(B18136,Doses!A:C,3,FALSE)</f>
        <v>#N/A</v>
      </c>
      <c r="M18136" s="44" t="e">
        <f t="shared" si="283"/>
        <v>#VALUE!</v>
      </c>
    </row>
    <row r="18137" spans="1:13" x14ac:dyDescent="0.25">
      <c r="A18137" s="72" t="s">
        <v>5016</v>
      </c>
      <c r="B18137" s="72">
        <v>224915</v>
      </c>
      <c r="C18137" s="72" t="s">
        <v>549</v>
      </c>
      <c r="D18137" s="72">
        <v>30</v>
      </c>
      <c r="E18137" s="72">
        <v>2592</v>
      </c>
      <c r="F18137" s="72">
        <v>0</v>
      </c>
      <c r="G18137" s="72">
        <v>1</v>
      </c>
      <c r="H18137" s="72" t="s">
        <v>536</v>
      </c>
      <c r="I18137" s="72">
        <v>3034803</v>
      </c>
      <c r="J18137" s="72" t="s">
        <v>3848</v>
      </c>
      <c r="K18137" s="72" t="s">
        <v>7224</v>
      </c>
      <c r="L18137" s="12" t="e">
        <f>VLOOKUP(B18137,Doses!A:C,3,FALSE)</f>
        <v>#N/A</v>
      </c>
      <c r="M18137" s="44" t="e">
        <f t="shared" si="283"/>
        <v>#VALUE!</v>
      </c>
    </row>
    <row r="18138" spans="1:13" x14ac:dyDescent="0.25">
      <c r="A18138" s="72" t="s">
        <v>5017</v>
      </c>
      <c r="B18138" s="72">
        <v>320041</v>
      </c>
      <c r="C18138" s="72" t="s">
        <v>5441</v>
      </c>
      <c r="D18138" s="72">
        <v>100</v>
      </c>
      <c r="E18138" s="72">
        <v>400</v>
      </c>
      <c r="F18138" s="72">
        <v>0</v>
      </c>
      <c r="G18138" s="72">
        <v>1</v>
      </c>
      <c r="H18138" s="72" t="s">
        <v>536</v>
      </c>
      <c r="I18138" s="72">
        <v>760130415</v>
      </c>
      <c r="J18138" s="72" t="s">
        <v>2</v>
      </c>
      <c r="K18138" s="72" t="s">
        <v>7258</v>
      </c>
      <c r="L18138" s="12" t="e">
        <f>VLOOKUP(B18138,Doses!A:C,3,FALSE)</f>
        <v>#N/A</v>
      </c>
      <c r="M18138" s="44" t="e">
        <f t="shared" si="283"/>
        <v>#VALUE!</v>
      </c>
    </row>
    <row r="18139" spans="1:13" x14ac:dyDescent="0.25">
      <c r="A18139" s="72" t="s">
        <v>5018</v>
      </c>
      <c r="B18139" s="72">
        <v>220185</v>
      </c>
      <c r="C18139" s="72" t="s">
        <v>110</v>
      </c>
      <c r="D18139" s="72">
        <v>1000</v>
      </c>
      <c r="E18139" s="72">
        <v>384</v>
      </c>
      <c r="F18139" s="72">
        <v>0</v>
      </c>
      <c r="G18139" s="72">
        <v>1</v>
      </c>
      <c r="H18139" s="72" t="s">
        <v>536</v>
      </c>
      <c r="I18139" s="72" t="s">
        <v>8280</v>
      </c>
      <c r="J18139" s="72" t="s">
        <v>2</v>
      </c>
      <c r="K18139" s="72" t="s">
        <v>7248</v>
      </c>
      <c r="L18139" s="12" t="e">
        <f>VLOOKUP(B18139,Doses!A:C,3,FALSE)</f>
        <v>#N/A</v>
      </c>
      <c r="M18139" s="44" t="e">
        <f t="shared" si="283"/>
        <v>#VALUE!</v>
      </c>
    </row>
    <row r="18140" spans="1:13" x14ac:dyDescent="0.25">
      <c r="A18140" s="72" t="s">
        <v>5019</v>
      </c>
      <c r="B18140" s="72">
        <v>900048</v>
      </c>
      <c r="C18140" s="72" t="s">
        <v>5431</v>
      </c>
      <c r="D18140" s="72">
        <v>100</v>
      </c>
      <c r="E18140" s="72">
        <v>30</v>
      </c>
      <c r="F18140" s="72">
        <v>0</v>
      </c>
      <c r="G18140" s="72">
        <v>1</v>
      </c>
      <c r="H18140" s="72" t="s">
        <v>536</v>
      </c>
      <c r="I18140" s="72">
        <v>2009368</v>
      </c>
      <c r="J18140" s="72" t="s">
        <v>3848</v>
      </c>
      <c r="K18140" s="72" t="s">
        <v>7246</v>
      </c>
      <c r="L18140" s="12" t="e">
        <f>VLOOKUP(B18140,Doses!A:C,3,FALSE)</f>
        <v>#N/A</v>
      </c>
      <c r="M18140" s="44" t="e">
        <f t="shared" si="283"/>
        <v>#VALUE!</v>
      </c>
    </row>
    <row r="18141" spans="1:13" x14ac:dyDescent="0.25">
      <c r="A18141" s="72" t="s">
        <v>5020</v>
      </c>
      <c r="B18141" s="72">
        <v>320041</v>
      </c>
      <c r="C18141" s="72" t="s">
        <v>5441</v>
      </c>
      <c r="D18141" s="72">
        <v>100</v>
      </c>
      <c r="E18141" s="72">
        <v>400</v>
      </c>
      <c r="F18141" s="72">
        <v>0</v>
      </c>
      <c r="G18141" s="72">
        <v>1</v>
      </c>
      <c r="H18141" s="72" t="s">
        <v>536</v>
      </c>
      <c r="I18141" s="72">
        <v>760130415</v>
      </c>
      <c r="J18141" s="72" t="s">
        <v>2</v>
      </c>
      <c r="K18141" s="72" t="s">
        <v>7258</v>
      </c>
      <c r="L18141" s="12" t="e">
        <f>VLOOKUP(B18141,Doses!A:C,3,FALSE)</f>
        <v>#N/A</v>
      </c>
      <c r="M18141" s="44" t="e">
        <f t="shared" si="283"/>
        <v>#VALUE!</v>
      </c>
    </row>
    <row r="18142" spans="1:13" x14ac:dyDescent="0.25">
      <c r="A18142" s="72" t="s">
        <v>5021</v>
      </c>
      <c r="B18142" s="72">
        <v>404439</v>
      </c>
      <c r="C18142" s="72" t="s">
        <v>7381</v>
      </c>
      <c r="D18142" s="72">
        <v>1</v>
      </c>
      <c r="E18142" s="72">
        <v>200</v>
      </c>
      <c r="F18142" s="72">
        <v>0</v>
      </c>
      <c r="G18142" s="72">
        <v>1</v>
      </c>
      <c r="H18142" s="72" t="s">
        <v>536</v>
      </c>
      <c r="I18142" s="72">
        <v>4214</v>
      </c>
      <c r="J18142" s="72" t="s">
        <v>2</v>
      </c>
      <c r="K18142" s="72" t="s">
        <v>7318</v>
      </c>
      <c r="L18142" s="12" t="e">
        <f>VLOOKUP(B18142,Doses!A:C,3,FALSE)</f>
        <v>#N/A</v>
      </c>
      <c r="M18142" s="44" t="e">
        <f t="shared" si="283"/>
        <v>#VALUE!</v>
      </c>
    </row>
    <row r="18143" spans="1:13" x14ac:dyDescent="0.25">
      <c r="A18143" s="72" t="s">
        <v>5021</v>
      </c>
      <c r="B18143" s="72">
        <v>404439</v>
      </c>
      <c r="C18143" s="72" t="s">
        <v>7381</v>
      </c>
      <c r="D18143" s="72">
        <v>1</v>
      </c>
      <c r="E18143" s="72">
        <v>800</v>
      </c>
      <c r="F18143" s="72">
        <v>0</v>
      </c>
      <c r="G18143" s="72">
        <v>1</v>
      </c>
      <c r="H18143" s="72" t="s">
        <v>536</v>
      </c>
      <c r="I18143" s="72">
        <v>4214</v>
      </c>
      <c r="J18143" s="72" t="s">
        <v>2</v>
      </c>
      <c r="K18143" s="72" t="s">
        <v>7318</v>
      </c>
      <c r="L18143" s="12" t="e">
        <f>VLOOKUP(B18143,Doses!A:C,3,FALSE)</f>
        <v>#N/A</v>
      </c>
      <c r="M18143" s="44" t="e">
        <f t="shared" si="283"/>
        <v>#VALUE!</v>
      </c>
    </row>
    <row r="18144" spans="1:13" x14ac:dyDescent="0.25">
      <c r="A18144" s="72" t="s">
        <v>5021</v>
      </c>
      <c r="B18144" s="72">
        <v>301002</v>
      </c>
      <c r="C18144" s="72" t="s">
        <v>542</v>
      </c>
      <c r="D18144" s="72">
        <v>12</v>
      </c>
      <c r="E18144" s="72">
        <v>426</v>
      </c>
      <c r="F18144" s="72">
        <v>0</v>
      </c>
      <c r="G18144" s="72">
        <v>1</v>
      </c>
      <c r="H18144" s="72" t="s">
        <v>536</v>
      </c>
      <c r="I18144" s="72" t="s">
        <v>8548</v>
      </c>
      <c r="J18144" s="72" t="s">
        <v>2</v>
      </c>
      <c r="K18144" s="72" t="s">
        <v>8178</v>
      </c>
      <c r="L18144" s="12" t="e">
        <f>VLOOKUP(B18144,Doses!A:C,3,FALSE)</f>
        <v>#N/A</v>
      </c>
      <c r="M18144" s="44" t="e">
        <f t="shared" si="283"/>
        <v>#VALUE!</v>
      </c>
    </row>
    <row r="18145" spans="1:13" x14ac:dyDescent="0.25">
      <c r="A18145" s="72" t="s">
        <v>5022</v>
      </c>
      <c r="B18145" s="72">
        <v>215153</v>
      </c>
      <c r="C18145" s="72" t="s">
        <v>729</v>
      </c>
      <c r="D18145" s="72">
        <v>100</v>
      </c>
      <c r="E18145" s="72">
        <v>384</v>
      </c>
      <c r="F18145" s="72">
        <v>0</v>
      </c>
      <c r="G18145" s="72">
        <v>1</v>
      </c>
      <c r="H18145" s="72" t="s">
        <v>536</v>
      </c>
      <c r="I18145" s="72">
        <v>150104</v>
      </c>
      <c r="J18145" s="72" t="s">
        <v>2</v>
      </c>
      <c r="K18145" s="72" t="s">
        <v>7227</v>
      </c>
      <c r="L18145" s="12" t="e">
        <f>VLOOKUP(B18145,Doses!A:C,3,FALSE)</f>
        <v>#N/A</v>
      </c>
      <c r="M18145" s="44" t="e">
        <f t="shared" si="283"/>
        <v>#VALUE!</v>
      </c>
    </row>
    <row r="18146" spans="1:13" x14ac:dyDescent="0.25">
      <c r="A18146" s="72" t="s">
        <v>5023</v>
      </c>
      <c r="B18146" s="72">
        <v>220490</v>
      </c>
      <c r="C18146" s="72" t="s">
        <v>750</v>
      </c>
      <c r="D18146" s="72">
        <v>1000</v>
      </c>
      <c r="E18146" s="72">
        <v>414</v>
      </c>
      <c r="F18146" s="72">
        <v>0</v>
      </c>
      <c r="G18146" s="72">
        <v>1</v>
      </c>
      <c r="H18146" s="72" t="s">
        <v>536</v>
      </c>
      <c r="I18146" s="72">
        <v>121221</v>
      </c>
      <c r="J18146" s="72" t="s">
        <v>3848</v>
      </c>
      <c r="K18146" s="72" t="s">
        <v>7267</v>
      </c>
      <c r="L18146" s="12" t="e">
        <f>VLOOKUP(B18146,Doses!A:C,3,FALSE)</f>
        <v>#N/A</v>
      </c>
      <c r="M18146" s="44" t="e">
        <f t="shared" si="283"/>
        <v>#VALUE!</v>
      </c>
    </row>
    <row r="18147" spans="1:13" x14ac:dyDescent="0.25">
      <c r="A18147" s="72" t="s">
        <v>5024</v>
      </c>
      <c r="B18147" s="72">
        <v>220185</v>
      </c>
      <c r="C18147" s="72" t="s">
        <v>110</v>
      </c>
      <c r="D18147" s="72">
        <v>1000</v>
      </c>
      <c r="E18147" s="72">
        <v>768</v>
      </c>
      <c r="F18147" s="72">
        <v>0</v>
      </c>
      <c r="G18147" s="72">
        <v>1</v>
      </c>
      <c r="H18147" s="72" t="s">
        <v>536</v>
      </c>
      <c r="I18147" s="72" t="s">
        <v>8284</v>
      </c>
      <c r="J18147" s="72" t="s">
        <v>2</v>
      </c>
      <c r="K18147" s="72" t="s">
        <v>7248</v>
      </c>
      <c r="L18147" s="12" t="e">
        <f>VLOOKUP(B18147,Doses!A:C,3,FALSE)</f>
        <v>#N/A</v>
      </c>
      <c r="M18147" s="44" t="e">
        <f t="shared" si="283"/>
        <v>#VALUE!</v>
      </c>
    </row>
    <row r="18148" spans="1:13" x14ac:dyDescent="0.25">
      <c r="A18148" s="72" t="s">
        <v>5026</v>
      </c>
      <c r="B18148" s="72">
        <v>205068</v>
      </c>
      <c r="C18148" s="72" t="s">
        <v>5417</v>
      </c>
      <c r="D18148" s="72">
        <v>1</v>
      </c>
      <c r="E18148" s="72">
        <v>2500</v>
      </c>
      <c r="F18148" s="72">
        <v>0</v>
      </c>
      <c r="G18148" s="72">
        <v>1</v>
      </c>
      <c r="H18148" s="72" t="s">
        <v>536</v>
      </c>
      <c r="I18148" s="72" t="s">
        <v>8993</v>
      </c>
      <c r="J18148" s="72" t="s">
        <v>2</v>
      </c>
      <c r="K18148" s="72" t="s">
        <v>7236</v>
      </c>
      <c r="L18148" s="12" t="e">
        <f>VLOOKUP(B18148,Doses!A:C,3,FALSE)</f>
        <v>#N/A</v>
      </c>
      <c r="M18148" s="44" t="e">
        <f t="shared" si="283"/>
        <v>#VALUE!</v>
      </c>
    </row>
    <row r="18149" spans="1:13" x14ac:dyDescent="0.25">
      <c r="A18149" s="72" t="s">
        <v>5028</v>
      </c>
      <c r="B18149" s="72">
        <v>308105</v>
      </c>
      <c r="C18149" s="72" t="s">
        <v>998</v>
      </c>
      <c r="D18149" s="72">
        <v>100</v>
      </c>
      <c r="E18149" s="72">
        <v>252</v>
      </c>
      <c r="F18149" s="72">
        <v>0</v>
      </c>
      <c r="G18149" s="72">
        <v>1</v>
      </c>
      <c r="H18149" s="72" t="s">
        <v>536</v>
      </c>
      <c r="I18149" s="72">
        <v>1312151</v>
      </c>
      <c r="J18149" s="72" t="s">
        <v>2</v>
      </c>
      <c r="K18149" s="72" t="s">
        <v>7240</v>
      </c>
      <c r="L18149" s="12" t="e">
        <f>VLOOKUP(B18149,Doses!A:C,3,FALSE)</f>
        <v>#N/A</v>
      </c>
      <c r="M18149" s="44" t="e">
        <f t="shared" si="283"/>
        <v>#VALUE!</v>
      </c>
    </row>
    <row r="18150" spans="1:13" x14ac:dyDescent="0.25">
      <c r="A18150" s="72" t="s">
        <v>5029</v>
      </c>
      <c r="B18150" s="72">
        <v>351411</v>
      </c>
      <c r="C18150" s="72" t="s">
        <v>6392</v>
      </c>
      <c r="D18150" s="72">
        <v>100</v>
      </c>
      <c r="E18150" s="72">
        <v>1800</v>
      </c>
      <c r="F18150" s="72">
        <v>0</v>
      </c>
      <c r="G18150" s="72">
        <v>1</v>
      </c>
      <c r="H18150" s="72" t="s">
        <v>536</v>
      </c>
      <c r="I18150" s="72">
        <v>20140206</v>
      </c>
      <c r="J18150" s="72" t="s">
        <v>3848</v>
      </c>
      <c r="K18150" s="72">
        <v>42857</v>
      </c>
      <c r="L18150" s="12" t="e">
        <f>VLOOKUP(B18150,Doses!A:C,3,FALSE)</f>
        <v>#N/A</v>
      </c>
      <c r="M18150" s="44">
        <f t="shared" si="283"/>
        <v>42857</v>
      </c>
    </row>
    <row r="18151" spans="1:13" x14ac:dyDescent="0.25">
      <c r="A18151" s="72" t="s">
        <v>5029</v>
      </c>
      <c r="B18151" s="72">
        <v>220320</v>
      </c>
      <c r="C18151" s="72" t="s">
        <v>4337</v>
      </c>
      <c r="D18151" s="72">
        <v>1000</v>
      </c>
      <c r="E18151" s="72">
        <v>60</v>
      </c>
      <c r="F18151" s="72">
        <v>0</v>
      </c>
      <c r="G18151" s="72">
        <v>1</v>
      </c>
      <c r="H18151" s="72" t="s">
        <v>536</v>
      </c>
      <c r="I18151" s="72" t="s">
        <v>8736</v>
      </c>
      <c r="J18151" s="72" t="s">
        <v>2</v>
      </c>
      <c r="K18151" s="72" t="s">
        <v>7250</v>
      </c>
      <c r="L18151" s="12" t="e">
        <f>VLOOKUP(B18151,Doses!A:C,3,FALSE)</f>
        <v>#N/A</v>
      </c>
      <c r="M18151" s="44" t="e">
        <f t="shared" si="283"/>
        <v>#VALUE!</v>
      </c>
    </row>
    <row r="18152" spans="1:13" x14ac:dyDescent="0.25">
      <c r="A18152" s="72" t="s">
        <v>5029</v>
      </c>
      <c r="B18152" s="72">
        <v>301009</v>
      </c>
      <c r="C18152" s="72" t="s">
        <v>598</v>
      </c>
      <c r="D18152" s="72">
        <v>12</v>
      </c>
      <c r="E18152" s="72">
        <v>21</v>
      </c>
      <c r="F18152" s="72">
        <v>0</v>
      </c>
      <c r="G18152" s="72">
        <v>1</v>
      </c>
      <c r="H18152" s="72" t="s">
        <v>536</v>
      </c>
      <c r="I18152" s="72" t="s">
        <v>7514</v>
      </c>
      <c r="J18152" s="72" t="s">
        <v>2</v>
      </c>
      <c r="K18152" s="72" t="s">
        <v>7217</v>
      </c>
      <c r="L18152" s="12" t="e">
        <f>VLOOKUP(B18152,Doses!A:C,3,FALSE)</f>
        <v>#N/A</v>
      </c>
      <c r="M18152" s="44" t="e">
        <f t="shared" si="283"/>
        <v>#VALUE!</v>
      </c>
    </row>
    <row r="18153" spans="1:13" x14ac:dyDescent="0.25">
      <c r="A18153" s="72" t="s">
        <v>5029</v>
      </c>
      <c r="B18153" s="72">
        <v>220460</v>
      </c>
      <c r="C18153" s="72" t="s">
        <v>22</v>
      </c>
      <c r="D18153" s="72">
        <v>1000</v>
      </c>
      <c r="E18153" s="72">
        <v>5</v>
      </c>
      <c r="F18153" s="72">
        <v>0</v>
      </c>
      <c r="G18153" s="72">
        <v>1</v>
      </c>
      <c r="H18153" s="72" t="s">
        <v>536</v>
      </c>
      <c r="I18153" s="72">
        <v>43015</v>
      </c>
      <c r="J18153" s="72" t="s">
        <v>2</v>
      </c>
      <c r="K18153" s="72" t="s">
        <v>7241</v>
      </c>
      <c r="L18153" s="12" t="e">
        <f>VLOOKUP(B18153,Doses!A:C,3,FALSE)</f>
        <v>#N/A</v>
      </c>
      <c r="M18153" s="44" t="e">
        <f t="shared" si="283"/>
        <v>#VALUE!</v>
      </c>
    </row>
    <row r="18154" spans="1:13" x14ac:dyDescent="0.25">
      <c r="A18154" s="72" t="s">
        <v>5030</v>
      </c>
      <c r="B18154" s="72">
        <v>215205</v>
      </c>
      <c r="C18154" s="72" t="s">
        <v>8997</v>
      </c>
      <c r="D18154" s="72">
        <v>100</v>
      </c>
      <c r="E18154" s="72">
        <v>450</v>
      </c>
      <c r="F18154" s="72">
        <v>0</v>
      </c>
      <c r="G18154" s="72">
        <v>1</v>
      </c>
      <c r="H18154" s="72" t="s">
        <v>536</v>
      </c>
      <c r="I18154" s="72">
        <v>140702</v>
      </c>
      <c r="J18154" s="72" t="s">
        <v>2</v>
      </c>
      <c r="K18154" s="72" t="s">
        <v>7259</v>
      </c>
      <c r="L18154" s="12" t="e">
        <f>VLOOKUP(B18154,Doses!A:C,3,FALSE)</f>
        <v>#N/A</v>
      </c>
      <c r="M18154" s="44" t="e">
        <f t="shared" si="283"/>
        <v>#VALUE!</v>
      </c>
    </row>
    <row r="18155" spans="1:13" x14ac:dyDescent="0.25">
      <c r="A18155" s="72" t="s">
        <v>5031</v>
      </c>
      <c r="B18155" s="72">
        <v>220035</v>
      </c>
      <c r="C18155" s="72" t="s">
        <v>5412</v>
      </c>
      <c r="D18155" s="72">
        <v>100</v>
      </c>
      <c r="E18155" s="72">
        <v>1600</v>
      </c>
      <c r="F18155" s="72">
        <v>0</v>
      </c>
      <c r="G18155" s="72">
        <v>1</v>
      </c>
      <c r="H18155" s="72" t="s">
        <v>536</v>
      </c>
      <c r="I18155" s="72">
        <v>15178008</v>
      </c>
      <c r="J18155" s="72" t="s">
        <v>2</v>
      </c>
      <c r="K18155" s="72" t="s">
        <v>7248</v>
      </c>
      <c r="L18155" s="12" t="e">
        <f>VLOOKUP(B18155,Doses!A:C,3,FALSE)</f>
        <v>#N/A</v>
      </c>
      <c r="M18155" s="44" t="e">
        <f t="shared" si="283"/>
        <v>#VALUE!</v>
      </c>
    </row>
    <row r="18156" spans="1:13" x14ac:dyDescent="0.25">
      <c r="A18156" s="72" t="s">
        <v>5032</v>
      </c>
      <c r="B18156" s="72">
        <v>301031</v>
      </c>
      <c r="C18156" s="72" t="s">
        <v>8731</v>
      </c>
      <c r="D18156" s="72">
        <v>1</v>
      </c>
      <c r="E18156" s="72">
        <v>1500</v>
      </c>
      <c r="F18156" s="72">
        <v>0</v>
      </c>
      <c r="G18156" s="72">
        <v>1</v>
      </c>
      <c r="H18156" s="72" t="s">
        <v>536</v>
      </c>
      <c r="I18156" s="72">
        <v>15868607</v>
      </c>
      <c r="J18156" s="72" t="s">
        <v>2</v>
      </c>
      <c r="K18156" s="72" t="s">
        <v>8197</v>
      </c>
      <c r="L18156" s="12" t="e">
        <f>VLOOKUP(B18156,Doses!A:C,3,FALSE)</f>
        <v>#N/A</v>
      </c>
      <c r="M18156" s="44" t="e">
        <f t="shared" si="283"/>
        <v>#VALUE!</v>
      </c>
    </row>
    <row r="18157" spans="1:13" x14ac:dyDescent="0.25">
      <c r="A18157" s="72" t="s">
        <v>5033</v>
      </c>
      <c r="B18157" s="72">
        <v>225121</v>
      </c>
      <c r="C18157" s="72" t="s">
        <v>7497</v>
      </c>
      <c r="D18157" s="72">
        <v>1</v>
      </c>
      <c r="E18157" s="72">
        <v>1920</v>
      </c>
      <c r="F18157" s="72">
        <v>0</v>
      </c>
      <c r="G18157" s="72">
        <v>1</v>
      </c>
      <c r="H18157" s="72" t="s">
        <v>536</v>
      </c>
      <c r="I18157" s="72">
        <v>601163</v>
      </c>
      <c r="J18157" s="72" t="s">
        <v>3848</v>
      </c>
      <c r="K18157" s="72" t="s">
        <v>7211</v>
      </c>
      <c r="L18157" s="12" t="e">
        <f>VLOOKUP(B18157,Doses!A:C,3,FALSE)</f>
        <v>#N/A</v>
      </c>
      <c r="M18157" s="44" t="e">
        <f t="shared" si="283"/>
        <v>#VALUE!</v>
      </c>
    </row>
    <row r="18158" spans="1:13" x14ac:dyDescent="0.25">
      <c r="A18158" s="72" t="s">
        <v>5033</v>
      </c>
      <c r="B18158" s="72">
        <v>220185</v>
      </c>
      <c r="C18158" s="72" t="s">
        <v>110</v>
      </c>
      <c r="D18158" s="72">
        <v>1000</v>
      </c>
      <c r="E18158" s="72">
        <v>198</v>
      </c>
      <c r="F18158" s="72">
        <v>0</v>
      </c>
      <c r="G18158" s="72">
        <v>1</v>
      </c>
      <c r="H18158" s="72" t="s">
        <v>536</v>
      </c>
      <c r="I18158" s="72">
        <v>15815</v>
      </c>
      <c r="J18158" s="72" t="s">
        <v>2</v>
      </c>
      <c r="K18158" s="72" t="s">
        <v>7231</v>
      </c>
      <c r="L18158" s="12" t="e">
        <f>VLOOKUP(B18158,Doses!A:C,3,FALSE)</f>
        <v>#N/A</v>
      </c>
      <c r="M18158" s="44" t="e">
        <f t="shared" si="283"/>
        <v>#VALUE!</v>
      </c>
    </row>
    <row r="18159" spans="1:13" x14ac:dyDescent="0.25">
      <c r="A18159" s="72" t="s">
        <v>5034</v>
      </c>
      <c r="B18159" s="72">
        <v>900031</v>
      </c>
      <c r="C18159" s="72" t="s">
        <v>6379</v>
      </c>
      <c r="D18159" s="72">
        <v>1</v>
      </c>
      <c r="E18159" s="72">
        <v>180</v>
      </c>
      <c r="F18159" s="72">
        <v>0</v>
      </c>
      <c r="G18159" s="72">
        <v>1</v>
      </c>
      <c r="H18159" s="72" t="s">
        <v>536</v>
      </c>
      <c r="I18159" s="72" t="s">
        <v>7391</v>
      </c>
      <c r="J18159" s="72" t="s">
        <v>3848</v>
      </c>
      <c r="K18159" s="72" t="s">
        <v>7392</v>
      </c>
      <c r="L18159" s="12" t="e">
        <f>VLOOKUP(B18159,Doses!A:C,3,FALSE)</f>
        <v>#N/A</v>
      </c>
      <c r="M18159" s="44" t="e">
        <f t="shared" si="283"/>
        <v>#VALUE!</v>
      </c>
    </row>
    <row r="18160" spans="1:13" x14ac:dyDescent="0.25">
      <c r="A18160" s="72" t="s">
        <v>5035</v>
      </c>
      <c r="B18160" s="72">
        <v>900048</v>
      </c>
      <c r="C18160" s="72" t="s">
        <v>5431</v>
      </c>
      <c r="D18160" s="72">
        <v>100</v>
      </c>
      <c r="E18160" s="72">
        <v>360</v>
      </c>
      <c r="F18160" s="72">
        <v>0</v>
      </c>
      <c r="G18160" s="72">
        <v>1</v>
      </c>
      <c r="H18160" s="72" t="s">
        <v>536</v>
      </c>
      <c r="I18160" s="72">
        <v>4216901</v>
      </c>
      <c r="J18160" s="72" t="s">
        <v>3848</v>
      </c>
      <c r="K18160" s="72" t="s">
        <v>7268</v>
      </c>
      <c r="L18160" s="12" t="e">
        <f>VLOOKUP(B18160,Doses!A:C,3,FALSE)</f>
        <v>#N/A</v>
      </c>
      <c r="M18160" s="44" t="e">
        <f t="shared" si="283"/>
        <v>#VALUE!</v>
      </c>
    </row>
    <row r="18161" spans="1:13" x14ac:dyDescent="0.25">
      <c r="A18161" s="72" t="s">
        <v>5036</v>
      </c>
      <c r="B18161" s="72">
        <v>225121</v>
      </c>
      <c r="C18161" s="72" t="s">
        <v>7497</v>
      </c>
      <c r="D18161" s="72">
        <v>1</v>
      </c>
      <c r="E18161" s="72">
        <v>1920</v>
      </c>
      <c r="F18161" s="72">
        <v>0</v>
      </c>
      <c r="G18161" s="72">
        <v>1</v>
      </c>
      <c r="H18161" s="72" t="s">
        <v>536</v>
      </c>
      <c r="I18161" s="72">
        <v>601163</v>
      </c>
      <c r="J18161" s="72" t="s">
        <v>3848</v>
      </c>
      <c r="K18161" s="72" t="s">
        <v>7211</v>
      </c>
      <c r="L18161" s="12" t="e">
        <f>VLOOKUP(B18161,Doses!A:C,3,FALSE)</f>
        <v>#N/A</v>
      </c>
      <c r="M18161" s="44" t="e">
        <f t="shared" si="283"/>
        <v>#VALUE!</v>
      </c>
    </row>
    <row r="18162" spans="1:13" x14ac:dyDescent="0.25">
      <c r="A18162" s="72" t="s">
        <v>5037</v>
      </c>
      <c r="B18162" s="72">
        <v>351442</v>
      </c>
      <c r="C18162" s="72" t="s">
        <v>1286</v>
      </c>
      <c r="D18162" s="72">
        <v>100</v>
      </c>
      <c r="E18162" s="72">
        <v>2600</v>
      </c>
      <c r="F18162" s="72">
        <v>0</v>
      </c>
      <c r="G18162" s="72">
        <v>1</v>
      </c>
      <c r="H18162" s="72" t="s">
        <v>536</v>
      </c>
      <c r="I18162" s="72">
        <v>20130520</v>
      </c>
      <c r="J18162" s="72" t="s">
        <v>2</v>
      </c>
      <c r="K18162" s="72" t="s">
        <v>7283</v>
      </c>
      <c r="L18162" s="12" t="e">
        <f>VLOOKUP(B18162,Doses!A:C,3,FALSE)</f>
        <v>#N/A</v>
      </c>
      <c r="M18162" s="44" t="e">
        <f t="shared" si="283"/>
        <v>#VALUE!</v>
      </c>
    </row>
    <row r="18163" spans="1:13" x14ac:dyDescent="0.25">
      <c r="A18163" s="72" t="s">
        <v>5038</v>
      </c>
      <c r="B18163" s="72">
        <v>302819</v>
      </c>
      <c r="C18163" s="72" t="s">
        <v>5039</v>
      </c>
      <c r="D18163" s="72">
        <v>100</v>
      </c>
      <c r="E18163" s="72">
        <v>400</v>
      </c>
      <c r="F18163" s="72">
        <v>0</v>
      </c>
      <c r="G18163" s="72">
        <v>1</v>
      </c>
      <c r="H18163" s="72" t="s">
        <v>536</v>
      </c>
      <c r="I18163" s="72">
        <v>20110528</v>
      </c>
      <c r="J18163" s="72" t="s">
        <v>2</v>
      </c>
      <c r="K18163" s="72" t="s">
        <v>7290</v>
      </c>
      <c r="L18163" s="12" t="e">
        <f>VLOOKUP(B18163,Doses!A:C,3,FALSE)</f>
        <v>#N/A</v>
      </c>
      <c r="M18163" s="44" t="e">
        <f t="shared" si="283"/>
        <v>#VALUE!</v>
      </c>
    </row>
    <row r="18164" spans="1:13" x14ac:dyDescent="0.25">
      <c r="A18164" s="72" t="s">
        <v>5040</v>
      </c>
      <c r="B18164" s="72">
        <v>224322</v>
      </c>
      <c r="C18164" s="72" t="s">
        <v>540</v>
      </c>
      <c r="D18164" s="72">
        <v>60</v>
      </c>
      <c r="E18164" s="72">
        <v>4800</v>
      </c>
      <c r="F18164" s="72">
        <v>0</v>
      </c>
      <c r="G18164" s="72">
        <v>1</v>
      </c>
      <c r="H18164" s="72" t="s">
        <v>536</v>
      </c>
      <c r="I18164" s="72">
        <v>3036061</v>
      </c>
      <c r="J18164" s="72" t="s">
        <v>3848</v>
      </c>
      <c r="K18164" s="72" t="s">
        <v>7245</v>
      </c>
      <c r="L18164" s="12" t="e">
        <f>VLOOKUP(B18164,Doses!A:C,3,FALSE)</f>
        <v>#N/A</v>
      </c>
      <c r="M18164" s="44" t="e">
        <f t="shared" si="283"/>
        <v>#VALUE!</v>
      </c>
    </row>
    <row r="18165" spans="1:13" x14ac:dyDescent="0.25">
      <c r="A18165" s="72" t="s">
        <v>5041</v>
      </c>
      <c r="B18165" s="72">
        <v>224915</v>
      </c>
      <c r="C18165" s="72" t="s">
        <v>549</v>
      </c>
      <c r="D18165" s="72">
        <v>30</v>
      </c>
      <c r="E18165" s="72">
        <v>2592</v>
      </c>
      <c r="F18165" s="72">
        <v>0</v>
      </c>
      <c r="G18165" s="72">
        <v>1</v>
      </c>
      <c r="H18165" s="72" t="s">
        <v>536</v>
      </c>
      <c r="I18165" s="72">
        <v>3034802</v>
      </c>
      <c r="J18165" s="72" t="s">
        <v>3848</v>
      </c>
      <c r="K18165" s="72" t="s">
        <v>7224</v>
      </c>
      <c r="L18165" s="12" t="e">
        <f>VLOOKUP(B18165,Doses!A:C,3,FALSE)</f>
        <v>#N/A</v>
      </c>
      <c r="M18165" s="44" t="e">
        <f t="shared" si="283"/>
        <v>#VALUE!</v>
      </c>
    </row>
    <row r="18166" spans="1:13" x14ac:dyDescent="0.25">
      <c r="A18166" s="72" t="s">
        <v>5042</v>
      </c>
      <c r="B18166" s="72">
        <v>900000</v>
      </c>
      <c r="C18166" s="72" t="s">
        <v>5424</v>
      </c>
      <c r="D18166" s="72">
        <v>1</v>
      </c>
      <c r="E18166" s="72">
        <v>45</v>
      </c>
      <c r="F18166" s="72">
        <v>0</v>
      </c>
      <c r="G18166" s="72">
        <v>1</v>
      </c>
      <c r="H18166" s="72" t="s">
        <v>536</v>
      </c>
      <c r="I18166" s="72">
        <v>1509000006</v>
      </c>
      <c r="J18166" s="72" t="s">
        <v>3848</v>
      </c>
      <c r="K18166" s="72" t="s">
        <v>7250</v>
      </c>
      <c r="L18166" s="12" t="e">
        <f>VLOOKUP(B18166,Doses!A:C,3,FALSE)</f>
        <v>#N/A</v>
      </c>
      <c r="M18166" s="44" t="e">
        <f t="shared" si="283"/>
        <v>#VALUE!</v>
      </c>
    </row>
    <row r="18167" spans="1:13" x14ac:dyDescent="0.25">
      <c r="A18167" s="72" t="s">
        <v>1814</v>
      </c>
      <c r="B18167" s="72">
        <v>224915</v>
      </c>
      <c r="C18167" s="72" t="s">
        <v>549</v>
      </c>
      <c r="D18167" s="72">
        <v>30</v>
      </c>
      <c r="E18167" s="72">
        <v>2592</v>
      </c>
      <c r="F18167" s="72">
        <v>0</v>
      </c>
      <c r="G18167" s="72">
        <v>1</v>
      </c>
      <c r="H18167" s="72" t="s">
        <v>536</v>
      </c>
      <c r="I18167" s="72">
        <v>3034803</v>
      </c>
      <c r="J18167" s="72" t="s">
        <v>3848</v>
      </c>
      <c r="K18167" s="72" t="s">
        <v>7224</v>
      </c>
      <c r="L18167" s="12" t="e">
        <f>VLOOKUP(B18167,Doses!A:C,3,FALSE)</f>
        <v>#N/A</v>
      </c>
      <c r="M18167" s="44" t="e">
        <f t="shared" si="283"/>
        <v>#VALUE!</v>
      </c>
    </row>
    <row r="18168" spans="1:13" x14ac:dyDescent="0.25">
      <c r="A18168" s="72" t="s">
        <v>1815</v>
      </c>
      <c r="B18168" s="72">
        <v>351442</v>
      </c>
      <c r="C18168" s="72" t="s">
        <v>1286</v>
      </c>
      <c r="D18168" s="72">
        <v>100</v>
      </c>
      <c r="E18168" s="72">
        <v>3200</v>
      </c>
      <c r="F18168" s="72">
        <v>0</v>
      </c>
      <c r="G18168" s="72">
        <v>1</v>
      </c>
      <c r="H18168" s="72" t="s">
        <v>536</v>
      </c>
      <c r="I18168" s="72">
        <v>20130520</v>
      </c>
      <c r="J18168" s="72" t="s">
        <v>2</v>
      </c>
      <c r="K18168" s="72" t="s">
        <v>7283</v>
      </c>
      <c r="L18168" s="12" t="e">
        <f>VLOOKUP(B18168,Doses!A:C,3,FALSE)</f>
        <v>#N/A</v>
      </c>
      <c r="M18168" s="44" t="e">
        <f t="shared" si="283"/>
        <v>#VALUE!</v>
      </c>
    </row>
    <row r="18169" spans="1:13" x14ac:dyDescent="0.25">
      <c r="A18169" s="72" t="s">
        <v>1816</v>
      </c>
      <c r="B18169" s="72">
        <v>224915</v>
      </c>
      <c r="C18169" s="72" t="s">
        <v>549</v>
      </c>
      <c r="D18169" s="72">
        <v>30</v>
      </c>
      <c r="E18169" s="72">
        <v>2160</v>
      </c>
      <c r="F18169" s="72">
        <v>0</v>
      </c>
      <c r="G18169" s="72">
        <v>1</v>
      </c>
      <c r="H18169" s="72" t="s">
        <v>536</v>
      </c>
      <c r="I18169" s="72">
        <v>3034803</v>
      </c>
      <c r="J18169" s="72" t="s">
        <v>3848</v>
      </c>
      <c r="K18169" s="72" t="s">
        <v>7224</v>
      </c>
      <c r="L18169" s="12" t="e">
        <f>VLOOKUP(B18169,Doses!A:C,3,FALSE)</f>
        <v>#N/A</v>
      </c>
      <c r="M18169" s="44" t="e">
        <f t="shared" si="283"/>
        <v>#VALUE!</v>
      </c>
    </row>
    <row r="18170" spans="1:13" x14ac:dyDescent="0.25">
      <c r="A18170" s="72" t="s">
        <v>1817</v>
      </c>
      <c r="B18170" s="72">
        <v>224316</v>
      </c>
      <c r="C18170" s="72" t="s">
        <v>712</v>
      </c>
      <c r="D18170" s="72">
        <v>60</v>
      </c>
      <c r="E18170" s="72">
        <v>2400</v>
      </c>
      <c r="F18170" s="72">
        <v>0</v>
      </c>
      <c r="G18170" s="72">
        <v>1</v>
      </c>
      <c r="H18170" s="72" t="s">
        <v>536</v>
      </c>
      <c r="I18170" s="72" t="s">
        <v>7661</v>
      </c>
      <c r="J18170" s="72" t="s">
        <v>2</v>
      </c>
      <c r="K18170" s="72" t="s">
        <v>7242</v>
      </c>
      <c r="L18170" s="12" t="e">
        <f>VLOOKUP(B18170,Doses!A:C,3,FALSE)</f>
        <v>#N/A</v>
      </c>
      <c r="M18170" s="44" t="e">
        <f t="shared" si="283"/>
        <v>#VALUE!</v>
      </c>
    </row>
    <row r="18171" spans="1:13" x14ac:dyDescent="0.25">
      <c r="A18171" s="72" t="s">
        <v>1818</v>
      </c>
      <c r="B18171" s="72">
        <v>225121</v>
      </c>
      <c r="C18171" s="72" t="s">
        <v>7497</v>
      </c>
      <c r="D18171" s="72">
        <v>1</v>
      </c>
      <c r="E18171" s="72">
        <v>1920</v>
      </c>
      <c r="F18171" s="72">
        <v>0</v>
      </c>
      <c r="G18171" s="72">
        <v>1</v>
      </c>
      <c r="H18171" s="72" t="s">
        <v>536</v>
      </c>
      <c r="I18171" s="72">
        <v>601164</v>
      </c>
      <c r="J18171" s="72" t="s">
        <v>3848</v>
      </c>
      <c r="K18171" s="72" t="s">
        <v>7211</v>
      </c>
      <c r="L18171" s="12" t="e">
        <f>VLOOKUP(B18171,Doses!A:C,3,FALSE)</f>
        <v>#N/A</v>
      </c>
      <c r="M18171" s="44" t="e">
        <f t="shared" si="283"/>
        <v>#VALUE!</v>
      </c>
    </row>
    <row r="18172" spans="1:13" x14ac:dyDescent="0.25">
      <c r="A18172" s="72" t="s">
        <v>1819</v>
      </c>
      <c r="B18172" s="72">
        <v>301007</v>
      </c>
      <c r="C18172" s="72" t="s">
        <v>1125</v>
      </c>
      <c r="D18172" s="72">
        <v>12</v>
      </c>
      <c r="E18172" s="72">
        <v>246</v>
      </c>
      <c r="F18172" s="72">
        <v>0</v>
      </c>
      <c r="G18172" s="72">
        <v>1</v>
      </c>
      <c r="H18172" s="72" t="s">
        <v>536</v>
      </c>
      <c r="I18172" s="72" t="s">
        <v>7155</v>
      </c>
      <c r="J18172" s="72" t="s">
        <v>2</v>
      </c>
      <c r="K18172" s="72" t="s">
        <v>7268</v>
      </c>
      <c r="L18172" s="12" t="e">
        <f>VLOOKUP(B18172,Doses!A:C,3,FALSE)</f>
        <v>#N/A</v>
      </c>
      <c r="M18172" s="44" t="e">
        <f t="shared" si="283"/>
        <v>#VALUE!</v>
      </c>
    </row>
    <row r="18173" spans="1:13" x14ac:dyDescent="0.25">
      <c r="A18173" s="72" t="s">
        <v>1819</v>
      </c>
      <c r="B18173" s="72">
        <v>308305</v>
      </c>
      <c r="C18173" s="72" t="s">
        <v>582</v>
      </c>
      <c r="D18173" s="72">
        <v>100</v>
      </c>
      <c r="E18173" s="72">
        <v>144</v>
      </c>
      <c r="F18173" s="72">
        <v>0</v>
      </c>
      <c r="G18173" s="72">
        <v>1</v>
      </c>
      <c r="H18173" s="72" t="s">
        <v>536</v>
      </c>
      <c r="I18173" s="72">
        <v>20150130</v>
      </c>
      <c r="J18173" s="72" t="s">
        <v>2</v>
      </c>
      <c r="K18173" s="72" t="s">
        <v>7245</v>
      </c>
      <c r="L18173" s="12" t="e">
        <f>VLOOKUP(B18173,Doses!A:C,3,FALSE)</f>
        <v>#N/A</v>
      </c>
      <c r="M18173" s="44" t="e">
        <f t="shared" si="283"/>
        <v>#VALUE!</v>
      </c>
    </row>
    <row r="18174" spans="1:13" x14ac:dyDescent="0.25">
      <c r="A18174" s="72" t="s">
        <v>1819</v>
      </c>
      <c r="B18174" s="72">
        <v>352922</v>
      </c>
      <c r="C18174" s="72" t="s">
        <v>8070</v>
      </c>
      <c r="D18174" s="72">
        <v>100</v>
      </c>
      <c r="E18174" s="72">
        <v>1</v>
      </c>
      <c r="F18174" s="72">
        <v>0</v>
      </c>
      <c r="G18174" s="72">
        <v>1</v>
      </c>
      <c r="H18174" s="72" t="s">
        <v>536</v>
      </c>
      <c r="I18174" s="72">
        <v>20130615</v>
      </c>
      <c r="J18174" s="72" t="s">
        <v>3848</v>
      </c>
      <c r="K18174" s="72" t="s">
        <v>8469</v>
      </c>
      <c r="L18174" s="12" t="e">
        <f>VLOOKUP(B18174,Doses!A:C,3,FALSE)</f>
        <v>#N/A</v>
      </c>
      <c r="M18174" s="44" t="e">
        <f t="shared" si="283"/>
        <v>#VALUE!</v>
      </c>
    </row>
    <row r="18175" spans="1:13" x14ac:dyDescent="0.25">
      <c r="A18175" s="72" t="s">
        <v>1820</v>
      </c>
      <c r="B18175" s="72">
        <v>215439</v>
      </c>
      <c r="C18175" s="72" t="s">
        <v>8349</v>
      </c>
      <c r="D18175" s="72">
        <v>100</v>
      </c>
      <c r="E18175" s="72">
        <v>240</v>
      </c>
      <c r="F18175" s="72">
        <v>0</v>
      </c>
      <c r="G18175" s="72">
        <v>1</v>
      </c>
      <c r="H18175" s="72" t="s">
        <v>536</v>
      </c>
      <c r="I18175" s="72">
        <v>629150402</v>
      </c>
      <c r="J18175" s="72" t="s">
        <v>2</v>
      </c>
      <c r="K18175" s="72" t="s">
        <v>7250</v>
      </c>
      <c r="L18175" s="12" t="e">
        <f>VLOOKUP(B18175,Doses!A:C,3,FALSE)</f>
        <v>#N/A</v>
      </c>
      <c r="M18175" s="44" t="e">
        <f t="shared" si="283"/>
        <v>#VALUE!</v>
      </c>
    </row>
    <row r="18176" spans="1:13" x14ac:dyDescent="0.25">
      <c r="A18176" s="72" t="s">
        <v>1821</v>
      </c>
      <c r="B18176" s="72">
        <v>224915</v>
      </c>
      <c r="C18176" s="72" t="s">
        <v>549</v>
      </c>
      <c r="D18176" s="72">
        <v>30</v>
      </c>
      <c r="E18176" s="72">
        <v>1944</v>
      </c>
      <c r="F18176" s="72">
        <v>0</v>
      </c>
      <c r="G18176" s="72">
        <v>1</v>
      </c>
      <c r="H18176" s="72" t="s">
        <v>536</v>
      </c>
      <c r="I18176" s="72">
        <v>3034594</v>
      </c>
      <c r="J18176" s="72" t="s">
        <v>3848</v>
      </c>
      <c r="K18176" s="72" t="s">
        <v>7224</v>
      </c>
      <c r="L18176" s="12" t="e">
        <f>VLOOKUP(B18176,Doses!A:C,3,FALSE)</f>
        <v>#N/A</v>
      </c>
      <c r="M18176" s="44" t="e">
        <f t="shared" si="283"/>
        <v>#VALUE!</v>
      </c>
    </row>
    <row r="18177" spans="1:13" x14ac:dyDescent="0.25">
      <c r="A18177" s="72" t="s">
        <v>1822</v>
      </c>
      <c r="B18177" s="72">
        <v>224430</v>
      </c>
      <c r="C18177" s="72" t="s">
        <v>42</v>
      </c>
      <c r="D18177" s="72">
        <v>60</v>
      </c>
      <c r="E18177" s="72">
        <v>3072</v>
      </c>
      <c r="F18177" s="72">
        <v>0</v>
      </c>
      <c r="G18177" s="72">
        <v>1</v>
      </c>
      <c r="H18177" s="72" t="s">
        <v>536</v>
      </c>
      <c r="I18177" s="72" t="s">
        <v>7076</v>
      </c>
      <c r="J18177" s="72" t="s">
        <v>3848</v>
      </c>
      <c r="K18177" s="72" t="s">
        <v>7250</v>
      </c>
      <c r="L18177" s="12" t="e">
        <f>VLOOKUP(B18177,Doses!A:C,3,FALSE)</f>
        <v>#N/A</v>
      </c>
      <c r="M18177" s="44" t="e">
        <f t="shared" si="283"/>
        <v>#VALUE!</v>
      </c>
    </row>
    <row r="18178" spans="1:13" x14ac:dyDescent="0.25">
      <c r="A18178" s="72" t="s">
        <v>1823</v>
      </c>
      <c r="B18178" s="72">
        <v>155341</v>
      </c>
      <c r="C18178" s="72" t="s">
        <v>1885</v>
      </c>
      <c r="D18178" s="72">
        <v>1</v>
      </c>
      <c r="E18178" s="72">
        <v>2016</v>
      </c>
      <c r="F18178" s="72">
        <v>0</v>
      </c>
      <c r="G18178" s="72">
        <v>1</v>
      </c>
      <c r="H18178" s="72" t="s">
        <v>536</v>
      </c>
      <c r="I18178" s="72">
        <v>33021015</v>
      </c>
      <c r="J18178" s="72" t="s">
        <v>3848</v>
      </c>
      <c r="K18178" s="72">
        <v>43070</v>
      </c>
      <c r="L18178" s="12" t="e">
        <f>VLOOKUP(B18178,Doses!A:C,3,FALSE)</f>
        <v>#N/A</v>
      </c>
      <c r="M18178" s="44">
        <f t="shared" ref="M18178:M18241" si="284">K18178*1</f>
        <v>43070</v>
      </c>
    </row>
    <row r="18179" spans="1:13" x14ac:dyDescent="0.25">
      <c r="A18179" s="72" t="s">
        <v>1824</v>
      </c>
      <c r="B18179" s="72">
        <v>215205</v>
      </c>
      <c r="C18179" s="72" t="s">
        <v>8997</v>
      </c>
      <c r="D18179" s="72">
        <v>100</v>
      </c>
      <c r="E18179" s="72">
        <v>450</v>
      </c>
      <c r="F18179" s="72">
        <v>0</v>
      </c>
      <c r="G18179" s="72">
        <v>1</v>
      </c>
      <c r="H18179" s="72" t="s">
        <v>536</v>
      </c>
      <c r="I18179" s="72">
        <v>140702</v>
      </c>
      <c r="J18179" s="72" t="s">
        <v>2</v>
      </c>
      <c r="K18179" s="72" t="s">
        <v>7259</v>
      </c>
      <c r="L18179" s="12" t="e">
        <f>VLOOKUP(B18179,Doses!A:C,3,FALSE)</f>
        <v>#N/A</v>
      </c>
      <c r="M18179" s="44" t="e">
        <f t="shared" si="284"/>
        <v>#VALUE!</v>
      </c>
    </row>
    <row r="18180" spans="1:13" x14ac:dyDescent="0.25">
      <c r="A18180" s="72" t="s">
        <v>1825</v>
      </c>
      <c r="B18180" s="72">
        <v>360127</v>
      </c>
      <c r="C18180" s="72" t="s">
        <v>5444</v>
      </c>
      <c r="D18180" s="72">
        <v>100</v>
      </c>
      <c r="E18180" s="72">
        <v>84</v>
      </c>
      <c r="F18180" s="72">
        <v>0</v>
      </c>
      <c r="G18180" s="72">
        <v>1</v>
      </c>
      <c r="H18180" s="72" t="s">
        <v>536</v>
      </c>
      <c r="J18180" s="72" t="s">
        <v>2</v>
      </c>
      <c r="K18180" s="72" t="s">
        <v>7230</v>
      </c>
      <c r="L18180" s="12" t="e">
        <f>VLOOKUP(B18180,Doses!A:C,3,FALSE)</f>
        <v>#N/A</v>
      </c>
      <c r="M18180" s="44" t="e">
        <f t="shared" si="284"/>
        <v>#VALUE!</v>
      </c>
    </row>
    <row r="18181" spans="1:13" x14ac:dyDescent="0.25">
      <c r="A18181" s="72" t="s">
        <v>1825</v>
      </c>
      <c r="B18181" s="72">
        <v>224910</v>
      </c>
      <c r="C18181" s="72" t="s">
        <v>2272</v>
      </c>
      <c r="D18181" s="72">
        <v>60</v>
      </c>
      <c r="E18181" s="72">
        <v>336</v>
      </c>
      <c r="F18181" s="72">
        <v>0</v>
      </c>
      <c r="G18181" s="72">
        <v>1</v>
      </c>
      <c r="H18181" s="72" t="s">
        <v>536</v>
      </c>
      <c r="I18181" s="72" t="s">
        <v>6437</v>
      </c>
      <c r="J18181" s="72" t="s">
        <v>3848</v>
      </c>
      <c r="K18181" s="72" t="s">
        <v>7248</v>
      </c>
      <c r="L18181" s="12" t="e">
        <f>VLOOKUP(B18181,Doses!A:C,3,FALSE)</f>
        <v>#N/A</v>
      </c>
      <c r="M18181" s="44" t="e">
        <f t="shared" si="284"/>
        <v>#VALUE!</v>
      </c>
    </row>
    <row r="18182" spans="1:13" x14ac:dyDescent="0.25">
      <c r="A18182" s="72" t="s">
        <v>1827</v>
      </c>
      <c r="B18182" s="72">
        <v>879006</v>
      </c>
      <c r="C18182" s="72" t="s">
        <v>7531</v>
      </c>
      <c r="D18182" s="72">
        <v>1</v>
      </c>
      <c r="E18182" s="72">
        <v>32</v>
      </c>
      <c r="F18182" s="72">
        <v>0</v>
      </c>
      <c r="G18182" s="72">
        <v>1</v>
      </c>
      <c r="H18182" s="72" t="s">
        <v>536</v>
      </c>
      <c r="I18182" s="72" t="s">
        <v>8524</v>
      </c>
      <c r="J18182" s="72" t="s">
        <v>3848</v>
      </c>
      <c r="K18182" s="72">
        <v>42592</v>
      </c>
      <c r="L18182" s="12" t="e">
        <f>VLOOKUP(B18182,Doses!A:C,3,FALSE)</f>
        <v>#N/A</v>
      </c>
      <c r="M18182" s="44">
        <f t="shared" si="284"/>
        <v>42592</v>
      </c>
    </row>
    <row r="18183" spans="1:13" x14ac:dyDescent="0.25">
      <c r="A18183" s="72" t="s">
        <v>1828</v>
      </c>
      <c r="B18183" s="72">
        <v>302155</v>
      </c>
      <c r="C18183" s="72" t="s">
        <v>48</v>
      </c>
      <c r="D18183" s="72">
        <v>1</v>
      </c>
      <c r="E18183" s="72">
        <v>4800</v>
      </c>
      <c r="F18183" s="72">
        <v>0</v>
      </c>
      <c r="G18183" s="72">
        <v>1</v>
      </c>
      <c r="H18183" s="72" t="s">
        <v>536</v>
      </c>
      <c r="I18183" s="72">
        <v>20140508</v>
      </c>
      <c r="J18183" s="72" t="s">
        <v>2</v>
      </c>
      <c r="K18183" s="72">
        <v>43682</v>
      </c>
      <c r="L18183" s="12" t="e">
        <f>VLOOKUP(B18183,Doses!A:C,3,FALSE)</f>
        <v>#N/A</v>
      </c>
      <c r="M18183" s="44">
        <f t="shared" si="284"/>
        <v>43682</v>
      </c>
    </row>
    <row r="18184" spans="1:13" x14ac:dyDescent="0.25">
      <c r="A18184" s="72" t="s">
        <v>1829</v>
      </c>
      <c r="B18184" s="72">
        <v>224316</v>
      </c>
      <c r="C18184" s="72" t="s">
        <v>712</v>
      </c>
      <c r="D18184" s="72">
        <v>60</v>
      </c>
      <c r="E18184" s="72">
        <v>2400</v>
      </c>
      <c r="F18184" s="72">
        <v>0</v>
      </c>
      <c r="G18184" s="72">
        <v>1</v>
      </c>
      <c r="H18184" s="72" t="s">
        <v>536</v>
      </c>
      <c r="I18184" s="72" t="s">
        <v>7661</v>
      </c>
      <c r="J18184" s="72" t="s">
        <v>2</v>
      </c>
      <c r="K18184" s="72" t="s">
        <v>7242</v>
      </c>
      <c r="L18184" s="12" t="e">
        <f>VLOOKUP(B18184,Doses!A:C,3,FALSE)</f>
        <v>#N/A</v>
      </c>
      <c r="M18184" s="44" t="e">
        <f t="shared" si="284"/>
        <v>#VALUE!</v>
      </c>
    </row>
    <row r="18185" spans="1:13" x14ac:dyDescent="0.25">
      <c r="A18185" s="72" t="s">
        <v>1830</v>
      </c>
      <c r="B18185" s="72">
        <v>215190</v>
      </c>
      <c r="C18185" s="72" t="s">
        <v>4599</v>
      </c>
      <c r="D18185" s="72">
        <v>100</v>
      </c>
      <c r="E18185" s="72">
        <v>480</v>
      </c>
      <c r="F18185" s="72">
        <v>0</v>
      </c>
      <c r="G18185" s="72">
        <v>1</v>
      </c>
      <c r="H18185" s="72" t="s">
        <v>536</v>
      </c>
      <c r="I18185" s="72">
        <v>150412</v>
      </c>
      <c r="J18185" s="72" t="s">
        <v>2</v>
      </c>
      <c r="K18185" s="72" t="s">
        <v>7247</v>
      </c>
      <c r="L18185" s="12" t="e">
        <f>VLOOKUP(B18185,Doses!A:C,3,FALSE)</f>
        <v>#N/A</v>
      </c>
      <c r="M18185" s="44" t="e">
        <f t="shared" si="284"/>
        <v>#VALUE!</v>
      </c>
    </row>
    <row r="18186" spans="1:13" x14ac:dyDescent="0.25">
      <c r="A18186" s="72" t="s">
        <v>1831</v>
      </c>
      <c r="B18186" s="72">
        <v>224430</v>
      </c>
      <c r="C18186" s="72" t="s">
        <v>42</v>
      </c>
      <c r="D18186" s="72">
        <v>60</v>
      </c>
      <c r="E18186" s="72">
        <v>3072</v>
      </c>
      <c r="F18186" s="72">
        <v>0</v>
      </c>
      <c r="G18186" s="72">
        <v>1</v>
      </c>
      <c r="H18186" s="72" t="s">
        <v>536</v>
      </c>
      <c r="I18186" s="72" t="s">
        <v>7077</v>
      </c>
      <c r="J18186" s="72" t="s">
        <v>3848</v>
      </c>
      <c r="K18186" s="72" t="s">
        <v>7250</v>
      </c>
      <c r="L18186" s="12" t="e">
        <f>VLOOKUP(B18186,Doses!A:C,3,FALSE)</f>
        <v>#N/A</v>
      </c>
      <c r="M18186" s="44" t="e">
        <f t="shared" si="284"/>
        <v>#VALUE!</v>
      </c>
    </row>
    <row r="18187" spans="1:13" x14ac:dyDescent="0.25">
      <c r="A18187" s="72" t="s">
        <v>1832</v>
      </c>
      <c r="B18187" s="72">
        <v>220185</v>
      </c>
      <c r="C18187" s="72" t="s">
        <v>110</v>
      </c>
      <c r="D18187" s="72">
        <v>1000</v>
      </c>
      <c r="E18187" s="72">
        <v>560</v>
      </c>
      <c r="F18187" s="72">
        <v>0</v>
      </c>
      <c r="G18187" s="72">
        <v>1</v>
      </c>
      <c r="H18187" s="72" t="s">
        <v>536</v>
      </c>
      <c r="I18187" s="72" t="s">
        <v>8120</v>
      </c>
      <c r="J18187" s="72" t="s">
        <v>2</v>
      </c>
      <c r="K18187" s="72" t="s">
        <v>7242</v>
      </c>
      <c r="L18187" s="12" t="e">
        <f>VLOOKUP(B18187,Doses!A:C,3,FALSE)</f>
        <v>#N/A</v>
      </c>
      <c r="M18187" s="44" t="e">
        <f t="shared" si="284"/>
        <v>#VALUE!</v>
      </c>
    </row>
    <row r="18188" spans="1:13" x14ac:dyDescent="0.25">
      <c r="A18188" s="72" t="s">
        <v>1832</v>
      </c>
      <c r="B18188" s="72">
        <v>900000</v>
      </c>
      <c r="C18188" s="72" t="s">
        <v>5424</v>
      </c>
      <c r="D18188" s="72">
        <v>1</v>
      </c>
      <c r="E18188" s="72">
        <v>45</v>
      </c>
      <c r="F18188" s="72">
        <v>0</v>
      </c>
      <c r="G18188" s="72">
        <v>1</v>
      </c>
      <c r="H18188" s="72" t="s">
        <v>536</v>
      </c>
      <c r="I18188" s="72">
        <v>1509100019</v>
      </c>
      <c r="J18188" s="72" t="s">
        <v>3848</v>
      </c>
      <c r="K18188" s="72" t="s">
        <v>7250</v>
      </c>
      <c r="L18188" s="12" t="e">
        <f>VLOOKUP(B18188,Doses!A:C,3,FALSE)</f>
        <v>#N/A</v>
      </c>
      <c r="M18188" s="44" t="e">
        <f t="shared" si="284"/>
        <v>#VALUE!</v>
      </c>
    </row>
    <row r="18189" spans="1:13" x14ac:dyDescent="0.25">
      <c r="A18189" s="72" t="s">
        <v>1833</v>
      </c>
      <c r="B18189" s="72">
        <v>224915</v>
      </c>
      <c r="C18189" s="72" t="s">
        <v>549</v>
      </c>
      <c r="D18189" s="72">
        <v>30</v>
      </c>
      <c r="E18189" s="72">
        <v>2592</v>
      </c>
      <c r="F18189" s="72">
        <v>0</v>
      </c>
      <c r="G18189" s="72">
        <v>1</v>
      </c>
      <c r="H18189" s="72" t="s">
        <v>536</v>
      </c>
      <c r="I18189" s="72">
        <v>3034802</v>
      </c>
      <c r="J18189" s="72" t="s">
        <v>3848</v>
      </c>
      <c r="K18189" s="72" t="s">
        <v>7224</v>
      </c>
      <c r="L18189" s="12" t="e">
        <f>VLOOKUP(B18189,Doses!A:C,3,FALSE)</f>
        <v>#N/A</v>
      </c>
      <c r="M18189" s="44" t="e">
        <f t="shared" si="284"/>
        <v>#VALUE!</v>
      </c>
    </row>
    <row r="18190" spans="1:13" x14ac:dyDescent="0.25">
      <c r="A18190" s="72" t="s">
        <v>1834</v>
      </c>
      <c r="B18190" s="72">
        <v>215205</v>
      </c>
      <c r="C18190" s="72" t="s">
        <v>8997</v>
      </c>
      <c r="D18190" s="72">
        <v>100</v>
      </c>
      <c r="E18190" s="72">
        <v>450</v>
      </c>
      <c r="F18190" s="72">
        <v>0</v>
      </c>
      <c r="G18190" s="72">
        <v>1</v>
      </c>
      <c r="H18190" s="72" t="s">
        <v>536</v>
      </c>
      <c r="I18190" s="72">
        <v>140702</v>
      </c>
      <c r="J18190" s="72" t="s">
        <v>2</v>
      </c>
      <c r="K18190" s="72" t="s">
        <v>7259</v>
      </c>
      <c r="L18190" s="12" t="e">
        <f>VLOOKUP(B18190,Doses!A:C,3,FALSE)</f>
        <v>#N/A</v>
      </c>
      <c r="M18190" s="44" t="e">
        <f t="shared" si="284"/>
        <v>#VALUE!</v>
      </c>
    </row>
    <row r="18191" spans="1:13" x14ac:dyDescent="0.25">
      <c r="A18191" s="72" t="s">
        <v>1835</v>
      </c>
      <c r="B18191" s="72">
        <v>155341</v>
      </c>
      <c r="C18191" s="72" t="s">
        <v>1885</v>
      </c>
      <c r="D18191" s="72">
        <v>1</v>
      </c>
      <c r="E18191" s="72">
        <v>1788</v>
      </c>
      <c r="F18191" s="72">
        <v>0</v>
      </c>
      <c r="G18191" s="72">
        <v>1</v>
      </c>
      <c r="H18191" s="72" t="s">
        <v>536</v>
      </c>
      <c r="I18191" s="72">
        <v>33020615</v>
      </c>
      <c r="J18191" s="72" t="s">
        <v>3848</v>
      </c>
      <c r="K18191" s="72">
        <v>43040</v>
      </c>
      <c r="L18191" s="12" t="e">
        <f>VLOOKUP(B18191,Doses!A:C,3,FALSE)</f>
        <v>#N/A</v>
      </c>
      <c r="M18191" s="44">
        <f t="shared" si="284"/>
        <v>43040</v>
      </c>
    </row>
    <row r="18192" spans="1:13" x14ac:dyDescent="0.25">
      <c r="A18192" s="72" t="s">
        <v>1836</v>
      </c>
      <c r="B18192" s="72">
        <v>224915</v>
      </c>
      <c r="C18192" s="72" t="s">
        <v>549</v>
      </c>
      <c r="D18192" s="72">
        <v>30</v>
      </c>
      <c r="E18192" s="72">
        <v>2592</v>
      </c>
      <c r="F18192" s="72">
        <v>0</v>
      </c>
      <c r="G18192" s="72">
        <v>1</v>
      </c>
      <c r="H18192" s="72" t="s">
        <v>536</v>
      </c>
      <c r="I18192" s="72">
        <v>3034802</v>
      </c>
      <c r="J18192" s="72" t="s">
        <v>3848</v>
      </c>
      <c r="K18192" s="72" t="s">
        <v>7224</v>
      </c>
      <c r="L18192" s="12" t="e">
        <f>VLOOKUP(B18192,Doses!A:C,3,FALSE)</f>
        <v>#N/A</v>
      </c>
      <c r="M18192" s="44" t="e">
        <f t="shared" si="284"/>
        <v>#VALUE!</v>
      </c>
    </row>
    <row r="18193" spans="1:13" x14ac:dyDescent="0.25">
      <c r="A18193" s="72" t="s">
        <v>1837</v>
      </c>
      <c r="B18193" s="72">
        <v>224316</v>
      </c>
      <c r="C18193" s="72" t="s">
        <v>712</v>
      </c>
      <c r="D18193" s="72">
        <v>60</v>
      </c>
      <c r="E18193" s="72">
        <v>2016</v>
      </c>
      <c r="F18193" s="72">
        <v>0</v>
      </c>
      <c r="G18193" s="72">
        <v>1</v>
      </c>
      <c r="H18193" s="72" t="s">
        <v>536</v>
      </c>
      <c r="I18193" s="72" t="s">
        <v>7995</v>
      </c>
      <c r="J18193" s="72" t="s">
        <v>2</v>
      </c>
      <c r="K18193" s="72" t="s">
        <v>7242</v>
      </c>
      <c r="L18193" s="12" t="e">
        <f>VLOOKUP(B18193,Doses!A:C,3,FALSE)</f>
        <v>#N/A</v>
      </c>
      <c r="M18193" s="44" t="e">
        <f t="shared" si="284"/>
        <v>#VALUE!</v>
      </c>
    </row>
    <row r="18194" spans="1:13" x14ac:dyDescent="0.25">
      <c r="A18194" s="72" t="s">
        <v>1838</v>
      </c>
      <c r="B18194" s="72">
        <v>900000</v>
      </c>
      <c r="C18194" s="72" t="s">
        <v>5424</v>
      </c>
      <c r="D18194" s="72">
        <v>1</v>
      </c>
      <c r="E18194" s="72">
        <v>45</v>
      </c>
      <c r="F18194" s="72">
        <v>0</v>
      </c>
      <c r="G18194" s="72">
        <v>1</v>
      </c>
      <c r="H18194" s="72" t="s">
        <v>536</v>
      </c>
      <c r="I18194" s="72">
        <v>1509000006</v>
      </c>
      <c r="J18194" s="72" t="s">
        <v>3848</v>
      </c>
      <c r="K18194" s="72" t="s">
        <v>7250</v>
      </c>
      <c r="L18194" s="12" t="e">
        <f>VLOOKUP(B18194,Doses!A:C,3,FALSE)</f>
        <v>#N/A</v>
      </c>
      <c r="M18194" s="44" t="e">
        <f t="shared" si="284"/>
        <v>#VALUE!</v>
      </c>
    </row>
    <row r="18195" spans="1:13" x14ac:dyDescent="0.25">
      <c r="A18195" s="72" t="s">
        <v>1838</v>
      </c>
      <c r="B18195" s="72">
        <v>810084</v>
      </c>
      <c r="C18195" s="72" t="s">
        <v>7957</v>
      </c>
      <c r="D18195" s="72">
        <v>1</v>
      </c>
      <c r="E18195" s="72">
        <v>4</v>
      </c>
      <c r="F18195" s="72">
        <v>0</v>
      </c>
      <c r="G18195" s="72">
        <v>1</v>
      </c>
      <c r="H18195" s="72" t="s">
        <v>536</v>
      </c>
      <c r="I18195" s="72">
        <v>120702</v>
      </c>
      <c r="J18195" s="72" t="s">
        <v>3848</v>
      </c>
      <c r="K18195" s="72" t="s">
        <v>7303</v>
      </c>
      <c r="L18195" s="12" t="e">
        <f>VLOOKUP(B18195,Doses!A:C,3,FALSE)</f>
        <v>#N/A</v>
      </c>
      <c r="M18195" s="44" t="e">
        <f t="shared" si="284"/>
        <v>#VALUE!</v>
      </c>
    </row>
    <row r="18196" spans="1:13" x14ac:dyDescent="0.25">
      <c r="A18196" s="72" t="s">
        <v>1839</v>
      </c>
      <c r="B18196" s="72">
        <v>224316</v>
      </c>
      <c r="C18196" s="72" t="s">
        <v>712</v>
      </c>
      <c r="D18196" s="72">
        <v>60</v>
      </c>
      <c r="E18196" s="72">
        <v>2016</v>
      </c>
      <c r="F18196" s="72">
        <v>0</v>
      </c>
      <c r="G18196" s="72">
        <v>1</v>
      </c>
      <c r="H18196" s="72" t="s">
        <v>536</v>
      </c>
      <c r="I18196" s="72" t="s">
        <v>7990</v>
      </c>
      <c r="J18196" s="72" t="s">
        <v>3848</v>
      </c>
      <c r="K18196" s="72" t="s">
        <v>7242</v>
      </c>
      <c r="L18196" s="12" t="e">
        <f>VLOOKUP(B18196,Doses!A:C,3,FALSE)</f>
        <v>#N/A</v>
      </c>
      <c r="M18196" s="44" t="e">
        <f t="shared" si="284"/>
        <v>#VALUE!</v>
      </c>
    </row>
    <row r="18197" spans="1:13" x14ac:dyDescent="0.25">
      <c r="A18197" s="72" t="s">
        <v>1840</v>
      </c>
      <c r="B18197" s="72">
        <v>220042</v>
      </c>
      <c r="C18197" s="72" t="s">
        <v>40</v>
      </c>
      <c r="D18197" s="72">
        <v>30</v>
      </c>
      <c r="E18197" s="72">
        <v>675</v>
      </c>
      <c r="F18197" s="72">
        <v>0</v>
      </c>
      <c r="G18197" s="72">
        <v>1</v>
      </c>
      <c r="H18197" s="72" t="s">
        <v>536</v>
      </c>
      <c r="I18197" s="72" t="s">
        <v>7534</v>
      </c>
      <c r="J18197" s="72" t="s">
        <v>2</v>
      </c>
      <c r="K18197" s="72" t="s">
        <v>7251</v>
      </c>
      <c r="L18197" s="12" t="e">
        <f>VLOOKUP(B18197,Doses!A:C,3,FALSE)</f>
        <v>#N/A</v>
      </c>
      <c r="M18197" s="44" t="e">
        <f t="shared" si="284"/>
        <v>#VALUE!</v>
      </c>
    </row>
    <row r="18198" spans="1:13" x14ac:dyDescent="0.25">
      <c r="A18198" s="72" t="s">
        <v>1841</v>
      </c>
      <c r="B18198" s="72">
        <v>224915</v>
      </c>
      <c r="C18198" s="72" t="s">
        <v>549</v>
      </c>
      <c r="D18198" s="72">
        <v>30</v>
      </c>
      <c r="E18198" s="72">
        <v>2592</v>
      </c>
      <c r="F18198" s="72">
        <v>0</v>
      </c>
      <c r="G18198" s="72">
        <v>1</v>
      </c>
      <c r="H18198" s="72" t="s">
        <v>536</v>
      </c>
      <c r="I18198" s="72">
        <v>3034803</v>
      </c>
      <c r="J18198" s="72" t="s">
        <v>3848</v>
      </c>
      <c r="K18198" s="72" t="s">
        <v>7224</v>
      </c>
      <c r="L18198" s="12" t="e">
        <f>VLOOKUP(B18198,Doses!A:C,3,FALSE)</f>
        <v>#N/A</v>
      </c>
      <c r="M18198" s="44" t="e">
        <f t="shared" si="284"/>
        <v>#VALUE!</v>
      </c>
    </row>
    <row r="18199" spans="1:13" x14ac:dyDescent="0.25">
      <c r="A18199" s="72" t="s">
        <v>1842</v>
      </c>
      <c r="B18199" s="72">
        <v>370185</v>
      </c>
      <c r="C18199" s="72" t="s">
        <v>7047</v>
      </c>
      <c r="D18199" s="72">
        <v>100</v>
      </c>
      <c r="E18199" s="72">
        <v>40</v>
      </c>
      <c r="F18199" s="72">
        <v>0</v>
      </c>
      <c r="G18199" s="72">
        <v>1</v>
      </c>
      <c r="H18199" s="72" t="s">
        <v>536</v>
      </c>
      <c r="J18199" s="72" t="s">
        <v>2</v>
      </c>
      <c r="K18199" s="72" t="s">
        <v>7230</v>
      </c>
      <c r="L18199" s="12" t="e">
        <f>VLOOKUP(B18199,Doses!A:C,3,FALSE)</f>
        <v>#N/A</v>
      </c>
      <c r="M18199" s="44" t="e">
        <f t="shared" si="284"/>
        <v>#VALUE!</v>
      </c>
    </row>
    <row r="18200" spans="1:13" x14ac:dyDescent="0.25">
      <c r="A18200" s="72" t="s">
        <v>1842</v>
      </c>
      <c r="B18200" s="72">
        <v>220042</v>
      </c>
      <c r="C18200" s="72" t="s">
        <v>40</v>
      </c>
      <c r="D18200" s="72">
        <v>30</v>
      </c>
      <c r="E18200" s="72">
        <v>675</v>
      </c>
      <c r="F18200" s="72">
        <v>0</v>
      </c>
      <c r="G18200" s="72">
        <v>1</v>
      </c>
      <c r="H18200" s="72" t="s">
        <v>536</v>
      </c>
      <c r="I18200" s="72" t="s">
        <v>8357</v>
      </c>
      <c r="J18200" s="72" t="s">
        <v>7043</v>
      </c>
      <c r="K18200" s="72" t="s">
        <v>7229</v>
      </c>
      <c r="L18200" s="12" t="e">
        <f>VLOOKUP(B18200,Doses!A:C,3,FALSE)</f>
        <v>#N/A</v>
      </c>
      <c r="M18200" s="44" t="e">
        <f t="shared" si="284"/>
        <v>#VALUE!</v>
      </c>
    </row>
    <row r="18201" spans="1:13" x14ac:dyDescent="0.25">
      <c r="A18201" s="72" t="s">
        <v>1843</v>
      </c>
      <c r="B18201" s="72">
        <v>900048</v>
      </c>
      <c r="C18201" s="72" t="s">
        <v>5431</v>
      </c>
      <c r="D18201" s="72">
        <v>100</v>
      </c>
      <c r="E18201" s="72">
        <v>40</v>
      </c>
      <c r="F18201" s="72">
        <v>0</v>
      </c>
      <c r="G18201" s="72">
        <v>1</v>
      </c>
      <c r="H18201" s="72" t="s">
        <v>536</v>
      </c>
      <c r="I18201" s="72">
        <v>2009369</v>
      </c>
      <c r="J18201" s="72" t="s">
        <v>3848</v>
      </c>
      <c r="K18201" s="72" t="s">
        <v>7246</v>
      </c>
      <c r="L18201" s="12" t="e">
        <f>VLOOKUP(B18201,Doses!A:C,3,FALSE)</f>
        <v>#N/A</v>
      </c>
      <c r="M18201" s="44" t="e">
        <f t="shared" si="284"/>
        <v>#VALUE!</v>
      </c>
    </row>
    <row r="18202" spans="1:13" x14ac:dyDescent="0.25">
      <c r="A18202" s="72" t="s">
        <v>1844</v>
      </c>
      <c r="B18202" s="72">
        <v>224915</v>
      </c>
      <c r="C18202" s="72" t="s">
        <v>549</v>
      </c>
      <c r="D18202" s="72">
        <v>30</v>
      </c>
      <c r="E18202" s="72">
        <v>2592</v>
      </c>
      <c r="F18202" s="72">
        <v>0</v>
      </c>
      <c r="G18202" s="72">
        <v>1</v>
      </c>
      <c r="H18202" s="72" t="s">
        <v>536</v>
      </c>
      <c r="I18202" s="72">
        <v>3034802</v>
      </c>
      <c r="J18202" s="72" t="s">
        <v>3848</v>
      </c>
      <c r="K18202" s="72" t="s">
        <v>7224</v>
      </c>
      <c r="L18202" s="12" t="e">
        <f>VLOOKUP(B18202,Doses!A:C,3,FALSE)</f>
        <v>#N/A</v>
      </c>
      <c r="M18202" s="44" t="e">
        <f t="shared" si="284"/>
        <v>#VALUE!</v>
      </c>
    </row>
    <row r="18203" spans="1:13" x14ac:dyDescent="0.25">
      <c r="A18203" s="72" t="s">
        <v>1844</v>
      </c>
      <c r="B18203" s="72">
        <v>301002</v>
      </c>
      <c r="C18203" s="72" t="s">
        <v>542</v>
      </c>
      <c r="D18203" s="72">
        <v>12</v>
      </c>
      <c r="E18203" s="72">
        <v>162</v>
      </c>
      <c r="F18203" s="72">
        <v>0</v>
      </c>
      <c r="G18203" s="72">
        <v>1</v>
      </c>
      <c r="H18203" s="72" t="s">
        <v>536</v>
      </c>
      <c r="I18203" s="72" t="s">
        <v>8549</v>
      </c>
      <c r="J18203" s="72" t="s">
        <v>2</v>
      </c>
      <c r="K18203" s="72" t="s">
        <v>8526</v>
      </c>
      <c r="L18203" s="12" t="e">
        <f>VLOOKUP(B18203,Doses!A:C,3,FALSE)</f>
        <v>#N/A</v>
      </c>
      <c r="M18203" s="44" t="e">
        <f t="shared" si="284"/>
        <v>#VALUE!</v>
      </c>
    </row>
    <row r="18204" spans="1:13" x14ac:dyDescent="0.25">
      <c r="A18204" s="72" t="s">
        <v>1845</v>
      </c>
      <c r="B18204" s="72">
        <v>220042</v>
      </c>
      <c r="C18204" s="72" t="s">
        <v>40</v>
      </c>
      <c r="D18204" s="72">
        <v>30</v>
      </c>
      <c r="E18204" s="72">
        <v>675</v>
      </c>
      <c r="F18204" s="72">
        <v>0</v>
      </c>
      <c r="G18204" s="72">
        <v>1</v>
      </c>
      <c r="H18204" s="72" t="s">
        <v>536</v>
      </c>
      <c r="I18204" s="72" t="s">
        <v>7508</v>
      </c>
      <c r="J18204" s="72" t="s">
        <v>2</v>
      </c>
      <c r="K18204" s="72" t="s">
        <v>7251</v>
      </c>
      <c r="L18204" s="12" t="e">
        <f>VLOOKUP(B18204,Doses!A:C,3,FALSE)</f>
        <v>#N/A</v>
      </c>
      <c r="M18204" s="44" t="e">
        <f t="shared" si="284"/>
        <v>#VALUE!</v>
      </c>
    </row>
    <row r="18205" spans="1:13" x14ac:dyDescent="0.25">
      <c r="A18205" s="72" t="s">
        <v>1846</v>
      </c>
      <c r="D18205" s="72">
        <v>0</v>
      </c>
      <c r="E18205" s="72">
        <v>0</v>
      </c>
      <c r="F18205" s="72">
        <v>0</v>
      </c>
      <c r="H18205" s="72" t="s">
        <v>536</v>
      </c>
      <c r="K18205" s="72" t="s">
        <v>3850</v>
      </c>
      <c r="L18205" s="12" t="e">
        <f>VLOOKUP(B18205,Doses!A:C,3,FALSE)</f>
        <v>#N/A</v>
      </c>
      <c r="M18205" s="44" t="e">
        <f t="shared" si="284"/>
        <v>#VALUE!</v>
      </c>
    </row>
    <row r="18206" spans="1:13" x14ac:dyDescent="0.25">
      <c r="A18206" s="72" t="s">
        <v>1847</v>
      </c>
      <c r="B18206" s="72">
        <v>220042</v>
      </c>
      <c r="C18206" s="72" t="s">
        <v>40</v>
      </c>
      <c r="D18206" s="72">
        <v>30</v>
      </c>
      <c r="E18206" s="72">
        <v>675</v>
      </c>
      <c r="F18206" s="72">
        <v>0</v>
      </c>
      <c r="G18206" s="72">
        <v>1</v>
      </c>
      <c r="H18206" s="72" t="s">
        <v>536</v>
      </c>
      <c r="I18206" s="72" t="s">
        <v>8356</v>
      </c>
      <c r="J18206" s="72" t="s">
        <v>7043</v>
      </c>
      <c r="K18206" s="72" t="s">
        <v>7229</v>
      </c>
      <c r="L18206" s="12" t="e">
        <f>VLOOKUP(B18206,Doses!A:C,3,FALSE)</f>
        <v>#N/A</v>
      </c>
      <c r="M18206" s="44" t="e">
        <f t="shared" si="284"/>
        <v>#VALUE!</v>
      </c>
    </row>
    <row r="18207" spans="1:13" x14ac:dyDescent="0.25">
      <c r="A18207" s="72" t="s">
        <v>1848</v>
      </c>
      <c r="B18207" s="72">
        <v>215439</v>
      </c>
      <c r="C18207" s="72" t="s">
        <v>8349</v>
      </c>
      <c r="D18207" s="72">
        <v>100</v>
      </c>
      <c r="E18207" s="72">
        <v>240</v>
      </c>
      <c r="F18207" s="72">
        <v>0</v>
      </c>
      <c r="G18207" s="72">
        <v>1</v>
      </c>
      <c r="H18207" s="72" t="s">
        <v>536</v>
      </c>
      <c r="I18207" s="72">
        <v>629150402</v>
      </c>
      <c r="J18207" s="72" t="s">
        <v>2</v>
      </c>
      <c r="K18207" s="72" t="s">
        <v>7250</v>
      </c>
      <c r="L18207" s="12" t="e">
        <f>VLOOKUP(B18207,Doses!A:C,3,FALSE)</f>
        <v>#N/A</v>
      </c>
      <c r="M18207" s="44" t="e">
        <f t="shared" si="284"/>
        <v>#VALUE!</v>
      </c>
    </row>
    <row r="18208" spans="1:13" x14ac:dyDescent="0.25">
      <c r="A18208" s="72" t="s">
        <v>1848</v>
      </c>
      <c r="B18208" s="72">
        <v>220185</v>
      </c>
      <c r="C18208" s="72" t="s">
        <v>110</v>
      </c>
      <c r="D18208" s="72">
        <v>1000</v>
      </c>
      <c r="E18208" s="72">
        <v>768</v>
      </c>
      <c r="F18208" s="72">
        <v>0</v>
      </c>
      <c r="G18208" s="72">
        <v>1</v>
      </c>
      <c r="H18208" s="72" t="s">
        <v>536</v>
      </c>
      <c r="I18208" s="72" t="s">
        <v>8348</v>
      </c>
      <c r="J18208" s="72" t="s">
        <v>2</v>
      </c>
      <c r="K18208" s="72" t="s">
        <v>7248</v>
      </c>
      <c r="L18208" s="12" t="e">
        <f>VLOOKUP(B18208,Doses!A:C,3,FALSE)</f>
        <v>#N/A</v>
      </c>
      <c r="M18208" s="44" t="e">
        <f t="shared" si="284"/>
        <v>#VALUE!</v>
      </c>
    </row>
    <row r="18209" spans="1:13" x14ac:dyDescent="0.25">
      <c r="A18209" s="72" t="s">
        <v>1849</v>
      </c>
      <c r="B18209" s="72">
        <v>215016</v>
      </c>
      <c r="C18209" s="72" t="s">
        <v>7144</v>
      </c>
      <c r="D18209" s="72">
        <v>100</v>
      </c>
      <c r="E18209" s="72">
        <v>336</v>
      </c>
      <c r="F18209" s="72">
        <v>0</v>
      </c>
      <c r="G18209" s="72">
        <v>1</v>
      </c>
      <c r="H18209" s="72" t="s">
        <v>536</v>
      </c>
      <c r="I18209" s="72" t="s">
        <v>8124</v>
      </c>
      <c r="J18209" s="72" t="s">
        <v>2</v>
      </c>
      <c r="K18209" s="72" t="s">
        <v>7225</v>
      </c>
      <c r="L18209" s="12" t="e">
        <f>VLOOKUP(B18209,Doses!A:C,3,FALSE)</f>
        <v>#N/A</v>
      </c>
      <c r="M18209" s="44" t="e">
        <f t="shared" si="284"/>
        <v>#VALUE!</v>
      </c>
    </row>
    <row r="18210" spans="1:13" x14ac:dyDescent="0.25">
      <c r="A18210" s="72" t="s">
        <v>1850</v>
      </c>
      <c r="B18210" s="72">
        <v>220289</v>
      </c>
      <c r="C18210" s="72" t="s">
        <v>5337</v>
      </c>
      <c r="D18210" s="72">
        <v>100</v>
      </c>
      <c r="E18210" s="72">
        <v>200</v>
      </c>
      <c r="F18210" s="72">
        <v>0</v>
      </c>
      <c r="G18210" s="72">
        <v>1</v>
      </c>
      <c r="H18210" s="72" t="s">
        <v>536</v>
      </c>
      <c r="I18210" s="72" t="s">
        <v>8367</v>
      </c>
      <c r="J18210" s="72" t="s">
        <v>2</v>
      </c>
      <c r="K18210" s="72" t="s">
        <v>7248</v>
      </c>
      <c r="L18210" s="12" t="e">
        <f>VLOOKUP(B18210,Doses!A:C,3,FALSE)</f>
        <v>#N/A</v>
      </c>
      <c r="M18210" s="44" t="e">
        <f t="shared" si="284"/>
        <v>#VALUE!</v>
      </c>
    </row>
    <row r="18211" spans="1:13" x14ac:dyDescent="0.25">
      <c r="A18211" s="72" t="s">
        <v>1850</v>
      </c>
      <c r="B18211" s="72">
        <v>900000</v>
      </c>
      <c r="C18211" s="72" t="s">
        <v>5424</v>
      </c>
      <c r="D18211" s="72">
        <v>1</v>
      </c>
      <c r="E18211" s="72">
        <v>45</v>
      </c>
      <c r="F18211" s="72">
        <v>0</v>
      </c>
      <c r="G18211" s="72">
        <v>1</v>
      </c>
      <c r="H18211" s="72" t="s">
        <v>536</v>
      </c>
      <c r="I18211" s="72">
        <v>1509000006</v>
      </c>
      <c r="J18211" s="72" t="s">
        <v>3848</v>
      </c>
      <c r="K18211" s="72" t="s">
        <v>7250</v>
      </c>
      <c r="L18211" s="12" t="e">
        <f>VLOOKUP(B18211,Doses!A:C,3,FALSE)</f>
        <v>#N/A</v>
      </c>
      <c r="M18211" s="44" t="e">
        <f t="shared" si="284"/>
        <v>#VALUE!</v>
      </c>
    </row>
    <row r="18212" spans="1:13" x14ac:dyDescent="0.25">
      <c r="A18212" s="72" t="s">
        <v>1851</v>
      </c>
      <c r="B18212" s="72">
        <v>224322</v>
      </c>
      <c r="C18212" s="72" t="s">
        <v>540</v>
      </c>
      <c r="D18212" s="72">
        <v>60</v>
      </c>
      <c r="E18212" s="72">
        <v>864</v>
      </c>
      <c r="F18212" s="72">
        <v>0</v>
      </c>
      <c r="G18212" s="72">
        <v>1</v>
      </c>
      <c r="H18212" s="72" t="s">
        <v>536</v>
      </c>
      <c r="I18212" s="72">
        <v>3036027</v>
      </c>
      <c r="J18212" s="72" t="s">
        <v>3848</v>
      </c>
      <c r="K18212" s="72" t="s">
        <v>7245</v>
      </c>
      <c r="L18212" s="12" t="e">
        <f>VLOOKUP(B18212,Doses!A:C,3,FALSE)</f>
        <v>#N/A</v>
      </c>
      <c r="M18212" s="44" t="e">
        <f t="shared" si="284"/>
        <v>#VALUE!</v>
      </c>
    </row>
    <row r="18213" spans="1:13" x14ac:dyDescent="0.25">
      <c r="A18213" s="72" t="s">
        <v>1851</v>
      </c>
      <c r="B18213" s="72">
        <v>224322</v>
      </c>
      <c r="C18213" s="72" t="s">
        <v>540</v>
      </c>
      <c r="D18213" s="72">
        <v>60</v>
      </c>
      <c r="E18213" s="72">
        <v>2592</v>
      </c>
      <c r="F18213" s="72">
        <v>0</v>
      </c>
      <c r="G18213" s="72">
        <v>1</v>
      </c>
      <c r="H18213" s="72" t="s">
        <v>536</v>
      </c>
      <c r="I18213" s="72">
        <v>3036028</v>
      </c>
      <c r="J18213" s="72" t="s">
        <v>3848</v>
      </c>
      <c r="K18213" s="72" t="s">
        <v>7245</v>
      </c>
      <c r="L18213" s="12" t="e">
        <f>VLOOKUP(B18213,Doses!A:C,3,FALSE)</f>
        <v>#N/A</v>
      </c>
      <c r="M18213" s="44" t="e">
        <f t="shared" si="284"/>
        <v>#VALUE!</v>
      </c>
    </row>
    <row r="18214" spans="1:13" x14ac:dyDescent="0.25">
      <c r="A18214" s="72" t="s">
        <v>1852</v>
      </c>
      <c r="B18214" s="72">
        <v>224430</v>
      </c>
      <c r="C18214" s="72" t="s">
        <v>42</v>
      </c>
      <c r="D18214" s="72">
        <v>60</v>
      </c>
      <c r="E18214" s="72">
        <v>3072</v>
      </c>
      <c r="F18214" s="72">
        <v>0</v>
      </c>
      <c r="G18214" s="72">
        <v>1</v>
      </c>
      <c r="H18214" s="72" t="s">
        <v>536</v>
      </c>
      <c r="I18214" s="72" t="s">
        <v>7076</v>
      </c>
      <c r="J18214" s="72" t="s">
        <v>3848</v>
      </c>
      <c r="K18214" s="72" t="s">
        <v>7250</v>
      </c>
      <c r="L18214" s="12" t="e">
        <f>VLOOKUP(B18214,Doses!A:C,3,FALSE)</f>
        <v>#N/A</v>
      </c>
      <c r="M18214" s="44" t="e">
        <f t="shared" si="284"/>
        <v>#VALUE!</v>
      </c>
    </row>
    <row r="18215" spans="1:13" x14ac:dyDescent="0.25">
      <c r="A18215" s="72" t="s">
        <v>1853</v>
      </c>
      <c r="B18215" s="72">
        <v>224316</v>
      </c>
      <c r="C18215" s="72" t="s">
        <v>712</v>
      </c>
      <c r="D18215" s="72">
        <v>60</v>
      </c>
      <c r="E18215" s="72">
        <v>2400</v>
      </c>
      <c r="F18215" s="72">
        <v>0</v>
      </c>
      <c r="G18215" s="72">
        <v>1</v>
      </c>
      <c r="H18215" s="72" t="s">
        <v>536</v>
      </c>
      <c r="I18215" s="72" t="s">
        <v>8732</v>
      </c>
      <c r="J18215" s="72" t="s">
        <v>2</v>
      </c>
      <c r="K18215" s="72" t="s">
        <v>7236</v>
      </c>
      <c r="L18215" s="12" t="e">
        <f>VLOOKUP(B18215,Doses!A:C,3,FALSE)</f>
        <v>#N/A</v>
      </c>
      <c r="M18215" s="44" t="e">
        <f t="shared" si="284"/>
        <v>#VALUE!</v>
      </c>
    </row>
    <row r="18216" spans="1:13" x14ac:dyDescent="0.25">
      <c r="A18216" s="72" t="s">
        <v>1854</v>
      </c>
      <c r="B18216" s="72">
        <v>220185</v>
      </c>
      <c r="C18216" s="72" t="s">
        <v>110</v>
      </c>
      <c r="D18216" s="72">
        <v>1000</v>
      </c>
      <c r="E18216" s="72">
        <v>768</v>
      </c>
      <c r="F18216" s="72">
        <v>0</v>
      </c>
      <c r="G18216" s="72">
        <v>1</v>
      </c>
      <c r="H18216" s="72" t="s">
        <v>536</v>
      </c>
      <c r="I18216" s="72" t="s">
        <v>8300</v>
      </c>
      <c r="J18216" s="72" t="s">
        <v>2</v>
      </c>
      <c r="K18216" s="72" t="s">
        <v>7248</v>
      </c>
      <c r="L18216" s="12" t="e">
        <f>VLOOKUP(B18216,Doses!A:C,3,FALSE)</f>
        <v>#N/A</v>
      </c>
      <c r="M18216" s="44" t="e">
        <f t="shared" si="284"/>
        <v>#VALUE!</v>
      </c>
    </row>
    <row r="18217" spans="1:13" x14ac:dyDescent="0.25">
      <c r="A18217" s="72" t="s">
        <v>1855</v>
      </c>
      <c r="B18217" s="72">
        <v>302155</v>
      </c>
      <c r="C18217" s="72" t="s">
        <v>48</v>
      </c>
      <c r="D18217" s="72">
        <v>1</v>
      </c>
      <c r="E18217" s="72">
        <v>4800</v>
      </c>
      <c r="F18217" s="72">
        <v>0</v>
      </c>
      <c r="G18217" s="72">
        <v>1</v>
      </c>
      <c r="H18217" s="72" t="s">
        <v>536</v>
      </c>
      <c r="I18217" s="72">
        <v>20140508</v>
      </c>
      <c r="J18217" s="72" t="s">
        <v>2</v>
      </c>
      <c r="K18217" s="72">
        <v>43682</v>
      </c>
      <c r="L18217" s="12" t="e">
        <f>VLOOKUP(B18217,Doses!A:C,3,FALSE)</f>
        <v>#N/A</v>
      </c>
      <c r="M18217" s="44">
        <f t="shared" si="284"/>
        <v>43682</v>
      </c>
    </row>
    <row r="18218" spans="1:13" x14ac:dyDescent="0.25">
      <c r="A18218" s="72" t="s">
        <v>1856</v>
      </c>
      <c r="B18218" s="72">
        <v>308305</v>
      </c>
      <c r="C18218" s="72" t="s">
        <v>582</v>
      </c>
      <c r="D18218" s="72">
        <v>100</v>
      </c>
      <c r="E18218" s="72">
        <v>144</v>
      </c>
      <c r="F18218" s="72">
        <v>0</v>
      </c>
      <c r="G18218" s="72">
        <v>1</v>
      </c>
      <c r="H18218" s="72" t="s">
        <v>536</v>
      </c>
      <c r="I18218" s="72">
        <v>20150130</v>
      </c>
      <c r="J18218" s="72" t="s">
        <v>2</v>
      </c>
      <c r="K18218" s="72" t="s">
        <v>7245</v>
      </c>
      <c r="L18218" s="12" t="e">
        <f>VLOOKUP(B18218,Doses!A:C,3,FALSE)</f>
        <v>#N/A</v>
      </c>
      <c r="M18218" s="44" t="e">
        <f t="shared" si="284"/>
        <v>#VALUE!</v>
      </c>
    </row>
    <row r="18219" spans="1:13" x14ac:dyDescent="0.25">
      <c r="A18219" s="72" t="s">
        <v>1857</v>
      </c>
      <c r="B18219" s="72">
        <v>224910</v>
      </c>
      <c r="C18219" s="72" t="s">
        <v>2272</v>
      </c>
      <c r="D18219" s="72">
        <v>60</v>
      </c>
      <c r="E18219" s="72">
        <v>3024</v>
      </c>
      <c r="F18219" s="72">
        <v>0</v>
      </c>
      <c r="G18219" s="72">
        <v>1</v>
      </c>
      <c r="H18219" s="72" t="s">
        <v>536</v>
      </c>
      <c r="I18219" s="72" t="s">
        <v>8747</v>
      </c>
      <c r="J18219" s="72" t="s">
        <v>3848</v>
      </c>
      <c r="K18219" s="72" t="s">
        <v>7247</v>
      </c>
      <c r="L18219" s="12" t="e">
        <f>VLOOKUP(B18219,Doses!A:C,3,FALSE)</f>
        <v>#N/A</v>
      </c>
      <c r="M18219" s="44" t="e">
        <f t="shared" si="284"/>
        <v>#VALUE!</v>
      </c>
    </row>
    <row r="18220" spans="1:13" x14ac:dyDescent="0.25">
      <c r="A18220" s="72" t="s">
        <v>1858</v>
      </c>
      <c r="B18220" s="72">
        <v>224316</v>
      </c>
      <c r="C18220" s="72" t="s">
        <v>712</v>
      </c>
      <c r="D18220" s="72">
        <v>60</v>
      </c>
      <c r="E18220" s="72">
        <v>2016</v>
      </c>
      <c r="F18220" s="72">
        <v>0</v>
      </c>
      <c r="G18220" s="72">
        <v>1</v>
      </c>
      <c r="H18220" s="72" t="s">
        <v>536</v>
      </c>
      <c r="I18220" s="72" t="s">
        <v>7982</v>
      </c>
      <c r="J18220" s="72" t="s">
        <v>3848</v>
      </c>
      <c r="K18220" s="72" t="s">
        <v>7242</v>
      </c>
      <c r="L18220" s="12" t="e">
        <f>VLOOKUP(B18220,Doses!A:C,3,FALSE)</f>
        <v>#N/A</v>
      </c>
      <c r="M18220" s="44" t="e">
        <f t="shared" si="284"/>
        <v>#VALUE!</v>
      </c>
    </row>
    <row r="18221" spans="1:13" x14ac:dyDescent="0.25">
      <c r="A18221" s="72" t="s">
        <v>1859</v>
      </c>
      <c r="B18221" s="72">
        <v>220185</v>
      </c>
      <c r="C18221" s="72" t="s">
        <v>110</v>
      </c>
      <c r="D18221" s="72">
        <v>1000</v>
      </c>
      <c r="E18221" s="72">
        <v>560</v>
      </c>
      <c r="F18221" s="72">
        <v>0</v>
      </c>
      <c r="G18221" s="72">
        <v>1</v>
      </c>
      <c r="H18221" s="72" t="s">
        <v>536</v>
      </c>
      <c r="I18221" s="72" t="s">
        <v>8125</v>
      </c>
      <c r="J18221" s="72" t="s">
        <v>2</v>
      </c>
      <c r="K18221" s="72" t="s">
        <v>7242</v>
      </c>
      <c r="L18221" s="12" t="e">
        <f>VLOOKUP(B18221,Doses!A:C,3,FALSE)</f>
        <v>#N/A</v>
      </c>
      <c r="M18221" s="44" t="e">
        <f t="shared" si="284"/>
        <v>#VALUE!</v>
      </c>
    </row>
    <row r="18222" spans="1:13" x14ac:dyDescent="0.25">
      <c r="A18222" s="72" t="s">
        <v>1860</v>
      </c>
      <c r="B18222" s="72">
        <v>224316</v>
      </c>
      <c r="C18222" s="72" t="s">
        <v>712</v>
      </c>
      <c r="D18222" s="72">
        <v>60</v>
      </c>
      <c r="E18222" s="72">
        <v>2016</v>
      </c>
      <c r="F18222" s="72">
        <v>0</v>
      </c>
      <c r="G18222" s="72">
        <v>1</v>
      </c>
      <c r="H18222" s="72" t="s">
        <v>536</v>
      </c>
      <c r="I18222" s="72" t="s">
        <v>7992</v>
      </c>
      <c r="J18222" s="72" t="s">
        <v>3848</v>
      </c>
      <c r="K18222" s="72" t="s">
        <v>7242</v>
      </c>
      <c r="L18222" s="12" t="e">
        <f>VLOOKUP(B18222,Doses!A:C,3,FALSE)</f>
        <v>#N/A</v>
      </c>
      <c r="M18222" s="44" t="e">
        <f t="shared" si="284"/>
        <v>#VALUE!</v>
      </c>
    </row>
    <row r="18223" spans="1:13" x14ac:dyDescent="0.25">
      <c r="A18223" s="72" t="s">
        <v>1862</v>
      </c>
      <c r="B18223" s="72">
        <v>224910</v>
      </c>
      <c r="C18223" s="72" t="s">
        <v>2272</v>
      </c>
      <c r="D18223" s="72">
        <v>60</v>
      </c>
      <c r="E18223" s="72">
        <v>1512</v>
      </c>
      <c r="F18223" s="72">
        <v>0</v>
      </c>
      <c r="G18223" s="72">
        <v>1</v>
      </c>
      <c r="H18223" s="72" t="s">
        <v>536</v>
      </c>
      <c r="I18223" s="72" t="s">
        <v>8167</v>
      </c>
      <c r="J18223" s="72" t="s">
        <v>3848</v>
      </c>
      <c r="K18223" s="72" t="s">
        <v>7248</v>
      </c>
      <c r="L18223" s="12" t="e">
        <f>VLOOKUP(B18223,Doses!A:C,3,FALSE)</f>
        <v>#N/A</v>
      </c>
      <c r="M18223" s="44" t="e">
        <f t="shared" si="284"/>
        <v>#VALUE!</v>
      </c>
    </row>
    <row r="18224" spans="1:13" x14ac:dyDescent="0.25">
      <c r="A18224" s="72" t="s">
        <v>1863</v>
      </c>
      <c r="B18224" s="72">
        <v>224316</v>
      </c>
      <c r="C18224" s="72" t="s">
        <v>712</v>
      </c>
      <c r="D18224" s="72">
        <v>60</v>
      </c>
      <c r="E18224" s="72">
        <v>2016</v>
      </c>
      <c r="F18224" s="72">
        <v>0</v>
      </c>
      <c r="G18224" s="72">
        <v>1</v>
      </c>
      <c r="H18224" s="72" t="s">
        <v>536</v>
      </c>
      <c r="I18224" s="72" t="s">
        <v>7992</v>
      </c>
      <c r="J18224" s="72" t="s">
        <v>3848</v>
      </c>
      <c r="K18224" s="72" t="s">
        <v>7242</v>
      </c>
      <c r="L18224" s="12" t="e">
        <f>VLOOKUP(B18224,Doses!A:C,3,FALSE)</f>
        <v>#N/A</v>
      </c>
      <c r="M18224" s="44" t="e">
        <f t="shared" si="284"/>
        <v>#VALUE!</v>
      </c>
    </row>
    <row r="18225" spans="1:13" x14ac:dyDescent="0.25">
      <c r="A18225" s="72" t="s">
        <v>1864</v>
      </c>
      <c r="B18225" s="72">
        <v>224316</v>
      </c>
      <c r="C18225" s="72" t="s">
        <v>712</v>
      </c>
      <c r="D18225" s="72">
        <v>60</v>
      </c>
      <c r="E18225" s="72">
        <v>2016</v>
      </c>
      <c r="F18225" s="72">
        <v>0</v>
      </c>
      <c r="G18225" s="72">
        <v>1</v>
      </c>
      <c r="H18225" s="72" t="s">
        <v>536</v>
      </c>
      <c r="I18225" s="72" t="s">
        <v>7983</v>
      </c>
      <c r="J18225" s="72" t="s">
        <v>3848</v>
      </c>
      <c r="K18225" s="72" t="s">
        <v>7242</v>
      </c>
      <c r="L18225" s="12" t="e">
        <f>VLOOKUP(B18225,Doses!A:C,3,FALSE)</f>
        <v>#N/A</v>
      </c>
      <c r="M18225" s="44" t="e">
        <f t="shared" si="284"/>
        <v>#VALUE!</v>
      </c>
    </row>
    <row r="18226" spans="1:13" x14ac:dyDescent="0.25">
      <c r="A18226" s="72" t="s">
        <v>1864</v>
      </c>
      <c r="B18226" s="72">
        <v>220185</v>
      </c>
      <c r="C18226" s="72" t="s">
        <v>110</v>
      </c>
      <c r="D18226" s="72">
        <v>1000</v>
      </c>
      <c r="E18226" s="72">
        <v>20</v>
      </c>
      <c r="F18226" s="72">
        <v>0</v>
      </c>
      <c r="G18226" s="72">
        <v>1</v>
      </c>
      <c r="H18226" s="72" t="s">
        <v>536</v>
      </c>
      <c r="I18226" s="72" t="s">
        <v>8141</v>
      </c>
      <c r="J18226" s="72" t="s">
        <v>2</v>
      </c>
      <c r="K18226" s="72" t="s">
        <v>7227</v>
      </c>
      <c r="L18226" s="12" t="e">
        <f>VLOOKUP(B18226,Doses!A:C,3,FALSE)</f>
        <v>#N/A</v>
      </c>
      <c r="M18226" s="44" t="e">
        <f t="shared" si="284"/>
        <v>#VALUE!</v>
      </c>
    </row>
    <row r="18227" spans="1:13" x14ac:dyDescent="0.25">
      <c r="A18227" s="72" t="s">
        <v>1864</v>
      </c>
      <c r="B18227" s="72">
        <v>220042</v>
      </c>
      <c r="C18227" s="72" t="s">
        <v>40</v>
      </c>
      <c r="D18227" s="72">
        <v>30</v>
      </c>
      <c r="E18227" s="72">
        <v>8</v>
      </c>
      <c r="F18227" s="72">
        <v>0</v>
      </c>
      <c r="G18227" s="72">
        <v>1</v>
      </c>
      <c r="H18227" s="72" t="s">
        <v>536</v>
      </c>
      <c r="I18227" s="72" t="s">
        <v>7446</v>
      </c>
      <c r="J18227" s="72" t="s">
        <v>2</v>
      </c>
      <c r="K18227" s="72" t="s">
        <v>7251</v>
      </c>
      <c r="L18227" s="12" t="e">
        <f>VLOOKUP(B18227,Doses!A:C,3,FALSE)</f>
        <v>#N/A</v>
      </c>
      <c r="M18227" s="44" t="e">
        <f t="shared" si="284"/>
        <v>#VALUE!</v>
      </c>
    </row>
    <row r="18228" spans="1:13" x14ac:dyDescent="0.25">
      <c r="A18228" s="72" t="s">
        <v>1865</v>
      </c>
      <c r="B18228" s="72">
        <v>220415</v>
      </c>
      <c r="C18228" s="72" t="s">
        <v>1095</v>
      </c>
      <c r="D18228" s="72">
        <v>1000</v>
      </c>
      <c r="E18228" s="72">
        <v>1500</v>
      </c>
      <c r="F18228" s="72">
        <v>0</v>
      </c>
      <c r="G18228" s="72">
        <v>1</v>
      </c>
      <c r="H18228" s="72" t="s">
        <v>536</v>
      </c>
      <c r="I18228" s="72" t="s">
        <v>7536</v>
      </c>
      <c r="J18228" s="72" t="s">
        <v>2</v>
      </c>
      <c r="K18228" s="72" t="s">
        <v>7218</v>
      </c>
      <c r="L18228" s="12" t="e">
        <f>VLOOKUP(B18228,Doses!A:C,3,FALSE)</f>
        <v>#N/A</v>
      </c>
      <c r="M18228" s="44" t="e">
        <f t="shared" si="284"/>
        <v>#VALUE!</v>
      </c>
    </row>
    <row r="18229" spans="1:13" x14ac:dyDescent="0.25">
      <c r="A18229" s="72" t="s">
        <v>1866</v>
      </c>
      <c r="B18229" s="72">
        <v>224910</v>
      </c>
      <c r="C18229" s="72" t="s">
        <v>2272</v>
      </c>
      <c r="D18229" s="72">
        <v>60</v>
      </c>
      <c r="E18229" s="72">
        <v>3072</v>
      </c>
      <c r="F18229" s="72">
        <v>0</v>
      </c>
      <c r="G18229" s="72">
        <v>1</v>
      </c>
      <c r="H18229" s="72" t="s">
        <v>536</v>
      </c>
      <c r="I18229" s="72" t="s">
        <v>6442</v>
      </c>
      <c r="J18229" s="72" t="s">
        <v>3848</v>
      </c>
      <c r="K18229" s="72" t="s">
        <v>7248</v>
      </c>
      <c r="L18229" s="12" t="e">
        <f>VLOOKUP(B18229,Doses!A:C,3,FALSE)</f>
        <v>#N/A</v>
      </c>
      <c r="M18229" s="44" t="e">
        <f t="shared" si="284"/>
        <v>#VALUE!</v>
      </c>
    </row>
    <row r="18230" spans="1:13" x14ac:dyDescent="0.25">
      <c r="A18230" s="72" t="s">
        <v>1867</v>
      </c>
      <c r="B18230" s="72">
        <v>302623</v>
      </c>
      <c r="C18230" s="72" t="s">
        <v>3620</v>
      </c>
      <c r="D18230" s="72">
        <v>100</v>
      </c>
      <c r="E18230" s="72">
        <v>210</v>
      </c>
      <c r="F18230" s="72">
        <v>0</v>
      </c>
      <c r="G18230" s="72">
        <v>1</v>
      </c>
      <c r="H18230" s="72" t="s">
        <v>536</v>
      </c>
      <c r="I18230" s="72" t="s">
        <v>6438</v>
      </c>
      <c r="J18230" s="72" t="s">
        <v>6362</v>
      </c>
      <c r="K18230" s="72" t="s">
        <v>7211</v>
      </c>
      <c r="L18230" s="12" t="e">
        <f>VLOOKUP(B18230,Doses!A:C,3,FALSE)</f>
        <v>#N/A</v>
      </c>
      <c r="M18230" s="44" t="e">
        <f t="shared" si="284"/>
        <v>#VALUE!</v>
      </c>
    </row>
    <row r="18231" spans="1:13" x14ac:dyDescent="0.25">
      <c r="A18231" s="72" t="s">
        <v>1869</v>
      </c>
      <c r="B18231" s="72">
        <v>308302</v>
      </c>
      <c r="C18231" s="72" t="s">
        <v>1940</v>
      </c>
      <c r="D18231" s="72">
        <v>100</v>
      </c>
      <c r="E18231" s="72">
        <v>192</v>
      </c>
      <c r="F18231" s="72">
        <v>0</v>
      </c>
      <c r="G18231" s="72">
        <v>1</v>
      </c>
      <c r="H18231" s="72" t="s">
        <v>536</v>
      </c>
      <c r="I18231" s="72">
        <v>20141006</v>
      </c>
      <c r="J18231" s="72" t="s">
        <v>2</v>
      </c>
      <c r="K18231" s="72">
        <v>43626</v>
      </c>
      <c r="L18231" s="12" t="e">
        <f>VLOOKUP(B18231,Doses!A:C,3,FALSE)</f>
        <v>#N/A</v>
      </c>
      <c r="M18231" s="44">
        <f t="shared" si="284"/>
        <v>43626</v>
      </c>
    </row>
    <row r="18232" spans="1:13" x14ac:dyDescent="0.25">
      <c r="A18232" s="72" t="s">
        <v>1870</v>
      </c>
      <c r="B18232" s="72">
        <v>224910</v>
      </c>
      <c r="C18232" s="72" t="s">
        <v>2272</v>
      </c>
      <c r="D18232" s="72">
        <v>60</v>
      </c>
      <c r="E18232" s="72">
        <v>3072</v>
      </c>
      <c r="F18232" s="72">
        <v>0</v>
      </c>
      <c r="G18232" s="72">
        <v>1</v>
      </c>
      <c r="H18232" s="72" t="s">
        <v>536</v>
      </c>
      <c r="I18232" s="72" t="s">
        <v>6437</v>
      </c>
      <c r="J18232" s="72" t="s">
        <v>3848</v>
      </c>
      <c r="K18232" s="72" t="s">
        <v>7248</v>
      </c>
      <c r="L18232" s="12" t="e">
        <f>VLOOKUP(B18232,Doses!A:C,3,FALSE)</f>
        <v>#N/A</v>
      </c>
      <c r="M18232" s="44" t="e">
        <f t="shared" si="284"/>
        <v>#VALUE!</v>
      </c>
    </row>
    <row r="18233" spans="1:13" x14ac:dyDescent="0.25">
      <c r="A18233" s="72" t="s">
        <v>1871</v>
      </c>
      <c r="B18233" s="72">
        <v>224910</v>
      </c>
      <c r="C18233" s="72" t="s">
        <v>2272</v>
      </c>
      <c r="D18233" s="72">
        <v>60</v>
      </c>
      <c r="E18233" s="72">
        <v>1512</v>
      </c>
      <c r="F18233" s="72">
        <v>0</v>
      </c>
      <c r="G18233" s="72">
        <v>1</v>
      </c>
      <c r="H18233" s="72" t="s">
        <v>536</v>
      </c>
      <c r="I18233" s="72" t="s">
        <v>8169</v>
      </c>
      <c r="J18233" s="72" t="s">
        <v>3848</v>
      </c>
      <c r="K18233" s="72" t="s">
        <v>7248</v>
      </c>
      <c r="L18233" s="12" t="e">
        <f>VLOOKUP(B18233,Doses!A:C,3,FALSE)</f>
        <v>#N/A</v>
      </c>
      <c r="M18233" s="44" t="e">
        <f t="shared" si="284"/>
        <v>#VALUE!</v>
      </c>
    </row>
    <row r="18234" spans="1:13" x14ac:dyDescent="0.25">
      <c r="A18234" s="72" t="s">
        <v>1871</v>
      </c>
      <c r="B18234" s="72">
        <v>224910</v>
      </c>
      <c r="C18234" s="72" t="s">
        <v>2272</v>
      </c>
      <c r="D18234" s="72">
        <v>60</v>
      </c>
      <c r="E18234" s="72">
        <v>3024</v>
      </c>
      <c r="F18234" s="72">
        <v>0</v>
      </c>
      <c r="G18234" s="72">
        <v>1</v>
      </c>
      <c r="H18234" s="72" t="s">
        <v>536</v>
      </c>
      <c r="I18234" s="72" t="s">
        <v>8776</v>
      </c>
      <c r="J18234" s="72" t="s">
        <v>3848</v>
      </c>
      <c r="K18234" s="72" t="s">
        <v>7247</v>
      </c>
      <c r="L18234" s="12" t="e">
        <f>VLOOKUP(B18234,Doses!A:C,3,FALSE)</f>
        <v>#N/A</v>
      </c>
      <c r="M18234" s="44" t="e">
        <f t="shared" si="284"/>
        <v>#VALUE!</v>
      </c>
    </row>
    <row r="18235" spans="1:13" x14ac:dyDescent="0.25">
      <c r="A18235" s="72" t="s">
        <v>1872</v>
      </c>
      <c r="B18235" s="72">
        <v>308302</v>
      </c>
      <c r="C18235" s="72" t="s">
        <v>1940</v>
      </c>
      <c r="D18235" s="72">
        <v>100</v>
      </c>
      <c r="E18235" s="72">
        <v>192</v>
      </c>
      <c r="F18235" s="72">
        <v>0</v>
      </c>
      <c r="G18235" s="72">
        <v>1</v>
      </c>
      <c r="H18235" s="72" t="s">
        <v>536</v>
      </c>
      <c r="I18235" s="72">
        <v>20141006</v>
      </c>
      <c r="J18235" s="72" t="s">
        <v>2</v>
      </c>
      <c r="K18235" s="72">
        <v>43626</v>
      </c>
      <c r="L18235" s="12" t="e">
        <f>VLOOKUP(B18235,Doses!A:C,3,FALSE)</f>
        <v>#N/A</v>
      </c>
      <c r="M18235" s="44">
        <f t="shared" si="284"/>
        <v>43626</v>
      </c>
    </row>
    <row r="18236" spans="1:13" x14ac:dyDescent="0.25">
      <c r="A18236" s="72" t="s">
        <v>1872</v>
      </c>
      <c r="B18236" s="72">
        <v>220188</v>
      </c>
      <c r="C18236" s="72" t="s">
        <v>560</v>
      </c>
      <c r="D18236" s="72">
        <v>1000</v>
      </c>
      <c r="E18236" s="72">
        <v>11</v>
      </c>
      <c r="F18236" s="72">
        <v>0</v>
      </c>
      <c r="G18236" s="72">
        <v>1</v>
      </c>
      <c r="H18236" s="72" t="s">
        <v>536</v>
      </c>
      <c r="I18236" s="72" t="s">
        <v>7763</v>
      </c>
      <c r="J18236" s="72" t="s">
        <v>3848</v>
      </c>
      <c r="K18236" s="72" t="s">
        <v>7234</v>
      </c>
      <c r="L18236" s="12" t="e">
        <f>VLOOKUP(B18236,Doses!A:C,3,FALSE)</f>
        <v>#N/A</v>
      </c>
      <c r="M18236" s="44" t="e">
        <f t="shared" si="284"/>
        <v>#VALUE!</v>
      </c>
    </row>
    <row r="18237" spans="1:13" x14ac:dyDescent="0.25">
      <c r="A18237" s="72" t="s">
        <v>1872</v>
      </c>
      <c r="B18237" s="72">
        <v>220188</v>
      </c>
      <c r="C18237" s="72" t="s">
        <v>560</v>
      </c>
      <c r="D18237" s="72">
        <v>1000</v>
      </c>
      <c r="E18237" s="72">
        <v>2</v>
      </c>
      <c r="F18237" s="72">
        <v>0</v>
      </c>
      <c r="G18237" s="72">
        <v>1</v>
      </c>
      <c r="H18237" s="72" t="s">
        <v>536</v>
      </c>
      <c r="I18237" s="72" t="s">
        <v>7764</v>
      </c>
      <c r="J18237" s="72" t="s">
        <v>3848</v>
      </c>
      <c r="K18237" s="72" t="s">
        <v>7234</v>
      </c>
      <c r="L18237" s="12" t="e">
        <f>VLOOKUP(B18237,Doses!A:C,3,FALSE)</f>
        <v>#N/A</v>
      </c>
      <c r="M18237" s="44" t="e">
        <f t="shared" si="284"/>
        <v>#VALUE!</v>
      </c>
    </row>
    <row r="18238" spans="1:13" x14ac:dyDescent="0.25">
      <c r="A18238" s="72" t="s">
        <v>1872</v>
      </c>
      <c r="B18238" s="72">
        <v>220185</v>
      </c>
      <c r="C18238" s="72" t="s">
        <v>110</v>
      </c>
      <c r="D18238" s="72">
        <v>1000</v>
      </c>
      <c r="E18238" s="72">
        <v>23</v>
      </c>
      <c r="F18238" s="72">
        <v>0</v>
      </c>
      <c r="G18238" s="72">
        <v>1</v>
      </c>
      <c r="H18238" s="72" t="s">
        <v>536</v>
      </c>
      <c r="I18238" s="72" t="s">
        <v>8139</v>
      </c>
      <c r="J18238" s="72" t="s">
        <v>2</v>
      </c>
      <c r="K18238" s="72" t="s">
        <v>7227</v>
      </c>
      <c r="L18238" s="12" t="e">
        <f>VLOOKUP(B18238,Doses!A:C,3,FALSE)</f>
        <v>#N/A</v>
      </c>
      <c r="M18238" s="44" t="e">
        <f t="shared" si="284"/>
        <v>#VALUE!</v>
      </c>
    </row>
    <row r="18239" spans="1:13" x14ac:dyDescent="0.25">
      <c r="A18239" s="72" t="s">
        <v>1873</v>
      </c>
      <c r="B18239" s="72">
        <v>224910</v>
      </c>
      <c r="C18239" s="72" t="s">
        <v>2272</v>
      </c>
      <c r="D18239" s="72">
        <v>60</v>
      </c>
      <c r="E18239" s="72">
        <v>2520</v>
      </c>
      <c r="F18239" s="72">
        <v>0</v>
      </c>
      <c r="G18239" s="72">
        <v>1</v>
      </c>
      <c r="H18239" s="72" t="s">
        <v>536</v>
      </c>
      <c r="I18239" s="72" t="s">
        <v>8169</v>
      </c>
      <c r="J18239" s="72" t="s">
        <v>3848</v>
      </c>
      <c r="K18239" s="72" t="s">
        <v>7248</v>
      </c>
      <c r="L18239" s="12" t="e">
        <f>VLOOKUP(B18239,Doses!A:C,3,FALSE)</f>
        <v>#N/A</v>
      </c>
      <c r="M18239" s="44" t="e">
        <f t="shared" si="284"/>
        <v>#VALUE!</v>
      </c>
    </row>
    <row r="18240" spans="1:13" x14ac:dyDescent="0.25">
      <c r="A18240" s="72" t="s">
        <v>1874</v>
      </c>
      <c r="B18240" s="72">
        <v>220162</v>
      </c>
      <c r="C18240" s="72" t="s">
        <v>755</v>
      </c>
      <c r="D18240" s="72">
        <v>100</v>
      </c>
      <c r="E18240" s="72">
        <v>2160</v>
      </c>
      <c r="F18240" s="72">
        <v>0</v>
      </c>
      <c r="G18240" s="72">
        <v>1</v>
      </c>
      <c r="H18240" s="72" t="s">
        <v>536</v>
      </c>
      <c r="I18240" s="72" t="s">
        <v>8289</v>
      </c>
      <c r="J18240" s="72" t="s">
        <v>2</v>
      </c>
      <c r="K18240" s="72" t="s">
        <v>7227</v>
      </c>
      <c r="L18240" s="12" t="e">
        <f>VLOOKUP(B18240,Doses!A:C,3,FALSE)</f>
        <v>#N/A</v>
      </c>
      <c r="M18240" s="44" t="e">
        <f t="shared" si="284"/>
        <v>#VALUE!</v>
      </c>
    </row>
    <row r="18241" spans="1:13" x14ac:dyDescent="0.25">
      <c r="A18241" s="72" t="s">
        <v>1875</v>
      </c>
      <c r="B18241" s="72">
        <v>220460</v>
      </c>
      <c r="C18241" s="72" t="s">
        <v>22</v>
      </c>
      <c r="D18241" s="72">
        <v>1000</v>
      </c>
      <c r="E18241" s="72">
        <v>560</v>
      </c>
      <c r="F18241" s="72">
        <v>0</v>
      </c>
      <c r="G18241" s="72">
        <v>1</v>
      </c>
      <c r="H18241" s="72" t="s">
        <v>536</v>
      </c>
      <c r="I18241" s="72">
        <v>27215</v>
      </c>
      <c r="J18241" s="72" t="s">
        <v>2</v>
      </c>
      <c r="K18241" s="72" t="s">
        <v>7250</v>
      </c>
      <c r="L18241" s="12" t="e">
        <f>VLOOKUP(B18241,Doses!A:C,3,FALSE)</f>
        <v>#N/A</v>
      </c>
      <c r="M18241" s="44" t="e">
        <f t="shared" si="284"/>
        <v>#VALUE!</v>
      </c>
    </row>
    <row r="18242" spans="1:13" x14ac:dyDescent="0.25">
      <c r="A18242" s="72" t="s">
        <v>1876</v>
      </c>
      <c r="B18242" s="72">
        <v>308302</v>
      </c>
      <c r="C18242" s="72" t="s">
        <v>1940</v>
      </c>
      <c r="D18242" s="72">
        <v>100</v>
      </c>
      <c r="E18242" s="72">
        <v>192</v>
      </c>
      <c r="F18242" s="72">
        <v>0</v>
      </c>
      <c r="G18242" s="72">
        <v>1</v>
      </c>
      <c r="H18242" s="72" t="s">
        <v>536</v>
      </c>
      <c r="I18242" s="72">
        <v>20141006</v>
      </c>
      <c r="J18242" s="72" t="s">
        <v>2</v>
      </c>
      <c r="K18242" s="72">
        <v>43626</v>
      </c>
      <c r="L18242" s="12" t="e">
        <f>VLOOKUP(B18242,Doses!A:C,3,FALSE)</f>
        <v>#N/A</v>
      </c>
      <c r="M18242" s="44">
        <f t="shared" ref="M18242:M18305" si="285">K18242*1</f>
        <v>43626</v>
      </c>
    </row>
    <row r="18243" spans="1:13" x14ac:dyDescent="0.25">
      <c r="A18243" s="72" t="s">
        <v>1877</v>
      </c>
      <c r="B18243" s="72">
        <v>220188</v>
      </c>
      <c r="C18243" s="72" t="s">
        <v>560</v>
      </c>
      <c r="D18243" s="72">
        <v>1000</v>
      </c>
      <c r="E18243" s="72">
        <v>320</v>
      </c>
      <c r="F18243" s="72">
        <v>0</v>
      </c>
      <c r="G18243" s="72">
        <v>1</v>
      </c>
      <c r="H18243" s="72" t="s">
        <v>536</v>
      </c>
      <c r="I18243" s="72" t="s">
        <v>7765</v>
      </c>
      <c r="J18243" s="72" t="s">
        <v>3848</v>
      </c>
      <c r="K18243" s="72" t="s">
        <v>7240</v>
      </c>
      <c r="L18243" s="12" t="e">
        <f>VLOOKUP(B18243,Doses!A:C,3,FALSE)</f>
        <v>#N/A</v>
      </c>
      <c r="M18243" s="44" t="e">
        <f t="shared" si="285"/>
        <v>#VALUE!</v>
      </c>
    </row>
    <row r="18244" spans="1:13" x14ac:dyDescent="0.25">
      <c r="A18244" s="72" t="s">
        <v>1878</v>
      </c>
      <c r="B18244" s="72">
        <v>224316</v>
      </c>
      <c r="C18244" s="72" t="s">
        <v>712</v>
      </c>
      <c r="D18244" s="72">
        <v>60</v>
      </c>
      <c r="E18244" s="72">
        <v>1176</v>
      </c>
      <c r="F18244" s="72">
        <v>0</v>
      </c>
      <c r="G18244" s="72">
        <v>1</v>
      </c>
      <c r="H18244" s="72" t="s">
        <v>536</v>
      </c>
      <c r="I18244" s="72" t="s">
        <v>7958</v>
      </c>
      <c r="J18244" s="72" t="s">
        <v>3848</v>
      </c>
      <c r="K18244" s="72" t="s">
        <v>7242</v>
      </c>
      <c r="L18244" s="12" t="e">
        <f>VLOOKUP(B18244,Doses!A:C,3,FALSE)</f>
        <v>#N/A</v>
      </c>
      <c r="M18244" s="44" t="e">
        <f t="shared" si="285"/>
        <v>#VALUE!</v>
      </c>
    </row>
    <row r="18245" spans="1:13" x14ac:dyDescent="0.25">
      <c r="A18245" s="72" t="s">
        <v>1878</v>
      </c>
      <c r="B18245" s="72">
        <v>224316</v>
      </c>
      <c r="C18245" s="72" t="s">
        <v>712</v>
      </c>
      <c r="D18245" s="72">
        <v>60</v>
      </c>
      <c r="E18245" s="72">
        <v>1680</v>
      </c>
      <c r="F18245" s="72">
        <v>0</v>
      </c>
      <c r="G18245" s="72">
        <v>1</v>
      </c>
      <c r="H18245" s="72" t="s">
        <v>536</v>
      </c>
      <c r="I18245" s="72" t="s">
        <v>7959</v>
      </c>
      <c r="J18245" s="72" t="s">
        <v>3848</v>
      </c>
      <c r="K18245" s="72" t="s">
        <v>7227</v>
      </c>
      <c r="L18245" s="12" t="e">
        <f>VLOOKUP(B18245,Doses!A:C,3,FALSE)</f>
        <v>#N/A</v>
      </c>
      <c r="M18245" s="44" t="e">
        <f t="shared" si="285"/>
        <v>#VALUE!</v>
      </c>
    </row>
    <row r="18246" spans="1:13" x14ac:dyDescent="0.25">
      <c r="A18246" s="72" t="s">
        <v>1879</v>
      </c>
      <c r="B18246" s="72">
        <v>224910</v>
      </c>
      <c r="C18246" s="72" t="s">
        <v>2272</v>
      </c>
      <c r="D18246" s="72">
        <v>60</v>
      </c>
      <c r="E18246" s="72">
        <v>3402</v>
      </c>
      <c r="F18246" s="72">
        <v>0</v>
      </c>
      <c r="G18246" s="72">
        <v>1</v>
      </c>
      <c r="H18246" s="72" t="s">
        <v>536</v>
      </c>
      <c r="I18246" s="72" t="s">
        <v>8757</v>
      </c>
      <c r="J18246" s="72" t="s">
        <v>3848</v>
      </c>
      <c r="K18246" s="72" t="s">
        <v>7250</v>
      </c>
      <c r="L18246" s="12" t="e">
        <f>VLOOKUP(B18246,Doses!A:C,3,FALSE)</f>
        <v>#N/A</v>
      </c>
      <c r="M18246" s="44" t="e">
        <f t="shared" si="285"/>
        <v>#VALUE!</v>
      </c>
    </row>
    <row r="18247" spans="1:13" x14ac:dyDescent="0.25">
      <c r="A18247" s="72" t="s">
        <v>1880</v>
      </c>
      <c r="B18247" s="72">
        <v>220415</v>
      </c>
      <c r="C18247" s="72" t="s">
        <v>1095</v>
      </c>
      <c r="D18247" s="72">
        <v>1000</v>
      </c>
      <c r="E18247" s="72">
        <v>450</v>
      </c>
      <c r="F18247" s="72">
        <v>0</v>
      </c>
      <c r="G18247" s="72">
        <v>1</v>
      </c>
      <c r="H18247" s="72" t="s">
        <v>536</v>
      </c>
      <c r="I18247" s="72" t="s">
        <v>7537</v>
      </c>
      <c r="J18247" s="72" t="s">
        <v>2</v>
      </c>
      <c r="K18247" s="72" t="s">
        <v>7217</v>
      </c>
      <c r="L18247" s="12" t="e">
        <f>VLOOKUP(B18247,Doses!A:C,3,FALSE)</f>
        <v>#N/A</v>
      </c>
      <c r="M18247" s="44" t="e">
        <f t="shared" si="285"/>
        <v>#VALUE!</v>
      </c>
    </row>
    <row r="18248" spans="1:13" x14ac:dyDescent="0.25">
      <c r="A18248" s="72" t="s">
        <v>1880</v>
      </c>
      <c r="B18248" s="72">
        <v>220185</v>
      </c>
      <c r="C18248" s="72" t="s">
        <v>110</v>
      </c>
      <c r="D18248" s="72">
        <v>1000</v>
      </c>
      <c r="E18248" s="72">
        <v>182</v>
      </c>
      <c r="F18248" s="72">
        <v>0</v>
      </c>
      <c r="G18248" s="72">
        <v>1</v>
      </c>
      <c r="H18248" s="72" t="s">
        <v>536</v>
      </c>
      <c r="I18248" s="72">
        <v>10115</v>
      </c>
      <c r="J18248" s="72" t="s">
        <v>2</v>
      </c>
      <c r="K18248" s="72" t="s">
        <v>7250</v>
      </c>
      <c r="L18248" s="12" t="e">
        <f>VLOOKUP(B18248,Doses!A:C,3,FALSE)</f>
        <v>#N/A</v>
      </c>
      <c r="M18248" s="44" t="e">
        <f t="shared" si="285"/>
        <v>#VALUE!</v>
      </c>
    </row>
    <row r="18249" spans="1:13" x14ac:dyDescent="0.25">
      <c r="A18249" s="72" t="s">
        <v>1881</v>
      </c>
      <c r="B18249" s="72">
        <v>224910</v>
      </c>
      <c r="C18249" s="72" t="s">
        <v>2272</v>
      </c>
      <c r="D18249" s="72">
        <v>60</v>
      </c>
      <c r="E18249" s="72">
        <v>3024</v>
      </c>
      <c r="F18249" s="72">
        <v>0</v>
      </c>
      <c r="G18249" s="72">
        <v>1</v>
      </c>
      <c r="H18249" s="72" t="s">
        <v>536</v>
      </c>
      <c r="I18249" s="72" t="s">
        <v>8758</v>
      </c>
      <c r="J18249" s="72" t="s">
        <v>3848</v>
      </c>
      <c r="K18249" s="72" t="s">
        <v>7247</v>
      </c>
      <c r="L18249" s="12" t="e">
        <f>VLOOKUP(B18249,Doses!A:C,3,FALSE)</f>
        <v>#N/A</v>
      </c>
      <c r="M18249" s="44" t="e">
        <f t="shared" si="285"/>
        <v>#VALUE!</v>
      </c>
    </row>
    <row r="18250" spans="1:13" x14ac:dyDescent="0.25">
      <c r="A18250" s="72" t="s">
        <v>1882</v>
      </c>
      <c r="B18250" s="72">
        <v>351442</v>
      </c>
      <c r="C18250" s="72" t="s">
        <v>1286</v>
      </c>
      <c r="D18250" s="72">
        <v>100</v>
      </c>
      <c r="E18250" s="72">
        <v>3200</v>
      </c>
      <c r="F18250" s="72">
        <v>0</v>
      </c>
      <c r="G18250" s="72">
        <v>1</v>
      </c>
      <c r="H18250" s="72" t="s">
        <v>536</v>
      </c>
      <c r="I18250" s="72">
        <v>20130520</v>
      </c>
      <c r="J18250" s="72" t="s">
        <v>2</v>
      </c>
      <c r="K18250" s="72" t="s">
        <v>7283</v>
      </c>
      <c r="L18250" s="12" t="e">
        <f>VLOOKUP(B18250,Doses!A:C,3,FALSE)</f>
        <v>#N/A</v>
      </c>
      <c r="M18250" s="44" t="e">
        <f t="shared" si="285"/>
        <v>#VALUE!</v>
      </c>
    </row>
    <row r="18251" spans="1:13" x14ac:dyDescent="0.25">
      <c r="A18251" s="72" t="s">
        <v>1883</v>
      </c>
      <c r="B18251" s="72">
        <v>220188</v>
      </c>
      <c r="C18251" s="72" t="s">
        <v>560</v>
      </c>
      <c r="D18251" s="72">
        <v>1000</v>
      </c>
      <c r="E18251" s="72">
        <v>272</v>
      </c>
      <c r="F18251" s="72">
        <v>0</v>
      </c>
      <c r="G18251" s="72">
        <v>1</v>
      </c>
      <c r="H18251" s="72" t="s">
        <v>536</v>
      </c>
      <c r="I18251" s="72" t="s">
        <v>7766</v>
      </c>
      <c r="J18251" s="72" t="s">
        <v>3848</v>
      </c>
      <c r="K18251" s="72" t="s">
        <v>7234</v>
      </c>
      <c r="L18251" s="12" t="e">
        <f>VLOOKUP(B18251,Doses!A:C,3,FALSE)</f>
        <v>#N/A</v>
      </c>
      <c r="M18251" s="44" t="e">
        <f t="shared" si="285"/>
        <v>#VALUE!</v>
      </c>
    </row>
    <row r="18252" spans="1:13" x14ac:dyDescent="0.25">
      <c r="A18252" s="72" t="s">
        <v>1884</v>
      </c>
      <c r="B18252" s="72">
        <v>302623</v>
      </c>
      <c r="C18252" s="72" t="s">
        <v>3620</v>
      </c>
      <c r="D18252" s="72">
        <v>100</v>
      </c>
      <c r="E18252" s="72">
        <v>210</v>
      </c>
      <c r="F18252" s="72">
        <v>0</v>
      </c>
      <c r="G18252" s="72">
        <v>1</v>
      </c>
      <c r="H18252" s="72" t="s">
        <v>536</v>
      </c>
      <c r="I18252" s="72" t="s">
        <v>6438</v>
      </c>
      <c r="J18252" s="72" t="s">
        <v>2</v>
      </c>
      <c r="K18252" s="72" t="s">
        <v>7211</v>
      </c>
      <c r="L18252" s="12" t="e">
        <f>VLOOKUP(B18252,Doses!A:C,3,FALSE)</f>
        <v>#N/A</v>
      </c>
      <c r="M18252" s="44" t="e">
        <f t="shared" si="285"/>
        <v>#VALUE!</v>
      </c>
    </row>
    <row r="18253" spans="1:13" x14ac:dyDescent="0.25">
      <c r="A18253" s="72" t="s">
        <v>1886</v>
      </c>
      <c r="B18253" s="72">
        <v>224316</v>
      </c>
      <c r="C18253" s="72" t="s">
        <v>712</v>
      </c>
      <c r="D18253" s="72">
        <v>60</v>
      </c>
      <c r="E18253" s="72">
        <v>1596</v>
      </c>
      <c r="F18253" s="72">
        <v>0</v>
      </c>
      <c r="G18253" s="72">
        <v>1</v>
      </c>
      <c r="H18253" s="72" t="s">
        <v>536</v>
      </c>
      <c r="I18253" s="72" t="s">
        <v>7960</v>
      </c>
      <c r="J18253" s="72" t="s">
        <v>3848</v>
      </c>
      <c r="K18253" s="72" t="s">
        <v>7242</v>
      </c>
      <c r="L18253" s="12" t="e">
        <f>VLOOKUP(B18253,Doses!A:C,3,FALSE)</f>
        <v>#N/A</v>
      </c>
      <c r="M18253" s="44" t="e">
        <f t="shared" si="285"/>
        <v>#VALUE!</v>
      </c>
    </row>
    <row r="18254" spans="1:13" x14ac:dyDescent="0.25">
      <c r="A18254" s="72" t="s">
        <v>1886</v>
      </c>
      <c r="B18254" s="72">
        <v>224316</v>
      </c>
      <c r="C18254" s="72" t="s">
        <v>712</v>
      </c>
      <c r="D18254" s="72">
        <v>60</v>
      </c>
      <c r="E18254" s="72">
        <v>1260</v>
      </c>
      <c r="F18254" s="72">
        <v>0</v>
      </c>
      <c r="G18254" s="72">
        <v>1</v>
      </c>
      <c r="H18254" s="72" t="s">
        <v>536</v>
      </c>
      <c r="I18254" s="72" t="s">
        <v>7961</v>
      </c>
      <c r="J18254" s="72" t="s">
        <v>3848</v>
      </c>
      <c r="K18254" s="72" t="s">
        <v>7242</v>
      </c>
      <c r="L18254" s="12" t="e">
        <f>VLOOKUP(B18254,Doses!A:C,3,FALSE)</f>
        <v>#N/A</v>
      </c>
      <c r="M18254" s="44" t="e">
        <f t="shared" si="285"/>
        <v>#VALUE!</v>
      </c>
    </row>
    <row r="18255" spans="1:13" x14ac:dyDescent="0.25">
      <c r="A18255" s="72" t="s">
        <v>1887</v>
      </c>
      <c r="B18255" s="72">
        <v>220188</v>
      </c>
      <c r="C18255" s="72" t="s">
        <v>560</v>
      </c>
      <c r="D18255" s="72">
        <v>1000</v>
      </c>
      <c r="E18255" s="72">
        <v>256</v>
      </c>
      <c r="F18255" s="72">
        <v>0</v>
      </c>
      <c r="G18255" s="72">
        <v>1</v>
      </c>
      <c r="H18255" s="72" t="s">
        <v>536</v>
      </c>
      <c r="I18255" s="72" t="s">
        <v>7767</v>
      </c>
      <c r="J18255" s="72" t="s">
        <v>3848</v>
      </c>
      <c r="K18255" s="72" t="s">
        <v>7234</v>
      </c>
      <c r="L18255" s="12" t="e">
        <f>VLOOKUP(B18255,Doses!A:C,3,FALSE)</f>
        <v>#N/A</v>
      </c>
      <c r="M18255" s="44" t="e">
        <f t="shared" si="285"/>
        <v>#VALUE!</v>
      </c>
    </row>
    <row r="18256" spans="1:13" x14ac:dyDescent="0.25">
      <c r="A18256" s="72" t="s">
        <v>1887</v>
      </c>
      <c r="B18256" s="72">
        <v>220185</v>
      </c>
      <c r="C18256" s="72" t="s">
        <v>110</v>
      </c>
      <c r="D18256" s="72">
        <v>1000</v>
      </c>
      <c r="E18256" s="72">
        <v>24</v>
      </c>
      <c r="F18256" s="72">
        <v>0</v>
      </c>
      <c r="G18256" s="72">
        <v>1</v>
      </c>
      <c r="H18256" s="72" t="s">
        <v>536</v>
      </c>
      <c r="I18256" s="72" t="s">
        <v>8160</v>
      </c>
      <c r="J18256" s="72" t="s">
        <v>2</v>
      </c>
      <c r="K18256" s="72" t="s">
        <v>7227</v>
      </c>
      <c r="L18256" s="12" t="e">
        <f>VLOOKUP(B18256,Doses!A:C,3,FALSE)</f>
        <v>#N/A</v>
      </c>
      <c r="M18256" s="44" t="e">
        <f t="shared" si="285"/>
        <v>#VALUE!</v>
      </c>
    </row>
    <row r="18257" spans="1:13" x14ac:dyDescent="0.25">
      <c r="A18257" s="72" t="s">
        <v>1887</v>
      </c>
      <c r="B18257" s="72">
        <v>220185</v>
      </c>
      <c r="C18257" s="72" t="s">
        <v>110</v>
      </c>
      <c r="D18257" s="72">
        <v>1000</v>
      </c>
      <c r="E18257" s="72">
        <v>22</v>
      </c>
      <c r="F18257" s="72">
        <v>0</v>
      </c>
      <c r="G18257" s="72">
        <v>1</v>
      </c>
      <c r="H18257" s="72" t="s">
        <v>536</v>
      </c>
      <c r="I18257" s="72" t="s">
        <v>8140</v>
      </c>
      <c r="J18257" s="72" t="s">
        <v>2</v>
      </c>
      <c r="K18257" s="72" t="s">
        <v>7227</v>
      </c>
      <c r="L18257" s="12" t="e">
        <f>VLOOKUP(B18257,Doses!A:C,3,FALSE)</f>
        <v>#N/A</v>
      </c>
      <c r="M18257" s="44" t="e">
        <f t="shared" si="285"/>
        <v>#VALUE!</v>
      </c>
    </row>
    <row r="18258" spans="1:13" x14ac:dyDescent="0.25">
      <c r="A18258" s="72" t="s">
        <v>1888</v>
      </c>
      <c r="B18258" s="72">
        <v>308302</v>
      </c>
      <c r="C18258" s="72" t="s">
        <v>1940</v>
      </c>
      <c r="D18258" s="72">
        <v>100</v>
      </c>
      <c r="E18258" s="72">
        <v>192</v>
      </c>
      <c r="F18258" s="72">
        <v>0</v>
      </c>
      <c r="G18258" s="72">
        <v>1</v>
      </c>
      <c r="H18258" s="72" t="s">
        <v>536</v>
      </c>
      <c r="I18258" s="72">
        <v>20141007</v>
      </c>
      <c r="J18258" s="72" t="s">
        <v>2</v>
      </c>
      <c r="K18258" s="72">
        <v>43656</v>
      </c>
      <c r="L18258" s="12" t="e">
        <f>VLOOKUP(B18258,Doses!A:C,3,FALSE)</f>
        <v>#N/A</v>
      </c>
      <c r="M18258" s="44">
        <f t="shared" si="285"/>
        <v>43656</v>
      </c>
    </row>
    <row r="18259" spans="1:13" x14ac:dyDescent="0.25">
      <c r="A18259" s="72" t="s">
        <v>1889</v>
      </c>
      <c r="B18259" s="72">
        <v>220162</v>
      </c>
      <c r="C18259" s="72" t="s">
        <v>755</v>
      </c>
      <c r="D18259" s="72">
        <v>100</v>
      </c>
      <c r="E18259" s="72">
        <v>2160</v>
      </c>
      <c r="F18259" s="72">
        <v>0</v>
      </c>
      <c r="G18259" s="72">
        <v>1</v>
      </c>
      <c r="H18259" s="72" t="s">
        <v>536</v>
      </c>
      <c r="I18259" s="72" t="s">
        <v>8304</v>
      </c>
      <c r="J18259" s="72" t="s">
        <v>2</v>
      </c>
      <c r="K18259" s="72" t="s">
        <v>7227</v>
      </c>
      <c r="L18259" s="12" t="e">
        <f>VLOOKUP(B18259,Doses!A:C,3,FALSE)</f>
        <v>#N/A</v>
      </c>
      <c r="M18259" s="44" t="e">
        <f t="shared" si="285"/>
        <v>#VALUE!</v>
      </c>
    </row>
    <row r="18260" spans="1:13" x14ac:dyDescent="0.25">
      <c r="A18260" s="72" t="s">
        <v>1890</v>
      </c>
      <c r="B18260" s="72">
        <v>351442</v>
      </c>
      <c r="C18260" s="72" t="s">
        <v>1286</v>
      </c>
      <c r="D18260" s="72">
        <v>100</v>
      </c>
      <c r="E18260" s="72">
        <v>3200</v>
      </c>
      <c r="F18260" s="72">
        <v>0</v>
      </c>
      <c r="G18260" s="72">
        <v>1</v>
      </c>
      <c r="H18260" s="72" t="s">
        <v>536</v>
      </c>
      <c r="I18260" s="72">
        <v>20130520</v>
      </c>
      <c r="J18260" s="72" t="s">
        <v>2</v>
      </c>
      <c r="K18260" s="72" t="s">
        <v>7283</v>
      </c>
      <c r="L18260" s="12" t="e">
        <f>VLOOKUP(B18260,Doses!A:C,3,FALSE)</f>
        <v>#N/A</v>
      </c>
      <c r="M18260" s="44" t="e">
        <f t="shared" si="285"/>
        <v>#VALUE!</v>
      </c>
    </row>
    <row r="18261" spans="1:13" x14ac:dyDescent="0.25">
      <c r="A18261" s="72" t="s">
        <v>1891</v>
      </c>
      <c r="B18261" s="72">
        <v>220460</v>
      </c>
      <c r="C18261" s="72" t="s">
        <v>22</v>
      </c>
      <c r="D18261" s="72">
        <v>1000</v>
      </c>
      <c r="E18261" s="72">
        <v>235</v>
      </c>
      <c r="F18261" s="72">
        <v>0</v>
      </c>
      <c r="G18261" s="72">
        <v>1</v>
      </c>
      <c r="H18261" s="72" t="s">
        <v>536</v>
      </c>
      <c r="I18261" s="72">
        <v>32415</v>
      </c>
      <c r="J18261" s="72" t="s">
        <v>2</v>
      </c>
      <c r="K18261" s="72" t="s">
        <v>7236</v>
      </c>
      <c r="L18261" s="12" t="e">
        <f>VLOOKUP(B18261,Doses!A:C,3,FALSE)</f>
        <v>#N/A</v>
      </c>
      <c r="M18261" s="44" t="e">
        <f t="shared" si="285"/>
        <v>#VALUE!</v>
      </c>
    </row>
    <row r="18262" spans="1:13" x14ac:dyDescent="0.25">
      <c r="A18262" s="72" t="s">
        <v>1891</v>
      </c>
      <c r="B18262" s="72">
        <v>220460</v>
      </c>
      <c r="C18262" s="72" t="s">
        <v>22</v>
      </c>
      <c r="D18262" s="72">
        <v>1000</v>
      </c>
      <c r="E18262" s="72">
        <v>235</v>
      </c>
      <c r="F18262" s="72">
        <v>0</v>
      </c>
      <c r="G18262" s="72">
        <v>1</v>
      </c>
      <c r="H18262" s="72" t="s">
        <v>536</v>
      </c>
      <c r="I18262" s="72">
        <v>32315</v>
      </c>
      <c r="J18262" s="72" t="s">
        <v>2</v>
      </c>
      <c r="K18262" s="72" t="s">
        <v>7236</v>
      </c>
      <c r="L18262" s="12" t="e">
        <f>VLOOKUP(B18262,Doses!A:C,3,FALSE)</f>
        <v>#N/A</v>
      </c>
      <c r="M18262" s="44" t="e">
        <f t="shared" si="285"/>
        <v>#VALUE!</v>
      </c>
    </row>
    <row r="18263" spans="1:13" x14ac:dyDescent="0.25">
      <c r="A18263" s="72" t="s">
        <v>1892</v>
      </c>
      <c r="B18263" s="72">
        <v>308302</v>
      </c>
      <c r="C18263" s="72" t="s">
        <v>1940</v>
      </c>
      <c r="D18263" s="72">
        <v>100</v>
      </c>
      <c r="E18263" s="72">
        <v>192</v>
      </c>
      <c r="F18263" s="72">
        <v>0</v>
      </c>
      <c r="G18263" s="72">
        <v>1</v>
      </c>
      <c r="H18263" s="72" t="s">
        <v>536</v>
      </c>
      <c r="I18263" s="72">
        <v>20141007</v>
      </c>
      <c r="J18263" s="72" t="s">
        <v>2</v>
      </c>
      <c r="K18263" s="72">
        <v>43656</v>
      </c>
      <c r="L18263" s="12" t="e">
        <f>VLOOKUP(B18263,Doses!A:C,3,FALSE)</f>
        <v>#N/A</v>
      </c>
      <c r="M18263" s="44">
        <f t="shared" si="285"/>
        <v>43656</v>
      </c>
    </row>
    <row r="18264" spans="1:13" x14ac:dyDescent="0.25">
      <c r="A18264" s="72" t="s">
        <v>1893</v>
      </c>
      <c r="B18264" s="72">
        <v>224316</v>
      </c>
      <c r="C18264" s="72" t="s">
        <v>712</v>
      </c>
      <c r="D18264" s="72">
        <v>60</v>
      </c>
      <c r="E18264" s="72">
        <v>2016</v>
      </c>
      <c r="F18264" s="72">
        <v>0</v>
      </c>
      <c r="G18264" s="72">
        <v>1</v>
      </c>
      <c r="H18264" s="72" t="s">
        <v>536</v>
      </c>
      <c r="I18264" s="72" t="s">
        <v>7962</v>
      </c>
      <c r="J18264" s="72" t="s">
        <v>3848</v>
      </c>
      <c r="K18264" s="72" t="s">
        <v>7242</v>
      </c>
      <c r="L18264" s="12" t="e">
        <f>VLOOKUP(B18264,Doses!A:C,3,FALSE)</f>
        <v>#N/A</v>
      </c>
      <c r="M18264" s="44" t="e">
        <f t="shared" si="285"/>
        <v>#VALUE!</v>
      </c>
    </row>
    <row r="18265" spans="1:13" x14ac:dyDescent="0.25">
      <c r="A18265" s="72" t="s">
        <v>1893</v>
      </c>
      <c r="B18265" s="72">
        <v>224316</v>
      </c>
      <c r="C18265" s="72" t="s">
        <v>712</v>
      </c>
      <c r="D18265" s="72">
        <v>60</v>
      </c>
      <c r="E18265" s="72">
        <v>504</v>
      </c>
      <c r="F18265" s="72">
        <v>0</v>
      </c>
      <c r="G18265" s="72">
        <v>1</v>
      </c>
      <c r="H18265" s="72" t="s">
        <v>536</v>
      </c>
      <c r="I18265" s="72" t="s">
        <v>7963</v>
      </c>
      <c r="J18265" s="72" t="s">
        <v>3848</v>
      </c>
      <c r="K18265" s="72" t="s">
        <v>7242</v>
      </c>
      <c r="L18265" s="12" t="e">
        <f>VLOOKUP(B18265,Doses!A:C,3,FALSE)</f>
        <v>#N/A</v>
      </c>
      <c r="M18265" s="44" t="e">
        <f t="shared" si="285"/>
        <v>#VALUE!</v>
      </c>
    </row>
    <row r="18266" spans="1:13" x14ac:dyDescent="0.25">
      <c r="A18266" s="72" t="s">
        <v>1893</v>
      </c>
      <c r="B18266" s="72">
        <v>224316</v>
      </c>
      <c r="C18266" s="72" t="s">
        <v>712</v>
      </c>
      <c r="D18266" s="72">
        <v>60</v>
      </c>
      <c r="E18266" s="72">
        <v>420</v>
      </c>
      <c r="F18266" s="72">
        <v>0</v>
      </c>
      <c r="G18266" s="72">
        <v>1</v>
      </c>
      <c r="H18266" s="72" t="s">
        <v>536</v>
      </c>
      <c r="I18266" s="72" t="s">
        <v>7964</v>
      </c>
      <c r="J18266" s="72" t="s">
        <v>3848</v>
      </c>
      <c r="K18266" s="72" t="s">
        <v>7242</v>
      </c>
      <c r="L18266" s="12" t="e">
        <f>VLOOKUP(B18266,Doses!A:C,3,FALSE)</f>
        <v>#N/A</v>
      </c>
      <c r="M18266" s="44" t="e">
        <f t="shared" si="285"/>
        <v>#VALUE!</v>
      </c>
    </row>
    <row r="18267" spans="1:13" x14ac:dyDescent="0.25">
      <c r="A18267" s="72" t="s">
        <v>1893</v>
      </c>
      <c r="B18267" s="72">
        <v>224316</v>
      </c>
      <c r="C18267" s="72" t="s">
        <v>712</v>
      </c>
      <c r="D18267" s="72">
        <v>60</v>
      </c>
      <c r="E18267" s="72">
        <v>60</v>
      </c>
      <c r="F18267" s="72">
        <v>0</v>
      </c>
      <c r="G18267" s="72">
        <v>1</v>
      </c>
      <c r="H18267" s="72" t="s">
        <v>536</v>
      </c>
      <c r="I18267" s="72" t="s">
        <v>7964</v>
      </c>
      <c r="J18267" s="72" t="s">
        <v>3848</v>
      </c>
      <c r="K18267" s="72" t="s">
        <v>7242</v>
      </c>
      <c r="L18267" s="12" t="e">
        <f>VLOOKUP(B18267,Doses!A:C,3,FALSE)</f>
        <v>#N/A</v>
      </c>
      <c r="M18267" s="44" t="e">
        <f t="shared" si="285"/>
        <v>#VALUE!</v>
      </c>
    </row>
    <row r="18268" spans="1:13" x14ac:dyDescent="0.25">
      <c r="A18268" s="72" t="s">
        <v>1893</v>
      </c>
      <c r="B18268" s="72">
        <v>224316</v>
      </c>
      <c r="C18268" s="72" t="s">
        <v>712</v>
      </c>
      <c r="D18268" s="72">
        <v>60</v>
      </c>
      <c r="E18268" s="72">
        <v>59</v>
      </c>
      <c r="F18268" s="72">
        <v>0</v>
      </c>
      <c r="G18268" s="72">
        <v>1</v>
      </c>
      <c r="H18268" s="72" t="s">
        <v>536</v>
      </c>
      <c r="I18268" s="72" t="s">
        <v>7965</v>
      </c>
      <c r="J18268" s="72" t="s">
        <v>3848</v>
      </c>
      <c r="K18268" s="72" t="s">
        <v>7242</v>
      </c>
      <c r="L18268" s="12" t="e">
        <f>VLOOKUP(B18268,Doses!A:C,3,FALSE)</f>
        <v>#N/A</v>
      </c>
      <c r="M18268" s="44" t="e">
        <f t="shared" si="285"/>
        <v>#VALUE!</v>
      </c>
    </row>
    <row r="18269" spans="1:13" x14ac:dyDescent="0.25">
      <c r="A18269" s="72" t="s">
        <v>1893</v>
      </c>
      <c r="B18269" s="72">
        <v>224316</v>
      </c>
      <c r="C18269" s="72" t="s">
        <v>712</v>
      </c>
      <c r="D18269" s="72">
        <v>60</v>
      </c>
      <c r="E18269" s="72">
        <v>33</v>
      </c>
      <c r="F18269" s="72">
        <v>0</v>
      </c>
      <c r="G18269" s="72">
        <v>1</v>
      </c>
      <c r="H18269" s="72" t="s">
        <v>536</v>
      </c>
      <c r="I18269" s="72" t="s">
        <v>7965</v>
      </c>
      <c r="J18269" s="72" t="s">
        <v>3848</v>
      </c>
      <c r="K18269" s="72" t="s">
        <v>7242</v>
      </c>
      <c r="L18269" s="12" t="e">
        <f>VLOOKUP(B18269,Doses!A:C,3,FALSE)</f>
        <v>#N/A</v>
      </c>
      <c r="M18269" s="44" t="e">
        <f t="shared" si="285"/>
        <v>#VALUE!</v>
      </c>
    </row>
    <row r="18270" spans="1:13" x14ac:dyDescent="0.25">
      <c r="A18270" s="72" t="s">
        <v>1894</v>
      </c>
      <c r="B18270" s="72">
        <v>224316</v>
      </c>
      <c r="C18270" s="72" t="s">
        <v>712</v>
      </c>
      <c r="D18270" s="72">
        <v>60</v>
      </c>
      <c r="E18270" s="72">
        <v>2400</v>
      </c>
      <c r="F18270" s="72">
        <v>0</v>
      </c>
      <c r="G18270" s="72">
        <v>1</v>
      </c>
      <c r="H18270" s="72" t="s">
        <v>536</v>
      </c>
      <c r="I18270" s="72" t="s">
        <v>7382</v>
      </c>
      <c r="J18270" s="72" t="s">
        <v>2</v>
      </c>
      <c r="K18270" s="72" t="s">
        <v>7225</v>
      </c>
      <c r="L18270" s="12" t="e">
        <f>VLOOKUP(B18270,Doses!A:C,3,FALSE)</f>
        <v>#N/A</v>
      </c>
      <c r="M18270" s="44" t="e">
        <f t="shared" si="285"/>
        <v>#VALUE!</v>
      </c>
    </row>
    <row r="18271" spans="1:13" x14ac:dyDescent="0.25">
      <c r="A18271" s="72" t="s">
        <v>1895</v>
      </c>
      <c r="B18271" s="72">
        <v>220188</v>
      </c>
      <c r="C18271" s="72" t="s">
        <v>560</v>
      </c>
      <c r="D18271" s="72">
        <v>1000</v>
      </c>
      <c r="E18271" s="72">
        <v>320</v>
      </c>
      <c r="F18271" s="72">
        <v>0</v>
      </c>
      <c r="G18271" s="72">
        <v>1</v>
      </c>
      <c r="H18271" s="72" t="s">
        <v>536</v>
      </c>
      <c r="I18271" s="72" t="s">
        <v>7807</v>
      </c>
      <c r="J18271" s="72" t="s">
        <v>3848</v>
      </c>
      <c r="K18271" s="72" t="s">
        <v>7234</v>
      </c>
      <c r="L18271" s="12" t="e">
        <f>VLOOKUP(B18271,Doses!A:C,3,FALSE)</f>
        <v>#N/A</v>
      </c>
      <c r="M18271" s="44" t="e">
        <f t="shared" si="285"/>
        <v>#VALUE!</v>
      </c>
    </row>
    <row r="18272" spans="1:13" x14ac:dyDescent="0.25">
      <c r="A18272" s="72" t="s">
        <v>1896</v>
      </c>
      <c r="B18272" s="72">
        <v>224316</v>
      </c>
      <c r="C18272" s="72" t="s">
        <v>712</v>
      </c>
      <c r="D18272" s="72">
        <v>60</v>
      </c>
      <c r="E18272" s="72">
        <v>2400</v>
      </c>
      <c r="F18272" s="72">
        <v>0</v>
      </c>
      <c r="G18272" s="72">
        <v>1</v>
      </c>
      <c r="H18272" s="72" t="s">
        <v>536</v>
      </c>
      <c r="I18272" s="72" t="s">
        <v>7382</v>
      </c>
      <c r="J18272" s="72" t="s">
        <v>2</v>
      </c>
      <c r="K18272" s="72" t="s">
        <v>7225</v>
      </c>
      <c r="L18272" s="12" t="e">
        <f>VLOOKUP(B18272,Doses!A:C,3,FALSE)</f>
        <v>#N/A</v>
      </c>
      <c r="M18272" s="44" t="e">
        <f t="shared" si="285"/>
        <v>#VALUE!</v>
      </c>
    </row>
    <row r="18273" spans="1:13" x14ac:dyDescent="0.25">
      <c r="A18273" s="72" t="s">
        <v>1897</v>
      </c>
      <c r="B18273" s="72">
        <v>220460</v>
      </c>
      <c r="C18273" s="72" t="s">
        <v>22</v>
      </c>
      <c r="D18273" s="72">
        <v>1000</v>
      </c>
      <c r="E18273" s="72">
        <v>560</v>
      </c>
      <c r="F18273" s="72">
        <v>0</v>
      </c>
      <c r="G18273" s="72">
        <v>1</v>
      </c>
      <c r="H18273" s="72" t="s">
        <v>536</v>
      </c>
      <c r="I18273" s="72">
        <v>32315</v>
      </c>
      <c r="J18273" s="72" t="s">
        <v>2</v>
      </c>
      <c r="K18273" s="72" t="s">
        <v>7236</v>
      </c>
      <c r="L18273" s="12" t="e">
        <f>VLOOKUP(B18273,Doses!A:C,3,FALSE)</f>
        <v>#N/A</v>
      </c>
      <c r="M18273" s="44" t="e">
        <f t="shared" si="285"/>
        <v>#VALUE!</v>
      </c>
    </row>
    <row r="18274" spans="1:13" x14ac:dyDescent="0.25">
      <c r="A18274" s="72" t="s">
        <v>1899</v>
      </c>
      <c r="B18274" s="72">
        <v>308305</v>
      </c>
      <c r="C18274" s="72" t="s">
        <v>582</v>
      </c>
      <c r="D18274" s="72">
        <v>100</v>
      </c>
      <c r="E18274" s="72">
        <v>144</v>
      </c>
      <c r="F18274" s="72">
        <v>0</v>
      </c>
      <c r="G18274" s="72">
        <v>1</v>
      </c>
      <c r="H18274" s="72" t="s">
        <v>536</v>
      </c>
      <c r="I18274" s="72">
        <v>20150129</v>
      </c>
      <c r="J18274" s="72" t="s">
        <v>2</v>
      </c>
      <c r="K18274" s="72" t="s">
        <v>7245</v>
      </c>
      <c r="L18274" s="12" t="e">
        <f>VLOOKUP(B18274,Doses!A:C,3,FALSE)</f>
        <v>#N/A</v>
      </c>
      <c r="M18274" s="44" t="e">
        <f t="shared" si="285"/>
        <v>#VALUE!</v>
      </c>
    </row>
    <row r="18275" spans="1:13" x14ac:dyDescent="0.25">
      <c r="A18275" s="72" t="s">
        <v>1900</v>
      </c>
      <c r="B18275" s="72">
        <v>302623</v>
      </c>
      <c r="C18275" s="72" t="s">
        <v>3620</v>
      </c>
      <c r="D18275" s="72">
        <v>100</v>
      </c>
      <c r="E18275" s="72">
        <v>210</v>
      </c>
      <c r="F18275" s="72">
        <v>0</v>
      </c>
      <c r="G18275" s="72">
        <v>1</v>
      </c>
      <c r="H18275" s="72" t="s">
        <v>536</v>
      </c>
      <c r="I18275" s="72" t="s">
        <v>6440</v>
      </c>
      <c r="J18275" s="72" t="s">
        <v>2</v>
      </c>
      <c r="K18275" s="72" t="s">
        <v>7218</v>
      </c>
      <c r="L18275" s="12" t="e">
        <f>VLOOKUP(B18275,Doses!A:C,3,FALSE)</f>
        <v>#N/A</v>
      </c>
      <c r="M18275" s="44" t="e">
        <f t="shared" si="285"/>
        <v>#VALUE!</v>
      </c>
    </row>
    <row r="18276" spans="1:13" x14ac:dyDescent="0.25">
      <c r="A18276" s="72" t="s">
        <v>1901</v>
      </c>
      <c r="B18276" s="72">
        <v>224910</v>
      </c>
      <c r="C18276" s="72" t="s">
        <v>2272</v>
      </c>
      <c r="D18276" s="72">
        <v>60</v>
      </c>
      <c r="E18276" s="72">
        <v>3072</v>
      </c>
      <c r="F18276" s="72">
        <v>0</v>
      </c>
      <c r="G18276" s="72">
        <v>1</v>
      </c>
      <c r="H18276" s="72" t="s">
        <v>536</v>
      </c>
      <c r="I18276" s="72" t="s">
        <v>6437</v>
      </c>
      <c r="J18276" s="72" t="s">
        <v>3848</v>
      </c>
      <c r="K18276" s="72" t="s">
        <v>7211</v>
      </c>
      <c r="L18276" s="12" t="e">
        <f>VLOOKUP(B18276,Doses!A:C,3,FALSE)</f>
        <v>#N/A</v>
      </c>
      <c r="M18276" s="44" t="e">
        <f t="shared" si="285"/>
        <v>#VALUE!</v>
      </c>
    </row>
    <row r="18277" spans="1:13" x14ac:dyDescent="0.25">
      <c r="A18277" s="72" t="s">
        <v>1902</v>
      </c>
      <c r="B18277" s="72">
        <v>308302</v>
      </c>
      <c r="C18277" s="72" t="s">
        <v>1940</v>
      </c>
      <c r="D18277" s="72">
        <v>100</v>
      </c>
      <c r="E18277" s="72">
        <v>192</v>
      </c>
      <c r="F18277" s="72">
        <v>0</v>
      </c>
      <c r="G18277" s="72">
        <v>1</v>
      </c>
      <c r="H18277" s="72" t="s">
        <v>536</v>
      </c>
      <c r="I18277" s="72">
        <v>20141007</v>
      </c>
      <c r="J18277" s="72" t="s">
        <v>2</v>
      </c>
      <c r="K18277" s="72">
        <v>43656</v>
      </c>
      <c r="L18277" s="12" t="e">
        <f>VLOOKUP(B18277,Doses!A:C,3,FALSE)</f>
        <v>#N/A</v>
      </c>
      <c r="M18277" s="44">
        <f t="shared" si="285"/>
        <v>43656</v>
      </c>
    </row>
    <row r="18278" spans="1:13" x14ac:dyDescent="0.25">
      <c r="A18278" s="72" t="s">
        <v>1902</v>
      </c>
      <c r="B18278" s="72">
        <v>220188</v>
      </c>
      <c r="C18278" s="72" t="s">
        <v>560</v>
      </c>
      <c r="D18278" s="72">
        <v>1000</v>
      </c>
      <c r="E18278" s="72">
        <v>7</v>
      </c>
      <c r="F18278" s="72">
        <v>0</v>
      </c>
      <c r="G18278" s="72">
        <v>1</v>
      </c>
      <c r="H18278" s="72" t="s">
        <v>536</v>
      </c>
      <c r="I18278" s="72" t="s">
        <v>7768</v>
      </c>
      <c r="J18278" s="72" t="s">
        <v>3848</v>
      </c>
      <c r="K18278" s="72" t="s">
        <v>7234</v>
      </c>
      <c r="L18278" s="12" t="e">
        <f>VLOOKUP(B18278,Doses!A:C,3,FALSE)</f>
        <v>#N/A</v>
      </c>
      <c r="M18278" s="44" t="e">
        <f t="shared" si="285"/>
        <v>#VALUE!</v>
      </c>
    </row>
    <row r="18279" spans="1:13" x14ac:dyDescent="0.25">
      <c r="A18279" s="72" t="s">
        <v>1903</v>
      </c>
      <c r="B18279" s="72">
        <v>220415</v>
      </c>
      <c r="C18279" s="72" t="s">
        <v>1095</v>
      </c>
      <c r="D18279" s="72">
        <v>1000</v>
      </c>
      <c r="E18279" s="72">
        <v>1500</v>
      </c>
      <c r="F18279" s="72">
        <v>0</v>
      </c>
      <c r="G18279" s="72">
        <v>1</v>
      </c>
      <c r="H18279" s="72" t="s">
        <v>536</v>
      </c>
      <c r="I18279" s="72" t="s">
        <v>7538</v>
      </c>
      <c r="J18279" s="72" t="s">
        <v>2</v>
      </c>
      <c r="K18279" s="72" t="s">
        <v>7218</v>
      </c>
      <c r="L18279" s="12" t="e">
        <f>VLOOKUP(B18279,Doses!A:C,3,FALSE)</f>
        <v>#N/A</v>
      </c>
      <c r="M18279" s="44" t="e">
        <f t="shared" si="285"/>
        <v>#VALUE!</v>
      </c>
    </row>
    <row r="18280" spans="1:13" x14ac:dyDescent="0.25">
      <c r="A18280" s="72" t="s">
        <v>1904</v>
      </c>
      <c r="B18280" s="72">
        <v>220415</v>
      </c>
      <c r="C18280" s="72" t="s">
        <v>1095</v>
      </c>
      <c r="D18280" s="72">
        <v>1000</v>
      </c>
      <c r="E18280" s="72">
        <v>1500</v>
      </c>
      <c r="F18280" s="72">
        <v>0</v>
      </c>
      <c r="G18280" s="72">
        <v>1</v>
      </c>
      <c r="H18280" s="72" t="s">
        <v>536</v>
      </c>
      <c r="I18280" s="72" t="s">
        <v>7539</v>
      </c>
      <c r="J18280" s="72" t="s">
        <v>2</v>
      </c>
      <c r="K18280" s="72" t="s">
        <v>7218</v>
      </c>
      <c r="L18280" s="12" t="e">
        <f>VLOOKUP(B18280,Doses!A:C,3,FALSE)</f>
        <v>#N/A</v>
      </c>
      <c r="M18280" s="44" t="e">
        <f t="shared" si="285"/>
        <v>#VALUE!</v>
      </c>
    </row>
    <row r="18281" spans="1:13" x14ac:dyDescent="0.25">
      <c r="A18281" s="72" t="s">
        <v>1905</v>
      </c>
      <c r="B18281" s="72">
        <v>220185</v>
      </c>
      <c r="C18281" s="72" t="s">
        <v>110</v>
      </c>
      <c r="D18281" s="72">
        <v>1000</v>
      </c>
      <c r="E18281" s="72">
        <v>560</v>
      </c>
      <c r="F18281" s="72">
        <v>0</v>
      </c>
      <c r="G18281" s="72">
        <v>1</v>
      </c>
      <c r="H18281" s="72" t="s">
        <v>536</v>
      </c>
      <c r="I18281" s="72" t="s">
        <v>8128</v>
      </c>
      <c r="J18281" s="72" t="s">
        <v>2</v>
      </c>
      <c r="K18281" s="72" t="s">
        <v>7242</v>
      </c>
      <c r="L18281" s="12" t="e">
        <f>VLOOKUP(B18281,Doses!A:C,3,FALSE)</f>
        <v>#N/A</v>
      </c>
      <c r="M18281" s="44" t="e">
        <f t="shared" si="285"/>
        <v>#VALUE!</v>
      </c>
    </row>
    <row r="18282" spans="1:13" x14ac:dyDescent="0.25">
      <c r="A18282" s="72" t="s">
        <v>1906</v>
      </c>
      <c r="B18282" s="72">
        <v>220185</v>
      </c>
      <c r="C18282" s="72" t="s">
        <v>110</v>
      </c>
      <c r="D18282" s="72">
        <v>1000</v>
      </c>
      <c r="E18282" s="72">
        <v>560</v>
      </c>
      <c r="F18282" s="72">
        <v>0</v>
      </c>
      <c r="G18282" s="72">
        <v>1</v>
      </c>
      <c r="H18282" s="72" t="s">
        <v>536</v>
      </c>
      <c r="I18282" s="72" t="s">
        <v>8129</v>
      </c>
      <c r="J18282" s="72" t="s">
        <v>2</v>
      </c>
      <c r="K18282" s="72" t="s">
        <v>7242</v>
      </c>
      <c r="L18282" s="12" t="e">
        <f>VLOOKUP(B18282,Doses!A:C,3,FALSE)</f>
        <v>#N/A</v>
      </c>
      <c r="M18282" s="44" t="e">
        <f t="shared" si="285"/>
        <v>#VALUE!</v>
      </c>
    </row>
    <row r="18283" spans="1:13" x14ac:dyDescent="0.25">
      <c r="A18283" s="72" t="s">
        <v>1907</v>
      </c>
      <c r="B18283" s="72">
        <v>224910</v>
      </c>
      <c r="C18283" s="72" t="s">
        <v>2272</v>
      </c>
      <c r="D18283" s="72">
        <v>60</v>
      </c>
      <c r="E18283" s="72">
        <v>3024</v>
      </c>
      <c r="F18283" s="72">
        <v>0</v>
      </c>
      <c r="G18283" s="72">
        <v>1</v>
      </c>
      <c r="H18283" s="72" t="s">
        <v>536</v>
      </c>
      <c r="I18283" s="72" t="s">
        <v>8737</v>
      </c>
      <c r="J18283" s="72" t="s">
        <v>3848</v>
      </c>
      <c r="K18283" s="72" t="s">
        <v>7248</v>
      </c>
      <c r="L18283" s="12" t="e">
        <f>VLOOKUP(B18283,Doses!A:C,3,FALSE)</f>
        <v>#N/A</v>
      </c>
      <c r="M18283" s="44" t="e">
        <f t="shared" si="285"/>
        <v>#VALUE!</v>
      </c>
    </row>
    <row r="18284" spans="1:13" x14ac:dyDescent="0.25">
      <c r="A18284" s="72" t="s">
        <v>1908</v>
      </c>
      <c r="B18284" s="72">
        <v>220460</v>
      </c>
      <c r="C18284" s="72" t="s">
        <v>22</v>
      </c>
      <c r="D18284" s="72">
        <v>1000</v>
      </c>
      <c r="E18284" s="72">
        <v>560</v>
      </c>
      <c r="F18284" s="72">
        <v>0</v>
      </c>
      <c r="G18284" s="72">
        <v>1</v>
      </c>
      <c r="H18284" s="72" t="s">
        <v>536</v>
      </c>
      <c r="I18284" s="72">
        <v>28815</v>
      </c>
      <c r="J18284" s="72" t="s">
        <v>2</v>
      </c>
      <c r="K18284" s="72" t="s">
        <v>7236</v>
      </c>
      <c r="L18284" s="12" t="e">
        <f>VLOOKUP(B18284,Doses!A:C,3,FALSE)</f>
        <v>#N/A</v>
      </c>
      <c r="M18284" s="44" t="e">
        <f t="shared" si="285"/>
        <v>#VALUE!</v>
      </c>
    </row>
    <row r="18285" spans="1:13" x14ac:dyDescent="0.25">
      <c r="A18285" s="72" t="s">
        <v>1908</v>
      </c>
      <c r="B18285" s="72">
        <v>220460</v>
      </c>
      <c r="C18285" s="72" t="s">
        <v>22</v>
      </c>
      <c r="D18285" s="72">
        <v>1000</v>
      </c>
      <c r="E18285" s="72">
        <v>235</v>
      </c>
      <c r="F18285" s="72">
        <v>0</v>
      </c>
      <c r="G18285" s="72">
        <v>1</v>
      </c>
      <c r="H18285" s="72" t="s">
        <v>536</v>
      </c>
      <c r="I18285" s="72">
        <v>28815</v>
      </c>
      <c r="J18285" s="72" t="s">
        <v>2</v>
      </c>
      <c r="K18285" s="72" t="s">
        <v>7236</v>
      </c>
      <c r="L18285" s="12" t="e">
        <f>VLOOKUP(B18285,Doses!A:C,3,FALSE)</f>
        <v>#N/A</v>
      </c>
      <c r="M18285" s="44" t="e">
        <f t="shared" si="285"/>
        <v>#VALUE!</v>
      </c>
    </row>
    <row r="18286" spans="1:13" x14ac:dyDescent="0.25">
      <c r="A18286" s="72" t="s">
        <v>1909</v>
      </c>
      <c r="B18286" s="72">
        <v>308302</v>
      </c>
      <c r="C18286" s="72" t="s">
        <v>1940</v>
      </c>
      <c r="D18286" s="72">
        <v>100</v>
      </c>
      <c r="E18286" s="72">
        <v>192</v>
      </c>
      <c r="F18286" s="72">
        <v>0</v>
      </c>
      <c r="G18286" s="72">
        <v>1</v>
      </c>
      <c r="H18286" s="72" t="s">
        <v>536</v>
      </c>
      <c r="I18286" s="72">
        <v>20141006</v>
      </c>
      <c r="J18286" s="72" t="s">
        <v>2</v>
      </c>
      <c r="K18286" s="72">
        <v>43626</v>
      </c>
      <c r="L18286" s="12" t="e">
        <f>VLOOKUP(B18286,Doses!A:C,3,FALSE)</f>
        <v>#N/A</v>
      </c>
      <c r="M18286" s="44">
        <f t="shared" si="285"/>
        <v>43626</v>
      </c>
    </row>
    <row r="18287" spans="1:13" x14ac:dyDescent="0.25">
      <c r="A18287" s="72" t="s">
        <v>1909</v>
      </c>
      <c r="B18287" s="72">
        <v>220185</v>
      </c>
      <c r="C18287" s="72" t="s">
        <v>110</v>
      </c>
      <c r="D18287" s="72">
        <v>1000</v>
      </c>
      <c r="E18287" s="72">
        <v>21</v>
      </c>
      <c r="F18287" s="72">
        <v>0</v>
      </c>
      <c r="G18287" s="72">
        <v>1</v>
      </c>
      <c r="H18287" s="72" t="s">
        <v>536</v>
      </c>
      <c r="I18287" s="72" t="s">
        <v>8138</v>
      </c>
      <c r="J18287" s="72" t="s">
        <v>2</v>
      </c>
      <c r="K18287" s="72" t="s">
        <v>7227</v>
      </c>
      <c r="L18287" s="12" t="e">
        <f>VLOOKUP(B18287,Doses!A:C,3,FALSE)</f>
        <v>#N/A</v>
      </c>
      <c r="M18287" s="44" t="e">
        <f t="shared" si="285"/>
        <v>#VALUE!</v>
      </c>
    </row>
    <row r="18288" spans="1:13" x14ac:dyDescent="0.25">
      <c r="A18288" s="72" t="s">
        <v>1909</v>
      </c>
      <c r="B18288" s="72">
        <v>220185</v>
      </c>
      <c r="C18288" s="72" t="s">
        <v>110</v>
      </c>
      <c r="D18288" s="72">
        <v>1000</v>
      </c>
      <c r="E18288" s="72">
        <v>24</v>
      </c>
      <c r="F18288" s="72">
        <v>0</v>
      </c>
      <c r="G18288" s="72">
        <v>1</v>
      </c>
      <c r="H18288" s="72" t="s">
        <v>536</v>
      </c>
      <c r="I18288" s="72" t="s">
        <v>8143</v>
      </c>
      <c r="J18288" s="72" t="s">
        <v>2</v>
      </c>
      <c r="K18288" s="72" t="s">
        <v>7227</v>
      </c>
      <c r="L18288" s="12" t="e">
        <f>VLOOKUP(B18288,Doses!A:C,3,FALSE)</f>
        <v>#N/A</v>
      </c>
      <c r="M18288" s="44" t="e">
        <f t="shared" si="285"/>
        <v>#VALUE!</v>
      </c>
    </row>
    <row r="18289" spans="1:13" x14ac:dyDescent="0.25">
      <c r="A18289" s="72" t="s">
        <v>1909</v>
      </c>
      <c r="B18289" s="72">
        <v>220185</v>
      </c>
      <c r="C18289" s="72" t="s">
        <v>110</v>
      </c>
      <c r="D18289" s="72">
        <v>1000</v>
      </c>
      <c r="E18289" s="72">
        <v>23</v>
      </c>
      <c r="F18289" s="72">
        <v>0</v>
      </c>
      <c r="G18289" s="72">
        <v>1</v>
      </c>
      <c r="H18289" s="72" t="s">
        <v>536</v>
      </c>
      <c r="I18289" s="72" t="s">
        <v>8157</v>
      </c>
      <c r="J18289" s="72" t="s">
        <v>2</v>
      </c>
      <c r="K18289" s="72" t="s">
        <v>7227</v>
      </c>
      <c r="L18289" s="12" t="e">
        <f>VLOOKUP(B18289,Doses!A:C,3,FALSE)</f>
        <v>#N/A</v>
      </c>
      <c r="M18289" s="44" t="e">
        <f t="shared" si="285"/>
        <v>#VALUE!</v>
      </c>
    </row>
    <row r="18290" spans="1:13" x14ac:dyDescent="0.25">
      <c r="A18290" s="72" t="s">
        <v>1910</v>
      </c>
      <c r="B18290" s="72">
        <v>311120</v>
      </c>
      <c r="C18290" s="72" t="s">
        <v>2274</v>
      </c>
      <c r="D18290" s="72">
        <v>1</v>
      </c>
      <c r="E18290" s="72">
        <v>2400</v>
      </c>
      <c r="F18290" s="72">
        <v>0</v>
      </c>
      <c r="G18290" s="72">
        <v>1</v>
      </c>
      <c r="H18290" s="72" t="s">
        <v>536</v>
      </c>
      <c r="I18290" s="72">
        <v>13848410</v>
      </c>
      <c r="J18290" s="72" t="s">
        <v>2</v>
      </c>
      <c r="K18290" s="72" t="s">
        <v>7277</v>
      </c>
      <c r="L18290" s="12" t="e">
        <f>VLOOKUP(B18290,Doses!A:C,3,FALSE)</f>
        <v>#N/A</v>
      </c>
      <c r="M18290" s="44" t="e">
        <f t="shared" si="285"/>
        <v>#VALUE!</v>
      </c>
    </row>
    <row r="18291" spans="1:13" x14ac:dyDescent="0.25">
      <c r="A18291" s="72" t="s">
        <v>1911</v>
      </c>
      <c r="B18291" s="72">
        <v>224910</v>
      </c>
      <c r="C18291" s="72" t="s">
        <v>2272</v>
      </c>
      <c r="D18291" s="72">
        <v>60</v>
      </c>
      <c r="E18291" s="72">
        <v>1890</v>
      </c>
      <c r="F18291" s="72">
        <v>0</v>
      </c>
      <c r="G18291" s="72">
        <v>1</v>
      </c>
      <c r="H18291" s="72" t="s">
        <v>536</v>
      </c>
      <c r="I18291" s="72" t="s">
        <v>8738</v>
      </c>
      <c r="J18291" s="72" t="s">
        <v>3848</v>
      </c>
      <c r="K18291" s="72" t="s">
        <v>7250</v>
      </c>
      <c r="L18291" s="12" t="e">
        <f>VLOOKUP(B18291,Doses!A:C,3,FALSE)</f>
        <v>#N/A</v>
      </c>
      <c r="M18291" s="44" t="e">
        <f t="shared" si="285"/>
        <v>#VALUE!</v>
      </c>
    </row>
    <row r="18292" spans="1:13" x14ac:dyDescent="0.25">
      <c r="A18292" s="72" t="s">
        <v>1912</v>
      </c>
      <c r="B18292" s="72">
        <v>202065</v>
      </c>
      <c r="C18292" s="72" t="s">
        <v>7665</v>
      </c>
      <c r="D18292" s="72">
        <v>1</v>
      </c>
      <c r="E18292" s="72">
        <v>18000</v>
      </c>
      <c r="F18292" s="72">
        <v>0</v>
      </c>
      <c r="G18292" s="72">
        <v>1</v>
      </c>
      <c r="H18292" s="72" t="s">
        <v>536</v>
      </c>
      <c r="I18292" s="72" t="s">
        <v>8739</v>
      </c>
      <c r="J18292" s="72" t="s">
        <v>3848</v>
      </c>
      <c r="K18292" s="72" t="s">
        <v>7250</v>
      </c>
      <c r="L18292" s="12" t="e">
        <f>VLOOKUP(B18292,Doses!A:C,3,FALSE)</f>
        <v>#N/A</v>
      </c>
      <c r="M18292" s="44" t="e">
        <f t="shared" si="285"/>
        <v>#VALUE!</v>
      </c>
    </row>
    <row r="18293" spans="1:13" x14ac:dyDescent="0.25">
      <c r="A18293" s="72" t="s">
        <v>1913</v>
      </c>
      <c r="B18293" s="72">
        <v>220034</v>
      </c>
      <c r="C18293" s="72" t="s">
        <v>529</v>
      </c>
      <c r="D18293" s="72">
        <v>1000</v>
      </c>
      <c r="E18293" s="72">
        <v>480</v>
      </c>
      <c r="F18293" s="72">
        <v>0</v>
      </c>
      <c r="G18293" s="72">
        <v>1</v>
      </c>
      <c r="H18293" s="72" t="s">
        <v>536</v>
      </c>
      <c r="I18293" s="72">
        <v>13515</v>
      </c>
      <c r="J18293" s="72" t="s">
        <v>2</v>
      </c>
      <c r="K18293" s="72" t="s">
        <v>7250</v>
      </c>
      <c r="L18293" s="12" t="e">
        <f>VLOOKUP(B18293,Doses!A:C,3,FALSE)</f>
        <v>#N/A</v>
      </c>
      <c r="M18293" s="44" t="e">
        <f t="shared" si="285"/>
        <v>#VALUE!</v>
      </c>
    </row>
    <row r="18294" spans="1:13" x14ac:dyDescent="0.25">
      <c r="A18294" s="72" t="s">
        <v>1914</v>
      </c>
      <c r="B18294" s="72">
        <v>224316</v>
      </c>
      <c r="C18294" s="72" t="s">
        <v>712</v>
      </c>
      <c r="D18294" s="72">
        <v>60</v>
      </c>
      <c r="E18294" s="72">
        <v>1944</v>
      </c>
      <c r="F18294" s="72">
        <v>0</v>
      </c>
      <c r="G18294" s="72">
        <v>1</v>
      </c>
      <c r="H18294" s="72" t="s">
        <v>536</v>
      </c>
      <c r="I18294" s="72">
        <v>8026575</v>
      </c>
      <c r="J18294" s="72" t="s">
        <v>3848</v>
      </c>
      <c r="K18294" s="72" t="s">
        <v>7246</v>
      </c>
      <c r="L18294" s="12" t="e">
        <f>VLOOKUP(B18294,Doses!A:C,3,FALSE)</f>
        <v>#N/A</v>
      </c>
      <c r="M18294" s="44" t="e">
        <f t="shared" si="285"/>
        <v>#VALUE!</v>
      </c>
    </row>
    <row r="18295" spans="1:13" x14ac:dyDescent="0.25">
      <c r="A18295" s="72" t="s">
        <v>1916</v>
      </c>
      <c r="B18295" s="72">
        <v>308302</v>
      </c>
      <c r="C18295" s="72" t="s">
        <v>1940</v>
      </c>
      <c r="D18295" s="72">
        <v>100</v>
      </c>
      <c r="E18295" s="72">
        <v>192</v>
      </c>
      <c r="F18295" s="72">
        <v>0</v>
      </c>
      <c r="G18295" s="72">
        <v>1</v>
      </c>
      <c r="H18295" s="72" t="s">
        <v>536</v>
      </c>
      <c r="I18295" s="72">
        <v>20141007</v>
      </c>
      <c r="J18295" s="72" t="s">
        <v>2</v>
      </c>
      <c r="K18295" s="72">
        <v>43656</v>
      </c>
      <c r="L18295" s="12" t="e">
        <f>VLOOKUP(B18295,Doses!A:C,3,FALSE)</f>
        <v>#N/A</v>
      </c>
      <c r="M18295" s="44">
        <f t="shared" si="285"/>
        <v>43656</v>
      </c>
    </row>
    <row r="18296" spans="1:13" x14ac:dyDescent="0.25">
      <c r="A18296" s="72" t="s">
        <v>1917</v>
      </c>
      <c r="B18296" s="72">
        <v>220415</v>
      </c>
      <c r="C18296" s="72" t="s">
        <v>1095</v>
      </c>
      <c r="D18296" s="72">
        <v>1000</v>
      </c>
      <c r="E18296" s="72">
        <v>250</v>
      </c>
      <c r="F18296" s="72">
        <v>0</v>
      </c>
      <c r="G18296" s="72">
        <v>1</v>
      </c>
      <c r="H18296" s="72" t="s">
        <v>536</v>
      </c>
      <c r="I18296" s="72" t="s">
        <v>7540</v>
      </c>
      <c r="J18296" s="72" t="s">
        <v>2</v>
      </c>
      <c r="K18296" s="72" t="s">
        <v>7217</v>
      </c>
      <c r="L18296" s="12" t="e">
        <f>VLOOKUP(B18296,Doses!A:C,3,FALSE)</f>
        <v>#N/A</v>
      </c>
      <c r="M18296" s="44" t="e">
        <f t="shared" si="285"/>
        <v>#VALUE!</v>
      </c>
    </row>
    <row r="18297" spans="1:13" x14ac:dyDescent="0.25">
      <c r="A18297" s="72" t="s">
        <v>1917</v>
      </c>
      <c r="B18297" s="72">
        <v>220415</v>
      </c>
      <c r="C18297" s="72" t="s">
        <v>1095</v>
      </c>
      <c r="D18297" s="72">
        <v>1000</v>
      </c>
      <c r="E18297" s="72">
        <v>900</v>
      </c>
      <c r="F18297" s="72">
        <v>0</v>
      </c>
      <c r="G18297" s="72">
        <v>1</v>
      </c>
      <c r="H18297" s="72" t="s">
        <v>536</v>
      </c>
      <c r="I18297" s="72" t="s">
        <v>7541</v>
      </c>
      <c r="J18297" s="72" t="s">
        <v>2</v>
      </c>
      <c r="K18297" s="72" t="s">
        <v>7211</v>
      </c>
      <c r="L18297" s="12" t="e">
        <f>VLOOKUP(B18297,Doses!A:C,3,FALSE)</f>
        <v>#N/A</v>
      </c>
      <c r="M18297" s="44" t="e">
        <f t="shared" si="285"/>
        <v>#VALUE!</v>
      </c>
    </row>
    <row r="18298" spans="1:13" x14ac:dyDescent="0.25">
      <c r="A18298" s="72" t="s">
        <v>1917</v>
      </c>
      <c r="B18298" s="72">
        <v>220042</v>
      </c>
      <c r="C18298" s="72" t="s">
        <v>40</v>
      </c>
      <c r="D18298" s="72">
        <v>30</v>
      </c>
      <c r="E18298" s="72">
        <v>13</v>
      </c>
      <c r="F18298" s="72">
        <v>0</v>
      </c>
      <c r="G18298" s="72">
        <v>1</v>
      </c>
      <c r="H18298" s="72" t="s">
        <v>536</v>
      </c>
      <c r="I18298" s="72" t="s">
        <v>7447</v>
      </c>
      <c r="J18298" s="72" t="s">
        <v>2</v>
      </c>
      <c r="K18298" s="72" t="s">
        <v>7251</v>
      </c>
      <c r="L18298" s="12" t="e">
        <f>VLOOKUP(B18298,Doses!A:C,3,FALSE)</f>
        <v>#N/A</v>
      </c>
      <c r="M18298" s="44" t="e">
        <f t="shared" si="285"/>
        <v>#VALUE!</v>
      </c>
    </row>
    <row r="18299" spans="1:13" x14ac:dyDescent="0.25">
      <c r="A18299" s="72" t="s">
        <v>1918</v>
      </c>
      <c r="B18299" s="72">
        <v>220415</v>
      </c>
      <c r="C18299" s="72" t="s">
        <v>1095</v>
      </c>
      <c r="D18299" s="72">
        <v>1000</v>
      </c>
      <c r="E18299" s="72">
        <v>1500</v>
      </c>
      <c r="F18299" s="72">
        <v>0</v>
      </c>
      <c r="G18299" s="72">
        <v>1</v>
      </c>
      <c r="H18299" s="72" t="s">
        <v>536</v>
      </c>
      <c r="I18299" s="72" t="s">
        <v>7542</v>
      </c>
      <c r="J18299" s="72" t="s">
        <v>2</v>
      </c>
      <c r="K18299" s="72" t="s">
        <v>7218</v>
      </c>
      <c r="L18299" s="12" t="e">
        <f>VLOOKUP(B18299,Doses!A:C,3,FALSE)</f>
        <v>#N/A</v>
      </c>
      <c r="M18299" s="44" t="e">
        <f t="shared" si="285"/>
        <v>#VALUE!</v>
      </c>
    </row>
    <row r="18300" spans="1:13" x14ac:dyDescent="0.25">
      <c r="A18300" s="72" t="s">
        <v>1919</v>
      </c>
      <c r="B18300" s="72">
        <v>311120</v>
      </c>
      <c r="C18300" s="72" t="s">
        <v>2274</v>
      </c>
      <c r="D18300" s="72">
        <v>1</v>
      </c>
      <c r="E18300" s="72">
        <v>2400</v>
      </c>
      <c r="F18300" s="72">
        <v>0</v>
      </c>
      <c r="G18300" s="72">
        <v>1</v>
      </c>
      <c r="H18300" s="72" t="s">
        <v>536</v>
      </c>
      <c r="I18300" s="72">
        <v>13848410</v>
      </c>
      <c r="J18300" s="72" t="s">
        <v>2</v>
      </c>
      <c r="K18300" s="72" t="s">
        <v>7277</v>
      </c>
      <c r="L18300" s="12" t="e">
        <f>VLOOKUP(B18300,Doses!A:C,3,FALSE)</f>
        <v>#N/A</v>
      </c>
      <c r="M18300" s="44" t="e">
        <f t="shared" si="285"/>
        <v>#VALUE!</v>
      </c>
    </row>
    <row r="18301" spans="1:13" x14ac:dyDescent="0.25">
      <c r="A18301" s="72" t="s">
        <v>1920</v>
      </c>
      <c r="B18301" s="72">
        <v>155360</v>
      </c>
      <c r="C18301" s="72" t="s">
        <v>558</v>
      </c>
      <c r="D18301" s="72">
        <v>25</v>
      </c>
      <c r="E18301" s="72">
        <v>1080</v>
      </c>
      <c r="F18301" s="72">
        <v>0</v>
      </c>
      <c r="G18301" s="72">
        <v>1</v>
      </c>
      <c r="H18301" s="72" t="s">
        <v>536</v>
      </c>
      <c r="I18301" s="72" t="s">
        <v>8797</v>
      </c>
      <c r="J18301" s="72" t="s">
        <v>3848</v>
      </c>
      <c r="K18301" s="72" t="s">
        <v>7225</v>
      </c>
      <c r="L18301" s="12" t="e">
        <f>VLOOKUP(B18301,Doses!A:C,3,FALSE)</f>
        <v>#N/A</v>
      </c>
      <c r="M18301" s="44" t="e">
        <f t="shared" si="285"/>
        <v>#VALUE!</v>
      </c>
    </row>
    <row r="18302" spans="1:13" x14ac:dyDescent="0.25">
      <c r="A18302" s="72" t="s">
        <v>1921</v>
      </c>
      <c r="B18302" s="72">
        <v>308302</v>
      </c>
      <c r="C18302" s="72" t="s">
        <v>1940</v>
      </c>
      <c r="D18302" s="72">
        <v>100</v>
      </c>
      <c r="E18302" s="72">
        <v>192</v>
      </c>
      <c r="F18302" s="72">
        <v>0</v>
      </c>
      <c r="G18302" s="72">
        <v>1</v>
      </c>
      <c r="H18302" s="72" t="s">
        <v>536</v>
      </c>
      <c r="I18302" s="72">
        <v>20141007</v>
      </c>
      <c r="J18302" s="72" t="s">
        <v>2</v>
      </c>
      <c r="K18302" s="72">
        <v>43656</v>
      </c>
      <c r="L18302" s="12" t="e">
        <f>VLOOKUP(B18302,Doses!A:C,3,FALSE)</f>
        <v>#N/A</v>
      </c>
      <c r="M18302" s="44">
        <f t="shared" si="285"/>
        <v>43656</v>
      </c>
    </row>
    <row r="18303" spans="1:13" x14ac:dyDescent="0.25">
      <c r="A18303" s="72" t="s">
        <v>1922</v>
      </c>
      <c r="B18303" s="72">
        <v>308302</v>
      </c>
      <c r="C18303" s="72" t="s">
        <v>1940</v>
      </c>
      <c r="D18303" s="72">
        <v>100</v>
      </c>
      <c r="E18303" s="72">
        <v>192</v>
      </c>
      <c r="F18303" s="72">
        <v>0</v>
      </c>
      <c r="G18303" s="72">
        <v>1</v>
      </c>
      <c r="H18303" s="72" t="s">
        <v>536</v>
      </c>
      <c r="I18303" s="72">
        <v>20141005</v>
      </c>
      <c r="J18303" s="72" t="s">
        <v>2</v>
      </c>
      <c r="K18303" s="72">
        <v>43595</v>
      </c>
      <c r="L18303" s="12" t="e">
        <f>VLOOKUP(B18303,Doses!A:C,3,FALSE)</f>
        <v>#N/A</v>
      </c>
      <c r="M18303" s="44">
        <f t="shared" si="285"/>
        <v>43595</v>
      </c>
    </row>
    <row r="18304" spans="1:13" x14ac:dyDescent="0.25">
      <c r="A18304" s="72" t="s">
        <v>1923</v>
      </c>
      <c r="B18304" s="72">
        <v>220188</v>
      </c>
      <c r="C18304" s="72" t="s">
        <v>560</v>
      </c>
      <c r="D18304" s="72">
        <v>1000</v>
      </c>
      <c r="E18304" s="72">
        <v>112</v>
      </c>
      <c r="F18304" s="72">
        <v>0</v>
      </c>
      <c r="G18304" s="72">
        <v>1</v>
      </c>
      <c r="H18304" s="72" t="s">
        <v>536</v>
      </c>
      <c r="I18304" s="72" t="s">
        <v>7770</v>
      </c>
      <c r="J18304" s="72" t="s">
        <v>3848</v>
      </c>
      <c r="K18304" s="72" t="s">
        <v>7234</v>
      </c>
      <c r="L18304" s="12" t="e">
        <f>VLOOKUP(B18304,Doses!A:C,3,FALSE)</f>
        <v>#N/A</v>
      </c>
      <c r="M18304" s="44" t="e">
        <f t="shared" si="285"/>
        <v>#VALUE!</v>
      </c>
    </row>
    <row r="18305" spans="1:13" x14ac:dyDescent="0.25">
      <c r="A18305" s="72" t="s">
        <v>1923</v>
      </c>
      <c r="B18305" s="72">
        <v>155360</v>
      </c>
      <c r="C18305" s="72" t="s">
        <v>558</v>
      </c>
      <c r="D18305" s="72">
        <v>25</v>
      </c>
      <c r="E18305" s="72">
        <v>1080</v>
      </c>
      <c r="F18305" s="72">
        <v>0</v>
      </c>
      <c r="G18305" s="72">
        <v>1</v>
      </c>
      <c r="H18305" s="72" t="s">
        <v>536</v>
      </c>
      <c r="I18305" s="72" t="s">
        <v>8817</v>
      </c>
      <c r="J18305" s="72" t="s">
        <v>3848</v>
      </c>
      <c r="K18305" s="72" t="s">
        <v>7252</v>
      </c>
      <c r="L18305" s="12" t="e">
        <f>VLOOKUP(B18305,Doses!A:C,3,FALSE)</f>
        <v>#N/A</v>
      </c>
      <c r="M18305" s="44" t="e">
        <f t="shared" si="285"/>
        <v>#VALUE!</v>
      </c>
    </row>
    <row r="18306" spans="1:13" x14ac:dyDescent="0.25">
      <c r="A18306" s="72" t="s">
        <v>1924</v>
      </c>
      <c r="B18306" s="72">
        <v>220185</v>
      </c>
      <c r="C18306" s="72" t="s">
        <v>110</v>
      </c>
      <c r="D18306" s="72">
        <v>1000</v>
      </c>
      <c r="E18306" s="72">
        <v>176</v>
      </c>
      <c r="F18306" s="72">
        <v>0</v>
      </c>
      <c r="G18306" s="72">
        <v>1</v>
      </c>
      <c r="H18306" s="72" t="s">
        <v>536</v>
      </c>
      <c r="I18306" s="72">
        <v>9615</v>
      </c>
      <c r="J18306" s="72" t="s">
        <v>2</v>
      </c>
      <c r="K18306" s="72" t="s">
        <v>7250</v>
      </c>
      <c r="L18306" s="12" t="e">
        <f>VLOOKUP(B18306,Doses!A:C,3,FALSE)</f>
        <v>#N/A</v>
      </c>
      <c r="M18306" s="44" t="e">
        <f t="shared" ref="M18306:M18369" si="286">K18306*1</f>
        <v>#VALUE!</v>
      </c>
    </row>
    <row r="18307" spans="1:13" x14ac:dyDescent="0.25">
      <c r="A18307" s="72" t="s">
        <v>1924</v>
      </c>
      <c r="B18307" s="72">
        <v>220185</v>
      </c>
      <c r="C18307" s="72" t="s">
        <v>110</v>
      </c>
      <c r="D18307" s="72">
        <v>1000</v>
      </c>
      <c r="E18307" s="72">
        <v>196</v>
      </c>
      <c r="F18307" s="72">
        <v>0</v>
      </c>
      <c r="G18307" s="72">
        <v>1</v>
      </c>
      <c r="H18307" s="72" t="s">
        <v>536</v>
      </c>
      <c r="I18307" s="72">
        <v>8515</v>
      </c>
      <c r="J18307" s="72" t="s">
        <v>2</v>
      </c>
      <c r="K18307" s="72" t="s">
        <v>7250</v>
      </c>
      <c r="L18307" s="12" t="e">
        <f>VLOOKUP(B18307,Doses!A:C,3,FALSE)</f>
        <v>#N/A</v>
      </c>
      <c r="M18307" s="44" t="e">
        <f t="shared" si="286"/>
        <v>#VALUE!</v>
      </c>
    </row>
    <row r="18308" spans="1:13" x14ac:dyDescent="0.25">
      <c r="A18308" s="72" t="s">
        <v>1925</v>
      </c>
      <c r="B18308" s="72">
        <v>155360</v>
      </c>
      <c r="C18308" s="72" t="s">
        <v>558</v>
      </c>
      <c r="D18308" s="72">
        <v>25</v>
      </c>
      <c r="E18308" s="72">
        <v>1080</v>
      </c>
      <c r="F18308" s="72">
        <v>0</v>
      </c>
      <c r="G18308" s="72">
        <v>1</v>
      </c>
      <c r="H18308" s="72" t="s">
        <v>536</v>
      </c>
      <c r="I18308" s="72" t="s">
        <v>8793</v>
      </c>
      <c r="J18308" s="72" t="s">
        <v>3848</v>
      </c>
      <c r="K18308" s="72" t="s">
        <v>7259</v>
      </c>
      <c r="L18308" s="12" t="e">
        <f>VLOOKUP(B18308,Doses!A:C,3,FALSE)</f>
        <v>#N/A</v>
      </c>
      <c r="M18308" s="44" t="e">
        <f t="shared" si="286"/>
        <v>#VALUE!</v>
      </c>
    </row>
    <row r="18309" spans="1:13" x14ac:dyDescent="0.25">
      <c r="A18309" s="72" t="s">
        <v>1926</v>
      </c>
      <c r="B18309" s="72">
        <v>308302</v>
      </c>
      <c r="C18309" s="72" t="s">
        <v>1940</v>
      </c>
      <c r="D18309" s="72">
        <v>100</v>
      </c>
      <c r="E18309" s="72">
        <v>192</v>
      </c>
      <c r="F18309" s="72">
        <v>0</v>
      </c>
      <c r="G18309" s="72">
        <v>1</v>
      </c>
      <c r="H18309" s="72" t="s">
        <v>536</v>
      </c>
      <c r="I18309" s="72">
        <v>20141005</v>
      </c>
      <c r="J18309" s="72" t="s">
        <v>2</v>
      </c>
      <c r="K18309" s="72">
        <v>43595</v>
      </c>
      <c r="L18309" s="12" t="e">
        <f>VLOOKUP(B18309,Doses!A:C,3,FALSE)</f>
        <v>#N/A</v>
      </c>
      <c r="M18309" s="44">
        <f t="shared" si="286"/>
        <v>43595</v>
      </c>
    </row>
    <row r="18310" spans="1:13" x14ac:dyDescent="0.25">
      <c r="A18310" s="72" t="s">
        <v>1927</v>
      </c>
      <c r="B18310" s="72">
        <v>224316</v>
      </c>
      <c r="C18310" s="72" t="s">
        <v>712</v>
      </c>
      <c r="D18310" s="72">
        <v>60</v>
      </c>
      <c r="E18310" s="72">
        <v>1944</v>
      </c>
      <c r="F18310" s="72">
        <v>0</v>
      </c>
      <c r="G18310" s="72">
        <v>1</v>
      </c>
      <c r="H18310" s="72" t="s">
        <v>536</v>
      </c>
      <c r="I18310" s="72">
        <v>3029147</v>
      </c>
      <c r="J18310" s="72" t="s">
        <v>3848</v>
      </c>
      <c r="K18310" s="72" t="s">
        <v>7246</v>
      </c>
      <c r="L18310" s="12" t="e">
        <f>VLOOKUP(B18310,Doses!A:C,3,FALSE)</f>
        <v>#N/A</v>
      </c>
      <c r="M18310" s="44" t="e">
        <f t="shared" si="286"/>
        <v>#VALUE!</v>
      </c>
    </row>
    <row r="18311" spans="1:13" x14ac:dyDescent="0.25">
      <c r="A18311" s="72" t="s">
        <v>1928</v>
      </c>
      <c r="B18311" s="72">
        <v>308302</v>
      </c>
      <c r="C18311" s="72" t="s">
        <v>1940</v>
      </c>
      <c r="D18311" s="72">
        <v>100</v>
      </c>
      <c r="E18311" s="72">
        <v>192</v>
      </c>
      <c r="F18311" s="72">
        <v>0</v>
      </c>
      <c r="G18311" s="72">
        <v>1</v>
      </c>
      <c r="H18311" s="72" t="s">
        <v>536</v>
      </c>
      <c r="I18311" s="72">
        <v>20141007</v>
      </c>
      <c r="J18311" s="72" t="s">
        <v>2</v>
      </c>
      <c r="K18311" s="72">
        <v>43656</v>
      </c>
      <c r="L18311" s="12" t="e">
        <f>VLOOKUP(B18311,Doses!A:C,3,FALSE)</f>
        <v>#N/A</v>
      </c>
      <c r="M18311" s="44">
        <f t="shared" si="286"/>
        <v>43656</v>
      </c>
    </row>
    <row r="18312" spans="1:13" x14ac:dyDescent="0.25">
      <c r="A18312" s="72" t="s">
        <v>1929</v>
      </c>
      <c r="B18312" s="72">
        <v>220185</v>
      </c>
      <c r="C18312" s="72" t="s">
        <v>110</v>
      </c>
      <c r="D18312" s="72">
        <v>1000</v>
      </c>
      <c r="E18312" s="72">
        <v>560</v>
      </c>
      <c r="F18312" s="72">
        <v>0</v>
      </c>
      <c r="G18312" s="72">
        <v>1</v>
      </c>
      <c r="H18312" s="72" t="s">
        <v>536</v>
      </c>
      <c r="I18312" s="72" t="s">
        <v>8130</v>
      </c>
      <c r="J18312" s="72" t="s">
        <v>2</v>
      </c>
      <c r="K18312" s="72" t="s">
        <v>7242</v>
      </c>
      <c r="L18312" s="12" t="e">
        <f>VLOOKUP(B18312,Doses!A:C,3,FALSE)</f>
        <v>#N/A</v>
      </c>
      <c r="M18312" s="44" t="e">
        <f t="shared" si="286"/>
        <v>#VALUE!</v>
      </c>
    </row>
    <row r="18313" spans="1:13" x14ac:dyDescent="0.25">
      <c r="A18313" s="72" t="s">
        <v>1930</v>
      </c>
      <c r="B18313" s="72">
        <v>225059</v>
      </c>
      <c r="C18313" s="72" t="s">
        <v>1915</v>
      </c>
      <c r="D18313" s="72">
        <v>200</v>
      </c>
      <c r="E18313" s="72">
        <v>60</v>
      </c>
      <c r="F18313" s="72">
        <v>0</v>
      </c>
      <c r="G18313" s="72">
        <v>1</v>
      </c>
      <c r="H18313" s="72" t="s">
        <v>536</v>
      </c>
      <c r="I18313" s="72" t="s">
        <v>7156</v>
      </c>
      <c r="J18313" s="72" t="s">
        <v>3848</v>
      </c>
      <c r="K18313" s="72" t="s">
        <v>7211</v>
      </c>
      <c r="L18313" s="12" t="e">
        <f>VLOOKUP(B18313,Doses!A:C,3,FALSE)</f>
        <v>#N/A</v>
      </c>
      <c r="M18313" s="44" t="e">
        <f t="shared" si="286"/>
        <v>#VALUE!</v>
      </c>
    </row>
    <row r="18314" spans="1:13" x14ac:dyDescent="0.25">
      <c r="A18314" s="72" t="s">
        <v>1931</v>
      </c>
      <c r="B18314" s="72">
        <v>220188</v>
      </c>
      <c r="C18314" s="72" t="s">
        <v>560</v>
      </c>
      <c r="D18314" s="72">
        <v>1000</v>
      </c>
      <c r="E18314" s="72">
        <v>320</v>
      </c>
      <c r="F18314" s="72">
        <v>0</v>
      </c>
      <c r="G18314" s="72">
        <v>1</v>
      </c>
      <c r="H18314" s="72" t="s">
        <v>536</v>
      </c>
      <c r="I18314" s="72" t="s">
        <v>7808</v>
      </c>
      <c r="J18314" s="72" t="s">
        <v>3848</v>
      </c>
      <c r="K18314" s="72" t="s">
        <v>7234</v>
      </c>
      <c r="L18314" s="12" t="e">
        <f>VLOOKUP(B18314,Doses!A:C,3,FALSE)</f>
        <v>#N/A</v>
      </c>
      <c r="M18314" s="44" t="e">
        <f t="shared" si="286"/>
        <v>#VALUE!</v>
      </c>
    </row>
    <row r="18315" spans="1:13" x14ac:dyDescent="0.25">
      <c r="A18315" s="72" t="s">
        <v>1932</v>
      </c>
      <c r="B18315" s="72">
        <v>220188</v>
      </c>
      <c r="C18315" s="72" t="s">
        <v>560</v>
      </c>
      <c r="D18315" s="72">
        <v>1000</v>
      </c>
      <c r="E18315" s="72">
        <v>256</v>
      </c>
      <c r="F18315" s="72">
        <v>0</v>
      </c>
      <c r="G18315" s="72">
        <v>1</v>
      </c>
      <c r="H18315" s="72" t="s">
        <v>536</v>
      </c>
      <c r="I18315" s="72" t="s">
        <v>7771</v>
      </c>
      <c r="J18315" s="72" t="s">
        <v>3848</v>
      </c>
      <c r="K18315" s="72" t="s">
        <v>7234</v>
      </c>
      <c r="L18315" s="12" t="e">
        <f>VLOOKUP(B18315,Doses!A:C,3,FALSE)</f>
        <v>#N/A</v>
      </c>
      <c r="M18315" s="44" t="e">
        <f t="shared" si="286"/>
        <v>#VALUE!</v>
      </c>
    </row>
    <row r="18316" spans="1:13" x14ac:dyDescent="0.25">
      <c r="A18316" s="72" t="s">
        <v>1933</v>
      </c>
      <c r="B18316" s="72">
        <v>311115</v>
      </c>
      <c r="C18316" s="72" t="s">
        <v>3776</v>
      </c>
      <c r="D18316" s="72">
        <v>1</v>
      </c>
      <c r="E18316" s="72">
        <v>2400</v>
      </c>
      <c r="F18316" s="72">
        <v>0</v>
      </c>
      <c r="G18316" s="72">
        <v>1</v>
      </c>
      <c r="H18316" s="72" t="s">
        <v>536</v>
      </c>
      <c r="I18316" s="72">
        <v>13848410</v>
      </c>
      <c r="J18316" s="72" t="s">
        <v>2</v>
      </c>
      <c r="K18316" s="72" t="s">
        <v>7277</v>
      </c>
      <c r="L18316" s="12" t="e">
        <f>VLOOKUP(B18316,Doses!A:C,3,FALSE)</f>
        <v>#N/A</v>
      </c>
      <c r="M18316" s="44" t="e">
        <f t="shared" si="286"/>
        <v>#VALUE!</v>
      </c>
    </row>
    <row r="18317" spans="1:13" x14ac:dyDescent="0.25">
      <c r="A18317" s="72" t="s">
        <v>1934</v>
      </c>
      <c r="B18317" s="72">
        <v>308302</v>
      </c>
      <c r="C18317" s="72" t="s">
        <v>1940</v>
      </c>
      <c r="D18317" s="72">
        <v>100</v>
      </c>
      <c r="E18317" s="72">
        <v>192</v>
      </c>
      <c r="F18317" s="72">
        <v>0</v>
      </c>
      <c r="G18317" s="72">
        <v>1</v>
      </c>
      <c r="H18317" s="72" t="s">
        <v>536</v>
      </c>
      <c r="I18317" s="72">
        <v>20141005</v>
      </c>
      <c r="J18317" s="72" t="s">
        <v>2</v>
      </c>
      <c r="K18317" s="72">
        <v>43595</v>
      </c>
      <c r="L18317" s="12" t="e">
        <f>VLOOKUP(B18317,Doses!A:C,3,FALSE)</f>
        <v>#N/A</v>
      </c>
      <c r="M18317" s="44">
        <f t="shared" si="286"/>
        <v>43595</v>
      </c>
    </row>
    <row r="18318" spans="1:13" x14ac:dyDescent="0.25">
      <c r="A18318" s="72" t="s">
        <v>1935</v>
      </c>
      <c r="B18318" s="72">
        <v>202065</v>
      </c>
      <c r="C18318" s="72" t="s">
        <v>7665</v>
      </c>
      <c r="D18318" s="72">
        <v>1</v>
      </c>
      <c r="E18318" s="72">
        <v>13500</v>
      </c>
      <c r="F18318" s="72">
        <v>0</v>
      </c>
      <c r="G18318" s="72">
        <v>1</v>
      </c>
      <c r="H18318" s="72" t="s">
        <v>536</v>
      </c>
      <c r="I18318" s="72" t="s">
        <v>8740</v>
      </c>
      <c r="J18318" s="72" t="s">
        <v>3848</v>
      </c>
      <c r="K18318" s="72" t="s">
        <v>7250</v>
      </c>
      <c r="L18318" s="12" t="e">
        <f>VLOOKUP(B18318,Doses!A:C,3,FALSE)</f>
        <v>#N/A</v>
      </c>
      <c r="M18318" s="44" t="e">
        <f t="shared" si="286"/>
        <v>#VALUE!</v>
      </c>
    </row>
    <row r="18319" spans="1:13" x14ac:dyDescent="0.25">
      <c r="A18319" s="72" t="s">
        <v>1936</v>
      </c>
      <c r="B18319" s="72">
        <v>225121</v>
      </c>
      <c r="C18319" s="72" t="s">
        <v>7497</v>
      </c>
      <c r="D18319" s="72">
        <v>1</v>
      </c>
      <c r="E18319" s="72">
        <v>1920</v>
      </c>
      <c r="F18319" s="72">
        <v>0</v>
      </c>
      <c r="G18319" s="72">
        <v>1</v>
      </c>
      <c r="H18319" s="72" t="s">
        <v>536</v>
      </c>
      <c r="I18319" s="72">
        <v>601163</v>
      </c>
      <c r="J18319" s="72" t="s">
        <v>3848</v>
      </c>
      <c r="K18319" s="72" t="s">
        <v>7211</v>
      </c>
      <c r="L18319" s="12" t="e">
        <f>VLOOKUP(B18319,Doses!A:C,3,FALSE)</f>
        <v>#N/A</v>
      </c>
      <c r="M18319" s="44" t="e">
        <f t="shared" si="286"/>
        <v>#VALUE!</v>
      </c>
    </row>
    <row r="18320" spans="1:13" x14ac:dyDescent="0.25">
      <c r="A18320" s="72" t="s">
        <v>1937</v>
      </c>
      <c r="B18320" s="72">
        <v>220185</v>
      </c>
      <c r="C18320" s="72" t="s">
        <v>110</v>
      </c>
      <c r="D18320" s="72">
        <v>1000</v>
      </c>
      <c r="E18320" s="72">
        <v>560</v>
      </c>
      <c r="F18320" s="72">
        <v>0</v>
      </c>
      <c r="G18320" s="72">
        <v>1</v>
      </c>
      <c r="H18320" s="72" t="s">
        <v>536</v>
      </c>
      <c r="I18320" s="72" t="s">
        <v>8125</v>
      </c>
      <c r="J18320" s="72" t="s">
        <v>2</v>
      </c>
      <c r="K18320" s="72" t="s">
        <v>7242</v>
      </c>
      <c r="L18320" s="12" t="e">
        <f>VLOOKUP(B18320,Doses!A:C,3,FALSE)</f>
        <v>#N/A</v>
      </c>
      <c r="M18320" s="44" t="e">
        <f t="shared" si="286"/>
        <v>#VALUE!</v>
      </c>
    </row>
    <row r="18321" spans="1:13" x14ac:dyDescent="0.25">
      <c r="A18321" s="72" t="s">
        <v>1938</v>
      </c>
      <c r="B18321" s="72">
        <v>220042</v>
      </c>
      <c r="C18321" s="72" t="s">
        <v>40</v>
      </c>
      <c r="D18321" s="72">
        <v>30</v>
      </c>
      <c r="E18321" s="72">
        <v>675</v>
      </c>
      <c r="F18321" s="72">
        <v>0</v>
      </c>
      <c r="G18321" s="72">
        <v>1</v>
      </c>
      <c r="H18321" s="72" t="s">
        <v>536</v>
      </c>
      <c r="I18321" s="72" t="s">
        <v>7446</v>
      </c>
      <c r="J18321" s="72" t="s">
        <v>2</v>
      </c>
      <c r="K18321" s="72" t="s">
        <v>7251</v>
      </c>
      <c r="L18321" s="12" t="e">
        <f>VLOOKUP(B18321,Doses!A:C,3,FALSE)</f>
        <v>#N/A</v>
      </c>
      <c r="M18321" s="44" t="e">
        <f t="shared" si="286"/>
        <v>#VALUE!</v>
      </c>
    </row>
    <row r="18322" spans="1:13" x14ac:dyDescent="0.25">
      <c r="A18322" s="72" t="s">
        <v>1939</v>
      </c>
      <c r="B18322" s="72">
        <v>220188</v>
      </c>
      <c r="C18322" s="72" t="s">
        <v>560</v>
      </c>
      <c r="D18322" s="72">
        <v>1000</v>
      </c>
      <c r="E18322" s="72">
        <v>272</v>
      </c>
      <c r="F18322" s="72">
        <v>0</v>
      </c>
      <c r="G18322" s="72">
        <v>1</v>
      </c>
      <c r="H18322" s="72" t="s">
        <v>536</v>
      </c>
      <c r="I18322" s="72" t="s">
        <v>7772</v>
      </c>
      <c r="J18322" s="72" t="s">
        <v>3848</v>
      </c>
      <c r="K18322" s="72" t="s">
        <v>7234</v>
      </c>
      <c r="L18322" s="12" t="e">
        <f>VLOOKUP(B18322,Doses!A:C,3,FALSE)</f>
        <v>#N/A</v>
      </c>
      <c r="M18322" s="44" t="e">
        <f t="shared" si="286"/>
        <v>#VALUE!</v>
      </c>
    </row>
    <row r="18323" spans="1:13" x14ac:dyDescent="0.25">
      <c r="A18323" s="72" t="s">
        <v>1941</v>
      </c>
      <c r="B18323" s="72">
        <v>155360</v>
      </c>
      <c r="C18323" s="72" t="s">
        <v>558</v>
      </c>
      <c r="D18323" s="72">
        <v>25</v>
      </c>
      <c r="E18323" s="72">
        <v>1080</v>
      </c>
      <c r="F18323" s="72">
        <v>0</v>
      </c>
      <c r="G18323" s="72">
        <v>1</v>
      </c>
      <c r="H18323" s="72" t="s">
        <v>536</v>
      </c>
      <c r="I18323" s="72" t="s">
        <v>8797</v>
      </c>
      <c r="J18323" s="72" t="s">
        <v>3848</v>
      </c>
      <c r="K18323" s="72" t="s">
        <v>7225</v>
      </c>
      <c r="L18323" s="12" t="e">
        <f>VLOOKUP(B18323,Doses!A:C,3,FALSE)</f>
        <v>#N/A</v>
      </c>
      <c r="M18323" s="44" t="e">
        <f t="shared" si="286"/>
        <v>#VALUE!</v>
      </c>
    </row>
    <row r="18324" spans="1:13" x14ac:dyDescent="0.25">
      <c r="A18324" s="72" t="s">
        <v>1942</v>
      </c>
      <c r="B18324" s="72">
        <v>155360</v>
      </c>
      <c r="C18324" s="72" t="s">
        <v>558</v>
      </c>
      <c r="D18324" s="72">
        <v>25</v>
      </c>
      <c r="E18324" s="72">
        <v>1080</v>
      </c>
      <c r="F18324" s="72">
        <v>0</v>
      </c>
      <c r="G18324" s="72">
        <v>1</v>
      </c>
      <c r="H18324" s="72" t="s">
        <v>536</v>
      </c>
      <c r="I18324" s="72" t="s">
        <v>8817</v>
      </c>
      <c r="J18324" s="72" t="s">
        <v>3848</v>
      </c>
      <c r="K18324" s="72" t="s">
        <v>7252</v>
      </c>
      <c r="L18324" s="12" t="e">
        <f>VLOOKUP(B18324,Doses!A:C,3,FALSE)</f>
        <v>#N/A</v>
      </c>
      <c r="M18324" s="44" t="e">
        <f t="shared" si="286"/>
        <v>#VALUE!</v>
      </c>
    </row>
    <row r="18325" spans="1:13" x14ac:dyDescent="0.25">
      <c r="A18325" s="72" t="s">
        <v>1943</v>
      </c>
      <c r="B18325" s="72">
        <v>155360</v>
      </c>
      <c r="C18325" s="72" t="s">
        <v>558</v>
      </c>
      <c r="D18325" s="72">
        <v>25</v>
      </c>
      <c r="E18325" s="72">
        <v>1080</v>
      </c>
      <c r="F18325" s="72">
        <v>0</v>
      </c>
      <c r="G18325" s="72">
        <v>1</v>
      </c>
      <c r="H18325" s="72" t="s">
        <v>536</v>
      </c>
      <c r="I18325" s="72" t="s">
        <v>8794</v>
      </c>
      <c r="J18325" s="72" t="s">
        <v>3848</v>
      </c>
      <c r="K18325" s="72" t="s">
        <v>7252</v>
      </c>
      <c r="L18325" s="12" t="e">
        <f>VLOOKUP(B18325,Doses!A:C,3,FALSE)</f>
        <v>#N/A</v>
      </c>
      <c r="M18325" s="44" t="e">
        <f t="shared" si="286"/>
        <v>#VALUE!</v>
      </c>
    </row>
    <row r="18326" spans="1:13" x14ac:dyDescent="0.25">
      <c r="A18326" s="72" t="s">
        <v>1944</v>
      </c>
      <c r="B18326" s="72">
        <v>225121</v>
      </c>
      <c r="C18326" s="72" t="s">
        <v>7497</v>
      </c>
      <c r="D18326" s="72">
        <v>1</v>
      </c>
      <c r="E18326" s="72">
        <v>1920</v>
      </c>
      <c r="F18326" s="72">
        <v>0</v>
      </c>
      <c r="G18326" s="72">
        <v>1</v>
      </c>
      <c r="H18326" s="72" t="s">
        <v>536</v>
      </c>
      <c r="I18326" s="72">
        <v>601164</v>
      </c>
      <c r="J18326" s="72" t="s">
        <v>3848</v>
      </c>
      <c r="K18326" s="72" t="s">
        <v>7211</v>
      </c>
      <c r="L18326" s="12" t="e">
        <f>VLOOKUP(B18326,Doses!A:C,3,FALSE)</f>
        <v>#N/A</v>
      </c>
      <c r="M18326" s="44" t="e">
        <f t="shared" si="286"/>
        <v>#VALUE!</v>
      </c>
    </row>
    <row r="18327" spans="1:13" x14ac:dyDescent="0.25">
      <c r="A18327" s="72" t="s">
        <v>1945</v>
      </c>
      <c r="D18327" s="72">
        <v>0</v>
      </c>
      <c r="E18327" s="72">
        <v>0</v>
      </c>
      <c r="F18327" s="72">
        <v>0</v>
      </c>
      <c r="H18327" s="72" t="s">
        <v>536</v>
      </c>
      <c r="K18327" s="72" t="s">
        <v>3850</v>
      </c>
      <c r="L18327" s="12" t="e">
        <f>VLOOKUP(B18327,Doses!A:C,3,FALSE)</f>
        <v>#N/A</v>
      </c>
      <c r="M18327" s="44" t="e">
        <f t="shared" si="286"/>
        <v>#VALUE!</v>
      </c>
    </row>
    <row r="18328" spans="1:13" x14ac:dyDescent="0.25">
      <c r="A18328" s="72" t="s">
        <v>1946</v>
      </c>
      <c r="B18328" s="72">
        <v>220188</v>
      </c>
      <c r="C18328" s="72" t="s">
        <v>560</v>
      </c>
      <c r="D18328" s="72">
        <v>1000</v>
      </c>
      <c r="E18328" s="72">
        <v>256</v>
      </c>
      <c r="F18328" s="72">
        <v>0</v>
      </c>
      <c r="G18328" s="72">
        <v>1</v>
      </c>
      <c r="H18328" s="72" t="s">
        <v>536</v>
      </c>
      <c r="I18328" s="72" t="s">
        <v>7763</v>
      </c>
      <c r="J18328" s="72" t="s">
        <v>3848</v>
      </c>
      <c r="K18328" s="72" t="s">
        <v>7234</v>
      </c>
      <c r="L18328" s="12" t="e">
        <f>VLOOKUP(B18328,Doses!A:C,3,FALSE)</f>
        <v>#N/A</v>
      </c>
      <c r="M18328" s="44" t="e">
        <f t="shared" si="286"/>
        <v>#VALUE!</v>
      </c>
    </row>
    <row r="18329" spans="1:13" x14ac:dyDescent="0.25">
      <c r="A18329" s="72" t="s">
        <v>1947</v>
      </c>
      <c r="B18329" s="72">
        <v>220185</v>
      </c>
      <c r="C18329" s="72" t="s">
        <v>110</v>
      </c>
      <c r="D18329" s="72">
        <v>1000</v>
      </c>
      <c r="E18329" s="72">
        <v>600</v>
      </c>
      <c r="F18329" s="72">
        <v>0</v>
      </c>
      <c r="G18329" s="72">
        <v>1</v>
      </c>
      <c r="H18329" s="72" t="s">
        <v>536</v>
      </c>
      <c r="I18329" s="72">
        <v>4515</v>
      </c>
      <c r="J18329" s="72" t="s">
        <v>2</v>
      </c>
      <c r="K18329" s="72" t="s">
        <v>7248</v>
      </c>
      <c r="L18329" s="12" t="e">
        <f>VLOOKUP(B18329,Doses!A:C,3,FALSE)</f>
        <v>#N/A</v>
      </c>
      <c r="M18329" s="44" t="e">
        <f t="shared" si="286"/>
        <v>#VALUE!</v>
      </c>
    </row>
    <row r="18330" spans="1:13" x14ac:dyDescent="0.25">
      <c r="A18330" s="72" t="s">
        <v>1948</v>
      </c>
      <c r="B18330" s="72">
        <v>225121</v>
      </c>
      <c r="C18330" s="72" t="s">
        <v>7497</v>
      </c>
      <c r="D18330" s="72">
        <v>1</v>
      </c>
      <c r="E18330" s="72">
        <v>1920</v>
      </c>
      <c r="F18330" s="72">
        <v>0</v>
      </c>
      <c r="G18330" s="72">
        <v>1</v>
      </c>
      <c r="H18330" s="72" t="s">
        <v>536</v>
      </c>
      <c r="I18330" s="72">
        <v>601164</v>
      </c>
      <c r="J18330" s="72" t="s">
        <v>3848</v>
      </c>
      <c r="K18330" s="72" t="s">
        <v>7211</v>
      </c>
      <c r="L18330" s="12" t="e">
        <f>VLOOKUP(B18330,Doses!A:C,3,FALSE)</f>
        <v>#N/A</v>
      </c>
      <c r="M18330" s="44" t="e">
        <f t="shared" si="286"/>
        <v>#VALUE!</v>
      </c>
    </row>
    <row r="18331" spans="1:13" x14ac:dyDescent="0.25">
      <c r="A18331" s="72" t="s">
        <v>1949</v>
      </c>
      <c r="B18331" s="72">
        <v>311115</v>
      </c>
      <c r="C18331" s="72" t="s">
        <v>3776</v>
      </c>
      <c r="D18331" s="72">
        <v>1</v>
      </c>
      <c r="E18331" s="72">
        <v>2400</v>
      </c>
      <c r="F18331" s="72">
        <v>0</v>
      </c>
      <c r="G18331" s="72">
        <v>1</v>
      </c>
      <c r="H18331" s="72" t="s">
        <v>536</v>
      </c>
      <c r="I18331" s="72">
        <v>13848410</v>
      </c>
      <c r="J18331" s="72" t="s">
        <v>2</v>
      </c>
      <c r="K18331" s="72" t="s">
        <v>7277</v>
      </c>
      <c r="L18331" s="12" t="e">
        <f>VLOOKUP(B18331,Doses!A:C,3,FALSE)</f>
        <v>#N/A</v>
      </c>
      <c r="M18331" s="44" t="e">
        <f t="shared" si="286"/>
        <v>#VALUE!</v>
      </c>
    </row>
    <row r="18332" spans="1:13" x14ac:dyDescent="0.25">
      <c r="A18332" s="72" t="s">
        <v>1950</v>
      </c>
      <c r="B18332" s="72">
        <v>220042</v>
      </c>
      <c r="C18332" s="72" t="s">
        <v>40</v>
      </c>
      <c r="D18332" s="72">
        <v>30</v>
      </c>
      <c r="E18332" s="72">
        <v>675</v>
      </c>
      <c r="F18332" s="72">
        <v>0</v>
      </c>
      <c r="G18332" s="72">
        <v>1</v>
      </c>
      <c r="H18332" s="72" t="s">
        <v>536</v>
      </c>
      <c r="I18332" s="72" t="s">
        <v>8741</v>
      </c>
      <c r="J18332" s="72" t="s">
        <v>7043</v>
      </c>
      <c r="K18332" s="72" t="s">
        <v>7253</v>
      </c>
      <c r="L18332" s="12" t="e">
        <f>VLOOKUP(B18332,Doses!A:C,3,FALSE)</f>
        <v>#N/A</v>
      </c>
      <c r="M18332" s="44" t="e">
        <f t="shared" si="286"/>
        <v>#VALUE!</v>
      </c>
    </row>
    <row r="18333" spans="1:13" x14ac:dyDescent="0.25">
      <c r="A18333" s="72" t="s">
        <v>1951</v>
      </c>
      <c r="B18333" s="72">
        <v>220042</v>
      </c>
      <c r="C18333" s="72" t="s">
        <v>40</v>
      </c>
      <c r="D18333" s="72">
        <v>30</v>
      </c>
      <c r="E18333" s="72">
        <v>675</v>
      </c>
      <c r="F18333" s="72">
        <v>0</v>
      </c>
      <c r="G18333" s="72">
        <v>1</v>
      </c>
      <c r="H18333" s="72" t="s">
        <v>536</v>
      </c>
      <c r="I18333" s="72" t="s">
        <v>8741</v>
      </c>
      <c r="J18333" s="72" t="s">
        <v>7043</v>
      </c>
      <c r="K18333" s="72" t="s">
        <v>7253</v>
      </c>
      <c r="L18333" s="12" t="e">
        <f>VLOOKUP(B18333,Doses!A:C,3,FALSE)</f>
        <v>#N/A</v>
      </c>
      <c r="M18333" s="44" t="e">
        <f t="shared" si="286"/>
        <v>#VALUE!</v>
      </c>
    </row>
    <row r="18334" spans="1:13" x14ac:dyDescent="0.25">
      <c r="A18334" s="72" t="s">
        <v>1952</v>
      </c>
      <c r="B18334" s="72">
        <v>155360</v>
      </c>
      <c r="C18334" s="72" t="s">
        <v>558</v>
      </c>
      <c r="D18334" s="72">
        <v>25</v>
      </c>
      <c r="E18334" s="72">
        <v>1080</v>
      </c>
      <c r="F18334" s="72">
        <v>0</v>
      </c>
      <c r="G18334" s="72">
        <v>1</v>
      </c>
      <c r="H18334" s="72" t="s">
        <v>536</v>
      </c>
      <c r="I18334" s="72" t="s">
        <v>8817</v>
      </c>
      <c r="J18334" s="72" t="s">
        <v>3848</v>
      </c>
      <c r="K18334" s="72" t="s">
        <v>7252</v>
      </c>
      <c r="L18334" s="12" t="e">
        <f>VLOOKUP(B18334,Doses!A:C,3,FALSE)</f>
        <v>#N/A</v>
      </c>
      <c r="M18334" s="44" t="e">
        <f t="shared" si="286"/>
        <v>#VALUE!</v>
      </c>
    </row>
    <row r="18335" spans="1:13" x14ac:dyDescent="0.25">
      <c r="A18335" s="72" t="s">
        <v>1953</v>
      </c>
      <c r="B18335" s="72">
        <v>308302</v>
      </c>
      <c r="C18335" s="72" t="s">
        <v>1940</v>
      </c>
      <c r="D18335" s="72">
        <v>100</v>
      </c>
      <c r="E18335" s="72">
        <v>192</v>
      </c>
      <c r="F18335" s="72">
        <v>0</v>
      </c>
      <c r="G18335" s="72">
        <v>1</v>
      </c>
      <c r="H18335" s="72" t="s">
        <v>536</v>
      </c>
      <c r="I18335" s="72">
        <v>20141006</v>
      </c>
      <c r="J18335" s="72" t="s">
        <v>2</v>
      </c>
      <c r="K18335" s="72">
        <v>43626</v>
      </c>
      <c r="L18335" s="12" t="e">
        <f>VLOOKUP(B18335,Doses!A:C,3,FALSE)</f>
        <v>#N/A</v>
      </c>
      <c r="M18335" s="44">
        <f t="shared" si="286"/>
        <v>43626</v>
      </c>
    </row>
    <row r="18336" spans="1:13" x14ac:dyDescent="0.25">
      <c r="A18336" s="72" t="s">
        <v>1954</v>
      </c>
      <c r="B18336" s="72">
        <v>155360</v>
      </c>
      <c r="C18336" s="72" t="s">
        <v>558</v>
      </c>
      <c r="D18336" s="72">
        <v>25</v>
      </c>
      <c r="E18336" s="72">
        <v>1080</v>
      </c>
      <c r="F18336" s="72">
        <v>0</v>
      </c>
      <c r="G18336" s="72">
        <v>1</v>
      </c>
      <c r="H18336" s="72" t="s">
        <v>536</v>
      </c>
      <c r="I18336" s="72" t="s">
        <v>8814</v>
      </c>
      <c r="J18336" s="72" t="s">
        <v>3848</v>
      </c>
      <c r="K18336" s="72" t="s">
        <v>7252</v>
      </c>
      <c r="L18336" s="12" t="e">
        <f>VLOOKUP(B18336,Doses!A:C,3,FALSE)</f>
        <v>#N/A</v>
      </c>
      <c r="M18336" s="44" t="e">
        <f t="shared" si="286"/>
        <v>#VALUE!</v>
      </c>
    </row>
    <row r="18337" spans="1:13" x14ac:dyDescent="0.25">
      <c r="A18337" s="72" t="s">
        <v>1955</v>
      </c>
      <c r="B18337" s="72">
        <v>311115</v>
      </c>
      <c r="C18337" s="72" t="s">
        <v>3776</v>
      </c>
      <c r="D18337" s="72">
        <v>1</v>
      </c>
      <c r="E18337" s="72">
        <v>2400</v>
      </c>
      <c r="F18337" s="72">
        <v>0</v>
      </c>
      <c r="G18337" s="72">
        <v>1</v>
      </c>
      <c r="H18337" s="72" t="s">
        <v>536</v>
      </c>
      <c r="I18337" s="72">
        <v>13848410</v>
      </c>
      <c r="J18337" s="72" t="s">
        <v>2</v>
      </c>
      <c r="K18337" s="72" t="s">
        <v>7277</v>
      </c>
      <c r="L18337" s="12" t="e">
        <f>VLOOKUP(B18337,Doses!A:C,3,FALSE)</f>
        <v>#N/A</v>
      </c>
      <c r="M18337" s="44" t="e">
        <f t="shared" si="286"/>
        <v>#VALUE!</v>
      </c>
    </row>
    <row r="18338" spans="1:13" x14ac:dyDescent="0.25">
      <c r="A18338" s="72" t="s">
        <v>1956</v>
      </c>
      <c r="B18338" s="72">
        <v>311115</v>
      </c>
      <c r="C18338" s="72" t="s">
        <v>3776</v>
      </c>
      <c r="D18338" s="72">
        <v>1</v>
      </c>
      <c r="E18338" s="72">
        <v>2400</v>
      </c>
      <c r="F18338" s="72">
        <v>0</v>
      </c>
      <c r="G18338" s="72">
        <v>1</v>
      </c>
      <c r="H18338" s="72" t="s">
        <v>536</v>
      </c>
      <c r="I18338" s="72">
        <v>13848410</v>
      </c>
      <c r="J18338" s="72" t="s">
        <v>2</v>
      </c>
      <c r="K18338" s="72" t="s">
        <v>7277</v>
      </c>
      <c r="L18338" s="12" t="e">
        <f>VLOOKUP(B18338,Doses!A:C,3,FALSE)</f>
        <v>#N/A</v>
      </c>
      <c r="M18338" s="44" t="e">
        <f t="shared" si="286"/>
        <v>#VALUE!</v>
      </c>
    </row>
    <row r="18339" spans="1:13" x14ac:dyDescent="0.25">
      <c r="A18339" s="72" t="s">
        <v>1957</v>
      </c>
      <c r="B18339" s="72">
        <v>220188</v>
      </c>
      <c r="C18339" s="72" t="s">
        <v>560</v>
      </c>
      <c r="D18339" s="72">
        <v>1000</v>
      </c>
      <c r="E18339" s="72">
        <v>288</v>
      </c>
      <c r="F18339" s="72">
        <v>0</v>
      </c>
      <c r="G18339" s="72">
        <v>1</v>
      </c>
      <c r="H18339" s="72" t="s">
        <v>536</v>
      </c>
      <c r="I18339" s="72" t="s">
        <v>7776</v>
      </c>
      <c r="J18339" s="72" t="s">
        <v>3848</v>
      </c>
      <c r="K18339" s="72" t="s">
        <v>7234</v>
      </c>
      <c r="L18339" s="12" t="e">
        <f>VLOOKUP(B18339,Doses!A:C,3,FALSE)</f>
        <v>#N/A</v>
      </c>
      <c r="M18339" s="44" t="e">
        <f t="shared" si="286"/>
        <v>#VALUE!</v>
      </c>
    </row>
    <row r="18340" spans="1:13" x14ac:dyDescent="0.25">
      <c r="A18340" s="72" t="s">
        <v>1958</v>
      </c>
      <c r="B18340" s="72">
        <v>155360</v>
      </c>
      <c r="C18340" s="72" t="s">
        <v>558</v>
      </c>
      <c r="D18340" s="72">
        <v>25</v>
      </c>
      <c r="E18340" s="72">
        <v>1080</v>
      </c>
      <c r="F18340" s="72">
        <v>0</v>
      </c>
      <c r="G18340" s="72">
        <v>1</v>
      </c>
      <c r="H18340" s="72" t="s">
        <v>536</v>
      </c>
      <c r="I18340" s="72" t="s">
        <v>8817</v>
      </c>
      <c r="J18340" s="72" t="s">
        <v>3848</v>
      </c>
      <c r="K18340" s="72" t="s">
        <v>7252</v>
      </c>
      <c r="L18340" s="12" t="e">
        <f>VLOOKUP(B18340,Doses!A:C,3,FALSE)</f>
        <v>#N/A</v>
      </c>
      <c r="M18340" s="44" t="e">
        <f t="shared" si="286"/>
        <v>#VALUE!</v>
      </c>
    </row>
    <row r="18341" spans="1:13" x14ac:dyDescent="0.25">
      <c r="A18341" s="72" t="s">
        <v>1959</v>
      </c>
      <c r="B18341" s="72">
        <v>224316</v>
      </c>
      <c r="C18341" s="72" t="s">
        <v>712</v>
      </c>
      <c r="D18341" s="72">
        <v>60</v>
      </c>
      <c r="E18341" s="72">
        <v>2016</v>
      </c>
      <c r="F18341" s="72">
        <v>0</v>
      </c>
      <c r="G18341" s="72">
        <v>1</v>
      </c>
      <c r="H18341" s="72" t="s">
        <v>536</v>
      </c>
      <c r="I18341" s="72" t="s">
        <v>8012</v>
      </c>
      <c r="J18341" s="72" t="s">
        <v>3848</v>
      </c>
      <c r="K18341" s="72" t="s">
        <v>7242</v>
      </c>
      <c r="L18341" s="12" t="e">
        <f>VLOOKUP(B18341,Doses!A:C,3,FALSE)</f>
        <v>#N/A</v>
      </c>
      <c r="M18341" s="44" t="e">
        <f t="shared" si="286"/>
        <v>#VALUE!</v>
      </c>
    </row>
    <row r="18342" spans="1:13" x14ac:dyDescent="0.25">
      <c r="A18342" s="72" t="s">
        <v>1960</v>
      </c>
      <c r="B18342" s="72">
        <v>220185</v>
      </c>
      <c r="C18342" s="72" t="s">
        <v>110</v>
      </c>
      <c r="D18342" s="72">
        <v>1000</v>
      </c>
      <c r="E18342" s="72">
        <v>182</v>
      </c>
      <c r="F18342" s="72">
        <v>0</v>
      </c>
      <c r="G18342" s="72">
        <v>1</v>
      </c>
      <c r="H18342" s="72" t="s">
        <v>536</v>
      </c>
      <c r="I18342" s="72">
        <v>9915</v>
      </c>
      <c r="J18342" s="72" t="s">
        <v>2</v>
      </c>
      <c r="K18342" s="72" t="s">
        <v>7250</v>
      </c>
      <c r="L18342" s="12" t="e">
        <f>VLOOKUP(B18342,Doses!A:C,3,FALSE)</f>
        <v>#N/A</v>
      </c>
      <c r="M18342" s="44" t="e">
        <f t="shared" si="286"/>
        <v>#VALUE!</v>
      </c>
    </row>
    <row r="18343" spans="1:13" x14ac:dyDescent="0.25">
      <c r="A18343" s="72" t="s">
        <v>1960</v>
      </c>
      <c r="B18343" s="72">
        <v>220185</v>
      </c>
      <c r="C18343" s="72" t="s">
        <v>110</v>
      </c>
      <c r="D18343" s="72">
        <v>1000</v>
      </c>
      <c r="E18343" s="72">
        <v>190</v>
      </c>
      <c r="F18343" s="72">
        <v>0</v>
      </c>
      <c r="G18343" s="72">
        <v>1</v>
      </c>
      <c r="H18343" s="72" t="s">
        <v>536</v>
      </c>
      <c r="I18343" s="72">
        <v>9015</v>
      </c>
      <c r="J18343" s="72" t="s">
        <v>2</v>
      </c>
      <c r="K18343" s="72" t="s">
        <v>7250</v>
      </c>
      <c r="L18343" s="12" t="e">
        <f>VLOOKUP(B18343,Doses!A:C,3,FALSE)</f>
        <v>#N/A</v>
      </c>
      <c r="M18343" s="44" t="e">
        <f t="shared" si="286"/>
        <v>#VALUE!</v>
      </c>
    </row>
    <row r="18344" spans="1:13" x14ac:dyDescent="0.25">
      <c r="A18344" s="72" t="s">
        <v>1961</v>
      </c>
      <c r="B18344" s="72">
        <v>351115</v>
      </c>
      <c r="C18344" s="72" t="s">
        <v>8550</v>
      </c>
      <c r="D18344" s="72">
        <v>100</v>
      </c>
      <c r="E18344" s="72">
        <v>100</v>
      </c>
      <c r="F18344" s="72">
        <v>0</v>
      </c>
      <c r="G18344" s="72">
        <v>1</v>
      </c>
      <c r="H18344" s="72" t="s">
        <v>536</v>
      </c>
      <c r="I18344" s="72">
        <v>20141105</v>
      </c>
      <c r="J18344" s="72" t="s">
        <v>2</v>
      </c>
      <c r="K18344" s="72">
        <v>43596</v>
      </c>
      <c r="L18344" s="12" t="e">
        <f>VLOOKUP(B18344,Doses!A:C,3,FALSE)</f>
        <v>#N/A</v>
      </c>
      <c r="M18344" s="44">
        <f t="shared" si="286"/>
        <v>43596</v>
      </c>
    </row>
    <row r="18345" spans="1:13" x14ac:dyDescent="0.25">
      <c r="A18345" s="72" t="s">
        <v>1962</v>
      </c>
      <c r="B18345" s="72">
        <v>155360</v>
      </c>
      <c r="C18345" s="72" t="s">
        <v>558</v>
      </c>
      <c r="D18345" s="72">
        <v>25</v>
      </c>
      <c r="E18345" s="72">
        <v>1080</v>
      </c>
      <c r="F18345" s="72">
        <v>0</v>
      </c>
      <c r="G18345" s="72">
        <v>1</v>
      </c>
      <c r="H18345" s="72" t="s">
        <v>536</v>
      </c>
      <c r="I18345" s="72" t="s">
        <v>8798</v>
      </c>
      <c r="J18345" s="72" t="s">
        <v>3848</v>
      </c>
      <c r="K18345" s="72" t="s">
        <v>7259</v>
      </c>
      <c r="L18345" s="12" t="e">
        <f>VLOOKUP(B18345,Doses!A:C,3,FALSE)</f>
        <v>#N/A</v>
      </c>
      <c r="M18345" s="44" t="e">
        <f t="shared" si="286"/>
        <v>#VALUE!</v>
      </c>
    </row>
    <row r="18346" spans="1:13" x14ac:dyDescent="0.25">
      <c r="A18346" s="72" t="s">
        <v>1963</v>
      </c>
      <c r="B18346" s="72">
        <v>311120</v>
      </c>
      <c r="C18346" s="72" t="s">
        <v>2274</v>
      </c>
      <c r="D18346" s="72">
        <v>1</v>
      </c>
      <c r="E18346" s="72">
        <v>2400</v>
      </c>
      <c r="F18346" s="72">
        <v>0</v>
      </c>
      <c r="G18346" s="72">
        <v>1</v>
      </c>
      <c r="H18346" s="72" t="s">
        <v>536</v>
      </c>
      <c r="I18346" s="72">
        <v>13848410</v>
      </c>
      <c r="J18346" s="72" t="s">
        <v>2</v>
      </c>
      <c r="K18346" s="72" t="s">
        <v>7277</v>
      </c>
      <c r="L18346" s="12" t="e">
        <f>VLOOKUP(B18346,Doses!A:C,3,FALSE)</f>
        <v>#N/A</v>
      </c>
      <c r="M18346" s="44" t="e">
        <f t="shared" si="286"/>
        <v>#VALUE!</v>
      </c>
    </row>
    <row r="18347" spans="1:13" x14ac:dyDescent="0.25">
      <c r="A18347" s="72" t="s">
        <v>1964</v>
      </c>
      <c r="B18347" s="72">
        <v>155360</v>
      </c>
      <c r="C18347" s="72" t="s">
        <v>558</v>
      </c>
      <c r="D18347" s="72">
        <v>25</v>
      </c>
      <c r="E18347" s="72">
        <v>1080</v>
      </c>
      <c r="F18347" s="72">
        <v>0</v>
      </c>
      <c r="G18347" s="72">
        <v>1</v>
      </c>
      <c r="H18347" s="72" t="s">
        <v>536</v>
      </c>
      <c r="I18347" s="72" t="s">
        <v>8799</v>
      </c>
      <c r="J18347" s="72" t="s">
        <v>3848</v>
      </c>
      <c r="K18347" s="72" t="s">
        <v>7252</v>
      </c>
      <c r="L18347" s="12" t="e">
        <f>VLOOKUP(B18347,Doses!A:C,3,FALSE)</f>
        <v>#N/A</v>
      </c>
      <c r="M18347" s="44" t="e">
        <f t="shared" si="286"/>
        <v>#VALUE!</v>
      </c>
    </row>
    <row r="18348" spans="1:13" x14ac:dyDescent="0.25">
      <c r="A18348" s="72" t="s">
        <v>1965</v>
      </c>
      <c r="B18348" s="72">
        <v>155360</v>
      </c>
      <c r="C18348" s="72" t="s">
        <v>558</v>
      </c>
      <c r="D18348" s="72">
        <v>25</v>
      </c>
      <c r="E18348" s="72">
        <v>1080</v>
      </c>
      <c r="F18348" s="72">
        <v>0</v>
      </c>
      <c r="G18348" s="72">
        <v>1</v>
      </c>
      <c r="H18348" s="72" t="s">
        <v>536</v>
      </c>
      <c r="I18348" s="72" t="s">
        <v>8798</v>
      </c>
      <c r="J18348" s="72" t="s">
        <v>3848</v>
      </c>
      <c r="K18348" s="72" t="s">
        <v>7259</v>
      </c>
      <c r="L18348" s="12" t="e">
        <f>VLOOKUP(B18348,Doses!A:C,3,FALSE)</f>
        <v>#N/A</v>
      </c>
      <c r="M18348" s="44" t="e">
        <f t="shared" si="286"/>
        <v>#VALUE!</v>
      </c>
    </row>
    <row r="18349" spans="1:13" x14ac:dyDescent="0.25">
      <c r="A18349" s="72" t="s">
        <v>1966</v>
      </c>
      <c r="B18349" s="72">
        <v>224910</v>
      </c>
      <c r="C18349" s="72" t="s">
        <v>2272</v>
      </c>
      <c r="D18349" s="72">
        <v>60</v>
      </c>
      <c r="E18349" s="72">
        <v>504</v>
      </c>
      <c r="F18349" s="72">
        <v>0</v>
      </c>
      <c r="G18349" s="72">
        <v>1</v>
      </c>
      <c r="H18349" s="72" t="s">
        <v>536</v>
      </c>
      <c r="I18349" s="72" t="s">
        <v>8742</v>
      </c>
      <c r="J18349" s="72" t="s">
        <v>3848</v>
      </c>
      <c r="K18349" s="72" t="s">
        <v>7247</v>
      </c>
      <c r="L18349" s="12" t="e">
        <f>VLOOKUP(B18349,Doses!A:C,3,FALSE)</f>
        <v>#N/A</v>
      </c>
      <c r="M18349" s="44" t="e">
        <f t="shared" si="286"/>
        <v>#VALUE!</v>
      </c>
    </row>
    <row r="18350" spans="1:13" x14ac:dyDescent="0.25">
      <c r="A18350" s="72" t="s">
        <v>1966</v>
      </c>
      <c r="B18350" s="72">
        <v>224910</v>
      </c>
      <c r="C18350" s="72" t="s">
        <v>2272</v>
      </c>
      <c r="D18350" s="72">
        <v>60</v>
      </c>
      <c r="E18350" s="72">
        <v>630</v>
      </c>
      <c r="F18350" s="72">
        <v>0</v>
      </c>
      <c r="G18350" s="72">
        <v>1</v>
      </c>
      <c r="H18350" s="72" t="s">
        <v>536</v>
      </c>
      <c r="I18350" s="72" t="s">
        <v>8743</v>
      </c>
      <c r="J18350" s="72" t="s">
        <v>3848</v>
      </c>
      <c r="K18350" s="72" t="s">
        <v>7247</v>
      </c>
      <c r="L18350" s="12" t="e">
        <f>VLOOKUP(B18350,Doses!A:C,3,FALSE)</f>
        <v>#N/A</v>
      </c>
      <c r="M18350" s="44" t="e">
        <f t="shared" si="286"/>
        <v>#VALUE!</v>
      </c>
    </row>
    <row r="18351" spans="1:13" x14ac:dyDescent="0.25">
      <c r="A18351" s="72" t="s">
        <v>1966</v>
      </c>
      <c r="B18351" s="72">
        <v>224910</v>
      </c>
      <c r="C18351" s="72" t="s">
        <v>2272</v>
      </c>
      <c r="D18351" s="72">
        <v>60</v>
      </c>
      <c r="E18351" s="72">
        <v>3528</v>
      </c>
      <c r="F18351" s="72">
        <v>0</v>
      </c>
      <c r="G18351" s="72">
        <v>1</v>
      </c>
      <c r="H18351" s="72" t="s">
        <v>536</v>
      </c>
      <c r="I18351" s="72" t="s">
        <v>8744</v>
      </c>
      <c r="J18351" s="72" t="s">
        <v>3848</v>
      </c>
      <c r="K18351" s="72" t="s">
        <v>7247</v>
      </c>
      <c r="L18351" s="12" t="e">
        <f>VLOOKUP(B18351,Doses!A:C,3,FALSE)</f>
        <v>#N/A</v>
      </c>
      <c r="M18351" s="44" t="e">
        <f t="shared" si="286"/>
        <v>#VALUE!</v>
      </c>
    </row>
    <row r="18352" spans="1:13" x14ac:dyDescent="0.25">
      <c r="A18352" s="72" t="s">
        <v>1967</v>
      </c>
      <c r="B18352" s="72">
        <v>220185</v>
      </c>
      <c r="C18352" s="72" t="s">
        <v>110</v>
      </c>
      <c r="D18352" s="72">
        <v>1000</v>
      </c>
      <c r="E18352" s="72">
        <v>189</v>
      </c>
      <c r="F18352" s="72">
        <v>0</v>
      </c>
      <c r="G18352" s="72">
        <v>1</v>
      </c>
      <c r="H18352" s="72" t="s">
        <v>536</v>
      </c>
      <c r="I18352" s="72">
        <v>10915</v>
      </c>
      <c r="J18352" s="72" t="s">
        <v>2</v>
      </c>
      <c r="K18352" s="72" t="s">
        <v>7250</v>
      </c>
      <c r="L18352" s="12" t="e">
        <f>VLOOKUP(B18352,Doses!A:C,3,FALSE)</f>
        <v>#N/A</v>
      </c>
      <c r="M18352" s="44" t="e">
        <f t="shared" si="286"/>
        <v>#VALUE!</v>
      </c>
    </row>
    <row r="18353" spans="1:13" x14ac:dyDescent="0.25">
      <c r="A18353" s="72" t="s">
        <v>1967</v>
      </c>
      <c r="B18353" s="72">
        <v>220185</v>
      </c>
      <c r="C18353" s="72" t="s">
        <v>110</v>
      </c>
      <c r="D18353" s="72">
        <v>1000</v>
      </c>
      <c r="E18353" s="72">
        <v>185</v>
      </c>
      <c r="F18353" s="72">
        <v>0</v>
      </c>
      <c r="G18353" s="72">
        <v>1</v>
      </c>
      <c r="H18353" s="72" t="s">
        <v>536</v>
      </c>
      <c r="I18353" s="72">
        <v>10215</v>
      </c>
      <c r="J18353" s="72" t="s">
        <v>2</v>
      </c>
      <c r="K18353" s="72" t="s">
        <v>7250</v>
      </c>
      <c r="L18353" s="12" t="e">
        <f>VLOOKUP(B18353,Doses!A:C,3,FALSE)</f>
        <v>#N/A</v>
      </c>
      <c r="M18353" s="44" t="e">
        <f t="shared" si="286"/>
        <v>#VALUE!</v>
      </c>
    </row>
    <row r="18354" spans="1:13" x14ac:dyDescent="0.25">
      <c r="A18354" s="72" t="s">
        <v>1968</v>
      </c>
      <c r="B18354" s="72">
        <v>311120</v>
      </c>
      <c r="C18354" s="72" t="s">
        <v>2274</v>
      </c>
      <c r="D18354" s="72">
        <v>1</v>
      </c>
      <c r="E18354" s="72">
        <v>2400</v>
      </c>
      <c r="F18354" s="72">
        <v>0</v>
      </c>
      <c r="G18354" s="72">
        <v>1</v>
      </c>
      <c r="H18354" s="72" t="s">
        <v>536</v>
      </c>
      <c r="I18354" s="72">
        <v>13848410</v>
      </c>
      <c r="J18354" s="72" t="s">
        <v>2</v>
      </c>
      <c r="K18354" s="72" t="s">
        <v>7277</v>
      </c>
      <c r="L18354" s="12" t="e">
        <f>VLOOKUP(B18354,Doses!A:C,3,FALSE)</f>
        <v>#N/A</v>
      </c>
      <c r="M18354" s="44" t="e">
        <f t="shared" si="286"/>
        <v>#VALUE!</v>
      </c>
    </row>
    <row r="18355" spans="1:13" x14ac:dyDescent="0.25">
      <c r="A18355" s="72" t="s">
        <v>1969</v>
      </c>
      <c r="B18355" s="72">
        <v>220042</v>
      </c>
      <c r="C18355" s="72" t="s">
        <v>40</v>
      </c>
      <c r="D18355" s="72">
        <v>30</v>
      </c>
      <c r="E18355" s="72">
        <v>675</v>
      </c>
      <c r="F18355" s="72">
        <v>0</v>
      </c>
      <c r="G18355" s="72">
        <v>1</v>
      </c>
      <c r="H18355" s="72" t="s">
        <v>536</v>
      </c>
      <c r="I18355" s="72" t="s">
        <v>8745</v>
      </c>
      <c r="J18355" s="72" t="s">
        <v>7043</v>
      </c>
      <c r="K18355" s="72" t="s">
        <v>7253</v>
      </c>
      <c r="L18355" s="12" t="e">
        <f>VLOOKUP(B18355,Doses!A:C,3,FALSE)</f>
        <v>#N/A</v>
      </c>
      <c r="M18355" s="44" t="e">
        <f t="shared" si="286"/>
        <v>#VALUE!</v>
      </c>
    </row>
    <row r="18356" spans="1:13" x14ac:dyDescent="0.25">
      <c r="A18356" s="72" t="s">
        <v>1970</v>
      </c>
      <c r="B18356" s="72">
        <v>311115</v>
      </c>
      <c r="C18356" s="72" t="s">
        <v>3776</v>
      </c>
      <c r="D18356" s="72">
        <v>1</v>
      </c>
      <c r="E18356" s="72">
        <v>2400</v>
      </c>
      <c r="F18356" s="72">
        <v>0</v>
      </c>
      <c r="G18356" s="72">
        <v>1</v>
      </c>
      <c r="H18356" s="72" t="s">
        <v>536</v>
      </c>
      <c r="I18356" s="72">
        <v>13848410</v>
      </c>
      <c r="J18356" s="72" t="s">
        <v>2</v>
      </c>
      <c r="K18356" s="72" t="s">
        <v>7277</v>
      </c>
      <c r="L18356" s="12" t="e">
        <f>VLOOKUP(B18356,Doses!A:C,3,FALSE)</f>
        <v>#N/A</v>
      </c>
      <c r="M18356" s="44" t="e">
        <f t="shared" si="286"/>
        <v>#VALUE!</v>
      </c>
    </row>
    <row r="18357" spans="1:13" x14ac:dyDescent="0.25">
      <c r="A18357" s="72" t="s">
        <v>1971</v>
      </c>
      <c r="B18357" s="72">
        <v>224910</v>
      </c>
      <c r="C18357" s="72" t="s">
        <v>2272</v>
      </c>
      <c r="D18357" s="72">
        <v>60</v>
      </c>
      <c r="E18357" s="72">
        <v>2520</v>
      </c>
      <c r="F18357" s="72">
        <v>0</v>
      </c>
      <c r="G18357" s="72">
        <v>1</v>
      </c>
      <c r="H18357" s="72" t="s">
        <v>536</v>
      </c>
      <c r="I18357" s="72" t="s">
        <v>8170</v>
      </c>
      <c r="J18357" s="72" t="s">
        <v>3848</v>
      </c>
      <c r="K18357" s="72" t="s">
        <v>7248</v>
      </c>
      <c r="L18357" s="12" t="e">
        <f>VLOOKUP(B18357,Doses!A:C,3,FALSE)</f>
        <v>#N/A</v>
      </c>
      <c r="M18357" s="44" t="e">
        <f t="shared" si="286"/>
        <v>#VALUE!</v>
      </c>
    </row>
    <row r="18358" spans="1:13" x14ac:dyDescent="0.25">
      <c r="A18358" s="72" t="s">
        <v>1972</v>
      </c>
      <c r="B18358" s="72">
        <v>311120</v>
      </c>
      <c r="C18358" s="72" t="s">
        <v>2274</v>
      </c>
      <c r="D18358" s="72">
        <v>1</v>
      </c>
      <c r="E18358" s="72">
        <v>2400</v>
      </c>
      <c r="F18358" s="72">
        <v>0</v>
      </c>
      <c r="G18358" s="72">
        <v>1</v>
      </c>
      <c r="H18358" s="72" t="s">
        <v>536</v>
      </c>
      <c r="I18358" s="72">
        <v>13848410</v>
      </c>
      <c r="J18358" s="72" t="s">
        <v>2</v>
      </c>
      <c r="K18358" s="72" t="s">
        <v>7277</v>
      </c>
      <c r="L18358" s="12" t="e">
        <f>VLOOKUP(B18358,Doses!A:C,3,FALSE)</f>
        <v>#N/A</v>
      </c>
      <c r="M18358" s="44" t="e">
        <f t="shared" si="286"/>
        <v>#VALUE!</v>
      </c>
    </row>
    <row r="18359" spans="1:13" x14ac:dyDescent="0.25">
      <c r="A18359" s="72" t="s">
        <v>1973</v>
      </c>
      <c r="B18359" s="72">
        <v>225121</v>
      </c>
      <c r="C18359" s="72" t="s">
        <v>7497</v>
      </c>
      <c r="D18359" s="72">
        <v>1</v>
      </c>
      <c r="E18359" s="72">
        <v>1920</v>
      </c>
      <c r="F18359" s="72">
        <v>0</v>
      </c>
      <c r="G18359" s="72">
        <v>1</v>
      </c>
      <c r="H18359" s="72" t="s">
        <v>536</v>
      </c>
      <c r="I18359" s="72">
        <v>601164</v>
      </c>
      <c r="J18359" s="72" t="s">
        <v>3848</v>
      </c>
      <c r="K18359" s="72" t="s">
        <v>7211</v>
      </c>
      <c r="L18359" s="12" t="e">
        <f>VLOOKUP(B18359,Doses!A:C,3,FALSE)</f>
        <v>#N/A</v>
      </c>
      <c r="M18359" s="44" t="e">
        <f t="shared" si="286"/>
        <v>#VALUE!</v>
      </c>
    </row>
    <row r="18360" spans="1:13" x14ac:dyDescent="0.25">
      <c r="A18360" s="72" t="s">
        <v>1975</v>
      </c>
      <c r="B18360" s="72">
        <v>220042</v>
      </c>
      <c r="C18360" s="72" t="s">
        <v>40</v>
      </c>
      <c r="D18360" s="72">
        <v>30</v>
      </c>
      <c r="E18360" s="72">
        <v>675</v>
      </c>
      <c r="F18360" s="72">
        <v>0</v>
      </c>
      <c r="G18360" s="72">
        <v>1</v>
      </c>
      <c r="H18360" s="72" t="s">
        <v>536</v>
      </c>
      <c r="I18360" s="72" t="s">
        <v>8746</v>
      </c>
      <c r="J18360" s="72" t="s">
        <v>7043</v>
      </c>
      <c r="K18360" s="72" t="s">
        <v>7229</v>
      </c>
      <c r="L18360" s="12" t="e">
        <f>VLOOKUP(B18360,Doses!A:C,3,FALSE)</f>
        <v>#N/A</v>
      </c>
      <c r="M18360" s="44" t="e">
        <f t="shared" si="286"/>
        <v>#VALUE!</v>
      </c>
    </row>
    <row r="18361" spans="1:13" x14ac:dyDescent="0.25">
      <c r="A18361" s="72" t="s">
        <v>1976</v>
      </c>
      <c r="B18361" s="72">
        <v>351115</v>
      </c>
      <c r="C18361" s="72" t="s">
        <v>8550</v>
      </c>
      <c r="D18361" s="72">
        <v>100</v>
      </c>
      <c r="E18361" s="72">
        <v>100</v>
      </c>
      <c r="F18361" s="72">
        <v>0</v>
      </c>
      <c r="G18361" s="72">
        <v>1</v>
      </c>
      <c r="H18361" s="72" t="s">
        <v>536</v>
      </c>
      <c r="I18361" s="72">
        <v>20141105</v>
      </c>
      <c r="J18361" s="72" t="s">
        <v>2</v>
      </c>
      <c r="K18361" s="72">
        <v>43596</v>
      </c>
      <c r="L18361" s="12" t="e">
        <f>VLOOKUP(B18361,Doses!A:C,3,FALSE)</f>
        <v>#N/A</v>
      </c>
      <c r="M18361" s="44">
        <f t="shared" si="286"/>
        <v>43596</v>
      </c>
    </row>
    <row r="18362" spans="1:13" x14ac:dyDescent="0.25">
      <c r="A18362" s="72" t="s">
        <v>1977</v>
      </c>
      <c r="B18362" s="72">
        <v>224910</v>
      </c>
      <c r="C18362" s="72" t="s">
        <v>2272</v>
      </c>
      <c r="D18362" s="72">
        <v>60</v>
      </c>
      <c r="E18362" s="72">
        <v>2520</v>
      </c>
      <c r="F18362" s="72">
        <v>0</v>
      </c>
      <c r="G18362" s="72">
        <v>1</v>
      </c>
      <c r="H18362" s="72" t="s">
        <v>536</v>
      </c>
      <c r="I18362" s="72" t="s">
        <v>8172</v>
      </c>
      <c r="J18362" s="72" t="s">
        <v>3848</v>
      </c>
      <c r="K18362" s="72" t="s">
        <v>7248</v>
      </c>
      <c r="L18362" s="12" t="e">
        <f>VLOOKUP(B18362,Doses!A:C,3,FALSE)</f>
        <v>#N/A</v>
      </c>
      <c r="M18362" s="44" t="e">
        <f t="shared" si="286"/>
        <v>#VALUE!</v>
      </c>
    </row>
    <row r="18363" spans="1:13" x14ac:dyDescent="0.25">
      <c r="A18363" s="72" t="s">
        <v>1978</v>
      </c>
      <c r="B18363" s="72">
        <v>224316</v>
      </c>
      <c r="C18363" s="72" t="s">
        <v>712</v>
      </c>
      <c r="D18363" s="72">
        <v>60</v>
      </c>
      <c r="E18363" s="72">
        <v>2400</v>
      </c>
      <c r="F18363" s="72">
        <v>0</v>
      </c>
      <c r="G18363" s="72">
        <v>1</v>
      </c>
      <c r="H18363" s="72" t="s">
        <v>536</v>
      </c>
      <c r="I18363" s="72" t="s">
        <v>7382</v>
      </c>
      <c r="J18363" s="72" t="s">
        <v>2</v>
      </c>
      <c r="K18363" s="72" t="s">
        <v>7225</v>
      </c>
      <c r="L18363" s="12" t="e">
        <f>VLOOKUP(B18363,Doses!A:C,3,FALSE)</f>
        <v>#N/A</v>
      </c>
      <c r="M18363" s="44" t="e">
        <f t="shared" si="286"/>
        <v>#VALUE!</v>
      </c>
    </row>
    <row r="18364" spans="1:13" x14ac:dyDescent="0.25">
      <c r="A18364" s="72" t="s">
        <v>1979</v>
      </c>
      <c r="B18364" s="72">
        <v>224316</v>
      </c>
      <c r="C18364" s="72" t="s">
        <v>712</v>
      </c>
      <c r="D18364" s="72">
        <v>60</v>
      </c>
      <c r="E18364" s="72">
        <v>2400</v>
      </c>
      <c r="F18364" s="72">
        <v>0</v>
      </c>
      <c r="G18364" s="72">
        <v>1</v>
      </c>
      <c r="H18364" s="72" t="s">
        <v>536</v>
      </c>
      <c r="I18364" s="72" t="s">
        <v>7382</v>
      </c>
      <c r="J18364" s="72" t="s">
        <v>2</v>
      </c>
      <c r="K18364" s="72" t="s">
        <v>7225</v>
      </c>
      <c r="L18364" s="12" t="e">
        <f>VLOOKUP(B18364,Doses!A:C,3,FALSE)</f>
        <v>#N/A</v>
      </c>
      <c r="M18364" s="44" t="e">
        <f t="shared" si="286"/>
        <v>#VALUE!</v>
      </c>
    </row>
    <row r="18365" spans="1:13" x14ac:dyDescent="0.25">
      <c r="A18365" s="72" t="s">
        <v>1980</v>
      </c>
      <c r="B18365" s="72">
        <v>311120</v>
      </c>
      <c r="C18365" s="72" t="s">
        <v>2274</v>
      </c>
      <c r="D18365" s="72">
        <v>1</v>
      </c>
      <c r="E18365" s="72">
        <v>2400</v>
      </c>
      <c r="F18365" s="72">
        <v>0</v>
      </c>
      <c r="G18365" s="72">
        <v>1</v>
      </c>
      <c r="H18365" s="72" t="s">
        <v>536</v>
      </c>
      <c r="I18365" s="72">
        <v>13848410</v>
      </c>
      <c r="J18365" s="72" t="s">
        <v>2</v>
      </c>
      <c r="K18365" s="72" t="s">
        <v>7277</v>
      </c>
      <c r="L18365" s="12" t="e">
        <f>VLOOKUP(B18365,Doses!A:C,3,FALSE)</f>
        <v>#N/A</v>
      </c>
      <c r="M18365" s="44" t="e">
        <f t="shared" si="286"/>
        <v>#VALUE!</v>
      </c>
    </row>
    <row r="18366" spans="1:13" x14ac:dyDescent="0.25">
      <c r="A18366" s="72" t="s">
        <v>1981</v>
      </c>
      <c r="B18366" s="72">
        <v>220460</v>
      </c>
      <c r="C18366" s="72" t="s">
        <v>22</v>
      </c>
      <c r="D18366" s="72">
        <v>1000</v>
      </c>
      <c r="E18366" s="72">
        <v>560</v>
      </c>
      <c r="F18366" s="72">
        <v>0</v>
      </c>
      <c r="G18366" s="72">
        <v>1</v>
      </c>
      <c r="H18366" s="72" t="s">
        <v>536</v>
      </c>
      <c r="I18366" s="72">
        <v>29415</v>
      </c>
      <c r="J18366" s="72" t="s">
        <v>2</v>
      </c>
      <c r="K18366" s="72" t="s">
        <v>7236</v>
      </c>
      <c r="L18366" s="12" t="e">
        <f>VLOOKUP(B18366,Doses!A:C,3,FALSE)</f>
        <v>#N/A</v>
      </c>
      <c r="M18366" s="44" t="e">
        <f t="shared" si="286"/>
        <v>#VALUE!</v>
      </c>
    </row>
    <row r="18367" spans="1:13" x14ac:dyDescent="0.25">
      <c r="A18367" s="72" t="s">
        <v>1981</v>
      </c>
      <c r="B18367" s="72">
        <v>220460</v>
      </c>
      <c r="C18367" s="72" t="s">
        <v>22</v>
      </c>
      <c r="D18367" s="72">
        <v>1000</v>
      </c>
      <c r="E18367" s="72">
        <v>236</v>
      </c>
      <c r="F18367" s="72">
        <v>0</v>
      </c>
      <c r="G18367" s="72">
        <v>1</v>
      </c>
      <c r="H18367" s="72" t="s">
        <v>536</v>
      </c>
      <c r="I18367" s="72">
        <v>29415</v>
      </c>
      <c r="J18367" s="72" t="s">
        <v>2</v>
      </c>
      <c r="K18367" s="72" t="s">
        <v>7236</v>
      </c>
      <c r="L18367" s="12" t="e">
        <f>VLOOKUP(B18367,Doses!A:C,3,FALSE)</f>
        <v>#N/A</v>
      </c>
      <c r="M18367" s="44" t="e">
        <f t="shared" si="286"/>
        <v>#VALUE!</v>
      </c>
    </row>
    <row r="18368" spans="1:13" x14ac:dyDescent="0.25">
      <c r="A18368" s="72" t="s">
        <v>1982</v>
      </c>
      <c r="B18368" s="72">
        <v>224910</v>
      </c>
      <c r="C18368" s="72" t="s">
        <v>2272</v>
      </c>
      <c r="D18368" s="72">
        <v>60</v>
      </c>
      <c r="E18368" s="72">
        <v>504</v>
      </c>
      <c r="F18368" s="72">
        <v>0</v>
      </c>
      <c r="G18368" s="72">
        <v>1</v>
      </c>
      <c r="H18368" s="72" t="s">
        <v>536</v>
      </c>
      <c r="I18368" s="72" t="s">
        <v>8747</v>
      </c>
      <c r="J18368" s="72" t="s">
        <v>3848</v>
      </c>
      <c r="K18368" s="72" t="s">
        <v>7247</v>
      </c>
      <c r="L18368" s="12" t="e">
        <f>VLOOKUP(B18368,Doses!A:C,3,FALSE)</f>
        <v>#N/A</v>
      </c>
      <c r="M18368" s="44" t="e">
        <f t="shared" si="286"/>
        <v>#VALUE!</v>
      </c>
    </row>
    <row r="18369" spans="1:13" x14ac:dyDescent="0.25">
      <c r="A18369" s="72" t="s">
        <v>1982</v>
      </c>
      <c r="B18369" s="72">
        <v>224910</v>
      </c>
      <c r="C18369" s="72" t="s">
        <v>2272</v>
      </c>
      <c r="D18369" s="72">
        <v>60</v>
      </c>
      <c r="E18369" s="72">
        <v>378</v>
      </c>
      <c r="F18369" s="72">
        <v>0</v>
      </c>
      <c r="G18369" s="72">
        <v>1</v>
      </c>
      <c r="H18369" s="72" t="s">
        <v>536</v>
      </c>
      <c r="I18369" s="72" t="s">
        <v>8748</v>
      </c>
      <c r="J18369" s="72" t="s">
        <v>3848</v>
      </c>
      <c r="K18369" s="72" t="s">
        <v>7250</v>
      </c>
      <c r="L18369" s="12" t="e">
        <f>VLOOKUP(B18369,Doses!A:C,3,FALSE)</f>
        <v>#N/A</v>
      </c>
      <c r="M18369" s="44" t="e">
        <f t="shared" si="286"/>
        <v>#VALUE!</v>
      </c>
    </row>
    <row r="18370" spans="1:13" x14ac:dyDescent="0.25">
      <c r="A18370" s="72" t="s">
        <v>1983</v>
      </c>
      <c r="B18370" s="72">
        <v>224910</v>
      </c>
      <c r="C18370" s="72" t="s">
        <v>2272</v>
      </c>
      <c r="D18370" s="72">
        <v>60</v>
      </c>
      <c r="E18370" s="72">
        <v>3024</v>
      </c>
      <c r="F18370" s="72">
        <v>0</v>
      </c>
      <c r="G18370" s="72">
        <v>1</v>
      </c>
      <c r="H18370" s="72" t="s">
        <v>536</v>
      </c>
      <c r="I18370" s="72" t="s">
        <v>8759</v>
      </c>
      <c r="J18370" s="72" t="s">
        <v>3848</v>
      </c>
      <c r="K18370" s="72" t="s">
        <v>7250</v>
      </c>
      <c r="L18370" s="12" t="e">
        <f>VLOOKUP(B18370,Doses!A:C,3,FALSE)</f>
        <v>#N/A</v>
      </c>
      <c r="M18370" s="44" t="e">
        <f t="shared" ref="M18370:M18433" si="287">K18370*1</f>
        <v>#VALUE!</v>
      </c>
    </row>
    <row r="18371" spans="1:13" x14ac:dyDescent="0.25">
      <c r="A18371" s="72" t="s">
        <v>1984</v>
      </c>
      <c r="B18371" s="72">
        <v>225121</v>
      </c>
      <c r="C18371" s="72" t="s">
        <v>7497</v>
      </c>
      <c r="D18371" s="72">
        <v>1</v>
      </c>
      <c r="E18371" s="72">
        <v>1920</v>
      </c>
      <c r="F18371" s="72">
        <v>0</v>
      </c>
      <c r="G18371" s="72">
        <v>1</v>
      </c>
      <c r="H18371" s="72" t="s">
        <v>536</v>
      </c>
      <c r="I18371" s="72">
        <v>601163</v>
      </c>
      <c r="J18371" s="72" t="s">
        <v>3848</v>
      </c>
      <c r="K18371" s="72" t="s">
        <v>7211</v>
      </c>
      <c r="L18371" s="12" t="e">
        <f>VLOOKUP(B18371,Doses!A:C,3,FALSE)</f>
        <v>#N/A</v>
      </c>
      <c r="M18371" s="44" t="e">
        <f t="shared" si="287"/>
        <v>#VALUE!</v>
      </c>
    </row>
    <row r="18372" spans="1:13" x14ac:dyDescent="0.25">
      <c r="A18372" s="72" t="s">
        <v>1985</v>
      </c>
      <c r="B18372" s="72">
        <v>302622</v>
      </c>
      <c r="C18372" s="72" t="s">
        <v>2424</v>
      </c>
      <c r="D18372" s="72">
        <v>100</v>
      </c>
      <c r="E18372" s="72">
        <v>210</v>
      </c>
      <c r="F18372" s="72">
        <v>0</v>
      </c>
      <c r="G18372" s="72">
        <v>1</v>
      </c>
      <c r="H18372" s="72" t="s">
        <v>536</v>
      </c>
      <c r="I18372" s="72" t="s">
        <v>7671</v>
      </c>
      <c r="J18372" s="72" t="s">
        <v>2</v>
      </c>
      <c r="K18372" s="72" t="s">
        <v>7332</v>
      </c>
      <c r="L18372" s="12" t="e">
        <f>VLOOKUP(B18372,Doses!A:C,3,FALSE)</f>
        <v>#N/A</v>
      </c>
      <c r="M18372" s="44" t="e">
        <f t="shared" si="287"/>
        <v>#VALUE!</v>
      </c>
    </row>
    <row r="18373" spans="1:13" x14ac:dyDescent="0.25">
      <c r="A18373" s="72" t="s">
        <v>1986</v>
      </c>
      <c r="B18373" s="72">
        <v>220460</v>
      </c>
      <c r="C18373" s="72" t="s">
        <v>22</v>
      </c>
      <c r="D18373" s="72">
        <v>1000</v>
      </c>
      <c r="E18373" s="72">
        <v>475</v>
      </c>
      <c r="F18373" s="72">
        <v>0</v>
      </c>
      <c r="G18373" s="72">
        <v>1</v>
      </c>
      <c r="H18373" s="72" t="s">
        <v>536</v>
      </c>
      <c r="I18373" s="72">
        <v>34815</v>
      </c>
      <c r="J18373" s="72" t="s">
        <v>2</v>
      </c>
      <c r="K18373" s="72" t="s">
        <v>7231</v>
      </c>
      <c r="L18373" s="12" t="e">
        <f>VLOOKUP(B18373,Doses!A:C,3,FALSE)</f>
        <v>#N/A</v>
      </c>
      <c r="M18373" s="44" t="e">
        <f t="shared" si="287"/>
        <v>#VALUE!</v>
      </c>
    </row>
    <row r="18374" spans="1:13" x14ac:dyDescent="0.25">
      <c r="A18374" s="72" t="s">
        <v>1987</v>
      </c>
      <c r="B18374" s="72">
        <v>155360</v>
      </c>
      <c r="C18374" s="72" t="s">
        <v>558</v>
      </c>
      <c r="D18374" s="72">
        <v>25</v>
      </c>
      <c r="E18374" s="72">
        <v>1080</v>
      </c>
      <c r="F18374" s="72">
        <v>0</v>
      </c>
      <c r="G18374" s="72">
        <v>1</v>
      </c>
      <c r="H18374" s="72" t="s">
        <v>536</v>
      </c>
      <c r="I18374" s="72" t="s">
        <v>8814</v>
      </c>
      <c r="J18374" s="72" t="s">
        <v>3848</v>
      </c>
      <c r="K18374" s="72" t="s">
        <v>7252</v>
      </c>
      <c r="L18374" s="12" t="e">
        <f>VLOOKUP(B18374,Doses!A:C,3,FALSE)</f>
        <v>#N/A</v>
      </c>
      <c r="M18374" s="44" t="e">
        <f t="shared" si="287"/>
        <v>#VALUE!</v>
      </c>
    </row>
    <row r="18375" spans="1:13" x14ac:dyDescent="0.25">
      <c r="A18375" s="72" t="s">
        <v>1988</v>
      </c>
      <c r="B18375" s="72">
        <v>351338</v>
      </c>
      <c r="C18375" s="72" t="s">
        <v>6327</v>
      </c>
      <c r="D18375" s="72">
        <v>500</v>
      </c>
      <c r="E18375" s="72">
        <v>120</v>
      </c>
      <c r="F18375" s="72">
        <v>0</v>
      </c>
      <c r="G18375" s="72">
        <v>1</v>
      </c>
      <c r="H18375" s="72" t="s">
        <v>536</v>
      </c>
      <c r="I18375" s="72">
        <v>20140108</v>
      </c>
      <c r="J18375" s="72" t="s">
        <v>3848</v>
      </c>
      <c r="K18375" s="72">
        <v>43313</v>
      </c>
      <c r="L18375" s="12" t="e">
        <f>VLOOKUP(B18375,Doses!A:C,3,FALSE)</f>
        <v>#N/A</v>
      </c>
      <c r="M18375" s="44">
        <f t="shared" si="287"/>
        <v>43313</v>
      </c>
    </row>
    <row r="18376" spans="1:13" x14ac:dyDescent="0.25">
      <c r="A18376" s="72" t="s">
        <v>1989</v>
      </c>
      <c r="B18376" s="72">
        <v>220042</v>
      </c>
      <c r="C18376" s="72" t="s">
        <v>40</v>
      </c>
      <c r="D18376" s="72">
        <v>30</v>
      </c>
      <c r="E18376" s="72">
        <v>675</v>
      </c>
      <c r="F18376" s="72">
        <v>0</v>
      </c>
      <c r="G18376" s="72">
        <v>1</v>
      </c>
      <c r="H18376" s="72" t="s">
        <v>536</v>
      </c>
      <c r="I18376" s="72" t="s">
        <v>8746</v>
      </c>
      <c r="J18376" s="72" t="s">
        <v>7043</v>
      </c>
      <c r="K18376" s="72" t="s">
        <v>7229</v>
      </c>
      <c r="L18376" s="12" t="e">
        <f>VLOOKUP(B18376,Doses!A:C,3,FALSE)</f>
        <v>#N/A</v>
      </c>
      <c r="M18376" s="44" t="e">
        <f t="shared" si="287"/>
        <v>#VALUE!</v>
      </c>
    </row>
    <row r="18377" spans="1:13" x14ac:dyDescent="0.25">
      <c r="A18377" s="72" t="s">
        <v>1990</v>
      </c>
      <c r="B18377" s="72">
        <v>224316</v>
      </c>
      <c r="C18377" s="72" t="s">
        <v>712</v>
      </c>
      <c r="D18377" s="72">
        <v>60</v>
      </c>
      <c r="E18377" s="72">
        <v>2400</v>
      </c>
      <c r="F18377" s="72">
        <v>0</v>
      </c>
      <c r="G18377" s="72">
        <v>1</v>
      </c>
      <c r="H18377" s="72" t="s">
        <v>536</v>
      </c>
      <c r="I18377" s="72" t="s">
        <v>8545</v>
      </c>
      <c r="J18377" s="72" t="s">
        <v>7043</v>
      </c>
      <c r="K18377" s="72" t="s">
        <v>7236</v>
      </c>
      <c r="L18377" s="12" t="e">
        <f>VLOOKUP(B18377,Doses!A:C,3,FALSE)</f>
        <v>#N/A</v>
      </c>
      <c r="M18377" s="44" t="e">
        <f t="shared" si="287"/>
        <v>#VALUE!</v>
      </c>
    </row>
    <row r="18378" spans="1:13" x14ac:dyDescent="0.25">
      <c r="A18378" s="72" t="s">
        <v>1991</v>
      </c>
      <c r="B18378" s="72">
        <v>224316</v>
      </c>
      <c r="C18378" s="72" t="s">
        <v>712</v>
      </c>
      <c r="D18378" s="72">
        <v>60</v>
      </c>
      <c r="E18378" s="72">
        <v>1680</v>
      </c>
      <c r="F18378" s="72">
        <v>0</v>
      </c>
      <c r="G18378" s="72">
        <v>1</v>
      </c>
      <c r="H18378" s="72" t="s">
        <v>536</v>
      </c>
      <c r="I18378" s="72" t="s">
        <v>8002</v>
      </c>
      <c r="J18378" s="72" t="s">
        <v>3848</v>
      </c>
      <c r="K18378" s="72" t="s">
        <v>7242</v>
      </c>
      <c r="L18378" s="12" t="e">
        <f>VLOOKUP(B18378,Doses!A:C,3,FALSE)</f>
        <v>#N/A</v>
      </c>
      <c r="M18378" s="44" t="e">
        <f t="shared" si="287"/>
        <v>#VALUE!</v>
      </c>
    </row>
    <row r="18379" spans="1:13" x14ac:dyDescent="0.25">
      <c r="A18379" s="72" t="s">
        <v>1992</v>
      </c>
      <c r="B18379" s="72">
        <v>302622</v>
      </c>
      <c r="C18379" s="72" t="s">
        <v>2424</v>
      </c>
      <c r="D18379" s="72">
        <v>100</v>
      </c>
      <c r="E18379" s="72">
        <v>210</v>
      </c>
      <c r="F18379" s="72">
        <v>0</v>
      </c>
      <c r="G18379" s="72">
        <v>1</v>
      </c>
      <c r="H18379" s="72" t="s">
        <v>536</v>
      </c>
      <c r="I18379" s="72" t="s">
        <v>7672</v>
      </c>
      <c r="J18379" s="72" t="s">
        <v>2</v>
      </c>
      <c r="K18379" s="72" t="s">
        <v>7332</v>
      </c>
      <c r="L18379" s="12" t="e">
        <f>VLOOKUP(B18379,Doses!A:C,3,FALSE)</f>
        <v>#N/A</v>
      </c>
      <c r="M18379" s="44" t="e">
        <f t="shared" si="287"/>
        <v>#VALUE!</v>
      </c>
    </row>
    <row r="18380" spans="1:13" x14ac:dyDescent="0.25">
      <c r="A18380" s="72" t="s">
        <v>1993</v>
      </c>
      <c r="B18380" s="72">
        <v>225121</v>
      </c>
      <c r="C18380" s="72" t="s">
        <v>7497</v>
      </c>
      <c r="D18380" s="72">
        <v>1</v>
      </c>
      <c r="E18380" s="72">
        <v>1920</v>
      </c>
      <c r="F18380" s="72">
        <v>0</v>
      </c>
      <c r="G18380" s="72">
        <v>1</v>
      </c>
      <c r="H18380" s="72" t="s">
        <v>536</v>
      </c>
      <c r="I18380" s="72">
        <v>601149</v>
      </c>
      <c r="J18380" s="72" t="s">
        <v>3848</v>
      </c>
      <c r="K18380" s="72" t="s">
        <v>7212</v>
      </c>
      <c r="L18380" s="12" t="e">
        <f>VLOOKUP(B18380,Doses!A:C,3,FALSE)</f>
        <v>#N/A</v>
      </c>
      <c r="M18380" s="44" t="e">
        <f t="shared" si="287"/>
        <v>#VALUE!</v>
      </c>
    </row>
    <row r="18381" spans="1:13" x14ac:dyDescent="0.25">
      <c r="A18381" s="72" t="s">
        <v>1994</v>
      </c>
      <c r="B18381" s="72">
        <v>302069</v>
      </c>
      <c r="C18381" s="72" t="s">
        <v>3945</v>
      </c>
      <c r="D18381" s="72">
        <v>1</v>
      </c>
      <c r="E18381" s="72">
        <v>3750</v>
      </c>
      <c r="F18381" s="72">
        <v>0</v>
      </c>
      <c r="G18381" s="72">
        <v>1</v>
      </c>
      <c r="H18381" s="72" t="s">
        <v>536</v>
      </c>
      <c r="I18381" s="72" t="s">
        <v>7543</v>
      </c>
      <c r="J18381" s="72" t="s">
        <v>2</v>
      </c>
      <c r="K18381" s="72" t="s">
        <v>7218</v>
      </c>
      <c r="L18381" s="12" t="e">
        <f>VLOOKUP(B18381,Doses!A:C,3,FALSE)</f>
        <v>#N/A</v>
      </c>
      <c r="M18381" s="44" t="e">
        <f t="shared" si="287"/>
        <v>#VALUE!</v>
      </c>
    </row>
    <row r="18382" spans="1:13" x14ac:dyDescent="0.25">
      <c r="A18382" s="72" t="s">
        <v>1995</v>
      </c>
      <c r="B18382" s="72">
        <v>220034</v>
      </c>
      <c r="C18382" s="72" t="s">
        <v>529</v>
      </c>
      <c r="D18382" s="72">
        <v>1000</v>
      </c>
      <c r="E18382" s="72">
        <v>560</v>
      </c>
      <c r="F18382" s="72">
        <v>0</v>
      </c>
      <c r="G18382" s="72">
        <v>1</v>
      </c>
      <c r="H18382" s="72" t="s">
        <v>536</v>
      </c>
      <c r="I18382" s="72" t="s">
        <v>8948</v>
      </c>
      <c r="J18382" s="72" t="s">
        <v>2</v>
      </c>
      <c r="K18382" s="72" t="s">
        <v>7238</v>
      </c>
      <c r="L18382" s="12" t="e">
        <f>VLOOKUP(B18382,Doses!A:C,3,FALSE)</f>
        <v>#N/A</v>
      </c>
      <c r="M18382" s="44" t="e">
        <f t="shared" si="287"/>
        <v>#VALUE!</v>
      </c>
    </row>
    <row r="18383" spans="1:13" x14ac:dyDescent="0.25">
      <c r="A18383" s="72" t="s">
        <v>1996</v>
      </c>
      <c r="B18383" s="72">
        <v>224322</v>
      </c>
      <c r="C18383" s="72" t="s">
        <v>540</v>
      </c>
      <c r="D18383" s="72">
        <v>60</v>
      </c>
      <c r="E18383" s="72">
        <v>4800</v>
      </c>
      <c r="F18383" s="72">
        <v>0</v>
      </c>
      <c r="G18383" s="72">
        <v>1</v>
      </c>
      <c r="H18383" s="72" t="s">
        <v>536</v>
      </c>
      <c r="I18383" s="72">
        <v>3036030</v>
      </c>
      <c r="J18383" s="72" t="s">
        <v>3848</v>
      </c>
      <c r="K18383" s="72" t="s">
        <v>7245</v>
      </c>
      <c r="L18383" s="12" t="e">
        <f>VLOOKUP(B18383,Doses!A:C,3,FALSE)</f>
        <v>#N/A</v>
      </c>
      <c r="M18383" s="44" t="e">
        <f t="shared" si="287"/>
        <v>#VALUE!</v>
      </c>
    </row>
    <row r="18384" spans="1:13" x14ac:dyDescent="0.25">
      <c r="A18384" s="72" t="s">
        <v>1996</v>
      </c>
      <c r="B18384" s="72">
        <v>220042</v>
      </c>
      <c r="C18384" s="72" t="s">
        <v>40</v>
      </c>
      <c r="D18384" s="72">
        <v>30</v>
      </c>
      <c r="E18384" s="72">
        <v>24</v>
      </c>
      <c r="F18384" s="72">
        <v>0</v>
      </c>
      <c r="G18384" s="72">
        <v>1</v>
      </c>
      <c r="H18384" s="72" t="s">
        <v>536</v>
      </c>
      <c r="I18384" s="72" t="s">
        <v>8741</v>
      </c>
      <c r="J18384" s="72" t="s">
        <v>7043</v>
      </c>
      <c r="K18384" s="72" t="s">
        <v>7253</v>
      </c>
      <c r="L18384" s="12" t="e">
        <f>VLOOKUP(B18384,Doses!A:C,3,FALSE)</f>
        <v>#N/A</v>
      </c>
      <c r="M18384" s="44" t="e">
        <f t="shared" si="287"/>
        <v>#VALUE!</v>
      </c>
    </row>
    <row r="18385" spans="1:13" x14ac:dyDescent="0.25">
      <c r="A18385" s="72" t="s">
        <v>1997</v>
      </c>
      <c r="B18385" s="72">
        <v>224322</v>
      </c>
      <c r="C18385" s="72" t="s">
        <v>540</v>
      </c>
      <c r="D18385" s="72">
        <v>60</v>
      </c>
      <c r="E18385" s="72">
        <v>2145</v>
      </c>
      <c r="F18385" s="72">
        <v>0</v>
      </c>
      <c r="G18385" s="72">
        <v>1</v>
      </c>
      <c r="H18385" s="72" t="s">
        <v>536</v>
      </c>
      <c r="I18385" s="72">
        <v>3036031</v>
      </c>
      <c r="J18385" s="72" t="s">
        <v>3848</v>
      </c>
      <c r="K18385" s="72" t="s">
        <v>7245</v>
      </c>
      <c r="L18385" s="12" t="e">
        <f>VLOOKUP(B18385,Doses!A:C,3,FALSE)</f>
        <v>#N/A</v>
      </c>
      <c r="M18385" s="44" t="e">
        <f t="shared" si="287"/>
        <v>#VALUE!</v>
      </c>
    </row>
    <row r="18386" spans="1:13" x14ac:dyDescent="0.25">
      <c r="A18386" s="72" t="s">
        <v>1998</v>
      </c>
      <c r="B18386" s="72">
        <v>224316</v>
      </c>
      <c r="C18386" s="72" t="s">
        <v>712</v>
      </c>
      <c r="D18386" s="72">
        <v>60</v>
      </c>
      <c r="E18386" s="72">
        <v>2400</v>
      </c>
      <c r="F18386" s="72">
        <v>0</v>
      </c>
      <c r="G18386" s="72">
        <v>1</v>
      </c>
      <c r="H18386" s="72" t="s">
        <v>536</v>
      </c>
      <c r="I18386" s="72" t="s">
        <v>8541</v>
      </c>
      <c r="J18386" s="72" t="s">
        <v>7043</v>
      </c>
      <c r="K18386" s="72" t="s">
        <v>7236</v>
      </c>
      <c r="L18386" s="12" t="e">
        <f>VLOOKUP(B18386,Doses!A:C,3,FALSE)</f>
        <v>#N/A</v>
      </c>
      <c r="M18386" s="44" t="e">
        <f t="shared" si="287"/>
        <v>#VALUE!</v>
      </c>
    </row>
    <row r="18387" spans="1:13" x14ac:dyDescent="0.25">
      <c r="A18387" s="72" t="s">
        <v>1999</v>
      </c>
      <c r="B18387" s="72">
        <v>224316</v>
      </c>
      <c r="C18387" s="72" t="s">
        <v>712</v>
      </c>
      <c r="D18387" s="72">
        <v>60</v>
      </c>
      <c r="E18387" s="72">
        <v>1944</v>
      </c>
      <c r="F18387" s="72">
        <v>0</v>
      </c>
      <c r="G18387" s="72">
        <v>1</v>
      </c>
      <c r="H18387" s="72" t="s">
        <v>536</v>
      </c>
      <c r="I18387" s="72">
        <v>3029110</v>
      </c>
      <c r="J18387" s="72" t="s">
        <v>3848</v>
      </c>
      <c r="K18387" s="72" t="s">
        <v>7246</v>
      </c>
      <c r="L18387" s="12" t="e">
        <f>VLOOKUP(B18387,Doses!A:C,3,FALSE)</f>
        <v>#N/A</v>
      </c>
      <c r="M18387" s="44" t="e">
        <f t="shared" si="287"/>
        <v>#VALUE!</v>
      </c>
    </row>
    <row r="18388" spans="1:13" x14ac:dyDescent="0.25">
      <c r="A18388" s="72" t="s">
        <v>2000</v>
      </c>
      <c r="B18388" s="72">
        <v>220185</v>
      </c>
      <c r="C18388" s="72" t="s">
        <v>110</v>
      </c>
      <c r="D18388" s="72">
        <v>1000</v>
      </c>
      <c r="E18388" s="72">
        <v>560</v>
      </c>
      <c r="F18388" s="72">
        <v>0</v>
      </c>
      <c r="G18388" s="72">
        <v>1</v>
      </c>
      <c r="H18388" s="72" t="s">
        <v>536</v>
      </c>
      <c r="I18388" s="72" t="s">
        <v>8132</v>
      </c>
      <c r="J18388" s="72" t="s">
        <v>2</v>
      </c>
      <c r="K18388" s="72" t="s">
        <v>7242</v>
      </c>
      <c r="L18388" s="12" t="e">
        <f>VLOOKUP(B18388,Doses!A:C,3,FALSE)</f>
        <v>#N/A</v>
      </c>
      <c r="M18388" s="44" t="e">
        <f t="shared" si="287"/>
        <v>#VALUE!</v>
      </c>
    </row>
    <row r="18389" spans="1:13" x14ac:dyDescent="0.25">
      <c r="A18389" s="72" t="s">
        <v>2001</v>
      </c>
      <c r="B18389" s="72">
        <v>220042</v>
      </c>
      <c r="C18389" s="72" t="s">
        <v>40</v>
      </c>
      <c r="D18389" s="72">
        <v>30</v>
      </c>
      <c r="E18389" s="72">
        <v>651</v>
      </c>
      <c r="F18389" s="72">
        <v>0</v>
      </c>
      <c r="G18389" s="72">
        <v>1</v>
      </c>
      <c r="H18389" s="72" t="s">
        <v>536</v>
      </c>
      <c r="I18389" s="72" t="s">
        <v>8741</v>
      </c>
      <c r="J18389" s="72" t="s">
        <v>7043</v>
      </c>
      <c r="K18389" s="72" t="s">
        <v>7253</v>
      </c>
      <c r="L18389" s="12" t="e">
        <f>VLOOKUP(B18389,Doses!A:C,3,FALSE)</f>
        <v>#N/A</v>
      </c>
      <c r="M18389" s="44" t="e">
        <f t="shared" si="287"/>
        <v>#VALUE!</v>
      </c>
    </row>
    <row r="18390" spans="1:13" x14ac:dyDescent="0.25">
      <c r="A18390" s="72" t="s">
        <v>2002</v>
      </c>
      <c r="B18390" s="72">
        <v>220185</v>
      </c>
      <c r="C18390" s="72" t="s">
        <v>110</v>
      </c>
      <c r="D18390" s="72">
        <v>1000</v>
      </c>
      <c r="E18390" s="72">
        <v>600</v>
      </c>
      <c r="F18390" s="72">
        <v>0</v>
      </c>
      <c r="G18390" s="72">
        <v>1</v>
      </c>
      <c r="H18390" s="72" t="s">
        <v>536</v>
      </c>
      <c r="I18390" s="72">
        <v>16515</v>
      </c>
      <c r="J18390" s="72" t="s">
        <v>2</v>
      </c>
      <c r="K18390" s="72" t="s">
        <v>7231</v>
      </c>
      <c r="L18390" s="12" t="e">
        <f>VLOOKUP(B18390,Doses!A:C,3,FALSE)</f>
        <v>#N/A</v>
      </c>
      <c r="M18390" s="44" t="e">
        <f t="shared" si="287"/>
        <v>#VALUE!</v>
      </c>
    </row>
    <row r="18391" spans="1:13" x14ac:dyDescent="0.25">
      <c r="A18391" s="72" t="s">
        <v>2002</v>
      </c>
      <c r="B18391" s="72">
        <v>220185</v>
      </c>
      <c r="C18391" s="72" t="s">
        <v>110</v>
      </c>
      <c r="D18391" s="72">
        <v>1000</v>
      </c>
      <c r="E18391" s="72">
        <v>198</v>
      </c>
      <c r="F18391" s="72">
        <v>0</v>
      </c>
      <c r="G18391" s="72">
        <v>1</v>
      </c>
      <c r="H18391" s="72" t="s">
        <v>536</v>
      </c>
      <c r="I18391" s="72">
        <v>16515</v>
      </c>
      <c r="J18391" s="72" t="s">
        <v>2</v>
      </c>
      <c r="K18391" s="72" t="s">
        <v>7231</v>
      </c>
      <c r="L18391" s="12" t="e">
        <f>VLOOKUP(B18391,Doses!A:C,3,FALSE)</f>
        <v>#N/A</v>
      </c>
      <c r="M18391" s="44" t="e">
        <f t="shared" si="287"/>
        <v>#VALUE!</v>
      </c>
    </row>
    <row r="18392" spans="1:13" x14ac:dyDescent="0.25">
      <c r="A18392" s="72" t="s">
        <v>2003</v>
      </c>
      <c r="B18392" s="72">
        <v>224316</v>
      </c>
      <c r="C18392" s="72" t="s">
        <v>712</v>
      </c>
      <c r="D18392" s="72">
        <v>60</v>
      </c>
      <c r="E18392" s="72">
        <v>1944</v>
      </c>
      <c r="F18392" s="72">
        <v>0</v>
      </c>
      <c r="G18392" s="72">
        <v>1</v>
      </c>
      <c r="H18392" s="72" t="s">
        <v>536</v>
      </c>
      <c r="I18392" s="72">
        <v>3026056</v>
      </c>
      <c r="J18392" s="72" t="s">
        <v>3848</v>
      </c>
      <c r="K18392" s="72" t="s">
        <v>7217</v>
      </c>
      <c r="L18392" s="12" t="e">
        <f>VLOOKUP(B18392,Doses!A:C,3,FALSE)</f>
        <v>#N/A</v>
      </c>
      <c r="M18392" s="44" t="e">
        <f t="shared" si="287"/>
        <v>#VALUE!</v>
      </c>
    </row>
    <row r="18393" spans="1:13" x14ac:dyDescent="0.25">
      <c r="A18393" s="72" t="s">
        <v>2003</v>
      </c>
      <c r="B18393" s="72">
        <v>220188</v>
      </c>
      <c r="C18393" s="72" t="s">
        <v>560</v>
      </c>
      <c r="D18393" s="72">
        <v>1000</v>
      </c>
      <c r="E18393" s="72">
        <v>16</v>
      </c>
      <c r="F18393" s="72">
        <v>0</v>
      </c>
      <c r="G18393" s="72">
        <v>1</v>
      </c>
      <c r="H18393" s="72" t="s">
        <v>536</v>
      </c>
      <c r="I18393" s="72" t="s">
        <v>7784</v>
      </c>
      <c r="J18393" s="72" t="s">
        <v>3848</v>
      </c>
      <c r="K18393" s="72" t="s">
        <v>7234</v>
      </c>
      <c r="L18393" s="12" t="e">
        <f>VLOOKUP(B18393,Doses!A:C,3,FALSE)</f>
        <v>#N/A</v>
      </c>
      <c r="M18393" s="44" t="e">
        <f t="shared" si="287"/>
        <v>#VALUE!</v>
      </c>
    </row>
    <row r="18394" spans="1:13" x14ac:dyDescent="0.25">
      <c r="A18394" s="72" t="s">
        <v>2003</v>
      </c>
      <c r="B18394" s="72">
        <v>220188</v>
      </c>
      <c r="C18394" s="72" t="s">
        <v>560</v>
      </c>
      <c r="D18394" s="72">
        <v>1000</v>
      </c>
      <c r="E18394" s="72">
        <v>2</v>
      </c>
      <c r="F18394" s="72">
        <v>0</v>
      </c>
      <c r="G18394" s="72">
        <v>1</v>
      </c>
      <c r="H18394" s="72" t="s">
        <v>536</v>
      </c>
      <c r="I18394" s="72" t="s">
        <v>7785</v>
      </c>
      <c r="J18394" s="72" t="s">
        <v>3848</v>
      </c>
      <c r="K18394" s="72" t="s">
        <v>7234</v>
      </c>
      <c r="L18394" s="12" t="e">
        <f>VLOOKUP(B18394,Doses!A:C,3,FALSE)</f>
        <v>#N/A</v>
      </c>
      <c r="M18394" s="44" t="e">
        <f t="shared" si="287"/>
        <v>#VALUE!</v>
      </c>
    </row>
    <row r="18395" spans="1:13" x14ac:dyDescent="0.25">
      <c r="A18395" s="72" t="s">
        <v>2004</v>
      </c>
      <c r="B18395" s="72">
        <v>224322</v>
      </c>
      <c r="C18395" s="72" t="s">
        <v>540</v>
      </c>
      <c r="D18395" s="72">
        <v>60</v>
      </c>
      <c r="E18395" s="72">
        <v>4800</v>
      </c>
      <c r="F18395" s="72">
        <v>0</v>
      </c>
      <c r="G18395" s="72">
        <v>1</v>
      </c>
      <c r="H18395" s="72" t="s">
        <v>536</v>
      </c>
      <c r="I18395" s="72">
        <v>3036030</v>
      </c>
      <c r="J18395" s="72" t="s">
        <v>3848</v>
      </c>
      <c r="K18395" s="72" t="s">
        <v>7245</v>
      </c>
      <c r="L18395" s="12" t="e">
        <f>VLOOKUP(B18395,Doses!A:C,3,FALSE)</f>
        <v>#N/A</v>
      </c>
      <c r="M18395" s="44" t="e">
        <f t="shared" si="287"/>
        <v>#VALUE!</v>
      </c>
    </row>
    <row r="18396" spans="1:13" x14ac:dyDescent="0.25">
      <c r="A18396" s="72" t="s">
        <v>2005</v>
      </c>
      <c r="B18396" s="72">
        <v>220042</v>
      </c>
      <c r="C18396" s="72" t="s">
        <v>40</v>
      </c>
      <c r="D18396" s="72">
        <v>30</v>
      </c>
      <c r="E18396" s="72">
        <v>675</v>
      </c>
      <c r="F18396" s="72">
        <v>0</v>
      </c>
      <c r="G18396" s="72">
        <v>1</v>
      </c>
      <c r="H18396" s="72" t="s">
        <v>536</v>
      </c>
      <c r="I18396" s="72" t="s">
        <v>8745</v>
      </c>
      <c r="J18396" s="72" t="s">
        <v>7043</v>
      </c>
      <c r="K18396" s="72" t="s">
        <v>7253</v>
      </c>
      <c r="L18396" s="12" t="e">
        <f>VLOOKUP(B18396,Doses!A:C,3,FALSE)</f>
        <v>#N/A</v>
      </c>
      <c r="M18396" s="44" t="e">
        <f t="shared" si="287"/>
        <v>#VALUE!</v>
      </c>
    </row>
    <row r="18397" spans="1:13" x14ac:dyDescent="0.25">
      <c r="A18397" s="72" t="s">
        <v>2006</v>
      </c>
      <c r="B18397" s="72">
        <v>224316</v>
      </c>
      <c r="C18397" s="72" t="s">
        <v>712</v>
      </c>
      <c r="D18397" s="72">
        <v>60</v>
      </c>
      <c r="E18397" s="72">
        <v>1944</v>
      </c>
      <c r="F18397" s="72">
        <v>0</v>
      </c>
      <c r="G18397" s="72">
        <v>1</v>
      </c>
      <c r="H18397" s="72" t="s">
        <v>536</v>
      </c>
      <c r="I18397" s="72">
        <v>3026057</v>
      </c>
      <c r="J18397" s="72" t="s">
        <v>3848</v>
      </c>
      <c r="K18397" s="72" t="s">
        <v>7217</v>
      </c>
      <c r="L18397" s="12" t="e">
        <f>VLOOKUP(B18397,Doses!A:C,3,FALSE)</f>
        <v>#N/A</v>
      </c>
      <c r="M18397" s="44" t="e">
        <f t="shared" si="287"/>
        <v>#VALUE!</v>
      </c>
    </row>
    <row r="18398" spans="1:13" x14ac:dyDescent="0.25">
      <c r="A18398" s="72" t="s">
        <v>2007</v>
      </c>
      <c r="B18398" s="72">
        <v>220911</v>
      </c>
      <c r="C18398" s="72" t="s">
        <v>7189</v>
      </c>
      <c r="D18398" s="72">
        <v>24</v>
      </c>
      <c r="E18398" s="72">
        <v>648</v>
      </c>
      <c r="F18398" s="72">
        <v>0</v>
      </c>
      <c r="G18398" s="72">
        <v>1</v>
      </c>
      <c r="H18398" s="72" t="s">
        <v>536</v>
      </c>
      <c r="I18398" s="72" t="s">
        <v>7146</v>
      </c>
      <c r="J18398" s="72" t="s">
        <v>3848</v>
      </c>
      <c r="K18398" s="72" t="s">
        <v>7222</v>
      </c>
      <c r="L18398" s="12" t="e">
        <f>VLOOKUP(B18398,Doses!A:C,3,FALSE)</f>
        <v>#N/A</v>
      </c>
      <c r="M18398" s="44" t="e">
        <f t="shared" si="287"/>
        <v>#VALUE!</v>
      </c>
    </row>
    <row r="18399" spans="1:13" x14ac:dyDescent="0.25">
      <c r="A18399" s="72" t="s">
        <v>2008</v>
      </c>
      <c r="B18399" s="72">
        <v>220034</v>
      </c>
      <c r="C18399" s="72" t="s">
        <v>529</v>
      </c>
      <c r="D18399" s="72">
        <v>1000</v>
      </c>
      <c r="E18399" s="72">
        <v>480</v>
      </c>
      <c r="F18399" s="72">
        <v>0</v>
      </c>
      <c r="G18399" s="72">
        <v>1</v>
      </c>
      <c r="H18399" s="72" t="s">
        <v>536</v>
      </c>
      <c r="I18399" s="72" t="s">
        <v>8952</v>
      </c>
      <c r="J18399" s="72" t="s">
        <v>2</v>
      </c>
      <c r="K18399" s="72" t="s">
        <v>7238</v>
      </c>
      <c r="L18399" s="12" t="e">
        <f>VLOOKUP(B18399,Doses!A:C,3,FALSE)</f>
        <v>#N/A</v>
      </c>
      <c r="M18399" s="44" t="e">
        <f t="shared" si="287"/>
        <v>#VALUE!</v>
      </c>
    </row>
    <row r="18400" spans="1:13" x14ac:dyDescent="0.25">
      <c r="A18400" s="72" t="s">
        <v>2009</v>
      </c>
      <c r="B18400" s="72">
        <v>225059</v>
      </c>
      <c r="C18400" s="72" t="s">
        <v>1915</v>
      </c>
      <c r="D18400" s="72">
        <v>200</v>
      </c>
      <c r="E18400" s="72">
        <v>60</v>
      </c>
      <c r="F18400" s="72">
        <v>0</v>
      </c>
      <c r="G18400" s="72">
        <v>1</v>
      </c>
      <c r="H18400" s="72" t="s">
        <v>536</v>
      </c>
      <c r="I18400" s="72" t="s">
        <v>7152</v>
      </c>
      <c r="J18400" s="72" t="s">
        <v>3848</v>
      </c>
      <c r="K18400" s="72" t="s">
        <v>7211</v>
      </c>
      <c r="L18400" s="12" t="e">
        <f>VLOOKUP(B18400,Doses!A:C,3,FALSE)</f>
        <v>#N/A</v>
      </c>
      <c r="M18400" s="44" t="e">
        <f t="shared" si="287"/>
        <v>#VALUE!</v>
      </c>
    </row>
    <row r="18401" spans="1:13" x14ac:dyDescent="0.25">
      <c r="A18401" s="72" t="s">
        <v>2010</v>
      </c>
      <c r="B18401" s="72">
        <v>220042</v>
      </c>
      <c r="C18401" s="72" t="s">
        <v>40</v>
      </c>
      <c r="D18401" s="72">
        <v>30</v>
      </c>
      <c r="E18401" s="72">
        <v>675</v>
      </c>
      <c r="F18401" s="72">
        <v>0</v>
      </c>
      <c r="G18401" s="72">
        <v>1</v>
      </c>
      <c r="H18401" s="72" t="s">
        <v>536</v>
      </c>
      <c r="I18401" s="72" t="s">
        <v>8746</v>
      </c>
      <c r="J18401" s="72" t="s">
        <v>7043</v>
      </c>
      <c r="K18401" s="72" t="s">
        <v>7229</v>
      </c>
      <c r="L18401" s="12" t="e">
        <f>VLOOKUP(B18401,Doses!A:C,3,FALSE)</f>
        <v>#N/A</v>
      </c>
      <c r="M18401" s="44" t="e">
        <f t="shared" si="287"/>
        <v>#VALUE!</v>
      </c>
    </row>
    <row r="18402" spans="1:13" x14ac:dyDescent="0.25">
      <c r="A18402" s="72" t="s">
        <v>2011</v>
      </c>
      <c r="B18402" s="72">
        <v>220042</v>
      </c>
      <c r="C18402" s="72" t="s">
        <v>40</v>
      </c>
      <c r="D18402" s="72">
        <v>30</v>
      </c>
      <c r="E18402" s="72">
        <v>675</v>
      </c>
      <c r="F18402" s="72">
        <v>0</v>
      </c>
      <c r="G18402" s="72">
        <v>1</v>
      </c>
      <c r="H18402" s="72" t="s">
        <v>536</v>
      </c>
      <c r="I18402" s="72" t="s">
        <v>8745</v>
      </c>
      <c r="J18402" s="72" t="s">
        <v>7043</v>
      </c>
      <c r="K18402" s="72" t="s">
        <v>7253</v>
      </c>
      <c r="L18402" s="12" t="e">
        <f>VLOOKUP(B18402,Doses!A:C,3,FALSE)</f>
        <v>#N/A</v>
      </c>
      <c r="M18402" s="44" t="e">
        <f t="shared" si="287"/>
        <v>#VALUE!</v>
      </c>
    </row>
    <row r="18403" spans="1:13" x14ac:dyDescent="0.25">
      <c r="A18403" s="72" t="s">
        <v>2012</v>
      </c>
      <c r="B18403" s="72">
        <v>224316</v>
      </c>
      <c r="C18403" s="72" t="s">
        <v>712</v>
      </c>
      <c r="D18403" s="72">
        <v>60</v>
      </c>
      <c r="E18403" s="72">
        <v>1944</v>
      </c>
      <c r="F18403" s="72">
        <v>0</v>
      </c>
      <c r="G18403" s="72">
        <v>1</v>
      </c>
      <c r="H18403" s="72" t="s">
        <v>536</v>
      </c>
      <c r="I18403" s="72">
        <v>3026058</v>
      </c>
      <c r="J18403" s="72" t="s">
        <v>3848</v>
      </c>
      <c r="K18403" s="72" t="s">
        <v>7217</v>
      </c>
      <c r="L18403" s="12" t="e">
        <f>VLOOKUP(B18403,Doses!A:C,3,FALSE)</f>
        <v>#N/A</v>
      </c>
      <c r="M18403" s="44" t="e">
        <f t="shared" si="287"/>
        <v>#VALUE!</v>
      </c>
    </row>
    <row r="18404" spans="1:13" x14ac:dyDescent="0.25">
      <c r="A18404" s="72" t="s">
        <v>2013</v>
      </c>
      <c r="B18404" s="72">
        <v>202065</v>
      </c>
      <c r="C18404" s="72" t="s">
        <v>7665</v>
      </c>
      <c r="D18404" s="72">
        <v>1</v>
      </c>
      <c r="E18404" s="72">
        <v>18000</v>
      </c>
      <c r="F18404" s="72">
        <v>0</v>
      </c>
      <c r="G18404" s="72">
        <v>1</v>
      </c>
      <c r="H18404" s="72" t="s">
        <v>536</v>
      </c>
      <c r="I18404" s="72" t="s">
        <v>8749</v>
      </c>
      <c r="J18404" s="72" t="s">
        <v>3848</v>
      </c>
      <c r="K18404" s="72" t="s">
        <v>7250</v>
      </c>
      <c r="L18404" s="12" t="e">
        <f>VLOOKUP(B18404,Doses!A:C,3,FALSE)</f>
        <v>#N/A</v>
      </c>
      <c r="M18404" s="44" t="e">
        <f t="shared" si="287"/>
        <v>#VALUE!</v>
      </c>
    </row>
    <row r="18405" spans="1:13" x14ac:dyDescent="0.25">
      <c r="A18405" s="72" t="s">
        <v>2014</v>
      </c>
      <c r="B18405" s="72">
        <v>155360</v>
      </c>
      <c r="C18405" s="72" t="s">
        <v>558</v>
      </c>
      <c r="D18405" s="72">
        <v>25</v>
      </c>
      <c r="E18405" s="72">
        <v>1080</v>
      </c>
      <c r="F18405" s="72">
        <v>0</v>
      </c>
      <c r="G18405" s="72">
        <v>1</v>
      </c>
      <c r="H18405" s="72" t="s">
        <v>536</v>
      </c>
      <c r="I18405" s="72" t="s">
        <v>8797</v>
      </c>
      <c r="J18405" s="72" t="s">
        <v>3848</v>
      </c>
      <c r="K18405" s="72" t="s">
        <v>7225</v>
      </c>
      <c r="L18405" s="12" t="e">
        <f>VLOOKUP(B18405,Doses!A:C,3,FALSE)</f>
        <v>#N/A</v>
      </c>
      <c r="M18405" s="44" t="e">
        <f t="shared" si="287"/>
        <v>#VALUE!</v>
      </c>
    </row>
    <row r="18406" spans="1:13" x14ac:dyDescent="0.25">
      <c r="A18406" s="72" t="s">
        <v>2015</v>
      </c>
      <c r="B18406" s="72">
        <v>224316</v>
      </c>
      <c r="C18406" s="72" t="s">
        <v>712</v>
      </c>
      <c r="D18406" s="72">
        <v>60</v>
      </c>
      <c r="E18406" s="72">
        <v>1944</v>
      </c>
      <c r="F18406" s="72">
        <v>0</v>
      </c>
      <c r="G18406" s="72">
        <v>1</v>
      </c>
      <c r="H18406" s="72" t="s">
        <v>536</v>
      </c>
      <c r="I18406" s="72">
        <v>3029109</v>
      </c>
      <c r="J18406" s="72" t="s">
        <v>3848</v>
      </c>
      <c r="K18406" s="72" t="s">
        <v>7246</v>
      </c>
      <c r="L18406" s="12" t="e">
        <f>VLOOKUP(B18406,Doses!A:C,3,FALSE)</f>
        <v>#N/A</v>
      </c>
      <c r="M18406" s="44" t="e">
        <f t="shared" si="287"/>
        <v>#VALUE!</v>
      </c>
    </row>
    <row r="18407" spans="1:13" x14ac:dyDescent="0.25">
      <c r="A18407" s="72" t="s">
        <v>2016</v>
      </c>
      <c r="B18407" s="72">
        <v>224316</v>
      </c>
      <c r="C18407" s="72" t="s">
        <v>712</v>
      </c>
      <c r="D18407" s="72">
        <v>60</v>
      </c>
      <c r="E18407" s="72">
        <v>1944</v>
      </c>
      <c r="F18407" s="72">
        <v>0</v>
      </c>
      <c r="G18407" s="72">
        <v>1</v>
      </c>
      <c r="H18407" s="72" t="s">
        <v>536</v>
      </c>
      <c r="I18407" s="72">
        <v>3026056</v>
      </c>
      <c r="J18407" s="72" t="s">
        <v>3848</v>
      </c>
      <c r="K18407" s="72" t="s">
        <v>7217</v>
      </c>
      <c r="L18407" s="12" t="e">
        <f>VLOOKUP(B18407,Doses!A:C,3,FALSE)</f>
        <v>#N/A</v>
      </c>
      <c r="M18407" s="44" t="e">
        <f t="shared" si="287"/>
        <v>#VALUE!</v>
      </c>
    </row>
    <row r="18408" spans="1:13" x14ac:dyDescent="0.25">
      <c r="A18408" s="72" t="s">
        <v>2017</v>
      </c>
      <c r="B18408" s="72">
        <v>220103</v>
      </c>
      <c r="C18408" s="72" t="s">
        <v>6219</v>
      </c>
      <c r="D18408" s="72">
        <v>1</v>
      </c>
      <c r="E18408" s="72">
        <v>4000</v>
      </c>
      <c r="F18408" s="72">
        <v>0</v>
      </c>
      <c r="G18408" s="72">
        <v>1</v>
      </c>
      <c r="H18408" s="72" t="s">
        <v>536</v>
      </c>
      <c r="I18408" s="72" t="s">
        <v>8753</v>
      </c>
      <c r="J18408" s="72" t="s">
        <v>3848</v>
      </c>
      <c r="K18408" s="72" t="s">
        <v>8703</v>
      </c>
      <c r="L18408" s="12" t="e">
        <f>VLOOKUP(B18408,Doses!A:C,3,FALSE)</f>
        <v>#N/A</v>
      </c>
      <c r="M18408" s="44" t="e">
        <f t="shared" si="287"/>
        <v>#VALUE!</v>
      </c>
    </row>
    <row r="18409" spans="1:13" x14ac:dyDescent="0.25">
      <c r="A18409" s="72" t="s">
        <v>2018</v>
      </c>
      <c r="B18409" s="72">
        <v>224316</v>
      </c>
      <c r="C18409" s="72" t="s">
        <v>712</v>
      </c>
      <c r="D18409" s="72">
        <v>60</v>
      </c>
      <c r="E18409" s="72">
        <v>2400</v>
      </c>
      <c r="F18409" s="72">
        <v>0</v>
      </c>
      <c r="G18409" s="72">
        <v>1</v>
      </c>
      <c r="H18409" s="72" t="s">
        <v>536</v>
      </c>
      <c r="I18409" s="72" t="s">
        <v>7384</v>
      </c>
      <c r="J18409" s="72" t="s">
        <v>2</v>
      </c>
      <c r="K18409" s="72" t="s">
        <v>7225</v>
      </c>
      <c r="L18409" s="12" t="e">
        <f>VLOOKUP(B18409,Doses!A:C,3,FALSE)</f>
        <v>#N/A</v>
      </c>
      <c r="M18409" s="44" t="e">
        <f t="shared" si="287"/>
        <v>#VALUE!</v>
      </c>
    </row>
    <row r="18410" spans="1:13" x14ac:dyDescent="0.25">
      <c r="A18410" s="72" t="s">
        <v>2019</v>
      </c>
      <c r="B18410" s="72">
        <v>220042</v>
      </c>
      <c r="C18410" s="72" t="s">
        <v>40</v>
      </c>
      <c r="D18410" s="72">
        <v>30</v>
      </c>
      <c r="E18410" s="72">
        <v>675</v>
      </c>
      <c r="F18410" s="72">
        <v>0</v>
      </c>
      <c r="G18410" s="72">
        <v>1</v>
      </c>
      <c r="H18410" s="72" t="s">
        <v>536</v>
      </c>
      <c r="I18410" s="72" t="s">
        <v>8750</v>
      </c>
      <c r="J18410" s="72" t="s">
        <v>7043</v>
      </c>
      <c r="K18410" s="72" t="s">
        <v>7229</v>
      </c>
      <c r="L18410" s="12" t="e">
        <f>VLOOKUP(B18410,Doses!A:C,3,FALSE)</f>
        <v>#N/A</v>
      </c>
      <c r="M18410" s="44" t="e">
        <f t="shared" si="287"/>
        <v>#VALUE!</v>
      </c>
    </row>
    <row r="18411" spans="1:13" x14ac:dyDescent="0.25">
      <c r="A18411" s="72" t="s">
        <v>2020</v>
      </c>
      <c r="D18411" s="72">
        <v>0</v>
      </c>
      <c r="E18411" s="72">
        <v>0</v>
      </c>
      <c r="F18411" s="72">
        <v>0</v>
      </c>
      <c r="H18411" s="72" t="s">
        <v>536</v>
      </c>
      <c r="K18411" s="72" t="s">
        <v>3850</v>
      </c>
      <c r="L18411" s="12" t="e">
        <f>VLOOKUP(B18411,Doses!A:C,3,FALSE)</f>
        <v>#N/A</v>
      </c>
      <c r="M18411" s="44" t="e">
        <f t="shared" si="287"/>
        <v>#VALUE!</v>
      </c>
    </row>
    <row r="18412" spans="1:13" x14ac:dyDescent="0.25">
      <c r="A18412" s="72" t="s">
        <v>2021</v>
      </c>
      <c r="B18412" s="72">
        <v>220911</v>
      </c>
      <c r="C18412" s="72" t="s">
        <v>7189</v>
      </c>
      <c r="D18412" s="72">
        <v>24</v>
      </c>
      <c r="E18412" s="72">
        <v>648</v>
      </c>
      <c r="F18412" s="72">
        <v>0</v>
      </c>
      <c r="G18412" s="72">
        <v>1</v>
      </c>
      <c r="H18412" s="72" t="s">
        <v>536</v>
      </c>
      <c r="I18412" s="72" t="s">
        <v>7145</v>
      </c>
      <c r="J18412" s="72" t="s">
        <v>3848</v>
      </c>
      <c r="K18412" s="72" t="s">
        <v>7222</v>
      </c>
      <c r="L18412" s="12" t="e">
        <f>VLOOKUP(B18412,Doses!A:C,3,FALSE)</f>
        <v>#N/A</v>
      </c>
      <c r="M18412" s="44" t="e">
        <f t="shared" si="287"/>
        <v>#VALUE!</v>
      </c>
    </row>
    <row r="18413" spans="1:13" x14ac:dyDescent="0.25">
      <c r="A18413" s="72" t="s">
        <v>2022</v>
      </c>
      <c r="B18413" s="72">
        <v>220185</v>
      </c>
      <c r="C18413" s="72" t="s">
        <v>110</v>
      </c>
      <c r="D18413" s="72">
        <v>1000</v>
      </c>
      <c r="E18413" s="72">
        <v>198</v>
      </c>
      <c r="F18413" s="72">
        <v>0</v>
      </c>
      <c r="G18413" s="72">
        <v>1</v>
      </c>
      <c r="H18413" s="72" t="s">
        <v>536</v>
      </c>
      <c r="I18413" s="72">
        <v>915</v>
      </c>
      <c r="J18413" s="72" t="s">
        <v>2</v>
      </c>
      <c r="K18413" s="72" t="s">
        <v>7227</v>
      </c>
      <c r="L18413" s="12" t="e">
        <f>VLOOKUP(B18413,Doses!A:C,3,FALSE)</f>
        <v>#N/A</v>
      </c>
      <c r="M18413" s="44" t="e">
        <f t="shared" si="287"/>
        <v>#VALUE!</v>
      </c>
    </row>
    <row r="18414" spans="1:13" x14ac:dyDescent="0.25">
      <c r="A18414" s="72" t="s">
        <v>2022</v>
      </c>
      <c r="B18414" s="72">
        <v>220185</v>
      </c>
      <c r="C18414" s="72" t="s">
        <v>110</v>
      </c>
      <c r="D18414" s="72">
        <v>1000</v>
      </c>
      <c r="E18414" s="72">
        <v>177</v>
      </c>
      <c r="F18414" s="72">
        <v>0</v>
      </c>
      <c r="G18414" s="72">
        <v>1</v>
      </c>
      <c r="H18414" s="72" t="s">
        <v>536</v>
      </c>
      <c r="I18414" s="72">
        <v>815</v>
      </c>
      <c r="J18414" s="72" t="s">
        <v>2</v>
      </c>
      <c r="K18414" s="72" t="s">
        <v>7227</v>
      </c>
      <c r="L18414" s="12" t="e">
        <f>VLOOKUP(B18414,Doses!A:C,3,FALSE)</f>
        <v>#N/A</v>
      </c>
      <c r="M18414" s="44" t="e">
        <f t="shared" si="287"/>
        <v>#VALUE!</v>
      </c>
    </row>
    <row r="18415" spans="1:13" x14ac:dyDescent="0.25">
      <c r="A18415" s="72" t="s">
        <v>2023</v>
      </c>
      <c r="B18415" s="72">
        <v>220460</v>
      </c>
      <c r="C18415" s="72" t="s">
        <v>22</v>
      </c>
      <c r="D18415" s="72">
        <v>1000</v>
      </c>
      <c r="E18415" s="72">
        <v>560</v>
      </c>
      <c r="F18415" s="72">
        <v>0</v>
      </c>
      <c r="G18415" s="72">
        <v>1</v>
      </c>
      <c r="H18415" s="72" t="s">
        <v>536</v>
      </c>
      <c r="I18415" s="72">
        <v>30015</v>
      </c>
      <c r="J18415" s="72" t="s">
        <v>2</v>
      </c>
      <c r="K18415" s="72" t="s">
        <v>7236</v>
      </c>
      <c r="L18415" s="12" t="e">
        <f>VLOOKUP(B18415,Doses!A:C,3,FALSE)</f>
        <v>#N/A</v>
      </c>
      <c r="M18415" s="44" t="e">
        <f t="shared" si="287"/>
        <v>#VALUE!</v>
      </c>
    </row>
    <row r="18416" spans="1:13" x14ac:dyDescent="0.25">
      <c r="A18416" s="72" t="s">
        <v>2023</v>
      </c>
      <c r="B18416" s="72">
        <v>220460</v>
      </c>
      <c r="C18416" s="72" t="s">
        <v>22</v>
      </c>
      <c r="D18416" s="72">
        <v>1000</v>
      </c>
      <c r="E18416" s="72">
        <v>236</v>
      </c>
      <c r="F18416" s="72">
        <v>0</v>
      </c>
      <c r="G18416" s="72">
        <v>1</v>
      </c>
      <c r="H18416" s="72" t="s">
        <v>536</v>
      </c>
      <c r="I18416" s="72">
        <v>30015</v>
      </c>
      <c r="J18416" s="72" t="s">
        <v>2</v>
      </c>
      <c r="K18416" s="72" t="s">
        <v>7236</v>
      </c>
      <c r="L18416" s="12" t="e">
        <f>VLOOKUP(B18416,Doses!A:C,3,FALSE)</f>
        <v>#N/A</v>
      </c>
      <c r="M18416" s="44" t="e">
        <f t="shared" si="287"/>
        <v>#VALUE!</v>
      </c>
    </row>
    <row r="18417" spans="1:13" x14ac:dyDescent="0.25">
      <c r="A18417" s="72" t="s">
        <v>2024</v>
      </c>
      <c r="B18417" s="72">
        <v>220034</v>
      </c>
      <c r="C18417" s="72" t="s">
        <v>529</v>
      </c>
      <c r="D18417" s="72">
        <v>1000</v>
      </c>
      <c r="E18417" s="72">
        <v>480</v>
      </c>
      <c r="F18417" s="72">
        <v>0</v>
      </c>
      <c r="G18417" s="72">
        <v>1</v>
      </c>
      <c r="H18417" s="72" t="s">
        <v>536</v>
      </c>
      <c r="I18417" s="72">
        <v>14515</v>
      </c>
      <c r="J18417" s="72" t="s">
        <v>2</v>
      </c>
      <c r="K18417" s="72" t="s">
        <v>7250</v>
      </c>
      <c r="L18417" s="12" t="e">
        <f>VLOOKUP(B18417,Doses!A:C,3,FALSE)</f>
        <v>#N/A</v>
      </c>
      <c r="M18417" s="44" t="e">
        <f t="shared" si="287"/>
        <v>#VALUE!</v>
      </c>
    </row>
    <row r="18418" spans="1:13" x14ac:dyDescent="0.25">
      <c r="A18418" s="72" t="s">
        <v>2025</v>
      </c>
      <c r="B18418" s="72">
        <v>155360</v>
      </c>
      <c r="C18418" s="72" t="s">
        <v>558</v>
      </c>
      <c r="D18418" s="72">
        <v>25</v>
      </c>
      <c r="E18418" s="72">
        <v>1080</v>
      </c>
      <c r="F18418" s="72">
        <v>0</v>
      </c>
      <c r="G18418" s="72">
        <v>1</v>
      </c>
      <c r="H18418" s="72" t="s">
        <v>536</v>
      </c>
      <c r="I18418" s="72" t="s">
        <v>8797</v>
      </c>
      <c r="J18418" s="72" t="s">
        <v>3848</v>
      </c>
      <c r="K18418" s="72" t="s">
        <v>7225</v>
      </c>
      <c r="L18418" s="12" t="e">
        <f>VLOOKUP(B18418,Doses!A:C,3,FALSE)</f>
        <v>#N/A</v>
      </c>
      <c r="M18418" s="44" t="e">
        <f t="shared" si="287"/>
        <v>#VALUE!</v>
      </c>
    </row>
    <row r="18419" spans="1:13" x14ac:dyDescent="0.25">
      <c r="A18419" s="72" t="s">
        <v>2026</v>
      </c>
      <c r="B18419" s="72">
        <v>155360</v>
      </c>
      <c r="C18419" s="72" t="s">
        <v>558</v>
      </c>
      <c r="D18419" s="72">
        <v>25</v>
      </c>
      <c r="E18419" s="72">
        <v>1080</v>
      </c>
      <c r="F18419" s="72">
        <v>0</v>
      </c>
      <c r="G18419" s="72">
        <v>1</v>
      </c>
      <c r="H18419" s="72" t="s">
        <v>536</v>
      </c>
      <c r="I18419" s="72" t="s">
        <v>8798</v>
      </c>
      <c r="J18419" s="72" t="s">
        <v>3848</v>
      </c>
      <c r="K18419" s="72" t="s">
        <v>7259</v>
      </c>
      <c r="L18419" s="12" t="e">
        <f>VLOOKUP(B18419,Doses!A:C,3,FALSE)</f>
        <v>#N/A</v>
      </c>
      <c r="M18419" s="44" t="e">
        <f t="shared" si="287"/>
        <v>#VALUE!</v>
      </c>
    </row>
    <row r="18420" spans="1:13" x14ac:dyDescent="0.25">
      <c r="A18420" s="72" t="s">
        <v>2027</v>
      </c>
      <c r="B18420" s="72">
        <v>220162</v>
      </c>
      <c r="C18420" s="72" t="s">
        <v>755</v>
      </c>
      <c r="D18420" s="72">
        <v>100</v>
      </c>
      <c r="E18420" s="72">
        <v>2160</v>
      </c>
      <c r="F18420" s="72">
        <v>0</v>
      </c>
      <c r="G18420" s="72">
        <v>1</v>
      </c>
      <c r="H18420" s="72" t="s">
        <v>536</v>
      </c>
      <c r="I18420" s="72" t="s">
        <v>8296</v>
      </c>
      <c r="J18420" s="72" t="s">
        <v>2</v>
      </c>
      <c r="K18420" s="72" t="s">
        <v>7248</v>
      </c>
      <c r="L18420" s="12" t="e">
        <f>VLOOKUP(B18420,Doses!A:C,3,FALSE)</f>
        <v>#N/A</v>
      </c>
      <c r="M18420" s="44" t="e">
        <f t="shared" si="287"/>
        <v>#VALUE!</v>
      </c>
    </row>
    <row r="18421" spans="1:13" x14ac:dyDescent="0.25">
      <c r="A18421" s="72" t="s">
        <v>2028</v>
      </c>
      <c r="B18421" s="72">
        <v>220460</v>
      </c>
      <c r="C18421" s="72" t="s">
        <v>22</v>
      </c>
      <c r="D18421" s="72">
        <v>1000</v>
      </c>
      <c r="E18421" s="72">
        <v>560</v>
      </c>
      <c r="F18421" s="72">
        <v>0</v>
      </c>
      <c r="G18421" s="72">
        <v>1</v>
      </c>
      <c r="H18421" s="72" t="s">
        <v>536</v>
      </c>
      <c r="I18421" s="72">
        <v>34815</v>
      </c>
      <c r="J18421" s="72" t="s">
        <v>2</v>
      </c>
      <c r="K18421" s="72" t="s">
        <v>7231</v>
      </c>
      <c r="L18421" s="12" t="e">
        <f>VLOOKUP(B18421,Doses!A:C,3,FALSE)</f>
        <v>#N/A</v>
      </c>
      <c r="M18421" s="44" t="e">
        <f t="shared" si="287"/>
        <v>#VALUE!</v>
      </c>
    </row>
    <row r="18422" spans="1:13" x14ac:dyDescent="0.25">
      <c r="A18422" s="72" t="s">
        <v>2029</v>
      </c>
      <c r="B18422" s="72">
        <v>224316</v>
      </c>
      <c r="C18422" s="72" t="s">
        <v>712</v>
      </c>
      <c r="D18422" s="72">
        <v>60</v>
      </c>
      <c r="E18422" s="72">
        <v>1944</v>
      </c>
      <c r="F18422" s="72">
        <v>0</v>
      </c>
      <c r="G18422" s="72">
        <v>1</v>
      </c>
      <c r="H18422" s="72" t="s">
        <v>536</v>
      </c>
      <c r="I18422" s="72">
        <v>3029149</v>
      </c>
      <c r="J18422" s="72" t="s">
        <v>3848</v>
      </c>
      <c r="K18422" s="72" t="s">
        <v>7246</v>
      </c>
      <c r="L18422" s="12" t="e">
        <f>VLOOKUP(B18422,Doses!A:C,3,FALSE)</f>
        <v>#N/A</v>
      </c>
      <c r="M18422" s="44" t="e">
        <f t="shared" si="287"/>
        <v>#VALUE!</v>
      </c>
    </row>
    <row r="18423" spans="1:13" x14ac:dyDescent="0.25">
      <c r="A18423" s="72" t="s">
        <v>2030</v>
      </c>
      <c r="B18423" s="72">
        <v>302069</v>
      </c>
      <c r="C18423" s="72" t="s">
        <v>3945</v>
      </c>
      <c r="D18423" s="72">
        <v>1</v>
      </c>
      <c r="E18423" s="72">
        <v>3750</v>
      </c>
      <c r="F18423" s="72">
        <v>0</v>
      </c>
      <c r="G18423" s="72">
        <v>1</v>
      </c>
      <c r="H18423" s="72" t="s">
        <v>536</v>
      </c>
      <c r="I18423" s="72" t="s">
        <v>7323</v>
      </c>
      <c r="J18423" s="72" t="s">
        <v>2</v>
      </c>
      <c r="K18423" s="72" t="s">
        <v>7218</v>
      </c>
      <c r="L18423" s="12" t="e">
        <f>VLOOKUP(B18423,Doses!A:C,3,FALSE)</f>
        <v>#N/A</v>
      </c>
      <c r="M18423" s="44" t="e">
        <f t="shared" si="287"/>
        <v>#VALUE!</v>
      </c>
    </row>
    <row r="18424" spans="1:13" x14ac:dyDescent="0.25">
      <c r="A18424" s="72" t="s">
        <v>2031</v>
      </c>
      <c r="B18424" s="72">
        <v>308302</v>
      </c>
      <c r="C18424" s="72" t="s">
        <v>1940</v>
      </c>
      <c r="D18424" s="72">
        <v>100</v>
      </c>
      <c r="E18424" s="72">
        <v>96</v>
      </c>
      <c r="F18424" s="72">
        <v>0</v>
      </c>
      <c r="G18424" s="72">
        <v>1</v>
      </c>
      <c r="H18424" s="72" t="s">
        <v>536</v>
      </c>
      <c r="I18424" s="72">
        <v>20141006</v>
      </c>
      <c r="J18424" s="72" t="s">
        <v>2</v>
      </c>
      <c r="K18424" s="72">
        <v>43626</v>
      </c>
      <c r="L18424" s="12" t="e">
        <f>VLOOKUP(B18424,Doses!A:C,3,FALSE)</f>
        <v>#N/A</v>
      </c>
      <c r="M18424" s="44">
        <f t="shared" si="287"/>
        <v>43626</v>
      </c>
    </row>
    <row r="18425" spans="1:13" x14ac:dyDescent="0.25">
      <c r="A18425" s="72" t="s">
        <v>2031</v>
      </c>
      <c r="B18425" s="72">
        <v>308302</v>
      </c>
      <c r="C18425" s="72" t="s">
        <v>1940</v>
      </c>
      <c r="D18425" s="72">
        <v>100</v>
      </c>
      <c r="E18425" s="72">
        <v>96</v>
      </c>
      <c r="F18425" s="72">
        <v>0</v>
      </c>
      <c r="G18425" s="72">
        <v>1</v>
      </c>
      <c r="H18425" s="72" t="s">
        <v>536</v>
      </c>
      <c r="I18425" s="72">
        <v>20141007</v>
      </c>
      <c r="J18425" s="72" t="s">
        <v>2</v>
      </c>
      <c r="K18425" s="72">
        <v>43656</v>
      </c>
      <c r="L18425" s="12" t="e">
        <f>VLOOKUP(B18425,Doses!A:C,3,FALSE)</f>
        <v>#N/A</v>
      </c>
      <c r="M18425" s="44">
        <f t="shared" si="287"/>
        <v>43656</v>
      </c>
    </row>
    <row r="18426" spans="1:13" x14ac:dyDescent="0.25">
      <c r="A18426" s="72" t="s">
        <v>2031</v>
      </c>
      <c r="B18426" s="72">
        <v>220188</v>
      </c>
      <c r="C18426" s="72" t="s">
        <v>560</v>
      </c>
      <c r="D18426" s="72">
        <v>1000</v>
      </c>
      <c r="E18426" s="72">
        <v>3</v>
      </c>
      <c r="F18426" s="72">
        <v>0</v>
      </c>
      <c r="G18426" s="72">
        <v>1</v>
      </c>
      <c r="H18426" s="72" t="s">
        <v>536</v>
      </c>
      <c r="I18426" s="72" t="s">
        <v>7778</v>
      </c>
      <c r="J18426" s="72" t="s">
        <v>3848</v>
      </c>
      <c r="K18426" s="72" t="s">
        <v>7240</v>
      </c>
      <c r="L18426" s="12" t="e">
        <f>VLOOKUP(B18426,Doses!A:C,3,FALSE)</f>
        <v>#N/A</v>
      </c>
      <c r="M18426" s="44" t="e">
        <f t="shared" si="287"/>
        <v>#VALUE!</v>
      </c>
    </row>
    <row r="18427" spans="1:13" x14ac:dyDescent="0.25">
      <c r="A18427" s="72" t="s">
        <v>2031</v>
      </c>
      <c r="B18427" s="72">
        <v>220188</v>
      </c>
      <c r="C18427" s="72" t="s">
        <v>560</v>
      </c>
      <c r="D18427" s="72">
        <v>1000</v>
      </c>
      <c r="E18427" s="72">
        <v>6</v>
      </c>
      <c r="F18427" s="72">
        <v>0</v>
      </c>
      <c r="G18427" s="72">
        <v>1</v>
      </c>
      <c r="H18427" s="72" t="s">
        <v>536</v>
      </c>
      <c r="I18427" s="72" t="s">
        <v>7788</v>
      </c>
      <c r="J18427" s="72" t="s">
        <v>3848</v>
      </c>
      <c r="K18427" s="72" t="s">
        <v>7234</v>
      </c>
      <c r="L18427" s="12" t="e">
        <f>VLOOKUP(B18427,Doses!A:C,3,FALSE)</f>
        <v>#N/A</v>
      </c>
      <c r="M18427" s="44" t="e">
        <f t="shared" si="287"/>
        <v>#VALUE!</v>
      </c>
    </row>
    <row r="18428" spans="1:13" x14ac:dyDescent="0.25">
      <c r="A18428" s="72" t="s">
        <v>2032</v>
      </c>
      <c r="B18428" s="72">
        <v>224316</v>
      </c>
      <c r="C18428" s="72" t="s">
        <v>712</v>
      </c>
      <c r="D18428" s="72">
        <v>60</v>
      </c>
      <c r="E18428" s="72">
        <v>1944</v>
      </c>
      <c r="F18428" s="72">
        <v>0</v>
      </c>
      <c r="G18428" s="72">
        <v>1</v>
      </c>
      <c r="H18428" s="72" t="s">
        <v>536</v>
      </c>
      <c r="I18428" s="72">
        <v>3026059</v>
      </c>
      <c r="J18428" s="72" t="s">
        <v>3848</v>
      </c>
      <c r="K18428" s="72" t="s">
        <v>7217</v>
      </c>
      <c r="L18428" s="12" t="e">
        <f>VLOOKUP(B18428,Doses!A:C,3,FALSE)</f>
        <v>#N/A</v>
      </c>
      <c r="M18428" s="44" t="e">
        <f t="shared" si="287"/>
        <v>#VALUE!</v>
      </c>
    </row>
    <row r="18429" spans="1:13" x14ac:dyDescent="0.25">
      <c r="A18429" s="72" t="s">
        <v>2033</v>
      </c>
      <c r="B18429" s="72">
        <v>224316</v>
      </c>
      <c r="C18429" s="72" t="s">
        <v>712</v>
      </c>
      <c r="D18429" s="72">
        <v>60</v>
      </c>
      <c r="E18429" s="72">
        <v>1944</v>
      </c>
      <c r="F18429" s="72">
        <v>0</v>
      </c>
      <c r="G18429" s="72">
        <v>1</v>
      </c>
      <c r="H18429" s="72" t="s">
        <v>536</v>
      </c>
      <c r="I18429" s="72">
        <v>3026055</v>
      </c>
      <c r="J18429" s="72" t="s">
        <v>3848</v>
      </c>
      <c r="K18429" s="72" t="s">
        <v>7217</v>
      </c>
      <c r="L18429" s="12" t="e">
        <f>VLOOKUP(B18429,Doses!A:C,3,FALSE)</f>
        <v>#N/A</v>
      </c>
      <c r="M18429" s="44" t="e">
        <f t="shared" si="287"/>
        <v>#VALUE!</v>
      </c>
    </row>
    <row r="18430" spans="1:13" x14ac:dyDescent="0.25">
      <c r="A18430" s="72" t="s">
        <v>2034</v>
      </c>
      <c r="B18430" s="72">
        <v>308302</v>
      </c>
      <c r="C18430" s="72" t="s">
        <v>1940</v>
      </c>
      <c r="D18430" s="72">
        <v>100</v>
      </c>
      <c r="E18430" s="72">
        <v>96</v>
      </c>
      <c r="F18430" s="72">
        <v>0</v>
      </c>
      <c r="G18430" s="72">
        <v>1</v>
      </c>
      <c r="H18430" s="72" t="s">
        <v>536</v>
      </c>
      <c r="I18430" s="72">
        <v>20141006</v>
      </c>
      <c r="J18430" s="72" t="s">
        <v>2</v>
      </c>
      <c r="K18430" s="72">
        <v>43626</v>
      </c>
      <c r="L18430" s="12" t="e">
        <f>VLOOKUP(B18430,Doses!A:C,3,FALSE)</f>
        <v>#N/A</v>
      </c>
      <c r="M18430" s="44">
        <f t="shared" si="287"/>
        <v>43626</v>
      </c>
    </row>
    <row r="18431" spans="1:13" x14ac:dyDescent="0.25">
      <c r="A18431" s="72" t="s">
        <v>2034</v>
      </c>
      <c r="B18431" s="72">
        <v>308302</v>
      </c>
      <c r="C18431" s="72" t="s">
        <v>1940</v>
      </c>
      <c r="D18431" s="72">
        <v>100</v>
      </c>
      <c r="E18431" s="72">
        <v>96</v>
      </c>
      <c r="F18431" s="72">
        <v>0</v>
      </c>
      <c r="G18431" s="72">
        <v>1</v>
      </c>
      <c r="H18431" s="72" t="s">
        <v>536</v>
      </c>
      <c r="I18431" s="72">
        <v>20141005</v>
      </c>
      <c r="J18431" s="72" t="s">
        <v>2</v>
      </c>
      <c r="K18431" s="72">
        <v>43595</v>
      </c>
      <c r="L18431" s="12" t="e">
        <f>VLOOKUP(B18431,Doses!A:C,3,FALSE)</f>
        <v>#N/A</v>
      </c>
      <c r="M18431" s="44">
        <f t="shared" si="287"/>
        <v>43595</v>
      </c>
    </row>
    <row r="18432" spans="1:13" x14ac:dyDescent="0.25">
      <c r="A18432" s="72" t="s">
        <v>2035</v>
      </c>
      <c r="B18432" s="72">
        <v>224316</v>
      </c>
      <c r="C18432" s="72" t="s">
        <v>712</v>
      </c>
      <c r="D18432" s="72">
        <v>60</v>
      </c>
      <c r="E18432" s="72">
        <v>1944</v>
      </c>
      <c r="F18432" s="72">
        <v>0</v>
      </c>
      <c r="G18432" s="72">
        <v>1</v>
      </c>
      <c r="H18432" s="72" t="s">
        <v>536</v>
      </c>
      <c r="I18432" s="72">
        <v>3026058</v>
      </c>
      <c r="J18432" s="72" t="s">
        <v>3848</v>
      </c>
      <c r="K18432" s="72" t="s">
        <v>7217</v>
      </c>
      <c r="L18432" s="12" t="e">
        <f>VLOOKUP(B18432,Doses!A:C,3,FALSE)</f>
        <v>#N/A</v>
      </c>
      <c r="M18432" s="44" t="e">
        <f t="shared" si="287"/>
        <v>#VALUE!</v>
      </c>
    </row>
    <row r="18433" spans="1:13" x14ac:dyDescent="0.25">
      <c r="A18433" s="72" t="s">
        <v>2036</v>
      </c>
      <c r="B18433" s="72">
        <v>220185</v>
      </c>
      <c r="C18433" s="72" t="s">
        <v>110</v>
      </c>
      <c r="D18433" s="72">
        <v>1000</v>
      </c>
      <c r="E18433" s="72">
        <v>600</v>
      </c>
      <c r="F18433" s="72">
        <v>0</v>
      </c>
      <c r="G18433" s="72">
        <v>1</v>
      </c>
      <c r="H18433" s="72" t="s">
        <v>536</v>
      </c>
      <c r="I18433" s="72">
        <v>6215</v>
      </c>
      <c r="J18433" s="72" t="s">
        <v>2</v>
      </c>
      <c r="K18433" s="72" t="s">
        <v>7248</v>
      </c>
      <c r="L18433" s="12" t="e">
        <f>VLOOKUP(B18433,Doses!A:C,3,FALSE)</f>
        <v>#N/A</v>
      </c>
      <c r="M18433" s="44" t="e">
        <f t="shared" si="287"/>
        <v>#VALUE!</v>
      </c>
    </row>
    <row r="18434" spans="1:13" x14ac:dyDescent="0.25">
      <c r="A18434" s="72" t="s">
        <v>2037</v>
      </c>
      <c r="B18434" s="72">
        <v>220460</v>
      </c>
      <c r="C18434" s="72" t="s">
        <v>22</v>
      </c>
      <c r="D18434" s="72">
        <v>1000</v>
      </c>
      <c r="E18434" s="72">
        <v>237</v>
      </c>
      <c r="F18434" s="72">
        <v>0</v>
      </c>
      <c r="G18434" s="72">
        <v>1</v>
      </c>
      <c r="H18434" s="72" t="s">
        <v>536</v>
      </c>
      <c r="I18434" s="72">
        <v>32815</v>
      </c>
      <c r="J18434" s="72" t="s">
        <v>2</v>
      </c>
      <c r="K18434" s="72" t="s">
        <v>7236</v>
      </c>
      <c r="L18434" s="12" t="e">
        <f>VLOOKUP(B18434,Doses!A:C,3,FALSE)</f>
        <v>#N/A</v>
      </c>
      <c r="M18434" s="44" t="e">
        <f t="shared" ref="M18434:M18497" si="288">K18434*1</f>
        <v>#VALUE!</v>
      </c>
    </row>
    <row r="18435" spans="1:13" x14ac:dyDescent="0.25">
      <c r="A18435" s="72" t="s">
        <v>2037</v>
      </c>
      <c r="B18435" s="72">
        <v>220460</v>
      </c>
      <c r="C18435" s="72" t="s">
        <v>22</v>
      </c>
      <c r="D18435" s="72">
        <v>1000</v>
      </c>
      <c r="E18435" s="72">
        <v>560</v>
      </c>
      <c r="F18435" s="72">
        <v>0</v>
      </c>
      <c r="G18435" s="72">
        <v>1</v>
      </c>
      <c r="H18435" s="72" t="s">
        <v>536</v>
      </c>
      <c r="I18435" s="72">
        <v>32815</v>
      </c>
      <c r="J18435" s="72" t="s">
        <v>2</v>
      </c>
      <c r="K18435" s="72" t="s">
        <v>7236</v>
      </c>
      <c r="L18435" s="12" t="e">
        <f>VLOOKUP(B18435,Doses!A:C,3,FALSE)</f>
        <v>#N/A</v>
      </c>
      <c r="M18435" s="44" t="e">
        <f t="shared" si="288"/>
        <v>#VALUE!</v>
      </c>
    </row>
    <row r="18436" spans="1:13" x14ac:dyDescent="0.25">
      <c r="A18436" s="72" t="s">
        <v>2038</v>
      </c>
      <c r="B18436" s="72">
        <v>220185</v>
      </c>
      <c r="C18436" s="72" t="s">
        <v>110</v>
      </c>
      <c r="D18436" s="72">
        <v>1000</v>
      </c>
      <c r="E18436" s="72">
        <v>560</v>
      </c>
      <c r="F18436" s="72">
        <v>0</v>
      </c>
      <c r="G18436" s="72">
        <v>1</v>
      </c>
      <c r="H18436" s="72" t="s">
        <v>536</v>
      </c>
      <c r="I18436" s="72" t="s">
        <v>8120</v>
      </c>
      <c r="J18436" s="72" t="s">
        <v>2</v>
      </c>
      <c r="K18436" s="72" t="s">
        <v>7242</v>
      </c>
      <c r="L18436" s="12" t="e">
        <f>VLOOKUP(B18436,Doses!A:C,3,FALSE)</f>
        <v>#N/A</v>
      </c>
      <c r="M18436" s="44" t="e">
        <f t="shared" si="288"/>
        <v>#VALUE!</v>
      </c>
    </row>
    <row r="18437" spans="1:13" x14ac:dyDescent="0.25">
      <c r="A18437" s="72" t="s">
        <v>2039</v>
      </c>
      <c r="B18437" s="72">
        <v>224316</v>
      </c>
      <c r="C18437" s="72" t="s">
        <v>712</v>
      </c>
      <c r="D18437" s="72">
        <v>60</v>
      </c>
      <c r="E18437" s="72">
        <v>1944</v>
      </c>
      <c r="F18437" s="72">
        <v>0</v>
      </c>
      <c r="G18437" s="72">
        <v>1</v>
      </c>
      <c r="H18437" s="72" t="s">
        <v>536</v>
      </c>
      <c r="I18437" s="72">
        <v>3026056</v>
      </c>
      <c r="J18437" s="72" t="s">
        <v>3848</v>
      </c>
      <c r="K18437" s="72" t="s">
        <v>7217</v>
      </c>
      <c r="L18437" s="12" t="e">
        <f>VLOOKUP(B18437,Doses!A:C,3,FALSE)</f>
        <v>#N/A</v>
      </c>
      <c r="M18437" s="44" t="e">
        <f t="shared" si="288"/>
        <v>#VALUE!</v>
      </c>
    </row>
    <row r="18438" spans="1:13" x14ac:dyDescent="0.25">
      <c r="A18438" s="72" t="s">
        <v>2040</v>
      </c>
      <c r="B18438" s="72">
        <v>224316</v>
      </c>
      <c r="C18438" s="72" t="s">
        <v>712</v>
      </c>
      <c r="D18438" s="72">
        <v>60</v>
      </c>
      <c r="E18438" s="72">
        <v>2016</v>
      </c>
      <c r="F18438" s="72">
        <v>0</v>
      </c>
      <c r="G18438" s="72">
        <v>1</v>
      </c>
      <c r="H18438" s="72" t="s">
        <v>536</v>
      </c>
      <c r="I18438" s="72" t="s">
        <v>7992</v>
      </c>
      <c r="J18438" s="72" t="s">
        <v>3848</v>
      </c>
      <c r="K18438" s="72" t="s">
        <v>7242</v>
      </c>
      <c r="L18438" s="12" t="e">
        <f>VLOOKUP(B18438,Doses!A:C,3,FALSE)</f>
        <v>#N/A</v>
      </c>
      <c r="M18438" s="44" t="e">
        <f t="shared" si="288"/>
        <v>#VALUE!</v>
      </c>
    </row>
    <row r="18439" spans="1:13" x14ac:dyDescent="0.25">
      <c r="A18439" s="72" t="s">
        <v>2041</v>
      </c>
      <c r="B18439" s="72">
        <v>224910</v>
      </c>
      <c r="C18439" s="72" t="s">
        <v>2272</v>
      </c>
      <c r="D18439" s="72">
        <v>60</v>
      </c>
      <c r="E18439" s="72">
        <v>3072</v>
      </c>
      <c r="F18439" s="72">
        <v>0</v>
      </c>
      <c r="G18439" s="72">
        <v>1</v>
      </c>
      <c r="H18439" s="72" t="s">
        <v>536</v>
      </c>
      <c r="I18439" s="72" t="s">
        <v>6442</v>
      </c>
      <c r="J18439" s="72" t="s">
        <v>3848</v>
      </c>
      <c r="K18439" s="72" t="s">
        <v>7248</v>
      </c>
      <c r="L18439" s="12" t="e">
        <f>VLOOKUP(B18439,Doses!A:C,3,FALSE)</f>
        <v>#N/A</v>
      </c>
      <c r="M18439" s="44" t="e">
        <f t="shared" si="288"/>
        <v>#VALUE!</v>
      </c>
    </row>
    <row r="18440" spans="1:13" x14ac:dyDescent="0.25">
      <c r="A18440" s="72" t="s">
        <v>2042</v>
      </c>
      <c r="B18440" s="72">
        <v>224316</v>
      </c>
      <c r="C18440" s="72" t="s">
        <v>712</v>
      </c>
      <c r="D18440" s="72">
        <v>60</v>
      </c>
      <c r="E18440" s="72">
        <v>2400</v>
      </c>
      <c r="F18440" s="72">
        <v>0</v>
      </c>
      <c r="G18440" s="72">
        <v>1</v>
      </c>
      <c r="H18440" s="72" t="s">
        <v>536</v>
      </c>
      <c r="I18440" s="72" t="s">
        <v>7384</v>
      </c>
      <c r="J18440" s="72" t="s">
        <v>2</v>
      </c>
      <c r="K18440" s="72" t="s">
        <v>7225</v>
      </c>
      <c r="L18440" s="12" t="e">
        <f>VLOOKUP(B18440,Doses!A:C,3,FALSE)</f>
        <v>#N/A</v>
      </c>
      <c r="M18440" s="44" t="e">
        <f t="shared" si="288"/>
        <v>#VALUE!</v>
      </c>
    </row>
    <row r="18441" spans="1:13" x14ac:dyDescent="0.25">
      <c r="A18441" s="72" t="s">
        <v>2043</v>
      </c>
      <c r="B18441" s="72">
        <v>308302</v>
      </c>
      <c r="C18441" s="72" t="s">
        <v>1940</v>
      </c>
      <c r="D18441" s="72">
        <v>100</v>
      </c>
      <c r="E18441" s="72">
        <v>192</v>
      </c>
      <c r="F18441" s="72">
        <v>0</v>
      </c>
      <c r="G18441" s="72">
        <v>1</v>
      </c>
      <c r="H18441" s="72" t="s">
        <v>536</v>
      </c>
      <c r="I18441" s="72">
        <v>20141006</v>
      </c>
      <c r="J18441" s="72" t="s">
        <v>2</v>
      </c>
      <c r="K18441" s="72">
        <v>43626</v>
      </c>
      <c r="L18441" s="12" t="e">
        <f>VLOOKUP(B18441,Doses!A:C,3,FALSE)</f>
        <v>#N/A</v>
      </c>
      <c r="M18441" s="44">
        <f t="shared" si="288"/>
        <v>43626</v>
      </c>
    </row>
    <row r="18442" spans="1:13" x14ac:dyDescent="0.25">
      <c r="A18442" s="72" t="s">
        <v>2044</v>
      </c>
      <c r="B18442" s="72">
        <v>308302</v>
      </c>
      <c r="C18442" s="72" t="s">
        <v>1940</v>
      </c>
      <c r="D18442" s="72">
        <v>100</v>
      </c>
      <c r="E18442" s="72">
        <v>192</v>
      </c>
      <c r="F18442" s="72">
        <v>0</v>
      </c>
      <c r="G18442" s="72">
        <v>1</v>
      </c>
      <c r="H18442" s="72" t="s">
        <v>536</v>
      </c>
      <c r="I18442" s="72">
        <v>20141006</v>
      </c>
      <c r="J18442" s="72" t="s">
        <v>2</v>
      </c>
      <c r="K18442" s="72">
        <v>43626</v>
      </c>
      <c r="L18442" s="12" t="e">
        <f>VLOOKUP(B18442,Doses!A:C,3,FALSE)</f>
        <v>#N/A</v>
      </c>
      <c r="M18442" s="44">
        <f t="shared" si="288"/>
        <v>43626</v>
      </c>
    </row>
    <row r="18443" spans="1:13" x14ac:dyDescent="0.25">
      <c r="A18443" s="72" t="s">
        <v>2045</v>
      </c>
      <c r="B18443" s="72">
        <v>155360</v>
      </c>
      <c r="C18443" s="72" t="s">
        <v>558</v>
      </c>
      <c r="D18443" s="72">
        <v>25</v>
      </c>
      <c r="E18443" s="72">
        <v>1080</v>
      </c>
      <c r="F18443" s="72">
        <v>0</v>
      </c>
      <c r="G18443" s="72">
        <v>1</v>
      </c>
      <c r="H18443" s="72" t="s">
        <v>536</v>
      </c>
      <c r="I18443" s="72" t="s">
        <v>8798</v>
      </c>
      <c r="J18443" s="72" t="s">
        <v>3848</v>
      </c>
      <c r="K18443" s="72" t="s">
        <v>7259</v>
      </c>
      <c r="L18443" s="12" t="e">
        <f>VLOOKUP(B18443,Doses!A:C,3,FALSE)</f>
        <v>#N/A</v>
      </c>
      <c r="M18443" s="44" t="e">
        <f t="shared" si="288"/>
        <v>#VALUE!</v>
      </c>
    </row>
    <row r="18444" spans="1:13" x14ac:dyDescent="0.25">
      <c r="A18444" s="72" t="s">
        <v>2046</v>
      </c>
      <c r="B18444" s="72">
        <v>224316</v>
      </c>
      <c r="C18444" s="72" t="s">
        <v>712</v>
      </c>
      <c r="D18444" s="72">
        <v>60</v>
      </c>
      <c r="E18444" s="72">
        <v>2016</v>
      </c>
      <c r="F18444" s="72">
        <v>0</v>
      </c>
      <c r="G18444" s="72">
        <v>1</v>
      </c>
      <c r="H18444" s="72" t="s">
        <v>536</v>
      </c>
      <c r="I18444" s="72" t="s">
        <v>8008</v>
      </c>
      <c r="J18444" s="72" t="s">
        <v>3848</v>
      </c>
      <c r="K18444" s="72" t="s">
        <v>7242</v>
      </c>
      <c r="L18444" s="12" t="e">
        <f>VLOOKUP(B18444,Doses!A:C,3,FALSE)</f>
        <v>#N/A</v>
      </c>
      <c r="M18444" s="44" t="e">
        <f t="shared" si="288"/>
        <v>#VALUE!</v>
      </c>
    </row>
    <row r="18445" spans="1:13" x14ac:dyDescent="0.25">
      <c r="A18445" s="72" t="s">
        <v>2047</v>
      </c>
      <c r="B18445" s="72">
        <v>224316</v>
      </c>
      <c r="C18445" s="72" t="s">
        <v>712</v>
      </c>
      <c r="D18445" s="72">
        <v>60</v>
      </c>
      <c r="E18445" s="72">
        <v>2016</v>
      </c>
      <c r="F18445" s="72">
        <v>0</v>
      </c>
      <c r="G18445" s="72">
        <v>1</v>
      </c>
      <c r="H18445" s="72" t="s">
        <v>536</v>
      </c>
      <c r="I18445" s="72" t="s">
        <v>8011</v>
      </c>
      <c r="J18445" s="72" t="s">
        <v>3848</v>
      </c>
      <c r="K18445" s="72" t="s">
        <v>7242</v>
      </c>
      <c r="L18445" s="12" t="e">
        <f>VLOOKUP(B18445,Doses!A:C,3,FALSE)</f>
        <v>#N/A</v>
      </c>
      <c r="M18445" s="44" t="e">
        <f t="shared" si="288"/>
        <v>#VALUE!</v>
      </c>
    </row>
    <row r="18446" spans="1:13" x14ac:dyDescent="0.25">
      <c r="A18446" s="72" t="s">
        <v>2048</v>
      </c>
      <c r="B18446" s="72">
        <v>224316</v>
      </c>
      <c r="C18446" s="72" t="s">
        <v>712</v>
      </c>
      <c r="D18446" s="72">
        <v>60</v>
      </c>
      <c r="E18446" s="72">
        <v>1944</v>
      </c>
      <c r="F18446" s="72">
        <v>0</v>
      </c>
      <c r="G18446" s="72">
        <v>1</v>
      </c>
      <c r="H18446" s="72" t="s">
        <v>536</v>
      </c>
      <c r="I18446" s="72">
        <v>306059</v>
      </c>
      <c r="J18446" s="72" t="s">
        <v>3848</v>
      </c>
      <c r="K18446" s="72" t="s">
        <v>7217</v>
      </c>
      <c r="L18446" s="12" t="e">
        <f>VLOOKUP(B18446,Doses!A:C,3,FALSE)</f>
        <v>#N/A</v>
      </c>
      <c r="M18446" s="44" t="e">
        <f t="shared" si="288"/>
        <v>#VALUE!</v>
      </c>
    </row>
    <row r="18447" spans="1:13" x14ac:dyDescent="0.25">
      <c r="A18447" s="72" t="s">
        <v>2049</v>
      </c>
      <c r="B18447" s="72">
        <v>224316</v>
      </c>
      <c r="C18447" s="72" t="s">
        <v>712</v>
      </c>
      <c r="D18447" s="72">
        <v>60</v>
      </c>
      <c r="E18447" s="72">
        <v>1944</v>
      </c>
      <c r="F18447" s="72">
        <v>0</v>
      </c>
      <c r="G18447" s="72">
        <v>1</v>
      </c>
      <c r="H18447" s="72" t="s">
        <v>536</v>
      </c>
      <c r="I18447" s="72">
        <v>3026056</v>
      </c>
      <c r="J18447" s="72" t="s">
        <v>3848</v>
      </c>
      <c r="K18447" s="72" t="s">
        <v>7217</v>
      </c>
      <c r="L18447" s="12" t="e">
        <f>VLOOKUP(B18447,Doses!A:C,3,FALSE)</f>
        <v>#N/A</v>
      </c>
      <c r="M18447" s="44" t="e">
        <f t="shared" si="288"/>
        <v>#VALUE!</v>
      </c>
    </row>
    <row r="18448" spans="1:13" x14ac:dyDescent="0.25">
      <c r="A18448" s="72" t="s">
        <v>2050</v>
      </c>
      <c r="B18448" s="72">
        <v>224316</v>
      </c>
      <c r="C18448" s="72" t="s">
        <v>712</v>
      </c>
      <c r="D18448" s="72">
        <v>60</v>
      </c>
      <c r="E18448" s="72">
        <v>1944</v>
      </c>
      <c r="F18448" s="72">
        <v>0</v>
      </c>
      <c r="G18448" s="72">
        <v>1</v>
      </c>
      <c r="H18448" s="72" t="s">
        <v>536</v>
      </c>
      <c r="I18448" s="72">
        <v>3029147</v>
      </c>
      <c r="J18448" s="72" t="s">
        <v>3848</v>
      </c>
      <c r="K18448" s="72" t="s">
        <v>7246</v>
      </c>
      <c r="L18448" s="12" t="e">
        <f>VLOOKUP(B18448,Doses!A:C,3,FALSE)</f>
        <v>#N/A</v>
      </c>
      <c r="M18448" s="44" t="e">
        <f t="shared" si="288"/>
        <v>#VALUE!</v>
      </c>
    </row>
    <row r="18449" spans="1:13" x14ac:dyDescent="0.25">
      <c r="A18449" s="72" t="s">
        <v>2051</v>
      </c>
      <c r="B18449" s="72">
        <v>302069</v>
      </c>
      <c r="C18449" s="72" t="s">
        <v>3945</v>
      </c>
      <c r="D18449" s="72">
        <v>1</v>
      </c>
      <c r="E18449" s="72">
        <v>3750</v>
      </c>
      <c r="F18449" s="72">
        <v>0</v>
      </c>
      <c r="G18449" s="72">
        <v>1</v>
      </c>
      <c r="H18449" s="72" t="s">
        <v>536</v>
      </c>
      <c r="I18449" s="72" t="s">
        <v>7323</v>
      </c>
      <c r="J18449" s="72" t="s">
        <v>2</v>
      </c>
      <c r="K18449" s="72" t="s">
        <v>7218</v>
      </c>
      <c r="L18449" s="12" t="e">
        <f>VLOOKUP(B18449,Doses!A:C,3,FALSE)</f>
        <v>#N/A</v>
      </c>
      <c r="M18449" s="44" t="e">
        <f t="shared" si="288"/>
        <v>#VALUE!</v>
      </c>
    </row>
    <row r="18450" spans="1:13" x14ac:dyDescent="0.25">
      <c r="A18450" s="72" t="s">
        <v>2052</v>
      </c>
      <c r="B18450" s="72">
        <v>220460</v>
      </c>
      <c r="C18450" s="72" t="s">
        <v>22</v>
      </c>
      <c r="D18450" s="72">
        <v>1000</v>
      </c>
      <c r="E18450" s="72">
        <v>560</v>
      </c>
      <c r="F18450" s="72">
        <v>0</v>
      </c>
      <c r="G18450" s="72">
        <v>1</v>
      </c>
      <c r="H18450" s="72" t="s">
        <v>536</v>
      </c>
      <c r="I18450" s="72">
        <v>41715</v>
      </c>
      <c r="J18450" s="72" t="s">
        <v>2</v>
      </c>
      <c r="K18450" s="72" t="s">
        <v>7231</v>
      </c>
      <c r="L18450" s="12" t="e">
        <f>VLOOKUP(B18450,Doses!A:C,3,FALSE)</f>
        <v>#N/A</v>
      </c>
      <c r="M18450" s="44" t="e">
        <f t="shared" si="288"/>
        <v>#VALUE!</v>
      </c>
    </row>
    <row r="18451" spans="1:13" x14ac:dyDescent="0.25">
      <c r="A18451" s="72" t="s">
        <v>2053</v>
      </c>
      <c r="B18451" s="72">
        <v>220185</v>
      </c>
      <c r="C18451" s="72" t="s">
        <v>110</v>
      </c>
      <c r="D18451" s="72">
        <v>1000</v>
      </c>
      <c r="E18451" s="72">
        <v>198</v>
      </c>
      <c r="F18451" s="72">
        <v>0</v>
      </c>
      <c r="G18451" s="72">
        <v>1</v>
      </c>
      <c r="H18451" s="72" t="s">
        <v>536</v>
      </c>
      <c r="I18451" s="72">
        <v>15715</v>
      </c>
      <c r="J18451" s="72" t="s">
        <v>2</v>
      </c>
      <c r="K18451" s="72" t="s">
        <v>7231</v>
      </c>
      <c r="L18451" s="12" t="e">
        <f>VLOOKUP(B18451,Doses!A:C,3,FALSE)</f>
        <v>#N/A</v>
      </c>
      <c r="M18451" s="44" t="e">
        <f t="shared" si="288"/>
        <v>#VALUE!</v>
      </c>
    </row>
    <row r="18452" spans="1:13" x14ac:dyDescent="0.25">
      <c r="A18452" s="72" t="s">
        <v>2053</v>
      </c>
      <c r="B18452" s="72">
        <v>220185</v>
      </c>
      <c r="C18452" s="72" t="s">
        <v>110</v>
      </c>
      <c r="D18452" s="72">
        <v>1000</v>
      </c>
      <c r="E18452" s="72">
        <v>198</v>
      </c>
      <c r="F18452" s="72">
        <v>0</v>
      </c>
      <c r="G18452" s="72">
        <v>1</v>
      </c>
      <c r="H18452" s="72" t="s">
        <v>536</v>
      </c>
      <c r="I18452" s="72">
        <v>15915</v>
      </c>
      <c r="J18452" s="72" t="s">
        <v>2</v>
      </c>
      <c r="K18452" s="72" t="s">
        <v>7231</v>
      </c>
      <c r="L18452" s="12" t="e">
        <f>VLOOKUP(B18452,Doses!A:C,3,FALSE)</f>
        <v>#N/A</v>
      </c>
      <c r="M18452" s="44" t="e">
        <f t="shared" si="288"/>
        <v>#VALUE!</v>
      </c>
    </row>
    <row r="18453" spans="1:13" x14ac:dyDescent="0.25">
      <c r="A18453" s="72" t="s">
        <v>2054</v>
      </c>
      <c r="B18453" s="72">
        <v>220911</v>
      </c>
      <c r="C18453" s="72" t="s">
        <v>7189</v>
      </c>
      <c r="D18453" s="72">
        <v>24</v>
      </c>
      <c r="E18453" s="72">
        <v>396</v>
      </c>
      <c r="F18453" s="72">
        <v>0</v>
      </c>
      <c r="G18453" s="72">
        <v>1</v>
      </c>
      <c r="H18453" s="72" t="s">
        <v>536</v>
      </c>
      <c r="I18453" s="72" t="s">
        <v>7145</v>
      </c>
      <c r="J18453" s="72" t="s">
        <v>3848</v>
      </c>
      <c r="K18453" s="72" t="s">
        <v>7222</v>
      </c>
      <c r="L18453" s="12" t="e">
        <f>VLOOKUP(B18453,Doses!A:C,3,FALSE)</f>
        <v>#N/A</v>
      </c>
      <c r="M18453" s="44" t="e">
        <f t="shared" si="288"/>
        <v>#VALUE!</v>
      </c>
    </row>
    <row r="18454" spans="1:13" x14ac:dyDescent="0.25">
      <c r="A18454" s="72" t="s">
        <v>2055</v>
      </c>
      <c r="B18454" s="72">
        <v>220911</v>
      </c>
      <c r="C18454" s="72" t="s">
        <v>7189</v>
      </c>
      <c r="D18454" s="72">
        <v>24</v>
      </c>
      <c r="E18454" s="72">
        <v>648</v>
      </c>
      <c r="F18454" s="72">
        <v>0</v>
      </c>
      <c r="G18454" s="72">
        <v>1</v>
      </c>
      <c r="H18454" s="72" t="s">
        <v>536</v>
      </c>
      <c r="I18454" s="72" t="s">
        <v>7151</v>
      </c>
      <c r="J18454" s="72" t="s">
        <v>3848</v>
      </c>
      <c r="K18454" s="72" t="s">
        <v>7222</v>
      </c>
      <c r="L18454" s="12" t="e">
        <f>VLOOKUP(B18454,Doses!A:C,3,FALSE)</f>
        <v>#N/A</v>
      </c>
      <c r="M18454" s="44" t="e">
        <f t="shared" si="288"/>
        <v>#VALUE!</v>
      </c>
    </row>
    <row r="18455" spans="1:13" x14ac:dyDescent="0.25">
      <c r="A18455" s="72" t="s">
        <v>2056</v>
      </c>
      <c r="B18455" s="72">
        <v>220911</v>
      </c>
      <c r="C18455" s="72" t="s">
        <v>7189</v>
      </c>
      <c r="D18455" s="72">
        <v>24</v>
      </c>
      <c r="E18455" s="72">
        <v>648</v>
      </c>
      <c r="F18455" s="72">
        <v>0</v>
      </c>
      <c r="G18455" s="72">
        <v>1</v>
      </c>
      <c r="H18455" s="72" t="s">
        <v>536</v>
      </c>
      <c r="I18455" s="72" t="s">
        <v>7157</v>
      </c>
      <c r="J18455" s="72" t="s">
        <v>3848</v>
      </c>
      <c r="K18455" s="72" t="s">
        <v>7222</v>
      </c>
      <c r="L18455" s="12" t="e">
        <f>VLOOKUP(B18455,Doses!A:C,3,FALSE)</f>
        <v>#N/A</v>
      </c>
      <c r="M18455" s="44" t="e">
        <f t="shared" si="288"/>
        <v>#VALUE!</v>
      </c>
    </row>
    <row r="18456" spans="1:13" x14ac:dyDescent="0.25">
      <c r="A18456" s="72" t="s">
        <v>2057</v>
      </c>
      <c r="B18456" s="72">
        <v>220185</v>
      </c>
      <c r="C18456" s="72" t="s">
        <v>110</v>
      </c>
      <c r="D18456" s="72">
        <v>1000</v>
      </c>
      <c r="E18456" s="72">
        <v>600</v>
      </c>
      <c r="F18456" s="72">
        <v>0</v>
      </c>
      <c r="G18456" s="72">
        <v>1</v>
      </c>
      <c r="H18456" s="72" t="s">
        <v>536</v>
      </c>
      <c r="I18456" s="72">
        <v>6115</v>
      </c>
      <c r="J18456" s="72" t="s">
        <v>2</v>
      </c>
      <c r="K18456" s="72" t="s">
        <v>7248</v>
      </c>
      <c r="L18456" s="12" t="e">
        <f>VLOOKUP(B18456,Doses!A:C,3,FALSE)</f>
        <v>#N/A</v>
      </c>
      <c r="M18456" s="44" t="e">
        <f t="shared" si="288"/>
        <v>#VALUE!</v>
      </c>
    </row>
    <row r="18457" spans="1:13" x14ac:dyDescent="0.25">
      <c r="A18457" s="72" t="s">
        <v>2058</v>
      </c>
      <c r="B18457" s="72">
        <v>308310</v>
      </c>
      <c r="C18457" s="72" t="s">
        <v>1898</v>
      </c>
      <c r="D18457" s="72">
        <v>100</v>
      </c>
      <c r="E18457" s="72">
        <v>144</v>
      </c>
      <c r="F18457" s="72">
        <v>0</v>
      </c>
      <c r="G18457" s="72">
        <v>1</v>
      </c>
      <c r="H18457" s="72" t="s">
        <v>536</v>
      </c>
      <c r="I18457" s="72">
        <v>20150101</v>
      </c>
      <c r="J18457" s="72" t="s">
        <v>2</v>
      </c>
      <c r="K18457" s="72">
        <v>43831</v>
      </c>
      <c r="L18457" s="12" t="e">
        <f>VLOOKUP(B18457,Doses!A:C,3,FALSE)</f>
        <v>#N/A</v>
      </c>
      <c r="M18457" s="44">
        <f t="shared" si="288"/>
        <v>43831</v>
      </c>
    </row>
    <row r="18458" spans="1:13" x14ac:dyDescent="0.25">
      <c r="A18458" s="72" t="s">
        <v>2059</v>
      </c>
      <c r="B18458" s="72">
        <v>220911</v>
      </c>
      <c r="C18458" s="72" t="s">
        <v>7189</v>
      </c>
      <c r="D18458" s="72">
        <v>24</v>
      </c>
      <c r="E18458" s="72">
        <v>270</v>
      </c>
      <c r="F18458" s="72">
        <v>0</v>
      </c>
      <c r="G18458" s="72">
        <v>1</v>
      </c>
      <c r="H18458" s="72" t="s">
        <v>536</v>
      </c>
      <c r="I18458" s="72" t="s">
        <v>7151</v>
      </c>
      <c r="J18458" s="72" t="s">
        <v>3848</v>
      </c>
      <c r="K18458" s="72" t="s">
        <v>7222</v>
      </c>
      <c r="L18458" s="12" t="e">
        <f>VLOOKUP(B18458,Doses!A:C,3,FALSE)</f>
        <v>#N/A</v>
      </c>
      <c r="M18458" s="44" t="e">
        <f t="shared" si="288"/>
        <v>#VALUE!</v>
      </c>
    </row>
    <row r="18459" spans="1:13" x14ac:dyDescent="0.25">
      <c r="A18459" s="72" t="s">
        <v>2059</v>
      </c>
      <c r="B18459" s="72">
        <v>220911</v>
      </c>
      <c r="C18459" s="72" t="s">
        <v>7189</v>
      </c>
      <c r="D18459" s="72">
        <v>24</v>
      </c>
      <c r="E18459" s="72">
        <v>324</v>
      </c>
      <c r="F18459" s="72">
        <v>0</v>
      </c>
      <c r="G18459" s="72">
        <v>1</v>
      </c>
      <c r="H18459" s="72" t="s">
        <v>536</v>
      </c>
      <c r="I18459" s="72" t="s">
        <v>7147</v>
      </c>
      <c r="J18459" s="72" t="s">
        <v>3848</v>
      </c>
      <c r="K18459" s="72" t="s">
        <v>7222</v>
      </c>
      <c r="L18459" s="12" t="e">
        <f>VLOOKUP(B18459,Doses!A:C,3,FALSE)</f>
        <v>#N/A</v>
      </c>
      <c r="M18459" s="44" t="e">
        <f t="shared" si="288"/>
        <v>#VALUE!</v>
      </c>
    </row>
    <row r="18460" spans="1:13" x14ac:dyDescent="0.25">
      <c r="A18460" s="72" t="s">
        <v>2060</v>
      </c>
      <c r="B18460" s="72">
        <v>220911</v>
      </c>
      <c r="C18460" s="72" t="s">
        <v>7189</v>
      </c>
      <c r="D18460" s="72">
        <v>24</v>
      </c>
      <c r="E18460" s="72">
        <v>216</v>
      </c>
      <c r="F18460" s="72">
        <v>0</v>
      </c>
      <c r="G18460" s="72">
        <v>1</v>
      </c>
      <c r="H18460" s="72" t="s">
        <v>536</v>
      </c>
      <c r="I18460" s="72" t="s">
        <v>7151</v>
      </c>
      <c r="J18460" s="72" t="s">
        <v>3848</v>
      </c>
      <c r="K18460" s="72" t="s">
        <v>7222</v>
      </c>
      <c r="L18460" s="12" t="e">
        <f>VLOOKUP(B18460,Doses!A:C,3,FALSE)</f>
        <v>#N/A</v>
      </c>
      <c r="M18460" s="44" t="e">
        <f t="shared" si="288"/>
        <v>#VALUE!</v>
      </c>
    </row>
    <row r="18461" spans="1:13" x14ac:dyDescent="0.25">
      <c r="A18461" s="72" t="s">
        <v>2060</v>
      </c>
      <c r="B18461" s="72">
        <v>224316</v>
      </c>
      <c r="C18461" s="72" t="s">
        <v>712</v>
      </c>
      <c r="D18461" s="72">
        <v>60</v>
      </c>
      <c r="E18461" s="72">
        <v>1512</v>
      </c>
      <c r="F18461" s="72">
        <v>0</v>
      </c>
      <c r="G18461" s="72">
        <v>1</v>
      </c>
      <c r="H18461" s="72" t="s">
        <v>536</v>
      </c>
      <c r="I18461" s="72" t="s">
        <v>8012</v>
      </c>
      <c r="J18461" s="72" t="s">
        <v>3848</v>
      </c>
      <c r="K18461" s="72" t="s">
        <v>7242</v>
      </c>
      <c r="L18461" s="12" t="e">
        <f>VLOOKUP(B18461,Doses!A:C,3,FALSE)</f>
        <v>#N/A</v>
      </c>
      <c r="M18461" s="44" t="e">
        <f t="shared" si="288"/>
        <v>#VALUE!</v>
      </c>
    </row>
    <row r="18462" spans="1:13" x14ac:dyDescent="0.25">
      <c r="A18462" s="72" t="s">
        <v>2061</v>
      </c>
      <c r="B18462" s="72">
        <v>220185</v>
      </c>
      <c r="C18462" s="72" t="s">
        <v>110</v>
      </c>
      <c r="D18462" s="72">
        <v>1000</v>
      </c>
      <c r="E18462" s="72">
        <v>176</v>
      </c>
      <c r="F18462" s="72">
        <v>0</v>
      </c>
      <c r="G18462" s="72">
        <v>1</v>
      </c>
      <c r="H18462" s="72" t="s">
        <v>536</v>
      </c>
      <c r="I18462" s="72">
        <v>315</v>
      </c>
      <c r="J18462" s="72" t="s">
        <v>2</v>
      </c>
      <c r="K18462" s="72" t="s">
        <v>7242</v>
      </c>
      <c r="L18462" s="12" t="e">
        <f>VLOOKUP(B18462,Doses!A:C,3,FALSE)</f>
        <v>#N/A</v>
      </c>
      <c r="M18462" s="44" t="e">
        <f t="shared" si="288"/>
        <v>#VALUE!</v>
      </c>
    </row>
    <row r="18463" spans="1:13" x14ac:dyDescent="0.25">
      <c r="A18463" s="72" t="s">
        <v>2061</v>
      </c>
      <c r="B18463" s="72">
        <v>220185</v>
      </c>
      <c r="C18463" s="72" t="s">
        <v>110</v>
      </c>
      <c r="D18463" s="72">
        <v>1000</v>
      </c>
      <c r="E18463" s="72">
        <v>171</v>
      </c>
      <c r="F18463" s="72">
        <v>0</v>
      </c>
      <c r="G18463" s="72">
        <v>1</v>
      </c>
      <c r="H18463" s="72" t="s">
        <v>536</v>
      </c>
      <c r="I18463" s="72">
        <v>415</v>
      </c>
      <c r="J18463" s="72" t="s">
        <v>2</v>
      </c>
      <c r="K18463" s="72" t="s">
        <v>7242</v>
      </c>
      <c r="L18463" s="12" t="e">
        <f>VLOOKUP(B18463,Doses!A:C,3,FALSE)</f>
        <v>#N/A</v>
      </c>
      <c r="M18463" s="44" t="e">
        <f t="shared" si="288"/>
        <v>#VALUE!</v>
      </c>
    </row>
    <row r="18464" spans="1:13" x14ac:dyDescent="0.25">
      <c r="A18464" s="72" t="s">
        <v>2062</v>
      </c>
      <c r="B18464" s="72">
        <v>220911</v>
      </c>
      <c r="C18464" s="72" t="s">
        <v>7189</v>
      </c>
      <c r="D18464" s="72">
        <v>24</v>
      </c>
      <c r="E18464" s="72">
        <v>432</v>
      </c>
      <c r="F18464" s="72">
        <v>0</v>
      </c>
      <c r="G18464" s="72">
        <v>1</v>
      </c>
      <c r="H18464" s="72" t="s">
        <v>536</v>
      </c>
      <c r="I18464" s="72" t="s">
        <v>7146</v>
      </c>
      <c r="J18464" s="72" t="s">
        <v>3848</v>
      </c>
      <c r="K18464" s="72" t="s">
        <v>7222</v>
      </c>
      <c r="L18464" s="12" t="e">
        <f>VLOOKUP(B18464,Doses!A:C,3,FALSE)</f>
        <v>#N/A</v>
      </c>
      <c r="M18464" s="44" t="e">
        <f t="shared" si="288"/>
        <v>#VALUE!</v>
      </c>
    </row>
    <row r="18465" spans="1:13" x14ac:dyDescent="0.25">
      <c r="A18465" s="72" t="s">
        <v>2063</v>
      </c>
      <c r="B18465" s="72">
        <v>220911</v>
      </c>
      <c r="C18465" s="72" t="s">
        <v>7189</v>
      </c>
      <c r="D18465" s="72">
        <v>24</v>
      </c>
      <c r="E18465" s="72">
        <v>648</v>
      </c>
      <c r="F18465" s="72">
        <v>0</v>
      </c>
      <c r="G18465" s="72">
        <v>1</v>
      </c>
      <c r="H18465" s="72" t="s">
        <v>536</v>
      </c>
      <c r="I18465" s="72" t="s">
        <v>7145</v>
      </c>
      <c r="J18465" s="72" t="s">
        <v>3848</v>
      </c>
      <c r="K18465" s="72" t="s">
        <v>7222</v>
      </c>
      <c r="L18465" s="12" t="e">
        <f>VLOOKUP(B18465,Doses!A:C,3,FALSE)</f>
        <v>#N/A</v>
      </c>
      <c r="M18465" s="44" t="e">
        <f t="shared" si="288"/>
        <v>#VALUE!</v>
      </c>
    </row>
    <row r="18466" spans="1:13" x14ac:dyDescent="0.25">
      <c r="A18466" s="72" t="s">
        <v>2064</v>
      </c>
      <c r="B18466" s="72">
        <v>220185</v>
      </c>
      <c r="C18466" s="72" t="s">
        <v>110</v>
      </c>
      <c r="D18466" s="72">
        <v>1000</v>
      </c>
      <c r="E18466" s="72">
        <v>197</v>
      </c>
      <c r="F18466" s="72">
        <v>0</v>
      </c>
      <c r="G18466" s="72">
        <v>1</v>
      </c>
      <c r="H18466" s="72" t="s">
        <v>536</v>
      </c>
      <c r="I18466" s="72">
        <v>6115</v>
      </c>
      <c r="J18466" s="72" t="s">
        <v>2</v>
      </c>
      <c r="K18466" s="72" t="s">
        <v>7248</v>
      </c>
      <c r="L18466" s="12" t="e">
        <f>VLOOKUP(B18466,Doses!A:C,3,FALSE)</f>
        <v>#N/A</v>
      </c>
      <c r="M18466" s="44" t="e">
        <f t="shared" si="288"/>
        <v>#VALUE!</v>
      </c>
    </row>
    <row r="18467" spans="1:13" x14ac:dyDescent="0.25">
      <c r="A18467" s="72" t="s">
        <v>2064</v>
      </c>
      <c r="B18467" s="72">
        <v>220185</v>
      </c>
      <c r="C18467" s="72" t="s">
        <v>110</v>
      </c>
      <c r="D18467" s="72">
        <v>1000</v>
      </c>
      <c r="E18467" s="72">
        <v>185</v>
      </c>
      <c r="F18467" s="72">
        <v>0</v>
      </c>
      <c r="G18467" s="72">
        <v>1</v>
      </c>
      <c r="H18467" s="72" t="s">
        <v>536</v>
      </c>
      <c r="I18467" s="72">
        <v>5015</v>
      </c>
      <c r="J18467" s="72" t="s">
        <v>2</v>
      </c>
      <c r="K18467" s="72" t="s">
        <v>7248</v>
      </c>
      <c r="L18467" s="12" t="e">
        <f>VLOOKUP(B18467,Doses!A:C,3,FALSE)</f>
        <v>#N/A</v>
      </c>
      <c r="M18467" s="44" t="e">
        <f t="shared" si="288"/>
        <v>#VALUE!</v>
      </c>
    </row>
    <row r="18468" spans="1:13" x14ac:dyDescent="0.25">
      <c r="A18468" s="72" t="s">
        <v>2065</v>
      </c>
      <c r="B18468" s="72">
        <v>224316</v>
      </c>
      <c r="C18468" s="72" t="s">
        <v>712</v>
      </c>
      <c r="D18468" s="72">
        <v>60</v>
      </c>
      <c r="E18468" s="72">
        <v>1944</v>
      </c>
      <c r="F18468" s="72">
        <v>0</v>
      </c>
      <c r="G18468" s="72">
        <v>1</v>
      </c>
      <c r="H18468" s="72" t="s">
        <v>536</v>
      </c>
      <c r="I18468" s="72">
        <v>3026058</v>
      </c>
      <c r="J18468" s="72" t="s">
        <v>3848</v>
      </c>
      <c r="K18468" s="72" t="s">
        <v>7217</v>
      </c>
      <c r="L18468" s="12" t="e">
        <f>VLOOKUP(B18468,Doses!A:C,3,FALSE)</f>
        <v>#N/A</v>
      </c>
      <c r="M18468" s="44" t="e">
        <f t="shared" si="288"/>
        <v>#VALUE!</v>
      </c>
    </row>
    <row r="18469" spans="1:13" x14ac:dyDescent="0.25">
      <c r="A18469" s="72" t="s">
        <v>2066</v>
      </c>
      <c r="B18469" s="72">
        <v>308310</v>
      </c>
      <c r="C18469" s="72" t="s">
        <v>1898</v>
      </c>
      <c r="D18469" s="72">
        <v>100</v>
      </c>
      <c r="E18469" s="72">
        <v>144</v>
      </c>
      <c r="F18469" s="72">
        <v>0</v>
      </c>
      <c r="G18469" s="72">
        <v>1</v>
      </c>
      <c r="H18469" s="72" t="s">
        <v>536</v>
      </c>
      <c r="I18469" s="72">
        <v>20141005</v>
      </c>
      <c r="J18469" s="72" t="s">
        <v>2</v>
      </c>
      <c r="K18469" s="72">
        <v>43595</v>
      </c>
      <c r="L18469" s="12" t="e">
        <f>VLOOKUP(B18469,Doses!A:C,3,FALSE)</f>
        <v>#N/A</v>
      </c>
      <c r="M18469" s="44">
        <f t="shared" si="288"/>
        <v>43595</v>
      </c>
    </row>
    <row r="18470" spans="1:13" x14ac:dyDescent="0.25">
      <c r="A18470" s="72" t="s">
        <v>2067</v>
      </c>
      <c r="B18470" s="72">
        <v>308302</v>
      </c>
      <c r="C18470" s="72" t="s">
        <v>1940</v>
      </c>
      <c r="D18470" s="72">
        <v>100</v>
      </c>
      <c r="E18470" s="72">
        <v>96</v>
      </c>
      <c r="F18470" s="72">
        <v>0</v>
      </c>
      <c r="G18470" s="72">
        <v>1</v>
      </c>
      <c r="H18470" s="72" t="s">
        <v>536</v>
      </c>
      <c r="I18470" s="72">
        <v>20141006</v>
      </c>
      <c r="J18470" s="72" t="s">
        <v>2</v>
      </c>
      <c r="K18470" s="72">
        <v>43626</v>
      </c>
      <c r="L18470" s="12" t="e">
        <f>VLOOKUP(B18470,Doses!A:C,3,FALSE)</f>
        <v>#N/A</v>
      </c>
      <c r="M18470" s="44">
        <f t="shared" si="288"/>
        <v>43626</v>
      </c>
    </row>
    <row r="18471" spans="1:13" x14ac:dyDescent="0.25">
      <c r="A18471" s="72" t="s">
        <v>2067</v>
      </c>
      <c r="B18471" s="72">
        <v>308302</v>
      </c>
      <c r="C18471" s="72" t="s">
        <v>1940</v>
      </c>
      <c r="D18471" s="72">
        <v>100</v>
      </c>
      <c r="E18471" s="72">
        <v>96</v>
      </c>
      <c r="F18471" s="72">
        <v>0</v>
      </c>
      <c r="G18471" s="72">
        <v>1</v>
      </c>
      <c r="H18471" s="72" t="s">
        <v>536</v>
      </c>
      <c r="I18471" s="72">
        <v>20141007</v>
      </c>
      <c r="J18471" s="72" t="s">
        <v>2</v>
      </c>
      <c r="K18471" s="72">
        <v>43656</v>
      </c>
      <c r="L18471" s="12" t="e">
        <f>VLOOKUP(B18471,Doses!A:C,3,FALSE)</f>
        <v>#N/A</v>
      </c>
      <c r="M18471" s="44">
        <f t="shared" si="288"/>
        <v>43656</v>
      </c>
    </row>
    <row r="18472" spans="1:13" x14ac:dyDescent="0.25">
      <c r="A18472" s="72" t="s">
        <v>2068</v>
      </c>
      <c r="B18472" s="72">
        <v>308302</v>
      </c>
      <c r="C18472" s="72" t="s">
        <v>1940</v>
      </c>
      <c r="D18472" s="72">
        <v>100</v>
      </c>
      <c r="E18472" s="72">
        <v>192</v>
      </c>
      <c r="F18472" s="72">
        <v>0</v>
      </c>
      <c r="G18472" s="72">
        <v>1</v>
      </c>
      <c r="H18472" s="72" t="s">
        <v>536</v>
      </c>
      <c r="I18472" s="72">
        <v>20141006</v>
      </c>
      <c r="J18472" s="72" t="s">
        <v>2</v>
      </c>
      <c r="K18472" s="72">
        <v>43626</v>
      </c>
      <c r="L18472" s="12" t="e">
        <f>VLOOKUP(B18472,Doses!A:C,3,FALSE)</f>
        <v>#N/A</v>
      </c>
      <c r="M18472" s="44">
        <f t="shared" si="288"/>
        <v>43626</v>
      </c>
    </row>
    <row r="18473" spans="1:13" x14ac:dyDescent="0.25">
      <c r="A18473" s="72" t="s">
        <v>2069</v>
      </c>
      <c r="B18473" s="72">
        <v>308302</v>
      </c>
      <c r="C18473" s="72" t="s">
        <v>1940</v>
      </c>
      <c r="D18473" s="72">
        <v>100</v>
      </c>
      <c r="E18473" s="72">
        <v>192</v>
      </c>
      <c r="F18473" s="72">
        <v>0</v>
      </c>
      <c r="G18473" s="72">
        <v>1</v>
      </c>
      <c r="H18473" s="72" t="s">
        <v>536</v>
      </c>
      <c r="I18473" s="72">
        <v>20141005</v>
      </c>
      <c r="J18473" s="72" t="s">
        <v>2</v>
      </c>
      <c r="K18473" s="72">
        <v>43595</v>
      </c>
      <c r="L18473" s="12" t="e">
        <f>VLOOKUP(B18473,Doses!A:C,3,FALSE)</f>
        <v>#N/A</v>
      </c>
      <c r="M18473" s="44">
        <f t="shared" si="288"/>
        <v>43595</v>
      </c>
    </row>
    <row r="18474" spans="1:13" x14ac:dyDescent="0.25">
      <c r="A18474" s="72" t="s">
        <v>2070</v>
      </c>
      <c r="B18474" s="72">
        <v>308302</v>
      </c>
      <c r="C18474" s="72" t="s">
        <v>1940</v>
      </c>
      <c r="D18474" s="72">
        <v>100</v>
      </c>
      <c r="E18474" s="72">
        <v>96</v>
      </c>
      <c r="F18474" s="72">
        <v>0</v>
      </c>
      <c r="G18474" s="72">
        <v>1</v>
      </c>
      <c r="H18474" s="72" t="s">
        <v>536</v>
      </c>
      <c r="I18474" s="72">
        <v>20141006</v>
      </c>
      <c r="J18474" s="72" t="s">
        <v>2</v>
      </c>
      <c r="K18474" s="72">
        <v>43626</v>
      </c>
      <c r="L18474" s="12" t="e">
        <f>VLOOKUP(B18474,Doses!A:C,3,FALSE)</f>
        <v>#N/A</v>
      </c>
      <c r="M18474" s="44">
        <f t="shared" si="288"/>
        <v>43626</v>
      </c>
    </row>
    <row r="18475" spans="1:13" x14ac:dyDescent="0.25">
      <c r="A18475" s="72" t="s">
        <v>2070</v>
      </c>
      <c r="B18475" s="72">
        <v>308302</v>
      </c>
      <c r="C18475" s="72" t="s">
        <v>1940</v>
      </c>
      <c r="D18475" s="72">
        <v>100</v>
      </c>
      <c r="E18475" s="72">
        <v>96</v>
      </c>
      <c r="F18475" s="72">
        <v>0</v>
      </c>
      <c r="G18475" s="72">
        <v>1</v>
      </c>
      <c r="H18475" s="72" t="s">
        <v>536</v>
      </c>
      <c r="I18475" s="72">
        <v>20141007</v>
      </c>
      <c r="J18475" s="72" t="s">
        <v>2</v>
      </c>
      <c r="K18475" s="72">
        <v>43656</v>
      </c>
      <c r="L18475" s="12" t="e">
        <f>VLOOKUP(B18475,Doses!A:C,3,FALSE)</f>
        <v>#N/A</v>
      </c>
      <c r="M18475" s="44">
        <f t="shared" si="288"/>
        <v>43656</v>
      </c>
    </row>
    <row r="18476" spans="1:13" x14ac:dyDescent="0.25">
      <c r="A18476" s="72" t="s">
        <v>2071</v>
      </c>
      <c r="B18476" s="72">
        <v>308302</v>
      </c>
      <c r="C18476" s="72" t="s">
        <v>1940</v>
      </c>
      <c r="D18476" s="72">
        <v>100</v>
      </c>
      <c r="E18476" s="72">
        <v>96</v>
      </c>
      <c r="F18476" s="72">
        <v>0</v>
      </c>
      <c r="G18476" s="72">
        <v>1</v>
      </c>
      <c r="H18476" s="72" t="s">
        <v>536</v>
      </c>
      <c r="I18476" s="72">
        <v>20141006</v>
      </c>
      <c r="J18476" s="72" t="s">
        <v>2</v>
      </c>
      <c r="K18476" s="72">
        <v>43626</v>
      </c>
      <c r="L18476" s="12" t="e">
        <f>VLOOKUP(B18476,Doses!A:C,3,FALSE)</f>
        <v>#N/A</v>
      </c>
      <c r="M18476" s="44">
        <f t="shared" si="288"/>
        <v>43626</v>
      </c>
    </row>
    <row r="18477" spans="1:13" x14ac:dyDescent="0.25">
      <c r="A18477" s="72" t="s">
        <v>2071</v>
      </c>
      <c r="B18477" s="72">
        <v>308302</v>
      </c>
      <c r="C18477" s="72" t="s">
        <v>1940</v>
      </c>
      <c r="D18477" s="72">
        <v>100</v>
      </c>
      <c r="E18477" s="72">
        <v>96</v>
      </c>
      <c r="F18477" s="72">
        <v>0</v>
      </c>
      <c r="G18477" s="72">
        <v>1</v>
      </c>
      <c r="H18477" s="72" t="s">
        <v>536</v>
      </c>
      <c r="I18477" s="72">
        <v>20141007</v>
      </c>
      <c r="J18477" s="72" t="s">
        <v>2</v>
      </c>
      <c r="K18477" s="72">
        <v>43656</v>
      </c>
      <c r="L18477" s="12" t="e">
        <f>VLOOKUP(B18477,Doses!A:C,3,FALSE)</f>
        <v>#N/A</v>
      </c>
      <c r="M18477" s="44">
        <f t="shared" si="288"/>
        <v>43656</v>
      </c>
    </row>
    <row r="18478" spans="1:13" x14ac:dyDescent="0.25">
      <c r="A18478" s="72" t="s">
        <v>2072</v>
      </c>
      <c r="B18478" s="72">
        <v>302069</v>
      </c>
      <c r="C18478" s="72" t="s">
        <v>3945</v>
      </c>
      <c r="D18478" s="72">
        <v>1</v>
      </c>
      <c r="E18478" s="72">
        <v>3750</v>
      </c>
      <c r="F18478" s="72">
        <v>0</v>
      </c>
      <c r="G18478" s="72">
        <v>1</v>
      </c>
      <c r="H18478" s="72" t="s">
        <v>536</v>
      </c>
      <c r="I18478" s="72" t="s">
        <v>7323</v>
      </c>
      <c r="J18478" s="72" t="s">
        <v>2</v>
      </c>
      <c r="K18478" s="72" t="s">
        <v>7218</v>
      </c>
      <c r="L18478" s="12" t="e">
        <f>VLOOKUP(B18478,Doses!A:C,3,FALSE)</f>
        <v>#N/A</v>
      </c>
      <c r="M18478" s="44" t="e">
        <f t="shared" si="288"/>
        <v>#VALUE!</v>
      </c>
    </row>
    <row r="18479" spans="1:13" x14ac:dyDescent="0.25">
      <c r="A18479" s="72" t="s">
        <v>2073</v>
      </c>
      <c r="B18479" s="72">
        <v>224915</v>
      </c>
      <c r="C18479" s="72" t="s">
        <v>549</v>
      </c>
      <c r="D18479" s="72">
        <v>30</v>
      </c>
      <c r="E18479" s="72">
        <v>1944</v>
      </c>
      <c r="F18479" s="72">
        <v>0</v>
      </c>
      <c r="G18479" s="72">
        <v>1</v>
      </c>
      <c r="H18479" s="72" t="s">
        <v>536</v>
      </c>
      <c r="I18479" s="72">
        <v>3034560</v>
      </c>
      <c r="J18479" s="72" t="s">
        <v>3848</v>
      </c>
      <c r="K18479" s="72" t="s">
        <v>7224</v>
      </c>
      <c r="L18479" s="12" t="e">
        <f>VLOOKUP(B18479,Doses!A:C,3,FALSE)</f>
        <v>#N/A</v>
      </c>
      <c r="M18479" s="44" t="e">
        <f t="shared" si="288"/>
        <v>#VALUE!</v>
      </c>
    </row>
    <row r="18480" spans="1:13" x14ac:dyDescent="0.25">
      <c r="A18480" s="72" t="s">
        <v>2074</v>
      </c>
      <c r="B18480" s="72">
        <v>215892</v>
      </c>
      <c r="C18480" s="72" t="s">
        <v>2242</v>
      </c>
      <c r="D18480" s="72">
        <v>1</v>
      </c>
      <c r="E18480" s="72">
        <v>18000</v>
      </c>
      <c r="F18480" s="72">
        <v>0</v>
      </c>
      <c r="G18480" s="72">
        <v>1</v>
      </c>
      <c r="H18480" s="72" t="s">
        <v>536</v>
      </c>
      <c r="I18480" s="72">
        <v>1406113</v>
      </c>
      <c r="J18480" s="72" t="s">
        <v>3848</v>
      </c>
      <c r="K18480" s="72" t="s">
        <v>7248</v>
      </c>
      <c r="L18480" s="12" t="e">
        <f>VLOOKUP(B18480,Doses!A:C,3,FALSE)</f>
        <v>#N/A</v>
      </c>
      <c r="M18480" s="44" t="e">
        <f t="shared" si="288"/>
        <v>#VALUE!</v>
      </c>
    </row>
    <row r="18481" spans="1:13" x14ac:dyDescent="0.25">
      <c r="A18481" s="72" t="s">
        <v>2075</v>
      </c>
      <c r="B18481" s="72">
        <v>308302</v>
      </c>
      <c r="C18481" s="72" t="s">
        <v>1940</v>
      </c>
      <c r="D18481" s="72">
        <v>100</v>
      </c>
      <c r="E18481" s="72">
        <v>192</v>
      </c>
      <c r="F18481" s="72">
        <v>0</v>
      </c>
      <c r="G18481" s="72">
        <v>1</v>
      </c>
      <c r="H18481" s="72" t="s">
        <v>536</v>
      </c>
      <c r="I18481" s="72">
        <v>20141006</v>
      </c>
      <c r="J18481" s="72" t="s">
        <v>2</v>
      </c>
      <c r="K18481" s="72">
        <v>43626</v>
      </c>
      <c r="L18481" s="12" t="e">
        <f>VLOOKUP(B18481,Doses!A:C,3,FALSE)</f>
        <v>#N/A</v>
      </c>
      <c r="M18481" s="44">
        <f t="shared" si="288"/>
        <v>43626</v>
      </c>
    </row>
    <row r="18482" spans="1:13" x14ac:dyDescent="0.25">
      <c r="A18482" s="72" t="s">
        <v>2076</v>
      </c>
      <c r="B18482" s="72">
        <v>308302</v>
      </c>
      <c r="C18482" s="72" t="s">
        <v>1940</v>
      </c>
      <c r="D18482" s="72">
        <v>100</v>
      </c>
      <c r="E18482" s="72">
        <v>192</v>
      </c>
      <c r="F18482" s="72">
        <v>0</v>
      </c>
      <c r="G18482" s="72">
        <v>1</v>
      </c>
      <c r="H18482" s="72" t="s">
        <v>536</v>
      </c>
      <c r="I18482" s="72">
        <v>20141007</v>
      </c>
      <c r="J18482" s="72" t="s">
        <v>2</v>
      </c>
      <c r="K18482" s="72">
        <v>43656</v>
      </c>
      <c r="L18482" s="12" t="e">
        <f>VLOOKUP(B18482,Doses!A:C,3,FALSE)</f>
        <v>#N/A</v>
      </c>
      <c r="M18482" s="44">
        <f t="shared" si="288"/>
        <v>43656</v>
      </c>
    </row>
    <row r="18483" spans="1:13" x14ac:dyDescent="0.25">
      <c r="A18483" s="72" t="s">
        <v>2077</v>
      </c>
      <c r="B18483" s="72">
        <v>308302</v>
      </c>
      <c r="C18483" s="72" t="s">
        <v>1940</v>
      </c>
      <c r="D18483" s="72">
        <v>100</v>
      </c>
      <c r="E18483" s="72">
        <v>96</v>
      </c>
      <c r="F18483" s="72">
        <v>0</v>
      </c>
      <c r="G18483" s="72">
        <v>1</v>
      </c>
      <c r="H18483" s="72" t="s">
        <v>536</v>
      </c>
      <c r="I18483" s="72">
        <v>20141007</v>
      </c>
      <c r="J18483" s="72" t="s">
        <v>2</v>
      </c>
      <c r="K18483" s="72">
        <v>43656</v>
      </c>
      <c r="L18483" s="12" t="e">
        <f>VLOOKUP(B18483,Doses!A:C,3,FALSE)</f>
        <v>#N/A</v>
      </c>
      <c r="M18483" s="44">
        <f t="shared" si="288"/>
        <v>43656</v>
      </c>
    </row>
    <row r="18484" spans="1:13" x14ac:dyDescent="0.25">
      <c r="A18484" s="72" t="s">
        <v>2077</v>
      </c>
      <c r="B18484" s="72">
        <v>308302</v>
      </c>
      <c r="C18484" s="72" t="s">
        <v>1940</v>
      </c>
      <c r="D18484" s="72">
        <v>100</v>
      </c>
      <c r="E18484" s="72">
        <v>96</v>
      </c>
      <c r="F18484" s="72">
        <v>0</v>
      </c>
      <c r="G18484" s="72">
        <v>1</v>
      </c>
      <c r="H18484" s="72" t="s">
        <v>536</v>
      </c>
      <c r="I18484" s="72">
        <v>20141005</v>
      </c>
      <c r="J18484" s="72" t="s">
        <v>2</v>
      </c>
      <c r="K18484" s="72">
        <v>43595</v>
      </c>
      <c r="L18484" s="12" t="e">
        <f>VLOOKUP(B18484,Doses!A:C,3,FALSE)</f>
        <v>#N/A</v>
      </c>
      <c r="M18484" s="44">
        <f t="shared" si="288"/>
        <v>43595</v>
      </c>
    </row>
    <row r="18485" spans="1:13" x14ac:dyDescent="0.25">
      <c r="A18485" s="72" t="s">
        <v>2078</v>
      </c>
      <c r="B18485" s="72">
        <v>220103</v>
      </c>
      <c r="C18485" s="72" t="s">
        <v>6219</v>
      </c>
      <c r="D18485" s="72">
        <v>1</v>
      </c>
      <c r="E18485" s="72">
        <v>4000</v>
      </c>
      <c r="F18485" s="72">
        <v>0</v>
      </c>
      <c r="G18485" s="72">
        <v>1</v>
      </c>
      <c r="H18485" s="72" t="s">
        <v>536</v>
      </c>
      <c r="I18485" s="72" t="s">
        <v>8752</v>
      </c>
      <c r="J18485" s="72" t="s">
        <v>3848</v>
      </c>
      <c r="K18485" s="72" t="s">
        <v>8700</v>
      </c>
      <c r="L18485" s="12" t="e">
        <f>VLOOKUP(B18485,Doses!A:C,3,FALSE)</f>
        <v>#N/A</v>
      </c>
      <c r="M18485" s="44" t="e">
        <f t="shared" si="288"/>
        <v>#VALUE!</v>
      </c>
    </row>
    <row r="18486" spans="1:13" x14ac:dyDescent="0.25">
      <c r="A18486" s="72" t="s">
        <v>2079</v>
      </c>
      <c r="B18486" s="72">
        <v>220103</v>
      </c>
      <c r="C18486" s="72" t="s">
        <v>6219</v>
      </c>
      <c r="D18486" s="72">
        <v>1</v>
      </c>
      <c r="E18486" s="72">
        <v>4000</v>
      </c>
      <c r="F18486" s="72">
        <v>0</v>
      </c>
      <c r="G18486" s="72">
        <v>1</v>
      </c>
      <c r="H18486" s="72" t="s">
        <v>536</v>
      </c>
      <c r="I18486" s="72" t="s">
        <v>8752</v>
      </c>
      <c r="J18486" s="72" t="s">
        <v>3848</v>
      </c>
      <c r="K18486" s="72" t="s">
        <v>8700</v>
      </c>
      <c r="L18486" s="12" t="e">
        <f>VLOOKUP(B18486,Doses!A:C,3,FALSE)</f>
        <v>#N/A</v>
      </c>
      <c r="M18486" s="44" t="e">
        <f t="shared" si="288"/>
        <v>#VALUE!</v>
      </c>
    </row>
    <row r="18487" spans="1:13" x14ac:dyDescent="0.25">
      <c r="A18487" s="72" t="s">
        <v>2080</v>
      </c>
      <c r="B18487" s="72">
        <v>220103</v>
      </c>
      <c r="C18487" s="72" t="s">
        <v>6219</v>
      </c>
      <c r="D18487" s="72">
        <v>1</v>
      </c>
      <c r="E18487" s="72">
        <v>2185</v>
      </c>
      <c r="F18487" s="72">
        <v>0</v>
      </c>
      <c r="G18487" s="72">
        <v>1</v>
      </c>
      <c r="H18487" s="72" t="s">
        <v>536</v>
      </c>
      <c r="I18487" s="72" t="s">
        <v>8723</v>
      </c>
      <c r="J18487" s="72" t="s">
        <v>3848</v>
      </c>
      <c r="K18487" s="72" t="s">
        <v>8700</v>
      </c>
      <c r="L18487" s="12" t="e">
        <f>VLOOKUP(B18487,Doses!A:C,3,FALSE)</f>
        <v>#N/A</v>
      </c>
      <c r="M18487" s="44" t="e">
        <f t="shared" si="288"/>
        <v>#VALUE!</v>
      </c>
    </row>
    <row r="18488" spans="1:13" x14ac:dyDescent="0.25">
      <c r="A18488" s="72" t="s">
        <v>2081</v>
      </c>
      <c r="B18488" s="72">
        <v>220047</v>
      </c>
      <c r="C18488" s="72" t="s">
        <v>6376</v>
      </c>
      <c r="D18488" s="72">
        <v>30</v>
      </c>
      <c r="E18488" s="72">
        <v>600</v>
      </c>
      <c r="F18488" s="72">
        <v>0</v>
      </c>
      <c r="G18488" s="72">
        <v>1</v>
      </c>
      <c r="H18488" s="72" t="s">
        <v>536</v>
      </c>
      <c r="I18488" s="72" t="s">
        <v>9142</v>
      </c>
      <c r="J18488" s="72" t="s">
        <v>3848</v>
      </c>
      <c r="K18488" s="72" t="s">
        <v>7229</v>
      </c>
      <c r="L18488" s="12" t="e">
        <f>VLOOKUP(B18488,Doses!A:C,3,FALSE)</f>
        <v>#N/A</v>
      </c>
      <c r="M18488" s="44" t="e">
        <f t="shared" si="288"/>
        <v>#VALUE!</v>
      </c>
    </row>
    <row r="18489" spans="1:13" x14ac:dyDescent="0.25">
      <c r="A18489" s="72" t="s">
        <v>2082</v>
      </c>
      <c r="B18489" s="72">
        <v>220911</v>
      </c>
      <c r="C18489" s="72" t="s">
        <v>7189</v>
      </c>
      <c r="D18489" s="72">
        <v>24</v>
      </c>
      <c r="E18489" s="72">
        <v>646</v>
      </c>
      <c r="F18489" s="72">
        <v>0</v>
      </c>
      <c r="G18489" s="72">
        <v>1</v>
      </c>
      <c r="H18489" s="72" t="s">
        <v>536</v>
      </c>
      <c r="I18489" s="72" t="s">
        <v>7157</v>
      </c>
      <c r="J18489" s="72" t="s">
        <v>3848</v>
      </c>
      <c r="K18489" s="72" t="s">
        <v>7222</v>
      </c>
      <c r="L18489" s="12" t="e">
        <f>VLOOKUP(B18489,Doses!A:C,3,FALSE)</f>
        <v>#N/A</v>
      </c>
      <c r="M18489" s="44" t="e">
        <f t="shared" si="288"/>
        <v>#VALUE!</v>
      </c>
    </row>
    <row r="18490" spans="1:13" x14ac:dyDescent="0.25">
      <c r="A18490" s="72" t="s">
        <v>2083</v>
      </c>
      <c r="B18490" s="72">
        <v>220103</v>
      </c>
      <c r="C18490" s="72" t="s">
        <v>6219</v>
      </c>
      <c r="D18490" s="72">
        <v>1</v>
      </c>
      <c r="E18490" s="72">
        <v>4000</v>
      </c>
      <c r="F18490" s="72">
        <v>0</v>
      </c>
      <c r="G18490" s="72">
        <v>1</v>
      </c>
      <c r="H18490" s="72" t="s">
        <v>536</v>
      </c>
      <c r="I18490" s="72" t="s">
        <v>8753</v>
      </c>
      <c r="J18490" s="72" t="s">
        <v>3848</v>
      </c>
      <c r="K18490" s="72" t="s">
        <v>8703</v>
      </c>
      <c r="L18490" s="12" t="e">
        <f>VLOOKUP(B18490,Doses!A:C,3,FALSE)</f>
        <v>#N/A</v>
      </c>
      <c r="M18490" s="44" t="e">
        <f t="shared" si="288"/>
        <v>#VALUE!</v>
      </c>
    </row>
    <row r="18491" spans="1:13" x14ac:dyDescent="0.25">
      <c r="A18491" s="72" t="s">
        <v>2084</v>
      </c>
      <c r="B18491" s="72">
        <v>220103</v>
      </c>
      <c r="C18491" s="72" t="s">
        <v>6219</v>
      </c>
      <c r="D18491" s="72">
        <v>1</v>
      </c>
      <c r="E18491" s="72">
        <v>4000</v>
      </c>
      <c r="F18491" s="72">
        <v>0</v>
      </c>
      <c r="G18491" s="72">
        <v>1</v>
      </c>
      <c r="H18491" s="72" t="s">
        <v>536</v>
      </c>
      <c r="I18491" s="72" t="s">
        <v>8752</v>
      </c>
      <c r="J18491" s="72" t="s">
        <v>3848</v>
      </c>
      <c r="K18491" s="72" t="s">
        <v>8700</v>
      </c>
      <c r="L18491" s="12" t="e">
        <f>VLOOKUP(B18491,Doses!A:C,3,FALSE)</f>
        <v>#N/A</v>
      </c>
      <c r="M18491" s="44" t="e">
        <f t="shared" si="288"/>
        <v>#VALUE!</v>
      </c>
    </row>
    <row r="18492" spans="1:13" x14ac:dyDescent="0.25">
      <c r="A18492" s="72" t="s">
        <v>2085</v>
      </c>
      <c r="B18492" s="72">
        <v>302069</v>
      </c>
      <c r="C18492" s="72" t="s">
        <v>3945</v>
      </c>
      <c r="D18492" s="72">
        <v>1</v>
      </c>
      <c r="E18492" s="72">
        <v>3750</v>
      </c>
      <c r="F18492" s="72">
        <v>0</v>
      </c>
      <c r="G18492" s="72">
        <v>1</v>
      </c>
      <c r="H18492" s="72" t="s">
        <v>536</v>
      </c>
      <c r="I18492" s="72" t="s">
        <v>7323</v>
      </c>
      <c r="J18492" s="72" t="s">
        <v>2</v>
      </c>
      <c r="K18492" s="72" t="s">
        <v>7218</v>
      </c>
      <c r="L18492" s="12" t="e">
        <f>VLOOKUP(B18492,Doses!A:C,3,FALSE)</f>
        <v>#N/A</v>
      </c>
      <c r="M18492" s="44" t="e">
        <f t="shared" si="288"/>
        <v>#VALUE!</v>
      </c>
    </row>
    <row r="18493" spans="1:13" x14ac:dyDescent="0.25">
      <c r="A18493" s="72" t="s">
        <v>2086</v>
      </c>
      <c r="B18493" s="72">
        <v>302069</v>
      </c>
      <c r="C18493" s="72" t="s">
        <v>3945</v>
      </c>
      <c r="D18493" s="72">
        <v>1</v>
      </c>
      <c r="E18493" s="72">
        <v>3750</v>
      </c>
      <c r="F18493" s="72">
        <v>0</v>
      </c>
      <c r="G18493" s="72">
        <v>1</v>
      </c>
      <c r="H18493" s="72" t="s">
        <v>536</v>
      </c>
      <c r="I18493" s="72" t="s">
        <v>7323</v>
      </c>
      <c r="J18493" s="72" t="s">
        <v>2</v>
      </c>
      <c r="K18493" s="72" t="s">
        <v>7218</v>
      </c>
      <c r="L18493" s="12" t="e">
        <f>VLOOKUP(B18493,Doses!A:C,3,FALSE)</f>
        <v>#N/A</v>
      </c>
      <c r="M18493" s="44" t="e">
        <f t="shared" si="288"/>
        <v>#VALUE!</v>
      </c>
    </row>
    <row r="18494" spans="1:13" x14ac:dyDescent="0.25">
      <c r="A18494" s="72" t="s">
        <v>2087</v>
      </c>
      <c r="B18494" s="72">
        <v>308310</v>
      </c>
      <c r="C18494" s="72" t="s">
        <v>1898</v>
      </c>
      <c r="D18494" s="72">
        <v>100</v>
      </c>
      <c r="E18494" s="72">
        <v>144</v>
      </c>
      <c r="F18494" s="72">
        <v>0</v>
      </c>
      <c r="G18494" s="72">
        <v>1</v>
      </c>
      <c r="H18494" s="72" t="s">
        <v>536</v>
      </c>
      <c r="I18494" s="72">
        <v>20150101</v>
      </c>
      <c r="J18494" s="72" t="s">
        <v>2</v>
      </c>
      <c r="K18494" s="72">
        <v>43831</v>
      </c>
      <c r="L18494" s="12" t="e">
        <f>VLOOKUP(B18494,Doses!A:C,3,FALSE)</f>
        <v>#N/A</v>
      </c>
      <c r="M18494" s="44">
        <f t="shared" si="288"/>
        <v>43831</v>
      </c>
    </row>
    <row r="18495" spans="1:13" x14ac:dyDescent="0.25">
      <c r="A18495" s="72" t="s">
        <v>2088</v>
      </c>
      <c r="B18495" s="72">
        <v>308302</v>
      </c>
      <c r="C18495" s="72" t="s">
        <v>1940</v>
      </c>
      <c r="D18495" s="72">
        <v>100</v>
      </c>
      <c r="E18495" s="72">
        <v>192</v>
      </c>
      <c r="F18495" s="72">
        <v>0</v>
      </c>
      <c r="G18495" s="72">
        <v>1</v>
      </c>
      <c r="H18495" s="72" t="s">
        <v>536</v>
      </c>
      <c r="I18495" s="72">
        <v>20141007</v>
      </c>
      <c r="J18495" s="72" t="s">
        <v>2</v>
      </c>
      <c r="K18495" s="72">
        <v>43656</v>
      </c>
      <c r="L18495" s="12" t="e">
        <f>VLOOKUP(B18495,Doses!A:C,3,FALSE)</f>
        <v>#N/A</v>
      </c>
      <c r="M18495" s="44">
        <f t="shared" si="288"/>
        <v>43656</v>
      </c>
    </row>
    <row r="18496" spans="1:13" x14ac:dyDescent="0.25">
      <c r="A18496" s="72" t="s">
        <v>2089</v>
      </c>
      <c r="B18496" s="72">
        <v>220185</v>
      </c>
      <c r="C18496" s="72" t="s">
        <v>110</v>
      </c>
      <c r="D18496" s="72">
        <v>1000</v>
      </c>
      <c r="E18496" s="72">
        <v>600</v>
      </c>
      <c r="F18496" s="72">
        <v>0</v>
      </c>
      <c r="G18496" s="72">
        <v>1</v>
      </c>
      <c r="H18496" s="72" t="s">
        <v>536</v>
      </c>
      <c r="I18496" s="72">
        <v>715</v>
      </c>
      <c r="J18496" s="72" t="s">
        <v>2</v>
      </c>
      <c r="K18496" s="72" t="s">
        <v>7227</v>
      </c>
      <c r="L18496" s="12" t="e">
        <f>VLOOKUP(B18496,Doses!A:C,3,FALSE)</f>
        <v>#N/A</v>
      </c>
      <c r="M18496" s="44" t="e">
        <f t="shared" si="288"/>
        <v>#VALUE!</v>
      </c>
    </row>
    <row r="18497" spans="1:13" x14ac:dyDescent="0.25">
      <c r="A18497" s="72" t="s">
        <v>2090</v>
      </c>
      <c r="B18497" s="72">
        <v>302069</v>
      </c>
      <c r="C18497" s="72" t="s">
        <v>3945</v>
      </c>
      <c r="D18497" s="72">
        <v>1</v>
      </c>
      <c r="E18497" s="72">
        <v>3750</v>
      </c>
      <c r="F18497" s="72">
        <v>0</v>
      </c>
      <c r="G18497" s="72">
        <v>1</v>
      </c>
      <c r="H18497" s="72" t="s">
        <v>536</v>
      </c>
      <c r="I18497" s="72" t="s">
        <v>7323</v>
      </c>
      <c r="J18497" s="72" t="s">
        <v>2</v>
      </c>
      <c r="K18497" s="72" t="s">
        <v>7218</v>
      </c>
      <c r="L18497" s="12" t="e">
        <f>VLOOKUP(B18497,Doses!A:C,3,FALSE)</f>
        <v>#N/A</v>
      </c>
      <c r="M18497" s="44" t="e">
        <f t="shared" si="288"/>
        <v>#VALUE!</v>
      </c>
    </row>
    <row r="18498" spans="1:13" x14ac:dyDescent="0.25">
      <c r="A18498" s="72" t="s">
        <v>2091</v>
      </c>
      <c r="B18498" s="72">
        <v>202065</v>
      </c>
      <c r="C18498" s="72" t="s">
        <v>7665</v>
      </c>
      <c r="D18498" s="72">
        <v>1</v>
      </c>
      <c r="E18498" s="72">
        <v>18000</v>
      </c>
      <c r="F18498" s="72">
        <v>0</v>
      </c>
      <c r="G18498" s="72">
        <v>1</v>
      </c>
      <c r="H18498" s="72" t="s">
        <v>536</v>
      </c>
      <c r="I18498" s="72" t="s">
        <v>8804</v>
      </c>
      <c r="J18498" s="72" t="s">
        <v>3848</v>
      </c>
      <c r="K18498" s="72" t="s">
        <v>7250</v>
      </c>
      <c r="L18498" s="12" t="e">
        <f>VLOOKUP(B18498,Doses!A:C,3,FALSE)</f>
        <v>#N/A</v>
      </c>
      <c r="M18498" s="44" t="e">
        <f t="shared" ref="M18498:M18561" si="289">K18498*1</f>
        <v>#VALUE!</v>
      </c>
    </row>
    <row r="18499" spans="1:13" x14ac:dyDescent="0.25">
      <c r="A18499" s="72" t="s">
        <v>2092</v>
      </c>
      <c r="B18499" s="72">
        <v>220185</v>
      </c>
      <c r="C18499" s="72" t="s">
        <v>110</v>
      </c>
      <c r="D18499" s="72">
        <v>1000</v>
      </c>
      <c r="E18499" s="72">
        <v>186</v>
      </c>
      <c r="F18499" s="72">
        <v>0</v>
      </c>
      <c r="G18499" s="72">
        <v>1</v>
      </c>
      <c r="H18499" s="72" t="s">
        <v>536</v>
      </c>
      <c r="I18499" s="72">
        <v>1315</v>
      </c>
      <c r="J18499" s="72" t="s">
        <v>2</v>
      </c>
      <c r="K18499" s="72" t="s">
        <v>7227</v>
      </c>
      <c r="L18499" s="12" t="e">
        <f>VLOOKUP(B18499,Doses!A:C,3,FALSE)</f>
        <v>#N/A</v>
      </c>
      <c r="M18499" s="44" t="e">
        <f t="shared" si="289"/>
        <v>#VALUE!</v>
      </c>
    </row>
    <row r="18500" spans="1:13" x14ac:dyDescent="0.25">
      <c r="A18500" s="72" t="s">
        <v>2092</v>
      </c>
      <c r="B18500" s="72">
        <v>220185</v>
      </c>
      <c r="C18500" s="72" t="s">
        <v>110</v>
      </c>
      <c r="D18500" s="72">
        <v>1000</v>
      </c>
      <c r="E18500" s="72">
        <v>187</v>
      </c>
      <c r="F18500" s="72">
        <v>0</v>
      </c>
      <c r="G18500" s="72">
        <v>1</v>
      </c>
      <c r="H18500" s="72" t="s">
        <v>536</v>
      </c>
      <c r="I18500" s="72">
        <v>1715</v>
      </c>
      <c r="J18500" s="72" t="s">
        <v>2</v>
      </c>
      <c r="K18500" s="72" t="s">
        <v>7227</v>
      </c>
      <c r="L18500" s="12" t="e">
        <f>VLOOKUP(B18500,Doses!A:C,3,FALSE)</f>
        <v>#N/A</v>
      </c>
      <c r="M18500" s="44" t="e">
        <f t="shared" si="289"/>
        <v>#VALUE!</v>
      </c>
    </row>
    <row r="18501" spans="1:13" x14ac:dyDescent="0.25">
      <c r="A18501" s="72" t="s">
        <v>2093</v>
      </c>
      <c r="B18501" s="72">
        <v>302069</v>
      </c>
      <c r="C18501" s="72" t="s">
        <v>3945</v>
      </c>
      <c r="D18501" s="72">
        <v>1</v>
      </c>
      <c r="E18501" s="72">
        <v>3750</v>
      </c>
      <c r="F18501" s="72">
        <v>0</v>
      </c>
      <c r="G18501" s="72">
        <v>1</v>
      </c>
      <c r="H18501" s="72" t="s">
        <v>536</v>
      </c>
      <c r="I18501" s="72" t="s">
        <v>7323</v>
      </c>
      <c r="J18501" s="72" t="s">
        <v>2</v>
      </c>
      <c r="K18501" s="72" t="s">
        <v>7218</v>
      </c>
      <c r="L18501" s="12" t="e">
        <f>VLOOKUP(B18501,Doses!A:C,3,FALSE)</f>
        <v>#N/A</v>
      </c>
      <c r="M18501" s="44" t="e">
        <f t="shared" si="289"/>
        <v>#VALUE!</v>
      </c>
    </row>
    <row r="18502" spans="1:13" x14ac:dyDescent="0.25">
      <c r="A18502" s="72" t="s">
        <v>2094</v>
      </c>
      <c r="D18502" s="72">
        <v>0</v>
      </c>
      <c r="E18502" s="72">
        <v>0</v>
      </c>
      <c r="F18502" s="72">
        <v>0</v>
      </c>
      <c r="H18502" s="72" t="s">
        <v>536</v>
      </c>
      <c r="K18502" s="72" t="s">
        <v>3850</v>
      </c>
      <c r="L18502" s="12" t="e">
        <f>VLOOKUP(B18502,Doses!A:C,3,FALSE)</f>
        <v>#N/A</v>
      </c>
      <c r="M18502" s="44" t="e">
        <f t="shared" si="289"/>
        <v>#VALUE!</v>
      </c>
    </row>
    <row r="18503" spans="1:13" x14ac:dyDescent="0.25">
      <c r="A18503" s="72" t="s">
        <v>2095</v>
      </c>
      <c r="D18503" s="72">
        <v>0</v>
      </c>
      <c r="E18503" s="72">
        <v>0</v>
      </c>
      <c r="F18503" s="72">
        <v>0</v>
      </c>
      <c r="H18503" s="72" t="s">
        <v>536</v>
      </c>
      <c r="K18503" s="72" t="s">
        <v>3850</v>
      </c>
      <c r="L18503" s="12" t="e">
        <f>VLOOKUP(B18503,Doses!A:C,3,FALSE)</f>
        <v>#N/A</v>
      </c>
      <c r="M18503" s="44" t="e">
        <f t="shared" si="289"/>
        <v>#VALUE!</v>
      </c>
    </row>
    <row r="18504" spans="1:13" x14ac:dyDescent="0.25">
      <c r="A18504" s="72" t="s">
        <v>6313</v>
      </c>
      <c r="B18504" s="72">
        <v>308305</v>
      </c>
      <c r="C18504" s="72" t="s">
        <v>582</v>
      </c>
      <c r="D18504" s="72">
        <v>100</v>
      </c>
      <c r="E18504" s="72">
        <v>144</v>
      </c>
      <c r="F18504" s="72">
        <v>0</v>
      </c>
      <c r="G18504" s="72">
        <v>1</v>
      </c>
      <c r="H18504" s="72" t="s">
        <v>536</v>
      </c>
      <c r="I18504" s="72">
        <v>20150129</v>
      </c>
      <c r="J18504" s="72" t="s">
        <v>2</v>
      </c>
      <c r="K18504" s="72" t="s">
        <v>7245</v>
      </c>
      <c r="L18504" s="12" t="e">
        <f>VLOOKUP(B18504,Doses!A:C,3,FALSE)</f>
        <v>#N/A</v>
      </c>
      <c r="M18504" s="44" t="e">
        <f t="shared" si="289"/>
        <v>#VALUE!</v>
      </c>
    </row>
    <row r="18505" spans="1:13" x14ac:dyDescent="0.25">
      <c r="A18505" s="72" t="s">
        <v>6314</v>
      </c>
      <c r="B18505" s="72">
        <v>224316</v>
      </c>
      <c r="C18505" s="72" t="s">
        <v>712</v>
      </c>
      <c r="D18505" s="72">
        <v>60</v>
      </c>
      <c r="E18505" s="72">
        <v>2016</v>
      </c>
      <c r="F18505" s="72">
        <v>0</v>
      </c>
      <c r="G18505" s="72">
        <v>1</v>
      </c>
      <c r="H18505" s="72" t="s">
        <v>536</v>
      </c>
      <c r="I18505" s="72" t="s">
        <v>8009</v>
      </c>
      <c r="J18505" s="72" t="s">
        <v>3848</v>
      </c>
      <c r="K18505" s="72" t="s">
        <v>7242</v>
      </c>
      <c r="L18505" s="12" t="e">
        <f>VLOOKUP(B18505,Doses!A:C,3,FALSE)</f>
        <v>#N/A</v>
      </c>
      <c r="M18505" s="44" t="e">
        <f t="shared" si="289"/>
        <v>#VALUE!</v>
      </c>
    </row>
    <row r="18506" spans="1:13" x14ac:dyDescent="0.25">
      <c r="A18506" s="72" t="s">
        <v>2096</v>
      </c>
      <c r="B18506" s="72">
        <v>220185</v>
      </c>
      <c r="C18506" s="72" t="s">
        <v>110</v>
      </c>
      <c r="D18506" s="72">
        <v>1000</v>
      </c>
      <c r="E18506" s="72">
        <v>560</v>
      </c>
      <c r="F18506" s="72">
        <v>0</v>
      </c>
      <c r="G18506" s="72">
        <v>1</v>
      </c>
      <c r="H18506" s="72" t="s">
        <v>536</v>
      </c>
      <c r="I18506" s="72" t="s">
        <v>8131</v>
      </c>
      <c r="J18506" s="72" t="s">
        <v>2</v>
      </c>
      <c r="K18506" s="72" t="s">
        <v>7242</v>
      </c>
      <c r="L18506" s="12" t="e">
        <f>VLOOKUP(B18506,Doses!A:C,3,FALSE)</f>
        <v>#N/A</v>
      </c>
      <c r="M18506" s="44" t="e">
        <f t="shared" si="289"/>
        <v>#VALUE!</v>
      </c>
    </row>
    <row r="18507" spans="1:13" x14ac:dyDescent="0.25">
      <c r="A18507" s="72" t="s">
        <v>2097</v>
      </c>
      <c r="B18507" s="72">
        <v>220185</v>
      </c>
      <c r="C18507" s="72" t="s">
        <v>110</v>
      </c>
      <c r="D18507" s="72">
        <v>1000</v>
      </c>
      <c r="E18507" s="72">
        <v>600</v>
      </c>
      <c r="F18507" s="72">
        <v>0</v>
      </c>
      <c r="G18507" s="72">
        <v>1</v>
      </c>
      <c r="H18507" s="72" t="s">
        <v>536</v>
      </c>
      <c r="I18507" s="72">
        <v>5015</v>
      </c>
      <c r="J18507" s="72" t="s">
        <v>2</v>
      </c>
      <c r="K18507" s="72" t="s">
        <v>7248</v>
      </c>
      <c r="L18507" s="12" t="e">
        <f>VLOOKUP(B18507,Doses!A:C,3,FALSE)</f>
        <v>#N/A</v>
      </c>
      <c r="M18507" s="44" t="e">
        <f t="shared" si="289"/>
        <v>#VALUE!</v>
      </c>
    </row>
    <row r="18508" spans="1:13" x14ac:dyDescent="0.25">
      <c r="A18508" s="72" t="s">
        <v>2098</v>
      </c>
      <c r="B18508" s="72">
        <v>220034</v>
      </c>
      <c r="C18508" s="72" t="s">
        <v>529</v>
      </c>
      <c r="D18508" s="72">
        <v>1000</v>
      </c>
      <c r="E18508" s="72">
        <v>480</v>
      </c>
      <c r="F18508" s="72">
        <v>0</v>
      </c>
      <c r="G18508" s="72">
        <v>1</v>
      </c>
      <c r="H18508" s="72" t="s">
        <v>536</v>
      </c>
      <c r="I18508" s="72">
        <v>13015</v>
      </c>
      <c r="J18508" s="72" t="s">
        <v>2</v>
      </c>
      <c r="K18508" s="72" t="s">
        <v>7250</v>
      </c>
      <c r="L18508" s="12" t="e">
        <f>VLOOKUP(B18508,Doses!A:C,3,FALSE)</f>
        <v>#N/A</v>
      </c>
      <c r="M18508" s="44" t="e">
        <f t="shared" si="289"/>
        <v>#VALUE!</v>
      </c>
    </row>
    <row r="18509" spans="1:13" x14ac:dyDescent="0.25">
      <c r="A18509" s="72" t="s">
        <v>2099</v>
      </c>
      <c r="B18509" s="72">
        <v>220034</v>
      </c>
      <c r="C18509" s="72" t="s">
        <v>529</v>
      </c>
      <c r="D18509" s="72">
        <v>1000</v>
      </c>
      <c r="E18509" s="72">
        <v>480</v>
      </c>
      <c r="F18509" s="72">
        <v>0</v>
      </c>
      <c r="G18509" s="72">
        <v>1</v>
      </c>
      <c r="H18509" s="72" t="s">
        <v>536</v>
      </c>
      <c r="I18509" s="72">
        <v>13415</v>
      </c>
      <c r="J18509" s="72" t="s">
        <v>2</v>
      </c>
      <c r="K18509" s="72" t="s">
        <v>7250</v>
      </c>
      <c r="L18509" s="12" t="e">
        <f>VLOOKUP(B18509,Doses!A:C,3,FALSE)</f>
        <v>#N/A</v>
      </c>
      <c r="M18509" s="44" t="e">
        <f t="shared" si="289"/>
        <v>#VALUE!</v>
      </c>
    </row>
    <row r="18510" spans="1:13" x14ac:dyDescent="0.25">
      <c r="A18510" s="72" t="s">
        <v>2100</v>
      </c>
      <c r="B18510" s="72">
        <v>224910</v>
      </c>
      <c r="C18510" s="72" t="s">
        <v>2272</v>
      </c>
      <c r="D18510" s="72">
        <v>60</v>
      </c>
      <c r="E18510" s="72">
        <v>2520</v>
      </c>
      <c r="F18510" s="72">
        <v>0</v>
      </c>
      <c r="G18510" s="72">
        <v>1</v>
      </c>
      <c r="H18510" s="72" t="s">
        <v>536</v>
      </c>
      <c r="I18510" s="72" t="s">
        <v>8167</v>
      </c>
      <c r="J18510" s="72" t="s">
        <v>3848</v>
      </c>
      <c r="K18510" s="72" t="s">
        <v>7248</v>
      </c>
      <c r="L18510" s="12" t="e">
        <f>VLOOKUP(B18510,Doses!A:C,3,FALSE)</f>
        <v>#N/A</v>
      </c>
      <c r="M18510" s="44" t="e">
        <f t="shared" si="289"/>
        <v>#VALUE!</v>
      </c>
    </row>
    <row r="18511" spans="1:13" x14ac:dyDescent="0.25">
      <c r="A18511" s="72" t="s">
        <v>6315</v>
      </c>
      <c r="B18511" s="72">
        <v>308302</v>
      </c>
      <c r="C18511" s="72" t="s">
        <v>1940</v>
      </c>
      <c r="D18511" s="72">
        <v>100</v>
      </c>
      <c r="E18511" s="72">
        <v>192</v>
      </c>
      <c r="F18511" s="72">
        <v>0</v>
      </c>
      <c r="G18511" s="72">
        <v>1</v>
      </c>
      <c r="H18511" s="72" t="s">
        <v>536</v>
      </c>
      <c r="I18511" s="72">
        <v>20141005</v>
      </c>
      <c r="J18511" s="72" t="s">
        <v>2</v>
      </c>
      <c r="K18511" s="72">
        <v>43595</v>
      </c>
      <c r="L18511" s="12" t="e">
        <f>VLOOKUP(B18511,Doses!A:C,3,FALSE)</f>
        <v>#N/A</v>
      </c>
      <c r="M18511" s="44">
        <f t="shared" si="289"/>
        <v>43595</v>
      </c>
    </row>
    <row r="18512" spans="1:13" x14ac:dyDescent="0.25">
      <c r="A18512" s="72" t="s">
        <v>6316</v>
      </c>
      <c r="B18512" s="72">
        <v>302623</v>
      </c>
      <c r="C18512" s="72" t="s">
        <v>3620</v>
      </c>
      <c r="D18512" s="72">
        <v>100</v>
      </c>
      <c r="E18512" s="72">
        <v>194</v>
      </c>
      <c r="F18512" s="72">
        <v>0</v>
      </c>
      <c r="G18512" s="72">
        <v>1</v>
      </c>
      <c r="H18512" s="72" t="s">
        <v>536</v>
      </c>
      <c r="I18512" s="72" t="s">
        <v>6438</v>
      </c>
      <c r="J18512" s="72" t="s">
        <v>6362</v>
      </c>
      <c r="K18512" s="72" t="s">
        <v>7211</v>
      </c>
      <c r="L18512" s="12" t="e">
        <f>VLOOKUP(B18512,Doses!A:C,3,FALSE)</f>
        <v>#N/A</v>
      </c>
      <c r="M18512" s="44" t="e">
        <f t="shared" si="289"/>
        <v>#VALUE!</v>
      </c>
    </row>
    <row r="18513" spans="1:13" x14ac:dyDescent="0.25">
      <c r="A18513" s="72" t="s">
        <v>2101</v>
      </c>
      <c r="B18513" s="72">
        <v>224910</v>
      </c>
      <c r="C18513" s="72" t="s">
        <v>2272</v>
      </c>
      <c r="D18513" s="72">
        <v>60</v>
      </c>
      <c r="E18513" s="72">
        <v>2656</v>
      </c>
      <c r="F18513" s="72">
        <v>0</v>
      </c>
      <c r="G18513" s="72">
        <v>1</v>
      </c>
      <c r="H18513" s="72" t="s">
        <v>536</v>
      </c>
      <c r="I18513" s="72" t="s">
        <v>8776</v>
      </c>
      <c r="J18513" s="72" t="s">
        <v>3848</v>
      </c>
      <c r="K18513" s="72" t="s">
        <v>7247</v>
      </c>
      <c r="L18513" s="12" t="e">
        <f>VLOOKUP(B18513,Doses!A:C,3,FALSE)</f>
        <v>#N/A</v>
      </c>
      <c r="M18513" s="44" t="e">
        <f t="shared" si="289"/>
        <v>#VALUE!</v>
      </c>
    </row>
    <row r="18514" spans="1:13" x14ac:dyDescent="0.25">
      <c r="A18514" s="72" t="s">
        <v>2101</v>
      </c>
      <c r="B18514" s="72">
        <v>224910</v>
      </c>
      <c r="C18514" s="72" t="s">
        <v>2272</v>
      </c>
      <c r="D18514" s="72">
        <v>60</v>
      </c>
      <c r="E18514" s="72">
        <v>368</v>
      </c>
      <c r="F18514" s="72">
        <v>0</v>
      </c>
      <c r="G18514" s="72">
        <v>1</v>
      </c>
      <c r="H18514" s="72" t="s">
        <v>536</v>
      </c>
      <c r="I18514" s="72" t="s">
        <v>8776</v>
      </c>
      <c r="J18514" s="72" t="s">
        <v>3848</v>
      </c>
      <c r="K18514" s="72" t="s">
        <v>7247</v>
      </c>
      <c r="L18514" s="12" t="e">
        <f>VLOOKUP(B18514,Doses!A:C,3,FALSE)</f>
        <v>#N/A</v>
      </c>
      <c r="M18514" s="44" t="e">
        <f t="shared" si="289"/>
        <v>#VALUE!</v>
      </c>
    </row>
    <row r="18515" spans="1:13" x14ac:dyDescent="0.25">
      <c r="A18515" s="72" t="s">
        <v>2102</v>
      </c>
      <c r="B18515" s="72">
        <v>220185</v>
      </c>
      <c r="C18515" s="72" t="s">
        <v>110</v>
      </c>
      <c r="D18515" s="72">
        <v>1000</v>
      </c>
      <c r="E18515" s="72">
        <v>600</v>
      </c>
      <c r="F18515" s="72">
        <v>0</v>
      </c>
      <c r="G18515" s="72">
        <v>1</v>
      </c>
      <c r="H18515" s="72" t="s">
        <v>536</v>
      </c>
      <c r="I18515" s="72">
        <v>4915</v>
      </c>
      <c r="J18515" s="72" t="s">
        <v>2</v>
      </c>
      <c r="K18515" s="72" t="s">
        <v>7248</v>
      </c>
      <c r="L18515" s="12" t="e">
        <f>VLOOKUP(B18515,Doses!A:C,3,FALSE)</f>
        <v>#N/A</v>
      </c>
      <c r="M18515" s="44" t="e">
        <f t="shared" si="289"/>
        <v>#VALUE!</v>
      </c>
    </row>
    <row r="18516" spans="1:13" x14ac:dyDescent="0.25">
      <c r="A18516" s="72" t="s">
        <v>2103</v>
      </c>
      <c r="B18516" s="72">
        <v>220034</v>
      </c>
      <c r="C18516" s="72" t="s">
        <v>529</v>
      </c>
      <c r="D18516" s="72">
        <v>1000</v>
      </c>
      <c r="E18516" s="72">
        <v>480</v>
      </c>
      <c r="F18516" s="72">
        <v>0</v>
      </c>
      <c r="G18516" s="72">
        <v>1</v>
      </c>
      <c r="H18516" s="72" t="s">
        <v>536</v>
      </c>
      <c r="I18516" s="72">
        <v>13715</v>
      </c>
      <c r="J18516" s="72" t="s">
        <v>2</v>
      </c>
      <c r="K18516" s="72" t="s">
        <v>7250</v>
      </c>
      <c r="L18516" s="12" t="e">
        <f>VLOOKUP(B18516,Doses!A:C,3,FALSE)</f>
        <v>#N/A</v>
      </c>
      <c r="M18516" s="44" t="e">
        <f t="shared" si="289"/>
        <v>#VALUE!</v>
      </c>
    </row>
    <row r="18517" spans="1:13" x14ac:dyDescent="0.25">
      <c r="A18517" s="72" t="s">
        <v>2104</v>
      </c>
      <c r="B18517" s="72">
        <v>220185</v>
      </c>
      <c r="C18517" s="72" t="s">
        <v>110</v>
      </c>
      <c r="D18517" s="72">
        <v>1000</v>
      </c>
      <c r="E18517" s="72">
        <v>192</v>
      </c>
      <c r="F18517" s="72">
        <v>0</v>
      </c>
      <c r="G18517" s="72">
        <v>1</v>
      </c>
      <c r="H18517" s="72" t="s">
        <v>536</v>
      </c>
      <c r="I18517" s="72">
        <v>4915</v>
      </c>
      <c r="J18517" s="72" t="s">
        <v>2</v>
      </c>
      <c r="K18517" s="72" t="s">
        <v>7248</v>
      </c>
      <c r="L18517" s="12" t="e">
        <f>VLOOKUP(B18517,Doses!A:C,3,FALSE)</f>
        <v>#N/A</v>
      </c>
      <c r="M18517" s="44" t="e">
        <f t="shared" si="289"/>
        <v>#VALUE!</v>
      </c>
    </row>
    <row r="18518" spans="1:13" x14ac:dyDescent="0.25">
      <c r="A18518" s="72" t="s">
        <v>2104</v>
      </c>
      <c r="B18518" s="72">
        <v>220185</v>
      </c>
      <c r="C18518" s="72" t="s">
        <v>110</v>
      </c>
      <c r="D18518" s="72">
        <v>1000</v>
      </c>
      <c r="E18518" s="72">
        <v>188</v>
      </c>
      <c r="F18518" s="72">
        <v>0</v>
      </c>
      <c r="G18518" s="72">
        <v>1</v>
      </c>
      <c r="H18518" s="72" t="s">
        <v>536</v>
      </c>
      <c r="I18518" s="72">
        <v>6515</v>
      </c>
      <c r="J18518" s="72" t="s">
        <v>2</v>
      </c>
      <c r="K18518" s="72" t="s">
        <v>7248</v>
      </c>
      <c r="L18518" s="12" t="e">
        <f>VLOOKUP(B18518,Doses!A:C,3,FALSE)</f>
        <v>#N/A</v>
      </c>
      <c r="M18518" s="44" t="e">
        <f t="shared" si="289"/>
        <v>#VALUE!</v>
      </c>
    </row>
    <row r="18519" spans="1:13" x14ac:dyDescent="0.25">
      <c r="A18519" s="72" t="s">
        <v>2105</v>
      </c>
      <c r="B18519" s="72">
        <v>308302</v>
      </c>
      <c r="C18519" s="72" t="s">
        <v>1940</v>
      </c>
      <c r="D18519" s="72">
        <v>100</v>
      </c>
      <c r="E18519" s="72">
        <v>192</v>
      </c>
      <c r="F18519" s="72">
        <v>0</v>
      </c>
      <c r="G18519" s="72">
        <v>1</v>
      </c>
      <c r="H18519" s="72" t="s">
        <v>536</v>
      </c>
      <c r="I18519" s="72">
        <v>20141007</v>
      </c>
      <c r="J18519" s="72" t="s">
        <v>2</v>
      </c>
      <c r="K18519" s="72">
        <v>43656</v>
      </c>
      <c r="L18519" s="12" t="e">
        <f>VLOOKUP(B18519,Doses!A:C,3,FALSE)</f>
        <v>#N/A</v>
      </c>
      <c r="M18519" s="44">
        <f t="shared" si="289"/>
        <v>43656</v>
      </c>
    </row>
    <row r="18520" spans="1:13" x14ac:dyDescent="0.25">
      <c r="A18520" s="72" t="s">
        <v>6317</v>
      </c>
      <c r="B18520" s="72">
        <v>224316</v>
      </c>
      <c r="C18520" s="72" t="s">
        <v>712</v>
      </c>
      <c r="D18520" s="72">
        <v>60</v>
      </c>
      <c r="E18520" s="72">
        <v>2016</v>
      </c>
      <c r="F18520" s="72">
        <v>0</v>
      </c>
      <c r="G18520" s="72">
        <v>1</v>
      </c>
      <c r="H18520" s="72" t="s">
        <v>536</v>
      </c>
      <c r="I18520" s="72" t="s">
        <v>7982</v>
      </c>
      <c r="J18520" s="72" t="s">
        <v>3848</v>
      </c>
      <c r="K18520" s="72" t="s">
        <v>7242</v>
      </c>
      <c r="L18520" s="12" t="e">
        <f>VLOOKUP(B18520,Doses!A:C,3,FALSE)</f>
        <v>#N/A</v>
      </c>
      <c r="M18520" s="44" t="e">
        <f t="shared" si="289"/>
        <v>#VALUE!</v>
      </c>
    </row>
    <row r="18521" spans="1:13" x14ac:dyDescent="0.25">
      <c r="A18521" s="72" t="s">
        <v>6318</v>
      </c>
      <c r="B18521" s="72">
        <v>302623</v>
      </c>
      <c r="C18521" s="72" t="s">
        <v>3620</v>
      </c>
      <c r="D18521" s="72">
        <v>100</v>
      </c>
      <c r="E18521" s="72">
        <v>210</v>
      </c>
      <c r="F18521" s="72">
        <v>0</v>
      </c>
      <c r="G18521" s="72">
        <v>1</v>
      </c>
      <c r="H18521" s="72" t="s">
        <v>536</v>
      </c>
      <c r="I18521" s="72" t="s">
        <v>6440</v>
      </c>
      <c r="J18521" s="72" t="s">
        <v>6362</v>
      </c>
      <c r="K18521" s="72" t="s">
        <v>7218</v>
      </c>
      <c r="L18521" s="12" t="e">
        <f>VLOOKUP(B18521,Doses!A:C,3,FALSE)</f>
        <v>#N/A</v>
      </c>
      <c r="M18521" s="44" t="e">
        <f t="shared" si="289"/>
        <v>#VALUE!</v>
      </c>
    </row>
    <row r="18522" spans="1:13" x14ac:dyDescent="0.25">
      <c r="A18522" s="72" t="s">
        <v>2106</v>
      </c>
      <c r="B18522" s="72">
        <v>224910</v>
      </c>
      <c r="C18522" s="72" t="s">
        <v>2272</v>
      </c>
      <c r="D18522" s="72">
        <v>60</v>
      </c>
      <c r="E18522" s="72">
        <v>3024</v>
      </c>
      <c r="F18522" s="72">
        <v>0</v>
      </c>
      <c r="G18522" s="72">
        <v>1</v>
      </c>
      <c r="H18522" s="72" t="s">
        <v>536</v>
      </c>
      <c r="I18522" s="72" t="s">
        <v>8757</v>
      </c>
      <c r="J18522" s="72" t="s">
        <v>3848</v>
      </c>
      <c r="K18522" s="72" t="s">
        <v>7250</v>
      </c>
      <c r="L18522" s="12" t="e">
        <f>VLOOKUP(B18522,Doses!A:C,3,FALSE)</f>
        <v>#N/A</v>
      </c>
      <c r="M18522" s="44" t="e">
        <f t="shared" si="289"/>
        <v>#VALUE!</v>
      </c>
    </row>
    <row r="18523" spans="1:13" x14ac:dyDescent="0.25">
      <c r="A18523" s="72" t="s">
        <v>2107</v>
      </c>
      <c r="B18523" s="72">
        <v>220042</v>
      </c>
      <c r="C18523" s="72" t="s">
        <v>40</v>
      </c>
      <c r="D18523" s="72">
        <v>30</v>
      </c>
      <c r="E18523" s="72">
        <v>675</v>
      </c>
      <c r="F18523" s="72">
        <v>0</v>
      </c>
      <c r="G18523" s="72">
        <v>1</v>
      </c>
      <c r="H18523" s="72" t="s">
        <v>536</v>
      </c>
      <c r="I18523" s="72" t="s">
        <v>7446</v>
      </c>
      <c r="J18523" s="72" t="s">
        <v>2</v>
      </c>
      <c r="K18523" s="72" t="s">
        <v>7251</v>
      </c>
      <c r="L18523" s="12" t="e">
        <f>VLOOKUP(B18523,Doses!A:C,3,FALSE)</f>
        <v>#N/A</v>
      </c>
      <c r="M18523" s="44" t="e">
        <f t="shared" si="289"/>
        <v>#VALUE!</v>
      </c>
    </row>
    <row r="18524" spans="1:13" x14ac:dyDescent="0.25">
      <c r="A18524" s="72" t="s">
        <v>2108</v>
      </c>
      <c r="B18524" s="72">
        <v>220188</v>
      </c>
      <c r="C18524" s="72" t="s">
        <v>560</v>
      </c>
      <c r="D18524" s="72">
        <v>1000</v>
      </c>
      <c r="E18524" s="72">
        <v>320</v>
      </c>
      <c r="F18524" s="72">
        <v>0</v>
      </c>
      <c r="G18524" s="72">
        <v>1</v>
      </c>
      <c r="H18524" s="72" t="s">
        <v>536</v>
      </c>
      <c r="I18524" s="72" t="s">
        <v>7789</v>
      </c>
      <c r="J18524" s="72" t="s">
        <v>3848</v>
      </c>
      <c r="K18524" s="72" t="s">
        <v>7234</v>
      </c>
      <c r="L18524" s="12" t="e">
        <f>VLOOKUP(B18524,Doses!A:C,3,FALSE)</f>
        <v>#N/A</v>
      </c>
      <c r="M18524" s="44" t="e">
        <f t="shared" si="289"/>
        <v>#VALUE!</v>
      </c>
    </row>
    <row r="18525" spans="1:13" x14ac:dyDescent="0.25">
      <c r="A18525" s="72" t="s">
        <v>2109</v>
      </c>
      <c r="B18525" s="72">
        <v>302255</v>
      </c>
      <c r="C18525" s="72" t="s">
        <v>1320</v>
      </c>
      <c r="D18525" s="72">
        <v>1</v>
      </c>
      <c r="E18525" s="72">
        <v>1800</v>
      </c>
      <c r="F18525" s="72">
        <v>0</v>
      </c>
      <c r="G18525" s="72">
        <v>1</v>
      </c>
      <c r="H18525" s="72" t="s">
        <v>536</v>
      </c>
      <c r="I18525" s="72">
        <v>1101010190</v>
      </c>
      <c r="J18525" s="72" t="s">
        <v>2</v>
      </c>
      <c r="K18525" s="72" t="s">
        <v>7267</v>
      </c>
      <c r="L18525" s="12" t="e">
        <f>VLOOKUP(B18525,Doses!A:C,3,FALSE)</f>
        <v>#N/A</v>
      </c>
      <c r="M18525" s="44" t="e">
        <f t="shared" si="289"/>
        <v>#VALUE!</v>
      </c>
    </row>
    <row r="18526" spans="1:13" x14ac:dyDescent="0.25">
      <c r="A18526" s="72" t="s">
        <v>2110</v>
      </c>
      <c r="B18526" s="72">
        <v>308302</v>
      </c>
      <c r="C18526" s="72" t="s">
        <v>1940</v>
      </c>
      <c r="D18526" s="72">
        <v>100</v>
      </c>
      <c r="E18526" s="72">
        <v>48</v>
      </c>
      <c r="F18526" s="72">
        <v>0</v>
      </c>
      <c r="G18526" s="72">
        <v>1</v>
      </c>
      <c r="H18526" s="72" t="s">
        <v>536</v>
      </c>
      <c r="I18526" s="72">
        <v>20141005</v>
      </c>
      <c r="J18526" s="72" t="s">
        <v>2</v>
      </c>
      <c r="K18526" s="72">
        <v>43595</v>
      </c>
      <c r="L18526" s="12" t="e">
        <f>VLOOKUP(B18526,Doses!A:C,3,FALSE)</f>
        <v>#N/A</v>
      </c>
      <c r="M18526" s="44">
        <f t="shared" si="289"/>
        <v>43595</v>
      </c>
    </row>
    <row r="18527" spans="1:13" x14ac:dyDescent="0.25">
      <c r="A18527" s="72" t="s">
        <v>2110</v>
      </c>
      <c r="B18527" s="72">
        <v>308302</v>
      </c>
      <c r="C18527" s="72" t="s">
        <v>1940</v>
      </c>
      <c r="D18527" s="72">
        <v>100</v>
      </c>
      <c r="E18527" s="72">
        <v>44</v>
      </c>
      <c r="F18527" s="72">
        <v>0</v>
      </c>
      <c r="G18527" s="72">
        <v>1</v>
      </c>
      <c r="H18527" s="72" t="s">
        <v>536</v>
      </c>
      <c r="I18527" s="72">
        <v>20141005</v>
      </c>
      <c r="J18527" s="72" t="s">
        <v>2</v>
      </c>
      <c r="K18527" s="72">
        <v>43595</v>
      </c>
      <c r="L18527" s="12" t="e">
        <f>VLOOKUP(B18527,Doses!A:C,3,FALSE)</f>
        <v>#N/A</v>
      </c>
      <c r="M18527" s="44">
        <f t="shared" si="289"/>
        <v>43595</v>
      </c>
    </row>
    <row r="18528" spans="1:13" x14ac:dyDescent="0.25">
      <c r="A18528" s="72" t="s">
        <v>2110</v>
      </c>
      <c r="B18528" s="72">
        <v>308302</v>
      </c>
      <c r="C18528" s="72" t="s">
        <v>1940</v>
      </c>
      <c r="D18528" s="72">
        <v>100</v>
      </c>
      <c r="E18528" s="72">
        <v>4</v>
      </c>
      <c r="F18528" s="72">
        <v>0</v>
      </c>
      <c r="G18528" s="72">
        <v>1</v>
      </c>
      <c r="H18528" s="72" t="s">
        <v>536</v>
      </c>
      <c r="I18528" s="72">
        <v>20141005</v>
      </c>
      <c r="J18528" s="72" t="s">
        <v>2</v>
      </c>
      <c r="K18528" s="72">
        <v>43595</v>
      </c>
      <c r="L18528" s="12" t="e">
        <f>VLOOKUP(B18528,Doses!A:C,3,FALSE)</f>
        <v>#N/A</v>
      </c>
      <c r="M18528" s="44">
        <f t="shared" si="289"/>
        <v>43595</v>
      </c>
    </row>
    <row r="18529" spans="1:13" x14ac:dyDescent="0.25">
      <c r="A18529" s="72" t="s">
        <v>2110</v>
      </c>
      <c r="B18529" s="72">
        <v>308302</v>
      </c>
      <c r="C18529" s="72" t="s">
        <v>1940</v>
      </c>
      <c r="D18529" s="72">
        <v>100</v>
      </c>
      <c r="E18529" s="72">
        <v>192</v>
      </c>
      <c r="F18529" s="72">
        <v>0</v>
      </c>
      <c r="G18529" s="72">
        <v>1</v>
      </c>
      <c r="H18529" s="72" t="s">
        <v>536</v>
      </c>
      <c r="I18529" s="72">
        <v>20141006</v>
      </c>
      <c r="J18529" s="72" t="s">
        <v>2</v>
      </c>
      <c r="K18529" s="72">
        <v>43626</v>
      </c>
      <c r="L18529" s="12" t="e">
        <f>VLOOKUP(B18529,Doses!A:C,3,FALSE)</f>
        <v>#N/A</v>
      </c>
      <c r="M18529" s="44">
        <f t="shared" si="289"/>
        <v>43626</v>
      </c>
    </row>
    <row r="18530" spans="1:13" x14ac:dyDescent="0.25">
      <c r="A18530" s="72" t="s">
        <v>2111</v>
      </c>
      <c r="B18530" s="72">
        <v>302623</v>
      </c>
      <c r="C18530" s="72" t="s">
        <v>3620</v>
      </c>
      <c r="D18530" s="72">
        <v>100</v>
      </c>
      <c r="E18530" s="72">
        <v>210</v>
      </c>
      <c r="F18530" s="72">
        <v>0</v>
      </c>
      <c r="G18530" s="72">
        <v>1</v>
      </c>
      <c r="H18530" s="72" t="s">
        <v>536</v>
      </c>
      <c r="I18530" s="72" t="s">
        <v>6438</v>
      </c>
      <c r="J18530" s="72" t="s">
        <v>2</v>
      </c>
      <c r="K18530" s="72" t="s">
        <v>7211</v>
      </c>
      <c r="L18530" s="12" t="e">
        <f>VLOOKUP(B18530,Doses!A:C,3,FALSE)</f>
        <v>#N/A</v>
      </c>
      <c r="M18530" s="44" t="e">
        <f t="shared" si="289"/>
        <v>#VALUE!</v>
      </c>
    </row>
    <row r="18531" spans="1:13" x14ac:dyDescent="0.25">
      <c r="A18531" s="72" t="s">
        <v>2112</v>
      </c>
      <c r="B18531" s="72">
        <v>220042</v>
      </c>
      <c r="C18531" s="72" t="s">
        <v>40</v>
      </c>
      <c r="D18531" s="72">
        <v>30</v>
      </c>
      <c r="E18531" s="72">
        <v>675</v>
      </c>
      <c r="F18531" s="72">
        <v>0</v>
      </c>
      <c r="G18531" s="72">
        <v>1</v>
      </c>
      <c r="H18531" s="72" t="s">
        <v>536</v>
      </c>
      <c r="I18531" s="72" t="s">
        <v>7447</v>
      </c>
      <c r="J18531" s="72" t="s">
        <v>2</v>
      </c>
      <c r="K18531" s="72" t="s">
        <v>7251</v>
      </c>
      <c r="L18531" s="12" t="e">
        <f>VLOOKUP(B18531,Doses!A:C,3,FALSE)</f>
        <v>#N/A</v>
      </c>
      <c r="M18531" s="44" t="e">
        <f t="shared" si="289"/>
        <v>#VALUE!</v>
      </c>
    </row>
    <row r="18532" spans="1:13" x14ac:dyDescent="0.25">
      <c r="A18532" s="72" t="s">
        <v>2113</v>
      </c>
      <c r="B18532" s="72">
        <v>224316</v>
      </c>
      <c r="C18532" s="72" t="s">
        <v>712</v>
      </c>
      <c r="D18532" s="72">
        <v>60</v>
      </c>
      <c r="E18532" s="72">
        <v>2400</v>
      </c>
      <c r="F18532" s="72">
        <v>0</v>
      </c>
      <c r="G18532" s="72">
        <v>1</v>
      </c>
      <c r="H18532" s="72" t="s">
        <v>536</v>
      </c>
      <c r="I18532" s="72" t="s">
        <v>7386</v>
      </c>
      <c r="J18532" s="72" t="s">
        <v>2</v>
      </c>
      <c r="K18532" s="72" t="s">
        <v>7225</v>
      </c>
      <c r="L18532" s="12" t="e">
        <f>VLOOKUP(B18532,Doses!A:C,3,FALSE)</f>
        <v>#N/A</v>
      </c>
      <c r="M18532" s="44" t="e">
        <f t="shared" si="289"/>
        <v>#VALUE!</v>
      </c>
    </row>
    <row r="18533" spans="1:13" x14ac:dyDescent="0.25">
      <c r="A18533" s="72" t="s">
        <v>2114</v>
      </c>
      <c r="B18533" s="72">
        <v>220415</v>
      </c>
      <c r="C18533" s="72" t="s">
        <v>1095</v>
      </c>
      <c r="D18533" s="72">
        <v>1000</v>
      </c>
      <c r="E18533" s="72">
        <v>1300</v>
      </c>
      <c r="F18533" s="72">
        <v>0</v>
      </c>
      <c r="G18533" s="72">
        <v>1</v>
      </c>
      <c r="H18533" s="72" t="s">
        <v>536</v>
      </c>
      <c r="I18533" s="72" t="s">
        <v>7544</v>
      </c>
      <c r="J18533" s="72" t="s">
        <v>2</v>
      </c>
      <c r="K18533" s="72" t="s">
        <v>7218</v>
      </c>
      <c r="L18533" s="12" t="e">
        <f>VLOOKUP(B18533,Doses!A:C,3,FALSE)</f>
        <v>#N/A</v>
      </c>
      <c r="M18533" s="44" t="e">
        <f t="shared" si="289"/>
        <v>#VALUE!</v>
      </c>
    </row>
    <row r="18534" spans="1:13" x14ac:dyDescent="0.25">
      <c r="A18534" s="72" t="s">
        <v>2115</v>
      </c>
      <c r="B18534" s="72">
        <v>220042</v>
      </c>
      <c r="C18534" s="72" t="s">
        <v>40</v>
      </c>
      <c r="D18534" s="72">
        <v>30</v>
      </c>
      <c r="E18534" s="72">
        <v>675</v>
      </c>
      <c r="F18534" s="72">
        <v>0</v>
      </c>
      <c r="G18534" s="72">
        <v>1</v>
      </c>
      <c r="H18534" s="72" t="s">
        <v>536</v>
      </c>
      <c r="I18534" s="72" t="s">
        <v>7447</v>
      </c>
      <c r="J18534" s="72" t="s">
        <v>2</v>
      </c>
      <c r="K18534" s="72" t="s">
        <v>7251</v>
      </c>
      <c r="L18534" s="12" t="e">
        <f>VLOOKUP(B18534,Doses!A:C,3,FALSE)</f>
        <v>#N/A</v>
      </c>
      <c r="M18534" s="44" t="e">
        <f t="shared" si="289"/>
        <v>#VALUE!</v>
      </c>
    </row>
    <row r="18535" spans="1:13" x14ac:dyDescent="0.25">
      <c r="A18535" s="72" t="s">
        <v>2116</v>
      </c>
      <c r="B18535" s="72">
        <v>220188</v>
      </c>
      <c r="C18535" s="72" t="s">
        <v>560</v>
      </c>
      <c r="D18535" s="72">
        <v>1000</v>
      </c>
      <c r="E18535" s="72">
        <v>272</v>
      </c>
      <c r="F18535" s="72">
        <v>0</v>
      </c>
      <c r="G18535" s="72">
        <v>1</v>
      </c>
      <c r="H18535" s="72" t="s">
        <v>536</v>
      </c>
      <c r="I18535" s="72" t="s">
        <v>7784</v>
      </c>
      <c r="J18535" s="72" t="s">
        <v>3848</v>
      </c>
      <c r="K18535" s="72" t="s">
        <v>7234</v>
      </c>
      <c r="L18535" s="12" t="e">
        <f>VLOOKUP(B18535,Doses!A:C,3,FALSE)</f>
        <v>#N/A</v>
      </c>
      <c r="M18535" s="44" t="e">
        <f t="shared" si="289"/>
        <v>#VALUE!</v>
      </c>
    </row>
    <row r="18536" spans="1:13" x14ac:dyDescent="0.25">
      <c r="A18536" s="72" t="s">
        <v>2117</v>
      </c>
      <c r="B18536" s="72">
        <v>224316</v>
      </c>
      <c r="C18536" s="72" t="s">
        <v>712</v>
      </c>
      <c r="D18536" s="72">
        <v>60</v>
      </c>
      <c r="E18536" s="72">
        <v>54</v>
      </c>
      <c r="F18536" s="72">
        <v>0</v>
      </c>
      <c r="G18536" s="72">
        <v>1</v>
      </c>
      <c r="H18536" s="72" t="s">
        <v>536</v>
      </c>
      <c r="I18536" s="72" t="s">
        <v>7966</v>
      </c>
      <c r="J18536" s="72" t="s">
        <v>3848</v>
      </c>
      <c r="K18536" s="72" t="s">
        <v>7227</v>
      </c>
      <c r="L18536" s="12" t="e">
        <f>VLOOKUP(B18536,Doses!A:C,3,FALSE)</f>
        <v>#N/A</v>
      </c>
      <c r="M18536" s="44" t="e">
        <f t="shared" si="289"/>
        <v>#VALUE!</v>
      </c>
    </row>
    <row r="18537" spans="1:13" x14ac:dyDescent="0.25">
      <c r="A18537" s="72" t="s">
        <v>2117</v>
      </c>
      <c r="B18537" s="72">
        <v>224316</v>
      </c>
      <c r="C18537" s="72" t="s">
        <v>712</v>
      </c>
      <c r="D18537" s="72">
        <v>60</v>
      </c>
      <c r="E18537" s="72">
        <v>34</v>
      </c>
      <c r="F18537" s="72">
        <v>0</v>
      </c>
      <c r="G18537" s="72">
        <v>1</v>
      </c>
      <c r="H18537" s="72" t="s">
        <v>536</v>
      </c>
      <c r="I18537" s="72" t="s">
        <v>7960</v>
      </c>
      <c r="J18537" s="72" t="s">
        <v>3848</v>
      </c>
      <c r="K18537" s="72" t="s">
        <v>7242</v>
      </c>
      <c r="L18537" s="12" t="e">
        <f>VLOOKUP(B18537,Doses!A:C,3,FALSE)</f>
        <v>#N/A</v>
      </c>
      <c r="M18537" s="44" t="e">
        <f t="shared" si="289"/>
        <v>#VALUE!</v>
      </c>
    </row>
    <row r="18538" spans="1:13" x14ac:dyDescent="0.25">
      <c r="A18538" s="72" t="s">
        <v>2117</v>
      </c>
      <c r="B18538" s="72">
        <v>224316</v>
      </c>
      <c r="C18538" s="72" t="s">
        <v>712</v>
      </c>
      <c r="D18538" s="72">
        <v>60</v>
      </c>
      <c r="E18538" s="72">
        <v>64</v>
      </c>
      <c r="F18538" s="72">
        <v>0</v>
      </c>
      <c r="G18538" s="72">
        <v>1</v>
      </c>
      <c r="H18538" s="72" t="s">
        <v>536</v>
      </c>
      <c r="I18538" s="72" t="s">
        <v>7967</v>
      </c>
      <c r="J18538" s="72" t="s">
        <v>3848</v>
      </c>
      <c r="K18538" s="72" t="s">
        <v>7227</v>
      </c>
      <c r="L18538" s="12" t="e">
        <f>VLOOKUP(B18538,Doses!A:C,3,FALSE)</f>
        <v>#N/A</v>
      </c>
      <c r="M18538" s="44" t="e">
        <f t="shared" si="289"/>
        <v>#VALUE!</v>
      </c>
    </row>
    <row r="18539" spans="1:13" x14ac:dyDescent="0.25">
      <c r="A18539" s="72" t="s">
        <v>2117</v>
      </c>
      <c r="B18539" s="72">
        <v>224316</v>
      </c>
      <c r="C18539" s="72" t="s">
        <v>712</v>
      </c>
      <c r="D18539" s="72">
        <v>60</v>
      </c>
      <c r="E18539" s="72">
        <v>60</v>
      </c>
      <c r="F18539" s="72">
        <v>0</v>
      </c>
      <c r="G18539" s="72">
        <v>1</v>
      </c>
      <c r="H18539" s="72" t="s">
        <v>536</v>
      </c>
      <c r="I18539" s="72" t="s">
        <v>7968</v>
      </c>
      <c r="J18539" s="72" t="s">
        <v>3848</v>
      </c>
      <c r="K18539" s="72" t="s">
        <v>7242</v>
      </c>
      <c r="L18539" s="12" t="e">
        <f>VLOOKUP(B18539,Doses!A:C,3,FALSE)</f>
        <v>#N/A</v>
      </c>
      <c r="M18539" s="44" t="e">
        <f t="shared" si="289"/>
        <v>#VALUE!</v>
      </c>
    </row>
    <row r="18540" spans="1:13" x14ac:dyDescent="0.25">
      <c r="A18540" s="72" t="s">
        <v>2117</v>
      </c>
      <c r="B18540" s="72">
        <v>224316</v>
      </c>
      <c r="C18540" s="72" t="s">
        <v>712</v>
      </c>
      <c r="D18540" s="72">
        <v>60</v>
      </c>
      <c r="E18540" s="72">
        <v>60</v>
      </c>
      <c r="F18540" s="72">
        <v>0</v>
      </c>
      <c r="G18540" s="72">
        <v>1</v>
      </c>
      <c r="H18540" s="72" t="s">
        <v>536</v>
      </c>
      <c r="I18540" s="72" t="s">
        <v>7969</v>
      </c>
      <c r="J18540" s="72" t="s">
        <v>3848</v>
      </c>
      <c r="K18540" s="72" t="s">
        <v>7242</v>
      </c>
      <c r="L18540" s="12" t="e">
        <f>VLOOKUP(B18540,Doses!A:C,3,FALSE)</f>
        <v>#N/A</v>
      </c>
      <c r="M18540" s="44" t="e">
        <f t="shared" si="289"/>
        <v>#VALUE!</v>
      </c>
    </row>
    <row r="18541" spans="1:13" x14ac:dyDescent="0.25">
      <c r="A18541" s="72" t="s">
        <v>2117</v>
      </c>
      <c r="B18541" s="72">
        <v>224316</v>
      </c>
      <c r="C18541" s="72" t="s">
        <v>712</v>
      </c>
      <c r="D18541" s="72">
        <v>60</v>
      </c>
      <c r="E18541" s="72">
        <v>63</v>
      </c>
      <c r="F18541" s="72">
        <v>0</v>
      </c>
      <c r="G18541" s="72">
        <v>1</v>
      </c>
      <c r="H18541" s="72" t="s">
        <v>536</v>
      </c>
      <c r="I18541" s="72" t="s">
        <v>7961</v>
      </c>
      <c r="J18541" s="72" t="s">
        <v>3848</v>
      </c>
      <c r="K18541" s="72" t="s">
        <v>7242</v>
      </c>
      <c r="L18541" s="12" t="e">
        <f>VLOOKUP(B18541,Doses!A:C,3,FALSE)</f>
        <v>#N/A</v>
      </c>
      <c r="M18541" s="44" t="e">
        <f t="shared" si="289"/>
        <v>#VALUE!</v>
      </c>
    </row>
    <row r="18542" spans="1:13" x14ac:dyDescent="0.25">
      <c r="A18542" s="72" t="s">
        <v>2117</v>
      </c>
      <c r="B18542" s="72">
        <v>224316</v>
      </c>
      <c r="C18542" s="72" t="s">
        <v>712</v>
      </c>
      <c r="D18542" s="72">
        <v>60</v>
      </c>
      <c r="E18542" s="72">
        <v>53</v>
      </c>
      <c r="F18542" s="72">
        <v>0</v>
      </c>
      <c r="G18542" s="72">
        <v>1</v>
      </c>
      <c r="H18542" s="72" t="s">
        <v>536</v>
      </c>
      <c r="I18542" s="72" t="s">
        <v>7970</v>
      </c>
      <c r="J18542" s="72" t="s">
        <v>3848</v>
      </c>
      <c r="K18542" s="72" t="s">
        <v>7242</v>
      </c>
      <c r="L18542" s="12" t="e">
        <f>VLOOKUP(B18542,Doses!A:C,3,FALSE)</f>
        <v>#N/A</v>
      </c>
      <c r="M18542" s="44" t="e">
        <f t="shared" si="289"/>
        <v>#VALUE!</v>
      </c>
    </row>
    <row r="18543" spans="1:13" x14ac:dyDescent="0.25">
      <c r="A18543" s="72" t="s">
        <v>2117</v>
      </c>
      <c r="B18543" s="72">
        <v>224316</v>
      </c>
      <c r="C18543" s="72" t="s">
        <v>712</v>
      </c>
      <c r="D18543" s="72">
        <v>60</v>
      </c>
      <c r="E18543" s="72">
        <v>36</v>
      </c>
      <c r="F18543" s="72">
        <v>0</v>
      </c>
      <c r="G18543" s="72">
        <v>1</v>
      </c>
      <c r="H18543" s="72" t="s">
        <v>536</v>
      </c>
      <c r="I18543" s="72" t="s">
        <v>7971</v>
      </c>
      <c r="J18543" s="72" t="s">
        <v>3848</v>
      </c>
      <c r="K18543" s="72" t="s">
        <v>7242</v>
      </c>
      <c r="L18543" s="12" t="e">
        <f>VLOOKUP(B18543,Doses!A:C,3,FALSE)</f>
        <v>#N/A</v>
      </c>
      <c r="M18543" s="44" t="e">
        <f t="shared" si="289"/>
        <v>#VALUE!</v>
      </c>
    </row>
    <row r="18544" spans="1:13" x14ac:dyDescent="0.25">
      <c r="A18544" s="72" t="s">
        <v>2117</v>
      </c>
      <c r="B18544" s="72">
        <v>224316</v>
      </c>
      <c r="C18544" s="72" t="s">
        <v>712</v>
      </c>
      <c r="D18544" s="72">
        <v>60</v>
      </c>
      <c r="E18544" s="72">
        <v>1680</v>
      </c>
      <c r="F18544" s="72">
        <v>0</v>
      </c>
      <c r="G18544" s="72">
        <v>1</v>
      </c>
      <c r="H18544" s="72" t="s">
        <v>536</v>
      </c>
      <c r="I18544" s="72" t="s">
        <v>7961</v>
      </c>
      <c r="J18544" s="72" t="s">
        <v>3848</v>
      </c>
      <c r="K18544" s="72" t="s">
        <v>7242</v>
      </c>
      <c r="L18544" s="12" t="e">
        <f>VLOOKUP(B18544,Doses!A:C,3,FALSE)</f>
        <v>#N/A</v>
      </c>
      <c r="M18544" s="44" t="e">
        <f t="shared" si="289"/>
        <v>#VALUE!</v>
      </c>
    </row>
    <row r="18545" spans="1:13" x14ac:dyDescent="0.25">
      <c r="A18545" s="72" t="s">
        <v>2118</v>
      </c>
      <c r="B18545" s="72">
        <v>220185</v>
      </c>
      <c r="C18545" s="72" t="s">
        <v>110</v>
      </c>
      <c r="D18545" s="72">
        <v>1000</v>
      </c>
      <c r="E18545" s="72">
        <v>10</v>
      </c>
      <c r="F18545" s="72">
        <v>0</v>
      </c>
      <c r="G18545" s="72">
        <v>1</v>
      </c>
      <c r="H18545" s="72" t="s">
        <v>536</v>
      </c>
      <c r="I18545" s="72" t="s">
        <v>8126</v>
      </c>
      <c r="J18545" s="72" t="s">
        <v>2</v>
      </c>
      <c r="K18545" s="72" t="s">
        <v>7242</v>
      </c>
      <c r="L18545" s="12" t="e">
        <f>VLOOKUP(B18545,Doses!A:C,3,FALSE)</f>
        <v>#N/A</v>
      </c>
      <c r="M18545" s="44" t="e">
        <f t="shared" si="289"/>
        <v>#VALUE!</v>
      </c>
    </row>
    <row r="18546" spans="1:13" x14ac:dyDescent="0.25">
      <c r="A18546" s="72" t="s">
        <v>2118</v>
      </c>
      <c r="B18546" s="72">
        <v>220185</v>
      </c>
      <c r="C18546" s="72" t="s">
        <v>110</v>
      </c>
      <c r="D18546" s="72">
        <v>1000</v>
      </c>
      <c r="E18546" s="72">
        <v>10</v>
      </c>
      <c r="F18546" s="72">
        <v>0</v>
      </c>
      <c r="G18546" s="72">
        <v>1</v>
      </c>
      <c r="H18546" s="72" t="s">
        <v>536</v>
      </c>
      <c r="I18546" s="72" t="s">
        <v>8125</v>
      </c>
      <c r="J18546" s="72" t="s">
        <v>2</v>
      </c>
      <c r="K18546" s="72" t="s">
        <v>7242</v>
      </c>
      <c r="L18546" s="12" t="e">
        <f>VLOOKUP(B18546,Doses!A:C,3,FALSE)</f>
        <v>#N/A</v>
      </c>
      <c r="M18546" s="44" t="e">
        <f t="shared" si="289"/>
        <v>#VALUE!</v>
      </c>
    </row>
    <row r="18547" spans="1:13" x14ac:dyDescent="0.25">
      <c r="A18547" s="72" t="s">
        <v>2119</v>
      </c>
      <c r="B18547" s="72">
        <v>308302</v>
      </c>
      <c r="C18547" s="72" t="s">
        <v>1940</v>
      </c>
      <c r="D18547" s="72">
        <v>100</v>
      </c>
      <c r="E18547" s="72">
        <v>192</v>
      </c>
      <c r="F18547" s="72">
        <v>0</v>
      </c>
      <c r="G18547" s="72">
        <v>1</v>
      </c>
      <c r="H18547" s="72" t="s">
        <v>536</v>
      </c>
      <c r="I18547" s="72">
        <v>20141007</v>
      </c>
      <c r="J18547" s="72" t="s">
        <v>2</v>
      </c>
      <c r="K18547" s="72">
        <v>43656</v>
      </c>
      <c r="L18547" s="12" t="e">
        <f>VLOOKUP(B18547,Doses!A:C,3,FALSE)</f>
        <v>#N/A</v>
      </c>
      <c r="M18547" s="44">
        <f t="shared" si="289"/>
        <v>43656</v>
      </c>
    </row>
    <row r="18548" spans="1:13" x14ac:dyDescent="0.25">
      <c r="A18548" s="72" t="s">
        <v>2120</v>
      </c>
      <c r="B18548" s="72">
        <v>302623</v>
      </c>
      <c r="C18548" s="72" t="s">
        <v>3620</v>
      </c>
      <c r="D18548" s="72">
        <v>100</v>
      </c>
      <c r="E18548" s="72">
        <v>210</v>
      </c>
      <c r="F18548" s="72">
        <v>0</v>
      </c>
      <c r="G18548" s="72">
        <v>1</v>
      </c>
      <c r="H18548" s="72" t="s">
        <v>536</v>
      </c>
      <c r="I18548" s="72" t="s">
        <v>6440</v>
      </c>
      <c r="J18548" s="72" t="s">
        <v>2</v>
      </c>
      <c r="K18548" s="72" t="s">
        <v>7218</v>
      </c>
      <c r="L18548" s="12" t="e">
        <f>VLOOKUP(B18548,Doses!A:C,3,FALSE)</f>
        <v>#N/A</v>
      </c>
      <c r="M18548" s="44" t="e">
        <f t="shared" si="289"/>
        <v>#VALUE!</v>
      </c>
    </row>
    <row r="18549" spans="1:13" x14ac:dyDescent="0.25">
      <c r="A18549" s="72" t="s">
        <v>2121</v>
      </c>
      <c r="B18549" s="72">
        <v>220185</v>
      </c>
      <c r="C18549" s="72" t="s">
        <v>110</v>
      </c>
      <c r="D18549" s="72">
        <v>1000</v>
      </c>
      <c r="E18549" s="72">
        <v>600</v>
      </c>
      <c r="F18549" s="72">
        <v>0</v>
      </c>
      <c r="G18549" s="72">
        <v>1</v>
      </c>
      <c r="H18549" s="72" t="s">
        <v>536</v>
      </c>
      <c r="I18549" s="72">
        <v>4715</v>
      </c>
      <c r="J18549" s="72" t="s">
        <v>2</v>
      </c>
      <c r="K18549" s="72" t="s">
        <v>7248</v>
      </c>
      <c r="L18549" s="12" t="e">
        <f>VLOOKUP(B18549,Doses!A:C,3,FALSE)</f>
        <v>#N/A</v>
      </c>
      <c r="M18549" s="44" t="e">
        <f t="shared" si="289"/>
        <v>#VALUE!</v>
      </c>
    </row>
    <row r="18550" spans="1:13" x14ac:dyDescent="0.25">
      <c r="A18550" s="72" t="s">
        <v>2122</v>
      </c>
      <c r="B18550" s="72">
        <v>224316</v>
      </c>
      <c r="C18550" s="72" t="s">
        <v>712</v>
      </c>
      <c r="D18550" s="72">
        <v>60</v>
      </c>
      <c r="E18550" s="72">
        <v>1680</v>
      </c>
      <c r="F18550" s="72">
        <v>0</v>
      </c>
      <c r="G18550" s="72">
        <v>1</v>
      </c>
      <c r="H18550" s="72" t="s">
        <v>536</v>
      </c>
      <c r="I18550" s="72" t="s">
        <v>7960</v>
      </c>
      <c r="J18550" s="72" t="s">
        <v>3848</v>
      </c>
      <c r="K18550" s="72" t="s">
        <v>7242</v>
      </c>
      <c r="L18550" s="12" t="e">
        <f>VLOOKUP(B18550,Doses!A:C,3,FALSE)</f>
        <v>#N/A</v>
      </c>
      <c r="M18550" s="44" t="e">
        <f t="shared" si="289"/>
        <v>#VALUE!</v>
      </c>
    </row>
    <row r="18551" spans="1:13" x14ac:dyDescent="0.25">
      <c r="A18551" s="72" t="s">
        <v>2123</v>
      </c>
      <c r="B18551" s="72">
        <v>224316</v>
      </c>
      <c r="C18551" s="72" t="s">
        <v>712</v>
      </c>
      <c r="D18551" s="72">
        <v>60</v>
      </c>
      <c r="E18551" s="72">
        <v>1680</v>
      </c>
      <c r="F18551" s="72">
        <v>0</v>
      </c>
      <c r="G18551" s="72">
        <v>1</v>
      </c>
      <c r="H18551" s="72" t="s">
        <v>536</v>
      </c>
      <c r="I18551" s="72" t="s">
        <v>7959</v>
      </c>
      <c r="J18551" s="72" t="s">
        <v>3848</v>
      </c>
      <c r="K18551" s="72" t="s">
        <v>7227</v>
      </c>
      <c r="L18551" s="12" t="e">
        <f>VLOOKUP(B18551,Doses!A:C,3,FALSE)</f>
        <v>#N/A</v>
      </c>
      <c r="M18551" s="44" t="e">
        <f t="shared" si="289"/>
        <v>#VALUE!</v>
      </c>
    </row>
    <row r="18552" spans="1:13" x14ac:dyDescent="0.25">
      <c r="A18552" s="72" t="s">
        <v>2124</v>
      </c>
      <c r="B18552" s="72">
        <v>224316</v>
      </c>
      <c r="C18552" s="72" t="s">
        <v>712</v>
      </c>
      <c r="D18552" s="72">
        <v>60</v>
      </c>
      <c r="E18552" s="72">
        <v>2400</v>
      </c>
      <c r="F18552" s="72">
        <v>0</v>
      </c>
      <c r="G18552" s="72">
        <v>1</v>
      </c>
      <c r="H18552" s="72" t="s">
        <v>536</v>
      </c>
      <c r="I18552" s="72" t="s">
        <v>7382</v>
      </c>
      <c r="J18552" s="72" t="s">
        <v>2</v>
      </c>
      <c r="K18552" s="72" t="s">
        <v>7225</v>
      </c>
      <c r="L18552" s="12" t="e">
        <f>VLOOKUP(B18552,Doses!A:C,3,FALSE)</f>
        <v>#N/A</v>
      </c>
      <c r="M18552" s="44" t="e">
        <f t="shared" si="289"/>
        <v>#VALUE!</v>
      </c>
    </row>
    <row r="18553" spans="1:13" x14ac:dyDescent="0.25">
      <c r="A18553" s="72" t="s">
        <v>2125</v>
      </c>
      <c r="B18553" s="72">
        <v>224316</v>
      </c>
      <c r="C18553" s="72" t="s">
        <v>712</v>
      </c>
      <c r="D18553" s="72">
        <v>60</v>
      </c>
      <c r="E18553" s="72">
        <v>2400</v>
      </c>
      <c r="F18553" s="72">
        <v>0</v>
      </c>
      <c r="G18553" s="72">
        <v>1</v>
      </c>
      <c r="H18553" s="72" t="s">
        <v>536</v>
      </c>
      <c r="I18553" s="72" t="s">
        <v>9001</v>
      </c>
      <c r="J18553" s="72" t="s">
        <v>7043</v>
      </c>
      <c r="K18553" s="72" t="s">
        <v>7236</v>
      </c>
      <c r="L18553" s="12" t="e">
        <f>VLOOKUP(B18553,Doses!A:C,3,FALSE)</f>
        <v>#N/A</v>
      </c>
      <c r="M18553" s="44" t="e">
        <f t="shared" si="289"/>
        <v>#VALUE!</v>
      </c>
    </row>
    <row r="18554" spans="1:13" x14ac:dyDescent="0.25">
      <c r="A18554" s="72" t="s">
        <v>2126</v>
      </c>
      <c r="B18554" s="72">
        <v>220042</v>
      </c>
      <c r="C18554" s="72" t="s">
        <v>40</v>
      </c>
      <c r="D18554" s="72">
        <v>30</v>
      </c>
      <c r="E18554" s="72">
        <v>675</v>
      </c>
      <c r="F18554" s="72">
        <v>0</v>
      </c>
      <c r="G18554" s="72">
        <v>1</v>
      </c>
      <c r="H18554" s="72" t="s">
        <v>536</v>
      </c>
      <c r="I18554" s="72" t="s">
        <v>7447</v>
      </c>
      <c r="J18554" s="72" t="s">
        <v>2</v>
      </c>
      <c r="K18554" s="72" t="s">
        <v>7251</v>
      </c>
      <c r="L18554" s="12" t="e">
        <f>VLOOKUP(B18554,Doses!A:C,3,FALSE)</f>
        <v>#N/A</v>
      </c>
      <c r="M18554" s="44" t="e">
        <f t="shared" si="289"/>
        <v>#VALUE!</v>
      </c>
    </row>
    <row r="18555" spans="1:13" x14ac:dyDescent="0.25">
      <c r="A18555" s="72" t="s">
        <v>2127</v>
      </c>
      <c r="B18555" s="72">
        <v>220185</v>
      </c>
      <c r="C18555" s="72" t="s">
        <v>110</v>
      </c>
      <c r="D18555" s="72">
        <v>1000</v>
      </c>
      <c r="E18555" s="72">
        <v>177</v>
      </c>
      <c r="F18555" s="72">
        <v>0</v>
      </c>
      <c r="G18555" s="72">
        <v>1</v>
      </c>
      <c r="H18555" s="72" t="s">
        <v>536</v>
      </c>
      <c r="I18555" s="72">
        <v>2015</v>
      </c>
      <c r="J18555" s="72" t="s">
        <v>2</v>
      </c>
      <c r="K18555" s="72" t="s">
        <v>7227</v>
      </c>
      <c r="L18555" s="12" t="e">
        <f>VLOOKUP(B18555,Doses!A:C,3,FALSE)</f>
        <v>#N/A</v>
      </c>
      <c r="M18555" s="44" t="e">
        <f t="shared" si="289"/>
        <v>#VALUE!</v>
      </c>
    </row>
    <row r="18556" spans="1:13" x14ac:dyDescent="0.25">
      <c r="A18556" s="72" t="s">
        <v>2127</v>
      </c>
      <c r="B18556" s="72">
        <v>220185</v>
      </c>
      <c r="C18556" s="72" t="s">
        <v>110</v>
      </c>
      <c r="D18556" s="72">
        <v>1000</v>
      </c>
      <c r="E18556" s="72">
        <v>184</v>
      </c>
      <c r="F18556" s="72">
        <v>0</v>
      </c>
      <c r="G18556" s="72">
        <v>1</v>
      </c>
      <c r="H18556" s="72" t="s">
        <v>536</v>
      </c>
      <c r="I18556" s="72">
        <v>1915</v>
      </c>
      <c r="J18556" s="72" t="s">
        <v>2</v>
      </c>
      <c r="K18556" s="72" t="s">
        <v>7248</v>
      </c>
      <c r="L18556" s="12" t="e">
        <f>VLOOKUP(B18556,Doses!A:C,3,FALSE)</f>
        <v>#N/A</v>
      </c>
      <c r="M18556" s="44" t="e">
        <f t="shared" si="289"/>
        <v>#VALUE!</v>
      </c>
    </row>
    <row r="18557" spans="1:13" x14ac:dyDescent="0.25">
      <c r="A18557" s="72" t="s">
        <v>2128</v>
      </c>
      <c r="B18557" s="72">
        <v>220162</v>
      </c>
      <c r="C18557" s="72" t="s">
        <v>755</v>
      </c>
      <c r="D18557" s="72">
        <v>100</v>
      </c>
      <c r="E18557" s="72">
        <v>2160</v>
      </c>
      <c r="F18557" s="72">
        <v>0</v>
      </c>
      <c r="G18557" s="72">
        <v>1</v>
      </c>
      <c r="H18557" s="72" t="s">
        <v>536</v>
      </c>
      <c r="I18557" s="72" t="s">
        <v>8304</v>
      </c>
      <c r="J18557" s="72" t="s">
        <v>2</v>
      </c>
      <c r="K18557" s="72" t="s">
        <v>7227</v>
      </c>
      <c r="L18557" s="12" t="e">
        <f>VLOOKUP(B18557,Doses!A:C,3,FALSE)</f>
        <v>#N/A</v>
      </c>
      <c r="M18557" s="44" t="e">
        <f t="shared" si="289"/>
        <v>#VALUE!</v>
      </c>
    </row>
    <row r="18558" spans="1:13" x14ac:dyDescent="0.25">
      <c r="A18558" s="72" t="s">
        <v>2129</v>
      </c>
      <c r="B18558" s="72">
        <v>302623</v>
      </c>
      <c r="C18558" s="72" t="s">
        <v>3620</v>
      </c>
      <c r="D18558" s="72">
        <v>100</v>
      </c>
      <c r="E18558" s="72">
        <v>210</v>
      </c>
      <c r="F18558" s="72">
        <v>0</v>
      </c>
      <c r="G18558" s="72">
        <v>1</v>
      </c>
      <c r="H18558" s="72" t="s">
        <v>536</v>
      </c>
      <c r="I18558" s="72" t="s">
        <v>6440</v>
      </c>
      <c r="J18558" s="72" t="s">
        <v>2</v>
      </c>
      <c r="K18558" s="72" t="s">
        <v>7218</v>
      </c>
      <c r="L18558" s="12" t="e">
        <f>VLOOKUP(B18558,Doses!A:C,3,FALSE)</f>
        <v>#N/A</v>
      </c>
      <c r="M18558" s="44" t="e">
        <f t="shared" si="289"/>
        <v>#VALUE!</v>
      </c>
    </row>
    <row r="18559" spans="1:13" x14ac:dyDescent="0.25">
      <c r="A18559" s="72" t="s">
        <v>2130</v>
      </c>
      <c r="B18559" s="72">
        <v>220185</v>
      </c>
      <c r="C18559" s="72" t="s">
        <v>110</v>
      </c>
      <c r="D18559" s="72">
        <v>1000</v>
      </c>
      <c r="E18559" s="72">
        <v>600</v>
      </c>
      <c r="F18559" s="72">
        <v>0</v>
      </c>
      <c r="G18559" s="72">
        <v>1</v>
      </c>
      <c r="H18559" s="72" t="s">
        <v>536</v>
      </c>
      <c r="I18559" s="72">
        <v>6515</v>
      </c>
      <c r="J18559" s="72" t="s">
        <v>2</v>
      </c>
      <c r="K18559" s="72" t="s">
        <v>7248</v>
      </c>
      <c r="L18559" s="12" t="e">
        <f>VLOOKUP(B18559,Doses!A:C,3,FALSE)</f>
        <v>#N/A</v>
      </c>
      <c r="M18559" s="44" t="e">
        <f t="shared" si="289"/>
        <v>#VALUE!</v>
      </c>
    </row>
    <row r="18560" spans="1:13" x14ac:dyDescent="0.25">
      <c r="A18560" s="72" t="s">
        <v>2131</v>
      </c>
      <c r="B18560" s="72">
        <v>225059</v>
      </c>
      <c r="C18560" s="72" t="s">
        <v>1915</v>
      </c>
      <c r="D18560" s="72">
        <v>200</v>
      </c>
      <c r="E18560" s="72">
        <v>60</v>
      </c>
      <c r="F18560" s="72">
        <v>0</v>
      </c>
      <c r="G18560" s="72">
        <v>1</v>
      </c>
      <c r="H18560" s="72" t="s">
        <v>536</v>
      </c>
      <c r="I18560" s="72" t="s">
        <v>7150</v>
      </c>
      <c r="J18560" s="72" t="s">
        <v>3848</v>
      </c>
      <c r="K18560" s="72" t="s">
        <v>7211</v>
      </c>
      <c r="L18560" s="12" t="e">
        <f>VLOOKUP(B18560,Doses!A:C,3,FALSE)</f>
        <v>#N/A</v>
      </c>
      <c r="M18560" s="44" t="e">
        <f t="shared" si="289"/>
        <v>#VALUE!</v>
      </c>
    </row>
    <row r="18561" spans="1:13" x14ac:dyDescent="0.25">
      <c r="A18561" s="72" t="s">
        <v>2132</v>
      </c>
      <c r="B18561" s="72">
        <v>308302</v>
      </c>
      <c r="C18561" s="72" t="s">
        <v>1940</v>
      </c>
      <c r="D18561" s="72">
        <v>100</v>
      </c>
      <c r="E18561" s="72">
        <v>192</v>
      </c>
      <c r="F18561" s="72">
        <v>0</v>
      </c>
      <c r="G18561" s="72">
        <v>1</v>
      </c>
      <c r="H18561" s="72" t="s">
        <v>536</v>
      </c>
      <c r="I18561" s="72">
        <v>20141006</v>
      </c>
      <c r="J18561" s="72" t="s">
        <v>2</v>
      </c>
      <c r="K18561" s="72">
        <v>43626</v>
      </c>
      <c r="L18561" s="12" t="e">
        <f>VLOOKUP(B18561,Doses!A:C,3,FALSE)</f>
        <v>#N/A</v>
      </c>
      <c r="M18561" s="44">
        <f t="shared" si="289"/>
        <v>43626</v>
      </c>
    </row>
    <row r="18562" spans="1:13" x14ac:dyDescent="0.25">
      <c r="A18562" s="72" t="s">
        <v>2132</v>
      </c>
      <c r="B18562" s="72">
        <v>220185</v>
      </c>
      <c r="C18562" s="72" t="s">
        <v>110</v>
      </c>
      <c r="D18562" s="72">
        <v>1000</v>
      </c>
      <c r="E18562" s="72">
        <v>22</v>
      </c>
      <c r="F18562" s="72">
        <v>0</v>
      </c>
      <c r="G18562" s="72">
        <v>1</v>
      </c>
      <c r="H18562" s="72" t="s">
        <v>536</v>
      </c>
      <c r="I18562" s="72" t="s">
        <v>8161</v>
      </c>
      <c r="J18562" s="72" t="s">
        <v>2</v>
      </c>
      <c r="K18562" s="72" t="s">
        <v>7227</v>
      </c>
      <c r="L18562" s="12" t="e">
        <f>VLOOKUP(B18562,Doses!A:C,3,FALSE)</f>
        <v>#N/A</v>
      </c>
      <c r="M18562" s="44" t="e">
        <f t="shared" ref="M18562:M18625" si="290">K18562*1</f>
        <v>#VALUE!</v>
      </c>
    </row>
    <row r="18563" spans="1:13" x14ac:dyDescent="0.25">
      <c r="A18563" s="72" t="s">
        <v>2132</v>
      </c>
      <c r="B18563" s="72">
        <v>220185</v>
      </c>
      <c r="C18563" s="72" t="s">
        <v>110</v>
      </c>
      <c r="D18563" s="72">
        <v>1000</v>
      </c>
      <c r="E18563" s="72">
        <v>22</v>
      </c>
      <c r="F18563" s="72">
        <v>0</v>
      </c>
      <c r="G18563" s="72">
        <v>1</v>
      </c>
      <c r="H18563" s="72" t="s">
        <v>536</v>
      </c>
      <c r="I18563" s="72" t="s">
        <v>8158</v>
      </c>
      <c r="J18563" s="72" t="s">
        <v>2</v>
      </c>
      <c r="K18563" s="72" t="s">
        <v>7227</v>
      </c>
      <c r="L18563" s="12" t="e">
        <f>VLOOKUP(B18563,Doses!A:C,3,FALSE)</f>
        <v>#N/A</v>
      </c>
      <c r="M18563" s="44" t="e">
        <f t="shared" si="290"/>
        <v>#VALUE!</v>
      </c>
    </row>
    <row r="18564" spans="1:13" x14ac:dyDescent="0.25">
      <c r="A18564" s="72" t="s">
        <v>2132</v>
      </c>
      <c r="B18564" s="72">
        <v>220185</v>
      </c>
      <c r="C18564" s="72" t="s">
        <v>110</v>
      </c>
      <c r="D18564" s="72">
        <v>1000</v>
      </c>
      <c r="E18564" s="72">
        <v>15</v>
      </c>
      <c r="F18564" s="72">
        <v>0</v>
      </c>
      <c r="G18564" s="72">
        <v>1</v>
      </c>
      <c r="H18564" s="72" t="s">
        <v>536</v>
      </c>
      <c r="I18564" s="72" t="s">
        <v>8162</v>
      </c>
      <c r="J18564" s="72" t="s">
        <v>2</v>
      </c>
      <c r="K18564" s="72" t="s">
        <v>7227</v>
      </c>
      <c r="L18564" s="12" t="e">
        <f>VLOOKUP(B18564,Doses!A:C,3,FALSE)</f>
        <v>#N/A</v>
      </c>
      <c r="M18564" s="44" t="e">
        <f t="shared" si="290"/>
        <v>#VALUE!</v>
      </c>
    </row>
    <row r="18565" spans="1:13" x14ac:dyDescent="0.25">
      <c r="A18565" s="72" t="s">
        <v>2132</v>
      </c>
      <c r="B18565" s="72">
        <v>220185</v>
      </c>
      <c r="C18565" s="72" t="s">
        <v>110</v>
      </c>
      <c r="D18565" s="72">
        <v>1000</v>
      </c>
      <c r="E18565" s="72">
        <v>24</v>
      </c>
      <c r="F18565" s="72">
        <v>0</v>
      </c>
      <c r="G18565" s="72">
        <v>1</v>
      </c>
      <c r="H18565" s="72" t="s">
        <v>536</v>
      </c>
      <c r="I18565" s="72" t="s">
        <v>8159</v>
      </c>
      <c r="J18565" s="72" t="s">
        <v>2</v>
      </c>
      <c r="K18565" s="72" t="s">
        <v>7227</v>
      </c>
      <c r="L18565" s="12" t="e">
        <f>VLOOKUP(B18565,Doses!A:C,3,FALSE)</f>
        <v>#N/A</v>
      </c>
      <c r="M18565" s="44" t="e">
        <f t="shared" si="290"/>
        <v>#VALUE!</v>
      </c>
    </row>
    <row r="18566" spans="1:13" x14ac:dyDescent="0.25">
      <c r="A18566" s="72" t="s">
        <v>2133</v>
      </c>
      <c r="B18566" s="72">
        <v>224322</v>
      </c>
      <c r="C18566" s="72" t="s">
        <v>540</v>
      </c>
      <c r="D18566" s="72">
        <v>60</v>
      </c>
      <c r="E18566" s="72">
        <v>4800</v>
      </c>
      <c r="F18566" s="72">
        <v>0</v>
      </c>
      <c r="G18566" s="72">
        <v>1</v>
      </c>
      <c r="H18566" s="72" t="s">
        <v>536</v>
      </c>
      <c r="I18566" s="72">
        <v>3037255</v>
      </c>
      <c r="J18566" s="72" t="s">
        <v>3848</v>
      </c>
      <c r="K18566" s="72" t="s">
        <v>7844</v>
      </c>
      <c r="L18566" s="12" t="e">
        <f>VLOOKUP(B18566,Doses!A:C,3,FALSE)</f>
        <v>#N/A</v>
      </c>
      <c r="M18566" s="44" t="e">
        <f t="shared" si="290"/>
        <v>#VALUE!</v>
      </c>
    </row>
    <row r="18567" spans="1:13" x14ac:dyDescent="0.25">
      <c r="A18567" s="72" t="s">
        <v>2134</v>
      </c>
      <c r="B18567" s="72">
        <v>220185</v>
      </c>
      <c r="C18567" s="72" t="s">
        <v>110</v>
      </c>
      <c r="D18567" s="72">
        <v>1000</v>
      </c>
      <c r="E18567" s="72">
        <v>560</v>
      </c>
      <c r="F18567" s="72">
        <v>0</v>
      </c>
      <c r="G18567" s="72">
        <v>1</v>
      </c>
      <c r="H18567" s="72" t="s">
        <v>536</v>
      </c>
      <c r="I18567" s="72" t="s">
        <v>8121</v>
      </c>
      <c r="J18567" s="72" t="s">
        <v>2</v>
      </c>
      <c r="K18567" s="72" t="s">
        <v>7242</v>
      </c>
      <c r="L18567" s="12" t="e">
        <f>VLOOKUP(B18567,Doses!A:C,3,FALSE)</f>
        <v>#N/A</v>
      </c>
      <c r="M18567" s="44" t="e">
        <f t="shared" si="290"/>
        <v>#VALUE!</v>
      </c>
    </row>
    <row r="18568" spans="1:13" x14ac:dyDescent="0.25">
      <c r="A18568" s="72" t="s">
        <v>2136</v>
      </c>
      <c r="B18568" s="72">
        <v>224322</v>
      </c>
      <c r="C18568" s="72" t="s">
        <v>540</v>
      </c>
      <c r="D18568" s="72">
        <v>60</v>
      </c>
      <c r="E18568" s="72">
        <v>4800</v>
      </c>
      <c r="F18568" s="72">
        <v>0</v>
      </c>
      <c r="G18568" s="72">
        <v>1</v>
      </c>
      <c r="H18568" s="72" t="s">
        <v>536</v>
      </c>
      <c r="I18568" s="72">
        <v>3037257</v>
      </c>
      <c r="J18568" s="72" t="s">
        <v>3848</v>
      </c>
      <c r="K18568" s="72" t="s">
        <v>7844</v>
      </c>
      <c r="L18568" s="12" t="e">
        <f>VLOOKUP(B18568,Doses!A:C,3,FALSE)</f>
        <v>#N/A</v>
      </c>
      <c r="M18568" s="44" t="e">
        <f t="shared" si="290"/>
        <v>#VALUE!</v>
      </c>
    </row>
    <row r="18569" spans="1:13" x14ac:dyDescent="0.25">
      <c r="A18569" s="72" t="s">
        <v>2137</v>
      </c>
      <c r="B18569" s="72">
        <v>155360</v>
      </c>
      <c r="C18569" s="72" t="s">
        <v>558</v>
      </c>
      <c r="D18569" s="72">
        <v>25</v>
      </c>
      <c r="E18569" s="72">
        <v>1080</v>
      </c>
      <c r="F18569" s="72">
        <v>0</v>
      </c>
      <c r="G18569" s="72">
        <v>1</v>
      </c>
      <c r="H18569" s="72" t="s">
        <v>536</v>
      </c>
      <c r="I18569" s="72" t="s">
        <v>8795</v>
      </c>
      <c r="J18569" s="72" t="s">
        <v>3848</v>
      </c>
      <c r="K18569" s="72" t="s">
        <v>7259</v>
      </c>
      <c r="L18569" s="12" t="e">
        <f>VLOOKUP(B18569,Doses!A:C,3,FALSE)</f>
        <v>#N/A</v>
      </c>
      <c r="M18569" s="44" t="e">
        <f t="shared" si="290"/>
        <v>#VALUE!</v>
      </c>
    </row>
    <row r="18570" spans="1:13" x14ac:dyDescent="0.25">
      <c r="A18570" s="72" t="s">
        <v>2138</v>
      </c>
      <c r="B18570" s="72">
        <v>224910</v>
      </c>
      <c r="C18570" s="72" t="s">
        <v>2272</v>
      </c>
      <c r="D18570" s="72">
        <v>60</v>
      </c>
      <c r="E18570" s="72">
        <v>3024</v>
      </c>
      <c r="F18570" s="72">
        <v>0</v>
      </c>
      <c r="G18570" s="72">
        <v>1</v>
      </c>
      <c r="H18570" s="72" t="s">
        <v>536</v>
      </c>
      <c r="I18570" s="72" t="s">
        <v>8743</v>
      </c>
      <c r="J18570" s="72" t="s">
        <v>3848</v>
      </c>
      <c r="K18570" s="72" t="s">
        <v>7247</v>
      </c>
      <c r="L18570" s="12" t="e">
        <f>VLOOKUP(B18570,Doses!A:C,3,FALSE)</f>
        <v>#N/A</v>
      </c>
      <c r="M18570" s="44" t="e">
        <f t="shared" si="290"/>
        <v>#VALUE!</v>
      </c>
    </row>
    <row r="18571" spans="1:13" x14ac:dyDescent="0.25">
      <c r="A18571" s="72" t="s">
        <v>2139</v>
      </c>
      <c r="B18571" s="72">
        <v>225059</v>
      </c>
      <c r="C18571" s="72" t="s">
        <v>1915</v>
      </c>
      <c r="D18571" s="72">
        <v>200</v>
      </c>
      <c r="E18571" s="72">
        <v>60</v>
      </c>
      <c r="F18571" s="72">
        <v>0</v>
      </c>
      <c r="G18571" s="72">
        <v>1</v>
      </c>
      <c r="H18571" s="72" t="s">
        <v>536</v>
      </c>
      <c r="I18571" s="72" t="s">
        <v>7150</v>
      </c>
      <c r="J18571" s="72" t="s">
        <v>3848</v>
      </c>
      <c r="K18571" s="72" t="s">
        <v>7211</v>
      </c>
      <c r="L18571" s="12" t="e">
        <f>VLOOKUP(B18571,Doses!A:C,3,FALSE)</f>
        <v>#N/A</v>
      </c>
      <c r="M18571" s="44" t="e">
        <f t="shared" si="290"/>
        <v>#VALUE!</v>
      </c>
    </row>
    <row r="18572" spans="1:13" x14ac:dyDescent="0.25">
      <c r="A18572" s="72" t="s">
        <v>2140</v>
      </c>
      <c r="B18572" s="72">
        <v>220185</v>
      </c>
      <c r="C18572" s="72" t="s">
        <v>110</v>
      </c>
      <c r="D18572" s="72">
        <v>1000</v>
      </c>
      <c r="E18572" s="72">
        <v>560</v>
      </c>
      <c r="F18572" s="72">
        <v>0</v>
      </c>
      <c r="G18572" s="72">
        <v>1</v>
      </c>
      <c r="H18572" s="72" t="s">
        <v>536</v>
      </c>
      <c r="I18572" s="72" t="s">
        <v>8128</v>
      </c>
      <c r="J18572" s="72" t="s">
        <v>2</v>
      </c>
      <c r="K18572" s="72" t="s">
        <v>7242</v>
      </c>
      <c r="L18572" s="12" t="e">
        <f>VLOOKUP(B18572,Doses!A:C,3,FALSE)</f>
        <v>#N/A</v>
      </c>
      <c r="M18572" s="44" t="e">
        <f t="shared" si="290"/>
        <v>#VALUE!</v>
      </c>
    </row>
    <row r="18573" spans="1:13" x14ac:dyDescent="0.25">
      <c r="A18573" s="72" t="s">
        <v>2141</v>
      </c>
      <c r="B18573" s="72">
        <v>220185</v>
      </c>
      <c r="C18573" s="72" t="s">
        <v>110</v>
      </c>
      <c r="D18573" s="72">
        <v>1000</v>
      </c>
      <c r="E18573" s="72">
        <v>560</v>
      </c>
      <c r="F18573" s="72">
        <v>0</v>
      </c>
      <c r="G18573" s="72">
        <v>1</v>
      </c>
      <c r="H18573" s="72" t="s">
        <v>536</v>
      </c>
      <c r="I18573" s="72" t="s">
        <v>8119</v>
      </c>
      <c r="J18573" s="72" t="s">
        <v>2</v>
      </c>
      <c r="K18573" s="72" t="s">
        <v>7242</v>
      </c>
      <c r="L18573" s="12" t="e">
        <f>VLOOKUP(B18573,Doses!A:C,3,FALSE)</f>
        <v>#N/A</v>
      </c>
      <c r="M18573" s="44" t="e">
        <f t="shared" si="290"/>
        <v>#VALUE!</v>
      </c>
    </row>
    <row r="18574" spans="1:13" x14ac:dyDescent="0.25">
      <c r="A18574" s="72" t="s">
        <v>2142</v>
      </c>
      <c r="B18574" s="72">
        <v>302623</v>
      </c>
      <c r="C18574" s="72" t="s">
        <v>3620</v>
      </c>
      <c r="D18574" s="72">
        <v>100</v>
      </c>
      <c r="E18574" s="72">
        <v>210</v>
      </c>
      <c r="F18574" s="72">
        <v>0</v>
      </c>
      <c r="G18574" s="72">
        <v>1</v>
      </c>
      <c r="H18574" s="72" t="s">
        <v>536</v>
      </c>
      <c r="I18574" s="72" t="s">
        <v>6438</v>
      </c>
      <c r="J18574" s="72" t="s">
        <v>6362</v>
      </c>
      <c r="K18574" s="72" t="s">
        <v>7211</v>
      </c>
      <c r="L18574" s="12" t="e">
        <f>VLOOKUP(B18574,Doses!A:C,3,FALSE)</f>
        <v>#N/A</v>
      </c>
      <c r="M18574" s="44" t="e">
        <f t="shared" si="290"/>
        <v>#VALUE!</v>
      </c>
    </row>
    <row r="18575" spans="1:13" x14ac:dyDescent="0.25">
      <c r="A18575" s="72" t="s">
        <v>2143</v>
      </c>
      <c r="B18575" s="72">
        <v>224910</v>
      </c>
      <c r="C18575" s="72" t="s">
        <v>2272</v>
      </c>
      <c r="D18575" s="72">
        <v>60</v>
      </c>
      <c r="E18575" s="72">
        <v>3024</v>
      </c>
      <c r="F18575" s="72">
        <v>0</v>
      </c>
      <c r="G18575" s="72">
        <v>1</v>
      </c>
      <c r="H18575" s="72" t="s">
        <v>536</v>
      </c>
      <c r="I18575" s="72" t="s">
        <v>8754</v>
      </c>
      <c r="J18575" s="72" t="s">
        <v>3848</v>
      </c>
      <c r="K18575" s="72" t="s">
        <v>7250</v>
      </c>
      <c r="L18575" s="12" t="e">
        <f>VLOOKUP(B18575,Doses!A:C,3,FALSE)</f>
        <v>#N/A</v>
      </c>
      <c r="M18575" s="44" t="e">
        <f t="shared" si="290"/>
        <v>#VALUE!</v>
      </c>
    </row>
    <row r="18576" spans="1:13" x14ac:dyDescent="0.25">
      <c r="A18576" s="72" t="s">
        <v>2144</v>
      </c>
      <c r="B18576" s="72">
        <v>220415</v>
      </c>
      <c r="C18576" s="72" t="s">
        <v>1095</v>
      </c>
      <c r="D18576" s="72">
        <v>1000</v>
      </c>
      <c r="E18576" s="72">
        <v>1500</v>
      </c>
      <c r="F18576" s="72">
        <v>0</v>
      </c>
      <c r="G18576" s="72">
        <v>1</v>
      </c>
      <c r="H18576" s="72" t="s">
        <v>536</v>
      </c>
      <c r="I18576" s="72" t="s">
        <v>7545</v>
      </c>
      <c r="J18576" s="72" t="s">
        <v>2</v>
      </c>
      <c r="K18576" s="72" t="s">
        <v>7218</v>
      </c>
      <c r="L18576" s="12" t="e">
        <f>VLOOKUP(B18576,Doses!A:C,3,FALSE)</f>
        <v>#N/A</v>
      </c>
      <c r="M18576" s="44" t="e">
        <f t="shared" si="290"/>
        <v>#VALUE!</v>
      </c>
    </row>
    <row r="18577" spans="1:13" x14ac:dyDescent="0.25">
      <c r="A18577" s="72" t="s">
        <v>2145</v>
      </c>
      <c r="B18577" s="72">
        <v>220188</v>
      </c>
      <c r="C18577" s="72" t="s">
        <v>560</v>
      </c>
      <c r="D18577" s="72">
        <v>1000</v>
      </c>
      <c r="E18577" s="72">
        <v>320</v>
      </c>
      <c r="F18577" s="72">
        <v>0</v>
      </c>
      <c r="G18577" s="72">
        <v>1</v>
      </c>
      <c r="H18577" s="72" t="s">
        <v>536</v>
      </c>
      <c r="I18577" s="72" t="s">
        <v>7804</v>
      </c>
      <c r="J18577" s="72" t="s">
        <v>3848</v>
      </c>
      <c r="K18577" s="72" t="s">
        <v>7234</v>
      </c>
      <c r="L18577" s="12" t="e">
        <f>VLOOKUP(B18577,Doses!A:C,3,FALSE)</f>
        <v>#N/A</v>
      </c>
      <c r="M18577" s="44" t="e">
        <f t="shared" si="290"/>
        <v>#VALUE!</v>
      </c>
    </row>
    <row r="18578" spans="1:13" x14ac:dyDescent="0.25">
      <c r="A18578" s="72" t="s">
        <v>2146</v>
      </c>
      <c r="B18578" s="72">
        <v>220034</v>
      </c>
      <c r="C18578" s="72" t="s">
        <v>529</v>
      </c>
      <c r="D18578" s="72">
        <v>1000</v>
      </c>
      <c r="E18578" s="72">
        <v>480</v>
      </c>
      <c r="F18578" s="72">
        <v>0</v>
      </c>
      <c r="G18578" s="72">
        <v>1</v>
      </c>
      <c r="H18578" s="72" t="s">
        <v>536</v>
      </c>
      <c r="I18578" s="72">
        <v>14615</v>
      </c>
      <c r="J18578" s="72" t="s">
        <v>2</v>
      </c>
      <c r="K18578" s="72" t="s">
        <v>7250</v>
      </c>
      <c r="L18578" s="12" t="e">
        <f>VLOOKUP(B18578,Doses!A:C,3,FALSE)</f>
        <v>#N/A</v>
      </c>
      <c r="M18578" s="44" t="e">
        <f t="shared" si="290"/>
        <v>#VALUE!</v>
      </c>
    </row>
    <row r="18579" spans="1:13" x14ac:dyDescent="0.25">
      <c r="A18579" s="72" t="s">
        <v>2147</v>
      </c>
      <c r="B18579" s="72">
        <v>220185</v>
      </c>
      <c r="C18579" s="72" t="s">
        <v>110</v>
      </c>
      <c r="D18579" s="72">
        <v>1000</v>
      </c>
      <c r="E18579" s="72">
        <v>560</v>
      </c>
      <c r="F18579" s="72">
        <v>0</v>
      </c>
      <c r="G18579" s="72">
        <v>1</v>
      </c>
      <c r="H18579" s="72" t="s">
        <v>536</v>
      </c>
      <c r="I18579" s="72" t="s">
        <v>8132</v>
      </c>
      <c r="J18579" s="72" t="s">
        <v>2</v>
      </c>
      <c r="K18579" s="72" t="s">
        <v>7242</v>
      </c>
      <c r="L18579" s="12" t="e">
        <f>VLOOKUP(B18579,Doses!A:C,3,FALSE)</f>
        <v>#N/A</v>
      </c>
      <c r="M18579" s="44" t="e">
        <f t="shared" si="290"/>
        <v>#VALUE!</v>
      </c>
    </row>
    <row r="18580" spans="1:13" x14ac:dyDescent="0.25">
      <c r="A18580" s="72" t="s">
        <v>2148</v>
      </c>
      <c r="B18580" s="72">
        <v>220185</v>
      </c>
      <c r="C18580" s="72" t="s">
        <v>110</v>
      </c>
      <c r="D18580" s="72">
        <v>1000</v>
      </c>
      <c r="E18580" s="72">
        <v>560</v>
      </c>
      <c r="F18580" s="72">
        <v>0</v>
      </c>
      <c r="G18580" s="72">
        <v>1</v>
      </c>
      <c r="H18580" s="72" t="s">
        <v>536</v>
      </c>
      <c r="I18580" s="72" t="s">
        <v>8129</v>
      </c>
      <c r="J18580" s="72" t="s">
        <v>2</v>
      </c>
      <c r="K18580" s="72" t="s">
        <v>7242</v>
      </c>
      <c r="L18580" s="12" t="e">
        <f>VLOOKUP(B18580,Doses!A:C,3,FALSE)</f>
        <v>#N/A</v>
      </c>
      <c r="M18580" s="44" t="e">
        <f t="shared" si="290"/>
        <v>#VALUE!</v>
      </c>
    </row>
    <row r="18581" spans="1:13" x14ac:dyDescent="0.25">
      <c r="A18581" s="72" t="s">
        <v>2149</v>
      </c>
      <c r="B18581" s="72">
        <v>224910</v>
      </c>
      <c r="C18581" s="72" t="s">
        <v>2272</v>
      </c>
      <c r="D18581" s="72">
        <v>60</v>
      </c>
      <c r="E18581" s="72">
        <v>3024</v>
      </c>
      <c r="F18581" s="72">
        <v>0</v>
      </c>
      <c r="G18581" s="72">
        <v>1</v>
      </c>
      <c r="H18581" s="72" t="s">
        <v>536</v>
      </c>
      <c r="I18581" s="72" t="s">
        <v>8755</v>
      </c>
      <c r="J18581" s="72" t="s">
        <v>3848</v>
      </c>
      <c r="K18581" s="72" t="s">
        <v>7250</v>
      </c>
      <c r="L18581" s="12" t="e">
        <f>VLOOKUP(B18581,Doses!A:C,3,FALSE)</f>
        <v>#N/A</v>
      </c>
      <c r="M18581" s="44" t="e">
        <f t="shared" si="290"/>
        <v>#VALUE!</v>
      </c>
    </row>
    <row r="18582" spans="1:13" x14ac:dyDescent="0.25">
      <c r="A18582" s="72" t="s">
        <v>2150</v>
      </c>
      <c r="B18582" s="72">
        <v>308302</v>
      </c>
      <c r="C18582" s="72" t="s">
        <v>1940</v>
      </c>
      <c r="D18582" s="72">
        <v>100</v>
      </c>
      <c r="E18582" s="72">
        <v>192</v>
      </c>
      <c r="F18582" s="72">
        <v>0</v>
      </c>
      <c r="G18582" s="72">
        <v>1</v>
      </c>
      <c r="H18582" s="72" t="s">
        <v>536</v>
      </c>
      <c r="I18582" s="72">
        <v>20141007</v>
      </c>
      <c r="J18582" s="72" t="s">
        <v>2</v>
      </c>
      <c r="K18582" s="72">
        <v>43656</v>
      </c>
      <c r="L18582" s="12" t="e">
        <f>VLOOKUP(B18582,Doses!A:C,3,FALSE)</f>
        <v>#N/A</v>
      </c>
      <c r="M18582" s="44">
        <f t="shared" si="290"/>
        <v>43656</v>
      </c>
    </row>
    <row r="18583" spans="1:13" x14ac:dyDescent="0.25">
      <c r="A18583" s="72" t="s">
        <v>2151</v>
      </c>
      <c r="D18583" s="72">
        <v>0</v>
      </c>
      <c r="E18583" s="72">
        <v>0</v>
      </c>
      <c r="F18583" s="72">
        <v>0</v>
      </c>
      <c r="H18583" s="72" t="s">
        <v>536</v>
      </c>
      <c r="K18583" s="72" t="s">
        <v>3850</v>
      </c>
      <c r="L18583" s="12" t="e">
        <f>VLOOKUP(B18583,Doses!A:C,3,FALSE)</f>
        <v>#N/A</v>
      </c>
      <c r="M18583" s="44" t="e">
        <f t="shared" si="290"/>
        <v>#VALUE!</v>
      </c>
    </row>
    <row r="18584" spans="1:13" x14ac:dyDescent="0.25">
      <c r="A18584" s="72" t="s">
        <v>2152</v>
      </c>
      <c r="B18584" s="72">
        <v>220042</v>
      </c>
      <c r="C18584" s="72" t="s">
        <v>40</v>
      </c>
      <c r="D18584" s="72">
        <v>30</v>
      </c>
      <c r="E18584" s="72">
        <v>675</v>
      </c>
      <c r="F18584" s="72">
        <v>0</v>
      </c>
      <c r="G18584" s="72">
        <v>1</v>
      </c>
      <c r="H18584" s="72" t="s">
        <v>536</v>
      </c>
      <c r="I18584" s="72" t="s">
        <v>7447</v>
      </c>
      <c r="J18584" s="72" t="s">
        <v>2</v>
      </c>
      <c r="K18584" s="72" t="s">
        <v>7251</v>
      </c>
      <c r="L18584" s="12" t="e">
        <f>VLOOKUP(B18584,Doses!A:C,3,FALSE)</f>
        <v>#N/A</v>
      </c>
      <c r="M18584" s="44" t="e">
        <f t="shared" si="290"/>
        <v>#VALUE!</v>
      </c>
    </row>
    <row r="18585" spans="1:13" x14ac:dyDescent="0.25">
      <c r="A18585" s="72" t="s">
        <v>2153</v>
      </c>
      <c r="B18585" s="72">
        <v>215051</v>
      </c>
      <c r="C18585" s="72" t="s">
        <v>1003</v>
      </c>
      <c r="D18585" s="72">
        <v>1</v>
      </c>
      <c r="E18585" s="72">
        <v>12000</v>
      </c>
      <c r="F18585" s="72">
        <v>0</v>
      </c>
      <c r="G18585" s="72">
        <v>1</v>
      </c>
      <c r="H18585" s="72" t="s">
        <v>536</v>
      </c>
      <c r="I18585" s="72">
        <v>659140654</v>
      </c>
      <c r="J18585" s="72" t="s">
        <v>2</v>
      </c>
      <c r="K18585" s="72" t="s">
        <v>7252</v>
      </c>
      <c r="L18585" s="12" t="e">
        <f>VLOOKUP(B18585,Doses!A:C,3,FALSE)</f>
        <v>#N/A</v>
      </c>
      <c r="M18585" s="44" t="e">
        <f t="shared" si="290"/>
        <v>#VALUE!</v>
      </c>
    </row>
    <row r="18586" spans="1:13" x14ac:dyDescent="0.25">
      <c r="A18586" s="72" t="s">
        <v>2153</v>
      </c>
      <c r="B18586" s="72">
        <v>215051</v>
      </c>
      <c r="C18586" s="72" t="s">
        <v>1003</v>
      </c>
      <c r="D18586" s="72">
        <v>1</v>
      </c>
      <c r="E18586" s="72">
        <v>4356</v>
      </c>
      <c r="F18586" s="72">
        <v>0</v>
      </c>
      <c r="G18586" s="72">
        <v>1</v>
      </c>
      <c r="H18586" s="72" t="s">
        <v>536</v>
      </c>
      <c r="I18586" s="72">
        <v>659140654</v>
      </c>
      <c r="J18586" s="72" t="s">
        <v>2</v>
      </c>
      <c r="K18586" s="72" t="s">
        <v>7252</v>
      </c>
      <c r="L18586" s="12" t="e">
        <f>VLOOKUP(B18586,Doses!A:C,3,FALSE)</f>
        <v>#N/A</v>
      </c>
      <c r="M18586" s="44" t="e">
        <f t="shared" si="290"/>
        <v>#VALUE!</v>
      </c>
    </row>
    <row r="18587" spans="1:13" x14ac:dyDescent="0.25">
      <c r="A18587" s="72" t="s">
        <v>2154</v>
      </c>
      <c r="B18587" s="72">
        <v>220185</v>
      </c>
      <c r="C18587" s="72" t="s">
        <v>110</v>
      </c>
      <c r="D18587" s="72">
        <v>1000</v>
      </c>
      <c r="E18587" s="72">
        <v>560</v>
      </c>
      <c r="F18587" s="72">
        <v>0</v>
      </c>
      <c r="G18587" s="72">
        <v>1</v>
      </c>
      <c r="H18587" s="72" t="s">
        <v>536</v>
      </c>
      <c r="I18587" s="72" t="s">
        <v>8133</v>
      </c>
      <c r="J18587" s="72" t="s">
        <v>2</v>
      </c>
      <c r="K18587" s="72" t="s">
        <v>7242</v>
      </c>
      <c r="L18587" s="12" t="e">
        <f>VLOOKUP(B18587,Doses!A:C,3,FALSE)</f>
        <v>#N/A</v>
      </c>
      <c r="M18587" s="44" t="e">
        <f t="shared" si="290"/>
        <v>#VALUE!</v>
      </c>
    </row>
    <row r="18588" spans="1:13" x14ac:dyDescent="0.25">
      <c r="A18588" s="72" t="s">
        <v>2155</v>
      </c>
      <c r="B18588" s="72">
        <v>202065</v>
      </c>
      <c r="C18588" s="72" t="s">
        <v>7665</v>
      </c>
      <c r="D18588" s="72">
        <v>1</v>
      </c>
      <c r="E18588" s="72">
        <v>18000</v>
      </c>
      <c r="F18588" s="72">
        <v>0</v>
      </c>
      <c r="G18588" s="72">
        <v>1</v>
      </c>
      <c r="H18588" s="72" t="s">
        <v>536</v>
      </c>
      <c r="I18588" s="72" t="s">
        <v>8756</v>
      </c>
      <c r="J18588" s="72" t="s">
        <v>3848</v>
      </c>
      <c r="K18588" s="72" t="s">
        <v>7250</v>
      </c>
      <c r="L18588" s="12" t="e">
        <f>VLOOKUP(B18588,Doses!A:C,3,FALSE)</f>
        <v>#N/A</v>
      </c>
      <c r="M18588" s="44" t="e">
        <f t="shared" si="290"/>
        <v>#VALUE!</v>
      </c>
    </row>
    <row r="18589" spans="1:13" x14ac:dyDescent="0.25">
      <c r="A18589" s="72" t="s">
        <v>2156</v>
      </c>
      <c r="B18589" s="72">
        <v>220185</v>
      </c>
      <c r="C18589" s="72" t="s">
        <v>110</v>
      </c>
      <c r="D18589" s="72">
        <v>1000</v>
      </c>
      <c r="E18589" s="72">
        <v>560</v>
      </c>
      <c r="F18589" s="72">
        <v>0</v>
      </c>
      <c r="G18589" s="72">
        <v>1</v>
      </c>
      <c r="H18589" s="72" t="s">
        <v>536</v>
      </c>
      <c r="I18589" s="72" t="s">
        <v>8153</v>
      </c>
      <c r="J18589" s="72" t="s">
        <v>2</v>
      </c>
      <c r="K18589" s="72" t="s">
        <v>7242</v>
      </c>
      <c r="L18589" s="12" t="e">
        <f>VLOOKUP(B18589,Doses!A:C,3,FALSE)</f>
        <v>#N/A</v>
      </c>
      <c r="M18589" s="44" t="e">
        <f t="shared" si="290"/>
        <v>#VALUE!</v>
      </c>
    </row>
    <row r="18590" spans="1:13" x14ac:dyDescent="0.25">
      <c r="A18590" s="72" t="s">
        <v>2157</v>
      </c>
      <c r="B18590" s="72">
        <v>302623</v>
      </c>
      <c r="C18590" s="72" t="s">
        <v>3620</v>
      </c>
      <c r="D18590" s="72">
        <v>100</v>
      </c>
      <c r="E18590" s="72">
        <v>180</v>
      </c>
      <c r="F18590" s="72">
        <v>0</v>
      </c>
      <c r="G18590" s="72">
        <v>1</v>
      </c>
      <c r="H18590" s="72" t="s">
        <v>536</v>
      </c>
      <c r="I18590" s="72" t="s">
        <v>6438</v>
      </c>
      <c r="J18590" s="72" t="s">
        <v>2</v>
      </c>
      <c r="K18590" s="72" t="s">
        <v>7211</v>
      </c>
      <c r="L18590" s="12" t="e">
        <f>VLOOKUP(B18590,Doses!A:C,3,FALSE)</f>
        <v>#N/A</v>
      </c>
      <c r="M18590" s="44" t="e">
        <f t="shared" si="290"/>
        <v>#VALUE!</v>
      </c>
    </row>
    <row r="18591" spans="1:13" x14ac:dyDescent="0.25">
      <c r="A18591" s="72" t="s">
        <v>2158</v>
      </c>
      <c r="B18591" s="72">
        <v>308302</v>
      </c>
      <c r="C18591" s="72" t="s">
        <v>1940</v>
      </c>
      <c r="D18591" s="72">
        <v>100</v>
      </c>
      <c r="E18591" s="72">
        <v>192</v>
      </c>
      <c r="F18591" s="72">
        <v>0</v>
      </c>
      <c r="G18591" s="72">
        <v>1</v>
      </c>
      <c r="H18591" s="72" t="s">
        <v>536</v>
      </c>
      <c r="I18591" s="72">
        <v>20141007</v>
      </c>
      <c r="J18591" s="72" t="s">
        <v>2</v>
      </c>
      <c r="K18591" s="72">
        <v>43656</v>
      </c>
      <c r="L18591" s="12" t="e">
        <f>VLOOKUP(B18591,Doses!A:C,3,FALSE)</f>
        <v>#N/A</v>
      </c>
      <c r="M18591" s="44">
        <f t="shared" si="290"/>
        <v>43656</v>
      </c>
    </row>
    <row r="18592" spans="1:13" x14ac:dyDescent="0.25">
      <c r="A18592" s="72" t="s">
        <v>2161</v>
      </c>
      <c r="B18592" s="72">
        <v>220188</v>
      </c>
      <c r="C18592" s="72" t="s">
        <v>560</v>
      </c>
      <c r="D18592" s="72">
        <v>1000</v>
      </c>
      <c r="E18592" s="72">
        <v>320</v>
      </c>
      <c r="F18592" s="72">
        <v>0</v>
      </c>
      <c r="G18592" s="72">
        <v>1</v>
      </c>
      <c r="H18592" s="72" t="s">
        <v>536</v>
      </c>
      <c r="I18592" s="72" t="s">
        <v>7763</v>
      </c>
      <c r="J18592" s="72" t="s">
        <v>3848</v>
      </c>
      <c r="K18592" s="72" t="s">
        <v>7234</v>
      </c>
      <c r="L18592" s="12" t="e">
        <f>VLOOKUP(B18592,Doses!A:C,3,FALSE)</f>
        <v>#N/A</v>
      </c>
      <c r="M18592" s="44" t="e">
        <f t="shared" si="290"/>
        <v>#VALUE!</v>
      </c>
    </row>
    <row r="18593" spans="1:13" x14ac:dyDescent="0.25">
      <c r="A18593" s="72" t="s">
        <v>2162</v>
      </c>
      <c r="B18593" s="72">
        <v>224910</v>
      </c>
      <c r="C18593" s="72" t="s">
        <v>2272</v>
      </c>
      <c r="D18593" s="72">
        <v>60</v>
      </c>
      <c r="E18593" s="72">
        <v>2520</v>
      </c>
      <c r="F18593" s="72">
        <v>0</v>
      </c>
      <c r="G18593" s="72">
        <v>1</v>
      </c>
      <c r="H18593" s="72" t="s">
        <v>536</v>
      </c>
      <c r="I18593" s="72" t="s">
        <v>8167</v>
      </c>
      <c r="J18593" s="72" t="s">
        <v>3848</v>
      </c>
      <c r="K18593" s="72" t="s">
        <v>7248</v>
      </c>
      <c r="L18593" s="12" t="e">
        <f>VLOOKUP(B18593,Doses!A:C,3,FALSE)</f>
        <v>#N/A</v>
      </c>
      <c r="M18593" s="44" t="e">
        <f t="shared" si="290"/>
        <v>#VALUE!</v>
      </c>
    </row>
    <row r="18594" spans="1:13" x14ac:dyDescent="0.25">
      <c r="A18594" s="72" t="s">
        <v>2163</v>
      </c>
      <c r="B18594" s="72">
        <v>220185</v>
      </c>
      <c r="C18594" s="72" t="s">
        <v>110</v>
      </c>
      <c r="D18594" s="72">
        <v>1000</v>
      </c>
      <c r="E18594" s="72">
        <v>560</v>
      </c>
      <c r="F18594" s="72">
        <v>0</v>
      </c>
      <c r="G18594" s="72">
        <v>1</v>
      </c>
      <c r="H18594" s="72" t="s">
        <v>536</v>
      </c>
      <c r="I18594" s="72" t="s">
        <v>8134</v>
      </c>
      <c r="J18594" s="72" t="s">
        <v>2</v>
      </c>
      <c r="K18594" s="72" t="s">
        <v>7242</v>
      </c>
      <c r="L18594" s="12" t="e">
        <f>VLOOKUP(B18594,Doses!A:C,3,FALSE)</f>
        <v>#N/A</v>
      </c>
      <c r="M18594" s="44" t="e">
        <f t="shared" si="290"/>
        <v>#VALUE!</v>
      </c>
    </row>
    <row r="18595" spans="1:13" x14ac:dyDescent="0.25">
      <c r="A18595" s="72" t="s">
        <v>2164</v>
      </c>
      <c r="B18595" s="72">
        <v>155360</v>
      </c>
      <c r="C18595" s="72" t="s">
        <v>558</v>
      </c>
      <c r="D18595" s="72">
        <v>25</v>
      </c>
      <c r="E18595" s="72">
        <v>1080</v>
      </c>
      <c r="F18595" s="72">
        <v>0</v>
      </c>
      <c r="G18595" s="72">
        <v>1</v>
      </c>
      <c r="H18595" s="72" t="s">
        <v>536</v>
      </c>
      <c r="I18595" s="72" t="s">
        <v>8814</v>
      </c>
      <c r="J18595" s="72" t="s">
        <v>3848</v>
      </c>
      <c r="K18595" s="72" t="s">
        <v>7252</v>
      </c>
      <c r="L18595" s="12" t="e">
        <f>VLOOKUP(B18595,Doses!A:C,3,FALSE)</f>
        <v>#N/A</v>
      </c>
      <c r="M18595" s="44" t="e">
        <f t="shared" si="290"/>
        <v>#VALUE!</v>
      </c>
    </row>
    <row r="18596" spans="1:13" x14ac:dyDescent="0.25">
      <c r="A18596" s="72" t="s">
        <v>2165</v>
      </c>
      <c r="B18596" s="72">
        <v>308302</v>
      </c>
      <c r="C18596" s="72" t="s">
        <v>1940</v>
      </c>
      <c r="D18596" s="72">
        <v>100</v>
      </c>
      <c r="E18596" s="72">
        <v>192</v>
      </c>
      <c r="F18596" s="72">
        <v>0</v>
      </c>
      <c r="G18596" s="72">
        <v>1</v>
      </c>
      <c r="H18596" s="72" t="s">
        <v>536</v>
      </c>
      <c r="I18596" s="72">
        <v>20141006</v>
      </c>
      <c r="J18596" s="72" t="s">
        <v>2</v>
      </c>
      <c r="K18596" s="72">
        <v>43626</v>
      </c>
      <c r="L18596" s="12" t="e">
        <f>VLOOKUP(B18596,Doses!A:C,3,FALSE)</f>
        <v>#N/A</v>
      </c>
      <c r="M18596" s="44">
        <f t="shared" si="290"/>
        <v>43626</v>
      </c>
    </row>
    <row r="18597" spans="1:13" x14ac:dyDescent="0.25">
      <c r="A18597" s="72" t="s">
        <v>2166</v>
      </c>
      <c r="B18597" s="72">
        <v>220188</v>
      </c>
      <c r="C18597" s="72" t="s">
        <v>560</v>
      </c>
      <c r="D18597" s="72">
        <v>1000</v>
      </c>
      <c r="E18597" s="72">
        <v>320</v>
      </c>
      <c r="F18597" s="72">
        <v>0</v>
      </c>
      <c r="G18597" s="72">
        <v>1</v>
      </c>
      <c r="H18597" s="72" t="s">
        <v>536</v>
      </c>
      <c r="I18597" s="72" t="s">
        <v>7839</v>
      </c>
      <c r="J18597" s="72" t="s">
        <v>3848</v>
      </c>
      <c r="K18597" s="72" t="s">
        <v>7234</v>
      </c>
      <c r="L18597" s="12" t="e">
        <f>VLOOKUP(B18597,Doses!A:C,3,FALSE)</f>
        <v>#N/A</v>
      </c>
      <c r="M18597" s="44" t="e">
        <f t="shared" si="290"/>
        <v>#VALUE!</v>
      </c>
    </row>
    <row r="18598" spans="1:13" x14ac:dyDescent="0.25">
      <c r="A18598" s="72" t="s">
        <v>2167</v>
      </c>
      <c r="B18598" s="72">
        <v>224316</v>
      </c>
      <c r="C18598" s="72" t="s">
        <v>712</v>
      </c>
      <c r="D18598" s="72">
        <v>60</v>
      </c>
      <c r="E18598" s="72">
        <v>2016</v>
      </c>
      <c r="F18598" s="72">
        <v>0</v>
      </c>
      <c r="G18598" s="72">
        <v>1</v>
      </c>
      <c r="H18598" s="72" t="s">
        <v>536</v>
      </c>
      <c r="I18598" s="72" t="s">
        <v>7982</v>
      </c>
      <c r="J18598" s="72" t="s">
        <v>3848</v>
      </c>
      <c r="K18598" s="72" t="s">
        <v>7242</v>
      </c>
      <c r="L18598" s="12" t="e">
        <f>VLOOKUP(B18598,Doses!A:C,3,FALSE)</f>
        <v>#N/A</v>
      </c>
      <c r="M18598" s="44" t="e">
        <f t="shared" si="290"/>
        <v>#VALUE!</v>
      </c>
    </row>
    <row r="18599" spans="1:13" x14ac:dyDescent="0.25">
      <c r="A18599" s="72" t="s">
        <v>2168</v>
      </c>
      <c r="B18599" s="72">
        <v>224316</v>
      </c>
      <c r="C18599" s="72" t="s">
        <v>712</v>
      </c>
      <c r="D18599" s="72">
        <v>60</v>
      </c>
      <c r="E18599" s="72">
        <v>1944</v>
      </c>
      <c r="F18599" s="72">
        <v>0</v>
      </c>
      <c r="G18599" s="72">
        <v>1</v>
      </c>
      <c r="H18599" s="72" t="s">
        <v>536</v>
      </c>
      <c r="I18599" s="72">
        <v>3029109</v>
      </c>
      <c r="J18599" s="72" t="s">
        <v>3848</v>
      </c>
      <c r="K18599" s="72" t="s">
        <v>7246</v>
      </c>
      <c r="L18599" s="12" t="e">
        <f>VLOOKUP(B18599,Doses!A:C,3,FALSE)</f>
        <v>#N/A</v>
      </c>
      <c r="M18599" s="44" t="e">
        <f t="shared" si="290"/>
        <v>#VALUE!</v>
      </c>
    </row>
    <row r="18600" spans="1:13" x14ac:dyDescent="0.25">
      <c r="A18600" s="72" t="s">
        <v>2169</v>
      </c>
      <c r="B18600" s="72">
        <v>224910</v>
      </c>
      <c r="C18600" s="72" t="s">
        <v>2272</v>
      </c>
      <c r="D18600" s="72">
        <v>60</v>
      </c>
      <c r="E18600" s="72">
        <v>2520</v>
      </c>
      <c r="F18600" s="72">
        <v>0</v>
      </c>
      <c r="G18600" s="72">
        <v>1</v>
      </c>
      <c r="H18600" s="72" t="s">
        <v>536</v>
      </c>
      <c r="I18600" s="72" t="s">
        <v>8172</v>
      </c>
      <c r="J18600" s="72" t="s">
        <v>3848</v>
      </c>
      <c r="K18600" s="72" t="s">
        <v>7248</v>
      </c>
      <c r="L18600" s="12" t="e">
        <f>VLOOKUP(B18600,Doses!A:C,3,FALSE)</f>
        <v>#N/A</v>
      </c>
      <c r="M18600" s="44" t="e">
        <f t="shared" si="290"/>
        <v>#VALUE!</v>
      </c>
    </row>
    <row r="18601" spans="1:13" x14ac:dyDescent="0.25">
      <c r="A18601" s="72" t="s">
        <v>2170</v>
      </c>
      <c r="B18601" s="72">
        <v>220185</v>
      </c>
      <c r="C18601" s="72" t="s">
        <v>110</v>
      </c>
      <c r="D18601" s="72">
        <v>1000</v>
      </c>
      <c r="E18601" s="72">
        <v>560</v>
      </c>
      <c r="F18601" s="72">
        <v>0</v>
      </c>
      <c r="G18601" s="72">
        <v>1</v>
      </c>
      <c r="H18601" s="72" t="s">
        <v>536</v>
      </c>
      <c r="I18601" s="72" t="s">
        <v>8131</v>
      </c>
      <c r="J18601" s="72" t="s">
        <v>2</v>
      </c>
      <c r="K18601" s="72" t="s">
        <v>7242</v>
      </c>
      <c r="L18601" s="12" t="e">
        <f>VLOOKUP(B18601,Doses!A:C,3,FALSE)</f>
        <v>#N/A</v>
      </c>
      <c r="M18601" s="44" t="e">
        <f t="shared" si="290"/>
        <v>#VALUE!</v>
      </c>
    </row>
    <row r="18602" spans="1:13" x14ac:dyDescent="0.25">
      <c r="A18602" s="72" t="s">
        <v>2171</v>
      </c>
      <c r="B18602" s="72">
        <v>308302</v>
      </c>
      <c r="C18602" s="72" t="s">
        <v>1940</v>
      </c>
      <c r="D18602" s="72">
        <v>100</v>
      </c>
      <c r="E18602" s="72">
        <v>192</v>
      </c>
      <c r="F18602" s="72">
        <v>0</v>
      </c>
      <c r="G18602" s="72">
        <v>1</v>
      </c>
      <c r="H18602" s="72" t="s">
        <v>536</v>
      </c>
      <c r="I18602" s="72">
        <v>20141007</v>
      </c>
      <c r="J18602" s="72" t="s">
        <v>2</v>
      </c>
      <c r="K18602" s="72">
        <v>43656</v>
      </c>
      <c r="L18602" s="12" t="e">
        <f>VLOOKUP(B18602,Doses!A:C,3,FALSE)</f>
        <v>#N/A</v>
      </c>
      <c r="M18602" s="44">
        <f t="shared" si="290"/>
        <v>43656</v>
      </c>
    </row>
    <row r="18603" spans="1:13" x14ac:dyDescent="0.25">
      <c r="A18603" s="72" t="s">
        <v>2172</v>
      </c>
      <c r="B18603" s="72">
        <v>224316</v>
      </c>
      <c r="C18603" s="72" t="s">
        <v>712</v>
      </c>
      <c r="D18603" s="72">
        <v>60</v>
      </c>
      <c r="E18603" s="72">
        <v>1944</v>
      </c>
      <c r="F18603" s="72">
        <v>0</v>
      </c>
      <c r="G18603" s="72">
        <v>1</v>
      </c>
      <c r="H18603" s="72" t="s">
        <v>536</v>
      </c>
      <c r="I18603" s="72">
        <v>3026058</v>
      </c>
      <c r="J18603" s="72" t="s">
        <v>3848</v>
      </c>
      <c r="K18603" s="72" t="s">
        <v>7217</v>
      </c>
      <c r="L18603" s="12" t="e">
        <f>VLOOKUP(B18603,Doses!A:C,3,FALSE)</f>
        <v>#N/A</v>
      </c>
      <c r="M18603" s="44" t="e">
        <f t="shared" si="290"/>
        <v>#VALUE!</v>
      </c>
    </row>
    <row r="18604" spans="1:13" x14ac:dyDescent="0.25">
      <c r="A18604" s="72" t="s">
        <v>2173</v>
      </c>
      <c r="B18604" s="72">
        <v>224316</v>
      </c>
      <c r="C18604" s="72" t="s">
        <v>712</v>
      </c>
      <c r="D18604" s="72">
        <v>60</v>
      </c>
      <c r="E18604" s="72">
        <v>1944</v>
      </c>
      <c r="F18604" s="72">
        <v>0</v>
      </c>
      <c r="G18604" s="72">
        <v>1</v>
      </c>
      <c r="H18604" s="72" t="s">
        <v>536</v>
      </c>
      <c r="I18604" s="72">
        <v>3029147</v>
      </c>
      <c r="J18604" s="72" t="s">
        <v>3848</v>
      </c>
      <c r="K18604" s="72" t="s">
        <v>7246</v>
      </c>
      <c r="L18604" s="12" t="e">
        <f>VLOOKUP(B18604,Doses!A:C,3,FALSE)</f>
        <v>#N/A</v>
      </c>
      <c r="M18604" s="44" t="e">
        <f t="shared" si="290"/>
        <v>#VALUE!</v>
      </c>
    </row>
    <row r="18605" spans="1:13" x14ac:dyDescent="0.25">
      <c r="A18605" s="72" t="s">
        <v>2174</v>
      </c>
      <c r="B18605" s="72">
        <v>308302</v>
      </c>
      <c r="C18605" s="72" t="s">
        <v>1940</v>
      </c>
      <c r="D18605" s="72">
        <v>100</v>
      </c>
      <c r="E18605" s="72">
        <v>96</v>
      </c>
      <c r="F18605" s="72">
        <v>0</v>
      </c>
      <c r="G18605" s="72">
        <v>1</v>
      </c>
      <c r="H18605" s="72" t="s">
        <v>536</v>
      </c>
      <c r="I18605" s="72">
        <v>20141006</v>
      </c>
      <c r="J18605" s="72" t="s">
        <v>2</v>
      </c>
      <c r="K18605" s="72">
        <v>43626</v>
      </c>
      <c r="L18605" s="12" t="e">
        <f>VLOOKUP(B18605,Doses!A:C,3,FALSE)</f>
        <v>#N/A</v>
      </c>
      <c r="M18605" s="44">
        <f t="shared" si="290"/>
        <v>43626</v>
      </c>
    </row>
    <row r="18606" spans="1:13" x14ac:dyDescent="0.25">
      <c r="A18606" s="72" t="s">
        <v>2174</v>
      </c>
      <c r="B18606" s="72">
        <v>308302</v>
      </c>
      <c r="C18606" s="72" t="s">
        <v>1940</v>
      </c>
      <c r="D18606" s="72">
        <v>100</v>
      </c>
      <c r="E18606" s="72">
        <v>96</v>
      </c>
      <c r="F18606" s="72">
        <v>0</v>
      </c>
      <c r="G18606" s="72">
        <v>1</v>
      </c>
      <c r="H18606" s="72" t="s">
        <v>536</v>
      </c>
      <c r="I18606" s="72">
        <v>20141007</v>
      </c>
      <c r="J18606" s="72" t="s">
        <v>2</v>
      </c>
      <c r="K18606" s="72">
        <v>43656</v>
      </c>
      <c r="L18606" s="12" t="e">
        <f>VLOOKUP(B18606,Doses!A:C,3,FALSE)</f>
        <v>#N/A</v>
      </c>
      <c r="M18606" s="44">
        <f t="shared" si="290"/>
        <v>43656</v>
      </c>
    </row>
    <row r="18607" spans="1:13" x14ac:dyDescent="0.25">
      <c r="A18607" s="72" t="s">
        <v>2176</v>
      </c>
      <c r="D18607" s="72">
        <v>0</v>
      </c>
      <c r="E18607" s="72">
        <v>0</v>
      </c>
      <c r="F18607" s="72">
        <v>0</v>
      </c>
      <c r="H18607" s="72" t="s">
        <v>536</v>
      </c>
      <c r="K18607" s="72" t="s">
        <v>3850</v>
      </c>
      <c r="L18607" s="12" t="e">
        <f>VLOOKUP(B18607,Doses!A:C,3,FALSE)</f>
        <v>#N/A</v>
      </c>
      <c r="M18607" s="44" t="e">
        <f t="shared" si="290"/>
        <v>#VALUE!</v>
      </c>
    </row>
    <row r="18608" spans="1:13" x14ac:dyDescent="0.25">
      <c r="A18608" s="72" t="s">
        <v>2177</v>
      </c>
      <c r="B18608" s="72">
        <v>224316</v>
      </c>
      <c r="C18608" s="72" t="s">
        <v>712</v>
      </c>
      <c r="D18608" s="72">
        <v>60</v>
      </c>
      <c r="E18608" s="72">
        <v>756</v>
      </c>
      <c r="F18608" s="72">
        <v>0</v>
      </c>
      <c r="G18608" s="72">
        <v>1</v>
      </c>
      <c r="H18608" s="72" t="s">
        <v>536</v>
      </c>
      <c r="I18608" s="72" t="s">
        <v>7972</v>
      </c>
      <c r="J18608" s="72" t="s">
        <v>3848</v>
      </c>
      <c r="K18608" s="72" t="s">
        <v>7242</v>
      </c>
      <c r="L18608" s="12" t="e">
        <f>VLOOKUP(B18608,Doses!A:C,3,FALSE)</f>
        <v>#N/A</v>
      </c>
      <c r="M18608" s="44" t="e">
        <f t="shared" si="290"/>
        <v>#VALUE!</v>
      </c>
    </row>
    <row r="18609" spans="1:13" x14ac:dyDescent="0.25">
      <c r="A18609" s="72" t="s">
        <v>2177</v>
      </c>
      <c r="B18609" s="72">
        <v>224316</v>
      </c>
      <c r="C18609" s="72" t="s">
        <v>712</v>
      </c>
      <c r="D18609" s="72">
        <v>60</v>
      </c>
      <c r="E18609" s="72">
        <v>2016</v>
      </c>
      <c r="F18609" s="72">
        <v>0</v>
      </c>
      <c r="G18609" s="72">
        <v>1</v>
      </c>
      <c r="H18609" s="72" t="s">
        <v>536</v>
      </c>
      <c r="I18609" s="72" t="s">
        <v>7973</v>
      </c>
      <c r="J18609" s="72" t="s">
        <v>3848</v>
      </c>
      <c r="K18609" s="72" t="s">
        <v>7242</v>
      </c>
      <c r="L18609" s="12" t="e">
        <f>VLOOKUP(B18609,Doses!A:C,3,FALSE)</f>
        <v>#N/A</v>
      </c>
      <c r="M18609" s="44" t="e">
        <f t="shared" si="290"/>
        <v>#VALUE!</v>
      </c>
    </row>
    <row r="18610" spans="1:13" x14ac:dyDescent="0.25">
      <c r="A18610" s="72" t="s">
        <v>2178</v>
      </c>
      <c r="B18610" s="72">
        <v>224316</v>
      </c>
      <c r="C18610" s="72" t="s">
        <v>712</v>
      </c>
      <c r="D18610" s="72">
        <v>60</v>
      </c>
      <c r="E18610" s="72">
        <v>2016</v>
      </c>
      <c r="F18610" s="72">
        <v>0</v>
      </c>
      <c r="G18610" s="72">
        <v>1</v>
      </c>
      <c r="H18610" s="72" t="s">
        <v>536</v>
      </c>
      <c r="I18610" s="72" t="s">
        <v>8005</v>
      </c>
      <c r="J18610" s="72" t="s">
        <v>3848</v>
      </c>
      <c r="K18610" s="72" t="s">
        <v>7242</v>
      </c>
      <c r="L18610" s="12" t="e">
        <f>VLOOKUP(B18610,Doses!A:C,3,FALSE)</f>
        <v>#N/A</v>
      </c>
      <c r="M18610" s="44" t="e">
        <f t="shared" si="290"/>
        <v>#VALUE!</v>
      </c>
    </row>
    <row r="18611" spans="1:13" x14ac:dyDescent="0.25">
      <c r="A18611" s="72" t="s">
        <v>2178</v>
      </c>
      <c r="B18611" s="72">
        <v>224910</v>
      </c>
      <c r="C18611" s="72" t="s">
        <v>2272</v>
      </c>
      <c r="D18611" s="72">
        <v>60</v>
      </c>
      <c r="E18611" s="72">
        <v>252</v>
      </c>
      <c r="F18611" s="72">
        <v>0</v>
      </c>
      <c r="G18611" s="72">
        <v>1</v>
      </c>
      <c r="H18611" s="72" t="s">
        <v>536</v>
      </c>
      <c r="I18611" s="72" t="s">
        <v>8758</v>
      </c>
      <c r="J18611" s="72" t="s">
        <v>3848</v>
      </c>
      <c r="K18611" s="72" t="s">
        <v>7247</v>
      </c>
      <c r="L18611" s="12" t="e">
        <f>VLOOKUP(B18611,Doses!A:C,3,FALSE)</f>
        <v>#N/A</v>
      </c>
      <c r="M18611" s="44" t="e">
        <f t="shared" si="290"/>
        <v>#VALUE!</v>
      </c>
    </row>
    <row r="18612" spans="1:13" x14ac:dyDescent="0.25">
      <c r="A18612" s="72" t="s">
        <v>2179</v>
      </c>
      <c r="B18612" s="72">
        <v>220188</v>
      </c>
      <c r="C18612" s="72" t="s">
        <v>560</v>
      </c>
      <c r="D18612" s="72">
        <v>1000</v>
      </c>
      <c r="E18612" s="72">
        <v>320</v>
      </c>
      <c r="F18612" s="72">
        <v>0</v>
      </c>
      <c r="G18612" s="72">
        <v>1</v>
      </c>
      <c r="H18612" s="72" t="s">
        <v>536</v>
      </c>
      <c r="I18612" s="72" t="s">
        <v>7791</v>
      </c>
      <c r="J18612" s="72" t="s">
        <v>3848</v>
      </c>
      <c r="K18612" s="72" t="s">
        <v>7234</v>
      </c>
      <c r="L18612" s="12" t="e">
        <f>VLOOKUP(B18612,Doses!A:C,3,FALSE)</f>
        <v>#N/A</v>
      </c>
      <c r="M18612" s="44" t="e">
        <f t="shared" si="290"/>
        <v>#VALUE!</v>
      </c>
    </row>
    <row r="18613" spans="1:13" x14ac:dyDescent="0.25">
      <c r="A18613" s="72" t="s">
        <v>2180</v>
      </c>
      <c r="B18613" s="72">
        <v>224316</v>
      </c>
      <c r="C18613" s="72" t="s">
        <v>712</v>
      </c>
      <c r="D18613" s="72">
        <v>60</v>
      </c>
      <c r="E18613" s="72">
        <v>2016</v>
      </c>
      <c r="F18613" s="72">
        <v>0</v>
      </c>
      <c r="G18613" s="72">
        <v>1</v>
      </c>
      <c r="H18613" s="72" t="s">
        <v>536</v>
      </c>
      <c r="I18613" s="72" t="s">
        <v>8013</v>
      </c>
      <c r="J18613" s="72" t="s">
        <v>3848</v>
      </c>
      <c r="K18613" s="72" t="s">
        <v>7242</v>
      </c>
      <c r="L18613" s="12" t="e">
        <f>VLOOKUP(B18613,Doses!A:C,3,FALSE)</f>
        <v>#N/A</v>
      </c>
      <c r="M18613" s="44" t="e">
        <f t="shared" si="290"/>
        <v>#VALUE!</v>
      </c>
    </row>
    <row r="18614" spans="1:13" x14ac:dyDescent="0.25">
      <c r="A18614" s="72" t="s">
        <v>2181</v>
      </c>
      <c r="B18614" s="72">
        <v>220185</v>
      </c>
      <c r="C18614" s="72" t="s">
        <v>110</v>
      </c>
      <c r="D18614" s="72">
        <v>1000</v>
      </c>
      <c r="E18614" s="72">
        <v>400</v>
      </c>
      <c r="F18614" s="72">
        <v>0</v>
      </c>
      <c r="G18614" s="72">
        <v>1</v>
      </c>
      <c r="H18614" s="72" t="s">
        <v>536</v>
      </c>
      <c r="I18614" s="72" t="s">
        <v>8123</v>
      </c>
      <c r="J18614" s="72" t="s">
        <v>2</v>
      </c>
      <c r="K18614" s="72" t="s">
        <v>7242</v>
      </c>
      <c r="L18614" s="12" t="e">
        <f>VLOOKUP(B18614,Doses!A:C,3,FALSE)</f>
        <v>#N/A</v>
      </c>
      <c r="M18614" s="44" t="e">
        <f t="shared" si="290"/>
        <v>#VALUE!</v>
      </c>
    </row>
    <row r="18615" spans="1:13" x14ac:dyDescent="0.25">
      <c r="A18615" s="72" t="s">
        <v>2182</v>
      </c>
      <c r="B18615" s="72">
        <v>215051</v>
      </c>
      <c r="C18615" s="72" t="s">
        <v>1003</v>
      </c>
      <c r="D18615" s="72">
        <v>1</v>
      </c>
      <c r="E18615" s="72">
        <v>12000</v>
      </c>
      <c r="F18615" s="72">
        <v>0</v>
      </c>
      <c r="G18615" s="72">
        <v>1</v>
      </c>
      <c r="H18615" s="72" t="s">
        <v>536</v>
      </c>
      <c r="I18615" s="72">
        <v>6591140844</v>
      </c>
      <c r="J18615" s="72" t="s">
        <v>2</v>
      </c>
      <c r="K18615" s="72" t="s">
        <v>7225</v>
      </c>
      <c r="L18615" s="12" t="e">
        <f>VLOOKUP(B18615,Doses!A:C,3,FALSE)</f>
        <v>#N/A</v>
      </c>
      <c r="M18615" s="44" t="e">
        <f t="shared" si="290"/>
        <v>#VALUE!</v>
      </c>
    </row>
    <row r="18616" spans="1:13" x14ac:dyDescent="0.25">
      <c r="A18616" s="72" t="s">
        <v>2183</v>
      </c>
      <c r="B18616" s="72">
        <v>215051</v>
      </c>
      <c r="C18616" s="72" t="s">
        <v>1003</v>
      </c>
      <c r="D18616" s="72">
        <v>1</v>
      </c>
      <c r="E18616" s="72">
        <v>11698</v>
      </c>
      <c r="F18616" s="72">
        <v>0</v>
      </c>
      <c r="G18616" s="72">
        <v>1</v>
      </c>
      <c r="H18616" s="72" t="s">
        <v>536</v>
      </c>
      <c r="I18616" s="72">
        <v>659140844</v>
      </c>
      <c r="J18616" s="72" t="s">
        <v>2</v>
      </c>
      <c r="K18616" s="72" t="s">
        <v>7225</v>
      </c>
      <c r="L18616" s="12" t="e">
        <f>VLOOKUP(B18616,Doses!A:C,3,FALSE)</f>
        <v>#N/A</v>
      </c>
      <c r="M18616" s="44" t="e">
        <f t="shared" si="290"/>
        <v>#VALUE!</v>
      </c>
    </row>
    <row r="18617" spans="1:13" x14ac:dyDescent="0.25">
      <c r="A18617" s="72" t="s">
        <v>2183</v>
      </c>
      <c r="B18617" s="72">
        <v>215051</v>
      </c>
      <c r="C18617" s="72" t="s">
        <v>1003</v>
      </c>
      <c r="D18617" s="72">
        <v>1</v>
      </c>
      <c r="E18617" s="72">
        <v>300</v>
      </c>
      <c r="F18617" s="72">
        <v>0</v>
      </c>
      <c r="G18617" s="72">
        <v>1</v>
      </c>
      <c r="H18617" s="72" t="s">
        <v>536</v>
      </c>
      <c r="I18617" s="72">
        <v>659140845</v>
      </c>
      <c r="J18617" s="72" t="s">
        <v>2</v>
      </c>
      <c r="K18617" s="72" t="s">
        <v>7225</v>
      </c>
      <c r="L18617" s="12" t="e">
        <f>VLOOKUP(B18617,Doses!A:C,3,FALSE)</f>
        <v>#N/A</v>
      </c>
      <c r="M18617" s="44" t="e">
        <f t="shared" si="290"/>
        <v>#VALUE!</v>
      </c>
    </row>
    <row r="18618" spans="1:13" x14ac:dyDescent="0.25">
      <c r="A18618" s="72" t="s">
        <v>2183</v>
      </c>
      <c r="B18618" s="72">
        <v>215051</v>
      </c>
      <c r="C18618" s="72" t="s">
        <v>1003</v>
      </c>
      <c r="D18618" s="72">
        <v>1</v>
      </c>
      <c r="E18618" s="72">
        <v>2</v>
      </c>
      <c r="F18618" s="72">
        <v>0</v>
      </c>
      <c r="G18618" s="72">
        <v>1</v>
      </c>
      <c r="H18618" s="72" t="s">
        <v>536</v>
      </c>
      <c r="I18618" s="72">
        <v>659140845</v>
      </c>
      <c r="J18618" s="72" t="s">
        <v>2</v>
      </c>
      <c r="K18618" s="72" t="s">
        <v>7225</v>
      </c>
      <c r="L18618" s="12" t="e">
        <f>VLOOKUP(B18618,Doses!A:C,3,FALSE)</f>
        <v>#N/A</v>
      </c>
      <c r="M18618" s="44" t="e">
        <f t="shared" si="290"/>
        <v>#VALUE!</v>
      </c>
    </row>
    <row r="18619" spans="1:13" x14ac:dyDescent="0.25">
      <c r="A18619" s="72" t="s">
        <v>2184</v>
      </c>
      <c r="B18619" s="72">
        <v>225059</v>
      </c>
      <c r="C18619" s="72" t="s">
        <v>1915</v>
      </c>
      <c r="D18619" s="72">
        <v>200</v>
      </c>
      <c r="E18619" s="72">
        <v>60</v>
      </c>
      <c r="F18619" s="72">
        <v>0</v>
      </c>
      <c r="G18619" s="72">
        <v>1</v>
      </c>
      <c r="H18619" s="72" t="s">
        <v>536</v>
      </c>
      <c r="I18619" s="72" t="s">
        <v>7150</v>
      </c>
      <c r="J18619" s="72" t="s">
        <v>3848</v>
      </c>
      <c r="K18619" s="72" t="s">
        <v>7211</v>
      </c>
      <c r="L18619" s="12" t="e">
        <f>VLOOKUP(B18619,Doses!A:C,3,FALSE)</f>
        <v>#N/A</v>
      </c>
      <c r="M18619" s="44" t="e">
        <f t="shared" si="290"/>
        <v>#VALUE!</v>
      </c>
    </row>
    <row r="18620" spans="1:13" x14ac:dyDescent="0.25">
      <c r="A18620" s="72" t="s">
        <v>2185</v>
      </c>
      <c r="B18620" s="72">
        <v>220042</v>
      </c>
      <c r="C18620" s="72" t="s">
        <v>40</v>
      </c>
      <c r="D18620" s="72">
        <v>30</v>
      </c>
      <c r="E18620" s="72">
        <v>675</v>
      </c>
      <c r="F18620" s="72">
        <v>0</v>
      </c>
      <c r="G18620" s="72">
        <v>1</v>
      </c>
      <c r="H18620" s="72" t="s">
        <v>536</v>
      </c>
      <c r="I18620" s="72" t="s">
        <v>8745</v>
      </c>
      <c r="J18620" s="72" t="s">
        <v>7043</v>
      </c>
      <c r="K18620" s="72" t="s">
        <v>7253</v>
      </c>
      <c r="L18620" s="12" t="e">
        <f>VLOOKUP(B18620,Doses!A:C,3,FALSE)</f>
        <v>#N/A</v>
      </c>
      <c r="M18620" s="44" t="e">
        <f t="shared" si="290"/>
        <v>#VALUE!</v>
      </c>
    </row>
    <row r="18621" spans="1:13" x14ac:dyDescent="0.25">
      <c r="A18621" s="72" t="s">
        <v>2186</v>
      </c>
      <c r="B18621" s="72">
        <v>215051</v>
      </c>
      <c r="C18621" s="72" t="s">
        <v>1003</v>
      </c>
      <c r="D18621" s="72">
        <v>1</v>
      </c>
      <c r="E18621" s="72">
        <v>12000</v>
      </c>
      <c r="F18621" s="72">
        <v>0</v>
      </c>
      <c r="G18621" s="72">
        <v>1</v>
      </c>
      <c r="H18621" s="72" t="s">
        <v>536</v>
      </c>
      <c r="I18621" s="72">
        <v>659140843</v>
      </c>
      <c r="J18621" s="72" t="s">
        <v>2</v>
      </c>
      <c r="K18621" s="72" t="s">
        <v>7225</v>
      </c>
      <c r="L18621" s="12" t="e">
        <f>VLOOKUP(B18621,Doses!A:C,3,FALSE)</f>
        <v>#N/A</v>
      </c>
      <c r="M18621" s="44" t="e">
        <f t="shared" si="290"/>
        <v>#VALUE!</v>
      </c>
    </row>
    <row r="18622" spans="1:13" x14ac:dyDescent="0.25">
      <c r="A18622" s="72" t="s">
        <v>2187</v>
      </c>
      <c r="B18622" s="72">
        <v>220188</v>
      </c>
      <c r="C18622" s="72" t="s">
        <v>560</v>
      </c>
      <c r="D18622" s="72">
        <v>1000</v>
      </c>
      <c r="E18622" s="72">
        <v>320</v>
      </c>
      <c r="F18622" s="72">
        <v>0</v>
      </c>
      <c r="G18622" s="72">
        <v>1</v>
      </c>
      <c r="H18622" s="72" t="s">
        <v>536</v>
      </c>
      <c r="I18622" s="72" t="s">
        <v>7777</v>
      </c>
      <c r="J18622" s="72" t="s">
        <v>3848</v>
      </c>
      <c r="K18622" s="72" t="s">
        <v>7234</v>
      </c>
      <c r="L18622" s="12" t="e">
        <f>VLOOKUP(B18622,Doses!A:C,3,FALSE)</f>
        <v>#N/A</v>
      </c>
      <c r="M18622" s="44" t="e">
        <f t="shared" si="290"/>
        <v>#VALUE!</v>
      </c>
    </row>
    <row r="18623" spans="1:13" x14ac:dyDescent="0.25">
      <c r="A18623" s="72" t="s">
        <v>2188</v>
      </c>
      <c r="B18623" s="72">
        <v>220185</v>
      </c>
      <c r="C18623" s="72" t="s">
        <v>110</v>
      </c>
      <c r="D18623" s="72">
        <v>1000</v>
      </c>
      <c r="E18623" s="72">
        <v>560</v>
      </c>
      <c r="F18623" s="72">
        <v>0</v>
      </c>
      <c r="G18623" s="72">
        <v>1</v>
      </c>
      <c r="H18623" s="72" t="s">
        <v>536</v>
      </c>
      <c r="I18623" s="72" t="s">
        <v>8126</v>
      </c>
      <c r="J18623" s="72" t="s">
        <v>2</v>
      </c>
      <c r="K18623" s="72" t="s">
        <v>7242</v>
      </c>
      <c r="L18623" s="12" t="e">
        <f>VLOOKUP(B18623,Doses!A:C,3,FALSE)</f>
        <v>#N/A</v>
      </c>
      <c r="M18623" s="44" t="e">
        <f t="shared" si="290"/>
        <v>#VALUE!</v>
      </c>
    </row>
    <row r="18624" spans="1:13" x14ac:dyDescent="0.25">
      <c r="A18624" s="72" t="s">
        <v>2189</v>
      </c>
      <c r="B18624" s="72">
        <v>215051</v>
      </c>
      <c r="C18624" s="72" t="s">
        <v>1003</v>
      </c>
      <c r="D18624" s="72">
        <v>1</v>
      </c>
      <c r="E18624" s="72">
        <v>12000</v>
      </c>
      <c r="F18624" s="72">
        <v>0</v>
      </c>
      <c r="G18624" s="72">
        <v>1</v>
      </c>
      <c r="H18624" s="72" t="s">
        <v>536</v>
      </c>
      <c r="I18624" s="72">
        <v>659140654</v>
      </c>
      <c r="J18624" s="72" t="s">
        <v>2</v>
      </c>
      <c r="K18624" s="72" t="s">
        <v>7252</v>
      </c>
      <c r="L18624" s="12" t="e">
        <f>VLOOKUP(B18624,Doses!A:C,3,FALSE)</f>
        <v>#N/A</v>
      </c>
      <c r="M18624" s="44" t="e">
        <f t="shared" si="290"/>
        <v>#VALUE!</v>
      </c>
    </row>
    <row r="18625" spans="1:13" x14ac:dyDescent="0.25">
      <c r="A18625" s="72" t="s">
        <v>2190</v>
      </c>
      <c r="B18625" s="72">
        <v>215051</v>
      </c>
      <c r="C18625" s="72" t="s">
        <v>1003</v>
      </c>
      <c r="D18625" s="72">
        <v>1</v>
      </c>
      <c r="E18625" s="72">
        <v>12000</v>
      </c>
      <c r="F18625" s="72">
        <v>0</v>
      </c>
      <c r="G18625" s="72">
        <v>1</v>
      </c>
      <c r="H18625" s="72" t="s">
        <v>536</v>
      </c>
      <c r="I18625" s="72">
        <v>659140654</v>
      </c>
      <c r="J18625" s="72" t="s">
        <v>2</v>
      </c>
      <c r="K18625" s="72" t="s">
        <v>7252</v>
      </c>
      <c r="L18625" s="12" t="e">
        <f>VLOOKUP(B18625,Doses!A:C,3,FALSE)</f>
        <v>#N/A</v>
      </c>
      <c r="M18625" s="44" t="e">
        <f t="shared" si="290"/>
        <v>#VALUE!</v>
      </c>
    </row>
    <row r="18626" spans="1:13" x14ac:dyDescent="0.25">
      <c r="A18626" s="72" t="s">
        <v>2191</v>
      </c>
      <c r="B18626" s="72">
        <v>224316</v>
      </c>
      <c r="C18626" s="72" t="s">
        <v>712</v>
      </c>
      <c r="D18626" s="72">
        <v>60</v>
      </c>
      <c r="E18626" s="72">
        <v>2016</v>
      </c>
      <c r="F18626" s="72">
        <v>0</v>
      </c>
      <c r="G18626" s="72">
        <v>1</v>
      </c>
      <c r="H18626" s="72" t="s">
        <v>536</v>
      </c>
      <c r="I18626" s="72" t="s">
        <v>8003</v>
      </c>
      <c r="J18626" s="72" t="s">
        <v>3848</v>
      </c>
      <c r="K18626" s="72" t="s">
        <v>7242</v>
      </c>
      <c r="L18626" s="12" t="e">
        <f>VLOOKUP(B18626,Doses!A:C,3,FALSE)</f>
        <v>#N/A</v>
      </c>
      <c r="M18626" s="44" t="e">
        <f t="shared" ref="M18626:M18689" si="291">K18626*1</f>
        <v>#VALUE!</v>
      </c>
    </row>
    <row r="18627" spans="1:13" x14ac:dyDescent="0.25">
      <c r="A18627" s="72" t="s">
        <v>2191</v>
      </c>
      <c r="B18627" s="72">
        <v>224316</v>
      </c>
      <c r="C18627" s="72" t="s">
        <v>712</v>
      </c>
      <c r="D18627" s="72">
        <v>60</v>
      </c>
      <c r="E18627" s="72">
        <v>252</v>
      </c>
      <c r="F18627" s="72">
        <v>0</v>
      </c>
      <c r="G18627" s="72">
        <v>1</v>
      </c>
      <c r="H18627" s="72" t="s">
        <v>536</v>
      </c>
      <c r="I18627" s="72" t="s">
        <v>7973</v>
      </c>
      <c r="J18627" s="72" t="s">
        <v>3848</v>
      </c>
      <c r="K18627" s="72" t="s">
        <v>7242</v>
      </c>
      <c r="L18627" s="12" t="e">
        <f>VLOOKUP(B18627,Doses!A:C,3,FALSE)</f>
        <v>#N/A</v>
      </c>
      <c r="M18627" s="44" t="e">
        <f t="shared" si="291"/>
        <v>#VALUE!</v>
      </c>
    </row>
    <row r="18628" spans="1:13" x14ac:dyDescent="0.25">
      <c r="A18628" s="72" t="s">
        <v>2192</v>
      </c>
      <c r="B18628" s="72">
        <v>224910</v>
      </c>
      <c r="C18628" s="72" t="s">
        <v>2272</v>
      </c>
      <c r="D18628" s="72">
        <v>60</v>
      </c>
      <c r="E18628" s="72">
        <v>52</v>
      </c>
      <c r="F18628" s="72">
        <v>0</v>
      </c>
      <c r="G18628" s="72">
        <v>1</v>
      </c>
      <c r="H18628" s="72" t="s">
        <v>536</v>
      </c>
      <c r="I18628" s="72" t="s">
        <v>8757</v>
      </c>
      <c r="J18628" s="72" t="s">
        <v>3848</v>
      </c>
      <c r="K18628" s="72" t="s">
        <v>7250</v>
      </c>
      <c r="L18628" s="12" t="e">
        <f>VLOOKUP(B18628,Doses!A:C,3,FALSE)</f>
        <v>#N/A</v>
      </c>
      <c r="M18628" s="44" t="e">
        <f t="shared" si="291"/>
        <v>#VALUE!</v>
      </c>
    </row>
    <row r="18629" spans="1:13" x14ac:dyDescent="0.25">
      <c r="A18629" s="72" t="s">
        <v>2192</v>
      </c>
      <c r="B18629" s="72">
        <v>224910</v>
      </c>
      <c r="C18629" s="72" t="s">
        <v>2272</v>
      </c>
      <c r="D18629" s="72">
        <v>60</v>
      </c>
      <c r="E18629" s="72">
        <v>122</v>
      </c>
      <c r="F18629" s="72">
        <v>0</v>
      </c>
      <c r="G18629" s="72">
        <v>1</v>
      </c>
      <c r="H18629" s="72" t="s">
        <v>536</v>
      </c>
      <c r="I18629" s="72" t="s">
        <v>8758</v>
      </c>
      <c r="J18629" s="72" t="s">
        <v>3848</v>
      </c>
      <c r="K18629" s="72" t="s">
        <v>7247</v>
      </c>
      <c r="L18629" s="12" t="e">
        <f>VLOOKUP(B18629,Doses!A:C,3,FALSE)</f>
        <v>#N/A</v>
      </c>
      <c r="M18629" s="44" t="e">
        <f t="shared" si="291"/>
        <v>#VALUE!</v>
      </c>
    </row>
    <row r="18630" spans="1:13" x14ac:dyDescent="0.25">
      <c r="A18630" s="72" t="s">
        <v>2192</v>
      </c>
      <c r="B18630" s="72">
        <v>224910</v>
      </c>
      <c r="C18630" s="72" t="s">
        <v>2272</v>
      </c>
      <c r="D18630" s="72">
        <v>60</v>
      </c>
      <c r="E18630" s="72">
        <v>103</v>
      </c>
      <c r="F18630" s="72">
        <v>0</v>
      </c>
      <c r="G18630" s="72">
        <v>1</v>
      </c>
      <c r="H18630" s="72" t="s">
        <v>536</v>
      </c>
      <c r="I18630" s="72" t="s">
        <v>8759</v>
      </c>
      <c r="J18630" s="72" t="s">
        <v>3848</v>
      </c>
      <c r="K18630" s="72" t="s">
        <v>7250</v>
      </c>
      <c r="L18630" s="12" t="e">
        <f>VLOOKUP(B18630,Doses!A:C,3,FALSE)</f>
        <v>#N/A</v>
      </c>
      <c r="M18630" s="44" t="e">
        <f t="shared" si="291"/>
        <v>#VALUE!</v>
      </c>
    </row>
    <row r="18631" spans="1:13" x14ac:dyDescent="0.25">
      <c r="A18631" s="72" t="s">
        <v>2192</v>
      </c>
      <c r="B18631" s="72">
        <v>224910</v>
      </c>
      <c r="C18631" s="72" t="s">
        <v>2272</v>
      </c>
      <c r="D18631" s="72">
        <v>60</v>
      </c>
      <c r="E18631" s="72">
        <v>24</v>
      </c>
      <c r="F18631" s="72">
        <v>0</v>
      </c>
      <c r="G18631" s="72">
        <v>1</v>
      </c>
      <c r="H18631" s="72" t="s">
        <v>536</v>
      </c>
      <c r="I18631" s="72" t="s">
        <v>8737</v>
      </c>
      <c r="J18631" s="72" t="s">
        <v>3848</v>
      </c>
      <c r="K18631" s="72" t="s">
        <v>7248</v>
      </c>
      <c r="L18631" s="12" t="e">
        <f>VLOOKUP(B18631,Doses!A:C,3,FALSE)</f>
        <v>#N/A</v>
      </c>
      <c r="M18631" s="44" t="e">
        <f t="shared" si="291"/>
        <v>#VALUE!</v>
      </c>
    </row>
    <row r="18632" spans="1:13" x14ac:dyDescent="0.25">
      <c r="A18632" s="72" t="s">
        <v>2192</v>
      </c>
      <c r="B18632" s="72">
        <v>224910</v>
      </c>
      <c r="C18632" s="72" t="s">
        <v>2272</v>
      </c>
      <c r="D18632" s="72">
        <v>60</v>
      </c>
      <c r="E18632" s="72">
        <v>89</v>
      </c>
      <c r="F18632" s="72">
        <v>0</v>
      </c>
      <c r="G18632" s="72">
        <v>1</v>
      </c>
      <c r="H18632" s="72" t="s">
        <v>536</v>
      </c>
      <c r="I18632" s="72" t="s">
        <v>8760</v>
      </c>
      <c r="J18632" s="72" t="s">
        <v>3848</v>
      </c>
      <c r="K18632" s="72" t="s">
        <v>7247</v>
      </c>
      <c r="L18632" s="12" t="e">
        <f>VLOOKUP(B18632,Doses!A:C,3,FALSE)</f>
        <v>#N/A</v>
      </c>
      <c r="M18632" s="44" t="e">
        <f t="shared" si="291"/>
        <v>#VALUE!</v>
      </c>
    </row>
    <row r="18633" spans="1:13" x14ac:dyDescent="0.25">
      <c r="A18633" s="72" t="s">
        <v>2192</v>
      </c>
      <c r="B18633" s="72">
        <v>224910</v>
      </c>
      <c r="C18633" s="72" t="s">
        <v>2272</v>
      </c>
      <c r="D18633" s="72">
        <v>60</v>
      </c>
      <c r="E18633" s="72">
        <v>90</v>
      </c>
      <c r="F18633" s="72">
        <v>0</v>
      </c>
      <c r="G18633" s="72">
        <v>1</v>
      </c>
      <c r="H18633" s="72" t="s">
        <v>536</v>
      </c>
      <c r="I18633" s="72" t="s">
        <v>8761</v>
      </c>
      <c r="J18633" s="72" t="s">
        <v>3848</v>
      </c>
      <c r="K18633" s="72" t="s">
        <v>7247</v>
      </c>
      <c r="L18633" s="12" t="e">
        <f>VLOOKUP(B18633,Doses!A:C,3,FALSE)</f>
        <v>#N/A</v>
      </c>
      <c r="M18633" s="44" t="e">
        <f t="shared" si="291"/>
        <v>#VALUE!</v>
      </c>
    </row>
    <row r="18634" spans="1:13" x14ac:dyDescent="0.25">
      <c r="A18634" s="72" t="s">
        <v>2192</v>
      </c>
      <c r="B18634" s="72">
        <v>224910</v>
      </c>
      <c r="C18634" s="72" t="s">
        <v>2272</v>
      </c>
      <c r="D18634" s="72">
        <v>60</v>
      </c>
      <c r="E18634" s="72">
        <v>104</v>
      </c>
      <c r="F18634" s="72">
        <v>0</v>
      </c>
      <c r="G18634" s="72">
        <v>1</v>
      </c>
      <c r="H18634" s="72" t="s">
        <v>536</v>
      </c>
      <c r="I18634" s="72" t="s">
        <v>8762</v>
      </c>
      <c r="J18634" s="72" t="s">
        <v>3848</v>
      </c>
      <c r="K18634" s="72" t="s">
        <v>7247</v>
      </c>
      <c r="L18634" s="12" t="e">
        <f>VLOOKUP(B18634,Doses!A:C,3,FALSE)</f>
        <v>#N/A</v>
      </c>
      <c r="M18634" s="44" t="e">
        <f t="shared" si="291"/>
        <v>#VALUE!</v>
      </c>
    </row>
    <row r="18635" spans="1:13" x14ac:dyDescent="0.25">
      <c r="A18635" s="72" t="s">
        <v>2192</v>
      </c>
      <c r="B18635" s="72">
        <v>224910</v>
      </c>
      <c r="C18635" s="72" t="s">
        <v>2272</v>
      </c>
      <c r="D18635" s="72">
        <v>60</v>
      </c>
      <c r="E18635" s="72">
        <v>72</v>
      </c>
      <c r="F18635" s="72">
        <v>0</v>
      </c>
      <c r="G18635" s="72">
        <v>1</v>
      </c>
      <c r="H18635" s="72" t="s">
        <v>536</v>
      </c>
      <c r="I18635" s="72" t="s">
        <v>8166</v>
      </c>
      <c r="J18635" s="72" t="s">
        <v>3848</v>
      </c>
      <c r="K18635" s="72" t="s">
        <v>7248</v>
      </c>
      <c r="L18635" s="12" t="e">
        <f>VLOOKUP(B18635,Doses!A:C,3,FALSE)</f>
        <v>#N/A</v>
      </c>
      <c r="M18635" s="44" t="e">
        <f t="shared" si="291"/>
        <v>#VALUE!</v>
      </c>
    </row>
    <row r="18636" spans="1:13" x14ac:dyDescent="0.25">
      <c r="A18636" s="72" t="s">
        <v>2192</v>
      </c>
      <c r="B18636" s="72">
        <v>224910</v>
      </c>
      <c r="C18636" s="72" t="s">
        <v>2272</v>
      </c>
      <c r="D18636" s="72">
        <v>60</v>
      </c>
      <c r="E18636" s="72">
        <v>15</v>
      </c>
      <c r="F18636" s="72">
        <v>0</v>
      </c>
      <c r="G18636" s="72">
        <v>1</v>
      </c>
      <c r="H18636" s="72" t="s">
        <v>536</v>
      </c>
      <c r="I18636" s="72" t="s">
        <v>8738</v>
      </c>
      <c r="J18636" s="72" t="s">
        <v>3848</v>
      </c>
      <c r="K18636" s="72" t="s">
        <v>7250</v>
      </c>
      <c r="L18636" s="12" t="e">
        <f>VLOOKUP(B18636,Doses!A:C,3,FALSE)</f>
        <v>#N/A</v>
      </c>
      <c r="M18636" s="44" t="e">
        <f t="shared" si="291"/>
        <v>#VALUE!</v>
      </c>
    </row>
    <row r="18637" spans="1:13" x14ac:dyDescent="0.25">
      <c r="A18637" s="72" t="s">
        <v>2192</v>
      </c>
      <c r="B18637" s="72">
        <v>224910</v>
      </c>
      <c r="C18637" s="72" t="s">
        <v>2272</v>
      </c>
      <c r="D18637" s="72">
        <v>60</v>
      </c>
      <c r="E18637" s="72">
        <v>69</v>
      </c>
      <c r="F18637" s="72">
        <v>0</v>
      </c>
      <c r="G18637" s="72">
        <v>1</v>
      </c>
      <c r="H18637" s="72" t="s">
        <v>536</v>
      </c>
      <c r="I18637" s="72" t="s">
        <v>8730</v>
      </c>
      <c r="J18637" s="72" t="s">
        <v>3848</v>
      </c>
      <c r="K18637" s="72" t="s">
        <v>7250</v>
      </c>
      <c r="L18637" s="12" t="e">
        <f>VLOOKUP(B18637,Doses!A:C,3,FALSE)</f>
        <v>#N/A</v>
      </c>
      <c r="M18637" s="44" t="e">
        <f t="shared" si="291"/>
        <v>#VALUE!</v>
      </c>
    </row>
    <row r="18638" spans="1:13" x14ac:dyDescent="0.25">
      <c r="A18638" s="72" t="s">
        <v>2192</v>
      </c>
      <c r="B18638" s="72">
        <v>224910</v>
      </c>
      <c r="C18638" s="72" t="s">
        <v>2272</v>
      </c>
      <c r="D18638" s="72">
        <v>60</v>
      </c>
      <c r="E18638" s="72">
        <v>119</v>
      </c>
      <c r="F18638" s="72">
        <v>0</v>
      </c>
      <c r="G18638" s="72">
        <v>1</v>
      </c>
      <c r="H18638" s="72" t="s">
        <v>536</v>
      </c>
      <c r="I18638" s="72" t="s">
        <v>8763</v>
      </c>
      <c r="J18638" s="72" t="s">
        <v>3848</v>
      </c>
      <c r="K18638" s="72" t="s">
        <v>7247</v>
      </c>
      <c r="L18638" s="12" t="e">
        <f>VLOOKUP(B18638,Doses!A:C,3,FALSE)</f>
        <v>#N/A</v>
      </c>
      <c r="M18638" s="44" t="e">
        <f t="shared" si="291"/>
        <v>#VALUE!</v>
      </c>
    </row>
    <row r="18639" spans="1:13" x14ac:dyDescent="0.25">
      <c r="A18639" s="72" t="s">
        <v>2192</v>
      </c>
      <c r="B18639" s="72">
        <v>224910</v>
      </c>
      <c r="C18639" s="72" t="s">
        <v>2272</v>
      </c>
      <c r="D18639" s="72">
        <v>60</v>
      </c>
      <c r="E18639" s="72">
        <v>77</v>
      </c>
      <c r="F18639" s="72">
        <v>0</v>
      </c>
      <c r="G18639" s="72">
        <v>1</v>
      </c>
      <c r="H18639" s="72" t="s">
        <v>536</v>
      </c>
      <c r="I18639" s="72" t="s">
        <v>8755</v>
      </c>
      <c r="J18639" s="72" t="s">
        <v>3848</v>
      </c>
      <c r="K18639" s="72" t="s">
        <v>7250</v>
      </c>
      <c r="L18639" s="12" t="e">
        <f>VLOOKUP(B18639,Doses!A:C,3,FALSE)</f>
        <v>#N/A</v>
      </c>
      <c r="M18639" s="44" t="e">
        <f t="shared" si="291"/>
        <v>#VALUE!</v>
      </c>
    </row>
    <row r="18640" spans="1:13" x14ac:dyDescent="0.25">
      <c r="A18640" s="72" t="s">
        <v>2192</v>
      </c>
      <c r="B18640" s="72">
        <v>224910</v>
      </c>
      <c r="C18640" s="72" t="s">
        <v>2272</v>
      </c>
      <c r="D18640" s="72">
        <v>60</v>
      </c>
      <c r="E18640" s="72">
        <v>108</v>
      </c>
      <c r="F18640" s="72">
        <v>0</v>
      </c>
      <c r="G18640" s="72">
        <v>1</v>
      </c>
      <c r="H18640" s="72" t="s">
        <v>536</v>
      </c>
      <c r="I18640" s="72" t="s">
        <v>8764</v>
      </c>
      <c r="J18640" s="72" t="s">
        <v>3848</v>
      </c>
      <c r="K18640" s="72" t="s">
        <v>7250</v>
      </c>
      <c r="L18640" s="12" t="e">
        <f>VLOOKUP(B18640,Doses!A:C,3,FALSE)</f>
        <v>#N/A</v>
      </c>
      <c r="M18640" s="44" t="e">
        <f t="shared" si="291"/>
        <v>#VALUE!</v>
      </c>
    </row>
    <row r="18641" spans="1:13" x14ac:dyDescent="0.25">
      <c r="A18641" s="72" t="s">
        <v>2193</v>
      </c>
      <c r="B18641" s="72">
        <v>220188</v>
      </c>
      <c r="C18641" s="72" t="s">
        <v>560</v>
      </c>
      <c r="D18641" s="72">
        <v>1000</v>
      </c>
      <c r="E18641" s="72">
        <v>256</v>
      </c>
      <c r="F18641" s="72">
        <v>0</v>
      </c>
      <c r="G18641" s="72">
        <v>1</v>
      </c>
      <c r="H18641" s="72" t="s">
        <v>536</v>
      </c>
      <c r="I18641" s="72" t="s">
        <v>7791</v>
      </c>
      <c r="J18641" s="72" t="s">
        <v>3848</v>
      </c>
      <c r="K18641" s="72" t="s">
        <v>7234</v>
      </c>
      <c r="L18641" s="12" t="e">
        <f>VLOOKUP(B18641,Doses!A:C,3,FALSE)</f>
        <v>#N/A</v>
      </c>
      <c r="M18641" s="44" t="e">
        <f t="shared" si="291"/>
        <v>#VALUE!</v>
      </c>
    </row>
    <row r="18642" spans="1:13" x14ac:dyDescent="0.25">
      <c r="A18642" s="72" t="s">
        <v>2194</v>
      </c>
      <c r="B18642" s="72">
        <v>220188</v>
      </c>
      <c r="C18642" s="72" t="s">
        <v>560</v>
      </c>
      <c r="D18642" s="72">
        <v>1000</v>
      </c>
      <c r="E18642" s="72">
        <v>320</v>
      </c>
      <c r="F18642" s="72">
        <v>0</v>
      </c>
      <c r="G18642" s="72">
        <v>1</v>
      </c>
      <c r="H18642" s="72" t="s">
        <v>536</v>
      </c>
      <c r="I18642" s="72" t="s">
        <v>7767</v>
      </c>
      <c r="J18642" s="72" t="s">
        <v>3848</v>
      </c>
      <c r="K18642" s="72" t="s">
        <v>7234</v>
      </c>
      <c r="L18642" s="12" t="e">
        <f>VLOOKUP(B18642,Doses!A:C,3,FALSE)</f>
        <v>#N/A</v>
      </c>
      <c r="M18642" s="44" t="e">
        <f t="shared" si="291"/>
        <v>#VALUE!</v>
      </c>
    </row>
    <row r="18643" spans="1:13" x14ac:dyDescent="0.25">
      <c r="A18643" s="72" t="s">
        <v>2195</v>
      </c>
      <c r="B18643" s="72">
        <v>220188</v>
      </c>
      <c r="C18643" s="72" t="s">
        <v>560</v>
      </c>
      <c r="D18643" s="72">
        <v>1000</v>
      </c>
      <c r="E18643" s="72">
        <v>320</v>
      </c>
      <c r="F18643" s="72">
        <v>0</v>
      </c>
      <c r="G18643" s="72">
        <v>1</v>
      </c>
      <c r="H18643" s="72" t="s">
        <v>536</v>
      </c>
      <c r="I18643" s="72" t="s">
        <v>7792</v>
      </c>
      <c r="J18643" s="72" t="s">
        <v>3848</v>
      </c>
      <c r="K18643" s="72" t="s">
        <v>7234</v>
      </c>
      <c r="L18643" s="12" t="e">
        <f>VLOOKUP(B18643,Doses!A:C,3,FALSE)</f>
        <v>#N/A</v>
      </c>
      <c r="M18643" s="44" t="e">
        <f t="shared" si="291"/>
        <v>#VALUE!</v>
      </c>
    </row>
    <row r="18644" spans="1:13" x14ac:dyDescent="0.25">
      <c r="A18644" s="72" t="s">
        <v>2196</v>
      </c>
      <c r="B18644" s="72">
        <v>220188</v>
      </c>
      <c r="C18644" s="72" t="s">
        <v>560</v>
      </c>
      <c r="D18644" s="72">
        <v>1000</v>
      </c>
      <c r="E18644" s="72">
        <v>320</v>
      </c>
      <c r="F18644" s="72">
        <v>0</v>
      </c>
      <c r="G18644" s="72">
        <v>1</v>
      </c>
      <c r="H18644" s="72" t="s">
        <v>536</v>
      </c>
      <c r="I18644" s="72" t="s">
        <v>7784</v>
      </c>
      <c r="J18644" s="72" t="s">
        <v>3848</v>
      </c>
      <c r="K18644" s="72" t="s">
        <v>7234</v>
      </c>
      <c r="L18644" s="12" t="e">
        <f>VLOOKUP(B18644,Doses!A:C,3,FALSE)</f>
        <v>#N/A</v>
      </c>
      <c r="M18644" s="44" t="e">
        <f t="shared" si="291"/>
        <v>#VALUE!</v>
      </c>
    </row>
    <row r="18645" spans="1:13" x14ac:dyDescent="0.25">
      <c r="A18645" s="72" t="s">
        <v>2197</v>
      </c>
      <c r="B18645" s="72">
        <v>224316</v>
      </c>
      <c r="C18645" s="72" t="s">
        <v>712</v>
      </c>
      <c r="D18645" s="72">
        <v>60</v>
      </c>
      <c r="E18645" s="72">
        <v>1944</v>
      </c>
      <c r="F18645" s="72">
        <v>0</v>
      </c>
      <c r="G18645" s="72">
        <v>1</v>
      </c>
      <c r="H18645" s="72" t="s">
        <v>536</v>
      </c>
      <c r="I18645" s="72">
        <v>3026060</v>
      </c>
      <c r="J18645" s="72" t="s">
        <v>3848</v>
      </c>
      <c r="K18645" s="72" t="s">
        <v>7217</v>
      </c>
      <c r="L18645" s="12" t="e">
        <f>VLOOKUP(B18645,Doses!A:C,3,FALSE)</f>
        <v>#N/A</v>
      </c>
      <c r="M18645" s="44" t="e">
        <f t="shared" si="291"/>
        <v>#VALUE!</v>
      </c>
    </row>
    <row r="18646" spans="1:13" x14ac:dyDescent="0.25">
      <c r="A18646" s="72" t="s">
        <v>2198</v>
      </c>
      <c r="B18646" s="72">
        <v>225059</v>
      </c>
      <c r="C18646" s="72" t="s">
        <v>1915</v>
      </c>
      <c r="D18646" s="72">
        <v>200</v>
      </c>
      <c r="E18646" s="72">
        <v>60</v>
      </c>
      <c r="F18646" s="72">
        <v>0</v>
      </c>
      <c r="G18646" s="72">
        <v>1</v>
      </c>
      <c r="H18646" s="72" t="s">
        <v>536</v>
      </c>
      <c r="I18646" s="72" t="s">
        <v>7156</v>
      </c>
      <c r="J18646" s="72" t="s">
        <v>3848</v>
      </c>
      <c r="K18646" s="72" t="s">
        <v>7211</v>
      </c>
      <c r="L18646" s="12" t="e">
        <f>VLOOKUP(B18646,Doses!A:C,3,FALSE)</f>
        <v>#N/A</v>
      </c>
      <c r="M18646" s="44" t="e">
        <f t="shared" si="291"/>
        <v>#VALUE!</v>
      </c>
    </row>
    <row r="18647" spans="1:13" x14ac:dyDescent="0.25">
      <c r="A18647" s="72" t="s">
        <v>2199</v>
      </c>
      <c r="B18647" s="72">
        <v>308302</v>
      </c>
      <c r="C18647" s="72" t="s">
        <v>1940</v>
      </c>
      <c r="D18647" s="72">
        <v>100</v>
      </c>
      <c r="E18647" s="72">
        <v>192</v>
      </c>
      <c r="F18647" s="72">
        <v>0</v>
      </c>
      <c r="G18647" s="72">
        <v>1</v>
      </c>
      <c r="H18647" s="72" t="s">
        <v>536</v>
      </c>
      <c r="I18647" s="72">
        <v>20141125</v>
      </c>
      <c r="J18647" s="72" t="s">
        <v>2</v>
      </c>
      <c r="K18647" s="72" t="s">
        <v>7673</v>
      </c>
      <c r="L18647" s="12" t="e">
        <f>VLOOKUP(B18647,Doses!A:C,3,FALSE)</f>
        <v>#N/A</v>
      </c>
      <c r="M18647" s="44" t="e">
        <f t="shared" si="291"/>
        <v>#VALUE!</v>
      </c>
    </row>
    <row r="18648" spans="1:13" x14ac:dyDescent="0.25">
      <c r="A18648" s="72" t="s">
        <v>2200</v>
      </c>
      <c r="B18648" s="72">
        <v>220185</v>
      </c>
      <c r="C18648" s="72" t="s">
        <v>110</v>
      </c>
      <c r="D18648" s="72">
        <v>1000</v>
      </c>
      <c r="E18648" s="72">
        <v>560</v>
      </c>
      <c r="F18648" s="72">
        <v>0</v>
      </c>
      <c r="G18648" s="72">
        <v>1</v>
      </c>
      <c r="H18648" s="72" t="s">
        <v>536</v>
      </c>
      <c r="I18648" s="72" t="s">
        <v>8119</v>
      </c>
      <c r="J18648" s="72" t="s">
        <v>2</v>
      </c>
      <c r="K18648" s="72" t="s">
        <v>7242</v>
      </c>
      <c r="L18648" s="12" t="e">
        <f>VLOOKUP(B18648,Doses!A:C,3,FALSE)</f>
        <v>#N/A</v>
      </c>
      <c r="M18648" s="44" t="e">
        <f t="shared" si="291"/>
        <v>#VALUE!</v>
      </c>
    </row>
    <row r="18649" spans="1:13" x14ac:dyDescent="0.25">
      <c r="A18649" s="72" t="s">
        <v>2201</v>
      </c>
      <c r="B18649" s="72">
        <v>224316</v>
      </c>
      <c r="C18649" s="72" t="s">
        <v>712</v>
      </c>
      <c r="D18649" s="72">
        <v>60</v>
      </c>
      <c r="E18649" s="72">
        <v>2400</v>
      </c>
      <c r="F18649" s="72">
        <v>0</v>
      </c>
      <c r="G18649" s="72">
        <v>1</v>
      </c>
      <c r="H18649" s="72" t="s">
        <v>536</v>
      </c>
      <c r="I18649" s="72" t="s">
        <v>7386</v>
      </c>
      <c r="J18649" s="72" t="s">
        <v>2</v>
      </c>
      <c r="K18649" s="72" t="s">
        <v>7225</v>
      </c>
      <c r="L18649" s="12" t="e">
        <f>VLOOKUP(B18649,Doses!A:C,3,FALSE)</f>
        <v>#N/A</v>
      </c>
      <c r="M18649" s="44" t="e">
        <f t="shared" si="291"/>
        <v>#VALUE!</v>
      </c>
    </row>
    <row r="18650" spans="1:13" x14ac:dyDescent="0.25">
      <c r="A18650" s="72" t="s">
        <v>2202</v>
      </c>
      <c r="B18650" s="72">
        <v>220185</v>
      </c>
      <c r="C18650" s="72" t="s">
        <v>110</v>
      </c>
      <c r="D18650" s="72">
        <v>1000</v>
      </c>
      <c r="E18650" s="72">
        <v>560</v>
      </c>
      <c r="F18650" s="72">
        <v>0</v>
      </c>
      <c r="G18650" s="72">
        <v>1</v>
      </c>
      <c r="H18650" s="72" t="s">
        <v>536</v>
      </c>
      <c r="I18650" s="72" t="s">
        <v>8126</v>
      </c>
      <c r="J18650" s="72" t="s">
        <v>2</v>
      </c>
      <c r="K18650" s="72" t="s">
        <v>7242</v>
      </c>
      <c r="L18650" s="12" t="e">
        <f>VLOOKUP(B18650,Doses!A:C,3,FALSE)</f>
        <v>#N/A</v>
      </c>
      <c r="M18650" s="44" t="e">
        <f t="shared" si="291"/>
        <v>#VALUE!</v>
      </c>
    </row>
    <row r="18651" spans="1:13" x14ac:dyDescent="0.25">
      <c r="A18651" s="72" t="s">
        <v>2203</v>
      </c>
      <c r="B18651" s="72">
        <v>220185</v>
      </c>
      <c r="C18651" s="72" t="s">
        <v>110</v>
      </c>
      <c r="D18651" s="72">
        <v>1000</v>
      </c>
      <c r="E18651" s="72">
        <v>560</v>
      </c>
      <c r="F18651" s="72">
        <v>0</v>
      </c>
      <c r="G18651" s="72">
        <v>1</v>
      </c>
      <c r="H18651" s="72" t="s">
        <v>536</v>
      </c>
      <c r="I18651" s="72" t="s">
        <v>8130</v>
      </c>
      <c r="J18651" s="72" t="s">
        <v>2</v>
      </c>
      <c r="K18651" s="72" t="s">
        <v>7242</v>
      </c>
      <c r="L18651" s="12" t="e">
        <f>VLOOKUP(B18651,Doses!A:C,3,FALSE)</f>
        <v>#N/A</v>
      </c>
      <c r="M18651" s="44" t="e">
        <f t="shared" si="291"/>
        <v>#VALUE!</v>
      </c>
    </row>
    <row r="18652" spans="1:13" x14ac:dyDescent="0.25">
      <c r="A18652" s="72" t="s">
        <v>2204</v>
      </c>
      <c r="B18652" s="72">
        <v>220185</v>
      </c>
      <c r="C18652" s="72" t="s">
        <v>110</v>
      </c>
      <c r="D18652" s="72">
        <v>1000</v>
      </c>
      <c r="E18652" s="72">
        <v>560</v>
      </c>
      <c r="F18652" s="72">
        <v>0</v>
      </c>
      <c r="G18652" s="72">
        <v>1</v>
      </c>
      <c r="H18652" s="72" t="s">
        <v>536</v>
      </c>
      <c r="I18652" s="72" t="s">
        <v>8118</v>
      </c>
      <c r="J18652" s="72" t="s">
        <v>2</v>
      </c>
      <c r="K18652" s="72" t="s">
        <v>7242</v>
      </c>
      <c r="L18652" s="12" t="e">
        <f>VLOOKUP(B18652,Doses!A:C,3,FALSE)</f>
        <v>#N/A</v>
      </c>
      <c r="M18652" s="44" t="e">
        <f t="shared" si="291"/>
        <v>#VALUE!</v>
      </c>
    </row>
    <row r="18653" spans="1:13" x14ac:dyDescent="0.25">
      <c r="A18653" s="72" t="s">
        <v>2205</v>
      </c>
      <c r="B18653" s="72">
        <v>220188</v>
      </c>
      <c r="C18653" s="72" t="s">
        <v>560</v>
      </c>
      <c r="D18653" s="72">
        <v>1000</v>
      </c>
      <c r="E18653" s="72">
        <v>320</v>
      </c>
      <c r="F18653" s="72">
        <v>0</v>
      </c>
      <c r="G18653" s="72">
        <v>1</v>
      </c>
      <c r="H18653" s="72" t="s">
        <v>536</v>
      </c>
      <c r="I18653" s="72" t="s">
        <v>7771</v>
      </c>
      <c r="J18653" s="72" t="s">
        <v>3848</v>
      </c>
      <c r="K18653" s="72" t="s">
        <v>7234</v>
      </c>
      <c r="L18653" s="12" t="e">
        <f>VLOOKUP(B18653,Doses!A:C,3,FALSE)</f>
        <v>#N/A</v>
      </c>
      <c r="M18653" s="44" t="e">
        <f t="shared" si="291"/>
        <v>#VALUE!</v>
      </c>
    </row>
    <row r="18654" spans="1:13" x14ac:dyDescent="0.25">
      <c r="A18654" s="72" t="s">
        <v>2206</v>
      </c>
      <c r="B18654" s="72">
        <v>308302</v>
      </c>
      <c r="C18654" s="72" t="s">
        <v>1940</v>
      </c>
      <c r="D18654" s="72">
        <v>100</v>
      </c>
      <c r="E18654" s="72">
        <v>192</v>
      </c>
      <c r="F18654" s="72">
        <v>0</v>
      </c>
      <c r="G18654" s="72">
        <v>1</v>
      </c>
      <c r="H18654" s="72" t="s">
        <v>536</v>
      </c>
      <c r="I18654" s="72">
        <v>20141125</v>
      </c>
      <c r="J18654" s="72" t="s">
        <v>2</v>
      </c>
      <c r="K18654" s="72" t="s">
        <v>7673</v>
      </c>
      <c r="L18654" s="12" t="e">
        <f>VLOOKUP(B18654,Doses!A:C,3,FALSE)</f>
        <v>#N/A</v>
      </c>
      <c r="M18654" s="44" t="e">
        <f t="shared" si="291"/>
        <v>#VALUE!</v>
      </c>
    </row>
    <row r="18655" spans="1:13" x14ac:dyDescent="0.25">
      <c r="A18655" s="72" t="s">
        <v>2207</v>
      </c>
      <c r="B18655" s="72">
        <v>220185</v>
      </c>
      <c r="C18655" s="72" t="s">
        <v>110</v>
      </c>
      <c r="D18655" s="72">
        <v>1000</v>
      </c>
      <c r="E18655" s="72">
        <v>560</v>
      </c>
      <c r="F18655" s="72">
        <v>0</v>
      </c>
      <c r="G18655" s="72">
        <v>1</v>
      </c>
      <c r="H18655" s="72" t="s">
        <v>536</v>
      </c>
      <c r="I18655" s="72" t="s">
        <v>8132</v>
      </c>
      <c r="J18655" s="72" t="s">
        <v>2</v>
      </c>
      <c r="K18655" s="72" t="s">
        <v>7242</v>
      </c>
      <c r="L18655" s="12" t="e">
        <f>VLOOKUP(B18655,Doses!A:C,3,FALSE)</f>
        <v>#N/A</v>
      </c>
      <c r="M18655" s="44" t="e">
        <f t="shared" si="291"/>
        <v>#VALUE!</v>
      </c>
    </row>
    <row r="18656" spans="1:13" x14ac:dyDescent="0.25">
      <c r="A18656" s="72" t="s">
        <v>2208</v>
      </c>
      <c r="B18656" s="72">
        <v>215051</v>
      </c>
      <c r="C18656" s="72" t="s">
        <v>1003</v>
      </c>
      <c r="D18656" s="72">
        <v>1</v>
      </c>
      <c r="E18656" s="72">
        <v>12000</v>
      </c>
      <c r="F18656" s="72">
        <v>0</v>
      </c>
      <c r="G18656" s="72">
        <v>1</v>
      </c>
      <c r="H18656" s="72" t="s">
        <v>536</v>
      </c>
      <c r="I18656" s="72">
        <v>659140844</v>
      </c>
      <c r="J18656" s="72" t="s">
        <v>2</v>
      </c>
      <c r="K18656" s="72" t="s">
        <v>7225</v>
      </c>
      <c r="L18656" s="12" t="e">
        <f>VLOOKUP(B18656,Doses!A:C,3,FALSE)</f>
        <v>#N/A</v>
      </c>
      <c r="M18656" s="44" t="e">
        <f t="shared" si="291"/>
        <v>#VALUE!</v>
      </c>
    </row>
    <row r="18657" spans="1:13" x14ac:dyDescent="0.25">
      <c r="A18657" s="72" t="s">
        <v>2209</v>
      </c>
      <c r="B18657" s="72">
        <v>224316</v>
      </c>
      <c r="C18657" s="72" t="s">
        <v>712</v>
      </c>
      <c r="D18657" s="72">
        <v>60</v>
      </c>
      <c r="E18657" s="72">
        <v>1944</v>
      </c>
      <c r="F18657" s="72">
        <v>0</v>
      </c>
      <c r="G18657" s="72">
        <v>1</v>
      </c>
      <c r="H18657" s="72" t="s">
        <v>536</v>
      </c>
      <c r="I18657" s="72">
        <v>3029109</v>
      </c>
      <c r="J18657" s="72" t="s">
        <v>3848</v>
      </c>
      <c r="K18657" s="72" t="s">
        <v>7246</v>
      </c>
      <c r="L18657" s="12" t="e">
        <f>VLOOKUP(B18657,Doses!A:C,3,FALSE)</f>
        <v>#N/A</v>
      </c>
      <c r="M18657" s="44" t="e">
        <f t="shared" si="291"/>
        <v>#VALUE!</v>
      </c>
    </row>
    <row r="18658" spans="1:13" x14ac:dyDescent="0.25">
      <c r="A18658" s="72" t="s">
        <v>2210</v>
      </c>
      <c r="B18658" s="72">
        <v>224316</v>
      </c>
      <c r="C18658" s="72" t="s">
        <v>712</v>
      </c>
      <c r="D18658" s="72">
        <v>60</v>
      </c>
      <c r="E18658" s="72">
        <v>2400</v>
      </c>
      <c r="F18658" s="72">
        <v>0</v>
      </c>
      <c r="G18658" s="72">
        <v>1</v>
      </c>
      <c r="H18658" s="72" t="s">
        <v>536</v>
      </c>
      <c r="I18658" s="72" t="s">
        <v>7382</v>
      </c>
      <c r="J18658" s="72" t="s">
        <v>2</v>
      </c>
      <c r="K18658" s="72" t="s">
        <v>7225</v>
      </c>
      <c r="L18658" s="12" t="e">
        <f>VLOOKUP(B18658,Doses!A:C,3,FALSE)</f>
        <v>#N/A</v>
      </c>
      <c r="M18658" s="44" t="e">
        <f t="shared" si="291"/>
        <v>#VALUE!</v>
      </c>
    </row>
    <row r="18659" spans="1:13" x14ac:dyDescent="0.25">
      <c r="A18659" s="72" t="s">
        <v>2211</v>
      </c>
      <c r="B18659" s="72">
        <v>215051</v>
      </c>
      <c r="C18659" s="72" t="s">
        <v>1003</v>
      </c>
      <c r="D18659" s="72">
        <v>1</v>
      </c>
      <c r="E18659" s="72">
        <v>12000</v>
      </c>
      <c r="F18659" s="72">
        <v>0</v>
      </c>
      <c r="G18659" s="72">
        <v>1</v>
      </c>
      <c r="H18659" s="72" t="s">
        <v>536</v>
      </c>
      <c r="I18659" s="72">
        <v>659140653</v>
      </c>
      <c r="J18659" s="72" t="s">
        <v>2</v>
      </c>
      <c r="K18659" s="72" t="s">
        <v>7252</v>
      </c>
      <c r="L18659" s="12" t="e">
        <f>VLOOKUP(B18659,Doses!A:C,3,FALSE)</f>
        <v>#N/A</v>
      </c>
      <c r="M18659" s="44" t="e">
        <f t="shared" si="291"/>
        <v>#VALUE!</v>
      </c>
    </row>
    <row r="18660" spans="1:13" x14ac:dyDescent="0.25">
      <c r="A18660" s="72" t="s">
        <v>2212</v>
      </c>
      <c r="B18660" s="72">
        <v>224316</v>
      </c>
      <c r="C18660" s="72" t="s">
        <v>712</v>
      </c>
      <c r="D18660" s="72">
        <v>60</v>
      </c>
      <c r="E18660" s="72">
        <v>2016</v>
      </c>
      <c r="F18660" s="72">
        <v>0</v>
      </c>
      <c r="G18660" s="72">
        <v>1</v>
      </c>
      <c r="H18660" s="72" t="s">
        <v>536</v>
      </c>
      <c r="I18660" s="72" t="s">
        <v>7972</v>
      </c>
      <c r="J18660" s="72" t="s">
        <v>3848</v>
      </c>
      <c r="K18660" s="72" t="s">
        <v>7242</v>
      </c>
      <c r="L18660" s="12" t="e">
        <f>VLOOKUP(B18660,Doses!A:C,3,FALSE)</f>
        <v>#N/A</v>
      </c>
      <c r="M18660" s="44" t="e">
        <f t="shared" si="291"/>
        <v>#VALUE!</v>
      </c>
    </row>
    <row r="18661" spans="1:13" x14ac:dyDescent="0.25">
      <c r="A18661" s="72" t="s">
        <v>2213</v>
      </c>
      <c r="B18661" s="72">
        <v>215051</v>
      </c>
      <c r="C18661" s="72" t="s">
        <v>1003</v>
      </c>
      <c r="D18661" s="72">
        <v>1</v>
      </c>
      <c r="E18661" s="72">
        <v>12000</v>
      </c>
      <c r="F18661" s="72">
        <v>0</v>
      </c>
      <c r="G18661" s="72">
        <v>1</v>
      </c>
      <c r="H18661" s="72" t="s">
        <v>536</v>
      </c>
      <c r="I18661" s="72">
        <v>659140843</v>
      </c>
      <c r="J18661" s="72" t="s">
        <v>2</v>
      </c>
      <c r="K18661" s="72" t="s">
        <v>7225</v>
      </c>
      <c r="L18661" s="12" t="e">
        <f>VLOOKUP(B18661,Doses!A:C,3,FALSE)</f>
        <v>#N/A</v>
      </c>
      <c r="M18661" s="44" t="e">
        <f t="shared" si="291"/>
        <v>#VALUE!</v>
      </c>
    </row>
    <row r="18662" spans="1:13" x14ac:dyDescent="0.25">
      <c r="A18662" s="72" t="s">
        <v>2214</v>
      </c>
      <c r="B18662" s="72">
        <v>220042</v>
      </c>
      <c r="C18662" s="72" t="s">
        <v>40</v>
      </c>
      <c r="D18662" s="72">
        <v>30</v>
      </c>
      <c r="E18662" s="72">
        <v>648</v>
      </c>
      <c r="F18662" s="72">
        <v>0</v>
      </c>
      <c r="G18662" s="72">
        <v>1</v>
      </c>
      <c r="H18662" s="72" t="s">
        <v>536</v>
      </c>
      <c r="I18662" s="72" t="s">
        <v>8765</v>
      </c>
      <c r="J18662" s="72" t="s">
        <v>7043</v>
      </c>
      <c r="K18662" s="72" t="s">
        <v>7229</v>
      </c>
      <c r="L18662" s="12" t="e">
        <f>VLOOKUP(B18662,Doses!A:C,3,FALSE)</f>
        <v>#N/A</v>
      </c>
      <c r="M18662" s="44" t="e">
        <f t="shared" si="291"/>
        <v>#VALUE!</v>
      </c>
    </row>
    <row r="18663" spans="1:13" x14ac:dyDescent="0.25">
      <c r="A18663" s="72" t="s">
        <v>2215</v>
      </c>
      <c r="B18663" s="72">
        <v>220162</v>
      </c>
      <c r="C18663" s="72" t="s">
        <v>755</v>
      </c>
      <c r="D18663" s="72">
        <v>100</v>
      </c>
      <c r="E18663" s="72">
        <v>3960</v>
      </c>
      <c r="F18663" s="72">
        <v>0</v>
      </c>
      <c r="G18663" s="72">
        <v>1</v>
      </c>
      <c r="H18663" s="72" t="s">
        <v>536</v>
      </c>
      <c r="I18663" s="72" t="s">
        <v>9084</v>
      </c>
      <c r="J18663" s="72" t="s">
        <v>2</v>
      </c>
      <c r="K18663" s="72" t="s">
        <v>7250</v>
      </c>
      <c r="L18663" s="12" t="e">
        <f>VLOOKUP(B18663,Doses!A:C,3,FALSE)</f>
        <v>#N/A</v>
      </c>
      <c r="M18663" s="44" t="e">
        <f t="shared" si="291"/>
        <v>#VALUE!</v>
      </c>
    </row>
    <row r="18664" spans="1:13" x14ac:dyDescent="0.25">
      <c r="A18664" s="72" t="s">
        <v>2216</v>
      </c>
      <c r="B18664" s="72">
        <v>220188</v>
      </c>
      <c r="C18664" s="72" t="s">
        <v>560</v>
      </c>
      <c r="D18664" s="72">
        <v>1000</v>
      </c>
      <c r="E18664" s="72">
        <v>320</v>
      </c>
      <c r="F18664" s="72">
        <v>0</v>
      </c>
      <c r="G18664" s="72">
        <v>1</v>
      </c>
      <c r="H18664" s="72" t="s">
        <v>536</v>
      </c>
      <c r="I18664" s="72" t="s">
        <v>7793</v>
      </c>
      <c r="J18664" s="72" t="s">
        <v>3848</v>
      </c>
      <c r="K18664" s="72" t="s">
        <v>7234</v>
      </c>
      <c r="L18664" s="12" t="e">
        <f>VLOOKUP(B18664,Doses!A:C,3,FALSE)</f>
        <v>#N/A</v>
      </c>
      <c r="M18664" s="44" t="e">
        <f t="shared" si="291"/>
        <v>#VALUE!</v>
      </c>
    </row>
    <row r="18665" spans="1:13" x14ac:dyDescent="0.25">
      <c r="A18665" s="72" t="s">
        <v>2217</v>
      </c>
      <c r="B18665" s="72">
        <v>302069</v>
      </c>
      <c r="C18665" s="72" t="s">
        <v>3945</v>
      </c>
      <c r="D18665" s="72">
        <v>1</v>
      </c>
      <c r="E18665" s="72">
        <v>3750</v>
      </c>
      <c r="F18665" s="72">
        <v>0</v>
      </c>
      <c r="G18665" s="72">
        <v>1</v>
      </c>
      <c r="H18665" s="72" t="s">
        <v>536</v>
      </c>
      <c r="I18665" s="72" t="s">
        <v>7323</v>
      </c>
      <c r="J18665" s="72" t="s">
        <v>2</v>
      </c>
      <c r="K18665" s="72" t="s">
        <v>7218</v>
      </c>
      <c r="L18665" s="12" t="e">
        <f>VLOOKUP(B18665,Doses!A:C,3,FALSE)</f>
        <v>#N/A</v>
      </c>
      <c r="M18665" s="44" t="e">
        <f t="shared" si="291"/>
        <v>#VALUE!</v>
      </c>
    </row>
    <row r="18666" spans="1:13" x14ac:dyDescent="0.25">
      <c r="A18666" s="72" t="s">
        <v>2218</v>
      </c>
      <c r="B18666" s="72">
        <v>220042</v>
      </c>
      <c r="C18666" s="72" t="s">
        <v>40</v>
      </c>
      <c r="D18666" s="72">
        <v>30</v>
      </c>
      <c r="E18666" s="72">
        <v>675</v>
      </c>
      <c r="F18666" s="72">
        <v>0</v>
      </c>
      <c r="G18666" s="72">
        <v>1</v>
      </c>
      <c r="H18666" s="72" t="s">
        <v>536</v>
      </c>
      <c r="I18666" s="72" t="s">
        <v>8765</v>
      </c>
      <c r="J18666" s="72" t="s">
        <v>7043</v>
      </c>
      <c r="K18666" s="72" t="s">
        <v>7229</v>
      </c>
      <c r="L18666" s="12" t="e">
        <f>VLOOKUP(B18666,Doses!A:C,3,FALSE)</f>
        <v>#N/A</v>
      </c>
      <c r="M18666" s="44" t="e">
        <f t="shared" si="291"/>
        <v>#VALUE!</v>
      </c>
    </row>
    <row r="18667" spans="1:13" x14ac:dyDescent="0.25">
      <c r="A18667" s="72" t="s">
        <v>2219</v>
      </c>
      <c r="B18667" s="72">
        <v>220042</v>
      </c>
      <c r="C18667" s="72" t="s">
        <v>40</v>
      </c>
      <c r="D18667" s="72">
        <v>30</v>
      </c>
      <c r="E18667" s="72">
        <v>675</v>
      </c>
      <c r="F18667" s="72">
        <v>0</v>
      </c>
      <c r="G18667" s="72">
        <v>1</v>
      </c>
      <c r="H18667" s="72" t="s">
        <v>536</v>
      </c>
      <c r="I18667" s="72" t="s">
        <v>8765</v>
      </c>
      <c r="J18667" s="72" t="s">
        <v>7043</v>
      </c>
      <c r="K18667" s="72" t="s">
        <v>7229</v>
      </c>
      <c r="L18667" s="12" t="e">
        <f>VLOOKUP(B18667,Doses!A:C,3,FALSE)</f>
        <v>#N/A</v>
      </c>
      <c r="M18667" s="44" t="e">
        <f t="shared" si="291"/>
        <v>#VALUE!</v>
      </c>
    </row>
    <row r="18668" spans="1:13" x14ac:dyDescent="0.25">
      <c r="A18668" s="72" t="s">
        <v>2220</v>
      </c>
      <c r="B18668" s="72">
        <v>215051</v>
      </c>
      <c r="C18668" s="72" t="s">
        <v>1003</v>
      </c>
      <c r="D18668" s="72">
        <v>1</v>
      </c>
      <c r="E18668" s="72">
        <v>12000</v>
      </c>
      <c r="F18668" s="72">
        <v>0</v>
      </c>
      <c r="G18668" s="72">
        <v>1</v>
      </c>
      <c r="H18668" s="72" t="s">
        <v>536</v>
      </c>
      <c r="I18668" s="72">
        <v>659140653</v>
      </c>
      <c r="J18668" s="72" t="s">
        <v>2</v>
      </c>
      <c r="K18668" s="72" t="s">
        <v>7252</v>
      </c>
      <c r="L18668" s="12" t="e">
        <f>VLOOKUP(B18668,Doses!A:C,3,FALSE)</f>
        <v>#N/A</v>
      </c>
      <c r="M18668" s="44" t="e">
        <f t="shared" si="291"/>
        <v>#VALUE!</v>
      </c>
    </row>
    <row r="18669" spans="1:13" x14ac:dyDescent="0.25">
      <c r="A18669" s="72" t="s">
        <v>2220</v>
      </c>
      <c r="B18669" s="72">
        <v>220034</v>
      </c>
      <c r="C18669" s="72" t="s">
        <v>529</v>
      </c>
      <c r="D18669" s="72">
        <v>1000</v>
      </c>
      <c r="E18669" s="72">
        <v>12</v>
      </c>
      <c r="F18669" s="72">
        <v>0</v>
      </c>
      <c r="G18669" s="72">
        <v>1</v>
      </c>
      <c r="H18669" s="72" t="s">
        <v>536</v>
      </c>
      <c r="I18669" s="72">
        <v>15915</v>
      </c>
      <c r="J18669" s="72" t="s">
        <v>2</v>
      </c>
      <c r="K18669" s="72" t="s">
        <v>7236</v>
      </c>
      <c r="L18669" s="12" t="e">
        <f>VLOOKUP(B18669,Doses!A:C,3,FALSE)</f>
        <v>#N/A</v>
      </c>
      <c r="M18669" s="44" t="e">
        <f t="shared" si="291"/>
        <v>#VALUE!</v>
      </c>
    </row>
    <row r="18670" spans="1:13" x14ac:dyDescent="0.25">
      <c r="A18670" s="72" t="s">
        <v>2220</v>
      </c>
      <c r="B18670" s="72">
        <v>220034</v>
      </c>
      <c r="C18670" s="72" t="s">
        <v>529</v>
      </c>
      <c r="D18670" s="72">
        <v>1000</v>
      </c>
      <c r="E18670" s="72">
        <v>12</v>
      </c>
      <c r="F18670" s="72">
        <v>0</v>
      </c>
      <c r="G18670" s="72">
        <v>1</v>
      </c>
      <c r="H18670" s="72" t="s">
        <v>536</v>
      </c>
      <c r="I18670" s="72">
        <v>18415</v>
      </c>
      <c r="J18670" s="72" t="s">
        <v>2</v>
      </c>
      <c r="K18670" s="72" t="s">
        <v>7236</v>
      </c>
      <c r="L18670" s="12" t="e">
        <f>VLOOKUP(B18670,Doses!A:C,3,FALSE)</f>
        <v>#N/A</v>
      </c>
      <c r="M18670" s="44" t="e">
        <f t="shared" si="291"/>
        <v>#VALUE!</v>
      </c>
    </row>
    <row r="18671" spans="1:13" x14ac:dyDescent="0.25">
      <c r="A18671" s="72" t="s">
        <v>2220</v>
      </c>
      <c r="B18671" s="72">
        <v>220034</v>
      </c>
      <c r="C18671" s="72" t="s">
        <v>529</v>
      </c>
      <c r="D18671" s="72">
        <v>1000</v>
      </c>
      <c r="E18671" s="72">
        <v>13</v>
      </c>
      <c r="F18671" s="72">
        <v>0</v>
      </c>
      <c r="G18671" s="72">
        <v>1</v>
      </c>
      <c r="H18671" s="72" t="s">
        <v>536</v>
      </c>
      <c r="I18671" s="72">
        <v>15515</v>
      </c>
      <c r="J18671" s="72" t="s">
        <v>2</v>
      </c>
      <c r="K18671" s="72" t="s">
        <v>7236</v>
      </c>
      <c r="L18671" s="12" t="e">
        <f>VLOOKUP(B18671,Doses!A:C,3,FALSE)</f>
        <v>#N/A</v>
      </c>
      <c r="M18671" s="44" t="e">
        <f t="shared" si="291"/>
        <v>#VALUE!</v>
      </c>
    </row>
    <row r="18672" spans="1:13" x14ac:dyDescent="0.25">
      <c r="A18672" s="72" t="s">
        <v>2220</v>
      </c>
      <c r="B18672" s="72">
        <v>220034</v>
      </c>
      <c r="C18672" s="72" t="s">
        <v>529</v>
      </c>
      <c r="D18672" s="72">
        <v>1000</v>
      </c>
      <c r="E18672" s="72">
        <v>11</v>
      </c>
      <c r="F18672" s="72">
        <v>0</v>
      </c>
      <c r="G18672" s="72">
        <v>1</v>
      </c>
      <c r="H18672" s="72" t="s">
        <v>536</v>
      </c>
      <c r="I18672" s="72">
        <v>16615</v>
      </c>
      <c r="J18672" s="72" t="s">
        <v>2</v>
      </c>
      <c r="K18672" s="72" t="s">
        <v>7236</v>
      </c>
      <c r="L18672" s="12" t="e">
        <f>VLOOKUP(B18672,Doses!A:C,3,FALSE)</f>
        <v>#N/A</v>
      </c>
      <c r="M18672" s="44" t="e">
        <f t="shared" si="291"/>
        <v>#VALUE!</v>
      </c>
    </row>
    <row r="18673" spans="1:13" x14ac:dyDescent="0.25">
      <c r="A18673" s="72" t="s">
        <v>2221</v>
      </c>
      <c r="B18673" s="72">
        <v>220162</v>
      </c>
      <c r="C18673" s="72" t="s">
        <v>755</v>
      </c>
      <c r="D18673" s="72">
        <v>100</v>
      </c>
      <c r="E18673" s="72">
        <v>1934</v>
      </c>
      <c r="F18673" s="72">
        <v>0</v>
      </c>
      <c r="G18673" s="72">
        <v>1</v>
      </c>
      <c r="H18673" s="72" t="s">
        <v>536</v>
      </c>
      <c r="I18673" s="72" t="s">
        <v>9084</v>
      </c>
      <c r="J18673" s="72" t="s">
        <v>2</v>
      </c>
      <c r="K18673" s="72" t="s">
        <v>7250</v>
      </c>
      <c r="L18673" s="12" t="e">
        <f>VLOOKUP(B18673,Doses!A:C,3,FALSE)</f>
        <v>#N/A</v>
      </c>
      <c r="M18673" s="44" t="e">
        <f t="shared" si="291"/>
        <v>#VALUE!</v>
      </c>
    </row>
    <row r="18674" spans="1:13" x14ac:dyDescent="0.25">
      <c r="A18674" s="72" t="s">
        <v>2222</v>
      </c>
      <c r="B18674" s="72">
        <v>224316</v>
      </c>
      <c r="C18674" s="72" t="s">
        <v>712</v>
      </c>
      <c r="D18674" s="72">
        <v>60</v>
      </c>
      <c r="E18674" s="72">
        <v>1944</v>
      </c>
      <c r="F18674" s="72">
        <v>0</v>
      </c>
      <c r="G18674" s="72">
        <v>1</v>
      </c>
      <c r="H18674" s="72" t="s">
        <v>536</v>
      </c>
      <c r="I18674" s="72">
        <v>8026575</v>
      </c>
      <c r="J18674" s="72" t="s">
        <v>3848</v>
      </c>
      <c r="K18674" s="72" t="s">
        <v>7246</v>
      </c>
      <c r="L18674" s="12" t="e">
        <f>VLOOKUP(B18674,Doses!A:C,3,FALSE)</f>
        <v>#N/A</v>
      </c>
      <c r="M18674" s="44" t="e">
        <f t="shared" si="291"/>
        <v>#VALUE!</v>
      </c>
    </row>
    <row r="18675" spans="1:13" x14ac:dyDescent="0.25">
      <c r="A18675" s="72" t="s">
        <v>2223</v>
      </c>
      <c r="B18675" s="72">
        <v>308302</v>
      </c>
      <c r="C18675" s="72" t="s">
        <v>1940</v>
      </c>
      <c r="D18675" s="72">
        <v>100</v>
      </c>
      <c r="E18675" s="72">
        <v>192</v>
      </c>
      <c r="F18675" s="72">
        <v>0</v>
      </c>
      <c r="G18675" s="72">
        <v>1</v>
      </c>
      <c r="H18675" s="72" t="s">
        <v>536</v>
      </c>
      <c r="I18675" s="72">
        <v>20141005</v>
      </c>
      <c r="J18675" s="72" t="s">
        <v>2</v>
      </c>
      <c r="K18675" s="72">
        <v>43595</v>
      </c>
      <c r="L18675" s="12" t="e">
        <f>VLOOKUP(B18675,Doses!A:C,3,FALSE)</f>
        <v>#N/A</v>
      </c>
      <c r="M18675" s="44">
        <f t="shared" si="291"/>
        <v>43595</v>
      </c>
    </row>
    <row r="18676" spans="1:13" x14ac:dyDescent="0.25">
      <c r="A18676" s="72" t="s">
        <v>2224</v>
      </c>
      <c r="B18676" s="72">
        <v>308302</v>
      </c>
      <c r="C18676" s="72" t="s">
        <v>1940</v>
      </c>
      <c r="D18676" s="72">
        <v>100</v>
      </c>
      <c r="E18676" s="72">
        <v>192</v>
      </c>
      <c r="F18676" s="72">
        <v>0</v>
      </c>
      <c r="G18676" s="72">
        <v>1</v>
      </c>
      <c r="H18676" s="72" t="s">
        <v>536</v>
      </c>
      <c r="I18676" s="72">
        <v>20141006</v>
      </c>
      <c r="J18676" s="72" t="s">
        <v>2</v>
      </c>
      <c r="K18676" s="72">
        <v>43626</v>
      </c>
      <c r="L18676" s="12" t="e">
        <f>VLOOKUP(B18676,Doses!A:C,3,FALSE)</f>
        <v>#N/A</v>
      </c>
      <c r="M18676" s="44">
        <f t="shared" si="291"/>
        <v>43626</v>
      </c>
    </row>
    <row r="18677" spans="1:13" x14ac:dyDescent="0.25">
      <c r="A18677" s="72" t="s">
        <v>2225</v>
      </c>
      <c r="B18677" s="72">
        <v>302069</v>
      </c>
      <c r="C18677" s="72" t="s">
        <v>3945</v>
      </c>
      <c r="D18677" s="72">
        <v>1</v>
      </c>
      <c r="E18677" s="72">
        <v>3750</v>
      </c>
      <c r="F18677" s="72">
        <v>0</v>
      </c>
      <c r="G18677" s="72">
        <v>1</v>
      </c>
      <c r="H18677" s="72" t="s">
        <v>536</v>
      </c>
      <c r="I18677" s="72" t="s">
        <v>7323</v>
      </c>
      <c r="J18677" s="72" t="s">
        <v>2</v>
      </c>
      <c r="K18677" s="72" t="s">
        <v>7218</v>
      </c>
      <c r="L18677" s="12" t="e">
        <f>VLOOKUP(B18677,Doses!A:C,3,FALSE)</f>
        <v>#N/A</v>
      </c>
      <c r="M18677" s="44" t="e">
        <f t="shared" si="291"/>
        <v>#VALUE!</v>
      </c>
    </row>
    <row r="18678" spans="1:13" x14ac:dyDescent="0.25">
      <c r="A18678" s="72" t="s">
        <v>2226</v>
      </c>
      <c r="B18678" s="72">
        <v>302095</v>
      </c>
      <c r="C18678" s="72" t="s">
        <v>537</v>
      </c>
      <c r="D18678" s="72">
        <v>50</v>
      </c>
      <c r="E18678" s="72">
        <v>150</v>
      </c>
      <c r="F18678" s="72">
        <v>0</v>
      </c>
      <c r="G18678" s="72">
        <v>1</v>
      </c>
      <c r="H18678" s="72" t="s">
        <v>536</v>
      </c>
      <c r="I18678" s="72" t="s">
        <v>7635</v>
      </c>
      <c r="J18678" s="72" t="s">
        <v>2</v>
      </c>
      <c r="K18678" s="72" t="s">
        <v>7332</v>
      </c>
      <c r="L18678" s="12" t="e">
        <f>VLOOKUP(B18678,Doses!A:C,3,FALSE)</f>
        <v>#N/A</v>
      </c>
      <c r="M18678" s="44" t="e">
        <f t="shared" si="291"/>
        <v>#VALUE!</v>
      </c>
    </row>
    <row r="18679" spans="1:13" x14ac:dyDescent="0.25">
      <c r="A18679" s="72" t="s">
        <v>2227</v>
      </c>
      <c r="B18679" s="72">
        <v>224316</v>
      </c>
      <c r="C18679" s="72" t="s">
        <v>712</v>
      </c>
      <c r="D18679" s="72">
        <v>60</v>
      </c>
      <c r="E18679" s="72">
        <v>1512</v>
      </c>
      <c r="F18679" s="72">
        <v>0</v>
      </c>
      <c r="G18679" s="72">
        <v>1</v>
      </c>
      <c r="H18679" s="72" t="s">
        <v>536</v>
      </c>
      <c r="I18679" s="72" t="s">
        <v>7975</v>
      </c>
      <c r="J18679" s="72" t="s">
        <v>3848</v>
      </c>
      <c r="K18679" s="72" t="s">
        <v>7242</v>
      </c>
      <c r="L18679" s="12" t="e">
        <f>VLOOKUP(B18679,Doses!A:C,3,FALSE)</f>
        <v>#N/A</v>
      </c>
      <c r="M18679" s="44" t="e">
        <f t="shared" si="291"/>
        <v>#VALUE!</v>
      </c>
    </row>
    <row r="18680" spans="1:13" x14ac:dyDescent="0.25">
      <c r="A18680" s="72" t="s">
        <v>2227</v>
      </c>
      <c r="B18680" s="72">
        <v>224316</v>
      </c>
      <c r="C18680" s="72" t="s">
        <v>712</v>
      </c>
      <c r="D18680" s="72">
        <v>60</v>
      </c>
      <c r="E18680" s="72">
        <v>2016</v>
      </c>
      <c r="F18680" s="72">
        <v>0</v>
      </c>
      <c r="G18680" s="72">
        <v>1</v>
      </c>
      <c r="H18680" s="72" t="s">
        <v>536</v>
      </c>
      <c r="I18680" s="72" t="s">
        <v>8013</v>
      </c>
      <c r="J18680" s="72" t="s">
        <v>3848</v>
      </c>
      <c r="K18680" s="72" t="s">
        <v>7242</v>
      </c>
      <c r="L18680" s="12" t="e">
        <f>VLOOKUP(B18680,Doses!A:C,3,FALSE)</f>
        <v>#N/A</v>
      </c>
      <c r="M18680" s="44" t="e">
        <f t="shared" si="291"/>
        <v>#VALUE!</v>
      </c>
    </row>
    <row r="18681" spans="1:13" x14ac:dyDescent="0.25">
      <c r="A18681" s="72" t="s">
        <v>2227</v>
      </c>
      <c r="B18681" s="72">
        <v>220034</v>
      </c>
      <c r="C18681" s="72" t="s">
        <v>529</v>
      </c>
      <c r="D18681" s="72">
        <v>1000</v>
      </c>
      <c r="E18681" s="72">
        <v>9</v>
      </c>
      <c r="F18681" s="72">
        <v>0</v>
      </c>
      <c r="G18681" s="72">
        <v>1</v>
      </c>
      <c r="H18681" s="72" t="s">
        <v>536</v>
      </c>
      <c r="I18681" s="72">
        <v>16015</v>
      </c>
      <c r="J18681" s="72" t="s">
        <v>2</v>
      </c>
      <c r="K18681" s="72" t="s">
        <v>7236</v>
      </c>
      <c r="L18681" s="12" t="e">
        <f>VLOOKUP(B18681,Doses!A:C,3,FALSE)</f>
        <v>#N/A</v>
      </c>
      <c r="M18681" s="44" t="e">
        <f t="shared" si="291"/>
        <v>#VALUE!</v>
      </c>
    </row>
    <row r="18682" spans="1:13" x14ac:dyDescent="0.25">
      <c r="A18682" s="72" t="s">
        <v>2227</v>
      </c>
      <c r="B18682" s="72">
        <v>220034</v>
      </c>
      <c r="C18682" s="72" t="s">
        <v>529</v>
      </c>
      <c r="D18682" s="72">
        <v>1000</v>
      </c>
      <c r="E18682" s="72">
        <v>11</v>
      </c>
      <c r="F18682" s="72">
        <v>0</v>
      </c>
      <c r="G18682" s="72">
        <v>1</v>
      </c>
      <c r="H18682" s="72" t="s">
        <v>536</v>
      </c>
      <c r="I18682" s="72">
        <v>15715</v>
      </c>
      <c r="J18682" s="72" t="s">
        <v>2</v>
      </c>
      <c r="K18682" s="72" t="s">
        <v>7236</v>
      </c>
      <c r="L18682" s="12" t="e">
        <f>VLOOKUP(B18682,Doses!A:C,3,FALSE)</f>
        <v>#N/A</v>
      </c>
      <c r="M18682" s="44" t="e">
        <f t="shared" si="291"/>
        <v>#VALUE!</v>
      </c>
    </row>
    <row r="18683" spans="1:13" x14ac:dyDescent="0.25">
      <c r="A18683" s="72" t="s">
        <v>2227</v>
      </c>
      <c r="B18683" s="72">
        <v>220034</v>
      </c>
      <c r="C18683" s="72" t="s">
        <v>529</v>
      </c>
      <c r="D18683" s="72">
        <v>1000</v>
      </c>
      <c r="E18683" s="72">
        <v>12</v>
      </c>
      <c r="F18683" s="72">
        <v>0</v>
      </c>
      <c r="G18683" s="72">
        <v>1</v>
      </c>
      <c r="H18683" s="72" t="s">
        <v>536</v>
      </c>
      <c r="I18683" s="72">
        <v>15415</v>
      </c>
      <c r="J18683" s="72" t="s">
        <v>2</v>
      </c>
      <c r="K18683" s="72" t="s">
        <v>7236</v>
      </c>
      <c r="L18683" s="12" t="e">
        <f>VLOOKUP(B18683,Doses!A:C,3,FALSE)</f>
        <v>#N/A</v>
      </c>
      <c r="M18683" s="44" t="e">
        <f t="shared" si="291"/>
        <v>#VALUE!</v>
      </c>
    </row>
    <row r="18684" spans="1:13" x14ac:dyDescent="0.25">
      <c r="A18684" s="72" t="s">
        <v>2227</v>
      </c>
      <c r="B18684" s="72">
        <v>220034</v>
      </c>
      <c r="C18684" s="72" t="s">
        <v>529</v>
      </c>
      <c r="D18684" s="72">
        <v>1000</v>
      </c>
      <c r="E18684" s="72">
        <v>11</v>
      </c>
      <c r="F18684" s="72">
        <v>0</v>
      </c>
      <c r="G18684" s="72">
        <v>1</v>
      </c>
      <c r="H18684" s="72" t="s">
        <v>536</v>
      </c>
      <c r="I18684" s="72">
        <v>18315</v>
      </c>
      <c r="J18684" s="72" t="s">
        <v>2</v>
      </c>
      <c r="K18684" s="72" t="s">
        <v>7236</v>
      </c>
      <c r="L18684" s="12" t="e">
        <f>VLOOKUP(B18684,Doses!A:C,3,FALSE)</f>
        <v>#N/A</v>
      </c>
      <c r="M18684" s="44" t="e">
        <f t="shared" si="291"/>
        <v>#VALUE!</v>
      </c>
    </row>
    <row r="18685" spans="1:13" x14ac:dyDescent="0.25">
      <c r="A18685" s="72" t="s">
        <v>2228</v>
      </c>
      <c r="B18685" s="72">
        <v>224316</v>
      </c>
      <c r="C18685" s="72" t="s">
        <v>712</v>
      </c>
      <c r="D18685" s="72">
        <v>60</v>
      </c>
      <c r="E18685" s="72">
        <v>2016</v>
      </c>
      <c r="F18685" s="72">
        <v>0</v>
      </c>
      <c r="G18685" s="72">
        <v>1</v>
      </c>
      <c r="H18685" s="72" t="s">
        <v>536</v>
      </c>
      <c r="I18685" s="72" t="s">
        <v>8002</v>
      </c>
      <c r="J18685" s="72" t="s">
        <v>3848</v>
      </c>
      <c r="K18685" s="72" t="s">
        <v>7242</v>
      </c>
      <c r="L18685" s="12" t="e">
        <f>VLOOKUP(B18685,Doses!A:C,3,FALSE)</f>
        <v>#N/A</v>
      </c>
      <c r="M18685" s="44" t="e">
        <f t="shared" si="291"/>
        <v>#VALUE!</v>
      </c>
    </row>
    <row r="18686" spans="1:13" x14ac:dyDescent="0.25">
      <c r="A18686" s="72" t="s">
        <v>2229</v>
      </c>
      <c r="B18686" s="72">
        <v>224316</v>
      </c>
      <c r="C18686" s="72" t="s">
        <v>712</v>
      </c>
      <c r="D18686" s="72">
        <v>60</v>
      </c>
      <c r="E18686" s="72">
        <v>1944</v>
      </c>
      <c r="F18686" s="72">
        <v>0</v>
      </c>
      <c r="G18686" s="72">
        <v>1</v>
      </c>
      <c r="H18686" s="72" t="s">
        <v>536</v>
      </c>
      <c r="I18686" s="72">
        <v>3029147</v>
      </c>
      <c r="J18686" s="72" t="s">
        <v>3848</v>
      </c>
      <c r="K18686" s="72" t="s">
        <v>7246</v>
      </c>
      <c r="L18686" s="12" t="e">
        <f>VLOOKUP(B18686,Doses!A:C,3,FALSE)</f>
        <v>#N/A</v>
      </c>
      <c r="M18686" s="44" t="e">
        <f t="shared" si="291"/>
        <v>#VALUE!</v>
      </c>
    </row>
    <row r="18687" spans="1:13" x14ac:dyDescent="0.25">
      <c r="A18687" s="72" t="s">
        <v>2230</v>
      </c>
      <c r="B18687" s="72">
        <v>220185</v>
      </c>
      <c r="C18687" s="72" t="s">
        <v>110</v>
      </c>
      <c r="D18687" s="72">
        <v>1000</v>
      </c>
      <c r="E18687" s="72">
        <v>189</v>
      </c>
      <c r="F18687" s="72">
        <v>0</v>
      </c>
      <c r="G18687" s="72">
        <v>1</v>
      </c>
      <c r="H18687" s="72" t="s">
        <v>536</v>
      </c>
      <c r="I18687" s="72">
        <v>3915</v>
      </c>
      <c r="J18687" s="72" t="s">
        <v>2</v>
      </c>
      <c r="K18687" s="72" t="s">
        <v>7248</v>
      </c>
      <c r="L18687" s="12" t="e">
        <f>VLOOKUP(B18687,Doses!A:C,3,FALSE)</f>
        <v>#N/A</v>
      </c>
      <c r="M18687" s="44" t="e">
        <f t="shared" si="291"/>
        <v>#VALUE!</v>
      </c>
    </row>
    <row r="18688" spans="1:13" x14ac:dyDescent="0.25">
      <c r="A18688" s="72" t="s">
        <v>2230</v>
      </c>
      <c r="B18688" s="72">
        <v>220185</v>
      </c>
      <c r="C18688" s="72" t="s">
        <v>110</v>
      </c>
      <c r="D18688" s="72">
        <v>1000</v>
      </c>
      <c r="E18688" s="72">
        <v>182</v>
      </c>
      <c r="F18688" s="72">
        <v>0</v>
      </c>
      <c r="G18688" s="72">
        <v>1</v>
      </c>
      <c r="H18688" s="72" t="s">
        <v>536</v>
      </c>
      <c r="I18688" s="72">
        <v>6215</v>
      </c>
      <c r="J18688" s="72" t="s">
        <v>2</v>
      </c>
      <c r="K18688" s="72" t="s">
        <v>7248</v>
      </c>
      <c r="L18688" s="12" t="e">
        <f>VLOOKUP(B18688,Doses!A:C,3,FALSE)</f>
        <v>#N/A</v>
      </c>
      <c r="M18688" s="44" t="e">
        <f t="shared" si="291"/>
        <v>#VALUE!</v>
      </c>
    </row>
    <row r="18689" spans="1:13" x14ac:dyDescent="0.25">
      <c r="A18689" s="72" t="s">
        <v>2231</v>
      </c>
      <c r="B18689" s="72">
        <v>220185</v>
      </c>
      <c r="C18689" s="72" t="s">
        <v>110</v>
      </c>
      <c r="D18689" s="72">
        <v>1000</v>
      </c>
      <c r="E18689" s="72">
        <v>600</v>
      </c>
      <c r="F18689" s="72">
        <v>0</v>
      </c>
      <c r="G18689" s="72">
        <v>1</v>
      </c>
      <c r="H18689" s="72" t="s">
        <v>536</v>
      </c>
      <c r="I18689" s="72">
        <v>5515</v>
      </c>
      <c r="J18689" s="72" t="s">
        <v>2</v>
      </c>
      <c r="K18689" s="72" t="s">
        <v>7248</v>
      </c>
      <c r="L18689" s="12" t="e">
        <f>VLOOKUP(B18689,Doses!A:C,3,FALSE)</f>
        <v>#N/A</v>
      </c>
      <c r="M18689" s="44" t="e">
        <f t="shared" si="291"/>
        <v>#VALUE!</v>
      </c>
    </row>
    <row r="18690" spans="1:13" x14ac:dyDescent="0.25">
      <c r="A18690" s="72" t="s">
        <v>2232</v>
      </c>
      <c r="B18690" s="72">
        <v>224316</v>
      </c>
      <c r="C18690" s="72" t="s">
        <v>712</v>
      </c>
      <c r="D18690" s="72">
        <v>60</v>
      </c>
      <c r="E18690" s="72">
        <v>1944</v>
      </c>
      <c r="F18690" s="72">
        <v>0</v>
      </c>
      <c r="G18690" s="72">
        <v>1</v>
      </c>
      <c r="H18690" s="72" t="s">
        <v>536</v>
      </c>
      <c r="I18690" s="72">
        <v>8022932</v>
      </c>
      <c r="J18690" s="72" t="s">
        <v>3848</v>
      </c>
      <c r="K18690" s="72" t="s">
        <v>7217</v>
      </c>
      <c r="L18690" s="12" t="e">
        <f>VLOOKUP(B18690,Doses!A:C,3,FALSE)</f>
        <v>#N/A</v>
      </c>
      <c r="M18690" s="44" t="e">
        <f t="shared" ref="M18690:M18753" si="292">K18690*1</f>
        <v>#VALUE!</v>
      </c>
    </row>
    <row r="18691" spans="1:13" x14ac:dyDescent="0.25">
      <c r="A18691" s="72" t="s">
        <v>2233</v>
      </c>
      <c r="B18691" s="72">
        <v>302069</v>
      </c>
      <c r="C18691" s="72" t="s">
        <v>3945</v>
      </c>
      <c r="D18691" s="72">
        <v>1</v>
      </c>
      <c r="E18691" s="72">
        <v>3750</v>
      </c>
      <c r="F18691" s="72">
        <v>0</v>
      </c>
      <c r="G18691" s="72">
        <v>1</v>
      </c>
      <c r="H18691" s="72" t="s">
        <v>536</v>
      </c>
      <c r="I18691" s="72" t="s">
        <v>7323</v>
      </c>
      <c r="J18691" s="72" t="s">
        <v>2</v>
      </c>
      <c r="K18691" s="72" t="s">
        <v>7218</v>
      </c>
      <c r="L18691" s="12" t="e">
        <f>VLOOKUP(B18691,Doses!A:C,3,FALSE)</f>
        <v>#N/A</v>
      </c>
      <c r="M18691" s="44" t="e">
        <f t="shared" si="292"/>
        <v>#VALUE!</v>
      </c>
    </row>
    <row r="18692" spans="1:13" x14ac:dyDescent="0.25">
      <c r="A18692" s="72" t="s">
        <v>2234</v>
      </c>
      <c r="B18692" s="72">
        <v>224322</v>
      </c>
      <c r="C18692" s="72" t="s">
        <v>540</v>
      </c>
      <c r="D18692" s="72">
        <v>60</v>
      </c>
      <c r="E18692" s="72">
        <v>4800</v>
      </c>
      <c r="F18692" s="72">
        <v>0</v>
      </c>
      <c r="G18692" s="72">
        <v>1</v>
      </c>
      <c r="H18692" s="72" t="s">
        <v>536</v>
      </c>
      <c r="I18692" s="72">
        <v>3036031</v>
      </c>
      <c r="J18692" s="72" t="s">
        <v>3848</v>
      </c>
      <c r="K18692" s="72" t="s">
        <v>7245</v>
      </c>
      <c r="L18692" s="12" t="e">
        <f>VLOOKUP(B18692,Doses!A:C,3,FALSE)</f>
        <v>#N/A</v>
      </c>
      <c r="M18692" s="44" t="e">
        <f t="shared" si="292"/>
        <v>#VALUE!</v>
      </c>
    </row>
    <row r="18693" spans="1:13" x14ac:dyDescent="0.25">
      <c r="A18693" s="72" t="s">
        <v>2235</v>
      </c>
      <c r="B18693" s="72">
        <v>302623</v>
      </c>
      <c r="C18693" s="72" t="s">
        <v>3620</v>
      </c>
      <c r="D18693" s="72">
        <v>100</v>
      </c>
      <c r="E18693" s="72">
        <v>210</v>
      </c>
      <c r="F18693" s="72">
        <v>0</v>
      </c>
      <c r="G18693" s="72">
        <v>1</v>
      </c>
      <c r="H18693" s="72" t="s">
        <v>536</v>
      </c>
      <c r="I18693" s="72" t="s">
        <v>6440</v>
      </c>
      <c r="J18693" s="72" t="s">
        <v>6362</v>
      </c>
      <c r="K18693" s="72" t="s">
        <v>7218</v>
      </c>
      <c r="L18693" s="12" t="e">
        <f>VLOOKUP(B18693,Doses!A:C,3,FALSE)</f>
        <v>#N/A</v>
      </c>
      <c r="M18693" s="44" t="e">
        <f t="shared" si="292"/>
        <v>#VALUE!</v>
      </c>
    </row>
    <row r="18694" spans="1:13" x14ac:dyDescent="0.25">
      <c r="A18694" s="72" t="s">
        <v>2236</v>
      </c>
      <c r="B18694" s="72">
        <v>224316</v>
      </c>
      <c r="C18694" s="72" t="s">
        <v>712</v>
      </c>
      <c r="D18694" s="72">
        <v>60</v>
      </c>
      <c r="E18694" s="72">
        <v>1944</v>
      </c>
      <c r="F18694" s="72">
        <v>0</v>
      </c>
      <c r="G18694" s="72">
        <v>1</v>
      </c>
      <c r="H18694" s="72" t="s">
        <v>536</v>
      </c>
      <c r="I18694" s="72">
        <v>3029110</v>
      </c>
      <c r="J18694" s="72" t="s">
        <v>3848</v>
      </c>
      <c r="K18694" s="72" t="s">
        <v>7246</v>
      </c>
      <c r="L18694" s="12" t="e">
        <f>VLOOKUP(B18694,Doses!A:C,3,FALSE)</f>
        <v>#N/A</v>
      </c>
      <c r="M18694" s="44" t="e">
        <f t="shared" si="292"/>
        <v>#VALUE!</v>
      </c>
    </row>
    <row r="18695" spans="1:13" x14ac:dyDescent="0.25">
      <c r="A18695" s="72" t="s">
        <v>2237</v>
      </c>
      <c r="B18695" s="72">
        <v>224316</v>
      </c>
      <c r="C18695" s="72" t="s">
        <v>712</v>
      </c>
      <c r="D18695" s="72">
        <v>60</v>
      </c>
      <c r="E18695" s="72">
        <v>1944</v>
      </c>
      <c r="F18695" s="72">
        <v>0</v>
      </c>
      <c r="G18695" s="72">
        <v>1</v>
      </c>
      <c r="H18695" s="72" t="s">
        <v>536</v>
      </c>
      <c r="I18695" s="72">
        <v>3029148</v>
      </c>
      <c r="J18695" s="72" t="s">
        <v>3848</v>
      </c>
      <c r="K18695" s="72" t="s">
        <v>7246</v>
      </c>
      <c r="L18695" s="12" t="e">
        <f>VLOOKUP(B18695,Doses!A:C,3,FALSE)</f>
        <v>#N/A</v>
      </c>
      <c r="M18695" s="44" t="e">
        <f t="shared" si="292"/>
        <v>#VALUE!</v>
      </c>
    </row>
    <row r="18696" spans="1:13" x14ac:dyDescent="0.25">
      <c r="A18696" s="72" t="s">
        <v>2238</v>
      </c>
      <c r="B18696" s="72">
        <v>220185</v>
      </c>
      <c r="C18696" s="72" t="s">
        <v>110</v>
      </c>
      <c r="D18696" s="72">
        <v>1000</v>
      </c>
      <c r="E18696" s="72">
        <v>184</v>
      </c>
      <c r="F18696" s="72">
        <v>0</v>
      </c>
      <c r="G18696" s="72">
        <v>1</v>
      </c>
      <c r="H18696" s="72" t="s">
        <v>536</v>
      </c>
      <c r="I18696" s="72">
        <v>4615</v>
      </c>
      <c r="J18696" s="72" t="s">
        <v>2</v>
      </c>
      <c r="K18696" s="72" t="s">
        <v>7248</v>
      </c>
      <c r="L18696" s="12" t="e">
        <f>VLOOKUP(B18696,Doses!A:C,3,FALSE)</f>
        <v>#N/A</v>
      </c>
      <c r="M18696" s="44" t="e">
        <f t="shared" si="292"/>
        <v>#VALUE!</v>
      </c>
    </row>
    <row r="18697" spans="1:13" x14ac:dyDescent="0.25">
      <c r="A18697" s="72" t="s">
        <v>2238</v>
      </c>
      <c r="B18697" s="72">
        <v>220185</v>
      </c>
      <c r="C18697" s="72" t="s">
        <v>110</v>
      </c>
      <c r="D18697" s="72">
        <v>1000</v>
      </c>
      <c r="E18697" s="72">
        <v>173</v>
      </c>
      <c r="F18697" s="72">
        <v>0</v>
      </c>
      <c r="G18697" s="72">
        <v>1</v>
      </c>
      <c r="H18697" s="72" t="s">
        <v>536</v>
      </c>
      <c r="I18697" s="72">
        <v>4515</v>
      </c>
      <c r="J18697" s="72" t="s">
        <v>2</v>
      </c>
      <c r="K18697" s="72" t="s">
        <v>7248</v>
      </c>
      <c r="L18697" s="12" t="e">
        <f>VLOOKUP(B18697,Doses!A:C,3,FALSE)</f>
        <v>#N/A</v>
      </c>
      <c r="M18697" s="44" t="e">
        <f t="shared" si="292"/>
        <v>#VALUE!</v>
      </c>
    </row>
    <row r="18698" spans="1:13" x14ac:dyDescent="0.25">
      <c r="A18698" s="72" t="s">
        <v>2239</v>
      </c>
      <c r="B18698" s="72">
        <v>224316</v>
      </c>
      <c r="C18698" s="72" t="s">
        <v>712</v>
      </c>
      <c r="D18698" s="72">
        <v>60</v>
      </c>
      <c r="E18698" s="72">
        <v>1944</v>
      </c>
      <c r="F18698" s="72">
        <v>0</v>
      </c>
      <c r="G18698" s="72">
        <v>1</v>
      </c>
      <c r="H18698" s="72" t="s">
        <v>536</v>
      </c>
      <c r="I18698" s="72">
        <v>8026059</v>
      </c>
      <c r="J18698" s="72" t="s">
        <v>3848</v>
      </c>
      <c r="K18698" s="72" t="s">
        <v>7217</v>
      </c>
      <c r="L18698" s="12" t="e">
        <f>VLOOKUP(B18698,Doses!A:C,3,FALSE)</f>
        <v>#N/A</v>
      </c>
      <c r="M18698" s="44" t="e">
        <f t="shared" si="292"/>
        <v>#VALUE!</v>
      </c>
    </row>
    <row r="18699" spans="1:13" x14ac:dyDescent="0.25">
      <c r="A18699" s="72" t="s">
        <v>2240</v>
      </c>
      <c r="B18699" s="72">
        <v>224316</v>
      </c>
      <c r="C18699" s="72" t="s">
        <v>712</v>
      </c>
      <c r="D18699" s="72">
        <v>60</v>
      </c>
      <c r="E18699" s="72">
        <v>1680</v>
      </c>
      <c r="F18699" s="72">
        <v>0</v>
      </c>
      <c r="G18699" s="72">
        <v>1</v>
      </c>
      <c r="H18699" s="72" t="s">
        <v>536</v>
      </c>
      <c r="I18699" s="72" t="s">
        <v>7966</v>
      </c>
      <c r="J18699" s="72" t="s">
        <v>3848</v>
      </c>
      <c r="K18699" s="72" t="s">
        <v>7227</v>
      </c>
      <c r="L18699" s="12" t="e">
        <f>VLOOKUP(B18699,Doses!A:C,3,FALSE)</f>
        <v>#N/A</v>
      </c>
      <c r="M18699" s="44" t="e">
        <f t="shared" si="292"/>
        <v>#VALUE!</v>
      </c>
    </row>
    <row r="18700" spans="1:13" x14ac:dyDescent="0.25">
      <c r="A18700" s="72" t="s">
        <v>2241</v>
      </c>
      <c r="B18700" s="72">
        <v>224316</v>
      </c>
      <c r="C18700" s="72" t="s">
        <v>712</v>
      </c>
      <c r="D18700" s="72">
        <v>60</v>
      </c>
      <c r="E18700" s="72">
        <v>1944</v>
      </c>
      <c r="F18700" s="72">
        <v>0</v>
      </c>
      <c r="G18700" s="72">
        <v>1</v>
      </c>
      <c r="H18700" s="72" t="s">
        <v>536</v>
      </c>
      <c r="I18700" s="72">
        <v>3026060</v>
      </c>
      <c r="J18700" s="72" t="s">
        <v>3848</v>
      </c>
      <c r="K18700" s="72" t="s">
        <v>7217</v>
      </c>
      <c r="L18700" s="12" t="e">
        <f>VLOOKUP(B18700,Doses!A:C,3,FALSE)</f>
        <v>#N/A</v>
      </c>
      <c r="M18700" s="44" t="e">
        <f t="shared" si="292"/>
        <v>#VALUE!</v>
      </c>
    </row>
    <row r="18701" spans="1:13" x14ac:dyDescent="0.25">
      <c r="A18701" s="72" t="s">
        <v>2243</v>
      </c>
      <c r="B18701" s="72">
        <v>224316</v>
      </c>
      <c r="C18701" s="72" t="s">
        <v>712</v>
      </c>
      <c r="D18701" s="72">
        <v>60</v>
      </c>
      <c r="E18701" s="72">
        <v>1944</v>
      </c>
      <c r="F18701" s="72">
        <v>0</v>
      </c>
      <c r="G18701" s="72">
        <v>1</v>
      </c>
      <c r="H18701" s="72" t="s">
        <v>536</v>
      </c>
      <c r="I18701" s="72">
        <v>3029148</v>
      </c>
      <c r="J18701" s="72" t="s">
        <v>3848</v>
      </c>
      <c r="K18701" s="72" t="s">
        <v>7246</v>
      </c>
      <c r="L18701" s="12" t="e">
        <f>VLOOKUP(B18701,Doses!A:C,3,FALSE)</f>
        <v>#N/A</v>
      </c>
      <c r="M18701" s="44" t="e">
        <f t="shared" si="292"/>
        <v>#VALUE!</v>
      </c>
    </row>
    <row r="18702" spans="1:13" x14ac:dyDescent="0.25">
      <c r="A18702" s="72" t="s">
        <v>2245</v>
      </c>
      <c r="B18702" s="72">
        <v>215051</v>
      </c>
      <c r="C18702" s="72" t="s">
        <v>1003</v>
      </c>
      <c r="D18702" s="72">
        <v>1</v>
      </c>
      <c r="E18702" s="72">
        <v>12000</v>
      </c>
      <c r="F18702" s="72">
        <v>0</v>
      </c>
      <c r="G18702" s="72">
        <v>1</v>
      </c>
      <c r="H18702" s="72" t="s">
        <v>536</v>
      </c>
      <c r="I18702" s="72">
        <v>659140654</v>
      </c>
      <c r="J18702" s="72" t="s">
        <v>2</v>
      </c>
      <c r="K18702" s="72" t="s">
        <v>7252</v>
      </c>
      <c r="L18702" s="12" t="e">
        <f>VLOOKUP(B18702,Doses!A:C,3,FALSE)</f>
        <v>#N/A</v>
      </c>
      <c r="M18702" s="44" t="e">
        <f t="shared" si="292"/>
        <v>#VALUE!</v>
      </c>
    </row>
    <row r="18703" spans="1:13" x14ac:dyDescent="0.25">
      <c r="A18703" s="72" t="s">
        <v>2246</v>
      </c>
      <c r="B18703" s="72">
        <v>215051</v>
      </c>
      <c r="C18703" s="72" t="s">
        <v>1003</v>
      </c>
      <c r="D18703" s="72">
        <v>1</v>
      </c>
      <c r="E18703" s="72">
        <v>12000</v>
      </c>
      <c r="F18703" s="72">
        <v>0</v>
      </c>
      <c r="G18703" s="72">
        <v>1</v>
      </c>
      <c r="H18703" s="72" t="s">
        <v>536</v>
      </c>
      <c r="I18703" s="72">
        <v>659140844</v>
      </c>
      <c r="J18703" s="72" t="s">
        <v>2</v>
      </c>
      <c r="K18703" s="72" t="s">
        <v>7225</v>
      </c>
      <c r="L18703" s="12" t="e">
        <f>VLOOKUP(B18703,Doses!A:C,3,FALSE)</f>
        <v>#N/A</v>
      </c>
      <c r="M18703" s="44" t="e">
        <f t="shared" si="292"/>
        <v>#VALUE!</v>
      </c>
    </row>
    <row r="18704" spans="1:13" x14ac:dyDescent="0.25">
      <c r="A18704" s="72" t="s">
        <v>2247</v>
      </c>
      <c r="B18704" s="72">
        <v>215051</v>
      </c>
      <c r="C18704" s="72" t="s">
        <v>1003</v>
      </c>
      <c r="D18704" s="72">
        <v>1</v>
      </c>
      <c r="E18704" s="72">
        <v>12000</v>
      </c>
      <c r="F18704" s="72">
        <v>0</v>
      </c>
      <c r="G18704" s="72">
        <v>1</v>
      </c>
      <c r="H18704" s="72" t="s">
        <v>536</v>
      </c>
      <c r="I18704" s="72">
        <v>659140654</v>
      </c>
      <c r="J18704" s="72" t="s">
        <v>2</v>
      </c>
      <c r="K18704" s="72" t="s">
        <v>7252</v>
      </c>
      <c r="L18704" s="12" t="e">
        <f>VLOOKUP(B18704,Doses!A:C,3,FALSE)</f>
        <v>#N/A</v>
      </c>
      <c r="M18704" s="44" t="e">
        <f t="shared" si="292"/>
        <v>#VALUE!</v>
      </c>
    </row>
    <row r="18705" spans="1:13" x14ac:dyDescent="0.25">
      <c r="A18705" s="72" t="s">
        <v>2248</v>
      </c>
      <c r="B18705" s="72">
        <v>220188</v>
      </c>
      <c r="C18705" s="72" t="s">
        <v>560</v>
      </c>
      <c r="D18705" s="72">
        <v>1000</v>
      </c>
      <c r="E18705" s="72">
        <v>240</v>
      </c>
      <c r="F18705" s="72">
        <v>0</v>
      </c>
      <c r="G18705" s="72">
        <v>1</v>
      </c>
      <c r="H18705" s="72" t="s">
        <v>536</v>
      </c>
      <c r="I18705" s="72" t="s">
        <v>7798</v>
      </c>
      <c r="J18705" s="72" t="s">
        <v>3848</v>
      </c>
      <c r="K18705" s="72" t="s">
        <v>7234</v>
      </c>
      <c r="L18705" s="12" t="e">
        <f>VLOOKUP(B18705,Doses!A:C,3,FALSE)</f>
        <v>#N/A</v>
      </c>
      <c r="M18705" s="44" t="e">
        <f t="shared" si="292"/>
        <v>#VALUE!</v>
      </c>
    </row>
    <row r="18706" spans="1:13" x14ac:dyDescent="0.25">
      <c r="A18706" s="72" t="s">
        <v>2249</v>
      </c>
      <c r="B18706" s="72">
        <v>220460</v>
      </c>
      <c r="C18706" s="72" t="s">
        <v>22</v>
      </c>
      <c r="D18706" s="72">
        <v>1000</v>
      </c>
      <c r="E18706" s="72">
        <v>560</v>
      </c>
      <c r="F18706" s="72">
        <v>0</v>
      </c>
      <c r="G18706" s="72">
        <v>1</v>
      </c>
      <c r="H18706" s="72" t="s">
        <v>536</v>
      </c>
      <c r="I18706" s="72">
        <v>29015</v>
      </c>
      <c r="J18706" s="72" t="s">
        <v>2</v>
      </c>
      <c r="K18706" s="72" t="s">
        <v>7236</v>
      </c>
      <c r="L18706" s="12" t="e">
        <f>VLOOKUP(B18706,Doses!A:C,3,FALSE)</f>
        <v>#N/A</v>
      </c>
      <c r="M18706" s="44" t="e">
        <f t="shared" si="292"/>
        <v>#VALUE!</v>
      </c>
    </row>
    <row r="18707" spans="1:13" x14ac:dyDescent="0.25">
      <c r="A18707" s="72" t="s">
        <v>2249</v>
      </c>
      <c r="B18707" s="72">
        <v>220460</v>
      </c>
      <c r="C18707" s="72" t="s">
        <v>22</v>
      </c>
      <c r="D18707" s="72">
        <v>1000</v>
      </c>
      <c r="E18707" s="72">
        <v>236</v>
      </c>
      <c r="F18707" s="72">
        <v>0</v>
      </c>
      <c r="G18707" s="72">
        <v>1</v>
      </c>
      <c r="H18707" s="72" t="s">
        <v>536</v>
      </c>
      <c r="I18707" s="72">
        <v>29015</v>
      </c>
      <c r="J18707" s="72" t="s">
        <v>2</v>
      </c>
      <c r="K18707" s="72" t="s">
        <v>7236</v>
      </c>
      <c r="L18707" s="12" t="e">
        <f>VLOOKUP(B18707,Doses!A:C,3,FALSE)</f>
        <v>#N/A</v>
      </c>
      <c r="M18707" s="44" t="e">
        <f t="shared" si="292"/>
        <v>#VALUE!</v>
      </c>
    </row>
    <row r="18708" spans="1:13" x14ac:dyDescent="0.25">
      <c r="A18708" s="72" t="s">
        <v>2249</v>
      </c>
      <c r="B18708" s="72">
        <v>220042</v>
      </c>
      <c r="C18708" s="72" t="s">
        <v>40</v>
      </c>
      <c r="D18708" s="72">
        <v>30</v>
      </c>
      <c r="E18708" s="72">
        <v>675</v>
      </c>
      <c r="F18708" s="72">
        <v>0</v>
      </c>
      <c r="G18708" s="72">
        <v>1</v>
      </c>
      <c r="H18708" s="72" t="s">
        <v>536</v>
      </c>
      <c r="I18708" s="72" t="s">
        <v>8750</v>
      </c>
      <c r="J18708" s="72" t="s">
        <v>7043</v>
      </c>
      <c r="K18708" s="72" t="s">
        <v>7229</v>
      </c>
      <c r="L18708" s="12" t="e">
        <f>VLOOKUP(B18708,Doses!A:C,3,FALSE)</f>
        <v>#N/A</v>
      </c>
      <c r="M18708" s="44" t="e">
        <f t="shared" si="292"/>
        <v>#VALUE!</v>
      </c>
    </row>
    <row r="18709" spans="1:13" x14ac:dyDescent="0.25">
      <c r="A18709" s="72" t="s">
        <v>2250</v>
      </c>
      <c r="B18709" s="72">
        <v>302069</v>
      </c>
      <c r="C18709" s="72" t="s">
        <v>3945</v>
      </c>
      <c r="D18709" s="72">
        <v>1</v>
      </c>
      <c r="E18709" s="72">
        <v>3750</v>
      </c>
      <c r="F18709" s="72">
        <v>0</v>
      </c>
      <c r="G18709" s="72">
        <v>1</v>
      </c>
      <c r="H18709" s="72" t="s">
        <v>536</v>
      </c>
      <c r="I18709" s="72" t="s">
        <v>7323</v>
      </c>
      <c r="J18709" s="72" t="s">
        <v>2</v>
      </c>
      <c r="K18709" s="72" t="s">
        <v>7218</v>
      </c>
      <c r="L18709" s="12" t="e">
        <f>VLOOKUP(B18709,Doses!A:C,3,FALSE)</f>
        <v>#N/A</v>
      </c>
      <c r="M18709" s="44" t="e">
        <f t="shared" si="292"/>
        <v>#VALUE!</v>
      </c>
    </row>
    <row r="18710" spans="1:13" x14ac:dyDescent="0.25">
      <c r="A18710" s="72" t="s">
        <v>2251</v>
      </c>
      <c r="B18710" s="72">
        <v>220042</v>
      </c>
      <c r="C18710" s="72" t="s">
        <v>40</v>
      </c>
      <c r="D18710" s="72">
        <v>30</v>
      </c>
      <c r="E18710" s="72">
        <v>675</v>
      </c>
      <c r="F18710" s="72">
        <v>0</v>
      </c>
      <c r="G18710" s="72">
        <v>1</v>
      </c>
      <c r="H18710" s="72" t="s">
        <v>536</v>
      </c>
      <c r="I18710" s="72" t="s">
        <v>8751</v>
      </c>
      <c r="J18710" s="72" t="s">
        <v>7043</v>
      </c>
      <c r="K18710" s="72" t="s">
        <v>7229</v>
      </c>
      <c r="L18710" s="12" t="e">
        <f>VLOOKUP(B18710,Doses!A:C,3,FALSE)</f>
        <v>#N/A</v>
      </c>
      <c r="M18710" s="44" t="e">
        <f t="shared" si="292"/>
        <v>#VALUE!</v>
      </c>
    </row>
    <row r="18711" spans="1:13" x14ac:dyDescent="0.25">
      <c r="A18711" s="72" t="s">
        <v>2252</v>
      </c>
      <c r="B18711" s="72">
        <v>220042</v>
      </c>
      <c r="C18711" s="72" t="s">
        <v>40</v>
      </c>
      <c r="D18711" s="72">
        <v>30</v>
      </c>
      <c r="E18711" s="72">
        <v>675</v>
      </c>
      <c r="F18711" s="72">
        <v>0</v>
      </c>
      <c r="G18711" s="72">
        <v>1</v>
      </c>
      <c r="H18711" s="72" t="s">
        <v>536</v>
      </c>
      <c r="I18711" s="72" t="s">
        <v>9074</v>
      </c>
      <c r="J18711" s="72" t="s">
        <v>3848</v>
      </c>
      <c r="K18711" s="72" t="s">
        <v>7229</v>
      </c>
      <c r="L18711" s="12" t="e">
        <f>VLOOKUP(B18711,Doses!A:C,3,FALSE)</f>
        <v>#N/A</v>
      </c>
      <c r="M18711" s="44" t="e">
        <f t="shared" si="292"/>
        <v>#VALUE!</v>
      </c>
    </row>
    <row r="18712" spans="1:13" x14ac:dyDescent="0.25">
      <c r="A18712" s="72" t="s">
        <v>2253</v>
      </c>
      <c r="B18712" s="72">
        <v>308302</v>
      </c>
      <c r="C18712" s="72" t="s">
        <v>1940</v>
      </c>
      <c r="D18712" s="72">
        <v>100</v>
      </c>
      <c r="E18712" s="72">
        <v>192</v>
      </c>
      <c r="F18712" s="72">
        <v>0</v>
      </c>
      <c r="G18712" s="72">
        <v>1</v>
      </c>
      <c r="H18712" s="72" t="s">
        <v>536</v>
      </c>
      <c r="I18712" s="72">
        <v>20141005</v>
      </c>
      <c r="J18712" s="72" t="s">
        <v>2</v>
      </c>
      <c r="K18712" s="72">
        <v>43595</v>
      </c>
      <c r="L18712" s="12" t="e">
        <f>VLOOKUP(B18712,Doses!A:C,3,FALSE)</f>
        <v>#N/A</v>
      </c>
      <c r="M18712" s="44">
        <f t="shared" si="292"/>
        <v>43595</v>
      </c>
    </row>
    <row r="18713" spans="1:13" x14ac:dyDescent="0.25">
      <c r="A18713" s="72" t="s">
        <v>2254</v>
      </c>
      <c r="B18713" s="72">
        <v>220042</v>
      </c>
      <c r="C18713" s="72" t="s">
        <v>40</v>
      </c>
      <c r="D18713" s="72">
        <v>30</v>
      </c>
      <c r="E18713" s="72">
        <v>675</v>
      </c>
      <c r="F18713" s="72">
        <v>0</v>
      </c>
      <c r="G18713" s="72">
        <v>1</v>
      </c>
      <c r="H18713" s="72" t="s">
        <v>536</v>
      </c>
      <c r="I18713" s="72" t="s">
        <v>7677</v>
      </c>
      <c r="J18713" s="72" t="s">
        <v>2</v>
      </c>
      <c r="K18713" s="72" t="s">
        <v>7224</v>
      </c>
      <c r="L18713" s="12" t="e">
        <f>VLOOKUP(B18713,Doses!A:C,3,FALSE)</f>
        <v>#N/A</v>
      </c>
      <c r="M18713" s="44" t="e">
        <f t="shared" si="292"/>
        <v>#VALUE!</v>
      </c>
    </row>
    <row r="18714" spans="1:13" x14ac:dyDescent="0.25">
      <c r="A18714" s="72" t="s">
        <v>2255</v>
      </c>
      <c r="B18714" s="72">
        <v>220042</v>
      </c>
      <c r="C18714" s="72" t="s">
        <v>40</v>
      </c>
      <c r="D18714" s="72">
        <v>30</v>
      </c>
      <c r="E18714" s="72">
        <v>675</v>
      </c>
      <c r="F18714" s="72">
        <v>0</v>
      </c>
      <c r="G18714" s="72">
        <v>1</v>
      </c>
      <c r="H18714" s="72" t="s">
        <v>536</v>
      </c>
      <c r="I18714" s="72" t="s">
        <v>8751</v>
      </c>
      <c r="J18714" s="72" t="s">
        <v>7043</v>
      </c>
      <c r="K18714" s="72" t="s">
        <v>7229</v>
      </c>
      <c r="L18714" s="12" t="e">
        <f>VLOOKUP(B18714,Doses!A:C,3,FALSE)</f>
        <v>#N/A</v>
      </c>
      <c r="M18714" s="44" t="e">
        <f t="shared" si="292"/>
        <v>#VALUE!</v>
      </c>
    </row>
    <row r="18715" spans="1:13" x14ac:dyDescent="0.25">
      <c r="A18715" s="72" t="s">
        <v>2257</v>
      </c>
      <c r="D18715" s="72">
        <v>0</v>
      </c>
      <c r="E18715" s="72">
        <v>0</v>
      </c>
      <c r="F18715" s="72">
        <v>0</v>
      </c>
      <c r="H18715" s="72" t="s">
        <v>536</v>
      </c>
      <c r="K18715" s="72" t="s">
        <v>3850</v>
      </c>
      <c r="L18715" s="12" t="e">
        <f>VLOOKUP(B18715,Doses!A:C,3,FALSE)</f>
        <v>#N/A</v>
      </c>
      <c r="M18715" s="44" t="e">
        <f t="shared" si="292"/>
        <v>#VALUE!</v>
      </c>
    </row>
    <row r="18716" spans="1:13" x14ac:dyDescent="0.25">
      <c r="A18716" s="72" t="s">
        <v>2258</v>
      </c>
      <c r="B18716" s="72">
        <v>215051</v>
      </c>
      <c r="C18716" s="72" t="s">
        <v>1003</v>
      </c>
      <c r="D18716" s="72">
        <v>1</v>
      </c>
      <c r="E18716" s="72">
        <v>12000</v>
      </c>
      <c r="F18716" s="72">
        <v>0</v>
      </c>
      <c r="G18716" s="72">
        <v>1</v>
      </c>
      <c r="H18716" s="72" t="s">
        <v>536</v>
      </c>
      <c r="I18716" s="72">
        <v>659140844</v>
      </c>
      <c r="J18716" s="72" t="s">
        <v>2</v>
      </c>
      <c r="K18716" s="72" t="s">
        <v>7225</v>
      </c>
      <c r="L18716" s="12" t="e">
        <f>VLOOKUP(B18716,Doses!A:C,3,FALSE)</f>
        <v>#N/A</v>
      </c>
      <c r="M18716" s="44" t="e">
        <f t="shared" si="292"/>
        <v>#VALUE!</v>
      </c>
    </row>
    <row r="18717" spans="1:13" x14ac:dyDescent="0.25">
      <c r="A18717" s="72" t="s">
        <v>2258</v>
      </c>
      <c r="B18717" s="72">
        <v>220034</v>
      </c>
      <c r="C18717" s="72" t="s">
        <v>529</v>
      </c>
      <c r="D18717" s="72">
        <v>1000</v>
      </c>
      <c r="E18717" s="72">
        <v>10</v>
      </c>
      <c r="F18717" s="72">
        <v>0</v>
      </c>
      <c r="G18717" s="72">
        <v>1</v>
      </c>
      <c r="H18717" s="72" t="s">
        <v>536</v>
      </c>
      <c r="I18717" s="72">
        <v>16215</v>
      </c>
      <c r="J18717" s="72" t="s">
        <v>2</v>
      </c>
      <c r="K18717" s="72" t="s">
        <v>7236</v>
      </c>
      <c r="L18717" s="12" t="e">
        <f>VLOOKUP(B18717,Doses!A:C,3,FALSE)</f>
        <v>#N/A</v>
      </c>
      <c r="M18717" s="44" t="e">
        <f t="shared" si="292"/>
        <v>#VALUE!</v>
      </c>
    </row>
    <row r="18718" spans="1:13" x14ac:dyDescent="0.25">
      <c r="A18718" s="72" t="s">
        <v>2258</v>
      </c>
      <c r="B18718" s="72">
        <v>220034</v>
      </c>
      <c r="C18718" s="72" t="s">
        <v>529</v>
      </c>
      <c r="D18718" s="72">
        <v>1000</v>
      </c>
      <c r="E18718" s="72">
        <v>12</v>
      </c>
      <c r="F18718" s="72">
        <v>0</v>
      </c>
      <c r="G18718" s="72">
        <v>1</v>
      </c>
      <c r="H18718" s="72" t="s">
        <v>536</v>
      </c>
      <c r="I18718" s="72">
        <v>17015</v>
      </c>
      <c r="J18718" s="72" t="s">
        <v>2</v>
      </c>
      <c r="K18718" s="72" t="s">
        <v>7236</v>
      </c>
      <c r="L18718" s="12" t="e">
        <f>VLOOKUP(B18718,Doses!A:C,3,FALSE)</f>
        <v>#N/A</v>
      </c>
      <c r="M18718" s="44" t="e">
        <f t="shared" si="292"/>
        <v>#VALUE!</v>
      </c>
    </row>
    <row r="18719" spans="1:13" x14ac:dyDescent="0.25">
      <c r="A18719" s="72" t="s">
        <v>2258</v>
      </c>
      <c r="B18719" s="72">
        <v>220034</v>
      </c>
      <c r="C18719" s="72" t="s">
        <v>529</v>
      </c>
      <c r="D18719" s="72">
        <v>1000</v>
      </c>
      <c r="E18719" s="72">
        <v>12</v>
      </c>
      <c r="F18719" s="72">
        <v>0</v>
      </c>
      <c r="G18719" s="72">
        <v>1</v>
      </c>
      <c r="H18719" s="72" t="s">
        <v>536</v>
      </c>
      <c r="I18719" s="72">
        <v>15215</v>
      </c>
      <c r="J18719" s="72" t="s">
        <v>2</v>
      </c>
      <c r="K18719" s="72" t="s">
        <v>7250</v>
      </c>
      <c r="L18719" s="12" t="e">
        <f>VLOOKUP(B18719,Doses!A:C,3,FALSE)</f>
        <v>#N/A</v>
      </c>
      <c r="M18719" s="44" t="e">
        <f t="shared" si="292"/>
        <v>#VALUE!</v>
      </c>
    </row>
    <row r="18720" spans="1:13" x14ac:dyDescent="0.25">
      <c r="A18720" s="72" t="s">
        <v>2258</v>
      </c>
      <c r="B18720" s="72">
        <v>220034</v>
      </c>
      <c r="C18720" s="72" t="s">
        <v>529</v>
      </c>
      <c r="D18720" s="72">
        <v>1000</v>
      </c>
      <c r="E18720" s="72">
        <v>12</v>
      </c>
      <c r="F18720" s="72">
        <v>0</v>
      </c>
      <c r="G18720" s="72">
        <v>1</v>
      </c>
      <c r="H18720" s="72" t="s">
        <v>536</v>
      </c>
      <c r="I18720" s="72">
        <v>14915</v>
      </c>
      <c r="J18720" s="72" t="s">
        <v>2</v>
      </c>
      <c r="K18720" s="72" t="s">
        <v>7250</v>
      </c>
      <c r="L18720" s="12" t="e">
        <f>VLOOKUP(B18720,Doses!A:C,3,FALSE)</f>
        <v>#N/A</v>
      </c>
      <c r="M18720" s="44" t="e">
        <f t="shared" si="292"/>
        <v>#VALUE!</v>
      </c>
    </row>
    <row r="18721" spans="1:13" x14ac:dyDescent="0.25">
      <c r="A18721" s="72" t="s">
        <v>2259</v>
      </c>
      <c r="B18721" s="72">
        <v>220162</v>
      </c>
      <c r="C18721" s="72" t="s">
        <v>755</v>
      </c>
      <c r="D18721" s="72">
        <v>100</v>
      </c>
      <c r="E18721" s="72">
        <v>2160</v>
      </c>
      <c r="F18721" s="72">
        <v>0</v>
      </c>
      <c r="G18721" s="72">
        <v>1</v>
      </c>
      <c r="H18721" s="72" t="s">
        <v>536</v>
      </c>
      <c r="I18721" s="72" t="s">
        <v>8296</v>
      </c>
      <c r="J18721" s="72" t="s">
        <v>2</v>
      </c>
      <c r="K18721" s="72" t="s">
        <v>7248</v>
      </c>
      <c r="L18721" s="12" t="e">
        <f>VLOOKUP(B18721,Doses!A:C,3,FALSE)</f>
        <v>#N/A</v>
      </c>
      <c r="M18721" s="44" t="e">
        <f t="shared" si="292"/>
        <v>#VALUE!</v>
      </c>
    </row>
    <row r="18722" spans="1:13" x14ac:dyDescent="0.25">
      <c r="A18722" s="72" t="s">
        <v>2260</v>
      </c>
      <c r="B18722" s="72">
        <v>224910</v>
      </c>
      <c r="C18722" s="72" t="s">
        <v>2272</v>
      </c>
      <c r="D18722" s="72">
        <v>60</v>
      </c>
      <c r="E18722" s="72">
        <v>3024</v>
      </c>
      <c r="F18722" s="72">
        <v>0</v>
      </c>
      <c r="G18722" s="72">
        <v>1</v>
      </c>
      <c r="H18722" s="72" t="s">
        <v>536</v>
      </c>
      <c r="I18722" s="72" t="s">
        <v>8766</v>
      </c>
      <c r="J18722" s="72" t="s">
        <v>3848</v>
      </c>
      <c r="K18722" s="72" t="s">
        <v>7250</v>
      </c>
      <c r="L18722" s="12" t="e">
        <f>VLOOKUP(B18722,Doses!A:C,3,FALSE)</f>
        <v>#N/A</v>
      </c>
      <c r="M18722" s="44" t="e">
        <f t="shared" si="292"/>
        <v>#VALUE!</v>
      </c>
    </row>
    <row r="18723" spans="1:13" x14ac:dyDescent="0.25">
      <c r="A18723" s="72" t="s">
        <v>2261</v>
      </c>
      <c r="B18723" s="72">
        <v>220185</v>
      </c>
      <c r="C18723" s="72" t="s">
        <v>110</v>
      </c>
      <c r="D18723" s="72">
        <v>1000</v>
      </c>
      <c r="E18723" s="72">
        <v>560</v>
      </c>
      <c r="F18723" s="72">
        <v>0</v>
      </c>
      <c r="G18723" s="72">
        <v>1</v>
      </c>
      <c r="H18723" s="72" t="s">
        <v>536</v>
      </c>
      <c r="I18723" s="72" t="s">
        <v>8118</v>
      </c>
      <c r="J18723" s="72" t="s">
        <v>2</v>
      </c>
      <c r="K18723" s="72" t="s">
        <v>7242</v>
      </c>
      <c r="L18723" s="12" t="e">
        <f>VLOOKUP(B18723,Doses!A:C,3,FALSE)</f>
        <v>#N/A</v>
      </c>
      <c r="M18723" s="44" t="e">
        <f t="shared" si="292"/>
        <v>#VALUE!</v>
      </c>
    </row>
    <row r="18724" spans="1:13" x14ac:dyDescent="0.25">
      <c r="A18724" s="72" t="s">
        <v>2262</v>
      </c>
      <c r="B18724" s="72">
        <v>215051</v>
      </c>
      <c r="C18724" s="72" t="s">
        <v>1003</v>
      </c>
      <c r="D18724" s="72">
        <v>1</v>
      </c>
      <c r="E18724" s="72">
        <v>12000</v>
      </c>
      <c r="F18724" s="72">
        <v>0</v>
      </c>
      <c r="G18724" s="72">
        <v>1</v>
      </c>
      <c r="H18724" s="72" t="s">
        <v>536</v>
      </c>
      <c r="I18724" s="72">
        <v>659140846</v>
      </c>
      <c r="J18724" s="72" t="s">
        <v>2</v>
      </c>
      <c r="K18724" s="72" t="s">
        <v>7225</v>
      </c>
      <c r="L18724" s="12" t="e">
        <f>VLOOKUP(B18724,Doses!A:C,3,FALSE)</f>
        <v>#N/A</v>
      </c>
      <c r="M18724" s="44" t="e">
        <f t="shared" si="292"/>
        <v>#VALUE!</v>
      </c>
    </row>
    <row r="18725" spans="1:13" x14ac:dyDescent="0.25">
      <c r="A18725" s="72" t="s">
        <v>2263</v>
      </c>
      <c r="B18725" s="72">
        <v>202065</v>
      </c>
      <c r="C18725" s="72" t="s">
        <v>7665</v>
      </c>
      <c r="D18725" s="72">
        <v>1</v>
      </c>
      <c r="E18725" s="72">
        <v>18000</v>
      </c>
      <c r="F18725" s="72">
        <v>0</v>
      </c>
      <c r="G18725" s="72">
        <v>1</v>
      </c>
      <c r="H18725" s="72" t="s">
        <v>536</v>
      </c>
      <c r="I18725" s="72" t="s">
        <v>8809</v>
      </c>
      <c r="J18725" s="72" t="s">
        <v>3848</v>
      </c>
      <c r="K18725" s="72" t="s">
        <v>7250</v>
      </c>
      <c r="L18725" s="12" t="e">
        <f>VLOOKUP(B18725,Doses!A:C,3,FALSE)</f>
        <v>#N/A</v>
      </c>
      <c r="M18725" s="44" t="e">
        <f t="shared" si="292"/>
        <v>#VALUE!</v>
      </c>
    </row>
    <row r="18726" spans="1:13" x14ac:dyDescent="0.25">
      <c r="A18726" s="72" t="s">
        <v>2264</v>
      </c>
      <c r="B18726" s="72">
        <v>308310</v>
      </c>
      <c r="C18726" s="72" t="s">
        <v>1898</v>
      </c>
      <c r="D18726" s="72">
        <v>100</v>
      </c>
      <c r="E18726" s="72">
        <v>144</v>
      </c>
      <c r="F18726" s="72">
        <v>0</v>
      </c>
      <c r="G18726" s="72">
        <v>1</v>
      </c>
      <c r="H18726" s="72" t="s">
        <v>536</v>
      </c>
      <c r="I18726" s="72">
        <v>20150101</v>
      </c>
      <c r="J18726" s="72" t="s">
        <v>2</v>
      </c>
      <c r="K18726" s="72">
        <v>43831</v>
      </c>
      <c r="L18726" s="12" t="e">
        <f>VLOOKUP(B18726,Doses!A:C,3,FALSE)</f>
        <v>#N/A</v>
      </c>
      <c r="M18726" s="44">
        <f t="shared" si="292"/>
        <v>43831</v>
      </c>
    </row>
    <row r="18727" spans="1:13" x14ac:dyDescent="0.25">
      <c r="A18727" s="72" t="s">
        <v>2265</v>
      </c>
      <c r="B18727" s="72">
        <v>224316</v>
      </c>
      <c r="C18727" s="72" t="s">
        <v>712</v>
      </c>
      <c r="D18727" s="72">
        <v>60</v>
      </c>
      <c r="E18727" s="72">
        <v>78</v>
      </c>
      <c r="F18727" s="72">
        <v>0</v>
      </c>
      <c r="G18727" s="72">
        <v>1</v>
      </c>
      <c r="H18727" s="72" t="s">
        <v>536</v>
      </c>
      <c r="I18727" s="72">
        <v>3029109</v>
      </c>
      <c r="J18727" s="72" t="s">
        <v>3848</v>
      </c>
      <c r="K18727" s="72" t="s">
        <v>7246</v>
      </c>
      <c r="L18727" s="12" t="e">
        <f>VLOOKUP(B18727,Doses!A:C,3,FALSE)</f>
        <v>#N/A</v>
      </c>
      <c r="M18727" s="44" t="e">
        <f t="shared" si="292"/>
        <v>#VALUE!</v>
      </c>
    </row>
    <row r="18728" spans="1:13" x14ac:dyDescent="0.25">
      <c r="A18728" s="72" t="s">
        <v>2265</v>
      </c>
      <c r="B18728" s="72">
        <v>224316</v>
      </c>
      <c r="C18728" s="72" t="s">
        <v>712</v>
      </c>
      <c r="D18728" s="72">
        <v>60</v>
      </c>
      <c r="E18728" s="72">
        <v>93</v>
      </c>
      <c r="F18728" s="72">
        <v>0</v>
      </c>
      <c r="G18728" s="72">
        <v>1</v>
      </c>
      <c r="H18728" s="72" t="s">
        <v>536</v>
      </c>
      <c r="I18728" s="72">
        <v>3029149</v>
      </c>
      <c r="J18728" s="72" t="s">
        <v>3848</v>
      </c>
      <c r="K18728" s="72" t="s">
        <v>7246</v>
      </c>
      <c r="L18728" s="12" t="e">
        <f>VLOOKUP(B18728,Doses!A:C,3,FALSE)</f>
        <v>#N/A</v>
      </c>
      <c r="M18728" s="44" t="e">
        <f t="shared" si="292"/>
        <v>#VALUE!</v>
      </c>
    </row>
    <row r="18729" spans="1:13" x14ac:dyDescent="0.25">
      <c r="A18729" s="72" t="s">
        <v>2265</v>
      </c>
      <c r="B18729" s="72">
        <v>224316</v>
      </c>
      <c r="C18729" s="72" t="s">
        <v>712</v>
      </c>
      <c r="D18729" s="72">
        <v>60</v>
      </c>
      <c r="E18729" s="72">
        <v>49</v>
      </c>
      <c r="F18729" s="72">
        <v>0</v>
      </c>
      <c r="G18729" s="72">
        <v>1</v>
      </c>
      <c r="H18729" s="72" t="s">
        <v>536</v>
      </c>
      <c r="I18729" s="72">
        <v>8026575</v>
      </c>
      <c r="J18729" s="72" t="s">
        <v>3848</v>
      </c>
      <c r="K18729" s="72" t="s">
        <v>7246</v>
      </c>
      <c r="L18729" s="12" t="e">
        <f>VLOOKUP(B18729,Doses!A:C,3,FALSE)</f>
        <v>#N/A</v>
      </c>
      <c r="M18729" s="44" t="e">
        <f t="shared" si="292"/>
        <v>#VALUE!</v>
      </c>
    </row>
    <row r="18730" spans="1:13" x14ac:dyDescent="0.25">
      <c r="A18730" s="72" t="s">
        <v>2265</v>
      </c>
      <c r="B18730" s="72">
        <v>224316</v>
      </c>
      <c r="C18730" s="72" t="s">
        <v>712</v>
      </c>
      <c r="D18730" s="72">
        <v>60</v>
      </c>
      <c r="E18730" s="72">
        <v>49</v>
      </c>
      <c r="F18730" s="72">
        <v>0</v>
      </c>
      <c r="G18730" s="72">
        <v>1</v>
      </c>
      <c r="H18730" s="72" t="s">
        <v>536</v>
      </c>
      <c r="I18730" s="72">
        <v>3029110</v>
      </c>
      <c r="J18730" s="72" t="s">
        <v>3848</v>
      </c>
      <c r="K18730" s="72" t="s">
        <v>7246</v>
      </c>
      <c r="L18730" s="12" t="e">
        <f>VLOOKUP(B18730,Doses!A:C,3,FALSE)</f>
        <v>#N/A</v>
      </c>
      <c r="M18730" s="44" t="e">
        <f t="shared" si="292"/>
        <v>#VALUE!</v>
      </c>
    </row>
    <row r="18731" spans="1:13" x14ac:dyDescent="0.25">
      <c r="A18731" s="72" t="s">
        <v>2265</v>
      </c>
      <c r="B18731" s="72">
        <v>224316</v>
      </c>
      <c r="C18731" s="72" t="s">
        <v>712</v>
      </c>
      <c r="D18731" s="72">
        <v>60</v>
      </c>
      <c r="E18731" s="72">
        <v>94</v>
      </c>
      <c r="F18731" s="72">
        <v>0</v>
      </c>
      <c r="G18731" s="72">
        <v>1</v>
      </c>
      <c r="H18731" s="72" t="s">
        <v>536</v>
      </c>
      <c r="I18731" s="72">
        <v>3029148</v>
      </c>
      <c r="J18731" s="72" t="s">
        <v>3848</v>
      </c>
      <c r="K18731" s="72" t="s">
        <v>7246</v>
      </c>
      <c r="L18731" s="12" t="e">
        <f>VLOOKUP(B18731,Doses!A:C,3,FALSE)</f>
        <v>#N/A</v>
      </c>
      <c r="M18731" s="44" t="e">
        <f t="shared" si="292"/>
        <v>#VALUE!</v>
      </c>
    </row>
    <row r="18732" spans="1:13" x14ac:dyDescent="0.25">
      <c r="A18732" s="72" t="s">
        <v>2265</v>
      </c>
      <c r="B18732" s="72">
        <v>224316</v>
      </c>
      <c r="C18732" s="72" t="s">
        <v>712</v>
      </c>
      <c r="D18732" s="72">
        <v>60</v>
      </c>
      <c r="E18732" s="72">
        <v>324</v>
      </c>
      <c r="F18732" s="72">
        <v>0</v>
      </c>
      <c r="G18732" s="72">
        <v>1</v>
      </c>
      <c r="H18732" s="72" t="s">
        <v>536</v>
      </c>
      <c r="I18732" s="72">
        <v>3029110</v>
      </c>
      <c r="J18732" s="72" t="s">
        <v>3848</v>
      </c>
      <c r="K18732" s="72" t="s">
        <v>7246</v>
      </c>
      <c r="L18732" s="12" t="e">
        <f>VLOOKUP(B18732,Doses!A:C,3,FALSE)</f>
        <v>#N/A</v>
      </c>
      <c r="M18732" s="44" t="e">
        <f t="shared" si="292"/>
        <v>#VALUE!</v>
      </c>
    </row>
    <row r="18733" spans="1:13" x14ac:dyDescent="0.25">
      <c r="A18733" s="72" t="s">
        <v>2265</v>
      </c>
      <c r="B18733" s="72">
        <v>224316</v>
      </c>
      <c r="C18733" s="72" t="s">
        <v>712</v>
      </c>
      <c r="D18733" s="72">
        <v>60</v>
      </c>
      <c r="E18733" s="72">
        <v>324</v>
      </c>
      <c r="F18733" s="72">
        <v>0</v>
      </c>
      <c r="G18733" s="72">
        <v>1</v>
      </c>
      <c r="H18733" s="72" t="s">
        <v>536</v>
      </c>
      <c r="I18733" s="72">
        <v>3029149</v>
      </c>
      <c r="J18733" s="72" t="s">
        <v>3848</v>
      </c>
      <c r="K18733" s="72" t="s">
        <v>7246</v>
      </c>
      <c r="L18733" s="12" t="e">
        <f>VLOOKUP(B18733,Doses!A:C,3,FALSE)</f>
        <v>#N/A</v>
      </c>
      <c r="M18733" s="44" t="e">
        <f t="shared" si="292"/>
        <v>#VALUE!</v>
      </c>
    </row>
    <row r="18734" spans="1:13" x14ac:dyDescent="0.25">
      <c r="A18734" s="72" t="s">
        <v>2265</v>
      </c>
      <c r="B18734" s="72">
        <v>224316</v>
      </c>
      <c r="C18734" s="72" t="s">
        <v>712</v>
      </c>
      <c r="D18734" s="72">
        <v>60</v>
      </c>
      <c r="E18734" s="72">
        <v>108</v>
      </c>
      <c r="F18734" s="72">
        <v>0</v>
      </c>
      <c r="G18734" s="72">
        <v>1</v>
      </c>
      <c r="H18734" s="72" t="s">
        <v>536</v>
      </c>
      <c r="I18734" s="72">
        <v>3029109</v>
      </c>
      <c r="J18734" s="72" t="s">
        <v>3848</v>
      </c>
      <c r="K18734" s="72" t="s">
        <v>7246</v>
      </c>
      <c r="L18734" s="12" t="e">
        <f>VLOOKUP(B18734,Doses!A:C,3,FALSE)</f>
        <v>#N/A</v>
      </c>
      <c r="M18734" s="44" t="e">
        <f t="shared" si="292"/>
        <v>#VALUE!</v>
      </c>
    </row>
    <row r="18735" spans="1:13" x14ac:dyDescent="0.25">
      <c r="A18735" s="72" t="s">
        <v>2266</v>
      </c>
      <c r="B18735" s="72">
        <v>224910</v>
      </c>
      <c r="C18735" s="72" t="s">
        <v>2272</v>
      </c>
      <c r="D18735" s="72">
        <v>60</v>
      </c>
      <c r="E18735" s="72">
        <v>3072</v>
      </c>
      <c r="F18735" s="72">
        <v>0</v>
      </c>
      <c r="G18735" s="72">
        <v>1</v>
      </c>
      <c r="H18735" s="72" t="s">
        <v>536</v>
      </c>
      <c r="I18735" s="72" t="s">
        <v>6442</v>
      </c>
      <c r="J18735" s="72" t="s">
        <v>3848</v>
      </c>
      <c r="K18735" s="72" t="s">
        <v>7248</v>
      </c>
      <c r="L18735" s="12" t="e">
        <f>VLOOKUP(B18735,Doses!A:C,3,FALSE)</f>
        <v>#N/A</v>
      </c>
      <c r="M18735" s="44" t="e">
        <f t="shared" si="292"/>
        <v>#VALUE!</v>
      </c>
    </row>
    <row r="18736" spans="1:13" x14ac:dyDescent="0.25">
      <c r="A18736" s="72" t="s">
        <v>2267</v>
      </c>
      <c r="B18736" s="72">
        <v>220188</v>
      </c>
      <c r="C18736" s="72" t="s">
        <v>560</v>
      </c>
      <c r="D18736" s="72">
        <v>1000</v>
      </c>
      <c r="E18736" s="72">
        <v>320</v>
      </c>
      <c r="F18736" s="72">
        <v>0</v>
      </c>
      <c r="G18736" s="72">
        <v>1</v>
      </c>
      <c r="H18736" s="72" t="s">
        <v>536</v>
      </c>
      <c r="I18736" s="72" t="s">
        <v>7764</v>
      </c>
      <c r="J18736" s="72" t="s">
        <v>3848</v>
      </c>
      <c r="K18736" s="72" t="s">
        <v>7234</v>
      </c>
      <c r="L18736" s="12" t="e">
        <f>VLOOKUP(B18736,Doses!A:C,3,FALSE)</f>
        <v>#N/A</v>
      </c>
      <c r="M18736" s="44" t="e">
        <f t="shared" si="292"/>
        <v>#VALUE!</v>
      </c>
    </row>
    <row r="18737" spans="1:13" x14ac:dyDescent="0.25">
      <c r="A18737" s="72" t="s">
        <v>2268</v>
      </c>
      <c r="B18737" s="72">
        <v>220460</v>
      </c>
      <c r="C18737" s="72" t="s">
        <v>22</v>
      </c>
      <c r="D18737" s="72">
        <v>1000</v>
      </c>
      <c r="E18737" s="72">
        <v>560</v>
      </c>
      <c r="F18737" s="72">
        <v>0</v>
      </c>
      <c r="G18737" s="72">
        <v>1</v>
      </c>
      <c r="H18737" s="72" t="s">
        <v>536</v>
      </c>
      <c r="I18737" s="72">
        <v>29115</v>
      </c>
      <c r="J18737" s="72" t="s">
        <v>2</v>
      </c>
      <c r="K18737" s="72" t="s">
        <v>7236</v>
      </c>
      <c r="L18737" s="12" t="e">
        <f>VLOOKUP(B18737,Doses!A:C,3,FALSE)</f>
        <v>#N/A</v>
      </c>
      <c r="M18737" s="44" t="e">
        <f t="shared" si="292"/>
        <v>#VALUE!</v>
      </c>
    </row>
    <row r="18738" spans="1:13" x14ac:dyDescent="0.25">
      <c r="A18738" s="72" t="s">
        <v>2268</v>
      </c>
      <c r="B18738" s="72">
        <v>220460</v>
      </c>
      <c r="C18738" s="72" t="s">
        <v>22</v>
      </c>
      <c r="D18738" s="72">
        <v>1000</v>
      </c>
      <c r="E18738" s="72">
        <v>234</v>
      </c>
      <c r="F18738" s="72">
        <v>0</v>
      </c>
      <c r="G18738" s="72">
        <v>1</v>
      </c>
      <c r="H18738" s="72" t="s">
        <v>536</v>
      </c>
      <c r="I18738" s="72">
        <v>29115</v>
      </c>
      <c r="J18738" s="72" t="s">
        <v>2</v>
      </c>
      <c r="K18738" s="72" t="s">
        <v>7236</v>
      </c>
      <c r="L18738" s="12" t="e">
        <f>VLOOKUP(B18738,Doses!A:C,3,FALSE)</f>
        <v>#N/A</v>
      </c>
      <c r="M18738" s="44" t="e">
        <f t="shared" si="292"/>
        <v>#VALUE!</v>
      </c>
    </row>
    <row r="18739" spans="1:13" x14ac:dyDescent="0.25">
      <c r="A18739" s="72" t="s">
        <v>2269</v>
      </c>
      <c r="B18739" s="72">
        <v>220042</v>
      </c>
      <c r="C18739" s="72" t="s">
        <v>40</v>
      </c>
      <c r="D18739" s="72">
        <v>30</v>
      </c>
      <c r="E18739" s="72">
        <v>675</v>
      </c>
      <c r="F18739" s="72">
        <v>0</v>
      </c>
      <c r="G18739" s="72">
        <v>1</v>
      </c>
      <c r="H18739" s="72" t="s">
        <v>536</v>
      </c>
      <c r="I18739" s="72" t="s">
        <v>7678</v>
      </c>
      <c r="J18739" s="72" t="s">
        <v>2</v>
      </c>
      <c r="K18739" s="72" t="s">
        <v>7224</v>
      </c>
      <c r="L18739" s="12" t="e">
        <f>VLOOKUP(B18739,Doses!A:C,3,FALSE)</f>
        <v>#N/A</v>
      </c>
      <c r="M18739" s="44" t="e">
        <f t="shared" si="292"/>
        <v>#VALUE!</v>
      </c>
    </row>
    <row r="18740" spans="1:13" x14ac:dyDescent="0.25">
      <c r="A18740" s="72" t="s">
        <v>2270</v>
      </c>
      <c r="B18740" s="72">
        <v>220034</v>
      </c>
      <c r="C18740" s="72" t="s">
        <v>529</v>
      </c>
      <c r="D18740" s="72">
        <v>1000</v>
      </c>
      <c r="E18740" s="72">
        <v>480</v>
      </c>
      <c r="F18740" s="72">
        <v>0</v>
      </c>
      <c r="G18740" s="72">
        <v>1</v>
      </c>
      <c r="H18740" s="72" t="s">
        <v>536</v>
      </c>
      <c r="I18740" s="72" t="s">
        <v>8952</v>
      </c>
      <c r="J18740" s="72" t="s">
        <v>2</v>
      </c>
      <c r="K18740" s="72" t="s">
        <v>7238</v>
      </c>
      <c r="L18740" s="12" t="e">
        <f>VLOOKUP(B18740,Doses!A:C,3,FALSE)</f>
        <v>#N/A</v>
      </c>
      <c r="M18740" s="44" t="e">
        <f t="shared" si="292"/>
        <v>#VALUE!</v>
      </c>
    </row>
    <row r="18741" spans="1:13" x14ac:dyDescent="0.25">
      <c r="A18741" s="72" t="s">
        <v>2271</v>
      </c>
      <c r="B18741" s="72">
        <v>220911</v>
      </c>
      <c r="C18741" s="72" t="s">
        <v>7189</v>
      </c>
      <c r="D18741" s="72">
        <v>24</v>
      </c>
      <c r="E18741" s="72">
        <v>648</v>
      </c>
      <c r="F18741" s="72">
        <v>0</v>
      </c>
      <c r="G18741" s="72">
        <v>1</v>
      </c>
      <c r="H18741" s="72" t="s">
        <v>536</v>
      </c>
      <c r="I18741" s="72" t="s">
        <v>7158</v>
      </c>
      <c r="J18741" s="72" t="s">
        <v>3848</v>
      </c>
      <c r="K18741" s="72" t="s">
        <v>7222</v>
      </c>
      <c r="L18741" s="12" t="e">
        <f>VLOOKUP(B18741,Doses!A:C,3,FALSE)</f>
        <v>#N/A</v>
      </c>
      <c r="M18741" s="44" t="e">
        <f t="shared" si="292"/>
        <v>#VALUE!</v>
      </c>
    </row>
    <row r="18742" spans="1:13" x14ac:dyDescent="0.25">
      <c r="A18742" s="72" t="s">
        <v>2273</v>
      </c>
      <c r="B18742" s="72">
        <v>224910</v>
      </c>
      <c r="C18742" s="72" t="s">
        <v>2272</v>
      </c>
      <c r="D18742" s="72">
        <v>60</v>
      </c>
      <c r="E18742" s="72">
        <v>3072</v>
      </c>
      <c r="F18742" s="72">
        <v>0</v>
      </c>
      <c r="G18742" s="72">
        <v>1</v>
      </c>
      <c r="H18742" s="72" t="s">
        <v>536</v>
      </c>
      <c r="I18742" s="72" t="s">
        <v>6442</v>
      </c>
      <c r="J18742" s="72" t="s">
        <v>3848</v>
      </c>
      <c r="K18742" s="72" t="s">
        <v>7248</v>
      </c>
      <c r="L18742" s="12" t="e">
        <f>VLOOKUP(B18742,Doses!A:C,3,FALSE)</f>
        <v>#N/A</v>
      </c>
      <c r="M18742" s="44" t="e">
        <f t="shared" si="292"/>
        <v>#VALUE!</v>
      </c>
    </row>
    <row r="18743" spans="1:13" x14ac:dyDescent="0.25">
      <c r="A18743" s="72" t="s">
        <v>2273</v>
      </c>
      <c r="B18743" s="72">
        <v>224910</v>
      </c>
      <c r="C18743" s="72" t="s">
        <v>2272</v>
      </c>
      <c r="D18743" s="72">
        <v>60</v>
      </c>
      <c r="E18743" s="72">
        <v>3072</v>
      </c>
      <c r="F18743" s="72">
        <v>0</v>
      </c>
      <c r="G18743" s="72">
        <v>1</v>
      </c>
      <c r="H18743" s="72" t="s">
        <v>536</v>
      </c>
      <c r="I18743" s="72" t="s">
        <v>6442</v>
      </c>
      <c r="J18743" s="72" t="s">
        <v>3848</v>
      </c>
      <c r="K18743" s="72" t="s">
        <v>7248</v>
      </c>
      <c r="L18743" s="12" t="e">
        <f>VLOOKUP(B18743,Doses!A:C,3,FALSE)</f>
        <v>#N/A</v>
      </c>
      <c r="M18743" s="44" t="e">
        <f t="shared" si="292"/>
        <v>#VALUE!</v>
      </c>
    </row>
    <row r="18744" spans="1:13" x14ac:dyDescent="0.25">
      <c r="A18744" s="72" t="s">
        <v>2275</v>
      </c>
      <c r="B18744" s="72">
        <v>224316</v>
      </c>
      <c r="C18744" s="72" t="s">
        <v>712</v>
      </c>
      <c r="D18744" s="72">
        <v>60</v>
      </c>
      <c r="E18744" s="72">
        <v>1944</v>
      </c>
      <c r="F18744" s="72">
        <v>0</v>
      </c>
      <c r="G18744" s="72">
        <v>1</v>
      </c>
      <c r="H18744" s="72" t="s">
        <v>536</v>
      </c>
      <c r="I18744" s="72">
        <v>3026060</v>
      </c>
      <c r="J18744" s="72" t="s">
        <v>3848</v>
      </c>
      <c r="K18744" s="72" t="s">
        <v>7217</v>
      </c>
      <c r="L18744" s="12" t="e">
        <f>VLOOKUP(B18744,Doses!A:C,3,FALSE)</f>
        <v>#N/A</v>
      </c>
      <c r="M18744" s="44" t="e">
        <f t="shared" si="292"/>
        <v>#VALUE!</v>
      </c>
    </row>
    <row r="18745" spans="1:13" x14ac:dyDescent="0.25">
      <c r="A18745" s="72" t="s">
        <v>2276</v>
      </c>
      <c r="B18745" s="72">
        <v>215051</v>
      </c>
      <c r="C18745" s="72" t="s">
        <v>1003</v>
      </c>
      <c r="D18745" s="72">
        <v>1</v>
      </c>
      <c r="E18745" s="72">
        <v>12000</v>
      </c>
      <c r="F18745" s="72">
        <v>0</v>
      </c>
      <c r="G18745" s="72">
        <v>1</v>
      </c>
      <c r="H18745" s="72" t="s">
        <v>536</v>
      </c>
      <c r="I18745" s="72">
        <v>659140846</v>
      </c>
      <c r="J18745" s="72" t="s">
        <v>2</v>
      </c>
      <c r="K18745" s="72" t="s">
        <v>7225</v>
      </c>
      <c r="L18745" s="12" t="e">
        <f>VLOOKUP(B18745,Doses!A:C,3,FALSE)</f>
        <v>#N/A</v>
      </c>
      <c r="M18745" s="44" t="e">
        <f t="shared" si="292"/>
        <v>#VALUE!</v>
      </c>
    </row>
    <row r="18746" spans="1:13" x14ac:dyDescent="0.25">
      <c r="A18746" s="72" t="s">
        <v>2277</v>
      </c>
      <c r="B18746" s="72">
        <v>215051</v>
      </c>
      <c r="C18746" s="72" t="s">
        <v>1003</v>
      </c>
      <c r="D18746" s="72">
        <v>1</v>
      </c>
      <c r="E18746" s="72">
        <v>12000</v>
      </c>
      <c r="F18746" s="72">
        <v>0</v>
      </c>
      <c r="G18746" s="72">
        <v>1</v>
      </c>
      <c r="H18746" s="72" t="s">
        <v>536</v>
      </c>
      <c r="I18746" s="72">
        <v>659140846</v>
      </c>
      <c r="J18746" s="72" t="s">
        <v>2</v>
      </c>
      <c r="K18746" s="72" t="s">
        <v>7225</v>
      </c>
      <c r="L18746" s="12" t="e">
        <f>VLOOKUP(B18746,Doses!A:C,3,FALSE)</f>
        <v>#N/A</v>
      </c>
      <c r="M18746" s="44" t="e">
        <f t="shared" si="292"/>
        <v>#VALUE!</v>
      </c>
    </row>
    <row r="18747" spans="1:13" x14ac:dyDescent="0.25">
      <c r="A18747" s="72" t="s">
        <v>2278</v>
      </c>
      <c r="B18747" s="72">
        <v>220415</v>
      </c>
      <c r="C18747" s="72" t="s">
        <v>1095</v>
      </c>
      <c r="D18747" s="72">
        <v>1000</v>
      </c>
      <c r="E18747" s="72">
        <v>1150</v>
      </c>
      <c r="F18747" s="72">
        <v>0</v>
      </c>
      <c r="G18747" s="72">
        <v>1</v>
      </c>
      <c r="H18747" s="72" t="s">
        <v>536</v>
      </c>
      <c r="I18747" s="72" t="s">
        <v>7547</v>
      </c>
      <c r="J18747" s="72" t="s">
        <v>2</v>
      </c>
      <c r="K18747" s="72" t="s">
        <v>7218</v>
      </c>
      <c r="L18747" s="12" t="e">
        <f>VLOOKUP(B18747,Doses!A:C,3,FALSE)</f>
        <v>#N/A</v>
      </c>
      <c r="M18747" s="44" t="e">
        <f t="shared" si="292"/>
        <v>#VALUE!</v>
      </c>
    </row>
    <row r="18748" spans="1:13" x14ac:dyDescent="0.25">
      <c r="A18748" s="72" t="s">
        <v>2278</v>
      </c>
      <c r="B18748" s="72">
        <v>220415</v>
      </c>
      <c r="C18748" s="72" t="s">
        <v>1095</v>
      </c>
      <c r="D18748" s="72">
        <v>1000</v>
      </c>
      <c r="E18748" s="72">
        <v>300</v>
      </c>
      <c r="F18748" s="72">
        <v>0</v>
      </c>
      <c r="G18748" s="72">
        <v>1</v>
      </c>
      <c r="H18748" s="72" t="s">
        <v>536</v>
      </c>
      <c r="I18748" s="72" t="s">
        <v>7539</v>
      </c>
      <c r="J18748" s="72" t="s">
        <v>2</v>
      </c>
      <c r="K18748" s="72" t="s">
        <v>7218</v>
      </c>
      <c r="L18748" s="12" t="e">
        <f>VLOOKUP(B18748,Doses!A:C,3,FALSE)</f>
        <v>#N/A</v>
      </c>
      <c r="M18748" s="44" t="e">
        <f t="shared" si="292"/>
        <v>#VALUE!</v>
      </c>
    </row>
    <row r="18749" spans="1:13" x14ac:dyDescent="0.25">
      <c r="A18749" s="72" t="s">
        <v>2279</v>
      </c>
      <c r="B18749" s="72">
        <v>224316</v>
      </c>
      <c r="C18749" s="72" t="s">
        <v>712</v>
      </c>
      <c r="D18749" s="72">
        <v>60</v>
      </c>
      <c r="E18749" s="72">
        <v>1944</v>
      </c>
      <c r="F18749" s="72">
        <v>0</v>
      </c>
      <c r="G18749" s="72">
        <v>1</v>
      </c>
      <c r="H18749" s="72" t="s">
        <v>536</v>
      </c>
      <c r="I18749" s="72">
        <v>3029149</v>
      </c>
      <c r="J18749" s="72" t="s">
        <v>3848</v>
      </c>
      <c r="K18749" s="72" t="s">
        <v>7246</v>
      </c>
      <c r="L18749" s="12" t="e">
        <f>VLOOKUP(B18749,Doses!A:C,3,FALSE)</f>
        <v>#N/A</v>
      </c>
      <c r="M18749" s="44" t="e">
        <f t="shared" si="292"/>
        <v>#VALUE!</v>
      </c>
    </row>
    <row r="18750" spans="1:13" x14ac:dyDescent="0.25">
      <c r="A18750" s="72" t="s">
        <v>2280</v>
      </c>
      <c r="B18750" s="72">
        <v>224316</v>
      </c>
      <c r="C18750" s="72" t="s">
        <v>712</v>
      </c>
      <c r="D18750" s="72">
        <v>60</v>
      </c>
      <c r="E18750" s="72">
        <v>1944</v>
      </c>
      <c r="F18750" s="72">
        <v>0</v>
      </c>
      <c r="G18750" s="72">
        <v>1</v>
      </c>
      <c r="H18750" s="72" t="s">
        <v>536</v>
      </c>
      <c r="I18750" s="72">
        <v>3029148</v>
      </c>
      <c r="J18750" s="72" t="s">
        <v>3848</v>
      </c>
      <c r="K18750" s="72" t="s">
        <v>7246</v>
      </c>
      <c r="L18750" s="12" t="e">
        <f>VLOOKUP(B18750,Doses!A:C,3,FALSE)</f>
        <v>#N/A</v>
      </c>
      <c r="M18750" s="44" t="e">
        <f t="shared" si="292"/>
        <v>#VALUE!</v>
      </c>
    </row>
    <row r="18751" spans="1:13" x14ac:dyDescent="0.25">
      <c r="A18751" s="72" t="s">
        <v>2281</v>
      </c>
      <c r="B18751" s="72">
        <v>308310</v>
      </c>
      <c r="C18751" s="72" t="s">
        <v>1898</v>
      </c>
      <c r="D18751" s="72">
        <v>100</v>
      </c>
      <c r="E18751" s="72">
        <v>144</v>
      </c>
      <c r="F18751" s="72">
        <v>0</v>
      </c>
      <c r="G18751" s="72">
        <v>1</v>
      </c>
      <c r="H18751" s="72" t="s">
        <v>536</v>
      </c>
      <c r="I18751" s="72">
        <v>20150101</v>
      </c>
      <c r="J18751" s="72" t="s">
        <v>2</v>
      </c>
      <c r="K18751" s="72">
        <v>43831</v>
      </c>
      <c r="L18751" s="12" t="e">
        <f>VLOOKUP(B18751,Doses!A:C,3,FALSE)</f>
        <v>#N/A</v>
      </c>
      <c r="M18751" s="44">
        <f t="shared" si="292"/>
        <v>43831</v>
      </c>
    </row>
    <row r="18752" spans="1:13" x14ac:dyDescent="0.25">
      <c r="A18752" s="72" t="s">
        <v>2282</v>
      </c>
      <c r="B18752" s="72">
        <v>308302</v>
      </c>
      <c r="C18752" s="72" t="s">
        <v>1940</v>
      </c>
      <c r="D18752" s="72">
        <v>100</v>
      </c>
      <c r="E18752" s="72">
        <v>192</v>
      </c>
      <c r="F18752" s="72">
        <v>0</v>
      </c>
      <c r="G18752" s="72">
        <v>1</v>
      </c>
      <c r="H18752" s="72" t="s">
        <v>536</v>
      </c>
      <c r="I18752" s="72">
        <v>20141007</v>
      </c>
      <c r="J18752" s="72" t="s">
        <v>2</v>
      </c>
      <c r="K18752" s="72">
        <v>43656</v>
      </c>
      <c r="L18752" s="12" t="e">
        <f>VLOOKUP(B18752,Doses!A:C,3,FALSE)</f>
        <v>#N/A</v>
      </c>
      <c r="M18752" s="44">
        <f t="shared" si="292"/>
        <v>43656</v>
      </c>
    </row>
    <row r="18753" spans="1:13" x14ac:dyDescent="0.25">
      <c r="A18753" s="72" t="s">
        <v>2283</v>
      </c>
      <c r="B18753" s="72">
        <v>220185</v>
      </c>
      <c r="C18753" s="72" t="s">
        <v>110</v>
      </c>
      <c r="D18753" s="72">
        <v>1000</v>
      </c>
      <c r="E18753" s="72">
        <v>560</v>
      </c>
      <c r="F18753" s="72">
        <v>0</v>
      </c>
      <c r="G18753" s="72">
        <v>1</v>
      </c>
      <c r="H18753" s="72" t="s">
        <v>536</v>
      </c>
      <c r="I18753" s="72" t="s">
        <v>8153</v>
      </c>
      <c r="J18753" s="72" t="s">
        <v>2</v>
      </c>
      <c r="K18753" s="72" t="s">
        <v>7242</v>
      </c>
      <c r="L18753" s="12" t="e">
        <f>VLOOKUP(B18753,Doses!A:C,3,FALSE)</f>
        <v>#N/A</v>
      </c>
      <c r="M18753" s="44" t="e">
        <f t="shared" si="292"/>
        <v>#VALUE!</v>
      </c>
    </row>
    <row r="18754" spans="1:13" x14ac:dyDescent="0.25">
      <c r="A18754" s="72" t="s">
        <v>2284</v>
      </c>
      <c r="B18754" s="72">
        <v>220103</v>
      </c>
      <c r="C18754" s="72" t="s">
        <v>6219</v>
      </c>
      <c r="D18754" s="72">
        <v>1</v>
      </c>
      <c r="E18754" s="72">
        <v>4000</v>
      </c>
      <c r="F18754" s="72">
        <v>0</v>
      </c>
      <c r="G18754" s="72">
        <v>1</v>
      </c>
      <c r="H18754" s="72" t="s">
        <v>536</v>
      </c>
      <c r="I18754" s="72" t="s">
        <v>8771</v>
      </c>
      <c r="J18754" s="72" t="s">
        <v>3848</v>
      </c>
      <c r="K18754" s="72" t="s">
        <v>8692</v>
      </c>
      <c r="L18754" s="12" t="e">
        <f>VLOOKUP(B18754,Doses!A:C,3,FALSE)</f>
        <v>#N/A</v>
      </c>
      <c r="M18754" s="44" t="e">
        <f t="shared" ref="M18754:M18817" si="293">K18754*1</f>
        <v>#VALUE!</v>
      </c>
    </row>
    <row r="18755" spans="1:13" x14ac:dyDescent="0.25">
      <c r="A18755" s="72" t="s">
        <v>2285</v>
      </c>
      <c r="B18755" s="72">
        <v>308310</v>
      </c>
      <c r="C18755" s="72" t="s">
        <v>1898</v>
      </c>
      <c r="D18755" s="72">
        <v>100</v>
      </c>
      <c r="E18755" s="72">
        <v>144</v>
      </c>
      <c r="F18755" s="72">
        <v>0</v>
      </c>
      <c r="G18755" s="72">
        <v>1</v>
      </c>
      <c r="H18755" s="72" t="s">
        <v>536</v>
      </c>
      <c r="I18755" s="72">
        <v>20150101</v>
      </c>
      <c r="J18755" s="72" t="s">
        <v>2</v>
      </c>
      <c r="K18755" s="72">
        <v>43831</v>
      </c>
      <c r="L18755" s="12" t="e">
        <f>VLOOKUP(B18755,Doses!A:C,3,FALSE)</f>
        <v>#N/A</v>
      </c>
      <c r="M18755" s="44">
        <f t="shared" si="293"/>
        <v>43831</v>
      </c>
    </row>
    <row r="18756" spans="1:13" x14ac:dyDescent="0.25">
      <c r="A18756" s="72" t="s">
        <v>2286</v>
      </c>
      <c r="B18756" s="72">
        <v>224316</v>
      </c>
      <c r="C18756" s="72" t="s">
        <v>712</v>
      </c>
      <c r="D18756" s="72">
        <v>60</v>
      </c>
      <c r="E18756" s="72">
        <v>1344</v>
      </c>
      <c r="F18756" s="72">
        <v>0</v>
      </c>
      <c r="G18756" s="72">
        <v>1</v>
      </c>
      <c r="H18756" s="72" t="s">
        <v>536</v>
      </c>
      <c r="I18756" s="72" t="s">
        <v>7974</v>
      </c>
      <c r="J18756" s="72" t="s">
        <v>3848</v>
      </c>
      <c r="K18756" s="72" t="s">
        <v>7242</v>
      </c>
      <c r="L18756" s="12" t="e">
        <f>VLOOKUP(B18756,Doses!A:C,3,FALSE)</f>
        <v>#N/A</v>
      </c>
      <c r="M18756" s="44" t="e">
        <f t="shared" si="293"/>
        <v>#VALUE!</v>
      </c>
    </row>
    <row r="18757" spans="1:13" x14ac:dyDescent="0.25">
      <c r="A18757" s="72" t="s">
        <v>2286</v>
      </c>
      <c r="B18757" s="72">
        <v>224316</v>
      </c>
      <c r="C18757" s="72" t="s">
        <v>712</v>
      </c>
      <c r="D18757" s="72">
        <v>60</v>
      </c>
      <c r="E18757" s="72">
        <v>252</v>
      </c>
      <c r="F18757" s="72">
        <v>0</v>
      </c>
      <c r="G18757" s="72">
        <v>1</v>
      </c>
      <c r="H18757" s="72" t="s">
        <v>536</v>
      </c>
      <c r="I18757" s="72" t="s">
        <v>7974</v>
      </c>
      <c r="J18757" s="72" t="s">
        <v>3848</v>
      </c>
      <c r="K18757" s="72" t="s">
        <v>7242</v>
      </c>
      <c r="L18757" s="12" t="e">
        <f>VLOOKUP(B18757,Doses!A:C,3,FALSE)</f>
        <v>#N/A</v>
      </c>
      <c r="M18757" s="44" t="e">
        <f t="shared" si="293"/>
        <v>#VALUE!</v>
      </c>
    </row>
    <row r="18758" spans="1:13" x14ac:dyDescent="0.25">
      <c r="A18758" s="72" t="s">
        <v>2286</v>
      </c>
      <c r="B18758" s="72">
        <v>220103</v>
      </c>
      <c r="C18758" s="72" t="s">
        <v>6219</v>
      </c>
      <c r="D18758" s="72">
        <v>1</v>
      </c>
      <c r="E18758" s="72">
        <v>1085</v>
      </c>
      <c r="F18758" s="72">
        <v>0</v>
      </c>
      <c r="G18758" s="72">
        <v>1</v>
      </c>
      <c r="H18758" s="72" t="s">
        <v>536</v>
      </c>
      <c r="I18758" s="72" t="s">
        <v>8715</v>
      </c>
      <c r="J18758" s="72" t="s">
        <v>3848</v>
      </c>
      <c r="K18758" s="72" t="s">
        <v>8703</v>
      </c>
      <c r="L18758" s="12" t="e">
        <f>VLOOKUP(B18758,Doses!A:C,3,FALSE)</f>
        <v>#N/A</v>
      </c>
      <c r="M18758" s="44" t="e">
        <f t="shared" si="293"/>
        <v>#VALUE!</v>
      </c>
    </row>
    <row r="18759" spans="1:13" x14ac:dyDescent="0.25">
      <c r="A18759" s="72" t="s">
        <v>2287</v>
      </c>
      <c r="B18759" s="72">
        <v>224316</v>
      </c>
      <c r="C18759" s="72" t="s">
        <v>712</v>
      </c>
      <c r="D18759" s="72">
        <v>60</v>
      </c>
      <c r="E18759" s="72">
        <v>1944</v>
      </c>
      <c r="F18759" s="72">
        <v>0</v>
      </c>
      <c r="G18759" s="72">
        <v>1</v>
      </c>
      <c r="H18759" s="72" t="s">
        <v>536</v>
      </c>
      <c r="I18759" s="72">
        <v>3029149</v>
      </c>
      <c r="J18759" s="72" t="s">
        <v>3848</v>
      </c>
      <c r="K18759" s="72" t="s">
        <v>7246</v>
      </c>
      <c r="L18759" s="12" t="e">
        <f>VLOOKUP(B18759,Doses!A:C,3,FALSE)</f>
        <v>#N/A</v>
      </c>
      <c r="M18759" s="44" t="e">
        <f t="shared" si="293"/>
        <v>#VALUE!</v>
      </c>
    </row>
    <row r="18760" spans="1:13" x14ac:dyDescent="0.25">
      <c r="A18760" s="72" t="s">
        <v>2288</v>
      </c>
      <c r="B18760" s="72">
        <v>220188</v>
      </c>
      <c r="C18760" s="72" t="s">
        <v>560</v>
      </c>
      <c r="D18760" s="72">
        <v>1000</v>
      </c>
      <c r="E18760" s="72">
        <v>320</v>
      </c>
      <c r="F18760" s="72">
        <v>0</v>
      </c>
      <c r="G18760" s="72">
        <v>1</v>
      </c>
      <c r="H18760" s="72" t="s">
        <v>536</v>
      </c>
      <c r="I18760" s="72" t="s">
        <v>7803</v>
      </c>
      <c r="J18760" s="72" t="s">
        <v>3848</v>
      </c>
      <c r="K18760" s="72" t="s">
        <v>7234</v>
      </c>
      <c r="L18760" s="12" t="e">
        <f>VLOOKUP(B18760,Doses!A:C,3,FALSE)</f>
        <v>#N/A</v>
      </c>
      <c r="M18760" s="44" t="e">
        <f t="shared" si="293"/>
        <v>#VALUE!</v>
      </c>
    </row>
    <row r="18761" spans="1:13" x14ac:dyDescent="0.25">
      <c r="A18761" s="72" t="s">
        <v>2289</v>
      </c>
      <c r="B18761" s="72">
        <v>224106</v>
      </c>
      <c r="C18761" s="72" t="s">
        <v>8146</v>
      </c>
      <c r="D18761" s="72">
        <v>60</v>
      </c>
      <c r="E18761" s="72">
        <v>2880</v>
      </c>
      <c r="F18761" s="72">
        <v>0</v>
      </c>
      <c r="G18761" s="72">
        <v>1</v>
      </c>
      <c r="H18761" s="72" t="s">
        <v>536</v>
      </c>
      <c r="I18761" s="72" t="s">
        <v>8150</v>
      </c>
      <c r="J18761" s="72" t="s">
        <v>2</v>
      </c>
      <c r="K18761" s="72" t="s">
        <v>7270</v>
      </c>
      <c r="L18761" s="12" t="e">
        <f>VLOOKUP(B18761,Doses!A:C,3,FALSE)</f>
        <v>#N/A</v>
      </c>
      <c r="M18761" s="44" t="e">
        <f t="shared" si="293"/>
        <v>#VALUE!</v>
      </c>
    </row>
    <row r="18762" spans="1:13" x14ac:dyDescent="0.25">
      <c r="A18762" s="72" t="s">
        <v>2290</v>
      </c>
      <c r="B18762" s="72">
        <v>308302</v>
      </c>
      <c r="C18762" s="72" t="s">
        <v>1940</v>
      </c>
      <c r="D18762" s="72">
        <v>100</v>
      </c>
      <c r="E18762" s="72">
        <v>192</v>
      </c>
      <c r="F18762" s="72">
        <v>0</v>
      </c>
      <c r="G18762" s="72">
        <v>1</v>
      </c>
      <c r="H18762" s="72" t="s">
        <v>536</v>
      </c>
      <c r="I18762" s="72">
        <v>20141007</v>
      </c>
      <c r="J18762" s="72" t="s">
        <v>2</v>
      </c>
      <c r="K18762" s="72">
        <v>43656</v>
      </c>
      <c r="L18762" s="12" t="e">
        <f>VLOOKUP(B18762,Doses!A:C,3,FALSE)</f>
        <v>#N/A</v>
      </c>
      <c r="M18762" s="44">
        <f t="shared" si="293"/>
        <v>43656</v>
      </c>
    </row>
    <row r="18763" spans="1:13" x14ac:dyDescent="0.25">
      <c r="A18763" s="72" t="s">
        <v>2291</v>
      </c>
      <c r="B18763" s="72">
        <v>308302</v>
      </c>
      <c r="C18763" s="72" t="s">
        <v>1940</v>
      </c>
      <c r="D18763" s="72">
        <v>100</v>
      </c>
      <c r="E18763" s="72">
        <v>192</v>
      </c>
      <c r="F18763" s="72">
        <v>0</v>
      </c>
      <c r="G18763" s="72">
        <v>1</v>
      </c>
      <c r="H18763" s="72" t="s">
        <v>536</v>
      </c>
      <c r="I18763" s="72">
        <v>20141007</v>
      </c>
      <c r="J18763" s="72" t="s">
        <v>2</v>
      </c>
      <c r="K18763" s="72">
        <v>43656</v>
      </c>
      <c r="L18763" s="12" t="e">
        <f>VLOOKUP(B18763,Doses!A:C,3,FALSE)</f>
        <v>#N/A</v>
      </c>
      <c r="M18763" s="44">
        <f t="shared" si="293"/>
        <v>43656</v>
      </c>
    </row>
    <row r="18764" spans="1:13" x14ac:dyDescent="0.25">
      <c r="A18764" s="72" t="s">
        <v>2292</v>
      </c>
      <c r="B18764" s="72">
        <v>220103</v>
      </c>
      <c r="C18764" s="72" t="s">
        <v>6219</v>
      </c>
      <c r="D18764" s="72">
        <v>1</v>
      </c>
      <c r="E18764" s="72">
        <v>4000</v>
      </c>
      <c r="F18764" s="72">
        <v>0</v>
      </c>
      <c r="G18764" s="72">
        <v>1</v>
      </c>
      <c r="H18764" s="72" t="s">
        <v>536</v>
      </c>
      <c r="I18764" s="72" t="s">
        <v>8771</v>
      </c>
      <c r="J18764" s="72" t="s">
        <v>3848</v>
      </c>
      <c r="K18764" s="72" t="s">
        <v>8692</v>
      </c>
      <c r="L18764" s="12" t="e">
        <f>VLOOKUP(B18764,Doses!A:C,3,FALSE)</f>
        <v>#N/A</v>
      </c>
      <c r="M18764" s="44" t="e">
        <f t="shared" si="293"/>
        <v>#VALUE!</v>
      </c>
    </row>
    <row r="18765" spans="1:13" x14ac:dyDescent="0.25">
      <c r="A18765" s="72" t="s">
        <v>2293</v>
      </c>
      <c r="B18765" s="72">
        <v>224316</v>
      </c>
      <c r="C18765" s="72" t="s">
        <v>712</v>
      </c>
      <c r="D18765" s="72">
        <v>60</v>
      </c>
      <c r="E18765" s="72">
        <v>2016</v>
      </c>
      <c r="F18765" s="72">
        <v>0</v>
      </c>
      <c r="G18765" s="72">
        <v>1</v>
      </c>
      <c r="H18765" s="72" t="s">
        <v>536</v>
      </c>
      <c r="I18765" s="72" t="s">
        <v>8004</v>
      </c>
      <c r="J18765" s="72" t="s">
        <v>3848</v>
      </c>
      <c r="K18765" s="72" t="s">
        <v>7242</v>
      </c>
      <c r="L18765" s="12" t="e">
        <f>VLOOKUP(B18765,Doses!A:C,3,FALSE)</f>
        <v>#N/A</v>
      </c>
      <c r="M18765" s="44" t="e">
        <f t="shared" si="293"/>
        <v>#VALUE!</v>
      </c>
    </row>
    <row r="18766" spans="1:13" x14ac:dyDescent="0.25">
      <c r="A18766" s="72" t="s">
        <v>2293</v>
      </c>
      <c r="B18766" s="72">
        <v>220034</v>
      </c>
      <c r="C18766" s="72" t="s">
        <v>529</v>
      </c>
      <c r="D18766" s="72">
        <v>1000</v>
      </c>
      <c r="E18766" s="72">
        <v>13</v>
      </c>
      <c r="F18766" s="72">
        <v>0</v>
      </c>
      <c r="G18766" s="72">
        <v>1</v>
      </c>
      <c r="H18766" s="72" t="s">
        <v>536</v>
      </c>
      <c r="I18766" s="72">
        <v>15815</v>
      </c>
      <c r="J18766" s="72" t="s">
        <v>2</v>
      </c>
      <c r="K18766" s="72" t="s">
        <v>7236</v>
      </c>
      <c r="L18766" s="12" t="e">
        <f>VLOOKUP(B18766,Doses!A:C,3,FALSE)</f>
        <v>#N/A</v>
      </c>
      <c r="M18766" s="44" t="e">
        <f t="shared" si="293"/>
        <v>#VALUE!</v>
      </c>
    </row>
    <row r="18767" spans="1:13" x14ac:dyDescent="0.25">
      <c r="A18767" s="72" t="s">
        <v>2293</v>
      </c>
      <c r="B18767" s="72">
        <v>220034</v>
      </c>
      <c r="C18767" s="72" t="s">
        <v>529</v>
      </c>
      <c r="D18767" s="72">
        <v>1000</v>
      </c>
      <c r="E18767" s="72">
        <v>13</v>
      </c>
      <c r="F18767" s="72">
        <v>0</v>
      </c>
      <c r="G18767" s="72">
        <v>1</v>
      </c>
      <c r="H18767" s="72" t="s">
        <v>536</v>
      </c>
      <c r="I18767" s="72">
        <v>18115</v>
      </c>
      <c r="J18767" s="72" t="s">
        <v>2</v>
      </c>
      <c r="K18767" s="72" t="s">
        <v>7236</v>
      </c>
      <c r="L18767" s="12" t="e">
        <f>VLOOKUP(B18767,Doses!A:C,3,FALSE)</f>
        <v>#N/A</v>
      </c>
      <c r="M18767" s="44" t="e">
        <f t="shared" si="293"/>
        <v>#VALUE!</v>
      </c>
    </row>
    <row r="18768" spans="1:13" x14ac:dyDescent="0.25">
      <c r="A18768" s="72" t="s">
        <v>2293</v>
      </c>
      <c r="B18768" s="72">
        <v>220034</v>
      </c>
      <c r="C18768" s="72" t="s">
        <v>529</v>
      </c>
      <c r="D18768" s="72">
        <v>1000</v>
      </c>
      <c r="E18768" s="72">
        <v>8</v>
      </c>
      <c r="F18768" s="72">
        <v>0</v>
      </c>
      <c r="G18768" s="72">
        <v>1</v>
      </c>
      <c r="H18768" s="72" t="s">
        <v>536</v>
      </c>
      <c r="I18768" s="72">
        <v>16415</v>
      </c>
      <c r="J18768" s="72" t="s">
        <v>2</v>
      </c>
      <c r="K18768" s="72" t="s">
        <v>7236</v>
      </c>
      <c r="L18768" s="12" t="e">
        <f>VLOOKUP(B18768,Doses!A:C,3,FALSE)</f>
        <v>#N/A</v>
      </c>
      <c r="M18768" s="44" t="e">
        <f t="shared" si="293"/>
        <v>#VALUE!</v>
      </c>
    </row>
    <row r="18769" spans="1:13" x14ac:dyDescent="0.25">
      <c r="A18769" s="72" t="s">
        <v>2293</v>
      </c>
      <c r="B18769" s="72">
        <v>220034</v>
      </c>
      <c r="C18769" s="72" t="s">
        <v>529</v>
      </c>
      <c r="D18769" s="72">
        <v>1000</v>
      </c>
      <c r="E18769" s="72">
        <v>12</v>
      </c>
      <c r="F18769" s="72">
        <v>0</v>
      </c>
      <c r="G18769" s="72">
        <v>1</v>
      </c>
      <c r="H18769" s="72" t="s">
        <v>536</v>
      </c>
      <c r="I18769" s="72">
        <v>15015</v>
      </c>
      <c r="J18769" s="72" t="s">
        <v>2</v>
      </c>
      <c r="K18769" s="72" t="s">
        <v>7250</v>
      </c>
      <c r="L18769" s="12" t="e">
        <f>VLOOKUP(B18769,Doses!A:C,3,FALSE)</f>
        <v>#N/A</v>
      </c>
      <c r="M18769" s="44" t="e">
        <f t="shared" si="293"/>
        <v>#VALUE!</v>
      </c>
    </row>
    <row r="18770" spans="1:13" x14ac:dyDescent="0.25">
      <c r="A18770" s="72" t="s">
        <v>2294</v>
      </c>
      <c r="B18770" s="72">
        <v>220185</v>
      </c>
      <c r="C18770" s="72" t="s">
        <v>110</v>
      </c>
      <c r="D18770" s="72">
        <v>1000</v>
      </c>
      <c r="E18770" s="72">
        <v>560</v>
      </c>
      <c r="F18770" s="72">
        <v>0</v>
      </c>
      <c r="G18770" s="72">
        <v>1</v>
      </c>
      <c r="H18770" s="72" t="s">
        <v>536</v>
      </c>
      <c r="I18770" s="72" t="s">
        <v>8134</v>
      </c>
      <c r="J18770" s="72" t="s">
        <v>2</v>
      </c>
      <c r="K18770" s="72" t="s">
        <v>7242</v>
      </c>
      <c r="L18770" s="12" t="e">
        <f>VLOOKUP(B18770,Doses!A:C,3,FALSE)</f>
        <v>#N/A</v>
      </c>
      <c r="M18770" s="44" t="e">
        <f t="shared" si="293"/>
        <v>#VALUE!</v>
      </c>
    </row>
    <row r="18771" spans="1:13" x14ac:dyDescent="0.25">
      <c r="A18771" s="72" t="s">
        <v>2295</v>
      </c>
      <c r="B18771" s="72">
        <v>224443</v>
      </c>
      <c r="C18771" s="72" t="s">
        <v>5052</v>
      </c>
      <c r="D18771" s="72">
        <v>1</v>
      </c>
      <c r="E18771" s="72">
        <v>2016</v>
      </c>
      <c r="F18771" s="72">
        <v>0</v>
      </c>
      <c r="G18771" s="72">
        <v>1</v>
      </c>
      <c r="H18771" s="72" t="s">
        <v>536</v>
      </c>
      <c r="I18771" s="72" t="s">
        <v>8780</v>
      </c>
      <c r="J18771" s="72" t="s">
        <v>3848</v>
      </c>
      <c r="K18771" s="72" t="s">
        <v>7222</v>
      </c>
      <c r="L18771" s="12" t="e">
        <f>VLOOKUP(B18771,Doses!A:C,3,FALSE)</f>
        <v>#N/A</v>
      </c>
      <c r="M18771" s="44" t="e">
        <f t="shared" si="293"/>
        <v>#VALUE!</v>
      </c>
    </row>
    <row r="18772" spans="1:13" x14ac:dyDescent="0.25">
      <c r="A18772" s="72" t="s">
        <v>2296</v>
      </c>
      <c r="B18772" s="72">
        <v>220034</v>
      </c>
      <c r="C18772" s="72" t="s">
        <v>529</v>
      </c>
      <c r="D18772" s="72">
        <v>1000</v>
      </c>
      <c r="E18772" s="72">
        <v>480</v>
      </c>
      <c r="F18772" s="72">
        <v>0</v>
      </c>
      <c r="G18772" s="72">
        <v>1</v>
      </c>
      <c r="H18772" s="72" t="s">
        <v>536</v>
      </c>
      <c r="I18772" s="72">
        <v>14415</v>
      </c>
      <c r="J18772" s="72" t="s">
        <v>2</v>
      </c>
      <c r="K18772" s="72" t="s">
        <v>7250</v>
      </c>
      <c r="L18772" s="12" t="e">
        <f>VLOOKUP(B18772,Doses!A:C,3,FALSE)</f>
        <v>#N/A</v>
      </c>
      <c r="M18772" s="44" t="e">
        <f t="shared" si="293"/>
        <v>#VALUE!</v>
      </c>
    </row>
    <row r="18773" spans="1:13" x14ac:dyDescent="0.25">
      <c r="A18773" s="72" t="s">
        <v>2297</v>
      </c>
      <c r="B18773" s="72">
        <v>220034</v>
      </c>
      <c r="C18773" s="72" t="s">
        <v>529</v>
      </c>
      <c r="D18773" s="72">
        <v>1000</v>
      </c>
      <c r="E18773" s="72">
        <v>600</v>
      </c>
      <c r="F18773" s="72">
        <v>0</v>
      </c>
      <c r="G18773" s="72">
        <v>1</v>
      </c>
      <c r="H18773" s="72" t="s">
        <v>536</v>
      </c>
      <c r="I18773" s="72" t="s">
        <v>8945</v>
      </c>
      <c r="J18773" s="72" t="s">
        <v>2</v>
      </c>
      <c r="K18773" s="72" t="s">
        <v>7236</v>
      </c>
      <c r="L18773" s="12" t="e">
        <f>VLOOKUP(B18773,Doses!A:C,3,FALSE)</f>
        <v>#N/A</v>
      </c>
      <c r="M18773" s="44" t="e">
        <f t="shared" si="293"/>
        <v>#VALUE!</v>
      </c>
    </row>
    <row r="18774" spans="1:13" x14ac:dyDescent="0.25">
      <c r="A18774" s="72" t="s">
        <v>2298</v>
      </c>
      <c r="B18774" s="72">
        <v>220185</v>
      </c>
      <c r="C18774" s="72" t="s">
        <v>110</v>
      </c>
      <c r="D18774" s="72">
        <v>1000</v>
      </c>
      <c r="E18774" s="72">
        <v>560</v>
      </c>
      <c r="F18774" s="72">
        <v>0</v>
      </c>
      <c r="G18774" s="72">
        <v>1</v>
      </c>
      <c r="H18774" s="72" t="s">
        <v>536</v>
      </c>
      <c r="I18774" s="72" t="s">
        <v>8133</v>
      </c>
      <c r="J18774" s="72" t="s">
        <v>2</v>
      </c>
      <c r="K18774" s="72" t="s">
        <v>7242</v>
      </c>
      <c r="L18774" s="12" t="e">
        <f>VLOOKUP(B18774,Doses!A:C,3,FALSE)</f>
        <v>#N/A</v>
      </c>
      <c r="M18774" s="44" t="e">
        <f t="shared" si="293"/>
        <v>#VALUE!</v>
      </c>
    </row>
    <row r="18775" spans="1:13" x14ac:dyDescent="0.25">
      <c r="A18775" s="72" t="s">
        <v>2299</v>
      </c>
      <c r="B18775" s="72">
        <v>224910</v>
      </c>
      <c r="C18775" s="72" t="s">
        <v>2272</v>
      </c>
      <c r="D18775" s="72">
        <v>60</v>
      </c>
      <c r="E18775" s="72">
        <v>3024</v>
      </c>
      <c r="F18775" s="72">
        <v>0</v>
      </c>
      <c r="G18775" s="72">
        <v>1</v>
      </c>
      <c r="H18775" s="72" t="s">
        <v>536</v>
      </c>
      <c r="I18775" s="72" t="s">
        <v>8748</v>
      </c>
      <c r="J18775" s="72" t="s">
        <v>3848</v>
      </c>
      <c r="K18775" s="72" t="s">
        <v>7250</v>
      </c>
      <c r="L18775" s="12" t="e">
        <f>VLOOKUP(B18775,Doses!A:C,3,FALSE)</f>
        <v>#N/A</v>
      </c>
      <c r="M18775" s="44" t="e">
        <f t="shared" si="293"/>
        <v>#VALUE!</v>
      </c>
    </row>
    <row r="18776" spans="1:13" x14ac:dyDescent="0.25">
      <c r="A18776" s="72" t="s">
        <v>2300</v>
      </c>
      <c r="D18776" s="72">
        <v>0</v>
      </c>
      <c r="E18776" s="72">
        <v>0</v>
      </c>
      <c r="F18776" s="72">
        <v>0</v>
      </c>
      <c r="H18776" s="72" t="s">
        <v>536</v>
      </c>
      <c r="K18776" s="72" t="s">
        <v>3850</v>
      </c>
      <c r="L18776" s="12" t="e">
        <f>VLOOKUP(B18776,Doses!A:C,3,FALSE)</f>
        <v>#N/A</v>
      </c>
      <c r="M18776" s="44" t="e">
        <f t="shared" si="293"/>
        <v>#VALUE!</v>
      </c>
    </row>
    <row r="18777" spans="1:13" x14ac:dyDescent="0.25">
      <c r="A18777" s="72" t="s">
        <v>2301</v>
      </c>
      <c r="B18777" s="72">
        <v>220415</v>
      </c>
      <c r="C18777" s="72" t="s">
        <v>1095</v>
      </c>
      <c r="D18777" s="72">
        <v>1000</v>
      </c>
      <c r="E18777" s="72">
        <v>500</v>
      </c>
      <c r="F18777" s="72">
        <v>0</v>
      </c>
      <c r="G18777" s="72">
        <v>1</v>
      </c>
      <c r="H18777" s="72" t="s">
        <v>536</v>
      </c>
      <c r="I18777" s="72" t="s">
        <v>7545</v>
      </c>
      <c r="J18777" s="72" t="s">
        <v>2</v>
      </c>
      <c r="K18777" s="72" t="s">
        <v>7218</v>
      </c>
      <c r="L18777" s="12" t="e">
        <f>VLOOKUP(B18777,Doses!A:C,3,FALSE)</f>
        <v>#N/A</v>
      </c>
      <c r="M18777" s="44" t="e">
        <f t="shared" si="293"/>
        <v>#VALUE!</v>
      </c>
    </row>
    <row r="18778" spans="1:13" x14ac:dyDescent="0.25">
      <c r="A18778" s="72" t="s">
        <v>2301</v>
      </c>
      <c r="B18778" s="72">
        <v>220415</v>
      </c>
      <c r="C18778" s="72" t="s">
        <v>1095</v>
      </c>
      <c r="D18778" s="72">
        <v>1000</v>
      </c>
      <c r="E18778" s="72">
        <v>900</v>
      </c>
      <c r="F18778" s="72">
        <v>0</v>
      </c>
      <c r="G18778" s="72">
        <v>1</v>
      </c>
      <c r="H18778" s="72" t="s">
        <v>536</v>
      </c>
      <c r="I18778" s="72" t="s">
        <v>7557</v>
      </c>
      <c r="J18778" s="72" t="s">
        <v>2</v>
      </c>
      <c r="K18778" s="72" t="s">
        <v>7218</v>
      </c>
      <c r="L18778" s="12" t="e">
        <f>VLOOKUP(B18778,Doses!A:C,3,FALSE)</f>
        <v>#N/A</v>
      </c>
      <c r="M18778" s="44" t="e">
        <f t="shared" si="293"/>
        <v>#VALUE!</v>
      </c>
    </row>
    <row r="18779" spans="1:13" x14ac:dyDescent="0.25">
      <c r="A18779" s="72" t="s">
        <v>2301</v>
      </c>
      <c r="B18779" s="72">
        <v>220460</v>
      </c>
      <c r="C18779" s="72" t="s">
        <v>22</v>
      </c>
      <c r="D18779" s="72">
        <v>1000</v>
      </c>
      <c r="E18779" s="72">
        <v>560</v>
      </c>
      <c r="F18779" s="72">
        <v>0</v>
      </c>
      <c r="G18779" s="72">
        <v>1</v>
      </c>
      <c r="H18779" s="72" t="s">
        <v>536</v>
      </c>
      <c r="I18779" s="72">
        <v>42015</v>
      </c>
      <c r="J18779" s="72" t="s">
        <v>2</v>
      </c>
      <c r="K18779" s="72" t="s">
        <v>7231</v>
      </c>
      <c r="L18779" s="12" t="e">
        <f>VLOOKUP(B18779,Doses!A:C,3,FALSE)</f>
        <v>#N/A</v>
      </c>
      <c r="M18779" s="44" t="e">
        <f t="shared" si="293"/>
        <v>#VALUE!</v>
      </c>
    </row>
    <row r="18780" spans="1:13" x14ac:dyDescent="0.25">
      <c r="A18780" s="72" t="s">
        <v>2302</v>
      </c>
      <c r="B18780" s="72">
        <v>225121</v>
      </c>
      <c r="C18780" s="72" t="s">
        <v>7497</v>
      </c>
      <c r="D18780" s="72">
        <v>1</v>
      </c>
      <c r="E18780" s="72">
        <v>1920</v>
      </c>
      <c r="F18780" s="72">
        <v>0</v>
      </c>
      <c r="G18780" s="72">
        <v>1</v>
      </c>
      <c r="H18780" s="72" t="s">
        <v>536</v>
      </c>
      <c r="I18780" s="72">
        <v>601164</v>
      </c>
      <c r="J18780" s="72" t="s">
        <v>3848</v>
      </c>
      <c r="K18780" s="72" t="s">
        <v>7211</v>
      </c>
      <c r="L18780" s="12" t="e">
        <f>VLOOKUP(B18780,Doses!A:C,3,FALSE)</f>
        <v>#N/A</v>
      </c>
      <c r="M18780" s="44" t="e">
        <f t="shared" si="293"/>
        <v>#VALUE!</v>
      </c>
    </row>
    <row r="18781" spans="1:13" x14ac:dyDescent="0.25">
      <c r="A18781" s="72" t="s">
        <v>2303</v>
      </c>
      <c r="B18781" s="72">
        <v>220415</v>
      </c>
      <c r="C18781" s="72" t="s">
        <v>1095</v>
      </c>
      <c r="D18781" s="72">
        <v>1000</v>
      </c>
      <c r="E18781" s="72">
        <v>1150</v>
      </c>
      <c r="F18781" s="72">
        <v>0</v>
      </c>
      <c r="G18781" s="72">
        <v>1</v>
      </c>
      <c r="H18781" s="72" t="s">
        <v>536</v>
      </c>
      <c r="I18781" s="72" t="s">
        <v>7536</v>
      </c>
      <c r="J18781" s="72" t="s">
        <v>2</v>
      </c>
      <c r="K18781" s="72" t="s">
        <v>7218</v>
      </c>
      <c r="L18781" s="12" t="e">
        <f>VLOOKUP(B18781,Doses!A:C,3,FALSE)</f>
        <v>#N/A</v>
      </c>
      <c r="M18781" s="44" t="e">
        <f t="shared" si="293"/>
        <v>#VALUE!</v>
      </c>
    </row>
    <row r="18782" spans="1:13" x14ac:dyDescent="0.25">
      <c r="A18782" s="72" t="s">
        <v>2304</v>
      </c>
      <c r="B18782" s="72">
        <v>225121</v>
      </c>
      <c r="C18782" s="72" t="s">
        <v>7497</v>
      </c>
      <c r="D18782" s="72">
        <v>1</v>
      </c>
      <c r="E18782" s="72">
        <v>1920</v>
      </c>
      <c r="F18782" s="72">
        <v>0</v>
      </c>
      <c r="G18782" s="72">
        <v>1</v>
      </c>
      <c r="H18782" s="72" t="s">
        <v>536</v>
      </c>
      <c r="I18782" s="72">
        <v>601163</v>
      </c>
      <c r="J18782" s="72" t="s">
        <v>3848</v>
      </c>
      <c r="K18782" s="72" t="s">
        <v>7211</v>
      </c>
      <c r="L18782" s="12" t="e">
        <f>VLOOKUP(B18782,Doses!A:C,3,FALSE)</f>
        <v>#N/A</v>
      </c>
      <c r="M18782" s="44" t="e">
        <f t="shared" si="293"/>
        <v>#VALUE!</v>
      </c>
    </row>
    <row r="18783" spans="1:13" x14ac:dyDescent="0.25">
      <c r="A18783" s="72" t="s">
        <v>2305</v>
      </c>
      <c r="B18783" s="72">
        <v>220185</v>
      </c>
      <c r="C18783" s="72" t="s">
        <v>110</v>
      </c>
      <c r="D18783" s="72">
        <v>1000</v>
      </c>
      <c r="E18783" s="72">
        <v>197</v>
      </c>
      <c r="F18783" s="72">
        <v>0</v>
      </c>
      <c r="G18783" s="72">
        <v>1</v>
      </c>
      <c r="H18783" s="72" t="s">
        <v>536</v>
      </c>
      <c r="I18783" s="72">
        <v>5815</v>
      </c>
      <c r="J18783" s="72" t="s">
        <v>2</v>
      </c>
      <c r="K18783" s="72" t="s">
        <v>7248</v>
      </c>
      <c r="L18783" s="12" t="e">
        <f>VLOOKUP(B18783,Doses!A:C,3,FALSE)</f>
        <v>#N/A</v>
      </c>
      <c r="M18783" s="44" t="e">
        <f t="shared" si="293"/>
        <v>#VALUE!</v>
      </c>
    </row>
    <row r="18784" spans="1:13" x14ac:dyDescent="0.25">
      <c r="A18784" s="72" t="s">
        <v>2305</v>
      </c>
      <c r="B18784" s="72">
        <v>301002</v>
      </c>
      <c r="C18784" s="72" t="s">
        <v>542</v>
      </c>
      <c r="D18784" s="72">
        <v>12</v>
      </c>
      <c r="E18784" s="72">
        <v>306</v>
      </c>
      <c r="F18784" s="72">
        <v>0</v>
      </c>
      <c r="G18784" s="72">
        <v>1</v>
      </c>
      <c r="H18784" s="72" t="s">
        <v>536</v>
      </c>
      <c r="I18784" s="72" t="s">
        <v>7093</v>
      </c>
      <c r="J18784" s="72" t="s">
        <v>2</v>
      </c>
      <c r="K18784" s="72" t="s">
        <v>7221</v>
      </c>
      <c r="L18784" s="12" t="e">
        <f>VLOOKUP(B18784,Doses!A:C,3,FALSE)</f>
        <v>#N/A</v>
      </c>
      <c r="M18784" s="44" t="e">
        <f t="shared" si="293"/>
        <v>#VALUE!</v>
      </c>
    </row>
    <row r="18785" spans="1:13" x14ac:dyDescent="0.25">
      <c r="A18785" s="72" t="s">
        <v>2305</v>
      </c>
      <c r="B18785" s="72">
        <v>220185</v>
      </c>
      <c r="C18785" s="72" t="s">
        <v>110</v>
      </c>
      <c r="D18785" s="72">
        <v>1000</v>
      </c>
      <c r="E18785" s="72">
        <v>192</v>
      </c>
      <c r="F18785" s="72">
        <v>0</v>
      </c>
      <c r="G18785" s="72">
        <v>1</v>
      </c>
      <c r="H18785" s="72" t="s">
        <v>536</v>
      </c>
      <c r="I18785" s="72">
        <v>5115</v>
      </c>
      <c r="J18785" s="72" t="s">
        <v>2</v>
      </c>
      <c r="K18785" s="72" t="s">
        <v>7248</v>
      </c>
      <c r="L18785" s="12" t="e">
        <f>VLOOKUP(B18785,Doses!A:C,3,FALSE)</f>
        <v>#N/A</v>
      </c>
      <c r="M18785" s="44" t="e">
        <f t="shared" si="293"/>
        <v>#VALUE!</v>
      </c>
    </row>
    <row r="18786" spans="1:13" x14ac:dyDescent="0.25">
      <c r="A18786" s="72" t="s">
        <v>2306</v>
      </c>
      <c r="B18786" s="72">
        <v>224915</v>
      </c>
      <c r="C18786" s="72" t="s">
        <v>549</v>
      </c>
      <c r="D18786" s="72">
        <v>30</v>
      </c>
      <c r="E18786" s="72">
        <v>2592</v>
      </c>
      <c r="F18786" s="72">
        <v>0</v>
      </c>
      <c r="G18786" s="72">
        <v>1</v>
      </c>
      <c r="H18786" s="72" t="s">
        <v>536</v>
      </c>
      <c r="I18786" s="72">
        <v>3034560</v>
      </c>
      <c r="J18786" s="72" t="s">
        <v>3848</v>
      </c>
      <c r="K18786" s="72" t="s">
        <v>7224</v>
      </c>
      <c r="L18786" s="12" t="e">
        <f>VLOOKUP(B18786,Doses!A:C,3,FALSE)</f>
        <v>#N/A</v>
      </c>
      <c r="M18786" s="44" t="e">
        <f t="shared" si="293"/>
        <v>#VALUE!</v>
      </c>
    </row>
    <row r="18787" spans="1:13" x14ac:dyDescent="0.25">
      <c r="A18787" s="72" t="s">
        <v>2307</v>
      </c>
      <c r="B18787" s="72">
        <v>220460</v>
      </c>
      <c r="C18787" s="72" t="s">
        <v>22</v>
      </c>
      <c r="D18787" s="72">
        <v>1000</v>
      </c>
      <c r="E18787" s="72">
        <v>560</v>
      </c>
      <c r="F18787" s="72">
        <v>0</v>
      </c>
      <c r="G18787" s="72">
        <v>1</v>
      </c>
      <c r="H18787" s="72" t="s">
        <v>536</v>
      </c>
      <c r="I18787" s="72">
        <v>34515</v>
      </c>
      <c r="J18787" s="72" t="s">
        <v>2</v>
      </c>
      <c r="K18787" s="72" t="s">
        <v>7236</v>
      </c>
      <c r="L18787" s="12" t="e">
        <f>VLOOKUP(B18787,Doses!A:C,3,FALSE)</f>
        <v>#N/A</v>
      </c>
      <c r="M18787" s="44" t="e">
        <f t="shared" si="293"/>
        <v>#VALUE!</v>
      </c>
    </row>
    <row r="18788" spans="1:13" x14ac:dyDescent="0.25">
      <c r="A18788" s="72" t="s">
        <v>2308</v>
      </c>
      <c r="B18788" s="72">
        <v>220460</v>
      </c>
      <c r="C18788" s="72" t="s">
        <v>22</v>
      </c>
      <c r="D18788" s="72">
        <v>1000</v>
      </c>
      <c r="E18788" s="72">
        <v>206</v>
      </c>
      <c r="F18788" s="72">
        <v>0</v>
      </c>
      <c r="G18788" s="72">
        <v>1</v>
      </c>
      <c r="H18788" s="72" t="s">
        <v>536</v>
      </c>
      <c r="I18788" s="72">
        <v>33815</v>
      </c>
      <c r="J18788" s="72" t="s">
        <v>2</v>
      </c>
      <c r="K18788" s="72" t="s">
        <v>7236</v>
      </c>
      <c r="L18788" s="12" t="e">
        <f>VLOOKUP(B18788,Doses!A:C,3,FALSE)</f>
        <v>#N/A</v>
      </c>
      <c r="M18788" s="44" t="e">
        <f t="shared" si="293"/>
        <v>#VALUE!</v>
      </c>
    </row>
    <row r="18789" spans="1:13" x14ac:dyDescent="0.25">
      <c r="A18789" s="72" t="s">
        <v>2308</v>
      </c>
      <c r="B18789" s="72">
        <v>220460</v>
      </c>
      <c r="C18789" s="72" t="s">
        <v>22</v>
      </c>
      <c r="D18789" s="72">
        <v>1000</v>
      </c>
      <c r="E18789" s="72">
        <v>237</v>
      </c>
      <c r="F18789" s="72">
        <v>0</v>
      </c>
      <c r="G18789" s="72">
        <v>1</v>
      </c>
      <c r="H18789" s="72" t="s">
        <v>536</v>
      </c>
      <c r="I18789" s="72">
        <v>33215</v>
      </c>
      <c r="J18789" s="72" t="s">
        <v>2</v>
      </c>
      <c r="K18789" s="72" t="s">
        <v>7236</v>
      </c>
      <c r="L18789" s="12" t="e">
        <f>VLOOKUP(B18789,Doses!A:C,3,FALSE)</f>
        <v>#N/A</v>
      </c>
      <c r="M18789" s="44" t="e">
        <f t="shared" si="293"/>
        <v>#VALUE!</v>
      </c>
    </row>
    <row r="18790" spans="1:13" x14ac:dyDescent="0.25">
      <c r="A18790" s="72" t="s">
        <v>2309</v>
      </c>
      <c r="B18790" s="72">
        <v>220460</v>
      </c>
      <c r="C18790" s="72" t="s">
        <v>22</v>
      </c>
      <c r="D18790" s="72">
        <v>1000</v>
      </c>
      <c r="E18790" s="72">
        <v>560</v>
      </c>
      <c r="F18790" s="72">
        <v>0</v>
      </c>
      <c r="G18790" s="72">
        <v>1</v>
      </c>
      <c r="H18790" s="72" t="s">
        <v>536</v>
      </c>
      <c r="I18790" s="72">
        <v>33215</v>
      </c>
      <c r="J18790" s="72" t="s">
        <v>2</v>
      </c>
      <c r="K18790" s="72" t="s">
        <v>7236</v>
      </c>
      <c r="L18790" s="12" t="e">
        <f>VLOOKUP(B18790,Doses!A:C,3,FALSE)</f>
        <v>#N/A</v>
      </c>
      <c r="M18790" s="44" t="e">
        <f t="shared" si="293"/>
        <v>#VALUE!</v>
      </c>
    </row>
    <row r="18791" spans="1:13" x14ac:dyDescent="0.25">
      <c r="A18791" s="72" t="s">
        <v>2310</v>
      </c>
      <c r="B18791" s="72">
        <v>224102</v>
      </c>
      <c r="C18791" s="72" t="s">
        <v>7883</v>
      </c>
      <c r="D18791" s="72">
        <v>60</v>
      </c>
      <c r="E18791" s="72">
        <v>3840</v>
      </c>
      <c r="F18791" s="72">
        <v>0</v>
      </c>
      <c r="G18791" s="72">
        <v>1</v>
      </c>
      <c r="H18791" s="72" t="s">
        <v>536</v>
      </c>
      <c r="I18791" s="72">
        <v>3037038</v>
      </c>
      <c r="J18791" s="72" t="s">
        <v>3848</v>
      </c>
      <c r="K18791" s="72" t="s">
        <v>7211</v>
      </c>
      <c r="L18791" s="12" t="e">
        <f>VLOOKUP(B18791,Doses!A:C,3,FALSE)</f>
        <v>#N/A</v>
      </c>
      <c r="M18791" s="44" t="e">
        <f t="shared" si="293"/>
        <v>#VALUE!</v>
      </c>
    </row>
    <row r="18792" spans="1:13" x14ac:dyDescent="0.25">
      <c r="A18792" s="72" t="s">
        <v>2311</v>
      </c>
      <c r="D18792" s="72">
        <v>0</v>
      </c>
      <c r="E18792" s="72">
        <v>0</v>
      </c>
      <c r="F18792" s="72">
        <v>0</v>
      </c>
      <c r="H18792" s="72" t="s">
        <v>536</v>
      </c>
      <c r="K18792" s="72" t="s">
        <v>3850</v>
      </c>
      <c r="L18792" s="12" t="e">
        <f>VLOOKUP(B18792,Doses!A:C,3,FALSE)</f>
        <v>#N/A</v>
      </c>
      <c r="M18792" s="44" t="e">
        <f t="shared" si="293"/>
        <v>#VALUE!</v>
      </c>
    </row>
    <row r="18793" spans="1:13" x14ac:dyDescent="0.25">
      <c r="A18793" s="72" t="s">
        <v>2312</v>
      </c>
      <c r="B18793" s="72">
        <v>224915</v>
      </c>
      <c r="C18793" s="72" t="s">
        <v>549</v>
      </c>
      <c r="D18793" s="72">
        <v>30</v>
      </c>
      <c r="E18793" s="72">
        <v>50</v>
      </c>
      <c r="F18793" s="72">
        <v>0</v>
      </c>
      <c r="G18793" s="72">
        <v>1</v>
      </c>
      <c r="H18793" s="72" t="s">
        <v>536</v>
      </c>
      <c r="I18793" s="72">
        <v>8032467</v>
      </c>
      <c r="J18793" s="72" t="s">
        <v>3848</v>
      </c>
      <c r="K18793" s="72" t="s">
        <v>7224</v>
      </c>
      <c r="L18793" s="12" t="e">
        <f>VLOOKUP(B18793,Doses!A:C,3,FALSE)</f>
        <v>#N/A</v>
      </c>
      <c r="M18793" s="44" t="e">
        <f t="shared" si="293"/>
        <v>#VALUE!</v>
      </c>
    </row>
    <row r="18794" spans="1:13" x14ac:dyDescent="0.25">
      <c r="A18794" s="72" t="s">
        <v>2312</v>
      </c>
      <c r="B18794" s="72">
        <v>224915</v>
      </c>
      <c r="C18794" s="72" t="s">
        <v>549</v>
      </c>
      <c r="D18794" s="72">
        <v>30</v>
      </c>
      <c r="E18794" s="72">
        <v>76</v>
      </c>
      <c r="F18794" s="72">
        <v>0</v>
      </c>
      <c r="G18794" s="72">
        <v>1</v>
      </c>
      <c r="H18794" s="72" t="s">
        <v>536</v>
      </c>
      <c r="I18794" s="72">
        <v>3034510</v>
      </c>
      <c r="J18794" s="72" t="s">
        <v>3848</v>
      </c>
      <c r="K18794" s="72" t="s">
        <v>7224</v>
      </c>
      <c r="L18794" s="12" t="e">
        <f>VLOOKUP(B18794,Doses!A:C,3,FALSE)</f>
        <v>#N/A</v>
      </c>
      <c r="M18794" s="44" t="e">
        <f t="shared" si="293"/>
        <v>#VALUE!</v>
      </c>
    </row>
    <row r="18795" spans="1:13" x14ac:dyDescent="0.25">
      <c r="A18795" s="72" t="s">
        <v>2312</v>
      </c>
      <c r="B18795" s="72">
        <v>224915</v>
      </c>
      <c r="C18795" s="72" t="s">
        <v>549</v>
      </c>
      <c r="D18795" s="72">
        <v>30</v>
      </c>
      <c r="E18795" s="72">
        <v>1620</v>
      </c>
      <c r="F18795" s="72">
        <v>0</v>
      </c>
      <c r="G18795" s="72">
        <v>1</v>
      </c>
      <c r="H18795" s="72" t="s">
        <v>536</v>
      </c>
      <c r="I18795" s="72">
        <v>3034510</v>
      </c>
      <c r="J18795" s="72" t="s">
        <v>3848</v>
      </c>
      <c r="K18795" s="72" t="s">
        <v>7224</v>
      </c>
      <c r="L18795" s="12" t="e">
        <f>VLOOKUP(B18795,Doses!A:C,3,FALSE)</f>
        <v>#N/A</v>
      </c>
      <c r="M18795" s="44" t="e">
        <f t="shared" si="293"/>
        <v>#VALUE!</v>
      </c>
    </row>
    <row r="18796" spans="1:13" x14ac:dyDescent="0.25">
      <c r="A18796" s="72" t="s">
        <v>2313</v>
      </c>
      <c r="B18796" s="72">
        <v>220185</v>
      </c>
      <c r="C18796" s="72" t="s">
        <v>110</v>
      </c>
      <c r="D18796" s="72">
        <v>1000</v>
      </c>
      <c r="E18796" s="72">
        <v>600</v>
      </c>
      <c r="F18796" s="72">
        <v>0</v>
      </c>
      <c r="G18796" s="72">
        <v>1</v>
      </c>
      <c r="H18796" s="72" t="s">
        <v>536</v>
      </c>
      <c r="I18796" s="72">
        <v>4015</v>
      </c>
      <c r="J18796" s="72" t="s">
        <v>2</v>
      </c>
      <c r="K18796" s="72" t="s">
        <v>7248</v>
      </c>
      <c r="L18796" s="12" t="e">
        <f>VLOOKUP(B18796,Doses!A:C,3,FALSE)</f>
        <v>#N/A</v>
      </c>
      <c r="M18796" s="44" t="e">
        <f t="shared" si="293"/>
        <v>#VALUE!</v>
      </c>
    </row>
    <row r="18797" spans="1:13" x14ac:dyDescent="0.25">
      <c r="A18797" s="72" t="s">
        <v>2314</v>
      </c>
      <c r="D18797" s="72">
        <v>0</v>
      </c>
      <c r="E18797" s="72">
        <v>0</v>
      </c>
      <c r="F18797" s="72">
        <v>0</v>
      </c>
      <c r="H18797" s="72" t="s">
        <v>536</v>
      </c>
      <c r="K18797" s="72" t="s">
        <v>3850</v>
      </c>
      <c r="L18797" s="12" t="e">
        <f>VLOOKUP(B18797,Doses!A:C,3,FALSE)</f>
        <v>#N/A</v>
      </c>
      <c r="M18797" s="44" t="e">
        <f t="shared" si="293"/>
        <v>#VALUE!</v>
      </c>
    </row>
    <row r="18798" spans="1:13" x14ac:dyDescent="0.25">
      <c r="A18798" s="72" t="s">
        <v>2315</v>
      </c>
      <c r="B18798" s="72">
        <v>220460</v>
      </c>
      <c r="C18798" s="72" t="s">
        <v>22</v>
      </c>
      <c r="D18798" s="72">
        <v>1000</v>
      </c>
      <c r="E18798" s="72">
        <v>560</v>
      </c>
      <c r="F18798" s="72">
        <v>0</v>
      </c>
      <c r="G18798" s="72">
        <v>1</v>
      </c>
      <c r="H18798" s="72" t="s">
        <v>536</v>
      </c>
      <c r="I18798" s="72">
        <v>33815</v>
      </c>
      <c r="J18798" s="72" t="s">
        <v>2</v>
      </c>
      <c r="K18798" s="72" t="s">
        <v>7236</v>
      </c>
      <c r="L18798" s="12" t="e">
        <f>VLOOKUP(B18798,Doses!A:C,3,FALSE)</f>
        <v>#N/A</v>
      </c>
      <c r="M18798" s="44" t="e">
        <f t="shared" si="293"/>
        <v>#VALUE!</v>
      </c>
    </row>
    <row r="18799" spans="1:13" x14ac:dyDescent="0.25">
      <c r="A18799" s="72" t="s">
        <v>2316</v>
      </c>
      <c r="D18799" s="72">
        <v>0</v>
      </c>
      <c r="E18799" s="72">
        <v>0</v>
      </c>
      <c r="F18799" s="72">
        <v>0</v>
      </c>
      <c r="H18799" s="72" t="s">
        <v>536</v>
      </c>
      <c r="K18799" s="72" t="s">
        <v>3850</v>
      </c>
      <c r="L18799" s="12" t="e">
        <f>VLOOKUP(B18799,Doses!A:C,3,FALSE)</f>
        <v>#N/A</v>
      </c>
      <c r="M18799" s="44" t="e">
        <f t="shared" si="293"/>
        <v>#VALUE!</v>
      </c>
    </row>
    <row r="18800" spans="1:13" x14ac:dyDescent="0.25">
      <c r="A18800" s="72" t="s">
        <v>2317</v>
      </c>
      <c r="B18800" s="72">
        <v>224102</v>
      </c>
      <c r="C18800" s="72" t="s">
        <v>7883</v>
      </c>
      <c r="D18800" s="72">
        <v>60</v>
      </c>
      <c r="E18800" s="72">
        <v>3840</v>
      </c>
      <c r="F18800" s="72">
        <v>0</v>
      </c>
      <c r="G18800" s="72">
        <v>1</v>
      </c>
      <c r="H18800" s="72" t="s">
        <v>536</v>
      </c>
      <c r="I18800" s="72">
        <v>3037039</v>
      </c>
      <c r="J18800" s="72" t="s">
        <v>3848</v>
      </c>
      <c r="K18800" s="72" t="s">
        <v>7211</v>
      </c>
      <c r="L18800" s="12" t="e">
        <f>VLOOKUP(B18800,Doses!A:C,3,FALSE)</f>
        <v>#N/A</v>
      </c>
      <c r="M18800" s="44" t="e">
        <f t="shared" si="293"/>
        <v>#VALUE!</v>
      </c>
    </row>
    <row r="18801" spans="1:13" x14ac:dyDescent="0.25">
      <c r="A18801" s="72" t="s">
        <v>2318</v>
      </c>
      <c r="B18801" s="72">
        <v>220034</v>
      </c>
      <c r="C18801" s="72" t="s">
        <v>529</v>
      </c>
      <c r="D18801" s="72">
        <v>1000</v>
      </c>
      <c r="E18801" s="72">
        <v>480</v>
      </c>
      <c r="F18801" s="72">
        <v>0</v>
      </c>
      <c r="G18801" s="72">
        <v>1</v>
      </c>
      <c r="H18801" s="72" t="s">
        <v>536</v>
      </c>
      <c r="I18801" s="72">
        <v>14315</v>
      </c>
      <c r="J18801" s="72" t="s">
        <v>2</v>
      </c>
      <c r="K18801" s="72" t="s">
        <v>7250</v>
      </c>
      <c r="L18801" s="12" t="e">
        <f>VLOOKUP(B18801,Doses!A:C,3,FALSE)</f>
        <v>#N/A</v>
      </c>
      <c r="M18801" s="44" t="e">
        <f t="shared" si="293"/>
        <v>#VALUE!</v>
      </c>
    </row>
    <row r="18802" spans="1:13" x14ac:dyDescent="0.25">
      <c r="A18802" s="72" t="s">
        <v>2319</v>
      </c>
      <c r="B18802" s="72">
        <v>224106</v>
      </c>
      <c r="C18802" s="72" t="s">
        <v>8146</v>
      </c>
      <c r="D18802" s="72">
        <v>60</v>
      </c>
      <c r="E18802" s="72">
        <v>2880</v>
      </c>
      <c r="F18802" s="72">
        <v>0</v>
      </c>
      <c r="G18802" s="72">
        <v>1</v>
      </c>
      <c r="H18802" s="72" t="s">
        <v>536</v>
      </c>
      <c r="I18802" s="72" t="s">
        <v>8802</v>
      </c>
      <c r="J18802" s="72" t="s">
        <v>2</v>
      </c>
      <c r="K18802" s="72" t="s">
        <v>7222</v>
      </c>
      <c r="L18802" s="12" t="e">
        <f>VLOOKUP(B18802,Doses!A:C,3,FALSE)</f>
        <v>#N/A</v>
      </c>
      <c r="M18802" s="44" t="e">
        <f t="shared" si="293"/>
        <v>#VALUE!</v>
      </c>
    </row>
    <row r="18803" spans="1:13" x14ac:dyDescent="0.25">
      <c r="A18803" s="72" t="s">
        <v>2320</v>
      </c>
      <c r="B18803" s="72">
        <v>224322</v>
      </c>
      <c r="C18803" s="72" t="s">
        <v>540</v>
      </c>
      <c r="D18803" s="72">
        <v>60</v>
      </c>
      <c r="E18803" s="72">
        <v>4800</v>
      </c>
      <c r="F18803" s="72">
        <v>0</v>
      </c>
      <c r="G18803" s="72">
        <v>1</v>
      </c>
      <c r="H18803" s="72" t="s">
        <v>536</v>
      </c>
      <c r="I18803" s="72">
        <v>3036031</v>
      </c>
      <c r="J18803" s="72" t="s">
        <v>3848</v>
      </c>
      <c r="K18803" s="72" t="s">
        <v>7245</v>
      </c>
      <c r="L18803" s="12" t="e">
        <f>VLOOKUP(B18803,Doses!A:C,3,FALSE)</f>
        <v>#N/A</v>
      </c>
      <c r="M18803" s="44" t="e">
        <f t="shared" si="293"/>
        <v>#VALUE!</v>
      </c>
    </row>
    <row r="18804" spans="1:13" x14ac:dyDescent="0.25">
      <c r="A18804" s="72" t="s">
        <v>2321</v>
      </c>
      <c r="B18804" s="72">
        <v>302068</v>
      </c>
      <c r="C18804" s="72" t="s">
        <v>4224</v>
      </c>
      <c r="D18804" s="72">
        <v>1</v>
      </c>
      <c r="E18804" s="72">
        <v>4000</v>
      </c>
      <c r="F18804" s="72">
        <v>0</v>
      </c>
      <c r="G18804" s="72">
        <v>1</v>
      </c>
      <c r="H18804" s="72" t="s">
        <v>536</v>
      </c>
      <c r="I18804" s="72" t="s">
        <v>7324</v>
      </c>
      <c r="J18804" s="72" t="s">
        <v>2</v>
      </c>
      <c r="K18804" s="72" t="s">
        <v>7218</v>
      </c>
      <c r="L18804" s="12" t="e">
        <f>VLOOKUP(B18804,Doses!A:C,3,FALSE)</f>
        <v>#N/A</v>
      </c>
      <c r="M18804" s="44" t="e">
        <f t="shared" si="293"/>
        <v>#VALUE!</v>
      </c>
    </row>
    <row r="18805" spans="1:13" x14ac:dyDescent="0.25">
      <c r="A18805" s="72" t="s">
        <v>2322</v>
      </c>
      <c r="B18805" s="72">
        <v>302068</v>
      </c>
      <c r="C18805" s="72" t="s">
        <v>4224</v>
      </c>
      <c r="D18805" s="72">
        <v>1</v>
      </c>
      <c r="E18805" s="72">
        <v>4000</v>
      </c>
      <c r="F18805" s="72">
        <v>0</v>
      </c>
      <c r="G18805" s="72">
        <v>1</v>
      </c>
      <c r="H18805" s="72" t="s">
        <v>536</v>
      </c>
      <c r="I18805" s="72" t="s">
        <v>7324</v>
      </c>
      <c r="J18805" s="72" t="s">
        <v>2</v>
      </c>
      <c r="K18805" s="72" t="s">
        <v>7218</v>
      </c>
      <c r="L18805" s="12" t="e">
        <f>VLOOKUP(B18805,Doses!A:C,3,FALSE)</f>
        <v>#N/A</v>
      </c>
      <c r="M18805" s="44" t="e">
        <f t="shared" si="293"/>
        <v>#VALUE!</v>
      </c>
    </row>
    <row r="18806" spans="1:13" x14ac:dyDescent="0.25">
      <c r="A18806" s="72" t="s">
        <v>2323</v>
      </c>
      <c r="B18806" s="72">
        <v>302068</v>
      </c>
      <c r="C18806" s="72" t="s">
        <v>4224</v>
      </c>
      <c r="D18806" s="72">
        <v>1</v>
      </c>
      <c r="E18806" s="72">
        <v>4000</v>
      </c>
      <c r="F18806" s="72">
        <v>0</v>
      </c>
      <c r="G18806" s="72">
        <v>1</v>
      </c>
      <c r="H18806" s="72" t="s">
        <v>536</v>
      </c>
      <c r="I18806" s="72" t="s">
        <v>7324</v>
      </c>
      <c r="J18806" s="72" t="s">
        <v>2</v>
      </c>
      <c r="K18806" s="72" t="s">
        <v>7218</v>
      </c>
      <c r="L18806" s="12" t="e">
        <f>VLOOKUP(B18806,Doses!A:C,3,FALSE)</f>
        <v>#N/A</v>
      </c>
      <c r="M18806" s="44" t="e">
        <f t="shared" si="293"/>
        <v>#VALUE!</v>
      </c>
    </row>
    <row r="18807" spans="1:13" x14ac:dyDescent="0.25">
      <c r="A18807" s="72" t="s">
        <v>2324</v>
      </c>
      <c r="B18807" s="72">
        <v>302068</v>
      </c>
      <c r="C18807" s="72" t="s">
        <v>4224</v>
      </c>
      <c r="D18807" s="72">
        <v>1</v>
      </c>
      <c r="E18807" s="72">
        <v>4000</v>
      </c>
      <c r="F18807" s="72">
        <v>0</v>
      </c>
      <c r="G18807" s="72">
        <v>1</v>
      </c>
      <c r="H18807" s="72" t="s">
        <v>536</v>
      </c>
      <c r="I18807" s="72" t="s">
        <v>7324</v>
      </c>
      <c r="J18807" s="72" t="s">
        <v>2</v>
      </c>
      <c r="K18807" s="72" t="s">
        <v>7218</v>
      </c>
      <c r="L18807" s="12" t="e">
        <f>VLOOKUP(B18807,Doses!A:C,3,FALSE)</f>
        <v>#N/A</v>
      </c>
      <c r="M18807" s="44" t="e">
        <f t="shared" si="293"/>
        <v>#VALUE!</v>
      </c>
    </row>
    <row r="18808" spans="1:13" x14ac:dyDescent="0.25">
      <c r="A18808" s="72" t="s">
        <v>2325</v>
      </c>
      <c r="B18808" s="72">
        <v>220185</v>
      </c>
      <c r="C18808" s="72" t="s">
        <v>110</v>
      </c>
      <c r="D18808" s="72">
        <v>1000</v>
      </c>
      <c r="E18808" s="72">
        <v>600</v>
      </c>
      <c r="F18808" s="72">
        <v>0</v>
      </c>
      <c r="G18808" s="72">
        <v>1</v>
      </c>
      <c r="H18808" s="72" t="s">
        <v>536</v>
      </c>
      <c r="I18808" s="72">
        <v>4815</v>
      </c>
      <c r="J18808" s="72" t="s">
        <v>2</v>
      </c>
      <c r="K18808" s="72" t="s">
        <v>7248</v>
      </c>
      <c r="L18808" s="12" t="e">
        <f>VLOOKUP(B18808,Doses!A:C,3,FALSE)</f>
        <v>#N/A</v>
      </c>
      <c r="M18808" s="44" t="e">
        <f t="shared" si="293"/>
        <v>#VALUE!</v>
      </c>
    </row>
    <row r="18809" spans="1:13" x14ac:dyDescent="0.25">
      <c r="A18809" s="72" t="s">
        <v>2325</v>
      </c>
      <c r="B18809" s="72">
        <v>220185</v>
      </c>
      <c r="C18809" s="72" t="s">
        <v>110</v>
      </c>
      <c r="D18809" s="72">
        <v>1000</v>
      </c>
      <c r="E18809" s="72">
        <v>177</v>
      </c>
      <c r="F18809" s="72">
        <v>0</v>
      </c>
      <c r="G18809" s="72">
        <v>1</v>
      </c>
      <c r="H18809" s="72" t="s">
        <v>536</v>
      </c>
      <c r="I18809" s="72">
        <v>515</v>
      </c>
      <c r="J18809" s="72" t="s">
        <v>2</v>
      </c>
      <c r="K18809" s="72" t="s">
        <v>7242</v>
      </c>
      <c r="L18809" s="12" t="e">
        <f>VLOOKUP(B18809,Doses!A:C,3,FALSE)</f>
        <v>#N/A</v>
      </c>
      <c r="M18809" s="44" t="e">
        <f t="shared" si="293"/>
        <v>#VALUE!</v>
      </c>
    </row>
    <row r="18810" spans="1:13" x14ac:dyDescent="0.25">
      <c r="A18810" s="72" t="s">
        <v>2326</v>
      </c>
      <c r="B18810" s="72">
        <v>224106</v>
      </c>
      <c r="C18810" s="72" t="s">
        <v>8146</v>
      </c>
      <c r="D18810" s="72">
        <v>60</v>
      </c>
      <c r="E18810" s="72">
        <v>2880</v>
      </c>
      <c r="F18810" s="72">
        <v>0</v>
      </c>
      <c r="G18810" s="72">
        <v>1</v>
      </c>
      <c r="H18810" s="72" t="s">
        <v>536</v>
      </c>
      <c r="I18810" s="72" t="s">
        <v>8801</v>
      </c>
      <c r="J18810" s="72" t="s">
        <v>2</v>
      </c>
      <c r="K18810" s="72" t="s">
        <v>7222</v>
      </c>
      <c r="L18810" s="12" t="e">
        <f>VLOOKUP(B18810,Doses!A:C,3,FALSE)</f>
        <v>#N/A</v>
      </c>
      <c r="M18810" s="44" t="e">
        <f t="shared" si="293"/>
        <v>#VALUE!</v>
      </c>
    </row>
    <row r="18811" spans="1:13" x14ac:dyDescent="0.25">
      <c r="A18811" s="72" t="s">
        <v>2327</v>
      </c>
      <c r="D18811" s="72">
        <v>0</v>
      </c>
      <c r="E18811" s="72">
        <v>0</v>
      </c>
      <c r="F18811" s="72">
        <v>0</v>
      </c>
      <c r="H18811" s="72" t="s">
        <v>536</v>
      </c>
      <c r="K18811" s="72" t="s">
        <v>3850</v>
      </c>
      <c r="L18811" s="12" t="e">
        <f>VLOOKUP(B18811,Doses!A:C,3,FALSE)</f>
        <v>#N/A</v>
      </c>
      <c r="M18811" s="44" t="e">
        <f t="shared" si="293"/>
        <v>#VALUE!</v>
      </c>
    </row>
    <row r="18812" spans="1:13" x14ac:dyDescent="0.25">
      <c r="A18812" s="72" t="s">
        <v>2328</v>
      </c>
      <c r="B18812" s="72">
        <v>302069</v>
      </c>
      <c r="C18812" s="72" t="s">
        <v>3945</v>
      </c>
      <c r="D18812" s="72">
        <v>1</v>
      </c>
      <c r="E18812" s="72">
        <v>3750</v>
      </c>
      <c r="F18812" s="72">
        <v>0</v>
      </c>
      <c r="G18812" s="72">
        <v>1</v>
      </c>
      <c r="H18812" s="72" t="s">
        <v>536</v>
      </c>
      <c r="I18812" s="72" t="s">
        <v>7323</v>
      </c>
      <c r="J18812" s="72" t="s">
        <v>2</v>
      </c>
      <c r="K18812" s="72" t="s">
        <v>7218</v>
      </c>
      <c r="L18812" s="12" t="e">
        <f>VLOOKUP(B18812,Doses!A:C,3,FALSE)</f>
        <v>#N/A</v>
      </c>
      <c r="M18812" s="44" t="e">
        <f t="shared" si="293"/>
        <v>#VALUE!</v>
      </c>
    </row>
    <row r="18813" spans="1:13" x14ac:dyDescent="0.25">
      <c r="A18813" s="72" t="s">
        <v>2329</v>
      </c>
      <c r="B18813" s="72">
        <v>302069</v>
      </c>
      <c r="C18813" s="72" t="s">
        <v>3945</v>
      </c>
      <c r="D18813" s="72">
        <v>1</v>
      </c>
      <c r="E18813" s="72">
        <v>3750</v>
      </c>
      <c r="F18813" s="72">
        <v>0</v>
      </c>
      <c r="G18813" s="72">
        <v>1</v>
      </c>
      <c r="H18813" s="72" t="s">
        <v>536</v>
      </c>
      <c r="I18813" s="72" t="s">
        <v>7323</v>
      </c>
      <c r="J18813" s="72" t="s">
        <v>2</v>
      </c>
      <c r="K18813" s="72" t="s">
        <v>7218</v>
      </c>
      <c r="L18813" s="12" t="e">
        <f>VLOOKUP(B18813,Doses!A:C,3,FALSE)</f>
        <v>#N/A</v>
      </c>
      <c r="M18813" s="44" t="e">
        <f t="shared" si="293"/>
        <v>#VALUE!</v>
      </c>
    </row>
    <row r="18814" spans="1:13" x14ac:dyDescent="0.25">
      <c r="A18814" s="72" t="s">
        <v>2330</v>
      </c>
      <c r="D18814" s="72">
        <v>0</v>
      </c>
      <c r="E18814" s="72">
        <v>0</v>
      </c>
      <c r="F18814" s="72">
        <v>0</v>
      </c>
      <c r="H18814" s="72" t="s">
        <v>536</v>
      </c>
      <c r="K18814" s="72" t="s">
        <v>3850</v>
      </c>
      <c r="L18814" s="12" t="e">
        <f>VLOOKUP(B18814,Doses!A:C,3,FALSE)</f>
        <v>#N/A</v>
      </c>
      <c r="M18814" s="44" t="e">
        <f t="shared" si="293"/>
        <v>#VALUE!</v>
      </c>
    </row>
    <row r="18815" spans="1:13" x14ac:dyDescent="0.25">
      <c r="A18815" s="72" t="s">
        <v>2331</v>
      </c>
      <c r="B18815" s="72">
        <v>302069</v>
      </c>
      <c r="C18815" s="72" t="s">
        <v>3945</v>
      </c>
      <c r="D18815" s="72">
        <v>1</v>
      </c>
      <c r="E18815" s="72">
        <v>3750</v>
      </c>
      <c r="F18815" s="72">
        <v>0</v>
      </c>
      <c r="G18815" s="72">
        <v>1</v>
      </c>
      <c r="H18815" s="72" t="s">
        <v>536</v>
      </c>
      <c r="I18815" s="72" t="s">
        <v>7323</v>
      </c>
      <c r="J18815" s="72" t="s">
        <v>2</v>
      </c>
      <c r="K18815" s="72" t="s">
        <v>7218</v>
      </c>
      <c r="L18815" s="12" t="e">
        <f>VLOOKUP(B18815,Doses!A:C,3,FALSE)</f>
        <v>#N/A</v>
      </c>
      <c r="M18815" s="44" t="e">
        <f t="shared" si="293"/>
        <v>#VALUE!</v>
      </c>
    </row>
    <row r="18816" spans="1:13" x14ac:dyDescent="0.25">
      <c r="A18816" s="72" t="s">
        <v>2332</v>
      </c>
      <c r="B18816" s="72">
        <v>302069</v>
      </c>
      <c r="C18816" s="72" t="s">
        <v>3945</v>
      </c>
      <c r="D18816" s="72">
        <v>1</v>
      </c>
      <c r="E18816" s="72">
        <v>3750</v>
      </c>
      <c r="F18816" s="72">
        <v>0</v>
      </c>
      <c r="G18816" s="72">
        <v>1</v>
      </c>
      <c r="H18816" s="72" t="s">
        <v>536</v>
      </c>
      <c r="I18816" s="72" t="s">
        <v>7323</v>
      </c>
      <c r="J18816" s="72" t="s">
        <v>2</v>
      </c>
      <c r="K18816" s="72" t="s">
        <v>7218</v>
      </c>
      <c r="L18816" s="12" t="e">
        <f>VLOOKUP(B18816,Doses!A:C,3,FALSE)</f>
        <v>#N/A</v>
      </c>
      <c r="M18816" s="44" t="e">
        <f t="shared" si="293"/>
        <v>#VALUE!</v>
      </c>
    </row>
    <row r="18817" spans="1:13" x14ac:dyDescent="0.25">
      <c r="A18817" s="72" t="s">
        <v>2333</v>
      </c>
      <c r="B18817" s="72">
        <v>220460</v>
      </c>
      <c r="C18817" s="72" t="s">
        <v>22</v>
      </c>
      <c r="D18817" s="72">
        <v>1000</v>
      </c>
      <c r="E18817" s="72">
        <v>560</v>
      </c>
      <c r="F18817" s="72">
        <v>0</v>
      </c>
      <c r="G18817" s="72">
        <v>1</v>
      </c>
      <c r="H18817" s="72" t="s">
        <v>536</v>
      </c>
      <c r="I18817" s="72">
        <v>31315</v>
      </c>
      <c r="J18817" s="72" t="s">
        <v>2</v>
      </c>
      <c r="K18817" s="72" t="s">
        <v>7236</v>
      </c>
      <c r="L18817" s="12" t="e">
        <f>VLOOKUP(B18817,Doses!A:C,3,FALSE)</f>
        <v>#N/A</v>
      </c>
      <c r="M18817" s="44" t="e">
        <f t="shared" si="293"/>
        <v>#VALUE!</v>
      </c>
    </row>
    <row r="18818" spans="1:13" x14ac:dyDescent="0.25">
      <c r="A18818" s="72" t="s">
        <v>2333</v>
      </c>
      <c r="B18818" s="72">
        <v>220460</v>
      </c>
      <c r="C18818" s="72" t="s">
        <v>22</v>
      </c>
      <c r="D18818" s="72">
        <v>1000</v>
      </c>
      <c r="E18818" s="72">
        <v>236</v>
      </c>
      <c r="F18818" s="72">
        <v>0</v>
      </c>
      <c r="G18818" s="72">
        <v>1</v>
      </c>
      <c r="H18818" s="72" t="s">
        <v>536</v>
      </c>
      <c r="I18818" s="72">
        <v>31315</v>
      </c>
      <c r="J18818" s="72" t="s">
        <v>2</v>
      </c>
      <c r="K18818" s="72" t="s">
        <v>7236</v>
      </c>
      <c r="L18818" s="12" t="e">
        <f>VLOOKUP(B18818,Doses!A:C,3,FALSE)</f>
        <v>#N/A</v>
      </c>
      <c r="M18818" s="44" t="e">
        <f t="shared" ref="M18818:M18881" si="294">K18818*1</f>
        <v>#VALUE!</v>
      </c>
    </row>
    <row r="18819" spans="1:13" x14ac:dyDescent="0.25">
      <c r="A18819" s="72" t="s">
        <v>2334</v>
      </c>
      <c r="D18819" s="72">
        <v>0</v>
      </c>
      <c r="E18819" s="72">
        <v>0</v>
      </c>
      <c r="F18819" s="72">
        <v>0</v>
      </c>
      <c r="H18819" s="72" t="s">
        <v>536</v>
      </c>
      <c r="K18819" s="72" t="s">
        <v>3850</v>
      </c>
      <c r="L18819" s="12" t="e">
        <f>VLOOKUP(B18819,Doses!A:C,3,FALSE)</f>
        <v>#N/A</v>
      </c>
      <c r="M18819" s="44" t="e">
        <f t="shared" si="294"/>
        <v>#VALUE!</v>
      </c>
    </row>
    <row r="18820" spans="1:13" x14ac:dyDescent="0.25">
      <c r="A18820" s="72" t="s">
        <v>2335</v>
      </c>
      <c r="B18820" s="72">
        <v>220185</v>
      </c>
      <c r="C18820" s="72" t="s">
        <v>110</v>
      </c>
      <c r="D18820" s="72">
        <v>1000</v>
      </c>
      <c r="E18820" s="72">
        <v>600</v>
      </c>
      <c r="F18820" s="72">
        <v>0</v>
      </c>
      <c r="G18820" s="72">
        <v>1</v>
      </c>
      <c r="H18820" s="72" t="s">
        <v>536</v>
      </c>
      <c r="I18820" s="72">
        <v>4415</v>
      </c>
      <c r="J18820" s="72" t="s">
        <v>2</v>
      </c>
      <c r="K18820" s="72" t="s">
        <v>7248</v>
      </c>
      <c r="L18820" s="12" t="e">
        <f>VLOOKUP(B18820,Doses!A:C,3,FALSE)</f>
        <v>#N/A</v>
      </c>
      <c r="M18820" s="44" t="e">
        <f t="shared" si="294"/>
        <v>#VALUE!</v>
      </c>
    </row>
    <row r="18821" spans="1:13" x14ac:dyDescent="0.25">
      <c r="A18821" s="72" t="s">
        <v>2336</v>
      </c>
      <c r="B18821" s="72">
        <v>224322</v>
      </c>
      <c r="C18821" s="72" t="s">
        <v>540</v>
      </c>
      <c r="D18821" s="72">
        <v>60</v>
      </c>
      <c r="E18821" s="72">
        <v>4800</v>
      </c>
      <c r="F18821" s="72">
        <v>0</v>
      </c>
      <c r="G18821" s="72">
        <v>1</v>
      </c>
      <c r="H18821" s="72" t="s">
        <v>536</v>
      </c>
      <c r="I18821" s="72">
        <v>3036031</v>
      </c>
      <c r="J18821" s="72" t="s">
        <v>3848</v>
      </c>
      <c r="K18821" s="72" t="s">
        <v>7245</v>
      </c>
      <c r="L18821" s="12" t="e">
        <f>VLOOKUP(B18821,Doses!A:C,3,FALSE)</f>
        <v>#N/A</v>
      </c>
      <c r="M18821" s="44" t="e">
        <f t="shared" si="294"/>
        <v>#VALUE!</v>
      </c>
    </row>
    <row r="18822" spans="1:13" x14ac:dyDescent="0.25">
      <c r="A18822" s="72" t="s">
        <v>2337</v>
      </c>
      <c r="B18822" s="72">
        <v>302069</v>
      </c>
      <c r="C18822" s="72" t="s">
        <v>3945</v>
      </c>
      <c r="D18822" s="72">
        <v>1</v>
      </c>
      <c r="E18822" s="72">
        <v>3750</v>
      </c>
      <c r="F18822" s="72">
        <v>0</v>
      </c>
      <c r="G18822" s="72">
        <v>1</v>
      </c>
      <c r="H18822" s="72" t="s">
        <v>536</v>
      </c>
      <c r="I18822" s="72" t="s">
        <v>7323</v>
      </c>
      <c r="J18822" s="72" t="s">
        <v>2</v>
      </c>
      <c r="K18822" s="72" t="s">
        <v>7218</v>
      </c>
      <c r="L18822" s="12" t="e">
        <f>VLOOKUP(B18822,Doses!A:C,3,FALSE)</f>
        <v>#N/A</v>
      </c>
      <c r="M18822" s="44" t="e">
        <f t="shared" si="294"/>
        <v>#VALUE!</v>
      </c>
    </row>
    <row r="18823" spans="1:13" x14ac:dyDescent="0.25">
      <c r="A18823" s="72" t="s">
        <v>2338</v>
      </c>
      <c r="B18823" s="72">
        <v>302069</v>
      </c>
      <c r="C18823" s="72" t="s">
        <v>3945</v>
      </c>
      <c r="D18823" s="72">
        <v>1</v>
      </c>
      <c r="E18823" s="72">
        <v>3750</v>
      </c>
      <c r="F18823" s="72">
        <v>0</v>
      </c>
      <c r="G18823" s="72">
        <v>1</v>
      </c>
      <c r="H18823" s="72" t="s">
        <v>536</v>
      </c>
      <c r="I18823" s="72" t="s">
        <v>7323</v>
      </c>
      <c r="J18823" s="72" t="s">
        <v>2</v>
      </c>
      <c r="K18823" s="72" t="s">
        <v>7218</v>
      </c>
      <c r="L18823" s="12" t="e">
        <f>VLOOKUP(B18823,Doses!A:C,3,FALSE)</f>
        <v>#N/A</v>
      </c>
      <c r="M18823" s="44" t="e">
        <f t="shared" si="294"/>
        <v>#VALUE!</v>
      </c>
    </row>
    <row r="18824" spans="1:13" x14ac:dyDescent="0.25">
      <c r="A18824" s="72" t="s">
        <v>6319</v>
      </c>
      <c r="B18824" s="72">
        <v>220185</v>
      </c>
      <c r="C18824" s="72" t="s">
        <v>110</v>
      </c>
      <c r="D18824" s="72">
        <v>1000</v>
      </c>
      <c r="E18824" s="72">
        <v>180</v>
      </c>
      <c r="F18824" s="72">
        <v>0</v>
      </c>
      <c r="G18824" s="72">
        <v>1</v>
      </c>
      <c r="H18824" s="72" t="s">
        <v>536</v>
      </c>
      <c r="I18824" s="72">
        <v>9115</v>
      </c>
      <c r="J18824" s="72" t="s">
        <v>2</v>
      </c>
      <c r="K18824" s="72" t="s">
        <v>7250</v>
      </c>
      <c r="L18824" s="12" t="e">
        <f>VLOOKUP(B18824,Doses!A:C,3,FALSE)</f>
        <v>#N/A</v>
      </c>
      <c r="M18824" s="44" t="e">
        <f t="shared" si="294"/>
        <v>#VALUE!</v>
      </c>
    </row>
    <row r="18825" spans="1:13" x14ac:dyDescent="0.25">
      <c r="A18825" s="72" t="s">
        <v>6319</v>
      </c>
      <c r="B18825" s="72">
        <v>220185</v>
      </c>
      <c r="C18825" s="72" t="s">
        <v>110</v>
      </c>
      <c r="D18825" s="72">
        <v>1000</v>
      </c>
      <c r="E18825" s="72">
        <v>192</v>
      </c>
      <c r="F18825" s="72">
        <v>0</v>
      </c>
      <c r="G18825" s="72">
        <v>1</v>
      </c>
      <c r="H18825" s="72" t="s">
        <v>536</v>
      </c>
      <c r="I18825" s="72">
        <v>8615</v>
      </c>
      <c r="J18825" s="72" t="s">
        <v>2</v>
      </c>
      <c r="K18825" s="72" t="s">
        <v>7250</v>
      </c>
      <c r="L18825" s="12" t="e">
        <f>VLOOKUP(B18825,Doses!A:C,3,FALSE)</f>
        <v>#N/A</v>
      </c>
      <c r="M18825" s="44" t="e">
        <f t="shared" si="294"/>
        <v>#VALUE!</v>
      </c>
    </row>
    <row r="18826" spans="1:13" x14ac:dyDescent="0.25">
      <c r="A18826" s="72" t="s">
        <v>6320</v>
      </c>
      <c r="B18826" s="72">
        <v>224316</v>
      </c>
      <c r="C18826" s="72" t="s">
        <v>712</v>
      </c>
      <c r="D18826" s="72">
        <v>60</v>
      </c>
      <c r="E18826" s="72">
        <v>2400</v>
      </c>
      <c r="F18826" s="72">
        <v>0</v>
      </c>
      <c r="G18826" s="72">
        <v>1</v>
      </c>
      <c r="H18826" s="72" t="s">
        <v>536</v>
      </c>
      <c r="I18826" s="72" t="s">
        <v>9002</v>
      </c>
      <c r="J18826" s="72" t="s">
        <v>7043</v>
      </c>
      <c r="K18826" s="72" t="s">
        <v>7231</v>
      </c>
      <c r="L18826" s="12" t="e">
        <f>VLOOKUP(B18826,Doses!A:C,3,FALSE)</f>
        <v>#N/A</v>
      </c>
      <c r="M18826" s="44" t="e">
        <f t="shared" si="294"/>
        <v>#VALUE!</v>
      </c>
    </row>
    <row r="18827" spans="1:13" x14ac:dyDescent="0.25">
      <c r="A18827" s="72" t="s">
        <v>2339</v>
      </c>
      <c r="B18827" s="72">
        <v>224316</v>
      </c>
      <c r="C18827" s="72" t="s">
        <v>712</v>
      </c>
      <c r="D18827" s="72">
        <v>60</v>
      </c>
      <c r="E18827" s="72">
        <v>2400</v>
      </c>
      <c r="F18827" s="72">
        <v>0</v>
      </c>
      <c r="G18827" s="72">
        <v>1</v>
      </c>
      <c r="H18827" s="72" t="s">
        <v>536</v>
      </c>
      <c r="I18827" s="72" t="s">
        <v>9002</v>
      </c>
      <c r="J18827" s="72" t="s">
        <v>7043</v>
      </c>
      <c r="K18827" s="72" t="s">
        <v>7231</v>
      </c>
      <c r="L18827" s="12" t="e">
        <f>VLOOKUP(B18827,Doses!A:C,3,FALSE)</f>
        <v>#N/A</v>
      </c>
      <c r="M18827" s="44" t="e">
        <f t="shared" si="294"/>
        <v>#VALUE!</v>
      </c>
    </row>
    <row r="18828" spans="1:13" x14ac:dyDescent="0.25">
      <c r="A18828" s="72" t="s">
        <v>2340</v>
      </c>
      <c r="B18828" s="72">
        <v>224316</v>
      </c>
      <c r="C18828" s="72" t="s">
        <v>712</v>
      </c>
      <c r="D18828" s="72">
        <v>60</v>
      </c>
      <c r="E18828" s="72">
        <v>2400</v>
      </c>
      <c r="F18828" s="72">
        <v>0</v>
      </c>
      <c r="G18828" s="72">
        <v>1</v>
      </c>
      <c r="H18828" s="72" t="s">
        <v>536</v>
      </c>
      <c r="I18828" s="72" t="s">
        <v>9002</v>
      </c>
      <c r="J18828" s="72" t="s">
        <v>7043</v>
      </c>
      <c r="K18828" s="72" t="s">
        <v>7231</v>
      </c>
      <c r="L18828" s="12" t="e">
        <f>VLOOKUP(B18828,Doses!A:C,3,FALSE)</f>
        <v>#N/A</v>
      </c>
      <c r="M18828" s="44" t="e">
        <f t="shared" si="294"/>
        <v>#VALUE!</v>
      </c>
    </row>
    <row r="18829" spans="1:13" x14ac:dyDescent="0.25">
      <c r="A18829" s="72" t="s">
        <v>2341</v>
      </c>
      <c r="B18829" s="72">
        <v>308302</v>
      </c>
      <c r="C18829" s="72" t="s">
        <v>1940</v>
      </c>
      <c r="D18829" s="72">
        <v>100</v>
      </c>
      <c r="E18829" s="72">
        <v>192</v>
      </c>
      <c r="F18829" s="72">
        <v>0</v>
      </c>
      <c r="G18829" s="72">
        <v>1</v>
      </c>
      <c r="H18829" s="72" t="s">
        <v>536</v>
      </c>
      <c r="I18829" s="72">
        <v>20141007</v>
      </c>
      <c r="J18829" s="72" t="s">
        <v>2</v>
      </c>
      <c r="K18829" s="72">
        <v>43656</v>
      </c>
      <c r="L18829" s="12" t="e">
        <f>VLOOKUP(B18829,Doses!A:C,3,FALSE)</f>
        <v>#N/A</v>
      </c>
      <c r="M18829" s="44">
        <f t="shared" si="294"/>
        <v>43656</v>
      </c>
    </row>
    <row r="18830" spans="1:13" x14ac:dyDescent="0.25">
      <c r="A18830" s="72" t="s">
        <v>2342</v>
      </c>
      <c r="B18830" s="72">
        <v>224316</v>
      </c>
      <c r="C18830" s="72" t="s">
        <v>712</v>
      </c>
      <c r="D18830" s="72">
        <v>60</v>
      </c>
      <c r="E18830" s="72">
        <v>2016</v>
      </c>
      <c r="F18830" s="72">
        <v>0</v>
      </c>
      <c r="G18830" s="72">
        <v>1</v>
      </c>
      <c r="H18830" s="72" t="s">
        <v>536</v>
      </c>
      <c r="I18830" s="72" t="s">
        <v>7962</v>
      </c>
      <c r="J18830" s="72" t="s">
        <v>3848</v>
      </c>
      <c r="K18830" s="72" t="s">
        <v>7242</v>
      </c>
      <c r="L18830" s="12" t="e">
        <f>VLOOKUP(B18830,Doses!A:C,3,FALSE)</f>
        <v>#N/A</v>
      </c>
      <c r="M18830" s="44" t="e">
        <f t="shared" si="294"/>
        <v>#VALUE!</v>
      </c>
    </row>
    <row r="18831" spans="1:13" x14ac:dyDescent="0.25">
      <c r="A18831" s="72" t="s">
        <v>2343</v>
      </c>
      <c r="B18831" s="72">
        <v>224316</v>
      </c>
      <c r="C18831" s="72" t="s">
        <v>712</v>
      </c>
      <c r="D18831" s="72">
        <v>60</v>
      </c>
      <c r="E18831" s="72">
        <v>1680</v>
      </c>
      <c r="F18831" s="72">
        <v>0</v>
      </c>
      <c r="G18831" s="72">
        <v>1</v>
      </c>
      <c r="H18831" s="72" t="s">
        <v>536</v>
      </c>
      <c r="I18831" s="72" t="s">
        <v>7962</v>
      </c>
      <c r="J18831" s="72" t="s">
        <v>3848</v>
      </c>
      <c r="K18831" s="72" t="s">
        <v>7242</v>
      </c>
      <c r="L18831" s="12" t="e">
        <f>VLOOKUP(B18831,Doses!A:C,3,FALSE)</f>
        <v>#N/A</v>
      </c>
      <c r="M18831" s="44" t="e">
        <f t="shared" si="294"/>
        <v>#VALUE!</v>
      </c>
    </row>
    <row r="18832" spans="1:13" x14ac:dyDescent="0.25">
      <c r="A18832" s="72" t="s">
        <v>6321</v>
      </c>
      <c r="B18832" s="72">
        <v>220103</v>
      </c>
      <c r="C18832" s="72" t="s">
        <v>6219</v>
      </c>
      <c r="D18832" s="72">
        <v>1</v>
      </c>
      <c r="E18832" s="72">
        <v>4000</v>
      </c>
      <c r="F18832" s="72">
        <v>0</v>
      </c>
      <c r="G18832" s="72">
        <v>1</v>
      </c>
      <c r="H18832" s="72" t="s">
        <v>536</v>
      </c>
      <c r="I18832" s="72" t="s">
        <v>8713</v>
      </c>
      <c r="J18832" s="72" t="s">
        <v>3848</v>
      </c>
      <c r="K18832" s="72" t="s">
        <v>8695</v>
      </c>
      <c r="L18832" s="12" t="e">
        <f>VLOOKUP(B18832,Doses!A:C,3,FALSE)</f>
        <v>#N/A</v>
      </c>
      <c r="M18832" s="44" t="e">
        <f t="shared" si="294"/>
        <v>#VALUE!</v>
      </c>
    </row>
    <row r="18833" spans="1:13" x14ac:dyDescent="0.25">
      <c r="A18833" s="72" t="s">
        <v>6322</v>
      </c>
      <c r="B18833" s="72">
        <v>220188</v>
      </c>
      <c r="C18833" s="72" t="s">
        <v>560</v>
      </c>
      <c r="D18833" s="72">
        <v>1000</v>
      </c>
      <c r="E18833" s="72">
        <v>480</v>
      </c>
      <c r="F18833" s="72">
        <v>0</v>
      </c>
      <c r="G18833" s="72">
        <v>1</v>
      </c>
      <c r="H18833" s="72" t="s">
        <v>536</v>
      </c>
      <c r="I18833" s="72" t="s">
        <v>8308</v>
      </c>
      <c r="J18833" s="72" t="s">
        <v>3848</v>
      </c>
      <c r="K18833" s="72" t="s">
        <v>7212</v>
      </c>
      <c r="L18833" s="12" t="e">
        <f>VLOOKUP(B18833,Doses!A:C,3,FALSE)</f>
        <v>#N/A</v>
      </c>
      <c r="M18833" s="44" t="e">
        <f t="shared" si="294"/>
        <v>#VALUE!</v>
      </c>
    </row>
    <row r="18834" spans="1:13" x14ac:dyDescent="0.25">
      <c r="A18834" s="72" t="s">
        <v>2344</v>
      </c>
      <c r="B18834" s="72">
        <v>220034</v>
      </c>
      <c r="C18834" s="72" t="s">
        <v>529</v>
      </c>
      <c r="D18834" s="72">
        <v>1000</v>
      </c>
      <c r="E18834" s="72">
        <v>480</v>
      </c>
      <c r="F18834" s="72">
        <v>0</v>
      </c>
      <c r="G18834" s="72">
        <v>1</v>
      </c>
      <c r="H18834" s="72" t="s">
        <v>536</v>
      </c>
      <c r="I18834" s="72">
        <v>21915</v>
      </c>
      <c r="J18834" s="72" t="s">
        <v>2</v>
      </c>
      <c r="K18834" s="72" t="s">
        <v>7231</v>
      </c>
      <c r="L18834" s="12" t="e">
        <f>VLOOKUP(B18834,Doses!A:C,3,FALSE)</f>
        <v>#N/A</v>
      </c>
      <c r="M18834" s="44" t="e">
        <f t="shared" si="294"/>
        <v>#VALUE!</v>
      </c>
    </row>
    <row r="18835" spans="1:13" x14ac:dyDescent="0.25">
      <c r="A18835" s="72" t="s">
        <v>2345</v>
      </c>
      <c r="B18835" s="72">
        <v>220103</v>
      </c>
      <c r="C18835" s="72" t="s">
        <v>6219</v>
      </c>
      <c r="D18835" s="72">
        <v>1</v>
      </c>
      <c r="E18835" s="72">
        <v>4000</v>
      </c>
      <c r="F18835" s="72">
        <v>0</v>
      </c>
      <c r="G18835" s="72">
        <v>1</v>
      </c>
      <c r="H18835" s="72" t="s">
        <v>536</v>
      </c>
      <c r="I18835" s="72" t="s">
        <v>8768</v>
      </c>
      <c r="J18835" s="72" t="s">
        <v>3848</v>
      </c>
      <c r="K18835" s="72" t="s">
        <v>8703</v>
      </c>
      <c r="L18835" s="12" t="e">
        <f>VLOOKUP(B18835,Doses!A:C,3,FALSE)</f>
        <v>#N/A</v>
      </c>
      <c r="M18835" s="44" t="e">
        <f t="shared" si="294"/>
        <v>#VALUE!</v>
      </c>
    </row>
    <row r="18836" spans="1:13" x14ac:dyDescent="0.25">
      <c r="A18836" s="72" t="s">
        <v>2346</v>
      </c>
      <c r="B18836" s="72">
        <v>224316</v>
      </c>
      <c r="C18836" s="72" t="s">
        <v>712</v>
      </c>
      <c r="D18836" s="72">
        <v>60</v>
      </c>
      <c r="E18836" s="72">
        <v>2400</v>
      </c>
      <c r="F18836" s="72">
        <v>0</v>
      </c>
      <c r="G18836" s="72">
        <v>1</v>
      </c>
      <c r="H18836" s="72" t="s">
        <v>536</v>
      </c>
      <c r="I18836" s="72" t="s">
        <v>9001</v>
      </c>
      <c r="J18836" s="72" t="s">
        <v>7043</v>
      </c>
      <c r="K18836" s="72" t="s">
        <v>7236</v>
      </c>
      <c r="L18836" s="12" t="e">
        <f>VLOOKUP(B18836,Doses!A:C,3,FALSE)</f>
        <v>#N/A</v>
      </c>
      <c r="M18836" s="44" t="e">
        <f t="shared" si="294"/>
        <v>#VALUE!</v>
      </c>
    </row>
    <row r="18837" spans="1:13" x14ac:dyDescent="0.25">
      <c r="A18837" s="72" t="s">
        <v>2347</v>
      </c>
      <c r="B18837" s="72">
        <v>220047</v>
      </c>
      <c r="C18837" s="72" t="s">
        <v>6376</v>
      </c>
      <c r="D18837" s="72">
        <v>30</v>
      </c>
      <c r="E18837" s="72">
        <v>600</v>
      </c>
      <c r="F18837" s="72">
        <v>0</v>
      </c>
      <c r="G18837" s="72">
        <v>1</v>
      </c>
      <c r="H18837" s="72" t="s">
        <v>536</v>
      </c>
      <c r="I18837" s="72" t="s">
        <v>9141</v>
      </c>
      <c r="J18837" s="72" t="s">
        <v>3848</v>
      </c>
      <c r="K18837" s="72" t="s">
        <v>7222</v>
      </c>
      <c r="L18837" s="12" t="e">
        <f>VLOOKUP(B18837,Doses!A:C,3,FALSE)</f>
        <v>#N/A</v>
      </c>
      <c r="M18837" s="44" t="e">
        <f t="shared" si="294"/>
        <v>#VALUE!</v>
      </c>
    </row>
    <row r="18838" spans="1:13" x14ac:dyDescent="0.25">
      <c r="A18838" s="72" t="s">
        <v>2348</v>
      </c>
      <c r="B18838" s="72">
        <v>225059</v>
      </c>
      <c r="C18838" s="72" t="s">
        <v>1915</v>
      </c>
      <c r="D18838" s="72">
        <v>200</v>
      </c>
      <c r="E18838" s="72">
        <v>60</v>
      </c>
      <c r="F18838" s="72">
        <v>0</v>
      </c>
      <c r="G18838" s="72">
        <v>1</v>
      </c>
      <c r="H18838" s="72" t="s">
        <v>536</v>
      </c>
      <c r="I18838" s="72" t="s">
        <v>7148</v>
      </c>
      <c r="J18838" s="72" t="s">
        <v>3848</v>
      </c>
      <c r="K18838" s="72" t="s">
        <v>7211</v>
      </c>
      <c r="L18838" s="12" t="e">
        <f>VLOOKUP(B18838,Doses!A:C,3,FALSE)</f>
        <v>#N/A</v>
      </c>
      <c r="M18838" s="44" t="e">
        <f t="shared" si="294"/>
        <v>#VALUE!</v>
      </c>
    </row>
    <row r="18839" spans="1:13" x14ac:dyDescent="0.25">
      <c r="A18839" s="72" t="s">
        <v>6323</v>
      </c>
      <c r="B18839" s="72">
        <v>220034</v>
      </c>
      <c r="C18839" s="72" t="s">
        <v>529</v>
      </c>
      <c r="D18839" s="72">
        <v>1000</v>
      </c>
      <c r="E18839" s="72">
        <v>240</v>
      </c>
      <c r="F18839" s="72">
        <v>0</v>
      </c>
      <c r="G18839" s="72">
        <v>1</v>
      </c>
      <c r="H18839" s="72" t="s">
        <v>536</v>
      </c>
      <c r="I18839" s="72" t="s">
        <v>8943</v>
      </c>
      <c r="J18839" s="72" t="s">
        <v>2</v>
      </c>
      <c r="K18839" s="72" t="s">
        <v>7236</v>
      </c>
      <c r="L18839" s="12" t="e">
        <f>VLOOKUP(B18839,Doses!A:C,3,FALSE)</f>
        <v>#N/A</v>
      </c>
      <c r="M18839" s="44" t="e">
        <f t="shared" si="294"/>
        <v>#VALUE!</v>
      </c>
    </row>
    <row r="18840" spans="1:13" x14ac:dyDescent="0.25">
      <c r="A18840" s="72" t="s">
        <v>6323</v>
      </c>
      <c r="B18840" s="72">
        <v>220034</v>
      </c>
      <c r="C18840" s="72" t="s">
        <v>529</v>
      </c>
      <c r="D18840" s="72">
        <v>1000</v>
      </c>
      <c r="E18840" s="72">
        <v>200</v>
      </c>
      <c r="F18840" s="72">
        <v>0</v>
      </c>
      <c r="G18840" s="72">
        <v>1</v>
      </c>
      <c r="H18840" s="72" t="s">
        <v>536</v>
      </c>
      <c r="I18840" s="72" t="s">
        <v>8954</v>
      </c>
      <c r="J18840" s="72" t="s">
        <v>2</v>
      </c>
      <c r="K18840" s="72" t="s">
        <v>7241</v>
      </c>
      <c r="L18840" s="12" t="e">
        <f>VLOOKUP(B18840,Doses!A:C,3,FALSE)</f>
        <v>#N/A</v>
      </c>
      <c r="M18840" s="44" t="e">
        <f t="shared" si="294"/>
        <v>#VALUE!</v>
      </c>
    </row>
    <row r="18841" spans="1:13" x14ac:dyDescent="0.25">
      <c r="A18841" s="72" t="s">
        <v>6324</v>
      </c>
      <c r="B18841" s="72">
        <v>220188</v>
      </c>
      <c r="C18841" s="72" t="s">
        <v>560</v>
      </c>
      <c r="D18841" s="72">
        <v>1000</v>
      </c>
      <c r="E18841" s="72">
        <v>480</v>
      </c>
      <c r="F18841" s="72">
        <v>0</v>
      </c>
      <c r="G18841" s="72">
        <v>1</v>
      </c>
      <c r="H18841" s="72" t="s">
        <v>536</v>
      </c>
      <c r="I18841" s="72" t="s">
        <v>8310</v>
      </c>
      <c r="J18841" s="72" t="s">
        <v>3848</v>
      </c>
      <c r="K18841" s="72" t="s">
        <v>7212</v>
      </c>
      <c r="L18841" s="12" t="e">
        <f>VLOOKUP(B18841,Doses!A:C,3,FALSE)</f>
        <v>#N/A</v>
      </c>
      <c r="M18841" s="44" t="e">
        <f t="shared" si="294"/>
        <v>#VALUE!</v>
      </c>
    </row>
    <row r="18842" spans="1:13" x14ac:dyDescent="0.25">
      <c r="A18842" s="72" t="s">
        <v>2349</v>
      </c>
      <c r="B18842" s="72">
        <v>224316</v>
      </c>
      <c r="C18842" s="72" t="s">
        <v>712</v>
      </c>
      <c r="D18842" s="72">
        <v>60</v>
      </c>
      <c r="E18842" s="72">
        <v>1680</v>
      </c>
      <c r="F18842" s="72">
        <v>0</v>
      </c>
      <c r="G18842" s="72">
        <v>1</v>
      </c>
      <c r="H18842" s="72" t="s">
        <v>536</v>
      </c>
      <c r="I18842" s="72" t="s">
        <v>7999</v>
      </c>
      <c r="J18842" s="72" t="s">
        <v>3848</v>
      </c>
      <c r="K18842" s="72" t="s">
        <v>7227</v>
      </c>
      <c r="L18842" s="12" t="e">
        <f>VLOOKUP(B18842,Doses!A:C,3,FALSE)</f>
        <v>#N/A</v>
      </c>
      <c r="M18842" s="44" t="e">
        <f t="shared" si="294"/>
        <v>#VALUE!</v>
      </c>
    </row>
    <row r="18843" spans="1:13" x14ac:dyDescent="0.25">
      <c r="A18843" s="72" t="s">
        <v>2350</v>
      </c>
      <c r="B18843" s="72">
        <v>224910</v>
      </c>
      <c r="C18843" s="72" t="s">
        <v>2272</v>
      </c>
      <c r="D18843" s="72">
        <v>60</v>
      </c>
      <c r="E18843" s="72">
        <v>1512</v>
      </c>
      <c r="F18843" s="72">
        <v>0</v>
      </c>
      <c r="G18843" s="72">
        <v>1</v>
      </c>
      <c r="H18843" s="72" t="s">
        <v>536</v>
      </c>
      <c r="I18843" s="72" t="s">
        <v>8172</v>
      </c>
      <c r="J18843" s="72" t="s">
        <v>3848</v>
      </c>
      <c r="K18843" s="72" t="s">
        <v>7248</v>
      </c>
      <c r="L18843" s="12" t="e">
        <f>VLOOKUP(B18843,Doses!A:C,3,FALSE)</f>
        <v>#N/A</v>
      </c>
      <c r="M18843" s="44" t="e">
        <f t="shared" si="294"/>
        <v>#VALUE!</v>
      </c>
    </row>
    <row r="18844" spans="1:13" x14ac:dyDescent="0.25">
      <c r="A18844" s="72" t="s">
        <v>2351</v>
      </c>
      <c r="B18844" s="72">
        <v>220047</v>
      </c>
      <c r="C18844" s="72" t="s">
        <v>6376</v>
      </c>
      <c r="D18844" s="72">
        <v>30</v>
      </c>
      <c r="E18844" s="72">
        <v>600</v>
      </c>
      <c r="F18844" s="72">
        <v>0</v>
      </c>
      <c r="G18844" s="72">
        <v>1</v>
      </c>
      <c r="H18844" s="72" t="s">
        <v>536</v>
      </c>
      <c r="I18844" s="72" t="s">
        <v>9142</v>
      </c>
      <c r="J18844" s="72" t="s">
        <v>3848</v>
      </c>
      <c r="K18844" s="72" t="s">
        <v>7229</v>
      </c>
      <c r="L18844" s="12" t="e">
        <f>VLOOKUP(B18844,Doses!A:C,3,FALSE)</f>
        <v>#N/A</v>
      </c>
      <c r="M18844" s="44" t="e">
        <f t="shared" si="294"/>
        <v>#VALUE!</v>
      </c>
    </row>
    <row r="18845" spans="1:13" x14ac:dyDescent="0.25">
      <c r="A18845" s="72" t="s">
        <v>2352</v>
      </c>
      <c r="B18845" s="72">
        <v>220034</v>
      </c>
      <c r="C18845" s="72" t="s">
        <v>529</v>
      </c>
      <c r="D18845" s="72">
        <v>1000</v>
      </c>
      <c r="E18845" s="72">
        <v>480</v>
      </c>
      <c r="F18845" s="72">
        <v>0</v>
      </c>
      <c r="G18845" s="72">
        <v>1</v>
      </c>
      <c r="H18845" s="72" t="s">
        <v>536</v>
      </c>
      <c r="I18845" s="72">
        <v>22115</v>
      </c>
      <c r="J18845" s="72" t="s">
        <v>2</v>
      </c>
      <c r="K18845" s="72" t="s">
        <v>7231</v>
      </c>
      <c r="L18845" s="12" t="e">
        <f>VLOOKUP(B18845,Doses!A:C,3,FALSE)</f>
        <v>#N/A</v>
      </c>
      <c r="M18845" s="44" t="e">
        <f t="shared" si="294"/>
        <v>#VALUE!</v>
      </c>
    </row>
    <row r="18846" spans="1:13" x14ac:dyDescent="0.25">
      <c r="A18846" s="72" t="s">
        <v>2353</v>
      </c>
      <c r="B18846" s="72">
        <v>225059</v>
      </c>
      <c r="C18846" s="72" t="s">
        <v>1915</v>
      </c>
      <c r="D18846" s="72">
        <v>200</v>
      </c>
      <c r="E18846" s="72">
        <v>60</v>
      </c>
      <c r="F18846" s="72">
        <v>0</v>
      </c>
      <c r="G18846" s="72">
        <v>1</v>
      </c>
      <c r="H18846" s="72" t="s">
        <v>536</v>
      </c>
      <c r="I18846" s="72" t="s">
        <v>7148</v>
      </c>
      <c r="J18846" s="72" t="s">
        <v>3848</v>
      </c>
      <c r="K18846" s="72" t="s">
        <v>7211</v>
      </c>
      <c r="L18846" s="12" t="e">
        <f>VLOOKUP(B18846,Doses!A:C,3,FALSE)</f>
        <v>#N/A</v>
      </c>
      <c r="M18846" s="44" t="e">
        <f t="shared" si="294"/>
        <v>#VALUE!</v>
      </c>
    </row>
    <row r="18847" spans="1:13" x14ac:dyDescent="0.25">
      <c r="A18847" s="72" t="s">
        <v>2354</v>
      </c>
      <c r="B18847" s="72">
        <v>220047</v>
      </c>
      <c r="C18847" s="72" t="s">
        <v>6376</v>
      </c>
      <c r="D18847" s="72">
        <v>30</v>
      </c>
      <c r="E18847" s="72">
        <v>600</v>
      </c>
      <c r="F18847" s="72">
        <v>0</v>
      </c>
      <c r="G18847" s="72">
        <v>1</v>
      </c>
      <c r="H18847" s="72" t="s">
        <v>536</v>
      </c>
      <c r="I18847" s="72" t="s">
        <v>8941</v>
      </c>
      <c r="J18847" s="72" t="s">
        <v>3848</v>
      </c>
      <c r="K18847" s="72" t="s">
        <v>7222</v>
      </c>
      <c r="L18847" s="12" t="e">
        <f>VLOOKUP(B18847,Doses!A:C,3,FALSE)</f>
        <v>#N/A</v>
      </c>
      <c r="M18847" s="44" t="e">
        <f t="shared" si="294"/>
        <v>#VALUE!</v>
      </c>
    </row>
    <row r="18848" spans="1:13" x14ac:dyDescent="0.25">
      <c r="A18848" s="72" t="s">
        <v>2355</v>
      </c>
      <c r="B18848" s="72">
        <v>220034</v>
      </c>
      <c r="C18848" s="72" t="s">
        <v>529</v>
      </c>
      <c r="D18848" s="72">
        <v>1000</v>
      </c>
      <c r="E18848" s="72">
        <v>480</v>
      </c>
      <c r="F18848" s="72">
        <v>0</v>
      </c>
      <c r="G18848" s="72">
        <v>1</v>
      </c>
      <c r="H18848" s="72" t="s">
        <v>536</v>
      </c>
      <c r="I18848" s="72">
        <v>22315</v>
      </c>
      <c r="J18848" s="72" t="s">
        <v>2</v>
      </c>
      <c r="K18848" s="72" t="s">
        <v>7231</v>
      </c>
      <c r="L18848" s="12" t="e">
        <f>VLOOKUP(B18848,Doses!A:C,3,FALSE)</f>
        <v>#N/A</v>
      </c>
      <c r="M18848" s="44" t="e">
        <f t="shared" si="294"/>
        <v>#VALUE!</v>
      </c>
    </row>
    <row r="18849" spans="1:13" x14ac:dyDescent="0.25">
      <c r="A18849" s="72" t="s">
        <v>2356</v>
      </c>
      <c r="B18849" s="72">
        <v>220047</v>
      </c>
      <c r="C18849" s="72" t="s">
        <v>6376</v>
      </c>
      <c r="D18849" s="72">
        <v>30</v>
      </c>
      <c r="E18849" s="72">
        <v>600</v>
      </c>
      <c r="F18849" s="72">
        <v>0</v>
      </c>
      <c r="G18849" s="72">
        <v>1</v>
      </c>
      <c r="H18849" s="72" t="s">
        <v>536</v>
      </c>
      <c r="I18849" s="72" t="s">
        <v>9142</v>
      </c>
      <c r="J18849" s="72" t="s">
        <v>3848</v>
      </c>
      <c r="K18849" s="72" t="s">
        <v>7229</v>
      </c>
      <c r="L18849" s="12" t="e">
        <f>VLOOKUP(B18849,Doses!A:C,3,FALSE)</f>
        <v>#N/A</v>
      </c>
      <c r="M18849" s="44" t="e">
        <f t="shared" si="294"/>
        <v>#VALUE!</v>
      </c>
    </row>
    <row r="18850" spans="1:13" x14ac:dyDescent="0.25">
      <c r="A18850" s="72" t="s">
        <v>2357</v>
      </c>
      <c r="B18850" s="72">
        <v>220556</v>
      </c>
      <c r="C18850" s="72" t="s">
        <v>8942</v>
      </c>
      <c r="D18850" s="72">
        <v>100</v>
      </c>
      <c r="E18850" s="72">
        <v>1800</v>
      </c>
      <c r="F18850" s="72">
        <v>0</v>
      </c>
      <c r="G18850" s="72">
        <v>1</v>
      </c>
      <c r="H18850" s="72" t="s">
        <v>536</v>
      </c>
      <c r="I18850" s="72">
        <v>1715</v>
      </c>
      <c r="J18850" s="72" t="s">
        <v>2</v>
      </c>
      <c r="K18850" s="72" t="s">
        <v>7252</v>
      </c>
      <c r="L18850" s="12" t="e">
        <f>VLOOKUP(B18850,Doses!A:C,3,FALSE)</f>
        <v>#N/A</v>
      </c>
      <c r="M18850" s="44" t="e">
        <f t="shared" si="294"/>
        <v>#VALUE!</v>
      </c>
    </row>
    <row r="18851" spans="1:13" x14ac:dyDescent="0.25">
      <c r="A18851" s="72" t="s">
        <v>2358</v>
      </c>
      <c r="B18851" s="72">
        <v>308302</v>
      </c>
      <c r="C18851" s="72" t="s">
        <v>1940</v>
      </c>
      <c r="D18851" s="72">
        <v>100</v>
      </c>
      <c r="E18851" s="72">
        <v>192</v>
      </c>
      <c r="F18851" s="72">
        <v>0</v>
      </c>
      <c r="G18851" s="72">
        <v>1</v>
      </c>
      <c r="H18851" s="72" t="s">
        <v>536</v>
      </c>
      <c r="I18851" s="72">
        <v>20141007</v>
      </c>
      <c r="J18851" s="72" t="s">
        <v>2</v>
      </c>
      <c r="K18851" s="72">
        <v>43656</v>
      </c>
      <c r="L18851" s="12" t="e">
        <f>VLOOKUP(B18851,Doses!A:C,3,FALSE)</f>
        <v>#N/A</v>
      </c>
      <c r="M18851" s="44">
        <f t="shared" si="294"/>
        <v>43656</v>
      </c>
    </row>
    <row r="18852" spans="1:13" x14ac:dyDescent="0.25">
      <c r="A18852" s="72" t="s">
        <v>2359</v>
      </c>
      <c r="B18852" s="72">
        <v>308302</v>
      </c>
      <c r="C18852" s="72" t="s">
        <v>1940</v>
      </c>
      <c r="D18852" s="72">
        <v>100</v>
      </c>
      <c r="E18852" s="72">
        <v>192</v>
      </c>
      <c r="F18852" s="72">
        <v>0</v>
      </c>
      <c r="G18852" s="72">
        <v>1</v>
      </c>
      <c r="H18852" s="72" t="s">
        <v>536</v>
      </c>
      <c r="I18852" s="72">
        <v>20141007</v>
      </c>
      <c r="J18852" s="72" t="s">
        <v>2</v>
      </c>
      <c r="K18852" s="72">
        <v>43656</v>
      </c>
      <c r="L18852" s="12" t="e">
        <f>VLOOKUP(B18852,Doses!A:C,3,FALSE)</f>
        <v>#N/A</v>
      </c>
      <c r="M18852" s="44">
        <f t="shared" si="294"/>
        <v>43656</v>
      </c>
    </row>
    <row r="18853" spans="1:13" x14ac:dyDescent="0.25">
      <c r="A18853" s="72" t="s">
        <v>2360</v>
      </c>
      <c r="B18853" s="72">
        <v>220415</v>
      </c>
      <c r="C18853" s="72" t="s">
        <v>1095</v>
      </c>
      <c r="D18853" s="72">
        <v>1000</v>
      </c>
      <c r="E18853" s="72">
        <v>1500</v>
      </c>
      <c r="F18853" s="72">
        <v>0</v>
      </c>
      <c r="G18853" s="72">
        <v>1</v>
      </c>
      <c r="H18853" s="72" t="s">
        <v>536</v>
      </c>
      <c r="I18853" s="72" t="s">
        <v>8818</v>
      </c>
      <c r="J18853" s="72" t="s">
        <v>2</v>
      </c>
      <c r="K18853" s="72" t="s">
        <v>7332</v>
      </c>
      <c r="L18853" s="12" t="e">
        <f>VLOOKUP(B18853,Doses!A:C,3,FALSE)</f>
        <v>#N/A</v>
      </c>
      <c r="M18853" s="44" t="e">
        <f t="shared" si="294"/>
        <v>#VALUE!</v>
      </c>
    </row>
    <row r="18854" spans="1:13" x14ac:dyDescent="0.25">
      <c r="A18854" s="72" t="s">
        <v>2361</v>
      </c>
      <c r="B18854" s="72">
        <v>220047</v>
      </c>
      <c r="C18854" s="72" t="s">
        <v>6376</v>
      </c>
      <c r="D18854" s="72">
        <v>30</v>
      </c>
      <c r="E18854" s="72">
        <v>600</v>
      </c>
      <c r="F18854" s="72">
        <v>0</v>
      </c>
      <c r="G18854" s="72">
        <v>1</v>
      </c>
      <c r="H18854" s="72" t="s">
        <v>536</v>
      </c>
      <c r="I18854" s="72" t="s">
        <v>9142</v>
      </c>
      <c r="J18854" s="72" t="s">
        <v>3848</v>
      </c>
      <c r="K18854" s="72" t="s">
        <v>7229</v>
      </c>
      <c r="L18854" s="12" t="e">
        <f>VLOOKUP(B18854,Doses!A:C,3,FALSE)</f>
        <v>#N/A</v>
      </c>
      <c r="M18854" s="44" t="e">
        <f t="shared" si="294"/>
        <v>#VALUE!</v>
      </c>
    </row>
    <row r="18855" spans="1:13" x14ac:dyDescent="0.25">
      <c r="A18855" s="72" t="s">
        <v>2362</v>
      </c>
      <c r="B18855" s="72">
        <v>220047</v>
      </c>
      <c r="C18855" s="72" t="s">
        <v>6376</v>
      </c>
      <c r="D18855" s="72">
        <v>30</v>
      </c>
      <c r="E18855" s="72">
        <v>600</v>
      </c>
      <c r="F18855" s="72">
        <v>0</v>
      </c>
      <c r="G18855" s="72">
        <v>1</v>
      </c>
      <c r="H18855" s="72" t="s">
        <v>536</v>
      </c>
      <c r="I18855" s="72" t="s">
        <v>8941</v>
      </c>
      <c r="J18855" s="72" t="s">
        <v>3848</v>
      </c>
      <c r="K18855" s="72" t="s">
        <v>7222</v>
      </c>
      <c r="L18855" s="12" t="e">
        <f>VLOOKUP(B18855,Doses!A:C,3,FALSE)</f>
        <v>#N/A</v>
      </c>
      <c r="M18855" s="44" t="e">
        <f t="shared" si="294"/>
        <v>#VALUE!</v>
      </c>
    </row>
    <row r="18856" spans="1:13" x14ac:dyDescent="0.25">
      <c r="A18856" s="72" t="s">
        <v>2363</v>
      </c>
      <c r="B18856" s="72">
        <v>220556</v>
      </c>
      <c r="C18856" s="72" t="s">
        <v>8942</v>
      </c>
      <c r="D18856" s="72">
        <v>100</v>
      </c>
      <c r="E18856" s="72">
        <v>1800</v>
      </c>
      <c r="F18856" s="72">
        <v>0</v>
      </c>
      <c r="G18856" s="72">
        <v>1</v>
      </c>
      <c r="H18856" s="72" t="s">
        <v>536</v>
      </c>
      <c r="I18856" s="72">
        <v>1715</v>
      </c>
      <c r="J18856" s="72" t="s">
        <v>2</v>
      </c>
      <c r="K18856" s="72" t="s">
        <v>7252</v>
      </c>
      <c r="L18856" s="12" t="e">
        <f>VLOOKUP(B18856,Doses!A:C,3,FALSE)</f>
        <v>#N/A</v>
      </c>
      <c r="M18856" s="44" t="e">
        <f t="shared" si="294"/>
        <v>#VALUE!</v>
      </c>
    </row>
    <row r="18857" spans="1:13" x14ac:dyDescent="0.25">
      <c r="A18857" s="72" t="s">
        <v>2364</v>
      </c>
      <c r="B18857" s="72">
        <v>220034</v>
      </c>
      <c r="C18857" s="72" t="s">
        <v>529</v>
      </c>
      <c r="D18857" s="72">
        <v>1000</v>
      </c>
      <c r="E18857" s="72">
        <v>480</v>
      </c>
      <c r="F18857" s="72">
        <v>0</v>
      </c>
      <c r="G18857" s="72">
        <v>1</v>
      </c>
      <c r="H18857" s="72" t="s">
        <v>536</v>
      </c>
      <c r="I18857" s="72" t="s">
        <v>8949</v>
      </c>
      <c r="J18857" s="72" t="s">
        <v>2</v>
      </c>
      <c r="K18857" s="72" t="s">
        <v>7238</v>
      </c>
      <c r="L18857" s="12" t="e">
        <f>VLOOKUP(B18857,Doses!A:C,3,FALSE)</f>
        <v>#N/A</v>
      </c>
      <c r="M18857" s="44" t="e">
        <f t="shared" si="294"/>
        <v>#VALUE!</v>
      </c>
    </row>
    <row r="18858" spans="1:13" x14ac:dyDescent="0.25">
      <c r="A18858" s="72" t="s">
        <v>2365</v>
      </c>
      <c r="B18858" s="72">
        <v>220034</v>
      </c>
      <c r="C18858" s="72" t="s">
        <v>529</v>
      </c>
      <c r="D18858" s="72">
        <v>1000</v>
      </c>
      <c r="E18858" s="72">
        <v>480</v>
      </c>
      <c r="F18858" s="72">
        <v>0</v>
      </c>
      <c r="G18858" s="72">
        <v>1</v>
      </c>
      <c r="H18858" s="72" t="s">
        <v>536</v>
      </c>
      <c r="I18858" s="72">
        <v>16615</v>
      </c>
      <c r="J18858" s="72" t="s">
        <v>2</v>
      </c>
      <c r="K18858" s="72" t="s">
        <v>7236</v>
      </c>
      <c r="L18858" s="12" t="e">
        <f>VLOOKUP(B18858,Doses!A:C,3,FALSE)</f>
        <v>#N/A</v>
      </c>
      <c r="M18858" s="44" t="e">
        <f t="shared" si="294"/>
        <v>#VALUE!</v>
      </c>
    </row>
    <row r="18859" spans="1:13" x14ac:dyDescent="0.25">
      <c r="A18859" s="72" t="s">
        <v>2366</v>
      </c>
      <c r="B18859" s="72">
        <v>220103</v>
      </c>
      <c r="C18859" s="72" t="s">
        <v>6219</v>
      </c>
      <c r="D18859" s="72">
        <v>1</v>
      </c>
      <c r="E18859" s="72">
        <v>4000</v>
      </c>
      <c r="F18859" s="72">
        <v>0</v>
      </c>
      <c r="G18859" s="72">
        <v>1</v>
      </c>
      <c r="H18859" s="72" t="s">
        <v>536</v>
      </c>
      <c r="I18859" s="72" t="s">
        <v>8768</v>
      </c>
      <c r="J18859" s="72" t="s">
        <v>3848</v>
      </c>
      <c r="K18859" s="72" t="s">
        <v>8703</v>
      </c>
      <c r="L18859" s="12" t="e">
        <f>VLOOKUP(B18859,Doses!A:C,3,FALSE)</f>
        <v>#N/A</v>
      </c>
      <c r="M18859" s="44" t="e">
        <f t="shared" si="294"/>
        <v>#VALUE!</v>
      </c>
    </row>
    <row r="18860" spans="1:13" x14ac:dyDescent="0.25">
      <c r="A18860" s="72" t="s">
        <v>2367</v>
      </c>
      <c r="B18860" s="72">
        <v>224316</v>
      </c>
      <c r="C18860" s="72" t="s">
        <v>712</v>
      </c>
      <c r="D18860" s="72">
        <v>60</v>
      </c>
      <c r="E18860" s="72">
        <v>2400</v>
      </c>
      <c r="F18860" s="72">
        <v>0</v>
      </c>
      <c r="G18860" s="72">
        <v>1</v>
      </c>
      <c r="H18860" s="72" t="s">
        <v>536</v>
      </c>
      <c r="I18860" s="72" t="s">
        <v>9001</v>
      </c>
      <c r="J18860" s="72" t="s">
        <v>7043</v>
      </c>
      <c r="K18860" s="72" t="s">
        <v>7236</v>
      </c>
      <c r="L18860" s="12" t="e">
        <f>VLOOKUP(B18860,Doses!A:C,3,FALSE)</f>
        <v>#N/A</v>
      </c>
      <c r="M18860" s="44" t="e">
        <f t="shared" si="294"/>
        <v>#VALUE!</v>
      </c>
    </row>
    <row r="18861" spans="1:13" x14ac:dyDescent="0.25">
      <c r="A18861" s="72" t="s">
        <v>2368</v>
      </c>
      <c r="B18861" s="72">
        <v>220185</v>
      </c>
      <c r="C18861" s="72" t="s">
        <v>110</v>
      </c>
      <c r="D18861" s="72">
        <v>1000</v>
      </c>
      <c r="E18861" s="72">
        <v>187</v>
      </c>
      <c r="F18861" s="72">
        <v>0</v>
      </c>
      <c r="G18861" s="72">
        <v>1</v>
      </c>
      <c r="H18861" s="72" t="s">
        <v>536</v>
      </c>
      <c r="I18861" s="72">
        <v>16415</v>
      </c>
      <c r="J18861" s="72" t="s">
        <v>2</v>
      </c>
      <c r="K18861" s="72" t="s">
        <v>7231</v>
      </c>
      <c r="L18861" s="12" t="e">
        <f>VLOOKUP(B18861,Doses!A:C,3,FALSE)</f>
        <v>#N/A</v>
      </c>
      <c r="M18861" s="44" t="e">
        <f t="shared" si="294"/>
        <v>#VALUE!</v>
      </c>
    </row>
    <row r="18862" spans="1:13" x14ac:dyDescent="0.25">
      <c r="A18862" s="72" t="s">
        <v>2368</v>
      </c>
      <c r="B18862" s="72">
        <v>220185</v>
      </c>
      <c r="C18862" s="72" t="s">
        <v>110</v>
      </c>
      <c r="D18862" s="72">
        <v>1000</v>
      </c>
      <c r="E18862" s="72">
        <v>171</v>
      </c>
      <c r="F18862" s="72">
        <v>0</v>
      </c>
      <c r="G18862" s="72">
        <v>1</v>
      </c>
      <c r="H18862" s="72" t="s">
        <v>536</v>
      </c>
      <c r="I18862" s="72">
        <v>12115</v>
      </c>
      <c r="J18862" s="72" t="s">
        <v>2</v>
      </c>
      <c r="K18862" s="72" t="s">
        <v>7250</v>
      </c>
      <c r="L18862" s="12" t="e">
        <f>VLOOKUP(B18862,Doses!A:C,3,FALSE)</f>
        <v>#N/A</v>
      </c>
      <c r="M18862" s="44" t="e">
        <f t="shared" si="294"/>
        <v>#VALUE!</v>
      </c>
    </row>
    <row r="18863" spans="1:13" x14ac:dyDescent="0.25">
      <c r="A18863" s="72" t="s">
        <v>2369</v>
      </c>
      <c r="B18863" s="72">
        <v>220047</v>
      </c>
      <c r="C18863" s="72" t="s">
        <v>6376</v>
      </c>
      <c r="D18863" s="72">
        <v>30</v>
      </c>
      <c r="E18863" s="72">
        <v>600</v>
      </c>
      <c r="F18863" s="72">
        <v>0</v>
      </c>
      <c r="G18863" s="72">
        <v>1</v>
      </c>
      <c r="H18863" s="72" t="s">
        <v>536</v>
      </c>
      <c r="I18863" s="72" t="s">
        <v>9142</v>
      </c>
      <c r="J18863" s="72" t="s">
        <v>3848</v>
      </c>
      <c r="K18863" s="72" t="s">
        <v>7229</v>
      </c>
      <c r="L18863" s="12" t="e">
        <f>VLOOKUP(B18863,Doses!A:C,3,FALSE)</f>
        <v>#N/A</v>
      </c>
      <c r="M18863" s="44" t="e">
        <f t="shared" si="294"/>
        <v>#VALUE!</v>
      </c>
    </row>
    <row r="18864" spans="1:13" x14ac:dyDescent="0.25">
      <c r="A18864" s="72" t="s">
        <v>2370</v>
      </c>
      <c r="B18864" s="72">
        <v>220047</v>
      </c>
      <c r="C18864" s="72" t="s">
        <v>6376</v>
      </c>
      <c r="D18864" s="72">
        <v>30</v>
      </c>
      <c r="E18864" s="72">
        <v>600</v>
      </c>
      <c r="F18864" s="72">
        <v>0</v>
      </c>
      <c r="G18864" s="72">
        <v>1</v>
      </c>
      <c r="H18864" s="72" t="s">
        <v>536</v>
      </c>
      <c r="I18864" s="72" t="s">
        <v>9142</v>
      </c>
      <c r="J18864" s="72" t="s">
        <v>3848</v>
      </c>
      <c r="K18864" s="72" t="s">
        <v>7229</v>
      </c>
      <c r="L18864" s="12" t="e">
        <f>VLOOKUP(B18864,Doses!A:C,3,FALSE)</f>
        <v>#N/A</v>
      </c>
      <c r="M18864" s="44" t="e">
        <f t="shared" si="294"/>
        <v>#VALUE!</v>
      </c>
    </row>
    <row r="18865" spans="1:13" x14ac:dyDescent="0.25">
      <c r="A18865" s="72" t="s">
        <v>2371</v>
      </c>
      <c r="B18865" s="72">
        <v>224316</v>
      </c>
      <c r="C18865" s="72" t="s">
        <v>712</v>
      </c>
      <c r="D18865" s="72">
        <v>60</v>
      </c>
      <c r="E18865" s="72">
        <v>1680</v>
      </c>
      <c r="F18865" s="72">
        <v>0</v>
      </c>
      <c r="G18865" s="72">
        <v>1</v>
      </c>
      <c r="H18865" s="72" t="s">
        <v>536</v>
      </c>
      <c r="I18865" s="72" t="s">
        <v>7972</v>
      </c>
      <c r="J18865" s="72" t="s">
        <v>3848</v>
      </c>
      <c r="K18865" s="72" t="s">
        <v>7242</v>
      </c>
      <c r="L18865" s="12" t="e">
        <f>VLOOKUP(B18865,Doses!A:C,3,FALSE)</f>
        <v>#N/A</v>
      </c>
      <c r="M18865" s="44" t="e">
        <f t="shared" si="294"/>
        <v>#VALUE!</v>
      </c>
    </row>
    <row r="18866" spans="1:13" x14ac:dyDescent="0.25">
      <c r="A18866" s="72" t="s">
        <v>2372</v>
      </c>
      <c r="B18866" s="72">
        <v>220103</v>
      </c>
      <c r="C18866" s="72" t="s">
        <v>6219</v>
      </c>
      <c r="D18866" s="72">
        <v>1</v>
      </c>
      <c r="E18866" s="72">
        <v>4000</v>
      </c>
      <c r="F18866" s="72">
        <v>0</v>
      </c>
      <c r="G18866" s="72">
        <v>1</v>
      </c>
      <c r="H18866" s="72" t="s">
        <v>536</v>
      </c>
      <c r="I18866" s="72" t="s">
        <v>8768</v>
      </c>
      <c r="J18866" s="72" t="s">
        <v>3848</v>
      </c>
      <c r="K18866" s="72" t="s">
        <v>8703</v>
      </c>
      <c r="L18866" s="12" t="e">
        <f>VLOOKUP(B18866,Doses!A:C,3,FALSE)</f>
        <v>#N/A</v>
      </c>
      <c r="M18866" s="44" t="e">
        <f t="shared" si="294"/>
        <v>#VALUE!</v>
      </c>
    </row>
    <row r="18867" spans="1:13" x14ac:dyDescent="0.25">
      <c r="A18867" s="72" t="s">
        <v>2373</v>
      </c>
      <c r="B18867" s="72">
        <v>220034</v>
      </c>
      <c r="C18867" s="72" t="s">
        <v>529</v>
      </c>
      <c r="D18867" s="72">
        <v>1000</v>
      </c>
      <c r="E18867" s="72">
        <v>480</v>
      </c>
      <c r="F18867" s="72">
        <v>0</v>
      </c>
      <c r="G18867" s="72">
        <v>1</v>
      </c>
      <c r="H18867" s="72" t="s">
        <v>536</v>
      </c>
      <c r="I18867" s="72">
        <v>17515</v>
      </c>
      <c r="J18867" s="72" t="s">
        <v>2</v>
      </c>
      <c r="K18867" s="72" t="s">
        <v>7236</v>
      </c>
      <c r="L18867" s="12" t="e">
        <f>VLOOKUP(B18867,Doses!A:C,3,FALSE)</f>
        <v>#N/A</v>
      </c>
      <c r="M18867" s="44" t="e">
        <f t="shared" si="294"/>
        <v>#VALUE!</v>
      </c>
    </row>
    <row r="18868" spans="1:13" x14ac:dyDescent="0.25">
      <c r="A18868" s="72" t="s">
        <v>2374</v>
      </c>
      <c r="B18868" s="72">
        <v>308302</v>
      </c>
      <c r="C18868" s="72" t="s">
        <v>1940</v>
      </c>
      <c r="D18868" s="72">
        <v>100</v>
      </c>
      <c r="E18868" s="72">
        <v>192</v>
      </c>
      <c r="F18868" s="72">
        <v>0</v>
      </c>
      <c r="G18868" s="72">
        <v>1</v>
      </c>
      <c r="H18868" s="72" t="s">
        <v>536</v>
      </c>
      <c r="I18868" s="72">
        <v>20141007</v>
      </c>
      <c r="J18868" s="72" t="s">
        <v>2</v>
      </c>
      <c r="K18868" s="72">
        <v>43656</v>
      </c>
      <c r="L18868" s="12" t="e">
        <f>VLOOKUP(B18868,Doses!A:C,3,FALSE)</f>
        <v>#N/A</v>
      </c>
      <c r="M18868" s="44">
        <f t="shared" si="294"/>
        <v>43656</v>
      </c>
    </row>
    <row r="18869" spans="1:13" x14ac:dyDescent="0.25">
      <c r="A18869" s="72" t="s">
        <v>2375</v>
      </c>
      <c r="B18869" s="72">
        <v>220185</v>
      </c>
      <c r="C18869" s="72" t="s">
        <v>110</v>
      </c>
      <c r="D18869" s="72">
        <v>1000</v>
      </c>
      <c r="E18869" s="72">
        <v>600</v>
      </c>
      <c r="F18869" s="72">
        <v>0</v>
      </c>
      <c r="G18869" s="72">
        <v>1</v>
      </c>
      <c r="H18869" s="72" t="s">
        <v>536</v>
      </c>
      <c r="I18869" s="72">
        <v>16415</v>
      </c>
      <c r="J18869" s="72" t="s">
        <v>2</v>
      </c>
      <c r="K18869" s="72" t="s">
        <v>7231</v>
      </c>
      <c r="L18869" s="12" t="e">
        <f>VLOOKUP(B18869,Doses!A:C,3,FALSE)</f>
        <v>#N/A</v>
      </c>
      <c r="M18869" s="44" t="e">
        <f t="shared" si="294"/>
        <v>#VALUE!</v>
      </c>
    </row>
    <row r="18870" spans="1:13" x14ac:dyDescent="0.25">
      <c r="A18870" s="72" t="s">
        <v>2376</v>
      </c>
      <c r="B18870" s="72">
        <v>220047</v>
      </c>
      <c r="C18870" s="72" t="s">
        <v>6376</v>
      </c>
      <c r="D18870" s="72">
        <v>30</v>
      </c>
      <c r="E18870" s="72">
        <v>600</v>
      </c>
      <c r="F18870" s="72">
        <v>0</v>
      </c>
      <c r="G18870" s="72">
        <v>1</v>
      </c>
      <c r="H18870" s="72" t="s">
        <v>536</v>
      </c>
      <c r="I18870" s="72" t="s">
        <v>9141</v>
      </c>
      <c r="J18870" s="72" t="s">
        <v>3848</v>
      </c>
      <c r="K18870" s="72" t="s">
        <v>7222</v>
      </c>
      <c r="L18870" s="12" t="e">
        <f>VLOOKUP(B18870,Doses!A:C,3,FALSE)</f>
        <v>#N/A</v>
      </c>
      <c r="M18870" s="44" t="e">
        <f t="shared" si="294"/>
        <v>#VALUE!</v>
      </c>
    </row>
    <row r="18871" spans="1:13" x14ac:dyDescent="0.25">
      <c r="A18871" s="72" t="s">
        <v>2377</v>
      </c>
      <c r="B18871" s="72">
        <v>220034</v>
      </c>
      <c r="C18871" s="72" t="s">
        <v>529</v>
      </c>
      <c r="D18871" s="72">
        <v>1000</v>
      </c>
      <c r="E18871" s="72">
        <v>480</v>
      </c>
      <c r="F18871" s="72">
        <v>0</v>
      </c>
      <c r="G18871" s="72">
        <v>1</v>
      </c>
      <c r="H18871" s="72" t="s">
        <v>536</v>
      </c>
      <c r="I18871" s="72" t="s">
        <v>8951</v>
      </c>
      <c r="J18871" s="72" t="s">
        <v>2</v>
      </c>
      <c r="K18871" s="72" t="s">
        <v>7238</v>
      </c>
      <c r="L18871" s="12" t="e">
        <f>VLOOKUP(B18871,Doses!A:C,3,FALSE)</f>
        <v>#N/A</v>
      </c>
      <c r="M18871" s="44" t="e">
        <f t="shared" si="294"/>
        <v>#VALUE!</v>
      </c>
    </row>
    <row r="18872" spans="1:13" x14ac:dyDescent="0.25">
      <c r="A18872" s="72" t="s">
        <v>2378</v>
      </c>
      <c r="B18872" s="72">
        <v>308302</v>
      </c>
      <c r="C18872" s="72" t="s">
        <v>1940</v>
      </c>
      <c r="D18872" s="72">
        <v>100</v>
      </c>
      <c r="E18872" s="72">
        <v>192</v>
      </c>
      <c r="F18872" s="72">
        <v>0</v>
      </c>
      <c r="G18872" s="72">
        <v>1</v>
      </c>
      <c r="H18872" s="72" t="s">
        <v>536</v>
      </c>
      <c r="I18872" s="72">
        <v>20141006</v>
      </c>
      <c r="J18872" s="72" t="s">
        <v>2</v>
      </c>
      <c r="K18872" s="72">
        <v>43626</v>
      </c>
      <c r="L18872" s="12" t="e">
        <f>VLOOKUP(B18872,Doses!A:C,3,FALSE)</f>
        <v>#N/A</v>
      </c>
      <c r="M18872" s="44">
        <f t="shared" si="294"/>
        <v>43626</v>
      </c>
    </row>
    <row r="18873" spans="1:13" x14ac:dyDescent="0.25">
      <c r="A18873" s="72" t="s">
        <v>2379</v>
      </c>
      <c r="B18873" s="72">
        <v>220103</v>
      </c>
      <c r="C18873" s="72" t="s">
        <v>6219</v>
      </c>
      <c r="D18873" s="72">
        <v>1</v>
      </c>
      <c r="E18873" s="72">
        <v>4000</v>
      </c>
      <c r="F18873" s="72">
        <v>0</v>
      </c>
      <c r="G18873" s="72">
        <v>1</v>
      </c>
      <c r="H18873" s="72" t="s">
        <v>536</v>
      </c>
      <c r="I18873" s="72" t="s">
        <v>8768</v>
      </c>
      <c r="J18873" s="72" t="s">
        <v>3848</v>
      </c>
      <c r="K18873" s="72" t="s">
        <v>8703</v>
      </c>
      <c r="L18873" s="12" t="e">
        <f>VLOOKUP(B18873,Doses!A:C,3,FALSE)</f>
        <v>#N/A</v>
      </c>
      <c r="M18873" s="44" t="e">
        <f t="shared" si="294"/>
        <v>#VALUE!</v>
      </c>
    </row>
    <row r="18874" spans="1:13" x14ac:dyDescent="0.25">
      <c r="A18874" s="72" t="s">
        <v>2380</v>
      </c>
      <c r="B18874" s="72">
        <v>224316</v>
      </c>
      <c r="C18874" s="72" t="s">
        <v>712</v>
      </c>
      <c r="D18874" s="72">
        <v>60</v>
      </c>
      <c r="E18874" s="72">
        <v>1680</v>
      </c>
      <c r="F18874" s="72">
        <v>0</v>
      </c>
      <c r="G18874" s="72">
        <v>1</v>
      </c>
      <c r="H18874" s="72" t="s">
        <v>536</v>
      </c>
      <c r="I18874" s="72" t="s">
        <v>8000</v>
      </c>
      <c r="J18874" s="72" t="s">
        <v>3848</v>
      </c>
      <c r="K18874" s="72" t="s">
        <v>7242</v>
      </c>
      <c r="L18874" s="12" t="e">
        <f>VLOOKUP(B18874,Doses!A:C,3,FALSE)</f>
        <v>#N/A</v>
      </c>
      <c r="M18874" s="44" t="e">
        <f t="shared" si="294"/>
        <v>#VALUE!</v>
      </c>
    </row>
    <row r="18875" spans="1:13" x14ac:dyDescent="0.25">
      <c r="A18875" s="72" t="s">
        <v>2381</v>
      </c>
      <c r="B18875" s="72">
        <v>225059</v>
      </c>
      <c r="C18875" s="72" t="s">
        <v>1915</v>
      </c>
      <c r="D18875" s="72">
        <v>200</v>
      </c>
      <c r="E18875" s="72">
        <v>60</v>
      </c>
      <c r="F18875" s="72">
        <v>0</v>
      </c>
      <c r="G18875" s="72">
        <v>1</v>
      </c>
      <c r="H18875" s="72" t="s">
        <v>536</v>
      </c>
      <c r="I18875" s="72" t="s">
        <v>7156</v>
      </c>
      <c r="J18875" s="72" t="s">
        <v>3848</v>
      </c>
      <c r="K18875" s="72" t="s">
        <v>7211</v>
      </c>
      <c r="L18875" s="12" t="e">
        <f>VLOOKUP(B18875,Doses!A:C,3,FALSE)</f>
        <v>#N/A</v>
      </c>
      <c r="M18875" s="44" t="e">
        <f t="shared" si="294"/>
        <v>#VALUE!</v>
      </c>
    </row>
    <row r="18876" spans="1:13" x14ac:dyDescent="0.25">
      <c r="A18876" s="72" t="s">
        <v>2382</v>
      </c>
      <c r="B18876" s="72">
        <v>215440</v>
      </c>
      <c r="C18876" s="72" t="s">
        <v>8031</v>
      </c>
      <c r="D18876" s="72">
        <v>10</v>
      </c>
      <c r="E18876" s="72">
        <v>1200</v>
      </c>
      <c r="F18876" s="72">
        <v>0</v>
      </c>
      <c r="G18876" s="72">
        <v>1</v>
      </c>
      <c r="H18876" s="72" t="s">
        <v>536</v>
      </c>
      <c r="I18876" s="72">
        <v>619150121</v>
      </c>
      <c r="J18876" s="72" t="s">
        <v>2</v>
      </c>
      <c r="K18876" s="72" t="s">
        <v>7242</v>
      </c>
      <c r="L18876" s="12" t="e">
        <f>VLOOKUP(B18876,Doses!A:C,3,FALSE)</f>
        <v>#N/A</v>
      </c>
      <c r="M18876" s="44" t="e">
        <f t="shared" si="294"/>
        <v>#VALUE!</v>
      </c>
    </row>
    <row r="18877" spans="1:13" x14ac:dyDescent="0.25">
      <c r="A18877" s="72" t="s">
        <v>2383</v>
      </c>
      <c r="B18877" s="72">
        <v>224316</v>
      </c>
      <c r="C18877" s="72" t="s">
        <v>712</v>
      </c>
      <c r="D18877" s="72">
        <v>60</v>
      </c>
      <c r="E18877" s="72">
        <v>384</v>
      </c>
      <c r="F18877" s="72">
        <v>0</v>
      </c>
      <c r="G18877" s="72">
        <v>1</v>
      </c>
      <c r="H18877" s="72" t="s">
        <v>536</v>
      </c>
      <c r="I18877" s="72" t="s">
        <v>7973</v>
      </c>
      <c r="J18877" s="72" t="s">
        <v>3848</v>
      </c>
      <c r="K18877" s="72" t="s">
        <v>7242</v>
      </c>
      <c r="L18877" s="12" t="e">
        <f>VLOOKUP(B18877,Doses!A:C,3,FALSE)</f>
        <v>#N/A</v>
      </c>
      <c r="M18877" s="44" t="e">
        <f t="shared" si="294"/>
        <v>#VALUE!</v>
      </c>
    </row>
    <row r="18878" spans="1:13" x14ac:dyDescent="0.25">
      <c r="A18878" s="72" t="s">
        <v>2383</v>
      </c>
      <c r="B18878" s="72">
        <v>224316</v>
      </c>
      <c r="C18878" s="72" t="s">
        <v>712</v>
      </c>
      <c r="D18878" s="72">
        <v>60</v>
      </c>
      <c r="E18878" s="72">
        <v>1296</v>
      </c>
      <c r="F18878" s="72">
        <v>0</v>
      </c>
      <c r="G18878" s="72">
        <v>1</v>
      </c>
      <c r="H18878" s="72" t="s">
        <v>536</v>
      </c>
      <c r="I18878" s="72" t="s">
        <v>7973</v>
      </c>
      <c r="J18878" s="72" t="s">
        <v>3848</v>
      </c>
      <c r="K18878" s="72" t="s">
        <v>7242</v>
      </c>
      <c r="L18878" s="12" t="e">
        <f>VLOOKUP(B18878,Doses!A:C,3,FALSE)</f>
        <v>#N/A</v>
      </c>
      <c r="M18878" s="44" t="e">
        <f t="shared" si="294"/>
        <v>#VALUE!</v>
      </c>
    </row>
    <row r="18879" spans="1:13" x14ac:dyDescent="0.25">
      <c r="A18879" s="72" t="s">
        <v>2384</v>
      </c>
      <c r="B18879" s="72">
        <v>220103</v>
      </c>
      <c r="C18879" s="72" t="s">
        <v>6219</v>
      </c>
      <c r="D18879" s="72">
        <v>1</v>
      </c>
      <c r="E18879" s="72">
        <v>4000</v>
      </c>
      <c r="F18879" s="72">
        <v>0</v>
      </c>
      <c r="G18879" s="72">
        <v>1</v>
      </c>
      <c r="H18879" s="72" t="s">
        <v>536</v>
      </c>
      <c r="I18879" s="72" t="s">
        <v>8753</v>
      </c>
      <c r="J18879" s="72" t="s">
        <v>3848</v>
      </c>
      <c r="K18879" s="72" t="s">
        <v>8703</v>
      </c>
      <c r="L18879" s="12" t="e">
        <f>VLOOKUP(B18879,Doses!A:C,3,FALSE)</f>
        <v>#N/A</v>
      </c>
      <c r="M18879" s="44" t="e">
        <f t="shared" si="294"/>
        <v>#VALUE!</v>
      </c>
    </row>
    <row r="18880" spans="1:13" x14ac:dyDescent="0.25">
      <c r="A18880" s="72" t="s">
        <v>2385</v>
      </c>
      <c r="B18880" s="72">
        <v>220034</v>
      </c>
      <c r="C18880" s="72" t="s">
        <v>529</v>
      </c>
      <c r="D18880" s="72">
        <v>1000</v>
      </c>
      <c r="E18880" s="72">
        <v>480</v>
      </c>
      <c r="F18880" s="72">
        <v>0</v>
      </c>
      <c r="G18880" s="72">
        <v>1</v>
      </c>
      <c r="H18880" s="72" t="s">
        <v>536</v>
      </c>
      <c r="I18880" s="72">
        <v>17915</v>
      </c>
      <c r="J18880" s="72" t="s">
        <v>2</v>
      </c>
      <c r="K18880" s="72" t="s">
        <v>7236</v>
      </c>
      <c r="L18880" s="12" t="e">
        <f>VLOOKUP(B18880,Doses!A:C,3,FALSE)</f>
        <v>#N/A</v>
      </c>
      <c r="M18880" s="44" t="e">
        <f t="shared" si="294"/>
        <v>#VALUE!</v>
      </c>
    </row>
    <row r="18881" spans="1:13" x14ac:dyDescent="0.25">
      <c r="A18881" s="72" t="s">
        <v>2386</v>
      </c>
      <c r="B18881" s="72">
        <v>220034</v>
      </c>
      <c r="C18881" s="72" t="s">
        <v>529</v>
      </c>
      <c r="D18881" s="72">
        <v>1000</v>
      </c>
      <c r="E18881" s="72">
        <v>480</v>
      </c>
      <c r="F18881" s="72">
        <v>0</v>
      </c>
      <c r="G18881" s="72">
        <v>1</v>
      </c>
      <c r="H18881" s="72" t="s">
        <v>536</v>
      </c>
      <c r="I18881" s="72">
        <v>17215</v>
      </c>
      <c r="J18881" s="72" t="s">
        <v>2</v>
      </c>
      <c r="K18881" s="72" t="s">
        <v>7236</v>
      </c>
      <c r="L18881" s="12" t="e">
        <f>VLOOKUP(B18881,Doses!A:C,3,FALSE)</f>
        <v>#N/A</v>
      </c>
      <c r="M18881" s="44" t="e">
        <f t="shared" si="294"/>
        <v>#VALUE!</v>
      </c>
    </row>
    <row r="18882" spans="1:13" x14ac:dyDescent="0.25">
      <c r="A18882" s="72" t="s">
        <v>2387</v>
      </c>
      <c r="B18882" s="72">
        <v>308302</v>
      </c>
      <c r="C18882" s="72" t="s">
        <v>1940</v>
      </c>
      <c r="D18882" s="72">
        <v>100</v>
      </c>
      <c r="E18882" s="72">
        <v>144</v>
      </c>
      <c r="F18882" s="72">
        <v>0</v>
      </c>
      <c r="G18882" s="72">
        <v>1</v>
      </c>
      <c r="H18882" s="72" t="s">
        <v>536</v>
      </c>
      <c r="I18882" s="72">
        <v>20141007</v>
      </c>
      <c r="J18882" s="72" t="s">
        <v>2</v>
      </c>
      <c r="K18882" s="72">
        <v>43656</v>
      </c>
      <c r="L18882" s="12" t="e">
        <f>VLOOKUP(B18882,Doses!A:C,3,FALSE)</f>
        <v>#N/A</v>
      </c>
      <c r="M18882" s="44">
        <f t="shared" ref="M18882:M18945" si="295">K18882*1</f>
        <v>43656</v>
      </c>
    </row>
    <row r="18883" spans="1:13" x14ac:dyDescent="0.25">
      <c r="A18883" s="72" t="s">
        <v>2388</v>
      </c>
      <c r="B18883" s="72">
        <v>220047</v>
      </c>
      <c r="C18883" s="72" t="s">
        <v>6376</v>
      </c>
      <c r="D18883" s="72">
        <v>30</v>
      </c>
      <c r="E18883" s="72">
        <v>600</v>
      </c>
      <c r="F18883" s="72">
        <v>0</v>
      </c>
      <c r="G18883" s="72">
        <v>1</v>
      </c>
      <c r="H18883" s="72" t="s">
        <v>536</v>
      </c>
      <c r="I18883" s="72" t="s">
        <v>9141</v>
      </c>
      <c r="J18883" s="72" t="s">
        <v>3848</v>
      </c>
      <c r="K18883" s="72" t="s">
        <v>7222</v>
      </c>
      <c r="L18883" s="12" t="e">
        <f>VLOOKUP(B18883,Doses!A:C,3,FALSE)</f>
        <v>#N/A</v>
      </c>
      <c r="M18883" s="44" t="e">
        <f t="shared" si="295"/>
        <v>#VALUE!</v>
      </c>
    </row>
    <row r="18884" spans="1:13" x14ac:dyDescent="0.25">
      <c r="A18884" s="72" t="s">
        <v>2389</v>
      </c>
      <c r="B18884" s="72">
        <v>224316</v>
      </c>
      <c r="C18884" s="72" t="s">
        <v>712</v>
      </c>
      <c r="D18884" s="72">
        <v>60</v>
      </c>
      <c r="E18884" s="72">
        <v>1944</v>
      </c>
      <c r="F18884" s="72">
        <v>0</v>
      </c>
      <c r="G18884" s="72">
        <v>1</v>
      </c>
      <c r="H18884" s="72" t="s">
        <v>536</v>
      </c>
      <c r="I18884" s="72">
        <v>3029147</v>
      </c>
      <c r="J18884" s="72" t="s">
        <v>3848</v>
      </c>
      <c r="K18884" s="72" t="s">
        <v>7246</v>
      </c>
      <c r="L18884" s="12" t="e">
        <f>VLOOKUP(B18884,Doses!A:C,3,FALSE)</f>
        <v>#N/A</v>
      </c>
      <c r="M18884" s="44" t="e">
        <f t="shared" si="295"/>
        <v>#VALUE!</v>
      </c>
    </row>
    <row r="18885" spans="1:13" x14ac:dyDescent="0.25">
      <c r="A18885" s="72" t="s">
        <v>2389</v>
      </c>
      <c r="B18885" s="72">
        <v>224316</v>
      </c>
      <c r="C18885" s="72" t="s">
        <v>712</v>
      </c>
      <c r="D18885" s="72">
        <v>60</v>
      </c>
      <c r="E18885" s="72">
        <v>64</v>
      </c>
      <c r="F18885" s="72">
        <v>0</v>
      </c>
      <c r="G18885" s="72">
        <v>1</v>
      </c>
      <c r="H18885" s="72" t="s">
        <v>536</v>
      </c>
      <c r="I18885" s="72" t="s">
        <v>8014</v>
      </c>
      <c r="J18885" s="72" t="s">
        <v>3848</v>
      </c>
      <c r="K18885" s="72" t="s">
        <v>7242</v>
      </c>
      <c r="L18885" s="12" t="e">
        <f>VLOOKUP(B18885,Doses!A:C,3,FALSE)</f>
        <v>#N/A</v>
      </c>
      <c r="M18885" s="44" t="e">
        <f t="shared" si="295"/>
        <v>#VALUE!</v>
      </c>
    </row>
    <row r="18886" spans="1:13" x14ac:dyDescent="0.25">
      <c r="A18886" s="72" t="s">
        <v>2389</v>
      </c>
      <c r="B18886" s="72">
        <v>224316</v>
      </c>
      <c r="C18886" s="72" t="s">
        <v>712</v>
      </c>
      <c r="D18886" s="72">
        <v>60</v>
      </c>
      <c r="E18886" s="72">
        <v>11</v>
      </c>
      <c r="F18886" s="72">
        <v>0</v>
      </c>
      <c r="G18886" s="72">
        <v>1</v>
      </c>
      <c r="H18886" s="72" t="s">
        <v>536</v>
      </c>
      <c r="I18886" s="72" t="s">
        <v>8014</v>
      </c>
      <c r="J18886" s="72" t="s">
        <v>3848</v>
      </c>
      <c r="K18886" s="72" t="s">
        <v>7242</v>
      </c>
      <c r="L18886" s="12" t="e">
        <f>VLOOKUP(B18886,Doses!A:C,3,FALSE)</f>
        <v>#N/A</v>
      </c>
      <c r="M18886" s="44" t="e">
        <f t="shared" si="295"/>
        <v>#VALUE!</v>
      </c>
    </row>
    <row r="18887" spans="1:13" x14ac:dyDescent="0.25">
      <c r="A18887" s="72" t="s">
        <v>2390</v>
      </c>
      <c r="B18887" s="72">
        <v>351483</v>
      </c>
      <c r="C18887" s="72" t="s">
        <v>34</v>
      </c>
      <c r="D18887" s="72">
        <v>250</v>
      </c>
      <c r="E18887" s="72">
        <v>120</v>
      </c>
      <c r="F18887" s="72">
        <v>0</v>
      </c>
      <c r="G18887" s="72">
        <v>1</v>
      </c>
      <c r="H18887" s="72" t="s">
        <v>536</v>
      </c>
      <c r="I18887" s="72">
        <v>3039356</v>
      </c>
      <c r="J18887" s="72" t="s">
        <v>7039</v>
      </c>
      <c r="K18887" s="72" t="s">
        <v>7219</v>
      </c>
      <c r="L18887" s="12" t="e">
        <f>VLOOKUP(B18887,Doses!A:C,3,FALSE)</f>
        <v>#N/A</v>
      </c>
      <c r="M18887" s="44" t="e">
        <f t="shared" si="295"/>
        <v>#VALUE!</v>
      </c>
    </row>
    <row r="18888" spans="1:13" x14ac:dyDescent="0.25">
      <c r="A18888" s="72" t="s">
        <v>2391</v>
      </c>
      <c r="B18888" s="72">
        <v>224910</v>
      </c>
      <c r="C18888" s="72" t="s">
        <v>2272</v>
      </c>
      <c r="D18888" s="72">
        <v>60</v>
      </c>
      <c r="E18888" s="72">
        <v>2520</v>
      </c>
      <c r="F18888" s="72">
        <v>0</v>
      </c>
      <c r="G18888" s="72">
        <v>1</v>
      </c>
      <c r="H18888" s="72" t="s">
        <v>536</v>
      </c>
      <c r="I18888" s="72" t="s">
        <v>8168</v>
      </c>
      <c r="J18888" s="72" t="s">
        <v>3848</v>
      </c>
      <c r="K18888" s="72" t="s">
        <v>7248</v>
      </c>
      <c r="L18888" s="12" t="e">
        <f>VLOOKUP(B18888,Doses!A:C,3,FALSE)</f>
        <v>#N/A</v>
      </c>
      <c r="M18888" s="44" t="e">
        <f t="shared" si="295"/>
        <v>#VALUE!</v>
      </c>
    </row>
    <row r="18889" spans="1:13" x14ac:dyDescent="0.25">
      <c r="A18889" s="72" t="s">
        <v>2392</v>
      </c>
      <c r="B18889" s="72">
        <v>224316</v>
      </c>
      <c r="C18889" s="72" t="s">
        <v>712</v>
      </c>
      <c r="D18889" s="72">
        <v>60</v>
      </c>
      <c r="E18889" s="72">
        <v>2400</v>
      </c>
      <c r="F18889" s="72">
        <v>0</v>
      </c>
      <c r="G18889" s="72">
        <v>1</v>
      </c>
      <c r="H18889" s="72" t="s">
        <v>536</v>
      </c>
      <c r="I18889" s="72" t="s">
        <v>7682</v>
      </c>
      <c r="J18889" s="72" t="s">
        <v>2</v>
      </c>
      <c r="K18889" s="72" t="s">
        <v>7242</v>
      </c>
      <c r="L18889" s="12" t="e">
        <f>VLOOKUP(B18889,Doses!A:C,3,FALSE)</f>
        <v>#N/A</v>
      </c>
      <c r="M18889" s="44" t="e">
        <f t="shared" si="295"/>
        <v>#VALUE!</v>
      </c>
    </row>
    <row r="18890" spans="1:13" x14ac:dyDescent="0.25">
      <c r="A18890" s="72" t="s">
        <v>2393</v>
      </c>
      <c r="B18890" s="72">
        <v>224316</v>
      </c>
      <c r="C18890" s="72" t="s">
        <v>712</v>
      </c>
      <c r="D18890" s="72">
        <v>60</v>
      </c>
      <c r="E18890" s="72">
        <v>624</v>
      </c>
      <c r="F18890" s="72">
        <v>0</v>
      </c>
      <c r="G18890" s="72">
        <v>1</v>
      </c>
      <c r="H18890" s="72" t="s">
        <v>536</v>
      </c>
      <c r="I18890" s="72" t="s">
        <v>7972</v>
      </c>
      <c r="J18890" s="72" t="s">
        <v>3848</v>
      </c>
      <c r="K18890" s="72" t="s">
        <v>7242</v>
      </c>
      <c r="L18890" s="12" t="e">
        <f>VLOOKUP(B18890,Doses!A:C,3,FALSE)</f>
        <v>#N/A</v>
      </c>
      <c r="M18890" s="44" t="e">
        <f t="shared" si="295"/>
        <v>#VALUE!</v>
      </c>
    </row>
    <row r="18891" spans="1:13" x14ac:dyDescent="0.25">
      <c r="A18891" s="72" t="s">
        <v>2393</v>
      </c>
      <c r="B18891" s="72">
        <v>224316</v>
      </c>
      <c r="C18891" s="72" t="s">
        <v>712</v>
      </c>
      <c r="D18891" s="72">
        <v>60</v>
      </c>
      <c r="E18891" s="72">
        <v>1056</v>
      </c>
      <c r="F18891" s="72">
        <v>0</v>
      </c>
      <c r="G18891" s="72">
        <v>1</v>
      </c>
      <c r="H18891" s="72" t="s">
        <v>536</v>
      </c>
      <c r="I18891" s="72" t="s">
        <v>7972</v>
      </c>
      <c r="J18891" s="72" t="s">
        <v>3848</v>
      </c>
      <c r="K18891" s="72" t="s">
        <v>7242</v>
      </c>
      <c r="L18891" s="12" t="e">
        <f>VLOOKUP(B18891,Doses!A:C,3,FALSE)</f>
        <v>#N/A</v>
      </c>
      <c r="M18891" s="44" t="e">
        <f t="shared" si="295"/>
        <v>#VALUE!</v>
      </c>
    </row>
    <row r="18892" spans="1:13" x14ac:dyDescent="0.25">
      <c r="A18892" s="72" t="s">
        <v>2394</v>
      </c>
      <c r="B18892" s="72">
        <v>308302</v>
      </c>
      <c r="C18892" s="72" t="s">
        <v>1940</v>
      </c>
      <c r="D18892" s="72">
        <v>100</v>
      </c>
      <c r="E18892" s="72">
        <v>192</v>
      </c>
      <c r="F18892" s="72">
        <v>0</v>
      </c>
      <c r="G18892" s="72">
        <v>1</v>
      </c>
      <c r="H18892" s="72" t="s">
        <v>536</v>
      </c>
      <c r="I18892" s="72">
        <v>20141007</v>
      </c>
      <c r="J18892" s="72" t="s">
        <v>2</v>
      </c>
      <c r="K18892" s="72">
        <v>43656</v>
      </c>
      <c r="L18892" s="12" t="e">
        <f>VLOOKUP(B18892,Doses!A:C,3,FALSE)</f>
        <v>#N/A</v>
      </c>
      <c r="M18892" s="44">
        <f t="shared" si="295"/>
        <v>43656</v>
      </c>
    </row>
    <row r="18893" spans="1:13" x14ac:dyDescent="0.25">
      <c r="A18893" s="72" t="s">
        <v>2395</v>
      </c>
      <c r="B18893" s="72">
        <v>225059</v>
      </c>
      <c r="C18893" s="72" t="s">
        <v>1915</v>
      </c>
      <c r="D18893" s="72">
        <v>200</v>
      </c>
      <c r="E18893" s="72">
        <v>60</v>
      </c>
      <c r="F18893" s="72">
        <v>0</v>
      </c>
      <c r="G18893" s="72">
        <v>1</v>
      </c>
      <c r="H18893" s="72" t="s">
        <v>536</v>
      </c>
      <c r="I18893" s="72" t="s">
        <v>7152</v>
      </c>
      <c r="J18893" s="72" t="s">
        <v>3848</v>
      </c>
      <c r="K18893" s="72" t="s">
        <v>7211</v>
      </c>
      <c r="L18893" s="12" t="e">
        <f>VLOOKUP(B18893,Doses!A:C,3,FALSE)</f>
        <v>#N/A</v>
      </c>
      <c r="M18893" s="44" t="e">
        <f t="shared" si="295"/>
        <v>#VALUE!</v>
      </c>
    </row>
    <row r="18894" spans="1:13" x14ac:dyDescent="0.25">
      <c r="A18894" s="72" t="s">
        <v>2396</v>
      </c>
      <c r="B18894" s="72">
        <v>220047</v>
      </c>
      <c r="C18894" s="72" t="s">
        <v>6376</v>
      </c>
      <c r="D18894" s="72">
        <v>30</v>
      </c>
      <c r="E18894" s="72">
        <v>600</v>
      </c>
      <c r="F18894" s="72">
        <v>0</v>
      </c>
      <c r="G18894" s="72">
        <v>1</v>
      </c>
      <c r="H18894" s="72" t="s">
        <v>536</v>
      </c>
      <c r="I18894" s="72" t="s">
        <v>9019</v>
      </c>
      <c r="J18894" s="72" t="s">
        <v>3848</v>
      </c>
      <c r="K18894" s="72" t="s">
        <v>7222</v>
      </c>
      <c r="L18894" s="12" t="e">
        <f>VLOOKUP(B18894,Doses!A:C,3,FALSE)</f>
        <v>#N/A</v>
      </c>
      <c r="M18894" s="44" t="e">
        <f t="shared" si="295"/>
        <v>#VALUE!</v>
      </c>
    </row>
    <row r="18895" spans="1:13" x14ac:dyDescent="0.25">
      <c r="A18895" s="72" t="s">
        <v>2397</v>
      </c>
      <c r="B18895" s="72">
        <v>224106</v>
      </c>
      <c r="C18895" s="72" t="s">
        <v>8146</v>
      </c>
      <c r="D18895" s="72">
        <v>60</v>
      </c>
      <c r="E18895" s="72">
        <v>2880</v>
      </c>
      <c r="F18895" s="72">
        <v>0</v>
      </c>
      <c r="G18895" s="72">
        <v>1</v>
      </c>
      <c r="H18895" s="72" t="s">
        <v>536</v>
      </c>
      <c r="I18895" s="72" t="s">
        <v>8800</v>
      </c>
      <c r="J18895" s="72" t="s">
        <v>2</v>
      </c>
      <c r="K18895" s="72" t="s">
        <v>7222</v>
      </c>
      <c r="L18895" s="12" t="e">
        <f>VLOOKUP(B18895,Doses!A:C,3,FALSE)</f>
        <v>#N/A</v>
      </c>
      <c r="M18895" s="44" t="e">
        <f t="shared" si="295"/>
        <v>#VALUE!</v>
      </c>
    </row>
    <row r="18896" spans="1:13" x14ac:dyDescent="0.25">
      <c r="A18896" s="72" t="s">
        <v>2398</v>
      </c>
      <c r="B18896" s="72">
        <v>225069</v>
      </c>
      <c r="C18896" s="72" t="s">
        <v>3824</v>
      </c>
      <c r="D18896" s="72">
        <v>100</v>
      </c>
      <c r="E18896" s="72">
        <v>300</v>
      </c>
      <c r="F18896" s="72">
        <v>0</v>
      </c>
      <c r="G18896" s="72">
        <v>1</v>
      </c>
      <c r="H18896" s="72" t="s">
        <v>536</v>
      </c>
      <c r="I18896" s="72">
        <v>1305002</v>
      </c>
      <c r="J18896" s="72" t="s">
        <v>7038</v>
      </c>
      <c r="K18896" s="72">
        <v>43221</v>
      </c>
      <c r="L18896" s="12" t="str">
        <f>VLOOKUP(B18896,Doses!A:C,3,FALSE)</f>
        <v>Vax</v>
      </c>
      <c r="M18896" s="44">
        <f t="shared" si="295"/>
        <v>43221</v>
      </c>
    </row>
    <row r="18897" spans="1:13" x14ac:dyDescent="0.25">
      <c r="A18897" s="72" t="s">
        <v>2399</v>
      </c>
      <c r="B18897" s="72">
        <v>308302</v>
      </c>
      <c r="C18897" s="72" t="s">
        <v>1940</v>
      </c>
      <c r="D18897" s="72">
        <v>100</v>
      </c>
      <c r="E18897" s="72">
        <v>192</v>
      </c>
      <c r="F18897" s="72">
        <v>0</v>
      </c>
      <c r="G18897" s="72">
        <v>1</v>
      </c>
      <c r="H18897" s="72" t="s">
        <v>536</v>
      </c>
      <c r="I18897" s="72">
        <v>20141005</v>
      </c>
      <c r="J18897" s="72" t="s">
        <v>2</v>
      </c>
      <c r="K18897" s="72">
        <v>43595</v>
      </c>
      <c r="L18897" s="12" t="e">
        <f>VLOOKUP(B18897,Doses!A:C,3,FALSE)</f>
        <v>#N/A</v>
      </c>
      <c r="M18897" s="44">
        <f t="shared" si="295"/>
        <v>43595</v>
      </c>
    </row>
    <row r="18898" spans="1:13" x14ac:dyDescent="0.25">
      <c r="A18898" s="72" t="s">
        <v>2400</v>
      </c>
      <c r="B18898" s="72">
        <v>224316</v>
      </c>
      <c r="C18898" s="72" t="s">
        <v>712</v>
      </c>
      <c r="D18898" s="72">
        <v>60</v>
      </c>
      <c r="E18898" s="72">
        <v>1680</v>
      </c>
      <c r="F18898" s="72">
        <v>0</v>
      </c>
      <c r="G18898" s="72">
        <v>1</v>
      </c>
      <c r="H18898" s="72" t="s">
        <v>536</v>
      </c>
      <c r="I18898" s="72" t="s">
        <v>8000</v>
      </c>
      <c r="J18898" s="72" t="s">
        <v>3848</v>
      </c>
      <c r="K18898" s="72" t="s">
        <v>7242</v>
      </c>
      <c r="L18898" s="12" t="e">
        <f>VLOOKUP(B18898,Doses!A:C,3,FALSE)</f>
        <v>#N/A</v>
      </c>
      <c r="M18898" s="44" t="e">
        <f t="shared" si="295"/>
        <v>#VALUE!</v>
      </c>
    </row>
    <row r="18899" spans="1:13" x14ac:dyDescent="0.25">
      <c r="A18899" s="72" t="s">
        <v>2401</v>
      </c>
      <c r="B18899" s="72">
        <v>224316</v>
      </c>
      <c r="C18899" s="72" t="s">
        <v>712</v>
      </c>
      <c r="D18899" s="72">
        <v>60</v>
      </c>
      <c r="E18899" s="72">
        <v>2400</v>
      </c>
      <c r="F18899" s="72">
        <v>0</v>
      </c>
      <c r="G18899" s="72">
        <v>1</v>
      </c>
      <c r="H18899" s="72" t="s">
        <v>536</v>
      </c>
      <c r="I18899" s="72" t="s">
        <v>9002</v>
      </c>
      <c r="J18899" s="72" t="s">
        <v>7043</v>
      </c>
      <c r="K18899" s="72" t="s">
        <v>7231</v>
      </c>
      <c r="L18899" s="12" t="e">
        <f>VLOOKUP(B18899,Doses!A:C,3,FALSE)</f>
        <v>#N/A</v>
      </c>
      <c r="M18899" s="44" t="e">
        <f t="shared" si="295"/>
        <v>#VALUE!</v>
      </c>
    </row>
    <row r="18900" spans="1:13" x14ac:dyDescent="0.25">
      <c r="A18900" s="72" t="s">
        <v>2402</v>
      </c>
      <c r="B18900" s="72">
        <v>220185</v>
      </c>
      <c r="C18900" s="72" t="s">
        <v>110</v>
      </c>
      <c r="D18900" s="72">
        <v>1000</v>
      </c>
      <c r="E18900" s="72">
        <v>600</v>
      </c>
      <c r="F18900" s="72">
        <v>0</v>
      </c>
      <c r="G18900" s="72">
        <v>1</v>
      </c>
      <c r="H18900" s="72" t="s">
        <v>536</v>
      </c>
      <c r="I18900" s="72">
        <v>15915</v>
      </c>
      <c r="J18900" s="72" t="s">
        <v>2</v>
      </c>
      <c r="K18900" s="72" t="s">
        <v>7231</v>
      </c>
      <c r="L18900" s="12" t="e">
        <f>VLOOKUP(B18900,Doses!A:C,3,FALSE)</f>
        <v>#N/A</v>
      </c>
      <c r="M18900" s="44" t="e">
        <f t="shared" si="295"/>
        <v>#VALUE!</v>
      </c>
    </row>
    <row r="18901" spans="1:13" x14ac:dyDescent="0.25">
      <c r="A18901" s="72" t="s">
        <v>2403</v>
      </c>
      <c r="B18901" s="72">
        <v>220047</v>
      </c>
      <c r="C18901" s="72" t="s">
        <v>6376</v>
      </c>
      <c r="D18901" s="72">
        <v>30</v>
      </c>
      <c r="E18901" s="72">
        <v>600</v>
      </c>
      <c r="F18901" s="72">
        <v>0</v>
      </c>
      <c r="G18901" s="72">
        <v>1</v>
      </c>
      <c r="H18901" s="72" t="s">
        <v>536</v>
      </c>
      <c r="I18901" s="72" t="s">
        <v>8937</v>
      </c>
      <c r="J18901" s="72" t="s">
        <v>3848</v>
      </c>
      <c r="K18901" s="72" t="s">
        <v>7229</v>
      </c>
      <c r="L18901" s="12" t="e">
        <f>VLOOKUP(B18901,Doses!A:C,3,FALSE)</f>
        <v>#N/A</v>
      </c>
      <c r="M18901" s="44" t="e">
        <f t="shared" si="295"/>
        <v>#VALUE!</v>
      </c>
    </row>
    <row r="18902" spans="1:13" x14ac:dyDescent="0.25">
      <c r="A18902" s="72" t="s">
        <v>2404</v>
      </c>
      <c r="B18902" s="72">
        <v>220047</v>
      </c>
      <c r="C18902" s="72" t="s">
        <v>6376</v>
      </c>
      <c r="D18902" s="72">
        <v>30</v>
      </c>
      <c r="E18902" s="72">
        <v>600</v>
      </c>
      <c r="F18902" s="72">
        <v>0</v>
      </c>
      <c r="G18902" s="72">
        <v>1</v>
      </c>
      <c r="H18902" s="72" t="s">
        <v>536</v>
      </c>
      <c r="I18902" s="72" t="s">
        <v>9141</v>
      </c>
      <c r="J18902" s="72" t="s">
        <v>3848</v>
      </c>
      <c r="K18902" s="72" t="s">
        <v>7222</v>
      </c>
      <c r="L18902" s="12" t="e">
        <f>VLOOKUP(B18902,Doses!A:C,3,FALSE)</f>
        <v>#N/A</v>
      </c>
      <c r="M18902" s="44" t="e">
        <f t="shared" si="295"/>
        <v>#VALUE!</v>
      </c>
    </row>
    <row r="18903" spans="1:13" x14ac:dyDescent="0.25">
      <c r="A18903" s="72" t="s">
        <v>2405</v>
      </c>
      <c r="B18903" s="72">
        <v>224915</v>
      </c>
      <c r="C18903" s="72" t="s">
        <v>549</v>
      </c>
      <c r="D18903" s="72">
        <v>30</v>
      </c>
      <c r="E18903" s="72">
        <v>2592</v>
      </c>
      <c r="F18903" s="72">
        <v>0</v>
      </c>
      <c r="G18903" s="72">
        <v>1</v>
      </c>
      <c r="H18903" s="72" t="s">
        <v>536</v>
      </c>
      <c r="I18903" s="72">
        <v>3034560</v>
      </c>
      <c r="J18903" s="72" t="s">
        <v>3848</v>
      </c>
      <c r="K18903" s="72" t="s">
        <v>7224</v>
      </c>
      <c r="L18903" s="12" t="e">
        <f>VLOOKUP(B18903,Doses!A:C,3,FALSE)</f>
        <v>#N/A</v>
      </c>
      <c r="M18903" s="44" t="e">
        <f t="shared" si="295"/>
        <v>#VALUE!</v>
      </c>
    </row>
    <row r="18904" spans="1:13" x14ac:dyDescent="0.25">
      <c r="A18904" s="72" t="s">
        <v>2406</v>
      </c>
      <c r="B18904" s="72">
        <v>224915</v>
      </c>
      <c r="C18904" s="72" t="s">
        <v>549</v>
      </c>
      <c r="D18904" s="72">
        <v>30</v>
      </c>
      <c r="E18904" s="72">
        <v>1944</v>
      </c>
      <c r="F18904" s="72">
        <v>0</v>
      </c>
      <c r="G18904" s="72">
        <v>1</v>
      </c>
      <c r="H18904" s="72" t="s">
        <v>536</v>
      </c>
      <c r="I18904" s="72">
        <v>3034634</v>
      </c>
      <c r="J18904" s="72" t="s">
        <v>3848</v>
      </c>
      <c r="K18904" s="72" t="s">
        <v>7224</v>
      </c>
      <c r="L18904" s="12" t="e">
        <f>VLOOKUP(B18904,Doses!A:C,3,FALSE)</f>
        <v>#N/A</v>
      </c>
      <c r="M18904" s="44" t="e">
        <f t="shared" si="295"/>
        <v>#VALUE!</v>
      </c>
    </row>
    <row r="18905" spans="1:13" x14ac:dyDescent="0.25">
      <c r="A18905" s="72" t="s">
        <v>2407</v>
      </c>
      <c r="B18905" s="72">
        <v>224316</v>
      </c>
      <c r="C18905" s="72" t="s">
        <v>712</v>
      </c>
      <c r="D18905" s="72">
        <v>60</v>
      </c>
      <c r="E18905" s="72">
        <v>1680</v>
      </c>
      <c r="F18905" s="72">
        <v>0</v>
      </c>
      <c r="G18905" s="72">
        <v>1</v>
      </c>
      <c r="H18905" s="72" t="s">
        <v>536</v>
      </c>
      <c r="I18905" s="72" t="s">
        <v>8002</v>
      </c>
      <c r="J18905" s="72" t="s">
        <v>3848</v>
      </c>
      <c r="K18905" s="72" t="s">
        <v>7242</v>
      </c>
      <c r="L18905" s="12" t="e">
        <f>VLOOKUP(B18905,Doses!A:C,3,FALSE)</f>
        <v>#N/A</v>
      </c>
      <c r="M18905" s="44" t="e">
        <f t="shared" si="295"/>
        <v>#VALUE!</v>
      </c>
    </row>
    <row r="18906" spans="1:13" x14ac:dyDescent="0.25">
      <c r="A18906" s="72" t="s">
        <v>2408</v>
      </c>
      <c r="B18906" s="72">
        <v>224316</v>
      </c>
      <c r="C18906" s="72" t="s">
        <v>712</v>
      </c>
      <c r="D18906" s="72">
        <v>60</v>
      </c>
      <c r="E18906" s="72">
        <v>1944</v>
      </c>
      <c r="F18906" s="72">
        <v>0</v>
      </c>
      <c r="G18906" s="72">
        <v>1</v>
      </c>
      <c r="H18906" s="72" t="s">
        <v>536</v>
      </c>
      <c r="I18906" s="72">
        <v>3029109</v>
      </c>
      <c r="J18906" s="72" t="s">
        <v>3848</v>
      </c>
      <c r="K18906" s="72" t="s">
        <v>7246</v>
      </c>
      <c r="L18906" s="12" t="e">
        <f>VLOOKUP(B18906,Doses!A:C,3,FALSE)</f>
        <v>#N/A</v>
      </c>
      <c r="M18906" s="44" t="e">
        <f t="shared" si="295"/>
        <v>#VALUE!</v>
      </c>
    </row>
    <row r="18907" spans="1:13" x14ac:dyDescent="0.25">
      <c r="A18907" s="72" t="s">
        <v>2409</v>
      </c>
      <c r="B18907" s="72">
        <v>302254</v>
      </c>
      <c r="C18907" s="72" t="s">
        <v>887</v>
      </c>
      <c r="D18907" s="72">
        <v>1</v>
      </c>
      <c r="E18907" s="72">
        <v>3414</v>
      </c>
      <c r="F18907" s="72">
        <v>0</v>
      </c>
      <c r="G18907" s="72">
        <v>1</v>
      </c>
      <c r="H18907" s="72" t="s">
        <v>536</v>
      </c>
      <c r="I18907" s="72" t="s">
        <v>2410</v>
      </c>
      <c r="J18907" s="72" t="s">
        <v>2</v>
      </c>
      <c r="K18907" s="72" t="s">
        <v>7267</v>
      </c>
      <c r="L18907" s="12" t="e">
        <f>VLOOKUP(B18907,Doses!A:C,3,FALSE)</f>
        <v>#N/A</v>
      </c>
      <c r="M18907" s="44" t="e">
        <f t="shared" si="295"/>
        <v>#VALUE!</v>
      </c>
    </row>
    <row r="18908" spans="1:13" x14ac:dyDescent="0.25">
      <c r="A18908" s="72" t="s">
        <v>2411</v>
      </c>
      <c r="B18908" s="72">
        <v>220103</v>
      </c>
      <c r="C18908" s="72" t="s">
        <v>6219</v>
      </c>
      <c r="D18908" s="72">
        <v>1</v>
      </c>
      <c r="E18908" s="72">
        <v>4000</v>
      </c>
      <c r="F18908" s="72">
        <v>0</v>
      </c>
      <c r="G18908" s="72">
        <v>1</v>
      </c>
      <c r="H18908" s="72" t="s">
        <v>536</v>
      </c>
      <c r="I18908" s="72" t="s">
        <v>8752</v>
      </c>
      <c r="J18908" s="72" t="s">
        <v>3848</v>
      </c>
      <c r="K18908" s="72" t="s">
        <v>8700</v>
      </c>
      <c r="L18908" s="12" t="e">
        <f>VLOOKUP(B18908,Doses!A:C,3,FALSE)</f>
        <v>#N/A</v>
      </c>
      <c r="M18908" s="44" t="e">
        <f t="shared" si="295"/>
        <v>#VALUE!</v>
      </c>
    </row>
    <row r="18909" spans="1:13" x14ac:dyDescent="0.25">
      <c r="A18909" s="72" t="s">
        <v>2412</v>
      </c>
      <c r="B18909" s="72">
        <v>308302</v>
      </c>
      <c r="C18909" s="72" t="s">
        <v>1940</v>
      </c>
      <c r="D18909" s="72">
        <v>100</v>
      </c>
      <c r="E18909" s="72">
        <v>192</v>
      </c>
      <c r="F18909" s="72">
        <v>0</v>
      </c>
      <c r="G18909" s="72">
        <v>1</v>
      </c>
      <c r="H18909" s="72" t="s">
        <v>536</v>
      </c>
      <c r="I18909" s="72">
        <v>20141005</v>
      </c>
      <c r="J18909" s="72" t="s">
        <v>2</v>
      </c>
      <c r="K18909" s="72">
        <v>43595</v>
      </c>
      <c r="L18909" s="12" t="e">
        <f>VLOOKUP(B18909,Doses!A:C,3,FALSE)</f>
        <v>#N/A</v>
      </c>
      <c r="M18909" s="44">
        <f t="shared" si="295"/>
        <v>43595</v>
      </c>
    </row>
    <row r="18910" spans="1:13" x14ac:dyDescent="0.25">
      <c r="A18910" s="72" t="s">
        <v>2413</v>
      </c>
      <c r="B18910" s="72">
        <v>224915</v>
      </c>
      <c r="C18910" s="72" t="s">
        <v>549</v>
      </c>
      <c r="D18910" s="72">
        <v>30</v>
      </c>
      <c r="E18910" s="72">
        <v>2592</v>
      </c>
      <c r="F18910" s="72">
        <v>0</v>
      </c>
      <c r="G18910" s="72">
        <v>1</v>
      </c>
      <c r="H18910" s="72" t="s">
        <v>536</v>
      </c>
      <c r="I18910" s="72">
        <v>8032467</v>
      </c>
      <c r="J18910" s="72" t="s">
        <v>3848</v>
      </c>
      <c r="K18910" s="72" t="s">
        <v>7224</v>
      </c>
      <c r="L18910" s="12" t="e">
        <f>VLOOKUP(B18910,Doses!A:C,3,FALSE)</f>
        <v>#N/A</v>
      </c>
      <c r="M18910" s="44" t="e">
        <f t="shared" si="295"/>
        <v>#VALUE!</v>
      </c>
    </row>
    <row r="18911" spans="1:13" x14ac:dyDescent="0.25">
      <c r="A18911" s="72" t="s">
        <v>2414</v>
      </c>
      <c r="B18911" s="72">
        <v>220103</v>
      </c>
      <c r="C18911" s="72" t="s">
        <v>6219</v>
      </c>
      <c r="D18911" s="72">
        <v>1</v>
      </c>
      <c r="E18911" s="72">
        <v>4000</v>
      </c>
      <c r="F18911" s="72">
        <v>0</v>
      </c>
      <c r="G18911" s="72">
        <v>1</v>
      </c>
      <c r="H18911" s="72" t="s">
        <v>536</v>
      </c>
      <c r="I18911" s="72" t="s">
        <v>8753</v>
      </c>
      <c r="J18911" s="72" t="s">
        <v>3848</v>
      </c>
      <c r="K18911" s="72" t="s">
        <v>8703</v>
      </c>
      <c r="L18911" s="12" t="e">
        <f>VLOOKUP(B18911,Doses!A:C,3,FALSE)</f>
        <v>#N/A</v>
      </c>
      <c r="M18911" s="44" t="e">
        <f t="shared" si="295"/>
        <v>#VALUE!</v>
      </c>
    </row>
    <row r="18912" spans="1:13" x14ac:dyDescent="0.25">
      <c r="A18912" s="72" t="s">
        <v>2415</v>
      </c>
      <c r="B18912" s="72">
        <v>224915</v>
      </c>
      <c r="C18912" s="72" t="s">
        <v>549</v>
      </c>
      <c r="D18912" s="72">
        <v>30</v>
      </c>
      <c r="E18912" s="72">
        <v>2592</v>
      </c>
      <c r="F18912" s="72">
        <v>0</v>
      </c>
      <c r="G18912" s="72">
        <v>1</v>
      </c>
      <c r="H18912" s="72" t="s">
        <v>536</v>
      </c>
      <c r="I18912" s="72">
        <v>3034544</v>
      </c>
      <c r="J18912" s="72" t="s">
        <v>3848</v>
      </c>
      <c r="K18912" s="72" t="s">
        <v>7224</v>
      </c>
      <c r="L18912" s="12" t="e">
        <f>VLOOKUP(B18912,Doses!A:C,3,FALSE)</f>
        <v>#N/A</v>
      </c>
      <c r="M18912" s="44" t="e">
        <f t="shared" si="295"/>
        <v>#VALUE!</v>
      </c>
    </row>
    <row r="18913" spans="1:13" x14ac:dyDescent="0.25">
      <c r="A18913" s="72" t="s">
        <v>2416</v>
      </c>
      <c r="B18913" s="72">
        <v>224316</v>
      </c>
      <c r="C18913" s="72" t="s">
        <v>712</v>
      </c>
      <c r="D18913" s="72">
        <v>60</v>
      </c>
      <c r="E18913" s="72">
        <v>1944</v>
      </c>
      <c r="F18913" s="72">
        <v>0</v>
      </c>
      <c r="G18913" s="72">
        <v>1</v>
      </c>
      <c r="H18913" s="72" t="s">
        <v>536</v>
      </c>
      <c r="I18913" s="72">
        <v>3029149</v>
      </c>
      <c r="J18913" s="72" t="s">
        <v>3848</v>
      </c>
      <c r="K18913" s="72" t="s">
        <v>7246</v>
      </c>
      <c r="L18913" s="12" t="e">
        <f>VLOOKUP(B18913,Doses!A:C,3,FALSE)</f>
        <v>#N/A</v>
      </c>
      <c r="M18913" s="44" t="e">
        <f t="shared" si="295"/>
        <v>#VALUE!</v>
      </c>
    </row>
    <row r="18914" spans="1:13" x14ac:dyDescent="0.25">
      <c r="A18914" s="72" t="s">
        <v>2417</v>
      </c>
      <c r="B18914" s="72">
        <v>224316</v>
      </c>
      <c r="C18914" s="72" t="s">
        <v>712</v>
      </c>
      <c r="D18914" s="72">
        <v>60</v>
      </c>
      <c r="E18914" s="72">
        <v>504</v>
      </c>
      <c r="F18914" s="72">
        <v>0</v>
      </c>
      <c r="G18914" s="72">
        <v>1</v>
      </c>
      <c r="H18914" s="72" t="s">
        <v>536</v>
      </c>
      <c r="I18914" s="72" t="s">
        <v>7978</v>
      </c>
      <c r="J18914" s="72" t="s">
        <v>3848</v>
      </c>
      <c r="K18914" s="72" t="s">
        <v>7249</v>
      </c>
      <c r="L18914" s="12" t="e">
        <f>VLOOKUP(B18914,Doses!A:C,3,FALSE)</f>
        <v>#N/A</v>
      </c>
      <c r="M18914" s="44" t="e">
        <f t="shared" si="295"/>
        <v>#VALUE!</v>
      </c>
    </row>
    <row r="18915" spans="1:13" x14ac:dyDescent="0.25">
      <c r="A18915" s="72" t="s">
        <v>2417</v>
      </c>
      <c r="B18915" s="72">
        <v>224316</v>
      </c>
      <c r="C18915" s="72" t="s">
        <v>712</v>
      </c>
      <c r="D18915" s="72">
        <v>60</v>
      </c>
      <c r="E18915" s="72">
        <v>2016</v>
      </c>
      <c r="F18915" s="72">
        <v>0</v>
      </c>
      <c r="G18915" s="72">
        <v>1</v>
      </c>
      <c r="H18915" s="72" t="s">
        <v>536</v>
      </c>
      <c r="I18915" s="72" t="s">
        <v>8014</v>
      </c>
      <c r="J18915" s="72" t="s">
        <v>3848</v>
      </c>
      <c r="K18915" s="72" t="s">
        <v>7242</v>
      </c>
      <c r="L18915" s="12" t="e">
        <f>VLOOKUP(B18915,Doses!A:C,3,FALSE)</f>
        <v>#N/A</v>
      </c>
      <c r="M18915" s="44" t="e">
        <f t="shared" si="295"/>
        <v>#VALUE!</v>
      </c>
    </row>
    <row r="18916" spans="1:13" x14ac:dyDescent="0.25">
      <c r="A18916" s="72" t="s">
        <v>2418</v>
      </c>
      <c r="B18916" s="72">
        <v>224316</v>
      </c>
      <c r="C18916" s="72" t="s">
        <v>712</v>
      </c>
      <c r="D18916" s="72">
        <v>60</v>
      </c>
      <c r="E18916" s="72">
        <v>2016</v>
      </c>
      <c r="F18916" s="72">
        <v>0</v>
      </c>
      <c r="G18916" s="72">
        <v>1</v>
      </c>
      <c r="H18916" s="72" t="s">
        <v>536</v>
      </c>
      <c r="I18916" s="72" t="s">
        <v>8003</v>
      </c>
      <c r="J18916" s="72" t="s">
        <v>3848</v>
      </c>
      <c r="K18916" s="72" t="s">
        <v>7242</v>
      </c>
      <c r="L18916" s="12" t="e">
        <f>VLOOKUP(B18916,Doses!A:C,3,FALSE)</f>
        <v>#N/A</v>
      </c>
      <c r="M18916" s="44" t="e">
        <f t="shared" si="295"/>
        <v>#VALUE!</v>
      </c>
    </row>
    <row r="18917" spans="1:13" x14ac:dyDescent="0.25">
      <c r="A18917" s="72" t="s">
        <v>2418</v>
      </c>
      <c r="B18917" s="72">
        <v>224316</v>
      </c>
      <c r="C18917" s="72" t="s">
        <v>712</v>
      </c>
      <c r="D18917" s="72">
        <v>60</v>
      </c>
      <c r="E18917" s="72">
        <v>60</v>
      </c>
      <c r="F18917" s="72">
        <v>0</v>
      </c>
      <c r="G18917" s="72">
        <v>1</v>
      </c>
      <c r="H18917" s="72" t="s">
        <v>536</v>
      </c>
      <c r="I18917" s="72" t="s">
        <v>7979</v>
      </c>
      <c r="J18917" s="72" t="s">
        <v>3848</v>
      </c>
      <c r="K18917" s="72" t="s">
        <v>7242</v>
      </c>
      <c r="L18917" s="12" t="e">
        <f>VLOOKUP(B18917,Doses!A:C,3,FALSE)</f>
        <v>#N/A</v>
      </c>
      <c r="M18917" s="44" t="e">
        <f t="shared" si="295"/>
        <v>#VALUE!</v>
      </c>
    </row>
    <row r="18918" spans="1:13" x14ac:dyDescent="0.25">
      <c r="A18918" s="72" t="s">
        <v>2419</v>
      </c>
      <c r="B18918" s="72">
        <v>224316</v>
      </c>
      <c r="C18918" s="72" t="s">
        <v>712</v>
      </c>
      <c r="D18918" s="72">
        <v>60</v>
      </c>
      <c r="E18918" s="72">
        <v>1944</v>
      </c>
      <c r="F18918" s="72">
        <v>0</v>
      </c>
      <c r="G18918" s="72">
        <v>1</v>
      </c>
      <c r="H18918" s="72" t="s">
        <v>536</v>
      </c>
      <c r="I18918" s="72">
        <v>3029148</v>
      </c>
      <c r="J18918" s="72" t="s">
        <v>3848</v>
      </c>
      <c r="K18918" s="72" t="s">
        <v>7246</v>
      </c>
      <c r="L18918" s="12" t="e">
        <f>VLOOKUP(B18918,Doses!A:C,3,FALSE)</f>
        <v>#N/A</v>
      </c>
      <c r="M18918" s="44" t="e">
        <f t="shared" si="295"/>
        <v>#VALUE!</v>
      </c>
    </row>
    <row r="18919" spans="1:13" x14ac:dyDescent="0.25">
      <c r="A18919" s="72" t="s">
        <v>2420</v>
      </c>
      <c r="B18919" s="72">
        <v>224915</v>
      </c>
      <c r="C18919" s="72" t="s">
        <v>549</v>
      </c>
      <c r="D18919" s="72">
        <v>30</v>
      </c>
      <c r="E18919" s="72">
        <v>2592</v>
      </c>
      <c r="F18919" s="72">
        <v>0</v>
      </c>
      <c r="G18919" s="72">
        <v>1</v>
      </c>
      <c r="H18919" s="72" t="s">
        <v>536</v>
      </c>
      <c r="I18919" s="72">
        <v>3034732</v>
      </c>
      <c r="J18919" s="72" t="s">
        <v>3848</v>
      </c>
      <c r="K18919" s="72" t="s">
        <v>7224</v>
      </c>
      <c r="L18919" s="12" t="e">
        <f>VLOOKUP(B18919,Doses!A:C,3,FALSE)</f>
        <v>#N/A</v>
      </c>
      <c r="M18919" s="44" t="e">
        <f t="shared" si="295"/>
        <v>#VALUE!</v>
      </c>
    </row>
    <row r="18920" spans="1:13" x14ac:dyDescent="0.25">
      <c r="A18920" s="72" t="s">
        <v>2421</v>
      </c>
      <c r="B18920" s="72">
        <v>224915</v>
      </c>
      <c r="C18920" s="72" t="s">
        <v>549</v>
      </c>
      <c r="D18920" s="72">
        <v>30</v>
      </c>
      <c r="E18920" s="72">
        <v>2592</v>
      </c>
      <c r="F18920" s="72">
        <v>0</v>
      </c>
      <c r="G18920" s="72">
        <v>1</v>
      </c>
      <c r="H18920" s="72" t="s">
        <v>536</v>
      </c>
      <c r="I18920" s="72">
        <v>8032467</v>
      </c>
      <c r="J18920" s="72" t="s">
        <v>3848</v>
      </c>
      <c r="K18920" s="72" t="s">
        <v>7224</v>
      </c>
      <c r="L18920" s="12" t="e">
        <f>VLOOKUP(B18920,Doses!A:C,3,FALSE)</f>
        <v>#N/A</v>
      </c>
      <c r="M18920" s="44" t="e">
        <f t="shared" si="295"/>
        <v>#VALUE!</v>
      </c>
    </row>
    <row r="18921" spans="1:13" x14ac:dyDescent="0.25">
      <c r="A18921" s="72" t="s">
        <v>2422</v>
      </c>
      <c r="B18921" s="72">
        <v>220034</v>
      </c>
      <c r="C18921" s="72" t="s">
        <v>529</v>
      </c>
      <c r="D18921" s="72">
        <v>1000</v>
      </c>
      <c r="E18921" s="72">
        <v>480</v>
      </c>
      <c r="F18921" s="72">
        <v>0</v>
      </c>
      <c r="G18921" s="72">
        <v>1</v>
      </c>
      <c r="H18921" s="72" t="s">
        <v>536</v>
      </c>
      <c r="I18921" s="72">
        <v>16215</v>
      </c>
      <c r="J18921" s="72" t="s">
        <v>2</v>
      </c>
      <c r="K18921" s="72" t="s">
        <v>7236</v>
      </c>
      <c r="L18921" s="12" t="e">
        <f>VLOOKUP(B18921,Doses!A:C,3,FALSE)</f>
        <v>#N/A</v>
      </c>
      <c r="M18921" s="44" t="e">
        <f t="shared" si="295"/>
        <v>#VALUE!</v>
      </c>
    </row>
    <row r="18922" spans="1:13" x14ac:dyDescent="0.25">
      <c r="A18922" s="72" t="s">
        <v>2423</v>
      </c>
      <c r="B18922" s="72">
        <v>224910</v>
      </c>
      <c r="C18922" s="72" t="s">
        <v>2272</v>
      </c>
      <c r="D18922" s="72">
        <v>60</v>
      </c>
      <c r="E18922" s="72">
        <v>3024</v>
      </c>
      <c r="F18922" s="72">
        <v>0</v>
      </c>
      <c r="G18922" s="72">
        <v>1</v>
      </c>
      <c r="H18922" s="72" t="s">
        <v>536</v>
      </c>
      <c r="I18922" s="72" t="s">
        <v>8777</v>
      </c>
      <c r="J18922" s="72" t="s">
        <v>3848</v>
      </c>
      <c r="K18922" s="72" t="s">
        <v>7250</v>
      </c>
      <c r="L18922" s="12" t="e">
        <f>VLOOKUP(B18922,Doses!A:C,3,FALSE)</f>
        <v>#N/A</v>
      </c>
      <c r="M18922" s="44" t="e">
        <f t="shared" si="295"/>
        <v>#VALUE!</v>
      </c>
    </row>
    <row r="18923" spans="1:13" x14ac:dyDescent="0.25">
      <c r="A18923" s="72" t="s">
        <v>2425</v>
      </c>
      <c r="B18923" s="72">
        <v>224316</v>
      </c>
      <c r="C18923" s="72" t="s">
        <v>712</v>
      </c>
      <c r="D18923" s="72">
        <v>60</v>
      </c>
      <c r="E18923" s="72">
        <v>2016</v>
      </c>
      <c r="F18923" s="72">
        <v>0</v>
      </c>
      <c r="G18923" s="72">
        <v>1</v>
      </c>
      <c r="H18923" s="72" t="s">
        <v>536</v>
      </c>
      <c r="I18923" s="72" t="s">
        <v>7963</v>
      </c>
      <c r="J18923" s="72" t="s">
        <v>3848</v>
      </c>
      <c r="K18923" s="72" t="s">
        <v>7242</v>
      </c>
      <c r="L18923" s="12" t="e">
        <f>VLOOKUP(B18923,Doses!A:C,3,FALSE)</f>
        <v>#N/A</v>
      </c>
      <c r="M18923" s="44" t="e">
        <f t="shared" si="295"/>
        <v>#VALUE!</v>
      </c>
    </row>
    <row r="18924" spans="1:13" x14ac:dyDescent="0.25">
      <c r="A18924" s="72" t="s">
        <v>2426</v>
      </c>
      <c r="B18924" s="72">
        <v>224316</v>
      </c>
      <c r="C18924" s="72" t="s">
        <v>712</v>
      </c>
      <c r="D18924" s="72">
        <v>60</v>
      </c>
      <c r="E18924" s="72">
        <v>2016</v>
      </c>
      <c r="F18924" s="72">
        <v>0</v>
      </c>
      <c r="G18924" s="72">
        <v>1</v>
      </c>
      <c r="H18924" s="72" t="s">
        <v>536</v>
      </c>
      <c r="I18924" s="72" t="s">
        <v>8002</v>
      </c>
      <c r="J18924" s="72" t="s">
        <v>3848</v>
      </c>
      <c r="K18924" s="72" t="s">
        <v>7242</v>
      </c>
      <c r="L18924" s="12" t="e">
        <f>VLOOKUP(B18924,Doses!A:C,3,FALSE)</f>
        <v>#N/A</v>
      </c>
      <c r="M18924" s="44" t="e">
        <f t="shared" si="295"/>
        <v>#VALUE!</v>
      </c>
    </row>
    <row r="18925" spans="1:13" x14ac:dyDescent="0.25">
      <c r="A18925" s="72" t="s">
        <v>2427</v>
      </c>
      <c r="B18925" s="72">
        <v>220034</v>
      </c>
      <c r="C18925" s="72" t="s">
        <v>529</v>
      </c>
      <c r="D18925" s="72">
        <v>1000</v>
      </c>
      <c r="E18925" s="72">
        <v>480</v>
      </c>
      <c r="F18925" s="72">
        <v>0</v>
      </c>
      <c r="G18925" s="72">
        <v>1</v>
      </c>
      <c r="H18925" s="72" t="s">
        <v>536</v>
      </c>
      <c r="I18925" s="72">
        <v>18515</v>
      </c>
      <c r="J18925" s="72" t="s">
        <v>2</v>
      </c>
      <c r="K18925" s="72" t="s">
        <v>7236</v>
      </c>
      <c r="L18925" s="12" t="e">
        <f>VLOOKUP(B18925,Doses!A:C,3,FALSE)</f>
        <v>#N/A</v>
      </c>
      <c r="M18925" s="44" t="e">
        <f t="shared" si="295"/>
        <v>#VALUE!</v>
      </c>
    </row>
    <row r="18926" spans="1:13" x14ac:dyDescent="0.25">
      <c r="A18926" s="72" t="s">
        <v>2428</v>
      </c>
      <c r="B18926" s="72">
        <v>224915</v>
      </c>
      <c r="C18926" s="72" t="s">
        <v>549</v>
      </c>
      <c r="D18926" s="72">
        <v>30</v>
      </c>
      <c r="E18926" s="72">
        <v>2592</v>
      </c>
      <c r="F18926" s="72">
        <v>0</v>
      </c>
      <c r="G18926" s="72">
        <v>1</v>
      </c>
      <c r="H18926" s="72" t="s">
        <v>536</v>
      </c>
      <c r="I18926" s="72">
        <v>3034732</v>
      </c>
      <c r="J18926" s="72" t="s">
        <v>3848</v>
      </c>
      <c r="K18926" s="72" t="s">
        <v>7224</v>
      </c>
      <c r="L18926" s="12" t="e">
        <f>VLOOKUP(B18926,Doses!A:C,3,FALSE)</f>
        <v>#N/A</v>
      </c>
      <c r="M18926" s="44" t="e">
        <f t="shared" si="295"/>
        <v>#VALUE!</v>
      </c>
    </row>
    <row r="18927" spans="1:13" x14ac:dyDescent="0.25">
      <c r="A18927" s="72" t="s">
        <v>2429</v>
      </c>
      <c r="B18927" s="72">
        <v>308302</v>
      </c>
      <c r="C18927" s="72" t="s">
        <v>1940</v>
      </c>
      <c r="D18927" s="72">
        <v>100</v>
      </c>
      <c r="E18927" s="72">
        <v>192</v>
      </c>
      <c r="F18927" s="72">
        <v>0</v>
      </c>
      <c r="G18927" s="72">
        <v>1</v>
      </c>
      <c r="H18927" s="72" t="s">
        <v>536</v>
      </c>
      <c r="I18927" s="72">
        <v>20141006</v>
      </c>
      <c r="J18927" s="72" t="s">
        <v>2</v>
      </c>
      <c r="K18927" s="72">
        <v>43626</v>
      </c>
      <c r="L18927" s="12" t="e">
        <f>VLOOKUP(B18927,Doses!A:C,3,FALSE)</f>
        <v>#N/A</v>
      </c>
      <c r="M18927" s="44">
        <f t="shared" si="295"/>
        <v>43626</v>
      </c>
    </row>
    <row r="18928" spans="1:13" x14ac:dyDescent="0.25">
      <c r="A18928" s="72" t="s">
        <v>2430</v>
      </c>
      <c r="D18928" s="72">
        <v>0</v>
      </c>
      <c r="E18928" s="72">
        <v>0</v>
      </c>
      <c r="F18928" s="72">
        <v>0</v>
      </c>
      <c r="H18928" s="72" t="s">
        <v>536</v>
      </c>
      <c r="K18928" s="72" t="s">
        <v>3850</v>
      </c>
      <c r="L18928" s="12" t="e">
        <f>VLOOKUP(B18928,Doses!A:C,3,FALSE)</f>
        <v>#N/A</v>
      </c>
      <c r="M18928" s="44" t="e">
        <f t="shared" si="295"/>
        <v>#VALUE!</v>
      </c>
    </row>
    <row r="18929" spans="1:13" x14ac:dyDescent="0.25">
      <c r="A18929" s="72" t="s">
        <v>2431</v>
      </c>
      <c r="B18929" s="72">
        <v>224316</v>
      </c>
      <c r="C18929" s="72" t="s">
        <v>712</v>
      </c>
      <c r="D18929" s="72">
        <v>60</v>
      </c>
      <c r="E18929" s="72">
        <v>1680</v>
      </c>
      <c r="F18929" s="72">
        <v>0</v>
      </c>
      <c r="G18929" s="72">
        <v>1</v>
      </c>
      <c r="H18929" s="72" t="s">
        <v>536</v>
      </c>
      <c r="I18929" s="72" t="s">
        <v>7964</v>
      </c>
      <c r="J18929" s="72" t="s">
        <v>3848</v>
      </c>
      <c r="K18929" s="72" t="s">
        <v>7242</v>
      </c>
      <c r="L18929" s="12" t="e">
        <f>VLOOKUP(B18929,Doses!A:C,3,FALSE)</f>
        <v>#N/A</v>
      </c>
      <c r="M18929" s="44" t="e">
        <f t="shared" si="295"/>
        <v>#VALUE!</v>
      </c>
    </row>
    <row r="18930" spans="1:13" x14ac:dyDescent="0.25">
      <c r="A18930" s="72" t="s">
        <v>2432</v>
      </c>
      <c r="B18930" s="72">
        <v>220460</v>
      </c>
      <c r="C18930" s="72" t="s">
        <v>22</v>
      </c>
      <c r="D18930" s="72">
        <v>1000</v>
      </c>
      <c r="E18930" s="72">
        <v>236</v>
      </c>
      <c r="F18930" s="72">
        <v>0</v>
      </c>
      <c r="G18930" s="72">
        <v>1</v>
      </c>
      <c r="H18930" s="72" t="s">
        <v>536</v>
      </c>
      <c r="I18930" s="72">
        <v>30215</v>
      </c>
      <c r="J18930" s="72" t="s">
        <v>2</v>
      </c>
      <c r="K18930" s="72" t="s">
        <v>7236</v>
      </c>
      <c r="L18930" s="12" t="e">
        <f>VLOOKUP(B18930,Doses!A:C,3,FALSE)</f>
        <v>#N/A</v>
      </c>
      <c r="M18930" s="44" t="e">
        <f t="shared" si="295"/>
        <v>#VALUE!</v>
      </c>
    </row>
    <row r="18931" spans="1:13" x14ac:dyDescent="0.25">
      <c r="A18931" s="72" t="s">
        <v>2432</v>
      </c>
      <c r="B18931" s="72">
        <v>220460</v>
      </c>
      <c r="C18931" s="72" t="s">
        <v>22</v>
      </c>
      <c r="D18931" s="72">
        <v>1000</v>
      </c>
      <c r="E18931" s="72">
        <v>236</v>
      </c>
      <c r="F18931" s="72">
        <v>0</v>
      </c>
      <c r="G18931" s="72">
        <v>1</v>
      </c>
      <c r="H18931" s="72" t="s">
        <v>536</v>
      </c>
      <c r="I18931" s="72">
        <v>34515</v>
      </c>
      <c r="J18931" s="72" t="s">
        <v>2</v>
      </c>
      <c r="K18931" s="72" t="s">
        <v>7236</v>
      </c>
      <c r="L18931" s="12" t="e">
        <f>VLOOKUP(B18931,Doses!A:C,3,FALSE)</f>
        <v>#N/A</v>
      </c>
      <c r="M18931" s="44" t="e">
        <f t="shared" si="295"/>
        <v>#VALUE!</v>
      </c>
    </row>
    <row r="18932" spans="1:13" x14ac:dyDescent="0.25">
      <c r="A18932" s="72" t="s">
        <v>2433</v>
      </c>
      <c r="B18932" s="72">
        <v>224316</v>
      </c>
      <c r="C18932" s="72" t="s">
        <v>712</v>
      </c>
      <c r="D18932" s="72">
        <v>60</v>
      </c>
      <c r="E18932" s="72">
        <v>1944</v>
      </c>
      <c r="F18932" s="72">
        <v>0</v>
      </c>
      <c r="G18932" s="72">
        <v>1</v>
      </c>
      <c r="H18932" s="72" t="s">
        <v>536</v>
      </c>
      <c r="I18932" s="72">
        <v>3029147</v>
      </c>
      <c r="J18932" s="72" t="s">
        <v>3848</v>
      </c>
      <c r="K18932" s="72" t="s">
        <v>7246</v>
      </c>
      <c r="L18932" s="12" t="e">
        <f>VLOOKUP(B18932,Doses!A:C,3,FALSE)</f>
        <v>#N/A</v>
      </c>
      <c r="M18932" s="44" t="e">
        <f t="shared" si="295"/>
        <v>#VALUE!</v>
      </c>
    </row>
    <row r="18933" spans="1:13" x14ac:dyDescent="0.25">
      <c r="A18933" s="72" t="s">
        <v>2434</v>
      </c>
      <c r="B18933" s="72">
        <v>220034</v>
      </c>
      <c r="C18933" s="72" t="s">
        <v>529</v>
      </c>
      <c r="D18933" s="72">
        <v>1000</v>
      </c>
      <c r="E18933" s="72">
        <v>480</v>
      </c>
      <c r="F18933" s="72">
        <v>0</v>
      </c>
      <c r="G18933" s="72">
        <v>1</v>
      </c>
      <c r="H18933" s="72" t="s">
        <v>536</v>
      </c>
      <c r="I18933" s="72">
        <v>17115</v>
      </c>
      <c r="J18933" s="72" t="s">
        <v>2</v>
      </c>
      <c r="K18933" s="72" t="s">
        <v>7236</v>
      </c>
      <c r="L18933" s="12" t="e">
        <f>VLOOKUP(B18933,Doses!A:C,3,FALSE)</f>
        <v>#N/A</v>
      </c>
      <c r="M18933" s="44" t="e">
        <f t="shared" si="295"/>
        <v>#VALUE!</v>
      </c>
    </row>
    <row r="18934" spans="1:13" x14ac:dyDescent="0.25">
      <c r="A18934" s="72" t="s">
        <v>2435</v>
      </c>
      <c r="B18934" s="72">
        <v>224316</v>
      </c>
      <c r="C18934" s="72" t="s">
        <v>712</v>
      </c>
      <c r="D18934" s="72">
        <v>60</v>
      </c>
      <c r="E18934" s="72">
        <v>2016</v>
      </c>
      <c r="F18934" s="72">
        <v>0</v>
      </c>
      <c r="G18934" s="72">
        <v>1</v>
      </c>
      <c r="H18934" s="72" t="s">
        <v>536</v>
      </c>
      <c r="I18934" s="72" t="s">
        <v>8001</v>
      </c>
      <c r="J18934" s="72" t="s">
        <v>3848</v>
      </c>
      <c r="K18934" s="72" t="s">
        <v>7242</v>
      </c>
      <c r="L18934" s="12" t="e">
        <f>VLOOKUP(B18934,Doses!A:C,3,FALSE)</f>
        <v>#N/A</v>
      </c>
      <c r="M18934" s="44" t="e">
        <f t="shared" si="295"/>
        <v>#VALUE!</v>
      </c>
    </row>
    <row r="18935" spans="1:13" x14ac:dyDescent="0.25">
      <c r="A18935" s="72" t="s">
        <v>2436</v>
      </c>
      <c r="B18935" s="72">
        <v>224316</v>
      </c>
      <c r="C18935" s="72" t="s">
        <v>712</v>
      </c>
      <c r="D18935" s="72">
        <v>60</v>
      </c>
      <c r="E18935" s="72">
        <v>2016</v>
      </c>
      <c r="F18935" s="72">
        <v>0</v>
      </c>
      <c r="G18935" s="72">
        <v>1</v>
      </c>
      <c r="H18935" s="72" t="s">
        <v>536</v>
      </c>
      <c r="I18935" s="72" t="s">
        <v>7981</v>
      </c>
      <c r="J18935" s="72" t="s">
        <v>3848</v>
      </c>
      <c r="K18935" s="72" t="s">
        <v>7242</v>
      </c>
      <c r="L18935" s="12" t="e">
        <f>VLOOKUP(B18935,Doses!A:C,3,FALSE)</f>
        <v>#N/A</v>
      </c>
      <c r="M18935" s="44" t="e">
        <f t="shared" si="295"/>
        <v>#VALUE!</v>
      </c>
    </row>
    <row r="18936" spans="1:13" x14ac:dyDescent="0.25">
      <c r="A18936" s="72" t="s">
        <v>2437</v>
      </c>
      <c r="B18936" s="72">
        <v>224316</v>
      </c>
      <c r="C18936" s="72" t="s">
        <v>712</v>
      </c>
      <c r="D18936" s="72">
        <v>60</v>
      </c>
      <c r="E18936" s="72">
        <v>1944</v>
      </c>
      <c r="F18936" s="72">
        <v>0</v>
      </c>
      <c r="G18936" s="72">
        <v>1</v>
      </c>
      <c r="H18936" s="72" t="s">
        <v>536</v>
      </c>
      <c r="I18936" s="72">
        <v>3029148</v>
      </c>
      <c r="J18936" s="72" t="s">
        <v>3848</v>
      </c>
      <c r="K18936" s="72" t="s">
        <v>7246</v>
      </c>
      <c r="L18936" s="12" t="e">
        <f>VLOOKUP(B18936,Doses!A:C,3,FALSE)</f>
        <v>#N/A</v>
      </c>
      <c r="M18936" s="44" t="e">
        <f t="shared" si="295"/>
        <v>#VALUE!</v>
      </c>
    </row>
    <row r="18937" spans="1:13" x14ac:dyDescent="0.25">
      <c r="A18937" s="72" t="s">
        <v>2438</v>
      </c>
      <c r="B18937" s="72">
        <v>308302</v>
      </c>
      <c r="C18937" s="72" t="s">
        <v>1940</v>
      </c>
      <c r="D18937" s="72">
        <v>100</v>
      </c>
      <c r="E18937" s="72">
        <v>192</v>
      </c>
      <c r="F18937" s="72">
        <v>0</v>
      </c>
      <c r="G18937" s="72">
        <v>1</v>
      </c>
      <c r="H18937" s="72" t="s">
        <v>536</v>
      </c>
      <c r="I18937" s="72">
        <v>20141006</v>
      </c>
      <c r="J18937" s="72" t="s">
        <v>2</v>
      </c>
      <c r="K18937" s="72">
        <v>43626</v>
      </c>
      <c r="L18937" s="12" t="e">
        <f>VLOOKUP(B18937,Doses!A:C,3,FALSE)</f>
        <v>#N/A</v>
      </c>
      <c r="M18937" s="44">
        <f t="shared" si="295"/>
        <v>43626</v>
      </c>
    </row>
    <row r="18938" spans="1:13" x14ac:dyDescent="0.25">
      <c r="A18938" s="72" t="s">
        <v>2439</v>
      </c>
      <c r="B18938" s="72">
        <v>224915</v>
      </c>
      <c r="C18938" s="72" t="s">
        <v>549</v>
      </c>
      <c r="D18938" s="72">
        <v>30</v>
      </c>
      <c r="E18938" s="72">
        <v>2592</v>
      </c>
      <c r="F18938" s="72">
        <v>0</v>
      </c>
      <c r="G18938" s="72">
        <v>1</v>
      </c>
      <c r="H18938" s="72" t="s">
        <v>536</v>
      </c>
      <c r="I18938" s="72">
        <v>3034544</v>
      </c>
      <c r="J18938" s="72" t="s">
        <v>3848</v>
      </c>
      <c r="K18938" s="72" t="s">
        <v>7224</v>
      </c>
      <c r="L18938" s="12" t="e">
        <f>VLOOKUP(B18938,Doses!A:C,3,FALSE)</f>
        <v>#N/A</v>
      </c>
      <c r="M18938" s="44" t="e">
        <f t="shared" si="295"/>
        <v>#VALUE!</v>
      </c>
    </row>
    <row r="18939" spans="1:13" x14ac:dyDescent="0.25">
      <c r="A18939" s="72" t="s">
        <v>2440</v>
      </c>
      <c r="B18939" s="72">
        <v>225059</v>
      </c>
      <c r="C18939" s="72" t="s">
        <v>1915</v>
      </c>
      <c r="D18939" s="72">
        <v>200</v>
      </c>
      <c r="E18939" s="72">
        <v>60</v>
      </c>
      <c r="F18939" s="72">
        <v>0</v>
      </c>
      <c r="G18939" s="72">
        <v>1</v>
      </c>
      <c r="H18939" s="72" t="s">
        <v>536</v>
      </c>
      <c r="I18939" s="72" t="s">
        <v>7152</v>
      </c>
      <c r="J18939" s="72" t="s">
        <v>3848</v>
      </c>
      <c r="K18939" s="72" t="s">
        <v>7211</v>
      </c>
      <c r="L18939" s="12" t="e">
        <f>VLOOKUP(B18939,Doses!A:C,3,FALSE)</f>
        <v>#N/A</v>
      </c>
      <c r="M18939" s="44" t="e">
        <f t="shared" si="295"/>
        <v>#VALUE!</v>
      </c>
    </row>
    <row r="18940" spans="1:13" x14ac:dyDescent="0.25">
      <c r="A18940" s="72" t="s">
        <v>2441</v>
      </c>
      <c r="B18940" s="72">
        <v>308302</v>
      </c>
      <c r="C18940" s="72" t="s">
        <v>1940</v>
      </c>
      <c r="D18940" s="72">
        <v>100</v>
      </c>
      <c r="E18940" s="72">
        <v>192</v>
      </c>
      <c r="F18940" s="72">
        <v>0</v>
      </c>
      <c r="G18940" s="72">
        <v>1</v>
      </c>
      <c r="H18940" s="72" t="s">
        <v>536</v>
      </c>
      <c r="I18940" s="72">
        <v>20141006</v>
      </c>
      <c r="J18940" s="72" t="s">
        <v>2</v>
      </c>
      <c r="K18940" s="72">
        <v>43626</v>
      </c>
      <c r="L18940" s="12" t="e">
        <f>VLOOKUP(B18940,Doses!A:C,3,FALSE)</f>
        <v>#N/A</v>
      </c>
      <c r="M18940" s="44">
        <f t="shared" si="295"/>
        <v>43626</v>
      </c>
    </row>
    <row r="18941" spans="1:13" x14ac:dyDescent="0.25">
      <c r="A18941" s="72" t="s">
        <v>2442</v>
      </c>
      <c r="B18941" s="72">
        <v>224316</v>
      </c>
      <c r="C18941" s="72" t="s">
        <v>712</v>
      </c>
      <c r="D18941" s="72">
        <v>60</v>
      </c>
      <c r="E18941" s="72">
        <v>2400</v>
      </c>
      <c r="F18941" s="72">
        <v>0</v>
      </c>
      <c r="G18941" s="72">
        <v>1</v>
      </c>
      <c r="H18941" s="72" t="s">
        <v>536</v>
      </c>
      <c r="I18941" s="72" t="s">
        <v>7684</v>
      </c>
      <c r="J18941" s="72" t="s">
        <v>2</v>
      </c>
      <c r="K18941" s="72" t="s">
        <v>7249</v>
      </c>
      <c r="L18941" s="12" t="e">
        <f>VLOOKUP(B18941,Doses!A:C,3,FALSE)</f>
        <v>#N/A</v>
      </c>
      <c r="M18941" s="44" t="e">
        <f t="shared" si="295"/>
        <v>#VALUE!</v>
      </c>
    </row>
    <row r="18942" spans="1:13" x14ac:dyDescent="0.25">
      <c r="A18942" s="72" t="s">
        <v>2443</v>
      </c>
      <c r="B18942" s="72">
        <v>224915</v>
      </c>
      <c r="C18942" s="72" t="s">
        <v>549</v>
      </c>
      <c r="D18942" s="72">
        <v>30</v>
      </c>
      <c r="E18942" s="72">
        <v>2592</v>
      </c>
      <c r="F18942" s="72">
        <v>0</v>
      </c>
      <c r="G18942" s="72">
        <v>1</v>
      </c>
      <c r="H18942" s="72" t="s">
        <v>536</v>
      </c>
      <c r="I18942" s="72">
        <v>3034544</v>
      </c>
      <c r="J18942" s="72" t="s">
        <v>3848</v>
      </c>
      <c r="K18942" s="72" t="s">
        <v>7224</v>
      </c>
      <c r="L18942" s="12" t="e">
        <f>VLOOKUP(B18942,Doses!A:C,3,FALSE)</f>
        <v>#N/A</v>
      </c>
      <c r="M18942" s="44" t="e">
        <f t="shared" si="295"/>
        <v>#VALUE!</v>
      </c>
    </row>
    <row r="18943" spans="1:13" x14ac:dyDescent="0.25">
      <c r="A18943" s="72" t="s">
        <v>2444</v>
      </c>
      <c r="B18943" s="72">
        <v>220034</v>
      </c>
      <c r="C18943" s="72" t="s">
        <v>529</v>
      </c>
      <c r="D18943" s="72">
        <v>1000</v>
      </c>
      <c r="E18943" s="72">
        <v>480</v>
      </c>
      <c r="F18943" s="72">
        <v>0</v>
      </c>
      <c r="G18943" s="72">
        <v>1</v>
      </c>
      <c r="H18943" s="72" t="s">
        <v>536</v>
      </c>
      <c r="I18943" s="72">
        <v>15215</v>
      </c>
      <c r="J18943" s="72" t="s">
        <v>2</v>
      </c>
      <c r="K18943" s="72" t="s">
        <v>7250</v>
      </c>
      <c r="L18943" s="12" t="e">
        <f>VLOOKUP(B18943,Doses!A:C,3,FALSE)</f>
        <v>#N/A</v>
      </c>
      <c r="M18943" s="44" t="e">
        <f t="shared" si="295"/>
        <v>#VALUE!</v>
      </c>
    </row>
    <row r="18944" spans="1:13" x14ac:dyDescent="0.25">
      <c r="A18944" s="72" t="s">
        <v>2445</v>
      </c>
      <c r="B18944" s="72">
        <v>224915</v>
      </c>
      <c r="C18944" s="72" t="s">
        <v>549</v>
      </c>
      <c r="D18944" s="72">
        <v>30</v>
      </c>
      <c r="E18944" s="72">
        <v>2592</v>
      </c>
      <c r="F18944" s="72">
        <v>0</v>
      </c>
      <c r="G18944" s="72">
        <v>1</v>
      </c>
      <c r="H18944" s="72" t="s">
        <v>536</v>
      </c>
      <c r="I18944" s="72">
        <v>3034544</v>
      </c>
      <c r="J18944" s="72" t="s">
        <v>3848</v>
      </c>
      <c r="K18944" s="72" t="s">
        <v>7224</v>
      </c>
      <c r="L18944" s="12" t="e">
        <f>VLOOKUP(B18944,Doses!A:C,3,FALSE)</f>
        <v>#N/A</v>
      </c>
      <c r="M18944" s="44" t="e">
        <f t="shared" si="295"/>
        <v>#VALUE!</v>
      </c>
    </row>
    <row r="18945" spans="1:13" x14ac:dyDescent="0.25">
      <c r="A18945" s="72" t="s">
        <v>2446</v>
      </c>
      <c r="B18945" s="72">
        <v>224443</v>
      </c>
      <c r="C18945" s="72" t="s">
        <v>5052</v>
      </c>
      <c r="D18945" s="72">
        <v>1</v>
      </c>
      <c r="E18945" s="72">
        <v>2520</v>
      </c>
      <c r="F18945" s="72">
        <v>0</v>
      </c>
      <c r="G18945" s="72">
        <v>1</v>
      </c>
      <c r="H18945" s="72" t="s">
        <v>536</v>
      </c>
      <c r="I18945" s="72" t="s">
        <v>7190</v>
      </c>
      <c r="J18945" s="72" t="s">
        <v>3848</v>
      </c>
      <c r="K18945" s="72" t="s">
        <v>7219</v>
      </c>
      <c r="L18945" s="12" t="e">
        <f>VLOOKUP(B18945,Doses!A:C,3,FALSE)</f>
        <v>#N/A</v>
      </c>
      <c r="M18945" s="44" t="e">
        <f t="shared" si="295"/>
        <v>#VALUE!</v>
      </c>
    </row>
    <row r="18946" spans="1:13" x14ac:dyDescent="0.25">
      <c r="A18946" s="72" t="s">
        <v>2447</v>
      </c>
      <c r="B18946" s="72">
        <v>225059</v>
      </c>
      <c r="C18946" s="72" t="s">
        <v>1915</v>
      </c>
      <c r="D18946" s="72">
        <v>200</v>
      </c>
      <c r="E18946" s="72">
        <v>60</v>
      </c>
      <c r="F18946" s="72">
        <v>0</v>
      </c>
      <c r="G18946" s="72">
        <v>1</v>
      </c>
      <c r="H18946" s="72" t="s">
        <v>536</v>
      </c>
      <c r="I18946" s="72" t="s">
        <v>7149</v>
      </c>
      <c r="J18946" s="72" t="s">
        <v>3848</v>
      </c>
      <c r="K18946" s="72" t="s">
        <v>7211</v>
      </c>
      <c r="L18946" s="12" t="e">
        <f>VLOOKUP(B18946,Doses!A:C,3,FALSE)</f>
        <v>#N/A</v>
      </c>
      <c r="M18946" s="44" t="e">
        <f t="shared" ref="M18946:M19009" si="296">K18946*1</f>
        <v>#VALUE!</v>
      </c>
    </row>
    <row r="18947" spans="1:13" x14ac:dyDescent="0.25">
      <c r="A18947" s="72" t="s">
        <v>2448</v>
      </c>
      <c r="B18947" s="72">
        <v>224915</v>
      </c>
      <c r="C18947" s="72" t="s">
        <v>549</v>
      </c>
      <c r="D18947" s="72">
        <v>30</v>
      </c>
      <c r="E18947" s="72">
        <v>2592</v>
      </c>
      <c r="F18947" s="72">
        <v>0</v>
      </c>
      <c r="G18947" s="72">
        <v>1</v>
      </c>
      <c r="H18947" s="72" t="s">
        <v>536</v>
      </c>
      <c r="I18947" s="72">
        <v>3034556</v>
      </c>
      <c r="J18947" s="72" t="s">
        <v>3848</v>
      </c>
      <c r="K18947" s="72" t="s">
        <v>7224</v>
      </c>
      <c r="L18947" s="12" t="e">
        <f>VLOOKUP(B18947,Doses!A:C,3,FALSE)</f>
        <v>#N/A</v>
      </c>
      <c r="M18947" s="44" t="e">
        <f t="shared" si="296"/>
        <v>#VALUE!</v>
      </c>
    </row>
    <row r="18948" spans="1:13" x14ac:dyDescent="0.25">
      <c r="A18948" s="72" t="s">
        <v>2449</v>
      </c>
      <c r="B18948" s="72">
        <v>220103</v>
      </c>
      <c r="C18948" s="72" t="s">
        <v>6219</v>
      </c>
      <c r="D18948" s="72">
        <v>1</v>
      </c>
      <c r="E18948" s="72">
        <v>4000</v>
      </c>
      <c r="F18948" s="72">
        <v>0</v>
      </c>
      <c r="G18948" s="72">
        <v>1</v>
      </c>
      <c r="H18948" s="72" t="s">
        <v>536</v>
      </c>
      <c r="I18948" s="72" t="s">
        <v>8752</v>
      </c>
      <c r="J18948" s="72" t="s">
        <v>3848</v>
      </c>
      <c r="K18948" s="72" t="s">
        <v>8700</v>
      </c>
      <c r="L18948" s="12" t="e">
        <f>VLOOKUP(B18948,Doses!A:C,3,FALSE)</f>
        <v>#N/A</v>
      </c>
      <c r="M18948" s="44" t="e">
        <f t="shared" si="296"/>
        <v>#VALUE!</v>
      </c>
    </row>
    <row r="18949" spans="1:13" x14ac:dyDescent="0.25">
      <c r="A18949" s="72" t="s">
        <v>2450</v>
      </c>
      <c r="B18949" s="72">
        <v>224915</v>
      </c>
      <c r="C18949" s="72" t="s">
        <v>549</v>
      </c>
      <c r="D18949" s="72">
        <v>30</v>
      </c>
      <c r="E18949" s="72">
        <v>2592</v>
      </c>
      <c r="F18949" s="72">
        <v>0</v>
      </c>
      <c r="G18949" s="72">
        <v>1</v>
      </c>
      <c r="H18949" s="72" t="s">
        <v>536</v>
      </c>
      <c r="I18949" s="72">
        <v>3034544</v>
      </c>
      <c r="J18949" s="72" t="s">
        <v>3848</v>
      </c>
      <c r="K18949" s="72" t="s">
        <v>7224</v>
      </c>
      <c r="L18949" s="12" t="e">
        <f>VLOOKUP(B18949,Doses!A:C,3,FALSE)</f>
        <v>#N/A</v>
      </c>
      <c r="M18949" s="44" t="e">
        <f t="shared" si="296"/>
        <v>#VALUE!</v>
      </c>
    </row>
    <row r="18950" spans="1:13" x14ac:dyDescent="0.25">
      <c r="A18950" s="72" t="s">
        <v>2451</v>
      </c>
      <c r="B18950" s="72">
        <v>224443</v>
      </c>
      <c r="C18950" s="72" t="s">
        <v>5052</v>
      </c>
      <c r="D18950" s="72">
        <v>1</v>
      </c>
      <c r="E18950" s="72">
        <v>2520</v>
      </c>
      <c r="F18950" s="72">
        <v>0</v>
      </c>
      <c r="G18950" s="72">
        <v>1</v>
      </c>
      <c r="H18950" s="72" t="s">
        <v>536</v>
      </c>
      <c r="I18950" s="72" t="s">
        <v>7190</v>
      </c>
      <c r="J18950" s="72" t="s">
        <v>3848</v>
      </c>
      <c r="K18950" s="72" t="s">
        <v>7219</v>
      </c>
      <c r="L18950" s="12" t="e">
        <f>VLOOKUP(B18950,Doses!A:C,3,FALSE)</f>
        <v>#N/A</v>
      </c>
      <c r="M18950" s="44" t="e">
        <f t="shared" si="296"/>
        <v>#VALUE!</v>
      </c>
    </row>
    <row r="18951" spans="1:13" x14ac:dyDescent="0.25">
      <c r="A18951" s="72" t="s">
        <v>2452</v>
      </c>
      <c r="B18951" s="72">
        <v>224316</v>
      </c>
      <c r="C18951" s="72" t="s">
        <v>712</v>
      </c>
      <c r="D18951" s="72">
        <v>60</v>
      </c>
      <c r="E18951" s="72">
        <v>2016</v>
      </c>
      <c r="F18951" s="72">
        <v>0</v>
      </c>
      <c r="G18951" s="72">
        <v>1</v>
      </c>
      <c r="H18951" s="72" t="s">
        <v>536</v>
      </c>
      <c r="I18951" s="72" t="s">
        <v>8006</v>
      </c>
      <c r="J18951" s="72" t="s">
        <v>3848</v>
      </c>
      <c r="K18951" s="72" t="s">
        <v>7242</v>
      </c>
      <c r="L18951" s="12" t="e">
        <f>VLOOKUP(B18951,Doses!A:C,3,FALSE)</f>
        <v>#N/A</v>
      </c>
      <c r="M18951" s="44" t="e">
        <f t="shared" si="296"/>
        <v>#VALUE!</v>
      </c>
    </row>
    <row r="18952" spans="1:13" x14ac:dyDescent="0.25">
      <c r="A18952" s="72" t="s">
        <v>2453</v>
      </c>
      <c r="B18952" s="72">
        <v>224915</v>
      </c>
      <c r="C18952" s="72" t="s">
        <v>549</v>
      </c>
      <c r="D18952" s="72">
        <v>30</v>
      </c>
      <c r="E18952" s="72">
        <v>1944</v>
      </c>
      <c r="F18952" s="72">
        <v>0</v>
      </c>
      <c r="G18952" s="72">
        <v>1</v>
      </c>
      <c r="H18952" s="72" t="s">
        <v>536</v>
      </c>
      <c r="I18952" s="72">
        <v>3034634</v>
      </c>
      <c r="J18952" s="72" t="s">
        <v>3848</v>
      </c>
      <c r="K18952" s="72" t="s">
        <v>7224</v>
      </c>
      <c r="L18952" s="12" t="e">
        <f>VLOOKUP(B18952,Doses!A:C,3,FALSE)</f>
        <v>#N/A</v>
      </c>
      <c r="M18952" s="44" t="e">
        <f t="shared" si="296"/>
        <v>#VALUE!</v>
      </c>
    </row>
    <row r="18953" spans="1:13" x14ac:dyDescent="0.25">
      <c r="A18953" s="72" t="s">
        <v>2454</v>
      </c>
      <c r="B18953" s="72">
        <v>308302</v>
      </c>
      <c r="C18953" s="72" t="s">
        <v>1940</v>
      </c>
      <c r="D18953" s="72">
        <v>100</v>
      </c>
      <c r="E18953" s="72">
        <v>192</v>
      </c>
      <c r="F18953" s="72">
        <v>0</v>
      </c>
      <c r="G18953" s="72">
        <v>1</v>
      </c>
      <c r="H18953" s="72" t="s">
        <v>536</v>
      </c>
      <c r="I18953" s="72">
        <v>20141005</v>
      </c>
      <c r="J18953" s="72" t="s">
        <v>2</v>
      </c>
      <c r="K18953" s="72">
        <v>43595</v>
      </c>
      <c r="L18953" s="12" t="e">
        <f>VLOOKUP(B18953,Doses!A:C,3,FALSE)</f>
        <v>#N/A</v>
      </c>
      <c r="M18953" s="44">
        <f t="shared" si="296"/>
        <v>43595</v>
      </c>
    </row>
    <row r="18954" spans="1:13" x14ac:dyDescent="0.25">
      <c r="A18954" s="72" t="s">
        <v>2454</v>
      </c>
      <c r="B18954" s="72">
        <v>308302</v>
      </c>
      <c r="C18954" s="72" t="s">
        <v>1940</v>
      </c>
      <c r="D18954" s="72">
        <v>100</v>
      </c>
      <c r="E18954" s="72">
        <v>62</v>
      </c>
      <c r="F18954" s="72">
        <v>0</v>
      </c>
      <c r="G18954" s="72">
        <v>1</v>
      </c>
      <c r="H18954" s="72" t="s">
        <v>536</v>
      </c>
      <c r="I18954" s="72">
        <v>20141125</v>
      </c>
      <c r="J18954" s="72" t="s">
        <v>2</v>
      </c>
      <c r="K18954" s="72" t="s">
        <v>7673</v>
      </c>
      <c r="L18954" s="12" t="e">
        <f>VLOOKUP(B18954,Doses!A:C,3,FALSE)</f>
        <v>#N/A</v>
      </c>
      <c r="M18954" s="44" t="e">
        <f t="shared" si="296"/>
        <v>#VALUE!</v>
      </c>
    </row>
    <row r="18955" spans="1:13" x14ac:dyDescent="0.25">
      <c r="A18955" s="72" t="s">
        <v>2455</v>
      </c>
      <c r="B18955" s="72">
        <v>224430</v>
      </c>
      <c r="C18955" s="72" t="s">
        <v>42</v>
      </c>
      <c r="D18955" s="72">
        <v>60</v>
      </c>
      <c r="E18955" s="72">
        <v>2205</v>
      </c>
      <c r="F18955" s="72">
        <v>0</v>
      </c>
      <c r="G18955" s="72">
        <v>1</v>
      </c>
      <c r="H18955" s="72" t="s">
        <v>536</v>
      </c>
      <c r="I18955" s="72">
        <v>2587564</v>
      </c>
      <c r="J18955" s="72" t="s">
        <v>7043</v>
      </c>
      <c r="K18955" s="72" t="s">
        <v>7224</v>
      </c>
      <c r="L18955" s="12" t="e">
        <f>VLOOKUP(B18955,Doses!A:C,3,FALSE)</f>
        <v>#N/A</v>
      </c>
      <c r="M18955" s="44" t="e">
        <f t="shared" si="296"/>
        <v>#VALUE!</v>
      </c>
    </row>
    <row r="18956" spans="1:13" x14ac:dyDescent="0.25">
      <c r="A18956" s="72" t="s">
        <v>2456</v>
      </c>
      <c r="B18956" s="72">
        <v>224316</v>
      </c>
      <c r="C18956" s="72" t="s">
        <v>712</v>
      </c>
      <c r="D18956" s="72">
        <v>60</v>
      </c>
      <c r="E18956" s="72">
        <v>1944</v>
      </c>
      <c r="F18956" s="72">
        <v>0</v>
      </c>
      <c r="G18956" s="72">
        <v>1</v>
      </c>
      <c r="H18956" s="72" t="s">
        <v>536</v>
      </c>
      <c r="I18956" s="72">
        <v>3029149</v>
      </c>
      <c r="J18956" s="72" t="s">
        <v>3848</v>
      </c>
      <c r="K18956" s="72" t="s">
        <v>7246</v>
      </c>
      <c r="L18956" s="12" t="e">
        <f>VLOOKUP(B18956,Doses!A:C,3,FALSE)</f>
        <v>#N/A</v>
      </c>
      <c r="M18956" s="44" t="e">
        <f t="shared" si="296"/>
        <v>#VALUE!</v>
      </c>
    </row>
    <row r="18957" spans="1:13" x14ac:dyDescent="0.25">
      <c r="A18957" s="72" t="s">
        <v>2457</v>
      </c>
      <c r="B18957" s="72">
        <v>220188</v>
      </c>
      <c r="C18957" s="72" t="s">
        <v>560</v>
      </c>
      <c r="D18957" s="72">
        <v>1000</v>
      </c>
      <c r="E18957" s="72">
        <v>288</v>
      </c>
      <c r="F18957" s="72">
        <v>0</v>
      </c>
      <c r="G18957" s="72">
        <v>1</v>
      </c>
      <c r="H18957" s="72" t="s">
        <v>536</v>
      </c>
      <c r="I18957" s="72" t="s">
        <v>7788</v>
      </c>
      <c r="J18957" s="72" t="s">
        <v>3848</v>
      </c>
      <c r="K18957" s="72" t="s">
        <v>7234</v>
      </c>
      <c r="L18957" s="12" t="e">
        <f>VLOOKUP(B18957,Doses!A:C,3,FALSE)</f>
        <v>#N/A</v>
      </c>
      <c r="M18957" s="44" t="e">
        <f t="shared" si="296"/>
        <v>#VALUE!</v>
      </c>
    </row>
    <row r="18958" spans="1:13" x14ac:dyDescent="0.25">
      <c r="A18958" s="72" t="s">
        <v>2458</v>
      </c>
      <c r="B18958" s="72">
        <v>224316</v>
      </c>
      <c r="C18958" s="72" t="s">
        <v>712</v>
      </c>
      <c r="D18958" s="72">
        <v>60</v>
      </c>
      <c r="E18958" s="72">
        <v>2400</v>
      </c>
      <c r="F18958" s="72">
        <v>0</v>
      </c>
      <c r="G18958" s="72">
        <v>1</v>
      </c>
      <c r="H18958" s="72" t="s">
        <v>536</v>
      </c>
      <c r="I18958" s="72" t="s">
        <v>7682</v>
      </c>
      <c r="J18958" s="72" t="s">
        <v>2</v>
      </c>
      <c r="K18958" s="72" t="s">
        <v>7242</v>
      </c>
      <c r="L18958" s="12" t="e">
        <f>VLOOKUP(B18958,Doses!A:C,3,FALSE)</f>
        <v>#N/A</v>
      </c>
      <c r="M18958" s="44" t="e">
        <f t="shared" si="296"/>
        <v>#VALUE!</v>
      </c>
    </row>
    <row r="18959" spans="1:13" x14ac:dyDescent="0.25">
      <c r="A18959" s="72" t="s">
        <v>2459</v>
      </c>
      <c r="B18959" s="72">
        <v>224316</v>
      </c>
      <c r="C18959" s="72" t="s">
        <v>712</v>
      </c>
      <c r="D18959" s="72">
        <v>60</v>
      </c>
      <c r="E18959" s="72">
        <v>2016</v>
      </c>
      <c r="F18959" s="72">
        <v>0</v>
      </c>
      <c r="G18959" s="72">
        <v>1</v>
      </c>
      <c r="H18959" s="72" t="s">
        <v>536</v>
      </c>
      <c r="I18959" s="72" t="s">
        <v>8011</v>
      </c>
      <c r="J18959" s="72" t="s">
        <v>3848</v>
      </c>
      <c r="K18959" s="72" t="s">
        <v>7242</v>
      </c>
      <c r="L18959" s="12" t="e">
        <f>VLOOKUP(B18959,Doses!A:C,3,FALSE)</f>
        <v>#N/A</v>
      </c>
      <c r="M18959" s="44" t="e">
        <f t="shared" si="296"/>
        <v>#VALUE!</v>
      </c>
    </row>
    <row r="18960" spans="1:13" x14ac:dyDescent="0.25">
      <c r="A18960" s="72" t="s">
        <v>2460</v>
      </c>
      <c r="B18960" s="72">
        <v>308302</v>
      </c>
      <c r="C18960" s="72" t="s">
        <v>1940</v>
      </c>
      <c r="D18960" s="72">
        <v>100</v>
      </c>
      <c r="E18960" s="72">
        <v>18</v>
      </c>
      <c r="F18960" s="72">
        <v>0</v>
      </c>
      <c r="G18960" s="72">
        <v>1</v>
      </c>
      <c r="H18960" s="72" t="s">
        <v>536</v>
      </c>
      <c r="I18960" s="72">
        <v>20141005</v>
      </c>
      <c r="J18960" s="72" t="s">
        <v>2</v>
      </c>
      <c r="K18960" s="72">
        <v>43595</v>
      </c>
      <c r="L18960" s="12" t="e">
        <f>VLOOKUP(B18960,Doses!A:C,3,FALSE)</f>
        <v>#N/A</v>
      </c>
      <c r="M18960" s="44">
        <f t="shared" si="296"/>
        <v>43595</v>
      </c>
    </row>
    <row r="18961" spans="1:13" x14ac:dyDescent="0.25">
      <c r="A18961" s="72" t="s">
        <v>2460</v>
      </c>
      <c r="B18961" s="72">
        <v>308302</v>
      </c>
      <c r="C18961" s="72" t="s">
        <v>1940</v>
      </c>
      <c r="D18961" s="72">
        <v>100</v>
      </c>
      <c r="E18961" s="72">
        <v>174</v>
      </c>
      <c r="F18961" s="72">
        <v>0</v>
      </c>
      <c r="G18961" s="72">
        <v>1</v>
      </c>
      <c r="H18961" s="72" t="s">
        <v>536</v>
      </c>
      <c r="I18961" s="72">
        <v>20141005</v>
      </c>
      <c r="J18961" s="72" t="s">
        <v>2</v>
      </c>
      <c r="K18961" s="72">
        <v>43595</v>
      </c>
      <c r="L18961" s="12" t="e">
        <f>VLOOKUP(B18961,Doses!A:C,3,FALSE)</f>
        <v>#N/A</v>
      </c>
      <c r="M18961" s="44">
        <f t="shared" si="296"/>
        <v>43595</v>
      </c>
    </row>
    <row r="18962" spans="1:13" x14ac:dyDescent="0.25">
      <c r="A18962" s="72" t="s">
        <v>2461</v>
      </c>
      <c r="B18962" s="72">
        <v>215051</v>
      </c>
      <c r="C18962" s="72" t="s">
        <v>1003</v>
      </c>
      <c r="D18962" s="72">
        <v>1</v>
      </c>
      <c r="E18962" s="72">
        <v>12000</v>
      </c>
      <c r="F18962" s="72">
        <v>0</v>
      </c>
      <c r="G18962" s="72">
        <v>1</v>
      </c>
      <c r="H18962" s="72" t="s">
        <v>536</v>
      </c>
      <c r="I18962" s="72">
        <v>659140845</v>
      </c>
      <c r="J18962" s="72" t="s">
        <v>2</v>
      </c>
      <c r="K18962" s="72" t="s">
        <v>7225</v>
      </c>
      <c r="L18962" s="12" t="e">
        <f>VLOOKUP(B18962,Doses!A:C,3,FALSE)</f>
        <v>#N/A</v>
      </c>
      <c r="M18962" s="44" t="e">
        <f t="shared" si="296"/>
        <v>#VALUE!</v>
      </c>
    </row>
    <row r="18963" spans="1:13" x14ac:dyDescent="0.25">
      <c r="A18963" s="72" t="s">
        <v>2462</v>
      </c>
      <c r="B18963" s="72">
        <v>224443</v>
      </c>
      <c r="C18963" s="72" t="s">
        <v>5052</v>
      </c>
      <c r="D18963" s="72">
        <v>1</v>
      </c>
      <c r="E18963" s="72">
        <v>2520</v>
      </c>
      <c r="F18963" s="72">
        <v>0</v>
      </c>
      <c r="G18963" s="72">
        <v>1</v>
      </c>
      <c r="H18963" s="72" t="s">
        <v>536</v>
      </c>
      <c r="I18963" s="72" t="s">
        <v>7190</v>
      </c>
      <c r="J18963" s="72" t="s">
        <v>3848</v>
      </c>
      <c r="K18963" s="72" t="s">
        <v>7219</v>
      </c>
      <c r="L18963" s="12" t="e">
        <f>VLOOKUP(B18963,Doses!A:C,3,FALSE)</f>
        <v>#N/A</v>
      </c>
      <c r="M18963" s="44" t="e">
        <f t="shared" si="296"/>
        <v>#VALUE!</v>
      </c>
    </row>
    <row r="18964" spans="1:13" x14ac:dyDescent="0.25">
      <c r="A18964" s="72" t="s">
        <v>2463</v>
      </c>
      <c r="B18964" s="72">
        <v>155360</v>
      </c>
      <c r="C18964" s="72" t="s">
        <v>558</v>
      </c>
      <c r="D18964" s="72">
        <v>25</v>
      </c>
      <c r="E18964" s="72">
        <v>1080</v>
      </c>
      <c r="F18964" s="72">
        <v>0</v>
      </c>
      <c r="G18964" s="72">
        <v>1</v>
      </c>
      <c r="H18964" s="72" t="s">
        <v>536</v>
      </c>
      <c r="I18964" s="72" t="s">
        <v>8797</v>
      </c>
      <c r="J18964" s="72" t="s">
        <v>3848</v>
      </c>
      <c r="K18964" s="72" t="s">
        <v>7225</v>
      </c>
      <c r="L18964" s="12" t="e">
        <f>VLOOKUP(B18964,Doses!A:C,3,FALSE)</f>
        <v>#N/A</v>
      </c>
      <c r="M18964" s="44" t="e">
        <f t="shared" si="296"/>
        <v>#VALUE!</v>
      </c>
    </row>
    <row r="18965" spans="1:13" x14ac:dyDescent="0.25">
      <c r="A18965" s="72" t="s">
        <v>2464</v>
      </c>
      <c r="B18965" s="72">
        <v>224910</v>
      </c>
      <c r="C18965" s="72" t="s">
        <v>2272</v>
      </c>
      <c r="D18965" s="72">
        <v>60</v>
      </c>
      <c r="E18965" s="72">
        <v>2520</v>
      </c>
      <c r="F18965" s="72">
        <v>0</v>
      </c>
      <c r="G18965" s="72">
        <v>1</v>
      </c>
      <c r="H18965" s="72" t="s">
        <v>536</v>
      </c>
      <c r="I18965" s="72" t="s">
        <v>8170</v>
      </c>
      <c r="J18965" s="72" t="s">
        <v>3848</v>
      </c>
      <c r="K18965" s="72" t="s">
        <v>7248</v>
      </c>
      <c r="L18965" s="12" t="e">
        <f>VLOOKUP(B18965,Doses!A:C,3,FALSE)</f>
        <v>#N/A</v>
      </c>
      <c r="M18965" s="44" t="e">
        <f t="shared" si="296"/>
        <v>#VALUE!</v>
      </c>
    </row>
    <row r="18966" spans="1:13" x14ac:dyDescent="0.25">
      <c r="A18966" s="72" t="s">
        <v>2465</v>
      </c>
      <c r="B18966" s="72">
        <v>224316</v>
      </c>
      <c r="C18966" s="72" t="s">
        <v>712</v>
      </c>
      <c r="D18966" s="72">
        <v>60</v>
      </c>
      <c r="E18966" s="72">
        <v>1944</v>
      </c>
      <c r="F18966" s="72">
        <v>0</v>
      </c>
      <c r="G18966" s="72">
        <v>1</v>
      </c>
      <c r="H18966" s="72" t="s">
        <v>536</v>
      </c>
      <c r="I18966" s="72">
        <v>3029110</v>
      </c>
      <c r="J18966" s="72" t="s">
        <v>3848</v>
      </c>
      <c r="K18966" s="72" t="s">
        <v>7246</v>
      </c>
      <c r="L18966" s="12" t="e">
        <f>VLOOKUP(B18966,Doses!A:C,3,FALSE)</f>
        <v>#N/A</v>
      </c>
      <c r="M18966" s="44" t="e">
        <f t="shared" si="296"/>
        <v>#VALUE!</v>
      </c>
    </row>
    <row r="18967" spans="1:13" x14ac:dyDescent="0.25">
      <c r="A18967" s="72" t="s">
        <v>2466</v>
      </c>
      <c r="B18967" s="72">
        <v>224316</v>
      </c>
      <c r="C18967" s="72" t="s">
        <v>712</v>
      </c>
      <c r="D18967" s="72">
        <v>60</v>
      </c>
      <c r="E18967" s="72">
        <v>1512</v>
      </c>
      <c r="F18967" s="72">
        <v>0</v>
      </c>
      <c r="G18967" s="72">
        <v>1</v>
      </c>
      <c r="H18967" s="72" t="s">
        <v>536</v>
      </c>
      <c r="I18967" s="72" t="s">
        <v>7976</v>
      </c>
      <c r="J18967" s="72" t="s">
        <v>3848</v>
      </c>
      <c r="K18967" s="72" t="s">
        <v>7242</v>
      </c>
      <c r="L18967" s="12" t="e">
        <f>VLOOKUP(B18967,Doses!A:C,3,FALSE)</f>
        <v>#N/A</v>
      </c>
      <c r="M18967" s="44" t="e">
        <f t="shared" si="296"/>
        <v>#VALUE!</v>
      </c>
    </row>
    <row r="18968" spans="1:13" x14ac:dyDescent="0.25">
      <c r="A18968" s="72" t="s">
        <v>2467</v>
      </c>
      <c r="B18968" s="72">
        <v>224316</v>
      </c>
      <c r="C18968" s="72" t="s">
        <v>712</v>
      </c>
      <c r="D18968" s="72">
        <v>60</v>
      </c>
      <c r="E18968" s="72">
        <v>1680</v>
      </c>
      <c r="F18968" s="72">
        <v>0</v>
      </c>
      <c r="G18968" s="72">
        <v>1</v>
      </c>
      <c r="H18968" s="72" t="s">
        <v>536</v>
      </c>
      <c r="I18968" s="72" t="s">
        <v>7958</v>
      </c>
      <c r="J18968" s="72" t="s">
        <v>3848</v>
      </c>
      <c r="K18968" s="72" t="s">
        <v>7242</v>
      </c>
      <c r="L18968" s="12" t="e">
        <f>VLOOKUP(B18968,Doses!A:C,3,FALSE)</f>
        <v>#N/A</v>
      </c>
      <c r="M18968" s="44" t="e">
        <f t="shared" si="296"/>
        <v>#VALUE!</v>
      </c>
    </row>
    <row r="18969" spans="1:13" x14ac:dyDescent="0.25">
      <c r="A18969" s="72" t="s">
        <v>2468</v>
      </c>
      <c r="B18969" s="72">
        <v>215051</v>
      </c>
      <c r="C18969" s="72" t="s">
        <v>1003</v>
      </c>
      <c r="D18969" s="72">
        <v>1</v>
      </c>
      <c r="E18969" s="72">
        <v>12000</v>
      </c>
      <c r="F18969" s="72">
        <v>0</v>
      </c>
      <c r="G18969" s="72">
        <v>1</v>
      </c>
      <c r="H18969" s="72" t="s">
        <v>536</v>
      </c>
      <c r="I18969" s="72">
        <v>659140845</v>
      </c>
      <c r="J18969" s="72" t="s">
        <v>2</v>
      </c>
      <c r="K18969" s="72" t="s">
        <v>7225</v>
      </c>
      <c r="L18969" s="12" t="e">
        <f>VLOOKUP(B18969,Doses!A:C,3,FALSE)</f>
        <v>#N/A</v>
      </c>
      <c r="M18969" s="44" t="e">
        <f t="shared" si="296"/>
        <v>#VALUE!</v>
      </c>
    </row>
    <row r="18970" spans="1:13" x14ac:dyDescent="0.25">
      <c r="A18970" s="72" t="s">
        <v>2468</v>
      </c>
      <c r="B18970" s="72">
        <v>220103</v>
      </c>
      <c r="C18970" s="72" t="s">
        <v>6219</v>
      </c>
      <c r="D18970" s="72">
        <v>1</v>
      </c>
      <c r="E18970" s="72">
        <v>85</v>
      </c>
      <c r="F18970" s="72">
        <v>0</v>
      </c>
      <c r="G18970" s="72">
        <v>1</v>
      </c>
      <c r="H18970" s="72" t="s">
        <v>536</v>
      </c>
      <c r="I18970" s="72" t="s">
        <v>8694</v>
      </c>
      <c r="J18970" s="72" t="s">
        <v>3848</v>
      </c>
      <c r="K18970" s="72" t="s">
        <v>8695</v>
      </c>
      <c r="L18970" s="12" t="e">
        <f>VLOOKUP(B18970,Doses!A:C,3,FALSE)</f>
        <v>#N/A</v>
      </c>
      <c r="M18970" s="44" t="e">
        <f t="shared" si="296"/>
        <v>#VALUE!</v>
      </c>
    </row>
    <row r="18971" spans="1:13" x14ac:dyDescent="0.25">
      <c r="A18971" s="72" t="s">
        <v>2468</v>
      </c>
      <c r="B18971" s="72">
        <v>220103</v>
      </c>
      <c r="C18971" s="72" t="s">
        <v>6219</v>
      </c>
      <c r="D18971" s="72">
        <v>1</v>
      </c>
      <c r="E18971" s="72">
        <v>85</v>
      </c>
      <c r="F18971" s="72">
        <v>0</v>
      </c>
      <c r="G18971" s="72">
        <v>1</v>
      </c>
      <c r="H18971" s="72" t="s">
        <v>536</v>
      </c>
      <c r="I18971" s="72" t="s">
        <v>8713</v>
      </c>
      <c r="J18971" s="72" t="s">
        <v>3848</v>
      </c>
      <c r="K18971" s="72" t="s">
        <v>8695</v>
      </c>
      <c r="L18971" s="12" t="e">
        <f>VLOOKUP(B18971,Doses!A:C,3,FALSE)</f>
        <v>#N/A</v>
      </c>
      <c r="M18971" s="44" t="e">
        <f t="shared" si="296"/>
        <v>#VALUE!</v>
      </c>
    </row>
    <row r="18972" spans="1:13" x14ac:dyDescent="0.25">
      <c r="A18972" s="72" t="s">
        <v>2468</v>
      </c>
      <c r="B18972" s="72">
        <v>220103</v>
      </c>
      <c r="C18972" s="72" t="s">
        <v>6219</v>
      </c>
      <c r="D18972" s="72">
        <v>1</v>
      </c>
      <c r="E18972" s="72">
        <v>285</v>
      </c>
      <c r="F18972" s="72">
        <v>0</v>
      </c>
      <c r="G18972" s="72">
        <v>1</v>
      </c>
      <c r="H18972" s="72" t="s">
        <v>536</v>
      </c>
      <c r="I18972" s="72" t="s">
        <v>8752</v>
      </c>
      <c r="J18972" s="72" t="s">
        <v>3848</v>
      </c>
      <c r="K18972" s="72" t="s">
        <v>8700</v>
      </c>
      <c r="L18972" s="12" t="e">
        <f>VLOOKUP(B18972,Doses!A:C,3,FALSE)</f>
        <v>#N/A</v>
      </c>
      <c r="M18972" s="44" t="e">
        <f t="shared" si="296"/>
        <v>#VALUE!</v>
      </c>
    </row>
    <row r="18973" spans="1:13" x14ac:dyDescent="0.25">
      <c r="A18973" s="72" t="s">
        <v>2469</v>
      </c>
      <c r="B18973" s="72">
        <v>224316</v>
      </c>
      <c r="C18973" s="72" t="s">
        <v>712</v>
      </c>
      <c r="D18973" s="72">
        <v>60</v>
      </c>
      <c r="E18973" s="72">
        <v>1944</v>
      </c>
      <c r="F18973" s="72">
        <v>0</v>
      </c>
      <c r="G18973" s="72">
        <v>1</v>
      </c>
      <c r="H18973" s="72" t="s">
        <v>536</v>
      </c>
      <c r="I18973" s="72">
        <v>3029110</v>
      </c>
      <c r="J18973" s="72" t="s">
        <v>3848</v>
      </c>
      <c r="K18973" s="72" t="s">
        <v>7246</v>
      </c>
      <c r="L18973" s="12" t="e">
        <f>VLOOKUP(B18973,Doses!A:C,3,FALSE)</f>
        <v>#N/A</v>
      </c>
      <c r="M18973" s="44" t="e">
        <f t="shared" si="296"/>
        <v>#VALUE!</v>
      </c>
    </row>
    <row r="18974" spans="1:13" x14ac:dyDescent="0.25">
      <c r="A18974" s="72" t="s">
        <v>2470</v>
      </c>
      <c r="B18974" s="72">
        <v>224316</v>
      </c>
      <c r="C18974" s="72" t="s">
        <v>712</v>
      </c>
      <c r="D18974" s="72">
        <v>60</v>
      </c>
      <c r="E18974" s="72">
        <v>1944</v>
      </c>
      <c r="F18974" s="72">
        <v>0</v>
      </c>
      <c r="G18974" s="72">
        <v>1</v>
      </c>
      <c r="H18974" s="72" t="s">
        <v>536</v>
      </c>
      <c r="I18974" s="72">
        <v>8022932</v>
      </c>
      <c r="J18974" s="72" t="s">
        <v>3848</v>
      </c>
      <c r="K18974" s="72" t="s">
        <v>7246</v>
      </c>
      <c r="L18974" s="12" t="e">
        <f>VLOOKUP(B18974,Doses!A:C,3,FALSE)</f>
        <v>#N/A</v>
      </c>
      <c r="M18974" s="44" t="e">
        <f t="shared" si="296"/>
        <v>#VALUE!</v>
      </c>
    </row>
    <row r="18975" spans="1:13" x14ac:dyDescent="0.25">
      <c r="A18975" s="72" t="s">
        <v>2471</v>
      </c>
      <c r="B18975" s="72">
        <v>224316</v>
      </c>
      <c r="C18975" s="72" t="s">
        <v>712</v>
      </c>
      <c r="D18975" s="72">
        <v>60</v>
      </c>
      <c r="E18975" s="72">
        <v>2400</v>
      </c>
      <c r="F18975" s="72">
        <v>0</v>
      </c>
      <c r="G18975" s="72">
        <v>1</v>
      </c>
      <c r="H18975" s="72" t="s">
        <v>536</v>
      </c>
      <c r="I18975" s="72" t="s">
        <v>7685</v>
      </c>
      <c r="J18975" s="72" t="s">
        <v>2</v>
      </c>
      <c r="K18975" s="72" t="s">
        <v>7242</v>
      </c>
      <c r="L18975" s="12" t="e">
        <f>VLOOKUP(B18975,Doses!A:C,3,FALSE)</f>
        <v>#N/A</v>
      </c>
      <c r="M18975" s="44" t="e">
        <f t="shared" si="296"/>
        <v>#VALUE!</v>
      </c>
    </row>
    <row r="18976" spans="1:13" x14ac:dyDescent="0.25">
      <c r="A18976" s="72" t="s">
        <v>2472</v>
      </c>
      <c r="B18976" s="72">
        <v>224915</v>
      </c>
      <c r="C18976" s="72" t="s">
        <v>549</v>
      </c>
      <c r="D18976" s="72">
        <v>30</v>
      </c>
      <c r="E18976" s="72">
        <v>2592</v>
      </c>
      <c r="F18976" s="72">
        <v>0</v>
      </c>
      <c r="G18976" s="72">
        <v>1</v>
      </c>
      <c r="H18976" s="72" t="s">
        <v>536</v>
      </c>
      <c r="I18976" s="72">
        <v>3034556</v>
      </c>
      <c r="J18976" s="72" t="s">
        <v>3848</v>
      </c>
      <c r="K18976" s="72" t="s">
        <v>7224</v>
      </c>
      <c r="L18976" s="12" t="e">
        <f>VLOOKUP(B18976,Doses!A:C,3,FALSE)</f>
        <v>#N/A</v>
      </c>
      <c r="M18976" s="44" t="e">
        <f t="shared" si="296"/>
        <v>#VALUE!</v>
      </c>
    </row>
    <row r="18977" spans="1:13" x14ac:dyDescent="0.25">
      <c r="A18977" s="72" t="s">
        <v>2473</v>
      </c>
      <c r="B18977" s="72">
        <v>224915</v>
      </c>
      <c r="C18977" s="72" t="s">
        <v>549</v>
      </c>
      <c r="D18977" s="72">
        <v>30</v>
      </c>
      <c r="E18977" s="72">
        <v>2592</v>
      </c>
      <c r="F18977" s="72">
        <v>0</v>
      </c>
      <c r="G18977" s="72">
        <v>1</v>
      </c>
      <c r="H18977" s="72" t="s">
        <v>536</v>
      </c>
      <c r="I18977" s="72">
        <v>3034556</v>
      </c>
      <c r="J18977" s="72" t="s">
        <v>3848</v>
      </c>
      <c r="K18977" s="72" t="s">
        <v>7224</v>
      </c>
      <c r="L18977" s="12" t="e">
        <f>VLOOKUP(B18977,Doses!A:C,3,FALSE)</f>
        <v>#N/A</v>
      </c>
      <c r="M18977" s="44" t="e">
        <f t="shared" si="296"/>
        <v>#VALUE!</v>
      </c>
    </row>
    <row r="18978" spans="1:13" x14ac:dyDescent="0.25">
      <c r="A18978" s="72" t="s">
        <v>2474</v>
      </c>
      <c r="B18978" s="72">
        <v>308302</v>
      </c>
      <c r="C18978" s="72" t="s">
        <v>1940</v>
      </c>
      <c r="D18978" s="72">
        <v>100</v>
      </c>
      <c r="E18978" s="72">
        <v>96</v>
      </c>
      <c r="F18978" s="72">
        <v>0</v>
      </c>
      <c r="G18978" s="72">
        <v>1</v>
      </c>
      <c r="H18978" s="72" t="s">
        <v>536</v>
      </c>
      <c r="I18978" s="72">
        <v>20141006</v>
      </c>
      <c r="J18978" s="72" t="s">
        <v>2</v>
      </c>
      <c r="K18978" s="72">
        <v>43626</v>
      </c>
      <c r="L18978" s="12" t="e">
        <f>VLOOKUP(B18978,Doses!A:C,3,FALSE)</f>
        <v>#N/A</v>
      </c>
      <c r="M18978" s="44">
        <f t="shared" si="296"/>
        <v>43626</v>
      </c>
    </row>
    <row r="18979" spans="1:13" x14ac:dyDescent="0.25">
      <c r="A18979" s="72" t="s">
        <v>2474</v>
      </c>
      <c r="B18979" s="72">
        <v>308302</v>
      </c>
      <c r="C18979" s="72" t="s">
        <v>1940</v>
      </c>
      <c r="D18979" s="72">
        <v>100</v>
      </c>
      <c r="E18979" s="72">
        <v>96</v>
      </c>
      <c r="F18979" s="72">
        <v>0</v>
      </c>
      <c r="G18979" s="72">
        <v>1</v>
      </c>
      <c r="H18979" s="72" t="s">
        <v>536</v>
      </c>
      <c r="I18979" s="72">
        <v>20141005</v>
      </c>
      <c r="J18979" s="72" t="s">
        <v>2</v>
      </c>
      <c r="K18979" s="72">
        <v>43595</v>
      </c>
      <c r="L18979" s="12" t="e">
        <f>VLOOKUP(B18979,Doses!A:C,3,FALSE)</f>
        <v>#N/A</v>
      </c>
      <c r="M18979" s="44">
        <f t="shared" si="296"/>
        <v>43595</v>
      </c>
    </row>
    <row r="18980" spans="1:13" x14ac:dyDescent="0.25">
      <c r="A18980" s="72" t="s">
        <v>2475</v>
      </c>
      <c r="B18980" s="72">
        <v>225121</v>
      </c>
      <c r="C18980" s="72" t="s">
        <v>7497</v>
      </c>
      <c r="D18980" s="72">
        <v>1</v>
      </c>
      <c r="E18980" s="72">
        <v>1920</v>
      </c>
      <c r="F18980" s="72">
        <v>0</v>
      </c>
      <c r="G18980" s="72">
        <v>1</v>
      </c>
      <c r="H18980" s="72" t="s">
        <v>536</v>
      </c>
      <c r="I18980" s="72">
        <v>601164</v>
      </c>
      <c r="J18980" s="72" t="s">
        <v>3848</v>
      </c>
      <c r="K18980" s="72" t="s">
        <v>7211</v>
      </c>
      <c r="L18980" s="12" t="e">
        <f>VLOOKUP(B18980,Doses!A:C,3,FALSE)</f>
        <v>#N/A</v>
      </c>
      <c r="M18980" s="44" t="e">
        <f t="shared" si="296"/>
        <v>#VALUE!</v>
      </c>
    </row>
    <row r="18981" spans="1:13" x14ac:dyDescent="0.25">
      <c r="A18981" s="72" t="s">
        <v>2475</v>
      </c>
      <c r="B18981" s="72">
        <v>220103</v>
      </c>
      <c r="C18981" s="72" t="s">
        <v>6219</v>
      </c>
      <c r="D18981" s="72">
        <v>1</v>
      </c>
      <c r="E18981" s="72">
        <v>485</v>
      </c>
      <c r="F18981" s="72">
        <v>0</v>
      </c>
      <c r="G18981" s="72">
        <v>1</v>
      </c>
      <c r="H18981" s="72" t="s">
        <v>536</v>
      </c>
      <c r="I18981" s="72" t="s">
        <v>8701</v>
      </c>
      <c r="J18981" s="72" t="s">
        <v>3848</v>
      </c>
      <c r="K18981" s="72" t="s">
        <v>8700</v>
      </c>
      <c r="L18981" s="12" t="e">
        <f>VLOOKUP(B18981,Doses!A:C,3,FALSE)</f>
        <v>#N/A</v>
      </c>
      <c r="M18981" s="44" t="e">
        <f t="shared" si="296"/>
        <v>#VALUE!</v>
      </c>
    </row>
    <row r="18982" spans="1:13" x14ac:dyDescent="0.25">
      <c r="A18982" s="72" t="s">
        <v>2476</v>
      </c>
      <c r="B18982" s="72">
        <v>224316</v>
      </c>
      <c r="C18982" s="72" t="s">
        <v>712</v>
      </c>
      <c r="D18982" s="72">
        <v>60</v>
      </c>
      <c r="E18982" s="72">
        <v>1944</v>
      </c>
      <c r="F18982" s="72">
        <v>0</v>
      </c>
      <c r="G18982" s="72">
        <v>1</v>
      </c>
      <c r="H18982" s="72" t="s">
        <v>536</v>
      </c>
      <c r="I18982" s="72">
        <v>30229110</v>
      </c>
      <c r="J18982" s="72" t="s">
        <v>3848</v>
      </c>
      <c r="K18982" s="72" t="s">
        <v>7246</v>
      </c>
      <c r="L18982" s="12" t="e">
        <f>VLOOKUP(B18982,Doses!A:C,3,FALSE)</f>
        <v>#N/A</v>
      </c>
      <c r="M18982" s="44" t="e">
        <f t="shared" si="296"/>
        <v>#VALUE!</v>
      </c>
    </row>
    <row r="18983" spans="1:13" x14ac:dyDescent="0.25">
      <c r="A18983" s="72" t="s">
        <v>2477</v>
      </c>
      <c r="B18983" s="72">
        <v>224102</v>
      </c>
      <c r="C18983" s="72" t="s">
        <v>7883</v>
      </c>
      <c r="D18983" s="72">
        <v>60</v>
      </c>
      <c r="E18983" s="72">
        <v>3840</v>
      </c>
      <c r="F18983" s="72">
        <v>0</v>
      </c>
      <c r="G18983" s="72">
        <v>1</v>
      </c>
      <c r="H18983" s="72" t="s">
        <v>536</v>
      </c>
      <c r="I18983" s="72">
        <v>3037040</v>
      </c>
      <c r="J18983" s="72" t="s">
        <v>3848</v>
      </c>
      <c r="K18983" s="72" t="s">
        <v>7211</v>
      </c>
      <c r="L18983" s="12" t="e">
        <f>VLOOKUP(B18983,Doses!A:C,3,FALSE)</f>
        <v>#N/A</v>
      </c>
      <c r="M18983" s="44" t="e">
        <f t="shared" si="296"/>
        <v>#VALUE!</v>
      </c>
    </row>
    <row r="18984" spans="1:13" x14ac:dyDescent="0.25">
      <c r="A18984" s="72" t="s">
        <v>2478</v>
      </c>
      <c r="B18984" s="72">
        <v>224316</v>
      </c>
      <c r="C18984" s="72" t="s">
        <v>712</v>
      </c>
      <c r="D18984" s="72">
        <v>60</v>
      </c>
      <c r="E18984" s="72">
        <v>2016</v>
      </c>
      <c r="F18984" s="72">
        <v>0</v>
      </c>
      <c r="G18984" s="72">
        <v>1</v>
      </c>
      <c r="H18984" s="72" t="s">
        <v>536</v>
      </c>
      <c r="I18984" s="72" t="s">
        <v>7973</v>
      </c>
      <c r="J18984" s="72" t="s">
        <v>3848</v>
      </c>
      <c r="K18984" s="72" t="s">
        <v>7242</v>
      </c>
      <c r="L18984" s="12" t="e">
        <f>VLOOKUP(B18984,Doses!A:C,3,FALSE)</f>
        <v>#N/A</v>
      </c>
      <c r="M18984" s="44" t="e">
        <f t="shared" si="296"/>
        <v>#VALUE!</v>
      </c>
    </row>
    <row r="18985" spans="1:13" x14ac:dyDescent="0.25">
      <c r="A18985" s="72" t="s">
        <v>2479</v>
      </c>
      <c r="B18985" s="72">
        <v>224910</v>
      </c>
      <c r="C18985" s="72" t="s">
        <v>2272</v>
      </c>
      <c r="D18985" s="72">
        <v>60</v>
      </c>
      <c r="E18985" s="72">
        <v>1512</v>
      </c>
      <c r="F18985" s="72">
        <v>0</v>
      </c>
      <c r="G18985" s="72">
        <v>1</v>
      </c>
      <c r="H18985" s="72" t="s">
        <v>536</v>
      </c>
      <c r="I18985" s="72" t="s">
        <v>8170</v>
      </c>
      <c r="J18985" s="72" t="s">
        <v>3848</v>
      </c>
      <c r="K18985" s="72" t="s">
        <v>7248</v>
      </c>
      <c r="L18985" s="12" t="e">
        <f>VLOOKUP(B18985,Doses!A:C,3,FALSE)</f>
        <v>#N/A</v>
      </c>
      <c r="M18985" s="44" t="e">
        <f t="shared" si="296"/>
        <v>#VALUE!</v>
      </c>
    </row>
    <row r="18986" spans="1:13" x14ac:dyDescent="0.25">
      <c r="A18986" s="72" t="s">
        <v>2480</v>
      </c>
      <c r="B18986" s="72">
        <v>224915</v>
      </c>
      <c r="C18986" s="72" t="s">
        <v>549</v>
      </c>
      <c r="D18986" s="72">
        <v>30</v>
      </c>
      <c r="E18986" s="72">
        <v>1944</v>
      </c>
      <c r="F18986" s="72">
        <v>0</v>
      </c>
      <c r="G18986" s="72">
        <v>1</v>
      </c>
      <c r="H18986" s="72" t="s">
        <v>536</v>
      </c>
      <c r="I18986" s="72">
        <v>3034803</v>
      </c>
      <c r="J18986" s="72" t="s">
        <v>3848</v>
      </c>
      <c r="K18986" s="72" t="s">
        <v>7224</v>
      </c>
      <c r="L18986" s="12" t="e">
        <f>VLOOKUP(B18986,Doses!A:C,3,FALSE)</f>
        <v>#N/A</v>
      </c>
      <c r="M18986" s="44" t="e">
        <f t="shared" si="296"/>
        <v>#VALUE!</v>
      </c>
    </row>
    <row r="18987" spans="1:13" x14ac:dyDescent="0.25">
      <c r="A18987" s="72" t="s">
        <v>2481</v>
      </c>
      <c r="B18987" s="72">
        <v>225059</v>
      </c>
      <c r="C18987" s="72" t="s">
        <v>1915</v>
      </c>
      <c r="D18987" s="72">
        <v>200</v>
      </c>
      <c r="E18987" s="72">
        <v>60</v>
      </c>
      <c r="F18987" s="72">
        <v>0</v>
      </c>
      <c r="G18987" s="72">
        <v>1</v>
      </c>
      <c r="H18987" s="72" t="s">
        <v>536</v>
      </c>
      <c r="I18987" s="72" t="s">
        <v>7156</v>
      </c>
      <c r="J18987" s="72" t="s">
        <v>3848</v>
      </c>
      <c r="K18987" s="72" t="s">
        <v>7211</v>
      </c>
      <c r="L18987" s="12" t="e">
        <f>VLOOKUP(B18987,Doses!A:C,3,FALSE)</f>
        <v>#N/A</v>
      </c>
      <c r="M18987" s="44" t="e">
        <f t="shared" si="296"/>
        <v>#VALUE!</v>
      </c>
    </row>
    <row r="18988" spans="1:13" x14ac:dyDescent="0.25">
      <c r="A18988" s="72" t="s">
        <v>2482</v>
      </c>
      <c r="B18988" s="72">
        <v>224443</v>
      </c>
      <c r="C18988" s="72" t="s">
        <v>5052</v>
      </c>
      <c r="D18988" s="72">
        <v>1</v>
      </c>
      <c r="E18988" s="72">
        <v>2016</v>
      </c>
      <c r="F18988" s="72">
        <v>0</v>
      </c>
      <c r="G18988" s="72">
        <v>1</v>
      </c>
      <c r="H18988" s="72" t="s">
        <v>536</v>
      </c>
      <c r="I18988" s="72" t="s">
        <v>8780</v>
      </c>
      <c r="J18988" s="72" t="s">
        <v>3848</v>
      </c>
      <c r="K18988" s="72" t="s">
        <v>7222</v>
      </c>
      <c r="L18988" s="12" t="e">
        <f>VLOOKUP(B18988,Doses!A:C,3,FALSE)</f>
        <v>#N/A</v>
      </c>
      <c r="M18988" s="44" t="e">
        <f t="shared" si="296"/>
        <v>#VALUE!</v>
      </c>
    </row>
    <row r="18989" spans="1:13" x14ac:dyDescent="0.25">
      <c r="A18989" s="72" t="s">
        <v>2483</v>
      </c>
      <c r="B18989" s="72">
        <v>224102</v>
      </c>
      <c r="C18989" s="72" t="s">
        <v>7883</v>
      </c>
      <c r="D18989" s="72">
        <v>60</v>
      </c>
      <c r="E18989" s="72">
        <v>3840</v>
      </c>
      <c r="F18989" s="72">
        <v>0</v>
      </c>
      <c r="G18989" s="72">
        <v>1</v>
      </c>
      <c r="H18989" s="72" t="s">
        <v>536</v>
      </c>
      <c r="I18989" s="72">
        <v>3037038</v>
      </c>
      <c r="J18989" s="72" t="s">
        <v>3848</v>
      </c>
      <c r="K18989" s="72" t="s">
        <v>7211</v>
      </c>
      <c r="L18989" s="12" t="e">
        <f>VLOOKUP(B18989,Doses!A:C,3,FALSE)</f>
        <v>#N/A</v>
      </c>
      <c r="M18989" s="44" t="e">
        <f t="shared" si="296"/>
        <v>#VALUE!</v>
      </c>
    </row>
    <row r="18990" spans="1:13" x14ac:dyDescent="0.25">
      <c r="A18990" s="72" t="s">
        <v>2484</v>
      </c>
      <c r="B18990" s="72">
        <v>224316</v>
      </c>
      <c r="C18990" s="72" t="s">
        <v>712</v>
      </c>
      <c r="D18990" s="72">
        <v>60</v>
      </c>
      <c r="E18990" s="72">
        <v>1944</v>
      </c>
      <c r="F18990" s="72">
        <v>0</v>
      </c>
      <c r="G18990" s="72">
        <v>1</v>
      </c>
      <c r="H18990" s="72" t="s">
        <v>536</v>
      </c>
      <c r="I18990" s="72">
        <v>3026059</v>
      </c>
      <c r="J18990" s="72" t="s">
        <v>3848</v>
      </c>
      <c r="K18990" s="72" t="s">
        <v>7217</v>
      </c>
      <c r="L18990" s="12" t="e">
        <f>VLOOKUP(B18990,Doses!A:C,3,FALSE)</f>
        <v>#N/A</v>
      </c>
      <c r="M18990" s="44" t="e">
        <f t="shared" si="296"/>
        <v>#VALUE!</v>
      </c>
    </row>
    <row r="18991" spans="1:13" x14ac:dyDescent="0.25">
      <c r="A18991" s="72" t="s">
        <v>2485</v>
      </c>
      <c r="B18991" s="72">
        <v>224316</v>
      </c>
      <c r="C18991" s="72" t="s">
        <v>712</v>
      </c>
      <c r="D18991" s="72">
        <v>60</v>
      </c>
      <c r="E18991" s="72">
        <v>1944</v>
      </c>
      <c r="F18991" s="72">
        <v>0</v>
      </c>
      <c r="G18991" s="72">
        <v>1</v>
      </c>
      <c r="H18991" s="72" t="s">
        <v>536</v>
      </c>
      <c r="I18991" s="72">
        <v>3029109</v>
      </c>
      <c r="J18991" s="72" t="s">
        <v>3848</v>
      </c>
      <c r="K18991" s="72" t="s">
        <v>7246</v>
      </c>
      <c r="L18991" s="12" t="e">
        <f>VLOOKUP(B18991,Doses!A:C,3,FALSE)</f>
        <v>#N/A</v>
      </c>
      <c r="M18991" s="44" t="e">
        <f t="shared" si="296"/>
        <v>#VALUE!</v>
      </c>
    </row>
    <row r="18992" spans="1:13" x14ac:dyDescent="0.25">
      <c r="A18992" s="72" t="s">
        <v>2486</v>
      </c>
      <c r="B18992" s="72">
        <v>224910</v>
      </c>
      <c r="C18992" s="72" t="s">
        <v>2272</v>
      </c>
      <c r="D18992" s="72">
        <v>60</v>
      </c>
      <c r="E18992" s="72">
        <v>2880</v>
      </c>
      <c r="F18992" s="72">
        <v>0</v>
      </c>
      <c r="G18992" s="72">
        <v>1</v>
      </c>
      <c r="H18992" s="72" t="s">
        <v>536</v>
      </c>
      <c r="I18992" s="72" t="s">
        <v>8600</v>
      </c>
      <c r="J18992" s="72" t="s">
        <v>7043</v>
      </c>
      <c r="K18992" s="72" t="s">
        <v>7250</v>
      </c>
      <c r="L18992" s="12" t="e">
        <f>VLOOKUP(B18992,Doses!A:C,3,FALSE)</f>
        <v>#N/A</v>
      </c>
      <c r="M18992" s="44" t="e">
        <f t="shared" si="296"/>
        <v>#VALUE!</v>
      </c>
    </row>
    <row r="18993" spans="1:13" x14ac:dyDescent="0.25">
      <c r="A18993" s="72" t="s">
        <v>2487</v>
      </c>
      <c r="B18993" s="72">
        <v>224915</v>
      </c>
      <c r="C18993" s="72" t="s">
        <v>549</v>
      </c>
      <c r="D18993" s="72">
        <v>30</v>
      </c>
      <c r="E18993" s="72">
        <v>2592</v>
      </c>
      <c r="F18993" s="72">
        <v>0</v>
      </c>
      <c r="G18993" s="72">
        <v>1</v>
      </c>
      <c r="H18993" s="72" t="s">
        <v>536</v>
      </c>
      <c r="I18993" s="72">
        <v>3034510</v>
      </c>
      <c r="J18993" s="72" t="s">
        <v>3848</v>
      </c>
      <c r="K18993" s="72" t="s">
        <v>7224</v>
      </c>
      <c r="L18993" s="12" t="e">
        <f>VLOOKUP(B18993,Doses!A:C,3,FALSE)</f>
        <v>#N/A</v>
      </c>
      <c r="M18993" s="44" t="e">
        <f t="shared" si="296"/>
        <v>#VALUE!</v>
      </c>
    </row>
    <row r="18994" spans="1:13" x14ac:dyDescent="0.25">
      <c r="A18994" s="72" t="s">
        <v>2488</v>
      </c>
      <c r="B18994" s="72">
        <v>224316</v>
      </c>
      <c r="C18994" s="72" t="s">
        <v>712</v>
      </c>
      <c r="D18994" s="72">
        <v>60</v>
      </c>
      <c r="E18994" s="72">
        <v>1944</v>
      </c>
      <c r="F18994" s="72">
        <v>0</v>
      </c>
      <c r="G18994" s="72">
        <v>1</v>
      </c>
      <c r="H18994" s="72" t="s">
        <v>536</v>
      </c>
      <c r="I18994" s="72">
        <v>3029148</v>
      </c>
      <c r="J18994" s="72" t="s">
        <v>3848</v>
      </c>
      <c r="K18994" s="72" t="s">
        <v>7246</v>
      </c>
      <c r="L18994" s="12" t="e">
        <f>VLOOKUP(B18994,Doses!A:C,3,FALSE)</f>
        <v>#N/A</v>
      </c>
      <c r="M18994" s="44" t="e">
        <f t="shared" si="296"/>
        <v>#VALUE!</v>
      </c>
    </row>
    <row r="18995" spans="1:13" x14ac:dyDescent="0.25">
      <c r="A18995" s="72" t="s">
        <v>2489</v>
      </c>
      <c r="B18995" s="72">
        <v>220185</v>
      </c>
      <c r="C18995" s="72" t="s">
        <v>110</v>
      </c>
      <c r="D18995" s="72">
        <v>1000</v>
      </c>
      <c r="E18995" s="72">
        <v>600</v>
      </c>
      <c r="F18995" s="72">
        <v>0</v>
      </c>
      <c r="G18995" s="72">
        <v>1</v>
      </c>
      <c r="H18995" s="72" t="s">
        <v>536</v>
      </c>
      <c r="I18995" s="72">
        <v>12415</v>
      </c>
      <c r="J18995" s="72" t="s">
        <v>2</v>
      </c>
      <c r="K18995" s="72" t="s">
        <v>7250</v>
      </c>
      <c r="L18995" s="12" t="e">
        <f>VLOOKUP(B18995,Doses!A:C,3,FALSE)</f>
        <v>#N/A</v>
      </c>
      <c r="M18995" s="44" t="e">
        <f t="shared" si="296"/>
        <v>#VALUE!</v>
      </c>
    </row>
    <row r="18996" spans="1:13" x14ac:dyDescent="0.25">
      <c r="A18996" s="72" t="s">
        <v>2490</v>
      </c>
      <c r="B18996" s="72">
        <v>220103</v>
      </c>
      <c r="C18996" s="72" t="s">
        <v>6219</v>
      </c>
      <c r="D18996" s="72">
        <v>1</v>
      </c>
      <c r="E18996" s="72">
        <v>4000</v>
      </c>
      <c r="F18996" s="72">
        <v>0</v>
      </c>
      <c r="G18996" s="72">
        <v>1</v>
      </c>
      <c r="H18996" s="72" t="s">
        <v>536</v>
      </c>
      <c r="I18996" s="72" t="s">
        <v>8753</v>
      </c>
      <c r="J18996" s="72" t="s">
        <v>3848</v>
      </c>
      <c r="K18996" s="72" t="s">
        <v>8703</v>
      </c>
      <c r="L18996" s="12" t="e">
        <f>VLOOKUP(B18996,Doses!A:C,3,FALSE)</f>
        <v>#N/A</v>
      </c>
      <c r="M18996" s="44" t="e">
        <f t="shared" si="296"/>
        <v>#VALUE!</v>
      </c>
    </row>
    <row r="18997" spans="1:13" x14ac:dyDescent="0.25">
      <c r="A18997" s="72" t="s">
        <v>2491</v>
      </c>
      <c r="B18997" s="72">
        <v>220034</v>
      </c>
      <c r="C18997" s="72" t="s">
        <v>529</v>
      </c>
      <c r="D18997" s="72">
        <v>1000</v>
      </c>
      <c r="E18997" s="72">
        <v>480</v>
      </c>
      <c r="F18997" s="72">
        <v>0</v>
      </c>
      <c r="G18997" s="72">
        <v>1</v>
      </c>
      <c r="H18997" s="72" t="s">
        <v>536</v>
      </c>
      <c r="I18997" s="72">
        <v>14715</v>
      </c>
      <c r="J18997" s="72" t="s">
        <v>2</v>
      </c>
      <c r="K18997" s="72" t="s">
        <v>7250</v>
      </c>
      <c r="L18997" s="12" t="e">
        <f>VLOOKUP(B18997,Doses!A:C,3,FALSE)</f>
        <v>#N/A</v>
      </c>
      <c r="M18997" s="44" t="e">
        <f t="shared" si="296"/>
        <v>#VALUE!</v>
      </c>
    </row>
    <row r="18998" spans="1:13" x14ac:dyDescent="0.25">
      <c r="A18998" s="72" t="s">
        <v>2492</v>
      </c>
      <c r="B18998" s="72">
        <v>224316</v>
      </c>
      <c r="C18998" s="72" t="s">
        <v>712</v>
      </c>
      <c r="D18998" s="72">
        <v>60</v>
      </c>
      <c r="E18998" s="72">
        <v>2400</v>
      </c>
      <c r="F18998" s="72">
        <v>0</v>
      </c>
      <c r="G18998" s="72">
        <v>1</v>
      </c>
      <c r="H18998" s="72" t="s">
        <v>536</v>
      </c>
      <c r="I18998" s="72" t="s">
        <v>7685</v>
      </c>
      <c r="J18998" s="72" t="s">
        <v>2</v>
      </c>
      <c r="K18998" s="72" t="s">
        <v>7242</v>
      </c>
      <c r="L18998" s="12" t="e">
        <f>VLOOKUP(B18998,Doses!A:C,3,FALSE)</f>
        <v>#N/A</v>
      </c>
      <c r="M18998" s="44" t="e">
        <f t="shared" si="296"/>
        <v>#VALUE!</v>
      </c>
    </row>
    <row r="18999" spans="1:13" x14ac:dyDescent="0.25">
      <c r="A18999" s="72" t="s">
        <v>2493</v>
      </c>
      <c r="B18999" s="72">
        <v>224316</v>
      </c>
      <c r="C18999" s="72" t="s">
        <v>712</v>
      </c>
      <c r="D18999" s="72">
        <v>60</v>
      </c>
      <c r="E18999" s="72">
        <v>1944</v>
      </c>
      <c r="F18999" s="72">
        <v>0</v>
      </c>
      <c r="G18999" s="72">
        <v>1</v>
      </c>
      <c r="H18999" s="72" t="s">
        <v>536</v>
      </c>
      <c r="I18999" s="72">
        <v>3029109</v>
      </c>
      <c r="J18999" s="72" t="s">
        <v>3848</v>
      </c>
      <c r="K18999" s="72" t="s">
        <v>7246</v>
      </c>
      <c r="L18999" s="12" t="e">
        <f>VLOOKUP(B18999,Doses!A:C,3,FALSE)</f>
        <v>#N/A</v>
      </c>
      <c r="M18999" s="44" t="e">
        <f t="shared" si="296"/>
        <v>#VALUE!</v>
      </c>
    </row>
    <row r="19000" spans="1:13" x14ac:dyDescent="0.25">
      <c r="A19000" s="72" t="s">
        <v>2494</v>
      </c>
      <c r="B19000" s="72">
        <v>224316</v>
      </c>
      <c r="C19000" s="72" t="s">
        <v>712</v>
      </c>
      <c r="D19000" s="72">
        <v>60</v>
      </c>
      <c r="E19000" s="72">
        <v>2016</v>
      </c>
      <c r="F19000" s="72">
        <v>0</v>
      </c>
      <c r="G19000" s="72">
        <v>1</v>
      </c>
      <c r="H19000" s="72" t="s">
        <v>536</v>
      </c>
      <c r="I19000" s="72" t="s">
        <v>8010</v>
      </c>
      <c r="J19000" s="72" t="s">
        <v>3848</v>
      </c>
      <c r="K19000" s="72" t="s">
        <v>7242</v>
      </c>
      <c r="L19000" s="12" t="e">
        <f>VLOOKUP(B19000,Doses!A:C,3,FALSE)</f>
        <v>#N/A</v>
      </c>
      <c r="M19000" s="44" t="e">
        <f t="shared" si="296"/>
        <v>#VALUE!</v>
      </c>
    </row>
    <row r="19001" spans="1:13" x14ac:dyDescent="0.25">
      <c r="A19001" s="72" t="s">
        <v>2495</v>
      </c>
      <c r="B19001" s="72">
        <v>308302</v>
      </c>
      <c r="C19001" s="72" t="s">
        <v>1940</v>
      </c>
      <c r="D19001" s="72">
        <v>100</v>
      </c>
      <c r="E19001" s="72">
        <v>192</v>
      </c>
      <c r="F19001" s="72">
        <v>0</v>
      </c>
      <c r="G19001" s="72">
        <v>1</v>
      </c>
      <c r="H19001" s="72" t="s">
        <v>536</v>
      </c>
      <c r="I19001" s="72">
        <v>20141005</v>
      </c>
      <c r="J19001" s="72" t="s">
        <v>2</v>
      </c>
      <c r="K19001" s="72">
        <v>43595</v>
      </c>
      <c r="L19001" s="12" t="e">
        <f>VLOOKUP(B19001,Doses!A:C,3,FALSE)</f>
        <v>#N/A</v>
      </c>
      <c r="M19001" s="44">
        <f t="shared" si="296"/>
        <v>43595</v>
      </c>
    </row>
    <row r="19002" spans="1:13" x14ac:dyDescent="0.25">
      <c r="A19002" s="72" t="s">
        <v>2496</v>
      </c>
      <c r="B19002" s="72">
        <v>220185</v>
      </c>
      <c r="C19002" s="72" t="s">
        <v>110</v>
      </c>
      <c r="D19002" s="72">
        <v>1000</v>
      </c>
      <c r="E19002" s="72">
        <v>192</v>
      </c>
      <c r="F19002" s="72">
        <v>0</v>
      </c>
      <c r="G19002" s="72">
        <v>1</v>
      </c>
      <c r="H19002" s="72" t="s">
        <v>536</v>
      </c>
      <c r="I19002" s="72">
        <v>11515</v>
      </c>
      <c r="J19002" s="72" t="s">
        <v>2</v>
      </c>
      <c r="K19002" s="72" t="s">
        <v>7250</v>
      </c>
      <c r="L19002" s="12" t="e">
        <f>VLOOKUP(B19002,Doses!A:C,3,FALSE)</f>
        <v>#N/A</v>
      </c>
      <c r="M19002" s="44" t="e">
        <f t="shared" si="296"/>
        <v>#VALUE!</v>
      </c>
    </row>
    <row r="19003" spans="1:13" x14ac:dyDescent="0.25">
      <c r="A19003" s="72" t="s">
        <v>2496</v>
      </c>
      <c r="B19003" s="72">
        <v>220185</v>
      </c>
      <c r="C19003" s="72" t="s">
        <v>110</v>
      </c>
      <c r="D19003" s="72">
        <v>1000</v>
      </c>
      <c r="E19003" s="72">
        <v>192</v>
      </c>
      <c r="F19003" s="72">
        <v>0</v>
      </c>
      <c r="G19003" s="72">
        <v>1</v>
      </c>
      <c r="H19003" s="72" t="s">
        <v>536</v>
      </c>
      <c r="I19003" s="72">
        <v>11315</v>
      </c>
      <c r="J19003" s="72" t="s">
        <v>2</v>
      </c>
      <c r="K19003" s="72" t="s">
        <v>7250</v>
      </c>
      <c r="L19003" s="12" t="e">
        <f>VLOOKUP(B19003,Doses!A:C,3,FALSE)</f>
        <v>#N/A</v>
      </c>
      <c r="M19003" s="44" t="e">
        <f t="shared" si="296"/>
        <v>#VALUE!</v>
      </c>
    </row>
    <row r="19004" spans="1:13" x14ac:dyDescent="0.25">
      <c r="A19004" s="72" t="s">
        <v>2496</v>
      </c>
      <c r="B19004" s="72">
        <v>220103</v>
      </c>
      <c r="C19004" s="72" t="s">
        <v>6219</v>
      </c>
      <c r="D19004" s="72">
        <v>1</v>
      </c>
      <c r="E19004" s="72">
        <v>200</v>
      </c>
      <c r="F19004" s="72">
        <v>0</v>
      </c>
      <c r="G19004" s="72">
        <v>1</v>
      </c>
      <c r="H19004" s="72" t="s">
        <v>536</v>
      </c>
      <c r="I19004" s="72" t="s">
        <v>8767</v>
      </c>
      <c r="J19004" s="72" t="s">
        <v>3848</v>
      </c>
      <c r="K19004" s="72" t="s">
        <v>8695</v>
      </c>
      <c r="L19004" s="12" t="e">
        <f>VLOOKUP(B19004,Doses!A:C,3,FALSE)</f>
        <v>#N/A</v>
      </c>
      <c r="M19004" s="44" t="e">
        <f t="shared" si="296"/>
        <v>#VALUE!</v>
      </c>
    </row>
    <row r="19005" spans="1:13" x14ac:dyDescent="0.25">
      <c r="A19005" s="72" t="s">
        <v>2496</v>
      </c>
      <c r="B19005" s="72">
        <v>220103</v>
      </c>
      <c r="C19005" s="72" t="s">
        <v>6219</v>
      </c>
      <c r="D19005" s="72">
        <v>1</v>
      </c>
      <c r="E19005" s="72">
        <v>485</v>
      </c>
      <c r="F19005" s="72">
        <v>0</v>
      </c>
      <c r="G19005" s="72">
        <v>1</v>
      </c>
      <c r="H19005" s="72" t="s">
        <v>536</v>
      </c>
      <c r="I19005" s="72" t="s">
        <v>8724</v>
      </c>
      <c r="J19005" s="72" t="s">
        <v>3848</v>
      </c>
      <c r="K19005" s="72">
        <v>43406</v>
      </c>
      <c r="L19005" s="12" t="e">
        <f>VLOOKUP(B19005,Doses!A:C,3,FALSE)</f>
        <v>#N/A</v>
      </c>
      <c r="M19005" s="44">
        <f t="shared" si="296"/>
        <v>43406</v>
      </c>
    </row>
    <row r="19006" spans="1:13" x14ac:dyDescent="0.25">
      <c r="A19006" s="72" t="s">
        <v>2497</v>
      </c>
      <c r="B19006" s="72">
        <v>224316</v>
      </c>
      <c r="C19006" s="72" t="s">
        <v>712</v>
      </c>
      <c r="D19006" s="72">
        <v>60</v>
      </c>
      <c r="E19006" s="72">
        <v>1944</v>
      </c>
      <c r="F19006" s="72">
        <v>0</v>
      </c>
      <c r="G19006" s="72">
        <v>1</v>
      </c>
      <c r="H19006" s="72" t="s">
        <v>536</v>
      </c>
      <c r="I19006" s="72">
        <v>3029147</v>
      </c>
      <c r="J19006" s="72" t="s">
        <v>3848</v>
      </c>
      <c r="K19006" s="72" t="s">
        <v>7246</v>
      </c>
      <c r="L19006" s="12" t="e">
        <f>VLOOKUP(B19006,Doses!A:C,3,FALSE)</f>
        <v>#N/A</v>
      </c>
      <c r="M19006" s="44" t="e">
        <f t="shared" si="296"/>
        <v>#VALUE!</v>
      </c>
    </row>
    <row r="19007" spans="1:13" x14ac:dyDescent="0.25">
      <c r="A19007" s="72" t="s">
        <v>2498</v>
      </c>
      <c r="B19007" s="72">
        <v>220185</v>
      </c>
      <c r="C19007" s="72" t="s">
        <v>110</v>
      </c>
      <c r="D19007" s="72">
        <v>1000</v>
      </c>
      <c r="E19007" s="72">
        <v>600</v>
      </c>
      <c r="F19007" s="72">
        <v>0</v>
      </c>
      <c r="G19007" s="72">
        <v>1</v>
      </c>
      <c r="H19007" s="72" t="s">
        <v>536</v>
      </c>
      <c r="I19007" s="72">
        <v>12615</v>
      </c>
      <c r="J19007" s="72" t="s">
        <v>2</v>
      </c>
      <c r="K19007" s="72" t="s">
        <v>7250</v>
      </c>
      <c r="L19007" s="12" t="e">
        <f>VLOOKUP(B19007,Doses!A:C,3,FALSE)</f>
        <v>#N/A</v>
      </c>
      <c r="M19007" s="44" t="e">
        <f t="shared" si="296"/>
        <v>#VALUE!</v>
      </c>
    </row>
    <row r="19008" spans="1:13" x14ac:dyDescent="0.25">
      <c r="A19008" s="72" t="s">
        <v>2499</v>
      </c>
      <c r="B19008" s="72">
        <v>224316</v>
      </c>
      <c r="C19008" s="72" t="s">
        <v>712</v>
      </c>
      <c r="D19008" s="72">
        <v>60</v>
      </c>
      <c r="E19008" s="72">
        <v>2400</v>
      </c>
      <c r="F19008" s="72">
        <v>0</v>
      </c>
      <c r="G19008" s="72">
        <v>1</v>
      </c>
      <c r="H19008" s="72" t="s">
        <v>536</v>
      </c>
      <c r="I19008" s="72" t="s">
        <v>7685</v>
      </c>
      <c r="J19008" s="72" t="s">
        <v>2</v>
      </c>
      <c r="K19008" s="72" t="s">
        <v>7242</v>
      </c>
      <c r="L19008" s="12" t="e">
        <f>VLOOKUP(B19008,Doses!A:C,3,FALSE)</f>
        <v>#N/A</v>
      </c>
      <c r="M19008" s="44" t="e">
        <f t="shared" si="296"/>
        <v>#VALUE!</v>
      </c>
    </row>
    <row r="19009" spans="1:13" x14ac:dyDescent="0.25">
      <c r="A19009" s="72" t="s">
        <v>2500</v>
      </c>
      <c r="B19009" s="72">
        <v>224443</v>
      </c>
      <c r="C19009" s="72" t="s">
        <v>5052</v>
      </c>
      <c r="D19009" s="72">
        <v>1</v>
      </c>
      <c r="E19009" s="72">
        <v>2502</v>
      </c>
      <c r="F19009" s="72">
        <v>0</v>
      </c>
      <c r="G19009" s="72">
        <v>1</v>
      </c>
      <c r="H19009" s="72" t="s">
        <v>536</v>
      </c>
      <c r="I19009" s="72" t="s">
        <v>7191</v>
      </c>
      <c r="J19009" s="72" t="s">
        <v>3848</v>
      </c>
      <c r="K19009" s="72" t="s">
        <v>7219</v>
      </c>
      <c r="L19009" s="12" t="e">
        <f>VLOOKUP(B19009,Doses!A:C,3,FALSE)</f>
        <v>#N/A</v>
      </c>
      <c r="M19009" s="44" t="e">
        <f t="shared" si="296"/>
        <v>#VALUE!</v>
      </c>
    </row>
    <row r="19010" spans="1:13" x14ac:dyDescent="0.25">
      <c r="A19010" s="72" t="s">
        <v>2501</v>
      </c>
      <c r="B19010" s="72">
        <v>220185</v>
      </c>
      <c r="C19010" s="72" t="s">
        <v>110</v>
      </c>
      <c r="D19010" s="72">
        <v>1000</v>
      </c>
      <c r="E19010" s="72">
        <v>600</v>
      </c>
      <c r="F19010" s="72">
        <v>0</v>
      </c>
      <c r="G19010" s="72">
        <v>1</v>
      </c>
      <c r="H19010" s="72" t="s">
        <v>536</v>
      </c>
      <c r="I19010" s="72">
        <v>4115</v>
      </c>
      <c r="J19010" s="72" t="s">
        <v>2</v>
      </c>
      <c r="K19010" s="72" t="s">
        <v>7248</v>
      </c>
      <c r="L19010" s="12" t="e">
        <f>VLOOKUP(B19010,Doses!A:C,3,FALSE)</f>
        <v>#N/A</v>
      </c>
      <c r="M19010" s="44" t="e">
        <f t="shared" ref="M19010:M19073" si="297">K19010*1</f>
        <v>#VALUE!</v>
      </c>
    </row>
    <row r="19011" spans="1:13" x14ac:dyDescent="0.25">
      <c r="A19011" s="72" t="s">
        <v>2502</v>
      </c>
      <c r="B19011" s="72">
        <v>224316</v>
      </c>
      <c r="C19011" s="72" t="s">
        <v>712</v>
      </c>
      <c r="D19011" s="72">
        <v>60</v>
      </c>
      <c r="E19011" s="72">
        <v>1092</v>
      </c>
      <c r="F19011" s="72">
        <v>0</v>
      </c>
      <c r="G19011" s="72">
        <v>1</v>
      </c>
      <c r="H19011" s="72" t="s">
        <v>536</v>
      </c>
      <c r="I19011" s="72" t="s">
        <v>8001</v>
      </c>
      <c r="J19011" s="72" t="s">
        <v>3848</v>
      </c>
      <c r="K19011" s="72" t="s">
        <v>7242</v>
      </c>
      <c r="L19011" s="12" t="e">
        <f>VLOOKUP(B19011,Doses!A:C,3,FALSE)</f>
        <v>#N/A</v>
      </c>
      <c r="M19011" s="44" t="e">
        <f t="shared" si="297"/>
        <v>#VALUE!</v>
      </c>
    </row>
    <row r="19012" spans="1:13" x14ac:dyDescent="0.25">
      <c r="A19012" s="72" t="s">
        <v>2503</v>
      </c>
      <c r="B19012" s="72">
        <v>224443</v>
      </c>
      <c r="C19012" s="72" t="s">
        <v>5052</v>
      </c>
      <c r="D19012" s="72">
        <v>1</v>
      </c>
      <c r="E19012" s="72">
        <v>2016</v>
      </c>
      <c r="F19012" s="72">
        <v>0</v>
      </c>
      <c r="G19012" s="72">
        <v>1</v>
      </c>
      <c r="H19012" s="72" t="s">
        <v>536</v>
      </c>
      <c r="I19012" s="72" t="s">
        <v>8780</v>
      </c>
      <c r="J19012" s="72" t="s">
        <v>3848</v>
      </c>
      <c r="K19012" s="72" t="s">
        <v>7222</v>
      </c>
      <c r="L19012" s="12" t="e">
        <f>VLOOKUP(B19012,Doses!A:C,3,FALSE)</f>
        <v>#N/A</v>
      </c>
      <c r="M19012" s="44" t="e">
        <f t="shared" si="297"/>
        <v>#VALUE!</v>
      </c>
    </row>
    <row r="19013" spans="1:13" x14ac:dyDescent="0.25">
      <c r="A19013" s="72" t="s">
        <v>2504</v>
      </c>
      <c r="B19013" s="72">
        <v>302069</v>
      </c>
      <c r="C19013" s="72" t="s">
        <v>3945</v>
      </c>
      <c r="D19013" s="72">
        <v>1</v>
      </c>
      <c r="E19013" s="72">
        <v>3750</v>
      </c>
      <c r="F19013" s="72">
        <v>0</v>
      </c>
      <c r="G19013" s="72">
        <v>1</v>
      </c>
      <c r="H19013" s="72" t="s">
        <v>536</v>
      </c>
      <c r="I19013" s="72" t="s">
        <v>7323</v>
      </c>
      <c r="J19013" s="72" t="s">
        <v>2</v>
      </c>
      <c r="K19013" s="72" t="s">
        <v>7218</v>
      </c>
      <c r="L19013" s="12" t="e">
        <f>VLOOKUP(B19013,Doses!A:C,3,FALSE)</f>
        <v>#N/A</v>
      </c>
      <c r="M19013" s="44" t="e">
        <f t="shared" si="297"/>
        <v>#VALUE!</v>
      </c>
    </row>
    <row r="19014" spans="1:13" x14ac:dyDescent="0.25">
      <c r="A19014" s="72" t="s">
        <v>2505</v>
      </c>
      <c r="B19014" s="72">
        <v>224316</v>
      </c>
      <c r="C19014" s="72" t="s">
        <v>712</v>
      </c>
      <c r="D19014" s="72">
        <v>60</v>
      </c>
      <c r="E19014" s="72">
        <v>1680</v>
      </c>
      <c r="F19014" s="72">
        <v>0</v>
      </c>
      <c r="G19014" s="72">
        <v>1</v>
      </c>
      <c r="H19014" s="72" t="s">
        <v>536</v>
      </c>
      <c r="I19014" s="72" t="s">
        <v>8009</v>
      </c>
      <c r="J19014" s="72" t="s">
        <v>3848</v>
      </c>
      <c r="K19014" s="72" t="s">
        <v>7242</v>
      </c>
      <c r="L19014" s="12" t="e">
        <f>VLOOKUP(B19014,Doses!A:C,3,FALSE)</f>
        <v>#N/A</v>
      </c>
      <c r="M19014" s="44" t="e">
        <f t="shared" si="297"/>
        <v>#VALUE!</v>
      </c>
    </row>
    <row r="19015" spans="1:13" x14ac:dyDescent="0.25">
      <c r="A19015" s="72" t="s">
        <v>2506</v>
      </c>
      <c r="B19015" s="72">
        <v>225059</v>
      </c>
      <c r="C19015" s="72" t="s">
        <v>1915</v>
      </c>
      <c r="D19015" s="72">
        <v>200</v>
      </c>
      <c r="E19015" s="72">
        <v>60</v>
      </c>
      <c r="F19015" s="72">
        <v>0</v>
      </c>
      <c r="G19015" s="72">
        <v>1</v>
      </c>
      <c r="H19015" s="72" t="s">
        <v>536</v>
      </c>
      <c r="I19015" s="72" t="s">
        <v>7149</v>
      </c>
      <c r="J19015" s="72" t="s">
        <v>3848</v>
      </c>
      <c r="K19015" s="72" t="s">
        <v>7211</v>
      </c>
      <c r="L19015" s="12" t="e">
        <f>VLOOKUP(B19015,Doses!A:C,3,FALSE)</f>
        <v>#N/A</v>
      </c>
      <c r="M19015" s="44" t="e">
        <f t="shared" si="297"/>
        <v>#VALUE!</v>
      </c>
    </row>
    <row r="19016" spans="1:13" x14ac:dyDescent="0.25">
      <c r="A19016" s="72" t="s">
        <v>2507</v>
      </c>
      <c r="B19016" s="72">
        <v>224915</v>
      </c>
      <c r="C19016" s="72" t="s">
        <v>549</v>
      </c>
      <c r="D19016" s="72">
        <v>30</v>
      </c>
      <c r="E19016" s="72">
        <v>2592</v>
      </c>
      <c r="F19016" s="72">
        <v>0</v>
      </c>
      <c r="G19016" s="72">
        <v>1</v>
      </c>
      <c r="H19016" s="72" t="s">
        <v>536</v>
      </c>
      <c r="I19016" s="72">
        <v>3034544</v>
      </c>
      <c r="J19016" s="72" t="s">
        <v>3848</v>
      </c>
      <c r="K19016" s="72" t="s">
        <v>7224</v>
      </c>
      <c r="L19016" s="12" t="e">
        <f>VLOOKUP(B19016,Doses!A:C,3,FALSE)</f>
        <v>#N/A</v>
      </c>
      <c r="M19016" s="44" t="e">
        <f t="shared" si="297"/>
        <v>#VALUE!</v>
      </c>
    </row>
    <row r="19017" spans="1:13" x14ac:dyDescent="0.25">
      <c r="A19017" s="72" t="s">
        <v>2508</v>
      </c>
      <c r="B19017" s="72">
        <v>224316</v>
      </c>
      <c r="C19017" s="72" t="s">
        <v>712</v>
      </c>
      <c r="D19017" s="72">
        <v>60</v>
      </c>
      <c r="E19017" s="72">
        <v>1944</v>
      </c>
      <c r="F19017" s="72">
        <v>0</v>
      </c>
      <c r="G19017" s="72">
        <v>1</v>
      </c>
      <c r="H19017" s="72" t="s">
        <v>536</v>
      </c>
      <c r="I19017" s="72">
        <v>3026056</v>
      </c>
      <c r="J19017" s="72" t="s">
        <v>3848</v>
      </c>
      <c r="K19017" s="72" t="s">
        <v>7217</v>
      </c>
      <c r="L19017" s="12" t="e">
        <f>VLOOKUP(B19017,Doses!A:C,3,FALSE)</f>
        <v>#N/A</v>
      </c>
      <c r="M19017" s="44" t="e">
        <f t="shared" si="297"/>
        <v>#VALUE!</v>
      </c>
    </row>
    <row r="19018" spans="1:13" x14ac:dyDescent="0.25">
      <c r="A19018" s="72" t="s">
        <v>2509</v>
      </c>
      <c r="B19018" s="72">
        <v>224316</v>
      </c>
      <c r="C19018" s="72" t="s">
        <v>712</v>
      </c>
      <c r="D19018" s="72">
        <v>60</v>
      </c>
      <c r="E19018" s="72">
        <v>1944</v>
      </c>
      <c r="F19018" s="72">
        <v>0</v>
      </c>
      <c r="G19018" s="72">
        <v>1</v>
      </c>
      <c r="H19018" s="72" t="s">
        <v>536</v>
      </c>
      <c r="I19018" s="72">
        <v>3026055</v>
      </c>
      <c r="J19018" s="72" t="s">
        <v>3848</v>
      </c>
      <c r="K19018" s="72" t="s">
        <v>7217</v>
      </c>
      <c r="L19018" s="12" t="e">
        <f>VLOOKUP(B19018,Doses!A:C,3,FALSE)</f>
        <v>#N/A</v>
      </c>
      <c r="M19018" s="44" t="e">
        <f t="shared" si="297"/>
        <v>#VALUE!</v>
      </c>
    </row>
    <row r="19019" spans="1:13" x14ac:dyDescent="0.25">
      <c r="A19019" s="72" t="s">
        <v>2510</v>
      </c>
      <c r="B19019" s="72">
        <v>224910</v>
      </c>
      <c r="C19019" s="72" t="s">
        <v>2272</v>
      </c>
      <c r="D19019" s="72">
        <v>60</v>
      </c>
      <c r="E19019" s="72">
        <v>3402</v>
      </c>
      <c r="F19019" s="72">
        <v>0</v>
      </c>
      <c r="G19019" s="72">
        <v>1</v>
      </c>
      <c r="H19019" s="72" t="s">
        <v>536</v>
      </c>
      <c r="I19019" s="72" t="s">
        <v>8764</v>
      </c>
      <c r="J19019" s="72" t="s">
        <v>3848</v>
      </c>
      <c r="K19019" s="72" t="s">
        <v>7250</v>
      </c>
      <c r="L19019" s="12" t="e">
        <f>VLOOKUP(B19019,Doses!A:C,3,FALSE)</f>
        <v>#N/A</v>
      </c>
      <c r="M19019" s="44" t="e">
        <f t="shared" si="297"/>
        <v>#VALUE!</v>
      </c>
    </row>
    <row r="19020" spans="1:13" x14ac:dyDescent="0.25">
      <c r="A19020" s="72" t="s">
        <v>2511</v>
      </c>
      <c r="B19020" s="72">
        <v>224915</v>
      </c>
      <c r="C19020" s="72" t="s">
        <v>549</v>
      </c>
      <c r="D19020" s="72">
        <v>30</v>
      </c>
      <c r="E19020" s="72">
        <v>2592</v>
      </c>
      <c r="F19020" s="72">
        <v>0</v>
      </c>
      <c r="G19020" s="72">
        <v>1</v>
      </c>
      <c r="H19020" s="72" t="s">
        <v>536</v>
      </c>
      <c r="I19020" s="72">
        <v>3034594</v>
      </c>
      <c r="J19020" s="72" t="s">
        <v>3848</v>
      </c>
      <c r="K19020" s="72" t="s">
        <v>7224</v>
      </c>
      <c r="L19020" s="12" t="e">
        <f>VLOOKUP(B19020,Doses!A:C,3,FALSE)</f>
        <v>#N/A</v>
      </c>
      <c r="M19020" s="44" t="e">
        <f t="shared" si="297"/>
        <v>#VALUE!</v>
      </c>
    </row>
    <row r="19021" spans="1:13" x14ac:dyDescent="0.25">
      <c r="A19021" s="72" t="s">
        <v>2512</v>
      </c>
      <c r="B19021" s="72">
        <v>224316</v>
      </c>
      <c r="C19021" s="72" t="s">
        <v>712</v>
      </c>
      <c r="D19021" s="72">
        <v>60</v>
      </c>
      <c r="E19021" s="72">
        <v>1944</v>
      </c>
      <c r="F19021" s="72">
        <v>0</v>
      </c>
      <c r="G19021" s="72">
        <v>1</v>
      </c>
      <c r="H19021" s="72" t="s">
        <v>536</v>
      </c>
      <c r="I19021" s="72">
        <v>3026058</v>
      </c>
      <c r="J19021" s="72" t="s">
        <v>3848</v>
      </c>
      <c r="K19021" s="72" t="s">
        <v>7217</v>
      </c>
      <c r="L19021" s="12" t="e">
        <f>VLOOKUP(B19021,Doses!A:C,3,FALSE)</f>
        <v>#N/A</v>
      </c>
      <c r="M19021" s="44" t="e">
        <f t="shared" si="297"/>
        <v>#VALUE!</v>
      </c>
    </row>
    <row r="19022" spans="1:13" x14ac:dyDescent="0.25">
      <c r="A19022" s="72" t="s">
        <v>2513</v>
      </c>
      <c r="B19022" s="72">
        <v>220460</v>
      </c>
      <c r="C19022" s="72" t="s">
        <v>22</v>
      </c>
      <c r="D19022" s="72">
        <v>1000</v>
      </c>
      <c r="E19022" s="72">
        <v>560</v>
      </c>
      <c r="F19022" s="72">
        <v>0</v>
      </c>
      <c r="G19022" s="72">
        <v>1</v>
      </c>
      <c r="H19022" s="72" t="s">
        <v>536</v>
      </c>
      <c r="I19022" s="72">
        <v>41315</v>
      </c>
      <c r="J19022" s="72" t="s">
        <v>2</v>
      </c>
      <c r="K19022" s="72" t="s">
        <v>7231</v>
      </c>
      <c r="L19022" s="12" t="e">
        <f>VLOOKUP(B19022,Doses!A:C,3,FALSE)</f>
        <v>#N/A</v>
      </c>
      <c r="M19022" s="44" t="e">
        <f t="shared" si="297"/>
        <v>#VALUE!</v>
      </c>
    </row>
    <row r="19023" spans="1:13" x14ac:dyDescent="0.25">
      <c r="A19023" s="72" t="s">
        <v>2515</v>
      </c>
      <c r="B19023" s="72">
        <v>224443</v>
      </c>
      <c r="C19023" s="72" t="s">
        <v>5052</v>
      </c>
      <c r="D19023" s="72">
        <v>1</v>
      </c>
      <c r="E19023" s="72">
        <v>672</v>
      </c>
      <c r="F19023" s="72">
        <v>0</v>
      </c>
      <c r="G19023" s="72">
        <v>1</v>
      </c>
      <c r="H19023" s="72" t="s">
        <v>536</v>
      </c>
      <c r="I19023" s="72" t="s">
        <v>7190</v>
      </c>
      <c r="J19023" s="72" t="s">
        <v>3848</v>
      </c>
      <c r="K19023" s="72" t="s">
        <v>7219</v>
      </c>
      <c r="L19023" s="12" t="e">
        <f>VLOOKUP(B19023,Doses!A:C,3,FALSE)</f>
        <v>#N/A</v>
      </c>
      <c r="M19023" s="44" t="e">
        <f t="shared" si="297"/>
        <v>#VALUE!</v>
      </c>
    </row>
    <row r="19024" spans="1:13" x14ac:dyDescent="0.25">
      <c r="A19024" s="72" t="s">
        <v>2515</v>
      </c>
      <c r="B19024" s="72">
        <v>224443</v>
      </c>
      <c r="C19024" s="72" t="s">
        <v>5052</v>
      </c>
      <c r="D19024" s="72">
        <v>1</v>
      </c>
      <c r="E19024" s="72">
        <v>1512</v>
      </c>
      <c r="F19024" s="72">
        <v>0</v>
      </c>
      <c r="G19024" s="72">
        <v>1</v>
      </c>
      <c r="H19024" s="72" t="s">
        <v>536</v>
      </c>
      <c r="I19024" s="72" t="s">
        <v>7191</v>
      </c>
      <c r="J19024" s="72" t="s">
        <v>3848</v>
      </c>
      <c r="K19024" s="72" t="s">
        <v>7219</v>
      </c>
      <c r="L19024" s="12" t="e">
        <f>VLOOKUP(B19024,Doses!A:C,3,FALSE)</f>
        <v>#N/A</v>
      </c>
      <c r="M19024" s="44" t="e">
        <f t="shared" si="297"/>
        <v>#VALUE!</v>
      </c>
    </row>
    <row r="19025" spans="1:13" x14ac:dyDescent="0.25">
      <c r="A19025" s="72" t="s">
        <v>2516</v>
      </c>
      <c r="B19025" s="72">
        <v>224443</v>
      </c>
      <c r="C19025" s="72" t="s">
        <v>5052</v>
      </c>
      <c r="D19025" s="72">
        <v>1</v>
      </c>
      <c r="E19025" s="72">
        <v>1856</v>
      </c>
      <c r="F19025" s="72">
        <v>0</v>
      </c>
      <c r="G19025" s="72">
        <v>1</v>
      </c>
      <c r="H19025" s="72" t="s">
        <v>536</v>
      </c>
      <c r="I19025" s="72" t="s">
        <v>8780</v>
      </c>
      <c r="J19025" s="72" t="s">
        <v>3848</v>
      </c>
      <c r="K19025" s="72" t="s">
        <v>7222</v>
      </c>
      <c r="L19025" s="12" t="e">
        <f>VLOOKUP(B19025,Doses!A:C,3,FALSE)</f>
        <v>#N/A</v>
      </c>
      <c r="M19025" s="44" t="e">
        <f t="shared" si="297"/>
        <v>#VALUE!</v>
      </c>
    </row>
    <row r="19026" spans="1:13" x14ac:dyDescent="0.25">
      <c r="A19026" s="72" t="s">
        <v>2517</v>
      </c>
      <c r="B19026" s="72">
        <v>224316</v>
      </c>
      <c r="C19026" s="72" t="s">
        <v>712</v>
      </c>
      <c r="D19026" s="72">
        <v>60</v>
      </c>
      <c r="E19026" s="72">
        <v>1680</v>
      </c>
      <c r="F19026" s="72">
        <v>0</v>
      </c>
      <c r="G19026" s="72">
        <v>1</v>
      </c>
      <c r="H19026" s="72" t="s">
        <v>536</v>
      </c>
      <c r="I19026" s="72" t="s">
        <v>7998</v>
      </c>
      <c r="J19026" s="72" t="s">
        <v>3848</v>
      </c>
      <c r="K19026" s="72" t="s">
        <v>7242</v>
      </c>
      <c r="L19026" s="12" t="e">
        <f>VLOOKUP(B19026,Doses!A:C,3,FALSE)</f>
        <v>#N/A</v>
      </c>
      <c r="M19026" s="44" t="e">
        <f t="shared" si="297"/>
        <v>#VALUE!</v>
      </c>
    </row>
    <row r="19027" spans="1:13" x14ac:dyDescent="0.25">
      <c r="A19027" s="72" t="s">
        <v>2518</v>
      </c>
      <c r="B19027" s="72">
        <v>220460</v>
      </c>
      <c r="C19027" s="72" t="s">
        <v>22</v>
      </c>
      <c r="D19027" s="72">
        <v>1000</v>
      </c>
      <c r="E19027" s="72">
        <v>560</v>
      </c>
      <c r="F19027" s="72">
        <v>0</v>
      </c>
      <c r="G19027" s="72">
        <v>1</v>
      </c>
      <c r="H19027" s="72" t="s">
        <v>536</v>
      </c>
      <c r="I19027" s="72">
        <v>27715</v>
      </c>
      <c r="J19027" s="72" t="s">
        <v>2</v>
      </c>
      <c r="K19027" s="72" t="s">
        <v>7236</v>
      </c>
      <c r="L19027" s="12" t="e">
        <f>VLOOKUP(B19027,Doses!A:C,3,FALSE)</f>
        <v>#N/A</v>
      </c>
      <c r="M19027" s="44" t="e">
        <f t="shared" si="297"/>
        <v>#VALUE!</v>
      </c>
    </row>
    <row r="19028" spans="1:13" x14ac:dyDescent="0.25">
      <c r="A19028" s="72" t="s">
        <v>2519</v>
      </c>
      <c r="B19028" s="72">
        <v>224316</v>
      </c>
      <c r="C19028" s="72" t="s">
        <v>712</v>
      </c>
      <c r="D19028" s="72">
        <v>60</v>
      </c>
      <c r="E19028" s="72">
        <v>2016</v>
      </c>
      <c r="F19028" s="72">
        <v>0</v>
      </c>
      <c r="G19028" s="72">
        <v>1</v>
      </c>
      <c r="H19028" s="72" t="s">
        <v>536</v>
      </c>
      <c r="I19028" s="72" t="s">
        <v>8001</v>
      </c>
      <c r="J19028" s="72" t="s">
        <v>3848</v>
      </c>
      <c r="K19028" s="72" t="s">
        <v>7242</v>
      </c>
      <c r="L19028" s="12" t="e">
        <f>VLOOKUP(B19028,Doses!A:C,3,FALSE)</f>
        <v>#N/A</v>
      </c>
      <c r="M19028" s="44" t="e">
        <f t="shared" si="297"/>
        <v>#VALUE!</v>
      </c>
    </row>
    <row r="19029" spans="1:13" x14ac:dyDescent="0.25">
      <c r="A19029" s="72" t="s">
        <v>2520</v>
      </c>
      <c r="B19029" s="72">
        <v>302069</v>
      </c>
      <c r="C19029" s="72" t="s">
        <v>3945</v>
      </c>
      <c r="D19029" s="72">
        <v>1</v>
      </c>
      <c r="E19029" s="72">
        <v>3750</v>
      </c>
      <c r="F19029" s="72">
        <v>0</v>
      </c>
      <c r="G19029" s="72">
        <v>1</v>
      </c>
      <c r="H19029" s="72" t="s">
        <v>536</v>
      </c>
      <c r="I19029" s="72" t="s">
        <v>7323</v>
      </c>
      <c r="J19029" s="72" t="s">
        <v>2</v>
      </c>
      <c r="K19029" s="72" t="s">
        <v>7218</v>
      </c>
      <c r="L19029" s="12" t="e">
        <f>VLOOKUP(B19029,Doses!A:C,3,FALSE)</f>
        <v>#N/A</v>
      </c>
      <c r="M19029" s="44" t="e">
        <f t="shared" si="297"/>
        <v>#VALUE!</v>
      </c>
    </row>
    <row r="19030" spans="1:13" x14ac:dyDescent="0.25">
      <c r="A19030" s="72" t="s">
        <v>2521</v>
      </c>
      <c r="B19030" s="72">
        <v>302068</v>
      </c>
      <c r="C19030" s="72" t="s">
        <v>4224</v>
      </c>
      <c r="D19030" s="72">
        <v>1</v>
      </c>
      <c r="E19030" s="72">
        <v>4000</v>
      </c>
      <c r="F19030" s="72">
        <v>0</v>
      </c>
      <c r="G19030" s="72">
        <v>1</v>
      </c>
      <c r="H19030" s="72" t="s">
        <v>536</v>
      </c>
      <c r="I19030" s="72" t="s">
        <v>7324</v>
      </c>
      <c r="J19030" s="72" t="s">
        <v>2</v>
      </c>
      <c r="K19030" s="72" t="s">
        <v>7218</v>
      </c>
      <c r="L19030" s="12" t="e">
        <f>VLOOKUP(B19030,Doses!A:C,3,FALSE)</f>
        <v>#N/A</v>
      </c>
      <c r="M19030" s="44" t="e">
        <f t="shared" si="297"/>
        <v>#VALUE!</v>
      </c>
    </row>
    <row r="19031" spans="1:13" x14ac:dyDescent="0.25">
      <c r="A19031" s="72" t="s">
        <v>2522</v>
      </c>
      <c r="B19031" s="72">
        <v>224316</v>
      </c>
      <c r="C19031" s="72" t="s">
        <v>712</v>
      </c>
      <c r="D19031" s="72">
        <v>60</v>
      </c>
      <c r="E19031" s="72">
        <v>2016</v>
      </c>
      <c r="F19031" s="72">
        <v>0</v>
      </c>
      <c r="G19031" s="72">
        <v>1</v>
      </c>
      <c r="H19031" s="72" t="s">
        <v>536</v>
      </c>
      <c r="I19031" s="72" t="s">
        <v>8008</v>
      </c>
      <c r="J19031" s="72" t="s">
        <v>3848</v>
      </c>
      <c r="K19031" s="72" t="s">
        <v>7242</v>
      </c>
      <c r="L19031" s="12" t="e">
        <f>VLOOKUP(B19031,Doses!A:C,3,FALSE)</f>
        <v>#N/A</v>
      </c>
      <c r="M19031" s="44" t="e">
        <f t="shared" si="297"/>
        <v>#VALUE!</v>
      </c>
    </row>
    <row r="19032" spans="1:13" x14ac:dyDescent="0.25">
      <c r="A19032" s="72" t="s">
        <v>2523</v>
      </c>
      <c r="B19032" s="72">
        <v>224316</v>
      </c>
      <c r="C19032" s="72" t="s">
        <v>712</v>
      </c>
      <c r="D19032" s="72">
        <v>60</v>
      </c>
      <c r="E19032" s="72">
        <v>1944</v>
      </c>
      <c r="F19032" s="72">
        <v>0</v>
      </c>
      <c r="G19032" s="72">
        <v>1</v>
      </c>
      <c r="H19032" s="72" t="s">
        <v>536</v>
      </c>
      <c r="I19032" s="72">
        <v>3026057</v>
      </c>
      <c r="J19032" s="72" t="s">
        <v>3848</v>
      </c>
      <c r="K19032" s="72" t="s">
        <v>7217</v>
      </c>
      <c r="L19032" s="12" t="e">
        <f>VLOOKUP(B19032,Doses!A:C,3,FALSE)</f>
        <v>#N/A</v>
      </c>
      <c r="M19032" s="44" t="e">
        <f t="shared" si="297"/>
        <v>#VALUE!</v>
      </c>
    </row>
    <row r="19033" spans="1:13" x14ac:dyDescent="0.25">
      <c r="A19033" s="72" t="s">
        <v>2523</v>
      </c>
      <c r="B19033" s="72">
        <v>220103</v>
      </c>
      <c r="C19033" s="72" t="s">
        <v>6219</v>
      </c>
      <c r="D19033" s="72">
        <v>1</v>
      </c>
      <c r="E19033" s="72">
        <v>885</v>
      </c>
      <c r="F19033" s="72">
        <v>0</v>
      </c>
      <c r="G19033" s="72">
        <v>1</v>
      </c>
      <c r="H19033" s="72" t="s">
        <v>536</v>
      </c>
      <c r="I19033" s="72" t="s">
        <v>8719</v>
      </c>
      <c r="J19033" s="72" t="s">
        <v>3848</v>
      </c>
      <c r="K19033" s="72">
        <v>43133</v>
      </c>
      <c r="L19033" s="12" t="e">
        <f>VLOOKUP(B19033,Doses!A:C,3,FALSE)</f>
        <v>#N/A</v>
      </c>
      <c r="M19033" s="44">
        <f t="shared" si="297"/>
        <v>43133</v>
      </c>
    </row>
    <row r="19034" spans="1:13" x14ac:dyDescent="0.25">
      <c r="A19034" s="72" t="s">
        <v>2524</v>
      </c>
      <c r="B19034" s="72">
        <v>224316</v>
      </c>
      <c r="C19034" s="72" t="s">
        <v>712</v>
      </c>
      <c r="D19034" s="72">
        <v>60</v>
      </c>
      <c r="E19034" s="72">
        <v>2400</v>
      </c>
      <c r="F19034" s="72">
        <v>0</v>
      </c>
      <c r="G19034" s="72">
        <v>1</v>
      </c>
      <c r="H19034" s="72" t="s">
        <v>536</v>
      </c>
      <c r="I19034" s="72" t="s">
        <v>7386</v>
      </c>
      <c r="J19034" s="72" t="s">
        <v>2</v>
      </c>
      <c r="K19034" s="72" t="s">
        <v>7225</v>
      </c>
      <c r="L19034" s="12" t="e">
        <f>VLOOKUP(B19034,Doses!A:C,3,FALSE)</f>
        <v>#N/A</v>
      </c>
      <c r="M19034" s="44" t="e">
        <f t="shared" si="297"/>
        <v>#VALUE!</v>
      </c>
    </row>
    <row r="19035" spans="1:13" x14ac:dyDescent="0.25">
      <c r="A19035" s="72" t="s">
        <v>2525</v>
      </c>
      <c r="B19035" s="72">
        <v>155360</v>
      </c>
      <c r="C19035" s="72" t="s">
        <v>558</v>
      </c>
      <c r="D19035" s="72">
        <v>25</v>
      </c>
      <c r="E19035" s="72">
        <v>1080</v>
      </c>
      <c r="F19035" s="72">
        <v>0</v>
      </c>
      <c r="G19035" s="72">
        <v>1</v>
      </c>
      <c r="H19035" s="72" t="s">
        <v>536</v>
      </c>
      <c r="I19035" s="72" t="s">
        <v>8793</v>
      </c>
      <c r="J19035" s="72" t="s">
        <v>3848</v>
      </c>
      <c r="K19035" s="72" t="s">
        <v>7259</v>
      </c>
      <c r="L19035" s="12" t="e">
        <f>VLOOKUP(B19035,Doses!A:C,3,FALSE)</f>
        <v>#N/A</v>
      </c>
      <c r="M19035" s="44" t="e">
        <f t="shared" si="297"/>
        <v>#VALUE!</v>
      </c>
    </row>
    <row r="19036" spans="1:13" x14ac:dyDescent="0.25">
      <c r="A19036" s="72" t="s">
        <v>2526</v>
      </c>
      <c r="B19036" s="72">
        <v>224316</v>
      </c>
      <c r="C19036" s="72" t="s">
        <v>712</v>
      </c>
      <c r="D19036" s="72">
        <v>60</v>
      </c>
      <c r="E19036" s="72">
        <v>1188</v>
      </c>
      <c r="F19036" s="72">
        <v>0</v>
      </c>
      <c r="G19036" s="72">
        <v>1</v>
      </c>
      <c r="H19036" s="72" t="s">
        <v>536</v>
      </c>
      <c r="I19036" s="72">
        <v>3026057</v>
      </c>
      <c r="J19036" s="72" t="s">
        <v>3848</v>
      </c>
      <c r="K19036" s="72" t="s">
        <v>7217</v>
      </c>
      <c r="L19036" s="12" t="e">
        <f>VLOOKUP(B19036,Doses!A:C,3,FALSE)</f>
        <v>#N/A</v>
      </c>
      <c r="M19036" s="44" t="e">
        <f t="shared" si="297"/>
        <v>#VALUE!</v>
      </c>
    </row>
    <row r="19037" spans="1:13" x14ac:dyDescent="0.25">
      <c r="A19037" s="72" t="s">
        <v>2527</v>
      </c>
      <c r="B19037" s="72">
        <v>302068</v>
      </c>
      <c r="C19037" s="72" t="s">
        <v>4224</v>
      </c>
      <c r="D19037" s="72">
        <v>1</v>
      </c>
      <c r="E19037" s="72">
        <v>4000</v>
      </c>
      <c r="F19037" s="72">
        <v>0</v>
      </c>
      <c r="G19037" s="72">
        <v>1</v>
      </c>
      <c r="H19037" s="72" t="s">
        <v>536</v>
      </c>
      <c r="I19037" s="72" t="s">
        <v>7324</v>
      </c>
      <c r="J19037" s="72" t="s">
        <v>2</v>
      </c>
      <c r="K19037" s="72" t="s">
        <v>7218</v>
      </c>
      <c r="L19037" s="12" t="e">
        <f>VLOOKUP(B19037,Doses!A:C,3,FALSE)</f>
        <v>#N/A</v>
      </c>
      <c r="M19037" s="44" t="e">
        <f t="shared" si="297"/>
        <v>#VALUE!</v>
      </c>
    </row>
    <row r="19038" spans="1:13" x14ac:dyDescent="0.25">
      <c r="A19038" s="72" t="s">
        <v>2528</v>
      </c>
      <c r="B19038" s="72">
        <v>220188</v>
      </c>
      <c r="C19038" s="72" t="s">
        <v>560</v>
      </c>
      <c r="D19038" s="72">
        <v>1000</v>
      </c>
      <c r="E19038" s="72">
        <v>288</v>
      </c>
      <c r="F19038" s="72">
        <v>0</v>
      </c>
      <c r="G19038" s="72">
        <v>1</v>
      </c>
      <c r="H19038" s="72" t="s">
        <v>536</v>
      </c>
      <c r="I19038" s="72" t="s">
        <v>7804</v>
      </c>
      <c r="J19038" s="72" t="s">
        <v>3848</v>
      </c>
      <c r="K19038" s="72" t="s">
        <v>7234</v>
      </c>
      <c r="L19038" s="12" t="e">
        <f>VLOOKUP(B19038,Doses!A:C,3,FALSE)</f>
        <v>#N/A</v>
      </c>
      <c r="M19038" s="44" t="e">
        <f t="shared" si="297"/>
        <v>#VALUE!</v>
      </c>
    </row>
    <row r="19039" spans="1:13" x14ac:dyDescent="0.25">
      <c r="A19039" s="72" t="s">
        <v>2529</v>
      </c>
      <c r="B19039" s="72">
        <v>224316</v>
      </c>
      <c r="C19039" s="72" t="s">
        <v>712</v>
      </c>
      <c r="D19039" s="72">
        <v>60</v>
      </c>
      <c r="E19039" s="72">
        <v>2016</v>
      </c>
      <c r="F19039" s="72">
        <v>0</v>
      </c>
      <c r="G19039" s="72">
        <v>1</v>
      </c>
      <c r="H19039" s="72" t="s">
        <v>536</v>
      </c>
      <c r="I19039" s="72" t="s">
        <v>8009</v>
      </c>
      <c r="J19039" s="72" t="s">
        <v>3848</v>
      </c>
      <c r="K19039" s="72" t="s">
        <v>7242</v>
      </c>
      <c r="L19039" s="12" t="e">
        <f>VLOOKUP(B19039,Doses!A:C,3,FALSE)</f>
        <v>#N/A</v>
      </c>
      <c r="M19039" s="44" t="e">
        <f t="shared" si="297"/>
        <v>#VALUE!</v>
      </c>
    </row>
    <row r="19040" spans="1:13" x14ac:dyDescent="0.25">
      <c r="A19040" s="72" t="s">
        <v>2530</v>
      </c>
      <c r="B19040" s="72">
        <v>224336</v>
      </c>
      <c r="C19040" s="72" t="s">
        <v>4406</v>
      </c>
      <c r="D19040" s="72">
        <v>60</v>
      </c>
      <c r="E19040" s="72">
        <v>2623</v>
      </c>
      <c r="F19040" s="72">
        <v>0</v>
      </c>
      <c r="G19040" s="72">
        <v>1</v>
      </c>
      <c r="H19040" s="72" t="s">
        <v>536</v>
      </c>
      <c r="I19040" s="72" t="s">
        <v>8858</v>
      </c>
      <c r="J19040" s="72" t="s">
        <v>3848</v>
      </c>
      <c r="K19040" s="72" t="s">
        <v>7229</v>
      </c>
      <c r="L19040" s="12" t="e">
        <f>VLOOKUP(B19040,Doses!A:C,3,FALSE)</f>
        <v>#N/A</v>
      </c>
      <c r="M19040" s="44" t="e">
        <f t="shared" si="297"/>
        <v>#VALUE!</v>
      </c>
    </row>
    <row r="19041" spans="1:13" x14ac:dyDescent="0.25">
      <c r="A19041" s="72" t="s">
        <v>2531</v>
      </c>
      <c r="B19041" s="72">
        <v>302068</v>
      </c>
      <c r="C19041" s="72" t="s">
        <v>4224</v>
      </c>
      <c r="D19041" s="72">
        <v>1</v>
      </c>
      <c r="E19041" s="72">
        <v>4000</v>
      </c>
      <c r="F19041" s="72">
        <v>0</v>
      </c>
      <c r="G19041" s="72">
        <v>1</v>
      </c>
      <c r="H19041" s="72" t="s">
        <v>536</v>
      </c>
      <c r="I19041" s="72" t="s">
        <v>7324</v>
      </c>
      <c r="J19041" s="72" t="s">
        <v>2</v>
      </c>
      <c r="K19041" s="72" t="s">
        <v>7218</v>
      </c>
      <c r="L19041" s="12" t="e">
        <f>VLOOKUP(B19041,Doses!A:C,3,FALSE)</f>
        <v>#N/A</v>
      </c>
      <c r="M19041" s="44" t="e">
        <f t="shared" si="297"/>
        <v>#VALUE!</v>
      </c>
    </row>
    <row r="19042" spans="1:13" x14ac:dyDescent="0.25">
      <c r="A19042" s="72" t="s">
        <v>2532</v>
      </c>
      <c r="B19042" s="72">
        <v>351439</v>
      </c>
      <c r="C19042" s="72" t="s">
        <v>3844</v>
      </c>
      <c r="D19042" s="72">
        <v>100</v>
      </c>
      <c r="E19042" s="72">
        <v>378</v>
      </c>
      <c r="F19042" s="72">
        <v>0</v>
      </c>
      <c r="G19042" s="72">
        <v>1</v>
      </c>
      <c r="H19042" s="72" t="s">
        <v>536</v>
      </c>
      <c r="I19042" s="72">
        <v>111201</v>
      </c>
      <c r="J19042" s="72" t="s">
        <v>3846</v>
      </c>
      <c r="K19042" s="72" t="s">
        <v>7208</v>
      </c>
      <c r="L19042" s="12" t="e">
        <f>VLOOKUP(B19042,Doses!A:C,3,FALSE)</f>
        <v>#N/A</v>
      </c>
      <c r="M19042" s="44" t="e">
        <f t="shared" si="297"/>
        <v>#VALUE!</v>
      </c>
    </row>
    <row r="19043" spans="1:13" x14ac:dyDescent="0.25">
      <c r="A19043" s="72" t="s">
        <v>2533</v>
      </c>
      <c r="B19043" s="72">
        <v>220103</v>
      </c>
      <c r="C19043" s="72" t="s">
        <v>6219</v>
      </c>
      <c r="D19043" s="72">
        <v>1</v>
      </c>
      <c r="E19043" s="72">
        <v>4000</v>
      </c>
      <c r="F19043" s="72">
        <v>0</v>
      </c>
      <c r="G19043" s="72">
        <v>1</v>
      </c>
      <c r="H19043" s="72" t="s">
        <v>536</v>
      </c>
      <c r="I19043" s="72" t="s">
        <v>8693</v>
      </c>
      <c r="J19043" s="72" t="s">
        <v>3848</v>
      </c>
      <c r="K19043" s="72" t="s">
        <v>8692</v>
      </c>
      <c r="L19043" s="12" t="e">
        <f>VLOOKUP(B19043,Doses!A:C,3,FALSE)</f>
        <v>#N/A</v>
      </c>
      <c r="M19043" s="44" t="e">
        <f t="shared" si="297"/>
        <v>#VALUE!</v>
      </c>
    </row>
    <row r="19044" spans="1:13" x14ac:dyDescent="0.25">
      <c r="A19044" s="72" t="s">
        <v>2534</v>
      </c>
      <c r="B19044" s="72">
        <v>302068</v>
      </c>
      <c r="C19044" s="72" t="s">
        <v>4224</v>
      </c>
      <c r="D19044" s="72">
        <v>1</v>
      </c>
      <c r="E19044" s="72">
        <v>4000</v>
      </c>
      <c r="F19044" s="72">
        <v>0</v>
      </c>
      <c r="G19044" s="72">
        <v>1</v>
      </c>
      <c r="H19044" s="72" t="s">
        <v>536</v>
      </c>
      <c r="I19044" s="72" t="s">
        <v>7324</v>
      </c>
      <c r="J19044" s="72" t="s">
        <v>2</v>
      </c>
      <c r="K19044" s="72" t="s">
        <v>7218</v>
      </c>
      <c r="L19044" s="12" t="e">
        <f>VLOOKUP(B19044,Doses!A:C,3,FALSE)</f>
        <v>#N/A</v>
      </c>
      <c r="M19044" s="44" t="e">
        <f t="shared" si="297"/>
        <v>#VALUE!</v>
      </c>
    </row>
    <row r="19045" spans="1:13" x14ac:dyDescent="0.25">
      <c r="A19045" s="72" t="s">
        <v>2535</v>
      </c>
      <c r="B19045" s="72">
        <v>220415</v>
      </c>
      <c r="C19045" s="72" t="s">
        <v>1095</v>
      </c>
      <c r="D19045" s="72">
        <v>1000</v>
      </c>
      <c r="E19045" s="72">
        <v>1150</v>
      </c>
      <c r="F19045" s="72">
        <v>0</v>
      </c>
      <c r="G19045" s="72">
        <v>1</v>
      </c>
      <c r="H19045" s="72" t="s">
        <v>536</v>
      </c>
      <c r="I19045" s="72" t="s">
        <v>7548</v>
      </c>
      <c r="J19045" s="72" t="s">
        <v>2</v>
      </c>
      <c r="K19045" s="72" t="s">
        <v>7218</v>
      </c>
      <c r="L19045" s="12" t="e">
        <f>VLOOKUP(B19045,Doses!A:C,3,FALSE)</f>
        <v>#N/A</v>
      </c>
      <c r="M19045" s="44" t="e">
        <f t="shared" si="297"/>
        <v>#VALUE!</v>
      </c>
    </row>
    <row r="19046" spans="1:13" x14ac:dyDescent="0.25">
      <c r="A19046" s="72" t="s">
        <v>2536</v>
      </c>
      <c r="B19046" s="72">
        <v>302255</v>
      </c>
      <c r="C19046" s="72" t="s">
        <v>1320</v>
      </c>
      <c r="D19046" s="72">
        <v>1</v>
      </c>
      <c r="E19046" s="72">
        <v>2400</v>
      </c>
      <c r="F19046" s="72">
        <v>0</v>
      </c>
      <c r="G19046" s="72">
        <v>1</v>
      </c>
      <c r="H19046" s="72" t="s">
        <v>536</v>
      </c>
      <c r="I19046" s="72">
        <v>1101010190</v>
      </c>
      <c r="J19046" s="72" t="s">
        <v>2</v>
      </c>
      <c r="K19046" s="72" t="s">
        <v>7267</v>
      </c>
      <c r="L19046" s="12" t="e">
        <f>VLOOKUP(B19046,Doses!A:C,3,FALSE)</f>
        <v>#N/A</v>
      </c>
      <c r="M19046" s="44" t="e">
        <f t="shared" si="297"/>
        <v>#VALUE!</v>
      </c>
    </row>
    <row r="19047" spans="1:13" x14ac:dyDescent="0.25">
      <c r="A19047" s="72" t="s">
        <v>2537</v>
      </c>
      <c r="B19047" s="72">
        <v>302068</v>
      </c>
      <c r="C19047" s="72" t="s">
        <v>4224</v>
      </c>
      <c r="D19047" s="72">
        <v>1</v>
      </c>
      <c r="E19047" s="72">
        <v>3375</v>
      </c>
      <c r="F19047" s="72">
        <v>0</v>
      </c>
      <c r="G19047" s="72">
        <v>1</v>
      </c>
      <c r="H19047" s="72" t="s">
        <v>536</v>
      </c>
      <c r="I19047" s="72" t="s">
        <v>7324</v>
      </c>
      <c r="J19047" s="72" t="s">
        <v>2</v>
      </c>
      <c r="K19047" s="72" t="s">
        <v>7218</v>
      </c>
      <c r="L19047" s="12" t="e">
        <f>VLOOKUP(B19047,Doses!A:C,3,FALSE)</f>
        <v>#N/A</v>
      </c>
      <c r="M19047" s="44" t="e">
        <f t="shared" si="297"/>
        <v>#VALUE!</v>
      </c>
    </row>
    <row r="19048" spans="1:13" x14ac:dyDescent="0.25">
      <c r="A19048" s="72" t="s">
        <v>2537</v>
      </c>
      <c r="B19048" s="72">
        <v>220188</v>
      </c>
      <c r="C19048" s="72" t="s">
        <v>560</v>
      </c>
      <c r="D19048" s="72">
        <v>1000</v>
      </c>
      <c r="E19048" s="72">
        <v>16</v>
      </c>
      <c r="F19048" s="72">
        <v>0</v>
      </c>
      <c r="G19048" s="72">
        <v>1</v>
      </c>
      <c r="H19048" s="72" t="s">
        <v>536</v>
      </c>
      <c r="I19048" s="72" t="s">
        <v>7768</v>
      </c>
      <c r="J19048" s="72" t="s">
        <v>3848</v>
      </c>
      <c r="K19048" s="72" t="s">
        <v>7234</v>
      </c>
      <c r="L19048" s="12" t="e">
        <f>VLOOKUP(B19048,Doses!A:C,3,FALSE)</f>
        <v>#N/A</v>
      </c>
      <c r="M19048" s="44" t="e">
        <f t="shared" si="297"/>
        <v>#VALUE!</v>
      </c>
    </row>
    <row r="19049" spans="1:13" x14ac:dyDescent="0.25">
      <c r="A19049" s="72" t="s">
        <v>2538</v>
      </c>
      <c r="B19049" s="72">
        <v>302068</v>
      </c>
      <c r="C19049" s="72" t="s">
        <v>4224</v>
      </c>
      <c r="D19049" s="72">
        <v>1</v>
      </c>
      <c r="E19049" s="72">
        <v>4000</v>
      </c>
      <c r="F19049" s="72">
        <v>0</v>
      </c>
      <c r="G19049" s="72">
        <v>1</v>
      </c>
      <c r="H19049" s="72" t="s">
        <v>536</v>
      </c>
      <c r="I19049" s="72" t="s">
        <v>7324</v>
      </c>
      <c r="J19049" s="72" t="s">
        <v>2</v>
      </c>
      <c r="K19049" s="72" t="s">
        <v>7218</v>
      </c>
      <c r="L19049" s="12" t="e">
        <f>VLOOKUP(B19049,Doses!A:C,3,FALSE)</f>
        <v>#N/A</v>
      </c>
      <c r="M19049" s="44" t="e">
        <f t="shared" si="297"/>
        <v>#VALUE!</v>
      </c>
    </row>
    <row r="19050" spans="1:13" x14ac:dyDescent="0.25">
      <c r="A19050" s="72" t="s">
        <v>2539</v>
      </c>
      <c r="B19050" s="72">
        <v>220415</v>
      </c>
      <c r="C19050" s="72" t="s">
        <v>1095</v>
      </c>
      <c r="D19050" s="72">
        <v>1000</v>
      </c>
      <c r="E19050" s="72">
        <v>1100</v>
      </c>
      <c r="F19050" s="72">
        <v>0</v>
      </c>
      <c r="G19050" s="72">
        <v>1</v>
      </c>
      <c r="H19050" s="72" t="s">
        <v>536</v>
      </c>
      <c r="I19050" s="72" t="s">
        <v>7549</v>
      </c>
      <c r="J19050" s="72" t="s">
        <v>2</v>
      </c>
      <c r="K19050" s="72" t="s">
        <v>7218</v>
      </c>
      <c r="L19050" s="12" t="e">
        <f>VLOOKUP(B19050,Doses!A:C,3,FALSE)</f>
        <v>#N/A</v>
      </c>
      <c r="M19050" s="44" t="e">
        <f t="shared" si="297"/>
        <v>#VALUE!</v>
      </c>
    </row>
    <row r="19051" spans="1:13" x14ac:dyDescent="0.25">
      <c r="A19051" s="72" t="s">
        <v>2540</v>
      </c>
      <c r="B19051" s="72">
        <v>302068</v>
      </c>
      <c r="C19051" s="72" t="s">
        <v>4224</v>
      </c>
      <c r="D19051" s="72">
        <v>1</v>
      </c>
      <c r="E19051" s="72">
        <v>4000</v>
      </c>
      <c r="F19051" s="72">
        <v>0</v>
      </c>
      <c r="G19051" s="72">
        <v>1</v>
      </c>
      <c r="H19051" s="72" t="s">
        <v>536</v>
      </c>
      <c r="I19051" s="72" t="s">
        <v>7324</v>
      </c>
      <c r="J19051" s="72" t="s">
        <v>2</v>
      </c>
      <c r="K19051" s="72" t="s">
        <v>7218</v>
      </c>
      <c r="L19051" s="12" t="e">
        <f>VLOOKUP(B19051,Doses!A:C,3,FALSE)</f>
        <v>#N/A</v>
      </c>
      <c r="M19051" s="44" t="e">
        <f t="shared" si="297"/>
        <v>#VALUE!</v>
      </c>
    </row>
    <row r="19052" spans="1:13" x14ac:dyDescent="0.25">
      <c r="A19052" s="72" t="s">
        <v>2541</v>
      </c>
      <c r="B19052" s="72">
        <v>220185</v>
      </c>
      <c r="C19052" s="72" t="s">
        <v>110</v>
      </c>
      <c r="D19052" s="72">
        <v>1000</v>
      </c>
      <c r="E19052" s="72">
        <v>600</v>
      </c>
      <c r="F19052" s="72">
        <v>0</v>
      </c>
      <c r="G19052" s="72">
        <v>1</v>
      </c>
      <c r="H19052" s="72" t="s">
        <v>536</v>
      </c>
      <c r="I19052" s="72">
        <v>5315</v>
      </c>
      <c r="J19052" s="72" t="s">
        <v>2</v>
      </c>
      <c r="K19052" s="72" t="s">
        <v>7248</v>
      </c>
      <c r="L19052" s="12" t="e">
        <f>VLOOKUP(B19052,Doses!A:C,3,FALSE)</f>
        <v>#N/A</v>
      </c>
      <c r="M19052" s="44" t="e">
        <f t="shared" si="297"/>
        <v>#VALUE!</v>
      </c>
    </row>
    <row r="19053" spans="1:13" x14ac:dyDescent="0.25">
      <c r="A19053" s="72" t="s">
        <v>2542</v>
      </c>
      <c r="B19053" s="72">
        <v>302254</v>
      </c>
      <c r="C19053" s="72" t="s">
        <v>887</v>
      </c>
      <c r="D19053" s="72">
        <v>1</v>
      </c>
      <c r="E19053" s="72">
        <v>1800</v>
      </c>
      <c r="F19053" s="72">
        <v>0</v>
      </c>
      <c r="G19053" s="72">
        <v>1</v>
      </c>
      <c r="H19053" s="72" t="s">
        <v>536</v>
      </c>
      <c r="I19053" s="72">
        <v>1101010190</v>
      </c>
      <c r="J19053" s="72" t="s">
        <v>2</v>
      </c>
      <c r="K19053" s="72" t="s">
        <v>7267</v>
      </c>
      <c r="L19053" s="12" t="e">
        <f>VLOOKUP(B19053,Doses!A:C,3,FALSE)</f>
        <v>#N/A</v>
      </c>
      <c r="M19053" s="44" t="e">
        <f t="shared" si="297"/>
        <v>#VALUE!</v>
      </c>
    </row>
    <row r="19054" spans="1:13" x14ac:dyDescent="0.25">
      <c r="A19054" s="72" t="s">
        <v>2543</v>
      </c>
      <c r="B19054" s="72">
        <v>220460</v>
      </c>
      <c r="C19054" s="72" t="s">
        <v>22</v>
      </c>
      <c r="D19054" s="72">
        <v>1000</v>
      </c>
      <c r="E19054" s="72">
        <v>480</v>
      </c>
      <c r="F19054" s="72">
        <v>0</v>
      </c>
      <c r="G19054" s="72">
        <v>1</v>
      </c>
      <c r="H19054" s="72" t="s">
        <v>536</v>
      </c>
      <c r="I19054" s="72">
        <v>40515</v>
      </c>
      <c r="J19054" s="72" t="s">
        <v>2</v>
      </c>
      <c r="K19054" s="72" t="s">
        <v>7231</v>
      </c>
      <c r="L19054" s="12" t="e">
        <f>VLOOKUP(B19054,Doses!A:C,3,FALSE)</f>
        <v>#N/A</v>
      </c>
      <c r="M19054" s="44" t="e">
        <f t="shared" si="297"/>
        <v>#VALUE!</v>
      </c>
    </row>
    <row r="19055" spans="1:13" x14ac:dyDescent="0.25">
      <c r="A19055" s="72" t="s">
        <v>2544</v>
      </c>
      <c r="B19055" s="72">
        <v>155360</v>
      </c>
      <c r="C19055" s="72" t="s">
        <v>558</v>
      </c>
      <c r="D19055" s="72">
        <v>25</v>
      </c>
      <c r="E19055" s="72">
        <v>1080</v>
      </c>
      <c r="F19055" s="72">
        <v>0</v>
      </c>
      <c r="G19055" s="72">
        <v>1</v>
      </c>
      <c r="H19055" s="72" t="s">
        <v>536</v>
      </c>
      <c r="I19055" s="72" t="s">
        <v>8839</v>
      </c>
      <c r="J19055" s="72" t="s">
        <v>3848</v>
      </c>
      <c r="K19055" s="72" t="s">
        <v>7225</v>
      </c>
      <c r="L19055" s="12" t="e">
        <f>VLOOKUP(B19055,Doses!A:C,3,FALSE)</f>
        <v>#N/A</v>
      </c>
      <c r="M19055" s="44" t="e">
        <f t="shared" si="297"/>
        <v>#VALUE!</v>
      </c>
    </row>
    <row r="19056" spans="1:13" x14ac:dyDescent="0.25">
      <c r="A19056" s="72" t="s">
        <v>2545</v>
      </c>
      <c r="B19056" s="72">
        <v>302068</v>
      </c>
      <c r="C19056" s="72" t="s">
        <v>4224</v>
      </c>
      <c r="D19056" s="72">
        <v>1</v>
      </c>
      <c r="E19056" s="72">
        <v>4000</v>
      </c>
      <c r="F19056" s="72">
        <v>0</v>
      </c>
      <c r="G19056" s="72">
        <v>1</v>
      </c>
      <c r="H19056" s="72" t="s">
        <v>536</v>
      </c>
      <c r="I19056" s="72" t="s">
        <v>7324</v>
      </c>
      <c r="J19056" s="72" t="s">
        <v>2</v>
      </c>
      <c r="K19056" s="72" t="s">
        <v>7218</v>
      </c>
      <c r="L19056" s="12" t="e">
        <f>VLOOKUP(B19056,Doses!A:C,3,FALSE)</f>
        <v>#N/A</v>
      </c>
      <c r="M19056" s="44" t="e">
        <f t="shared" si="297"/>
        <v>#VALUE!</v>
      </c>
    </row>
    <row r="19057" spans="1:13" x14ac:dyDescent="0.25">
      <c r="A19057" s="72" t="s">
        <v>2546</v>
      </c>
      <c r="B19057" s="72">
        <v>302068</v>
      </c>
      <c r="C19057" s="72" t="s">
        <v>4224</v>
      </c>
      <c r="D19057" s="72">
        <v>1</v>
      </c>
      <c r="E19057" s="72">
        <v>4000</v>
      </c>
      <c r="F19057" s="72">
        <v>0</v>
      </c>
      <c r="G19057" s="72">
        <v>1</v>
      </c>
      <c r="H19057" s="72" t="s">
        <v>536</v>
      </c>
      <c r="I19057" s="72" t="s">
        <v>7324</v>
      </c>
      <c r="J19057" s="72" t="s">
        <v>2</v>
      </c>
      <c r="K19057" s="72" t="s">
        <v>7218</v>
      </c>
      <c r="L19057" s="12" t="e">
        <f>VLOOKUP(B19057,Doses!A:C,3,FALSE)</f>
        <v>#N/A</v>
      </c>
      <c r="M19057" s="44" t="e">
        <f t="shared" si="297"/>
        <v>#VALUE!</v>
      </c>
    </row>
    <row r="19058" spans="1:13" x14ac:dyDescent="0.25">
      <c r="A19058" s="72" t="s">
        <v>2547</v>
      </c>
      <c r="B19058" s="72">
        <v>224316</v>
      </c>
      <c r="C19058" s="72" t="s">
        <v>712</v>
      </c>
      <c r="D19058" s="72">
        <v>60</v>
      </c>
      <c r="E19058" s="72">
        <v>2016</v>
      </c>
      <c r="F19058" s="72">
        <v>0</v>
      </c>
      <c r="G19058" s="72">
        <v>1</v>
      </c>
      <c r="H19058" s="72" t="s">
        <v>536</v>
      </c>
      <c r="I19058" s="72" t="s">
        <v>7978</v>
      </c>
      <c r="J19058" s="72" t="s">
        <v>3848</v>
      </c>
      <c r="K19058" s="72" t="s">
        <v>7249</v>
      </c>
      <c r="L19058" s="12" t="e">
        <f>VLOOKUP(B19058,Doses!A:C,3,FALSE)</f>
        <v>#N/A</v>
      </c>
      <c r="M19058" s="44" t="e">
        <f t="shared" si="297"/>
        <v>#VALUE!</v>
      </c>
    </row>
    <row r="19059" spans="1:13" x14ac:dyDescent="0.25">
      <c r="A19059" s="72" t="s">
        <v>2548</v>
      </c>
      <c r="B19059" s="72">
        <v>224316</v>
      </c>
      <c r="C19059" s="72" t="s">
        <v>712</v>
      </c>
      <c r="D19059" s="72">
        <v>60</v>
      </c>
      <c r="E19059" s="72">
        <v>1680</v>
      </c>
      <c r="F19059" s="72">
        <v>0</v>
      </c>
      <c r="G19059" s="72">
        <v>1</v>
      </c>
      <c r="H19059" s="72" t="s">
        <v>536</v>
      </c>
      <c r="I19059" s="72" t="s">
        <v>7999</v>
      </c>
      <c r="J19059" s="72" t="s">
        <v>3848</v>
      </c>
      <c r="K19059" s="72" t="s">
        <v>7227</v>
      </c>
      <c r="L19059" s="12" t="e">
        <f>VLOOKUP(B19059,Doses!A:C,3,FALSE)</f>
        <v>#N/A</v>
      </c>
      <c r="M19059" s="44" t="e">
        <f t="shared" si="297"/>
        <v>#VALUE!</v>
      </c>
    </row>
    <row r="19060" spans="1:13" x14ac:dyDescent="0.25">
      <c r="A19060" s="72" t="s">
        <v>2549</v>
      </c>
      <c r="B19060" s="72">
        <v>302254</v>
      </c>
      <c r="C19060" s="72" t="s">
        <v>887</v>
      </c>
      <c r="D19060" s="72">
        <v>1</v>
      </c>
      <c r="E19060" s="72">
        <v>1800</v>
      </c>
      <c r="F19060" s="72">
        <v>0</v>
      </c>
      <c r="G19060" s="72">
        <v>1</v>
      </c>
      <c r="H19060" s="72" t="s">
        <v>536</v>
      </c>
      <c r="I19060" s="72">
        <v>1101010190</v>
      </c>
      <c r="J19060" s="72" t="s">
        <v>2</v>
      </c>
      <c r="K19060" s="72" t="s">
        <v>7267</v>
      </c>
      <c r="L19060" s="12" t="e">
        <f>VLOOKUP(B19060,Doses!A:C,3,FALSE)</f>
        <v>#N/A</v>
      </c>
      <c r="M19060" s="44" t="e">
        <f t="shared" si="297"/>
        <v>#VALUE!</v>
      </c>
    </row>
    <row r="19061" spans="1:13" x14ac:dyDescent="0.25">
      <c r="A19061" s="72" t="s">
        <v>2550</v>
      </c>
      <c r="B19061" s="72">
        <v>220034</v>
      </c>
      <c r="C19061" s="72" t="s">
        <v>529</v>
      </c>
      <c r="D19061" s="72">
        <v>1000</v>
      </c>
      <c r="E19061" s="72">
        <v>480</v>
      </c>
      <c r="F19061" s="72">
        <v>0</v>
      </c>
      <c r="G19061" s="72">
        <v>1</v>
      </c>
      <c r="H19061" s="72" t="s">
        <v>536</v>
      </c>
      <c r="I19061" s="72" t="s">
        <v>8951</v>
      </c>
      <c r="J19061" s="72" t="s">
        <v>2</v>
      </c>
      <c r="K19061" s="72" t="s">
        <v>7238</v>
      </c>
      <c r="L19061" s="12" t="e">
        <f>VLOOKUP(B19061,Doses!A:C,3,FALSE)</f>
        <v>#N/A</v>
      </c>
      <c r="M19061" s="44" t="e">
        <f t="shared" si="297"/>
        <v>#VALUE!</v>
      </c>
    </row>
    <row r="19062" spans="1:13" x14ac:dyDescent="0.25">
      <c r="A19062" s="72" t="s">
        <v>2551</v>
      </c>
      <c r="B19062" s="72">
        <v>220034</v>
      </c>
      <c r="C19062" s="72" t="s">
        <v>529</v>
      </c>
      <c r="D19062" s="72">
        <v>1000</v>
      </c>
      <c r="E19062" s="72">
        <v>480</v>
      </c>
      <c r="F19062" s="72">
        <v>0</v>
      </c>
      <c r="G19062" s="72">
        <v>1</v>
      </c>
      <c r="H19062" s="72" t="s">
        <v>536</v>
      </c>
      <c r="I19062" s="72" t="s">
        <v>8953</v>
      </c>
      <c r="J19062" s="72" t="s">
        <v>2</v>
      </c>
      <c r="K19062" s="72" t="s">
        <v>7238</v>
      </c>
      <c r="L19062" s="12" t="e">
        <f>VLOOKUP(B19062,Doses!A:C,3,FALSE)</f>
        <v>#N/A</v>
      </c>
      <c r="M19062" s="44" t="e">
        <f t="shared" si="297"/>
        <v>#VALUE!</v>
      </c>
    </row>
    <row r="19063" spans="1:13" x14ac:dyDescent="0.25">
      <c r="A19063" s="72" t="s">
        <v>2552</v>
      </c>
      <c r="B19063" s="72">
        <v>220034</v>
      </c>
      <c r="C19063" s="72" t="s">
        <v>529</v>
      </c>
      <c r="D19063" s="72">
        <v>1000</v>
      </c>
      <c r="E19063" s="72">
        <v>480</v>
      </c>
      <c r="F19063" s="72">
        <v>0</v>
      </c>
      <c r="G19063" s="72">
        <v>1</v>
      </c>
      <c r="H19063" s="72" t="s">
        <v>536</v>
      </c>
      <c r="I19063" s="72">
        <v>14215</v>
      </c>
      <c r="J19063" s="72" t="s">
        <v>2</v>
      </c>
      <c r="K19063" s="72" t="s">
        <v>7250</v>
      </c>
      <c r="L19063" s="12" t="e">
        <f>VLOOKUP(B19063,Doses!A:C,3,FALSE)</f>
        <v>#N/A</v>
      </c>
      <c r="M19063" s="44" t="e">
        <f t="shared" si="297"/>
        <v>#VALUE!</v>
      </c>
    </row>
    <row r="19064" spans="1:13" x14ac:dyDescent="0.25">
      <c r="A19064" s="72" t="s">
        <v>2553</v>
      </c>
      <c r="B19064" s="72">
        <v>224316</v>
      </c>
      <c r="C19064" s="72" t="s">
        <v>712</v>
      </c>
      <c r="D19064" s="72">
        <v>60</v>
      </c>
      <c r="E19064" s="72">
        <v>1944</v>
      </c>
      <c r="F19064" s="72">
        <v>0</v>
      </c>
      <c r="G19064" s="72">
        <v>1</v>
      </c>
      <c r="H19064" s="72" t="s">
        <v>536</v>
      </c>
      <c r="I19064" s="72">
        <v>3026055</v>
      </c>
      <c r="J19064" s="72" t="s">
        <v>3848</v>
      </c>
      <c r="K19064" s="72" t="s">
        <v>7217</v>
      </c>
      <c r="L19064" s="12" t="e">
        <f>VLOOKUP(B19064,Doses!A:C,3,FALSE)</f>
        <v>#N/A</v>
      </c>
      <c r="M19064" s="44" t="e">
        <f t="shared" si="297"/>
        <v>#VALUE!</v>
      </c>
    </row>
    <row r="19065" spans="1:13" x14ac:dyDescent="0.25">
      <c r="A19065" s="72" t="s">
        <v>2554</v>
      </c>
      <c r="B19065" s="72">
        <v>220103</v>
      </c>
      <c r="C19065" s="72" t="s">
        <v>6219</v>
      </c>
      <c r="D19065" s="72">
        <v>1</v>
      </c>
      <c r="E19065" s="72">
        <v>4000</v>
      </c>
      <c r="F19065" s="72">
        <v>0</v>
      </c>
      <c r="G19065" s="72">
        <v>1</v>
      </c>
      <c r="H19065" s="72" t="s">
        <v>536</v>
      </c>
      <c r="I19065" s="72" t="s">
        <v>8753</v>
      </c>
      <c r="J19065" s="72" t="s">
        <v>3848</v>
      </c>
      <c r="K19065" s="72" t="s">
        <v>8703</v>
      </c>
      <c r="L19065" s="12" t="e">
        <f>VLOOKUP(B19065,Doses!A:C,3,FALSE)</f>
        <v>#N/A</v>
      </c>
      <c r="M19065" s="44" t="e">
        <f t="shared" si="297"/>
        <v>#VALUE!</v>
      </c>
    </row>
    <row r="19066" spans="1:13" x14ac:dyDescent="0.25">
      <c r="A19066" s="72" t="s">
        <v>2555</v>
      </c>
      <c r="B19066" s="72">
        <v>224316</v>
      </c>
      <c r="C19066" s="72" t="s">
        <v>712</v>
      </c>
      <c r="D19066" s="72">
        <v>60</v>
      </c>
      <c r="E19066" s="72">
        <v>1680</v>
      </c>
      <c r="F19066" s="72">
        <v>0</v>
      </c>
      <c r="G19066" s="72">
        <v>1</v>
      </c>
      <c r="H19066" s="72" t="s">
        <v>536</v>
      </c>
      <c r="I19066" s="72" t="s">
        <v>7958</v>
      </c>
      <c r="J19066" s="72" t="s">
        <v>3848</v>
      </c>
      <c r="K19066" s="72" t="s">
        <v>7242</v>
      </c>
      <c r="L19066" s="12" t="e">
        <f>VLOOKUP(B19066,Doses!A:C,3,FALSE)</f>
        <v>#N/A</v>
      </c>
      <c r="M19066" s="44" t="e">
        <f t="shared" si="297"/>
        <v>#VALUE!</v>
      </c>
    </row>
    <row r="19067" spans="1:13" x14ac:dyDescent="0.25">
      <c r="A19067" s="72" t="s">
        <v>2556</v>
      </c>
      <c r="B19067" s="72">
        <v>220188</v>
      </c>
      <c r="C19067" s="72" t="s">
        <v>560</v>
      </c>
      <c r="D19067" s="72">
        <v>1000</v>
      </c>
      <c r="E19067" s="72">
        <v>320</v>
      </c>
      <c r="F19067" s="72">
        <v>0</v>
      </c>
      <c r="G19067" s="72">
        <v>1</v>
      </c>
      <c r="H19067" s="72" t="s">
        <v>536</v>
      </c>
      <c r="I19067" s="72" t="s">
        <v>7785</v>
      </c>
      <c r="J19067" s="72" t="s">
        <v>3848</v>
      </c>
      <c r="K19067" s="72" t="s">
        <v>7234</v>
      </c>
      <c r="L19067" s="12" t="e">
        <f>VLOOKUP(B19067,Doses!A:C,3,FALSE)</f>
        <v>#N/A</v>
      </c>
      <c r="M19067" s="44" t="e">
        <f t="shared" si="297"/>
        <v>#VALUE!</v>
      </c>
    </row>
    <row r="19068" spans="1:13" x14ac:dyDescent="0.25">
      <c r="A19068" s="72" t="s">
        <v>2557</v>
      </c>
      <c r="B19068" s="72">
        <v>215892</v>
      </c>
      <c r="C19068" s="72" t="s">
        <v>2242</v>
      </c>
      <c r="D19068" s="72">
        <v>1</v>
      </c>
      <c r="E19068" s="72">
        <v>18000</v>
      </c>
      <c r="F19068" s="72">
        <v>0</v>
      </c>
      <c r="G19068" s="72">
        <v>1</v>
      </c>
      <c r="H19068" s="72" t="s">
        <v>536</v>
      </c>
      <c r="I19068" s="72">
        <v>1406113</v>
      </c>
      <c r="J19068" s="72" t="s">
        <v>3848</v>
      </c>
      <c r="K19068" s="72" t="s">
        <v>7248</v>
      </c>
      <c r="L19068" s="12" t="e">
        <f>VLOOKUP(B19068,Doses!A:C,3,FALSE)</f>
        <v>#N/A</v>
      </c>
      <c r="M19068" s="44" t="e">
        <f t="shared" si="297"/>
        <v>#VALUE!</v>
      </c>
    </row>
    <row r="19069" spans="1:13" x14ac:dyDescent="0.25">
      <c r="A19069" s="72" t="s">
        <v>2558</v>
      </c>
      <c r="B19069" s="72">
        <v>220034</v>
      </c>
      <c r="C19069" s="72" t="s">
        <v>529</v>
      </c>
      <c r="D19069" s="72">
        <v>1000</v>
      </c>
      <c r="E19069" s="72">
        <v>480</v>
      </c>
      <c r="F19069" s="72">
        <v>0</v>
      </c>
      <c r="G19069" s="72">
        <v>1</v>
      </c>
      <c r="H19069" s="72" t="s">
        <v>536</v>
      </c>
      <c r="I19069" s="72" t="s">
        <v>8951</v>
      </c>
      <c r="J19069" s="72" t="s">
        <v>2</v>
      </c>
      <c r="K19069" s="72" t="s">
        <v>7238</v>
      </c>
      <c r="L19069" s="12" t="e">
        <f>VLOOKUP(B19069,Doses!A:C,3,FALSE)</f>
        <v>#N/A</v>
      </c>
      <c r="M19069" s="44" t="e">
        <f t="shared" si="297"/>
        <v>#VALUE!</v>
      </c>
    </row>
    <row r="19070" spans="1:13" x14ac:dyDescent="0.25">
      <c r="A19070" s="72" t="s">
        <v>2558</v>
      </c>
      <c r="B19070" s="72">
        <v>224910</v>
      </c>
      <c r="C19070" s="72" t="s">
        <v>2272</v>
      </c>
      <c r="D19070" s="72">
        <v>60</v>
      </c>
      <c r="E19070" s="72">
        <v>26</v>
      </c>
      <c r="F19070" s="72">
        <v>0</v>
      </c>
      <c r="G19070" s="72">
        <v>1</v>
      </c>
      <c r="H19070" s="72" t="s">
        <v>536</v>
      </c>
      <c r="I19070" s="72" t="s">
        <v>8169</v>
      </c>
      <c r="J19070" s="72" t="s">
        <v>3848</v>
      </c>
      <c r="K19070" s="72" t="s">
        <v>7248</v>
      </c>
      <c r="L19070" s="12" t="e">
        <f>VLOOKUP(B19070,Doses!A:C,3,FALSE)</f>
        <v>#N/A</v>
      </c>
      <c r="M19070" s="44" t="e">
        <f t="shared" si="297"/>
        <v>#VALUE!</v>
      </c>
    </row>
    <row r="19071" spans="1:13" x14ac:dyDescent="0.25">
      <c r="A19071" s="72" t="s">
        <v>2558</v>
      </c>
      <c r="B19071" s="72">
        <v>224910</v>
      </c>
      <c r="C19071" s="72" t="s">
        <v>2272</v>
      </c>
      <c r="D19071" s="72">
        <v>60</v>
      </c>
      <c r="E19071" s="72">
        <v>54</v>
      </c>
      <c r="F19071" s="72">
        <v>0</v>
      </c>
      <c r="G19071" s="72">
        <v>1</v>
      </c>
      <c r="H19071" s="72" t="s">
        <v>536</v>
      </c>
      <c r="I19071" s="72" t="s">
        <v>8166</v>
      </c>
      <c r="J19071" s="72" t="s">
        <v>3848</v>
      </c>
      <c r="K19071" s="72" t="s">
        <v>7248</v>
      </c>
      <c r="L19071" s="12" t="e">
        <f>VLOOKUP(B19071,Doses!A:C,3,FALSE)</f>
        <v>#N/A</v>
      </c>
      <c r="M19071" s="44" t="e">
        <f t="shared" si="297"/>
        <v>#VALUE!</v>
      </c>
    </row>
    <row r="19072" spans="1:13" x14ac:dyDescent="0.25">
      <c r="A19072" s="72" t="s">
        <v>2558</v>
      </c>
      <c r="B19072" s="72">
        <v>224910</v>
      </c>
      <c r="C19072" s="72" t="s">
        <v>2272</v>
      </c>
      <c r="D19072" s="72">
        <v>60</v>
      </c>
      <c r="E19072" s="72">
        <v>42</v>
      </c>
      <c r="F19072" s="72">
        <v>0</v>
      </c>
      <c r="G19072" s="72">
        <v>1</v>
      </c>
      <c r="H19072" s="72" t="s">
        <v>536</v>
      </c>
      <c r="I19072" s="72" t="s">
        <v>8167</v>
      </c>
      <c r="J19072" s="72" t="s">
        <v>3848</v>
      </c>
      <c r="K19072" s="72" t="s">
        <v>7248</v>
      </c>
      <c r="L19072" s="12" t="e">
        <f>VLOOKUP(B19072,Doses!A:C,3,FALSE)</f>
        <v>#N/A</v>
      </c>
      <c r="M19072" s="44" t="e">
        <f t="shared" si="297"/>
        <v>#VALUE!</v>
      </c>
    </row>
    <row r="19073" spans="1:13" x14ac:dyDescent="0.25">
      <c r="A19073" s="72" t="s">
        <v>2558</v>
      </c>
      <c r="B19073" s="72">
        <v>224910</v>
      </c>
      <c r="C19073" s="72" t="s">
        <v>2272</v>
      </c>
      <c r="D19073" s="72">
        <v>60</v>
      </c>
      <c r="E19073" s="72">
        <v>20</v>
      </c>
      <c r="F19073" s="72">
        <v>0</v>
      </c>
      <c r="G19073" s="72">
        <v>1</v>
      </c>
      <c r="H19073" s="72" t="s">
        <v>536</v>
      </c>
      <c r="I19073" s="72" t="s">
        <v>8168</v>
      </c>
      <c r="J19073" s="72" t="s">
        <v>3848</v>
      </c>
      <c r="K19073" s="72" t="s">
        <v>7248</v>
      </c>
      <c r="L19073" s="12" t="e">
        <f>VLOOKUP(B19073,Doses!A:C,3,FALSE)</f>
        <v>#N/A</v>
      </c>
      <c r="M19073" s="44" t="e">
        <f t="shared" si="297"/>
        <v>#VALUE!</v>
      </c>
    </row>
    <row r="19074" spans="1:13" x14ac:dyDescent="0.25">
      <c r="A19074" s="72" t="s">
        <v>2559</v>
      </c>
      <c r="B19074" s="72">
        <v>224316</v>
      </c>
      <c r="C19074" s="72" t="s">
        <v>712</v>
      </c>
      <c r="D19074" s="72">
        <v>60</v>
      </c>
      <c r="E19074" s="72">
        <v>2016</v>
      </c>
      <c r="F19074" s="72">
        <v>0</v>
      </c>
      <c r="G19074" s="72">
        <v>1</v>
      </c>
      <c r="H19074" s="72" t="s">
        <v>536</v>
      </c>
      <c r="I19074" s="72" t="s">
        <v>7974</v>
      </c>
      <c r="J19074" s="72" t="s">
        <v>3848</v>
      </c>
      <c r="K19074" s="72" t="s">
        <v>7242</v>
      </c>
      <c r="L19074" s="12" t="e">
        <f>VLOOKUP(B19074,Doses!A:C,3,FALSE)</f>
        <v>#N/A</v>
      </c>
      <c r="M19074" s="44" t="e">
        <f t="shared" ref="M19074:M19137" si="298">K19074*1</f>
        <v>#VALUE!</v>
      </c>
    </row>
    <row r="19075" spans="1:13" x14ac:dyDescent="0.25">
      <c r="A19075" s="72" t="s">
        <v>2560</v>
      </c>
      <c r="B19075" s="72">
        <v>302068</v>
      </c>
      <c r="C19075" s="72" t="s">
        <v>4224</v>
      </c>
      <c r="D19075" s="72">
        <v>1</v>
      </c>
      <c r="E19075" s="72">
        <v>4000</v>
      </c>
      <c r="F19075" s="72">
        <v>0</v>
      </c>
      <c r="G19075" s="72">
        <v>1</v>
      </c>
      <c r="H19075" s="72" t="s">
        <v>536</v>
      </c>
      <c r="I19075" s="72" t="s">
        <v>7324</v>
      </c>
      <c r="J19075" s="72" t="s">
        <v>2</v>
      </c>
      <c r="K19075" s="72" t="s">
        <v>7218</v>
      </c>
      <c r="L19075" s="12" t="e">
        <f>VLOOKUP(B19075,Doses!A:C,3,FALSE)</f>
        <v>#N/A</v>
      </c>
      <c r="M19075" s="44" t="e">
        <f t="shared" si="298"/>
        <v>#VALUE!</v>
      </c>
    </row>
    <row r="19076" spans="1:13" x14ac:dyDescent="0.25">
      <c r="A19076" s="72" t="s">
        <v>2561</v>
      </c>
      <c r="B19076" s="72">
        <v>220034</v>
      </c>
      <c r="C19076" s="72" t="s">
        <v>529</v>
      </c>
      <c r="D19076" s="72">
        <v>1000</v>
      </c>
      <c r="E19076" s="72">
        <v>480</v>
      </c>
      <c r="F19076" s="72">
        <v>0</v>
      </c>
      <c r="G19076" s="72">
        <v>1</v>
      </c>
      <c r="H19076" s="72" t="s">
        <v>536</v>
      </c>
      <c r="I19076" s="72" t="s">
        <v>8951</v>
      </c>
      <c r="J19076" s="72" t="s">
        <v>2</v>
      </c>
      <c r="K19076" s="72" t="s">
        <v>7238</v>
      </c>
      <c r="L19076" s="12" t="e">
        <f>VLOOKUP(B19076,Doses!A:C,3,FALSE)</f>
        <v>#N/A</v>
      </c>
      <c r="M19076" s="44" t="e">
        <f t="shared" si="298"/>
        <v>#VALUE!</v>
      </c>
    </row>
    <row r="19077" spans="1:13" x14ac:dyDescent="0.25">
      <c r="A19077" s="72" t="s">
        <v>2562</v>
      </c>
      <c r="B19077" s="72">
        <v>302068</v>
      </c>
      <c r="C19077" s="72" t="s">
        <v>4224</v>
      </c>
      <c r="D19077" s="72">
        <v>1</v>
      </c>
      <c r="E19077" s="72">
        <v>4000</v>
      </c>
      <c r="F19077" s="72">
        <v>0</v>
      </c>
      <c r="G19077" s="72">
        <v>1</v>
      </c>
      <c r="H19077" s="72" t="s">
        <v>536</v>
      </c>
      <c r="I19077" s="72" t="s">
        <v>7324</v>
      </c>
      <c r="J19077" s="72" t="s">
        <v>2</v>
      </c>
      <c r="K19077" s="72" t="s">
        <v>7218</v>
      </c>
      <c r="L19077" s="12" t="e">
        <f>VLOOKUP(B19077,Doses!A:C,3,FALSE)</f>
        <v>#N/A</v>
      </c>
      <c r="M19077" s="44" t="e">
        <f t="shared" si="298"/>
        <v>#VALUE!</v>
      </c>
    </row>
    <row r="19078" spans="1:13" x14ac:dyDescent="0.25">
      <c r="A19078" s="72" t="s">
        <v>2563</v>
      </c>
      <c r="B19078" s="72">
        <v>224316</v>
      </c>
      <c r="C19078" s="72" t="s">
        <v>712</v>
      </c>
      <c r="D19078" s="72">
        <v>60</v>
      </c>
      <c r="E19078" s="72">
        <v>1944</v>
      </c>
      <c r="F19078" s="72">
        <v>0</v>
      </c>
      <c r="G19078" s="72">
        <v>1</v>
      </c>
      <c r="H19078" s="72" t="s">
        <v>536</v>
      </c>
      <c r="I19078" s="72">
        <v>3024393</v>
      </c>
      <c r="J19078" s="72" t="s">
        <v>3848</v>
      </c>
      <c r="K19078" s="72" t="s">
        <v>7211</v>
      </c>
      <c r="L19078" s="12" t="e">
        <f>VLOOKUP(B19078,Doses!A:C,3,FALSE)</f>
        <v>#N/A</v>
      </c>
      <c r="M19078" s="44" t="e">
        <f t="shared" si="298"/>
        <v>#VALUE!</v>
      </c>
    </row>
    <row r="19079" spans="1:13" x14ac:dyDescent="0.25">
      <c r="A19079" s="72" t="s">
        <v>2564</v>
      </c>
      <c r="B19079" s="72">
        <v>220034</v>
      </c>
      <c r="C19079" s="72" t="s">
        <v>529</v>
      </c>
      <c r="D19079" s="72">
        <v>1000</v>
      </c>
      <c r="E19079" s="72">
        <v>520</v>
      </c>
      <c r="F19079" s="72">
        <v>0</v>
      </c>
      <c r="G19079" s="72">
        <v>1</v>
      </c>
      <c r="H19079" s="72" t="s">
        <v>536</v>
      </c>
      <c r="I19079" s="72" t="s">
        <v>8953</v>
      </c>
      <c r="J19079" s="72" t="s">
        <v>2</v>
      </c>
      <c r="K19079" s="72" t="s">
        <v>7238</v>
      </c>
      <c r="L19079" s="12" t="e">
        <f>VLOOKUP(B19079,Doses!A:C,3,FALSE)</f>
        <v>#N/A</v>
      </c>
      <c r="M19079" s="44" t="e">
        <f t="shared" si="298"/>
        <v>#VALUE!</v>
      </c>
    </row>
    <row r="19080" spans="1:13" x14ac:dyDescent="0.25">
      <c r="A19080" s="72" t="s">
        <v>2565</v>
      </c>
      <c r="B19080" s="72">
        <v>224106</v>
      </c>
      <c r="C19080" s="72" t="s">
        <v>8146</v>
      </c>
      <c r="D19080" s="72">
        <v>60</v>
      </c>
      <c r="E19080" s="72">
        <v>1039</v>
      </c>
      <c r="F19080" s="72">
        <v>0</v>
      </c>
      <c r="G19080" s="72">
        <v>1</v>
      </c>
      <c r="H19080" s="72" t="s">
        <v>536</v>
      </c>
      <c r="I19080" s="72" t="s">
        <v>8800</v>
      </c>
      <c r="J19080" s="72" t="s">
        <v>3848</v>
      </c>
      <c r="K19080" s="72" t="s">
        <v>7222</v>
      </c>
      <c r="L19080" s="12" t="e">
        <f>VLOOKUP(B19080,Doses!A:C,3,FALSE)</f>
        <v>#N/A</v>
      </c>
      <c r="M19080" s="44" t="e">
        <f t="shared" si="298"/>
        <v>#VALUE!</v>
      </c>
    </row>
    <row r="19081" spans="1:13" x14ac:dyDescent="0.25">
      <c r="A19081" s="72" t="s">
        <v>2565</v>
      </c>
      <c r="B19081" s="72">
        <v>220034</v>
      </c>
      <c r="C19081" s="72" t="s">
        <v>529</v>
      </c>
      <c r="D19081" s="72">
        <v>1000</v>
      </c>
      <c r="E19081" s="72">
        <v>80</v>
      </c>
      <c r="F19081" s="72">
        <v>0</v>
      </c>
      <c r="G19081" s="72">
        <v>1</v>
      </c>
      <c r="H19081" s="72" t="s">
        <v>536</v>
      </c>
      <c r="I19081" s="72" t="s">
        <v>8952</v>
      </c>
      <c r="J19081" s="72" t="s">
        <v>2</v>
      </c>
      <c r="K19081" s="72" t="s">
        <v>7238</v>
      </c>
      <c r="L19081" s="12" t="e">
        <f>VLOOKUP(B19081,Doses!A:C,3,FALSE)</f>
        <v>#N/A</v>
      </c>
      <c r="M19081" s="44" t="e">
        <f t="shared" si="298"/>
        <v>#VALUE!</v>
      </c>
    </row>
    <row r="19082" spans="1:13" x14ac:dyDescent="0.25">
      <c r="A19082" s="72" t="s">
        <v>2566</v>
      </c>
      <c r="D19082" s="72">
        <v>0</v>
      </c>
      <c r="E19082" s="72">
        <v>0</v>
      </c>
      <c r="F19082" s="72">
        <v>0</v>
      </c>
      <c r="H19082" s="72" t="s">
        <v>536</v>
      </c>
      <c r="K19082" s="72" t="s">
        <v>3850</v>
      </c>
      <c r="L19082" s="12" t="e">
        <f>VLOOKUP(B19082,Doses!A:C,3,FALSE)</f>
        <v>#N/A</v>
      </c>
      <c r="M19082" s="44" t="e">
        <f t="shared" si="298"/>
        <v>#VALUE!</v>
      </c>
    </row>
    <row r="19083" spans="1:13" x14ac:dyDescent="0.25">
      <c r="A19083" s="72" t="s">
        <v>2567</v>
      </c>
      <c r="B19083" s="72">
        <v>220047</v>
      </c>
      <c r="C19083" s="72" t="s">
        <v>6376</v>
      </c>
      <c r="D19083" s="72">
        <v>30</v>
      </c>
      <c r="E19083" s="72">
        <v>600</v>
      </c>
      <c r="F19083" s="72">
        <v>0</v>
      </c>
      <c r="G19083" s="72">
        <v>1</v>
      </c>
      <c r="H19083" s="72" t="s">
        <v>536</v>
      </c>
      <c r="I19083" s="72" t="s">
        <v>8939</v>
      </c>
      <c r="J19083" s="72" t="s">
        <v>3848</v>
      </c>
      <c r="K19083" s="72" t="s">
        <v>7222</v>
      </c>
      <c r="L19083" s="12" t="e">
        <f>VLOOKUP(B19083,Doses!A:C,3,FALSE)</f>
        <v>#N/A</v>
      </c>
      <c r="M19083" s="44" t="e">
        <f t="shared" si="298"/>
        <v>#VALUE!</v>
      </c>
    </row>
    <row r="19084" spans="1:13" x14ac:dyDescent="0.25">
      <c r="A19084" s="72" t="s">
        <v>2568</v>
      </c>
      <c r="B19084" s="72">
        <v>302068</v>
      </c>
      <c r="C19084" s="72" t="s">
        <v>4224</v>
      </c>
      <c r="D19084" s="72">
        <v>1</v>
      </c>
      <c r="E19084" s="72">
        <v>4000</v>
      </c>
      <c r="F19084" s="72">
        <v>0</v>
      </c>
      <c r="G19084" s="72">
        <v>1</v>
      </c>
      <c r="H19084" s="72" t="s">
        <v>536</v>
      </c>
      <c r="I19084" s="72" t="s">
        <v>7324</v>
      </c>
      <c r="J19084" s="72" t="s">
        <v>2</v>
      </c>
      <c r="K19084" s="72" t="s">
        <v>7218</v>
      </c>
      <c r="L19084" s="12" t="e">
        <f>VLOOKUP(B19084,Doses!A:C,3,FALSE)</f>
        <v>#N/A</v>
      </c>
      <c r="M19084" s="44" t="e">
        <f t="shared" si="298"/>
        <v>#VALUE!</v>
      </c>
    </row>
    <row r="19085" spans="1:13" x14ac:dyDescent="0.25">
      <c r="A19085" s="72" t="s">
        <v>2569</v>
      </c>
      <c r="B19085" s="72">
        <v>302068</v>
      </c>
      <c r="C19085" s="72" t="s">
        <v>4224</v>
      </c>
      <c r="D19085" s="72">
        <v>1</v>
      </c>
      <c r="E19085" s="72">
        <v>4000</v>
      </c>
      <c r="F19085" s="72">
        <v>0</v>
      </c>
      <c r="G19085" s="72">
        <v>1</v>
      </c>
      <c r="H19085" s="72" t="s">
        <v>536</v>
      </c>
      <c r="I19085" s="72" t="s">
        <v>7324</v>
      </c>
      <c r="J19085" s="72" t="s">
        <v>2</v>
      </c>
      <c r="K19085" s="72" t="s">
        <v>7218</v>
      </c>
      <c r="L19085" s="12" t="e">
        <f>VLOOKUP(B19085,Doses!A:C,3,FALSE)</f>
        <v>#N/A</v>
      </c>
      <c r="M19085" s="44" t="e">
        <f t="shared" si="298"/>
        <v>#VALUE!</v>
      </c>
    </row>
    <row r="19086" spans="1:13" x14ac:dyDescent="0.25">
      <c r="A19086" s="72" t="s">
        <v>2570</v>
      </c>
      <c r="B19086" s="72">
        <v>302622</v>
      </c>
      <c r="C19086" s="72" t="s">
        <v>2424</v>
      </c>
      <c r="D19086" s="72">
        <v>100</v>
      </c>
      <c r="E19086" s="72">
        <v>180</v>
      </c>
      <c r="F19086" s="72">
        <v>0</v>
      </c>
      <c r="G19086" s="72">
        <v>1</v>
      </c>
      <c r="H19086" s="72" t="s">
        <v>536</v>
      </c>
      <c r="I19086" s="72" t="s">
        <v>8830</v>
      </c>
      <c r="J19086" s="72" t="s">
        <v>2</v>
      </c>
      <c r="K19086" s="72" t="s">
        <v>8197</v>
      </c>
      <c r="L19086" s="12" t="e">
        <f>VLOOKUP(B19086,Doses!A:C,3,FALSE)</f>
        <v>#N/A</v>
      </c>
      <c r="M19086" s="44" t="e">
        <f t="shared" si="298"/>
        <v>#VALUE!</v>
      </c>
    </row>
    <row r="19087" spans="1:13" x14ac:dyDescent="0.25">
      <c r="A19087" s="72" t="s">
        <v>2571</v>
      </c>
      <c r="B19087" s="72">
        <v>225069</v>
      </c>
      <c r="C19087" s="72" t="s">
        <v>3824</v>
      </c>
      <c r="D19087" s="72">
        <v>100</v>
      </c>
      <c r="E19087" s="72">
        <v>360</v>
      </c>
      <c r="F19087" s="72">
        <v>0</v>
      </c>
      <c r="G19087" s="72">
        <v>1</v>
      </c>
      <c r="H19087" s="72" t="s">
        <v>536</v>
      </c>
      <c r="I19087" s="72">
        <v>1306020</v>
      </c>
      <c r="J19087" s="72" t="s">
        <v>7038</v>
      </c>
      <c r="K19087" s="72" t="s">
        <v>7291</v>
      </c>
      <c r="L19087" s="12" t="str">
        <f>VLOOKUP(B19087,Doses!A:C,3,FALSE)</f>
        <v>Vax</v>
      </c>
      <c r="M19087" s="44" t="e">
        <f t="shared" si="298"/>
        <v>#VALUE!</v>
      </c>
    </row>
    <row r="19088" spans="1:13" x14ac:dyDescent="0.25">
      <c r="A19088" s="72" t="s">
        <v>2572</v>
      </c>
      <c r="B19088" s="72">
        <v>215051</v>
      </c>
      <c r="C19088" s="72" t="s">
        <v>1003</v>
      </c>
      <c r="D19088" s="72">
        <v>1</v>
      </c>
      <c r="E19088" s="72">
        <v>12000</v>
      </c>
      <c r="F19088" s="72">
        <v>0</v>
      </c>
      <c r="G19088" s="72">
        <v>1</v>
      </c>
      <c r="H19088" s="72" t="s">
        <v>536</v>
      </c>
      <c r="I19088" s="72">
        <v>659140846</v>
      </c>
      <c r="J19088" s="72" t="s">
        <v>2</v>
      </c>
      <c r="K19088" s="72" t="s">
        <v>7225</v>
      </c>
      <c r="L19088" s="12" t="e">
        <f>VLOOKUP(B19088,Doses!A:C,3,FALSE)</f>
        <v>#N/A</v>
      </c>
      <c r="M19088" s="44" t="e">
        <f t="shared" si="298"/>
        <v>#VALUE!</v>
      </c>
    </row>
    <row r="19089" spans="1:13" x14ac:dyDescent="0.25">
      <c r="A19089" s="72" t="s">
        <v>2573</v>
      </c>
      <c r="D19089" s="72">
        <v>0</v>
      </c>
      <c r="E19089" s="72">
        <v>0</v>
      </c>
      <c r="F19089" s="72">
        <v>0</v>
      </c>
      <c r="H19089" s="72" t="s">
        <v>536</v>
      </c>
      <c r="K19089" s="72" t="s">
        <v>3850</v>
      </c>
      <c r="L19089" s="12" t="e">
        <f>VLOOKUP(B19089,Doses!A:C,3,FALSE)</f>
        <v>#N/A</v>
      </c>
      <c r="M19089" s="44" t="e">
        <f t="shared" si="298"/>
        <v>#VALUE!</v>
      </c>
    </row>
    <row r="19090" spans="1:13" x14ac:dyDescent="0.25">
      <c r="A19090" s="72" t="s">
        <v>2574</v>
      </c>
      <c r="B19090" s="72">
        <v>220047</v>
      </c>
      <c r="C19090" s="72" t="s">
        <v>6376</v>
      </c>
      <c r="D19090" s="72">
        <v>30</v>
      </c>
      <c r="E19090" s="72">
        <v>600</v>
      </c>
      <c r="F19090" s="72">
        <v>0</v>
      </c>
      <c r="G19090" s="72">
        <v>1</v>
      </c>
      <c r="H19090" s="72" t="s">
        <v>536</v>
      </c>
      <c r="I19090" s="72" t="s">
        <v>9142</v>
      </c>
      <c r="J19090" s="72" t="s">
        <v>3848</v>
      </c>
      <c r="K19090" s="72" t="s">
        <v>7229</v>
      </c>
      <c r="L19090" s="12" t="e">
        <f>VLOOKUP(B19090,Doses!A:C,3,FALSE)</f>
        <v>#N/A</v>
      </c>
      <c r="M19090" s="44" t="e">
        <f t="shared" si="298"/>
        <v>#VALUE!</v>
      </c>
    </row>
    <row r="19091" spans="1:13" x14ac:dyDescent="0.25">
      <c r="A19091" s="72" t="s">
        <v>2575</v>
      </c>
      <c r="B19091" s="72">
        <v>302068</v>
      </c>
      <c r="C19091" s="72" t="s">
        <v>4224</v>
      </c>
      <c r="D19091" s="72">
        <v>1</v>
      </c>
      <c r="E19091" s="72">
        <v>4000</v>
      </c>
      <c r="F19091" s="72">
        <v>0</v>
      </c>
      <c r="G19091" s="72">
        <v>1</v>
      </c>
      <c r="H19091" s="72" t="s">
        <v>536</v>
      </c>
      <c r="I19091" s="72" t="s">
        <v>7324</v>
      </c>
      <c r="J19091" s="72" t="s">
        <v>2</v>
      </c>
      <c r="K19091" s="72" t="s">
        <v>7218</v>
      </c>
      <c r="L19091" s="12" t="e">
        <f>VLOOKUP(B19091,Doses!A:C,3,FALSE)</f>
        <v>#N/A</v>
      </c>
      <c r="M19091" s="44" t="e">
        <f t="shared" si="298"/>
        <v>#VALUE!</v>
      </c>
    </row>
    <row r="19092" spans="1:13" x14ac:dyDescent="0.25">
      <c r="A19092" s="72" t="s">
        <v>2576</v>
      </c>
      <c r="B19092" s="72">
        <v>302622</v>
      </c>
      <c r="C19092" s="72" t="s">
        <v>2424</v>
      </c>
      <c r="D19092" s="72">
        <v>100</v>
      </c>
      <c r="E19092" s="72">
        <v>180</v>
      </c>
      <c r="F19092" s="72">
        <v>0</v>
      </c>
      <c r="G19092" s="72">
        <v>1</v>
      </c>
      <c r="H19092" s="72" t="s">
        <v>536</v>
      </c>
      <c r="I19092" s="72" t="s">
        <v>8830</v>
      </c>
      <c r="J19092" s="72" t="s">
        <v>2</v>
      </c>
      <c r="K19092" s="72" t="s">
        <v>8197</v>
      </c>
      <c r="L19092" s="12" t="e">
        <f>VLOOKUP(B19092,Doses!A:C,3,FALSE)</f>
        <v>#N/A</v>
      </c>
      <c r="M19092" s="44" t="e">
        <f t="shared" si="298"/>
        <v>#VALUE!</v>
      </c>
    </row>
    <row r="19093" spans="1:13" x14ac:dyDescent="0.25">
      <c r="A19093" s="72" t="s">
        <v>2577</v>
      </c>
      <c r="B19093" s="72">
        <v>224322</v>
      </c>
      <c r="C19093" s="72" t="s">
        <v>540</v>
      </c>
      <c r="D19093" s="72">
        <v>60</v>
      </c>
      <c r="E19093" s="72">
        <v>3385</v>
      </c>
      <c r="F19093" s="72">
        <v>0</v>
      </c>
      <c r="G19093" s="72">
        <v>1</v>
      </c>
      <c r="H19093" s="72" t="s">
        <v>536</v>
      </c>
      <c r="I19093" s="72">
        <v>3036030</v>
      </c>
      <c r="J19093" s="72" t="s">
        <v>3848</v>
      </c>
      <c r="K19093" s="72" t="s">
        <v>7245</v>
      </c>
      <c r="L19093" s="12" t="e">
        <f>VLOOKUP(B19093,Doses!A:C,3,FALSE)</f>
        <v>#N/A</v>
      </c>
      <c r="M19093" s="44" t="e">
        <f t="shared" si="298"/>
        <v>#VALUE!</v>
      </c>
    </row>
    <row r="19094" spans="1:13" x14ac:dyDescent="0.25">
      <c r="A19094" s="72" t="s">
        <v>2578</v>
      </c>
      <c r="B19094" s="72">
        <v>302068</v>
      </c>
      <c r="C19094" s="72" t="s">
        <v>4224</v>
      </c>
      <c r="D19094" s="72">
        <v>1</v>
      </c>
      <c r="E19094" s="72">
        <v>4000</v>
      </c>
      <c r="F19094" s="72">
        <v>0</v>
      </c>
      <c r="G19094" s="72">
        <v>1</v>
      </c>
      <c r="H19094" s="72" t="s">
        <v>536</v>
      </c>
      <c r="I19094" s="72" t="s">
        <v>7324</v>
      </c>
      <c r="J19094" s="72" t="s">
        <v>2</v>
      </c>
      <c r="K19094" s="72" t="s">
        <v>7218</v>
      </c>
      <c r="L19094" s="12" t="e">
        <f>VLOOKUP(B19094,Doses!A:C,3,FALSE)</f>
        <v>#N/A</v>
      </c>
      <c r="M19094" s="44" t="e">
        <f t="shared" si="298"/>
        <v>#VALUE!</v>
      </c>
    </row>
    <row r="19095" spans="1:13" x14ac:dyDescent="0.25">
      <c r="A19095" s="72" t="s">
        <v>2579</v>
      </c>
      <c r="B19095" s="72">
        <v>302068</v>
      </c>
      <c r="C19095" s="72" t="s">
        <v>4224</v>
      </c>
      <c r="D19095" s="72">
        <v>1</v>
      </c>
      <c r="E19095" s="72">
        <v>4000</v>
      </c>
      <c r="F19095" s="72">
        <v>0</v>
      </c>
      <c r="G19095" s="72">
        <v>1</v>
      </c>
      <c r="H19095" s="72" t="s">
        <v>536</v>
      </c>
      <c r="I19095" s="72" t="s">
        <v>7324</v>
      </c>
      <c r="J19095" s="72" t="s">
        <v>2</v>
      </c>
      <c r="K19095" s="72" t="s">
        <v>7218</v>
      </c>
      <c r="L19095" s="12" t="e">
        <f>VLOOKUP(B19095,Doses!A:C,3,FALSE)</f>
        <v>#N/A</v>
      </c>
      <c r="M19095" s="44" t="e">
        <f t="shared" si="298"/>
        <v>#VALUE!</v>
      </c>
    </row>
    <row r="19096" spans="1:13" x14ac:dyDescent="0.25">
      <c r="A19096" s="72" t="s">
        <v>2580</v>
      </c>
      <c r="B19096" s="72">
        <v>224316</v>
      </c>
      <c r="C19096" s="72" t="s">
        <v>712</v>
      </c>
      <c r="D19096" s="72">
        <v>60</v>
      </c>
      <c r="E19096" s="72">
        <v>2016</v>
      </c>
      <c r="F19096" s="72">
        <v>0</v>
      </c>
      <c r="G19096" s="72">
        <v>1</v>
      </c>
      <c r="H19096" s="72" t="s">
        <v>536</v>
      </c>
      <c r="I19096" s="72" t="s">
        <v>7981</v>
      </c>
      <c r="J19096" s="72" t="s">
        <v>3848</v>
      </c>
      <c r="K19096" s="72" t="s">
        <v>7242</v>
      </c>
      <c r="L19096" s="12" t="e">
        <f>VLOOKUP(B19096,Doses!A:C,3,FALSE)</f>
        <v>#N/A</v>
      </c>
      <c r="M19096" s="44" t="e">
        <f t="shared" si="298"/>
        <v>#VALUE!</v>
      </c>
    </row>
    <row r="19097" spans="1:13" x14ac:dyDescent="0.25">
      <c r="A19097" s="72" t="s">
        <v>2581</v>
      </c>
      <c r="B19097" s="72">
        <v>224316</v>
      </c>
      <c r="C19097" s="72" t="s">
        <v>712</v>
      </c>
      <c r="D19097" s="72">
        <v>60</v>
      </c>
      <c r="E19097" s="72">
        <v>1944</v>
      </c>
      <c r="F19097" s="72">
        <v>0</v>
      </c>
      <c r="G19097" s="72">
        <v>1</v>
      </c>
      <c r="H19097" s="72" t="s">
        <v>536</v>
      </c>
      <c r="I19097" s="72">
        <v>3024393</v>
      </c>
      <c r="J19097" s="72" t="s">
        <v>3848</v>
      </c>
      <c r="K19097" s="72" t="s">
        <v>7211</v>
      </c>
      <c r="L19097" s="12" t="e">
        <f>VLOOKUP(B19097,Doses!A:C,3,FALSE)</f>
        <v>#N/A</v>
      </c>
      <c r="M19097" s="44" t="e">
        <f t="shared" si="298"/>
        <v>#VALUE!</v>
      </c>
    </row>
    <row r="19098" spans="1:13" x14ac:dyDescent="0.25">
      <c r="A19098" s="72" t="s">
        <v>2582</v>
      </c>
      <c r="B19098" s="72">
        <v>302620</v>
      </c>
      <c r="C19098" s="72" t="s">
        <v>1861</v>
      </c>
      <c r="D19098" s="72">
        <v>100</v>
      </c>
      <c r="E19098" s="72">
        <v>220</v>
      </c>
      <c r="F19098" s="72">
        <v>0</v>
      </c>
      <c r="G19098" s="72">
        <v>1</v>
      </c>
      <c r="H19098" s="72" t="s">
        <v>536</v>
      </c>
      <c r="I19098" s="72">
        <v>20200430</v>
      </c>
      <c r="J19098" s="72" t="s">
        <v>2</v>
      </c>
      <c r="K19098" s="72" t="s">
        <v>8197</v>
      </c>
      <c r="L19098" s="12" t="e">
        <f>VLOOKUP(B19098,Doses!A:C,3,FALSE)</f>
        <v>#N/A</v>
      </c>
      <c r="M19098" s="44" t="e">
        <f t="shared" si="298"/>
        <v>#VALUE!</v>
      </c>
    </row>
    <row r="19099" spans="1:13" x14ac:dyDescent="0.25">
      <c r="A19099" s="72" t="s">
        <v>2583</v>
      </c>
      <c r="B19099" s="72">
        <v>220047</v>
      </c>
      <c r="C19099" s="72" t="s">
        <v>6376</v>
      </c>
      <c r="D19099" s="72">
        <v>30</v>
      </c>
      <c r="E19099" s="72">
        <v>600</v>
      </c>
      <c r="F19099" s="72">
        <v>0</v>
      </c>
      <c r="G19099" s="72">
        <v>1</v>
      </c>
      <c r="H19099" s="72" t="s">
        <v>536</v>
      </c>
      <c r="I19099" s="72" t="s">
        <v>8941</v>
      </c>
      <c r="J19099" s="72" t="s">
        <v>3848</v>
      </c>
      <c r="K19099" s="72" t="s">
        <v>7222</v>
      </c>
      <c r="L19099" s="12" t="e">
        <f>VLOOKUP(B19099,Doses!A:C,3,FALSE)</f>
        <v>#N/A</v>
      </c>
      <c r="M19099" s="44" t="e">
        <f t="shared" si="298"/>
        <v>#VALUE!</v>
      </c>
    </row>
    <row r="19100" spans="1:13" x14ac:dyDescent="0.25">
      <c r="A19100" s="72" t="s">
        <v>2584</v>
      </c>
      <c r="B19100" s="72">
        <v>302622</v>
      </c>
      <c r="C19100" s="72" t="s">
        <v>2424</v>
      </c>
      <c r="D19100" s="72">
        <v>100</v>
      </c>
      <c r="E19100" s="72">
        <v>210</v>
      </c>
      <c r="F19100" s="72">
        <v>0</v>
      </c>
      <c r="G19100" s="72">
        <v>1</v>
      </c>
      <c r="H19100" s="72" t="s">
        <v>536</v>
      </c>
      <c r="I19100" s="72" t="s">
        <v>7667</v>
      </c>
      <c r="J19100" s="72" t="s">
        <v>2</v>
      </c>
      <c r="K19100" s="72" t="s">
        <v>7332</v>
      </c>
      <c r="L19100" s="12" t="e">
        <f>VLOOKUP(B19100,Doses!A:C,3,FALSE)</f>
        <v>#N/A</v>
      </c>
      <c r="M19100" s="44" t="e">
        <f t="shared" si="298"/>
        <v>#VALUE!</v>
      </c>
    </row>
    <row r="19101" spans="1:13" x14ac:dyDescent="0.25">
      <c r="A19101" s="72" t="s">
        <v>2585</v>
      </c>
      <c r="B19101" s="72">
        <v>302622</v>
      </c>
      <c r="C19101" s="72" t="s">
        <v>2424</v>
      </c>
      <c r="D19101" s="72">
        <v>100</v>
      </c>
      <c r="E19101" s="72">
        <v>180</v>
      </c>
      <c r="F19101" s="72">
        <v>0</v>
      </c>
      <c r="G19101" s="72">
        <v>1</v>
      </c>
      <c r="H19101" s="72" t="s">
        <v>536</v>
      </c>
      <c r="I19101" s="72" t="s">
        <v>8824</v>
      </c>
      <c r="J19101" s="72" t="s">
        <v>2</v>
      </c>
      <c r="K19101" s="72" t="s">
        <v>8197</v>
      </c>
      <c r="L19101" s="12" t="e">
        <f>VLOOKUP(B19101,Doses!A:C,3,FALSE)</f>
        <v>#N/A</v>
      </c>
      <c r="M19101" s="44" t="e">
        <f t="shared" si="298"/>
        <v>#VALUE!</v>
      </c>
    </row>
    <row r="19102" spans="1:13" x14ac:dyDescent="0.25">
      <c r="A19102" s="72" t="s">
        <v>2586</v>
      </c>
      <c r="B19102" s="72">
        <v>220460</v>
      </c>
      <c r="C19102" s="72" t="s">
        <v>22</v>
      </c>
      <c r="D19102" s="72">
        <v>1000</v>
      </c>
      <c r="E19102" s="72">
        <v>560</v>
      </c>
      <c r="F19102" s="72">
        <v>0</v>
      </c>
      <c r="G19102" s="72">
        <v>1</v>
      </c>
      <c r="H19102" s="72" t="s">
        <v>536</v>
      </c>
      <c r="I19102" s="72">
        <v>40615</v>
      </c>
      <c r="J19102" s="72" t="s">
        <v>2</v>
      </c>
      <c r="K19102" s="72" t="s">
        <v>7231</v>
      </c>
      <c r="L19102" s="12" t="e">
        <f>VLOOKUP(B19102,Doses!A:C,3,FALSE)</f>
        <v>#N/A</v>
      </c>
      <c r="M19102" s="44" t="e">
        <f t="shared" si="298"/>
        <v>#VALUE!</v>
      </c>
    </row>
    <row r="19103" spans="1:13" x14ac:dyDescent="0.25">
      <c r="A19103" s="72" t="s">
        <v>2587</v>
      </c>
      <c r="B19103" s="72">
        <v>224106</v>
      </c>
      <c r="C19103" s="72" t="s">
        <v>8146</v>
      </c>
      <c r="D19103" s="72">
        <v>60</v>
      </c>
      <c r="E19103" s="72">
        <v>2880</v>
      </c>
      <c r="F19103" s="72">
        <v>0</v>
      </c>
      <c r="G19103" s="72">
        <v>1</v>
      </c>
      <c r="H19103" s="72" t="s">
        <v>536</v>
      </c>
      <c r="I19103" s="72" t="s">
        <v>8801</v>
      </c>
      <c r="J19103" s="72" t="s">
        <v>2</v>
      </c>
      <c r="K19103" s="72" t="s">
        <v>7222</v>
      </c>
      <c r="L19103" s="12" t="e">
        <f>VLOOKUP(B19103,Doses!A:C,3,FALSE)</f>
        <v>#N/A</v>
      </c>
      <c r="M19103" s="44" t="e">
        <f t="shared" si="298"/>
        <v>#VALUE!</v>
      </c>
    </row>
    <row r="19104" spans="1:13" x14ac:dyDescent="0.25">
      <c r="A19104" s="72" t="s">
        <v>2588</v>
      </c>
      <c r="B19104" s="72">
        <v>302622</v>
      </c>
      <c r="C19104" s="72" t="s">
        <v>2424</v>
      </c>
      <c r="D19104" s="72">
        <v>100</v>
      </c>
      <c r="E19104" s="72">
        <v>210</v>
      </c>
      <c r="F19104" s="72">
        <v>0</v>
      </c>
      <c r="G19104" s="72">
        <v>1</v>
      </c>
      <c r="H19104" s="72" t="s">
        <v>536</v>
      </c>
      <c r="I19104" s="72" t="s">
        <v>7668</v>
      </c>
      <c r="J19104" s="72" t="s">
        <v>2</v>
      </c>
      <c r="K19104" s="72" t="s">
        <v>7332</v>
      </c>
      <c r="L19104" s="12" t="e">
        <f>VLOOKUP(B19104,Doses!A:C,3,FALSE)</f>
        <v>#N/A</v>
      </c>
      <c r="M19104" s="44" t="e">
        <f t="shared" si="298"/>
        <v>#VALUE!</v>
      </c>
    </row>
    <row r="19105" spans="1:13" x14ac:dyDescent="0.25">
      <c r="A19105" s="72" t="s">
        <v>2589</v>
      </c>
      <c r="B19105" s="72">
        <v>302620</v>
      </c>
      <c r="C19105" s="72" t="s">
        <v>1861</v>
      </c>
      <c r="D19105" s="72">
        <v>100</v>
      </c>
      <c r="E19105" s="72">
        <v>180</v>
      </c>
      <c r="F19105" s="72">
        <v>0</v>
      </c>
      <c r="G19105" s="72">
        <v>1</v>
      </c>
      <c r="H19105" s="72" t="s">
        <v>536</v>
      </c>
      <c r="I19105" s="72" t="s">
        <v>8827</v>
      </c>
      <c r="J19105" s="72" t="s">
        <v>2</v>
      </c>
      <c r="K19105" s="72" t="s">
        <v>8197</v>
      </c>
      <c r="L19105" s="12" t="e">
        <f>VLOOKUP(B19105,Doses!A:C,3,FALSE)</f>
        <v>#N/A</v>
      </c>
      <c r="M19105" s="44" t="e">
        <f t="shared" si="298"/>
        <v>#VALUE!</v>
      </c>
    </row>
    <row r="19106" spans="1:13" x14ac:dyDescent="0.25">
      <c r="A19106" s="72" t="s">
        <v>2590</v>
      </c>
      <c r="B19106" s="72">
        <v>308310</v>
      </c>
      <c r="C19106" s="72" t="s">
        <v>1898</v>
      </c>
      <c r="D19106" s="72">
        <v>100</v>
      </c>
      <c r="E19106" s="72">
        <v>144</v>
      </c>
      <c r="F19106" s="72">
        <v>0</v>
      </c>
      <c r="G19106" s="72">
        <v>1</v>
      </c>
      <c r="H19106" s="72" t="s">
        <v>536</v>
      </c>
      <c r="I19106" s="72">
        <v>20150101</v>
      </c>
      <c r="J19106" s="72" t="s">
        <v>2</v>
      </c>
      <c r="K19106" s="72">
        <v>43831</v>
      </c>
      <c r="L19106" s="12" t="e">
        <f>VLOOKUP(B19106,Doses!A:C,3,FALSE)</f>
        <v>#N/A</v>
      </c>
      <c r="M19106" s="44">
        <f t="shared" si="298"/>
        <v>43831</v>
      </c>
    </row>
    <row r="19107" spans="1:13" x14ac:dyDescent="0.25">
      <c r="A19107" s="72" t="s">
        <v>2591</v>
      </c>
      <c r="B19107" s="72">
        <v>224316</v>
      </c>
      <c r="C19107" s="72" t="s">
        <v>712</v>
      </c>
      <c r="D19107" s="72">
        <v>60</v>
      </c>
      <c r="E19107" s="72">
        <v>2016</v>
      </c>
      <c r="F19107" s="72">
        <v>0</v>
      </c>
      <c r="G19107" s="72">
        <v>1</v>
      </c>
      <c r="H19107" s="72" t="s">
        <v>536</v>
      </c>
      <c r="I19107" s="72" t="s">
        <v>8003</v>
      </c>
      <c r="J19107" s="72" t="s">
        <v>3848</v>
      </c>
      <c r="K19107" s="72" t="s">
        <v>7242</v>
      </c>
      <c r="L19107" s="12" t="e">
        <f>VLOOKUP(B19107,Doses!A:C,3,FALSE)</f>
        <v>#N/A</v>
      </c>
      <c r="M19107" s="44" t="e">
        <f t="shared" si="298"/>
        <v>#VALUE!</v>
      </c>
    </row>
    <row r="19108" spans="1:13" x14ac:dyDescent="0.25">
      <c r="A19108" s="72" t="s">
        <v>2592</v>
      </c>
      <c r="B19108" s="72">
        <v>224316</v>
      </c>
      <c r="C19108" s="72" t="s">
        <v>712</v>
      </c>
      <c r="D19108" s="72">
        <v>60</v>
      </c>
      <c r="E19108" s="72">
        <v>2016</v>
      </c>
      <c r="F19108" s="72">
        <v>0</v>
      </c>
      <c r="G19108" s="72">
        <v>1</v>
      </c>
      <c r="H19108" s="72" t="s">
        <v>536</v>
      </c>
      <c r="I19108" s="72" t="s">
        <v>7973</v>
      </c>
      <c r="J19108" s="72" t="s">
        <v>3848</v>
      </c>
      <c r="K19108" s="72" t="s">
        <v>7242</v>
      </c>
      <c r="L19108" s="12" t="e">
        <f>VLOOKUP(B19108,Doses!A:C,3,FALSE)</f>
        <v>#N/A</v>
      </c>
      <c r="M19108" s="44" t="e">
        <f t="shared" si="298"/>
        <v>#VALUE!</v>
      </c>
    </row>
    <row r="19109" spans="1:13" x14ac:dyDescent="0.25">
      <c r="A19109" s="72" t="s">
        <v>2593</v>
      </c>
      <c r="B19109" s="72">
        <v>224102</v>
      </c>
      <c r="C19109" s="72" t="s">
        <v>7883</v>
      </c>
      <c r="D19109" s="72">
        <v>60</v>
      </c>
      <c r="E19109" s="72">
        <v>2400</v>
      </c>
      <c r="F19109" s="72">
        <v>0</v>
      </c>
      <c r="G19109" s="72">
        <v>1</v>
      </c>
      <c r="H19109" s="72" t="s">
        <v>536</v>
      </c>
      <c r="I19109" s="72" t="s">
        <v>8307</v>
      </c>
      <c r="J19109" s="72" t="s">
        <v>3848</v>
      </c>
      <c r="K19109" s="72" t="s">
        <v>7222</v>
      </c>
      <c r="L19109" s="12" t="e">
        <f>VLOOKUP(B19109,Doses!A:C,3,FALSE)</f>
        <v>#N/A</v>
      </c>
      <c r="M19109" s="44" t="e">
        <f t="shared" si="298"/>
        <v>#VALUE!</v>
      </c>
    </row>
    <row r="19110" spans="1:13" x14ac:dyDescent="0.25">
      <c r="A19110" s="72" t="s">
        <v>2594</v>
      </c>
      <c r="B19110" s="72">
        <v>224316</v>
      </c>
      <c r="C19110" s="72" t="s">
        <v>712</v>
      </c>
      <c r="D19110" s="72">
        <v>60</v>
      </c>
      <c r="E19110" s="72">
        <v>2400</v>
      </c>
      <c r="F19110" s="72">
        <v>0</v>
      </c>
      <c r="G19110" s="72">
        <v>1</v>
      </c>
      <c r="H19110" s="72" t="s">
        <v>536</v>
      </c>
      <c r="I19110" s="72" t="s">
        <v>9001</v>
      </c>
      <c r="J19110" s="72" t="s">
        <v>7043</v>
      </c>
      <c r="K19110" s="72" t="s">
        <v>7236</v>
      </c>
      <c r="L19110" s="12" t="e">
        <f>VLOOKUP(B19110,Doses!A:C,3,FALSE)</f>
        <v>#N/A</v>
      </c>
      <c r="M19110" s="44" t="e">
        <f t="shared" si="298"/>
        <v>#VALUE!</v>
      </c>
    </row>
    <row r="19111" spans="1:13" x14ac:dyDescent="0.25">
      <c r="A19111" s="72" t="s">
        <v>2595</v>
      </c>
      <c r="B19111" s="72">
        <v>220185</v>
      </c>
      <c r="C19111" s="72" t="s">
        <v>110</v>
      </c>
      <c r="D19111" s="72">
        <v>1000</v>
      </c>
      <c r="E19111" s="72">
        <v>600</v>
      </c>
      <c r="F19111" s="72">
        <v>0</v>
      </c>
      <c r="G19111" s="72">
        <v>1</v>
      </c>
      <c r="H19111" s="72" t="s">
        <v>536</v>
      </c>
      <c r="I19111" s="72">
        <v>11515</v>
      </c>
      <c r="J19111" s="72" t="s">
        <v>2</v>
      </c>
      <c r="K19111" s="72" t="s">
        <v>7250</v>
      </c>
      <c r="L19111" s="12" t="e">
        <f>VLOOKUP(B19111,Doses!A:C,3,FALSE)</f>
        <v>#N/A</v>
      </c>
      <c r="M19111" s="44" t="e">
        <f t="shared" si="298"/>
        <v>#VALUE!</v>
      </c>
    </row>
    <row r="19112" spans="1:13" x14ac:dyDescent="0.25">
      <c r="A19112" s="72" t="s">
        <v>2596</v>
      </c>
      <c r="B19112" s="72">
        <v>220185</v>
      </c>
      <c r="C19112" s="72" t="s">
        <v>110</v>
      </c>
      <c r="D19112" s="72">
        <v>1000</v>
      </c>
      <c r="E19112" s="72">
        <v>600</v>
      </c>
      <c r="F19112" s="72">
        <v>0</v>
      </c>
      <c r="G19112" s="72">
        <v>1</v>
      </c>
      <c r="H19112" s="72" t="s">
        <v>536</v>
      </c>
      <c r="I19112" s="72">
        <v>11315</v>
      </c>
      <c r="J19112" s="72" t="s">
        <v>2</v>
      </c>
      <c r="K19112" s="72" t="s">
        <v>7250</v>
      </c>
      <c r="L19112" s="12" t="e">
        <f>VLOOKUP(B19112,Doses!A:C,3,FALSE)</f>
        <v>#N/A</v>
      </c>
      <c r="M19112" s="44" t="e">
        <f t="shared" si="298"/>
        <v>#VALUE!</v>
      </c>
    </row>
    <row r="19113" spans="1:13" x14ac:dyDescent="0.25">
      <c r="A19113" s="72" t="s">
        <v>2597</v>
      </c>
      <c r="B19113" s="72">
        <v>220490</v>
      </c>
      <c r="C19113" s="72" t="s">
        <v>750</v>
      </c>
      <c r="D19113" s="72">
        <v>1000</v>
      </c>
      <c r="E19113" s="72">
        <v>380</v>
      </c>
      <c r="F19113" s="72">
        <v>0</v>
      </c>
      <c r="G19113" s="72">
        <v>1</v>
      </c>
      <c r="H19113" s="72" t="s">
        <v>536</v>
      </c>
      <c r="I19113" s="72">
        <v>121216</v>
      </c>
      <c r="J19113" s="72" t="s">
        <v>3848</v>
      </c>
      <c r="K19113" s="72" t="s">
        <v>7267</v>
      </c>
      <c r="L19113" s="12" t="e">
        <f>VLOOKUP(B19113,Doses!A:C,3,FALSE)</f>
        <v>#N/A</v>
      </c>
      <c r="M19113" s="44" t="e">
        <f t="shared" si="298"/>
        <v>#VALUE!</v>
      </c>
    </row>
    <row r="19114" spans="1:13" x14ac:dyDescent="0.25">
      <c r="A19114" s="72" t="s">
        <v>2598</v>
      </c>
      <c r="B19114" s="72">
        <v>220103</v>
      </c>
      <c r="C19114" s="72" t="s">
        <v>6219</v>
      </c>
      <c r="D19114" s="72">
        <v>1</v>
      </c>
      <c r="E19114" s="72">
        <v>4000</v>
      </c>
      <c r="F19114" s="72">
        <v>0</v>
      </c>
      <c r="G19114" s="72">
        <v>1</v>
      </c>
      <c r="H19114" s="72" t="s">
        <v>536</v>
      </c>
      <c r="I19114" s="72" t="s">
        <v>8752</v>
      </c>
      <c r="J19114" s="72" t="s">
        <v>3848</v>
      </c>
      <c r="K19114" s="72" t="s">
        <v>8700</v>
      </c>
      <c r="L19114" s="12" t="e">
        <f>VLOOKUP(B19114,Doses!A:C,3,FALSE)</f>
        <v>#N/A</v>
      </c>
      <c r="M19114" s="44" t="e">
        <f t="shared" si="298"/>
        <v>#VALUE!</v>
      </c>
    </row>
    <row r="19115" spans="1:13" x14ac:dyDescent="0.25">
      <c r="A19115" s="72" t="s">
        <v>2599</v>
      </c>
      <c r="B19115" s="72">
        <v>220034</v>
      </c>
      <c r="C19115" s="72" t="s">
        <v>529</v>
      </c>
      <c r="D19115" s="72">
        <v>1000</v>
      </c>
      <c r="E19115" s="72">
        <v>480</v>
      </c>
      <c r="F19115" s="72">
        <v>0</v>
      </c>
      <c r="G19115" s="72">
        <v>1</v>
      </c>
      <c r="H19115" s="72" t="s">
        <v>536</v>
      </c>
      <c r="I19115" s="72">
        <v>18115</v>
      </c>
      <c r="J19115" s="72" t="s">
        <v>2</v>
      </c>
      <c r="K19115" s="72" t="s">
        <v>7236</v>
      </c>
      <c r="L19115" s="12" t="e">
        <f>VLOOKUP(B19115,Doses!A:C,3,FALSE)</f>
        <v>#N/A</v>
      </c>
      <c r="M19115" s="44" t="e">
        <f t="shared" si="298"/>
        <v>#VALUE!</v>
      </c>
    </row>
    <row r="19116" spans="1:13" x14ac:dyDescent="0.25">
      <c r="A19116" s="72" t="s">
        <v>2600</v>
      </c>
      <c r="B19116" s="72">
        <v>308302</v>
      </c>
      <c r="C19116" s="72" t="s">
        <v>1940</v>
      </c>
      <c r="D19116" s="72">
        <v>100</v>
      </c>
      <c r="E19116" s="72">
        <v>192</v>
      </c>
      <c r="F19116" s="72">
        <v>0</v>
      </c>
      <c r="G19116" s="72">
        <v>1</v>
      </c>
      <c r="H19116" s="72" t="s">
        <v>536</v>
      </c>
      <c r="I19116" s="72">
        <v>20141007</v>
      </c>
      <c r="J19116" s="72" t="s">
        <v>2</v>
      </c>
      <c r="K19116" s="72">
        <v>43656</v>
      </c>
      <c r="L19116" s="12" t="e">
        <f>VLOOKUP(B19116,Doses!A:C,3,FALSE)</f>
        <v>#N/A</v>
      </c>
      <c r="M19116" s="44">
        <f t="shared" si="298"/>
        <v>43656</v>
      </c>
    </row>
    <row r="19117" spans="1:13" x14ac:dyDescent="0.25">
      <c r="A19117" s="72" t="s">
        <v>2601</v>
      </c>
      <c r="B19117" s="72">
        <v>220103</v>
      </c>
      <c r="C19117" s="72" t="s">
        <v>6219</v>
      </c>
      <c r="D19117" s="72">
        <v>1</v>
      </c>
      <c r="E19117" s="72">
        <v>4000</v>
      </c>
      <c r="F19117" s="72">
        <v>0</v>
      </c>
      <c r="G19117" s="72">
        <v>1</v>
      </c>
      <c r="H19117" s="72" t="s">
        <v>536</v>
      </c>
      <c r="I19117" s="72" t="s">
        <v>8753</v>
      </c>
      <c r="J19117" s="72" t="s">
        <v>3848</v>
      </c>
      <c r="K19117" s="72" t="s">
        <v>8703</v>
      </c>
      <c r="L19117" s="12" t="e">
        <f>VLOOKUP(B19117,Doses!A:C,3,FALSE)</f>
        <v>#N/A</v>
      </c>
      <c r="M19117" s="44" t="e">
        <f t="shared" si="298"/>
        <v>#VALUE!</v>
      </c>
    </row>
    <row r="19118" spans="1:13" x14ac:dyDescent="0.25">
      <c r="A19118" s="72" t="s">
        <v>2602</v>
      </c>
      <c r="D19118" s="72">
        <v>0</v>
      </c>
      <c r="E19118" s="72">
        <v>0</v>
      </c>
      <c r="F19118" s="72">
        <v>0</v>
      </c>
      <c r="H19118" s="72" t="s">
        <v>536</v>
      </c>
      <c r="K19118" s="72" t="s">
        <v>3850</v>
      </c>
      <c r="L19118" s="12" t="e">
        <f>VLOOKUP(B19118,Doses!A:C,3,FALSE)</f>
        <v>#N/A</v>
      </c>
      <c r="M19118" s="44" t="e">
        <f t="shared" si="298"/>
        <v>#VALUE!</v>
      </c>
    </row>
    <row r="19119" spans="1:13" x14ac:dyDescent="0.25">
      <c r="A19119" s="72" t="s">
        <v>2603</v>
      </c>
      <c r="B19119" s="72">
        <v>224316</v>
      </c>
      <c r="C19119" s="72" t="s">
        <v>712</v>
      </c>
      <c r="D19119" s="72">
        <v>60</v>
      </c>
      <c r="E19119" s="72">
        <v>1944</v>
      </c>
      <c r="F19119" s="72">
        <v>0</v>
      </c>
      <c r="G19119" s="72">
        <v>1</v>
      </c>
      <c r="H19119" s="72" t="s">
        <v>536</v>
      </c>
      <c r="I19119" s="72">
        <v>3026057</v>
      </c>
      <c r="J19119" s="72" t="s">
        <v>3848</v>
      </c>
      <c r="K19119" s="72" t="s">
        <v>7217</v>
      </c>
      <c r="L19119" s="12" t="e">
        <f>VLOOKUP(B19119,Doses!A:C,3,FALSE)</f>
        <v>#N/A</v>
      </c>
      <c r="M19119" s="44" t="e">
        <f t="shared" si="298"/>
        <v>#VALUE!</v>
      </c>
    </row>
    <row r="19120" spans="1:13" x14ac:dyDescent="0.25">
      <c r="A19120" s="72" t="s">
        <v>2603</v>
      </c>
      <c r="B19120" s="72">
        <v>220103</v>
      </c>
      <c r="C19120" s="72" t="s">
        <v>6219</v>
      </c>
      <c r="D19120" s="72">
        <v>1</v>
      </c>
      <c r="E19120" s="72">
        <v>485</v>
      </c>
      <c r="F19120" s="72">
        <v>0</v>
      </c>
      <c r="G19120" s="72">
        <v>1</v>
      </c>
      <c r="H19120" s="72" t="s">
        <v>536</v>
      </c>
      <c r="I19120" s="72" t="s">
        <v>8699</v>
      </c>
      <c r="J19120" s="72" t="s">
        <v>3848</v>
      </c>
      <c r="K19120" s="72" t="s">
        <v>8700</v>
      </c>
      <c r="L19120" s="12" t="e">
        <f>VLOOKUP(B19120,Doses!A:C,3,FALSE)</f>
        <v>#N/A</v>
      </c>
      <c r="M19120" s="44" t="e">
        <f t="shared" si="298"/>
        <v>#VALUE!</v>
      </c>
    </row>
    <row r="19121" spans="1:13" x14ac:dyDescent="0.25">
      <c r="A19121" s="72" t="s">
        <v>2604</v>
      </c>
      <c r="B19121" s="72">
        <v>308302</v>
      </c>
      <c r="C19121" s="72" t="s">
        <v>1940</v>
      </c>
      <c r="D19121" s="72">
        <v>100</v>
      </c>
      <c r="E19121" s="72">
        <v>192</v>
      </c>
      <c r="F19121" s="72">
        <v>0</v>
      </c>
      <c r="G19121" s="72">
        <v>1</v>
      </c>
      <c r="H19121" s="72" t="s">
        <v>536</v>
      </c>
      <c r="I19121" s="72">
        <v>20141006</v>
      </c>
      <c r="J19121" s="72" t="s">
        <v>2</v>
      </c>
      <c r="K19121" s="72">
        <v>43626</v>
      </c>
      <c r="L19121" s="12" t="e">
        <f>VLOOKUP(B19121,Doses!A:C,3,FALSE)</f>
        <v>#N/A</v>
      </c>
      <c r="M19121" s="44">
        <f t="shared" si="298"/>
        <v>43626</v>
      </c>
    </row>
    <row r="19122" spans="1:13" x14ac:dyDescent="0.25">
      <c r="A19122" s="72" t="s">
        <v>2605</v>
      </c>
      <c r="B19122" s="72">
        <v>220103</v>
      </c>
      <c r="C19122" s="72" t="s">
        <v>6219</v>
      </c>
      <c r="D19122" s="72">
        <v>1</v>
      </c>
      <c r="E19122" s="72">
        <v>4000</v>
      </c>
      <c r="F19122" s="72">
        <v>0</v>
      </c>
      <c r="G19122" s="72">
        <v>1</v>
      </c>
      <c r="H19122" s="72" t="s">
        <v>536</v>
      </c>
      <c r="I19122" s="72" t="s">
        <v>8752</v>
      </c>
      <c r="J19122" s="72" t="s">
        <v>3848</v>
      </c>
      <c r="K19122" s="72" t="s">
        <v>8700</v>
      </c>
      <c r="L19122" s="12" t="e">
        <f>VLOOKUP(B19122,Doses!A:C,3,FALSE)</f>
        <v>#N/A</v>
      </c>
      <c r="M19122" s="44" t="e">
        <f t="shared" si="298"/>
        <v>#VALUE!</v>
      </c>
    </row>
    <row r="19123" spans="1:13" x14ac:dyDescent="0.25">
      <c r="A19123" s="72" t="s">
        <v>2606</v>
      </c>
      <c r="B19123" s="72">
        <v>224316</v>
      </c>
      <c r="C19123" s="72" t="s">
        <v>712</v>
      </c>
      <c r="D19123" s="72">
        <v>60</v>
      </c>
      <c r="E19123" s="72">
        <v>1680</v>
      </c>
      <c r="F19123" s="72">
        <v>0</v>
      </c>
      <c r="G19123" s="72">
        <v>1</v>
      </c>
      <c r="H19123" s="72" t="s">
        <v>536</v>
      </c>
      <c r="I19123" s="72" t="s">
        <v>7961</v>
      </c>
      <c r="J19123" s="72" t="s">
        <v>3848</v>
      </c>
      <c r="K19123" s="72" t="s">
        <v>7242</v>
      </c>
      <c r="L19123" s="12" t="e">
        <f>VLOOKUP(B19123,Doses!A:C,3,FALSE)</f>
        <v>#N/A</v>
      </c>
      <c r="M19123" s="44" t="e">
        <f t="shared" si="298"/>
        <v>#VALUE!</v>
      </c>
    </row>
    <row r="19124" spans="1:13" x14ac:dyDescent="0.25">
      <c r="A19124" s="72" t="s">
        <v>2607</v>
      </c>
      <c r="B19124" s="72">
        <v>302620</v>
      </c>
      <c r="C19124" s="72" t="s">
        <v>1861</v>
      </c>
      <c r="D19124" s="72">
        <v>100</v>
      </c>
      <c r="E19124" s="72">
        <v>180</v>
      </c>
      <c r="F19124" s="72">
        <v>0</v>
      </c>
      <c r="G19124" s="72">
        <v>1</v>
      </c>
      <c r="H19124" s="72" t="s">
        <v>536</v>
      </c>
      <c r="I19124" s="72" t="s">
        <v>8827</v>
      </c>
      <c r="J19124" s="72" t="s">
        <v>2</v>
      </c>
      <c r="K19124" s="72" t="s">
        <v>8197</v>
      </c>
      <c r="L19124" s="12" t="e">
        <f>VLOOKUP(B19124,Doses!A:C,3,FALSE)</f>
        <v>#N/A</v>
      </c>
      <c r="M19124" s="44" t="e">
        <f t="shared" si="298"/>
        <v>#VALUE!</v>
      </c>
    </row>
    <row r="19125" spans="1:13" x14ac:dyDescent="0.25">
      <c r="A19125" s="72" t="s">
        <v>2608</v>
      </c>
      <c r="B19125" s="72">
        <v>220103</v>
      </c>
      <c r="C19125" s="72" t="s">
        <v>6219</v>
      </c>
      <c r="D19125" s="72">
        <v>1</v>
      </c>
      <c r="E19125" s="72">
        <v>4000</v>
      </c>
      <c r="F19125" s="72">
        <v>0</v>
      </c>
      <c r="G19125" s="72">
        <v>1</v>
      </c>
      <c r="H19125" s="72" t="s">
        <v>536</v>
      </c>
      <c r="I19125" s="72" t="s">
        <v>8771</v>
      </c>
      <c r="J19125" s="72" t="s">
        <v>3848</v>
      </c>
      <c r="K19125" s="72" t="s">
        <v>8692</v>
      </c>
      <c r="L19125" s="12" t="e">
        <f>VLOOKUP(B19125,Doses!A:C,3,FALSE)</f>
        <v>#N/A</v>
      </c>
      <c r="M19125" s="44" t="e">
        <f t="shared" si="298"/>
        <v>#VALUE!</v>
      </c>
    </row>
    <row r="19126" spans="1:13" x14ac:dyDescent="0.25">
      <c r="A19126" s="72" t="s">
        <v>2609</v>
      </c>
      <c r="B19126" s="72">
        <v>225059</v>
      </c>
      <c r="C19126" s="72" t="s">
        <v>1915</v>
      </c>
      <c r="D19126" s="72">
        <v>200</v>
      </c>
      <c r="E19126" s="72">
        <v>60</v>
      </c>
      <c r="F19126" s="72">
        <v>0</v>
      </c>
      <c r="G19126" s="72">
        <v>1</v>
      </c>
      <c r="H19126" s="72" t="s">
        <v>536</v>
      </c>
      <c r="I19126" s="72" t="s">
        <v>7156</v>
      </c>
      <c r="J19126" s="72" t="s">
        <v>3848</v>
      </c>
      <c r="K19126" s="72" t="s">
        <v>7211</v>
      </c>
      <c r="L19126" s="12" t="e">
        <f>VLOOKUP(B19126,Doses!A:C,3,FALSE)</f>
        <v>#N/A</v>
      </c>
      <c r="M19126" s="44" t="e">
        <f t="shared" si="298"/>
        <v>#VALUE!</v>
      </c>
    </row>
    <row r="19127" spans="1:13" x14ac:dyDescent="0.25">
      <c r="A19127" s="72" t="s">
        <v>2610</v>
      </c>
      <c r="B19127" s="72">
        <v>225059</v>
      </c>
      <c r="C19127" s="72" t="s">
        <v>1915</v>
      </c>
      <c r="D19127" s="72">
        <v>200</v>
      </c>
      <c r="E19127" s="72">
        <v>60</v>
      </c>
      <c r="F19127" s="72">
        <v>0</v>
      </c>
      <c r="G19127" s="72">
        <v>1</v>
      </c>
      <c r="H19127" s="72" t="s">
        <v>536</v>
      </c>
      <c r="I19127" s="72" t="s">
        <v>7148</v>
      </c>
      <c r="J19127" s="72" t="s">
        <v>3848</v>
      </c>
      <c r="K19127" s="72" t="s">
        <v>7211</v>
      </c>
      <c r="L19127" s="12" t="e">
        <f>VLOOKUP(B19127,Doses!A:C,3,FALSE)</f>
        <v>#N/A</v>
      </c>
      <c r="M19127" s="44" t="e">
        <f t="shared" si="298"/>
        <v>#VALUE!</v>
      </c>
    </row>
    <row r="19128" spans="1:13" x14ac:dyDescent="0.25">
      <c r="A19128" s="72" t="s">
        <v>2611</v>
      </c>
      <c r="B19128" s="72">
        <v>224316</v>
      </c>
      <c r="C19128" s="72" t="s">
        <v>712</v>
      </c>
      <c r="D19128" s="72">
        <v>60</v>
      </c>
      <c r="E19128" s="72">
        <v>2400</v>
      </c>
      <c r="F19128" s="72">
        <v>0</v>
      </c>
      <c r="G19128" s="72">
        <v>1</v>
      </c>
      <c r="H19128" s="72" t="s">
        <v>536</v>
      </c>
      <c r="I19128" s="72" t="s">
        <v>9002</v>
      </c>
      <c r="J19128" s="72" t="s">
        <v>7043</v>
      </c>
      <c r="K19128" s="72" t="s">
        <v>7231</v>
      </c>
      <c r="L19128" s="12" t="e">
        <f>VLOOKUP(B19128,Doses!A:C,3,FALSE)</f>
        <v>#N/A</v>
      </c>
      <c r="M19128" s="44" t="e">
        <f t="shared" si="298"/>
        <v>#VALUE!</v>
      </c>
    </row>
    <row r="19129" spans="1:13" x14ac:dyDescent="0.25">
      <c r="A19129" s="72" t="s">
        <v>2612</v>
      </c>
      <c r="B19129" s="72">
        <v>220034</v>
      </c>
      <c r="C19129" s="72" t="s">
        <v>529</v>
      </c>
      <c r="D19129" s="72">
        <v>1000</v>
      </c>
      <c r="E19129" s="72">
        <v>480</v>
      </c>
      <c r="F19129" s="72">
        <v>0</v>
      </c>
      <c r="G19129" s="72">
        <v>1</v>
      </c>
      <c r="H19129" s="72" t="s">
        <v>536</v>
      </c>
      <c r="I19129" s="72" t="s">
        <v>8952</v>
      </c>
      <c r="J19129" s="72" t="s">
        <v>2</v>
      </c>
      <c r="K19129" s="72" t="s">
        <v>7238</v>
      </c>
      <c r="L19129" s="12" t="e">
        <f>VLOOKUP(B19129,Doses!A:C,3,FALSE)</f>
        <v>#N/A</v>
      </c>
      <c r="M19129" s="44" t="e">
        <f t="shared" si="298"/>
        <v>#VALUE!</v>
      </c>
    </row>
    <row r="19130" spans="1:13" x14ac:dyDescent="0.25">
      <c r="A19130" s="72" t="s">
        <v>2613</v>
      </c>
      <c r="B19130" s="72">
        <v>220034</v>
      </c>
      <c r="C19130" s="72" t="s">
        <v>529</v>
      </c>
      <c r="D19130" s="72">
        <v>1000</v>
      </c>
      <c r="E19130" s="72">
        <v>480</v>
      </c>
      <c r="F19130" s="72">
        <v>0</v>
      </c>
      <c r="G19130" s="72">
        <v>1</v>
      </c>
      <c r="H19130" s="72" t="s">
        <v>536</v>
      </c>
      <c r="I19130" s="72">
        <v>22215</v>
      </c>
      <c r="J19130" s="72" t="s">
        <v>2</v>
      </c>
      <c r="K19130" s="72" t="s">
        <v>7231</v>
      </c>
      <c r="L19130" s="12" t="e">
        <f>VLOOKUP(B19130,Doses!A:C,3,FALSE)</f>
        <v>#N/A</v>
      </c>
      <c r="M19130" s="44" t="e">
        <f t="shared" si="298"/>
        <v>#VALUE!</v>
      </c>
    </row>
    <row r="19131" spans="1:13" x14ac:dyDescent="0.25">
      <c r="A19131" s="72" t="s">
        <v>2614</v>
      </c>
      <c r="B19131" s="72">
        <v>220034</v>
      </c>
      <c r="C19131" s="72" t="s">
        <v>529</v>
      </c>
      <c r="D19131" s="72">
        <v>1000</v>
      </c>
      <c r="E19131" s="72">
        <v>480</v>
      </c>
      <c r="F19131" s="72">
        <v>0</v>
      </c>
      <c r="G19131" s="72">
        <v>1</v>
      </c>
      <c r="H19131" s="72" t="s">
        <v>536</v>
      </c>
      <c r="I19131" s="72">
        <v>14915</v>
      </c>
      <c r="J19131" s="72" t="s">
        <v>2</v>
      </c>
      <c r="K19131" s="72" t="s">
        <v>7250</v>
      </c>
      <c r="L19131" s="12" t="e">
        <f>VLOOKUP(B19131,Doses!A:C,3,FALSE)</f>
        <v>#N/A</v>
      </c>
      <c r="M19131" s="44" t="e">
        <f t="shared" si="298"/>
        <v>#VALUE!</v>
      </c>
    </row>
    <row r="19132" spans="1:13" x14ac:dyDescent="0.25">
      <c r="A19132" s="72" t="s">
        <v>2615</v>
      </c>
      <c r="B19132" s="72">
        <v>308302</v>
      </c>
      <c r="C19132" s="72" t="s">
        <v>1940</v>
      </c>
      <c r="D19132" s="72">
        <v>100</v>
      </c>
      <c r="E19132" s="72">
        <v>192</v>
      </c>
      <c r="F19132" s="72">
        <v>0</v>
      </c>
      <c r="G19132" s="72">
        <v>1</v>
      </c>
      <c r="H19132" s="72" t="s">
        <v>536</v>
      </c>
      <c r="I19132" s="72">
        <v>20141005</v>
      </c>
      <c r="J19132" s="72" t="s">
        <v>2</v>
      </c>
      <c r="K19132" s="72">
        <v>43595</v>
      </c>
      <c r="L19132" s="12" t="e">
        <f>VLOOKUP(B19132,Doses!A:C,3,FALSE)</f>
        <v>#N/A</v>
      </c>
      <c r="M19132" s="44">
        <f t="shared" si="298"/>
        <v>43595</v>
      </c>
    </row>
    <row r="19133" spans="1:13" x14ac:dyDescent="0.25">
      <c r="A19133" s="72" t="s">
        <v>2616</v>
      </c>
      <c r="B19133" s="72">
        <v>224316</v>
      </c>
      <c r="C19133" s="72" t="s">
        <v>712</v>
      </c>
      <c r="D19133" s="72">
        <v>60</v>
      </c>
      <c r="E19133" s="72">
        <v>2016</v>
      </c>
      <c r="F19133" s="72">
        <v>0</v>
      </c>
      <c r="G19133" s="72">
        <v>1</v>
      </c>
      <c r="H19133" s="72" t="s">
        <v>536</v>
      </c>
      <c r="I19133" s="72" t="s">
        <v>7974</v>
      </c>
      <c r="J19133" s="72" t="s">
        <v>3848</v>
      </c>
      <c r="K19133" s="72" t="s">
        <v>7242</v>
      </c>
      <c r="L19133" s="12" t="e">
        <f>VLOOKUP(B19133,Doses!A:C,3,FALSE)</f>
        <v>#N/A</v>
      </c>
      <c r="M19133" s="44" t="e">
        <f t="shared" si="298"/>
        <v>#VALUE!</v>
      </c>
    </row>
    <row r="19134" spans="1:13" x14ac:dyDescent="0.25">
      <c r="A19134" s="72" t="s">
        <v>2617</v>
      </c>
      <c r="B19134" s="72">
        <v>224316</v>
      </c>
      <c r="C19134" s="72" t="s">
        <v>712</v>
      </c>
      <c r="D19134" s="72">
        <v>60</v>
      </c>
      <c r="E19134" s="72">
        <v>2400</v>
      </c>
      <c r="F19134" s="72">
        <v>0</v>
      </c>
      <c r="G19134" s="72">
        <v>1</v>
      </c>
      <c r="H19134" s="72" t="s">
        <v>536</v>
      </c>
      <c r="I19134" s="72" t="s">
        <v>9002</v>
      </c>
      <c r="J19134" s="72" t="s">
        <v>7043</v>
      </c>
      <c r="K19134" s="72" t="s">
        <v>7231</v>
      </c>
      <c r="L19134" s="12" t="e">
        <f>VLOOKUP(B19134,Doses!A:C,3,FALSE)</f>
        <v>#N/A</v>
      </c>
      <c r="M19134" s="44" t="e">
        <f t="shared" si="298"/>
        <v>#VALUE!</v>
      </c>
    </row>
    <row r="19135" spans="1:13" x14ac:dyDescent="0.25">
      <c r="A19135" s="72" t="s">
        <v>2618</v>
      </c>
      <c r="B19135" s="72">
        <v>308302</v>
      </c>
      <c r="C19135" s="72" t="s">
        <v>1940</v>
      </c>
      <c r="D19135" s="72">
        <v>100</v>
      </c>
      <c r="E19135" s="72">
        <v>96</v>
      </c>
      <c r="F19135" s="72">
        <v>0</v>
      </c>
      <c r="G19135" s="72">
        <v>1</v>
      </c>
      <c r="H19135" s="72" t="s">
        <v>536</v>
      </c>
      <c r="I19135" s="72">
        <v>20141005</v>
      </c>
      <c r="J19135" s="72" t="s">
        <v>2</v>
      </c>
      <c r="K19135" s="72">
        <v>43595</v>
      </c>
      <c r="L19135" s="12" t="e">
        <f>VLOOKUP(B19135,Doses!A:C,3,FALSE)</f>
        <v>#N/A</v>
      </c>
      <c r="M19135" s="44">
        <f t="shared" si="298"/>
        <v>43595</v>
      </c>
    </row>
    <row r="19136" spans="1:13" x14ac:dyDescent="0.25">
      <c r="A19136" s="72" t="s">
        <v>2618</v>
      </c>
      <c r="B19136" s="72">
        <v>308302</v>
      </c>
      <c r="C19136" s="72" t="s">
        <v>1940</v>
      </c>
      <c r="D19136" s="72">
        <v>100</v>
      </c>
      <c r="E19136" s="72">
        <v>96</v>
      </c>
      <c r="F19136" s="72">
        <v>0</v>
      </c>
      <c r="G19136" s="72">
        <v>1</v>
      </c>
      <c r="H19136" s="72" t="s">
        <v>536</v>
      </c>
      <c r="I19136" s="72">
        <v>20141007</v>
      </c>
      <c r="J19136" s="72" t="s">
        <v>2</v>
      </c>
      <c r="K19136" s="72">
        <v>43656</v>
      </c>
      <c r="L19136" s="12" t="e">
        <f>VLOOKUP(B19136,Doses!A:C,3,FALSE)</f>
        <v>#N/A</v>
      </c>
      <c r="M19136" s="44">
        <f t="shared" si="298"/>
        <v>43656</v>
      </c>
    </row>
    <row r="19137" spans="1:13" x14ac:dyDescent="0.25">
      <c r="A19137" s="72" t="s">
        <v>2619</v>
      </c>
      <c r="B19137" s="72">
        <v>220034</v>
      </c>
      <c r="C19137" s="72" t="s">
        <v>529</v>
      </c>
      <c r="D19137" s="72">
        <v>1000</v>
      </c>
      <c r="E19137" s="72">
        <v>480</v>
      </c>
      <c r="F19137" s="72">
        <v>0</v>
      </c>
      <c r="G19137" s="72">
        <v>1</v>
      </c>
      <c r="H19137" s="72" t="s">
        <v>536</v>
      </c>
      <c r="I19137" s="72">
        <v>16515</v>
      </c>
      <c r="J19137" s="72" t="s">
        <v>2</v>
      </c>
      <c r="K19137" s="72" t="s">
        <v>7236</v>
      </c>
      <c r="L19137" s="12" t="e">
        <f>VLOOKUP(B19137,Doses!A:C,3,FALSE)</f>
        <v>#N/A</v>
      </c>
      <c r="M19137" s="44" t="e">
        <f t="shared" si="298"/>
        <v>#VALUE!</v>
      </c>
    </row>
    <row r="19138" spans="1:13" x14ac:dyDescent="0.25">
      <c r="A19138" s="72" t="s">
        <v>2620</v>
      </c>
      <c r="B19138" s="72">
        <v>220185</v>
      </c>
      <c r="C19138" s="72" t="s">
        <v>110</v>
      </c>
      <c r="D19138" s="72">
        <v>1000</v>
      </c>
      <c r="E19138" s="72">
        <v>187</v>
      </c>
      <c r="F19138" s="72">
        <v>0</v>
      </c>
      <c r="G19138" s="72">
        <v>1</v>
      </c>
      <c r="H19138" s="72" t="s">
        <v>536</v>
      </c>
      <c r="I19138" s="72">
        <v>4115</v>
      </c>
      <c r="J19138" s="72" t="s">
        <v>2</v>
      </c>
      <c r="K19138" s="72" t="s">
        <v>7248</v>
      </c>
      <c r="L19138" s="12" t="e">
        <f>VLOOKUP(B19138,Doses!A:C,3,FALSE)</f>
        <v>#N/A</v>
      </c>
      <c r="M19138" s="44" t="e">
        <f t="shared" ref="M19138:M19201" si="299">K19138*1</f>
        <v>#VALUE!</v>
      </c>
    </row>
    <row r="19139" spans="1:13" x14ac:dyDescent="0.25">
      <c r="A19139" s="72" t="s">
        <v>2620</v>
      </c>
      <c r="B19139" s="72">
        <v>220185</v>
      </c>
      <c r="C19139" s="72" t="s">
        <v>110</v>
      </c>
      <c r="D19139" s="72">
        <v>1000</v>
      </c>
      <c r="E19139" s="72">
        <v>190</v>
      </c>
      <c r="F19139" s="72">
        <v>0</v>
      </c>
      <c r="G19139" s="72">
        <v>1</v>
      </c>
      <c r="H19139" s="72" t="s">
        <v>536</v>
      </c>
      <c r="I19139" s="72">
        <v>4415</v>
      </c>
      <c r="J19139" s="72" t="s">
        <v>2</v>
      </c>
      <c r="K19139" s="72" t="s">
        <v>7248</v>
      </c>
      <c r="L19139" s="12" t="e">
        <f>VLOOKUP(B19139,Doses!A:C,3,FALSE)</f>
        <v>#N/A</v>
      </c>
      <c r="M19139" s="44" t="e">
        <f t="shared" si="299"/>
        <v>#VALUE!</v>
      </c>
    </row>
    <row r="19140" spans="1:13" x14ac:dyDescent="0.25">
      <c r="A19140" s="72" t="s">
        <v>2621</v>
      </c>
      <c r="B19140" s="72">
        <v>308302</v>
      </c>
      <c r="C19140" s="72" t="s">
        <v>1940</v>
      </c>
      <c r="D19140" s="72">
        <v>100</v>
      </c>
      <c r="E19140" s="72">
        <v>192</v>
      </c>
      <c r="F19140" s="72">
        <v>0</v>
      </c>
      <c r="G19140" s="72">
        <v>1</v>
      </c>
      <c r="H19140" s="72" t="s">
        <v>536</v>
      </c>
      <c r="I19140" s="72">
        <v>20141006</v>
      </c>
      <c r="J19140" s="72" t="s">
        <v>2</v>
      </c>
      <c r="K19140" s="72">
        <v>43626</v>
      </c>
      <c r="L19140" s="12" t="e">
        <f>VLOOKUP(B19140,Doses!A:C,3,FALSE)</f>
        <v>#N/A</v>
      </c>
      <c r="M19140" s="44">
        <f t="shared" si="299"/>
        <v>43626</v>
      </c>
    </row>
    <row r="19141" spans="1:13" x14ac:dyDescent="0.25">
      <c r="A19141" s="72" t="s">
        <v>2622</v>
      </c>
      <c r="B19141" s="72">
        <v>308302</v>
      </c>
      <c r="C19141" s="72" t="s">
        <v>1940</v>
      </c>
      <c r="D19141" s="72">
        <v>100</v>
      </c>
      <c r="E19141" s="72">
        <v>192</v>
      </c>
      <c r="F19141" s="72">
        <v>0</v>
      </c>
      <c r="G19141" s="72">
        <v>1</v>
      </c>
      <c r="H19141" s="72" t="s">
        <v>536</v>
      </c>
      <c r="I19141" s="72">
        <v>20141006</v>
      </c>
      <c r="J19141" s="72" t="s">
        <v>2</v>
      </c>
      <c r="K19141" s="72">
        <v>43626</v>
      </c>
      <c r="L19141" s="12" t="e">
        <f>VLOOKUP(B19141,Doses!A:C,3,FALSE)</f>
        <v>#N/A</v>
      </c>
      <c r="M19141" s="44">
        <f t="shared" si="299"/>
        <v>43626</v>
      </c>
    </row>
    <row r="19142" spans="1:13" x14ac:dyDescent="0.25">
      <c r="A19142" s="72" t="s">
        <v>2623</v>
      </c>
      <c r="B19142" s="72">
        <v>308302</v>
      </c>
      <c r="C19142" s="72" t="s">
        <v>1940</v>
      </c>
      <c r="D19142" s="72">
        <v>100</v>
      </c>
      <c r="E19142" s="72">
        <v>192</v>
      </c>
      <c r="F19142" s="72">
        <v>0</v>
      </c>
      <c r="G19142" s="72">
        <v>1</v>
      </c>
      <c r="H19142" s="72" t="s">
        <v>536</v>
      </c>
      <c r="I19142" s="72">
        <v>20141006</v>
      </c>
      <c r="J19142" s="72" t="s">
        <v>2</v>
      </c>
      <c r="K19142" s="72">
        <v>43626</v>
      </c>
      <c r="L19142" s="12" t="e">
        <f>VLOOKUP(B19142,Doses!A:C,3,FALSE)</f>
        <v>#N/A</v>
      </c>
      <c r="M19142" s="44">
        <f t="shared" si="299"/>
        <v>43626</v>
      </c>
    </row>
    <row r="19143" spans="1:13" x14ac:dyDescent="0.25">
      <c r="A19143" s="72" t="s">
        <v>2624</v>
      </c>
      <c r="B19143" s="72">
        <v>224915</v>
      </c>
      <c r="C19143" s="72" t="s">
        <v>549</v>
      </c>
      <c r="D19143" s="72">
        <v>30</v>
      </c>
      <c r="E19143" s="72">
        <v>1944</v>
      </c>
      <c r="F19143" s="72">
        <v>0</v>
      </c>
      <c r="G19143" s="72">
        <v>1</v>
      </c>
      <c r="H19143" s="72" t="s">
        <v>536</v>
      </c>
      <c r="I19143" s="72">
        <v>3034634</v>
      </c>
      <c r="J19143" s="72" t="s">
        <v>3848</v>
      </c>
      <c r="K19143" s="72" t="s">
        <v>7224</v>
      </c>
      <c r="L19143" s="12" t="e">
        <f>VLOOKUP(B19143,Doses!A:C,3,FALSE)</f>
        <v>#N/A</v>
      </c>
      <c r="M19143" s="44" t="e">
        <f t="shared" si="299"/>
        <v>#VALUE!</v>
      </c>
    </row>
    <row r="19144" spans="1:13" x14ac:dyDescent="0.25">
      <c r="A19144" s="72" t="s">
        <v>2624</v>
      </c>
      <c r="B19144" s="72">
        <v>224915</v>
      </c>
      <c r="C19144" s="72" t="s">
        <v>549</v>
      </c>
      <c r="D19144" s="72">
        <v>30</v>
      </c>
      <c r="E19144" s="72">
        <v>95</v>
      </c>
      <c r="F19144" s="72">
        <v>0</v>
      </c>
      <c r="G19144" s="72">
        <v>1</v>
      </c>
      <c r="H19144" s="72" t="s">
        <v>536</v>
      </c>
      <c r="I19144" s="72">
        <v>3034556</v>
      </c>
      <c r="J19144" s="72" t="s">
        <v>3848</v>
      </c>
      <c r="K19144" s="72" t="s">
        <v>7224</v>
      </c>
      <c r="L19144" s="12" t="e">
        <f>VLOOKUP(B19144,Doses!A:C,3,FALSE)</f>
        <v>#N/A</v>
      </c>
      <c r="M19144" s="44" t="e">
        <f t="shared" si="299"/>
        <v>#VALUE!</v>
      </c>
    </row>
    <row r="19145" spans="1:13" x14ac:dyDescent="0.25">
      <c r="A19145" s="72" t="s">
        <v>2624</v>
      </c>
      <c r="B19145" s="72">
        <v>224915</v>
      </c>
      <c r="C19145" s="72" t="s">
        <v>549</v>
      </c>
      <c r="D19145" s="72">
        <v>30</v>
      </c>
      <c r="E19145" s="72">
        <v>36</v>
      </c>
      <c r="F19145" s="72">
        <v>0</v>
      </c>
      <c r="G19145" s="72">
        <v>1</v>
      </c>
      <c r="H19145" s="72" t="s">
        <v>536</v>
      </c>
      <c r="I19145" s="72">
        <v>3034544</v>
      </c>
      <c r="J19145" s="72" t="s">
        <v>3848</v>
      </c>
      <c r="K19145" s="72" t="s">
        <v>7224</v>
      </c>
      <c r="L19145" s="12" t="e">
        <f>VLOOKUP(B19145,Doses!A:C,3,FALSE)</f>
        <v>#N/A</v>
      </c>
      <c r="M19145" s="44" t="e">
        <f t="shared" si="299"/>
        <v>#VALUE!</v>
      </c>
    </row>
    <row r="19146" spans="1:13" x14ac:dyDescent="0.25">
      <c r="A19146" s="72" t="s">
        <v>2625</v>
      </c>
      <c r="B19146" s="72">
        <v>308302</v>
      </c>
      <c r="C19146" s="72" t="s">
        <v>1940</v>
      </c>
      <c r="D19146" s="72">
        <v>100</v>
      </c>
      <c r="E19146" s="72">
        <v>192</v>
      </c>
      <c r="F19146" s="72">
        <v>0</v>
      </c>
      <c r="G19146" s="72">
        <v>1</v>
      </c>
      <c r="H19146" s="72" t="s">
        <v>536</v>
      </c>
      <c r="I19146" s="72">
        <v>20141005</v>
      </c>
      <c r="J19146" s="72" t="s">
        <v>2</v>
      </c>
      <c r="K19146" s="72">
        <v>43595</v>
      </c>
      <c r="L19146" s="12" t="e">
        <f>VLOOKUP(B19146,Doses!A:C,3,FALSE)</f>
        <v>#N/A</v>
      </c>
      <c r="M19146" s="44">
        <f t="shared" si="299"/>
        <v>43595</v>
      </c>
    </row>
    <row r="19147" spans="1:13" x14ac:dyDescent="0.25">
      <c r="A19147" s="72" t="s">
        <v>2626</v>
      </c>
      <c r="B19147" s="72">
        <v>220034</v>
      </c>
      <c r="C19147" s="72" t="s">
        <v>529</v>
      </c>
      <c r="D19147" s="72">
        <v>1000</v>
      </c>
      <c r="E19147" s="72">
        <v>480</v>
      </c>
      <c r="F19147" s="72">
        <v>0</v>
      </c>
      <c r="G19147" s="72">
        <v>1</v>
      </c>
      <c r="H19147" s="72" t="s">
        <v>536</v>
      </c>
      <c r="I19147" s="72">
        <v>17815</v>
      </c>
      <c r="J19147" s="72" t="s">
        <v>2</v>
      </c>
      <c r="K19147" s="72" t="s">
        <v>7236</v>
      </c>
      <c r="L19147" s="12" t="e">
        <f>VLOOKUP(B19147,Doses!A:C,3,FALSE)</f>
        <v>#N/A</v>
      </c>
      <c r="M19147" s="44" t="e">
        <f t="shared" si="299"/>
        <v>#VALUE!</v>
      </c>
    </row>
    <row r="19148" spans="1:13" x14ac:dyDescent="0.25">
      <c r="A19148" s="72" t="s">
        <v>2627</v>
      </c>
      <c r="B19148" s="72">
        <v>308302</v>
      </c>
      <c r="C19148" s="72" t="s">
        <v>1940</v>
      </c>
      <c r="D19148" s="72">
        <v>100</v>
      </c>
      <c r="E19148" s="72">
        <v>192</v>
      </c>
      <c r="F19148" s="72">
        <v>0</v>
      </c>
      <c r="G19148" s="72">
        <v>1</v>
      </c>
      <c r="H19148" s="72" t="s">
        <v>536</v>
      </c>
      <c r="I19148" s="72">
        <v>20141006</v>
      </c>
      <c r="J19148" s="72" t="s">
        <v>2</v>
      </c>
      <c r="K19148" s="72">
        <v>43626</v>
      </c>
      <c r="L19148" s="12" t="e">
        <f>VLOOKUP(B19148,Doses!A:C,3,FALSE)</f>
        <v>#N/A</v>
      </c>
      <c r="M19148" s="44">
        <f t="shared" si="299"/>
        <v>43626</v>
      </c>
    </row>
    <row r="19149" spans="1:13" x14ac:dyDescent="0.25">
      <c r="A19149" s="72" t="s">
        <v>2628</v>
      </c>
      <c r="B19149" s="72">
        <v>308302</v>
      </c>
      <c r="C19149" s="72" t="s">
        <v>1940</v>
      </c>
      <c r="D19149" s="72">
        <v>100</v>
      </c>
      <c r="E19149" s="72">
        <v>192</v>
      </c>
      <c r="F19149" s="72">
        <v>0</v>
      </c>
      <c r="G19149" s="72">
        <v>1</v>
      </c>
      <c r="H19149" s="72" t="s">
        <v>536</v>
      </c>
      <c r="I19149" s="72">
        <v>20141005</v>
      </c>
      <c r="J19149" s="72" t="s">
        <v>2</v>
      </c>
      <c r="K19149" s="72">
        <v>43595</v>
      </c>
      <c r="L19149" s="12" t="e">
        <f>VLOOKUP(B19149,Doses!A:C,3,FALSE)</f>
        <v>#N/A</v>
      </c>
      <c r="M19149" s="44">
        <f t="shared" si="299"/>
        <v>43595</v>
      </c>
    </row>
    <row r="19150" spans="1:13" x14ac:dyDescent="0.25">
      <c r="A19150" s="72" t="s">
        <v>2629</v>
      </c>
      <c r="B19150" s="72">
        <v>308302</v>
      </c>
      <c r="C19150" s="72" t="s">
        <v>1940</v>
      </c>
      <c r="D19150" s="72">
        <v>100</v>
      </c>
      <c r="E19150" s="72">
        <v>192</v>
      </c>
      <c r="F19150" s="72">
        <v>0</v>
      </c>
      <c r="G19150" s="72">
        <v>1</v>
      </c>
      <c r="H19150" s="72" t="s">
        <v>536</v>
      </c>
      <c r="I19150" s="72">
        <v>20141006</v>
      </c>
      <c r="J19150" s="72" t="s">
        <v>2</v>
      </c>
      <c r="K19150" s="72">
        <v>43626</v>
      </c>
      <c r="L19150" s="12" t="e">
        <f>VLOOKUP(B19150,Doses!A:C,3,FALSE)</f>
        <v>#N/A</v>
      </c>
      <c r="M19150" s="44">
        <f t="shared" si="299"/>
        <v>43626</v>
      </c>
    </row>
    <row r="19151" spans="1:13" x14ac:dyDescent="0.25">
      <c r="A19151" s="72" t="s">
        <v>2630</v>
      </c>
      <c r="B19151" s="72">
        <v>308302</v>
      </c>
      <c r="C19151" s="72" t="s">
        <v>1940</v>
      </c>
      <c r="D19151" s="72">
        <v>100</v>
      </c>
      <c r="E19151" s="72">
        <v>192</v>
      </c>
      <c r="F19151" s="72">
        <v>0</v>
      </c>
      <c r="G19151" s="72">
        <v>1</v>
      </c>
      <c r="H19151" s="72" t="s">
        <v>536</v>
      </c>
      <c r="I19151" s="72">
        <v>20141006</v>
      </c>
      <c r="J19151" s="72" t="s">
        <v>2</v>
      </c>
      <c r="K19151" s="72">
        <v>43626</v>
      </c>
      <c r="L19151" s="12" t="e">
        <f>VLOOKUP(B19151,Doses!A:C,3,FALSE)</f>
        <v>#N/A</v>
      </c>
      <c r="M19151" s="44">
        <f t="shared" si="299"/>
        <v>43626</v>
      </c>
    </row>
    <row r="19152" spans="1:13" x14ac:dyDescent="0.25">
      <c r="A19152" s="72" t="s">
        <v>2631</v>
      </c>
      <c r="B19152" s="72">
        <v>220556</v>
      </c>
      <c r="C19152" s="72" t="s">
        <v>8942</v>
      </c>
      <c r="D19152" s="72">
        <v>100</v>
      </c>
      <c r="E19152" s="72">
        <v>350</v>
      </c>
      <c r="F19152" s="72">
        <v>0</v>
      </c>
      <c r="G19152" s="72">
        <v>1</v>
      </c>
      <c r="H19152" s="72" t="s">
        <v>536</v>
      </c>
      <c r="I19152" s="72">
        <v>1715</v>
      </c>
      <c r="J19152" s="72" t="s">
        <v>2</v>
      </c>
      <c r="K19152" s="72" t="s">
        <v>7252</v>
      </c>
      <c r="L19152" s="12" t="e">
        <f>VLOOKUP(B19152,Doses!A:C,3,FALSE)</f>
        <v>#N/A</v>
      </c>
      <c r="M19152" s="44" t="e">
        <f t="shared" si="299"/>
        <v>#VALUE!</v>
      </c>
    </row>
    <row r="19153" spans="1:13" x14ac:dyDescent="0.25">
      <c r="A19153" s="72" t="s">
        <v>2631</v>
      </c>
      <c r="B19153" s="72">
        <v>215440</v>
      </c>
      <c r="C19153" s="72" t="s">
        <v>8031</v>
      </c>
      <c r="D19153" s="72">
        <v>10</v>
      </c>
      <c r="E19153" s="72">
        <v>780</v>
      </c>
      <c r="F19153" s="72">
        <v>0</v>
      </c>
      <c r="G19153" s="72">
        <v>1</v>
      </c>
      <c r="H19153" s="72" t="s">
        <v>536</v>
      </c>
      <c r="I19153" s="72">
        <v>619150121</v>
      </c>
      <c r="J19153" s="72" t="s">
        <v>2</v>
      </c>
      <c r="K19153" s="72" t="s">
        <v>7242</v>
      </c>
      <c r="L19153" s="12" t="e">
        <f>VLOOKUP(B19153,Doses!A:C,3,FALSE)</f>
        <v>#N/A</v>
      </c>
      <c r="M19153" s="44" t="e">
        <f t="shared" si="299"/>
        <v>#VALUE!</v>
      </c>
    </row>
    <row r="19154" spans="1:13" x14ac:dyDescent="0.25">
      <c r="A19154" s="72" t="s">
        <v>2632</v>
      </c>
      <c r="B19154" s="72">
        <v>308302</v>
      </c>
      <c r="C19154" s="72" t="s">
        <v>1940</v>
      </c>
      <c r="D19154" s="72">
        <v>100</v>
      </c>
      <c r="E19154" s="72">
        <v>192</v>
      </c>
      <c r="F19154" s="72">
        <v>0</v>
      </c>
      <c r="G19154" s="72">
        <v>1</v>
      </c>
      <c r="H19154" s="72" t="s">
        <v>536</v>
      </c>
      <c r="I19154" s="72">
        <v>20141005</v>
      </c>
      <c r="J19154" s="72" t="s">
        <v>2</v>
      </c>
      <c r="K19154" s="72">
        <v>43595</v>
      </c>
      <c r="L19154" s="12" t="e">
        <f>VLOOKUP(B19154,Doses!A:C,3,FALSE)</f>
        <v>#N/A</v>
      </c>
      <c r="M19154" s="44">
        <f t="shared" si="299"/>
        <v>43595</v>
      </c>
    </row>
    <row r="19155" spans="1:13" x14ac:dyDescent="0.25">
      <c r="A19155" s="72" t="s">
        <v>2633</v>
      </c>
      <c r="B19155" s="72">
        <v>224316</v>
      </c>
      <c r="C19155" s="72" t="s">
        <v>712</v>
      </c>
      <c r="D19155" s="72">
        <v>60</v>
      </c>
      <c r="E19155" s="72">
        <v>1680</v>
      </c>
      <c r="F19155" s="72">
        <v>0</v>
      </c>
      <c r="G19155" s="72">
        <v>1</v>
      </c>
      <c r="H19155" s="72" t="s">
        <v>536</v>
      </c>
      <c r="I19155" s="72" t="s">
        <v>8006</v>
      </c>
      <c r="J19155" s="72" t="s">
        <v>3848</v>
      </c>
      <c r="K19155" s="72" t="s">
        <v>7242</v>
      </c>
      <c r="L19155" s="12" t="e">
        <f>VLOOKUP(B19155,Doses!A:C,3,FALSE)</f>
        <v>#N/A</v>
      </c>
      <c r="M19155" s="44" t="e">
        <f t="shared" si="299"/>
        <v>#VALUE!</v>
      </c>
    </row>
    <row r="19156" spans="1:13" x14ac:dyDescent="0.25">
      <c r="A19156" s="72" t="s">
        <v>2634</v>
      </c>
      <c r="B19156" s="72">
        <v>224915</v>
      </c>
      <c r="C19156" s="72" t="s">
        <v>549</v>
      </c>
      <c r="D19156" s="72">
        <v>30</v>
      </c>
      <c r="E19156" s="72">
        <v>2592</v>
      </c>
      <c r="F19156" s="72">
        <v>0</v>
      </c>
      <c r="G19156" s="72">
        <v>1</v>
      </c>
      <c r="H19156" s="72" t="s">
        <v>536</v>
      </c>
      <c r="I19156" s="72">
        <v>3034560</v>
      </c>
      <c r="J19156" s="72" t="s">
        <v>3848</v>
      </c>
      <c r="K19156" s="72" t="s">
        <v>7224</v>
      </c>
      <c r="L19156" s="12" t="e">
        <f>VLOOKUP(B19156,Doses!A:C,3,FALSE)</f>
        <v>#N/A</v>
      </c>
      <c r="M19156" s="44" t="e">
        <f t="shared" si="299"/>
        <v>#VALUE!</v>
      </c>
    </row>
    <row r="19157" spans="1:13" x14ac:dyDescent="0.25">
      <c r="A19157" s="72" t="s">
        <v>2635</v>
      </c>
      <c r="B19157" s="72">
        <v>220034</v>
      </c>
      <c r="C19157" s="72" t="s">
        <v>529</v>
      </c>
      <c r="D19157" s="72">
        <v>1000</v>
      </c>
      <c r="E19157" s="72">
        <v>480</v>
      </c>
      <c r="F19157" s="72">
        <v>0</v>
      </c>
      <c r="G19157" s="72">
        <v>1</v>
      </c>
      <c r="H19157" s="72" t="s">
        <v>536</v>
      </c>
      <c r="I19157" s="72" t="s">
        <v>8946</v>
      </c>
      <c r="J19157" s="72" t="s">
        <v>2</v>
      </c>
      <c r="K19157" s="72" t="s">
        <v>7238</v>
      </c>
      <c r="L19157" s="12" t="e">
        <f>VLOOKUP(B19157,Doses!A:C,3,FALSE)</f>
        <v>#N/A</v>
      </c>
      <c r="M19157" s="44" t="e">
        <f t="shared" si="299"/>
        <v>#VALUE!</v>
      </c>
    </row>
    <row r="19158" spans="1:13" x14ac:dyDescent="0.25">
      <c r="A19158" s="72" t="s">
        <v>2636</v>
      </c>
      <c r="B19158" s="72">
        <v>220034</v>
      </c>
      <c r="C19158" s="72" t="s">
        <v>529</v>
      </c>
      <c r="D19158" s="72">
        <v>1000</v>
      </c>
      <c r="E19158" s="72">
        <v>480</v>
      </c>
      <c r="F19158" s="72">
        <v>0</v>
      </c>
      <c r="G19158" s="72">
        <v>1</v>
      </c>
      <c r="H19158" s="72" t="s">
        <v>536</v>
      </c>
      <c r="I19158" s="72">
        <v>22015</v>
      </c>
      <c r="J19158" s="72" t="s">
        <v>2</v>
      </c>
      <c r="K19158" s="72" t="s">
        <v>7231</v>
      </c>
      <c r="L19158" s="12" t="e">
        <f>VLOOKUP(B19158,Doses!A:C,3,FALSE)</f>
        <v>#N/A</v>
      </c>
      <c r="M19158" s="44" t="e">
        <f t="shared" si="299"/>
        <v>#VALUE!</v>
      </c>
    </row>
    <row r="19159" spans="1:13" x14ac:dyDescent="0.25">
      <c r="A19159" s="72" t="s">
        <v>2637</v>
      </c>
      <c r="B19159" s="72">
        <v>220034</v>
      </c>
      <c r="C19159" s="72" t="s">
        <v>529</v>
      </c>
      <c r="D19159" s="72">
        <v>1000</v>
      </c>
      <c r="E19159" s="72">
        <v>480</v>
      </c>
      <c r="F19159" s="72">
        <v>0</v>
      </c>
      <c r="G19159" s="72">
        <v>1</v>
      </c>
      <c r="H19159" s="72" t="s">
        <v>536</v>
      </c>
      <c r="I19159" s="72" t="s">
        <v>8952</v>
      </c>
      <c r="J19159" s="72" t="s">
        <v>2</v>
      </c>
      <c r="K19159" s="72" t="s">
        <v>7238</v>
      </c>
      <c r="L19159" s="12" t="e">
        <f>VLOOKUP(B19159,Doses!A:C,3,FALSE)</f>
        <v>#N/A</v>
      </c>
      <c r="M19159" s="44" t="e">
        <f t="shared" si="299"/>
        <v>#VALUE!</v>
      </c>
    </row>
    <row r="19160" spans="1:13" x14ac:dyDescent="0.25">
      <c r="A19160" s="72" t="s">
        <v>2638</v>
      </c>
      <c r="B19160" s="72">
        <v>224316</v>
      </c>
      <c r="C19160" s="72" t="s">
        <v>712</v>
      </c>
      <c r="D19160" s="72">
        <v>60</v>
      </c>
      <c r="E19160" s="72">
        <v>1680</v>
      </c>
      <c r="F19160" s="72">
        <v>0</v>
      </c>
      <c r="G19160" s="72">
        <v>1</v>
      </c>
      <c r="H19160" s="72" t="s">
        <v>536</v>
      </c>
      <c r="I19160" s="72" t="s">
        <v>7960</v>
      </c>
      <c r="J19160" s="72" t="s">
        <v>3848</v>
      </c>
      <c r="K19160" s="72" t="s">
        <v>7242</v>
      </c>
      <c r="L19160" s="12" t="e">
        <f>VLOOKUP(B19160,Doses!A:C,3,FALSE)</f>
        <v>#N/A</v>
      </c>
      <c r="M19160" s="44" t="e">
        <f t="shared" si="299"/>
        <v>#VALUE!</v>
      </c>
    </row>
    <row r="19161" spans="1:13" x14ac:dyDescent="0.25">
      <c r="A19161" s="72" t="s">
        <v>2639</v>
      </c>
      <c r="B19161" s="72">
        <v>224316</v>
      </c>
      <c r="C19161" s="72" t="s">
        <v>712</v>
      </c>
      <c r="D19161" s="72">
        <v>60</v>
      </c>
      <c r="E19161" s="72">
        <v>2016</v>
      </c>
      <c r="F19161" s="72">
        <v>0</v>
      </c>
      <c r="G19161" s="72">
        <v>1</v>
      </c>
      <c r="H19161" s="72" t="s">
        <v>536</v>
      </c>
      <c r="I19161" s="72" t="s">
        <v>7965</v>
      </c>
      <c r="J19161" s="72" t="s">
        <v>3848</v>
      </c>
      <c r="K19161" s="72" t="s">
        <v>7242</v>
      </c>
      <c r="L19161" s="12" t="e">
        <f>VLOOKUP(B19161,Doses!A:C,3,FALSE)</f>
        <v>#N/A</v>
      </c>
      <c r="M19161" s="44" t="e">
        <f t="shared" si="299"/>
        <v>#VALUE!</v>
      </c>
    </row>
    <row r="19162" spans="1:13" x14ac:dyDescent="0.25">
      <c r="A19162" s="72" t="s">
        <v>2640</v>
      </c>
      <c r="B19162" s="72">
        <v>224316</v>
      </c>
      <c r="C19162" s="72" t="s">
        <v>712</v>
      </c>
      <c r="D19162" s="72">
        <v>60</v>
      </c>
      <c r="E19162" s="72">
        <v>1680</v>
      </c>
      <c r="F19162" s="72">
        <v>0</v>
      </c>
      <c r="G19162" s="72">
        <v>1</v>
      </c>
      <c r="H19162" s="72" t="s">
        <v>536</v>
      </c>
      <c r="I19162" s="72" t="s">
        <v>7966</v>
      </c>
      <c r="J19162" s="72" t="s">
        <v>3848</v>
      </c>
      <c r="K19162" s="72" t="s">
        <v>7227</v>
      </c>
      <c r="L19162" s="12" t="e">
        <f>VLOOKUP(B19162,Doses!A:C,3,FALSE)</f>
        <v>#N/A</v>
      </c>
      <c r="M19162" s="44" t="e">
        <f t="shared" si="299"/>
        <v>#VALUE!</v>
      </c>
    </row>
    <row r="19163" spans="1:13" x14ac:dyDescent="0.25">
      <c r="A19163" s="72" t="s">
        <v>2641</v>
      </c>
      <c r="B19163" s="72">
        <v>224316</v>
      </c>
      <c r="C19163" s="72" t="s">
        <v>712</v>
      </c>
      <c r="D19163" s="72">
        <v>60</v>
      </c>
      <c r="E19163" s="72">
        <v>1680</v>
      </c>
      <c r="F19163" s="72">
        <v>0</v>
      </c>
      <c r="G19163" s="72">
        <v>1</v>
      </c>
      <c r="H19163" s="72" t="s">
        <v>536</v>
      </c>
      <c r="I19163" s="72" t="s">
        <v>7960</v>
      </c>
      <c r="J19163" s="72" t="s">
        <v>3848</v>
      </c>
      <c r="K19163" s="72" t="s">
        <v>7242</v>
      </c>
      <c r="L19163" s="12" t="e">
        <f>VLOOKUP(B19163,Doses!A:C,3,FALSE)</f>
        <v>#N/A</v>
      </c>
      <c r="M19163" s="44" t="e">
        <f t="shared" si="299"/>
        <v>#VALUE!</v>
      </c>
    </row>
    <row r="19164" spans="1:13" x14ac:dyDescent="0.25">
      <c r="A19164" s="72" t="s">
        <v>2642</v>
      </c>
      <c r="B19164" s="72">
        <v>308302</v>
      </c>
      <c r="C19164" s="72" t="s">
        <v>1940</v>
      </c>
      <c r="D19164" s="72">
        <v>100</v>
      </c>
      <c r="E19164" s="72">
        <v>192</v>
      </c>
      <c r="F19164" s="72">
        <v>0</v>
      </c>
      <c r="G19164" s="72">
        <v>1</v>
      </c>
      <c r="H19164" s="72" t="s">
        <v>536</v>
      </c>
      <c r="I19164" s="72">
        <v>20141007</v>
      </c>
      <c r="J19164" s="72" t="s">
        <v>2</v>
      </c>
      <c r="K19164" s="72">
        <v>43656</v>
      </c>
      <c r="L19164" s="12" t="e">
        <f>VLOOKUP(B19164,Doses!A:C,3,FALSE)</f>
        <v>#N/A</v>
      </c>
      <c r="M19164" s="44">
        <f t="shared" si="299"/>
        <v>43656</v>
      </c>
    </row>
    <row r="19165" spans="1:13" x14ac:dyDescent="0.25">
      <c r="A19165" s="72" t="s">
        <v>2643</v>
      </c>
      <c r="B19165" s="72">
        <v>220460</v>
      </c>
      <c r="C19165" s="72" t="s">
        <v>22</v>
      </c>
      <c r="D19165" s="72">
        <v>1000</v>
      </c>
      <c r="E19165" s="72">
        <v>560</v>
      </c>
      <c r="F19165" s="72">
        <v>0</v>
      </c>
      <c r="G19165" s="72">
        <v>1</v>
      </c>
      <c r="H19165" s="72" t="s">
        <v>536</v>
      </c>
      <c r="I19165" s="72">
        <v>41215</v>
      </c>
      <c r="J19165" s="72" t="s">
        <v>2</v>
      </c>
      <c r="K19165" s="72" t="s">
        <v>7231</v>
      </c>
      <c r="L19165" s="12" t="e">
        <f>VLOOKUP(B19165,Doses!A:C,3,FALSE)</f>
        <v>#N/A</v>
      </c>
      <c r="M19165" s="44" t="e">
        <f t="shared" si="299"/>
        <v>#VALUE!</v>
      </c>
    </row>
    <row r="19166" spans="1:13" x14ac:dyDescent="0.25">
      <c r="A19166" s="72" t="s">
        <v>2644</v>
      </c>
      <c r="B19166" s="72">
        <v>302620</v>
      </c>
      <c r="C19166" s="72" t="s">
        <v>1861</v>
      </c>
      <c r="D19166" s="72">
        <v>100</v>
      </c>
      <c r="E19166" s="72">
        <v>210</v>
      </c>
      <c r="F19166" s="72">
        <v>0</v>
      </c>
      <c r="G19166" s="72">
        <v>1</v>
      </c>
      <c r="H19166" s="72" t="s">
        <v>536</v>
      </c>
      <c r="I19166" s="72" t="s">
        <v>7686</v>
      </c>
      <c r="J19166" s="72" t="s">
        <v>2</v>
      </c>
      <c r="K19166" s="72" t="s">
        <v>7332</v>
      </c>
      <c r="L19166" s="12" t="e">
        <f>VLOOKUP(B19166,Doses!A:C,3,FALSE)</f>
        <v>#N/A</v>
      </c>
      <c r="M19166" s="44" t="e">
        <f t="shared" si="299"/>
        <v>#VALUE!</v>
      </c>
    </row>
    <row r="19167" spans="1:13" x14ac:dyDescent="0.25">
      <c r="A19167" s="72" t="s">
        <v>2645</v>
      </c>
      <c r="B19167" s="72">
        <v>225121</v>
      </c>
      <c r="C19167" s="72" t="s">
        <v>7497</v>
      </c>
      <c r="D19167" s="72">
        <v>1</v>
      </c>
      <c r="E19167" s="72">
        <v>640</v>
      </c>
      <c r="F19167" s="72">
        <v>0</v>
      </c>
      <c r="G19167" s="72">
        <v>1</v>
      </c>
      <c r="H19167" s="72" t="s">
        <v>536</v>
      </c>
      <c r="I19167" s="72">
        <v>601164</v>
      </c>
      <c r="J19167" s="72" t="s">
        <v>3848</v>
      </c>
      <c r="K19167" s="72" t="s">
        <v>7211</v>
      </c>
      <c r="L19167" s="12" t="e">
        <f>VLOOKUP(B19167,Doses!A:C,3,FALSE)</f>
        <v>#N/A</v>
      </c>
      <c r="M19167" s="44" t="e">
        <f t="shared" si="299"/>
        <v>#VALUE!</v>
      </c>
    </row>
    <row r="19168" spans="1:13" x14ac:dyDescent="0.25">
      <c r="A19168" s="72" t="s">
        <v>2645</v>
      </c>
      <c r="B19168" s="72">
        <v>215045</v>
      </c>
      <c r="C19168" s="72" t="s">
        <v>8822</v>
      </c>
      <c r="D19168" s="72">
        <v>10</v>
      </c>
      <c r="E19168" s="72">
        <v>1000</v>
      </c>
      <c r="F19168" s="72">
        <v>0</v>
      </c>
      <c r="G19168" s="72">
        <v>1</v>
      </c>
      <c r="H19168" s="72" t="s">
        <v>536</v>
      </c>
      <c r="I19168" s="72">
        <v>586150406</v>
      </c>
      <c r="J19168" s="72" t="s">
        <v>2</v>
      </c>
      <c r="K19168" s="72" t="s">
        <v>7250</v>
      </c>
      <c r="L19168" s="12" t="e">
        <f>VLOOKUP(B19168,Doses!A:C,3,FALSE)</f>
        <v>#N/A</v>
      </c>
      <c r="M19168" s="44" t="e">
        <f t="shared" si="299"/>
        <v>#VALUE!</v>
      </c>
    </row>
    <row r="19169" spans="1:13" x14ac:dyDescent="0.25">
      <c r="A19169" s="72" t="s">
        <v>2646</v>
      </c>
      <c r="B19169" s="72">
        <v>220460</v>
      </c>
      <c r="C19169" s="72" t="s">
        <v>22</v>
      </c>
      <c r="D19169" s="72">
        <v>1000</v>
      </c>
      <c r="E19169" s="72">
        <v>560</v>
      </c>
      <c r="F19169" s="72">
        <v>0</v>
      </c>
      <c r="G19169" s="72">
        <v>1</v>
      </c>
      <c r="H19169" s="72" t="s">
        <v>536</v>
      </c>
      <c r="I19169" s="72">
        <v>40815</v>
      </c>
      <c r="J19169" s="72" t="s">
        <v>2</v>
      </c>
      <c r="K19169" s="72" t="s">
        <v>7231</v>
      </c>
      <c r="L19169" s="12" t="e">
        <f>VLOOKUP(B19169,Doses!A:C,3,FALSE)</f>
        <v>#N/A</v>
      </c>
      <c r="M19169" s="44" t="e">
        <f t="shared" si="299"/>
        <v>#VALUE!</v>
      </c>
    </row>
    <row r="19170" spans="1:13" x14ac:dyDescent="0.25">
      <c r="A19170" s="72" t="s">
        <v>2647</v>
      </c>
      <c r="B19170" s="72">
        <v>224443</v>
      </c>
      <c r="C19170" s="72" t="s">
        <v>5052</v>
      </c>
      <c r="D19170" s="72">
        <v>1</v>
      </c>
      <c r="E19170" s="72">
        <v>2520</v>
      </c>
      <c r="F19170" s="72">
        <v>0</v>
      </c>
      <c r="G19170" s="72">
        <v>1</v>
      </c>
      <c r="H19170" s="72" t="s">
        <v>536</v>
      </c>
      <c r="I19170" s="72" t="s">
        <v>7191</v>
      </c>
      <c r="J19170" s="72" t="s">
        <v>3848</v>
      </c>
      <c r="K19170" s="72" t="s">
        <v>7219</v>
      </c>
      <c r="L19170" s="12" t="e">
        <f>VLOOKUP(B19170,Doses!A:C,3,FALSE)</f>
        <v>#N/A</v>
      </c>
      <c r="M19170" s="44" t="e">
        <f t="shared" si="299"/>
        <v>#VALUE!</v>
      </c>
    </row>
    <row r="19171" spans="1:13" x14ac:dyDescent="0.25">
      <c r="A19171" s="72" t="s">
        <v>2648</v>
      </c>
      <c r="B19171" s="72">
        <v>224443</v>
      </c>
      <c r="C19171" s="72" t="s">
        <v>5052</v>
      </c>
      <c r="D19171" s="72">
        <v>1</v>
      </c>
      <c r="E19171" s="72">
        <v>2520</v>
      </c>
      <c r="F19171" s="72">
        <v>0</v>
      </c>
      <c r="G19171" s="72">
        <v>1</v>
      </c>
      <c r="H19171" s="72" t="s">
        <v>536</v>
      </c>
      <c r="I19171" s="72" t="s">
        <v>7190</v>
      </c>
      <c r="J19171" s="72" t="s">
        <v>3848</v>
      </c>
      <c r="K19171" s="72" t="s">
        <v>7219</v>
      </c>
      <c r="L19171" s="12" t="e">
        <f>VLOOKUP(B19171,Doses!A:C,3,FALSE)</f>
        <v>#N/A</v>
      </c>
      <c r="M19171" s="44" t="e">
        <f t="shared" si="299"/>
        <v>#VALUE!</v>
      </c>
    </row>
    <row r="19172" spans="1:13" x14ac:dyDescent="0.25">
      <c r="A19172" s="72" t="s">
        <v>2649</v>
      </c>
      <c r="B19172" s="72">
        <v>224910</v>
      </c>
      <c r="C19172" s="72" t="s">
        <v>2272</v>
      </c>
      <c r="D19172" s="72">
        <v>60</v>
      </c>
      <c r="E19172" s="72">
        <v>3024</v>
      </c>
      <c r="F19172" s="72">
        <v>0</v>
      </c>
      <c r="G19172" s="72">
        <v>1</v>
      </c>
      <c r="H19172" s="72" t="s">
        <v>536</v>
      </c>
      <c r="I19172" s="72" t="s">
        <v>8760</v>
      </c>
      <c r="J19172" s="72" t="s">
        <v>3848</v>
      </c>
      <c r="K19172" s="72" t="s">
        <v>7247</v>
      </c>
      <c r="L19172" s="12" t="e">
        <f>VLOOKUP(B19172,Doses!A:C,3,FALSE)</f>
        <v>#N/A</v>
      </c>
      <c r="M19172" s="44" t="e">
        <f t="shared" si="299"/>
        <v>#VALUE!</v>
      </c>
    </row>
    <row r="19173" spans="1:13" x14ac:dyDescent="0.25">
      <c r="A19173" s="72" t="s">
        <v>2650</v>
      </c>
      <c r="B19173" s="72">
        <v>215440</v>
      </c>
      <c r="C19173" s="72" t="s">
        <v>8031</v>
      </c>
      <c r="D19173" s="72">
        <v>10</v>
      </c>
      <c r="E19173" s="72">
        <v>1200</v>
      </c>
      <c r="F19173" s="72">
        <v>0</v>
      </c>
      <c r="G19173" s="72">
        <v>1</v>
      </c>
      <c r="H19173" s="72" t="s">
        <v>536</v>
      </c>
      <c r="I19173" s="72">
        <v>619150121</v>
      </c>
      <c r="J19173" s="72" t="s">
        <v>2</v>
      </c>
      <c r="K19173" s="72" t="s">
        <v>7242</v>
      </c>
      <c r="L19173" s="12" t="e">
        <f>VLOOKUP(B19173,Doses!A:C,3,FALSE)</f>
        <v>#N/A</v>
      </c>
      <c r="M19173" s="44" t="e">
        <f t="shared" si="299"/>
        <v>#VALUE!</v>
      </c>
    </row>
    <row r="19174" spans="1:13" x14ac:dyDescent="0.25">
      <c r="A19174" s="72" t="s">
        <v>2651</v>
      </c>
      <c r="B19174" s="72">
        <v>308305</v>
      </c>
      <c r="C19174" s="72" t="s">
        <v>582</v>
      </c>
      <c r="D19174" s="72">
        <v>100</v>
      </c>
      <c r="E19174" s="72">
        <v>144</v>
      </c>
      <c r="F19174" s="72">
        <v>0</v>
      </c>
      <c r="G19174" s="72">
        <v>1</v>
      </c>
      <c r="H19174" s="72" t="s">
        <v>536</v>
      </c>
      <c r="I19174" s="72">
        <v>20150130</v>
      </c>
      <c r="J19174" s="72" t="s">
        <v>2</v>
      </c>
      <c r="K19174" s="72" t="s">
        <v>7245</v>
      </c>
      <c r="L19174" s="12" t="e">
        <f>VLOOKUP(B19174,Doses!A:C,3,FALSE)</f>
        <v>#N/A</v>
      </c>
      <c r="M19174" s="44" t="e">
        <f t="shared" si="299"/>
        <v>#VALUE!</v>
      </c>
    </row>
    <row r="19175" spans="1:13" x14ac:dyDescent="0.25">
      <c r="A19175" s="72" t="s">
        <v>2652</v>
      </c>
      <c r="B19175" s="72">
        <v>224910</v>
      </c>
      <c r="C19175" s="72" t="s">
        <v>2272</v>
      </c>
      <c r="D19175" s="72">
        <v>60</v>
      </c>
      <c r="E19175" s="72">
        <v>2880</v>
      </c>
      <c r="F19175" s="72">
        <v>0</v>
      </c>
      <c r="G19175" s="72">
        <v>1</v>
      </c>
      <c r="H19175" s="72" t="s">
        <v>536</v>
      </c>
      <c r="I19175" s="72" t="s">
        <v>7297</v>
      </c>
      <c r="J19175" s="72" t="s">
        <v>7043</v>
      </c>
      <c r="K19175" s="72" t="s">
        <v>7225</v>
      </c>
      <c r="L19175" s="12" t="e">
        <f>VLOOKUP(B19175,Doses!A:C,3,FALSE)</f>
        <v>#N/A</v>
      </c>
      <c r="M19175" s="44" t="e">
        <f t="shared" si="299"/>
        <v>#VALUE!</v>
      </c>
    </row>
    <row r="19176" spans="1:13" x14ac:dyDescent="0.25">
      <c r="A19176" s="72" t="s">
        <v>2653</v>
      </c>
      <c r="B19176" s="72">
        <v>224910</v>
      </c>
      <c r="C19176" s="72" t="s">
        <v>2272</v>
      </c>
      <c r="D19176" s="72">
        <v>60</v>
      </c>
      <c r="E19176" s="72">
        <v>2016</v>
      </c>
      <c r="F19176" s="72">
        <v>0</v>
      </c>
      <c r="G19176" s="72">
        <v>1</v>
      </c>
      <c r="H19176" s="72" t="s">
        <v>536</v>
      </c>
      <c r="I19176" s="72" t="s">
        <v>8166</v>
      </c>
      <c r="J19176" s="72" t="s">
        <v>3848</v>
      </c>
      <c r="K19176" s="72" t="s">
        <v>7248</v>
      </c>
      <c r="L19176" s="12" t="e">
        <f>VLOOKUP(B19176,Doses!A:C,3,FALSE)</f>
        <v>#N/A</v>
      </c>
      <c r="M19176" s="44" t="e">
        <f t="shared" si="299"/>
        <v>#VALUE!</v>
      </c>
    </row>
    <row r="19177" spans="1:13" x14ac:dyDescent="0.25">
      <c r="A19177" s="72" t="s">
        <v>2654</v>
      </c>
      <c r="B19177" s="72">
        <v>220034</v>
      </c>
      <c r="C19177" s="72" t="s">
        <v>529</v>
      </c>
      <c r="D19177" s="72">
        <v>1000</v>
      </c>
      <c r="E19177" s="72">
        <v>480</v>
      </c>
      <c r="F19177" s="72">
        <v>0</v>
      </c>
      <c r="G19177" s="72">
        <v>1</v>
      </c>
      <c r="H19177" s="72" t="s">
        <v>536</v>
      </c>
      <c r="I19177" s="72">
        <v>16315</v>
      </c>
      <c r="J19177" s="72" t="s">
        <v>2</v>
      </c>
      <c r="K19177" s="72" t="s">
        <v>7236</v>
      </c>
      <c r="L19177" s="12" t="e">
        <f>VLOOKUP(B19177,Doses!A:C,3,FALSE)</f>
        <v>#N/A</v>
      </c>
      <c r="M19177" s="44" t="e">
        <f t="shared" si="299"/>
        <v>#VALUE!</v>
      </c>
    </row>
    <row r="19178" spans="1:13" x14ac:dyDescent="0.25">
      <c r="A19178" s="72" t="s">
        <v>2655</v>
      </c>
      <c r="B19178" s="72">
        <v>224443</v>
      </c>
      <c r="C19178" s="72" t="s">
        <v>5052</v>
      </c>
      <c r="D19178" s="72">
        <v>1</v>
      </c>
      <c r="E19178" s="72">
        <v>2520</v>
      </c>
      <c r="F19178" s="72">
        <v>0</v>
      </c>
      <c r="G19178" s="72">
        <v>1</v>
      </c>
      <c r="H19178" s="72" t="s">
        <v>536</v>
      </c>
      <c r="I19178" s="72" t="s">
        <v>7191</v>
      </c>
      <c r="J19178" s="72" t="s">
        <v>3848</v>
      </c>
      <c r="K19178" s="72" t="s">
        <v>7219</v>
      </c>
      <c r="L19178" s="12" t="e">
        <f>VLOOKUP(B19178,Doses!A:C,3,FALSE)</f>
        <v>#N/A</v>
      </c>
      <c r="M19178" s="44" t="e">
        <f t="shared" si="299"/>
        <v>#VALUE!</v>
      </c>
    </row>
    <row r="19179" spans="1:13" x14ac:dyDescent="0.25">
      <c r="A19179" s="72" t="s">
        <v>2656</v>
      </c>
      <c r="B19179" s="72">
        <v>220034</v>
      </c>
      <c r="C19179" s="72" t="s">
        <v>529</v>
      </c>
      <c r="D19179" s="72">
        <v>1000</v>
      </c>
      <c r="E19179" s="72">
        <v>480</v>
      </c>
      <c r="F19179" s="72">
        <v>0</v>
      </c>
      <c r="G19179" s="72">
        <v>1</v>
      </c>
      <c r="H19179" s="72" t="s">
        <v>536</v>
      </c>
      <c r="I19179" s="72" t="s">
        <v>8949</v>
      </c>
      <c r="J19179" s="72" t="s">
        <v>2</v>
      </c>
      <c r="K19179" s="72" t="s">
        <v>7238</v>
      </c>
      <c r="L19179" s="12" t="e">
        <f>VLOOKUP(B19179,Doses!A:C,3,FALSE)</f>
        <v>#N/A</v>
      </c>
      <c r="M19179" s="44" t="e">
        <f t="shared" si="299"/>
        <v>#VALUE!</v>
      </c>
    </row>
    <row r="19180" spans="1:13" x14ac:dyDescent="0.25">
      <c r="A19180" s="72" t="s">
        <v>2657</v>
      </c>
      <c r="B19180" s="72">
        <v>308302</v>
      </c>
      <c r="C19180" s="72" t="s">
        <v>1940</v>
      </c>
      <c r="D19180" s="72">
        <v>100</v>
      </c>
      <c r="E19180" s="72">
        <v>192</v>
      </c>
      <c r="F19180" s="72">
        <v>0</v>
      </c>
      <c r="G19180" s="72">
        <v>1</v>
      </c>
      <c r="H19180" s="72" t="s">
        <v>536</v>
      </c>
      <c r="I19180" s="72">
        <v>20141007</v>
      </c>
      <c r="J19180" s="72" t="s">
        <v>2</v>
      </c>
      <c r="K19180" s="72">
        <v>43656</v>
      </c>
      <c r="L19180" s="12" t="e">
        <f>VLOOKUP(B19180,Doses!A:C,3,FALSE)</f>
        <v>#N/A</v>
      </c>
      <c r="M19180" s="44">
        <f t="shared" si="299"/>
        <v>43656</v>
      </c>
    </row>
    <row r="19181" spans="1:13" x14ac:dyDescent="0.25">
      <c r="A19181" s="72" t="s">
        <v>2658</v>
      </c>
      <c r="B19181" s="72">
        <v>220185</v>
      </c>
      <c r="C19181" s="72" t="s">
        <v>110</v>
      </c>
      <c r="D19181" s="72">
        <v>1000</v>
      </c>
      <c r="E19181" s="72">
        <v>600</v>
      </c>
      <c r="F19181" s="72">
        <v>0</v>
      </c>
      <c r="G19181" s="72">
        <v>1</v>
      </c>
      <c r="H19181" s="72" t="s">
        <v>536</v>
      </c>
      <c r="I19181" s="72">
        <v>15715</v>
      </c>
      <c r="J19181" s="72" t="s">
        <v>2</v>
      </c>
      <c r="K19181" s="72" t="s">
        <v>7231</v>
      </c>
      <c r="L19181" s="12" t="e">
        <f>VLOOKUP(B19181,Doses!A:C,3,FALSE)</f>
        <v>#N/A</v>
      </c>
      <c r="M19181" s="44" t="e">
        <f t="shared" si="299"/>
        <v>#VALUE!</v>
      </c>
    </row>
    <row r="19182" spans="1:13" x14ac:dyDescent="0.25">
      <c r="A19182" s="72" t="s">
        <v>2659</v>
      </c>
      <c r="B19182" s="72">
        <v>224443</v>
      </c>
      <c r="C19182" s="72" t="s">
        <v>5052</v>
      </c>
      <c r="D19182" s="72">
        <v>1</v>
      </c>
      <c r="E19182" s="72">
        <v>2520</v>
      </c>
      <c r="F19182" s="72">
        <v>0</v>
      </c>
      <c r="G19182" s="72">
        <v>1</v>
      </c>
      <c r="H19182" s="72" t="s">
        <v>536</v>
      </c>
      <c r="I19182" s="72" t="s">
        <v>7190</v>
      </c>
      <c r="J19182" s="72" t="s">
        <v>3848</v>
      </c>
      <c r="K19182" s="72" t="s">
        <v>7219</v>
      </c>
      <c r="L19182" s="12" t="e">
        <f>VLOOKUP(B19182,Doses!A:C,3,FALSE)</f>
        <v>#N/A</v>
      </c>
      <c r="M19182" s="44" t="e">
        <f t="shared" si="299"/>
        <v>#VALUE!</v>
      </c>
    </row>
    <row r="19183" spans="1:13" x14ac:dyDescent="0.25">
      <c r="A19183" s="72" t="s">
        <v>2660</v>
      </c>
      <c r="B19183" s="72">
        <v>224910</v>
      </c>
      <c r="C19183" s="72" t="s">
        <v>2272</v>
      </c>
      <c r="D19183" s="72">
        <v>60</v>
      </c>
      <c r="E19183" s="72">
        <v>2520</v>
      </c>
      <c r="F19183" s="72">
        <v>0</v>
      </c>
      <c r="G19183" s="72">
        <v>1</v>
      </c>
      <c r="H19183" s="72" t="s">
        <v>536</v>
      </c>
      <c r="I19183" s="72" t="s">
        <v>8169</v>
      </c>
      <c r="J19183" s="72" t="s">
        <v>3848</v>
      </c>
      <c r="K19183" s="72" t="s">
        <v>7248</v>
      </c>
      <c r="L19183" s="12" t="e">
        <f>VLOOKUP(B19183,Doses!A:C,3,FALSE)</f>
        <v>#N/A</v>
      </c>
      <c r="M19183" s="44" t="e">
        <f t="shared" si="299"/>
        <v>#VALUE!</v>
      </c>
    </row>
    <row r="19184" spans="1:13" x14ac:dyDescent="0.25">
      <c r="A19184" s="72" t="s">
        <v>2661</v>
      </c>
      <c r="B19184" s="72">
        <v>220034</v>
      </c>
      <c r="C19184" s="72" t="s">
        <v>529</v>
      </c>
      <c r="D19184" s="72">
        <v>1000</v>
      </c>
      <c r="E19184" s="72">
        <v>480</v>
      </c>
      <c r="F19184" s="72">
        <v>0</v>
      </c>
      <c r="G19184" s="72">
        <v>1</v>
      </c>
      <c r="H19184" s="72" t="s">
        <v>536</v>
      </c>
      <c r="I19184" s="72">
        <v>15015</v>
      </c>
      <c r="J19184" s="72" t="s">
        <v>2</v>
      </c>
      <c r="K19184" s="72" t="s">
        <v>7250</v>
      </c>
      <c r="L19184" s="12" t="e">
        <f>VLOOKUP(B19184,Doses!A:C,3,FALSE)</f>
        <v>#N/A</v>
      </c>
      <c r="M19184" s="44" t="e">
        <f t="shared" si="299"/>
        <v>#VALUE!</v>
      </c>
    </row>
    <row r="19185" spans="1:13" x14ac:dyDescent="0.25">
      <c r="A19185" s="72" t="s">
        <v>2662</v>
      </c>
      <c r="B19185" s="72">
        <v>215440</v>
      </c>
      <c r="C19185" s="72" t="s">
        <v>8031</v>
      </c>
      <c r="D19185" s="72">
        <v>10</v>
      </c>
      <c r="E19185" s="72">
        <v>1200</v>
      </c>
      <c r="F19185" s="72">
        <v>0</v>
      </c>
      <c r="G19185" s="72">
        <v>1</v>
      </c>
      <c r="H19185" s="72" t="s">
        <v>536</v>
      </c>
      <c r="I19185" s="72">
        <v>619150121</v>
      </c>
      <c r="J19185" s="72" t="s">
        <v>2</v>
      </c>
      <c r="K19185" s="72" t="s">
        <v>7242</v>
      </c>
      <c r="L19185" s="12" t="e">
        <f>VLOOKUP(B19185,Doses!A:C,3,FALSE)</f>
        <v>#N/A</v>
      </c>
      <c r="M19185" s="44" t="e">
        <f t="shared" si="299"/>
        <v>#VALUE!</v>
      </c>
    </row>
    <row r="19186" spans="1:13" x14ac:dyDescent="0.25">
      <c r="A19186" s="72" t="s">
        <v>2663</v>
      </c>
      <c r="B19186" s="72">
        <v>220103</v>
      </c>
      <c r="C19186" s="72" t="s">
        <v>6219</v>
      </c>
      <c r="D19186" s="72">
        <v>1</v>
      </c>
      <c r="E19186" s="72">
        <v>4000</v>
      </c>
      <c r="F19186" s="72">
        <v>0</v>
      </c>
      <c r="G19186" s="72">
        <v>1</v>
      </c>
      <c r="H19186" s="72" t="s">
        <v>536</v>
      </c>
      <c r="I19186" s="72" t="s">
        <v>8771</v>
      </c>
      <c r="J19186" s="72" t="s">
        <v>3848</v>
      </c>
      <c r="K19186" s="72" t="s">
        <v>8692</v>
      </c>
      <c r="L19186" s="12" t="e">
        <f>VLOOKUP(B19186,Doses!A:C,3,FALSE)</f>
        <v>#N/A</v>
      </c>
      <c r="M19186" s="44" t="e">
        <f t="shared" si="299"/>
        <v>#VALUE!</v>
      </c>
    </row>
    <row r="19187" spans="1:13" x14ac:dyDescent="0.25">
      <c r="A19187" s="72" t="s">
        <v>2664</v>
      </c>
      <c r="B19187" s="72">
        <v>224430</v>
      </c>
      <c r="C19187" s="72" t="s">
        <v>42</v>
      </c>
      <c r="D19187" s="72">
        <v>60</v>
      </c>
      <c r="E19187" s="72">
        <v>2220</v>
      </c>
      <c r="F19187" s="72">
        <v>0</v>
      </c>
      <c r="G19187" s="72">
        <v>1</v>
      </c>
      <c r="H19187" s="72" t="s">
        <v>536</v>
      </c>
      <c r="I19187" s="72">
        <v>2587559</v>
      </c>
      <c r="J19187" s="72" t="s">
        <v>7043</v>
      </c>
      <c r="K19187" s="72" t="s">
        <v>7224</v>
      </c>
      <c r="L19187" s="12" t="e">
        <f>VLOOKUP(B19187,Doses!A:C,3,FALSE)</f>
        <v>#N/A</v>
      </c>
      <c r="M19187" s="44" t="e">
        <f t="shared" si="299"/>
        <v>#VALUE!</v>
      </c>
    </row>
    <row r="19188" spans="1:13" x14ac:dyDescent="0.25">
      <c r="A19188" s="72" t="s">
        <v>2665</v>
      </c>
      <c r="B19188" s="72">
        <v>224430</v>
      </c>
      <c r="C19188" s="72" t="s">
        <v>42</v>
      </c>
      <c r="D19188" s="72">
        <v>60</v>
      </c>
      <c r="E19188" s="72">
        <v>2205</v>
      </c>
      <c r="F19188" s="72">
        <v>0</v>
      </c>
      <c r="G19188" s="72">
        <v>1</v>
      </c>
      <c r="H19188" s="72" t="s">
        <v>536</v>
      </c>
      <c r="I19188" s="72">
        <v>2587562</v>
      </c>
      <c r="J19188" s="72" t="s">
        <v>7043</v>
      </c>
      <c r="K19188" s="72" t="s">
        <v>7224</v>
      </c>
      <c r="L19188" s="12" t="e">
        <f>VLOOKUP(B19188,Doses!A:C,3,FALSE)</f>
        <v>#N/A</v>
      </c>
      <c r="M19188" s="44" t="e">
        <f t="shared" si="299"/>
        <v>#VALUE!</v>
      </c>
    </row>
    <row r="19189" spans="1:13" x14ac:dyDescent="0.25">
      <c r="A19189" s="72" t="s">
        <v>2666</v>
      </c>
      <c r="B19189" s="72">
        <v>308302</v>
      </c>
      <c r="C19189" s="72" t="s">
        <v>1940</v>
      </c>
      <c r="D19189" s="72">
        <v>100</v>
      </c>
      <c r="E19189" s="72">
        <v>192</v>
      </c>
      <c r="F19189" s="72">
        <v>0</v>
      </c>
      <c r="G19189" s="72">
        <v>1</v>
      </c>
      <c r="H19189" s="72" t="s">
        <v>536</v>
      </c>
      <c r="I19189" s="72">
        <v>20141006</v>
      </c>
      <c r="J19189" s="72" t="s">
        <v>2</v>
      </c>
      <c r="K19189" s="72">
        <v>43626</v>
      </c>
      <c r="L19189" s="12" t="e">
        <f>VLOOKUP(B19189,Doses!A:C,3,FALSE)</f>
        <v>#N/A</v>
      </c>
      <c r="M19189" s="44">
        <f t="shared" si="299"/>
        <v>43626</v>
      </c>
    </row>
    <row r="19190" spans="1:13" x14ac:dyDescent="0.25">
      <c r="A19190" s="72" t="s">
        <v>2666</v>
      </c>
      <c r="B19190" s="72">
        <v>220185</v>
      </c>
      <c r="C19190" s="72" t="s">
        <v>110</v>
      </c>
      <c r="D19190" s="72">
        <v>1000</v>
      </c>
      <c r="E19190" s="72">
        <v>182</v>
      </c>
      <c r="F19190" s="72">
        <v>0</v>
      </c>
      <c r="G19190" s="72">
        <v>1</v>
      </c>
      <c r="H19190" s="72" t="s">
        <v>536</v>
      </c>
      <c r="I19190" s="72">
        <v>3315</v>
      </c>
      <c r="J19190" s="72" t="s">
        <v>2</v>
      </c>
      <c r="K19190" s="72" t="s">
        <v>7248</v>
      </c>
      <c r="L19190" s="12" t="e">
        <f>VLOOKUP(B19190,Doses!A:C,3,FALSE)</f>
        <v>#N/A</v>
      </c>
      <c r="M19190" s="44" t="e">
        <f t="shared" si="299"/>
        <v>#VALUE!</v>
      </c>
    </row>
    <row r="19191" spans="1:13" x14ac:dyDescent="0.25">
      <c r="A19191" s="72" t="s">
        <v>2667</v>
      </c>
      <c r="B19191" s="72">
        <v>308302</v>
      </c>
      <c r="C19191" s="72" t="s">
        <v>1940</v>
      </c>
      <c r="D19191" s="72">
        <v>100</v>
      </c>
      <c r="E19191" s="72">
        <v>192</v>
      </c>
      <c r="F19191" s="72">
        <v>0</v>
      </c>
      <c r="G19191" s="72">
        <v>1</v>
      </c>
      <c r="H19191" s="72" t="s">
        <v>536</v>
      </c>
      <c r="I19191" s="72">
        <v>20141006</v>
      </c>
      <c r="J19191" s="72" t="s">
        <v>2</v>
      </c>
      <c r="K19191" s="72">
        <v>43626</v>
      </c>
      <c r="L19191" s="12" t="e">
        <f>VLOOKUP(B19191,Doses!A:C,3,FALSE)</f>
        <v>#N/A</v>
      </c>
      <c r="M19191" s="44">
        <f t="shared" si="299"/>
        <v>43626</v>
      </c>
    </row>
    <row r="19192" spans="1:13" x14ac:dyDescent="0.25">
      <c r="A19192" s="72" t="s">
        <v>2668</v>
      </c>
      <c r="B19192" s="72">
        <v>301002</v>
      </c>
      <c r="C19192" s="72" t="s">
        <v>542</v>
      </c>
      <c r="D19192" s="72">
        <v>12</v>
      </c>
      <c r="E19192" s="72">
        <v>503</v>
      </c>
      <c r="F19192" s="72">
        <v>0</v>
      </c>
      <c r="G19192" s="72">
        <v>1</v>
      </c>
      <c r="H19192" s="72" t="s">
        <v>536</v>
      </c>
      <c r="I19192" s="72" t="s">
        <v>7089</v>
      </c>
      <c r="J19192" s="72" t="s">
        <v>2</v>
      </c>
      <c r="K19192" s="72" t="s">
        <v>7221</v>
      </c>
      <c r="L19192" s="12" t="e">
        <f>VLOOKUP(B19192,Doses!A:C,3,FALSE)</f>
        <v>#N/A</v>
      </c>
      <c r="M19192" s="44" t="e">
        <f t="shared" si="299"/>
        <v>#VALUE!</v>
      </c>
    </row>
    <row r="19193" spans="1:13" x14ac:dyDescent="0.25">
      <c r="A19193" s="72" t="s">
        <v>2668</v>
      </c>
      <c r="B19193" s="72">
        <v>301005</v>
      </c>
      <c r="C19193" s="72" t="s">
        <v>1000</v>
      </c>
      <c r="D19193" s="72">
        <v>12</v>
      </c>
      <c r="E19193" s="72">
        <v>497</v>
      </c>
      <c r="F19193" s="72">
        <v>0</v>
      </c>
      <c r="G19193" s="72">
        <v>1</v>
      </c>
      <c r="H19193" s="72" t="s">
        <v>536</v>
      </c>
      <c r="I19193" s="72" t="s">
        <v>7088</v>
      </c>
      <c r="J19193" s="72" t="s">
        <v>2</v>
      </c>
      <c r="K19193" s="72" t="s">
        <v>7221</v>
      </c>
      <c r="L19193" s="12" t="e">
        <f>VLOOKUP(B19193,Doses!A:C,3,FALSE)</f>
        <v>#N/A</v>
      </c>
      <c r="M19193" s="44" t="e">
        <f t="shared" si="299"/>
        <v>#VALUE!</v>
      </c>
    </row>
    <row r="19194" spans="1:13" x14ac:dyDescent="0.25">
      <c r="A19194" s="72" t="s">
        <v>2669</v>
      </c>
      <c r="B19194" s="72">
        <v>308302</v>
      </c>
      <c r="C19194" s="72" t="s">
        <v>1940</v>
      </c>
      <c r="D19194" s="72">
        <v>100</v>
      </c>
      <c r="E19194" s="72">
        <v>192</v>
      </c>
      <c r="F19194" s="72">
        <v>0</v>
      </c>
      <c r="G19194" s="72">
        <v>1</v>
      </c>
      <c r="H19194" s="72" t="s">
        <v>536</v>
      </c>
      <c r="I19194" s="72">
        <v>20141005</v>
      </c>
      <c r="J19194" s="72" t="s">
        <v>2</v>
      </c>
      <c r="K19194" s="72">
        <v>43595</v>
      </c>
      <c r="L19194" s="12" t="e">
        <f>VLOOKUP(B19194,Doses!A:C,3,FALSE)</f>
        <v>#N/A</v>
      </c>
      <c r="M19194" s="44">
        <f t="shared" si="299"/>
        <v>43595</v>
      </c>
    </row>
    <row r="19195" spans="1:13" x14ac:dyDescent="0.25">
      <c r="A19195" s="72" t="s">
        <v>2670</v>
      </c>
      <c r="B19195" s="72">
        <v>220185</v>
      </c>
      <c r="C19195" s="72" t="s">
        <v>110</v>
      </c>
      <c r="D19195" s="72">
        <v>1000</v>
      </c>
      <c r="E19195" s="72">
        <v>600</v>
      </c>
      <c r="F19195" s="72">
        <v>0</v>
      </c>
      <c r="G19195" s="72">
        <v>1</v>
      </c>
      <c r="H19195" s="72" t="s">
        <v>536</v>
      </c>
      <c r="I19195" s="72">
        <v>3315</v>
      </c>
      <c r="J19195" s="72" t="s">
        <v>2</v>
      </c>
      <c r="K19195" s="72" t="s">
        <v>7248</v>
      </c>
      <c r="L19195" s="12" t="e">
        <f>VLOOKUP(B19195,Doses!A:C,3,FALSE)</f>
        <v>#N/A</v>
      </c>
      <c r="M19195" s="44" t="e">
        <f t="shared" si="299"/>
        <v>#VALUE!</v>
      </c>
    </row>
    <row r="19196" spans="1:13" x14ac:dyDescent="0.25">
      <c r="A19196" s="72" t="s">
        <v>2671</v>
      </c>
      <c r="B19196" s="72">
        <v>224316</v>
      </c>
      <c r="C19196" s="72" t="s">
        <v>712</v>
      </c>
      <c r="D19196" s="72">
        <v>60</v>
      </c>
      <c r="E19196" s="72">
        <v>1680</v>
      </c>
      <c r="F19196" s="72">
        <v>0</v>
      </c>
      <c r="G19196" s="72">
        <v>1</v>
      </c>
      <c r="H19196" s="72" t="s">
        <v>536</v>
      </c>
      <c r="I19196" s="72" t="s">
        <v>7972</v>
      </c>
      <c r="J19196" s="72" t="s">
        <v>3848</v>
      </c>
      <c r="K19196" s="72" t="s">
        <v>7242</v>
      </c>
      <c r="L19196" s="12" t="e">
        <f>VLOOKUP(B19196,Doses!A:C,3,FALSE)</f>
        <v>#N/A</v>
      </c>
      <c r="M19196" s="44" t="e">
        <f t="shared" si="299"/>
        <v>#VALUE!</v>
      </c>
    </row>
    <row r="19197" spans="1:13" x14ac:dyDescent="0.25">
      <c r="A19197" s="72" t="s">
        <v>2672</v>
      </c>
      <c r="B19197" s="72">
        <v>308302</v>
      </c>
      <c r="C19197" s="72" t="s">
        <v>1940</v>
      </c>
      <c r="D19197" s="72">
        <v>100</v>
      </c>
      <c r="E19197" s="72">
        <v>192</v>
      </c>
      <c r="F19197" s="72">
        <v>0</v>
      </c>
      <c r="G19197" s="72">
        <v>1</v>
      </c>
      <c r="H19197" s="72" t="s">
        <v>536</v>
      </c>
      <c r="I19197" s="72">
        <v>20141006</v>
      </c>
      <c r="J19197" s="72" t="s">
        <v>2</v>
      </c>
      <c r="K19197" s="72">
        <v>43626</v>
      </c>
      <c r="L19197" s="12" t="e">
        <f>VLOOKUP(B19197,Doses!A:C,3,FALSE)</f>
        <v>#N/A</v>
      </c>
      <c r="M19197" s="44">
        <f t="shared" si="299"/>
        <v>43626</v>
      </c>
    </row>
    <row r="19198" spans="1:13" x14ac:dyDescent="0.25">
      <c r="A19198" s="72" t="s">
        <v>2673</v>
      </c>
      <c r="B19198" s="72">
        <v>224316</v>
      </c>
      <c r="C19198" s="72" t="s">
        <v>712</v>
      </c>
      <c r="D19198" s="72">
        <v>60</v>
      </c>
      <c r="E19198" s="72">
        <v>2400</v>
      </c>
      <c r="F19198" s="72">
        <v>0</v>
      </c>
      <c r="G19198" s="72">
        <v>1</v>
      </c>
      <c r="H19198" s="72" t="s">
        <v>536</v>
      </c>
      <c r="I19198" s="72" t="s">
        <v>9001</v>
      </c>
      <c r="J19198" s="72" t="s">
        <v>7043</v>
      </c>
      <c r="K19198" s="72" t="s">
        <v>7236</v>
      </c>
      <c r="L19198" s="12" t="e">
        <f>VLOOKUP(B19198,Doses!A:C,3,FALSE)</f>
        <v>#N/A</v>
      </c>
      <c r="M19198" s="44" t="e">
        <f t="shared" si="299"/>
        <v>#VALUE!</v>
      </c>
    </row>
    <row r="19199" spans="1:13" x14ac:dyDescent="0.25">
      <c r="A19199" s="72" t="s">
        <v>2674</v>
      </c>
      <c r="B19199" s="72">
        <v>308302</v>
      </c>
      <c r="C19199" s="72" t="s">
        <v>1940</v>
      </c>
      <c r="D19199" s="72">
        <v>100</v>
      </c>
      <c r="E19199" s="72">
        <v>192</v>
      </c>
      <c r="F19199" s="72">
        <v>0</v>
      </c>
      <c r="G19199" s="72">
        <v>1</v>
      </c>
      <c r="H19199" s="72" t="s">
        <v>536</v>
      </c>
      <c r="I19199" s="72">
        <v>20141005</v>
      </c>
      <c r="J19199" s="72" t="s">
        <v>2</v>
      </c>
      <c r="K19199" s="72">
        <v>43595</v>
      </c>
      <c r="L19199" s="12" t="e">
        <f>VLOOKUP(B19199,Doses!A:C,3,FALSE)</f>
        <v>#N/A</v>
      </c>
      <c r="M19199" s="44">
        <f t="shared" si="299"/>
        <v>43595</v>
      </c>
    </row>
    <row r="19200" spans="1:13" x14ac:dyDescent="0.25">
      <c r="A19200" s="72" t="s">
        <v>2675</v>
      </c>
      <c r="B19200" s="72">
        <v>302622</v>
      </c>
      <c r="C19200" s="72" t="s">
        <v>2424</v>
      </c>
      <c r="D19200" s="72">
        <v>100</v>
      </c>
      <c r="E19200" s="72">
        <v>180</v>
      </c>
      <c r="F19200" s="72">
        <v>0</v>
      </c>
      <c r="G19200" s="72">
        <v>1</v>
      </c>
      <c r="H19200" s="72" t="s">
        <v>536</v>
      </c>
      <c r="I19200" s="72" t="s">
        <v>8830</v>
      </c>
      <c r="J19200" s="72" t="s">
        <v>2</v>
      </c>
      <c r="K19200" s="72" t="s">
        <v>8197</v>
      </c>
      <c r="L19200" s="12" t="e">
        <f>VLOOKUP(B19200,Doses!A:C,3,FALSE)</f>
        <v>#N/A</v>
      </c>
      <c r="M19200" s="44" t="e">
        <f t="shared" si="299"/>
        <v>#VALUE!</v>
      </c>
    </row>
    <row r="19201" spans="1:13" x14ac:dyDescent="0.25">
      <c r="A19201" s="72" t="s">
        <v>2676</v>
      </c>
      <c r="B19201" s="72">
        <v>224322</v>
      </c>
      <c r="C19201" s="72" t="s">
        <v>540</v>
      </c>
      <c r="D19201" s="72">
        <v>60</v>
      </c>
      <c r="E19201" s="72">
        <v>4800</v>
      </c>
      <c r="F19201" s="72">
        <v>0</v>
      </c>
      <c r="G19201" s="72">
        <v>1</v>
      </c>
      <c r="H19201" s="72" t="s">
        <v>536</v>
      </c>
      <c r="I19201" s="72">
        <v>3036030</v>
      </c>
      <c r="J19201" s="72" t="s">
        <v>3848</v>
      </c>
      <c r="K19201" s="72" t="s">
        <v>7245</v>
      </c>
      <c r="L19201" s="12" t="e">
        <f>VLOOKUP(B19201,Doses!A:C,3,FALSE)</f>
        <v>#N/A</v>
      </c>
      <c r="M19201" s="44" t="e">
        <f t="shared" si="299"/>
        <v>#VALUE!</v>
      </c>
    </row>
    <row r="19202" spans="1:13" x14ac:dyDescent="0.25">
      <c r="A19202" s="72" t="s">
        <v>2677</v>
      </c>
      <c r="B19202" s="72">
        <v>224316</v>
      </c>
      <c r="C19202" s="72" t="s">
        <v>712</v>
      </c>
      <c r="D19202" s="72">
        <v>60</v>
      </c>
      <c r="E19202" s="72">
        <v>1680</v>
      </c>
      <c r="F19202" s="72">
        <v>0</v>
      </c>
      <c r="G19202" s="72">
        <v>1</v>
      </c>
      <c r="H19202" s="72" t="s">
        <v>536</v>
      </c>
      <c r="I19202" s="72" t="s">
        <v>8002</v>
      </c>
      <c r="J19202" s="72" t="s">
        <v>3848</v>
      </c>
      <c r="K19202" s="72" t="s">
        <v>7242</v>
      </c>
      <c r="L19202" s="12" t="e">
        <f>VLOOKUP(B19202,Doses!A:C,3,FALSE)</f>
        <v>#N/A</v>
      </c>
      <c r="M19202" s="44" t="e">
        <f t="shared" ref="M19202:M19265" si="300">K19202*1</f>
        <v>#VALUE!</v>
      </c>
    </row>
    <row r="19203" spans="1:13" x14ac:dyDescent="0.25">
      <c r="A19203" s="72" t="s">
        <v>2678</v>
      </c>
      <c r="B19203" s="72">
        <v>224430</v>
      </c>
      <c r="C19203" s="72" t="s">
        <v>42</v>
      </c>
      <c r="D19203" s="72">
        <v>60</v>
      </c>
      <c r="E19203" s="72">
        <v>2100</v>
      </c>
      <c r="F19203" s="72">
        <v>0</v>
      </c>
      <c r="G19203" s="72">
        <v>1</v>
      </c>
      <c r="H19203" s="72" t="s">
        <v>536</v>
      </c>
      <c r="I19203" s="72">
        <v>2587563</v>
      </c>
      <c r="J19203" s="72" t="s">
        <v>7043</v>
      </c>
      <c r="K19203" s="72" t="s">
        <v>7224</v>
      </c>
      <c r="L19203" s="12" t="e">
        <f>VLOOKUP(B19203,Doses!A:C,3,FALSE)</f>
        <v>#N/A</v>
      </c>
      <c r="M19203" s="44" t="e">
        <f t="shared" si="300"/>
        <v>#VALUE!</v>
      </c>
    </row>
    <row r="19204" spans="1:13" x14ac:dyDescent="0.25">
      <c r="A19204" s="72" t="s">
        <v>2679</v>
      </c>
      <c r="B19204" s="72">
        <v>224316</v>
      </c>
      <c r="C19204" s="72" t="s">
        <v>712</v>
      </c>
      <c r="D19204" s="72">
        <v>60</v>
      </c>
      <c r="E19204" s="72">
        <v>1680</v>
      </c>
      <c r="F19204" s="72">
        <v>0</v>
      </c>
      <c r="G19204" s="72">
        <v>1</v>
      </c>
      <c r="H19204" s="72" t="s">
        <v>536</v>
      </c>
      <c r="I19204" s="72" t="s">
        <v>7999</v>
      </c>
      <c r="J19204" s="72" t="s">
        <v>3848</v>
      </c>
      <c r="K19204" s="72" t="s">
        <v>7227</v>
      </c>
      <c r="L19204" s="12" t="e">
        <f>VLOOKUP(B19204,Doses!A:C,3,FALSE)</f>
        <v>#N/A</v>
      </c>
      <c r="M19204" s="44" t="e">
        <f t="shared" si="300"/>
        <v>#VALUE!</v>
      </c>
    </row>
    <row r="19205" spans="1:13" x14ac:dyDescent="0.25">
      <c r="A19205" s="72" t="s">
        <v>2680</v>
      </c>
      <c r="B19205" s="72">
        <v>224316</v>
      </c>
      <c r="C19205" s="72" t="s">
        <v>712</v>
      </c>
      <c r="D19205" s="72">
        <v>60</v>
      </c>
      <c r="E19205" s="72">
        <v>2400</v>
      </c>
      <c r="F19205" s="72">
        <v>0</v>
      </c>
      <c r="G19205" s="72">
        <v>1</v>
      </c>
      <c r="H19205" s="72" t="s">
        <v>536</v>
      </c>
      <c r="I19205" s="72" t="s">
        <v>9001</v>
      </c>
      <c r="J19205" s="72" t="s">
        <v>7043</v>
      </c>
      <c r="K19205" s="72" t="s">
        <v>7236</v>
      </c>
      <c r="L19205" s="12" t="e">
        <f>VLOOKUP(B19205,Doses!A:C,3,FALSE)</f>
        <v>#N/A</v>
      </c>
      <c r="M19205" s="44" t="e">
        <f t="shared" si="300"/>
        <v>#VALUE!</v>
      </c>
    </row>
    <row r="19206" spans="1:13" x14ac:dyDescent="0.25">
      <c r="A19206" s="72" t="s">
        <v>2681</v>
      </c>
      <c r="B19206" s="72">
        <v>302622</v>
      </c>
      <c r="C19206" s="72" t="s">
        <v>2424</v>
      </c>
      <c r="D19206" s="72">
        <v>100</v>
      </c>
      <c r="E19206" s="72">
        <v>180</v>
      </c>
      <c r="F19206" s="72">
        <v>0</v>
      </c>
      <c r="G19206" s="72">
        <v>1</v>
      </c>
      <c r="H19206" s="72" t="s">
        <v>536</v>
      </c>
      <c r="I19206" s="72" t="s">
        <v>8830</v>
      </c>
      <c r="J19206" s="72" t="s">
        <v>2</v>
      </c>
      <c r="K19206" s="72" t="s">
        <v>8197</v>
      </c>
      <c r="L19206" s="12" t="e">
        <f>VLOOKUP(B19206,Doses!A:C,3,FALSE)</f>
        <v>#N/A</v>
      </c>
      <c r="M19206" s="44" t="e">
        <f t="shared" si="300"/>
        <v>#VALUE!</v>
      </c>
    </row>
    <row r="19207" spans="1:13" x14ac:dyDescent="0.25">
      <c r="A19207" s="72" t="s">
        <v>2682</v>
      </c>
      <c r="B19207" s="72">
        <v>220034</v>
      </c>
      <c r="C19207" s="72" t="s">
        <v>529</v>
      </c>
      <c r="D19207" s="72">
        <v>1000</v>
      </c>
      <c r="E19207" s="72">
        <v>480</v>
      </c>
      <c r="F19207" s="72">
        <v>0</v>
      </c>
      <c r="G19207" s="72">
        <v>1</v>
      </c>
      <c r="H19207" s="72" t="s">
        <v>536</v>
      </c>
      <c r="I19207" s="72">
        <v>16415</v>
      </c>
      <c r="J19207" s="72" t="s">
        <v>2</v>
      </c>
      <c r="K19207" s="72" t="s">
        <v>7236</v>
      </c>
      <c r="L19207" s="12" t="e">
        <f>VLOOKUP(B19207,Doses!A:C,3,FALSE)</f>
        <v>#N/A</v>
      </c>
      <c r="M19207" s="44" t="e">
        <f t="shared" si="300"/>
        <v>#VALUE!</v>
      </c>
    </row>
    <row r="19208" spans="1:13" x14ac:dyDescent="0.25">
      <c r="A19208" s="72" t="s">
        <v>2683</v>
      </c>
      <c r="B19208" s="72">
        <v>224316</v>
      </c>
      <c r="C19208" s="72" t="s">
        <v>712</v>
      </c>
      <c r="D19208" s="72">
        <v>60</v>
      </c>
      <c r="E19208" s="72">
        <v>1680</v>
      </c>
      <c r="F19208" s="72">
        <v>0</v>
      </c>
      <c r="G19208" s="72">
        <v>1</v>
      </c>
      <c r="H19208" s="72" t="s">
        <v>536</v>
      </c>
      <c r="I19208" s="72" t="s">
        <v>7958</v>
      </c>
      <c r="J19208" s="72" t="s">
        <v>3848</v>
      </c>
      <c r="K19208" s="72" t="s">
        <v>7242</v>
      </c>
      <c r="L19208" s="12" t="e">
        <f>VLOOKUP(B19208,Doses!A:C,3,FALSE)</f>
        <v>#N/A</v>
      </c>
      <c r="M19208" s="44" t="e">
        <f t="shared" si="300"/>
        <v>#VALUE!</v>
      </c>
    </row>
    <row r="19209" spans="1:13" x14ac:dyDescent="0.25">
      <c r="A19209" s="72" t="s">
        <v>2684</v>
      </c>
      <c r="B19209" s="72">
        <v>224322</v>
      </c>
      <c r="C19209" s="72" t="s">
        <v>540</v>
      </c>
      <c r="D19209" s="72">
        <v>60</v>
      </c>
      <c r="E19209" s="72">
        <v>4800</v>
      </c>
      <c r="F19209" s="72">
        <v>0</v>
      </c>
      <c r="G19209" s="72">
        <v>1</v>
      </c>
      <c r="H19209" s="72" t="s">
        <v>536</v>
      </c>
      <c r="I19209" s="72">
        <v>3036031</v>
      </c>
      <c r="J19209" s="72" t="s">
        <v>3848</v>
      </c>
      <c r="K19209" s="72" t="s">
        <v>7245</v>
      </c>
      <c r="L19209" s="12" t="e">
        <f>VLOOKUP(B19209,Doses!A:C,3,FALSE)</f>
        <v>#N/A</v>
      </c>
      <c r="M19209" s="44" t="e">
        <f t="shared" si="300"/>
        <v>#VALUE!</v>
      </c>
    </row>
    <row r="19210" spans="1:13" x14ac:dyDescent="0.25">
      <c r="A19210" s="72" t="s">
        <v>2685</v>
      </c>
      <c r="B19210" s="72">
        <v>220185</v>
      </c>
      <c r="C19210" s="72" t="s">
        <v>110</v>
      </c>
      <c r="D19210" s="72">
        <v>1000</v>
      </c>
      <c r="E19210" s="72">
        <v>600</v>
      </c>
      <c r="F19210" s="72">
        <v>0</v>
      </c>
      <c r="G19210" s="72">
        <v>1</v>
      </c>
      <c r="H19210" s="72" t="s">
        <v>536</v>
      </c>
      <c r="I19210" s="72">
        <v>4315</v>
      </c>
      <c r="J19210" s="72" t="s">
        <v>2</v>
      </c>
      <c r="K19210" s="72" t="s">
        <v>7248</v>
      </c>
      <c r="L19210" s="12" t="e">
        <f>VLOOKUP(B19210,Doses!A:C,3,FALSE)</f>
        <v>#N/A</v>
      </c>
      <c r="M19210" s="44" t="e">
        <f t="shared" si="300"/>
        <v>#VALUE!</v>
      </c>
    </row>
    <row r="19211" spans="1:13" x14ac:dyDescent="0.25">
      <c r="A19211" s="72" t="s">
        <v>2686</v>
      </c>
      <c r="B19211" s="72">
        <v>220460</v>
      </c>
      <c r="C19211" s="72" t="s">
        <v>22</v>
      </c>
      <c r="D19211" s="72">
        <v>1000</v>
      </c>
      <c r="E19211" s="72">
        <v>560</v>
      </c>
      <c r="F19211" s="72">
        <v>0</v>
      </c>
      <c r="G19211" s="72">
        <v>1</v>
      </c>
      <c r="H19211" s="72" t="s">
        <v>536</v>
      </c>
      <c r="I19211" s="72">
        <v>30215</v>
      </c>
      <c r="J19211" s="72" t="s">
        <v>2</v>
      </c>
      <c r="K19211" s="72" t="s">
        <v>7236</v>
      </c>
      <c r="L19211" s="12" t="e">
        <f>VLOOKUP(B19211,Doses!A:C,3,FALSE)</f>
        <v>#N/A</v>
      </c>
      <c r="M19211" s="44" t="e">
        <f t="shared" si="300"/>
        <v>#VALUE!</v>
      </c>
    </row>
    <row r="19212" spans="1:13" x14ac:dyDescent="0.25">
      <c r="A19212" s="72" t="s">
        <v>2687</v>
      </c>
      <c r="B19212" s="72">
        <v>301002</v>
      </c>
      <c r="C19212" s="72" t="s">
        <v>542</v>
      </c>
      <c r="D19212" s="72">
        <v>12</v>
      </c>
      <c r="E19212" s="72">
        <v>153</v>
      </c>
      <c r="F19212" s="72">
        <v>0</v>
      </c>
      <c r="G19212" s="72">
        <v>1</v>
      </c>
      <c r="H19212" s="72" t="s">
        <v>536</v>
      </c>
      <c r="I19212" s="72" t="s">
        <v>7095</v>
      </c>
      <c r="J19212" s="72" t="s">
        <v>2</v>
      </c>
      <c r="K19212" s="72" t="s">
        <v>7221</v>
      </c>
      <c r="L19212" s="12" t="e">
        <f>VLOOKUP(B19212,Doses!A:C,3,FALSE)</f>
        <v>#N/A</v>
      </c>
      <c r="M19212" s="44" t="e">
        <f t="shared" si="300"/>
        <v>#VALUE!</v>
      </c>
    </row>
    <row r="19213" spans="1:13" x14ac:dyDescent="0.25">
      <c r="A19213" s="72" t="s">
        <v>2687</v>
      </c>
      <c r="B19213" s="72">
        <v>301002</v>
      </c>
      <c r="C19213" s="72" t="s">
        <v>542</v>
      </c>
      <c r="D19213" s="72">
        <v>12</v>
      </c>
      <c r="E19213" s="72">
        <v>4</v>
      </c>
      <c r="F19213" s="72">
        <v>0</v>
      </c>
      <c r="G19213" s="72">
        <v>1</v>
      </c>
      <c r="H19213" s="72" t="s">
        <v>536</v>
      </c>
      <c r="I19213" s="72" t="s">
        <v>6412</v>
      </c>
      <c r="J19213" s="72" t="s">
        <v>2</v>
      </c>
      <c r="K19213" s="72" t="s">
        <v>7218</v>
      </c>
      <c r="L19213" s="12" t="e">
        <f>VLOOKUP(B19213,Doses!A:C,3,FALSE)</f>
        <v>#N/A</v>
      </c>
      <c r="M19213" s="44" t="e">
        <f t="shared" si="300"/>
        <v>#VALUE!</v>
      </c>
    </row>
    <row r="19214" spans="1:13" x14ac:dyDescent="0.25">
      <c r="A19214" s="72" t="s">
        <v>2687</v>
      </c>
      <c r="B19214" s="72">
        <v>301002</v>
      </c>
      <c r="C19214" s="72" t="s">
        <v>542</v>
      </c>
      <c r="D19214" s="72">
        <v>12</v>
      </c>
      <c r="E19214" s="72">
        <v>348</v>
      </c>
      <c r="F19214" s="72">
        <v>0</v>
      </c>
      <c r="G19214" s="72">
        <v>1</v>
      </c>
      <c r="H19214" s="72" t="s">
        <v>536</v>
      </c>
      <c r="I19214" s="72" t="s">
        <v>7097</v>
      </c>
      <c r="J19214" s="72" t="s">
        <v>2</v>
      </c>
      <c r="K19214" s="72" t="s">
        <v>7221</v>
      </c>
      <c r="L19214" s="12" t="e">
        <f>VLOOKUP(B19214,Doses!A:C,3,FALSE)</f>
        <v>#N/A</v>
      </c>
      <c r="M19214" s="44" t="e">
        <f t="shared" si="300"/>
        <v>#VALUE!</v>
      </c>
    </row>
    <row r="19215" spans="1:13" x14ac:dyDescent="0.25">
      <c r="A19215" s="72" t="s">
        <v>2687</v>
      </c>
      <c r="B19215" s="72">
        <v>301002</v>
      </c>
      <c r="C19215" s="72" t="s">
        <v>542</v>
      </c>
      <c r="D19215" s="72">
        <v>12</v>
      </c>
      <c r="E19215" s="72">
        <v>331</v>
      </c>
      <c r="F19215" s="72">
        <v>0</v>
      </c>
      <c r="G19215" s="72">
        <v>1</v>
      </c>
      <c r="H19215" s="72" t="s">
        <v>536</v>
      </c>
      <c r="I19215" s="72" t="s">
        <v>7092</v>
      </c>
      <c r="J19215" s="72" t="s">
        <v>2</v>
      </c>
      <c r="K19215" s="72" t="s">
        <v>7221</v>
      </c>
      <c r="L19215" s="12" t="e">
        <f>VLOOKUP(B19215,Doses!A:C,3,FALSE)</f>
        <v>#N/A</v>
      </c>
      <c r="M19215" s="44" t="e">
        <f t="shared" si="300"/>
        <v>#VALUE!</v>
      </c>
    </row>
    <row r="19216" spans="1:13" x14ac:dyDescent="0.25">
      <c r="A19216" s="72" t="s">
        <v>2688</v>
      </c>
      <c r="B19216" s="72">
        <v>308302</v>
      </c>
      <c r="C19216" s="72" t="s">
        <v>1940</v>
      </c>
      <c r="D19216" s="72">
        <v>100</v>
      </c>
      <c r="E19216" s="72">
        <v>192</v>
      </c>
      <c r="F19216" s="72">
        <v>0</v>
      </c>
      <c r="G19216" s="72">
        <v>1</v>
      </c>
      <c r="H19216" s="72" t="s">
        <v>536</v>
      </c>
      <c r="I19216" s="72">
        <v>20141125</v>
      </c>
      <c r="J19216" s="72" t="s">
        <v>2</v>
      </c>
      <c r="K19216" s="72" t="s">
        <v>7673</v>
      </c>
      <c r="L19216" s="12" t="e">
        <f>VLOOKUP(B19216,Doses!A:C,3,FALSE)</f>
        <v>#N/A</v>
      </c>
      <c r="M19216" s="44" t="e">
        <f t="shared" si="300"/>
        <v>#VALUE!</v>
      </c>
    </row>
    <row r="19217" spans="1:13" x14ac:dyDescent="0.25">
      <c r="A19217" s="72" t="s">
        <v>2689</v>
      </c>
      <c r="B19217" s="72">
        <v>308305</v>
      </c>
      <c r="C19217" s="72" t="s">
        <v>582</v>
      </c>
      <c r="D19217" s="72">
        <v>100</v>
      </c>
      <c r="E19217" s="72">
        <v>144</v>
      </c>
      <c r="F19217" s="72">
        <v>0</v>
      </c>
      <c r="G19217" s="72">
        <v>1</v>
      </c>
      <c r="H19217" s="72" t="s">
        <v>536</v>
      </c>
      <c r="I19217" s="72">
        <v>20150130</v>
      </c>
      <c r="J19217" s="72" t="s">
        <v>2</v>
      </c>
      <c r="K19217" s="72" t="s">
        <v>7245</v>
      </c>
      <c r="L19217" s="12" t="e">
        <f>VLOOKUP(B19217,Doses!A:C,3,FALSE)</f>
        <v>#N/A</v>
      </c>
      <c r="M19217" s="44" t="e">
        <f t="shared" si="300"/>
        <v>#VALUE!</v>
      </c>
    </row>
    <row r="19218" spans="1:13" x14ac:dyDescent="0.25">
      <c r="A19218" s="72" t="s">
        <v>2690</v>
      </c>
      <c r="B19218" s="72">
        <v>220034</v>
      </c>
      <c r="C19218" s="72" t="s">
        <v>529</v>
      </c>
      <c r="D19218" s="72">
        <v>1000</v>
      </c>
      <c r="E19218" s="72">
        <v>480</v>
      </c>
      <c r="F19218" s="72">
        <v>0</v>
      </c>
      <c r="G19218" s="72">
        <v>1</v>
      </c>
      <c r="H19218" s="72" t="s">
        <v>536</v>
      </c>
      <c r="I19218" s="72">
        <v>18315</v>
      </c>
      <c r="J19218" s="72" t="s">
        <v>2</v>
      </c>
      <c r="K19218" s="72" t="s">
        <v>7236</v>
      </c>
      <c r="L19218" s="12" t="e">
        <f>VLOOKUP(B19218,Doses!A:C,3,FALSE)</f>
        <v>#N/A</v>
      </c>
      <c r="M19218" s="44" t="e">
        <f t="shared" si="300"/>
        <v>#VALUE!</v>
      </c>
    </row>
    <row r="19219" spans="1:13" x14ac:dyDescent="0.25">
      <c r="A19219" s="72" t="s">
        <v>2691</v>
      </c>
      <c r="B19219" s="72">
        <v>224910</v>
      </c>
      <c r="C19219" s="72" t="s">
        <v>2272</v>
      </c>
      <c r="D19219" s="72">
        <v>60</v>
      </c>
      <c r="E19219" s="72">
        <v>1512</v>
      </c>
      <c r="F19219" s="72">
        <v>0</v>
      </c>
      <c r="G19219" s="72">
        <v>1</v>
      </c>
      <c r="H19219" s="72" t="s">
        <v>536</v>
      </c>
      <c r="I19219" s="72" t="s">
        <v>8168</v>
      </c>
      <c r="J19219" s="72" t="s">
        <v>3848</v>
      </c>
      <c r="K19219" s="72" t="s">
        <v>7248</v>
      </c>
      <c r="L19219" s="12" t="e">
        <f>VLOOKUP(B19219,Doses!A:C,3,FALSE)</f>
        <v>#N/A</v>
      </c>
      <c r="M19219" s="44" t="e">
        <f t="shared" si="300"/>
        <v>#VALUE!</v>
      </c>
    </row>
    <row r="19220" spans="1:13" x14ac:dyDescent="0.25">
      <c r="A19220" s="72" t="s">
        <v>2692</v>
      </c>
      <c r="B19220" s="72">
        <v>225069</v>
      </c>
      <c r="C19220" s="72" t="s">
        <v>3824</v>
      </c>
      <c r="D19220" s="72">
        <v>100</v>
      </c>
      <c r="E19220" s="72">
        <v>360</v>
      </c>
      <c r="F19220" s="72">
        <v>0</v>
      </c>
      <c r="G19220" s="72">
        <v>1</v>
      </c>
      <c r="H19220" s="72" t="s">
        <v>536</v>
      </c>
      <c r="I19220" s="72">
        <v>20140306</v>
      </c>
      <c r="J19220" s="72" t="s">
        <v>7038</v>
      </c>
      <c r="K19220" s="72">
        <v>43619</v>
      </c>
      <c r="L19220" s="12" t="str">
        <f>VLOOKUP(B19220,Doses!A:C,3,FALSE)</f>
        <v>Vax</v>
      </c>
      <c r="M19220" s="44">
        <f t="shared" si="300"/>
        <v>43619</v>
      </c>
    </row>
    <row r="19221" spans="1:13" x14ac:dyDescent="0.25">
      <c r="A19221" s="72" t="s">
        <v>2693</v>
      </c>
      <c r="B19221" s="72">
        <v>220188</v>
      </c>
      <c r="C19221" s="72" t="s">
        <v>560</v>
      </c>
      <c r="D19221" s="72">
        <v>1000</v>
      </c>
      <c r="E19221" s="72">
        <v>256</v>
      </c>
      <c r="F19221" s="72">
        <v>0</v>
      </c>
      <c r="G19221" s="72">
        <v>1</v>
      </c>
      <c r="H19221" s="72" t="s">
        <v>536</v>
      </c>
      <c r="I19221" s="72" t="s">
        <v>7806</v>
      </c>
      <c r="J19221" s="72" t="s">
        <v>3848</v>
      </c>
      <c r="K19221" s="72" t="s">
        <v>7234</v>
      </c>
      <c r="L19221" s="12" t="e">
        <f>VLOOKUP(B19221,Doses!A:C,3,FALSE)</f>
        <v>#N/A</v>
      </c>
      <c r="M19221" s="44" t="e">
        <f t="shared" si="300"/>
        <v>#VALUE!</v>
      </c>
    </row>
    <row r="19222" spans="1:13" x14ac:dyDescent="0.25">
      <c r="A19222" s="72" t="s">
        <v>2694</v>
      </c>
      <c r="B19222" s="72">
        <v>311120</v>
      </c>
      <c r="C19222" s="72" t="s">
        <v>2274</v>
      </c>
      <c r="D19222" s="72">
        <v>1</v>
      </c>
      <c r="E19222" s="72">
        <v>2400</v>
      </c>
      <c r="F19222" s="72">
        <v>0</v>
      </c>
      <c r="G19222" s="72">
        <v>1</v>
      </c>
      <c r="H19222" s="72" t="s">
        <v>536</v>
      </c>
      <c r="I19222" s="72">
        <v>13848410</v>
      </c>
      <c r="J19222" s="72" t="s">
        <v>2</v>
      </c>
      <c r="K19222" s="72" t="s">
        <v>7277</v>
      </c>
      <c r="L19222" s="12" t="e">
        <f>VLOOKUP(B19222,Doses!A:C,3,FALSE)</f>
        <v>#N/A</v>
      </c>
      <c r="M19222" s="44" t="e">
        <f t="shared" si="300"/>
        <v>#VALUE!</v>
      </c>
    </row>
    <row r="19223" spans="1:13" x14ac:dyDescent="0.25">
      <c r="A19223" s="72" t="s">
        <v>2695</v>
      </c>
      <c r="B19223" s="72">
        <v>308302</v>
      </c>
      <c r="C19223" s="72" t="s">
        <v>1940</v>
      </c>
      <c r="D19223" s="72">
        <v>100</v>
      </c>
      <c r="E19223" s="72">
        <v>192</v>
      </c>
      <c r="F19223" s="72">
        <v>0</v>
      </c>
      <c r="G19223" s="72">
        <v>1</v>
      </c>
      <c r="H19223" s="72" t="s">
        <v>536</v>
      </c>
      <c r="I19223" s="72">
        <v>20141125</v>
      </c>
      <c r="J19223" s="72" t="s">
        <v>2</v>
      </c>
      <c r="K19223" s="72" t="s">
        <v>7673</v>
      </c>
      <c r="L19223" s="12" t="e">
        <f>VLOOKUP(B19223,Doses!A:C,3,FALSE)</f>
        <v>#N/A</v>
      </c>
      <c r="M19223" s="44" t="e">
        <f t="shared" si="300"/>
        <v>#VALUE!</v>
      </c>
    </row>
    <row r="19224" spans="1:13" x14ac:dyDescent="0.25">
      <c r="A19224" s="72" t="s">
        <v>2696</v>
      </c>
      <c r="B19224" s="72">
        <v>224316</v>
      </c>
      <c r="C19224" s="72" t="s">
        <v>712</v>
      </c>
      <c r="D19224" s="72">
        <v>60</v>
      </c>
      <c r="E19224" s="72">
        <v>1680</v>
      </c>
      <c r="F19224" s="72">
        <v>0</v>
      </c>
      <c r="G19224" s="72">
        <v>1</v>
      </c>
      <c r="H19224" s="72" t="s">
        <v>536</v>
      </c>
      <c r="I19224" s="72" t="s">
        <v>7962</v>
      </c>
      <c r="J19224" s="72" t="s">
        <v>3848</v>
      </c>
      <c r="K19224" s="72" t="s">
        <v>7242</v>
      </c>
      <c r="L19224" s="12" t="e">
        <f>VLOOKUP(B19224,Doses!A:C,3,FALSE)</f>
        <v>#N/A</v>
      </c>
      <c r="M19224" s="44" t="e">
        <f t="shared" si="300"/>
        <v>#VALUE!</v>
      </c>
    </row>
    <row r="19225" spans="1:13" x14ac:dyDescent="0.25">
      <c r="A19225" s="72" t="s">
        <v>2697</v>
      </c>
      <c r="D19225" s="72">
        <v>0</v>
      </c>
      <c r="E19225" s="72">
        <v>0</v>
      </c>
      <c r="F19225" s="72">
        <v>0</v>
      </c>
      <c r="H19225" s="72" t="s">
        <v>536</v>
      </c>
      <c r="K19225" s="72" t="s">
        <v>3850</v>
      </c>
      <c r="L19225" s="12" t="e">
        <f>VLOOKUP(B19225,Doses!A:C,3,FALSE)</f>
        <v>#N/A</v>
      </c>
      <c r="M19225" s="44" t="e">
        <f t="shared" si="300"/>
        <v>#VALUE!</v>
      </c>
    </row>
    <row r="19226" spans="1:13" x14ac:dyDescent="0.25">
      <c r="A19226" s="72" t="s">
        <v>2698</v>
      </c>
      <c r="B19226" s="72">
        <v>220185</v>
      </c>
      <c r="C19226" s="72" t="s">
        <v>110</v>
      </c>
      <c r="D19226" s="72">
        <v>1000</v>
      </c>
      <c r="E19226" s="72">
        <v>600</v>
      </c>
      <c r="F19226" s="72">
        <v>0</v>
      </c>
      <c r="G19226" s="72">
        <v>1</v>
      </c>
      <c r="H19226" s="72" t="s">
        <v>536</v>
      </c>
      <c r="I19226" s="72">
        <v>415</v>
      </c>
      <c r="J19226" s="72" t="s">
        <v>2</v>
      </c>
      <c r="K19226" s="72" t="s">
        <v>7242</v>
      </c>
      <c r="L19226" s="12" t="e">
        <f>VLOOKUP(B19226,Doses!A:C,3,FALSE)</f>
        <v>#N/A</v>
      </c>
      <c r="M19226" s="44" t="e">
        <f t="shared" si="300"/>
        <v>#VALUE!</v>
      </c>
    </row>
    <row r="19227" spans="1:13" x14ac:dyDescent="0.25">
      <c r="A19227" s="72" t="s">
        <v>2699</v>
      </c>
      <c r="B19227" s="72">
        <v>224443</v>
      </c>
      <c r="C19227" s="72" t="s">
        <v>5052</v>
      </c>
      <c r="D19227" s="72">
        <v>1</v>
      </c>
      <c r="E19227" s="72">
        <v>2520</v>
      </c>
      <c r="F19227" s="72">
        <v>0</v>
      </c>
      <c r="G19227" s="72">
        <v>1</v>
      </c>
      <c r="H19227" s="72" t="s">
        <v>536</v>
      </c>
      <c r="I19227" s="72" t="s">
        <v>7190</v>
      </c>
      <c r="J19227" s="72" t="s">
        <v>3848</v>
      </c>
      <c r="K19227" s="72" t="s">
        <v>7219</v>
      </c>
      <c r="L19227" s="12" t="e">
        <f>VLOOKUP(B19227,Doses!A:C,3,FALSE)</f>
        <v>#N/A</v>
      </c>
      <c r="M19227" s="44" t="e">
        <f t="shared" si="300"/>
        <v>#VALUE!</v>
      </c>
    </row>
    <row r="19228" spans="1:13" x14ac:dyDescent="0.25">
      <c r="A19228" s="72" t="s">
        <v>2700</v>
      </c>
      <c r="B19228" s="72">
        <v>224316</v>
      </c>
      <c r="C19228" s="72" t="s">
        <v>712</v>
      </c>
      <c r="D19228" s="72">
        <v>60</v>
      </c>
      <c r="E19228" s="72">
        <v>2016</v>
      </c>
      <c r="F19228" s="72">
        <v>0</v>
      </c>
      <c r="G19228" s="72">
        <v>1</v>
      </c>
      <c r="H19228" s="72" t="s">
        <v>536</v>
      </c>
      <c r="I19228" s="72" t="s">
        <v>8014</v>
      </c>
      <c r="J19228" s="72" t="s">
        <v>3848</v>
      </c>
      <c r="K19228" s="72" t="s">
        <v>7242</v>
      </c>
      <c r="L19228" s="12" t="e">
        <f>VLOOKUP(B19228,Doses!A:C,3,FALSE)</f>
        <v>#N/A</v>
      </c>
      <c r="M19228" s="44" t="e">
        <f t="shared" si="300"/>
        <v>#VALUE!</v>
      </c>
    </row>
    <row r="19229" spans="1:13" x14ac:dyDescent="0.25">
      <c r="A19229" s="72" t="s">
        <v>2701</v>
      </c>
      <c r="B19229" s="72">
        <v>311120</v>
      </c>
      <c r="C19229" s="72" t="s">
        <v>2274</v>
      </c>
      <c r="D19229" s="72">
        <v>1</v>
      </c>
      <c r="E19229" s="72">
        <v>2400</v>
      </c>
      <c r="F19229" s="72">
        <v>0</v>
      </c>
      <c r="G19229" s="72">
        <v>1</v>
      </c>
      <c r="H19229" s="72" t="s">
        <v>536</v>
      </c>
      <c r="I19229" s="72">
        <v>13848410</v>
      </c>
      <c r="J19229" s="72" t="s">
        <v>2</v>
      </c>
      <c r="K19229" s="72" t="s">
        <v>7277</v>
      </c>
      <c r="L19229" s="12" t="e">
        <f>VLOOKUP(B19229,Doses!A:C,3,FALSE)</f>
        <v>#N/A</v>
      </c>
      <c r="M19229" s="44" t="e">
        <f t="shared" si="300"/>
        <v>#VALUE!</v>
      </c>
    </row>
    <row r="19230" spans="1:13" x14ac:dyDescent="0.25">
      <c r="A19230" s="72" t="s">
        <v>2702</v>
      </c>
      <c r="B19230" s="72">
        <v>308310</v>
      </c>
      <c r="C19230" s="72" t="s">
        <v>1898</v>
      </c>
      <c r="D19230" s="72">
        <v>100</v>
      </c>
      <c r="E19230" s="72">
        <v>144</v>
      </c>
      <c r="F19230" s="72">
        <v>0</v>
      </c>
      <c r="G19230" s="72">
        <v>1</v>
      </c>
      <c r="H19230" s="72" t="s">
        <v>536</v>
      </c>
      <c r="I19230" s="72">
        <v>20141125</v>
      </c>
      <c r="J19230" s="72" t="s">
        <v>2</v>
      </c>
      <c r="K19230" s="72" t="s">
        <v>7673</v>
      </c>
      <c r="L19230" s="12" t="e">
        <f>VLOOKUP(B19230,Doses!A:C,3,FALSE)</f>
        <v>#N/A</v>
      </c>
      <c r="M19230" s="44" t="e">
        <f t="shared" si="300"/>
        <v>#VALUE!</v>
      </c>
    </row>
    <row r="19231" spans="1:13" x14ac:dyDescent="0.25">
      <c r="A19231" s="72" t="s">
        <v>2703</v>
      </c>
      <c r="B19231" s="72">
        <v>308302</v>
      </c>
      <c r="C19231" s="72" t="s">
        <v>1940</v>
      </c>
      <c r="D19231" s="72">
        <v>100</v>
      </c>
      <c r="E19231" s="72">
        <v>192</v>
      </c>
      <c r="F19231" s="72">
        <v>0</v>
      </c>
      <c r="G19231" s="72">
        <v>1</v>
      </c>
      <c r="H19231" s="72" t="s">
        <v>536</v>
      </c>
      <c r="I19231" s="72">
        <v>20141125</v>
      </c>
      <c r="J19231" s="72" t="s">
        <v>2</v>
      </c>
      <c r="K19231" s="72" t="s">
        <v>7673</v>
      </c>
      <c r="L19231" s="12" t="e">
        <f>VLOOKUP(B19231,Doses!A:C,3,FALSE)</f>
        <v>#N/A</v>
      </c>
      <c r="M19231" s="44" t="e">
        <f t="shared" si="300"/>
        <v>#VALUE!</v>
      </c>
    </row>
    <row r="19232" spans="1:13" x14ac:dyDescent="0.25">
      <c r="A19232" s="72" t="s">
        <v>2704</v>
      </c>
      <c r="B19232" s="72">
        <v>224915</v>
      </c>
      <c r="C19232" s="72" t="s">
        <v>549</v>
      </c>
      <c r="D19232" s="72">
        <v>30</v>
      </c>
      <c r="E19232" s="72">
        <v>2592</v>
      </c>
      <c r="F19232" s="72">
        <v>0</v>
      </c>
      <c r="G19232" s="72">
        <v>1</v>
      </c>
      <c r="H19232" s="72" t="s">
        <v>536</v>
      </c>
      <c r="I19232" s="72">
        <v>3034732</v>
      </c>
      <c r="J19232" s="72" t="s">
        <v>3848</v>
      </c>
      <c r="K19232" s="72" t="s">
        <v>7224</v>
      </c>
      <c r="L19232" s="12" t="e">
        <f>VLOOKUP(B19232,Doses!A:C,3,FALSE)</f>
        <v>#N/A</v>
      </c>
      <c r="M19232" s="44" t="e">
        <f t="shared" si="300"/>
        <v>#VALUE!</v>
      </c>
    </row>
    <row r="19233" spans="1:13" x14ac:dyDescent="0.25">
      <c r="A19233" s="72" t="s">
        <v>2705</v>
      </c>
      <c r="B19233" s="72">
        <v>308305</v>
      </c>
      <c r="C19233" s="72" t="s">
        <v>582</v>
      </c>
      <c r="D19233" s="72">
        <v>100</v>
      </c>
      <c r="E19233" s="72">
        <v>144</v>
      </c>
      <c r="F19233" s="72">
        <v>0</v>
      </c>
      <c r="G19233" s="72">
        <v>1</v>
      </c>
      <c r="H19233" s="72" t="s">
        <v>536</v>
      </c>
      <c r="I19233" s="72">
        <v>20150130</v>
      </c>
      <c r="J19233" s="72" t="s">
        <v>2</v>
      </c>
      <c r="K19233" s="72" t="s">
        <v>7245</v>
      </c>
      <c r="L19233" s="12" t="e">
        <f>VLOOKUP(B19233,Doses!A:C,3,FALSE)</f>
        <v>#N/A</v>
      </c>
      <c r="M19233" s="44" t="e">
        <f t="shared" si="300"/>
        <v>#VALUE!</v>
      </c>
    </row>
    <row r="19234" spans="1:13" x14ac:dyDescent="0.25">
      <c r="A19234" s="72" t="s">
        <v>2706</v>
      </c>
      <c r="B19234" s="72">
        <v>224915</v>
      </c>
      <c r="C19234" s="72" t="s">
        <v>549</v>
      </c>
      <c r="D19234" s="72">
        <v>30</v>
      </c>
      <c r="E19234" s="72">
        <v>2592</v>
      </c>
      <c r="F19234" s="72">
        <v>0</v>
      </c>
      <c r="G19234" s="72">
        <v>1</v>
      </c>
      <c r="H19234" s="72" t="s">
        <v>536</v>
      </c>
      <c r="I19234" s="72">
        <v>3034732</v>
      </c>
      <c r="J19234" s="72" t="s">
        <v>3848</v>
      </c>
      <c r="K19234" s="72" t="s">
        <v>7224</v>
      </c>
      <c r="L19234" s="12" t="e">
        <f>VLOOKUP(B19234,Doses!A:C,3,FALSE)</f>
        <v>#N/A</v>
      </c>
      <c r="M19234" s="44" t="e">
        <f t="shared" si="300"/>
        <v>#VALUE!</v>
      </c>
    </row>
    <row r="19235" spans="1:13" x14ac:dyDescent="0.25">
      <c r="A19235" s="72" t="s">
        <v>2707</v>
      </c>
      <c r="B19235" s="72">
        <v>225059</v>
      </c>
      <c r="C19235" s="72" t="s">
        <v>1915</v>
      </c>
      <c r="D19235" s="72">
        <v>200</v>
      </c>
      <c r="E19235" s="72">
        <v>60</v>
      </c>
      <c r="F19235" s="72">
        <v>0</v>
      </c>
      <c r="G19235" s="72">
        <v>1</v>
      </c>
      <c r="H19235" s="72" t="s">
        <v>536</v>
      </c>
      <c r="I19235" s="72" t="s">
        <v>7150</v>
      </c>
      <c r="J19235" s="72" t="s">
        <v>3848</v>
      </c>
      <c r="K19235" s="72" t="s">
        <v>7211</v>
      </c>
      <c r="L19235" s="12" t="e">
        <f>VLOOKUP(B19235,Doses!A:C,3,FALSE)</f>
        <v>#N/A</v>
      </c>
      <c r="M19235" s="44" t="e">
        <f t="shared" si="300"/>
        <v>#VALUE!</v>
      </c>
    </row>
    <row r="19236" spans="1:13" x14ac:dyDescent="0.25">
      <c r="A19236" s="72" t="s">
        <v>2708</v>
      </c>
      <c r="B19236" s="72">
        <v>155360</v>
      </c>
      <c r="C19236" s="72" t="s">
        <v>558</v>
      </c>
      <c r="D19236" s="72">
        <v>25</v>
      </c>
      <c r="E19236" s="72">
        <v>1080</v>
      </c>
      <c r="F19236" s="72">
        <v>0</v>
      </c>
      <c r="G19236" s="72">
        <v>1</v>
      </c>
      <c r="H19236" s="72" t="s">
        <v>536</v>
      </c>
      <c r="I19236" s="72" t="s">
        <v>8795</v>
      </c>
      <c r="J19236" s="72" t="s">
        <v>3848</v>
      </c>
      <c r="K19236" s="72" t="s">
        <v>7259</v>
      </c>
      <c r="L19236" s="12" t="e">
        <f>VLOOKUP(B19236,Doses!A:C,3,FALSE)</f>
        <v>#N/A</v>
      </c>
      <c r="M19236" s="44" t="e">
        <f t="shared" si="300"/>
        <v>#VALUE!</v>
      </c>
    </row>
    <row r="19237" spans="1:13" x14ac:dyDescent="0.25">
      <c r="A19237" s="72" t="s">
        <v>2708</v>
      </c>
      <c r="B19237" s="72">
        <v>224316</v>
      </c>
      <c r="C19237" s="72" t="s">
        <v>712</v>
      </c>
      <c r="D19237" s="72">
        <v>60</v>
      </c>
      <c r="E19237" s="72">
        <v>84</v>
      </c>
      <c r="F19237" s="72">
        <v>0</v>
      </c>
      <c r="G19237" s="72">
        <v>1</v>
      </c>
      <c r="H19237" s="72" t="s">
        <v>536</v>
      </c>
      <c r="I19237" s="72" t="s">
        <v>8010</v>
      </c>
      <c r="J19237" s="72" t="s">
        <v>3848</v>
      </c>
      <c r="K19237" s="72" t="s">
        <v>7242</v>
      </c>
      <c r="L19237" s="12" t="e">
        <f>VLOOKUP(B19237,Doses!A:C,3,FALSE)</f>
        <v>#N/A</v>
      </c>
      <c r="M19237" s="44" t="e">
        <f t="shared" si="300"/>
        <v>#VALUE!</v>
      </c>
    </row>
    <row r="19238" spans="1:13" x14ac:dyDescent="0.25">
      <c r="A19238" s="72" t="s">
        <v>2709</v>
      </c>
      <c r="B19238" s="72">
        <v>224316</v>
      </c>
      <c r="C19238" s="72" t="s">
        <v>712</v>
      </c>
      <c r="D19238" s="72">
        <v>60</v>
      </c>
      <c r="E19238" s="72">
        <v>1944</v>
      </c>
      <c r="F19238" s="72">
        <v>0</v>
      </c>
      <c r="G19238" s="72">
        <v>1</v>
      </c>
      <c r="H19238" s="72" t="s">
        <v>536</v>
      </c>
      <c r="I19238" s="72">
        <v>3029110</v>
      </c>
      <c r="J19238" s="72" t="s">
        <v>3848</v>
      </c>
      <c r="K19238" s="72" t="s">
        <v>7246</v>
      </c>
      <c r="L19238" s="12" t="e">
        <f>VLOOKUP(B19238,Doses!A:C,3,FALSE)</f>
        <v>#N/A</v>
      </c>
      <c r="M19238" s="44" t="e">
        <f t="shared" si="300"/>
        <v>#VALUE!</v>
      </c>
    </row>
    <row r="19239" spans="1:13" x14ac:dyDescent="0.25">
      <c r="A19239" s="72" t="s">
        <v>2710</v>
      </c>
      <c r="B19239" s="72">
        <v>224915</v>
      </c>
      <c r="C19239" s="72" t="s">
        <v>549</v>
      </c>
      <c r="D19239" s="72">
        <v>30</v>
      </c>
      <c r="E19239" s="72">
        <v>2592</v>
      </c>
      <c r="F19239" s="72">
        <v>0</v>
      </c>
      <c r="G19239" s="72">
        <v>1</v>
      </c>
      <c r="H19239" s="72" t="s">
        <v>536</v>
      </c>
      <c r="I19239" s="72">
        <v>3034802</v>
      </c>
      <c r="J19239" s="72" t="s">
        <v>3848</v>
      </c>
      <c r="K19239" s="72" t="s">
        <v>7224</v>
      </c>
      <c r="L19239" s="12" t="e">
        <f>VLOOKUP(B19239,Doses!A:C,3,FALSE)</f>
        <v>#N/A</v>
      </c>
      <c r="M19239" s="44" t="e">
        <f t="shared" si="300"/>
        <v>#VALUE!</v>
      </c>
    </row>
    <row r="19240" spans="1:13" x14ac:dyDescent="0.25">
      <c r="A19240" s="72" t="s">
        <v>2711</v>
      </c>
      <c r="B19240" s="72">
        <v>224316</v>
      </c>
      <c r="C19240" s="72" t="s">
        <v>712</v>
      </c>
      <c r="D19240" s="72">
        <v>60</v>
      </c>
      <c r="E19240" s="72">
        <v>2400</v>
      </c>
      <c r="F19240" s="72">
        <v>0</v>
      </c>
      <c r="G19240" s="72">
        <v>1</v>
      </c>
      <c r="H19240" s="72" t="s">
        <v>536</v>
      </c>
      <c r="I19240" s="72" t="s">
        <v>7688</v>
      </c>
      <c r="J19240" s="72" t="s">
        <v>2</v>
      </c>
      <c r="K19240" s="72" t="s">
        <v>7242</v>
      </c>
      <c r="L19240" s="12" t="e">
        <f>VLOOKUP(B19240,Doses!A:C,3,FALSE)</f>
        <v>#N/A</v>
      </c>
      <c r="M19240" s="44" t="e">
        <f t="shared" si="300"/>
        <v>#VALUE!</v>
      </c>
    </row>
    <row r="19241" spans="1:13" x14ac:dyDescent="0.25">
      <c r="A19241" s="72" t="s">
        <v>2712</v>
      </c>
      <c r="B19241" s="72">
        <v>302620</v>
      </c>
      <c r="C19241" s="72" t="s">
        <v>1861</v>
      </c>
      <c r="D19241" s="72">
        <v>100</v>
      </c>
      <c r="E19241" s="72">
        <v>200</v>
      </c>
      <c r="F19241" s="72">
        <v>0</v>
      </c>
      <c r="G19241" s="72">
        <v>1</v>
      </c>
      <c r="H19241" s="72" t="s">
        <v>536</v>
      </c>
      <c r="I19241" s="72" t="s">
        <v>8829</v>
      </c>
      <c r="J19241" s="72" t="s">
        <v>2</v>
      </c>
      <c r="K19241" s="72" t="s">
        <v>8197</v>
      </c>
      <c r="L19241" s="12" t="e">
        <f>VLOOKUP(B19241,Doses!A:C,3,FALSE)</f>
        <v>#N/A</v>
      </c>
      <c r="M19241" s="44" t="e">
        <f t="shared" si="300"/>
        <v>#VALUE!</v>
      </c>
    </row>
    <row r="19242" spans="1:13" x14ac:dyDescent="0.25">
      <c r="A19242" s="72" t="s">
        <v>2713</v>
      </c>
      <c r="B19242" s="72">
        <v>308302</v>
      </c>
      <c r="C19242" s="72" t="s">
        <v>1940</v>
      </c>
      <c r="D19242" s="72">
        <v>100</v>
      </c>
      <c r="E19242" s="72">
        <v>192</v>
      </c>
      <c r="F19242" s="72">
        <v>0</v>
      </c>
      <c r="G19242" s="72">
        <v>1</v>
      </c>
      <c r="H19242" s="72" t="s">
        <v>536</v>
      </c>
      <c r="I19242" s="72">
        <v>20141005</v>
      </c>
      <c r="J19242" s="72" t="s">
        <v>2</v>
      </c>
      <c r="K19242" s="72">
        <v>43595</v>
      </c>
      <c r="L19242" s="12" t="e">
        <f>VLOOKUP(B19242,Doses!A:C,3,FALSE)</f>
        <v>#N/A</v>
      </c>
      <c r="M19242" s="44">
        <f t="shared" si="300"/>
        <v>43595</v>
      </c>
    </row>
    <row r="19243" spans="1:13" x14ac:dyDescent="0.25">
      <c r="A19243" s="72" t="s">
        <v>2714</v>
      </c>
      <c r="B19243" s="72">
        <v>308305</v>
      </c>
      <c r="C19243" s="72" t="s">
        <v>582</v>
      </c>
      <c r="D19243" s="72">
        <v>100</v>
      </c>
      <c r="E19243" s="72">
        <v>144</v>
      </c>
      <c r="F19243" s="72">
        <v>0</v>
      </c>
      <c r="G19243" s="72">
        <v>1</v>
      </c>
      <c r="H19243" s="72" t="s">
        <v>536</v>
      </c>
      <c r="I19243" s="72">
        <v>20150130</v>
      </c>
      <c r="J19243" s="72" t="s">
        <v>2</v>
      </c>
      <c r="K19243" s="72" t="s">
        <v>7245</v>
      </c>
      <c r="L19243" s="12" t="e">
        <f>VLOOKUP(B19243,Doses!A:C,3,FALSE)</f>
        <v>#N/A</v>
      </c>
      <c r="M19243" s="44" t="e">
        <f t="shared" si="300"/>
        <v>#VALUE!</v>
      </c>
    </row>
    <row r="19244" spans="1:13" x14ac:dyDescent="0.25">
      <c r="A19244" s="72" t="s">
        <v>2715</v>
      </c>
      <c r="B19244" s="72">
        <v>315412</v>
      </c>
      <c r="C19244" s="72" t="s">
        <v>6413</v>
      </c>
      <c r="D19244" s="72">
        <v>100</v>
      </c>
      <c r="E19244" s="72">
        <v>2100</v>
      </c>
      <c r="F19244" s="72">
        <v>0</v>
      </c>
      <c r="G19244" s="72">
        <v>1</v>
      </c>
      <c r="H19244" s="72" t="s">
        <v>536</v>
      </c>
      <c r="I19244" s="72">
        <v>20131215</v>
      </c>
      <c r="J19244" s="72" t="s">
        <v>3848</v>
      </c>
      <c r="K19244" s="72" t="s">
        <v>7298</v>
      </c>
      <c r="L19244" s="12" t="e">
        <f>VLOOKUP(B19244,Doses!A:C,3,FALSE)</f>
        <v>#N/A</v>
      </c>
      <c r="M19244" s="44" t="e">
        <f t="shared" si="300"/>
        <v>#VALUE!</v>
      </c>
    </row>
    <row r="19245" spans="1:13" x14ac:dyDescent="0.25">
      <c r="A19245" s="72" t="s">
        <v>2716</v>
      </c>
      <c r="B19245" s="72">
        <v>220188</v>
      </c>
      <c r="C19245" s="72" t="s">
        <v>560</v>
      </c>
      <c r="D19245" s="72">
        <v>1000</v>
      </c>
      <c r="E19245" s="72">
        <v>480</v>
      </c>
      <c r="F19245" s="72">
        <v>0</v>
      </c>
      <c r="G19245" s="72">
        <v>1</v>
      </c>
      <c r="H19245" s="72" t="s">
        <v>536</v>
      </c>
      <c r="I19245" s="72" t="s">
        <v>8317</v>
      </c>
      <c r="J19245" s="72" t="s">
        <v>3848</v>
      </c>
      <c r="K19245" s="72" t="s">
        <v>7212</v>
      </c>
      <c r="L19245" s="12" t="e">
        <f>VLOOKUP(B19245,Doses!A:C,3,FALSE)</f>
        <v>#N/A</v>
      </c>
      <c r="M19245" s="44" t="e">
        <f t="shared" si="300"/>
        <v>#VALUE!</v>
      </c>
    </row>
    <row r="19246" spans="1:13" x14ac:dyDescent="0.25">
      <c r="A19246" s="72" t="s">
        <v>2717</v>
      </c>
      <c r="B19246" s="72">
        <v>224915</v>
      </c>
      <c r="C19246" s="72" t="s">
        <v>549</v>
      </c>
      <c r="D19246" s="72">
        <v>30</v>
      </c>
      <c r="E19246" s="72">
        <v>2592</v>
      </c>
      <c r="F19246" s="72">
        <v>0</v>
      </c>
      <c r="G19246" s="72">
        <v>1</v>
      </c>
      <c r="H19246" s="72" t="s">
        <v>536</v>
      </c>
      <c r="I19246" s="72">
        <v>3034802</v>
      </c>
      <c r="J19246" s="72" t="s">
        <v>3848</v>
      </c>
      <c r="K19246" s="72" t="s">
        <v>7224</v>
      </c>
      <c r="L19246" s="12" t="e">
        <f>VLOOKUP(B19246,Doses!A:C,3,FALSE)</f>
        <v>#N/A</v>
      </c>
      <c r="M19246" s="44" t="e">
        <f t="shared" si="300"/>
        <v>#VALUE!</v>
      </c>
    </row>
    <row r="19247" spans="1:13" x14ac:dyDescent="0.25">
      <c r="A19247" s="72" t="s">
        <v>2718</v>
      </c>
      <c r="B19247" s="72">
        <v>215440</v>
      </c>
      <c r="C19247" s="72" t="s">
        <v>8031</v>
      </c>
      <c r="D19247" s="72">
        <v>10</v>
      </c>
      <c r="E19247" s="72">
        <v>1200</v>
      </c>
      <c r="F19247" s="72">
        <v>0</v>
      </c>
      <c r="G19247" s="72">
        <v>1</v>
      </c>
      <c r="H19247" s="72" t="s">
        <v>536</v>
      </c>
      <c r="I19247" s="72">
        <v>619150121</v>
      </c>
      <c r="J19247" s="72" t="s">
        <v>2</v>
      </c>
      <c r="K19247" s="72" t="s">
        <v>7242</v>
      </c>
      <c r="L19247" s="12" t="e">
        <f>VLOOKUP(B19247,Doses!A:C,3,FALSE)</f>
        <v>#N/A</v>
      </c>
      <c r="M19247" s="44" t="e">
        <f t="shared" si="300"/>
        <v>#VALUE!</v>
      </c>
    </row>
    <row r="19248" spans="1:13" x14ac:dyDescent="0.25">
      <c r="A19248" s="72" t="s">
        <v>2719</v>
      </c>
      <c r="D19248" s="72">
        <v>0</v>
      </c>
      <c r="E19248" s="72">
        <v>0</v>
      </c>
      <c r="F19248" s="72">
        <v>0</v>
      </c>
      <c r="H19248" s="72" t="s">
        <v>536</v>
      </c>
      <c r="K19248" s="72" t="s">
        <v>3850</v>
      </c>
      <c r="L19248" s="12" t="e">
        <f>VLOOKUP(B19248,Doses!A:C,3,FALSE)</f>
        <v>#N/A</v>
      </c>
      <c r="M19248" s="44" t="e">
        <f t="shared" si="300"/>
        <v>#VALUE!</v>
      </c>
    </row>
    <row r="19249" spans="1:13" x14ac:dyDescent="0.25">
      <c r="A19249" s="72" t="s">
        <v>2720</v>
      </c>
      <c r="B19249" s="72">
        <v>224443</v>
      </c>
      <c r="C19249" s="72" t="s">
        <v>5052</v>
      </c>
      <c r="D19249" s="72">
        <v>1</v>
      </c>
      <c r="E19249" s="72">
        <v>2520</v>
      </c>
      <c r="F19249" s="72">
        <v>0</v>
      </c>
      <c r="G19249" s="72">
        <v>1</v>
      </c>
      <c r="H19249" s="72" t="s">
        <v>536</v>
      </c>
      <c r="I19249" s="72" t="s">
        <v>7190</v>
      </c>
      <c r="J19249" s="72" t="s">
        <v>3848</v>
      </c>
      <c r="K19249" s="72" t="s">
        <v>7219</v>
      </c>
      <c r="L19249" s="12" t="e">
        <f>VLOOKUP(B19249,Doses!A:C,3,FALSE)</f>
        <v>#N/A</v>
      </c>
      <c r="M19249" s="44" t="e">
        <f t="shared" si="300"/>
        <v>#VALUE!</v>
      </c>
    </row>
    <row r="19250" spans="1:13" x14ac:dyDescent="0.25">
      <c r="A19250" s="72" t="s">
        <v>2721</v>
      </c>
      <c r="B19250" s="72">
        <v>224430</v>
      </c>
      <c r="C19250" s="72" t="s">
        <v>42</v>
      </c>
      <c r="D19250" s="72">
        <v>60</v>
      </c>
      <c r="E19250" s="72">
        <v>3255</v>
      </c>
      <c r="F19250" s="72">
        <v>0</v>
      </c>
      <c r="G19250" s="72">
        <v>1</v>
      </c>
      <c r="H19250" s="72" t="s">
        <v>536</v>
      </c>
      <c r="I19250" s="72">
        <v>2587561</v>
      </c>
      <c r="J19250" s="72" t="s">
        <v>7043</v>
      </c>
      <c r="K19250" s="72" t="s">
        <v>7224</v>
      </c>
      <c r="L19250" s="12" t="e">
        <f>VLOOKUP(B19250,Doses!A:C,3,FALSE)</f>
        <v>#N/A</v>
      </c>
      <c r="M19250" s="44" t="e">
        <f t="shared" si="300"/>
        <v>#VALUE!</v>
      </c>
    </row>
    <row r="19251" spans="1:13" x14ac:dyDescent="0.25">
      <c r="A19251" s="72" t="s">
        <v>2722</v>
      </c>
      <c r="B19251" s="72">
        <v>224915</v>
      </c>
      <c r="C19251" s="72" t="s">
        <v>549</v>
      </c>
      <c r="D19251" s="72">
        <v>30</v>
      </c>
      <c r="E19251" s="72">
        <v>2592</v>
      </c>
      <c r="F19251" s="72">
        <v>0</v>
      </c>
      <c r="G19251" s="72">
        <v>1</v>
      </c>
      <c r="H19251" s="72" t="s">
        <v>536</v>
      </c>
      <c r="I19251" s="72">
        <v>3034732</v>
      </c>
      <c r="J19251" s="72" t="s">
        <v>3848</v>
      </c>
      <c r="K19251" s="72" t="s">
        <v>7224</v>
      </c>
      <c r="L19251" s="12" t="e">
        <f>VLOOKUP(B19251,Doses!A:C,3,FALSE)</f>
        <v>#N/A</v>
      </c>
      <c r="M19251" s="44" t="e">
        <f t="shared" si="300"/>
        <v>#VALUE!</v>
      </c>
    </row>
    <row r="19252" spans="1:13" x14ac:dyDescent="0.25">
      <c r="A19252" s="72" t="s">
        <v>2723</v>
      </c>
      <c r="B19252" s="72">
        <v>220188</v>
      </c>
      <c r="C19252" s="72" t="s">
        <v>560</v>
      </c>
      <c r="D19252" s="72">
        <v>1000</v>
      </c>
      <c r="E19252" s="72">
        <v>480</v>
      </c>
      <c r="F19252" s="72">
        <v>0</v>
      </c>
      <c r="G19252" s="72">
        <v>1</v>
      </c>
      <c r="H19252" s="72" t="s">
        <v>536</v>
      </c>
      <c r="I19252" s="72" t="s">
        <v>8318</v>
      </c>
      <c r="J19252" s="72" t="s">
        <v>3848</v>
      </c>
      <c r="K19252" s="72" t="s">
        <v>7212</v>
      </c>
      <c r="L19252" s="12" t="e">
        <f>VLOOKUP(B19252,Doses!A:C,3,FALSE)</f>
        <v>#N/A</v>
      </c>
      <c r="M19252" s="44" t="e">
        <f t="shared" si="300"/>
        <v>#VALUE!</v>
      </c>
    </row>
    <row r="19253" spans="1:13" x14ac:dyDescent="0.25">
      <c r="A19253" s="72" t="s">
        <v>2724</v>
      </c>
      <c r="B19253" s="72">
        <v>224915</v>
      </c>
      <c r="C19253" s="72" t="s">
        <v>549</v>
      </c>
      <c r="D19253" s="72">
        <v>30</v>
      </c>
      <c r="E19253" s="72">
        <v>2592</v>
      </c>
      <c r="F19253" s="72">
        <v>0</v>
      </c>
      <c r="G19253" s="72">
        <v>1</v>
      </c>
      <c r="H19253" s="72" t="s">
        <v>536</v>
      </c>
      <c r="I19253" s="72">
        <v>3034594</v>
      </c>
      <c r="J19253" s="72" t="s">
        <v>3848</v>
      </c>
      <c r="K19253" s="72" t="s">
        <v>7224</v>
      </c>
      <c r="L19253" s="12" t="e">
        <f>VLOOKUP(B19253,Doses!A:C,3,FALSE)</f>
        <v>#N/A</v>
      </c>
      <c r="M19253" s="44" t="e">
        <f t="shared" si="300"/>
        <v>#VALUE!</v>
      </c>
    </row>
    <row r="19254" spans="1:13" x14ac:dyDescent="0.25">
      <c r="A19254" s="72" t="s">
        <v>2725</v>
      </c>
      <c r="D19254" s="72">
        <v>0</v>
      </c>
      <c r="E19254" s="72">
        <v>0</v>
      </c>
      <c r="F19254" s="72">
        <v>0</v>
      </c>
      <c r="H19254" s="72" t="s">
        <v>536</v>
      </c>
      <c r="K19254" s="72" t="s">
        <v>3850</v>
      </c>
      <c r="L19254" s="12" t="e">
        <f>VLOOKUP(B19254,Doses!A:C,3,FALSE)</f>
        <v>#N/A</v>
      </c>
      <c r="M19254" s="44" t="e">
        <f t="shared" si="300"/>
        <v>#VALUE!</v>
      </c>
    </row>
    <row r="19255" spans="1:13" x14ac:dyDescent="0.25">
      <c r="A19255" s="72" t="s">
        <v>2726</v>
      </c>
      <c r="B19255" s="72">
        <v>220188</v>
      </c>
      <c r="C19255" s="72" t="s">
        <v>560</v>
      </c>
      <c r="D19255" s="72">
        <v>1000</v>
      </c>
      <c r="E19255" s="72">
        <v>480</v>
      </c>
      <c r="F19255" s="72">
        <v>0</v>
      </c>
      <c r="G19255" s="72">
        <v>1</v>
      </c>
      <c r="H19255" s="72" t="s">
        <v>536</v>
      </c>
      <c r="I19255" s="72" t="s">
        <v>8319</v>
      </c>
      <c r="J19255" s="72" t="s">
        <v>3848</v>
      </c>
      <c r="K19255" s="72" t="s">
        <v>7212</v>
      </c>
      <c r="L19255" s="12" t="e">
        <f>VLOOKUP(B19255,Doses!A:C,3,FALSE)</f>
        <v>#N/A</v>
      </c>
      <c r="M19255" s="44" t="e">
        <f t="shared" si="300"/>
        <v>#VALUE!</v>
      </c>
    </row>
    <row r="19256" spans="1:13" x14ac:dyDescent="0.25">
      <c r="A19256" s="72" t="s">
        <v>2727</v>
      </c>
      <c r="B19256" s="72">
        <v>220188</v>
      </c>
      <c r="C19256" s="72" t="s">
        <v>560</v>
      </c>
      <c r="D19256" s="72">
        <v>1000</v>
      </c>
      <c r="E19256" s="72">
        <v>320</v>
      </c>
      <c r="F19256" s="72">
        <v>0</v>
      </c>
      <c r="G19256" s="72">
        <v>1</v>
      </c>
      <c r="H19256" s="72" t="s">
        <v>536</v>
      </c>
      <c r="I19256" s="72" t="s">
        <v>7780</v>
      </c>
      <c r="J19256" s="72" t="s">
        <v>3848</v>
      </c>
      <c r="K19256" s="72" t="s">
        <v>7234</v>
      </c>
      <c r="L19256" s="12" t="e">
        <f>VLOOKUP(B19256,Doses!A:C,3,FALSE)</f>
        <v>#N/A</v>
      </c>
      <c r="M19256" s="44" t="e">
        <f t="shared" si="300"/>
        <v>#VALUE!</v>
      </c>
    </row>
    <row r="19257" spans="1:13" x14ac:dyDescent="0.25">
      <c r="A19257" s="72" t="s">
        <v>2728</v>
      </c>
      <c r="B19257" s="72">
        <v>225059</v>
      </c>
      <c r="C19257" s="72" t="s">
        <v>1915</v>
      </c>
      <c r="D19257" s="72">
        <v>200</v>
      </c>
      <c r="E19257" s="72">
        <v>60</v>
      </c>
      <c r="F19257" s="72">
        <v>0</v>
      </c>
      <c r="G19257" s="72">
        <v>1</v>
      </c>
      <c r="H19257" s="72" t="s">
        <v>536</v>
      </c>
      <c r="I19257" s="72" t="s">
        <v>7149</v>
      </c>
      <c r="J19257" s="72" t="s">
        <v>3848</v>
      </c>
      <c r="K19257" s="72" t="s">
        <v>7211</v>
      </c>
      <c r="L19257" s="12" t="e">
        <f>VLOOKUP(B19257,Doses!A:C,3,FALSE)</f>
        <v>#N/A</v>
      </c>
      <c r="M19257" s="44" t="e">
        <f t="shared" si="300"/>
        <v>#VALUE!</v>
      </c>
    </row>
    <row r="19258" spans="1:13" x14ac:dyDescent="0.25">
      <c r="A19258" s="72" t="s">
        <v>2729</v>
      </c>
      <c r="B19258" s="72">
        <v>220188</v>
      </c>
      <c r="C19258" s="72" t="s">
        <v>560</v>
      </c>
      <c r="D19258" s="72">
        <v>1000</v>
      </c>
      <c r="E19258" s="72">
        <v>20</v>
      </c>
      <c r="F19258" s="72">
        <v>0</v>
      </c>
      <c r="G19258" s="72">
        <v>1</v>
      </c>
      <c r="H19258" s="72" t="s">
        <v>536</v>
      </c>
      <c r="I19258" s="72" t="s">
        <v>8336</v>
      </c>
      <c r="J19258" s="72" t="s">
        <v>3848</v>
      </c>
      <c r="K19258" s="72" t="s">
        <v>7212</v>
      </c>
      <c r="L19258" s="12" t="e">
        <f>VLOOKUP(B19258,Doses!A:C,3,FALSE)</f>
        <v>#N/A</v>
      </c>
      <c r="M19258" s="44" t="e">
        <f t="shared" si="300"/>
        <v>#VALUE!</v>
      </c>
    </row>
    <row r="19259" spans="1:13" x14ac:dyDescent="0.25">
      <c r="A19259" s="72" t="s">
        <v>2729</v>
      </c>
      <c r="B19259" s="72">
        <v>220188</v>
      </c>
      <c r="C19259" s="72" t="s">
        <v>560</v>
      </c>
      <c r="D19259" s="72">
        <v>1000</v>
      </c>
      <c r="E19259" s="72">
        <v>20</v>
      </c>
      <c r="F19259" s="72">
        <v>0</v>
      </c>
      <c r="G19259" s="72">
        <v>1</v>
      </c>
      <c r="H19259" s="72" t="s">
        <v>536</v>
      </c>
      <c r="I19259" s="72" t="s">
        <v>8319</v>
      </c>
      <c r="J19259" s="72" t="s">
        <v>3848</v>
      </c>
      <c r="K19259" s="72" t="s">
        <v>7212</v>
      </c>
      <c r="L19259" s="12" t="e">
        <f>VLOOKUP(B19259,Doses!A:C,3,FALSE)</f>
        <v>#N/A</v>
      </c>
      <c r="M19259" s="44" t="e">
        <f t="shared" si="300"/>
        <v>#VALUE!</v>
      </c>
    </row>
    <row r="19260" spans="1:13" x14ac:dyDescent="0.25">
      <c r="A19260" s="72" t="s">
        <v>2729</v>
      </c>
      <c r="B19260" s="72">
        <v>220188</v>
      </c>
      <c r="C19260" s="72" t="s">
        <v>560</v>
      </c>
      <c r="D19260" s="72">
        <v>1000</v>
      </c>
      <c r="E19260" s="72">
        <v>20</v>
      </c>
      <c r="F19260" s="72">
        <v>0</v>
      </c>
      <c r="G19260" s="72">
        <v>1</v>
      </c>
      <c r="H19260" s="72" t="s">
        <v>536</v>
      </c>
      <c r="I19260" s="72" t="s">
        <v>8327</v>
      </c>
      <c r="J19260" s="72" t="s">
        <v>3848</v>
      </c>
      <c r="K19260" s="72" t="s">
        <v>7212</v>
      </c>
      <c r="L19260" s="12" t="e">
        <f>VLOOKUP(B19260,Doses!A:C,3,FALSE)</f>
        <v>#N/A</v>
      </c>
      <c r="M19260" s="44" t="e">
        <f t="shared" si="300"/>
        <v>#VALUE!</v>
      </c>
    </row>
    <row r="19261" spans="1:13" x14ac:dyDescent="0.25">
      <c r="A19261" s="72" t="s">
        <v>2729</v>
      </c>
      <c r="B19261" s="72">
        <v>220188</v>
      </c>
      <c r="C19261" s="72" t="s">
        <v>560</v>
      </c>
      <c r="D19261" s="72">
        <v>1000</v>
      </c>
      <c r="E19261" s="72">
        <v>20</v>
      </c>
      <c r="F19261" s="72">
        <v>0</v>
      </c>
      <c r="G19261" s="72">
        <v>1</v>
      </c>
      <c r="H19261" s="72" t="s">
        <v>536</v>
      </c>
      <c r="I19261" s="72" t="s">
        <v>8320</v>
      </c>
      <c r="J19261" s="72" t="s">
        <v>3848</v>
      </c>
      <c r="K19261" s="72" t="s">
        <v>7212</v>
      </c>
      <c r="L19261" s="12" t="e">
        <f>VLOOKUP(B19261,Doses!A:C,3,FALSE)</f>
        <v>#N/A</v>
      </c>
      <c r="M19261" s="44" t="e">
        <f t="shared" si="300"/>
        <v>#VALUE!</v>
      </c>
    </row>
    <row r="19262" spans="1:13" x14ac:dyDescent="0.25">
      <c r="A19262" s="72" t="s">
        <v>2729</v>
      </c>
      <c r="B19262" s="72">
        <v>220188</v>
      </c>
      <c r="C19262" s="72" t="s">
        <v>560</v>
      </c>
      <c r="D19262" s="72">
        <v>1000</v>
      </c>
      <c r="E19262" s="72">
        <v>20</v>
      </c>
      <c r="F19262" s="72">
        <v>0</v>
      </c>
      <c r="G19262" s="72">
        <v>1</v>
      </c>
      <c r="H19262" s="72" t="s">
        <v>536</v>
      </c>
      <c r="I19262" s="72" t="s">
        <v>8326</v>
      </c>
      <c r="J19262" s="72" t="s">
        <v>3848</v>
      </c>
      <c r="K19262" s="72" t="s">
        <v>7212</v>
      </c>
      <c r="L19262" s="12" t="e">
        <f>VLOOKUP(B19262,Doses!A:C,3,FALSE)</f>
        <v>#N/A</v>
      </c>
      <c r="M19262" s="44" t="e">
        <f t="shared" si="300"/>
        <v>#VALUE!</v>
      </c>
    </row>
    <row r="19263" spans="1:13" x14ac:dyDescent="0.25">
      <c r="A19263" s="72" t="s">
        <v>2729</v>
      </c>
      <c r="B19263" s="72">
        <v>220188</v>
      </c>
      <c r="C19263" s="72" t="s">
        <v>560</v>
      </c>
      <c r="D19263" s="72">
        <v>1000</v>
      </c>
      <c r="E19263" s="72">
        <v>20</v>
      </c>
      <c r="F19263" s="72">
        <v>0</v>
      </c>
      <c r="G19263" s="72">
        <v>1</v>
      </c>
      <c r="H19263" s="72" t="s">
        <v>536</v>
      </c>
      <c r="I19263" s="72" t="s">
        <v>8318</v>
      </c>
      <c r="J19263" s="72" t="s">
        <v>3848</v>
      </c>
      <c r="K19263" s="72" t="s">
        <v>7212</v>
      </c>
      <c r="L19263" s="12" t="e">
        <f>VLOOKUP(B19263,Doses!A:C,3,FALSE)</f>
        <v>#N/A</v>
      </c>
      <c r="M19263" s="44" t="e">
        <f t="shared" si="300"/>
        <v>#VALUE!</v>
      </c>
    </row>
    <row r="19264" spans="1:13" x14ac:dyDescent="0.25">
      <c r="A19264" s="72" t="s">
        <v>2729</v>
      </c>
      <c r="B19264" s="72">
        <v>220188</v>
      </c>
      <c r="C19264" s="72" t="s">
        <v>560</v>
      </c>
      <c r="D19264" s="72">
        <v>1000</v>
      </c>
      <c r="E19264" s="72">
        <v>20</v>
      </c>
      <c r="F19264" s="72">
        <v>0</v>
      </c>
      <c r="G19264" s="72">
        <v>1</v>
      </c>
      <c r="H19264" s="72" t="s">
        <v>536</v>
      </c>
      <c r="I19264" s="72" t="s">
        <v>8310</v>
      </c>
      <c r="J19264" s="72" t="s">
        <v>3848</v>
      </c>
      <c r="K19264" s="72" t="s">
        <v>7212</v>
      </c>
      <c r="L19264" s="12" t="e">
        <f>VLOOKUP(B19264,Doses!A:C,3,FALSE)</f>
        <v>#N/A</v>
      </c>
      <c r="M19264" s="44" t="e">
        <f t="shared" si="300"/>
        <v>#VALUE!</v>
      </c>
    </row>
    <row r="19265" spans="1:13" x14ac:dyDescent="0.25">
      <c r="A19265" s="72" t="s">
        <v>2729</v>
      </c>
      <c r="B19265" s="72">
        <v>220188</v>
      </c>
      <c r="C19265" s="72" t="s">
        <v>560</v>
      </c>
      <c r="D19265" s="72">
        <v>1000</v>
      </c>
      <c r="E19265" s="72">
        <v>20</v>
      </c>
      <c r="F19265" s="72">
        <v>0</v>
      </c>
      <c r="G19265" s="72">
        <v>1</v>
      </c>
      <c r="H19265" s="72" t="s">
        <v>536</v>
      </c>
      <c r="I19265" s="72" t="s">
        <v>8351</v>
      </c>
      <c r="J19265" s="72" t="s">
        <v>3848</v>
      </c>
      <c r="K19265" s="72" t="s">
        <v>7212</v>
      </c>
      <c r="L19265" s="12" t="e">
        <f>VLOOKUP(B19265,Doses!A:C,3,FALSE)</f>
        <v>#N/A</v>
      </c>
      <c r="M19265" s="44" t="e">
        <f t="shared" si="300"/>
        <v>#VALUE!</v>
      </c>
    </row>
    <row r="19266" spans="1:13" x14ac:dyDescent="0.25">
      <c r="A19266" s="72" t="s">
        <v>2729</v>
      </c>
      <c r="B19266" s="72">
        <v>220188</v>
      </c>
      <c r="C19266" s="72" t="s">
        <v>560</v>
      </c>
      <c r="D19266" s="72">
        <v>1000</v>
      </c>
      <c r="E19266" s="72">
        <v>20</v>
      </c>
      <c r="F19266" s="72">
        <v>0</v>
      </c>
      <c r="G19266" s="72">
        <v>1</v>
      </c>
      <c r="H19266" s="72" t="s">
        <v>536</v>
      </c>
      <c r="I19266" s="72" t="s">
        <v>8308</v>
      </c>
      <c r="J19266" s="72" t="s">
        <v>3848</v>
      </c>
      <c r="K19266" s="72" t="s">
        <v>7212</v>
      </c>
      <c r="L19266" s="12" t="e">
        <f>VLOOKUP(B19266,Doses!A:C,3,FALSE)</f>
        <v>#N/A</v>
      </c>
      <c r="M19266" s="44" t="e">
        <f t="shared" ref="M19266:M19329" si="301">K19266*1</f>
        <v>#VALUE!</v>
      </c>
    </row>
    <row r="19267" spans="1:13" x14ac:dyDescent="0.25">
      <c r="A19267" s="72" t="s">
        <v>2729</v>
      </c>
      <c r="B19267" s="72">
        <v>220188</v>
      </c>
      <c r="C19267" s="72" t="s">
        <v>560</v>
      </c>
      <c r="D19267" s="72">
        <v>1000</v>
      </c>
      <c r="E19267" s="72">
        <v>20</v>
      </c>
      <c r="F19267" s="72">
        <v>0</v>
      </c>
      <c r="G19267" s="72">
        <v>1</v>
      </c>
      <c r="H19267" s="72" t="s">
        <v>536</v>
      </c>
      <c r="I19267" s="72" t="s">
        <v>8317</v>
      </c>
      <c r="J19267" s="72" t="s">
        <v>3848</v>
      </c>
      <c r="K19267" s="72" t="s">
        <v>7212</v>
      </c>
      <c r="L19267" s="12" t="e">
        <f>VLOOKUP(B19267,Doses!A:C,3,FALSE)</f>
        <v>#N/A</v>
      </c>
      <c r="M19267" s="44" t="e">
        <f t="shared" si="301"/>
        <v>#VALUE!</v>
      </c>
    </row>
    <row r="19268" spans="1:13" x14ac:dyDescent="0.25">
      <c r="A19268" s="72" t="s">
        <v>2729</v>
      </c>
      <c r="B19268" s="72">
        <v>220188</v>
      </c>
      <c r="C19268" s="72" t="s">
        <v>560</v>
      </c>
      <c r="D19268" s="72">
        <v>1000</v>
      </c>
      <c r="E19268" s="72">
        <v>20</v>
      </c>
      <c r="F19268" s="72">
        <v>0</v>
      </c>
      <c r="G19268" s="72">
        <v>1</v>
      </c>
      <c r="H19268" s="72" t="s">
        <v>536</v>
      </c>
      <c r="I19268" s="72" t="s">
        <v>8333</v>
      </c>
      <c r="J19268" s="72" t="s">
        <v>3848</v>
      </c>
      <c r="K19268" s="72" t="s">
        <v>7212</v>
      </c>
      <c r="L19268" s="12" t="e">
        <f>VLOOKUP(B19268,Doses!A:C,3,FALSE)</f>
        <v>#N/A</v>
      </c>
      <c r="M19268" s="44" t="e">
        <f t="shared" si="301"/>
        <v>#VALUE!</v>
      </c>
    </row>
    <row r="19269" spans="1:13" x14ac:dyDescent="0.25">
      <c r="A19269" s="72" t="s">
        <v>2729</v>
      </c>
      <c r="B19269" s="72">
        <v>220188</v>
      </c>
      <c r="C19269" s="72" t="s">
        <v>560</v>
      </c>
      <c r="D19269" s="72">
        <v>1000</v>
      </c>
      <c r="E19269" s="72">
        <v>20</v>
      </c>
      <c r="F19269" s="72">
        <v>0</v>
      </c>
      <c r="G19269" s="72">
        <v>1</v>
      </c>
      <c r="H19269" s="72" t="s">
        <v>536</v>
      </c>
      <c r="I19269" s="72" t="s">
        <v>8338</v>
      </c>
      <c r="J19269" s="72" t="s">
        <v>3848</v>
      </c>
      <c r="K19269" s="72" t="s">
        <v>7212</v>
      </c>
      <c r="L19269" s="12" t="e">
        <f>VLOOKUP(B19269,Doses!A:C,3,FALSE)</f>
        <v>#N/A</v>
      </c>
      <c r="M19269" s="44" t="e">
        <f t="shared" si="301"/>
        <v>#VALUE!</v>
      </c>
    </row>
    <row r="19270" spans="1:13" x14ac:dyDescent="0.25">
      <c r="A19270" s="72" t="s">
        <v>2729</v>
      </c>
      <c r="B19270" s="72">
        <v>220188</v>
      </c>
      <c r="C19270" s="72" t="s">
        <v>560</v>
      </c>
      <c r="D19270" s="72">
        <v>1000</v>
      </c>
      <c r="E19270" s="72">
        <v>20</v>
      </c>
      <c r="F19270" s="72">
        <v>0</v>
      </c>
      <c r="G19270" s="72">
        <v>1</v>
      </c>
      <c r="H19270" s="72" t="s">
        <v>536</v>
      </c>
      <c r="I19270" s="72" t="s">
        <v>8337</v>
      </c>
      <c r="J19270" s="72" t="s">
        <v>3848</v>
      </c>
      <c r="K19270" s="72" t="s">
        <v>7212</v>
      </c>
      <c r="L19270" s="12" t="e">
        <f>VLOOKUP(B19270,Doses!A:C,3,FALSE)</f>
        <v>#N/A</v>
      </c>
      <c r="M19270" s="44" t="e">
        <f t="shared" si="301"/>
        <v>#VALUE!</v>
      </c>
    </row>
    <row r="19271" spans="1:13" x14ac:dyDescent="0.25">
      <c r="A19271" s="72" t="s">
        <v>2729</v>
      </c>
      <c r="B19271" s="72">
        <v>220188</v>
      </c>
      <c r="C19271" s="72" t="s">
        <v>560</v>
      </c>
      <c r="D19271" s="72">
        <v>1000</v>
      </c>
      <c r="E19271" s="72">
        <v>20</v>
      </c>
      <c r="F19271" s="72">
        <v>0</v>
      </c>
      <c r="G19271" s="72">
        <v>1</v>
      </c>
      <c r="H19271" s="72" t="s">
        <v>536</v>
      </c>
      <c r="I19271" s="72" t="s">
        <v>8335</v>
      </c>
      <c r="J19271" s="72" t="s">
        <v>3848</v>
      </c>
      <c r="K19271" s="72" t="s">
        <v>7212</v>
      </c>
      <c r="L19271" s="12" t="e">
        <f>VLOOKUP(B19271,Doses!A:C,3,FALSE)</f>
        <v>#N/A</v>
      </c>
      <c r="M19271" s="44" t="e">
        <f t="shared" si="301"/>
        <v>#VALUE!</v>
      </c>
    </row>
    <row r="19272" spans="1:13" x14ac:dyDescent="0.25">
      <c r="A19272" s="72" t="s">
        <v>2729</v>
      </c>
      <c r="B19272" s="72">
        <v>220188</v>
      </c>
      <c r="C19272" s="72" t="s">
        <v>560</v>
      </c>
      <c r="D19272" s="72">
        <v>1000</v>
      </c>
      <c r="E19272" s="72">
        <v>20</v>
      </c>
      <c r="F19272" s="72">
        <v>0</v>
      </c>
      <c r="G19272" s="72">
        <v>1</v>
      </c>
      <c r="H19272" s="72" t="s">
        <v>536</v>
      </c>
      <c r="I19272" s="72" t="s">
        <v>8334</v>
      </c>
      <c r="J19272" s="72" t="s">
        <v>3848</v>
      </c>
      <c r="K19272" s="72" t="s">
        <v>7212</v>
      </c>
      <c r="L19272" s="12" t="e">
        <f>VLOOKUP(B19272,Doses!A:C,3,FALSE)</f>
        <v>#N/A</v>
      </c>
      <c r="M19272" s="44" t="e">
        <f t="shared" si="301"/>
        <v>#VALUE!</v>
      </c>
    </row>
    <row r="19273" spans="1:13" x14ac:dyDescent="0.25">
      <c r="A19273" s="72" t="s">
        <v>2729</v>
      </c>
      <c r="B19273" s="72">
        <v>220188</v>
      </c>
      <c r="C19273" s="72" t="s">
        <v>560</v>
      </c>
      <c r="D19273" s="72">
        <v>1000</v>
      </c>
      <c r="E19273" s="72">
        <v>20</v>
      </c>
      <c r="F19273" s="72">
        <v>0</v>
      </c>
      <c r="G19273" s="72">
        <v>1</v>
      </c>
      <c r="H19273" s="72" t="s">
        <v>536</v>
      </c>
      <c r="I19273" s="72" t="s">
        <v>8332</v>
      </c>
      <c r="J19273" s="72" t="s">
        <v>3848</v>
      </c>
      <c r="K19273" s="72" t="s">
        <v>7212</v>
      </c>
      <c r="L19273" s="12" t="e">
        <f>VLOOKUP(B19273,Doses!A:C,3,FALSE)</f>
        <v>#N/A</v>
      </c>
      <c r="M19273" s="44" t="e">
        <f t="shared" si="301"/>
        <v>#VALUE!</v>
      </c>
    </row>
    <row r="19274" spans="1:13" x14ac:dyDescent="0.25">
      <c r="A19274" s="72" t="s">
        <v>2729</v>
      </c>
      <c r="B19274" s="72">
        <v>220188</v>
      </c>
      <c r="C19274" s="72" t="s">
        <v>560</v>
      </c>
      <c r="D19274" s="72">
        <v>1000</v>
      </c>
      <c r="E19274" s="72">
        <v>20</v>
      </c>
      <c r="F19274" s="72">
        <v>0</v>
      </c>
      <c r="G19274" s="72">
        <v>1</v>
      </c>
      <c r="H19274" s="72" t="s">
        <v>536</v>
      </c>
      <c r="I19274" s="72" t="s">
        <v>8331</v>
      </c>
      <c r="J19274" s="72" t="s">
        <v>3848</v>
      </c>
      <c r="K19274" s="72" t="s">
        <v>7212</v>
      </c>
      <c r="L19274" s="12" t="e">
        <f>VLOOKUP(B19274,Doses!A:C,3,FALSE)</f>
        <v>#N/A</v>
      </c>
      <c r="M19274" s="44" t="e">
        <f t="shared" si="301"/>
        <v>#VALUE!</v>
      </c>
    </row>
    <row r="19275" spans="1:13" x14ac:dyDescent="0.25">
      <c r="A19275" s="72" t="s">
        <v>2729</v>
      </c>
      <c r="B19275" s="72">
        <v>220188</v>
      </c>
      <c r="C19275" s="72" t="s">
        <v>560</v>
      </c>
      <c r="D19275" s="72">
        <v>1000</v>
      </c>
      <c r="E19275" s="72">
        <v>20</v>
      </c>
      <c r="F19275" s="72">
        <v>0</v>
      </c>
      <c r="G19275" s="72">
        <v>1</v>
      </c>
      <c r="H19275" s="72" t="s">
        <v>536</v>
      </c>
      <c r="I19275" s="72" t="s">
        <v>8330</v>
      </c>
      <c r="J19275" s="72" t="s">
        <v>3848</v>
      </c>
      <c r="K19275" s="72" t="s">
        <v>7212</v>
      </c>
      <c r="L19275" s="12" t="e">
        <f>VLOOKUP(B19275,Doses!A:C,3,FALSE)</f>
        <v>#N/A</v>
      </c>
      <c r="M19275" s="44" t="e">
        <f t="shared" si="301"/>
        <v>#VALUE!</v>
      </c>
    </row>
    <row r="19276" spans="1:13" x14ac:dyDescent="0.25">
      <c r="A19276" s="72" t="s">
        <v>2729</v>
      </c>
      <c r="B19276" s="72">
        <v>220188</v>
      </c>
      <c r="C19276" s="72" t="s">
        <v>560</v>
      </c>
      <c r="D19276" s="72">
        <v>1000</v>
      </c>
      <c r="E19276" s="72">
        <v>20</v>
      </c>
      <c r="F19276" s="72">
        <v>0</v>
      </c>
      <c r="G19276" s="72">
        <v>1</v>
      </c>
      <c r="H19276" s="72" t="s">
        <v>536</v>
      </c>
      <c r="I19276" s="72" t="s">
        <v>8329</v>
      </c>
      <c r="J19276" s="72" t="s">
        <v>3848</v>
      </c>
      <c r="K19276" s="72" t="s">
        <v>7212</v>
      </c>
      <c r="L19276" s="12" t="e">
        <f>VLOOKUP(B19276,Doses!A:C,3,FALSE)</f>
        <v>#N/A</v>
      </c>
      <c r="M19276" s="44" t="e">
        <f t="shared" si="301"/>
        <v>#VALUE!</v>
      </c>
    </row>
    <row r="19277" spans="1:13" x14ac:dyDescent="0.25">
      <c r="A19277" s="72" t="s">
        <v>2729</v>
      </c>
      <c r="B19277" s="72">
        <v>220188</v>
      </c>
      <c r="C19277" s="72" t="s">
        <v>560</v>
      </c>
      <c r="D19277" s="72">
        <v>1000</v>
      </c>
      <c r="E19277" s="72">
        <v>20</v>
      </c>
      <c r="F19277" s="72">
        <v>0</v>
      </c>
      <c r="G19277" s="72">
        <v>1</v>
      </c>
      <c r="H19277" s="72" t="s">
        <v>536</v>
      </c>
      <c r="I19277" s="72" t="s">
        <v>8328</v>
      </c>
      <c r="J19277" s="72" t="s">
        <v>3848</v>
      </c>
      <c r="K19277" s="72" t="s">
        <v>7212</v>
      </c>
      <c r="L19277" s="12" t="e">
        <f>VLOOKUP(B19277,Doses!A:C,3,FALSE)</f>
        <v>#N/A</v>
      </c>
      <c r="M19277" s="44" t="e">
        <f t="shared" si="301"/>
        <v>#VALUE!</v>
      </c>
    </row>
    <row r="19278" spans="1:13" x14ac:dyDescent="0.25">
      <c r="A19278" s="72" t="s">
        <v>2730</v>
      </c>
      <c r="B19278" s="72">
        <v>224106</v>
      </c>
      <c r="C19278" s="72" t="s">
        <v>8146</v>
      </c>
      <c r="D19278" s="72">
        <v>60</v>
      </c>
      <c r="E19278" s="72">
        <v>2880</v>
      </c>
      <c r="F19278" s="72">
        <v>0</v>
      </c>
      <c r="G19278" s="72">
        <v>1</v>
      </c>
      <c r="H19278" s="72" t="s">
        <v>536</v>
      </c>
      <c r="I19278" s="72" t="s">
        <v>8802</v>
      </c>
      <c r="J19278" s="72" t="s">
        <v>2</v>
      </c>
      <c r="K19278" s="72" t="s">
        <v>7222</v>
      </c>
      <c r="L19278" s="12" t="e">
        <f>VLOOKUP(B19278,Doses!A:C,3,FALSE)</f>
        <v>#N/A</v>
      </c>
      <c r="M19278" s="44" t="e">
        <f t="shared" si="301"/>
        <v>#VALUE!</v>
      </c>
    </row>
    <row r="19279" spans="1:13" x14ac:dyDescent="0.25">
      <c r="A19279" s="72" t="s">
        <v>2731</v>
      </c>
      <c r="B19279" s="72">
        <v>220103</v>
      </c>
      <c r="C19279" s="72" t="s">
        <v>6219</v>
      </c>
      <c r="D19279" s="72">
        <v>1</v>
      </c>
      <c r="E19279" s="72">
        <v>4000</v>
      </c>
      <c r="F19279" s="72">
        <v>0</v>
      </c>
      <c r="G19279" s="72">
        <v>1</v>
      </c>
      <c r="H19279" s="72" t="s">
        <v>536</v>
      </c>
      <c r="I19279" s="72" t="s">
        <v>8768</v>
      </c>
      <c r="J19279" s="72" t="s">
        <v>3848</v>
      </c>
      <c r="K19279" s="72" t="s">
        <v>8703</v>
      </c>
      <c r="L19279" s="12" t="e">
        <f>VLOOKUP(B19279,Doses!A:C,3,FALSE)</f>
        <v>#N/A</v>
      </c>
      <c r="M19279" s="44" t="e">
        <f t="shared" si="301"/>
        <v>#VALUE!</v>
      </c>
    </row>
    <row r="19280" spans="1:13" x14ac:dyDescent="0.25">
      <c r="A19280" s="72" t="s">
        <v>2732</v>
      </c>
      <c r="B19280" s="72">
        <v>220188</v>
      </c>
      <c r="C19280" s="72" t="s">
        <v>560</v>
      </c>
      <c r="D19280" s="72">
        <v>1000</v>
      </c>
      <c r="E19280" s="72">
        <v>480</v>
      </c>
      <c r="F19280" s="72">
        <v>0</v>
      </c>
      <c r="G19280" s="72">
        <v>1</v>
      </c>
      <c r="H19280" s="72" t="s">
        <v>536</v>
      </c>
      <c r="I19280" s="72" t="s">
        <v>8320</v>
      </c>
      <c r="J19280" s="72" t="s">
        <v>3848</v>
      </c>
      <c r="K19280" s="72" t="s">
        <v>7212</v>
      </c>
      <c r="L19280" s="12" t="e">
        <f>VLOOKUP(B19280,Doses!A:C,3,FALSE)</f>
        <v>#N/A</v>
      </c>
      <c r="M19280" s="44" t="e">
        <f t="shared" si="301"/>
        <v>#VALUE!</v>
      </c>
    </row>
    <row r="19281" spans="1:13" x14ac:dyDescent="0.25">
      <c r="A19281" s="72" t="s">
        <v>2733</v>
      </c>
      <c r="B19281" s="72">
        <v>225069</v>
      </c>
      <c r="C19281" s="72" t="s">
        <v>3824</v>
      </c>
      <c r="D19281" s="72">
        <v>100</v>
      </c>
      <c r="E19281" s="72">
        <v>360</v>
      </c>
      <c r="F19281" s="72">
        <v>0</v>
      </c>
      <c r="G19281" s="72">
        <v>1</v>
      </c>
      <c r="H19281" s="72" t="s">
        <v>536</v>
      </c>
      <c r="I19281" s="72">
        <v>20140306</v>
      </c>
      <c r="J19281" s="72" t="s">
        <v>7038</v>
      </c>
      <c r="K19281" s="72">
        <v>43619</v>
      </c>
      <c r="L19281" s="12" t="str">
        <f>VLOOKUP(B19281,Doses!A:C,3,FALSE)</f>
        <v>Vax</v>
      </c>
      <c r="M19281" s="44">
        <f t="shared" si="301"/>
        <v>43619</v>
      </c>
    </row>
    <row r="19282" spans="1:13" x14ac:dyDescent="0.25">
      <c r="A19282" s="72" t="s">
        <v>2734</v>
      </c>
      <c r="B19282" s="72">
        <v>225069</v>
      </c>
      <c r="C19282" s="72" t="s">
        <v>3824</v>
      </c>
      <c r="D19282" s="72">
        <v>100</v>
      </c>
      <c r="E19282" s="72">
        <v>360</v>
      </c>
      <c r="F19282" s="72">
        <v>0</v>
      </c>
      <c r="G19282" s="72">
        <v>1</v>
      </c>
      <c r="H19282" s="72" t="s">
        <v>536</v>
      </c>
      <c r="I19282" s="72">
        <v>20140306</v>
      </c>
      <c r="J19282" s="72" t="s">
        <v>7038</v>
      </c>
      <c r="K19282" s="72">
        <v>43619</v>
      </c>
      <c r="L19282" s="12" t="str">
        <f>VLOOKUP(B19282,Doses!A:C,3,FALSE)</f>
        <v>Vax</v>
      </c>
      <c r="M19282" s="44">
        <f t="shared" si="301"/>
        <v>43619</v>
      </c>
    </row>
    <row r="19283" spans="1:13" x14ac:dyDescent="0.25">
      <c r="A19283" s="72" t="s">
        <v>2735</v>
      </c>
      <c r="B19283" s="72">
        <v>224316</v>
      </c>
      <c r="C19283" s="72" t="s">
        <v>712</v>
      </c>
      <c r="D19283" s="72">
        <v>60</v>
      </c>
      <c r="E19283" s="72">
        <v>2016</v>
      </c>
      <c r="F19283" s="72">
        <v>0</v>
      </c>
      <c r="G19283" s="72">
        <v>1</v>
      </c>
      <c r="H19283" s="72" t="s">
        <v>536</v>
      </c>
      <c r="I19283" s="72" t="s">
        <v>8014</v>
      </c>
      <c r="J19283" s="72" t="s">
        <v>3848</v>
      </c>
      <c r="K19283" s="72" t="s">
        <v>7242</v>
      </c>
      <c r="L19283" s="12" t="e">
        <f>VLOOKUP(B19283,Doses!A:C,3,FALSE)</f>
        <v>#N/A</v>
      </c>
      <c r="M19283" s="44" t="e">
        <f t="shared" si="301"/>
        <v>#VALUE!</v>
      </c>
    </row>
    <row r="19284" spans="1:13" x14ac:dyDescent="0.25">
      <c r="A19284" s="72" t="s">
        <v>2736</v>
      </c>
      <c r="B19284" s="72">
        <v>224316</v>
      </c>
      <c r="C19284" s="72" t="s">
        <v>712</v>
      </c>
      <c r="D19284" s="72">
        <v>60</v>
      </c>
      <c r="E19284" s="72">
        <v>1944</v>
      </c>
      <c r="F19284" s="72">
        <v>0</v>
      </c>
      <c r="G19284" s="72">
        <v>1</v>
      </c>
      <c r="H19284" s="72" t="s">
        <v>536</v>
      </c>
      <c r="I19284" s="72">
        <v>3029149</v>
      </c>
      <c r="J19284" s="72" t="s">
        <v>3848</v>
      </c>
      <c r="K19284" s="72" t="s">
        <v>7246</v>
      </c>
      <c r="L19284" s="12" t="e">
        <f>VLOOKUP(B19284,Doses!A:C,3,FALSE)</f>
        <v>#N/A</v>
      </c>
      <c r="M19284" s="44" t="e">
        <f t="shared" si="301"/>
        <v>#VALUE!</v>
      </c>
    </row>
    <row r="19285" spans="1:13" x14ac:dyDescent="0.25">
      <c r="A19285" s="72" t="s">
        <v>2736</v>
      </c>
      <c r="B19285" s="72">
        <v>220188</v>
      </c>
      <c r="C19285" s="72" t="s">
        <v>560</v>
      </c>
      <c r="D19285" s="72">
        <v>1000</v>
      </c>
      <c r="E19285" s="72">
        <v>3</v>
      </c>
      <c r="F19285" s="72">
        <v>0</v>
      </c>
      <c r="G19285" s="72">
        <v>1</v>
      </c>
      <c r="H19285" s="72" t="s">
        <v>536</v>
      </c>
      <c r="I19285" s="72" t="s">
        <v>7776</v>
      </c>
      <c r="J19285" s="72" t="s">
        <v>3848</v>
      </c>
      <c r="K19285" s="72" t="s">
        <v>7234</v>
      </c>
      <c r="L19285" s="12" t="e">
        <f>VLOOKUP(B19285,Doses!A:C,3,FALSE)</f>
        <v>#N/A</v>
      </c>
      <c r="M19285" s="44" t="e">
        <f t="shared" si="301"/>
        <v>#VALUE!</v>
      </c>
    </row>
    <row r="19286" spans="1:13" x14ac:dyDescent="0.25">
      <c r="A19286" s="72" t="s">
        <v>2737</v>
      </c>
      <c r="B19286" s="72">
        <v>224316</v>
      </c>
      <c r="C19286" s="72" t="s">
        <v>712</v>
      </c>
      <c r="D19286" s="72">
        <v>60</v>
      </c>
      <c r="E19286" s="72">
        <v>1680</v>
      </c>
      <c r="F19286" s="72">
        <v>0</v>
      </c>
      <c r="G19286" s="72">
        <v>1</v>
      </c>
      <c r="H19286" s="72" t="s">
        <v>536</v>
      </c>
      <c r="I19286" s="72" t="s">
        <v>7961</v>
      </c>
      <c r="J19286" s="72" t="s">
        <v>3848</v>
      </c>
      <c r="K19286" s="72" t="s">
        <v>7242</v>
      </c>
      <c r="L19286" s="12" t="e">
        <f>VLOOKUP(B19286,Doses!A:C,3,FALSE)</f>
        <v>#N/A</v>
      </c>
      <c r="M19286" s="44" t="e">
        <f t="shared" si="301"/>
        <v>#VALUE!</v>
      </c>
    </row>
    <row r="19287" spans="1:13" x14ac:dyDescent="0.25">
      <c r="A19287" s="72" t="s">
        <v>2738</v>
      </c>
      <c r="B19287" s="72">
        <v>220185</v>
      </c>
      <c r="C19287" s="72" t="s">
        <v>110</v>
      </c>
      <c r="D19287" s="72">
        <v>1000</v>
      </c>
      <c r="E19287" s="72">
        <v>187</v>
      </c>
      <c r="F19287" s="72">
        <v>0</v>
      </c>
      <c r="G19287" s="72">
        <v>1</v>
      </c>
      <c r="H19287" s="72" t="s">
        <v>536</v>
      </c>
      <c r="I19287" s="72">
        <v>13015</v>
      </c>
      <c r="J19287" s="72" t="s">
        <v>2</v>
      </c>
      <c r="K19287" s="72" t="s">
        <v>7250</v>
      </c>
      <c r="L19287" s="12" t="e">
        <f>VLOOKUP(B19287,Doses!A:C,3,FALSE)</f>
        <v>#N/A</v>
      </c>
      <c r="M19287" s="44" t="e">
        <f t="shared" si="301"/>
        <v>#VALUE!</v>
      </c>
    </row>
    <row r="19288" spans="1:13" x14ac:dyDescent="0.25">
      <c r="A19288" s="72" t="s">
        <v>2738</v>
      </c>
      <c r="B19288" s="72">
        <v>220185</v>
      </c>
      <c r="C19288" s="72" t="s">
        <v>110</v>
      </c>
      <c r="D19288" s="72">
        <v>1000</v>
      </c>
      <c r="E19288" s="72">
        <v>189</v>
      </c>
      <c r="F19288" s="72">
        <v>0</v>
      </c>
      <c r="G19288" s="72">
        <v>1</v>
      </c>
      <c r="H19288" s="72" t="s">
        <v>536</v>
      </c>
      <c r="I19288" s="72">
        <v>12015</v>
      </c>
      <c r="J19288" s="72" t="s">
        <v>2</v>
      </c>
      <c r="K19288" s="72" t="s">
        <v>7250</v>
      </c>
      <c r="L19288" s="12" t="e">
        <f>VLOOKUP(B19288,Doses!A:C,3,FALSE)</f>
        <v>#N/A</v>
      </c>
      <c r="M19288" s="44" t="e">
        <f t="shared" si="301"/>
        <v>#VALUE!</v>
      </c>
    </row>
    <row r="19289" spans="1:13" x14ac:dyDescent="0.25">
      <c r="A19289" s="72" t="s">
        <v>2739</v>
      </c>
      <c r="B19289" s="72">
        <v>224915</v>
      </c>
      <c r="C19289" s="72" t="s">
        <v>549</v>
      </c>
      <c r="D19289" s="72">
        <v>30</v>
      </c>
      <c r="E19289" s="72">
        <v>2592</v>
      </c>
      <c r="F19289" s="72">
        <v>0</v>
      </c>
      <c r="G19289" s="72">
        <v>1</v>
      </c>
      <c r="H19289" s="72" t="s">
        <v>536</v>
      </c>
      <c r="I19289" s="72">
        <v>3034510</v>
      </c>
      <c r="J19289" s="72" t="s">
        <v>3848</v>
      </c>
      <c r="K19289" s="72" t="s">
        <v>7224</v>
      </c>
      <c r="L19289" s="12" t="e">
        <f>VLOOKUP(B19289,Doses!A:C,3,FALSE)</f>
        <v>#N/A</v>
      </c>
      <c r="M19289" s="44" t="e">
        <f t="shared" si="301"/>
        <v>#VALUE!</v>
      </c>
    </row>
    <row r="19290" spans="1:13" x14ac:dyDescent="0.25">
      <c r="A19290" s="72" t="s">
        <v>2740</v>
      </c>
      <c r="B19290" s="72">
        <v>224336</v>
      </c>
      <c r="C19290" s="72" t="s">
        <v>4406</v>
      </c>
      <c r="D19290" s="72">
        <v>60</v>
      </c>
      <c r="E19290" s="72">
        <v>2880</v>
      </c>
      <c r="F19290" s="72">
        <v>0</v>
      </c>
      <c r="G19290" s="72">
        <v>1</v>
      </c>
      <c r="H19290" s="72" t="s">
        <v>536</v>
      </c>
      <c r="I19290" s="72" t="s">
        <v>8858</v>
      </c>
      <c r="J19290" s="72" t="s">
        <v>3848</v>
      </c>
      <c r="K19290" s="72" t="s">
        <v>7229</v>
      </c>
      <c r="L19290" s="12" t="e">
        <f>VLOOKUP(B19290,Doses!A:C,3,FALSE)</f>
        <v>#N/A</v>
      </c>
      <c r="M19290" s="44" t="e">
        <f t="shared" si="301"/>
        <v>#VALUE!</v>
      </c>
    </row>
    <row r="19291" spans="1:13" x14ac:dyDescent="0.25">
      <c r="A19291" s="72" t="s">
        <v>2741</v>
      </c>
      <c r="B19291" s="72">
        <v>224316</v>
      </c>
      <c r="C19291" s="72" t="s">
        <v>712</v>
      </c>
      <c r="D19291" s="72">
        <v>60</v>
      </c>
      <c r="E19291" s="72">
        <v>2016</v>
      </c>
      <c r="F19291" s="72">
        <v>0</v>
      </c>
      <c r="G19291" s="72">
        <v>1</v>
      </c>
      <c r="H19291" s="72" t="s">
        <v>536</v>
      </c>
      <c r="I19291" s="72" t="s">
        <v>7974</v>
      </c>
      <c r="J19291" s="72" t="s">
        <v>3848</v>
      </c>
      <c r="K19291" s="72" t="s">
        <v>7242</v>
      </c>
      <c r="L19291" s="12" t="e">
        <f>VLOOKUP(B19291,Doses!A:C,3,FALSE)</f>
        <v>#N/A</v>
      </c>
      <c r="M19291" s="44" t="e">
        <f t="shared" si="301"/>
        <v>#VALUE!</v>
      </c>
    </row>
    <row r="19292" spans="1:13" x14ac:dyDescent="0.25">
      <c r="A19292" s="72" t="s">
        <v>2742</v>
      </c>
      <c r="B19292" s="72">
        <v>224316</v>
      </c>
      <c r="C19292" s="72" t="s">
        <v>712</v>
      </c>
      <c r="D19292" s="72">
        <v>60</v>
      </c>
      <c r="E19292" s="72">
        <v>2016</v>
      </c>
      <c r="F19292" s="72">
        <v>0</v>
      </c>
      <c r="G19292" s="72">
        <v>1</v>
      </c>
      <c r="H19292" s="72" t="s">
        <v>536</v>
      </c>
      <c r="I19292" s="72" t="s">
        <v>8006</v>
      </c>
      <c r="J19292" s="72" t="s">
        <v>3848</v>
      </c>
      <c r="K19292" s="72" t="s">
        <v>7242</v>
      </c>
      <c r="L19292" s="12" t="e">
        <f>VLOOKUP(B19292,Doses!A:C,3,FALSE)</f>
        <v>#N/A</v>
      </c>
      <c r="M19292" s="44" t="e">
        <f t="shared" si="301"/>
        <v>#VALUE!</v>
      </c>
    </row>
    <row r="19293" spans="1:13" x14ac:dyDescent="0.25">
      <c r="A19293" s="72" t="s">
        <v>2743</v>
      </c>
      <c r="B19293" s="72">
        <v>308302</v>
      </c>
      <c r="C19293" s="72" t="s">
        <v>1940</v>
      </c>
      <c r="D19293" s="72">
        <v>100</v>
      </c>
      <c r="E19293" s="72">
        <v>144</v>
      </c>
      <c r="F19293" s="72">
        <v>0</v>
      </c>
      <c r="G19293" s="72">
        <v>1</v>
      </c>
      <c r="H19293" s="72" t="s">
        <v>536</v>
      </c>
      <c r="I19293" s="72">
        <v>20141007</v>
      </c>
      <c r="J19293" s="72" t="s">
        <v>2</v>
      </c>
      <c r="K19293" s="72">
        <v>43656</v>
      </c>
      <c r="L19293" s="12" t="e">
        <f>VLOOKUP(B19293,Doses!A:C,3,FALSE)</f>
        <v>#N/A</v>
      </c>
      <c r="M19293" s="44">
        <f t="shared" si="301"/>
        <v>43656</v>
      </c>
    </row>
    <row r="19294" spans="1:13" x14ac:dyDescent="0.25">
      <c r="A19294" s="72" t="s">
        <v>2743</v>
      </c>
      <c r="B19294" s="72">
        <v>308302</v>
      </c>
      <c r="C19294" s="72" t="s">
        <v>1940</v>
      </c>
      <c r="D19294" s="72">
        <v>100</v>
      </c>
      <c r="E19294" s="72">
        <v>48</v>
      </c>
      <c r="F19294" s="72">
        <v>0</v>
      </c>
      <c r="G19294" s="72">
        <v>1</v>
      </c>
      <c r="H19294" s="72" t="s">
        <v>536</v>
      </c>
      <c r="I19294" s="72">
        <v>20141006</v>
      </c>
      <c r="J19294" s="72" t="s">
        <v>2</v>
      </c>
      <c r="K19294" s="72">
        <v>43626</v>
      </c>
      <c r="L19294" s="12" t="e">
        <f>VLOOKUP(B19294,Doses!A:C,3,FALSE)</f>
        <v>#N/A</v>
      </c>
      <c r="M19294" s="44">
        <f t="shared" si="301"/>
        <v>43626</v>
      </c>
    </row>
    <row r="19295" spans="1:13" x14ac:dyDescent="0.25">
      <c r="A19295" s="72" t="s">
        <v>2743</v>
      </c>
      <c r="B19295" s="72">
        <v>224910</v>
      </c>
      <c r="C19295" s="72" t="s">
        <v>2272</v>
      </c>
      <c r="D19295" s="72">
        <v>60</v>
      </c>
      <c r="E19295" s="72">
        <v>720</v>
      </c>
      <c r="F19295" s="72">
        <v>0</v>
      </c>
      <c r="G19295" s="72">
        <v>1</v>
      </c>
      <c r="H19295" s="72" t="s">
        <v>536</v>
      </c>
      <c r="I19295" s="72" t="s">
        <v>8600</v>
      </c>
      <c r="J19295" s="72" t="s">
        <v>7043</v>
      </c>
      <c r="K19295" s="72" t="s">
        <v>7250</v>
      </c>
      <c r="L19295" s="12" t="e">
        <f>VLOOKUP(B19295,Doses!A:C,3,FALSE)</f>
        <v>#N/A</v>
      </c>
      <c r="M19295" s="44" t="e">
        <f t="shared" si="301"/>
        <v>#VALUE!</v>
      </c>
    </row>
    <row r="19296" spans="1:13" x14ac:dyDescent="0.25">
      <c r="A19296" s="72" t="s">
        <v>2744</v>
      </c>
      <c r="B19296" s="72">
        <v>224443</v>
      </c>
      <c r="C19296" s="72" t="s">
        <v>5052</v>
      </c>
      <c r="D19296" s="72">
        <v>1</v>
      </c>
      <c r="E19296" s="72">
        <v>2016</v>
      </c>
      <c r="F19296" s="72">
        <v>0</v>
      </c>
      <c r="G19296" s="72">
        <v>1</v>
      </c>
      <c r="H19296" s="72" t="s">
        <v>536</v>
      </c>
      <c r="I19296" s="72" t="s">
        <v>8780</v>
      </c>
      <c r="J19296" s="72" t="s">
        <v>3848</v>
      </c>
      <c r="K19296" s="72" t="s">
        <v>7222</v>
      </c>
      <c r="L19296" s="12" t="e">
        <f>VLOOKUP(B19296,Doses!A:C,3,FALSE)</f>
        <v>#N/A</v>
      </c>
      <c r="M19296" s="44" t="e">
        <f t="shared" si="301"/>
        <v>#VALUE!</v>
      </c>
    </row>
    <row r="19297" spans="1:13" x14ac:dyDescent="0.25">
      <c r="A19297" s="72" t="s">
        <v>2745</v>
      </c>
      <c r="B19297" s="72">
        <v>224915</v>
      </c>
      <c r="C19297" s="72" t="s">
        <v>549</v>
      </c>
      <c r="D19297" s="72">
        <v>30</v>
      </c>
      <c r="E19297" s="72">
        <v>2592</v>
      </c>
      <c r="F19297" s="72">
        <v>0</v>
      </c>
      <c r="G19297" s="72">
        <v>1</v>
      </c>
      <c r="H19297" s="72" t="s">
        <v>536</v>
      </c>
      <c r="I19297" s="72">
        <v>3034544</v>
      </c>
      <c r="J19297" s="72" t="s">
        <v>3848</v>
      </c>
      <c r="K19297" s="72" t="s">
        <v>7224</v>
      </c>
      <c r="L19297" s="12" t="e">
        <f>VLOOKUP(B19297,Doses!A:C,3,FALSE)</f>
        <v>#N/A</v>
      </c>
      <c r="M19297" s="44" t="e">
        <f t="shared" si="301"/>
        <v>#VALUE!</v>
      </c>
    </row>
    <row r="19298" spans="1:13" x14ac:dyDescent="0.25">
      <c r="A19298" s="72" t="s">
        <v>2746</v>
      </c>
      <c r="B19298" s="72">
        <v>224316</v>
      </c>
      <c r="C19298" s="72" t="s">
        <v>712</v>
      </c>
      <c r="D19298" s="72">
        <v>60</v>
      </c>
      <c r="E19298" s="72">
        <v>1680</v>
      </c>
      <c r="F19298" s="72">
        <v>0</v>
      </c>
      <c r="G19298" s="72">
        <v>1</v>
      </c>
      <c r="H19298" s="72" t="s">
        <v>536</v>
      </c>
      <c r="I19298" s="72" t="s">
        <v>7966</v>
      </c>
      <c r="J19298" s="72" t="s">
        <v>3848</v>
      </c>
      <c r="K19298" s="72" t="s">
        <v>7227</v>
      </c>
      <c r="L19298" s="12" t="e">
        <f>VLOOKUP(B19298,Doses!A:C,3,FALSE)</f>
        <v>#N/A</v>
      </c>
      <c r="M19298" s="44" t="e">
        <f t="shared" si="301"/>
        <v>#VALUE!</v>
      </c>
    </row>
    <row r="19299" spans="1:13" x14ac:dyDescent="0.25">
      <c r="A19299" s="72" t="s">
        <v>2747</v>
      </c>
      <c r="B19299" s="72">
        <v>155360</v>
      </c>
      <c r="C19299" s="72" t="s">
        <v>558</v>
      </c>
      <c r="D19299" s="72">
        <v>25</v>
      </c>
      <c r="E19299" s="72">
        <v>1080</v>
      </c>
      <c r="F19299" s="72">
        <v>0</v>
      </c>
      <c r="G19299" s="72">
        <v>1</v>
      </c>
      <c r="H19299" s="72" t="s">
        <v>536</v>
      </c>
      <c r="I19299" s="72" t="s">
        <v>8795</v>
      </c>
      <c r="J19299" s="72" t="s">
        <v>3848</v>
      </c>
      <c r="K19299" s="72" t="s">
        <v>7259</v>
      </c>
      <c r="L19299" s="12" t="e">
        <f>VLOOKUP(B19299,Doses!A:C,3,FALSE)</f>
        <v>#N/A</v>
      </c>
      <c r="M19299" s="44" t="e">
        <f t="shared" si="301"/>
        <v>#VALUE!</v>
      </c>
    </row>
    <row r="19300" spans="1:13" x14ac:dyDescent="0.25">
      <c r="A19300" s="72" t="s">
        <v>2748</v>
      </c>
      <c r="B19300" s="72">
        <v>225069</v>
      </c>
      <c r="C19300" s="72" t="s">
        <v>3824</v>
      </c>
      <c r="D19300" s="72">
        <v>100</v>
      </c>
      <c r="E19300" s="72">
        <v>360</v>
      </c>
      <c r="F19300" s="72">
        <v>0</v>
      </c>
      <c r="G19300" s="72">
        <v>1</v>
      </c>
      <c r="H19300" s="72" t="s">
        <v>536</v>
      </c>
      <c r="I19300" s="72">
        <v>20140306</v>
      </c>
      <c r="J19300" s="72" t="s">
        <v>7038</v>
      </c>
      <c r="K19300" s="72">
        <v>43619</v>
      </c>
      <c r="L19300" s="12" t="str">
        <f>VLOOKUP(B19300,Doses!A:C,3,FALSE)</f>
        <v>Vax</v>
      </c>
      <c r="M19300" s="44">
        <f t="shared" si="301"/>
        <v>43619</v>
      </c>
    </row>
    <row r="19301" spans="1:13" x14ac:dyDescent="0.25">
      <c r="A19301" s="72" t="s">
        <v>2749</v>
      </c>
      <c r="B19301" s="72">
        <v>224910</v>
      </c>
      <c r="C19301" s="72" t="s">
        <v>2272</v>
      </c>
      <c r="D19301" s="72">
        <v>60</v>
      </c>
      <c r="E19301" s="72">
        <v>3024</v>
      </c>
      <c r="F19301" s="72">
        <v>0</v>
      </c>
      <c r="G19301" s="72">
        <v>1</v>
      </c>
      <c r="H19301" s="72" t="s">
        <v>536</v>
      </c>
      <c r="I19301" s="72" t="s">
        <v>8764</v>
      </c>
      <c r="J19301" s="72" t="s">
        <v>3848</v>
      </c>
      <c r="K19301" s="72" t="s">
        <v>7250</v>
      </c>
      <c r="L19301" s="12" t="e">
        <f>VLOOKUP(B19301,Doses!A:C,3,FALSE)</f>
        <v>#N/A</v>
      </c>
      <c r="M19301" s="44" t="e">
        <f t="shared" si="301"/>
        <v>#VALUE!</v>
      </c>
    </row>
    <row r="19302" spans="1:13" x14ac:dyDescent="0.25">
      <c r="A19302" s="72" t="s">
        <v>2750</v>
      </c>
      <c r="B19302" s="72">
        <v>224915</v>
      </c>
      <c r="C19302" s="72" t="s">
        <v>549</v>
      </c>
      <c r="D19302" s="72">
        <v>30</v>
      </c>
      <c r="E19302" s="72">
        <v>2592</v>
      </c>
      <c r="F19302" s="72">
        <v>0</v>
      </c>
      <c r="G19302" s="72">
        <v>1</v>
      </c>
      <c r="H19302" s="72" t="s">
        <v>536</v>
      </c>
      <c r="I19302" s="72">
        <v>3034556</v>
      </c>
      <c r="J19302" s="72" t="s">
        <v>3848</v>
      </c>
      <c r="K19302" s="72" t="s">
        <v>7224</v>
      </c>
      <c r="L19302" s="12" t="e">
        <f>VLOOKUP(B19302,Doses!A:C,3,FALSE)</f>
        <v>#N/A</v>
      </c>
      <c r="M19302" s="44" t="e">
        <f t="shared" si="301"/>
        <v>#VALUE!</v>
      </c>
    </row>
    <row r="19303" spans="1:13" x14ac:dyDescent="0.25">
      <c r="A19303" s="72" t="s">
        <v>2751</v>
      </c>
      <c r="B19303" s="72">
        <v>224443</v>
      </c>
      <c r="C19303" s="72" t="s">
        <v>5052</v>
      </c>
      <c r="D19303" s="72">
        <v>1</v>
      </c>
      <c r="E19303" s="72">
        <v>2520</v>
      </c>
      <c r="F19303" s="72">
        <v>0</v>
      </c>
      <c r="G19303" s="72">
        <v>1</v>
      </c>
      <c r="H19303" s="72" t="s">
        <v>536</v>
      </c>
      <c r="I19303" s="72" t="s">
        <v>7192</v>
      </c>
      <c r="J19303" s="72" t="s">
        <v>3848</v>
      </c>
      <c r="K19303" s="72" t="s">
        <v>7219</v>
      </c>
      <c r="L19303" s="12" t="e">
        <f>VLOOKUP(B19303,Doses!A:C,3,FALSE)</f>
        <v>#N/A</v>
      </c>
      <c r="M19303" s="44" t="e">
        <f t="shared" si="301"/>
        <v>#VALUE!</v>
      </c>
    </row>
    <row r="19304" spans="1:13" x14ac:dyDescent="0.25">
      <c r="A19304" s="72" t="s">
        <v>2752</v>
      </c>
      <c r="B19304" s="72">
        <v>224443</v>
      </c>
      <c r="C19304" s="72" t="s">
        <v>5052</v>
      </c>
      <c r="D19304" s="72">
        <v>1</v>
      </c>
      <c r="E19304" s="72">
        <v>2016</v>
      </c>
      <c r="F19304" s="72">
        <v>0</v>
      </c>
      <c r="G19304" s="72">
        <v>1</v>
      </c>
      <c r="H19304" s="72" t="s">
        <v>536</v>
      </c>
      <c r="I19304" s="72" t="s">
        <v>8780</v>
      </c>
      <c r="J19304" s="72" t="s">
        <v>3848</v>
      </c>
      <c r="K19304" s="72" t="s">
        <v>7222</v>
      </c>
      <c r="L19304" s="12" t="e">
        <f>VLOOKUP(B19304,Doses!A:C,3,FALSE)</f>
        <v>#N/A</v>
      </c>
      <c r="M19304" s="44" t="e">
        <f t="shared" si="301"/>
        <v>#VALUE!</v>
      </c>
    </row>
    <row r="19305" spans="1:13" x14ac:dyDescent="0.25">
      <c r="A19305" s="72" t="s">
        <v>2753</v>
      </c>
      <c r="B19305" s="72">
        <v>308310</v>
      </c>
      <c r="C19305" s="72" t="s">
        <v>1898</v>
      </c>
      <c r="D19305" s="72">
        <v>100</v>
      </c>
      <c r="E19305" s="72">
        <v>144</v>
      </c>
      <c r="F19305" s="72">
        <v>0</v>
      </c>
      <c r="G19305" s="72">
        <v>1</v>
      </c>
      <c r="H19305" s="72" t="s">
        <v>536</v>
      </c>
      <c r="I19305" s="72">
        <v>20141125</v>
      </c>
      <c r="J19305" s="72" t="s">
        <v>2</v>
      </c>
      <c r="K19305" s="72" t="s">
        <v>7673</v>
      </c>
      <c r="L19305" s="12" t="e">
        <f>VLOOKUP(B19305,Doses!A:C,3,FALSE)</f>
        <v>#N/A</v>
      </c>
      <c r="M19305" s="44" t="e">
        <f t="shared" si="301"/>
        <v>#VALUE!</v>
      </c>
    </row>
    <row r="19306" spans="1:13" x14ac:dyDescent="0.25">
      <c r="A19306" s="72" t="s">
        <v>2754</v>
      </c>
      <c r="B19306" s="72">
        <v>308305</v>
      </c>
      <c r="C19306" s="72" t="s">
        <v>582</v>
      </c>
      <c r="D19306" s="72">
        <v>100</v>
      </c>
      <c r="E19306" s="72">
        <v>144</v>
      </c>
      <c r="F19306" s="72">
        <v>0</v>
      </c>
      <c r="G19306" s="72">
        <v>1</v>
      </c>
      <c r="H19306" s="72" t="s">
        <v>536</v>
      </c>
      <c r="I19306" s="72">
        <v>20150129</v>
      </c>
      <c r="J19306" s="72" t="s">
        <v>2</v>
      </c>
      <c r="K19306" s="72" t="s">
        <v>7245</v>
      </c>
      <c r="L19306" s="12" t="e">
        <f>VLOOKUP(B19306,Doses!A:C,3,FALSE)</f>
        <v>#N/A</v>
      </c>
      <c r="M19306" s="44" t="e">
        <f t="shared" si="301"/>
        <v>#VALUE!</v>
      </c>
    </row>
    <row r="19307" spans="1:13" x14ac:dyDescent="0.25">
      <c r="A19307" s="72" t="s">
        <v>2755</v>
      </c>
      <c r="B19307" s="72">
        <v>224443</v>
      </c>
      <c r="C19307" s="72" t="s">
        <v>5052</v>
      </c>
      <c r="D19307" s="72">
        <v>1</v>
      </c>
      <c r="E19307" s="72">
        <v>2520</v>
      </c>
      <c r="F19307" s="72">
        <v>0</v>
      </c>
      <c r="G19307" s="72">
        <v>1</v>
      </c>
      <c r="H19307" s="72" t="s">
        <v>536</v>
      </c>
      <c r="I19307" s="72" t="s">
        <v>7190</v>
      </c>
      <c r="J19307" s="72" t="s">
        <v>3848</v>
      </c>
      <c r="K19307" s="72" t="s">
        <v>7219</v>
      </c>
      <c r="L19307" s="12" t="e">
        <f>VLOOKUP(B19307,Doses!A:C,3,FALSE)</f>
        <v>#N/A</v>
      </c>
      <c r="M19307" s="44" t="e">
        <f t="shared" si="301"/>
        <v>#VALUE!</v>
      </c>
    </row>
    <row r="19308" spans="1:13" x14ac:dyDescent="0.25">
      <c r="A19308" s="72" t="s">
        <v>2756</v>
      </c>
      <c r="B19308" s="72">
        <v>224316</v>
      </c>
      <c r="C19308" s="72" t="s">
        <v>712</v>
      </c>
      <c r="D19308" s="72">
        <v>60</v>
      </c>
      <c r="E19308" s="72">
        <v>2400</v>
      </c>
      <c r="F19308" s="72">
        <v>0</v>
      </c>
      <c r="G19308" s="72">
        <v>1</v>
      </c>
      <c r="H19308" s="72" t="s">
        <v>536</v>
      </c>
      <c r="I19308" s="72" t="s">
        <v>7386</v>
      </c>
      <c r="J19308" s="72" t="s">
        <v>2</v>
      </c>
      <c r="K19308" s="72" t="s">
        <v>7225</v>
      </c>
      <c r="L19308" s="12" t="e">
        <f>VLOOKUP(B19308,Doses!A:C,3,FALSE)</f>
        <v>#N/A</v>
      </c>
      <c r="M19308" s="44" t="e">
        <f t="shared" si="301"/>
        <v>#VALUE!</v>
      </c>
    </row>
    <row r="19309" spans="1:13" x14ac:dyDescent="0.25">
      <c r="A19309" s="72" t="s">
        <v>2757</v>
      </c>
      <c r="B19309" s="72">
        <v>224915</v>
      </c>
      <c r="C19309" s="72" t="s">
        <v>549</v>
      </c>
      <c r="D19309" s="72">
        <v>30</v>
      </c>
      <c r="E19309" s="72">
        <v>2592</v>
      </c>
      <c r="F19309" s="72">
        <v>0</v>
      </c>
      <c r="G19309" s="72">
        <v>1</v>
      </c>
      <c r="H19309" s="72" t="s">
        <v>536</v>
      </c>
      <c r="I19309" s="72">
        <v>8032467</v>
      </c>
      <c r="J19309" s="72" t="s">
        <v>3848</v>
      </c>
      <c r="K19309" s="72" t="s">
        <v>7224</v>
      </c>
      <c r="L19309" s="12" t="e">
        <f>VLOOKUP(B19309,Doses!A:C,3,FALSE)</f>
        <v>#N/A</v>
      </c>
      <c r="M19309" s="44" t="e">
        <f t="shared" si="301"/>
        <v>#VALUE!</v>
      </c>
    </row>
    <row r="19310" spans="1:13" x14ac:dyDescent="0.25">
      <c r="A19310" s="72" t="s">
        <v>2758</v>
      </c>
      <c r="B19310" s="72">
        <v>224316</v>
      </c>
      <c r="C19310" s="72" t="s">
        <v>712</v>
      </c>
      <c r="D19310" s="72">
        <v>60</v>
      </c>
      <c r="E19310" s="72">
        <v>1680</v>
      </c>
      <c r="F19310" s="72">
        <v>0</v>
      </c>
      <c r="G19310" s="72">
        <v>1</v>
      </c>
      <c r="H19310" s="72" t="s">
        <v>536</v>
      </c>
      <c r="I19310" s="72" t="s">
        <v>7970</v>
      </c>
      <c r="J19310" s="72" t="s">
        <v>3848</v>
      </c>
      <c r="K19310" s="72" t="s">
        <v>7242</v>
      </c>
      <c r="L19310" s="12" t="e">
        <f>VLOOKUP(B19310,Doses!A:C,3,FALSE)</f>
        <v>#N/A</v>
      </c>
      <c r="M19310" s="44" t="e">
        <f t="shared" si="301"/>
        <v>#VALUE!</v>
      </c>
    </row>
    <row r="19311" spans="1:13" x14ac:dyDescent="0.25">
      <c r="A19311" s="72" t="s">
        <v>2759</v>
      </c>
      <c r="B19311" s="72">
        <v>224443</v>
      </c>
      <c r="C19311" s="72" t="s">
        <v>5052</v>
      </c>
      <c r="D19311" s="72">
        <v>1</v>
      </c>
      <c r="E19311" s="72">
        <v>2520</v>
      </c>
      <c r="F19311" s="72">
        <v>0</v>
      </c>
      <c r="G19311" s="72">
        <v>1</v>
      </c>
      <c r="H19311" s="72" t="s">
        <v>536</v>
      </c>
      <c r="I19311" s="72" t="s">
        <v>7190</v>
      </c>
      <c r="J19311" s="72" t="s">
        <v>3848</v>
      </c>
      <c r="K19311" s="72" t="s">
        <v>7219</v>
      </c>
      <c r="L19311" s="12" t="e">
        <f>VLOOKUP(B19311,Doses!A:C,3,FALSE)</f>
        <v>#N/A</v>
      </c>
      <c r="M19311" s="44" t="e">
        <f t="shared" si="301"/>
        <v>#VALUE!</v>
      </c>
    </row>
    <row r="19312" spans="1:13" x14ac:dyDescent="0.25">
      <c r="A19312" s="72" t="s">
        <v>2760</v>
      </c>
      <c r="B19312" s="72">
        <v>220042</v>
      </c>
      <c r="C19312" s="72" t="s">
        <v>40</v>
      </c>
      <c r="D19312" s="72">
        <v>30</v>
      </c>
      <c r="E19312" s="72">
        <v>378</v>
      </c>
      <c r="F19312" s="72">
        <v>0</v>
      </c>
      <c r="G19312" s="72">
        <v>1</v>
      </c>
      <c r="H19312" s="72" t="s">
        <v>536</v>
      </c>
      <c r="I19312" s="72" t="s">
        <v>9003</v>
      </c>
      <c r="J19312" s="72" t="s">
        <v>3848</v>
      </c>
      <c r="K19312" s="72" t="s">
        <v>7229</v>
      </c>
      <c r="L19312" s="12" t="e">
        <f>VLOOKUP(B19312,Doses!A:C,3,FALSE)</f>
        <v>#N/A</v>
      </c>
      <c r="M19312" s="44" t="e">
        <f t="shared" si="301"/>
        <v>#VALUE!</v>
      </c>
    </row>
    <row r="19313" spans="1:13" x14ac:dyDescent="0.25">
      <c r="A19313" s="72" t="s">
        <v>2761</v>
      </c>
      <c r="B19313" s="72">
        <v>224316</v>
      </c>
      <c r="C19313" s="72" t="s">
        <v>712</v>
      </c>
      <c r="D19313" s="72">
        <v>60</v>
      </c>
      <c r="E19313" s="72">
        <v>2016</v>
      </c>
      <c r="F19313" s="72">
        <v>0</v>
      </c>
      <c r="G19313" s="72">
        <v>1</v>
      </c>
      <c r="H19313" s="72" t="s">
        <v>536</v>
      </c>
      <c r="I19313" s="72" t="s">
        <v>8000</v>
      </c>
      <c r="J19313" s="72" t="s">
        <v>3848</v>
      </c>
      <c r="K19313" s="72" t="s">
        <v>7242</v>
      </c>
      <c r="L19313" s="12" t="e">
        <f>VLOOKUP(B19313,Doses!A:C,3,FALSE)</f>
        <v>#N/A</v>
      </c>
      <c r="M19313" s="44" t="e">
        <f t="shared" si="301"/>
        <v>#VALUE!</v>
      </c>
    </row>
    <row r="19314" spans="1:13" x14ac:dyDescent="0.25">
      <c r="A19314" s="72" t="s">
        <v>2763</v>
      </c>
      <c r="B19314" s="72">
        <v>220188</v>
      </c>
      <c r="C19314" s="72" t="s">
        <v>560</v>
      </c>
      <c r="D19314" s="72">
        <v>1000</v>
      </c>
      <c r="E19314" s="72">
        <v>320</v>
      </c>
      <c r="F19314" s="72">
        <v>0</v>
      </c>
      <c r="G19314" s="72">
        <v>1</v>
      </c>
      <c r="H19314" s="72" t="s">
        <v>536</v>
      </c>
      <c r="I19314" s="72" t="s">
        <v>7807</v>
      </c>
      <c r="J19314" s="72" t="s">
        <v>3848</v>
      </c>
      <c r="K19314" s="72" t="s">
        <v>7234</v>
      </c>
      <c r="L19314" s="12" t="e">
        <f>VLOOKUP(B19314,Doses!A:C,3,FALSE)</f>
        <v>#N/A</v>
      </c>
      <c r="M19314" s="44" t="e">
        <f t="shared" si="301"/>
        <v>#VALUE!</v>
      </c>
    </row>
    <row r="19315" spans="1:13" x14ac:dyDescent="0.25">
      <c r="A19315" s="72" t="s">
        <v>2764</v>
      </c>
      <c r="B19315" s="72">
        <v>224910</v>
      </c>
      <c r="C19315" s="72" t="s">
        <v>2272</v>
      </c>
      <c r="D19315" s="72">
        <v>60</v>
      </c>
      <c r="E19315" s="72">
        <v>378</v>
      </c>
      <c r="F19315" s="72">
        <v>0</v>
      </c>
      <c r="G19315" s="72">
        <v>1</v>
      </c>
      <c r="H19315" s="72" t="s">
        <v>536</v>
      </c>
      <c r="I19315" s="72" t="s">
        <v>8762</v>
      </c>
      <c r="J19315" s="72" t="s">
        <v>3848</v>
      </c>
      <c r="K19315" s="72" t="s">
        <v>7247</v>
      </c>
      <c r="L19315" s="12" t="e">
        <f>VLOOKUP(B19315,Doses!A:C,3,FALSE)</f>
        <v>#N/A</v>
      </c>
      <c r="M19315" s="44" t="e">
        <f t="shared" si="301"/>
        <v>#VALUE!</v>
      </c>
    </row>
    <row r="19316" spans="1:13" x14ac:dyDescent="0.25">
      <c r="A19316" s="72" t="s">
        <v>2764</v>
      </c>
      <c r="B19316" s="72">
        <v>224910</v>
      </c>
      <c r="C19316" s="72" t="s">
        <v>2272</v>
      </c>
      <c r="D19316" s="72">
        <v>60</v>
      </c>
      <c r="E19316" s="72">
        <v>504</v>
      </c>
      <c r="F19316" s="72">
        <v>0</v>
      </c>
      <c r="G19316" s="72">
        <v>1</v>
      </c>
      <c r="H19316" s="72" t="s">
        <v>536</v>
      </c>
      <c r="I19316" s="72" t="s">
        <v>8754</v>
      </c>
      <c r="J19316" s="72" t="s">
        <v>3848</v>
      </c>
      <c r="K19316" s="72" t="s">
        <v>7250</v>
      </c>
      <c r="L19316" s="12" t="e">
        <f>VLOOKUP(B19316,Doses!A:C,3,FALSE)</f>
        <v>#N/A</v>
      </c>
      <c r="M19316" s="44" t="e">
        <f t="shared" si="301"/>
        <v>#VALUE!</v>
      </c>
    </row>
    <row r="19317" spans="1:13" x14ac:dyDescent="0.25">
      <c r="A19317" s="72" t="s">
        <v>2764</v>
      </c>
      <c r="B19317" s="72">
        <v>224910</v>
      </c>
      <c r="C19317" s="72" t="s">
        <v>2272</v>
      </c>
      <c r="D19317" s="72">
        <v>60</v>
      </c>
      <c r="E19317" s="72">
        <v>504</v>
      </c>
      <c r="F19317" s="72">
        <v>0</v>
      </c>
      <c r="G19317" s="72">
        <v>1</v>
      </c>
      <c r="H19317" s="72" t="s">
        <v>536</v>
      </c>
      <c r="I19317" s="72" t="s">
        <v>8778</v>
      </c>
      <c r="J19317" s="72" t="s">
        <v>3848</v>
      </c>
      <c r="K19317" s="72" t="s">
        <v>7250</v>
      </c>
      <c r="L19317" s="12" t="e">
        <f>VLOOKUP(B19317,Doses!A:C,3,FALSE)</f>
        <v>#N/A</v>
      </c>
      <c r="M19317" s="44" t="e">
        <f t="shared" si="301"/>
        <v>#VALUE!</v>
      </c>
    </row>
    <row r="19318" spans="1:13" x14ac:dyDescent="0.25">
      <c r="A19318" s="72" t="s">
        <v>2764</v>
      </c>
      <c r="B19318" s="72">
        <v>224910</v>
      </c>
      <c r="C19318" s="72" t="s">
        <v>2272</v>
      </c>
      <c r="D19318" s="72">
        <v>60</v>
      </c>
      <c r="E19318" s="72">
        <v>504</v>
      </c>
      <c r="F19318" s="72">
        <v>0</v>
      </c>
      <c r="G19318" s="72">
        <v>1</v>
      </c>
      <c r="H19318" s="72" t="s">
        <v>536</v>
      </c>
      <c r="I19318" s="72" t="s">
        <v>8737</v>
      </c>
      <c r="J19318" s="72" t="s">
        <v>3848</v>
      </c>
      <c r="K19318" s="72" t="s">
        <v>7248</v>
      </c>
      <c r="L19318" s="12" t="e">
        <f>VLOOKUP(B19318,Doses!A:C,3,FALSE)</f>
        <v>#N/A</v>
      </c>
      <c r="M19318" s="44" t="e">
        <f t="shared" si="301"/>
        <v>#VALUE!</v>
      </c>
    </row>
    <row r="19319" spans="1:13" x14ac:dyDescent="0.25">
      <c r="A19319" s="72" t="s">
        <v>2765</v>
      </c>
      <c r="B19319" s="72">
        <v>220189</v>
      </c>
      <c r="C19319" s="72" t="s">
        <v>4531</v>
      </c>
      <c r="D19319" s="72">
        <v>1000</v>
      </c>
      <c r="E19319" s="72">
        <v>864</v>
      </c>
      <c r="F19319" s="72">
        <v>0</v>
      </c>
      <c r="G19319" s="72">
        <v>1</v>
      </c>
      <c r="H19319" s="72" t="s">
        <v>536</v>
      </c>
      <c r="I19319" s="72" t="s">
        <v>8315</v>
      </c>
      <c r="J19319" s="72" t="s">
        <v>3848</v>
      </c>
      <c r="K19319" s="72" t="s">
        <v>7227</v>
      </c>
      <c r="L19319" s="12" t="e">
        <f>VLOOKUP(B19319,Doses!A:C,3,FALSE)</f>
        <v>#N/A</v>
      </c>
      <c r="M19319" s="44" t="e">
        <f t="shared" si="301"/>
        <v>#VALUE!</v>
      </c>
    </row>
    <row r="19320" spans="1:13" x14ac:dyDescent="0.25">
      <c r="A19320" s="72" t="s">
        <v>2766</v>
      </c>
      <c r="B19320" s="72">
        <v>155360</v>
      </c>
      <c r="C19320" s="72" t="s">
        <v>558</v>
      </c>
      <c r="D19320" s="72">
        <v>25</v>
      </c>
      <c r="E19320" s="72">
        <v>1080</v>
      </c>
      <c r="F19320" s="72">
        <v>0</v>
      </c>
      <c r="G19320" s="72">
        <v>1</v>
      </c>
      <c r="H19320" s="72" t="s">
        <v>536</v>
      </c>
      <c r="I19320" s="72" t="s">
        <v>8798</v>
      </c>
      <c r="J19320" s="72" t="s">
        <v>3848</v>
      </c>
      <c r="K19320" s="72" t="s">
        <v>7259</v>
      </c>
      <c r="L19320" s="12" t="e">
        <f>VLOOKUP(B19320,Doses!A:C,3,FALSE)</f>
        <v>#N/A</v>
      </c>
      <c r="M19320" s="44" t="e">
        <f t="shared" si="301"/>
        <v>#VALUE!</v>
      </c>
    </row>
    <row r="19321" spans="1:13" x14ac:dyDescent="0.25">
      <c r="A19321" s="72" t="s">
        <v>2767</v>
      </c>
      <c r="B19321" s="72">
        <v>352921</v>
      </c>
      <c r="C19321" s="72" t="s">
        <v>6218</v>
      </c>
      <c r="D19321" s="72">
        <v>100</v>
      </c>
      <c r="E19321" s="72">
        <v>710</v>
      </c>
      <c r="F19321" s="72">
        <v>0</v>
      </c>
      <c r="G19321" s="72">
        <v>1</v>
      </c>
      <c r="H19321" s="72" t="s">
        <v>536</v>
      </c>
      <c r="I19321" s="72">
        <v>4006500</v>
      </c>
      <c r="J19321" s="72" t="s">
        <v>7039</v>
      </c>
      <c r="K19321" s="72" t="s">
        <v>7212</v>
      </c>
      <c r="L19321" s="12" t="e">
        <f>VLOOKUP(B19321,Doses!A:C,3,FALSE)</f>
        <v>#N/A</v>
      </c>
      <c r="M19321" s="44" t="e">
        <f t="shared" si="301"/>
        <v>#VALUE!</v>
      </c>
    </row>
    <row r="19322" spans="1:13" x14ac:dyDescent="0.25">
      <c r="A19322" s="72" t="s">
        <v>2767</v>
      </c>
      <c r="B19322" s="72">
        <v>220047</v>
      </c>
      <c r="C19322" s="72" t="s">
        <v>6376</v>
      </c>
      <c r="D19322" s="72">
        <v>30</v>
      </c>
      <c r="E19322" s="72">
        <v>600</v>
      </c>
      <c r="F19322" s="72">
        <v>0</v>
      </c>
      <c r="G19322" s="72">
        <v>1</v>
      </c>
      <c r="H19322" s="72" t="s">
        <v>536</v>
      </c>
      <c r="I19322" s="72" t="s">
        <v>8937</v>
      </c>
      <c r="J19322" s="72" t="s">
        <v>3848</v>
      </c>
      <c r="K19322" s="72" t="s">
        <v>7229</v>
      </c>
      <c r="L19322" s="12" t="e">
        <f>VLOOKUP(B19322,Doses!A:C,3,FALSE)</f>
        <v>#N/A</v>
      </c>
      <c r="M19322" s="44" t="e">
        <f t="shared" si="301"/>
        <v>#VALUE!</v>
      </c>
    </row>
    <row r="19323" spans="1:13" x14ac:dyDescent="0.25">
      <c r="A19323" s="72" t="s">
        <v>2768</v>
      </c>
      <c r="B19323" s="72">
        <v>224336</v>
      </c>
      <c r="C19323" s="72" t="s">
        <v>4406</v>
      </c>
      <c r="D19323" s="72">
        <v>60</v>
      </c>
      <c r="E19323" s="72">
        <v>2880</v>
      </c>
      <c r="F19323" s="72">
        <v>0</v>
      </c>
      <c r="G19323" s="72">
        <v>1</v>
      </c>
      <c r="H19323" s="72" t="s">
        <v>536</v>
      </c>
      <c r="I19323" s="72" t="s">
        <v>8856</v>
      </c>
      <c r="J19323" s="72" t="s">
        <v>3848</v>
      </c>
      <c r="K19323" s="72" t="s">
        <v>7229</v>
      </c>
      <c r="L19323" s="12" t="e">
        <f>VLOOKUP(B19323,Doses!A:C,3,FALSE)</f>
        <v>#N/A</v>
      </c>
      <c r="M19323" s="44" t="e">
        <f t="shared" si="301"/>
        <v>#VALUE!</v>
      </c>
    </row>
    <row r="19324" spans="1:13" x14ac:dyDescent="0.25">
      <c r="A19324" s="72" t="s">
        <v>2769</v>
      </c>
      <c r="B19324" s="72">
        <v>220047</v>
      </c>
      <c r="C19324" s="72" t="s">
        <v>6376</v>
      </c>
      <c r="D19324" s="72">
        <v>30</v>
      </c>
      <c r="E19324" s="72">
        <v>600</v>
      </c>
      <c r="F19324" s="72">
        <v>0</v>
      </c>
      <c r="G19324" s="72">
        <v>1</v>
      </c>
      <c r="H19324" s="72" t="s">
        <v>536</v>
      </c>
      <c r="I19324" s="72" t="s">
        <v>8939</v>
      </c>
      <c r="J19324" s="72" t="s">
        <v>3848</v>
      </c>
      <c r="K19324" s="72" t="s">
        <v>7222</v>
      </c>
      <c r="L19324" s="12" t="e">
        <f>VLOOKUP(B19324,Doses!A:C,3,FALSE)</f>
        <v>#N/A</v>
      </c>
      <c r="M19324" s="44" t="e">
        <f t="shared" si="301"/>
        <v>#VALUE!</v>
      </c>
    </row>
    <row r="19325" spans="1:13" x14ac:dyDescent="0.25">
      <c r="A19325" s="72" t="s">
        <v>2770</v>
      </c>
      <c r="B19325" s="72">
        <v>225059</v>
      </c>
      <c r="C19325" s="72" t="s">
        <v>1915</v>
      </c>
      <c r="D19325" s="72">
        <v>200</v>
      </c>
      <c r="E19325" s="72">
        <v>4</v>
      </c>
      <c r="F19325" s="72">
        <v>0</v>
      </c>
      <c r="G19325" s="72">
        <v>1</v>
      </c>
      <c r="H19325" s="72" t="s">
        <v>536</v>
      </c>
      <c r="I19325" s="72" t="s">
        <v>7150</v>
      </c>
      <c r="J19325" s="72" t="s">
        <v>3848</v>
      </c>
      <c r="K19325" s="72" t="s">
        <v>7211</v>
      </c>
      <c r="L19325" s="12" t="e">
        <f>VLOOKUP(B19325,Doses!A:C,3,FALSE)</f>
        <v>#N/A</v>
      </c>
      <c r="M19325" s="44" t="e">
        <f t="shared" si="301"/>
        <v>#VALUE!</v>
      </c>
    </row>
    <row r="19326" spans="1:13" x14ac:dyDescent="0.25">
      <c r="A19326" s="72" t="s">
        <v>2770</v>
      </c>
      <c r="B19326" s="72">
        <v>155360</v>
      </c>
      <c r="C19326" s="72" t="s">
        <v>558</v>
      </c>
      <c r="D19326" s="72">
        <v>25</v>
      </c>
      <c r="E19326" s="72">
        <v>1080</v>
      </c>
      <c r="F19326" s="72">
        <v>0</v>
      </c>
      <c r="G19326" s="72">
        <v>1</v>
      </c>
      <c r="H19326" s="72" t="s">
        <v>536</v>
      </c>
      <c r="I19326" s="72" t="s">
        <v>8797</v>
      </c>
      <c r="J19326" s="72" t="s">
        <v>3848</v>
      </c>
      <c r="K19326" s="72" t="s">
        <v>7225</v>
      </c>
      <c r="L19326" s="12" t="e">
        <f>VLOOKUP(B19326,Doses!A:C,3,FALSE)</f>
        <v>#N/A</v>
      </c>
      <c r="M19326" s="44" t="e">
        <f t="shared" si="301"/>
        <v>#VALUE!</v>
      </c>
    </row>
    <row r="19327" spans="1:13" x14ac:dyDescent="0.25">
      <c r="A19327" s="72" t="s">
        <v>2770</v>
      </c>
      <c r="B19327" s="72">
        <v>220188</v>
      </c>
      <c r="C19327" s="72" t="s">
        <v>560</v>
      </c>
      <c r="D19327" s="72">
        <v>1000</v>
      </c>
      <c r="E19327" s="72">
        <v>16</v>
      </c>
      <c r="F19327" s="72">
        <v>0</v>
      </c>
      <c r="G19327" s="72">
        <v>1</v>
      </c>
      <c r="H19327" s="72" t="s">
        <v>536</v>
      </c>
      <c r="I19327" s="72" t="s">
        <v>7776</v>
      </c>
      <c r="J19327" s="72" t="s">
        <v>3848</v>
      </c>
      <c r="K19327" s="72" t="s">
        <v>7234</v>
      </c>
      <c r="L19327" s="12" t="e">
        <f>VLOOKUP(B19327,Doses!A:C,3,FALSE)</f>
        <v>#N/A</v>
      </c>
      <c r="M19327" s="44" t="e">
        <f t="shared" si="301"/>
        <v>#VALUE!</v>
      </c>
    </row>
    <row r="19328" spans="1:13" x14ac:dyDescent="0.25">
      <c r="A19328" s="72" t="s">
        <v>2771</v>
      </c>
      <c r="B19328" s="72">
        <v>224316</v>
      </c>
      <c r="C19328" s="72" t="s">
        <v>712</v>
      </c>
      <c r="D19328" s="72">
        <v>60</v>
      </c>
      <c r="E19328" s="72">
        <v>1710</v>
      </c>
      <c r="F19328" s="72">
        <v>0</v>
      </c>
      <c r="G19328" s="72">
        <v>1</v>
      </c>
      <c r="H19328" s="72" t="s">
        <v>536</v>
      </c>
      <c r="I19328" s="72">
        <v>3026055</v>
      </c>
      <c r="J19328" s="72" t="s">
        <v>3848</v>
      </c>
      <c r="K19328" s="72" t="s">
        <v>7217</v>
      </c>
      <c r="L19328" s="12" t="e">
        <f>VLOOKUP(B19328,Doses!A:C,3,FALSE)</f>
        <v>#N/A</v>
      </c>
      <c r="M19328" s="44" t="e">
        <f t="shared" si="301"/>
        <v>#VALUE!</v>
      </c>
    </row>
    <row r="19329" spans="1:13" x14ac:dyDescent="0.25">
      <c r="A19329" s="72" t="s">
        <v>2772</v>
      </c>
      <c r="B19329" s="72">
        <v>224915</v>
      </c>
      <c r="C19329" s="72" t="s">
        <v>549</v>
      </c>
      <c r="D19329" s="72">
        <v>30</v>
      </c>
      <c r="E19329" s="72">
        <v>2592</v>
      </c>
      <c r="F19329" s="72">
        <v>0</v>
      </c>
      <c r="G19329" s="72">
        <v>1</v>
      </c>
      <c r="H19329" s="72" t="s">
        <v>536</v>
      </c>
      <c r="I19329" s="72">
        <v>3034802</v>
      </c>
      <c r="J19329" s="72" t="s">
        <v>3848</v>
      </c>
      <c r="K19329" s="72" t="s">
        <v>7224</v>
      </c>
      <c r="L19329" s="12" t="e">
        <f>VLOOKUP(B19329,Doses!A:C,3,FALSE)</f>
        <v>#N/A</v>
      </c>
      <c r="M19329" s="44" t="e">
        <f t="shared" si="301"/>
        <v>#VALUE!</v>
      </c>
    </row>
    <row r="19330" spans="1:13" x14ac:dyDescent="0.25">
      <c r="A19330" s="72" t="s">
        <v>2773</v>
      </c>
      <c r="B19330" s="72">
        <v>308302</v>
      </c>
      <c r="C19330" s="72" t="s">
        <v>1940</v>
      </c>
      <c r="D19330" s="72">
        <v>100</v>
      </c>
      <c r="E19330" s="72">
        <v>192</v>
      </c>
      <c r="F19330" s="72">
        <v>0</v>
      </c>
      <c r="G19330" s="72">
        <v>1</v>
      </c>
      <c r="H19330" s="72" t="s">
        <v>536</v>
      </c>
      <c r="I19330" s="72">
        <v>20141006</v>
      </c>
      <c r="J19330" s="72" t="s">
        <v>2</v>
      </c>
      <c r="K19330" s="72">
        <v>43626</v>
      </c>
      <c r="L19330" s="12" t="e">
        <f>VLOOKUP(B19330,Doses!A:C,3,FALSE)</f>
        <v>#N/A</v>
      </c>
      <c r="M19330" s="44">
        <f t="shared" ref="M19330:M19393" si="302">K19330*1</f>
        <v>43626</v>
      </c>
    </row>
    <row r="19331" spans="1:13" x14ac:dyDescent="0.25">
      <c r="A19331" s="72" t="s">
        <v>2774</v>
      </c>
      <c r="B19331" s="72">
        <v>220188</v>
      </c>
      <c r="C19331" s="72" t="s">
        <v>560</v>
      </c>
      <c r="D19331" s="72">
        <v>1000</v>
      </c>
      <c r="E19331" s="72">
        <v>320</v>
      </c>
      <c r="F19331" s="72">
        <v>0</v>
      </c>
      <c r="G19331" s="72">
        <v>1</v>
      </c>
      <c r="H19331" s="72" t="s">
        <v>536</v>
      </c>
      <c r="I19331" s="72" t="s">
        <v>7788</v>
      </c>
      <c r="J19331" s="72" t="s">
        <v>3848</v>
      </c>
      <c r="K19331" s="72" t="s">
        <v>7234</v>
      </c>
      <c r="L19331" s="12" t="e">
        <f>VLOOKUP(B19331,Doses!A:C,3,FALSE)</f>
        <v>#N/A</v>
      </c>
      <c r="M19331" s="44" t="e">
        <f t="shared" si="302"/>
        <v>#VALUE!</v>
      </c>
    </row>
    <row r="19332" spans="1:13" x14ac:dyDescent="0.25">
      <c r="A19332" s="72" t="s">
        <v>2775</v>
      </c>
      <c r="B19332" s="72">
        <v>220047</v>
      </c>
      <c r="C19332" s="72" t="s">
        <v>6376</v>
      </c>
      <c r="D19332" s="72">
        <v>30</v>
      </c>
      <c r="E19332" s="72">
        <v>600</v>
      </c>
      <c r="F19332" s="72">
        <v>0</v>
      </c>
      <c r="G19332" s="72">
        <v>1</v>
      </c>
      <c r="H19332" s="72" t="s">
        <v>536</v>
      </c>
      <c r="I19332" s="72" t="s">
        <v>8937</v>
      </c>
      <c r="J19332" s="72" t="s">
        <v>3848</v>
      </c>
      <c r="K19332" s="72" t="s">
        <v>7229</v>
      </c>
      <c r="L19332" s="12" t="e">
        <f>VLOOKUP(B19332,Doses!A:C,3,FALSE)</f>
        <v>#N/A</v>
      </c>
      <c r="M19332" s="44" t="e">
        <f t="shared" si="302"/>
        <v>#VALUE!</v>
      </c>
    </row>
    <row r="19333" spans="1:13" x14ac:dyDescent="0.25">
      <c r="A19333" s="72" t="s">
        <v>2776</v>
      </c>
      <c r="B19333" s="72">
        <v>220103</v>
      </c>
      <c r="C19333" s="72" t="s">
        <v>6219</v>
      </c>
      <c r="D19333" s="72">
        <v>1</v>
      </c>
      <c r="E19333" s="72">
        <v>3785</v>
      </c>
      <c r="F19333" s="72">
        <v>0</v>
      </c>
      <c r="G19333" s="72">
        <v>1</v>
      </c>
      <c r="H19333" s="72" t="s">
        <v>536</v>
      </c>
      <c r="I19333" s="72" t="s">
        <v>8772</v>
      </c>
      <c r="J19333" s="72" t="s">
        <v>3848</v>
      </c>
      <c r="K19333" s="72">
        <v>43222</v>
      </c>
      <c r="L19333" s="12" t="e">
        <f>VLOOKUP(B19333,Doses!A:C,3,FALSE)</f>
        <v>#N/A</v>
      </c>
      <c r="M19333" s="44">
        <f t="shared" si="302"/>
        <v>43222</v>
      </c>
    </row>
    <row r="19334" spans="1:13" x14ac:dyDescent="0.25">
      <c r="A19334" s="72" t="s">
        <v>2777</v>
      </c>
      <c r="B19334" s="72">
        <v>224915</v>
      </c>
      <c r="C19334" s="72" t="s">
        <v>549</v>
      </c>
      <c r="D19334" s="72">
        <v>30</v>
      </c>
      <c r="E19334" s="72">
        <v>105</v>
      </c>
      <c r="F19334" s="72">
        <v>0</v>
      </c>
      <c r="G19334" s="72">
        <v>1</v>
      </c>
      <c r="H19334" s="72" t="s">
        <v>536</v>
      </c>
      <c r="I19334" s="72">
        <v>3034594</v>
      </c>
      <c r="J19334" s="72" t="s">
        <v>3848</v>
      </c>
      <c r="K19334" s="72" t="s">
        <v>7224</v>
      </c>
      <c r="L19334" s="12" t="e">
        <f>VLOOKUP(B19334,Doses!A:C,3,FALSE)</f>
        <v>#N/A</v>
      </c>
      <c r="M19334" s="44" t="e">
        <f t="shared" si="302"/>
        <v>#VALUE!</v>
      </c>
    </row>
    <row r="19335" spans="1:13" x14ac:dyDescent="0.25">
      <c r="A19335" s="72" t="s">
        <v>2777</v>
      </c>
      <c r="B19335" s="72">
        <v>224915</v>
      </c>
      <c r="C19335" s="72" t="s">
        <v>549</v>
      </c>
      <c r="D19335" s="72">
        <v>30</v>
      </c>
      <c r="E19335" s="72">
        <v>2307</v>
      </c>
      <c r="F19335" s="72">
        <v>0</v>
      </c>
      <c r="G19335" s="72">
        <v>1</v>
      </c>
      <c r="H19335" s="72" t="s">
        <v>536</v>
      </c>
      <c r="I19335" s="72">
        <v>3034802</v>
      </c>
      <c r="J19335" s="72" t="s">
        <v>3848</v>
      </c>
      <c r="K19335" s="72" t="s">
        <v>7224</v>
      </c>
      <c r="L19335" s="12" t="e">
        <f>VLOOKUP(B19335,Doses!A:C,3,FALSE)</f>
        <v>#N/A</v>
      </c>
      <c r="M19335" s="44" t="e">
        <f t="shared" si="302"/>
        <v>#VALUE!</v>
      </c>
    </row>
    <row r="19336" spans="1:13" x14ac:dyDescent="0.25">
      <c r="A19336" s="72" t="s">
        <v>2778</v>
      </c>
      <c r="B19336" s="72">
        <v>224443</v>
      </c>
      <c r="C19336" s="72" t="s">
        <v>5052</v>
      </c>
      <c r="D19336" s="72">
        <v>1</v>
      </c>
      <c r="E19336" s="72">
        <v>2016</v>
      </c>
      <c r="F19336" s="72">
        <v>0</v>
      </c>
      <c r="G19336" s="72">
        <v>1</v>
      </c>
      <c r="H19336" s="72" t="s">
        <v>536</v>
      </c>
      <c r="I19336" s="72" t="s">
        <v>8780</v>
      </c>
      <c r="J19336" s="72" t="s">
        <v>3848</v>
      </c>
      <c r="K19336" s="72" t="s">
        <v>7222</v>
      </c>
      <c r="L19336" s="12" t="e">
        <f>VLOOKUP(B19336,Doses!A:C,3,FALSE)</f>
        <v>#N/A</v>
      </c>
      <c r="M19336" s="44" t="e">
        <f t="shared" si="302"/>
        <v>#VALUE!</v>
      </c>
    </row>
    <row r="19337" spans="1:13" x14ac:dyDescent="0.25">
      <c r="A19337" s="72" t="s">
        <v>2779</v>
      </c>
      <c r="B19337" s="72">
        <v>302068</v>
      </c>
      <c r="C19337" s="72" t="s">
        <v>4224</v>
      </c>
      <c r="D19337" s="72">
        <v>1</v>
      </c>
      <c r="E19337" s="72">
        <v>4000</v>
      </c>
      <c r="F19337" s="72">
        <v>0</v>
      </c>
      <c r="G19337" s="72">
        <v>1</v>
      </c>
      <c r="H19337" s="72" t="s">
        <v>536</v>
      </c>
      <c r="I19337" s="72" t="s">
        <v>7324</v>
      </c>
      <c r="J19337" s="72" t="s">
        <v>2</v>
      </c>
      <c r="K19337" s="72" t="s">
        <v>7218</v>
      </c>
      <c r="L19337" s="12" t="e">
        <f>VLOOKUP(B19337,Doses!A:C,3,FALSE)</f>
        <v>#N/A</v>
      </c>
      <c r="M19337" s="44" t="e">
        <f t="shared" si="302"/>
        <v>#VALUE!</v>
      </c>
    </row>
    <row r="19338" spans="1:13" x14ac:dyDescent="0.25">
      <c r="A19338" s="72" t="s">
        <v>2780</v>
      </c>
      <c r="B19338" s="72">
        <v>220034</v>
      </c>
      <c r="C19338" s="72" t="s">
        <v>529</v>
      </c>
      <c r="D19338" s="72">
        <v>1000</v>
      </c>
      <c r="E19338" s="72">
        <v>480</v>
      </c>
      <c r="F19338" s="72">
        <v>0</v>
      </c>
      <c r="G19338" s="72">
        <v>1</v>
      </c>
      <c r="H19338" s="72" t="s">
        <v>536</v>
      </c>
      <c r="I19338" s="72">
        <v>14815</v>
      </c>
      <c r="J19338" s="72" t="s">
        <v>2</v>
      </c>
      <c r="K19338" s="72" t="s">
        <v>7250</v>
      </c>
      <c r="L19338" s="12" t="e">
        <f>VLOOKUP(B19338,Doses!A:C,3,FALSE)</f>
        <v>#N/A</v>
      </c>
      <c r="M19338" s="44" t="e">
        <f t="shared" si="302"/>
        <v>#VALUE!</v>
      </c>
    </row>
    <row r="19339" spans="1:13" x14ac:dyDescent="0.25">
      <c r="A19339" s="72" t="s">
        <v>2781</v>
      </c>
      <c r="B19339" s="72">
        <v>224910</v>
      </c>
      <c r="C19339" s="72" t="s">
        <v>2272</v>
      </c>
      <c r="D19339" s="72">
        <v>60</v>
      </c>
      <c r="E19339" s="72">
        <v>3024</v>
      </c>
      <c r="F19339" s="72">
        <v>0</v>
      </c>
      <c r="G19339" s="72">
        <v>1</v>
      </c>
      <c r="H19339" s="72" t="s">
        <v>536</v>
      </c>
      <c r="I19339" s="72" t="s">
        <v>8762</v>
      </c>
      <c r="J19339" s="72" t="s">
        <v>3848</v>
      </c>
      <c r="K19339" s="72" t="s">
        <v>7247</v>
      </c>
      <c r="L19339" s="12" t="e">
        <f>VLOOKUP(B19339,Doses!A:C,3,FALSE)</f>
        <v>#N/A</v>
      </c>
      <c r="M19339" s="44" t="e">
        <f t="shared" si="302"/>
        <v>#VALUE!</v>
      </c>
    </row>
    <row r="19340" spans="1:13" x14ac:dyDescent="0.25">
      <c r="A19340" s="72" t="s">
        <v>2782</v>
      </c>
      <c r="B19340" s="72">
        <v>220188</v>
      </c>
      <c r="C19340" s="72" t="s">
        <v>560</v>
      </c>
      <c r="D19340" s="72">
        <v>1000</v>
      </c>
      <c r="E19340" s="72">
        <v>320</v>
      </c>
      <c r="F19340" s="72">
        <v>0</v>
      </c>
      <c r="G19340" s="72">
        <v>1</v>
      </c>
      <c r="H19340" s="72" t="s">
        <v>536</v>
      </c>
      <c r="I19340" s="72" t="s">
        <v>7808</v>
      </c>
      <c r="J19340" s="72" t="s">
        <v>3848</v>
      </c>
      <c r="K19340" s="72" t="s">
        <v>7234</v>
      </c>
      <c r="L19340" s="12" t="e">
        <f>VLOOKUP(B19340,Doses!A:C,3,FALSE)</f>
        <v>#N/A</v>
      </c>
      <c r="M19340" s="44" t="e">
        <f t="shared" si="302"/>
        <v>#VALUE!</v>
      </c>
    </row>
    <row r="19341" spans="1:13" x14ac:dyDescent="0.25">
      <c r="A19341" s="72" t="s">
        <v>2783</v>
      </c>
      <c r="B19341" s="72">
        <v>224915</v>
      </c>
      <c r="C19341" s="72" t="s">
        <v>549</v>
      </c>
      <c r="D19341" s="72">
        <v>30</v>
      </c>
      <c r="E19341" s="72">
        <v>2592</v>
      </c>
      <c r="F19341" s="72">
        <v>0</v>
      </c>
      <c r="G19341" s="72">
        <v>1</v>
      </c>
      <c r="H19341" s="72" t="s">
        <v>536</v>
      </c>
      <c r="I19341" s="72">
        <v>3034594</v>
      </c>
      <c r="J19341" s="72" t="s">
        <v>3848</v>
      </c>
      <c r="K19341" s="72" t="s">
        <v>7224</v>
      </c>
      <c r="L19341" s="12" t="e">
        <f>VLOOKUP(B19341,Doses!A:C,3,FALSE)</f>
        <v>#N/A</v>
      </c>
      <c r="M19341" s="44" t="e">
        <f t="shared" si="302"/>
        <v>#VALUE!</v>
      </c>
    </row>
    <row r="19342" spans="1:13" x14ac:dyDescent="0.25">
      <c r="A19342" s="72" t="s">
        <v>2784</v>
      </c>
      <c r="B19342" s="72">
        <v>224316</v>
      </c>
      <c r="C19342" s="72" t="s">
        <v>712</v>
      </c>
      <c r="D19342" s="72">
        <v>60</v>
      </c>
      <c r="E19342" s="72">
        <v>1680</v>
      </c>
      <c r="F19342" s="72">
        <v>0</v>
      </c>
      <c r="G19342" s="72">
        <v>1</v>
      </c>
      <c r="H19342" s="72" t="s">
        <v>536</v>
      </c>
      <c r="I19342" s="72" t="s">
        <v>7963</v>
      </c>
      <c r="J19342" s="72" t="s">
        <v>3848</v>
      </c>
      <c r="K19342" s="72" t="s">
        <v>7242</v>
      </c>
      <c r="L19342" s="12" t="e">
        <f>VLOOKUP(B19342,Doses!A:C,3,FALSE)</f>
        <v>#N/A</v>
      </c>
      <c r="M19342" s="44" t="e">
        <f t="shared" si="302"/>
        <v>#VALUE!</v>
      </c>
    </row>
    <row r="19343" spans="1:13" x14ac:dyDescent="0.25">
      <c r="A19343" s="72" t="s">
        <v>2785</v>
      </c>
      <c r="B19343" s="72">
        <v>220047</v>
      </c>
      <c r="C19343" s="72" t="s">
        <v>6376</v>
      </c>
      <c r="D19343" s="72">
        <v>30</v>
      </c>
      <c r="E19343" s="72">
        <v>600</v>
      </c>
      <c r="F19343" s="72">
        <v>0</v>
      </c>
      <c r="G19343" s="72">
        <v>1</v>
      </c>
      <c r="H19343" s="72" t="s">
        <v>536</v>
      </c>
      <c r="I19343" s="72" t="s">
        <v>9141</v>
      </c>
      <c r="J19343" s="72" t="s">
        <v>3848</v>
      </c>
      <c r="K19343" s="72" t="s">
        <v>7222</v>
      </c>
      <c r="L19343" s="12" t="e">
        <f>VLOOKUP(B19343,Doses!A:C,3,FALSE)</f>
        <v>#N/A</v>
      </c>
      <c r="M19343" s="44" t="e">
        <f t="shared" si="302"/>
        <v>#VALUE!</v>
      </c>
    </row>
    <row r="19344" spans="1:13" x14ac:dyDescent="0.25">
      <c r="A19344" s="72" t="s">
        <v>2786</v>
      </c>
      <c r="B19344" s="72">
        <v>224316</v>
      </c>
      <c r="C19344" s="72" t="s">
        <v>712</v>
      </c>
      <c r="D19344" s="72">
        <v>60</v>
      </c>
      <c r="E19344" s="72">
        <v>2016</v>
      </c>
      <c r="F19344" s="72">
        <v>0</v>
      </c>
      <c r="G19344" s="72">
        <v>1</v>
      </c>
      <c r="H19344" s="72" t="s">
        <v>536</v>
      </c>
      <c r="I19344" s="72" t="s">
        <v>8003</v>
      </c>
      <c r="J19344" s="72" t="s">
        <v>3848</v>
      </c>
      <c r="K19344" s="72" t="s">
        <v>7242</v>
      </c>
      <c r="L19344" s="12" t="e">
        <f>VLOOKUP(B19344,Doses!A:C,3,FALSE)</f>
        <v>#N/A</v>
      </c>
      <c r="M19344" s="44" t="e">
        <f t="shared" si="302"/>
        <v>#VALUE!</v>
      </c>
    </row>
    <row r="19345" spans="1:13" x14ac:dyDescent="0.25">
      <c r="A19345" s="72" t="s">
        <v>2787</v>
      </c>
      <c r="B19345" s="72">
        <v>302068</v>
      </c>
      <c r="C19345" s="72" t="s">
        <v>4224</v>
      </c>
      <c r="D19345" s="72">
        <v>1</v>
      </c>
      <c r="E19345" s="72">
        <v>4000</v>
      </c>
      <c r="F19345" s="72">
        <v>0</v>
      </c>
      <c r="G19345" s="72">
        <v>1</v>
      </c>
      <c r="H19345" s="72" t="s">
        <v>536</v>
      </c>
      <c r="I19345" s="72" t="s">
        <v>7324</v>
      </c>
      <c r="J19345" s="72" t="s">
        <v>2</v>
      </c>
      <c r="K19345" s="72" t="s">
        <v>7218</v>
      </c>
      <c r="L19345" s="12" t="e">
        <f>VLOOKUP(B19345,Doses!A:C,3,FALSE)</f>
        <v>#N/A</v>
      </c>
      <c r="M19345" s="44" t="e">
        <f t="shared" si="302"/>
        <v>#VALUE!</v>
      </c>
    </row>
    <row r="19346" spans="1:13" x14ac:dyDescent="0.25">
      <c r="A19346" s="72" t="s">
        <v>2788</v>
      </c>
      <c r="B19346" s="72">
        <v>220188</v>
      </c>
      <c r="C19346" s="72" t="s">
        <v>560</v>
      </c>
      <c r="D19346" s="72">
        <v>1000</v>
      </c>
      <c r="E19346" s="72">
        <v>320</v>
      </c>
      <c r="F19346" s="72">
        <v>0</v>
      </c>
      <c r="G19346" s="72">
        <v>1</v>
      </c>
      <c r="H19346" s="72" t="s">
        <v>536</v>
      </c>
      <c r="I19346" s="72" t="s">
        <v>7764</v>
      </c>
      <c r="J19346" s="72" t="s">
        <v>3848</v>
      </c>
      <c r="K19346" s="72" t="s">
        <v>7234</v>
      </c>
      <c r="L19346" s="12" t="e">
        <f>VLOOKUP(B19346,Doses!A:C,3,FALSE)</f>
        <v>#N/A</v>
      </c>
      <c r="M19346" s="44" t="e">
        <f t="shared" si="302"/>
        <v>#VALUE!</v>
      </c>
    </row>
    <row r="19347" spans="1:13" x14ac:dyDescent="0.25">
      <c r="A19347" s="72" t="s">
        <v>2789</v>
      </c>
      <c r="B19347" s="72">
        <v>220460</v>
      </c>
      <c r="C19347" s="72" t="s">
        <v>22</v>
      </c>
      <c r="D19347" s="72">
        <v>1000</v>
      </c>
      <c r="E19347" s="72">
        <v>316</v>
      </c>
      <c r="F19347" s="72">
        <v>0</v>
      </c>
      <c r="G19347" s="72">
        <v>1</v>
      </c>
      <c r="H19347" s="72" t="s">
        <v>536</v>
      </c>
      <c r="I19347" s="72">
        <v>40515</v>
      </c>
      <c r="J19347" s="72" t="s">
        <v>2</v>
      </c>
      <c r="K19347" s="72" t="s">
        <v>7231</v>
      </c>
      <c r="L19347" s="12" t="e">
        <f>VLOOKUP(B19347,Doses!A:C,3,FALSE)</f>
        <v>#N/A</v>
      </c>
      <c r="M19347" s="44" t="e">
        <f t="shared" si="302"/>
        <v>#VALUE!</v>
      </c>
    </row>
    <row r="19348" spans="1:13" x14ac:dyDescent="0.25">
      <c r="A19348" s="72" t="s">
        <v>2789</v>
      </c>
      <c r="B19348" s="72">
        <v>220460</v>
      </c>
      <c r="C19348" s="72" t="s">
        <v>22</v>
      </c>
      <c r="D19348" s="72">
        <v>1000</v>
      </c>
      <c r="E19348" s="72">
        <v>236</v>
      </c>
      <c r="F19348" s="72">
        <v>0</v>
      </c>
      <c r="G19348" s="72">
        <v>1</v>
      </c>
      <c r="H19348" s="72" t="s">
        <v>536</v>
      </c>
      <c r="I19348" s="72">
        <v>41215</v>
      </c>
      <c r="J19348" s="72" t="s">
        <v>2</v>
      </c>
      <c r="K19348" s="72" t="s">
        <v>7231</v>
      </c>
      <c r="L19348" s="12" t="e">
        <f>VLOOKUP(B19348,Doses!A:C,3,FALSE)</f>
        <v>#N/A</v>
      </c>
      <c r="M19348" s="44" t="e">
        <f t="shared" si="302"/>
        <v>#VALUE!</v>
      </c>
    </row>
    <row r="19349" spans="1:13" x14ac:dyDescent="0.25">
      <c r="A19349" s="72" t="s">
        <v>2790</v>
      </c>
      <c r="B19349" s="72">
        <v>224915</v>
      </c>
      <c r="C19349" s="72" t="s">
        <v>549</v>
      </c>
      <c r="D19349" s="72">
        <v>30</v>
      </c>
      <c r="E19349" s="72">
        <v>2592</v>
      </c>
      <c r="F19349" s="72">
        <v>0</v>
      </c>
      <c r="G19349" s="72">
        <v>1</v>
      </c>
      <c r="H19349" s="72" t="s">
        <v>536</v>
      </c>
      <c r="I19349" s="72">
        <v>3034594</v>
      </c>
      <c r="J19349" s="72" t="s">
        <v>3848</v>
      </c>
      <c r="K19349" s="72" t="s">
        <v>7224</v>
      </c>
      <c r="L19349" s="12" t="e">
        <f>VLOOKUP(B19349,Doses!A:C,3,FALSE)</f>
        <v>#N/A</v>
      </c>
      <c r="M19349" s="44" t="e">
        <f t="shared" si="302"/>
        <v>#VALUE!</v>
      </c>
    </row>
    <row r="19350" spans="1:13" x14ac:dyDescent="0.25">
      <c r="A19350" s="72" t="s">
        <v>2791</v>
      </c>
      <c r="B19350" s="72">
        <v>224316</v>
      </c>
      <c r="C19350" s="72" t="s">
        <v>712</v>
      </c>
      <c r="D19350" s="72">
        <v>60</v>
      </c>
      <c r="E19350" s="72">
        <v>1680</v>
      </c>
      <c r="F19350" s="72">
        <v>0</v>
      </c>
      <c r="G19350" s="72">
        <v>1</v>
      </c>
      <c r="H19350" s="72" t="s">
        <v>536</v>
      </c>
      <c r="I19350" s="72" t="s">
        <v>7967</v>
      </c>
      <c r="J19350" s="72" t="s">
        <v>3848</v>
      </c>
      <c r="K19350" s="72" t="s">
        <v>7227</v>
      </c>
      <c r="L19350" s="12" t="e">
        <f>VLOOKUP(B19350,Doses!A:C,3,FALSE)</f>
        <v>#N/A</v>
      </c>
      <c r="M19350" s="44" t="e">
        <f t="shared" si="302"/>
        <v>#VALUE!</v>
      </c>
    </row>
    <row r="19351" spans="1:13" x14ac:dyDescent="0.25">
      <c r="A19351" s="72" t="s">
        <v>2791</v>
      </c>
      <c r="B19351" s="72">
        <v>220034</v>
      </c>
      <c r="C19351" s="72" t="s">
        <v>529</v>
      </c>
      <c r="D19351" s="72">
        <v>1000</v>
      </c>
      <c r="E19351" s="72">
        <v>13</v>
      </c>
      <c r="F19351" s="72">
        <v>0</v>
      </c>
      <c r="G19351" s="72">
        <v>1</v>
      </c>
      <c r="H19351" s="72" t="s">
        <v>536</v>
      </c>
      <c r="I19351" s="72">
        <v>22115</v>
      </c>
      <c r="J19351" s="72" t="s">
        <v>2</v>
      </c>
      <c r="K19351" s="72" t="s">
        <v>7231</v>
      </c>
      <c r="L19351" s="12" t="e">
        <f>VLOOKUP(B19351,Doses!A:C,3,FALSE)</f>
        <v>#N/A</v>
      </c>
      <c r="M19351" s="44" t="e">
        <f t="shared" si="302"/>
        <v>#VALUE!</v>
      </c>
    </row>
    <row r="19352" spans="1:13" x14ac:dyDescent="0.25">
      <c r="A19352" s="72" t="s">
        <v>2791</v>
      </c>
      <c r="B19352" s="72">
        <v>220034</v>
      </c>
      <c r="C19352" s="72" t="s">
        <v>529</v>
      </c>
      <c r="D19352" s="72">
        <v>1000</v>
      </c>
      <c r="E19352" s="72">
        <v>12</v>
      </c>
      <c r="F19352" s="72">
        <v>0</v>
      </c>
      <c r="G19352" s="72">
        <v>1</v>
      </c>
      <c r="H19352" s="72" t="s">
        <v>536</v>
      </c>
      <c r="I19352" s="72">
        <v>22315</v>
      </c>
      <c r="J19352" s="72" t="s">
        <v>2</v>
      </c>
      <c r="K19352" s="72" t="s">
        <v>7231</v>
      </c>
      <c r="L19352" s="12" t="e">
        <f>VLOOKUP(B19352,Doses!A:C,3,FALSE)</f>
        <v>#N/A</v>
      </c>
      <c r="M19352" s="44" t="e">
        <f t="shared" si="302"/>
        <v>#VALUE!</v>
      </c>
    </row>
    <row r="19353" spans="1:13" x14ac:dyDescent="0.25">
      <c r="A19353" s="72" t="s">
        <v>2791</v>
      </c>
      <c r="B19353" s="72">
        <v>220034</v>
      </c>
      <c r="C19353" s="72" t="s">
        <v>529</v>
      </c>
      <c r="D19353" s="72">
        <v>1000</v>
      </c>
      <c r="E19353" s="72">
        <v>12</v>
      </c>
      <c r="F19353" s="72">
        <v>0</v>
      </c>
      <c r="G19353" s="72">
        <v>1</v>
      </c>
      <c r="H19353" s="72" t="s">
        <v>536</v>
      </c>
      <c r="I19353" s="72">
        <v>22215</v>
      </c>
      <c r="J19353" s="72" t="s">
        <v>2</v>
      </c>
      <c r="K19353" s="72" t="s">
        <v>7231</v>
      </c>
      <c r="L19353" s="12" t="e">
        <f>VLOOKUP(B19353,Doses!A:C,3,FALSE)</f>
        <v>#N/A</v>
      </c>
      <c r="M19353" s="44" t="e">
        <f t="shared" si="302"/>
        <v>#VALUE!</v>
      </c>
    </row>
    <row r="19354" spans="1:13" x14ac:dyDescent="0.25">
      <c r="A19354" s="72" t="s">
        <v>2791</v>
      </c>
      <c r="B19354" s="72">
        <v>220034</v>
      </c>
      <c r="C19354" s="72" t="s">
        <v>529</v>
      </c>
      <c r="D19354" s="72">
        <v>1000</v>
      </c>
      <c r="E19354" s="72">
        <v>12</v>
      </c>
      <c r="F19354" s="72">
        <v>0</v>
      </c>
      <c r="G19354" s="72">
        <v>1</v>
      </c>
      <c r="H19354" s="72" t="s">
        <v>536</v>
      </c>
      <c r="I19354" s="72">
        <v>21915</v>
      </c>
      <c r="J19354" s="72" t="s">
        <v>2</v>
      </c>
      <c r="K19354" s="72" t="s">
        <v>7231</v>
      </c>
      <c r="L19354" s="12" t="e">
        <f>VLOOKUP(B19354,Doses!A:C,3,FALSE)</f>
        <v>#N/A</v>
      </c>
      <c r="M19354" s="44" t="e">
        <f t="shared" si="302"/>
        <v>#VALUE!</v>
      </c>
    </row>
    <row r="19355" spans="1:13" x14ac:dyDescent="0.25">
      <c r="A19355" s="72" t="s">
        <v>2792</v>
      </c>
      <c r="B19355" s="72">
        <v>220047</v>
      </c>
      <c r="C19355" s="72" t="s">
        <v>6376</v>
      </c>
      <c r="D19355" s="72">
        <v>30</v>
      </c>
      <c r="E19355" s="72">
        <v>600</v>
      </c>
      <c r="F19355" s="72">
        <v>0</v>
      </c>
      <c r="G19355" s="72">
        <v>1</v>
      </c>
      <c r="H19355" s="72" t="s">
        <v>536</v>
      </c>
      <c r="I19355" s="72" t="s">
        <v>9142</v>
      </c>
      <c r="J19355" s="72" t="s">
        <v>3848</v>
      </c>
      <c r="K19355" s="72" t="s">
        <v>7229</v>
      </c>
      <c r="L19355" s="12" t="e">
        <f>VLOOKUP(B19355,Doses!A:C,3,FALSE)</f>
        <v>#N/A</v>
      </c>
      <c r="M19355" s="44" t="e">
        <f t="shared" si="302"/>
        <v>#VALUE!</v>
      </c>
    </row>
    <row r="19356" spans="1:13" x14ac:dyDescent="0.25">
      <c r="A19356" s="72" t="s">
        <v>2793</v>
      </c>
      <c r="B19356" s="72">
        <v>224316</v>
      </c>
      <c r="C19356" s="72" t="s">
        <v>712</v>
      </c>
      <c r="D19356" s="72">
        <v>60</v>
      </c>
      <c r="E19356" s="72">
        <v>2016</v>
      </c>
      <c r="F19356" s="72">
        <v>0</v>
      </c>
      <c r="G19356" s="72">
        <v>1</v>
      </c>
      <c r="H19356" s="72" t="s">
        <v>536</v>
      </c>
      <c r="I19356" s="72" t="s">
        <v>8003</v>
      </c>
      <c r="J19356" s="72" t="s">
        <v>3848</v>
      </c>
      <c r="K19356" s="72" t="s">
        <v>7242</v>
      </c>
      <c r="L19356" s="12" t="e">
        <f>VLOOKUP(B19356,Doses!A:C,3,FALSE)</f>
        <v>#N/A</v>
      </c>
      <c r="M19356" s="44" t="e">
        <f t="shared" si="302"/>
        <v>#VALUE!</v>
      </c>
    </row>
    <row r="19357" spans="1:13" x14ac:dyDescent="0.25">
      <c r="A19357" s="72" t="s">
        <v>2794</v>
      </c>
      <c r="B19357" s="72">
        <v>224316</v>
      </c>
      <c r="C19357" s="72" t="s">
        <v>712</v>
      </c>
      <c r="D19357" s="72">
        <v>60</v>
      </c>
      <c r="E19357" s="72">
        <v>1680</v>
      </c>
      <c r="F19357" s="72">
        <v>0</v>
      </c>
      <c r="G19357" s="72">
        <v>1</v>
      </c>
      <c r="H19357" s="72" t="s">
        <v>536</v>
      </c>
      <c r="I19357" s="72" t="s">
        <v>7998</v>
      </c>
      <c r="J19357" s="72" t="s">
        <v>3848</v>
      </c>
      <c r="K19357" s="72" t="s">
        <v>7242</v>
      </c>
      <c r="L19357" s="12" t="e">
        <f>VLOOKUP(B19357,Doses!A:C,3,FALSE)</f>
        <v>#N/A</v>
      </c>
      <c r="M19357" s="44" t="e">
        <f t="shared" si="302"/>
        <v>#VALUE!</v>
      </c>
    </row>
    <row r="19358" spans="1:13" x14ac:dyDescent="0.25">
      <c r="A19358" s="72" t="s">
        <v>2795</v>
      </c>
      <c r="B19358" s="72">
        <v>220041</v>
      </c>
      <c r="C19358" s="72" t="s">
        <v>6410</v>
      </c>
      <c r="D19358" s="72">
        <v>30</v>
      </c>
      <c r="E19358" s="72">
        <v>478</v>
      </c>
      <c r="F19358" s="72">
        <v>0</v>
      </c>
      <c r="G19358" s="72">
        <v>1</v>
      </c>
      <c r="H19358" s="72" t="s">
        <v>536</v>
      </c>
      <c r="I19358" s="72" t="s">
        <v>8961</v>
      </c>
      <c r="J19358" s="72" t="s">
        <v>3848</v>
      </c>
      <c r="K19358" s="72" t="s">
        <v>7229</v>
      </c>
      <c r="L19358" s="12" t="e">
        <f>VLOOKUP(B19358,Doses!A:C,3,FALSE)</f>
        <v>#N/A</v>
      </c>
      <c r="M19358" s="44" t="e">
        <f t="shared" si="302"/>
        <v>#VALUE!</v>
      </c>
    </row>
    <row r="19359" spans="1:13" x14ac:dyDescent="0.25">
      <c r="A19359" s="72" t="s">
        <v>2796</v>
      </c>
      <c r="B19359" s="72">
        <v>220034</v>
      </c>
      <c r="C19359" s="72" t="s">
        <v>529</v>
      </c>
      <c r="D19359" s="72">
        <v>1000</v>
      </c>
      <c r="E19359" s="72">
        <v>480</v>
      </c>
      <c r="F19359" s="72">
        <v>0</v>
      </c>
      <c r="G19359" s="72">
        <v>1</v>
      </c>
      <c r="H19359" s="72" t="s">
        <v>536</v>
      </c>
      <c r="I19359" s="72" t="s">
        <v>8948</v>
      </c>
      <c r="J19359" s="72" t="s">
        <v>2</v>
      </c>
      <c r="K19359" s="72" t="s">
        <v>7238</v>
      </c>
      <c r="L19359" s="12" t="e">
        <f>VLOOKUP(B19359,Doses!A:C,3,FALSE)</f>
        <v>#N/A</v>
      </c>
      <c r="M19359" s="44" t="e">
        <f t="shared" si="302"/>
        <v>#VALUE!</v>
      </c>
    </row>
    <row r="19360" spans="1:13" x14ac:dyDescent="0.25">
      <c r="A19360" s="72" t="s">
        <v>2797</v>
      </c>
      <c r="B19360" s="72">
        <v>224915</v>
      </c>
      <c r="C19360" s="72" t="s">
        <v>549</v>
      </c>
      <c r="D19360" s="72">
        <v>30</v>
      </c>
      <c r="E19360" s="72">
        <v>2592</v>
      </c>
      <c r="F19360" s="72">
        <v>0</v>
      </c>
      <c r="G19360" s="72">
        <v>1</v>
      </c>
      <c r="H19360" s="72" t="s">
        <v>536</v>
      </c>
      <c r="I19360" s="72">
        <v>3034594</v>
      </c>
      <c r="J19360" s="72" t="s">
        <v>3848</v>
      </c>
      <c r="K19360" s="72" t="s">
        <v>7224</v>
      </c>
      <c r="L19360" s="12" t="e">
        <f>VLOOKUP(B19360,Doses!A:C,3,FALSE)</f>
        <v>#N/A</v>
      </c>
      <c r="M19360" s="44" t="e">
        <f t="shared" si="302"/>
        <v>#VALUE!</v>
      </c>
    </row>
    <row r="19361" spans="1:13" x14ac:dyDescent="0.25">
      <c r="A19361" s="72" t="s">
        <v>2798</v>
      </c>
      <c r="B19361" s="72">
        <v>224316</v>
      </c>
      <c r="C19361" s="72" t="s">
        <v>712</v>
      </c>
      <c r="D19361" s="72">
        <v>60</v>
      </c>
      <c r="E19361" s="72">
        <v>2016</v>
      </c>
      <c r="F19361" s="72">
        <v>0</v>
      </c>
      <c r="G19361" s="72">
        <v>1</v>
      </c>
      <c r="H19361" s="72" t="s">
        <v>536</v>
      </c>
      <c r="I19361" s="72" t="s">
        <v>7963</v>
      </c>
      <c r="J19361" s="72" t="s">
        <v>3848</v>
      </c>
      <c r="K19361" s="72" t="s">
        <v>7242</v>
      </c>
      <c r="L19361" s="12" t="e">
        <f>VLOOKUP(B19361,Doses!A:C,3,FALSE)</f>
        <v>#N/A</v>
      </c>
      <c r="M19361" s="44" t="e">
        <f t="shared" si="302"/>
        <v>#VALUE!</v>
      </c>
    </row>
    <row r="19362" spans="1:13" x14ac:dyDescent="0.25">
      <c r="A19362" s="72" t="s">
        <v>2798</v>
      </c>
      <c r="B19362" s="72">
        <v>220034</v>
      </c>
      <c r="C19362" s="72" t="s">
        <v>529</v>
      </c>
      <c r="D19362" s="72">
        <v>1000</v>
      </c>
      <c r="E19362" s="72">
        <v>14</v>
      </c>
      <c r="F19362" s="72">
        <v>0</v>
      </c>
      <c r="G19362" s="72">
        <v>1</v>
      </c>
      <c r="H19362" s="72" t="s">
        <v>536</v>
      </c>
      <c r="I19362" s="72">
        <v>22015</v>
      </c>
      <c r="J19362" s="72" t="s">
        <v>2</v>
      </c>
      <c r="K19362" s="72" t="s">
        <v>7231</v>
      </c>
      <c r="L19362" s="12" t="e">
        <f>VLOOKUP(B19362,Doses!A:C,3,FALSE)</f>
        <v>#N/A</v>
      </c>
      <c r="M19362" s="44" t="e">
        <f t="shared" si="302"/>
        <v>#VALUE!</v>
      </c>
    </row>
    <row r="19363" spans="1:13" x14ac:dyDescent="0.25">
      <c r="A19363" s="72" t="s">
        <v>2799</v>
      </c>
      <c r="B19363" s="72">
        <v>220047</v>
      </c>
      <c r="C19363" s="72" t="s">
        <v>6376</v>
      </c>
      <c r="D19363" s="72">
        <v>30</v>
      </c>
      <c r="E19363" s="72">
        <v>600</v>
      </c>
      <c r="F19363" s="72">
        <v>0</v>
      </c>
      <c r="G19363" s="72">
        <v>1</v>
      </c>
      <c r="H19363" s="72" t="s">
        <v>536</v>
      </c>
      <c r="I19363" s="72" t="s">
        <v>9019</v>
      </c>
      <c r="J19363" s="72" t="s">
        <v>3848</v>
      </c>
      <c r="K19363" s="72" t="s">
        <v>7222</v>
      </c>
      <c r="L19363" s="12" t="e">
        <f>VLOOKUP(B19363,Doses!A:C,3,FALSE)</f>
        <v>#N/A</v>
      </c>
      <c r="M19363" s="44" t="e">
        <f t="shared" si="302"/>
        <v>#VALUE!</v>
      </c>
    </row>
    <row r="19364" spans="1:13" x14ac:dyDescent="0.25">
      <c r="A19364" s="72" t="s">
        <v>2800</v>
      </c>
      <c r="B19364" s="72">
        <v>224316</v>
      </c>
      <c r="C19364" s="72" t="s">
        <v>712</v>
      </c>
      <c r="D19364" s="72">
        <v>60</v>
      </c>
      <c r="E19364" s="72">
        <v>2016</v>
      </c>
      <c r="F19364" s="72">
        <v>0</v>
      </c>
      <c r="G19364" s="72">
        <v>1</v>
      </c>
      <c r="H19364" s="72" t="s">
        <v>536</v>
      </c>
      <c r="I19364" s="72" t="s">
        <v>8000</v>
      </c>
      <c r="J19364" s="72" t="s">
        <v>3848</v>
      </c>
      <c r="K19364" s="72" t="s">
        <v>7242</v>
      </c>
      <c r="L19364" s="12" t="e">
        <f>VLOOKUP(B19364,Doses!A:C,3,FALSE)</f>
        <v>#N/A</v>
      </c>
      <c r="M19364" s="44" t="e">
        <f t="shared" si="302"/>
        <v>#VALUE!</v>
      </c>
    </row>
    <row r="19365" spans="1:13" x14ac:dyDescent="0.25">
      <c r="A19365" s="72" t="s">
        <v>2801</v>
      </c>
      <c r="B19365" s="72">
        <v>224316</v>
      </c>
      <c r="C19365" s="72" t="s">
        <v>712</v>
      </c>
      <c r="D19365" s="72">
        <v>60</v>
      </c>
      <c r="E19365" s="72">
        <v>1680</v>
      </c>
      <c r="F19365" s="72">
        <v>0</v>
      </c>
      <c r="G19365" s="72">
        <v>1</v>
      </c>
      <c r="H19365" s="72" t="s">
        <v>536</v>
      </c>
      <c r="I19365" s="72" t="s">
        <v>7998</v>
      </c>
      <c r="J19365" s="72" t="s">
        <v>3848</v>
      </c>
      <c r="K19365" s="72" t="s">
        <v>7242</v>
      </c>
      <c r="L19365" s="12" t="e">
        <f>VLOOKUP(B19365,Doses!A:C,3,FALSE)</f>
        <v>#N/A</v>
      </c>
      <c r="M19365" s="44" t="e">
        <f t="shared" si="302"/>
        <v>#VALUE!</v>
      </c>
    </row>
    <row r="19366" spans="1:13" x14ac:dyDescent="0.25">
      <c r="A19366" s="72" t="s">
        <v>2802</v>
      </c>
      <c r="B19366" s="72">
        <v>220034</v>
      </c>
      <c r="C19366" s="72" t="s">
        <v>529</v>
      </c>
      <c r="D19366" s="72">
        <v>1000</v>
      </c>
      <c r="E19366" s="72">
        <v>480</v>
      </c>
      <c r="F19366" s="72">
        <v>0</v>
      </c>
      <c r="G19366" s="72">
        <v>1</v>
      </c>
      <c r="H19366" s="72" t="s">
        <v>536</v>
      </c>
      <c r="I19366" s="72" t="s">
        <v>8946</v>
      </c>
      <c r="J19366" s="72" t="s">
        <v>2</v>
      </c>
      <c r="K19366" s="72" t="s">
        <v>7238</v>
      </c>
      <c r="L19366" s="12" t="e">
        <f>VLOOKUP(B19366,Doses!A:C,3,FALSE)</f>
        <v>#N/A</v>
      </c>
      <c r="M19366" s="44" t="e">
        <f t="shared" si="302"/>
        <v>#VALUE!</v>
      </c>
    </row>
    <row r="19367" spans="1:13" x14ac:dyDescent="0.25">
      <c r="A19367" s="72" t="s">
        <v>2803</v>
      </c>
      <c r="B19367" s="72">
        <v>220034</v>
      </c>
      <c r="C19367" s="72" t="s">
        <v>529</v>
      </c>
      <c r="D19367" s="72">
        <v>1000</v>
      </c>
      <c r="E19367" s="72">
        <v>480</v>
      </c>
      <c r="F19367" s="72">
        <v>0</v>
      </c>
      <c r="G19367" s="72">
        <v>1</v>
      </c>
      <c r="H19367" s="72" t="s">
        <v>536</v>
      </c>
      <c r="I19367" s="72" t="s">
        <v>8948</v>
      </c>
      <c r="J19367" s="72" t="s">
        <v>2</v>
      </c>
      <c r="K19367" s="72" t="s">
        <v>7238</v>
      </c>
      <c r="L19367" s="12" t="e">
        <f>VLOOKUP(B19367,Doses!A:C,3,FALSE)</f>
        <v>#N/A</v>
      </c>
      <c r="M19367" s="44" t="e">
        <f t="shared" si="302"/>
        <v>#VALUE!</v>
      </c>
    </row>
    <row r="19368" spans="1:13" x14ac:dyDescent="0.25">
      <c r="A19368" s="72" t="s">
        <v>2804</v>
      </c>
      <c r="B19368" s="72">
        <v>220189</v>
      </c>
      <c r="C19368" s="72" t="s">
        <v>4531</v>
      </c>
      <c r="D19368" s="72">
        <v>1000</v>
      </c>
      <c r="E19368" s="72">
        <v>864</v>
      </c>
      <c r="F19368" s="72">
        <v>0</v>
      </c>
      <c r="G19368" s="72">
        <v>1</v>
      </c>
      <c r="H19368" s="72" t="s">
        <v>536</v>
      </c>
      <c r="I19368" s="72" t="s">
        <v>8321</v>
      </c>
      <c r="J19368" s="72" t="s">
        <v>3848</v>
      </c>
      <c r="K19368" s="72" t="s">
        <v>7227</v>
      </c>
      <c r="L19368" s="12" t="e">
        <f>VLOOKUP(B19368,Doses!A:C,3,FALSE)</f>
        <v>#N/A</v>
      </c>
      <c r="M19368" s="44" t="e">
        <f t="shared" si="302"/>
        <v>#VALUE!</v>
      </c>
    </row>
    <row r="19369" spans="1:13" x14ac:dyDescent="0.25">
      <c r="A19369" s="72" t="s">
        <v>2805</v>
      </c>
      <c r="B19369" s="72">
        <v>220034</v>
      </c>
      <c r="C19369" s="72" t="s">
        <v>529</v>
      </c>
      <c r="D19369" s="72">
        <v>1000</v>
      </c>
      <c r="E19369" s="72">
        <v>480</v>
      </c>
      <c r="F19369" s="72">
        <v>0</v>
      </c>
      <c r="G19369" s="72">
        <v>1</v>
      </c>
      <c r="H19369" s="72" t="s">
        <v>536</v>
      </c>
      <c r="I19369" s="72" t="s">
        <v>8953</v>
      </c>
      <c r="J19369" s="72" t="s">
        <v>2</v>
      </c>
      <c r="K19369" s="72" t="s">
        <v>7238</v>
      </c>
      <c r="L19369" s="12" t="e">
        <f>VLOOKUP(B19369,Doses!A:C,3,FALSE)</f>
        <v>#N/A</v>
      </c>
      <c r="M19369" s="44" t="e">
        <f t="shared" si="302"/>
        <v>#VALUE!</v>
      </c>
    </row>
    <row r="19370" spans="1:13" x14ac:dyDescent="0.25">
      <c r="A19370" s="72" t="s">
        <v>2806</v>
      </c>
      <c r="B19370" s="72">
        <v>224316</v>
      </c>
      <c r="C19370" s="72" t="s">
        <v>712</v>
      </c>
      <c r="D19370" s="72">
        <v>60</v>
      </c>
      <c r="E19370" s="72">
        <v>1680</v>
      </c>
      <c r="F19370" s="72">
        <v>0</v>
      </c>
      <c r="G19370" s="72">
        <v>1</v>
      </c>
      <c r="H19370" s="72" t="s">
        <v>536</v>
      </c>
      <c r="I19370" s="72" t="s">
        <v>7968</v>
      </c>
      <c r="J19370" s="72" t="s">
        <v>3848</v>
      </c>
      <c r="K19370" s="72" t="s">
        <v>7242</v>
      </c>
      <c r="L19370" s="12" t="e">
        <f>VLOOKUP(B19370,Doses!A:C,3,FALSE)</f>
        <v>#N/A</v>
      </c>
      <c r="M19370" s="44" t="e">
        <f t="shared" si="302"/>
        <v>#VALUE!</v>
      </c>
    </row>
    <row r="19371" spans="1:13" x14ac:dyDescent="0.25">
      <c r="A19371" s="72" t="s">
        <v>2807</v>
      </c>
      <c r="B19371" s="72">
        <v>220103</v>
      </c>
      <c r="C19371" s="72" t="s">
        <v>6219</v>
      </c>
      <c r="D19371" s="72">
        <v>1</v>
      </c>
      <c r="E19371" s="72">
        <v>4000</v>
      </c>
      <c r="F19371" s="72">
        <v>0</v>
      </c>
      <c r="G19371" s="72">
        <v>1</v>
      </c>
      <c r="H19371" s="72" t="s">
        <v>536</v>
      </c>
      <c r="I19371" s="72" t="s">
        <v>8753</v>
      </c>
      <c r="J19371" s="72" t="s">
        <v>3848</v>
      </c>
      <c r="K19371" s="72" t="s">
        <v>8703</v>
      </c>
      <c r="L19371" s="12" t="e">
        <f>VLOOKUP(B19371,Doses!A:C,3,FALSE)</f>
        <v>#N/A</v>
      </c>
      <c r="M19371" s="44" t="e">
        <f t="shared" si="302"/>
        <v>#VALUE!</v>
      </c>
    </row>
    <row r="19372" spans="1:13" x14ac:dyDescent="0.25">
      <c r="A19372" s="72" t="s">
        <v>2808</v>
      </c>
      <c r="B19372" s="72">
        <v>224316</v>
      </c>
      <c r="C19372" s="72" t="s">
        <v>712</v>
      </c>
      <c r="D19372" s="72">
        <v>60</v>
      </c>
      <c r="E19372" s="72">
        <v>1944</v>
      </c>
      <c r="F19372" s="72">
        <v>0</v>
      </c>
      <c r="G19372" s="72">
        <v>1</v>
      </c>
      <c r="H19372" s="72" t="s">
        <v>536</v>
      </c>
      <c r="I19372" s="72">
        <v>3026060</v>
      </c>
      <c r="J19372" s="72" t="s">
        <v>3848</v>
      </c>
      <c r="K19372" s="72" t="s">
        <v>7217</v>
      </c>
      <c r="L19372" s="12" t="e">
        <f>VLOOKUP(B19372,Doses!A:C,3,FALSE)</f>
        <v>#N/A</v>
      </c>
      <c r="M19372" s="44" t="e">
        <f t="shared" si="302"/>
        <v>#VALUE!</v>
      </c>
    </row>
    <row r="19373" spans="1:13" x14ac:dyDescent="0.25">
      <c r="A19373" s="72" t="s">
        <v>2809</v>
      </c>
      <c r="B19373" s="72">
        <v>220047</v>
      </c>
      <c r="C19373" s="72" t="s">
        <v>6376</v>
      </c>
      <c r="D19373" s="72">
        <v>30</v>
      </c>
      <c r="E19373" s="72">
        <v>600</v>
      </c>
      <c r="F19373" s="72">
        <v>0</v>
      </c>
      <c r="G19373" s="72">
        <v>1</v>
      </c>
      <c r="H19373" s="72" t="s">
        <v>536</v>
      </c>
      <c r="I19373" s="72" t="s">
        <v>8937</v>
      </c>
      <c r="J19373" s="72" t="s">
        <v>3848</v>
      </c>
      <c r="K19373" s="72" t="s">
        <v>7229</v>
      </c>
      <c r="L19373" s="12" t="e">
        <f>VLOOKUP(B19373,Doses!A:C,3,FALSE)</f>
        <v>#N/A</v>
      </c>
      <c r="M19373" s="44" t="e">
        <f t="shared" si="302"/>
        <v>#VALUE!</v>
      </c>
    </row>
    <row r="19374" spans="1:13" x14ac:dyDescent="0.25">
      <c r="A19374" s="72" t="s">
        <v>2810</v>
      </c>
      <c r="B19374" s="72">
        <v>215892</v>
      </c>
      <c r="C19374" s="72" t="s">
        <v>2242</v>
      </c>
      <c r="D19374" s="72">
        <v>1</v>
      </c>
      <c r="E19374" s="72">
        <v>18000</v>
      </c>
      <c r="F19374" s="72">
        <v>0</v>
      </c>
      <c r="G19374" s="72">
        <v>1</v>
      </c>
      <c r="H19374" s="72" t="s">
        <v>536</v>
      </c>
      <c r="I19374" s="72">
        <v>1406113</v>
      </c>
      <c r="J19374" s="72" t="s">
        <v>3848</v>
      </c>
      <c r="K19374" s="72" t="s">
        <v>7248</v>
      </c>
      <c r="L19374" s="12" t="e">
        <f>VLOOKUP(B19374,Doses!A:C,3,FALSE)</f>
        <v>#N/A</v>
      </c>
      <c r="M19374" s="44" t="e">
        <f t="shared" si="302"/>
        <v>#VALUE!</v>
      </c>
    </row>
    <row r="19375" spans="1:13" x14ac:dyDescent="0.25">
      <c r="A19375" s="72" t="s">
        <v>2811</v>
      </c>
      <c r="D19375" s="72">
        <v>0</v>
      </c>
      <c r="E19375" s="72">
        <v>0</v>
      </c>
      <c r="F19375" s="72">
        <v>0</v>
      </c>
      <c r="H19375" s="72" t="s">
        <v>536</v>
      </c>
      <c r="K19375" s="72" t="s">
        <v>3850</v>
      </c>
      <c r="L19375" s="12" t="e">
        <f>VLOOKUP(B19375,Doses!A:C,3,FALSE)</f>
        <v>#N/A</v>
      </c>
      <c r="M19375" s="44" t="e">
        <f t="shared" si="302"/>
        <v>#VALUE!</v>
      </c>
    </row>
    <row r="19376" spans="1:13" x14ac:dyDescent="0.25">
      <c r="A19376" s="72" t="s">
        <v>2812</v>
      </c>
      <c r="B19376" s="72">
        <v>302068</v>
      </c>
      <c r="C19376" s="72" t="s">
        <v>4224</v>
      </c>
      <c r="D19376" s="72">
        <v>1</v>
      </c>
      <c r="E19376" s="72">
        <v>4000</v>
      </c>
      <c r="F19376" s="72">
        <v>0</v>
      </c>
      <c r="G19376" s="72">
        <v>1</v>
      </c>
      <c r="H19376" s="72" t="s">
        <v>536</v>
      </c>
      <c r="I19376" s="72" t="s">
        <v>7324</v>
      </c>
      <c r="J19376" s="72" t="s">
        <v>2</v>
      </c>
      <c r="K19376" s="72" t="s">
        <v>7218</v>
      </c>
      <c r="L19376" s="12" t="e">
        <f>VLOOKUP(B19376,Doses!A:C,3,FALSE)</f>
        <v>#N/A</v>
      </c>
      <c r="M19376" s="44" t="e">
        <f t="shared" si="302"/>
        <v>#VALUE!</v>
      </c>
    </row>
    <row r="19377" spans="1:13" x14ac:dyDescent="0.25">
      <c r="A19377" s="72" t="s">
        <v>2813</v>
      </c>
      <c r="B19377" s="72">
        <v>220034</v>
      </c>
      <c r="C19377" s="72" t="s">
        <v>529</v>
      </c>
      <c r="D19377" s="72">
        <v>1000</v>
      </c>
      <c r="E19377" s="72">
        <v>480</v>
      </c>
      <c r="F19377" s="72">
        <v>0</v>
      </c>
      <c r="G19377" s="72">
        <v>1</v>
      </c>
      <c r="H19377" s="72" t="s">
        <v>536</v>
      </c>
      <c r="I19377" s="72">
        <v>13915</v>
      </c>
      <c r="J19377" s="72" t="s">
        <v>2</v>
      </c>
      <c r="K19377" s="72" t="s">
        <v>7250</v>
      </c>
      <c r="L19377" s="12" t="e">
        <f>VLOOKUP(B19377,Doses!A:C,3,FALSE)</f>
        <v>#N/A</v>
      </c>
      <c r="M19377" s="44" t="e">
        <f t="shared" si="302"/>
        <v>#VALUE!</v>
      </c>
    </row>
    <row r="19378" spans="1:13" x14ac:dyDescent="0.25">
      <c r="A19378" s="72" t="s">
        <v>2814</v>
      </c>
      <c r="B19378" s="72">
        <v>220034</v>
      </c>
      <c r="C19378" s="72" t="s">
        <v>529</v>
      </c>
      <c r="D19378" s="72">
        <v>1000</v>
      </c>
      <c r="E19378" s="72">
        <v>600</v>
      </c>
      <c r="F19378" s="72">
        <v>0</v>
      </c>
      <c r="G19378" s="72">
        <v>1</v>
      </c>
      <c r="H19378" s="72" t="s">
        <v>536</v>
      </c>
      <c r="I19378" s="72" t="s">
        <v>8947</v>
      </c>
      <c r="J19378" s="72" t="s">
        <v>2</v>
      </c>
      <c r="K19378" s="72" t="s">
        <v>7236</v>
      </c>
      <c r="L19378" s="12" t="e">
        <f>VLOOKUP(B19378,Doses!A:C,3,FALSE)</f>
        <v>#N/A</v>
      </c>
      <c r="M19378" s="44" t="e">
        <f t="shared" si="302"/>
        <v>#VALUE!</v>
      </c>
    </row>
    <row r="19379" spans="1:13" x14ac:dyDescent="0.25">
      <c r="A19379" s="72" t="s">
        <v>2815</v>
      </c>
      <c r="B19379" s="72">
        <v>220047</v>
      </c>
      <c r="C19379" s="72" t="s">
        <v>6376</v>
      </c>
      <c r="D19379" s="72">
        <v>30</v>
      </c>
      <c r="E19379" s="72">
        <v>600</v>
      </c>
      <c r="F19379" s="72">
        <v>0</v>
      </c>
      <c r="G19379" s="72">
        <v>1</v>
      </c>
      <c r="H19379" s="72" t="s">
        <v>536</v>
      </c>
      <c r="I19379" s="72" t="s">
        <v>8937</v>
      </c>
      <c r="J19379" s="72" t="s">
        <v>3848</v>
      </c>
      <c r="K19379" s="72" t="s">
        <v>7229</v>
      </c>
      <c r="L19379" s="12" t="e">
        <f>VLOOKUP(B19379,Doses!A:C,3,FALSE)</f>
        <v>#N/A</v>
      </c>
      <c r="M19379" s="44" t="e">
        <f t="shared" si="302"/>
        <v>#VALUE!</v>
      </c>
    </row>
    <row r="19380" spans="1:13" x14ac:dyDescent="0.25">
      <c r="A19380" s="72" t="s">
        <v>2816</v>
      </c>
      <c r="B19380" s="72">
        <v>302620</v>
      </c>
      <c r="C19380" s="72" t="s">
        <v>1861</v>
      </c>
      <c r="D19380" s="72">
        <v>100</v>
      </c>
      <c r="E19380" s="72">
        <v>180</v>
      </c>
      <c r="F19380" s="72">
        <v>0</v>
      </c>
      <c r="G19380" s="72">
        <v>1</v>
      </c>
      <c r="H19380" s="72" t="s">
        <v>536</v>
      </c>
      <c r="I19380" s="72" t="s">
        <v>8827</v>
      </c>
      <c r="J19380" s="72" t="s">
        <v>2</v>
      </c>
      <c r="K19380" s="72" t="s">
        <v>8197</v>
      </c>
      <c r="L19380" s="12" t="e">
        <f>VLOOKUP(B19380,Doses!A:C,3,FALSE)</f>
        <v>#N/A</v>
      </c>
      <c r="M19380" s="44" t="e">
        <f t="shared" si="302"/>
        <v>#VALUE!</v>
      </c>
    </row>
    <row r="19381" spans="1:13" x14ac:dyDescent="0.25">
      <c r="A19381" s="72" t="s">
        <v>2817</v>
      </c>
      <c r="B19381" s="72">
        <v>224106</v>
      </c>
      <c r="C19381" s="72" t="s">
        <v>8146</v>
      </c>
      <c r="D19381" s="72">
        <v>60</v>
      </c>
      <c r="E19381" s="72">
        <v>2880</v>
      </c>
      <c r="F19381" s="72">
        <v>0</v>
      </c>
      <c r="G19381" s="72">
        <v>1</v>
      </c>
      <c r="H19381" s="72" t="s">
        <v>536</v>
      </c>
      <c r="I19381" s="72" t="s">
        <v>8800</v>
      </c>
      <c r="J19381" s="72" t="s">
        <v>2</v>
      </c>
      <c r="K19381" s="72" t="s">
        <v>7222</v>
      </c>
      <c r="L19381" s="12" t="e">
        <f>VLOOKUP(B19381,Doses!A:C,3,FALSE)</f>
        <v>#N/A</v>
      </c>
      <c r="M19381" s="44" t="e">
        <f t="shared" si="302"/>
        <v>#VALUE!</v>
      </c>
    </row>
    <row r="19382" spans="1:13" x14ac:dyDescent="0.25">
      <c r="A19382" s="72" t="s">
        <v>2818</v>
      </c>
      <c r="B19382" s="72">
        <v>220460</v>
      </c>
      <c r="C19382" s="72" t="s">
        <v>22</v>
      </c>
      <c r="D19382" s="72">
        <v>1000</v>
      </c>
      <c r="E19382" s="72">
        <v>236</v>
      </c>
      <c r="F19382" s="72">
        <v>0</v>
      </c>
      <c r="G19382" s="72">
        <v>1</v>
      </c>
      <c r="H19382" s="72" t="s">
        <v>536</v>
      </c>
      <c r="I19382" s="72">
        <v>41715</v>
      </c>
      <c r="J19382" s="72" t="s">
        <v>2</v>
      </c>
      <c r="K19382" s="72" t="s">
        <v>7231</v>
      </c>
      <c r="L19382" s="12" t="e">
        <f>VLOOKUP(B19382,Doses!A:C,3,FALSE)</f>
        <v>#N/A</v>
      </c>
      <c r="M19382" s="44" t="e">
        <f t="shared" si="302"/>
        <v>#VALUE!</v>
      </c>
    </row>
    <row r="19383" spans="1:13" x14ac:dyDescent="0.25">
      <c r="A19383" s="72" t="s">
        <v>2818</v>
      </c>
      <c r="B19383" s="72">
        <v>220460</v>
      </c>
      <c r="C19383" s="72" t="s">
        <v>22</v>
      </c>
      <c r="D19383" s="72">
        <v>1000</v>
      </c>
      <c r="E19383" s="72">
        <v>236</v>
      </c>
      <c r="F19383" s="72">
        <v>0</v>
      </c>
      <c r="G19383" s="72">
        <v>1</v>
      </c>
      <c r="H19383" s="72" t="s">
        <v>536</v>
      </c>
      <c r="I19383" s="72">
        <v>42015</v>
      </c>
      <c r="J19383" s="72" t="s">
        <v>2</v>
      </c>
      <c r="K19383" s="72" t="s">
        <v>7231</v>
      </c>
      <c r="L19383" s="12" t="e">
        <f>VLOOKUP(B19383,Doses!A:C,3,FALSE)</f>
        <v>#N/A</v>
      </c>
      <c r="M19383" s="44" t="e">
        <f t="shared" si="302"/>
        <v>#VALUE!</v>
      </c>
    </row>
    <row r="19384" spans="1:13" x14ac:dyDescent="0.25">
      <c r="A19384" s="72" t="s">
        <v>2819</v>
      </c>
      <c r="B19384" s="72">
        <v>224106</v>
      </c>
      <c r="C19384" s="72" t="s">
        <v>8146</v>
      </c>
      <c r="D19384" s="72">
        <v>60</v>
      </c>
      <c r="E19384" s="72">
        <v>2880</v>
      </c>
      <c r="F19384" s="72">
        <v>0</v>
      </c>
      <c r="G19384" s="72">
        <v>1</v>
      </c>
      <c r="H19384" s="72" t="s">
        <v>536</v>
      </c>
      <c r="I19384" s="72" t="s">
        <v>8802</v>
      </c>
      <c r="J19384" s="72" t="s">
        <v>2</v>
      </c>
      <c r="K19384" s="72" t="s">
        <v>7222</v>
      </c>
      <c r="L19384" s="12" t="e">
        <f>VLOOKUP(B19384,Doses!A:C,3,FALSE)</f>
        <v>#N/A</v>
      </c>
      <c r="M19384" s="44" t="e">
        <f t="shared" si="302"/>
        <v>#VALUE!</v>
      </c>
    </row>
    <row r="19385" spans="1:13" x14ac:dyDescent="0.25">
      <c r="A19385" s="72" t="s">
        <v>2820</v>
      </c>
      <c r="B19385" s="72">
        <v>224316</v>
      </c>
      <c r="C19385" s="72" t="s">
        <v>712</v>
      </c>
      <c r="D19385" s="72">
        <v>60</v>
      </c>
      <c r="E19385" s="72">
        <v>2016</v>
      </c>
      <c r="F19385" s="72">
        <v>0</v>
      </c>
      <c r="G19385" s="72">
        <v>1</v>
      </c>
      <c r="H19385" s="72" t="s">
        <v>536</v>
      </c>
      <c r="I19385" s="72" t="s">
        <v>7980</v>
      </c>
      <c r="J19385" s="72" t="s">
        <v>3848</v>
      </c>
      <c r="K19385" s="72" t="s">
        <v>7242</v>
      </c>
      <c r="L19385" s="12" t="e">
        <f>VLOOKUP(B19385,Doses!A:C,3,FALSE)</f>
        <v>#N/A</v>
      </c>
      <c r="M19385" s="44" t="e">
        <f t="shared" si="302"/>
        <v>#VALUE!</v>
      </c>
    </row>
    <row r="19386" spans="1:13" x14ac:dyDescent="0.25">
      <c r="A19386" s="72" t="s">
        <v>2821</v>
      </c>
      <c r="B19386" s="72">
        <v>302068</v>
      </c>
      <c r="C19386" s="72" t="s">
        <v>4224</v>
      </c>
      <c r="D19386" s="72">
        <v>1</v>
      </c>
      <c r="E19386" s="72">
        <v>4000</v>
      </c>
      <c r="F19386" s="72">
        <v>0</v>
      </c>
      <c r="G19386" s="72">
        <v>1</v>
      </c>
      <c r="H19386" s="72" t="s">
        <v>536</v>
      </c>
      <c r="I19386" s="72" t="s">
        <v>7324</v>
      </c>
      <c r="J19386" s="72" t="s">
        <v>2</v>
      </c>
      <c r="K19386" s="72" t="s">
        <v>7218</v>
      </c>
      <c r="L19386" s="12" t="e">
        <f>VLOOKUP(B19386,Doses!A:C,3,FALSE)</f>
        <v>#N/A</v>
      </c>
      <c r="M19386" s="44" t="e">
        <f t="shared" si="302"/>
        <v>#VALUE!</v>
      </c>
    </row>
    <row r="19387" spans="1:13" x14ac:dyDescent="0.25">
      <c r="A19387" s="72" t="s">
        <v>2822</v>
      </c>
      <c r="B19387" s="72">
        <v>220041</v>
      </c>
      <c r="C19387" s="72" t="s">
        <v>6410</v>
      </c>
      <c r="D19387" s="72">
        <v>30</v>
      </c>
      <c r="E19387" s="72">
        <v>675</v>
      </c>
      <c r="F19387" s="72">
        <v>0</v>
      </c>
      <c r="G19387" s="72">
        <v>1</v>
      </c>
      <c r="H19387" s="72" t="s">
        <v>536</v>
      </c>
      <c r="I19387" s="72" t="s">
        <v>9004</v>
      </c>
      <c r="J19387" s="72" t="s">
        <v>3848</v>
      </c>
      <c r="K19387" s="72" t="s">
        <v>7229</v>
      </c>
      <c r="L19387" s="12" t="e">
        <f>VLOOKUP(B19387,Doses!A:C,3,FALSE)</f>
        <v>#N/A</v>
      </c>
      <c r="M19387" s="44" t="e">
        <f t="shared" si="302"/>
        <v>#VALUE!</v>
      </c>
    </row>
    <row r="19388" spans="1:13" x14ac:dyDescent="0.25">
      <c r="A19388" s="72" t="s">
        <v>2823</v>
      </c>
      <c r="B19388" s="72">
        <v>220041</v>
      </c>
      <c r="C19388" s="72" t="s">
        <v>6410</v>
      </c>
      <c r="D19388" s="72">
        <v>30</v>
      </c>
      <c r="E19388" s="72">
        <v>675</v>
      </c>
      <c r="F19388" s="72">
        <v>0</v>
      </c>
      <c r="G19388" s="72">
        <v>1</v>
      </c>
      <c r="H19388" s="72" t="s">
        <v>536</v>
      </c>
      <c r="I19388" s="72" t="s">
        <v>8958</v>
      </c>
      <c r="J19388" s="72" t="s">
        <v>3848</v>
      </c>
      <c r="K19388" s="72" t="s">
        <v>7229</v>
      </c>
      <c r="L19388" s="12" t="e">
        <f>VLOOKUP(B19388,Doses!A:C,3,FALSE)</f>
        <v>#N/A</v>
      </c>
      <c r="M19388" s="44" t="e">
        <f t="shared" si="302"/>
        <v>#VALUE!</v>
      </c>
    </row>
    <row r="19389" spans="1:13" x14ac:dyDescent="0.25">
      <c r="A19389" s="72" t="s">
        <v>2824</v>
      </c>
      <c r="B19389" s="72">
        <v>220185</v>
      </c>
      <c r="C19389" s="72" t="s">
        <v>110</v>
      </c>
      <c r="D19389" s="72">
        <v>1000</v>
      </c>
      <c r="E19389" s="72">
        <v>189</v>
      </c>
      <c r="F19389" s="72">
        <v>0</v>
      </c>
      <c r="G19389" s="72">
        <v>1</v>
      </c>
      <c r="H19389" s="72" t="s">
        <v>536</v>
      </c>
      <c r="I19389" s="72">
        <v>5315</v>
      </c>
      <c r="J19389" s="72" t="s">
        <v>2</v>
      </c>
      <c r="K19389" s="72" t="s">
        <v>7248</v>
      </c>
      <c r="L19389" s="12" t="e">
        <f>VLOOKUP(B19389,Doses!A:C,3,FALSE)</f>
        <v>#N/A</v>
      </c>
      <c r="M19389" s="44" t="e">
        <f t="shared" si="302"/>
        <v>#VALUE!</v>
      </c>
    </row>
    <row r="19390" spans="1:13" x14ac:dyDescent="0.25">
      <c r="A19390" s="72" t="s">
        <v>2824</v>
      </c>
      <c r="B19390" s="72">
        <v>220185</v>
      </c>
      <c r="C19390" s="72" t="s">
        <v>110</v>
      </c>
      <c r="D19390" s="72">
        <v>1000</v>
      </c>
      <c r="E19390" s="72">
        <v>194</v>
      </c>
      <c r="F19390" s="72">
        <v>0</v>
      </c>
      <c r="G19390" s="72">
        <v>1</v>
      </c>
      <c r="H19390" s="72" t="s">
        <v>536</v>
      </c>
      <c r="I19390" s="72">
        <v>5715</v>
      </c>
      <c r="J19390" s="72" t="s">
        <v>2</v>
      </c>
      <c r="K19390" s="72" t="s">
        <v>7248</v>
      </c>
      <c r="L19390" s="12" t="e">
        <f>VLOOKUP(B19390,Doses!A:C,3,FALSE)</f>
        <v>#N/A</v>
      </c>
      <c r="M19390" s="44" t="e">
        <f t="shared" si="302"/>
        <v>#VALUE!</v>
      </c>
    </row>
    <row r="19391" spans="1:13" x14ac:dyDescent="0.25">
      <c r="A19391" s="72" t="s">
        <v>2825</v>
      </c>
      <c r="B19391" s="72">
        <v>220460</v>
      </c>
      <c r="C19391" s="72" t="s">
        <v>22</v>
      </c>
      <c r="D19391" s="72">
        <v>1000</v>
      </c>
      <c r="E19391" s="72">
        <v>236</v>
      </c>
      <c r="F19391" s="72">
        <v>0</v>
      </c>
      <c r="G19391" s="72">
        <v>1</v>
      </c>
      <c r="H19391" s="72" t="s">
        <v>536</v>
      </c>
      <c r="I19391" s="72">
        <v>40615</v>
      </c>
      <c r="J19391" s="72" t="s">
        <v>2</v>
      </c>
      <c r="K19391" s="72" t="s">
        <v>7231</v>
      </c>
      <c r="L19391" s="12" t="e">
        <f>VLOOKUP(B19391,Doses!A:C,3,FALSE)</f>
        <v>#N/A</v>
      </c>
      <c r="M19391" s="44" t="e">
        <f t="shared" si="302"/>
        <v>#VALUE!</v>
      </c>
    </row>
    <row r="19392" spans="1:13" x14ac:dyDescent="0.25">
      <c r="A19392" s="72" t="s">
        <v>2825</v>
      </c>
      <c r="B19392" s="72">
        <v>220460</v>
      </c>
      <c r="C19392" s="72" t="s">
        <v>22</v>
      </c>
      <c r="D19392" s="72">
        <v>1000</v>
      </c>
      <c r="E19392" s="72">
        <v>235</v>
      </c>
      <c r="F19392" s="72">
        <v>0</v>
      </c>
      <c r="G19392" s="72">
        <v>1</v>
      </c>
      <c r="H19392" s="72" t="s">
        <v>536</v>
      </c>
      <c r="I19392" s="72">
        <v>41615</v>
      </c>
      <c r="J19392" s="72" t="s">
        <v>2</v>
      </c>
      <c r="K19392" s="72" t="s">
        <v>7231</v>
      </c>
      <c r="L19392" s="12" t="e">
        <f>VLOOKUP(B19392,Doses!A:C,3,FALSE)</f>
        <v>#N/A</v>
      </c>
      <c r="M19392" s="44" t="e">
        <f t="shared" si="302"/>
        <v>#VALUE!</v>
      </c>
    </row>
    <row r="19393" spans="1:13" x14ac:dyDescent="0.25">
      <c r="A19393" s="72" t="s">
        <v>2826</v>
      </c>
      <c r="B19393" s="72">
        <v>301002</v>
      </c>
      <c r="C19393" s="72" t="s">
        <v>542</v>
      </c>
      <c r="D19393" s="72">
        <v>12</v>
      </c>
      <c r="E19393" s="72">
        <v>194</v>
      </c>
      <c r="F19393" s="72">
        <v>0</v>
      </c>
      <c r="G19393" s="72">
        <v>1</v>
      </c>
      <c r="H19393" s="72" t="s">
        <v>536</v>
      </c>
      <c r="I19393" s="72" t="s">
        <v>7093</v>
      </c>
      <c r="J19393" s="72" t="s">
        <v>2</v>
      </c>
      <c r="K19393" s="72" t="s">
        <v>7221</v>
      </c>
      <c r="L19393" s="12" t="e">
        <f>VLOOKUP(B19393,Doses!A:C,3,FALSE)</f>
        <v>#N/A</v>
      </c>
      <c r="M19393" s="44" t="e">
        <f t="shared" si="302"/>
        <v>#VALUE!</v>
      </c>
    </row>
    <row r="19394" spans="1:13" x14ac:dyDescent="0.25">
      <c r="A19394" s="72" t="s">
        <v>2826</v>
      </c>
      <c r="B19394" s="72">
        <v>308305</v>
      </c>
      <c r="C19394" s="72" t="s">
        <v>582</v>
      </c>
      <c r="D19394" s="72">
        <v>100</v>
      </c>
      <c r="E19394" s="72">
        <v>144</v>
      </c>
      <c r="F19394" s="72">
        <v>0</v>
      </c>
      <c r="G19394" s="72">
        <v>1</v>
      </c>
      <c r="H19394" s="72" t="s">
        <v>536</v>
      </c>
      <c r="I19394" s="72">
        <v>20150129</v>
      </c>
      <c r="J19394" s="72" t="s">
        <v>2</v>
      </c>
      <c r="K19394" s="72" t="s">
        <v>7245</v>
      </c>
      <c r="L19394" s="12" t="e">
        <f>VLOOKUP(B19394,Doses!A:C,3,FALSE)</f>
        <v>#N/A</v>
      </c>
      <c r="M19394" s="44" t="e">
        <f t="shared" ref="M19394:M19457" si="303">K19394*1</f>
        <v>#VALUE!</v>
      </c>
    </row>
    <row r="19395" spans="1:13" x14ac:dyDescent="0.25">
      <c r="A19395" s="72" t="s">
        <v>2827</v>
      </c>
      <c r="B19395" s="72">
        <v>220047</v>
      </c>
      <c r="C19395" s="72" t="s">
        <v>6376</v>
      </c>
      <c r="D19395" s="72">
        <v>30</v>
      </c>
      <c r="E19395" s="72">
        <v>600</v>
      </c>
      <c r="F19395" s="72">
        <v>0</v>
      </c>
      <c r="G19395" s="72">
        <v>1</v>
      </c>
      <c r="H19395" s="72" t="s">
        <v>536</v>
      </c>
      <c r="I19395" s="72" t="s">
        <v>8937</v>
      </c>
      <c r="J19395" s="72" t="s">
        <v>3848</v>
      </c>
      <c r="K19395" s="72" t="s">
        <v>7229</v>
      </c>
      <c r="L19395" s="12" t="e">
        <f>VLOOKUP(B19395,Doses!A:C,3,FALSE)</f>
        <v>#N/A</v>
      </c>
      <c r="M19395" s="44" t="e">
        <f t="shared" si="303"/>
        <v>#VALUE!</v>
      </c>
    </row>
    <row r="19396" spans="1:13" x14ac:dyDescent="0.25">
      <c r="A19396" s="72" t="s">
        <v>2828</v>
      </c>
      <c r="B19396" s="72">
        <v>220460</v>
      </c>
      <c r="C19396" s="72" t="s">
        <v>22</v>
      </c>
      <c r="D19396" s="72">
        <v>1000</v>
      </c>
      <c r="E19396" s="72">
        <v>560</v>
      </c>
      <c r="F19396" s="72">
        <v>0</v>
      </c>
      <c r="G19396" s="72">
        <v>1</v>
      </c>
      <c r="H19396" s="72" t="s">
        <v>536</v>
      </c>
      <c r="I19396" s="72">
        <v>41615</v>
      </c>
      <c r="J19396" s="72" t="s">
        <v>2</v>
      </c>
      <c r="K19396" s="72" t="s">
        <v>7231</v>
      </c>
      <c r="L19396" s="12" t="e">
        <f>VLOOKUP(B19396,Doses!A:C,3,FALSE)</f>
        <v>#N/A</v>
      </c>
      <c r="M19396" s="44" t="e">
        <f t="shared" si="303"/>
        <v>#VALUE!</v>
      </c>
    </row>
    <row r="19397" spans="1:13" x14ac:dyDescent="0.25">
      <c r="A19397" s="72" t="s">
        <v>2829</v>
      </c>
      <c r="B19397" s="72">
        <v>302068</v>
      </c>
      <c r="C19397" s="72" t="s">
        <v>4224</v>
      </c>
      <c r="D19397" s="72">
        <v>1</v>
      </c>
      <c r="E19397" s="72">
        <v>4000</v>
      </c>
      <c r="F19397" s="72">
        <v>0</v>
      </c>
      <c r="G19397" s="72">
        <v>1</v>
      </c>
      <c r="H19397" s="72" t="s">
        <v>536</v>
      </c>
      <c r="I19397" s="72" t="s">
        <v>7324</v>
      </c>
      <c r="J19397" s="72" t="s">
        <v>2</v>
      </c>
      <c r="K19397" s="72" t="s">
        <v>7218</v>
      </c>
      <c r="L19397" s="12" t="e">
        <f>VLOOKUP(B19397,Doses!A:C,3,FALSE)</f>
        <v>#N/A</v>
      </c>
      <c r="M19397" s="44" t="e">
        <f t="shared" si="303"/>
        <v>#VALUE!</v>
      </c>
    </row>
    <row r="19398" spans="1:13" x14ac:dyDescent="0.25">
      <c r="A19398" s="72" t="s">
        <v>2830</v>
      </c>
      <c r="B19398" s="72">
        <v>220491</v>
      </c>
      <c r="C19398" s="72" t="s">
        <v>750</v>
      </c>
      <c r="D19398" s="72">
        <v>500</v>
      </c>
      <c r="E19398" s="72">
        <v>540</v>
      </c>
      <c r="F19398" s="72">
        <v>0</v>
      </c>
      <c r="G19398" s="72">
        <v>1</v>
      </c>
      <c r="H19398" s="72" t="s">
        <v>536</v>
      </c>
      <c r="I19398" s="72" t="s">
        <v>7186</v>
      </c>
      <c r="J19398" s="72" t="s">
        <v>3848</v>
      </c>
      <c r="K19398" s="72" t="s">
        <v>7253</v>
      </c>
      <c r="L19398" s="12" t="e">
        <f>VLOOKUP(B19398,Doses!A:C,3,FALSE)</f>
        <v>#N/A</v>
      </c>
      <c r="M19398" s="44" t="e">
        <f t="shared" si="303"/>
        <v>#VALUE!</v>
      </c>
    </row>
    <row r="19399" spans="1:13" x14ac:dyDescent="0.25">
      <c r="A19399" s="72" t="s">
        <v>2831</v>
      </c>
      <c r="B19399" s="72">
        <v>302068</v>
      </c>
      <c r="C19399" s="72" t="s">
        <v>4224</v>
      </c>
      <c r="D19399" s="72">
        <v>1</v>
      </c>
      <c r="E19399" s="72">
        <v>4000</v>
      </c>
      <c r="F19399" s="72">
        <v>0</v>
      </c>
      <c r="G19399" s="72">
        <v>1</v>
      </c>
      <c r="H19399" s="72" t="s">
        <v>536</v>
      </c>
      <c r="I19399" s="72" t="s">
        <v>7324</v>
      </c>
      <c r="J19399" s="72" t="s">
        <v>2</v>
      </c>
      <c r="K19399" s="72" t="s">
        <v>7218</v>
      </c>
      <c r="L19399" s="12" t="e">
        <f>VLOOKUP(B19399,Doses!A:C,3,FALSE)</f>
        <v>#N/A</v>
      </c>
      <c r="M19399" s="44" t="e">
        <f t="shared" si="303"/>
        <v>#VALUE!</v>
      </c>
    </row>
    <row r="19400" spans="1:13" x14ac:dyDescent="0.25">
      <c r="A19400" s="72" t="s">
        <v>2832</v>
      </c>
      <c r="D19400" s="72">
        <v>0</v>
      </c>
      <c r="E19400" s="72">
        <v>0</v>
      </c>
      <c r="F19400" s="72">
        <v>0</v>
      </c>
      <c r="H19400" s="72" t="s">
        <v>536</v>
      </c>
      <c r="K19400" s="72" t="s">
        <v>3850</v>
      </c>
      <c r="L19400" s="12" t="e">
        <f>VLOOKUP(B19400,Doses!A:C,3,FALSE)</f>
        <v>#N/A</v>
      </c>
      <c r="M19400" s="44" t="e">
        <f t="shared" si="303"/>
        <v>#VALUE!</v>
      </c>
    </row>
    <row r="19401" spans="1:13" x14ac:dyDescent="0.25">
      <c r="A19401" s="72" t="s">
        <v>2833</v>
      </c>
      <c r="B19401" s="72">
        <v>220034</v>
      </c>
      <c r="C19401" s="72" t="s">
        <v>529</v>
      </c>
      <c r="D19401" s="72">
        <v>1000</v>
      </c>
      <c r="E19401" s="72">
        <v>320</v>
      </c>
      <c r="F19401" s="72">
        <v>0</v>
      </c>
      <c r="G19401" s="72">
        <v>1</v>
      </c>
      <c r="H19401" s="72" t="s">
        <v>536</v>
      </c>
      <c r="I19401" s="72" t="s">
        <v>8951</v>
      </c>
      <c r="J19401" s="72" t="s">
        <v>2</v>
      </c>
      <c r="K19401" s="72" t="s">
        <v>7238</v>
      </c>
      <c r="L19401" s="12" t="e">
        <f>VLOOKUP(B19401,Doses!A:C,3,FALSE)</f>
        <v>#N/A</v>
      </c>
      <c r="M19401" s="44" t="e">
        <f t="shared" si="303"/>
        <v>#VALUE!</v>
      </c>
    </row>
    <row r="19402" spans="1:13" x14ac:dyDescent="0.25">
      <c r="A19402" s="72" t="s">
        <v>2834</v>
      </c>
      <c r="B19402" s="72">
        <v>220034</v>
      </c>
      <c r="C19402" s="72" t="s">
        <v>529</v>
      </c>
      <c r="D19402" s="72">
        <v>1000</v>
      </c>
      <c r="E19402" s="72">
        <v>480</v>
      </c>
      <c r="F19402" s="72">
        <v>0</v>
      </c>
      <c r="G19402" s="72">
        <v>1</v>
      </c>
      <c r="H19402" s="72" t="s">
        <v>536</v>
      </c>
      <c r="I19402" s="72">
        <v>13115</v>
      </c>
      <c r="J19402" s="72" t="s">
        <v>2</v>
      </c>
      <c r="K19402" s="72" t="s">
        <v>7250</v>
      </c>
      <c r="L19402" s="12" t="e">
        <f>VLOOKUP(B19402,Doses!A:C,3,FALSE)</f>
        <v>#N/A</v>
      </c>
      <c r="M19402" s="44" t="e">
        <f t="shared" si="303"/>
        <v>#VALUE!</v>
      </c>
    </row>
    <row r="19403" spans="1:13" x14ac:dyDescent="0.25">
      <c r="A19403" s="72" t="s">
        <v>2835</v>
      </c>
      <c r="B19403" s="72">
        <v>220034</v>
      </c>
      <c r="C19403" s="72" t="s">
        <v>529</v>
      </c>
      <c r="D19403" s="72">
        <v>1000</v>
      </c>
      <c r="E19403" s="72">
        <v>480</v>
      </c>
      <c r="F19403" s="72">
        <v>0</v>
      </c>
      <c r="G19403" s="72">
        <v>1</v>
      </c>
      <c r="H19403" s="72" t="s">
        <v>536</v>
      </c>
      <c r="I19403" s="72" t="s">
        <v>8946</v>
      </c>
      <c r="J19403" s="72" t="s">
        <v>2</v>
      </c>
      <c r="K19403" s="72" t="s">
        <v>7238</v>
      </c>
      <c r="L19403" s="12" t="e">
        <f>VLOOKUP(B19403,Doses!A:C,3,FALSE)</f>
        <v>#N/A</v>
      </c>
      <c r="M19403" s="44" t="e">
        <f t="shared" si="303"/>
        <v>#VALUE!</v>
      </c>
    </row>
    <row r="19404" spans="1:13" x14ac:dyDescent="0.25">
      <c r="A19404" s="72" t="s">
        <v>2836</v>
      </c>
      <c r="B19404" s="72">
        <v>302068</v>
      </c>
      <c r="C19404" s="72" t="s">
        <v>4224</v>
      </c>
      <c r="D19404" s="72">
        <v>1</v>
      </c>
      <c r="E19404" s="72">
        <v>4000</v>
      </c>
      <c r="F19404" s="72">
        <v>0</v>
      </c>
      <c r="G19404" s="72">
        <v>1</v>
      </c>
      <c r="H19404" s="72" t="s">
        <v>536</v>
      </c>
      <c r="I19404" s="72" t="s">
        <v>7324</v>
      </c>
      <c r="J19404" s="72" t="s">
        <v>2</v>
      </c>
      <c r="K19404" s="72" t="s">
        <v>7218</v>
      </c>
      <c r="L19404" s="12" t="e">
        <f>VLOOKUP(B19404,Doses!A:C,3,FALSE)</f>
        <v>#N/A</v>
      </c>
      <c r="M19404" s="44" t="e">
        <f t="shared" si="303"/>
        <v>#VALUE!</v>
      </c>
    </row>
    <row r="19405" spans="1:13" x14ac:dyDescent="0.25">
      <c r="A19405" s="72" t="s">
        <v>2837</v>
      </c>
      <c r="B19405" s="72">
        <v>224316</v>
      </c>
      <c r="C19405" s="72" t="s">
        <v>712</v>
      </c>
      <c r="D19405" s="72">
        <v>60</v>
      </c>
      <c r="E19405" s="72">
        <v>1944</v>
      </c>
      <c r="F19405" s="72">
        <v>0</v>
      </c>
      <c r="G19405" s="72">
        <v>1</v>
      </c>
      <c r="H19405" s="72" t="s">
        <v>536</v>
      </c>
      <c r="I19405" s="72">
        <v>3026059</v>
      </c>
      <c r="J19405" s="72" t="s">
        <v>3848</v>
      </c>
      <c r="K19405" s="72" t="s">
        <v>7217</v>
      </c>
      <c r="L19405" s="12" t="e">
        <f>VLOOKUP(B19405,Doses!A:C,3,FALSE)</f>
        <v>#N/A</v>
      </c>
      <c r="M19405" s="44" t="e">
        <f t="shared" si="303"/>
        <v>#VALUE!</v>
      </c>
    </row>
    <row r="19406" spans="1:13" x14ac:dyDescent="0.25">
      <c r="A19406" s="72" t="s">
        <v>2838</v>
      </c>
      <c r="B19406" s="72">
        <v>220042</v>
      </c>
      <c r="C19406" s="72" t="s">
        <v>40</v>
      </c>
      <c r="D19406" s="72">
        <v>30</v>
      </c>
      <c r="E19406" s="72">
        <v>675</v>
      </c>
      <c r="F19406" s="72">
        <v>0</v>
      </c>
      <c r="G19406" s="72">
        <v>1</v>
      </c>
      <c r="H19406" s="72" t="s">
        <v>536</v>
      </c>
      <c r="I19406" s="72" t="s">
        <v>8322</v>
      </c>
      <c r="J19406" s="72" t="s">
        <v>7043</v>
      </c>
      <c r="K19406" s="72" t="s">
        <v>7229</v>
      </c>
      <c r="L19406" s="12" t="e">
        <f>VLOOKUP(B19406,Doses!A:C,3,FALSE)</f>
        <v>#N/A</v>
      </c>
      <c r="M19406" s="44" t="e">
        <f t="shared" si="303"/>
        <v>#VALUE!</v>
      </c>
    </row>
    <row r="19407" spans="1:13" x14ac:dyDescent="0.25">
      <c r="A19407" s="72" t="s">
        <v>2839</v>
      </c>
      <c r="B19407" s="72">
        <v>224316</v>
      </c>
      <c r="C19407" s="72" t="s">
        <v>712</v>
      </c>
      <c r="D19407" s="72">
        <v>60</v>
      </c>
      <c r="E19407" s="72">
        <v>38</v>
      </c>
      <c r="F19407" s="72">
        <v>0</v>
      </c>
      <c r="G19407" s="72">
        <v>1</v>
      </c>
      <c r="H19407" s="72" t="s">
        <v>536</v>
      </c>
      <c r="I19407" s="72">
        <v>3026060</v>
      </c>
      <c r="J19407" s="72" t="s">
        <v>3848</v>
      </c>
      <c r="K19407" s="72" t="s">
        <v>7217</v>
      </c>
      <c r="L19407" s="12" t="e">
        <f>VLOOKUP(B19407,Doses!A:C,3,FALSE)</f>
        <v>#N/A</v>
      </c>
      <c r="M19407" s="44" t="e">
        <f t="shared" si="303"/>
        <v>#VALUE!</v>
      </c>
    </row>
    <row r="19408" spans="1:13" x14ac:dyDescent="0.25">
      <c r="A19408" s="72" t="s">
        <v>2839</v>
      </c>
      <c r="B19408" s="72">
        <v>224316</v>
      </c>
      <c r="C19408" s="72" t="s">
        <v>712</v>
      </c>
      <c r="D19408" s="72">
        <v>60</v>
      </c>
      <c r="E19408" s="72">
        <v>30</v>
      </c>
      <c r="F19408" s="72">
        <v>0</v>
      </c>
      <c r="G19408" s="72">
        <v>1</v>
      </c>
      <c r="H19408" s="72" t="s">
        <v>536</v>
      </c>
      <c r="I19408" s="72">
        <v>8022932</v>
      </c>
      <c r="J19408" s="72" t="s">
        <v>3848</v>
      </c>
      <c r="K19408" s="72" t="s">
        <v>7217</v>
      </c>
      <c r="L19408" s="12" t="e">
        <f>VLOOKUP(B19408,Doses!A:C,3,FALSE)</f>
        <v>#N/A</v>
      </c>
      <c r="M19408" s="44" t="e">
        <f t="shared" si="303"/>
        <v>#VALUE!</v>
      </c>
    </row>
    <row r="19409" spans="1:13" x14ac:dyDescent="0.25">
      <c r="A19409" s="72" t="s">
        <v>2839</v>
      </c>
      <c r="B19409" s="72">
        <v>224316</v>
      </c>
      <c r="C19409" s="72" t="s">
        <v>712</v>
      </c>
      <c r="D19409" s="72">
        <v>60</v>
      </c>
      <c r="E19409" s="72">
        <v>90</v>
      </c>
      <c r="F19409" s="72">
        <v>0</v>
      </c>
      <c r="G19409" s="72">
        <v>1</v>
      </c>
      <c r="H19409" s="72" t="s">
        <v>536</v>
      </c>
      <c r="I19409" s="72">
        <v>3026059</v>
      </c>
      <c r="J19409" s="72" t="s">
        <v>3848</v>
      </c>
      <c r="K19409" s="72" t="s">
        <v>7217</v>
      </c>
      <c r="L19409" s="12" t="e">
        <f>VLOOKUP(B19409,Doses!A:C,3,FALSE)</f>
        <v>#N/A</v>
      </c>
      <c r="M19409" s="44" t="e">
        <f t="shared" si="303"/>
        <v>#VALUE!</v>
      </c>
    </row>
    <row r="19410" spans="1:13" x14ac:dyDescent="0.25">
      <c r="A19410" s="72" t="s">
        <v>2839</v>
      </c>
      <c r="B19410" s="72">
        <v>224316</v>
      </c>
      <c r="C19410" s="72" t="s">
        <v>712</v>
      </c>
      <c r="D19410" s="72">
        <v>60</v>
      </c>
      <c r="E19410" s="72">
        <v>99</v>
      </c>
      <c r="F19410" s="72">
        <v>0</v>
      </c>
      <c r="G19410" s="72">
        <v>1</v>
      </c>
      <c r="H19410" s="72" t="s">
        <v>536</v>
      </c>
      <c r="I19410" s="72">
        <v>3026058</v>
      </c>
      <c r="J19410" s="72" t="s">
        <v>3848</v>
      </c>
      <c r="K19410" s="72" t="s">
        <v>7217</v>
      </c>
      <c r="L19410" s="12" t="e">
        <f>VLOOKUP(B19410,Doses!A:C,3,FALSE)</f>
        <v>#N/A</v>
      </c>
      <c r="M19410" s="44" t="e">
        <f t="shared" si="303"/>
        <v>#VALUE!</v>
      </c>
    </row>
    <row r="19411" spans="1:13" x14ac:dyDescent="0.25">
      <c r="A19411" s="72" t="s">
        <v>2840</v>
      </c>
      <c r="B19411" s="72">
        <v>301002</v>
      </c>
      <c r="C19411" s="72" t="s">
        <v>542</v>
      </c>
      <c r="D19411" s="72">
        <v>12</v>
      </c>
      <c r="E19411" s="72">
        <v>500</v>
      </c>
      <c r="F19411" s="72">
        <v>0</v>
      </c>
      <c r="G19411" s="72">
        <v>1</v>
      </c>
      <c r="H19411" s="72" t="s">
        <v>536</v>
      </c>
      <c r="I19411" s="72" t="s">
        <v>7105</v>
      </c>
      <c r="J19411" s="72" t="s">
        <v>2</v>
      </c>
      <c r="K19411" s="72" t="s">
        <v>7221</v>
      </c>
      <c r="L19411" s="12" t="e">
        <f>VLOOKUP(B19411,Doses!A:C,3,FALSE)</f>
        <v>#N/A</v>
      </c>
      <c r="M19411" s="44" t="e">
        <f t="shared" si="303"/>
        <v>#VALUE!</v>
      </c>
    </row>
    <row r="19412" spans="1:13" x14ac:dyDescent="0.25">
      <c r="A19412" s="72" t="s">
        <v>2840</v>
      </c>
      <c r="B19412" s="72">
        <v>301005</v>
      </c>
      <c r="C19412" s="72" t="s">
        <v>1000</v>
      </c>
      <c r="D19412" s="72">
        <v>12</v>
      </c>
      <c r="E19412" s="72">
        <v>428</v>
      </c>
      <c r="F19412" s="72">
        <v>0</v>
      </c>
      <c r="G19412" s="72">
        <v>1</v>
      </c>
      <c r="H19412" s="72" t="s">
        <v>536</v>
      </c>
      <c r="I19412" s="72" t="s">
        <v>6391</v>
      </c>
      <c r="J19412" s="72" t="s">
        <v>2</v>
      </c>
      <c r="K19412" s="72" t="s">
        <v>7218</v>
      </c>
      <c r="L19412" s="12" t="e">
        <f>VLOOKUP(B19412,Doses!A:C,3,FALSE)</f>
        <v>#N/A</v>
      </c>
      <c r="M19412" s="44" t="e">
        <f t="shared" si="303"/>
        <v>#VALUE!</v>
      </c>
    </row>
    <row r="19413" spans="1:13" x14ac:dyDescent="0.25">
      <c r="A19413" s="72" t="s">
        <v>2840</v>
      </c>
      <c r="B19413" s="72">
        <v>301002</v>
      </c>
      <c r="C19413" s="72" t="s">
        <v>542</v>
      </c>
      <c r="D19413" s="72">
        <v>12</v>
      </c>
      <c r="E19413" s="72">
        <v>167</v>
      </c>
      <c r="F19413" s="72">
        <v>0</v>
      </c>
      <c r="G19413" s="72">
        <v>1</v>
      </c>
      <c r="H19413" s="72" t="s">
        <v>536</v>
      </c>
      <c r="I19413" s="72" t="s">
        <v>7092</v>
      </c>
      <c r="J19413" s="72" t="s">
        <v>2</v>
      </c>
      <c r="K19413" s="72" t="s">
        <v>7253</v>
      </c>
      <c r="L19413" s="12" t="e">
        <f>VLOOKUP(B19413,Doses!A:C,3,FALSE)</f>
        <v>#N/A</v>
      </c>
      <c r="M19413" s="44" t="e">
        <f t="shared" si="303"/>
        <v>#VALUE!</v>
      </c>
    </row>
    <row r="19414" spans="1:13" x14ac:dyDescent="0.25">
      <c r="A19414" s="72" t="s">
        <v>2841</v>
      </c>
      <c r="B19414" s="72">
        <v>224316</v>
      </c>
      <c r="C19414" s="72" t="s">
        <v>712</v>
      </c>
      <c r="D19414" s="72">
        <v>60</v>
      </c>
      <c r="E19414" s="72">
        <v>1944</v>
      </c>
      <c r="F19414" s="72">
        <v>0</v>
      </c>
      <c r="G19414" s="72">
        <v>1</v>
      </c>
      <c r="H19414" s="72" t="s">
        <v>536</v>
      </c>
      <c r="I19414" s="72">
        <v>3026055</v>
      </c>
      <c r="J19414" s="72" t="s">
        <v>3848</v>
      </c>
      <c r="K19414" s="72" t="s">
        <v>7217</v>
      </c>
      <c r="L19414" s="12" t="e">
        <f>VLOOKUP(B19414,Doses!A:C,3,FALSE)</f>
        <v>#N/A</v>
      </c>
      <c r="M19414" s="44" t="e">
        <f t="shared" si="303"/>
        <v>#VALUE!</v>
      </c>
    </row>
    <row r="19415" spans="1:13" x14ac:dyDescent="0.25">
      <c r="A19415" s="72" t="s">
        <v>2842</v>
      </c>
      <c r="B19415" s="72">
        <v>220034</v>
      </c>
      <c r="C19415" s="72" t="s">
        <v>529</v>
      </c>
      <c r="D19415" s="72">
        <v>1000</v>
      </c>
      <c r="E19415" s="72">
        <v>480</v>
      </c>
      <c r="F19415" s="72">
        <v>0</v>
      </c>
      <c r="G19415" s="72">
        <v>1</v>
      </c>
      <c r="H19415" s="72" t="s">
        <v>536</v>
      </c>
      <c r="I19415" s="72" t="s">
        <v>8946</v>
      </c>
      <c r="J19415" s="72" t="s">
        <v>2</v>
      </c>
      <c r="K19415" s="72" t="s">
        <v>7238</v>
      </c>
      <c r="L19415" s="12" t="e">
        <f>VLOOKUP(B19415,Doses!A:C,3,FALSE)</f>
        <v>#N/A</v>
      </c>
      <c r="M19415" s="44" t="e">
        <f t="shared" si="303"/>
        <v>#VALUE!</v>
      </c>
    </row>
    <row r="19416" spans="1:13" x14ac:dyDescent="0.25">
      <c r="A19416" s="72" t="s">
        <v>2843</v>
      </c>
      <c r="B19416" s="72">
        <v>220185</v>
      </c>
      <c r="C19416" s="72" t="s">
        <v>110</v>
      </c>
      <c r="D19416" s="72">
        <v>1000</v>
      </c>
      <c r="E19416" s="72">
        <v>600</v>
      </c>
      <c r="F19416" s="72">
        <v>0</v>
      </c>
      <c r="G19416" s="72">
        <v>1</v>
      </c>
      <c r="H19416" s="72" t="s">
        <v>536</v>
      </c>
      <c r="I19416" s="72">
        <v>5715</v>
      </c>
      <c r="J19416" s="72" t="s">
        <v>2</v>
      </c>
      <c r="K19416" s="72" t="s">
        <v>7248</v>
      </c>
      <c r="L19416" s="12" t="e">
        <f>VLOOKUP(B19416,Doses!A:C,3,FALSE)</f>
        <v>#N/A</v>
      </c>
      <c r="M19416" s="44" t="e">
        <f t="shared" si="303"/>
        <v>#VALUE!</v>
      </c>
    </row>
    <row r="19417" spans="1:13" x14ac:dyDescent="0.25">
      <c r="A19417" s="72" t="s">
        <v>2844</v>
      </c>
      <c r="B19417" s="72">
        <v>302068</v>
      </c>
      <c r="C19417" s="72" t="s">
        <v>4224</v>
      </c>
      <c r="D19417" s="72">
        <v>1</v>
      </c>
      <c r="E19417" s="72">
        <v>4000</v>
      </c>
      <c r="F19417" s="72">
        <v>0</v>
      </c>
      <c r="G19417" s="72">
        <v>1</v>
      </c>
      <c r="H19417" s="72" t="s">
        <v>536</v>
      </c>
      <c r="I19417" s="72" t="s">
        <v>7324</v>
      </c>
      <c r="J19417" s="72" t="s">
        <v>2</v>
      </c>
      <c r="K19417" s="72" t="s">
        <v>7218</v>
      </c>
      <c r="L19417" s="12" t="e">
        <f>VLOOKUP(B19417,Doses!A:C,3,FALSE)</f>
        <v>#N/A</v>
      </c>
      <c r="M19417" s="44" t="e">
        <f t="shared" si="303"/>
        <v>#VALUE!</v>
      </c>
    </row>
    <row r="19418" spans="1:13" x14ac:dyDescent="0.25">
      <c r="A19418" s="72" t="s">
        <v>2845</v>
      </c>
      <c r="B19418" s="72">
        <v>220034</v>
      </c>
      <c r="C19418" s="72" t="s">
        <v>529</v>
      </c>
      <c r="D19418" s="72">
        <v>1000</v>
      </c>
      <c r="E19418" s="72">
        <v>480</v>
      </c>
      <c r="F19418" s="72">
        <v>0</v>
      </c>
      <c r="G19418" s="72">
        <v>1</v>
      </c>
      <c r="H19418" s="72" t="s">
        <v>536</v>
      </c>
      <c r="I19418" s="72">
        <v>12815</v>
      </c>
      <c r="J19418" s="72" t="s">
        <v>2</v>
      </c>
      <c r="K19418" s="72" t="s">
        <v>7250</v>
      </c>
      <c r="L19418" s="12" t="e">
        <f>VLOOKUP(B19418,Doses!A:C,3,FALSE)</f>
        <v>#N/A</v>
      </c>
      <c r="M19418" s="44" t="e">
        <f t="shared" si="303"/>
        <v>#VALUE!</v>
      </c>
    </row>
    <row r="19419" spans="1:13" x14ac:dyDescent="0.25">
      <c r="A19419" s="72" t="s">
        <v>2846</v>
      </c>
      <c r="B19419" s="72">
        <v>224316</v>
      </c>
      <c r="C19419" s="72" t="s">
        <v>712</v>
      </c>
      <c r="D19419" s="72">
        <v>60</v>
      </c>
      <c r="E19419" s="72">
        <v>1680</v>
      </c>
      <c r="F19419" s="72">
        <v>0</v>
      </c>
      <c r="G19419" s="72">
        <v>1</v>
      </c>
      <c r="H19419" s="72" t="s">
        <v>536</v>
      </c>
      <c r="I19419" s="72" t="s">
        <v>7958</v>
      </c>
      <c r="J19419" s="72" t="s">
        <v>3848</v>
      </c>
      <c r="K19419" s="72" t="s">
        <v>7242</v>
      </c>
      <c r="L19419" s="12" t="e">
        <f>VLOOKUP(B19419,Doses!A:C,3,FALSE)</f>
        <v>#N/A</v>
      </c>
      <c r="M19419" s="44" t="e">
        <f t="shared" si="303"/>
        <v>#VALUE!</v>
      </c>
    </row>
    <row r="19420" spans="1:13" x14ac:dyDescent="0.25">
      <c r="A19420" s="72" t="s">
        <v>2847</v>
      </c>
      <c r="B19420" s="72">
        <v>220237</v>
      </c>
      <c r="C19420" s="72" t="s">
        <v>3597</v>
      </c>
      <c r="D19420" s="72">
        <v>1</v>
      </c>
      <c r="E19420" s="72">
        <v>1920</v>
      </c>
      <c r="F19420" s="72">
        <v>0</v>
      </c>
      <c r="G19420" s="72">
        <v>1</v>
      </c>
      <c r="H19420" s="72" t="s">
        <v>536</v>
      </c>
      <c r="I19420" s="72">
        <v>414800</v>
      </c>
      <c r="J19420" s="72" t="s">
        <v>3848</v>
      </c>
      <c r="K19420" s="72" t="s">
        <v>7252</v>
      </c>
      <c r="L19420" s="12" t="e">
        <f>VLOOKUP(B19420,Doses!A:C,3,FALSE)</f>
        <v>#N/A</v>
      </c>
      <c r="M19420" s="44" t="e">
        <f t="shared" si="303"/>
        <v>#VALUE!</v>
      </c>
    </row>
    <row r="19421" spans="1:13" x14ac:dyDescent="0.25">
      <c r="A19421" s="72" t="s">
        <v>2848</v>
      </c>
      <c r="B19421" s="72">
        <v>220042</v>
      </c>
      <c r="C19421" s="72" t="s">
        <v>40</v>
      </c>
      <c r="D19421" s="72">
        <v>30</v>
      </c>
      <c r="E19421" s="72">
        <v>675</v>
      </c>
      <c r="F19421" s="72">
        <v>0</v>
      </c>
      <c r="G19421" s="72">
        <v>1</v>
      </c>
      <c r="H19421" s="72" t="s">
        <v>536</v>
      </c>
      <c r="I19421" s="72" t="s">
        <v>7453</v>
      </c>
      <c r="J19421" s="72" t="s">
        <v>2</v>
      </c>
      <c r="K19421" s="72" t="s">
        <v>7255</v>
      </c>
      <c r="L19421" s="12" t="e">
        <f>VLOOKUP(B19421,Doses!A:C,3,FALSE)</f>
        <v>#N/A</v>
      </c>
      <c r="M19421" s="44" t="e">
        <f t="shared" si="303"/>
        <v>#VALUE!</v>
      </c>
    </row>
    <row r="19422" spans="1:13" x14ac:dyDescent="0.25">
      <c r="A19422" s="72" t="s">
        <v>2849</v>
      </c>
      <c r="B19422" s="72">
        <v>224316</v>
      </c>
      <c r="C19422" s="72" t="s">
        <v>712</v>
      </c>
      <c r="D19422" s="72">
        <v>60</v>
      </c>
      <c r="E19422" s="72">
        <v>2016</v>
      </c>
      <c r="F19422" s="72">
        <v>0</v>
      </c>
      <c r="G19422" s="72">
        <v>1</v>
      </c>
      <c r="H19422" s="72" t="s">
        <v>536</v>
      </c>
      <c r="I19422" s="72" t="s">
        <v>7964</v>
      </c>
      <c r="J19422" s="72" t="s">
        <v>3848</v>
      </c>
      <c r="K19422" s="72" t="s">
        <v>7242</v>
      </c>
      <c r="L19422" s="12" t="e">
        <f>VLOOKUP(B19422,Doses!A:C,3,FALSE)</f>
        <v>#N/A</v>
      </c>
      <c r="M19422" s="44" t="e">
        <f t="shared" si="303"/>
        <v>#VALUE!</v>
      </c>
    </row>
    <row r="19423" spans="1:13" x14ac:dyDescent="0.25">
      <c r="A19423" s="72" t="s">
        <v>2849</v>
      </c>
      <c r="B19423" s="72">
        <v>224316</v>
      </c>
      <c r="C19423" s="72" t="s">
        <v>712</v>
      </c>
      <c r="D19423" s="72">
        <v>60</v>
      </c>
      <c r="E19423" s="72">
        <v>2016</v>
      </c>
      <c r="F19423" s="72">
        <v>0</v>
      </c>
      <c r="G19423" s="72">
        <v>1</v>
      </c>
      <c r="H19423" s="72" t="s">
        <v>536</v>
      </c>
      <c r="I19423" s="72" t="s">
        <v>7973</v>
      </c>
      <c r="J19423" s="72" t="s">
        <v>3848</v>
      </c>
      <c r="K19423" s="72" t="s">
        <v>7242</v>
      </c>
      <c r="L19423" s="12" t="e">
        <f>VLOOKUP(B19423,Doses!A:C,3,FALSE)</f>
        <v>#N/A</v>
      </c>
      <c r="M19423" s="44" t="e">
        <f t="shared" si="303"/>
        <v>#VALUE!</v>
      </c>
    </row>
    <row r="19424" spans="1:13" x14ac:dyDescent="0.25">
      <c r="A19424" s="72" t="s">
        <v>2850</v>
      </c>
      <c r="B19424" s="72">
        <v>205068</v>
      </c>
      <c r="C19424" s="72" t="s">
        <v>5417</v>
      </c>
      <c r="D19424" s="72">
        <v>1</v>
      </c>
      <c r="E19424" s="72">
        <v>2500</v>
      </c>
      <c r="F19424" s="72">
        <v>0</v>
      </c>
      <c r="G19424" s="72">
        <v>1</v>
      </c>
      <c r="H19424" s="72" t="s">
        <v>536</v>
      </c>
      <c r="I19424" s="72" t="s">
        <v>8994</v>
      </c>
      <c r="J19424" s="72" t="s">
        <v>2</v>
      </c>
      <c r="K19424" s="72" t="s">
        <v>7236</v>
      </c>
      <c r="L19424" s="12" t="e">
        <f>VLOOKUP(B19424,Doses!A:C,3,FALSE)</f>
        <v>#N/A</v>
      </c>
      <c r="M19424" s="44" t="e">
        <f t="shared" si="303"/>
        <v>#VALUE!</v>
      </c>
    </row>
    <row r="19425" spans="1:13" x14ac:dyDescent="0.25">
      <c r="A19425" s="72" t="s">
        <v>2851</v>
      </c>
      <c r="B19425" s="72">
        <v>224316</v>
      </c>
      <c r="C19425" s="72" t="s">
        <v>712</v>
      </c>
      <c r="D19425" s="72">
        <v>60</v>
      </c>
      <c r="E19425" s="72">
        <v>1680</v>
      </c>
      <c r="F19425" s="72">
        <v>0</v>
      </c>
      <c r="G19425" s="72">
        <v>1</v>
      </c>
      <c r="H19425" s="72" t="s">
        <v>536</v>
      </c>
      <c r="I19425" s="72" t="s">
        <v>7964</v>
      </c>
      <c r="J19425" s="72" t="s">
        <v>3848</v>
      </c>
      <c r="K19425" s="72" t="s">
        <v>7242</v>
      </c>
      <c r="L19425" s="12" t="e">
        <f>VLOOKUP(B19425,Doses!A:C,3,FALSE)</f>
        <v>#N/A</v>
      </c>
      <c r="M19425" s="44" t="e">
        <f t="shared" si="303"/>
        <v>#VALUE!</v>
      </c>
    </row>
    <row r="19426" spans="1:13" x14ac:dyDescent="0.25">
      <c r="A19426" s="72" t="s">
        <v>2852</v>
      </c>
      <c r="B19426" s="72">
        <v>320083</v>
      </c>
      <c r="C19426" s="72" t="s">
        <v>7142</v>
      </c>
      <c r="D19426" s="72">
        <v>1</v>
      </c>
      <c r="E19426" s="72">
        <v>1260</v>
      </c>
      <c r="F19426" s="72">
        <v>0</v>
      </c>
      <c r="G19426" s="72">
        <v>1</v>
      </c>
      <c r="H19426" s="72" t="s">
        <v>536</v>
      </c>
      <c r="I19426" s="72" t="s">
        <v>7143</v>
      </c>
      <c r="J19426" s="72" t="s">
        <v>2</v>
      </c>
      <c r="K19426" s="72" t="s">
        <v>7237</v>
      </c>
      <c r="L19426" s="12" t="e">
        <f>VLOOKUP(B19426,Doses!A:C,3,FALSE)</f>
        <v>#N/A</v>
      </c>
      <c r="M19426" s="44" t="e">
        <f t="shared" si="303"/>
        <v>#VALUE!</v>
      </c>
    </row>
    <row r="19427" spans="1:13" x14ac:dyDescent="0.25">
      <c r="A19427" s="72" t="s">
        <v>2852</v>
      </c>
      <c r="B19427" s="72">
        <v>320083</v>
      </c>
      <c r="C19427" s="72" t="s">
        <v>7142</v>
      </c>
      <c r="D19427" s="72">
        <v>1</v>
      </c>
      <c r="E19427" s="72">
        <v>1260</v>
      </c>
      <c r="F19427" s="72">
        <v>0</v>
      </c>
      <c r="G19427" s="72">
        <v>1</v>
      </c>
      <c r="H19427" s="72" t="s">
        <v>536</v>
      </c>
      <c r="I19427" s="72" t="s">
        <v>7143</v>
      </c>
      <c r="J19427" s="72" t="s">
        <v>2</v>
      </c>
      <c r="K19427" s="72" t="s">
        <v>7237</v>
      </c>
      <c r="L19427" s="12" t="e">
        <f>VLOOKUP(B19427,Doses!A:C,3,FALSE)</f>
        <v>#N/A</v>
      </c>
      <c r="M19427" s="44" t="e">
        <f t="shared" si="303"/>
        <v>#VALUE!</v>
      </c>
    </row>
    <row r="19428" spans="1:13" x14ac:dyDescent="0.25">
      <c r="A19428" s="72" t="s">
        <v>2853</v>
      </c>
      <c r="B19428" s="72">
        <v>224910</v>
      </c>
      <c r="C19428" s="72" t="s">
        <v>2272</v>
      </c>
      <c r="D19428" s="72">
        <v>60</v>
      </c>
      <c r="E19428" s="72">
        <v>3024</v>
      </c>
      <c r="F19428" s="72">
        <v>0</v>
      </c>
      <c r="G19428" s="72">
        <v>1</v>
      </c>
      <c r="H19428" s="72" t="s">
        <v>536</v>
      </c>
      <c r="I19428" s="72" t="s">
        <v>8758</v>
      </c>
      <c r="J19428" s="72" t="s">
        <v>3848</v>
      </c>
      <c r="K19428" s="72" t="s">
        <v>7247</v>
      </c>
      <c r="L19428" s="12" t="e">
        <f>VLOOKUP(B19428,Doses!A:C,3,FALSE)</f>
        <v>#N/A</v>
      </c>
      <c r="M19428" s="44" t="e">
        <f t="shared" si="303"/>
        <v>#VALUE!</v>
      </c>
    </row>
    <row r="19429" spans="1:13" x14ac:dyDescent="0.25">
      <c r="A19429" s="72" t="s">
        <v>2854</v>
      </c>
      <c r="B19429" s="72">
        <v>220185</v>
      </c>
      <c r="C19429" s="72" t="s">
        <v>110</v>
      </c>
      <c r="D19429" s="72">
        <v>1000</v>
      </c>
      <c r="E19429" s="72">
        <v>181</v>
      </c>
      <c r="F19429" s="72">
        <v>0</v>
      </c>
      <c r="G19429" s="72">
        <v>1</v>
      </c>
      <c r="H19429" s="72" t="s">
        <v>536</v>
      </c>
      <c r="I19429" s="72">
        <v>9415</v>
      </c>
      <c r="J19429" s="72" t="s">
        <v>2</v>
      </c>
      <c r="K19429" s="72" t="s">
        <v>7250</v>
      </c>
      <c r="L19429" s="12" t="e">
        <f>VLOOKUP(B19429,Doses!A:C,3,FALSE)</f>
        <v>#N/A</v>
      </c>
      <c r="M19429" s="44" t="e">
        <f t="shared" si="303"/>
        <v>#VALUE!</v>
      </c>
    </row>
    <row r="19430" spans="1:13" x14ac:dyDescent="0.25">
      <c r="A19430" s="72" t="s">
        <v>2854</v>
      </c>
      <c r="B19430" s="72">
        <v>220185</v>
      </c>
      <c r="C19430" s="72" t="s">
        <v>110</v>
      </c>
      <c r="D19430" s="72">
        <v>1000</v>
      </c>
      <c r="E19430" s="72">
        <v>183</v>
      </c>
      <c r="F19430" s="72">
        <v>0</v>
      </c>
      <c r="G19430" s="72">
        <v>1</v>
      </c>
      <c r="H19430" s="72" t="s">
        <v>536</v>
      </c>
      <c r="I19430" s="72">
        <v>9715</v>
      </c>
      <c r="J19430" s="72" t="s">
        <v>2</v>
      </c>
      <c r="K19430" s="72" t="s">
        <v>7250</v>
      </c>
      <c r="L19430" s="12" t="e">
        <f>VLOOKUP(B19430,Doses!A:C,3,FALSE)</f>
        <v>#N/A</v>
      </c>
      <c r="M19430" s="44" t="e">
        <f t="shared" si="303"/>
        <v>#VALUE!</v>
      </c>
    </row>
    <row r="19431" spans="1:13" x14ac:dyDescent="0.25">
      <c r="A19431" s="72" t="s">
        <v>2855</v>
      </c>
      <c r="B19431" s="72">
        <v>224910</v>
      </c>
      <c r="C19431" s="72" t="s">
        <v>2272</v>
      </c>
      <c r="D19431" s="72">
        <v>60</v>
      </c>
      <c r="E19431" s="72">
        <v>3072</v>
      </c>
      <c r="F19431" s="72">
        <v>0</v>
      </c>
      <c r="G19431" s="72">
        <v>1</v>
      </c>
      <c r="H19431" s="72" t="s">
        <v>536</v>
      </c>
      <c r="I19431" s="72" t="s">
        <v>6437</v>
      </c>
      <c r="J19431" s="72" t="s">
        <v>3848</v>
      </c>
      <c r="K19431" s="72" t="s">
        <v>7248</v>
      </c>
      <c r="L19431" s="12" t="e">
        <f>VLOOKUP(B19431,Doses!A:C,3,FALSE)</f>
        <v>#N/A</v>
      </c>
      <c r="M19431" s="44" t="e">
        <f t="shared" si="303"/>
        <v>#VALUE!</v>
      </c>
    </row>
    <row r="19432" spans="1:13" x14ac:dyDescent="0.25">
      <c r="A19432" s="72" t="s">
        <v>2855</v>
      </c>
      <c r="B19432" s="72">
        <v>224910</v>
      </c>
      <c r="C19432" s="72" t="s">
        <v>2272</v>
      </c>
      <c r="D19432" s="72">
        <v>60</v>
      </c>
      <c r="E19432" s="72">
        <v>3072</v>
      </c>
      <c r="F19432" s="72">
        <v>0</v>
      </c>
      <c r="G19432" s="72">
        <v>1</v>
      </c>
      <c r="H19432" s="72" t="s">
        <v>536</v>
      </c>
      <c r="I19432" s="72" t="s">
        <v>6437</v>
      </c>
      <c r="J19432" s="72" t="s">
        <v>3848</v>
      </c>
      <c r="K19432" s="72" t="s">
        <v>7248</v>
      </c>
      <c r="L19432" s="12" t="e">
        <f>VLOOKUP(B19432,Doses!A:C,3,FALSE)</f>
        <v>#N/A</v>
      </c>
      <c r="M19432" s="44" t="e">
        <f t="shared" si="303"/>
        <v>#VALUE!</v>
      </c>
    </row>
    <row r="19433" spans="1:13" x14ac:dyDescent="0.25">
      <c r="A19433" s="72" t="s">
        <v>2856</v>
      </c>
      <c r="B19433" s="72">
        <v>315412</v>
      </c>
      <c r="C19433" s="72" t="s">
        <v>6413</v>
      </c>
      <c r="D19433" s="72">
        <v>100</v>
      </c>
      <c r="E19433" s="72">
        <v>2100</v>
      </c>
      <c r="F19433" s="72">
        <v>0</v>
      </c>
      <c r="G19433" s="72">
        <v>1</v>
      </c>
      <c r="H19433" s="72" t="s">
        <v>536</v>
      </c>
      <c r="I19433" s="72">
        <v>20131215</v>
      </c>
      <c r="J19433" s="72" t="s">
        <v>3848</v>
      </c>
      <c r="K19433" s="72" t="s">
        <v>7298</v>
      </c>
      <c r="L19433" s="12" t="e">
        <f>VLOOKUP(B19433,Doses!A:C,3,FALSE)</f>
        <v>#N/A</v>
      </c>
      <c r="M19433" s="44" t="e">
        <f t="shared" si="303"/>
        <v>#VALUE!</v>
      </c>
    </row>
    <row r="19434" spans="1:13" x14ac:dyDescent="0.25">
      <c r="A19434" s="72" t="s">
        <v>2856</v>
      </c>
      <c r="B19434" s="72">
        <v>220034</v>
      </c>
      <c r="C19434" s="72" t="s">
        <v>529</v>
      </c>
      <c r="D19434" s="72">
        <v>1000</v>
      </c>
      <c r="E19434" s="72">
        <v>9</v>
      </c>
      <c r="F19434" s="72">
        <v>0</v>
      </c>
      <c r="G19434" s="72">
        <v>1</v>
      </c>
      <c r="H19434" s="72" t="s">
        <v>536</v>
      </c>
      <c r="I19434" s="72">
        <v>16515</v>
      </c>
      <c r="J19434" s="72" t="s">
        <v>2</v>
      </c>
      <c r="K19434" s="72" t="s">
        <v>7236</v>
      </c>
      <c r="L19434" s="12" t="e">
        <f>VLOOKUP(B19434,Doses!A:C,3,FALSE)</f>
        <v>#N/A</v>
      </c>
      <c r="M19434" s="44" t="e">
        <f t="shared" si="303"/>
        <v>#VALUE!</v>
      </c>
    </row>
    <row r="19435" spans="1:13" x14ac:dyDescent="0.25">
      <c r="A19435" s="72" t="s">
        <v>2857</v>
      </c>
      <c r="B19435" s="72">
        <v>220185</v>
      </c>
      <c r="C19435" s="72" t="s">
        <v>110</v>
      </c>
      <c r="D19435" s="72">
        <v>1000</v>
      </c>
      <c r="E19435" s="72">
        <v>600</v>
      </c>
      <c r="F19435" s="72">
        <v>0</v>
      </c>
      <c r="G19435" s="72">
        <v>1</v>
      </c>
      <c r="H19435" s="72" t="s">
        <v>536</v>
      </c>
      <c r="I19435" s="72">
        <v>16715</v>
      </c>
      <c r="J19435" s="72" t="s">
        <v>2</v>
      </c>
      <c r="K19435" s="72" t="s">
        <v>7231</v>
      </c>
      <c r="L19435" s="12" t="e">
        <f>VLOOKUP(B19435,Doses!A:C,3,FALSE)</f>
        <v>#N/A</v>
      </c>
      <c r="M19435" s="44" t="e">
        <f t="shared" si="303"/>
        <v>#VALUE!</v>
      </c>
    </row>
    <row r="19436" spans="1:13" x14ac:dyDescent="0.25">
      <c r="A19436" s="72" t="s">
        <v>2858</v>
      </c>
      <c r="B19436" s="72">
        <v>220237</v>
      </c>
      <c r="C19436" s="72" t="s">
        <v>3597</v>
      </c>
      <c r="D19436" s="72">
        <v>1</v>
      </c>
      <c r="E19436" s="72">
        <v>1920</v>
      </c>
      <c r="F19436" s="72">
        <v>0</v>
      </c>
      <c r="G19436" s="72">
        <v>1</v>
      </c>
      <c r="H19436" s="72" t="s">
        <v>536</v>
      </c>
      <c r="I19436" s="72">
        <v>414800</v>
      </c>
      <c r="J19436" s="72" t="s">
        <v>3848</v>
      </c>
      <c r="K19436" s="72" t="s">
        <v>7252</v>
      </c>
      <c r="L19436" s="12" t="e">
        <f>VLOOKUP(B19436,Doses!A:C,3,FALSE)</f>
        <v>#N/A</v>
      </c>
      <c r="M19436" s="44" t="e">
        <f t="shared" si="303"/>
        <v>#VALUE!</v>
      </c>
    </row>
    <row r="19437" spans="1:13" x14ac:dyDescent="0.25">
      <c r="A19437" s="72" t="s">
        <v>2859</v>
      </c>
      <c r="B19437" s="72">
        <v>224316</v>
      </c>
      <c r="C19437" s="72" t="s">
        <v>712</v>
      </c>
      <c r="D19437" s="72">
        <v>60</v>
      </c>
      <c r="E19437" s="72">
        <v>1680</v>
      </c>
      <c r="F19437" s="72">
        <v>0</v>
      </c>
      <c r="G19437" s="72">
        <v>1</v>
      </c>
      <c r="H19437" s="72" t="s">
        <v>536</v>
      </c>
      <c r="I19437" s="72" t="s">
        <v>8006</v>
      </c>
      <c r="J19437" s="72" t="s">
        <v>3848</v>
      </c>
      <c r="K19437" s="72" t="s">
        <v>7242</v>
      </c>
      <c r="L19437" s="12" t="e">
        <f>VLOOKUP(B19437,Doses!A:C,3,FALSE)</f>
        <v>#N/A</v>
      </c>
      <c r="M19437" s="44" t="e">
        <f t="shared" si="303"/>
        <v>#VALUE!</v>
      </c>
    </row>
    <row r="19438" spans="1:13" x14ac:dyDescent="0.25">
      <c r="A19438" s="72" t="s">
        <v>2860</v>
      </c>
      <c r="B19438" s="72">
        <v>225121</v>
      </c>
      <c r="C19438" s="72" t="s">
        <v>7497</v>
      </c>
      <c r="D19438" s="72">
        <v>1</v>
      </c>
      <c r="E19438" s="72">
        <v>1920</v>
      </c>
      <c r="F19438" s="72">
        <v>0</v>
      </c>
      <c r="G19438" s="72">
        <v>1</v>
      </c>
      <c r="H19438" s="72" t="s">
        <v>536</v>
      </c>
      <c r="I19438" s="72">
        <v>601164</v>
      </c>
      <c r="J19438" s="72" t="s">
        <v>3848</v>
      </c>
      <c r="K19438" s="72" t="s">
        <v>7211</v>
      </c>
      <c r="L19438" s="12" t="e">
        <f>VLOOKUP(B19438,Doses!A:C,3,FALSE)</f>
        <v>#N/A</v>
      </c>
      <c r="M19438" s="44" t="e">
        <f t="shared" si="303"/>
        <v>#VALUE!</v>
      </c>
    </row>
    <row r="19439" spans="1:13" x14ac:dyDescent="0.25">
      <c r="A19439" s="72" t="s">
        <v>2861</v>
      </c>
      <c r="B19439" s="72">
        <v>224910</v>
      </c>
      <c r="C19439" s="72" t="s">
        <v>2272</v>
      </c>
      <c r="D19439" s="72">
        <v>60</v>
      </c>
      <c r="E19439" s="72">
        <v>3072</v>
      </c>
      <c r="F19439" s="72">
        <v>0</v>
      </c>
      <c r="G19439" s="72">
        <v>1</v>
      </c>
      <c r="H19439" s="72" t="s">
        <v>536</v>
      </c>
      <c r="I19439" s="72" t="s">
        <v>6442</v>
      </c>
      <c r="J19439" s="72" t="s">
        <v>3848</v>
      </c>
      <c r="K19439" s="72" t="s">
        <v>7248</v>
      </c>
      <c r="L19439" s="12" t="e">
        <f>VLOOKUP(B19439,Doses!A:C,3,FALSE)</f>
        <v>#N/A</v>
      </c>
      <c r="M19439" s="44" t="e">
        <f t="shared" si="303"/>
        <v>#VALUE!</v>
      </c>
    </row>
    <row r="19440" spans="1:13" x14ac:dyDescent="0.25">
      <c r="A19440" s="72" t="s">
        <v>2861</v>
      </c>
      <c r="B19440" s="72">
        <v>224910</v>
      </c>
      <c r="C19440" s="72" t="s">
        <v>2272</v>
      </c>
      <c r="D19440" s="72">
        <v>60</v>
      </c>
      <c r="E19440" s="72">
        <v>3072</v>
      </c>
      <c r="F19440" s="72">
        <v>0</v>
      </c>
      <c r="G19440" s="72">
        <v>1</v>
      </c>
      <c r="H19440" s="72" t="s">
        <v>536</v>
      </c>
      <c r="I19440" s="72" t="s">
        <v>6442</v>
      </c>
      <c r="J19440" s="72" t="s">
        <v>3848</v>
      </c>
      <c r="K19440" s="72" t="s">
        <v>7248</v>
      </c>
      <c r="L19440" s="12" t="e">
        <f>VLOOKUP(B19440,Doses!A:C,3,FALSE)</f>
        <v>#N/A</v>
      </c>
      <c r="M19440" s="44" t="e">
        <f t="shared" si="303"/>
        <v>#VALUE!</v>
      </c>
    </row>
    <row r="19441" spans="1:13" x14ac:dyDescent="0.25">
      <c r="A19441" s="72" t="s">
        <v>2862</v>
      </c>
      <c r="B19441" s="72">
        <v>215051</v>
      </c>
      <c r="C19441" s="72" t="s">
        <v>1003</v>
      </c>
      <c r="D19441" s="72">
        <v>1</v>
      </c>
      <c r="E19441" s="72">
        <v>12000</v>
      </c>
      <c r="F19441" s="72">
        <v>0</v>
      </c>
      <c r="G19441" s="72">
        <v>1</v>
      </c>
      <c r="H19441" s="72" t="s">
        <v>536</v>
      </c>
      <c r="I19441" s="72">
        <v>659140845</v>
      </c>
      <c r="J19441" s="72" t="s">
        <v>2</v>
      </c>
      <c r="K19441" s="72" t="s">
        <v>7225</v>
      </c>
      <c r="L19441" s="12" t="e">
        <f>VLOOKUP(B19441,Doses!A:C,3,FALSE)</f>
        <v>#N/A</v>
      </c>
      <c r="M19441" s="44" t="e">
        <f t="shared" si="303"/>
        <v>#VALUE!</v>
      </c>
    </row>
    <row r="19442" spans="1:13" x14ac:dyDescent="0.25">
      <c r="A19442" s="72" t="s">
        <v>2863</v>
      </c>
      <c r="B19442" s="72">
        <v>224316</v>
      </c>
      <c r="C19442" s="72" t="s">
        <v>712</v>
      </c>
      <c r="D19442" s="72">
        <v>60</v>
      </c>
      <c r="E19442" s="72">
        <v>2016</v>
      </c>
      <c r="F19442" s="72">
        <v>0</v>
      </c>
      <c r="G19442" s="72">
        <v>1</v>
      </c>
      <c r="H19442" s="72" t="s">
        <v>536</v>
      </c>
      <c r="I19442" s="72" t="s">
        <v>7980</v>
      </c>
      <c r="J19442" s="72" t="s">
        <v>3848</v>
      </c>
      <c r="K19442" s="72" t="s">
        <v>7242</v>
      </c>
      <c r="L19442" s="12" t="e">
        <f>VLOOKUP(B19442,Doses!A:C,3,FALSE)</f>
        <v>#N/A</v>
      </c>
      <c r="M19442" s="44" t="e">
        <f t="shared" si="303"/>
        <v>#VALUE!</v>
      </c>
    </row>
    <row r="19443" spans="1:13" x14ac:dyDescent="0.25">
      <c r="A19443" s="72" t="s">
        <v>2864</v>
      </c>
      <c r="B19443" s="72">
        <v>220042</v>
      </c>
      <c r="C19443" s="72" t="s">
        <v>40</v>
      </c>
      <c r="D19443" s="72">
        <v>30</v>
      </c>
      <c r="E19443" s="72">
        <v>675</v>
      </c>
      <c r="F19443" s="72">
        <v>0</v>
      </c>
      <c r="G19443" s="72">
        <v>1</v>
      </c>
      <c r="H19443" s="72" t="s">
        <v>536</v>
      </c>
      <c r="I19443" s="72" t="s">
        <v>7454</v>
      </c>
      <c r="J19443" s="72" t="s">
        <v>2</v>
      </c>
      <c r="K19443" s="72" t="s">
        <v>7255</v>
      </c>
      <c r="L19443" s="12" t="e">
        <f>VLOOKUP(B19443,Doses!A:C,3,FALSE)</f>
        <v>#N/A</v>
      </c>
      <c r="M19443" s="44" t="e">
        <f t="shared" si="303"/>
        <v>#VALUE!</v>
      </c>
    </row>
    <row r="19444" spans="1:13" x14ac:dyDescent="0.25">
      <c r="A19444" s="72" t="s">
        <v>2865</v>
      </c>
      <c r="B19444" s="72">
        <v>220185</v>
      </c>
      <c r="C19444" s="72" t="s">
        <v>110</v>
      </c>
      <c r="D19444" s="72">
        <v>1000</v>
      </c>
      <c r="E19444" s="72">
        <v>190</v>
      </c>
      <c r="F19444" s="72">
        <v>0</v>
      </c>
      <c r="G19444" s="72">
        <v>1</v>
      </c>
      <c r="H19444" s="72" t="s">
        <v>536</v>
      </c>
      <c r="I19444" s="72">
        <v>12215</v>
      </c>
      <c r="J19444" s="72" t="s">
        <v>2</v>
      </c>
      <c r="K19444" s="72" t="s">
        <v>7250</v>
      </c>
      <c r="L19444" s="12" t="e">
        <f>VLOOKUP(B19444,Doses!A:C,3,FALSE)</f>
        <v>#N/A</v>
      </c>
      <c r="M19444" s="44" t="e">
        <f t="shared" si="303"/>
        <v>#VALUE!</v>
      </c>
    </row>
    <row r="19445" spans="1:13" x14ac:dyDescent="0.25">
      <c r="A19445" s="72" t="s">
        <v>2865</v>
      </c>
      <c r="B19445" s="72">
        <v>220185</v>
      </c>
      <c r="C19445" s="72" t="s">
        <v>110</v>
      </c>
      <c r="D19445" s="72">
        <v>1000</v>
      </c>
      <c r="E19445" s="72">
        <v>190</v>
      </c>
      <c r="F19445" s="72">
        <v>0</v>
      </c>
      <c r="G19445" s="72">
        <v>1</v>
      </c>
      <c r="H19445" s="72" t="s">
        <v>536</v>
      </c>
      <c r="I19445" s="72">
        <v>12315</v>
      </c>
      <c r="J19445" s="72" t="s">
        <v>2</v>
      </c>
      <c r="K19445" s="72" t="s">
        <v>7250</v>
      </c>
      <c r="L19445" s="12" t="e">
        <f>VLOOKUP(B19445,Doses!A:C,3,FALSE)</f>
        <v>#N/A</v>
      </c>
      <c r="M19445" s="44" t="e">
        <f t="shared" si="303"/>
        <v>#VALUE!</v>
      </c>
    </row>
    <row r="19446" spans="1:13" x14ac:dyDescent="0.25">
      <c r="A19446" s="72" t="s">
        <v>2866</v>
      </c>
      <c r="B19446" s="72">
        <v>224910</v>
      </c>
      <c r="C19446" s="72" t="s">
        <v>2272</v>
      </c>
      <c r="D19446" s="72">
        <v>60</v>
      </c>
      <c r="E19446" s="72">
        <v>3456</v>
      </c>
      <c r="F19446" s="72">
        <v>0</v>
      </c>
      <c r="G19446" s="72">
        <v>1</v>
      </c>
      <c r="H19446" s="72" t="s">
        <v>536</v>
      </c>
      <c r="I19446" s="72">
        <v>3029246</v>
      </c>
      <c r="J19446" s="72" t="s">
        <v>3848</v>
      </c>
      <c r="K19446" s="72" t="s">
        <v>7221</v>
      </c>
      <c r="L19446" s="12" t="e">
        <f>VLOOKUP(B19446,Doses!A:C,3,FALSE)</f>
        <v>#N/A</v>
      </c>
      <c r="M19446" s="44" t="e">
        <f t="shared" si="303"/>
        <v>#VALUE!</v>
      </c>
    </row>
    <row r="19447" spans="1:13" x14ac:dyDescent="0.25">
      <c r="A19447" s="72" t="s">
        <v>2867</v>
      </c>
      <c r="B19447" s="72">
        <v>224910</v>
      </c>
      <c r="C19447" s="72" t="s">
        <v>2272</v>
      </c>
      <c r="D19447" s="72">
        <v>60</v>
      </c>
      <c r="E19447" s="72">
        <v>3402</v>
      </c>
      <c r="F19447" s="72">
        <v>0</v>
      </c>
      <c r="G19447" s="72">
        <v>1</v>
      </c>
      <c r="H19447" s="72" t="s">
        <v>536</v>
      </c>
      <c r="I19447" s="72" t="s">
        <v>8759</v>
      </c>
      <c r="J19447" s="72" t="s">
        <v>3848</v>
      </c>
      <c r="K19447" s="72" t="s">
        <v>7250</v>
      </c>
      <c r="L19447" s="12" t="e">
        <f>VLOOKUP(B19447,Doses!A:C,3,FALSE)</f>
        <v>#N/A</v>
      </c>
      <c r="M19447" s="44" t="e">
        <f t="shared" si="303"/>
        <v>#VALUE!</v>
      </c>
    </row>
    <row r="19448" spans="1:13" x14ac:dyDescent="0.25">
      <c r="A19448" s="72" t="s">
        <v>2867</v>
      </c>
      <c r="B19448" s="72">
        <v>224910</v>
      </c>
      <c r="C19448" s="72" t="s">
        <v>2272</v>
      </c>
      <c r="D19448" s="72">
        <v>60</v>
      </c>
      <c r="E19448" s="72">
        <v>3024</v>
      </c>
      <c r="F19448" s="72">
        <v>0</v>
      </c>
      <c r="G19448" s="72">
        <v>1</v>
      </c>
      <c r="H19448" s="72" t="s">
        <v>536</v>
      </c>
      <c r="I19448" s="72" t="s">
        <v>8747</v>
      </c>
      <c r="J19448" s="72" t="s">
        <v>3848</v>
      </c>
      <c r="K19448" s="72" t="s">
        <v>7247</v>
      </c>
      <c r="L19448" s="12" t="e">
        <f>VLOOKUP(B19448,Doses!A:C,3,FALSE)</f>
        <v>#N/A</v>
      </c>
      <c r="M19448" s="44" t="e">
        <f t="shared" si="303"/>
        <v>#VALUE!</v>
      </c>
    </row>
    <row r="19449" spans="1:13" x14ac:dyDescent="0.25">
      <c r="A19449" s="72" t="s">
        <v>2868</v>
      </c>
      <c r="B19449" s="72">
        <v>315412</v>
      </c>
      <c r="C19449" s="72" t="s">
        <v>6413</v>
      </c>
      <c r="D19449" s="72">
        <v>100</v>
      </c>
      <c r="E19449" s="72">
        <v>650</v>
      </c>
      <c r="F19449" s="72">
        <v>0</v>
      </c>
      <c r="G19449" s="72">
        <v>1</v>
      </c>
      <c r="H19449" s="72" t="s">
        <v>536</v>
      </c>
      <c r="I19449" s="72">
        <v>20131215</v>
      </c>
      <c r="J19449" s="72" t="s">
        <v>3848</v>
      </c>
      <c r="K19449" s="72" t="s">
        <v>7298</v>
      </c>
      <c r="L19449" s="12" t="e">
        <f>VLOOKUP(B19449,Doses!A:C,3,FALSE)</f>
        <v>#N/A</v>
      </c>
      <c r="M19449" s="44" t="e">
        <f t="shared" si="303"/>
        <v>#VALUE!</v>
      </c>
    </row>
    <row r="19450" spans="1:13" x14ac:dyDescent="0.25">
      <c r="A19450" s="72" t="s">
        <v>2868</v>
      </c>
      <c r="B19450" s="72">
        <v>320083</v>
      </c>
      <c r="C19450" s="72" t="s">
        <v>7142</v>
      </c>
      <c r="D19450" s="72">
        <v>1</v>
      </c>
      <c r="E19450" s="72">
        <v>480</v>
      </c>
      <c r="F19450" s="72">
        <v>0</v>
      </c>
      <c r="G19450" s="72">
        <v>1</v>
      </c>
      <c r="H19450" s="72" t="s">
        <v>536</v>
      </c>
      <c r="I19450" s="72" t="s">
        <v>7143</v>
      </c>
      <c r="J19450" s="72" t="s">
        <v>2</v>
      </c>
      <c r="K19450" s="72" t="s">
        <v>7237</v>
      </c>
      <c r="L19450" s="12" t="e">
        <f>VLOOKUP(B19450,Doses!A:C,3,FALSE)</f>
        <v>#N/A</v>
      </c>
      <c r="M19450" s="44" t="e">
        <f t="shared" si="303"/>
        <v>#VALUE!</v>
      </c>
    </row>
    <row r="19451" spans="1:13" x14ac:dyDescent="0.25">
      <c r="A19451" s="72" t="s">
        <v>2868</v>
      </c>
      <c r="B19451" s="72">
        <v>301005</v>
      </c>
      <c r="C19451" s="72" t="s">
        <v>1000</v>
      </c>
      <c r="D19451" s="72">
        <v>12</v>
      </c>
      <c r="E19451" s="72">
        <v>226</v>
      </c>
      <c r="F19451" s="72">
        <v>0</v>
      </c>
      <c r="G19451" s="72">
        <v>1</v>
      </c>
      <c r="H19451" s="72" t="s">
        <v>536</v>
      </c>
      <c r="I19451" s="72" t="s">
        <v>2175</v>
      </c>
      <c r="J19451" s="72" t="s">
        <v>2</v>
      </c>
      <c r="K19451" s="72" t="s">
        <v>7248</v>
      </c>
      <c r="L19451" s="12" t="e">
        <f>VLOOKUP(B19451,Doses!A:C,3,FALSE)</f>
        <v>#N/A</v>
      </c>
      <c r="M19451" s="44" t="e">
        <f t="shared" si="303"/>
        <v>#VALUE!</v>
      </c>
    </row>
    <row r="19452" spans="1:13" x14ac:dyDescent="0.25">
      <c r="A19452" s="72" t="s">
        <v>2869</v>
      </c>
      <c r="B19452" s="72">
        <v>205068</v>
      </c>
      <c r="C19452" s="72" t="s">
        <v>5417</v>
      </c>
      <c r="D19452" s="72">
        <v>1</v>
      </c>
      <c r="E19452" s="72">
        <v>2500</v>
      </c>
      <c r="F19452" s="72">
        <v>0</v>
      </c>
      <c r="G19452" s="72">
        <v>1</v>
      </c>
      <c r="H19452" s="72" t="s">
        <v>536</v>
      </c>
      <c r="I19452" s="72" t="s">
        <v>9060</v>
      </c>
      <c r="J19452" s="72" t="s">
        <v>2</v>
      </c>
      <c r="K19452" s="72" t="s">
        <v>7236</v>
      </c>
      <c r="L19452" s="12" t="e">
        <f>VLOOKUP(B19452,Doses!A:C,3,FALSE)</f>
        <v>#N/A</v>
      </c>
      <c r="M19452" s="44" t="e">
        <f t="shared" si="303"/>
        <v>#VALUE!</v>
      </c>
    </row>
    <row r="19453" spans="1:13" x14ac:dyDescent="0.25">
      <c r="A19453" s="72" t="s">
        <v>2870</v>
      </c>
      <c r="B19453" s="72">
        <v>220185</v>
      </c>
      <c r="C19453" s="72" t="s">
        <v>110</v>
      </c>
      <c r="D19453" s="72">
        <v>1000</v>
      </c>
      <c r="E19453" s="72">
        <v>192</v>
      </c>
      <c r="F19453" s="72">
        <v>0</v>
      </c>
      <c r="G19453" s="72">
        <v>1</v>
      </c>
      <c r="H19453" s="72" t="s">
        <v>536</v>
      </c>
      <c r="I19453" s="72">
        <v>8415</v>
      </c>
      <c r="J19453" s="72" t="s">
        <v>2</v>
      </c>
      <c r="K19453" s="72" t="s">
        <v>7250</v>
      </c>
      <c r="L19453" s="12" t="e">
        <f>VLOOKUP(B19453,Doses!A:C,3,FALSE)</f>
        <v>#N/A</v>
      </c>
      <c r="M19453" s="44" t="e">
        <f t="shared" si="303"/>
        <v>#VALUE!</v>
      </c>
    </row>
    <row r="19454" spans="1:13" x14ac:dyDescent="0.25">
      <c r="A19454" s="72" t="s">
        <v>2870</v>
      </c>
      <c r="B19454" s="72">
        <v>220185</v>
      </c>
      <c r="C19454" s="72" t="s">
        <v>110</v>
      </c>
      <c r="D19454" s="72">
        <v>1000</v>
      </c>
      <c r="E19454" s="72">
        <v>181</v>
      </c>
      <c r="F19454" s="72">
        <v>0</v>
      </c>
      <c r="G19454" s="72">
        <v>1</v>
      </c>
      <c r="H19454" s="72" t="s">
        <v>536</v>
      </c>
      <c r="I19454" s="72">
        <v>10615</v>
      </c>
      <c r="J19454" s="72" t="s">
        <v>2</v>
      </c>
      <c r="K19454" s="72" t="s">
        <v>7250</v>
      </c>
      <c r="L19454" s="12" t="e">
        <f>VLOOKUP(B19454,Doses!A:C,3,FALSE)</f>
        <v>#N/A</v>
      </c>
      <c r="M19454" s="44" t="e">
        <f t="shared" si="303"/>
        <v>#VALUE!</v>
      </c>
    </row>
    <row r="19455" spans="1:13" x14ac:dyDescent="0.25">
      <c r="A19455" s="72" t="s">
        <v>2871</v>
      </c>
      <c r="B19455" s="72">
        <v>220185</v>
      </c>
      <c r="C19455" s="72" t="s">
        <v>110</v>
      </c>
      <c r="D19455" s="72">
        <v>1000</v>
      </c>
      <c r="E19455" s="72">
        <v>172</v>
      </c>
      <c r="F19455" s="72">
        <v>0</v>
      </c>
      <c r="G19455" s="72">
        <v>1</v>
      </c>
      <c r="H19455" s="72" t="s">
        <v>536</v>
      </c>
      <c r="I19455" s="72">
        <v>9215</v>
      </c>
      <c r="J19455" s="72" t="s">
        <v>2</v>
      </c>
      <c r="K19455" s="72" t="s">
        <v>7250</v>
      </c>
      <c r="L19455" s="12" t="e">
        <f>VLOOKUP(B19455,Doses!A:C,3,FALSE)</f>
        <v>#N/A</v>
      </c>
      <c r="M19455" s="44" t="e">
        <f t="shared" si="303"/>
        <v>#VALUE!</v>
      </c>
    </row>
    <row r="19456" spans="1:13" x14ac:dyDescent="0.25">
      <c r="A19456" s="72" t="s">
        <v>2871</v>
      </c>
      <c r="B19456" s="72">
        <v>220185</v>
      </c>
      <c r="C19456" s="72" t="s">
        <v>110</v>
      </c>
      <c r="D19456" s="72">
        <v>1000</v>
      </c>
      <c r="E19456" s="72">
        <v>173</v>
      </c>
      <c r="F19456" s="72">
        <v>0</v>
      </c>
      <c r="G19456" s="72">
        <v>1</v>
      </c>
      <c r="H19456" s="72" t="s">
        <v>536</v>
      </c>
      <c r="I19456" s="72">
        <v>10815</v>
      </c>
      <c r="J19456" s="72" t="s">
        <v>2</v>
      </c>
      <c r="K19456" s="72" t="s">
        <v>7250</v>
      </c>
      <c r="L19456" s="12" t="e">
        <f>VLOOKUP(B19456,Doses!A:C,3,FALSE)</f>
        <v>#N/A</v>
      </c>
      <c r="M19456" s="44" t="e">
        <f t="shared" si="303"/>
        <v>#VALUE!</v>
      </c>
    </row>
    <row r="19457" spans="1:13" x14ac:dyDescent="0.25">
      <c r="A19457" s="72" t="s">
        <v>2872</v>
      </c>
      <c r="B19457" s="72">
        <v>224322</v>
      </c>
      <c r="C19457" s="72" t="s">
        <v>540</v>
      </c>
      <c r="D19457" s="72">
        <v>60</v>
      </c>
      <c r="E19457" s="72">
        <v>4800</v>
      </c>
      <c r="F19457" s="72">
        <v>0</v>
      </c>
      <c r="G19457" s="72">
        <v>1</v>
      </c>
      <c r="H19457" s="72" t="s">
        <v>536</v>
      </c>
      <c r="I19457" s="72">
        <v>3036060</v>
      </c>
      <c r="J19457" s="72" t="s">
        <v>3848</v>
      </c>
      <c r="K19457" s="72" t="s">
        <v>7245</v>
      </c>
      <c r="L19457" s="12" t="e">
        <f>VLOOKUP(B19457,Doses!A:C,3,FALSE)</f>
        <v>#N/A</v>
      </c>
      <c r="M19457" s="44" t="e">
        <f t="shared" si="303"/>
        <v>#VALUE!</v>
      </c>
    </row>
    <row r="19458" spans="1:13" x14ac:dyDescent="0.25">
      <c r="A19458" s="72" t="s">
        <v>2873</v>
      </c>
      <c r="B19458" s="72">
        <v>320083</v>
      </c>
      <c r="C19458" s="72" t="s">
        <v>7142</v>
      </c>
      <c r="D19458" s="72">
        <v>1</v>
      </c>
      <c r="E19458" s="72">
        <v>1260</v>
      </c>
      <c r="F19458" s="72">
        <v>0</v>
      </c>
      <c r="G19458" s="72">
        <v>1</v>
      </c>
      <c r="H19458" s="72" t="s">
        <v>536</v>
      </c>
      <c r="I19458" s="72" t="s">
        <v>7143</v>
      </c>
      <c r="J19458" s="72" t="s">
        <v>2</v>
      </c>
      <c r="K19458" s="72" t="s">
        <v>7237</v>
      </c>
      <c r="L19458" s="12" t="e">
        <f>VLOOKUP(B19458,Doses!A:C,3,FALSE)</f>
        <v>#N/A</v>
      </c>
      <c r="M19458" s="44" t="e">
        <f t="shared" ref="M19458:M19521" si="304">K19458*1</f>
        <v>#VALUE!</v>
      </c>
    </row>
    <row r="19459" spans="1:13" x14ac:dyDescent="0.25">
      <c r="A19459" s="72" t="s">
        <v>2873</v>
      </c>
      <c r="B19459" s="72">
        <v>320083</v>
      </c>
      <c r="C19459" s="72" t="s">
        <v>7142</v>
      </c>
      <c r="D19459" s="72">
        <v>1</v>
      </c>
      <c r="E19459" s="72">
        <v>1260</v>
      </c>
      <c r="F19459" s="72">
        <v>0</v>
      </c>
      <c r="G19459" s="72">
        <v>1</v>
      </c>
      <c r="H19459" s="72" t="s">
        <v>536</v>
      </c>
      <c r="I19459" s="72" t="s">
        <v>7143</v>
      </c>
      <c r="J19459" s="72" t="s">
        <v>2</v>
      </c>
      <c r="K19459" s="72" t="s">
        <v>7237</v>
      </c>
      <c r="L19459" s="12" t="e">
        <f>VLOOKUP(B19459,Doses!A:C,3,FALSE)</f>
        <v>#N/A</v>
      </c>
      <c r="M19459" s="44" t="e">
        <f t="shared" si="304"/>
        <v>#VALUE!</v>
      </c>
    </row>
    <row r="19460" spans="1:13" x14ac:dyDescent="0.25">
      <c r="A19460" s="72" t="s">
        <v>2874</v>
      </c>
      <c r="B19460" s="72">
        <v>224316</v>
      </c>
      <c r="C19460" s="72" t="s">
        <v>712</v>
      </c>
      <c r="D19460" s="72">
        <v>60</v>
      </c>
      <c r="E19460" s="72">
        <v>1680</v>
      </c>
      <c r="F19460" s="72">
        <v>0</v>
      </c>
      <c r="G19460" s="72">
        <v>1</v>
      </c>
      <c r="H19460" s="72" t="s">
        <v>536</v>
      </c>
      <c r="I19460" s="72" t="s">
        <v>7964</v>
      </c>
      <c r="J19460" s="72" t="s">
        <v>3848</v>
      </c>
      <c r="K19460" s="72" t="s">
        <v>7242</v>
      </c>
      <c r="L19460" s="12" t="e">
        <f>VLOOKUP(B19460,Doses!A:C,3,FALSE)</f>
        <v>#N/A</v>
      </c>
      <c r="M19460" s="44" t="e">
        <f t="shared" si="304"/>
        <v>#VALUE!</v>
      </c>
    </row>
    <row r="19461" spans="1:13" x14ac:dyDescent="0.25">
      <c r="A19461" s="72" t="s">
        <v>2875</v>
      </c>
      <c r="B19461" s="72">
        <v>220185</v>
      </c>
      <c r="C19461" s="72" t="s">
        <v>110</v>
      </c>
      <c r="D19461" s="72">
        <v>1000</v>
      </c>
      <c r="E19461" s="72">
        <v>180</v>
      </c>
      <c r="F19461" s="72">
        <v>0</v>
      </c>
      <c r="G19461" s="72">
        <v>1</v>
      </c>
      <c r="H19461" s="72" t="s">
        <v>536</v>
      </c>
      <c r="I19461" s="72">
        <v>9315</v>
      </c>
      <c r="J19461" s="72" t="s">
        <v>2</v>
      </c>
      <c r="K19461" s="72" t="s">
        <v>7250</v>
      </c>
      <c r="L19461" s="12" t="e">
        <f>VLOOKUP(B19461,Doses!A:C,3,FALSE)</f>
        <v>#N/A</v>
      </c>
      <c r="M19461" s="44" t="e">
        <f t="shared" si="304"/>
        <v>#VALUE!</v>
      </c>
    </row>
    <row r="19462" spans="1:13" x14ac:dyDescent="0.25">
      <c r="A19462" s="72" t="s">
        <v>2875</v>
      </c>
      <c r="B19462" s="72">
        <v>220185</v>
      </c>
      <c r="C19462" s="72" t="s">
        <v>110</v>
      </c>
      <c r="D19462" s="72">
        <v>1000</v>
      </c>
      <c r="E19462" s="72">
        <v>183</v>
      </c>
      <c r="F19462" s="72">
        <v>0</v>
      </c>
      <c r="G19462" s="72">
        <v>1</v>
      </c>
      <c r="H19462" s="72" t="s">
        <v>536</v>
      </c>
      <c r="I19462" s="72">
        <v>10715</v>
      </c>
      <c r="J19462" s="72" t="s">
        <v>2</v>
      </c>
      <c r="K19462" s="72" t="s">
        <v>7250</v>
      </c>
      <c r="L19462" s="12" t="e">
        <f>VLOOKUP(B19462,Doses!A:C,3,FALSE)</f>
        <v>#N/A</v>
      </c>
      <c r="M19462" s="44" t="e">
        <f t="shared" si="304"/>
        <v>#VALUE!</v>
      </c>
    </row>
    <row r="19463" spans="1:13" x14ac:dyDescent="0.25">
      <c r="A19463" s="72" t="s">
        <v>2876</v>
      </c>
      <c r="B19463" s="72">
        <v>220185</v>
      </c>
      <c r="C19463" s="72" t="s">
        <v>110</v>
      </c>
      <c r="D19463" s="72">
        <v>1000</v>
      </c>
      <c r="E19463" s="72">
        <v>175</v>
      </c>
      <c r="F19463" s="72">
        <v>0</v>
      </c>
      <c r="G19463" s="72">
        <v>1</v>
      </c>
      <c r="H19463" s="72" t="s">
        <v>536</v>
      </c>
      <c r="I19463" s="72">
        <v>8015</v>
      </c>
      <c r="J19463" s="72" t="s">
        <v>2</v>
      </c>
      <c r="K19463" s="72" t="s">
        <v>7247</v>
      </c>
      <c r="L19463" s="12" t="e">
        <f>VLOOKUP(B19463,Doses!A:C,3,FALSE)</f>
        <v>#N/A</v>
      </c>
      <c r="M19463" s="44" t="e">
        <f t="shared" si="304"/>
        <v>#VALUE!</v>
      </c>
    </row>
    <row r="19464" spans="1:13" x14ac:dyDescent="0.25">
      <c r="A19464" s="72" t="s">
        <v>2876</v>
      </c>
      <c r="B19464" s="72">
        <v>220185</v>
      </c>
      <c r="C19464" s="72" t="s">
        <v>110</v>
      </c>
      <c r="D19464" s="72">
        <v>1000</v>
      </c>
      <c r="E19464" s="72">
        <v>188</v>
      </c>
      <c r="F19464" s="72">
        <v>0</v>
      </c>
      <c r="G19464" s="72">
        <v>1</v>
      </c>
      <c r="H19464" s="72" t="s">
        <v>536</v>
      </c>
      <c r="I19464" s="72">
        <v>10315</v>
      </c>
      <c r="J19464" s="72" t="s">
        <v>2</v>
      </c>
      <c r="K19464" s="72" t="s">
        <v>7250</v>
      </c>
      <c r="L19464" s="12" t="e">
        <f>VLOOKUP(B19464,Doses!A:C,3,FALSE)</f>
        <v>#N/A</v>
      </c>
      <c r="M19464" s="44" t="e">
        <f t="shared" si="304"/>
        <v>#VALUE!</v>
      </c>
    </row>
    <row r="19465" spans="1:13" x14ac:dyDescent="0.25">
      <c r="A19465" s="72" t="s">
        <v>2877</v>
      </c>
      <c r="B19465" s="72">
        <v>220185</v>
      </c>
      <c r="C19465" s="72" t="s">
        <v>110</v>
      </c>
      <c r="D19465" s="72">
        <v>1000</v>
      </c>
      <c r="E19465" s="72">
        <v>600</v>
      </c>
      <c r="F19465" s="72">
        <v>0</v>
      </c>
      <c r="G19465" s="72">
        <v>1</v>
      </c>
      <c r="H19465" s="72" t="s">
        <v>536</v>
      </c>
      <c r="I19465" s="72">
        <v>12315</v>
      </c>
      <c r="J19465" s="72" t="s">
        <v>2</v>
      </c>
      <c r="K19465" s="72" t="s">
        <v>7250</v>
      </c>
      <c r="L19465" s="12" t="e">
        <f>VLOOKUP(B19465,Doses!A:C,3,FALSE)</f>
        <v>#N/A</v>
      </c>
      <c r="M19465" s="44" t="e">
        <f t="shared" si="304"/>
        <v>#VALUE!</v>
      </c>
    </row>
    <row r="19466" spans="1:13" x14ac:dyDescent="0.25">
      <c r="A19466" s="72" t="s">
        <v>2878</v>
      </c>
      <c r="B19466" s="72">
        <v>220185</v>
      </c>
      <c r="C19466" s="72" t="s">
        <v>110</v>
      </c>
      <c r="D19466" s="72">
        <v>1000</v>
      </c>
      <c r="E19466" s="72">
        <v>184</v>
      </c>
      <c r="F19466" s="72">
        <v>0</v>
      </c>
      <c r="G19466" s="72">
        <v>1</v>
      </c>
      <c r="H19466" s="72" t="s">
        <v>536</v>
      </c>
      <c r="I19466" s="72">
        <v>12915</v>
      </c>
      <c r="J19466" s="72" t="s">
        <v>2</v>
      </c>
      <c r="K19466" s="72" t="s">
        <v>7250</v>
      </c>
      <c r="L19466" s="12" t="e">
        <f>VLOOKUP(B19466,Doses!A:C,3,FALSE)</f>
        <v>#N/A</v>
      </c>
      <c r="M19466" s="44" t="e">
        <f t="shared" si="304"/>
        <v>#VALUE!</v>
      </c>
    </row>
    <row r="19467" spans="1:13" x14ac:dyDescent="0.25">
      <c r="A19467" s="72" t="s">
        <v>2878</v>
      </c>
      <c r="B19467" s="72">
        <v>220185</v>
      </c>
      <c r="C19467" s="72" t="s">
        <v>110</v>
      </c>
      <c r="D19467" s="72">
        <v>1000</v>
      </c>
      <c r="E19467" s="72">
        <v>190</v>
      </c>
      <c r="F19467" s="72">
        <v>0</v>
      </c>
      <c r="G19467" s="72">
        <v>1</v>
      </c>
      <c r="H19467" s="72" t="s">
        <v>536</v>
      </c>
      <c r="I19467" s="72">
        <v>12815</v>
      </c>
      <c r="J19467" s="72" t="s">
        <v>2</v>
      </c>
      <c r="K19467" s="72" t="s">
        <v>7250</v>
      </c>
      <c r="L19467" s="12" t="e">
        <f>VLOOKUP(B19467,Doses!A:C,3,FALSE)</f>
        <v>#N/A</v>
      </c>
      <c r="M19467" s="44" t="e">
        <f t="shared" si="304"/>
        <v>#VALUE!</v>
      </c>
    </row>
    <row r="19468" spans="1:13" x14ac:dyDescent="0.25">
      <c r="A19468" s="72" t="s">
        <v>2879</v>
      </c>
      <c r="B19468" s="72">
        <v>308310</v>
      </c>
      <c r="C19468" s="72" t="s">
        <v>1898</v>
      </c>
      <c r="D19468" s="72">
        <v>100</v>
      </c>
      <c r="E19468" s="72">
        <v>144</v>
      </c>
      <c r="F19468" s="72">
        <v>0</v>
      </c>
      <c r="G19468" s="72">
        <v>1</v>
      </c>
      <c r="H19468" s="72" t="s">
        <v>536</v>
      </c>
      <c r="I19468" s="72">
        <v>20141125</v>
      </c>
      <c r="J19468" s="72" t="s">
        <v>2</v>
      </c>
      <c r="K19468" s="72" t="s">
        <v>7673</v>
      </c>
      <c r="L19468" s="12" t="e">
        <f>VLOOKUP(B19468,Doses!A:C,3,FALSE)</f>
        <v>#N/A</v>
      </c>
      <c r="M19468" s="44" t="e">
        <f t="shared" si="304"/>
        <v>#VALUE!</v>
      </c>
    </row>
    <row r="19469" spans="1:13" x14ac:dyDescent="0.25">
      <c r="A19469" s="72" t="s">
        <v>2880</v>
      </c>
      <c r="B19469" s="72">
        <v>220237</v>
      </c>
      <c r="C19469" s="72" t="s">
        <v>3597</v>
      </c>
      <c r="D19469" s="72">
        <v>1</v>
      </c>
      <c r="E19469" s="72">
        <v>1920</v>
      </c>
      <c r="F19469" s="72">
        <v>0</v>
      </c>
      <c r="G19469" s="72">
        <v>1</v>
      </c>
      <c r="H19469" s="72" t="s">
        <v>536</v>
      </c>
      <c r="I19469" s="72">
        <v>412200</v>
      </c>
      <c r="J19469" s="72" t="s">
        <v>3848</v>
      </c>
      <c r="K19469" s="72" t="s">
        <v>7252</v>
      </c>
      <c r="L19469" s="12" t="e">
        <f>VLOOKUP(B19469,Doses!A:C,3,FALSE)</f>
        <v>#N/A</v>
      </c>
      <c r="M19469" s="44" t="e">
        <f t="shared" si="304"/>
        <v>#VALUE!</v>
      </c>
    </row>
    <row r="19470" spans="1:13" x14ac:dyDescent="0.25">
      <c r="A19470" s="72" t="s">
        <v>2881</v>
      </c>
      <c r="B19470" s="72">
        <v>220188</v>
      </c>
      <c r="C19470" s="72" t="s">
        <v>560</v>
      </c>
      <c r="D19470" s="72">
        <v>1000</v>
      </c>
      <c r="E19470" s="72">
        <v>320</v>
      </c>
      <c r="F19470" s="72">
        <v>0</v>
      </c>
      <c r="G19470" s="72">
        <v>1</v>
      </c>
      <c r="H19470" s="72" t="s">
        <v>536</v>
      </c>
      <c r="I19470" s="72" t="s">
        <v>7772</v>
      </c>
      <c r="J19470" s="72" t="s">
        <v>3848</v>
      </c>
      <c r="K19470" s="72" t="s">
        <v>7234</v>
      </c>
      <c r="L19470" s="12" t="e">
        <f>VLOOKUP(B19470,Doses!A:C,3,FALSE)</f>
        <v>#N/A</v>
      </c>
      <c r="M19470" s="44" t="e">
        <f t="shared" si="304"/>
        <v>#VALUE!</v>
      </c>
    </row>
    <row r="19471" spans="1:13" x14ac:dyDescent="0.25">
      <c r="A19471" s="72" t="s">
        <v>2882</v>
      </c>
      <c r="B19471" s="72">
        <v>220415</v>
      </c>
      <c r="C19471" s="72" t="s">
        <v>1095</v>
      </c>
      <c r="D19471" s="72">
        <v>1000</v>
      </c>
      <c r="E19471" s="72">
        <v>1140</v>
      </c>
      <c r="F19471" s="72">
        <v>0</v>
      </c>
      <c r="G19471" s="72">
        <v>1</v>
      </c>
      <c r="H19471" s="72" t="s">
        <v>536</v>
      </c>
      <c r="I19471" s="72" t="s">
        <v>8819</v>
      </c>
      <c r="J19471" s="72" t="s">
        <v>2</v>
      </c>
      <c r="K19471" s="72" t="s">
        <v>7332</v>
      </c>
      <c r="L19471" s="12" t="e">
        <f>VLOOKUP(B19471,Doses!A:C,3,FALSE)</f>
        <v>#N/A</v>
      </c>
      <c r="M19471" s="44" t="e">
        <f t="shared" si="304"/>
        <v>#VALUE!</v>
      </c>
    </row>
    <row r="19472" spans="1:13" x14ac:dyDescent="0.25">
      <c r="A19472" s="72" t="s">
        <v>2883</v>
      </c>
      <c r="B19472" s="72">
        <v>220185</v>
      </c>
      <c r="C19472" s="72" t="s">
        <v>110</v>
      </c>
      <c r="D19472" s="72">
        <v>1000</v>
      </c>
      <c r="E19472" s="72">
        <v>198</v>
      </c>
      <c r="F19472" s="72">
        <v>0</v>
      </c>
      <c r="G19472" s="72">
        <v>1</v>
      </c>
      <c r="H19472" s="72" t="s">
        <v>536</v>
      </c>
      <c r="I19472" s="72">
        <v>13515</v>
      </c>
      <c r="J19472" s="72" t="s">
        <v>2</v>
      </c>
      <c r="K19472" s="72" t="s">
        <v>7250</v>
      </c>
      <c r="L19472" s="12" t="e">
        <f>VLOOKUP(B19472,Doses!A:C,3,FALSE)</f>
        <v>#N/A</v>
      </c>
      <c r="M19472" s="44" t="e">
        <f t="shared" si="304"/>
        <v>#VALUE!</v>
      </c>
    </row>
    <row r="19473" spans="1:13" x14ac:dyDescent="0.25">
      <c r="A19473" s="72" t="s">
        <v>2883</v>
      </c>
      <c r="B19473" s="72">
        <v>220185</v>
      </c>
      <c r="C19473" s="72" t="s">
        <v>110</v>
      </c>
      <c r="D19473" s="72">
        <v>1000</v>
      </c>
      <c r="E19473" s="72">
        <v>196</v>
      </c>
      <c r="F19473" s="72">
        <v>0</v>
      </c>
      <c r="G19473" s="72">
        <v>1</v>
      </c>
      <c r="H19473" s="72" t="s">
        <v>536</v>
      </c>
      <c r="I19473" s="72">
        <v>13415</v>
      </c>
      <c r="J19473" s="72" t="s">
        <v>2</v>
      </c>
      <c r="K19473" s="72" t="s">
        <v>7250</v>
      </c>
      <c r="L19473" s="12" t="e">
        <f>VLOOKUP(B19473,Doses!A:C,3,FALSE)</f>
        <v>#N/A</v>
      </c>
      <c r="M19473" s="44" t="e">
        <f t="shared" si="304"/>
        <v>#VALUE!</v>
      </c>
    </row>
    <row r="19474" spans="1:13" x14ac:dyDescent="0.25">
      <c r="A19474" s="72" t="s">
        <v>2884</v>
      </c>
      <c r="B19474" s="72">
        <v>220185</v>
      </c>
      <c r="C19474" s="72" t="s">
        <v>110</v>
      </c>
      <c r="D19474" s="72">
        <v>1000</v>
      </c>
      <c r="E19474" s="72">
        <v>600</v>
      </c>
      <c r="F19474" s="72">
        <v>0</v>
      </c>
      <c r="G19474" s="72">
        <v>1</v>
      </c>
      <c r="H19474" s="72" t="s">
        <v>536</v>
      </c>
      <c r="I19474" s="72">
        <v>12515</v>
      </c>
      <c r="J19474" s="72" t="s">
        <v>2</v>
      </c>
      <c r="K19474" s="72" t="s">
        <v>7250</v>
      </c>
      <c r="L19474" s="12" t="e">
        <f>VLOOKUP(B19474,Doses!A:C,3,FALSE)</f>
        <v>#N/A</v>
      </c>
      <c r="M19474" s="44" t="e">
        <f t="shared" si="304"/>
        <v>#VALUE!</v>
      </c>
    </row>
    <row r="19475" spans="1:13" x14ac:dyDescent="0.25">
      <c r="A19475" s="72" t="s">
        <v>2885</v>
      </c>
      <c r="B19475" s="72">
        <v>220460</v>
      </c>
      <c r="C19475" s="72" t="s">
        <v>22</v>
      </c>
      <c r="D19475" s="72">
        <v>1000</v>
      </c>
      <c r="E19475" s="72">
        <v>560</v>
      </c>
      <c r="F19475" s="72">
        <v>0</v>
      </c>
      <c r="G19475" s="72">
        <v>1</v>
      </c>
      <c r="H19475" s="72" t="s">
        <v>536</v>
      </c>
      <c r="I19475" s="72">
        <v>36115</v>
      </c>
      <c r="J19475" s="72" t="s">
        <v>2</v>
      </c>
      <c r="K19475" s="72" t="s">
        <v>7231</v>
      </c>
      <c r="L19475" s="12" t="e">
        <f>VLOOKUP(B19475,Doses!A:C,3,FALSE)</f>
        <v>#N/A</v>
      </c>
      <c r="M19475" s="44" t="e">
        <f t="shared" si="304"/>
        <v>#VALUE!</v>
      </c>
    </row>
    <row r="19476" spans="1:13" x14ac:dyDescent="0.25">
      <c r="A19476" s="72" t="s">
        <v>2885</v>
      </c>
      <c r="B19476" s="72">
        <v>220415</v>
      </c>
      <c r="C19476" s="72" t="s">
        <v>1095</v>
      </c>
      <c r="D19476" s="72">
        <v>1000</v>
      </c>
      <c r="E19476" s="72">
        <v>400</v>
      </c>
      <c r="F19476" s="72">
        <v>0</v>
      </c>
      <c r="G19476" s="72">
        <v>1</v>
      </c>
      <c r="H19476" s="72" t="s">
        <v>536</v>
      </c>
      <c r="I19476" s="72" t="s">
        <v>7537</v>
      </c>
      <c r="J19476" s="72" t="s">
        <v>2</v>
      </c>
      <c r="K19476" s="72" t="s">
        <v>7217</v>
      </c>
      <c r="L19476" s="12" t="e">
        <f>VLOOKUP(B19476,Doses!A:C,3,FALSE)</f>
        <v>#N/A</v>
      </c>
      <c r="M19476" s="44" t="e">
        <f t="shared" si="304"/>
        <v>#VALUE!</v>
      </c>
    </row>
    <row r="19477" spans="1:13" x14ac:dyDescent="0.25">
      <c r="A19477" s="72" t="s">
        <v>2886</v>
      </c>
      <c r="B19477" s="72">
        <v>220237</v>
      </c>
      <c r="C19477" s="72" t="s">
        <v>3597</v>
      </c>
      <c r="D19477" s="72">
        <v>1</v>
      </c>
      <c r="E19477" s="72">
        <v>1920</v>
      </c>
      <c r="F19477" s="72">
        <v>0</v>
      </c>
      <c r="G19477" s="72">
        <v>1</v>
      </c>
      <c r="H19477" s="72" t="s">
        <v>536</v>
      </c>
      <c r="I19477" s="72">
        <v>414500</v>
      </c>
      <c r="J19477" s="72" t="s">
        <v>3848</v>
      </c>
      <c r="K19477" s="72" t="s">
        <v>7252</v>
      </c>
      <c r="L19477" s="12" t="e">
        <f>VLOOKUP(B19477,Doses!A:C,3,FALSE)</f>
        <v>#N/A</v>
      </c>
      <c r="M19477" s="44" t="e">
        <f t="shared" si="304"/>
        <v>#VALUE!</v>
      </c>
    </row>
    <row r="19478" spans="1:13" x14ac:dyDescent="0.25">
      <c r="A19478" s="72" t="s">
        <v>2887</v>
      </c>
      <c r="B19478" s="72">
        <v>220185</v>
      </c>
      <c r="C19478" s="72" t="s">
        <v>110</v>
      </c>
      <c r="D19478" s="72">
        <v>1000</v>
      </c>
      <c r="E19478" s="72">
        <v>768</v>
      </c>
      <c r="F19478" s="72">
        <v>0</v>
      </c>
      <c r="G19478" s="72">
        <v>1</v>
      </c>
      <c r="H19478" s="72" t="s">
        <v>536</v>
      </c>
      <c r="I19478" s="72" t="s">
        <v>8161</v>
      </c>
      <c r="J19478" s="72" t="s">
        <v>2</v>
      </c>
      <c r="K19478" s="72" t="s">
        <v>7227</v>
      </c>
      <c r="L19478" s="12" t="e">
        <f>VLOOKUP(B19478,Doses!A:C,3,FALSE)</f>
        <v>#N/A</v>
      </c>
      <c r="M19478" s="44" t="e">
        <f t="shared" si="304"/>
        <v>#VALUE!</v>
      </c>
    </row>
    <row r="19479" spans="1:13" x14ac:dyDescent="0.25">
      <c r="A19479" s="72" t="s">
        <v>2888</v>
      </c>
      <c r="B19479" s="72">
        <v>215051</v>
      </c>
      <c r="C19479" s="72" t="s">
        <v>1003</v>
      </c>
      <c r="D19479" s="72">
        <v>1</v>
      </c>
      <c r="E19479" s="72">
        <v>12000</v>
      </c>
      <c r="F19479" s="72">
        <v>0</v>
      </c>
      <c r="G19479" s="72">
        <v>1</v>
      </c>
      <c r="H19479" s="72" t="s">
        <v>536</v>
      </c>
      <c r="I19479" s="72">
        <v>659140845</v>
      </c>
      <c r="J19479" s="72" t="s">
        <v>2</v>
      </c>
      <c r="K19479" s="72" t="s">
        <v>7225</v>
      </c>
      <c r="L19479" s="12" t="e">
        <f>VLOOKUP(B19479,Doses!A:C,3,FALSE)</f>
        <v>#N/A</v>
      </c>
      <c r="M19479" s="44" t="e">
        <f t="shared" si="304"/>
        <v>#VALUE!</v>
      </c>
    </row>
    <row r="19480" spans="1:13" x14ac:dyDescent="0.25">
      <c r="A19480" s="72" t="s">
        <v>2889</v>
      </c>
      <c r="B19480" s="72">
        <v>205068</v>
      </c>
      <c r="C19480" s="72" t="s">
        <v>5417</v>
      </c>
      <c r="D19480" s="72">
        <v>1</v>
      </c>
      <c r="E19480" s="72">
        <v>2500</v>
      </c>
      <c r="F19480" s="72">
        <v>0</v>
      </c>
      <c r="G19480" s="72">
        <v>1</v>
      </c>
      <c r="H19480" s="72" t="s">
        <v>536</v>
      </c>
      <c r="I19480" s="72" t="s">
        <v>9058</v>
      </c>
      <c r="J19480" s="72" t="s">
        <v>2</v>
      </c>
      <c r="K19480" s="72" t="s">
        <v>7236</v>
      </c>
      <c r="L19480" s="12" t="e">
        <f>VLOOKUP(B19480,Doses!A:C,3,FALSE)</f>
        <v>#N/A</v>
      </c>
      <c r="M19480" s="44" t="e">
        <f t="shared" si="304"/>
        <v>#VALUE!</v>
      </c>
    </row>
    <row r="19481" spans="1:13" x14ac:dyDescent="0.25">
      <c r="A19481" s="72" t="s">
        <v>2890</v>
      </c>
      <c r="B19481" s="72">
        <v>302620</v>
      </c>
      <c r="C19481" s="72" t="s">
        <v>1861</v>
      </c>
      <c r="D19481" s="72">
        <v>100</v>
      </c>
      <c r="E19481" s="72">
        <v>101</v>
      </c>
      <c r="F19481" s="72">
        <v>0</v>
      </c>
      <c r="G19481" s="72">
        <v>1</v>
      </c>
      <c r="H19481" s="72" t="s">
        <v>536</v>
      </c>
      <c r="I19481" s="72" t="s">
        <v>7686</v>
      </c>
      <c r="J19481" s="72" t="s">
        <v>2</v>
      </c>
      <c r="K19481" s="72" t="s">
        <v>7332</v>
      </c>
      <c r="L19481" s="12" t="e">
        <f>VLOOKUP(B19481,Doses!A:C,3,FALSE)</f>
        <v>#N/A</v>
      </c>
      <c r="M19481" s="44" t="e">
        <f t="shared" si="304"/>
        <v>#VALUE!</v>
      </c>
    </row>
    <row r="19482" spans="1:13" x14ac:dyDescent="0.25">
      <c r="A19482" s="72" t="s">
        <v>2890</v>
      </c>
      <c r="B19482" s="72">
        <v>220415</v>
      </c>
      <c r="C19482" s="72" t="s">
        <v>1095</v>
      </c>
      <c r="D19482" s="72">
        <v>1000</v>
      </c>
      <c r="E19482" s="72">
        <v>600</v>
      </c>
      <c r="F19482" s="72">
        <v>0</v>
      </c>
      <c r="G19482" s="72">
        <v>1</v>
      </c>
      <c r="H19482" s="72" t="s">
        <v>536</v>
      </c>
      <c r="I19482" s="72" t="s">
        <v>7539</v>
      </c>
      <c r="J19482" s="72" t="s">
        <v>2</v>
      </c>
      <c r="K19482" s="72" t="s">
        <v>7218</v>
      </c>
      <c r="L19482" s="12" t="e">
        <f>VLOOKUP(B19482,Doses!A:C,3,FALSE)</f>
        <v>#N/A</v>
      </c>
      <c r="M19482" s="44" t="e">
        <f t="shared" si="304"/>
        <v>#VALUE!</v>
      </c>
    </row>
    <row r="19483" spans="1:13" x14ac:dyDescent="0.25">
      <c r="A19483" s="72" t="s">
        <v>2891</v>
      </c>
      <c r="B19483" s="72">
        <v>205068</v>
      </c>
      <c r="C19483" s="72" t="s">
        <v>5417</v>
      </c>
      <c r="D19483" s="72">
        <v>1</v>
      </c>
      <c r="E19483" s="72">
        <v>2500</v>
      </c>
      <c r="F19483" s="72">
        <v>0</v>
      </c>
      <c r="G19483" s="72">
        <v>1</v>
      </c>
      <c r="H19483" s="72" t="s">
        <v>536</v>
      </c>
      <c r="I19483" s="72" t="s">
        <v>9060</v>
      </c>
      <c r="J19483" s="72" t="s">
        <v>2</v>
      </c>
      <c r="K19483" s="72" t="s">
        <v>7236</v>
      </c>
      <c r="L19483" s="12" t="e">
        <f>VLOOKUP(B19483,Doses!A:C,3,FALSE)</f>
        <v>#N/A</v>
      </c>
      <c r="M19483" s="44" t="e">
        <f t="shared" si="304"/>
        <v>#VALUE!</v>
      </c>
    </row>
    <row r="19484" spans="1:13" x14ac:dyDescent="0.25">
      <c r="A19484" s="72" t="s">
        <v>2891</v>
      </c>
      <c r="B19484" s="72">
        <v>205068</v>
      </c>
      <c r="C19484" s="72" t="s">
        <v>5417</v>
      </c>
      <c r="D19484" s="72">
        <v>1</v>
      </c>
      <c r="E19484" s="72">
        <v>2500</v>
      </c>
      <c r="F19484" s="72">
        <v>0</v>
      </c>
      <c r="G19484" s="72">
        <v>1</v>
      </c>
      <c r="H19484" s="72" t="s">
        <v>536</v>
      </c>
      <c r="I19484" s="72" t="s">
        <v>9060</v>
      </c>
      <c r="J19484" s="72" t="s">
        <v>2</v>
      </c>
      <c r="K19484" s="72" t="s">
        <v>7236</v>
      </c>
      <c r="L19484" s="12" t="e">
        <f>VLOOKUP(B19484,Doses!A:C,3,FALSE)</f>
        <v>#N/A</v>
      </c>
      <c r="M19484" s="44" t="e">
        <f t="shared" si="304"/>
        <v>#VALUE!</v>
      </c>
    </row>
    <row r="19485" spans="1:13" x14ac:dyDescent="0.25">
      <c r="A19485" s="72" t="s">
        <v>2892</v>
      </c>
      <c r="B19485" s="72">
        <v>220870</v>
      </c>
      <c r="C19485" s="72" t="s">
        <v>535</v>
      </c>
      <c r="D19485" s="72">
        <v>24</v>
      </c>
      <c r="E19485" s="72">
        <v>360</v>
      </c>
      <c r="F19485" s="72">
        <v>0</v>
      </c>
      <c r="G19485" s="72">
        <v>1</v>
      </c>
      <c r="H19485" s="72" t="s">
        <v>536</v>
      </c>
      <c r="I19485" s="72" t="s">
        <v>8106</v>
      </c>
      <c r="J19485" s="72" t="s">
        <v>3848</v>
      </c>
      <c r="K19485" s="72" t="s">
        <v>7242</v>
      </c>
      <c r="L19485" s="12" t="e">
        <f>VLOOKUP(B19485,Doses!A:C,3,FALSE)</f>
        <v>#N/A</v>
      </c>
      <c r="M19485" s="44" t="e">
        <f t="shared" si="304"/>
        <v>#VALUE!</v>
      </c>
    </row>
    <row r="19486" spans="1:13" x14ac:dyDescent="0.25">
      <c r="A19486" s="72" t="s">
        <v>2893</v>
      </c>
      <c r="B19486" s="72">
        <v>220415</v>
      </c>
      <c r="C19486" s="72" t="s">
        <v>1095</v>
      </c>
      <c r="D19486" s="72">
        <v>1000</v>
      </c>
      <c r="E19486" s="72">
        <v>1180</v>
      </c>
      <c r="F19486" s="72">
        <v>0</v>
      </c>
      <c r="G19486" s="72">
        <v>1</v>
      </c>
      <c r="H19486" s="72" t="s">
        <v>536</v>
      </c>
      <c r="I19486" s="72" t="s">
        <v>7387</v>
      </c>
      <c r="J19486" s="72" t="s">
        <v>2</v>
      </c>
      <c r="K19486" s="72" t="s">
        <v>7237</v>
      </c>
      <c r="L19486" s="12" t="e">
        <f>VLOOKUP(B19486,Doses!A:C,3,FALSE)</f>
        <v>#N/A</v>
      </c>
      <c r="M19486" s="44" t="e">
        <f t="shared" si="304"/>
        <v>#VALUE!</v>
      </c>
    </row>
    <row r="19487" spans="1:13" x14ac:dyDescent="0.25">
      <c r="A19487" s="72" t="s">
        <v>2894</v>
      </c>
      <c r="B19487" s="72">
        <v>224915</v>
      </c>
      <c r="C19487" s="72" t="s">
        <v>549</v>
      </c>
      <c r="D19487" s="72">
        <v>30</v>
      </c>
      <c r="E19487" s="72">
        <v>2592</v>
      </c>
      <c r="F19487" s="72">
        <v>0</v>
      </c>
      <c r="G19487" s="72">
        <v>1</v>
      </c>
      <c r="H19487" s="72" t="s">
        <v>536</v>
      </c>
      <c r="I19487" s="72">
        <v>3034544</v>
      </c>
      <c r="J19487" s="72" t="s">
        <v>3848</v>
      </c>
      <c r="K19487" s="72" t="s">
        <v>7224</v>
      </c>
      <c r="L19487" s="12" t="e">
        <f>VLOOKUP(B19487,Doses!A:C,3,FALSE)</f>
        <v>#N/A</v>
      </c>
      <c r="M19487" s="44" t="e">
        <f t="shared" si="304"/>
        <v>#VALUE!</v>
      </c>
    </row>
    <row r="19488" spans="1:13" x14ac:dyDescent="0.25">
      <c r="A19488" s="72" t="s">
        <v>2895</v>
      </c>
      <c r="B19488" s="72">
        <v>224915</v>
      </c>
      <c r="C19488" s="72" t="s">
        <v>549</v>
      </c>
      <c r="D19488" s="72">
        <v>30</v>
      </c>
      <c r="E19488" s="72">
        <v>2592</v>
      </c>
      <c r="F19488" s="72">
        <v>0</v>
      </c>
      <c r="G19488" s="72">
        <v>1</v>
      </c>
      <c r="H19488" s="72" t="s">
        <v>536</v>
      </c>
      <c r="I19488" s="72">
        <v>3034556</v>
      </c>
      <c r="J19488" s="72" t="s">
        <v>3848</v>
      </c>
      <c r="K19488" s="72" t="s">
        <v>7224</v>
      </c>
      <c r="L19488" s="12" t="e">
        <f>VLOOKUP(B19488,Doses!A:C,3,FALSE)</f>
        <v>#N/A</v>
      </c>
      <c r="M19488" s="44" t="e">
        <f t="shared" si="304"/>
        <v>#VALUE!</v>
      </c>
    </row>
    <row r="19489" spans="1:13" x14ac:dyDescent="0.25">
      <c r="A19489" s="72" t="s">
        <v>2896</v>
      </c>
      <c r="B19489" s="72">
        <v>220237</v>
      </c>
      <c r="C19489" s="72" t="s">
        <v>3597</v>
      </c>
      <c r="D19489" s="72">
        <v>1</v>
      </c>
      <c r="E19489" s="72">
        <v>1920</v>
      </c>
      <c r="F19489" s="72">
        <v>0</v>
      </c>
      <c r="G19489" s="72">
        <v>1</v>
      </c>
      <c r="H19489" s="72" t="s">
        <v>536</v>
      </c>
      <c r="I19489" s="72">
        <v>414500</v>
      </c>
      <c r="J19489" s="72" t="s">
        <v>3848</v>
      </c>
      <c r="K19489" s="72" t="s">
        <v>7252</v>
      </c>
      <c r="L19489" s="12" t="e">
        <f>VLOOKUP(B19489,Doses!A:C,3,FALSE)</f>
        <v>#N/A</v>
      </c>
      <c r="M19489" s="44" t="e">
        <f t="shared" si="304"/>
        <v>#VALUE!</v>
      </c>
    </row>
    <row r="19490" spans="1:13" x14ac:dyDescent="0.25">
      <c r="A19490" s="72" t="s">
        <v>2897</v>
      </c>
      <c r="B19490" s="72">
        <v>220185</v>
      </c>
      <c r="C19490" s="72" t="s">
        <v>110</v>
      </c>
      <c r="D19490" s="72">
        <v>1000</v>
      </c>
      <c r="E19490" s="72">
        <v>600</v>
      </c>
      <c r="F19490" s="72">
        <v>0</v>
      </c>
      <c r="G19490" s="72">
        <v>1</v>
      </c>
      <c r="H19490" s="72" t="s">
        <v>536</v>
      </c>
      <c r="I19490" s="72">
        <v>13115</v>
      </c>
      <c r="J19490" s="72" t="s">
        <v>2</v>
      </c>
      <c r="K19490" s="72" t="s">
        <v>7250</v>
      </c>
      <c r="L19490" s="12" t="e">
        <f>VLOOKUP(B19490,Doses!A:C,3,FALSE)</f>
        <v>#N/A</v>
      </c>
      <c r="M19490" s="44" t="e">
        <f t="shared" si="304"/>
        <v>#VALUE!</v>
      </c>
    </row>
    <row r="19491" spans="1:13" x14ac:dyDescent="0.25">
      <c r="A19491" s="72" t="s">
        <v>2897</v>
      </c>
      <c r="B19491" s="72">
        <v>220185</v>
      </c>
      <c r="C19491" s="72" t="s">
        <v>110</v>
      </c>
      <c r="D19491" s="72">
        <v>1000</v>
      </c>
      <c r="E19491" s="72">
        <v>198</v>
      </c>
      <c r="F19491" s="72">
        <v>0</v>
      </c>
      <c r="G19491" s="72">
        <v>1</v>
      </c>
      <c r="H19491" s="72" t="s">
        <v>536</v>
      </c>
      <c r="I19491" s="72">
        <v>13115</v>
      </c>
      <c r="J19491" s="72" t="s">
        <v>2</v>
      </c>
      <c r="K19491" s="72" t="s">
        <v>7250</v>
      </c>
      <c r="L19491" s="12" t="e">
        <f>VLOOKUP(B19491,Doses!A:C,3,FALSE)</f>
        <v>#N/A</v>
      </c>
      <c r="M19491" s="44" t="e">
        <f t="shared" si="304"/>
        <v>#VALUE!</v>
      </c>
    </row>
    <row r="19492" spans="1:13" x14ac:dyDescent="0.25">
      <c r="A19492" s="72" t="s">
        <v>2898</v>
      </c>
      <c r="B19492" s="72">
        <v>220185</v>
      </c>
      <c r="C19492" s="72" t="s">
        <v>110</v>
      </c>
      <c r="D19492" s="72">
        <v>1000</v>
      </c>
      <c r="E19492" s="72">
        <v>768</v>
      </c>
      <c r="F19492" s="72">
        <v>0</v>
      </c>
      <c r="G19492" s="72">
        <v>1</v>
      </c>
      <c r="H19492" s="72" t="s">
        <v>536</v>
      </c>
      <c r="I19492" s="72" t="s">
        <v>8138</v>
      </c>
      <c r="J19492" s="72" t="s">
        <v>2</v>
      </c>
      <c r="K19492" s="72" t="s">
        <v>7227</v>
      </c>
      <c r="L19492" s="12" t="e">
        <f>VLOOKUP(B19492,Doses!A:C,3,FALSE)</f>
        <v>#N/A</v>
      </c>
      <c r="M19492" s="44" t="e">
        <f t="shared" si="304"/>
        <v>#VALUE!</v>
      </c>
    </row>
    <row r="19493" spans="1:13" x14ac:dyDescent="0.25">
      <c r="A19493" s="72" t="s">
        <v>2899</v>
      </c>
      <c r="B19493" s="72">
        <v>220188</v>
      </c>
      <c r="C19493" s="72" t="s">
        <v>560</v>
      </c>
      <c r="D19493" s="72">
        <v>1000</v>
      </c>
      <c r="E19493" s="72">
        <v>320</v>
      </c>
      <c r="F19493" s="72">
        <v>0</v>
      </c>
      <c r="G19493" s="72">
        <v>1</v>
      </c>
      <c r="H19493" s="72" t="s">
        <v>536</v>
      </c>
      <c r="I19493" s="72" t="s">
        <v>7840</v>
      </c>
      <c r="J19493" s="72" t="s">
        <v>3848</v>
      </c>
      <c r="K19493" s="72" t="s">
        <v>7234</v>
      </c>
      <c r="L19493" s="12" t="e">
        <f>VLOOKUP(B19493,Doses!A:C,3,FALSE)</f>
        <v>#N/A</v>
      </c>
      <c r="M19493" s="44" t="e">
        <f t="shared" si="304"/>
        <v>#VALUE!</v>
      </c>
    </row>
    <row r="19494" spans="1:13" x14ac:dyDescent="0.25">
      <c r="A19494" s="72" t="s">
        <v>2900</v>
      </c>
      <c r="B19494" s="72">
        <v>308302</v>
      </c>
      <c r="C19494" s="72" t="s">
        <v>1940</v>
      </c>
      <c r="D19494" s="72">
        <v>100</v>
      </c>
      <c r="E19494" s="72">
        <v>192</v>
      </c>
      <c r="F19494" s="72">
        <v>0</v>
      </c>
      <c r="G19494" s="72">
        <v>1</v>
      </c>
      <c r="H19494" s="72" t="s">
        <v>536</v>
      </c>
      <c r="I19494" s="72">
        <v>20141125</v>
      </c>
      <c r="J19494" s="72" t="s">
        <v>2</v>
      </c>
      <c r="K19494" s="72" t="s">
        <v>7673</v>
      </c>
      <c r="L19494" s="12" t="e">
        <f>VLOOKUP(B19494,Doses!A:C,3,FALSE)</f>
        <v>#N/A</v>
      </c>
      <c r="M19494" s="44" t="e">
        <f t="shared" si="304"/>
        <v>#VALUE!</v>
      </c>
    </row>
    <row r="19495" spans="1:13" x14ac:dyDescent="0.25">
      <c r="A19495" s="72" t="s">
        <v>2901</v>
      </c>
      <c r="B19495" s="72">
        <v>220185</v>
      </c>
      <c r="C19495" s="72" t="s">
        <v>110</v>
      </c>
      <c r="D19495" s="72">
        <v>1000</v>
      </c>
      <c r="E19495" s="72">
        <v>600</v>
      </c>
      <c r="F19495" s="72">
        <v>0</v>
      </c>
      <c r="G19495" s="72">
        <v>1</v>
      </c>
      <c r="H19495" s="72" t="s">
        <v>536</v>
      </c>
      <c r="I19495" s="72">
        <v>13015</v>
      </c>
      <c r="J19495" s="72" t="s">
        <v>2</v>
      </c>
      <c r="K19495" s="72" t="s">
        <v>7250</v>
      </c>
      <c r="L19495" s="12" t="e">
        <f>VLOOKUP(B19495,Doses!A:C,3,FALSE)</f>
        <v>#N/A</v>
      </c>
      <c r="M19495" s="44" t="e">
        <f t="shared" si="304"/>
        <v>#VALUE!</v>
      </c>
    </row>
    <row r="19496" spans="1:13" x14ac:dyDescent="0.25">
      <c r="A19496" s="72" t="s">
        <v>2902</v>
      </c>
      <c r="B19496" s="72">
        <v>220911</v>
      </c>
      <c r="C19496" s="72" t="s">
        <v>7189</v>
      </c>
      <c r="D19496" s="72">
        <v>24</v>
      </c>
      <c r="E19496" s="72">
        <v>648</v>
      </c>
      <c r="F19496" s="72">
        <v>0</v>
      </c>
      <c r="G19496" s="72">
        <v>1</v>
      </c>
      <c r="H19496" s="72" t="s">
        <v>536</v>
      </c>
      <c r="I19496" s="72" t="s">
        <v>7159</v>
      </c>
      <c r="J19496" s="72" t="s">
        <v>3848</v>
      </c>
      <c r="K19496" s="72" t="s">
        <v>7222</v>
      </c>
      <c r="L19496" s="12" t="e">
        <f>VLOOKUP(B19496,Doses!A:C,3,FALSE)</f>
        <v>#N/A</v>
      </c>
      <c r="M19496" s="44" t="e">
        <f t="shared" si="304"/>
        <v>#VALUE!</v>
      </c>
    </row>
    <row r="19497" spans="1:13" x14ac:dyDescent="0.25">
      <c r="A19497" s="72" t="s">
        <v>2903</v>
      </c>
      <c r="B19497" s="72">
        <v>224316</v>
      </c>
      <c r="C19497" s="72" t="s">
        <v>712</v>
      </c>
      <c r="D19497" s="72">
        <v>60</v>
      </c>
      <c r="E19497" s="72">
        <v>1512</v>
      </c>
      <c r="F19497" s="72">
        <v>0</v>
      </c>
      <c r="G19497" s="72">
        <v>1</v>
      </c>
      <c r="H19497" s="72" t="s">
        <v>536</v>
      </c>
      <c r="I19497" s="72" t="s">
        <v>7975</v>
      </c>
      <c r="J19497" s="72" t="s">
        <v>3848</v>
      </c>
      <c r="K19497" s="72" t="s">
        <v>7242</v>
      </c>
      <c r="L19497" s="12" t="e">
        <f>VLOOKUP(B19497,Doses!A:C,3,FALSE)</f>
        <v>#N/A</v>
      </c>
      <c r="M19497" s="44" t="e">
        <f t="shared" si="304"/>
        <v>#VALUE!</v>
      </c>
    </row>
    <row r="19498" spans="1:13" x14ac:dyDescent="0.25">
      <c r="A19498" s="72" t="s">
        <v>2904</v>
      </c>
      <c r="B19498" s="72">
        <v>308302</v>
      </c>
      <c r="C19498" s="72" t="s">
        <v>1940</v>
      </c>
      <c r="D19498" s="72">
        <v>100</v>
      </c>
      <c r="E19498" s="72">
        <v>192</v>
      </c>
      <c r="F19498" s="72">
        <v>0</v>
      </c>
      <c r="G19498" s="72">
        <v>1</v>
      </c>
      <c r="H19498" s="72" t="s">
        <v>536</v>
      </c>
      <c r="I19498" s="72">
        <v>20141125</v>
      </c>
      <c r="J19498" s="72" t="s">
        <v>2</v>
      </c>
      <c r="K19498" s="72" t="s">
        <v>7673</v>
      </c>
      <c r="L19498" s="12" t="e">
        <f>VLOOKUP(B19498,Doses!A:C,3,FALSE)</f>
        <v>#N/A</v>
      </c>
      <c r="M19498" s="44" t="e">
        <f t="shared" si="304"/>
        <v>#VALUE!</v>
      </c>
    </row>
    <row r="19499" spans="1:13" x14ac:dyDescent="0.25">
      <c r="A19499" s="72" t="s">
        <v>2905</v>
      </c>
      <c r="B19499" s="72">
        <v>205068</v>
      </c>
      <c r="C19499" s="72" t="s">
        <v>5417</v>
      </c>
      <c r="D19499" s="72">
        <v>1</v>
      </c>
      <c r="E19499" s="72">
        <v>2500</v>
      </c>
      <c r="F19499" s="72">
        <v>0</v>
      </c>
      <c r="G19499" s="72">
        <v>1</v>
      </c>
      <c r="H19499" s="72" t="s">
        <v>536</v>
      </c>
      <c r="I19499" s="72" t="s">
        <v>9058</v>
      </c>
      <c r="J19499" s="72" t="s">
        <v>2</v>
      </c>
      <c r="K19499" s="72" t="s">
        <v>7236</v>
      </c>
      <c r="L19499" s="12" t="e">
        <f>VLOOKUP(B19499,Doses!A:C,3,FALSE)</f>
        <v>#N/A</v>
      </c>
      <c r="M19499" s="44" t="e">
        <f t="shared" si="304"/>
        <v>#VALUE!</v>
      </c>
    </row>
    <row r="19500" spans="1:13" x14ac:dyDescent="0.25">
      <c r="A19500" s="72" t="s">
        <v>2906</v>
      </c>
      <c r="B19500" s="72">
        <v>224316</v>
      </c>
      <c r="C19500" s="72" t="s">
        <v>712</v>
      </c>
      <c r="D19500" s="72">
        <v>60</v>
      </c>
      <c r="E19500" s="72">
        <v>1680</v>
      </c>
      <c r="F19500" s="72">
        <v>0</v>
      </c>
      <c r="G19500" s="72">
        <v>1</v>
      </c>
      <c r="H19500" s="72" t="s">
        <v>536</v>
      </c>
      <c r="I19500" s="72" t="s">
        <v>7961</v>
      </c>
      <c r="J19500" s="72" t="s">
        <v>3848</v>
      </c>
      <c r="K19500" s="72" t="s">
        <v>7242</v>
      </c>
      <c r="L19500" s="12" t="e">
        <f>VLOOKUP(B19500,Doses!A:C,3,FALSE)</f>
        <v>#N/A</v>
      </c>
      <c r="M19500" s="44" t="e">
        <f t="shared" si="304"/>
        <v>#VALUE!</v>
      </c>
    </row>
    <row r="19501" spans="1:13" x14ac:dyDescent="0.25">
      <c r="A19501" s="72" t="s">
        <v>2907</v>
      </c>
      <c r="B19501" s="72">
        <v>220237</v>
      </c>
      <c r="C19501" s="72" t="s">
        <v>3597</v>
      </c>
      <c r="D19501" s="72">
        <v>1</v>
      </c>
      <c r="E19501" s="72">
        <v>1920</v>
      </c>
      <c r="F19501" s="72">
        <v>0</v>
      </c>
      <c r="G19501" s="72">
        <v>1</v>
      </c>
      <c r="H19501" s="72" t="s">
        <v>536</v>
      </c>
      <c r="I19501" s="72">
        <v>414500</v>
      </c>
      <c r="J19501" s="72" t="s">
        <v>3848</v>
      </c>
      <c r="K19501" s="72" t="s">
        <v>7252</v>
      </c>
      <c r="L19501" s="12" t="e">
        <f>VLOOKUP(B19501,Doses!A:C,3,FALSE)</f>
        <v>#N/A</v>
      </c>
      <c r="M19501" s="44" t="e">
        <f t="shared" si="304"/>
        <v>#VALUE!</v>
      </c>
    </row>
    <row r="19502" spans="1:13" x14ac:dyDescent="0.25">
      <c r="A19502" s="72" t="s">
        <v>2908</v>
      </c>
      <c r="B19502" s="72">
        <v>220185</v>
      </c>
      <c r="C19502" s="72" t="s">
        <v>110</v>
      </c>
      <c r="D19502" s="72">
        <v>1000</v>
      </c>
      <c r="E19502" s="72">
        <v>180</v>
      </c>
      <c r="F19502" s="72">
        <v>0</v>
      </c>
      <c r="G19502" s="72">
        <v>1</v>
      </c>
      <c r="H19502" s="72" t="s">
        <v>536</v>
      </c>
      <c r="I19502" s="72">
        <v>9515</v>
      </c>
      <c r="J19502" s="72" t="s">
        <v>2</v>
      </c>
      <c r="K19502" s="72" t="s">
        <v>7250</v>
      </c>
      <c r="L19502" s="12" t="e">
        <f>VLOOKUP(B19502,Doses!A:C,3,FALSE)</f>
        <v>#N/A</v>
      </c>
      <c r="M19502" s="44" t="e">
        <f t="shared" si="304"/>
        <v>#VALUE!</v>
      </c>
    </row>
    <row r="19503" spans="1:13" x14ac:dyDescent="0.25">
      <c r="A19503" s="72" t="s">
        <v>2908</v>
      </c>
      <c r="B19503" s="72">
        <v>220185</v>
      </c>
      <c r="C19503" s="72" t="s">
        <v>110</v>
      </c>
      <c r="D19503" s="72">
        <v>1000</v>
      </c>
      <c r="E19503" s="72">
        <v>197</v>
      </c>
      <c r="F19503" s="72">
        <v>0</v>
      </c>
      <c r="G19503" s="72">
        <v>1</v>
      </c>
      <c r="H19503" s="72" t="s">
        <v>536</v>
      </c>
      <c r="I19503" s="72">
        <v>8215</v>
      </c>
      <c r="J19503" s="72" t="s">
        <v>2</v>
      </c>
      <c r="K19503" s="72" t="s">
        <v>7247</v>
      </c>
      <c r="L19503" s="12" t="e">
        <f>VLOOKUP(B19503,Doses!A:C,3,FALSE)</f>
        <v>#N/A</v>
      </c>
      <c r="M19503" s="44" t="e">
        <f t="shared" si="304"/>
        <v>#VALUE!</v>
      </c>
    </row>
    <row r="19504" spans="1:13" x14ac:dyDescent="0.25">
      <c r="A19504" s="72" t="s">
        <v>2909</v>
      </c>
      <c r="B19504" s="72">
        <v>220185</v>
      </c>
      <c r="C19504" s="72" t="s">
        <v>110</v>
      </c>
      <c r="D19504" s="72">
        <v>1000</v>
      </c>
      <c r="E19504" s="72">
        <v>600</v>
      </c>
      <c r="F19504" s="72">
        <v>0</v>
      </c>
      <c r="G19504" s="72">
        <v>1</v>
      </c>
      <c r="H19504" s="72" t="s">
        <v>536</v>
      </c>
      <c r="I19504" s="72">
        <v>10515</v>
      </c>
      <c r="J19504" s="72" t="s">
        <v>2</v>
      </c>
      <c r="K19504" s="72" t="s">
        <v>7250</v>
      </c>
      <c r="L19504" s="12" t="e">
        <f>VLOOKUP(B19504,Doses!A:C,3,FALSE)</f>
        <v>#N/A</v>
      </c>
      <c r="M19504" s="44" t="e">
        <f t="shared" si="304"/>
        <v>#VALUE!</v>
      </c>
    </row>
    <row r="19505" spans="1:13" x14ac:dyDescent="0.25">
      <c r="A19505" s="72" t="s">
        <v>2909</v>
      </c>
      <c r="B19505" s="72">
        <v>220185</v>
      </c>
      <c r="C19505" s="72" t="s">
        <v>110</v>
      </c>
      <c r="D19505" s="72">
        <v>1000</v>
      </c>
      <c r="E19505" s="72">
        <v>187</v>
      </c>
      <c r="F19505" s="72">
        <v>0</v>
      </c>
      <c r="G19505" s="72">
        <v>1</v>
      </c>
      <c r="H19505" s="72" t="s">
        <v>536</v>
      </c>
      <c r="I19505" s="72">
        <v>10515</v>
      </c>
      <c r="J19505" s="72" t="s">
        <v>2</v>
      </c>
      <c r="K19505" s="72" t="s">
        <v>7250</v>
      </c>
      <c r="L19505" s="12" t="e">
        <f>VLOOKUP(B19505,Doses!A:C,3,FALSE)</f>
        <v>#N/A</v>
      </c>
      <c r="M19505" s="44" t="e">
        <f t="shared" si="304"/>
        <v>#VALUE!</v>
      </c>
    </row>
    <row r="19506" spans="1:13" x14ac:dyDescent="0.25">
      <c r="A19506" s="72" t="s">
        <v>2910</v>
      </c>
      <c r="B19506" s="72">
        <v>220237</v>
      </c>
      <c r="C19506" s="72" t="s">
        <v>3597</v>
      </c>
      <c r="D19506" s="72">
        <v>1</v>
      </c>
      <c r="E19506" s="72">
        <v>1920</v>
      </c>
      <c r="F19506" s="72">
        <v>0</v>
      </c>
      <c r="G19506" s="72">
        <v>1</v>
      </c>
      <c r="H19506" s="72" t="s">
        <v>536</v>
      </c>
      <c r="I19506" s="72">
        <v>414300</v>
      </c>
      <c r="J19506" s="72" t="s">
        <v>3848</v>
      </c>
      <c r="K19506" s="72" t="s">
        <v>7252</v>
      </c>
      <c r="L19506" s="12" t="e">
        <f>VLOOKUP(B19506,Doses!A:C,3,FALSE)</f>
        <v>#N/A</v>
      </c>
      <c r="M19506" s="44" t="e">
        <f t="shared" si="304"/>
        <v>#VALUE!</v>
      </c>
    </row>
    <row r="19507" spans="1:13" x14ac:dyDescent="0.25">
      <c r="A19507" s="72" t="s">
        <v>2911</v>
      </c>
      <c r="B19507" s="72">
        <v>220551</v>
      </c>
      <c r="C19507" s="72" t="s">
        <v>4641</v>
      </c>
      <c r="D19507" s="72">
        <v>1000</v>
      </c>
      <c r="E19507" s="72">
        <v>565</v>
      </c>
      <c r="F19507" s="72">
        <v>0</v>
      </c>
      <c r="G19507" s="72">
        <v>1</v>
      </c>
      <c r="H19507" s="72" t="s">
        <v>536</v>
      </c>
      <c r="I19507" s="72">
        <v>915</v>
      </c>
      <c r="J19507" s="72" t="s">
        <v>2</v>
      </c>
      <c r="K19507" s="72" t="s">
        <v>7229</v>
      </c>
      <c r="L19507" s="12" t="e">
        <f>VLOOKUP(B19507,Doses!A:C,3,FALSE)</f>
        <v>#N/A</v>
      </c>
      <c r="M19507" s="44" t="e">
        <f t="shared" si="304"/>
        <v>#VALUE!</v>
      </c>
    </row>
    <row r="19508" spans="1:13" x14ac:dyDescent="0.25">
      <c r="A19508" s="72" t="s">
        <v>2912</v>
      </c>
      <c r="B19508" s="72">
        <v>220042</v>
      </c>
      <c r="C19508" s="72" t="s">
        <v>40</v>
      </c>
      <c r="D19508" s="72">
        <v>30</v>
      </c>
      <c r="E19508" s="72">
        <v>675</v>
      </c>
      <c r="F19508" s="72">
        <v>0</v>
      </c>
      <c r="G19508" s="72">
        <v>1</v>
      </c>
      <c r="H19508" s="72" t="s">
        <v>536</v>
      </c>
      <c r="I19508" s="72" t="s">
        <v>7454</v>
      </c>
      <c r="J19508" s="72" t="s">
        <v>2</v>
      </c>
      <c r="K19508" s="72" t="s">
        <v>7255</v>
      </c>
      <c r="L19508" s="12" t="e">
        <f>VLOOKUP(B19508,Doses!A:C,3,FALSE)</f>
        <v>#N/A</v>
      </c>
      <c r="M19508" s="44" t="e">
        <f t="shared" si="304"/>
        <v>#VALUE!</v>
      </c>
    </row>
    <row r="19509" spans="1:13" x14ac:dyDescent="0.25">
      <c r="A19509" s="72" t="s">
        <v>2913</v>
      </c>
      <c r="B19509" s="72">
        <v>220189</v>
      </c>
      <c r="C19509" s="72" t="s">
        <v>4531</v>
      </c>
      <c r="D19509" s="72">
        <v>1000</v>
      </c>
      <c r="E19509" s="72">
        <v>756</v>
      </c>
      <c r="F19509" s="72">
        <v>0</v>
      </c>
      <c r="G19509" s="72">
        <v>1</v>
      </c>
      <c r="H19509" s="72" t="s">
        <v>536</v>
      </c>
      <c r="I19509" s="72" t="s">
        <v>8323</v>
      </c>
      <c r="J19509" s="72" t="s">
        <v>3848</v>
      </c>
      <c r="K19509" s="72" t="s">
        <v>7227</v>
      </c>
      <c r="L19509" s="12" t="e">
        <f>VLOOKUP(B19509,Doses!A:C,3,FALSE)</f>
        <v>#N/A</v>
      </c>
      <c r="M19509" s="44" t="e">
        <f t="shared" si="304"/>
        <v>#VALUE!</v>
      </c>
    </row>
    <row r="19510" spans="1:13" x14ac:dyDescent="0.25">
      <c r="A19510" s="72" t="s">
        <v>2914</v>
      </c>
      <c r="B19510" s="72">
        <v>220188</v>
      </c>
      <c r="C19510" s="72" t="s">
        <v>560</v>
      </c>
      <c r="D19510" s="72">
        <v>1000</v>
      </c>
      <c r="E19510" s="72">
        <v>320</v>
      </c>
      <c r="F19510" s="72">
        <v>0</v>
      </c>
      <c r="G19510" s="72">
        <v>1</v>
      </c>
      <c r="H19510" s="72" t="s">
        <v>536</v>
      </c>
      <c r="I19510" s="72" t="s">
        <v>7789</v>
      </c>
      <c r="J19510" s="72" t="s">
        <v>3848</v>
      </c>
      <c r="K19510" s="72" t="s">
        <v>7234</v>
      </c>
      <c r="L19510" s="12" t="e">
        <f>VLOOKUP(B19510,Doses!A:C,3,FALSE)</f>
        <v>#N/A</v>
      </c>
      <c r="M19510" s="44" t="e">
        <f t="shared" si="304"/>
        <v>#VALUE!</v>
      </c>
    </row>
    <row r="19511" spans="1:13" x14ac:dyDescent="0.25">
      <c r="A19511" s="72" t="s">
        <v>2915</v>
      </c>
      <c r="B19511" s="72">
        <v>308302</v>
      </c>
      <c r="C19511" s="72" t="s">
        <v>1940</v>
      </c>
      <c r="D19511" s="72">
        <v>100</v>
      </c>
      <c r="E19511" s="72">
        <v>192</v>
      </c>
      <c r="F19511" s="72">
        <v>0</v>
      </c>
      <c r="G19511" s="72">
        <v>1</v>
      </c>
      <c r="H19511" s="72" t="s">
        <v>536</v>
      </c>
      <c r="I19511" s="72">
        <v>20141006</v>
      </c>
      <c r="J19511" s="72" t="s">
        <v>2</v>
      </c>
      <c r="K19511" s="72">
        <v>43626</v>
      </c>
      <c r="L19511" s="12" t="e">
        <f>VLOOKUP(B19511,Doses!A:C,3,FALSE)</f>
        <v>#N/A</v>
      </c>
      <c r="M19511" s="44">
        <f t="shared" si="304"/>
        <v>43626</v>
      </c>
    </row>
    <row r="19512" spans="1:13" x14ac:dyDescent="0.25">
      <c r="A19512" s="72" t="s">
        <v>2915</v>
      </c>
      <c r="B19512" s="72">
        <v>220185</v>
      </c>
      <c r="C19512" s="72" t="s">
        <v>110</v>
      </c>
      <c r="D19512" s="72">
        <v>1000</v>
      </c>
      <c r="E19512" s="72">
        <v>198</v>
      </c>
      <c r="F19512" s="72">
        <v>0</v>
      </c>
      <c r="G19512" s="72">
        <v>1</v>
      </c>
      <c r="H19512" s="72" t="s">
        <v>536</v>
      </c>
      <c r="I19512" s="72">
        <v>8315</v>
      </c>
      <c r="J19512" s="72" t="s">
        <v>2</v>
      </c>
      <c r="K19512" s="72" t="s">
        <v>7250</v>
      </c>
      <c r="L19512" s="12" t="e">
        <f>VLOOKUP(B19512,Doses!A:C,3,FALSE)</f>
        <v>#N/A</v>
      </c>
      <c r="M19512" s="44" t="e">
        <f t="shared" si="304"/>
        <v>#VALUE!</v>
      </c>
    </row>
    <row r="19513" spans="1:13" x14ac:dyDescent="0.25">
      <c r="A19513" s="72" t="s">
        <v>2916</v>
      </c>
      <c r="B19513" s="72">
        <v>225059</v>
      </c>
      <c r="C19513" s="72" t="s">
        <v>1915</v>
      </c>
      <c r="D19513" s="72">
        <v>200</v>
      </c>
      <c r="E19513" s="72">
        <v>60</v>
      </c>
      <c r="F19513" s="72">
        <v>0</v>
      </c>
      <c r="G19513" s="72">
        <v>1</v>
      </c>
      <c r="H19513" s="72" t="s">
        <v>536</v>
      </c>
      <c r="I19513" s="72" t="s">
        <v>7149</v>
      </c>
      <c r="J19513" s="72" t="s">
        <v>3848</v>
      </c>
      <c r="K19513" s="72" t="s">
        <v>7211</v>
      </c>
      <c r="L19513" s="12" t="e">
        <f>VLOOKUP(B19513,Doses!A:C,3,FALSE)</f>
        <v>#N/A</v>
      </c>
      <c r="M19513" s="44" t="e">
        <f t="shared" si="304"/>
        <v>#VALUE!</v>
      </c>
    </row>
    <row r="19514" spans="1:13" x14ac:dyDescent="0.25">
      <c r="A19514" s="72" t="s">
        <v>2917</v>
      </c>
      <c r="B19514" s="72">
        <v>220185</v>
      </c>
      <c r="C19514" s="72" t="s">
        <v>110</v>
      </c>
      <c r="D19514" s="72">
        <v>1000</v>
      </c>
      <c r="E19514" s="72">
        <v>178</v>
      </c>
      <c r="F19514" s="72">
        <v>0</v>
      </c>
      <c r="G19514" s="72">
        <v>1</v>
      </c>
      <c r="H19514" s="72" t="s">
        <v>536</v>
      </c>
      <c r="I19514" s="72">
        <v>10015</v>
      </c>
      <c r="J19514" s="72" t="s">
        <v>2</v>
      </c>
      <c r="K19514" s="72" t="s">
        <v>7250</v>
      </c>
      <c r="L19514" s="12" t="e">
        <f>VLOOKUP(B19514,Doses!A:C,3,FALSE)</f>
        <v>#N/A</v>
      </c>
      <c r="M19514" s="44" t="e">
        <f t="shared" si="304"/>
        <v>#VALUE!</v>
      </c>
    </row>
    <row r="19515" spans="1:13" x14ac:dyDescent="0.25">
      <c r="A19515" s="72" t="s">
        <v>2917</v>
      </c>
      <c r="B19515" s="72">
        <v>220185</v>
      </c>
      <c r="C19515" s="72" t="s">
        <v>110</v>
      </c>
      <c r="D19515" s="72">
        <v>1000</v>
      </c>
      <c r="E19515" s="72">
        <v>198</v>
      </c>
      <c r="F19515" s="72">
        <v>0</v>
      </c>
      <c r="G19515" s="72">
        <v>1</v>
      </c>
      <c r="H19515" s="72" t="s">
        <v>536</v>
      </c>
      <c r="I19515" s="72">
        <v>8115</v>
      </c>
      <c r="J19515" s="72" t="s">
        <v>2</v>
      </c>
      <c r="K19515" s="72" t="s">
        <v>7247</v>
      </c>
      <c r="L19515" s="12" t="e">
        <f>VLOOKUP(B19515,Doses!A:C,3,FALSE)</f>
        <v>#N/A</v>
      </c>
      <c r="M19515" s="44" t="e">
        <f t="shared" si="304"/>
        <v>#VALUE!</v>
      </c>
    </row>
    <row r="19516" spans="1:13" x14ac:dyDescent="0.25">
      <c r="A19516" s="72" t="s">
        <v>2918</v>
      </c>
      <c r="B19516" s="72">
        <v>220162</v>
      </c>
      <c r="C19516" s="72" t="s">
        <v>755</v>
      </c>
      <c r="D19516" s="72">
        <v>100</v>
      </c>
      <c r="E19516" s="72">
        <v>2160</v>
      </c>
      <c r="F19516" s="72">
        <v>0</v>
      </c>
      <c r="G19516" s="72">
        <v>1</v>
      </c>
      <c r="H19516" s="72" t="s">
        <v>536</v>
      </c>
      <c r="I19516" s="72" t="s">
        <v>8297</v>
      </c>
      <c r="J19516" s="72" t="s">
        <v>2</v>
      </c>
      <c r="K19516" s="72" t="s">
        <v>7248</v>
      </c>
      <c r="L19516" s="12" t="e">
        <f>VLOOKUP(B19516,Doses!A:C,3,FALSE)</f>
        <v>#N/A</v>
      </c>
      <c r="M19516" s="44" t="e">
        <f t="shared" si="304"/>
        <v>#VALUE!</v>
      </c>
    </row>
    <row r="19517" spans="1:13" x14ac:dyDescent="0.25">
      <c r="A19517" s="72" t="s">
        <v>2919</v>
      </c>
      <c r="B19517" s="72">
        <v>220237</v>
      </c>
      <c r="C19517" s="72" t="s">
        <v>3597</v>
      </c>
      <c r="D19517" s="72">
        <v>1</v>
      </c>
      <c r="E19517" s="72">
        <v>1920</v>
      </c>
      <c r="F19517" s="72">
        <v>0</v>
      </c>
      <c r="G19517" s="72">
        <v>1</v>
      </c>
      <c r="H19517" s="72" t="s">
        <v>536</v>
      </c>
      <c r="I19517" s="72">
        <v>414500</v>
      </c>
      <c r="J19517" s="72" t="s">
        <v>3848</v>
      </c>
      <c r="K19517" s="72" t="s">
        <v>7252</v>
      </c>
      <c r="L19517" s="12" t="e">
        <f>VLOOKUP(B19517,Doses!A:C,3,FALSE)</f>
        <v>#N/A</v>
      </c>
      <c r="M19517" s="44" t="e">
        <f t="shared" si="304"/>
        <v>#VALUE!</v>
      </c>
    </row>
    <row r="19518" spans="1:13" x14ac:dyDescent="0.25">
      <c r="A19518" s="72" t="s">
        <v>2920</v>
      </c>
      <c r="B19518" s="72">
        <v>220185</v>
      </c>
      <c r="C19518" s="72" t="s">
        <v>110</v>
      </c>
      <c r="D19518" s="72">
        <v>1000</v>
      </c>
      <c r="E19518" s="72">
        <v>183</v>
      </c>
      <c r="F19518" s="72">
        <v>0</v>
      </c>
      <c r="G19518" s="72">
        <v>1</v>
      </c>
      <c r="H19518" s="72" t="s">
        <v>536</v>
      </c>
      <c r="I19518" s="72">
        <v>8715</v>
      </c>
      <c r="J19518" s="72" t="s">
        <v>2</v>
      </c>
      <c r="K19518" s="72" t="s">
        <v>7250</v>
      </c>
      <c r="L19518" s="12" t="e">
        <f>VLOOKUP(B19518,Doses!A:C,3,FALSE)</f>
        <v>#N/A</v>
      </c>
      <c r="M19518" s="44" t="e">
        <f t="shared" si="304"/>
        <v>#VALUE!</v>
      </c>
    </row>
    <row r="19519" spans="1:13" x14ac:dyDescent="0.25">
      <c r="A19519" s="72" t="s">
        <v>2920</v>
      </c>
      <c r="B19519" s="72">
        <v>220185</v>
      </c>
      <c r="C19519" s="72" t="s">
        <v>110</v>
      </c>
      <c r="D19519" s="72">
        <v>1000</v>
      </c>
      <c r="E19519" s="72">
        <v>189</v>
      </c>
      <c r="F19519" s="72">
        <v>0</v>
      </c>
      <c r="G19519" s="72">
        <v>1</v>
      </c>
      <c r="H19519" s="72" t="s">
        <v>536</v>
      </c>
      <c r="I19519" s="72">
        <v>8815</v>
      </c>
      <c r="J19519" s="72" t="s">
        <v>2</v>
      </c>
      <c r="K19519" s="72" t="s">
        <v>7250</v>
      </c>
      <c r="L19519" s="12" t="e">
        <f>VLOOKUP(B19519,Doses!A:C,3,FALSE)</f>
        <v>#N/A</v>
      </c>
      <c r="M19519" s="44" t="e">
        <f t="shared" si="304"/>
        <v>#VALUE!</v>
      </c>
    </row>
    <row r="19520" spans="1:13" x14ac:dyDescent="0.25">
      <c r="A19520" s="72" t="s">
        <v>2921</v>
      </c>
      <c r="B19520" s="72">
        <v>224910</v>
      </c>
      <c r="C19520" s="72" t="s">
        <v>2272</v>
      </c>
      <c r="D19520" s="72">
        <v>60</v>
      </c>
      <c r="E19520" s="72">
        <v>3072</v>
      </c>
      <c r="F19520" s="72">
        <v>0</v>
      </c>
      <c r="G19520" s="72">
        <v>1</v>
      </c>
      <c r="H19520" s="72" t="s">
        <v>536</v>
      </c>
      <c r="I19520" s="72" t="s">
        <v>6436</v>
      </c>
      <c r="J19520" s="72" t="s">
        <v>3848</v>
      </c>
      <c r="K19520" s="72" t="s">
        <v>7227</v>
      </c>
      <c r="L19520" s="12" t="e">
        <f>VLOOKUP(B19520,Doses!A:C,3,FALSE)</f>
        <v>#N/A</v>
      </c>
      <c r="M19520" s="44" t="e">
        <f t="shared" si="304"/>
        <v>#VALUE!</v>
      </c>
    </row>
    <row r="19521" spans="1:13" x14ac:dyDescent="0.25">
      <c r="A19521" s="72" t="s">
        <v>2921</v>
      </c>
      <c r="B19521" s="72">
        <v>224910</v>
      </c>
      <c r="C19521" s="72" t="s">
        <v>2272</v>
      </c>
      <c r="D19521" s="72">
        <v>60</v>
      </c>
      <c r="E19521" s="72">
        <v>3072</v>
      </c>
      <c r="F19521" s="72">
        <v>0</v>
      </c>
      <c r="G19521" s="72">
        <v>1</v>
      </c>
      <c r="H19521" s="72" t="s">
        <v>536</v>
      </c>
      <c r="I19521" s="72" t="s">
        <v>6436</v>
      </c>
      <c r="J19521" s="72" t="s">
        <v>3848</v>
      </c>
      <c r="K19521" s="72" t="s">
        <v>7227</v>
      </c>
      <c r="L19521" s="12" t="e">
        <f>VLOOKUP(B19521,Doses!A:C,3,FALSE)</f>
        <v>#N/A</v>
      </c>
      <c r="M19521" s="44" t="e">
        <f t="shared" si="304"/>
        <v>#VALUE!</v>
      </c>
    </row>
    <row r="19522" spans="1:13" x14ac:dyDescent="0.25">
      <c r="A19522" s="72" t="s">
        <v>2922</v>
      </c>
      <c r="B19522" s="72">
        <v>225059</v>
      </c>
      <c r="C19522" s="72" t="s">
        <v>1915</v>
      </c>
      <c r="D19522" s="72">
        <v>200</v>
      </c>
      <c r="E19522" s="72">
        <v>60</v>
      </c>
      <c r="F19522" s="72">
        <v>0</v>
      </c>
      <c r="G19522" s="72">
        <v>1</v>
      </c>
      <c r="H19522" s="72" t="s">
        <v>536</v>
      </c>
      <c r="I19522" s="72" t="s">
        <v>7148</v>
      </c>
      <c r="J19522" s="72" t="s">
        <v>3848</v>
      </c>
      <c r="K19522" s="72" t="s">
        <v>7211</v>
      </c>
      <c r="L19522" s="12" t="e">
        <f>VLOOKUP(B19522,Doses!A:C,3,FALSE)</f>
        <v>#N/A</v>
      </c>
      <c r="M19522" s="44" t="e">
        <f t="shared" ref="M19522:M19585" si="305">K19522*1</f>
        <v>#VALUE!</v>
      </c>
    </row>
    <row r="19523" spans="1:13" x14ac:dyDescent="0.25">
      <c r="A19523" s="72" t="s">
        <v>2923</v>
      </c>
      <c r="B19523" s="72">
        <v>224316</v>
      </c>
      <c r="C19523" s="72" t="s">
        <v>712</v>
      </c>
      <c r="D19523" s="72">
        <v>60</v>
      </c>
      <c r="E19523" s="72">
        <v>2400</v>
      </c>
      <c r="F19523" s="72">
        <v>0</v>
      </c>
      <c r="G19523" s="72">
        <v>1</v>
      </c>
      <c r="H19523" s="72" t="s">
        <v>536</v>
      </c>
      <c r="I19523" s="72" t="s">
        <v>7688</v>
      </c>
      <c r="J19523" s="72" t="s">
        <v>2</v>
      </c>
      <c r="K19523" s="72" t="s">
        <v>7242</v>
      </c>
      <c r="L19523" s="12" t="e">
        <f>VLOOKUP(B19523,Doses!A:C,3,FALSE)</f>
        <v>#N/A</v>
      </c>
      <c r="M19523" s="44" t="e">
        <f t="shared" si="305"/>
        <v>#VALUE!</v>
      </c>
    </row>
    <row r="19524" spans="1:13" x14ac:dyDescent="0.25">
      <c r="A19524" s="72" t="s">
        <v>2924</v>
      </c>
      <c r="B19524" s="72">
        <v>220162</v>
      </c>
      <c r="C19524" s="72" t="s">
        <v>755</v>
      </c>
      <c r="D19524" s="72">
        <v>100</v>
      </c>
      <c r="E19524" s="72">
        <v>2160</v>
      </c>
      <c r="F19524" s="72">
        <v>0</v>
      </c>
      <c r="G19524" s="72">
        <v>1</v>
      </c>
      <c r="H19524" s="72" t="s">
        <v>536</v>
      </c>
      <c r="I19524" s="72" t="s">
        <v>8297</v>
      </c>
      <c r="J19524" s="72" t="s">
        <v>2</v>
      </c>
      <c r="K19524" s="72" t="s">
        <v>7248</v>
      </c>
      <c r="L19524" s="12" t="e">
        <f>VLOOKUP(B19524,Doses!A:C,3,FALSE)</f>
        <v>#N/A</v>
      </c>
      <c r="M19524" s="44" t="e">
        <f t="shared" si="305"/>
        <v>#VALUE!</v>
      </c>
    </row>
    <row r="19525" spans="1:13" x14ac:dyDescent="0.25">
      <c r="A19525" s="72" t="s">
        <v>2925</v>
      </c>
      <c r="B19525" s="72">
        <v>220042</v>
      </c>
      <c r="C19525" s="72" t="s">
        <v>40</v>
      </c>
      <c r="D19525" s="72">
        <v>30</v>
      </c>
      <c r="E19525" s="72">
        <v>675</v>
      </c>
      <c r="F19525" s="72">
        <v>0</v>
      </c>
      <c r="G19525" s="72">
        <v>1</v>
      </c>
      <c r="H19525" s="72" t="s">
        <v>536</v>
      </c>
      <c r="I19525" s="72" t="s">
        <v>9137</v>
      </c>
      <c r="J19525" s="72" t="s">
        <v>3848</v>
      </c>
      <c r="K19525" s="72" t="s">
        <v>7229</v>
      </c>
      <c r="L19525" s="12" t="e">
        <f>VLOOKUP(B19525,Doses!A:C,3,FALSE)</f>
        <v>#N/A</v>
      </c>
      <c r="M19525" s="44" t="e">
        <f t="shared" si="305"/>
        <v>#VALUE!</v>
      </c>
    </row>
    <row r="19526" spans="1:13" x14ac:dyDescent="0.25">
      <c r="A19526" s="72" t="s">
        <v>2926</v>
      </c>
      <c r="B19526" s="72">
        <v>224316</v>
      </c>
      <c r="C19526" s="72" t="s">
        <v>712</v>
      </c>
      <c r="D19526" s="72">
        <v>60</v>
      </c>
      <c r="E19526" s="72">
        <v>1680</v>
      </c>
      <c r="F19526" s="72">
        <v>0</v>
      </c>
      <c r="G19526" s="72">
        <v>1</v>
      </c>
      <c r="H19526" s="72" t="s">
        <v>536</v>
      </c>
      <c r="I19526" s="72" t="s">
        <v>7968</v>
      </c>
      <c r="J19526" s="72" t="s">
        <v>3848</v>
      </c>
      <c r="K19526" s="72" t="s">
        <v>7242</v>
      </c>
      <c r="L19526" s="12" t="e">
        <f>VLOOKUP(B19526,Doses!A:C,3,FALSE)</f>
        <v>#N/A</v>
      </c>
      <c r="M19526" s="44" t="e">
        <f t="shared" si="305"/>
        <v>#VALUE!</v>
      </c>
    </row>
    <row r="19527" spans="1:13" x14ac:dyDescent="0.25">
      <c r="A19527" s="72" t="s">
        <v>2927</v>
      </c>
      <c r="B19527" s="72">
        <v>224316</v>
      </c>
      <c r="C19527" s="72" t="s">
        <v>712</v>
      </c>
      <c r="D19527" s="72">
        <v>60</v>
      </c>
      <c r="E19527" s="72">
        <v>1512</v>
      </c>
      <c r="F19527" s="72">
        <v>0</v>
      </c>
      <c r="G19527" s="72">
        <v>1</v>
      </c>
      <c r="H19527" s="72" t="s">
        <v>536</v>
      </c>
      <c r="I19527" s="72" t="s">
        <v>7977</v>
      </c>
      <c r="J19527" s="72" t="s">
        <v>3848</v>
      </c>
      <c r="K19527" s="72" t="s">
        <v>7242</v>
      </c>
      <c r="L19527" s="12" t="e">
        <f>VLOOKUP(B19527,Doses!A:C,3,FALSE)</f>
        <v>#N/A</v>
      </c>
      <c r="M19527" s="44" t="e">
        <f t="shared" si="305"/>
        <v>#VALUE!</v>
      </c>
    </row>
    <row r="19528" spans="1:13" x14ac:dyDescent="0.25">
      <c r="A19528" s="72" t="s">
        <v>2927</v>
      </c>
      <c r="B19528" s="72">
        <v>224316</v>
      </c>
      <c r="C19528" s="72" t="s">
        <v>712</v>
      </c>
      <c r="D19528" s="72">
        <v>60</v>
      </c>
      <c r="E19528" s="72">
        <v>1512</v>
      </c>
      <c r="F19528" s="72">
        <v>0</v>
      </c>
      <c r="G19528" s="72">
        <v>1</v>
      </c>
      <c r="H19528" s="72" t="s">
        <v>536</v>
      </c>
      <c r="I19528" s="72" t="s">
        <v>7976</v>
      </c>
      <c r="J19528" s="72" t="s">
        <v>3848</v>
      </c>
      <c r="K19528" s="72" t="s">
        <v>7242</v>
      </c>
      <c r="L19528" s="12" t="e">
        <f>VLOOKUP(B19528,Doses!A:C,3,FALSE)</f>
        <v>#N/A</v>
      </c>
      <c r="M19528" s="44" t="e">
        <f t="shared" si="305"/>
        <v>#VALUE!</v>
      </c>
    </row>
    <row r="19529" spans="1:13" x14ac:dyDescent="0.25">
      <c r="A19529" s="72" t="s">
        <v>2928</v>
      </c>
      <c r="B19529" s="72">
        <v>224106</v>
      </c>
      <c r="C19529" s="72" t="s">
        <v>8146</v>
      </c>
      <c r="D19529" s="72">
        <v>60</v>
      </c>
      <c r="E19529" s="72">
        <v>35</v>
      </c>
      <c r="F19529" s="72">
        <v>0</v>
      </c>
      <c r="G19529" s="72">
        <v>1</v>
      </c>
      <c r="H19529" s="72" t="s">
        <v>536</v>
      </c>
      <c r="I19529" s="72" t="s">
        <v>8802</v>
      </c>
      <c r="J19529" s="72" t="s">
        <v>2</v>
      </c>
      <c r="K19529" s="72" t="s">
        <v>7222</v>
      </c>
      <c r="L19529" s="12" t="e">
        <f>VLOOKUP(B19529,Doses!A:C,3,FALSE)</f>
        <v>#N/A</v>
      </c>
      <c r="M19529" s="44" t="e">
        <f t="shared" si="305"/>
        <v>#VALUE!</v>
      </c>
    </row>
    <row r="19530" spans="1:13" x14ac:dyDescent="0.25">
      <c r="A19530" s="72" t="s">
        <v>2928</v>
      </c>
      <c r="B19530" s="72">
        <v>224106</v>
      </c>
      <c r="C19530" s="72" t="s">
        <v>8146</v>
      </c>
      <c r="D19530" s="72">
        <v>60</v>
      </c>
      <c r="E19530" s="72">
        <v>32</v>
      </c>
      <c r="F19530" s="72">
        <v>0</v>
      </c>
      <c r="G19530" s="72">
        <v>1</v>
      </c>
      <c r="H19530" s="72" t="s">
        <v>536</v>
      </c>
      <c r="I19530" s="72" t="s">
        <v>8800</v>
      </c>
      <c r="J19530" s="72" t="s">
        <v>2</v>
      </c>
      <c r="K19530" s="72" t="s">
        <v>7222</v>
      </c>
      <c r="L19530" s="12" t="e">
        <f>VLOOKUP(B19530,Doses!A:C,3,FALSE)</f>
        <v>#N/A</v>
      </c>
      <c r="M19530" s="44" t="e">
        <f t="shared" si="305"/>
        <v>#VALUE!</v>
      </c>
    </row>
    <row r="19531" spans="1:13" x14ac:dyDescent="0.25">
      <c r="A19531" s="72" t="s">
        <v>2928</v>
      </c>
      <c r="B19531" s="72">
        <v>224106</v>
      </c>
      <c r="C19531" s="72" t="s">
        <v>8146</v>
      </c>
      <c r="D19531" s="72">
        <v>60</v>
      </c>
      <c r="E19531" s="72">
        <v>480</v>
      </c>
      <c r="F19531" s="72">
        <v>0</v>
      </c>
      <c r="G19531" s="72">
        <v>1</v>
      </c>
      <c r="H19531" s="72" t="s">
        <v>536</v>
      </c>
      <c r="I19531" s="72" t="s">
        <v>8802</v>
      </c>
      <c r="J19531" s="72" t="s">
        <v>2</v>
      </c>
      <c r="K19531" s="72" t="s">
        <v>7222</v>
      </c>
      <c r="L19531" s="12" t="e">
        <f>VLOOKUP(B19531,Doses!A:C,3,FALSE)</f>
        <v>#N/A</v>
      </c>
      <c r="M19531" s="44" t="e">
        <f t="shared" si="305"/>
        <v>#VALUE!</v>
      </c>
    </row>
    <row r="19532" spans="1:13" x14ac:dyDescent="0.25">
      <c r="A19532" s="72" t="s">
        <v>2928</v>
      </c>
      <c r="B19532" s="72">
        <v>224106</v>
      </c>
      <c r="C19532" s="72" t="s">
        <v>8146</v>
      </c>
      <c r="D19532" s="72">
        <v>60</v>
      </c>
      <c r="E19532" s="72">
        <v>824</v>
      </c>
      <c r="F19532" s="72">
        <v>0</v>
      </c>
      <c r="G19532" s="72">
        <v>1</v>
      </c>
      <c r="H19532" s="72" t="s">
        <v>536</v>
      </c>
      <c r="I19532" s="72" t="s">
        <v>8802</v>
      </c>
      <c r="J19532" s="72" t="s">
        <v>2</v>
      </c>
      <c r="K19532" s="72" t="s">
        <v>7222</v>
      </c>
      <c r="L19532" s="12" t="e">
        <f>VLOOKUP(B19532,Doses!A:C,3,FALSE)</f>
        <v>#N/A</v>
      </c>
      <c r="M19532" s="44" t="e">
        <f t="shared" si="305"/>
        <v>#VALUE!</v>
      </c>
    </row>
    <row r="19533" spans="1:13" x14ac:dyDescent="0.25">
      <c r="A19533" s="72" t="s">
        <v>2929</v>
      </c>
      <c r="B19533" s="72">
        <v>224316</v>
      </c>
      <c r="C19533" s="72" t="s">
        <v>712</v>
      </c>
      <c r="D19533" s="72">
        <v>60</v>
      </c>
      <c r="E19533" s="72">
        <v>2400</v>
      </c>
      <c r="F19533" s="72">
        <v>0</v>
      </c>
      <c r="G19533" s="72">
        <v>1</v>
      </c>
      <c r="H19533" s="72" t="s">
        <v>536</v>
      </c>
      <c r="I19533" s="72" t="s">
        <v>7682</v>
      </c>
      <c r="J19533" s="72" t="s">
        <v>2</v>
      </c>
      <c r="K19533" s="72" t="s">
        <v>7242</v>
      </c>
      <c r="L19533" s="12" t="e">
        <f>VLOOKUP(B19533,Doses!A:C,3,FALSE)</f>
        <v>#N/A</v>
      </c>
      <c r="M19533" s="44" t="e">
        <f t="shared" si="305"/>
        <v>#VALUE!</v>
      </c>
    </row>
    <row r="19534" spans="1:13" x14ac:dyDescent="0.25">
      <c r="A19534" s="72" t="s">
        <v>2930</v>
      </c>
      <c r="B19534" s="72">
        <v>205068</v>
      </c>
      <c r="C19534" s="72" t="s">
        <v>5417</v>
      </c>
      <c r="D19534" s="72">
        <v>1</v>
      </c>
      <c r="E19534" s="72">
        <v>2500</v>
      </c>
      <c r="F19534" s="72">
        <v>0</v>
      </c>
      <c r="G19534" s="72">
        <v>1</v>
      </c>
      <c r="H19534" s="72" t="s">
        <v>536</v>
      </c>
      <c r="I19534" s="72" t="s">
        <v>8562</v>
      </c>
      <c r="J19534" s="72" t="s">
        <v>2</v>
      </c>
      <c r="K19534" s="72" t="s">
        <v>7250</v>
      </c>
      <c r="L19534" s="12" t="e">
        <f>VLOOKUP(B19534,Doses!A:C,3,FALSE)</f>
        <v>#N/A</v>
      </c>
      <c r="M19534" s="44" t="e">
        <f t="shared" si="305"/>
        <v>#VALUE!</v>
      </c>
    </row>
    <row r="19535" spans="1:13" x14ac:dyDescent="0.25">
      <c r="A19535" s="72" t="s">
        <v>2931</v>
      </c>
      <c r="B19535" s="72">
        <v>205068</v>
      </c>
      <c r="C19535" s="72" t="s">
        <v>5417</v>
      </c>
      <c r="D19535" s="72">
        <v>1</v>
      </c>
      <c r="E19535" s="72">
        <v>2500</v>
      </c>
      <c r="F19535" s="72">
        <v>0</v>
      </c>
      <c r="G19535" s="72">
        <v>1</v>
      </c>
      <c r="H19535" s="72" t="s">
        <v>536</v>
      </c>
      <c r="I19535" s="72" t="s">
        <v>8558</v>
      </c>
      <c r="J19535" s="72" t="s">
        <v>2</v>
      </c>
      <c r="K19535" s="72" t="s">
        <v>7250</v>
      </c>
      <c r="L19535" s="12" t="e">
        <f>VLOOKUP(B19535,Doses!A:C,3,FALSE)</f>
        <v>#N/A</v>
      </c>
      <c r="M19535" s="44" t="e">
        <f t="shared" si="305"/>
        <v>#VALUE!</v>
      </c>
    </row>
    <row r="19536" spans="1:13" x14ac:dyDescent="0.25">
      <c r="A19536" s="72" t="s">
        <v>2932</v>
      </c>
      <c r="B19536" s="72">
        <v>308302</v>
      </c>
      <c r="C19536" s="72" t="s">
        <v>1940</v>
      </c>
      <c r="D19536" s="72">
        <v>100</v>
      </c>
      <c r="E19536" s="72">
        <v>192</v>
      </c>
      <c r="F19536" s="72">
        <v>0</v>
      </c>
      <c r="G19536" s="72">
        <v>1</v>
      </c>
      <c r="H19536" s="72" t="s">
        <v>536</v>
      </c>
      <c r="I19536" s="72">
        <v>20141007</v>
      </c>
      <c r="J19536" s="72" t="s">
        <v>2</v>
      </c>
      <c r="K19536" s="72">
        <v>43656</v>
      </c>
      <c r="L19536" s="12" t="e">
        <f>VLOOKUP(B19536,Doses!A:C,3,FALSE)</f>
        <v>#N/A</v>
      </c>
      <c r="M19536" s="44">
        <f t="shared" si="305"/>
        <v>43656</v>
      </c>
    </row>
    <row r="19537" spans="1:13" x14ac:dyDescent="0.25">
      <c r="A19537" s="72" t="s">
        <v>2933</v>
      </c>
      <c r="B19537" s="72">
        <v>308302</v>
      </c>
      <c r="C19537" s="72" t="s">
        <v>1940</v>
      </c>
      <c r="D19537" s="72">
        <v>100</v>
      </c>
      <c r="E19537" s="72">
        <v>192</v>
      </c>
      <c r="F19537" s="72">
        <v>0</v>
      </c>
      <c r="G19537" s="72">
        <v>1</v>
      </c>
      <c r="H19537" s="72" t="s">
        <v>536</v>
      </c>
      <c r="I19537" s="72">
        <v>20141005</v>
      </c>
      <c r="J19537" s="72" t="s">
        <v>2</v>
      </c>
      <c r="K19537" s="72">
        <v>43595</v>
      </c>
      <c r="L19537" s="12" t="e">
        <f>VLOOKUP(B19537,Doses!A:C,3,FALSE)</f>
        <v>#N/A</v>
      </c>
      <c r="M19537" s="44">
        <f t="shared" si="305"/>
        <v>43595</v>
      </c>
    </row>
    <row r="19538" spans="1:13" x14ac:dyDescent="0.25">
      <c r="A19538" s="72" t="s">
        <v>2933</v>
      </c>
      <c r="B19538" s="72">
        <v>308302</v>
      </c>
      <c r="C19538" s="72" t="s">
        <v>1940</v>
      </c>
      <c r="D19538" s="72">
        <v>100</v>
      </c>
      <c r="E19538" s="72">
        <v>192</v>
      </c>
      <c r="F19538" s="72">
        <v>0</v>
      </c>
      <c r="G19538" s="72">
        <v>1</v>
      </c>
      <c r="H19538" s="72" t="s">
        <v>536</v>
      </c>
      <c r="I19538" s="72">
        <v>20141005</v>
      </c>
      <c r="J19538" s="72" t="s">
        <v>2</v>
      </c>
      <c r="K19538" s="72">
        <v>43595</v>
      </c>
      <c r="L19538" s="12" t="e">
        <f>VLOOKUP(B19538,Doses!A:C,3,FALSE)</f>
        <v>#N/A</v>
      </c>
      <c r="M19538" s="44">
        <f t="shared" si="305"/>
        <v>43595</v>
      </c>
    </row>
    <row r="19539" spans="1:13" x14ac:dyDescent="0.25">
      <c r="A19539" s="72" t="s">
        <v>2934</v>
      </c>
      <c r="B19539" s="72">
        <v>220047</v>
      </c>
      <c r="C19539" s="72" t="s">
        <v>6376</v>
      </c>
      <c r="D19539" s="72">
        <v>30</v>
      </c>
      <c r="E19539" s="72">
        <v>600</v>
      </c>
      <c r="F19539" s="72">
        <v>0</v>
      </c>
      <c r="G19539" s="72">
        <v>1</v>
      </c>
      <c r="H19539" s="72" t="s">
        <v>536</v>
      </c>
      <c r="I19539" s="72" t="s">
        <v>9142</v>
      </c>
      <c r="J19539" s="72" t="s">
        <v>3848</v>
      </c>
      <c r="K19539" s="72" t="s">
        <v>7229</v>
      </c>
      <c r="L19539" s="12" t="e">
        <f>VLOOKUP(B19539,Doses!A:C,3,FALSE)</f>
        <v>#N/A</v>
      </c>
      <c r="M19539" s="44" t="e">
        <f t="shared" si="305"/>
        <v>#VALUE!</v>
      </c>
    </row>
    <row r="19540" spans="1:13" x14ac:dyDescent="0.25">
      <c r="A19540" s="72" t="s">
        <v>2935</v>
      </c>
      <c r="B19540" s="72">
        <v>220034</v>
      </c>
      <c r="C19540" s="72" t="s">
        <v>529</v>
      </c>
      <c r="D19540" s="72">
        <v>1000</v>
      </c>
      <c r="E19540" s="72">
        <v>480</v>
      </c>
      <c r="F19540" s="72">
        <v>0</v>
      </c>
      <c r="G19540" s="72">
        <v>1</v>
      </c>
      <c r="H19540" s="72" t="s">
        <v>536</v>
      </c>
      <c r="I19540" s="72">
        <v>17015</v>
      </c>
      <c r="J19540" s="72" t="s">
        <v>2</v>
      </c>
      <c r="K19540" s="72" t="s">
        <v>7236</v>
      </c>
      <c r="L19540" s="12" t="e">
        <f>VLOOKUP(B19540,Doses!A:C,3,FALSE)</f>
        <v>#N/A</v>
      </c>
      <c r="M19540" s="44" t="e">
        <f t="shared" si="305"/>
        <v>#VALUE!</v>
      </c>
    </row>
    <row r="19541" spans="1:13" x14ac:dyDescent="0.25">
      <c r="A19541" s="72" t="s">
        <v>2936</v>
      </c>
      <c r="B19541" s="72">
        <v>205068</v>
      </c>
      <c r="C19541" s="72" t="s">
        <v>5417</v>
      </c>
      <c r="D19541" s="72">
        <v>1</v>
      </c>
      <c r="E19541" s="72">
        <v>2500</v>
      </c>
      <c r="F19541" s="72">
        <v>0</v>
      </c>
      <c r="G19541" s="72">
        <v>1</v>
      </c>
      <c r="H19541" s="72" t="s">
        <v>536</v>
      </c>
      <c r="I19541" s="72" t="s">
        <v>9058</v>
      </c>
      <c r="J19541" s="72" t="s">
        <v>2</v>
      </c>
      <c r="K19541" s="72" t="s">
        <v>7236</v>
      </c>
      <c r="L19541" s="12" t="e">
        <f>VLOOKUP(B19541,Doses!A:C,3,FALSE)</f>
        <v>#N/A</v>
      </c>
      <c r="M19541" s="44" t="e">
        <f t="shared" si="305"/>
        <v>#VALUE!</v>
      </c>
    </row>
    <row r="19542" spans="1:13" x14ac:dyDescent="0.25">
      <c r="A19542" s="72" t="s">
        <v>2937</v>
      </c>
      <c r="B19542" s="72">
        <v>308310</v>
      </c>
      <c r="C19542" s="72" t="s">
        <v>1898</v>
      </c>
      <c r="D19542" s="72">
        <v>100</v>
      </c>
      <c r="E19542" s="72">
        <v>96</v>
      </c>
      <c r="F19542" s="72">
        <v>0</v>
      </c>
      <c r="G19542" s="72">
        <v>1</v>
      </c>
      <c r="H19542" s="72" t="s">
        <v>536</v>
      </c>
      <c r="I19542" s="72">
        <v>20141125</v>
      </c>
      <c r="J19542" s="72" t="s">
        <v>2</v>
      </c>
      <c r="K19542" s="72" t="s">
        <v>7673</v>
      </c>
      <c r="L19542" s="12" t="e">
        <f>VLOOKUP(B19542,Doses!A:C,3,FALSE)</f>
        <v>#N/A</v>
      </c>
      <c r="M19542" s="44" t="e">
        <f t="shared" si="305"/>
        <v>#VALUE!</v>
      </c>
    </row>
    <row r="19543" spans="1:13" x14ac:dyDescent="0.25">
      <c r="A19543" s="72" t="s">
        <v>2938</v>
      </c>
      <c r="B19543" s="72">
        <v>220162</v>
      </c>
      <c r="C19543" s="72" t="s">
        <v>755</v>
      </c>
      <c r="D19543" s="72">
        <v>100</v>
      </c>
      <c r="E19543" s="72">
        <v>2160</v>
      </c>
      <c r="F19543" s="72">
        <v>0</v>
      </c>
      <c r="G19543" s="72">
        <v>1</v>
      </c>
      <c r="H19543" s="72" t="s">
        <v>536</v>
      </c>
      <c r="I19543" s="72" t="s">
        <v>8291</v>
      </c>
      <c r="J19543" s="72" t="s">
        <v>2</v>
      </c>
      <c r="K19543" s="72" t="s">
        <v>7227</v>
      </c>
      <c r="L19543" s="12" t="e">
        <f>VLOOKUP(B19543,Doses!A:C,3,FALSE)</f>
        <v>#N/A</v>
      </c>
      <c r="M19543" s="44" t="e">
        <f t="shared" si="305"/>
        <v>#VALUE!</v>
      </c>
    </row>
    <row r="19544" spans="1:13" x14ac:dyDescent="0.25">
      <c r="A19544" s="72" t="s">
        <v>2939</v>
      </c>
      <c r="B19544" s="72">
        <v>205068</v>
      </c>
      <c r="C19544" s="72" t="s">
        <v>5417</v>
      </c>
      <c r="D19544" s="72">
        <v>1</v>
      </c>
      <c r="E19544" s="72">
        <v>2500</v>
      </c>
      <c r="F19544" s="72">
        <v>0</v>
      </c>
      <c r="G19544" s="72">
        <v>1</v>
      </c>
      <c r="H19544" s="72" t="s">
        <v>536</v>
      </c>
      <c r="I19544" s="72" t="s">
        <v>8994</v>
      </c>
      <c r="J19544" s="72" t="s">
        <v>2</v>
      </c>
      <c r="K19544" s="72" t="s">
        <v>7236</v>
      </c>
      <c r="L19544" s="12" t="e">
        <f>VLOOKUP(B19544,Doses!A:C,3,FALSE)</f>
        <v>#N/A</v>
      </c>
      <c r="M19544" s="44" t="e">
        <f t="shared" si="305"/>
        <v>#VALUE!</v>
      </c>
    </row>
    <row r="19545" spans="1:13" x14ac:dyDescent="0.25">
      <c r="A19545" s="72" t="s">
        <v>2939</v>
      </c>
      <c r="B19545" s="72">
        <v>205068</v>
      </c>
      <c r="C19545" s="72" t="s">
        <v>5417</v>
      </c>
      <c r="D19545" s="72">
        <v>1</v>
      </c>
      <c r="E19545" s="72">
        <v>2500</v>
      </c>
      <c r="F19545" s="72">
        <v>0</v>
      </c>
      <c r="G19545" s="72">
        <v>1</v>
      </c>
      <c r="H19545" s="72" t="s">
        <v>536</v>
      </c>
      <c r="I19545" s="72" t="s">
        <v>8989</v>
      </c>
      <c r="J19545" s="72" t="s">
        <v>2</v>
      </c>
      <c r="K19545" s="72" t="s">
        <v>7236</v>
      </c>
      <c r="L19545" s="12" t="e">
        <f>VLOOKUP(B19545,Doses!A:C,3,FALSE)</f>
        <v>#N/A</v>
      </c>
      <c r="M19545" s="44" t="e">
        <f t="shared" si="305"/>
        <v>#VALUE!</v>
      </c>
    </row>
    <row r="19546" spans="1:13" x14ac:dyDescent="0.25">
      <c r="A19546" s="72" t="s">
        <v>2940</v>
      </c>
      <c r="B19546" s="72">
        <v>220415</v>
      </c>
      <c r="C19546" s="72" t="s">
        <v>1095</v>
      </c>
      <c r="D19546" s="72">
        <v>1000</v>
      </c>
      <c r="E19546" s="72">
        <v>1500</v>
      </c>
      <c r="F19546" s="72">
        <v>0</v>
      </c>
      <c r="G19546" s="72">
        <v>1</v>
      </c>
      <c r="H19546" s="72" t="s">
        <v>536</v>
      </c>
      <c r="I19546" s="72" t="s">
        <v>8823</v>
      </c>
      <c r="J19546" s="72" t="s">
        <v>2</v>
      </c>
      <c r="K19546" s="72" t="s">
        <v>7237</v>
      </c>
      <c r="L19546" s="12" t="e">
        <f>VLOOKUP(B19546,Doses!A:C,3,FALSE)</f>
        <v>#N/A</v>
      </c>
      <c r="M19546" s="44" t="e">
        <f t="shared" si="305"/>
        <v>#VALUE!</v>
      </c>
    </row>
    <row r="19547" spans="1:13" x14ac:dyDescent="0.25">
      <c r="A19547" s="72" t="s">
        <v>2941</v>
      </c>
      <c r="B19547" s="72">
        <v>224316</v>
      </c>
      <c r="C19547" s="72" t="s">
        <v>712</v>
      </c>
      <c r="D19547" s="72">
        <v>60</v>
      </c>
      <c r="E19547" s="72">
        <v>1680</v>
      </c>
      <c r="F19547" s="72">
        <v>0</v>
      </c>
      <c r="G19547" s="72">
        <v>1</v>
      </c>
      <c r="H19547" s="72" t="s">
        <v>536</v>
      </c>
      <c r="I19547" s="72" t="s">
        <v>7999</v>
      </c>
      <c r="J19547" s="72" t="s">
        <v>3848</v>
      </c>
      <c r="K19547" s="72" t="s">
        <v>7227</v>
      </c>
      <c r="L19547" s="12" t="e">
        <f>VLOOKUP(B19547,Doses!A:C,3,FALSE)</f>
        <v>#N/A</v>
      </c>
      <c r="M19547" s="44" t="e">
        <f t="shared" si="305"/>
        <v>#VALUE!</v>
      </c>
    </row>
    <row r="19548" spans="1:13" x14ac:dyDescent="0.25">
      <c r="A19548" s="72" t="s">
        <v>2942</v>
      </c>
      <c r="B19548" s="72">
        <v>220162</v>
      </c>
      <c r="C19548" s="72" t="s">
        <v>755</v>
      </c>
      <c r="D19548" s="72">
        <v>100</v>
      </c>
      <c r="E19548" s="72">
        <v>2160</v>
      </c>
      <c r="F19548" s="72">
        <v>0</v>
      </c>
      <c r="G19548" s="72">
        <v>1</v>
      </c>
      <c r="H19548" s="72" t="s">
        <v>536</v>
      </c>
      <c r="I19548" s="72" t="s">
        <v>8299</v>
      </c>
      <c r="J19548" s="72" t="s">
        <v>2</v>
      </c>
      <c r="K19548" s="72" t="s">
        <v>7227</v>
      </c>
      <c r="L19548" s="12" t="e">
        <f>VLOOKUP(B19548,Doses!A:C,3,FALSE)</f>
        <v>#N/A</v>
      </c>
      <c r="M19548" s="44" t="e">
        <f t="shared" si="305"/>
        <v>#VALUE!</v>
      </c>
    </row>
    <row r="19549" spans="1:13" x14ac:dyDescent="0.25">
      <c r="A19549" s="72" t="s">
        <v>2943</v>
      </c>
      <c r="B19549" s="72">
        <v>220162</v>
      </c>
      <c r="C19549" s="72" t="s">
        <v>755</v>
      </c>
      <c r="D19549" s="72">
        <v>100</v>
      </c>
      <c r="E19549" s="72">
        <v>2160</v>
      </c>
      <c r="F19549" s="72">
        <v>0</v>
      </c>
      <c r="G19549" s="72">
        <v>1</v>
      </c>
      <c r="H19549" s="72" t="s">
        <v>536</v>
      </c>
      <c r="I19549" s="72" t="s">
        <v>8295</v>
      </c>
      <c r="J19549" s="72" t="s">
        <v>2</v>
      </c>
      <c r="K19549" s="72" t="s">
        <v>7227</v>
      </c>
      <c r="L19549" s="12" t="e">
        <f>VLOOKUP(B19549,Doses!A:C,3,FALSE)</f>
        <v>#N/A</v>
      </c>
      <c r="M19549" s="44" t="e">
        <f t="shared" si="305"/>
        <v>#VALUE!</v>
      </c>
    </row>
    <row r="19550" spans="1:13" x14ac:dyDescent="0.25">
      <c r="A19550" s="72" t="s">
        <v>2944</v>
      </c>
      <c r="B19550" s="72">
        <v>220911</v>
      </c>
      <c r="C19550" s="72" t="s">
        <v>7189</v>
      </c>
      <c r="D19550" s="72">
        <v>24</v>
      </c>
      <c r="E19550" s="72">
        <v>648</v>
      </c>
      <c r="F19550" s="72">
        <v>0</v>
      </c>
      <c r="G19550" s="72">
        <v>1</v>
      </c>
      <c r="H19550" s="72" t="s">
        <v>536</v>
      </c>
      <c r="I19550" s="72" t="s">
        <v>7147</v>
      </c>
      <c r="J19550" s="72" t="s">
        <v>3848</v>
      </c>
      <c r="K19550" s="72" t="s">
        <v>7222</v>
      </c>
      <c r="L19550" s="12" t="e">
        <f>VLOOKUP(B19550,Doses!A:C,3,FALSE)</f>
        <v>#N/A</v>
      </c>
      <c r="M19550" s="44" t="e">
        <f t="shared" si="305"/>
        <v>#VALUE!</v>
      </c>
    </row>
    <row r="19551" spans="1:13" x14ac:dyDescent="0.25">
      <c r="A19551" s="72" t="s">
        <v>2945</v>
      </c>
      <c r="B19551" s="72">
        <v>224316</v>
      </c>
      <c r="C19551" s="72" t="s">
        <v>712</v>
      </c>
      <c r="D19551" s="72">
        <v>60</v>
      </c>
      <c r="E19551" s="72">
        <v>1512</v>
      </c>
      <c r="F19551" s="72">
        <v>0</v>
      </c>
      <c r="G19551" s="72">
        <v>1</v>
      </c>
      <c r="H19551" s="72" t="s">
        <v>536</v>
      </c>
      <c r="I19551" s="72" t="s">
        <v>7977</v>
      </c>
      <c r="J19551" s="72" t="s">
        <v>3848</v>
      </c>
      <c r="K19551" s="72" t="s">
        <v>7242</v>
      </c>
      <c r="L19551" s="12" t="e">
        <f>VLOOKUP(B19551,Doses!A:C,3,FALSE)</f>
        <v>#N/A</v>
      </c>
      <c r="M19551" s="44" t="e">
        <f t="shared" si="305"/>
        <v>#VALUE!</v>
      </c>
    </row>
    <row r="19552" spans="1:13" x14ac:dyDescent="0.25">
      <c r="A19552" s="72" t="s">
        <v>2945</v>
      </c>
      <c r="B19552" s="72">
        <v>224316</v>
      </c>
      <c r="C19552" s="72" t="s">
        <v>712</v>
      </c>
      <c r="D19552" s="72">
        <v>60</v>
      </c>
      <c r="E19552" s="72">
        <v>1512</v>
      </c>
      <c r="F19552" s="72">
        <v>0</v>
      </c>
      <c r="G19552" s="72">
        <v>1</v>
      </c>
      <c r="H19552" s="72" t="s">
        <v>536</v>
      </c>
      <c r="I19552" s="72" t="s">
        <v>7975</v>
      </c>
      <c r="J19552" s="72" t="s">
        <v>3848</v>
      </c>
      <c r="K19552" s="72" t="s">
        <v>7242</v>
      </c>
      <c r="L19552" s="12" t="e">
        <f>VLOOKUP(B19552,Doses!A:C,3,FALSE)</f>
        <v>#N/A</v>
      </c>
      <c r="M19552" s="44" t="e">
        <f t="shared" si="305"/>
        <v>#VALUE!</v>
      </c>
    </row>
    <row r="19553" spans="1:13" x14ac:dyDescent="0.25">
      <c r="A19553" s="72" t="s">
        <v>2946</v>
      </c>
      <c r="B19553" s="72">
        <v>220047</v>
      </c>
      <c r="C19553" s="72" t="s">
        <v>6376</v>
      </c>
      <c r="D19553" s="72">
        <v>30</v>
      </c>
      <c r="E19553" s="72">
        <v>600</v>
      </c>
      <c r="F19553" s="72">
        <v>0</v>
      </c>
      <c r="G19553" s="72">
        <v>1</v>
      </c>
      <c r="H19553" s="72" t="s">
        <v>536</v>
      </c>
      <c r="I19553" s="72" t="s">
        <v>8941</v>
      </c>
      <c r="J19553" s="72" t="s">
        <v>3848</v>
      </c>
      <c r="K19553" s="72" t="s">
        <v>7222</v>
      </c>
      <c r="L19553" s="12" t="e">
        <f>VLOOKUP(B19553,Doses!A:C,3,FALSE)</f>
        <v>#N/A</v>
      </c>
      <c r="M19553" s="44" t="e">
        <f t="shared" si="305"/>
        <v>#VALUE!</v>
      </c>
    </row>
    <row r="19554" spans="1:13" x14ac:dyDescent="0.25">
      <c r="A19554" s="72" t="s">
        <v>2947</v>
      </c>
      <c r="B19554" s="72">
        <v>220189</v>
      </c>
      <c r="C19554" s="72" t="s">
        <v>4531</v>
      </c>
      <c r="D19554" s="72">
        <v>1000</v>
      </c>
      <c r="E19554" s="72">
        <v>864</v>
      </c>
      <c r="F19554" s="72">
        <v>0</v>
      </c>
      <c r="G19554" s="72">
        <v>1</v>
      </c>
      <c r="H19554" s="72" t="s">
        <v>536</v>
      </c>
      <c r="I19554" s="72" t="s">
        <v>8324</v>
      </c>
      <c r="J19554" s="72" t="s">
        <v>3848</v>
      </c>
      <c r="K19554" s="72" t="s">
        <v>7227</v>
      </c>
      <c r="L19554" s="12" t="e">
        <f>VLOOKUP(B19554,Doses!A:C,3,FALSE)</f>
        <v>#N/A</v>
      </c>
      <c r="M19554" s="44" t="e">
        <f t="shared" si="305"/>
        <v>#VALUE!</v>
      </c>
    </row>
    <row r="19555" spans="1:13" x14ac:dyDescent="0.25">
      <c r="A19555" s="72" t="s">
        <v>2948</v>
      </c>
      <c r="B19555" s="72">
        <v>205068</v>
      </c>
      <c r="C19555" s="72" t="s">
        <v>5417</v>
      </c>
      <c r="D19555" s="72">
        <v>1</v>
      </c>
      <c r="E19555" s="72">
        <v>2500</v>
      </c>
      <c r="F19555" s="72">
        <v>0</v>
      </c>
      <c r="G19555" s="72">
        <v>1</v>
      </c>
      <c r="H19555" s="72" t="s">
        <v>536</v>
      </c>
      <c r="I19555" s="72" t="s">
        <v>8562</v>
      </c>
      <c r="J19555" s="72" t="s">
        <v>2</v>
      </c>
      <c r="K19555" s="72" t="s">
        <v>7250</v>
      </c>
      <c r="L19555" s="12" t="e">
        <f>VLOOKUP(B19555,Doses!A:C,3,FALSE)</f>
        <v>#N/A</v>
      </c>
      <c r="M19555" s="44" t="e">
        <f t="shared" si="305"/>
        <v>#VALUE!</v>
      </c>
    </row>
    <row r="19556" spans="1:13" x14ac:dyDescent="0.25">
      <c r="A19556" s="72" t="s">
        <v>2949</v>
      </c>
      <c r="B19556" s="72">
        <v>220911</v>
      </c>
      <c r="C19556" s="72" t="s">
        <v>7189</v>
      </c>
      <c r="D19556" s="72">
        <v>24</v>
      </c>
      <c r="E19556" s="72">
        <v>648</v>
      </c>
      <c r="F19556" s="72">
        <v>0</v>
      </c>
      <c r="G19556" s="72">
        <v>1</v>
      </c>
      <c r="H19556" s="72" t="s">
        <v>536</v>
      </c>
      <c r="I19556" s="72" t="s">
        <v>7159</v>
      </c>
      <c r="J19556" s="72" t="s">
        <v>3848</v>
      </c>
      <c r="K19556" s="72" t="s">
        <v>7222</v>
      </c>
      <c r="L19556" s="12" t="e">
        <f>VLOOKUP(B19556,Doses!A:C,3,FALSE)</f>
        <v>#N/A</v>
      </c>
      <c r="M19556" s="44" t="e">
        <f t="shared" si="305"/>
        <v>#VALUE!</v>
      </c>
    </row>
    <row r="19557" spans="1:13" x14ac:dyDescent="0.25">
      <c r="A19557" s="72" t="s">
        <v>2950</v>
      </c>
      <c r="B19557" s="72">
        <v>205068</v>
      </c>
      <c r="C19557" s="72" t="s">
        <v>5417</v>
      </c>
      <c r="D19557" s="72">
        <v>1</v>
      </c>
      <c r="E19557" s="72">
        <v>1750</v>
      </c>
      <c r="F19557" s="72">
        <v>0</v>
      </c>
      <c r="G19557" s="72">
        <v>1</v>
      </c>
      <c r="H19557" s="72" t="s">
        <v>536</v>
      </c>
      <c r="I19557" s="72" t="s">
        <v>9058</v>
      </c>
      <c r="J19557" s="72" t="s">
        <v>2</v>
      </c>
      <c r="K19557" s="72" t="s">
        <v>7236</v>
      </c>
      <c r="L19557" s="12" t="e">
        <f>VLOOKUP(B19557,Doses!A:C,3,FALSE)</f>
        <v>#N/A</v>
      </c>
      <c r="M19557" s="44" t="e">
        <f t="shared" si="305"/>
        <v>#VALUE!</v>
      </c>
    </row>
    <row r="19558" spans="1:13" x14ac:dyDescent="0.25">
      <c r="A19558" s="72" t="s">
        <v>2951</v>
      </c>
      <c r="B19558" s="72">
        <v>308302</v>
      </c>
      <c r="C19558" s="72" t="s">
        <v>1940</v>
      </c>
      <c r="D19558" s="72">
        <v>100</v>
      </c>
      <c r="E19558" s="72">
        <v>192</v>
      </c>
      <c r="F19558" s="72">
        <v>0</v>
      </c>
      <c r="G19558" s="72">
        <v>1</v>
      </c>
      <c r="H19558" s="72" t="s">
        <v>536</v>
      </c>
      <c r="I19558" s="72">
        <v>20141125</v>
      </c>
      <c r="J19558" s="72" t="s">
        <v>2</v>
      </c>
      <c r="K19558" s="72" t="s">
        <v>7673</v>
      </c>
      <c r="L19558" s="12" t="e">
        <f>VLOOKUP(B19558,Doses!A:C,3,FALSE)</f>
        <v>#N/A</v>
      </c>
      <c r="M19558" s="44" t="e">
        <f t="shared" si="305"/>
        <v>#VALUE!</v>
      </c>
    </row>
    <row r="19559" spans="1:13" x14ac:dyDescent="0.25">
      <c r="A19559" s="72" t="s">
        <v>2951</v>
      </c>
      <c r="B19559" s="72">
        <v>308302</v>
      </c>
      <c r="C19559" s="72" t="s">
        <v>1940</v>
      </c>
      <c r="D19559" s="72">
        <v>100</v>
      </c>
      <c r="E19559" s="72">
        <v>192</v>
      </c>
      <c r="F19559" s="72">
        <v>0</v>
      </c>
      <c r="G19559" s="72">
        <v>1</v>
      </c>
      <c r="H19559" s="72" t="s">
        <v>536</v>
      </c>
      <c r="I19559" s="72">
        <v>20141125</v>
      </c>
      <c r="J19559" s="72" t="s">
        <v>2</v>
      </c>
      <c r="K19559" s="72" t="s">
        <v>7673</v>
      </c>
      <c r="L19559" s="12" t="e">
        <f>VLOOKUP(B19559,Doses!A:C,3,FALSE)</f>
        <v>#N/A</v>
      </c>
      <c r="M19559" s="44" t="e">
        <f t="shared" si="305"/>
        <v>#VALUE!</v>
      </c>
    </row>
    <row r="19560" spans="1:13" x14ac:dyDescent="0.25">
      <c r="A19560" s="72" t="s">
        <v>2952</v>
      </c>
      <c r="B19560" s="72">
        <v>220047</v>
      </c>
      <c r="C19560" s="72" t="s">
        <v>6376</v>
      </c>
      <c r="D19560" s="72">
        <v>30</v>
      </c>
      <c r="E19560" s="72">
        <v>600</v>
      </c>
      <c r="F19560" s="72">
        <v>0</v>
      </c>
      <c r="G19560" s="72">
        <v>1</v>
      </c>
      <c r="H19560" s="72" t="s">
        <v>536</v>
      </c>
      <c r="I19560" s="72" t="s">
        <v>9141</v>
      </c>
      <c r="J19560" s="72" t="s">
        <v>3848</v>
      </c>
      <c r="K19560" s="72" t="s">
        <v>7222</v>
      </c>
      <c r="L19560" s="12" t="e">
        <f>VLOOKUP(B19560,Doses!A:C,3,FALSE)</f>
        <v>#N/A</v>
      </c>
      <c r="M19560" s="44" t="e">
        <f t="shared" si="305"/>
        <v>#VALUE!</v>
      </c>
    </row>
    <row r="19561" spans="1:13" x14ac:dyDescent="0.25">
      <c r="A19561" s="72" t="s">
        <v>2953</v>
      </c>
      <c r="B19561" s="72">
        <v>224102</v>
      </c>
      <c r="C19561" s="72" t="s">
        <v>7883</v>
      </c>
      <c r="D19561" s="72">
        <v>60</v>
      </c>
      <c r="E19561" s="72">
        <v>3038</v>
      </c>
      <c r="F19561" s="72">
        <v>0</v>
      </c>
      <c r="G19561" s="72">
        <v>1</v>
      </c>
      <c r="H19561" s="72" t="s">
        <v>536</v>
      </c>
      <c r="I19561" s="72" t="s">
        <v>8309</v>
      </c>
      <c r="J19561" s="72" t="s">
        <v>3848</v>
      </c>
      <c r="K19561" s="72" t="s">
        <v>7222</v>
      </c>
      <c r="L19561" s="12" t="e">
        <f>VLOOKUP(B19561,Doses!A:C,3,FALSE)</f>
        <v>#N/A</v>
      </c>
      <c r="M19561" s="44" t="e">
        <f t="shared" si="305"/>
        <v>#VALUE!</v>
      </c>
    </row>
    <row r="19562" spans="1:13" x14ac:dyDescent="0.25">
      <c r="A19562" s="72" t="s">
        <v>2954</v>
      </c>
      <c r="B19562" s="72">
        <v>155360</v>
      </c>
      <c r="C19562" s="72" t="s">
        <v>558</v>
      </c>
      <c r="D19562" s="72">
        <v>25</v>
      </c>
      <c r="E19562" s="72">
        <v>1080</v>
      </c>
      <c r="F19562" s="72">
        <v>0</v>
      </c>
      <c r="G19562" s="72">
        <v>1</v>
      </c>
      <c r="H19562" s="72" t="s">
        <v>536</v>
      </c>
      <c r="I19562" s="72" t="s">
        <v>8837</v>
      </c>
      <c r="J19562" s="72" t="s">
        <v>3848</v>
      </c>
      <c r="K19562" s="72" t="s">
        <v>7259</v>
      </c>
      <c r="L19562" s="12" t="e">
        <f>VLOOKUP(B19562,Doses!A:C,3,FALSE)</f>
        <v>#N/A</v>
      </c>
      <c r="M19562" s="44" t="e">
        <f t="shared" si="305"/>
        <v>#VALUE!</v>
      </c>
    </row>
    <row r="19563" spans="1:13" x14ac:dyDescent="0.25">
      <c r="A19563" s="72" t="s">
        <v>2955</v>
      </c>
      <c r="B19563" s="72">
        <v>155360</v>
      </c>
      <c r="C19563" s="72" t="s">
        <v>558</v>
      </c>
      <c r="D19563" s="72">
        <v>25</v>
      </c>
      <c r="E19563" s="72">
        <v>1080</v>
      </c>
      <c r="F19563" s="72">
        <v>0</v>
      </c>
      <c r="G19563" s="72">
        <v>1</v>
      </c>
      <c r="H19563" s="72" t="s">
        <v>536</v>
      </c>
      <c r="I19563" s="72" t="s">
        <v>8839</v>
      </c>
      <c r="J19563" s="72" t="s">
        <v>3848</v>
      </c>
      <c r="K19563" s="72" t="s">
        <v>7225</v>
      </c>
      <c r="L19563" s="12" t="e">
        <f>VLOOKUP(B19563,Doses!A:C,3,FALSE)</f>
        <v>#N/A</v>
      </c>
      <c r="M19563" s="44" t="e">
        <f t="shared" si="305"/>
        <v>#VALUE!</v>
      </c>
    </row>
    <row r="19564" spans="1:13" x14ac:dyDescent="0.25">
      <c r="A19564" s="72" t="s">
        <v>2956</v>
      </c>
      <c r="B19564" s="72">
        <v>220185</v>
      </c>
      <c r="C19564" s="72" t="s">
        <v>110</v>
      </c>
      <c r="D19564" s="72">
        <v>1000</v>
      </c>
      <c r="E19564" s="72">
        <v>188</v>
      </c>
      <c r="F19564" s="72">
        <v>0</v>
      </c>
      <c r="G19564" s="72">
        <v>1</v>
      </c>
      <c r="H19564" s="72" t="s">
        <v>536</v>
      </c>
      <c r="I19564" s="72">
        <v>12415</v>
      </c>
      <c r="J19564" s="72" t="s">
        <v>2</v>
      </c>
      <c r="K19564" s="72" t="s">
        <v>7250</v>
      </c>
      <c r="L19564" s="12" t="e">
        <f>VLOOKUP(B19564,Doses!A:C,3,FALSE)</f>
        <v>#N/A</v>
      </c>
      <c r="M19564" s="44" t="e">
        <f t="shared" si="305"/>
        <v>#VALUE!</v>
      </c>
    </row>
    <row r="19565" spans="1:13" x14ac:dyDescent="0.25">
      <c r="A19565" s="72" t="s">
        <v>2956</v>
      </c>
      <c r="B19565" s="72">
        <v>220185</v>
      </c>
      <c r="C19565" s="72" t="s">
        <v>110</v>
      </c>
      <c r="D19565" s="72">
        <v>1000</v>
      </c>
      <c r="E19565" s="72">
        <v>186</v>
      </c>
      <c r="F19565" s="72">
        <v>0</v>
      </c>
      <c r="G19565" s="72">
        <v>1</v>
      </c>
      <c r="H19565" s="72" t="s">
        <v>536</v>
      </c>
      <c r="I19565" s="72">
        <v>12515</v>
      </c>
      <c r="J19565" s="72" t="s">
        <v>2</v>
      </c>
      <c r="K19565" s="72" t="s">
        <v>7250</v>
      </c>
      <c r="L19565" s="12" t="e">
        <f>VLOOKUP(B19565,Doses!A:C,3,FALSE)</f>
        <v>#N/A</v>
      </c>
      <c r="M19565" s="44" t="e">
        <f t="shared" si="305"/>
        <v>#VALUE!</v>
      </c>
    </row>
    <row r="19566" spans="1:13" x14ac:dyDescent="0.25">
      <c r="A19566" s="72" t="s">
        <v>2957</v>
      </c>
      <c r="B19566" s="72">
        <v>224316</v>
      </c>
      <c r="C19566" s="72" t="s">
        <v>712</v>
      </c>
      <c r="D19566" s="72">
        <v>60</v>
      </c>
      <c r="E19566" s="72">
        <v>1512</v>
      </c>
      <c r="F19566" s="72">
        <v>0</v>
      </c>
      <c r="G19566" s="72">
        <v>1</v>
      </c>
      <c r="H19566" s="72" t="s">
        <v>536</v>
      </c>
      <c r="I19566" s="72" t="s">
        <v>7976</v>
      </c>
      <c r="J19566" s="72" t="s">
        <v>3848</v>
      </c>
      <c r="K19566" s="72" t="s">
        <v>7242</v>
      </c>
      <c r="L19566" s="12" t="e">
        <f>VLOOKUP(B19566,Doses!A:C,3,FALSE)</f>
        <v>#N/A</v>
      </c>
      <c r="M19566" s="44" t="e">
        <f t="shared" si="305"/>
        <v>#VALUE!</v>
      </c>
    </row>
    <row r="19567" spans="1:13" x14ac:dyDescent="0.25">
      <c r="A19567" s="72" t="s">
        <v>2957</v>
      </c>
      <c r="B19567" s="72">
        <v>224316</v>
      </c>
      <c r="C19567" s="72" t="s">
        <v>712</v>
      </c>
      <c r="D19567" s="72">
        <v>60</v>
      </c>
      <c r="E19567" s="72">
        <v>1512</v>
      </c>
      <c r="F19567" s="72">
        <v>0</v>
      </c>
      <c r="G19567" s="72">
        <v>1</v>
      </c>
      <c r="H19567" s="72" t="s">
        <v>536</v>
      </c>
      <c r="I19567" s="72" t="s">
        <v>7976</v>
      </c>
      <c r="J19567" s="72" t="s">
        <v>3848</v>
      </c>
      <c r="K19567" s="72" t="s">
        <v>7242</v>
      </c>
      <c r="L19567" s="12" t="e">
        <f>VLOOKUP(B19567,Doses!A:C,3,FALSE)</f>
        <v>#N/A</v>
      </c>
      <c r="M19567" s="44" t="e">
        <f t="shared" si="305"/>
        <v>#VALUE!</v>
      </c>
    </row>
    <row r="19568" spans="1:13" x14ac:dyDescent="0.25">
      <c r="A19568" s="72" t="s">
        <v>2958</v>
      </c>
      <c r="B19568" s="72">
        <v>302620</v>
      </c>
      <c r="C19568" s="72" t="s">
        <v>1861</v>
      </c>
      <c r="D19568" s="72">
        <v>100</v>
      </c>
      <c r="E19568" s="72">
        <v>120</v>
      </c>
      <c r="F19568" s="72">
        <v>0</v>
      </c>
      <c r="G19568" s="72">
        <v>1</v>
      </c>
      <c r="H19568" s="72" t="s">
        <v>536</v>
      </c>
      <c r="I19568" s="72" t="s">
        <v>7683</v>
      </c>
      <c r="J19568" s="72" t="s">
        <v>2</v>
      </c>
      <c r="K19568" s="72" t="s">
        <v>7332</v>
      </c>
      <c r="L19568" s="12" t="e">
        <f>VLOOKUP(B19568,Doses!A:C,3,FALSE)</f>
        <v>#N/A</v>
      </c>
      <c r="M19568" s="44" t="e">
        <f t="shared" si="305"/>
        <v>#VALUE!</v>
      </c>
    </row>
    <row r="19569" spans="1:13" x14ac:dyDescent="0.25">
      <c r="A19569" s="72" t="s">
        <v>2958</v>
      </c>
      <c r="B19569" s="72">
        <v>224316</v>
      </c>
      <c r="C19569" s="72" t="s">
        <v>712</v>
      </c>
      <c r="D19569" s="72">
        <v>60</v>
      </c>
      <c r="E19569" s="72">
        <v>588</v>
      </c>
      <c r="F19569" s="72">
        <v>0</v>
      </c>
      <c r="G19569" s="72">
        <v>1</v>
      </c>
      <c r="H19569" s="72" t="s">
        <v>536</v>
      </c>
      <c r="I19569" s="72" t="s">
        <v>7977</v>
      </c>
      <c r="J19569" s="72" t="s">
        <v>3848</v>
      </c>
      <c r="K19569" s="72" t="s">
        <v>7242</v>
      </c>
      <c r="L19569" s="12" t="e">
        <f>VLOOKUP(B19569,Doses!A:C,3,FALSE)</f>
        <v>#N/A</v>
      </c>
      <c r="M19569" s="44" t="e">
        <f t="shared" si="305"/>
        <v>#VALUE!</v>
      </c>
    </row>
    <row r="19570" spans="1:13" x14ac:dyDescent="0.25">
      <c r="A19570" s="72" t="s">
        <v>2959</v>
      </c>
      <c r="B19570" s="72">
        <v>220162</v>
      </c>
      <c r="C19570" s="72" t="s">
        <v>755</v>
      </c>
      <c r="D19570" s="72">
        <v>100</v>
      </c>
      <c r="E19570" s="72">
        <v>2160</v>
      </c>
      <c r="F19570" s="72">
        <v>0</v>
      </c>
      <c r="G19570" s="72">
        <v>1</v>
      </c>
      <c r="H19570" s="72" t="s">
        <v>536</v>
      </c>
      <c r="I19570" s="72" t="s">
        <v>8293</v>
      </c>
      <c r="J19570" s="72" t="s">
        <v>2</v>
      </c>
      <c r="K19570" s="72" t="s">
        <v>7227</v>
      </c>
      <c r="L19570" s="12" t="e">
        <f>VLOOKUP(B19570,Doses!A:C,3,FALSE)</f>
        <v>#N/A</v>
      </c>
      <c r="M19570" s="44" t="e">
        <f t="shared" si="305"/>
        <v>#VALUE!</v>
      </c>
    </row>
    <row r="19571" spans="1:13" x14ac:dyDescent="0.25">
      <c r="A19571" s="72" t="s">
        <v>2960</v>
      </c>
      <c r="B19571" s="72">
        <v>224316</v>
      </c>
      <c r="C19571" s="72" t="s">
        <v>712</v>
      </c>
      <c r="D19571" s="72">
        <v>60</v>
      </c>
      <c r="E19571" s="72">
        <v>1680</v>
      </c>
      <c r="F19571" s="72">
        <v>0</v>
      </c>
      <c r="G19571" s="72">
        <v>1</v>
      </c>
      <c r="H19571" s="72" t="s">
        <v>536</v>
      </c>
      <c r="I19571" s="72" t="s">
        <v>7969</v>
      </c>
      <c r="J19571" s="72" t="s">
        <v>3848</v>
      </c>
      <c r="K19571" s="72" t="s">
        <v>7242</v>
      </c>
      <c r="L19571" s="12" t="e">
        <f>VLOOKUP(B19571,Doses!A:C,3,FALSE)</f>
        <v>#N/A</v>
      </c>
      <c r="M19571" s="44" t="e">
        <f t="shared" si="305"/>
        <v>#VALUE!</v>
      </c>
    </row>
    <row r="19572" spans="1:13" x14ac:dyDescent="0.25">
      <c r="A19572" s="72" t="s">
        <v>2961</v>
      </c>
      <c r="B19572" s="72">
        <v>205068</v>
      </c>
      <c r="C19572" s="72" t="s">
        <v>5417</v>
      </c>
      <c r="D19572" s="72">
        <v>1</v>
      </c>
      <c r="E19572" s="72">
        <v>2500</v>
      </c>
      <c r="F19572" s="72">
        <v>0</v>
      </c>
      <c r="G19572" s="72">
        <v>1</v>
      </c>
      <c r="H19572" s="72" t="s">
        <v>536</v>
      </c>
      <c r="I19572" s="72" t="s">
        <v>8993</v>
      </c>
      <c r="J19572" s="72" t="s">
        <v>2</v>
      </c>
      <c r="K19572" s="72" t="s">
        <v>7236</v>
      </c>
      <c r="L19572" s="12" t="e">
        <f>VLOOKUP(B19572,Doses!A:C,3,FALSE)</f>
        <v>#N/A</v>
      </c>
      <c r="M19572" s="44" t="e">
        <f t="shared" si="305"/>
        <v>#VALUE!</v>
      </c>
    </row>
    <row r="19573" spans="1:13" x14ac:dyDescent="0.25">
      <c r="A19573" s="72" t="s">
        <v>2962</v>
      </c>
      <c r="B19573" s="72">
        <v>220185</v>
      </c>
      <c r="C19573" s="72" t="s">
        <v>110</v>
      </c>
      <c r="D19573" s="72">
        <v>1000</v>
      </c>
      <c r="E19573" s="72">
        <v>600</v>
      </c>
      <c r="F19573" s="72">
        <v>0</v>
      </c>
      <c r="G19573" s="72">
        <v>1</v>
      </c>
      <c r="H19573" s="72" t="s">
        <v>536</v>
      </c>
      <c r="I19573" s="72">
        <v>13515</v>
      </c>
      <c r="J19573" s="72" t="s">
        <v>2</v>
      </c>
      <c r="K19573" s="72" t="s">
        <v>7250</v>
      </c>
      <c r="L19573" s="12" t="e">
        <f>VLOOKUP(B19573,Doses!A:C,3,FALSE)</f>
        <v>#N/A</v>
      </c>
      <c r="M19573" s="44" t="e">
        <f t="shared" si="305"/>
        <v>#VALUE!</v>
      </c>
    </row>
    <row r="19574" spans="1:13" x14ac:dyDescent="0.25">
      <c r="A19574" s="72" t="s">
        <v>2963</v>
      </c>
      <c r="B19574" s="72">
        <v>205068</v>
      </c>
      <c r="C19574" s="72" t="s">
        <v>5417</v>
      </c>
      <c r="D19574" s="72">
        <v>1</v>
      </c>
      <c r="E19574" s="72">
        <v>2500</v>
      </c>
      <c r="F19574" s="72">
        <v>0</v>
      </c>
      <c r="G19574" s="72">
        <v>1</v>
      </c>
      <c r="H19574" s="72" t="s">
        <v>536</v>
      </c>
      <c r="I19574" s="72" t="s">
        <v>8560</v>
      </c>
      <c r="J19574" s="72" t="s">
        <v>2</v>
      </c>
      <c r="K19574" s="72" t="s">
        <v>7250</v>
      </c>
      <c r="L19574" s="12" t="e">
        <f>VLOOKUP(B19574,Doses!A:C,3,FALSE)</f>
        <v>#N/A</v>
      </c>
      <c r="M19574" s="44" t="e">
        <f t="shared" si="305"/>
        <v>#VALUE!</v>
      </c>
    </row>
    <row r="19575" spans="1:13" x14ac:dyDescent="0.25">
      <c r="A19575" s="72" t="s">
        <v>2963</v>
      </c>
      <c r="B19575" s="72">
        <v>205068</v>
      </c>
      <c r="C19575" s="72" t="s">
        <v>5417</v>
      </c>
      <c r="D19575" s="72">
        <v>1</v>
      </c>
      <c r="E19575" s="72">
        <v>2500</v>
      </c>
      <c r="F19575" s="72">
        <v>0</v>
      </c>
      <c r="G19575" s="72">
        <v>1</v>
      </c>
      <c r="H19575" s="72" t="s">
        <v>536</v>
      </c>
      <c r="I19575" s="72" t="s">
        <v>8560</v>
      </c>
      <c r="J19575" s="72" t="s">
        <v>2</v>
      </c>
      <c r="K19575" s="72" t="s">
        <v>7250</v>
      </c>
      <c r="L19575" s="12" t="e">
        <f>VLOOKUP(B19575,Doses!A:C,3,FALSE)</f>
        <v>#N/A</v>
      </c>
      <c r="M19575" s="44" t="e">
        <f t="shared" si="305"/>
        <v>#VALUE!</v>
      </c>
    </row>
    <row r="19576" spans="1:13" x14ac:dyDescent="0.25">
      <c r="A19576" s="72" t="s">
        <v>2964</v>
      </c>
      <c r="B19576" s="72">
        <v>220047</v>
      </c>
      <c r="C19576" s="72" t="s">
        <v>6376</v>
      </c>
      <c r="D19576" s="72">
        <v>30</v>
      </c>
      <c r="E19576" s="72">
        <v>600</v>
      </c>
      <c r="F19576" s="72">
        <v>0</v>
      </c>
      <c r="G19576" s="72">
        <v>1</v>
      </c>
      <c r="H19576" s="72" t="s">
        <v>536</v>
      </c>
      <c r="I19576" s="72" t="s">
        <v>9019</v>
      </c>
      <c r="J19576" s="72" t="s">
        <v>3848</v>
      </c>
      <c r="K19576" s="72" t="s">
        <v>7222</v>
      </c>
      <c r="L19576" s="12" t="e">
        <f>VLOOKUP(B19576,Doses!A:C,3,FALSE)</f>
        <v>#N/A</v>
      </c>
      <c r="M19576" s="44" t="e">
        <f t="shared" si="305"/>
        <v>#VALUE!</v>
      </c>
    </row>
    <row r="19577" spans="1:13" x14ac:dyDescent="0.25">
      <c r="A19577" s="72" t="s">
        <v>2965</v>
      </c>
      <c r="B19577" s="72">
        <v>220188</v>
      </c>
      <c r="C19577" s="72" t="s">
        <v>560</v>
      </c>
      <c r="D19577" s="72">
        <v>1000</v>
      </c>
      <c r="E19577" s="72">
        <v>320</v>
      </c>
      <c r="F19577" s="72">
        <v>0</v>
      </c>
      <c r="G19577" s="72">
        <v>1</v>
      </c>
      <c r="H19577" s="72" t="s">
        <v>536</v>
      </c>
      <c r="I19577" s="72" t="s">
        <v>7770</v>
      </c>
      <c r="J19577" s="72" t="s">
        <v>3848</v>
      </c>
      <c r="K19577" s="72" t="s">
        <v>7234</v>
      </c>
      <c r="L19577" s="12" t="e">
        <f>VLOOKUP(B19577,Doses!A:C,3,FALSE)</f>
        <v>#N/A</v>
      </c>
      <c r="M19577" s="44" t="e">
        <f t="shared" si="305"/>
        <v>#VALUE!</v>
      </c>
    </row>
    <row r="19578" spans="1:13" x14ac:dyDescent="0.25">
      <c r="A19578" s="72" t="s">
        <v>2966</v>
      </c>
      <c r="B19578" s="72">
        <v>220162</v>
      </c>
      <c r="C19578" s="72" t="s">
        <v>755</v>
      </c>
      <c r="D19578" s="72">
        <v>100</v>
      </c>
      <c r="E19578" s="72">
        <v>2160</v>
      </c>
      <c r="F19578" s="72">
        <v>0</v>
      </c>
      <c r="G19578" s="72">
        <v>1</v>
      </c>
      <c r="H19578" s="72" t="s">
        <v>536</v>
      </c>
      <c r="I19578" s="72" t="s">
        <v>8293</v>
      </c>
      <c r="J19578" s="72" t="s">
        <v>2</v>
      </c>
      <c r="K19578" s="72" t="s">
        <v>7227</v>
      </c>
      <c r="L19578" s="12" t="e">
        <f>VLOOKUP(B19578,Doses!A:C,3,FALSE)</f>
        <v>#N/A</v>
      </c>
      <c r="M19578" s="44" t="e">
        <f t="shared" si="305"/>
        <v>#VALUE!</v>
      </c>
    </row>
    <row r="19579" spans="1:13" x14ac:dyDescent="0.25">
      <c r="A19579" s="72" t="s">
        <v>2967</v>
      </c>
      <c r="B19579" s="72">
        <v>205068</v>
      </c>
      <c r="C19579" s="72" t="s">
        <v>5417</v>
      </c>
      <c r="D19579" s="72">
        <v>1</v>
      </c>
      <c r="E19579" s="72">
        <v>2500</v>
      </c>
      <c r="F19579" s="72">
        <v>0</v>
      </c>
      <c r="G19579" s="72">
        <v>1</v>
      </c>
      <c r="H19579" s="72" t="s">
        <v>536</v>
      </c>
      <c r="I19579" s="72" t="s">
        <v>9059</v>
      </c>
      <c r="J19579" s="72" t="s">
        <v>2</v>
      </c>
      <c r="K19579" s="72" t="s">
        <v>7236</v>
      </c>
      <c r="L19579" s="12" t="e">
        <f>VLOOKUP(B19579,Doses!A:C,3,FALSE)</f>
        <v>#N/A</v>
      </c>
      <c r="M19579" s="44" t="e">
        <f t="shared" si="305"/>
        <v>#VALUE!</v>
      </c>
    </row>
    <row r="19580" spans="1:13" x14ac:dyDescent="0.25">
      <c r="A19580" s="72" t="s">
        <v>2968</v>
      </c>
      <c r="B19580" s="72">
        <v>220162</v>
      </c>
      <c r="C19580" s="72" t="s">
        <v>755</v>
      </c>
      <c r="D19580" s="72">
        <v>100</v>
      </c>
      <c r="E19580" s="72">
        <v>2160</v>
      </c>
      <c r="F19580" s="72">
        <v>0</v>
      </c>
      <c r="G19580" s="72">
        <v>1</v>
      </c>
      <c r="H19580" s="72" t="s">
        <v>536</v>
      </c>
      <c r="I19580" s="72" t="s">
        <v>8299</v>
      </c>
      <c r="J19580" s="72" t="s">
        <v>2</v>
      </c>
      <c r="K19580" s="72" t="s">
        <v>7227</v>
      </c>
      <c r="L19580" s="12" t="e">
        <f>VLOOKUP(B19580,Doses!A:C,3,FALSE)</f>
        <v>#N/A</v>
      </c>
      <c r="M19580" s="44" t="e">
        <f t="shared" si="305"/>
        <v>#VALUE!</v>
      </c>
    </row>
    <row r="19581" spans="1:13" x14ac:dyDescent="0.25">
      <c r="A19581" s="72" t="s">
        <v>2969</v>
      </c>
      <c r="B19581" s="72">
        <v>220460</v>
      </c>
      <c r="C19581" s="72" t="s">
        <v>22</v>
      </c>
      <c r="D19581" s="72">
        <v>1000</v>
      </c>
      <c r="E19581" s="72">
        <v>235</v>
      </c>
      <c r="F19581" s="72">
        <v>0</v>
      </c>
      <c r="G19581" s="72">
        <v>1</v>
      </c>
      <c r="H19581" s="72" t="s">
        <v>536</v>
      </c>
      <c r="I19581" s="72">
        <v>27415</v>
      </c>
      <c r="J19581" s="72" t="s">
        <v>2</v>
      </c>
      <c r="K19581" s="72" t="s">
        <v>7236</v>
      </c>
      <c r="L19581" s="12" t="e">
        <f>VLOOKUP(B19581,Doses!A:C,3,FALSE)</f>
        <v>#N/A</v>
      </c>
      <c r="M19581" s="44" t="e">
        <f t="shared" si="305"/>
        <v>#VALUE!</v>
      </c>
    </row>
    <row r="19582" spans="1:13" x14ac:dyDescent="0.25">
      <c r="A19582" s="72" t="s">
        <v>2969</v>
      </c>
      <c r="B19582" s="72">
        <v>220460</v>
      </c>
      <c r="C19582" s="72" t="s">
        <v>22</v>
      </c>
      <c r="D19582" s="72">
        <v>1000</v>
      </c>
      <c r="E19582" s="72">
        <v>560</v>
      </c>
      <c r="F19582" s="72">
        <v>0</v>
      </c>
      <c r="G19582" s="72">
        <v>1</v>
      </c>
      <c r="H19582" s="72" t="s">
        <v>536</v>
      </c>
      <c r="I19582" s="72">
        <v>27415</v>
      </c>
      <c r="J19582" s="72" t="s">
        <v>2</v>
      </c>
      <c r="K19582" s="72" t="s">
        <v>7236</v>
      </c>
      <c r="L19582" s="12" t="e">
        <f>VLOOKUP(B19582,Doses!A:C,3,FALSE)</f>
        <v>#N/A</v>
      </c>
      <c r="M19582" s="44" t="e">
        <f t="shared" si="305"/>
        <v>#VALUE!</v>
      </c>
    </row>
    <row r="19583" spans="1:13" x14ac:dyDescent="0.25">
      <c r="A19583" s="72" t="s">
        <v>2970</v>
      </c>
      <c r="B19583" s="72">
        <v>224430</v>
      </c>
      <c r="C19583" s="72" t="s">
        <v>42</v>
      </c>
      <c r="D19583" s="72">
        <v>60</v>
      </c>
      <c r="E19583" s="72">
        <v>120</v>
      </c>
      <c r="F19583" s="72">
        <v>0</v>
      </c>
      <c r="G19583" s="72">
        <v>1</v>
      </c>
      <c r="H19583" s="72" t="s">
        <v>536</v>
      </c>
      <c r="I19583" s="72">
        <v>3000090</v>
      </c>
      <c r="J19583" s="72" t="s">
        <v>2</v>
      </c>
      <c r="K19583" s="72" t="s">
        <v>7252</v>
      </c>
      <c r="L19583" s="12" t="e">
        <f>VLOOKUP(B19583,Doses!A:C,3,FALSE)</f>
        <v>#N/A</v>
      </c>
      <c r="M19583" s="44" t="e">
        <f t="shared" si="305"/>
        <v>#VALUE!</v>
      </c>
    </row>
    <row r="19584" spans="1:13" x14ac:dyDescent="0.25">
      <c r="A19584" s="72" t="s">
        <v>2970</v>
      </c>
      <c r="B19584" s="72">
        <v>224915</v>
      </c>
      <c r="C19584" s="72" t="s">
        <v>549</v>
      </c>
      <c r="D19584" s="72">
        <v>30</v>
      </c>
      <c r="E19584" s="72">
        <v>2592</v>
      </c>
      <c r="F19584" s="72">
        <v>0</v>
      </c>
      <c r="G19584" s="72">
        <v>1</v>
      </c>
      <c r="H19584" s="72" t="s">
        <v>536</v>
      </c>
      <c r="I19584" s="72">
        <v>3034510</v>
      </c>
      <c r="J19584" s="72" t="s">
        <v>3848</v>
      </c>
      <c r="K19584" s="72" t="s">
        <v>7224</v>
      </c>
      <c r="L19584" s="12" t="e">
        <f>VLOOKUP(B19584,Doses!A:C,3,FALSE)</f>
        <v>#N/A</v>
      </c>
      <c r="M19584" s="44" t="e">
        <f t="shared" si="305"/>
        <v>#VALUE!</v>
      </c>
    </row>
    <row r="19585" spans="1:13" x14ac:dyDescent="0.25">
      <c r="A19585" s="72" t="s">
        <v>2971</v>
      </c>
      <c r="B19585" s="72">
        <v>220415</v>
      </c>
      <c r="C19585" s="72" t="s">
        <v>1095</v>
      </c>
      <c r="D19585" s="72">
        <v>1000</v>
      </c>
      <c r="E19585" s="72">
        <v>1500</v>
      </c>
      <c r="F19585" s="72">
        <v>0</v>
      </c>
      <c r="G19585" s="72">
        <v>1</v>
      </c>
      <c r="H19585" s="72" t="s">
        <v>536</v>
      </c>
      <c r="I19585" s="72" t="s">
        <v>8819</v>
      </c>
      <c r="J19585" s="72" t="s">
        <v>2</v>
      </c>
      <c r="K19585" s="72" t="s">
        <v>7332</v>
      </c>
      <c r="L19585" s="12" t="e">
        <f>VLOOKUP(B19585,Doses!A:C,3,FALSE)</f>
        <v>#N/A</v>
      </c>
      <c r="M19585" s="44" t="e">
        <f t="shared" si="305"/>
        <v>#VALUE!</v>
      </c>
    </row>
    <row r="19586" spans="1:13" x14ac:dyDescent="0.25">
      <c r="A19586" s="72" t="s">
        <v>2972</v>
      </c>
      <c r="B19586" s="72">
        <v>220415</v>
      </c>
      <c r="C19586" s="72" t="s">
        <v>1095</v>
      </c>
      <c r="D19586" s="72">
        <v>1000</v>
      </c>
      <c r="E19586" s="72">
        <v>59</v>
      </c>
      <c r="F19586" s="72">
        <v>0</v>
      </c>
      <c r="G19586" s="72">
        <v>1</v>
      </c>
      <c r="H19586" s="72" t="s">
        <v>536</v>
      </c>
      <c r="I19586" s="72" t="s">
        <v>7559</v>
      </c>
      <c r="J19586" s="72" t="s">
        <v>2</v>
      </c>
      <c r="K19586" s="72" t="s">
        <v>7218</v>
      </c>
      <c r="L19586" s="12" t="e">
        <f>VLOOKUP(B19586,Doses!A:C,3,FALSE)</f>
        <v>#N/A</v>
      </c>
      <c r="M19586" s="44" t="e">
        <f t="shared" ref="M19586:M19649" si="306">K19586*1</f>
        <v>#VALUE!</v>
      </c>
    </row>
    <row r="19587" spans="1:13" x14ac:dyDescent="0.25">
      <c r="A19587" s="72" t="s">
        <v>2972</v>
      </c>
      <c r="B19587" s="72">
        <v>220415</v>
      </c>
      <c r="C19587" s="72" t="s">
        <v>1095</v>
      </c>
      <c r="D19587" s="72">
        <v>1000</v>
      </c>
      <c r="E19587" s="72">
        <v>1141</v>
      </c>
      <c r="F19587" s="72">
        <v>0</v>
      </c>
      <c r="G19587" s="72">
        <v>1</v>
      </c>
      <c r="H19587" s="72" t="s">
        <v>536</v>
      </c>
      <c r="I19587" s="72" t="s">
        <v>8818</v>
      </c>
      <c r="J19587" s="72" t="s">
        <v>2</v>
      </c>
      <c r="K19587" s="72" t="s">
        <v>7332</v>
      </c>
      <c r="L19587" s="12" t="e">
        <f>VLOOKUP(B19587,Doses!A:C,3,FALSE)</f>
        <v>#N/A</v>
      </c>
      <c r="M19587" s="44" t="e">
        <f t="shared" si="306"/>
        <v>#VALUE!</v>
      </c>
    </row>
    <row r="19588" spans="1:13" x14ac:dyDescent="0.25">
      <c r="A19588" s="72" t="s">
        <v>2973</v>
      </c>
      <c r="B19588" s="72">
        <v>224316</v>
      </c>
      <c r="C19588" s="72" t="s">
        <v>712</v>
      </c>
      <c r="D19588" s="72">
        <v>60</v>
      </c>
      <c r="E19588" s="72">
        <v>1680</v>
      </c>
      <c r="F19588" s="72">
        <v>0</v>
      </c>
      <c r="G19588" s="72">
        <v>1</v>
      </c>
      <c r="H19588" s="72" t="s">
        <v>536</v>
      </c>
      <c r="I19588" s="72" t="s">
        <v>7998</v>
      </c>
      <c r="J19588" s="72" t="s">
        <v>3848</v>
      </c>
      <c r="K19588" s="72" t="s">
        <v>7242</v>
      </c>
      <c r="L19588" s="12" t="e">
        <f>VLOOKUP(B19588,Doses!A:C,3,FALSE)</f>
        <v>#N/A</v>
      </c>
      <c r="M19588" s="44" t="e">
        <f t="shared" si="306"/>
        <v>#VALUE!</v>
      </c>
    </row>
    <row r="19589" spans="1:13" x14ac:dyDescent="0.25">
      <c r="A19589" s="72" t="s">
        <v>2974</v>
      </c>
      <c r="B19589" s="72">
        <v>224102</v>
      </c>
      <c r="C19589" s="72" t="s">
        <v>7883</v>
      </c>
      <c r="D19589" s="72">
        <v>60</v>
      </c>
      <c r="E19589" s="72">
        <v>2880</v>
      </c>
      <c r="F19589" s="72">
        <v>0</v>
      </c>
      <c r="G19589" s="72">
        <v>1</v>
      </c>
      <c r="H19589" s="72" t="s">
        <v>536</v>
      </c>
      <c r="I19589" s="72" t="s">
        <v>8309</v>
      </c>
      <c r="J19589" s="72" t="s">
        <v>3848</v>
      </c>
      <c r="K19589" s="72" t="s">
        <v>7222</v>
      </c>
      <c r="L19589" s="12" t="e">
        <f>VLOOKUP(B19589,Doses!A:C,3,FALSE)</f>
        <v>#N/A</v>
      </c>
      <c r="M19589" s="44" t="e">
        <f t="shared" si="306"/>
        <v>#VALUE!</v>
      </c>
    </row>
    <row r="19590" spans="1:13" x14ac:dyDescent="0.25">
      <c r="A19590" s="72" t="s">
        <v>2975</v>
      </c>
      <c r="B19590" s="72">
        <v>220460</v>
      </c>
      <c r="C19590" s="72" t="s">
        <v>22</v>
      </c>
      <c r="D19590" s="72">
        <v>1000</v>
      </c>
      <c r="E19590" s="72">
        <v>210</v>
      </c>
      <c r="F19590" s="72">
        <v>0</v>
      </c>
      <c r="G19590" s="72">
        <v>1</v>
      </c>
      <c r="H19590" s="72" t="s">
        <v>536</v>
      </c>
      <c r="I19590" s="72">
        <v>33915</v>
      </c>
      <c r="J19590" s="72" t="s">
        <v>2</v>
      </c>
      <c r="K19590" s="72" t="s">
        <v>7236</v>
      </c>
      <c r="L19590" s="12" t="e">
        <f>VLOOKUP(B19590,Doses!A:C,3,FALSE)</f>
        <v>#N/A</v>
      </c>
      <c r="M19590" s="44" t="e">
        <f t="shared" si="306"/>
        <v>#VALUE!</v>
      </c>
    </row>
    <row r="19591" spans="1:13" x14ac:dyDescent="0.25">
      <c r="A19591" s="72" t="s">
        <v>2975</v>
      </c>
      <c r="B19591" s="72">
        <v>220460</v>
      </c>
      <c r="C19591" s="72" t="s">
        <v>22</v>
      </c>
      <c r="D19591" s="72">
        <v>1000</v>
      </c>
      <c r="E19591" s="72">
        <v>560</v>
      </c>
      <c r="F19591" s="72">
        <v>0</v>
      </c>
      <c r="G19591" s="72">
        <v>1</v>
      </c>
      <c r="H19591" s="72" t="s">
        <v>536</v>
      </c>
      <c r="I19591" s="72">
        <v>33915</v>
      </c>
      <c r="J19591" s="72" t="s">
        <v>2</v>
      </c>
      <c r="K19591" s="72" t="s">
        <v>7236</v>
      </c>
      <c r="L19591" s="12" t="e">
        <f>VLOOKUP(B19591,Doses!A:C,3,FALSE)</f>
        <v>#N/A</v>
      </c>
      <c r="M19591" s="44" t="e">
        <f t="shared" si="306"/>
        <v>#VALUE!</v>
      </c>
    </row>
    <row r="19592" spans="1:13" x14ac:dyDescent="0.25">
      <c r="A19592" s="72" t="s">
        <v>2976</v>
      </c>
      <c r="B19592" s="72">
        <v>224915</v>
      </c>
      <c r="C19592" s="72" t="s">
        <v>549</v>
      </c>
      <c r="D19592" s="72">
        <v>30</v>
      </c>
      <c r="E19592" s="72">
        <v>2592</v>
      </c>
      <c r="F19592" s="72">
        <v>0</v>
      </c>
      <c r="G19592" s="72">
        <v>1</v>
      </c>
      <c r="H19592" s="72" t="s">
        <v>536</v>
      </c>
      <c r="I19592" s="72">
        <v>3034556</v>
      </c>
      <c r="J19592" s="72" t="s">
        <v>3848</v>
      </c>
      <c r="K19592" s="72" t="s">
        <v>7224</v>
      </c>
      <c r="L19592" s="12" t="e">
        <f>VLOOKUP(B19592,Doses!A:C,3,FALSE)</f>
        <v>#N/A</v>
      </c>
      <c r="M19592" s="44" t="e">
        <f t="shared" si="306"/>
        <v>#VALUE!</v>
      </c>
    </row>
    <row r="19593" spans="1:13" x14ac:dyDescent="0.25">
      <c r="A19593" s="72" t="s">
        <v>2977</v>
      </c>
      <c r="B19593" s="72">
        <v>220188</v>
      </c>
      <c r="C19593" s="72" t="s">
        <v>560</v>
      </c>
      <c r="D19593" s="72">
        <v>1000</v>
      </c>
      <c r="E19593" s="72">
        <v>320</v>
      </c>
      <c r="F19593" s="72">
        <v>0</v>
      </c>
      <c r="G19593" s="72">
        <v>1</v>
      </c>
      <c r="H19593" s="72" t="s">
        <v>536</v>
      </c>
      <c r="I19593" s="72" t="s">
        <v>7778</v>
      </c>
      <c r="J19593" s="72" t="s">
        <v>3848</v>
      </c>
      <c r="K19593" s="72" t="s">
        <v>7240</v>
      </c>
      <c r="L19593" s="12" t="e">
        <f>VLOOKUP(B19593,Doses!A:C,3,FALSE)</f>
        <v>#N/A</v>
      </c>
      <c r="M19593" s="44" t="e">
        <f t="shared" si="306"/>
        <v>#VALUE!</v>
      </c>
    </row>
    <row r="19594" spans="1:13" x14ac:dyDescent="0.25">
      <c r="A19594" s="72" t="s">
        <v>2978</v>
      </c>
      <c r="B19594" s="72">
        <v>220188</v>
      </c>
      <c r="C19594" s="72" t="s">
        <v>560</v>
      </c>
      <c r="D19594" s="72">
        <v>1000</v>
      </c>
      <c r="E19594" s="72">
        <v>320</v>
      </c>
      <c r="F19594" s="72">
        <v>0</v>
      </c>
      <c r="G19594" s="72">
        <v>1</v>
      </c>
      <c r="H19594" s="72" t="s">
        <v>536</v>
      </c>
      <c r="I19594" s="72" t="s">
        <v>7809</v>
      </c>
      <c r="J19594" s="72" t="s">
        <v>3848</v>
      </c>
      <c r="K19594" s="72" t="s">
        <v>7234</v>
      </c>
      <c r="L19594" s="12" t="e">
        <f>VLOOKUP(B19594,Doses!A:C,3,FALSE)</f>
        <v>#N/A</v>
      </c>
      <c r="M19594" s="44" t="e">
        <f t="shared" si="306"/>
        <v>#VALUE!</v>
      </c>
    </row>
    <row r="19595" spans="1:13" x14ac:dyDescent="0.25">
      <c r="A19595" s="72" t="s">
        <v>2979</v>
      </c>
      <c r="B19595" s="72">
        <v>205068</v>
      </c>
      <c r="C19595" s="72" t="s">
        <v>5417</v>
      </c>
      <c r="D19595" s="72">
        <v>1</v>
      </c>
      <c r="E19595" s="72">
        <v>2500</v>
      </c>
      <c r="F19595" s="72">
        <v>0</v>
      </c>
      <c r="G19595" s="72">
        <v>1</v>
      </c>
      <c r="H19595" s="72" t="s">
        <v>536</v>
      </c>
      <c r="I19595" s="72" t="s">
        <v>8986</v>
      </c>
      <c r="J19595" s="72" t="s">
        <v>2</v>
      </c>
      <c r="K19595" s="72" t="s">
        <v>7236</v>
      </c>
      <c r="L19595" s="12" t="e">
        <f>VLOOKUP(B19595,Doses!A:C,3,FALSE)</f>
        <v>#N/A</v>
      </c>
      <c r="M19595" s="44" t="e">
        <f t="shared" si="306"/>
        <v>#VALUE!</v>
      </c>
    </row>
    <row r="19596" spans="1:13" x14ac:dyDescent="0.25">
      <c r="A19596" s="72" t="s">
        <v>2980</v>
      </c>
      <c r="B19596" s="72">
        <v>205068</v>
      </c>
      <c r="C19596" s="72" t="s">
        <v>5417</v>
      </c>
      <c r="D19596" s="72">
        <v>1</v>
      </c>
      <c r="E19596" s="72">
        <v>2500</v>
      </c>
      <c r="F19596" s="72">
        <v>0</v>
      </c>
      <c r="G19596" s="72">
        <v>1</v>
      </c>
      <c r="H19596" s="72" t="s">
        <v>536</v>
      </c>
      <c r="I19596" s="72" t="s">
        <v>8986</v>
      </c>
      <c r="J19596" s="72" t="s">
        <v>2</v>
      </c>
      <c r="K19596" s="72" t="s">
        <v>7236</v>
      </c>
      <c r="L19596" s="12" t="e">
        <f>VLOOKUP(B19596,Doses!A:C,3,FALSE)</f>
        <v>#N/A</v>
      </c>
      <c r="M19596" s="44" t="e">
        <f t="shared" si="306"/>
        <v>#VALUE!</v>
      </c>
    </row>
    <row r="19597" spans="1:13" x14ac:dyDescent="0.25">
      <c r="A19597" s="72" t="s">
        <v>2981</v>
      </c>
      <c r="B19597" s="72">
        <v>224910</v>
      </c>
      <c r="C19597" s="72" t="s">
        <v>2272</v>
      </c>
      <c r="D19597" s="72">
        <v>60</v>
      </c>
      <c r="E19597" s="72">
        <v>3072</v>
      </c>
      <c r="F19597" s="72">
        <v>0</v>
      </c>
      <c r="G19597" s="72">
        <v>1</v>
      </c>
      <c r="H19597" s="72" t="s">
        <v>536</v>
      </c>
      <c r="I19597" s="72" t="s">
        <v>6444</v>
      </c>
      <c r="J19597" s="72" t="s">
        <v>3848</v>
      </c>
      <c r="K19597" s="72" t="s">
        <v>7227</v>
      </c>
      <c r="L19597" s="12" t="e">
        <f>VLOOKUP(B19597,Doses!A:C,3,FALSE)</f>
        <v>#N/A</v>
      </c>
      <c r="M19597" s="44" t="e">
        <f t="shared" si="306"/>
        <v>#VALUE!</v>
      </c>
    </row>
    <row r="19598" spans="1:13" x14ac:dyDescent="0.25">
      <c r="A19598" s="72" t="s">
        <v>2981</v>
      </c>
      <c r="B19598" s="72">
        <v>224910</v>
      </c>
      <c r="C19598" s="72" t="s">
        <v>2272</v>
      </c>
      <c r="D19598" s="72">
        <v>60</v>
      </c>
      <c r="E19598" s="72">
        <v>3072</v>
      </c>
      <c r="F19598" s="72">
        <v>0</v>
      </c>
      <c r="G19598" s="72">
        <v>1</v>
      </c>
      <c r="H19598" s="72" t="s">
        <v>536</v>
      </c>
      <c r="I19598" s="72" t="s">
        <v>6444</v>
      </c>
      <c r="J19598" s="72" t="s">
        <v>3848</v>
      </c>
      <c r="K19598" s="72" t="s">
        <v>7227</v>
      </c>
      <c r="L19598" s="12" t="e">
        <f>VLOOKUP(B19598,Doses!A:C,3,FALSE)</f>
        <v>#N/A</v>
      </c>
      <c r="M19598" s="44" t="e">
        <f t="shared" si="306"/>
        <v>#VALUE!</v>
      </c>
    </row>
    <row r="19599" spans="1:13" x14ac:dyDescent="0.25">
      <c r="A19599" s="72" t="s">
        <v>2982</v>
      </c>
      <c r="B19599" s="72">
        <v>220415</v>
      </c>
      <c r="C19599" s="72" t="s">
        <v>1095</v>
      </c>
      <c r="D19599" s="72">
        <v>1000</v>
      </c>
      <c r="E19599" s="72">
        <v>1000</v>
      </c>
      <c r="F19599" s="72">
        <v>0</v>
      </c>
      <c r="G19599" s="72">
        <v>1</v>
      </c>
      <c r="H19599" s="72" t="s">
        <v>536</v>
      </c>
      <c r="I19599" s="72" t="s">
        <v>7387</v>
      </c>
      <c r="J19599" s="72" t="s">
        <v>2</v>
      </c>
      <c r="K19599" s="72" t="s">
        <v>7212</v>
      </c>
      <c r="L19599" s="12" t="e">
        <f>VLOOKUP(B19599,Doses!A:C,3,FALSE)</f>
        <v>#N/A</v>
      </c>
      <c r="M19599" s="44" t="e">
        <f t="shared" si="306"/>
        <v>#VALUE!</v>
      </c>
    </row>
    <row r="19600" spans="1:13" x14ac:dyDescent="0.25">
      <c r="A19600" s="72" t="s">
        <v>2983</v>
      </c>
      <c r="B19600" s="72">
        <v>308302</v>
      </c>
      <c r="C19600" s="72" t="s">
        <v>1940</v>
      </c>
      <c r="D19600" s="72">
        <v>100</v>
      </c>
      <c r="E19600" s="72">
        <v>192</v>
      </c>
      <c r="F19600" s="72">
        <v>0</v>
      </c>
      <c r="G19600" s="72">
        <v>1</v>
      </c>
      <c r="H19600" s="72" t="s">
        <v>536</v>
      </c>
      <c r="I19600" s="72">
        <v>20141005</v>
      </c>
      <c r="J19600" s="72" t="s">
        <v>2</v>
      </c>
      <c r="K19600" s="72">
        <v>43595</v>
      </c>
      <c r="L19600" s="12" t="e">
        <f>VLOOKUP(B19600,Doses!A:C,3,FALSE)</f>
        <v>#N/A</v>
      </c>
      <c r="M19600" s="44">
        <f t="shared" si="306"/>
        <v>43595</v>
      </c>
    </row>
    <row r="19601" spans="1:13" x14ac:dyDescent="0.25">
      <c r="A19601" s="72" t="s">
        <v>2984</v>
      </c>
      <c r="B19601" s="72">
        <v>308310</v>
      </c>
      <c r="C19601" s="72" t="s">
        <v>1898</v>
      </c>
      <c r="D19601" s="72">
        <v>100</v>
      </c>
      <c r="E19601" s="72">
        <v>144</v>
      </c>
      <c r="F19601" s="72">
        <v>0</v>
      </c>
      <c r="G19601" s="72">
        <v>1</v>
      </c>
      <c r="H19601" s="72" t="s">
        <v>536</v>
      </c>
      <c r="I19601" s="72">
        <v>20150101</v>
      </c>
      <c r="J19601" s="72" t="s">
        <v>2</v>
      </c>
      <c r="K19601" s="72">
        <v>43831</v>
      </c>
      <c r="L19601" s="12" t="e">
        <f>VLOOKUP(B19601,Doses!A:C,3,FALSE)</f>
        <v>#N/A</v>
      </c>
      <c r="M19601" s="44">
        <f t="shared" si="306"/>
        <v>43831</v>
      </c>
    </row>
    <row r="19602" spans="1:13" x14ac:dyDescent="0.25">
      <c r="A19602" s="72" t="s">
        <v>2985</v>
      </c>
      <c r="B19602" s="72">
        <v>302095</v>
      </c>
      <c r="C19602" s="72" t="s">
        <v>537</v>
      </c>
      <c r="D19602" s="72">
        <v>50</v>
      </c>
      <c r="E19602" s="72">
        <v>150</v>
      </c>
      <c r="F19602" s="72">
        <v>0</v>
      </c>
      <c r="G19602" s="72">
        <v>1</v>
      </c>
      <c r="H19602" s="72" t="s">
        <v>536</v>
      </c>
      <c r="I19602" s="72" t="s">
        <v>7635</v>
      </c>
      <c r="J19602" s="72" t="s">
        <v>2</v>
      </c>
      <c r="K19602" s="72" t="s">
        <v>7332</v>
      </c>
      <c r="L19602" s="12" t="e">
        <f>VLOOKUP(B19602,Doses!A:C,3,FALSE)</f>
        <v>#N/A</v>
      </c>
      <c r="M19602" s="44" t="e">
        <f t="shared" si="306"/>
        <v>#VALUE!</v>
      </c>
    </row>
    <row r="19603" spans="1:13" x14ac:dyDescent="0.25">
      <c r="A19603" s="72" t="s">
        <v>2986</v>
      </c>
      <c r="B19603" s="72">
        <v>220460</v>
      </c>
      <c r="C19603" s="72" t="s">
        <v>22</v>
      </c>
      <c r="D19603" s="72">
        <v>1000</v>
      </c>
      <c r="E19603" s="72">
        <v>560</v>
      </c>
      <c r="F19603" s="72">
        <v>0</v>
      </c>
      <c r="G19603" s="72">
        <v>1</v>
      </c>
      <c r="H19603" s="72" t="s">
        <v>536</v>
      </c>
      <c r="I19603" s="72">
        <v>28315</v>
      </c>
      <c r="J19603" s="72" t="s">
        <v>2</v>
      </c>
      <c r="K19603" s="72" t="s">
        <v>7236</v>
      </c>
      <c r="L19603" s="12" t="e">
        <f>VLOOKUP(B19603,Doses!A:C,3,FALSE)</f>
        <v>#N/A</v>
      </c>
      <c r="M19603" s="44" t="e">
        <f t="shared" si="306"/>
        <v>#VALUE!</v>
      </c>
    </row>
    <row r="19604" spans="1:13" x14ac:dyDescent="0.25">
      <c r="A19604" s="72" t="s">
        <v>2987</v>
      </c>
      <c r="B19604" s="72">
        <v>220103</v>
      </c>
      <c r="C19604" s="72" t="s">
        <v>6219</v>
      </c>
      <c r="D19604" s="72">
        <v>1</v>
      </c>
      <c r="E19604" s="72">
        <v>3185</v>
      </c>
      <c r="F19604" s="72">
        <v>0</v>
      </c>
      <c r="G19604" s="72">
        <v>1</v>
      </c>
      <c r="H19604" s="72" t="s">
        <v>536</v>
      </c>
      <c r="I19604" s="72" t="s">
        <v>8769</v>
      </c>
      <c r="J19604" s="72" t="s">
        <v>3848</v>
      </c>
      <c r="K19604" s="72" t="s">
        <v>8700</v>
      </c>
      <c r="L19604" s="12" t="e">
        <f>VLOOKUP(B19604,Doses!A:C,3,FALSE)</f>
        <v>#N/A</v>
      </c>
      <c r="M19604" s="44" t="e">
        <f t="shared" si="306"/>
        <v>#VALUE!</v>
      </c>
    </row>
    <row r="19605" spans="1:13" x14ac:dyDescent="0.25">
      <c r="A19605" s="72" t="s">
        <v>2987</v>
      </c>
      <c r="B19605" s="72">
        <v>220103</v>
      </c>
      <c r="C19605" s="72" t="s">
        <v>6219</v>
      </c>
      <c r="D19605" s="72">
        <v>1</v>
      </c>
      <c r="E19605" s="72">
        <v>4000</v>
      </c>
      <c r="F19605" s="72">
        <v>0</v>
      </c>
      <c r="G19605" s="72">
        <v>1</v>
      </c>
      <c r="H19605" s="72" t="s">
        <v>536</v>
      </c>
      <c r="I19605" s="72" t="s">
        <v>8768</v>
      </c>
      <c r="J19605" s="72" t="s">
        <v>3848</v>
      </c>
      <c r="K19605" s="72" t="s">
        <v>8703</v>
      </c>
      <c r="L19605" s="12" t="e">
        <f>VLOOKUP(B19605,Doses!A:C,3,FALSE)</f>
        <v>#N/A</v>
      </c>
      <c r="M19605" s="44" t="e">
        <f t="shared" si="306"/>
        <v>#VALUE!</v>
      </c>
    </row>
    <row r="19606" spans="1:13" x14ac:dyDescent="0.25">
      <c r="A19606" s="72" t="s">
        <v>2988</v>
      </c>
      <c r="B19606" s="72">
        <v>308310</v>
      </c>
      <c r="C19606" s="72" t="s">
        <v>1898</v>
      </c>
      <c r="D19606" s="72">
        <v>100</v>
      </c>
      <c r="E19606" s="72">
        <v>144</v>
      </c>
      <c r="F19606" s="72">
        <v>0</v>
      </c>
      <c r="G19606" s="72">
        <v>1</v>
      </c>
      <c r="H19606" s="72" t="s">
        <v>536</v>
      </c>
      <c r="I19606" s="72">
        <v>20150101</v>
      </c>
      <c r="J19606" s="72" t="s">
        <v>2</v>
      </c>
      <c r="K19606" s="72">
        <v>43831</v>
      </c>
      <c r="L19606" s="12" t="e">
        <f>VLOOKUP(B19606,Doses!A:C,3,FALSE)</f>
        <v>#N/A</v>
      </c>
      <c r="M19606" s="44">
        <f t="shared" si="306"/>
        <v>43831</v>
      </c>
    </row>
    <row r="19607" spans="1:13" x14ac:dyDescent="0.25">
      <c r="A19607" s="72" t="s">
        <v>2989</v>
      </c>
      <c r="B19607" s="72">
        <v>308310</v>
      </c>
      <c r="C19607" s="72" t="s">
        <v>1898</v>
      </c>
      <c r="D19607" s="72">
        <v>100</v>
      </c>
      <c r="E19607" s="72">
        <v>144</v>
      </c>
      <c r="F19607" s="72">
        <v>0</v>
      </c>
      <c r="G19607" s="72">
        <v>1</v>
      </c>
      <c r="H19607" s="72" t="s">
        <v>536</v>
      </c>
      <c r="I19607" s="72">
        <v>20150101</v>
      </c>
      <c r="J19607" s="72" t="s">
        <v>2</v>
      </c>
      <c r="K19607" s="72">
        <v>43831</v>
      </c>
      <c r="L19607" s="12" t="e">
        <f>VLOOKUP(B19607,Doses!A:C,3,FALSE)</f>
        <v>#N/A</v>
      </c>
      <c r="M19607" s="44">
        <f t="shared" si="306"/>
        <v>43831</v>
      </c>
    </row>
    <row r="19608" spans="1:13" x14ac:dyDescent="0.25">
      <c r="A19608" s="72" t="s">
        <v>2990</v>
      </c>
      <c r="B19608" s="72">
        <v>224910</v>
      </c>
      <c r="C19608" s="72" t="s">
        <v>2272</v>
      </c>
      <c r="D19608" s="72">
        <v>60</v>
      </c>
      <c r="E19608" s="72">
        <v>3456</v>
      </c>
      <c r="F19608" s="72">
        <v>0</v>
      </c>
      <c r="G19608" s="72">
        <v>1</v>
      </c>
      <c r="H19608" s="72" t="s">
        <v>536</v>
      </c>
      <c r="I19608" s="72">
        <v>3029246</v>
      </c>
      <c r="J19608" s="72" t="s">
        <v>3848</v>
      </c>
      <c r="K19608" s="72" t="s">
        <v>7221</v>
      </c>
      <c r="L19608" s="12" t="e">
        <f>VLOOKUP(B19608,Doses!A:C,3,FALSE)</f>
        <v>#N/A</v>
      </c>
      <c r="M19608" s="44" t="e">
        <f t="shared" si="306"/>
        <v>#VALUE!</v>
      </c>
    </row>
    <row r="19609" spans="1:13" x14ac:dyDescent="0.25">
      <c r="A19609" s="72" t="s">
        <v>2990</v>
      </c>
      <c r="B19609" s="72">
        <v>224910</v>
      </c>
      <c r="C19609" s="72" t="s">
        <v>2272</v>
      </c>
      <c r="D19609" s="72">
        <v>60</v>
      </c>
      <c r="E19609" s="72">
        <v>864</v>
      </c>
      <c r="F19609" s="72">
        <v>0</v>
      </c>
      <c r="G19609" s="72">
        <v>1</v>
      </c>
      <c r="H19609" s="72" t="s">
        <v>536</v>
      </c>
      <c r="I19609" s="72">
        <v>3029245</v>
      </c>
      <c r="J19609" s="72" t="s">
        <v>3848</v>
      </c>
      <c r="K19609" s="72" t="s">
        <v>7221</v>
      </c>
      <c r="L19609" s="12" t="e">
        <f>VLOOKUP(B19609,Doses!A:C,3,FALSE)</f>
        <v>#N/A</v>
      </c>
      <c r="M19609" s="44" t="e">
        <f t="shared" si="306"/>
        <v>#VALUE!</v>
      </c>
    </row>
    <row r="19610" spans="1:13" x14ac:dyDescent="0.25">
      <c r="A19610" s="72" t="s">
        <v>2990</v>
      </c>
      <c r="B19610" s="72">
        <v>224910</v>
      </c>
      <c r="C19610" s="72" t="s">
        <v>2272</v>
      </c>
      <c r="D19610" s="72">
        <v>60</v>
      </c>
      <c r="E19610" s="72">
        <v>144</v>
      </c>
      <c r="F19610" s="72">
        <v>0</v>
      </c>
      <c r="G19610" s="72">
        <v>1</v>
      </c>
      <c r="H19610" s="72" t="s">
        <v>536</v>
      </c>
      <c r="I19610" s="72">
        <v>3029247</v>
      </c>
      <c r="J19610" s="72" t="s">
        <v>3848</v>
      </c>
      <c r="K19610" s="72" t="s">
        <v>7221</v>
      </c>
      <c r="L19610" s="12" t="e">
        <f>VLOOKUP(B19610,Doses!A:C,3,FALSE)</f>
        <v>#N/A</v>
      </c>
      <c r="M19610" s="44" t="e">
        <f t="shared" si="306"/>
        <v>#VALUE!</v>
      </c>
    </row>
    <row r="19611" spans="1:13" x14ac:dyDescent="0.25">
      <c r="A19611" s="72" t="s">
        <v>2991</v>
      </c>
      <c r="B19611" s="72">
        <v>220103</v>
      </c>
      <c r="C19611" s="72" t="s">
        <v>6219</v>
      </c>
      <c r="D19611" s="72">
        <v>1</v>
      </c>
      <c r="E19611" s="72">
        <v>4000</v>
      </c>
      <c r="F19611" s="72">
        <v>0</v>
      </c>
      <c r="G19611" s="72">
        <v>1</v>
      </c>
      <c r="H19611" s="72" t="s">
        <v>536</v>
      </c>
      <c r="I19611" s="72" t="s">
        <v>8768</v>
      </c>
      <c r="J19611" s="72" t="s">
        <v>3848</v>
      </c>
      <c r="K19611" s="72" t="s">
        <v>8703</v>
      </c>
      <c r="L19611" s="12" t="e">
        <f>VLOOKUP(B19611,Doses!A:C,3,FALSE)</f>
        <v>#N/A</v>
      </c>
      <c r="M19611" s="44" t="e">
        <f t="shared" si="306"/>
        <v>#VALUE!</v>
      </c>
    </row>
    <row r="19612" spans="1:13" x14ac:dyDescent="0.25">
      <c r="A19612" s="72" t="s">
        <v>2992</v>
      </c>
      <c r="B19612" s="72">
        <v>308302</v>
      </c>
      <c r="C19612" s="72" t="s">
        <v>1940</v>
      </c>
      <c r="D19612" s="72">
        <v>100</v>
      </c>
      <c r="E19612" s="72">
        <v>192</v>
      </c>
      <c r="F19612" s="72">
        <v>0</v>
      </c>
      <c r="G19612" s="72">
        <v>1</v>
      </c>
      <c r="H19612" s="72" t="s">
        <v>536</v>
      </c>
      <c r="I19612" s="72">
        <v>20141005</v>
      </c>
      <c r="J19612" s="72" t="s">
        <v>2</v>
      </c>
      <c r="K19612" s="72">
        <v>43595</v>
      </c>
      <c r="L19612" s="12" t="e">
        <f>VLOOKUP(B19612,Doses!A:C,3,FALSE)</f>
        <v>#N/A</v>
      </c>
      <c r="M19612" s="44">
        <f t="shared" si="306"/>
        <v>43595</v>
      </c>
    </row>
    <row r="19613" spans="1:13" x14ac:dyDescent="0.25">
      <c r="A19613" s="72" t="s">
        <v>2993</v>
      </c>
      <c r="B19613" s="72">
        <v>220415</v>
      </c>
      <c r="C19613" s="72" t="s">
        <v>1095</v>
      </c>
      <c r="D19613" s="72">
        <v>1000</v>
      </c>
      <c r="E19613" s="72">
        <v>1000</v>
      </c>
      <c r="F19613" s="72">
        <v>0</v>
      </c>
      <c r="G19613" s="72">
        <v>1</v>
      </c>
      <c r="H19613" s="72" t="s">
        <v>536</v>
      </c>
      <c r="I19613" s="72" t="s">
        <v>7390</v>
      </c>
      <c r="J19613" s="72" t="s">
        <v>2</v>
      </c>
      <c r="K19613" s="72" t="s">
        <v>7212</v>
      </c>
      <c r="L19613" s="12" t="e">
        <f>VLOOKUP(B19613,Doses!A:C,3,FALSE)</f>
        <v>#N/A</v>
      </c>
      <c r="M19613" s="44" t="e">
        <f t="shared" si="306"/>
        <v>#VALUE!</v>
      </c>
    </row>
    <row r="19614" spans="1:13" x14ac:dyDescent="0.25">
      <c r="A19614" s="72" t="s">
        <v>2994</v>
      </c>
      <c r="B19614" s="72">
        <v>220185</v>
      </c>
      <c r="C19614" s="72" t="s">
        <v>110</v>
      </c>
      <c r="D19614" s="72">
        <v>1000</v>
      </c>
      <c r="E19614" s="72">
        <v>768</v>
      </c>
      <c r="F19614" s="72">
        <v>0</v>
      </c>
      <c r="G19614" s="72">
        <v>1</v>
      </c>
      <c r="H19614" s="72" t="s">
        <v>536</v>
      </c>
      <c r="I19614" s="72" t="s">
        <v>8140</v>
      </c>
      <c r="J19614" s="72" t="s">
        <v>2</v>
      </c>
      <c r="K19614" s="72" t="s">
        <v>7227</v>
      </c>
      <c r="L19614" s="12" t="e">
        <f>VLOOKUP(B19614,Doses!A:C,3,FALSE)</f>
        <v>#N/A</v>
      </c>
      <c r="M19614" s="44" t="e">
        <f t="shared" si="306"/>
        <v>#VALUE!</v>
      </c>
    </row>
    <row r="19615" spans="1:13" x14ac:dyDescent="0.25">
      <c r="A19615" s="72" t="s">
        <v>2995</v>
      </c>
      <c r="B19615" s="72">
        <v>220185</v>
      </c>
      <c r="C19615" s="72" t="s">
        <v>110</v>
      </c>
      <c r="D19615" s="72">
        <v>1000</v>
      </c>
      <c r="E19615" s="72">
        <v>768</v>
      </c>
      <c r="F19615" s="72">
        <v>0</v>
      </c>
      <c r="G19615" s="72">
        <v>1</v>
      </c>
      <c r="H19615" s="72" t="s">
        <v>536</v>
      </c>
      <c r="I19615" s="72" t="s">
        <v>8141</v>
      </c>
      <c r="J19615" s="72" t="s">
        <v>2</v>
      </c>
      <c r="K19615" s="72" t="s">
        <v>7227</v>
      </c>
      <c r="L19615" s="12" t="e">
        <f>VLOOKUP(B19615,Doses!A:C,3,FALSE)</f>
        <v>#N/A</v>
      </c>
      <c r="M19615" s="44" t="e">
        <f t="shared" si="306"/>
        <v>#VALUE!</v>
      </c>
    </row>
    <row r="19616" spans="1:13" x14ac:dyDescent="0.25">
      <c r="A19616" s="72" t="s">
        <v>2996</v>
      </c>
      <c r="B19616" s="72">
        <v>308302</v>
      </c>
      <c r="C19616" s="72" t="s">
        <v>1940</v>
      </c>
      <c r="D19616" s="72">
        <v>100</v>
      </c>
      <c r="E19616" s="72">
        <v>192</v>
      </c>
      <c r="F19616" s="72">
        <v>0</v>
      </c>
      <c r="G19616" s="72">
        <v>1</v>
      </c>
      <c r="H19616" s="72" t="s">
        <v>536</v>
      </c>
      <c r="I19616" s="72">
        <v>20141125</v>
      </c>
      <c r="J19616" s="72" t="s">
        <v>2</v>
      </c>
      <c r="K19616" s="72" t="s">
        <v>7673</v>
      </c>
      <c r="L19616" s="12" t="e">
        <f>VLOOKUP(B19616,Doses!A:C,3,FALSE)</f>
        <v>#N/A</v>
      </c>
      <c r="M19616" s="44" t="e">
        <f t="shared" si="306"/>
        <v>#VALUE!</v>
      </c>
    </row>
    <row r="19617" spans="1:13" x14ac:dyDescent="0.25">
      <c r="A19617" s="72" t="s">
        <v>2996</v>
      </c>
      <c r="B19617" s="72">
        <v>308302</v>
      </c>
      <c r="C19617" s="72" t="s">
        <v>1940</v>
      </c>
      <c r="D19617" s="72">
        <v>100</v>
      </c>
      <c r="E19617" s="72">
        <v>192</v>
      </c>
      <c r="F19617" s="72">
        <v>0</v>
      </c>
      <c r="G19617" s="72">
        <v>1</v>
      </c>
      <c r="H19617" s="72" t="s">
        <v>536</v>
      </c>
      <c r="I19617" s="72">
        <v>20141125</v>
      </c>
      <c r="J19617" s="72" t="s">
        <v>2</v>
      </c>
      <c r="K19617" s="72" t="s">
        <v>7673</v>
      </c>
      <c r="L19617" s="12" t="e">
        <f>VLOOKUP(B19617,Doses!A:C,3,FALSE)</f>
        <v>#N/A</v>
      </c>
      <c r="M19617" s="44" t="e">
        <f t="shared" si="306"/>
        <v>#VALUE!</v>
      </c>
    </row>
    <row r="19618" spans="1:13" x14ac:dyDescent="0.25">
      <c r="A19618" s="72" t="s">
        <v>2997</v>
      </c>
      <c r="B19618" s="72">
        <v>311120</v>
      </c>
      <c r="C19618" s="72" t="s">
        <v>2274</v>
      </c>
      <c r="D19618" s="72">
        <v>1</v>
      </c>
      <c r="E19618" s="72">
        <v>2400</v>
      </c>
      <c r="F19618" s="72">
        <v>0</v>
      </c>
      <c r="G19618" s="72">
        <v>1</v>
      </c>
      <c r="H19618" s="72" t="s">
        <v>536</v>
      </c>
      <c r="I19618" s="72">
        <v>13848410</v>
      </c>
      <c r="J19618" s="72" t="s">
        <v>2</v>
      </c>
      <c r="K19618" s="72" t="s">
        <v>7277</v>
      </c>
      <c r="L19618" s="12" t="e">
        <f>VLOOKUP(B19618,Doses!A:C,3,FALSE)</f>
        <v>#N/A</v>
      </c>
      <c r="M19618" s="44" t="e">
        <f t="shared" si="306"/>
        <v>#VALUE!</v>
      </c>
    </row>
    <row r="19619" spans="1:13" x14ac:dyDescent="0.25">
      <c r="A19619" s="72" t="s">
        <v>2998</v>
      </c>
      <c r="B19619" s="72">
        <v>302069</v>
      </c>
      <c r="C19619" s="72" t="s">
        <v>3945</v>
      </c>
      <c r="D19619" s="72">
        <v>1</v>
      </c>
      <c r="E19619" s="72">
        <v>3750</v>
      </c>
      <c r="F19619" s="72">
        <v>0</v>
      </c>
      <c r="G19619" s="72">
        <v>1</v>
      </c>
      <c r="H19619" s="72" t="s">
        <v>536</v>
      </c>
      <c r="I19619" s="72" t="s">
        <v>7323</v>
      </c>
      <c r="J19619" s="72" t="s">
        <v>2</v>
      </c>
      <c r="K19619" s="72" t="s">
        <v>7218</v>
      </c>
      <c r="L19619" s="12" t="e">
        <f>VLOOKUP(B19619,Doses!A:C,3,FALSE)</f>
        <v>#N/A</v>
      </c>
      <c r="M19619" s="44" t="e">
        <f t="shared" si="306"/>
        <v>#VALUE!</v>
      </c>
    </row>
    <row r="19620" spans="1:13" x14ac:dyDescent="0.25">
      <c r="A19620" s="72" t="s">
        <v>2999</v>
      </c>
      <c r="B19620" s="72">
        <v>302069</v>
      </c>
      <c r="C19620" s="72" t="s">
        <v>3945</v>
      </c>
      <c r="D19620" s="72">
        <v>1</v>
      </c>
      <c r="E19620" s="72">
        <v>3750</v>
      </c>
      <c r="F19620" s="72">
        <v>0</v>
      </c>
      <c r="G19620" s="72">
        <v>1</v>
      </c>
      <c r="H19620" s="72" t="s">
        <v>536</v>
      </c>
      <c r="I19620" s="72" t="s">
        <v>7323</v>
      </c>
      <c r="J19620" s="72" t="s">
        <v>2</v>
      </c>
      <c r="K19620" s="72" t="s">
        <v>7218</v>
      </c>
      <c r="L19620" s="12" t="e">
        <f>VLOOKUP(B19620,Doses!A:C,3,FALSE)</f>
        <v>#N/A</v>
      </c>
      <c r="M19620" s="44" t="e">
        <f t="shared" si="306"/>
        <v>#VALUE!</v>
      </c>
    </row>
    <row r="19621" spans="1:13" x14ac:dyDescent="0.25">
      <c r="A19621" s="72" t="s">
        <v>3000</v>
      </c>
      <c r="B19621" s="72">
        <v>302620</v>
      </c>
      <c r="C19621" s="72" t="s">
        <v>1861</v>
      </c>
      <c r="D19621" s="72">
        <v>100</v>
      </c>
      <c r="E19621" s="72">
        <v>180</v>
      </c>
      <c r="F19621" s="72">
        <v>0</v>
      </c>
      <c r="G19621" s="72">
        <v>1</v>
      </c>
      <c r="H19621" s="72" t="s">
        <v>536</v>
      </c>
      <c r="I19621" s="72" t="s">
        <v>8828</v>
      </c>
      <c r="J19621" s="72" t="s">
        <v>2</v>
      </c>
      <c r="K19621" s="72" t="s">
        <v>8197</v>
      </c>
      <c r="L19621" s="12" t="e">
        <f>VLOOKUP(B19621,Doses!A:C,3,FALSE)</f>
        <v>#N/A</v>
      </c>
      <c r="M19621" s="44" t="e">
        <f t="shared" si="306"/>
        <v>#VALUE!</v>
      </c>
    </row>
    <row r="19622" spans="1:13" x14ac:dyDescent="0.25">
      <c r="A19622" s="72" t="s">
        <v>3001</v>
      </c>
      <c r="B19622" s="72">
        <v>220188</v>
      </c>
      <c r="C19622" s="72" t="s">
        <v>560</v>
      </c>
      <c r="D19622" s="72">
        <v>1000</v>
      </c>
      <c r="E19622" s="72">
        <v>304</v>
      </c>
      <c r="F19622" s="72">
        <v>0</v>
      </c>
      <c r="G19622" s="72">
        <v>1</v>
      </c>
      <c r="H19622" s="72" t="s">
        <v>536</v>
      </c>
      <c r="I19622" s="72" t="s">
        <v>7776</v>
      </c>
      <c r="J19622" s="72" t="s">
        <v>3848</v>
      </c>
      <c r="K19622" s="72" t="s">
        <v>7234</v>
      </c>
      <c r="L19622" s="12" t="e">
        <f>VLOOKUP(B19622,Doses!A:C,3,FALSE)</f>
        <v>#N/A</v>
      </c>
      <c r="M19622" s="44" t="e">
        <f t="shared" si="306"/>
        <v>#VALUE!</v>
      </c>
    </row>
    <row r="19623" spans="1:13" x14ac:dyDescent="0.25">
      <c r="A19623" s="72" t="s">
        <v>3002</v>
      </c>
      <c r="B19623" s="72">
        <v>155341</v>
      </c>
      <c r="C19623" s="72" t="s">
        <v>1885</v>
      </c>
      <c r="D19623" s="72">
        <v>1</v>
      </c>
      <c r="E19623" s="72">
        <v>2089</v>
      </c>
      <c r="F19623" s="72">
        <v>0</v>
      </c>
      <c r="G19623" s="72">
        <v>1</v>
      </c>
      <c r="H19623" s="72" t="s">
        <v>536</v>
      </c>
      <c r="I19623" s="72">
        <v>33022715</v>
      </c>
      <c r="J19623" s="72" t="s">
        <v>3848</v>
      </c>
      <c r="K19623" s="72">
        <v>42796</v>
      </c>
      <c r="L19623" s="12" t="e">
        <f>VLOOKUP(B19623,Doses!A:C,3,FALSE)</f>
        <v>#N/A</v>
      </c>
      <c r="M19623" s="44">
        <f t="shared" si="306"/>
        <v>42796</v>
      </c>
    </row>
    <row r="19624" spans="1:13" x14ac:dyDescent="0.25">
      <c r="A19624" s="72" t="s">
        <v>3002</v>
      </c>
      <c r="B19624" s="72">
        <v>224910</v>
      </c>
      <c r="C19624" s="72" t="s">
        <v>2272</v>
      </c>
      <c r="D19624" s="72">
        <v>60</v>
      </c>
      <c r="E19624" s="72">
        <v>1432</v>
      </c>
      <c r="F19624" s="72">
        <v>0</v>
      </c>
      <c r="G19624" s="72">
        <v>1</v>
      </c>
      <c r="H19624" s="72" t="s">
        <v>536</v>
      </c>
      <c r="I19624" s="72" t="s">
        <v>7297</v>
      </c>
      <c r="J19624" s="72" t="s">
        <v>7043</v>
      </c>
      <c r="K19624" s="72" t="s">
        <v>7225</v>
      </c>
      <c r="L19624" s="12" t="e">
        <f>VLOOKUP(B19624,Doses!A:C,3,FALSE)</f>
        <v>#N/A</v>
      </c>
      <c r="M19624" s="44" t="e">
        <f t="shared" si="306"/>
        <v>#VALUE!</v>
      </c>
    </row>
    <row r="19625" spans="1:13" x14ac:dyDescent="0.25">
      <c r="A19625" s="72" t="s">
        <v>3003</v>
      </c>
      <c r="B19625" s="72">
        <v>220415</v>
      </c>
      <c r="C19625" s="72" t="s">
        <v>1095</v>
      </c>
      <c r="D19625" s="72">
        <v>1000</v>
      </c>
      <c r="E19625" s="72">
        <v>1500</v>
      </c>
      <c r="F19625" s="72">
        <v>0</v>
      </c>
      <c r="G19625" s="72">
        <v>1</v>
      </c>
      <c r="H19625" s="72" t="s">
        <v>536</v>
      </c>
      <c r="I19625" s="72" t="s">
        <v>7547</v>
      </c>
      <c r="J19625" s="72" t="s">
        <v>2</v>
      </c>
      <c r="K19625" s="72" t="s">
        <v>7218</v>
      </c>
      <c r="L19625" s="12" t="e">
        <f>VLOOKUP(B19625,Doses!A:C,3,FALSE)</f>
        <v>#N/A</v>
      </c>
      <c r="M19625" s="44" t="e">
        <f t="shared" si="306"/>
        <v>#VALUE!</v>
      </c>
    </row>
    <row r="19626" spans="1:13" x14ac:dyDescent="0.25">
      <c r="A19626" s="72" t="s">
        <v>3004</v>
      </c>
      <c r="B19626" s="72">
        <v>308302</v>
      </c>
      <c r="C19626" s="72" t="s">
        <v>1940</v>
      </c>
      <c r="D19626" s="72">
        <v>100</v>
      </c>
      <c r="E19626" s="72">
        <v>192</v>
      </c>
      <c r="F19626" s="72">
        <v>0</v>
      </c>
      <c r="G19626" s="72">
        <v>1</v>
      </c>
      <c r="H19626" s="72" t="s">
        <v>536</v>
      </c>
      <c r="I19626" s="72">
        <v>20141125</v>
      </c>
      <c r="J19626" s="72" t="s">
        <v>2</v>
      </c>
      <c r="K19626" s="72" t="s">
        <v>7673</v>
      </c>
      <c r="L19626" s="12" t="e">
        <f>VLOOKUP(B19626,Doses!A:C,3,FALSE)</f>
        <v>#N/A</v>
      </c>
      <c r="M19626" s="44" t="e">
        <f t="shared" si="306"/>
        <v>#VALUE!</v>
      </c>
    </row>
    <row r="19627" spans="1:13" x14ac:dyDescent="0.25">
      <c r="A19627" s="72" t="s">
        <v>3005</v>
      </c>
      <c r="B19627" s="72">
        <v>308302</v>
      </c>
      <c r="C19627" s="72" t="s">
        <v>1940</v>
      </c>
      <c r="D19627" s="72">
        <v>100</v>
      </c>
      <c r="E19627" s="72">
        <v>192</v>
      </c>
      <c r="F19627" s="72">
        <v>0</v>
      </c>
      <c r="G19627" s="72">
        <v>1</v>
      </c>
      <c r="H19627" s="72" t="s">
        <v>536</v>
      </c>
      <c r="I19627" s="72">
        <v>20141125</v>
      </c>
      <c r="J19627" s="72" t="s">
        <v>2</v>
      </c>
      <c r="K19627" s="72" t="s">
        <v>7673</v>
      </c>
      <c r="L19627" s="12" t="e">
        <f>VLOOKUP(B19627,Doses!A:C,3,FALSE)</f>
        <v>#N/A</v>
      </c>
      <c r="M19627" s="44" t="e">
        <f t="shared" si="306"/>
        <v>#VALUE!</v>
      </c>
    </row>
    <row r="19628" spans="1:13" x14ac:dyDescent="0.25">
      <c r="A19628" s="72" t="s">
        <v>3006</v>
      </c>
      <c r="B19628" s="72">
        <v>224316</v>
      </c>
      <c r="C19628" s="72" t="s">
        <v>712</v>
      </c>
      <c r="D19628" s="72">
        <v>60</v>
      </c>
      <c r="E19628" s="72">
        <v>1680</v>
      </c>
      <c r="F19628" s="72">
        <v>0</v>
      </c>
      <c r="G19628" s="72">
        <v>1</v>
      </c>
      <c r="H19628" s="72" t="s">
        <v>536</v>
      </c>
      <c r="I19628" s="72" t="s">
        <v>7999</v>
      </c>
      <c r="J19628" s="72" t="s">
        <v>3848</v>
      </c>
      <c r="K19628" s="72" t="s">
        <v>7227</v>
      </c>
      <c r="L19628" s="12" t="e">
        <f>VLOOKUP(B19628,Doses!A:C,3,FALSE)</f>
        <v>#N/A</v>
      </c>
      <c r="M19628" s="44" t="e">
        <f t="shared" si="306"/>
        <v>#VALUE!</v>
      </c>
    </row>
    <row r="19629" spans="1:13" x14ac:dyDescent="0.25">
      <c r="A19629" s="72" t="s">
        <v>3007</v>
      </c>
      <c r="B19629" s="72">
        <v>224316</v>
      </c>
      <c r="C19629" s="72" t="s">
        <v>712</v>
      </c>
      <c r="D19629" s="72">
        <v>60</v>
      </c>
      <c r="E19629" s="72">
        <v>2016</v>
      </c>
      <c r="F19629" s="72">
        <v>0</v>
      </c>
      <c r="G19629" s="72">
        <v>1</v>
      </c>
      <c r="H19629" s="72" t="s">
        <v>536</v>
      </c>
      <c r="I19629" s="72" t="s">
        <v>7987</v>
      </c>
      <c r="J19629" s="72" t="s">
        <v>3848</v>
      </c>
      <c r="K19629" s="72" t="s">
        <v>7249</v>
      </c>
      <c r="L19629" s="12" t="e">
        <f>VLOOKUP(B19629,Doses!A:C,3,FALSE)</f>
        <v>#N/A</v>
      </c>
      <c r="M19629" s="44" t="e">
        <f t="shared" si="306"/>
        <v>#VALUE!</v>
      </c>
    </row>
    <row r="19630" spans="1:13" x14ac:dyDescent="0.25">
      <c r="A19630" s="72" t="s">
        <v>3008</v>
      </c>
      <c r="B19630" s="72">
        <v>220034</v>
      </c>
      <c r="C19630" s="72" t="s">
        <v>529</v>
      </c>
      <c r="D19630" s="72">
        <v>1000</v>
      </c>
      <c r="E19630" s="72">
        <v>480</v>
      </c>
      <c r="F19630" s="72">
        <v>0</v>
      </c>
      <c r="G19630" s="72">
        <v>1</v>
      </c>
      <c r="H19630" s="72" t="s">
        <v>536</v>
      </c>
      <c r="I19630" s="72">
        <v>17315</v>
      </c>
      <c r="J19630" s="72" t="s">
        <v>2</v>
      </c>
      <c r="K19630" s="72" t="s">
        <v>7236</v>
      </c>
      <c r="L19630" s="12" t="e">
        <f>VLOOKUP(B19630,Doses!A:C,3,FALSE)</f>
        <v>#N/A</v>
      </c>
      <c r="M19630" s="44" t="e">
        <f t="shared" si="306"/>
        <v>#VALUE!</v>
      </c>
    </row>
    <row r="19631" spans="1:13" x14ac:dyDescent="0.25">
      <c r="A19631" s="72" t="s">
        <v>3008</v>
      </c>
      <c r="B19631" s="72">
        <v>220034</v>
      </c>
      <c r="C19631" s="72" t="s">
        <v>529</v>
      </c>
      <c r="D19631" s="72">
        <v>1000</v>
      </c>
      <c r="E19631" s="72">
        <v>480</v>
      </c>
      <c r="F19631" s="72">
        <v>0</v>
      </c>
      <c r="G19631" s="72">
        <v>1</v>
      </c>
      <c r="H19631" s="72" t="s">
        <v>536</v>
      </c>
      <c r="I19631" s="72">
        <v>18415</v>
      </c>
      <c r="J19631" s="72" t="s">
        <v>2</v>
      </c>
      <c r="K19631" s="72" t="s">
        <v>7236</v>
      </c>
      <c r="L19631" s="12" t="e">
        <f>VLOOKUP(B19631,Doses!A:C,3,FALSE)</f>
        <v>#N/A</v>
      </c>
      <c r="M19631" s="44" t="e">
        <f t="shared" si="306"/>
        <v>#VALUE!</v>
      </c>
    </row>
    <row r="19632" spans="1:13" x14ac:dyDescent="0.25">
      <c r="A19632" s="72" t="s">
        <v>3009</v>
      </c>
      <c r="B19632" s="72">
        <v>224316</v>
      </c>
      <c r="C19632" s="72" t="s">
        <v>712</v>
      </c>
      <c r="D19632" s="72">
        <v>60</v>
      </c>
      <c r="E19632" s="72">
        <v>440</v>
      </c>
      <c r="F19632" s="72">
        <v>0</v>
      </c>
      <c r="G19632" s="72">
        <v>1</v>
      </c>
      <c r="H19632" s="72" t="s">
        <v>536</v>
      </c>
      <c r="I19632" s="72" t="s">
        <v>9002</v>
      </c>
      <c r="J19632" s="72" t="s">
        <v>7043</v>
      </c>
      <c r="K19632" s="72" t="s">
        <v>7231</v>
      </c>
      <c r="L19632" s="12" t="e">
        <f>VLOOKUP(B19632,Doses!A:C,3,FALSE)</f>
        <v>#N/A</v>
      </c>
      <c r="M19632" s="44" t="e">
        <f t="shared" si="306"/>
        <v>#VALUE!</v>
      </c>
    </row>
    <row r="19633" spans="1:13" x14ac:dyDescent="0.25">
      <c r="A19633" s="72" t="s">
        <v>3009</v>
      </c>
      <c r="B19633" s="72">
        <v>224316</v>
      </c>
      <c r="C19633" s="72" t="s">
        <v>712</v>
      </c>
      <c r="D19633" s="72">
        <v>60</v>
      </c>
      <c r="E19633" s="72">
        <v>630</v>
      </c>
      <c r="F19633" s="72">
        <v>0</v>
      </c>
      <c r="G19633" s="72">
        <v>1</v>
      </c>
      <c r="H19633" s="72" t="s">
        <v>536</v>
      </c>
      <c r="I19633" s="72" t="s">
        <v>7976</v>
      </c>
      <c r="J19633" s="72" t="s">
        <v>3848</v>
      </c>
      <c r="K19633" s="72" t="s">
        <v>7242</v>
      </c>
      <c r="L19633" s="12" t="e">
        <f>VLOOKUP(B19633,Doses!A:C,3,FALSE)</f>
        <v>#N/A</v>
      </c>
      <c r="M19633" s="44" t="e">
        <f t="shared" si="306"/>
        <v>#VALUE!</v>
      </c>
    </row>
    <row r="19634" spans="1:13" x14ac:dyDescent="0.25">
      <c r="A19634" s="72" t="s">
        <v>3009</v>
      </c>
      <c r="B19634" s="72">
        <v>224316</v>
      </c>
      <c r="C19634" s="72" t="s">
        <v>712</v>
      </c>
      <c r="D19634" s="72">
        <v>60</v>
      </c>
      <c r="E19634" s="72">
        <v>424</v>
      </c>
      <c r="F19634" s="72">
        <v>0</v>
      </c>
      <c r="G19634" s="72">
        <v>1</v>
      </c>
      <c r="H19634" s="72" t="s">
        <v>536</v>
      </c>
      <c r="I19634" s="72" t="s">
        <v>9001</v>
      </c>
      <c r="J19634" s="72" t="s">
        <v>7043</v>
      </c>
      <c r="K19634" s="72" t="s">
        <v>7236</v>
      </c>
      <c r="L19634" s="12" t="e">
        <f>VLOOKUP(B19634,Doses!A:C,3,FALSE)</f>
        <v>#N/A</v>
      </c>
      <c r="M19634" s="44" t="e">
        <f t="shared" si="306"/>
        <v>#VALUE!</v>
      </c>
    </row>
    <row r="19635" spans="1:13" x14ac:dyDescent="0.25">
      <c r="A19635" s="72" t="s">
        <v>3010</v>
      </c>
      <c r="B19635" s="72">
        <v>224316</v>
      </c>
      <c r="C19635" s="72" t="s">
        <v>712</v>
      </c>
      <c r="D19635" s="72">
        <v>60</v>
      </c>
      <c r="E19635" s="72">
        <v>1680</v>
      </c>
      <c r="F19635" s="72">
        <v>0</v>
      </c>
      <c r="G19635" s="72">
        <v>1</v>
      </c>
      <c r="H19635" s="72" t="s">
        <v>536</v>
      </c>
      <c r="I19635" s="72" t="s">
        <v>7967</v>
      </c>
      <c r="J19635" s="72" t="s">
        <v>3848</v>
      </c>
      <c r="K19635" s="72" t="s">
        <v>7227</v>
      </c>
      <c r="L19635" s="12" t="e">
        <f>VLOOKUP(B19635,Doses!A:C,3,FALSE)</f>
        <v>#N/A</v>
      </c>
      <c r="M19635" s="44" t="e">
        <f t="shared" si="306"/>
        <v>#VALUE!</v>
      </c>
    </row>
    <row r="19636" spans="1:13" x14ac:dyDescent="0.25">
      <c r="A19636" s="72" t="s">
        <v>3011</v>
      </c>
      <c r="B19636" s="72">
        <v>220188</v>
      </c>
      <c r="C19636" s="72" t="s">
        <v>560</v>
      </c>
      <c r="D19636" s="72">
        <v>1000</v>
      </c>
      <c r="E19636" s="72">
        <v>208</v>
      </c>
      <c r="F19636" s="72">
        <v>0</v>
      </c>
      <c r="G19636" s="72">
        <v>1</v>
      </c>
      <c r="H19636" s="72" t="s">
        <v>536</v>
      </c>
      <c r="I19636" s="72" t="s">
        <v>7768</v>
      </c>
      <c r="J19636" s="72" t="s">
        <v>3848</v>
      </c>
      <c r="K19636" s="72" t="s">
        <v>7234</v>
      </c>
      <c r="L19636" s="12" t="e">
        <f>VLOOKUP(B19636,Doses!A:C,3,FALSE)</f>
        <v>#N/A</v>
      </c>
      <c r="M19636" s="44" t="e">
        <f t="shared" si="306"/>
        <v>#VALUE!</v>
      </c>
    </row>
    <row r="19637" spans="1:13" x14ac:dyDescent="0.25">
      <c r="A19637" s="72" t="s">
        <v>3012</v>
      </c>
      <c r="B19637" s="72">
        <v>302069</v>
      </c>
      <c r="C19637" s="72" t="s">
        <v>3945</v>
      </c>
      <c r="D19637" s="72">
        <v>1</v>
      </c>
      <c r="E19637" s="72">
        <v>3750</v>
      </c>
      <c r="F19637" s="72">
        <v>0</v>
      </c>
      <c r="G19637" s="72">
        <v>1</v>
      </c>
      <c r="H19637" s="72" t="s">
        <v>536</v>
      </c>
      <c r="I19637" s="72" t="s">
        <v>7323</v>
      </c>
      <c r="J19637" s="72" t="s">
        <v>2</v>
      </c>
      <c r="K19637" s="72" t="s">
        <v>7218</v>
      </c>
      <c r="L19637" s="12" t="e">
        <f>VLOOKUP(B19637,Doses!A:C,3,FALSE)</f>
        <v>#N/A</v>
      </c>
      <c r="M19637" s="44" t="e">
        <f t="shared" si="306"/>
        <v>#VALUE!</v>
      </c>
    </row>
    <row r="19638" spans="1:13" x14ac:dyDescent="0.25">
      <c r="A19638" s="72" t="s">
        <v>3013</v>
      </c>
      <c r="B19638" s="72">
        <v>224316</v>
      </c>
      <c r="C19638" s="72" t="s">
        <v>712</v>
      </c>
      <c r="D19638" s="72">
        <v>60</v>
      </c>
      <c r="E19638" s="72">
        <v>2016</v>
      </c>
      <c r="F19638" s="72">
        <v>0</v>
      </c>
      <c r="G19638" s="72">
        <v>1</v>
      </c>
      <c r="H19638" s="72" t="s">
        <v>536</v>
      </c>
      <c r="I19638" s="72" t="s">
        <v>7978</v>
      </c>
      <c r="J19638" s="72" t="s">
        <v>3848</v>
      </c>
      <c r="K19638" s="72" t="s">
        <v>7249</v>
      </c>
      <c r="L19638" s="12" t="e">
        <f>VLOOKUP(B19638,Doses!A:C,3,FALSE)</f>
        <v>#N/A</v>
      </c>
      <c r="M19638" s="44" t="e">
        <f t="shared" si="306"/>
        <v>#VALUE!</v>
      </c>
    </row>
    <row r="19639" spans="1:13" x14ac:dyDescent="0.25">
      <c r="A19639" s="72" t="s">
        <v>3014</v>
      </c>
      <c r="B19639" s="72">
        <v>220185</v>
      </c>
      <c r="C19639" s="72" t="s">
        <v>110</v>
      </c>
      <c r="D19639" s="72">
        <v>1000</v>
      </c>
      <c r="E19639" s="72">
        <v>816</v>
      </c>
      <c r="F19639" s="72">
        <v>0</v>
      </c>
      <c r="G19639" s="72">
        <v>1</v>
      </c>
      <c r="H19639" s="72" t="s">
        <v>536</v>
      </c>
      <c r="I19639" s="72" t="s">
        <v>8142</v>
      </c>
      <c r="J19639" s="72" t="s">
        <v>2</v>
      </c>
      <c r="K19639" s="72" t="s">
        <v>7227</v>
      </c>
      <c r="L19639" s="12" t="e">
        <f>VLOOKUP(B19639,Doses!A:C,3,FALSE)</f>
        <v>#N/A</v>
      </c>
      <c r="M19639" s="44" t="e">
        <f t="shared" si="306"/>
        <v>#VALUE!</v>
      </c>
    </row>
    <row r="19640" spans="1:13" x14ac:dyDescent="0.25">
      <c r="A19640" s="72" t="s">
        <v>3015</v>
      </c>
      <c r="B19640" s="72">
        <v>224316</v>
      </c>
      <c r="C19640" s="72" t="s">
        <v>712</v>
      </c>
      <c r="D19640" s="72">
        <v>60</v>
      </c>
      <c r="E19640" s="72">
        <v>1536</v>
      </c>
      <c r="F19640" s="72">
        <v>0</v>
      </c>
      <c r="G19640" s="72">
        <v>1</v>
      </c>
      <c r="H19640" s="72" t="s">
        <v>536</v>
      </c>
      <c r="I19640" s="72" t="s">
        <v>7374</v>
      </c>
      <c r="J19640" s="72" t="s">
        <v>3848</v>
      </c>
      <c r="K19640" s="72" t="s">
        <v>7259</v>
      </c>
      <c r="L19640" s="12" t="e">
        <f>VLOOKUP(B19640,Doses!A:C,3,FALSE)</f>
        <v>#N/A</v>
      </c>
      <c r="M19640" s="44" t="e">
        <f t="shared" si="306"/>
        <v>#VALUE!</v>
      </c>
    </row>
    <row r="19641" spans="1:13" x14ac:dyDescent="0.25">
      <c r="A19641" s="72" t="s">
        <v>3015</v>
      </c>
      <c r="B19641" s="72">
        <v>220415</v>
      </c>
      <c r="C19641" s="72" t="s">
        <v>1095</v>
      </c>
      <c r="D19641" s="72">
        <v>1000</v>
      </c>
      <c r="E19641" s="72">
        <v>400</v>
      </c>
      <c r="F19641" s="72">
        <v>0</v>
      </c>
      <c r="G19641" s="72">
        <v>1</v>
      </c>
      <c r="H19641" s="72" t="s">
        <v>536</v>
      </c>
      <c r="I19641" s="72" t="s">
        <v>7409</v>
      </c>
      <c r="J19641" s="72" t="s">
        <v>2</v>
      </c>
      <c r="K19641" s="72" t="s">
        <v>7212</v>
      </c>
      <c r="L19641" s="12" t="e">
        <f>VLOOKUP(B19641,Doses!A:C,3,FALSE)</f>
        <v>#N/A</v>
      </c>
      <c r="M19641" s="44" t="e">
        <f t="shared" si="306"/>
        <v>#VALUE!</v>
      </c>
    </row>
    <row r="19642" spans="1:13" x14ac:dyDescent="0.25">
      <c r="A19642" s="72" t="s">
        <v>3016</v>
      </c>
      <c r="B19642" s="72">
        <v>302069</v>
      </c>
      <c r="C19642" s="72" t="s">
        <v>3945</v>
      </c>
      <c r="D19642" s="72">
        <v>1</v>
      </c>
      <c r="E19642" s="72">
        <v>3750</v>
      </c>
      <c r="F19642" s="72">
        <v>0</v>
      </c>
      <c r="G19642" s="72">
        <v>1</v>
      </c>
      <c r="H19642" s="72" t="s">
        <v>536</v>
      </c>
      <c r="I19642" s="72" t="s">
        <v>7323</v>
      </c>
      <c r="J19642" s="72" t="s">
        <v>2</v>
      </c>
      <c r="K19642" s="72" t="s">
        <v>7218</v>
      </c>
      <c r="L19642" s="12" t="e">
        <f>VLOOKUP(B19642,Doses!A:C,3,FALSE)</f>
        <v>#N/A</v>
      </c>
      <c r="M19642" s="44" t="e">
        <f t="shared" si="306"/>
        <v>#VALUE!</v>
      </c>
    </row>
    <row r="19643" spans="1:13" x14ac:dyDescent="0.25">
      <c r="A19643" s="72" t="s">
        <v>3017</v>
      </c>
      <c r="B19643" s="72">
        <v>220185</v>
      </c>
      <c r="C19643" s="72" t="s">
        <v>110</v>
      </c>
      <c r="D19643" s="72">
        <v>1000</v>
      </c>
      <c r="E19643" s="72">
        <v>768</v>
      </c>
      <c r="F19643" s="72">
        <v>0</v>
      </c>
      <c r="G19643" s="72">
        <v>1</v>
      </c>
      <c r="H19643" s="72" t="s">
        <v>536</v>
      </c>
      <c r="I19643" s="72" t="s">
        <v>7689</v>
      </c>
      <c r="J19643" s="72" t="s">
        <v>2</v>
      </c>
      <c r="K19643" s="72" t="s">
        <v>7249</v>
      </c>
      <c r="L19643" s="12" t="e">
        <f>VLOOKUP(B19643,Doses!A:C,3,FALSE)</f>
        <v>#N/A</v>
      </c>
      <c r="M19643" s="44" t="e">
        <f t="shared" si="306"/>
        <v>#VALUE!</v>
      </c>
    </row>
    <row r="19644" spans="1:13" x14ac:dyDescent="0.25">
      <c r="A19644" s="72" t="s">
        <v>3018</v>
      </c>
      <c r="B19644" s="72">
        <v>220185</v>
      </c>
      <c r="C19644" s="72" t="s">
        <v>110</v>
      </c>
      <c r="D19644" s="72">
        <v>1000</v>
      </c>
      <c r="E19644" s="72">
        <v>768</v>
      </c>
      <c r="F19644" s="72">
        <v>0</v>
      </c>
      <c r="G19644" s="72">
        <v>1</v>
      </c>
      <c r="H19644" s="72" t="s">
        <v>536</v>
      </c>
      <c r="I19644" s="72" t="s">
        <v>8143</v>
      </c>
      <c r="J19644" s="72" t="s">
        <v>2</v>
      </c>
      <c r="K19644" s="72" t="s">
        <v>7227</v>
      </c>
      <c r="L19644" s="12" t="e">
        <f>VLOOKUP(B19644,Doses!A:C,3,FALSE)</f>
        <v>#N/A</v>
      </c>
      <c r="M19644" s="44" t="e">
        <f t="shared" si="306"/>
        <v>#VALUE!</v>
      </c>
    </row>
    <row r="19645" spans="1:13" x14ac:dyDescent="0.25">
      <c r="A19645" s="72" t="s">
        <v>3019</v>
      </c>
      <c r="B19645" s="72">
        <v>220237</v>
      </c>
      <c r="C19645" s="72" t="s">
        <v>3597</v>
      </c>
      <c r="D19645" s="72">
        <v>1</v>
      </c>
      <c r="E19645" s="72">
        <v>384</v>
      </c>
      <c r="F19645" s="72">
        <v>0</v>
      </c>
      <c r="G19645" s="72">
        <v>1</v>
      </c>
      <c r="H19645" s="72" t="s">
        <v>536</v>
      </c>
      <c r="I19645" s="72">
        <v>415200</v>
      </c>
      <c r="J19645" s="72" t="s">
        <v>3848</v>
      </c>
      <c r="K19645" s="72" t="s">
        <v>7252</v>
      </c>
      <c r="L19645" s="12" t="e">
        <f>VLOOKUP(B19645,Doses!A:C,3,FALSE)</f>
        <v>#N/A</v>
      </c>
      <c r="M19645" s="44" t="e">
        <f t="shared" si="306"/>
        <v>#VALUE!</v>
      </c>
    </row>
    <row r="19646" spans="1:13" x14ac:dyDescent="0.25">
      <c r="A19646" s="72" t="s">
        <v>3019</v>
      </c>
      <c r="B19646" s="72">
        <v>220237</v>
      </c>
      <c r="C19646" s="72" t="s">
        <v>3597</v>
      </c>
      <c r="D19646" s="72">
        <v>1</v>
      </c>
      <c r="E19646" s="72">
        <v>1536</v>
      </c>
      <c r="F19646" s="72">
        <v>0</v>
      </c>
      <c r="G19646" s="72">
        <v>1</v>
      </c>
      <c r="H19646" s="72" t="s">
        <v>536</v>
      </c>
      <c r="I19646" s="72">
        <v>414300</v>
      </c>
      <c r="J19646" s="72" t="s">
        <v>3848</v>
      </c>
      <c r="K19646" s="72" t="s">
        <v>7252</v>
      </c>
      <c r="L19646" s="12" t="e">
        <f>VLOOKUP(B19646,Doses!A:C,3,FALSE)</f>
        <v>#N/A</v>
      </c>
      <c r="M19646" s="44" t="e">
        <f t="shared" si="306"/>
        <v>#VALUE!</v>
      </c>
    </row>
    <row r="19647" spans="1:13" x14ac:dyDescent="0.25">
      <c r="A19647" s="72" t="s">
        <v>3019</v>
      </c>
      <c r="B19647" s="72">
        <v>308302</v>
      </c>
      <c r="C19647" s="72" t="s">
        <v>1940</v>
      </c>
      <c r="D19647" s="72">
        <v>100</v>
      </c>
      <c r="E19647" s="72">
        <v>96</v>
      </c>
      <c r="F19647" s="72">
        <v>0</v>
      </c>
      <c r="G19647" s="72">
        <v>1</v>
      </c>
      <c r="H19647" s="72" t="s">
        <v>536</v>
      </c>
      <c r="I19647" s="72">
        <v>20141007</v>
      </c>
      <c r="J19647" s="72" t="s">
        <v>2</v>
      </c>
      <c r="K19647" s="72">
        <v>43656</v>
      </c>
      <c r="L19647" s="12" t="e">
        <f>VLOOKUP(B19647,Doses!A:C,3,FALSE)</f>
        <v>#N/A</v>
      </c>
      <c r="M19647" s="44">
        <f t="shared" si="306"/>
        <v>43656</v>
      </c>
    </row>
    <row r="19648" spans="1:13" x14ac:dyDescent="0.25">
      <c r="A19648" s="72" t="s">
        <v>3020</v>
      </c>
      <c r="B19648" s="72">
        <v>308302</v>
      </c>
      <c r="C19648" s="72" t="s">
        <v>1940</v>
      </c>
      <c r="D19648" s="72">
        <v>100</v>
      </c>
      <c r="E19648" s="72">
        <v>192</v>
      </c>
      <c r="F19648" s="72">
        <v>0</v>
      </c>
      <c r="G19648" s="72">
        <v>1</v>
      </c>
      <c r="H19648" s="72" t="s">
        <v>536</v>
      </c>
      <c r="I19648" s="72">
        <v>20141005</v>
      </c>
      <c r="J19648" s="72" t="s">
        <v>2</v>
      </c>
      <c r="K19648" s="72">
        <v>43595</v>
      </c>
      <c r="L19648" s="12" t="e">
        <f>VLOOKUP(B19648,Doses!A:C,3,FALSE)</f>
        <v>#N/A</v>
      </c>
      <c r="M19648" s="44">
        <f t="shared" si="306"/>
        <v>43595</v>
      </c>
    </row>
    <row r="19649" spans="1:13" x14ac:dyDescent="0.25">
      <c r="A19649" s="72" t="s">
        <v>3020</v>
      </c>
      <c r="B19649" s="72">
        <v>308302</v>
      </c>
      <c r="C19649" s="72" t="s">
        <v>1940</v>
      </c>
      <c r="D19649" s="72">
        <v>100</v>
      </c>
      <c r="E19649" s="72">
        <v>96</v>
      </c>
      <c r="F19649" s="72">
        <v>0</v>
      </c>
      <c r="G19649" s="72">
        <v>1</v>
      </c>
      <c r="H19649" s="72" t="s">
        <v>536</v>
      </c>
      <c r="I19649" s="72">
        <v>20141006</v>
      </c>
      <c r="J19649" s="72" t="s">
        <v>2</v>
      </c>
      <c r="K19649" s="72">
        <v>43626</v>
      </c>
      <c r="L19649" s="12" t="e">
        <f>VLOOKUP(B19649,Doses!A:C,3,FALSE)</f>
        <v>#N/A</v>
      </c>
      <c r="M19649" s="44">
        <f t="shared" si="306"/>
        <v>43626</v>
      </c>
    </row>
    <row r="19650" spans="1:13" x14ac:dyDescent="0.25">
      <c r="A19650" s="72" t="s">
        <v>3021</v>
      </c>
      <c r="B19650" s="72">
        <v>220185</v>
      </c>
      <c r="C19650" s="72" t="s">
        <v>110</v>
      </c>
      <c r="D19650" s="72">
        <v>1000</v>
      </c>
      <c r="E19650" s="72">
        <v>192</v>
      </c>
      <c r="F19650" s="72">
        <v>0</v>
      </c>
      <c r="G19650" s="72">
        <v>1</v>
      </c>
      <c r="H19650" s="72" t="s">
        <v>536</v>
      </c>
      <c r="I19650" s="72">
        <v>615</v>
      </c>
      <c r="J19650" s="72" t="s">
        <v>2</v>
      </c>
      <c r="K19650" s="72" t="s">
        <v>7227</v>
      </c>
      <c r="L19650" s="12" t="e">
        <f>VLOOKUP(B19650,Doses!A:C,3,FALSE)</f>
        <v>#N/A</v>
      </c>
      <c r="M19650" s="44" t="e">
        <f t="shared" ref="M19650:M19713" si="307">K19650*1</f>
        <v>#VALUE!</v>
      </c>
    </row>
    <row r="19651" spans="1:13" x14ac:dyDescent="0.25">
      <c r="A19651" s="72" t="s">
        <v>3021</v>
      </c>
      <c r="B19651" s="72">
        <v>220185</v>
      </c>
      <c r="C19651" s="72" t="s">
        <v>110</v>
      </c>
      <c r="D19651" s="72">
        <v>1000</v>
      </c>
      <c r="E19651" s="72">
        <v>189</v>
      </c>
      <c r="F19651" s="72">
        <v>0</v>
      </c>
      <c r="G19651" s="72">
        <v>1</v>
      </c>
      <c r="H19651" s="72" t="s">
        <v>536</v>
      </c>
      <c r="I19651" s="72">
        <v>715</v>
      </c>
      <c r="J19651" s="72" t="s">
        <v>2</v>
      </c>
      <c r="K19651" s="72" t="s">
        <v>7227</v>
      </c>
      <c r="L19651" s="12" t="e">
        <f>VLOOKUP(B19651,Doses!A:C,3,FALSE)</f>
        <v>#N/A</v>
      </c>
      <c r="M19651" s="44" t="e">
        <f t="shared" si="307"/>
        <v>#VALUE!</v>
      </c>
    </row>
    <row r="19652" spans="1:13" x14ac:dyDescent="0.25">
      <c r="A19652" s="72" t="s">
        <v>3022</v>
      </c>
      <c r="B19652" s="72">
        <v>220415</v>
      </c>
      <c r="C19652" s="72" t="s">
        <v>1095</v>
      </c>
      <c r="D19652" s="72">
        <v>1000</v>
      </c>
      <c r="E19652" s="72">
        <v>1000</v>
      </c>
      <c r="F19652" s="72">
        <v>0</v>
      </c>
      <c r="G19652" s="72">
        <v>1</v>
      </c>
      <c r="H19652" s="72" t="s">
        <v>536</v>
      </c>
      <c r="I19652" s="72" t="s">
        <v>7388</v>
      </c>
      <c r="J19652" s="72" t="s">
        <v>2</v>
      </c>
      <c r="K19652" s="72" t="s">
        <v>7212</v>
      </c>
      <c r="L19652" s="12" t="e">
        <f>VLOOKUP(B19652,Doses!A:C,3,FALSE)</f>
        <v>#N/A</v>
      </c>
      <c r="M19652" s="44" t="e">
        <f t="shared" si="307"/>
        <v>#VALUE!</v>
      </c>
    </row>
    <row r="19653" spans="1:13" x14ac:dyDescent="0.25">
      <c r="A19653" s="72" t="s">
        <v>3023</v>
      </c>
      <c r="B19653" s="72">
        <v>220415</v>
      </c>
      <c r="C19653" s="72" t="s">
        <v>1095</v>
      </c>
      <c r="D19653" s="72">
        <v>1000</v>
      </c>
      <c r="E19653" s="72">
        <v>1500</v>
      </c>
      <c r="F19653" s="72">
        <v>0</v>
      </c>
      <c r="G19653" s="72">
        <v>1</v>
      </c>
      <c r="H19653" s="72" t="s">
        <v>536</v>
      </c>
      <c r="I19653" s="72" t="s">
        <v>7389</v>
      </c>
      <c r="J19653" s="72" t="s">
        <v>2</v>
      </c>
      <c r="K19653" s="72" t="s">
        <v>7212</v>
      </c>
      <c r="L19653" s="12" t="e">
        <f>VLOOKUP(B19653,Doses!A:C,3,FALSE)</f>
        <v>#N/A</v>
      </c>
      <c r="M19653" s="44" t="e">
        <f t="shared" si="307"/>
        <v>#VALUE!</v>
      </c>
    </row>
    <row r="19654" spans="1:13" x14ac:dyDescent="0.25">
      <c r="A19654" s="72" t="s">
        <v>3024</v>
      </c>
      <c r="B19654" s="72">
        <v>220185</v>
      </c>
      <c r="C19654" s="72" t="s">
        <v>110</v>
      </c>
      <c r="D19654" s="72">
        <v>1000</v>
      </c>
      <c r="E19654" s="72">
        <v>600</v>
      </c>
      <c r="F19654" s="72">
        <v>0</v>
      </c>
      <c r="G19654" s="72">
        <v>1</v>
      </c>
      <c r="H19654" s="72" t="s">
        <v>536</v>
      </c>
      <c r="I19654" s="72">
        <v>615</v>
      </c>
      <c r="J19654" s="72" t="s">
        <v>2</v>
      </c>
      <c r="K19654" s="72" t="s">
        <v>7227</v>
      </c>
      <c r="L19654" s="12" t="e">
        <f>VLOOKUP(B19654,Doses!A:C,3,FALSE)</f>
        <v>#N/A</v>
      </c>
      <c r="M19654" s="44" t="e">
        <f t="shared" si="307"/>
        <v>#VALUE!</v>
      </c>
    </row>
    <row r="19655" spans="1:13" x14ac:dyDescent="0.25">
      <c r="A19655" s="72" t="s">
        <v>3025</v>
      </c>
      <c r="B19655" s="72">
        <v>224316</v>
      </c>
      <c r="C19655" s="72" t="s">
        <v>712</v>
      </c>
      <c r="D19655" s="72">
        <v>60</v>
      </c>
      <c r="E19655" s="72">
        <v>2016</v>
      </c>
      <c r="F19655" s="72">
        <v>0</v>
      </c>
      <c r="G19655" s="72">
        <v>1</v>
      </c>
      <c r="H19655" s="72" t="s">
        <v>536</v>
      </c>
      <c r="I19655" s="72" t="s">
        <v>7981</v>
      </c>
      <c r="J19655" s="72" t="s">
        <v>3848</v>
      </c>
      <c r="K19655" s="72" t="s">
        <v>7242</v>
      </c>
      <c r="L19655" s="12" t="e">
        <f>VLOOKUP(B19655,Doses!A:C,3,FALSE)</f>
        <v>#N/A</v>
      </c>
      <c r="M19655" s="44" t="e">
        <f t="shared" si="307"/>
        <v>#VALUE!</v>
      </c>
    </row>
    <row r="19656" spans="1:13" x14ac:dyDescent="0.25">
      <c r="A19656" s="72" t="s">
        <v>3026</v>
      </c>
      <c r="B19656" s="72">
        <v>308302</v>
      </c>
      <c r="C19656" s="72" t="s">
        <v>1940</v>
      </c>
      <c r="D19656" s="72">
        <v>100</v>
      </c>
      <c r="E19656" s="72">
        <v>192</v>
      </c>
      <c r="F19656" s="72">
        <v>0</v>
      </c>
      <c r="G19656" s="72">
        <v>1</v>
      </c>
      <c r="H19656" s="72" t="s">
        <v>536</v>
      </c>
      <c r="I19656" s="72">
        <v>20141006</v>
      </c>
      <c r="J19656" s="72" t="s">
        <v>2</v>
      </c>
      <c r="K19656" s="72">
        <v>43626</v>
      </c>
      <c r="L19656" s="12" t="e">
        <f>VLOOKUP(B19656,Doses!A:C,3,FALSE)</f>
        <v>#N/A</v>
      </c>
      <c r="M19656" s="44">
        <f t="shared" si="307"/>
        <v>43626</v>
      </c>
    </row>
    <row r="19657" spans="1:13" x14ac:dyDescent="0.25">
      <c r="A19657" s="72" t="s">
        <v>3026</v>
      </c>
      <c r="B19657" s="72">
        <v>308302</v>
      </c>
      <c r="C19657" s="72" t="s">
        <v>1940</v>
      </c>
      <c r="D19657" s="72">
        <v>100</v>
      </c>
      <c r="E19657" s="72">
        <v>192</v>
      </c>
      <c r="F19657" s="72">
        <v>0</v>
      </c>
      <c r="G19657" s="72">
        <v>1</v>
      </c>
      <c r="H19657" s="72" t="s">
        <v>536</v>
      </c>
      <c r="I19657" s="72">
        <v>20141007</v>
      </c>
      <c r="J19657" s="72" t="s">
        <v>2</v>
      </c>
      <c r="K19657" s="72">
        <v>43656</v>
      </c>
      <c r="L19657" s="12" t="e">
        <f>VLOOKUP(B19657,Doses!A:C,3,FALSE)</f>
        <v>#N/A</v>
      </c>
      <c r="M19657" s="44">
        <f t="shared" si="307"/>
        <v>43656</v>
      </c>
    </row>
    <row r="19658" spans="1:13" x14ac:dyDescent="0.25">
      <c r="A19658" s="72" t="s">
        <v>3027</v>
      </c>
      <c r="B19658" s="72">
        <v>224915</v>
      </c>
      <c r="C19658" s="72" t="s">
        <v>549</v>
      </c>
      <c r="D19658" s="72">
        <v>30</v>
      </c>
      <c r="E19658" s="72">
        <v>2592</v>
      </c>
      <c r="F19658" s="72">
        <v>0</v>
      </c>
      <c r="G19658" s="72">
        <v>1</v>
      </c>
      <c r="H19658" s="72" t="s">
        <v>536</v>
      </c>
      <c r="I19658" s="72">
        <v>8032467</v>
      </c>
      <c r="J19658" s="72" t="s">
        <v>3848</v>
      </c>
      <c r="K19658" s="72" t="s">
        <v>7224</v>
      </c>
      <c r="L19658" s="12" t="e">
        <f>VLOOKUP(B19658,Doses!A:C,3,FALSE)</f>
        <v>#N/A</v>
      </c>
      <c r="M19658" s="44" t="e">
        <f t="shared" si="307"/>
        <v>#VALUE!</v>
      </c>
    </row>
    <row r="19659" spans="1:13" x14ac:dyDescent="0.25">
      <c r="A19659" s="72" t="s">
        <v>3028</v>
      </c>
      <c r="D19659" s="72">
        <v>0</v>
      </c>
      <c r="E19659" s="72">
        <v>0</v>
      </c>
      <c r="F19659" s="72">
        <v>0</v>
      </c>
      <c r="H19659" s="72" t="s">
        <v>536</v>
      </c>
      <c r="K19659" s="72" t="s">
        <v>3850</v>
      </c>
      <c r="L19659" s="12" t="e">
        <f>VLOOKUP(B19659,Doses!A:C,3,FALSE)</f>
        <v>#N/A</v>
      </c>
      <c r="M19659" s="44" t="e">
        <f t="shared" si="307"/>
        <v>#VALUE!</v>
      </c>
    </row>
    <row r="19660" spans="1:13" x14ac:dyDescent="0.25">
      <c r="A19660" s="72" t="s">
        <v>3029</v>
      </c>
      <c r="B19660" s="72">
        <v>224316</v>
      </c>
      <c r="C19660" s="72" t="s">
        <v>712</v>
      </c>
      <c r="D19660" s="72">
        <v>60</v>
      </c>
      <c r="E19660" s="72">
        <v>2016</v>
      </c>
      <c r="F19660" s="72">
        <v>0</v>
      </c>
      <c r="G19660" s="72">
        <v>1</v>
      </c>
      <c r="H19660" s="72" t="s">
        <v>536</v>
      </c>
      <c r="I19660" s="72" t="s">
        <v>8014</v>
      </c>
      <c r="J19660" s="72" t="s">
        <v>3848</v>
      </c>
      <c r="K19660" s="72" t="s">
        <v>7242</v>
      </c>
      <c r="L19660" s="12" t="e">
        <f>VLOOKUP(B19660,Doses!A:C,3,FALSE)</f>
        <v>#N/A</v>
      </c>
      <c r="M19660" s="44" t="e">
        <f t="shared" si="307"/>
        <v>#VALUE!</v>
      </c>
    </row>
    <row r="19661" spans="1:13" x14ac:dyDescent="0.25">
      <c r="A19661" s="72" t="s">
        <v>3030</v>
      </c>
      <c r="B19661" s="72">
        <v>220185</v>
      </c>
      <c r="C19661" s="72" t="s">
        <v>110</v>
      </c>
      <c r="D19661" s="72">
        <v>1000</v>
      </c>
      <c r="E19661" s="72">
        <v>600</v>
      </c>
      <c r="F19661" s="72">
        <v>0</v>
      </c>
      <c r="G19661" s="72">
        <v>1</v>
      </c>
      <c r="H19661" s="72" t="s">
        <v>536</v>
      </c>
      <c r="I19661" s="72">
        <v>5415</v>
      </c>
      <c r="J19661" s="72" t="s">
        <v>2</v>
      </c>
      <c r="K19661" s="72" t="s">
        <v>7248</v>
      </c>
      <c r="L19661" s="12" t="e">
        <f>VLOOKUP(B19661,Doses!A:C,3,FALSE)</f>
        <v>#N/A</v>
      </c>
      <c r="M19661" s="44" t="e">
        <f t="shared" si="307"/>
        <v>#VALUE!</v>
      </c>
    </row>
    <row r="19662" spans="1:13" x14ac:dyDescent="0.25">
      <c r="A19662" s="72" t="s">
        <v>3031</v>
      </c>
      <c r="B19662" s="72">
        <v>224316</v>
      </c>
      <c r="C19662" s="72" t="s">
        <v>712</v>
      </c>
      <c r="D19662" s="72">
        <v>60</v>
      </c>
      <c r="E19662" s="72">
        <v>2016</v>
      </c>
      <c r="F19662" s="72">
        <v>0</v>
      </c>
      <c r="G19662" s="72">
        <v>1</v>
      </c>
      <c r="H19662" s="72" t="s">
        <v>536</v>
      </c>
      <c r="I19662" s="72" t="s">
        <v>7979</v>
      </c>
      <c r="J19662" s="72" t="s">
        <v>3848</v>
      </c>
      <c r="K19662" s="72" t="s">
        <v>7242</v>
      </c>
      <c r="L19662" s="12" t="e">
        <f>VLOOKUP(B19662,Doses!A:C,3,FALSE)</f>
        <v>#N/A</v>
      </c>
      <c r="M19662" s="44" t="e">
        <f t="shared" si="307"/>
        <v>#VALUE!</v>
      </c>
    </row>
    <row r="19663" spans="1:13" x14ac:dyDescent="0.25">
      <c r="A19663" s="72" t="s">
        <v>3032</v>
      </c>
      <c r="B19663" s="72">
        <v>308310</v>
      </c>
      <c r="C19663" s="72" t="s">
        <v>1898</v>
      </c>
      <c r="D19663" s="72">
        <v>100</v>
      </c>
      <c r="E19663" s="72">
        <v>144</v>
      </c>
      <c r="F19663" s="72">
        <v>0</v>
      </c>
      <c r="G19663" s="72">
        <v>1</v>
      </c>
      <c r="H19663" s="72" t="s">
        <v>536</v>
      </c>
      <c r="I19663" s="72">
        <v>20150101</v>
      </c>
      <c r="J19663" s="72" t="s">
        <v>2</v>
      </c>
      <c r="K19663" s="72">
        <v>43831</v>
      </c>
      <c r="L19663" s="12" t="e">
        <f>VLOOKUP(B19663,Doses!A:C,3,FALSE)</f>
        <v>#N/A</v>
      </c>
      <c r="M19663" s="44">
        <f t="shared" si="307"/>
        <v>43831</v>
      </c>
    </row>
    <row r="19664" spans="1:13" x14ac:dyDescent="0.25">
      <c r="A19664" s="72" t="s">
        <v>3033</v>
      </c>
      <c r="B19664" s="72">
        <v>224316</v>
      </c>
      <c r="C19664" s="72" t="s">
        <v>712</v>
      </c>
      <c r="D19664" s="72">
        <v>60</v>
      </c>
      <c r="E19664" s="72">
        <v>1944</v>
      </c>
      <c r="F19664" s="72">
        <v>0</v>
      </c>
      <c r="G19664" s="72">
        <v>1</v>
      </c>
      <c r="H19664" s="72" t="s">
        <v>536</v>
      </c>
      <c r="I19664" s="72">
        <v>3026058</v>
      </c>
      <c r="J19664" s="72" t="s">
        <v>3848</v>
      </c>
      <c r="K19664" s="72" t="s">
        <v>7217</v>
      </c>
      <c r="L19664" s="12" t="e">
        <f>VLOOKUP(B19664,Doses!A:C,3,FALSE)</f>
        <v>#N/A</v>
      </c>
      <c r="M19664" s="44" t="e">
        <f t="shared" si="307"/>
        <v>#VALUE!</v>
      </c>
    </row>
    <row r="19665" spans="1:13" x14ac:dyDescent="0.25">
      <c r="A19665" s="72" t="s">
        <v>3033</v>
      </c>
      <c r="B19665" s="72">
        <v>220415</v>
      </c>
      <c r="C19665" s="72" t="s">
        <v>1095</v>
      </c>
      <c r="D19665" s="72">
        <v>1000</v>
      </c>
      <c r="E19665" s="72">
        <v>100</v>
      </c>
      <c r="F19665" s="72">
        <v>0</v>
      </c>
      <c r="G19665" s="72">
        <v>1</v>
      </c>
      <c r="H19665" s="72" t="s">
        <v>536</v>
      </c>
      <c r="I19665" s="72" t="s">
        <v>7409</v>
      </c>
      <c r="J19665" s="72" t="s">
        <v>2</v>
      </c>
      <c r="K19665" s="72" t="s">
        <v>7212</v>
      </c>
      <c r="L19665" s="12" t="e">
        <f>VLOOKUP(B19665,Doses!A:C,3,FALSE)</f>
        <v>#N/A</v>
      </c>
      <c r="M19665" s="44" t="e">
        <f t="shared" si="307"/>
        <v>#VALUE!</v>
      </c>
    </row>
    <row r="19666" spans="1:13" x14ac:dyDescent="0.25">
      <c r="A19666" s="72" t="s">
        <v>3034</v>
      </c>
      <c r="B19666" s="72">
        <v>220460</v>
      </c>
      <c r="C19666" s="72" t="s">
        <v>22</v>
      </c>
      <c r="D19666" s="72">
        <v>1000</v>
      </c>
      <c r="E19666" s="72">
        <v>560</v>
      </c>
      <c r="F19666" s="72">
        <v>0</v>
      </c>
      <c r="G19666" s="72">
        <v>1</v>
      </c>
      <c r="H19666" s="72" t="s">
        <v>536</v>
      </c>
      <c r="I19666" s="72">
        <v>33415</v>
      </c>
      <c r="J19666" s="72" t="s">
        <v>2</v>
      </c>
      <c r="K19666" s="72" t="s">
        <v>7236</v>
      </c>
      <c r="L19666" s="12" t="e">
        <f>VLOOKUP(B19666,Doses!A:C,3,FALSE)</f>
        <v>#N/A</v>
      </c>
      <c r="M19666" s="44" t="e">
        <f t="shared" si="307"/>
        <v>#VALUE!</v>
      </c>
    </row>
    <row r="19667" spans="1:13" x14ac:dyDescent="0.25">
      <c r="A19667" s="72" t="s">
        <v>3035</v>
      </c>
      <c r="B19667" s="72">
        <v>224316</v>
      </c>
      <c r="C19667" s="72" t="s">
        <v>712</v>
      </c>
      <c r="D19667" s="72">
        <v>60</v>
      </c>
      <c r="E19667" s="72">
        <v>2016</v>
      </c>
      <c r="F19667" s="72">
        <v>0</v>
      </c>
      <c r="G19667" s="72">
        <v>1</v>
      </c>
      <c r="H19667" s="72" t="s">
        <v>536</v>
      </c>
      <c r="I19667" s="72" t="s">
        <v>7979</v>
      </c>
      <c r="J19667" s="72" t="s">
        <v>3848</v>
      </c>
      <c r="K19667" s="72" t="s">
        <v>7242</v>
      </c>
      <c r="L19667" s="12" t="e">
        <f>VLOOKUP(B19667,Doses!A:C,3,FALSE)</f>
        <v>#N/A</v>
      </c>
      <c r="M19667" s="44" t="e">
        <f t="shared" si="307"/>
        <v>#VALUE!</v>
      </c>
    </row>
    <row r="19668" spans="1:13" x14ac:dyDescent="0.25">
      <c r="A19668" s="72" t="s">
        <v>3036</v>
      </c>
      <c r="B19668" s="72">
        <v>224316</v>
      </c>
      <c r="C19668" s="72" t="s">
        <v>712</v>
      </c>
      <c r="D19668" s="72">
        <v>60</v>
      </c>
      <c r="E19668" s="72">
        <v>1944</v>
      </c>
      <c r="F19668" s="72">
        <v>0</v>
      </c>
      <c r="G19668" s="72">
        <v>1</v>
      </c>
      <c r="H19668" s="72" t="s">
        <v>536</v>
      </c>
      <c r="I19668" s="72">
        <v>3026057</v>
      </c>
      <c r="J19668" s="72" t="s">
        <v>3848</v>
      </c>
      <c r="K19668" s="72" t="s">
        <v>7217</v>
      </c>
      <c r="L19668" s="12" t="e">
        <f>VLOOKUP(B19668,Doses!A:C,3,FALSE)</f>
        <v>#N/A</v>
      </c>
      <c r="M19668" s="44" t="e">
        <f t="shared" si="307"/>
        <v>#VALUE!</v>
      </c>
    </row>
    <row r="19669" spans="1:13" x14ac:dyDescent="0.25">
      <c r="A19669" s="72" t="s">
        <v>3037</v>
      </c>
      <c r="B19669" s="72">
        <v>224316</v>
      </c>
      <c r="C19669" s="72" t="s">
        <v>712</v>
      </c>
      <c r="D19669" s="72">
        <v>60</v>
      </c>
      <c r="E19669" s="72">
        <v>1944</v>
      </c>
      <c r="F19669" s="72">
        <v>0</v>
      </c>
      <c r="G19669" s="72">
        <v>1</v>
      </c>
      <c r="H19669" s="72" t="s">
        <v>536</v>
      </c>
      <c r="I19669" s="72">
        <v>3026057</v>
      </c>
      <c r="J19669" s="72" t="s">
        <v>3848</v>
      </c>
      <c r="K19669" s="72" t="s">
        <v>7217</v>
      </c>
      <c r="L19669" s="12" t="e">
        <f>VLOOKUP(B19669,Doses!A:C,3,FALSE)</f>
        <v>#N/A</v>
      </c>
      <c r="M19669" s="44" t="e">
        <f t="shared" si="307"/>
        <v>#VALUE!</v>
      </c>
    </row>
    <row r="19670" spans="1:13" x14ac:dyDescent="0.25">
      <c r="A19670" s="72" t="s">
        <v>3038</v>
      </c>
      <c r="B19670" s="72">
        <v>224316</v>
      </c>
      <c r="C19670" s="72" t="s">
        <v>712</v>
      </c>
      <c r="D19670" s="72">
        <v>60</v>
      </c>
      <c r="E19670" s="72">
        <v>1680</v>
      </c>
      <c r="F19670" s="72">
        <v>0</v>
      </c>
      <c r="G19670" s="72">
        <v>1</v>
      </c>
      <c r="H19670" s="72" t="s">
        <v>536</v>
      </c>
      <c r="I19670" s="72" t="s">
        <v>7970</v>
      </c>
      <c r="J19670" s="72" t="s">
        <v>3848</v>
      </c>
      <c r="K19670" s="72" t="s">
        <v>7242</v>
      </c>
      <c r="L19670" s="12" t="e">
        <f>VLOOKUP(B19670,Doses!A:C,3,FALSE)</f>
        <v>#N/A</v>
      </c>
      <c r="M19670" s="44" t="e">
        <f t="shared" si="307"/>
        <v>#VALUE!</v>
      </c>
    </row>
    <row r="19671" spans="1:13" x14ac:dyDescent="0.25">
      <c r="A19671" s="72" t="s">
        <v>3038</v>
      </c>
      <c r="B19671" s="72">
        <v>224316</v>
      </c>
      <c r="C19671" s="72" t="s">
        <v>712</v>
      </c>
      <c r="D19671" s="72">
        <v>60</v>
      </c>
      <c r="E19671" s="72">
        <v>1680</v>
      </c>
      <c r="F19671" s="72">
        <v>0</v>
      </c>
      <c r="G19671" s="72">
        <v>1</v>
      </c>
      <c r="H19671" s="72" t="s">
        <v>536</v>
      </c>
      <c r="I19671" s="72" t="s">
        <v>7958</v>
      </c>
      <c r="J19671" s="72" t="s">
        <v>3848</v>
      </c>
      <c r="K19671" s="72" t="s">
        <v>7242</v>
      </c>
      <c r="L19671" s="12" t="e">
        <f>VLOOKUP(B19671,Doses!A:C,3,FALSE)</f>
        <v>#N/A</v>
      </c>
      <c r="M19671" s="44" t="e">
        <f t="shared" si="307"/>
        <v>#VALUE!</v>
      </c>
    </row>
    <row r="19672" spans="1:13" x14ac:dyDescent="0.25">
      <c r="A19672" s="72" t="s">
        <v>3039</v>
      </c>
      <c r="B19672" s="72">
        <v>220460</v>
      </c>
      <c r="C19672" s="72" t="s">
        <v>22</v>
      </c>
      <c r="D19672" s="72">
        <v>1000</v>
      </c>
      <c r="E19672" s="72">
        <v>236</v>
      </c>
      <c r="F19672" s="72">
        <v>0</v>
      </c>
      <c r="G19672" s="72">
        <v>1</v>
      </c>
      <c r="H19672" s="72" t="s">
        <v>536</v>
      </c>
      <c r="I19672" s="72">
        <v>41315</v>
      </c>
      <c r="J19672" s="72" t="s">
        <v>2</v>
      </c>
      <c r="K19672" s="72" t="s">
        <v>7231</v>
      </c>
      <c r="L19672" s="12" t="e">
        <f>VLOOKUP(B19672,Doses!A:C,3,FALSE)</f>
        <v>#N/A</v>
      </c>
      <c r="M19672" s="44" t="e">
        <f t="shared" si="307"/>
        <v>#VALUE!</v>
      </c>
    </row>
    <row r="19673" spans="1:13" x14ac:dyDescent="0.25">
      <c r="A19673" s="72" t="s">
        <v>3039</v>
      </c>
      <c r="B19673" s="72">
        <v>220460</v>
      </c>
      <c r="C19673" s="72" t="s">
        <v>22</v>
      </c>
      <c r="D19673" s="72">
        <v>1000</v>
      </c>
      <c r="E19673" s="72">
        <v>236</v>
      </c>
      <c r="F19673" s="72">
        <v>0</v>
      </c>
      <c r="G19673" s="72">
        <v>1</v>
      </c>
      <c r="H19673" s="72" t="s">
        <v>536</v>
      </c>
      <c r="I19673" s="72">
        <v>40815</v>
      </c>
      <c r="J19673" s="72" t="s">
        <v>2</v>
      </c>
      <c r="K19673" s="72" t="s">
        <v>7231</v>
      </c>
      <c r="L19673" s="12" t="e">
        <f>VLOOKUP(B19673,Doses!A:C,3,FALSE)</f>
        <v>#N/A</v>
      </c>
      <c r="M19673" s="44" t="e">
        <f t="shared" si="307"/>
        <v>#VALUE!</v>
      </c>
    </row>
    <row r="19674" spans="1:13" x14ac:dyDescent="0.25">
      <c r="A19674" s="72" t="s">
        <v>3040</v>
      </c>
      <c r="B19674" s="72">
        <v>224316</v>
      </c>
      <c r="C19674" s="72" t="s">
        <v>712</v>
      </c>
      <c r="D19674" s="72">
        <v>60</v>
      </c>
      <c r="E19674" s="72">
        <v>1944</v>
      </c>
      <c r="F19674" s="72">
        <v>0</v>
      </c>
      <c r="G19674" s="72">
        <v>1</v>
      </c>
      <c r="H19674" s="72" t="s">
        <v>536</v>
      </c>
      <c r="I19674" s="72">
        <v>3026055</v>
      </c>
      <c r="J19674" s="72" t="s">
        <v>3848</v>
      </c>
      <c r="K19674" s="72" t="s">
        <v>7217</v>
      </c>
      <c r="L19674" s="12" t="e">
        <f>VLOOKUP(B19674,Doses!A:C,3,FALSE)</f>
        <v>#N/A</v>
      </c>
      <c r="M19674" s="44" t="e">
        <f t="shared" si="307"/>
        <v>#VALUE!</v>
      </c>
    </row>
    <row r="19675" spans="1:13" x14ac:dyDescent="0.25">
      <c r="A19675" s="72" t="s">
        <v>3041</v>
      </c>
      <c r="B19675" s="72">
        <v>220188</v>
      </c>
      <c r="C19675" s="72" t="s">
        <v>560</v>
      </c>
      <c r="D19675" s="72">
        <v>1000</v>
      </c>
      <c r="E19675" s="72">
        <v>288</v>
      </c>
      <c r="F19675" s="72">
        <v>0</v>
      </c>
      <c r="G19675" s="72">
        <v>1</v>
      </c>
      <c r="H19675" s="72" t="s">
        <v>536</v>
      </c>
      <c r="I19675" s="72" t="s">
        <v>7800</v>
      </c>
      <c r="J19675" s="72" t="s">
        <v>3848</v>
      </c>
      <c r="K19675" s="72" t="s">
        <v>7277</v>
      </c>
      <c r="L19675" s="12" t="e">
        <f>VLOOKUP(B19675,Doses!A:C,3,FALSE)</f>
        <v>#N/A</v>
      </c>
      <c r="M19675" s="44" t="e">
        <f t="shared" si="307"/>
        <v>#VALUE!</v>
      </c>
    </row>
    <row r="19676" spans="1:13" x14ac:dyDescent="0.25">
      <c r="A19676" s="72" t="s">
        <v>3042</v>
      </c>
      <c r="B19676" s="72">
        <v>224316</v>
      </c>
      <c r="C19676" s="72" t="s">
        <v>712</v>
      </c>
      <c r="D19676" s="72">
        <v>60</v>
      </c>
      <c r="E19676" s="72">
        <v>2016</v>
      </c>
      <c r="F19676" s="72">
        <v>0</v>
      </c>
      <c r="G19676" s="72">
        <v>1</v>
      </c>
      <c r="H19676" s="72" t="s">
        <v>536</v>
      </c>
      <c r="I19676" s="72" t="s">
        <v>7981</v>
      </c>
      <c r="J19676" s="72" t="s">
        <v>3848</v>
      </c>
      <c r="K19676" s="72" t="s">
        <v>7242</v>
      </c>
      <c r="L19676" s="12" t="e">
        <f>VLOOKUP(B19676,Doses!A:C,3,FALSE)</f>
        <v>#N/A</v>
      </c>
      <c r="M19676" s="44" t="e">
        <f t="shared" si="307"/>
        <v>#VALUE!</v>
      </c>
    </row>
    <row r="19677" spans="1:13" x14ac:dyDescent="0.25">
      <c r="A19677" s="72" t="s">
        <v>3043</v>
      </c>
      <c r="B19677" s="72">
        <v>224316</v>
      </c>
      <c r="C19677" s="72" t="s">
        <v>712</v>
      </c>
      <c r="D19677" s="72">
        <v>60</v>
      </c>
      <c r="E19677" s="72">
        <v>1944</v>
      </c>
      <c r="F19677" s="72">
        <v>0</v>
      </c>
      <c r="G19677" s="72">
        <v>1</v>
      </c>
      <c r="H19677" s="72" t="s">
        <v>536</v>
      </c>
      <c r="I19677" s="72">
        <v>3026055</v>
      </c>
      <c r="J19677" s="72" t="s">
        <v>3848</v>
      </c>
      <c r="K19677" s="72" t="s">
        <v>7217</v>
      </c>
      <c r="L19677" s="12" t="e">
        <f>VLOOKUP(B19677,Doses!A:C,3,FALSE)</f>
        <v>#N/A</v>
      </c>
      <c r="M19677" s="44" t="e">
        <f t="shared" si="307"/>
        <v>#VALUE!</v>
      </c>
    </row>
    <row r="19678" spans="1:13" x14ac:dyDescent="0.25">
      <c r="A19678" s="72" t="s">
        <v>3044</v>
      </c>
      <c r="B19678" s="72">
        <v>220460</v>
      </c>
      <c r="C19678" s="72" t="s">
        <v>22</v>
      </c>
      <c r="D19678" s="72">
        <v>1000</v>
      </c>
      <c r="E19678" s="72">
        <v>560</v>
      </c>
      <c r="F19678" s="72">
        <v>0</v>
      </c>
      <c r="G19678" s="72">
        <v>1</v>
      </c>
      <c r="H19678" s="72" t="s">
        <v>536</v>
      </c>
      <c r="I19678" s="72">
        <v>36015</v>
      </c>
      <c r="J19678" s="72" t="s">
        <v>2</v>
      </c>
      <c r="K19678" s="72" t="s">
        <v>7231</v>
      </c>
      <c r="L19678" s="12" t="e">
        <f>VLOOKUP(B19678,Doses!A:C,3,FALSE)</f>
        <v>#N/A</v>
      </c>
      <c r="M19678" s="44" t="e">
        <f t="shared" si="307"/>
        <v>#VALUE!</v>
      </c>
    </row>
    <row r="19679" spans="1:13" x14ac:dyDescent="0.25">
      <c r="A19679" s="72" t="s">
        <v>3044</v>
      </c>
      <c r="B19679" s="72">
        <v>220460</v>
      </c>
      <c r="C19679" s="72" t="s">
        <v>22</v>
      </c>
      <c r="D19679" s="72">
        <v>1000</v>
      </c>
      <c r="E19679" s="72">
        <v>235</v>
      </c>
      <c r="F19679" s="72">
        <v>0</v>
      </c>
      <c r="G19679" s="72">
        <v>1</v>
      </c>
      <c r="H19679" s="72" t="s">
        <v>536</v>
      </c>
      <c r="I19679" s="72">
        <v>36015</v>
      </c>
      <c r="J19679" s="72" t="s">
        <v>2</v>
      </c>
      <c r="K19679" s="72" t="s">
        <v>7231</v>
      </c>
      <c r="L19679" s="12" t="e">
        <f>VLOOKUP(B19679,Doses!A:C,3,FALSE)</f>
        <v>#N/A</v>
      </c>
      <c r="M19679" s="44" t="e">
        <f t="shared" si="307"/>
        <v>#VALUE!</v>
      </c>
    </row>
    <row r="19680" spans="1:13" x14ac:dyDescent="0.25">
      <c r="A19680" s="72" t="s">
        <v>3045</v>
      </c>
      <c r="B19680" s="72">
        <v>224316</v>
      </c>
      <c r="C19680" s="72" t="s">
        <v>712</v>
      </c>
      <c r="D19680" s="72">
        <v>60</v>
      </c>
      <c r="E19680" s="72">
        <v>1944</v>
      </c>
      <c r="F19680" s="72">
        <v>0</v>
      </c>
      <c r="G19680" s="72">
        <v>1</v>
      </c>
      <c r="H19680" s="72" t="s">
        <v>536</v>
      </c>
      <c r="I19680" s="72">
        <v>3026060</v>
      </c>
      <c r="J19680" s="72" t="s">
        <v>3848</v>
      </c>
      <c r="K19680" s="72" t="s">
        <v>7217</v>
      </c>
      <c r="L19680" s="12" t="e">
        <f>VLOOKUP(B19680,Doses!A:C,3,FALSE)</f>
        <v>#N/A</v>
      </c>
      <c r="M19680" s="44" t="e">
        <f t="shared" si="307"/>
        <v>#VALUE!</v>
      </c>
    </row>
    <row r="19681" spans="1:13" x14ac:dyDescent="0.25">
      <c r="A19681" s="72" t="s">
        <v>3046</v>
      </c>
      <c r="B19681" s="72">
        <v>224316</v>
      </c>
      <c r="C19681" s="72" t="s">
        <v>712</v>
      </c>
      <c r="D19681" s="72">
        <v>60</v>
      </c>
      <c r="E19681" s="72">
        <v>2400</v>
      </c>
      <c r="F19681" s="72">
        <v>0</v>
      </c>
      <c r="G19681" s="72">
        <v>1</v>
      </c>
      <c r="H19681" s="72" t="s">
        <v>536</v>
      </c>
      <c r="I19681" s="72" t="s">
        <v>7690</v>
      </c>
      <c r="J19681" s="72" t="s">
        <v>2</v>
      </c>
      <c r="K19681" s="72" t="s">
        <v>7249</v>
      </c>
      <c r="L19681" s="12" t="e">
        <f>VLOOKUP(B19681,Doses!A:C,3,FALSE)</f>
        <v>#N/A</v>
      </c>
      <c r="M19681" s="44" t="e">
        <f t="shared" si="307"/>
        <v>#VALUE!</v>
      </c>
    </row>
    <row r="19682" spans="1:13" x14ac:dyDescent="0.25">
      <c r="A19682" s="72" t="s">
        <v>3047</v>
      </c>
      <c r="B19682" s="72">
        <v>224316</v>
      </c>
      <c r="C19682" s="72" t="s">
        <v>712</v>
      </c>
      <c r="D19682" s="72">
        <v>60</v>
      </c>
      <c r="E19682" s="72">
        <v>1680</v>
      </c>
      <c r="F19682" s="72">
        <v>0</v>
      </c>
      <c r="G19682" s="72">
        <v>1</v>
      </c>
      <c r="H19682" s="72" t="s">
        <v>536</v>
      </c>
      <c r="I19682" s="72" t="s">
        <v>7969</v>
      </c>
      <c r="J19682" s="72" t="s">
        <v>3848</v>
      </c>
      <c r="K19682" s="72" t="s">
        <v>7242</v>
      </c>
      <c r="L19682" s="12" t="e">
        <f>VLOOKUP(B19682,Doses!A:C,3,FALSE)</f>
        <v>#N/A</v>
      </c>
      <c r="M19682" s="44" t="e">
        <f t="shared" si="307"/>
        <v>#VALUE!</v>
      </c>
    </row>
    <row r="19683" spans="1:13" x14ac:dyDescent="0.25">
      <c r="A19683" s="72" t="s">
        <v>3048</v>
      </c>
      <c r="B19683" s="72">
        <v>224316</v>
      </c>
      <c r="C19683" s="72" t="s">
        <v>712</v>
      </c>
      <c r="D19683" s="72">
        <v>60</v>
      </c>
      <c r="E19683" s="72">
        <v>1428</v>
      </c>
      <c r="F19683" s="72">
        <v>0</v>
      </c>
      <c r="G19683" s="72">
        <v>1</v>
      </c>
      <c r="H19683" s="72" t="s">
        <v>536</v>
      </c>
      <c r="I19683" s="72" t="s">
        <v>7969</v>
      </c>
      <c r="J19683" s="72" t="s">
        <v>3848</v>
      </c>
      <c r="K19683" s="72" t="s">
        <v>7242</v>
      </c>
      <c r="L19683" s="12" t="e">
        <f>VLOOKUP(B19683,Doses!A:C,3,FALSE)</f>
        <v>#N/A</v>
      </c>
      <c r="M19683" s="44" t="e">
        <f t="shared" si="307"/>
        <v>#VALUE!</v>
      </c>
    </row>
    <row r="19684" spans="1:13" x14ac:dyDescent="0.25">
      <c r="A19684" s="72" t="s">
        <v>3049</v>
      </c>
      <c r="B19684" s="72">
        <v>220034</v>
      </c>
      <c r="C19684" s="72" t="s">
        <v>529</v>
      </c>
      <c r="D19684" s="72">
        <v>1000</v>
      </c>
      <c r="E19684" s="72">
        <v>480</v>
      </c>
      <c r="F19684" s="72">
        <v>0</v>
      </c>
      <c r="G19684" s="72">
        <v>1</v>
      </c>
      <c r="H19684" s="72" t="s">
        <v>536</v>
      </c>
      <c r="I19684" s="72">
        <v>15115</v>
      </c>
      <c r="J19684" s="72" t="s">
        <v>2</v>
      </c>
      <c r="K19684" s="72" t="s">
        <v>7250</v>
      </c>
      <c r="L19684" s="12" t="e">
        <f>VLOOKUP(B19684,Doses!A:C,3,FALSE)</f>
        <v>#N/A</v>
      </c>
      <c r="M19684" s="44" t="e">
        <f t="shared" si="307"/>
        <v>#VALUE!</v>
      </c>
    </row>
    <row r="19685" spans="1:13" x14ac:dyDescent="0.25">
      <c r="A19685" s="72" t="s">
        <v>3050</v>
      </c>
      <c r="B19685" s="72">
        <v>224316</v>
      </c>
      <c r="C19685" s="72" t="s">
        <v>712</v>
      </c>
      <c r="D19685" s="72">
        <v>60</v>
      </c>
      <c r="E19685" s="72">
        <v>1680</v>
      </c>
      <c r="F19685" s="72">
        <v>0</v>
      </c>
      <c r="G19685" s="72">
        <v>1</v>
      </c>
      <c r="H19685" s="72" t="s">
        <v>536</v>
      </c>
      <c r="I19685" s="72" t="s">
        <v>7967</v>
      </c>
      <c r="J19685" s="72" t="s">
        <v>3848</v>
      </c>
      <c r="K19685" s="72" t="s">
        <v>7227</v>
      </c>
      <c r="L19685" s="12" t="e">
        <f>VLOOKUP(B19685,Doses!A:C,3,FALSE)</f>
        <v>#N/A</v>
      </c>
      <c r="M19685" s="44" t="e">
        <f t="shared" si="307"/>
        <v>#VALUE!</v>
      </c>
    </row>
    <row r="19686" spans="1:13" x14ac:dyDescent="0.25">
      <c r="A19686" s="72" t="s">
        <v>3050</v>
      </c>
      <c r="B19686" s="72">
        <v>224316</v>
      </c>
      <c r="C19686" s="72" t="s">
        <v>712</v>
      </c>
      <c r="D19686" s="72">
        <v>60</v>
      </c>
      <c r="E19686" s="72">
        <v>1680</v>
      </c>
      <c r="F19686" s="72">
        <v>0</v>
      </c>
      <c r="G19686" s="72">
        <v>1</v>
      </c>
      <c r="H19686" s="72" t="s">
        <v>536</v>
      </c>
      <c r="I19686" s="72" t="s">
        <v>7967</v>
      </c>
      <c r="J19686" s="72" t="s">
        <v>3848</v>
      </c>
      <c r="K19686" s="72" t="s">
        <v>7227</v>
      </c>
      <c r="L19686" s="12" t="e">
        <f>VLOOKUP(B19686,Doses!A:C,3,FALSE)</f>
        <v>#N/A</v>
      </c>
      <c r="M19686" s="44" t="e">
        <f t="shared" si="307"/>
        <v>#VALUE!</v>
      </c>
    </row>
    <row r="19687" spans="1:13" x14ac:dyDescent="0.25">
      <c r="A19687" s="72" t="s">
        <v>3051</v>
      </c>
      <c r="B19687" s="72">
        <v>220041</v>
      </c>
      <c r="C19687" s="72" t="s">
        <v>6410</v>
      </c>
      <c r="D19687" s="72">
        <v>30</v>
      </c>
      <c r="E19687" s="72">
        <v>675</v>
      </c>
      <c r="F19687" s="72">
        <v>0</v>
      </c>
      <c r="G19687" s="72">
        <v>1</v>
      </c>
      <c r="H19687" s="72" t="s">
        <v>536</v>
      </c>
      <c r="I19687" s="72" t="s">
        <v>8957</v>
      </c>
      <c r="J19687" s="72" t="s">
        <v>3848</v>
      </c>
      <c r="K19687" s="72" t="s">
        <v>7229</v>
      </c>
      <c r="L19687" s="12" t="e">
        <f>VLOOKUP(B19687,Doses!A:C,3,FALSE)</f>
        <v>#N/A</v>
      </c>
      <c r="M19687" s="44" t="e">
        <f t="shared" si="307"/>
        <v>#VALUE!</v>
      </c>
    </row>
    <row r="19688" spans="1:13" x14ac:dyDescent="0.25">
      <c r="A19688" s="72" t="s">
        <v>3052</v>
      </c>
      <c r="B19688" s="72">
        <v>224915</v>
      </c>
      <c r="C19688" s="72" t="s">
        <v>549</v>
      </c>
      <c r="D19688" s="72">
        <v>30</v>
      </c>
      <c r="E19688" s="72">
        <v>2592</v>
      </c>
      <c r="F19688" s="72">
        <v>0</v>
      </c>
      <c r="G19688" s="72">
        <v>1</v>
      </c>
      <c r="H19688" s="72" t="s">
        <v>536</v>
      </c>
      <c r="I19688" s="72">
        <v>3034510</v>
      </c>
      <c r="J19688" s="72" t="s">
        <v>3848</v>
      </c>
      <c r="K19688" s="72" t="s">
        <v>7224</v>
      </c>
      <c r="L19688" s="12" t="e">
        <f>VLOOKUP(B19688,Doses!A:C,3,FALSE)</f>
        <v>#N/A</v>
      </c>
      <c r="M19688" s="44" t="e">
        <f t="shared" si="307"/>
        <v>#VALUE!</v>
      </c>
    </row>
    <row r="19689" spans="1:13" x14ac:dyDescent="0.25">
      <c r="A19689" s="72" t="s">
        <v>3053</v>
      </c>
      <c r="B19689" s="72">
        <v>224316</v>
      </c>
      <c r="C19689" s="72" t="s">
        <v>712</v>
      </c>
      <c r="D19689" s="72">
        <v>60</v>
      </c>
      <c r="E19689" s="72">
        <v>1944</v>
      </c>
      <c r="F19689" s="72">
        <v>0</v>
      </c>
      <c r="G19689" s="72">
        <v>1</v>
      </c>
      <c r="H19689" s="72" t="s">
        <v>536</v>
      </c>
      <c r="I19689" s="72">
        <v>8022932</v>
      </c>
      <c r="J19689" s="72" t="s">
        <v>3848</v>
      </c>
      <c r="K19689" s="72" t="s">
        <v>7217</v>
      </c>
      <c r="L19689" s="12" t="e">
        <f>VLOOKUP(B19689,Doses!A:C,3,FALSE)</f>
        <v>#N/A</v>
      </c>
      <c r="M19689" s="44" t="e">
        <f t="shared" si="307"/>
        <v>#VALUE!</v>
      </c>
    </row>
    <row r="19690" spans="1:13" x14ac:dyDescent="0.25">
      <c r="A19690" s="72" t="s">
        <v>3054</v>
      </c>
      <c r="B19690" s="72">
        <v>224316</v>
      </c>
      <c r="C19690" s="72" t="s">
        <v>712</v>
      </c>
      <c r="D19690" s="72">
        <v>60</v>
      </c>
      <c r="E19690" s="72">
        <v>1944</v>
      </c>
      <c r="F19690" s="72">
        <v>0</v>
      </c>
      <c r="G19690" s="72">
        <v>1</v>
      </c>
      <c r="H19690" s="72" t="s">
        <v>536</v>
      </c>
      <c r="I19690" s="72">
        <v>3026060</v>
      </c>
      <c r="J19690" s="72" t="s">
        <v>3848</v>
      </c>
      <c r="K19690" s="72" t="s">
        <v>7217</v>
      </c>
      <c r="L19690" s="12" t="e">
        <f>VLOOKUP(B19690,Doses!A:C,3,FALSE)</f>
        <v>#N/A</v>
      </c>
      <c r="M19690" s="44" t="e">
        <f t="shared" si="307"/>
        <v>#VALUE!</v>
      </c>
    </row>
    <row r="19691" spans="1:13" x14ac:dyDescent="0.25">
      <c r="A19691" s="72" t="s">
        <v>3055</v>
      </c>
      <c r="B19691" s="72">
        <v>224915</v>
      </c>
      <c r="C19691" s="72" t="s">
        <v>549</v>
      </c>
      <c r="D19691" s="72">
        <v>30</v>
      </c>
      <c r="E19691" s="72">
        <v>2592</v>
      </c>
      <c r="F19691" s="72">
        <v>0</v>
      </c>
      <c r="G19691" s="72">
        <v>1</v>
      </c>
      <c r="H19691" s="72" t="s">
        <v>536</v>
      </c>
      <c r="I19691" s="72">
        <v>3034560</v>
      </c>
      <c r="J19691" s="72" t="s">
        <v>3848</v>
      </c>
      <c r="K19691" s="72" t="s">
        <v>7224</v>
      </c>
      <c r="L19691" s="12" t="e">
        <f>VLOOKUP(B19691,Doses!A:C,3,FALSE)</f>
        <v>#N/A</v>
      </c>
      <c r="M19691" s="44" t="e">
        <f t="shared" si="307"/>
        <v>#VALUE!</v>
      </c>
    </row>
    <row r="19692" spans="1:13" x14ac:dyDescent="0.25">
      <c r="A19692" s="72" t="s">
        <v>3056</v>
      </c>
      <c r="B19692" s="72">
        <v>308310</v>
      </c>
      <c r="C19692" s="72" t="s">
        <v>1898</v>
      </c>
      <c r="D19692" s="72">
        <v>100</v>
      </c>
      <c r="E19692" s="72">
        <v>144</v>
      </c>
      <c r="F19692" s="72">
        <v>0</v>
      </c>
      <c r="G19692" s="72">
        <v>1</v>
      </c>
      <c r="H19692" s="72" t="s">
        <v>536</v>
      </c>
      <c r="I19692" s="72">
        <v>20150101</v>
      </c>
      <c r="J19692" s="72" t="s">
        <v>2</v>
      </c>
      <c r="K19692" s="72">
        <v>43831</v>
      </c>
      <c r="L19692" s="12" t="e">
        <f>VLOOKUP(B19692,Doses!A:C,3,FALSE)</f>
        <v>#N/A</v>
      </c>
      <c r="M19692" s="44">
        <f t="shared" si="307"/>
        <v>43831</v>
      </c>
    </row>
    <row r="19693" spans="1:13" x14ac:dyDescent="0.25">
      <c r="A19693" s="72" t="s">
        <v>3057</v>
      </c>
      <c r="B19693" s="72">
        <v>224316</v>
      </c>
      <c r="C19693" s="72" t="s">
        <v>712</v>
      </c>
      <c r="D19693" s="72">
        <v>60</v>
      </c>
      <c r="E19693" s="72">
        <v>1944</v>
      </c>
      <c r="F19693" s="72">
        <v>0</v>
      </c>
      <c r="G19693" s="72">
        <v>1</v>
      </c>
      <c r="H19693" s="72" t="s">
        <v>536</v>
      </c>
      <c r="I19693" s="72">
        <v>3026057</v>
      </c>
      <c r="J19693" s="72" t="s">
        <v>3848</v>
      </c>
      <c r="K19693" s="72" t="s">
        <v>7217</v>
      </c>
      <c r="L19693" s="12" t="e">
        <f>VLOOKUP(B19693,Doses!A:C,3,FALSE)</f>
        <v>#N/A</v>
      </c>
      <c r="M19693" s="44" t="e">
        <f t="shared" si="307"/>
        <v>#VALUE!</v>
      </c>
    </row>
    <row r="19694" spans="1:13" x14ac:dyDescent="0.25">
      <c r="A19694" s="72" t="s">
        <v>3058</v>
      </c>
      <c r="B19694" s="72">
        <v>224316</v>
      </c>
      <c r="C19694" s="72" t="s">
        <v>712</v>
      </c>
      <c r="D19694" s="72">
        <v>60</v>
      </c>
      <c r="E19694" s="72">
        <v>1944</v>
      </c>
      <c r="F19694" s="72">
        <v>0</v>
      </c>
      <c r="G19694" s="72">
        <v>1</v>
      </c>
      <c r="H19694" s="72" t="s">
        <v>536</v>
      </c>
      <c r="I19694" s="72">
        <v>8022932</v>
      </c>
      <c r="J19694" s="72" t="s">
        <v>3848</v>
      </c>
      <c r="K19694" s="72" t="s">
        <v>7217</v>
      </c>
      <c r="L19694" s="12" t="e">
        <f>VLOOKUP(B19694,Doses!A:C,3,FALSE)</f>
        <v>#N/A</v>
      </c>
      <c r="M19694" s="44" t="e">
        <f t="shared" si="307"/>
        <v>#VALUE!</v>
      </c>
    </row>
    <row r="19695" spans="1:13" x14ac:dyDescent="0.25">
      <c r="A19695" s="72" t="s">
        <v>3059</v>
      </c>
      <c r="B19695" s="72">
        <v>224316</v>
      </c>
      <c r="C19695" s="72" t="s">
        <v>712</v>
      </c>
      <c r="D19695" s="72">
        <v>60</v>
      </c>
      <c r="E19695" s="72">
        <v>1680</v>
      </c>
      <c r="F19695" s="72">
        <v>0</v>
      </c>
      <c r="G19695" s="72">
        <v>1</v>
      </c>
      <c r="H19695" s="72" t="s">
        <v>536</v>
      </c>
      <c r="I19695" s="72" t="s">
        <v>7969</v>
      </c>
      <c r="J19695" s="72" t="s">
        <v>3848</v>
      </c>
      <c r="K19695" s="72" t="s">
        <v>7242</v>
      </c>
      <c r="L19695" s="12" t="e">
        <f>VLOOKUP(B19695,Doses!A:C,3,FALSE)</f>
        <v>#N/A</v>
      </c>
      <c r="M19695" s="44" t="e">
        <f t="shared" si="307"/>
        <v>#VALUE!</v>
      </c>
    </row>
    <row r="19696" spans="1:13" x14ac:dyDescent="0.25">
      <c r="A19696" s="72" t="s">
        <v>3060</v>
      </c>
      <c r="B19696" s="72">
        <v>224316</v>
      </c>
      <c r="C19696" s="72" t="s">
        <v>712</v>
      </c>
      <c r="D19696" s="72">
        <v>60</v>
      </c>
      <c r="E19696" s="72">
        <v>2016</v>
      </c>
      <c r="F19696" s="72">
        <v>0</v>
      </c>
      <c r="G19696" s="72">
        <v>1</v>
      </c>
      <c r="H19696" s="72" t="s">
        <v>536</v>
      </c>
      <c r="I19696" s="72" t="s">
        <v>7979</v>
      </c>
      <c r="J19696" s="72" t="s">
        <v>3848</v>
      </c>
      <c r="K19696" s="72" t="s">
        <v>7242</v>
      </c>
      <c r="L19696" s="12" t="e">
        <f>VLOOKUP(B19696,Doses!A:C,3,FALSE)</f>
        <v>#N/A</v>
      </c>
      <c r="M19696" s="44" t="e">
        <f t="shared" si="307"/>
        <v>#VALUE!</v>
      </c>
    </row>
    <row r="19697" spans="1:13" x14ac:dyDescent="0.25">
      <c r="A19697" s="72" t="s">
        <v>3061</v>
      </c>
      <c r="B19697" s="72">
        <v>224915</v>
      </c>
      <c r="C19697" s="72" t="s">
        <v>549</v>
      </c>
      <c r="D19697" s="72">
        <v>30</v>
      </c>
      <c r="E19697" s="72">
        <v>2592</v>
      </c>
      <c r="F19697" s="72">
        <v>0</v>
      </c>
      <c r="G19697" s="72">
        <v>1</v>
      </c>
      <c r="H19697" s="72" t="s">
        <v>536</v>
      </c>
      <c r="I19697" s="72">
        <v>3034560</v>
      </c>
      <c r="J19697" s="72" t="s">
        <v>3848</v>
      </c>
      <c r="K19697" s="72" t="s">
        <v>7224</v>
      </c>
      <c r="L19697" s="12" t="e">
        <f>VLOOKUP(B19697,Doses!A:C,3,FALSE)</f>
        <v>#N/A</v>
      </c>
      <c r="M19697" s="44" t="e">
        <f t="shared" si="307"/>
        <v>#VALUE!</v>
      </c>
    </row>
    <row r="19698" spans="1:13" x14ac:dyDescent="0.25">
      <c r="A19698" s="72" t="s">
        <v>3062</v>
      </c>
      <c r="B19698" s="72">
        <v>308310</v>
      </c>
      <c r="C19698" s="72" t="s">
        <v>1898</v>
      </c>
      <c r="D19698" s="72">
        <v>100</v>
      </c>
      <c r="E19698" s="72">
        <v>144</v>
      </c>
      <c r="F19698" s="72">
        <v>0</v>
      </c>
      <c r="G19698" s="72">
        <v>1</v>
      </c>
      <c r="H19698" s="72" t="s">
        <v>536</v>
      </c>
      <c r="I19698" s="72">
        <v>20150101</v>
      </c>
      <c r="J19698" s="72" t="s">
        <v>2</v>
      </c>
      <c r="K19698" s="72">
        <v>43831</v>
      </c>
      <c r="L19698" s="12" t="e">
        <f>VLOOKUP(B19698,Doses!A:C,3,FALSE)</f>
        <v>#N/A</v>
      </c>
      <c r="M19698" s="44">
        <f t="shared" si="307"/>
        <v>43831</v>
      </c>
    </row>
    <row r="19699" spans="1:13" x14ac:dyDescent="0.25">
      <c r="A19699" s="72" t="s">
        <v>3063</v>
      </c>
      <c r="B19699" s="72">
        <v>220103</v>
      </c>
      <c r="C19699" s="72" t="s">
        <v>6219</v>
      </c>
      <c r="D19699" s="72">
        <v>1</v>
      </c>
      <c r="E19699" s="72">
        <v>2885</v>
      </c>
      <c r="F19699" s="72">
        <v>0</v>
      </c>
      <c r="G19699" s="72">
        <v>1</v>
      </c>
      <c r="H19699" s="72" t="s">
        <v>536</v>
      </c>
      <c r="I19699" s="72" t="s">
        <v>8722</v>
      </c>
      <c r="J19699" s="72" t="s">
        <v>3848</v>
      </c>
      <c r="K19699" s="72">
        <v>43161</v>
      </c>
      <c r="L19699" s="12" t="e">
        <f>VLOOKUP(B19699,Doses!A:C,3,FALSE)</f>
        <v>#N/A</v>
      </c>
      <c r="M19699" s="44">
        <f t="shared" si="307"/>
        <v>43161</v>
      </c>
    </row>
    <row r="19700" spans="1:13" x14ac:dyDescent="0.25">
      <c r="A19700" s="72" t="s">
        <v>3064</v>
      </c>
      <c r="B19700" s="72">
        <v>220103</v>
      </c>
      <c r="C19700" s="72" t="s">
        <v>6219</v>
      </c>
      <c r="D19700" s="72">
        <v>1</v>
      </c>
      <c r="E19700" s="72">
        <v>2785</v>
      </c>
      <c r="F19700" s="72">
        <v>0</v>
      </c>
      <c r="G19700" s="72">
        <v>1</v>
      </c>
      <c r="H19700" s="72" t="s">
        <v>536</v>
      </c>
      <c r="I19700" s="72" t="s">
        <v>8768</v>
      </c>
      <c r="J19700" s="72" t="s">
        <v>3848</v>
      </c>
      <c r="K19700" s="72" t="s">
        <v>8703</v>
      </c>
      <c r="L19700" s="12" t="e">
        <f>VLOOKUP(B19700,Doses!A:C,3,FALSE)</f>
        <v>#N/A</v>
      </c>
      <c r="M19700" s="44" t="e">
        <f t="shared" si="307"/>
        <v>#VALUE!</v>
      </c>
    </row>
    <row r="19701" spans="1:13" x14ac:dyDescent="0.25">
      <c r="A19701" s="72" t="s">
        <v>3065</v>
      </c>
      <c r="B19701" s="72">
        <v>224316</v>
      </c>
      <c r="C19701" s="72" t="s">
        <v>712</v>
      </c>
      <c r="D19701" s="72">
        <v>60</v>
      </c>
      <c r="E19701" s="72">
        <v>2016</v>
      </c>
      <c r="F19701" s="72">
        <v>0</v>
      </c>
      <c r="G19701" s="72">
        <v>1</v>
      </c>
      <c r="H19701" s="72" t="s">
        <v>536</v>
      </c>
      <c r="I19701" s="72" t="s">
        <v>7965</v>
      </c>
      <c r="J19701" s="72" t="s">
        <v>3848</v>
      </c>
      <c r="K19701" s="72" t="s">
        <v>7242</v>
      </c>
      <c r="L19701" s="12" t="e">
        <f>VLOOKUP(B19701,Doses!A:C,3,FALSE)</f>
        <v>#N/A</v>
      </c>
      <c r="M19701" s="44" t="e">
        <f t="shared" si="307"/>
        <v>#VALUE!</v>
      </c>
    </row>
    <row r="19702" spans="1:13" x14ac:dyDescent="0.25">
      <c r="A19702" s="72" t="s">
        <v>3065</v>
      </c>
      <c r="B19702" s="72">
        <v>224316</v>
      </c>
      <c r="C19702" s="72" t="s">
        <v>712</v>
      </c>
      <c r="D19702" s="72">
        <v>60</v>
      </c>
      <c r="E19702" s="72">
        <v>2016</v>
      </c>
      <c r="F19702" s="72">
        <v>0</v>
      </c>
      <c r="G19702" s="72">
        <v>1</v>
      </c>
      <c r="H19702" s="72" t="s">
        <v>536</v>
      </c>
      <c r="I19702" s="72" t="s">
        <v>7965</v>
      </c>
      <c r="J19702" s="72" t="s">
        <v>3848</v>
      </c>
      <c r="K19702" s="72" t="s">
        <v>7242</v>
      </c>
      <c r="L19702" s="12" t="e">
        <f>VLOOKUP(B19702,Doses!A:C,3,FALSE)</f>
        <v>#N/A</v>
      </c>
      <c r="M19702" s="44" t="e">
        <f t="shared" si="307"/>
        <v>#VALUE!</v>
      </c>
    </row>
    <row r="19703" spans="1:13" x14ac:dyDescent="0.25">
      <c r="A19703" s="72" t="s">
        <v>3066</v>
      </c>
      <c r="B19703" s="72">
        <v>220103</v>
      </c>
      <c r="C19703" s="72" t="s">
        <v>6219</v>
      </c>
      <c r="D19703" s="72">
        <v>1</v>
      </c>
      <c r="E19703" s="72">
        <v>4000</v>
      </c>
      <c r="F19703" s="72">
        <v>0</v>
      </c>
      <c r="G19703" s="72">
        <v>1</v>
      </c>
      <c r="H19703" s="72" t="s">
        <v>536</v>
      </c>
      <c r="I19703" s="72" t="s">
        <v>8713</v>
      </c>
      <c r="J19703" s="72" t="s">
        <v>3848</v>
      </c>
      <c r="K19703" s="72" t="s">
        <v>8695</v>
      </c>
      <c r="L19703" s="12" t="e">
        <f>VLOOKUP(B19703,Doses!A:C,3,FALSE)</f>
        <v>#N/A</v>
      </c>
      <c r="M19703" s="44" t="e">
        <f t="shared" si="307"/>
        <v>#VALUE!</v>
      </c>
    </row>
    <row r="19704" spans="1:13" x14ac:dyDescent="0.25">
      <c r="A19704" s="72" t="s">
        <v>3067</v>
      </c>
      <c r="B19704" s="72">
        <v>220042</v>
      </c>
      <c r="C19704" s="72" t="s">
        <v>40</v>
      </c>
      <c r="D19704" s="72">
        <v>30</v>
      </c>
      <c r="E19704" s="72">
        <v>666</v>
      </c>
      <c r="F19704" s="72">
        <v>0</v>
      </c>
      <c r="G19704" s="72">
        <v>1</v>
      </c>
      <c r="H19704" s="72" t="s">
        <v>536</v>
      </c>
      <c r="I19704" s="72" t="s">
        <v>7678</v>
      </c>
      <c r="J19704" s="72" t="s">
        <v>2</v>
      </c>
      <c r="K19704" s="72" t="s">
        <v>7224</v>
      </c>
      <c r="L19704" s="12" t="e">
        <f>VLOOKUP(B19704,Doses!A:C,3,FALSE)</f>
        <v>#N/A</v>
      </c>
      <c r="M19704" s="44" t="e">
        <f t="shared" si="307"/>
        <v>#VALUE!</v>
      </c>
    </row>
    <row r="19705" spans="1:13" x14ac:dyDescent="0.25">
      <c r="A19705" s="72" t="s">
        <v>3068</v>
      </c>
      <c r="B19705" s="72">
        <v>224910</v>
      </c>
      <c r="C19705" s="72" t="s">
        <v>2272</v>
      </c>
      <c r="D19705" s="72">
        <v>60</v>
      </c>
      <c r="E19705" s="72">
        <v>3024</v>
      </c>
      <c r="F19705" s="72">
        <v>0</v>
      </c>
      <c r="G19705" s="72">
        <v>1</v>
      </c>
      <c r="H19705" s="72" t="s">
        <v>536</v>
      </c>
      <c r="I19705" s="72" t="s">
        <v>8748</v>
      </c>
      <c r="J19705" s="72" t="s">
        <v>3848</v>
      </c>
      <c r="K19705" s="72" t="s">
        <v>7250</v>
      </c>
      <c r="L19705" s="12" t="e">
        <f>VLOOKUP(B19705,Doses!A:C,3,FALSE)</f>
        <v>#N/A</v>
      </c>
      <c r="M19705" s="44" t="e">
        <f t="shared" si="307"/>
        <v>#VALUE!</v>
      </c>
    </row>
    <row r="19706" spans="1:13" x14ac:dyDescent="0.25">
      <c r="A19706" s="72" t="s">
        <v>3068</v>
      </c>
      <c r="B19706" s="72">
        <v>224910</v>
      </c>
      <c r="C19706" s="72" t="s">
        <v>2272</v>
      </c>
      <c r="D19706" s="72">
        <v>60</v>
      </c>
      <c r="E19706" s="72">
        <v>3024</v>
      </c>
      <c r="F19706" s="72">
        <v>0</v>
      </c>
      <c r="G19706" s="72">
        <v>1</v>
      </c>
      <c r="H19706" s="72" t="s">
        <v>536</v>
      </c>
      <c r="I19706" s="72" t="s">
        <v>8755</v>
      </c>
      <c r="J19706" s="72" t="s">
        <v>3848</v>
      </c>
      <c r="K19706" s="72" t="s">
        <v>7250</v>
      </c>
      <c r="L19706" s="12" t="e">
        <f>VLOOKUP(B19706,Doses!A:C,3,FALSE)</f>
        <v>#N/A</v>
      </c>
      <c r="M19706" s="44" t="e">
        <f t="shared" si="307"/>
        <v>#VALUE!</v>
      </c>
    </row>
    <row r="19707" spans="1:13" x14ac:dyDescent="0.25">
      <c r="A19707" s="72" t="s">
        <v>3069</v>
      </c>
      <c r="B19707" s="72">
        <v>308302</v>
      </c>
      <c r="C19707" s="72" t="s">
        <v>1940</v>
      </c>
      <c r="D19707" s="72">
        <v>100</v>
      </c>
      <c r="E19707" s="72">
        <v>192</v>
      </c>
      <c r="F19707" s="72">
        <v>0</v>
      </c>
      <c r="G19707" s="72">
        <v>1</v>
      </c>
      <c r="H19707" s="72" t="s">
        <v>536</v>
      </c>
      <c r="I19707" s="72">
        <v>20141125</v>
      </c>
      <c r="J19707" s="72" t="s">
        <v>2</v>
      </c>
      <c r="K19707" s="72" t="s">
        <v>7673</v>
      </c>
      <c r="L19707" s="12" t="e">
        <f>VLOOKUP(B19707,Doses!A:C,3,FALSE)</f>
        <v>#N/A</v>
      </c>
      <c r="M19707" s="44" t="e">
        <f t="shared" si="307"/>
        <v>#VALUE!</v>
      </c>
    </row>
    <row r="19708" spans="1:13" x14ac:dyDescent="0.25">
      <c r="A19708" s="72" t="s">
        <v>3070</v>
      </c>
      <c r="B19708" s="72">
        <v>220460</v>
      </c>
      <c r="C19708" s="72" t="s">
        <v>22</v>
      </c>
      <c r="D19708" s="72">
        <v>1000</v>
      </c>
      <c r="E19708" s="72">
        <v>126</v>
      </c>
      <c r="F19708" s="72">
        <v>0</v>
      </c>
      <c r="G19708" s="72">
        <v>1</v>
      </c>
      <c r="H19708" s="72" t="s">
        <v>536</v>
      </c>
      <c r="I19708" s="72">
        <v>33115</v>
      </c>
      <c r="J19708" s="72" t="s">
        <v>2</v>
      </c>
      <c r="K19708" s="72" t="s">
        <v>7236</v>
      </c>
      <c r="L19708" s="12" t="e">
        <f>VLOOKUP(B19708,Doses!A:C,3,FALSE)</f>
        <v>#N/A</v>
      </c>
      <c r="M19708" s="44" t="e">
        <f t="shared" si="307"/>
        <v>#VALUE!</v>
      </c>
    </row>
    <row r="19709" spans="1:13" x14ac:dyDescent="0.25">
      <c r="A19709" s="72" t="s">
        <v>3070</v>
      </c>
      <c r="B19709" s="72">
        <v>220460</v>
      </c>
      <c r="C19709" s="72" t="s">
        <v>22</v>
      </c>
      <c r="D19709" s="72">
        <v>1000</v>
      </c>
      <c r="E19709" s="72">
        <v>271</v>
      </c>
      <c r="F19709" s="72">
        <v>0</v>
      </c>
      <c r="G19709" s="72">
        <v>1</v>
      </c>
      <c r="H19709" s="72" t="s">
        <v>536</v>
      </c>
      <c r="I19709" s="72">
        <v>33115</v>
      </c>
      <c r="J19709" s="72" t="s">
        <v>2</v>
      </c>
      <c r="K19709" s="72" t="s">
        <v>7236</v>
      </c>
      <c r="L19709" s="12" t="e">
        <f>VLOOKUP(B19709,Doses!A:C,3,FALSE)</f>
        <v>#N/A</v>
      </c>
      <c r="M19709" s="44" t="e">
        <f t="shared" si="307"/>
        <v>#VALUE!</v>
      </c>
    </row>
    <row r="19710" spans="1:13" x14ac:dyDescent="0.25">
      <c r="A19710" s="72" t="s">
        <v>3070</v>
      </c>
      <c r="B19710" s="72">
        <v>220460</v>
      </c>
      <c r="C19710" s="72" t="s">
        <v>22</v>
      </c>
      <c r="D19710" s="72">
        <v>1000</v>
      </c>
      <c r="E19710" s="72">
        <v>160</v>
      </c>
      <c r="F19710" s="72">
        <v>0</v>
      </c>
      <c r="G19710" s="72">
        <v>1</v>
      </c>
      <c r="H19710" s="72" t="s">
        <v>536</v>
      </c>
      <c r="I19710" s="72">
        <v>34815</v>
      </c>
      <c r="J19710" s="72" t="s">
        <v>2</v>
      </c>
      <c r="K19710" s="72" t="s">
        <v>7231</v>
      </c>
      <c r="L19710" s="12" t="e">
        <f>VLOOKUP(B19710,Doses!A:C,3,FALSE)</f>
        <v>#N/A</v>
      </c>
      <c r="M19710" s="44" t="e">
        <f t="shared" si="307"/>
        <v>#VALUE!</v>
      </c>
    </row>
    <row r="19711" spans="1:13" x14ac:dyDescent="0.25">
      <c r="A19711" s="72" t="s">
        <v>3071</v>
      </c>
      <c r="B19711" s="72">
        <v>224910</v>
      </c>
      <c r="C19711" s="72" t="s">
        <v>2272</v>
      </c>
      <c r="D19711" s="72">
        <v>60</v>
      </c>
      <c r="E19711" s="72">
        <v>1638</v>
      </c>
      <c r="F19711" s="72">
        <v>0</v>
      </c>
      <c r="G19711" s="72">
        <v>1</v>
      </c>
      <c r="H19711" s="72" t="s">
        <v>536</v>
      </c>
      <c r="I19711" s="72" t="s">
        <v>8173</v>
      </c>
      <c r="J19711" s="72" t="s">
        <v>3848</v>
      </c>
      <c r="K19711" s="72" t="s">
        <v>7227</v>
      </c>
      <c r="L19711" s="12" t="e">
        <f>VLOOKUP(B19711,Doses!A:C,3,FALSE)</f>
        <v>#N/A</v>
      </c>
      <c r="M19711" s="44" t="e">
        <f t="shared" si="307"/>
        <v>#VALUE!</v>
      </c>
    </row>
    <row r="19712" spans="1:13" x14ac:dyDescent="0.25">
      <c r="A19712" s="72" t="s">
        <v>3071</v>
      </c>
      <c r="B19712" s="72">
        <v>224910</v>
      </c>
      <c r="C19712" s="72" t="s">
        <v>2272</v>
      </c>
      <c r="D19712" s="72">
        <v>60</v>
      </c>
      <c r="E19712" s="72">
        <v>2520</v>
      </c>
      <c r="F19712" s="72">
        <v>0</v>
      </c>
      <c r="G19712" s="72">
        <v>1</v>
      </c>
      <c r="H19712" s="72" t="s">
        <v>536</v>
      </c>
      <c r="I19712" s="72" t="s">
        <v>8168</v>
      </c>
      <c r="J19712" s="72" t="s">
        <v>3848</v>
      </c>
      <c r="K19712" s="72" t="s">
        <v>7248</v>
      </c>
      <c r="L19712" s="12" t="e">
        <f>VLOOKUP(B19712,Doses!A:C,3,FALSE)</f>
        <v>#N/A</v>
      </c>
      <c r="M19712" s="44" t="e">
        <f t="shared" si="307"/>
        <v>#VALUE!</v>
      </c>
    </row>
    <row r="19713" spans="1:13" x14ac:dyDescent="0.25">
      <c r="A19713" s="72" t="s">
        <v>3072</v>
      </c>
      <c r="B19713" s="72">
        <v>308310</v>
      </c>
      <c r="C19713" s="72" t="s">
        <v>1898</v>
      </c>
      <c r="D19713" s="72">
        <v>100</v>
      </c>
      <c r="E19713" s="72">
        <v>36</v>
      </c>
      <c r="F19713" s="72">
        <v>0</v>
      </c>
      <c r="G19713" s="72">
        <v>1</v>
      </c>
      <c r="H19713" s="72" t="s">
        <v>536</v>
      </c>
      <c r="I19713" s="72">
        <v>20150101</v>
      </c>
      <c r="J19713" s="72" t="s">
        <v>2</v>
      </c>
      <c r="K19713" s="72">
        <v>43831</v>
      </c>
      <c r="L19713" s="12" t="e">
        <f>VLOOKUP(B19713,Doses!A:C,3,FALSE)</f>
        <v>#N/A</v>
      </c>
      <c r="M19713" s="44">
        <f t="shared" si="307"/>
        <v>43831</v>
      </c>
    </row>
    <row r="19714" spans="1:13" x14ac:dyDescent="0.25">
      <c r="A19714" s="72" t="s">
        <v>3072</v>
      </c>
      <c r="B19714" s="72">
        <v>220185</v>
      </c>
      <c r="C19714" s="72" t="s">
        <v>110</v>
      </c>
      <c r="D19714" s="72">
        <v>1000</v>
      </c>
      <c r="E19714" s="72">
        <v>130</v>
      </c>
      <c r="F19714" s="72">
        <v>0</v>
      </c>
      <c r="G19714" s="72">
        <v>1</v>
      </c>
      <c r="H19714" s="72" t="s">
        <v>536</v>
      </c>
      <c r="I19714" s="72">
        <v>13715</v>
      </c>
      <c r="J19714" s="72" t="s">
        <v>2</v>
      </c>
      <c r="K19714" s="72" t="s">
        <v>7250</v>
      </c>
      <c r="L19714" s="12" t="e">
        <f>VLOOKUP(B19714,Doses!A:C,3,FALSE)</f>
        <v>#N/A</v>
      </c>
      <c r="M19714" s="44" t="e">
        <f t="shared" ref="M19714:M19777" si="308">K19714*1</f>
        <v>#VALUE!</v>
      </c>
    </row>
    <row r="19715" spans="1:13" x14ac:dyDescent="0.25">
      <c r="A19715" s="72" t="s">
        <v>3073</v>
      </c>
      <c r="B19715" s="72">
        <v>220103</v>
      </c>
      <c r="C19715" s="72" t="s">
        <v>6219</v>
      </c>
      <c r="D19715" s="72">
        <v>1</v>
      </c>
      <c r="E19715" s="72">
        <v>4000</v>
      </c>
      <c r="F19715" s="72">
        <v>0</v>
      </c>
      <c r="G19715" s="72">
        <v>1</v>
      </c>
      <c r="H19715" s="72" t="s">
        <v>536</v>
      </c>
      <c r="I19715" s="72" t="s">
        <v>8771</v>
      </c>
      <c r="J19715" s="72" t="s">
        <v>3848</v>
      </c>
      <c r="K19715" s="72" t="s">
        <v>8692</v>
      </c>
      <c r="L19715" s="12" t="e">
        <f>VLOOKUP(B19715,Doses!A:C,3,FALSE)</f>
        <v>#N/A</v>
      </c>
      <c r="M19715" s="44" t="e">
        <f t="shared" si="308"/>
        <v>#VALUE!</v>
      </c>
    </row>
    <row r="19716" spans="1:13" x14ac:dyDescent="0.25">
      <c r="A19716" s="72" t="s">
        <v>3074</v>
      </c>
      <c r="B19716" s="72">
        <v>220103</v>
      </c>
      <c r="C19716" s="72" t="s">
        <v>6219</v>
      </c>
      <c r="D19716" s="72">
        <v>1</v>
      </c>
      <c r="E19716" s="72">
        <v>4000</v>
      </c>
      <c r="F19716" s="72">
        <v>0</v>
      </c>
      <c r="G19716" s="72">
        <v>1</v>
      </c>
      <c r="H19716" s="72" t="s">
        <v>536</v>
      </c>
      <c r="I19716" s="72" t="s">
        <v>8696</v>
      </c>
      <c r="J19716" s="72" t="s">
        <v>3848</v>
      </c>
      <c r="K19716" s="72" t="s">
        <v>8695</v>
      </c>
      <c r="L19716" s="12" t="e">
        <f>VLOOKUP(B19716,Doses!A:C,3,FALSE)</f>
        <v>#N/A</v>
      </c>
      <c r="M19716" s="44" t="e">
        <f t="shared" si="308"/>
        <v>#VALUE!</v>
      </c>
    </row>
    <row r="19717" spans="1:13" x14ac:dyDescent="0.25">
      <c r="A19717" s="72" t="s">
        <v>3075</v>
      </c>
      <c r="B19717" s="72">
        <v>220415</v>
      </c>
      <c r="C19717" s="72" t="s">
        <v>1095</v>
      </c>
      <c r="D19717" s="72">
        <v>1000</v>
      </c>
      <c r="E19717" s="72">
        <v>1150</v>
      </c>
      <c r="F19717" s="72">
        <v>0</v>
      </c>
      <c r="G19717" s="72">
        <v>1</v>
      </c>
      <c r="H19717" s="72" t="s">
        <v>536</v>
      </c>
      <c r="I19717" s="72" t="s">
        <v>7542</v>
      </c>
      <c r="J19717" s="72" t="s">
        <v>2</v>
      </c>
      <c r="K19717" s="72" t="s">
        <v>7218</v>
      </c>
      <c r="L19717" s="12" t="e">
        <f>VLOOKUP(B19717,Doses!A:C,3,FALSE)</f>
        <v>#N/A</v>
      </c>
      <c r="M19717" s="44" t="e">
        <f t="shared" si="308"/>
        <v>#VALUE!</v>
      </c>
    </row>
    <row r="19718" spans="1:13" x14ac:dyDescent="0.25">
      <c r="A19718" s="72" t="s">
        <v>3076</v>
      </c>
      <c r="B19718" s="72">
        <v>220185</v>
      </c>
      <c r="C19718" s="72" t="s">
        <v>110</v>
      </c>
      <c r="D19718" s="72">
        <v>1000</v>
      </c>
      <c r="E19718" s="72">
        <v>768</v>
      </c>
      <c r="F19718" s="72">
        <v>0</v>
      </c>
      <c r="G19718" s="72">
        <v>1</v>
      </c>
      <c r="H19718" s="72" t="s">
        <v>536</v>
      </c>
      <c r="I19718" s="72" t="s">
        <v>8162</v>
      </c>
      <c r="J19718" s="72" t="s">
        <v>2</v>
      </c>
      <c r="K19718" s="72" t="s">
        <v>7227</v>
      </c>
      <c r="L19718" s="12" t="e">
        <f>VLOOKUP(B19718,Doses!A:C,3,FALSE)</f>
        <v>#N/A</v>
      </c>
      <c r="M19718" s="44" t="e">
        <f t="shared" si="308"/>
        <v>#VALUE!</v>
      </c>
    </row>
    <row r="19719" spans="1:13" x14ac:dyDescent="0.25">
      <c r="A19719" s="72" t="s">
        <v>3077</v>
      </c>
      <c r="B19719" s="72">
        <v>224316</v>
      </c>
      <c r="C19719" s="72" t="s">
        <v>712</v>
      </c>
      <c r="D19719" s="72">
        <v>60</v>
      </c>
      <c r="E19719" s="72">
        <v>2016</v>
      </c>
      <c r="F19719" s="72">
        <v>0</v>
      </c>
      <c r="G19719" s="72">
        <v>1</v>
      </c>
      <c r="H19719" s="72" t="s">
        <v>536</v>
      </c>
      <c r="I19719" s="72" t="s">
        <v>7965</v>
      </c>
      <c r="J19719" s="72" t="s">
        <v>3848</v>
      </c>
      <c r="K19719" s="72" t="s">
        <v>7242</v>
      </c>
      <c r="L19719" s="12" t="e">
        <f>VLOOKUP(B19719,Doses!A:C,3,FALSE)</f>
        <v>#N/A</v>
      </c>
      <c r="M19719" s="44" t="e">
        <f t="shared" si="308"/>
        <v>#VALUE!</v>
      </c>
    </row>
    <row r="19720" spans="1:13" x14ac:dyDescent="0.25">
      <c r="A19720" s="72" t="s">
        <v>3077</v>
      </c>
      <c r="B19720" s="72">
        <v>224316</v>
      </c>
      <c r="C19720" s="72" t="s">
        <v>712</v>
      </c>
      <c r="D19720" s="72">
        <v>60</v>
      </c>
      <c r="E19720" s="72">
        <v>2016</v>
      </c>
      <c r="F19720" s="72">
        <v>0</v>
      </c>
      <c r="G19720" s="72">
        <v>1</v>
      </c>
      <c r="H19720" s="72" t="s">
        <v>536</v>
      </c>
      <c r="I19720" s="72" t="s">
        <v>7962</v>
      </c>
      <c r="J19720" s="72" t="s">
        <v>3848</v>
      </c>
      <c r="K19720" s="72" t="s">
        <v>7242</v>
      </c>
      <c r="L19720" s="12" t="e">
        <f>VLOOKUP(B19720,Doses!A:C,3,FALSE)</f>
        <v>#N/A</v>
      </c>
      <c r="M19720" s="44" t="e">
        <f t="shared" si="308"/>
        <v>#VALUE!</v>
      </c>
    </row>
    <row r="19721" spans="1:13" x14ac:dyDescent="0.25">
      <c r="A19721" s="72" t="s">
        <v>3078</v>
      </c>
      <c r="B19721" s="72">
        <v>220042</v>
      </c>
      <c r="C19721" s="72" t="s">
        <v>40</v>
      </c>
      <c r="D19721" s="72">
        <v>30</v>
      </c>
      <c r="E19721" s="72">
        <v>675</v>
      </c>
      <c r="F19721" s="72">
        <v>0</v>
      </c>
      <c r="G19721" s="72">
        <v>1</v>
      </c>
      <c r="H19721" s="72" t="s">
        <v>536</v>
      </c>
      <c r="I19721" s="72" t="s">
        <v>7677</v>
      </c>
      <c r="J19721" s="72" t="s">
        <v>2</v>
      </c>
      <c r="K19721" s="72" t="s">
        <v>7224</v>
      </c>
      <c r="L19721" s="12" t="e">
        <f>VLOOKUP(B19721,Doses!A:C,3,FALSE)</f>
        <v>#N/A</v>
      </c>
      <c r="M19721" s="44" t="e">
        <f t="shared" si="308"/>
        <v>#VALUE!</v>
      </c>
    </row>
    <row r="19722" spans="1:13" x14ac:dyDescent="0.25">
      <c r="A19722" s="72" t="s">
        <v>3079</v>
      </c>
      <c r="B19722" s="72">
        <v>224910</v>
      </c>
      <c r="C19722" s="72" t="s">
        <v>2272</v>
      </c>
      <c r="D19722" s="72">
        <v>60</v>
      </c>
      <c r="E19722" s="72">
        <v>3456</v>
      </c>
      <c r="F19722" s="72">
        <v>0</v>
      </c>
      <c r="G19722" s="72">
        <v>1</v>
      </c>
      <c r="H19722" s="72" t="s">
        <v>536</v>
      </c>
      <c r="I19722" s="72">
        <v>3029245</v>
      </c>
      <c r="J19722" s="72" t="s">
        <v>3848</v>
      </c>
      <c r="K19722" s="72" t="s">
        <v>7221</v>
      </c>
      <c r="L19722" s="12" t="e">
        <f>VLOOKUP(B19722,Doses!A:C,3,FALSE)</f>
        <v>#N/A</v>
      </c>
      <c r="M19722" s="44" t="e">
        <f t="shared" si="308"/>
        <v>#VALUE!</v>
      </c>
    </row>
    <row r="19723" spans="1:13" x14ac:dyDescent="0.25">
      <c r="A19723" s="72" t="s">
        <v>3080</v>
      </c>
      <c r="B19723" s="72">
        <v>224322</v>
      </c>
      <c r="C19723" s="72" t="s">
        <v>540</v>
      </c>
      <c r="D19723" s="72">
        <v>60</v>
      </c>
      <c r="E19723" s="72">
        <v>4800</v>
      </c>
      <c r="F19723" s="72">
        <v>0</v>
      </c>
      <c r="G19723" s="72">
        <v>1</v>
      </c>
      <c r="H19723" s="72" t="s">
        <v>536</v>
      </c>
      <c r="I19723" s="72">
        <v>3036031</v>
      </c>
      <c r="J19723" s="72" t="s">
        <v>3848</v>
      </c>
      <c r="K19723" s="72" t="s">
        <v>7245</v>
      </c>
      <c r="L19723" s="12" t="e">
        <f>VLOOKUP(B19723,Doses!A:C,3,FALSE)</f>
        <v>#N/A</v>
      </c>
      <c r="M19723" s="44" t="e">
        <f t="shared" si="308"/>
        <v>#VALUE!</v>
      </c>
    </row>
    <row r="19724" spans="1:13" x14ac:dyDescent="0.25">
      <c r="A19724" s="72" t="s">
        <v>3081</v>
      </c>
      <c r="B19724" s="72">
        <v>220415</v>
      </c>
      <c r="C19724" s="72" t="s">
        <v>1095</v>
      </c>
      <c r="D19724" s="72">
        <v>1000</v>
      </c>
      <c r="E19724" s="72">
        <v>1192</v>
      </c>
      <c r="F19724" s="72">
        <v>0</v>
      </c>
      <c r="G19724" s="72">
        <v>1</v>
      </c>
      <c r="H19724" s="72" t="s">
        <v>536</v>
      </c>
      <c r="I19724" s="72" t="s">
        <v>8821</v>
      </c>
      <c r="J19724" s="72" t="s">
        <v>2</v>
      </c>
      <c r="K19724" s="72" t="s">
        <v>7332</v>
      </c>
      <c r="L19724" s="12" t="e">
        <f>VLOOKUP(B19724,Doses!A:C,3,FALSE)</f>
        <v>#N/A</v>
      </c>
      <c r="M19724" s="44" t="e">
        <f t="shared" si="308"/>
        <v>#VALUE!</v>
      </c>
    </row>
    <row r="19725" spans="1:13" x14ac:dyDescent="0.25">
      <c r="A19725" s="72" t="s">
        <v>3082</v>
      </c>
      <c r="B19725" s="72">
        <v>224316</v>
      </c>
      <c r="C19725" s="72" t="s">
        <v>712</v>
      </c>
      <c r="D19725" s="72">
        <v>60</v>
      </c>
      <c r="E19725" s="72">
        <v>2304</v>
      </c>
      <c r="F19725" s="72">
        <v>0</v>
      </c>
      <c r="G19725" s="72">
        <v>1</v>
      </c>
      <c r="H19725" s="72" t="s">
        <v>536</v>
      </c>
      <c r="I19725" s="72" t="s">
        <v>7372</v>
      </c>
      <c r="J19725" s="72" t="s">
        <v>3848</v>
      </c>
      <c r="K19725" s="72" t="s">
        <v>7259</v>
      </c>
      <c r="L19725" s="12" t="e">
        <f>VLOOKUP(B19725,Doses!A:C,3,FALSE)</f>
        <v>#N/A</v>
      </c>
      <c r="M19725" s="44" t="e">
        <f t="shared" si="308"/>
        <v>#VALUE!</v>
      </c>
    </row>
    <row r="19726" spans="1:13" x14ac:dyDescent="0.25">
      <c r="A19726" s="72" t="s">
        <v>3083</v>
      </c>
      <c r="B19726" s="72">
        <v>220460</v>
      </c>
      <c r="C19726" s="72" t="s">
        <v>22</v>
      </c>
      <c r="D19726" s="72">
        <v>1000</v>
      </c>
      <c r="E19726" s="72">
        <v>560</v>
      </c>
      <c r="F19726" s="72">
        <v>0</v>
      </c>
      <c r="G19726" s="72">
        <v>1</v>
      </c>
      <c r="H19726" s="72" t="s">
        <v>536</v>
      </c>
      <c r="I19726" s="72">
        <v>31915</v>
      </c>
      <c r="J19726" s="72" t="s">
        <v>2</v>
      </c>
      <c r="K19726" s="72" t="s">
        <v>7236</v>
      </c>
      <c r="L19726" s="12" t="e">
        <f>VLOOKUP(B19726,Doses!A:C,3,FALSE)</f>
        <v>#N/A</v>
      </c>
      <c r="M19726" s="44" t="e">
        <f t="shared" si="308"/>
        <v>#VALUE!</v>
      </c>
    </row>
    <row r="19727" spans="1:13" x14ac:dyDescent="0.25">
      <c r="A19727" s="72" t="s">
        <v>3083</v>
      </c>
      <c r="B19727" s="72">
        <v>220460</v>
      </c>
      <c r="C19727" s="72" t="s">
        <v>22</v>
      </c>
      <c r="D19727" s="72">
        <v>1000</v>
      </c>
      <c r="E19727" s="72">
        <v>237</v>
      </c>
      <c r="F19727" s="72">
        <v>0</v>
      </c>
      <c r="G19727" s="72">
        <v>1</v>
      </c>
      <c r="H19727" s="72" t="s">
        <v>536</v>
      </c>
      <c r="I19727" s="72">
        <v>31915</v>
      </c>
      <c r="J19727" s="72" t="s">
        <v>2</v>
      </c>
      <c r="K19727" s="72" t="s">
        <v>7236</v>
      </c>
      <c r="L19727" s="12" t="e">
        <f>VLOOKUP(B19727,Doses!A:C,3,FALSE)</f>
        <v>#N/A</v>
      </c>
      <c r="M19727" s="44" t="e">
        <f t="shared" si="308"/>
        <v>#VALUE!</v>
      </c>
    </row>
    <row r="19728" spans="1:13" x14ac:dyDescent="0.25">
      <c r="A19728" s="72" t="s">
        <v>3084</v>
      </c>
      <c r="B19728" s="72">
        <v>220237</v>
      </c>
      <c r="C19728" s="72" t="s">
        <v>3597</v>
      </c>
      <c r="D19728" s="72">
        <v>1</v>
      </c>
      <c r="E19728" s="72">
        <v>1517</v>
      </c>
      <c r="F19728" s="72">
        <v>0</v>
      </c>
      <c r="G19728" s="72">
        <v>1</v>
      </c>
      <c r="H19728" s="72" t="s">
        <v>536</v>
      </c>
      <c r="I19728" s="72">
        <v>414300</v>
      </c>
      <c r="J19728" s="72" t="s">
        <v>3848</v>
      </c>
      <c r="K19728" s="72" t="s">
        <v>7252</v>
      </c>
      <c r="L19728" s="12" t="e">
        <f>VLOOKUP(B19728,Doses!A:C,3,FALSE)</f>
        <v>#N/A</v>
      </c>
      <c r="M19728" s="44" t="e">
        <f t="shared" si="308"/>
        <v>#VALUE!</v>
      </c>
    </row>
    <row r="19729" spans="1:13" x14ac:dyDescent="0.25">
      <c r="A19729" s="72" t="s">
        <v>3084</v>
      </c>
      <c r="B19729" s="72">
        <v>220237</v>
      </c>
      <c r="C19729" s="72" t="s">
        <v>3597</v>
      </c>
      <c r="D19729" s="72">
        <v>1</v>
      </c>
      <c r="E19729" s="72">
        <v>384</v>
      </c>
      <c r="F19729" s="72">
        <v>0</v>
      </c>
      <c r="G19729" s="72">
        <v>1</v>
      </c>
      <c r="H19729" s="72" t="s">
        <v>536</v>
      </c>
      <c r="I19729" s="72">
        <v>415200</v>
      </c>
      <c r="J19729" s="72" t="s">
        <v>3848</v>
      </c>
      <c r="K19729" s="72" t="s">
        <v>7252</v>
      </c>
      <c r="L19729" s="12" t="e">
        <f>VLOOKUP(B19729,Doses!A:C,3,FALSE)</f>
        <v>#N/A</v>
      </c>
      <c r="M19729" s="44" t="e">
        <f t="shared" si="308"/>
        <v>#VALUE!</v>
      </c>
    </row>
    <row r="19730" spans="1:13" x14ac:dyDescent="0.25">
      <c r="A19730" s="72" t="s">
        <v>3085</v>
      </c>
      <c r="B19730" s="72">
        <v>220415</v>
      </c>
      <c r="C19730" s="72" t="s">
        <v>1095</v>
      </c>
      <c r="D19730" s="72">
        <v>1000</v>
      </c>
      <c r="E19730" s="72">
        <v>1500</v>
      </c>
      <c r="F19730" s="72">
        <v>0</v>
      </c>
      <c r="G19730" s="72">
        <v>1</v>
      </c>
      <c r="H19730" s="72" t="s">
        <v>536</v>
      </c>
      <c r="I19730" s="72" t="s">
        <v>8821</v>
      </c>
      <c r="J19730" s="72" t="s">
        <v>2</v>
      </c>
      <c r="K19730" s="72" t="s">
        <v>7332</v>
      </c>
      <c r="L19730" s="12" t="e">
        <f>VLOOKUP(B19730,Doses!A:C,3,FALSE)</f>
        <v>#N/A</v>
      </c>
      <c r="M19730" s="44" t="e">
        <f t="shared" si="308"/>
        <v>#VALUE!</v>
      </c>
    </row>
    <row r="19731" spans="1:13" x14ac:dyDescent="0.25">
      <c r="A19731" s="72" t="s">
        <v>3086</v>
      </c>
      <c r="B19731" s="72">
        <v>220185</v>
      </c>
      <c r="C19731" s="72" t="s">
        <v>110</v>
      </c>
      <c r="D19731" s="72">
        <v>1000</v>
      </c>
      <c r="E19731" s="72">
        <v>600</v>
      </c>
      <c r="F19731" s="72">
        <v>0</v>
      </c>
      <c r="G19731" s="72">
        <v>1</v>
      </c>
      <c r="H19731" s="72" t="s">
        <v>536</v>
      </c>
      <c r="I19731" s="72">
        <v>12815</v>
      </c>
      <c r="J19731" s="72" t="s">
        <v>2</v>
      </c>
      <c r="K19731" s="72" t="s">
        <v>7250</v>
      </c>
      <c r="L19731" s="12" t="e">
        <f>VLOOKUP(B19731,Doses!A:C,3,FALSE)</f>
        <v>#N/A</v>
      </c>
      <c r="M19731" s="44" t="e">
        <f t="shared" si="308"/>
        <v>#VALUE!</v>
      </c>
    </row>
    <row r="19732" spans="1:13" x14ac:dyDescent="0.25">
      <c r="A19732" s="72" t="s">
        <v>3087</v>
      </c>
      <c r="B19732" s="72">
        <v>224910</v>
      </c>
      <c r="C19732" s="72" t="s">
        <v>2272</v>
      </c>
      <c r="D19732" s="72">
        <v>60</v>
      </c>
      <c r="E19732" s="72">
        <v>3456</v>
      </c>
      <c r="F19732" s="72">
        <v>0</v>
      </c>
      <c r="G19732" s="72">
        <v>1</v>
      </c>
      <c r="H19732" s="72" t="s">
        <v>536</v>
      </c>
      <c r="I19732" s="72">
        <v>3029245</v>
      </c>
      <c r="J19732" s="72" t="s">
        <v>3848</v>
      </c>
      <c r="K19732" s="72" t="s">
        <v>7221</v>
      </c>
      <c r="L19732" s="12" t="e">
        <f>VLOOKUP(B19732,Doses!A:C,3,FALSE)</f>
        <v>#N/A</v>
      </c>
      <c r="M19732" s="44" t="e">
        <f t="shared" si="308"/>
        <v>#VALUE!</v>
      </c>
    </row>
    <row r="19733" spans="1:13" x14ac:dyDescent="0.25">
      <c r="A19733" s="72" t="s">
        <v>3088</v>
      </c>
      <c r="B19733" s="72">
        <v>308302</v>
      </c>
      <c r="C19733" s="72" t="s">
        <v>1940</v>
      </c>
      <c r="D19733" s="72">
        <v>100</v>
      </c>
      <c r="E19733" s="72">
        <v>96</v>
      </c>
      <c r="F19733" s="72">
        <v>0</v>
      </c>
      <c r="G19733" s="72">
        <v>1</v>
      </c>
      <c r="H19733" s="72" t="s">
        <v>536</v>
      </c>
      <c r="I19733" s="72">
        <v>20141005</v>
      </c>
      <c r="J19733" s="72" t="s">
        <v>2</v>
      </c>
      <c r="K19733" s="72">
        <v>43595</v>
      </c>
      <c r="L19733" s="12" t="e">
        <f>VLOOKUP(B19733,Doses!A:C,3,FALSE)</f>
        <v>#N/A</v>
      </c>
      <c r="M19733" s="44">
        <f t="shared" si="308"/>
        <v>43595</v>
      </c>
    </row>
    <row r="19734" spans="1:13" x14ac:dyDescent="0.25">
      <c r="A19734" s="72" t="s">
        <v>3088</v>
      </c>
      <c r="B19734" s="72">
        <v>308302</v>
      </c>
      <c r="C19734" s="72" t="s">
        <v>1940</v>
      </c>
      <c r="D19734" s="72">
        <v>100</v>
      </c>
      <c r="E19734" s="72">
        <v>96</v>
      </c>
      <c r="F19734" s="72">
        <v>0</v>
      </c>
      <c r="G19734" s="72">
        <v>1</v>
      </c>
      <c r="H19734" s="72" t="s">
        <v>536</v>
      </c>
      <c r="I19734" s="72">
        <v>20141006</v>
      </c>
      <c r="J19734" s="72" t="s">
        <v>2</v>
      </c>
      <c r="K19734" s="72">
        <v>43626</v>
      </c>
      <c r="L19734" s="12" t="e">
        <f>VLOOKUP(B19734,Doses!A:C,3,FALSE)</f>
        <v>#N/A</v>
      </c>
      <c r="M19734" s="44">
        <f t="shared" si="308"/>
        <v>43626</v>
      </c>
    </row>
    <row r="19735" spans="1:13" x14ac:dyDescent="0.25">
      <c r="A19735" s="72" t="s">
        <v>3089</v>
      </c>
      <c r="B19735" s="72">
        <v>224910</v>
      </c>
      <c r="C19735" s="72" t="s">
        <v>2272</v>
      </c>
      <c r="D19735" s="72">
        <v>60</v>
      </c>
      <c r="E19735" s="72">
        <v>3072</v>
      </c>
      <c r="F19735" s="72">
        <v>0</v>
      </c>
      <c r="G19735" s="72">
        <v>1</v>
      </c>
      <c r="H19735" s="72" t="s">
        <v>536</v>
      </c>
      <c r="I19735" s="72" t="s">
        <v>6444</v>
      </c>
      <c r="J19735" s="72" t="s">
        <v>3848</v>
      </c>
      <c r="K19735" s="72" t="s">
        <v>7227</v>
      </c>
      <c r="L19735" s="12" t="e">
        <f>VLOOKUP(B19735,Doses!A:C,3,FALSE)</f>
        <v>#N/A</v>
      </c>
      <c r="M19735" s="44" t="e">
        <f t="shared" si="308"/>
        <v>#VALUE!</v>
      </c>
    </row>
    <row r="19736" spans="1:13" x14ac:dyDescent="0.25">
      <c r="A19736" s="72" t="s">
        <v>3089</v>
      </c>
      <c r="B19736" s="72">
        <v>224910</v>
      </c>
      <c r="C19736" s="72" t="s">
        <v>2272</v>
      </c>
      <c r="D19736" s="72">
        <v>60</v>
      </c>
      <c r="E19736" s="72">
        <v>3072</v>
      </c>
      <c r="F19736" s="72">
        <v>0</v>
      </c>
      <c r="G19736" s="72">
        <v>1</v>
      </c>
      <c r="H19736" s="72" t="s">
        <v>536</v>
      </c>
      <c r="I19736" s="72" t="s">
        <v>6444</v>
      </c>
      <c r="J19736" s="72" t="s">
        <v>2</v>
      </c>
      <c r="K19736" s="72" t="s">
        <v>7227</v>
      </c>
      <c r="L19736" s="12" t="e">
        <f>VLOOKUP(B19736,Doses!A:C,3,FALSE)</f>
        <v>#N/A</v>
      </c>
      <c r="M19736" s="44" t="e">
        <f t="shared" si="308"/>
        <v>#VALUE!</v>
      </c>
    </row>
    <row r="19737" spans="1:13" x14ac:dyDescent="0.25">
      <c r="A19737" s="72" t="s">
        <v>3090</v>
      </c>
      <c r="B19737" s="72">
        <v>224430</v>
      </c>
      <c r="C19737" s="72" t="s">
        <v>42</v>
      </c>
      <c r="D19737" s="72">
        <v>60</v>
      </c>
      <c r="E19737" s="72">
        <v>3840</v>
      </c>
      <c r="F19737" s="72">
        <v>0</v>
      </c>
      <c r="G19737" s="72">
        <v>1</v>
      </c>
      <c r="H19737" s="72" t="s">
        <v>536</v>
      </c>
      <c r="I19737" s="72" t="s">
        <v>7099</v>
      </c>
      <c r="J19737" s="72" t="s">
        <v>3848</v>
      </c>
      <c r="K19737" s="72" t="s">
        <v>7247</v>
      </c>
      <c r="L19737" s="12" t="e">
        <f>VLOOKUP(B19737,Doses!A:C,3,FALSE)</f>
        <v>#N/A</v>
      </c>
      <c r="M19737" s="44" t="e">
        <f t="shared" si="308"/>
        <v>#VALUE!</v>
      </c>
    </row>
    <row r="19738" spans="1:13" x14ac:dyDescent="0.25">
      <c r="A19738" s="72" t="s">
        <v>3091</v>
      </c>
      <c r="B19738" s="72">
        <v>224430</v>
      </c>
      <c r="C19738" s="72" t="s">
        <v>42</v>
      </c>
      <c r="D19738" s="72">
        <v>60</v>
      </c>
      <c r="E19738" s="72">
        <v>3840</v>
      </c>
      <c r="F19738" s="72">
        <v>0</v>
      </c>
      <c r="G19738" s="72">
        <v>1</v>
      </c>
      <c r="H19738" s="72" t="s">
        <v>536</v>
      </c>
      <c r="I19738" s="72" t="s">
        <v>7099</v>
      </c>
      <c r="J19738" s="72" t="s">
        <v>3848</v>
      </c>
      <c r="K19738" s="72" t="s">
        <v>7247</v>
      </c>
      <c r="L19738" s="12" t="e">
        <f>VLOOKUP(B19738,Doses!A:C,3,FALSE)</f>
        <v>#N/A</v>
      </c>
      <c r="M19738" s="44" t="e">
        <f t="shared" si="308"/>
        <v>#VALUE!</v>
      </c>
    </row>
    <row r="19739" spans="1:13" x14ac:dyDescent="0.25">
      <c r="A19739" s="72" t="s">
        <v>3092</v>
      </c>
      <c r="B19739" s="72">
        <v>220185</v>
      </c>
      <c r="C19739" s="72" t="s">
        <v>110</v>
      </c>
      <c r="D19739" s="72">
        <v>1000</v>
      </c>
      <c r="E19739" s="72">
        <v>188</v>
      </c>
      <c r="F19739" s="72">
        <v>0</v>
      </c>
      <c r="G19739" s="72">
        <v>1</v>
      </c>
      <c r="H19739" s="72" t="s">
        <v>536</v>
      </c>
      <c r="I19739" s="72">
        <v>12615</v>
      </c>
      <c r="J19739" s="72" t="s">
        <v>2</v>
      </c>
      <c r="K19739" s="72" t="s">
        <v>7250</v>
      </c>
      <c r="L19739" s="12" t="e">
        <f>VLOOKUP(B19739,Doses!A:C,3,FALSE)</f>
        <v>#N/A</v>
      </c>
      <c r="M19739" s="44" t="e">
        <f t="shared" si="308"/>
        <v>#VALUE!</v>
      </c>
    </row>
    <row r="19740" spans="1:13" x14ac:dyDescent="0.25">
      <c r="A19740" s="72" t="s">
        <v>3092</v>
      </c>
      <c r="B19740" s="72">
        <v>220185</v>
      </c>
      <c r="C19740" s="72" t="s">
        <v>110</v>
      </c>
      <c r="D19740" s="72">
        <v>1000</v>
      </c>
      <c r="E19740" s="72">
        <v>176</v>
      </c>
      <c r="F19740" s="72">
        <v>0</v>
      </c>
      <c r="G19740" s="72">
        <v>1</v>
      </c>
      <c r="H19740" s="72" t="s">
        <v>536</v>
      </c>
      <c r="I19740" s="72">
        <v>12715</v>
      </c>
      <c r="J19740" s="72" t="s">
        <v>2</v>
      </c>
      <c r="K19740" s="72" t="s">
        <v>7250</v>
      </c>
      <c r="L19740" s="12" t="e">
        <f>VLOOKUP(B19740,Doses!A:C,3,FALSE)</f>
        <v>#N/A</v>
      </c>
      <c r="M19740" s="44" t="e">
        <f t="shared" si="308"/>
        <v>#VALUE!</v>
      </c>
    </row>
    <row r="19741" spans="1:13" x14ac:dyDescent="0.25">
      <c r="A19741" s="72" t="s">
        <v>3093</v>
      </c>
      <c r="B19741" s="72">
        <v>220185</v>
      </c>
      <c r="C19741" s="72" t="s">
        <v>110</v>
      </c>
      <c r="D19741" s="72">
        <v>1000</v>
      </c>
      <c r="E19741" s="72">
        <v>600</v>
      </c>
      <c r="F19741" s="72">
        <v>0</v>
      </c>
      <c r="G19741" s="72">
        <v>1</v>
      </c>
      <c r="H19741" s="72" t="s">
        <v>536</v>
      </c>
      <c r="I19741" s="72">
        <v>12915</v>
      </c>
      <c r="J19741" s="72" t="s">
        <v>2</v>
      </c>
      <c r="K19741" s="72" t="s">
        <v>7250</v>
      </c>
      <c r="L19741" s="12" t="e">
        <f>VLOOKUP(B19741,Doses!A:C,3,FALSE)</f>
        <v>#N/A</v>
      </c>
      <c r="M19741" s="44" t="e">
        <f t="shared" si="308"/>
        <v>#VALUE!</v>
      </c>
    </row>
    <row r="19742" spans="1:13" x14ac:dyDescent="0.25">
      <c r="A19742" s="72" t="s">
        <v>3094</v>
      </c>
      <c r="B19742" s="72">
        <v>220185</v>
      </c>
      <c r="C19742" s="72" t="s">
        <v>110</v>
      </c>
      <c r="D19742" s="72">
        <v>1000</v>
      </c>
      <c r="E19742" s="72">
        <v>600</v>
      </c>
      <c r="F19742" s="72">
        <v>0</v>
      </c>
      <c r="G19742" s="72">
        <v>1</v>
      </c>
      <c r="H19742" s="72" t="s">
        <v>536</v>
      </c>
      <c r="I19742" s="72">
        <v>13215</v>
      </c>
      <c r="J19742" s="72" t="s">
        <v>2</v>
      </c>
      <c r="K19742" s="72" t="s">
        <v>7250</v>
      </c>
      <c r="L19742" s="12" t="e">
        <f>VLOOKUP(B19742,Doses!A:C,3,FALSE)</f>
        <v>#N/A</v>
      </c>
      <c r="M19742" s="44" t="e">
        <f t="shared" si="308"/>
        <v>#VALUE!</v>
      </c>
    </row>
    <row r="19743" spans="1:13" x14ac:dyDescent="0.25">
      <c r="A19743" s="72" t="s">
        <v>3095</v>
      </c>
      <c r="B19743" s="72">
        <v>224316</v>
      </c>
      <c r="C19743" s="72" t="s">
        <v>712</v>
      </c>
      <c r="D19743" s="72">
        <v>60</v>
      </c>
      <c r="E19743" s="72">
        <v>1680</v>
      </c>
      <c r="F19743" s="72">
        <v>0</v>
      </c>
      <c r="G19743" s="72">
        <v>1</v>
      </c>
      <c r="H19743" s="72" t="s">
        <v>536</v>
      </c>
      <c r="I19743" s="72" t="s">
        <v>7971</v>
      </c>
      <c r="J19743" s="72" t="s">
        <v>3848</v>
      </c>
      <c r="K19743" s="72" t="s">
        <v>7242</v>
      </c>
      <c r="L19743" s="12" t="e">
        <f>VLOOKUP(B19743,Doses!A:C,3,FALSE)</f>
        <v>#N/A</v>
      </c>
      <c r="M19743" s="44" t="e">
        <f t="shared" si="308"/>
        <v>#VALUE!</v>
      </c>
    </row>
    <row r="19744" spans="1:13" x14ac:dyDescent="0.25">
      <c r="A19744" s="72" t="s">
        <v>3095</v>
      </c>
      <c r="B19744" s="72">
        <v>224316</v>
      </c>
      <c r="C19744" s="72" t="s">
        <v>712</v>
      </c>
      <c r="D19744" s="72">
        <v>60</v>
      </c>
      <c r="E19744" s="72">
        <v>1680</v>
      </c>
      <c r="F19744" s="72">
        <v>0</v>
      </c>
      <c r="G19744" s="72">
        <v>1</v>
      </c>
      <c r="H19744" s="72" t="s">
        <v>536</v>
      </c>
      <c r="I19744" s="72" t="s">
        <v>7970</v>
      </c>
      <c r="J19744" s="72" t="s">
        <v>3848</v>
      </c>
      <c r="K19744" s="72" t="s">
        <v>7242</v>
      </c>
      <c r="L19744" s="12" t="e">
        <f>VLOOKUP(B19744,Doses!A:C,3,FALSE)</f>
        <v>#N/A</v>
      </c>
      <c r="M19744" s="44" t="e">
        <f t="shared" si="308"/>
        <v>#VALUE!</v>
      </c>
    </row>
    <row r="19745" spans="1:13" x14ac:dyDescent="0.25">
      <c r="A19745" s="72" t="s">
        <v>3096</v>
      </c>
      <c r="B19745" s="72">
        <v>224430</v>
      </c>
      <c r="C19745" s="72" t="s">
        <v>42</v>
      </c>
      <c r="D19745" s="72">
        <v>60</v>
      </c>
      <c r="E19745" s="72">
        <v>3840</v>
      </c>
      <c r="F19745" s="72">
        <v>0</v>
      </c>
      <c r="G19745" s="72">
        <v>1</v>
      </c>
      <c r="H19745" s="72" t="s">
        <v>536</v>
      </c>
      <c r="I19745" s="72" t="s">
        <v>7099</v>
      </c>
      <c r="J19745" s="72" t="s">
        <v>3848</v>
      </c>
      <c r="K19745" s="72" t="s">
        <v>7247</v>
      </c>
      <c r="L19745" s="12" t="e">
        <f>VLOOKUP(B19745,Doses!A:C,3,FALSE)</f>
        <v>#N/A</v>
      </c>
      <c r="M19745" s="44" t="e">
        <f t="shared" si="308"/>
        <v>#VALUE!</v>
      </c>
    </row>
    <row r="19746" spans="1:13" x14ac:dyDescent="0.25">
      <c r="A19746" s="72" t="s">
        <v>3097</v>
      </c>
      <c r="B19746" s="72">
        <v>224430</v>
      </c>
      <c r="C19746" s="72" t="s">
        <v>42</v>
      </c>
      <c r="D19746" s="72">
        <v>60</v>
      </c>
      <c r="E19746" s="72">
        <v>3840</v>
      </c>
      <c r="F19746" s="72">
        <v>0</v>
      </c>
      <c r="G19746" s="72">
        <v>1</v>
      </c>
      <c r="H19746" s="72" t="s">
        <v>536</v>
      </c>
      <c r="I19746" s="72" t="s">
        <v>7099</v>
      </c>
      <c r="J19746" s="72" t="s">
        <v>3848</v>
      </c>
      <c r="K19746" s="72" t="s">
        <v>7247</v>
      </c>
      <c r="L19746" s="12" t="e">
        <f>VLOOKUP(B19746,Doses!A:C,3,FALSE)</f>
        <v>#N/A</v>
      </c>
      <c r="M19746" s="44" t="e">
        <f t="shared" si="308"/>
        <v>#VALUE!</v>
      </c>
    </row>
    <row r="19747" spans="1:13" x14ac:dyDescent="0.25">
      <c r="A19747" s="72" t="s">
        <v>3098</v>
      </c>
      <c r="B19747" s="72">
        <v>220188</v>
      </c>
      <c r="C19747" s="72" t="s">
        <v>560</v>
      </c>
      <c r="D19747" s="72">
        <v>1000</v>
      </c>
      <c r="E19747" s="72">
        <v>320</v>
      </c>
      <c r="F19747" s="72">
        <v>0</v>
      </c>
      <c r="G19747" s="72">
        <v>1</v>
      </c>
      <c r="H19747" s="72" t="s">
        <v>536</v>
      </c>
      <c r="I19747" s="72" t="s">
        <v>7768</v>
      </c>
      <c r="J19747" s="72" t="s">
        <v>3848</v>
      </c>
      <c r="K19747" s="72" t="s">
        <v>7234</v>
      </c>
      <c r="L19747" s="12" t="e">
        <f>VLOOKUP(B19747,Doses!A:C,3,FALSE)</f>
        <v>#N/A</v>
      </c>
      <c r="M19747" s="44" t="e">
        <f t="shared" si="308"/>
        <v>#VALUE!</v>
      </c>
    </row>
    <row r="19748" spans="1:13" x14ac:dyDescent="0.25">
      <c r="A19748" s="72" t="s">
        <v>3099</v>
      </c>
      <c r="B19748" s="72">
        <v>220162</v>
      </c>
      <c r="C19748" s="72" t="s">
        <v>755</v>
      </c>
      <c r="D19748" s="72">
        <v>100</v>
      </c>
      <c r="E19748" s="72">
        <v>2160</v>
      </c>
      <c r="F19748" s="72">
        <v>0</v>
      </c>
      <c r="G19748" s="72">
        <v>1</v>
      </c>
      <c r="H19748" s="72" t="s">
        <v>536</v>
      </c>
      <c r="I19748" s="72" t="s">
        <v>8294</v>
      </c>
      <c r="J19748" s="72" t="s">
        <v>2</v>
      </c>
      <c r="K19748" s="72" t="s">
        <v>7227</v>
      </c>
      <c r="L19748" s="12" t="e">
        <f>VLOOKUP(B19748,Doses!A:C,3,FALSE)</f>
        <v>#N/A</v>
      </c>
      <c r="M19748" s="44" t="e">
        <f t="shared" si="308"/>
        <v>#VALUE!</v>
      </c>
    </row>
    <row r="19749" spans="1:13" x14ac:dyDescent="0.25">
      <c r="A19749" s="72" t="s">
        <v>3100</v>
      </c>
      <c r="B19749" s="72">
        <v>220185</v>
      </c>
      <c r="C19749" s="72" t="s">
        <v>110</v>
      </c>
      <c r="D19749" s="72">
        <v>1000</v>
      </c>
      <c r="E19749" s="72">
        <v>174</v>
      </c>
      <c r="F19749" s="72">
        <v>0</v>
      </c>
      <c r="G19749" s="72">
        <v>1</v>
      </c>
      <c r="H19749" s="72" t="s">
        <v>536</v>
      </c>
      <c r="I19749" s="72">
        <v>8915</v>
      </c>
      <c r="J19749" s="72" t="s">
        <v>2</v>
      </c>
      <c r="K19749" s="72" t="s">
        <v>7250</v>
      </c>
      <c r="L19749" s="12" t="e">
        <f>VLOOKUP(B19749,Doses!A:C,3,FALSE)</f>
        <v>#N/A</v>
      </c>
      <c r="M19749" s="44" t="e">
        <f t="shared" si="308"/>
        <v>#VALUE!</v>
      </c>
    </row>
    <row r="19750" spans="1:13" x14ac:dyDescent="0.25">
      <c r="A19750" s="72" t="s">
        <v>3100</v>
      </c>
      <c r="B19750" s="72">
        <v>220185</v>
      </c>
      <c r="C19750" s="72" t="s">
        <v>110</v>
      </c>
      <c r="D19750" s="72">
        <v>1000</v>
      </c>
      <c r="E19750" s="72">
        <v>181</v>
      </c>
      <c r="F19750" s="72">
        <v>0</v>
      </c>
      <c r="G19750" s="72">
        <v>1</v>
      </c>
      <c r="H19750" s="72" t="s">
        <v>536</v>
      </c>
      <c r="I19750" s="72">
        <v>10415</v>
      </c>
      <c r="J19750" s="72" t="s">
        <v>2</v>
      </c>
      <c r="K19750" s="72" t="s">
        <v>7250</v>
      </c>
      <c r="L19750" s="12" t="e">
        <f>VLOOKUP(B19750,Doses!A:C,3,FALSE)</f>
        <v>#N/A</v>
      </c>
      <c r="M19750" s="44" t="e">
        <f t="shared" si="308"/>
        <v>#VALUE!</v>
      </c>
    </row>
    <row r="19751" spans="1:13" x14ac:dyDescent="0.25">
      <c r="A19751" s="72" t="s">
        <v>3101</v>
      </c>
      <c r="B19751" s="72">
        <v>225059</v>
      </c>
      <c r="C19751" s="72" t="s">
        <v>1915</v>
      </c>
      <c r="D19751" s="72">
        <v>200</v>
      </c>
      <c r="E19751" s="72">
        <v>60</v>
      </c>
      <c r="F19751" s="72">
        <v>0</v>
      </c>
      <c r="G19751" s="72">
        <v>1</v>
      </c>
      <c r="H19751" s="72" t="s">
        <v>536</v>
      </c>
      <c r="I19751" s="72" t="s">
        <v>7149</v>
      </c>
      <c r="J19751" s="72" t="s">
        <v>3848</v>
      </c>
      <c r="K19751" s="72" t="s">
        <v>7211</v>
      </c>
      <c r="L19751" s="12" t="e">
        <f>VLOOKUP(B19751,Doses!A:C,3,FALSE)</f>
        <v>#N/A</v>
      </c>
      <c r="M19751" s="44" t="e">
        <f t="shared" si="308"/>
        <v>#VALUE!</v>
      </c>
    </row>
    <row r="19752" spans="1:13" x14ac:dyDescent="0.25">
      <c r="A19752" s="72" t="s">
        <v>3102</v>
      </c>
      <c r="B19752" s="72">
        <v>224430</v>
      </c>
      <c r="C19752" s="72" t="s">
        <v>42</v>
      </c>
      <c r="D19752" s="72">
        <v>60</v>
      </c>
      <c r="E19752" s="72">
        <v>3840</v>
      </c>
      <c r="F19752" s="72">
        <v>0</v>
      </c>
      <c r="G19752" s="72">
        <v>1</v>
      </c>
      <c r="H19752" s="72" t="s">
        <v>536</v>
      </c>
      <c r="I19752" s="72" t="s">
        <v>7098</v>
      </c>
      <c r="J19752" s="72" t="s">
        <v>3848</v>
      </c>
      <c r="K19752" s="72" t="s">
        <v>7248</v>
      </c>
      <c r="L19752" s="12" t="e">
        <f>VLOOKUP(B19752,Doses!A:C,3,FALSE)</f>
        <v>#N/A</v>
      </c>
      <c r="M19752" s="44" t="e">
        <f t="shared" si="308"/>
        <v>#VALUE!</v>
      </c>
    </row>
    <row r="19753" spans="1:13" x14ac:dyDescent="0.25">
      <c r="A19753" s="72" t="s">
        <v>3103</v>
      </c>
      <c r="B19753" s="72">
        <v>224430</v>
      </c>
      <c r="C19753" s="72" t="s">
        <v>42</v>
      </c>
      <c r="D19753" s="72">
        <v>60</v>
      </c>
      <c r="E19753" s="72">
        <v>3840</v>
      </c>
      <c r="F19753" s="72">
        <v>0</v>
      </c>
      <c r="G19753" s="72">
        <v>1</v>
      </c>
      <c r="H19753" s="72" t="s">
        <v>536</v>
      </c>
      <c r="I19753" s="72" t="s">
        <v>7099</v>
      </c>
      <c r="J19753" s="72" t="s">
        <v>3848</v>
      </c>
      <c r="K19753" s="72" t="s">
        <v>7247</v>
      </c>
      <c r="L19753" s="12" t="e">
        <f>VLOOKUP(B19753,Doses!A:C,3,FALSE)</f>
        <v>#N/A</v>
      </c>
      <c r="M19753" s="44" t="e">
        <f t="shared" si="308"/>
        <v>#VALUE!</v>
      </c>
    </row>
    <row r="19754" spans="1:13" x14ac:dyDescent="0.25">
      <c r="A19754" s="72" t="s">
        <v>3104</v>
      </c>
      <c r="B19754" s="72">
        <v>224316</v>
      </c>
      <c r="C19754" s="72" t="s">
        <v>712</v>
      </c>
      <c r="D19754" s="72">
        <v>60</v>
      </c>
      <c r="E19754" s="72">
        <v>2400</v>
      </c>
      <c r="F19754" s="72">
        <v>0</v>
      </c>
      <c r="G19754" s="72">
        <v>1</v>
      </c>
      <c r="H19754" s="72" t="s">
        <v>536</v>
      </c>
      <c r="I19754" s="72" t="s">
        <v>7690</v>
      </c>
      <c r="J19754" s="72" t="s">
        <v>2</v>
      </c>
      <c r="K19754" s="72" t="s">
        <v>7249</v>
      </c>
      <c r="L19754" s="12" t="e">
        <f>VLOOKUP(B19754,Doses!A:C,3,FALSE)</f>
        <v>#N/A</v>
      </c>
      <c r="M19754" s="44" t="e">
        <f t="shared" si="308"/>
        <v>#VALUE!</v>
      </c>
    </row>
    <row r="19755" spans="1:13" x14ac:dyDescent="0.25">
      <c r="A19755" s="72" t="s">
        <v>3105</v>
      </c>
      <c r="B19755" s="72">
        <v>220185</v>
      </c>
      <c r="C19755" s="72" t="s">
        <v>110</v>
      </c>
      <c r="D19755" s="72">
        <v>1000</v>
      </c>
      <c r="E19755" s="72">
        <v>198</v>
      </c>
      <c r="F19755" s="72">
        <v>0</v>
      </c>
      <c r="G19755" s="72">
        <v>1</v>
      </c>
      <c r="H19755" s="72" t="s">
        <v>536</v>
      </c>
      <c r="I19755" s="72">
        <v>13315</v>
      </c>
      <c r="J19755" s="72" t="s">
        <v>2</v>
      </c>
      <c r="K19755" s="72" t="s">
        <v>7250</v>
      </c>
      <c r="L19755" s="12" t="e">
        <f>VLOOKUP(B19755,Doses!A:C,3,FALSE)</f>
        <v>#N/A</v>
      </c>
      <c r="M19755" s="44" t="e">
        <f t="shared" si="308"/>
        <v>#VALUE!</v>
      </c>
    </row>
    <row r="19756" spans="1:13" x14ac:dyDescent="0.25">
      <c r="A19756" s="72" t="s">
        <v>3105</v>
      </c>
      <c r="B19756" s="72">
        <v>220185</v>
      </c>
      <c r="C19756" s="72" t="s">
        <v>110</v>
      </c>
      <c r="D19756" s="72">
        <v>1000</v>
      </c>
      <c r="E19756" s="72">
        <v>185</v>
      </c>
      <c r="F19756" s="72">
        <v>0</v>
      </c>
      <c r="G19756" s="72">
        <v>1</v>
      </c>
      <c r="H19756" s="72" t="s">
        <v>536</v>
      </c>
      <c r="I19756" s="72">
        <v>13215</v>
      </c>
      <c r="J19756" s="72" t="s">
        <v>2</v>
      </c>
      <c r="K19756" s="72" t="s">
        <v>7250</v>
      </c>
      <c r="L19756" s="12" t="e">
        <f>VLOOKUP(B19756,Doses!A:C,3,FALSE)</f>
        <v>#N/A</v>
      </c>
      <c r="M19756" s="44" t="e">
        <f t="shared" si="308"/>
        <v>#VALUE!</v>
      </c>
    </row>
    <row r="19757" spans="1:13" x14ac:dyDescent="0.25">
      <c r="A19757" s="72" t="s">
        <v>3106</v>
      </c>
      <c r="B19757" s="72">
        <v>220185</v>
      </c>
      <c r="C19757" s="72" t="s">
        <v>110</v>
      </c>
      <c r="D19757" s="72">
        <v>1000</v>
      </c>
      <c r="E19757" s="72">
        <v>767</v>
      </c>
      <c r="F19757" s="72">
        <v>0</v>
      </c>
      <c r="G19757" s="72">
        <v>1</v>
      </c>
      <c r="H19757" s="72" t="s">
        <v>536</v>
      </c>
      <c r="I19757" s="72" t="s">
        <v>8094</v>
      </c>
      <c r="J19757" s="72" t="s">
        <v>2</v>
      </c>
      <c r="K19757" s="72" t="s">
        <v>7227</v>
      </c>
      <c r="L19757" s="12" t="e">
        <f>VLOOKUP(B19757,Doses!A:C,3,FALSE)</f>
        <v>#N/A</v>
      </c>
      <c r="M19757" s="44" t="e">
        <f t="shared" si="308"/>
        <v>#VALUE!</v>
      </c>
    </row>
    <row r="19758" spans="1:13" x14ac:dyDescent="0.25">
      <c r="A19758" s="72" t="s">
        <v>3107</v>
      </c>
      <c r="B19758" s="72">
        <v>224105</v>
      </c>
      <c r="C19758" s="72" t="s">
        <v>8203</v>
      </c>
      <c r="D19758" s="72">
        <v>60</v>
      </c>
      <c r="E19758" s="72">
        <v>2592</v>
      </c>
      <c r="F19758" s="72">
        <v>0</v>
      </c>
      <c r="G19758" s="72">
        <v>1</v>
      </c>
      <c r="H19758" s="72" t="s">
        <v>536</v>
      </c>
      <c r="I19758" s="72">
        <v>3038482</v>
      </c>
      <c r="J19758" s="72" t="s">
        <v>3848</v>
      </c>
      <c r="K19758" s="72" t="s">
        <v>7222</v>
      </c>
      <c r="L19758" s="12" t="e">
        <f>VLOOKUP(B19758,Doses!A:C,3,FALSE)</f>
        <v>#N/A</v>
      </c>
      <c r="M19758" s="44" t="e">
        <f t="shared" si="308"/>
        <v>#VALUE!</v>
      </c>
    </row>
    <row r="19759" spans="1:13" x14ac:dyDescent="0.25">
      <c r="A19759" s="72" t="s">
        <v>3107</v>
      </c>
      <c r="B19759" s="72">
        <v>224105</v>
      </c>
      <c r="C19759" s="72" t="s">
        <v>8203</v>
      </c>
      <c r="D19759" s="72">
        <v>60</v>
      </c>
      <c r="E19759" s="72">
        <v>2592</v>
      </c>
      <c r="F19759" s="72">
        <v>0</v>
      </c>
      <c r="G19759" s="72">
        <v>1</v>
      </c>
      <c r="H19759" s="72" t="s">
        <v>536</v>
      </c>
      <c r="I19759" s="72">
        <v>3038482</v>
      </c>
      <c r="J19759" s="72" t="s">
        <v>3848</v>
      </c>
      <c r="K19759" s="72" t="s">
        <v>7222</v>
      </c>
      <c r="L19759" s="12" t="e">
        <f>VLOOKUP(B19759,Doses!A:C,3,FALSE)</f>
        <v>#N/A</v>
      </c>
      <c r="M19759" s="44" t="e">
        <f t="shared" si="308"/>
        <v>#VALUE!</v>
      </c>
    </row>
    <row r="19760" spans="1:13" x14ac:dyDescent="0.25">
      <c r="A19760" s="72" t="s">
        <v>3108</v>
      </c>
      <c r="B19760" s="72">
        <v>220237</v>
      </c>
      <c r="C19760" s="72" t="s">
        <v>3597</v>
      </c>
      <c r="D19760" s="72">
        <v>1</v>
      </c>
      <c r="E19760" s="72">
        <v>1920</v>
      </c>
      <c r="F19760" s="72">
        <v>0</v>
      </c>
      <c r="G19760" s="72">
        <v>1</v>
      </c>
      <c r="H19760" s="72" t="s">
        <v>536</v>
      </c>
      <c r="I19760" s="72">
        <v>414500</v>
      </c>
      <c r="J19760" s="72" t="s">
        <v>3848</v>
      </c>
      <c r="K19760" s="72" t="s">
        <v>7252</v>
      </c>
      <c r="L19760" s="12" t="e">
        <f>VLOOKUP(B19760,Doses!A:C,3,FALSE)</f>
        <v>#N/A</v>
      </c>
      <c r="M19760" s="44" t="e">
        <f t="shared" si="308"/>
        <v>#VALUE!</v>
      </c>
    </row>
    <row r="19761" spans="1:13" x14ac:dyDescent="0.25">
      <c r="A19761" s="72" t="s">
        <v>3109</v>
      </c>
      <c r="B19761" s="72">
        <v>224430</v>
      </c>
      <c r="C19761" s="72" t="s">
        <v>42</v>
      </c>
      <c r="D19761" s="72">
        <v>60</v>
      </c>
      <c r="E19761" s="72">
        <v>3840</v>
      </c>
      <c r="F19761" s="72">
        <v>0</v>
      </c>
      <c r="G19761" s="72">
        <v>1</v>
      </c>
      <c r="H19761" s="72" t="s">
        <v>536</v>
      </c>
      <c r="I19761" s="72" t="s">
        <v>7098</v>
      </c>
      <c r="J19761" s="72" t="s">
        <v>3848</v>
      </c>
      <c r="K19761" s="72" t="s">
        <v>7248</v>
      </c>
      <c r="L19761" s="12" t="e">
        <f>VLOOKUP(B19761,Doses!A:C,3,FALSE)</f>
        <v>#N/A</v>
      </c>
      <c r="M19761" s="44" t="e">
        <f t="shared" si="308"/>
        <v>#VALUE!</v>
      </c>
    </row>
    <row r="19762" spans="1:13" x14ac:dyDescent="0.25">
      <c r="A19762" s="72" t="s">
        <v>3110</v>
      </c>
      <c r="B19762" s="72">
        <v>220185</v>
      </c>
      <c r="C19762" s="72" t="s">
        <v>110</v>
      </c>
      <c r="D19762" s="72">
        <v>1000</v>
      </c>
      <c r="E19762" s="72">
        <v>768</v>
      </c>
      <c r="F19762" s="72">
        <v>0</v>
      </c>
      <c r="G19762" s="72">
        <v>1</v>
      </c>
      <c r="H19762" s="72" t="s">
        <v>536</v>
      </c>
      <c r="I19762" s="72" t="s">
        <v>8139</v>
      </c>
      <c r="J19762" s="72" t="s">
        <v>2</v>
      </c>
      <c r="K19762" s="72" t="s">
        <v>7227</v>
      </c>
      <c r="L19762" s="12" t="e">
        <f>VLOOKUP(B19762,Doses!A:C,3,FALSE)</f>
        <v>#N/A</v>
      </c>
      <c r="M19762" s="44" t="e">
        <f t="shared" si="308"/>
        <v>#VALUE!</v>
      </c>
    </row>
    <row r="19763" spans="1:13" x14ac:dyDescent="0.25">
      <c r="A19763" s="72" t="s">
        <v>3111</v>
      </c>
      <c r="B19763" s="72">
        <v>220042</v>
      </c>
      <c r="C19763" s="72" t="s">
        <v>40</v>
      </c>
      <c r="D19763" s="72">
        <v>30</v>
      </c>
      <c r="E19763" s="72">
        <v>675</v>
      </c>
      <c r="F19763" s="72">
        <v>0</v>
      </c>
      <c r="G19763" s="72">
        <v>1</v>
      </c>
      <c r="H19763" s="72" t="s">
        <v>536</v>
      </c>
      <c r="I19763" s="72" t="s">
        <v>7691</v>
      </c>
      <c r="J19763" s="72" t="s">
        <v>2</v>
      </c>
      <c r="K19763" s="72" t="s">
        <v>7224</v>
      </c>
      <c r="L19763" s="12" t="e">
        <f>VLOOKUP(B19763,Doses!A:C,3,FALSE)</f>
        <v>#N/A</v>
      </c>
      <c r="M19763" s="44" t="e">
        <f t="shared" si="308"/>
        <v>#VALUE!</v>
      </c>
    </row>
    <row r="19764" spans="1:13" x14ac:dyDescent="0.25">
      <c r="A19764" s="72" t="s">
        <v>3112</v>
      </c>
      <c r="B19764" s="72">
        <v>220185</v>
      </c>
      <c r="C19764" s="72" t="s">
        <v>110</v>
      </c>
      <c r="D19764" s="72">
        <v>1000</v>
      </c>
      <c r="E19764" s="72">
        <v>720</v>
      </c>
      <c r="F19764" s="72">
        <v>0</v>
      </c>
      <c r="G19764" s="72">
        <v>1</v>
      </c>
      <c r="H19764" s="72" t="s">
        <v>536</v>
      </c>
      <c r="I19764" s="72" t="s">
        <v>8158</v>
      </c>
      <c r="J19764" s="72" t="s">
        <v>2</v>
      </c>
      <c r="K19764" s="72" t="s">
        <v>7227</v>
      </c>
      <c r="L19764" s="12" t="e">
        <f>VLOOKUP(B19764,Doses!A:C,3,FALSE)</f>
        <v>#N/A</v>
      </c>
      <c r="M19764" s="44" t="e">
        <f t="shared" si="308"/>
        <v>#VALUE!</v>
      </c>
    </row>
    <row r="19765" spans="1:13" x14ac:dyDescent="0.25">
      <c r="A19765" s="72" t="s">
        <v>3113</v>
      </c>
      <c r="B19765" s="72">
        <v>220189</v>
      </c>
      <c r="C19765" s="72" t="s">
        <v>4531</v>
      </c>
      <c r="D19765" s="72">
        <v>1000</v>
      </c>
      <c r="E19765" s="72">
        <v>324</v>
      </c>
      <c r="F19765" s="72">
        <v>0</v>
      </c>
      <c r="G19765" s="72">
        <v>1</v>
      </c>
      <c r="H19765" s="72" t="s">
        <v>536</v>
      </c>
      <c r="I19765" s="72" t="s">
        <v>8325</v>
      </c>
      <c r="J19765" s="72" t="s">
        <v>3848</v>
      </c>
      <c r="K19765" s="72" t="s">
        <v>7227</v>
      </c>
      <c r="L19765" s="12" t="e">
        <f>VLOOKUP(B19765,Doses!A:C,3,FALSE)</f>
        <v>#N/A</v>
      </c>
      <c r="M19765" s="44" t="e">
        <f t="shared" si="308"/>
        <v>#VALUE!</v>
      </c>
    </row>
    <row r="19766" spans="1:13" x14ac:dyDescent="0.25">
      <c r="A19766" s="72" t="s">
        <v>3113</v>
      </c>
      <c r="B19766" s="72">
        <v>220189</v>
      </c>
      <c r="C19766" s="72" t="s">
        <v>4531</v>
      </c>
      <c r="D19766" s="72">
        <v>1000</v>
      </c>
      <c r="E19766" s="72">
        <v>864</v>
      </c>
      <c r="F19766" s="72">
        <v>0</v>
      </c>
      <c r="G19766" s="72">
        <v>1</v>
      </c>
      <c r="H19766" s="72" t="s">
        <v>536</v>
      </c>
      <c r="I19766" s="72" t="s">
        <v>8316</v>
      </c>
      <c r="J19766" s="72" t="s">
        <v>3848</v>
      </c>
      <c r="K19766" s="72" t="s">
        <v>7227</v>
      </c>
      <c r="L19766" s="12" t="e">
        <f>VLOOKUP(B19766,Doses!A:C,3,FALSE)</f>
        <v>#N/A</v>
      </c>
      <c r="M19766" s="44" t="e">
        <f t="shared" si="308"/>
        <v>#VALUE!</v>
      </c>
    </row>
    <row r="19767" spans="1:13" x14ac:dyDescent="0.25">
      <c r="A19767" s="72" t="s">
        <v>3114</v>
      </c>
      <c r="B19767" s="72">
        <v>220870</v>
      </c>
      <c r="C19767" s="72" t="s">
        <v>535</v>
      </c>
      <c r="D19767" s="72">
        <v>24</v>
      </c>
      <c r="E19767" s="72">
        <v>360</v>
      </c>
      <c r="F19767" s="72">
        <v>0</v>
      </c>
      <c r="G19767" s="72">
        <v>1</v>
      </c>
      <c r="H19767" s="72" t="s">
        <v>536</v>
      </c>
      <c r="I19767" s="72" t="s">
        <v>8163</v>
      </c>
      <c r="J19767" s="72" t="s">
        <v>3848</v>
      </c>
      <c r="K19767" s="72" t="s">
        <v>7242</v>
      </c>
      <c r="L19767" s="12" t="e">
        <f>VLOOKUP(B19767,Doses!A:C,3,FALSE)</f>
        <v>#N/A</v>
      </c>
      <c r="M19767" s="44" t="e">
        <f t="shared" si="308"/>
        <v>#VALUE!</v>
      </c>
    </row>
    <row r="19768" spans="1:13" x14ac:dyDescent="0.25">
      <c r="A19768" s="72" t="s">
        <v>3115</v>
      </c>
      <c r="B19768" s="72">
        <v>220188</v>
      </c>
      <c r="C19768" s="72" t="s">
        <v>560</v>
      </c>
      <c r="D19768" s="72">
        <v>1000</v>
      </c>
      <c r="E19768" s="72">
        <v>480</v>
      </c>
      <c r="F19768" s="72">
        <v>0</v>
      </c>
      <c r="G19768" s="72">
        <v>1</v>
      </c>
      <c r="H19768" s="72" t="s">
        <v>536</v>
      </c>
      <c r="I19768" s="72" t="s">
        <v>8326</v>
      </c>
      <c r="J19768" s="72" t="s">
        <v>3848</v>
      </c>
      <c r="K19768" s="72" t="s">
        <v>7212</v>
      </c>
      <c r="L19768" s="12" t="e">
        <f>VLOOKUP(B19768,Doses!A:C,3,FALSE)</f>
        <v>#N/A</v>
      </c>
      <c r="M19768" s="44" t="e">
        <f t="shared" si="308"/>
        <v>#VALUE!</v>
      </c>
    </row>
    <row r="19769" spans="1:13" x14ac:dyDescent="0.25">
      <c r="A19769" s="72" t="s">
        <v>3116</v>
      </c>
      <c r="B19769" s="72">
        <v>215045</v>
      </c>
      <c r="C19769" s="72" t="s">
        <v>8822</v>
      </c>
      <c r="D19769" s="72">
        <v>10</v>
      </c>
      <c r="E19769" s="72">
        <v>2400</v>
      </c>
      <c r="F19769" s="72">
        <v>0</v>
      </c>
      <c r="G19769" s="72">
        <v>1</v>
      </c>
      <c r="H19769" s="72" t="s">
        <v>536</v>
      </c>
      <c r="I19769" s="72">
        <v>586150407</v>
      </c>
      <c r="J19769" s="72" t="s">
        <v>2</v>
      </c>
      <c r="K19769" s="72" t="s">
        <v>7250</v>
      </c>
      <c r="L19769" s="12" t="e">
        <f>VLOOKUP(B19769,Doses!A:C,3,FALSE)</f>
        <v>#N/A</v>
      </c>
      <c r="M19769" s="44" t="e">
        <f t="shared" si="308"/>
        <v>#VALUE!</v>
      </c>
    </row>
    <row r="19770" spans="1:13" x14ac:dyDescent="0.25">
      <c r="A19770" s="72" t="s">
        <v>3117</v>
      </c>
      <c r="B19770" s="72">
        <v>220185</v>
      </c>
      <c r="C19770" s="72" t="s">
        <v>110</v>
      </c>
      <c r="D19770" s="72">
        <v>1000</v>
      </c>
      <c r="E19770" s="72">
        <v>600</v>
      </c>
      <c r="F19770" s="72">
        <v>0</v>
      </c>
      <c r="G19770" s="72">
        <v>1</v>
      </c>
      <c r="H19770" s="72" t="s">
        <v>536</v>
      </c>
      <c r="I19770" s="72">
        <v>12215</v>
      </c>
      <c r="J19770" s="72" t="s">
        <v>2</v>
      </c>
      <c r="K19770" s="72" t="s">
        <v>7250</v>
      </c>
      <c r="L19770" s="12" t="e">
        <f>VLOOKUP(B19770,Doses!A:C,3,FALSE)</f>
        <v>#N/A</v>
      </c>
      <c r="M19770" s="44" t="e">
        <f t="shared" si="308"/>
        <v>#VALUE!</v>
      </c>
    </row>
    <row r="19771" spans="1:13" x14ac:dyDescent="0.25">
      <c r="A19771" s="72" t="s">
        <v>3118</v>
      </c>
      <c r="B19771" s="72">
        <v>220185</v>
      </c>
      <c r="C19771" s="72" t="s">
        <v>110</v>
      </c>
      <c r="D19771" s="72">
        <v>1000</v>
      </c>
      <c r="E19771" s="72">
        <v>600</v>
      </c>
      <c r="F19771" s="72">
        <v>0</v>
      </c>
      <c r="G19771" s="72">
        <v>1</v>
      </c>
      <c r="H19771" s="72" t="s">
        <v>536</v>
      </c>
      <c r="I19771" s="72">
        <v>13315</v>
      </c>
      <c r="J19771" s="72" t="s">
        <v>2</v>
      </c>
      <c r="K19771" s="72" t="s">
        <v>7250</v>
      </c>
      <c r="L19771" s="12" t="e">
        <f>VLOOKUP(B19771,Doses!A:C,3,FALSE)</f>
        <v>#N/A</v>
      </c>
      <c r="M19771" s="44" t="e">
        <f t="shared" si="308"/>
        <v>#VALUE!</v>
      </c>
    </row>
    <row r="19772" spans="1:13" x14ac:dyDescent="0.25">
      <c r="A19772" s="72" t="s">
        <v>3119</v>
      </c>
      <c r="B19772" s="72">
        <v>308302</v>
      </c>
      <c r="C19772" s="72" t="s">
        <v>1940</v>
      </c>
      <c r="D19772" s="72">
        <v>100</v>
      </c>
      <c r="E19772" s="72">
        <v>192</v>
      </c>
      <c r="F19772" s="72">
        <v>0</v>
      </c>
      <c r="G19772" s="72">
        <v>1</v>
      </c>
      <c r="H19772" s="72" t="s">
        <v>536</v>
      </c>
      <c r="I19772" s="72">
        <v>20141125</v>
      </c>
      <c r="J19772" s="72" t="s">
        <v>2</v>
      </c>
      <c r="K19772" s="72" t="s">
        <v>7673</v>
      </c>
      <c r="L19772" s="12" t="e">
        <f>VLOOKUP(B19772,Doses!A:C,3,FALSE)</f>
        <v>#N/A</v>
      </c>
      <c r="M19772" s="44" t="e">
        <f t="shared" si="308"/>
        <v>#VALUE!</v>
      </c>
    </row>
    <row r="19773" spans="1:13" x14ac:dyDescent="0.25">
      <c r="A19773" s="72" t="s">
        <v>3119</v>
      </c>
      <c r="B19773" s="72">
        <v>308302</v>
      </c>
      <c r="C19773" s="72" t="s">
        <v>1940</v>
      </c>
      <c r="D19773" s="72">
        <v>100</v>
      </c>
      <c r="E19773" s="72">
        <v>192</v>
      </c>
      <c r="F19773" s="72">
        <v>0</v>
      </c>
      <c r="G19773" s="72">
        <v>1</v>
      </c>
      <c r="H19773" s="72" t="s">
        <v>536</v>
      </c>
      <c r="I19773" s="72">
        <v>20141125</v>
      </c>
      <c r="J19773" s="72" t="s">
        <v>2</v>
      </c>
      <c r="K19773" s="72" t="s">
        <v>7673</v>
      </c>
      <c r="L19773" s="12" t="e">
        <f>VLOOKUP(B19773,Doses!A:C,3,FALSE)</f>
        <v>#N/A</v>
      </c>
      <c r="M19773" s="44" t="e">
        <f t="shared" si="308"/>
        <v>#VALUE!</v>
      </c>
    </row>
    <row r="19774" spans="1:13" x14ac:dyDescent="0.25">
      <c r="A19774" s="72" t="s">
        <v>3120</v>
      </c>
      <c r="B19774" s="72">
        <v>220460</v>
      </c>
      <c r="C19774" s="72" t="s">
        <v>22</v>
      </c>
      <c r="D19774" s="72">
        <v>1000</v>
      </c>
      <c r="E19774" s="72">
        <v>236</v>
      </c>
      <c r="F19774" s="72">
        <v>0</v>
      </c>
      <c r="G19774" s="72">
        <v>1</v>
      </c>
      <c r="H19774" s="72" t="s">
        <v>536</v>
      </c>
      <c r="I19774" s="72">
        <v>32115</v>
      </c>
      <c r="J19774" s="72" t="s">
        <v>2</v>
      </c>
      <c r="K19774" s="72" t="s">
        <v>7236</v>
      </c>
      <c r="L19774" s="12" t="e">
        <f>VLOOKUP(B19774,Doses!A:C,3,FALSE)</f>
        <v>#N/A</v>
      </c>
      <c r="M19774" s="44" t="e">
        <f t="shared" si="308"/>
        <v>#VALUE!</v>
      </c>
    </row>
    <row r="19775" spans="1:13" x14ac:dyDescent="0.25">
      <c r="A19775" s="72" t="s">
        <v>3120</v>
      </c>
      <c r="B19775" s="72">
        <v>220460</v>
      </c>
      <c r="C19775" s="72" t="s">
        <v>22</v>
      </c>
      <c r="D19775" s="72">
        <v>1000</v>
      </c>
      <c r="E19775" s="72">
        <v>237</v>
      </c>
      <c r="F19775" s="72">
        <v>0</v>
      </c>
      <c r="G19775" s="72">
        <v>1</v>
      </c>
      <c r="H19775" s="72" t="s">
        <v>536</v>
      </c>
      <c r="I19775" s="72">
        <v>33715</v>
      </c>
      <c r="J19775" s="72" t="s">
        <v>2</v>
      </c>
      <c r="K19775" s="72" t="s">
        <v>7236</v>
      </c>
      <c r="L19775" s="12" t="e">
        <f>VLOOKUP(B19775,Doses!A:C,3,FALSE)</f>
        <v>#N/A</v>
      </c>
      <c r="M19775" s="44" t="e">
        <f t="shared" si="308"/>
        <v>#VALUE!</v>
      </c>
    </row>
    <row r="19776" spans="1:13" x14ac:dyDescent="0.25">
      <c r="A19776" s="72" t="s">
        <v>3121</v>
      </c>
      <c r="B19776" s="72">
        <v>220185</v>
      </c>
      <c r="C19776" s="72" t="s">
        <v>110</v>
      </c>
      <c r="D19776" s="72">
        <v>1000</v>
      </c>
      <c r="E19776" s="72">
        <v>768</v>
      </c>
      <c r="F19776" s="72">
        <v>0</v>
      </c>
      <c r="G19776" s="72">
        <v>1</v>
      </c>
      <c r="H19776" s="72" t="s">
        <v>536</v>
      </c>
      <c r="I19776" s="72" t="s">
        <v>8160</v>
      </c>
      <c r="J19776" s="72" t="s">
        <v>2</v>
      </c>
      <c r="K19776" s="72" t="s">
        <v>7227</v>
      </c>
      <c r="L19776" s="12" t="e">
        <f>VLOOKUP(B19776,Doses!A:C,3,FALSE)</f>
        <v>#N/A</v>
      </c>
      <c r="M19776" s="44" t="e">
        <f t="shared" si="308"/>
        <v>#VALUE!</v>
      </c>
    </row>
    <row r="19777" spans="1:13" x14ac:dyDescent="0.25">
      <c r="A19777" s="72" t="s">
        <v>3122</v>
      </c>
      <c r="B19777" s="72">
        <v>220188</v>
      </c>
      <c r="C19777" s="72" t="s">
        <v>560</v>
      </c>
      <c r="D19777" s="72">
        <v>1000</v>
      </c>
      <c r="E19777" s="72">
        <v>480</v>
      </c>
      <c r="F19777" s="72">
        <v>0</v>
      </c>
      <c r="G19777" s="72">
        <v>1</v>
      </c>
      <c r="H19777" s="72" t="s">
        <v>536</v>
      </c>
      <c r="I19777" s="72" t="s">
        <v>8327</v>
      </c>
      <c r="J19777" s="72" t="s">
        <v>3848</v>
      </c>
      <c r="K19777" s="72" t="s">
        <v>7212</v>
      </c>
      <c r="L19777" s="12" t="e">
        <f>VLOOKUP(B19777,Doses!A:C,3,FALSE)</f>
        <v>#N/A</v>
      </c>
      <c r="M19777" s="44" t="e">
        <f t="shared" si="308"/>
        <v>#VALUE!</v>
      </c>
    </row>
    <row r="19778" spans="1:13" x14ac:dyDescent="0.25">
      <c r="A19778" s="72" t="s">
        <v>3123</v>
      </c>
      <c r="B19778" s="72">
        <v>308302</v>
      </c>
      <c r="C19778" s="72" t="s">
        <v>1940</v>
      </c>
      <c r="D19778" s="72">
        <v>100</v>
      </c>
      <c r="E19778" s="72">
        <v>192</v>
      </c>
      <c r="F19778" s="72">
        <v>0</v>
      </c>
      <c r="G19778" s="72">
        <v>1</v>
      </c>
      <c r="H19778" s="72" t="s">
        <v>536</v>
      </c>
      <c r="I19778" s="72">
        <v>20141125</v>
      </c>
      <c r="J19778" s="72" t="s">
        <v>2</v>
      </c>
      <c r="K19778" s="72" t="s">
        <v>7673</v>
      </c>
      <c r="L19778" s="12" t="e">
        <f>VLOOKUP(B19778,Doses!A:C,3,FALSE)</f>
        <v>#N/A</v>
      </c>
      <c r="M19778" s="44" t="e">
        <f t="shared" ref="M19778:M19841" si="309">K19778*1</f>
        <v>#VALUE!</v>
      </c>
    </row>
    <row r="19779" spans="1:13" x14ac:dyDescent="0.25">
      <c r="A19779" s="72" t="s">
        <v>3124</v>
      </c>
      <c r="B19779" s="72">
        <v>224316</v>
      </c>
      <c r="C19779" s="72" t="s">
        <v>712</v>
      </c>
      <c r="D19779" s="72">
        <v>60</v>
      </c>
      <c r="E19779" s="72">
        <v>2400</v>
      </c>
      <c r="F19779" s="72">
        <v>0</v>
      </c>
      <c r="G19779" s="72">
        <v>1</v>
      </c>
      <c r="H19779" s="72" t="s">
        <v>536</v>
      </c>
      <c r="I19779" s="72" t="s">
        <v>7682</v>
      </c>
      <c r="J19779" s="72" t="s">
        <v>2</v>
      </c>
      <c r="K19779" s="72" t="s">
        <v>7242</v>
      </c>
      <c r="L19779" s="12" t="e">
        <f>VLOOKUP(B19779,Doses!A:C,3,FALSE)</f>
        <v>#N/A</v>
      </c>
      <c r="M19779" s="44" t="e">
        <f t="shared" si="309"/>
        <v>#VALUE!</v>
      </c>
    </row>
    <row r="19780" spans="1:13" x14ac:dyDescent="0.25">
      <c r="A19780" s="72" t="s">
        <v>3125</v>
      </c>
      <c r="B19780" s="72">
        <v>224316</v>
      </c>
      <c r="C19780" s="72" t="s">
        <v>712</v>
      </c>
      <c r="D19780" s="72">
        <v>60</v>
      </c>
      <c r="E19780" s="72">
        <v>2800</v>
      </c>
      <c r="F19780" s="72">
        <v>0</v>
      </c>
      <c r="G19780" s="72">
        <v>1</v>
      </c>
      <c r="H19780" s="72" t="s">
        <v>536</v>
      </c>
      <c r="I19780" s="72" t="s">
        <v>7682</v>
      </c>
      <c r="J19780" s="72" t="s">
        <v>2</v>
      </c>
      <c r="K19780" s="72" t="s">
        <v>7242</v>
      </c>
      <c r="L19780" s="12" t="e">
        <f>VLOOKUP(B19780,Doses!A:C,3,FALSE)</f>
        <v>#N/A</v>
      </c>
      <c r="M19780" s="44" t="e">
        <f t="shared" si="309"/>
        <v>#VALUE!</v>
      </c>
    </row>
    <row r="19781" spans="1:13" x14ac:dyDescent="0.25">
      <c r="A19781" s="72" t="s">
        <v>3126</v>
      </c>
      <c r="B19781" s="72">
        <v>224430</v>
      </c>
      <c r="C19781" s="72" t="s">
        <v>42</v>
      </c>
      <c r="D19781" s="72">
        <v>60</v>
      </c>
      <c r="E19781" s="72">
        <v>3840</v>
      </c>
      <c r="F19781" s="72">
        <v>0</v>
      </c>
      <c r="G19781" s="72">
        <v>1</v>
      </c>
      <c r="H19781" s="72" t="s">
        <v>536</v>
      </c>
      <c r="I19781" s="72" t="s">
        <v>7099</v>
      </c>
      <c r="J19781" s="72" t="s">
        <v>3848</v>
      </c>
      <c r="K19781" s="72" t="s">
        <v>7247</v>
      </c>
      <c r="L19781" s="12" t="e">
        <f>VLOOKUP(B19781,Doses!A:C,3,FALSE)</f>
        <v>#N/A</v>
      </c>
      <c r="M19781" s="44" t="e">
        <f t="shared" si="309"/>
        <v>#VALUE!</v>
      </c>
    </row>
    <row r="19782" spans="1:13" x14ac:dyDescent="0.25">
      <c r="A19782" s="72" t="s">
        <v>3127</v>
      </c>
      <c r="B19782" s="72">
        <v>220870</v>
      </c>
      <c r="C19782" s="72" t="s">
        <v>535</v>
      </c>
      <c r="D19782" s="72">
        <v>24</v>
      </c>
      <c r="E19782" s="72">
        <v>336</v>
      </c>
      <c r="F19782" s="72">
        <v>0</v>
      </c>
      <c r="G19782" s="72">
        <v>1</v>
      </c>
      <c r="H19782" s="72" t="s">
        <v>536</v>
      </c>
      <c r="I19782" s="72" t="s">
        <v>8105</v>
      </c>
      <c r="J19782" s="72" t="s">
        <v>3848</v>
      </c>
      <c r="K19782" s="72" t="s">
        <v>7242</v>
      </c>
      <c r="L19782" s="12" t="e">
        <f>VLOOKUP(B19782,Doses!A:C,3,FALSE)</f>
        <v>#N/A</v>
      </c>
      <c r="M19782" s="44" t="e">
        <f t="shared" si="309"/>
        <v>#VALUE!</v>
      </c>
    </row>
    <row r="19783" spans="1:13" x14ac:dyDescent="0.25">
      <c r="A19783" s="72" t="s">
        <v>3128</v>
      </c>
      <c r="B19783" s="72">
        <v>220189</v>
      </c>
      <c r="C19783" s="72" t="s">
        <v>4531</v>
      </c>
      <c r="D19783" s="72">
        <v>1000</v>
      </c>
      <c r="E19783" s="72">
        <v>1152</v>
      </c>
      <c r="F19783" s="72">
        <v>0</v>
      </c>
      <c r="G19783" s="72">
        <v>1</v>
      </c>
      <c r="H19783" s="72" t="s">
        <v>536</v>
      </c>
      <c r="I19783" s="72" t="s">
        <v>7300</v>
      </c>
      <c r="J19783" s="72" t="s">
        <v>3848</v>
      </c>
      <c r="K19783" s="72" t="s">
        <v>7222</v>
      </c>
      <c r="L19783" s="12" t="e">
        <f>VLOOKUP(B19783,Doses!A:C,3,FALSE)</f>
        <v>#N/A</v>
      </c>
      <c r="M19783" s="44" t="e">
        <f t="shared" si="309"/>
        <v>#VALUE!</v>
      </c>
    </row>
    <row r="19784" spans="1:13" x14ac:dyDescent="0.25">
      <c r="A19784" s="72" t="s">
        <v>3129</v>
      </c>
      <c r="B19784" s="72">
        <v>220189</v>
      </c>
      <c r="C19784" s="72" t="s">
        <v>4531</v>
      </c>
      <c r="D19784" s="72">
        <v>1000</v>
      </c>
      <c r="E19784" s="72">
        <v>1152</v>
      </c>
      <c r="F19784" s="72">
        <v>0</v>
      </c>
      <c r="G19784" s="72">
        <v>1</v>
      </c>
      <c r="H19784" s="72" t="s">
        <v>536</v>
      </c>
      <c r="I19784" s="72" t="s">
        <v>7295</v>
      </c>
      <c r="J19784" s="72" t="s">
        <v>3848</v>
      </c>
      <c r="K19784" s="72" t="s">
        <v>7270</v>
      </c>
      <c r="L19784" s="12" t="e">
        <f>VLOOKUP(B19784,Doses!A:C,3,FALSE)</f>
        <v>#N/A</v>
      </c>
      <c r="M19784" s="44" t="e">
        <f t="shared" si="309"/>
        <v>#VALUE!</v>
      </c>
    </row>
    <row r="19785" spans="1:13" x14ac:dyDescent="0.25">
      <c r="A19785" s="72" t="s">
        <v>3130</v>
      </c>
      <c r="B19785" s="72">
        <v>224316</v>
      </c>
      <c r="C19785" s="72" t="s">
        <v>712</v>
      </c>
      <c r="D19785" s="72">
        <v>60</v>
      </c>
      <c r="E19785" s="72">
        <v>2016</v>
      </c>
      <c r="F19785" s="72">
        <v>0</v>
      </c>
      <c r="G19785" s="72">
        <v>1</v>
      </c>
      <c r="H19785" s="72" t="s">
        <v>536</v>
      </c>
      <c r="I19785" s="72" t="s">
        <v>8013</v>
      </c>
      <c r="J19785" s="72" t="s">
        <v>3848</v>
      </c>
      <c r="K19785" s="72" t="s">
        <v>7242</v>
      </c>
      <c r="L19785" s="12" t="e">
        <f>VLOOKUP(B19785,Doses!A:C,3,FALSE)</f>
        <v>#N/A</v>
      </c>
      <c r="M19785" s="44" t="e">
        <f t="shared" si="309"/>
        <v>#VALUE!</v>
      </c>
    </row>
    <row r="19786" spans="1:13" x14ac:dyDescent="0.25">
      <c r="A19786" s="72" t="s">
        <v>3131</v>
      </c>
      <c r="B19786" s="72">
        <v>224316</v>
      </c>
      <c r="C19786" s="72" t="s">
        <v>712</v>
      </c>
      <c r="D19786" s="72">
        <v>60</v>
      </c>
      <c r="E19786" s="72">
        <v>2550</v>
      </c>
      <c r="F19786" s="72">
        <v>0</v>
      </c>
      <c r="G19786" s="72">
        <v>1</v>
      </c>
      <c r="H19786" s="72" t="s">
        <v>536</v>
      </c>
      <c r="I19786" s="72" t="s">
        <v>7684</v>
      </c>
      <c r="J19786" s="72" t="s">
        <v>2</v>
      </c>
      <c r="K19786" s="72" t="s">
        <v>7249</v>
      </c>
      <c r="L19786" s="12" t="e">
        <f>VLOOKUP(B19786,Doses!A:C,3,FALSE)</f>
        <v>#N/A</v>
      </c>
      <c r="M19786" s="44" t="e">
        <f t="shared" si="309"/>
        <v>#VALUE!</v>
      </c>
    </row>
    <row r="19787" spans="1:13" x14ac:dyDescent="0.25">
      <c r="A19787" s="72" t="s">
        <v>3132</v>
      </c>
      <c r="B19787" s="72">
        <v>224430</v>
      </c>
      <c r="C19787" s="72" t="s">
        <v>42</v>
      </c>
      <c r="D19787" s="72">
        <v>60</v>
      </c>
      <c r="E19787" s="72">
        <v>3840</v>
      </c>
      <c r="F19787" s="72">
        <v>0</v>
      </c>
      <c r="G19787" s="72">
        <v>1</v>
      </c>
      <c r="H19787" s="72" t="s">
        <v>536</v>
      </c>
      <c r="I19787" s="72" t="s">
        <v>7099</v>
      </c>
      <c r="J19787" s="72" t="s">
        <v>3848</v>
      </c>
      <c r="K19787" s="72" t="s">
        <v>7247</v>
      </c>
      <c r="L19787" s="12" t="e">
        <f>VLOOKUP(B19787,Doses!A:C,3,FALSE)</f>
        <v>#N/A</v>
      </c>
      <c r="M19787" s="44" t="e">
        <f t="shared" si="309"/>
        <v>#VALUE!</v>
      </c>
    </row>
    <row r="19788" spans="1:13" x14ac:dyDescent="0.25">
      <c r="A19788" s="72" t="s">
        <v>3133</v>
      </c>
      <c r="B19788" s="72">
        <v>220870</v>
      </c>
      <c r="C19788" s="72" t="s">
        <v>535</v>
      </c>
      <c r="D19788" s="72">
        <v>24</v>
      </c>
      <c r="E19788" s="72">
        <v>359</v>
      </c>
      <c r="F19788" s="72">
        <v>0</v>
      </c>
      <c r="G19788" s="72">
        <v>1</v>
      </c>
      <c r="H19788" s="72" t="s">
        <v>536</v>
      </c>
      <c r="I19788" s="72" t="s">
        <v>8106</v>
      </c>
      <c r="J19788" s="72" t="s">
        <v>3848</v>
      </c>
      <c r="K19788" s="72" t="s">
        <v>7242</v>
      </c>
      <c r="L19788" s="12" t="e">
        <f>VLOOKUP(B19788,Doses!A:C,3,FALSE)</f>
        <v>#N/A</v>
      </c>
      <c r="M19788" s="44" t="e">
        <f t="shared" si="309"/>
        <v>#VALUE!</v>
      </c>
    </row>
    <row r="19789" spans="1:13" x14ac:dyDescent="0.25">
      <c r="A19789" s="72" t="s">
        <v>3134</v>
      </c>
      <c r="B19789" s="72">
        <v>220237</v>
      </c>
      <c r="C19789" s="72" t="s">
        <v>3597</v>
      </c>
      <c r="D19789" s="72">
        <v>1</v>
      </c>
      <c r="E19789" s="72">
        <v>1920</v>
      </c>
      <c r="F19789" s="72">
        <v>0</v>
      </c>
      <c r="G19789" s="72">
        <v>1</v>
      </c>
      <c r="H19789" s="72" t="s">
        <v>536</v>
      </c>
      <c r="I19789" s="72">
        <v>414800</v>
      </c>
      <c r="J19789" s="72" t="s">
        <v>3848</v>
      </c>
      <c r="K19789" s="72" t="s">
        <v>7252</v>
      </c>
      <c r="L19789" s="12" t="e">
        <f>VLOOKUP(B19789,Doses!A:C,3,FALSE)</f>
        <v>#N/A</v>
      </c>
      <c r="M19789" s="44" t="e">
        <f t="shared" si="309"/>
        <v>#VALUE!</v>
      </c>
    </row>
    <row r="19790" spans="1:13" x14ac:dyDescent="0.25">
      <c r="A19790" s="72" t="s">
        <v>3135</v>
      </c>
      <c r="B19790" s="72">
        <v>220042</v>
      </c>
      <c r="C19790" s="72" t="s">
        <v>40</v>
      </c>
      <c r="D19790" s="72">
        <v>30</v>
      </c>
      <c r="E19790" s="72">
        <v>364</v>
      </c>
      <c r="F19790" s="72">
        <v>0</v>
      </c>
      <c r="G19790" s="72">
        <v>1</v>
      </c>
      <c r="H19790" s="72" t="s">
        <v>536</v>
      </c>
      <c r="I19790" s="72" t="s">
        <v>7692</v>
      </c>
      <c r="J19790" s="72" t="s">
        <v>2</v>
      </c>
      <c r="K19790" s="72" t="s">
        <v>7208</v>
      </c>
      <c r="L19790" s="12" t="e">
        <f>VLOOKUP(B19790,Doses!A:C,3,FALSE)</f>
        <v>#N/A</v>
      </c>
      <c r="M19790" s="44" t="e">
        <f t="shared" si="309"/>
        <v>#VALUE!</v>
      </c>
    </row>
    <row r="19791" spans="1:13" x14ac:dyDescent="0.25">
      <c r="A19791" s="72" t="s">
        <v>3136</v>
      </c>
      <c r="B19791" s="72">
        <v>220460</v>
      </c>
      <c r="C19791" s="72" t="s">
        <v>22</v>
      </c>
      <c r="D19791" s="72">
        <v>1000</v>
      </c>
      <c r="E19791" s="72">
        <v>560</v>
      </c>
      <c r="F19791" s="72">
        <v>0</v>
      </c>
      <c r="G19791" s="72">
        <v>1</v>
      </c>
      <c r="H19791" s="72" t="s">
        <v>536</v>
      </c>
      <c r="I19791" s="72">
        <v>33715</v>
      </c>
      <c r="J19791" s="72" t="s">
        <v>2</v>
      </c>
      <c r="K19791" s="72" t="s">
        <v>7236</v>
      </c>
      <c r="L19791" s="12" t="e">
        <f>VLOOKUP(B19791,Doses!A:C,3,FALSE)</f>
        <v>#N/A</v>
      </c>
      <c r="M19791" s="44" t="e">
        <f t="shared" si="309"/>
        <v>#VALUE!</v>
      </c>
    </row>
    <row r="19792" spans="1:13" x14ac:dyDescent="0.25">
      <c r="A19792" s="72" t="s">
        <v>3137</v>
      </c>
      <c r="B19792" s="72">
        <v>224316</v>
      </c>
      <c r="C19792" s="72" t="s">
        <v>712</v>
      </c>
      <c r="D19792" s="72">
        <v>60</v>
      </c>
      <c r="E19792" s="72">
        <v>2400</v>
      </c>
      <c r="F19792" s="72">
        <v>0</v>
      </c>
      <c r="G19792" s="72">
        <v>1</v>
      </c>
      <c r="H19792" s="72" t="s">
        <v>536</v>
      </c>
      <c r="I19792" s="72" t="s">
        <v>7690</v>
      </c>
      <c r="J19792" s="72" t="s">
        <v>2</v>
      </c>
      <c r="K19792" s="72" t="s">
        <v>7249</v>
      </c>
      <c r="L19792" s="12" t="e">
        <f>VLOOKUP(B19792,Doses!A:C,3,FALSE)</f>
        <v>#N/A</v>
      </c>
      <c r="M19792" s="44" t="e">
        <f t="shared" si="309"/>
        <v>#VALUE!</v>
      </c>
    </row>
    <row r="19793" spans="1:13" x14ac:dyDescent="0.25">
      <c r="A19793" s="72" t="s">
        <v>3137</v>
      </c>
      <c r="B19793" s="72">
        <v>224316</v>
      </c>
      <c r="C19793" s="72" t="s">
        <v>712</v>
      </c>
      <c r="D19793" s="72">
        <v>60</v>
      </c>
      <c r="E19793" s="72">
        <v>380</v>
      </c>
      <c r="F19793" s="72">
        <v>0</v>
      </c>
      <c r="G19793" s="72">
        <v>1</v>
      </c>
      <c r="H19793" s="72" t="s">
        <v>536</v>
      </c>
      <c r="I19793" s="72" t="s">
        <v>7690</v>
      </c>
      <c r="J19793" s="72" t="s">
        <v>2</v>
      </c>
      <c r="K19793" s="72" t="s">
        <v>7249</v>
      </c>
      <c r="L19793" s="12" t="e">
        <f>VLOOKUP(B19793,Doses!A:C,3,FALSE)</f>
        <v>#N/A</v>
      </c>
      <c r="M19793" s="44" t="e">
        <f t="shared" si="309"/>
        <v>#VALUE!</v>
      </c>
    </row>
    <row r="19794" spans="1:13" x14ac:dyDescent="0.25">
      <c r="A19794" s="72" t="s">
        <v>3138</v>
      </c>
      <c r="B19794" s="72">
        <v>224316</v>
      </c>
      <c r="C19794" s="72" t="s">
        <v>712</v>
      </c>
      <c r="D19794" s="72">
        <v>60</v>
      </c>
      <c r="E19794" s="72">
        <v>2016</v>
      </c>
      <c r="F19794" s="72">
        <v>0</v>
      </c>
      <c r="G19794" s="72">
        <v>1</v>
      </c>
      <c r="H19794" s="72" t="s">
        <v>536</v>
      </c>
      <c r="I19794" s="72" t="s">
        <v>8006</v>
      </c>
      <c r="J19794" s="72" t="s">
        <v>3848</v>
      </c>
      <c r="K19794" s="72" t="s">
        <v>7242</v>
      </c>
      <c r="L19794" s="12" t="e">
        <f>VLOOKUP(B19794,Doses!A:C,3,FALSE)</f>
        <v>#N/A</v>
      </c>
      <c r="M19794" s="44" t="e">
        <f t="shared" si="309"/>
        <v>#VALUE!</v>
      </c>
    </row>
    <row r="19795" spans="1:13" x14ac:dyDescent="0.25">
      <c r="A19795" s="72" t="s">
        <v>3139</v>
      </c>
      <c r="B19795" s="72">
        <v>220041</v>
      </c>
      <c r="C19795" s="72" t="s">
        <v>6410</v>
      </c>
      <c r="D19795" s="72">
        <v>30</v>
      </c>
      <c r="E19795" s="72">
        <v>675</v>
      </c>
      <c r="F19795" s="72">
        <v>0</v>
      </c>
      <c r="G19795" s="72">
        <v>1</v>
      </c>
      <c r="H19795" s="72" t="s">
        <v>536</v>
      </c>
      <c r="I19795" s="72" t="s">
        <v>9005</v>
      </c>
      <c r="J19795" s="72" t="s">
        <v>3848</v>
      </c>
      <c r="K19795" s="72" t="s">
        <v>7229</v>
      </c>
      <c r="L19795" s="12" t="e">
        <f>VLOOKUP(B19795,Doses!A:C,3,FALSE)</f>
        <v>#N/A</v>
      </c>
      <c r="M19795" s="44" t="e">
        <f t="shared" si="309"/>
        <v>#VALUE!</v>
      </c>
    </row>
    <row r="19796" spans="1:13" x14ac:dyDescent="0.25">
      <c r="A19796" s="72" t="s">
        <v>3140</v>
      </c>
      <c r="B19796" s="72">
        <v>225121</v>
      </c>
      <c r="C19796" s="72" t="s">
        <v>7497</v>
      </c>
      <c r="D19796" s="72">
        <v>1</v>
      </c>
      <c r="E19796" s="72">
        <v>1920</v>
      </c>
      <c r="F19796" s="72">
        <v>0</v>
      </c>
      <c r="G19796" s="72">
        <v>1</v>
      </c>
      <c r="H19796" s="72" t="s">
        <v>536</v>
      </c>
      <c r="I19796" s="72">
        <v>601163</v>
      </c>
      <c r="J19796" s="72" t="s">
        <v>3848</v>
      </c>
      <c r="K19796" s="72" t="s">
        <v>7211</v>
      </c>
      <c r="L19796" s="12" t="e">
        <f>VLOOKUP(B19796,Doses!A:C,3,FALSE)</f>
        <v>#N/A</v>
      </c>
      <c r="M19796" s="44" t="e">
        <f t="shared" si="309"/>
        <v>#VALUE!</v>
      </c>
    </row>
    <row r="19797" spans="1:13" x14ac:dyDescent="0.25">
      <c r="A19797" s="72" t="s">
        <v>3141</v>
      </c>
      <c r="B19797" s="72">
        <v>220162</v>
      </c>
      <c r="C19797" s="72" t="s">
        <v>755</v>
      </c>
      <c r="D19797" s="72">
        <v>100</v>
      </c>
      <c r="E19797" s="72">
        <v>2160</v>
      </c>
      <c r="F19797" s="72">
        <v>0</v>
      </c>
      <c r="G19797" s="72">
        <v>1</v>
      </c>
      <c r="H19797" s="72" t="s">
        <v>536</v>
      </c>
      <c r="I19797" s="72" t="s">
        <v>8294</v>
      </c>
      <c r="J19797" s="72" t="s">
        <v>2</v>
      </c>
      <c r="K19797" s="72" t="s">
        <v>7227</v>
      </c>
      <c r="L19797" s="12" t="e">
        <f>VLOOKUP(B19797,Doses!A:C,3,FALSE)</f>
        <v>#N/A</v>
      </c>
      <c r="M19797" s="44" t="e">
        <f t="shared" si="309"/>
        <v>#VALUE!</v>
      </c>
    </row>
    <row r="19798" spans="1:13" x14ac:dyDescent="0.25">
      <c r="A19798" s="72" t="s">
        <v>3142</v>
      </c>
      <c r="B19798" s="72">
        <v>225121</v>
      </c>
      <c r="C19798" s="72" t="s">
        <v>7497</v>
      </c>
      <c r="D19798" s="72">
        <v>1</v>
      </c>
      <c r="E19798" s="72">
        <v>1920</v>
      </c>
      <c r="F19798" s="72">
        <v>0</v>
      </c>
      <c r="G19798" s="72">
        <v>1</v>
      </c>
      <c r="H19798" s="72" t="s">
        <v>536</v>
      </c>
      <c r="I19798" s="72">
        <v>601163</v>
      </c>
      <c r="J19798" s="72" t="s">
        <v>3848</v>
      </c>
      <c r="K19798" s="72" t="s">
        <v>7211</v>
      </c>
      <c r="L19798" s="12" t="e">
        <f>VLOOKUP(B19798,Doses!A:C,3,FALSE)</f>
        <v>#N/A</v>
      </c>
      <c r="M19798" s="44" t="e">
        <f t="shared" si="309"/>
        <v>#VALUE!</v>
      </c>
    </row>
    <row r="19799" spans="1:13" x14ac:dyDescent="0.25">
      <c r="A19799" s="72" t="s">
        <v>3143</v>
      </c>
      <c r="B19799" s="72">
        <v>225121</v>
      </c>
      <c r="C19799" s="72" t="s">
        <v>7497</v>
      </c>
      <c r="D19799" s="72">
        <v>1</v>
      </c>
      <c r="E19799" s="72">
        <v>1920</v>
      </c>
      <c r="F19799" s="72">
        <v>0</v>
      </c>
      <c r="G19799" s="72">
        <v>1</v>
      </c>
      <c r="H19799" s="72" t="s">
        <v>536</v>
      </c>
      <c r="I19799" s="72">
        <v>601156</v>
      </c>
      <c r="J19799" s="72" t="s">
        <v>3848</v>
      </c>
      <c r="K19799" s="72" t="s">
        <v>7211</v>
      </c>
      <c r="L19799" s="12" t="e">
        <f>VLOOKUP(B19799,Doses!A:C,3,FALSE)</f>
        <v>#N/A</v>
      </c>
      <c r="M19799" s="44" t="e">
        <f t="shared" si="309"/>
        <v>#VALUE!</v>
      </c>
    </row>
    <row r="19800" spans="1:13" x14ac:dyDescent="0.25">
      <c r="A19800" s="72" t="s">
        <v>3144</v>
      </c>
      <c r="B19800" s="72">
        <v>205068</v>
      </c>
      <c r="C19800" s="72" t="s">
        <v>5417</v>
      </c>
      <c r="D19800" s="72">
        <v>1</v>
      </c>
      <c r="E19800" s="72">
        <v>2500</v>
      </c>
      <c r="F19800" s="72">
        <v>0</v>
      </c>
      <c r="G19800" s="72">
        <v>1</v>
      </c>
      <c r="H19800" s="72" t="s">
        <v>536</v>
      </c>
      <c r="I19800" s="72" t="s">
        <v>9058</v>
      </c>
      <c r="J19800" s="72" t="s">
        <v>2</v>
      </c>
      <c r="K19800" s="72" t="s">
        <v>7236</v>
      </c>
      <c r="L19800" s="12" t="e">
        <f>VLOOKUP(B19800,Doses!A:C,3,FALSE)</f>
        <v>#N/A</v>
      </c>
      <c r="M19800" s="44" t="e">
        <f t="shared" si="309"/>
        <v>#VALUE!</v>
      </c>
    </row>
    <row r="19801" spans="1:13" x14ac:dyDescent="0.25">
      <c r="A19801" s="72" t="s">
        <v>3145</v>
      </c>
      <c r="B19801" s="72">
        <v>220041</v>
      </c>
      <c r="C19801" s="72" t="s">
        <v>6410</v>
      </c>
      <c r="D19801" s="72">
        <v>30</v>
      </c>
      <c r="E19801" s="72">
        <v>480</v>
      </c>
      <c r="F19801" s="72">
        <v>0</v>
      </c>
      <c r="G19801" s="72">
        <v>1</v>
      </c>
      <c r="H19801" s="72" t="s">
        <v>536</v>
      </c>
      <c r="I19801" s="72" t="s">
        <v>9005</v>
      </c>
      <c r="J19801" s="72" t="s">
        <v>3848</v>
      </c>
      <c r="K19801" s="72" t="s">
        <v>7229</v>
      </c>
      <c r="L19801" s="12" t="e">
        <f>VLOOKUP(B19801,Doses!A:C,3,FALSE)</f>
        <v>#N/A</v>
      </c>
      <c r="M19801" s="44" t="e">
        <f t="shared" si="309"/>
        <v>#VALUE!</v>
      </c>
    </row>
    <row r="19802" spans="1:13" x14ac:dyDescent="0.25">
      <c r="A19802" s="72" t="s">
        <v>3146</v>
      </c>
      <c r="B19802" s="72">
        <v>302069</v>
      </c>
      <c r="C19802" s="72" t="s">
        <v>3945</v>
      </c>
      <c r="D19802" s="72">
        <v>1</v>
      </c>
      <c r="E19802" s="72">
        <v>3750</v>
      </c>
      <c r="F19802" s="72">
        <v>0</v>
      </c>
      <c r="G19802" s="72">
        <v>1</v>
      </c>
      <c r="H19802" s="72" t="s">
        <v>536</v>
      </c>
      <c r="I19802" s="72" t="s">
        <v>7323</v>
      </c>
      <c r="J19802" s="72" t="s">
        <v>2</v>
      </c>
      <c r="K19802" s="72" t="s">
        <v>7218</v>
      </c>
      <c r="L19802" s="12" t="e">
        <f>VLOOKUP(B19802,Doses!A:C,3,FALSE)</f>
        <v>#N/A</v>
      </c>
      <c r="M19802" s="44" t="e">
        <f t="shared" si="309"/>
        <v>#VALUE!</v>
      </c>
    </row>
    <row r="19803" spans="1:13" x14ac:dyDescent="0.25">
      <c r="A19803" s="72" t="s">
        <v>3147</v>
      </c>
      <c r="B19803" s="72">
        <v>220415</v>
      </c>
      <c r="C19803" s="72" t="s">
        <v>1095</v>
      </c>
      <c r="D19803" s="72">
        <v>1000</v>
      </c>
      <c r="E19803" s="72">
        <v>891</v>
      </c>
      <c r="F19803" s="72">
        <v>0</v>
      </c>
      <c r="G19803" s="72">
        <v>1</v>
      </c>
      <c r="H19803" s="72" t="s">
        <v>536</v>
      </c>
      <c r="I19803" s="72" t="s">
        <v>8820</v>
      </c>
      <c r="J19803" s="72" t="s">
        <v>2</v>
      </c>
      <c r="K19803" s="72" t="s">
        <v>7237</v>
      </c>
      <c r="L19803" s="12" t="e">
        <f>VLOOKUP(B19803,Doses!A:C,3,FALSE)</f>
        <v>#N/A</v>
      </c>
      <c r="M19803" s="44" t="e">
        <f t="shared" si="309"/>
        <v>#VALUE!</v>
      </c>
    </row>
    <row r="19804" spans="1:13" x14ac:dyDescent="0.25">
      <c r="A19804" s="72" t="s">
        <v>3148</v>
      </c>
      <c r="B19804" s="72">
        <v>224316</v>
      </c>
      <c r="C19804" s="72" t="s">
        <v>712</v>
      </c>
      <c r="D19804" s="72">
        <v>60</v>
      </c>
      <c r="E19804" s="72">
        <v>2016</v>
      </c>
      <c r="F19804" s="72">
        <v>0</v>
      </c>
      <c r="G19804" s="72">
        <v>1</v>
      </c>
      <c r="H19804" s="72" t="s">
        <v>536</v>
      </c>
      <c r="I19804" s="72" t="s">
        <v>8012</v>
      </c>
      <c r="J19804" s="72" t="s">
        <v>3848</v>
      </c>
      <c r="K19804" s="72" t="s">
        <v>7242</v>
      </c>
      <c r="L19804" s="12" t="e">
        <f>VLOOKUP(B19804,Doses!A:C,3,FALSE)</f>
        <v>#N/A</v>
      </c>
      <c r="M19804" s="44" t="e">
        <f t="shared" si="309"/>
        <v>#VALUE!</v>
      </c>
    </row>
    <row r="19805" spans="1:13" x14ac:dyDescent="0.25">
      <c r="A19805" s="72" t="s">
        <v>3149</v>
      </c>
      <c r="B19805" s="72">
        <v>220042</v>
      </c>
      <c r="C19805" s="72" t="s">
        <v>40</v>
      </c>
      <c r="D19805" s="72">
        <v>30</v>
      </c>
      <c r="E19805" s="72">
        <v>675</v>
      </c>
      <c r="F19805" s="72">
        <v>0</v>
      </c>
      <c r="G19805" s="72">
        <v>1</v>
      </c>
      <c r="H19805" s="72" t="s">
        <v>536</v>
      </c>
      <c r="I19805" s="72" t="s">
        <v>7691</v>
      </c>
      <c r="J19805" s="72" t="s">
        <v>2</v>
      </c>
      <c r="K19805" s="72" t="s">
        <v>7224</v>
      </c>
      <c r="L19805" s="12" t="e">
        <f>VLOOKUP(B19805,Doses!A:C,3,FALSE)</f>
        <v>#N/A</v>
      </c>
      <c r="M19805" s="44" t="e">
        <f t="shared" si="309"/>
        <v>#VALUE!</v>
      </c>
    </row>
    <row r="19806" spans="1:13" x14ac:dyDescent="0.25">
      <c r="A19806" s="72" t="s">
        <v>3150</v>
      </c>
      <c r="B19806" s="72">
        <v>220034</v>
      </c>
      <c r="C19806" s="72" t="s">
        <v>529</v>
      </c>
      <c r="D19806" s="72">
        <v>1000</v>
      </c>
      <c r="E19806" s="72">
        <v>480</v>
      </c>
      <c r="F19806" s="72">
        <v>0</v>
      </c>
      <c r="G19806" s="72">
        <v>1</v>
      </c>
      <c r="H19806" s="72" t="s">
        <v>536</v>
      </c>
      <c r="I19806" s="72">
        <v>13815</v>
      </c>
      <c r="J19806" s="72" t="s">
        <v>2</v>
      </c>
      <c r="K19806" s="72" t="s">
        <v>7250</v>
      </c>
      <c r="L19806" s="12" t="e">
        <f>VLOOKUP(B19806,Doses!A:C,3,FALSE)</f>
        <v>#N/A</v>
      </c>
      <c r="M19806" s="44" t="e">
        <f t="shared" si="309"/>
        <v>#VALUE!</v>
      </c>
    </row>
    <row r="19807" spans="1:13" x14ac:dyDescent="0.25">
      <c r="A19807" s="72" t="s">
        <v>3151</v>
      </c>
      <c r="B19807" s="72">
        <v>220034</v>
      </c>
      <c r="C19807" s="72" t="s">
        <v>529</v>
      </c>
      <c r="D19807" s="72">
        <v>1000</v>
      </c>
      <c r="E19807" s="72">
        <v>480</v>
      </c>
      <c r="F19807" s="72">
        <v>0</v>
      </c>
      <c r="G19807" s="72">
        <v>1</v>
      </c>
      <c r="H19807" s="72" t="s">
        <v>536</v>
      </c>
      <c r="I19807" s="72">
        <v>13615</v>
      </c>
      <c r="J19807" s="72" t="s">
        <v>2</v>
      </c>
      <c r="K19807" s="72" t="s">
        <v>7250</v>
      </c>
      <c r="L19807" s="12" t="e">
        <f>VLOOKUP(B19807,Doses!A:C,3,FALSE)</f>
        <v>#N/A</v>
      </c>
      <c r="M19807" s="44" t="e">
        <f t="shared" si="309"/>
        <v>#VALUE!</v>
      </c>
    </row>
    <row r="19808" spans="1:13" x14ac:dyDescent="0.25">
      <c r="A19808" s="72" t="s">
        <v>3152</v>
      </c>
      <c r="B19808" s="72">
        <v>220185</v>
      </c>
      <c r="C19808" s="72" t="s">
        <v>110</v>
      </c>
      <c r="D19808" s="72">
        <v>1000</v>
      </c>
      <c r="E19808" s="72">
        <v>768</v>
      </c>
      <c r="F19808" s="72">
        <v>0</v>
      </c>
      <c r="G19808" s="72">
        <v>1</v>
      </c>
      <c r="H19808" s="72" t="s">
        <v>536</v>
      </c>
      <c r="I19808" s="72" t="s">
        <v>8159</v>
      </c>
      <c r="J19808" s="72" t="s">
        <v>2</v>
      </c>
      <c r="K19808" s="72" t="s">
        <v>7227</v>
      </c>
      <c r="L19808" s="12" t="e">
        <f>VLOOKUP(B19808,Doses!A:C,3,FALSE)</f>
        <v>#N/A</v>
      </c>
      <c r="M19808" s="44" t="e">
        <f t="shared" si="309"/>
        <v>#VALUE!</v>
      </c>
    </row>
    <row r="19809" spans="1:13" x14ac:dyDescent="0.25">
      <c r="A19809" s="72" t="s">
        <v>3153</v>
      </c>
      <c r="B19809" s="72">
        <v>215051</v>
      </c>
      <c r="C19809" s="72" t="s">
        <v>1003</v>
      </c>
      <c r="D19809" s="72">
        <v>1</v>
      </c>
      <c r="E19809" s="72">
        <v>11505</v>
      </c>
      <c r="F19809" s="72">
        <v>0</v>
      </c>
      <c r="G19809" s="72">
        <v>1</v>
      </c>
      <c r="H19809" s="72" t="s">
        <v>536</v>
      </c>
      <c r="I19809" s="72">
        <v>659140846</v>
      </c>
      <c r="J19809" s="72" t="s">
        <v>2</v>
      </c>
      <c r="K19809" s="72" t="s">
        <v>7225</v>
      </c>
      <c r="L19809" s="12" t="e">
        <f>VLOOKUP(B19809,Doses!A:C,3,FALSE)</f>
        <v>#N/A</v>
      </c>
      <c r="M19809" s="44" t="e">
        <f t="shared" si="309"/>
        <v>#VALUE!</v>
      </c>
    </row>
    <row r="19810" spans="1:13" x14ac:dyDescent="0.25">
      <c r="A19810" s="72" t="s">
        <v>3154</v>
      </c>
      <c r="B19810" s="72">
        <v>220034</v>
      </c>
      <c r="C19810" s="72" t="s">
        <v>529</v>
      </c>
      <c r="D19810" s="72">
        <v>1000</v>
      </c>
      <c r="E19810" s="72">
        <v>480</v>
      </c>
      <c r="F19810" s="72">
        <v>0</v>
      </c>
      <c r="G19810" s="72">
        <v>1</v>
      </c>
      <c r="H19810" s="72" t="s">
        <v>536</v>
      </c>
      <c r="I19810" s="72">
        <v>17415</v>
      </c>
      <c r="J19810" s="72" t="s">
        <v>2</v>
      </c>
      <c r="K19810" s="72" t="s">
        <v>7236</v>
      </c>
      <c r="L19810" s="12" t="e">
        <f>VLOOKUP(B19810,Doses!A:C,3,FALSE)</f>
        <v>#N/A</v>
      </c>
      <c r="M19810" s="44" t="e">
        <f t="shared" si="309"/>
        <v>#VALUE!</v>
      </c>
    </row>
    <row r="19811" spans="1:13" x14ac:dyDescent="0.25">
      <c r="A19811" s="72" t="s">
        <v>3155</v>
      </c>
      <c r="B19811" s="72">
        <v>224316</v>
      </c>
      <c r="C19811" s="72" t="s">
        <v>712</v>
      </c>
      <c r="D19811" s="72">
        <v>60</v>
      </c>
      <c r="E19811" s="72">
        <v>340</v>
      </c>
      <c r="F19811" s="72">
        <v>0</v>
      </c>
      <c r="G19811" s="72">
        <v>1</v>
      </c>
      <c r="H19811" s="72" t="s">
        <v>536</v>
      </c>
      <c r="I19811" s="72" t="s">
        <v>7382</v>
      </c>
      <c r="J19811" s="72" t="s">
        <v>2</v>
      </c>
      <c r="K19811" s="72" t="s">
        <v>7225</v>
      </c>
      <c r="L19811" s="12" t="e">
        <f>VLOOKUP(B19811,Doses!A:C,3,FALSE)</f>
        <v>#N/A</v>
      </c>
      <c r="M19811" s="44" t="e">
        <f t="shared" si="309"/>
        <v>#VALUE!</v>
      </c>
    </row>
    <row r="19812" spans="1:13" x14ac:dyDescent="0.25">
      <c r="A19812" s="72" t="s">
        <v>3155</v>
      </c>
      <c r="B19812" s="72">
        <v>224316</v>
      </c>
      <c r="C19812" s="72" t="s">
        <v>712</v>
      </c>
      <c r="D19812" s="72">
        <v>60</v>
      </c>
      <c r="E19812" s="72">
        <v>2400</v>
      </c>
      <c r="F19812" s="72">
        <v>0</v>
      </c>
      <c r="G19812" s="72">
        <v>1</v>
      </c>
      <c r="H19812" s="72" t="s">
        <v>536</v>
      </c>
      <c r="I19812" s="72" t="s">
        <v>7684</v>
      </c>
      <c r="J19812" s="72" t="s">
        <v>2</v>
      </c>
      <c r="K19812" s="72" t="s">
        <v>7249</v>
      </c>
      <c r="L19812" s="12" t="e">
        <f>VLOOKUP(B19812,Doses!A:C,3,FALSE)</f>
        <v>#N/A</v>
      </c>
      <c r="M19812" s="44" t="e">
        <f t="shared" si="309"/>
        <v>#VALUE!</v>
      </c>
    </row>
    <row r="19813" spans="1:13" x14ac:dyDescent="0.25">
      <c r="A19813" s="72" t="s">
        <v>3156</v>
      </c>
      <c r="B19813" s="72">
        <v>301007</v>
      </c>
      <c r="C19813" s="72" t="s">
        <v>1125</v>
      </c>
      <c r="D19813" s="72">
        <v>12</v>
      </c>
      <c r="E19813" s="72">
        <v>225</v>
      </c>
      <c r="F19813" s="72">
        <v>0</v>
      </c>
      <c r="G19813" s="72">
        <v>1</v>
      </c>
      <c r="H19813" s="72" t="s">
        <v>536</v>
      </c>
      <c r="I19813" s="72" t="s">
        <v>2244</v>
      </c>
      <c r="J19813" s="72" t="s">
        <v>2</v>
      </c>
      <c r="K19813" s="72" t="s">
        <v>7247</v>
      </c>
      <c r="L19813" s="12" t="e">
        <f>VLOOKUP(B19813,Doses!A:C,3,FALSE)</f>
        <v>#N/A</v>
      </c>
      <c r="M19813" s="44" t="e">
        <f t="shared" si="309"/>
        <v>#VALUE!</v>
      </c>
    </row>
    <row r="19814" spans="1:13" x14ac:dyDescent="0.25">
      <c r="A19814" s="72" t="s">
        <v>3157</v>
      </c>
      <c r="B19814" s="72">
        <v>224316</v>
      </c>
      <c r="C19814" s="72" t="s">
        <v>712</v>
      </c>
      <c r="D19814" s="72">
        <v>60</v>
      </c>
      <c r="E19814" s="72">
        <v>1680</v>
      </c>
      <c r="F19814" s="72">
        <v>0</v>
      </c>
      <c r="G19814" s="72">
        <v>1</v>
      </c>
      <c r="H19814" s="72" t="s">
        <v>536</v>
      </c>
      <c r="I19814" s="72" t="s">
        <v>7971</v>
      </c>
      <c r="J19814" s="72" t="s">
        <v>3848</v>
      </c>
      <c r="K19814" s="72" t="s">
        <v>7242</v>
      </c>
      <c r="L19814" s="12" t="e">
        <f>VLOOKUP(B19814,Doses!A:C,3,FALSE)</f>
        <v>#N/A</v>
      </c>
      <c r="M19814" s="44" t="e">
        <f t="shared" si="309"/>
        <v>#VALUE!</v>
      </c>
    </row>
    <row r="19815" spans="1:13" x14ac:dyDescent="0.25">
      <c r="A19815" s="72" t="s">
        <v>3158</v>
      </c>
      <c r="B19815" s="72">
        <v>224316</v>
      </c>
      <c r="C19815" s="72" t="s">
        <v>712</v>
      </c>
      <c r="D19815" s="72">
        <v>60</v>
      </c>
      <c r="E19815" s="72">
        <v>2016</v>
      </c>
      <c r="F19815" s="72">
        <v>0</v>
      </c>
      <c r="G19815" s="72">
        <v>1</v>
      </c>
      <c r="H19815" s="72" t="s">
        <v>536</v>
      </c>
      <c r="I19815" s="72" t="s">
        <v>8109</v>
      </c>
      <c r="J19815" s="72" t="s">
        <v>3848</v>
      </c>
      <c r="K19815" s="72" t="s">
        <v>7242</v>
      </c>
      <c r="L19815" s="12" t="e">
        <f>VLOOKUP(B19815,Doses!A:C,3,FALSE)</f>
        <v>#N/A</v>
      </c>
      <c r="M19815" s="44" t="e">
        <f t="shared" si="309"/>
        <v>#VALUE!</v>
      </c>
    </row>
    <row r="19816" spans="1:13" x14ac:dyDescent="0.25">
      <c r="A19816" s="72" t="s">
        <v>3159</v>
      </c>
      <c r="B19816" s="72">
        <v>220185</v>
      </c>
      <c r="C19816" s="72" t="s">
        <v>110</v>
      </c>
      <c r="D19816" s="72">
        <v>1000</v>
      </c>
      <c r="E19816" s="72">
        <v>764</v>
      </c>
      <c r="F19816" s="72">
        <v>0</v>
      </c>
      <c r="G19816" s="72">
        <v>1</v>
      </c>
      <c r="H19816" s="72" t="s">
        <v>536</v>
      </c>
      <c r="I19816" s="72" t="s">
        <v>8095</v>
      </c>
      <c r="J19816" s="72" t="s">
        <v>2</v>
      </c>
      <c r="K19816" s="72" t="s">
        <v>7227</v>
      </c>
      <c r="L19816" s="12" t="e">
        <f>VLOOKUP(B19816,Doses!A:C,3,FALSE)</f>
        <v>#N/A</v>
      </c>
      <c r="M19816" s="44" t="e">
        <f t="shared" si="309"/>
        <v>#VALUE!</v>
      </c>
    </row>
    <row r="19817" spans="1:13" x14ac:dyDescent="0.25">
      <c r="A19817" s="72" t="s">
        <v>3160</v>
      </c>
      <c r="B19817" s="72">
        <v>220870</v>
      </c>
      <c r="C19817" s="72" t="s">
        <v>535</v>
      </c>
      <c r="D19817" s="72">
        <v>24</v>
      </c>
      <c r="E19817" s="72">
        <v>204</v>
      </c>
      <c r="F19817" s="72">
        <v>0</v>
      </c>
      <c r="G19817" s="72">
        <v>1</v>
      </c>
      <c r="H19817" s="72" t="s">
        <v>536</v>
      </c>
      <c r="I19817" s="72" t="s">
        <v>8164</v>
      </c>
      <c r="J19817" s="72" t="s">
        <v>3848</v>
      </c>
      <c r="K19817" s="72" t="s">
        <v>7242</v>
      </c>
      <c r="L19817" s="12" t="e">
        <f>VLOOKUP(B19817,Doses!A:C,3,FALSE)</f>
        <v>#N/A</v>
      </c>
      <c r="M19817" s="44" t="e">
        <f t="shared" si="309"/>
        <v>#VALUE!</v>
      </c>
    </row>
    <row r="19818" spans="1:13" x14ac:dyDescent="0.25">
      <c r="A19818" s="72" t="s">
        <v>3160</v>
      </c>
      <c r="B19818" s="72">
        <v>220870</v>
      </c>
      <c r="C19818" s="72" t="s">
        <v>535</v>
      </c>
      <c r="D19818" s="72">
        <v>24</v>
      </c>
      <c r="E19818" s="72">
        <v>60</v>
      </c>
      <c r="F19818" s="72">
        <v>0</v>
      </c>
      <c r="G19818" s="72">
        <v>1</v>
      </c>
      <c r="H19818" s="72" t="s">
        <v>536</v>
      </c>
      <c r="I19818" s="72" t="s">
        <v>8165</v>
      </c>
      <c r="J19818" s="72" t="s">
        <v>3848</v>
      </c>
      <c r="K19818" s="72" t="s">
        <v>7242</v>
      </c>
      <c r="L19818" s="12" t="e">
        <f>VLOOKUP(B19818,Doses!A:C,3,FALSE)</f>
        <v>#N/A</v>
      </c>
      <c r="M19818" s="44" t="e">
        <f t="shared" si="309"/>
        <v>#VALUE!</v>
      </c>
    </row>
    <row r="19819" spans="1:13" x14ac:dyDescent="0.25">
      <c r="A19819" s="72" t="s">
        <v>3161</v>
      </c>
      <c r="B19819" s="72">
        <v>220460</v>
      </c>
      <c r="C19819" s="72" t="s">
        <v>22</v>
      </c>
      <c r="D19819" s="72">
        <v>1000</v>
      </c>
      <c r="E19819" s="72">
        <v>237</v>
      </c>
      <c r="F19819" s="72">
        <v>0</v>
      </c>
      <c r="G19819" s="72">
        <v>1</v>
      </c>
      <c r="H19819" s="72" t="s">
        <v>536</v>
      </c>
      <c r="I19819" s="72">
        <v>35515</v>
      </c>
      <c r="J19819" s="72" t="s">
        <v>2</v>
      </c>
      <c r="K19819" s="72" t="s">
        <v>7231</v>
      </c>
      <c r="L19819" s="12" t="e">
        <f>VLOOKUP(B19819,Doses!A:C,3,FALSE)</f>
        <v>#N/A</v>
      </c>
      <c r="M19819" s="44" t="e">
        <f t="shared" si="309"/>
        <v>#VALUE!</v>
      </c>
    </row>
    <row r="19820" spans="1:13" x14ac:dyDescent="0.25">
      <c r="A19820" s="72" t="s">
        <v>3161</v>
      </c>
      <c r="B19820" s="72">
        <v>220460</v>
      </c>
      <c r="C19820" s="72" t="s">
        <v>22</v>
      </c>
      <c r="D19820" s="72">
        <v>1000</v>
      </c>
      <c r="E19820" s="72">
        <v>560</v>
      </c>
      <c r="F19820" s="72">
        <v>0</v>
      </c>
      <c r="G19820" s="72">
        <v>1</v>
      </c>
      <c r="H19820" s="72" t="s">
        <v>536</v>
      </c>
      <c r="I19820" s="72">
        <v>35515</v>
      </c>
      <c r="J19820" s="72" t="s">
        <v>2</v>
      </c>
      <c r="K19820" s="72" t="s">
        <v>7231</v>
      </c>
      <c r="L19820" s="12" t="e">
        <f>VLOOKUP(B19820,Doses!A:C,3,FALSE)</f>
        <v>#N/A</v>
      </c>
      <c r="M19820" s="44" t="e">
        <f t="shared" si="309"/>
        <v>#VALUE!</v>
      </c>
    </row>
    <row r="19821" spans="1:13" x14ac:dyDescent="0.25">
      <c r="A19821" s="72" t="s">
        <v>3162</v>
      </c>
      <c r="B19821" s="72">
        <v>201020</v>
      </c>
      <c r="C19821" s="72" t="s">
        <v>8551</v>
      </c>
      <c r="D19821" s="72">
        <v>1</v>
      </c>
      <c r="E19821" s="72">
        <v>9094</v>
      </c>
      <c r="F19821" s="72">
        <v>0</v>
      </c>
      <c r="G19821" s="72">
        <v>1</v>
      </c>
      <c r="H19821" s="72" t="s">
        <v>536</v>
      </c>
      <c r="I19821" s="72">
        <v>415</v>
      </c>
      <c r="J19821" s="72" t="s">
        <v>2</v>
      </c>
      <c r="K19821" s="72" t="s">
        <v>7236</v>
      </c>
      <c r="L19821" s="12" t="e">
        <f>VLOOKUP(B19821,Doses!A:C,3,FALSE)</f>
        <v>#N/A</v>
      </c>
      <c r="M19821" s="44" t="e">
        <f t="shared" si="309"/>
        <v>#VALUE!</v>
      </c>
    </row>
    <row r="19822" spans="1:13" x14ac:dyDescent="0.25">
      <c r="A19822" s="72" t="s">
        <v>3163</v>
      </c>
      <c r="B19822" s="72">
        <v>224316</v>
      </c>
      <c r="C19822" s="72" t="s">
        <v>712</v>
      </c>
      <c r="D19822" s="72">
        <v>60</v>
      </c>
      <c r="E19822" s="72">
        <v>1944</v>
      </c>
      <c r="F19822" s="72">
        <v>0</v>
      </c>
      <c r="G19822" s="72">
        <v>1</v>
      </c>
      <c r="H19822" s="72" t="s">
        <v>536</v>
      </c>
      <c r="I19822" s="72">
        <v>3026056</v>
      </c>
      <c r="J19822" s="72" t="s">
        <v>3848</v>
      </c>
      <c r="K19822" s="72" t="s">
        <v>7217</v>
      </c>
      <c r="L19822" s="12" t="e">
        <f>VLOOKUP(B19822,Doses!A:C,3,FALSE)</f>
        <v>#N/A</v>
      </c>
      <c r="M19822" s="44" t="e">
        <f t="shared" si="309"/>
        <v>#VALUE!</v>
      </c>
    </row>
    <row r="19823" spans="1:13" x14ac:dyDescent="0.25">
      <c r="A19823" s="72" t="s">
        <v>3164</v>
      </c>
      <c r="B19823" s="72">
        <v>224316</v>
      </c>
      <c r="C19823" s="72" t="s">
        <v>712</v>
      </c>
      <c r="D19823" s="72">
        <v>60</v>
      </c>
      <c r="E19823" s="72">
        <v>1680</v>
      </c>
      <c r="F19823" s="72">
        <v>0</v>
      </c>
      <c r="G19823" s="72">
        <v>1</v>
      </c>
      <c r="H19823" s="72" t="s">
        <v>536</v>
      </c>
      <c r="I19823" s="72" t="s">
        <v>7966</v>
      </c>
      <c r="J19823" s="72" t="s">
        <v>3848</v>
      </c>
      <c r="K19823" s="72" t="s">
        <v>7227</v>
      </c>
      <c r="L19823" s="12" t="e">
        <f>VLOOKUP(B19823,Doses!A:C,3,FALSE)</f>
        <v>#N/A</v>
      </c>
      <c r="M19823" s="44" t="e">
        <f t="shared" si="309"/>
        <v>#VALUE!</v>
      </c>
    </row>
    <row r="19824" spans="1:13" x14ac:dyDescent="0.25">
      <c r="A19824" s="72" t="s">
        <v>3165</v>
      </c>
      <c r="B19824" s="72">
        <v>220185</v>
      </c>
      <c r="C19824" s="72" t="s">
        <v>110</v>
      </c>
      <c r="D19824" s="72">
        <v>1000</v>
      </c>
      <c r="E19824" s="72">
        <v>768</v>
      </c>
      <c r="F19824" s="72">
        <v>0</v>
      </c>
      <c r="G19824" s="72">
        <v>1</v>
      </c>
      <c r="H19824" s="72" t="s">
        <v>536</v>
      </c>
      <c r="I19824" s="72" t="s">
        <v>8157</v>
      </c>
      <c r="J19824" s="72" t="s">
        <v>2</v>
      </c>
      <c r="K19824" s="72" t="s">
        <v>7227</v>
      </c>
      <c r="L19824" s="12" t="e">
        <f>VLOOKUP(B19824,Doses!A:C,3,FALSE)</f>
        <v>#N/A</v>
      </c>
      <c r="M19824" s="44" t="e">
        <f t="shared" si="309"/>
        <v>#VALUE!</v>
      </c>
    </row>
    <row r="19825" spans="1:13" x14ac:dyDescent="0.25">
      <c r="A19825" s="72" t="s">
        <v>3166</v>
      </c>
      <c r="B19825" s="72">
        <v>220460</v>
      </c>
      <c r="C19825" s="72" t="s">
        <v>22</v>
      </c>
      <c r="D19825" s="72">
        <v>1000</v>
      </c>
      <c r="E19825" s="72">
        <v>560</v>
      </c>
      <c r="F19825" s="72">
        <v>0</v>
      </c>
      <c r="G19825" s="72">
        <v>1</v>
      </c>
      <c r="H19825" s="72" t="s">
        <v>536</v>
      </c>
      <c r="I19825" s="72">
        <v>32115</v>
      </c>
      <c r="J19825" s="72" t="s">
        <v>2</v>
      </c>
      <c r="K19825" s="72" t="s">
        <v>7236</v>
      </c>
      <c r="L19825" s="12" t="e">
        <f>VLOOKUP(B19825,Doses!A:C,3,FALSE)</f>
        <v>#N/A</v>
      </c>
      <c r="M19825" s="44" t="e">
        <f t="shared" si="309"/>
        <v>#VALUE!</v>
      </c>
    </row>
    <row r="19826" spans="1:13" x14ac:dyDescent="0.25">
      <c r="A19826" s="72" t="s">
        <v>3167</v>
      </c>
      <c r="B19826" s="72">
        <v>220034</v>
      </c>
      <c r="C19826" s="72" t="s">
        <v>529</v>
      </c>
      <c r="D19826" s="72">
        <v>1000</v>
      </c>
      <c r="E19826" s="72">
        <v>480</v>
      </c>
      <c r="F19826" s="72">
        <v>0</v>
      </c>
      <c r="G19826" s="72">
        <v>1</v>
      </c>
      <c r="H19826" s="72" t="s">
        <v>536</v>
      </c>
      <c r="I19826" s="72">
        <v>17715</v>
      </c>
      <c r="J19826" s="72" t="s">
        <v>2</v>
      </c>
      <c r="K19826" s="72" t="s">
        <v>7236</v>
      </c>
      <c r="L19826" s="12" t="e">
        <f>VLOOKUP(B19826,Doses!A:C,3,FALSE)</f>
        <v>#N/A</v>
      </c>
      <c r="M19826" s="44" t="e">
        <f t="shared" si="309"/>
        <v>#VALUE!</v>
      </c>
    </row>
    <row r="19827" spans="1:13" x14ac:dyDescent="0.25">
      <c r="A19827" s="72" t="s">
        <v>3167</v>
      </c>
      <c r="B19827" s="72">
        <v>220034</v>
      </c>
      <c r="C19827" s="72" t="s">
        <v>529</v>
      </c>
      <c r="D19827" s="72">
        <v>1000</v>
      </c>
      <c r="E19827" s="72">
        <v>480</v>
      </c>
      <c r="F19827" s="72">
        <v>0</v>
      </c>
      <c r="G19827" s="72">
        <v>1</v>
      </c>
      <c r="H19827" s="72" t="s">
        <v>536</v>
      </c>
      <c r="I19827" s="72">
        <v>15915</v>
      </c>
      <c r="J19827" s="72" t="s">
        <v>2</v>
      </c>
      <c r="K19827" s="72" t="s">
        <v>7236</v>
      </c>
      <c r="L19827" s="12" t="e">
        <f>VLOOKUP(B19827,Doses!A:C,3,FALSE)</f>
        <v>#N/A</v>
      </c>
      <c r="M19827" s="44" t="e">
        <f t="shared" si="309"/>
        <v>#VALUE!</v>
      </c>
    </row>
    <row r="19828" spans="1:13" x14ac:dyDescent="0.25">
      <c r="A19828" s="72" t="s">
        <v>3168</v>
      </c>
      <c r="B19828" s="72">
        <v>308302</v>
      </c>
      <c r="C19828" s="72" t="s">
        <v>1940</v>
      </c>
      <c r="D19828" s="72">
        <v>100</v>
      </c>
      <c r="E19828" s="72">
        <v>192</v>
      </c>
      <c r="F19828" s="72">
        <v>0</v>
      </c>
      <c r="G19828" s="72">
        <v>1</v>
      </c>
      <c r="H19828" s="72" t="s">
        <v>536</v>
      </c>
      <c r="I19828" s="72">
        <v>20141005</v>
      </c>
      <c r="J19828" s="72" t="s">
        <v>2</v>
      </c>
      <c r="K19828" s="72">
        <v>43595</v>
      </c>
      <c r="L19828" s="12" t="e">
        <f>VLOOKUP(B19828,Doses!A:C,3,FALSE)</f>
        <v>#N/A</v>
      </c>
      <c r="M19828" s="44">
        <f t="shared" si="309"/>
        <v>43595</v>
      </c>
    </row>
    <row r="19829" spans="1:13" x14ac:dyDescent="0.25">
      <c r="A19829" s="72" t="s">
        <v>3168</v>
      </c>
      <c r="B19829" s="72">
        <v>220034</v>
      </c>
      <c r="C19829" s="72" t="s">
        <v>529</v>
      </c>
      <c r="D19829" s="72">
        <v>1000</v>
      </c>
      <c r="E19829" s="72">
        <v>12</v>
      </c>
      <c r="F19829" s="72">
        <v>0</v>
      </c>
      <c r="G19829" s="72">
        <v>1</v>
      </c>
      <c r="H19829" s="72" t="s">
        <v>536</v>
      </c>
      <c r="I19829" s="72">
        <v>16815</v>
      </c>
      <c r="J19829" s="72" t="s">
        <v>2</v>
      </c>
      <c r="K19829" s="72" t="s">
        <v>7236</v>
      </c>
      <c r="L19829" s="12" t="e">
        <f>VLOOKUP(B19829,Doses!A:C,3,FALSE)</f>
        <v>#N/A</v>
      </c>
      <c r="M19829" s="44" t="e">
        <f t="shared" si="309"/>
        <v>#VALUE!</v>
      </c>
    </row>
    <row r="19830" spans="1:13" x14ac:dyDescent="0.25">
      <c r="A19830" s="72" t="s">
        <v>3168</v>
      </c>
      <c r="B19830" s="72">
        <v>220034</v>
      </c>
      <c r="C19830" s="72" t="s">
        <v>529</v>
      </c>
      <c r="D19830" s="72">
        <v>1000</v>
      </c>
      <c r="E19830" s="72">
        <v>13</v>
      </c>
      <c r="F19830" s="72">
        <v>0</v>
      </c>
      <c r="G19830" s="72">
        <v>1</v>
      </c>
      <c r="H19830" s="72" t="s">
        <v>536</v>
      </c>
      <c r="I19830" s="72">
        <v>17815</v>
      </c>
      <c r="J19830" s="72" t="s">
        <v>2</v>
      </c>
      <c r="K19830" s="72" t="s">
        <v>7236</v>
      </c>
      <c r="L19830" s="12" t="e">
        <f>VLOOKUP(B19830,Doses!A:C,3,FALSE)</f>
        <v>#N/A</v>
      </c>
      <c r="M19830" s="44" t="e">
        <f t="shared" si="309"/>
        <v>#VALUE!</v>
      </c>
    </row>
    <row r="19831" spans="1:13" x14ac:dyDescent="0.25">
      <c r="A19831" s="72" t="s">
        <v>3168</v>
      </c>
      <c r="B19831" s="72">
        <v>220034</v>
      </c>
      <c r="C19831" s="72" t="s">
        <v>529</v>
      </c>
      <c r="D19831" s="72">
        <v>1000</v>
      </c>
      <c r="E19831" s="72">
        <v>13</v>
      </c>
      <c r="F19831" s="72">
        <v>0</v>
      </c>
      <c r="G19831" s="72">
        <v>1</v>
      </c>
      <c r="H19831" s="72" t="s">
        <v>536</v>
      </c>
      <c r="I19831" s="72">
        <v>17215</v>
      </c>
      <c r="J19831" s="72" t="s">
        <v>2</v>
      </c>
      <c r="K19831" s="72" t="s">
        <v>7236</v>
      </c>
      <c r="L19831" s="12" t="e">
        <f>VLOOKUP(B19831,Doses!A:C,3,FALSE)</f>
        <v>#N/A</v>
      </c>
      <c r="M19831" s="44" t="e">
        <f t="shared" si="309"/>
        <v>#VALUE!</v>
      </c>
    </row>
    <row r="19832" spans="1:13" x14ac:dyDescent="0.25">
      <c r="A19832" s="72" t="s">
        <v>3168</v>
      </c>
      <c r="B19832" s="72">
        <v>220034</v>
      </c>
      <c r="C19832" s="72" t="s">
        <v>529</v>
      </c>
      <c r="D19832" s="72">
        <v>1000</v>
      </c>
      <c r="E19832" s="72">
        <v>13</v>
      </c>
      <c r="F19832" s="72">
        <v>0</v>
      </c>
      <c r="G19832" s="72">
        <v>1</v>
      </c>
      <c r="H19832" s="72" t="s">
        <v>536</v>
      </c>
      <c r="I19832" s="72">
        <v>17515</v>
      </c>
      <c r="J19832" s="72" t="s">
        <v>2</v>
      </c>
      <c r="K19832" s="72" t="s">
        <v>7236</v>
      </c>
      <c r="L19832" s="12" t="e">
        <f>VLOOKUP(B19832,Doses!A:C,3,FALSE)</f>
        <v>#N/A</v>
      </c>
      <c r="M19832" s="44" t="e">
        <f t="shared" si="309"/>
        <v>#VALUE!</v>
      </c>
    </row>
    <row r="19833" spans="1:13" x14ac:dyDescent="0.25">
      <c r="A19833" s="72" t="s">
        <v>3168</v>
      </c>
      <c r="B19833" s="72">
        <v>220034</v>
      </c>
      <c r="C19833" s="72" t="s">
        <v>529</v>
      </c>
      <c r="D19833" s="72">
        <v>1000</v>
      </c>
      <c r="E19833" s="72">
        <v>12</v>
      </c>
      <c r="F19833" s="72">
        <v>0</v>
      </c>
      <c r="G19833" s="72">
        <v>1</v>
      </c>
      <c r="H19833" s="72" t="s">
        <v>536</v>
      </c>
      <c r="I19833" s="72">
        <v>17315</v>
      </c>
      <c r="J19833" s="72" t="s">
        <v>2</v>
      </c>
      <c r="K19833" s="72" t="s">
        <v>7236</v>
      </c>
      <c r="L19833" s="12" t="e">
        <f>VLOOKUP(B19833,Doses!A:C,3,FALSE)</f>
        <v>#N/A</v>
      </c>
      <c r="M19833" s="44" t="e">
        <f t="shared" si="309"/>
        <v>#VALUE!</v>
      </c>
    </row>
    <row r="19834" spans="1:13" x14ac:dyDescent="0.25">
      <c r="A19834" s="72" t="s">
        <v>3168</v>
      </c>
      <c r="B19834" s="72">
        <v>220034</v>
      </c>
      <c r="C19834" s="72" t="s">
        <v>529</v>
      </c>
      <c r="D19834" s="72">
        <v>1000</v>
      </c>
      <c r="E19834" s="72">
        <v>10</v>
      </c>
      <c r="F19834" s="72">
        <v>0</v>
      </c>
      <c r="G19834" s="72">
        <v>1</v>
      </c>
      <c r="H19834" s="72" t="s">
        <v>536</v>
      </c>
      <c r="I19834" s="72">
        <v>16315</v>
      </c>
      <c r="J19834" s="72" t="s">
        <v>2</v>
      </c>
      <c r="K19834" s="72" t="s">
        <v>7236</v>
      </c>
      <c r="L19834" s="12" t="e">
        <f>VLOOKUP(B19834,Doses!A:C,3,FALSE)</f>
        <v>#N/A</v>
      </c>
      <c r="M19834" s="44" t="e">
        <f t="shared" si="309"/>
        <v>#VALUE!</v>
      </c>
    </row>
    <row r="19835" spans="1:13" x14ac:dyDescent="0.25">
      <c r="A19835" s="72" t="s">
        <v>3168</v>
      </c>
      <c r="B19835" s="72">
        <v>220034</v>
      </c>
      <c r="C19835" s="72" t="s">
        <v>529</v>
      </c>
      <c r="D19835" s="72">
        <v>1000</v>
      </c>
      <c r="E19835" s="72">
        <v>11</v>
      </c>
      <c r="F19835" s="72">
        <v>0</v>
      </c>
      <c r="G19835" s="72">
        <v>1</v>
      </c>
      <c r="H19835" s="72" t="s">
        <v>536</v>
      </c>
      <c r="I19835" s="72">
        <v>17615</v>
      </c>
      <c r="J19835" s="72" t="s">
        <v>2</v>
      </c>
      <c r="K19835" s="72" t="s">
        <v>7236</v>
      </c>
      <c r="L19835" s="12" t="e">
        <f>VLOOKUP(B19835,Doses!A:C,3,FALSE)</f>
        <v>#N/A</v>
      </c>
      <c r="M19835" s="44" t="e">
        <f t="shared" si="309"/>
        <v>#VALUE!</v>
      </c>
    </row>
    <row r="19836" spans="1:13" x14ac:dyDescent="0.25">
      <c r="A19836" s="72" t="s">
        <v>3168</v>
      </c>
      <c r="B19836" s="72">
        <v>220034</v>
      </c>
      <c r="C19836" s="72" t="s">
        <v>529</v>
      </c>
      <c r="D19836" s="72">
        <v>1000</v>
      </c>
      <c r="E19836" s="72">
        <v>14</v>
      </c>
      <c r="F19836" s="72">
        <v>0</v>
      </c>
      <c r="G19836" s="72">
        <v>1</v>
      </c>
      <c r="H19836" s="72" t="s">
        <v>536</v>
      </c>
      <c r="I19836" s="72">
        <v>17915</v>
      </c>
      <c r="J19836" s="72" t="s">
        <v>2</v>
      </c>
      <c r="K19836" s="72" t="s">
        <v>7236</v>
      </c>
      <c r="L19836" s="12" t="e">
        <f>VLOOKUP(B19836,Doses!A:C,3,FALSE)</f>
        <v>#N/A</v>
      </c>
      <c r="M19836" s="44" t="e">
        <f t="shared" si="309"/>
        <v>#VALUE!</v>
      </c>
    </row>
    <row r="19837" spans="1:13" x14ac:dyDescent="0.25">
      <c r="A19837" s="72" t="s">
        <v>3169</v>
      </c>
      <c r="B19837" s="72">
        <v>220162</v>
      </c>
      <c r="C19837" s="72" t="s">
        <v>755</v>
      </c>
      <c r="D19837" s="72">
        <v>100</v>
      </c>
      <c r="E19837" s="72">
        <v>2160</v>
      </c>
      <c r="F19837" s="72">
        <v>0</v>
      </c>
      <c r="G19837" s="72">
        <v>1</v>
      </c>
      <c r="H19837" s="72" t="s">
        <v>536</v>
      </c>
      <c r="I19837" s="72" t="s">
        <v>8290</v>
      </c>
      <c r="J19837" s="72" t="s">
        <v>2</v>
      </c>
      <c r="K19837" s="72" t="s">
        <v>7227</v>
      </c>
      <c r="L19837" s="12" t="e">
        <f>VLOOKUP(B19837,Doses!A:C,3,FALSE)</f>
        <v>#N/A</v>
      </c>
      <c r="M19837" s="44" t="e">
        <f t="shared" si="309"/>
        <v>#VALUE!</v>
      </c>
    </row>
    <row r="19838" spans="1:13" x14ac:dyDescent="0.25">
      <c r="A19838" s="72" t="s">
        <v>3171</v>
      </c>
      <c r="B19838" s="72">
        <v>215045</v>
      </c>
      <c r="C19838" s="72" t="s">
        <v>8822</v>
      </c>
      <c r="D19838" s="72">
        <v>10</v>
      </c>
      <c r="E19838" s="72">
        <v>3000</v>
      </c>
      <c r="F19838" s="72">
        <v>0</v>
      </c>
      <c r="G19838" s="72">
        <v>1</v>
      </c>
      <c r="H19838" s="72" t="s">
        <v>536</v>
      </c>
      <c r="I19838" s="72">
        <v>586150407</v>
      </c>
      <c r="J19838" s="72" t="s">
        <v>2</v>
      </c>
      <c r="K19838" s="72" t="s">
        <v>7250</v>
      </c>
      <c r="L19838" s="12" t="e">
        <f>VLOOKUP(B19838,Doses!A:C,3,FALSE)</f>
        <v>#N/A</v>
      </c>
      <c r="M19838" s="44" t="e">
        <f t="shared" si="309"/>
        <v>#VALUE!</v>
      </c>
    </row>
    <row r="19839" spans="1:13" x14ac:dyDescent="0.25">
      <c r="A19839" s="72" t="s">
        <v>3172</v>
      </c>
      <c r="B19839" s="72">
        <v>308302</v>
      </c>
      <c r="C19839" s="72" t="s">
        <v>1940</v>
      </c>
      <c r="D19839" s="72">
        <v>100</v>
      </c>
      <c r="E19839" s="72">
        <v>192</v>
      </c>
      <c r="F19839" s="72">
        <v>0</v>
      </c>
      <c r="G19839" s="72">
        <v>1</v>
      </c>
      <c r="H19839" s="72" t="s">
        <v>536</v>
      </c>
      <c r="I19839" s="72">
        <v>20141007</v>
      </c>
      <c r="J19839" s="72" t="s">
        <v>2</v>
      </c>
      <c r="K19839" s="72">
        <v>43656</v>
      </c>
      <c r="L19839" s="12" t="e">
        <f>VLOOKUP(B19839,Doses!A:C,3,FALSE)</f>
        <v>#N/A</v>
      </c>
      <c r="M19839" s="44">
        <f t="shared" si="309"/>
        <v>43656</v>
      </c>
    </row>
    <row r="19840" spans="1:13" x14ac:dyDescent="0.25">
      <c r="A19840" s="72" t="s">
        <v>3173</v>
      </c>
      <c r="B19840" s="72">
        <v>220415</v>
      </c>
      <c r="C19840" s="72" t="s">
        <v>1095</v>
      </c>
      <c r="D19840" s="72">
        <v>1000</v>
      </c>
      <c r="E19840" s="72">
        <v>1150</v>
      </c>
      <c r="F19840" s="72">
        <v>0</v>
      </c>
      <c r="G19840" s="72">
        <v>1</v>
      </c>
      <c r="H19840" s="72" t="s">
        <v>536</v>
      </c>
      <c r="I19840" s="72" t="s">
        <v>7538</v>
      </c>
      <c r="J19840" s="72" t="s">
        <v>2</v>
      </c>
      <c r="K19840" s="72" t="s">
        <v>7218</v>
      </c>
      <c r="L19840" s="12" t="e">
        <f>VLOOKUP(B19840,Doses!A:C,3,FALSE)</f>
        <v>#N/A</v>
      </c>
      <c r="M19840" s="44" t="e">
        <f t="shared" si="309"/>
        <v>#VALUE!</v>
      </c>
    </row>
    <row r="19841" spans="1:13" x14ac:dyDescent="0.25">
      <c r="A19841" s="72" t="s">
        <v>3173</v>
      </c>
      <c r="B19841" s="72">
        <v>220415</v>
      </c>
      <c r="C19841" s="72" t="s">
        <v>1095</v>
      </c>
      <c r="D19841" s="72">
        <v>1000</v>
      </c>
      <c r="E19841" s="72">
        <v>50</v>
      </c>
      <c r="F19841" s="72">
        <v>0</v>
      </c>
      <c r="G19841" s="72">
        <v>1</v>
      </c>
      <c r="H19841" s="72" t="s">
        <v>536</v>
      </c>
      <c r="I19841" s="72" t="s">
        <v>7541</v>
      </c>
      <c r="J19841" s="72" t="s">
        <v>2</v>
      </c>
      <c r="K19841" s="72" t="s">
        <v>7211</v>
      </c>
      <c r="L19841" s="12" t="e">
        <f>VLOOKUP(B19841,Doses!A:C,3,FALSE)</f>
        <v>#N/A</v>
      </c>
      <c r="M19841" s="44" t="e">
        <f t="shared" si="309"/>
        <v>#VALUE!</v>
      </c>
    </row>
    <row r="19842" spans="1:13" x14ac:dyDescent="0.25">
      <c r="A19842" s="72" t="s">
        <v>3174</v>
      </c>
      <c r="B19842" s="72">
        <v>224316</v>
      </c>
      <c r="C19842" s="72" t="s">
        <v>712</v>
      </c>
      <c r="D19842" s="72">
        <v>60</v>
      </c>
      <c r="E19842" s="72">
        <v>1512</v>
      </c>
      <c r="F19842" s="72">
        <v>0</v>
      </c>
      <c r="G19842" s="72">
        <v>1</v>
      </c>
      <c r="H19842" s="72" t="s">
        <v>536</v>
      </c>
      <c r="I19842" s="72" t="s">
        <v>7975</v>
      </c>
      <c r="J19842" s="72" t="s">
        <v>3848</v>
      </c>
      <c r="K19842" s="72" t="s">
        <v>7242</v>
      </c>
      <c r="L19842" s="12" t="e">
        <f>VLOOKUP(B19842,Doses!A:C,3,FALSE)</f>
        <v>#N/A</v>
      </c>
      <c r="M19842" s="44" t="e">
        <f t="shared" ref="M19842:M19905" si="310">K19842*1</f>
        <v>#VALUE!</v>
      </c>
    </row>
    <row r="19843" spans="1:13" x14ac:dyDescent="0.25">
      <c r="A19843" s="72" t="s">
        <v>3175</v>
      </c>
      <c r="B19843" s="72">
        <v>220188</v>
      </c>
      <c r="C19843" s="72" t="s">
        <v>560</v>
      </c>
      <c r="D19843" s="72">
        <v>1000</v>
      </c>
      <c r="E19843" s="72">
        <v>480</v>
      </c>
      <c r="F19843" s="72">
        <v>0</v>
      </c>
      <c r="G19843" s="72">
        <v>1</v>
      </c>
      <c r="H19843" s="72" t="s">
        <v>536</v>
      </c>
      <c r="I19843" s="72" t="s">
        <v>8351</v>
      </c>
      <c r="J19843" s="72" t="s">
        <v>3848</v>
      </c>
      <c r="K19843" s="72" t="s">
        <v>7212</v>
      </c>
      <c r="L19843" s="12" t="e">
        <f>VLOOKUP(B19843,Doses!A:C,3,FALSE)</f>
        <v>#N/A</v>
      </c>
      <c r="M19843" s="44" t="e">
        <f t="shared" si="310"/>
        <v>#VALUE!</v>
      </c>
    </row>
    <row r="19844" spans="1:13" x14ac:dyDescent="0.25">
      <c r="A19844" s="72" t="s">
        <v>3176</v>
      </c>
      <c r="B19844" s="72">
        <v>304070</v>
      </c>
      <c r="C19844" s="72" t="s">
        <v>3170</v>
      </c>
      <c r="D19844" s="72">
        <v>1</v>
      </c>
      <c r="E19844" s="72">
        <v>320</v>
      </c>
      <c r="F19844" s="72">
        <v>0</v>
      </c>
      <c r="G19844" s="72">
        <v>1</v>
      </c>
      <c r="H19844" s="72" t="s">
        <v>536</v>
      </c>
      <c r="J19844" s="72" t="s">
        <v>2</v>
      </c>
      <c r="K19844" s="72">
        <v>43313</v>
      </c>
      <c r="L19844" s="12" t="e">
        <f>VLOOKUP(B19844,Doses!A:C,3,FALSE)</f>
        <v>#N/A</v>
      </c>
      <c r="M19844" s="44">
        <f t="shared" si="310"/>
        <v>43313</v>
      </c>
    </row>
    <row r="19845" spans="1:13" x14ac:dyDescent="0.25">
      <c r="A19845" s="72" t="s">
        <v>3177</v>
      </c>
      <c r="B19845" s="72">
        <v>320032</v>
      </c>
      <c r="C19845" s="72" t="s">
        <v>7455</v>
      </c>
      <c r="D19845" s="72">
        <v>1</v>
      </c>
      <c r="E19845" s="72">
        <v>80</v>
      </c>
      <c r="F19845" s="72">
        <v>0</v>
      </c>
      <c r="G19845" s="72">
        <v>1</v>
      </c>
      <c r="H19845" s="72" t="s">
        <v>536</v>
      </c>
      <c r="J19845" s="72" t="s">
        <v>2</v>
      </c>
      <c r="K19845" s="72" t="s">
        <v>7230</v>
      </c>
      <c r="L19845" s="12" t="e">
        <f>VLOOKUP(B19845,Doses!A:C,3,FALSE)</f>
        <v>#N/A</v>
      </c>
      <c r="M19845" s="44" t="e">
        <f t="shared" si="310"/>
        <v>#VALUE!</v>
      </c>
    </row>
    <row r="19846" spans="1:13" x14ac:dyDescent="0.25">
      <c r="A19846" s="72" t="s">
        <v>3178</v>
      </c>
      <c r="B19846" s="72">
        <v>320032</v>
      </c>
      <c r="C19846" s="72" t="s">
        <v>7455</v>
      </c>
      <c r="D19846" s="72">
        <v>1</v>
      </c>
      <c r="E19846" s="72">
        <v>80</v>
      </c>
      <c r="F19846" s="72">
        <v>0</v>
      </c>
      <c r="G19846" s="72">
        <v>1</v>
      </c>
      <c r="H19846" s="72" t="s">
        <v>536</v>
      </c>
      <c r="J19846" s="72" t="s">
        <v>2</v>
      </c>
      <c r="K19846" s="72" t="s">
        <v>7230</v>
      </c>
      <c r="L19846" s="12" t="e">
        <f>VLOOKUP(B19846,Doses!A:C,3,FALSE)</f>
        <v>#N/A</v>
      </c>
      <c r="M19846" s="44" t="e">
        <f t="shared" si="310"/>
        <v>#VALUE!</v>
      </c>
    </row>
    <row r="19847" spans="1:13" x14ac:dyDescent="0.25">
      <c r="A19847" s="72" t="s">
        <v>3179</v>
      </c>
      <c r="B19847" s="72">
        <v>155360</v>
      </c>
      <c r="C19847" s="72" t="s">
        <v>558</v>
      </c>
      <c r="D19847" s="72">
        <v>25</v>
      </c>
      <c r="E19847" s="72">
        <v>1080</v>
      </c>
      <c r="F19847" s="72">
        <v>0</v>
      </c>
      <c r="G19847" s="72">
        <v>1</v>
      </c>
      <c r="H19847" s="72" t="s">
        <v>536</v>
      </c>
      <c r="I19847" s="72" t="s">
        <v>8793</v>
      </c>
      <c r="J19847" s="72" t="s">
        <v>3848</v>
      </c>
      <c r="K19847" s="72" t="s">
        <v>7259</v>
      </c>
      <c r="L19847" s="12" t="e">
        <f>VLOOKUP(B19847,Doses!A:C,3,FALSE)</f>
        <v>#N/A</v>
      </c>
      <c r="M19847" s="44" t="e">
        <f t="shared" si="310"/>
        <v>#VALUE!</v>
      </c>
    </row>
    <row r="19848" spans="1:13" x14ac:dyDescent="0.25">
      <c r="A19848" s="72" t="s">
        <v>3180</v>
      </c>
      <c r="B19848" s="72">
        <v>220237</v>
      </c>
      <c r="C19848" s="72" t="s">
        <v>3597</v>
      </c>
      <c r="D19848" s="72">
        <v>1</v>
      </c>
      <c r="E19848" s="72">
        <v>1920</v>
      </c>
      <c r="F19848" s="72">
        <v>0</v>
      </c>
      <c r="G19848" s="72">
        <v>1</v>
      </c>
      <c r="H19848" s="72" t="s">
        <v>536</v>
      </c>
      <c r="I19848" s="72">
        <v>414800</v>
      </c>
      <c r="J19848" s="72" t="s">
        <v>3848</v>
      </c>
      <c r="K19848" s="72" t="s">
        <v>7252</v>
      </c>
      <c r="L19848" s="12" t="e">
        <f>VLOOKUP(B19848,Doses!A:C,3,FALSE)</f>
        <v>#N/A</v>
      </c>
      <c r="M19848" s="44" t="e">
        <f t="shared" si="310"/>
        <v>#VALUE!</v>
      </c>
    </row>
    <row r="19849" spans="1:13" x14ac:dyDescent="0.25">
      <c r="A19849" s="72" t="s">
        <v>3180</v>
      </c>
      <c r="B19849" s="72">
        <v>224316</v>
      </c>
      <c r="C19849" s="72" t="s">
        <v>712</v>
      </c>
      <c r="D19849" s="72">
        <v>60</v>
      </c>
      <c r="E19849" s="72">
        <v>1512</v>
      </c>
      <c r="F19849" s="72">
        <v>0</v>
      </c>
      <c r="G19849" s="72">
        <v>1</v>
      </c>
      <c r="H19849" s="72" t="s">
        <v>536</v>
      </c>
      <c r="I19849" s="72" t="s">
        <v>7977</v>
      </c>
      <c r="J19849" s="72" t="s">
        <v>3848</v>
      </c>
      <c r="K19849" s="72" t="s">
        <v>7242</v>
      </c>
      <c r="L19849" s="12" t="e">
        <f>VLOOKUP(B19849,Doses!A:C,3,FALSE)</f>
        <v>#N/A</v>
      </c>
      <c r="M19849" s="44" t="e">
        <f t="shared" si="310"/>
        <v>#VALUE!</v>
      </c>
    </row>
    <row r="19850" spans="1:13" x14ac:dyDescent="0.25">
      <c r="A19850" s="72" t="s">
        <v>3181</v>
      </c>
      <c r="B19850" s="72">
        <v>224430</v>
      </c>
      <c r="C19850" s="72" t="s">
        <v>42</v>
      </c>
      <c r="D19850" s="72">
        <v>60</v>
      </c>
      <c r="E19850" s="72">
        <v>3840</v>
      </c>
      <c r="F19850" s="72">
        <v>0</v>
      </c>
      <c r="G19850" s="72">
        <v>1</v>
      </c>
      <c r="H19850" s="72" t="s">
        <v>536</v>
      </c>
      <c r="I19850" s="72" t="s">
        <v>7099</v>
      </c>
      <c r="J19850" s="72" t="s">
        <v>3848</v>
      </c>
      <c r="K19850" s="72" t="s">
        <v>7247</v>
      </c>
      <c r="L19850" s="12" t="e">
        <f>VLOOKUP(B19850,Doses!A:C,3,FALSE)</f>
        <v>#N/A</v>
      </c>
      <c r="M19850" s="44" t="e">
        <f t="shared" si="310"/>
        <v>#VALUE!</v>
      </c>
    </row>
    <row r="19851" spans="1:13" x14ac:dyDescent="0.25">
      <c r="A19851" s="72" t="s">
        <v>3181</v>
      </c>
      <c r="B19851" s="72">
        <v>220034</v>
      </c>
      <c r="C19851" s="72" t="s">
        <v>529</v>
      </c>
      <c r="D19851" s="72">
        <v>1000</v>
      </c>
      <c r="E19851" s="72">
        <v>13</v>
      </c>
      <c r="F19851" s="72">
        <v>0</v>
      </c>
      <c r="G19851" s="72">
        <v>1</v>
      </c>
      <c r="H19851" s="72" t="s">
        <v>536</v>
      </c>
      <c r="I19851" s="72">
        <v>15115</v>
      </c>
      <c r="J19851" s="72" t="s">
        <v>2</v>
      </c>
      <c r="K19851" s="72" t="s">
        <v>7250</v>
      </c>
      <c r="L19851" s="12" t="e">
        <f>VLOOKUP(B19851,Doses!A:C,3,FALSE)</f>
        <v>#N/A</v>
      </c>
      <c r="M19851" s="44" t="e">
        <f t="shared" si="310"/>
        <v>#VALUE!</v>
      </c>
    </row>
    <row r="19852" spans="1:13" x14ac:dyDescent="0.25">
      <c r="A19852" s="72" t="s">
        <v>3181</v>
      </c>
      <c r="B19852" s="72">
        <v>220034</v>
      </c>
      <c r="C19852" s="72" t="s">
        <v>529</v>
      </c>
      <c r="D19852" s="72">
        <v>1000</v>
      </c>
      <c r="E19852" s="72">
        <v>11</v>
      </c>
      <c r="F19852" s="72">
        <v>0</v>
      </c>
      <c r="G19852" s="72">
        <v>1</v>
      </c>
      <c r="H19852" s="72" t="s">
        <v>536</v>
      </c>
      <c r="I19852" s="72">
        <v>17415</v>
      </c>
      <c r="J19852" s="72" t="s">
        <v>2</v>
      </c>
      <c r="K19852" s="72" t="s">
        <v>7236</v>
      </c>
      <c r="L19852" s="12" t="e">
        <f>VLOOKUP(B19852,Doses!A:C,3,FALSE)</f>
        <v>#N/A</v>
      </c>
      <c r="M19852" s="44" t="e">
        <f t="shared" si="310"/>
        <v>#VALUE!</v>
      </c>
    </row>
    <row r="19853" spans="1:13" x14ac:dyDescent="0.25">
      <c r="A19853" s="72" t="s">
        <v>3181</v>
      </c>
      <c r="B19853" s="72">
        <v>220034</v>
      </c>
      <c r="C19853" s="72" t="s">
        <v>529</v>
      </c>
      <c r="D19853" s="72">
        <v>1000</v>
      </c>
      <c r="E19853" s="72">
        <v>8</v>
      </c>
      <c r="F19853" s="72">
        <v>0</v>
      </c>
      <c r="G19853" s="72">
        <v>1</v>
      </c>
      <c r="H19853" s="72" t="s">
        <v>536</v>
      </c>
      <c r="I19853" s="72">
        <v>16115</v>
      </c>
      <c r="J19853" s="72" t="s">
        <v>2</v>
      </c>
      <c r="K19853" s="72" t="s">
        <v>7236</v>
      </c>
      <c r="L19853" s="12" t="e">
        <f>VLOOKUP(B19853,Doses!A:C,3,FALSE)</f>
        <v>#N/A</v>
      </c>
      <c r="M19853" s="44" t="e">
        <f t="shared" si="310"/>
        <v>#VALUE!</v>
      </c>
    </row>
    <row r="19854" spans="1:13" x14ac:dyDescent="0.25">
      <c r="A19854" s="72" t="s">
        <v>3181</v>
      </c>
      <c r="B19854" s="72">
        <v>220034</v>
      </c>
      <c r="C19854" s="72" t="s">
        <v>529</v>
      </c>
      <c r="D19854" s="72">
        <v>1000</v>
      </c>
      <c r="E19854" s="72">
        <v>11</v>
      </c>
      <c r="F19854" s="72">
        <v>0</v>
      </c>
      <c r="G19854" s="72">
        <v>1</v>
      </c>
      <c r="H19854" s="72" t="s">
        <v>536</v>
      </c>
      <c r="I19854" s="72">
        <v>18215</v>
      </c>
      <c r="J19854" s="72" t="s">
        <v>2</v>
      </c>
      <c r="K19854" s="72" t="s">
        <v>7236</v>
      </c>
      <c r="L19854" s="12" t="e">
        <f>VLOOKUP(B19854,Doses!A:C,3,FALSE)</f>
        <v>#N/A</v>
      </c>
      <c r="M19854" s="44" t="e">
        <f t="shared" si="310"/>
        <v>#VALUE!</v>
      </c>
    </row>
    <row r="19855" spans="1:13" x14ac:dyDescent="0.25">
      <c r="A19855" s="72" t="s">
        <v>3182</v>
      </c>
      <c r="B19855" s="72">
        <v>224316</v>
      </c>
      <c r="C19855" s="72" t="s">
        <v>712</v>
      </c>
      <c r="D19855" s="72">
        <v>60</v>
      </c>
      <c r="E19855" s="72">
        <v>2304</v>
      </c>
      <c r="F19855" s="72">
        <v>0</v>
      </c>
      <c r="G19855" s="72">
        <v>1</v>
      </c>
      <c r="H19855" s="72" t="s">
        <v>536</v>
      </c>
      <c r="I19855" s="72" t="s">
        <v>7367</v>
      </c>
      <c r="J19855" s="72" t="s">
        <v>3848</v>
      </c>
      <c r="K19855" s="72" t="s">
        <v>7259</v>
      </c>
      <c r="L19855" s="12" t="e">
        <f>VLOOKUP(B19855,Doses!A:C,3,FALSE)</f>
        <v>#N/A</v>
      </c>
      <c r="M19855" s="44" t="e">
        <f t="shared" si="310"/>
        <v>#VALUE!</v>
      </c>
    </row>
    <row r="19856" spans="1:13" x14ac:dyDescent="0.25">
      <c r="A19856" s="72" t="s">
        <v>3183</v>
      </c>
      <c r="B19856" s="72">
        <v>224316</v>
      </c>
      <c r="C19856" s="72" t="s">
        <v>712</v>
      </c>
      <c r="D19856" s="72">
        <v>60</v>
      </c>
      <c r="E19856" s="72">
        <v>2400</v>
      </c>
      <c r="F19856" s="72">
        <v>0</v>
      </c>
      <c r="G19856" s="72">
        <v>1</v>
      </c>
      <c r="H19856" s="72" t="s">
        <v>536</v>
      </c>
      <c r="I19856" s="72" t="s">
        <v>7684</v>
      </c>
      <c r="J19856" s="72" t="s">
        <v>2</v>
      </c>
      <c r="K19856" s="72" t="s">
        <v>7249</v>
      </c>
      <c r="L19856" s="12" t="e">
        <f>VLOOKUP(B19856,Doses!A:C,3,FALSE)</f>
        <v>#N/A</v>
      </c>
      <c r="M19856" s="44" t="e">
        <f t="shared" si="310"/>
        <v>#VALUE!</v>
      </c>
    </row>
    <row r="19857" spans="1:13" x14ac:dyDescent="0.25">
      <c r="A19857" s="72" t="s">
        <v>3184</v>
      </c>
      <c r="B19857" s="72">
        <v>308302</v>
      </c>
      <c r="C19857" s="72" t="s">
        <v>1940</v>
      </c>
      <c r="D19857" s="72">
        <v>100</v>
      </c>
      <c r="E19857" s="72">
        <v>96</v>
      </c>
      <c r="F19857" s="72">
        <v>0</v>
      </c>
      <c r="G19857" s="72">
        <v>1</v>
      </c>
      <c r="H19857" s="72" t="s">
        <v>536</v>
      </c>
      <c r="I19857" s="72">
        <v>20141007</v>
      </c>
      <c r="J19857" s="72" t="s">
        <v>2</v>
      </c>
      <c r="K19857" s="72">
        <v>43656</v>
      </c>
      <c r="L19857" s="12" t="e">
        <f>VLOOKUP(B19857,Doses!A:C,3,FALSE)</f>
        <v>#N/A</v>
      </c>
      <c r="M19857" s="44">
        <f t="shared" si="310"/>
        <v>43656</v>
      </c>
    </row>
    <row r="19858" spans="1:13" x14ac:dyDescent="0.25">
      <c r="A19858" s="72" t="s">
        <v>3184</v>
      </c>
      <c r="B19858" s="72">
        <v>308302</v>
      </c>
      <c r="C19858" s="72" t="s">
        <v>1940</v>
      </c>
      <c r="D19858" s="72">
        <v>100</v>
      </c>
      <c r="E19858" s="72">
        <v>96</v>
      </c>
      <c r="F19858" s="72">
        <v>0</v>
      </c>
      <c r="G19858" s="72">
        <v>1</v>
      </c>
      <c r="H19858" s="72" t="s">
        <v>536</v>
      </c>
      <c r="I19858" s="72">
        <v>20141005</v>
      </c>
      <c r="J19858" s="72" t="s">
        <v>2</v>
      </c>
      <c r="K19858" s="72">
        <v>43595</v>
      </c>
      <c r="L19858" s="12" t="e">
        <f>VLOOKUP(B19858,Doses!A:C,3,FALSE)</f>
        <v>#N/A</v>
      </c>
      <c r="M19858" s="44">
        <f t="shared" si="310"/>
        <v>43595</v>
      </c>
    </row>
    <row r="19859" spans="1:13" x14ac:dyDescent="0.25">
      <c r="A19859" s="72" t="s">
        <v>3185</v>
      </c>
      <c r="B19859" s="72">
        <v>224316</v>
      </c>
      <c r="C19859" s="72" t="s">
        <v>712</v>
      </c>
      <c r="D19859" s="72">
        <v>60</v>
      </c>
      <c r="E19859" s="72">
        <v>1290</v>
      </c>
      <c r="F19859" s="72">
        <v>0</v>
      </c>
      <c r="G19859" s="72">
        <v>1</v>
      </c>
      <c r="H19859" s="72" t="s">
        <v>536</v>
      </c>
      <c r="I19859" s="72" t="s">
        <v>7688</v>
      </c>
      <c r="J19859" s="72" t="s">
        <v>2</v>
      </c>
      <c r="K19859" s="72" t="s">
        <v>7242</v>
      </c>
      <c r="L19859" s="12" t="e">
        <f>VLOOKUP(B19859,Doses!A:C,3,FALSE)</f>
        <v>#N/A</v>
      </c>
      <c r="M19859" s="44" t="e">
        <f t="shared" si="310"/>
        <v>#VALUE!</v>
      </c>
    </row>
    <row r="19860" spans="1:13" x14ac:dyDescent="0.25">
      <c r="A19860" s="72" t="s">
        <v>3186</v>
      </c>
      <c r="B19860" s="72">
        <v>224910</v>
      </c>
      <c r="C19860" s="72" t="s">
        <v>2272</v>
      </c>
      <c r="D19860" s="72">
        <v>60</v>
      </c>
      <c r="E19860" s="72">
        <v>3072</v>
      </c>
      <c r="F19860" s="72">
        <v>0</v>
      </c>
      <c r="G19860" s="72">
        <v>1</v>
      </c>
      <c r="H19860" s="72" t="s">
        <v>536</v>
      </c>
      <c r="I19860" s="72" t="s">
        <v>6427</v>
      </c>
      <c r="J19860" s="72" t="s">
        <v>3848</v>
      </c>
      <c r="K19860" s="72" t="s">
        <v>7227</v>
      </c>
      <c r="L19860" s="12" t="e">
        <f>VLOOKUP(B19860,Doses!A:C,3,FALSE)</f>
        <v>#N/A</v>
      </c>
      <c r="M19860" s="44" t="e">
        <f t="shared" si="310"/>
        <v>#VALUE!</v>
      </c>
    </row>
    <row r="19861" spans="1:13" x14ac:dyDescent="0.25">
      <c r="A19861" s="72" t="s">
        <v>3186</v>
      </c>
      <c r="B19861" s="72">
        <v>224910</v>
      </c>
      <c r="C19861" s="72" t="s">
        <v>2272</v>
      </c>
      <c r="D19861" s="72">
        <v>60</v>
      </c>
      <c r="E19861" s="72">
        <v>3072</v>
      </c>
      <c r="F19861" s="72">
        <v>0</v>
      </c>
      <c r="G19861" s="72">
        <v>1</v>
      </c>
      <c r="H19861" s="72" t="s">
        <v>536</v>
      </c>
      <c r="I19861" s="72" t="s">
        <v>6427</v>
      </c>
      <c r="J19861" s="72" t="s">
        <v>2</v>
      </c>
      <c r="K19861" s="72" t="s">
        <v>7227</v>
      </c>
      <c r="L19861" s="12" t="e">
        <f>VLOOKUP(B19861,Doses!A:C,3,FALSE)</f>
        <v>#N/A</v>
      </c>
      <c r="M19861" s="44" t="e">
        <f t="shared" si="310"/>
        <v>#VALUE!</v>
      </c>
    </row>
    <row r="19862" spans="1:13" x14ac:dyDescent="0.25">
      <c r="A19862" s="72" t="s">
        <v>3187</v>
      </c>
      <c r="B19862" s="72">
        <v>215051</v>
      </c>
      <c r="C19862" s="72" t="s">
        <v>1003</v>
      </c>
      <c r="D19862" s="72">
        <v>1</v>
      </c>
      <c r="E19862" s="72">
        <v>12000</v>
      </c>
      <c r="F19862" s="72">
        <v>0</v>
      </c>
      <c r="G19862" s="72">
        <v>1</v>
      </c>
      <c r="H19862" s="72" t="s">
        <v>536</v>
      </c>
      <c r="I19862" s="72">
        <v>659140846</v>
      </c>
      <c r="J19862" s="72" t="s">
        <v>2</v>
      </c>
      <c r="K19862" s="72" t="s">
        <v>7225</v>
      </c>
      <c r="L19862" s="12" t="e">
        <f>VLOOKUP(B19862,Doses!A:C,3,FALSE)</f>
        <v>#N/A</v>
      </c>
      <c r="M19862" s="44" t="e">
        <f t="shared" si="310"/>
        <v>#VALUE!</v>
      </c>
    </row>
    <row r="19863" spans="1:13" x14ac:dyDescent="0.25">
      <c r="A19863" s="72" t="s">
        <v>3187</v>
      </c>
      <c r="B19863" s="72">
        <v>220034</v>
      </c>
      <c r="C19863" s="72" t="s">
        <v>529</v>
      </c>
      <c r="D19863" s="72">
        <v>1000</v>
      </c>
      <c r="E19863" s="72">
        <v>13</v>
      </c>
      <c r="F19863" s="72">
        <v>0</v>
      </c>
      <c r="G19863" s="72">
        <v>1</v>
      </c>
      <c r="H19863" s="72" t="s">
        <v>536</v>
      </c>
      <c r="I19863" s="72">
        <v>18515</v>
      </c>
      <c r="J19863" s="72" t="s">
        <v>2</v>
      </c>
      <c r="K19863" s="72" t="s">
        <v>7236</v>
      </c>
      <c r="L19863" s="12" t="e">
        <f>VLOOKUP(B19863,Doses!A:C,3,FALSE)</f>
        <v>#N/A</v>
      </c>
      <c r="M19863" s="44" t="e">
        <f t="shared" si="310"/>
        <v>#VALUE!</v>
      </c>
    </row>
    <row r="19864" spans="1:13" x14ac:dyDescent="0.25">
      <c r="A19864" s="72" t="s">
        <v>3187</v>
      </c>
      <c r="B19864" s="72">
        <v>220034</v>
      </c>
      <c r="C19864" s="72" t="s">
        <v>529</v>
      </c>
      <c r="D19864" s="72">
        <v>1000</v>
      </c>
      <c r="E19864" s="72">
        <v>14</v>
      </c>
      <c r="F19864" s="72">
        <v>0</v>
      </c>
      <c r="G19864" s="72">
        <v>1</v>
      </c>
      <c r="H19864" s="72" t="s">
        <v>536</v>
      </c>
      <c r="I19864" s="72">
        <v>16715</v>
      </c>
      <c r="J19864" s="72" t="s">
        <v>2</v>
      </c>
      <c r="K19864" s="72" t="s">
        <v>7236</v>
      </c>
      <c r="L19864" s="12" t="e">
        <f>VLOOKUP(B19864,Doses!A:C,3,FALSE)</f>
        <v>#N/A</v>
      </c>
      <c r="M19864" s="44" t="e">
        <f t="shared" si="310"/>
        <v>#VALUE!</v>
      </c>
    </row>
    <row r="19865" spans="1:13" x14ac:dyDescent="0.25">
      <c r="A19865" s="72" t="s">
        <v>3187</v>
      </c>
      <c r="B19865" s="72">
        <v>220034</v>
      </c>
      <c r="C19865" s="72" t="s">
        <v>529</v>
      </c>
      <c r="D19865" s="72">
        <v>1000</v>
      </c>
      <c r="E19865" s="72">
        <v>12</v>
      </c>
      <c r="F19865" s="72">
        <v>0</v>
      </c>
      <c r="G19865" s="72">
        <v>1</v>
      </c>
      <c r="H19865" s="72" t="s">
        <v>536</v>
      </c>
      <c r="I19865" s="72">
        <v>15315</v>
      </c>
      <c r="J19865" s="72" t="s">
        <v>2</v>
      </c>
      <c r="K19865" s="72" t="s">
        <v>7236</v>
      </c>
      <c r="L19865" s="12" t="e">
        <f>VLOOKUP(B19865,Doses!A:C,3,FALSE)</f>
        <v>#N/A</v>
      </c>
      <c r="M19865" s="44" t="e">
        <f t="shared" si="310"/>
        <v>#VALUE!</v>
      </c>
    </row>
    <row r="19866" spans="1:13" x14ac:dyDescent="0.25">
      <c r="A19866" s="72" t="s">
        <v>3187</v>
      </c>
      <c r="B19866" s="72">
        <v>220034</v>
      </c>
      <c r="C19866" s="72" t="s">
        <v>529</v>
      </c>
      <c r="D19866" s="72">
        <v>1000</v>
      </c>
      <c r="E19866" s="72">
        <v>12</v>
      </c>
      <c r="F19866" s="72">
        <v>0</v>
      </c>
      <c r="G19866" s="72">
        <v>1</v>
      </c>
      <c r="H19866" s="72" t="s">
        <v>536</v>
      </c>
      <c r="I19866" s="72">
        <v>16915</v>
      </c>
      <c r="J19866" s="72" t="s">
        <v>2</v>
      </c>
      <c r="K19866" s="72" t="s">
        <v>7236</v>
      </c>
      <c r="L19866" s="12" t="e">
        <f>VLOOKUP(B19866,Doses!A:C,3,FALSE)</f>
        <v>#N/A</v>
      </c>
      <c r="M19866" s="44" t="e">
        <f t="shared" si="310"/>
        <v>#VALUE!</v>
      </c>
    </row>
    <row r="19867" spans="1:13" x14ac:dyDescent="0.25">
      <c r="A19867" s="72" t="s">
        <v>3188</v>
      </c>
      <c r="B19867" s="72">
        <v>215045</v>
      </c>
      <c r="C19867" s="72" t="s">
        <v>8822</v>
      </c>
      <c r="D19867" s="72">
        <v>10</v>
      </c>
      <c r="E19867" s="72">
        <v>2400</v>
      </c>
      <c r="F19867" s="72">
        <v>0</v>
      </c>
      <c r="G19867" s="72">
        <v>1</v>
      </c>
      <c r="H19867" s="72" t="s">
        <v>536</v>
      </c>
      <c r="I19867" s="72">
        <v>586150407</v>
      </c>
      <c r="J19867" s="72" t="s">
        <v>2</v>
      </c>
      <c r="K19867" s="72" t="s">
        <v>7250</v>
      </c>
      <c r="L19867" s="12" t="e">
        <f>VLOOKUP(B19867,Doses!A:C,3,FALSE)</f>
        <v>#N/A</v>
      </c>
      <c r="M19867" s="44" t="e">
        <f t="shared" si="310"/>
        <v>#VALUE!</v>
      </c>
    </row>
    <row r="19868" spans="1:13" x14ac:dyDescent="0.25">
      <c r="A19868" s="72" t="s">
        <v>3189</v>
      </c>
      <c r="B19868" s="72">
        <v>302622</v>
      </c>
      <c r="C19868" s="72" t="s">
        <v>2424</v>
      </c>
      <c r="D19868" s="72">
        <v>100</v>
      </c>
      <c r="E19868" s="72">
        <v>180</v>
      </c>
      <c r="F19868" s="72">
        <v>0</v>
      </c>
      <c r="G19868" s="72">
        <v>1</v>
      </c>
      <c r="H19868" s="72" t="s">
        <v>536</v>
      </c>
      <c r="I19868" s="72" t="s">
        <v>8825</v>
      </c>
      <c r="J19868" s="72" t="s">
        <v>2</v>
      </c>
      <c r="K19868" s="72" t="s">
        <v>8197</v>
      </c>
      <c r="L19868" s="12" t="e">
        <f>VLOOKUP(B19868,Doses!A:C,3,FALSE)</f>
        <v>#N/A</v>
      </c>
      <c r="M19868" s="44" t="e">
        <f t="shared" si="310"/>
        <v>#VALUE!</v>
      </c>
    </row>
    <row r="19869" spans="1:13" x14ac:dyDescent="0.25">
      <c r="A19869" s="72" t="s">
        <v>3190</v>
      </c>
      <c r="B19869" s="72">
        <v>308302</v>
      </c>
      <c r="C19869" s="72" t="s">
        <v>1940</v>
      </c>
      <c r="D19869" s="72">
        <v>100</v>
      </c>
      <c r="E19869" s="72">
        <v>192</v>
      </c>
      <c r="F19869" s="72">
        <v>0</v>
      </c>
      <c r="G19869" s="72">
        <v>1</v>
      </c>
      <c r="H19869" s="72" t="s">
        <v>536</v>
      </c>
      <c r="I19869" s="72">
        <v>20141005</v>
      </c>
      <c r="J19869" s="72" t="s">
        <v>2</v>
      </c>
      <c r="K19869" s="72">
        <v>43595</v>
      </c>
      <c r="L19869" s="12" t="e">
        <f>VLOOKUP(B19869,Doses!A:C,3,FALSE)</f>
        <v>#N/A</v>
      </c>
      <c r="M19869" s="44">
        <f t="shared" si="310"/>
        <v>43595</v>
      </c>
    </row>
    <row r="19870" spans="1:13" x14ac:dyDescent="0.25">
      <c r="A19870" s="72" t="s">
        <v>3191</v>
      </c>
      <c r="B19870" s="72">
        <v>224915</v>
      </c>
      <c r="C19870" s="72" t="s">
        <v>549</v>
      </c>
      <c r="D19870" s="72">
        <v>30</v>
      </c>
      <c r="E19870" s="72">
        <v>2592</v>
      </c>
      <c r="F19870" s="72">
        <v>0</v>
      </c>
      <c r="G19870" s="72">
        <v>1</v>
      </c>
      <c r="H19870" s="72" t="s">
        <v>536</v>
      </c>
      <c r="I19870" s="72">
        <v>3034544</v>
      </c>
      <c r="J19870" s="72" t="s">
        <v>3848</v>
      </c>
      <c r="K19870" s="72" t="s">
        <v>7224</v>
      </c>
      <c r="L19870" s="12" t="e">
        <f>VLOOKUP(B19870,Doses!A:C,3,FALSE)</f>
        <v>#N/A</v>
      </c>
      <c r="M19870" s="44" t="e">
        <f t="shared" si="310"/>
        <v>#VALUE!</v>
      </c>
    </row>
    <row r="19871" spans="1:13" x14ac:dyDescent="0.25">
      <c r="A19871" s="72" t="s">
        <v>3192</v>
      </c>
      <c r="B19871" s="72">
        <v>224910</v>
      </c>
      <c r="C19871" s="72" t="s">
        <v>2272</v>
      </c>
      <c r="D19871" s="72">
        <v>60</v>
      </c>
      <c r="E19871" s="72">
        <v>3072</v>
      </c>
      <c r="F19871" s="72">
        <v>0</v>
      </c>
      <c r="G19871" s="72">
        <v>1</v>
      </c>
      <c r="H19871" s="72" t="s">
        <v>536</v>
      </c>
      <c r="I19871" s="72" t="s">
        <v>6437</v>
      </c>
      <c r="J19871" s="72" t="s">
        <v>3848</v>
      </c>
      <c r="K19871" s="72" t="s">
        <v>7248</v>
      </c>
      <c r="L19871" s="12" t="e">
        <f>VLOOKUP(B19871,Doses!A:C,3,FALSE)</f>
        <v>#N/A</v>
      </c>
      <c r="M19871" s="44" t="e">
        <f t="shared" si="310"/>
        <v>#VALUE!</v>
      </c>
    </row>
    <row r="19872" spans="1:13" x14ac:dyDescent="0.25">
      <c r="A19872" s="72" t="s">
        <v>3192</v>
      </c>
      <c r="B19872" s="72">
        <v>224910</v>
      </c>
      <c r="C19872" s="72" t="s">
        <v>2272</v>
      </c>
      <c r="D19872" s="72">
        <v>60</v>
      </c>
      <c r="E19872" s="72">
        <v>3072</v>
      </c>
      <c r="F19872" s="72">
        <v>0</v>
      </c>
      <c r="G19872" s="72">
        <v>1</v>
      </c>
      <c r="H19872" s="72" t="s">
        <v>536</v>
      </c>
      <c r="I19872" s="72" t="s">
        <v>6437</v>
      </c>
      <c r="J19872" s="72" t="s">
        <v>3848</v>
      </c>
      <c r="K19872" s="72" t="s">
        <v>7248</v>
      </c>
      <c r="L19872" s="12" t="e">
        <f>VLOOKUP(B19872,Doses!A:C,3,FALSE)</f>
        <v>#N/A</v>
      </c>
      <c r="M19872" s="44" t="e">
        <f t="shared" si="310"/>
        <v>#VALUE!</v>
      </c>
    </row>
    <row r="19873" spans="1:13" x14ac:dyDescent="0.25">
      <c r="A19873" s="72" t="s">
        <v>3193</v>
      </c>
      <c r="B19873" s="72">
        <v>215051</v>
      </c>
      <c r="C19873" s="72" t="s">
        <v>1003</v>
      </c>
      <c r="D19873" s="72">
        <v>1</v>
      </c>
      <c r="E19873" s="72">
        <v>12000</v>
      </c>
      <c r="F19873" s="72">
        <v>0</v>
      </c>
      <c r="G19873" s="72">
        <v>1</v>
      </c>
      <c r="H19873" s="72" t="s">
        <v>536</v>
      </c>
      <c r="I19873" s="72">
        <v>659140846</v>
      </c>
      <c r="J19873" s="72" t="s">
        <v>2</v>
      </c>
      <c r="K19873" s="72" t="s">
        <v>7225</v>
      </c>
      <c r="L19873" s="12" t="e">
        <f>VLOOKUP(B19873,Doses!A:C,3,FALSE)</f>
        <v>#N/A</v>
      </c>
      <c r="M19873" s="44" t="e">
        <f t="shared" si="310"/>
        <v>#VALUE!</v>
      </c>
    </row>
    <row r="19874" spans="1:13" x14ac:dyDescent="0.25">
      <c r="A19874" s="72" t="s">
        <v>3193</v>
      </c>
      <c r="B19874" s="72">
        <v>220034</v>
      </c>
      <c r="C19874" s="72" t="s">
        <v>529</v>
      </c>
      <c r="D19874" s="72">
        <v>1000</v>
      </c>
      <c r="E19874" s="72">
        <v>13</v>
      </c>
      <c r="F19874" s="72">
        <v>0</v>
      </c>
      <c r="G19874" s="72">
        <v>1</v>
      </c>
      <c r="H19874" s="72" t="s">
        <v>536</v>
      </c>
      <c r="I19874" s="72">
        <v>17715</v>
      </c>
      <c r="J19874" s="72" t="s">
        <v>2</v>
      </c>
      <c r="K19874" s="72" t="s">
        <v>7236</v>
      </c>
      <c r="L19874" s="12" t="e">
        <f>VLOOKUP(B19874,Doses!A:C,3,FALSE)</f>
        <v>#N/A</v>
      </c>
      <c r="M19874" s="44" t="e">
        <f t="shared" si="310"/>
        <v>#VALUE!</v>
      </c>
    </row>
    <row r="19875" spans="1:13" x14ac:dyDescent="0.25">
      <c r="A19875" s="72" t="s">
        <v>3193</v>
      </c>
      <c r="B19875" s="72">
        <v>220034</v>
      </c>
      <c r="C19875" s="72" t="s">
        <v>529</v>
      </c>
      <c r="D19875" s="72">
        <v>1000</v>
      </c>
      <c r="E19875" s="72">
        <v>11</v>
      </c>
      <c r="F19875" s="72">
        <v>0</v>
      </c>
      <c r="G19875" s="72">
        <v>1</v>
      </c>
      <c r="H19875" s="72" t="s">
        <v>536</v>
      </c>
      <c r="I19875" s="72">
        <v>15615</v>
      </c>
      <c r="J19875" s="72" t="s">
        <v>2</v>
      </c>
      <c r="K19875" s="72" t="s">
        <v>7236</v>
      </c>
      <c r="L19875" s="12" t="e">
        <f>VLOOKUP(B19875,Doses!A:C,3,FALSE)</f>
        <v>#N/A</v>
      </c>
      <c r="M19875" s="44" t="e">
        <f t="shared" si="310"/>
        <v>#VALUE!</v>
      </c>
    </row>
    <row r="19876" spans="1:13" x14ac:dyDescent="0.25">
      <c r="A19876" s="72" t="s">
        <v>3193</v>
      </c>
      <c r="B19876" s="72">
        <v>220034</v>
      </c>
      <c r="C19876" s="72" t="s">
        <v>529</v>
      </c>
      <c r="D19876" s="72">
        <v>1000</v>
      </c>
      <c r="E19876" s="72">
        <v>11</v>
      </c>
      <c r="F19876" s="72">
        <v>0</v>
      </c>
      <c r="G19876" s="72">
        <v>1</v>
      </c>
      <c r="H19876" s="72" t="s">
        <v>536</v>
      </c>
      <c r="I19876" s="72">
        <v>18015</v>
      </c>
      <c r="J19876" s="72" t="s">
        <v>2</v>
      </c>
      <c r="K19876" s="72" t="s">
        <v>7236</v>
      </c>
      <c r="L19876" s="12" t="e">
        <f>VLOOKUP(B19876,Doses!A:C,3,FALSE)</f>
        <v>#N/A</v>
      </c>
      <c r="M19876" s="44" t="e">
        <f t="shared" si="310"/>
        <v>#VALUE!</v>
      </c>
    </row>
    <row r="19877" spans="1:13" x14ac:dyDescent="0.25">
      <c r="A19877" s="72" t="s">
        <v>3193</v>
      </c>
      <c r="B19877" s="72">
        <v>220034</v>
      </c>
      <c r="C19877" s="72" t="s">
        <v>529</v>
      </c>
      <c r="D19877" s="72">
        <v>1000</v>
      </c>
      <c r="E19877" s="72">
        <v>12</v>
      </c>
      <c r="F19877" s="72">
        <v>0</v>
      </c>
      <c r="G19877" s="72">
        <v>1</v>
      </c>
      <c r="H19877" s="72" t="s">
        <v>536</v>
      </c>
      <c r="I19877" s="72">
        <v>17115</v>
      </c>
      <c r="J19877" s="72" t="s">
        <v>2</v>
      </c>
      <c r="K19877" s="72" t="s">
        <v>7236</v>
      </c>
      <c r="L19877" s="12" t="e">
        <f>VLOOKUP(B19877,Doses!A:C,3,FALSE)</f>
        <v>#N/A</v>
      </c>
      <c r="M19877" s="44" t="e">
        <f t="shared" si="310"/>
        <v>#VALUE!</v>
      </c>
    </row>
    <row r="19878" spans="1:13" x14ac:dyDescent="0.25">
      <c r="A19878" s="72" t="s">
        <v>3194</v>
      </c>
      <c r="B19878" s="72">
        <v>215045</v>
      </c>
      <c r="C19878" s="72" t="s">
        <v>8822</v>
      </c>
      <c r="D19878" s="72">
        <v>10</v>
      </c>
      <c r="E19878" s="72">
        <v>2400</v>
      </c>
      <c r="F19878" s="72">
        <v>0</v>
      </c>
      <c r="G19878" s="72">
        <v>1</v>
      </c>
      <c r="H19878" s="72" t="s">
        <v>536</v>
      </c>
      <c r="I19878" s="72">
        <v>586150407</v>
      </c>
      <c r="J19878" s="72" t="s">
        <v>2</v>
      </c>
      <c r="K19878" s="72" t="s">
        <v>7250</v>
      </c>
      <c r="L19878" s="12" t="e">
        <f>VLOOKUP(B19878,Doses!A:C,3,FALSE)</f>
        <v>#N/A</v>
      </c>
      <c r="M19878" s="44" t="e">
        <f t="shared" si="310"/>
        <v>#VALUE!</v>
      </c>
    </row>
    <row r="19879" spans="1:13" x14ac:dyDescent="0.25">
      <c r="A19879" s="72" t="s">
        <v>3195</v>
      </c>
      <c r="B19879" s="72">
        <v>302622</v>
      </c>
      <c r="C19879" s="72" t="s">
        <v>2424</v>
      </c>
      <c r="D19879" s="72">
        <v>100</v>
      </c>
      <c r="E19879" s="72">
        <v>180</v>
      </c>
      <c r="F19879" s="72">
        <v>0</v>
      </c>
      <c r="G19879" s="72">
        <v>1</v>
      </c>
      <c r="H19879" s="72" t="s">
        <v>536</v>
      </c>
      <c r="I19879" s="72" t="s">
        <v>8826</v>
      </c>
      <c r="J19879" s="72" t="s">
        <v>2</v>
      </c>
      <c r="K19879" s="72" t="s">
        <v>8197</v>
      </c>
      <c r="L19879" s="12" t="e">
        <f>VLOOKUP(B19879,Doses!A:C,3,FALSE)</f>
        <v>#N/A</v>
      </c>
      <c r="M19879" s="44" t="e">
        <f t="shared" si="310"/>
        <v>#VALUE!</v>
      </c>
    </row>
    <row r="19880" spans="1:13" x14ac:dyDescent="0.25">
      <c r="A19880" s="72" t="s">
        <v>3196</v>
      </c>
      <c r="B19880" s="72">
        <v>224316</v>
      </c>
      <c r="C19880" s="72" t="s">
        <v>712</v>
      </c>
      <c r="D19880" s="72">
        <v>60</v>
      </c>
      <c r="E19880" s="72">
        <v>2304</v>
      </c>
      <c r="F19880" s="72">
        <v>0</v>
      </c>
      <c r="G19880" s="72">
        <v>1</v>
      </c>
      <c r="H19880" s="72" t="s">
        <v>536</v>
      </c>
      <c r="I19880" s="72" t="s">
        <v>7369</v>
      </c>
      <c r="J19880" s="72" t="s">
        <v>3848</v>
      </c>
      <c r="K19880" s="72" t="s">
        <v>7259</v>
      </c>
      <c r="L19880" s="12" t="e">
        <f>VLOOKUP(B19880,Doses!A:C,3,FALSE)</f>
        <v>#N/A</v>
      </c>
      <c r="M19880" s="44" t="e">
        <f t="shared" si="310"/>
        <v>#VALUE!</v>
      </c>
    </row>
    <row r="19881" spans="1:13" x14ac:dyDescent="0.25">
      <c r="A19881" s="72" t="s">
        <v>3197</v>
      </c>
      <c r="B19881" s="72">
        <v>220415</v>
      </c>
      <c r="C19881" s="72" t="s">
        <v>1095</v>
      </c>
      <c r="D19881" s="72">
        <v>1000</v>
      </c>
      <c r="E19881" s="72">
        <v>1000</v>
      </c>
      <c r="F19881" s="72">
        <v>0</v>
      </c>
      <c r="G19881" s="72">
        <v>1</v>
      </c>
      <c r="H19881" s="72" t="s">
        <v>536</v>
      </c>
      <c r="I19881" s="72" t="s">
        <v>7389</v>
      </c>
      <c r="J19881" s="72" t="s">
        <v>2</v>
      </c>
      <c r="K19881" s="72" t="s">
        <v>7212</v>
      </c>
      <c r="L19881" s="12" t="e">
        <f>VLOOKUP(B19881,Doses!A:C,3,FALSE)</f>
        <v>#N/A</v>
      </c>
      <c r="M19881" s="44" t="e">
        <f t="shared" si="310"/>
        <v>#VALUE!</v>
      </c>
    </row>
    <row r="19882" spans="1:13" x14ac:dyDescent="0.25">
      <c r="A19882" s="72" t="s">
        <v>3198</v>
      </c>
      <c r="B19882" s="72">
        <v>308302</v>
      </c>
      <c r="C19882" s="72" t="s">
        <v>1940</v>
      </c>
      <c r="D19882" s="72">
        <v>100</v>
      </c>
      <c r="E19882" s="72">
        <v>96</v>
      </c>
      <c r="F19882" s="72">
        <v>0</v>
      </c>
      <c r="G19882" s="72">
        <v>1</v>
      </c>
      <c r="H19882" s="72" t="s">
        <v>536</v>
      </c>
      <c r="I19882" s="72">
        <v>20141005</v>
      </c>
      <c r="J19882" s="72" t="s">
        <v>2</v>
      </c>
      <c r="K19882" s="72">
        <v>43595</v>
      </c>
      <c r="L19882" s="12" t="e">
        <f>VLOOKUP(B19882,Doses!A:C,3,FALSE)</f>
        <v>#N/A</v>
      </c>
      <c r="M19882" s="44">
        <f t="shared" si="310"/>
        <v>43595</v>
      </c>
    </row>
    <row r="19883" spans="1:13" x14ac:dyDescent="0.25">
      <c r="A19883" s="72" t="s">
        <v>3198</v>
      </c>
      <c r="B19883" s="72">
        <v>308302</v>
      </c>
      <c r="C19883" s="72" t="s">
        <v>1940</v>
      </c>
      <c r="D19883" s="72">
        <v>100</v>
      </c>
      <c r="E19883" s="72">
        <v>96</v>
      </c>
      <c r="F19883" s="72">
        <v>0</v>
      </c>
      <c r="G19883" s="72">
        <v>1</v>
      </c>
      <c r="H19883" s="72" t="s">
        <v>536</v>
      </c>
      <c r="I19883" s="72">
        <v>20141006</v>
      </c>
      <c r="J19883" s="72" t="s">
        <v>2</v>
      </c>
      <c r="K19883" s="72">
        <v>43626</v>
      </c>
      <c r="L19883" s="12" t="e">
        <f>VLOOKUP(B19883,Doses!A:C,3,FALSE)</f>
        <v>#N/A</v>
      </c>
      <c r="M19883" s="44">
        <f t="shared" si="310"/>
        <v>43626</v>
      </c>
    </row>
    <row r="19884" spans="1:13" x14ac:dyDescent="0.25">
      <c r="A19884" s="72" t="s">
        <v>3199</v>
      </c>
      <c r="B19884" s="72">
        <v>224316</v>
      </c>
      <c r="C19884" s="72" t="s">
        <v>712</v>
      </c>
      <c r="D19884" s="72">
        <v>60</v>
      </c>
      <c r="E19884" s="72">
        <v>2304</v>
      </c>
      <c r="F19884" s="72">
        <v>0</v>
      </c>
      <c r="G19884" s="72">
        <v>1</v>
      </c>
      <c r="H19884" s="72" t="s">
        <v>536</v>
      </c>
      <c r="I19884" s="72" t="s">
        <v>7371</v>
      </c>
      <c r="J19884" s="72" t="s">
        <v>3848</v>
      </c>
      <c r="K19884" s="72" t="s">
        <v>7259</v>
      </c>
      <c r="L19884" s="12" t="e">
        <f>VLOOKUP(B19884,Doses!A:C,3,FALSE)</f>
        <v>#N/A</v>
      </c>
      <c r="M19884" s="44" t="e">
        <f t="shared" si="310"/>
        <v>#VALUE!</v>
      </c>
    </row>
    <row r="19885" spans="1:13" x14ac:dyDescent="0.25">
      <c r="A19885" s="72" t="s">
        <v>3200</v>
      </c>
      <c r="B19885" s="72">
        <v>308302</v>
      </c>
      <c r="C19885" s="72" t="s">
        <v>1940</v>
      </c>
      <c r="D19885" s="72">
        <v>100</v>
      </c>
      <c r="E19885" s="72">
        <v>192</v>
      </c>
      <c r="F19885" s="72">
        <v>0</v>
      </c>
      <c r="G19885" s="72">
        <v>1</v>
      </c>
      <c r="H19885" s="72" t="s">
        <v>536</v>
      </c>
      <c r="I19885" s="72">
        <v>20141005</v>
      </c>
      <c r="J19885" s="72" t="s">
        <v>2</v>
      </c>
      <c r="K19885" s="72">
        <v>43595</v>
      </c>
      <c r="L19885" s="12" t="e">
        <f>VLOOKUP(B19885,Doses!A:C,3,FALSE)</f>
        <v>#N/A</v>
      </c>
      <c r="M19885" s="44">
        <f t="shared" si="310"/>
        <v>43595</v>
      </c>
    </row>
    <row r="19886" spans="1:13" x14ac:dyDescent="0.25">
      <c r="A19886" s="72" t="s">
        <v>3201</v>
      </c>
      <c r="B19886" s="72">
        <v>205068</v>
      </c>
      <c r="C19886" s="72" t="s">
        <v>5417</v>
      </c>
      <c r="D19886" s="72">
        <v>1</v>
      </c>
      <c r="E19886" s="72">
        <v>2500</v>
      </c>
      <c r="F19886" s="72">
        <v>0</v>
      </c>
      <c r="G19886" s="72">
        <v>1</v>
      </c>
      <c r="H19886" s="72" t="s">
        <v>536</v>
      </c>
      <c r="I19886" s="72" t="s">
        <v>9060</v>
      </c>
      <c r="J19886" s="72" t="s">
        <v>2</v>
      </c>
      <c r="K19886" s="72" t="s">
        <v>7236</v>
      </c>
      <c r="L19886" s="12" t="e">
        <f>VLOOKUP(B19886,Doses!A:C,3,FALSE)</f>
        <v>#N/A</v>
      </c>
      <c r="M19886" s="44" t="e">
        <f t="shared" si="310"/>
        <v>#VALUE!</v>
      </c>
    </row>
    <row r="19887" spans="1:13" x14ac:dyDescent="0.25">
      <c r="A19887" s="72" t="s">
        <v>3201</v>
      </c>
      <c r="B19887" s="72">
        <v>205068</v>
      </c>
      <c r="C19887" s="72" t="s">
        <v>5417</v>
      </c>
      <c r="D19887" s="72">
        <v>1</v>
      </c>
      <c r="E19887" s="72">
        <v>2500</v>
      </c>
      <c r="F19887" s="72">
        <v>0</v>
      </c>
      <c r="G19887" s="72">
        <v>1</v>
      </c>
      <c r="H19887" s="72" t="s">
        <v>536</v>
      </c>
      <c r="I19887" s="72" t="s">
        <v>8994</v>
      </c>
      <c r="J19887" s="72" t="s">
        <v>2</v>
      </c>
      <c r="K19887" s="72" t="s">
        <v>7236</v>
      </c>
      <c r="L19887" s="12" t="e">
        <f>VLOOKUP(B19887,Doses!A:C,3,FALSE)</f>
        <v>#N/A</v>
      </c>
      <c r="M19887" s="44" t="e">
        <f t="shared" si="310"/>
        <v>#VALUE!</v>
      </c>
    </row>
    <row r="19888" spans="1:13" x14ac:dyDescent="0.25">
      <c r="A19888" s="72" t="s">
        <v>3202</v>
      </c>
      <c r="B19888" s="72">
        <v>302620</v>
      </c>
      <c r="C19888" s="72" t="s">
        <v>1861</v>
      </c>
      <c r="D19888" s="72">
        <v>100</v>
      </c>
      <c r="E19888" s="72">
        <v>180</v>
      </c>
      <c r="F19888" s="72">
        <v>0</v>
      </c>
      <c r="G19888" s="72">
        <v>1</v>
      </c>
      <c r="H19888" s="72" t="s">
        <v>536</v>
      </c>
      <c r="I19888" s="72" t="s">
        <v>8827</v>
      </c>
      <c r="J19888" s="72" t="s">
        <v>2</v>
      </c>
      <c r="K19888" s="72" t="s">
        <v>8197</v>
      </c>
      <c r="L19888" s="12" t="e">
        <f>VLOOKUP(B19888,Doses!A:C,3,FALSE)</f>
        <v>#N/A</v>
      </c>
      <c r="M19888" s="44" t="e">
        <f t="shared" si="310"/>
        <v>#VALUE!</v>
      </c>
    </row>
    <row r="19889" spans="1:13" x14ac:dyDescent="0.25">
      <c r="A19889" s="72" t="s">
        <v>3203</v>
      </c>
      <c r="B19889" s="72">
        <v>224443</v>
      </c>
      <c r="C19889" s="72" t="s">
        <v>5052</v>
      </c>
      <c r="D19889" s="72">
        <v>1</v>
      </c>
      <c r="E19889" s="72">
        <v>2016</v>
      </c>
      <c r="F19889" s="72">
        <v>0</v>
      </c>
      <c r="G19889" s="72">
        <v>1</v>
      </c>
      <c r="H19889" s="72" t="s">
        <v>536</v>
      </c>
      <c r="I19889" s="72" t="s">
        <v>8780</v>
      </c>
      <c r="J19889" s="72" t="s">
        <v>3848</v>
      </c>
      <c r="K19889" s="72" t="s">
        <v>7222</v>
      </c>
      <c r="L19889" s="12" t="e">
        <f>VLOOKUP(B19889,Doses!A:C,3,FALSE)</f>
        <v>#N/A</v>
      </c>
      <c r="M19889" s="44" t="e">
        <f t="shared" si="310"/>
        <v>#VALUE!</v>
      </c>
    </row>
    <row r="19890" spans="1:13" x14ac:dyDescent="0.25">
      <c r="A19890" s="72" t="s">
        <v>3204</v>
      </c>
      <c r="B19890" s="72">
        <v>224316</v>
      </c>
      <c r="C19890" s="72" t="s">
        <v>712</v>
      </c>
      <c r="D19890" s="72">
        <v>60</v>
      </c>
      <c r="E19890" s="72">
        <v>1680</v>
      </c>
      <c r="F19890" s="72">
        <v>0</v>
      </c>
      <c r="G19890" s="72">
        <v>1</v>
      </c>
      <c r="H19890" s="72" t="s">
        <v>536</v>
      </c>
      <c r="I19890" s="72" t="s">
        <v>7959</v>
      </c>
      <c r="J19890" s="72" t="s">
        <v>3848</v>
      </c>
      <c r="K19890" s="72" t="s">
        <v>7227</v>
      </c>
      <c r="L19890" s="12" t="e">
        <f>VLOOKUP(B19890,Doses!A:C,3,FALSE)</f>
        <v>#N/A</v>
      </c>
      <c r="M19890" s="44" t="e">
        <f t="shared" si="310"/>
        <v>#VALUE!</v>
      </c>
    </row>
    <row r="19891" spans="1:13" x14ac:dyDescent="0.25">
      <c r="A19891" s="72" t="s">
        <v>3204</v>
      </c>
      <c r="B19891" s="72">
        <v>224316</v>
      </c>
      <c r="C19891" s="72" t="s">
        <v>712</v>
      </c>
      <c r="D19891" s="72">
        <v>60</v>
      </c>
      <c r="E19891" s="72">
        <v>1680</v>
      </c>
      <c r="F19891" s="72">
        <v>0</v>
      </c>
      <c r="G19891" s="72">
        <v>1</v>
      </c>
      <c r="H19891" s="72" t="s">
        <v>536</v>
      </c>
      <c r="I19891" s="72" t="s">
        <v>7966</v>
      </c>
      <c r="J19891" s="72" t="s">
        <v>3848</v>
      </c>
      <c r="K19891" s="72" t="s">
        <v>7227</v>
      </c>
      <c r="L19891" s="12" t="e">
        <f>VLOOKUP(B19891,Doses!A:C,3,FALSE)</f>
        <v>#N/A</v>
      </c>
      <c r="M19891" s="44" t="e">
        <f t="shared" si="310"/>
        <v>#VALUE!</v>
      </c>
    </row>
    <row r="19892" spans="1:13" x14ac:dyDescent="0.25">
      <c r="A19892" s="72" t="s">
        <v>3205</v>
      </c>
      <c r="B19892" s="72">
        <v>224316</v>
      </c>
      <c r="C19892" s="72" t="s">
        <v>712</v>
      </c>
      <c r="D19892" s="72">
        <v>60</v>
      </c>
      <c r="E19892" s="72">
        <v>2400</v>
      </c>
      <c r="F19892" s="72">
        <v>0</v>
      </c>
      <c r="G19892" s="72">
        <v>1</v>
      </c>
      <c r="H19892" s="72" t="s">
        <v>536</v>
      </c>
      <c r="I19892" s="72" t="s">
        <v>7682</v>
      </c>
      <c r="J19892" s="72" t="s">
        <v>2</v>
      </c>
      <c r="K19892" s="72" t="s">
        <v>7242</v>
      </c>
      <c r="L19892" s="12" t="e">
        <f>VLOOKUP(B19892,Doses!A:C,3,FALSE)</f>
        <v>#N/A</v>
      </c>
      <c r="M19892" s="44" t="e">
        <f t="shared" si="310"/>
        <v>#VALUE!</v>
      </c>
    </row>
    <row r="19893" spans="1:13" x14ac:dyDescent="0.25">
      <c r="A19893" s="72" t="s">
        <v>3206</v>
      </c>
      <c r="B19893" s="72">
        <v>308302</v>
      </c>
      <c r="C19893" s="72" t="s">
        <v>1940</v>
      </c>
      <c r="D19893" s="72">
        <v>100</v>
      </c>
      <c r="E19893" s="72">
        <v>96</v>
      </c>
      <c r="F19893" s="72">
        <v>0</v>
      </c>
      <c r="G19893" s="72">
        <v>1</v>
      </c>
      <c r="H19893" s="72" t="s">
        <v>536</v>
      </c>
      <c r="I19893" s="72">
        <v>20141005</v>
      </c>
      <c r="J19893" s="72" t="s">
        <v>2</v>
      </c>
      <c r="K19893" s="72">
        <v>43595</v>
      </c>
      <c r="L19893" s="12" t="e">
        <f>VLOOKUP(B19893,Doses!A:C,3,FALSE)</f>
        <v>#N/A</v>
      </c>
      <c r="M19893" s="44">
        <f t="shared" si="310"/>
        <v>43595</v>
      </c>
    </row>
    <row r="19894" spans="1:13" x14ac:dyDescent="0.25">
      <c r="A19894" s="72" t="s">
        <v>3206</v>
      </c>
      <c r="B19894" s="72">
        <v>308302</v>
      </c>
      <c r="C19894" s="72" t="s">
        <v>1940</v>
      </c>
      <c r="D19894" s="72">
        <v>100</v>
      </c>
      <c r="E19894" s="72">
        <v>96</v>
      </c>
      <c r="F19894" s="72">
        <v>0</v>
      </c>
      <c r="G19894" s="72">
        <v>1</v>
      </c>
      <c r="H19894" s="72" t="s">
        <v>536</v>
      </c>
      <c r="I19894" s="72">
        <v>20141007</v>
      </c>
      <c r="J19894" s="72" t="s">
        <v>2</v>
      </c>
      <c r="K19894" s="72">
        <v>43656</v>
      </c>
      <c r="L19894" s="12" t="e">
        <f>VLOOKUP(B19894,Doses!A:C,3,FALSE)</f>
        <v>#N/A</v>
      </c>
      <c r="M19894" s="44">
        <f t="shared" si="310"/>
        <v>43656</v>
      </c>
    </row>
    <row r="19895" spans="1:13" x14ac:dyDescent="0.25">
      <c r="A19895" s="72" t="s">
        <v>3207</v>
      </c>
      <c r="B19895" s="72">
        <v>220103</v>
      </c>
      <c r="C19895" s="72" t="s">
        <v>6219</v>
      </c>
      <c r="D19895" s="72">
        <v>1</v>
      </c>
      <c r="E19895" s="72">
        <v>3485</v>
      </c>
      <c r="F19895" s="72">
        <v>0</v>
      </c>
      <c r="G19895" s="72">
        <v>1</v>
      </c>
      <c r="H19895" s="72" t="s">
        <v>536</v>
      </c>
      <c r="I19895" s="72" t="s">
        <v>8770</v>
      </c>
      <c r="J19895" s="72" t="s">
        <v>3848</v>
      </c>
      <c r="K19895" s="72">
        <v>43436</v>
      </c>
      <c r="L19895" s="12" t="e">
        <f>VLOOKUP(B19895,Doses!A:C,3,FALSE)</f>
        <v>#N/A</v>
      </c>
      <c r="M19895" s="44">
        <f t="shared" si="310"/>
        <v>43436</v>
      </c>
    </row>
    <row r="19896" spans="1:13" x14ac:dyDescent="0.25">
      <c r="A19896" s="72" t="s">
        <v>3207</v>
      </c>
      <c r="B19896" s="72">
        <v>220103</v>
      </c>
      <c r="C19896" s="72" t="s">
        <v>6219</v>
      </c>
      <c r="D19896" s="72">
        <v>1</v>
      </c>
      <c r="E19896" s="72">
        <v>3100</v>
      </c>
      <c r="F19896" s="72">
        <v>0</v>
      </c>
      <c r="G19896" s="72">
        <v>1</v>
      </c>
      <c r="H19896" s="72" t="s">
        <v>536</v>
      </c>
      <c r="I19896" s="72" t="s">
        <v>8694</v>
      </c>
      <c r="J19896" s="72" t="s">
        <v>3848</v>
      </c>
      <c r="K19896" s="72" t="s">
        <v>8695</v>
      </c>
      <c r="L19896" s="12" t="e">
        <f>VLOOKUP(B19896,Doses!A:C,3,FALSE)</f>
        <v>#N/A</v>
      </c>
      <c r="M19896" s="44" t="e">
        <f t="shared" si="310"/>
        <v>#VALUE!</v>
      </c>
    </row>
    <row r="19897" spans="1:13" x14ac:dyDescent="0.25">
      <c r="A19897" s="72" t="s">
        <v>3208</v>
      </c>
      <c r="B19897" s="72">
        <v>220911</v>
      </c>
      <c r="C19897" s="72" t="s">
        <v>7189</v>
      </c>
      <c r="D19897" s="72">
        <v>24</v>
      </c>
      <c r="E19897" s="72">
        <v>648</v>
      </c>
      <c r="F19897" s="72">
        <v>0</v>
      </c>
      <c r="G19897" s="72">
        <v>1</v>
      </c>
      <c r="H19897" s="72" t="s">
        <v>536</v>
      </c>
      <c r="I19897" s="72" t="s">
        <v>7151</v>
      </c>
      <c r="J19897" s="72" t="s">
        <v>3848</v>
      </c>
      <c r="K19897" s="72" t="s">
        <v>7222</v>
      </c>
      <c r="L19897" s="12" t="e">
        <f>VLOOKUP(B19897,Doses!A:C,3,FALSE)</f>
        <v>#N/A</v>
      </c>
      <c r="M19897" s="44" t="e">
        <f t="shared" si="310"/>
        <v>#VALUE!</v>
      </c>
    </row>
    <row r="19898" spans="1:13" x14ac:dyDescent="0.25">
      <c r="A19898" s="72" t="s">
        <v>3209</v>
      </c>
      <c r="B19898" s="72">
        <v>302069</v>
      </c>
      <c r="C19898" s="72" t="s">
        <v>3945</v>
      </c>
      <c r="D19898" s="72">
        <v>1</v>
      </c>
      <c r="E19898" s="72">
        <v>3750</v>
      </c>
      <c r="F19898" s="72">
        <v>0</v>
      </c>
      <c r="G19898" s="72">
        <v>1</v>
      </c>
      <c r="H19898" s="72" t="s">
        <v>536</v>
      </c>
      <c r="I19898" s="72" t="s">
        <v>7323</v>
      </c>
      <c r="J19898" s="72" t="s">
        <v>2</v>
      </c>
      <c r="K19898" s="72" t="s">
        <v>7218</v>
      </c>
      <c r="L19898" s="12" t="e">
        <f>VLOOKUP(B19898,Doses!A:C,3,FALSE)</f>
        <v>#N/A</v>
      </c>
      <c r="M19898" s="44" t="e">
        <f t="shared" si="310"/>
        <v>#VALUE!</v>
      </c>
    </row>
    <row r="19899" spans="1:13" x14ac:dyDescent="0.25">
      <c r="A19899" s="72" t="s">
        <v>3210</v>
      </c>
      <c r="B19899" s="72">
        <v>224316</v>
      </c>
      <c r="C19899" s="72" t="s">
        <v>712</v>
      </c>
      <c r="D19899" s="72">
        <v>60</v>
      </c>
      <c r="E19899" s="72">
        <v>1680</v>
      </c>
      <c r="F19899" s="72">
        <v>0</v>
      </c>
      <c r="G19899" s="72">
        <v>1</v>
      </c>
      <c r="H19899" s="72" t="s">
        <v>536</v>
      </c>
      <c r="I19899" s="72" t="s">
        <v>7961</v>
      </c>
      <c r="J19899" s="72" t="s">
        <v>3848</v>
      </c>
      <c r="K19899" s="72" t="s">
        <v>7242</v>
      </c>
      <c r="L19899" s="12" t="e">
        <f>VLOOKUP(B19899,Doses!A:C,3,FALSE)</f>
        <v>#N/A</v>
      </c>
      <c r="M19899" s="44" t="e">
        <f t="shared" si="310"/>
        <v>#VALUE!</v>
      </c>
    </row>
    <row r="19900" spans="1:13" x14ac:dyDescent="0.25">
      <c r="A19900" s="72" t="s">
        <v>3211</v>
      </c>
      <c r="B19900" s="72">
        <v>224430</v>
      </c>
      <c r="C19900" s="72" t="s">
        <v>42</v>
      </c>
      <c r="D19900" s="72">
        <v>60</v>
      </c>
      <c r="E19900" s="72">
        <v>3840</v>
      </c>
      <c r="F19900" s="72">
        <v>0</v>
      </c>
      <c r="G19900" s="72">
        <v>1</v>
      </c>
      <c r="H19900" s="72" t="s">
        <v>536</v>
      </c>
      <c r="I19900" s="72" t="s">
        <v>7098</v>
      </c>
      <c r="J19900" s="72" t="s">
        <v>3848</v>
      </c>
      <c r="K19900" s="72" t="s">
        <v>7248</v>
      </c>
      <c r="L19900" s="12" t="e">
        <f>VLOOKUP(B19900,Doses!A:C,3,FALSE)</f>
        <v>#N/A</v>
      </c>
      <c r="M19900" s="44" t="e">
        <f t="shared" si="310"/>
        <v>#VALUE!</v>
      </c>
    </row>
    <row r="19901" spans="1:13" x14ac:dyDescent="0.25">
      <c r="A19901" s="72" t="s">
        <v>3212</v>
      </c>
      <c r="B19901" s="72">
        <v>308302</v>
      </c>
      <c r="C19901" s="72" t="s">
        <v>1940</v>
      </c>
      <c r="D19901" s="72">
        <v>100</v>
      </c>
      <c r="E19901" s="72">
        <v>192</v>
      </c>
      <c r="F19901" s="72">
        <v>0</v>
      </c>
      <c r="G19901" s="72">
        <v>1</v>
      </c>
      <c r="H19901" s="72" t="s">
        <v>536</v>
      </c>
      <c r="I19901" s="72">
        <v>20141005</v>
      </c>
      <c r="J19901" s="72" t="s">
        <v>2</v>
      </c>
      <c r="K19901" s="72">
        <v>43595</v>
      </c>
      <c r="L19901" s="12" t="e">
        <f>VLOOKUP(B19901,Doses!A:C,3,FALSE)</f>
        <v>#N/A</v>
      </c>
      <c r="M19901" s="44">
        <f t="shared" si="310"/>
        <v>43595</v>
      </c>
    </row>
    <row r="19902" spans="1:13" x14ac:dyDescent="0.25">
      <c r="A19902" s="72" t="s">
        <v>3213</v>
      </c>
      <c r="B19902" s="72">
        <v>308302</v>
      </c>
      <c r="C19902" s="72" t="s">
        <v>1940</v>
      </c>
      <c r="D19902" s="72">
        <v>100</v>
      </c>
      <c r="E19902" s="72">
        <v>192</v>
      </c>
      <c r="F19902" s="72">
        <v>0</v>
      </c>
      <c r="G19902" s="72">
        <v>1</v>
      </c>
      <c r="H19902" s="72" t="s">
        <v>536</v>
      </c>
      <c r="I19902" s="72">
        <v>20141125</v>
      </c>
      <c r="J19902" s="72" t="s">
        <v>2</v>
      </c>
      <c r="K19902" s="72" t="s">
        <v>7673</v>
      </c>
      <c r="L19902" s="12" t="e">
        <f>VLOOKUP(B19902,Doses!A:C,3,FALSE)</f>
        <v>#N/A</v>
      </c>
      <c r="M19902" s="44" t="e">
        <f t="shared" si="310"/>
        <v>#VALUE!</v>
      </c>
    </row>
    <row r="19903" spans="1:13" x14ac:dyDescent="0.25">
      <c r="A19903" s="72" t="s">
        <v>3213</v>
      </c>
      <c r="B19903" s="72">
        <v>308302</v>
      </c>
      <c r="C19903" s="72" t="s">
        <v>1940</v>
      </c>
      <c r="D19903" s="72">
        <v>100</v>
      </c>
      <c r="E19903" s="72">
        <v>192</v>
      </c>
      <c r="F19903" s="72">
        <v>0</v>
      </c>
      <c r="G19903" s="72">
        <v>1</v>
      </c>
      <c r="H19903" s="72" t="s">
        <v>536</v>
      </c>
      <c r="I19903" s="72">
        <v>20141125</v>
      </c>
      <c r="J19903" s="72" t="s">
        <v>2</v>
      </c>
      <c r="K19903" s="72" t="s">
        <v>7673</v>
      </c>
      <c r="L19903" s="12" t="e">
        <f>VLOOKUP(B19903,Doses!A:C,3,FALSE)</f>
        <v>#N/A</v>
      </c>
      <c r="M19903" s="44" t="e">
        <f t="shared" si="310"/>
        <v>#VALUE!</v>
      </c>
    </row>
    <row r="19904" spans="1:13" x14ac:dyDescent="0.25">
      <c r="A19904" s="72" t="s">
        <v>3214</v>
      </c>
      <c r="B19904" s="72">
        <v>220911</v>
      </c>
      <c r="C19904" s="72" t="s">
        <v>7189</v>
      </c>
      <c r="D19904" s="72">
        <v>24</v>
      </c>
      <c r="E19904" s="72">
        <v>648</v>
      </c>
      <c r="F19904" s="72">
        <v>0</v>
      </c>
      <c r="G19904" s="72">
        <v>1</v>
      </c>
      <c r="H19904" s="72" t="s">
        <v>536</v>
      </c>
      <c r="I19904" s="72" t="s">
        <v>7160</v>
      </c>
      <c r="J19904" s="72" t="s">
        <v>3848</v>
      </c>
      <c r="K19904" s="72" t="s">
        <v>7222</v>
      </c>
      <c r="L19904" s="12" t="e">
        <f>VLOOKUP(B19904,Doses!A:C,3,FALSE)</f>
        <v>#N/A</v>
      </c>
      <c r="M19904" s="44" t="e">
        <f t="shared" si="310"/>
        <v>#VALUE!</v>
      </c>
    </row>
    <row r="19905" spans="1:13" x14ac:dyDescent="0.25">
      <c r="A19905" s="72" t="s">
        <v>3215</v>
      </c>
      <c r="B19905" s="72">
        <v>224316</v>
      </c>
      <c r="C19905" s="72" t="s">
        <v>712</v>
      </c>
      <c r="D19905" s="72">
        <v>60</v>
      </c>
      <c r="E19905" s="72">
        <v>1680</v>
      </c>
      <c r="F19905" s="72">
        <v>0</v>
      </c>
      <c r="G19905" s="72">
        <v>1</v>
      </c>
      <c r="H19905" s="72" t="s">
        <v>536</v>
      </c>
      <c r="I19905" s="72" t="s">
        <v>7970</v>
      </c>
      <c r="J19905" s="72" t="s">
        <v>3848</v>
      </c>
      <c r="K19905" s="72" t="s">
        <v>7242</v>
      </c>
      <c r="L19905" s="12" t="e">
        <f>VLOOKUP(B19905,Doses!A:C,3,FALSE)</f>
        <v>#N/A</v>
      </c>
      <c r="M19905" s="44" t="e">
        <f t="shared" si="310"/>
        <v>#VALUE!</v>
      </c>
    </row>
    <row r="19906" spans="1:13" x14ac:dyDescent="0.25">
      <c r="A19906" s="72" t="s">
        <v>3216</v>
      </c>
      <c r="B19906" s="72">
        <v>224316</v>
      </c>
      <c r="C19906" s="72" t="s">
        <v>712</v>
      </c>
      <c r="D19906" s="72">
        <v>60</v>
      </c>
      <c r="E19906" s="72">
        <v>1428</v>
      </c>
      <c r="F19906" s="72">
        <v>0</v>
      </c>
      <c r="G19906" s="72">
        <v>1</v>
      </c>
      <c r="H19906" s="72" t="s">
        <v>536</v>
      </c>
      <c r="I19906" s="72" t="s">
        <v>7960</v>
      </c>
      <c r="J19906" s="72" t="s">
        <v>3848</v>
      </c>
      <c r="K19906" s="72" t="s">
        <v>7242</v>
      </c>
      <c r="L19906" s="12" t="e">
        <f>VLOOKUP(B19906,Doses!A:C,3,FALSE)</f>
        <v>#N/A</v>
      </c>
      <c r="M19906" s="44" t="e">
        <f t="shared" ref="M19906:M19969" si="311">K19906*1</f>
        <v>#VALUE!</v>
      </c>
    </row>
    <row r="19907" spans="1:13" x14ac:dyDescent="0.25">
      <c r="A19907" s="72" t="s">
        <v>3217</v>
      </c>
      <c r="B19907" s="72">
        <v>224915</v>
      </c>
      <c r="C19907" s="72" t="s">
        <v>549</v>
      </c>
      <c r="D19907" s="72">
        <v>30</v>
      </c>
      <c r="E19907" s="72">
        <v>2592</v>
      </c>
      <c r="F19907" s="72">
        <v>0</v>
      </c>
      <c r="G19907" s="72">
        <v>1</v>
      </c>
      <c r="H19907" s="72" t="s">
        <v>536</v>
      </c>
      <c r="I19907" s="72">
        <v>3034556</v>
      </c>
      <c r="J19907" s="72" t="s">
        <v>3848</v>
      </c>
      <c r="K19907" s="72" t="s">
        <v>7224</v>
      </c>
      <c r="L19907" s="12" t="e">
        <f>VLOOKUP(B19907,Doses!A:C,3,FALSE)</f>
        <v>#N/A</v>
      </c>
      <c r="M19907" s="44" t="e">
        <f t="shared" si="311"/>
        <v>#VALUE!</v>
      </c>
    </row>
    <row r="19908" spans="1:13" x14ac:dyDescent="0.25">
      <c r="A19908" s="72" t="s">
        <v>3218</v>
      </c>
      <c r="B19908" s="72">
        <v>308302</v>
      </c>
      <c r="C19908" s="72" t="s">
        <v>1940</v>
      </c>
      <c r="D19908" s="72">
        <v>100</v>
      </c>
      <c r="E19908" s="72">
        <v>192</v>
      </c>
      <c r="F19908" s="72">
        <v>0</v>
      </c>
      <c r="G19908" s="72">
        <v>1</v>
      </c>
      <c r="H19908" s="72" t="s">
        <v>536</v>
      </c>
      <c r="I19908" s="72">
        <v>20141005</v>
      </c>
      <c r="J19908" s="72" t="s">
        <v>2</v>
      </c>
      <c r="K19908" s="72">
        <v>43595</v>
      </c>
      <c r="L19908" s="12" t="e">
        <f>VLOOKUP(B19908,Doses!A:C,3,FALSE)</f>
        <v>#N/A</v>
      </c>
      <c r="M19908" s="44">
        <f t="shared" si="311"/>
        <v>43595</v>
      </c>
    </row>
    <row r="19909" spans="1:13" x14ac:dyDescent="0.25">
      <c r="A19909" s="72" t="s">
        <v>3219</v>
      </c>
      <c r="B19909" s="72">
        <v>308302</v>
      </c>
      <c r="C19909" s="72" t="s">
        <v>1940</v>
      </c>
      <c r="D19909" s="72">
        <v>100</v>
      </c>
      <c r="E19909" s="72">
        <v>192</v>
      </c>
      <c r="F19909" s="72">
        <v>0</v>
      </c>
      <c r="G19909" s="72">
        <v>1</v>
      </c>
      <c r="H19909" s="72" t="s">
        <v>536</v>
      </c>
      <c r="I19909" s="72">
        <v>20141125</v>
      </c>
      <c r="J19909" s="72" t="s">
        <v>2</v>
      </c>
      <c r="K19909" s="72" t="s">
        <v>7673</v>
      </c>
      <c r="L19909" s="12" t="e">
        <f>VLOOKUP(B19909,Doses!A:C,3,FALSE)</f>
        <v>#N/A</v>
      </c>
      <c r="M19909" s="44" t="e">
        <f t="shared" si="311"/>
        <v>#VALUE!</v>
      </c>
    </row>
    <row r="19910" spans="1:13" x14ac:dyDescent="0.25">
      <c r="A19910" s="72" t="s">
        <v>3219</v>
      </c>
      <c r="B19910" s="72">
        <v>308302</v>
      </c>
      <c r="C19910" s="72" t="s">
        <v>1940</v>
      </c>
      <c r="D19910" s="72">
        <v>100</v>
      </c>
      <c r="E19910" s="72">
        <v>192</v>
      </c>
      <c r="F19910" s="72">
        <v>0</v>
      </c>
      <c r="G19910" s="72">
        <v>1</v>
      </c>
      <c r="H19910" s="72" t="s">
        <v>536</v>
      </c>
      <c r="I19910" s="72">
        <v>20141125</v>
      </c>
      <c r="J19910" s="72" t="s">
        <v>2</v>
      </c>
      <c r="K19910" s="72" t="s">
        <v>7673</v>
      </c>
      <c r="L19910" s="12" t="e">
        <f>VLOOKUP(B19910,Doses!A:C,3,FALSE)</f>
        <v>#N/A</v>
      </c>
      <c r="M19910" s="44" t="e">
        <f t="shared" si="311"/>
        <v>#VALUE!</v>
      </c>
    </row>
    <row r="19911" spans="1:13" x14ac:dyDescent="0.25">
      <c r="A19911" s="72" t="s">
        <v>3220</v>
      </c>
      <c r="B19911" s="72">
        <v>224316</v>
      </c>
      <c r="C19911" s="72" t="s">
        <v>712</v>
      </c>
      <c r="D19911" s="72">
        <v>60</v>
      </c>
      <c r="E19911" s="72">
        <v>1944</v>
      </c>
      <c r="F19911" s="72">
        <v>0</v>
      </c>
      <c r="G19911" s="72">
        <v>1</v>
      </c>
      <c r="H19911" s="72" t="s">
        <v>536</v>
      </c>
      <c r="I19911" s="72">
        <v>3024394</v>
      </c>
      <c r="J19911" s="72" t="s">
        <v>3848</v>
      </c>
      <c r="K19911" s="72" t="s">
        <v>7211</v>
      </c>
      <c r="L19911" s="12" t="e">
        <f>VLOOKUP(B19911,Doses!A:C,3,FALSE)</f>
        <v>#N/A</v>
      </c>
      <c r="M19911" s="44" t="e">
        <f t="shared" si="311"/>
        <v>#VALUE!</v>
      </c>
    </row>
    <row r="19912" spans="1:13" x14ac:dyDescent="0.25">
      <c r="A19912" s="72" t="s">
        <v>3221</v>
      </c>
      <c r="B19912" s="72">
        <v>308310</v>
      </c>
      <c r="C19912" s="72" t="s">
        <v>1898</v>
      </c>
      <c r="D19912" s="72">
        <v>100</v>
      </c>
      <c r="E19912" s="72">
        <v>144</v>
      </c>
      <c r="F19912" s="72">
        <v>0</v>
      </c>
      <c r="G19912" s="72">
        <v>1</v>
      </c>
      <c r="H19912" s="72" t="s">
        <v>536</v>
      </c>
      <c r="I19912" s="72">
        <v>20150101</v>
      </c>
      <c r="J19912" s="72" t="s">
        <v>2</v>
      </c>
      <c r="K19912" s="72">
        <v>43831</v>
      </c>
      <c r="L19912" s="12" t="e">
        <f>VLOOKUP(B19912,Doses!A:C,3,FALSE)</f>
        <v>#N/A</v>
      </c>
      <c r="M19912" s="44">
        <f t="shared" si="311"/>
        <v>43831</v>
      </c>
    </row>
    <row r="19913" spans="1:13" x14ac:dyDescent="0.25">
      <c r="A19913" s="72" t="s">
        <v>3222</v>
      </c>
      <c r="B19913" s="72">
        <v>224316</v>
      </c>
      <c r="C19913" s="72" t="s">
        <v>712</v>
      </c>
      <c r="D19913" s="72">
        <v>60</v>
      </c>
      <c r="E19913" s="72">
        <v>2016</v>
      </c>
      <c r="F19913" s="72">
        <v>0</v>
      </c>
      <c r="G19913" s="72">
        <v>1</v>
      </c>
      <c r="H19913" s="72" t="s">
        <v>536</v>
      </c>
      <c r="I19913" s="72" t="s">
        <v>7978</v>
      </c>
      <c r="J19913" s="72" t="s">
        <v>3848</v>
      </c>
      <c r="K19913" s="72" t="s">
        <v>7249</v>
      </c>
      <c r="L19913" s="12" t="e">
        <f>VLOOKUP(B19913,Doses!A:C,3,FALSE)</f>
        <v>#N/A</v>
      </c>
      <c r="M19913" s="44" t="e">
        <f t="shared" si="311"/>
        <v>#VALUE!</v>
      </c>
    </row>
    <row r="19914" spans="1:13" x14ac:dyDescent="0.25">
      <c r="A19914" s="72" t="s">
        <v>3223</v>
      </c>
      <c r="B19914" s="72">
        <v>224430</v>
      </c>
      <c r="C19914" s="72" t="s">
        <v>42</v>
      </c>
      <c r="D19914" s="72">
        <v>60</v>
      </c>
      <c r="E19914" s="72">
        <v>3840</v>
      </c>
      <c r="F19914" s="72">
        <v>0</v>
      </c>
      <c r="G19914" s="72">
        <v>1</v>
      </c>
      <c r="H19914" s="72" t="s">
        <v>536</v>
      </c>
      <c r="I19914" s="72" t="s">
        <v>7098</v>
      </c>
      <c r="J19914" s="72" t="s">
        <v>3848</v>
      </c>
      <c r="K19914" s="72" t="s">
        <v>7248</v>
      </c>
      <c r="L19914" s="12" t="e">
        <f>VLOOKUP(B19914,Doses!A:C,3,FALSE)</f>
        <v>#N/A</v>
      </c>
      <c r="M19914" s="44" t="e">
        <f t="shared" si="311"/>
        <v>#VALUE!</v>
      </c>
    </row>
    <row r="19915" spans="1:13" x14ac:dyDescent="0.25">
      <c r="A19915" s="72" t="s">
        <v>3224</v>
      </c>
      <c r="B19915" s="72">
        <v>224316</v>
      </c>
      <c r="C19915" s="72" t="s">
        <v>712</v>
      </c>
      <c r="D19915" s="72">
        <v>60</v>
      </c>
      <c r="E19915" s="72">
        <v>1680</v>
      </c>
      <c r="F19915" s="72">
        <v>0</v>
      </c>
      <c r="G19915" s="72">
        <v>1</v>
      </c>
      <c r="H19915" s="72" t="s">
        <v>536</v>
      </c>
      <c r="I19915" s="72" t="s">
        <v>7998</v>
      </c>
      <c r="J19915" s="72" t="s">
        <v>3848</v>
      </c>
      <c r="K19915" s="72" t="s">
        <v>7242</v>
      </c>
      <c r="L19915" s="12" t="e">
        <f>VLOOKUP(B19915,Doses!A:C,3,FALSE)</f>
        <v>#N/A</v>
      </c>
      <c r="M19915" s="44" t="e">
        <f t="shared" si="311"/>
        <v>#VALUE!</v>
      </c>
    </row>
    <row r="19916" spans="1:13" x14ac:dyDescent="0.25">
      <c r="A19916" s="72" t="s">
        <v>3225</v>
      </c>
      <c r="B19916" s="72">
        <v>220034</v>
      </c>
      <c r="C19916" s="72" t="s">
        <v>529</v>
      </c>
      <c r="D19916" s="72">
        <v>1000</v>
      </c>
      <c r="E19916" s="72">
        <v>480</v>
      </c>
      <c r="F19916" s="72">
        <v>0</v>
      </c>
      <c r="G19916" s="72">
        <v>1</v>
      </c>
      <c r="H19916" s="72" t="s">
        <v>536</v>
      </c>
      <c r="I19916" s="72">
        <v>15415</v>
      </c>
      <c r="J19916" s="72" t="s">
        <v>2</v>
      </c>
      <c r="K19916" s="72" t="s">
        <v>7236</v>
      </c>
      <c r="L19916" s="12" t="e">
        <f>VLOOKUP(B19916,Doses!A:C,3,FALSE)</f>
        <v>#N/A</v>
      </c>
      <c r="M19916" s="44" t="e">
        <f t="shared" si="311"/>
        <v>#VALUE!</v>
      </c>
    </row>
    <row r="19917" spans="1:13" x14ac:dyDescent="0.25">
      <c r="A19917" s="72" t="s">
        <v>3225</v>
      </c>
      <c r="B19917" s="72">
        <v>220034</v>
      </c>
      <c r="C19917" s="72" t="s">
        <v>529</v>
      </c>
      <c r="D19917" s="72">
        <v>1000</v>
      </c>
      <c r="E19917" s="72">
        <v>480</v>
      </c>
      <c r="F19917" s="72">
        <v>0</v>
      </c>
      <c r="G19917" s="72">
        <v>1</v>
      </c>
      <c r="H19917" s="72" t="s">
        <v>536</v>
      </c>
      <c r="I19917" s="72">
        <v>15315</v>
      </c>
      <c r="J19917" s="72" t="s">
        <v>2</v>
      </c>
      <c r="K19917" s="72" t="s">
        <v>7236</v>
      </c>
      <c r="L19917" s="12" t="e">
        <f>VLOOKUP(B19917,Doses!A:C,3,FALSE)</f>
        <v>#N/A</v>
      </c>
      <c r="M19917" s="44" t="e">
        <f t="shared" si="311"/>
        <v>#VALUE!</v>
      </c>
    </row>
    <row r="19918" spans="1:13" x14ac:dyDescent="0.25">
      <c r="A19918" s="72" t="s">
        <v>3226</v>
      </c>
      <c r="B19918" s="72">
        <v>224915</v>
      </c>
      <c r="C19918" s="72" t="s">
        <v>549</v>
      </c>
      <c r="D19918" s="72">
        <v>30</v>
      </c>
      <c r="E19918" s="72">
        <v>2592</v>
      </c>
      <c r="F19918" s="72">
        <v>0</v>
      </c>
      <c r="G19918" s="72">
        <v>1</v>
      </c>
      <c r="H19918" s="72" t="s">
        <v>536</v>
      </c>
      <c r="I19918" s="72">
        <v>3034510</v>
      </c>
      <c r="J19918" s="72" t="s">
        <v>3848</v>
      </c>
      <c r="K19918" s="72" t="s">
        <v>7224</v>
      </c>
      <c r="L19918" s="12" t="e">
        <f>VLOOKUP(B19918,Doses!A:C,3,FALSE)</f>
        <v>#N/A</v>
      </c>
      <c r="M19918" s="44" t="e">
        <f t="shared" si="311"/>
        <v>#VALUE!</v>
      </c>
    </row>
    <row r="19919" spans="1:13" x14ac:dyDescent="0.25">
      <c r="A19919" s="72" t="s">
        <v>3227</v>
      </c>
      <c r="B19919" s="72">
        <v>224316</v>
      </c>
      <c r="C19919" s="72" t="s">
        <v>712</v>
      </c>
      <c r="D19919" s="72">
        <v>60</v>
      </c>
      <c r="E19919" s="72">
        <v>1680</v>
      </c>
      <c r="F19919" s="72">
        <v>0</v>
      </c>
      <c r="G19919" s="72">
        <v>1</v>
      </c>
      <c r="H19919" s="72" t="s">
        <v>536</v>
      </c>
      <c r="I19919" s="72" t="s">
        <v>7959</v>
      </c>
      <c r="J19919" s="72" t="s">
        <v>3848</v>
      </c>
      <c r="K19919" s="72" t="s">
        <v>7227</v>
      </c>
      <c r="L19919" s="12" t="e">
        <f>VLOOKUP(B19919,Doses!A:C,3,FALSE)</f>
        <v>#N/A</v>
      </c>
      <c r="M19919" s="44" t="e">
        <f t="shared" si="311"/>
        <v>#VALUE!</v>
      </c>
    </row>
    <row r="19920" spans="1:13" x14ac:dyDescent="0.25">
      <c r="A19920" s="72" t="s">
        <v>3228</v>
      </c>
      <c r="B19920" s="72">
        <v>224316</v>
      </c>
      <c r="C19920" s="72" t="s">
        <v>712</v>
      </c>
      <c r="D19920" s="72">
        <v>60</v>
      </c>
      <c r="E19920" s="72">
        <v>960</v>
      </c>
      <c r="F19920" s="72">
        <v>0</v>
      </c>
      <c r="G19920" s="72">
        <v>1</v>
      </c>
      <c r="H19920" s="72" t="s">
        <v>536</v>
      </c>
      <c r="I19920" s="72" t="s">
        <v>7408</v>
      </c>
      <c r="J19920" s="72" t="s">
        <v>3848</v>
      </c>
      <c r="K19920" s="72" t="s">
        <v>7259</v>
      </c>
      <c r="L19920" s="12" t="e">
        <f>VLOOKUP(B19920,Doses!A:C,3,FALSE)</f>
        <v>#N/A</v>
      </c>
      <c r="M19920" s="44" t="e">
        <f t="shared" si="311"/>
        <v>#VALUE!</v>
      </c>
    </row>
    <row r="19921" spans="1:13" x14ac:dyDescent="0.25">
      <c r="A19921" s="72" t="s">
        <v>3229</v>
      </c>
      <c r="B19921" s="72">
        <v>224316</v>
      </c>
      <c r="C19921" s="72" t="s">
        <v>712</v>
      </c>
      <c r="D19921" s="72">
        <v>60</v>
      </c>
      <c r="E19921" s="72">
        <v>2016</v>
      </c>
      <c r="F19921" s="72">
        <v>0</v>
      </c>
      <c r="G19921" s="72">
        <v>1</v>
      </c>
      <c r="H19921" s="72" t="s">
        <v>536</v>
      </c>
      <c r="I19921" s="72" t="s">
        <v>7979</v>
      </c>
      <c r="J19921" s="72" t="s">
        <v>3848</v>
      </c>
      <c r="K19921" s="72" t="s">
        <v>7242</v>
      </c>
      <c r="L19921" s="12" t="e">
        <f>VLOOKUP(B19921,Doses!A:C,3,FALSE)</f>
        <v>#N/A</v>
      </c>
      <c r="M19921" s="44" t="e">
        <f t="shared" si="311"/>
        <v>#VALUE!</v>
      </c>
    </row>
    <row r="19922" spans="1:13" x14ac:dyDescent="0.25">
      <c r="A19922" s="72" t="s">
        <v>3230</v>
      </c>
      <c r="B19922" s="72">
        <v>224316</v>
      </c>
      <c r="C19922" s="72" t="s">
        <v>712</v>
      </c>
      <c r="D19922" s="72">
        <v>60</v>
      </c>
      <c r="E19922" s="72">
        <v>2016</v>
      </c>
      <c r="F19922" s="72">
        <v>0</v>
      </c>
      <c r="G19922" s="72">
        <v>1</v>
      </c>
      <c r="H19922" s="72" t="s">
        <v>536</v>
      </c>
      <c r="I19922" s="72" t="s">
        <v>7980</v>
      </c>
      <c r="J19922" s="72" t="s">
        <v>3848</v>
      </c>
      <c r="K19922" s="72" t="s">
        <v>7242</v>
      </c>
      <c r="L19922" s="12" t="e">
        <f>VLOOKUP(B19922,Doses!A:C,3,FALSE)</f>
        <v>#N/A</v>
      </c>
      <c r="M19922" s="44" t="e">
        <f t="shared" si="311"/>
        <v>#VALUE!</v>
      </c>
    </row>
    <row r="19923" spans="1:13" x14ac:dyDescent="0.25">
      <c r="A19923" s="72" t="s">
        <v>3231</v>
      </c>
      <c r="B19923" s="72">
        <v>224316</v>
      </c>
      <c r="C19923" s="72" t="s">
        <v>712</v>
      </c>
      <c r="D19923" s="72">
        <v>60</v>
      </c>
      <c r="E19923" s="72">
        <v>2720</v>
      </c>
      <c r="F19923" s="72">
        <v>0</v>
      </c>
      <c r="G19923" s="72">
        <v>1</v>
      </c>
      <c r="H19923" s="72" t="s">
        <v>536</v>
      </c>
      <c r="I19923" s="72" t="s">
        <v>7685</v>
      </c>
      <c r="J19923" s="72" t="s">
        <v>2</v>
      </c>
      <c r="K19923" s="72" t="s">
        <v>7242</v>
      </c>
      <c r="L19923" s="12" t="e">
        <f>VLOOKUP(B19923,Doses!A:C,3,FALSE)</f>
        <v>#N/A</v>
      </c>
      <c r="M19923" s="44" t="e">
        <f t="shared" si="311"/>
        <v>#VALUE!</v>
      </c>
    </row>
    <row r="19924" spans="1:13" x14ac:dyDescent="0.25">
      <c r="A19924" s="72" t="s">
        <v>3232</v>
      </c>
      <c r="B19924" s="72">
        <v>220034</v>
      </c>
      <c r="C19924" s="72" t="s">
        <v>529</v>
      </c>
      <c r="D19924" s="72">
        <v>1000</v>
      </c>
      <c r="E19924" s="72">
        <v>480</v>
      </c>
      <c r="F19924" s="72">
        <v>0</v>
      </c>
      <c r="G19924" s="72">
        <v>1</v>
      </c>
      <c r="H19924" s="72" t="s">
        <v>536</v>
      </c>
      <c r="I19924" s="72">
        <v>16115</v>
      </c>
      <c r="J19924" s="72" t="s">
        <v>2</v>
      </c>
      <c r="K19924" s="72" t="s">
        <v>7236</v>
      </c>
      <c r="L19924" s="12" t="e">
        <f>VLOOKUP(B19924,Doses!A:C,3,FALSE)</f>
        <v>#N/A</v>
      </c>
      <c r="M19924" s="44" t="e">
        <f t="shared" si="311"/>
        <v>#VALUE!</v>
      </c>
    </row>
    <row r="19925" spans="1:13" x14ac:dyDescent="0.25">
      <c r="A19925" s="72" t="s">
        <v>3233</v>
      </c>
      <c r="B19925" s="72">
        <v>220185</v>
      </c>
      <c r="C19925" s="72" t="s">
        <v>110</v>
      </c>
      <c r="D19925" s="72">
        <v>1000</v>
      </c>
      <c r="E19925" s="72">
        <v>198</v>
      </c>
      <c r="F19925" s="72">
        <v>0</v>
      </c>
      <c r="G19925" s="72">
        <v>1</v>
      </c>
      <c r="H19925" s="72" t="s">
        <v>536</v>
      </c>
      <c r="I19925" s="72">
        <v>5915</v>
      </c>
      <c r="J19925" s="72" t="s">
        <v>2</v>
      </c>
      <c r="K19925" s="72" t="s">
        <v>7248</v>
      </c>
      <c r="L19925" s="12" t="e">
        <f>VLOOKUP(B19925,Doses!A:C,3,FALSE)</f>
        <v>#N/A</v>
      </c>
      <c r="M19925" s="44" t="e">
        <f t="shared" si="311"/>
        <v>#VALUE!</v>
      </c>
    </row>
    <row r="19926" spans="1:13" x14ac:dyDescent="0.25">
      <c r="A19926" s="72" t="s">
        <v>3233</v>
      </c>
      <c r="B19926" s="72">
        <v>220185</v>
      </c>
      <c r="C19926" s="72" t="s">
        <v>110</v>
      </c>
      <c r="D19926" s="72">
        <v>1000</v>
      </c>
      <c r="E19926" s="72">
        <v>177</v>
      </c>
      <c r="F19926" s="72">
        <v>0</v>
      </c>
      <c r="G19926" s="72">
        <v>1</v>
      </c>
      <c r="H19926" s="72" t="s">
        <v>536</v>
      </c>
      <c r="I19926" s="72">
        <v>1415</v>
      </c>
      <c r="J19926" s="72" t="s">
        <v>2</v>
      </c>
      <c r="K19926" s="72" t="s">
        <v>7227</v>
      </c>
      <c r="L19926" s="12" t="e">
        <f>VLOOKUP(B19926,Doses!A:C,3,FALSE)</f>
        <v>#N/A</v>
      </c>
      <c r="M19926" s="44" t="e">
        <f t="shared" si="311"/>
        <v>#VALUE!</v>
      </c>
    </row>
    <row r="19927" spans="1:13" x14ac:dyDescent="0.25">
      <c r="A19927" s="72" t="s">
        <v>3234</v>
      </c>
      <c r="B19927" s="72">
        <v>224316</v>
      </c>
      <c r="C19927" s="72" t="s">
        <v>712</v>
      </c>
      <c r="D19927" s="72">
        <v>60</v>
      </c>
      <c r="E19927" s="72">
        <v>2016</v>
      </c>
      <c r="F19927" s="72">
        <v>0</v>
      </c>
      <c r="G19927" s="72">
        <v>1</v>
      </c>
      <c r="H19927" s="72" t="s">
        <v>536</v>
      </c>
      <c r="I19927" s="72" t="s">
        <v>7978</v>
      </c>
      <c r="J19927" s="72" t="s">
        <v>3848</v>
      </c>
      <c r="K19927" s="72" t="s">
        <v>7249</v>
      </c>
      <c r="L19927" s="12" t="e">
        <f>VLOOKUP(B19927,Doses!A:C,3,FALSE)</f>
        <v>#N/A</v>
      </c>
      <c r="M19927" s="44" t="e">
        <f t="shared" si="311"/>
        <v>#VALUE!</v>
      </c>
    </row>
    <row r="19928" spans="1:13" x14ac:dyDescent="0.25">
      <c r="A19928" s="72" t="s">
        <v>3235</v>
      </c>
      <c r="B19928" s="72">
        <v>224430</v>
      </c>
      <c r="C19928" s="72" t="s">
        <v>42</v>
      </c>
      <c r="D19928" s="72">
        <v>60</v>
      </c>
      <c r="E19928" s="72">
        <v>3840</v>
      </c>
      <c r="F19928" s="72">
        <v>0</v>
      </c>
      <c r="G19928" s="72">
        <v>1</v>
      </c>
      <c r="H19928" s="72" t="s">
        <v>536</v>
      </c>
      <c r="I19928" s="72" t="s">
        <v>7099</v>
      </c>
      <c r="J19928" s="72" t="s">
        <v>3848</v>
      </c>
      <c r="K19928" s="72" t="s">
        <v>7247</v>
      </c>
      <c r="L19928" s="12" t="e">
        <f>VLOOKUP(B19928,Doses!A:C,3,FALSE)</f>
        <v>#N/A</v>
      </c>
      <c r="M19928" s="44" t="e">
        <f t="shared" si="311"/>
        <v>#VALUE!</v>
      </c>
    </row>
    <row r="19929" spans="1:13" x14ac:dyDescent="0.25">
      <c r="A19929" s="72" t="s">
        <v>3236</v>
      </c>
      <c r="B19929" s="72">
        <v>224316</v>
      </c>
      <c r="C19929" s="72" t="s">
        <v>712</v>
      </c>
      <c r="D19929" s="72">
        <v>60</v>
      </c>
      <c r="E19929" s="72">
        <v>2016</v>
      </c>
      <c r="F19929" s="72">
        <v>0</v>
      </c>
      <c r="G19929" s="72">
        <v>1</v>
      </c>
      <c r="H19929" s="72" t="s">
        <v>536</v>
      </c>
      <c r="I19929" s="72" t="s">
        <v>7987</v>
      </c>
      <c r="J19929" s="72" t="s">
        <v>3848</v>
      </c>
      <c r="K19929" s="72" t="s">
        <v>7249</v>
      </c>
      <c r="L19929" s="12" t="e">
        <f>VLOOKUP(B19929,Doses!A:C,3,FALSE)</f>
        <v>#N/A</v>
      </c>
      <c r="M19929" s="44" t="e">
        <f t="shared" si="311"/>
        <v>#VALUE!</v>
      </c>
    </row>
    <row r="19930" spans="1:13" x14ac:dyDescent="0.25">
      <c r="A19930" s="72" t="s">
        <v>3237</v>
      </c>
      <c r="B19930" s="72">
        <v>220460</v>
      </c>
      <c r="C19930" s="72" t="s">
        <v>22</v>
      </c>
      <c r="D19930" s="72">
        <v>1000</v>
      </c>
      <c r="E19930" s="72">
        <v>560</v>
      </c>
      <c r="F19930" s="72">
        <v>0</v>
      </c>
      <c r="G19930" s="72">
        <v>1</v>
      </c>
      <c r="H19930" s="72" t="s">
        <v>536</v>
      </c>
      <c r="I19930" s="72">
        <v>36315</v>
      </c>
      <c r="J19930" s="72" t="s">
        <v>2</v>
      </c>
      <c r="K19930" s="72" t="s">
        <v>7231</v>
      </c>
      <c r="L19930" s="12" t="e">
        <f>VLOOKUP(B19930,Doses!A:C,3,FALSE)</f>
        <v>#N/A</v>
      </c>
      <c r="M19930" s="44" t="e">
        <f t="shared" si="311"/>
        <v>#VALUE!</v>
      </c>
    </row>
    <row r="19931" spans="1:13" x14ac:dyDescent="0.25">
      <c r="A19931" s="72" t="s">
        <v>3237</v>
      </c>
      <c r="B19931" s="72">
        <v>220460</v>
      </c>
      <c r="C19931" s="72" t="s">
        <v>22</v>
      </c>
      <c r="D19931" s="72">
        <v>1000</v>
      </c>
      <c r="E19931" s="72">
        <v>233</v>
      </c>
      <c r="F19931" s="72">
        <v>0</v>
      </c>
      <c r="G19931" s="72">
        <v>1</v>
      </c>
      <c r="H19931" s="72" t="s">
        <v>536</v>
      </c>
      <c r="I19931" s="72">
        <v>36315</v>
      </c>
      <c r="J19931" s="72" t="s">
        <v>2</v>
      </c>
      <c r="K19931" s="72" t="s">
        <v>7231</v>
      </c>
      <c r="L19931" s="12" t="e">
        <f>VLOOKUP(B19931,Doses!A:C,3,FALSE)</f>
        <v>#N/A</v>
      </c>
      <c r="M19931" s="44" t="e">
        <f t="shared" si="311"/>
        <v>#VALUE!</v>
      </c>
    </row>
    <row r="19932" spans="1:13" x14ac:dyDescent="0.25">
      <c r="A19932" s="72" t="s">
        <v>3238</v>
      </c>
      <c r="B19932" s="72">
        <v>308302</v>
      </c>
      <c r="C19932" s="72" t="s">
        <v>1940</v>
      </c>
      <c r="D19932" s="72">
        <v>100</v>
      </c>
      <c r="E19932" s="72">
        <v>192</v>
      </c>
      <c r="F19932" s="72">
        <v>0</v>
      </c>
      <c r="G19932" s="72">
        <v>1</v>
      </c>
      <c r="H19932" s="72" t="s">
        <v>536</v>
      </c>
      <c r="I19932" s="72">
        <v>20141007</v>
      </c>
      <c r="J19932" s="72" t="s">
        <v>2</v>
      </c>
      <c r="K19932" s="72">
        <v>43656</v>
      </c>
      <c r="L19932" s="12" t="e">
        <f>VLOOKUP(B19932,Doses!A:C,3,FALSE)</f>
        <v>#N/A</v>
      </c>
      <c r="M19932" s="44">
        <f t="shared" si="311"/>
        <v>43656</v>
      </c>
    </row>
    <row r="19933" spans="1:13" x14ac:dyDescent="0.25">
      <c r="A19933" s="72" t="s">
        <v>3239</v>
      </c>
      <c r="B19933" s="72">
        <v>224915</v>
      </c>
      <c r="C19933" s="72" t="s">
        <v>549</v>
      </c>
      <c r="D19933" s="72">
        <v>30</v>
      </c>
      <c r="E19933" s="72">
        <v>2592</v>
      </c>
      <c r="F19933" s="72">
        <v>0</v>
      </c>
      <c r="G19933" s="72">
        <v>1</v>
      </c>
      <c r="H19933" s="72" t="s">
        <v>536</v>
      </c>
      <c r="I19933" s="72">
        <v>8032467</v>
      </c>
      <c r="J19933" s="72" t="s">
        <v>3848</v>
      </c>
      <c r="K19933" s="72" t="s">
        <v>7224</v>
      </c>
      <c r="L19933" s="12" t="e">
        <f>VLOOKUP(B19933,Doses!A:C,3,FALSE)</f>
        <v>#N/A</v>
      </c>
      <c r="M19933" s="44" t="e">
        <f t="shared" si="311"/>
        <v>#VALUE!</v>
      </c>
    </row>
    <row r="19934" spans="1:13" x14ac:dyDescent="0.25">
      <c r="A19934" s="72" t="s">
        <v>3240</v>
      </c>
      <c r="B19934" s="72">
        <v>224316</v>
      </c>
      <c r="C19934" s="72" t="s">
        <v>712</v>
      </c>
      <c r="D19934" s="72">
        <v>60</v>
      </c>
      <c r="E19934" s="72">
        <v>1428</v>
      </c>
      <c r="F19934" s="72">
        <v>0</v>
      </c>
      <c r="G19934" s="72">
        <v>1</v>
      </c>
      <c r="H19934" s="72" t="s">
        <v>536</v>
      </c>
      <c r="I19934" s="72" t="s">
        <v>7968</v>
      </c>
      <c r="J19934" s="72" t="s">
        <v>3848</v>
      </c>
      <c r="K19934" s="72" t="s">
        <v>7242</v>
      </c>
      <c r="L19934" s="12" t="e">
        <f>VLOOKUP(B19934,Doses!A:C,3,FALSE)</f>
        <v>#N/A</v>
      </c>
      <c r="M19934" s="44" t="e">
        <f t="shared" si="311"/>
        <v>#VALUE!</v>
      </c>
    </row>
    <row r="19935" spans="1:13" x14ac:dyDescent="0.25">
      <c r="A19935" s="72" t="s">
        <v>3241</v>
      </c>
      <c r="B19935" s="72">
        <v>224316</v>
      </c>
      <c r="C19935" s="72" t="s">
        <v>712</v>
      </c>
      <c r="D19935" s="72">
        <v>60</v>
      </c>
      <c r="E19935" s="72">
        <v>2304</v>
      </c>
      <c r="F19935" s="72">
        <v>0</v>
      </c>
      <c r="G19935" s="72">
        <v>1</v>
      </c>
      <c r="H19935" s="72" t="s">
        <v>536</v>
      </c>
      <c r="I19935" s="72" t="s">
        <v>7374</v>
      </c>
      <c r="J19935" s="72" t="s">
        <v>3848</v>
      </c>
      <c r="K19935" s="72" t="s">
        <v>7259</v>
      </c>
      <c r="L19935" s="12" t="e">
        <f>VLOOKUP(B19935,Doses!A:C,3,FALSE)</f>
        <v>#N/A</v>
      </c>
      <c r="M19935" s="44" t="e">
        <f t="shared" si="311"/>
        <v>#VALUE!</v>
      </c>
    </row>
    <row r="19936" spans="1:13" x14ac:dyDescent="0.25">
      <c r="A19936" s="72" t="s">
        <v>3242</v>
      </c>
      <c r="B19936" s="72">
        <v>224316</v>
      </c>
      <c r="C19936" s="72" t="s">
        <v>712</v>
      </c>
      <c r="D19936" s="72">
        <v>60</v>
      </c>
      <c r="E19936" s="72">
        <v>2304</v>
      </c>
      <c r="F19936" s="72">
        <v>0</v>
      </c>
      <c r="G19936" s="72">
        <v>1</v>
      </c>
      <c r="H19936" s="72" t="s">
        <v>536</v>
      </c>
      <c r="I19936" s="72" t="s">
        <v>7366</v>
      </c>
      <c r="J19936" s="72" t="s">
        <v>3848</v>
      </c>
      <c r="K19936" s="72" t="s">
        <v>7259</v>
      </c>
      <c r="L19936" s="12" t="e">
        <f>VLOOKUP(B19936,Doses!A:C,3,FALSE)</f>
        <v>#N/A</v>
      </c>
      <c r="M19936" s="44" t="e">
        <f t="shared" si="311"/>
        <v>#VALUE!</v>
      </c>
    </row>
    <row r="19937" spans="1:13" x14ac:dyDescent="0.25">
      <c r="A19937" s="72" t="s">
        <v>3243</v>
      </c>
      <c r="B19937" s="72">
        <v>220034</v>
      </c>
      <c r="C19937" s="72" t="s">
        <v>529</v>
      </c>
      <c r="D19937" s="72">
        <v>1000</v>
      </c>
      <c r="E19937" s="72">
        <v>480</v>
      </c>
      <c r="F19937" s="72">
        <v>0</v>
      </c>
      <c r="G19937" s="72">
        <v>1</v>
      </c>
      <c r="H19937" s="72" t="s">
        <v>536</v>
      </c>
      <c r="I19937" s="72">
        <v>16715</v>
      </c>
      <c r="J19937" s="72" t="s">
        <v>2</v>
      </c>
      <c r="K19937" s="72" t="s">
        <v>7236</v>
      </c>
      <c r="L19937" s="12" t="e">
        <f>VLOOKUP(B19937,Doses!A:C,3,FALSE)</f>
        <v>#N/A</v>
      </c>
      <c r="M19937" s="44" t="e">
        <f t="shared" si="311"/>
        <v>#VALUE!</v>
      </c>
    </row>
    <row r="19938" spans="1:13" x14ac:dyDescent="0.25">
      <c r="A19938" s="72" t="s">
        <v>3243</v>
      </c>
      <c r="B19938" s="72">
        <v>220034</v>
      </c>
      <c r="C19938" s="72" t="s">
        <v>529</v>
      </c>
      <c r="D19938" s="72">
        <v>1000</v>
      </c>
      <c r="E19938" s="72">
        <v>480</v>
      </c>
      <c r="F19938" s="72">
        <v>0</v>
      </c>
      <c r="G19938" s="72">
        <v>1</v>
      </c>
      <c r="H19938" s="72" t="s">
        <v>536</v>
      </c>
      <c r="I19938" s="72">
        <v>15615</v>
      </c>
      <c r="J19938" s="72" t="s">
        <v>2</v>
      </c>
      <c r="K19938" s="72" t="s">
        <v>7236</v>
      </c>
      <c r="L19938" s="12" t="e">
        <f>VLOOKUP(B19938,Doses!A:C,3,FALSE)</f>
        <v>#N/A</v>
      </c>
      <c r="M19938" s="44" t="e">
        <f t="shared" si="311"/>
        <v>#VALUE!</v>
      </c>
    </row>
    <row r="19939" spans="1:13" x14ac:dyDescent="0.25">
      <c r="A19939" s="72" t="s">
        <v>3244</v>
      </c>
      <c r="B19939" s="72">
        <v>224316</v>
      </c>
      <c r="C19939" s="72" t="s">
        <v>712</v>
      </c>
      <c r="D19939" s="72">
        <v>60</v>
      </c>
      <c r="E19939" s="72">
        <v>1680</v>
      </c>
      <c r="F19939" s="72">
        <v>0</v>
      </c>
      <c r="G19939" s="72">
        <v>1</v>
      </c>
      <c r="H19939" s="72" t="s">
        <v>536</v>
      </c>
      <c r="I19939" s="72" t="s">
        <v>7967</v>
      </c>
      <c r="J19939" s="72" t="s">
        <v>3848</v>
      </c>
      <c r="K19939" s="72" t="s">
        <v>7227</v>
      </c>
      <c r="L19939" s="12" t="e">
        <f>VLOOKUP(B19939,Doses!A:C,3,FALSE)</f>
        <v>#N/A</v>
      </c>
      <c r="M19939" s="44" t="e">
        <f t="shared" si="311"/>
        <v>#VALUE!</v>
      </c>
    </row>
    <row r="19940" spans="1:13" x14ac:dyDescent="0.25">
      <c r="A19940" s="72" t="s">
        <v>3245</v>
      </c>
      <c r="B19940" s="72">
        <v>225121</v>
      </c>
      <c r="C19940" s="72" t="s">
        <v>7497</v>
      </c>
      <c r="D19940" s="72">
        <v>1</v>
      </c>
      <c r="E19940" s="72">
        <v>1920</v>
      </c>
      <c r="F19940" s="72">
        <v>0</v>
      </c>
      <c r="G19940" s="72">
        <v>1</v>
      </c>
      <c r="H19940" s="72" t="s">
        <v>536</v>
      </c>
      <c r="I19940" s="72">
        <v>601164</v>
      </c>
      <c r="J19940" s="72" t="s">
        <v>3848</v>
      </c>
      <c r="K19940" s="72" t="s">
        <v>7211</v>
      </c>
      <c r="L19940" s="12" t="e">
        <f>VLOOKUP(B19940,Doses!A:C,3,FALSE)</f>
        <v>#N/A</v>
      </c>
      <c r="M19940" s="44" t="e">
        <f t="shared" si="311"/>
        <v>#VALUE!</v>
      </c>
    </row>
    <row r="19941" spans="1:13" x14ac:dyDescent="0.25">
      <c r="A19941" s="72" t="s">
        <v>3246</v>
      </c>
      <c r="B19941" s="72">
        <v>224316</v>
      </c>
      <c r="C19941" s="72" t="s">
        <v>712</v>
      </c>
      <c r="D19941" s="72">
        <v>60</v>
      </c>
      <c r="E19941" s="72">
        <v>2400</v>
      </c>
      <c r="F19941" s="72">
        <v>0</v>
      </c>
      <c r="G19941" s="72">
        <v>1</v>
      </c>
      <c r="H19941" s="72" t="s">
        <v>536</v>
      </c>
      <c r="I19941" s="72" t="s">
        <v>7386</v>
      </c>
      <c r="J19941" s="72" t="s">
        <v>2</v>
      </c>
      <c r="K19941" s="72" t="s">
        <v>7225</v>
      </c>
      <c r="L19941" s="12" t="e">
        <f>VLOOKUP(B19941,Doses!A:C,3,FALSE)</f>
        <v>#N/A</v>
      </c>
      <c r="M19941" s="44" t="e">
        <f t="shared" si="311"/>
        <v>#VALUE!</v>
      </c>
    </row>
    <row r="19942" spans="1:13" x14ac:dyDescent="0.25">
      <c r="A19942" s="72" t="s">
        <v>3247</v>
      </c>
      <c r="B19942" s="72">
        <v>224316</v>
      </c>
      <c r="C19942" s="72" t="s">
        <v>712</v>
      </c>
      <c r="D19942" s="72">
        <v>60</v>
      </c>
      <c r="E19942" s="72">
        <v>1680</v>
      </c>
      <c r="F19942" s="72">
        <v>0</v>
      </c>
      <c r="G19942" s="72">
        <v>1</v>
      </c>
      <c r="H19942" s="72" t="s">
        <v>536</v>
      </c>
      <c r="I19942" s="72" t="s">
        <v>7969</v>
      </c>
      <c r="J19942" s="72" t="s">
        <v>3848</v>
      </c>
      <c r="K19942" s="72" t="s">
        <v>7242</v>
      </c>
      <c r="L19942" s="12" t="e">
        <f>VLOOKUP(B19942,Doses!A:C,3,FALSE)</f>
        <v>#N/A</v>
      </c>
      <c r="M19942" s="44" t="e">
        <f t="shared" si="311"/>
        <v>#VALUE!</v>
      </c>
    </row>
    <row r="19943" spans="1:13" x14ac:dyDescent="0.25">
      <c r="A19943" s="72" t="s">
        <v>3248</v>
      </c>
      <c r="B19943" s="72">
        <v>225121</v>
      </c>
      <c r="C19943" s="72" t="s">
        <v>7497</v>
      </c>
      <c r="D19943" s="72">
        <v>1</v>
      </c>
      <c r="E19943" s="72">
        <v>1920</v>
      </c>
      <c r="F19943" s="72">
        <v>0</v>
      </c>
      <c r="G19943" s="72">
        <v>1</v>
      </c>
      <c r="H19943" s="72" t="s">
        <v>536</v>
      </c>
      <c r="I19943" s="72">
        <v>601163</v>
      </c>
      <c r="J19943" s="72" t="s">
        <v>3848</v>
      </c>
      <c r="K19943" s="72" t="s">
        <v>7211</v>
      </c>
      <c r="L19943" s="12" t="e">
        <f>VLOOKUP(B19943,Doses!A:C,3,FALSE)</f>
        <v>#N/A</v>
      </c>
      <c r="M19943" s="44" t="e">
        <f t="shared" si="311"/>
        <v>#VALUE!</v>
      </c>
    </row>
    <row r="19944" spans="1:13" x14ac:dyDescent="0.25">
      <c r="A19944" s="72" t="s">
        <v>3249</v>
      </c>
      <c r="B19944" s="72">
        <v>224316</v>
      </c>
      <c r="C19944" s="72" t="s">
        <v>712</v>
      </c>
      <c r="D19944" s="72">
        <v>60</v>
      </c>
      <c r="E19944" s="72">
        <v>1680</v>
      </c>
      <c r="F19944" s="72">
        <v>0</v>
      </c>
      <c r="G19944" s="72">
        <v>1</v>
      </c>
      <c r="H19944" s="72" t="s">
        <v>536</v>
      </c>
      <c r="I19944" s="72" t="s">
        <v>7971</v>
      </c>
      <c r="J19944" s="72" t="s">
        <v>3848</v>
      </c>
      <c r="K19944" s="72" t="s">
        <v>7242</v>
      </c>
      <c r="L19944" s="12" t="e">
        <f>VLOOKUP(B19944,Doses!A:C,3,FALSE)</f>
        <v>#N/A</v>
      </c>
      <c r="M19944" s="44" t="e">
        <f t="shared" si="311"/>
        <v>#VALUE!</v>
      </c>
    </row>
    <row r="19945" spans="1:13" x14ac:dyDescent="0.25">
      <c r="A19945" s="72" t="s">
        <v>3249</v>
      </c>
      <c r="B19945" s="72">
        <v>224316</v>
      </c>
      <c r="C19945" s="72" t="s">
        <v>712</v>
      </c>
      <c r="D19945" s="72">
        <v>60</v>
      </c>
      <c r="E19945" s="72">
        <v>1680</v>
      </c>
      <c r="F19945" s="72">
        <v>0</v>
      </c>
      <c r="G19945" s="72">
        <v>1</v>
      </c>
      <c r="H19945" s="72" t="s">
        <v>536</v>
      </c>
      <c r="I19945" s="72" t="s">
        <v>7970</v>
      </c>
      <c r="J19945" s="72" t="s">
        <v>3848</v>
      </c>
      <c r="K19945" s="72" t="s">
        <v>7242</v>
      </c>
      <c r="L19945" s="12" t="e">
        <f>VLOOKUP(B19945,Doses!A:C,3,FALSE)</f>
        <v>#N/A</v>
      </c>
      <c r="M19945" s="44" t="e">
        <f t="shared" si="311"/>
        <v>#VALUE!</v>
      </c>
    </row>
    <row r="19946" spans="1:13" x14ac:dyDescent="0.25">
      <c r="A19946" s="72" t="s">
        <v>3250</v>
      </c>
      <c r="D19946" s="72">
        <v>0</v>
      </c>
      <c r="E19946" s="72">
        <v>0</v>
      </c>
      <c r="F19946" s="72">
        <v>0</v>
      </c>
      <c r="H19946" s="72" t="s">
        <v>536</v>
      </c>
      <c r="K19946" s="72" t="s">
        <v>3850</v>
      </c>
      <c r="L19946" s="12" t="e">
        <f>VLOOKUP(B19946,Doses!A:C,3,FALSE)</f>
        <v>#N/A</v>
      </c>
      <c r="M19946" s="44" t="e">
        <f t="shared" si="311"/>
        <v>#VALUE!</v>
      </c>
    </row>
    <row r="19947" spans="1:13" x14ac:dyDescent="0.25">
      <c r="A19947" s="72" t="s">
        <v>3251</v>
      </c>
      <c r="B19947" s="72">
        <v>220207</v>
      </c>
      <c r="C19947" s="72" t="s">
        <v>3774</v>
      </c>
      <c r="D19947" s="72">
        <v>100</v>
      </c>
      <c r="E19947" s="72">
        <v>4800</v>
      </c>
      <c r="F19947" s="72">
        <v>0</v>
      </c>
      <c r="G19947" s="72">
        <v>1</v>
      </c>
      <c r="H19947" s="72" t="s">
        <v>536</v>
      </c>
      <c r="I19947" s="72">
        <v>415</v>
      </c>
      <c r="J19947" s="72" t="s">
        <v>2</v>
      </c>
      <c r="K19947" s="72" t="s">
        <v>7236</v>
      </c>
      <c r="L19947" s="12" t="e">
        <f>VLOOKUP(B19947,Doses!A:C,3,FALSE)</f>
        <v>#N/A</v>
      </c>
      <c r="M19947" s="44" t="e">
        <f t="shared" si="311"/>
        <v>#VALUE!</v>
      </c>
    </row>
    <row r="19948" spans="1:13" x14ac:dyDescent="0.25">
      <c r="A19948" s="72" t="s">
        <v>3252</v>
      </c>
      <c r="B19948" s="72">
        <v>224316</v>
      </c>
      <c r="C19948" s="72" t="s">
        <v>712</v>
      </c>
      <c r="D19948" s="72">
        <v>60</v>
      </c>
      <c r="E19948" s="72">
        <v>2016</v>
      </c>
      <c r="F19948" s="72">
        <v>0</v>
      </c>
      <c r="G19948" s="72">
        <v>1</v>
      </c>
      <c r="H19948" s="72" t="s">
        <v>536</v>
      </c>
      <c r="I19948" s="72" t="s">
        <v>8007</v>
      </c>
      <c r="J19948" s="72" t="s">
        <v>3848</v>
      </c>
      <c r="K19948" s="72" t="s">
        <v>7242</v>
      </c>
      <c r="L19948" s="12" t="e">
        <f>VLOOKUP(B19948,Doses!A:C,3,FALSE)</f>
        <v>#N/A</v>
      </c>
      <c r="M19948" s="44" t="e">
        <f t="shared" si="311"/>
        <v>#VALUE!</v>
      </c>
    </row>
    <row r="19949" spans="1:13" x14ac:dyDescent="0.25">
      <c r="A19949" s="72" t="s">
        <v>3252</v>
      </c>
      <c r="B19949" s="72">
        <v>224316</v>
      </c>
      <c r="C19949" s="72" t="s">
        <v>712</v>
      </c>
      <c r="D19949" s="72">
        <v>60</v>
      </c>
      <c r="E19949" s="72">
        <v>2016</v>
      </c>
      <c r="F19949" s="72">
        <v>0</v>
      </c>
      <c r="G19949" s="72">
        <v>1</v>
      </c>
      <c r="H19949" s="72" t="s">
        <v>536</v>
      </c>
      <c r="I19949" s="72" t="s">
        <v>8009</v>
      </c>
      <c r="J19949" s="72" t="s">
        <v>3848</v>
      </c>
      <c r="K19949" s="72" t="s">
        <v>7242</v>
      </c>
      <c r="L19949" s="12" t="e">
        <f>VLOOKUP(B19949,Doses!A:C,3,FALSE)</f>
        <v>#N/A</v>
      </c>
      <c r="M19949" s="44" t="e">
        <f t="shared" si="311"/>
        <v>#VALUE!</v>
      </c>
    </row>
    <row r="19950" spans="1:13" x14ac:dyDescent="0.25">
      <c r="A19950" s="72" t="s">
        <v>3253</v>
      </c>
      <c r="B19950" s="72">
        <v>220034</v>
      </c>
      <c r="C19950" s="72" t="s">
        <v>529</v>
      </c>
      <c r="D19950" s="72">
        <v>1000</v>
      </c>
      <c r="E19950" s="72">
        <v>480</v>
      </c>
      <c r="F19950" s="72">
        <v>0</v>
      </c>
      <c r="G19950" s="72">
        <v>1</v>
      </c>
      <c r="H19950" s="72" t="s">
        <v>536</v>
      </c>
      <c r="I19950" s="72">
        <v>18015</v>
      </c>
      <c r="J19950" s="72" t="s">
        <v>2</v>
      </c>
      <c r="K19950" s="72" t="s">
        <v>7236</v>
      </c>
      <c r="L19950" s="12" t="e">
        <f>VLOOKUP(B19950,Doses!A:C,3,FALSE)</f>
        <v>#N/A</v>
      </c>
      <c r="M19950" s="44" t="e">
        <f t="shared" si="311"/>
        <v>#VALUE!</v>
      </c>
    </row>
    <row r="19951" spans="1:13" x14ac:dyDescent="0.25">
      <c r="A19951" s="72" t="s">
        <v>3253</v>
      </c>
      <c r="B19951" s="72">
        <v>220103</v>
      </c>
      <c r="C19951" s="72" t="s">
        <v>6219</v>
      </c>
      <c r="D19951" s="72">
        <v>1</v>
      </c>
      <c r="E19951" s="72">
        <v>11</v>
      </c>
      <c r="F19951" s="72">
        <v>0</v>
      </c>
      <c r="G19951" s="72">
        <v>1</v>
      </c>
      <c r="H19951" s="72" t="s">
        <v>536</v>
      </c>
      <c r="I19951" s="72" t="s">
        <v>8694</v>
      </c>
      <c r="J19951" s="72" t="s">
        <v>2</v>
      </c>
      <c r="K19951" s="72" t="s">
        <v>8695</v>
      </c>
      <c r="L19951" s="12" t="e">
        <f>VLOOKUP(B19951,Doses!A:C,3,FALSE)</f>
        <v>#N/A</v>
      </c>
      <c r="M19951" s="44" t="e">
        <f t="shared" si="311"/>
        <v>#VALUE!</v>
      </c>
    </row>
    <row r="19952" spans="1:13" x14ac:dyDescent="0.25">
      <c r="A19952" s="72" t="s">
        <v>3253</v>
      </c>
      <c r="B19952" s="72">
        <v>220103</v>
      </c>
      <c r="C19952" s="72" t="s">
        <v>6219</v>
      </c>
      <c r="D19952" s="72">
        <v>1</v>
      </c>
      <c r="E19952" s="72">
        <v>15</v>
      </c>
      <c r="F19952" s="72">
        <v>0</v>
      </c>
      <c r="G19952" s="72">
        <v>1</v>
      </c>
      <c r="H19952" s="72" t="s">
        <v>536</v>
      </c>
      <c r="I19952" s="72" t="s">
        <v>8753</v>
      </c>
      <c r="J19952" s="72" t="s">
        <v>2</v>
      </c>
      <c r="K19952" s="72" t="s">
        <v>8703</v>
      </c>
      <c r="L19952" s="12" t="e">
        <f>VLOOKUP(B19952,Doses!A:C,3,FALSE)</f>
        <v>#N/A</v>
      </c>
      <c r="M19952" s="44" t="e">
        <f t="shared" si="311"/>
        <v>#VALUE!</v>
      </c>
    </row>
    <row r="19953" spans="1:13" x14ac:dyDescent="0.25">
      <c r="A19953" s="72" t="s">
        <v>3253</v>
      </c>
      <c r="B19953" s="72">
        <v>220103</v>
      </c>
      <c r="C19953" s="72" t="s">
        <v>6219</v>
      </c>
      <c r="D19953" s="72">
        <v>1</v>
      </c>
      <c r="E19953" s="72">
        <v>7</v>
      </c>
      <c r="F19953" s="72">
        <v>0</v>
      </c>
      <c r="G19953" s="72">
        <v>1</v>
      </c>
      <c r="H19953" s="72" t="s">
        <v>536</v>
      </c>
      <c r="I19953" s="72" t="s">
        <v>8715</v>
      </c>
      <c r="J19953" s="72" t="s">
        <v>2</v>
      </c>
      <c r="K19953" s="72" t="s">
        <v>8703</v>
      </c>
      <c r="L19953" s="12" t="e">
        <f>VLOOKUP(B19953,Doses!A:C,3,FALSE)</f>
        <v>#N/A</v>
      </c>
      <c r="M19953" s="44" t="e">
        <f t="shared" si="311"/>
        <v>#VALUE!</v>
      </c>
    </row>
    <row r="19954" spans="1:13" x14ac:dyDescent="0.25">
      <c r="A19954" s="72" t="s">
        <v>3253</v>
      </c>
      <c r="B19954" s="72">
        <v>220103</v>
      </c>
      <c r="C19954" s="72" t="s">
        <v>6219</v>
      </c>
      <c r="D19954" s="72">
        <v>1</v>
      </c>
      <c r="E19954" s="72">
        <v>16</v>
      </c>
      <c r="F19954" s="72">
        <v>0</v>
      </c>
      <c r="G19954" s="72">
        <v>1</v>
      </c>
      <c r="H19954" s="72" t="s">
        <v>536</v>
      </c>
      <c r="I19954" s="72" t="s">
        <v>8768</v>
      </c>
      <c r="J19954" s="72" t="s">
        <v>2</v>
      </c>
      <c r="K19954" s="72" t="s">
        <v>8703</v>
      </c>
      <c r="L19954" s="12" t="e">
        <f>VLOOKUP(B19954,Doses!A:C,3,FALSE)</f>
        <v>#N/A</v>
      </c>
      <c r="M19954" s="44" t="e">
        <f t="shared" si="311"/>
        <v>#VALUE!</v>
      </c>
    </row>
    <row r="19955" spans="1:13" x14ac:dyDescent="0.25">
      <c r="A19955" s="72" t="s">
        <v>3253</v>
      </c>
      <c r="B19955" s="72">
        <v>220103</v>
      </c>
      <c r="C19955" s="72" t="s">
        <v>6219</v>
      </c>
      <c r="D19955" s="72">
        <v>1</v>
      </c>
      <c r="E19955" s="72">
        <v>15</v>
      </c>
      <c r="F19955" s="72">
        <v>0</v>
      </c>
      <c r="G19955" s="72">
        <v>1</v>
      </c>
      <c r="H19955" s="72" t="s">
        <v>536</v>
      </c>
      <c r="I19955" s="72" t="s">
        <v>8769</v>
      </c>
      <c r="J19955" s="72" t="s">
        <v>2</v>
      </c>
      <c r="K19955" s="72" t="s">
        <v>8700</v>
      </c>
      <c r="L19955" s="12" t="e">
        <f>VLOOKUP(B19955,Doses!A:C,3,FALSE)</f>
        <v>#N/A</v>
      </c>
      <c r="M19955" s="44" t="e">
        <f t="shared" si="311"/>
        <v>#VALUE!</v>
      </c>
    </row>
    <row r="19956" spans="1:13" x14ac:dyDescent="0.25">
      <c r="A19956" s="72" t="s">
        <v>3254</v>
      </c>
      <c r="B19956" s="72">
        <v>308310</v>
      </c>
      <c r="C19956" s="72" t="s">
        <v>1898</v>
      </c>
      <c r="D19956" s="72">
        <v>100</v>
      </c>
      <c r="E19956" s="72">
        <v>144</v>
      </c>
      <c r="F19956" s="72">
        <v>0</v>
      </c>
      <c r="G19956" s="72">
        <v>1</v>
      </c>
      <c r="H19956" s="72" t="s">
        <v>536</v>
      </c>
      <c r="I19956" s="72">
        <v>20150101</v>
      </c>
      <c r="J19956" s="72" t="s">
        <v>2</v>
      </c>
      <c r="K19956" s="72">
        <v>43831</v>
      </c>
      <c r="L19956" s="12" t="e">
        <f>VLOOKUP(B19956,Doses!A:C,3,FALSE)</f>
        <v>#N/A</v>
      </c>
      <c r="M19956" s="44">
        <f t="shared" si="311"/>
        <v>43831</v>
      </c>
    </row>
    <row r="19957" spans="1:13" x14ac:dyDescent="0.25">
      <c r="A19957" s="72" t="s">
        <v>3254</v>
      </c>
      <c r="B19957" s="72">
        <v>220103</v>
      </c>
      <c r="C19957" s="72" t="s">
        <v>6219</v>
      </c>
      <c r="D19957" s="72">
        <v>1</v>
      </c>
      <c r="E19957" s="72">
        <v>14</v>
      </c>
      <c r="F19957" s="72">
        <v>0</v>
      </c>
      <c r="G19957" s="72">
        <v>1</v>
      </c>
      <c r="H19957" s="72" t="s">
        <v>536</v>
      </c>
      <c r="I19957" s="72" t="s">
        <v>8713</v>
      </c>
      <c r="J19957" s="72" t="s">
        <v>2</v>
      </c>
      <c r="K19957" s="72" t="s">
        <v>8695</v>
      </c>
      <c r="L19957" s="12" t="e">
        <f>VLOOKUP(B19957,Doses!A:C,3,FALSE)</f>
        <v>#N/A</v>
      </c>
      <c r="M19957" s="44" t="e">
        <f t="shared" si="311"/>
        <v>#VALUE!</v>
      </c>
    </row>
    <row r="19958" spans="1:13" x14ac:dyDescent="0.25">
      <c r="A19958" s="72" t="s">
        <v>3255</v>
      </c>
      <c r="B19958" s="72">
        <v>220207</v>
      </c>
      <c r="C19958" s="72" t="s">
        <v>3774</v>
      </c>
      <c r="D19958" s="72">
        <v>100</v>
      </c>
      <c r="E19958" s="72">
        <v>4601</v>
      </c>
      <c r="F19958" s="72">
        <v>0</v>
      </c>
      <c r="G19958" s="72">
        <v>1</v>
      </c>
      <c r="H19958" s="72" t="s">
        <v>536</v>
      </c>
      <c r="I19958" s="72">
        <v>415</v>
      </c>
      <c r="J19958" s="72" t="s">
        <v>2</v>
      </c>
      <c r="K19958" s="72" t="s">
        <v>7236</v>
      </c>
      <c r="L19958" s="12" t="e">
        <f>VLOOKUP(B19958,Doses!A:C,3,FALSE)</f>
        <v>#N/A</v>
      </c>
      <c r="M19958" s="44" t="e">
        <f t="shared" si="311"/>
        <v>#VALUE!</v>
      </c>
    </row>
    <row r="19959" spans="1:13" x14ac:dyDescent="0.25">
      <c r="A19959" s="72" t="s">
        <v>3256</v>
      </c>
      <c r="B19959" s="72">
        <v>155360</v>
      </c>
      <c r="C19959" s="72" t="s">
        <v>558</v>
      </c>
      <c r="D19959" s="72">
        <v>25</v>
      </c>
      <c r="E19959" s="72">
        <v>1080</v>
      </c>
      <c r="F19959" s="72">
        <v>0</v>
      </c>
      <c r="G19959" s="72">
        <v>1</v>
      </c>
      <c r="H19959" s="72" t="s">
        <v>536</v>
      </c>
      <c r="I19959" s="72" t="s">
        <v>8797</v>
      </c>
      <c r="J19959" s="72" t="s">
        <v>3848</v>
      </c>
      <c r="K19959" s="72" t="s">
        <v>7225</v>
      </c>
      <c r="L19959" s="12" t="e">
        <f>VLOOKUP(B19959,Doses!A:C,3,FALSE)</f>
        <v>#N/A</v>
      </c>
      <c r="M19959" s="44" t="e">
        <f t="shared" si="311"/>
        <v>#VALUE!</v>
      </c>
    </row>
    <row r="19960" spans="1:13" x14ac:dyDescent="0.25">
      <c r="A19960" s="72" t="s">
        <v>3257</v>
      </c>
      <c r="B19960" s="72">
        <v>311250</v>
      </c>
      <c r="C19960" s="72" t="s">
        <v>4917</v>
      </c>
      <c r="D19960" s="72">
        <v>1</v>
      </c>
      <c r="E19960" s="72">
        <v>66</v>
      </c>
      <c r="F19960" s="72">
        <v>0</v>
      </c>
      <c r="G19960" s="72">
        <v>1</v>
      </c>
      <c r="H19960" s="72" t="s">
        <v>536</v>
      </c>
      <c r="J19960" s="72" t="s">
        <v>2</v>
      </c>
      <c r="K19960" s="72" t="s">
        <v>7230</v>
      </c>
      <c r="L19960" s="12" t="e">
        <f>VLOOKUP(B19960,Doses!A:C,3,FALSE)</f>
        <v>#N/A</v>
      </c>
      <c r="M19960" s="44" t="e">
        <f t="shared" si="311"/>
        <v>#VALUE!</v>
      </c>
    </row>
    <row r="19961" spans="1:13" x14ac:dyDescent="0.25">
      <c r="A19961" s="72" t="s">
        <v>3258</v>
      </c>
      <c r="B19961" s="72">
        <v>224316</v>
      </c>
      <c r="C19961" s="72" t="s">
        <v>712</v>
      </c>
      <c r="D19961" s="72">
        <v>60</v>
      </c>
      <c r="E19961" s="72">
        <v>2016</v>
      </c>
      <c r="F19961" s="72">
        <v>0</v>
      </c>
      <c r="G19961" s="72">
        <v>1</v>
      </c>
      <c r="H19961" s="72" t="s">
        <v>536</v>
      </c>
      <c r="I19961" s="72" t="s">
        <v>8007</v>
      </c>
      <c r="J19961" s="72" t="s">
        <v>3848</v>
      </c>
      <c r="K19961" s="72" t="s">
        <v>7242</v>
      </c>
      <c r="L19961" s="12" t="e">
        <f>VLOOKUP(B19961,Doses!A:C,3,FALSE)</f>
        <v>#N/A</v>
      </c>
      <c r="M19961" s="44" t="e">
        <f t="shared" si="311"/>
        <v>#VALUE!</v>
      </c>
    </row>
    <row r="19962" spans="1:13" x14ac:dyDescent="0.25">
      <c r="A19962" s="72" t="s">
        <v>3258</v>
      </c>
      <c r="B19962" s="72">
        <v>224316</v>
      </c>
      <c r="C19962" s="72" t="s">
        <v>712</v>
      </c>
      <c r="D19962" s="72">
        <v>60</v>
      </c>
      <c r="E19962" s="72">
        <v>2016</v>
      </c>
      <c r="F19962" s="72">
        <v>0</v>
      </c>
      <c r="G19962" s="72">
        <v>1</v>
      </c>
      <c r="H19962" s="72" t="s">
        <v>536</v>
      </c>
      <c r="I19962" s="72" t="s">
        <v>7983</v>
      </c>
      <c r="J19962" s="72" t="s">
        <v>3848</v>
      </c>
      <c r="K19962" s="72" t="s">
        <v>7242</v>
      </c>
      <c r="L19962" s="12" t="e">
        <f>VLOOKUP(B19962,Doses!A:C,3,FALSE)</f>
        <v>#N/A</v>
      </c>
      <c r="M19962" s="44" t="e">
        <f t="shared" si="311"/>
        <v>#VALUE!</v>
      </c>
    </row>
    <row r="19963" spans="1:13" x14ac:dyDescent="0.25">
      <c r="A19963" s="72" t="s">
        <v>3259</v>
      </c>
      <c r="B19963" s="72">
        <v>224316</v>
      </c>
      <c r="C19963" s="72" t="s">
        <v>712</v>
      </c>
      <c r="D19963" s="72">
        <v>60</v>
      </c>
      <c r="E19963" s="72">
        <v>2400</v>
      </c>
      <c r="F19963" s="72">
        <v>0</v>
      </c>
      <c r="G19963" s="72">
        <v>1</v>
      </c>
      <c r="H19963" s="72" t="s">
        <v>536</v>
      </c>
      <c r="I19963" s="72" t="s">
        <v>7690</v>
      </c>
      <c r="J19963" s="72" t="s">
        <v>2</v>
      </c>
      <c r="K19963" s="72" t="s">
        <v>7249</v>
      </c>
      <c r="L19963" s="12" t="e">
        <f>VLOOKUP(B19963,Doses!A:C,3,FALSE)</f>
        <v>#N/A</v>
      </c>
      <c r="M19963" s="44" t="e">
        <f t="shared" si="311"/>
        <v>#VALUE!</v>
      </c>
    </row>
    <row r="19964" spans="1:13" x14ac:dyDescent="0.25">
      <c r="A19964" s="72" t="s">
        <v>3259</v>
      </c>
      <c r="B19964" s="72">
        <v>224430</v>
      </c>
      <c r="C19964" s="72" t="s">
        <v>42</v>
      </c>
      <c r="D19964" s="72">
        <v>60</v>
      </c>
      <c r="E19964" s="72">
        <v>67</v>
      </c>
      <c r="F19964" s="72">
        <v>0</v>
      </c>
      <c r="G19964" s="72">
        <v>1</v>
      </c>
      <c r="H19964" s="72" t="s">
        <v>536</v>
      </c>
      <c r="I19964" s="72">
        <v>2587559</v>
      </c>
      <c r="J19964" s="72" t="s">
        <v>7043</v>
      </c>
      <c r="K19964" s="72" t="s">
        <v>7224</v>
      </c>
      <c r="L19964" s="12" t="e">
        <f>VLOOKUP(B19964,Doses!A:C,3,FALSE)</f>
        <v>#N/A</v>
      </c>
      <c r="M19964" s="44" t="e">
        <f t="shared" si="311"/>
        <v>#VALUE!</v>
      </c>
    </row>
    <row r="19965" spans="1:13" x14ac:dyDescent="0.25">
      <c r="A19965" s="72" t="s">
        <v>3260</v>
      </c>
      <c r="B19965" s="72">
        <v>224322</v>
      </c>
      <c r="C19965" s="72" t="s">
        <v>540</v>
      </c>
      <c r="D19965" s="72">
        <v>60</v>
      </c>
      <c r="E19965" s="72">
        <v>4800</v>
      </c>
      <c r="F19965" s="72">
        <v>0</v>
      </c>
      <c r="G19965" s="72">
        <v>1</v>
      </c>
      <c r="H19965" s="72" t="s">
        <v>536</v>
      </c>
      <c r="I19965" s="72">
        <v>3036030</v>
      </c>
      <c r="J19965" s="72" t="s">
        <v>3848</v>
      </c>
      <c r="K19965" s="72" t="s">
        <v>7245</v>
      </c>
      <c r="L19965" s="12" t="e">
        <f>VLOOKUP(B19965,Doses!A:C,3,FALSE)</f>
        <v>#N/A</v>
      </c>
      <c r="M19965" s="44" t="e">
        <f t="shared" si="311"/>
        <v>#VALUE!</v>
      </c>
    </row>
    <row r="19966" spans="1:13" x14ac:dyDescent="0.25">
      <c r="A19966" s="72" t="s">
        <v>3261</v>
      </c>
      <c r="D19966" s="72">
        <v>0</v>
      </c>
      <c r="E19966" s="72">
        <v>0</v>
      </c>
      <c r="F19966" s="72">
        <v>0</v>
      </c>
      <c r="H19966" s="72" t="s">
        <v>536</v>
      </c>
      <c r="K19966" s="72" t="s">
        <v>3850</v>
      </c>
      <c r="L19966" s="12" t="e">
        <f>VLOOKUP(B19966,Doses!A:C,3,FALSE)</f>
        <v>#N/A</v>
      </c>
      <c r="M19966" s="44" t="e">
        <f t="shared" si="311"/>
        <v>#VALUE!</v>
      </c>
    </row>
    <row r="19967" spans="1:13" x14ac:dyDescent="0.25">
      <c r="A19967" s="72" t="s">
        <v>3262</v>
      </c>
      <c r="B19967" s="72">
        <v>155360</v>
      </c>
      <c r="C19967" s="72" t="s">
        <v>558</v>
      </c>
      <c r="D19967" s="72">
        <v>25</v>
      </c>
      <c r="E19967" s="72">
        <v>1080</v>
      </c>
      <c r="F19967" s="72">
        <v>0</v>
      </c>
      <c r="G19967" s="72">
        <v>1</v>
      </c>
      <c r="H19967" s="72" t="s">
        <v>536</v>
      </c>
      <c r="I19967" s="72" t="s">
        <v>8965</v>
      </c>
      <c r="J19967" s="72" t="s">
        <v>3848</v>
      </c>
      <c r="K19967" s="72" t="s">
        <v>7259</v>
      </c>
      <c r="L19967" s="12" t="e">
        <f>VLOOKUP(B19967,Doses!A:C,3,FALSE)</f>
        <v>#N/A</v>
      </c>
      <c r="M19967" s="44" t="e">
        <f t="shared" si="311"/>
        <v>#VALUE!</v>
      </c>
    </row>
    <row r="19968" spans="1:13" x14ac:dyDescent="0.25">
      <c r="A19968" s="72" t="s">
        <v>3264</v>
      </c>
      <c r="B19968" s="72">
        <v>220188</v>
      </c>
      <c r="C19968" s="72" t="s">
        <v>560</v>
      </c>
      <c r="D19968" s="72">
        <v>1000</v>
      </c>
      <c r="E19968" s="72">
        <v>320</v>
      </c>
      <c r="F19968" s="72">
        <v>0</v>
      </c>
      <c r="G19968" s="72">
        <v>1</v>
      </c>
      <c r="H19968" s="72" t="s">
        <v>536</v>
      </c>
      <c r="I19968" s="72" t="s">
        <v>7793</v>
      </c>
      <c r="J19968" s="72" t="s">
        <v>3848</v>
      </c>
      <c r="K19968" s="72" t="s">
        <v>7234</v>
      </c>
      <c r="L19968" s="12" t="e">
        <f>VLOOKUP(B19968,Doses!A:C,3,FALSE)</f>
        <v>#N/A</v>
      </c>
      <c r="M19968" s="44" t="e">
        <f t="shared" si="311"/>
        <v>#VALUE!</v>
      </c>
    </row>
    <row r="19969" spans="1:13" x14ac:dyDescent="0.25">
      <c r="A19969" s="72" t="s">
        <v>3265</v>
      </c>
      <c r="B19969" s="72">
        <v>220189</v>
      </c>
      <c r="C19969" s="72" t="s">
        <v>4531</v>
      </c>
      <c r="D19969" s="72">
        <v>1000</v>
      </c>
      <c r="E19969" s="72">
        <v>324</v>
      </c>
      <c r="F19969" s="72">
        <v>0</v>
      </c>
      <c r="G19969" s="72">
        <v>1</v>
      </c>
      <c r="H19969" s="72" t="s">
        <v>536</v>
      </c>
      <c r="I19969" s="72" t="s">
        <v>8316</v>
      </c>
      <c r="J19969" s="72" t="s">
        <v>3848</v>
      </c>
      <c r="K19969" s="72" t="s">
        <v>7227</v>
      </c>
      <c r="L19969" s="12" t="e">
        <f>VLOOKUP(B19969,Doses!A:C,3,FALSE)</f>
        <v>#N/A</v>
      </c>
      <c r="M19969" s="44" t="e">
        <f t="shared" si="311"/>
        <v>#VALUE!</v>
      </c>
    </row>
    <row r="19970" spans="1:13" x14ac:dyDescent="0.25">
      <c r="A19970" s="72" t="s">
        <v>3265</v>
      </c>
      <c r="B19970" s="72">
        <v>220189</v>
      </c>
      <c r="C19970" s="72" t="s">
        <v>4531</v>
      </c>
      <c r="D19970" s="72">
        <v>1000</v>
      </c>
      <c r="E19970" s="72">
        <v>864</v>
      </c>
      <c r="F19970" s="72">
        <v>0</v>
      </c>
      <c r="G19970" s="72">
        <v>1</v>
      </c>
      <c r="H19970" s="72" t="s">
        <v>536</v>
      </c>
      <c r="I19970" s="72" t="s">
        <v>8325</v>
      </c>
      <c r="J19970" s="72" t="s">
        <v>3848</v>
      </c>
      <c r="K19970" s="72" t="s">
        <v>7227</v>
      </c>
      <c r="L19970" s="12" t="e">
        <f>VLOOKUP(B19970,Doses!A:C,3,FALSE)</f>
        <v>#N/A</v>
      </c>
      <c r="M19970" s="44" t="e">
        <f t="shared" ref="M19970:M20033" si="312">K19970*1</f>
        <v>#VALUE!</v>
      </c>
    </row>
    <row r="19971" spans="1:13" x14ac:dyDescent="0.25">
      <c r="A19971" s="72" t="s">
        <v>3266</v>
      </c>
      <c r="B19971" s="72">
        <v>224316</v>
      </c>
      <c r="C19971" s="72" t="s">
        <v>712</v>
      </c>
      <c r="D19971" s="72">
        <v>60</v>
      </c>
      <c r="E19971" s="72">
        <v>2400</v>
      </c>
      <c r="F19971" s="72">
        <v>0</v>
      </c>
      <c r="G19971" s="72">
        <v>1</v>
      </c>
      <c r="H19971" s="72" t="s">
        <v>536</v>
      </c>
      <c r="I19971" s="72" t="s">
        <v>7690</v>
      </c>
      <c r="J19971" s="72" t="s">
        <v>2</v>
      </c>
      <c r="K19971" s="72" t="s">
        <v>7249</v>
      </c>
      <c r="L19971" s="12" t="e">
        <f>VLOOKUP(B19971,Doses!A:C,3,FALSE)</f>
        <v>#N/A</v>
      </c>
      <c r="M19971" s="44" t="e">
        <f t="shared" si="312"/>
        <v>#VALUE!</v>
      </c>
    </row>
    <row r="19972" spans="1:13" x14ac:dyDescent="0.25">
      <c r="A19972" s="72" t="s">
        <v>3266</v>
      </c>
      <c r="B19972" s="72">
        <v>220103</v>
      </c>
      <c r="C19972" s="72" t="s">
        <v>6219</v>
      </c>
      <c r="D19972" s="72">
        <v>1</v>
      </c>
      <c r="E19972" s="72">
        <v>14</v>
      </c>
      <c r="F19972" s="72">
        <v>0</v>
      </c>
      <c r="G19972" s="72">
        <v>1</v>
      </c>
      <c r="H19972" s="72" t="s">
        <v>536</v>
      </c>
      <c r="I19972" s="72" t="s">
        <v>8699</v>
      </c>
      <c r="J19972" s="72" t="s">
        <v>2</v>
      </c>
      <c r="K19972" s="72" t="s">
        <v>8700</v>
      </c>
      <c r="L19972" s="12" t="e">
        <f>VLOOKUP(B19972,Doses!A:C,3,FALSE)</f>
        <v>#N/A</v>
      </c>
      <c r="M19972" s="44" t="e">
        <f t="shared" si="312"/>
        <v>#VALUE!</v>
      </c>
    </row>
    <row r="19973" spans="1:13" x14ac:dyDescent="0.25">
      <c r="A19973" s="72" t="s">
        <v>3266</v>
      </c>
      <c r="B19973" s="72">
        <v>220103</v>
      </c>
      <c r="C19973" s="72" t="s">
        <v>6219</v>
      </c>
      <c r="D19973" s="72">
        <v>1</v>
      </c>
      <c r="E19973" s="72">
        <v>14</v>
      </c>
      <c r="F19973" s="72">
        <v>0</v>
      </c>
      <c r="G19973" s="72">
        <v>1</v>
      </c>
      <c r="H19973" s="72" t="s">
        <v>536</v>
      </c>
      <c r="I19973" s="72" t="s">
        <v>8770</v>
      </c>
      <c r="J19973" s="72" t="s">
        <v>2</v>
      </c>
      <c r="K19973" s="72">
        <v>43436</v>
      </c>
      <c r="L19973" s="12" t="e">
        <f>VLOOKUP(B19973,Doses!A:C,3,FALSE)</f>
        <v>#N/A</v>
      </c>
      <c r="M19973" s="44">
        <f t="shared" si="312"/>
        <v>43436</v>
      </c>
    </row>
    <row r="19974" spans="1:13" x14ac:dyDescent="0.25">
      <c r="A19974" s="72" t="s">
        <v>3266</v>
      </c>
      <c r="B19974" s="72">
        <v>220103</v>
      </c>
      <c r="C19974" s="72" t="s">
        <v>6219</v>
      </c>
      <c r="D19974" s="72">
        <v>1</v>
      </c>
      <c r="E19974" s="72">
        <v>15</v>
      </c>
      <c r="F19974" s="72">
        <v>0</v>
      </c>
      <c r="G19974" s="72">
        <v>1</v>
      </c>
      <c r="H19974" s="72" t="s">
        <v>536</v>
      </c>
      <c r="I19974" s="72" t="s">
        <v>8701</v>
      </c>
      <c r="J19974" s="72" t="s">
        <v>2</v>
      </c>
      <c r="K19974" s="72" t="s">
        <v>8700</v>
      </c>
      <c r="L19974" s="12" t="e">
        <f>VLOOKUP(B19974,Doses!A:C,3,FALSE)</f>
        <v>#N/A</v>
      </c>
      <c r="M19974" s="44" t="e">
        <f t="shared" si="312"/>
        <v>#VALUE!</v>
      </c>
    </row>
    <row r="19975" spans="1:13" x14ac:dyDescent="0.25">
      <c r="A19975" s="72" t="s">
        <v>3266</v>
      </c>
      <c r="B19975" s="72">
        <v>220103</v>
      </c>
      <c r="C19975" s="72" t="s">
        <v>6219</v>
      </c>
      <c r="D19975" s="72">
        <v>1</v>
      </c>
      <c r="E19975" s="72">
        <v>7</v>
      </c>
      <c r="F19975" s="72">
        <v>0</v>
      </c>
      <c r="G19975" s="72">
        <v>1</v>
      </c>
      <c r="H19975" s="72" t="s">
        <v>536</v>
      </c>
      <c r="I19975" s="72" t="s">
        <v>8723</v>
      </c>
      <c r="J19975" s="72" t="s">
        <v>2</v>
      </c>
      <c r="K19975" s="72" t="s">
        <v>8700</v>
      </c>
      <c r="L19975" s="12" t="e">
        <f>VLOOKUP(B19975,Doses!A:C,3,FALSE)</f>
        <v>#N/A</v>
      </c>
      <c r="M19975" s="44" t="e">
        <f t="shared" si="312"/>
        <v>#VALUE!</v>
      </c>
    </row>
    <row r="19976" spans="1:13" x14ac:dyDescent="0.25">
      <c r="A19976" s="72" t="s">
        <v>3266</v>
      </c>
      <c r="B19976" s="72">
        <v>220103</v>
      </c>
      <c r="C19976" s="72" t="s">
        <v>6219</v>
      </c>
      <c r="D19976" s="72">
        <v>1</v>
      </c>
      <c r="E19976" s="72">
        <v>5</v>
      </c>
      <c r="F19976" s="72">
        <v>0</v>
      </c>
      <c r="G19976" s="72">
        <v>1</v>
      </c>
      <c r="H19976" s="72" t="s">
        <v>536</v>
      </c>
      <c r="I19976" s="72" t="s">
        <v>8724</v>
      </c>
      <c r="J19976" s="72" t="s">
        <v>2</v>
      </c>
      <c r="K19976" s="72">
        <v>43406</v>
      </c>
      <c r="L19976" s="12" t="e">
        <f>VLOOKUP(B19976,Doses!A:C,3,FALSE)</f>
        <v>#N/A</v>
      </c>
      <c r="M19976" s="44">
        <f t="shared" si="312"/>
        <v>43406</v>
      </c>
    </row>
    <row r="19977" spans="1:13" x14ac:dyDescent="0.25">
      <c r="A19977" s="72" t="s">
        <v>3267</v>
      </c>
      <c r="B19977" s="72">
        <v>220188</v>
      </c>
      <c r="C19977" s="72" t="s">
        <v>560</v>
      </c>
      <c r="D19977" s="72">
        <v>1000</v>
      </c>
      <c r="E19977" s="72">
        <v>320</v>
      </c>
      <c r="F19977" s="72">
        <v>0</v>
      </c>
      <c r="G19977" s="72">
        <v>1</v>
      </c>
      <c r="H19977" s="72" t="s">
        <v>536</v>
      </c>
      <c r="I19977" s="72" t="s">
        <v>7798</v>
      </c>
      <c r="J19977" s="72" t="s">
        <v>3848</v>
      </c>
      <c r="K19977" s="72" t="s">
        <v>7234</v>
      </c>
      <c r="L19977" s="12" t="e">
        <f>VLOOKUP(B19977,Doses!A:C,3,FALSE)</f>
        <v>#N/A</v>
      </c>
      <c r="M19977" s="44" t="e">
        <f t="shared" si="312"/>
        <v>#VALUE!</v>
      </c>
    </row>
    <row r="19978" spans="1:13" x14ac:dyDescent="0.25">
      <c r="A19978" s="72" t="s">
        <v>3268</v>
      </c>
      <c r="B19978" s="72">
        <v>220460</v>
      </c>
      <c r="C19978" s="72" t="s">
        <v>22</v>
      </c>
      <c r="D19978" s="72">
        <v>1000</v>
      </c>
      <c r="E19978" s="72">
        <v>235</v>
      </c>
      <c r="F19978" s="72">
        <v>0</v>
      </c>
      <c r="G19978" s="72">
        <v>1</v>
      </c>
      <c r="H19978" s="72" t="s">
        <v>536</v>
      </c>
      <c r="I19978" s="72">
        <v>35415</v>
      </c>
      <c r="J19978" s="72" t="s">
        <v>2</v>
      </c>
      <c r="K19978" s="72" t="s">
        <v>7231</v>
      </c>
      <c r="L19978" s="12" t="e">
        <f>VLOOKUP(B19978,Doses!A:C,3,FALSE)</f>
        <v>#N/A</v>
      </c>
      <c r="M19978" s="44" t="e">
        <f t="shared" si="312"/>
        <v>#VALUE!</v>
      </c>
    </row>
    <row r="19979" spans="1:13" x14ac:dyDescent="0.25">
      <c r="A19979" s="72" t="s">
        <v>3268</v>
      </c>
      <c r="B19979" s="72">
        <v>220460</v>
      </c>
      <c r="C19979" s="72" t="s">
        <v>22</v>
      </c>
      <c r="D19979" s="72">
        <v>1000</v>
      </c>
      <c r="E19979" s="72">
        <v>224</v>
      </c>
      <c r="F19979" s="72">
        <v>0</v>
      </c>
      <c r="G19979" s="72">
        <v>1</v>
      </c>
      <c r="H19979" s="72" t="s">
        <v>536</v>
      </c>
      <c r="I19979" s="72">
        <v>36115</v>
      </c>
      <c r="J19979" s="72" t="s">
        <v>2</v>
      </c>
      <c r="K19979" s="72" t="s">
        <v>7231</v>
      </c>
      <c r="L19979" s="12" t="e">
        <f>VLOOKUP(B19979,Doses!A:C,3,FALSE)</f>
        <v>#N/A</v>
      </c>
      <c r="M19979" s="44" t="e">
        <f t="shared" si="312"/>
        <v>#VALUE!</v>
      </c>
    </row>
    <row r="19980" spans="1:13" x14ac:dyDescent="0.25">
      <c r="A19980" s="72" t="s">
        <v>3269</v>
      </c>
      <c r="B19980" s="72">
        <v>225069</v>
      </c>
      <c r="C19980" s="72" t="s">
        <v>3824</v>
      </c>
      <c r="D19980" s="72">
        <v>100</v>
      </c>
      <c r="E19980" s="72">
        <v>359</v>
      </c>
      <c r="F19980" s="72">
        <v>0</v>
      </c>
      <c r="G19980" s="72">
        <v>1</v>
      </c>
      <c r="H19980" s="72" t="s">
        <v>536</v>
      </c>
      <c r="I19980" s="72">
        <v>20140306</v>
      </c>
      <c r="J19980" s="72" t="s">
        <v>7038</v>
      </c>
      <c r="K19980" s="72">
        <v>43619</v>
      </c>
      <c r="L19980" s="12" t="str">
        <f>VLOOKUP(B19980,Doses!A:C,3,FALSE)</f>
        <v>Vax</v>
      </c>
      <c r="M19980" s="44">
        <f t="shared" si="312"/>
        <v>43619</v>
      </c>
    </row>
    <row r="19981" spans="1:13" x14ac:dyDescent="0.25">
      <c r="A19981" s="72" t="s">
        <v>3270</v>
      </c>
      <c r="B19981" s="72">
        <v>225069</v>
      </c>
      <c r="C19981" s="72" t="s">
        <v>3824</v>
      </c>
      <c r="D19981" s="72">
        <v>100</v>
      </c>
      <c r="E19981" s="72">
        <v>360</v>
      </c>
      <c r="F19981" s="72">
        <v>0</v>
      </c>
      <c r="G19981" s="72">
        <v>1</v>
      </c>
      <c r="H19981" s="72" t="s">
        <v>536</v>
      </c>
      <c r="I19981" s="72">
        <v>20140306</v>
      </c>
      <c r="J19981" s="72" t="s">
        <v>7038</v>
      </c>
      <c r="K19981" s="72">
        <v>43619</v>
      </c>
      <c r="L19981" s="12" t="str">
        <f>VLOOKUP(B19981,Doses!A:C,3,FALSE)</f>
        <v>Vax</v>
      </c>
      <c r="M19981" s="44">
        <f t="shared" si="312"/>
        <v>43619</v>
      </c>
    </row>
    <row r="19982" spans="1:13" x14ac:dyDescent="0.25">
      <c r="A19982" s="72" t="s">
        <v>3271</v>
      </c>
      <c r="B19982" s="72">
        <v>220189</v>
      </c>
      <c r="C19982" s="72" t="s">
        <v>4531</v>
      </c>
      <c r="D19982" s="72">
        <v>1000</v>
      </c>
      <c r="E19982" s="72">
        <v>864</v>
      </c>
      <c r="F19982" s="72">
        <v>0</v>
      </c>
      <c r="G19982" s="72">
        <v>1</v>
      </c>
      <c r="H19982" s="72" t="s">
        <v>536</v>
      </c>
      <c r="I19982" s="72" t="s">
        <v>8316</v>
      </c>
      <c r="J19982" s="72" t="s">
        <v>3848</v>
      </c>
      <c r="K19982" s="72" t="s">
        <v>7227</v>
      </c>
      <c r="L19982" s="12" t="e">
        <f>VLOOKUP(B19982,Doses!A:C,3,FALSE)</f>
        <v>#N/A</v>
      </c>
      <c r="M19982" s="44" t="e">
        <f t="shared" si="312"/>
        <v>#VALUE!</v>
      </c>
    </row>
    <row r="19983" spans="1:13" x14ac:dyDescent="0.25">
      <c r="A19983" s="72" t="s">
        <v>3271</v>
      </c>
      <c r="B19983" s="72">
        <v>220189</v>
      </c>
      <c r="C19983" s="72" t="s">
        <v>4531</v>
      </c>
      <c r="D19983" s="72">
        <v>1000</v>
      </c>
      <c r="E19983" s="72">
        <v>432</v>
      </c>
      <c r="F19983" s="72">
        <v>0</v>
      </c>
      <c r="G19983" s="72">
        <v>1</v>
      </c>
      <c r="H19983" s="72" t="s">
        <v>536</v>
      </c>
      <c r="I19983" s="72" t="s">
        <v>8321</v>
      </c>
      <c r="J19983" s="72" t="s">
        <v>3848</v>
      </c>
      <c r="K19983" s="72" t="s">
        <v>7227</v>
      </c>
      <c r="L19983" s="12" t="e">
        <f>VLOOKUP(B19983,Doses!A:C,3,FALSE)</f>
        <v>#N/A</v>
      </c>
      <c r="M19983" s="44" t="e">
        <f t="shared" si="312"/>
        <v>#VALUE!</v>
      </c>
    </row>
    <row r="19984" spans="1:13" x14ac:dyDescent="0.25">
      <c r="A19984" s="72" t="s">
        <v>3272</v>
      </c>
      <c r="B19984" s="72">
        <v>224316</v>
      </c>
      <c r="C19984" s="72" t="s">
        <v>712</v>
      </c>
      <c r="D19984" s="72">
        <v>60</v>
      </c>
      <c r="E19984" s="72">
        <v>2016</v>
      </c>
      <c r="F19984" s="72">
        <v>0</v>
      </c>
      <c r="G19984" s="72">
        <v>1</v>
      </c>
      <c r="H19984" s="72" t="s">
        <v>536</v>
      </c>
      <c r="I19984" s="72" t="s">
        <v>7979</v>
      </c>
      <c r="J19984" s="72" t="s">
        <v>3848</v>
      </c>
      <c r="K19984" s="72" t="s">
        <v>7242</v>
      </c>
      <c r="L19984" s="12" t="e">
        <f>VLOOKUP(B19984,Doses!A:C,3,FALSE)</f>
        <v>#N/A</v>
      </c>
      <c r="M19984" s="44" t="e">
        <f t="shared" si="312"/>
        <v>#VALUE!</v>
      </c>
    </row>
    <row r="19985" spans="1:13" x14ac:dyDescent="0.25">
      <c r="A19985" s="72" t="s">
        <v>3272</v>
      </c>
      <c r="B19985" s="72">
        <v>220103</v>
      </c>
      <c r="C19985" s="72" t="s">
        <v>6219</v>
      </c>
      <c r="D19985" s="72">
        <v>1</v>
      </c>
      <c r="E19985" s="72">
        <v>15</v>
      </c>
      <c r="F19985" s="72">
        <v>0</v>
      </c>
      <c r="G19985" s="72">
        <v>1</v>
      </c>
      <c r="H19985" s="72" t="s">
        <v>536</v>
      </c>
      <c r="I19985" s="72" t="s">
        <v>8771</v>
      </c>
      <c r="J19985" s="72" t="s">
        <v>2</v>
      </c>
      <c r="K19985" s="72" t="s">
        <v>8692</v>
      </c>
      <c r="L19985" s="12" t="e">
        <f>VLOOKUP(B19985,Doses!A:C,3,FALSE)</f>
        <v>#N/A</v>
      </c>
      <c r="M19985" s="44" t="e">
        <f t="shared" si="312"/>
        <v>#VALUE!</v>
      </c>
    </row>
    <row r="19986" spans="1:13" x14ac:dyDescent="0.25">
      <c r="A19986" s="72" t="s">
        <v>3272</v>
      </c>
      <c r="B19986" s="72">
        <v>220103</v>
      </c>
      <c r="C19986" s="72" t="s">
        <v>6219</v>
      </c>
      <c r="D19986" s="72">
        <v>1</v>
      </c>
      <c r="E19986" s="72">
        <v>19</v>
      </c>
      <c r="F19986" s="72">
        <v>0</v>
      </c>
      <c r="G19986" s="72">
        <v>1</v>
      </c>
      <c r="H19986" s="72" t="s">
        <v>536</v>
      </c>
      <c r="I19986" s="72" t="s">
        <v>8693</v>
      </c>
      <c r="J19986" s="72" t="s">
        <v>2</v>
      </c>
      <c r="K19986" s="72" t="s">
        <v>8692</v>
      </c>
      <c r="L19986" s="12" t="e">
        <f>VLOOKUP(B19986,Doses!A:C,3,FALSE)</f>
        <v>#N/A</v>
      </c>
      <c r="M19986" s="44" t="e">
        <f t="shared" si="312"/>
        <v>#VALUE!</v>
      </c>
    </row>
    <row r="19987" spans="1:13" x14ac:dyDescent="0.25">
      <c r="A19987" s="72" t="s">
        <v>3272</v>
      </c>
      <c r="B19987" s="72">
        <v>220103</v>
      </c>
      <c r="C19987" s="72" t="s">
        <v>6219</v>
      </c>
      <c r="D19987" s="72">
        <v>1</v>
      </c>
      <c r="E19987" s="72">
        <v>15</v>
      </c>
      <c r="F19987" s="72">
        <v>0</v>
      </c>
      <c r="G19987" s="72">
        <v>1</v>
      </c>
      <c r="H19987" s="72" t="s">
        <v>536</v>
      </c>
      <c r="I19987" s="72" t="s">
        <v>8691</v>
      </c>
      <c r="J19987" s="72" t="s">
        <v>2</v>
      </c>
      <c r="K19987" s="72" t="s">
        <v>8692</v>
      </c>
      <c r="L19987" s="12" t="e">
        <f>VLOOKUP(B19987,Doses!A:C,3,FALSE)</f>
        <v>#N/A</v>
      </c>
      <c r="M19987" s="44" t="e">
        <f t="shared" si="312"/>
        <v>#VALUE!</v>
      </c>
    </row>
    <row r="19988" spans="1:13" x14ac:dyDescent="0.25">
      <c r="A19988" s="72" t="s">
        <v>3272</v>
      </c>
      <c r="B19988" s="72">
        <v>220103</v>
      </c>
      <c r="C19988" s="72" t="s">
        <v>6219</v>
      </c>
      <c r="D19988" s="72">
        <v>1</v>
      </c>
      <c r="E19988" s="72">
        <v>19</v>
      </c>
      <c r="F19988" s="72">
        <v>0</v>
      </c>
      <c r="G19988" s="72">
        <v>1</v>
      </c>
      <c r="H19988" s="72" t="s">
        <v>536</v>
      </c>
      <c r="I19988" s="72" t="s">
        <v>8702</v>
      </c>
      <c r="J19988" s="72" t="s">
        <v>2</v>
      </c>
      <c r="K19988" s="72" t="s">
        <v>8703</v>
      </c>
      <c r="L19988" s="12" t="e">
        <f>VLOOKUP(B19988,Doses!A:C,3,FALSE)</f>
        <v>#N/A</v>
      </c>
      <c r="M19988" s="44" t="e">
        <f t="shared" si="312"/>
        <v>#VALUE!</v>
      </c>
    </row>
    <row r="19989" spans="1:13" x14ac:dyDescent="0.25">
      <c r="A19989" s="72" t="s">
        <v>3272</v>
      </c>
      <c r="B19989" s="72">
        <v>220103</v>
      </c>
      <c r="C19989" s="72" t="s">
        <v>6219</v>
      </c>
      <c r="D19989" s="72">
        <v>1</v>
      </c>
      <c r="E19989" s="72">
        <v>5</v>
      </c>
      <c r="F19989" s="72">
        <v>0</v>
      </c>
      <c r="G19989" s="72">
        <v>1</v>
      </c>
      <c r="H19989" s="72" t="s">
        <v>536</v>
      </c>
      <c r="I19989" s="72" t="s">
        <v>8772</v>
      </c>
      <c r="J19989" s="72" t="s">
        <v>2</v>
      </c>
      <c r="K19989" s="72">
        <v>43222</v>
      </c>
      <c r="L19989" s="12" t="e">
        <f>VLOOKUP(B19989,Doses!A:C,3,FALSE)</f>
        <v>#N/A</v>
      </c>
      <c r="M19989" s="44">
        <f t="shared" si="312"/>
        <v>43222</v>
      </c>
    </row>
    <row r="19990" spans="1:13" x14ac:dyDescent="0.25">
      <c r="A19990" s="72" t="s">
        <v>3273</v>
      </c>
      <c r="B19990" s="72">
        <v>224316</v>
      </c>
      <c r="C19990" s="72" t="s">
        <v>712</v>
      </c>
      <c r="D19990" s="72">
        <v>60</v>
      </c>
      <c r="E19990" s="72">
        <v>2304</v>
      </c>
      <c r="F19990" s="72">
        <v>0</v>
      </c>
      <c r="G19990" s="72">
        <v>1</v>
      </c>
      <c r="H19990" s="72" t="s">
        <v>536</v>
      </c>
      <c r="I19990" s="72" t="s">
        <v>7373</v>
      </c>
      <c r="J19990" s="72" t="s">
        <v>3848</v>
      </c>
      <c r="K19990" s="72" t="s">
        <v>7259</v>
      </c>
      <c r="L19990" s="12" t="e">
        <f>VLOOKUP(B19990,Doses!A:C,3,FALSE)</f>
        <v>#N/A</v>
      </c>
      <c r="M19990" s="44" t="e">
        <f t="shared" si="312"/>
        <v>#VALUE!</v>
      </c>
    </row>
    <row r="19991" spans="1:13" x14ac:dyDescent="0.25">
      <c r="A19991" s="72" t="s">
        <v>3274</v>
      </c>
      <c r="B19991" s="72">
        <v>224316</v>
      </c>
      <c r="C19991" s="72" t="s">
        <v>712</v>
      </c>
      <c r="D19991" s="72">
        <v>60</v>
      </c>
      <c r="E19991" s="72">
        <v>2400</v>
      </c>
      <c r="F19991" s="72">
        <v>0</v>
      </c>
      <c r="G19991" s="72">
        <v>1</v>
      </c>
      <c r="H19991" s="72" t="s">
        <v>536</v>
      </c>
      <c r="I19991" s="72" t="s">
        <v>7384</v>
      </c>
      <c r="J19991" s="72" t="s">
        <v>2</v>
      </c>
      <c r="K19991" s="72" t="s">
        <v>7225</v>
      </c>
      <c r="L19991" s="12" t="e">
        <f>VLOOKUP(B19991,Doses!A:C,3,FALSE)</f>
        <v>#N/A</v>
      </c>
      <c r="M19991" s="44" t="e">
        <f t="shared" si="312"/>
        <v>#VALUE!</v>
      </c>
    </row>
    <row r="19992" spans="1:13" x14ac:dyDescent="0.25">
      <c r="A19992" s="72" t="s">
        <v>3275</v>
      </c>
      <c r="B19992" s="72">
        <v>308302</v>
      </c>
      <c r="C19992" s="72" t="s">
        <v>1940</v>
      </c>
      <c r="D19992" s="72">
        <v>100</v>
      </c>
      <c r="E19992" s="72">
        <v>192</v>
      </c>
      <c r="F19992" s="72">
        <v>0</v>
      </c>
      <c r="G19992" s="72">
        <v>1</v>
      </c>
      <c r="H19992" s="72" t="s">
        <v>536</v>
      </c>
      <c r="I19992" s="72">
        <v>20141006</v>
      </c>
      <c r="J19992" s="72" t="s">
        <v>2</v>
      </c>
      <c r="K19992" s="72">
        <v>43626</v>
      </c>
      <c r="L19992" s="12" t="e">
        <f>VLOOKUP(B19992,Doses!A:C,3,FALSE)</f>
        <v>#N/A</v>
      </c>
      <c r="M19992" s="44">
        <f t="shared" si="312"/>
        <v>43626</v>
      </c>
    </row>
    <row r="19993" spans="1:13" x14ac:dyDescent="0.25">
      <c r="A19993" s="72" t="s">
        <v>3276</v>
      </c>
      <c r="B19993" s="72">
        <v>220185</v>
      </c>
      <c r="C19993" s="72" t="s">
        <v>110</v>
      </c>
      <c r="D19993" s="72">
        <v>1000</v>
      </c>
      <c r="E19993" s="72">
        <v>600</v>
      </c>
      <c r="F19993" s="72">
        <v>0</v>
      </c>
      <c r="G19993" s="72">
        <v>1</v>
      </c>
      <c r="H19993" s="72" t="s">
        <v>536</v>
      </c>
      <c r="I19993" s="72">
        <v>16015</v>
      </c>
      <c r="J19993" s="72" t="s">
        <v>2</v>
      </c>
      <c r="K19993" s="72" t="s">
        <v>7231</v>
      </c>
      <c r="L19993" s="12" t="e">
        <f>VLOOKUP(B19993,Doses!A:C,3,FALSE)</f>
        <v>#N/A</v>
      </c>
      <c r="M19993" s="44" t="e">
        <f t="shared" si="312"/>
        <v>#VALUE!</v>
      </c>
    </row>
    <row r="19994" spans="1:13" x14ac:dyDescent="0.25">
      <c r="A19994" s="72" t="s">
        <v>3277</v>
      </c>
      <c r="B19994" s="72">
        <v>220189</v>
      </c>
      <c r="C19994" s="72" t="s">
        <v>4531</v>
      </c>
      <c r="D19994" s="72">
        <v>1000</v>
      </c>
      <c r="E19994" s="72">
        <v>864</v>
      </c>
      <c r="F19994" s="72">
        <v>0</v>
      </c>
      <c r="G19994" s="72">
        <v>1</v>
      </c>
      <c r="H19994" s="72" t="s">
        <v>536</v>
      </c>
      <c r="I19994" s="72" t="s">
        <v>8325</v>
      </c>
      <c r="J19994" s="72" t="s">
        <v>3848</v>
      </c>
      <c r="K19994" s="72" t="s">
        <v>7227</v>
      </c>
      <c r="L19994" s="12" t="e">
        <f>VLOOKUP(B19994,Doses!A:C,3,FALSE)</f>
        <v>#N/A</v>
      </c>
      <c r="M19994" s="44" t="e">
        <f t="shared" si="312"/>
        <v>#VALUE!</v>
      </c>
    </row>
    <row r="19995" spans="1:13" x14ac:dyDescent="0.25">
      <c r="A19995" s="72" t="s">
        <v>3277</v>
      </c>
      <c r="B19995" s="72">
        <v>220189</v>
      </c>
      <c r="C19995" s="72" t="s">
        <v>4531</v>
      </c>
      <c r="D19995" s="72">
        <v>1000</v>
      </c>
      <c r="E19995" s="72">
        <v>324</v>
      </c>
      <c r="F19995" s="72">
        <v>0</v>
      </c>
      <c r="G19995" s="72">
        <v>1</v>
      </c>
      <c r="H19995" s="72" t="s">
        <v>536</v>
      </c>
      <c r="I19995" s="72" t="s">
        <v>8324</v>
      </c>
      <c r="J19995" s="72" t="s">
        <v>3848</v>
      </c>
      <c r="K19995" s="72" t="s">
        <v>7227</v>
      </c>
      <c r="L19995" s="12" t="e">
        <f>VLOOKUP(B19995,Doses!A:C,3,FALSE)</f>
        <v>#N/A</v>
      </c>
      <c r="M19995" s="44" t="e">
        <f t="shared" si="312"/>
        <v>#VALUE!</v>
      </c>
    </row>
    <row r="19996" spans="1:13" x14ac:dyDescent="0.25">
      <c r="A19996" s="72" t="s">
        <v>3278</v>
      </c>
      <c r="B19996" s="72">
        <v>220185</v>
      </c>
      <c r="C19996" s="72" t="s">
        <v>110</v>
      </c>
      <c r="D19996" s="72">
        <v>1000</v>
      </c>
      <c r="E19996" s="72">
        <v>196</v>
      </c>
      <c r="F19996" s="72">
        <v>0</v>
      </c>
      <c r="G19996" s="72">
        <v>1</v>
      </c>
      <c r="H19996" s="72" t="s">
        <v>536</v>
      </c>
      <c r="I19996" s="72">
        <v>16015</v>
      </c>
      <c r="J19996" s="72" t="s">
        <v>2</v>
      </c>
      <c r="K19996" s="72" t="s">
        <v>7231</v>
      </c>
      <c r="L19996" s="12" t="e">
        <f>VLOOKUP(B19996,Doses!A:C,3,FALSE)</f>
        <v>#N/A</v>
      </c>
      <c r="M19996" s="44" t="e">
        <f t="shared" si="312"/>
        <v>#VALUE!</v>
      </c>
    </row>
    <row r="19997" spans="1:13" x14ac:dyDescent="0.25">
      <c r="A19997" s="72" t="s">
        <v>3278</v>
      </c>
      <c r="B19997" s="72">
        <v>220185</v>
      </c>
      <c r="C19997" s="72" t="s">
        <v>110</v>
      </c>
      <c r="D19997" s="72">
        <v>1000</v>
      </c>
      <c r="E19997" s="72">
        <v>198</v>
      </c>
      <c r="F19997" s="72">
        <v>0</v>
      </c>
      <c r="G19997" s="72">
        <v>1</v>
      </c>
      <c r="H19997" s="72" t="s">
        <v>536</v>
      </c>
      <c r="I19997" s="72">
        <v>14715</v>
      </c>
      <c r="J19997" s="72" t="s">
        <v>2</v>
      </c>
      <c r="K19997" s="72" t="s">
        <v>7231</v>
      </c>
      <c r="L19997" s="12" t="e">
        <f>VLOOKUP(B19997,Doses!A:C,3,FALSE)</f>
        <v>#N/A</v>
      </c>
      <c r="M19997" s="44" t="e">
        <f t="shared" si="312"/>
        <v>#VALUE!</v>
      </c>
    </row>
    <row r="19998" spans="1:13" x14ac:dyDescent="0.25">
      <c r="A19998" s="72" t="s">
        <v>3279</v>
      </c>
      <c r="B19998" s="72">
        <v>224322</v>
      </c>
      <c r="C19998" s="72" t="s">
        <v>540</v>
      </c>
      <c r="D19998" s="72">
        <v>60</v>
      </c>
      <c r="E19998" s="72">
        <v>4800</v>
      </c>
      <c r="F19998" s="72">
        <v>0</v>
      </c>
      <c r="G19998" s="72">
        <v>1</v>
      </c>
      <c r="H19998" s="72" t="s">
        <v>536</v>
      </c>
      <c r="I19998" s="72">
        <v>3036030</v>
      </c>
      <c r="J19998" s="72" t="s">
        <v>3848</v>
      </c>
      <c r="K19998" s="72" t="s">
        <v>7245</v>
      </c>
      <c r="L19998" s="12" t="e">
        <f>VLOOKUP(B19998,Doses!A:C,3,FALSE)</f>
        <v>#N/A</v>
      </c>
      <c r="M19998" s="44" t="e">
        <f t="shared" si="312"/>
        <v>#VALUE!</v>
      </c>
    </row>
    <row r="19999" spans="1:13" x14ac:dyDescent="0.25">
      <c r="A19999" s="72" t="s">
        <v>3280</v>
      </c>
      <c r="B19999" s="72">
        <v>220042</v>
      </c>
      <c r="C19999" s="72" t="s">
        <v>40</v>
      </c>
      <c r="D19999" s="72">
        <v>30</v>
      </c>
      <c r="E19999" s="72">
        <v>675</v>
      </c>
      <c r="F19999" s="72">
        <v>0</v>
      </c>
      <c r="G19999" s="72">
        <v>1</v>
      </c>
      <c r="H19999" s="72" t="s">
        <v>536</v>
      </c>
      <c r="I19999" s="72" t="s">
        <v>7457</v>
      </c>
      <c r="J19999" s="72" t="s">
        <v>2</v>
      </c>
      <c r="K19999" s="72" t="s">
        <v>7255</v>
      </c>
      <c r="L19999" s="12" t="e">
        <f>VLOOKUP(B19999,Doses!A:C,3,FALSE)</f>
        <v>#N/A</v>
      </c>
      <c r="M19999" s="44" t="e">
        <f t="shared" si="312"/>
        <v>#VALUE!</v>
      </c>
    </row>
    <row r="20000" spans="1:13" x14ac:dyDescent="0.25">
      <c r="A20000" s="72" t="s">
        <v>3281</v>
      </c>
      <c r="B20000" s="72">
        <v>220415</v>
      </c>
      <c r="C20000" s="72" t="s">
        <v>1095</v>
      </c>
      <c r="D20000" s="72">
        <v>1000</v>
      </c>
      <c r="E20000" s="72">
        <v>950</v>
      </c>
      <c r="F20000" s="72">
        <v>0</v>
      </c>
      <c r="G20000" s="72">
        <v>1</v>
      </c>
      <c r="H20000" s="72" t="s">
        <v>536</v>
      </c>
      <c r="I20000" s="72" t="s">
        <v>7558</v>
      </c>
      <c r="J20000" s="72" t="s">
        <v>2</v>
      </c>
      <c r="K20000" s="72" t="s">
        <v>7218</v>
      </c>
      <c r="L20000" s="12" t="e">
        <f>VLOOKUP(B20000,Doses!A:C,3,FALSE)</f>
        <v>#N/A</v>
      </c>
      <c r="M20000" s="44" t="e">
        <f t="shared" si="312"/>
        <v>#VALUE!</v>
      </c>
    </row>
    <row r="20001" spans="1:13" x14ac:dyDescent="0.25">
      <c r="A20001" s="72" t="s">
        <v>3282</v>
      </c>
      <c r="B20001" s="72">
        <v>220185</v>
      </c>
      <c r="C20001" s="72" t="s">
        <v>110</v>
      </c>
      <c r="D20001" s="72">
        <v>1000</v>
      </c>
      <c r="E20001" s="72">
        <v>600</v>
      </c>
      <c r="F20001" s="72">
        <v>0</v>
      </c>
      <c r="G20001" s="72">
        <v>1</v>
      </c>
      <c r="H20001" s="72" t="s">
        <v>536</v>
      </c>
      <c r="I20001" s="72">
        <v>315</v>
      </c>
      <c r="J20001" s="72" t="s">
        <v>2</v>
      </c>
      <c r="K20001" s="72" t="s">
        <v>7242</v>
      </c>
      <c r="L20001" s="12" t="e">
        <f>VLOOKUP(B20001,Doses!A:C,3,FALSE)</f>
        <v>#N/A</v>
      </c>
      <c r="M20001" s="44" t="e">
        <f t="shared" si="312"/>
        <v>#VALUE!</v>
      </c>
    </row>
    <row r="20002" spans="1:13" x14ac:dyDescent="0.25">
      <c r="A20002" s="72" t="s">
        <v>3283</v>
      </c>
      <c r="B20002" s="72">
        <v>220185</v>
      </c>
      <c r="C20002" s="72" t="s">
        <v>110</v>
      </c>
      <c r="D20002" s="72">
        <v>1000</v>
      </c>
      <c r="E20002" s="72">
        <v>600</v>
      </c>
      <c r="F20002" s="72">
        <v>0</v>
      </c>
      <c r="G20002" s="72">
        <v>1</v>
      </c>
      <c r="H20002" s="72" t="s">
        <v>536</v>
      </c>
      <c r="I20002" s="72">
        <v>13615</v>
      </c>
      <c r="J20002" s="72" t="s">
        <v>2</v>
      </c>
      <c r="K20002" s="72" t="s">
        <v>7250</v>
      </c>
      <c r="L20002" s="12" t="e">
        <f>VLOOKUP(B20002,Doses!A:C,3,FALSE)</f>
        <v>#N/A</v>
      </c>
      <c r="M20002" s="44" t="e">
        <f t="shared" si="312"/>
        <v>#VALUE!</v>
      </c>
    </row>
    <row r="20003" spans="1:13" x14ac:dyDescent="0.25">
      <c r="A20003" s="72" t="s">
        <v>3284</v>
      </c>
      <c r="B20003" s="72">
        <v>220188</v>
      </c>
      <c r="C20003" s="72" t="s">
        <v>560</v>
      </c>
      <c r="D20003" s="72">
        <v>1000</v>
      </c>
      <c r="E20003" s="72">
        <v>256</v>
      </c>
      <c r="F20003" s="72">
        <v>0</v>
      </c>
      <c r="G20003" s="72">
        <v>1</v>
      </c>
      <c r="H20003" s="72" t="s">
        <v>536</v>
      </c>
      <c r="I20003" s="72" t="s">
        <v>7785</v>
      </c>
      <c r="J20003" s="72" t="s">
        <v>3848</v>
      </c>
      <c r="K20003" s="72" t="s">
        <v>7234</v>
      </c>
      <c r="L20003" s="12" t="e">
        <f>VLOOKUP(B20003,Doses!A:C,3,FALSE)</f>
        <v>#N/A</v>
      </c>
      <c r="M20003" s="44" t="e">
        <f t="shared" si="312"/>
        <v>#VALUE!</v>
      </c>
    </row>
    <row r="20004" spans="1:13" x14ac:dyDescent="0.25">
      <c r="A20004" s="72" t="s">
        <v>3284</v>
      </c>
      <c r="B20004" s="72">
        <v>220103</v>
      </c>
      <c r="C20004" s="72" t="s">
        <v>6219</v>
      </c>
      <c r="D20004" s="72">
        <v>1</v>
      </c>
      <c r="E20004" s="72">
        <v>23</v>
      </c>
      <c r="F20004" s="72">
        <v>0</v>
      </c>
      <c r="G20004" s="72">
        <v>1</v>
      </c>
      <c r="H20004" s="72" t="s">
        <v>536</v>
      </c>
      <c r="I20004" s="72" t="s">
        <v>8724</v>
      </c>
      <c r="J20004" s="72" t="s">
        <v>2</v>
      </c>
      <c r="K20004" s="72">
        <v>43406</v>
      </c>
      <c r="L20004" s="12" t="e">
        <f>VLOOKUP(B20004,Doses!A:C,3,FALSE)</f>
        <v>#N/A</v>
      </c>
      <c r="M20004" s="44">
        <f t="shared" si="312"/>
        <v>43406</v>
      </c>
    </row>
    <row r="20005" spans="1:13" x14ac:dyDescent="0.25">
      <c r="A20005" s="72" t="s">
        <v>3284</v>
      </c>
      <c r="B20005" s="72">
        <v>220103</v>
      </c>
      <c r="C20005" s="72" t="s">
        <v>6219</v>
      </c>
      <c r="D20005" s="72">
        <v>1</v>
      </c>
      <c r="E20005" s="72">
        <v>22</v>
      </c>
      <c r="F20005" s="72">
        <v>0</v>
      </c>
      <c r="G20005" s="72">
        <v>1</v>
      </c>
      <c r="H20005" s="72" t="s">
        <v>536</v>
      </c>
      <c r="I20005" s="72" t="s">
        <v>8752</v>
      </c>
      <c r="J20005" s="72" t="s">
        <v>2</v>
      </c>
      <c r="K20005" s="72" t="s">
        <v>8700</v>
      </c>
      <c r="L20005" s="12" t="e">
        <f>VLOOKUP(B20005,Doses!A:C,3,FALSE)</f>
        <v>#N/A</v>
      </c>
      <c r="M20005" s="44" t="e">
        <f t="shared" si="312"/>
        <v>#VALUE!</v>
      </c>
    </row>
    <row r="20006" spans="1:13" x14ac:dyDescent="0.25">
      <c r="A20006" s="72" t="s">
        <v>3284</v>
      </c>
      <c r="B20006" s="72">
        <v>220103</v>
      </c>
      <c r="C20006" s="72" t="s">
        <v>6219</v>
      </c>
      <c r="D20006" s="72">
        <v>1</v>
      </c>
      <c r="E20006" s="72">
        <v>4</v>
      </c>
      <c r="F20006" s="72">
        <v>0</v>
      </c>
      <c r="G20006" s="72">
        <v>1</v>
      </c>
      <c r="H20006" s="72" t="s">
        <v>536</v>
      </c>
      <c r="I20006" s="72" t="s">
        <v>8694</v>
      </c>
      <c r="J20006" s="72" t="s">
        <v>2</v>
      </c>
      <c r="K20006" s="72" t="s">
        <v>8695</v>
      </c>
      <c r="L20006" s="12" t="e">
        <f>VLOOKUP(B20006,Doses!A:C,3,FALSE)</f>
        <v>#N/A</v>
      </c>
      <c r="M20006" s="44" t="e">
        <f t="shared" si="312"/>
        <v>#VALUE!</v>
      </c>
    </row>
    <row r="20007" spans="1:13" x14ac:dyDescent="0.25">
      <c r="A20007" s="72" t="s">
        <v>3284</v>
      </c>
      <c r="B20007" s="72">
        <v>220103</v>
      </c>
      <c r="C20007" s="72" t="s">
        <v>6219</v>
      </c>
      <c r="D20007" s="72">
        <v>1</v>
      </c>
      <c r="E20007" s="72">
        <v>18</v>
      </c>
      <c r="F20007" s="72">
        <v>0</v>
      </c>
      <c r="G20007" s="72">
        <v>1</v>
      </c>
      <c r="H20007" s="72" t="s">
        <v>536</v>
      </c>
      <c r="I20007" s="72" t="s">
        <v>8718</v>
      </c>
      <c r="J20007" s="72" t="s">
        <v>2</v>
      </c>
      <c r="K20007" s="72" t="s">
        <v>8695</v>
      </c>
      <c r="L20007" s="12" t="e">
        <f>VLOOKUP(B20007,Doses!A:C,3,FALSE)</f>
        <v>#N/A</v>
      </c>
      <c r="M20007" s="44" t="e">
        <f t="shared" si="312"/>
        <v>#VALUE!</v>
      </c>
    </row>
    <row r="20008" spans="1:13" x14ac:dyDescent="0.25">
      <c r="A20008" s="72" t="s">
        <v>3284</v>
      </c>
      <c r="B20008" s="72">
        <v>220103</v>
      </c>
      <c r="C20008" s="72" t="s">
        <v>6219</v>
      </c>
      <c r="D20008" s="72">
        <v>1</v>
      </c>
      <c r="E20008" s="72">
        <v>14</v>
      </c>
      <c r="F20008" s="72">
        <v>0</v>
      </c>
      <c r="G20008" s="72">
        <v>1</v>
      </c>
      <c r="H20008" s="72" t="s">
        <v>536</v>
      </c>
      <c r="I20008" s="72" t="s">
        <v>8696</v>
      </c>
      <c r="J20008" s="72" t="s">
        <v>2</v>
      </c>
      <c r="K20008" s="72" t="s">
        <v>8695</v>
      </c>
      <c r="L20008" s="12" t="e">
        <f>VLOOKUP(B20008,Doses!A:C,3,FALSE)</f>
        <v>#N/A</v>
      </c>
      <c r="M20008" s="44" t="e">
        <f t="shared" si="312"/>
        <v>#VALUE!</v>
      </c>
    </row>
    <row r="20009" spans="1:13" x14ac:dyDescent="0.25">
      <c r="A20009" s="72" t="s">
        <v>3284</v>
      </c>
      <c r="B20009" s="72">
        <v>220103</v>
      </c>
      <c r="C20009" s="72" t="s">
        <v>6219</v>
      </c>
      <c r="D20009" s="72">
        <v>1</v>
      </c>
      <c r="E20009" s="72">
        <v>15</v>
      </c>
      <c r="F20009" s="72">
        <v>0</v>
      </c>
      <c r="G20009" s="72">
        <v>1</v>
      </c>
      <c r="H20009" s="72" t="s">
        <v>536</v>
      </c>
      <c r="I20009" s="72" t="s">
        <v>8720</v>
      </c>
      <c r="J20009" s="72" t="s">
        <v>2</v>
      </c>
      <c r="K20009" s="72" t="s">
        <v>8721</v>
      </c>
      <c r="L20009" s="12" t="e">
        <f>VLOOKUP(B20009,Doses!A:C,3,FALSE)</f>
        <v>#N/A</v>
      </c>
      <c r="M20009" s="44" t="e">
        <f t="shared" si="312"/>
        <v>#VALUE!</v>
      </c>
    </row>
    <row r="20010" spans="1:13" x14ac:dyDescent="0.25">
      <c r="A20010" s="72" t="s">
        <v>3285</v>
      </c>
      <c r="B20010" s="72">
        <v>224316</v>
      </c>
      <c r="C20010" s="72" t="s">
        <v>712</v>
      </c>
      <c r="D20010" s="72">
        <v>60</v>
      </c>
      <c r="E20010" s="72">
        <v>2400</v>
      </c>
      <c r="F20010" s="72">
        <v>0</v>
      </c>
      <c r="G20010" s="72">
        <v>1</v>
      </c>
      <c r="H20010" s="72" t="s">
        <v>536</v>
      </c>
      <c r="I20010" s="72" t="s">
        <v>7384</v>
      </c>
      <c r="J20010" s="72" t="s">
        <v>2</v>
      </c>
      <c r="K20010" s="72" t="s">
        <v>7225</v>
      </c>
      <c r="L20010" s="12" t="e">
        <f>VLOOKUP(B20010,Doses!A:C,3,FALSE)</f>
        <v>#N/A</v>
      </c>
      <c r="M20010" s="44" t="e">
        <f t="shared" si="312"/>
        <v>#VALUE!</v>
      </c>
    </row>
    <row r="20011" spans="1:13" x14ac:dyDescent="0.25">
      <c r="A20011" s="72" t="s">
        <v>3286</v>
      </c>
      <c r="B20011" s="72">
        <v>308302</v>
      </c>
      <c r="C20011" s="72" t="s">
        <v>1940</v>
      </c>
      <c r="D20011" s="72">
        <v>100</v>
      </c>
      <c r="E20011" s="72">
        <v>192</v>
      </c>
      <c r="F20011" s="72">
        <v>0</v>
      </c>
      <c r="G20011" s="72">
        <v>1</v>
      </c>
      <c r="H20011" s="72" t="s">
        <v>536</v>
      </c>
      <c r="I20011" s="72">
        <v>20141007</v>
      </c>
      <c r="J20011" s="72" t="s">
        <v>2</v>
      </c>
      <c r="K20011" s="72">
        <v>43656</v>
      </c>
      <c r="L20011" s="12" t="e">
        <f>VLOOKUP(B20011,Doses!A:C,3,FALSE)</f>
        <v>#N/A</v>
      </c>
      <c r="M20011" s="44">
        <f t="shared" si="312"/>
        <v>43656</v>
      </c>
    </row>
    <row r="20012" spans="1:13" x14ac:dyDescent="0.25">
      <c r="A20012" s="72" t="s">
        <v>3287</v>
      </c>
      <c r="B20012" s="72">
        <v>220415</v>
      </c>
      <c r="C20012" s="72" t="s">
        <v>1095</v>
      </c>
      <c r="D20012" s="72">
        <v>1000</v>
      </c>
      <c r="E20012" s="72">
        <v>1500</v>
      </c>
      <c r="F20012" s="72">
        <v>0</v>
      </c>
      <c r="G20012" s="72">
        <v>1</v>
      </c>
      <c r="H20012" s="72" t="s">
        <v>536</v>
      </c>
      <c r="I20012" s="72" t="s">
        <v>7550</v>
      </c>
      <c r="J20012" s="72" t="s">
        <v>2</v>
      </c>
      <c r="K20012" s="72" t="s">
        <v>7217</v>
      </c>
      <c r="L20012" s="12" t="e">
        <f>VLOOKUP(B20012,Doses!A:C,3,FALSE)</f>
        <v>#N/A</v>
      </c>
      <c r="M20012" s="44" t="e">
        <f t="shared" si="312"/>
        <v>#VALUE!</v>
      </c>
    </row>
    <row r="20013" spans="1:13" x14ac:dyDescent="0.25">
      <c r="A20013" s="72" t="s">
        <v>3288</v>
      </c>
      <c r="B20013" s="72">
        <v>220460</v>
      </c>
      <c r="C20013" s="72" t="s">
        <v>22</v>
      </c>
      <c r="D20013" s="72">
        <v>1000</v>
      </c>
      <c r="E20013" s="72">
        <v>560</v>
      </c>
      <c r="F20013" s="72">
        <v>0</v>
      </c>
      <c r="G20013" s="72">
        <v>1</v>
      </c>
      <c r="H20013" s="72" t="s">
        <v>536</v>
      </c>
      <c r="I20013" s="72">
        <v>35415</v>
      </c>
      <c r="J20013" s="72" t="s">
        <v>2</v>
      </c>
      <c r="K20013" s="72" t="s">
        <v>7231</v>
      </c>
      <c r="L20013" s="12" t="e">
        <f>VLOOKUP(B20013,Doses!A:C,3,FALSE)</f>
        <v>#N/A</v>
      </c>
      <c r="M20013" s="44" t="e">
        <f t="shared" si="312"/>
        <v>#VALUE!</v>
      </c>
    </row>
    <row r="20014" spans="1:13" x14ac:dyDescent="0.25">
      <c r="A20014" s="72" t="s">
        <v>3289</v>
      </c>
      <c r="B20014" s="72">
        <v>220415</v>
      </c>
      <c r="C20014" s="72" t="s">
        <v>1095</v>
      </c>
      <c r="D20014" s="72">
        <v>1000</v>
      </c>
      <c r="E20014" s="72">
        <v>1250</v>
      </c>
      <c r="F20014" s="72">
        <v>0</v>
      </c>
      <c r="G20014" s="72">
        <v>1</v>
      </c>
      <c r="H20014" s="72" t="s">
        <v>536</v>
      </c>
      <c r="I20014" s="72" t="s">
        <v>7544</v>
      </c>
      <c r="J20014" s="72" t="s">
        <v>2</v>
      </c>
      <c r="K20014" s="72" t="s">
        <v>7218</v>
      </c>
      <c r="L20014" s="12" t="e">
        <f>VLOOKUP(B20014,Doses!A:C,3,FALSE)</f>
        <v>#N/A</v>
      </c>
      <c r="M20014" s="44" t="e">
        <f t="shared" si="312"/>
        <v>#VALUE!</v>
      </c>
    </row>
    <row r="20015" spans="1:13" x14ac:dyDescent="0.25">
      <c r="A20015" s="72" t="s">
        <v>3289</v>
      </c>
      <c r="B20015" s="72">
        <v>220415</v>
      </c>
      <c r="C20015" s="72" t="s">
        <v>1095</v>
      </c>
      <c r="D20015" s="72">
        <v>1000</v>
      </c>
      <c r="E20015" s="72">
        <v>300</v>
      </c>
      <c r="F20015" s="72">
        <v>0</v>
      </c>
      <c r="G20015" s="72">
        <v>1</v>
      </c>
      <c r="H20015" s="72" t="s">
        <v>536</v>
      </c>
      <c r="I20015" s="72" t="s">
        <v>7539</v>
      </c>
      <c r="J20015" s="72" t="s">
        <v>2</v>
      </c>
      <c r="K20015" s="72" t="s">
        <v>7218</v>
      </c>
      <c r="L20015" s="12" t="e">
        <f>VLOOKUP(B20015,Doses!A:C,3,FALSE)</f>
        <v>#N/A</v>
      </c>
      <c r="M20015" s="44" t="e">
        <f t="shared" si="312"/>
        <v>#VALUE!</v>
      </c>
    </row>
    <row r="20016" spans="1:13" x14ac:dyDescent="0.25">
      <c r="A20016" s="72" t="s">
        <v>3289</v>
      </c>
      <c r="B20016" s="72">
        <v>220415</v>
      </c>
      <c r="C20016" s="72" t="s">
        <v>1095</v>
      </c>
      <c r="D20016" s="72">
        <v>1000</v>
      </c>
      <c r="E20016" s="72">
        <v>550</v>
      </c>
      <c r="F20016" s="72">
        <v>0</v>
      </c>
      <c r="G20016" s="72">
        <v>1</v>
      </c>
      <c r="H20016" s="72" t="s">
        <v>536</v>
      </c>
      <c r="I20016" s="72" t="s">
        <v>7540</v>
      </c>
      <c r="J20016" s="72" t="s">
        <v>2</v>
      </c>
      <c r="K20016" s="72" t="s">
        <v>7217</v>
      </c>
      <c r="L20016" s="12" t="e">
        <f>VLOOKUP(B20016,Doses!A:C,3,FALSE)</f>
        <v>#N/A</v>
      </c>
      <c r="M20016" s="44" t="e">
        <f t="shared" si="312"/>
        <v>#VALUE!</v>
      </c>
    </row>
    <row r="20017" spans="1:13" x14ac:dyDescent="0.25">
      <c r="A20017" s="72" t="s">
        <v>3290</v>
      </c>
      <c r="B20017" s="72">
        <v>220460</v>
      </c>
      <c r="C20017" s="72" t="s">
        <v>22</v>
      </c>
      <c r="D20017" s="72">
        <v>1000</v>
      </c>
      <c r="E20017" s="72">
        <v>560</v>
      </c>
      <c r="F20017" s="72">
        <v>0</v>
      </c>
      <c r="G20017" s="72">
        <v>1</v>
      </c>
      <c r="H20017" s="72" t="s">
        <v>536</v>
      </c>
      <c r="I20017" s="72">
        <v>35715</v>
      </c>
      <c r="J20017" s="72" t="s">
        <v>2</v>
      </c>
      <c r="K20017" s="72" t="s">
        <v>7231</v>
      </c>
      <c r="L20017" s="12" t="e">
        <f>VLOOKUP(B20017,Doses!A:C,3,FALSE)</f>
        <v>#N/A</v>
      </c>
      <c r="M20017" s="44" t="e">
        <f t="shared" si="312"/>
        <v>#VALUE!</v>
      </c>
    </row>
    <row r="20018" spans="1:13" x14ac:dyDescent="0.25">
      <c r="A20018" s="72" t="s">
        <v>3290</v>
      </c>
      <c r="B20018" s="72">
        <v>220042</v>
      </c>
      <c r="C20018" s="72" t="s">
        <v>40</v>
      </c>
      <c r="D20018" s="72">
        <v>30</v>
      </c>
      <c r="E20018" s="72">
        <v>16</v>
      </c>
      <c r="F20018" s="72">
        <v>0</v>
      </c>
      <c r="G20018" s="72">
        <v>1</v>
      </c>
      <c r="H20018" s="72" t="s">
        <v>536</v>
      </c>
      <c r="I20018" s="72" t="s">
        <v>9006</v>
      </c>
      <c r="J20018" s="72" t="s">
        <v>3848</v>
      </c>
      <c r="K20018" s="72" t="s">
        <v>7222</v>
      </c>
      <c r="L20018" s="12" t="e">
        <f>VLOOKUP(B20018,Doses!A:C,3,FALSE)</f>
        <v>#N/A</v>
      </c>
      <c r="M20018" s="44" t="e">
        <f t="shared" si="312"/>
        <v>#VALUE!</v>
      </c>
    </row>
    <row r="20019" spans="1:13" x14ac:dyDescent="0.25">
      <c r="A20019" s="72" t="s">
        <v>3290</v>
      </c>
      <c r="B20019" s="72">
        <v>220042</v>
      </c>
      <c r="C20019" s="72" t="s">
        <v>40</v>
      </c>
      <c r="D20019" s="72">
        <v>30</v>
      </c>
      <c r="E20019" s="72">
        <v>10</v>
      </c>
      <c r="F20019" s="72">
        <v>0</v>
      </c>
      <c r="G20019" s="72">
        <v>1</v>
      </c>
      <c r="H20019" s="72" t="s">
        <v>536</v>
      </c>
      <c r="I20019" s="72" t="s">
        <v>9007</v>
      </c>
      <c r="J20019" s="72" t="s">
        <v>3848</v>
      </c>
      <c r="K20019" s="72" t="s">
        <v>7222</v>
      </c>
      <c r="L20019" s="12" t="e">
        <f>VLOOKUP(B20019,Doses!A:C,3,FALSE)</f>
        <v>#N/A</v>
      </c>
      <c r="M20019" s="44" t="e">
        <f t="shared" si="312"/>
        <v>#VALUE!</v>
      </c>
    </row>
    <row r="20020" spans="1:13" x14ac:dyDescent="0.25">
      <c r="A20020" s="72" t="s">
        <v>3290</v>
      </c>
      <c r="B20020" s="72">
        <v>220042</v>
      </c>
      <c r="C20020" s="72" t="s">
        <v>40</v>
      </c>
      <c r="D20020" s="72">
        <v>30</v>
      </c>
      <c r="E20020" s="72">
        <v>16</v>
      </c>
      <c r="F20020" s="72">
        <v>0</v>
      </c>
      <c r="G20020" s="72">
        <v>1</v>
      </c>
      <c r="H20020" s="72" t="s">
        <v>536</v>
      </c>
      <c r="I20020" s="72" t="s">
        <v>9006</v>
      </c>
      <c r="J20020" s="72" t="s">
        <v>3848</v>
      </c>
      <c r="K20020" s="72" t="s">
        <v>7222</v>
      </c>
      <c r="L20020" s="12" t="e">
        <f>VLOOKUP(B20020,Doses!A:C,3,FALSE)</f>
        <v>#N/A</v>
      </c>
      <c r="M20020" s="44" t="e">
        <f t="shared" si="312"/>
        <v>#VALUE!</v>
      </c>
    </row>
    <row r="20021" spans="1:13" x14ac:dyDescent="0.25">
      <c r="A20021" s="72" t="s">
        <v>3290</v>
      </c>
      <c r="B20021" s="72">
        <v>220042</v>
      </c>
      <c r="C20021" s="72" t="s">
        <v>40</v>
      </c>
      <c r="D20021" s="72">
        <v>30</v>
      </c>
      <c r="E20021" s="72">
        <v>18</v>
      </c>
      <c r="F20021" s="72">
        <v>0</v>
      </c>
      <c r="G20021" s="72">
        <v>1</v>
      </c>
      <c r="H20021" s="72" t="s">
        <v>536</v>
      </c>
      <c r="I20021" s="72" t="s">
        <v>9008</v>
      </c>
      <c r="J20021" s="72" t="s">
        <v>3848</v>
      </c>
      <c r="K20021" s="72" t="s">
        <v>7222</v>
      </c>
      <c r="L20021" s="12" t="e">
        <f>VLOOKUP(B20021,Doses!A:C,3,FALSE)</f>
        <v>#N/A</v>
      </c>
      <c r="M20021" s="44" t="e">
        <f t="shared" si="312"/>
        <v>#VALUE!</v>
      </c>
    </row>
    <row r="20022" spans="1:13" x14ac:dyDescent="0.25">
      <c r="A20022" s="72" t="s">
        <v>3291</v>
      </c>
      <c r="B20022" s="72">
        <v>224910</v>
      </c>
      <c r="C20022" s="72" t="s">
        <v>2272</v>
      </c>
      <c r="D20022" s="72">
        <v>60</v>
      </c>
      <c r="E20022" s="72">
        <v>3456</v>
      </c>
      <c r="F20022" s="72">
        <v>0</v>
      </c>
      <c r="G20022" s="72">
        <v>1</v>
      </c>
      <c r="H20022" s="72" t="s">
        <v>536</v>
      </c>
      <c r="I20022" s="72">
        <v>3029246</v>
      </c>
      <c r="J20022" s="72" t="s">
        <v>3848</v>
      </c>
      <c r="K20022" s="72" t="s">
        <v>7221</v>
      </c>
      <c r="L20022" s="12" t="e">
        <f>VLOOKUP(B20022,Doses!A:C,3,FALSE)</f>
        <v>#N/A</v>
      </c>
      <c r="M20022" s="44" t="e">
        <f t="shared" si="312"/>
        <v>#VALUE!</v>
      </c>
    </row>
    <row r="20023" spans="1:13" x14ac:dyDescent="0.25">
      <c r="A20023" s="72" t="s">
        <v>3292</v>
      </c>
      <c r="B20023" s="72">
        <v>220042</v>
      </c>
      <c r="C20023" s="72" t="s">
        <v>40</v>
      </c>
      <c r="D20023" s="72">
        <v>30</v>
      </c>
      <c r="E20023" s="72">
        <v>675</v>
      </c>
      <c r="F20023" s="72">
        <v>0</v>
      </c>
      <c r="G20023" s="72">
        <v>1</v>
      </c>
      <c r="H20023" s="72" t="s">
        <v>536</v>
      </c>
      <c r="I20023" s="72" t="s">
        <v>8773</v>
      </c>
      <c r="J20023" s="72" t="s">
        <v>7043</v>
      </c>
      <c r="K20023" s="72" t="s">
        <v>7229</v>
      </c>
      <c r="L20023" s="12" t="e">
        <f>VLOOKUP(B20023,Doses!A:C,3,FALSE)</f>
        <v>#N/A</v>
      </c>
      <c r="M20023" s="44" t="e">
        <f t="shared" si="312"/>
        <v>#VALUE!</v>
      </c>
    </row>
    <row r="20024" spans="1:13" x14ac:dyDescent="0.25">
      <c r="A20024" s="72" t="s">
        <v>3293</v>
      </c>
      <c r="B20024" s="72">
        <v>308305</v>
      </c>
      <c r="C20024" s="72" t="s">
        <v>582</v>
      </c>
      <c r="D20024" s="72">
        <v>100</v>
      </c>
      <c r="E20024" s="72">
        <v>144</v>
      </c>
      <c r="F20024" s="72">
        <v>0</v>
      </c>
      <c r="G20024" s="72">
        <v>1</v>
      </c>
      <c r="H20024" s="72" t="s">
        <v>536</v>
      </c>
      <c r="I20024" s="72">
        <v>20150101</v>
      </c>
      <c r="J20024" s="72" t="s">
        <v>2</v>
      </c>
      <c r="K20024" s="72">
        <v>43831</v>
      </c>
      <c r="L20024" s="12" t="e">
        <f>VLOOKUP(B20024,Doses!A:C,3,FALSE)</f>
        <v>#N/A</v>
      </c>
      <c r="M20024" s="44">
        <f t="shared" si="312"/>
        <v>43831</v>
      </c>
    </row>
    <row r="20025" spans="1:13" x14ac:dyDescent="0.25">
      <c r="A20025" s="72" t="s">
        <v>3294</v>
      </c>
      <c r="B20025" s="72">
        <v>220042</v>
      </c>
      <c r="C20025" s="72" t="s">
        <v>40</v>
      </c>
      <c r="D20025" s="72">
        <v>30</v>
      </c>
      <c r="E20025" s="72">
        <v>675</v>
      </c>
      <c r="F20025" s="72">
        <v>0</v>
      </c>
      <c r="G20025" s="72">
        <v>1</v>
      </c>
      <c r="H20025" s="72" t="s">
        <v>536</v>
      </c>
      <c r="I20025" s="72" t="s">
        <v>7678</v>
      </c>
      <c r="J20025" s="72" t="s">
        <v>2</v>
      </c>
      <c r="K20025" s="72" t="s">
        <v>7224</v>
      </c>
      <c r="L20025" s="12" t="e">
        <f>VLOOKUP(B20025,Doses!A:C,3,FALSE)</f>
        <v>#N/A</v>
      </c>
      <c r="M20025" s="44" t="e">
        <f t="shared" si="312"/>
        <v>#VALUE!</v>
      </c>
    </row>
    <row r="20026" spans="1:13" x14ac:dyDescent="0.25">
      <c r="A20026" s="72" t="s">
        <v>3295</v>
      </c>
      <c r="B20026" s="72">
        <v>220185</v>
      </c>
      <c r="C20026" s="72" t="s">
        <v>110</v>
      </c>
      <c r="D20026" s="72">
        <v>1000</v>
      </c>
      <c r="E20026" s="72">
        <v>668</v>
      </c>
      <c r="F20026" s="72">
        <v>0</v>
      </c>
      <c r="G20026" s="72">
        <v>1</v>
      </c>
      <c r="H20026" s="72" t="s">
        <v>536</v>
      </c>
      <c r="I20026" s="72">
        <v>13715</v>
      </c>
      <c r="J20026" s="72" t="s">
        <v>2</v>
      </c>
      <c r="K20026" s="72" t="s">
        <v>7236</v>
      </c>
      <c r="L20026" s="12" t="e">
        <f>VLOOKUP(B20026,Doses!A:C,3,FALSE)</f>
        <v>#N/A</v>
      </c>
      <c r="M20026" s="44" t="e">
        <f t="shared" si="312"/>
        <v>#VALUE!</v>
      </c>
    </row>
    <row r="20027" spans="1:13" x14ac:dyDescent="0.25">
      <c r="A20027" s="72" t="s">
        <v>3296</v>
      </c>
      <c r="B20027" s="72">
        <v>220460</v>
      </c>
      <c r="C20027" s="72" t="s">
        <v>22</v>
      </c>
      <c r="D20027" s="72">
        <v>1000</v>
      </c>
      <c r="E20027" s="72">
        <v>560</v>
      </c>
      <c r="F20027" s="72">
        <v>0</v>
      </c>
      <c r="G20027" s="72">
        <v>1</v>
      </c>
      <c r="H20027" s="72" t="s">
        <v>536</v>
      </c>
      <c r="I20027" s="72">
        <v>35915</v>
      </c>
      <c r="J20027" s="72" t="s">
        <v>2</v>
      </c>
      <c r="K20027" s="72" t="s">
        <v>7231</v>
      </c>
      <c r="L20027" s="12" t="e">
        <f>VLOOKUP(B20027,Doses!A:C,3,FALSE)</f>
        <v>#N/A</v>
      </c>
      <c r="M20027" s="44" t="e">
        <f t="shared" si="312"/>
        <v>#VALUE!</v>
      </c>
    </row>
    <row r="20028" spans="1:13" x14ac:dyDescent="0.25">
      <c r="A20028" s="72" t="s">
        <v>3296</v>
      </c>
      <c r="B20028" s="72">
        <v>220042</v>
      </c>
      <c r="C20028" s="72" t="s">
        <v>40</v>
      </c>
      <c r="D20028" s="72">
        <v>30</v>
      </c>
      <c r="E20028" s="72">
        <v>10</v>
      </c>
      <c r="F20028" s="72">
        <v>0</v>
      </c>
      <c r="G20028" s="72">
        <v>1</v>
      </c>
      <c r="H20028" s="72" t="s">
        <v>536</v>
      </c>
      <c r="I20028" s="72" t="s">
        <v>9009</v>
      </c>
      <c r="J20028" s="72" t="s">
        <v>3848</v>
      </c>
      <c r="K20028" s="72" t="s">
        <v>7222</v>
      </c>
      <c r="L20028" s="12" t="e">
        <f>VLOOKUP(B20028,Doses!A:C,3,FALSE)</f>
        <v>#N/A</v>
      </c>
      <c r="M20028" s="44" t="e">
        <f t="shared" si="312"/>
        <v>#VALUE!</v>
      </c>
    </row>
    <row r="20029" spans="1:13" x14ac:dyDescent="0.25">
      <c r="A20029" s="72" t="s">
        <v>3296</v>
      </c>
      <c r="B20029" s="72">
        <v>220042</v>
      </c>
      <c r="C20029" s="72" t="s">
        <v>40</v>
      </c>
      <c r="D20029" s="72">
        <v>30</v>
      </c>
      <c r="E20029" s="72">
        <v>15</v>
      </c>
      <c r="F20029" s="72">
        <v>0</v>
      </c>
      <c r="G20029" s="72">
        <v>1</v>
      </c>
      <c r="H20029" s="72" t="s">
        <v>536</v>
      </c>
      <c r="I20029" s="72" t="s">
        <v>9010</v>
      </c>
      <c r="J20029" s="72" t="s">
        <v>3848</v>
      </c>
      <c r="K20029" s="72" t="s">
        <v>7222</v>
      </c>
      <c r="L20029" s="12" t="e">
        <f>VLOOKUP(B20029,Doses!A:C,3,FALSE)</f>
        <v>#N/A</v>
      </c>
      <c r="M20029" s="44" t="e">
        <f t="shared" si="312"/>
        <v>#VALUE!</v>
      </c>
    </row>
    <row r="20030" spans="1:13" x14ac:dyDescent="0.25">
      <c r="A20030" s="72" t="s">
        <v>3296</v>
      </c>
      <c r="B20030" s="72">
        <v>220042</v>
      </c>
      <c r="C20030" s="72" t="s">
        <v>40</v>
      </c>
      <c r="D20030" s="72">
        <v>30</v>
      </c>
      <c r="E20030" s="72">
        <v>22</v>
      </c>
      <c r="F20030" s="72">
        <v>0</v>
      </c>
      <c r="G20030" s="72">
        <v>1</v>
      </c>
      <c r="H20030" s="72" t="s">
        <v>536</v>
      </c>
      <c r="I20030" s="72" t="s">
        <v>9011</v>
      </c>
      <c r="J20030" s="72" t="s">
        <v>3848</v>
      </c>
      <c r="K20030" s="72" t="s">
        <v>7222</v>
      </c>
      <c r="L20030" s="12" t="e">
        <f>VLOOKUP(B20030,Doses!A:C,3,FALSE)</f>
        <v>#N/A</v>
      </c>
      <c r="M20030" s="44" t="e">
        <f t="shared" si="312"/>
        <v>#VALUE!</v>
      </c>
    </row>
    <row r="20031" spans="1:13" x14ac:dyDescent="0.25">
      <c r="A20031" s="72" t="s">
        <v>3297</v>
      </c>
      <c r="B20031" s="72">
        <v>220188</v>
      </c>
      <c r="C20031" s="72" t="s">
        <v>560</v>
      </c>
      <c r="D20031" s="72">
        <v>1000</v>
      </c>
      <c r="E20031" s="72">
        <v>480</v>
      </c>
      <c r="F20031" s="72">
        <v>0</v>
      </c>
      <c r="G20031" s="72">
        <v>1</v>
      </c>
      <c r="H20031" s="72" t="s">
        <v>536</v>
      </c>
      <c r="I20031" s="72" t="s">
        <v>8328</v>
      </c>
      <c r="J20031" s="72" t="s">
        <v>3848</v>
      </c>
      <c r="K20031" s="72" t="s">
        <v>7212</v>
      </c>
      <c r="L20031" s="12" t="e">
        <f>VLOOKUP(B20031,Doses!A:C,3,FALSE)</f>
        <v>#N/A</v>
      </c>
      <c r="M20031" s="44" t="e">
        <f t="shared" si="312"/>
        <v>#VALUE!</v>
      </c>
    </row>
    <row r="20032" spans="1:13" x14ac:dyDescent="0.25">
      <c r="A20032" s="72" t="s">
        <v>3298</v>
      </c>
      <c r="B20032" s="72">
        <v>224334</v>
      </c>
      <c r="C20032" s="72" t="s">
        <v>5003</v>
      </c>
      <c r="D20032" s="72">
        <v>120</v>
      </c>
      <c r="E20032" s="72">
        <v>1176</v>
      </c>
      <c r="F20032" s="72">
        <v>0</v>
      </c>
      <c r="G20032" s="72">
        <v>1</v>
      </c>
      <c r="H20032" s="72" t="s">
        <v>536</v>
      </c>
      <c r="I20032" s="72">
        <v>1035208</v>
      </c>
      <c r="J20032" s="72" t="s">
        <v>3848</v>
      </c>
      <c r="K20032" s="72" t="s">
        <v>7333</v>
      </c>
      <c r="L20032" s="12" t="e">
        <f>VLOOKUP(B20032,Doses!A:C,3,FALSE)</f>
        <v>#N/A</v>
      </c>
      <c r="M20032" s="44" t="e">
        <f t="shared" si="312"/>
        <v>#VALUE!</v>
      </c>
    </row>
    <row r="20033" spans="1:13" x14ac:dyDescent="0.25">
      <c r="A20033" s="72" t="s">
        <v>3299</v>
      </c>
      <c r="B20033" s="72">
        <v>351115</v>
      </c>
      <c r="C20033" s="72" t="s">
        <v>8550</v>
      </c>
      <c r="D20033" s="72">
        <v>100</v>
      </c>
      <c r="E20033" s="72">
        <v>100</v>
      </c>
      <c r="F20033" s="72">
        <v>0</v>
      </c>
      <c r="G20033" s="72">
        <v>1</v>
      </c>
      <c r="H20033" s="72" t="s">
        <v>536</v>
      </c>
      <c r="I20033" s="72">
        <v>20141105</v>
      </c>
      <c r="J20033" s="72" t="s">
        <v>2</v>
      </c>
      <c r="K20033" s="72">
        <v>43596</v>
      </c>
      <c r="L20033" s="12" t="e">
        <f>VLOOKUP(B20033,Doses!A:C,3,FALSE)</f>
        <v>#N/A</v>
      </c>
      <c r="M20033" s="44">
        <f t="shared" si="312"/>
        <v>43596</v>
      </c>
    </row>
    <row r="20034" spans="1:13" x14ac:dyDescent="0.25">
      <c r="A20034" s="72" t="s">
        <v>3300</v>
      </c>
      <c r="B20034" s="72">
        <v>220460</v>
      </c>
      <c r="C20034" s="72" t="s">
        <v>22</v>
      </c>
      <c r="D20034" s="72">
        <v>1000</v>
      </c>
      <c r="E20034" s="72">
        <v>560</v>
      </c>
      <c r="F20034" s="72">
        <v>0</v>
      </c>
      <c r="G20034" s="72">
        <v>1</v>
      </c>
      <c r="H20034" s="72" t="s">
        <v>536</v>
      </c>
      <c r="I20034" s="72">
        <v>30315</v>
      </c>
      <c r="J20034" s="72" t="s">
        <v>2</v>
      </c>
      <c r="K20034" s="72" t="s">
        <v>7236</v>
      </c>
      <c r="L20034" s="12" t="e">
        <f>VLOOKUP(B20034,Doses!A:C,3,FALSE)</f>
        <v>#N/A</v>
      </c>
      <c r="M20034" s="44" t="e">
        <f t="shared" ref="M20034:M20097" si="313">K20034*1</f>
        <v>#VALUE!</v>
      </c>
    </row>
    <row r="20035" spans="1:13" x14ac:dyDescent="0.25">
      <c r="A20035" s="72" t="s">
        <v>3301</v>
      </c>
      <c r="B20035" s="72">
        <v>308305</v>
      </c>
      <c r="C20035" s="72" t="s">
        <v>582</v>
      </c>
      <c r="D20035" s="72">
        <v>100</v>
      </c>
      <c r="E20035" s="72">
        <v>144</v>
      </c>
      <c r="F20035" s="72">
        <v>0</v>
      </c>
      <c r="G20035" s="72">
        <v>1</v>
      </c>
      <c r="H20035" s="72" t="s">
        <v>536</v>
      </c>
      <c r="I20035" s="72">
        <v>20150129</v>
      </c>
      <c r="J20035" s="72" t="s">
        <v>2</v>
      </c>
      <c r="K20035" s="72" t="s">
        <v>7245</v>
      </c>
      <c r="L20035" s="12" t="e">
        <f>VLOOKUP(B20035,Doses!A:C,3,FALSE)</f>
        <v>#N/A</v>
      </c>
      <c r="M20035" s="44" t="e">
        <f t="shared" si="313"/>
        <v>#VALUE!</v>
      </c>
    </row>
    <row r="20036" spans="1:13" x14ac:dyDescent="0.25">
      <c r="A20036" s="72" t="s">
        <v>3302</v>
      </c>
      <c r="B20036" s="72">
        <v>302155</v>
      </c>
      <c r="C20036" s="72" t="s">
        <v>48</v>
      </c>
      <c r="D20036" s="72">
        <v>1</v>
      </c>
      <c r="E20036" s="72">
        <v>4800</v>
      </c>
      <c r="F20036" s="72">
        <v>0</v>
      </c>
      <c r="G20036" s="72">
        <v>1</v>
      </c>
      <c r="H20036" s="72" t="s">
        <v>536</v>
      </c>
      <c r="I20036" s="72">
        <v>20140508</v>
      </c>
      <c r="J20036" s="72" t="s">
        <v>2</v>
      </c>
      <c r="K20036" s="72">
        <v>43682</v>
      </c>
      <c r="L20036" s="12" t="e">
        <f>VLOOKUP(B20036,Doses!A:C,3,FALSE)</f>
        <v>#N/A</v>
      </c>
      <c r="M20036" s="44">
        <f t="shared" si="313"/>
        <v>43682</v>
      </c>
    </row>
    <row r="20037" spans="1:13" x14ac:dyDescent="0.25">
      <c r="A20037" s="72" t="s">
        <v>3303</v>
      </c>
      <c r="B20037" s="72">
        <v>220188</v>
      </c>
      <c r="C20037" s="72" t="s">
        <v>560</v>
      </c>
      <c r="D20037" s="72">
        <v>1000</v>
      </c>
      <c r="E20037" s="72">
        <v>320</v>
      </c>
      <c r="F20037" s="72">
        <v>0</v>
      </c>
      <c r="G20037" s="72">
        <v>1</v>
      </c>
      <c r="H20037" s="72" t="s">
        <v>536</v>
      </c>
      <c r="I20037" s="72" t="s">
        <v>7840</v>
      </c>
      <c r="J20037" s="72" t="s">
        <v>3848</v>
      </c>
      <c r="K20037" s="72" t="s">
        <v>7234</v>
      </c>
      <c r="L20037" s="12" t="e">
        <f>VLOOKUP(B20037,Doses!A:C,3,FALSE)</f>
        <v>#N/A</v>
      </c>
      <c r="M20037" s="44" t="e">
        <f t="shared" si="313"/>
        <v>#VALUE!</v>
      </c>
    </row>
    <row r="20038" spans="1:13" x14ac:dyDescent="0.25">
      <c r="A20038" s="72" t="s">
        <v>3304</v>
      </c>
      <c r="B20038" s="72">
        <v>220103</v>
      </c>
      <c r="C20038" s="72" t="s">
        <v>6219</v>
      </c>
      <c r="D20038" s="72">
        <v>1</v>
      </c>
      <c r="E20038" s="72">
        <v>4000</v>
      </c>
      <c r="F20038" s="72">
        <v>0</v>
      </c>
      <c r="G20038" s="72">
        <v>1</v>
      </c>
      <c r="H20038" s="72" t="s">
        <v>536</v>
      </c>
      <c r="I20038" s="72" t="s">
        <v>8752</v>
      </c>
      <c r="J20038" s="72" t="s">
        <v>3848</v>
      </c>
      <c r="K20038" s="72" t="s">
        <v>8700</v>
      </c>
      <c r="L20038" s="12" t="e">
        <f>VLOOKUP(B20038,Doses!A:C,3,FALSE)</f>
        <v>#N/A</v>
      </c>
      <c r="M20038" s="44" t="e">
        <f t="shared" si="313"/>
        <v>#VALUE!</v>
      </c>
    </row>
    <row r="20039" spans="1:13" x14ac:dyDescent="0.25">
      <c r="A20039" s="72" t="s">
        <v>3305</v>
      </c>
      <c r="B20039" s="72">
        <v>220188</v>
      </c>
      <c r="C20039" s="72" t="s">
        <v>560</v>
      </c>
      <c r="D20039" s="72">
        <v>1000</v>
      </c>
      <c r="E20039" s="72">
        <v>320</v>
      </c>
      <c r="F20039" s="72">
        <v>0</v>
      </c>
      <c r="G20039" s="72">
        <v>1</v>
      </c>
      <c r="H20039" s="72" t="s">
        <v>536</v>
      </c>
      <c r="I20039" s="72" t="s">
        <v>7839</v>
      </c>
      <c r="J20039" s="72" t="s">
        <v>3848</v>
      </c>
      <c r="K20039" s="72" t="s">
        <v>7234</v>
      </c>
      <c r="L20039" s="12" t="e">
        <f>VLOOKUP(B20039,Doses!A:C,3,FALSE)</f>
        <v>#N/A</v>
      </c>
      <c r="M20039" s="44" t="e">
        <f t="shared" si="313"/>
        <v>#VALUE!</v>
      </c>
    </row>
    <row r="20040" spans="1:13" x14ac:dyDescent="0.25">
      <c r="A20040" s="72" t="s">
        <v>3306</v>
      </c>
      <c r="B20040" s="72">
        <v>220042</v>
      </c>
      <c r="C20040" s="72" t="s">
        <v>40</v>
      </c>
      <c r="D20040" s="72">
        <v>30</v>
      </c>
      <c r="E20040" s="72">
        <v>675</v>
      </c>
      <c r="F20040" s="72">
        <v>0</v>
      </c>
      <c r="G20040" s="72">
        <v>1</v>
      </c>
      <c r="H20040" s="72" t="s">
        <v>536</v>
      </c>
      <c r="I20040" s="72" t="s">
        <v>7691</v>
      </c>
      <c r="J20040" s="72" t="s">
        <v>2</v>
      </c>
      <c r="K20040" s="72" t="s">
        <v>7224</v>
      </c>
      <c r="L20040" s="12" t="e">
        <f>VLOOKUP(B20040,Doses!A:C,3,FALSE)</f>
        <v>#N/A</v>
      </c>
      <c r="M20040" s="44" t="e">
        <f t="shared" si="313"/>
        <v>#VALUE!</v>
      </c>
    </row>
    <row r="20041" spans="1:13" x14ac:dyDescent="0.25">
      <c r="A20041" s="72" t="s">
        <v>3307</v>
      </c>
      <c r="B20041" s="72">
        <v>308305</v>
      </c>
      <c r="C20041" s="72" t="s">
        <v>582</v>
      </c>
      <c r="D20041" s="72">
        <v>100</v>
      </c>
      <c r="E20041" s="72">
        <v>144</v>
      </c>
      <c r="F20041" s="72">
        <v>0</v>
      </c>
      <c r="G20041" s="72">
        <v>1</v>
      </c>
      <c r="H20041" s="72" t="s">
        <v>536</v>
      </c>
      <c r="I20041" s="72">
        <v>20150130</v>
      </c>
      <c r="J20041" s="72" t="s">
        <v>2</v>
      </c>
      <c r="K20041" s="72" t="s">
        <v>7245</v>
      </c>
      <c r="L20041" s="12" t="e">
        <f>VLOOKUP(B20041,Doses!A:C,3,FALSE)</f>
        <v>#N/A</v>
      </c>
      <c r="M20041" s="44" t="e">
        <f t="shared" si="313"/>
        <v>#VALUE!</v>
      </c>
    </row>
    <row r="20042" spans="1:13" x14ac:dyDescent="0.25">
      <c r="A20042" s="72" t="s">
        <v>3308</v>
      </c>
      <c r="B20042" s="72">
        <v>220185</v>
      </c>
      <c r="C20042" s="72" t="s">
        <v>110</v>
      </c>
      <c r="D20042" s="72">
        <v>1000</v>
      </c>
      <c r="E20042" s="72">
        <v>198</v>
      </c>
      <c r="F20042" s="72">
        <v>0</v>
      </c>
      <c r="G20042" s="72">
        <v>1</v>
      </c>
      <c r="H20042" s="72" t="s">
        <v>536</v>
      </c>
      <c r="I20042" s="72">
        <v>3515</v>
      </c>
      <c r="J20042" s="72" t="s">
        <v>2</v>
      </c>
      <c r="K20042" s="72" t="s">
        <v>7248</v>
      </c>
      <c r="L20042" s="12" t="e">
        <f>VLOOKUP(B20042,Doses!A:C,3,FALSE)</f>
        <v>#N/A</v>
      </c>
      <c r="M20042" s="44" t="e">
        <f t="shared" si="313"/>
        <v>#VALUE!</v>
      </c>
    </row>
    <row r="20043" spans="1:13" x14ac:dyDescent="0.25">
      <c r="A20043" s="72" t="s">
        <v>3308</v>
      </c>
      <c r="B20043" s="72">
        <v>220185</v>
      </c>
      <c r="C20043" s="72" t="s">
        <v>110</v>
      </c>
      <c r="D20043" s="72">
        <v>1000</v>
      </c>
      <c r="E20043" s="72">
        <v>198</v>
      </c>
      <c r="F20043" s="72">
        <v>0</v>
      </c>
      <c r="G20043" s="72">
        <v>1</v>
      </c>
      <c r="H20043" s="72" t="s">
        <v>536</v>
      </c>
      <c r="I20043" s="72">
        <v>3615</v>
      </c>
      <c r="J20043" s="72" t="s">
        <v>2</v>
      </c>
      <c r="K20043" s="72" t="s">
        <v>7248</v>
      </c>
      <c r="L20043" s="12" t="e">
        <f>VLOOKUP(B20043,Doses!A:C,3,FALSE)</f>
        <v>#N/A</v>
      </c>
      <c r="M20043" s="44" t="e">
        <f t="shared" si="313"/>
        <v>#VALUE!</v>
      </c>
    </row>
    <row r="20044" spans="1:13" x14ac:dyDescent="0.25">
      <c r="A20044" s="72" t="s">
        <v>3309</v>
      </c>
      <c r="B20044" s="72">
        <v>308302</v>
      </c>
      <c r="C20044" s="72" t="s">
        <v>1940</v>
      </c>
      <c r="D20044" s="72">
        <v>100</v>
      </c>
      <c r="E20044" s="72">
        <v>192</v>
      </c>
      <c r="F20044" s="72">
        <v>0</v>
      </c>
      <c r="G20044" s="72">
        <v>1</v>
      </c>
      <c r="H20044" s="72" t="s">
        <v>536</v>
      </c>
      <c r="I20044" s="72">
        <v>20141006</v>
      </c>
      <c r="J20044" s="72" t="s">
        <v>2</v>
      </c>
      <c r="K20044" s="72">
        <v>43626</v>
      </c>
      <c r="L20044" s="12" t="e">
        <f>VLOOKUP(B20044,Doses!A:C,3,FALSE)</f>
        <v>#N/A</v>
      </c>
      <c r="M20044" s="44">
        <f t="shared" si="313"/>
        <v>43626</v>
      </c>
    </row>
    <row r="20045" spans="1:13" x14ac:dyDescent="0.25">
      <c r="A20045" s="72" t="s">
        <v>3310</v>
      </c>
      <c r="B20045" s="72">
        <v>224910</v>
      </c>
      <c r="C20045" s="72" t="s">
        <v>2272</v>
      </c>
      <c r="D20045" s="72">
        <v>60</v>
      </c>
      <c r="E20045" s="72">
        <v>3456</v>
      </c>
      <c r="F20045" s="72">
        <v>0</v>
      </c>
      <c r="G20045" s="72">
        <v>1</v>
      </c>
      <c r="H20045" s="72" t="s">
        <v>536</v>
      </c>
      <c r="I20045" s="72">
        <v>3029247</v>
      </c>
      <c r="J20045" s="72" t="s">
        <v>7043</v>
      </c>
      <c r="K20045" s="72" t="s">
        <v>7246</v>
      </c>
      <c r="L20045" s="12" t="e">
        <f>VLOOKUP(B20045,Doses!A:C,3,FALSE)</f>
        <v>#N/A</v>
      </c>
      <c r="M20045" s="44" t="e">
        <f t="shared" si="313"/>
        <v>#VALUE!</v>
      </c>
    </row>
    <row r="20046" spans="1:13" x14ac:dyDescent="0.25">
      <c r="A20046" s="72" t="s">
        <v>3311</v>
      </c>
      <c r="B20046" s="72">
        <v>220103</v>
      </c>
      <c r="C20046" s="72" t="s">
        <v>6219</v>
      </c>
      <c r="D20046" s="72">
        <v>1</v>
      </c>
      <c r="E20046" s="72">
        <v>2678</v>
      </c>
      <c r="F20046" s="72">
        <v>0</v>
      </c>
      <c r="G20046" s="72">
        <v>1</v>
      </c>
      <c r="H20046" s="72" t="s">
        <v>536</v>
      </c>
      <c r="I20046" s="72" t="s">
        <v>8718</v>
      </c>
      <c r="J20046" s="72" t="s">
        <v>3848</v>
      </c>
      <c r="K20046" s="72" t="s">
        <v>8695</v>
      </c>
      <c r="L20046" s="12" t="e">
        <f>VLOOKUP(B20046,Doses!A:C,3,FALSE)</f>
        <v>#N/A</v>
      </c>
      <c r="M20046" s="44" t="e">
        <f t="shared" si="313"/>
        <v>#VALUE!</v>
      </c>
    </row>
    <row r="20047" spans="1:13" x14ac:dyDescent="0.25">
      <c r="A20047" s="72" t="s">
        <v>3312</v>
      </c>
      <c r="B20047" s="72">
        <v>224910</v>
      </c>
      <c r="C20047" s="72" t="s">
        <v>2272</v>
      </c>
      <c r="D20047" s="72">
        <v>60</v>
      </c>
      <c r="E20047" s="72">
        <v>3456</v>
      </c>
      <c r="F20047" s="72">
        <v>0</v>
      </c>
      <c r="G20047" s="72">
        <v>1</v>
      </c>
      <c r="H20047" s="72" t="s">
        <v>536</v>
      </c>
      <c r="I20047" s="72">
        <v>3029247</v>
      </c>
      <c r="J20047" s="72" t="s">
        <v>3848</v>
      </c>
      <c r="K20047" s="72" t="s">
        <v>7221</v>
      </c>
      <c r="L20047" s="12" t="e">
        <f>VLOOKUP(B20047,Doses!A:C,3,FALSE)</f>
        <v>#N/A</v>
      </c>
      <c r="M20047" s="44" t="e">
        <f t="shared" si="313"/>
        <v>#VALUE!</v>
      </c>
    </row>
    <row r="20048" spans="1:13" x14ac:dyDescent="0.25">
      <c r="A20048" s="72" t="s">
        <v>3313</v>
      </c>
      <c r="B20048" s="72">
        <v>220188</v>
      </c>
      <c r="C20048" s="72" t="s">
        <v>560</v>
      </c>
      <c r="D20048" s="72">
        <v>1000</v>
      </c>
      <c r="E20048" s="72">
        <v>480</v>
      </c>
      <c r="F20048" s="72">
        <v>0</v>
      </c>
      <c r="G20048" s="72">
        <v>1</v>
      </c>
      <c r="H20048" s="72" t="s">
        <v>536</v>
      </c>
      <c r="I20048" s="72" t="s">
        <v>8329</v>
      </c>
      <c r="J20048" s="72" t="s">
        <v>3848</v>
      </c>
      <c r="K20048" s="72" t="s">
        <v>7212</v>
      </c>
      <c r="L20048" s="12" t="e">
        <f>VLOOKUP(B20048,Doses!A:C,3,FALSE)</f>
        <v>#N/A</v>
      </c>
      <c r="M20048" s="44" t="e">
        <f t="shared" si="313"/>
        <v>#VALUE!</v>
      </c>
    </row>
    <row r="20049" spans="1:13" x14ac:dyDescent="0.25">
      <c r="A20049" s="72" t="s">
        <v>3314</v>
      </c>
      <c r="B20049" s="72">
        <v>224316</v>
      </c>
      <c r="C20049" s="72" t="s">
        <v>712</v>
      </c>
      <c r="D20049" s="72">
        <v>60</v>
      </c>
      <c r="E20049" s="72">
        <v>2016</v>
      </c>
      <c r="F20049" s="72">
        <v>0</v>
      </c>
      <c r="G20049" s="72">
        <v>1</v>
      </c>
      <c r="H20049" s="72" t="s">
        <v>536</v>
      </c>
      <c r="I20049" s="72" t="s">
        <v>8011</v>
      </c>
      <c r="J20049" s="72" t="s">
        <v>3848</v>
      </c>
      <c r="K20049" s="72" t="s">
        <v>7242</v>
      </c>
      <c r="L20049" s="12" t="e">
        <f>VLOOKUP(B20049,Doses!A:C,3,FALSE)</f>
        <v>#N/A</v>
      </c>
      <c r="M20049" s="44" t="e">
        <f t="shared" si="313"/>
        <v>#VALUE!</v>
      </c>
    </row>
    <row r="20050" spans="1:13" x14ac:dyDescent="0.25">
      <c r="A20050" s="72" t="s">
        <v>3314</v>
      </c>
      <c r="B20050" s="72">
        <v>220042</v>
      </c>
      <c r="C20050" s="72" t="s">
        <v>40</v>
      </c>
      <c r="D20050" s="72">
        <v>30</v>
      </c>
      <c r="E20050" s="72">
        <v>21</v>
      </c>
      <c r="F20050" s="72">
        <v>0</v>
      </c>
      <c r="G20050" s="72">
        <v>1</v>
      </c>
      <c r="H20050" s="72" t="s">
        <v>536</v>
      </c>
      <c r="I20050" s="72" t="s">
        <v>9012</v>
      </c>
      <c r="J20050" s="72" t="s">
        <v>3848</v>
      </c>
      <c r="K20050" s="72" t="s">
        <v>7222</v>
      </c>
      <c r="L20050" s="12" t="e">
        <f>VLOOKUP(B20050,Doses!A:C,3,FALSE)</f>
        <v>#N/A</v>
      </c>
      <c r="M20050" s="44" t="e">
        <f t="shared" si="313"/>
        <v>#VALUE!</v>
      </c>
    </row>
    <row r="20051" spans="1:13" x14ac:dyDescent="0.25">
      <c r="A20051" s="72" t="s">
        <v>3314</v>
      </c>
      <c r="B20051" s="72">
        <v>220042</v>
      </c>
      <c r="C20051" s="72" t="s">
        <v>40</v>
      </c>
      <c r="D20051" s="72">
        <v>30</v>
      </c>
      <c r="E20051" s="72">
        <v>17</v>
      </c>
      <c r="F20051" s="72">
        <v>0</v>
      </c>
      <c r="G20051" s="72">
        <v>1</v>
      </c>
      <c r="H20051" s="72" t="s">
        <v>536</v>
      </c>
      <c r="I20051" s="72" t="s">
        <v>9013</v>
      </c>
      <c r="J20051" s="72" t="s">
        <v>3848</v>
      </c>
      <c r="K20051" s="72" t="s">
        <v>7222</v>
      </c>
      <c r="L20051" s="12" t="e">
        <f>VLOOKUP(B20051,Doses!A:C,3,FALSE)</f>
        <v>#N/A</v>
      </c>
      <c r="M20051" s="44" t="e">
        <f t="shared" si="313"/>
        <v>#VALUE!</v>
      </c>
    </row>
    <row r="20052" spans="1:13" x14ac:dyDescent="0.25">
      <c r="A20052" s="72" t="s">
        <v>3314</v>
      </c>
      <c r="B20052" s="72">
        <v>220042</v>
      </c>
      <c r="C20052" s="72" t="s">
        <v>40</v>
      </c>
      <c r="D20052" s="72">
        <v>30</v>
      </c>
      <c r="E20052" s="72">
        <v>14</v>
      </c>
      <c r="F20052" s="72">
        <v>0</v>
      </c>
      <c r="G20052" s="72">
        <v>1</v>
      </c>
      <c r="H20052" s="72" t="s">
        <v>536</v>
      </c>
      <c r="I20052" s="72" t="s">
        <v>9014</v>
      </c>
      <c r="J20052" s="72" t="s">
        <v>3848</v>
      </c>
      <c r="K20052" s="72" t="s">
        <v>7222</v>
      </c>
      <c r="L20052" s="12" t="e">
        <f>VLOOKUP(B20052,Doses!A:C,3,FALSE)</f>
        <v>#N/A</v>
      </c>
      <c r="M20052" s="44" t="e">
        <f t="shared" si="313"/>
        <v>#VALUE!</v>
      </c>
    </row>
    <row r="20053" spans="1:13" x14ac:dyDescent="0.25">
      <c r="A20053" s="72" t="s">
        <v>3315</v>
      </c>
      <c r="B20053" s="72">
        <v>224910</v>
      </c>
      <c r="C20053" s="72" t="s">
        <v>2272</v>
      </c>
      <c r="D20053" s="72">
        <v>60</v>
      </c>
      <c r="E20053" s="72">
        <v>3456</v>
      </c>
      <c r="F20053" s="72">
        <v>0</v>
      </c>
      <c r="G20053" s="72">
        <v>1</v>
      </c>
      <c r="H20053" s="72" t="s">
        <v>536</v>
      </c>
      <c r="I20053" s="72">
        <v>3029247</v>
      </c>
      <c r="J20053" s="72" t="s">
        <v>3848</v>
      </c>
      <c r="K20053" s="72" t="s">
        <v>7221</v>
      </c>
      <c r="L20053" s="12" t="e">
        <f>VLOOKUP(B20053,Doses!A:C,3,FALSE)</f>
        <v>#N/A</v>
      </c>
      <c r="M20053" s="44" t="e">
        <f t="shared" si="313"/>
        <v>#VALUE!</v>
      </c>
    </row>
    <row r="20054" spans="1:13" x14ac:dyDescent="0.25">
      <c r="A20054" s="72" t="s">
        <v>3316</v>
      </c>
      <c r="B20054" s="72">
        <v>220042</v>
      </c>
      <c r="C20054" s="72" t="s">
        <v>40</v>
      </c>
      <c r="D20054" s="72">
        <v>30</v>
      </c>
      <c r="E20054" s="72">
        <v>675</v>
      </c>
      <c r="F20054" s="72">
        <v>0</v>
      </c>
      <c r="G20054" s="72">
        <v>1</v>
      </c>
      <c r="H20054" s="72" t="s">
        <v>536</v>
      </c>
      <c r="I20054" s="72" t="s">
        <v>7752</v>
      </c>
      <c r="J20054" s="72" t="s">
        <v>2</v>
      </c>
      <c r="K20054" s="72" t="s">
        <v>7223</v>
      </c>
      <c r="L20054" s="12" t="e">
        <f>VLOOKUP(B20054,Doses!A:C,3,FALSE)</f>
        <v>#N/A</v>
      </c>
      <c r="M20054" s="44" t="e">
        <f t="shared" si="313"/>
        <v>#VALUE!</v>
      </c>
    </row>
    <row r="20055" spans="1:13" x14ac:dyDescent="0.25">
      <c r="A20055" s="72" t="s">
        <v>3317</v>
      </c>
      <c r="B20055" s="72">
        <v>224910</v>
      </c>
      <c r="C20055" s="72" t="s">
        <v>2272</v>
      </c>
      <c r="D20055" s="72">
        <v>60</v>
      </c>
      <c r="E20055" s="72">
        <v>3456</v>
      </c>
      <c r="F20055" s="72">
        <v>0</v>
      </c>
      <c r="G20055" s="72">
        <v>1</v>
      </c>
      <c r="H20055" s="72" t="s">
        <v>536</v>
      </c>
      <c r="I20055" s="72">
        <v>3029246</v>
      </c>
      <c r="J20055" s="72" t="s">
        <v>3848</v>
      </c>
      <c r="K20055" s="72" t="s">
        <v>7221</v>
      </c>
      <c r="L20055" s="12" t="e">
        <f>VLOOKUP(B20055,Doses!A:C,3,FALSE)</f>
        <v>#N/A</v>
      </c>
      <c r="M20055" s="44" t="e">
        <f t="shared" si="313"/>
        <v>#VALUE!</v>
      </c>
    </row>
    <row r="20056" spans="1:13" x14ac:dyDescent="0.25">
      <c r="A20056" s="72" t="s">
        <v>3318</v>
      </c>
      <c r="B20056" s="72">
        <v>220042</v>
      </c>
      <c r="C20056" s="72" t="s">
        <v>40</v>
      </c>
      <c r="D20056" s="72">
        <v>30</v>
      </c>
      <c r="E20056" s="72">
        <v>675</v>
      </c>
      <c r="F20056" s="72">
        <v>0</v>
      </c>
      <c r="G20056" s="72">
        <v>1</v>
      </c>
      <c r="H20056" s="72" t="s">
        <v>536</v>
      </c>
      <c r="I20056" s="72" t="s">
        <v>7459</v>
      </c>
      <c r="J20056" s="72" t="s">
        <v>2</v>
      </c>
      <c r="K20056" s="72" t="s">
        <v>7255</v>
      </c>
      <c r="L20056" s="12" t="e">
        <f>VLOOKUP(B20056,Doses!A:C,3,FALSE)</f>
        <v>#N/A</v>
      </c>
      <c r="M20056" s="44" t="e">
        <f t="shared" si="313"/>
        <v>#VALUE!</v>
      </c>
    </row>
    <row r="20057" spans="1:13" x14ac:dyDescent="0.25">
      <c r="A20057" s="72" t="s">
        <v>3319</v>
      </c>
      <c r="B20057" s="72">
        <v>224322</v>
      </c>
      <c r="C20057" s="72" t="s">
        <v>540</v>
      </c>
      <c r="D20057" s="72">
        <v>60</v>
      </c>
      <c r="E20057" s="72">
        <v>1905</v>
      </c>
      <c r="F20057" s="72">
        <v>0</v>
      </c>
      <c r="G20057" s="72">
        <v>1</v>
      </c>
      <c r="H20057" s="72" t="s">
        <v>536</v>
      </c>
      <c r="I20057" s="72">
        <v>3037255</v>
      </c>
      <c r="J20057" s="72" t="s">
        <v>3848</v>
      </c>
      <c r="K20057" s="72" t="s">
        <v>7844</v>
      </c>
      <c r="L20057" s="12" t="e">
        <f>VLOOKUP(B20057,Doses!A:C,3,FALSE)</f>
        <v>#N/A</v>
      </c>
      <c r="M20057" s="44" t="e">
        <f t="shared" si="313"/>
        <v>#VALUE!</v>
      </c>
    </row>
    <row r="20058" spans="1:13" x14ac:dyDescent="0.25">
      <c r="A20058" s="72" t="s">
        <v>3319</v>
      </c>
      <c r="B20058" s="72">
        <v>224322</v>
      </c>
      <c r="C20058" s="72" t="s">
        <v>540</v>
      </c>
      <c r="D20058" s="72">
        <v>60</v>
      </c>
      <c r="E20058" s="72">
        <v>4800</v>
      </c>
      <c r="F20058" s="72">
        <v>0</v>
      </c>
      <c r="G20058" s="72">
        <v>1</v>
      </c>
      <c r="H20058" s="72" t="s">
        <v>536</v>
      </c>
      <c r="I20058" s="72">
        <v>3037256</v>
      </c>
      <c r="J20058" s="72" t="s">
        <v>3848</v>
      </c>
      <c r="K20058" s="72" t="s">
        <v>7844</v>
      </c>
      <c r="L20058" s="12" t="e">
        <f>VLOOKUP(B20058,Doses!A:C,3,FALSE)</f>
        <v>#N/A</v>
      </c>
      <c r="M20058" s="44" t="e">
        <f t="shared" si="313"/>
        <v>#VALUE!</v>
      </c>
    </row>
    <row r="20059" spans="1:13" x14ac:dyDescent="0.25">
      <c r="A20059" s="72" t="s">
        <v>3320</v>
      </c>
      <c r="B20059" s="72">
        <v>224316</v>
      </c>
      <c r="C20059" s="72" t="s">
        <v>712</v>
      </c>
      <c r="D20059" s="72">
        <v>60</v>
      </c>
      <c r="E20059" s="72">
        <v>2016</v>
      </c>
      <c r="F20059" s="72">
        <v>0</v>
      </c>
      <c r="G20059" s="72">
        <v>1</v>
      </c>
      <c r="H20059" s="72" t="s">
        <v>536</v>
      </c>
      <c r="I20059" s="72" t="s">
        <v>8010</v>
      </c>
      <c r="J20059" s="72" t="s">
        <v>3848</v>
      </c>
      <c r="K20059" s="72" t="s">
        <v>7242</v>
      </c>
      <c r="L20059" s="12" t="e">
        <f>VLOOKUP(B20059,Doses!A:C,3,FALSE)</f>
        <v>#N/A</v>
      </c>
      <c r="M20059" s="44" t="e">
        <f t="shared" si="313"/>
        <v>#VALUE!</v>
      </c>
    </row>
    <row r="20060" spans="1:13" x14ac:dyDescent="0.25">
      <c r="A20060" s="72" t="s">
        <v>3320</v>
      </c>
      <c r="B20060" s="72">
        <v>220042</v>
      </c>
      <c r="C20060" s="72" t="s">
        <v>40</v>
      </c>
      <c r="D20060" s="72">
        <v>30</v>
      </c>
      <c r="E20060" s="72">
        <v>16</v>
      </c>
      <c r="F20060" s="72">
        <v>0</v>
      </c>
      <c r="G20060" s="72">
        <v>1</v>
      </c>
      <c r="H20060" s="72" t="s">
        <v>536</v>
      </c>
      <c r="I20060" s="72" t="s">
        <v>9016</v>
      </c>
      <c r="J20060" s="72" t="s">
        <v>3848</v>
      </c>
      <c r="K20060" s="72" t="s">
        <v>7222</v>
      </c>
      <c r="L20060" s="12" t="e">
        <f>VLOOKUP(B20060,Doses!A:C,3,FALSE)</f>
        <v>#N/A</v>
      </c>
      <c r="M20060" s="44" t="e">
        <f t="shared" si="313"/>
        <v>#VALUE!</v>
      </c>
    </row>
    <row r="20061" spans="1:13" x14ac:dyDescent="0.25">
      <c r="A20061" s="72" t="s">
        <v>3320</v>
      </c>
      <c r="B20061" s="72">
        <v>220042</v>
      </c>
      <c r="C20061" s="72" t="s">
        <v>40</v>
      </c>
      <c r="D20061" s="72">
        <v>30</v>
      </c>
      <c r="E20061" s="72">
        <v>22</v>
      </c>
      <c r="F20061" s="72">
        <v>0</v>
      </c>
      <c r="G20061" s="72">
        <v>1</v>
      </c>
      <c r="H20061" s="72" t="s">
        <v>536</v>
      </c>
      <c r="I20061" s="72" t="s">
        <v>9017</v>
      </c>
      <c r="J20061" s="72" t="s">
        <v>3848</v>
      </c>
      <c r="K20061" s="72" t="s">
        <v>7222</v>
      </c>
      <c r="L20061" s="12" t="e">
        <f>VLOOKUP(B20061,Doses!A:C,3,FALSE)</f>
        <v>#N/A</v>
      </c>
      <c r="M20061" s="44" t="e">
        <f t="shared" si="313"/>
        <v>#VALUE!</v>
      </c>
    </row>
    <row r="20062" spans="1:13" x14ac:dyDescent="0.25">
      <c r="A20062" s="72" t="s">
        <v>3320</v>
      </c>
      <c r="B20062" s="72">
        <v>220042</v>
      </c>
      <c r="C20062" s="72" t="s">
        <v>40</v>
      </c>
      <c r="D20062" s="72">
        <v>30</v>
      </c>
      <c r="E20062" s="72">
        <v>22</v>
      </c>
      <c r="F20062" s="72">
        <v>0</v>
      </c>
      <c r="G20062" s="72">
        <v>1</v>
      </c>
      <c r="H20062" s="72" t="s">
        <v>536</v>
      </c>
      <c r="I20062" s="72" t="s">
        <v>9018</v>
      </c>
      <c r="J20062" s="72" t="s">
        <v>3848</v>
      </c>
      <c r="K20062" s="72" t="s">
        <v>7222</v>
      </c>
      <c r="L20062" s="12" t="e">
        <f>VLOOKUP(B20062,Doses!A:C,3,FALSE)</f>
        <v>#N/A</v>
      </c>
      <c r="M20062" s="44" t="e">
        <f t="shared" si="313"/>
        <v>#VALUE!</v>
      </c>
    </row>
    <row r="20063" spans="1:13" x14ac:dyDescent="0.25">
      <c r="A20063" s="72" t="s">
        <v>3321</v>
      </c>
      <c r="B20063" s="72">
        <v>220047</v>
      </c>
      <c r="C20063" s="72" t="s">
        <v>6376</v>
      </c>
      <c r="D20063" s="72">
        <v>30</v>
      </c>
      <c r="E20063" s="72">
        <v>600</v>
      </c>
      <c r="F20063" s="72">
        <v>0</v>
      </c>
      <c r="G20063" s="72">
        <v>1</v>
      </c>
      <c r="H20063" s="72" t="s">
        <v>536</v>
      </c>
      <c r="I20063" s="72" t="s">
        <v>8938</v>
      </c>
      <c r="J20063" s="72" t="s">
        <v>3848</v>
      </c>
      <c r="K20063" s="72" t="s">
        <v>7222</v>
      </c>
      <c r="L20063" s="12" t="e">
        <f>VLOOKUP(B20063,Doses!A:C,3,FALSE)</f>
        <v>#N/A</v>
      </c>
      <c r="M20063" s="44" t="e">
        <f t="shared" si="313"/>
        <v>#VALUE!</v>
      </c>
    </row>
    <row r="20064" spans="1:13" x14ac:dyDescent="0.25">
      <c r="A20064" s="72" t="s">
        <v>3322</v>
      </c>
      <c r="B20064" s="72">
        <v>220551</v>
      </c>
      <c r="C20064" s="72" t="s">
        <v>4641</v>
      </c>
      <c r="D20064" s="72">
        <v>1000</v>
      </c>
      <c r="E20064" s="72">
        <v>597</v>
      </c>
      <c r="F20064" s="72">
        <v>0</v>
      </c>
      <c r="G20064" s="72">
        <v>1</v>
      </c>
      <c r="H20064" s="72" t="s">
        <v>536</v>
      </c>
      <c r="I20064" s="72">
        <v>1015</v>
      </c>
      <c r="J20064" s="72" t="s">
        <v>2</v>
      </c>
      <c r="K20064" s="72" t="s">
        <v>7229</v>
      </c>
      <c r="L20064" s="12" t="e">
        <f>VLOOKUP(B20064,Doses!A:C,3,FALSE)</f>
        <v>#N/A</v>
      </c>
      <c r="M20064" s="44" t="e">
        <f t="shared" si="313"/>
        <v>#VALUE!</v>
      </c>
    </row>
    <row r="20065" spans="1:13" x14ac:dyDescent="0.25">
      <c r="A20065" s="72" t="s">
        <v>3323</v>
      </c>
      <c r="B20065" s="72">
        <v>220460</v>
      </c>
      <c r="C20065" s="72" t="s">
        <v>22</v>
      </c>
      <c r="D20065" s="72">
        <v>1000</v>
      </c>
      <c r="E20065" s="72">
        <v>560</v>
      </c>
      <c r="F20065" s="72">
        <v>0</v>
      </c>
      <c r="G20065" s="72">
        <v>1</v>
      </c>
      <c r="H20065" s="72" t="s">
        <v>536</v>
      </c>
      <c r="I20065" s="72">
        <v>32415</v>
      </c>
      <c r="J20065" s="72" t="s">
        <v>2</v>
      </c>
      <c r="K20065" s="72" t="s">
        <v>7236</v>
      </c>
      <c r="L20065" s="12" t="e">
        <f>VLOOKUP(B20065,Doses!A:C,3,FALSE)</f>
        <v>#N/A</v>
      </c>
      <c r="M20065" s="44" t="e">
        <f t="shared" si="313"/>
        <v>#VALUE!</v>
      </c>
    </row>
    <row r="20066" spans="1:13" x14ac:dyDescent="0.25">
      <c r="A20066" s="72" t="s">
        <v>3324</v>
      </c>
      <c r="B20066" s="72">
        <v>224316</v>
      </c>
      <c r="C20066" s="72" t="s">
        <v>712</v>
      </c>
      <c r="D20066" s="72">
        <v>60</v>
      </c>
      <c r="E20066" s="72">
        <v>2016</v>
      </c>
      <c r="F20066" s="72">
        <v>0</v>
      </c>
      <c r="G20066" s="72">
        <v>1</v>
      </c>
      <c r="H20066" s="72" t="s">
        <v>536</v>
      </c>
      <c r="I20066" s="72" t="s">
        <v>8013</v>
      </c>
      <c r="J20066" s="72" t="s">
        <v>3848</v>
      </c>
      <c r="K20066" s="72" t="s">
        <v>7242</v>
      </c>
      <c r="L20066" s="12" t="e">
        <f>VLOOKUP(B20066,Doses!A:C,3,FALSE)</f>
        <v>#N/A</v>
      </c>
      <c r="M20066" s="44" t="e">
        <f t="shared" si="313"/>
        <v>#VALUE!</v>
      </c>
    </row>
    <row r="20067" spans="1:13" x14ac:dyDescent="0.25">
      <c r="A20067" s="72" t="s">
        <v>3325</v>
      </c>
      <c r="B20067" s="72">
        <v>155341</v>
      </c>
      <c r="C20067" s="72" t="s">
        <v>1885</v>
      </c>
      <c r="D20067" s="72">
        <v>1</v>
      </c>
      <c r="E20067" s="72">
        <v>2184</v>
      </c>
      <c r="F20067" s="72">
        <v>0</v>
      </c>
      <c r="G20067" s="72">
        <v>1</v>
      </c>
      <c r="H20067" s="72" t="s">
        <v>536</v>
      </c>
      <c r="I20067" s="72">
        <v>33030515</v>
      </c>
      <c r="J20067" s="72" t="s">
        <v>3848</v>
      </c>
      <c r="K20067" s="72">
        <v>42857</v>
      </c>
      <c r="L20067" s="12" t="e">
        <f>VLOOKUP(B20067,Doses!A:C,3,FALSE)</f>
        <v>#N/A</v>
      </c>
      <c r="M20067" s="44">
        <f t="shared" si="313"/>
        <v>42857</v>
      </c>
    </row>
    <row r="20068" spans="1:13" x14ac:dyDescent="0.25">
      <c r="A20068" s="72" t="s">
        <v>3326</v>
      </c>
      <c r="B20068" s="72">
        <v>220207</v>
      </c>
      <c r="C20068" s="72" t="s">
        <v>3774</v>
      </c>
      <c r="D20068" s="72">
        <v>100</v>
      </c>
      <c r="E20068" s="72">
        <v>4724</v>
      </c>
      <c r="F20068" s="72">
        <v>0</v>
      </c>
      <c r="G20068" s="72">
        <v>1</v>
      </c>
      <c r="H20068" s="72" t="s">
        <v>536</v>
      </c>
      <c r="I20068" s="72">
        <v>515</v>
      </c>
      <c r="J20068" s="72" t="s">
        <v>2</v>
      </c>
      <c r="K20068" s="72" t="s">
        <v>7236</v>
      </c>
      <c r="L20068" s="12" t="e">
        <f>VLOOKUP(B20068,Doses!A:C,3,FALSE)</f>
        <v>#N/A</v>
      </c>
      <c r="M20068" s="44" t="e">
        <f t="shared" si="313"/>
        <v>#VALUE!</v>
      </c>
    </row>
    <row r="20069" spans="1:13" x14ac:dyDescent="0.25">
      <c r="A20069" s="72" t="s">
        <v>3327</v>
      </c>
      <c r="B20069" s="72">
        <v>220185</v>
      </c>
      <c r="C20069" s="72" t="s">
        <v>110</v>
      </c>
      <c r="D20069" s="72">
        <v>1000</v>
      </c>
      <c r="E20069" s="72">
        <v>174</v>
      </c>
      <c r="F20069" s="72">
        <v>0</v>
      </c>
      <c r="G20069" s="72">
        <v>1</v>
      </c>
      <c r="H20069" s="72" t="s">
        <v>536</v>
      </c>
      <c r="I20069" s="72">
        <v>115</v>
      </c>
      <c r="J20069" s="72" t="s">
        <v>2</v>
      </c>
      <c r="K20069" s="72" t="s">
        <v>7242</v>
      </c>
      <c r="L20069" s="12" t="e">
        <f>VLOOKUP(B20069,Doses!A:C,3,FALSE)</f>
        <v>#N/A</v>
      </c>
      <c r="M20069" s="44" t="e">
        <f t="shared" si="313"/>
        <v>#VALUE!</v>
      </c>
    </row>
    <row r="20070" spans="1:13" x14ac:dyDescent="0.25">
      <c r="A20070" s="72" t="s">
        <v>3327</v>
      </c>
      <c r="B20070" s="72">
        <v>220185</v>
      </c>
      <c r="C20070" s="72" t="s">
        <v>110</v>
      </c>
      <c r="D20070" s="72">
        <v>1000</v>
      </c>
      <c r="E20070" s="72">
        <v>187</v>
      </c>
      <c r="F20070" s="72">
        <v>0</v>
      </c>
      <c r="G20070" s="72">
        <v>1</v>
      </c>
      <c r="H20070" s="72" t="s">
        <v>536</v>
      </c>
      <c r="I20070" s="72">
        <v>215</v>
      </c>
      <c r="J20070" s="72" t="s">
        <v>2</v>
      </c>
      <c r="K20070" s="72" t="s">
        <v>7242</v>
      </c>
      <c r="L20070" s="12" t="e">
        <f>VLOOKUP(B20070,Doses!A:C,3,FALSE)</f>
        <v>#N/A</v>
      </c>
      <c r="M20070" s="44" t="e">
        <f t="shared" si="313"/>
        <v>#VALUE!</v>
      </c>
    </row>
    <row r="20071" spans="1:13" x14ac:dyDescent="0.25">
      <c r="A20071" s="72" t="s">
        <v>3328</v>
      </c>
      <c r="B20071" s="72">
        <v>220042</v>
      </c>
      <c r="C20071" s="72" t="s">
        <v>40</v>
      </c>
      <c r="D20071" s="72">
        <v>30</v>
      </c>
      <c r="E20071" s="72">
        <v>675</v>
      </c>
      <c r="F20071" s="72">
        <v>0</v>
      </c>
      <c r="G20071" s="72">
        <v>1</v>
      </c>
      <c r="H20071" s="72" t="s">
        <v>536</v>
      </c>
      <c r="I20071" s="72" t="s">
        <v>7459</v>
      </c>
      <c r="J20071" s="72" t="s">
        <v>2</v>
      </c>
      <c r="K20071" s="72" t="s">
        <v>7255</v>
      </c>
      <c r="L20071" s="12" t="e">
        <f>VLOOKUP(B20071,Doses!A:C,3,FALSE)</f>
        <v>#N/A</v>
      </c>
      <c r="M20071" s="44" t="e">
        <f t="shared" si="313"/>
        <v>#VALUE!</v>
      </c>
    </row>
    <row r="20072" spans="1:13" x14ac:dyDescent="0.25">
      <c r="A20072" s="72" t="s">
        <v>3329</v>
      </c>
      <c r="B20072" s="72">
        <v>224334</v>
      </c>
      <c r="C20072" s="72" t="s">
        <v>5003</v>
      </c>
      <c r="D20072" s="72">
        <v>120</v>
      </c>
      <c r="E20072" s="72">
        <v>1176</v>
      </c>
      <c r="F20072" s="72">
        <v>0</v>
      </c>
      <c r="G20072" s="72">
        <v>1</v>
      </c>
      <c r="H20072" s="72" t="s">
        <v>536</v>
      </c>
      <c r="I20072" s="72">
        <v>1035075</v>
      </c>
      <c r="J20072" s="72" t="s">
        <v>3848</v>
      </c>
      <c r="K20072" s="72" t="s">
        <v>7333</v>
      </c>
      <c r="L20072" s="12" t="e">
        <f>VLOOKUP(B20072,Doses!A:C,3,FALSE)</f>
        <v>#N/A</v>
      </c>
      <c r="M20072" s="44" t="e">
        <f t="shared" si="313"/>
        <v>#VALUE!</v>
      </c>
    </row>
    <row r="20073" spans="1:13" x14ac:dyDescent="0.25">
      <c r="A20073" s="72" t="s">
        <v>3330</v>
      </c>
      <c r="B20073" s="72">
        <v>220047</v>
      </c>
      <c r="C20073" s="72" t="s">
        <v>6376</v>
      </c>
      <c r="D20073" s="72">
        <v>30</v>
      </c>
      <c r="E20073" s="72">
        <v>600</v>
      </c>
      <c r="F20073" s="72">
        <v>0</v>
      </c>
      <c r="G20073" s="72">
        <v>1</v>
      </c>
      <c r="H20073" s="72" t="s">
        <v>536</v>
      </c>
      <c r="I20073" s="72" t="s">
        <v>8937</v>
      </c>
      <c r="J20073" s="72" t="s">
        <v>3848</v>
      </c>
      <c r="K20073" s="72" t="s">
        <v>7229</v>
      </c>
      <c r="L20073" s="12" t="e">
        <f>VLOOKUP(B20073,Doses!A:C,3,FALSE)</f>
        <v>#N/A</v>
      </c>
      <c r="M20073" s="44" t="e">
        <f t="shared" si="313"/>
        <v>#VALUE!</v>
      </c>
    </row>
    <row r="20074" spans="1:13" x14ac:dyDescent="0.25">
      <c r="A20074" s="72" t="s">
        <v>3331</v>
      </c>
      <c r="B20074" s="72">
        <v>220185</v>
      </c>
      <c r="C20074" s="72" t="s">
        <v>110</v>
      </c>
      <c r="D20074" s="72">
        <v>1000</v>
      </c>
      <c r="E20074" s="72">
        <v>600</v>
      </c>
      <c r="F20074" s="72">
        <v>0</v>
      </c>
      <c r="G20074" s="72">
        <v>1</v>
      </c>
      <c r="H20074" s="72" t="s">
        <v>536</v>
      </c>
      <c r="I20074" s="72">
        <v>3915</v>
      </c>
      <c r="J20074" s="72" t="s">
        <v>2</v>
      </c>
      <c r="K20074" s="72" t="s">
        <v>7248</v>
      </c>
      <c r="L20074" s="12" t="e">
        <f>VLOOKUP(B20074,Doses!A:C,3,FALSE)</f>
        <v>#N/A</v>
      </c>
      <c r="M20074" s="44" t="e">
        <f t="shared" si="313"/>
        <v>#VALUE!</v>
      </c>
    </row>
    <row r="20075" spans="1:13" x14ac:dyDescent="0.25">
      <c r="A20075" s="72" t="s">
        <v>3332</v>
      </c>
      <c r="B20075" s="72">
        <v>224316</v>
      </c>
      <c r="C20075" s="72" t="s">
        <v>712</v>
      </c>
      <c r="D20075" s="72">
        <v>60</v>
      </c>
      <c r="E20075" s="72">
        <v>2016</v>
      </c>
      <c r="F20075" s="72">
        <v>0</v>
      </c>
      <c r="G20075" s="72">
        <v>1</v>
      </c>
      <c r="H20075" s="72" t="s">
        <v>536</v>
      </c>
      <c r="I20075" s="72" t="s">
        <v>8007</v>
      </c>
      <c r="J20075" s="72" t="s">
        <v>3848</v>
      </c>
      <c r="K20075" s="72" t="s">
        <v>7242</v>
      </c>
      <c r="L20075" s="12" t="e">
        <f>VLOOKUP(B20075,Doses!A:C,3,FALSE)</f>
        <v>#N/A</v>
      </c>
      <c r="M20075" s="44" t="e">
        <f t="shared" si="313"/>
        <v>#VALUE!</v>
      </c>
    </row>
    <row r="20076" spans="1:13" x14ac:dyDescent="0.25">
      <c r="A20076" s="72" t="s">
        <v>3333</v>
      </c>
      <c r="B20076" s="72">
        <v>220185</v>
      </c>
      <c r="C20076" s="72" t="s">
        <v>110</v>
      </c>
      <c r="D20076" s="72">
        <v>1000</v>
      </c>
      <c r="E20076" s="72">
        <v>198</v>
      </c>
      <c r="F20076" s="72">
        <v>0</v>
      </c>
      <c r="G20076" s="72">
        <v>1</v>
      </c>
      <c r="H20076" s="72" t="s">
        <v>536</v>
      </c>
      <c r="I20076" s="72">
        <v>6415</v>
      </c>
      <c r="J20076" s="72" t="s">
        <v>2</v>
      </c>
      <c r="K20076" s="72" t="s">
        <v>7248</v>
      </c>
      <c r="L20076" s="12" t="e">
        <f>VLOOKUP(B20076,Doses!A:C,3,FALSE)</f>
        <v>#N/A</v>
      </c>
      <c r="M20076" s="44" t="e">
        <f t="shared" si="313"/>
        <v>#VALUE!</v>
      </c>
    </row>
    <row r="20077" spans="1:13" x14ac:dyDescent="0.25">
      <c r="A20077" s="72" t="s">
        <v>3333</v>
      </c>
      <c r="B20077" s="72">
        <v>220185</v>
      </c>
      <c r="C20077" s="72" t="s">
        <v>110</v>
      </c>
      <c r="D20077" s="72">
        <v>1000</v>
      </c>
      <c r="E20077" s="72">
        <v>195</v>
      </c>
      <c r="F20077" s="72">
        <v>0</v>
      </c>
      <c r="G20077" s="72">
        <v>1</v>
      </c>
      <c r="H20077" s="72" t="s">
        <v>536</v>
      </c>
      <c r="I20077" s="72">
        <v>5215</v>
      </c>
      <c r="J20077" s="72" t="s">
        <v>2</v>
      </c>
      <c r="K20077" s="72" t="s">
        <v>7248</v>
      </c>
      <c r="L20077" s="12" t="e">
        <f>VLOOKUP(B20077,Doses!A:C,3,FALSE)</f>
        <v>#N/A</v>
      </c>
      <c r="M20077" s="44" t="e">
        <f t="shared" si="313"/>
        <v>#VALUE!</v>
      </c>
    </row>
    <row r="20078" spans="1:13" x14ac:dyDescent="0.25">
      <c r="A20078" s="72" t="s">
        <v>3334</v>
      </c>
      <c r="B20078" s="72">
        <v>220034</v>
      </c>
      <c r="C20078" s="72" t="s">
        <v>529</v>
      </c>
      <c r="D20078" s="72">
        <v>1000</v>
      </c>
      <c r="E20078" s="72">
        <v>480</v>
      </c>
      <c r="F20078" s="72">
        <v>0</v>
      </c>
      <c r="G20078" s="72">
        <v>1</v>
      </c>
      <c r="H20078" s="72" t="s">
        <v>536</v>
      </c>
      <c r="I20078" s="72">
        <v>18815</v>
      </c>
      <c r="J20078" s="72" t="s">
        <v>2</v>
      </c>
      <c r="K20078" s="72" t="s">
        <v>7231</v>
      </c>
      <c r="L20078" s="12" t="e">
        <f>VLOOKUP(B20078,Doses!A:C,3,FALSE)</f>
        <v>#N/A</v>
      </c>
      <c r="M20078" s="44" t="e">
        <f t="shared" si="313"/>
        <v>#VALUE!</v>
      </c>
    </row>
    <row r="20079" spans="1:13" x14ac:dyDescent="0.25">
      <c r="A20079" s="72" t="s">
        <v>3335</v>
      </c>
      <c r="B20079" s="72">
        <v>224910</v>
      </c>
      <c r="C20079" s="72" t="s">
        <v>2272</v>
      </c>
      <c r="D20079" s="72">
        <v>60</v>
      </c>
      <c r="E20079" s="72">
        <v>3456</v>
      </c>
      <c r="F20079" s="72">
        <v>0</v>
      </c>
      <c r="G20079" s="72">
        <v>1</v>
      </c>
      <c r="H20079" s="72" t="s">
        <v>536</v>
      </c>
      <c r="I20079" s="72">
        <v>3029245</v>
      </c>
      <c r="J20079" s="72" t="s">
        <v>3848</v>
      </c>
      <c r="K20079" s="72" t="s">
        <v>7221</v>
      </c>
      <c r="L20079" s="12" t="e">
        <f>VLOOKUP(B20079,Doses!A:C,3,FALSE)</f>
        <v>#N/A</v>
      </c>
      <c r="M20079" s="44" t="e">
        <f t="shared" si="313"/>
        <v>#VALUE!</v>
      </c>
    </row>
    <row r="20080" spans="1:13" x14ac:dyDescent="0.25">
      <c r="A20080" s="72" t="s">
        <v>3336</v>
      </c>
      <c r="B20080" s="72">
        <v>224102</v>
      </c>
      <c r="C20080" s="72" t="s">
        <v>7883</v>
      </c>
      <c r="D20080" s="72">
        <v>60</v>
      </c>
      <c r="E20080" s="72">
        <v>2400</v>
      </c>
      <c r="F20080" s="72">
        <v>0</v>
      </c>
      <c r="G20080" s="72">
        <v>1</v>
      </c>
      <c r="H20080" s="72" t="s">
        <v>536</v>
      </c>
      <c r="I20080" s="72" t="s">
        <v>8307</v>
      </c>
      <c r="J20080" s="72" t="s">
        <v>3848</v>
      </c>
      <c r="K20080" s="72" t="s">
        <v>7222</v>
      </c>
      <c r="L20080" s="12" t="e">
        <f>VLOOKUP(B20080,Doses!A:C,3,FALSE)</f>
        <v>#N/A</v>
      </c>
      <c r="M20080" s="44" t="e">
        <f t="shared" si="313"/>
        <v>#VALUE!</v>
      </c>
    </row>
    <row r="20081" spans="1:13" x14ac:dyDescent="0.25">
      <c r="A20081" s="72" t="s">
        <v>3337</v>
      </c>
      <c r="B20081" s="72">
        <v>220103</v>
      </c>
      <c r="C20081" s="72" t="s">
        <v>6219</v>
      </c>
      <c r="D20081" s="72">
        <v>1</v>
      </c>
      <c r="E20081" s="72">
        <v>4000</v>
      </c>
      <c r="F20081" s="72">
        <v>0</v>
      </c>
      <c r="G20081" s="72">
        <v>1</v>
      </c>
      <c r="H20081" s="72" t="s">
        <v>536</v>
      </c>
      <c r="I20081" s="72" t="s">
        <v>8693</v>
      </c>
      <c r="J20081" s="72" t="s">
        <v>3848</v>
      </c>
      <c r="K20081" s="72" t="s">
        <v>8692</v>
      </c>
      <c r="L20081" s="12" t="e">
        <f>VLOOKUP(B20081,Doses!A:C,3,FALSE)</f>
        <v>#N/A</v>
      </c>
      <c r="M20081" s="44" t="e">
        <f t="shared" si="313"/>
        <v>#VALUE!</v>
      </c>
    </row>
    <row r="20082" spans="1:13" x14ac:dyDescent="0.25">
      <c r="A20082" s="72" t="s">
        <v>3338</v>
      </c>
      <c r="B20082" s="72">
        <v>224316</v>
      </c>
      <c r="C20082" s="72" t="s">
        <v>712</v>
      </c>
      <c r="D20082" s="72">
        <v>60</v>
      </c>
      <c r="E20082" s="72">
        <v>2304</v>
      </c>
      <c r="F20082" s="72">
        <v>0</v>
      </c>
      <c r="G20082" s="72">
        <v>1</v>
      </c>
      <c r="H20082" s="72" t="s">
        <v>536</v>
      </c>
      <c r="I20082" s="72" t="s">
        <v>7374</v>
      </c>
      <c r="J20082" s="72" t="s">
        <v>3848</v>
      </c>
      <c r="K20082" s="72" t="s">
        <v>7259</v>
      </c>
      <c r="L20082" s="12" t="e">
        <f>VLOOKUP(B20082,Doses!A:C,3,FALSE)</f>
        <v>#N/A</v>
      </c>
      <c r="M20082" s="44" t="e">
        <f t="shared" si="313"/>
        <v>#VALUE!</v>
      </c>
    </row>
    <row r="20083" spans="1:13" x14ac:dyDescent="0.25">
      <c r="A20083" s="72" t="s">
        <v>3338</v>
      </c>
      <c r="B20083" s="72">
        <v>220460</v>
      </c>
      <c r="C20083" s="72" t="s">
        <v>22</v>
      </c>
      <c r="D20083" s="72">
        <v>1000</v>
      </c>
      <c r="E20083" s="72">
        <v>233</v>
      </c>
      <c r="F20083" s="72">
        <v>0</v>
      </c>
      <c r="G20083" s="72">
        <v>1</v>
      </c>
      <c r="H20083" s="72" t="s">
        <v>536</v>
      </c>
      <c r="I20083" s="72">
        <v>30815</v>
      </c>
      <c r="J20083" s="72" t="s">
        <v>2</v>
      </c>
      <c r="K20083" s="72" t="s">
        <v>7236</v>
      </c>
      <c r="L20083" s="12" t="e">
        <f>VLOOKUP(B20083,Doses!A:C,3,FALSE)</f>
        <v>#N/A</v>
      </c>
      <c r="M20083" s="44" t="e">
        <f t="shared" si="313"/>
        <v>#VALUE!</v>
      </c>
    </row>
    <row r="20084" spans="1:13" x14ac:dyDescent="0.25">
      <c r="A20084" s="72" t="s">
        <v>3339</v>
      </c>
      <c r="B20084" s="72">
        <v>220460</v>
      </c>
      <c r="C20084" s="72" t="s">
        <v>22</v>
      </c>
      <c r="D20084" s="72">
        <v>1000</v>
      </c>
      <c r="E20084" s="72">
        <v>226</v>
      </c>
      <c r="F20084" s="72">
        <v>0</v>
      </c>
      <c r="G20084" s="72">
        <v>1</v>
      </c>
      <c r="H20084" s="72" t="s">
        <v>536</v>
      </c>
      <c r="I20084" s="72">
        <v>31215</v>
      </c>
      <c r="J20084" s="72" t="s">
        <v>2</v>
      </c>
      <c r="K20084" s="72" t="s">
        <v>7236</v>
      </c>
      <c r="L20084" s="12" t="e">
        <f>VLOOKUP(B20084,Doses!A:C,3,FALSE)</f>
        <v>#N/A</v>
      </c>
      <c r="M20084" s="44" t="e">
        <f t="shared" si="313"/>
        <v>#VALUE!</v>
      </c>
    </row>
    <row r="20085" spans="1:13" x14ac:dyDescent="0.25">
      <c r="A20085" s="72" t="s">
        <v>3340</v>
      </c>
      <c r="B20085" s="72">
        <v>220460</v>
      </c>
      <c r="C20085" s="72" t="s">
        <v>22</v>
      </c>
      <c r="D20085" s="72">
        <v>1000</v>
      </c>
      <c r="E20085" s="72">
        <v>560</v>
      </c>
      <c r="F20085" s="72">
        <v>0</v>
      </c>
      <c r="G20085" s="72">
        <v>1</v>
      </c>
      <c r="H20085" s="72" t="s">
        <v>536</v>
      </c>
      <c r="I20085" s="72">
        <v>28515</v>
      </c>
      <c r="J20085" s="72" t="s">
        <v>2</v>
      </c>
      <c r="K20085" s="72" t="s">
        <v>7236</v>
      </c>
      <c r="L20085" s="12" t="e">
        <f>VLOOKUP(B20085,Doses!A:C,3,FALSE)</f>
        <v>#N/A</v>
      </c>
      <c r="M20085" s="44" t="e">
        <f t="shared" si="313"/>
        <v>#VALUE!</v>
      </c>
    </row>
    <row r="20086" spans="1:13" x14ac:dyDescent="0.25">
      <c r="A20086" s="72" t="s">
        <v>3341</v>
      </c>
      <c r="B20086" s="72">
        <v>225121</v>
      </c>
      <c r="C20086" s="72" t="s">
        <v>7497</v>
      </c>
      <c r="D20086" s="72">
        <v>1</v>
      </c>
      <c r="E20086" s="72">
        <v>1920</v>
      </c>
      <c r="F20086" s="72">
        <v>0</v>
      </c>
      <c r="G20086" s="72">
        <v>1</v>
      </c>
      <c r="H20086" s="72" t="s">
        <v>536</v>
      </c>
      <c r="I20086" s="72">
        <v>601164</v>
      </c>
      <c r="J20086" s="72" t="s">
        <v>3848</v>
      </c>
      <c r="K20086" s="72" t="s">
        <v>7211</v>
      </c>
      <c r="L20086" s="12" t="e">
        <f>VLOOKUP(B20086,Doses!A:C,3,FALSE)</f>
        <v>#N/A</v>
      </c>
      <c r="M20086" s="44" t="e">
        <f t="shared" si="313"/>
        <v>#VALUE!</v>
      </c>
    </row>
    <row r="20087" spans="1:13" x14ac:dyDescent="0.25">
      <c r="A20087" s="72" t="s">
        <v>3342</v>
      </c>
      <c r="B20087" s="72">
        <v>224915</v>
      </c>
      <c r="C20087" s="72" t="s">
        <v>549</v>
      </c>
      <c r="D20087" s="72">
        <v>30</v>
      </c>
      <c r="E20087" s="72">
        <v>2592</v>
      </c>
      <c r="F20087" s="72">
        <v>0</v>
      </c>
      <c r="G20087" s="72">
        <v>1</v>
      </c>
      <c r="H20087" s="72" t="s">
        <v>536</v>
      </c>
      <c r="I20087" s="72">
        <v>8032467</v>
      </c>
      <c r="J20087" s="72" t="s">
        <v>3848</v>
      </c>
      <c r="K20087" s="72" t="s">
        <v>7224</v>
      </c>
      <c r="L20087" s="12" t="e">
        <f>VLOOKUP(B20087,Doses!A:C,3,FALSE)</f>
        <v>#N/A</v>
      </c>
      <c r="M20087" s="44" t="e">
        <f t="shared" si="313"/>
        <v>#VALUE!</v>
      </c>
    </row>
    <row r="20088" spans="1:13" x14ac:dyDescent="0.25">
      <c r="A20088" s="72" t="s">
        <v>3343</v>
      </c>
      <c r="B20088" s="72">
        <v>311120</v>
      </c>
      <c r="C20088" s="72" t="s">
        <v>2274</v>
      </c>
      <c r="D20088" s="72">
        <v>1</v>
      </c>
      <c r="E20088" s="72">
        <v>2438</v>
      </c>
      <c r="F20088" s="72">
        <v>0</v>
      </c>
      <c r="G20088" s="72">
        <v>1</v>
      </c>
      <c r="H20088" s="72" t="s">
        <v>536</v>
      </c>
      <c r="I20088" s="72">
        <v>20131128</v>
      </c>
      <c r="J20088" s="72" t="s">
        <v>2</v>
      </c>
      <c r="K20088" s="72" t="s">
        <v>7256</v>
      </c>
      <c r="L20088" s="12" t="e">
        <f>VLOOKUP(B20088,Doses!A:C,3,FALSE)</f>
        <v>#N/A</v>
      </c>
      <c r="M20088" s="44" t="e">
        <f t="shared" si="313"/>
        <v>#VALUE!</v>
      </c>
    </row>
    <row r="20089" spans="1:13" x14ac:dyDescent="0.25">
      <c r="A20089" s="72" t="s">
        <v>3344</v>
      </c>
      <c r="B20089" s="72">
        <v>224316</v>
      </c>
      <c r="C20089" s="72" t="s">
        <v>712</v>
      </c>
      <c r="D20089" s="72">
        <v>60</v>
      </c>
      <c r="E20089" s="72">
        <v>2016</v>
      </c>
      <c r="F20089" s="72">
        <v>0</v>
      </c>
      <c r="G20089" s="72">
        <v>1</v>
      </c>
      <c r="H20089" s="72" t="s">
        <v>536</v>
      </c>
      <c r="I20089" s="72" t="s">
        <v>8011</v>
      </c>
      <c r="J20089" s="72" t="s">
        <v>3848</v>
      </c>
      <c r="K20089" s="72" t="s">
        <v>7242</v>
      </c>
      <c r="L20089" s="12" t="e">
        <f>VLOOKUP(B20089,Doses!A:C,3,FALSE)</f>
        <v>#N/A</v>
      </c>
      <c r="M20089" s="44" t="e">
        <f t="shared" si="313"/>
        <v>#VALUE!</v>
      </c>
    </row>
    <row r="20090" spans="1:13" x14ac:dyDescent="0.25">
      <c r="A20090" s="72" t="s">
        <v>3345</v>
      </c>
      <c r="B20090" s="72">
        <v>220034</v>
      </c>
      <c r="C20090" s="72" t="s">
        <v>529</v>
      </c>
      <c r="D20090" s="72">
        <v>1000</v>
      </c>
      <c r="E20090" s="72">
        <v>480</v>
      </c>
      <c r="F20090" s="72">
        <v>0</v>
      </c>
      <c r="G20090" s="72">
        <v>1</v>
      </c>
      <c r="H20090" s="72" t="s">
        <v>536</v>
      </c>
      <c r="I20090" s="72">
        <v>18915</v>
      </c>
      <c r="J20090" s="72" t="s">
        <v>2</v>
      </c>
      <c r="K20090" s="72" t="s">
        <v>7231</v>
      </c>
      <c r="L20090" s="12" t="e">
        <f>VLOOKUP(B20090,Doses!A:C,3,FALSE)</f>
        <v>#N/A</v>
      </c>
      <c r="M20090" s="44" t="e">
        <f t="shared" si="313"/>
        <v>#VALUE!</v>
      </c>
    </row>
    <row r="20091" spans="1:13" x14ac:dyDescent="0.25">
      <c r="A20091" s="72" t="s">
        <v>3346</v>
      </c>
      <c r="B20091" s="72">
        <v>220034</v>
      </c>
      <c r="C20091" s="72" t="s">
        <v>529</v>
      </c>
      <c r="D20091" s="72">
        <v>1000</v>
      </c>
      <c r="E20091" s="72">
        <v>480</v>
      </c>
      <c r="F20091" s="72">
        <v>0</v>
      </c>
      <c r="G20091" s="72">
        <v>1</v>
      </c>
      <c r="H20091" s="72" t="s">
        <v>536</v>
      </c>
      <c r="I20091" s="72">
        <v>19015</v>
      </c>
      <c r="J20091" s="72" t="s">
        <v>2</v>
      </c>
      <c r="K20091" s="72" t="s">
        <v>7231</v>
      </c>
      <c r="L20091" s="12" t="e">
        <f>VLOOKUP(B20091,Doses!A:C,3,FALSE)</f>
        <v>#N/A</v>
      </c>
      <c r="M20091" s="44" t="e">
        <f t="shared" si="313"/>
        <v>#VALUE!</v>
      </c>
    </row>
    <row r="20092" spans="1:13" x14ac:dyDescent="0.25">
      <c r="A20092" s="72" t="s">
        <v>3347</v>
      </c>
      <c r="B20092" s="72">
        <v>220034</v>
      </c>
      <c r="C20092" s="72" t="s">
        <v>529</v>
      </c>
      <c r="D20092" s="72">
        <v>1000</v>
      </c>
      <c r="E20092" s="72">
        <v>480</v>
      </c>
      <c r="F20092" s="72">
        <v>0</v>
      </c>
      <c r="G20092" s="72">
        <v>1</v>
      </c>
      <c r="H20092" s="72" t="s">
        <v>536</v>
      </c>
      <c r="I20092" s="72">
        <v>17615</v>
      </c>
      <c r="J20092" s="72" t="s">
        <v>2</v>
      </c>
      <c r="K20092" s="72" t="s">
        <v>7236</v>
      </c>
      <c r="L20092" s="12" t="e">
        <f>VLOOKUP(B20092,Doses!A:C,3,FALSE)</f>
        <v>#N/A</v>
      </c>
      <c r="M20092" s="44" t="e">
        <f t="shared" si="313"/>
        <v>#VALUE!</v>
      </c>
    </row>
    <row r="20093" spans="1:13" x14ac:dyDescent="0.25">
      <c r="A20093" s="72" t="s">
        <v>3348</v>
      </c>
      <c r="B20093" s="72">
        <v>220103</v>
      </c>
      <c r="C20093" s="72" t="s">
        <v>6219</v>
      </c>
      <c r="D20093" s="72">
        <v>1</v>
      </c>
      <c r="E20093" s="72">
        <v>2785</v>
      </c>
      <c r="F20093" s="72">
        <v>0</v>
      </c>
      <c r="G20093" s="72">
        <v>1</v>
      </c>
      <c r="H20093" s="72" t="s">
        <v>536</v>
      </c>
      <c r="I20093" s="72" t="s">
        <v>8753</v>
      </c>
      <c r="J20093" s="72" t="s">
        <v>3848</v>
      </c>
      <c r="K20093" s="72" t="s">
        <v>8703</v>
      </c>
      <c r="L20093" s="12" t="e">
        <f>VLOOKUP(B20093,Doses!A:C,3,FALSE)</f>
        <v>#N/A</v>
      </c>
      <c r="M20093" s="44" t="e">
        <f t="shared" si="313"/>
        <v>#VALUE!</v>
      </c>
    </row>
    <row r="20094" spans="1:13" x14ac:dyDescent="0.25">
      <c r="A20094" s="72" t="s">
        <v>3349</v>
      </c>
      <c r="B20094" s="72">
        <v>224316</v>
      </c>
      <c r="C20094" s="72" t="s">
        <v>712</v>
      </c>
      <c r="D20094" s="72">
        <v>60</v>
      </c>
      <c r="E20094" s="72">
        <v>1680</v>
      </c>
      <c r="F20094" s="72">
        <v>0</v>
      </c>
      <c r="G20094" s="72">
        <v>1</v>
      </c>
      <c r="H20094" s="72" t="s">
        <v>536</v>
      </c>
      <c r="I20094" s="72" t="s">
        <v>7968</v>
      </c>
      <c r="J20094" s="72" t="s">
        <v>3848</v>
      </c>
      <c r="K20094" s="72" t="s">
        <v>7242</v>
      </c>
      <c r="L20094" s="12" t="e">
        <f>VLOOKUP(B20094,Doses!A:C,3,FALSE)</f>
        <v>#N/A</v>
      </c>
      <c r="M20094" s="44" t="e">
        <f t="shared" si="313"/>
        <v>#VALUE!</v>
      </c>
    </row>
    <row r="20095" spans="1:13" x14ac:dyDescent="0.25">
      <c r="A20095" s="72" t="s">
        <v>3349</v>
      </c>
      <c r="B20095" s="72">
        <v>224316</v>
      </c>
      <c r="C20095" s="72" t="s">
        <v>712</v>
      </c>
      <c r="D20095" s="72">
        <v>60</v>
      </c>
      <c r="E20095" s="72">
        <v>1344</v>
      </c>
      <c r="F20095" s="72">
        <v>0</v>
      </c>
      <c r="G20095" s="72">
        <v>1</v>
      </c>
      <c r="H20095" s="72" t="s">
        <v>536</v>
      </c>
      <c r="I20095" s="72" t="s">
        <v>7965</v>
      </c>
      <c r="J20095" s="72" t="s">
        <v>3848</v>
      </c>
      <c r="K20095" s="72" t="s">
        <v>7242</v>
      </c>
      <c r="L20095" s="12" t="e">
        <f>VLOOKUP(B20095,Doses!A:C,3,FALSE)</f>
        <v>#N/A</v>
      </c>
      <c r="M20095" s="44" t="e">
        <f t="shared" si="313"/>
        <v>#VALUE!</v>
      </c>
    </row>
    <row r="20096" spans="1:13" x14ac:dyDescent="0.25">
      <c r="A20096" s="72" t="s">
        <v>3350</v>
      </c>
      <c r="B20096" s="72">
        <v>308310</v>
      </c>
      <c r="C20096" s="72" t="s">
        <v>1898</v>
      </c>
      <c r="D20096" s="72">
        <v>100</v>
      </c>
      <c r="E20096" s="72">
        <v>144</v>
      </c>
      <c r="F20096" s="72">
        <v>0</v>
      </c>
      <c r="G20096" s="72">
        <v>1</v>
      </c>
      <c r="H20096" s="72" t="s">
        <v>536</v>
      </c>
      <c r="I20096" s="72">
        <v>20150101</v>
      </c>
      <c r="J20096" s="72" t="s">
        <v>2</v>
      </c>
      <c r="K20096" s="72">
        <v>43831</v>
      </c>
      <c r="L20096" s="12" t="e">
        <f>VLOOKUP(B20096,Doses!A:C,3,FALSE)</f>
        <v>#N/A</v>
      </c>
      <c r="M20096" s="44">
        <f t="shared" si="313"/>
        <v>43831</v>
      </c>
    </row>
    <row r="20097" spans="1:13" x14ac:dyDescent="0.25">
      <c r="A20097" s="72" t="s">
        <v>3351</v>
      </c>
      <c r="B20097" s="72">
        <v>224915</v>
      </c>
      <c r="C20097" s="72" t="s">
        <v>549</v>
      </c>
      <c r="D20097" s="72">
        <v>30</v>
      </c>
      <c r="E20097" s="72">
        <v>2592</v>
      </c>
      <c r="F20097" s="72">
        <v>0</v>
      </c>
      <c r="G20097" s="72">
        <v>1</v>
      </c>
      <c r="H20097" s="72" t="s">
        <v>536</v>
      </c>
      <c r="I20097" s="72">
        <v>3034556</v>
      </c>
      <c r="J20097" s="72" t="s">
        <v>3848</v>
      </c>
      <c r="K20097" s="72" t="s">
        <v>7224</v>
      </c>
      <c r="L20097" s="12" t="e">
        <f>VLOOKUP(B20097,Doses!A:C,3,FALSE)</f>
        <v>#N/A</v>
      </c>
      <c r="M20097" s="44" t="e">
        <f t="shared" si="313"/>
        <v>#VALUE!</v>
      </c>
    </row>
    <row r="20098" spans="1:13" x14ac:dyDescent="0.25">
      <c r="A20098" s="72" t="s">
        <v>3352</v>
      </c>
      <c r="B20098" s="72">
        <v>220185</v>
      </c>
      <c r="C20098" s="72" t="s">
        <v>110</v>
      </c>
      <c r="D20098" s="72">
        <v>1000</v>
      </c>
      <c r="E20098" s="72">
        <v>600</v>
      </c>
      <c r="F20098" s="72">
        <v>0</v>
      </c>
      <c r="G20098" s="72">
        <v>1</v>
      </c>
      <c r="H20098" s="72" t="s">
        <v>536</v>
      </c>
      <c r="I20098" s="72">
        <v>5215</v>
      </c>
      <c r="J20098" s="72" t="s">
        <v>2</v>
      </c>
      <c r="K20098" s="72" t="s">
        <v>7248</v>
      </c>
      <c r="L20098" s="12" t="e">
        <f>VLOOKUP(B20098,Doses!A:C,3,FALSE)</f>
        <v>#N/A</v>
      </c>
      <c r="M20098" s="44" t="e">
        <f t="shared" ref="M20098:M20161" si="314">K20098*1</f>
        <v>#VALUE!</v>
      </c>
    </row>
    <row r="20099" spans="1:13" x14ac:dyDescent="0.25">
      <c r="A20099" s="72" t="s">
        <v>3353</v>
      </c>
      <c r="B20099" s="72">
        <v>220185</v>
      </c>
      <c r="C20099" s="72" t="s">
        <v>110</v>
      </c>
      <c r="D20099" s="72">
        <v>1000</v>
      </c>
      <c r="E20099" s="72">
        <v>600</v>
      </c>
      <c r="F20099" s="72">
        <v>0</v>
      </c>
      <c r="G20099" s="72">
        <v>1</v>
      </c>
      <c r="H20099" s="72" t="s">
        <v>536</v>
      </c>
      <c r="I20099" s="72">
        <v>5615</v>
      </c>
      <c r="J20099" s="72" t="s">
        <v>2</v>
      </c>
      <c r="K20099" s="72" t="s">
        <v>7248</v>
      </c>
      <c r="L20099" s="12" t="e">
        <f>VLOOKUP(B20099,Doses!A:C,3,FALSE)</f>
        <v>#N/A</v>
      </c>
      <c r="M20099" s="44" t="e">
        <f t="shared" si="314"/>
        <v>#VALUE!</v>
      </c>
    </row>
    <row r="20100" spans="1:13" x14ac:dyDescent="0.25">
      <c r="A20100" s="72" t="s">
        <v>3355</v>
      </c>
      <c r="B20100" s="72">
        <v>220185</v>
      </c>
      <c r="C20100" s="72" t="s">
        <v>110</v>
      </c>
      <c r="D20100" s="72">
        <v>1000</v>
      </c>
      <c r="E20100" s="72">
        <v>188</v>
      </c>
      <c r="F20100" s="72">
        <v>0</v>
      </c>
      <c r="G20100" s="72">
        <v>1</v>
      </c>
      <c r="H20100" s="72" t="s">
        <v>536</v>
      </c>
      <c r="I20100" s="72">
        <v>4715</v>
      </c>
      <c r="J20100" s="72" t="s">
        <v>2</v>
      </c>
      <c r="K20100" s="72" t="s">
        <v>7248</v>
      </c>
      <c r="L20100" s="12" t="e">
        <f>VLOOKUP(B20100,Doses!A:C,3,FALSE)</f>
        <v>#N/A</v>
      </c>
      <c r="M20100" s="44" t="e">
        <f t="shared" si="314"/>
        <v>#VALUE!</v>
      </c>
    </row>
    <row r="20101" spans="1:13" x14ac:dyDescent="0.25">
      <c r="A20101" s="72" t="s">
        <v>3355</v>
      </c>
      <c r="B20101" s="72">
        <v>220185</v>
      </c>
      <c r="C20101" s="72" t="s">
        <v>110</v>
      </c>
      <c r="D20101" s="72">
        <v>1000</v>
      </c>
      <c r="E20101" s="72">
        <v>191</v>
      </c>
      <c r="F20101" s="72">
        <v>0</v>
      </c>
      <c r="G20101" s="72">
        <v>1</v>
      </c>
      <c r="H20101" s="72" t="s">
        <v>536</v>
      </c>
      <c r="I20101" s="72">
        <v>6015</v>
      </c>
      <c r="J20101" s="72" t="s">
        <v>2</v>
      </c>
      <c r="K20101" s="72" t="s">
        <v>7248</v>
      </c>
      <c r="L20101" s="12" t="e">
        <f>VLOOKUP(B20101,Doses!A:C,3,FALSE)</f>
        <v>#N/A</v>
      </c>
      <c r="M20101" s="44" t="e">
        <f t="shared" si="314"/>
        <v>#VALUE!</v>
      </c>
    </row>
    <row r="20102" spans="1:13" x14ac:dyDescent="0.25">
      <c r="A20102" s="72" t="s">
        <v>3356</v>
      </c>
      <c r="D20102" s="72">
        <v>0</v>
      </c>
      <c r="E20102" s="72">
        <v>0</v>
      </c>
      <c r="F20102" s="72">
        <v>0</v>
      </c>
      <c r="H20102" s="72" t="s">
        <v>536</v>
      </c>
      <c r="K20102" s="72" t="s">
        <v>3850</v>
      </c>
      <c r="L20102" s="12" t="e">
        <f>VLOOKUP(B20102,Doses!A:C,3,FALSE)</f>
        <v>#N/A</v>
      </c>
      <c r="M20102" s="44" t="e">
        <f t="shared" si="314"/>
        <v>#VALUE!</v>
      </c>
    </row>
    <row r="20103" spans="1:13" x14ac:dyDescent="0.25">
      <c r="A20103" s="72" t="s">
        <v>3357</v>
      </c>
      <c r="B20103" s="72">
        <v>220047</v>
      </c>
      <c r="C20103" s="72" t="s">
        <v>6376</v>
      </c>
      <c r="D20103" s="72">
        <v>30</v>
      </c>
      <c r="E20103" s="72">
        <v>600</v>
      </c>
      <c r="F20103" s="72">
        <v>0</v>
      </c>
      <c r="G20103" s="72">
        <v>1</v>
      </c>
      <c r="H20103" s="72" t="s">
        <v>536</v>
      </c>
      <c r="I20103" s="72" t="s">
        <v>9019</v>
      </c>
      <c r="J20103" s="72" t="s">
        <v>3848</v>
      </c>
      <c r="K20103" s="72" t="s">
        <v>7222</v>
      </c>
      <c r="L20103" s="12" t="e">
        <f>VLOOKUP(B20103,Doses!A:C,3,FALSE)</f>
        <v>#N/A</v>
      </c>
      <c r="M20103" s="44" t="e">
        <f t="shared" si="314"/>
        <v>#VALUE!</v>
      </c>
    </row>
    <row r="20104" spans="1:13" x14ac:dyDescent="0.25">
      <c r="A20104" s="72" t="s">
        <v>3358</v>
      </c>
      <c r="B20104" s="72">
        <v>224316</v>
      </c>
      <c r="C20104" s="72" t="s">
        <v>712</v>
      </c>
      <c r="D20104" s="72">
        <v>60</v>
      </c>
      <c r="E20104" s="72">
        <v>2016</v>
      </c>
      <c r="F20104" s="72">
        <v>0</v>
      </c>
      <c r="G20104" s="72">
        <v>1</v>
      </c>
      <c r="H20104" s="72" t="s">
        <v>536</v>
      </c>
      <c r="I20104" s="72" t="s">
        <v>8010</v>
      </c>
      <c r="J20104" s="72" t="s">
        <v>3848</v>
      </c>
      <c r="K20104" s="72" t="s">
        <v>7242</v>
      </c>
      <c r="L20104" s="12" t="e">
        <f>VLOOKUP(B20104,Doses!A:C,3,FALSE)</f>
        <v>#N/A</v>
      </c>
      <c r="M20104" s="44" t="e">
        <f t="shared" si="314"/>
        <v>#VALUE!</v>
      </c>
    </row>
    <row r="20105" spans="1:13" x14ac:dyDescent="0.25">
      <c r="A20105" s="72" t="s">
        <v>3359</v>
      </c>
      <c r="B20105" s="72">
        <v>220185</v>
      </c>
      <c r="C20105" s="72" t="s">
        <v>110</v>
      </c>
      <c r="D20105" s="72">
        <v>1000</v>
      </c>
      <c r="E20105" s="72">
        <v>600</v>
      </c>
      <c r="F20105" s="72">
        <v>0</v>
      </c>
      <c r="G20105" s="72">
        <v>1</v>
      </c>
      <c r="H20105" s="72" t="s">
        <v>536</v>
      </c>
      <c r="I20105" s="72">
        <v>14715</v>
      </c>
      <c r="J20105" s="72" t="s">
        <v>2</v>
      </c>
      <c r="K20105" s="72" t="s">
        <v>7231</v>
      </c>
      <c r="L20105" s="12" t="e">
        <f>VLOOKUP(B20105,Doses!A:C,3,FALSE)</f>
        <v>#N/A</v>
      </c>
      <c r="M20105" s="44" t="e">
        <f t="shared" si="314"/>
        <v>#VALUE!</v>
      </c>
    </row>
    <row r="20106" spans="1:13" x14ac:dyDescent="0.25">
      <c r="A20106" s="72" t="s">
        <v>3360</v>
      </c>
      <c r="B20106" s="72">
        <v>220185</v>
      </c>
      <c r="C20106" s="72" t="s">
        <v>110</v>
      </c>
      <c r="D20106" s="72">
        <v>1000</v>
      </c>
      <c r="E20106" s="72">
        <v>600</v>
      </c>
      <c r="F20106" s="72">
        <v>0</v>
      </c>
      <c r="G20106" s="72">
        <v>1</v>
      </c>
      <c r="H20106" s="72" t="s">
        <v>536</v>
      </c>
      <c r="I20106" s="72">
        <v>515</v>
      </c>
      <c r="J20106" s="72" t="s">
        <v>2</v>
      </c>
      <c r="K20106" s="72" t="s">
        <v>7242</v>
      </c>
      <c r="L20106" s="12" t="e">
        <f>VLOOKUP(B20106,Doses!A:C,3,FALSE)</f>
        <v>#N/A</v>
      </c>
      <c r="M20106" s="44" t="e">
        <f t="shared" si="314"/>
        <v>#VALUE!</v>
      </c>
    </row>
    <row r="20107" spans="1:13" x14ac:dyDescent="0.25">
      <c r="A20107" s="72" t="s">
        <v>3361</v>
      </c>
      <c r="B20107" s="72">
        <v>220185</v>
      </c>
      <c r="C20107" s="72" t="s">
        <v>110</v>
      </c>
      <c r="D20107" s="72">
        <v>1000</v>
      </c>
      <c r="E20107" s="72">
        <v>600</v>
      </c>
      <c r="F20107" s="72">
        <v>0</v>
      </c>
      <c r="G20107" s="72">
        <v>1</v>
      </c>
      <c r="H20107" s="72" t="s">
        <v>536</v>
      </c>
      <c r="I20107" s="72">
        <v>6015</v>
      </c>
      <c r="J20107" s="72" t="s">
        <v>2</v>
      </c>
      <c r="K20107" s="72" t="s">
        <v>7248</v>
      </c>
      <c r="L20107" s="12" t="e">
        <f>VLOOKUP(B20107,Doses!A:C,3,FALSE)</f>
        <v>#N/A</v>
      </c>
      <c r="M20107" s="44" t="e">
        <f t="shared" si="314"/>
        <v>#VALUE!</v>
      </c>
    </row>
    <row r="20108" spans="1:13" x14ac:dyDescent="0.25">
      <c r="A20108" s="72" t="s">
        <v>3362</v>
      </c>
      <c r="B20108" s="72">
        <v>220185</v>
      </c>
      <c r="C20108" s="72" t="s">
        <v>110</v>
      </c>
      <c r="D20108" s="72">
        <v>1000</v>
      </c>
      <c r="E20108" s="72">
        <v>600</v>
      </c>
      <c r="F20108" s="72">
        <v>0</v>
      </c>
      <c r="G20108" s="72">
        <v>1</v>
      </c>
      <c r="H20108" s="72" t="s">
        <v>536</v>
      </c>
      <c r="I20108" s="72">
        <v>12715</v>
      </c>
      <c r="J20108" s="72" t="s">
        <v>2</v>
      </c>
      <c r="K20108" s="72" t="s">
        <v>7250</v>
      </c>
      <c r="L20108" s="12" t="e">
        <f>VLOOKUP(B20108,Doses!A:C,3,FALSE)</f>
        <v>#N/A</v>
      </c>
      <c r="M20108" s="44" t="e">
        <f t="shared" si="314"/>
        <v>#VALUE!</v>
      </c>
    </row>
    <row r="20109" spans="1:13" x14ac:dyDescent="0.25">
      <c r="A20109" s="72" t="s">
        <v>3363</v>
      </c>
      <c r="B20109" s="72">
        <v>220460</v>
      </c>
      <c r="C20109" s="72" t="s">
        <v>22</v>
      </c>
      <c r="D20109" s="72">
        <v>1000</v>
      </c>
      <c r="E20109" s="72">
        <v>236</v>
      </c>
      <c r="F20109" s="72">
        <v>0</v>
      </c>
      <c r="G20109" s="72">
        <v>1</v>
      </c>
      <c r="H20109" s="72" t="s">
        <v>536</v>
      </c>
      <c r="I20109" s="72">
        <v>35715</v>
      </c>
      <c r="J20109" s="72" t="s">
        <v>2</v>
      </c>
      <c r="K20109" s="72" t="s">
        <v>7231</v>
      </c>
      <c r="L20109" s="12" t="e">
        <f>VLOOKUP(B20109,Doses!A:C,3,FALSE)</f>
        <v>#N/A</v>
      </c>
      <c r="M20109" s="44" t="e">
        <f t="shared" si="314"/>
        <v>#VALUE!</v>
      </c>
    </row>
    <row r="20110" spans="1:13" x14ac:dyDescent="0.25">
      <c r="A20110" s="72" t="s">
        <v>3363</v>
      </c>
      <c r="B20110" s="72">
        <v>220460</v>
      </c>
      <c r="C20110" s="72" t="s">
        <v>22</v>
      </c>
      <c r="D20110" s="72">
        <v>1000</v>
      </c>
      <c r="E20110" s="72">
        <v>236</v>
      </c>
      <c r="F20110" s="72">
        <v>0</v>
      </c>
      <c r="G20110" s="72">
        <v>1</v>
      </c>
      <c r="H20110" s="72" t="s">
        <v>536</v>
      </c>
      <c r="I20110" s="72">
        <v>35915</v>
      </c>
      <c r="J20110" s="72" t="s">
        <v>2</v>
      </c>
      <c r="K20110" s="72" t="s">
        <v>7231</v>
      </c>
      <c r="L20110" s="12" t="e">
        <f>VLOOKUP(B20110,Doses!A:C,3,FALSE)</f>
        <v>#N/A</v>
      </c>
      <c r="M20110" s="44" t="e">
        <f t="shared" si="314"/>
        <v>#VALUE!</v>
      </c>
    </row>
    <row r="20111" spans="1:13" x14ac:dyDescent="0.25">
      <c r="A20111" s="72" t="s">
        <v>3364</v>
      </c>
      <c r="B20111" s="72">
        <v>308302</v>
      </c>
      <c r="C20111" s="72" t="s">
        <v>1940</v>
      </c>
      <c r="D20111" s="72">
        <v>100</v>
      </c>
      <c r="E20111" s="72">
        <v>192</v>
      </c>
      <c r="F20111" s="72">
        <v>0</v>
      </c>
      <c r="G20111" s="72">
        <v>1</v>
      </c>
      <c r="H20111" s="72" t="s">
        <v>536</v>
      </c>
      <c r="I20111" s="72">
        <v>20141007</v>
      </c>
      <c r="J20111" s="72" t="s">
        <v>2</v>
      </c>
      <c r="K20111" s="72">
        <v>43656</v>
      </c>
      <c r="L20111" s="12" t="e">
        <f>VLOOKUP(B20111,Doses!A:C,3,FALSE)</f>
        <v>#N/A</v>
      </c>
      <c r="M20111" s="44">
        <f t="shared" si="314"/>
        <v>43656</v>
      </c>
    </row>
    <row r="20112" spans="1:13" x14ac:dyDescent="0.25">
      <c r="A20112" s="72" t="s">
        <v>3365</v>
      </c>
      <c r="B20112" s="72">
        <v>215045</v>
      </c>
      <c r="C20112" s="72" t="s">
        <v>8822</v>
      </c>
      <c r="D20112" s="72">
        <v>10</v>
      </c>
      <c r="E20112" s="72">
        <v>2400</v>
      </c>
      <c r="F20112" s="72">
        <v>0</v>
      </c>
      <c r="G20112" s="72">
        <v>1</v>
      </c>
      <c r="H20112" s="72" t="s">
        <v>536</v>
      </c>
      <c r="I20112" s="72">
        <v>586150408</v>
      </c>
      <c r="J20112" s="72" t="s">
        <v>2</v>
      </c>
      <c r="K20112" s="72" t="s">
        <v>7250</v>
      </c>
      <c r="L20112" s="12" t="e">
        <f>VLOOKUP(B20112,Doses!A:C,3,FALSE)</f>
        <v>#N/A</v>
      </c>
      <c r="M20112" s="44" t="e">
        <f t="shared" si="314"/>
        <v>#VALUE!</v>
      </c>
    </row>
    <row r="20113" spans="1:13" x14ac:dyDescent="0.25">
      <c r="A20113" s="72" t="s">
        <v>3366</v>
      </c>
      <c r="B20113" s="72">
        <v>220042</v>
      </c>
      <c r="C20113" s="72" t="s">
        <v>40</v>
      </c>
      <c r="D20113" s="72">
        <v>30</v>
      </c>
      <c r="E20113" s="72">
        <v>675</v>
      </c>
      <c r="F20113" s="72">
        <v>0</v>
      </c>
      <c r="G20113" s="72">
        <v>1</v>
      </c>
      <c r="H20113" s="72" t="s">
        <v>536</v>
      </c>
      <c r="I20113" s="72" t="s">
        <v>7453</v>
      </c>
      <c r="J20113" s="72" t="s">
        <v>2</v>
      </c>
      <c r="K20113" s="72" t="s">
        <v>7255</v>
      </c>
      <c r="L20113" s="12" t="e">
        <f>VLOOKUP(B20113,Doses!A:C,3,FALSE)</f>
        <v>#N/A</v>
      </c>
      <c r="M20113" s="44" t="e">
        <f t="shared" si="314"/>
        <v>#VALUE!</v>
      </c>
    </row>
    <row r="20114" spans="1:13" x14ac:dyDescent="0.25">
      <c r="A20114" s="72" t="s">
        <v>3367</v>
      </c>
      <c r="B20114" s="72">
        <v>220185</v>
      </c>
      <c r="C20114" s="72" t="s">
        <v>110</v>
      </c>
      <c r="D20114" s="72">
        <v>1000</v>
      </c>
      <c r="E20114" s="72">
        <v>198</v>
      </c>
      <c r="F20114" s="72">
        <v>0</v>
      </c>
      <c r="G20114" s="72">
        <v>1</v>
      </c>
      <c r="H20114" s="72" t="s">
        <v>536</v>
      </c>
      <c r="I20114" s="72">
        <v>5415</v>
      </c>
      <c r="J20114" s="72" t="s">
        <v>2</v>
      </c>
      <c r="K20114" s="72" t="s">
        <v>7248</v>
      </c>
      <c r="L20114" s="12" t="e">
        <f>VLOOKUP(B20114,Doses!A:C,3,FALSE)</f>
        <v>#N/A</v>
      </c>
      <c r="M20114" s="44" t="e">
        <f t="shared" si="314"/>
        <v>#VALUE!</v>
      </c>
    </row>
    <row r="20115" spans="1:13" x14ac:dyDescent="0.25">
      <c r="A20115" s="72" t="s">
        <v>3367</v>
      </c>
      <c r="B20115" s="72">
        <v>220185</v>
      </c>
      <c r="C20115" s="72" t="s">
        <v>110</v>
      </c>
      <c r="D20115" s="72">
        <v>1000</v>
      </c>
      <c r="E20115" s="72">
        <v>198</v>
      </c>
      <c r="F20115" s="72">
        <v>0</v>
      </c>
      <c r="G20115" s="72">
        <v>1</v>
      </c>
      <c r="H20115" s="72" t="s">
        <v>536</v>
      </c>
      <c r="I20115" s="72">
        <v>5615</v>
      </c>
      <c r="J20115" s="72" t="s">
        <v>2</v>
      </c>
      <c r="K20115" s="72" t="s">
        <v>7248</v>
      </c>
      <c r="L20115" s="12" t="e">
        <f>VLOOKUP(B20115,Doses!A:C,3,FALSE)</f>
        <v>#N/A</v>
      </c>
      <c r="M20115" s="44" t="e">
        <f t="shared" si="314"/>
        <v>#VALUE!</v>
      </c>
    </row>
    <row r="20116" spans="1:13" x14ac:dyDescent="0.25">
      <c r="A20116" s="72" t="s">
        <v>3368</v>
      </c>
      <c r="B20116" s="72">
        <v>224316</v>
      </c>
      <c r="C20116" s="72" t="s">
        <v>712</v>
      </c>
      <c r="D20116" s="72">
        <v>60</v>
      </c>
      <c r="E20116" s="72">
        <v>1176</v>
      </c>
      <c r="F20116" s="72">
        <v>0</v>
      </c>
      <c r="G20116" s="72">
        <v>1</v>
      </c>
      <c r="H20116" s="72" t="s">
        <v>536</v>
      </c>
      <c r="I20116" s="72" t="s">
        <v>7980</v>
      </c>
      <c r="J20116" s="72" t="s">
        <v>3848</v>
      </c>
      <c r="K20116" s="72" t="s">
        <v>7242</v>
      </c>
      <c r="L20116" s="12" t="e">
        <f>VLOOKUP(B20116,Doses!A:C,3,FALSE)</f>
        <v>#N/A</v>
      </c>
      <c r="M20116" s="44" t="e">
        <f t="shared" si="314"/>
        <v>#VALUE!</v>
      </c>
    </row>
    <row r="20117" spans="1:13" x14ac:dyDescent="0.25">
      <c r="A20117" s="72" t="s">
        <v>3368</v>
      </c>
      <c r="B20117" s="72">
        <v>224316</v>
      </c>
      <c r="C20117" s="72" t="s">
        <v>712</v>
      </c>
      <c r="D20117" s="72">
        <v>60</v>
      </c>
      <c r="E20117" s="72">
        <v>2016</v>
      </c>
      <c r="F20117" s="72">
        <v>0</v>
      </c>
      <c r="G20117" s="72">
        <v>1</v>
      </c>
      <c r="H20117" s="72" t="s">
        <v>536</v>
      </c>
      <c r="I20117" s="72" t="s">
        <v>7981</v>
      </c>
      <c r="J20117" s="72" t="s">
        <v>3848</v>
      </c>
      <c r="K20117" s="72" t="s">
        <v>7242</v>
      </c>
      <c r="L20117" s="12" t="e">
        <f>VLOOKUP(B20117,Doses!A:C,3,FALSE)</f>
        <v>#N/A</v>
      </c>
      <c r="M20117" s="44" t="e">
        <f t="shared" si="314"/>
        <v>#VALUE!</v>
      </c>
    </row>
    <row r="20118" spans="1:13" x14ac:dyDescent="0.25">
      <c r="A20118" s="72" t="s">
        <v>3369</v>
      </c>
      <c r="B20118" s="72">
        <v>224316</v>
      </c>
      <c r="C20118" s="72" t="s">
        <v>712</v>
      </c>
      <c r="D20118" s="72">
        <v>60</v>
      </c>
      <c r="E20118" s="72">
        <v>2016</v>
      </c>
      <c r="F20118" s="72">
        <v>0</v>
      </c>
      <c r="G20118" s="72">
        <v>1</v>
      </c>
      <c r="H20118" s="72" t="s">
        <v>536</v>
      </c>
      <c r="I20118" s="72" t="s">
        <v>8008</v>
      </c>
      <c r="J20118" s="72" t="s">
        <v>3848</v>
      </c>
      <c r="K20118" s="72" t="s">
        <v>7242</v>
      </c>
      <c r="L20118" s="12" t="e">
        <f>VLOOKUP(B20118,Doses!A:C,3,FALSE)</f>
        <v>#N/A</v>
      </c>
      <c r="M20118" s="44" t="e">
        <f t="shared" si="314"/>
        <v>#VALUE!</v>
      </c>
    </row>
    <row r="20119" spans="1:13" x14ac:dyDescent="0.25">
      <c r="A20119" s="72" t="s">
        <v>3369</v>
      </c>
      <c r="B20119" s="72">
        <v>220034</v>
      </c>
      <c r="C20119" s="72" t="s">
        <v>529</v>
      </c>
      <c r="D20119" s="72">
        <v>1000</v>
      </c>
      <c r="E20119" s="72">
        <v>11</v>
      </c>
      <c r="F20119" s="72">
        <v>0</v>
      </c>
      <c r="G20119" s="72">
        <v>1</v>
      </c>
      <c r="H20119" s="72" t="s">
        <v>536</v>
      </c>
      <c r="I20119" s="72">
        <v>18715</v>
      </c>
      <c r="J20119" s="72" t="s">
        <v>2</v>
      </c>
      <c r="K20119" s="72" t="s">
        <v>7231</v>
      </c>
      <c r="L20119" s="12" t="e">
        <f>VLOOKUP(B20119,Doses!A:C,3,FALSE)</f>
        <v>#N/A</v>
      </c>
      <c r="M20119" s="44" t="e">
        <f t="shared" si="314"/>
        <v>#VALUE!</v>
      </c>
    </row>
    <row r="20120" spans="1:13" x14ac:dyDescent="0.25">
      <c r="A20120" s="72" t="s">
        <v>3369</v>
      </c>
      <c r="B20120" s="72">
        <v>220034</v>
      </c>
      <c r="C20120" s="72" t="s">
        <v>529</v>
      </c>
      <c r="D20120" s="72">
        <v>1000</v>
      </c>
      <c r="E20120" s="72">
        <v>13</v>
      </c>
      <c r="F20120" s="72">
        <v>0</v>
      </c>
      <c r="G20120" s="72">
        <v>1</v>
      </c>
      <c r="H20120" s="72" t="s">
        <v>536</v>
      </c>
      <c r="I20120" s="72">
        <v>18815</v>
      </c>
      <c r="J20120" s="72" t="s">
        <v>2</v>
      </c>
      <c r="K20120" s="72" t="s">
        <v>7231</v>
      </c>
      <c r="L20120" s="12" t="e">
        <f>VLOOKUP(B20120,Doses!A:C,3,FALSE)</f>
        <v>#N/A</v>
      </c>
      <c r="M20120" s="44" t="e">
        <f t="shared" si="314"/>
        <v>#VALUE!</v>
      </c>
    </row>
    <row r="20121" spans="1:13" x14ac:dyDescent="0.25">
      <c r="A20121" s="72" t="s">
        <v>3369</v>
      </c>
      <c r="B20121" s="72">
        <v>220034</v>
      </c>
      <c r="C20121" s="72" t="s">
        <v>529</v>
      </c>
      <c r="D20121" s="72">
        <v>1000</v>
      </c>
      <c r="E20121" s="72">
        <v>12</v>
      </c>
      <c r="F20121" s="72">
        <v>0</v>
      </c>
      <c r="G20121" s="72">
        <v>1</v>
      </c>
      <c r="H20121" s="72" t="s">
        <v>536</v>
      </c>
      <c r="I20121" s="72">
        <v>18615</v>
      </c>
      <c r="J20121" s="72" t="s">
        <v>2</v>
      </c>
      <c r="K20121" s="72" t="s">
        <v>7231</v>
      </c>
      <c r="L20121" s="12" t="e">
        <f>VLOOKUP(B20121,Doses!A:C,3,FALSE)</f>
        <v>#N/A</v>
      </c>
      <c r="M20121" s="44" t="e">
        <f t="shared" si="314"/>
        <v>#VALUE!</v>
      </c>
    </row>
    <row r="20122" spans="1:13" x14ac:dyDescent="0.25">
      <c r="A20122" s="72" t="s">
        <v>3369</v>
      </c>
      <c r="B20122" s="72">
        <v>220034</v>
      </c>
      <c r="C20122" s="72" t="s">
        <v>529</v>
      </c>
      <c r="D20122" s="72">
        <v>1000</v>
      </c>
      <c r="E20122" s="72">
        <v>12</v>
      </c>
      <c r="F20122" s="72">
        <v>0</v>
      </c>
      <c r="G20122" s="72">
        <v>1</v>
      </c>
      <c r="H20122" s="72" t="s">
        <v>536</v>
      </c>
      <c r="I20122" s="72">
        <v>19015</v>
      </c>
      <c r="J20122" s="72" t="s">
        <v>2</v>
      </c>
      <c r="K20122" s="72" t="s">
        <v>7231</v>
      </c>
      <c r="L20122" s="12" t="e">
        <f>VLOOKUP(B20122,Doses!A:C,3,FALSE)</f>
        <v>#N/A</v>
      </c>
      <c r="M20122" s="44" t="e">
        <f t="shared" si="314"/>
        <v>#VALUE!</v>
      </c>
    </row>
    <row r="20123" spans="1:13" x14ac:dyDescent="0.25">
      <c r="A20123" s="72" t="s">
        <v>3369</v>
      </c>
      <c r="B20123" s="72">
        <v>220034</v>
      </c>
      <c r="C20123" s="72" t="s">
        <v>529</v>
      </c>
      <c r="D20123" s="72">
        <v>1000</v>
      </c>
      <c r="E20123" s="72">
        <v>10</v>
      </c>
      <c r="F20123" s="72">
        <v>0</v>
      </c>
      <c r="G20123" s="72">
        <v>1</v>
      </c>
      <c r="H20123" s="72" t="s">
        <v>536</v>
      </c>
      <c r="I20123" s="72">
        <v>18915</v>
      </c>
      <c r="J20123" s="72" t="s">
        <v>2</v>
      </c>
      <c r="K20123" s="72" t="s">
        <v>7231</v>
      </c>
      <c r="L20123" s="12" t="e">
        <f>VLOOKUP(B20123,Doses!A:C,3,FALSE)</f>
        <v>#N/A</v>
      </c>
      <c r="M20123" s="44" t="e">
        <f t="shared" si="314"/>
        <v>#VALUE!</v>
      </c>
    </row>
    <row r="20124" spans="1:13" x14ac:dyDescent="0.25">
      <c r="A20124" s="72" t="s">
        <v>3370</v>
      </c>
      <c r="B20124" s="72">
        <v>224316</v>
      </c>
      <c r="C20124" s="72" t="s">
        <v>712</v>
      </c>
      <c r="D20124" s="72">
        <v>60</v>
      </c>
      <c r="E20124" s="72">
        <v>2016</v>
      </c>
      <c r="F20124" s="72">
        <v>0</v>
      </c>
      <c r="G20124" s="72">
        <v>1</v>
      </c>
      <c r="H20124" s="72" t="s">
        <v>536</v>
      </c>
      <c r="I20124" s="72" t="s">
        <v>8007</v>
      </c>
      <c r="J20124" s="72" t="s">
        <v>3848</v>
      </c>
      <c r="K20124" s="72" t="s">
        <v>7242</v>
      </c>
      <c r="L20124" s="12" t="e">
        <f>VLOOKUP(B20124,Doses!A:C,3,FALSE)</f>
        <v>#N/A</v>
      </c>
      <c r="M20124" s="44" t="e">
        <f t="shared" si="314"/>
        <v>#VALUE!</v>
      </c>
    </row>
    <row r="20125" spans="1:13" x14ac:dyDescent="0.25">
      <c r="A20125" s="72" t="s">
        <v>3371</v>
      </c>
      <c r="B20125" s="72">
        <v>220042</v>
      </c>
      <c r="C20125" s="72" t="s">
        <v>40</v>
      </c>
      <c r="D20125" s="72">
        <v>30</v>
      </c>
      <c r="E20125" s="72">
        <v>675</v>
      </c>
      <c r="F20125" s="72">
        <v>0</v>
      </c>
      <c r="G20125" s="72">
        <v>1</v>
      </c>
      <c r="H20125" s="72" t="s">
        <v>536</v>
      </c>
      <c r="I20125" s="72" t="s">
        <v>7453</v>
      </c>
      <c r="J20125" s="72" t="s">
        <v>2</v>
      </c>
      <c r="K20125" s="72" t="s">
        <v>7255</v>
      </c>
      <c r="L20125" s="12" t="e">
        <f>VLOOKUP(B20125,Doses!A:C,3,FALSE)</f>
        <v>#N/A</v>
      </c>
      <c r="M20125" s="44" t="e">
        <f t="shared" si="314"/>
        <v>#VALUE!</v>
      </c>
    </row>
    <row r="20126" spans="1:13" x14ac:dyDescent="0.25">
      <c r="A20126" s="72" t="s">
        <v>3372</v>
      </c>
      <c r="B20126" s="72">
        <v>220460</v>
      </c>
      <c r="C20126" s="72" t="s">
        <v>22</v>
      </c>
      <c r="D20126" s="72">
        <v>1000</v>
      </c>
      <c r="E20126" s="72">
        <v>560</v>
      </c>
      <c r="F20126" s="72">
        <v>0</v>
      </c>
      <c r="G20126" s="72">
        <v>1</v>
      </c>
      <c r="H20126" s="72" t="s">
        <v>536</v>
      </c>
      <c r="I20126" s="72">
        <v>33615</v>
      </c>
      <c r="J20126" s="72" t="s">
        <v>2</v>
      </c>
      <c r="K20126" s="72" t="s">
        <v>7236</v>
      </c>
      <c r="L20126" s="12" t="e">
        <f>VLOOKUP(B20126,Doses!A:C,3,FALSE)</f>
        <v>#N/A</v>
      </c>
      <c r="M20126" s="44" t="e">
        <f t="shared" si="314"/>
        <v>#VALUE!</v>
      </c>
    </row>
    <row r="20127" spans="1:13" x14ac:dyDescent="0.25">
      <c r="A20127" s="72" t="s">
        <v>3373</v>
      </c>
      <c r="B20127" s="72">
        <v>220185</v>
      </c>
      <c r="C20127" s="72" t="s">
        <v>110</v>
      </c>
      <c r="D20127" s="72">
        <v>1000</v>
      </c>
      <c r="E20127" s="72">
        <v>600</v>
      </c>
      <c r="F20127" s="72">
        <v>0</v>
      </c>
      <c r="G20127" s="72">
        <v>1</v>
      </c>
      <c r="H20127" s="72" t="s">
        <v>536</v>
      </c>
      <c r="I20127" s="72">
        <v>6415</v>
      </c>
      <c r="J20127" s="72" t="s">
        <v>2</v>
      </c>
      <c r="K20127" s="72" t="s">
        <v>7248</v>
      </c>
      <c r="L20127" s="12" t="e">
        <f>VLOOKUP(B20127,Doses!A:C,3,FALSE)</f>
        <v>#N/A</v>
      </c>
      <c r="M20127" s="44" t="e">
        <f t="shared" si="314"/>
        <v>#VALUE!</v>
      </c>
    </row>
    <row r="20128" spans="1:13" x14ac:dyDescent="0.25">
      <c r="A20128" s="72" t="s">
        <v>3374</v>
      </c>
      <c r="B20128" s="72">
        <v>220185</v>
      </c>
      <c r="C20128" s="72" t="s">
        <v>110</v>
      </c>
      <c r="D20128" s="72">
        <v>1000</v>
      </c>
      <c r="E20128" s="72">
        <v>600</v>
      </c>
      <c r="F20128" s="72">
        <v>0</v>
      </c>
      <c r="G20128" s="72">
        <v>1</v>
      </c>
      <c r="H20128" s="72" t="s">
        <v>536</v>
      </c>
      <c r="I20128" s="72">
        <v>6315</v>
      </c>
      <c r="J20128" s="72" t="s">
        <v>2</v>
      </c>
      <c r="K20128" s="72" t="s">
        <v>7248</v>
      </c>
      <c r="L20128" s="12" t="e">
        <f>VLOOKUP(B20128,Doses!A:C,3,FALSE)</f>
        <v>#N/A</v>
      </c>
      <c r="M20128" s="44" t="e">
        <f t="shared" si="314"/>
        <v>#VALUE!</v>
      </c>
    </row>
    <row r="20129" spans="1:13" x14ac:dyDescent="0.25">
      <c r="A20129" s="72" t="s">
        <v>3374</v>
      </c>
      <c r="B20129" s="72">
        <v>220185</v>
      </c>
      <c r="C20129" s="72" t="s">
        <v>110</v>
      </c>
      <c r="D20129" s="72">
        <v>1000</v>
      </c>
      <c r="E20129" s="72">
        <v>197</v>
      </c>
      <c r="F20129" s="72">
        <v>0</v>
      </c>
      <c r="G20129" s="72">
        <v>1</v>
      </c>
      <c r="H20129" s="72" t="s">
        <v>536</v>
      </c>
      <c r="I20129" s="72">
        <v>6315</v>
      </c>
      <c r="J20129" s="72" t="s">
        <v>2</v>
      </c>
      <c r="K20129" s="72" t="s">
        <v>7248</v>
      </c>
      <c r="L20129" s="12" t="e">
        <f>VLOOKUP(B20129,Doses!A:C,3,FALSE)</f>
        <v>#N/A</v>
      </c>
      <c r="M20129" s="44" t="e">
        <f t="shared" si="314"/>
        <v>#VALUE!</v>
      </c>
    </row>
    <row r="20130" spans="1:13" x14ac:dyDescent="0.25">
      <c r="A20130" s="72" t="s">
        <v>3375</v>
      </c>
      <c r="B20130" s="72">
        <v>220189</v>
      </c>
      <c r="C20130" s="72" t="s">
        <v>4531</v>
      </c>
      <c r="D20130" s="72">
        <v>1000</v>
      </c>
      <c r="E20130" s="72">
        <v>864</v>
      </c>
      <c r="F20130" s="72">
        <v>0</v>
      </c>
      <c r="G20130" s="72">
        <v>1</v>
      </c>
      <c r="H20130" s="72" t="s">
        <v>536</v>
      </c>
      <c r="I20130" s="72" t="s">
        <v>8315</v>
      </c>
      <c r="J20130" s="72" t="s">
        <v>3848</v>
      </c>
      <c r="K20130" s="72" t="s">
        <v>7227</v>
      </c>
      <c r="L20130" s="12" t="e">
        <f>VLOOKUP(B20130,Doses!A:C,3,FALSE)</f>
        <v>#N/A</v>
      </c>
      <c r="M20130" s="44" t="e">
        <f t="shared" si="314"/>
        <v>#VALUE!</v>
      </c>
    </row>
    <row r="20131" spans="1:13" x14ac:dyDescent="0.25">
      <c r="A20131" s="72" t="s">
        <v>3376</v>
      </c>
      <c r="B20131" s="72">
        <v>220188</v>
      </c>
      <c r="C20131" s="72" t="s">
        <v>560</v>
      </c>
      <c r="D20131" s="72">
        <v>1000</v>
      </c>
      <c r="E20131" s="72">
        <v>320</v>
      </c>
      <c r="F20131" s="72">
        <v>0</v>
      </c>
      <c r="G20131" s="72">
        <v>1</v>
      </c>
      <c r="H20131" s="72" t="s">
        <v>536</v>
      </c>
      <c r="I20131" s="72" t="s">
        <v>7765</v>
      </c>
      <c r="J20131" s="72" t="s">
        <v>3848</v>
      </c>
      <c r="K20131" s="72" t="s">
        <v>7240</v>
      </c>
      <c r="L20131" s="12" t="e">
        <f>VLOOKUP(B20131,Doses!A:C,3,FALSE)</f>
        <v>#N/A</v>
      </c>
      <c r="M20131" s="44" t="e">
        <f t="shared" si="314"/>
        <v>#VALUE!</v>
      </c>
    </row>
    <row r="20132" spans="1:13" x14ac:dyDescent="0.25">
      <c r="A20132" s="72" t="s">
        <v>3377</v>
      </c>
      <c r="B20132" s="72">
        <v>220042</v>
      </c>
      <c r="C20132" s="72" t="s">
        <v>40</v>
      </c>
      <c r="D20132" s="72">
        <v>30</v>
      </c>
      <c r="E20132" s="72">
        <v>675</v>
      </c>
      <c r="F20132" s="72">
        <v>0</v>
      </c>
      <c r="G20132" s="72">
        <v>1</v>
      </c>
      <c r="H20132" s="72" t="s">
        <v>536</v>
      </c>
      <c r="I20132" s="72" t="s">
        <v>7453</v>
      </c>
      <c r="J20132" s="72" t="s">
        <v>2</v>
      </c>
      <c r="K20132" s="72" t="s">
        <v>7255</v>
      </c>
      <c r="L20132" s="12" t="e">
        <f>VLOOKUP(B20132,Doses!A:C,3,FALSE)</f>
        <v>#N/A</v>
      </c>
      <c r="M20132" s="44" t="e">
        <f t="shared" si="314"/>
        <v>#VALUE!</v>
      </c>
    </row>
    <row r="20133" spans="1:13" x14ac:dyDescent="0.25">
      <c r="A20133" s="72" t="s">
        <v>3378</v>
      </c>
      <c r="B20133" s="72">
        <v>220103</v>
      </c>
      <c r="C20133" s="72" t="s">
        <v>6219</v>
      </c>
      <c r="D20133" s="72">
        <v>1</v>
      </c>
      <c r="E20133" s="72">
        <v>4000</v>
      </c>
      <c r="F20133" s="72">
        <v>0</v>
      </c>
      <c r="G20133" s="72">
        <v>1</v>
      </c>
      <c r="H20133" s="72" t="s">
        <v>536</v>
      </c>
      <c r="I20133" s="72" t="s">
        <v>8753</v>
      </c>
      <c r="J20133" s="72" t="s">
        <v>3848</v>
      </c>
      <c r="K20133" s="72" t="s">
        <v>8703</v>
      </c>
      <c r="L20133" s="12" t="e">
        <f>VLOOKUP(B20133,Doses!A:C,3,FALSE)</f>
        <v>#N/A</v>
      </c>
      <c r="M20133" s="44" t="e">
        <f t="shared" si="314"/>
        <v>#VALUE!</v>
      </c>
    </row>
    <row r="20134" spans="1:13" x14ac:dyDescent="0.25">
      <c r="A20134" s="72" t="s">
        <v>3379</v>
      </c>
      <c r="B20134" s="72">
        <v>220185</v>
      </c>
      <c r="C20134" s="72" t="s">
        <v>110</v>
      </c>
      <c r="D20134" s="72">
        <v>1000</v>
      </c>
      <c r="E20134" s="72">
        <v>600</v>
      </c>
      <c r="F20134" s="72">
        <v>0</v>
      </c>
      <c r="G20134" s="72">
        <v>1</v>
      </c>
      <c r="H20134" s="72" t="s">
        <v>536</v>
      </c>
      <c r="I20134" s="72">
        <v>4615</v>
      </c>
      <c r="J20134" s="72" t="s">
        <v>2</v>
      </c>
      <c r="K20134" s="72" t="s">
        <v>7248</v>
      </c>
      <c r="L20134" s="12" t="e">
        <f>VLOOKUP(B20134,Doses!A:C,3,FALSE)</f>
        <v>#N/A</v>
      </c>
      <c r="M20134" s="44" t="e">
        <f t="shared" si="314"/>
        <v>#VALUE!</v>
      </c>
    </row>
    <row r="20135" spans="1:13" x14ac:dyDescent="0.25">
      <c r="A20135" s="72" t="s">
        <v>3380</v>
      </c>
      <c r="B20135" s="72">
        <v>351115</v>
      </c>
      <c r="C20135" s="72" t="s">
        <v>8550</v>
      </c>
      <c r="D20135" s="72">
        <v>100</v>
      </c>
      <c r="E20135" s="72">
        <v>100</v>
      </c>
      <c r="F20135" s="72">
        <v>0</v>
      </c>
      <c r="G20135" s="72">
        <v>1</v>
      </c>
      <c r="H20135" s="72" t="s">
        <v>536</v>
      </c>
      <c r="I20135" s="72">
        <v>20141105</v>
      </c>
      <c r="J20135" s="72" t="s">
        <v>2</v>
      </c>
      <c r="K20135" s="72">
        <v>43596</v>
      </c>
      <c r="L20135" s="12" t="e">
        <f>VLOOKUP(B20135,Doses!A:C,3,FALSE)</f>
        <v>#N/A</v>
      </c>
      <c r="M20135" s="44">
        <f t="shared" si="314"/>
        <v>43596</v>
      </c>
    </row>
    <row r="20136" spans="1:13" x14ac:dyDescent="0.25">
      <c r="A20136" s="72" t="s">
        <v>3381</v>
      </c>
      <c r="B20136" s="72">
        <v>224316</v>
      </c>
      <c r="C20136" s="72" t="s">
        <v>712</v>
      </c>
      <c r="D20136" s="72">
        <v>60</v>
      </c>
      <c r="E20136" s="72">
        <v>98</v>
      </c>
      <c r="F20136" s="72">
        <v>0</v>
      </c>
      <c r="G20136" s="72">
        <v>1</v>
      </c>
      <c r="H20136" s="72" t="s">
        <v>536</v>
      </c>
      <c r="I20136" s="72" t="s">
        <v>7980</v>
      </c>
      <c r="J20136" s="72" t="s">
        <v>3848</v>
      </c>
      <c r="K20136" s="72" t="s">
        <v>7242</v>
      </c>
      <c r="L20136" s="12" t="e">
        <f>VLOOKUP(B20136,Doses!A:C,3,FALSE)</f>
        <v>#N/A</v>
      </c>
      <c r="M20136" s="44" t="e">
        <f t="shared" si="314"/>
        <v>#VALUE!</v>
      </c>
    </row>
    <row r="20137" spans="1:13" x14ac:dyDescent="0.25">
      <c r="A20137" s="72" t="s">
        <v>3381</v>
      </c>
      <c r="B20137" s="72">
        <v>224316</v>
      </c>
      <c r="C20137" s="72" t="s">
        <v>712</v>
      </c>
      <c r="D20137" s="72">
        <v>60</v>
      </c>
      <c r="E20137" s="72">
        <v>1715</v>
      </c>
      <c r="F20137" s="72">
        <v>0</v>
      </c>
      <c r="G20137" s="72">
        <v>1</v>
      </c>
      <c r="H20137" s="72" t="s">
        <v>536</v>
      </c>
      <c r="I20137" s="72" t="s">
        <v>7992</v>
      </c>
      <c r="J20137" s="72" t="s">
        <v>3848</v>
      </c>
      <c r="K20137" s="72" t="s">
        <v>7242</v>
      </c>
      <c r="L20137" s="12" t="e">
        <f>VLOOKUP(B20137,Doses!A:C,3,FALSE)</f>
        <v>#N/A</v>
      </c>
      <c r="M20137" s="44" t="e">
        <f t="shared" si="314"/>
        <v>#VALUE!</v>
      </c>
    </row>
    <row r="20138" spans="1:13" x14ac:dyDescent="0.25">
      <c r="A20138" s="72" t="s">
        <v>3382</v>
      </c>
      <c r="B20138" s="72">
        <v>224316</v>
      </c>
      <c r="C20138" s="72" t="s">
        <v>712</v>
      </c>
      <c r="D20138" s="72">
        <v>60</v>
      </c>
      <c r="E20138" s="72">
        <v>2016</v>
      </c>
      <c r="F20138" s="72">
        <v>0</v>
      </c>
      <c r="G20138" s="72">
        <v>1</v>
      </c>
      <c r="H20138" s="72" t="s">
        <v>536</v>
      </c>
      <c r="I20138" s="72" t="s">
        <v>7982</v>
      </c>
      <c r="J20138" s="72" t="s">
        <v>3848</v>
      </c>
      <c r="K20138" s="72" t="s">
        <v>7242</v>
      </c>
      <c r="L20138" s="12" t="e">
        <f>VLOOKUP(B20138,Doses!A:C,3,FALSE)</f>
        <v>#N/A</v>
      </c>
      <c r="M20138" s="44" t="e">
        <f t="shared" si="314"/>
        <v>#VALUE!</v>
      </c>
    </row>
    <row r="20139" spans="1:13" x14ac:dyDescent="0.25">
      <c r="A20139" s="72" t="s">
        <v>3383</v>
      </c>
      <c r="B20139" s="72">
        <v>224316</v>
      </c>
      <c r="C20139" s="72" t="s">
        <v>712</v>
      </c>
      <c r="D20139" s="72">
        <v>60</v>
      </c>
      <c r="E20139" s="72">
        <v>2720</v>
      </c>
      <c r="F20139" s="72">
        <v>0</v>
      </c>
      <c r="G20139" s="72">
        <v>1</v>
      </c>
      <c r="H20139" s="72" t="s">
        <v>536</v>
      </c>
      <c r="I20139" s="72" t="s">
        <v>7384</v>
      </c>
      <c r="J20139" s="72" t="s">
        <v>2</v>
      </c>
      <c r="K20139" s="72" t="s">
        <v>7225</v>
      </c>
      <c r="L20139" s="12" t="e">
        <f>VLOOKUP(B20139,Doses!A:C,3,FALSE)</f>
        <v>#N/A</v>
      </c>
      <c r="M20139" s="44" t="e">
        <f t="shared" si="314"/>
        <v>#VALUE!</v>
      </c>
    </row>
    <row r="20140" spans="1:13" x14ac:dyDescent="0.25">
      <c r="A20140" s="72" t="s">
        <v>3384</v>
      </c>
      <c r="B20140" s="72">
        <v>224915</v>
      </c>
      <c r="C20140" s="72" t="s">
        <v>549</v>
      </c>
      <c r="D20140" s="72">
        <v>30</v>
      </c>
      <c r="E20140" s="72">
        <v>2592</v>
      </c>
      <c r="F20140" s="72">
        <v>0</v>
      </c>
      <c r="G20140" s="72">
        <v>1</v>
      </c>
      <c r="H20140" s="72" t="s">
        <v>536</v>
      </c>
      <c r="I20140" s="72">
        <v>3034544</v>
      </c>
      <c r="J20140" s="72" t="s">
        <v>3848</v>
      </c>
      <c r="K20140" s="72" t="s">
        <v>7224</v>
      </c>
      <c r="L20140" s="12" t="e">
        <f>VLOOKUP(B20140,Doses!A:C,3,FALSE)</f>
        <v>#N/A</v>
      </c>
      <c r="M20140" s="44" t="e">
        <f t="shared" si="314"/>
        <v>#VALUE!</v>
      </c>
    </row>
    <row r="20141" spans="1:13" x14ac:dyDescent="0.25">
      <c r="A20141" s="72" t="s">
        <v>3385</v>
      </c>
      <c r="B20141" s="72">
        <v>220034</v>
      </c>
      <c r="C20141" s="72" t="s">
        <v>529</v>
      </c>
      <c r="D20141" s="72">
        <v>1000</v>
      </c>
      <c r="E20141" s="72">
        <v>480</v>
      </c>
      <c r="F20141" s="72">
        <v>0</v>
      </c>
      <c r="G20141" s="72">
        <v>1</v>
      </c>
      <c r="H20141" s="72" t="s">
        <v>536</v>
      </c>
      <c r="I20141" s="72">
        <v>18715</v>
      </c>
      <c r="J20141" s="72" t="s">
        <v>2</v>
      </c>
      <c r="K20141" s="72" t="s">
        <v>7231</v>
      </c>
      <c r="L20141" s="12" t="e">
        <f>VLOOKUP(B20141,Doses!A:C,3,FALSE)</f>
        <v>#N/A</v>
      </c>
      <c r="M20141" s="44" t="e">
        <f t="shared" si="314"/>
        <v>#VALUE!</v>
      </c>
    </row>
    <row r="20142" spans="1:13" x14ac:dyDescent="0.25">
      <c r="A20142" s="72" t="s">
        <v>3386</v>
      </c>
      <c r="B20142" s="72">
        <v>224316</v>
      </c>
      <c r="C20142" s="72" t="s">
        <v>712</v>
      </c>
      <c r="D20142" s="72">
        <v>60</v>
      </c>
      <c r="E20142" s="72">
        <v>2016</v>
      </c>
      <c r="F20142" s="72">
        <v>0</v>
      </c>
      <c r="G20142" s="72">
        <v>1</v>
      </c>
      <c r="H20142" s="72" t="s">
        <v>536</v>
      </c>
      <c r="I20142" s="72" t="s">
        <v>8012</v>
      </c>
      <c r="J20142" s="72" t="s">
        <v>3848</v>
      </c>
      <c r="K20142" s="72" t="s">
        <v>7242</v>
      </c>
      <c r="L20142" s="12" t="e">
        <f>VLOOKUP(B20142,Doses!A:C,3,FALSE)</f>
        <v>#N/A</v>
      </c>
      <c r="M20142" s="44" t="e">
        <f t="shared" si="314"/>
        <v>#VALUE!</v>
      </c>
    </row>
    <row r="20143" spans="1:13" x14ac:dyDescent="0.25">
      <c r="A20143" s="72" t="s">
        <v>3386</v>
      </c>
      <c r="B20143" s="72">
        <v>224316</v>
      </c>
      <c r="C20143" s="72" t="s">
        <v>712</v>
      </c>
      <c r="D20143" s="72">
        <v>60</v>
      </c>
      <c r="E20143" s="72">
        <v>2016</v>
      </c>
      <c r="F20143" s="72">
        <v>0</v>
      </c>
      <c r="G20143" s="72">
        <v>1</v>
      </c>
      <c r="H20143" s="72" t="s">
        <v>536</v>
      </c>
      <c r="I20143" s="72" t="s">
        <v>8008</v>
      </c>
      <c r="J20143" s="72" t="s">
        <v>3848</v>
      </c>
      <c r="K20143" s="72" t="s">
        <v>7242</v>
      </c>
      <c r="L20143" s="12" t="e">
        <f>VLOOKUP(B20143,Doses!A:C,3,FALSE)</f>
        <v>#N/A</v>
      </c>
      <c r="M20143" s="44" t="e">
        <f t="shared" si="314"/>
        <v>#VALUE!</v>
      </c>
    </row>
    <row r="20144" spans="1:13" x14ac:dyDescent="0.25">
      <c r="A20144" s="72" t="s">
        <v>3387</v>
      </c>
      <c r="B20144" s="72">
        <v>220911</v>
      </c>
      <c r="C20144" s="72" t="s">
        <v>7189</v>
      </c>
      <c r="D20144" s="72">
        <v>24</v>
      </c>
      <c r="E20144" s="72">
        <v>648</v>
      </c>
      <c r="F20144" s="72">
        <v>0</v>
      </c>
      <c r="G20144" s="72">
        <v>1</v>
      </c>
      <c r="H20144" s="72" t="s">
        <v>536</v>
      </c>
      <c r="I20144" s="72" t="s">
        <v>7145</v>
      </c>
      <c r="J20144" s="72" t="s">
        <v>3848</v>
      </c>
      <c r="K20144" s="72" t="s">
        <v>7222</v>
      </c>
      <c r="L20144" s="12" t="e">
        <f>VLOOKUP(B20144,Doses!A:C,3,FALSE)</f>
        <v>#N/A</v>
      </c>
      <c r="M20144" s="44" t="e">
        <f t="shared" si="314"/>
        <v>#VALUE!</v>
      </c>
    </row>
    <row r="20145" spans="1:13" x14ac:dyDescent="0.25">
      <c r="A20145" s="72" t="s">
        <v>3388</v>
      </c>
      <c r="B20145" s="72">
        <v>220042</v>
      </c>
      <c r="C20145" s="72" t="s">
        <v>40</v>
      </c>
      <c r="D20145" s="72">
        <v>30</v>
      </c>
      <c r="E20145" s="72">
        <v>675</v>
      </c>
      <c r="F20145" s="72">
        <v>0</v>
      </c>
      <c r="G20145" s="72">
        <v>1</v>
      </c>
      <c r="H20145" s="72" t="s">
        <v>536</v>
      </c>
      <c r="I20145" s="72" t="s">
        <v>7752</v>
      </c>
      <c r="J20145" s="72" t="s">
        <v>2</v>
      </c>
      <c r="K20145" s="72" t="s">
        <v>7223</v>
      </c>
      <c r="L20145" s="12" t="e">
        <f>VLOOKUP(B20145,Doses!A:C,3,FALSE)</f>
        <v>#N/A</v>
      </c>
      <c r="M20145" s="44" t="e">
        <f t="shared" si="314"/>
        <v>#VALUE!</v>
      </c>
    </row>
    <row r="20146" spans="1:13" x14ac:dyDescent="0.25">
      <c r="A20146" s="72" t="s">
        <v>3389</v>
      </c>
      <c r="B20146" s="72">
        <v>301175</v>
      </c>
      <c r="C20146" s="72" t="s">
        <v>734</v>
      </c>
      <c r="D20146" s="72">
        <v>1</v>
      </c>
      <c r="E20146" s="72">
        <v>3600</v>
      </c>
      <c r="F20146" s="72">
        <v>0</v>
      </c>
      <c r="G20146" s="72">
        <v>1</v>
      </c>
      <c r="H20146" s="72" t="s">
        <v>536</v>
      </c>
      <c r="I20146" s="72">
        <v>14857408</v>
      </c>
      <c r="J20146" s="72" t="s">
        <v>2</v>
      </c>
      <c r="K20146" s="72" t="s">
        <v>7217</v>
      </c>
      <c r="L20146" s="12" t="e">
        <f>VLOOKUP(B20146,Doses!A:C,3,FALSE)</f>
        <v>#N/A</v>
      </c>
      <c r="M20146" s="44" t="e">
        <f t="shared" si="314"/>
        <v>#VALUE!</v>
      </c>
    </row>
    <row r="20147" spans="1:13" x14ac:dyDescent="0.25">
      <c r="A20147" s="72" t="s">
        <v>3389</v>
      </c>
      <c r="B20147" s="72">
        <v>301175</v>
      </c>
      <c r="C20147" s="72" t="s">
        <v>734</v>
      </c>
      <c r="D20147" s="72">
        <v>1</v>
      </c>
      <c r="E20147" s="72">
        <v>3600</v>
      </c>
      <c r="F20147" s="72">
        <v>0</v>
      </c>
      <c r="G20147" s="72">
        <v>1</v>
      </c>
      <c r="H20147" s="72" t="s">
        <v>536</v>
      </c>
      <c r="I20147" s="72">
        <v>14857408</v>
      </c>
      <c r="J20147" s="72" t="s">
        <v>2</v>
      </c>
      <c r="K20147" s="72" t="s">
        <v>7217</v>
      </c>
      <c r="L20147" s="12" t="e">
        <f>VLOOKUP(B20147,Doses!A:C,3,FALSE)</f>
        <v>#N/A</v>
      </c>
      <c r="M20147" s="44" t="e">
        <f t="shared" si="314"/>
        <v>#VALUE!</v>
      </c>
    </row>
    <row r="20148" spans="1:13" x14ac:dyDescent="0.25">
      <c r="A20148" s="72" t="s">
        <v>3390</v>
      </c>
      <c r="B20148" s="72">
        <v>220103</v>
      </c>
      <c r="C20148" s="72" t="s">
        <v>6219</v>
      </c>
      <c r="D20148" s="72">
        <v>1</v>
      </c>
      <c r="E20148" s="72">
        <v>4000</v>
      </c>
      <c r="F20148" s="72">
        <v>0</v>
      </c>
      <c r="G20148" s="72">
        <v>1</v>
      </c>
      <c r="H20148" s="72" t="s">
        <v>536</v>
      </c>
      <c r="I20148" s="72" t="s">
        <v>8753</v>
      </c>
      <c r="J20148" s="72" t="s">
        <v>3848</v>
      </c>
      <c r="K20148" s="72" t="s">
        <v>8703</v>
      </c>
      <c r="L20148" s="12" t="e">
        <f>VLOOKUP(B20148,Doses!A:C,3,FALSE)</f>
        <v>#N/A</v>
      </c>
      <c r="M20148" s="44" t="e">
        <f t="shared" si="314"/>
        <v>#VALUE!</v>
      </c>
    </row>
    <row r="20149" spans="1:13" x14ac:dyDescent="0.25">
      <c r="A20149" s="72" t="s">
        <v>3391</v>
      </c>
      <c r="B20149" s="72">
        <v>220911</v>
      </c>
      <c r="C20149" s="72" t="s">
        <v>7189</v>
      </c>
      <c r="D20149" s="72">
        <v>24</v>
      </c>
      <c r="E20149" s="72">
        <v>648</v>
      </c>
      <c r="F20149" s="72">
        <v>0</v>
      </c>
      <c r="G20149" s="72">
        <v>1</v>
      </c>
      <c r="H20149" s="72" t="s">
        <v>536</v>
      </c>
      <c r="I20149" s="72" t="s">
        <v>7146</v>
      </c>
      <c r="J20149" s="72" t="s">
        <v>3848</v>
      </c>
      <c r="K20149" s="72" t="s">
        <v>7222</v>
      </c>
      <c r="L20149" s="12" t="e">
        <f>VLOOKUP(B20149,Doses!A:C,3,FALSE)</f>
        <v>#N/A</v>
      </c>
      <c r="M20149" s="44" t="e">
        <f t="shared" si="314"/>
        <v>#VALUE!</v>
      </c>
    </row>
    <row r="20150" spans="1:13" x14ac:dyDescent="0.25">
      <c r="A20150" s="72" t="s">
        <v>3392</v>
      </c>
      <c r="B20150" s="72">
        <v>224316</v>
      </c>
      <c r="C20150" s="72" t="s">
        <v>712</v>
      </c>
      <c r="D20150" s="72">
        <v>60</v>
      </c>
      <c r="E20150" s="72">
        <v>648</v>
      </c>
      <c r="F20150" s="72">
        <v>0</v>
      </c>
      <c r="G20150" s="72">
        <v>1</v>
      </c>
      <c r="H20150" s="72" t="s">
        <v>536</v>
      </c>
      <c r="I20150" s="72">
        <v>3024389</v>
      </c>
      <c r="J20150" s="72" t="s">
        <v>3848</v>
      </c>
      <c r="K20150" s="72" t="s">
        <v>7211</v>
      </c>
      <c r="L20150" s="12" t="e">
        <f>VLOOKUP(B20150,Doses!A:C,3,FALSE)</f>
        <v>#N/A</v>
      </c>
      <c r="M20150" s="44" t="e">
        <f t="shared" si="314"/>
        <v>#VALUE!</v>
      </c>
    </row>
    <row r="20151" spans="1:13" x14ac:dyDescent="0.25">
      <c r="A20151" s="72" t="s">
        <v>3392</v>
      </c>
      <c r="B20151" s="72">
        <v>224102</v>
      </c>
      <c r="C20151" s="72" t="s">
        <v>7883</v>
      </c>
      <c r="D20151" s="72">
        <v>60</v>
      </c>
      <c r="E20151" s="72">
        <v>1200</v>
      </c>
      <c r="F20151" s="72">
        <v>0</v>
      </c>
      <c r="G20151" s="72">
        <v>1</v>
      </c>
      <c r="H20151" s="72" t="s">
        <v>536</v>
      </c>
      <c r="I20151" s="72" t="s">
        <v>8311</v>
      </c>
      <c r="J20151" s="72" t="s">
        <v>3848</v>
      </c>
      <c r="K20151" s="72" t="s">
        <v>7222</v>
      </c>
      <c r="L20151" s="12" t="e">
        <f>VLOOKUP(B20151,Doses!A:C,3,FALSE)</f>
        <v>#N/A</v>
      </c>
      <c r="M20151" s="44" t="e">
        <f t="shared" si="314"/>
        <v>#VALUE!</v>
      </c>
    </row>
    <row r="20152" spans="1:13" x14ac:dyDescent="0.25">
      <c r="A20152" s="72" t="s">
        <v>3393</v>
      </c>
      <c r="B20152" s="72">
        <v>220415</v>
      </c>
      <c r="C20152" s="72" t="s">
        <v>1095</v>
      </c>
      <c r="D20152" s="72">
        <v>1000</v>
      </c>
      <c r="E20152" s="72">
        <v>1000</v>
      </c>
      <c r="F20152" s="72">
        <v>0</v>
      </c>
      <c r="G20152" s="72">
        <v>1</v>
      </c>
      <c r="H20152" s="72" t="s">
        <v>536</v>
      </c>
      <c r="I20152" s="72" t="s">
        <v>7559</v>
      </c>
      <c r="J20152" s="72" t="s">
        <v>2</v>
      </c>
      <c r="K20152" s="72" t="s">
        <v>7218</v>
      </c>
      <c r="L20152" s="12" t="e">
        <f>VLOOKUP(B20152,Doses!A:C,3,FALSE)</f>
        <v>#N/A</v>
      </c>
      <c r="M20152" s="44" t="e">
        <f t="shared" si="314"/>
        <v>#VALUE!</v>
      </c>
    </row>
    <row r="20153" spans="1:13" x14ac:dyDescent="0.25">
      <c r="A20153" s="72" t="s">
        <v>3394</v>
      </c>
      <c r="B20153" s="72">
        <v>224316</v>
      </c>
      <c r="C20153" s="72" t="s">
        <v>712</v>
      </c>
      <c r="D20153" s="72">
        <v>60</v>
      </c>
      <c r="E20153" s="72">
        <v>1944</v>
      </c>
      <c r="F20153" s="72">
        <v>0</v>
      </c>
      <c r="G20153" s="72">
        <v>1</v>
      </c>
      <c r="H20153" s="72" t="s">
        <v>536</v>
      </c>
      <c r="I20153" s="72">
        <v>3024389</v>
      </c>
      <c r="J20153" s="72" t="s">
        <v>3848</v>
      </c>
      <c r="K20153" s="72" t="s">
        <v>7211</v>
      </c>
      <c r="L20153" s="12" t="e">
        <f>VLOOKUP(B20153,Doses!A:C,3,FALSE)</f>
        <v>#N/A</v>
      </c>
      <c r="M20153" s="44" t="e">
        <f t="shared" si="314"/>
        <v>#VALUE!</v>
      </c>
    </row>
    <row r="20154" spans="1:13" x14ac:dyDescent="0.25">
      <c r="A20154" s="72" t="s">
        <v>3395</v>
      </c>
      <c r="B20154" s="72">
        <v>220103</v>
      </c>
      <c r="C20154" s="72" t="s">
        <v>6219</v>
      </c>
      <c r="D20154" s="72">
        <v>1</v>
      </c>
      <c r="E20154" s="72">
        <v>4000</v>
      </c>
      <c r="F20154" s="72">
        <v>0</v>
      </c>
      <c r="G20154" s="72">
        <v>1</v>
      </c>
      <c r="H20154" s="72" t="s">
        <v>536</v>
      </c>
      <c r="I20154" s="72" t="s">
        <v>8753</v>
      </c>
      <c r="J20154" s="72" t="s">
        <v>3848</v>
      </c>
      <c r="K20154" s="72" t="s">
        <v>8703</v>
      </c>
      <c r="L20154" s="12" t="e">
        <f>VLOOKUP(B20154,Doses!A:C,3,FALSE)</f>
        <v>#N/A</v>
      </c>
      <c r="M20154" s="44" t="e">
        <f t="shared" si="314"/>
        <v>#VALUE!</v>
      </c>
    </row>
    <row r="20155" spans="1:13" x14ac:dyDescent="0.25">
      <c r="A20155" s="72" t="s">
        <v>3396</v>
      </c>
      <c r="B20155" s="72">
        <v>220185</v>
      </c>
      <c r="C20155" s="72" t="s">
        <v>110</v>
      </c>
      <c r="D20155" s="72">
        <v>1000</v>
      </c>
      <c r="E20155" s="72">
        <v>600</v>
      </c>
      <c r="F20155" s="72">
        <v>0</v>
      </c>
      <c r="G20155" s="72">
        <v>1</v>
      </c>
      <c r="H20155" s="72" t="s">
        <v>536</v>
      </c>
      <c r="I20155" s="72">
        <v>13415</v>
      </c>
      <c r="J20155" s="72" t="s">
        <v>2</v>
      </c>
      <c r="K20155" s="72" t="s">
        <v>7250</v>
      </c>
      <c r="L20155" s="12" t="e">
        <f>VLOOKUP(B20155,Doses!A:C,3,FALSE)</f>
        <v>#N/A</v>
      </c>
      <c r="M20155" s="44" t="e">
        <f t="shared" si="314"/>
        <v>#VALUE!</v>
      </c>
    </row>
    <row r="20156" spans="1:13" x14ac:dyDescent="0.25">
      <c r="A20156" s="72" t="s">
        <v>3397</v>
      </c>
      <c r="B20156" s="72">
        <v>224316</v>
      </c>
      <c r="C20156" s="72" t="s">
        <v>712</v>
      </c>
      <c r="D20156" s="72">
        <v>60</v>
      </c>
      <c r="E20156" s="72">
        <v>2016</v>
      </c>
      <c r="F20156" s="72">
        <v>0</v>
      </c>
      <c r="G20156" s="72">
        <v>1</v>
      </c>
      <c r="H20156" s="72" t="s">
        <v>536</v>
      </c>
      <c r="I20156" s="72" t="s">
        <v>7983</v>
      </c>
      <c r="J20156" s="72" t="s">
        <v>3848</v>
      </c>
      <c r="K20156" s="72" t="s">
        <v>7242</v>
      </c>
      <c r="L20156" s="12" t="e">
        <f>VLOOKUP(B20156,Doses!A:C,3,FALSE)</f>
        <v>#N/A</v>
      </c>
      <c r="M20156" s="44" t="e">
        <f t="shared" si="314"/>
        <v>#VALUE!</v>
      </c>
    </row>
    <row r="20157" spans="1:13" x14ac:dyDescent="0.25">
      <c r="A20157" s="72" t="s">
        <v>3398</v>
      </c>
      <c r="D20157" s="72">
        <v>0</v>
      </c>
      <c r="E20157" s="72">
        <v>0</v>
      </c>
      <c r="F20157" s="72">
        <v>0</v>
      </c>
      <c r="H20157" s="72" t="s">
        <v>536</v>
      </c>
      <c r="K20157" s="72" t="s">
        <v>3850</v>
      </c>
      <c r="L20157" s="12" t="e">
        <f>VLOOKUP(B20157,Doses!A:C,3,FALSE)</f>
        <v>#N/A</v>
      </c>
      <c r="M20157" s="44" t="e">
        <f t="shared" si="314"/>
        <v>#VALUE!</v>
      </c>
    </row>
    <row r="20158" spans="1:13" x14ac:dyDescent="0.25">
      <c r="A20158" s="72" t="s">
        <v>3399</v>
      </c>
      <c r="B20158" s="72">
        <v>220415</v>
      </c>
      <c r="C20158" s="72" t="s">
        <v>1095</v>
      </c>
      <c r="D20158" s="72">
        <v>1000</v>
      </c>
      <c r="E20158" s="72">
        <v>1500</v>
      </c>
      <c r="F20158" s="72">
        <v>0</v>
      </c>
      <c r="G20158" s="72">
        <v>1</v>
      </c>
      <c r="H20158" s="72" t="s">
        <v>536</v>
      </c>
      <c r="I20158" s="72" t="s">
        <v>7558</v>
      </c>
      <c r="J20158" s="72" t="s">
        <v>2</v>
      </c>
      <c r="K20158" s="72" t="s">
        <v>7218</v>
      </c>
      <c r="L20158" s="12" t="e">
        <f>VLOOKUP(B20158,Doses!A:C,3,FALSE)</f>
        <v>#N/A</v>
      </c>
      <c r="M20158" s="44" t="e">
        <f t="shared" si="314"/>
        <v>#VALUE!</v>
      </c>
    </row>
    <row r="20159" spans="1:13" x14ac:dyDescent="0.25">
      <c r="A20159" s="72" t="s">
        <v>3400</v>
      </c>
      <c r="D20159" s="72">
        <v>0</v>
      </c>
      <c r="E20159" s="72">
        <v>0</v>
      </c>
      <c r="F20159" s="72">
        <v>0</v>
      </c>
      <c r="H20159" s="72" t="s">
        <v>536</v>
      </c>
      <c r="K20159" s="72" t="s">
        <v>3850</v>
      </c>
      <c r="L20159" s="12" t="e">
        <f>VLOOKUP(B20159,Doses!A:C,3,FALSE)</f>
        <v>#N/A</v>
      </c>
      <c r="M20159" s="44" t="e">
        <f t="shared" si="314"/>
        <v>#VALUE!</v>
      </c>
    </row>
    <row r="20160" spans="1:13" x14ac:dyDescent="0.25">
      <c r="A20160" s="72" t="s">
        <v>3401</v>
      </c>
      <c r="B20160" s="72">
        <v>224316</v>
      </c>
      <c r="C20160" s="72" t="s">
        <v>712</v>
      </c>
      <c r="D20160" s="72">
        <v>60</v>
      </c>
      <c r="E20160" s="72">
        <v>2016</v>
      </c>
      <c r="F20160" s="72">
        <v>0</v>
      </c>
      <c r="G20160" s="72">
        <v>1</v>
      </c>
      <c r="H20160" s="72" t="s">
        <v>536</v>
      </c>
      <c r="I20160" s="72" t="s">
        <v>8010</v>
      </c>
      <c r="J20160" s="72" t="s">
        <v>3848</v>
      </c>
      <c r="K20160" s="72" t="s">
        <v>7242</v>
      </c>
      <c r="L20160" s="12" t="e">
        <f>VLOOKUP(B20160,Doses!A:C,3,FALSE)</f>
        <v>#N/A</v>
      </c>
      <c r="M20160" s="44" t="e">
        <f t="shared" si="314"/>
        <v>#VALUE!</v>
      </c>
    </row>
    <row r="20161" spans="1:13" x14ac:dyDescent="0.25">
      <c r="A20161" s="72" t="s">
        <v>3402</v>
      </c>
      <c r="B20161" s="72">
        <v>224316</v>
      </c>
      <c r="C20161" s="72" t="s">
        <v>712</v>
      </c>
      <c r="D20161" s="72">
        <v>60</v>
      </c>
      <c r="E20161" s="72">
        <v>2016</v>
      </c>
      <c r="F20161" s="72">
        <v>0</v>
      </c>
      <c r="G20161" s="72">
        <v>1</v>
      </c>
      <c r="H20161" s="72" t="s">
        <v>536</v>
      </c>
      <c r="I20161" s="72" t="s">
        <v>7974</v>
      </c>
      <c r="J20161" s="72" t="s">
        <v>3848</v>
      </c>
      <c r="K20161" s="72" t="s">
        <v>7242</v>
      </c>
      <c r="L20161" s="12" t="e">
        <f>VLOOKUP(B20161,Doses!A:C,3,FALSE)</f>
        <v>#N/A</v>
      </c>
      <c r="M20161" s="44" t="e">
        <f t="shared" si="314"/>
        <v>#VALUE!</v>
      </c>
    </row>
    <row r="20162" spans="1:13" x14ac:dyDescent="0.25">
      <c r="A20162" s="72" t="s">
        <v>3403</v>
      </c>
      <c r="B20162" s="72">
        <v>308305</v>
      </c>
      <c r="C20162" s="72" t="s">
        <v>582</v>
      </c>
      <c r="D20162" s="72">
        <v>100</v>
      </c>
      <c r="E20162" s="72">
        <v>144</v>
      </c>
      <c r="F20162" s="72">
        <v>0</v>
      </c>
      <c r="G20162" s="72">
        <v>1</v>
      </c>
      <c r="H20162" s="72" t="s">
        <v>536</v>
      </c>
      <c r="I20162" s="72">
        <v>20150129</v>
      </c>
      <c r="J20162" s="72" t="s">
        <v>2</v>
      </c>
      <c r="K20162" s="72" t="s">
        <v>7245</v>
      </c>
      <c r="L20162" s="12" t="e">
        <f>VLOOKUP(B20162,Doses!A:C,3,FALSE)</f>
        <v>#N/A</v>
      </c>
      <c r="M20162" s="44" t="e">
        <f t="shared" ref="M20162:M20225" si="315">K20162*1</f>
        <v>#VALUE!</v>
      </c>
    </row>
    <row r="20163" spans="1:13" x14ac:dyDescent="0.25">
      <c r="A20163" s="72" t="s">
        <v>3404</v>
      </c>
      <c r="B20163" s="72">
        <v>225121</v>
      </c>
      <c r="C20163" s="72" t="s">
        <v>7497</v>
      </c>
      <c r="D20163" s="72">
        <v>1</v>
      </c>
      <c r="E20163" s="72">
        <v>1920</v>
      </c>
      <c r="F20163" s="72">
        <v>0</v>
      </c>
      <c r="G20163" s="72">
        <v>1</v>
      </c>
      <c r="H20163" s="72" t="s">
        <v>536</v>
      </c>
      <c r="I20163" s="72">
        <v>601164</v>
      </c>
      <c r="J20163" s="72" t="s">
        <v>3848</v>
      </c>
      <c r="K20163" s="72" t="s">
        <v>7211</v>
      </c>
      <c r="L20163" s="12" t="e">
        <f>VLOOKUP(B20163,Doses!A:C,3,FALSE)</f>
        <v>#N/A</v>
      </c>
      <c r="M20163" s="44" t="e">
        <f t="shared" si="315"/>
        <v>#VALUE!</v>
      </c>
    </row>
    <row r="20164" spans="1:13" x14ac:dyDescent="0.25">
      <c r="A20164" s="72" t="s">
        <v>3405</v>
      </c>
      <c r="D20164" s="72">
        <v>0</v>
      </c>
      <c r="E20164" s="72">
        <v>0</v>
      </c>
      <c r="F20164" s="72">
        <v>0</v>
      </c>
      <c r="H20164" s="72" t="s">
        <v>536</v>
      </c>
      <c r="K20164" s="72" t="s">
        <v>3850</v>
      </c>
      <c r="L20164" s="12" t="e">
        <f>VLOOKUP(B20164,Doses!A:C,3,FALSE)</f>
        <v>#N/A</v>
      </c>
      <c r="M20164" s="44" t="e">
        <f t="shared" si="315"/>
        <v>#VALUE!</v>
      </c>
    </row>
    <row r="20165" spans="1:13" x14ac:dyDescent="0.25">
      <c r="A20165" s="72" t="s">
        <v>3406</v>
      </c>
      <c r="B20165" s="72">
        <v>304070</v>
      </c>
      <c r="C20165" s="72" t="s">
        <v>3170</v>
      </c>
      <c r="D20165" s="72">
        <v>1</v>
      </c>
      <c r="E20165" s="72">
        <v>320</v>
      </c>
      <c r="F20165" s="72">
        <v>0</v>
      </c>
      <c r="G20165" s="72">
        <v>1</v>
      </c>
      <c r="H20165" s="72" t="s">
        <v>536</v>
      </c>
      <c r="J20165" s="72" t="s">
        <v>2</v>
      </c>
      <c r="K20165" s="72">
        <v>43313</v>
      </c>
      <c r="L20165" s="12" t="e">
        <f>VLOOKUP(B20165,Doses!A:C,3,FALSE)</f>
        <v>#N/A</v>
      </c>
      <c r="M20165" s="44">
        <f t="shared" si="315"/>
        <v>43313</v>
      </c>
    </row>
    <row r="20166" spans="1:13" x14ac:dyDescent="0.25">
      <c r="A20166" s="72" t="s">
        <v>3407</v>
      </c>
      <c r="B20166" s="72">
        <v>308302</v>
      </c>
      <c r="C20166" s="72" t="s">
        <v>1940</v>
      </c>
      <c r="D20166" s="72">
        <v>100</v>
      </c>
      <c r="E20166" s="72">
        <v>192</v>
      </c>
      <c r="F20166" s="72">
        <v>0</v>
      </c>
      <c r="G20166" s="72">
        <v>1</v>
      </c>
      <c r="H20166" s="72" t="s">
        <v>536</v>
      </c>
      <c r="I20166" s="72">
        <v>20141007</v>
      </c>
      <c r="J20166" s="72" t="s">
        <v>2</v>
      </c>
      <c r="K20166" s="72">
        <v>43656</v>
      </c>
      <c r="L20166" s="12" t="e">
        <f>VLOOKUP(B20166,Doses!A:C,3,FALSE)</f>
        <v>#N/A</v>
      </c>
      <c r="M20166" s="44">
        <f t="shared" si="315"/>
        <v>43656</v>
      </c>
    </row>
    <row r="20167" spans="1:13" x14ac:dyDescent="0.25">
      <c r="A20167" s="72" t="s">
        <v>3407</v>
      </c>
      <c r="B20167" s="72">
        <v>308302</v>
      </c>
      <c r="C20167" s="72" t="s">
        <v>1940</v>
      </c>
      <c r="D20167" s="72">
        <v>100</v>
      </c>
      <c r="E20167" s="72">
        <v>192</v>
      </c>
      <c r="F20167" s="72">
        <v>0</v>
      </c>
      <c r="G20167" s="72">
        <v>1</v>
      </c>
      <c r="H20167" s="72" t="s">
        <v>536</v>
      </c>
      <c r="I20167" s="72">
        <v>20141005</v>
      </c>
      <c r="J20167" s="72" t="s">
        <v>2</v>
      </c>
      <c r="K20167" s="72">
        <v>43595</v>
      </c>
      <c r="L20167" s="12" t="e">
        <f>VLOOKUP(B20167,Doses!A:C,3,FALSE)</f>
        <v>#N/A</v>
      </c>
      <c r="M20167" s="44">
        <f t="shared" si="315"/>
        <v>43595</v>
      </c>
    </row>
    <row r="20168" spans="1:13" x14ac:dyDescent="0.25">
      <c r="A20168" s="72" t="s">
        <v>3408</v>
      </c>
      <c r="B20168" s="72">
        <v>220185</v>
      </c>
      <c r="C20168" s="72" t="s">
        <v>110</v>
      </c>
      <c r="D20168" s="72">
        <v>1000</v>
      </c>
      <c r="E20168" s="72">
        <v>600</v>
      </c>
      <c r="F20168" s="72">
        <v>0</v>
      </c>
      <c r="G20168" s="72">
        <v>1</v>
      </c>
      <c r="H20168" s="72" t="s">
        <v>536</v>
      </c>
      <c r="I20168" s="72">
        <v>3815</v>
      </c>
      <c r="J20168" s="72" t="s">
        <v>2</v>
      </c>
      <c r="K20168" s="72" t="s">
        <v>7248</v>
      </c>
      <c r="L20168" s="12" t="e">
        <f>VLOOKUP(B20168,Doses!A:C,3,FALSE)</f>
        <v>#N/A</v>
      </c>
      <c r="M20168" s="44" t="e">
        <f t="shared" si="315"/>
        <v>#VALUE!</v>
      </c>
    </row>
    <row r="20169" spans="1:13" x14ac:dyDescent="0.25">
      <c r="A20169" s="72" t="s">
        <v>3409</v>
      </c>
      <c r="B20169" s="72">
        <v>308310</v>
      </c>
      <c r="C20169" s="72" t="s">
        <v>1898</v>
      </c>
      <c r="D20169" s="72">
        <v>100</v>
      </c>
      <c r="E20169" s="72">
        <v>144</v>
      </c>
      <c r="F20169" s="72">
        <v>0</v>
      </c>
      <c r="G20169" s="72">
        <v>1</v>
      </c>
      <c r="H20169" s="72" t="s">
        <v>536</v>
      </c>
      <c r="I20169" s="72">
        <v>20141005</v>
      </c>
      <c r="J20169" s="72" t="s">
        <v>2</v>
      </c>
      <c r="K20169" s="72">
        <v>43595</v>
      </c>
      <c r="L20169" s="12" t="e">
        <f>VLOOKUP(B20169,Doses!A:C,3,FALSE)</f>
        <v>#N/A</v>
      </c>
      <c r="M20169" s="44">
        <f t="shared" si="315"/>
        <v>43595</v>
      </c>
    </row>
    <row r="20170" spans="1:13" x14ac:dyDescent="0.25">
      <c r="A20170" s="72" t="s">
        <v>3410</v>
      </c>
      <c r="B20170" s="72">
        <v>308305</v>
      </c>
      <c r="C20170" s="72" t="s">
        <v>582</v>
      </c>
      <c r="D20170" s="72">
        <v>100</v>
      </c>
      <c r="E20170" s="72">
        <v>144</v>
      </c>
      <c r="F20170" s="72">
        <v>0</v>
      </c>
      <c r="G20170" s="72">
        <v>1</v>
      </c>
      <c r="H20170" s="72" t="s">
        <v>536</v>
      </c>
      <c r="I20170" s="72">
        <v>20150101</v>
      </c>
      <c r="J20170" s="72" t="s">
        <v>2</v>
      </c>
      <c r="K20170" s="72">
        <v>43831</v>
      </c>
      <c r="L20170" s="12" t="e">
        <f>VLOOKUP(B20170,Doses!A:C,3,FALSE)</f>
        <v>#N/A</v>
      </c>
      <c r="M20170" s="44">
        <f t="shared" si="315"/>
        <v>43831</v>
      </c>
    </row>
    <row r="20171" spans="1:13" x14ac:dyDescent="0.25">
      <c r="A20171" s="72" t="s">
        <v>3411</v>
      </c>
      <c r="B20171" s="72">
        <v>220188</v>
      </c>
      <c r="C20171" s="72" t="s">
        <v>560</v>
      </c>
      <c r="D20171" s="72">
        <v>1000</v>
      </c>
      <c r="E20171" s="72">
        <v>320</v>
      </c>
      <c r="F20171" s="72">
        <v>0</v>
      </c>
      <c r="G20171" s="72">
        <v>1</v>
      </c>
      <c r="H20171" s="72" t="s">
        <v>536</v>
      </c>
      <c r="I20171" s="72" t="s">
        <v>7806</v>
      </c>
      <c r="J20171" s="72" t="s">
        <v>3848</v>
      </c>
      <c r="K20171" s="72" t="s">
        <v>7234</v>
      </c>
      <c r="L20171" s="12" t="e">
        <f>VLOOKUP(B20171,Doses!A:C,3,FALSE)</f>
        <v>#N/A</v>
      </c>
      <c r="M20171" s="44" t="e">
        <f t="shared" si="315"/>
        <v>#VALUE!</v>
      </c>
    </row>
    <row r="20172" spans="1:13" x14ac:dyDescent="0.25">
      <c r="A20172" s="72" t="s">
        <v>3412</v>
      </c>
      <c r="B20172" s="72">
        <v>220415</v>
      </c>
      <c r="C20172" s="72" t="s">
        <v>1095</v>
      </c>
      <c r="D20172" s="72">
        <v>1000</v>
      </c>
      <c r="E20172" s="72">
        <v>1500</v>
      </c>
      <c r="F20172" s="72">
        <v>0</v>
      </c>
      <c r="G20172" s="72">
        <v>1</v>
      </c>
      <c r="H20172" s="72" t="s">
        <v>536</v>
      </c>
      <c r="I20172" s="72" t="s">
        <v>7549</v>
      </c>
      <c r="J20172" s="72" t="s">
        <v>2</v>
      </c>
      <c r="K20172" s="72" t="s">
        <v>7218</v>
      </c>
      <c r="L20172" s="12" t="e">
        <f>VLOOKUP(B20172,Doses!A:C,3,FALSE)</f>
        <v>#N/A</v>
      </c>
      <c r="M20172" s="44" t="e">
        <f t="shared" si="315"/>
        <v>#VALUE!</v>
      </c>
    </row>
    <row r="20173" spans="1:13" x14ac:dyDescent="0.25">
      <c r="A20173" s="72" t="s">
        <v>3413</v>
      </c>
      <c r="B20173" s="72">
        <v>224322</v>
      </c>
      <c r="C20173" s="72" t="s">
        <v>540</v>
      </c>
      <c r="D20173" s="72">
        <v>60</v>
      </c>
      <c r="E20173" s="72">
        <v>4800</v>
      </c>
      <c r="F20173" s="72">
        <v>0</v>
      </c>
      <c r="G20173" s="72">
        <v>1</v>
      </c>
      <c r="H20173" s="72" t="s">
        <v>536</v>
      </c>
      <c r="I20173" s="72">
        <v>3036030</v>
      </c>
      <c r="J20173" s="72" t="s">
        <v>3848</v>
      </c>
      <c r="K20173" s="72" t="s">
        <v>7245</v>
      </c>
      <c r="L20173" s="12" t="e">
        <f>VLOOKUP(B20173,Doses!A:C,3,FALSE)</f>
        <v>#N/A</v>
      </c>
      <c r="M20173" s="44" t="e">
        <f t="shared" si="315"/>
        <v>#VALUE!</v>
      </c>
    </row>
    <row r="20174" spans="1:13" x14ac:dyDescent="0.25">
      <c r="A20174" s="72" t="s">
        <v>3414</v>
      </c>
      <c r="B20174" s="72">
        <v>220185</v>
      </c>
      <c r="C20174" s="72" t="s">
        <v>110</v>
      </c>
      <c r="D20174" s="72">
        <v>1000</v>
      </c>
      <c r="E20174" s="72">
        <v>192</v>
      </c>
      <c r="F20174" s="72">
        <v>0</v>
      </c>
      <c r="G20174" s="72">
        <v>1</v>
      </c>
      <c r="H20174" s="72" t="s">
        <v>536</v>
      </c>
      <c r="I20174" s="72">
        <v>3815</v>
      </c>
      <c r="J20174" s="72" t="s">
        <v>2</v>
      </c>
      <c r="K20174" s="72" t="s">
        <v>7248</v>
      </c>
      <c r="L20174" s="12" t="e">
        <f>VLOOKUP(B20174,Doses!A:C,3,FALSE)</f>
        <v>#N/A</v>
      </c>
      <c r="M20174" s="44" t="e">
        <f t="shared" si="315"/>
        <v>#VALUE!</v>
      </c>
    </row>
    <row r="20175" spans="1:13" x14ac:dyDescent="0.25">
      <c r="A20175" s="72" t="s">
        <v>3414</v>
      </c>
      <c r="B20175" s="72">
        <v>220185</v>
      </c>
      <c r="C20175" s="72" t="s">
        <v>110</v>
      </c>
      <c r="D20175" s="72">
        <v>1000</v>
      </c>
      <c r="E20175" s="72">
        <v>168</v>
      </c>
      <c r="F20175" s="72">
        <v>0</v>
      </c>
      <c r="G20175" s="72">
        <v>1</v>
      </c>
      <c r="H20175" s="72" t="s">
        <v>536</v>
      </c>
      <c r="I20175" s="72">
        <v>4315</v>
      </c>
      <c r="J20175" s="72" t="s">
        <v>2</v>
      </c>
      <c r="K20175" s="72" t="s">
        <v>7248</v>
      </c>
      <c r="L20175" s="12" t="e">
        <f>VLOOKUP(B20175,Doses!A:C,3,FALSE)</f>
        <v>#N/A</v>
      </c>
      <c r="M20175" s="44" t="e">
        <f t="shared" si="315"/>
        <v>#VALUE!</v>
      </c>
    </row>
    <row r="20176" spans="1:13" x14ac:dyDescent="0.25">
      <c r="A20176" s="72" t="s">
        <v>3414</v>
      </c>
      <c r="B20176" s="72">
        <v>224316</v>
      </c>
      <c r="C20176" s="72" t="s">
        <v>712</v>
      </c>
      <c r="D20176" s="72">
        <v>60</v>
      </c>
      <c r="E20176" s="72">
        <v>646</v>
      </c>
      <c r="F20176" s="72">
        <v>0</v>
      </c>
      <c r="G20176" s="72">
        <v>1</v>
      </c>
      <c r="H20176" s="72" t="s">
        <v>536</v>
      </c>
      <c r="I20176" s="72" t="s">
        <v>7975</v>
      </c>
      <c r="J20176" s="72" t="s">
        <v>3848</v>
      </c>
      <c r="K20176" s="72" t="s">
        <v>7242</v>
      </c>
      <c r="L20176" s="12" t="e">
        <f>VLOOKUP(B20176,Doses!A:C,3,FALSE)</f>
        <v>#N/A</v>
      </c>
      <c r="M20176" s="44" t="e">
        <f t="shared" si="315"/>
        <v>#VALUE!</v>
      </c>
    </row>
    <row r="20177" spans="1:13" x14ac:dyDescent="0.25">
      <c r="A20177" s="72" t="s">
        <v>3415</v>
      </c>
      <c r="B20177" s="72">
        <v>220188</v>
      </c>
      <c r="C20177" s="72" t="s">
        <v>560</v>
      </c>
      <c r="D20177" s="72">
        <v>1000</v>
      </c>
      <c r="E20177" s="72">
        <v>320</v>
      </c>
      <c r="F20177" s="72">
        <v>0</v>
      </c>
      <c r="G20177" s="72">
        <v>1</v>
      </c>
      <c r="H20177" s="72" t="s">
        <v>536</v>
      </c>
      <c r="I20177" s="72" t="s">
        <v>7792</v>
      </c>
      <c r="J20177" s="72" t="s">
        <v>3848</v>
      </c>
      <c r="K20177" s="72" t="s">
        <v>7234</v>
      </c>
      <c r="L20177" s="12" t="e">
        <f>VLOOKUP(B20177,Doses!A:C,3,FALSE)</f>
        <v>#N/A</v>
      </c>
      <c r="M20177" s="44" t="e">
        <f t="shared" si="315"/>
        <v>#VALUE!</v>
      </c>
    </row>
    <row r="20178" spans="1:13" x14ac:dyDescent="0.25">
      <c r="A20178" s="72" t="s">
        <v>3416</v>
      </c>
      <c r="D20178" s="72">
        <v>0</v>
      </c>
      <c r="E20178" s="72">
        <v>0</v>
      </c>
      <c r="F20178" s="72">
        <v>0</v>
      </c>
      <c r="H20178" s="72" t="s">
        <v>536</v>
      </c>
      <c r="K20178" s="72" t="s">
        <v>3850</v>
      </c>
      <c r="L20178" s="12" t="e">
        <f>VLOOKUP(B20178,Doses!A:C,3,FALSE)</f>
        <v>#N/A</v>
      </c>
      <c r="M20178" s="44" t="e">
        <f t="shared" si="315"/>
        <v>#VALUE!</v>
      </c>
    </row>
    <row r="20179" spans="1:13" x14ac:dyDescent="0.25">
      <c r="A20179" s="72" t="s">
        <v>3417</v>
      </c>
      <c r="B20179" s="72">
        <v>224910</v>
      </c>
      <c r="C20179" s="72" t="s">
        <v>2272</v>
      </c>
      <c r="D20179" s="72">
        <v>60</v>
      </c>
      <c r="E20179" s="72">
        <v>3456</v>
      </c>
      <c r="F20179" s="72">
        <v>0</v>
      </c>
      <c r="G20179" s="72">
        <v>1</v>
      </c>
      <c r="H20179" s="72" t="s">
        <v>536</v>
      </c>
      <c r="I20179" s="72">
        <v>3029246</v>
      </c>
      <c r="J20179" s="72" t="s">
        <v>7043</v>
      </c>
      <c r="K20179" s="72" t="s">
        <v>7246</v>
      </c>
      <c r="L20179" s="12" t="e">
        <f>VLOOKUP(B20179,Doses!A:C,3,FALSE)</f>
        <v>#N/A</v>
      </c>
      <c r="M20179" s="44" t="e">
        <f t="shared" si="315"/>
        <v>#VALUE!</v>
      </c>
    </row>
    <row r="20180" spans="1:13" x14ac:dyDescent="0.25">
      <c r="A20180" s="72" t="s">
        <v>3418</v>
      </c>
      <c r="B20180" s="72">
        <v>220042</v>
      </c>
      <c r="C20180" s="72" t="s">
        <v>40</v>
      </c>
      <c r="D20180" s="72">
        <v>30</v>
      </c>
      <c r="E20180" s="72">
        <v>675</v>
      </c>
      <c r="F20180" s="72">
        <v>0</v>
      </c>
      <c r="G20180" s="72">
        <v>1</v>
      </c>
      <c r="H20180" s="72" t="s">
        <v>536</v>
      </c>
      <c r="I20180" s="72" t="s">
        <v>7457</v>
      </c>
      <c r="J20180" s="72" t="s">
        <v>2</v>
      </c>
      <c r="K20180" s="72" t="s">
        <v>7255</v>
      </c>
      <c r="L20180" s="12" t="e">
        <f>VLOOKUP(B20180,Doses!A:C,3,FALSE)</f>
        <v>#N/A</v>
      </c>
      <c r="M20180" s="44" t="e">
        <f t="shared" si="315"/>
        <v>#VALUE!</v>
      </c>
    </row>
    <row r="20181" spans="1:13" x14ac:dyDescent="0.25">
      <c r="A20181" s="72" t="s">
        <v>3419</v>
      </c>
      <c r="B20181" s="72">
        <v>224316</v>
      </c>
      <c r="C20181" s="72" t="s">
        <v>712</v>
      </c>
      <c r="D20181" s="72">
        <v>60</v>
      </c>
      <c r="E20181" s="72">
        <v>1512</v>
      </c>
      <c r="F20181" s="72">
        <v>0</v>
      </c>
      <c r="G20181" s="72">
        <v>1</v>
      </c>
      <c r="H20181" s="72" t="s">
        <v>536</v>
      </c>
      <c r="I20181" s="72" t="s">
        <v>7975</v>
      </c>
      <c r="J20181" s="72" t="s">
        <v>3848</v>
      </c>
      <c r="K20181" s="72" t="s">
        <v>7242</v>
      </c>
      <c r="L20181" s="12" t="e">
        <f>VLOOKUP(B20181,Doses!A:C,3,FALSE)</f>
        <v>#N/A</v>
      </c>
      <c r="M20181" s="44" t="e">
        <f t="shared" si="315"/>
        <v>#VALUE!</v>
      </c>
    </row>
    <row r="20182" spans="1:13" x14ac:dyDescent="0.25">
      <c r="A20182" s="72" t="s">
        <v>3419</v>
      </c>
      <c r="B20182" s="72">
        <v>224316</v>
      </c>
      <c r="C20182" s="72" t="s">
        <v>712</v>
      </c>
      <c r="D20182" s="72">
        <v>60</v>
      </c>
      <c r="E20182" s="72">
        <v>1512</v>
      </c>
      <c r="F20182" s="72">
        <v>0</v>
      </c>
      <c r="G20182" s="72">
        <v>1</v>
      </c>
      <c r="H20182" s="72" t="s">
        <v>536</v>
      </c>
      <c r="I20182" s="72" t="s">
        <v>7977</v>
      </c>
      <c r="J20182" s="72" t="s">
        <v>3848</v>
      </c>
      <c r="K20182" s="72" t="s">
        <v>7242</v>
      </c>
      <c r="L20182" s="12" t="e">
        <f>VLOOKUP(B20182,Doses!A:C,3,FALSE)</f>
        <v>#N/A</v>
      </c>
      <c r="M20182" s="44" t="e">
        <f t="shared" si="315"/>
        <v>#VALUE!</v>
      </c>
    </row>
    <row r="20183" spans="1:13" x14ac:dyDescent="0.25">
      <c r="A20183" s="72" t="s">
        <v>3420</v>
      </c>
      <c r="B20183" s="72">
        <v>225059</v>
      </c>
      <c r="C20183" s="72" t="s">
        <v>1915</v>
      </c>
      <c r="D20183" s="72">
        <v>200</v>
      </c>
      <c r="E20183" s="72">
        <v>60</v>
      </c>
      <c r="F20183" s="72">
        <v>0</v>
      </c>
      <c r="G20183" s="72">
        <v>1</v>
      </c>
      <c r="H20183" s="72" t="s">
        <v>536</v>
      </c>
      <c r="I20183" s="72" t="s">
        <v>7152</v>
      </c>
      <c r="J20183" s="72" t="s">
        <v>3848</v>
      </c>
      <c r="K20183" s="72" t="s">
        <v>7211</v>
      </c>
      <c r="L20183" s="12" t="e">
        <f>VLOOKUP(B20183,Doses!A:C,3,FALSE)</f>
        <v>#N/A</v>
      </c>
      <c r="M20183" s="44" t="e">
        <f t="shared" si="315"/>
        <v>#VALUE!</v>
      </c>
    </row>
    <row r="20184" spans="1:13" x14ac:dyDescent="0.25">
      <c r="A20184" s="72" t="s">
        <v>3421</v>
      </c>
      <c r="B20184" s="72">
        <v>220188</v>
      </c>
      <c r="C20184" s="72" t="s">
        <v>560</v>
      </c>
      <c r="D20184" s="72">
        <v>1000</v>
      </c>
      <c r="E20184" s="72">
        <v>320</v>
      </c>
      <c r="F20184" s="72">
        <v>0</v>
      </c>
      <c r="G20184" s="72">
        <v>1</v>
      </c>
      <c r="H20184" s="72" t="s">
        <v>536</v>
      </c>
      <c r="I20184" s="72" t="s">
        <v>7802</v>
      </c>
      <c r="J20184" s="72" t="s">
        <v>3848</v>
      </c>
      <c r="K20184" s="72" t="s">
        <v>7234</v>
      </c>
      <c r="L20184" s="12" t="e">
        <f>VLOOKUP(B20184,Doses!A:C,3,FALSE)</f>
        <v>#N/A</v>
      </c>
      <c r="M20184" s="44" t="e">
        <f t="shared" si="315"/>
        <v>#VALUE!</v>
      </c>
    </row>
    <row r="20185" spans="1:13" x14ac:dyDescent="0.25">
      <c r="A20185" s="72" t="s">
        <v>3422</v>
      </c>
      <c r="B20185" s="72">
        <v>308305</v>
      </c>
      <c r="C20185" s="72" t="s">
        <v>582</v>
      </c>
      <c r="D20185" s="72">
        <v>100</v>
      </c>
      <c r="E20185" s="72">
        <v>144</v>
      </c>
      <c r="F20185" s="72">
        <v>0</v>
      </c>
      <c r="G20185" s="72">
        <v>1</v>
      </c>
      <c r="H20185" s="72" t="s">
        <v>536</v>
      </c>
      <c r="I20185" s="72">
        <v>20150130</v>
      </c>
      <c r="J20185" s="72" t="s">
        <v>2</v>
      </c>
      <c r="K20185" s="72" t="s">
        <v>7245</v>
      </c>
      <c r="L20185" s="12" t="e">
        <f>VLOOKUP(B20185,Doses!A:C,3,FALSE)</f>
        <v>#N/A</v>
      </c>
      <c r="M20185" s="44" t="e">
        <f t="shared" si="315"/>
        <v>#VALUE!</v>
      </c>
    </row>
    <row r="20186" spans="1:13" x14ac:dyDescent="0.25">
      <c r="A20186" s="72" t="s">
        <v>3423</v>
      </c>
      <c r="B20186" s="72">
        <v>224910</v>
      </c>
      <c r="C20186" s="72" t="s">
        <v>2272</v>
      </c>
      <c r="D20186" s="72">
        <v>60</v>
      </c>
      <c r="E20186" s="72">
        <v>3456</v>
      </c>
      <c r="F20186" s="72">
        <v>0</v>
      </c>
      <c r="G20186" s="72">
        <v>1</v>
      </c>
      <c r="H20186" s="72" t="s">
        <v>536</v>
      </c>
      <c r="I20186" s="72">
        <v>3029245</v>
      </c>
      <c r="J20186" s="72" t="s">
        <v>7043</v>
      </c>
      <c r="K20186" s="72" t="s">
        <v>7246</v>
      </c>
      <c r="L20186" s="12" t="e">
        <f>VLOOKUP(B20186,Doses!A:C,3,FALSE)</f>
        <v>#N/A</v>
      </c>
      <c r="M20186" s="44" t="e">
        <f t="shared" si="315"/>
        <v>#VALUE!</v>
      </c>
    </row>
    <row r="20187" spans="1:13" x14ac:dyDescent="0.25">
      <c r="A20187" s="72" t="s">
        <v>3424</v>
      </c>
      <c r="B20187" s="72">
        <v>220415</v>
      </c>
      <c r="C20187" s="72" t="s">
        <v>1095</v>
      </c>
      <c r="D20187" s="72">
        <v>1000</v>
      </c>
      <c r="E20187" s="72">
        <v>1500</v>
      </c>
      <c r="F20187" s="72">
        <v>0</v>
      </c>
      <c r="G20187" s="72">
        <v>1</v>
      </c>
      <c r="H20187" s="72" t="s">
        <v>536</v>
      </c>
      <c r="I20187" s="72" t="s">
        <v>7556</v>
      </c>
      <c r="J20187" s="72" t="s">
        <v>2</v>
      </c>
      <c r="K20187" s="72" t="s">
        <v>7218</v>
      </c>
      <c r="L20187" s="12" t="e">
        <f>VLOOKUP(B20187,Doses!A:C,3,FALSE)</f>
        <v>#N/A</v>
      </c>
      <c r="M20187" s="44" t="e">
        <f t="shared" si="315"/>
        <v>#VALUE!</v>
      </c>
    </row>
    <row r="20188" spans="1:13" x14ac:dyDescent="0.25">
      <c r="A20188" s="72" t="s">
        <v>3425</v>
      </c>
      <c r="B20188" s="72">
        <v>220103</v>
      </c>
      <c r="C20188" s="72" t="s">
        <v>6219</v>
      </c>
      <c r="D20188" s="72">
        <v>1</v>
      </c>
      <c r="E20188" s="72">
        <v>2680</v>
      </c>
      <c r="F20188" s="72">
        <v>0</v>
      </c>
      <c r="G20188" s="72">
        <v>1</v>
      </c>
      <c r="H20188" s="72" t="s">
        <v>536</v>
      </c>
      <c r="I20188" s="72" t="s">
        <v>8702</v>
      </c>
      <c r="J20188" s="72" t="s">
        <v>3848</v>
      </c>
      <c r="K20188" s="72" t="s">
        <v>8703</v>
      </c>
      <c r="L20188" s="12" t="e">
        <f>VLOOKUP(B20188,Doses!A:C,3,FALSE)</f>
        <v>#N/A</v>
      </c>
      <c r="M20188" s="44" t="e">
        <f t="shared" si="315"/>
        <v>#VALUE!</v>
      </c>
    </row>
    <row r="20189" spans="1:13" x14ac:dyDescent="0.25">
      <c r="A20189" s="72" t="s">
        <v>3425</v>
      </c>
      <c r="B20189" s="72">
        <v>220103</v>
      </c>
      <c r="C20189" s="72" t="s">
        <v>6219</v>
      </c>
      <c r="D20189" s="72">
        <v>1</v>
      </c>
      <c r="E20189" s="72">
        <v>2885</v>
      </c>
      <c r="F20189" s="72">
        <v>0</v>
      </c>
      <c r="G20189" s="72">
        <v>1</v>
      </c>
      <c r="H20189" s="72" t="s">
        <v>536</v>
      </c>
      <c r="I20189" s="72" t="s">
        <v>8696</v>
      </c>
      <c r="J20189" s="72" t="s">
        <v>3848</v>
      </c>
      <c r="K20189" s="72" t="s">
        <v>8695</v>
      </c>
      <c r="L20189" s="12" t="e">
        <f>VLOOKUP(B20189,Doses!A:C,3,FALSE)</f>
        <v>#N/A</v>
      </c>
      <c r="M20189" s="44" t="e">
        <f t="shared" si="315"/>
        <v>#VALUE!</v>
      </c>
    </row>
    <row r="20190" spans="1:13" x14ac:dyDescent="0.25">
      <c r="A20190" s="72" t="s">
        <v>3426</v>
      </c>
      <c r="B20190" s="72">
        <v>220034</v>
      </c>
      <c r="C20190" s="72" t="s">
        <v>529</v>
      </c>
      <c r="D20190" s="72">
        <v>1000</v>
      </c>
      <c r="E20190" s="72">
        <v>480</v>
      </c>
      <c r="F20190" s="72">
        <v>0</v>
      </c>
      <c r="G20190" s="72">
        <v>1</v>
      </c>
      <c r="H20190" s="72" t="s">
        <v>536</v>
      </c>
      <c r="I20190" s="72">
        <v>18215</v>
      </c>
      <c r="J20190" s="72" t="s">
        <v>2</v>
      </c>
      <c r="K20190" s="72" t="s">
        <v>7236</v>
      </c>
      <c r="L20190" s="12" t="e">
        <f>VLOOKUP(B20190,Doses!A:C,3,FALSE)</f>
        <v>#N/A</v>
      </c>
      <c r="M20190" s="44" t="e">
        <f t="shared" si="315"/>
        <v>#VALUE!</v>
      </c>
    </row>
    <row r="20191" spans="1:13" x14ac:dyDescent="0.25">
      <c r="A20191" s="72" t="s">
        <v>3426</v>
      </c>
      <c r="B20191" s="72">
        <v>224316</v>
      </c>
      <c r="C20191" s="72" t="s">
        <v>712</v>
      </c>
      <c r="D20191" s="72">
        <v>60</v>
      </c>
      <c r="E20191" s="72">
        <v>15</v>
      </c>
      <c r="F20191" s="72">
        <v>0</v>
      </c>
      <c r="G20191" s="72">
        <v>1</v>
      </c>
      <c r="H20191" s="72" t="s">
        <v>536</v>
      </c>
      <c r="I20191" s="72" t="s">
        <v>8002</v>
      </c>
      <c r="J20191" s="72" t="s">
        <v>3848</v>
      </c>
      <c r="K20191" s="72" t="s">
        <v>7242</v>
      </c>
      <c r="L20191" s="12" t="e">
        <f>VLOOKUP(B20191,Doses!A:C,3,FALSE)</f>
        <v>#N/A</v>
      </c>
      <c r="M20191" s="44" t="e">
        <f t="shared" si="315"/>
        <v>#VALUE!</v>
      </c>
    </row>
    <row r="20192" spans="1:13" x14ac:dyDescent="0.25">
      <c r="A20192" s="72" t="s">
        <v>3426</v>
      </c>
      <c r="B20192" s="72">
        <v>224316</v>
      </c>
      <c r="C20192" s="72" t="s">
        <v>712</v>
      </c>
      <c r="D20192" s="72">
        <v>60</v>
      </c>
      <c r="E20192" s="72">
        <v>50</v>
      </c>
      <c r="F20192" s="72">
        <v>0</v>
      </c>
      <c r="G20192" s="72">
        <v>1</v>
      </c>
      <c r="H20192" s="72" t="s">
        <v>536</v>
      </c>
      <c r="I20192" s="72" t="s">
        <v>7973</v>
      </c>
      <c r="J20192" s="72" t="s">
        <v>3848</v>
      </c>
      <c r="K20192" s="72" t="s">
        <v>7242</v>
      </c>
      <c r="L20192" s="12" t="e">
        <f>VLOOKUP(B20192,Doses!A:C,3,FALSE)</f>
        <v>#N/A</v>
      </c>
      <c r="M20192" s="44" t="e">
        <f t="shared" si="315"/>
        <v>#VALUE!</v>
      </c>
    </row>
    <row r="20193" spans="1:13" x14ac:dyDescent="0.25">
      <c r="A20193" s="72" t="s">
        <v>3426</v>
      </c>
      <c r="B20193" s="72">
        <v>224316</v>
      </c>
      <c r="C20193" s="72" t="s">
        <v>712</v>
      </c>
      <c r="D20193" s="72">
        <v>60</v>
      </c>
      <c r="E20193" s="72">
        <v>56</v>
      </c>
      <c r="F20193" s="72">
        <v>0</v>
      </c>
      <c r="G20193" s="72">
        <v>1</v>
      </c>
      <c r="H20193" s="72" t="s">
        <v>536</v>
      </c>
      <c r="I20193" s="72" t="s">
        <v>7972</v>
      </c>
      <c r="J20193" s="72" t="s">
        <v>3848</v>
      </c>
      <c r="K20193" s="72" t="s">
        <v>7242</v>
      </c>
      <c r="L20193" s="12" t="e">
        <f>VLOOKUP(B20193,Doses!A:C,3,FALSE)</f>
        <v>#N/A</v>
      </c>
      <c r="M20193" s="44" t="e">
        <f t="shared" si="315"/>
        <v>#VALUE!</v>
      </c>
    </row>
    <row r="20194" spans="1:13" x14ac:dyDescent="0.25">
      <c r="A20194" s="72" t="s">
        <v>3426</v>
      </c>
      <c r="B20194" s="72">
        <v>224316</v>
      </c>
      <c r="C20194" s="72" t="s">
        <v>712</v>
      </c>
      <c r="D20194" s="72">
        <v>60</v>
      </c>
      <c r="E20194" s="72">
        <v>70</v>
      </c>
      <c r="F20194" s="72">
        <v>0</v>
      </c>
      <c r="G20194" s="72">
        <v>1</v>
      </c>
      <c r="H20194" s="72" t="s">
        <v>536</v>
      </c>
      <c r="I20194" s="72" t="s">
        <v>7962</v>
      </c>
      <c r="J20194" s="72" t="s">
        <v>3848</v>
      </c>
      <c r="K20194" s="72" t="s">
        <v>7242</v>
      </c>
      <c r="L20194" s="12" t="e">
        <f>VLOOKUP(B20194,Doses!A:C,3,FALSE)</f>
        <v>#N/A</v>
      </c>
      <c r="M20194" s="44" t="e">
        <f t="shared" si="315"/>
        <v>#VALUE!</v>
      </c>
    </row>
    <row r="20195" spans="1:13" x14ac:dyDescent="0.25">
      <c r="A20195" s="72" t="s">
        <v>3426</v>
      </c>
      <c r="B20195" s="72">
        <v>224316</v>
      </c>
      <c r="C20195" s="72" t="s">
        <v>712</v>
      </c>
      <c r="D20195" s="72">
        <v>60</v>
      </c>
      <c r="E20195" s="72">
        <v>55</v>
      </c>
      <c r="F20195" s="72">
        <v>0</v>
      </c>
      <c r="G20195" s="72">
        <v>1</v>
      </c>
      <c r="H20195" s="72" t="s">
        <v>536</v>
      </c>
      <c r="I20195" s="72" t="s">
        <v>8001</v>
      </c>
      <c r="J20195" s="72" t="s">
        <v>3848</v>
      </c>
      <c r="K20195" s="72" t="s">
        <v>7242</v>
      </c>
      <c r="L20195" s="12" t="e">
        <f>VLOOKUP(B20195,Doses!A:C,3,FALSE)</f>
        <v>#N/A</v>
      </c>
      <c r="M20195" s="44" t="e">
        <f t="shared" si="315"/>
        <v>#VALUE!</v>
      </c>
    </row>
    <row r="20196" spans="1:13" x14ac:dyDescent="0.25">
      <c r="A20196" s="72" t="s">
        <v>3426</v>
      </c>
      <c r="B20196" s="72">
        <v>224316</v>
      </c>
      <c r="C20196" s="72" t="s">
        <v>712</v>
      </c>
      <c r="D20196" s="72">
        <v>60</v>
      </c>
      <c r="E20196" s="72">
        <v>26</v>
      </c>
      <c r="F20196" s="72">
        <v>0</v>
      </c>
      <c r="G20196" s="72">
        <v>1</v>
      </c>
      <c r="H20196" s="72" t="s">
        <v>536</v>
      </c>
      <c r="I20196" s="72" t="s">
        <v>7974</v>
      </c>
      <c r="J20196" s="72" t="s">
        <v>3848</v>
      </c>
      <c r="K20196" s="72" t="s">
        <v>7242</v>
      </c>
      <c r="L20196" s="12" t="e">
        <f>VLOOKUP(B20196,Doses!A:C,3,FALSE)</f>
        <v>#N/A</v>
      </c>
      <c r="M20196" s="44" t="e">
        <f t="shared" si="315"/>
        <v>#VALUE!</v>
      </c>
    </row>
    <row r="20197" spans="1:13" x14ac:dyDescent="0.25">
      <c r="A20197" s="72" t="s">
        <v>3427</v>
      </c>
      <c r="B20197" s="72">
        <v>225121</v>
      </c>
      <c r="C20197" s="72" t="s">
        <v>7497</v>
      </c>
      <c r="D20197" s="72">
        <v>1</v>
      </c>
      <c r="E20197" s="72">
        <v>1408</v>
      </c>
      <c r="F20197" s="72">
        <v>0</v>
      </c>
      <c r="G20197" s="72">
        <v>1</v>
      </c>
      <c r="H20197" s="72" t="s">
        <v>536</v>
      </c>
      <c r="I20197" s="72">
        <v>601156</v>
      </c>
      <c r="J20197" s="72" t="s">
        <v>3848</v>
      </c>
      <c r="K20197" s="72" t="s">
        <v>7211</v>
      </c>
      <c r="L20197" s="12" t="e">
        <f>VLOOKUP(B20197,Doses!A:C,3,FALSE)</f>
        <v>#N/A</v>
      </c>
      <c r="M20197" s="44" t="e">
        <f t="shared" si="315"/>
        <v>#VALUE!</v>
      </c>
    </row>
    <row r="20198" spans="1:13" x14ac:dyDescent="0.25">
      <c r="A20198" s="72" t="s">
        <v>3428</v>
      </c>
      <c r="B20198" s="72">
        <v>220042</v>
      </c>
      <c r="C20198" s="72" t="s">
        <v>40</v>
      </c>
      <c r="D20198" s="72">
        <v>30</v>
      </c>
      <c r="E20198" s="72">
        <v>675</v>
      </c>
      <c r="F20198" s="72">
        <v>0</v>
      </c>
      <c r="G20198" s="72">
        <v>1</v>
      </c>
      <c r="H20198" s="72" t="s">
        <v>536</v>
      </c>
      <c r="I20198" s="72" t="s">
        <v>7457</v>
      </c>
      <c r="J20198" s="72" t="s">
        <v>2</v>
      </c>
      <c r="K20198" s="72" t="s">
        <v>7255</v>
      </c>
      <c r="L20198" s="12" t="e">
        <f>VLOOKUP(B20198,Doses!A:C,3,FALSE)</f>
        <v>#N/A</v>
      </c>
      <c r="M20198" s="44" t="e">
        <f t="shared" si="315"/>
        <v>#VALUE!</v>
      </c>
    </row>
    <row r="20199" spans="1:13" x14ac:dyDescent="0.25">
      <c r="A20199" s="72" t="s">
        <v>3429</v>
      </c>
      <c r="B20199" s="72">
        <v>224910</v>
      </c>
      <c r="C20199" s="72" t="s">
        <v>2272</v>
      </c>
      <c r="D20199" s="72">
        <v>60</v>
      </c>
      <c r="E20199" s="72">
        <v>3456</v>
      </c>
      <c r="F20199" s="72">
        <v>0</v>
      </c>
      <c r="G20199" s="72">
        <v>1</v>
      </c>
      <c r="H20199" s="72" t="s">
        <v>536</v>
      </c>
      <c r="I20199" s="72">
        <v>3029247</v>
      </c>
      <c r="J20199" s="72" t="s">
        <v>7043</v>
      </c>
      <c r="K20199" s="72" t="s">
        <v>7246</v>
      </c>
      <c r="L20199" s="12" t="e">
        <f>VLOOKUP(B20199,Doses!A:C,3,FALSE)</f>
        <v>#N/A</v>
      </c>
      <c r="M20199" s="44" t="e">
        <f t="shared" si="315"/>
        <v>#VALUE!</v>
      </c>
    </row>
    <row r="20200" spans="1:13" x14ac:dyDescent="0.25">
      <c r="A20200" s="72" t="s">
        <v>3430</v>
      </c>
      <c r="B20200" s="72">
        <v>224910</v>
      </c>
      <c r="C20200" s="72" t="s">
        <v>2272</v>
      </c>
      <c r="D20200" s="72">
        <v>60</v>
      </c>
      <c r="E20200" s="72">
        <v>3456</v>
      </c>
      <c r="F20200" s="72">
        <v>0</v>
      </c>
      <c r="G20200" s="72">
        <v>1</v>
      </c>
      <c r="H20200" s="72" t="s">
        <v>536</v>
      </c>
      <c r="I20200" s="72">
        <v>3029247</v>
      </c>
      <c r="J20200" s="72" t="s">
        <v>3848</v>
      </c>
      <c r="K20200" s="72" t="s">
        <v>7221</v>
      </c>
      <c r="L20200" s="12" t="e">
        <f>VLOOKUP(B20200,Doses!A:C,3,FALSE)</f>
        <v>#N/A</v>
      </c>
      <c r="M20200" s="44" t="e">
        <f t="shared" si="315"/>
        <v>#VALUE!</v>
      </c>
    </row>
    <row r="20201" spans="1:13" x14ac:dyDescent="0.25">
      <c r="A20201" s="72" t="s">
        <v>3431</v>
      </c>
      <c r="B20201" s="72">
        <v>224316</v>
      </c>
      <c r="C20201" s="72" t="s">
        <v>712</v>
      </c>
      <c r="D20201" s="72">
        <v>60</v>
      </c>
      <c r="E20201" s="72">
        <v>504</v>
      </c>
      <c r="F20201" s="72">
        <v>0</v>
      </c>
      <c r="G20201" s="72">
        <v>1</v>
      </c>
      <c r="H20201" s="72" t="s">
        <v>536</v>
      </c>
      <c r="I20201" s="72" t="s">
        <v>8000</v>
      </c>
      <c r="J20201" s="72" t="s">
        <v>3848</v>
      </c>
      <c r="K20201" s="72" t="s">
        <v>7242</v>
      </c>
      <c r="L20201" s="12" t="e">
        <f>VLOOKUP(B20201,Doses!A:C,3,FALSE)</f>
        <v>#N/A</v>
      </c>
      <c r="M20201" s="44" t="e">
        <f t="shared" si="315"/>
        <v>#VALUE!</v>
      </c>
    </row>
    <row r="20202" spans="1:13" x14ac:dyDescent="0.25">
      <c r="A20202" s="72" t="s">
        <v>3431</v>
      </c>
      <c r="B20202" s="72">
        <v>224316</v>
      </c>
      <c r="C20202" s="72" t="s">
        <v>712</v>
      </c>
      <c r="D20202" s="72">
        <v>60</v>
      </c>
      <c r="E20202" s="72">
        <v>1680</v>
      </c>
      <c r="F20202" s="72">
        <v>0</v>
      </c>
      <c r="G20202" s="72">
        <v>1</v>
      </c>
      <c r="H20202" s="72" t="s">
        <v>536</v>
      </c>
      <c r="I20202" s="72" t="s">
        <v>7968</v>
      </c>
      <c r="J20202" s="72" t="s">
        <v>3848</v>
      </c>
      <c r="K20202" s="72" t="s">
        <v>7242</v>
      </c>
      <c r="L20202" s="12" t="e">
        <f>VLOOKUP(B20202,Doses!A:C,3,FALSE)</f>
        <v>#N/A</v>
      </c>
      <c r="M20202" s="44" t="e">
        <f t="shared" si="315"/>
        <v>#VALUE!</v>
      </c>
    </row>
    <row r="20203" spans="1:13" x14ac:dyDescent="0.25">
      <c r="A20203" s="72" t="s">
        <v>3432</v>
      </c>
      <c r="B20203" s="72">
        <v>155360</v>
      </c>
      <c r="C20203" s="72" t="s">
        <v>558</v>
      </c>
      <c r="D20203" s="72">
        <v>25</v>
      </c>
      <c r="E20203" s="72">
        <v>1080</v>
      </c>
      <c r="F20203" s="72">
        <v>0</v>
      </c>
      <c r="G20203" s="72">
        <v>1</v>
      </c>
      <c r="H20203" s="72" t="s">
        <v>536</v>
      </c>
      <c r="I20203" s="72" t="s">
        <v>8793</v>
      </c>
      <c r="J20203" s="72" t="s">
        <v>3848</v>
      </c>
      <c r="K20203" s="72" t="s">
        <v>7259</v>
      </c>
      <c r="L20203" s="12" t="e">
        <f>VLOOKUP(B20203,Doses!A:C,3,FALSE)</f>
        <v>#N/A</v>
      </c>
      <c r="M20203" s="44" t="e">
        <f t="shared" si="315"/>
        <v>#VALUE!</v>
      </c>
    </row>
    <row r="20204" spans="1:13" x14ac:dyDescent="0.25">
      <c r="A20204" s="72" t="s">
        <v>3433</v>
      </c>
      <c r="B20204" s="72">
        <v>224910</v>
      </c>
      <c r="C20204" s="72" t="s">
        <v>2272</v>
      </c>
      <c r="D20204" s="72">
        <v>60</v>
      </c>
      <c r="E20204" s="72">
        <v>2880</v>
      </c>
      <c r="F20204" s="72">
        <v>0</v>
      </c>
      <c r="G20204" s="72">
        <v>1</v>
      </c>
      <c r="H20204" s="72" t="s">
        <v>536</v>
      </c>
      <c r="I20204" s="72">
        <v>3029246</v>
      </c>
      <c r="J20204" s="72" t="s">
        <v>3848</v>
      </c>
      <c r="K20204" s="72" t="s">
        <v>7221</v>
      </c>
      <c r="L20204" s="12" t="e">
        <f>VLOOKUP(B20204,Doses!A:C,3,FALSE)</f>
        <v>#N/A</v>
      </c>
      <c r="M20204" s="44" t="e">
        <f t="shared" si="315"/>
        <v>#VALUE!</v>
      </c>
    </row>
    <row r="20205" spans="1:13" x14ac:dyDescent="0.25">
      <c r="A20205" s="72" t="s">
        <v>3434</v>
      </c>
      <c r="B20205" s="72">
        <v>220185</v>
      </c>
      <c r="C20205" s="72" t="s">
        <v>110</v>
      </c>
      <c r="D20205" s="72">
        <v>1000</v>
      </c>
      <c r="E20205" s="72">
        <v>600</v>
      </c>
      <c r="F20205" s="72">
        <v>0</v>
      </c>
      <c r="G20205" s="72">
        <v>1</v>
      </c>
      <c r="H20205" s="72" t="s">
        <v>536</v>
      </c>
      <c r="I20205" s="72">
        <v>3515</v>
      </c>
      <c r="J20205" s="72" t="s">
        <v>2</v>
      </c>
      <c r="K20205" s="72" t="s">
        <v>7248</v>
      </c>
      <c r="L20205" s="12" t="e">
        <f>VLOOKUP(B20205,Doses!A:C,3,FALSE)</f>
        <v>#N/A</v>
      </c>
      <c r="M20205" s="44" t="e">
        <f t="shared" si="315"/>
        <v>#VALUE!</v>
      </c>
    </row>
    <row r="20206" spans="1:13" x14ac:dyDescent="0.25">
      <c r="A20206" s="72" t="s">
        <v>3435</v>
      </c>
      <c r="B20206" s="72">
        <v>220042</v>
      </c>
      <c r="C20206" s="72" t="s">
        <v>40</v>
      </c>
      <c r="D20206" s="72">
        <v>30</v>
      </c>
      <c r="E20206" s="72">
        <v>675</v>
      </c>
      <c r="F20206" s="72">
        <v>0</v>
      </c>
      <c r="G20206" s="72">
        <v>1</v>
      </c>
      <c r="H20206" s="72" t="s">
        <v>536</v>
      </c>
      <c r="I20206" s="72" t="s">
        <v>7457</v>
      </c>
      <c r="J20206" s="72" t="s">
        <v>2</v>
      </c>
      <c r="K20206" s="72" t="s">
        <v>7255</v>
      </c>
      <c r="L20206" s="12" t="e">
        <f>VLOOKUP(B20206,Doses!A:C,3,FALSE)</f>
        <v>#N/A</v>
      </c>
      <c r="M20206" s="44" t="e">
        <f t="shared" si="315"/>
        <v>#VALUE!</v>
      </c>
    </row>
    <row r="20207" spans="1:13" x14ac:dyDescent="0.25">
      <c r="A20207" s="72" t="s">
        <v>3436</v>
      </c>
      <c r="B20207" s="72">
        <v>220189</v>
      </c>
      <c r="C20207" s="72" t="s">
        <v>4531</v>
      </c>
      <c r="D20207" s="72">
        <v>1000</v>
      </c>
      <c r="E20207" s="72">
        <v>1149</v>
      </c>
      <c r="F20207" s="72">
        <v>0</v>
      </c>
      <c r="G20207" s="72">
        <v>1</v>
      </c>
      <c r="H20207" s="72" t="s">
        <v>536</v>
      </c>
      <c r="I20207" s="72" t="s">
        <v>7300</v>
      </c>
      <c r="J20207" s="72" t="s">
        <v>3848</v>
      </c>
      <c r="K20207" s="72" t="s">
        <v>7222</v>
      </c>
      <c r="L20207" s="12" t="e">
        <f>VLOOKUP(B20207,Doses!A:C,3,FALSE)</f>
        <v>#N/A</v>
      </c>
      <c r="M20207" s="44" t="e">
        <f t="shared" si="315"/>
        <v>#VALUE!</v>
      </c>
    </row>
    <row r="20208" spans="1:13" x14ac:dyDescent="0.25">
      <c r="A20208" s="72" t="s">
        <v>3437</v>
      </c>
      <c r="B20208" s="72">
        <v>220415</v>
      </c>
      <c r="C20208" s="72" t="s">
        <v>1095</v>
      </c>
      <c r="D20208" s="72">
        <v>1000</v>
      </c>
      <c r="E20208" s="72">
        <v>1150</v>
      </c>
      <c r="F20208" s="72">
        <v>0</v>
      </c>
      <c r="G20208" s="72">
        <v>1</v>
      </c>
      <c r="H20208" s="72" t="s">
        <v>536</v>
      </c>
      <c r="I20208" s="72" t="s">
        <v>7556</v>
      </c>
      <c r="J20208" s="72" t="s">
        <v>2</v>
      </c>
      <c r="K20208" s="72" t="s">
        <v>7218</v>
      </c>
      <c r="L20208" s="12" t="e">
        <f>VLOOKUP(B20208,Doses!A:C,3,FALSE)</f>
        <v>#N/A</v>
      </c>
      <c r="M20208" s="44" t="e">
        <f t="shared" si="315"/>
        <v>#VALUE!</v>
      </c>
    </row>
    <row r="20209" spans="1:13" x14ac:dyDescent="0.25">
      <c r="A20209" s="72" t="s">
        <v>3438</v>
      </c>
      <c r="B20209" s="72">
        <v>220189</v>
      </c>
      <c r="C20209" s="72" t="s">
        <v>4531</v>
      </c>
      <c r="D20209" s="72">
        <v>1000</v>
      </c>
      <c r="E20209" s="72">
        <v>864</v>
      </c>
      <c r="F20209" s="72">
        <v>0</v>
      </c>
      <c r="G20209" s="72">
        <v>1</v>
      </c>
      <c r="H20209" s="72" t="s">
        <v>536</v>
      </c>
      <c r="I20209" s="72" t="s">
        <v>8324</v>
      </c>
      <c r="J20209" s="72" t="s">
        <v>3848</v>
      </c>
      <c r="K20209" s="72" t="s">
        <v>7227</v>
      </c>
      <c r="L20209" s="12" t="e">
        <f>VLOOKUP(B20209,Doses!A:C,3,FALSE)</f>
        <v>#N/A</v>
      </c>
      <c r="M20209" s="44" t="e">
        <f t="shared" si="315"/>
        <v>#VALUE!</v>
      </c>
    </row>
    <row r="20210" spans="1:13" x14ac:dyDescent="0.25">
      <c r="A20210" s="72" t="s">
        <v>3439</v>
      </c>
      <c r="B20210" s="72">
        <v>220042</v>
      </c>
      <c r="C20210" s="72" t="s">
        <v>40</v>
      </c>
      <c r="D20210" s="72">
        <v>30</v>
      </c>
      <c r="E20210" s="72">
        <v>675</v>
      </c>
      <c r="F20210" s="72">
        <v>0</v>
      </c>
      <c r="G20210" s="72">
        <v>1</v>
      </c>
      <c r="H20210" s="72" t="s">
        <v>536</v>
      </c>
      <c r="I20210" s="72" t="s">
        <v>8773</v>
      </c>
      <c r="J20210" s="72" t="s">
        <v>7043</v>
      </c>
      <c r="K20210" s="72" t="s">
        <v>7229</v>
      </c>
      <c r="L20210" s="12" t="e">
        <f>VLOOKUP(B20210,Doses!A:C,3,FALSE)</f>
        <v>#N/A</v>
      </c>
      <c r="M20210" s="44" t="e">
        <f t="shared" si="315"/>
        <v>#VALUE!</v>
      </c>
    </row>
    <row r="20211" spans="1:13" x14ac:dyDescent="0.25">
      <c r="A20211" s="72" t="s">
        <v>3440</v>
      </c>
      <c r="B20211" s="72">
        <v>224316</v>
      </c>
      <c r="C20211" s="72" t="s">
        <v>712</v>
      </c>
      <c r="D20211" s="72">
        <v>60</v>
      </c>
      <c r="E20211" s="72">
        <v>2400</v>
      </c>
      <c r="F20211" s="72">
        <v>0</v>
      </c>
      <c r="G20211" s="72">
        <v>1</v>
      </c>
      <c r="H20211" s="72" t="s">
        <v>536</v>
      </c>
      <c r="I20211" s="72" t="s">
        <v>7690</v>
      </c>
      <c r="J20211" s="72" t="s">
        <v>2</v>
      </c>
      <c r="K20211" s="72" t="s">
        <v>7249</v>
      </c>
      <c r="L20211" s="12" t="e">
        <f>VLOOKUP(B20211,Doses!A:C,3,FALSE)</f>
        <v>#N/A</v>
      </c>
      <c r="M20211" s="44" t="e">
        <f t="shared" si="315"/>
        <v>#VALUE!</v>
      </c>
    </row>
    <row r="20212" spans="1:13" x14ac:dyDescent="0.25">
      <c r="A20212" s="72" t="s">
        <v>3441</v>
      </c>
      <c r="B20212" s="72">
        <v>224910</v>
      </c>
      <c r="C20212" s="72" t="s">
        <v>2272</v>
      </c>
      <c r="D20212" s="72">
        <v>60</v>
      </c>
      <c r="E20212" s="72">
        <v>3456</v>
      </c>
      <c r="F20212" s="72">
        <v>0</v>
      </c>
      <c r="G20212" s="72">
        <v>1</v>
      </c>
      <c r="H20212" s="72" t="s">
        <v>536</v>
      </c>
      <c r="I20212" s="72">
        <v>3029245</v>
      </c>
      <c r="J20212" s="72" t="s">
        <v>7043</v>
      </c>
      <c r="K20212" s="72" t="s">
        <v>7246</v>
      </c>
      <c r="L20212" s="12" t="e">
        <f>VLOOKUP(B20212,Doses!A:C,3,FALSE)</f>
        <v>#N/A</v>
      </c>
      <c r="M20212" s="44" t="e">
        <f t="shared" si="315"/>
        <v>#VALUE!</v>
      </c>
    </row>
    <row r="20213" spans="1:13" x14ac:dyDescent="0.25">
      <c r="A20213" s="72" t="s">
        <v>3442</v>
      </c>
      <c r="B20213" s="72">
        <v>220103</v>
      </c>
      <c r="C20213" s="72" t="s">
        <v>6219</v>
      </c>
      <c r="D20213" s="72">
        <v>1</v>
      </c>
      <c r="E20213" s="72">
        <v>4000</v>
      </c>
      <c r="F20213" s="72">
        <v>0</v>
      </c>
      <c r="G20213" s="72">
        <v>1</v>
      </c>
      <c r="H20213" s="72" t="s">
        <v>536</v>
      </c>
      <c r="I20213" s="72" t="s">
        <v>8771</v>
      </c>
      <c r="J20213" s="72" t="s">
        <v>3848</v>
      </c>
      <c r="K20213" s="72" t="s">
        <v>8692</v>
      </c>
      <c r="L20213" s="12" t="e">
        <f>VLOOKUP(B20213,Doses!A:C,3,FALSE)</f>
        <v>#N/A</v>
      </c>
      <c r="M20213" s="44" t="e">
        <f t="shared" si="315"/>
        <v>#VALUE!</v>
      </c>
    </row>
    <row r="20214" spans="1:13" x14ac:dyDescent="0.25">
      <c r="A20214" s="72" t="s">
        <v>3443</v>
      </c>
      <c r="B20214" s="72">
        <v>220103</v>
      </c>
      <c r="C20214" s="72" t="s">
        <v>6219</v>
      </c>
      <c r="D20214" s="72">
        <v>1</v>
      </c>
      <c r="E20214" s="72">
        <v>3685</v>
      </c>
      <c r="F20214" s="72">
        <v>0</v>
      </c>
      <c r="G20214" s="72">
        <v>1</v>
      </c>
      <c r="H20214" s="72" t="s">
        <v>536</v>
      </c>
      <c r="I20214" s="72" t="s">
        <v>8771</v>
      </c>
      <c r="J20214" s="72" t="s">
        <v>3848</v>
      </c>
      <c r="K20214" s="72" t="s">
        <v>8692</v>
      </c>
      <c r="L20214" s="12" t="e">
        <f>VLOOKUP(B20214,Doses!A:C,3,FALSE)</f>
        <v>#N/A</v>
      </c>
      <c r="M20214" s="44" t="e">
        <f t="shared" si="315"/>
        <v>#VALUE!</v>
      </c>
    </row>
    <row r="20215" spans="1:13" x14ac:dyDescent="0.25">
      <c r="A20215" s="72" t="s">
        <v>3444</v>
      </c>
      <c r="B20215" s="72">
        <v>220185</v>
      </c>
      <c r="C20215" s="72" t="s">
        <v>110</v>
      </c>
      <c r="D20215" s="72">
        <v>1000</v>
      </c>
      <c r="E20215" s="72">
        <v>183</v>
      </c>
      <c r="F20215" s="72">
        <v>0</v>
      </c>
      <c r="G20215" s="72">
        <v>1</v>
      </c>
      <c r="H20215" s="72" t="s">
        <v>536</v>
      </c>
      <c r="I20215" s="72">
        <v>1815</v>
      </c>
      <c r="J20215" s="72" t="s">
        <v>2</v>
      </c>
      <c r="K20215" s="72" t="s">
        <v>7227</v>
      </c>
      <c r="L20215" s="12" t="e">
        <f>VLOOKUP(B20215,Doses!A:C,3,FALSE)</f>
        <v>#N/A</v>
      </c>
      <c r="M20215" s="44" t="e">
        <f t="shared" si="315"/>
        <v>#VALUE!</v>
      </c>
    </row>
    <row r="20216" spans="1:13" x14ac:dyDescent="0.25">
      <c r="A20216" s="72" t="s">
        <v>3444</v>
      </c>
      <c r="B20216" s="72">
        <v>220185</v>
      </c>
      <c r="C20216" s="72" t="s">
        <v>110</v>
      </c>
      <c r="D20216" s="72">
        <v>1000</v>
      </c>
      <c r="E20216" s="72">
        <v>198</v>
      </c>
      <c r="F20216" s="72">
        <v>0</v>
      </c>
      <c r="G20216" s="72">
        <v>1</v>
      </c>
      <c r="H20216" s="72" t="s">
        <v>536</v>
      </c>
      <c r="I20216" s="72">
        <v>1615</v>
      </c>
      <c r="J20216" s="72" t="s">
        <v>2</v>
      </c>
      <c r="K20216" s="72" t="s">
        <v>7227</v>
      </c>
      <c r="L20216" s="12" t="e">
        <f>VLOOKUP(B20216,Doses!A:C,3,FALSE)</f>
        <v>#N/A</v>
      </c>
      <c r="M20216" s="44" t="e">
        <f t="shared" si="315"/>
        <v>#VALUE!</v>
      </c>
    </row>
    <row r="20217" spans="1:13" x14ac:dyDescent="0.25">
      <c r="A20217" s="72" t="s">
        <v>3445</v>
      </c>
      <c r="B20217" s="72">
        <v>220042</v>
      </c>
      <c r="C20217" s="72" t="s">
        <v>40</v>
      </c>
      <c r="D20217" s="72">
        <v>30</v>
      </c>
      <c r="E20217" s="72">
        <v>486</v>
      </c>
      <c r="F20217" s="72">
        <v>0</v>
      </c>
      <c r="G20217" s="72">
        <v>1</v>
      </c>
      <c r="H20217" s="72" t="s">
        <v>536</v>
      </c>
      <c r="I20217" s="72" t="s">
        <v>9009</v>
      </c>
      <c r="J20217" s="72" t="s">
        <v>3848</v>
      </c>
      <c r="K20217" s="72" t="s">
        <v>7222</v>
      </c>
      <c r="L20217" s="12" t="e">
        <f>VLOOKUP(B20217,Doses!A:C,3,FALSE)</f>
        <v>#N/A</v>
      </c>
      <c r="M20217" s="44" t="e">
        <f t="shared" si="315"/>
        <v>#VALUE!</v>
      </c>
    </row>
    <row r="20218" spans="1:13" x14ac:dyDescent="0.25">
      <c r="A20218" s="72" t="s">
        <v>3446</v>
      </c>
      <c r="B20218" s="72">
        <v>224322</v>
      </c>
      <c r="C20218" s="72" t="s">
        <v>540</v>
      </c>
      <c r="D20218" s="72">
        <v>60</v>
      </c>
      <c r="E20218" s="72">
        <v>4800</v>
      </c>
      <c r="F20218" s="72">
        <v>0</v>
      </c>
      <c r="G20218" s="72">
        <v>1</v>
      </c>
      <c r="H20218" s="72" t="s">
        <v>536</v>
      </c>
      <c r="I20218" s="72">
        <v>3036030</v>
      </c>
      <c r="J20218" s="72" t="s">
        <v>3848</v>
      </c>
      <c r="K20218" s="72" t="s">
        <v>7245</v>
      </c>
      <c r="L20218" s="12" t="e">
        <f>VLOOKUP(B20218,Doses!A:C,3,FALSE)</f>
        <v>#N/A</v>
      </c>
      <c r="M20218" s="44" t="e">
        <f t="shared" si="315"/>
        <v>#VALUE!</v>
      </c>
    </row>
    <row r="20219" spans="1:13" x14ac:dyDescent="0.25">
      <c r="A20219" s="72" t="s">
        <v>3447</v>
      </c>
      <c r="B20219" s="72">
        <v>220415</v>
      </c>
      <c r="C20219" s="72" t="s">
        <v>1095</v>
      </c>
      <c r="D20219" s="72">
        <v>1000</v>
      </c>
      <c r="E20219" s="72">
        <v>1500</v>
      </c>
      <c r="F20219" s="72">
        <v>0</v>
      </c>
      <c r="G20219" s="72">
        <v>1</v>
      </c>
      <c r="H20219" s="72" t="s">
        <v>536</v>
      </c>
      <c r="I20219" s="72" t="s">
        <v>7548</v>
      </c>
      <c r="J20219" s="72" t="s">
        <v>2</v>
      </c>
      <c r="K20219" s="72" t="s">
        <v>7218</v>
      </c>
      <c r="L20219" s="12" t="e">
        <f>VLOOKUP(B20219,Doses!A:C,3,FALSE)</f>
        <v>#N/A</v>
      </c>
      <c r="M20219" s="44" t="e">
        <f t="shared" si="315"/>
        <v>#VALUE!</v>
      </c>
    </row>
    <row r="20220" spans="1:13" x14ac:dyDescent="0.25">
      <c r="A20220" s="72" t="s">
        <v>3448</v>
      </c>
      <c r="B20220" s="72">
        <v>220042</v>
      </c>
      <c r="C20220" s="72" t="s">
        <v>40</v>
      </c>
      <c r="D20220" s="72">
        <v>30</v>
      </c>
      <c r="E20220" s="72">
        <v>675</v>
      </c>
      <c r="F20220" s="72">
        <v>0</v>
      </c>
      <c r="G20220" s="72">
        <v>1</v>
      </c>
      <c r="H20220" s="72" t="s">
        <v>536</v>
      </c>
      <c r="I20220" s="72" t="s">
        <v>7677</v>
      </c>
      <c r="J20220" s="72" t="s">
        <v>2</v>
      </c>
      <c r="K20220" s="72" t="s">
        <v>7224</v>
      </c>
      <c r="L20220" s="12" t="e">
        <f>VLOOKUP(B20220,Doses!A:C,3,FALSE)</f>
        <v>#N/A</v>
      </c>
      <c r="M20220" s="44" t="e">
        <f t="shared" si="315"/>
        <v>#VALUE!</v>
      </c>
    </row>
    <row r="20221" spans="1:13" x14ac:dyDescent="0.25">
      <c r="A20221" s="72" t="s">
        <v>3449</v>
      </c>
      <c r="B20221" s="72">
        <v>311052</v>
      </c>
      <c r="C20221" s="72" t="s">
        <v>2159</v>
      </c>
      <c r="D20221" s="72">
        <v>1</v>
      </c>
      <c r="E20221" s="72">
        <v>2400</v>
      </c>
      <c r="F20221" s="72">
        <v>0</v>
      </c>
      <c r="G20221" s="72">
        <v>1</v>
      </c>
      <c r="H20221" s="72" t="s">
        <v>536</v>
      </c>
      <c r="I20221" s="72">
        <v>20131128</v>
      </c>
      <c r="J20221" s="72" t="s">
        <v>2</v>
      </c>
      <c r="K20221" s="72" t="s">
        <v>7256</v>
      </c>
      <c r="L20221" s="12" t="e">
        <f>VLOOKUP(B20221,Doses!A:C,3,FALSE)</f>
        <v>#N/A</v>
      </c>
      <c r="M20221" s="44" t="e">
        <f t="shared" si="315"/>
        <v>#VALUE!</v>
      </c>
    </row>
    <row r="20222" spans="1:13" x14ac:dyDescent="0.25">
      <c r="A20222" s="72" t="s">
        <v>3450</v>
      </c>
      <c r="B20222" s="72">
        <v>220188</v>
      </c>
      <c r="C20222" s="72" t="s">
        <v>560</v>
      </c>
      <c r="D20222" s="72">
        <v>1000</v>
      </c>
      <c r="E20222" s="72">
        <v>480</v>
      </c>
      <c r="F20222" s="72">
        <v>0</v>
      </c>
      <c r="G20222" s="72">
        <v>1</v>
      </c>
      <c r="H20222" s="72" t="s">
        <v>536</v>
      </c>
      <c r="I20222" s="72" t="s">
        <v>8330</v>
      </c>
      <c r="J20222" s="72" t="s">
        <v>3848</v>
      </c>
      <c r="K20222" s="72" t="s">
        <v>7212</v>
      </c>
      <c r="L20222" s="12" t="e">
        <f>VLOOKUP(B20222,Doses!A:C,3,FALSE)</f>
        <v>#N/A</v>
      </c>
      <c r="M20222" s="44" t="e">
        <f t="shared" si="315"/>
        <v>#VALUE!</v>
      </c>
    </row>
    <row r="20223" spans="1:13" x14ac:dyDescent="0.25">
      <c r="A20223" s="72" t="s">
        <v>3451</v>
      </c>
      <c r="B20223" s="72">
        <v>220185</v>
      </c>
      <c r="C20223" s="72" t="s">
        <v>110</v>
      </c>
      <c r="D20223" s="72">
        <v>1000</v>
      </c>
      <c r="E20223" s="72">
        <v>600</v>
      </c>
      <c r="F20223" s="72">
        <v>0</v>
      </c>
      <c r="G20223" s="72">
        <v>1</v>
      </c>
      <c r="H20223" s="72" t="s">
        <v>536</v>
      </c>
      <c r="I20223" s="72">
        <v>215</v>
      </c>
      <c r="J20223" s="72" t="s">
        <v>2</v>
      </c>
      <c r="K20223" s="72" t="s">
        <v>7242</v>
      </c>
      <c r="L20223" s="12" t="e">
        <f>VLOOKUP(B20223,Doses!A:C,3,FALSE)</f>
        <v>#N/A</v>
      </c>
      <c r="M20223" s="44" t="e">
        <f t="shared" si="315"/>
        <v>#VALUE!</v>
      </c>
    </row>
    <row r="20224" spans="1:13" x14ac:dyDescent="0.25">
      <c r="A20224" s="72" t="s">
        <v>3452</v>
      </c>
      <c r="B20224" s="72">
        <v>224910</v>
      </c>
      <c r="C20224" s="72" t="s">
        <v>2272</v>
      </c>
      <c r="D20224" s="72">
        <v>60</v>
      </c>
      <c r="E20224" s="72">
        <v>3456</v>
      </c>
      <c r="F20224" s="72">
        <v>0</v>
      </c>
      <c r="G20224" s="72">
        <v>1</v>
      </c>
      <c r="H20224" s="72" t="s">
        <v>536</v>
      </c>
      <c r="I20224" s="72">
        <v>3024303</v>
      </c>
      <c r="J20224" s="72" t="s">
        <v>3848</v>
      </c>
      <c r="K20224" s="72" t="s">
        <v>7211</v>
      </c>
      <c r="L20224" s="12" t="e">
        <f>VLOOKUP(B20224,Doses!A:C,3,FALSE)</f>
        <v>#N/A</v>
      </c>
      <c r="M20224" s="44" t="e">
        <f t="shared" si="315"/>
        <v>#VALUE!</v>
      </c>
    </row>
    <row r="20225" spans="1:13" x14ac:dyDescent="0.25">
      <c r="A20225" s="72" t="s">
        <v>3453</v>
      </c>
      <c r="B20225" s="72">
        <v>220042</v>
      </c>
      <c r="C20225" s="72" t="s">
        <v>40</v>
      </c>
      <c r="D20225" s="72">
        <v>30</v>
      </c>
      <c r="E20225" s="72">
        <v>675</v>
      </c>
      <c r="F20225" s="72">
        <v>0</v>
      </c>
      <c r="G20225" s="72">
        <v>1</v>
      </c>
      <c r="H20225" s="72" t="s">
        <v>536</v>
      </c>
      <c r="I20225" s="72" t="s">
        <v>8144</v>
      </c>
      <c r="J20225" s="72" t="s">
        <v>2</v>
      </c>
      <c r="K20225" s="72" t="s">
        <v>7223</v>
      </c>
      <c r="L20225" s="12" t="e">
        <f>VLOOKUP(B20225,Doses!A:C,3,FALSE)</f>
        <v>#N/A</v>
      </c>
      <c r="M20225" s="44" t="e">
        <f t="shared" si="315"/>
        <v>#VALUE!</v>
      </c>
    </row>
    <row r="20226" spans="1:13" x14ac:dyDescent="0.25">
      <c r="A20226" s="72" t="s">
        <v>3454</v>
      </c>
      <c r="B20226" s="72">
        <v>308305</v>
      </c>
      <c r="C20226" s="72" t="s">
        <v>582</v>
      </c>
      <c r="D20226" s="72">
        <v>100</v>
      </c>
      <c r="E20226" s="72">
        <v>144</v>
      </c>
      <c r="F20226" s="72">
        <v>0</v>
      </c>
      <c r="G20226" s="72">
        <v>1</v>
      </c>
      <c r="H20226" s="72" t="s">
        <v>536</v>
      </c>
      <c r="I20226" s="72">
        <v>20150130</v>
      </c>
      <c r="J20226" s="72" t="s">
        <v>2</v>
      </c>
      <c r="K20226" s="72" t="s">
        <v>7245</v>
      </c>
      <c r="L20226" s="12" t="e">
        <f>VLOOKUP(B20226,Doses!A:C,3,FALSE)</f>
        <v>#N/A</v>
      </c>
      <c r="M20226" s="44" t="e">
        <f t="shared" ref="M20226:M20289" si="316">K20226*1</f>
        <v>#VALUE!</v>
      </c>
    </row>
    <row r="20227" spans="1:13" x14ac:dyDescent="0.25">
      <c r="A20227" s="72" t="s">
        <v>3455</v>
      </c>
      <c r="B20227" s="72">
        <v>225059</v>
      </c>
      <c r="C20227" s="72" t="s">
        <v>1915</v>
      </c>
      <c r="D20227" s="72">
        <v>200</v>
      </c>
      <c r="E20227" s="72">
        <v>60</v>
      </c>
      <c r="F20227" s="72">
        <v>0</v>
      </c>
      <c r="G20227" s="72">
        <v>1</v>
      </c>
      <c r="H20227" s="72" t="s">
        <v>536</v>
      </c>
      <c r="I20227" s="72" t="s">
        <v>7152</v>
      </c>
      <c r="J20227" s="72" t="s">
        <v>3848</v>
      </c>
      <c r="K20227" s="72" t="s">
        <v>7211</v>
      </c>
      <c r="L20227" s="12" t="e">
        <f>VLOOKUP(B20227,Doses!A:C,3,FALSE)</f>
        <v>#N/A</v>
      </c>
      <c r="M20227" s="44" t="e">
        <f t="shared" si="316"/>
        <v>#VALUE!</v>
      </c>
    </row>
    <row r="20228" spans="1:13" x14ac:dyDescent="0.25">
      <c r="A20228" s="72" t="s">
        <v>3456</v>
      </c>
      <c r="B20228" s="72">
        <v>220042</v>
      </c>
      <c r="C20228" s="72" t="s">
        <v>40</v>
      </c>
      <c r="D20228" s="72">
        <v>30</v>
      </c>
      <c r="E20228" s="72">
        <v>26</v>
      </c>
      <c r="F20228" s="72">
        <v>0</v>
      </c>
      <c r="G20228" s="72">
        <v>1</v>
      </c>
      <c r="H20228" s="72" t="s">
        <v>536</v>
      </c>
      <c r="I20228" s="72" t="s">
        <v>8750</v>
      </c>
      <c r="J20228" s="72" t="s">
        <v>7043</v>
      </c>
      <c r="K20228" s="72" t="s">
        <v>7229</v>
      </c>
      <c r="L20228" s="12" t="e">
        <f>VLOOKUP(B20228,Doses!A:C,3,FALSE)</f>
        <v>#N/A</v>
      </c>
      <c r="M20228" s="44" t="e">
        <f t="shared" si="316"/>
        <v>#VALUE!</v>
      </c>
    </row>
    <row r="20229" spans="1:13" x14ac:dyDescent="0.25">
      <c r="A20229" s="72" t="s">
        <v>3456</v>
      </c>
      <c r="B20229" s="72">
        <v>220042</v>
      </c>
      <c r="C20229" s="72" t="s">
        <v>40</v>
      </c>
      <c r="D20229" s="72">
        <v>30</v>
      </c>
      <c r="E20229" s="72">
        <v>649</v>
      </c>
      <c r="F20229" s="72">
        <v>0</v>
      </c>
      <c r="G20229" s="72">
        <v>1</v>
      </c>
      <c r="H20229" s="72" t="s">
        <v>536</v>
      </c>
      <c r="I20229" s="72" t="s">
        <v>8750</v>
      </c>
      <c r="J20229" s="72" t="s">
        <v>7043</v>
      </c>
      <c r="K20229" s="72" t="s">
        <v>7229</v>
      </c>
      <c r="L20229" s="12" t="e">
        <f>VLOOKUP(B20229,Doses!A:C,3,FALSE)</f>
        <v>#N/A</v>
      </c>
      <c r="M20229" s="44" t="e">
        <f t="shared" si="316"/>
        <v>#VALUE!</v>
      </c>
    </row>
    <row r="20230" spans="1:13" x14ac:dyDescent="0.25">
      <c r="A20230" s="72" t="s">
        <v>3457</v>
      </c>
      <c r="B20230" s="72">
        <v>151541</v>
      </c>
      <c r="C20230" s="72" t="s">
        <v>7473</v>
      </c>
      <c r="D20230" s="72">
        <v>1</v>
      </c>
      <c r="E20230" s="72">
        <v>2400</v>
      </c>
      <c r="F20230" s="72">
        <v>0</v>
      </c>
      <c r="G20230" s="72">
        <v>1</v>
      </c>
      <c r="H20230" s="72" t="s">
        <v>536</v>
      </c>
      <c r="I20230" s="72">
        <v>150630</v>
      </c>
      <c r="J20230" s="72" t="s">
        <v>3848</v>
      </c>
      <c r="K20230" s="72">
        <v>42740</v>
      </c>
      <c r="L20230" s="12" t="e">
        <f>VLOOKUP(B20230,Doses!A:C,3,FALSE)</f>
        <v>#N/A</v>
      </c>
      <c r="M20230" s="44">
        <f t="shared" si="316"/>
        <v>42740</v>
      </c>
    </row>
    <row r="20231" spans="1:13" x14ac:dyDescent="0.25">
      <c r="A20231" s="72" t="s">
        <v>3458</v>
      </c>
      <c r="B20231" s="72">
        <v>351115</v>
      </c>
      <c r="C20231" s="72" t="s">
        <v>8550</v>
      </c>
      <c r="D20231" s="72">
        <v>100</v>
      </c>
      <c r="E20231" s="72">
        <v>100</v>
      </c>
      <c r="F20231" s="72">
        <v>0</v>
      </c>
      <c r="G20231" s="72">
        <v>1</v>
      </c>
      <c r="H20231" s="72" t="s">
        <v>536</v>
      </c>
      <c r="I20231" s="72">
        <v>20141105</v>
      </c>
      <c r="J20231" s="72" t="s">
        <v>2</v>
      </c>
      <c r="K20231" s="72">
        <v>43596</v>
      </c>
      <c r="L20231" s="12" t="e">
        <f>VLOOKUP(B20231,Doses!A:C,3,FALSE)</f>
        <v>#N/A</v>
      </c>
      <c r="M20231" s="44">
        <f t="shared" si="316"/>
        <v>43596</v>
      </c>
    </row>
    <row r="20232" spans="1:13" x14ac:dyDescent="0.25">
      <c r="A20232" s="72" t="s">
        <v>3459</v>
      </c>
      <c r="B20232" s="72">
        <v>220185</v>
      </c>
      <c r="C20232" s="72" t="s">
        <v>110</v>
      </c>
      <c r="D20232" s="72">
        <v>1000</v>
      </c>
      <c r="E20232" s="72">
        <v>190</v>
      </c>
      <c r="F20232" s="72">
        <v>0</v>
      </c>
      <c r="G20232" s="72">
        <v>1</v>
      </c>
      <c r="H20232" s="72" t="s">
        <v>536</v>
      </c>
      <c r="I20232" s="72">
        <v>4015</v>
      </c>
      <c r="J20232" s="72" t="s">
        <v>2</v>
      </c>
      <c r="K20232" s="72" t="s">
        <v>7248</v>
      </c>
      <c r="L20232" s="12" t="e">
        <f>VLOOKUP(B20232,Doses!A:C,3,FALSE)</f>
        <v>#N/A</v>
      </c>
      <c r="M20232" s="44" t="e">
        <f t="shared" si="316"/>
        <v>#VALUE!</v>
      </c>
    </row>
    <row r="20233" spans="1:13" x14ac:dyDescent="0.25">
      <c r="A20233" s="72" t="s">
        <v>3459</v>
      </c>
      <c r="B20233" s="72">
        <v>220185</v>
      </c>
      <c r="C20233" s="72" t="s">
        <v>110</v>
      </c>
      <c r="D20233" s="72">
        <v>1000</v>
      </c>
      <c r="E20233" s="72">
        <v>193</v>
      </c>
      <c r="F20233" s="72">
        <v>0</v>
      </c>
      <c r="G20233" s="72">
        <v>1</v>
      </c>
      <c r="H20233" s="72" t="s">
        <v>536</v>
      </c>
      <c r="I20233" s="72">
        <v>4215</v>
      </c>
      <c r="J20233" s="72" t="s">
        <v>2</v>
      </c>
      <c r="K20233" s="72" t="s">
        <v>7248</v>
      </c>
      <c r="L20233" s="12" t="e">
        <f>VLOOKUP(B20233,Doses!A:C,3,FALSE)</f>
        <v>#N/A</v>
      </c>
      <c r="M20233" s="44" t="e">
        <f t="shared" si="316"/>
        <v>#VALUE!</v>
      </c>
    </row>
    <row r="20234" spans="1:13" x14ac:dyDescent="0.25">
      <c r="A20234" s="72" t="s">
        <v>3460</v>
      </c>
      <c r="B20234" s="72">
        <v>224910</v>
      </c>
      <c r="C20234" s="72" t="s">
        <v>2272</v>
      </c>
      <c r="D20234" s="72">
        <v>60</v>
      </c>
      <c r="E20234" s="72">
        <v>3024</v>
      </c>
      <c r="F20234" s="72">
        <v>0</v>
      </c>
      <c r="G20234" s="72">
        <v>1</v>
      </c>
      <c r="H20234" s="72" t="s">
        <v>536</v>
      </c>
      <c r="I20234" s="72" t="s">
        <v>8762</v>
      </c>
      <c r="J20234" s="72" t="s">
        <v>3848</v>
      </c>
      <c r="K20234" s="72" t="s">
        <v>7247</v>
      </c>
      <c r="L20234" s="12" t="e">
        <f>VLOOKUP(B20234,Doses!A:C,3,FALSE)</f>
        <v>#N/A</v>
      </c>
      <c r="M20234" s="44" t="e">
        <f t="shared" si="316"/>
        <v>#VALUE!</v>
      </c>
    </row>
    <row r="20235" spans="1:13" x14ac:dyDescent="0.25">
      <c r="A20235" s="72" t="s">
        <v>3461</v>
      </c>
      <c r="B20235" s="72">
        <v>225059</v>
      </c>
      <c r="C20235" s="72" t="s">
        <v>1915</v>
      </c>
      <c r="D20235" s="72">
        <v>200</v>
      </c>
      <c r="E20235" s="72">
        <v>60</v>
      </c>
      <c r="F20235" s="72">
        <v>0</v>
      </c>
      <c r="G20235" s="72">
        <v>1</v>
      </c>
      <c r="H20235" s="72" t="s">
        <v>536</v>
      </c>
      <c r="I20235" s="72" t="s">
        <v>7148</v>
      </c>
      <c r="J20235" s="72" t="s">
        <v>3848</v>
      </c>
      <c r="K20235" s="72" t="s">
        <v>7211</v>
      </c>
      <c r="L20235" s="12" t="e">
        <f>VLOOKUP(B20235,Doses!A:C,3,FALSE)</f>
        <v>#N/A</v>
      </c>
      <c r="M20235" s="44" t="e">
        <f t="shared" si="316"/>
        <v>#VALUE!</v>
      </c>
    </row>
    <row r="20236" spans="1:13" x14ac:dyDescent="0.25">
      <c r="A20236" s="72" t="s">
        <v>3462</v>
      </c>
      <c r="B20236" s="72">
        <v>315412</v>
      </c>
      <c r="C20236" s="72" t="s">
        <v>6413</v>
      </c>
      <c r="D20236" s="72">
        <v>100</v>
      </c>
      <c r="E20236" s="72">
        <v>2100</v>
      </c>
      <c r="F20236" s="72">
        <v>0</v>
      </c>
      <c r="G20236" s="72">
        <v>1</v>
      </c>
      <c r="H20236" s="72" t="s">
        <v>536</v>
      </c>
      <c r="I20236" s="72">
        <v>20131215</v>
      </c>
      <c r="J20236" s="72" t="s">
        <v>3848</v>
      </c>
      <c r="K20236" s="72" t="s">
        <v>7298</v>
      </c>
      <c r="L20236" s="12" t="e">
        <f>VLOOKUP(B20236,Doses!A:C,3,FALSE)</f>
        <v>#N/A</v>
      </c>
      <c r="M20236" s="44" t="e">
        <f t="shared" si="316"/>
        <v>#VALUE!</v>
      </c>
    </row>
    <row r="20237" spans="1:13" x14ac:dyDescent="0.25">
      <c r="A20237" s="72" t="s">
        <v>3462</v>
      </c>
      <c r="B20237" s="72">
        <v>224430</v>
      </c>
      <c r="C20237" s="72" t="s">
        <v>42</v>
      </c>
      <c r="D20237" s="72">
        <v>60</v>
      </c>
      <c r="E20237" s="72">
        <v>93</v>
      </c>
      <c r="F20237" s="72">
        <v>0</v>
      </c>
      <c r="G20237" s="72">
        <v>1</v>
      </c>
      <c r="H20237" s="72" t="s">
        <v>536</v>
      </c>
      <c r="I20237" s="72">
        <v>2587562</v>
      </c>
      <c r="J20237" s="72" t="s">
        <v>7043</v>
      </c>
      <c r="K20237" s="72" t="s">
        <v>7224</v>
      </c>
      <c r="L20237" s="12" t="e">
        <f>VLOOKUP(B20237,Doses!A:C,3,FALSE)</f>
        <v>#N/A</v>
      </c>
      <c r="M20237" s="44" t="e">
        <f t="shared" si="316"/>
        <v>#VALUE!</v>
      </c>
    </row>
    <row r="20238" spans="1:13" x14ac:dyDescent="0.25">
      <c r="A20238" s="72" t="s">
        <v>3462</v>
      </c>
      <c r="B20238" s="72">
        <v>224430</v>
      </c>
      <c r="C20238" s="72" t="s">
        <v>42</v>
      </c>
      <c r="D20238" s="72">
        <v>60</v>
      </c>
      <c r="E20238" s="72">
        <v>105</v>
      </c>
      <c r="F20238" s="72">
        <v>0</v>
      </c>
      <c r="G20238" s="72">
        <v>1</v>
      </c>
      <c r="H20238" s="72" t="s">
        <v>536</v>
      </c>
      <c r="I20238" s="72">
        <v>2587560</v>
      </c>
      <c r="J20238" s="72" t="s">
        <v>7043</v>
      </c>
      <c r="K20238" s="72" t="s">
        <v>7224</v>
      </c>
      <c r="L20238" s="12" t="e">
        <f>VLOOKUP(B20238,Doses!A:C,3,FALSE)</f>
        <v>#N/A</v>
      </c>
      <c r="M20238" s="44" t="e">
        <f t="shared" si="316"/>
        <v>#VALUE!</v>
      </c>
    </row>
    <row r="20239" spans="1:13" x14ac:dyDescent="0.25">
      <c r="A20239" s="72" t="s">
        <v>3462</v>
      </c>
      <c r="B20239" s="72">
        <v>224430</v>
      </c>
      <c r="C20239" s="72" t="s">
        <v>42</v>
      </c>
      <c r="D20239" s="72">
        <v>60</v>
      </c>
      <c r="E20239" s="72">
        <v>29</v>
      </c>
      <c r="F20239" s="72">
        <v>0</v>
      </c>
      <c r="G20239" s="72">
        <v>1</v>
      </c>
      <c r="H20239" s="72" t="s">
        <v>536</v>
      </c>
      <c r="I20239" s="72">
        <v>2587561</v>
      </c>
      <c r="J20239" s="72" t="s">
        <v>7043</v>
      </c>
      <c r="K20239" s="72" t="s">
        <v>7224</v>
      </c>
      <c r="L20239" s="12" t="e">
        <f>VLOOKUP(B20239,Doses!A:C,3,FALSE)</f>
        <v>#N/A</v>
      </c>
      <c r="M20239" s="44" t="e">
        <f t="shared" si="316"/>
        <v>#VALUE!</v>
      </c>
    </row>
    <row r="20240" spans="1:13" x14ac:dyDescent="0.25">
      <c r="A20240" s="72" t="s">
        <v>3462</v>
      </c>
      <c r="B20240" s="72">
        <v>224430</v>
      </c>
      <c r="C20240" s="72" t="s">
        <v>42</v>
      </c>
      <c r="D20240" s="72">
        <v>60</v>
      </c>
      <c r="E20240" s="72">
        <v>67</v>
      </c>
      <c r="F20240" s="72">
        <v>0</v>
      </c>
      <c r="G20240" s="72">
        <v>1</v>
      </c>
      <c r="H20240" s="72" t="s">
        <v>536</v>
      </c>
      <c r="I20240" s="72">
        <v>2587560</v>
      </c>
      <c r="J20240" s="72" t="s">
        <v>7043</v>
      </c>
      <c r="K20240" s="72" t="s">
        <v>7224</v>
      </c>
      <c r="L20240" s="12" t="e">
        <f>VLOOKUP(B20240,Doses!A:C,3,FALSE)</f>
        <v>#N/A</v>
      </c>
      <c r="M20240" s="44" t="e">
        <f t="shared" si="316"/>
        <v>#VALUE!</v>
      </c>
    </row>
    <row r="20241" spans="1:13" x14ac:dyDescent="0.25">
      <c r="A20241" s="72" t="s">
        <v>3463</v>
      </c>
      <c r="B20241" s="72">
        <v>220189</v>
      </c>
      <c r="C20241" s="72" t="s">
        <v>4531</v>
      </c>
      <c r="D20241" s="72">
        <v>1000</v>
      </c>
      <c r="E20241" s="72">
        <v>756</v>
      </c>
      <c r="F20241" s="72">
        <v>0</v>
      </c>
      <c r="G20241" s="72">
        <v>1</v>
      </c>
      <c r="H20241" s="72" t="s">
        <v>536</v>
      </c>
      <c r="I20241" s="72" t="s">
        <v>8321</v>
      </c>
      <c r="J20241" s="72" t="s">
        <v>3848</v>
      </c>
      <c r="K20241" s="72" t="s">
        <v>7227</v>
      </c>
      <c r="L20241" s="12" t="e">
        <f>VLOOKUP(B20241,Doses!A:C,3,FALSE)</f>
        <v>#N/A</v>
      </c>
      <c r="M20241" s="44" t="e">
        <f t="shared" si="316"/>
        <v>#VALUE!</v>
      </c>
    </row>
    <row r="20242" spans="1:13" x14ac:dyDescent="0.25">
      <c r="A20242" s="72" t="s">
        <v>3464</v>
      </c>
      <c r="B20242" s="72">
        <v>311052</v>
      </c>
      <c r="C20242" s="72" t="s">
        <v>2159</v>
      </c>
      <c r="D20242" s="72">
        <v>1</v>
      </c>
      <c r="E20242" s="72">
        <v>2400</v>
      </c>
      <c r="F20242" s="72">
        <v>0</v>
      </c>
      <c r="G20242" s="72">
        <v>1</v>
      </c>
      <c r="H20242" s="72" t="s">
        <v>536</v>
      </c>
      <c r="I20242" s="72">
        <v>13848410</v>
      </c>
      <c r="J20242" s="72" t="s">
        <v>2</v>
      </c>
      <c r="K20242" s="72" t="s">
        <v>7277</v>
      </c>
      <c r="L20242" s="12" t="e">
        <f>VLOOKUP(B20242,Doses!A:C,3,FALSE)</f>
        <v>#N/A</v>
      </c>
      <c r="M20242" s="44" t="e">
        <f t="shared" si="316"/>
        <v>#VALUE!</v>
      </c>
    </row>
    <row r="20243" spans="1:13" x14ac:dyDescent="0.25">
      <c r="A20243" s="72" t="s">
        <v>3465</v>
      </c>
      <c r="B20243" s="72">
        <v>224316</v>
      </c>
      <c r="C20243" s="72" t="s">
        <v>712</v>
      </c>
      <c r="D20243" s="72">
        <v>60</v>
      </c>
      <c r="E20243" s="72">
        <v>2304</v>
      </c>
      <c r="F20243" s="72">
        <v>0</v>
      </c>
      <c r="G20243" s="72">
        <v>1</v>
      </c>
      <c r="H20243" s="72" t="s">
        <v>536</v>
      </c>
      <c r="I20243" s="72" t="s">
        <v>7370</v>
      </c>
      <c r="J20243" s="72" t="s">
        <v>3848</v>
      </c>
      <c r="K20243" s="72" t="s">
        <v>7259</v>
      </c>
      <c r="L20243" s="12" t="e">
        <f>VLOOKUP(B20243,Doses!A:C,3,FALSE)</f>
        <v>#N/A</v>
      </c>
      <c r="M20243" s="44" t="e">
        <f t="shared" si="316"/>
        <v>#VALUE!</v>
      </c>
    </row>
    <row r="20244" spans="1:13" x14ac:dyDescent="0.25">
      <c r="A20244" s="72" t="s">
        <v>3466</v>
      </c>
      <c r="D20244" s="72">
        <v>0</v>
      </c>
      <c r="E20244" s="72">
        <v>0</v>
      </c>
      <c r="F20244" s="72">
        <v>0</v>
      </c>
      <c r="H20244" s="72" t="s">
        <v>536</v>
      </c>
      <c r="K20244" s="72" t="s">
        <v>3850</v>
      </c>
      <c r="L20244" s="12" t="e">
        <f>VLOOKUP(B20244,Doses!A:C,3,FALSE)</f>
        <v>#N/A</v>
      </c>
      <c r="M20244" s="44" t="e">
        <f t="shared" si="316"/>
        <v>#VALUE!</v>
      </c>
    </row>
    <row r="20245" spans="1:13" x14ac:dyDescent="0.25">
      <c r="A20245" s="72" t="s">
        <v>3467</v>
      </c>
      <c r="B20245" s="72">
        <v>220460</v>
      </c>
      <c r="C20245" s="72" t="s">
        <v>22</v>
      </c>
      <c r="D20245" s="72">
        <v>1000</v>
      </c>
      <c r="E20245" s="72">
        <v>560</v>
      </c>
      <c r="F20245" s="72">
        <v>0</v>
      </c>
      <c r="G20245" s="72">
        <v>1</v>
      </c>
      <c r="H20245" s="72" t="s">
        <v>536</v>
      </c>
      <c r="I20245" s="72">
        <v>34115</v>
      </c>
      <c r="J20245" s="72" t="s">
        <v>2</v>
      </c>
      <c r="K20245" s="72" t="s">
        <v>7236</v>
      </c>
      <c r="L20245" s="12" t="e">
        <f>VLOOKUP(B20245,Doses!A:C,3,FALSE)</f>
        <v>#N/A</v>
      </c>
      <c r="M20245" s="44" t="e">
        <f t="shared" si="316"/>
        <v>#VALUE!</v>
      </c>
    </row>
    <row r="20246" spans="1:13" x14ac:dyDescent="0.25">
      <c r="A20246" s="72" t="s">
        <v>3467</v>
      </c>
      <c r="B20246" s="72">
        <v>220460</v>
      </c>
      <c r="C20246" s="72" t="s">
        <v>22</v>
      </c>
      <c r="D20246" s="72">
        <v>1000</v>
      </c>
      <c r="E20246" s="72">
        <v>229</v>
      </c>
      <c r="F20246" s="72">
        <v>0</v>
      </c>
      <c r="G20246" s="72">
        <v>1</v>
      </c>
      <c r="H20246" s="72" t="s">
        <v>536</v>
      </c>
      <c r="I20246" s="72">
        <v>34115</v>
      </c>
      <c r="J20246" s="72" t="s">
        <v>2</v>
      </c>
      <c r="K20246" s="72" t="s">
        <v>7236</v>
      </c>
      <c r="L20246" s="12" t="e">
        <f>VLOOKUP(B20246,Doses!A:C,3,FALSE)</f>
        <v>#N/A</v>
      </c>
      <c r="M20246" s="44" t="e">
        <f t="shared" si="316"/>
        <v>#VALUE!</v>
      </c>
    </row>
    <row r="20247" spans="1:13" x14ac:dyDescent="0.25">
      <c r="A20247" s="72" t="s">
        <v>3468</v>
      </c>
      <c r="B20247" s="72">
        <v>220188</v>
      </c>
      <c r="C20247" s="72" t="s">
        <v>560</v>
      </c>
      <c r="D20247" s="72">
        <v>1000</v>
      </c>
      <c r="E20247" s="72">
        <v>480</v>
      </c>
      <c r="F20247" s="72">
        <v>0</v>
      </c>
      <c r="G20247" s="72">
        <v>1</v>
      </c>
      <c r="H20247" s="72" t="s">
        <v>536</v>
      </c>
      <c r="I20247" s="72" t="s">
        <v>8331</v>
      </c>
      <c r="J20247" s="72" t="s">
        <v>3848</v>
      </c>
      <c r="K20247" s="72" t="s">
        <v>7212</v>
      </c>
      <c r="L20247" s="12" t="e">
        <f>VLOOKUP(B20247,Doses!A:C,3,FALSE)</f>
        <v>#N/A</v>
      </c>
      <c r="M20247" s="44" t="e">
        <f t="shared" si="316"/>
        <v>#VALUE!</v>
      </c>
    </row>
    <row r="20248" spans="1:13" x14ac:dyDescent="0.25">
      <c r="A20248" s="72" t="s">
        <v>3469</v>
      </c>
      <c r="B20248" s="72">
        <v>220042</v>
      </c>
      <c r="C20248" s="72" t="s">
        <v>40</v>
      </c>
      <c r="D20248" s="72">
        <v>30</v>
      </c>
      <c r="E20248" s="72">
        <v>486</v>
      </c>
      <c r="F20248" s="72">
        <v>0</v>
      </c>
      <c r="G20248" s="72">
        <v>1</v>
      </c>
      <c r="H20248" s="72" t="s">
        <v>536</v>
      </c>
      <c r="I20248" s="72" t="s">
        <v>9018</v>
      </c>
      <c r="J20248" s="72" t="s">
        <v>3848</v>
      </c>
      <c r="K20248" s="72" t="s">
        <v>7222</v>
      </c>
      <c r="L20248" s="12" t="e">
        <f>VLOOKUP(B20248,Doses!A:C,3,FALSE)</f>
        <v>#N/A</v>
      </c>
      <c r="M20248" s="44" t="e">
        <f t="shared" si="316"/>
        <v>#VALUE!</v>
      </c>
    </row>
    <row r="20249" spans="1:13" x14ac:dyDescent="0.25">
      <c r="A20249" s="72" t="s">
        <v>3470</v>
      </c>
      <c r="B20249" s="72">
        <v>351115</v>
      </c>
      <c r="C20249" s="72" t="s">
        <v>8550</v>
      </c>
      <c r="D20249" s="72">
        <v>100</v>
      </c>
      <c r="E20249" s="72">
        <v>100</v>
      </c>
      <c r="F20249" s="72">
        <v>0</v>
      </c>
      <c r="G20249" s="72">
        <v>1</v>
      </c>
      <c r="H20249" s="72" t="s">
        <v>536</v>
      </c>
      <c r="I20249" s="72">
        <v>20141105</v>
      </c>
      <c r="J20249" s="72" t="s">
        <v>2</v>
      </c>
      <c r="K20249" s="72">
        <v>43596</v>
      </c>
      <c r="L20249" s="12" t="e">
        <f>VLOOKUP(B20249,Doses!A:C,3,FALSE)</f>
        <v>#N/A</v>
      </c>
      <c r="M20249" s="44">
        <f t="shared" si="316"/>
        <v>43596</v>
      </c>
    </row>
    <row r="20250" spans="1:13" x14ac:dyDescent="0.25">
      <c r="A20250" s="72" t="s">
        <v>3471</v>
      </c>
      <c r="B20250" s="72">
        <v>220103</v>
      </c>
      <c r="C20250" s="72" t="s">
        <v>6219</v>
      </c>
      <c r="D20250" s="72">
        <v>1</v>
      </c>
      <c r="E20250" s="72">
        <v>4000</v>
      </c>
      <c r="F20250" s="72">
        <v>0</v>
      </c>
      <c r="G20250" s="72">
        <v>1</v>
      </c>
      <c r="H20250" s="72" t="s">
        <v>536</v>
      </c>
      <c r="I20250" s="72" t="s">
        <v>8771</v>
      </c>
      <c r="J20250" s="72" t="s">
        <v>3848</v>
      </c>
      <c r="K20250" s="72" t="s">
        <v>8692</v>
      </c>
      <c r="L20250" s="12" t="e">
        <f>VLOOKUP(B20250,Doses!A:C,3,FALSE)</f>
        <v>#N/A</v>
      </c>
      <c r="M20250" s="44" t="e">
        <f t="shared" si="316"/>
        <v>#VALUE!</v>
      </c>
    </row>
    <row r="20251" spans="1:13" x14ac:dyDescent="0.25">
      <c r="A20251" s="72" t="s">
        <v>3472</v>
      </c>
      <c r="B20251" s="72">
        <v>225121</v>
      </c>
      <c r="C20251" s="72" t="s">
        <v>7497</v>
      </c>
      <c r="D20251" s="72">
        <v>1</v>
      </c>
      <c r="E20251" s="72">
        <v>1920</v>
      </c>
      <c r="F20251" s="72">
        <v>0</v>
      </c>
      <c r="G20251" s="72">
        <v>1</v>
      </c>
      <c r="H20251" s="72" t="s">
        <v>536</v>
      </c>
      <c r="I20251" s="72">
        <v>601163</v>
      </c>
      <c r="J20251" s="72" t="s">
        <v>3848</v>
      </c>
      <c r="K20251" s="72" t="s">
        <v>7211</v>
      </c>
      <c r="L20251" s="12" t="e">
        <f>VLOOKUP(B20251,Doses!A:C,3,FALSE)</f>
        <v>#N/A</v>
      </c>
      <c r="M20251" s="44" t="e">
        <f t="shared" si="316"/>
        <v>#VALUE!</v>
      </c>
    </row>
    <row r="20252" spans="1:13" x14ac:dyDescent="0.25">
      <c r="A20252" s="72" t="s">
        <v>3473</v>
      </c>
      <c r="B20252" s="72">
        <v>302255</v>
      </c>
      <c r="C20252" s="72" t="s">
        <v>1320</v>
      </c>
      <c r="D20252" s="72">
        <v>1</v>
      </c>
      <c r="E20252" s="72">
        <v>4200</v>
      </c>
      <c r="F20252" s="72">
        <v>0</v>
      </c>
      <c r="G20252" s="72">
        <v>1</v>
      </c>
      <c r="H20252" s="72" t="s">
        <v>536</v>
      </c>
      <c r="I20252" s="72" t="s">
        <v>2410</v>
      </c>
      <c r="J20252" s="72" t="s">
        <v>2</v>
      </c>
      <c r="K20252" s="72" t="s">
        <v>7267</v>
      </c>
      <c r="L20252" s="12" t="e">
        <f>VLOOKUP(B20252,Doses!A:C,3,FALSE)</f>
        <v>#N/A</v>
      </c>
      <c r="M20252" s="44" t="e">
        <f t="shared" si="316"/>
        <v>#VALUE!</v>
      </c>
    </row>
    <row r="20253" spans="1:13" x14ac:dyDescent="0.25">
      <c r="A20253" s="72" t="s">
        <v>3474</v>
      </c>
      <c r="B20253" s="72">
        <v>220188</v>
      </c>
      <c r="C20253" s="72" t="s">
        <v>560</v>
      </c>
      <c r="D20253" s="72">
        <v>1000</v>
      </c>
      <c r="E20253" s="72">
        <v>480</v>
      </c>
      <c r="F20253" s="72">
        <v>0</v>
      </c>
      <c r="G20253" s="72">
        <v>1</v>
      </c>
      <c r="H20253" s="72" t="s">
        <v>536</v>
      </c>
      <c r="I20253" s="72" t="s">
        <v>8332</v>
      </c>
      <c r="J20253" s="72" t="s">
        <v>3848</v>
      </c>
      <c r="K20253" s="72" t="s">
        <v>7212</v>
      </c>
      <c r="L20253" s="12" t="e">
        <f>VLOOKUP(B20253,Doses!A:C,3,FALSE)</f>
        <v>#N/A</v>
      </c>
      <c r="M20253" s="44" t="e">
        <f t="shared" si="316"/>
        <v>#VALUE!</v>
      </c>
    </row>
    <row r="20254" spans="1:13" x14ac:dyDescent="0.25">
      <c r="A20254" s="72" t="s">
        <v>3475</v>
      </c>
      <c r="B20254" s="72">
        <v>220042</v>
      </c>
      <c r="C20254" s="72" t="s">
        <v>40</v>
      </c>
      <c r="D20254" s="72">
        <v>30</v>
      </c>
      <c r="E20254" s="72">
        <v>675</v>
      </c>
      <c r="F20254" s="72">
        <v>0</v>
      </c>
      <c r="G20254" s="72">
        <v>1</v>
      </c>
      <c r="H20254" s="72" t="s">
        <v>536</v>
      </c>
      <c r="I20254" s="72" t="s">
        <v>9017</v>
      </c>
      <c r="J20254" s="72" t="s">
        <v>3848</v>
      </c>
      <c r="K20254" s="72" t="s">
        <v>7222</v>
      </c>
      <c r="L20254" s="12" t="e">
        <f>VLOOKUP(B20254,Doses!A:C,3,FALSE)</f>
        <v>#N/A</v>
      </c>
      <c r="M20254" s="44" t="e">
        <f t="shared" si="316"/>
        <v>#VALUE!</v>
      </c>
    </row>
    <row r="20255" spans="1:13" x14ac:dyDescent="0.25">
      <c r="A20255" s="72" t="s">
        <v>3476</v>
      </c>
      <c r="B20255" s="72">
        <v>220042</v>
      </c>
      <c r="C20255" s="72" t="s">
        <v>40</v>
      </c>
      <c r="D20255" s="72">
        <v>30</v>
      </c>
      <c r="E20255" s="72">
        <v>216</v>
      </c>
      <c r="F20255" s="72">
        <v>0</v>
      </c>
      <c r="G20255" s="72">
        <v>1</v>
      </c>
      <c r="H20255" s="72" t="s">
        <v>536</v>
      </c>
      <c r="I20255" s="72" t="s">
        <v>9017</v>
      </c>
      <c r="J20255" s="72" t="s">
        <v>3848</v>
      </c>
      <c r="K20255" s="72" t="s">
        <v>7222</v>
      </c>
      <c r="L20255" s="12" t="e">
        <f>VLOOKUP(B20255,Doses!A:C,3,FALSE)</f>
        <v>#N/A</v>
      </c>
      <c r="M20255" s="44" t="e">
        <f t="shared" si="316"/>
        <v>#VALUE!</v>
      </c>
    </row>
    <row r="20256" spans="1:13" x14ac:dyDescent="0.25">
      <c r="A20256" s="72" t="s">
        <v>3476</v>
      </c>
      <c r="B20256" s="72">
        <v>220042</v>
      </c>
      <c r="C20256" s="72" t="s">
        <v>40</v>
      </c>
      <c r="D20256" s="72">
        <v>30</v>
      </c>
      <c r="E20256" s="72">
        <v>162</v>
      </c>
      <c r="F20256" s="72">
        <v>0</v>
      </c>
      <c r="G20256" s="72">
        <v>1</v>
      </c>
      <c r="H20256" s="72" t="s">
        <v>536</v>
      </c>
      <c r="I20256" s="72" t="s">
        <v>9125</v>
      </c>
      <c r="J20256" s="72" t="s">
        <v>3848</v>
      </c>
      <c r="K20256" s="72" t="s">
        <v>7222</v>
      </c>
      <c r="L20256" s="12" t="e">
        <f>VLOOKUP(B20256,Doses!A:C,3,FALSE)</f>
        <v>#N/A</v>
      </c>
      <c r="M20256" s="44" t="e">
        <f t="shared" si="316"/>
        <v>#VALUE!</v>
      </c>
    </row>
    <row r="20257" spans="1:13" x14ac:dyDescent="0.25">
      <c r="A20257" s="72" t="s">
        <v>3477</v>
      </c>
      <c r="B20257" s="72">
        <v>202065</v>
      </c>
      <c r="C20257" s="72" t="s">
        <v>7665</v>
      </c>
      <c r="D20257" s="72">
        <v>1</v>
      </c>
      <c r="E20257" s="72">
        <v>18000</v>
      </c>
      <c r="F20257" s="72">
        <v>0</v>
      </c>
      <c r="G20257" s="72">
        <v>1</v>
      </c>
      <c r="H20257" s="72" t="s">
        <v>536</v>
      </c>
      <c r="I20257" s="72" t="s">
        <v>8774</v>
      </c>
      <c r="J20257" s="72" t="s">
        <v>3848</v>
      </c>
      <c r="K20257" s="72" t="s">
        <v>7250</v>
      </c>
      <c r="L20257" s="12" t="e">
        <f>VLOOKUP(B20257,Doses!A:C,3,FALSE)</f>
        <v>#N/A</v>
      </c>
      <c r="M20257" s="44" t="e">
        <f t="shared" si="316"/>
        <v>#VALUE!</v>
      </c>
    </row>
    <row r="20258" spans="1:13" x14ac:dyDescent="0.25">
      <c r="A20258" s="72" t="s">
        <v>3478</v>
      </c>
      <c r="B20258" s="72">
        <v>220042</v>
      </c>
      <c r="C20258" s="72" t="s">
        <v>40</v>
      </c>
      <c r="D20258" s="72">
        <v>30</v>
      </c>
      <c r="E20258" s="72">
        <v>675</v>
      </c>
      <c r="F20258" s="72">
        <v>0</v>
      </c>
      <c r="G20258" s="72">
        <v>1</v>
      </c>
      <c r="H20258" s="72" t="s">
        <v>536</v>
      </c>
      <c r="I20258" s="72" t="s">
        <v>8145</v>
      </c>
      <c r="J20258" s="72" t="s">
        <v>2</v>
      </c>
      <c r="K20258" s="72" t="s">
        <v>7223</v>
      </c>
      <c r="L20258" s="12" t="e">
        <f>VLOOKUP(B20258,Doses!A:C,3,FALSE)</f>
        <v>#N/A</v>
      </c>
      <c r="M20258" s="44" t="e">
        <f t="shared" si="316"/>
        <v>#VALUE!</v>
      </c>
    </row>
    <row r="20259" spans="1:13" x14ac:dyDescent="0.25">
      <c r="A20259" s="72" t="s">
        <v>3479</v>
      </c>
      <c r="B20259" s="72">
        <v>308310</v>
      </c>
      <c r="C20259" s="72" t="s">
        <v>1898</v>
      </c>
      <c r="D20259" s="72">
        <v>100</v>
      </c>
      <c r="E20259" s="72">
        <v>144</v>
      </c>
      <c r="F20259" s="72">
        <v>0</v>
      </c>
      <c r="G20259" s="72">
        <v>1</v>
      </c>
      <c r="H20259" s="72" t="s">
        <v>536</v>
      </c>
      <c r="I20259" s="72">
        <v>20150101</v>
      </c>
      <c r="J20259" s="72" t="s">
        <v>2</v>
      </c>
      <c r="K20259" s="72">
        <v>43831</v>
      </c>
      <c r="L20259" s="12" t="e">
        <f>VLOOKUP(B20259,Doses!A:C,3,FALSE)</f>
        <v>#N/A</v>
      </c>
      <c r="M20259" s="44">
        <f t="shared" si="316"/>
        <v>43831</v>
      </c>
    </row>
    <row r="20260" spans="1:13" x14ac:dyDescent="0.25">
      <c r="A20260" s="72" t="s">
        <v>3480</v>
      </c>
      <c r="B20260" s="72">
        <v>315412</v>
      </c>
      <c r="C20260" s="72" t="s">
        <v>6413</v>
      </c>
      <c r="D20260" s="72">
        <v>100</v>
      </c>
      <c r="E20260" s="72">
        <v>1450</v>
      </c>
      <c r="F20260" s="72">
        <v>0</v>
      </c>
      <c r="G20260" s="72">
        <v>1</v>
      </c>
      <c r="H20260" s="72" t="s">
        <v>536</v>
      </c>
      <c r="I20260" s="72">
        <v>7107</v>
      </c>
      <c r="J20260" s="72" t="s">
        <v>3848</v>
      </c>
      <c r="K20260" s="72" t="s">
        <v>7298</v>
      </c>
      <c r="L20260" s="12" t="e">
        <f>VLOOKUP(B20260,Doses!A:C,3,FALSE)</f>
        <v>#N/A</v>
      </c>
      <c r="M20260" s="44" t="e">
        <f t="shared" si="316"/>
        <v>#VALUE!</v>
      </c>
    </row>
    <row r="20261" spans="1:13" x14ac:dyDescent="0.25">
      <c r="A20261" s="72" t="s">
        <v>3480</v>
      </c>
      <c r="B20261" s="72">
        <v>220185</v>
      </c>
      <c r="C20261" s="72" t="s">
        <v>110</v>
      </c>
      <c r="D20261" s="72">
        <v>1000</v>
      </c>
      <c r="E20261" s="72">
        <v>198</v>
      </c>
      <c r="F20261" s="72">
        <v>0</v>
      </c>
      <c r="G20261" s="72">
        <v>1</v>
      </c>
      <c r="H20261" s="72" t="s">
        <v>536</v>
      </c>
      <c r="I20261" s="72">
        <v>13615</v>
      </c>
      <c r="J20261" s="72" t="s">
        <v>2</v>
      </c>
      <c r="K20261" s="72" t="s">
        <v>7250</v>
      </c>
      <c r="L20261" s="12" t="e">
        <f>VLOOKUP(B20261,Doses!A:C,3,FALSE)</f>
        <v>#N/A</v>
      </c>
      <c r="M20261" s="44" t="e">
        <f t="shared" si="316"/>
        <v>#VALUE!</v>
      </c>
    </row>
    <row r="20262" spans="1:13" x14ac:dyDescent="0.25">
      <c r="A20262" s="72" t="s">
        <v>3481</v>
      </c>
      <c r="B20262" s="72">
        <v>220460</v>
      </c>
      <c r="C20262" s="72" t="s">
        <v>22</v>
      </c>
      <c r="D20262" s="72">
        <v>1000</v>
      </c>
      <c r="E20262" s="72">
        <v>560</v>
      </c>
      <c r="F20262" s="72">
        <v>0</v>
      </c>
      <c r="G20262" s="72">
        <v>1</v>
      </c>
      <c r="H20262" s="72" t="s">
        <v>536</v>
      </c>
      <c r="I20262" s="72">
        <v>30815</v>
      </c>
      <c r="J20262" s="72" t="s">
        <v>2</v>
      </c>
      <c r="K20262" s="72" t="s">
        <v>7236</v>
      </c>
      <c r="L20262" s="12" t="e">
        <f>VLOOKUP(B20262,Doses!A:C,3,FALSE)</f>
        <v>#N/A</v>
      </c>
      <c r="M20262" s="44" t="e">
        <f t="shared" si="316"/>
        <v>#VALUE!</v>
      </c>
    </row>
    <row r="20263" spans="1:13" x14ac:dyDescent="0.25">
      <c r="A20263" s="72" t="s">
        <v>3482</v>
      </c>
      <c r="B20263" s="72">
        <v>308305</v>
      </c>
      <c r="C20263" s="72" t="s">
        <v>582</v>
      </c>
      <c r="D20263" s="72">
        <v>100</v>
      </c>
      <c r="E20263" s="72">
        <v>144</v>
      </c>
      <c r="F20263" s="72">
        <v>0</v>
      </c>
      <c r="G20263" s="72">
        <v>1</v>
      </c>
      <c r="H20263" s="72" t="s">
        <v>536</v>
      </c>
      <c r="I20263" s="72">
        <v>20150129</v>
      </c>
      <c r="J20263" s="72" t="s">
        <v>2</v>
      </c>
      <c r="K20263" s="72" t="s">
        <v>7245</v>
      </c>
      <c r="L20263" s="12" t="e">
        <f>VLOOKUP(B20263,Doses!A:C,3,FALSE)</f>
        <v>#N/A</v>
      </c>
      <c r="M20263" s="44" t="e">
        <f t="shared" si="316"/>
        <v>#VALUE!</v>
      </c>
    </row>
    <row r="20264" spans="1:13" x14ac:dyDescent="0.25">
      <c r="A20264" s="72" t="s">
        <v>3483</v>
      </c>
      <c r="B20264" s="72">
        <v>224316</v>
      </c>
      <c r="C20264" s="72" t="s">
        <v>712</v>
      </c>
      <c r="D20264" s="72">
        <v>60</v>
      </c>
      <c r="E20264" s="72">
        <v>2400</v>
      </c>
      <c r="F20264" s="72">
        <v>0</v>
      </c>
      <c r="G20264" s="72">
        <v>1</v>
      </c>
      <c r="H20264" s="72" t="s">
        <v>536</v>
      </c>
      <c r="I20264" s="72" t="s">
        <v>7688</v>
      </c>
      <c r="J20264" s="72" t="s">
        <v>2</v>
      </c>
      <c r="K20264" s="72" t="s">
        <v>7242</v>
      </c>
      <c r="L20264" s="12" t="e">
        <f>VLOOKUP(B20264,Doses!A:C,3,FALSE)</f>
        <v>#N/A</v>
      </c>
      <c r="M20264" s="44" t="e">
        <f t="shared" si="316"/>
        <v>#VALUE!</v>
      </c>
    </row>
    <row r="20265" spans="1:13" x14ac:dyDescent="0.25">
      <c r="A20265" s="72" t="s">
        <v>3484</v>
      </c>
      <c r="B20265" s="72">
        <v>302620</v>
      </c>
      <c r="C20265" s="72" t="s">
        <v>1861</v>
      </c>
      <c r="D20265" s="72">
        <v>100</v>
      </c>
      <c r="E20265" s="72">
        <v>210</v>
      </c>
      <c r="F20265" s="72">
        <v>0</v>
      </c>
      <c r="G20265" s="72">
        <v>1</v>
      </c>
      <c r="H20265" s="72" t="s">
        <v>536</v>
      </c>
      <c r="I20265" s="72" t="s">
        <v>7679</v>
      </c>
      <c r="J20265" s="72" t="s">
        <v>2</v>
      </c>
      <c r="K20265" s="72" t="s">
        <v>7332</v>
      </c>
      <c r="L20265" s="12" t="e">
        <f>VLOOKUP(B20265,Doses!A:C,3,FALSE)</f>
        <v>#N/A</v>
      </c>
      <c r="M20265" s="44" t="e">
        <f t="shared" si="316"/>
        <v>#VALUE!</v>
      </c>
    </row>
    <row r="20266" spans="1:13" x14ac:dyDescent="0.25">
      <c r="A20266" s="72" t="s">
        <v>3485</v>
      </c>
      <c r="B20266" s="72">
        <v>308310</v>
      </c>
      <c r="C20266" s="72" t="s">
        <v>1898</v>
      </c>
      <c r="D20266" s="72">
        <v>100</v>
      </c>
      <c r="E20266" s="72">
        <v>144</v>
      </c>
      <c r="F20266" s="72">
        <v>0</v>
      </c>
      <c r="G20266" s="72">
        <v>1</v>
      </c>
      <c r="H20266" s="72" t="s">
        <v>536</v>
      </c>
      <c r="I20266" s="72">
        <v>20150101</v>
      </c>
      <c r="J20266" s="72" t="s">
        <v>2</v>
      </c>
      <c r="K20266" s="72">
        <v>43831</v>
      </c>
      <c r="L20266" s="12" t="e">
        <f>VLOOKUP(B20266,Doses!A:C,3,FALSE)</f>
        <v>#N/A</v>
      </c>
      <c r="M20266" s="44">
        <f t="shared" si="316"/>
        <v>43831</v>
      </c>
    </row>
    <row r="20267" spans="1:13" x14ac:dyDescent="0.25">
      <c r="A20267" s="72" t="s">
        <v>3486</v>
      </c>
      <c r="B20267" s="72">
        <v>301005</v>
      </c>
      <c r="C20267" s="72" t="s">
        <v>1000</v>
      </c>
      <c r="D20267" s="72">
        <v>12</v>
      </c>
      <c r="E20267" s="72">
        <v>381</v>
      </c>
      <c r="F20267" s="72">
        <v>0</v>
      </c>
      <c r="G20267" s="72">
        <v>1</v>
      </c>
      <c r="H20267" s="72" t="s">
        <v>536</v>
      </c>
      <c r="I20267" s="72" t="s">
        <v>7106</v>
      </c>
      <c r="J20267" s="72" t="s">
        <v>2</v>
      </c>
      <c r="K20267" s="72" t="s">
        <v>7221</v>
      </c>
      <c r="L20267" s="12" t="e">
        <f>VLOOKUP(B20267,Doses!A:C,3,FALSE)</f>
        <v>#N/A</v>
      </c>
      <c r="M20267" s="44" t="e">
        <f t="shared" si="316"/>
        <v>#VALUE!</v>
      </c>
    </row>
    <row r="20268" spans="1:13" x14ac:dyDescent="0.25">
      <c r="A20268" s="72" t="s">
        <v>3487</v>
      </c>
      <c r="B20268" s="72">
        <v>308302</v>
      </c>
      <c r="C20268" s="72" t="s">
        <v>1940</v>
      </c>
      <c r="D20268" s="72">
        <v>100</v>
      </c>
      <c r="E20268" s="72">
        <v>192</v>
      </c>
      <c r="F20268" s="72">
        <v>0</v>
      </c>
      <c r="G20268" s="72">
        <v>1</v>
      </c>
      <c r="H20268" s="72" t="s">
        <v>536</v>
      </c>
      <c r="I20268" s="72">
        <v>20141007</v>
      </c>
      <c r="J20268" s="72" t="s">
        <v>2</v>
      </c>
      <c r="K20268" s="72">
        <v>43656</v>
      </c>
      <c r="L20268" s="12" t="e">
        <f>VLOOKUP(B20268,Doses!A:C,3,FALSE)</f>
        <v>#N/A</v>
      </c>
      <c r="M20268" s="44">
        <f t="shared" si="316"/>
        <v>43656</v>
      </c>
    </row>
    <row r="20269" spans="1:13" x14ac:dyDescent="0.25">
      <c r="A20269" s="72" t="s">
        <v>3488</v>
      </c>
      <c r="B20269" s="72">
        <v>220042</v>
      </c>
      <c r="C20269" s="72" t="s">
        <v>40</v>
      </c>
      <c r="D20269" s="72">
        <v>30</v>
      </c>
      <c r="E20269" s="72">
        <v>675</v>
      </c>
      <c r="F20269" s="72">
        <v>0</v>
      </c>
      <c r="G20269" s="72">
        <v>1</v>
      </c>
      <c r="H20269" s="72" t="s">
        <v>536</v>
      </c>
      <c r="I20269" s="72" t="s">
        <v>7677</v>
      </c>
      <c r="J20269" s="72" t="s">
        <v>2</v>
      </c>
      <c r="K20269" s="72" t="s">
        <v>7224</v>
      </c>
      <c r="L20269" s="12" t="e">
        <f>VLOOKUP(B20269,Doses!A:C,3,FALSE)</f>
        <v>#N/A</v>
      </c>
      <c r="M20269" s="44" t="e">
        <f t="shared" si="316"/>
        <v>#VALUE!</v>
      </c>
    </row>
    <row r="20270" spans="1:13" x14ac:dyDescent="0.25">
      <c r="A20270" s="72" t="s">
        <v>3489</v>
      </c>
      <c r="B20270" s="72">
        <v>220103</v>
      </c>
      <c r="C20270" s="72" t="s">
        <v>6219</v>
      </c>
      <c r="D20270" s="72">
        <v>1</v>
      </c>
      <c r="E20270" s="72">
        <v>4000</v>
      </c>
      <c r="F20270" s="72">
        <v>0</v>
      </c>
      <c r="G20270" s="72">
        <v>1</v>
      </c>
      <c r="H20270" s="72" t="s">
        <v>536</v>
      </c>
      <c r="I20270" s="72" t="s">
        <v>8702</v>
      </c>
      <c r="J20270" s="72" t="s">
        <v>3848</v>
      </c>
      <c r="K20270" s="72" t="s">
        <v>8703</v>
      </c>
      <c r="L20270" s="12" t="e">
        <f>VLOOKUP(B20270,Doses!A:C,3,FALSE)</f>
        <v>#N/A</v>
      </c>
      <c r="M20270" s="44" t="e">
        <f t="shared" si="316"/>
        <v>#VALUE!</v>
      </c>
    </row>
    <row r="20271" spans="1:13" x14ac:dyDescent="0.25">
      <c r="A20271" s="72" t="s">
        <v>3490</v>
      </c>
      <c r="B20271" s="72">
        <v>224334</v>
      </c>
      <c r="C20271" s="72" t="s">
        <v>5003</v>
      </c>
      <c r="D20271" s="72">
        <v>120</v>
      </c>
      <c r="E20271" s="72">
        <v>1176</v>
      </c>
      <c r="F20271" s="72">
        <v>0</v>
      </c>
      <c r="G20271" s="72">
        <v>1</v>
      </c>
      <c r="H20271" s="72" t="s">
        <v>536</v>
      </c>
      <c r="I20271" s="72">
        <v>1035209</v>
      </c>
      <c r="J20271" s="72" t="s">
        <v>3848</v>
      </c>
      <c r="K20271" s="72" t="s">
        <v>7333</v>
      </c>
      <c r="L20271" s="12" t="e">
        <f>VLOOKUP(B20271,Doses!A:C,3,FALSE)</f>
        <v>#N/A</v>
      </c>
      <c r="M20271" s="44" t="e">
        <f t="shared" si="316"/>
        <v>#VALUE!</v>
      </c>
    </row>
    <row r="20272" spans="1:13" x14ac:dyDescent="0.25">
      <c r="A20272" s="72" t="s">
        <v>3491</v>
      </c>
      <c r="B20272" s="72">
        <v>308310</v>
      </c>
      <c r="C20272" s="72" t="s">
        <v>1898</v>
      </c>
      <c r="D20272" s="72">
        <v>100</v>
      </c>
      <c r="E20272" s="72">
        <v>144</v>
      </c>
      <c r="F20272" s="72">
        <v>0</v>
      </c>
      <c r="G20272" s="72">
        <v>1</v>
      </c>
      <c r="H20272" s="72" t="s">
        <v>536</v>
      </c>
      <c r="I20272" s="72">
        <v>20150101</v>
      </c>
      <c r="J20272" s="72" t="s">
        <v>2</v>
      </c>
      <c r="K20272" s="72">
        <v>43831</v>
      </c>
      <c r="L20272" s="12" t="e">
        <f>VLOOKUP(B20272,Doses!A:C,3,FALSE)</f>
        <v>#N/A</v>
      </c>
      <c r="M20272" s="44">
        <f t="shared" si="316"/>
        <v>43831</v>
      </c>
    </row>
    <row r="20273" spans="1:13" x14ac:dyDescent="0.25">
      <c r="A20273" s="72" t="s">
        <v>3492</v>
      </c>
      <c r="B20273" s="72">
        <v>220042</v>
      </c>
      <c r="C20273" s="72" t="s">
        <v>40</v>
      </c>
      <c r="D20273" s="72">
        <v>30</v>
      </c>
      <c r="E20273" s="72">
        <v>675</v>
      </c>
      <c r="F20273" s="72">
        <v>0</v>
      </c>
      <c r="G20273" s="72">
        <v>1</v>
      </c>
      <c r="H20273" s="72" t="s">
        <v>536</v>
      </c>
      <c r="I20273" s="72" t="s">
        <v>8773</v>
      </c>
      <c r="J20273" s="72" t="s">
        <v>7043</v>
      </c>
      <c r="K20273" s="72" t="s">
        <v>7229</v>
      </c>
      <c r="L20273" s="12" t="e">
        <f>VLOOKUP(B20273,Doses!A:C,3,FALSE)</f>
        <v>#N/A</v>
      </c>
      <c r="M20273" s="44" t="e">
        <f t="shared" si="316"/>
        <v>#VALUE!</v>
      </c>
    </row>
    <row r="20274" spans="1:13" x14ac:dyDescent="0.25">
      <c r="A20274" s="72" t="s">
        <v>3493</v>
      </c>
      <c r="D20274" s="72">
        <v>0</v>
      </c>
      <c r="E20274" s="72">
        <v>0</v>
      </c>
      <c r="F20274" s="72">
        <v>0</v>
      </c>
      <c r="H20274" s="72" t="s">
        <v>536</v>
      </c>
      <c r="K20274" s="72" t="s">
        <v>3850</v>
      </c>
      <c r="L20274" s="12" t="e">
        <f>VLOOKUP(B20274,Doses!A:C,3,FALSE)</f>
        <v>#N/A</v>
      </c>
      <c r="M20274" s="44" t="e">
        <f t="shared" si="316"/>
        <v>#VALUE!</v>
      </c>
    </row>
    <row r="20275" spans="1:13" x14ac:dyDescent="0.25">
      <c r="A20275" s="72" t="s">
        <v>3494</v>
      </c>
      <c r="B20275" s="72">
        <v>225121</v>
      </c>
      <c r="C20275" s="72" t="s">
        <v>7497</v>
      </c>
      <c r="D20275" s="72">
        <v>1</v>
      </c>
      <c r="E20275" s="72">
        <v>1920</v>
      </c>
      <c r="F20275" s="72">
        <v>0</v>
      </c>
      <c r="G20275" s="72">
        <v>1</v>
      </c>
      <c r="H20275" s="72" t="s">
        <v>536</v>
      </c>
      <c r="I20275" s="72">
        <v>601163</v>
      </c>
      <c r="J20275" s="72" t="s">
        <v>3848</v>
      </c>
      <c r="K20275" s="72" t="s">
        <v>7211</v>
      </c>
      <c r="L20275" s="12" t="e">
        <f>VLOOKUP(B20275,Doses!A:C,3,FALSE)</f>
        <v>#N/A</v>
      </c>
      <c r="M20275" s="44" t="e">
        <f t="shared" si="316"/>
        <v>#VALUE!</v>
      </c>
    </row>
    <row r="20276" spans="1:13" x14ac:dyDescent="0.25">
      <c r="A20276" s="72" t="s">
        <v>3495</v>
      </c>
      <c r="B20276" s="72">
        <v>202065</v>
      </c>
      <c r="C20276" s="72" t="s">
        <v>7665</v>
      </c>
      <c r="D20276" s="72">
        <v>1</v>
      </c>
      <c r="E20276" s="72">
        <v>18000</v>
      </c>
      <c r="F20276" s="72">
        <v>0</v>
      </c>
      <c r="G20276" s="72">
        <v>1</v>
      </c>
      <c r="H20276" s="72" t="s">
        <v>536</v>
      </c>
      <c r="I20276" s="72" t="s">
        <v>8775</v>
      </c>
      <c r="J20276" s="72" t="s">
        <v>3848</v>
      </c>
      <c r="K20276" s="72" t="s">
        <v>7250</v>
      </c>
      <c r="L20276" s="12" t="e">
        <f>VLOOKUP(B20276,Doses!A:C,3,FALSE)</f>
        <v>#N/A</v>
      </c>
      <c r="M20276" s="44" t="e">
        <f t="shared" si="316"/>
        <v>#VALUE!</v>
      </c>
    </row>
    <row r="20277" spans="1:13" x14ac:dyDescent="0.25">
      <c r="A20277" s="72" t="s">
        <v>3496</v>
      </c>
      <c r="B20277" s="72">
        <v>220103</v>
      </c>
      <c r="C20277" s="72" t="s">
        <v>6219</v>
      </c>
      <c r="D20277" s="72">
        <v>1</v>
      </c>
      <c r="E20277" s="72">
        <v>2885</v>
      </c>
      <c r="F20277" s="72">
        <v>0</v>
      </c>
      <c r="G20277" s="72">
        <v>1</v>
      </c>
      <c r="H20277" s="72" t="s">
        <v>536</v>
      </c>
      <c r="I20277" s="72" t="s">
        <v>8691</v>
      </c>
      <c r="J20277" s="72" t="s">
        <v>3848</v>
      </c>
      <c r="K20277" s="72" t="s">
        <v>8692</v>
      </c>
      <c r="L20277" s="12" t="e">
        <f>VLOOKUP(B20277,Doses!A:C,3,FALSE)</f>
        <v>#N/A</v>
      </c>
      <c r="M20277" s="44" t="e">
        <f t="shared" si="316"/>
        <v>#VALUE!</v>
      </c>
    </row>
    <row r="20278" spans="1:13" x14ac:dyDescent="0.25">
      <c r="A20278" s="72" t="s">
        <v>3497</v>
      </c>
      <c r="B20278" s="72">
        <v>224316</v>
      </c>
      <c r="C20278" s="72" t="s">
        <v>712</v>
      </c>
      <c r="D20278" s="72">
        <v>60</v>
      </c>
      <c r="E20278" s="72">
        <v>1512</v>
      </c>
      <c r="F20278" s="72">
        <v>0</v>
      </c>
      <c r="G20278" s="72">
        <v>1</v>
      </c>
      <c r="H20278" s="72" t="s">
        <v>536</v>
      </c>
      <c r="I20278" s="72" t="s">
        <v>7977</v>
      </c>
      <c r="J20278" s="72" t="s">
        <v>3848</v>
      </c>
      <c r="K20278" s="72" t="s">
        <v>7242</v>
      </c>
      <c r="L20278" s="12" t="e">
        <f>VLOOKUP(B20278,Doses!A:C,3,FALSE)</f>
        <v>#N/A</v>
      </c>
      <c r="M20278" s="44" t="e">
        <f t="shared" si="316"/>
        <v>#VALUE!</v>
      </c>
    </row>
    <row r="20279" spans="1:13" x14ac:dyDescent="0.25">
      <c r="A20279" s="72" t="s">
        <v>3497</v>
      </c>
      <c r="B20279" s="72">
        <v>224316</v>
      </c>
      <c r="C20279" s="72" t="s">
        <v>712</v>
      </c>
      <c r="D20279" s="72">
        <v>60</v>
      </c>
      <c r="E20279" s="72">
        <v>1512</v>
      </c>
      <c r="F20279" s="72">
        <v>0</v>
      </c>
      <c r="G20279" s="72">
        <v>1</v>
      </c>
      <c r="H20279" s="72" t="s">
        <v>536</v>
      </c>
      <c r="I20279" s="72" t="s">
        <v>7976</v>
      </c>
      <c r="J20279" s="72" t="s">
        <v>3848</v>
      </c>
      <c r="K20279" s="72" t="s">
        <v>7242</v>
      </c>
      <c r="L20279" s="12" t="e">
        <f>VLOOKUP(B20279,Doses!A:C,3,FALSE)</f>
        <v>#N/A</v>
      </c>
      <c r="M20279" s="44" t="e">
        <f t="shared" si="316"/>
        <v>#VALUE!</v>
      </c>
    </row>
    <row r="20280" spans="1:13" x14ac:dyDescent="0.25">
      <c r="A20280" s="72" t="s">
        <v>3498</v>
      </c>
      <c r="B20280" s="72">
        <v>308310</v>
      </c>
      <c r="C20280" s="72" t="s">
        <v>1898</v>
      </c>
      <c r="D20280" s="72">
        <v>100</v>
      </c>
      <c r="E20280" s="72">
        <v>144</v>
      </c>
      <c r="F20280" s="72">
        <v>0</v>
      </c>
      <c r="G20280" s="72">
        <v>1</v>
      </c>
      <c r="H20280" s="72" t="s">
        <v>536</v>
      </c>
      <c r="I20280" s="72">
        <v>20150101</v>
      </c>
      <c r="J20280" s="72" t="s">
        <v>2</v>
      </c>
      <c r="K20280" s="72">
        <v>43831</v>
      </c>
      <c r="L20280" s="12" t="e">
        <f>VLOOKUP(B20280,Doses!A:C,3,FALSE)</f>
        <v>#N/A</v>
      </c>
      <c r="M20280" s="44">
        <f t="shared" si="316"/>
        <v>43831</v>
      </c>
    </row>
    <row r="20281" spans="1:13" x14ac:dyDescent="0.25">
      <c r="A20281" s="72" t="s">
        <v>3499</v>
      </c>
      <c r="B20281" s="72">
        <v>351115</v>
      </c>
      <c r="C20281" s="72" t="s">
        <v>8550</v>
      </c>
      <c r="D20281" s="72">
        <v>100</v>
      </c>
      <c r="E20281" s="72">
        <v>100</v>
      </c>
      <c r="F20281" s="72">
        <v>0</v>
      </c>
      <c r="G20281" s="72">
        <v>1</v>
      </c>
      <c r="H20281" s="72" t="s">
        <v>536</v>
      </c>
      <c r="I20281" s="72">
        <v>20141105</v>
      </c>
      <c r="J20281" s="72" t="s">
        <v>2</v>
      </c>
      <c r="K20281" s="72">
        <v>43596</v>
      </c>
      <c r="L20281" s="12" t="e">
        <f>VLOOKUP(B20281,Doses!A:C,3,FALSE)</f>
        <v>#N/A</v>
      </c>
      <c r="M20281" s="44">
        <f t="shared" si="316"/>
        <v>43596</v>
      </c>
    </row>
    <row r="20282" spans="1:13" x14ac:dyDescent="0.25">
      <c r="A20282" s="72" t="s">
        <v>3500</v>
      </c>
      <c r="B20282" s="72">
        <v>302620</v>
      </c>
      <c r="C20282" s="72" t="s">
        <v>1861</v>
      </c>
      <c r="D20282" s="72">
        <v>100</v>
      </c>
      <c r="E20282" s="72">
        <v>210</v>
      </c>
      <c r="F20282" s="72">
        <v>0</v>
      </c>
      <c r="G20282" s="72">
        <v>1</v>
      </c>
      <c r="H20282" s="72" t="s">
        <v>536</v>
      </c>
      <c r="I20282" s="72" t="s">
        <v>7683</v>
      </c>
      <c r="J20282" s="72" t="s">
        <v>2</v>
      </c>
      <c r="K20282" s="72" t="s">
        <v>7332</v>
      </c>
      <c r="L20282" s="12" t="e">
        <f>VLOOKUP(B20282,Doses!A:C,3,FALSE)</f>
        <v>#N/A</v>
      </c>
      <c r="M20282" s="44" t="e">
        <f t="shared" si="316"/>
        <v>#VALUE!</v>
      </c>
    </row>
    <row r="20283" spans="1:13" x14ac:dyDescent="0.25">
      <c r="A20283" s="72" t="s">
        <v>3501</v>
      </c>
      <c r="B20283" s="72">
        <v>220103</v>
      </c>
      <c r="C20283" s="72" t="s">
        <v>6219</v>
      </c>
      <c r="D20283" s="72">
        <v>1</v>
      </c>
      <c r="E20283" s="72">
        <v>4000</v>
      </c>
      <c r="F20283" s="72">
        <v>0</v>
      </c>
      <c r="G20283" s="72">
        <v>1</v>
      </c>
      <c r="H20283" s="72" t="s">
        <v>536</v>
      </c>
      <c r="I20283" s="72" t="s">
        <v>8771</v>
      </c>
      <c r="J20283" s="72" t="s">
        <v>3848</v>
      </c>
      <c r="K20283" s="72" t="s">
        <v>8692</v>
      </c>
      <c r="L20283" s="12" t="e">
        <f>VLOOKUP(B20283,Doses!A:C,3,FALSE)</f>
        <v>#N/A</v>
      </c>
      <c r="M20283" s="44" t="e">
        <f t="shared" si="316"/>
        <v>#VALUE!</v>
      </c>
    </row>
    <row r="20284" spans="1:13" x14ac:dyDescent="0.25">
      <c r="A20284" s="72" t="s">
        <v>3502</v>
      </c>
      <c r="B20284" s="72">
        <v>220042</v>
      </c>
      <c r="C20284" s="72" t="s">
        <v>40</v>
      </c>
      <c r="D20284" s="72">
        <v>30</v>
      </c>
      <c r="E20284" s="72">
        <v>675</v>
      </c>
      <c r="F20284" s="72">
        <v>0</v>
      </c>
      <c r="G20284" s="72">
        <v>1</v>
      </c>
      <c r="H20284" s="72" t="s">
        <v>536</v>
      </c>
      <c r="I20284" s="72" t="s">
        <v>9125</v>
      </c>
      <c r="J20284" s="72" t="s">
        <v>3848</v>
      </c>
      <c r="K20284" s="72" t="s">
        <v>7222</v>
      </c>
      <c r="L20284" s="12" t="e">
        <f>VLOOKUP(B20284,Doses!A:C,3,FALSE)</f>
        <v>#N/A</v>
      </c>
      <c r="M20284" s="44" t="e">
        <f t="shared" si="316"/>
        <v>#VALUE!</v>
      </c>
    </row>
    <row r="20285" spans="1:13" x14ac:dyDescent="0.25">
      <c r="A20285" s="72" t="s">
        <v>3503</v>
      </c>
      <c r="B20285" s="72">
        <v>220185</v>
      </c>
      <c r="C20285" s="72" t="s">
        <v>110</v>
      </c>
      <c r="D20285" s="72">
        <v>1000</v>
      </c>
      <c r="E20285" s="72">
        <v>600</v>
      </c>
      <c r="F20285" s="72">
        <v>0</v>
      </c>
      <c r="G20285" s="72">
        <v>1</v>
      </c>
      <c r="H20285" s="72" t="s">
        <v>536</v>
      </c>
      <c r="I20285" s="72">
        <v>3415</v>
      </c>
      <c r="J20285" s="72" t="s">
        <v>2</v>
      </c>
      <c r="K20285" s="72" t="s">
        <v>7248</v>
      </c>
      <c r="L20285" s="12" t="e">
        <f>VLOOKUP(B20285,Doses!A:C,3,FALSE)</f>
        <v>#N/A</v>
      </c>
      <c r="M20285" s="44" t="e">
        <f t="shared" si="316"/>
        <v>#VALUE!</v>
      </c>
    </row>
    <row r="20286" spans="1:13" x14ac:dyDescent="0.25">
      <c r="A20286" s="72" t="s">
        <v>3503</v>
      </c>
      <c r="B20286" s="72">
        <v>220185</v>
      </c>
      <c r="C20286" s="72" t="s">
        <v>110</v>
      </c>
      <c r="D20286" s="72">
        <v>1000</v>
      </c>
      <c r="E20286" s="72">
        <v>198</v>
      </c>
      <c r="F20286" s="72">
        <v>0</v>
      </c>
      <c r="G20286" s="72">
        <v>1</v>
      </c>
      <c r="H20286" s="72" t="s">
        <v>536</v>
      </c>
      <c r="I20286" s="72">
        <v>3415</v>
      </c>
      <c r="J20286" s="72" t="s">
        <v>2</v>
      </c>
      <c r="K20286" s="72" t="s">
        <v>7248</v>
      </c>
      <c r="L20286" s="12" t="e">
        <f>VLOOKUP(B20286,Doses!A:C,3,FALSE)</f>
        <v>#N/A</v>
      </c>
      <c r="M20286" s="44" t="e">
        <f t="shared" si="316"/>
        <v>#VALUE!</v>
      </c>
    </row>
    <row r="20287" spans="1:13" x14ac:dyDescent="0.25">
      <c r="A20287" s="72" t="s">
        <v>3504</v>
      </c>
      <c r="B20287" s="72">
        <v>308310</v>
      </c>
      <c r="C20287" s="72" t="s">
        <v>1898</v>
      </c>
      <c r="D20287" s="72">
        <v>100</v>
      </c>
      <c r="E20287" s="72">
        <v>144</v>
      </c>
      <c r="F20287" s="72">
        <v>0</v>
      </c>
      <c r="G20287" s="72">
        <v>1</v>
      </c>
      <c r="H20287" s="72" t="s">
        <v>536</v>
      </c>
      <c r="I20287" s="72">
        <v>20150101</v>
      </c>
      <c r="J20287" s="72" t="s">
        <v>2</v>
      </c>
      <c r="K20287" s="72">
        <v>43831</v>
      </c>
      <c r="L20287" s="12" t="e">
        <f>VLOOKUP(B20287,Doses!A:C,3,FALSE)</f>
        <v>#N/A</v>
      </c>
      <c r="M20287" s="44">
        <f t="shared" si="316"/>
        <v>43831</v>
      </c>
    </row>
    <row r="20288" spans="1:13" x14ac:dyDescent="0.25">
      <c r="A20288" s="72" t="s">
        <v>3505</v>
      </c>
      <c r="B20288" s="72">
        <v>308302</v>
      </c>
      <c r="C20288" s="72" t="s">
        <v>1940</v>
      </c>
      <c r="D20288" s="72">
        <v>100</v>
      </c>
      <c r="E20288" s="72">
        <v>192</v>
      </c>
      <c r="F20288" s="72">
        <v>0</v>
      </c>
      <c r="G20288" s="72">
        <v>1</v>
      </c>
      <c r="H20288" s="72" t="s">
        <v>536</v>
      </c>
      <c r="I20288" s="72">
        <v>20141005</v>
      </c>
      <c r="J20288" s="72" t="s">
        <v>2</v>
      </c>
      <c r="K20288" s="72">
        <v>43595</v>
      </c>
      <c r="L20288" s="12" t="e">
        <f>VLOOKUP(B20288,Doses!A:C,3,FALSE)</f>
        <v>#N/A</v>
      </c>
      <c r="M20288" s="44">
        <f t="shared" si="316"/>
        <v>43595</v>
      </c>
    </row>
    <row r="20289" spans="1:13" x14ac:dyDescent="0.25">
      <c r="A20289" s="72" t="s">
        <v>3506</v>
      </c>
      <c r="B20289" s="72">
        <v>220185</v>
      </c>
      <c r="C20289" s="72" t="s">
        <v>110</v>
      </c>
      <c r="D20289" s="72">
        <v>1000</v>
      </c>
      <c r="E20289" s="72">
        <v>190</v>
      </c>
      <c r="F20289" s="72">
        <v>0</v>
      </c>
      <c r="G20289" s="72">
        <v>1</v>
      </c>
      <c r="H20289" s="72" t="s">
        <v>536</v>
      </c>
      <c r="I20289" s="72">
        <v>4815</v>
      </c>
      <c r="J20289" s="72" t="s">
        <v>2</v>
      </c>
      <c r="K20289" s="72" t="s">
        <v>7248</v>
      </c>
      <c r="L20289" s="12" t="e">
        <f>VLOOKUP(B20289,Doses!A:C,3,FALSE)</f>
        <v>#N/A</v>
      </c>
      <c r="M20289" s="44" t="e">
        <f t="shared" si="316"/>
        <v>#VALUE!</v>
      </c>
    </row>
    <row r="20290" spans="1:13" x14ac:dyDescent="0.25">
      <c r="A20290" s="72" t="s">
        <v>3506</v>
      </c>
      <c r="B20290" s="72">
        <v>220185</v>
      </c>
      <c r="C20290" s="72" t="s">
        <v>110</v>
      </c>
      <c r="D20290" s="72">
        <v>1000</v>
      </c>
      <c r="E20290" s="72">
        <v>198</v>
      </c>
      <c r="F20290" s="72">
        <v>0</v>
      </c>
      <c r="G20290" s="72">
        <v>1</v>
      </c>
      <c r="H20290" s="72" t="s">
        <v>536</v>
      </c>
      <c r="I20290" s="72">
        <v>5515</v>
      </c>
      <c r="J20290" s="72" t="s">
        <v>2</v>
      </c>
      <c r="K20290" s="72" t="s">
        <v>7248</v>
      </c>
      <c r="L20290" s="12" t="e">
        <f>VLOOKUP(B20290,Doses!A:C,3,FALSE)</f>
        <v>#N/A</v>
      </c>
      <c r="M20290" s="44" t="e">
        <f t="shared" ref="M20290:M20353" si="317">K20290*1</f>
        <v>#VALUE!</v>
      </c>
    </row>
    <row r="20291" spans="1:13" x14ac:dyDescent="0.25">
      <c r="A20291" s="72" t="s">
        <v>3507</v>
      </c>
      <c r="B20291" s="72">
        <v>220047</v>
      </c>
      <c r="C20291" s="72" t="s">
        <v>6376</v>
      </c>
      <c r="D20291" s="72">
        <v>30</v>
      </c>
      <c r="E20291" s="72">
        <v>600</v>
      </c>
      <c r="F20291" s="72">
        <v>0</v>
      </c>
      <c r="G20291" s="72">
        <v>1</v>
      </c>
      <c r="H20291" s="72" t="s">
        <v>536</v>
      </c>
      <c r="I20291" s="72" t="s">
        <v>8939</v>
      </c>
      <c r="J20291" s="72" t="s">
        <v>3848</v>
      </c>
      <c r="K20291" s="72" t="s">
        <v>7222</v>
      </c>
      <c r="L20291" s="12" t="e">
        <f>VLOOKUP(B20291,Doses!A:C,3,FALSE)</f>
        <v>#N/A</v>
      </c>
      <c r="M20291" s="44" t="e">
        <f t="shared" si="317"/>
        <v>#VALUE!</v>
      </c>
    </row>
    <row r="20292" spans="1:13" x14ac:dyDescent="0.25">
      <c r="A20292" s="72" t="s">
        <v>3508</v>
      </c>
      <c r="B20292" s="72">
        <v>302620</v>
      </c>
      <c r="C20292" s="72" t="s">
        <v>1861</v>
      </c>
      <c r="D20292" s="72">
        <v>100</v>
      </c>
      <c r="E20292" s="72">
        <v>210</v>
      </c>
      <c r="F20292" s="72">
        <v>0</v>
      </c>
      <c r="G20292" s="72">
        <v>1</v>
      </c>
      <c r="H20292" s="72" t="s">
        <v>536</v>
      </c>
      <c r="I20292" s="72" t="s">
        <v>7683</v>
      </c>
      <c r="J20292" s="72" t="s">
        <v>2</v>
      </c>
      <c r="K20292" s="72" t="s">
        <v>7332</v>
      </c>
      <c r="L20292" s="12" t="e">
        <f>VLOOKUP(B20292,Doses!A:C,3,FALSE)</f>
        <v>#N/A</v>
      </c>
      <c r="M20292" s="44" t="e">
        <f t="shared" si="317"/>
        <v>#VALUE!</v>
      </c>
    </row>
    <row r="20293" spans="1:13" x14ac:dyDescent="0.25">
      <c r="A20293" s="72" t="s">
        <v>3509</v>
      </c>
      <c r="B20293" s="72">
        <v>220185</v>
      </c>
      <c r="C20293" s="72" t="s">
        <v>110</v>
      </c>
      <c r="D20293" s="72">
        <v>1000</v>
      </c>
      <c r="E20293" s="72">
        <v>600</v>
      </c>
      <c r="F20293" s="72">
        <v>0</v>
      </c>
      <c r="G20293" s="72">
        <v>1</v>
      </c>
      <c r="H20293" s="72" t="s">
        <v>536</v>
      </c>
      <c r="I20293" s="72">
        <v>3715</v>
      </c>
      <c r="J20293" s="72" t="s">
        <v>2</v>
      </c>
      <c r="K20293" s="72" t="s">
        <v>7248</v>
      </c>
      <c r="L20293" s="12" t="e">
        <f>VLOOKUP(B20293,Doses!A:C,3,FALSE)</f>
        <v>#N/A</v>
      </c>
      <c r="M20293" s="44" t="e">
        <f t="shared" si="317"/>
        <v>#VALUE!</v>
      </c>
    </row>
    <row r="20294" spans="1:13" x14ac:dyDescent="0.25">
      <c r="A20294" s="72" t="s">
        <v>3509</v>
      </c>
      <c r="B20294" s="72">
        <v>220185</v>
      </c>
      <c r="C20294" s="72" t="s">
        <v>110</v>
      </c>
      <c r="D20294" s="72">
        <v>1000</v>
      </c>
      <c r="E20294" s="72">
        <v>188</v>
      </c>
      <c r="F20294" s="72">
        <v>0</v>
      </c>
      <c r="G20294" s="72">
        <v>1</v>
      </c>
      <c r="H20294" s="72" t="s">
        <v>536</v>
      </c>
      <c r="I20294" s="72">
        <v>3715</v>
      </c>
      <c r="J20294" s="72" t="s">
        <v>2</v>
      </c>
      <c r="K20294" s="72" t="s">
        <v>7248</v>
      </c>
      <c r="L20294" s="12" t="e">
        <f>VLOOKUP(B20294,Doses!A:C,3,FALSE)</f>
        <v>#N/A</v>
      </c>
      <c r="M20294" s="44" t="e">
        <f t="shared" si="317"/>
        <v>#VALUE!</v>
      </c>
    </row>
    <row r="20295" spans="1:13" x14ac:dyDescent="0.25">
      <c r="A20295" s="72" t="s">
        <v>3510</v>
      </c>
      <c r="B20295" s="72">
        <v>220188</v>
      </c>
      <c r="C20295" s="72" t="s">
        <v>560</v>
      </c>
      <c r="D20295" s="72">
        <v>1000</v>
      </c>
      <c r="E20295" s="72">
        <v>320</v>
      </c>
      <c r="F20295" s="72">
        <v>0</v>
      </c>
      <c r="G20295" s="72">
        <v>1</v>
      </c>
      <c r="H20295" s="72" t="s">
        <v>536</v>
      </c>
      <c r="I20295" s="72" t="s">
        <v>7774</v>
      </c>
      <c r="J20295" s="72" t="s">
        <v>3848</v>
      </c>
      <c r="K20295" s="72" t="s">
        <v>7234</v>
      </c>
      <c r="L20295" s="12" t="e">
        <f>VLOOKUP(B20295,Doses!A:C,3,FALSE)</f>
        <v>#N/A</v>
      </c>
      <c r="M20295" s="44" t="e">
        <f t="shared" si="317"/>
        <v>#VALUE!</v>
      </c>
    </row>
    <row r="20296" spans="1:13" x14ac:dyDescent="0.25">
      <c r="A20296" s="72" t="s">
        <v>3511</v>
      </c>
      <c r="B20296" s="72">
        <v>220042</v>
      </c>
      <c r="C20296" s="72" t="s">
        <v>40</v>
      </c>
      <c r="D20296" s="72">
        <v>30</v>
      </c>
      <c r="E20296" s="72">
        <v>675</v>
      </c>
      <c r="F20296" s="72">
        <v>0</v>
      </c>
      <c r="G20296" s="72">
        <v>1</v>
      </c>
      <c r="H20296" s="72" t="s">
        <v>536</v>
      </c>
      <c r="I20296" s="72" t="s">
        <v>9126</v>
      </c>
      <c r="J20296" s="72" t="s">
        <v>3848</v>
      </c>
      <c r="K20296" s="72" t="s">
        <v>7222</v>
      </c>
      <c r="L20296" s="12" t="e">
        <f>VLOOKUP(B20296,Doses!A:C,3,FALSE)</f>
        <v>#N/A</v>
      </c>
      <c r="M20296" s="44" t="e">
        <f t="shared" si="317"/>
        <v>#VALUE!</v>
      </c>
    </row>
    <row r="20297" spans="1:13" x14ac:dyDescent="0.25">
      <c r="A20297" s="72" t="s">
        <v>3512</v>
      </c>
      <c r="B20297" s="72">
        <v>220460</v>
      </c>
      <c r="C20297" s="72" t="s">
        <v>22</v>
      </c>
      <c r="D20297" s="72">
        <v>1000</v>
      </c>
      <c r="E20297" s="72">
        <v>560</v>
      </c>
      <c r="F20297" s="72">
        <v>0</v>
      </c>
      <c r="G20297" s="72">
        <v>1</v>
      </c>
      <c r="H20297" s="72" t="s">
        <v>536</v>
      </c>
      <c r="I20297" s="72">
        <v>31215</v>
      </c>
      <c r="J20297" s="72" t="s">
        <v>2</v>
      </c>
      <c r="K20297" s="72" t="s">
        <v>7236</v>
      </c>
      <c r="L20297" s="12" t="e">
        <f>VLOOKUP(B20297,Doses!A:C,3,FALSE)</f>
        <v>#N/A</v>
      </c>
      <c r="M20297" s="44" t="e">
        <f t="shared" si="317"/>
        <v>#VALUE!</v>
      </c>
    </row>
    <row r="20298" spans="1:13" x14ac:dyDescent="0.25">
      <c r="A20298" s="72" t="s">
        <v>3513</v>
      </c>
      <c r="B20298" s="72">
        <v>302622</v>
      </c>
      <c r="C20298" s="72" t="s">
        <v>2424</v>
      </c>
      <c r="D20298" s="72">
        <v>100</v>
      </c>
      <c r="E20298" s="72">
        <v>210</v>
      </c>
      <c r="F20298" s="72">
        <v>0</v>
      </c>
      <c r="G20298" s="72">
        <v>1</v>
      </c>
      <c r="H20298" s="72" t="s">
        <v>536</v>
      </c>
      <c r="I20298" s="72" t="s">
        <v>7667</v>
      </c>
      <c r="J20298" s="72" t="s">
        <v>2</v>
      </c>
      <c r="K20298" s="72" t="s">
        <v>7332</v>
      </c>
      <c r="L20298" s="12" t="e">
        <f>VLOOKUP(B20298,Doses!A:C,3,FALSE)</f>
        <v>#N/A</v>
      </c>
      <c r="M20298" s="44" t="e">
        <f t="shared" si="317"/>
        <v>#VALUE!</v>
      </c>
    </row>
    <row r="20299" spans="1:13" x14ac:dyDescent="0.25">
      <c r="A20299" s="72" t="s">
        <v>3514</v>
      </c>
      <c r="B20299" s="72">
        <v>220188</v>
      </c>
      <c r="C20299" s="72" t="s">
        <v>560</v>
      </c>
      <c r="D20299" s="72">
        <v>1000</v>
      </c>
      <c r="E20299" s="72">
        <v>480</v>
      </c>
      <c r="F20299" s="72">
        <v>0</v>
      </c>
      <c r="G20299" s="72">
        <v>1</v>
      </c>
      <c r="H20299" s="72" t="s">
        <v>536</v>
      </c>
      <c r="I20299" s="72" t="s">
        <v>8333</v>
      </c>
      <c r="J20299" s="72" t="s">
        <v>3848</v>
      </c>
      <c r="K20299" s="72" t="s">
        <v>7212</v>
      </c>
      <c r="L20299" s="12" t="e">
        <f>VLOOKUP(B20299,Doses!A:C,3,FALSE)</f>
        <v>#N/A</v>
      </c>
      <c r="M20299" s="44" t="e">
        <f t="shared" si="317"/>
        <v>#VALUE!</v>
      </c>
    </row>
    <row r="20300" spans="1:13" x14ac:dyDescent="0.25">
      <c r="A20300" s="72" t="s">
        <v>3515</v>
      </c>
      <c r="B20300" s="72">
        <v>220189</v>
      </c>
      <c r="C20300" s="72" t="s">
        <v>4531</v>
      </c>
      <c r="D20300" s="72">
        <v>1000</v>
      </c>
      <c r="E20300" s="72">
        <v>540</v>
      </c>
      <c r="F20300" s="72">
        <v>0</v>
      </c>
      <c r="G20300" s="72">
        <v>1</v>
      </c>
      <c r="H20300" s="72" t="s">
        <v>536</v>
      </c>
      <c r="I20300" s="72" t="s">
        <v>7299</v>
      </c>
      <c r="J20300" s="72" t="s">
        <v>3848</v>
      </c>
      <c r="K20300" s="72" t="s">
        <v>7270</v>
      </c>
      <c r="L20300" s="12" t="e">
        <f>VLOOKUP(B20300,Doses!A:C,3,FALSE)</f>
        <v>#N/A</v>
      </c>
      <c r="M20300" s="44" t="e">
        <f t="shared" si="317"/>
        <v>#VALUE!</v>
      </c>
    </row>
    <row r="20301" spans="1:13" x14ac:dyDescent="0.25">
      <c r="A20301" s="72" t="s">
        <v>3515</v>
      </c>
      <c r="B20301" s="72">
        <v>220189</v>
      </c>
      <c r="C20301" s="72" t="s">
        <v>4531</v>
      </c>
      <c r="D20301" s="72">
        <v>1000</v>
      </c>
      <c r="E20301" s="72">
        <v>576</v>
      </c>
      <c r="F20301" s="72">
        <v>0</v>
      </c>
      <c r="G20301" s="72">
        <v>1</v>
      </c>
      <c r="H20301" s="72" t="s">
        <v>536</v>
      </c>
      <c r="I20301" s="72" t="s">
        <v>7296</v>
      </c>
      <c r="J20301" s="72" t="s">
        <v>3848</v>
      </c>
      <c r="K20301" s="72" t="s">
        <v>7270</v>
      </c>
      <c r="L20301" s="12" t="e">
        <f>VLOOKUP(B20301,Doses!A:C,3,FALSE)</f>
        <v>#N/A</v>
      </c>
      <c r="M20301" s="44" t="e">
        <f t="shared" si="317"/>
        <v>#VALUE!</v>
      </c>
    </row>
    <row r="20302" spans="1:13" x14ac:dyDescent="0.25">
      <c r="A20302" s="72" t="s">
        <v>3516</v>
      </c>
      <c r="B20302" s="72">
        <v>225121</v>
      </c>
      <c r="C20302" s="72" t="s">
        <v>7497</v>
      </c>
      <c r="D20302" s="72">
        <v>1</v>
      </c>
      <c r="E20302" s="72">
        <v>1920</v>
      </c>
      <c r="F20302" s="72">
        <v>0</v>
      </c>
      <c r="G20302" s="72">
        <v>1</v>
      </c>
      <c r="H20302" s="72" t="s">
        <v>536</v>
      </c>
      <c r="I20302" s="72">
        <v>601164</v>
      </c>
      <c r="J20302" s="72" t="s">
        <v>3848</v>
      </c>
      <c r="K20302" s="72" t="s">
        <v>7211</v>
      </c>
      <c r="L20302" s="12" t="e">
        <f>VLOOKUP(B20302,Doses!A:C,3,FALSE)</f>
        <v>#N/A</v>
      </c>
      <c r="M20302" s="44" t="e">
        <f t="shared" si="317"/>
        <v>#VALUE!</v>
      </c>
    </row>
    <row r="20303" spans="1:13" x14ac:dyDescent="0.25">
      <c r="A20303" s="72" t="s">
        <v>3516</v>
      </c>
      <c r="B20303" s="72">
        <v>220042</v>
      </c>
      <c r="C20303" s="72" t="s">
        <v>40</v>
      </c>
      <c r="D20303" s="72">
        <v>30</v>
      </c>
      <c r="E20303" s="72">
        <v>54</v>
      </c>
      <c r="F20303" s="72">
        <v>0</v>
      </c>
      <c r="G20303" s="72">
        <v>1</v>
      </c>
      <c r="H20303" s="72" t="s">
        <v>536</v>
      </c>
      <c r="I20303" s="72" t="s">
        <v>7691</v>
      </c>
      <c r="J20303" s="72" t="s">
        <v>2</v>
      </c>
      <c r="K20303" s="72" t="s">
        <v>7224</v>
      </c>
      <c r="L20303" s="12" t="e">
        <f>VLOOKUP(B20303,Doses!A:C,3,FALSE)</f>
        <v>#N/A</v>
      </c>
      <c r="M20303" s="44" t="e">
        <f t="shared" si="317"/>
        <v>#VALUE!</v>
      </c>
    </row>
    <row r="20304" spans="1:13" x14ac:dyDescent="0.25">
      <c r="A20304" s="72" t="s">
        <v>3517</v>
      </c>
      <c r="B20304" s="72">
        <v>224316</v>
      </c>
      <c r="C20304" s="72" t="s">
        <v>712</v>
      </c>
      <c r="D20304" s="72">
        <v>60</v>
      </c>
      <c r="E20304" s="72">
        <v>2400</v>
      </c>
      <c r="F20304" s="72">
        <v>0</v>
      </c>
      <c r="G20304" s="72">
        <v>1</v>
      </c>
      <c r="H20304" s="72" t="s">
        <v>536</v>
      </c>
      <c r="I20304" s="72" t="s">
        <v>7688</v>
      </c>
      <c r="J20304" s="72" t="s">
        <v>2</v>
      </c>
      <c r="K20304" s="72" t="s">
        <v>7242</v>
      </c>
      <c r="L20304" s="12" t="e">
        <f>VLOOKUP(B20304,Doses!A:C,3,FALSE)</f>
        <v>#N/A</v>
      </c>
      <c r="M20304" s="44" t="e">
        <f t="shared" si="317"/>
        <v>#VALUE!</v>
      </c>
    </row>
    <row r="20305" spans="1:13" x14ac:dyDescent="0.25">
      <c r="A20305" s="72" t="s">
        <v>3518</v>
      </c>
      <c r="B20305" s="72">
        <v>220460</v>
      </c>
      <c r="C20305" s="72" t="s">
        <v>22</v>
      </c>
      <c r="D20305" s="72">
        <v>1000</v>
      </c>
      <c r="E20305" s="72">
        <v>237</v>
      </c>
      <c r="F20305" s="72">
        <v>0</v>
      </c>
      <c r="G20305" s="72">
        <v>1</v>
      </c>
      <c r="H20305" s="72" t="s">
        <v>536</v>
      </c>
      <c r="I20305" s="72">
        <v>31615</v>
      </c>
      <c r="J20305" s="72" t="s">
        <v>2</v>
      </c>
      <c r="K20305" s="72" t="s">
        <v>7236</v>
      </c>
      <c r="L20305" s="12" t="e">
        <f>VLOOKUP(B20305,Doses!A:C,3,FALSE)</f>
        <v>#N/A</v>
      </c>
      <c r="M20305" s="44" t="e">
        <f t="shared" si="317"/>
        <v>#VALUE!</v>
      </c>
    </row>
    <row r="20306" spans="1:13" x14ac:dyDescent="0.25">
      <c r="A20306" s="72" t="s">
        <v>3518</v>
      </c>
      <c r="B20306" s="72">
        <v>220460</v>
      </c>
      <c r="C20306" s="72" t="s">
        <v>22</v>
      </c>
      <c r="D20306" s="72">
        <v>1000</v>
      </c>
      <c r="E20306" s="72">
        <v>232</v>
      </c>
      <c r="F20306" s="72">
        <v>0</v>
      </c>
      <c r="G20306" s="72">
        <v>1</v>
      </c>
      <c r="H20306" s="72" t="s">
        <v>536</v>
      </c>
      <c r="I20306" s="72">
        <v>29515</v>
      </c>
      <c r="J20306" s="72" t="s">
        <v>2</v>
      </c>
      <c r="K20306" s="72" t="s">
        <v>7236</v>
      </c>
      <c r="L20306" s="12" t="e">
        <f>VLOOKUP(B20306,Doses!A:C,3,FALSE)</f>
        <v>#N/A</v>
      </c>
      <c r="M20306" s="44" t="e">
        <f t="shared" si="317"/>
        <v>#VALUE!</v>
      </c>
    </row>
    <row r="20307" spans="1:13" x14ac:dyDescent="0.25">
      <c r="A20307" s="72" t="s">
        <v>3519</v>
      </c>
      <c r="B20307" s="72">
        <v>220460</v>
      </c>
      <c r="C20307" s="72" t="s">
        <v>22</v>
      </c>
      <c r="D20307" s="72">
        <v>1000</v>
      </c>
      <c r="E20307" s="72">
        <v>236</v>
      </c>
      <c r="F20307" s="72">
        <v>0</v>
      </c>
      <c r="G20307" s="72">
        <v>1</v>
      </c>
      <c r="H20307" s="72" t="s">
        <v>536</v>
      </c>
      <c r="I20307" s="72">
        <v>28515</v>
      </c>
      <c r="J20307" s="72" t="s">
        <v>2</v>
      </c>
      <c r="K20307" s="72" t="s">
        <v>7236</v>
      </c>
      <c r="L20307" s="12" t="e">
        <f>VLOOKUP(B20307,Doses!A:C,3,FALSE)</f>
        <v>#N/A</v>
      </c>
      <c r="M20307" s="44" t="e">
        <f t="shared" si="317"/>
        <v>#VALUE!</v>
      </c>
    </row>
    <row r="20308" spans="1:13" x14ac:dyDescent="0.25">
      <c r="A20308" s="72" t="s">
        <v>3519</v>
      </c>
      <c r="B20308" s="72">
        <v>220460</v>
      </c>
      <c r="C20308" s="72" t="s">
        <v>22</v>
      </c>
      <c r="D20308" s="72">
        <v>1000</v>
      </c>
      <c r="E20308" s="72">
        <v>235</v>
      </c>
      <c r="F20308" s="72">
        <v>0</v>
      </c>
      <c r="G20308" s="72">
        <v>1</v>
      </c>
      <c r="H20308" s="72" t="s">
        <v>536</v>
      </c>
      <c r="I20308" s="72">
        <v>26415</v>
      </c>
      <c r="J20308" s="72" t="s">
        <v>2</v>
      </c>
      <c r="K20308" s="72" t="s">
        <v>7250</v>
      </c>
      <c r="L20308" s="12" t="e">
        <f>VLOOKUP(B20308,Doses!A:C,3,FALSE)</f>
        <v>#N/A</v>
      </c>
      <c r="M20308" s="44" t="e">
        <f t="shared" si="317"/>
        <v>#VALUE!</v>
      </c>
    </row>
    <row r="20309" spans="1:13" x14ac:dyDescent="0.25">
      <c r="A20309" s="72" t="s">
        <v>3520</v>
      </c>
      <c r="B20309" s="72">
        <v>302622</v>
      </c>
      <c r="C20309" s="72" t="s">
        <v>2424</v>
      </c>
      <c r="D20309" s="72">
        <v>100</v>
      </c>
      <c r="E20309" s="72">
        <v>210</v>
      </c>
      <c r="F20309" s="72">
        <v>0</v>
      </c>
      <c r="G20309" s="72">
        <v>1</v>
      </c>
      <c r="H20309" s="72" t="s">
        <v>536</v>
      </c>
      <c r="I20309" s="72" t="s">
        <v>7672</v>
      </c>
      <c r="J20309" s="72" t="s">
        <v>2</v>
      </c>
      <c r="K20309" s="72" t="s">
        <v>7332</v>
      </c>
      <c r="L20309" s="12" t="e">
        <f>VLOOKUP(B20309,Doses!A:C,3,FALSE)</f>
        <v>#N/A</v>
      </c>
      <c r="M20309" s="44" t="e">
        <f t="shared" si="317"/>
        <v>#VALUE!</v>
      </c>
    </row>
    <row r="20310" spans="1:13" x14ac:dyDescent="0.25">
      <c r="A20310" s="72" t="s">
        <v>3521</v>
      </c>
      <c r="B20310" s="72">
        <v>220189</v>
      </c>
      <c r="C20310" s="72" t="s">
        <v>4531</v>
      </c>
      <c r="D20310" s="72">
        <v>1000</v>
      </c>
      <c r="E20310" s="72">
        <v>288</v>
      </c>
      <c r="F20310" s="72">
        <v>0</v>
      </c>
      <c r="G20310" s="72">
        <v>1</v>
      </c>
      <c r="H20310" s="72" t="s">
        <v>536</v>
      </c>
      <c r="I20310" s="72" t="s">
        <v>7293</v>
      </c>
      <c r="J20310" s="72" t="s">
        <v>3848</v>
      </c>
      <c r="K20310" s="72" t="s">
        <v>7222</v>
      </c>
      <c r="L20310" s="12" t="e">
        <f>VLOOKUP(B20310,Doses!A:C,3,FALSE)</f>
        <v>#N/A</v>
      </c>
      <c r="M20310" s="44" t="e">
        <f t="shared" si="317"/>
        <v>#VALUE!</v>
      </c>
    </row>
    <row r="20311" spans="1:13" x14ac:dyDescent="0.25">
      <c r="A20311" s="72" t="s">
        <v>3521</v>
      </c>
      <c r="B20311" s="72">
        <v>220189</v>
      </c>
      <c r="C20311" s="72" t="s">
        <v>4531</v>
      </c>
      <c r="D20311" s="72">
        <v>1000</v>
      </c>
      <c r="E20311" s="72">
        <v>576</v>
      </c>
      <c r="F20311" s="72">
        <v>0</v>
      </c>
      <c r="G20311" s="72">
        <v>1</v>
      </c>
      <c r="H20311" s="72" t="s">
        <v>536</v>
      </c>
      <c r="I20311" s="72" t="s">
        <v>7300</v>
      </c>
      <c r="J20311" s="72" t="s">
        <v>3848</v>
      </c>
      <c r="K20311" s="72" t="s">
        <v>7222</v>
      </c>
      <c r="L20311" s="12" t="e">
        <f>VLOOKUP(B20311,Doses!A:C,3,FALSE)</f>
        <v>#N/A</v>
      </c>
      <c r="M20311" s="44" t="e">
        <f t="shared" si="317"/>
        <v>#VALUE!</v>
      </c>
    </row>
    <row r="20312" spans="1:13" x14ac:dyDescent="0.25">
      <c r="A20312" s="72" t="s">
        <v>3522</v>
      </c>
      <c r="B20312" s="72">
        <v>220460</v>
      </c>
      <c r="C20312" s="72" t="s">
        <v>22</v>
      </c>
      <c r="D20312" s="72">
        <v>1000</v>
      </c>
      <c r="E20312" s="72">
        <v>236</v>
      </c>
      <c r="F20312" s="72">
        <v>0</v>
      </c>
      <c r="G20312" s="72">
        <v>1</v>
      </c>
      <c r="H20312" s="72" t="s">
        <v>536</v>
      </c>
      <c r="I20312" s="72">
        <v>24215</v>
      </c>
      <c r="J20312" s="72" t="s">
        <v>2</v>
      </c>
      <c r="K20312" s="72" t="s">
        <v>7250</v>
      </c>
      <c r="L20312" s="12" t="e">
        <f>VLOOKUP(B20312,Doses!A:C,3,FALSE)</f>
        <v>#N/A</v>
      </c>
      <c r="M20312" s="44" t="e">
        <f t="shared" si="317"/>
        <v>#VALUE!</v>
      </c>
    </row>
    <row r="20313" spans="1:13" x14ac:dyDescent="0.25">
      <c r="A20313" s="72" t="s">
        <v>3522</v>
      </c>
      <c r="B20313" s="72">
        <v>220460</v>
      </c>
      <c r="C20313" s="72" t="s">
        <v>22</v>
      </c>
      <c r="D20313" s="72">
        <v>1000</v>
      </c>
      <c r="E20313" s="72">
        <v>235</v>
      </c>
      <c r="F20313" s="72">
        <v>0</v>
      </c>
      <c r="G20313" s="72">
        <v>1</v>
      </c>
      <c r="H20313" s="72" t="s">
        <v>536</v>
      </c>
      <c r="I20313" s="72">
        <v>25415</v>
      </c>
      <c r="J20313" s="72" t="s">
        <v>2</v>
      </c>
      <c r="K20313" s="72" t="s">
        <v>7250</v>
      </c>
      <c r="L20313" s="12" t="e">
        <f>VLOOKUP(B20313,Doses!A:C,3,FALSE)</f>
        <v>#N/A</v>
      </c>
      <c r="M20313" s="44" t="e">
        <f t="shared" si="317"/>
        <v>#VALUE!</v>
      </c>
    </row>
    <row r="20314" spans="1:13" x14ac:dyDescent="0.25">
      <c r="A20314" s="72" t="s">
        <v>3523</v>
      </c>
      <c r="B20314" s="72">
        <v>220460</v>
      </c>
      <c r="C20314" s="72" t="s">
        <v>22</v>
      </c>
      <c r="D20314" s="72">
        <v>1000</v>
      </c>
      <c r="E20314" s="72">
        <v>233</v>
      </c>
      <c r="F20314" s="72">
        <v>0</v>
      </c>
      <c r="G20314" s="72">
        <v>1</v>
      </c>
      <c r="H20314" s="72" t="s">
        <v>536</v>
      </c>
      <c r="I20314" s="72">
        <v>23815</v>
      </c>
      <c r="J20314" s="72" t="s">
        <v>2</v>
      </c>
      <c r="K20314" s="72" t="s">
        <v>7250</v>
      </c>
      <c r="L20314" s="12" t="e">
        <f>VLOOKUP(B20314,Doses!A:C,3,FALSE)</f>
        <v>#N/A</v>
      </c>
      <c r="M20314" s="44" t="e">
        <f t="shared" si="317"/>
        <v>#VALUE!</v>
      </c>
    </row>
    <row r="20315" spans="1:13" x14ac:dyDescent="0.25">
      <c r="A20315" s="72" t="s">
        <v>3523</v>
      </c>
      <c r="B20315" s="72">
        <v>220460</v>
      </c>
      <c r="C20315" s="72" t="s">
        <v>22</v>
      </c>
      <c r="D20315" s="72">
        <v>1000</v>
      </c>
      <c r="E20315" s="72">
        <v>237</v>
      </c>
      <c r="F20315" s="72">
        <v>0</v>
      </c>
      <c r="G20315" s="72">
        <v>1</v>
      </c>
      <c r="H20315" s="72" t="s">
        <v>536</v>
      </c>
      <c r="I20315" s="72">
        <v>31715</v>
      </c>
      <c r="J20315" s="72" t="s">
        <v>2</v>
      </c>
      <c r="K20315" s="72" t="s">
        <v>7236</v>
      </c>
      <c r="L20315" s="12" t="e">
        <f>VLOOKUP(B20315,Doses!A:C,3,FALSE)</f>
        <v>#N/A</v>
      </c>
      <c r="M20315" s="44" t="e">
        <f t="shared" si="317"/>
        <v>#VALUE!</v>
      </c>
    </row>
    <row r="20316" spans="1:13" x14ac:dyDescent="0.25">
      <c r="A20316" s="72" t="s">
        <v>3524</v>
      </c>
      <c r="B20316" s="72">
        <v>220460</v>
      </c>
      <c r="C20316" s="72" t="s">
        <v>22</v>
      </c>
      <c r="D20316" s="72">
        <v>1000</v>
      </c>
      <c r="E20316" s="72">
        <v>560</v>
      </c>
      <c r="F20316" s="72">
        <v>0</v>
      </c>
      <c r="G20316" s="72">
        <v>1</v>
      </c>
      <c r="H20316" s="72" t="s">
        <v>536</v>
      </c>
      <c r="I20316" s="72">
        <v>24115</v>
      </c>
      <c r="J20316" s="72" t="s">
        <v>2</v>
      </c>
      <c r="K20316" s="72" t="s">
        <v>7250</v>
      </c>
      <c r="L20316" s="12" t="e">
        <f>VLOOKUP(B20316,Doses!A:C,3,FALSE)</f>
        <v>#N/A</v>
      </c>
      <c r="M20316" s="44" t="e">
        <f t="shared" si="317"/>
        <v>#VALUE!</v>
      </c>
    </row>
    <row r="20317" spans="1:13" x14ac:dyDescent="0.25">
      <c r="A20317" s="72" t="s">
        <v>3525</v>
      </c>
      <c r="B20317" s="72">
        <v>220460</v>
      </c>
      <c r="C20317" s="72" t="s">
        <v>22</v>
      </c>
      <c r="D20317" s="72">
        <v>1000</v>
      </c>
      <c r="E20317" s="72">
        <v>560</v>
      </c>
      <c r="F20317" s="72">
        <v>0</v>
      </c>
      <c r="G20317" s="72">
        <v>1</v>
      </c>
      <c r="H20317" s="72" t="s">
        <v>536</v>
      </c>
      <c r="I20317" s="72">
        <v>31615</v>
      </c>
      <c r="J20317" s="72" t="s">
        <v>2</v>
      </c>
      <c r="K20317" s="72" t="s">
        <v>7236</v>
      </c>
      <c r="L20317" s="12" t="e">
        <f>VLOOKUP(B20317,Doses!A:C,3,FALSE)</f>
        <v>#N/A</v>
      </c>
      <c r="M20317" s="44" t="e">
        <f t="shared" si="317"/>
        <v>#VALUE!</v>
      </c>
    </row>
    <row r="20318" spans="1:13" x14ac:dyDescent="0.25">
      <c r="A20318" s="72" t="s">
        <v>3526</v>
      </c>
      <c r="B20318" s="72">
        <v>224316</v>
      </c>
      <c r="C20318" s="72" t="s">
        <v>712</v>
      </c>
      <c r="D20318" s="72">
        <v>60</v>
      </c>
      <c r="E20318" s="72">
        <v>2016</v>
      </c>
      <c r="F20318" s="72">
        <v>0</v>
      </c>
      <c r="G20318" s="72">
        <v>1</v>
      </c>
      <c r="H20318" s="72" t="s">
        <v>536</v>
      </c>
      <c r="I20318" s="72" t="s">
        <v>7983</v>
      </c>
      <c r="J20318" s="72" t="s">
        <v>3848</v>
      </c>
      <c r="K20318" s="72" t="s">
        <v>7242</v>
      </c>
      <c r="L20318" s="12" t="e">
        <f>VLOOKUP(B20318,Doses!A:C,3,FALSE)</f>
        <v>#N/A</v>
      </c>
      <c r="M20318" s="44" t="e">
        <f t="shared" si="317"/>
        <v>#VALUE!</v>
      </c>
    </row>
    <row r="20319" spans="1:13" x14ac:dyDescent="0.25">
      <c r="A20319" s="72" t="s">
        <v>3527</v>
      </c>
      <c r="B20319" s="72">
        <v>224316</v>
      </c>
      <c r="C20319" s="72" t="s">
        <v>712</v>
      </c>
      <c r="D20319" s="72">
        <v>60</v>
      </c>
      <c r="E20319" s="72">
        <v>1190</v>
      </c>
      <c r="F20319" s="72">
        <v>0</v>
      </c>
      <c r="G20319" s="72">
        <v>1</v>
      </c>
      <c r="H20319" s="72" t="s">
        <v>536</v>
      </c>
      <c r="I20319" s="72" t="s">
        <v>7383</v>
      </c>
      <c r="J20319" s="72" t="s">
        <v>2</v>
      </c>
      <c r="K20319" s="72" t="s">
        <v>7259</v>
      </c>
      <c r="L20319" s="12" t="e">
        <f>VLOOKUP(B20319,Doses!A:C,3,FALSE)</f>
        <v>#N/A</v>
      </c>
      <c r="M20319" s="44" t="e">
        <f t="shared" si="317"/>
        <v>#VALUE!</v>
      </c>
    </row>
    <row r="20320" spans="1:13" x14ac:dyDescent="0.25">
      <c r="A20320" s="72" t="s">
        <v>3527</v>
      </c>
      <c r="B20320" s="72">
        <v>224316</v>
      </c>
      <c r="C20320" s="72" t="s">
        <v>712</v>
      </c>
      <c r="D20320" s="72">
        <v>60</v>
      </c>
      <c r="E20320" s="72">
        <v>2400</v>
      </c>
      <c r="F20320" s="72">
        <v>0</v>
      </c>
      <c r="G20320" s="72">
        <v>1</v>
      </c>
      <c r="H20320" s="72" t="s">
        <v>536</v>
      </c>
      <c r="I20320" s="72" t="s">
        <v>7384</v>
      </c>
      <c r="J20320" s="72" t="s">
        <v>2</v>
      </c>
      <c r="K20320" s="72" t="s">
        <v>7225</v>
      </c>
      <c r="L20320" s="12" t="e">
        <f>VLOOKUP(B20320,Doses!A:C,3,FALSE)</f>
        <v>#N/A</v>
      </c>
      <c r="M20320" s="44" t="e">
        <f t="shared" si="317"/>
        <v>#VALUE!</v>
      </c>
    </row>
    <row r="20321" spans="1:13" x14ac:dyDescent="0.25">
      <c r="A20321" s="72" t="s">
        <v>3528</v>
      </c>
      <c r="B20321" s="72">
        <v>224316</v>
      </c>
      <c r="C20321" s="72" t="s">
        <v>712</v>
      </c>
      <c r="D20321" s="72">
        <v>60</v>
      </c>
      <c r="E20321" s="72">
        <v>119</v>
      </c>
      <c r="F20321" s="72">
        <v>0</v>
      </c>
      <c r="G20321" s="72">
        <v>1</v>
      </c>
      <c r="H20321" s="72" t="s">
        <v>536</v>
      </c>
      <c r="I20321" s="72" t="s">
        <v>7982</v>
      </c>
      <c r="J20321" s="72" t="s">
        <v>3848</v>
      </c>
      <c r="K20321" s="72" t="s">
        <v>7242</v>
      </c>
      <c r="L20321" s="12" t="e">
        <f>VLOOKUP(B20321,Doses!A:C,3,FALSE)</f>
        <v>#N/A</v>
      </c>
      <c r="M20321" s="44" t="e">
        <f t="shared" si="317"/>
        <v>#VALUE!</v>
      </c>
    </row>
    <row r="20322" spans="1:13" x14ac:dyDescent="0.25">
      <c r="A20322" s="72" t="s">
        <v>3528</v>
      </c>
      <c r="B20322" s="72">
        <v>224316</v>
      </c>
      <c r="C20322" s="72" t="s">
        <v>712</v>
      </c>
      <c r="D20322" s="72">
        <v>60</v>
      </c>
      <c r="E20322" s="72">
        <v>136</v>
      </c>
      <c r="F20322" s="72">
        <v>0</v>
      </c>
      <c r="G20322" s="72">
        <v>1</v>
      </c>
      <c r="H20322" s="72" t="s">
        <v>536</v>
      </c>
      <c r="I20322" s="72" t="s">
        <v>8011</v>
      </c>
      <c r="J20322" s="72" t="s">
        <v>3848</v>
      </c>
      <c r="K20322" s="72" t="s">
        <v>7242</v>
      </c>
      <c r="L20322" s="12" t="e">
        <f>VLOOKUP(B20322,Doses!A:C,3,FALSE)</f>
        <v>#N/A</v>
      </c>
      <c r="M20322" s="44" t="e">
        <f t="shared" si="317"/>
        <v>#VALUE!</v>
      </c>
    </row>
    <row r="20323" spans="1:13" x14ac:dyDescent="0.25">
      <c r="A20323" s="72" t="s">
        <v>3528</v>
      </c>
      <c r="B20323" s="72">
        <v>224316</v>
      </c>
      <c r="C20323" s="72" t="s">
        <v>712</v>
      </c>
      <c r="D20323" s="72">
        <v>60</v>
      </c>
      <c r="E20323" s="72">
        <v>504</v>
      </c>
      <c r="F20323" s="72">
        <v>0</v>
      </c>
      <c r="G20323" s="72">
        <v>1</v>
      </c>
      <c r="H20323" s="72" t="s">
        <v>536</v>
      </c>
      <c r="I20323" s="72" t="s">
        <v>8013</v>
      </c>
      <c r="J20323" s="72" t="s">
        <v>3848</v>
      </c>
      <c r="K20323" s="72" t="s">
        <v>7242</v>
      </c>
      <c r="L20323" s="12" t="e">
        <f>VLOOKUP(B20323,Doses!A:C,3,FALSE)</f>
        <v>#N/A</v>
      </c>
      <c r="M20323" s="44" t="e">
        <f t="shared" si="317"/>
        <v>#VALUE!</v>
      </c>
    </row>
    <row r="20324" spans="1:13" x14ac:dyDescent="0.25">
      <c r="A20324" s="72" t="s">
        <v>3528</v>
      </c>
      <c r="B20324" s="72">
        <v>224316</v>
      </c>
      <c r="C20324" s="72" t="s">
        <v>712</v>
      </c>
      <c r="D20324" s="72">
        <v>60</v>
      </c>
      <c r="E20324" s="72">
        <v>212</v>
      </c>
      <c r="F20324" s="72">
        <v>0</v>
      </c>
      <c r="G20324" s="72">
        <v>1</v>
      </c>
      <c r="H20324" s="72" t="s">
        <v>536</v>
      </c>
      <c r="I20324" s="72" t="s">
        <v>8012</v>
      </c>
      <c r="J20324" s="72" t="s">
        <v>3848</v>
      </c>
      <c r="K20324" s="72" t="s">
        <v>7242</v>
      </c>
      <c r="L20324" s="12" t="e">
        <f>VLOOKUP(B20324,Doses!A:C,3,FALSE)</f>
        <v>#N/A</v>
      </c>
      <c r="M20324" s="44" t="e">
        <f t="shared" si="317"/>
        <v>#VALUE!</v>
      </c>
    </row>
    <row r="20325" spans="1:13" x14ac:dyDescent="0.25">
      <c r="A20325" s="72" t="s">
        <v>3528</v>
      </c>
      <c r="B20325" s="72">
        <v>224316</v>
      </c>
      <c r="C20325" s="72" t="s">
        <v>712</v>
      </c>
      <c r="D20325" s="72">
        <v>60</v>
      </c>
      <c r="E20325" s="72">
        <v>84</v>
      </c>
      <c r="F20325" s="72">
        <v>0</v>
      </c>
      <c r="G20325" s="72">
        <v>1</v>
      </c>
      <c r="H20325" s="72" t="s">
        <v>536</v>
      </c>
      <c r="I20325" s="72" t="s">
        <v>7983</v>
      </c>
      <c r="J20325" s="72" t="s">
        <v>3848</v>
      </c>
      <c r="K20325" s="72" t="s">
        <v>7242</v>
      </c>
      <c r="L20325" s="12" t="e">
        <f>VLOOKUP(B20325,Doses!A:C,3,FALSE)</f>
        <v>#N/A</v>
      </c>
      <c r="M20325" s="44" t="e">
        <f t="shared" si="317"/>
        <v>#VALUE!</v>
      </c>
    </row>
    <row r="20326" spans="1:13" x14ac:dyDescent="0.25">
      <c r="A20326" s="72" t="s">
        <v>3528</v>
      </c>
      <c r="B20326" s="72">
        <v>224316</v>
      </c>
      <c r="C20326" s="72" t="s">
        <v>712</v>
      </c>
      <c r="D20326" s="72">
        <v>60</v>
      </c>
      <c r="E20326" s="72">
        <v>144</v>
      </c>
      <c r="F20326" s="72">
        <v>0</v>
      </c>
      <c r="G20326" s="72">
        <v>1</v>
      </c>
      <c r="H20326" s="72" t="s">
        <v>536</v>
      </c>
      <c r="I20326" s="72" t="s">
        <v>8008</v>
      </c>
      <c r="J20326" s="72" t="s">
        <v>3848</v>
      </c>
      <c r="K20326" s="72" t="s">
        <v>7242</v>
      </c>
      <c r="L20326" s="12" t="e">
        <f>VLOOKUP(B20326,Doses!A:C,3,FALSE)</f>
        <v>#N/A</v>
      </c>
      <c r="M20326" s="44" t="e">
        <f t="shared" si="317"/>
        <v>#VALUE!</v>
      </c>
    </row>
    <row r="20327" spans="1:13" x14ac:dyDescent="0.25">
      <c r="A20327" s="72" t="s">
        <v>3528</v>
      </c>
      <c r="B20327" s="72">
        <v>224316</v>
      </c>
      <c r="C20327" s="72" t="s">
        <v>712</v>
      </c>
      <c r="D20327" s="72">
        <v>60</v>
      </c>
      <c r="E20327" s="72">
        <v>498</v>
      </c>
      <c r="F20327" s="72">
        <v>0</v>
      </c>
      <c r="G20327" s="72">
        <v>1</v>
      </c>
      <c r="H20327" s="72" t="s">
        <v>536</v>
      </c>
      <c r="I20327" s="72" t="s">
        <v>8009</v>
      </c>
      <c r="J20327" s="72" t="s">
        <v>3848</v>
      </c>
      <c r="K20327" s="72" t="s">
        <v>7242</v>
      </c>
      <c r="L20327" s="12" t="e">
        <f>VLOOKUP(B20327,Doses!A:C,3,FALSE)</f>
        <v>#N/A</v>
      </c>
      <c r="M20327" s="44" t="e">
        <f t="shared" si="317"/>
        <v>#VALUE!</v>
      </c>
    </row>
    <row r="20328" spans="1:13" x14ac:dyDescent="0.25">
      <c r="A20328" s="72" t="s">
        <v>3528</v>
      </c>
      <c r="B20328" s="72">
        <v>224316</v>
      </c>
      <c r="C20328" s="72" t="s">
        <v>712</v>
      </c>
      <c r="D20328" s="72">
        <v>60</v>
      </c>
      <c r="E20328" s="72">
        <v>84</v>
      </c>
      <c r="F20328" s="72">
        <v>0</v>
      </c>
      <c r="G20328" s="72">
        <v>1</v>
      </c>
      <c r="H20328" s="72" t="s">
        <v>536</v>
      </c>
      <c r="I20328" s="72" t="s">
        <v>8007</v>
      </c>
      <c r="J20328" s="72" t="s">
        <v>3848</v>
      </c>
      <c r="K20328" s="72" t="s">
        <v>7242</v>
      </c>
      <c r="L20328" s="12" t="e">
        <f>VLOOKUP(B20328,Doses!A:C,3,FALSE)</f>
        <v>#N/A</v>
      </c>
      <c r="M20328" s="44" t="e">
        <f t="shared" si="317"/>
        <v>#VALUE!</v>
      </c>
    </row>
    <row r="20329" spans="1:13" x14ac:dyDescent="0.25">
      <c r="A20329" s="72" t="s">
        <v>3528</v>
      </c>
      <c r="B20329" s="72">
        <v>224102</v>
      </c>
      <c r="C20329" s="72" t="s">
        <v>7883</v>
      </c>
      <c r="D20329" s="72">
        <v>60</v>
      </c>
      <c r="E20329" s="72">
        <v>158</v>
      </c>
      <c r="F20329" s="72">
        <v>0</v>
      </c>
      <c r="G20329" s="72">
        <v>1</v>
      </c>
      <c r="H20329" s="72" t="s">
        <v>536</v>
      </c>
      <c r="I20329" s="72" t="s">
        <v>8307</v>
      </c>
      <c r="J20329" s="72" t="s">
        <v>3848</v>
      </c>
      <c r="K20329" s="72" t="s">
        <v>7222</v>
      </c>
      <c r="L20329" s="12" t="e">
        <f>VLOOKUP(B20329,Doses!A:C,3,FALSE)</f>
        <v>#N/A</v>
      </c>
      <c r="M20329" s="44" t="e">
        <f t="shared" si="317"/>
        <v>#VALUE!</v>
      </c>
    </row>
    <row r="20330" spans="1:13" x14ac:dyDescent="0.25">
      <c r="A20330" s="72" t="s">
        <v>3529</v>
      </c>
      <c r="B20330" s="72">
        <v>220460</v>
      </c>
      <c r="C20330" s="72" t="s">
        <v>22</v>
      </c>
      <c r="D20330" s="72">
        <v>1000</v>
      </c>
      <c r="E20330" s="72">
        <v>560</v>
      </c>
      <c r="F20330" s="72">
        <v>0</v>
      </c>
      <c r="G20330" s="72">
        <v>1</v>
      </c>
      <c r="H20330" s="72" t="s">
        <v>536</v>
      </c>
      <c r="I20330" s="72">
        <v>31715</v>
      </c>
      <c r="J20330" s="72" t="s">
        <v>2</v>
      </c>
      <c r="K20330" s="72" t="s">
        <v>7236</v>
      </c>
      <c r="L20330" s="12" t="e">
        <f>VLOOKUP(B20330,Doses!A:C,3,FALSE)</f>
        <v>#N/A</v>
      </c>
      <c r="M20330" s="44" t="e">
        <f t="shared" si="317"/>
        <v>#VALUE!</v>
      </c>
    </row>
    <row r="20331" spans="1:13" x14ac:dyDescent="0.25">
      <c r="A20331" s="72" t="s">
        <v>3530</v>
      </c>
      <c r="B20331" s="72">
        <v>225121</v>
      </c>
      <c r="C20331" s="72" t="s">
        <v>7497</v>
      </c>
      <c r="D20331" s="72">
        <v>1</v>
      </c>
      <c r="E20331" s="72">
        <v>1920</v>
      </c>
      <c r="F20331" s="72">
        <v>0</v>
      </c>
      <c r="G20331" s="72">
        <v>1</v>
      </c>
      <c r="H20331" s="72" t="s">
        <v>536</v>
      </c>
      <c r="I20331" s="72">
        <v>601163</v>
      </c>
      <c r="J20331" s="72" t="s">
        <v>3848</v>
      </c>
      <c r="K20331" s="72" t="s">
        <v>7211</v>
      </c>
      <c r="L20331" s="12" t="e">
        <f>VLOOKUP(B20331,Doses!A:C,3,FALSE)</f>
        <v>#N/A</v>
      </c>
      <c r="M20331" s="44" t="e">
        <f t="shared" si="317"/>
        <v>#VALUE!</v>
      </c>
    </row>
    <row r="20332" spans="1:13" x14ac:dyDescent="0.25">
      <c r="A20332" s="72" t="s">
        <v>3531</v>
      </c>
      <c r="B20332" s="72">
        <v>220460</v>
      </c>
      <c r="C20332" s="72" t="s">
        <v>22</v>
      </c>
      <c r="D20332" s="72">
        <v>1000</v>
      </c>
      <c r="E20332" s="72">
        <v>560</v>
      </c>
      <c r="F20332" s="72">
        <v>0</v>
      </c>
      <c r="G20332" s="72">
        <v>1</v>
      </c>
      <c r="H20332" s="72" t="s">
        <v>536</v>
      </c>
      <c r="I20332" s="72">
        <v>29515</v>
      </c>
      <c r="J20332" s="72" t="s">
        <v>2</v>
      </c>
      <c r="K20332" s="72" t="s">
        <v>7236</v>
      </c>
      <c r="L20332" s="12" t="e">
        <f>VLOOKUP(B20332,Doses!A:C,3,FALSE)</f>
        <v>#N/A</v>
      </c>
      <c r="M20332" s="44" t="e">
        <f t="shared" si="317"/>
        <v>#VALUE!</v>
      </c>
    </row>
    <row r="20333" spans="1:13" x14ac:dyDescent="0.25">
      <c r="A20333" s="72" t="s">
        <v>3532</v>
      </c>
      <c r="B20333" s="72">
        <v>224316</v>
      </c>
      <c r="C20333" s="72" t="s">
        <v>712</v>
      </c>
      <c r="D20333" s="72">
        <v>60</v>
      </c>
      <c r="E20333" s="72">
        <v>1944</v>
      </c>
      <c r="F20333" s="72">
        <v>0</v>
      </c>
      <c r="G20333" s="72">
        <v>1</v>
      </c>
      <c r="H20333" s="72" t="s">
        <v>536</v>
      </c>
      <c r="I20333" s="72">
        <v>3024389</v>
      </c>
      <c r="J20333" s="72" t="s">
        <v>3848</v>
      </c>
      <c r="K20333" s="72" t="s">
        <v>7211</v>
      </c>
      <c r="L20333" s="12" t="e">
        <f>VLOOKUP(B20333,Doses!A:C,3,FALSE)</f>
        <v>#N/A</v>
      </c>
      <c r="M20333" s="44" t="e">
        <f t="shared" si="317"/>
        <v>#VALUE!</v>
      </c>
    </row>
    <row r="20334" spans="1:13" x14ac:dyDescent="0.25">
      <c r="A20334" s="72" t="s">
        <v>3533</v>
      </c>
      <c r="B20334" s="72">
        <v>220188</v>
      </c>
      <c r="C20334" s="72" t="s">
        <v>560</v>
      </c>
      <c r="D20334" s="72">
        <v>1000</v>
      </c>
      <c r="E20334" s="72">
        <v>480</v>
      </c>
      <c r="F20334" s="72">
        <v>0</v>
      </c>
      <c r="G20334" s="72">
        <v>1</v>
      </c>
      <c r="H20334" s="72" t="s">
        <v>536</v>
      </c>
      <c r="I20334" s="72" t="s">
        <v>8334</v>
      </c>
      <c r="J20334" s="72" t="s">
        <v>3848</v>
      </c>
      <c r="K20334" s="72" t="s">
        <v>7212</v>
      </c>
      <c r="L20334" s="12" t="e">
        <f>VLOOKUP(B20334,Doses!A:C,3,FALSE)</f>
        <v>#N/A</v>
      </c>
      <c r="M20334" s="44" t="e">
        <f t="shared" si="317"/>
        <v>#VALUE!</v>
      </c>
    </row>
    <row r="20335" spans="1:13" x14ac:dyDescent="0.25">
      <c r="A20335" s="72" t="s">
        <v>3534</v>
      </c>
      <c r="B20335" s="72">
        <v>224102</v>
      </c>
      <c r="C20335" s="72" t="s">
        <v>7883</v>
      </c>
      <c r="D20335" s="72">
        <v>60</v>
      </c>
      <c r="E20335" s="72">
        <v>2880</v>
      </c>
      <c r="F20335" s="72">
        <v>0</v>
      </c>
      <c r="G20335" s="72">
        <v>1</v>
      </c>
      <c r="H20335" s="72" t="s">
        <v>536</v>
      </c>
      <c r="I20335" s="72" t="s">
        <v>8306</v>
      </c>
      <c r="J20335" s="72" t="s">
        <v>3848</v>
      </c>
      <c r="K20335" s="72" t="s">
        <v>7222</v>
      </c>
      <c r="L20335" s="12" t="e">
        <f>VLOOKUP(B20335,Doses!A:C,3,FALSE)</f>
        <v>#N/A</v>
      </c>
      <c r="M20335" s="44" t="e">
        <f t="shared" si="317"/>
        <v>#VALUE!</v>
      </c>
    </row>
    <row r="20336" spans="1:13" x14ac:dyDescent="0.25">
      <c r="A20336" s="72" t="s">
        <v>3535</v>
      </c>
      <c r="B20336" s="72">
        <v>220188</v>
      </c>
      <c r="C20336" s="72" t="s">
        <v>560</v>
      </c>
      <c r="D20336" s="72">
        <v>1000</v>
      </c>
      <c r="E20336" s="72">
        <v>480</v>
      </c>
      <c r="F20336" s="72">
        <v>0</v>
      </c>
      <c r="G20336" s="72">
        <v>1</v>
      </c>
      <c r="H20336" s="72" t="s">
        <v>536</v>
      </c>
      <c r="I20336" s="72" t="s">
        <v>8335</v>
      </c>
      <c r="J20336" s="72" t="s">
        <v>3848</v>
      </c>
      <c r="K20336" s="72" t="s">
        <v>7212</v>
      </c>
      <c r="L20336" s="12" t="e">
        <f>VLOOKUP(B20336,Doses!A:C,3,FALSE)</f>
        <v>#N/A</v>
      </c>
      <c r="M20336" s="44" t="e">
        <f t="shared" si="317"/>
        <v>#VALUE!</v>
      </c>
    </row>
    <row r="20337" spans="1:13" x14ac:dyDescent="0.25">
      <c r="A20337" s="72" t="s">
        <v>3536</v>
      </c>
      <c r="B20337" s="72">
        <v>220188</v>
      </c>
      <c r="C20337" s="72" t="s">
        <v>560</v>
      </c>
      <c r="D20337" s="72">
        <v>1000</v>
      </c>
      <c r="E20337" s="72">
        <v>480</v>
      </c>
      <c r="F20337" s="72">
        <v>0</v>
      </c>
      <c r="G20337" s="72">
        <v>1</v>
      </c>
      <c r="H20337" s="72" t="s">
        <v>536</v>
      </c>
      <c r="I20337" s="72" t="s">
        <v>8336</v>
      </c>
      <c r="J20337" s="72" t="s">
        <v>3848</v>
      </c>
      <c r="K20337" s="72" t="s">
        <v>7212</v>
      </c>
      <c r="L20337" s="12" t="e">
        <f>VLOOKUP(B20337,Doses!A:C,3,FALSE)</f>
        <v>#N/A</v>
      </c>
      <c r="M20337" s="44" t="e">
        <f t="shared" si="317"/>
        <v>#VALUE!</v>
      </c>
    </row>
    <row r="20338" spans="1:13" x14ac:dyDescent="0.25">
      <c r="A20338" s="72" t="s">
        <v>3537</v>
      </c>
      <c r="B20338" s="72">
        <v>220460</v>
      </c>
      <c r="C20338" s="72" t="s">
        <v>22</v>
      </c>
      <c r="D20338" s="72">
        <v>1000</v>
      </c>
      <c r="E20338" s="72">
        <v>560</v>
      </c>
      <c r="F20338" s="72">
        <v>0</v>
      </c>
      <c r="G20338" s="72">
        <v>1</v>
      </c>
      <c r="H20338" s="72" t="s">
        <v>536</v>
      </c>
      <c r="I20338" s="72">
        <v>24715</v>
      </c>
      <c r="J20338" s="72" t="s">
        <v>2</v>
      </c>
      <c r="K20338" s="72" t="s">
        <v>7250</v>
      </c>
      <c r="L20338" s="12" t="e">
        <f>VLOOKUP(B20338,Doses!A:C,3,FALSE)</f>
        <v>#N/A</v>
      </c>
      <c r="M20338" s="44" t="e">
        <f t="shared" si="317"/>
        <v>#VALUE!</v>
      </c>
    </row>
    <row r="20339" spans="1:13" x14ac:dyDescent="0.25">
      <c r="A20339" s="72" t="s">
        <v>3538</v>
      </c>
      <c r="B20339" s="72">
        <v>225069</v>
      </c>
      <c r="C20339" s="72" t="s">
        <v>3824</v>
      </c>
      <c r="D20339" s="72">
        <v>100</v>
      </c>
      <c r="E20339" s="72">
        <v>360</v>
      </c>
      <c r="F20339" s="72">
        <v>0</v>
      </c>
      <c r="G20339" s="72">
        <v>1</v>
      </c>
      <c r="H20339" s="72" t="s">
        <v>536</v>
      </c>
      <c r="I20339" s="72">
        <v>20140306</v>
      </c>
      <c r="J20339" s="72" t="s">
        <v>7038</v>
      </c>
      <c r="K20339" s="72">
        <v>43619</v>
      </c>
      <c r="L20339" s="12" t="str">
        <f>VLOOKUP(B20339,Doses!A:C,3,FALSE)</f>
        <v>Vax</v>
      </c>
      <c r="M20339" s="44">
        <f t="shared" si="317"/>
        <v>43619</v>
      </c>
    </row>
    <row r="20340" spans="1:13" x14ac:dyDescent="0.25">
      <c r="A20340" s="72" t="s">
        <v>3539</v>
      </c>
      <c r="B20340" s="72">
        <v>220103</v>
      </c>
      <c r="C20340" s="72" t="s">
        <v>6219</v>
      </c>
      <c r="D20340" s="72">
        <v>1</v>
      </c>
      <c r="E20340" s="72">
        <v>2980</v>
      </c>
      <c r="F20340" s="72">
        <v>0</v>
      </c>
      <c r="G20340" s="72">
        <v>1</v>
      </c>
      <c r="H20340" s="72" t="s">
        <v>536</v>
      </c>
      <c r="I20340" s="72" t="s">
        <v>8693</v>
      </c>
      <c r="J20340" s="72" t="s">
        <v>3848</v>
      </c>
      <c r="K20340" s="72" t="s">
        <v>8692</v>
      </c>
      <c r="L20340" s="12" t="e">
        <f>VLOOKUP(B20340,Doses!A:C,3,FALSE)</f>
        <v>#N/A</v>
      </c>
      <c r="M20340" s="44" t="e">
        <f t="shared" si="317"/>
        <v>#VALUE!</v>
      </c>
    </row>
    <row r="20341" spans="1:13" x14ac:dyDescent="0.25">
      <c r="A20341" s="72" t="s">
        <v>3539</v>
      </c>
      <c r="B20341" s="72">
        <v>220103</v>
      </c>
      <c r="C20341" s="72" t="s">
        <v>6219</v>
      </c>
      <c r="D20341" s="72">
        <v>1</v>
      </c>
      <c r="E20341" s="72">
        <v>2585</v>
      </c>
      <c r="F20341" s="72">
        <v>0</v>
      </c>
      <c r="G20341" s="72">
        <v>1</v>
      </c>
      <c r="H20341" s="72" t="s">
        <v>536</v>
      </c>
      <c r="I20341" s="72" t="s">
        <v>8720</v>
      </c>
      <c r="J20341" s="72" t="s">
        <v>3848</v>
      </c>
      <c r="K20341" s="72" t="s">
        <v>8721</v>
      </c>
      <c r="L20341" s="12" t="e">
        <f>VLOOKUP(B20341,Doses!A:C,3,FALSE)</f>
        <v>#N/A</v>
      </c>
      <c r="M20341" s="44" t="e">
        <f t="shared" si="317"/>
        <v>#VALUE!</v>
      </c>
    </row>
    <row r="20342" spans="1:13" x14ac:dyDescent="0.25">
      <c r="A20342" s="72" t="s">
        <v>3540</v>
      </c>
      <c r="B20342" s="72">
        <v>220189</v>
      </c>
      <c r="C20342" s="72" t="s">
        <v>4531</v>
      </c>
      <c r="D20342" s="72">
        <v>1000</v>
      </c>
      <c r="E20342" s="72">
        <v>864</v>
      </c>
      <c r="F20342" s="72">
        <v>0</v>
      </c>
      <c r="G20342" s="72">
        <v>1</v>
      </c>
      <c r="H20342" s="72" t="s">
        <v>536</v>
      </c>
      <c r="I20342" s="72" t="s">
        <v>8321</v>
      </c>
      <c r="J20342" s="72" t="s">
        <v>3848</v>
      </c>
      <c r="K20342" s="72" t="s">
        <v>7227</v>
      </c>
      <c r="L20342" s="12" t="e">
        <f>VLOOKUP(B20342,Doses!A:C,3,FALSE)</f>
        <v>#N/A</v>
      </c>
      <c r="M20342" s="44" t="e">
        <f t="shared" si="317"/>
        <v>#VALUE!</v>
      </c>
    </row>
    <row r="20343" spans="1:13" x14ac:dyDescent="0.25">
      <c r="A20343" s="72" t="s">
        <v>3541</v>
      </c>
      <c r="B20343" s="72">
        <v>224102</v>
      </c>
      <c r="C20343" s="72" t="s">
        <v>7883</v>
      </c>
      <c r="D20343" s="72">
        <v>60</v>
      </c>
      <c r="E20343" s="72">
        <v>2400</v>
      </c>
      <c r="F20343" s="72">
        <v>0</v>
      </c>
      <c r="G20343" s="72">
        <v>1</v>
      </c>
      <c r="H20343" s="72" t="s">
        <v>536</v>
      </c>
      <c r="I20343" s="72" t="s">
        <v>8307</v>
      </c>
      <c r="J20343" s="72" t="s">
        <v>3848</v>
      </c>
      <c r="K20343" s="72" t="s">
        <v>7222</v>
      </c>
      <c r="L20343" s="12" t="e">
        <f>VLOOKUP(B20343,Doses!A:C,3,FALSE)</f>
        <v>#N/A</v>
      </c>
      <c r="M20343" s="44" t="e">
        <f t="shared" si="317"/>
        <v>#VALUE!</v>
      </c>
    </row>
    <row r="20344" spans="1:13" x14ac:dyDescent="0.25">
      <c r="A20344" s="72" t="s">
        <v>3542</v>
      </c>
      <c r="B20344" s="72">
        <v>220034</v>
      </c>
      <c r="C20344" s="72" t="s">
        <v>529</v>
      </c>
      <c r="D20344" s="72">
        <v>1000</v>
      </c>
      <c r="E20344" s="72">
        <v>480</v>
      </c>
      <c r="F20344" s="72">
        <v>0</v>
      </c>
      <c r="G20344" s="72">
        <v>1</v>
      </c>
      <c r="H20344" s="72" t="s">
        <v>536</v>
      </c>
      <c r="I20344" s="72">
        <v>15815</v>
      </c>
      <c r="J20344" s="72" t="s">
        <v>2</v>
      </c>
      <c r="K20344" s="72" t="s">
        <v>7236</v>
      </c>
      <c r="L20344" s="12" t="e">
        <f>VLOOKUP(B20344,Doses!A:C,3,FALSE)</f>
        <v>#N/A</v>
      </c>
      <c r="M20344" s="44" t="e">
        <f t="shared" si="317"/>
        <v>#VALUE!</v>
      </c>
    </row>
    <row r="20345" spans="1:13" x14ac:dyDescent="0.25">
      <c r="A20345" s="72" t="s">
        <v>3543</v>
      </c>
      <c r="B20345" s="72">
        <v>225069</v>
      </c>
      <c r="C20345" s="72" t="s">
        <v>3824</v>
      </c>
      <c r="D20345" s="72">
        <v>100</v>
      </c>
      <c r="E20345" s="72">
        <v>360</v>
      </c>
      <c r="F20345" s="72">
        <v>0</v>
      </c>
      <c r="G20345" s="72">
        <v>1</v>
      </c>
      <c r="H20345" s="72" t="s">
        <v>536</v>
      </c>
      <c r="I20345" s="72">
        <v>20140306</v>
      </c>
      <c r="J20345" s="72" t="s">
        <v>7038</v>
      </c>
      <c r="K20345" s="72">
        <v>43619</v>
      </c>
      <c r="L20345" s="12" t="str">
        <f>VLOOKUP(B20345,Doses!A:C,3,FALSE)</f>
        <v>Vax</v>
      </c>
      <c r="M20345" s="44">
        <f t="shared" si="317"/>
        <v>43619</v>
      </c>
    </row>
    <row r="20346" spans="1:13" x14ac:dyDescent="0.25">
      <c r="A20346" s="72" t="s">
        <v>3544</v>
      </c>
      <c r="B20346" s="72">
        <v>224316</v>
      </c>
      <c r="C20346" s="72" t="s">
        <v>712</v>
      </c>
      <c r="D20346" s="72">
        <v>60</v>
      </c>
      <c r="E20346" s="72">
        <v>2016</v>
      </c>
      <c r="F20346" s="72">
        <v>0</v>
      </c>
      <c r="G20346" s="72">
        <v>1</v>
      </c>
      <c r="H20346" s="72" t="s">
        <v>536</v>
      </c>
      <c r="I20346" s="72" t="s">
        <v>7992</v>
      </c>
      <c r="J20346" s="72" t="s">
        <v>3848</v>
      </c>
      <c r="K20346" s="72" t="s">
        <v>7242</v>
      </c>
      <c r="L20346" s="12" t="e">
        <f>VLOOKUP(B20346,Doses!A:C,3,FALSE)</f>
        <v>#N/A</v>
      </c>
      <c r="M20346" s="44" t="e">
        <f t="shared" si="317"/>
        <v>#VALUE!</v>
      </c>
    </row>
    <row r="20347" spans="1:13" x14ac:dyDescent="0.25">
      <c r="A20347" s="72" t="s">
        <v>3545</v>
      </c>
      <c r="B20347" s="72">
        <v>220103</v>
      </c>
      <c r="C20347" s="72" t="s">
        <v>6219</v>
      </c>
      <c r="D20347" s="72">
        <v>1</v>
      </c>
      <c r="E20347" s="72">
        <v>4000</v>
      </c>
      <c r="F20347" s="72">
        <v>0</v>
      </c>
      <c r="G20347" s="72">
        <v>1</v>
      </c>
      <c r="H20347" s="72" t="s">
        <v>536</v>
      </c>
      <c r="I20347" s="72" t="s">
        <v>8768</v>
      </c>
      <c r="J20347" s="72" t="s">
        <v>3848</v>
      </c>
      <c r="K20347" s="72" t="s">
        <v>8703</v>
      </c>
      <c r="L20347" s="12" t="e">
        <f>VLOOKUP(B20347,Doses!A:C,3,FALSE)</f>
        <v>#N/A</v>
      </c>
      <c r="M20347" s="44" t="e">
        <f t="shared" si="317"/>
        <v>#VALUE!</v>
      </c>
    </row>
    <row r="20348" spans="1:13" x14ac:dyDescent="0.25">
      <c r="A20348" s="72" t="s">
        <v>3546</v>
      </c>
      <c r="B20348" s="72">
        <v>352921</v>
      </c>
      <c r="C20348" s="72" t="s">
        <v>6218</v>
      </c>
      <c r="D20348" s="72">
        <v>100</v>
      </c>
      <c r="E20348" s="72">
        <v>1440</v>
      </c>
      <c r="F20348" s="72">
        <v>0</v>
      </c>
      <c r="G20348" s="72">
        <v>1</v>
      </c>
      <c r="H20348" s="72" t="s">
        <v>536</v>
      </c>
      <c r="I20348" s="72">
        <v>4093107</v>
      </c>
      <c r="J20348" s="72" t="s">
        <v>7039</v>
      </c>
      <c r="K20348" s="72">
        <v>43564</v>
      </c>
      <c r="L20348" s="12" t="e">
        <f>VLOOKUP(B20348,Doses!A:C,3,FALSE)</f>
        <v>#N/A</v>
      </c>
      <c r="M20348" s="44">
        <f t="shared" si="317"/>
        <v>43564</v>
      </c>
    </row>
    <row r="20349" spans="1:13" x14ac:dyDescent="0.25">
      <c r="A20349" s="72" t="s">
        <v>3547</v>
      </c>
      <c r="B20349" s="72">
        <v>220034</v>
      </c>
      <c r="C20349" s="72" t="s">
        <v>529</v>
      </c>
      <c r="D20349" s="72">
        <v>1000</v>
      </c>
      <c r="E20349" s="72">
        <v>480</v>
      </c>
      <c r="F20349" s="72">
        <v>0</v>
      </c>
      <c r="G20349" s="72">
        <v>1</v>
      </c>
      <c r="H20349" s="72" t="s">
        <v>536</v>
      </c>
      <c r="I20349" s="72">
        <v>16815</v>
      </c>
      <c r="J20349" s="72" t="s">
        <v>2</v>
      </c>
      <c r="K20349" s="72" t="s">
        <v>7236</v>
      </c>
      <c r="L20349" s="12" t="e">
        <f>VLOOKUP(B20349,Doses!A:C,3,FALSE)</f>
        <v>#N/A</v>
      </c>
      <c r="M20349" s="44" t="e">
        <f t="shared" si="317"/>
        <v>#VALUE!</v>
      </c>
    </row>
    <row r="20350" spans="1:13" x14ac:dyDescent="0.25">
      <c r="A20350" s="72" t="s">
        <v>3548</v>
      </c>
      <c r="B20350" s="72">
        <v>220189</v>
      </c>
      <c r="C20350" s="72" t="s">
        <v>4531</v>
      </c>
      <c r="D20350" s="72">
        <v>1000</v>
      </c>
      <c r="E20350" s="72">
        <v>864</v>
      </c>
      <c r="F20350" s="72">
        <v>0</v>
      </c>
      <c r="G20350" s="72">
        <v>1</v>
      </c>
      <c r="H20350" s="72" t="s">
        <v>536</v>
      </c>
      <c r="I20350" s="72" t="s">
        <v>8314</v>
      </c>
      <c r="J20350" s="72" t="s">
        <v>3848</v>
      </c>
      <c r="K20350" s="72" t="s">
        <v>7227</v>
      </c>
      <c r="L20350" s="12" t="e">
        <f>VLOOKUP(B20350,Doses!A:C,3,FALSE)</f>
        <v>#N/A</v>
      </c>
      <c r="M20350" s="44" t="e">
        <f t="shared" si="317"/>
        <v>#VALUE!</v>
      </c>
    </row>
    <row r="20351" spans="1:13" x14ac:dyDescent="0.25">
      <c r="A20351" s="72" t="s">
        <v>3549</v>
      </c>
      <c r="B20351" s="72">
        <v>224915</v>
      </c>
      <c r="C20351" s="72" t="s">
        <v>549</v>
      </c>
      <c r="D20351" s="72">
        <v>30</v>
      </c>
      <c r="E20351" s="72">
        <v>2592</v>
      </c>
      <c r="F20351" s="72">
        <v>0</v>
      </c>
      <c r="G20351" s="72">
        <v>1</v>
      </c>
      <c r="H20351" s="72" t="s">
        <v>536</v>
      </c>
      <c r="I20351" s="72">
        <v>3034544</v>
      </c>
      <c r="J20351" s="72" t="s">
        <v>3848</v>
      </c>
      <c r="K20351" s="72" t="s">
        <v>7224</v>
      </c>
      <c r="L20351" s="12" t="e">
        <f>VLOOKUP(B20351,Doses!A:C,3,FALSE)</f>
        <v>#N/A</v>
      </c>
      <c r="M20351" s="44" t="e">
        <f t="shared" si="317"/>
        <v>#VALUE!</v>
      </c>
    </row>
    <row r="20352" spans="1:13" x14ac:dyDescent="0.25">
      <c r="A20352" s="72" t="s">
        <v>3550</v>
      </c>
      <c r="B20352" s="72">
        <v>352921</v>
      </c>
      <c r="C20352" s="72" t="s">
        <v>6218</v>
      </c>
      <c r="D20352" s="72">
        <v>100</v>
      </c>
      <c r="E20352" s="72">
        <v>1110</v>
      </c>
      <c r="F20352" s="72">
        <v>0</v>
      </c>
      <c r="G20352" s="72">
        <v>1</v>
      </c>
      <c r="H20352" s="72" t="s">
        <v>536</v>
      </c>
      <c r="I20352" s="72">
        <v>4093107</v>
      </c>
      <c r="J20352" s="72" t="s">
        <v>7039</v>
      </c>
      <c r="K20352" s="72">
        <v>43564</v>
      </c>
      <c r="L20352" s="12" t="e">
        <f>VLOOKUP(B20352,Doses!A:C,3,FALSE)</f>
        <v>#N/A</v>
      </c>
      <c r="M20352" s="44">
        <f t="shared" si="317"/>
        <v>43564</v>
      </c>
    </row>
    <row r="20353" spans="1:13" x14ac:dyDescent="0.25">
      <c r="A20353" s="72" t="s">
        <v>3551</v>
      </c>
      <c r="B20353" s="72">
        <v>220103</v>
      </c>
      <c r="C20353" s="72" t="s">
        <v>6219</v>
      </c>
      <c r="D20353" s="72">
        <v>1</v>
      </c>
      <c r="E20353" s="72">
        <v>4000</v>
      </c>
      <c r="F20353" s="72">
        <v>0</v>
      </c>
      <c r="G20353" s="72">
        <v>1</v>
      </c>
      <c r="H20353" s="72" t="s">
        <v>536</v>
      </c>
      <c r="I20353" s="72" t="s">
        <v>8768</v>
      </c>
      <c r="J20353" s="72" t="s">
        <v>3848</v>
      </c>
      <c r="K20353" s="72" t="s">
        <v>8703</v>
      </c>
      <c r="L20353" s="12" t="e">
        <f>VLOOKUP(B20353,Doses!A:C,3,FALSE)</f>
        <v>#N/A</v>
      </c>
      <c r="M20353" s="44" t="e">
        <f t="shared" si="317"/>
        <v>#VALUE!</v>
      </c>
    </row>
    <row r="20354" spans="1:13" x14ac:dyDescent="0.25">
      <c r="A20354" s="72" t="s">
        <v>3552</v>
      </c>
      <c r="B20354" s="72">
        <v>220185</v>
      </c>
      <c r="C20354" s="72" t="s">
        <v>110</v>
      </c>
      <c r="D20354" s="72">
        <v>1000</v>
      </c>
      <c r="E20354" s="72">
        <v>384</v>
      </c>
      <c r="F20354" s="72">
        <v>0</v>
      </c>
      <c r="G20354" s="72">
        <v>1</v>
      </c>
      <c r="H20354" s="72" t="s">
        <v>536</v>
      </c>
      <c r="I20354" s="72" t="s">
        <v>8287</v>
      </c>
      <c r="J20354" s="72" t="s">
        <v>2</v>
      </c>
      <c r="K20354" s="72" t="s">
        <v>7248</v>
      </c>
      <c r="L20354" s="12" t="e">
        <f>VLOOKUP(B20354,Doses!A:C,3,FALSE)</f>
        <v>#N/A</v>
      </c>
      <c r="M20354" s="44" t="e">
        <f t="shared" ref="M20354:M20417" si="318">K20354*1</f>
        <v>#VALUE!</v>
      </c>
    </row>
    <row r="20355" spans="1:13" x14ac:dyDescent="0.25">
      <c r="A20355" s="72" t="s">
        <v>3552</v>
      </c>
      <c r="B20355" s="72">
        <v>220185</v>
      </c>
      <c r="C20355" s="72" t="s">
        <v>110</v>
      </c>
      <c r="D20355" s="72">
        <v>1000</v>
      </c>
      <c r="E20355" s="72">
        <v>384</v>
      </c>
      <c r="F20355" s="72">
        <v>0</v>
      </c>
      <c r="G20355" s="72">
        <v>1</v>
      </c>
      <c r="H20355" s="72" t="s">
        <v>536</v>
      </c>
      <c r="I20355" s="72" t="s">
        <v>8343</v>
      </c>
      <c r="J20355" s="72" t="s">
        <v>2</v>
      </c>
      <c r="K20355" s="72" t="s">
        <v>7248</v>
      </c>
      <c r="L20355" s="12" t="e">
        <f>VLOOKUP(B20355,Doses!A:C,3,FALSE)</f>
        <v>#N/A</v>
      </c>
      <c r="M20355" s="44" t="e">
        <f t="shared" si="318"/>
        <v>#VALUE!</v>
      </c>
    </row>
    <row r="20356" spans="1:13" x14ac:dyDescent="0.25">
      <c r="A20356" s="72" t="s">
        <v>3553</v>
      </c>
      <c r="B20356" s="72">
        <v>302069</v>
      </c>
      <c r="C20356" s="72" t="s">
        <v>3945</v>
      </c>
      <c r="D20356" s="72">
        <v>1</v>
      </c>
      <c r="E20356" s="72">
        <v>3750</v>
      </c>
      <c r="F20356" s="72">
        <v>0</v>
      </c>
      <c r="G20356" s="72">
        <v>1</v>
      </c>
      <c r="H20356" s="72" t="s">
        <v>536</v>
      </c>
      <c r="I20356" s="72" t="s">
        <v>7323</v>
      </c>
      <c r="J20356" s="72" t="s">
        <v>2</v>
      </c>
      <c r="K20356" s="72" t="s">
        <v>7218</v>
      </c>
      <c r="L20356" s="12" t="e">
        <f>VLOOKUP(B20356,Doses!A:C,3,FALSE)</f>
        <v>#N/A</v>
      </c>
      <c r="M20356" s="44" t="e">
        <f t="shared" si="318"/>
        <v>#VALUE!</v>
      </c>
    </row>
    <row r="20357" spans="1:13" x14ac:dyDescent="0.25">
      <c r="A20357" s="72" t="s">
        <v>3554</v>
      </c>
      <c r="B20357" s="72">
        <v>220460</v>
      </c>
      <c r="C20357" s="72" t="s">
        <v>22</v>
      </c>
      <c r="D20357" s="72">
        <v>1000</v>
      </c>
      <c r="E20357" s="72">
        <v>560</v>
      </c>
      <c r="F20357" s="72">
        <v>0</v>
      </c>
      <c r="G20357" s="72">
        <v>1</v>
      </c>
      <c r="H20357" s="72" t="s">
        <v>536</v>
      </c>
      <c r="I20357" s="72">
        <v>25815</v>
      </c>
      <c r="J20357" s="72" t="s">
        <v>2</v>
      </c>
      <c r="K20357" s="72" t="s">
        <v>7250</v>
      </c>
      <c r="L20357" s="12" t="e">
        <f>VLOOKUP(B20357,Doses!A:C,3,FALSE)</f>
        <v>#N/A</v>
      </c>
      <c r="M20357" s="44" t="e">
        <f t="shared" si="318"/>
        <v>#VALUE!</v>
      </c>
    </row>
    <row r="20358" spans="1:13" x14ac:dyDescent="0.25">
      <c r="A20358" s="72" t="s">
        <v>3555</v>
      </c>
      <c r="B20358" s="72">
        <v>220460</v>
      </c>
      <c r="C20358" s="72" t="s">
        <v>22</v>
      </c>
      <c r="D20358" s="72">
        <v>1000</v>
      </c>
      <c r="E20358" s="72">
        <v>235</v>
      </c>
      <c r="F20358" s="72">
        <v>0</v>
      </c>
      <c r="G20358" s="72">
        <v>1</v>
      </c>
      <c r="H20358" s="72" t="s">
        <v>536</v>
      </c>
      <c r="I20358" s="72">
        <v>25815</v>
      </c>
      <c r="J20358" s="72" t="s">
        <v>2</v>
      </c>
      <c r="K20358" s="72" t="s">
        <v>7250</v>
      </c>
      <c r="L20358" s="12" t="e">
        <f>VLOOKUP(B20358,Doses!A:C,3,FALSE)</f>
        <v>#N/A</v>
      </c>
      <c r="M20358" s="44" t="e">
        <f t="shared" si="318"/>
        <v>#VALUE!</v>
      </c>
    </row>
    <row r="20359" spans="1:13" x14ac:dyDescent="0.25">
      <c r="A20359" s="72" t="s">
        <v>3555</v>
      </c>
      <c r="B20359" s="72">
        <v>220460</v>
      </c>
      <c r="C20359" s="72" t="s">
        <v>22</v>
      </c>
      <c r="D20359" s="72">
        <v>1000</v>
      </c>
      <c r="E20359" s="72">
        <v>235</v>
      </c>
      <c r="F20359" s="72">
        <v>0</v>
      </c>
      <c r="G20359" s="72">
        <v>1</v>
      </c>
      <c r="H20359" s="72" t="s">
        <v>536</v>
      </c>
      <c r="I20359" s="72">
        <v>24115</v>
      </c>
      <c r="J20359" s="72" t="s">
        <v>2</v>
      </c>
      <c r="K20359" s="72" t="s">
        <v>7250</v>
      </c>
      <c r="L20359" s="12" t="e">
        <f>VLOOKUP(B20359,Doses!A:C,3,FALSE)</f>
        <v>#N/A</v>
      </c>
      <c r="M20359" s="44" t="e">
        <f t="shared" si="318"/>
        <v>#VALUE!</v>
      </c>
    </row>
    <row r="20360" spans="1:13" x14ac:dyDescent="0.25">
      <c r="A20360" s="72" t="s">
        <v>3556</v>
      </c>
      <c r="B20360" s="72">
        <v>220185</v>
      </c>
      <c r="C20360" s="72" t="s">
        <v>110</v>
      </c>
      <c r="D20360" s="72">
        <v>1000</v>
      </c>
      <c r="E20360" s="72">
        <v>600</v>
      </c>
      <c r="F20360" s="72">
        <v>0</v>
      </c>
      <c r="G20360" s="72">
        <v>1</v>
      </c>
      <c r="H20360" s="72" t="s">
        <v>536</v>
      </c>
      <c r="I20360" s="72">
        <v>115</v>
      </c>
      <c r="J20360" s="72" t="s">
        <v>2</v>
      </c>
      <c r="K20360" s="72" t="s">
        <v>7242</v>
      </c>
      <c r="L20360" s="12" t="e">
        <f>VLOOKUP(B20360,Doses!A:C,3,FALSE)</f>
        <v>#N/A</v>
      </c>
      <c r="M20360" s="44" t="e">
        <f t="shared" si="318"/>
        <v>#VALUE!</v>
      </c>
    </row>
    <row r="20361" spans="1:13" x14ac:dyDescent="0.25">
      <c r="A20361" s="72" t="s">
        <v>3557</v>
      </c>
      <c r="B20361" s="72">
        <v>224316</v>
      </c>
      <c r="C20361" s="72" t="s">
        <v>712</v>
      </c>
      <c r="D20361" s="72">
        <v>60</v>
      </c>
      <c r="E20361" s="72">
        <v>2840</v>
      </c>
      <c r="F20361" s="72">
        <v>0</v>
      </c>
      <c r="G20361" s="72">
        <v>1</v>
      </c>
      <c r="H20361" s="72" t="s">
        <v>536</v>
      </c>
      <c r="I20361" s="72" t="s">
        <v>7386</v>
      </c>
      <c r="J20361" s="72" t="s">
        <v>2</v>
      </c>
      <c r="K20361" s="72" t="s">
        <v>7225</v>
      </c>
      <c r="L20361" s="12" t="e">
        <f>VLOOKUP(B20361,Doses!A:C,3,FALSE)</f>
        <v>#N/A</v>
      </c>
      <c r="M20361" s="44" t="e">
        <f t="shared" si="318"/>
        <v>#VALUE!</v>
      </c>
    </row>
    <row r="20362" spans="1:13" x14ac:dyDescent="0.25">
      <c r="A20362" s="72" t="s">
        <v>3557</v>
      </c>
      <c r="B20362" s="72">
        <v>224316</v>
      </c>
      <c r="C20362" s="72" t="s">
        <v>712</v>
      </c>
      <c r="D20362" s="72">
        <v>60</v>
      </c>
      <c r="E20362" s="72">
        <v>50</v>
      </c>
      <c r="F20362" s="72">
        <v>0</v>
      </c>
      <c r="G20362" s="72">
        <v>1</v>
      </c>
      <c r="H20362" s="72" t="s">
        <v>536</v>
      </c>
      <c r="I20362" s="72" t="s">
        <v>7382</v>
      </c>
      <c r="J20362" s="72" t="s">
        <v>2</v>
      </c>
      <c r="K20362" s="72" t="s">
        <v>7225</v>
      </c>
      <c r="L20362" s="12" t="e">
        <f>VLOOKUP(B20362,Doses!A:C,3,FALSE)</f>
        <v>#N/A</v>
      </c>
      <c r="M20362" s="44" t="e">
        <f t="shared" si="318"/>
        <v>#VALUE!</v>
      </c>
    </row>
    <row r="20363" spans="1:13" x14ac:dyDescent="0.25">
      <c r="A20363" s="72" t="s">
        <v>3558</v>
      </c>
      <c r="B20363" s="72">
        <v>225121</v>
      </c>
      <c r="C20363" s="72" t="s">
        <v>7497</v>
      </c>
      <c r="D20363" s="72">
        <v>1</v>
      </c>
      <c r="E20363" s="72">
        <v>1920</v>
      </c>
      <c r="F20363" s="72">
        <v>0</v>
      </c>
      <c r="G20363" s="72">
        <v>1</v>
      </c>
      <c r="H20363" s="72" t="s">
        <v>536</v>
      </c>
      <c r="I20363" s="72">
        <v>601156</v>
      </c>
      <c r="J20363" s="72" t="s">
        <v>3848</v>
      </c>
      <c r="K20363" s="72" t="s">
        <v>7211</v>
      </c>
      <c r="L20363" s="12" t="e">
        <f>VLOOKUP(B20363,Doses!A:C,3,FALSE)</f>
        <v>#N/A</v>
      </c>
      <c r="M20363" s="44" t="e">
        <f t="shared" si="318"/>
        <v>#VALUE!</v>
      </c>
    </row>
    <row r="20364" spans="1:13" x14ac:dyDescent="0.25">
      <c r="A20364" s="72" t="s">
        <v>3558</v>
      </c>
      <c r="B20364" s="72">
        <v>220042</v>
      </c>
      <c r="C20364" s="72" t="s">
        <v>40</v>
      </c>
      <c r="D20364" s="72">
        <v>30</v>
      </c>
      <c r="E20364" s="72">
        <v>81</v>
      </c>
      <c r="F20364" s="72">
        <v>0</v>
      </c>
      <c r="G20364" s="72">
        <v>1</v>
      </c>
      <c r="H20364" s="72" t="s">
        <v>536</v>
      </c>
      <c r="I20364" s="72" t="s">
        <v>7677</v>
      </c>
      <c r="J20364" s="72" t="s">
        <v>2</v>
      </c>
      <c r="K20364" s="72" t="s">
        <v>7224</v>
      </c>
      <c r="L20364" s="12" t="e">
        <f>VLOOKUP(B20364,Doses!A:C,3,FALSE)</f>
        <v>#N/A</v>
      </c>
      <c r="M20364" s="44" t="e">
        <f t="shared" si="318"/>
        <v>#VALUE!</v>
      </c>
    </row>
    <row r="20365" spans="1:13" x14ac:dyDescent="0.25">
      <c r="A20365" s="72" t="s">
        <v>3559</v>
      </c>
      <c r="B20365" s="72">
        <v>220185</v>
      </c>
      <c r="C20365" s="72" t="s">
        <v>110</v>
      </c>
      <c r="D20365" s="72">
        <v>1000</v>
      </c>
      <c r="E20365" s="72">
        <v>600</v>
      </c>
      <c r="F20365" s="72">
        <v>0</v>
      </c>
      <c r="G20365" s="72">
        <v>1</v>
      </c>
      <c r="H20365" s="72" t="s">
        <v>536</v>
      </c>
      <c r="I20365" s="72">
        <v>12115</v>
      </c>
      <c r="J20365" s="72" t="s">
        <v>2</v>
      </c>
      <c r="K20365" s="72" t="s">
        <v>7250</v>
      </c>
      <c r="L20365" s="12" t="e">
        <f>VLOOKUP(B20365,Doses!A:C,3,FALSE)</f>
        <v>#N/A</v>
      </c>
      <c r="M20365" s="44" t="e">
        <f t="shared" si="318"/>
        <v>#VALUE!</v>
      </c>
    </row>
    <row r="20366" spans="1:13" x14ac:dyDescent="0.25">
      <c r="A20366" s="72" t="s">
        <v>3560</v>
      </c>
      <c r="B20366" s="72">
        <v>220188</v>
      </c>
      <c r="C20366" s="72" t="s">
        <v>560</v>
      </c>
      <c r="D20366" s="72">
        <v>1000</v>
      </c>
      <c r="E20366" s="72">
        <v>480</v>
      </c>
      <c r="F20366" s="72">
        <v>0</v>
      </c>
      <c r="G20366" s="72">
        <v>1</v>
      </c>
      <c r="H20366" s="72" t="s">
        <v>536</v>
      </c>
      <c r="I20366" s="72" t="s">
        <v>8337</v>
      </c>
      <c r="J20366" s="72" t="s">
        <v>3848</v>
      </c>
      <c r="K20366" s="72" t="s">
        <v>7212</v>
      </c>
      <c r="L20366" s="12" t="e">
        <f>VLOOKUP(B20366,Doses!A:C,3,FALSE)</f>
        <v>#N/A</v>
      </c>
      <c r="M20366" s="44" t="e">
        <f t="shared" si="318"/>
        <v>#VALUE!</v>
      </c>
    </row>
    <row r="20367" spans="1:13" x14ac:dyDescent="0.25">
      <c r="A20367" s="72" t="s">
        <v>3561</v>
      </c>
      <c r="B20367" s="72">
        <v>220034</v>
      </c>
      <c r="C20367" s="72" t="s">
        <v>529</v>
      </c>
      <c r="D20367" s="72">
        <v>1000</v>
      </c>
      <c r="E20367" s="72">
        <v>480</v>
      </c>
      <c r="F20367" s="72">
        <v>0</v>
      </c>
      <c r="G20367" s="72">
        <v>1</v>
      </c>
      <c r="H20367" s="72" t="s">
        <v>536</v>
      </c>
      <c r="I20367" s="72">
        <v>16915</v>
      </c>
      <c r="J20367" s="72" t="s">
        <v>2</v>
      </c>
      <c r="K20367" s="72" t="s">
        <v>7236</v>
      </c>
      <c r="L20367" s="12" t="e">
        <f>VLOOKUP(B20367,Doses!A:C,3,FALSE)</f>
        <v>#N/A</v>
      </c>
      <c r="M20367" s="44" t="e">
        <f t="shared" si="318"/>
        <v>#VALUE!</v>
      </c>
    </row>
    <row r="20368" spans="1:13" x14ac:dyDescent="0.25">
      <c r="A20368" s="72" t="s">
        <v>3562</v>
      </c>
      <c r="B20368" s="72">
        <v>224322</v>
      </c>
      <c r="C20368" s="72" t="s">
        <v>540</v>
      </c>
      <c r="D20368" s="72">
        <v>60</v>
      </c>
      <c r="E20368" s="72">
        <v>4800</v>
      </c>
      <c r="F20368" s="72">
        <v>0</v>
      </c>
      <c r="G20368" s="72">
        <v>1</v>
      </c>
      <c r="H20368" s="72" t="s">
        <v>536</v>
      </c>
      <c r="I20368" s="72">
        <v>3036031</v>
      </c>
      <c r="J20368" s="72" t="s">
        <v>3848</v>
      </c>
      <c r="K20368" s="72" t="s">
        <v>7245</v>
      </c>
      <c r="L20368" s="12" t="e">
        <f>VLOOKUP(B20368,Doses!A:C,3,FALSE)</f>
        <v>#N/A</v>
      </c>
      <c r="M20368" s="44" t="e">
        <f t="shared" si="318"/>
        <v>#VALUE!</v>
      </c>
    </row>
    <row r="20369" spans="1:13" x14ac:dyDescent="0.25">
      <c r="A20369" s="72" t="s">
        <v>3563</v>
      </c>
      <c r="B20369" s="72">
        <v>224316</v>
      </c>
      <c r="C20369" s="72" t="s">
        <v>712</v>
      </c>
      <c r="D20369" s="72">
        <v>60</v>
      </c>
      <c r="E20369" s="72">
        <v>2016</v>
      </c>
      <c r="F20369" s="72">
        <v>0</v>
      </c>
      <c r="G20369" s="72">
        <v>1</v>
      </c>
      <c r="H20369" s="72" t="s">
        <v>536</v>
      </c>
      <c r="I20369" s="72" t="s">
        <v>7980</v>
      </c>
      <c r="J20369" s="72" t="s">
        <v>3848</v>
      </c>
      <c r="K20369" s="72" t="s">
        <v>7242</v>
      </c>
      <c r="L20369" s="12" t="e">
        <f>VLOOKUP(B20369,Doses!A:C,3,FALSE)</f>
        <v>#N/A</v>
      </c>
      <c r="M20369" s="44" t="e">
        <f t="shared" si="318"/>
        <v>#VALUE!</v>
      </c>
    </row>
    <row r="20370" spans="1:13" x14ac:dyDescent="0.25">
      <c r="A20370" s="72" t="s">
        <v>3564</v>
      </c>
      <c r="B20370" s="72">
        <v>225121</v>
      </c>
      <c r="C20370" s="72" t="s">
        <v>7497</v>
      </c>
      <c r="D20370" s="72">
        <v>1</v>
      </c>
      <c r="E20370" s="72">
        <v>1920</v>
      </c>
      <c r="F20370" s="72">
        <v>0</v>
      </c>
      <c r="G20370" s="72">
        <v>1</v>
      </c>
      <c r="H20370" s="72" t="s">
        <v>536</v>
      </c>
      <c r="I20370" s="72">
        <v>601163</v>
      </c>
      <c r="J20370" s="72" t="s">
        <v>3848</v>
      </c>
      <c r="K20370" s="72" t="s">
        <v>7211</v>
      </c>
      <c r="L20370" s="12" t="e">
        <f>VLOOKUP(B20370,Doses!A:C,3,FALSE)</f>
        <v>#N/A</v>
      </c>
      <c r="M20370" s="44" t="e">
        <f t="shared" si="318"/>
        <v>#VALUE!</v>
      </c>
    </row>
    <row r="20371" spans="1:13" x14ac:dyDescent="0.25">
      <c r="A20371" s="72" t="s">
        <v>3565</v>
      </c>
      <c r="B20371" s="72">
        <v>220185</v>
      </c>
      <c r="C20371" s="72" t="s">
        <v>110</v>
      </c>
      <c r="D20371" s="72">
        <v>1000</v>
      </c>
      <c r="E20371" s="72">
        <v>600</v>
      </c>
      <c r="F20371" s="72">
        <v>0</v>
      </c>
      <c r="G20371" s="72">
        <v>1</v>
      </c>
      <c r="H20371" s="72" t="s">
        <v>536</v>
      </c>
      <c r="I20371" s="72">
        <v>12015</v>
      </c>
      <c r="J20371" s="72" t="s">
        <v>2</v>
      </c>
      <c r="K20371" s="72" t="s">
        <v>7250</v>
      </c>
      <c r="L20371" s="12" t="e">
        <f>VLOOKUP(B20371,Doses!A:C,3,FALSE)</f>
        <v>#N/A</v>
      </c>
      <c r="M20371" s="44" t="e">
        <f t="shared" si="318"/>
        <v>#VALUE!</v>
      </c>
    </row>
    <row r="20372" spans="1:13" x14ac:dyDescent="0.25">
      <c r="A20372" s="72" t="s">
        <v>3566</v>
      </c>
      <c r="B20372" s="72">
        <v>220034</v>
      </c>
      <c r="C20372" s="72" t="s">
        <v>529</v>
      </c>
      <c r="D20372" s="72">
        <v>1000</v>
      </c>
      <c r="E20372" s="72">
        <v>480</v>
      </c>
      <c r="F20372" s="72">
        <v>0</v>
      </c>
      <c r="G20372" s="72">
        <v>1</v>
      </c>
      <c r="H20372" s="72" t="s">
        <v>536</v>
      </c>
      <c r="I20372" s="72">
        <v>15515</v>
      </c>
      <c r="J20372" s="72" t="s">
        <v>2</v>
      </c>
      <c r="K20372" s="72" t="s">
        <v>7236</v>
      </c>
      <c r="L20372" s="12" t="e">
        <f>VLOOKUP(B20372,Doses!A:C,3,FALSE)</f>
        <v>#N/A</v>
      </c>
      <c r="M20372" s="44" t="e">
        <f t="shared" si="318"/>
        <v>#VALUE!</v>
      </c>
    </row>
    <row r="20373" spans="1:13" x14ac:dyDescent="0.25">
      <c r="A20373" s="72" t="s">
        <v>3567</v>
      </c>
      <c r="B20373" s="72">
        <v>220034</v>
      </c>
      <c r="C20373" s="72" t="s">
        <v>529</v>
      </c>
      <c r="D20373" s="72">
        <v>1000</v>
      </c>
      <c r="E20373" s="72">
        <v>480</v>
      </c>
      <c r="F20373" s="72">
        <v>0</v>
      </c>
      <c r="G20373" s="72">
        <v>1</v>
      </c>
      <c r="H20373" s="72" t="s">
        <v>536</v>
      </c>
      <c r="I20373" s="72">
        <v>16015</v>
      </c>
      <c r="J20373" s="72" t="s">
        <v>2</v>
      </c>
      <c r="K20373" s="72" t="s">
        <v>7236</v>
      </c>
      <c r="L20373" s="12" t="e">
        <f>VLOOKUP(B20373,Doses!A:C,3,FALSE)</f>
        <v>#N/A</v>
      </c>
      <c r="M20373" s="44" t="e">
        <f t="shared" si="318"/>
        <v>#VALUE!</v>
      </c>
    </row>
    <row r="20374" spans="1:13" x14ac:dyDescent="0.25">
      <c r="A20374" s="72" t="s">
        <v>3568</v>
      </c>
      <c r="B20374" s="72">
        <v>220189</v>
      </c>
      <c r="C20374" s="72" t="s">
        <v>4531</v>
      </c>
      <c r="D20374" s="72">
        <v>1000</v>
      </c>
      <c r="E20374" s="72">
        <v>1152</v>
      </c>
      <c r="F20374" s="72">
        <v>0</v>
      </c>
      <c r="G20374" s="72">
        <v>1</v>
      </c>
      <c r="H20374" s="72" t="s">
        <v>536</v>
      </c>
      <c r="I20374" s="72" t="s">
        <v>7293</v>
      </c>
      <c r="J20374" s="72" t="s">
        <v>3848</v>
      </c>
      <c r="K20374" s="72" t="s">
        <v>7222</v>
      </c>
      <c r="L20374" s="12" t="e">
        <f>VLOOKUP(B20374,Doses!A:C,3,FALSE)</f>
        <v>#N/A</v>
      </c>
      <c r="M20374" s="44" t="e">
        <f t="shared" si="318"/>
        <v>#VALUE!</v>
      </c>
    </row>
    <row r="20375" spans="1:13" x14ac:dyDescent="0.25">
      <c r="A20375" s="72" t="s">
        <v>3569</v>
      </c>
      <c r="B20375" s="72">
        <v>224322</v>
      </c>
      <c r="C20375" s="72" t="s">
        <v>540</v>
      </c>
      <c r="D20375" s="72">
        <v>60</v>
      </c>
      <c r="E20375" s="72">
        <v>4800</v>
      </c>
      <c r="F20375" s="72">
        <v>0</v>
      </c>
      <c r="G20375" s="72">
        <v>1</v>
      </c>
      <c r="H20375" s="72" t="s">
        <v>536</v>
      </c>
      <c r="I20375" s="72">
        <v>3036030</v>
      </c>
      <c r="J20375" s="72" t="s">
        <v>3848</v>
      </c>
      <c r="K20375" s="72" t="s">
        <v>7245</v>
      </c>
      <c r="L20375" s="12" t="e">
        <f>VLOOKUP(B20375,Doses!A:C,3,FALSE)</f>
        <v>#N/A</v>
      </c>
      <c r="M20375" s="44" t="e">
        <f t="shared" si="318"/>
        <v>#VALUE!</v>
      </c>
    </row>
    <row r="20376" spans="1:13" x14ac:dyDescent="0.25">
      <c r="A20376" s="72" t="s">
        <v>3570</v>
      </c>
      <c r="B20376" s="72">
        <v>220460</v>
      </c>
      <c r="C20376" s="72" t="s">
        <v>22</v>
      </c>
      <c r="D20376" s="72">
        <v>1000</v>
      </c>
      <c r="E20376" s="72">
        <v>560</v>
      </c>
      <c r="F20376" s="72">
        <v>0</v>
      </c>
      <c r="G20376" s="72">
        <v>1</v>
      </c>
      <c r="H20376" s="72" t="s">
        <v>536</v>
      </c>
      <c r="I20376" s="72">
        <v>26315</v>
      </c>
      <c r="J20376" s="72" t="s">
        <v>2</v>
      </c>
      <c r="K20376" s="72" t="s">
        <v>7250</v>
      </c>
      <c r="L20376" s="12" t="e">
        <f>VLOOKUP(B20376,Doses!A:C,3,FALSE)</f>
        <v>#N/A</v>
      </c>
      <c r="M20376" s="44" t="e">
        <f t="shared" si="318"/>
        <v>#VALUE!</v>
      </c>
    </row>
    <row r="20377" spans="1:13" x14ac:dyDescent="0.25">
      <c r="A20377" s="72" t="s">
        <v>3571</v>
      </c>
      <c r="B20377" s="72">
        <v>220460</v>
      </c>
      <c r="C20377" s="72" t="s">
        <v>22</v>
      </c>
      <c r="D20377" s="72">
        <v>1000</v>
      </c>
      <c r="E20377" s="72">
        <v>230</v>
      </c>
      <c r="F20377" s="72">
        <v>0</v>
      </c>
      <c r="G20377" s="72">
        <v>1</v>
      </c>
      <c r="H20377" s="72" t="s">
        <v>536</v>
      </c>
      <c r="I20377" s="72">
        <v>27215</v>
      </c>
      <c r="J20377" s="72" t="s">
        <v>2</v>
      </c>
      <c r="K20377" s="72" t="s">
        <v>7250</v>
      </c>
      <c r="L20377" s="12" t="e">
        <f>VLOOKUP(B20377,Doses!A:C,3,FALSE)</f>
        <v>#N/A</v>
      </c>
      <c r="M20377" s="44" t="e">
        <f t="shared" si="318"/>
        <v>#VALUE!</v>
      </c>
    </row>
    <row r="20378" spans="1:13" x14ac:dyDescent="0.25">
      <c r="A20378" s="72" t="s">
        <v>3571</v>
      </c>
      <c r="B20378" s="72">
        <v>220460</v>
      </c>
      <c r="C20378" s="72" t="s">
        <v>22</v>
      </c>
      <c r="D20378" s="72">
        <v>1000</v>
      </c>
      <c r="E20378" s="72">
        <v>235</v>
      </c>
      <c r="F20378" s="72">
        <v>0</v>
      </c>
      <c r="G20378" s="72">
        <v>1</v>
      </c>
      <c r="H20378" s="72" t="s">
        <v>536</v>
      </c>
      <c r="I20378" s="72">
        <v>27715</v>
      </c>
      <c r="J20378" s="72" t="s">
        <v>2</v>
      </c>
      <c r="K20378" s="72" t="s">
        <v>7236</v>
      </c>
      <c r="L20378" s="12" t="e">
        <f>VLOOKUP(B20378,Doses!A:C,3,FALSE)</f>
        <v>#N/A</v>
      </c>
      <c r="M20378" s="44" t="e">
        <f t="shared" si="318"/>
        <v>#VALUE!</v>
      </c>
    </row>
    <row r="20379" spans="1:13" x14ac:dyDescent="0.25">
      <c r="A20379" s="72" t="s">
        <v>3572</v>
      </c>
      <c r="B20379" s="72">
        <v>220034</v>
      </c>
      <c r="C20379" s="72" t="s">
        <v>529</v>
      </c>
      <c r="D20379" s="72">
        <v>1000</v>
      </c>
      <c r="E20379" s="72">
        <v>480</v>
      </c>
      <c r="F20379" s="72">
        <v>0</v>
      </c>
      <c r="G20379" s="72">
        <v>1</v>
      </c>
      <c r="H20379" s="72" t="s">
        <v>536</v>
      </c>
      <c r="I20379" s="72">
        <v>18615</v>
      </c>
      <c r="J20379" s="72" t="s">
        <v>2</v>
      </c>
      <c r="K20379" s="72" t="s">
        <v>7231</v>
      </c>
      <c r="L20379" s="12" t="e">
        <f>VLOOKUP(B20379,Doses!A:C,3,FALSE)</f>
        <v>#N/A</v>
      </c>
      <c r="M20379" s="44" t="e">
        <f t="shared" si="318"/>
        <v>#VALUE!</v>
      </c>
    </row>
    <row r="20380" spans="1:13" x14ac:dyDescent="0.25">
      <c r="A20380" s="72" t="s">
        <v>3573</v>
      </c>
      <c r="B20380" s="72">
        <v>215045</v>
      </c>
      <c r="C20380" s="72" t="s">
        <v>8822</v>
      </c>
      <c r="D20380" s="72">
        <v>10</v>
      </c>
      <c r="E20380" s="72">
        <v>2400</v>
      </c>
      <c r="F20380" s="72">
        <v>0</v>
      </c>
      <c r="G20380" s="72">
        <v>1</v>
      </c>
      <c r="H20380" s="72" t="s">
        <v>536</v>
      </c>
      <c r="I20380" s="72">
        <v>586150407</v>
      </c>
      <c r="J20380" s="72" t="s">
        <v>2</v>
      </c>
      <c r="K20380" s="72" t="s">
        <v>7250</v>
      </c>
      <c r="L20380" s="12" t="e">
        <f>VLOOKUP(B20380,Doses!A:C,3,FALSE)</f>
        <v>#N/A</v>
      </c>
      <c r="M20380" s="44" t="e">
        <f t="shared" si="318"/>
        <v>#VALUE!</v>
      </c>
    </row>
    <row r="20381" spans="1:13" x14ac:dyDescent="0.25">
      <c r="A20381" s="72" t="s">
        <v>3574</v>
      </c>
      <c r="B20381" s="72">
        <v>220188</v>
      </c>
      <c r="C20381" s="72" t="s">
        <v>560</v>
      </c>
      <c r="D20381" s="72">
        <v>1000</v>
      </c>
      <c r="E20381" s="72">
        <v>480</v>
      </c>
      <c r="F20381" s="72">
        <v>0</v>
      </c>
      <c r="G20381" s="72">
        <v>1</v>
      </c>
      <c r="H20381" s="72" t="s">
        <v>536</v>
      </c>
      <c r="I20381" s="72" t="s">
        <v>8338</v>
      </c>
      <c r="J20381" s="72" t="s">
        <v>3848</v>
      </c>
      <c r="K20381" s="72" t="s">
        <v>7212</v>
      </c>
      <c r="L20381" s="12" t="e">
        <f>VLOOKUP(B20381,Doses!A:C,3,FALSE)</f>
        <v>#N/A</v>
      </c>
      <c r="M20381" s="44" t="e">
        <f t="shared" si="318"/>
        <v>#VALUE!</v>
      </c>
    </row>
    <row r="20382" spans="1:13" x14ac:dyDescent="0.25">
      <c r="A20382" s="72" t="s">
        <v>3575</v>
      </c>
      <c r="B20382" s="72">
        <v>351115</v>
      </c>
      <c r="C20382" s="72" t="s">
        <v>8550</v>
      </c>
      <c r="D20382" s="72">
        <v>100</v>
      </c>
      <c r="E20382" s="72">
        <v>100</v>
      </c>
      <c r="F20382" s="72">
        <v>0</v>
      </c>
      <c r="G20382" s="72">
        <v>1</v>
      </c>
      <c r="H20382" s="72" t="s">
        <v>536</v>
      </c>
      <c r="I20382" s="72">
        <v>20141105</v>
      </c>
      <c r="J20382" s="72" t="s">
        <v>2</v>
      </c>
      <c r="K20382" s="72">
        <v>43596</v>
      </c>
      <c r="L20382" s="12" t="e">
        <f>VLOOKUP(B20382,Doses!A:C,3,FALSE)</f>
        <v>#N/A</v>
      </c>
      <c r="M20382" s="44">
        <f t="shared" si="318"/>
        <v>43596</v>
      </c>
    </row>
    <row r="20383" spans="1:13" x14ac:dyDescent="0.25">
      <c r="A20383" s="72" t="s">
        <v>3576</v>
      </c>
      <c r="B20383" s="72">
        <v>351115</v>
      </c>
      <c r="C20383" s="72" t="s">
        <v>8550</v>
      </c>
      <c r="D20383" s="72">
        <v>100</v>
      </c>
      <c r="E20383" s="72">
        <v>100</v>
      </c>
      <c r="F20383" s="72">
        <v>0</v>
      </c>
      <c r="G20383" s="72">
        <v>1</v>
      </c>
      <c r="H20383" s="72" t="s">
        <v>536</v>
      </c>
      <c r="I20383" s="72">
        <v>20141105</v>
      </c>
      <c r="J20383" s="72" t="s">
        <v>2</v>
      </c>
      <c r="K20383" s="72">
        <v>43596</v>
      </c>
      <c r="L20383" s="12" t="e">
        <f>VLOOKUP(B20383,Doses!A:C,3,FALSE)</f>
        <v>#N/A</v>
      </c>
      <c r="M20383" s="44">
        <f t="shared" si="318"/>
        <v>43596</v>
      </c>
    </row>
    <row r="20384" spans="1:13" x14ac:dyDescent="0.25">
      <c r="A20384" s="72" t="s">
        <v>3577</v>
      </c>
      <c r="B20384" s="72">
        <v>224102</v>
      </c>
      <c r="C20384" s="72" t="s">
        <v>7883</v>
      </c>
      <c r="D20384" s="72">
        <v>60</v>
      </c>
      <c r="E20384" s="72">
        <v>2880</v>
      </c>
      <c r="F20384" s="72">
        <v>0</v>
      </c>
      <c r="G20384" s="72">
        <v>1</v>
      </c>
      <c r="H20384" s="72" t="s">
        <v>536</v>
      </c>
      <c r="I20384" s="72" t="s">
        <v>8311</v>
      </c>
      <c r="J20384" s="72" t="s">
        <v>3848</v>
      </c>
      <c r="K20384" s="72" t="s">
        <v>7222</v>
      </c>
      <c r="L20384" s="12" t="e">
        <f>VLOOKUP(B20384,Doses!A:C,3,FALSE)</f>
        <v>#N/A</v>
      </c>
      <c r="M20384" s="44" t="e">
        <f t="shared" si="318"/>
        <v>#VALUE!</v>
      </c>
    </row>
    <row r="20385" spans="1:13" x14ac:dyDescent="0.25">
      <c r="A20385" s="72" t="s">
        <v>3578</v>
      </c>
      <c r="B20385" s="72">
        <v>225121</v>
      </c>
      <c r="C20385" s="72" t="s">
        <v>7497</v>
      </c>
      <c r="D20385" s="72">
        <v>1</v>
      </c>
      <c r="E20385" s="72">
        <v>1920</v>
      </c>
      <c r="F20385" s="72">
        <v>0</v>
      </c>
      <c r="G20385" s="72">
        <v>1</v>
      </c>
      <c r="H20385" s="72" t="s">
        <v>536</v>
      </c>
      <c r="I20385" s="72">
        <v>601164</v>
      </c>
      <c r="J20385" s="72" t="s">
        <v>3848</v>
      </c>
      <c r="K20385" s="72" t="s">
        <v>7211</v>
      </c>
      <c r="L20385" s="12" t="e">
        <f>VLOOKUP(B20385,Doses!A:C,3,FALSE)</f>
        <v>#N/A</v>
      </c>
      <c r="M20385" s="44" t="e">
        <f t="shared" si="318"/>
        <v>#VALUE!</v>
      </c>
    </row>
    <row r="20386" spans="1:13" x14ac:dyDescent="0.25">
      <c r="A20386" s="72" t="s">
        <v>3579</v>
      </c>
      <c r="B20386" s="72">
        <v>220185</v>
      </c>
      <c r="C20386" s="72" t="s">
        <v>110</v>
      </c>
      <c r="D20386" s="72">
        <v>1000</v>
      </c>
      <c r="E20386" s="72">
        <v>600</v>
      </c>
      <c r="F20386" s="72">
        <v>0</v>
      </c>
      <c r="G20386" s="72">
        <v>1</v>
      </c>
      <c r="H20386" s="72" t="s">
        <v>536</v>
      </c>
      <c r="I20386" s="72">
        <v>4215</v>
      </c>
      <c r="J20386" s="72" t="s">
        <v>2</v>
      </c>
      <c r="K20386" s="72" t="s">
        <v>7248</v>
      </c>
      <c r="L20386" s="12" t="e">
        <f>VLOOKUP(B20386,Doses!A:C,3,FALSE)</f>
        <v>#N/A</v>
      </c>
      <c r="M20386" s="44" t="e">
        <f t="shared" si="318"/>
        <v>#VALUE!</v>
      </c>
    </row>
    <row r="20387" spans="1:13" x14ac:dyDescent="0.25">
      <c r="A20387" s="72" t="s">
        <v>3580</v>
      </c>
      <c r="B20387" s="72">
        <v>220460</v>
      </c>
      <c r="C20387" s="72" t="s">
        <v>22</v>
      </c>
      <c r="D20387" s="72">
        <v>1000</v>
      </c>
      <c r="E20387" s="72">
        <v>560</v>
      </c>
      <c r="F20387" s="72">
        <v>0</v>
      </c>
      <c r="G20387" s="72">
        <v>1</v>
      </c>
      <c r="H20387" s="72" t="s">
        <v>536</v>
      </c>
      <c r="I20387" s="72">
        <v>34315</v>
      </c>
      <c r="J20387" s="72" t="s">
        <v>2</v>
      </c>
      <c r="K20387" s="72" t="s">
        <v>7236</v>
      </c>
      <c r="L20387" s="12" t="e">
        <f>VLOOKUP(B20387,Doses!A:C,3,FALSE)</f>
        <v>#N/A</v>
      </c>
      <c r="M20387" s="44" t="e">
        <f t="shared" si="318"/>
        <v>#VALUE!</v>
      </c>
    </row>
    <row r="20388" spans="1:13" x14ac:dyDescent="0.25">
      <c r="A20388" s="72" t="s">
        <v>3581</v>
      </c>
      <c r="B20388" s="72">
        <v>304070</v>
      </c>
      <c r="C20388" s="72" t="s">
        <v>3170</v>
      </c>
      <c r="D20388" s="72">
        <v>1</v>
      </c>
      <c r="E20388" s="72">
        <v>240</v>
      </c>
      <c r="F20388" s="72">
        <v>0</v>
      </c>
      <c r="G20388" s="72">
        <v>1</v>
      </c>
      <c r="H20388" s="72" t="s">
        <v>536</v>
      </c>
      <c r="J20388" s="72" t="s">
        <v>2</v>
      </c>
      <c r="K20388" s="72">
        <v>43313</v>
      </c>
      <c r="L20388" s="12" t="e">
        <f>VLOOKUP(B20388,Doses!A:C,3,FALSE)</f>
        <v>#N/A</v>
      </c>
      <c r="M20388" s="44">
        <f t="shared" si="318"/>
        <v>43313</v>
      </c>
    </row>
    <row r="20389" spans="1:13" x14ac:dyDescent="0.25">
      <c r="A20389" s="72" t="s">
        <v>3582</v>
      </c>
      <c r="B20389" s="72">
        <v>220460</v>
      </c>
      <c r="C20389" s="72" t="s">
        <v>22</v>
      </c>
      <c r="D20389" s="72">
        <v>1000</v>
      </c>
      <c r="E20389" s="72">
        <v>236</v>
      </c>
      <c r="F20389" s="72">
        <v>0</v>
      </c>
      <c r="G20389" s="72">
        <v>1</v>
      </c>
      <c r="H20389" s="72" t="s">
        <v>536</v>
      </c>
      <c r="I20389" s="72">
        <v>34315</v>
      </c>
      <c r="J20389" s="72" t="s">
        <v>2</v>
      </c>
      <c r="K20389" s="72" t="s">
        <v>7236</v>
      </c>
      <c r="L20389" s="12" t="e">
        <f>VLOOKUP(B20389,Doses!A:C,3,FALSE)</f>
        <v>#N/A</v>
      </c>
      <c r="M20389" s="44" t="e">
        <f t="shared" si="318"/>
        <v>#VALUE!</v>
      </c>
    </row>
    <row r="20390" spans="1:13" x14ac:dyDescent="0.25">
      <c r="A20390" s="72" t="s">
        <v>3582</v>
      </c>
      <c r="B20390" s="72">
        <v>220460</v>
      </c>
      <c r="C20390" s="72" t="s">
        <v>22</v>
      </c>
      <c r="D20390" s="72">
        <v>1000</v>
      </c>
      <c r="E20390" s="72">
        <v>234</v>
      </c>
      <c r="F20390" s="72">
        <v>0</v>
      </c>
      <c r="G20390" s="72">
        <v>1</v>
      </c>
      <c r="H20390" s="72" t="s">
        <v>536</v>
      </c>
      <c r="I20390" s="72">
        <v>33615</v>
      </c>
      <c r="J20390" s="72" t="s">
        <v>2</v>
      </c>
      <c r="K20390" s="72" t="s">
        <v>7236</v>
      </c>
      <c r="L20390" s="12" t="e">
        <f>VLOOKUP(B20390,Doses!A:C,3,FALSE)</f>
        <v>#N/A</v>
      </c>
      <c r="M20390" s="44" t="e">
        <f t="shared" si="318"/>
        <v>#VALUE!</v>
      </c>
    </row>
    <row r="20391" spans="1:13" x14ac:dyDescent="0.25">
      <c r="A20391" s="72" t="s">
        <v>3583</v>
      </c>
      <c r="B20391" s="72">
        <v>225121</v>
      </c>
      <c r="C20391" s="72" t="s">
        <v>7497</v>
      </c>
      <c r="D20391" s="72">
        <v>1</v>
      </c>
      <c r="E20391" s="72">
        <v>1920</v>
      </c>
      <c r="F20391" s="72">
        <v>0</v>
      </c>
      <c r="G20391" s="72">
        <v>1</v>
      </c>
      <c r="H20391" s="72" t="s">
        <v>536</v>
      </c>
      <c r="I20391" s="72">
        <v>601164</v>
      </c>
      <c r="J20391" s="72" t="s">
        <v>3848</v>
      </c>
      <c r="K20391" s="72" t="s">
        <v>7211</v>
      </c>
      <c r="L20391" s="12" t="e">
        <f>VLOOKUP(B20391,Doses!A:C,3,FALSE)</f>
        <v>#N/A</v>
      </c>
      <c r="M20391" s="44" t="e">
        <f t="shared" si="318"/>
        <v>#VALUE!</v>
      </c>
    </row>
    <row r="20392" spans="1:13" x14ac:dyDescent="0.25">
      <c r="A20392" s="72" t="s">
        <v>3584</v>
      </c>
      <c r="B20392" s="72">
        <v>351115</v>
      </c>
      <c r="C20392" s="72" t="s">
        <v>8550</v>
      </c>
      <c r="D20392" s="72">
        <v>100</v>
      </c>
      <c r="E20392" s="72">
        <v>20</v>
      </c>
      <c r="F20392" s="72">
        <v>0</v>
      </c>
      <c r="G20392" s="72">
        <v>1</v>
      </c>
      <c r="H20392" s="72" t="s">
        <v>536</v>
      </c>
      <c r="I20392" s="72">
        <v>20141105</v>
      </c>
      <c r="J20392" s="72" t="s">
        <v>2</v>
      </c>
      <c r="K20392" s="72">
        <v>43596</v>
      </c>
      <c r="L20392" s="12" t="e">
        <f>VLOOKUP(B20392,Doses!A:C,3,FALSE)</f>
        <v>#N/A</v>
      </c>
      <c r="M20392" s="44">
        <f t="shared" si="318"/>
        <v>43596</v>
      </c>
    </row>
    <row r="20393" spans="1:13" x14ac:dyDescent="0.25">
      <c r="A20393" s="72" t="s">
        <v>3584</v>
      </c>
      <c r="B20393" s="72">
        <v>351115</v>
      </c>
      <c r="C20393" s="72" t="s">
        <v>8550</v>
      </c>
      <c r="D20393" s="72">
        <v>100</v>
      </c>
      <c r="E20393" s="72">
        <v>80</v>
      </c>
      <c r="F20393" s="72">
        <v>0</v>
      </c>
      <c r="G20393" s="72">
        <v>1</v>
      </c>
      <c r="H20393" s="72" t="s">
        <v>536</v>
      </c>
      <c r="I20393" s="72">
        <v>20141105</v>
      </c>
      <c r="J20393" s="72" t="s">
        <v>2</v>
      </c>
      <c r="K20393" s="72">
        <v>43596</v>
      </c>
      <c r="L20393" s="12" t="e">
        <f>VLOOKUP(B20393,Doses!A:C,3,FALSE)</f>
        <v>#N/A</v>
      </c>
      <c r="M20393" s="44">
        <f t="shared" si="318"/>
        <v>43596</v>
      </c>
    </row>
    <row r="20394" spans="1:13" x14ac:dyDescent="0.25">
      <c r="A20394" s="72" t="s">
        <v>3585</v>
      </c>
      <c r="B20394" s="72">
        <v>224106</v>
      </c>
      <c r="C20394" s="72" t="s">
        <v>8146</v>
      </c>
      <c r="D20394" s="72">
        <v>60</v>
      </c>
      <c r="E20394" s="72">
        <v>2880</v>
      </c>
      <c r="F20394" s="72">
        <v>0</v>
      </c>
      <c r="G20394" s="72">
        <v>1</v>
      </c>
      <c r="H20394" s="72" t="s">
        <v>536</v>
      </c>
      <c r="I20394" s="72" t="s">
        <v>8147</v>
      </c>
      <c r="J20394" s="72" t="s">
        <v>3848</v>
      </c>
      <c r="K20394" s="72" t="s">
        <v>7270</v>
      </c>
      <c r="L20394" s="12" t="e">
        <f>VLOOKUP(B20394,Doses!A:C,3,FALSE)</f>
        <v>#N/A</v>
      </c>
      <c r="M20394" s="44" t="e">
        <f t="shared" si="318"/>
        <v>#VALUE!</v>
      </c>
    </row>
    <row r="20395" spans="1:13" x14ac:dyDescent="0.25">
      <c r="A20395" s="72" t="s">
        <v>3586</v>
      </c>
      <c r="B20395" s="72">
        <v>220042</v>
      </c>
      <c r="C20395" s="72" t="s">
        <v>40</v>
      </c>
      <c r="D20395" s="72">
        <v>30</v>
      </c>
      <c r="E20395" s="72">
        <v>675</v>
      </c>
      <c r="F20395" s="72">
        <v>0</v>
      </c>
      <c r="G20395" s="72">
        <v>1</v>
      </c>
      <c r="H20395" s="72" t="s">
        <v>536</v>
      </c>
      <c r="I20395" s="72" t="s">
        <v>7460</v>
      </c>
      <c r="J20395" s="72" t="s">
        <v>2</v>
      </c>
      <c r="K20395" s="72" t="s">
        <v>7255</v>
      </c>
      <c r="L20395" s="12" t="e">
        <f>VLOOKUP(B20395,Doses!A:C,3,FALSE)</f>
        <v>#N/A</v>
      </c>
      <c r="M20395" s="44" t="e">
        <f t="shared" si="318"/>
        <v>#VALUE!</v>
      </c>
    </row>
    <row r="20396" spans="1:13" x14ac:dyDescent="0.25">
      <c r="A20396" s="72" t="s">
        <v>3587</v>
      </c>
      <c r="B20396" s="72">
        <v>201020</v>
      </c>
      <c r="C20396" s="72" t="s">
        <v>8551</v>
      </c>
      <c r="D20396" s="72">
        <v>1</v>
      </c>
      <c r="E20396" s="72">
        <v>7000</v>
      </c>
      <c r="F20396" s="72">
        <v>0</v>
      </c>
      <c r="G20396" s="72">
        <v>1</v>
      </c>
      <c r="H20396" s="72" t="s">
        <v>536</v>
      </c>
      <c r="I20396" s="72">
        <v>615</v>
      </c>
      <c r="J20396" s="72" t="s">
        <v>2</v>
      </c>
      <c r="K20396" s="72" t="s">
        <v>7236</v>
      </c>
      <c r="L20396" s="12" t="e">
        <f>VLOOKUP(B20396,Doses!A:C,3,FALSE)</f>
        <v>#N/A</v>
      </c>
      <c r="M20396" s="44" t="e">
        <f t="shared" si="318"/>
        <v>#VALUE!</v>
      </c>
    </row>
    <row r="20397" spans="1:13" x14ac:dyDescent="0.25">
      <c r="A20397" s="72" t="s">
        <v>3587</v>
      </c>
      <c r="B20397" s="72">
        <v>201020</v>
      </c>
      <c r="C20397" s="72" t="s">
        <v>8551</v>
      </c>
      <c r="D20397" s="72">
        <v>1</v>
      </c>
      <c r="E20397" s="72">
        <v>533</v>
      </c>
      <c r="F20397" s="72">
        <v>0</v>
      </c>
      <c r="G20397" s="72">
        <v>1</v>
      </c>
      <c r="H20397" s="72" t="s">
        <v>536</v>
      </c>
      <c r="I20397" s="72">
        <v>615</v>
      </c>
      <c r="J20397" s="72" t="s">
        <v>2</v>
      </c>
      <c r="K20397" s="72" t="s">
        <v>7236</v>
      </c>
      <c r="L20397" s="12" t="e">
        <f>VLOOKUP(B20397,Doses!A:C,3,FALSE)</f>
        <v>#N/A</v>
      </c>
      <c r="M20397" s="44" t="e">
        <f t="shared" si="318"/>
        <v>#VALUE!</v>
      </c>
    </row>
    <row r="20398" spans="1:13" x14ac:dyDescent="0.25">
      <c r="A20398" s="72" t="s">
        <v>3588</v>
      </c>
      <c r="B20398" s="72">
        <v>224106</v>
      </c>
      <c r="C20398" s="72" t="s">
        <v>8146</v>
      </c>
      <c r="D20398" s="72">
        <v>60</v>
      </c>
      <c r="E20398" s="72">
        <v>2000</v>
      </c>
      <c r="F20398" s="72">
        <v>0</v>
      </c>
      <c r="G20398" s="72">
        <v>1</v>
      </c>
      <c r="H20398" s="72" t="s">
        <v>536</v>
      </c>
      <c r="I20398" s="72" t="s">
        <v>8148</v>
      </c>
      <c r="J20398" s="72" t="s">
        <v>3848</v>
      </c>
      <c r="K20398" s="72" t="s">
        <v>7270</v>
      </c>
      <c r="L20398" s="12" t="e">
        <f>VLOOKUP(B20398,Doses!A:C,3,FALSE)</f>
        <v>#N/A</v>
      </c>
      <c r="M20398" s="44" t="e">
        <f t="shared" si="318"/>
        <v>#VALUE!</v>
      </c>
    </row>
    <row r="20399" spans="1:13" x14ac:dyDescent="0.25">
      <c r="A20399" s="72" t="s">
        <v>3588</v>
      </c>
      <c r="B20399" s="72">
        <v>224316</v>
      </c>
      <c r="C20399" s="72" t="s">
        <v>712</v>
      </c>
      <c r="D20399" s="72">
        <v>60</v>
      </c>
      <c r="E20399" s="72">
        <v>117</v>
      </c>
      <c r="F20399" s="72">
        <v>0</v>
      </c>
      <c r="G20399" s="72">
        <v>1</v>
      </c>
      <c r="H20399" s="72" t="s">
        <v>536</v>
      </c>
      <c r="I20399" s="72">
        <v>3024389</v>
      </c>
      <c r="J20399" s="72" t="s">
        <v>3848</v>
      </c>
      <c r="K20399" s="72" t="s">
        <v>7211</v>
      </c>
      <c r="L20399" s="12" t="e">
        <f>VLOOKUP(B20399,Doses!A:C,3,FALSE)</f>
        <v>#N/A</v>
      </c>
      <c r="M20399" s="44" t="e">
        <f t="shared" si="318"/>
        <v>#VALUE!</v>
      </c>
    </row>
    <row r="20400" spans="1:13" x14ac:dyDescent="0.25">
      <c r="A20400" s="72" t="s">
        <v>3589</v>
      </c>
      <c r="B20400" s="72">
        <v>225121</v>
      </c>
      <c r="C20400" s="72" t="s">
        <v>7497</v>
      </c>
      <c r="D20400" s="72">
        <v>1</v>
      </c>
      <c r="E20400" s="72">
        <v>1920</v>
      </c>
      <c r="F20400" s="72">
        <v>0</v>
      </c>
      <c r="G20400" s="72">
        <v>1</v>
      </c>
      <c r="H20400" s="72" t="s">
        <v>536</v>
      </c>
      <c r="I20400" s="72">
        <v>601164</v>
      </c>
      <c r="J20400" s="72" t="s">
        <v>3848</v>
      </c>
      <c r="K20400" s="72" t="s">
        <v>7211</v>
      </c>
      <c r="L20400" s="12" t="e">
        <f>VLOOKUP(B20400,Doses!A:C,3,FALSE)</f>
        <v>#N/A</v>
      </c>
      <c r="M20400" s="44" t="e">
        <f t="shared" si="318"/>
        <v>#VALUE!</v>
      </c>
    </row>
    <row r="20401" spans="1:13" x14ac:dyDescent="0.25">
      <c r="A20401" s="72" t="s">
        <v>3590</v>
      </c>
      <c r="B20401" s="72">
        <v>224316</v>
      </c>
      <c r="C20401" s="72" t="s">
        <v>712</v>
      </c>
      <c r="D20401" s="72">
        <v>60</v>
      </c>
      <c r="E20401" s="72">
        <v>1944</v>
      </c>
      <c r="F20401" s="72">
        <v>0</v>
      </c>
      <c r="G20401" s="72">
        <v>1</v>
      </c>
      <c r="H20401" s="72" t="s">
        <v>536</v>
      </c>
      <c r="I20401" s="72">
        <v>3026059</v>
      </c>
      <c r="J20401" s="72" t="s">
        <v>3848</v>
      </c>
      <c r="K20401" s="72" t="s">
        <v>7217</v>
      </c>
      <c r="L20401" s="12" t="e">
        <f>VLOOKUP(B20401,Doses!A:C,3,FALSE)</f>
        <v>#N/A</v>
      </c>
      <c r="M20401" s="44" t="e">
        <f t="shared" si="318"/>
        <v>#VALUE!</v>
      </c>
    </row>
    <row r="20402" spans="1:13" x14ac:dyDescent="0.25">
      <c r="A20402" s="72" t="s">
        <v>3591</v>
      </c>
      <c r="B20402" s="72">
        <v>224106</v>
      </c>
      <c r="C20402" s="72" t="s">
        <v>8146</v>
      </c>
      <c r="D20402" s="72">
        <v>60</v>
      </c>
      <c r="E20402" s="72">
        <v>2880</v>
      </c>
      <c r="F20402" s="72">
        <v>0</v>
      </c>
      <c r="G20402" s="72">
        <v>1</v>
      </c>
      <c r="H20402" s="72" t="s">
        <v>536</v>
      </c>
      <c r="I20402" s="72" t="s">
        <v>8149</v>
      </c>
      <c r="J20402" s="72" t="s">
        <v>3848</v>
      </c>
      <c r="K20402" s="72" t="s">
        <v>7270</v>
      </c>
      <c r="L20402" s="12" t="e">
        <f>VLOOKUP(B20402,Doses!A:C,3,FALSE)</f>
        <v>#N/A</v>
      </c>
      <c r="M20402" s="44" t="e">
        <f t="shared" si="318"/>
        <v>#VALUE!</v>
      </c>
    </row>
    <row r="20403" spans="1:13" x14ac:dyDescent="0.25">
      <c r="A20403" s="72" t="s">
        <v>3592</v>
      </c>
      <c r="B20403" s="72">
        <v>224106</v>
      </c>
      <c r="C20403" s="72" t="s">
        <v>8146</v>
      </c>
      <c r="D20403" s="72">
        <v>60</v>
      </c>
      <c r="E20403" s="72">
        <v>1777</v>
      </c>
      <c r="F20403" s="72">
        <v>0</v>
      </c>
      <c r="G20403" s="72">
        <v>1</v>
      </c>
      <c r="H20403" s="72" t="s">
        <v>536</v>
      </c>
      <c r="I20403" s="72" t="s">
        <v>8150</v>
      </c>
      <c r="J20403" s="72" t="s">
        <v>3848</v>
      </c>
      <c r="K20403" s="72" t="s">
        <v>7270</v>
      </c>
      <c r="L20403" s="12" t="e">
        <f>VLOOKUP(B20403,Doses!A:C,3,FALSE)</f>
        <v>#N/A</v>
      </c>
      <c r="M20403" s="44" t="e">
        <f t="shared" si="318"/>
        <v>#VALUE!</v>
      </c>
    </row>
    <row r="20404" spans="1:13" x14ac:dyDescent="0.25">
      <c r="A20404" s="72" t="s">
        <v>3593</v>
      </c>
      <c r="B20404" s="72">
        <v>220460</v>
      </c>
      <c r="C20404" s="72" t="s">
        <v>22</v>
      </c>
      <c r="D20404" s="72">
        <v>1000</v>
      </c>
      <c r="E20404" s="72">
        <v>237</v>
      </c>
      <c r="F20404" s="72">
        <v>0</v>
      </c>
      <c r="G20404" s="72">
        <v>1</v>
      </c>
      <c r="H20404" s="72" t="s">
        <v>536</v>
      </c>
      <c r="I20404" s="72">
        <v>32615</v>
      </c>
      <c r="J20404" s="72" t="s">
        <v>2</v>
      </c>
      <c r="K20404" s="72" t="s">
        <v>7236</v>
      </c>
      <c r="L20404" s="12" t="e">
        <f>VLOOKUP(B20404,Doses!A:C,3,FALSE)</f>
        <v>#N/A</v>
      </c>
      <c r="M20404" s="44" t="e">
        <f t="shared" si="318"/>
        <v>#VALUE!</v>
      </c>
    </row>
    <row r="20405" spans="1:13" x14ac:dyDescent="0.25">
      <c r="A20405" s="72" t="s">
        <v>3593</v>
      </c>
      <c r="B20405" s="72">
        <v>220460</v>
      </c>
      <c r="C20405" s="72" t="s">
        <v>22</v>
      </c>
      <c r="D20405" s="72">
        <v>1000</v>
      </c>
      <c r="E20405" s="72">
        <v>560</v>
      </c>
      <c r="F20405" s="72">
        <v>0</v>
      </c>
      <c r="G20405" s="72">
        <v>1</v>
      </c>
      <c r="H20405" s="72" t="s">
        <v>536</v>
      </c>
      <c r="I20405" s="72">
        <v>32615</v>
      </c>
      <c r="J20405" s="72" t="s">
        <v>2</v>
      </c>
      <c r="K20405" s="72" t="s">
        <v>7236</v>
      </c>
      <c r="L20405" s="12" t="e">
        <f>VLOOKUP(B20405,Doses!A:C,3,FALSE)</f>
        <v>#N/A</v>
      </c>
      <c r="M20405" s="44" t="e">
        <f t="shared" si="318"/>
        <v>#VALUE!</v>
      </c>
    </row>
    <row r="20406" spans="1:13" x14ac:dyDescent="0.25">
      <c r="A20406" s="72" t="s">
        <v>3594</v>
      </c>
      <c r="B20406" s="72">
        <v>220042</v>
      </c>
      <c r="C20406" s="72" t="s">
        <v>40</v>
      </c>
      <c r="D20406" s="72">
        <v>30</v>
      </c>
      <c r="E20406" s="72">
        <v>675</v>
      </c>
      <c r="F20406" s="72">
        <v>0</v>
      </c>
      <c r="G20406" s="72">
        <v>1</v>
      </c>
      <c r="H20406" s="72" t="s">
        <v>536</v>
      </c>
      <c r="I20406" s="72" t="s">
        <v>8773</v>
      </c>
      <c r="J20406" s="72" t="s">
        <v>7043</v>
      </c>
      <c r="K20406" s="72" t="s">
        <v>7229</v>
      </c>
      <c r="L20406" s="12" t="e">
        <f>VLOOKUP(B20406,Doses!A:C,3,FALSE)</f>
        <v>#N/A</v>
      </c>
      <c r="M20406" s="44" t="e">
        <f t="shared" si="318"/>
        <v>#VALUE!</v>
      </c>
    </row>
    <row r="20407" spans="1:13" x14ac:dyDescent="0.25">
      <c r="A20407" s="72" t="s">
        <v>3595</v>
      </c>
      <c r="B20407" s="72">
        <v>220042</v>
      </c>
      <c r="C20407" s="72" t="s">
        <v>40</v>
      </c>
      <c r="D20407" s="72">
        <v>30</v>
      </c>
      <c r="E20407" s="72">
        <v>675</v>
      </c>
      <c r="F20407" s="72">
        <v>0</v>
      </c>
      <c r="G20407" s="72">
        <v>1</v>
      </c>
      <c r="H20407" s="72" t="s">
        <v>536</v>
      </c>
      <c r="I20407" s="72" t="s">
        <v>7460</v>
      </c>
      <c r="J20407" s="72" t="s">
        <v>2</v>
      </c>
      <c r="K20407" s="72" t="s">
        <v>7255</v>
      </c>
      <c r="L20407" s="12" t="e">
        <f>VLOOKUP(B20407,Doses!A:C,3,FALSE)</f>
        <v>#N/A</v>
      </c>
      <c r="M20407" s="44" t="e">
        <f t="shared" si="318"/>
        <v>#VALUE!</v>
      </c>
    </row>
    <row r="20408" spans="1:13" x14ac:dyDescent="0.25">
      <c r="A20408" s="72" t="s">
        <v>3596</v>
      </c>
      <c r="B20408" s="72">
        <v>220103</v>
      </c>
      <c r="C20408" s="72" t="s">
        <v>6219</v>
      </c>
      <c r="D20408" s="72">
        <v>1</v>
      </c>
      <c r="E20408" s="72">
        <v>4000</v>
      </c>
      <c r="F20408" s="72">
        <v>0</v>
      </c>
      <c r="G20408" s="72">
        <v>1</v>
      </c>
      <c r="H20408" s="72" t="s">
        <v>536</v>
      </c>
      <c r="I20408" s="72" t="s">
        <v>8753</v>
      </c>
      <c r="J20408" s="72" t="s">
        <v>3848</v>
      </c>
      <c r="K20408" s="72" t="s">
        <v>8703</v>
      </c>
      <c r="L20408" s="12" t="e">
        <f>VLOOKUP(B20408,Doses!A:C,3,FALSE)</f>
        <v>#N/A</v>
      </c>
      <c r="M20408" s="44" t="e">
        <f t="shared" si="318"/>
        <v>#VALUE!</v>
      </c>
    </row>
    <row r="20409" spans="1:13" x14ac:dyDescent="0.25">
      <c r="A20409" s="72" t="s">
        <v>3598</v>
      </c>
      <c r="B20409" s="72">
        <v>224106</v>
      </c>
      <c r="C20409" s="72" t="s">
        <v>8146</v>
      </c>
      <c r="D20409" s="72">
        <v>60</v>
      </c>
      <c r="E20409" s="72">
        <v>2880</v>
      </c>
      <c r="F20409" s="72">
        <v>0</v>
      </c>
      <c r="G20409" s="72">
        <v>1</v>
      </c>
      <c r="H20409" s="72" t="s">
        <v>536</v>
      </c>
      <c r="I20409" s="72" t="s">
        <v>8148</v>
      </c>
      <c r="J20409" s="72" t="s">
        <v>3848</v>
      </c>
      <c r="K20409" s="72" t="s">
        <v>7270</v>
      </c>
      <c r="L20409" s="12" t="e">
        <f>VLOOKUP(B20409,Doses!A:C,3,FALSE)</f>
        <v>#N/A</v>
      </c>
      <c r="M20409" s="44" t="e">
        <f t="shared" si="318"/>
        <v>#VALUE!</v>
      </c>
    </row>
    <row r="20410" spans="1:13" x14ac:dyDescent="0.25">
      <c r="A20410" s="72" t="s">
        <v>3599</v>
      </c>
      <c r="B20410" s="72">
        <v>220188</v>
      </c>
      <c r="C20410" s="72" t="s">
        <v>560</v>
      </c>
      <c r="D20410" s="72">
        <v>1000</v>
      </c>
      <c r="E20410" s="72">
        <v>272</v>
      </c>
      <c r="F20410" s="72">
        <v>0</v>
      </c>
      <c r="G20410" s="72">
        <v>1</v>
      </c>
      <c r="H20410" s="72" t="s">
        <v>536</v>
      </c>
      <c r="I20410" s="72" t="s">
        <v>7811</v>
      </c>
      <c r="J20410" s="72" t="s">
        <v>3848</v>
      </c>
      <c r="K20410" s="72" t="s">
        <v>7234</v>
      </c>
      <c r="L20410" s="12" t="e">
        <f>VLOOKUP(B20410,Doses!A:C,3,FALSE)</f>
        <v>#N/A</v>
      </c>
      <c r="M20410" s="44" t="e">
        <f t="shared" si="318"/>
        <v>#VALUE!</v>
      </c>
    </row>
    <row r="20411" spans="1:13" x14ac:dyDescent="0.25">
      <c r="A20411" s="72" t="s">
        <v>3600</v>
      </c>
      <c r="B20411" s="72">
        <v>224106</v>
      </c>
      <c r="C20411" s="72" t="s">
        <v>8146</v>
      </c>
      <c r="D20411" s="72">
        <v>60</v>
      </c>
      <c r="E20411" s="72">
        <v>2880</v>
      </c>
      <c r="F20411" s="72">
        <v>0</v>
      </c>
      <c r="G20411" s="72">
        <v>1</v>
      </c>
      <c r="H20411" s="72" t="s">
        <v>536</v>
      </c>
      <c r="I20411" s="72" t="s">
        <v>8148</v>
      </c>
      <c r="J20411" s="72" t="s">
        <v>3848</v>
      </c>
      <c r="K20411" s="72" t="s">
        <v>7270</v>
      </c>
      <c r="L20411" s="12" t="e">
        <f>VLOOKUP(B20411,Doses!A:C,3,FALSE)</f>
        <v>#N/A</v>
      </c>
      <c r="M20411" s="44" t="e">
        <f t="shared" si="318"/>
        <v>#VALUE!</v>
      </c>
    </row>
    <row r="20412" spans="1:13" x14ac:dyDescent="0.25">
      <c r="A20412" s="72" t="s">
        <v>3601</v>
      </c>
      <c r="B20412" s="72">
        <v>220042</v>
      </c>
      <c r="C20412" s="72" t="s">
        <v>40</v>
      </c>
      <c r="D20412" s="72">
        <v>30</v>
      </c>
      <c r="E20412" s="72">
        <v>675</v>
      </c>
      <c r="F20412" s="72">
        <v>0</v>
      </c>
      <c r="G20412" s="72">
        <v>1</v>
      </c>
      <c r="H20412" s="72" t="s">
        <v>536</v>
      </c>
      <c r="I20412" s="72" t="s">
        <v>8750</v>
      </c>
      <c r="J20412" s="72" t="s">
        <v>7043</v>
      </c>
      <c r="K20412" s="72" t="s">
        <v>7229</v>
      </c>
      <c r="L20412" s="12" t="e">
        <f>VLOOKUP(B20412,Doses!A:C,3,FALSE)</f>
        <v>#N/A</v>
      </c>
      <c r="M20412" s="44" t="e">
        <f t="shared" si="318"/>
        <v>#VALUE!</v>
      </c>
    </row>
    <row r="20413" spans="1:13" x14ac:dyDescent="0.25">
      <c r="A20413" s="72" t="s">
        <v>3602</v>
      </c>
      <c r="B20413" s="72">
        <v>220042</v>
      </c>
      <c r="C20413" s="72" t="s">
        <v>40</v>
      </c>
      <c r="D20413" s="72">
        <v>30</v>
      </c>
      <c r="E20413" s="72">
        <v>675</v>
      </c>
      <c r="F20413" s="72">
        <v>0</v>
      </c>
      <c r="G20413" s="72">
        <v>1</v>
      </c>
      <c r="H20413" s="72" t="s">
        <v>536</v>
      </c>
      <c r="I20413" s="72" t="s">
        <v>7460</v>
      </c>
      <c r="J20413" s="72" t="s">
        <v>2</v>
      </c>
      <c r="K20413" s="72" t="s">
        <v>7255</v>
      </c>
      <c r="L20413" s="12" t="e">
        <f>VLOOKUP(B20413,Doses!A:C,3,FALSE)</f>
        <v>#N/A</v>
      </c>
      <c r="M20413" s="44" t="e">
        <f t="shared" si="318"/>
        <v>#VALUE!</v>
      </c>
    </row>
    <row r="20414" spans="1:13" x14ac:dyDescent="0.25">
      <c r="A20414" s="72" t="s">
        <v>3603</v>
      </c>
      <c r="B20414" s="72">
        <v>220103</v>
      </c>
      <c r="C20414" s="72" t="s">
        <v>6219</v>
      </c>
      <c r="D20414" s="72">
        <v>1</v>
      </c>
      <c r="E20414" s="72">
        <v>4000</v>
      </c>
      <c r="F20414" s="72">
        <v>0</v>
      </c>
      <c r="G20414" s="72">
        <v>1</v>
      </c>
      <c r="H20414" s="72" t="s">
        <v>536</v>
      </c>
      <c r="I20414" s="72" t="s">
        <v>8752</v>
      </c>
      <c r="J20414" s="72" t="s">
        <v>3848</v>
      </c>
      <c r="K20414" s="72" t="s">
        <v>8700</v>
      </c>
      <c r="L20414" s="12" t="e">
        <f>VLOOKUP(B20414,Doses!A:C,3,FALSE)</f>
        <v>#N/A</v>
      </c>
      <c r="M20414" s="44" t="e">
        <f t="shared" si="318"/>
        <v>#VALUE!</v>
      </c>
    </row>
    <row r="20415" spans="1:13" x14ac:dyDescent="0.25">
      <c r="A20415" s="72" t="s">
        <v>3605</v>
      </c>
      <c r="B20415" s="72">
        <v>220042</v>
      </c>
      <c r="C20415" s="72" t="s">
        <v>40</v>
      </c>
      <c r="D20415" s="72">
        <v>30</v>
      </c>
      <c r="E20415" s="72">
        <v>675</v>
      </c>
      <c r="F20415" s="72">
        <v>0</v>
      </c>
      <c r="G20415" s="72">
        <v>1</v>
      </c>
      <c r="H20415" s="72" t="s">
        <v>536</v>
      </c>
      <c r="I20415" s="72" t="s">
        <v>8765</v>
      </c>
      <c r="J20415" s="72" t="s">
        <v>7043</v>
      </c>
      <c r="K20415" s="72" t="s">
        <v>7229</v>
      </c>
      <c r="L20415" s="12" t="e">
        <f>VLOOKUP(B20415,Doses!A:C,3,FALSE)</f>
        <v>#N/A</v>
      </c>
      <c r="M20415" s="44" t="e">
        <f t="shared" si="318"/>
        <v>#VALUE!</v>
      </c>
    </row>
    <row r="20416" spans="1:13" x14ac:dyDescent="0.25">
      <c r="A20416" s="72" t="s">
        <v>3606</v>
      </c>
      <c r="B20416" s="72">
        <v>224106</v>
      </c>
      <c r="C20416" s="72" t="s">
        <v>8146</v>
      </c>
      <c r="D20416" s="72">
        <v>60</v>
      </c>
      <c r="E20416" s="72">
        <v>2880</v>
      </c>
      <c r="F20416" s="72">
        <v>0</v>
      </c>
      <c r="G20416" s="72">
        <v>1</v>
      </c>
      <c r="H20416" s="72" t="s">
        <v>536</v>
      </c>
      <c r="I20416" s="72" t="s">
        <v>8147</v>
      </c>
      <c r="J20416" s="72" t="s">
        <v>3848</v>
      </c>
      <c r="K20416" s="72" t="s">
        <v>7270</v>
      </c>
      <c r="L20416" s="12" t="e">
        <f>VLOOKUP(B20416,Doses!A:C,3,FALSE)</f>
        <v>#N/A</v>
      </c>
      <c r="M20416" s="44" t="e">
        <f t="shared" si="318"/>
        <v>#VALUE!</v>
      </c>
    </row>
    <row r="20417" spans="1:13" x14ac:dyDescent="0.25">
      <c r="A20417" s="72" t="s">
        <v>3607</v>
      </c>
      <c r="B20417" s="72">
        <v>220188</v>
      </c>
      <c r="C20417" s="72" t="s">
        <v>560</v>
      </c>
      <c r="D20417" s="72">
        <v>1000</v>
      </c>
      <c r="E20417" s="72">
        <v>112</v>
      </c>
      <c r="F20417" s="72">
        <v>0</v>
      </c>
      <c r="G20417" s="72">
        <v>1</v>
      </c>
      <c r="H20417" s="72" t="s">
        <v>536</v>
      </c>
      <c r="I20417" s="72" t="s">
        <v>7778</v>
      </c>
      <c r="J20417" s="72" t="s">
        <v>3848</v>
      </c>
      <c r="K20417" s="72" t="s">
        <v>7240</v>
      </c>
      <c r="L20417" s="12" t="e">
        <f>VLOOKUP(B20417,Doses!A:C,3,FALSE)</f>
        <v>#N/A</v>
      </c>
      <c r="M20417" s="44" t="e">
        <f t="shared" si="318"/>
        <v>#VALUE!</v>
      </c>
    </row>
    <row r="20418" spans="1:13" x14ac:dyDescent="0.25">
      <c r="A20418" s="72" t="s">
        <v>3607</v>
      </c>
      <c r="B20418" s="72">
        <v>220188</v>
      </c>
      <c r="C20418" s="72" t="s">
        <v>560</v>
      </c>
      <c r="D20418" s="72">
        <v>1000</v>
      </c>
      <c r="E20418" s="72">
        <v>320</v>
      </c>
      <c r="F20418" s="72">
        <v>0</v>
      </c>
      <c r="G20418" s="72">
        <v>1</v>
      </c>
      <c r="H20418" s="72" t="s">
        <v>536</v>
      </c>
      <c r="I20418" s="72" t="s">
        <v>7766</v>
      </c>
      <c r="J20418" s="72" t="s">
        <v>3848</v>
      </c>
      <c r="K20418" s="72" t="s">
        <v>7234</v>
      </c>
      <c r="L20418" s="12" t="e">
        <f>VLOOKUP(B20418,Doses!A:C,3,FALSE)</f>
        <v>#N/A</v>
      </c>
      <c r="M20418" s="44" t="e">
        <f t="shared" ref="M20418:M20481" si="319">K20418*1</f>
        <v>#VALUE!</v>
      </c>
    </row>
    <row r="20419" spans="1:13" x14ac:dyDescent="0.25">
      <c r="A20419" s="72" t="s">
        <v>3610</v>
      </c>
      <c r="B20419" s="72">
        <v>220185</v>
      </c>
      <c r="C20419" s="72" t="s">
        <v>110</v>
      </c>
      <c r="D20419" s="72">
        <v>1000</v>
      </c>
      <c r="E20419" s="72">
        <v>560</v>
      </c>
      <c r="F20419" s="72">
        <v>0</v>
      </c>
      <c r="G20419" s="72">
        <v>1</v>
      </c>
      <c r="H20419" s="72" t="s">
        <v>536</v>
      </c>
      <c r="I20419" s="72" t="s">
        <v>8123</v>
      </c>
      <c r="J20419" s="72" t="s">
        <v>2</v>
      </c>
      <c r="K20419" s="72" t="s">
        <v>7242</v>
      </c>
      <c r="L20419" s="12" t="e">
        <f>VLOOKUP(B20419,Doses!A:C,3,FALSE)</f>
        <v>#N/A</v>
      </c>
      <c r="M20419" s="44" t="e">
        <f t="shared" si="319"/>
        <v>#VALUE!</v>
      </c>
    </row>
    <row r="20420" spans="1:13" x14ac:dyDescent="0.25">
      <c r="A20420" s="72" t="s">
        <v>3610</v>
      </c>
      <c r="B20420" s="72">
        <v>220185</v>
      </c>
      <c r="C20420" s="72" t="s">
        <v>110</v>
      </c>
      <c r="D20420" s="72">
        <v>1000</v>
      </c>
      <c r="E20420" s="72">
        <v>560</v>
      </c>
      <c r="F20420" s="72">
        <v>0</v>
      </c>
      <c r="G20420" s="72">
        <v>1</v>
      </c>
      <c r="H20420" s="72" t="s">
        <v>536</v>
      </c>
      <c r="I20420" s="72" t="s">
        <v>8117</v>
      </c>
      <c r="J20420" s="72" t="s">
        <v>2</v>
      </c>
      <c r="K20420" s="72" t="s">
        <v>7242</v>
      </c>
      <c r="L20420" s="12" t="e">
        <f>VLOOKUP(B20420,Doses!A:C,3,FALSE)</f>
        <v>#N/A</v>
      </c>
      <c r="M20420" s="44" t="e">
        <f t="shared" si="319"/>
        <v>#VALUE!</v>
      </c>
    </row>
    <row r="20421" spans="1:13" x14ac:dyDescent="0.25">
      <c r="A20421" s="72" t="s">
        <v>3610</v>
      </c>
      <c r="B20421" s="72">
        <v>224316</v>
      </c>
      <c r="C20421" s="72" t="s">
        <v>712</v>
      </c>
      <c r="D20421" s="72">
        <v>60</v>
      </c>
      <c r="E20421" s="72">
        <v>2400</v>
      </c>
      <c r="F20421" s="72">
        <v>0</v>
      </c>
      <c r="G20421" s="72">
        <v>1</v>
      </c>
      <c r="H20421" s="72" t="s">
        <v>536</v>
      </c>
      <c r="I20421" s="72" t="s">
        <v>7688</v>
      </c>
      <c r="J20421" s="72" t="s">
        <v>2</v>
      </c>
      <c r="K20421" s="72" t="s">
        <v>7242</v>
      </c>
      <c r="L20421" s="12" t="e">
        <f>VLOOKUP(B20421,Doses!A:C,3,FALSE)</f>
        <v>#N/A</v>
      </c>
      <c r="M20421" s="44" t="e">
        <f t="shared" si="319"/>
        <v>#VALUE!</v>
      </c>
    </row>
    <row r="20422" spans="1:13" x14ac:dyDescent="0.25">
      <c r="A20422" s="72" t="s">
        <v>3610</v>
      </c>
      <c r="B20422" s="72">
        <v>215051</v>
      </c>
      <c r="C20422" s="72" t="s">
        <v>1003</v>
      </c>
      <c r="D20422" s="72">
        <v>1</v>
      </c>
      <c r="E20422" s="72">
        <v>12000</v>
      </c>
      <c r="F20422" s="72">
        <v>0</v>
      </c>
      <c r="G20422" s="72">
        <v>1</v>
      </c>
      <c r="H20422" s="72" t="s">
        <v>536</v>
      </c>
      <c r="I20422" s="72">
        <v>659140845</v>
      </c>
      <c r="J20422" s="72" t="s">
        <v>2</v>
      </c>
      <c r="K20422" s="72" t="s">
        <v>7225</v>
      </c>
      <c r="L20422" s="12" t="e">
        <f>VLOOKUP(B20422,Doses!A:C,3,FALSE)</f>
        <v>#N/A</v>
      </c>
      <c r="M20422" s="44" t="e">
        <f t="shared" si="319"/>
        <v>#VALUE!</v>
      </c>
    </row>
    <row r="20423" spans="1:13" x14ac:dyDescent="0.25">
      <c r="A20423" s="72" t="s">
        <v>3610</v>
      </c>
      <c r="B20423" s="72">
        <v>900030</v>
      </c>
      <c r="C20423" s="72" t="s">
        <v>6430</v>
      </c>
      <c r="D20423" s="72">
        <v>1</v>
      </c>
      <c r="E20423" s="72">
        <v>50</v>
      </c>
      <c r="F20423" s="72">
        <v>0</v>
      </c>
      <c r="G20423" s="72">
        <v>1</v>
      </c>
      <c r="H20423" s="72" t="s">
        <v>536</v>
      </c>
      <c r="I20423" s="72">
        <v>62014</v>
      </c>
      <c r="J20423" s="72" t="s">
        <v>3848</v>
      </c>
      <c r="K20423" s="72" t="s">
        <v>7392</v>
      </c>
      <c r="L20423" s="12" t="e">
        <f>VLOOKUP(B20423,Doses!A:C,3,FALSE)</f>
        <v>#N/A</v>
      </c>
      <c r="M20423" s="44" t="e">
        <f t="shared" si="319"/>
        <v>#VALUE!</v>
      </c>
    </row>
    <row r="20424" spans="1:13" x14ac:dyDescent="0.25">
      <c r="A20424" s="72" t="s">
        <v>3610</v>
      </c>
      <c r="B20424" s="72">
        <v>302095</v>
      </c>
      <c r="C20424" s="72" t="s">
        <v>537</v>
      </c>
      <c r="D20424" s="72">
        <v>50</v>
      </c>
      <c r="E20424" s="72">
        <v>168</v>
      </c>
      <c r="F20424" s="72">
        <v>0</v>
      </c>
      <c r="G20424" s="72">
        <v>3</v>
      </c>
      <c r="H20424" s="72" t="s">
        <v>536</v>
      </c>
      <c r="I20424" s="72" t="s">
        <v>7183</v>
      </c>
      <c r="J20424" s="72" t="s">
        <v>2</v>
      </c>
      <c r="K20424" s="72" t="s">
        <v>7212</v>
      </c>
      <c r="L20424" s="12" t="e">
        <f>VLOOKUP(B20424,Doses!A:C,3,FALSE)</f>
        <v>#N/A</v>
      </c>
      <c r="M20424" s="44" t="e">
        <f t="shared" si="319"/>
        <v>#VALUE!</v>
      </c>
    </row>
    <row r="20425" spans="1:13" x14ac:dyDescent="0.25">
      <c r="A20425" s="72" t="s">
        <v>3610</v>
      </c>
      <c r="B20425" s="72">
        <v>302095</v>
      </c>
      <c r="C20425" s="72" t="s">
        <v>537</v>
      </c>
      <c r="D20425" s="72">
        <v>50</v>
      </c>
      <c r="E20425" s="72">
        <v>168</v>
      </c>
      <c r="F20425" s="72">
        <v>0</v>
      </c>
      <c r="G20425" s="72">
        <v>3</v>
      </c>
      <c r="H20425" s="72" t="s">
        <v>536</v>
      </c>
      <c r="I20425" s="72" t="s">
        <v>7183</v>
      </c>
      <c r="J20425" s="72" t="s">
        <v>2</v>
      </c>
      <c r="K20425" s="72" t="s">
        <v>7212</v>
      </c>
      <c r="L20425" s="12" t="e">
        <f>VLOOKUP(B20425,Doses!A:C,3,FALSE)</f>
        <v>#N/A</v>
      </c>
      <c r="M20425" s="44" t="e">
        <f t="shared" si="319"/>
        <v>#VALUE!</v>
      </c>
    </row>
    <row r="20426" spans="1:13" x14ac:dyDescent="0.25">
      <c r="A20426" s="72" t="s">
        <v>3610</v>
      </c>
      <c r="B20426" s="72">
        <v>302095</v>
      </c>
      <c r="C20426" s="72" t="s">
        <v>537</v>
      </c>
      <c r="D20426" s="72">
        <v>50</v>
      </c>
      <c r="E20426" s="72">
        <v>168</v>
      </c>
      <c r="F20426" s="72">
        <v>0</v>
      </c>
      <c r="G20426" s="72">
        <v>3</v>
      </c>
      <c r="H20426" s="72" t="s">
        <v>536</v>
      </c>
      <c r="I20426" s="72" t="s">
        <v>7183</v>
      </c>
      <c r="J20426" s="72" t="s">
        <v>2</v>
      </c>
      <c r="K20426" s="72" t="s">
        <v>7212</v>
      </c>
      <c r="L20426" s="12" t="e">
        <f>VLOOKUP(B20426,Doses!A:C,3,FALSE)</f>
        <v>#N/A</v>
      </c>
      <c r="M20426" s="44" t="e">
        <f t="shared" si="319"/>
        <v>#VALUE!</v>
      </c>
    </row>
    <row r="20427" spans="1:13" x14ac:dyDescent="0.25">
      <c r="A20427" s="72" t="s">
        <v>3610</v>
      </c>
      <c r="B20427" s="72">
        <v>302095</v>
      </c>
      <c r="C20427" s="72" t="s">
        <v>537</v>
      </c>
      <c r="D20427" s="72">
        <v>50</v>
      </c>
      <c r="E20427" s="72">
        <v>168</v>
      </c>
      <c r="F20427" s="72">
        <v>0</v>
      </c>
      <c r="G20427" s="72">
        <v>3</v>
      </c>
      <c r="H20427" s="72" t="s">
        <v>536</v>
      </c>
      <c r="I20427" s="72" t="s">
        <v>7183</v>
      </c>
      <c r="J20427" s="72" t="s">
        <v>2</v>
      </c>
      <c r="K20427" s="72" t="s">
        <v>7212</v>
      </c>
      <c r="L20427" s="12" t="e">
        <f>VLOOKUP(B20427,Doses!A:C,3,FALSE)</f>
        <v>#N/A</v>
      </c>
      <c r="M20427" s="44" t="e">
        <f t="shared" si="319"/>
        <v>#VALUE!</v>
      </c>
    </row>
    <row r="20428" spans="1:13" x14ac:dyDescent="0.25">
      <c r="A20428" s="72" t="s">
        <v>3610</v>
      </c>
      <c r="B20428" s="72">
        <v>302095</v>
      </c>
      <c r="C20428" s="72" t="s">
        <v>537</v>
      </c>
      <c r="D20428" s="72">
        <v>50</v>
      </c>
      <c r="E20428" s="72">
        <v>168</v>
      </c>
      <c r="F20428" s="72">
        <v>0</v>
      </c>
      <c r="G20428" s="72">
        <v>3</v>
      </c>
      <c r="H20428" s="72" t="s">
        <v>536</v>
      </c>
      <c r="I20428" s="72" t="s">
        <v>7183</v>
      </c>
      <c r="J20428" s="72" t="s">
        <v>2</v>
      </c>
      <c r="K20428" s="72" t="s">
        <v>7212</v>
      </c>
      <c r="L20428" s="12" t="e">
        <f>VLOOKUP(B20428,Doses!A:C,3,FALSE)</f>
        <v>#N/A</v>
      </c>
      <c r="M20428" s="44" t="e">
        <f t="shared" si="319"/>
        <v>#VALUE!</v>
      </c>
    </row>
    <row r="20429" spans="1:13" x14ac:dyDescent="0.25">
      <c r="A20429" s="72" t="s">
        <v>3610</v>
      </c>
      <c r="B20429" s="72">
        <v>302095</v>
      </c>
      <c r="C20429" s="72" t="s">
        <v>537</v>
      </c>
      <c r="D20429" s="72">
        <v>50</v>
      </c>
      <c r="E20429" s="72">
        <v>168</v>
      </c>
      <c r="F20429" s="72">
        <v>0</v>
      </c>
      <c r="G20429" s="72">
        <v>3</v>
      </c>
      <c r="H20429" s="72" t="s">
        <v>536</v>
      </c>
      <c r="I20429" s="72" t="s">
        <v>7183</v>
      </c>
      <c r="J20429" s="72" t="s">
        <v>2</v>
      </c>
      <c r="K20429" s="72" t="s">
        <v>7212</v>
      </c>
      <c r="L20429" s="12" t="e">
        <f>VLOOKUP(B20429,Doses!A:C,3,FALSE)</f>
        <v>#N/A</v>
      </c>
      <c r="M20429" s="44" t="e">
        <f t="shared" si="319"/>
        <v>#VALUE!</v>
      </c>
    </row>
    <row r="20430" spans="1:13" x14ac:dyDescent="0.25">
      <c r="A20430" s="72" t="s">
        <v>3610</v>
      </c>
      <c r="B20430" s="72">
        <v>302095</v>
      </c>
      <c r="C20430" s="72" t="s">
        <v>537</v>
      </c>
      <c r="D20430" s="72">
        <v>50</v>
      </c>
      <c r="E20430" s="72">
        <v>168</v>
      </c>
      <c r="F20430" s="72">
        <v>0</v>
      </c>
      <c r="G20430" s="72">
        <v>3</v>
      </c>
      <c r="H20430" s="72" t="s">
        <v>536</v>
      </c>
      <c r="I20430" s="72" t="s">
        <v>7183</v>
      </c>
      <c r="J20430" s="72" t="s">
        <v>2</v>
      </c>
      <c r="K20430" s="72" t="s">
        <v>7212</v>
      </c>
      <c r="L20430" s="12" t="e">
        <f>VLOOKUP(B20430,Doses!A:C,3,FALSE)</f>
        <v>#N/A</v>
      </c>
      <c r="M20430" s="44" t="e">
        <f t="shared" si="319"/>
        <v>#VALUE!</v>
      </c>
    </row>
    <row r="20431" spans="1:13" x14ac:dyDescent="0.25">
      <c r="A20431" s="72" t="s">
        <v>3610</v>
      </c>
      <c r="B20431" s="72">
        <v>302095</v>
      </c>
      <c r="C20431" s="72" t="s">
        <v>537</v>
      </c>
      <c r="D20431" s="72">
        <v>50</v>
      </c>
      <c r="E20431" s="72">
        <v>168</v>
      </c>
      <c r="F20431" s="72">
        <v>0</v>
      </c>
      <c r="G20431" s="72">
        <v>3</v>
      </c>
      <c r="H20431" s="72" t="s">
        <v>536</v>
      </c>
      <c r="I20431" s="72" t="s">
        <v>7183</v>
      </c>
      <c r="J20431" s="72" t="s">
        <v>2</v>
      </c>
      <c r="K20431" s="72" t="s">
        <v>7212</v>
      </c>
      <c r="L20431" s="12" t="e">
        <f>VLOOKUP(B20431,Doses!A:C,3,FALSE)</f>
        <v>#N/A</v>
      </c>
      <c r="M20431" s="44" t="e">
        <f t="shared" si="319"/>
        <v>#VALUE!</v>
      </c>
    </row>
    <row r="20432" spans="1:13" x14ac:dyDescent="0.25">
      <c r="A20432" s="72" t="s">
        <v>3610</v>
      </c>
      <c r="B20432" s="72">
        <v>302095</v>
      </c>
      <c r="C20432" s="72" t="s">
        <v>537</v>
      </c>
      <c r="D20432" s="72">
        <v>50</v>
      </c>
      <c r="E20432" s="72">
        <v>168</v>
      </c>
      <c r="F20432" s="72">
        <v>0</v>
      </c>
      <c r="G20432" s="72">
        <v>3</v>
      </c>
      <c r="H20432" s="72" t="s">
        <v>536</v>
      </c>
      <c r="I20432" s="72" t="s">
        <v>7183</v>
      </c>
      <c r="J20432" s="72" t="s">
        <v>2</v>
      </c>
      <c r="K20432" s="72" t="s">
        <v>7212</v>
      </c>
      <c r="L20432" s="12" t="e">
        <f>VLOOKUP(B20432,Doses!A:C,3,FALSE)</f>
        <v>#N/A</v>
      </c>
      <c r="M20432" s="44" t="e">
        <f t="shared" si="319"/>
        <v>#VALUE!</v>
      </c>
    </row>
    <row r="20433" spans="1:13" x14ac:dyDescent="0.25">
      <c r="A20433" s="72" t="s">
        <v>3610</v>
      </c>
      <c r="B20433" s="72">
        <v>302095</v>
      </c>
      <c r="C20433" s="72" t="s">
        <v>537</v>
      </c>
      <c r="D20433" s="72">
        <v>50</v>
      </c>
      <c r="E20433" s="72">
        <v>168</v>
      </c>
      <c r="F20433" s="72">
        <v>0</v>
      </c>
      <c r="G20433" s="72">
        <v>3</v>
      </c>
      <c r="H20433" s="72" t="s">
        <v>536</v>
      </c>
      <c r="I20433" s="72" t="s">
        <v>7183</v>
      </c>
      <c r="J20433" s="72" t="s">
        <v>2</v>
      </c>
      <c r="K20433" s="72" t="s">
        <v>7212</v>
      </c>
      <c r="L20433" s="12" t="e">
        <f>VLOOKUP(B20433,Doses!A:C,3,FALSE)</f>
        <v>#N/A</v>
      </c>
      <c r="M20433" s="44" t="e">
        <f t="shared" si="319"/>
        <v>#VALUE!</v>
      </c>
    </row>
    <row r="20434" spans="1:13" x14ac:dyDescent="0.25">
      <c r="A20434" s="72" t="s">
        <v>3610</v>
      </c>
      <c r="B20434" s="72">
        <v>302095</v>
      </c>
      <c r="C20434" s="72" t="s">
        <v>537</v>
      </c>
      <c r="D20434" s="72">
        <v>50</v>
      </c>
      <c r="E20434" s="72">
        <v>168</v>
      </c>
      <c r="F20434" s="72">
        <v>0</v>
      </c>
      <c r="G20434" s="72">
        <v>3</v>
      </c>
      <c r="H20434" s="72" t="s">
        <v>536</v>
      </c>
      <c r="I20434" s="72" t="s">
        <v>7183</v>
      </c>
      <c r="J20434" s="72" t="s">
        <v>2</v>
      </c>
      <c r="K20434" s="72" t="s">
        <v>7212</v>
      </c>
      <c r="L20434" s="12" t="e">
        <f>VLOOKUP(B20434,Doses!A:C,3,FALSE)</f>
        <v>#N/A</v>
      </c>
      <c r="M20434" s="44" t="e">
        <f t="shared" si="319"/>
        <v>#VALUE!</v>
      </c>
    </row>
    <row r="20435" spans="1:13" x14ac:dyDescent="0.25">
      <c r="A20435" s="72" t="s">
        <v>3610</v>
      </c>
      <c r="B20435" s="72">
        <v>302095</v>
      </c>
      <c r="C20435" s="72" t="s">
        <v>537</v>
      </c>
      <c r="D20435" s="72">
        <v>50</v>
      </c>
      <c r="E20435" s="72">
        <v>168</v>
      </c>
      <c r="F20435" s="72">
        <v>0</v>
      </c>
      <c r="G20435" s="72">
        <v>3</v>
      </c>
      <c r="H20435" s="72" t="s">
        <v>536</v>
      </c>
      <c r="I20435" s="72" t="s">
        <v>7183</v>
      </c>
      <c r="J20435" s="72" t="s">
        <v>2</v>
      </c>
      <c r="K20435" s="72" t="s">
        <v>7212</v>
      </c>
      <c r="L20435" s="12" t="e">
        <f>VLOOKUP(B20435,Doses!A:C,3,FALSE)</f>
        <v>#N/A</v>
      </c>
      <c r="M20435" s="44" t="e">
        <f t="shared" si="319"/>
        <v>#VALUE!</v>
      </c>
    </row>
    <row r="20436" spans="1:13" x14ac:dyDescent="0.25">
      <c r="A20436" s="72" t="s">
        <v>3610</v>
      </c>
      <c r="B20436" s="72">
        <v>302095</v>
      </c>
      <c r="C20436" s="72" t="s">
        <v>537</v>
      </c>
      <c r="D20436" s="72">
        <v>50</v>
      </c>
      <c r="E20436" s="72">
        <v>168</v>
      </c>
      <c r="F20436" s="72">
        <v>0</v>
      </c>
      <c r="G20436" s="72">
        <v>3</v>
      </c>
      <c r="H20436" s="72" t="s">
        <v>536</v>
      </c>
      <c r="I20436" s="72" t="s">
        <v>7183</v>
      </c>
      <c r="J20436" s="72" t="s">
        <v>2</v>
      </c>
      <c r="K20436" s="72" t="s">
        <v>7212</v>
      </c>
      <c r="L20436" s="12" t="e">
        <f>VLOOKUP(B20436,Doses!A:C,3,FALSE)</f>
        <v>#N/A</v>
      </c>
      <c r="M20436" s="44" t="e">
        <f t="shared" si="319"/>
        <v>#VALUE!</v>
      </c>
    </row>
    <row r="20437" spans="1:13" x14ac:dyDescent="0.25">
      <c r="A20437" s="72" t="s">
        <v>3610</v>
      </c>
      <c r="B20437" s="72">
        <v>302095</v>
      </c>
      <c r="C20437" s="72" t="s">
        <v>537</v>
      </c>
      <c r="D20437" s="72">
        <v>50</v>
      </c>
      <c r="E20437" s="72">
        <v>155</v>
      </c>
      <c r="F20437" s="72">
        <v>0</v>
      </c>
      <c r="G20437" s="72">
        <v>3</v>
      </c>
      <c r="H20437" s="72" t="s">
        <v>536</v>
      </c>
      <c r="I20437" s="72" t="s">
        <v>7183</v>
      </c>
      <c r="J20437" s="72" t="s">
        <v>2</v>
      </c>
      <c r="K20437" s="72" t="s">
        <v>7212</v>
      </c>
      <c r="L20437" s="12" t="e">
        <f>VLOOKUP(B20437,Doses!A:C,3,FALSE)</f>
        <v>#N/A</v>
      </c>
      <c r="M20437" s="44" t="e">
        <f t="shared" si="319"/>
        <v>#VALUE!</v>
      </c>
    </row>
    <row r="20438" spans="1:13" x14ac:dyDescent="0.25">
      <c r="A20438" s="72" t="s">
        <v>3610</v>
      </c>
      <c r="B20438" s="72">
        <v>302095</v>
      </c>
      <c r="C20438" s="72" t="s">
        <v>537</v>
      </c>
      <c r="D20438" s="72">
        <v>50</v>
      </c>
      <c r="E20438" s="72">
        <v>170</v>
      </c>
      <c r="F20438" s="72">
        <v>0</v>
      </c>
      <c r="G20438" s="72">
        <v>3</v>
      </c>
      <c r="H20438" s="72" t="s">
        <v>536</v>
      </c>
      <c r="I20438" s="72" t="s">
        <v>7183</v>
      </c>
      <c r="J20438" s="72" t="s">
        <v>2</v>
      </c>
      <c r="K20438" s="72" t="s">
        <v>7212</v>
      </c>
      <c r="L20438" s="12" t="e">
        <f>VLOOKUP(B20438,Doses!A:C,3,FALSE)</f>
        <v>#N/A</v>
      </c>
      <c r="M20438" s="44" t="e">
        <f t="shared" si="319"/>
        <v>#VALUE!</v>
      </c>
    </row>
    <row r="20439" spans="1:13" x14ac:dyDescent="0.25">
      <c r="A20439" s="72" t="s">
        <v>3610</v>
      </c>
      <c r="B20439" s="72">
        <v>302095</v>
      </c>
      <c r="C20439" s="72" t="s">
        <v>537</v>
      </c>
      <c r="D20439" s="72">
        <v>50</v>
      </c>
      <c r="E20439" s="72">
        <v>168</v>
      </c>
      <c r="F20439" s="72">
        <v>0</v>
      </c>
      <c r="G20439" s="72">
        <v>3</v>
      </c>
      <c r="H20439" s="72" t="s">
        <v>536</v>
      </c>
      <c r="I20439" s="72" t="s">
        <v>7183</v>
      </c>
      <c r="J20439" s="72" t="s">
        <v>2</v>
      </c>
      <c r="K20439" s="72" t="s">
        <v>7212</v>
      </c>
      <c r="L20439" s="12" t="e">
        <f>VLOOKUP(B20439,Doses!A:C,3,FALSE)</f>
        <v>#N/A</v>
      </c>
      <c r="M20439" s="44" t="e">
        <f t="shared" si="319"/>
        <v>#VALUE!</v>
      </c>
    </row>
    <row r="20440" spans="1:13" x14ac:dyDescent="0.25">
      <c r="A20440" s="72" t="s">
        <v>3610</v>
      </c>
      <c r="B20440" s="72">
        <v>302095</v>
      </c>
      <c r="C20440" s="72" t="s">
        <v>537</v>
      </c>
      <c r="D20440" s="72">
        <v>50</v>
      </c>
      <c r="E20440" s="72">
        <v>168</v>
      </c>
      <c r="F20440" s="72">
        <v>0</v>
      </c>
      <c r="G20440" s="72">
        <v>3</v>
      </c>
      <c r="H20440" s="72" t="s">
        <v>536</v>
      </c>
      <c r="I20440" s="72" t="s">
        <v>7183</v>
      </c>
      <c r="J20440" s="72" t="s">
        <v>2</v>
      </c>
      <c r="K20440" s="72" t="s">
        <v>7212</v>
      </c>
      <c r="L20440" s="12" t="e">
        <f>VLOOKUP(B20440,Doses!A:C,3,FALSE)</f>
        <v>#N/A</v>
      </c>
      <c r="M20440" s="44" t="e">
        <f t="shared" si="319"/>
        <v>#VALUE!</v>
      </c>
    </row>
    <row r="20441" spans="1:13" x14ac:dyDescent="0.25">
      <c r="A20441" s="72" t="s">
        <v>3610</v>
      </c>
      <c r="B20441" s="72">
        <v>302095</v>
      </c>
      <c r="C20441" s="72" t="s">
        <v>537</v>
      </c>
      <c r="D20441" s="72">
        <v>50</v>
      </c>
      <c r="E20441" s="72">
        <v>168</v>
      </c>
      <c r="F20441" s="72">
        <v>0</v>
      </c>
      <c r="G20441" s="72">
        <v>3</v>
      </c>
      <c r="H20441" s="72" t="s">
        <v>536</v>
      </c>
      <c r="I20441" s="72" t="s">
        <v>7183</v>
      </c>
      <c r="J20441" s="72" t="s">
        <v>2</v>
      </c>
      <c r="K20441" s="72" t="s">
        <v>7212</v>
      </c>
      <c r="L20441" s="12" t="e">
        <f>VLOOKUP(B20441,Doses!A:C,3,FALSE)</f>
        <v>#N/A</v>
      </c>
      <c r="M20441" s="44" t="e">
        <f t="shared" si="319"/>
        <v>#VALUE!</v>
      </c>
    </row>
    <row r="20442" spans="1:13" x14ac:dyDescent="0.25">
      <c r="A20442" s="72" t="s">
        <v>3610</v>
      </c>
      <c r="B20442" s="72">
        <v>302095</v>
      </c>
      <c r="C20442" s="72" t="s">
        <v>537</v>
      </c>
      <c r="D20442" s="72">
        <v>50</v>
      </c>
      <c r="E20442" s="72">
        <v>168</v>
      </c>
      <c r="F20442" s="72">
        <v>0</v>
      </c>
      <c r="G20442" s="72">
        <v>3</v>
      </c>
      <c r="H20442" s="72" t="s">
        <v>536</v>
      </c>
      <c r="I20442" s="72" t="s">
        <v>7183</v>
      </c>
      <c r="J20442" s="72" t="s">
        <v>2</v>
      </c>
      <c r="K20442" s="72" t="s">
        <v>7212</v>
      </c>
      <c r="L20442" s="12" t="e">
        <f>VLOOKUP(B20442,Doses!A:C,3,FALSE)</f>
        <v>#N/A</v>
      </c>
      <c r="M20442" s="44" t="e">
        <f t="shared" si="319"/>
        <v>#VALUE!</v>
      </c>
    </row>
    <row r="20443" spans="1:13" x14ac:dyDescent="0.25">
      <c r="A20443" s="72" t="s">
        <v>3610</v>
      </c>
      <c r="B20443" s="72">
        <v>302095</v>
      </c>
      <c r="C20443" s="72" t="s">
        <v>537</v>
      </c>
      <c r="D20443" s="72">
        <v>50</v>
      </c>
      <c r="E20443" s="72">
        <v>168</v>
      </c>
      <c r="F20443" s="72">
        <v>0</v>
      </c>
      <c r="G20443" s="72">
        <v>3</v>
      </c>
      <c r="H20443" s="72" t="s">
        <v>536</v>
      </c>
      <c r="I20443" s="72" t="s">
        <v>7183</v>
      </c>
      <c r="J20443" s="72" t="s">
        <v>2</v>
      </c>
      <c r="K20443" s="72" t="s">
        <v>7212</v>
      </c>
      <c r="L20443" s="12" t="e">
        <f>VLOOKUP(B20443,Doses!A:C,3,FALSE)</f>
        <v>#N/A</v>
      </c>
      <c r="M20443" s="44" t="e">
        <f t="shared" si="319"/>
        <v>#VALUE!</v>
      </c>
    </row>
    <row r="20444" spans="1:13" x14ac:dyDescent="0.25">
      <c r="A20444" s="72" t="s">
        <v>3610</v>
      </c>
      <c r="B20444" s="72">
        <v>302095</v>
      </c>
      <c r="C20444" s="72" t="s">
        <v>537</v>
      </c>
      <c r="D20444" s="72">
        <v>50</v>
      </c>
      <c r="E20444" s="72">
        <v>168</v>
      </c>
      <c r="F20444" s="72">
        <v>0</v>
      </c>
      <c r="G20444" s="72">
        <v>3</v>
      </c>
      <c r="H20444" s="72" t="s">
        <v>536</v>
      </c>
      <c r="I20444" s="72" t="s">
        <v>7183</v>
      </c>
      <c r="J20444" s="72" t="s">
        <v>2</v>
      </c>
      <c r="K20444" s="72" t="s">
        <v>7212</v>
      </c>
      <c r="L20444" s="12" t="e">
        <f>VLOOKUP(B20444,Doses!A:C,3,FALSE)</f>
        <v>#N/A</v>
      </c>
      <c r="M20444" s="44" t="e">
        <f t="shared" si="319"/>
        <v>#VALUE!</v>
      </c>
    </row>
    <row r="20445" spans="1:13" x14ac:dyDescent="0.25">
      <c r="A20445" s="72" t="s">
        <v>3610</v>
      </c>
      <c r="B20445" s="72">
        <v>302095</v>
      </c>
      <c r="C20445" s="72" t="s">
        <v>537</v>
      </c>
      <c r="D20445" s="72">
        <v>50</v>
      </c>
      <c r="E20445" s="72">
        <v>168</v>
      </c>
      <c r="F20445" s="72">
        <v>0</v>
      </c>
      <c r="G20445" s="72">
        <v>3</v>
      </c>
      <c r="H20445" s="72" t="s">
        <v>536</v>
      </c>
      <c r="I20445" s="72" t="s">
        <v>7183</v>
      </c>
      <c r="J20445" s="72" t="s">
        <v>2</v>
      </c>
      <c r="K20445" s="72" t="s">
        <v>7212</v>
      </c>
      <c r="L20445" s="12" t="e">
        <f>VLOOKUP(B20445,Doses!A:C,3,FALSE)</f>
        <v>#N/A</v>
      </c>
      <c r="M20445" s="44" t="e">
        <f t="shared" si="319"/>
        <v>#VALUE!</v>
      </c>
    </row>
    <row r="20446" spans="1:13" x14ac:dyDescent="0.25">
      <c r="A20446" s="72" t="s">
        <v>3610</v>
      </c>
      <c r="B20446" s="72">
        <v>302095</v>
      </c>
      <c r="C20446" s="72" t="s">
        <v>537</v>
      </c>
      <c r="D20446" s="72">
        <v>50</v>
      </c>
      <c r="E20446" s="72">
        <v>168</v>
      </c>
      <c r="F20446" s="72">
        <v>0</v>
      </c>
      <c r="G20446" s="72">
        <v>3</v>
      </c>
      <c r="H20446" s="72" t="s">
        <v>536</v>
      </c>
      <c r="I20446" s="72" t="s">
        <v>7183</v>
      </c>
      <c r="J20446" s="72" t="s">
        <v>2</v>
      </c>
      <c r="K20446" s="72" t="s">
        <v>7212</v>
      </c>
      <c r="L20446" s="12" t="e">
        <f>VLOOKUP(B20446,Doses!A:C,3,FALSE)</f>
        <v>#N/A</v>
      </c>
      <c r="M20446" s="44" t="e">
        <f t="shared" si="319"/>
        <v>#VALUE!</v>
      </c>
    </row>
    <row r="20447" spans="1:13" x14ac:dyDescent="0.25">
      <c r="A20447" s="72" t="s">
        <v>3610</v>
      </c>
      <c r="B20447" s="72">
        <v>302095</v>
      </c>
      <c r="C20447" s="72" t="s">
        <v>537</v>
      </c>
      <c r="D20447" s="72">
        <v>50</v>
      </c>
      <c r="E20447" s="72">
        <v>168</v>
      </c>
      <c r="F20447" s="72">
        <v>0</v>
      </c>
      <c r="G20447" s="72">
        <v>3</v>
      </c>
      <c r="H20447" s="72" t="s">
        <v>536</v>
      </c>
      <c r="I20447" s="72" t="s">
        <v>7183</v>
      </c>
      <c r="J20447" s="72" t="s">
        <v>2</v>
      </c>
      <c r="K20447" s="72" t="s">
        <v>7212</v>
      </c>
      <c r="L20447" s="12" t="e">
        <f>VLOOKUP(B20447,Doses!A:C,3,FALSE)</f>
        <v>#N/A</v>
      </c>
      <c r="M20447" s="44" t="e">
        <f t="shared" si="319"/>
        <v>#VALUE!</v>
      </c>
    </row>
    <row r="20448" spans="1:13" x14ac:dyDescent="0.25">
      <c r="A20448" s="72" t="s">
        <v>3610</v>
      </c>
      <c r="B20448" s="72">
        <v>302095</v>
      </c>
      <c r="C20448" s="72" t="s">
        <v>537</v>
      </c>
      <c r="D20448" s="72">
        <v>50</v>
      </c>
      <c r="E20448" s="72">
        <v>168</v>
      </c>
      <c r="F20448" s="72">
        <v>0</v>
      </c>
      <c r="G20448" s="72">
        <v>3</v>
      </c>
      <c r="H20448" s="72" t="s">
        <v>536</v>
      </c>
      <c r="I20448" s="72" t="s">
        <v>7183</v>
      </c>
      <c r="J20448" s="72" t="s">
        <v>2</v>
      </c>
      <c r="K20448" s="72" t="s">
        <v>7212</v>
      </c>
      <c r="L20448" s="12" t="e">
        <f>VLOOKUP(B20448,Doses!A:C,3,FALSE)</f>
        <v>#N/A</v>
      </c>
      <c r="M20448" s="44" t="e">
        <f t="shared" si="319"/>
        <v>#VALUE!</v>
      </c>
    </row>
    <row r="20449" spans="1:13" x14ac:dyDescent="0.25">
      <c r="A20449" s="72" t="s">
        <v>3610</v>
      </c>
      <c r="B20449" s="72">
        <v>302095</v>
      </c>
      <c r="C20449" s="72" t="s">
        <v>537</v>
      </c>
      <c r="D20449" s="72">
        <v>50</v>
      </c>
      <c r="E20449" s="72">
        <v>168</v>
      </c>
      <c r="F20449" s="72">
        <v>0</v>
      </c>
      <c r="G20449" s="72">
        <v>3</v>
      </c>
      <c r="H20449" s="72" t="s">
        <v>536</v>
      </c>
      <c r="I20449" s="72" t="s">
        <v>7183</v>
      </c>
      <c r="J20449" s="72" t="s">
        <v>2</v>
      </c>
      <c r="K20449" s="72" t="s">
        <v>7212</v>
      </c>
      <c r="L20449" s="12" t="e">
        <f>VLOOKUP(B20449,Doses!A:C,3,FALSE)</f>
        <v>#N/A</v>
      </c>
      <c r="M20449" s="44" t="e">
        <f t="shared" si="319"/>
        <v>#VALUE!</v>
      </c>
    </row>
    <row r="20450" spans="1:13" x14ac:dyDescent="0.25">
      <c r="A20450" s="72" t="s">
        <v>3610</v>
      </c>
      <c r="B20450" s="72">
        <v>302095</v>
      </c>
      <c r="C20450" s="72" t="s">
        <v>537</v>
      </c>
      <c r="D20450" s="72">
        <v>50</v>
      </c>
      <c r="E20450" s="72">
        <v>168</v>
      </c>
      <c r="F20450" s="72">
        <v>0</v>
      </c>
      <c r="G20450" s="72">
        <v>3</v>
      </c>
      <c r="H20450" s="72" t="s">
        <v>536</v>
      </c>
      <c r="I20450" s="72" t="s">
        <v>7183</v>
      </c>
      <c r="J20450" s="72" t="s">
        <v>2</v>
      </c>
      <c r="K20450" s="72" t="s">
        <v>7212</v>
      </c>
      <c r="L20450" s="12" t="e">
        <f>VLOOKUP(B20450,Doses!A:C,3,FALSE)</f>
        <v>#N/A</v>
      </c>
      <c r="M20450" s="44" t="e">
        <f t="shared" si="319"/>
        <v>#VALUE!</v>
      </c>
    </row>
    <row r="20451" spans="1:13" x14ac:dyDescent="0.25">
      <c r="A20451" s="72" t="s">
        <v>3610</v>
      </c>
      <c r="B20451" s="72">
        <v>302095</v>
      </c>
      <c r="C20451" s="72" t="s">
        <v>537</v>
      </c>
      <c r="D20451" s="72">
        <v>50</v>
      </c>
      <c r="E20451" s="72">
        <v>168</v>
      </c>
      <c r="F20451" s="72">
        <v>0</v>
      </c>
      <c r="G20451" s="72">
        <v>3</v>
      </c>
      <c r="H20451" s="72" t="s">
        <v>536</v>
      </c>
      <c r="I20451" s="72" t="s">
        <v>7183</v>
      </c>
      <c r="J20451" s="72" t="s">
        <v>2</v>
      </c>
      <c r="K20451" s="72" t="s">
        <v>7212</v>
      </c>
      <c r="L20451" s="12" t="e">
        <f>VLOOKUP(B20451,Doses!A:C,3,FALSE)</f>
        <v>#N/A</v>
      </c>
      <c r="M20451" s="44" t="e">
        <f t="shared" si="319"/>
        <v>#VALUE!</v>
      </c>
    </row>
    <row r="20452" spans="1:13" x14ac:dyDescent="0.25">
      <c r="A20452" s="72" t="s">
        <v>3610</v>
      </c>
      <c r="B20452" s="72">
        <v>302095</v>
      </c>
      <c r="C20452" s="72" t="s">
        <v>537</v>
      </c>
      <c r="D20452" s="72">
        <v>50</v>
      </c>
      <c r="E20452" s="72">
        <v>168</v>
      </c>
      <c r="F20452" s="72">
        <v>0</v>
      </c>
      <c r="G20452" s="72">
        <v>3</v>
      </c>
      <c r="H20452" s="72" t="s">
        <v>536</v>
      </c>
      <c r="I20452" s="72" t="s">
        <v>7183</v>
      </c>
      <c r="J20452" s="72" t="s">
        <v>2</v>
      </c>
      <c r="K20452" s="72" t="s">
        <v>7212</v>
      </c>
      <c r="L20452" s="12" t="e">
        <f>VLOOKUP(B20452,Doses!A:C,3,FALSE)</f>
        <v>#N/A</v>
      </c>
      <c r="M20452" s="44" t="e">
        <f t="shared" si="319"/>
        <v>#VALUE!</v>
      </c>
    </row>
    <row r="20453" spans="1:13" x14ac:dyDescent="0.25">
      <c r="A20453" s="72" t="s">
        <v>3610</v>
      </c>
      <c r="B20453" s="72">
        <v>302095</v>
      </c>
      <c r="C20453" s="72" t="s">
        <v>537</v>
      </c>
      <c r="D20453" s="72">
        <v>50</v>
      </c>
      <c r="E20453" s="72">
        <v>48</v>
      </c>
      <c r="F20453" s="72">
        <v>0</v>
      </c>
      <c r="G20453" s="72">
        <v>3</v>
      </c>
      <c r="H20453" s="72" t="s">
        <v>536</v>
      </c>
      <c r="I20453" s="72" t="s">
        <v>7183</v>
      </c>
      <c r="J20453" s="72" t="s">
        <v>2</v>
      </c>
      <c r="K20453" s="72" t="s">
        <v>7212</v>
      </c>
      <c r="L20453" s="12" t="e">
        <f>VLOOKUP(B20453,Doses!A:C,3,FALSE)</f>
        <v>#N/A</v>
      </c>
      <c r="M20453" s="44" t="e">
        <f t="shared" si="319"/>
        <v>#VALUE!</v>
      </c>
    </row>
    <row r="20454" spans="1:13" x14ac:dyDescent="0.25">
      <c r="A20454" s="72" t="s">
        <v>3610</v>
      </c>
      <c r="B20454" s="72">
        <v>302095</v>
      </c>
      <c r="C20454" s="72" t="s">
        <v>537</v>
      </c>
      <c r="D20454" s="72">
        <v>50</v>
      </c>
      <c r="E20454" s="72">
        <v>168</v>
      </c>
      <c r="F20454" s="72">
        <v>0</v>
      </c>
      <c r="G20454" s="72">
        <v>3</v>
      </c>
      <c r="H20454" s="72" t="s">
        <v>536</v>
      </c>
      <c r="I20454" s="72" t="s">
        <v>7183</v>
      </c>
      <c r="J20454" s="72" t="s">
        <v>2</v>
      </c>
      <c r="K20454" s="72" t="s">
        <v>7212</v>
      </c>
      <c r="L20454" s="12" t="e">
        <f>VLOOKUP(B20454,Doses!A:C,3,FALSE)</f>
        <v>#N/A</v>
      </c>
      <c r="M20454" s="44" t="e">
        <f t="shared" si="319"/>
        <v>#VALUE!</v>
      </c>
    </row>
    <row r="20455" spans="1:13" x14ac:dyDescent="0.25">
      <c r="A20455" s="72" t="s">
        <v>3610</v>
      </c>
      <c r="B20455" s="72">
        <v>302095</v>
      </c>
      <c r="C20455" s="72" t="s">
        <v>537</v>
      </c>
      <c r="D20455" s="72">
        <v>50</v>
      </c>
      <c r="E20455" s="72">
        <v>168</v>
      </c>
      <c r="F20455" s="72">
        <v>0</v>
      </c>
      <c r="G20455" s="72">
        <v>3</v>
      </c>
      <c r="H20455" s="72" t="s">
        <v>536</v>
      </c>
      <c r="I20455" s="72" t="s">
        <v>7183</v>
      </c>
      <c r="J20455" s="72" t="s">
        <v>2</v>
      </c>
      <c r="K20455" s="72" t="s">
        <v>7212</v>
      </c>
      <c r="L20455" s="12" t="e">
        <f>VLOOKUP(B20455,Doses!A:C,3,FALSE)</f>
        <v>#N/A</v>
      </c>
      <c r="M20455" s="44" t="e">
        <f t="shared" si="319"/>
        <v>#VALUE!</v>
      </c>
    </row>
    <row r="20456" spans="1:13" x14ac:dyDescent="0.25">
      <c r="A20456" s="72" t="s">
        <v>3610</v>
      </c>
      <c r="B20456" s="72">
        <v>302095</v>
      </c>
      <c r="C20456" s="72" t="s">
        <v>537</v>
      </c>
      <c r="D20456" s="72">
        <v>50</v>
      </c>
      <c r="E20456" s="72">
        <v>168</v>
      </c>
      <c r="F20456" s="72">
        <v>0</v>
      </c>
      <c r="G20456" s="72">
        <v>3</v>
      </c>
      <c r="H20456" s="72" t="s">
        <v>536</v>
      </c>
      <c r="I20456" s="72" t="s">
        <v>7183</v>
      </c>
      <c r="J20456" s="72" t="s">
        <v>2</v>
      </c>
      <c r="K20456" s="72" t="s">
        <v>7212</v>
      </c>
      <c r="L20456" s="12" t="e">
        <f>VLOOKUP(B20456,Doses!A:C,3,FALSE)</f>
        <v>#N/A</v>
      </c>
      <c r="M20456" s="44" t="e">
        <f t="shared" si="319"/>
        <v>#VALUE!</v>
      </c>
    </row>
    <row r="20457" spans="1:13" x14ac:dyDescent="0.25">
      <c r="A20457" s="72" t="s">
        <v>3610</v>
      </c>
      <c r="B20457" s="72">
        <v>302095</v>
      </c>
      <c r="C20457" s="72" t="s">
        <v>537</v>
      </c>
      <c r="D20457" s="72">
        <v>50</v>
      </c>
      <c r="E20457" s="72">
        <v>168</v>
      </c>
      <c r="F20457" s="72">
        <v>0</v>
      </c>
      <c r="G20457" s="72">
        <v>3</v>
      </c>
      <c r="H20457" s="72" t="s">
        <v>536</v>
      </c>
      <c r="I20457" s="72" t="s">
        <v>7183</v>
      </c>
      <c r="J20457" s="72" t="s">
        <v>2</v>
      </c>
      <c r="K20457" s="72" t="s">
        <v>7212</v>
      </c>
      <c r="L20457" s="12" t="e">
        <f>VLOOKUP(B20457,Doses!A:C,3,FALSE)</f>
        <v>#N/A</v>
      </c>
      <c r="M20457" s="44" t="e">
        <f t="shared" si="319"/>
        <v>#VALUE!</v>
      </c>
    </row>
    <row r="20458" spans="1:13" x14ac:dyDescent="0.25">
      <c r="A20458" s="72" t="s">
        <v>3610</v>
      </c>
      <c r="B20458" s="72">
        <v>302095</v>
      </c>
      <c r="C20458" s="72" t="s">
        <v>537</v>
      </c>
      <c r="D20458" s="72">
        <v>50</v>
      </c>
      <c r="E20458" s="72">
        <v>168</v>
      </c>
      <c r="F20458" s="72">
        <v>0</v>
      </c>
      <c r="G20458" s="72">
        <v>3</v>
      </c>
      <c r="H20458" s="72" t="s">
        <v>536</v>
      </c>
      <c r="I20458" s="72" t="s">
        <v>7183</v>
      </c>
      <c r="J20458" s="72" t="s">
        <v>2</v>
      </c>
      <c r="K20458" s="72" t="s">
        <v>7212</v>
      </c>
      <c r="L20458" s="12" t="e">
        <f>VLOOKUP(B20458,Doses!A:C,3,FALSE)</f>
        <v>#N/A</v>
      </c>
      <c r="M20458" s="44" t="e">
        <f t="shared" si="319"/>
        <v>#VALUE!</v>
      </c>
    </row>
    <row r="20459" spans="1:13" x14ac:dyDescent="0.25">
      <c r="A20459" s="72" t="s">
        <v>3610</v>
      </c>
      <c r="B20459" s="72">
        <v>302095</v>
      </c>
      <c r="C20459" s="72" t="s">
        <v>537</v>
      </c>
      <c r="D20459" s="72">
        <v>50</v>
      </c>
      <c r="E20459" s="72">
        <v>168</v>
      </c>
      <c r="F20459" s="72">
        <v>0</v>
      </c>
      <c r="G20459" s="72">
        <v>3</v>
      </c>
      <c r="H20459" s="72" t="s">
        <v>536</v>
      </c>
      <c r="I20459" s="72" t="s">
        <v>7183</v>
      </c>
      <c r="J20459" s="72" t="s">
        <v>2</v>
      </c>
      <c r="K20459" s="72" t="s">
        <v>7212</v>
      </c>
      <c r="L20459" s="12" t="e">
        <f>VLOOKUP(B20459,Doses!A:C,3,FALSE)</f>
        <v>#N/A</v>
      </c>
      <c r="M20459" s="44" t="e">
        <f t="shared" si="319"/>
        <v>#VALUE!</v>
      </c>
    </row>
    <row r="20460" spans="1:13" x14ac:dyDescent="0.25">
      <c r="A20460" s="72" t="s">
        <v>3610</v>
      </c>
      <c r="B20460" s="72">
        <v>302095</v>
      </c>
      <c r="C20460" s="72" t="s">
        <v>537</v>
      </c>
      <c r="D20460" s="72">
        <v>50</v>
      </c>
      <c r="E20460" s="72">
        <v>168</v>
      </c>
      <c r="F20460" s="72">
        <v>0</v>
      </c>
      <c r="G20460" s="72">
        <v>3</v>
      </c>
      <c r="H20460" s="72" t="s">
        <v>536</v>
      </c>
      <c r="I20460" s="72" t="s">
        <v>7183</v>
      </c>
      <c r="J20460" s="72" t="s">
        <v>2</v>
      </c>
      <c r="K20460" s="72" t="s">
        <v>7212</v>
      </c>
      <c r="L20460" s="12" t="e">
        <f>VLOOKUP(B20460,Doses!A:C,3,FALSE)</f>
        <v>#N/A</v>
      </c>
      <c r="M20460" s="44" t="e">
        <f t="shared" si="319"/>
        <v>#VALUE!</v>
      </c>
    </row>
    <row r="20461" spans="1:13" x14ac:dyDescent="0.25">
      <c r="A20461" s="72" t="s">
        <v>3610</v>
      </c>
      <c r="B20461" s="72">
        <v>302095</v>
      </c>
      <c r="C20461" s="72" t="s">
        <v>537</v>
      </c>
      <c r="D20461" s="72">
        <v>50</v>
      </c>
      <c r="E20461" s="72">
        <v>168</v>
      </c>
      <c r="F20461" s="72">
        <v>0</v>
      </c>
      <c r="G20461" s="72">
        <v>3</v>
      </c>
      <c r="H20461" s="72" t="s">
        <v>536</v>
      </c>
      <c r="I20461" s="72" t="s">
        <v>7183</v>
      </c>
      <c r="J20461" s="72" t="s">
        <v>2</v>
      </c>
      <c r="K20461" s="72" t="s">
        <v>7212</v>
      </c>
      <c r="L20461" s="12" t="e">
        <f>VLOOKUP(B20461,Doses!A:C,3,FALSE)</f>
        <v>#N/A</v>
      </c>
      <c r="M20461" s="44" t="e">
        <f t="shared" si="319"/>
        <v>#VALUE!</v>
      </c>
    </row>
    <row r="20462" spans="1:13" x14ac:dyDescent="0.25">
      <c r="A20462" s="72" t="s">
        <v>3610</v>
      </c>
      <c r="B20462" s="72">
        <v>302095</v>
      </c>
      <c r="C20462" s="72" t="s">
        <v>537</v>
      </c>
      <c r="D20462" s="72">
        <v>50</v>
      </c>
      <c r="E20462" s="72">
        <v>168</v>
      </c>
      <c r="F20462" s="72">
        <v>0</v>
      </c>
      <c r="G20462" s="72">
        <v>3</v>
      </c>
      <c r="H20462" s="72" t="s">
        <v>536</v>
      </c>
      <c r="I20462" s="72" t="s">
        <v>7183</v>
      </c>
      <c r="J20462" s="72" t="s">
        <v>2</v>
      </c>
      <c r="K20462" s="72" t="s">
        <v>7212</v>
      </c>
      <c r="L20462" s="12" t="e">
        <f>VLOOKUP(B20462,Doses!A:C,3,FALSE)</f>
        <v>#N/A</v>
      </c>
      <c r="M20462" s="44" t="e">
        <f t="shared" si="319"/>
        <v>#VALUE!</v>
      </c>
    </row>
    <row r="20463" spans="1:13" x14ac:dyDescent="0.25">
      <c r="A20463" s="72" t="s">
        <v>3610</v>
      </c>
      <c r="B20463" s="72">
        <v>302095</v>
      </c>
      <c r="C20463" s="72" t="s">
        <v>537</v>
      </c>
      <c r="D20463" s="72">
        <v>50</v>
      </c>
      <c r="E20463" s="72">
        <v>168</v>
      </c>
      <c r="F20463" s="72">
        <v>0</v>
      </c>
      <c r="G20463" s="72">
        <v>3</v>
      </c>
      <c r="H20463" s="72" t="s">
        <v>536</v>
      </c>
      <c r="I20463" s="72" t="s">
        <v>7183</v>
      </c>
      <c r="J20463" s="72" t="s">
        <v>2</v>
      </c>
      <c r="K20463" s="72" t="s">
        <v>7212</v>
      </c>
      <c r="L20463" s="12" t="e">
        <f>VLOOKUP(B20463,Doses!A:C,3,FALSE)</f>
        <v>#N/A</v>
      </c>
      <c r="M20463" s="44" t="e">
        <f t="shared" si="319"/>
        <v>#VALUE!</v>
      </c>
    </row>
    <row r="20464" spans="1:13" x14ac:dyDescent="0.25">
      <c r="A20464" s="72" t="s">
        <v>3610</v>
      </c>
      <c r="B20464" s="72">
        <v>302095</v>
      </c>
      <c r="C20464" s="72" t="s">
        <v>537</v>
      </c>
      <c r="D20464" s="72">
        <v>50</v>
      </c>
      <c r="E20464" s="72">
        <v>168</v>
      </c>
      <c r="F20464" s="72">
        <v>0</v>
      </c>
      <c r="G20464" s="72">
        <v>3</v>
      </c>
      <c r="H20464" s="72" t="s">
        <v>536</v>
      </c>
      <c r="I20464" s="72" t="s">
        <v>7183</v>
      </c>
      <c r="J20464" s="72" t="s">
        <v>2</v>
      </c>
      <c r="K20464" s="72" t="s">
        <v>7212</v>
      </c>
      <c r="L20464" s="12" t="e">
        <f>VLOOKUP(B20464,Doses!A:C,3,FALSE)</f>
        <v>#N/A</v>
      </c>
      <c r="M20464" s="44" t="e">
        <f t="shared" si="319"/>
        <v>#VALUE!</v>
      </c>
    </row>
    <row r="20465" spans="1:13" x14ac:dyDescent="0.25">
      <c r="A20465" s="72" t="s">
        <v>3610</v>
      </c>
      <c r="B20465" s="72">
        <v>302095</v>
      </c>
      <c r="C20465" s="72" t="s">
        <v>537</v>
      </c>
      <c r="D20465" s="72">
        <v>50</v>
      </c>
      <c r="E20465" s="72">
        <v>168</v>
      </c>
      <c r="F20465" s="72">
        <v>0</v>
      </c>
      <c r="G20465" s="72">
        <v>3</v>
      </c>
      <c r="H20465" s="72" t="s">
        <v>536</v>
      </c>
      <c r="I20465" s="72" t="s">
        <v>7183</v>
      </c>
      <c r="J20465" s="72" t="s">
        <v>2</v>
      </c>
      <c r="K20465" s="72" t="s">
        <v>7212</v>
      </c>
      <c r="L20465" s="12" t="e">
        <f>VLOOKUP(B20465,Doses!A:C,3,FALSE)</f>
        <v>#N/A</v>
      </c>
      <c r="M20465" s="44" t="e">
        <f t="shared" si="319"/>
        <v>#VALUE!</v>
      </c>
    </row>
    <row r="20466" spans="1:13" x14ac:dyDescent="0.25">
      <c r="A20466" s="72" t="s">
        <v>3610</v>
      </c>
      <c r="B20466" s="72">
        <v>302095</v>
      </c>
      <c r="C20466" s="72" t="s">
        <v>537</v>
      </c>
      <c r="D20466" s="72">
        <v>50</v>
      </c>
      <c r="E20466" s="72">
        <v>168</v>
      </c>
      <c r="F20466" s="72">
        <v>0</v>
      </c>
      <c r="G20466" s="72">
        <v>3</v>
      </c>
      <c r="H20466" s="72" t="s">
        <v>536</v>
      </c>
      <c r="I20466" s="72" t="s">
        <v>7183</v>
      </c>
      <c r="J20466" s="72" t="s">
        <v>2</v>
      </c>
      <c r="K20466" s="72" t="s">
        <v>7212</v>
      </c>
      <c r="L20466" s="12" t="e">
        <f>VLOOKUP(B20466,Doses!A:C,3,FALSE)</f>
        <v>#N/A</v>
      </c>
      <c r="M20466" s="44" t="e">
        <f t="shared" si="319"/>
        <v>#VALUE!</v>
      </c>
    </row>
    <row r="20467" spans="1:13" x14ac:dyDescent="0.25">
      <c r="A20467" s="72" t="s">
        <v>3610</v>
      </c>
      <c r="B20467" s="72">
        <v>302095</v>
      </c>
      <c r="C20467" s="72" t="s">
        <v>537</v>
      </c>
      <c r="D20467" s="72">
        <v>50</v>
      </c>
      <c r="E20467" s="72">
        <v>168</v>
      </c>
      <c r="F20467" s="72">
        <v>0</v>
      </c>
      <c r="G20467" s="72">
        <v>3</v>
      </c>
      <c r="H20467" s="72" t="s">
        <v>536</v>
      </c>
      <c r="I20467" s="72" t="s">
        <v>7183</v>
      </c>
      <c r="J20467" s="72" t="s">
        <v>2</v>
      </c>
      <c r="K20467" s="72" t="s">
        <v>7212</v>
      </c>
      <c r="L20467" s="12" t="e">
        <f>VLOOKUP(B20467,Doses!A:C,3,FALSE)</f>
        <v>#N/A</v>
      </c>
      <c r="M20467" s="44" t="e">
        <f t="shared" si="319"/>
        <v>#VALUE!</v>
      </c>
    </row>
    <row r="20468" spans="1:13" x14ac:dyDescent="0.25">
      <c r="A20468" s="72" t="s">
        <v>3610</v>
      </c>
      <c r="B20468" s="72">
        <v>302095</v>
      </c>
      <c r="C20468" s="72" t="s">
        <v>537</v>
      </c>
      <c r="D20468" s="72">
        <v>50</v>
      </c>
      <c r="E20468" s="72">
        <v>168</v>
      </c>
      <c r="F20468" s="72">
        <v>0</v>
      </c>
      <c r="G20468" s="72">
        <v>3</v>
      </c>
      <c r="H20468" s="72" t="s">
        <v>536</v>
      </c>
      <c r="I20468" s="72" t="s">
        <v>7183</v>
      </c>
      <c r="J20468" s="72" t="s">
        <v>2</v>
      </c>
      <c r="K20468" s="72" t="s">
        <v>7212</v>
      </c>
      <c r="L20468" s="12" t="e">
        <f>VLOOKUP(B20468,Doses!A:C,3,FALSE)</f>
        <v>#N/A</v>
      </c>
      <c r="M20468" s="44" t="e">
        <f t="shared" si="319"/>
        <v>#VALUE!</v>
      </c>
    </row>
    <row r="20469" spans="1:13" x14ac:dyDescent="0.25">
      <c r="A20469" s="72" t="s">
        <v>3610</v>
      </c>
      <c r="B20469" s="72">
        <v>302095</v>
      </c>
      <c r="C20469" s="72" t="s">
        <v>537</v>
      </c>
      <c r="D20469" s="72">
        <v>50</v>
      </c>
      <c r="E20469" s="72">
        <v>168</v>
      </c>
      <c r="F20469" s="72">
        <v>0</v>
      </c>
      <c r="G20469" s="72">
        <v>3</v>
      </c>
      <c r="H20469" s="72" t="s">
        <v>536</v>
      </c>
      <c r="I20469" s="72" t="s">
        <v>7183</v>
      </c>
      <c r="J20469" s="72" t="s">
        <v>2</v>
      </c>
      <c r="K20469" s="72" t="s">
        <v>7212</v>
      </c>
      <c r="L20469" s="12" t="e">
        <f>VLOOKUP(B20469,Doses!A:C,3,FALSE)</f>
        <v>#N/A</v>
      </c>
      <c r="M20469" s="44" t="e">
        <f t="shared" si="319"/>
        <v>#VALUE!</v>
      </c>
    </row>
    <row r="20470" spans="1:13" x14ac:dyDescent="0.25">
      <c r="A20470" s="72" t="s">
        <v>3610</v>
      </c>
      <c r="B20470" s="72">
        <v>302095</v>
      </c>
      <c r="C20470" s="72" t="s">
        <v>537</v>
      </c>
      <c r="D20470" s="72">
        <v>50</v>
      </c>
      <c r="E20470" s="72">
        <v>168</v>
      </c>
      <c r="F20470" s="72">
        <v>0</v>
      </c>
      <c r="G20470" s="72">
        <v>3</v>
      </c>
      <c r="H20470" s="72" t="s">
        <v>536</v>
      </c>
      <c r="I20470" s="72" t="s">
        <v>7183</v>
      </c>
      <c r="J20470" s="72" t="s">
        <v>2</v>
      </c>
      <c r="K20470" s="72" t="s">
        <v>7212</v>
      </c>
      <c r="L20470" s="12" t="e">
        <f>VLOOKUP(B20470,Doses!A:C,3,FALSE)</f>
        <v>#N/A</v>
      </c>
      <c r="M20470" s="44" t="e">
        <f t="shared" si="319"/>
        <v>#VALUE!</v>
      </c>
    </row>
    <row r="20471" spans="1:13" x14ac:dyDescent="0.25">
      <c r="A20471" s="72" t="s">
        <v>3610</v>
      </c>
      <c r="B20471" s="72">
        <v>302095</v>
      </c>
      <c r="C20471" s="72" t="s">
        <v>537</v>
      </c>
      <c r="D20471" s="72">
        <v>50</v>
      </c>
      <c r="E20471" s="72">
        <v>168</v>
      </c>
      <c r="F20471" s="72">
        <v>0</v>
      </c>
      <c r="G20471" s="72">
        <v>3</v>
      </c>
      <c r="H20471" s="72" t="s">
        <v>536</v>
      </c>
      <c r="I20471" s="72" t="s">
        <v>7183</v>
      </c>
      <c r="J20471" s="72" t="s">
        <v>2</v>
      </c>
      <c r="K20471" s="72" t="s">
        <v>7212</v>
      </c>
      <c r="L20471" s="12" t="e">
        <f>VLOOKUP(B20471,Doses!A:C,3,FALSE)</f>
        <v>#N/A</v>
      </c>
      <c r="M20471" s="44" t="e">
        <f t="shared" si="319"/>
        <v>#VALUE!</v>
      </c>
    </row>
    <row r="20472" spans="1:13" x14ac:dyDescent="0.25">
      <c r="A20472" s="72" t="s">
        <v>3610</v>
      </c>
      <c r="B20472" s="72">
        <v>302095</v>
      </c>
      <c r="C20472" s="72" t="s">
        <v>537</v>
      </c>
      <c r="D20472" s="72">
        <v>50</v>
      </c>
      <c r="E20472" s="72">
        <v>168</v>
      </c>
      <c r="F20472" s="72">
        <v>0</v>
      </c>
      <c r="G20472" s="72">
        <v>3</v>
      </c>
      <c r="H20472" s="72" t="s">
        <v>536</v>
      </c>
      <c r="I20472" s="72" t="s">
        <v>7183</v>
      </c>
      <c r="J20472" s="72" t="s">
        <v>2</v>
      </c>
      <c r="K20472" s="72" t="s">
        <v>7212</v>
      </c>
      <c r="L20472" s="12" t="e">
        <f>VLOOKUP(B20472,Doses!A:C,3,FALSE)</f>
        <v>#N/A</v>
      </c>
      <c r="M20472" s="44" t="e">
        <f t="shared" si="319"/>
        <v>#VALUE!</v>
      </c>
    </row>
    <row r="20473" spans="1:13" x14ac:dyDescent="0.25">
      <c r="A20473" s="72" t="s">
        <v>3610</v>
      </c>
      <c r="B20473" s="72">
        <v>302095</v>
      </c>
      <c r="C20473" s="72" t="s">
        <v>537</v>
      </c>
      <c r="D20473" s="72">
        <v>50</v>
      </c>
      <c r="E20473" s="72">
        <v>168</v>
      </c>
      <c r="F20473" s="72">
        <v>0</v>
      </c>
      <c r="G20473" s="72">
        <v>3</v>
      </c>
      <c r="H20473" s="72" t="s">
        <v>536</v>
      </c>
      <c r="I20473" s="72" t="s">
        <v>7183</v>
      </c>
      <c r="J20473" s="72" t="s">
        <v>2</v>
      </c>
      <c r="K20473" s="72" t="s">
        <v>7212</v>
      </c>
      <c r="L20473" s="12" t="e">
        <f>VLOOKUP(B20473,Doses!A:C,3,FALSE)</f>
        <v>#N/A</v>
      </c>
      <c r="M20473" s="44" t="e">
        <f t="shared" si="319"/>
        <v>#VALUE!</v>
      </c>
    </row>
    <row r="20474" spans="1:13" x14ac:dyDescent="0.25">
      <c r="A20474" s="72" t="s">
        <v>3610</v>
      </c>
      <c r="B20474" s="72">
        <v>220185</v>
      </c>
      <c r="C20474" s="72" t="s">
        <v>110</v>
      </c>
      <c r="D20474" s="72">
        <v>1000</v>
      </c>
      <c r="E20474" s="72">
        <v>400</v>
      </c>
      <c r="F20474" s="72">
        <v>0</v>
      </c>
      <c r="G20474" s="72">
        <v>1</v>
      </c>
      <c r="H20474" s="72" t="s">
        <v>536</v>
      </c>
      <c r="I20474" s="72" t="s">
        <v>8122</v>
      </c>
      <c r="J20474" s="72" t="s">
        <v>2</v>
      </c>
      <c r="K20474" s="72" t="s">
        <v>7249</v>
      </c>
      <c r="L20474" s="12" t="e">
        <f>VLOOKUP(B20474,Doses!A:C,3,FALSE)</f>
        <v>#N/A</v>
      </c>
      <c r="M20474" s="44" t="e">
        <f t="shared" si="319"/>
        <v>#VALUE!</v>
      </c>
    </row>
    <row r="20475" spans="1:13" x14ac:dyDescent="0.25">
      <c r="A20475" s="72" t="s">
        <v>3610</v>
      </c>
      <c r="B20475" s="72">
        <v>215051</v>
      </c>
      <c r="C20475" s="72" t="s">
        <v>1003</v>
      </c>
      <c r="D20475" s="72">
        <v>1</v>
      </c>
      <c r="E20475" s="72">
        <v>12000</v>
      </c>
      <c r="F20475" s="72">
        <v>0</v>
      </c>
      <c r="G20475" s="72">
        <v>1</v>
      </c>
      <c r="H20475" s="72" t="s">
        <v>536</v>
      </c>
      <c r="I20475" s="72">
        <v>659140844</v>
      </c>
      <c r="J20475" s="72" t="s">
        <v>2</v>
      </c>
      <c r="K20475" s="72" t="s">
        <v>7225</v>
      </c>
      <c r="L20475" s="12" t="e">
        <f>VLOOKUP(B20475,Doses!A:C,3,FALSE)</f>
        <v>#N/A</v>
      </c>
      <c r="M20475" s="44" t="e">
        <f t="shared" si="319"/>
        <v>#VALUE!</v>
      </c>
    </row>
    <row r="20476" spans="1:13" x14ac:dyDescent="0.25">
      <c r="A20476" s="72" t="s">
        <v>3610</v>
      </c>
      <c r="B20476" s="72">
        <v>151642</v>
      </c>
      <c r="C20476" s="72" t="s">
        <v>7950</v>
      </c>
      <c r="D20476" s="72">
        <v>1</v>
      </c>
      <c r="E20476" s="72">
        <v>27</v>
      </c>
      <c r="F20476" s="72">
        <v>0</v>
      </c>
      <c r="G20476" s="72">
        <v>1</v>
      </c>
      <c r="H20476" s="72" t="s">
        <v>536</v>
      </c>
      <c r="I20476" s="72">
        <v>1426700004</v>
      </c>
      <c r="J20476" s="72" t="s">
        <v>3848</v>
      </c>
      <c r="K20476" s="72" t="s">
        <v>7287</v>
      </c>
      <c r="L20476" s="12" t="e">
        <f>VLOOKUP(B20476,Doses!A:C,3,FALSE)</f>
        <v>#N/A</v>
      </c>
      <c r="M20476" s="44" t="e">
        <f t="shared" si="319"/>
        <v>#VALUE!</v>
      </c>
    </row>
    <row r="20477" spans="1:13" x14ac:dyDescent="0.25">
      <c r="A20477" s="72" t="s">
        <v>3610</v>
      </c>
      <c r="B20477" s="72">
        <v>310042</v>
      </c>
      <c r="C20477" s="72" t="s">
        <v>8185</v>
      </c>
      <c r="D20477" s="72">
        <v>100</v>
      </c>
      <c r="E20477" s="72">
        <v>55</v>
      </c>
      <c r="F20477" s="72">
        <v>0</v>
      </c>
      <c r="G20477" s="72">
        <v>1</v>
      </c>
      <c r="H20477" s="72" t="s">
        <v>536</v>
      </c>
      <c r="I20477" s="72">
        <v>1504151206</v>
      </c>
      <c r="J20477" s="72" t="s">
        <v>2</v>
      </c>
      <c r="K20477" s="72" t="s">
        <v>7217</v>
      </c>
      <c r="L20477" s="12" t="e">
        <f>VLOOKUP(B20477,Doses!A:C,3,FALSE)</f>
        <v>#N/A</v>
      </c>
      <c r="M20477" s="44" t="e">
        <f t="shared" si="319"/>
        <v>#VALUE!</v>
      </c>
    </row>
    <row r="20478" spans="1:13" x14ac:dyDescent="0.25">
      <c r="A20478" s="72" t="s">
        <v>3610</v>
      </c>
      <c r="B20478" s="72">
        <v>224230</v>
      </c>
      <c r="C20478" s="72" t="s">
        <v>1484</v>
      </c>
      <c r="D20478" s="72">
        <v>30</v>
      </c>
      <c r="E20478" s="72">
        <v>56</v>
      </c>
      <c r="F20478" s="72">
        <v>0</v>
      </c>
      <c r="G20478" s="72">
        <v>1</v>
      </c>
      <c r="H20478" s="72" t="s">
        <v>536</v>
      </c>
      <c r="I20478" s="72" t="s">
        <v>9408</v>
      </c>
      <c r="J20478" s="72" t="s">
        <v>3848</v>
      </c>
      <c r="K20478" s="72" t="s">
        <v>7247</v>
      </c>
      <c r="L20478" s="12" t="e">
        <f>VLOOKUP(B20478,Doses!A:C,3,FALSE)</f>
        <v>#N/A</v>
      </c>
      <c r="M20478" s="44" t="e">
        <f t="shared" si="319"/>
        <v>#VALUE!</v>
      </c>
    </row>
    <row r="20479" spans="1:13" x14ac:dyDescent="0.25">
      <c r="A20479" s="72" t="s">
        <v>3610</v>
      </c>
      <c r="B20479" s="72">
        <v>224230</v>
      </c>
      <c r="C20479" s="72" t="s">
        <v>1484</v>
      </c>
      <c r="D20479" s="72">
        <v>30</v>
      </c>
      <c r="E20479" s="72">
        <v>24</v>
      </c>
      <c r="F20479" s="72">
        <v>0</v>
      </c>
      <c r="G20479" s="72">
        <v>1</v>
      </c>
      <c r="H20479" s="72" t="s">
        <v>536</v>
      </c>
      <c r="I20479" s="72" t="s">
        <v>9409</v>
      </c>
      <c r="J20479" s="72" t="s">
        <v>3848</v>
      </c>
      <c r="K20479" s="72" t="s">
        <v>7227</v>
      </c>
      <c r="L20479" s="12" t="e">
        <f>VLOOKUP(B20479,Doses!A:C,3,FALSE)</f>
        <v>#N/A</v>
      </c>
      <c r="M20479" s="44" t="e">
        <f t="shared" si="319"/>
        <v>#VALUE!</v>
      </c>
    </row>
    <row r="20480" spans="1:13" x14ac:dyDescent="0.25">
      <c r="A20480" s="72" t="s">
        <v>3610</v>
      </c>
      <c r="B20480" s="72">
        <v>224230</v>
      </c>
      <c r="C20480" s="72" t="s">
        <v>1484</v>
      </c>
      <c r="D20480" s="72">
        <v>30</v>
      </c>
      <c r="E20480" s="72">
        <v>24</v>
      </c>
      <c r="F20480" s="72">
        <v>0</v>
      </c>
      <c r="G20480" s="72">
        <v>1</v>
      </c>
      <c r="H20480" s="72" t="s">
        <v>536</v>
      </c>
      <c r="I20480" s="72" t="s">
        <v>9410</v>
      </c>
      <c r="J20480" s="72" t="s">
        <v>3848</v>
      </c>
      <c r="K20480" s="72" t="s">
        <v>7248</v>
      </c>
      <c r="L20480" s="12" t="e">
        <f>VLOOKUP(B20480,Doses!A:C,3,FALSE)</f>
        <v>#N/A</v>
      </c>
      <c r="M20480" s="44" t="e">
        <f t="shared" si="319"/>
        <v>#VALUE!</v>
      </c>
    </row>
    <row r="20481" spans="1:13" x14ac:dyDescent="0.25">
      <c r="A20481" s="72" t="s">
        <v>3610</v>
      </c>
      <c r="B20481" s="72">
        <v>224230</v>
      </c>
      <c r="C20481" s="72" t="s">
        <v>1484</v>
      </c>
      <c r="D20481" s="72">
        <v>30</v>
      </c>
      <c r="E20481" s="72">
        <v>1416</v>
      </c>
      <c r="F20481" s="72">
        <v>0</v>
      </c>
      <c r="G20481" s="72">
        <v>1</v>
      </c>
      <c r="H20481" s="72" t="s">
        <v>536</v>
      </c>
      <c r="I20481" s="72" t="s">
        <v>9411</v>
      </c>
      <c r="J20481" s="72" t="s">
        <v>3848</v>
      </c>
      <c r="K20481" s="72" t="s">
        <v>7227</v>
      </c>
      <c r="L20481" s="12" t="e">
        <f>VLOOKUP(B20481,Doses!A:C,3,FALSE)</f>
        <v>#N/A</v>
      </c>
      <c r="M20481" s="44" t="e">
        <f t="shared" si="319"/>
        <v>#VALUE!</v>
      </c>
    </row>
    <row r="20482" spans="1:13" x14ac:dyDescent="0.25">
      <c r="A20482" s="72" t="s">
        <v>3610</v>
      </c>
      <c r="B20482" s="72">
        <v>224230</v>
      </c>
      <c r="C20482" s="72" t="s">
        <v>1484</v>
      </c>
      <c r="D20482" s="72">
        <v>30</v>
      </c>
      <c r="E20482" s="72">
        <v>1728</v>
      </c>
      <c r="F20482" s="72">
        <v>0</v>
      </c>
      <c r="G20482" s="72">
        <v>1</v>
      </c>
      <c r="H20482" s="72" t="s">
        <v>536</v>
      </c>
      <c r="I20482" s="72" t="s">
        <v>9410</v>
      </c>
      <c r="J20482" s="72" t="s">
        <v>3848</v>
      </c>
      <c r="K20482" s="72" t="s">
        <v>7248</v>
      </c>
      <c r="L20482" s="12" t="e">
        <f>VLOOKUP(B20482,Doses!A:C,3,FALSE)</f>
        <v>#N/A</v>
      </c>
      <c r="M20482" s="44" t="e">
        <f t="shared" ref="M20482:M20545" si="320">K20482*1</f>
        <v>#VALUE!</v>
      </c>
    </row>
    <row r="20483" spans="1:13" x14ac:dyDescent="0.25">
      <c r="A20483" s="72" t="s">
        <v>3610</v>
      </c>
      <c r="B20483" s="72">
        <v>224230</v>
      </c>
      <c r="C20483" s="72" t="s">
        <v>1484</v>
      </c>
      <c r="D20483" s="72">
        <v>30</v>
      </c>
      <c r="E20483" s="72">
        <v>3072</v>
      </c>
      <c r="F20483" s="72">
        <v>0</v>
      </c>
      <c r="G20483" s="72">
        <v>1</v>
      </c>
      <c r="H20483" s="72" t="s">
        <v>536</v>
      </c>
      <c r="I20483" s="72" t="s">
        <v>9409</v>
      </c>
      <c r="J20483" s="72" t="s">
        <v>3848</v>
      </c>
      <c r="K20483" s="72" t="s">
        <v>7227</v>
      </c>
      <c r="L20483" s="12" t="e">
        <f>VLOOKUP(B20483,Doses!A:C,3,FALSE)</f>
        <v>#N/A</v>
      </c>
      <c r="M20483" s="44" t="e">
        <f t="shared" si="320"/>
        <v>#VALUE!</v>
      </c>
    </row>
    <row r="20484" spans="1:13" x14ac:dyDescent="0.25">
      <c r="A20484" s="72" t="s">
        <v>3610</v>
      </c>
      <c r="B20484" s="72">
        <v>224230</v>
      </c>
      <c r="C20484" s="72" t="s">
        <v>1484</v>
      </c>
      <c r="D20484" s="72">
        <v>30</v>
      </c>
      <c r="E20484" s="72">
        <v>3840</v>
      </c>
      <c r="F20484" s="72">
        <v>0</v>
      </c>
      <c r="G20484" s="72">
        <v>1</v>
      </c>
      <c r="H20484" s="72" t="s">
        <v>536</v>
      </c>
      <c r="I20484" s="72" t="s">
        <v>9411</v>
      </c>
      <c r="J20484" s="72" t="s">
        <v>3848</v>
      </c>
      <c r="K20484" s="72" t="s">
        <v>7227</v>
      </c>
      <c r="L20484" s="12" t="e">
        <f>VLOOKUP(B20484,Doses!A:C,3,FALSE)</f>
        <v>#N/A</v>
      </c>
      <c r="M20484" s="44" t="e">
        <f t="shared" si="320"/>
        <v>#VALUE!</v>
      </c>
    </row>
    <row r="20485" spans="1:13" x14ac:dyDescent="0.25">
      <c r="A20485" s="72" t="s">
        <v>3610</v>
      </c>
      <c r="B20485" s="72">
        <v>224230</v>
      </c>
      <c r="C20485" s="72" t="s">
        <v>1484</v>
      </c>
      <c r="D20485" s="72">
        <v>30</v>
      </c>
      <c r="E20485" s="72">
        <v>3840</v>
      </c>
      <c r="F20485" s="72">
        <v>0</v>
      </c>
      <c r="G20485" s="72">
        <v>1</v>
      </c>
      <c r="H20485" s="72" t="s">
        <v>536</v>
      </c>
      <c r="I20485" s="72" t="s">
        <v>9408</v>
      </c>
      <c r="J20485" s="72" t="s">
        <v>3848</v>
      </c>
      <c r="K20485" s="72" t="s">
        <v>7247</v>
      </c>
      <c r="L20485" s="12" t="e">
        <f>VLOOKUP(B20485,Doses!A:C,3,FALSE)</f>
        <v>#N/A</v>
      </c>
      <c r="M20485" s="44" t="e">
        <f t="shared" si="320"/>
        <v>#VALUE!</v>
      </c>
    </row>
    <row r="20486" spans="1:13" x14ac:dyDescent="0.25">
      <c r="A20486" s="72" t="s">
        <v>3610</v>
      </c>
      <c r="B20486" s="72">
        <v>224230</v>
      </c>
      <c r="C20486" s="72" t="s">
        <v>1484</v>
      </c>
      <c r="D20486" s="72">
        <v>30</v>
      </c>
      <c r="E20486" s="72">
        <v>3840</v>
      </c>
      <c r="F20486" s="72">
        <v>0</v>
      </c>
      <c r="G20486" s="72">
        <v>1</v>
      </c>
      <c r="H20486" s="72" t="s">
        <v>536</v>
      </c>
      <c r="I20486" s="72" t="s">
        <v>9411</v>
      </c>
      <c r="J20486" s="72" t="s">
        <v>3848</v>
      </c>
      <c r="K20486" s="72" t="s">
        <v>7227</v>
      </c>
      <c r="L20486" s="12" t="e">
        <f>VLOOKUP(B20486,Doses!A:C,3,FALSE)</f>
        <v>#N/A</v>
      </c>
      <c r="M20486" s="44" t="e">
        <f t="shared" si="320"/>
        <v>#VALUE!</v>
      </c>
    </row>
    <row r="20487" spans="1:13" x14ac:dyDescent="0.25">
      <c r="A20487" s="72" t="s">
        <v>3610</v>
      </c>
      <c r="B20487" s="72">
        <v>224230</v>
      </c>
      <c r="C20487" s="72" t="s">
        <v>1484</v>
      </c>
      <c r="D20487" s="72">
        <v>30</v>
      </c>
      <c r="E20487" s="72">
        <v>3840</v>
      </c>
      <c r="F20487" s="72">
        <v>0</v>
      </c>
      <c r="G20487" s="72">
        <v>1</v>
      </c>
      <c r="H20487" s="72" t="s">
        <v>536</v>
      </c>
      <c r="I20487" s="72" t="s">
        <v>9411</v>
      </c>
      <c r="J20487" s="72" t="s">
        <v>3848</v>
      </c>
      <c r="K20487" s="72" t="s">
        <v>7227</v>
      </c>
      <c r="L20487" s="12" t="e">
        <f>VLOOKUP(B20487,Doses!A:C,3,FALSE)</f>
        <v>#N/A</v>
      </c>
      <c r="M20487" s="44" t="e">
        <f t="shared" si="320"/>
        <v>#VALUE!</v>
      </c>
    </row>
    <row r="20488" spans="1:13" x14ac:dyDescent="0.25">
      <c r="A20488" s="72" t="s">
        <v>3610</v>
      </c>
      <c r="B20488" s="72">
        <v>224230</v>
      </c>
      <c r="C20488" s="72" t="s">
        <v>1484</v>
      </c>
      <c r="D20488" s="72">
        <v>30</v>
      </c>
      <c r="E20488" s="72">
        <v>3840</v>
      </c>
      <c r="F20488" s="72">
        <v>0</v>
      </c>
      <c r="G20488" s="72">
        <v>1</v>
      </c>
      <c r="H20488" s="72" t="s">
        <v>536</v>
      </c>
      <c r="I20488" s="72" t="s">
        <v>9411</v>
      </c>
      <c r="J20488" s="72" t="s">
        <v>3848</v>
      </c>
      <c r="K20488" s="72" t="s">
        <v>7227</v>
      </c>
      <c r="L20488" s="12" t="e">
        <f>VLOOKUP(B20488,Doses!A:C,3,FALSE)</f>
        <v>#N/A</v>
      </c>
      <c r="M20488" s="44" t="e">
        <f t="shared" si="320"/>
        <v>#VALUE!</v>
      </c>
    </row>
    <row r="20489" spans="1:13" x14ac:dyDescent="0.25">
      <c r="A20489" s="72" t="s">
        <v>3610</v>
      </c>
      <c r="B20489" s="72">
        <v>224230</v>
      </c>
      <c r="C20489" s="72" t="s">
        <v>1484</v>
      </c>
      <c r="D20489" s="72">
        <v>30</v>
      </c>
      <c r="E20489" s="72">
        <v>3840</v>
      </c>
      <c r="F20489" s="72">
        <v>0</v>
      </c>
      <c r="G20489" s="72">
        <v>1</v>
      </c>
      <c r="H20489" s="72" t="s">
        <v>536</v>
      </c>
      <c r="I20489" s="72" t="s">
        <v>9410</v>
      </c>
      <c r="J20489" s="72" t="s">
        <v>3848</v>
      </c>
      <c r="K20489" s="72" t="s">
        <v>7248</v>
      </c>
      <c r="L20489" s="12" t="e">
        <f>VLOOKUP(B20489,Doses!A:C,3,FALSE)</f>
        <v>#N/A</v>
      </c>
      <c r="M20489" s="44" t="e">
        <f t="shared" si="320"/>
        <v>#VALUE!</v>
      </c>
    </row>
    <row r="20490" spans="1:13" x14ac:dyDescent="0.25">
      <c r="A20490" s="72" t="s">
        <v>3610</v>
      </c>
      <c r="B20490" s="72">
        <v>224230</v>
      </c>
      <c r="C20490" s="72" t="s">
        <v>1484</v>
      </c>
      <c r="D20490" s="72">
        <v>30</v>
      </c>
      <c r="E20490" s="72">
        <v>3840</v>
      </c>
      <c r="F20490" s="72">
        <v>0</v>
      </c>
      <c r="G20490" s="72">
        <v>1</v>
      </c>
      <c r="H20490" s="72" t="s">
        <v>536</v>
      </c>
      <c r="I20490" s="72" t="s">
        <v>9410</v>
      </c>
      <c r="J20490" s="72" t="s">
        <v>3848</v>
      </c>
      <c r="K20490" s="72" t="s">
        <v>7248</v>
      </c>
      <c r="L20490" s="12" t="e">
        <f>VLOOKUP(B20490,Doses!A:C,3,FALSE)</f>
        <v>#N/A</v>
      </c>
      <c r="M20490" s="44" t="e">
        <f t="shared" si="320"/>
        <v>#VALUE!</v>
      </c>
    </row>
    <row r="20491" spans="1:13" x14ac:dyDescent="0.25">
      <c r="A20491" s="72" t="s">
        <v>3610</v>
      </c>
      <c r="B20491" s="72">
        <v>224230</v>
      </c>
      <c r="C20491" s="72" t="s">
        <v>1484</v>
      </c>
      <c r="D20491" s="72">
        <v>30</v>
      </c>
      <c r="E20491" s="72">
        <v>3840</v>
      </c>
      <c r="F20491" s="72">
        <v>0</v>
      </c>
      <c r="G20491" s="72">
        <v>1</v>
      </c>
      <c r="H20491" s="72" t="s">
        <v>536</v>
      </c>
      <c r="I20491" s="72" t="s">
        <v>9410</v>
      </c>
      <c r="J20491" s="72" t="s">
        <v>3848</v>
      </c>
      <c r="K20491" s="72" t="s">
        <v>7248</v>
      </c>
      <c r="L20491" s="12" t="e">
        <f>VLOOKUP(B20491,Doses!A:C,3,FALSE)</f>
        <v>#N/A</v>
      </c>
      <c r="M20491" s="44" t="e">
        <f t="shared" si="320"/>
        <v>#VALUE!</v>
      </c>
    </row>
    <row r="20492" spans="1:13" x14ac:dyDescent="0.25">
      <c r="A20492" s="72" t="s">
        <v>3610</v>
      </c>
      <c r="B20492" s="72">
        <v>224230</v>
      </c>
      <c r="C20492" s="72" t="s">
        <v>1484</v>
      </c>
      <c r="D20492" s="72">
        <v>30</v>
      </c>
      <c r="E20492" s="72">
        <v>3840</v>
      </c>
      <c r="F20492" s="72">
        <v>0</v>
      </c>
      <c r="G20492" s="72">
        <v>1</v>
      </c>
      <c r="H20492" s="72" t="s">
        <v>536</v>
      </c>
      <c r="I20492" s="72" t="s">
        <v>9410</v>
      </c>
      <c r="J20492" s="72" t="s">
        <v>3848</v>
      </c>
      <c r="K20492" s="72" t="s">
        <v>7248</v>
      </c>
      <c r="L20492" s="12" t="e">
        <f>VLOOKUP(B20492,Doses!A:C,3,FALSE)</f>
        <v>#N/A</v>
      </c>
      <c r="M20492" s="44" t="e">
        <f t="shared" si="320"/>
        <v>#VALUE!</v>
      </c>
    </row>
    <row r="20493" spans="1:13" x14ac:dyDescent="0.25">
      <c r="A20493" s="72" t="s">
        <v>3610</v>
      </c>
      <c r="B20493" s="72">
        <v>220912</v>
      </c>
      <c r="C20493" s="72" t="s">
        <v>7449</v>
      </c>
      <c r="D20493" s="72">
        <v>200</v>
      </c>
      <c r="E20493" s="72">
        <v>30</v>
      </c>
      <c r="F20493" s="72">
        <v>0</v>
      </c>
      <c r="G20493" s="72">
        <v>1</v>
      </c>
      <c r="H20493" s="72" t="s">
        <v>536</v>
      </c>
      <c r="I20493" s="72">
        <v>343597</v>
      </c>
      <c r="J20493" s="72" t="s">
        <v>3848</v>
      </c>
      <c r="K20493" s="72" t="s">
        <v>7245</v>
      </c>
      <c r="L20493" s="12" t="e">
        <f>VLOOKUP(B20493,Doses!A:C,3,FALSE)</f>
        <v>#N/A</v>
      </c>
      <c r="M20493" s="44" t="e">
        <f t="shared" si="320"/>
        <v>#VALUE!</v>
      </c>
    </row>
    <row r="20494" spans="1:13" x14ac:dyDescent="0.25">
      <c r="A20494" s="72" t="s">
        <v>3610</v>
      </c>
      <c r="B20494" s="72">
        <v>879006</v>
      </c>
      <c r="C20494" s="72" t="s">
        <v>7531</v>
      </c>
      <c r="D20494" s="72">
        <v>1</v>
      </c>
      <c r="E20494" s="72">
        <v>8</v>
      </c>
      <c r="F20494" s="72">
        <v>0</v>
      </c>
      <c r="G20494" s="72">
        <v>1</v>
      </c>
      <c r="H20494" s="72" t="s">
        <v>536</v>
      </c>
      <c r="I20494" s="72" t="s">
        <v>7704</v>
      </c>
      <c r="J20494" s="72" t="s">
        <v>3848</v>
      </c>
      <c r="K20494" s="72" t="s">
        <v>7532</v>
      </c>
      <c r="L20494" s="12" t="e">
        <f>VLOOKUP(B20494,Doses!A:C,3,FALSE)</f>
        <v>#N/A</v>
      </c>
      <c r="M20494" s="44" t="e">
        <f t="shared" si="320"/>
        <v>#VALUE!</v>
      </c>
    </row>
    <row r="20495" spans="1:13" x14ac:dyDescent="0.25">
      <c r="A20495" s="72" t="s">
        <v>3613</v>
      </c>
      <c r="B20495" s="72">
        <v>308102</v>
      </c>
      <c r="C20495" s="72" t="s">
        <v>6338</v>
      </c>
      <c r="D20495" s="72">
        <v>100</v>
      </c>
      <c r="E20495" s="72">
        <v>180</v>
      </c>
      <c r="F20495" s="72">
        <v>0</v>
      </c>
      <c r="G20495" s="72">
        <v>1</v>
      </c>
      <c r="H20495" s="72" t="s">
        <v>536</v>
      </c>
      <c r="I20495" s="72">
        <v>20150130</v>
      </c>
      <c r="J20495" s="72" t="s">
        <v>2</v>
      </c>
      <c r="K20495" s="72" t="s">
        <v>7245</v>
      </c>
      <c r="L20495" s="12" t="e">
        <f>VLOOKUP(B20495,Doses!A:C,3,FALSE)</f>
        <v>#N/A</v>
      </c>
      <c r="M20495" s="44" t="e">
        <f t="shared" si="320"/>
        <v>#VALUE!</v>
      </c>
    </row>
    <row r="20496" spans="1:13" x14ac:dyDescent="0.25">
      <c r="A20496" s="72" t="s">
        <v>3613</v>
      </c>
      <c r="B20496" s="72">
        <v>216510</v>
      </c>
      <c r="C20496" s="72" t="s">
        <v>106</v>
      </c>
      <c r="D20496" s="72">
        <v>100</v>
      </c>
      <c r="E20496" s="72">
        <v>360</v>
      </c>
      <c r="F20496" s="72">
        <v>0</v>
      </c>
      <c r="G20496" s="72">
        <v>1</v>
      </c>
      <c r="H20496" s="72" t="s">
        <v>536</v>
      </c>
      <c r="I20496" s="72">
        <v>251242</v>
      </c>
      <c r="J20496" s="72" t="s">
        <v>2</v>
      </c>
      <c r="K20496" s="72" t="s">
        <v>7236</v>
      </c>
      <c r="L20496" s="12" t="e">
        <f>VLOOKUP(B20496,Doses!A:C,3,FALSE)</f>
        <v>#N/A</v>
      </c>
      <c r="M20496" s="44" t="e">
        <f t="shared" si="320"/>
        <v>#VALUE!</v>
      </c>
    </row>
    <row r="20497" spans="1:13" x14ac:dyDescent="0.25">
      <c r="A20497" s="72" t="s">
        <v>3613</v>
      </c>
      <c r="B20497" s="72">
        <v>216510</v>
      </c>
      <c r="C20497" s="72" t="s">
        <v>106</v>
      </c>
      <c r="D20497" s="72">
        <v>100</v>
      </c>
      <c r="E20497" s="72">
        <v>360</v>
      </c>
      <c r="F20497" s="72">
        <v>0</v>
      </c>
      <c r="G20497" s="72">
        <v>1</v>
      </c>
      <c r="H20497" s="72" t="s">
        <v>536</v>
      </c>
      <c r="I20497" s="72">
        <v>251243</v>
      </c>
      <c r="J20497" s="72" t="s">
        <v>2</v>
      </c>
      <c r="K20497" s="72" t="s">
        <v>7236</v>
      </c>
      <c r="L20497" s="12" t="e">
        <f>VLOOKUP(B20497,Doses!A:C,3,FALSE)</f>
        <v>#N/A</v>
      </c>
      <c r="M20497" s="44" t="e">
        <f t="shared" si="320"/>
        <v>#VALUE!</v>
      </c>
    </row>
    <row r="20498" spans="1:13" x14ac:dyDescent="0.25">
      <c r="A20498" s="72" t="s">
        <v>3613</v>
      </c>
      <c r="B20498" s="72">
        <v>220034</v>
      </c>
      <c r="C20498" s="72" t="s">
        <v>529</v>
      </c>
      <c r="D20498" s="72">
        <v>1000</v>
      </c>
      <c r="E20498" s="72">
        <v>480</v>
      </c>
      <c r="F20498" s="72">
        <v>0</v>
      </c>
      <c r="G20498" s="72">
        <v>1</v>
      </c>
      <c r="H20498" s="72" t="s">
        <v>536</v>
      </c>
      <c r="I20498" s="72">
        <v>21315</v>
      </c>
      <c r="J20498" s="72" t="s">
        <v>2</v>
      </c>
      <c r="K20498" s="72" t="s">
        <v>7231</v>
      </c>
      <c r="L20498" s="12" t="e">
        <f>VLOOKUP(B20498,Doses!A:C,3,FALSE)</f>
        <v>#N/A</v>
      </c>
      <c r="M20498" s="44" t="e">
        <f t="shared" si="320"/>
        <v>#VALUE!</v>
      </c>
    </row>
    <row r="20499" spans="1:13" x14ac:dyDescent="0.25">
      <c r="A20499" s="72" t="s">
        <v>3613</v>
      </c>
      <c r="B20499" s="72">
        <v>220034</v>
      </c>
      <c r="C20499" s="72" t="s">
        <v>529</v>
      </c>
      <c r="D20499" s="72">
        <v>1000</v>
      </c>
      <c r="E20499" s="72">
        <v>480</v>
      </c>
      <c r="F20499" s="72">
        <v>0</v>
      </c>
      <c r="G20499" s="72">
        <v>1</v>
      </c>
      <c r="H20499" s="72" t="s">
        <v>536</v>
      </c>
      <c r="I20499" s="72">
        <v>21415</v>
      </c>
      <c r="J20499" s="72" t="s">
        <v>2</v>
      </c>
      <c r="K20499" s="72" t="s">
        <v>7231</v>
      </c>
      <c r="L20499" s="12" t="e">
        <f>VLOOKUP(B20499,Doses!A:C,3,FALSE)</f>
        <v>#N/A</v>
      </c>
      <c r="M20499" s="44" t="e">
        <f t="shared" si="320"/>
        <v>#VALUE!</v>
      </c>
    </row>
    <row r="20500" spans="1:13" x14ac:dyDescent="0.25">
      <c r="A20500" s="72" t="s">
        <v>3613</v>
      </c>
      <c r="B20500" s="72">
        <v>220034</v>
      </c>
      <c r="C20500" s="72" t="s">
        <v>529</v>
      </c>
      <c r="D20500" s="72">
        <v>1000</v>
      </c>
      <c r="E20500" s="72">
        <v>480</v>
      </c>
      <c r="F20500" s="72">
        <v>0</v>
      </c>
      <c r="G20500" s="72">
        <v>1</v>
      </c>
      <c r="H20500" s="72" t="s">
        <v>536</v>
      </c>
      <c r="I20500" s="72">
        <v>21715</v>
      </c>
      <c r="J20500" s="72" t="s">
        <v>2</v>
      </c>
      <c r="K20500" s="72" t="s">
        <v>7231</v>
      </c>
      <c r="L20500" s="12" t="e">
        <f>VLOOKUP(B20500,Doses!A:C,3,FALSE)</f>
        <v>#N/A</v>
      </c>
      <c r="M20500" s="44" t="e">
        <f t="shared" si="320"/>
        <v>#VALUE!</v>
      </c>
    </row>
    <row r="20501" spans="1:13" x14ac:dyDescent="0.25">
      <c r="A20501" s="72" t="s">
        <v>3613</v>
      </c>
      <c r="B20501" s="72">
        <v>220034</v>
      </c>
      <c r="C20501" s="72" t="s">
        <v>529</v>
      </c>
      <c r="D20501" s="72">
        <v>1000</v>
      </c>
      <c r="E20501" s="72">
        <v>480</v>
      </c>
      <c r="F20501" s="72">
        <v>0</v>
      </c>
      <c r="G20501" s="72">
        <v>1</v>
      </c>
      <c r="H20501" s="72" t="s">
        <v>536</v>
      </c>
      <c r="I20501" s="72">
        <v>21615</v>
      </c>
      <c r="J20501" s="72" t="s">
        <v>2</v>
      </c>
      <c r="K20501" s="72" t="s">
        <v>7231</v>
      </c>
      <c r="L20501" s="12" t="e">
        <f>VLOOKUP(B20501,Doses!A:C,3,FALSE)</f>
        <v>#N/A</v>
      </c>
      <c r="M20501" s="44" t="e">
        <f t="shared" si="320"/>
        <v>#VALUE!</v>
      </c>
    </row>
    <row r="20502" spans="1:13" x14ac:dyDescent="0.25">
      <c r="A20502" s="72" t="s">
        <v>3613</v>
      </c>
      <c r="B20502" s="72">
        <v>220034</v>
      </c>
      <c r="C20502" s="72" t="s">
        <v>529</v>
      </c>
      <c r="D20502" s="72">
        <v>1000</v>
      </c>
      <c r="E20502" s="72">
        <v>480</v>
      </c>
      <c r="F20502" s="72">
        <v>0</v>
      </c>
      <c r="G20502" s="72">
        <v>1</v>
      </c>
      <c r="H20502" s="72" t="s">
        <v>536</v>
      </c>
      <c r="I20502" s="72">
        <v>201915</v>
      </c>
      <c r="J20502" s="72" t="s">
        <v>2</v>
      </c>
      <c r="K20502" s="72" t="s">
        <v>7231</v>
      </c>
      <c r="L20502" s="12" t="e">
        <f>VLOOKUP(B20502,Doses!A:C,3,FALSE)</f>
        <v>#N/A</v>
      </c>
      <c r="M20502" s="44" t="e">
        <f t="shared" si="320"/>
        <v>#VALUE!</v>
      </c>
    </row>
    <row r="20503" spans="1:13" x14ac:dyDescent="0.25">
      <c r="A20503" s="72" t="s">
        <v>3613</v>
      </c>
      <c r="B20503" s="72">
        <v>220034</v>
      </c>
      <c r="C20503" s="72" t="s">
        <v>529</v>
      </c>
      <c r="D20503" s="72">
        <v>1000</v>
      </c>
      <c r="E20503" s="72">
        <v>480</v>
      </c>
      <c r="F20503" s="72">
        <v>0</v>
      </c>
      <c r="G20503" s="72">
        <v>1</v>
      </c>
      <c r="H20503" s="72" t="s">
        <v>536</v>
      </c>
      <c r="I20503" s="72">
        <v>20815</v>
      </c>
      <c r="J20503" s="72" t="s">
        <v>2</v>
      </c>
      <c r="K20503" s="72" t="s">
        <v>7231</v>
      </c>
      <c r="L20503" s="12" t="e">
        <f>VLOOKUP(B20503,Doses!A:C,3,FALSE)</f>
        <v>#N/A</v>
      </c>
      <c r="M20503" s="44" t="e">
        <f t="shared" si="320"/>
        <v>#VALUE!</v>
      </c>
    </row>
    <row r="20504" spans="1:13" x14ac:dyDescent="0.25">
      <c r="A20504" s="72" t="s">
        <v>3613</v>
      </c>
      <c r="B20504" s="72">
        <v>220034</v>
      </c>
      <c r="C20504" s="72" t="s">
        <v>529</v>
      </c>
      <c r="D20504" s="72">
        <v>1000</v>
      </c>
      <c r="E20504" s="72">
        <v>480</v>
      </c>
      <c r="F20504" s="72">
        <v>0</v>
      </c>
      <c r="G20504" s="72">
        <v>1</v>
      </c>
      <c r="H20504" s="72" t="s">
        <v>536</v>
      </c>
      <c r="I20504" s="72">
        <v>20515</v>
      </c>
      <c r="J20504" s="72" t="s">
        <v>2</v>
      </c>
      <c r="K20504" s="72" t="s">
        <v>7231</v>
      </c>
      <c r="L20504" s="12" t="e">
        <f>VLOOKUP(B20504,Doses!A:C,3,FALSE)</f>
        <v>#N/A</v>
      </c>
      <c r="M20504" s="44" t="e">
        <f t="shared" si="320"/>
        <v>#VALUE!</v>
      </c>
    </row>
    <row r="20505" spans="1:13" x14ac:dyDescent="0.25">
      <c r="A20505" s="72" t="s">
        <v>3613</v>
      </c>
      <c r="B20505" s="72">
        <v>220034</v>
      </c>
      <c r="C20505" s="72" t="s">
        <v>529</v>
      </c>
      <c r="D20505" s="72">
        <v>1000</v>
      </c>
      <c r="E20505" s="72">
        <v>480</v>
      </c>
      <c r="F20505" s="72">
        <v>0</v>
      </c>
      <c r="G20505" s="72">
        <v>1</v>
      </c>
      <c r="H20505" s="72" t="s">
        <v>536</v>
      </c>
      <c r="I20505" s="72">
        <v>21115</v>
      </c>
      <c r="J20505" s="72" t="s">
        <v>2</v>
      </c>
      <c r="K20505" s="72" t="s">
        <v>7231</v>
      </c>
      <c r="L20505" s="12" t="e">
        <f>VLOOKUP(B20505,Doses!A:C,3,FALSE)</f>
        <v>#N/A</v>
      </c>
      <c r="M20505" s="44" t="e">
        <f t="shared" si="320"/>
        <v>#VALUE!</v>
      </c>
    </row>
    <row r="20506" spans="1:13" x14ac:dyDescent="0.25">
      <c r="A20506" s="72" t="s">
        <v>3613</v>
      </c>
      <c r="B20506" s="72">
        <v>220185</v>
      </c>
      <c r="C20506" s="72" t="s">
        <v>110</v>
      </c>
      <c r="D20506" s="72">
        <v>1000</v>
      </c>
      <c r="E20506" s="72">
        <v>600</v>
      </c>
      <c r="F20506" s="72">
        <v>0</v>
      </c>
      <c r="G20506" s="72">
        <v>1</v>
      </c>
      <c r="H20506" s="72" t="s">
        <v>536</v>
      </c>
      <c r="I20506" s="72">
        <v>16215</v>
      </c>
      <c r="J20506" s="72" t="s">
        <v>2</v>
      </c>
      <c r="K20506" s="72" t="s">
        <v>7231</v>
      </c>
      <c r="L20506" s="12" t="e">
        <f>VLOOKUP(B20506,Doses!A:C,3,FALSE)</f>
        <v>#N/A</v>
      </c>
      <c r="M20506" s="44" t="e">
        <f t="shared" si="320"/>
        <v>#VALUE!</v>
      </c>
    </row>
    <row r="20507" spans="1:13" x14ac:dyDescent="0.25">
      <c r="A20507" s="72" t="s">
        <v>3613</v>
      </c>
      <c r="B20507" s="72">
        <v>220185</v>
      </c>
      <c r="C20507" s="72" t="s">
        <v>110</v>
      </c>
      <c r="D20507" s="72">
        <v>1000</v>
      </c>
      <c r="E20507" s="72">
        <v>198</v>
      </c>
      <c r="F20507" s="72">
        <v>0</v>
      </c>
      <c r="G20507" s="72">
        <v>1</v>
      </c>
      <c r="H20507" s="72" t="s">
        <v>536</v>
      </c>
      <c r="I20507" s="72">
        <v>16215</v>
      </c>
      <c r="J20507" s="72" t="s">
        <v>2</v>
      </c>
      <c r="K20507" s="72" t="s">
        <v>7231</v>
      </c>
      <c r="L20507" s="12" t="e">
        <f>VLOOKUP(B20507,Doses!A:C,3,FALSE)</f>
        <v>#N/A</v>
      </c>
      <c r="M20507" s="44" t="e">
        <f t="shared" si="320"/>
        <v>#VALUE!</v>
      </c>
    </row>
    <row r="20508" spans="1:13" x14ac:dyDescent="0.25">
      <c r="A20508" s="72" t="s">
        <v>3613</v>
      </c>
      <c r="B20508" s="72">
        <v>220185</v>
      </c>
      <c r="C20508" s="72" t="s">
        <v>110</v>
      </c>
      <c r="D20508" s="72">
        <v>1000</v>
      </c>
      <c r="E20508" s="72">
        <v>192</v>
      </c>
      <c r="F20508" s="72">
        <v>0</v>
      </c>
      <c r="G20508" s="72">
        <v>1</v>
      </c>
      <c r="H20508" s="72" t="s">
        <v>536</v>
      </c>
      <c r="I20508" s="72">
        <v>16715</v>
      </c>
      <c r="J20508" s="72" t="s">
        <v>2</v>
      </c>
      <c r="K20508" s="72" t="s">
        <v>7231</v>
      </c>
      <c r="L20508" s="12" t="e">
        <f>VLOOKUP(B20508,Doses!A:C,3,FALSE)</f>
        <v>#N/A</v>
      </c>
      <c r="M20508" s="44" t="e">
        <f t="shared" si="320"/>
        <v>#VALUE!</v>
      </c>
    </row>
    <row r="20509" spans="1:13" x14ac:dyDescent="0.25">
      <c r="A20509" s="72" t="s">
        <v>3613</v>
      </c>
      <c r="B20509" s="72">
        <v>220040</v>
      </c>
      <c r="C20509" s="72" t="s">
        <v>6422</v>
      </c>
      <c r="D20509" s="72">
        <v>30</v>
      </c>
      <c r="E20509" s="72">
        <v>600</v>
      </c>
      <c r="F20509" s="72">
        <v>0</v>
      </c>
      <c r="G20509" s="72">
        <v>1</v>
      </c>
      <c r="H20509" s="72" t="s">
        <v>536</v>
      </c>
      <c r="I20509" s="72" t="s">
        <v>9024</v>
      </c>
      <c r="J20509" s="72" t="s">
        <v>3848</v>
      </c>
      <c r="K20509" s="72" t="s">
        <v>7229</v>
      </c>
      <c r="L20509" s="12" t="e">
        <f>VLOOKUP(B20509,Doses!A:C,3,FALSE)</f>
        <v>#N/A</v>
      </c>
      <c r="M20509" s="44" t="e">
        <f t="shared" si="320"/>
        <v>#VALUE!</v>
      </c>
    </row>
    <row r="20510" spans="1:13" x14ac:dyDescent="0.25">
      <c r="A20510" s="72" t="s">
        <v>3613</v>
      </c>
      <c r="B20510" s="72">
        <v>220040</v>
      </c>
      <c r="C20510" s="72" t="s">
        <v>6422</v>
      </c>
      <c r="D20510" s="72">
        <v>30</v>
      </c>
      <c r="E20510" s="72">
        <v>23</v>
      </c>
      <c r="F20510" s="72">
        <v>0</v>
      </c>
      <c r="G20510" s="72">
        <v>1</v>
      </c>
      <c r="H20510" s="72" t="s">
        <v>536</v>
      </c>
      <c r="I20510" s="72" t="s">
        <v>9025</v>
      </c>
      <c r="J20510" s="72" t="s">
        <v>3848</v>
      </c>
      <c r="K20510" s="72" t="s">
        <v>7229</v>
      </c>
      <c r="L20510" s="12" t="e">
        <f>VLOOKUP(B20510,Doses!A:C,3,FALSE)</f>
        <v>#N/A</v>
      </c>
      <c r="M20510" s="44" t="e">
        <f t="shared" si="320"/>
        <v>#VALUE!</v>
      </c>
    </row>
    <row r="20511" spans="1:13" x14ac:dyDescent="0.25">
      <c r="A20511" s="72" t="s">
        <v>3613</v>
      </c>
      <c r="B20511" s="72">
        <v>220040</v>
      </c>
      <c r="C20511" s="72" t="s">
        <v>6422</v>
      </c>
      <c r="D20511" s="72">
        <v>30</v>
      </c>
      <c r="E20511" s="72">
        <v>12</v>
      </c>
      <c r="F20511" s="72">
        <v>0</v>
      </c>
      <c r="G20511" s="72">
        <v>1</v>
      </c>
      <c r="H20511" s="72" t="s">
        <v>536</v>
      </c>
      <c r="I20511" s="72" t="s">
        <v>9023</v>
      </c>
      <c r="J20511" s="72" t="s">
        <v>3848</v>
      </c>
      <c r="K20511" s="72" t="s">
        <v>7229</v>
      </c>
      <c r="L20511" s="12" t="e">
        <f>VLOOKUP(B20511,Doses!A:C,3,FALSE)</f>
        <v>#N/A</v>
      </c>
      <c r="M20511" s="44" t="e">
        <f t="shared" si="320"/>
        <v>#VALUE!</v>
      </c>
    </row>
    <row r="20512" spans="1:13" x14ac:dyDescent="0.25">
      <c r="A20512" s="72" t="s">
        <v>3613</v>
      </c>
      <c r="B20512" s="72">
        <v>220040</v>
      </c>
      <c r="C20512" s="72" t="s">
        <v>6422</v>
      </c>
      <c r="D20512" s="72">
        <v>30</v>
      </c>
      <c r="E20512" s="72">
        <v>360</v>
      </c>
      <c r="F20512" s="72">
        <v>0</v>
      </c>
      <c r="G20512" s="72">
        <v>1</v>
      </c>
      <c r="H20512" s="72" t="s">
        <v>536</v>
      </c>
      <c r="I20512" s="72" t="s">
        <v>9023</v>
      </c>
      <c r="J20512" s="72" t="s">
        <v>3848</v>
      </c>
      <c r="K20512" s="72" t="s">
        <v>7229</v>
      </c>
      <c r="L20512" s="12" t="e">
        <f>VLOOKUP(B20512,Doses!A:C,3,FALSE)</f>
        <v>#N/A</v>
      </c>
      <c r="M20512" s="44" t="e">
        <f t="shared" si="320"/>
        <v>#VALUE!</v>
      </c>
    </row>
    <row r="20513" spans="1:13" x14ac:dyDescent="0.25">
      <c r="A20513" s="72" t="s">
        <v>3613</v>
      </c>
      <c r="B20513" s="72">
        <v>220040</v>
      </c>
      <c r="C20513" s="72" t="s">
        <v>6422</v>
      </c>
      <c r="D20513" s="72">
        <v>30</v>
      </c>
      <c r="E20513" s="72">
        <v>456</v>
      </c>
      <c r="F20513" s="72">
        <v>0</v>
      </c>
      <c r="G20513" s="72">
        <v>1</v>
      </c>
      <c r="H20513" s="72" t="s">
        <v>536</v>
      </c>
      <c r="I20513" s="72" t="s">
        <v>9022</v>
      </c>
      <c r="J20513" s="72" t="s">
        <v>3848</v>
      </c>
      <c r="K20513" s="72" t="s">
        <v>7222</v>
      </c>
      <c r="L20513" s="12" t="e">
        <f>VLOOKUP(B20513,Doses!A:C,3,FALSE)</f>
        <v>#N/A</v>
      </c>
      <c r="M20513" s="44" t="e">
        <f t="shared" si="320"/>
        <v>#VALUE!</v>
      </c>
    </row>
    <row r="20514" spans="1:13" x14ac:dyDescent="0.25">
      <c r="A20514" s="72" t="s">
        <v>3613</v>
      </c>
      <c r="B20514" s="72">
        <v>220040</v>
      </c>
      <c r="C20514" s="72" t="s">
        <v>6422</v>
      </c>
      <c r="D20514" s="72">
        <v>30</v>
      </c>
      <c r="E20514" s="72">
        <v>456</v>
      </c>
      <c r="F20514" s="72">
        <v>0</v>
      </c>
      <c r="G20514" s="72">
        <v>1</v>
      </c>
      <c r="H20514" s="72" t="s">
        <v>536</v>
      </c>
      <c r="I20514" s="72" t="s">
        <v>9026</v>
      </c>
      <c r="J20514" s="72" t="s">
        <v>3848</v>
      </c>
      <c r="K20514" s="72" t="s">
        <v>7222</v>
      </c>
      <c r="L20514" s="12" t="e">
        <f>VLOOKUP(B20514,Doses!A:C,3,FALSE)</f>
        <v>#N/A</v>
      </c>
      <c r="M20514" s="44" t="e">
        <f t="shared" si="320"/>
        <v>#VALUE!</v>
      </c>
    </row>
    <row r="20515" spans="1:13" x14ac:dyDescent="0.25">
      <c r="A20515" s="72" t="s">
        <v>3613</v>
      </c>
      <c r="B20515" s="72">
        <v>220040</v>
      </c>
      <c r="C20515" s="72" t="s">
        <v>6422</v>
      </c>
      <c r="D20515" s="72">
        <v>30</v>
      </c>
      <c r="E20515" s="72">
        <v>600</v>
      </c>
      <c r="F20515" s="72">
        <v>0</v>
      </c>
      <c r="G20515" s="72">
        <v>1</v>
      </c>
      <c r="H20515" s="72" t="s">
        <v>536</v>
      </c>
      <c r="I20515" s="72" t="s">
        <v>9025</v>
      </c>
      <c r="J20515" s="72" t="s">
        <v>3848</v>
      </c>
      <c r="K20515" s="72" t="s">
        <v>7229</v>
      </c>
      <c r="L20515" s="12" t="e">
        <f>VLOOKUP(B20515,Doses!A:C,3,FALSE)</f>
        <v>#N/A</v>
      </c>
      <c r="M20515" s="44" t="e">
        <f t="shared" si="320"/>
        <v>#VALUE!</v>
      </c>
    </row>
    <row r="20516" spans="1:13" x14ac:dyDescent="0.25">
      <c r="A20516" s="72" t="s">
        <v>3613</v>
      </c>
      <c r="B20516" s="72">
        <v>220040</v>
      </c>
      <c r="C20516" s="72" t="s">
        <v>6422</v>
      </c>
      <c r="D20516" s="72">
        <v>30</v>
      </c>
      <c r="E20516" s="72">
        <v>600</v>
      </c>
      <c r="F20516" s="72">
        <v>0</v>
      </c>
      <c r="G20516" s="72">
        <v>1</v>
      </c>
      <c r="H20516" s="72" t="s">
        <v>536</v>
      </c>
      <c r="I20516" s="72" t="s">
        <v>9022</v>
      </c>
      <c r="J20516" s="72" t="s">
        <v>3848</v>
      </c>
      <c r="K20516" s="72" t="s">
        <v>7222</v>
      </c>
      <c r="L20516" s="12" t="e">
        <f>VLOOKUP(B20516,Doses!A:C,3,FALSE)</f>
        <v>#N/A</v>
      </c>
      <c r="M20516" s="44" t="e">
        <f t="shared" si="320"/>
        <v>#VALUE!</v>
      </c>
    </row>
    <row r="20517" spans="1:13" x14ac:dyDescent="0.25">
      <c r="A20517" s="72" t="s">
        <v>3613</v>
      </c>
      <c r="B20517" s="72">
        <v>220040</v>
      </c>
      <c r="C20517" s="72" t="s">
        <v>6422</v>
      </c>
      <c r="D20517" s="72">
        <v>30</v>
      </c>
      <c r="E20517" s="72">
        <v>600</v>
      </c>
      <c r="F20517" s="72">
        <v>0</v>
      </c>
      <c r="G20517" s="72">
        <v>1</v>
      </c>
      <c r="H20517" s="72" t="s">
        <v>536</v>
      </c>
      <c r="I20517" s="72" t="s">
        <v>9026</v>
      </c>
      <c r="J20517" s="72" t="s">
        <v>3848</v>
      </c>
      <c r="K20517" s="72" t="s">
        <v>7222</v>
      </c>
      <c r="L20517" s="12" t="e">
        <f>VLOOKUP(B20517,Doses!A:C,3,FALSE)</f>
        <v>#N/A</v>
      </c>
      <c r="M20517" s="44" t="e">
        <f t="shared" si="320"/>
        <v>#VALUE!</v>
      </c>
    </row>
    <row r="20518" spans="1:13" x14ac:dyDescent="0.25">
      <c r="A20518" s="72" t="s">
        <v>3613</v>
      </c>
      <c r="B20518" s="72">
        <v>220040</v>
      </c>
      <c r="C20518" s="72" t="s">
        <v>6422</v>
      </c>
      <c r="D20518" s="72">
        <v>30</v>
      </c>
      <c r="E20518" s="72">
        <v>600</v>
      </c>
      <c r="F20518" s="72">
        <v>0</v>
      </c>
      <c r="G20518" s="72">
        <v>1</v>
      </c>
      <c r="H20518" s="72" t="s">
        <v>536</v>
      </c>
      <c r="I20518" s="72" t="s">
        <v>9029</v>
      </c>
      <c r="J20518" s="72" t="s">
        <v>3848</v>
      </c>
      <c r="K20518" s="72" t="s">
        <v>7222</v>
      </c>
      <c r="L20518" s="12" t="e">
        <f>VLOOKUP(B20518,Doses!A:C,3,FALSE)</f>
        <v>#N/A</v>
      </c>
      <c r="M20518" s="44" t="e">
        <f t="shared" si="320"/>
        <v>#VALUE!</v>
      </c>
    </row>
    <row r="20519" spans="1:13" x14ac:dyDescent="0.25">
      <c r="A20519" s="72" t="s">
        <v>3613</v>
      </c>
      <c r="B20519" s="72">
        <v>220040</v>
      </c>
      <c r="C20519" s="72" t="s">
        <v>6422</v>
      </c>
      <c r="D20519" s="72">
        <v>30</v>
      </c>
      <c r="E20519" s="72">
        <v>600</v>
      </c>
      <c r="F20519" s="72">
        <v>0</v>
      </c>
      <c r="G20519" s="72">
        <v>1</v>
      </c>
      <c r="H20519" s="72" t="s">
        <v>536</v>
      </c>
      <c r="I20519" s="72" t="s">
        <v>9026</v>
      </c>
      <c r="J20519" s="72" t="s">
        <v>3848</v>
      </c>
      <c r="K20519" s="72" t="s">
        <v>7222</v>
      </c>
      <c r="L20519" s="12" t="e">
        <f>VLOOKUP(B20519,Doses!A:C,3,FALSE)</f>
        <v>#N/A</v>
      </c>
      <c r="M20519" s="44" t="e">
        <f t="shared" si="320"/>
        <v>#VALUE!</v>
      </c>
    </row>
    <row r="20520" spans="1:13" x14ac:dyDescent="0.25">
      <c r="A20520" s="72" t="s">
        <v>3613</v>
      </c>
      <c r="B20520" s="72">
        <v>220040</v>
      </c>
      <c r="C20520" s="72" t="s">
        <v>6422</v>
      </c>
      <c r="D20520" s="72">
        <v>30</v>
      </c>
      <c r="E20520" s="72">
        <v>600</v>
      </c>
      <c r="F20520" s="72">
        <v>0</v>
      </c>
      <c r="G20520" s="72">
        <v>1</v>
      </c>
      <c r="H20520" s="72" t="s">
        <v>536</v>
      </c>
      <c r="I20520" s="72" t="s">
        <v>9028</v>
      </c>
      <c r="J20520" s="72" t="s">
        <v>3848</v>
      </c>
      <c r="K20520" s="72" t="s">
        <v>7222</v>
      </c>
      <c r="L20520" s="12" t="e">
        <f>VLOOKUP(B20520,Doses!A:C,3,FALSE)</f>
        <v>#N/A</v>
      </c>
      <c r="M20520" s="44" t="e">
        <f t="shared" si="320"/>
        <v>#VALUE!</v>
      </c>
    </row>
    <row r="20521" spans="1:13" x14ac:dyDescent="0.25">
      <c r="A20521" s="72" t="s">
        <v>3613</v>
      </c>
      <c r="B20521" s="72">
        <v>220040</v>
      </c>
      <c r="C20521" s="72" t="s">
        <v>6422</v>
      </c>
      <c r="D20521" s="72">
        <v>30</v>
      </c>
      <c r="E20521" s="72">
        <v>600</v>
      </c>
      <c r="F20521" s="72">
        <v>0</v>
      </c>
      <c r="G20521" s="72">
        <v>1</v>
      </c>
      <c r="H20521" s="72" t="s">
        <v>536</v>
      </c>
      <c r="I20521" s="72" t="s">
        <v>9023</v>
      </c>
      <c r="J20521" s="72" t="s">
        <v>3848</v>
      </c>
      <c r="K20521" s="72" t="s">
        <v>7229</v>
      </c>
      <c r="L20521" s="12" t="e">
        <f>VLOOKUP(B20521,Doses!A:C,3,FALSE)</f>
        <v>#N/A</v>
      </c>
      <c r="M20521" s="44" t="e">
        <f t="shared" si="320"/>
        <v>#VALUE!</v>
      </c>
    </row>
    <row r="20522" spans="1:13" x14ac:dyDescent="0.25">
      <c r="A20522" s="72" t="s">
        <v>3613</v>
      </c>
      <c r="B20522" s="72">
        <v>220040</v>
      </c>
      <c r="C20522" s="72" t="s">
        <v>6422</v>
      </c>
      <c r="D20522" s="72">
        <v>30</v>
      </c>
      <c r="E20522" s="72">
        <v>600</v>
      </c>
      <c r="F20522" s="72">
        <v>0</v>
      </c>
      <c r="G20522" s="72">
        <v>1</v>
      </c>
      <c r="H20522" s="72" t="s">
        <v>536</v>
      </c>
      <c r="I20522" s="72" t="s">
        <v>9029</v>
      </c>
      <c r="J20522" s="72" t="s">
        <v>3848</v>
      </c>
      <c r="K20522" s="72" t="s">
        <v>7222</v>
      </c>
      <c r="L20522" s="12" t="e">
        <f>VLOOKUP(B20522,Doses!A:C,3,FALSE)</f>
        <v>#N/A</v>
      </c>
      <c r="M20522" s="44" t="e">
        <f t="shared" si="320"/>
        <v>#VALUE!</v>
      </c>
    </row>
    <row r="20523" spans="1:13" x14ac:dyDescent="0.25">
      <c r="A20523" s="72" t="s">
        <v>3613</v>
      </c>
      <c r="B20523" s="72">
        <v>220040</v>
      </c>
      <c r="C20523" s="72" t="s">
        <v>6422</v>
      </c>
      <c r="D20523" s="72">
        <v>30</v>
      </c>
      <c r="E20523" s="72">
        <v>600</v>
      </c>
      <c r="F20523" s="72">
        <v>0</v>
      </c>
      <c r="G20523" s="72">
        <v>1</v>
      </c>
      <c r="H20523" s="72" t="s">
        <v>536</v>
      </c>
      <c r="I20523" s="72" t="s">
        <v>9028</v>
      </c>
      <c r="J20523" s="72" t="s">
        <v>3848</v>
      </c>
      <c r="K20523" s="72" t="s">
        <v>7222</v>
      </c>
      <c r="L20523" s="12" t="e">
        <f>VLOOKUP(B20523,Doses!A:C,3,FALSE)</f>
        <v>#N/A</v>
      </c>
      <c r="M20523" s="44" t="e">
        <f t="shared" si="320"/>
        <v>#VALUE!</v>
      </c>
    </row>
    <row r="20524" spans="1:13" x14ac:dyDescent="0.25">
      <c r="A20524" s="72" t="s">
        <v>3613</v>
      </c>
      <c r="B20524" s="72">
        <v>220040</v>
      </c>
      <c r="C20524" s="72" t="s">
        <v>6422</v>
      </c>
      <c r="D20524" s="72">
        <v>30</v>
      </c>
      <c r="E20524" s="72">
        <v>600</v>
      </c>
      <c r="F20524" s="72">
        <v>0</v>
      </c>
      <c r="G20524" s="72">
        <v>1</v>
      </c>
      <c r="H20524" s="72" t="s">
        <v>536</v>
      </c>
      <c r="I20524" s="72" t="s">
        <v>9024</v>
      </c>
      <c r="J20524" s="72" t="s">
        <v>3848</v>
      </c>
      <c r="K20524" s="72" t="s">
        <v>7229</v>
      </c>
      <c r="L20524" s="12" t="e">
        <f>VLOOKUP(B20524,Doses!A:C,3,FALSE)</f>
        <v>#N/A</v>
      </c>
      <c r="M20524" s="44" t="e">
        <f t="shared" si="320"/>
        <v>#VALUE!</v>
      </c>
    </row>
    <row r="20525" spans="1:13" x14ac:dyDescent="0.25">
      <c r="A20525" s="72" t="s">
        <v>3613</v>
      </c>
      <c r="B20525" s="72">
        <v>220040</v>
      </c>
      <c r="C20525" s="72" t="s">
        <v>6422</v>
      </c>
      <c r="D20525" s="72">
        <v>30</v>
      </c>
      <c r="E20525" s="72">
        <v>600</v>
      </c>
      <c r="F20525" s="72">
        <v>0</v>
      </c>
      <c r="G20525" s="72">
        <v>1</v>
      </c>
      <c r="H20525" s="72" t="s">
        <v>536</v>
      </c>
      <c r="I20525" s="72" t="s">
        <v>9026</v>
      </c>
      <c r="J20525" s="72" t="s">
        <v>3848</v>
      </c>
      <c r="K20525" s="72" t="s">
        <v>7222</v>
      </c>
      <c r="L20525" s="12" t="e">
        <f>VLOOKUP(B20525,Doses!A:C,3,FALSE)</f>
        <v>#N/A</v>
      </c>
      <c r="M20525" s="44" t="e">
        <f t="shared" si="320"/>
        <v>#VALUE!</v>
      </c>
    </row>
    <row r="20526" spans="1:13" x14ac:dyDescent="0.25">
      <c r="A20526" s="72" t="s">
        <v>3613</v>
      </c>
      <c r="B20526" s="72">
        <v>220040</v>
      </c>
      <c r="C20526" s="72" t="s">
        <v>6422</v>
      </c>
      <c r="D20526" s="72">
        <v>30</v>
      </c>
      <c r="E20526" s="72">
        <v>600</v>
      </c>
      <c r="F20526" s="72">
        <v>0</v>
      </c>
      <c r="G20526" s="72">
        <v>1</v>
      </c>
      <c r="H20526" s="72" t="s">
        <v>536</v>
      </c>
      <c r="I20526" s="72" t="s">
        <v>9030</v>
      </c>
      <c r="J20526" s="72" t="s">
        <v>3848</v>
      </c>
      <c r="K20526" s="72" t="s">
        <v>7222</v>
      </c>
      <c r="L20526" s="12" t="e">
        <f>VLOOKUP(B20526,Doses!A:C,3,FALSE)</f>
        <v>#N/A</v>
      </c>
      <c r="M20526" s="44" t="e">
        <f t="shared" si="320"/>
        <v>#VALUE!</v>
      </c>
    </row>
    <row r="20527" spans="1:13" x14ac:dyDescent="0.25">
      <c r="A20527" s="72" t="s">
        <v>3613</v>
      </c>
      <c r="B20527" s="72">
        <v>220040</v>
      </c>
      <c r="C20527" s="72" t="s">
        <v>6422</v>
      </c>
      <c r="D20527" s="72">
        <v>30</v>
      </c>
      <c r="E20527" s="72">
        <v>600</v>
      </c>
      <c r="F20527" s="72">
        <v>0</v>
      </c>
      <c r="G20527" s="72">
        <v>1</v>
      </c>
      <c r="H20527" s="72" t="s">
        <v>536</v>
      </c>
      <c r="I20527" s="72" t="s">
        <v>9027</v>
      </c>
      <c r="J20527" s="72" t="s">
        <v>3848</v>
      </c>
      <c r="K20527" s="72" t="s">
        <v>7222</v>
      </c>
      <c r="L20527" s="12" t="e">
        <f>VLOOKUP(B20527,Doses!A:C,3,FALSE)</f>
        <v>#N/A</v>
      </c>
      <c r="M20527" s="44" t="e">
        <f t="shared" si="320"/>
        <v>#VALUE!</v>
      </c>
    </row>
    <row r="20528" spans="1:13" x14ac:dyDescent="0.25">
      <c r="A20528" s="72" t="s">
        <v>3613</v>
      </c>
      <c r="B20528" s="72">
        <v>220040</v>
      </c>
      <c r="C20528" s="72" t="s">
        <v>6422</v>
      </c>
      <c r="D20528" s="72">
        <v>30</v>
      </c>
      <c r="E20528" s="72">
        <v>600</v>
      </c>
      <c r="F20528" s="72">
        <v>0</v>
      </c>
      <c r="G20528" s="72">
        <v>1</v>
      </c>
      <c r="H20528" s="72" t="s">
        <v>536</v>
      </c>
      <c r="I20528" s="72" t="s">
        <v>9030</v>
      </c>
      <c r="J20528" s="72" t="s">
        <v>3848</v>
      </c>
      <c r="K20528" s="72" t="s">
        <v>7222</v>
      </c>
      <c r="L20528" s="12" t="e">
        <f>VLOOKUP(B20528,Doses!A:C,3,FALSE)</f>
        <v>#N/A</v>
      </c>
      <c r="M20528" s="44" t="e">
        <f t="shared" si="320"/>
        <v>#VALUE!</v>
      </c>
    </row>
    <row r="20529" spans="1:13" x14ac:dyDescent="0.25">
      <c r="A20529" s="72" t="s">
        <v>3613</v>
      </c>
      <c r="B20529" s="72">
        <v>220185</v>
      </c>
      <c r="C20529" s="72" t="s">
        <v>110</v>
      </c>
      <c r="D20529" s="72">
        <v>1000</v>
      </c>
      <c r="E20529" s="72">
        <v>182</v>
      </c>
      <c r="F20529" s="72">
        <v>0</v>
      </c>
      <c r="G20529" s="72">
        <v>1</v>
      </c>
      <c r="H20529" s="72" t="s">
        <v>536</v>
      </c>
      <c r="I20529" s="72">
        <v>11015</v>
      </c>
      <c r="J20529" s="72" t="s">
        <v>2</v>
      </c>
      <c r="K20529" s="72" t="s">
        <v>7250</v>
      </c>
      <c r="L20529" s="12" t="e">
        <f>VLOOKUP(B20529,Doses!A:C,3,FALSE)</f>
        <v>#N/A</v>
      </c>
      <c r="M20529" s="44" t="e">
        <f t="shared" si="320"/>
        <v>#VALUE!</v>
      </c>
    </row>
    <row r="20530" spans="1:13" x14ac:dyDescent="0.25">
      <c r="A20530" s="72" t="s">
        <v>3613</v>
      </c>
      <c r="B20530" s="72">
        <v>224316</v>
      </c>
      <c r="C20530" s="72" t="s">
        <v>712</v>
      </c>
      <c r="D20530" s="72">
        <v>60</v>
      </c>
      <c r="E20530" s="72">
        <v>2400</v>
      </c>
      <c r="F20530" s="72">
        <v>0</v>
      </c>
      <c r="G20530" s="72">
        <v>1</v>
      </c>
      <c r="H20530" s="72" t="s">
        <v>536</v>
      </c>
      <c r="I20530" s="72" t="s">
        <v>9412</v>
      </c>
      <c r="J20530" s="72" t="s">
        <v>7043</v>
      </c>
      <c r="K20530" s="72" t="s">
        <v>7231</v>
      </c>
      <c r="L20530" s="12" t="e">
        <f>VLOOKUP(B20530,Doses!A:C,3,FALSE)</f>
        <v>#N/A</v>
      </c>
      <c r="M20530" s="44" t="e">
        <f t="shared" si="320"/>
        <v>#VALUE!</v>
      </c>
    </row>
    <row r="20531" spans="1:13" x14ac:dyDescent="0.25">
      <c r="A20531" s="72" t="s">
        <v>3613</v>
      </c>
      <c r="B20531" s="72">
        <v>224316</v>
      </c>
      <c r="C20531" s="72" t="s">
        <v>712</v>
      </c>
      <c r="D20531" s="72">
        <v>60</v>
      </c>
      <c r="E20531" s="72">
        <v>2400</v>
      </c>
      <c r="F20531" s="72">
        <v>0</v>
      </c>
      <c r="G20531" s="72">
        <v>1</v>
      </c>
      <c r="H20531" s="72" t="s">
        <v>536</v>
      </c>
      <c r="I20531" s="72" t="s">
        <v>9413</v>
      </c>
      <c r="J20531" s="72" t="s">
        <v>7043</v>
      </c>
      <c r="K20531" s="72" t="s">
        <v>7231</v>
      </c>
      <c r="L20531" s="12" t="e">
        <f>VLOOKUP(B20531,Doses!A:C,3,FALSE)</f>
        <v>#N/A</v>
      </c>
      <c r="M20531" s="44" t="e">
        <f t="shared" si="320"/>
        <v>#VALUE!</v>
      </c>
    </row>
    <row r="20532" spans="1:13" x14ac:dyDescent="0.25">
      <c r="A20532" s="72" t="s">
        <v>3613</v>
      </c>
      <c r="B20532" s="72">
        <v>224316</v>
      </c>
      <c r="C20532" s="72" t="s">
        <v>712</v>
      </c>
      <c r="D20532" s="72">
        <v>60</v>
      </c>
      <c r="E20532" s="72">
        <v>2400</v>
      </c>
      <c r="F20532" s="72">
        <v>0</v>
      </c>
      <c r="G20532" s="72">
        <v>1</v>
      </c>
      <c r="H20532" s="72" t="s">
        <v>536</v>
      </c>
      <c r="I20532" s="72" t="s">
        <v>9413</v>
      </c>
      <c r="J20532" s="72" t="s">
        <v>7043</v>
      </c>
      <c r="K20532" s="72" t="s">
        <v>7231</v>
      </c>
      <c r="L20532" s="12" t="e">
        <f>VLOOKUP(B20532,Doses!A:C,3,FALSE)</f>
        <v>#N/A</v>
      </c>
      <c r="M20532" s="44" t="e">
        <f t="shared" si="320"/>
        <v>#VALUE!</v>
      </c>
    </row>
    <row r="20533" spans="1:13" x14ac:dyDescent="0.25">
      <c r="A20533" s="72" t="s">
        <v>3613</v>
      </c>
      <c r="B20533" s="72">
        <v>224316</v>
      </c>
      <c r="C20533" s="72" t="s">
        <v>712</v>
      </c>
      <c r="D20533" s="72">
        <v>60</v>
      </c>
      <c r="E20533" s="72">
        <v>2400</v>
      </c>
      <c r="F20533" s="72">
        <v>0</v>
      </c>
      <c r="G20533" s="72">
        <v>1</v>
      </c>
      <c r="H20533" s="72" t="s">
        <v>536</v>
      </c>
      <c r="I20533" s="72" t="s">
        <v>9412</v>
      </c>
      <c r="J20533" s="72" t="s">
        <v>7043</v>
      </c>
      <c r="K20533" s="72" t="s">
        <v>7231</v>
      </c>
      <c r="L20533" s="12" t="e">
        <f>VLOOKUP(B20533,Doses!A:C,3,FALSE)</f>
        <v>#N/A</v>
      </c>
      <c r="M20533" s="44" t="e">
        <f t="shared" si="320"/>
        <v>#VALUE!</v>
      </c>
    </row>
    <row r="20534" spans="1:13" x14ac:dyDescent="0.25">
      <c r="A20534" s="72" t="s">
        <v>3613</v>
      </c>
      <c r="B20534" s="72">
        <v>224316</v>
      </c>
      <c r="C20534" s="72" t="s">
        <v>712</v>
      </c>
      <c r="D20534" s="72">
        <v>60</v>
      </c>
      <c r="E20534" s="72">
        <v>2400</v>
      </c>
      <c r="F20534" s="72">
        <v>0</v>
      </c>
      <c r="G20534" s="72">
        <v>1</v>
      </c>
      <c r="H20534" s="72" t="s">
        <v>536</v>
      </c>
      <c r="I20534" s="72" t="s">
        <v>9412</v>
      </c>
      <c r="J20534" s="72" t="s">
        <v>7043</v>
      </c>
      <c r="K20534" s="72" t="s">
        <v>7231</v>
      </c>
      <c r="L20534" s="12" t="e">
        <f>VLOOKUP(B20534,Doses!A:C,3,FALSE)</f>
        <v>#N/A</v>
      </c>
      <c r="M20534" s="44" t="e">
        <f t="shared" si="320"/>
        <v>#VALUE!</v>
      </c>
    </row>
    <row r="20535" spans="1:13" x14ac:dyDescent="0.25">
      <c r="A20535" s="72" t="s">
        <v>3613</v>
      </c>
      <c r="B20535" s="72">
        <v>224316</v>
      </c>
      <c r="C20535" s="72" t="s">
        <v>712</v>
      </c>
      <c r="D20535" s="72">
        <v>60</v>
      </c>
      <c r="E20535" s="72">
        <v>2400</v>
      </c>
      <c r="F20535" s="72">
        <v>0</v>
      </c>
      <c r="G20535" s="72">
        <v>1</v>
      </c>
      <c r="H20535" s="72" t="s">
        <v>536</v>
      </c>
      <c r="I20535" s="72" t="s">
        <v>9412</v>
      </c>
      <c r="J20535" s="72" t="s">
        <v>7043</v>
      </c>
      <c r="K20535" s="72" t="s">
        <v>7231</v>
      </c>
      <c r="L20535" s="12" t="e">
        <f>VLOOKUP(B20535,Doses!A:C,3,FALSE)</f>
        <v>#N/A</v>
      </c>
      <c r="M20535" s="44" t="e">
        <f t="shared" si="320"/>
        <v>#VALUE!</v>
      </c>
    </row>
    <row r="20536" spans="1:13" x14ac:dyDescent="0.25">
      <c r="A20536" s="72" t="s">
        <v>3613</v>
      </c>
      <c r="B20536" s="72">
        <v>224316</v>
      </c>
      <c r="C20536" s="72" t="s">
        <v>712</v>
      </c>
      <c r="D20536" s="72">
        <v>60</v>
      </c>
      <c r="E20536" s="72">
        <v>2400</v>
      </c>
      <c r="F20536" s="72">
        <v>0</v>
      </c>
      <c r="G20536" s="72">
        <v>1</v>
      </c>
      <c r="H20536" s="72" t="s">
        <v>536</v>
      </c>
      <c r="I20536" s="72" t="s">
        <v>9414</v>
      </c>
      <c r="J20536" s="72" t="s">
        <v>7043</v>
      </c>
      <c r="K20536" s="72" t="s">
        <v>7231</v>
      </c>
      <c r="L20536" s="12" t="e">
        <f>VLOOKUP(B20536,Doses!A:C,3,FALSE)</f>
        <v>#N/A</v>
      </c>
      <c r="M20536" s="44" t="e">
        <f t="shared" si="320"/>
        <v>#VALUE!</v>
      </c>
    </row>
    <row r="20537" spans="1:13" x14ac:dyDescent="0.25">
      <c r="A20537" s="72" t="s">
        <v>3613</v>
      </c>
      <c r="B20537" s="72">
        <v>224316</v>
      </c>
      <c r="C20537" s="72" t="s">
        <v>712</v>
      </c>
      <c r="D20537" s="72">
        <v>60</v>
      </c>
      <c r="E20537" s="72">
        <v>2400</v>
      </c>
      <c r="F20537" s="72">
        <v>0</v>
      </c>
      <c r="G20537" s="72">
        <v>1</v>
      </c>
      <c r="H20537" s="72" t="s">
        <v>536</v>
      </c>
      <c r="I20537" s="72" t="s">
        <v>9414</v>
      </c>
      <c r="J20537" s="72" t="s">
        <v>7043</v>
      </c>
      <c r="K20537" s="72" t="s">
        <v>7231</v>
      </c>
      <c r="L20537" s="12" t="e">
        <f>VLOOKUP(B20537,Doses!A:C,3,FALSE)</f>
        <v>#N/A</v>
      </c>
      <c r="M20537" s="44" t="e">
        <f t="shared" si="320"/>
        <v>#VALUE!</v>
      </c>
    </row>
    <row r="20538" spans="1:13" x14ac:dyDescent="0.25">
      <c r="A20538" s="72" t="s">
        <v>3613</v>
      </c>
      <c r="B20538" s="72">
        <v>224316</v>
      </c>
      <c r="C20538" s="72" t="s">
        <v>712</v>
      </c>
      <c r="D20538" s="72">
        <v>60</v>
      </c>
      <c r="E20538" s="72">
        <v>504</v>
      </c>
      <c r="F20538" s="72">
        <v>0</v>
      </c>
      <c r="G20538" s="72">
        <v>1</v>
      </c>
      <c r="H20538" s="72" t="s">
        <v>536</v>
      </c>
      <c r="I20538" s="72" t="s">
        <v>9412</v>
      </c>
      <c r="J20538" s="72" t="s">
        <v>7043</v>
      </c>
      <c r="K20538" s="72" t="s">
        <v>7231</v>
      </c>
      <c r="L20538" s="12" t="e">
        <f>VLOOKUP(B20538,Doses!A:C,3,FALSE)</f>
        <v>#N/A</v>
      </c>
      <c r="M20538" s="44" t="e">
        <f t="shared" si="320"/>
        <v>#VALUE!</v>
      </c>
    </row>
    <row r="20539" spans="1:13" x14ac:dyDescent="0.25">
      <c r="A20539" s="72" t="s">
        <v>3613</v>
      </c>
      <c r="B20539" s="72">
        <v>224316</v>
      </c>
      <c r="C20539" s="72" t="s">
        <v>712</v>
      </c>
      <c r="D20539" s="72">
        <v>60</v>
      </c>
      <c r="E20539" s="72">
        <v>2400</v>
      </c>
      <c r="F20539" s="72">
        <v>0</v>
      </c>
      <c r="G20539" s="72">
        <v>1</v>
      </c>
      <c r="H20539" s="72" t="s">
        <v>536</v>
      </c>
      <c r="I20539" s="72" t="s">
        <v>9412</v>
      </c>
      <c r="J20539" s="72" t="s">
        <v>7043</v>
      </c>
      <c r="K20539" s="72" t="s">
        <v>7231</v>
      </c>
      <c r="L20539" s="12" t="e">
        <f>VLOOKUP(B20539,Doses!A:C,3,FALSE)</f>
        <v>#N/A</v>
      </c>
      <c r="M20539" s="44" t="e">
        <f t="shared" si="320"/>
        <v>#VALUE!</v>
      </c>
    </row>
    <row r="20540" spans="1:13" x14ac:dyDescent="0.25">
      <c r="A20540" s="72" t="s">
        <v>3613</v>
      </c>
      <c r="B20540" s="72">
        <v>224316</v>
      </c>
      <c r="C20540" s="72" t="s">
        <v>712</v>
      </c>
      <c r="D20540" s="72">
        <v>60</v>
      </c>
      <c r="E20540" s="72">
        <v>2400</v>
      </c>
      <c r="F20540" s="72">
        <v>0</v>
      </c>
      <c r="G20540" s="72">
        <v>1</v>
      </c>
      <c r="H20540" s="72" t="s">
        <v>536</v>
      </c>
      <c r="I20540" s="72" t="s">
        <v>9412</v>
      </c>
      <c r="J20540" s="72" t="s">
        <v>7043</v>
      </c>
      <c r="K20540" s="72" t="s">
        <v>7231</v>
      </c>
      <c r="L20540" s="12" t="e">
        <f>VLOOKUP(B20540,Doses!A:C,3,FALSE)</f>
        <v>#N/A</v>
      </c>
      <c r="M20540" s="44" t="e">
        <f t="shared" si="320"/>
        <v>#VALUE!</v>
      </c>
    </row>
    <row r="20541" spans="1:13" x14ac:dyDescent="0.25">
      <c r="A20541" s="72" t="s">
        <v>3613</v>
      </c>
      <c r="B20541" s="72">
        <v>224316</v>
      </c>
      <c r="C20541" s="72" t="s">
        <v>712</v>
      </c>
      <c r="D20541" s="72">
        <v>60</v>
      </c>
      <c r="E20541" s="72">
        <v>2773</v>
      </c>
      <c r="F20541" s="72">
        <v>0</v>
      </c>
      <c r="G20541" s="72">
        <v>1</v>
      </c>
      <c r="H20541" s="72" t="s">
        <v>536</v>
      </c>
      <c r="I20541" s="72" t="s">
        <v>9415</v>
      </c>
      <c r="J20541" s="72" t="s">
        <v>7043</v>
      </c>
      <c r="K20541" s="72" t="s">
        <v>7231</v>
      </c>
      <c r="L20541" s="12" t="e">
        <f>VLOOKUP(B20541,Doses!A:C,3,FALSE)</f>
        <v>#N/A</v>
      </c>
      <c r="M20541" s="44" t="e">
        <f t="shared" si="320"/>
        <v>#VALUE!</v>
      </c>
    </row>
    <row r="20542" spans="1:13" x14ac:dyDescent="0.25">
      <c r="A20542" s="72" t="s">
        <v>3613</v>
      </c>
      <c r="B20542" s="72">
        <v>224316</v>
      </c>
      <c r="C20542" s="72" t="s">
        <v>712</v>
      </c>
      <c r="D20542" s="72">
        <v>60</v>
      </c>
      <c r="E20542" s="72">
        <v>2400</v>
      </c>
      <c r="F20542" s="72">
        <v>0</v>
      </c>
      <c r="G20542" s="72">
        <v>1</v>
      </c>
      <c r="H20542" s="72" t="s">
        <v>536</v>
      </c>
      <c r="I20542" s="72" t="s">
        <v>9413</v>
      </c>
      <c r="J20542" s="72" t="s">
        <v>7043</v>
      </c>
      <c r="K20542" s="72" t="s">
        <v>7231</v>
      </c>
      <c r="L20542" s="12" t="e">
        <f>VLOOKUP(B20542,Doses!A:C,3,FALSE)</f>
        <v>#N/A</v>
      </c>
      <c r="M20542" s="44" t="e">
        <f t="shared" si="320"/>
        <v>#VALUE!</v>
      </c>
    </row>
    <row r="20543" spans="1:13" x14ac:dyDescent="0.25">
      <c r="A20543" s="72" t="s">
        <v>3613</v>
      </c>
      <c r="B20543" s="72">
        <v>224316</v>
      </c>
      <c r="C20543" s="72" t="s">
        <v>712</v>
      </c>
      <c r="D20543" s="72">
        <v>60</v>
      </c>
      <c r="E20543" s="72">
        <v>2758</v>
      </c>
      <c r="F20543" s="72">
        <v>0</v>
      </c>
      <c r="G20543" s="72">
        <v>1</v>
      </c>
      <c r="H20543" s="72" t="s">
        <v>536</v>
      </c>
      <c r="I20543" s="72" t="s">
        <v>9414</v>
      </c>
      <c r="J20543" s="72" t="s">
        <v>7043</v>
      </c>
      <c r="K20543" s="72" t="s">
        <v>7231</v>
      </c>
      <c r="L20543" s="12" t="e">
        <f>VLOOKUP(B20543,Doses!A:C,3,FALSE)</f>
        <v>#N/A</v>
      </c>
      <c r="M20543" s="44" t="e">
        <f t="shared" si="320"/>
        <v>#VALUE!</v>
      </c>
    </row>
    <row r="20544" spans="1:13" x14ac:dyDescent="0.25">
      <c r="A20544" s="72" t="s">
        <v>3613</v>
      </c>
      <c r="B20544" s="72">
        <v>224316</v>
      </c>
      <c r="C20544" s="72" t="s">
        <v>712</v>
      </c>
      <c r="D20544" s="72">
        <v>60</v>
      </c>
      <c r="E20544" s="72">
        <v>2400</v>
      </c>
      <c r="F20544" s="72">
        <v>0</v>
      </c>
      <c r="G20544" s="72">
        <v>1</v>
      </c>
      <c r="H20544" s="72" t="s">
        <v>536</v>
      </c>
      <c r="I20544" s="72" t="s">
        <v>9414</v>
      </c>
      <c r="J20544" s="72" t="s">
        <v>7043</v>
      </c>
      <c r="K20544" s="72" t="s">
        <v>7231</v>
      </c>
      <c r="L20544" s="12" t="e">
        <f>VLOOKUP(B20544,Doses!A:C,3,FALSE)</f>
        <v>#N/A</v>
      </c>
      <c r="M20544" s="44" t="e">
        <f t="shared" si="320"/>
        <v>#VALUE!</v>
      </c>
    </row>
    <row r="20545" spans="1:13" x14ac:dyDescent="0.25">
      <c r="A20545" s="72" t="s">
        <v>3613</v>
      </c>
      <c r="B20545" s="72">
        <v>224316</v>
      </c>
      <c r="C20545" s="72" t="s">
        <v>712</v>
      </c>
      <c r="D20545" s="72">
        <v>60</v>
      </c>
      <c r="E20545" s="72">
        <v>2400</v>
      </c>
      <c r="F20545" s="72">
        <v>0</v>
      </c>
      <c r="G20545" s="72">
        <v>1</v>
      </c>
      <c r="H20545" s="72" t="s">
        <v>536</v>
      </c>
      <c r="I20545" s="72" t="s">
        <v>9415</v>
      </c>
      <c r="J20545" s="72" t="s">
        <v>7043</v>
      </c>
      <c r="K20545" s="72" t="s">
        <v>7231</v>
      </c>
      <c r="L20545" s="12" t="e">
        <f>VLOOKUP(B20545,Doses!A:C,3,FALSE)</f>
        <v>#N/A</v>
      </c>
      <c r="M20545" s="44" t="e">
        <f t="shared" si="320"/>
        <v>#VALUE!</v>
      </c>
    </row>
    <row r="20546" spans="1:13" x14ac:dyDescent="0.25">
      <c r="A20546" s="72" t="s">
        <v>3613</v>
      </c>
      <c r="B20546" s="72">
        <v>224316</v>
      </c>
      <c r="C20546" s="72" t="s">
        <v>712</v>
      </c>
      <c r="D20546" s="72">
        <v>60</v>
      </c>
      <c r="E20546" s="72">
        <v>2400</v>
      </c>
      <c r="F20546" s="72">
        <v>0</v>
      </c>
      <c r="G20546" s="72">
        <v>1</v>
      </c>
      <c r="H20546" s="72" t="s">
        <v>536</v>
      </c>
      <c r="I20546" s="72" t="s">
        <v>9415</v>
      </c>
      <c r="J20546" s="72" t="s">
        <v>7043</v>
      </c>
      <c r="K20546" s="72" t="s">
        <v>7231</v>
      </c>
      <c r="L20546" s="12" t="e">
        <f>VLOOKUP(B20546,Doses!A:C,3,FALSE)</f>
        <v>#N/A</v>
      </c>
      <c r="M20546" s="44" t="e">
        <f t="shared" ref="M20546:M20609" si="321">K20546*1</f>
        <v>#VALUE!</v>
      </c>
    </row>
    <row r="20547" spans="1:13" x14ac:dyDescent="0.25">
      <c r="A20547" s="72" t="s">
        <v>3613</v>
      </c>
      <c r="B20547" s="72">
        <v>224316</v>
      </c>
      <c r="C20547" s="72" t="s">
        <v>712</v>
      </c>
      <c r="D20547" s="72">
        <v>60</v>
      </c>
      <c r="E20547" s="72">
        <v>2400</v>
      </c>
      <c r="F20547" s="72">
        <v>0</v>
      </c>
      <c r="G20547" s="72">
        <v>1</v>
      </c>
      <c r="H20547" s="72" t="s">
        <v>536</v>
      </c>
      <c r="I20547" s="72" t="s">
        <v>9413</v>
      </c>
      <c r="J20547" s="72" t="s">
        <v>7043</v>
      </c>
      <c r="K20547" s="72" t="s">
        <v>7231</v>
      </c>
      <c r="L20547" s="12" t="e">
        <f>VLOOKUP(B20547,Doses!A:C,3,FALSE)</f>
        <v>#N/A</v>
      </c>
      <c r="M20547" s="44" t="e">
        <f t="shared" si="321"/>
        <v>#VALUE!</v>
      </c>
    </row>
    <row r="20548" spans="1:13" x14ac:dyDescent="0.25">
      <c r="A20548" s="72" t="s">
        <v>3613</v>
      </c>
      <c r="B20548" s="72">
        <v>224316</v>
      </c>
      <c r="C20548" s="72" t="s">
        <v>712</v>
      </c>
      <c r="D20548" s="72">
        <v>60</v>
      </c>
      <c r="E20548" s="72">
        <v>2400</v>
      </c>
      <c r="F20548" s="72">
        <v>0</v>
      </c>
      <c r="G20548" s="72">
        <v>1</v>
      </c>
      <c r="H20548" s="72" t="s">
        <v>536</v>
      </c>
      <c r="I20548" s="72" t="s">
        <v>9414</v>
      </c>
      <c r="J20548" s="72" t="s">
        <v>7043</v>
      </c>
      <c r="K20548" s="72" t="s">
        <v>7231</v>
      </c>
      <c r="L20548" s="12" t="e">
        <f>VLOOKUP(B20548,Doses!A:C,3,FALSE)</f>
        <v>#N/A</v>
      </c>
      <c r="M20548" s="44" t="e">
        <f t="shared" si="321"/>
        <v>#VALUE!</v>
      </c>
    </row>
    <row r="20549" spans="1:13" x14ac:dyDescent="0.25">
      <c r="A20549" s="72" t="s">
        <v>3613</v>
      </c>
      <c r="B20549" s="72">
        <v>224316</v>
      </c>
      <c r="C20549" s="72" t="s">
        <v>712</v>
      </c>
      <c r="D20549" s="72">
        <v>60</v>
      </c>
      <c r="E20549" s="72">
        <v>2400</v>
      </c>
      <c r="F20549" s="72">
        <v>0</v>
      </c>
      <c r="G20549" s="72">
        <v>1</v>
      </c>
      <c r="H20549" s="72" t="s">
        <v>536</v>
      </c>
      <c r="I20549" s="72" t="s">
        <v>9415</v>
      </c>
      <c r="J20549" s="72" t="s">
        <v>7043</v>
      </c>
      <c r="K20549" s="72" t="s">
        <v>7231</v>
      </c>
      <c r="L20549" s="12" t="e">
        <f>VLOOKUP(B20549,Doses!A:C,3,FALSE)</f>
        <v>#N/A</v>
      </c>
      <c r="M20549" s="44" t="e">
        <f t="shared" si="321"/>
        <v>#VALUE!</v>
      </c>
    </row>
    <row r="20550" spans="1:13" x14ac:dyDescent="0.25">
      <c r="A20550" s="72" t="s">
        <v>3613</v>
      </c>
      <c r="B20550" s="72">
        <v>224316</v>
      </c>
      <c r="C20550" s="72" t="s">
        <v>712</v>
      </c>
      <c r="D20550" s="72">
        <v>60</v>
      </c>
      <c r="E20550" s="72">
        <v>2880</v>
      </c>
      <c r="F20550" s="72">
        <v>0</v>
      </c>
      <c r="G20550" s="72">
        <v>1</v>
      </c>
      <c r="H20550" s="72" t="s">
        <v>536</v>
      </c>
      <c r="I20550" s="72" t="s">
        <v>9413</v>
      </c>
      <c r="J20550" s="72" t="s">
        <v>7043</v>
      </c>
      <c r="K20550" s="72" t="s">
        <v>7231</v>
      </c>
      <c r="L20550" s="12" t="e">
        <f>VLOOKUP(B20550,Doses!A:C,3,FALSE)</f>
        <v>#N/A</v>
      </c>
      <c r="M20550" s="44" t="e">
        <f t="shared" si="321"/>
        <v>#VALUE!</v>
      </c>
    </row>
    <row r="20551" spans="1:13" x14ac:dyDescent="0.25">
      <c r="A20551" s="72" t="s">
        <v>3613</v>
      </c>
      <c r="B20551" s="72">
        <v>224316</v>
      </c>
      <c r="C20551" s="72" t="s">
        <v>712</v>
      </c>
      <c r="D20551" s="72">
        <v>60</v>
      </c>
      <c r="E20551" s="72">
        <v>2400</v>
      </c>
      <c r="F20551" s="72">
        <v>0</v>
      </c>
      <c r="G20551" s="72">
        <v>1</v>
      </c>
      <c r="H20551" s="72" t="s">
        <v>536</v>
      </c>
      <c r="I20551" s="72" t="s">
        <v>9415</v>
      </c>
      <c r="J20551" s="72" t="s">
        <v>7043</v>
      </c>
      <c r="K20551" s="72" t="s">
        <v>7231</v>
      </c>
      <c r="L20551" s="12" t="e">
        <f>VLOOKUP(B20551,Doses!A:C,3,FALSE)</f>
        <v>#N/A</v>
      </c>
      <c r="M20551" s="44" t="e">
        <f t="shared" si="321"/>
        <v>#VALUE!</v>
      </c>
    </row>
    <row r="20552" spans="1:13" x14ac:dyDescent="0.25">
      <c r="A20552" s="72" t="s">
        <v>3613</v>
      </c>
      <c r="B20552" s="72">
        <v>224316</v>
      </c>
      <c r="C20552" s="72" t="s">
        <v>712</v>
      </c>
      <c r="D20552" s="72">
        <v>60</v>
      </c>
      <c r="E20552" s="72">
        <v>2400</v>
      </c>
      <c r="F20552" s="72">
        <v>0</v>
      </c>
      <c r="G20552" s="72">
        <v>1</v>
      </c>
      <c r="H20552" s="72" t="s">
        <v>536</v>
      </c>
      <c r="I20552" s="72" t="s">
        <v>9413</v>
      </c>
      <c r="J20552" s="72" t="s">
        <v>7043</v>
      </c>
      <c r="K20552" s="72" t="s">
        <v>7231</v>
      </c>
      <c r="L20552" s="12" t="e">
        <f>VLOOKUP(B20552,Doses!A:C,3,FALSE)</f>
        <v>#N/A</v>
      </c>
      <c r="M20552" s="44" t="e">
        <f t="shared" si="321"/>
        <v>#VALUE!</v>
      </c>
    </row>
    <row r="20553" spans="1:13" x14ac:dyDescent="0.25">
      <c r="A20553" s="72" t="s">
        <v>3613</v>
      </c>
      <c r="B20553" s="72">
        <v>224316</v>
      </c>
      <c r="C20553" s="72" t="s">
        <v>712</v>
      </c>
      <c r="D20553" s="72">
        <v>60</v>
      </c>
      <c r="E20553" s="72">
        <v>2400</v>
      </c>
      <c r="F20553" s="72">
        <v>0</v>
      </c>
      <c r="G20553" s="72">
        <v>1</v>
      </c>
      <c r="H20553" s="72" t="s">
        <v>536</v>
      </c>
      <c r="I20553" s="72" t="s">
        <v>9415</v>
      </c>
      <c r="J20553" s="72" t="s">
        <v>7043</v>
      </c>
      <c r="K20553" s="72" t="s">
        <v>7231</v>
      </c>
      <c r="L20553" s="12" t="e">
        <f>VLOOKUP(B20553,Doses!A:C,3,FALSE)</f>
        <v>#N/A</v>
      </c>
      <c r="M20553" s="44" t="e">
        <f t="shared" si="321"/>
        <v>#VALUE!</v>
      </c>
    </row>
    <row r="20554" spans="1:13" x14ac:dyDescent="0.25">
      <c r="A20554" s="72" t="s">
        <v>3613</v>
      </c>
      <c r="B20554" s="72">
        <v>224316</v>
      </c>
      <c r="C20554" s="72" t="s">
        <v>712</v>
      </c>
      <c r="D20554" s="72">
        <v>60</v>
      </c>
      <c r="E20554" s="72">
        <v>2400</v>
      </c>
      <c r="F20554" s="72">
        <v>0</v>
      </c>
      <c r="G20554" s="72">
        <v>1</v>
      </c>
      <c r="H20554" s="72" t="s">
        <v>536</v>
      </c>
      <c r="I20554" s="72" t="s">
        <v>9414</v>
      </c>
      <c r="J20554" s="72" t="s">
        <v>7043</v>
      </c>
      <c r="K20554" s="72" t="s">
        <v>7231</v>
      </c>
      <c r="L20554" s="12" t="e">
        <f>VLOOKUP(B20554,Doses!A:C,3,FALSE)</f>
        <v>#N/A</v>
      </c>
      <c r="M20554" s="44" t="e">
        <f t="shared" si="321"/>
        <v>#VALUE!</v>
      </c>
    </row>
    <row r="20555" spans="1:13" x14ac:dyDescent="0.25">
      <c r="A20555" s="72" t="s">
        <v>3613</v>
      </c>
      <c r="B20555" s="72">
        <v>211305</v>
      </c>
      <c r="C20555" s="72" t="s">
        <v>4320</v>
      </c>
      <c r="D20555" s="72">
        <v>1</v>
      </c>
      <c r="E20555" s="72">
        <v>7200</v>
      </c>
      <c r="F20555" s="72">
        <v>0</v>
      </c>
      <c r="G20555" s="72">
        <v>1</v>
      </c>
      <c r="H20555" s="72" t="s">
        <v>536</v>
      </c>
      <c r="I20555" s="72" t="s">
        <v>9416</v>
      </c>
      <c r="J20555" s="72" t="s">
        <v>2</v>
      </c>
      <c r="K20555" s="72" t="s">
        <v>7270</v>
      </c>
      <c r="L20555" s="12" t="e">
        <f>VLOOKUP(B20555,Doses!A:C,3,FALSE)</f>
        <v>#N/A</v>
      </c>
      <c r="M20555" s="44" t="e">
        <f t="shared" si="321"/>
        <v>#VALUE!</v>
      </c>
    </row>
    <row r="20556" spans="1:13" x14ac:dyDescent="0.25">
      <c r="A20556" s="72" t="s">
        <v>3613</v>
      </c>
      <c r="B20556" s="72">
        <v>211305</v>
      </c>
      <c r="C20556" s="72" t="s">
        <v>4320</v>
      </c>
      <c r="D20556" s="72">
        <v>1</v>
      </c>
      <c r="E20556" s="72">
        <v>6146</v>
      </c>
      <c r="F20556" s="72">
        <v>0</v>
      </c>
      <c r="G20556" s="72">
        <v>1</v>
      </c>
      <c r="H20556" s="72" t="s">
        <v>536</v>
      </c>
      <c r="I20556" s="72" t="s">
        <v>9416</v>
      </c>
      <c r="J20556" s="72" t="s">
        <v>2</v>
      </c>
      <c r="K20556" s="72" t="s">
        <v>7270</v>
      </c>
      <c r="L20556" s="12" t="e">
        <f>VLOOKUP(B20556,Doses!A:C,3,FALSE)</f>
        <v>#N/A</v>
      </c>
      <c r="M20556" s="44" t="e">
        <f t="shared" si="321"/>
        <v>#VALUE!</v>
      </c>
    </row>
    <row r="20557" spans="1:13" x14ac:dyDescent="0.25">
      <c r="A20557" s="72" t="s">
        <v>3613</v>
      </c>
      <c r="B20557" s="72">
        <v>211305</v>
      </c>
      <c r="C20557" s="72" t="s">
        <v>4320</v>
      </c>
      <c r="D20557" s="72">
        <v>1</v>
      </c>
      <c r="E20557" s="72">
        <v>5877</v>
      </c>
      <c r="F20557" s="72">
        <v>0</v>
      </c>
      <c r="G20557" s="72">
        <v>1</v>
      </c>
      <c r="H20557" s="72" t="s">
        <v>536</v>
      </c>
      <c r="I20557" s="72" t="s">
        <v>9417</v>
      </c>
      <c r="J20557" s="72" t="s">
        <v>2</v>
      </c>
      <c r="K20557" s="72" t="s">
        <v>7270</v>
      </c>
      <c r="L20557" s="12" t="e">
        <f>VLOOKUP(B20557,Doses!A:C,3,FALSE)</f>
        <v>#N/A</v>
      </c>
      <c r="M20557" s="44" t="e">
        <f t="shared" si="321"/>
        <v>#VALUE!</v>
      </c>
    </row>
    <row r="20558" spans="1:13" x14ac:dyDescent="0.25">
      <c r="A20558" s="72" t="s">
        <v>3613</v>
      </c>
      <c r="B20558" s="72">
        <v>211305</v>
      </c>
      <c r="C20558" s="72" t="s">
        <v>4320</v>
      </c>
      <c r="D20558" s="72">
        <v>1</v>
      </c>
      <c r="E20558" s="72">
        <v>7200</v>
      </c>
      <c r="F20558" s="72">
        <v>0</v>
      </c>
      <c r="G20558" s="72">
        <v>1</v>
      </c>
      <c r="H20558" s="72" t="s">
        <v>536</v>
      </c>
      <c r="I20558" s="72" t="s">
        <v>9417</v>
      </c>
      <c r="J20558" s="72" t="s">
        <v>2</v>
      </c>
      <c r="K20558" s="72" t="s">
        <v>7270</v>
      </c>
      <c r="L20558" s="12" t="e">
        <f>VLOOKUP(B20558,Doses!A:C,3,FALSE)</f>
        <v>#N/A</v>
      </c>
      <c r="M20558" s="44" t="e">
        <f t="shared" si="321"/>
        <v>#VALUE!</v>
      </c>
    </row>
    <row r="20559" spans="1:13" x14ac:dyDescent="0.25">
      <c r="A20559" s="72" t="s">
        <v>3614</v>
      </c>
      <c r="B20559" s="72">
        <v>220185</v>
      </c>
      <c r="C20559" s="72" t="s">
        <v>110</v>
      </c>
      <c r="D20559" s="72">
        <v>1000</v>
      </c>
      <c r="E20559" s="72">
        <v>768</v>
      </c>
      <c r="F20559" s="72">
        <v>0</v>
      </c>
      <c r="G20559" s="72">
        <v>1</v>
      </c>
      <c r="H20559" s="72" t="s">
        <v>536</v>
      </c>
      <c r="I20559" s="72" t="s">
        <v>8347</v>
      </c>
      <c r="J20559" s="72" t="s">
        <v>2</v>
      </c>
      <c r="K20559" s="72" t="s">
        <v>7248</v>
      </c>
      <c r="L20559" s="12" t="e">
        <f>VLOOKUP(B20559,Doses!A:C,3,FALSE)</f>
        <v>#N/A</v>
      </c>
      <c r="M20559" s="44" t="e">
        <f t="shared" si="321"/>
        <v>#VALUE!</v>
      </c>
    </row>
    <row r="20560" spans="1:13" x14ac:dyDescent="0.25">
      <c r="A20560" s="72" t="s">
        <v>3614</v>
      </c>
      <c r="B20560" s="72">
        <v>220185</v>
      </c>
      <c r="C20560" s="72" t="s">
        <v>110</v>
      </c>
      <c r="D20560" s="72">
        <v>1000</v>
      </c>
      <c r="E20560" s="72">
        <v>768</v>
      </c>
      <c r="F20560" s="72">
        <v>0</v>
      </c>
      <c r="G20560" s="72">
        <v>1</v>
      </c>
      <c r="H20560" s="72" t="s">
        <v>536</v>
      </c>
      <c r="I20560" s="72" t="s">
        <v>8346</v>
      </c>
      <c r="J20560" s="72" t="s">
        <v>2</v>
      </c>
      <c r="K20560" s="72" t="s">
        <v>7248</v>
      </c>
      <c r="L20560" s="12" t="e">
        <f>VLOOKUP(B20560,Doses!A:C,3,FALSE)</f>
        <v>#N/A</v>
      </c>
      <c r="M20560" s="44" t="e">
        <f t="shared" si="321"/>
        <v>#VALUE!</v>
      </c>
    </row>
    <row r="20561" spans="1:13" x14ac:dyDescent="0.25">
      <c r="A20561" s="72" t="s">
        <v>3614</v>
      </c>
      <c r="B20561" s="72">
        <v>224316</v>
      </c>
      <c r="C20561" s="72" t="s">
        <v>712</v>
      </c>
      <c r="D20561" s="72">
        <v>60</v>
      </c>
      <c r="E20561" s="72">
        <v>2016</v>
      </c>
      <c r="F20561" s="72">
        <v>0</v>
      </c>
      <c r="G20561" s="72">
        <v>1</v>
      </c>
      <c r="H20561" s="72" t="s">
        <v>536</v>
      </c>
      <c r="I20561" s="72" t="s">
        <v>7993</v>
      </c>
      <c r="J20561" s="72" t="s">
        <v>2</v>
      </c>
      <c r="K20561" s="72" t="s">
        <v>7242</v>
      </c>
      <c r="L20561" s="12" t="e">
        <f>VLOOKUP(B20561,Doses!A:C,3,FALSE)</f>
        <v>#N/A</v>
      </c>
      <c r="M20561" s="44" t="e">
        <f t="shared" si="321"/>
        <v>#VALUE!</v>
      </c>
    </row>
    <row r="20562" spans="1:13" x14ac:dyDescent="0.25">
      <c r="A20562" s="72" t="s">
        <v>3614</v>
      </c>
      <c r="B20562" s="72">
        <v>220480</v>
      </c>
      <c r="C20562" s="72" t="s">
        <v>4214</v>
      </c>
      <c r="D20562" s="72">
        <v>1000</v>
      </c>
      <c r="E20562" s="72">
        <v>398</v>
      </c>
      <c r="F20562" s="72">
        <v>0</v>
      </c>
      <c r="G20562" s="72">
        <v>1</v>
      </c>
      <c r="H20562" s="72" t="s">
        <v>536</v>
      </c>
      <c r="I20562" s="72" t="s">
        <v>8579</v>
      </c>
      <c r="J20562" s="72" t="s">
        <v>2</v>
      </c>
      <c r="K20562" s="72" t="s">
        <v>7247</v>
      </c>
      <c r="L20562" s="12" t="e">
        <f>VLOOKUP(B20562,Doses!A:C,3,FALSE)</f>
        <v>#N/A</v>
      </c>
      <c r="M20562" s="44" t="e">
        <f t="shared" si="321"/>
        <v>#VALUE!</v>
      </c>
    </row>
    <row r="20563" spans="1:13" x14ac:dyDescent="0.25">
      <c r="A20563" s="72" t="s">
        <v>3614</v>
      </c>
      <c r="B20563" s="72">
        <v>220480</v>
      </c>
      <c r="C20563" s="72" t="s">
        <v>4214</v>
      </c>
      <c r="D20563" s="72">
        <v>1000</v>
      </c>
      <c r="E20563" s="72">
        <v>399</v>
      </c>
      <c r="F20563" s="72">
        <v>0</v>
      </c>
      <c r="G20563" s="72">
        <v>1</v>
      </c>
      <c r="H20563" s="72" t="s">
        <v>536</v>
      </c>
      <c r="I20563" s="72" t="s">
        <v>8583</v>
      </c>
      <c r="J20563" s="72" t="s">
        <v>2</v>
      </c>
      <c r="K20563" s="72" t="s">
        <v>7247</v>
      </c>
      <c r="L20563" s="12" t="e">
        <f>VLOOKUP(B20563,Doses!A:C,3,FALSE)</f>
        <v>#N/A</v>
      </c>
      <c r="M20563" s="44" t="e">
        <f t="shared" si="321"/>
        <v>#VALUE!</v>
      </c>
    </row>
    <row r="20564" spans="1:13" x14ac:dyDescent="0.25">
      <c r="A20564" s="72" t="s">
        <v>3614</v>
      </c>
      <c r="B20564" s="72">
        <v>220188</v>
      </c>
      <c r="C20564" s="72" t="s">
        <v>560</v>
      </c>
      <c r="D20564" s="72">
        <v>1000</v>
      </c>
      <c r="E20564" s="72">
        <v>100</v>
      </c>
      <c r="F20564" s="72">
        <v>0</v>
      </c>
      <c r="G20564" s="72">
        <v>1</v>
      </c>
      <c r="H20564" s="72" t="s">
        <v>536</v>
      </c>
      <c r="I20564" s="72" t="s">
        <v>9034</v>
      </c>
      <c r="J20564" s="72" t="s">
        <v>3848</v>
      </c>
      <c r="K20564" s="72" t="s">
        <v>7211</v>
      </c>
      <c r="L20564" s="12" t="e">
        <f>VLOOKUP(B20564,Doses!A:C,3,FALSE)</f>
        <v>#N/A</v>
      </c>
      <c r="M20564" s="44" t="e">
        <f t="shared" si="321"/>
        <v>#VALUE!</v>
      </c>
    </row>
    <row r="20565" spans="1:13" x14ac:dyDescent="0.25">
      <c r="A20565" s="72" t="s">
        <v>3614</v>
      </c>
      <c r="B20565" s="72">
        <v>220188</v>
      </c>
      <c r="C20565" s="72" t="s">
        <v>560</v>
      </c>
      <c r="D20565" s="72">
        <v>1000</v>
      </c>
      <c r="E20565" s="72">
        <v>100</v>
      </c>
      <c r="F20565" s="72">
        <v>0</v>
      </c>
      <c r="G20565" s="72">
        <v>1</v>
      </c>
      <c r="H20565" s="72" t="s">
        <v>536</v>
      </c>
      <c r="I20565" s="72" t="s">
        <v>9031</v>
      </c>
      <c r="J20565" s="72" t="s">
        <v>3848</v>
      </c>
      <c r="K20565" s="72" t="s">
        <v>7211</v>
      </c>
      <c r="L20565" s="12" t="e">
        <f>VLOOKUP(B20565,Doses!A:C,3,FALSE)</f>
        <v>#N/A</v>
      </c>
      <c r="M20565" s="44" t="e">
        <f t="shared" si="321"/>
        <v>#VALUE!</v>
      </c>
    </row>
    <row r="20566" spans="1:13" x14ac:dyDescent="0.25">
      <c r="A20566" s="72" t="s">
        <v>3614</v>
      </c>
      <c r="B20566" s="72">
        <v>220188</v>
      </c>
      <c r="C20566" s="72" t="s">
        <v>560</v>
      </c>
      <c r="D20566" s="72">
        <v>1000</v>
      </c>
      <c r="E20566" s="72">
        <v>100</v>
      </c>
      <c r="F20566" s="72">
        <v>0</v>
      </c>
      <c r="G20566" s="72">
        <v>1</v>
      </c>
      <c r="H20566" s="72" t="s">
        <v>536</v>
      </c>
      <c r="I20566" s="72" t="s">
        <v>9035</v>
      </c>
      <c r="J20566" s="72" t="s">
        <v>3848</v>
      </c>
      <c r="K20566" s="72" t="s">
        <v>7211</v>
      </c>
      <c r="L20566" s="12" t="e">
        <f>VLOOKUP(B20566,Doses!A:C,3,FALSE)</f>
        <v>#N/A</v>
      </c>
      <c r="M20566" s="44" t="e">
        <f t="shared" si="321"/>
        <v>#VALUE!</v>
      </c>
    </row>
    <row r="20567" spans="1:13" x14ac:dyDescent="0.25">
      <c r="A20567" s="72" t="s">
        <v>3614</v>
      </c>
      <c r="B20567" s="72">
        <v>220188</v>
      </c>
      <c r="C20567" s="72" t="s">
        <v>560</v>
      </c>
      <c r="D20567" s="72">
        <v>1000</v>
      </c>
      <c r="E20567" s="72">
        <v>100</v>
      </c>
      <c r="F20567" s="72">
        <v>0</v>
      </c>
      <c r="G20567" s="72">
        <v>1</v>
      </c>
      <c r="H20567" s="72" t="s">
        <v>536</v>
      </c>
      <c r="I20567" s="72" t="s">
        <v>8980</v>
      </c>
      <c r="J20567" s="72" t="s">
        <v>3848</v>
      </c>
      <c r="K20567" s="72" t="s">
        <v>7211</v>
      </c>
      <c r="L20567" s="12" t="e">
        <f>VLOOKUP(B20567,Doses!A:C,3,FALSE)</f>
        <v>#N/A</v>
      </c>
      <c r="M20567" s="44" t="e">
        <f t="shared" si="321"/>
        <v>#VALUE!</v>
      </c>
    </row>
    <row r="20568" spans="1:13" x14ac:dyDescent="0.25">
      <c r="A20568" s="72" t="s">
        <v>3614</v>
      </c>
      <c r="B20568" s="72">
        <v>220188</v>
      </c>
      <c r="C20568" s="72" t="s">
        <v>560</v>
      </c>
      <c r="D20568" s="72">
        <v>1000</v>
      </c>
      <c r="E20568" s="72">
        <v>400</v>
      </c>
      <c r="F20568" s="72">
        <v>0</v>
      </c>
      <c r="G20568" s="72">
        <v>1</v>
      </c>
      <c r="H20568" s="72" t="s">
        <v>536</v>
      </c>
      <c r="I20568" s="72" t="s">
        <v>9036</v>
      </c>
      <c r="J20568" s="72" t="s">
        <v>3848</v>
      </c>
      <c r="K20568" s="72" t="s">
        <v>7211</v>
      </c>
      <c r="L20568" s="12" t="e">
        <f>VLOOKUP(B20568,Doses!A:C,3,FALSE)</f>
        <v>#N/A</v>
      </c>
      <c r="M20568" s="44" t="e">
        <f t="shared" si="321"/>
        <v>#VALUE!</v>
      </c>
    </row>
    <row r="20569" spans="1:13" x14ac:dyDescent="0.25">
      <c r="A20569" s="72" t="s">
        <v>3614</v>
      </c>
      <c r="B20569" s="72">
        <v>220188</v>
      </c>
      <c r="C20569" s="72" t="s">
        <v>560</v>
      </c>
      <c r="D20569" s="72">
        <v>1000</v>
      </c>
      <c r="E20569" s="72">
        <v>400</v>
      </c>
      <c r="F20569" s="72">
        <v>0</v>
      </c>
      <c r="G20569" s="72">
        <v>1</v>
      </c>
      <c r="H20569" s="72" t="s">
        <v>536</v>
      </c>
      <c r="I20569" s="72" t="s">
        <v>9037</v>
      </c>
      <c r="J20569" s="72" t="s">
        <v>3848</v>
      </c>
      <c r="K20569" s="72" t="s">
        <v>7211</v>
      </c>
      <c r="L20569" s="12" t="e">
        <f>VLOOKUP(B20569,Doses!A:C,3,FALSE)</f>
        <v>#N/A</v>
      </c>
      <c r="M20569" s="44" t="e">
        <f t="shared" si="321"/>
        <v>#VALUE!</v>
      </c>
    </row>
    <row r="20570" spans="1:13" x14ac:dyDescent="0.25">
      <c r="A20570" s="72" t="s">
        <v>3614</v>
      </c>
      <c r="B20570" s="72">
        <v>220188</v>
      </c>
      <c r="C20570" s="72" t="s">
        <v>560</v>
      </c>
      <c r="D20570" s="72">
        <v>1000</v>
      </c>
      <c r="E20570" s="72">
        <v>400</v>
      </c>
      <c r="F20570" s="72">
        <v>0</v>
      </c>
      <c r="G20570" s="72">
        <v>1</v>
      </c>
      <c r="H20570" s="72" t="s">
        <v>536</v>
      </c>
      <c r="I20570" s="72" t="s">
        <v>9038</v>
      </c>
      <c r="J20570" s="72" t="s">
        <v>3848</v>
      </c>
      <c r="K20570" s="72" t="s">
        <v>7211</v>
      </c>
      <c r="L20570" s="12" t="e">
        <f>VLOOKUP(B20570,Doses!A:C,3,FALSE)</f>
        <v>#N/A</v>
      </c>
      <c r="M20570" s="44" t="e">
        <f t="shared" si="321"/>
        <v>#VALUE!</v>
      </c>
    </row>
    <row r="20571" spans="1:13" x14ac:dyDescent="0.25">
      <c r="A20571" s="72" t="s">
        <v>3614</v>
      </c>
      <c r="B20571" s="72">
        <v>220188</v>
      </c>
      <c r="C20571" s="72" t="s">
        <v>560</v>
      </c>
      <c r="D20571" s="72">
        <v>1000</v>
      </c>
      <c r="E20571" s="72">
        <v>400</v>
      </c>
      <c r="F20571" s="72">
        <v>0</v>
      </c>
      <c r="G20571" s="72">
        <v>1</v>
      </c>
      <c r="H20571" s="72" t="s">
        <v>536</v>
      </c>
      <c r="I20571" s="72" t="s">
        <v>9039</v>
      </c>
      <c r="J20571" s="72" t="s">
        <v>3848</v>
      </c>
      <c r="K20571" s="72" t="s">
        <v>7211</v>
      </c>
      <c r="L20571" s="12" t="e">
        <f>VLOOKUP(B20571,Doses!A:C,3,FALSE)</f>
        <v>#N/A</v>
      </c>
      <c r="M20571" s="44" t="e">
        <f t="shared" si="321"/>
        <v>#VALUE!</v>
      </c>
    </row>
    <row r="20572" spans="1:13" x14ac:dyDescent="0.25">
      <c r="A20572" s="72" t="s">
        <v>3614</v>
      </c>
      <c r="B20572" s="72">
        <v>220188</v>
      </c>
      <c r="C20572" s="72" t="s">
        <v>560</v>
      </c>
      <c r="D20572" s="72">
        <v>1000</v>
      </c>
      <c r="E20572" s="72">
        <v>400</v>
      </c>
      <c r="F20572" s="72">
        <v>0</v>
      </c>
      <c r="G20572" s="72">
        <v>1</v>
      </c>
      <c r="H20572" s="72" t="s">
        <v>536</v>
      </c>
      <c r="I20572" s="72" t="s">
        <v>9040</v>
      </c>
      <c r="J20572" s="72" t="s">
        <v>3848</v>
      </c>
      <c r="K20572" s="72" t="s">
        <v>7211</v>
      </c>
      <c r="L20572" s="12" t="e">
        <f>VLOOKUP(B20572,Doses!A:C,3,FALSE)</f>
        <v>#N/A</v>
      </c>
      <c r="M20572" s="44" t="e">
        <f t="shared" si="321"/>
        <v>#VALUE!</v>
      </c>
    </row>
    <row r="20573" spans="1:13" x14ac:dyDescent="0.25">
      <c r="A20573" s="72" t="s">
        <v>3614</v>
      </c>
      <c r="B20573" s="72">
        <v>220188</v>
      </c>
      <c r="C20573" s="72" t="s">
        <v>560</v>
      </c>
      <c r="D20573" s="72">
        <v>1000</v>
      </c>
      <c r="E20573" s="72">
        <v>100</v>
      </c>
      <c r="F20573" s="72">
        <v>0</v>
      </c>
      <c r="G20573" s="72">
        <v>1</v>
      </c>
      <c r="H20573" s="72" t="s">
        <v>536</v>
      </c>
      <c r="I20573" s="72" t="s">
        <v>9036</v>
      </c>
      <c r="J20573" s="72" t="s">
        <v>3848</v>
      </c>
      <c r="K20573" s="72" t="s">
        <v>7211</v>
      </c>
      <c r="L20573" s="12" t="e">
        <f>VLOOKUP(B20573,Doses!A:C,3,FALSE)</f>
        <v>#N/A</v>
      </c>
      <c r="M20573" s="44" t="e">
        <f t="shared" si="321"/>
        <v>#VALUE!</v>
      </c>
    </row>
    <row r="20574" spans="1:13" x14ac:dyDescent="0.25">
      <c r="A20574" s="72" t="s">
        <v>3614</v>
      </c>
      <c r="B20574" s="72">
        <v>220188</v>
      </c>
      <c r="C20574" s="72" t="s">
        <v>560</v>
      </c>
      <c r="D20574" s="72">
        <v>1000</v>
      </c>
      <c r="E20574" s="72">
        <v>100</v>
      </c>
      <c r="F20574" s="72">
        <v>0</v>
      </c>
      <c r="G20574" s="72">
        <v>1</v>
      </c>
      <c r="H20574" s="72" t="s">
        <v>536</v>
      </c>
      <c r="I20574" s="72" t="s">
        <v>9040</v>
      </c>
      <c r="J20574" s="72" t="s">
        <v>3848</v>
      </c>
      <c r="K20574" s="72" t="s">
        <v>7211</v>
      </c>
      <c r="L20574" s="12" t="e">
        <f>VLOOKUP(B20574,Doses!A:C,3,FALSE)</f>
        <v>#N/A</v>
      </c>
      <c r="M20574" s="44" t="e">
        <f t="shared" si="321"/>
        <v>#VALUE!</v>
      </c>
    </row>
    <row r="20575" spans="1:13" x14ac:dyDescent="0.25">
      <c r="A20575" s="72" t="s">
        <v>3614</v>
      </c>
      <c r="B20575" s="72">
        <v>220188</v>
      </c>
      <c r="C20575" s="72" t="s">
        <v>560</v>
      </c>
      <c r="D20575" s="72">
        <v>1000</v>
      </c>
      <c r="E20575" s="72">
        <v>400</v>
      </c>
      <c r="F20575" s="72">
        <v>0</v>
      </c>
      <c r="G20575" s="72">
        <v>1</v>
      </c>
      <c r="H20575" s="72" t="s">
        <v>536</v>
      </c>
      <c r="I20575" s="72" t="s">
        <v>9045</v>
      </c>
      <c r="J20575" s="72" t="s">
        <v>3848</v>
      </c>
      <c r="K20575" s="72" t="s">
        <v>7211</v>
      </c>
      <c r="L20575" s="12" t="e">
        <f>VLOOKUP(B20575,Doses!A:C,3,FALSE)</f>
        <v>#N/A</v>
      </c>
      <c r="M20575" s="44" t="e">
        <f t="shared" si="321"/>
        <v>#VALUE!</v>
      </c>
    </row>
    <row r="20576" spans="1:13" x14ac:dyDescent="0.25">
      <c r="A20576" s="72" t="s">
        <v>3614</v>
      </c>
      <c r="B20576" s="72">
        <v>220188</v>
      </c>
      <c r="C20576" s="72" t="s">
        <v>560</v>
      </c>
      <c r="D20576" s="72">
        <v>1000</v>
      </c>
      <c r="E20576" s="72">
        <v>100</v>
      </c>
      <c r="F20576" s="72">
        <v>0</v>
      </c>
      <c r="G20576" s="72">
        <v>1</v>
      </c>
      <c r="H20576" s="72" t="s">
        <v>536</v>
      </c>
      <c r="I20576" s="72" t="s">
        <v>9046</v>
      </c>
      <c r="J20576" s="72" t="s">
        <v>3848</v>
      </c>
      <c r="K20576" s="72" t="s">
        <v>7211</v>
      </c>
      <c r="L20576" s="12" t="e">
        <f>VLOOKUP(B20576,Doses!A:C,3,FALSE)</f>
        <v>#N/A</v>
      </c>
      <c r="M20576" s="44" t="e">
        <f t="shared" si="321"/>
        <v>#VALUE!</v>
      </c>
    </row>
    <row r="20577" spans="1:13" x14ac:dyDescent="0.25">
      <c r="A20577" s="72" t="s">
        <v>3614</v>
      </c>
      <c r="B20577" s="72">
        <v>220188</v>
      </c>
      <c r="C20577" s="72" t="s">
        <v>560</v>
      </c>
      <c r="D20577" s="72">
        <v>1000</v>
      </c>
      <c r="E20577" s="72">
        <v>100</v>
      </c>
      <c r="F20577" s="72">
        <v>0</v>
      </c>
      <c r="G20577" s="72">
        <v>1</v>
      </c>
      <c r="H20577" s="72" t="s">
        <v>536</v>
      </c>
      <c r="I20577" s="72" t="s">
        <v>9038</v>
      </c>
      <c r="J20577" s="72" t="s">
        <v>3848</v>
      </c>
      <c r="K20577" s="72" t="s">
        <v>7211</v>
      </c>
      <c r="L20577" s="12" t="e">
        <f>VLOOKUP(B20577,Doses!A:C,3,FALSE)</f>
        <v>#N/A</v>
      </c>
      <c r="M20577" s="44" t="e">
        <f t="shared" si="321"/>
        <v>#VALUE!</v>
      </c>
    </row>
    <row r="20578" spans="1:13" x14ac:dyDescent="0.25">
      <c r="A20578" s="72" t="s">
        <v>3614</v>
      </c>
      <c r="B20578" s="72">
        <v>220188</v>
      </c>
      <c r="C20578" s="72" t="s">
        <v>560</v>
      </c>
      <c r="D20578" s="72">
        <v>1000</v>
      </c>
      <c r="E20578" s="72">
        <v>400</v>
      </c>
      <c r="F20578" s="72">
        <v>0</v>
      </c>
      <c r="G20578" s="72">
        <v>1</v>
      </c>
      <c r="H20578" s="72" t="s">
        <v>536</v>
      </c>
      <c r="I20578" s="72" t="s">
        <v>8981</v>
      </c>
      <c r="J20578" s="72" t="s">
        <v>3848</v>
      </c>
      <c r="K20578" s="72" t="s">
        <v>7211</v>
      </c>
      <c r="L20578" s="12" t="e">
        <f>VLOOKUP(B20578,Doses!A:C,3,FALSE)</f>
        <v>#N/A</v>
      </c>
      <c r="M20578" s="44" t="e">
        <f t="shared" si="321"/>
        <v>#VALUE!</v>
      </c>
    </row>
    <row r="20579" spans="1:13" x14ac:dyDescent="0.25">
      <c r="A20579" s="72" t="s">
        <v>3614</v>
      </c>
      <c r="B20579" s="72">
        <v>220188</v>
      </c>
      <c r="C20579" s="72" t="s">
        <v>560</v>
      </c>
      <c r="D20579" s="72">
        <v>1000</v>
      </c>
      <c r="E20579" s="72">
        <v>400</v>
      </c>
      <c r="F20579" s="72">
        <v>0</v>
      </c>
      <c r="G20579" s="72">
        <v>1</v>
      </c>
      <c r="H20579" s="72" t="s">
        <v>536</v>
      </c>
      <c r="I20579" s="72" t="s">
        <v>9042</v>
      </c>
      <c r="J20579" s="72" t="s">
        <v>3848</v>
      </c>
      <c r="K20579" s="72" t="s">
        <v>7211</v>
      </c>
      <c r="L20579" s="12" t="e">
        <f>VLOOKUP(B20579,Doses!A:C,3,FALSE)</f>
        <v>#N/A</v>
      </c>
      <c r="M20579" s="44" t="e">
        <f t="shared" si="321"/>
        <v>#VALUE!</v>
      </c>
    </row>
    <row r="20580" spans="1:13" x14ac:dyDescent="0.25">
      <c r="A20580" s="72" t="s">
        <v>3614</v>
      </c>
      <c r="B20580" s="72">
        <v>220188</v>
      </c>
      <c r="C20580" s="72" t="s">
        <v>560</v>
      </c>
      <c r="D20580" s="72">
        <v>1000</v>
      </c>
      <c r="E20580" s="72">
        <v>400</v>
      </c>
      <c r="F20580" s="72">
        <v>0</v>
      </c>
      <c r="G20580" s="72">
        <v>1</v>
      </c>
      <c r="H20580" s="72" t="s">
        <v>536</v>
      </c>
      <c r="I20580" s="72" t="s">
        <v>9048</v>
      </c>
      <c r="J20580" s="72" t="s">
        <v>3848</v>
      </c>
      <c r="K20580" s="72" t="s">
        <v>7211</v>
      </c>
      <c r="L20580" s="12" t="e">
        <f>VLOOKUP(B20580,Doses!A:C,3,FALSE)</f>
        <v>#N/A</v>
      </c>
      <c r="M20580" s="44" t="e">
        <f t="shared" si="321"/>
        <v>#VALUE!</v>
      </c>
    </row>
    <row r="20581" spans="1:13" x14ac:dyDescent="0.25">
      <c r="A20581" s="72" t="s">
        <v>3614</v>
      </c>
      <c r="B20581" s="72">
        <v>220188</v>
      </c>
      <c r="C20581" s="72" t="s">
        <v>560</v>
      </c>
      <c r="D20581" s="72">
        <v>1000</v>
      </c>
      <c r="E20581" s="72">
        <v>400</v>
      </c>
      <c r="F20581" s="72">
        <v>0</v>
      </c>
      <c r="G20581" s="72">
        <v>1</v>
      </c>
      <c r="H20581" s="72" t="s">
        <v>536</v>
      </c>
      <c r="I20581" s="72" t="s">
        <v>9033</v>
      </c>
      <c r="J20581" s="72" t="s">
        <v>3848</v>
      </c>
      <c r="K20581" s="72" t="s">
        <v>7211</v>
      </c>
      <c r="L20581" s="12" t="e">
        <f>VLOOKUP(B20581,Doses!A:C,3,FALSE)</f>
        <v>#N/A</v>
      </c>
      <c r="M20581" s="44" t="e">
        <f t="shared" si="321"/>
        <v>#VALUE!</v>
      </c>
    </row>
    <row r="20582" spans="1:13" x14ac:dyDescent="0.25">
      <c r="A20582" s="72" t="s">
        <v>3614</v>
      </c>
      <c r="B20582" s="72">
        <v>220188</v>
      </c>
      <c r="C20582" s="72" t="s">
        <v>560</v>
      </c>
      <c r="D20582" s="72">
        <v>1000</v>
      </c>
      <c r="E20582" s="72">
        <v>400</v>
      </c>
      <c r="F20582" s="72">
        <v>0</v>
      </c>
      <c r="G20582" s="72">
        <v>1</v>
      </c>
      <c r="H20582" s="72" t="s">
        <v>536</v>
      </c>
      <c r="I20582" s="72" t="s">
        <v>9035</v>
      </c>
      <c r="J20582" s="72" t="s">
        <v>3848</v>
      </c>
      <c r="K20582" s="72" t="s">
        <v>7211</v>
      </c>
      <c r="L20582" s="12" t="e">
        <f>VLOOKUP(B20582,Doses!A:C,3,FALSE)</f>
        <v>#N/A</v>
      </c>
      <c r="M20582" s="44" t="e">
        <f t="shared" si="321"/>
        <v>#VALUE!</v>
      </c>
    </row>
    <row r="20583" spans="1:13" x14ac:dyDescent="0.25">
      <c r="A20583" s="72" t="s">
        <v>3614</v>
      </c>
      <c r="B20583" s="72">
        <v>220188</v>
      </c>
      <c r="C20583" s="72" t="s">
        <v>560</v>
      </c>
      <c r="D20583" s="72">
        <v>1000</v>
      </c>
      <c r="E20583" s="72">
        <v>400</v>
      </c>
      <c r="F20583" s="72">
        <v>0</v>
      </c>
      <c r="G20583" s="72">
        <v>1</v>
      </c>
      <c r="H20583" s="72" t="s">
        <v>536</v>
      </c>
      <c r="I20583" s="72" t="s">
        <v>9034</v>
      </c>
      <c r="J20583" s="72" t="s">
        <v>3848</v>
      </c>
      <c r="K20583" s="72" t="s">
        <v>7211</v>
      </c>
      <c r="L20583" s="12" t="e">
        <f>VLOOKUP(B20583,Doses!A:C,3,FALSE)</f>
        <v>#N/A</v>
      </c>
      <c r="M20583" s="44" t="e">
        <f t="shared" si="321"/>
        <v>#VALUE!</v>
      </c>
    </row>
    <row r="20584" spans="1:13" x14ac:dyDescent="0.25">
      <c r="A20584" s="72" t="s">
        <v>3614</v>
      </c>
      <c r="B20584" s="72">
        <v>220188</v>
      </c>
      <c r="C20584" s="72" t="s">
        <v>560</v>
      </c>
      <c r="D20584" s="72">
        <v>1000</v>
      </c>
      <c r="E20584" s="72">
        <v>400</v>
      </c>
      <c r="F20584" s="72">
        <v>0</v>
      </c>
      <c r="G20584" s="72">
        <v>1</v>
      </c>
      <c r="H20584" s="72" t="s">
        <v>536</v>
      </c>
      <c r="I20584" s="72" t="s">
        <v>9051</v>
      </c>
      <c r="J20584" s="72" t="s">
        <v>3848</v>
      </c>
      <c r="K20584" s="72" t="s">
        <v>7211</v>
      </c>
      <c r="L20584" s="12" t="e">
        <f>VLOOKUP(B20584,Doses!A:C,3,FALSE)</f>
        <v>#N/A</v>
      </c>
      <c r="M20584" s="44" t="e">
        <f t="shared" si="321"/>
        <v>#VALUE!</v>
      </c>
    </row>
    <row r="20585" spans="1:13" x14ac:dyDescent="0.25">
      <c r="A20585" s="72" t="s">
        <v>3614</v>
      </c>
      <c r="B20585" s="72">
        <v>220188</v>
      </c>
      <c r="C20585" s="72" t="s">
        <v>560</v>
      </c>
      <c r="D20585" s="72">
        <v>1000</v>
      </c>
      <c r="E20585" s="72">
        <v>400</v>
      </c>
      <c r="F20585" s="72">
        <v>0</v>
      </c>
      <c r="G20585" s="72">
        <v>1</v>
      </c>
      <c r="H20585" s="72" t="s">
        <v>536</v>
      </c>
      <c r="I20585" s="72" t="s">
        <v>9049</v>
      </c>
      <c r="J20585" s="72" t="s">
        <v>3848</v>
      </c>
      <c r="K20585" s="72" t="s">
        <v>7211</v>
      </c>
      <c r="L20585" s="12" t="e">
        <f>VLOOKUP(B20585,Doses!A:C,3,FALSE)</f>
        <v>#N/A</v>
      </c>
      <c r="M20585" s="44" t="e">
        <f t="shared" si="321"/>
        <v>#VALUE!</v>
      </c>
    </row>
    <row r="20586" spans="1:13" x14ac:dyDescent="0.25">
      <c r="A20586" s="72" t="s">
        <v>3614</v>
      </c>
      <c r="B20586" s="72">
        <v>220188</v>
      </c>
      <c r="C20586" s="72" t="s">
        <v>560</v>
      </c>
      <c r="D20586" s="72">
        <v>1000</v>
      </c>
      <c r="E20586" s="72">
        <v>100</v>
      </c>
      <c r="F20586" s="72">
        <v>0</v>
      </c>
      <c r="G20586" s="72">
        <v>1</v>
      </c>
      <c r="H20586" s="72" t="s">
        <v>536</v>
      </c>
      <c r="I20586" s="72" t="s">
        <v>8979</v>
      </c>
      <c r="J20586" s="72" t="s">
        <v>3848</v>
      </c>
      <c r="K20586" s="72" t="s">
        <v>7211</v>
      </c>
      <c r="L20586" s="12" t="e">
        <f>VLOOKUP(B20586,Doses!A:C,3,FALSE)</f>
        <v>#N/A</v>
      </c>
      <c r="M20586" s="44" t="e">
        <f t="shared" si="321"/>
        <v>#VALUE!</v>
      </c>
    </row>
    <row r="20587" spans="1:13" x14ac:dyDescent="0.25">
      <c r="A20587" s="72" t="s">
        <v>3614</v>
      </c>
      <c r="B20587" s="72">
        <v>220188</v>
      </c>
      <c r="C20587" s="72" t="s">
        <v>560</v>
      </c>
      <c r="D20587" s="72">
        <v>1000</v>
      </c>
      <c r="E20587" s="72">
        <v>100</v>
      </c>
      <c r="F20587" s="72">
        <v>0</v>
      </c>
      <c r="G20587" s="72">
        <v>1</v>
      </c>
      <c r="H20587" s="72" t="s">
        <v>536</v>
      </c>
      <c r="I20587" s="72" t="s">
        <v>9053</v>
      </c>
      <c r="J20587" s="72" t="s">
        <v>3848</v>
      </c>
      <c r="K20587" s="72" t="s">
        <v>7211</v>
      </c>
      <c r="L20587" s="12" t="e">
        <f>VLOOKUP(B20587,Doses!A:C,3,FALSE)</f>
        <v>#N/A</v>
      </c>
      <c r="M20587" s="44" t="e">
        <f t="shared" si="321"/>
        <v>#VALUE!</v>
      </c>
    </row>
    <row r="20588" spans="1:13" x14ac:dyDescent="0.25">
      <c r="A20588" s="72" t="s">
        <v>3614</v>
      </c>
      <c r="B20588" s="72">
        <v>220188</v>
      </c>
      <c r="C20588" s="72" t="s">
        <v>560</v>
      </c>
      <c r="D20588" s="72">
        <v>1000</v>
      </c>
      <c r="E20588" s="72">
        <v>400</v>
      </c>
      <c r="F20588" s="72">
        <v>0</v>
      </c>
      <c r="G20588" s="72">
        <v>1</v>
      </c>
      <c r="H20588" s="72" t="s">
        <v>536</v>
      </c>
      <c r="I20588" s="72" t="s">
        <v>9050</v>
      </c>
      <c r="J20588" s="72" t="s">
        <v>3848</v>
      </c>
      <c r="K20588" s="72" t="s">
        <v>7211</v>
      </c>
      <c r="L20588" s="12" t="e">
        <f>VLOOKUP(B20588,Doses!A:C,3,FALSE)</f>
        <v>#N/A</v>
      </c>
      <c r="M20588" s="44" t="e">
        <f t="shared" si="321"/>
        <v>#VALUE!</v>
      </c>
    </row>
    <row r="20589" spans="1:13" x14ac:dyDescent="0.25">
      <c r="A20589" s="72" t="s">
        <v>3614</v>
      </c>
      <c r="B20589" s="72">
        <v>220188</v>
      </c>
      <c r="C20589" s="72" t="s">
        <v>560</v>
      </c>
      <c r="D20589" s="72">
        <v>1000</v>
      </c>
      <c r="E20589" s="72">
        <v>400</v>
      </c>
      <c r="F20589" s="72">
        <v>0</v>
      </c>
      <c r="G20589" s="72">
        <v>1</v>
      </c>
      <c r="H20589" s="72" t="s">
        <v>536</v>
      </c>
      <c r="I20589" s="72" t="s">
        <v>9053</v>
      </c>
      <c r="J20589" s="72" t="s">
        <v>3848</v>
      </c>
      <c r="K20589" s="72" t="s">
        <v>7211</v>
      </c>
      <c r="L20589" s="12" t="e">
        <f>VLOOKUP(B20589,Doses!A:C,3,FALSE)</f>
        <v>#N/A</v>
      </c>
      <c r="M20589" s="44" t="e">
        <f t="shared" si="321"/>
        <v>#VALUE!</v>
      </c>
    </row>
    <row r="20590" spans="1:13" x14ac:dyDescent="0.25">
      <c r="A20590" s="72" t="s">
        <v>3614</v>
      </c>
      <c r="B20590" s="72">
        <v>220188</v>
      </c>
      <c r="C20590" s="72" t="s">
        <v>560</v>
      </c>
      <c r="D20590" s="72">
        <v>1000</v>
      </c>
      <c r="E20590" s="72">
        <v>400</v>
      </c>
      <c r="F20590" s="72">
        <v>0</v>
      </c>
      <c r="G20590" s="72">
        <v>1</v>
      </c>
      <c r="H20590" s="72" t="s">
        <v>536</v>
      </c>
      <c r="I20590" s="72" t="s">
        <v>8975</v>
      </c>
      <c r="J20590" s="72" t="s">
        <v>3848</v>
      </c>
      <c r="K20590" s="72" t="s">
        <v>7211</v>
      </c>
      <c r="L20590" s="12" t="e">
        <f>VLOOKUP(B20590,Doses!A:C,3,FALSE)</f>
        <v>#N/A</v>
      </c>
      <c r="M20590" s="44" t="e">
        <f t="shared" si="321"/>
        <v>#VALUE!</v>
      </c>
    </row>
    <row r="20591" spans="1:13" x14ac:dyDescent="0.25">
      <c r="A20591" s="72" t="s">
        <v>3614</v>
      </c>
      <c r="B20591" s="72">
        <v>900000</v>
      </c>
      <c r="C20591" s="72" t="s">
        <v>5424</v>
      </c>
      <c r="D20591" s="72">
        <v>1</v>
      </c>
      <c r="E20591" s="72">
        <v>45</v>
      </c>
      <c r="F20591" s="72">
        <v>0</v>
      </c>
      <c r="G20591" s="72">
        <v>1</v>
      </c>
      <c r="H20591" s="72" t="s">
        <v>536</v>
      </c>
      <c r="I20591" s="72">
        <v>1509100019</v>
      </c>
      <c r="J20591" s="72" t="s">
        <v>3848</v>
      </c>
      <c r="K20591" s="72" t="s">
        <v>7250</v>
      </c>
      <c r="L20591" s="12" t="e">
        <f>VLOOKUP(B20591,Doses!A:C,3,FALSE)</f>
        <v>#N/A</v>
      </c>
      <c r="M20591" s="44" t="e">
        <f t="shared" si="321"/>
        <v>#VALUE!</v>
      </c>
    </row>
    <row r="20592" spans="1:13" x14ac:dyDescent="0.25">
      <c r="A20592" s="72" t="s">
        <v>3614</v>
      </c>
      <c r="B20592" s="72">
        <v>900000</v>
      </c>
      <c r="C20592" s="72" t="s">
        <v>5424</v>
      </c>
      <c r="D20592" s="72">
        <v>1</v>
      </c>
      <c r="E20592" s="72">
        <v>45</v>
      </c>
      <c r="F20592" s="72">
        <v>0</v>
      </c>
      <c r="G20592" s="72">
        <v>1</v>
      </c>
      <c r="H20592" s="72" t="s">
        <v>536</v>
      </c>
      <c r="I20592" s="72">
        <v>1509100019</v>
      </c>
      <c r="J20592" s="72" t="s">
        <v>3848</v>
      </c>
      <c r="K20592" s="72" t="s">
        <v>7250</v>
      </c>
      <c r="L20592" s="12" t="e">
        <f>VLOOKUP(B20592,Doses!A:C,3,FALSE)</f>
        <v>#N/A</v>
      </c>
      <c r="M20592" s="44" t="e">
        <f t="shared" si="321"/>
        <v>#VALUE!</v>
      </c>
    </row>
    <row r="20593" spans="1:13" x14ac:dyDescent="0.25">
      <c r="A20593" s="72" t="s">
        <v>3614</v>
      </c>
      <c r="B20593" s="72">
        <v>900000</v>
      </c>
      <c r="C20593" s="72" t="s">
        <v>5424</v>
      </c>
      <c r="D20593" s="72">
        <v>1</v>
      </c>
      <c r="E20593" s="72">
        <v>45</v>
      </c>
      <c r="F20593" s="72">
        <v>0</v>
      </c>
      <c r="G20593" s="72">
        <v>1</v>
      </c>
      <c r="H20593" s="72" t="s">
        <v>536</v>
      </c>
      <c r="I20593" s="72">
        <v>1509200020</v>
      </c>
      <c r="J20593" s="72" t="s">
        <v>3848</v>
      </c>
      <c r="K20593" s="72" t="s">
        <v>7250</v>
      </c>
      <c r="L20593" s="12" t="e">
        <f>VLOOKUP(B20593,Doses!A:C,3,FALSE)</f>
        <v>#N/A</v>
      </c>
      <c r="M20593" s="44" t="e">
        <f t="shared" si="321"/>
        <v>#VALUE!</v>
      </c>
    </row>
    <row r="20594" spans="1:13" x14ac:dyDescent="0.25">
      <c r="A20594" s="72" t="s">
        <v>3614</v>
      </c>
      <c r="B20594" s="72">
        <v>900000</v>
      </c>
      <c r="C20594" s="72" t="s">
        <v>5424</v>
      </c>
      <c r="D20594" s="72">
        <v>1</v>
      </c>
      <c r="E20594" s="72">
        <v>45</v>
      </c>
      <c r="F20594" s="72">
        <v>0</v>
      </c>
      <c r="G20594" s="72">
        <v>1</v>
      </c>
      <c r="H20594" s="72" t="s">
        <v>536</v>
      </c>
      <c r="I20594" s="72">
        <v>1509000006</v>
      </c>
      <c r="J20594" s="72" t="s">
        <v>3848</v>
      </c>
      <c r="K20594" s="72" t="s">
        <v>7250</v>
      </c>
      <c r="L20594" s="12" t="e">
        <f>VLOOKUP(B20594,Doses!A:C,3,FALSE)</f>
        <v>#N/A</v>
      </c>
      <c r="M20594" s="44" t="e">
        <f t="shared" si="321"/>
        <v>#VALUE!</v>
      </c>
    </row>
    <row r="20595" spans="1:13" x14ac:dyDescent="0.25">
      <c r="A20595" s="72" t="s">
        <v>3614</v>
      </c>
      <c r="B20595" s="72">
        <v>900000</v>
      </c>
      <c r="C20595" s="72" t="s">
        <v>5424</v>
      </c>
      <c r="D20595" s="72">
        <v>1</v>
      </c>
      <c r="E20595" s="72">
        <v>45</v>
      </c>
      <c r="F20595" s="72">
        <v>0</v>
      </c>
      <c r="G20595" s="72">
        <v>1</v>
      </c>
      <c r="H20595" s="72" t="s">
        <v>536</v>
      </c>
      <c r="I20595" s="72">
        <v>1509000006</v>
      </c>
      <c r="J20595" s="72" t="s">
        <v>3848</v>
      </c>
      <c r="K20595" s="72" t="s">
        <v>7250</v>
      </c>
      <c r="L20595" s="12" t="e">
        <f>VLOOKUP(B20595,Doses!A:C,3,FALSE)</f>
        <v>#N/A</v>
      </c>
      <c r="M20595" s="44" t="e">
        <f t="shared" si="321"/>
        <v>#VALUE!</v>
      </c>
    </row>
    <row r="20596" spans="1:13" x14ac:dyDescent="0.25">
      <c r="A20596" s="72" t="s">
        <v>3614</v>
      </c>
      <c r="B20596" s="72">
        <v>900000</v>
      </c>
      <c r="C20596" s="72" t="s">
        <v>5424</v>
      </c>
      <c r="D20596" s="72">
        <v>1</v>
      </c>
      <c r="E20596" s="72">
        <v>45</v>
      </c>
      <c r="F20596" s="72">
        <v>0</v>
      </c>
      <c r="G20596" s="72">
        <v>1</v>
      </c>
      <c r="H20596" s="72" t="s">
        <v>536</v>
      </c>
      <c r="I20596" s="72">
        <v>1509000006</v>
      </c>
      <c r="J20596" s="72" t="s">
        <v>3848</v>
      </c>
      <c r="K20596" s="72" t="s">
        <v>7250</v>
      </c>
      <c r="L20596" s="12" t="e">
        <f>VLOOKUP(B20596,Doses!A:C,3,FALSE)</f>
        <v>#N/A</v>
      </c>
      <c r="M20596" s="44" t="e">
        <f t="shared" si="321"/>
        <v>#VALUE!</v>
      </c>
    </row>
    <row r="20597" spans="1:13" x14ac:dyDescent="0.25">
      <c r="A20597" s="72" t="s">
        <v>3614</v>
      </c>
      <c r="B20597" s="72">
        <v>900000</v>
      </c>
      <c r="C20597" s="72" t="s">
        <v>5424</v>
      </c>
      <c r="D20597" s="72">
        <v>1</v>
      </c>
      <c r="E20597" s="72">
        <v>3</v>
      </c>
      <c r="F20597" s="72">
        <v>0</v>
      </c>
      <c r="G20597" s="72">
        <v>1</v>
      </c>
      <c r="H20597" s="72" t="s">
        <v>536</v>
      </c>
      <c r="I20597" s="72">
        <v>1509000006</v>
      </c>
      <c r="J20597" s="72" t="s">
        <v>3848</v>
      </c>
      <c r="K20597" s="72" t="s">
        <v>7250</v>
      </c>
      <c r="L20597" s="12" t="e">
        <f>VLOOKUP(B20597,Doses!A:C,3,FALSE)</f>
        <v>#N/A</v>
      </c>
      <c r="M20597" s="44" t="e">
        <f t="shared" si="321"/>
        <v>#VALUE!</v>
      </c>
    </row>
    <row r="20598" spans="1:13" x14ac:dyDescent="0.25">
      <c r="A20598" s="72" t="s">
        <v>3614</v>
      </c>
      <c r="B20598" s="72">
        <v>220034</v>
      </c>
      <c r="C20598" s="72" t="s">
        <v>529</v>
      </c>
      <c r="D20598" s="72">
        <v>1000</v>
      </c>
      <c r="E20598" s="72">
        <v>480</v>
      </c>
      <c r="F20598" s="72">
        <v>0</v>
      </c>
      <c r="G20598" s="72">
        <v>1</v>
      </c>
      <c r="H20598" s="72" t="s">
        <v>536</v>
      </c>
      <c r="I20598" s="72" t="s">
        <v>8956</v>
      </c>
      <c r="J20598" s="72" t="s">
        <v>2</v>
      </c>
      <c r="K20598" s="72" t="s">
        <v>7238</v>
      </c>
      <c r="L20598" s="12" t="e">
        <f>VLOOKUP(B20598,Doses!A:C,3,FALSE)</f>
        <v>#N/A</v>
      </c>
      <c r="M20598" s="44" t="e">
        <f t="shared" si="321"/>
        <v>#VALUE!</v>
      </c>
    </row>
    <row r="20599" spans="1:13" x14ac:dyDescent="0.25">
      <c r="A20599" s="72" t="s">
        <v>3614</v>
      </c>
      <c r="B20599" s="72">
        <v>220034</v>
      </c>
      <c r="C20599" s="72" t="s">
        <v>529</v>
      </c>
      <c r="D20599" s="72">
        <v>1000</v>
      </c>
      <c r="E20599" s="72">
        <v>480</v>
      </c>
      <c r="F20599" s="72">
        <v>0</v>
      </c>
      <c r="G20599" s="72">
        <v>1</v>
      </c>
      <c r="H20599" s="72" t="s">
        <v>536</v>
      </c>
      <c r="I20599" s="72" t="s">
        <v>8956</v>
      </c>
      <c r="J20599" s="72" t="s">
        <v>2</v>
      </c>
      <c r="K20599" s="72" t="s">
        <v>7238</v>
      </c>
      <c r="L20599" s="12" t="e">
        <f>VLOOKUP(B20599,Doses!A:C,3,FALSE)</f>
        <v>#N/A</v>
      </c>
      <c r="M20599" s="44" t="e">
        <f t="shared" si="321"/>
        <v>#VALUE!</v>
      </c>
    </row>
    <row r="20600" spans="1:13" x14ac:dyDescent="0.25">
      <c r="A20600" s="72" t="s">
        <v>3614</v>
      </c>
      <c r="B20600" s="72">
        <v>220034</v>
      </c>
      <c r="C20600" s="72" t="s">
        <v>529</v>
      </c>
      <c r="D20600" s="72">
        <v>1000</v>
      </c>
      <c r="E20600" s="72">
        <v>520</v>
      </c>
      <c r="F20600" s="72">
        <v>0</v>
      </c>
      <c r="G20600" s="72">
        <v>1</v>
      </c>
      <c r="H20600" s="72" t="s">
        <v>536</v>
      </c>
      <c r="I20600" s="72" t="s">
        <v>8953</v>
      </c>
      <c r="J20600" s="72" t="s">
        <v>2</v>
      </c>
      <c r="K20600" s="72" t="s">
        <v>7238</v>
      </c>
      <c r="L20600" s="12" t="e">
        <f>VLOOKUP(B20600,Doses!A:C,3,FALSE)</f>
        <v>#N/A</v>
      </c>
      <c r="M20600" s="44" t="e">
        <f t="shared" si="321"/>
        <v>#VALUE!</v>
      </c>
    </row>
    <row r="20601" spans="1:13" x14ac:dyDescent="0.25">
      <c r="A20601" s="72" t="s">
        <v>3614</v>
      </c>
      <c r="B20601" s="72">
        <v>220034</v>
      </c>
      <c r="C20601" s="72" t="s">
        <v>529</v>
      </c>
      <c r="D20601" s="72">
        <v>1000</v>
      </c>
      <c r="E20601" s="72">
        <v>560</v>
      </c>
      <c r="F20601" s="72">
        <v>0</v>
      </c>
      <c r="G20601" s="72">
        <v>1</v>
      </c>
      <c r="H20601" s="72" t="s">
        <v>536</v>
      </c>
      <c r="I20601" s="72" t="s">
        <v>8956</v>
      </c>
      <c r="J20601" s="72" t="s">
        <v>2</v>
      </c>
      <c r="K20601" s="72" t="s">
        <v>7238</v>
      </c>
      <c r="L20601" s="12" t="e">
        <f>VLOOKUP(B20601,Doses!A:C,3,FALSE)</f>
        <v>#N/A</v>
      </c>
      <c r="M20601" s="44" t="e">
        <f t="shared" si="321"/>
        <v>#VALUE!</v>
      </c>
    </row>
    <row r="20602" spans="1:13" x14ac:dyDescent="0.25">
      <c r="A20602" s="72" t="s">
        <v>3614</v>
      </c>
      <c r="B20602" s="72">
        <v>220034</v>
      </c>
      <c r="C20602" s="72" t="s">
        <v>529</v>
      </c>
      <c r="D20602" s="72">
        <v>1000</v>
      </c>
      <c r="E20602" s="72">
        <v>480</v>
      </c>
      <c r="F20602" s="72">
        <v>0</v>
      </c>
      <c r="G20602" s="72">
        <v>1</v>
      </c>
      <c r="H20602" s="72" t="s">
        <v>536</v>
      </c>
      <c r="I20602" s="72" t="s">
        <v>8948</v>
      </c>
      <c r="J20602" s="72" t="s">
        <v>2</v>
      </c>
      <c r="K20602" s="72" t="s">
        <v>7238</v>
      </c>
      <c r="L20602" s="12" t="e">
        <f>VLOOKUP(B20602,Doses!A:C,3,FALSE)</f>
        <v>#N/A</v>
      </c>
      <c r="M20602" s="44" t="e">
        <f t="shared" si="321"/>
        <v>#VALUE!</v>
      </c>
    </row>
    <row r="20603" spans="1:13" x14ac:dyDescent="0.25">
      <c r="A20603" s="72" t="s">
        <v>3614</v>
      </c>
      <c r="B20603" s="72">
        <v>220034</v>
      </c>
      <c r="C20603" s="72" t="s">
        <v>529</v>
      </c>
      <c r="D20603" s="72">
        <v>1000</v>
      </c>
      <c r="E20603" s="72">
        <v>480</v>
      </c>
      <c r="F20603" s="72">
        <v>0</v>
      </c>
      <c r="G20603" s="72">
        <v>1</v>
      </c>
      <c r="H20603" s="72" t="s">
        <v>536</v>
      </c>
      <c r="I20603" s="72" t="s">
        <v>8948</v>
      </c>
      <c r="J20603" s="72" t="s">
        <v>2</v>
      </c>
      <c r="K20603" s="72" t="s">
        <v>7238</v>
      </c>
      <c r="L20603" s="12" t="e">
        <f>VLOOKUP(B20603,Doses!A:C,3,FALSE)</f>
        <v>#N/A</v>
      </c>
      <c r="M20603" s="44" t="e">
        <f t="shared" si="321"/>
        <v>#VALUE!</v>
      </c>
    </row>
    <row r="20604" spans="1:13" x14ac:dyDescent="0.25">
      <c r="A20604" s="72" t="s">
        <v>3614</v>
      </c>
      <c r="B20604" s="72">
        <v>220034</v>
      </c>
      <c r="C20604" s="72" t="s">
        <v>529</v>
      </c>
      <c r="D20604" s="72">
        <v>1000</v>
      </c>
      <c r="E20604" s="72">
        <v>480</v>
      </c>
      <c r="F20604" s="72">
        <v>0</v>
      </c>
      <c r="G20604" s="72">
        <v>1</v>
      </c>
      <c r="H20604" s="72" t="s">
        <v>536</v>
      </c>
      <c r="I20604" s="72" t="s">
        <v>8956</v>
      </c>
      <c r="J20604" s="72" t="s">
        <v>2</v>
      </c>
      <c r="K20604" s="72" t="s">
        <v>7238</v>
      </c>
      <c r="L20604" s="12" t="e">
        <f>VLOOKUP(B20604,Doses!A:C,3,FALSE)</f>
        <v>#N/A</v>
      </c>
      <c r="M20604" s="44" t="e">
        <f t="shared" si="321"/>
        <v>#VALUE!</v>
      </c>
    </row>
    <row r="20605" spans="1:13" x14ac:dyDescent="0.25">
      <c r="A20605" s="72" t="s">
        <v>3614</v>
      </c>
      <c r="B20605" s="72">
        <v>220034</v>
      </c>
      <c r="C20605" s="72" t="s">
        <v>529</v>
      </c>
      <c r="D20605" s="72">
        <v>1000</v>
      </c>
      <c r="E20605" s="72">
        <v>480</v>
      </c>
      <c r="F20605" s="72">
        <v>0</v>
      </c>
      <c r="G20605" s="72">
        <v>1</v>
      </c>
      <c r="H20605" s="72" t="s">
        <v>536</v>
      </c>
      <c r="I20605" s="72" t="s">
        <v>8956</v>
      </c>
      <c r="J20605" s="72" t="s">
        <v>2</v>
      </c>
      <c r="K20605" s="72" t="s">
        <v>7238</v>
      </c>
      <c r="L20605" s="12" t="e">
        <f>VLOOKUP(B20605,Doses!A:C,3,FALSE)</f>
        <v>#N/A</v>
      </c>
      <c r="M20605" s="44" t="e">
        <f t="shared" si="321"/>
        <v>#VALUE!</v>
      </c>
    </row>
    <row r="20606" spans="1:13" x14ac:dyDescent="0.25">
      <c r="A20606" s="72" t="s">
        <v>3614</v>
      </c>
      <c r="B20606" s="72">
        <v>220034</v>
      </c>
      <c r="C20606" s="72" t="s">
        <v>529</v>
      </c>
      <c r="D20606" s="72">
        <v>1000</v>
      </c>
      <c r="E20606" s="72">
        <v>560</v>
      </c>
      <c r="F20606" s="72">
        <v>0</v>
      </c>
      <c r="G20606" s="72">
        <v>1</v>
      </c>
      <c r="H20606" s="72" t="s">
        <v>536</v>
      </c>
      <c r="I20606" s="72" t="s">
        <v>8946</v>
      </c>
      <c r="J20606" s="72" t="s">
        <v>2</v>
      </c>
      <c r="K20606" s="72" t="s">
        <v>7238</v>
      </c>
      <c r="L20606" s="12" t="e">
        <f>VLOOKUP(B20606,Doses!A:C,3,FALSE)</f>
        <v>#N/A</v>
      </c>
      <c r="M20606" s="44" t="e">
        <f t="shared" si="321"/>
        <v>#VALUE!</v>
      </c>
    </row>
    <row r="20607" spans="1:13" x14ac:dyDescent="0.25">
      <c r="A20607" s="72" t="s">
        <v>3614</v>
      </c>
      <c r="B20607" s="72">
        <v>220034</v>
      </c>
      <c r="C20607" s="72" t="s">
        <v>529</v>
      </c>
      <c r="D20607" s="72">
        <v>1000</v>
      </c>
      <c r="E20607" s="72">
        <v>480</v>
      </c>
      <c r="F20607" s="72">
        <v>0</v>
      </c>
      <c r="G20607" s="72">
        <v>1</v>
      </c>
      <c r="H20607" s="72" t="s">
        <v>536</v>
      </c>
      <c r="I20607" s="72" t="s">
        <v>8951</v>
      </c>
      <c r="J20607" s="72" t="s">
        <v>2</v>
      </c>
      <c r="K20607" s="72" t="s">
        <v>7238</v>
      </c>
      <c r="L20607" s="12" t="e">
        <f>VLOOKUP(B20607,Doses!A:C,3,FALSE)</f>
        <v>#N/A</v>
      </c>
      <c r="M20607" s="44" t="e">
        <f t="shared" si="321"/>
        <v>#VALUE!</v>
      </c>
    </row>
    <row r="20608" spans="1:13" x14ac:dyDescent="0.25">
      <c r="A20608" s="72" t="s">
        <v>3614</v>
      </c>
      <c r="B20608" s="72">
        <v>220034</v>
      </c>
      <c r="C20608" s="72" t="s">
        <v>529</v>
      </c>
      <c r="D20608" s="72">
        <v>1000</v>
      </c>
      <c r="E20608" s="72">
        <v>560</v>
      </c>
      <c r="F20608" s="72">
        <v>0</v>
      </c>
      <c r="G20608" s="72">
        <v>1</v>
      </c>
      <c r="H20608" s="72" t="s">
        <v>536</v>
      </c>
      <c r="I20608" s="72" t="s">
        <v>8949</v>
      </c>
      <c r="J20608" s="72" t="s">
        <v>2</v>
      </c>
      <c r="K20608" s="72" t="s">
        <v>7238</v>
      </c>
      <c r="L20608" s="12" t="e">
        <f>VLOOKUP(B20608,Doses!A:C,3,FALSE)</f>
        <v>#N/A</v>
      </c>
      <c r="M20608" s="44" t="e">
        <f t="shared" si="321"/>
        <v>#VALUE!</v>
      </c>
    </row>
    <row r="20609" spans="1:13" x14ac:dyDescent="0.25">
      <c r="A20609" s="72" t="s">
        <v>3614</v>
      </c>
      <c r="B20609" s="72">
        <v>220034</v>
      </c>
      <c r="C20609" s="72" t="s">
        <v>529</v>
      </c>
      <c r="D20609" s="72">
        <v>1000</v>
      </c>
      <c r="E20609" s="72">
        <v>480</v>
      </c>
      <c r="F20609" s="72">
        <v>0</v>
      </c>
      <c r="G20609" s="72">
        <v>1</v>
      </c>
      <c r="H20609" s="72" t="s">
        <v>536</v>
      </c>
      <c r="I20609" s="72" t="s">
        <v>8949</v>
      </c>
      <c r="J20609" s="72" t="s">
        <v>2</v>
      </c>
      <c r="K20609" s="72" t="s">
        <v>7238</v>
      </c>
      <c r="L20609" s="12" t="e">
        <f>VLOOKUP(B20609,Doses!A:C,3,FALSE)</f>
        <v>#N/A</v>
      </c>
      <c r="M20609" s="44" t="e">
        <f t="shared" si="321"/>
        <v>#VALUE!</v>
      </c>
    </row>
    <row r="20610" spans="1:13" x14ac:dyDescent="0.25">
      <c r="A20610" s="72" t="s">
        <v>3614</v>
      </c>
      <c r="B20610" s="72">
        <v>220034</v>
      </c>
      <c r="C20610" s="72" t="s">
        <v>529</v>
      </c>
      <c r="D20610" s="72">
        <v>1000</v>
      </c>
      <c r="E20610" s="72">
        <v>240</v>
      </c>
      <c r="F20610" s="72">
        <v>0</v>
      </c>
      <c r="G20610" s="72">
        <v>1</v>
      </c>
      <c r="H20610" s="72" t="s">
        <v>536</v>
      </c>
      <c r="I20610" s="72" t="s">
        <v>8944</v>
      </c>
      <c r="J20610" s="72" t="s">
        <v>2</v>
      </c>
      <c r="K20610" s="72" t="s">
        <v>7236</v>
      </c>
      <c r="L20610" s="12" t="e">
        <f>VLOOKUP(B20610,Doses!A:C,3,FALSE)</f>
        <v>#N/A</v>
      </c>
      <c r="M20610" s="44" t="e">
        <f t="shared" ref="M20610:M20673" si="322">K20610*1</f>
        <v>#VALUE!</v>
      </c>
    </row>
    <row r="20611" spans="1:13" x14ac:dyDescent="0.25">
      <c r="A20611" s="72" t="s">
        <v>3614</v>
      </c>
      <c r="B20611" s="72">
        <v>215051</v>
      </c>
      <c r="C20611" s="72" t="s">
        <v>1003</v>
      </c>
      <c r="D20611" s="72">
        <v>1</v>
      </c>
      <c r="E20611" s="72">
        <v>9600</v>
      </c>
      <c r="F20611" s="72">
        <v>0</v>
      </c>
      <c r="G20611" s="72">
        <v>1</v>
      </c>
      <c r="H20611" s="72" t="s">
        <v>536</v>
      </c>
      <c r="I20611" s="72">
        <v>150621</v>
      </c>
      <c r="J20611" s="72" t="s">
        <v>2</v>
      </c>
      <c r="K20611" s="72" t="s">
        <v>7231</v>
      </c>
      <c r="L20611" s="12" t="e">
        <f>VLOOKUP(B20611,Doses!A:C,3,FALSE)</f>
        <v>#N/A</v>
      </c>
      <c r="M20611" s="44" t="e">
        <f t="shared" si="322"/>
        <v>#VALUE!</v>
      </c>
    </row>
    <row r="20612" spans="1:13" x14ac:dyDescent="0.25">
      <c r="A20612" s="72" t="s">
        <v>3614</v>
      </c>
      <c r="B20612" s="72">
        <v>215051</v>
      </c>
      <c r="C20612" s="72" t="s">
        <v>1003</v>
      </c>
      <c r="D20612" s="72">
        <v>1</v>
      </c>
      <c r="E20612" s="72">
        <v>9600</v>
      </c>
      <c r="F20612" s="72">
        <v>0</v>
      </c>
      <c r="G20612" s="72">
        <v>1</v>
      </c>
      <c r="H20612" s="72" t="s">
        <v>536</v>
      </c>
      <c r="I20612" s="72">
        <v>150621</v>
      </c>
      <c r="J20612" s="72" t="s">
        <v>2</v>
      </c>
      <c r="K20612" s="72" t="s">
        <v>7231</v>
      </c>
      <c r="L20612" s="12" t="e">
        <f>VLOOKUP(B20612,Doses!A:C,3,FALSE)</f>
        <v>#N/A</v>
      </c>
      <c r="M20612" s="44" t="e">
        <f t="shared" si="322"/>
        <v>#VALUE!</v>
      </c>
    </row>
    <row r="20613" spans="1:13" x14ac:dyDescent="0.25">
      <c r="A20613" s="72" t="s">
        <v>3614</v>
      </c>
      <c r="B20613" s="72">
        <v>215051</v>
      </c>
      <c r="C20613" s="72" t="s">
        <v>1003</v>
      </c>
      <c r="D20613" s="72">
        <v>1</v>
      </c>
      <c r="E20613" s="72">
        <v>9600</v>
      </c>
      <c r="F20613" s="72">
        <v>0</v>
      </c>
      <c r="G20613" s="72">
        <v>1</v>
      </c>
      <c r="H20613" s="72" t="s">
        <v>536</v>
      </c>
      <c r="I20613" s="72">
        <v>150621</v>
      </c>
      <c r="J20613" s="72" t="s">
        <v>2</v>
      </c>
      <c r="K20613" s="72" t="s">
        <v>7231</v>
      </c>
      <c r="L20613" s="12" t="e">
        <f>VLOOKUP(B20613,Doses!A:C,3,FALSE)</f>
        <v>#N/A</v>
      </c>
      <c r="M20613" s="44" t="e">
        <f t="shared" si="322"/>
        <v>#VALUE!</v>
      </c>
    </row>
    <row r="20614" spans="1:13" x14ac:dyDescent="0.25">
      <c r="A20614" s="72" t="s">
        <v>3614</v>
      </c>
      <c r="B20614" s="72">
        <v>215051</v>
      </c>
      <c r="C20614" s="72" t="s">
        <v>1003</v>
      </c>
      <c r="D20614" s="72">
        <v>1</v>
      </c>
      <c r="E20614" s="72">
        <v>9600</v>
      </c>
      <c r="F20614" s="72">
        <v>0</v>
      </c>
      <c r="G20614" s="72">
        <v>1</v>
      </c>
      <c r="H20614" s="72" t="s">
        <v>536</v>
      </c>
      <c r="I20614" s="72">
        <v>150621</v>
      </c>
      <c r="J20614" s="72" t="s">
        <v>2</v>
      </c>
      <c r="K20614" s="72" t="s">
        <v>7231</v>
      </c>
      <c r="L20614" s="12" t="e">
        <f>VLOOKUP(B20614,Doses!A:C,3,FALSE)</f>
        <v>#N/A</v>
      </c>
      <c r="M20614" s="44" t="e">
        <f t="shared" si="322"/>
        <v>#VALUE!</v>
      </c>
    </row>
    <row r="20615" spans="1:13" x14ac:dyDescent="0.25">
      <c r="A20615" s="72" t="s">
        <v>3614</v>
      </c>
      <c r="B20615" s="72">
        <v>215051</v>
      </c>
      <c r="C20615" s="72" t="s">
        <v>1003</v>
      </c>
      <c r="D20615" s="72">
        <v>1</v>
      </c>
      <c r="E20615" s="72">
        <v>9600</v>
      </c>
      <c r="F20615" s="72">
        <v>0</v>
      </c>
      <c r="G20615" s="72">
        <v>1</v>
      </c>
      <c r="H20615" s="72" t="s">
        <v>536</v>
      </c>
      <c r="I20615" s="72">
        <v>150621</v>
      </c>
      <c r="J20615" s="72" t="s">
        <v>2</v>
      </c>
      <c r="K20615" s="72" t="s">
        <v>7231</v>
      </c>
      <c r="L20615" s="12" t="e">
        <f>VLOOKUP(B20615,Doses!A:C,3,FALSE)</f>
        <v>#N/A</v>
      </c>
      <c r="M20615" s="44" t="e">
        <f t="shared" si="322"/>
        <v>#VALUE!</v>
      </c>
    </row>
    <row r="20616" spans="1:13" x14ac:dyDescent="0.25">
      <c r="A20616" s="72" t="s">
        <v>3614</v>
      </c>
      <c r="B20616" s="72">
        <v>215051</v>
      </c>
      <c r="C20616" s="72" t="s">
        <v>1003</v>
      </c>
      <c r="D20616" s="72">
        <v>1</v>
      </c>
      <c r="E20616" s="72">
        <v>9600</v>
      </c>
      <c r="F20616" s="72">
        <v>0</v>
      </c>
      <c r="G20616" s="72">
        <v>1</v>
      </c>
      <c r="H20616" s="72" t="s">
        <v>536</v>
      </c>
      <c r="I20616" s="72">
        <v>150621</v>
      </c>
      <c r="J20616" s="72" t="s">
        <v>2</v>
      </c>
      <c r="K20616" s="72" t="s">
        <v>7231</v>
      </c>
      <c r="L20616" s="12" t="e">
        <f>VLOOKUP(B20616,Doses!A:C,3,FALSE)</f>
        <v>#N/A</v>
      </c>
      <c r="M20616" s="44" t="e">
        <f t="shared" si="322"/>
        <v>#VALUE!</v>
      </c>
    </row>
    <row r="20617" spans="1:13" x14ac:dyDescent="0.25">
      <c r="A20617" s="72" t="s">
        <v>3614</v>
      </c>
      <c r="B20617" s="72">
        <v>215051</v>
      </c>
      <c r="C20617" s="72" t="s">
        <v>1003</v>
      </c>
      <c r="D20617" s="72">
        <v>1</v>
      </c>
      <c r="E20617" s="72">
        <v>9600</v>
      </c>
      <c r="F20617" s="72">
        <v>0</v>
      </c>
      <c r="G20617" s="72">
        <v>1</v>
      </c>
      <c r="H20617" s="72" t="s">
        <v>536</v>
      </c>
      <c r="I20617" s="72">
        <v>150621</v>
      </c>
      <c r="J20617" s="72" t="s">
        <v>2</v>
      </c>
      <c r="K20617" s="72" t="s">
        <v>7231</v>
      </c>
      <c r="L20617" s="12" t="e">
        <f>VLOOKUP(B20617,Doses!A:C,3,FALSE)</f>
        <v>#N/A</v>
      </c>
      <c r="M20617" s="44" t="e">
        <f t="shared" si="322"/>
        <v>#VALUE!</v>
      </c>
    </row>
    <row r="20618" spans="1:13" x14ac:dyDescent="0.25">
      <c r="A20618" s="72" t="s">
        <v>3614</v>
      </c>
      <c r="B20618" s="72">
        <v>215051</v>
      </c>
      <c r="C20618" s="72" t="s">
        <v>1003</v>
      </c>
      <c r="D20618" s="72">
        <v>1</v>
      </c>
      <c r="E20618" s="72">
        <v>9600</v>
      </c>
      <c r="F20618" s="72">
        <v>0</v>
      </c>
      <c r="G20618" s="72">
        <v>1</v>
      </c>
      <c r="H20618" s="72" t="s">
        <v>536</v>
      </c>
      <c r="I20618" s="72">
        <v>150621</v>
      </c>
      <c r="J20618" s="72" t="s">
        <v>2</v>
      </c>
      <c r="K20618" s="72" t="s">
        <v>7231</v>
      </c>
      <c r="L20618" s="12" t="e">
        <f>VLOOKUP(B20618,Doses!A:C,3,FALSE)</f>
        <v>#N/A</v>
      </c>
      <c r="M20618" s="44" t="e">
        <f t="shared" si="322"/>
        <v>#VALUE!</v>
      </c>
    </row>
    <row r="20619" spans="1:13" x14ac:dyDescent="0.25">
      <c r="A20619" s="72" t="s">
        <v>3614</v>
      </c>
      <c r="B20619" s="72">
        <v>215051</v>
      </c>
      <c r="C20619" s="72" t="s">
        <v>1003</v>
      </c>
      <c r="D20619" s="72">
        <v>1</v>
      </c>
      <c r="E20619" s="72">
        <v>9600</v>
      </c>
      <c r="F20619" s="72">
        <v>0</v>
      </c>
      <c r="G20619" s="72">
        <v>1</v>
      </c>
      <c r="H20619" s="72" t="s">
        <v>536</v>
      </c>
      <c r="I20619" s="72">
        <v>150621</v>
      </c>
      <c r="J20619" s="72" t="s">
        <v>2</v>
      </c>
      <c r="K20619" s="72" t="s">
        <v>7231</v>
      </c>
      <c r="L20619" s="12" t="e">
        <f>VLOOKUP(B20619,Doses!A:C,3,FALSE)</f>
        <v>#N/A</v>
      </c>
      <c r="M20619" s="44" t="e">
        <f t="shared" si="322"/>
        <v>#VALUE!</v>
      </c>
    </row>
    <row r="20620" spans="1:13" x14ac:dyDescent="0.25">
      <c r="A20620" s="72" t="s">
        <v>3614</v>
      </c>
      <c r="B20620" s="72">
        <v>215051</v>
      </c>
      <c r="C20620" s="72" t="s">
        <v>1003</v>
      </c>
      <c r="D20620" s="72">
        <v>1</v>
      </c>
      <c r="E20620" s="72">
        <v>9600</v>
      </c>
      <c r="F20620" s="72">
        <v>0</v>
      </c>
      <c r="G20620" s="72">
        <v>1</v>
      </c>
      <c r="H20620" s="72" t="s">
        <v>536</v>
      </c>
      <c r="I20620" s="72">
        <v>150621</v>
      </c>
      <c r="J20620" s="72" t="s">
        <v>2</v>
      </c>
      <c r="K20620" s="72" t="s">
        <v>7231</v>
      </c>
      <c r="L20620" s="12" t="e">
        <f>VLOOKUP(B20620,Doses!A:C,3,FALSE)</f>
        <v>#N/A</v>
      </c>
      <c r="M20620" s="44" t="e">
        <f t="shared" si="322"/>
        <v>#VALUE!</v>
      </c>
    </row>
    <row r="20621" spans="1:13" x14ac:dyDescent="0.25">
      <c r="A20621" s="72" t="s">
        <v>3614</v>
      </c>
      <c r="B20621" s="72">
        <v>215051</v>
      </c>
      <c r="C20621" s="72" t="s">
        <v>1003</v>
      </c>
      <c r="D20621" s="72">
        <v>1</v>
      </c>
      <c r="E20621" s="72">
        <v>9600</v>
      </c>
      <c r="F20621" s="72">
        <v>0</v>
      </c>
      <c r="G20621" s="72">
        <v>1</v>
      </c>
      <c r="H20621" s="72" t="s">
        <v>536</v>
      </c>
      <c r="I20621" s="72">
        <v>150621</v>
      </c>
      <c r="J20621" s="72" t="s">
        <v>2</v>
      </c>
      <c r="K20621" s="72" t="s">
        <v>7231</v>
      </c>
      <c r="L20621" s="12" t="e">
        <f>VLOOKUP(B20621,Doses!A:C,3,FALSE)</f>
        <v>#N/A</v>
      </c>
      <c r="M20621" s="44" t="e">
        <f t="shared" si="322"/>
        <v>#VALUE!</v>
      </c>
    </row>
    <row r="20622" spans="1:13" x14ac:dyDescent="0.25">
      <c r="A20622" s="72" t="s">
        <v>3614</v>
      </c>
      <c r="B20622" s="72">
        <v>215051</v>
      </c>
      <c r="C20622" s="72" t="s">
        <v>1003</v>
      </c>
      <c r="D20622" s="72">
        <v>1</v>
      </c>
      <c r="E20622" s="72">
        <v>9600</v>
      </c>
      <c r="F20622" s="72">
        <v>0</v>
      </c>
      <c r="G20622" s="72">
        <v>1</v>
      </c>
      <c r="H20622" s="72" t="s">
        <v>536</v>
      </c>
      <c r="I20622" s="72">
        <v>150621</v>
      </c>
      <c r="J20622" s="72" t="s">
        <v>2</v>
      </c>
      <c r="K20622" s="72" t="s">
        <v>7231</v>
      </c>
      <c r="L20622" s="12" t="e">
        <f>VLOOKUP(B20622,Doses!A:C,3,FALSE)</f>
        <v>#N/A</v>
      </c>
      <c r="M20622" s="44" t="e">
        <f t="shared" si="322"/>
        <v>#VALUE!</v>
      </c>
    </row>
    <row r="20623" spans="1:13" x14ac:dyDescent="0.25">
      <c r="A20623" s="72" t="s">
        <v>3614</v>
      </c>
      <c r="B20623" s="72">
        <v>215051</v>
      </c>
      <c r="C20623" s="72" t="s">
        <v>1003</v>
      </c>
      <c r="D20623" s="72">
        <v>1</v>
      </c>
      <c r="E20623" s="72">
        <v>9600</v>
      </c>
      <c r="F20623" s="72">
        <v>0</v>
      </c>
      <c r="G20623" s="72">
        <v>1</v>
      </c>
      <c r="H20623" s="72" t="s">
        <v>536</v>
      </c>
      <c r="I20623" s="72">
        <v>150621</v>
      </c>
      <c r="J20623" s="72" t="s">
        <v>2</v>
      </c>
      <c r="K20623" s="72" t="s">
        <v>7231</v>
      </c>
      <c r="L20623" s="12" t="e">
        <f>VLOOKUP(B20623,Doses!A:C,3,FALSE)</f>
        <v>#N/A</v>
      </c>
      <c r="M20623" s="44" t="e">
        <f t="shared" si="322"/>
        <v>#VALUE!</v>
      </c>
    </row>
    <row r="20624" spans="1:13" x14ac:dyDescent="0.25">
      <c r="A20624" s="72" t="s">
        <v>3614</v>
      </c>
      <c r="B20624" s="72">
        <v>215051</v>
      </c>
      <c r="C20624" s="72" t="s">
        <v>1003</v>
      </c>
      <c r="D20624" s="72">
        <v>1</v>
      </c>
      <c r="E20624" s="72">
        <v>9600</v>
      </c>
      <c r="F20624" s="72">
        <v>0</v>
      </c>
      <c r="G20624" s="72">
        <v>1</v>
      </c>
      <c r="H20624" s="72" t="s">
        <v>536</v>
      </c>
      <c r="I20624" s="72">
        <v>150621</v>
      </c>
      <c r="J20624" s="72" t="s">
        <v>2</v>
      </c>
      <c r="K20624" s="72" t="s">
        <v>7231</v>
      </c>
      <c r="L20624" s="12" t="e">
        <f>VLOOKUP(B20624,Doses!A:C,3,FALSE)</f>
        <v>#N/A</v>
      </c>
      <c r="M20624" s="44" t="e">
        <f t="shared" si="322"/>
        <v>#VALUE!</v>
      </c>
    </row>
    <row r="20625" spans="1:13" x14ac:dyDescent="0.25">
      <c r="A20625" s="72" t="s">
        <v>3614</v>
      </c>
      <c r="B20625" s="72">
        <v>215051</v>
      </c>
      <c r="C20625" s="72" t="s">
        <v>1003</v>
      </c>
      <c r="D20625" s="72">
        <v>1</v>
      </c>
      <c r="E20625" s="72">
        <v>9600</v>
      </c>
      <c r="F20625" s="72">
        <v>0</v>
      </c>
      <c r="G20625" s="72">
        <v>1</v>
      </c>
      <c r="H20625" s="72" t="s">
        <v>536</v>
      </c>
      <c r="I20625" s="72">
        <v>150621</v>
      </c>
      <c r="J20625" s="72" t="s">
        <v>2</v>
      </c>
      <c r="K20625" s="72" t="s">
        <v>7231</v>
      </c>
      <c r="L20625" s="12" t="e">
        <f>VLOOKUP(B20625,Doses!A:C,3,FALSE)</f>
        <v>#N/A</v>
      </c>
      <c r="M20625" s="44" t="e">
        <f t="shared" si="322"/>
        <v>#VALUE!</v>
      </c>
    </row>
    <row r="20626" spans="1:13" x14ac:dyDescent="0.25">
      <c r="A20626" s="72" t="s">
        <v>3614</v>
      </c>
      <c r="B20626" s="72">
        <v>215051</v>
      </c>
      <c r="C20626" s="72" t="s">
        <v>1003</v>
      </c>
      <c r="D20626" s="72">
        <v>1</v>
      </c>
      <c r="E20626" s="72">
        <v>12000</v>
      </c>
      <c r="F20626" s="72">
        <v>0</v>
      </c>
      <c r="G20626" s="72">
        <v>1</v>
      </c>
      <c r="H20626" s="72" t="s">
        <v>536</v>
      </c>
      <c r="I20626" s="72">
        <v>150621</v>
      </c>
      <c r="J20626" s="72" t="s">
        <v>2</v>
      </c>
      <c r="K20626" s="72" t="s">
        <v>7231</v>
      </c>
      <c r="L20626" s="12" t="e">
        <f>VLOOKUP(B20626,Doses!A:C,3,FALSE)</f>
        <v>#N/A</v>
      </c>
      <c r="M20626" s="44" t="e">
        <f t="shared" si="322"/>
        <v>#VALUE!</v>
      </c>
    </row>
    <row r="20627" spans="1:13" x14ac:dyDescent="0.25">
      <c r="A20627" s="72" t="s">
        <v>3614</v>
      </c>
      <c r="B20627" s="72">
        <v>215051</v>
      </c>
      <c r="C20627" s="72" t="s">
        <v>1003</v>
      </c>
      <c r="D20627" s="72">
        <v>1</v>
      </c>
      <c r="E20627" s="72">
        <v>9600</v>
      </c>
      <c r="F20627" s="72">
        <v>0</v>
      </c>
      <c r="G20627" s="72">
        <v>1</v>
      </c>
      <c r="H20627" s="72" t="s">
        <v>536</v>
      </c>
      <c r="I20627" s="72">
        <v>150621</v>
      </c>
      <c r="J20627" s="72" t="s">
        <v>2</v>
      </c>
      <c r="K20627" s="72" t="s">
        <v>7231</v>
      </c>
      <c r="L20627" s="12" t="e">
        <f>VLOOKUP(B20627,Doses!A:C,3,FALSE)</f>
        <v>#N/A</v>
      </c>
      <c r="M20627" s="44" t="e">
        <f t="shared" si="322"/>
        <v>#VALUE!</v>
      </c>
    </row>
    <row r="20628" spans="1:13" x14ac:dyDescent="0.25">
      <c r="A20628" s="72" t="s">
        <v>3614</v>
      </c>
      <c r="B20628" s="72">
        <v>215051</v>
      </c>
      <c r="C20628" s="72" t="s">
        <v>1003</v>
      </c>
      <c r="D20628" s="72">
        <v>1</v>
      </c>
      <c r="E20628" s="72">
        <v>9600</v>
      </c>
      <c r="F20628" s="72">
        <v>0</v>
      </c>
      <c r="G20628" s="72">
        <v>1</v>
      </c>
      <c r="H20628" s="72" t="s">
        <v>536</v>
      </c>
      <c r="I20628" s="72">
        <v>150621</v>
      </c>
      <c r="J20628" s="72" t="s">
        <v>2</v>
      </c>
      <c r="K20628" s="72" t="s">
        <v>7231</v>
      </c>
      <c r="L20628" s="12" t="e">
        <f>VLOOKUP(B20628,Doses!A:C,3,FALSE)</f>
        <v>#N/A</v>
      </c>
      <c r="M20628" s="44" t="e">
        <f t="shared" si="322"/>
        <v>#VALUE!</v>
      </c>
    </row>
    <row r="20629" spans="1:13" x14ac:dyDescent="0.25">
      <c r="A20629" s="72" t="s">
        <v>3614</v>
      </c>
      <c r="B20629" s="72">
        <v>215051</v>
      </c>
      <c r="C20629" s="72" t="s">
        <v>1003</v>
      </c>
      <c r="D20629" s="72">
        <v>1</v>
      </c>
      <c r="E20629" s="72">
        <v>9600</v>
      </c>
      <c r="F20629" s="72">
        <v>0</v>
      </c>
      <c r="G20629" s="72">
        <v>1</v>
      </c>
      <c r="H20629" s="72" t="s">
        <v>536</v>
      </c>
      <c r="I20629" s="72">
        <v>150621</v>
      </c>
      <c r="J20629" s="72" t="s">
        <v>2</v>
      </c>
      <c r="K20629" s="72" t="s">
        <v>7231</v>
      </c>
      <c r="L20629" s="12" t="e">
        <f>VLOOKUP(B20629,Doses!A:C,3,FALSE)</f>
        <v>#N/A</v>
      </c>
      <c r="M20629" s="44" t="e">
        <f t="shared" si="322"/>
        <v>#VALUE!</v>
      </c>
    </row>
    <row r="20630" spans="1:13" x14ac:dyDescent="0.25">
      <c r="A20630" s="72" t="s">
        <v>3614</v>
      </c>
      <c r="B20630" s="72">
        <v>215051</v>
      </c>
      <c r="C20630" s="72" t="s">
        <v>1003</v>
      </c>
      <c r="D20630" s="72">
        <v>1</v>
      </c>
      <c r="E20630" s="72">
        <v>9600</v>
      </c>
      <c r="F20630" s="72">
        <v>0</v>
      </c>
      <c r="G20630" s="72">
        <v>1</v>
      </c>
      <c r="H20630" s="72" t="s">
        <v>536</v>
      </c>
      <c r="I20630" s="72">
        <v>150621</v>
      </c>
      <c r="J20630" s="72" t="s">
        <v>2</v>
      </c>
      <c r="K20630" s="72" t="s">
        <v>7231</v>
      </c>
      <c r="L20630" s="12" t="e">
        <f>VLOOKUP(B20630,Doses!A:C,3,FALSE)</f>
        <v>#N/A</v>
      </c>
      <c r="M20630" s="44" t="e">
        <f t="shared" si="322"/>
        <v>#VALUE!</v>
      </c>
    </row>
    <row r="20631" spans="1:13" x14ac:dyDescent="0.25">
      <c r="A20631" s="72" t="s">
        <v>3614</v>
      </c>
      <c r="B20631" s="72">
        <v>215051</v>
      </c>
      <c r="C20631" s="72" t="s">
        <v>1003</v>
      </c>
      <c r="D20631" s="72">
        <v>1</v>
      </c>
      <c r="E20631" s="72">
        <v>9600</v>
      </c>
      <c r="F20631" s="72">
        <v>0</v>
      </c>
      <c r="G20631" s="72">
        <v>1</v>
      </c>
      <c r="H20631" s="72" t="s">
        <v>536</v>
      </c>
      <c r="I20631" s="72">
        <v>150621</v>
      </c>
      <c r="J20631" s="72" t="s">
        <v>2</v>
      </c>
      <c r="K20631" s="72" t="s">
        <v>7231</v>
      </c>
      <c r="L20631" s="12" t="e">
        <f>VLOOKUP(B20631,Doses!A:C,3,FALSE)</f>
        <v>#N/A</v>
      </c>
      <c r="M20631" s="44" t="e">
        <f t="shared" si="322"/>
        <v>#VALUE!</v>
      </c>
    </row>
    <row r="20632" spans="1:13" x14ac:dyDescent="0.25">
      <c r="A20632" s="72" t="s">
        <v>3614</v>
      </c>
      <c r="B20632" s="72">
        <v>215051</v>
      </c>
      <c r="C20632" s="72" t="s">
        <v>1003</v>
      </c>
      <c r="D20632" s="72">
        <v>1</v>
      </c>
      <c r="E20632" s="72">
        <v>9600</v>
      </c>
      <c r="F20632" s="72">
        <v>0</v>
      </c>
      <c r="G20632" s="72">
        <v>1</v>
      </c>
      <c r="H20632" s="72" t="s">
        <v>536</v>
      </c>
      <c r="I20632" s="72">
        <v>150621</v>
      </c>
      <c r="J20632" s="72" t="s">
        <v>2</v>
      </c>
      <c r="K20632" s="72" t="s">
        <v>7231</v>
      </c>
      <c r="L20632" s="12" t="e">
        <f>VLOOKUP(B20632,Doses!A:C,3,FALSE)</f>
        <v>#N/A</v>
      </c>
      <c r="M20632" s="44" t="e">
        <f t="shared" si="322"/>
        <v>#VALUE!</v>
      </c>
    </row>
    <row r="20633" spans="1:13" x14ac:dyDescent="0.25">
      <c r="A20633" s="72" t="s">
        <v>3614</v>
      </c>
      <c r="B20633" s="72">
        <v>215051</v>
      </c>
      <c r="C20633" s="72" t="s">
        <v>1003</v>
      </c>
      <c r="D20633" s="72">
        <v>1</v>
      </c>
      <c r="E20633" s="72">
        <v>9600</v>
      </c>
      <c r="F20633" s="72">
        <v>0</v>
      </c>
      <c r="G20633" s="72">
        <v>1</v>
      </c>
      <c r="H20633" s="72" t="s">
        <v>536</v>
      </c>
      <c r="I20633" s="72">
        <v>150621</v>
      </c>
      <c r="J20633" s="72" t="s">
        <v>2</v>
      </c>
      <c r="K20633" s="72" t="s">
        <v>7231</v>
      </c>
      <c r="L20633" s="12" t="e">
        <f>VLOOKUP(B20633,Doses!A:C,3,FALSE)</f>
        <v>#N/A</v>
      </c>
      <c r="M20633" s="44" t="e">
        <f t="shared" si="322"/>
        <v>#VALUE!</v>
      </c>
    </row>
    <row r="20634" spans="1:13" x14ac:dyDescent="0.25">
      <c r="A20634" s="72" t="s">
        <v>3614</v>
      </c>
      <c r="B20634" s="72">
        <v>215051</v>
      </c>
      <c r="C20634" s="72" t="s">
        <v>1003</v>
      </c>
      <c r="D20634" s="72">
        <v>1</v>
      </c>
      <c r="E20634" s="72">
        <v>9600</v>
      </c>
      <c r="F20634" s="72">
        <v>0</v>
      </c>
      <c r="G20634" s="72">
        <v>1</v>
      </c>
      <c r="H20634" s="72" t="s">
        <v>536</v>
      </c>
      <c r="I20634" s="72">
        <v>150621</v>
      </c>
      <c r="J20634" s="72" t="s">
        <v>2</v>
      </c>
      <c r="K20634" s="72" t="s">
        <v>7231</v>
      </c>
      <c r="L20634" s="12" t="e">
        <f>VLOOKUP(B20634,Doses!A:C,3,FALSE)</f>
        <v>#N/A</v>
      </c>
      <c r="M20634" s="44" t="e">
        <f t="shared" si="322"/>
        <v>#VALUE!</v>
      </c>
    </row>
    <row r="20635" spans="1:13" x14ac:dyDescent="0.25">
      <c r="A20635" s="72" t="s">
        <v>3614</v>
      </c>
      <c r="B20635" s="72">
        <v>215051</v>
      </c>
      <c r="C20635" s="72" t="s">
        <v>1003</v>
      </c>
      <c r="D20635" s="72">
        <v>1</v>
      </c>
      <c r="E20635" s="72">
        <v>9600</v>
      </c>
      <c r="F20635" s="72">
        <v>0</v>
      </c>
      <c r="G20635" s="72">
        <v>1</v>
      </c>
      <c r="H20635" s="72" t="s">
        <v>536</v>
      </c>
      <c r="I20635" s="72">
        <v>150621</v>
      </c>
      <c r="J20635" s="72" t="s">
        <v>2</v>
      </c>
      <c r="K20635" s="72" t="s">
        <v>7231</v>
      </c>
      <c r="L20635" s="12" t="e">
        <f>VLOOKUP(B20635,Doses!A:C,3,FALSE)</f>
        <v>#N/A</v>
      </c>
      <c r="M20635" s="44" t="e">
        <f t="shared" si="322"/>
        <v>#VALUE!</v>
      </c>
    </row>
    <row r="20636" spans="1:13" x14ac:dyDescent="0.25">
      <c r="A20636" s="72" t="s">
        <v>3614</v>
      </c>
      <c r="B20636" s="72">
        <v>215051</v>
      </c>
      <c r="C20636" s="72" t="s">
        <v>1003</v>
      </c>
      <c r="D20636" s="72">
        <v>1</v>
      </c>
      <c r="E20636" s="72">
        <v>9600</v>
      </c>
      <c r="F20636" s="72">
        <v>0</v>
      </c>
      <c r="G20636" s="72">
        <v>1</v>
      </c>
      <c r="H20636" s="72" t="s">
        <v>536</v>
      </c>
      <c r="I20636" s="72">
        <v>150622</v>
      </c>
      <c r="J20636" s="72" t="s">
        <v>2</v>
      </c>
      <c r="K20636" s="72" t="s">
        <v>7231</v>
      </c>
      <c r="L20636" s="12" t="e">
        <f>VLOOKUP(B20636,Doses!A:C,3,FALSE)</f>
        <v>#N/A</v>
      </c>
      <c r="M20636" s="44" t="e">
        <f t="shared" si="322"/>
        <v>#VALUE!</v>
      </c>
    </row>
    <row r="20637" spans="1:13" x14ac:dyDescent="0.25">
      <c r="A20637" s="72" t="s">
        <v>3614</v>
      </c>
      <c r="B20637" s="72">
        <v>215051</v>
      </c>
      <c r="C20637" s="72" t="s">
        <v>1003</v>
      </c>
      <c r="D20637" s="72">
        <v>1</v>
      </c>
      <c r="E20637" s="72">
        <v>12000</v>
      </c>
      <c r="F20637" s="72">
        <v>0</v>
      </c>
      <c r="G20637" s="72">
        <v>1</v>
      </c>
      <c r="H20637" s="72" t="s">
        <v>536</v>
      </c>
      <c r="I20637" s="72">
        <v>150622</v>
      </c>
      <c r="J20637" s="72" t="s">
        <v>2</v>
      </c>
      <c r="K20637" s="72" t="s">
        <v>7231</v>
      </c>
      <c r="L20637" s="12" t="e">
        <f>VLOOKUP(B20637,Doses!A:C,3,FALSE)</f>
        <v>#N/A</v>
      </c>
      <c r="M20637" s="44" t="e">
        <f t="shared" si="322"/>
        <v>#VALUE!</v>
      </c>
    </row>
    <row r="20638" spans="1:13" x14ac:dyDescent="0.25">
      <c r="A20638" s="72" t="s">
        <v>3614</v>
      </c>
      <c r="B20638" s="72">
        <v>215051</v>
      </c>
      <c r="C20638" s="72" t="s">
        <v>1003</v>
      </c>
      <c r="D20638" s="72">
        <v>1</v>
      </c>
      <c r="E20638" s="72">
        <v>9600</v>
      </c>
      <c r="F20638" s="72">
        <v>0</v>
      </c>
      <c r="G20638" s="72">
        <v>1</v>
      </c>
      <c r="H20638" s="72" t="s">
        <v>536</v>
      </c>
      <c r="I20638" s="72">
        <v>150621</v>
      </c>
      <c r="J20638" s="72" t="s">
        <v>2</v>
      </c>
      <c r="K20638" s="72" t="s">
        <v>7231</v>
      </c>
      <c r="L20638" s="12" t="e">
        <f>VLOOKUP(B20638,Doses!A:C,3,FALSE)</f>
        <v>#N/A</v>
      </c>
      <c r="M20638" s="44" t="e">
        <f t="shared" si="322"/>
        <v>#VALUE!</v>
      </c>
    </row>
    <row r="20639" spans="1:13" x14ac:dyDescent="0.25">
      <c r="A20639" s="72" t="s">
        <v>3614</v>
      </c>
      <c r="B20639" s="72">
        <v>215051</v>
      </c>
      <c r="C20639" s="72" t="s">
        <v>1003</v>
      </c>
      <c r="D20639" s="72">
        <v>1</v>
      </c>
      <c r="E20639" s="72">
        <v>9600</v>
      </c>
      <c r="F20639" s="72">
        <v>0</v>
      </c>
      <c r="G20639" s="72">
        <v>1</v>
      </c>
      <c r="H20639" s="72" t="s">
        <v>536</v>
      </c>
      <c r="I20639" s="72">
        <v>150621</v>
      </c>
      <c r="J20639" s="72" t="s">
        <v>2</v>
      </c>
      <c r="K20639" s="72" t="s">
        <v>7231</v>
      </c>
      <c r="L20639" s="12" t="e">
        <f>VLOOKUP(B20639,Doses!A:C,3,FALSE)</f>
        <v>#N/A</v>
      </c>
      <c r="M20639" s="44" t="e">
        <f t="shared" si="322"/>
        <v>#VALUE!</v>
      </c>
    </row>
    <row r="20640" spans="1:13" x14ac:dyDescent="0.25">
      <c r="A20640" s="72" t="s">
        <v>3614</v>
      </c>
      <c r="B20640" s="72">
        <v>215051</v>
      </c>
      <c r="C20640" s="72" t="s">
        <v>1003</v>
      </c>
      <c r="D20640" s="72">
        <v>1</v>
      </c>
      <c r="E20640" s="72">
        <v>9600</v>
      </c>
      <c r="F20640" s="72">
        <v>0</v>
      </c>
      <c r="G20640" s="72">
        <v>1</v>
      </c>
      <c r="H20640" s="72" t="s">
        <v>536</v>
      </c>
      <c r="I20640" s="72">
        <v>150622</v>
      </c>
      <c r="J20640" s="72" t="s">
        <v>2</v>
      </c>
      <c r="K20640" s="72" t="s">
        <v>7231</v>
      </c>
      <c r="L20640" s="12" t="e">
        <f>VLOOKUP(B20640,Doses!A:C,3,FALSE)</f>
        <v>#N/A</v>
      </c>
      <c r="M20640" s="44" t="e">
        <f t="shared" si="322"/>
        <v>#VALUE!</v>
      </c>
    </row>
    <row r="20641" spans="1:13" x14ac:dyDescent="0.25">
      <c r="A20641" s="72" t="s">
        <v>3614</v>
      </c>
      <c r="B20641" s="72">
        <v>215051</v>
      </c>
      <c r="C20641" s="72" t="s">
        <v>1003</v>
      </c>
      <c r="D20641" s="72">
        <v>1</v>
      </c>
      <c r="E20641" s="72">
        <v>9600</v>
      </c>
      <c r="F20641" s="72">
        <v>0</v>
      </c>
      <c r="G20641" s="72">
        <v>1</v>
      </c>
      <c r="H20641" s="72" t="s">
        <v>536</v>
      </c>
      <c r="I20641" s="72">
        <v>150622</v>
      </c>
      <c r="J20641" s="72" t="s">
        <v>2</v>
      </c>
      <c r="K20641" s="72" t="s">
        <v>7231</v>
      </c>
      <c r="L20641" s="12" t="e">
        <f>VLOOKUP(B20641,Doses!A:C,3,FALSE)</f>
        <v>#N/A</v>
      </c>
      <c r="M20641" s="44" t="e">
        <f t="shared" si="322"/>
        <v>#VALUE!</v>
      </c>
    </row>
    <row r="20642" spans="1:13" x14ac:dyDescent="0.25">
      <c r="A20642" s="72" t="s">
        <v>3614</v>
      </c>
      <c r="B20642" s="72">
        <v>215051</v>
      </c>
      <c r="C20642" s="72" t="s">
        <v>1003</v>
      </c>
      <c r="D20642" s="72">
        <v>1</v>
      </c>
      <c r="E20642" s="72">
        <v>9600</v>
      </c>
      <c r="F20642" s="72">
        <v>0</v>
      </c>
      <c r="G20642" s="72">
        <v>1</v>
      </c>
      <c r="H20642" s="72" t="s">
        <v>536</v>
      </c>
      <c r="I20642" s="72">
        <v>150622</v>
      </c>
      <c r="J20642" s="72" t="s">
        <v>2</v>
      </c>
      <c r="K20642" s="72" t="s">
        <v>7231</v>
      </c>
      <c r="L20642" s="12" t="e">
        <f>VLOOKUP(B20642,Doses!A:C,3,FALSE)</f>
        <v>#N/A</v>
      </c>
      <c r="M20642" s="44" t="e">
        <f t="shared" si="322"/>
        <v>#VALUE!</v>
      </c>
    </row>
    <row r="20643" spans="1:13" x14ac:dyDescent="0.25">
      <c r="A20643" s="72" t="s">
        <v>3614</v>
      </c>
      <c r="B20643" s="72">
        <v>215051</v>
      </c>
      <c r="C20643" s="72" t="s">
        <v>1003</v>
      </c>
      <c r="D20643" s="72">
        <v>1</v>
      </c>
      <c r="E20643" s="72">
        <v>9600</v>
      </c>
      <c r="F20643" s="72">
        <v>0</v>
      </c>
      <c r="G20643" s="72">
        <v>1</v>
      </c>
      <c r="H20643" s="72" t="s">
        <v>536</v>
      </c>
      <c r="I20643" s="72">
        <v>150622</v>
      </c>
      <c r="J20643" s="72" t="s">
        <v>2</v>
      </c>
      <c r="K20643" s="72" t="s">
        <v>7231</v>
      </c>
      <c r="L20643" s="12" t="e">
        <f>VLOOKUP(B20643,Doses!A:C,3,FALSE)</f>
        <v>#N/A</v>
      </c>
      <c r="M20643" s="44" t="e">
        <f t="shared" si="322"/>
        <v>#VALUE!</v>
      </c>
    </row>
    <row r="20644" spans="1:13" x14ac:dyDescent="0.25">
      <c r="A20644" s="72" t="s">
        <v>3614</v>
      </c>
      <c r="B20644" s="72">
        <v>215051</v>
      </c>
      <c r="C20644" s="72" t="s">
        <v>1003</v>
      </c>
      <c r="D20644" s="72">
        <v>1</v>
      </c>
      <c r="E20644" s="72">
        <v>9600</v>
      </c>
      <c r="F20644" s="72">
        <v>0</v>
      </c>
      <c r="G20644" s="72">
        <v>1</v>
      </c>
      <c r="H20644" s="72" t="s">
        <v>536</v>
      </c>
      <c r="I20644" s="72">
        <v>150622</v>
      </c>
      <c r="J20644" s="72" t="s">
        <v>2</v>
      </c>
      <c r="K20644" s="72" t="s">
        <v>7231</v>
      </c>
      <c r="L20644" s="12" t="e">
        <f>VLOOKUP(B20644,Doses!A:C,3,FALSE)</f>
        <v>#N/A</v>
      </c>
      <c r="M20644" s="44" t="e">
        <f t="shared" si="322"/>
        <v>#VALUE!</v>
      </c>
    </row>
    <row r="20645" spans="1:13" x14ac:dyDescent="0.25">
      <c r="A20645" s="72" t="s">
        <v>3614</v>
      </c>
      <c r="B20645" s="72">
        <v>215051</v>
      </c>
      <c r="C20645" s="72" t="s">
        <v>1003</v>
      </c>
      <c r="D20645" s="72">
        <v>1</v>
      </c>
      <c r="E20645" s="72">
        <v>9600</v>
      </c>
      <c r="F20645" s="72">
        <v>0</v>
      </c>
      <c r="G20645" s="72">
        <v>1</v>
      </c>
      <c r="H20645" s="72" t="s">
        <v>536</v>
      </c>
      <c r="I20645" s="72">
        <v>150622</v>
      </c>
      <c r="J20645" s="72" t="s">
        <v>2</v>
      </c>
      <c r="K20645" s="72" t="s">
        <v>7231</v>
      </c>
      <c r="L20645" s="12" t="e">
        <f>VLOOKUP(B20645,Doses!A:C,3,FALSE)</f>
        <v>#N/A</v>
      </c>
      <c r="M20645" s="44" t="e">
        <f t="shared" si="322"/>
        <v>#VALUE!</v>
      </c>
    </row>
    <row r="20646" spans="1:13" x14ac:dyDescent="0.25">
      <c r="A20646" s="72" t="s">
        <v>3614</v>
      </c>
      <c r="B20646" s="72">
        <v>215051</v>
      </c>
      <c r="C20646" s="72" t="s">
        <v>1003</v>
      </c>
      <c r="D20646" s="72">
        <v>1</v>
      </c>
      <c r="E20646" s="72">
        <v>9600</v>
      </c>
      <c r="F20646" s="72">
        <v>0</v>
      </c>
      <c r="G20646" s="72">
        <v>1</v>
      </c>
      <c r="H20646" s="72" t="s">
        <v>536</v>
      </c>
      <c r="I20646" s="72">
        <v>150622</v>
      </c>
      <c r="J20646" s="72" t="s">
        <v>2</v>
      </c>
      <c r="K20646" s="72" t="s">
        <v>7231</v>
      </c>
      <c r="L20646" s="12" t="e">
        <f>VLOOKUP(B20646,Doses!A:C,3,FALSE)</f>
        <v>#N/A</v>
      </c>
      <c r="M20646" s="44" t="e">
        <f t="shared" si="322"/>
        <v>#VALUE!</v>
      </c>
    </row>
    <row r="20647" spans="1:13" x14ac:dyDescent="0.25">
      <c r="A20647" s="72" t="s">
        <v>3614</v>
      </c>
      <c r="B20647" s="72">
        <v>215051</v>
      </c>
      <c r="C20647" s="72" t="s">
        <v>1003</v>
      </c>
      <c r="D20647" s="72">
        <v>1</v>
      </c>
      <c r="E20647" s="72">
        <v>9600</v>
      </c>
      <c r="F20647" s="72">
        <v>0</v>
      </c>
      <c r="G20647" s="72">
        <v>1</v>
      </c>
      <c r="H20647" s="72" t="s">
        <v>536</v>
      </c>
      <c r="I20647" s="72">
        <v>150622</v>
      </c>
      <c r="J20647" s="72" t="s">
        <v>2</v>
      </c>
      <c r="K20647" s="72" t="s">
        <v>7231</v>
      </c>
      <c r="L20647" s="12" t="e">
        <f>VLOOKUP(B20647,Doses!A:C,3,FALSE)</f>
        <v>#N/A</v>
      </c>
      <c r="M20647" s="44" t="e">
        <f t="shared" si="322"/>
        <v>#VALUE!</v>
      </c>
    </row>
    <row r="20648" spans="1:13" x14ac:dyDescent="0.25">
      <c r="A20648" s="72" t="s">
        <v>3614</v>
      </c>
      <c r="B20648" s="72">
        <v>215051</v>
      </c>
      <c r="C20648" s="72" t="s">
        <v>1003</v>
      </c>
      <c r="D20648" s="72">
        <v>1</v>
      </c>
      <c r="E20648" s="72">
        <v>9600</v>
      </c>
      <c r="F20648" s="72">
        <v>0</v>
      </c>
      <c r="G20648" s="72">
        <v>1</v>
      </c>
      <c r="H20648" s="72" t="s">
        <v>536</v>
      </c>
      <c r="I20648" s="72">
        <v>150622</v>
      </c>
      <c r="J20648" s="72" t="s">
        <v>2</v>
      </c>
      <c r="K20648" s="72" t="s">
        <v>7231</v>
      </c>
      <c r="L20648" s="12" t="e">
        <f>VLOOKUP(B20648,Doses!A:C,3,FALSE)</f>
        <v>#N/A</v>
      </c>
      <c r="M20648" s="44" t="e">
        <f t="shared" si="322"/>
        <v>#VALUE!</v>
      </c>
    </row>
    <row r="20649" spans="1:13" x14ac:dyDescent="0.25">
      <c r="A20649" s="72" t="s">
        <v>3614</v>
      </c>
      <c r="B20649" s="72">
        <v>215051</v>
      </c>
      <c r="C20649" s="72" t="s">
        <v>1003</v>
      </c>
      <c r="D20649" s="72">
        <v>1</v>
      </c>
      <c r="E20649" s="72">
        <v>9600</v>
      </c>
      <c r="F20649" s="72">
        <v>0</v>
      </c>
      <c r="G20649" s="72">
        <v>1</v>
      </c>
      <c r="H20649" s="72" t="s">
        <v>536</v>
      </c>
      <c r="I20649" s="72">
        <v>150622</v>
      </c>
      <c r="J20649" s="72" t="s">
        <v>2</v>
      </c>
      <c r="K20649" s="72" t="s">
        <v>7231</v>
      </c>
      <c r="L20649" s="12" t="e">
        <f>VLOOKUP(B20649,Doses!A:C,3,FALSE)</f>
        <v>#N/A</v>
      </c>
      <c r="M20649" s="44" t="e">
        <f t="shared" si="322"/>
        <v>#VALUE!</v>
      </c>
    </row>
    <row r="20650" spans="1:13" x14ac:dyDescent="0.25">
      <c r="A20650" s="72" t="s">
        <v>3614</v>
      </c>
      <c r="B20650" s="72">
        <v>215051</v>
      </c>
      <c r="C20650" s="72" t="s">
        <v>1003</v>
      </c>
      <c r="D20650" s="72">
        <v>1</v>
      </c>
      <c r="E20650" s="72">
        <v>9600</v>
      </c>
      <c r="F20650" s="72">
        <v>0</v>
      </c>
      <c r="G20650" s="72">
        <v>1</v>
      </c>
      <c r="H20650" s="72" t="s">
        <v>536</v>
      </c>
      <c r="I20650" s="72">
        <v>150622</v>
      </c>
      <c r="J20650" s="72" t="s">
        <v>2</v>
      </c>
      <c r="K20650" s="72" t="s">
        <v>7231</v>
      </c>
      <c r="L20650" s="12" t="e">
        <f>VLOOKUP(B20650,Doses!A:C,3,FALSE)</f>
        <v>#N/A</v>
      </c>
      <c r="M20650" s="44" t="e">
        <f t="shared" si="322"/>
        <v>#VALUE!</v>
      </c>
    </row>
    <row r="20651" spans="1:13" x14ac:dyDescent="0.25">
      <c r="A20651" s="72" t="s">
        <v>3614</v>
      </c>
      <c r="B20651" s="72">
        <v>215051</v>
      </c>
      <c r="C20651" s="72" t="s">
        <v>1003</v>
      </c>
      <c r="D20651" s="72">
        <v>1</v>
      </c>
      <c r="E20651" s="72">
        <v>9600</v>
      </c>
      <c r="F20651" s="72">
        <v>0</v>
      </c>
      <c r="G20651" s="72">
        <v>1</v>
      </c>
      <c r="H20651" s="72" t="s">
        <v>536</v>
      </c>
      <c r="I20651" s="72">
        <v>150622</v>
      </c>
      <c r="J20651" s="72" t="s">
        <v>2</v>
      </c>
      <c r="K20651" s="72" t="s">
        <v>7231</v>
      </c>
      <c r="L20651" s="12" t="e">
        <f>VLOOKUP(B20651,Doses!A:C,3,FALSE)</f>
        <v>#N/A</v>
      </c>
      <c r="M20651" s="44" t="e">
        <f t="shared" si="322"/>
        <v>#VALUE!</v>
      </c>
    </row>
    <row r="20652" spans="1:13" x14ac:dyDescent="0.25">
      <c r="A20652" s="72" t="s">
        <v>3614</v>
      </c>
      <c r="B20652" s="72">
        <v>215051</v>
      </c>
      <c r="C20652" s="72" t="s">
        <v>1003</v>
      </c>
      <c r="D20652" s="72">
        <v>1</v>
      </c>
      <c r="E20652" s="72">
        <v>9600</v>
      </c>
      <c r="F20652" s="72">
        <v>0</v>
      </c>
      <c r="G20652" s="72">
        <v>1</v>
      </c>
      <c r="H20652" s="72" t="s">
        <v>536</v>
      </c>
      <c r="I20652" s="72">
        <v>150622</v>
      </c>
      <c r="J20652" s="72" t="s">
        <v>2</v>
      </c>
      <c r="K20652" s="72" t="s">
        <v>7231</v>
      </c>
      <c r="L20652" s="12" t="e">
        <f>VLOOKUP(B20652,Doses!A:C,3,FALSE)</f>
        <v>#N/A</v>
      </c>
      <c r="M20652" s="44" t="e">
        <f t="shared" si="322"/>
        <v>#VALUE!</v>
      </c>
    </row>
    <row r="20653" spans="1:13" x14ac:dyDescent="0.25">
      <c r="A20653" s="72" t="s">
        <v>3614</v>
      </c>
      <c r="B20653" s="72">
        <v>215051</v>
      </c>
      <c r="C20653" s="72" t="s">
        <v>1003</v>
      </c>
      <c r="D20653" s="72">
        <v>1</v>
      </c>
      <c r="E20653" s="72">
        <v>9600</v>
      </c>
      <c r="F20653" s="72">
        <v>0</v>
      </c>
      <c r="G20653" s="72">
        <v>1</v>
      </c>
      <c r="H20653" s="72" t="s">
        <v>536</v>
      </c>
      <c r="I20653" s="72">
        <v>150622</v>
      </c>
      <c r="J20653" s="72" t="s">
        <v>2</v>
      </c>
      <c r="K20653" s="72" t="s">
        <v>7231</v>
      </c>
      <c r="L20653" s="12" t="e">
        <f>VLOOKUP(B20653,Doses!A:C,3,FALSE)</f>
        <v>#N/A</v>
      </c>
      <c r="M20653" s="44" t="e">
        <f t="shared" si="322"/>
        <v>#VALUE!</v>
      </c>
    </row>
    <row r="20654" spans="1:13" x14ac:dyDescent="0.25">
      <c r="A20654" s="72" t="s">
        <v>3614</v>
      </c>
      <c r="B20654" s="72">
        <v>215051</v>
      </c>
      <c r="C20654" s="72" t="s">
        <v>1003</v>
      </c>
      <c r="D20654" s="72">
        <v>1</v>
      </c>
      <c r="E20654" s="72">
        <v>9600</v>
      </c>
      <c r="F20654" s="72">
        <v>0</v>
      </c>
      <c r="G20654" s="72">
        <v>1</v>
      </c>
      <c r="H20654" s="72" t="s">
        <v>536</v>
      </c>
      <c r="I20654" s="72">
        <v>150622</v>
      </c>
      <c r="J20654" s="72" t="s">
        <v>2</v>
      </c>
      <c r="K20654" s="72" t="s">
        <v>7231</v>
      </c>
      <c r="L20654" s="12" t="e">
        <f>VLOOKUP(B20654,Doses!A:C,3,FALSE)</f>
        <v>#N/A</v>
      </c>
      <c r="M20654" s="44" t="e">
        <f t="shared" si="322"/>
        <v>#VALUE!</v>
      </c>
    </row>
    <row r="20655" spans="1:13" x14ac:dyDescent="0.25">
      <c r="A20655" s="72" t="s">
        <v>3614</v>
      </c>
      <c r="B20655" s="72">
        <v>215051</v>
      </c>
      <c r="C20655" s="72" t="s">
        <v>1003</v>
      </c>
      <c r="D20655" s="72">
        <v>1</v>
      </c>
      <c r="E20655" s="72">
        <v>9600</v>
      </c>
      <c r="F20655" s="72">
        <v>0</v>
      </c>
      <c r="G20655" s="72">
        <v>1</v>
      </c>
      <c r="H20655" s="72" t="s">
        <v>536</v>
      </c>
      <c r="I20655" s="72">
        <v>150622</v>
      </c>
      <c r="J20655" s="72" t="s">
        <v>2</v>
      </c>
      <c r="K20655" s="72" t="s">
        <v>7231</v>
      </c>
      <c r="L20655" s="12" t="e">
        <f>VLOOKUP(B20655,Doses!A:C,3,FALSE)</f>
        <v>#N/A</v>
      </c>
      <c r="M20655" s="44" t="e">
        <f t="shared" si="322"/>
        <v>#VALUE!</v>
      </c>
    </row>
    <row r="20656" spans="1:13" x14ac:dyDescent="0.25">
      <c r="A20656" s="72" t="s">
        <v>3614</v>
      </c>
      <c r="B20656" s="72">
        <v>215051</v>
      </c>
      <c r="C20656" s="72" t="s">
        <v>1003</v>
      </c>
      <c r="D20656" s="72">
        <v>1</v>
      </c>
      <c r="E20656" s="72">
        <v>9600</v>
      </c>
      <c r="F20656" s="72">
        <v>0</v>
      </c>
      <c r="G20656" s="72">
        <v>1</v>
      </c>
      <c r="H20656" s="72" t="s">
        <v>536</v>
      </c>
      <c r="I20656" s="72">
        <v>150622</v>
      </c>
      <c r="J20656" s="72" t="s">
        <v>2</v>
      </c>
      <c r="K20656" s="72" t="s">
        <v>7231</v>
      </c>
      <c r="L20656" s="12" t="e">
        <f>VLOOKUP(B20656,Doses!A:C,3,FALSE)</f>
        <v>#N/A</v>
      </c>
      <c r="M20656" s="44" t="e">
        <f t="shared" si="322"/>
        <v>#VALUE!</v>
      </c>
    </row>
    <row r="20657" spans="1:13" x14ac:dyDescent="0.25">
      <c r="A20657" s="72" t="s">
        <v>3614</v>
      </c>
      <c r="B20657" s="72">
        <v>215051</v>
      </c>
      <c r="C20657" s="72" t="s">
        <v>1003</v>
      </c>
      <c r="D20657" s="72">
        <v>1</v>
      </c>
      <c r="E20657" s="72">
        <v>9600</v>
      </c>
      <c r="F20657" s="72">
        <v>0</v>
      </c>
      <c r="G20657" s="72">
        <v>1</v>
      </c>
      <c r="H20657" s="72" t="s">
        <v>536</v>
      </c>
      <c r="I20657" s="72">
        <v>150622</v>
      </c>
      <c r="J20657" s="72" t="s">
        <v>2</v>
      </c>
      <c r="K20657" s="72" t="s">
        <v>7231</v>
      </c>
      <c r="L20657" s="12" t="e">
        <f>VLOOKUP(B20657,Doses!A:C,3,FALSE)</f>
        <v>#N/A</v>
      </c>
      <c r="M20657" s="44" t="e">
        <f t="shared" si="322"/>
        <v>#VALUE!</v>
      </c>
    </row>
    <row r="20658" spans="1:13" x14ac:dyDescent="0.25">
      <c r="A20658" s="72" t="s">
        <v>3614</v>
      </c>
      <c r="B20658" s="72">
        <v>215051</v>
      </c>
      <c r="C20658" s="72" t="s">
        <v>1003</v>
      </c>
      <c r="D20658" s="72">
        <v>1</v>
      </c>
      <c r="E20658" s="72">
        <v>9600</v>
      </c>
      <c r="F20658" s="72">
        <v>0</v>
      </c>
      <c r="G20658" s="72">
        <v>1</v>
      </c>
      <c r="H20658" s="72" t="s">
        <v>536</v>
      </c>
      <c r="I20658" s="72">
        <v>150622</v>
      </c>
      <c r="J20658" s="72" t="s">
        <v>2</v>
      </c>
      <c r="K20658" s="72" t="s">
        <v>7231</v>
      </c>
      <c r="L20658" s="12" t="e">
        <f>VLOOKUP(B20658,Doses!A:C,3,FALSE)</f>
        <v>#N/A</v>
      </c>
      <c r="M20658" s="44" t="e">
        <f t="shared" si="322"/>
        <v>#VALUE!</v>
      </c>
    </row>
    <row r="20659" spans="1:13" x14ac:dyDescent="0.25">
      <c r="A20659" s="72" t="s">
        <v>3614</v>
      </c>
      <c r="B20659" s="72">
        <v>215051</v>
      </c>
      <c r="C20659" s="72" t="s">
        <v>1003</v>
      </c>
      <c r="D20659" s="72">
        <v>1</v>
      </c>
      <c r="E20659" s="72">
        <v>9600</v>
      </c>
      <c r="F20659" s="72">
        <v>0</v>
      </c>
      <c r="G20659" s="72">
        <v>1</v>
      </c>
      <c r="H20659" s="72" t="s">
        <v>536</v>
      </c>
      <c r="I20659" s="72">
        <v>150622</v>
      </c>
      <c r="J20659" s="72" t="s">
        <v>2</v>
      </c>
      <c r="K20659" s="72" t="s">
        <v>7231</v>
      </c>
      <c r="L20659" s="12" t="e">
        <f>VLOOKUP(B20659,Doses!A:C,3,FALSE)</f>
        <v>#N/A</v>
      </c>
      <c r="M20659" s="44" t="e">
        <f t="shared" si="322"/>
        <v>#VALUE!</v>
      </c>
    </row>
    <row r="20660" spans="1:13" x14ac:dyDescent="0.25">
      <c r="A20660" s="72" t="s">
        <v>3614</v>
      </c>
      <c r="B20660" s="72">
        <v>215051</v>
      </c>
      <c r="C20660" s="72" t="s">
        <v>1003</v>
      </c>
      <c r="D20660" s="72">
        <v>1</v>
      </c>
      <c r="E20660" s="72">
        <v>9600</v>
      </c>
      <c r="F20660" s="72">
        <v>0</v>
      </c>
      <c r="G20660" s="72">
        <v>1</v>
      </c>
      <c r="H20660" s="72" t="s">
        <v>536</v>
      </c>
      <c r="I20660" s="72">
        <v>150622</v>
      </c>
      <c r="J20660" s="72" t="s">
        <v>2</v>
      </c>
      <c r="K20660" s="72" t="s">
        <v>7231</v>
      </c>
      <c r="L20660" s="12" t="e">
        <f>VLOOKUP(B20660,Doses!A:C,3,FALSE)</f>
        <v>#N/A</v>
      </c>
      <c r="M20660" s="44" t="e">
        <f t="shared" si="322"/>
        <v>#VALUE!</v>
      </c>
    </row>
    <row r="20661" spans="1:13" x14ac:dyDescent="0.25">
      <c r="A20661" s="72" t="s">
        <v>3614</v>
      </c>
      <c r="B20661" s="72">
        <v>215051</v>
      </c>
      <c r="C20661" s="72" t="s">
        <v>1003</v>
      </c>
      <c r="D20661" s="72">
        <v>1</v>
      </c>
      <c r="E20661" s="72">
        <v>9600</v>
      </c>
      <c r="F20661" s="72">
        <v>0</v>
      </c>
      <c r="G20661" s="72">
        <v>1</v>
      </c>
      <c r="H20661" s="72" t="s">
        <v>536</v>
      </c>
      <c r="I20661" s="72">
        <v>150622</v>
      </c>
      <c r="J20661" s="72" t="s">
        <v>2</v>
      </c>
      <c r="K20661" s="72" t="s">
        <v>7231</v>
      </c>
      <c r="L20661" s="12" t="e">
        <f>VLOOKUP(B20661,Doses!A:C,3,FALSE)</f>
        <v>#N/A</v>
      </c>
      <c r="M20661" s="44" t="e">
        <f t="shared" si="322"/>
        <v>#VALUE!</v>
      </c>
    </row>
    <row r="20662" spans="1:13" x14ac:dyDescent="0.25">
      <c r="A20662" s="72" t="s">
        <v>3615</v>
      </c>
      <c r="B20662" s="72">
        <v>224910</v>
      </c>
      <c r="C20662" s="72" t="s">
        <v>2272</v>
      </c>
      <c r="D20662" s="72">
        <v>60</v>
      </c>
      <c r="E20662" s="72">
        <v>2520</v>
      </c>
      <c r="F20662" s="72">
        <v>0</v>
      </c>
      <c r="G20662" s="72">
        <v>1</v>
      </c>
      <c r="H20662" s="72" t="s">
        <v>536</v>
      </c>
      <c r="I20662" s="72" t="s">
        <v>7827</v>
      </c>
      <c r="J20662" s="72" t="s">
        <v>3848</v>
      </c>
      <c r="K20662" s="72" t="s">
        <v>7227</v>
      </c>
      <c r="L20662" s="12" t="e">
        <f>VLOOKUP(B20662,Doses!A:C,3,FALSE)</f>
        <v>#N/A</v>
      </c>
      <c r="M20662" s="44" t="e">
        <f t="shared" si="322"/>
        <v>#VALUE!</v>
      </c>
    </row>
    <row r="20663" spans="1:13" x14ac:dyDescent="0.25">
      <c r="A20663" s="72" t="s">
        <v>3615</v>
      </c>
      <c r="B20663" s="72">
        <v>224316</v>
      </c>
      <c r="C20663" s="72" t="s">
        <v>712</v>
      </c>
      <c r="D20663" s="72">
        <v>60</v>
      </c>
      <c r="E20663" s="72">
        <v>2016</v>
      </c>
      <c r="F20663" s="72">
        <v>0</v>
      </c>
      <c r="G20663" s="72">
        <v>1</v>
      </c>
      <c r="H20663" s="72" t="s">
        <v>536</v>
      </c>
      <c r="I20663" s="72" t="s">
        <v>7993</v>
      </c>
      <c r="J20663" s="72" t="s">
        <v>2</v>
      </c>
      <c r="K20663" s="72" t="s">
        <v>7242</v>
      </c>
      <c r="L20663" s="12" t="e">
        <f>VLOOKUP(B20663,Doses!A:C,3,FALSE)</f>
        <v>#N/A</v>
      </c>
      <c r="M20663" s="44" t="e">
        <f t="shared" si="322"/>
        <v>#VALUE!</v>
      </c>
    </row>
    <row r="20664" spans="1:13" x14ac:dyDescent="0.25">
      <c r="A20664" s="72" t="s">
        <v>3615</v>
      </c>
      <c r="B20664" s="72">
        <v>224316</v>
      </c>
      <c r="C20664" s="72" t="s">
        <v>712</v>
      </c>
      <c r="D20664" s="72">
        <v>60</v>
      </c>
      <c r="E20664" s="72">
        <v>2016</v>
      </c>
      <c r="F20664" s="72">
        <v>0</v>
      </c>
      <c r="G20664" s="72">
        <v>1</v>
      </c>
      <c r="H20664" s="72" t="s">
        <v>536</v>
      </c>
      <c r="I20664" s="72" t="s">
        <v>7993</v>
      </c>
      <c r="J20664" s="72" t="s">
        <v>2</v>
      </c>
      <c r="K20664" s="72" t="s">
        <v>7242</v>
      </c>
      <c r="L20664" s="12" t="e">
        <f>VLOOKUP(B20664,Doses!A:C,3,FALSE)</f>
        <v>#N/A</v>
      </c>
      <c r="M20664" s="44" t="e">
        <f t="shared" si="322"/>
        <v>#VALUE!</v>
      </c>
    </row>
    <row r="20665" spans="1:13" x14ac:dyDescent="0.25">
      <c r="A20665" s="72" t="s">
        <v>3615</v>
      </c>
      <c r="B20665" s="72">
        <v>207145</v>
      </c>
      <c r="C20665" s="72" t="s">
        <v>4862</v>
      </c>
      <c r="D20665" s="72">
        <v>1</v>
      </c>
      <c r="E20665" s="72">
        <v>900</v>
      </c>
      <c r="F20665" s="72">
        <v>0</v>
      </c>
      <c r="G20665" s="72">
        <v>1</v>
      </c>
      <c r="H20665" s="72" t="s">
        <v>536</v>
      </c>
      <c r="I20665" s="72">
        <v>1621</v>
      </c>
      <c r="J20665" s="72" t="s">
        <v>2</v>
      </c>
      <c r="K20665" s="72" t="s">
        <v>7252</v>
      </c>
      <c r="L20665" s="12" t="e">
        <f>VLOOKUP(B20665,Doses!A:C,3,FALSE)</f>
        <v>#N/A</v>
      </c>
      <c r="M20665" s="44" t="e">
        <f t="shared" si="322"/>
        <v>#VALUE!</v>
      </c>
    </row>
    <row r="20666" spans="1:13" x14ac:dyDescent="0.25">
      <c r="A20666" s="72" t="s">
        <v>3615</v>
      </c>
      <c r="B20666" s="72">
        <v>301021</v>
      </c>
      <c r="C20666" s="72" t="s">
        <v>4896</v>
      </c>
      <c r="D20666" s="72">
        <v>1</v>
      </c>
      <c r="E20666" s="72">
        <v>4080</v>
      </c>
      <c r="F20666" s="72">
        <v>0</v>
      </c>
      <c r="G20666" s="72">
        <v>1</v>
      </c>
      <c r="H20666" s="72" t="s">
        <v>536</v>
      </c>
      <c r="I20666" s="72">
        <v>14857402</v>
      </c>
      <c r="J20666" s="72" t="s">
        <v>2</v>
      </c>
      <c r="K20666" s="72" t="s">
        <v>7217</v>
      </c>
      <c r="L20666" s="12" t="e">
        <f>VLOOKUP(B20666,Doses!A:C,3,FALSE)</f>
        <v>#N/A</v>
      </c>
      <c r="M20666" s="44" t="e">
        <f t="shared" si="322"/>
        <v>#VALUE!</v>
      </c>
    </row>
    <row r="20667" spans="1:13" x14ac:dyDescent="0.25">
      <c r="A20667" s="72" t="s">
        <v>3615</v>
      </c>
      <c r="B20667" s="72">
        <v>155341</v>
      </c>
      <c r="C20667" s="72" t="s">
        <v>1885</v>
      </c>
      <c r="D20667" s="72">
        <v>1</v>
      </c>
      <c r="E20667" s="72">
        <v>1942</v>
      </c>
      <c r="F20667" s="72">
        <v>0</v>
      </c>
      <c r="G20667" s="72">
        <v>1</v>
      </c>
      <c r="H20667" s="72" t="s">
        <v>536</v>
      </c>
      <c r="I20667" s="72">
        <v>33030915</v>
      </c>
      <c r="J20667" s="72" t="s">
        <v>3848</v>
      </c>
      <c r="K20667" s="72">
        <v>43010</v>
      </c>
      <c r="L20667" s="12" t="e">
        <f>VLOOKUP(B20667,Doses!A:C,3,FALSE)</f>
        <v>#N/A</v>
      </c>
      <c r="M20667" s="44">
        <f t="shared" si="322"/>
        <v>43010</v>
      </c>
    </row>
    <row r="20668" spans="1:13" x14ac:dyDescent="0.25">
      <c r="A20668" s="72" t="s">
        <v>3615</v>
      </c>
      <c r="B20668" s="72">
        <v>155341</v>
      </c>
      <c r="C20668" s="72" t="s">
        <v>1885</v>
      </c>
      <c r="D20668" s="72">
        <v>1</v>
      </c>
      <c r="E20668" s="72">
        <v>1680</v>
      </c>
      <c r="F20668" s="72">
        <v>0</v>
      </c>
      <c r="G20668" s="72">
        <v>1</v>
      </c>
      <c r="H20668" s="72" t="s">
        <v>536</v>
      </c>
      <c r="I20668" s="72">
        <v>33030615</v>
      </c>
      <c r="J20668" s="72" t="s">
        <v>3848</v>
      </c>
      <c r="K20668" s="72">
        <v>42980</v>
      </c>
      <c r="L20668" s="12" t="e">
        <f>VLOOKUP(B20668,Doses!A:C,3,FALSE)</f>
        <v>#N/A</v>
      </c>
      <c r="M20668" s="44">
        <f t="shared" si="322"/>
        <v>42980</v>
      </c>
    </row>
    <row r="20669" spans="1:13" x14ac:dyDescent="0.25">
      <c r="A20669" s="72" t="s">
        <v>3615</v>
      </c>
      <c r="B20669" s="72">
        <v>155341</v>
      </c>
      <c r="C20669" s="72" t="s">
        <v>1885</v>
      </c>
      <c r="D20669" s="72">
        <v>1</v>
      </c>
      <c r="E20669" s="72">
        <v>840</v>
      </c>
      <c r="F20669" s="72">
        <v>0</v>
      </c>
      <c r="G20669" s="72">
        <v>1</v>
      </c>
      <c r="H20669" s="72" t="s">
        <v>536</v>
      </c>
      <c r="I20669" s="72">
        <v>33031115</v>
      </c>
      <c r="J20669" s="72" t="s">
        <v>3848</v>
      </c>
      <c r="K20669" s="72">
        <v>43071</v>
      </c>
      <c r="L20669" s="12" t="e">
        <f>VLOOKUP(B20669,Doses!A:C,3,FALSE)</f>
        <v>#N/A</v>
      </c>
      <c r="M20669" s="44">
        <f t="shared" si="322"/>
        <v>43071</v>
      </c>
    </row>
    <row r="20670" spans="1:13" x14ac:dyDescent="0.25">
      <c r="A20670" s="72" t="s">
        <v>3615</v>
      </c>
      <c r="B20670" s="72">
        <v>155341</v>
      </c>
      <c r="C20670" s="72" t="s">
        <v>1885</v>
      </c>
      <c r="D20670" s="72">
        <v>1</v>
      </c>
      <c r="E20670" s="72">
        <v>2170</v>
      </c>
      <c r="F20670" s="72">
        <v>0</v>
      </c>
      <c r="G20670" s="72">
        <v>1</v>
      </c>
      <c r="H20670" s="72" t="s">
        <v>536</v>
      </c>
      <c r="I20670" s="72">
        <v>33021715</v>
      </c>
      <c r="J20670" s="72" t="s">
        <v>3848</v>
      </c>
      <c r="K20670" s="72" t="s">
        <v>7754</v>
      </c>
      <c r="L20670" s="12" t="e">
        <f>VLOOKUP(B20670,Doses!A:C,3,FALSE)</f>
        <v>#N/A</v>
      </c>
      <c r="M20670" s="44" t="e">
        <f t="shared" si="322"/>
        <v>#VALUE!</v>
      </c>
    </row>
    <row r="20671" spans="1:13" x14ac:dyDescent="0.25">
      <c r="A20671" s="72" t="s">
        <v>3615</v>
      </c>
      <c r="B20671" s="72">
        <v>302620</v>
      </c>
      <c r="C20671" s="72" t="s">
        <v>1861</v>
      </c>
      <c r="D20671" s="72">
        <v>100</v>
      </c>
      <c r="E20671" s="72">
        <v>210</v>
      </c>
      <c r="F20671" s="72">
        <v>0</v>
      </c>
      <c r="G20671" s="72">
        <v>1</v>
      </c>
      <c r="H20671" s="72" t="s">
        <v>536</v>
      </c>
      <c r="I20671" s="72" t="s">
        <v>8589</v>
      </c>
      <c r="J20671" s="72" t="s">
        <v>2</v>
      </c>
      <c r="K20671" s="72" t="s">
        <v>7318</v>
      </c>
      <c r="L20671" s="12" t="e">
        <f>VLOOKUP(B20671,Doses!A:C,3,FALSE)</f>
        <v>#N/A</v>
      </c>
      <c r="M20671" s="44" t="e">
        <f t="shared" si="322"/>
        <v>#VALUE!</v>
      </c>
    </row>
    <row r="20672" spans="1:13" x14ac:dyDescent="0.25">
      <c r="A20672" s="72" t="s">
        <v>3615</v>
      </c>
      <c r="B20672" s="72">
        <v>302620</v>
      </c>
      <c r="C20672" s="72" t="s">
        <v>1861</v>
      </c>
      <c r="D20672" s="72">
        <v>100</v>
      </c>
      <c r="E20672" s="72">
        <v>210</v>
      </c>
      <c r="F20672" s="72">
        <v>0</v>
      </c>
      <c r="G20672" s="72">
        <v>1</v>
      </c>
      <c r="H20672" s="72" t="s">
        <v>536</v>
      </c>
      <c r="I20672" s="72" t="s">
        <v>8589</v>
      </c>
      <c r="J20672" s="72" t="s">
        <v>2</v>
      </c>
      <c r="K20672" s="72" t="s">
        <v>7318</v>
      </c>
      <c r="L20672" s="12" t="e">
        <f>VLOOKUP(B20672,Doses!A:C,3,FALSE)</f>
        <v>#N/A</v>
      </c>
      <c r="M20672" s="44" t="e">
        <f t="shared" si="322"/>
        <v>#VALUE!</v>
      </c>
    </row>
    <row r="20673" spans="1:13" x14ac:dyDescent="0.25">
      <c r="A20673" s="72" t="s">
        <v>3615</v>
      </c>
      <c r="B20673" s="72">
        <v>302620</v>
      </c>
      <c r="C20673" s="72" t="s">
        <v>1861</v>
      </c>
      <c r="D20673" s="72">
        <v>100</v>
      </c>
      <c r="E20673" s="72">
        <v>210</v>
      </c>
      <c r="F20673" s="72">
        <v>0</v>
      </c>
      <c r="G20673" s="72">
        <v>1</v>
      </c>
      <c r="H20673" s="72" t="s">
        <v>536</v>
      </c>
      <c r="I20673" s="72" t="s">
        <v>8590</v>
      </c>
      <c r="J20673" s="72" t="s">
        <v>2</v>
      </c>
      <c r="K20673" s="72" t="s">
        <v>7318</v>
      </c>
      <c r="L20673" s="12" t="e">
        <f>VLOOKUP(B20673,Doses!A:C,3,FALSE)</f>
        <v>#N/A</v>
      </c>
      <c r="M20673" s="44" t="e">
        <f t="shared" si="322"/>
        <v>#VALUE!</v>
      </c>
    </row>
    <row r="20674" spans="1:13" x14ac:dyDescent="0.25">
      <c r="A20674" s="72" t="s">
        <v>3615</v>
      </c>
      <c r="B20674" s="72">
        <v>302620</v>
      </c>
      <c r="C20674" s="72" t="s">
        <v>1861</v>
      </c>
      <c r="D20674" s="72">
        <v>100</v>
      </c>
      <c r="E20674" s="72">
        <v>210</v>
      </c>
      <c r="F20674" s="72">
        <v>0</v>
      </c>
      <c r="G20674" s="72">
        <v>1</v>
      </c>
      <c r="H20674" s="72" t="s">
        <v>536</v>
      </c>
      <c r="I20674" s="72" t="s">
        <v>8590</v>
      </c>
      <c r="J20674" s="72" t="s">
        <v>2</v>
      </c>
      <c r="K20674" s="72" t="s">
        <v>7318</v>
      </c>
      <c r="L20674" s="12" t="e">
        <f>VLOOKUP(B20674,Doses!A:C,3,FALSE)</f>
        <v>#N/A</v>
      </c>
      <c r="M20674" s="44" t="e">
        <f t="shared" ref="M20674:M20737" si="323">K20674*1</f>
        <v>#VALUE!</v>
      </c>
    </row>
    <row r="20675" spans="1:13" x14ac:dyDescent="0.25">
      <c r="A20675" s="72" t="s">
        <v>3615</v>
      </c>
      <c r="B20675" s="72">
        <v>224910</v>
      </c>
      <c r="C20675" s="72" t="s">
        <v>2272</v>
      </c>
      <c r="D20675" s="72">
        <v>60</v>
      </c>
      <c r="E20675" s="72">
        <v>3402</v>
      </c>
      <c r="F20675" s="72">
        <v>0</v>
      </c>
      <c r="G20675" s="72">
        <v>1</v>
      </c>
      <c r="H20675" s="72" t="s">
        <v>536</v>
      </c>
      <c r="I20675" s="72" t="s">
        <v>8763</v>
      </c>
      <c r="J20675" s="72" t="s">
        <v>3848</v>
      </c>
      <c r="K20675" s="72" t="s">
        <v>7247</v>
      </c>
      <c r="L20675" s="12" t="e">
        <f>VLOOKUP(B20675,Doses!A:C,3,FALSE)</f>
        <v>#N/A</v>
      </c>
      <c r="M20675" s="44" t="e">
        <f t="shared" si="323"/>
        <v>#VALUE!</v>
      </c>
    </row>
    <row r="20676" spans="1:13" x14ac:dyDescent="0.25">
      <c r="A20676" s="72" t="s">
        <v>3615</v>
      </c>
      <c r="B20676" s="72">
        <v>224910</v>
      </c>
      <c r="C20676" s="72" t="s">
        <v>2272</v>
      </c>
      <c r="D20676" s="72">
        <v>60</v>
      </c>
      <c r="E20676" s="72">
        <v>3024</v>
      </c>
      <c r="F20676" s="72">
        <v>0</v>
      </c>
      <c r="G20676" s="72">
        <v>1</v>
      </c>
      <c r="H20676" s="72" t="s">
        <v>536</v>
      </c>
      <c r="I20676" s="72" t="s">
        <v>8763</v>
      </c>
      <c r="J20676" s="72" t="s">
        <v>3848</v>
      </c>
      <c r="K20676" s="72" t="s">
        <v>7247</v>
      </c>
      <c r="L20676" s="12" t="e">
        <f>VLOOKUP(B20676,Doses!A:C,3,FALSE)</f>
        <v>#N/A</v>
      </c>
      <c r="M20676" s="44" t="e">
        <f t="shared" si="323"/>
        <v>#VALUE!</v>
      </c>
    </row>
    <row r="20677" spans="1:13" x14ac:dyDescent="0.25">
      <c r="A20677" s="72" t="s">
        <v>3615</v>
      </c>
      <c r="B20677" s="72">
        <v>224910</v>
      </c>
      <c r="C20677" s="72" t="s">
        <v>2272</v>
      </c>
      <c r="D20677" s="72">
        <v>60</v>
      </c>
      <c r="E20677" s="72">
        <v>3402</v>
      </c>
      <c r="F20677" s="72">
        <v>0</v>
      </c>
      <c r="G20677" s="72">
        <v>1</v>
      </c>
      <c r="H20677" s="72" t="s">
        <v>536</v>
      </c>
      <c r="I20677" s="72" t="s">
        <v>8761</v>
      </c>
      <c r="J20677" s="72" t="s">
        <v>3848</v>
      </c>
      <c r="K20677" s="72" t="s">
        <v>7247</v>
      </c>
      <c r="L20677" s="12" t="e">
        <f>VLOOKUP(B20677,Doses!A:C,3,FALSE)</f>
        <v>#N/A</v>
      </c>
      <c r="M20677" s="44" t="e">
        <f t="shared" si="323"/>
        <v>#VALUE!</v>
      </c>
    </row>
    <row r="20678" spans="1:13" x14ac:dyDescent="0.25">
      <c r="A20678" s="72" t="s">
        <v>3615</v>
      </c>
      <c r="B20678" s="72">
        <v>224910</v>
      </c>
      <c r="C20678" s="72" t="s">
        <v>2272</v>
      </c>
      <c r="D20678" s="72">
        <v>60</v>
      </c>
      <c r="E20678" s="72">
        <v>3024</v>
      </c>
      <c r="F20678" s="72">
        <v>0</v>
      </c>
      <c r="G20678" s="72">
        <v>1</v>
      </c>
      <c r="H20678" s="72" t="s">
        <v>536</v>
      </c>
      <c r="I20678" s="72" t="s">
        <v>8761</v>
      </c>
      <c r="J20678" s="72" t="s">
        <v>3848</v>
      </c>
      <c r="K20678" s="72" t="s">
        <v>7247</v>
      </c>
      <c r="L20678" s="12" t="e">
        <f>VLOOKUP(B20678,Doses!A:C,3,FALSE)</f>
        <v>#N/A</v>
      </c>
      <c r="M20678" s="44" t="e">
        <f t="shared" si="323"/>
        <v>#VALUE!</v>
      </c>
    </row>
    <row r="20679" spans="1:13" x14ac:dyDescent="0.25">
      <c r="A20679" s="72" t="s">
        <v>3615</v>
      </c>
      <c r="B20679" s="72">
        <v>224910</v>
      </c>
      <c r="C20679" s="72" t="s">
        <v>2272</v>
      </c>
      <c r="D20679" s="72">
        <v>60</v>
      </c>
      <c r="E20679" s="72">
        <v>3024</v>
      </c>
      <c r="F20679" s="72">
        <v>0</v>
      </c>
      <c r="G20679" s="72">
        <v>1</v>
      </c>
      <c r="H20679" s="72" t="s">
        <v>536</v>
      </c>
      <c r="I20679" s="72" t="s">
        <v>8730</v>
      </c>
      <c r="J20679" s="72" t="s">
        <v>3848</v>
      </c>
      <c r="K20679" s="72" t="s">
        <v>7250</v>
      </c>
      <c r="L20679" s="12" t="e">
        <f>VLOOKUP(B20679,Doses!A:C,3,FALSE)</f>
        <v>#N/A</v>
      </c>
      <c r="M20679" s="44" t="e">
        <f t="shared" si="323"/>
        <v>#VALUE!</v>
      </c>
    </row>
    <row r="20680" spans="1:13" x14ac:dyDescent="0.25">
      <c r="A20680" s="72" t="s">
        <v>3615</v>
      </c>
      <c r="B20680" s="72">
        <v>224910</v>
      </c>
      <c r="C20680" s="72" t="s">
        <v>2272</v>
      </c>
      <c r="D20680" s="72">
        <v>60</v>
      </c>
      <c r="E20680" s="72">
        <v>504</v>
      </c>
      <c r="F20680" s="72">
        <v>0</v>
      </c>
      <c r="G20680" s="72">
        <v>1</v>
      </c>
      <c r="H20680" s="72" t="s">
        <v>536</v>
      </c>
      <c r="I20680" s="72" t="s">
        <v>8777</v>
      </c>
      <c r="J20680" s="72" t="s">
        <v>3848</v>
      </c>
      <c r="K20680" s="72" t="s">
        <v>7250</v>
      </c>
      <c r="L20680" s="12" t="e">
        <f>VLOOKUP(B20680,Doses!A:C,3,FALSE)</f>
        <v>#N/A</v>
      </c>
      <c r="M20680" s="44" t="e">
        <f t="shared" si="323"/>
        <v>#VALUE!</v>
      </c>
    </row>
    <row r="20681" spans="1:13" x14ac:dyDescent="0.25">
      <c r="A20681" s="72" t="s">
        <v>3615</v>
      </c>
      <c r="B20681" s="72">
        <v>224910</v>
      </c>
      <c r="C20681" s="72" t="s">
        <v>2272</v>
      </c>
      <c r="D20681" s="72">
        <v>60</v>
      </c>
      <c r="E20681" s="72">
        <v>504</v>
      </c>
      <c r="F20681" s="72">
        <v>0</v>
      </c>
      <c r="G20681" s="72">
        <v>1</v>
      </c>
      <c r="H20681" s="72" t="s">
        <v>536</v>
      </c>
      <c r="I20681" s="72" t="s">
        <v>8766</v>
      </c>
      <c r="J20681" s="72" t="s">
        <v>3848</v>
      </c>
      <c r="K20681" s="72" t="s">
        <v>7250</v>
      </c>
      <c r="L20681" s="12" t="e">
        <f>VLOOKUP(B20681,Doses!A:C,3,FALSE)</f>
        <v>#N/A</v>
      </c>
      <c r="M20681" s="44" t="e">
        <f t="shared" si="323"/>
        <v>#VALUE!</v>
      </c>
    </row>
    <row r="20682" spans="1:13" x14ac:dyDescent="0.25">
      <c r="A20682" s="72" t="s">
        <v>3615</v>
      </c>
      <c r="B20682" s="72">
        <v>224910</v>
      </c>
      <c r="C20682" s="72" t="s">
        <v>2272</v>
      </c>
      <c r="D20682" s="72">
        <v>60</v>
      </c>
      <c r="E20682" s="72">
        <v>3024</v>
      </c>
      <c r="F20682" s="72">
        <v>0</v>
      </c>
      <c r="G20682" s="72">
        <v>1</v>
      </c>
      <c r="H20682" s="72" t="s">
        <v>536</v>
      </c>
      <c r="I20682" s="72" t="s">
        <v>8778</v>
      </c>
      <c r="J20682" s="72" t="s">
        <v>3848</v>
      </c>
      <c r="K20682" s="72" t="s">
        <v>7250</v>
      </c>
      <c r="L20682" s="12" t="e">
        <f>VLOOKUP(B20682,Doses!A:C,3,FALSE)</f>
        <v>#N/A</v>
      </c>
      <c r="M20682" s="44" t="e">
        <f t="shared" si="323"/>
        <v>#VALUE!</v>
      </c>
    </row>
    <row r="20683" spans="1:13" x14ac:dyDescent="0.25">
      <c r="A20683" s="72" t="s">
        <v>3615</v>
      </c>
      <c r="B20683" s="72">
        <v>224910</v>
      </c>
      <c r="C20683" s="72" t="s">
        <v>2272</v>
      </c>
      <c r="D20683" s="72">
        <v>60</v>
      </c>
      <c r="E20683" s="72">
        <v>3024</v>
      </c>
      <c r="F20683" s="72">
        <v>0</v>
      </c>
      <c r="G20683" s="72">
        <v>1</v>
      </c>
      <c r="H20683" s="72" t="s">
        <v>536</v>
      </c>
      <c r="I20683" s="72" t="s">
        <v>8778</v>
      </c>
      <c r="J20683" s="72" t="s">
        <v>3848</v>
      </c>
      <c r="K20683" s="72" t="s">
        <v>7250</v>
      </c>
      <c r="L20683" s="12" t="e">
        <f>VLOOKUP(B20683,Doses!A:C,3,FALSE)</f>
        <v>#N/A</v>
      </c>
      <c r="M20683" s="44" t="e">
        <f t="shared" si="323"/>
        <v>#VALUE!</v>
      </c>
    </row>
    <row r="20684" spans="1:13" x14ac:dyDescent="0.25">
      <c r="A20684" s="72" t="s">
        <v>3615</v>
      </c>
      <c r="B20684" s="72">
        <v>207017</v>
      </c>
      <c r="C20684" s="72" t="s">
        <v>8733</v>
      </c>
      <c r="D20684" s="72">
        <v>1</v>
      </c>
      <c r="E20684" s="72">
        <v>96</v>
      </c>
      <c r="F20684" s="72">
        <v>0</v>
      </c>
      <c r="G20684" s="72">
        <v>1</v>
      </c>
      <c r="H20684" s="72" t="s">
        <v>536</v>
      </c>
      <c r="I20684" s="72" t="s">
        <v>8779</v>
      </c>
      <c r="J20684" s="72" t="s">
        <v>2</v>
      </c>
      <c r="K20684" s="72" t="s">
        <v>7259</v>
      </c>
      <c r="L20684" s="12" t="e">
        <f>VLOOKUP(B20684,Doses!A:C,3,FALSE)</f>
        <v>#N/A</v>
      </c>
      <c r="M20684" s="44" t="e">
        <f t="shared" si="323"/>
        <v>#VALUE!</v>
      </c>
    </row>
    <row r="20685" spans="1:13" x14ac:dyDescent="0.25">
      <c r="A20685" s="72" t="s">
        <v>3615</v>
      </c>
      <c r="B20685" s="72">
        <v>220222</v>
      </c>
      <c r="C20685" s="72" t="s">
        <v>4501</v>
      </c>
      <c r="D20685" s="72">
        <v>100</v>
      </c>
      <c r="E20685" s="72">
        <v>960</v>
      </c>
      <c r="F20685" s="72">
        <v>0</v>
      </c>
      <c r="G20685" s="72">
        <v>1</v>
      </c>
      <c r="H20685" s="72" t="s">
        <v>536</v>
      </c>
      <c r="I20685" s="72" t="s">
        <v>7985</v>
      </c>
      <c r="J20685" s="72" t="s">
        <v>2</v>
      </c>
      <c r="K20685" s="72" t="s">
        <v>7227</v>
      </c>
      <c r="L20685" s="12" t="e">
        <f>VLOOKUP(B20685,Doses!A:C,3,FALSE)</f>
        <v>#N/A</v>
      </c>
      <c r="M20685" s="44" t="e">
        <f t="shared" si="323"/>
        <v>#VALUE!</v>
      </c>
    </row>
    <row r="20686" spans="1:13" x14ac:dyDescent="0.25">
      <c r="A20686" s="72" t="s">
        <v>3615</v>
      </c>
      <c r="B20686" s="72">
        <v>301105</v>
      </c>
      <c r="C20686" s="72" t="s">
        <v>7503</v>
      </c>
      <c r="D20686" s="72">
        <v>1</v>
      </c>
      <c r="E20686" s="72">
        <v>576</v>
      </c>
      <c r="F20686" s="72">
        <v>0</v>
      </c>
      <c r="G20686" s="72">
        <v>1</v>
      </c>
      <c r="H20686" s="72" t="s">
        <v>536</v>
      </c>
      <c r="I20686" s="72">
        <v>15864701</v>
      </c>
      <c r="J20686" s="72" t="s">
        <v>2</v>
      </c>
      <c r="K20686" s="72" t="s">
        <v>8197</v>
      </c>
      <c r="L20686" s="12" t="e">
        <f>VLOOKUP(B20686,Doses!A:C,3,FALSE)</f>
        <v>#N/A</v>
      </c>
      <c r="M20686" s="44" t="e">
        <f t="shared" si="323"/>
        <v>#VALUE!</v>
      </c>
    </row>
    <row r="20687" spans="1:13" x14ac:dyDescent="0.25">
      <c r="A20687" s="72" t="s">
        <v>3615</v>
      </c>
      <c r="B20687" s="72">
        <v>351919</v>
      </c>
      <c r="C20687" s="72" t="s">
        <v>8631</v>
      </c>
      <c r="D20687" s="72">
        <v>100</v>
      </c>
      <c r="E20687" s="72">
        <v>68</v>
      </c>
      <c r="F20687" s="72">
        <v>0</v>
      </c>
      <c r="G20687" s="72">
        <v>1</v>
      </c>
      <c r="H20687" s="72" t="s">
        <v>536</v>
      </c>
      <c r="I20687" s="72">
        <v>5061111</v>
      </c>
      <c r="J20687" s="72" t="s">
        <v>3848</v>
      </c>
      <c r="K20687" s="72" t="s">
        <v>7239</v>
      </c>
      <c r="L20687" s="12" t="e">
        <f>VLOOKUP(B20687,Doses!A:C,3,FALSE)</f>
        <v>#N/A</v>
      </c>
      <c r="M20687" s="44" t="e">
        <f t="shared" si="323"/>
        <v>#VALUE!</v>
      </c>
    </row>
    <row r="20688" spans="1:13" x14ac:dyDescent="0.25">
      <c r="A20688" s="72" t="s">
        <v>3615</v>
      </c>
      <c r="B20688" s="72">
        <v>351919</v>
      </c>
      <c r="C20688" s="72" t="s">
        <v>8631</v>
      </c>
      <c r="D20688" s="72">
        <v>100</v>
      </c>
      <c r="E20688" s="72">
        <v>480</v>
      </c>
      <c r="F20688" s="72">
        <v>0</v>
      </c>
      <c r="G20688" s="72">
        <v>1</v>
      </c>
      <c r="H20688" s="72" t="s">
        <v>536</v>
      </c>
      <c r="I20688" s="72">
        <v>5061111</v>
      </c>
      <c r="J20688" s="72" t="s">
        <v>3848</v>
      </c>
      <c r="K20688" s="72" t="s">
        <v>7239</v>
      </c>
      <c r="L20688" s="12" t="e">
        <f>VLOOKUP(B20688,Doses!A:C,3,FALSE)</f>
        <v>#N/A</v>
      </c>
      <c r="M20688" s="44" t="e">
        <f t="shared" si="323"/>
        <v>#VALUE!</v>
      </c>
    </row>
    <row r="20689" spans="1:13" x14ac:dyDescent="0.25">
      <c r="A20689" s="72" t="s">
        <v>3615</v>
      </c>
      <c r="B20689" s="72">
        <v>351919</v>
      </c>
      <c r="C20689" s="72" t="s">
        <v>8631</v>
      </c>
      <c r="D20689" s="72">
        <v>100</v>
      </c>
      <c r="E20689" s="72">
        <v>440</v>
      </c>
      <c r="F20689" s="72">
        <v>0</v>
      </c>
      <c r="G20689" s="72">
        <v>1</v>
      </c>
      <c r="H20689" s="72" t="s">
        <v>536</v>
      </c>
      <c r="I20689" s="72">
        <v>5061111</v>
      </c>
      <c r="J20689" s="72" t="s">
        <v>3848</v>
      </c>
      <c r="K20689" s="72" t="s">
        <v>7239</v>
      </c>
      <c r="L20689" s="12" t="e">
        <f>VLOOKUP(B20689,Doses!A:C,3,FALSE)</f>
        <v>#N/A</v>
      </c>
      <c r="M20689" s="44" t="e">
        <f t="shared" si="323"/>
        <v>#VALUE!</v>
      </c>
    </row>
    <row r="20690" spans="1:13" x14ac:dyDescent="0.25">
      <c r="A20690" s="72" t="s">
        <v>3615</v>
      </c>
      <c r="B20690" s="72">
        <v>351919</v>
      </c>
      <c r="C20690" s="72" t="s">
        <v>8631</v>
      </c>
      <c r="D20690" s="72">
        <v>100</v>
      </c>
      <c r="E20690" s="72">
        <v>440</v>
      </c>
      <c r="F20690" s="72">
        <v>0</v>
      </c>
      <c r="G20690" s="72">
        <v>1</v>
      </c>
      <c r="H20690" s="72" t="s">
        <v>536</v>
      </c>
      <c r="I20690" s="72">
        <v>5061111</v>
      </c>
      <c r="J20690" s="72" t="s">
        <v>3848</v>
      </c>
      <c r="K20690" s="72" t="s">
        <v>7239</v>
      </c>
      <c r="L20690" s="12" t="e">
        <f>VLOOKUP(B20690,Doses!A:C,3,FALSE)</f>
        <v>#N/A</v>
      </c>
      <c r="M20690" s="44" t="e">
        <f t="shared" si="323"/>
        <v>#VALUE!</v>
      </c>
    </row>
    <row r="20691" spans="1:13" x14ac:dyDescent="0.25">
      <c r="A20691" s="72" t="s">
        <v>3615</v>
      </c>
      <c r="B20691" s="72">
        <v>351919</v>
      </c>
      <c r="C20691" s="72" t="s">
        <v>8631</v>
      </c>
      <c r="D20691" s="72">
        <v>100</v>
      </c>
      <c r="E20691" s="72">
        <v>480</v>
      </c>
      <c r="F20691" s="72">
        <v>0</v>
      </c>
      <c r="G20691" s="72">
        <v>1</v>
      </c>
      <c r="H20691" s="72" t="s">
        <v>536</v>
      </c>
      <c r="I20691" s="72">
        <v>5068042</v>
      </c>
      <c r="J20691" s="72" t="s">
        <v>3848</v>
      </c>
      <c r="K20691" s="72" t="s">
        <v>7239</v>
      </c>
      <c r="L20691" s="12" t="e">
        <f>VLOOKUP(B20691,Doses!A:C,3,FALSE)</f>
        <v>#N/A</v>
      </c>
      <c r="M20691" s="44" t="e">
        <f t="shared" si="323"/>
        <v>#VALUE!</v>
      </c>
    </row>
    <row r="20692" spans="1:13" x14ac:dyDescent="0.25">
      <c r="A20692" s="72" t="s">
        <v>3615</v>
      </c>
      <c r="B20692" s="72">
        <v>351919</v>
      </c>
      <c r="C20692" s="72" t="s">
        <v>8631</v>
      </c>
      <c r="D20692" s="72">
        <v>100</v>
      </c>
      <c r="E20692" s="72">
        <v>480</v>
      </c>
      <c r="F20692" s="72">
        <v>0</v>
      </c>
      <c r="G20692" s="72">
        <v>1</v>
      </c>
      <c r="H20692" s="72" t="s">
        <v>536</v>
      </c>
      <c r="I20692" s="72">
        <v>5061111</v>
      </c>
      <c r="J20692" s="72" t="s">
        <v>3848</v>
      </c>
      <c r="K20692" s="72" t="s">
        <v>7239</v>
      </c>
      <c r="L20692" s="12" t="e">
        <f>VLOOKUP(B20692,Doses!A:C,3,FALSE)</f>
        <v>#N/A</v>
      </c>
      <c r="M20692" s="44" t="e">
        <f t="shared" si="323"/>
        <v>#VALUE!</v>
      </c>
    </row>
    <row r="20693" spans="1:13" x14ac:dyDescent="0.25">
      <c r="A20693" s="72" t="s">
        <v>3615</v>
      </c>
      <c r="B20693" s="72">
        <v>351919</v>
      </c>
      <c r="C20693" s="72" t="s">
        <v>8631</v>
      </c>
      <c r="D20693" s="72">
        <v>100</v>
      </c>
      <c r="E20693" s="72">
        <v>480</v>
      </c>
      <c r="F20693" s="72">
        <v>0</v>
      </c>
      <c r="G20693" s="72">
        <v>1</v>
      </c>
      <c r="H20693" s="72" t="s">
        <v>536</v>
      </c>
      <c r="I20693" s="72">
        <v>5061111</v>
      </c>
      <c r="J20693" s="72" t="s">
        <v>3848</v>
      </c>
      <c r="K20693" s="72" t="s">
        <v>7239</v>
      </c>
      <c r="L20693" s="12" t="e">
        <f>VLOOKUP(B20693,Doses!A:C,3,FALSE)</f>
        <v>#N/A</v>
      </c>
      <c r="M20693" s="44" t="e">
        <f t="shared" si="323"/>
        <v>#VALUE!</v>
      </c>
    </row>
    <row r="20694" spans="1:13" x14ac:dyDescent="0.25">
      <c r="A20694" s="72" t="s">
        <v>3615</v>
      </c>
      <c r="B20694" s="72">
        <v>351919</v>
      </c>
      <c r="C20694" s="72" t="s">
        <v>8631</v>
      </c>
      <c r="D20694" s="72">
        <v>100</v>
      </c>
      <c r="E20694" s="72">
        <v>480</v>
      </c>
      <c r="F20694" s="72">
        <v>0</v>
      </c>
      <c r="G20694" s="72">
        <v>1</v>
      </c>
      <c r="H20694" s="72" t="s">
        <v>536</v>
      </c>
      <c r="I20694" s="72">
        <v>5061111</v>
      </c>
      <c r="J20694" s="72" t="s">
        <v>3848</v>
      </c>
      <c r="K20694" s="72" t="s">
        <v>7239</v>
      </c>
      <c r="L20694" s="12" t="e">
        <f>VLOOKUP(B20694,Doses!A:C,3,FALSE)</f>
        <v>#N/A</v>
      </c>
      <c r="M20694" s="44" t="e">
        <f t="shared" si="323"/>
        <v>#VALUE!</v>
      </c>
    </row>
    <row r="20695" spans="1:13" x14ac:dyDescent="0.25">
      <c r="A20695" s="72" t="s">
        <v>3615</v>
      </c>
      <c r="B20695" s="72">
        <v>151541</v>
      </c>
      <c r="C20695" s="72" t="s">
        <v>7473</v>
      </c>
      <c r="D20695" s="72">
        <v>1</v>
      </c>
      <c r="E20695" s="72">
        <v>2400</v>
      </c>
      <c r="F20695" s="72">
        <v>0</v>
      </c>
      <c r="G20695" s="72">
        <v>1</v>
      </c>
      <c r="H20695" s="72" t="s">
        <v>536</v>
      </c>
      <c r="I20695" s="72">
        <v>150630</v>
      </c>
      <c r="J20695" s="72" t="s">
        <v>3848</v>
      </c>
      <c r="K20695" s="72">
        <v>42740</v>
      </c>
      <c r="L20695" s="12" t="e">
        <f>VLOOKUP(B20695,Doses!A:C,3,FALSE)</f>
        <v>#N/A</v>
      </c>
      <c r="M20695" s="44">
        <f t="shared" si="323"/>
        <v>42740</v>
      </c>
    </row>
    <row r="20696" spans="1:13" x14ac:dyDescent="0.25">
      <c r="A20696" s="72" t="s">
        <v>3615</v>
      </c>
      <c r="B20696" s="72">
        <v>151541</v>
      </c>
      <c r="C20696" s="72" t="s">
        <v>7473</v>
      </c>
      <c r="D20696" s="72">
        <v>1</v>
      </c>
      <c r="E20696" s="72">
        <v>2400</v>
      </c>
      <c r="F20696" s="72">
        <v>0</v>
      </c>
      <c r="G20696" s="72">
        <v>1</v>
      </c>
      <c r="H20696" s="72" t="s">
        <v>536</v>
      </c>
      <c r="I20696" s="72">
        <v>150630</v>
      </c>
      <c r="J20696" s="72" t="s">
        <v>3848</v>
      </c>
      <c r="K20696" s="72">
        <v>42740</v>
      </c>
      <c r="L20696" s="12" t="e">
        <f>VLOOKUP(B20696,Doses!A:C,3,FALSE)</f>
        <v>#N/A</v>
      </c>
      <c r="M20696" s="44">
        <f t="shared" si="323"/>
        <v>42740</v>
      </c>
    </row>
    <row r="20697" spans="1:13" x14ac:dyDescent="0.25">
      <c r="A20697" s="72" t="s">
        <v>3615</v>
      </c>
      <c r="B20697" s="72">
        <v>151541</v>
      </c>
      <c r="C20697" s="72" t="s">
        <v>7473</v>
      </c>
      <c r="D20697" s="72">
        <v>1</v>
      </c>
      <c r="E20697" s="72">
        <v>1646</v>
      </c>
      <c r="F20697" s="72">
        <v>0</v>
      </c>
      <c r="G20697" s="72">
        <v>1</v>
      </c>
      <c r="H20697" s="72" t="s">
        <v>536</v>
      </c>
      <c r="I20697" s="72">
        <v>150630</v>
      </c>
      <c r="J20697" s="72" t="s">
        <v>3848</v>
      </c>
      <c r="K20697" s="72">
        <v>42740</v>
      </c>
      <c r="L20697" s="12" t="e">
        <f>VLOOKUP(B20697,Doses!A:C,3,FALSE)</f>
        <v>#N/A</v>
      </c>
      <c r="M20697" s="44">
        <f t="shared" si="323"/>
        <v>42740</v>
      </c>
    </row>
    <row r="20698" spans="1:13" x14ac:dyDescent="0.25">
      <c r="A20698" s="72" t="s">
        <v>3615</v>
      </c>
      <c r="B20698" s="72">
        <v>151541</v>
      </c>
      <c r="C20698" s="72" t="s">
        <v>7473</v>
      </c>
      <c r="D20698" s="72">
        <v>1</v>
      </c>
      <c r="E20698" s="72">
        <v>100</v>
      </c>
      <c r="F20698" s="72">
        <v>0</v>
      </c>
      <c r="G20698" s="72">
        <v>1</v>
      </c>
      <c r="H20698" s="72" t="s">
        <v>536</v>
      </c>
      <c r="I20698" s="72">
        <v>150630</v>
      </c>
      <c r="J20698" s="72" t="s">
        <v>3848</v>
      </c>
      <c r="K20698" s="72">
        <v>42740</v>
      </c>
      <c r="L20698" s="12" t="e">
        <f>VLOOKUP(B20698,Doses!A:C,3,FALSE)</f>
        <v>#N/A</v>
      </c>
      <c r="M20698" s="44">
        <f t="shared" si="323"/>
        <v>42740</v>
      </c>
    </row>
    <row r="20699" spans="1:13" x14ac:dyDescent="0.25">
      <c r="A20699" s="72" t="s">
        <v>3615</v>
      </c>
      <c r="B20699" s="72">
        <v>220034</v>
      </c>
      <c r="C20699" s="72" t="s">
        <v>529</v>
      </c>
      <c r="D20699" s="72">
        <v>1000</v>
      </c>
      <c r="E20699" s="72">
        <v>480</v>
      </c>
      <c r="F20699" s="72">
        <v>0</v>
      </c>
      <c r="G20699" s="72">
        <v>1</v>
      </c>
      <c r="H20699" s="72" t="s">
        <v>536</v>
      </c>
      <c r="I20699" s="72">
        <v>23015</v>
      </c>
      <c r="J20699" s="72" t="s">
        <v>2</v>
      </c>
      <c r="K20699" s="72" t="s">
        <v>7250</v>
      </c>
      <c r="L20699" s="12" t="e">
        <f>VLOOKUP(B20699,Doses!A:C,3,FALSE)</f>
        <v>#N/A</v>
      </c>
      <c r="M20699" s="44" t="e">
        <f t="shared" si="323"/>
        <v>#VALUE!</v>
      </c>
    </row>
    <row r="20700" spans="1:13" x14ac:dyDescent="0.25">
      <c r="A20700" s="72" t="s">
        <v>3615</v>
      </c>
      <c r="B20700" s="72">
        <v>220034</v>
      </c>
      <c r="C20700" s="72" t="s">
        <v>529</v>
      </c>
      <c r="D20700" s="72">
        <v>1000</v>
      </c>
      <c r="E20700" s="72">
        <v>480</v>
      </c>
      <c r="F20700" s="72">
        <v>0</v>
      </c>
      <c r="G20700" s="72">
        <v>1</v>
      </c>
      <c r="H20700" s="72" t="s">
        <v>536</v>
      </c>
      <c r="I20700" s="72">
        <v>23215</v>
      </c>
      <c r="J20700" s="72" t="s">
        <v>2</v>
      </c>
      <c r="K20700" s="72" t="s">
        <v>7241</v>
      </c>
      <c r="L20700" s="12" t="e">
        <f>VLOOKUP(B20700,Doses!A:C,3,FALSE)</f>
        <v>#N/A</v>
      </c>
      <c r="M20700" s="44" t="e">
        <f t="shared" si="323"/>
        <v>#VALUE!</v>
      </c>
    </row>
    <row r="20701" spans="1:13" x14ac:dyDescent="0.25">
      <c r="A20701" s="72" t="s">
        <v>3615</v>
      </c>
      <c r="B20701" s="72">
        <v>220034</v>
      </c>
      <c r="C20701" s="72" t="s">
        <v>529</v>
      </c>
      <c r="D20701" s="72">
        <v>1000</v>
      </c>
      <c r="E20701" s="72">
        <v>480</v>
      </c>
      <c r="F20701" s="72">
        <v>0</v>
      </c>
      <c r="G20701" s="72">
        <v>1</v>
      </c>
      <c r="H20701" s="72" t="s">
        <v>536</v>
      </c>
      <c r="I20701" s="72">
        <v>23315</v>
      </c>
      <c r="J20701" s="72" t="s">
        <v>2</v>
      </c>
      <c r="K20701" s="72" t="s">
        <v>7241</v>
      </c>
      <c r="L20701" s="12" t="e">
        <f>VLOOKUP(B20701,Doses!A:C,3,FALSE)</f>
        <v>#N/A</v>
      </c>
      <c r="M20701" s="44" t="e">
        <f t="shared" si="323"/>
        <v>#VALUE!</v>
      </c>
    </row>
    <row r="20702" spans="1:13" x14ac:dyDescent="0.25">
      <c r="A20702" s="72" t="s">
        <v>3615</v>
      </c>
      <c r="B20702" s="72">
        <v>220034</v>
      </c>
      <c r="C20702" s="72" t="s">
        <v>529</v>
      </c>
      <c r="D20702" s="72">
        <v>1000</v>
      </c>
      <c r="E20702" s="72">
        <v>480</v>
      </c>
      <c r="F20702" s="72">
        <v>0</v>
      </c>
      <c r="G20702" s="72">
        <v>1</v>
      </c>
      <c r="H20702" s="72" t="s">
        <v>536</v>
      </c>
      <c r="I20702" s="72">
        <v>23515</v>
      </c>
      <c r="J20702" s="72" t="s">
        <v>2</v>
      </c>
      <c r="K20702" s="72" t="s">
        <v>7241</v>
      </c>
      <c r="L20702" s="12" t="e">
        <f>VLOOKUP(B20702,Doses!A:C,3,FALSE)</f>
        <v>#N/A</v>
      </c>
      <c r="M20702" s="44" t="e">
        <f t="shared" si="323"/>
        <v>#VALUE!</v>
      </c>
    </row>
    <row r="20703" spans="1:13" x14ac:dyDescent="0.25">
      <c r="A20703" s="72" t="s">
        <v>3615</v>
      </c>
      <c r="B20703" s="72">
        <v>220034</v>
      </c>
      <c r="C20703" s="72" t="s">
        <v>529</v>
      </c>
      <c r="D20703" s="72">
        <v>1000</v>
      </c>
      <c r="E20703" s="72">
        <v>480</v>
      </c>
      <c r="F20703" s="72">
        <v>0</v>
      </c>
      <c r="G20703" s="72">
        <v>1</v>
      </c>
      <c r="H20703" s="72" t="s">
        <v>536</v>
      </c>
      <c r="I20703" s="72">
        <v>23115</v>
      </c>
      <c r="J20703" s="72" t="s">
        <v>2</v>
      </c>
      <c r="K20703" s="72" t="s">
        <v>7241</v>
      </c>
      <c r="L20703" s="12" t="e">
        <f>VLOOKUP(B20703,Doses!A:C,3,FALSE)</f>
        <v>#N/A</v>
      </c>
      <c r="M20703" s="44" t="e">
        <f t="shared" si="323"/>
        <v>#VALUE!</v>
      </c>
    </row>
    <row r="20704" spans="1:13" x14ac:dyDescent="0.25">
      <c r="A20704" s="72" t="s">
        <v>3615</v>
      </c>
      <c r="B20704" s="72">
        <v>220034</v>
      </c>
      <c r="C20704" s="72" t="s">
        <v>529</v>
      </c>
      <c r="D20704" s="72">
        <v>1000</v>
      </c>
      <c r="E20704" s="72">
        <v>480</v>
      </c>
      <c r="F20704" s="72">
        <v>0</v>
      </c>
      <c r="G20704" s="72">
        <v>1</v>
      </c>
      <c r="H20704" s="72" t="s">
        <v>536</v>
      </c>
      <c r="I20704" s="72">
        <v>23415</v>
      </c>
      <c r="J20704" s="72" t="s">
        <v>2</v>
      </c>
      <c r="K20704" s="72" t="s">
        <v>7241</v>
      </c>
      <c r="L20704" s="12" t="e">
        <f>VLOOKUP(B20704,Doses!A:C,3,FALSE)</f>
        <v>#N/A</v>
      </c>
      <c r="M20704" s="44" t="e">
        <f t="shared" si="323"/>
        <v>#VALUE!</v>
      </c>
    </row>
    <row r="20705" spans="1:13" x14ac:dyDescent="0.25">
      <c r="A20705" s="72" t="s">
        <v>3615</v>
      </c>
      <c r="B20705" s="72">
        <v>220034</v>
      </c>
      <c r="C20705" s="72" t="s">
        <v>529</v>
      </c>
      <c r="D20705" s="72">
        <v>1000</v>
      </c>
      <c r="E20705" s="72">
        <v>480</v>
      </c>
      <c r="F20705" s="72">
        <v>0</v>
      </c>
      <c r="G20705" s="72">
        <v>1</v>
      </c>
      <c r="H20705" s="72" t="s">
        <v>536</v>
      </c>
      <c r="I20705" s="72">
        <v>23715</v>
      </c>
      <c r="J20705" s="72" t="s">
        <v>2</v>
      </c>
      <c r="K20705" s="72" t="s">
        <v>7241</v>
      </c>
      <c r="L20705" s="12" t="e">
        <f>VLOOKUP(B20705,Doses!A:C,3,FALSE)</f>
        <v>#N/A</v>
      </c>
      <c r="M20705" s="44" t="e">
        <f t="shared" si="323"/>
        <v>#VALUE!</v>
      </c>
    </row>
    <row r="20706" spans="1:13" x14ac:dyDescent="0.25">
      <c r="A20706" s="72" t="s">
        <v>3615</v>
      </c>
      <c r="B20706" s="72">
        <v>220034</v>
      </c>
      <c r="C20706" s="72" t="s">
        <v>529</v>
      </c>
      <c r="D20706" s="72">
        <v>1000</v>
      </c>
      <c r="E20706" s="72">
        <v>480</v>
      </c>
      <c r="F20706" s="72">
        <v>0</v>
      </c>
      <c r="G20706" s="72">
        <v>1</v>
      </c>
      <c r="H20706" s="72" t="s">
        <v>536</v>
      </c>
      <c r="I20706" s="72">
        <v>23815</v>
      </c>
      <c r="J20706" s="72" t="s">
        <v>2</v>
      </c>
      <c r="K20706" s="72" t="s">
        <v>7241</v>
      </c>
      <c r="L20706" s="12" t="e">
        <f>VLOOKUP(B20706,Doses!A:C,3,FALSE)</f>
        <v>#N/A</v>
      </c>
      <c r="M20706" s="44" t="e">
        <f t="shared" si="323"/>
        <v>#VALUE!</v>
      </c>
    </row>
    <row r="20707" spans="1:13" x14ac:dyDescent="0.25">
      <c r="A20707" s="72" t="s">
        <v>3615</v>
      </c>
      <c r="B20707" s="72">
        <v>220034</v>
      </c>
      <c r="C20707" s="72" t="s">
        <v>529</v>
      </c>
      <c r="D20707" s="72">
        <v>1000</v>
      </c>
      <c r="E20707" s="72">
        <v>480</v>
      </c>
      <c r="F20707" s="72">
        <v>0</v>
      </c>
      <c r="G20707" s="72">
        <v>1</v>
      </c>
      <c r="H20707" s="72" t="s">
        <v>536</v>
      </c>
      <c r="I20707" s="72">
        <v>23615</v>
      </c>
      <c r="J20707" s="72" t="s">
        <v>2</v>
      </c>
      <c r="K20707" s="72" t="s">
        <v>7241</v>
      </c>
      <c r="L20707" s="12" t="e">
        <f>VLOOKUP(B20707,Doses!A:C,3,FALSE)</f>
        <v>#N/A</v>
      </c>
      <c r="M20707" s="44" t="e">
        <f t="shared" si="323"/>
        <v>#VALUE!</v>
      </c>
    </row>
    <row r="20708" spans="1:13" x14ac:dyDescent="0.25">
      <c r="A20708" s="72" t="s">
        <v>3615</v>
      </c>
      <c r="B20708" s="72">
        <v>220034</v>
      </c>
      <c r="C20708" s="72" t="s">
        <v>529</v>
      </c>
      <c r="D20708" s="72">
        <v>1000</v>
      </c>
      <c r="E20708" s="72">
        <v>480</v>
      </c>
      <c r="F20708" s="72">
        <v>0</v>
      </c>
      <c r="G20708" s="72">
        <v>1</v>
      </c>
      <c r="H20708" s="72" t="s">
        <v>536</v>
      </c>
      <c r="I20708" s="72">
        <v>23915</v>
      </c>
      <c r="J20708" s="72" t="s">
        <v>2</v>
      </c>
      <c r="K20708" s="72" t="s">
        <v>7241</v>
      </c>
      <c r="L20708" s="12" t="e">
        <f>VLOOKUP(B20708,Doses!A:C,3,FALSE)</f>
        <v>#N/A</v>
      </c>
      <c r="M20708" s="44" t="e">
        <f t="shared" si="323"/>
        <v>#VALUE!</v>
      </c>
    </row>
    <row r="20709" spans="1:13" x14ac:dyDescent="0.25">
      <c r="A20709" s="72" t="s">
        <v>3615</v>
      </c>
      <c r="B20709" s="72">
        <v>220034</v>
      </c>
      <c r="C20709" s="72" t="s">
        <v>529</v>
      </c>
      <c r="D20709" s="72">
        <v>1000</v>
      </c>
      <c r="E20709" s="72">
        <v>15</v>
      </c>
      <c r="F20709" s="72">
        <v>0</v>
      </c>
      <c r="G20709" s="72">
        <v>1</v>
      </c>
      <c r="H20709" s="72" t="s">
        <v>536</v>
      </c>
      <c r="I20709" s="72">
        <v>23615</v>
      </c>
      <c r="J20709" s="72" t="s">
        <v>2</v>
      </c>
      <c r="K20709" s="72" t="s">
        <v>7241</v>
      </c>
      <c r="L20709" s="12" t="e">
        <f>VLOOKUP(B20709,Doses!A:C,3,FALSE)</f>
        <v>#N/A</v>
      </c>
      <c r="M20709" s="44" t="e">
        <f t="shared" si="323"/>
        <v>#VALUE!</v>
      </c>
    </row>
    <row r="20710" spans="1:13" x14ac:dyDescent="0.25">
      <c r="A20710" s="72" t="s">
        <v>3615</v>
      </c>
      <c r="B20710" s="72">
        <v>220034</v>
      </c>
      <c r="C20710" s="72" t="s">
        <v>529</v>
      </c>
      <c r="D20710" s="72">
        <v>1000</v>
      </c>
      <c r="E20710" s="72">
        <v>14</v>
      </c>
      <c r="F20710" s="72">
        <v>0</v>
      </c>
      <c r="G20710" s="72">
        <v>1</v>
      </c>
      <c r="H20710" s="72" t="s">
        <v>536</v>
      </c>
      <c r="I20710" s="72">
        <v>23115</v>
      </c>
      <c r="J20710" s="72" t="s">
        <v>2</v>
      </c>
      <c r="K20710" s="72" t="s">
        <v>7241</v>
      </c>
      <c r="L20710" s="12" t="e">
        <f>VLOOKUP(B20710,Doses!A:C,3,FALSE)</f>
        <v>#N/A</v>
      </c>
      <c r="M20710" s="44" t="e">
        <f t="shared" si="323"/>
        <v>#VALUE!</v>
      </c>
    </row>
    <row r="20711" spans="1:13" x14ac:dyDescent="0.25">
      <c r="A20711" s="72" t="s">
        <v>3615</v>
      </c>
      <c r="B20711" s="72">
        <v>220034</v>
      </c>
      <c r="C20711" s="72" t="s">
        <v>529</v>
      </c>
      <c r="D20711" s="72">
        <v>1000</v>
      </c>
      <c r="E20711" s="72">
        <v>12</v>
      </c>
      <c r="F20711" s="72">
        <v>0</v>
      </c>
      <c r="G20711" s="72">
        <v>1</v>
      </c>
      <c r="H20711" s="72" t="s">
        <v>536</v>
      </c>
      <c r="I20711" s="72">
        <v>23915</v>
      </c>
      <c r="J20711" s="72" t="s">
        <v>2</v>
      </c>
      <c r="K20711" s="72" t="s">
        <v>7241</v>
      </c>
      <c r="L20711" s="12" t="e">
        <f>VLOOKUP(B20711,Doses!A:C,3,FALSE)</f>
        <v>#N/A</v>
      </c>
      <c r="M20711" s="44" t="e">
        <f t="shared" si="323"/>
        <v>#VALUE!</v>
      </c>
    </row>
    <row r="20712" spans="1:13" x14ac:dyDescent="0.25">
      <c r="A20712" s="72" t="s">
        <v>3615</v>
      </c>
      <c r="B20712" s="72">
        <v>220034</v>
      </c>
      <c r="C20712" s="72" t="s">
        <v>529</v>
      </c>
      <c r="D20712" s="72">
        <v>1000</v>
      </c>
      <c r="E20712" s="72">
        <v>14</v>
      </c>
      <c r="F20712" s="72">
        <v>0</v>
      </c>
      <c r="G20712" s="72">
        <v>1</v>
      </c>
      <c r="H20712" s="72" t="s">
        <v>536</v>
      </c>
      <c r="I20712" s="72">
        <v>23815</v>
      </c>
      <c r="J20712" s="72" t="s">
        <v>2</v>
      </c>
      <c r="K20712" s="72" t="s">
        <v>7241</v>
      </c>
      <c r="L20712" s="12" t="e">
        <f>VLOOKUP(B20712,Doses!A:C,3,FALSE)</f>
        <v>#N/A</v>
      </c>
      <c r="M20712" s="44" t="e">
        <f t="shared" si="323"/>
        <v>#VALUE!</v>
      </c>
    </row>
    <row r="20713" spans="1:13" x14ac:dyDescent="0.25">
      <c r="A20713" s="72" t="s">
        <v>3615</v>
      </c>
      <c r="B20713" s="72">
        <v>220034</v>
      </c>
      <c r="C20713" s="72" t="s">
        <v>529</v>
      </c>
      <c r="D20713" s="72">
        <v>1000</v>
      </c>
      <c r="E20713" s="72">
        <v>13</v>
      </c>
      <c r="F20713" s="72">
        <v>0</v>
      </c>
      <c r="G20713" s="72">
        <v>1</v>
      </c>
      <c r="H20713" s="72" t="s">
        <v>536</v>
      </c>
      <c r="I20713" s="72">
        <v>23415</v>
      </c>
      <c r="J20713" s="72" t="s">
        <v>2</v>
      </c>
      <c r="K20713" s="72" t="s">
        <v>7241</v>
      </c>
      <c r="L20713" s="12" t="e">
        <f>VLOOKUP(B20713,Doses!A:C,3,FALSE)</f>
        <v>#N/A</v>
      </c>
      <c r="M20713" s="44" t="e">
        <f t="shared" si="323"/>
        <v>#VALUE!</v>
      </c>
    </row>
    <row r="20714" spans="1:13" x14ac:dyDescent="0.25">
      <c r="A20714" s="72" t="s">
        <v>3615</v>
      </c>
      <c r="B20714" s="72">
        <v>220034</v>
      </c>
      <c r="C20714" s="72" t="s">
        <v>529</v>
      </c>
      <c r="D20714" s="72">
        <v>1000</v>
      </c>
      <c r="E20714" s="72">
        <v>13</v>
      </c>
      <c r="F20714" s="72">
        <v>0</v>
      </c>
      <c r="G20714" s="72">
        <v>1</v>
      </c>
      <c r="H20714" s="72" t="s">
        <v>536</v>
      </c>
      <c r="I20714" s="72">
        <v>23515</v>
      </c>
      <c r="J20714" s="72" t="s">
        <v>2</v>
      </c>
      <c r="K20714" s="72" t="s">
        <v>7241</v>
      </c>
      <c r="L20714" s="12" t="e">
        <f>VLOOKUP(B20714,Doses!A:C,3,FALSE)</f>
        <v>#N/A</v>
      </c>
      <c r="M20714" s="44" t="e">
        <f t="shared" si="323"/>
        <v>#VALUE!</v>
      </c>
    </row>
    <row r="20715" spans="1:13" x14ac:dyDescent="0.25">
      <c r="A20715" s="72" t="s">
        <v>3615</v>
      </c>
      <c r="B20715" s="72">
        <v>220034</v>
      </c>
      <c r="C20715" s="72" t="s">
        <v>529</v>
      </c>
      <c r="D20715" s="72">
        <v>1000</v>
      </c>
      <c r="E20715" s="72">
        <v>12</v>
      </c>
      <c r="F20715" s="72">
        <v>0</v>
      </c>
      <c r="G20715" s="72">
        <v>1</v>
      </c>
      <c r="H20715" s="72" t="s">
        <v>536</v>
      </c>
      <c r="I20715" s="72">
        <v>23215</v>
      </c>
      <c r="J20715" s="72" t="s">
        <v>2</v>
      </c>
      <c r="K20715" s="72" t="s">
        <v>7241</v>
      </c>
      <c r="L20715" s="12" t="e">
        <f>VLOOKUP(B20715,Doses!A:C,3,FALSE)</f>
        <v>#N/A</v>
      </c>
      <c r="M20715" s="44" t="e">
        <f t="shared" si="323"/>
        <v>#VALUE!</v>
      </c>
    </row>
    <row r="20716" spans="1:13" x14ac:dyDescent="0.25">
      <c r="A20716" s="72" t="s">
        <v>3615</v>
      </c>
      <c r="B20716" s="72">
        <v>220034</v>
      </c>
      <c r="C20716" s="72" t="s">
        <v>529</v>
      </c>
      <c r="D20716" s="72">
        <v>1000</v>
      </c>
      <c r="E20716" s="72">
        <v>15</v>
      </c>
      <c r="F20716" s="72">
        <v>0</v>
      </c>
      <c r="G20716" s="72">
        <v>1</v>
      </c>
      <c r="H20716" s="72" t="s">
        <v>536</v>
      </c>
      <c r="I20716" s="72">
        <v>23715</v>
      </c>
      <c r="J20716" s="72" t="s">
        <v>2</v>
      </c>
      <c r="K20716" s="72" t="s">
        <v>7241</v>
      </c>
      <c r="L20716" s="12" t="e">
        <f>VLOOKUP(B20716,Doses!A:C,3,FALSE)</f>
        <v>#N/A</v>
      </c>
      <c r="M20716" s="44" t="e">
        <f t="shared" si="323"/>
        <v>#VALUE!</v>
      </c>
    </row>
    <row r="20717" spans="1:13" x14ac:dyDescent="0.25">
      <c r="A20717" s="72" t="s">
        <v>3615</v>
      </c>
      <c r="B20717" s="72">
        <v>220034</v>
      </c>
      <c r="C20717" s="72" t="s">
        <v>529</v>
      </c>
      <c r="D20717" s="72">
        <v>1000</v>
      </c>
      <c r="E20717" s="72">
        <v>11</v>
      </c>
      <c r="F20717" s="72">
        <v>0</v>
      </c>
      <c r="G20717" s="72">
        <v>1</v>
      </c>
      <c r="H20717" s="72" t="s">
        <v>536</v>
      </c>
      <c r="I20717" s="72">
        <v>23015</v>
      </c>
      <c r="J20717" s="72" t="s">
        <v>2</v>
      </c>
      <c r="K20717" s="72" t="s">
        <v>7250</v>
      </c>
      <c r="L20717" s="12" t="e">
        <f>VLOOKUP(B20717,Doses!A:C,3,FALSE)</f>
        <v>#N/A</v>
      </c>
      <c r="M20717" s="44" t="e">
        <f t="shared" si="323"/>
        <v>#VALUE!</v>
      </c>
    </row>
    <row r="20718" spans="1:13" x14ac:dyDescent="0.25">
      <c r="A20718" s="72" t="s">
        <v>3615</v>
      </c>
      <c r="B20718" s="72">
        <v>220034</v>
      </c>
      <c r="C20718" s="72" t="s">
        <v>529</v>
      </c>
      <c r="D20718" s="72">
        <v>1000</v>
      </c>
      <c r="E20718" s="72">
        <v>14</v>
      </c>
      <c r="F20718" s="72">
        <v>0</v>
      </c>
      <c r="G20718" s="72">
        <v>1</v>
      </c>
      <c r="H20718" s="72" t="s">
        <v>536</v>
      </c>
      <c r="I20718" s="72">
        <v>23315</v>
      </c>
      <c r="J20718" s="72" t="s">
        <v>2</v>
      </c>
      <c r="K20718" s="72" t="s">
        <v>7241</v>
      </c>
      <c r="L20718" s="12" t="e">
        <f>VLOOKUP(B20718,Doses!A:C,3,FALSE)</f>
        <v>#N/A</v>
      </c>
      <c r="M20718" s="44" t="e">
        <f t="shared" si="323"/>
        <v>#VALUE!</v>
      </c>
    </row>
    <row r="20719" spans="1:13" x14ac:dyDescent="0.25">
      <c r="A20719" s="72" t="s">
        <v>3615</v>
      </c>
      <c r="B20719" s="72">
        <v>220460</v>
      </c>
      <c r="C20719" s="72" t="s">
        <v>22</v>
      </c>
      <c r="D20719" s="72">
        <v>1000</v>
      </c>
      <c r="E20719" s="72">
        <v>560</v>
      </c>
      <c r="F20719" s="72">
        <v>0</v>
      </c>
      <c r="G20719" s="72">
        <v>5</v>
      </c>
      <c r="H20719" s="72" t="s">
        <v>536</v>
      </c>
      <c r="I20719" s="72">
        <v>45915</v>
      </c>
      <c r="J20719" s="72" t="s">
        <v>2</v>
      </c>
      <c r="K20719" s="72" t="s">
        <v>7241</v>
      </c>
      <c r="L20719" s="12" t="e">
        <f>VLOOKUP(B20719,Doses!A:C,3,FALSE)</f>
        <v>#N/A</v>
      </c>
      <c r="M20719" s="44" t="e">
        <f t="shared" si="323"/>
        <v>#VALUE!</v>
      </c>
    </row>
    <row r="20720" spans="1:13" x14ac:dyDescent="0.25">
      <c r="A20720" s="72" t="s">
        <v>3615</v>
      </c>
      <c r="B20720" s="72">
        <v>220460</v>
      </c>
      <c r="C20720" s="72" t="s">
        <v>22</v>
      </c>
      <c r="D20720" s="72">
        <v>1000</v>
      </c>
      <c r="E20720" s="72">
        <v>231</v>
      </c>
      <c r="F20720" s="72">
        <v>0</v>
      </c>
      <c r="G20720" s="72">
        <v>5</v>
      </c>
      <c r="H20720" s="72" t="s">
        <v>536</v>
      </c>
      <c r="I20720" s="72">
        <v>45915</v>
      </c>
      <c r="J20720" s="72" t="s">
        <v>2</v>
      </c>
      <c r="K20720" s="72" t="s">
        <v>7241</v>
      </c>
      <c r="L20720" s="12" t="e">
        <f>VLOOKUP(B20720,Doses!A:C,3,FALSE)</f>
        <v>#N/A</v>
      </c>
      <c r="M20720" s="44" t="e">
        <f t="shared" si="323"/>
        <v>#VALUE!</v>
      </c>
    </row>
    <row r="20721" spans="1:13" x14ac:dyDescent="0.25">
      <c r="A20721" s="72" t="s">
        <v>3615</v>
      </c>
      <c r="B20721" s="72">
        <v>220460</v>
      </c>
      <c r="C20721" s="72" t="s">
        <v>22</v>
      </c>
      <c r="D20721" s="72">
        <v>1000</v>
      </c>
      <c r="E20721" s="72">
        <v>560</v>
      </c>
      <c r="F20721" s="72">
        <v>0</v>
      </c>
      <c r="G20721" s="72">
        <v>5</v>
      </c>
      <c r="H20721" s="72" t="s">
        <v>536</v>
      </c>
      <c r="I20721" s="72">
        <v>45915</v>
      </c>
      <c r="J20721" s="72" t="s">
        <v>2</v>
      </c>
      <c r="K20721" s="72" t="s">
        <v>7241</v>
      </c>
      <c r="L20721" s="12" t="e">
        <f>VLOOKUP(B20721,Doses!A:C,3,FALSE)</f>
        <v>#N/A</v>
      </c>
      <c r="M20721" s="44" t="e">
        <f t="shared" si="323"/>
        <v>#VALUE!</v>
      </c>
    </row>
    <row r="20722" spans="1:13" x14ac:dyDescent="0.25">
      <c r="A20722" s="72" t="s">
        <v>3615</v>
      </c>
      <c r="B20722" s="72">
        <v>220460</v>
      </c>
      <c r="C20722" s="72" t="s">
        <v>22</v>
      </c>
      <c r="D20722" s="72">
        <v>1000</v>
      </c>
      <c r="E20722" s="72">
        <v>237</v>
      </c>
      <c r="F20722" s="72">
        <v>0</v>
      </c>
      <c r="G20722" s="72">
        <v>5</v>
      </c>
      <c r="H20722" s="72" t="s">
        <v>536</v>
      </c>
      <c r="I20722" s="72">
        <v>44915</v>
      </c>
      <c r="J20722" s="72" t="s">
        <v>2</v>
      </c>
      <c r="K20722" s="72" t="s">
        <v>7241</v>
      </c>
      <c r="L20722" s="12" t="e">
        <f>VLOOKUP(B20722,Doses!A:C,3,FALSE)</f>
        <v>#N/A</v>
      </c>
      <c r="M20722" s="44" t="e">
        <f t="shared" si="323"/>
        <v>#VALUE!</v>
      </c>
    </row>
    <row r="20723" spans="1:13" x14ac:dyDescent="0.25">
      <c r="A20723" s="72" t="s">
        <v>3615</v>
      </c>
      <c r="B20723" s="72">
        <v>220460</v>
      </c>
      <c r="C20723" s="72" t="s">
        <v>22</v>
      </c>
      <c r="D20723" s="72">
        <v>1000</v>
      </c>
      <c r="E20723" s="72">
        <v>560</v>
      </c>
      <c r="F20723" s="72">
        <v>0</v>
      </c>
      <c r="G20723" s="72">
        <v>5</v>
      </c>
      <c r="H20723" s="72" t="s">
        <v>536</v>
      </c>
      <c r="I20723" s="72">
        <v>46115</v>
      </c>
      <c r="J20723" s="72" t="s">
        <v>2</v>
      </c>
      <c r="K20723" s="72" t="s">
        <v>7241</v>
      </c>
      <c r="L20723" s="12" t="e">
        <f>VLOOKUP(B20723,Doses!A:C,3,FALSE)</f>
        <v>#N/A</v>
      </c>
      <c r="M20723" s="44" t="e">
        <f t="shared" si="323"/>
        <v>#VALUE!</v>
      </c>
    </row>
    <row r="20724" spans="1:13" x14ac:dyDescent="0.25">
      <c r="A20724" s="72" t="s">
        <v>3615</v>
      </c>
      <c r="B20724" s="72">
        <v>220460</v>
      </c>
      <c r="C20724" s="72" t="s">
        <v>22</v>
      </c>
      <c r="D20724" s="72">
        <v>1000</v>
      </c>
      <c r="E20724" s="72">
        <v>235</v>
      </c>
      <c r="F20724" s="72">
        <v>0</v>
      </c>
      <c r="G20724" s="72">
        <v>5</v>
      </c>
      <c r="H20724" s="72" t="s">
        <v>536</v>
      </c>
      <c r="I20724" s="72">
        <v>46115</v>
      </c>
      <c r="J20724" s="72" t="s">
        <v>2</v>
      </c>
      <c r="K20724" s="72" t="s">
        <v>7241</v>
      </c>
      <c r="L20724" s="12" t="e">
        <f>VLOOKUP(B20724,Doses!A:C,3,FALSE)</f>
        <v>#N/A</v>
      </c>
      <c r="M20724" s="44" t="e">
        <f t="shared" si="323"/>
        <v>#VALUE!</v>
      </c>
    </row>
    <row r="20725" spans="1:13" x14ac:dyDescent="0.25">
      <c r="A20725" s="72" t="s">
        <v>3615</v>
      </c>
      <c r="B20725" s="72">
        <v>220460</v>
      </c>
      <c r="C20725" s="72" t="s">
        <v>22</v>
      </c>
      <c r="D20725" s="72">
        <v>1000</v>
      </c>
      <c r="E20725" s="72">
        <v>560</v>
      </c>
      <c r="F20725" s="72">
        <v>0</v>
      </c>
      <c r="G20725" s="72">
        <v>5</v>
      </c>
      <c r="H20725" s="72" t="s">
        <v>536</v>
      </c>
      <c r="I20725" s="72">
        <v>46215</v>
      </c>
      <c r="J20725" s="72" t="s">
        <v>2</v>
      </c>
      <c r="K20725" s="72" t="s">
        <v>7241</v>
      </c>
      <c r="L20725" s="12" t="e">
        <f>VLOOKUP(B20725,Doses!A:C,3,FALSE)</f>
        <v>#N/A</v>
      </c>
      <c r="M20725" s="44" t="e">
        <f t="shared" si="323"/>
        <v>#VALUE!</v>
      </c>
    </row>
    <row r="20726" spans="1:13" x14ac:dyDescent="0.25">
      <c r="A20726" s="72" t="s">
        <v>3615</v>
      </c>
      <c r="B20726" s="72">
        <v>220460</v>
      </c>
      <c r="C20726" s="72" t="s">
        <v>22</v>
      </c>
      <c r="D20726" s="72">
        <v>1000</v>
      </c>
      <c r="E20726" s="72">
        <v>236</v>
      </c>
      <c r="F20726" s="72">
        <v>0</v>
      </c>
      <c r="G20726" s="72">
        <v>5</v>
      </c>
      <c r="H20726" s="72" t="s">
        <v>536</v>
      </c>
      <c r="I20726" s="72">
        <v>46215</v>
      </c>
      <c r="J20726" s="72" t="s">
        <v>2</v>
      </c>
      <c r="K20726" s="72" t="s">
        <v>7241</v>
      </c>
      <c r="L20726" s="12" t="e">
        <f>VLOOKUP(B20726,Doses!A:C,3,FALSE)</f>
        <v>#N/A</v>
      </c>
      <c r="M20726" s="44" t="e">
        <f t="shared" si="323"/>
        <v>#VALUE!</v>
      </c>
    </row>
    <row r="20727" spans="1:13" x14ac:dyDescent="0.25">
      <c r="A20727" s="72" t="s">
        <v>3615</v>
      </c>
      <c r="B20727" s="72">
        <v>220460</v>
      </c>
      <c r="C20727" s="72" t="s">
        <v>22</v>
      </c>
      <c r="D20727" s="72">
        <v>1000</v>
      </c>
      <c r="E20727" s="72">
        <v>560</v>
      </c>
      <c r="F20727" s="72">
        <v>0</v>
      </c>
      <c r="G20727" s="72">
        <v>5</v>
      </c>
      <c r="H20727" s="72" t="s">
        <v>536</v>
      </c>
      <c r="I20727" s="72">
        <v>45715</v>
      </c>
      <c r="J20727" s="72" t="s">
        <v>2</v>
      </c>
      <c r="K20727" s="72" t="s">
        <v>7241</v>
      </c>
      <c r="L20727" s="12" t="e">
        <f>VLOOKUP(B20727,Doses!A:C,3,FALSE)</f>
        <v>#N/A</v>
      </c>
      <c r="M20727" s="44" t="e">
        <f t="shared" si="323"/>
        <v>#VALUE!</v>
      </c>
    </row>
    <row r="20728" spans="1:13" x14ac:dyDescent="0.25">
      <c r="A20728" s="72" t="s">
        <v>3615</v>
      </c>
      <c r="B20728" s="72">
        <v>220460</v>
      </c>
      <c r="C20728" s="72" t="s">
        <v>22</v>
      </c>
      <c r="D20728" s="72">
        <v>1000</v>
      </c>
      <c r="E20728" s="72">
        <v>236</v>
      </c>
      <c r="F20728" s="72">
        <v>0</v>
      </c>
      <c r="G20728" s="72">
        <v>5</v>
      </c>
      <c r="H20728" s="72" t="s">
        <v>536</v>
      </c>
      <c r="I20728" s="72">
        <v>45715</v>
      </c>
      <c r="J20728" s="72" t="s">
        <v>2</v>
      </c>
      <c r="K20728" s="72" t="s">
        <v>7241</v>
      </c>
      <c r="L20728" s="12" t="e">
        <f>VLOOKUP(B20728,Doses!A:C,3,FALSE)</f>
        <v>#N/A</v>
      </c>
      <c r="M20728" s="44" t="e">
        <f t="shared" si="323"/>
        <v>#VALUE!</v>
      </c>
    </row>
    <row r="20729" spans="1:13" x14ac:dyDescent="0.25">
      <c r="A20729" s="72" t="s">
        <v>3615</v>
      </c>
      <c r="B20729" s="72">
        <v>220460</v>
      </c>
      <c r="C20729" s="72" t="s">
        <v>22</v>
      </c>
      <c r="D20729" s="72">
        <v>1000</v>
      </c>
      <c r="E20729" s="72">
        <v>560</v>
      </c>
      <c r="F20729" s="72">
        <v>0</v>
      </c>
      <c r="G20729" s="72">
        <v>5</v>
      </c>
      <c r="H20729" s="72" t="s">
        <v>536</v>
      </c>
      <c r="I20729" s="72">
        <v>45115</v>
      </c>
      <c r="J20729" s="72" t="s">
        <v>2</v>
      </c>
      <c r="K20729" s="72" t="s">
        <v>7241</v>
      </c>
      <c r="L20729" s="12" t="e">
        <f>VLOOKUP(B20729,Doses!A:C,3,FALSE)</f>
        <v>#N/A</v>
      </c>
      <c r="M20729" s="44" t="e">
        <f t="shared" si="323"/>
        <v>#VALUE!</v>
      </c>
    </row>
    <row r="20730" spans="1:13" x14ac:dyDescent="0.25">
      <c r="A20730" s="72" t="s">
        <v>3615</v>
      </c>
      <c r="B20730" s="72">
        <v>220460</v>
      </c>
      <c r="C20730" s="72" t="s">
        <v>22</v>
      </c>
      <c r="D20730" s="72">
        <v>1000</v>
      </c>
      <c r="E20730" s="72">
        <v>235</v>
      </c>
      <c r="F20730" s="72">
        <v>0</v>
      </c>
      <c r="G20730" s="72">
        <v>5</v>
      </c>
      <c r="H20730" s="72" t="s">
        <v>536</v>
      </c>
      <c r="I20730" s="72">
        <v>45115</v>
      </c>
      <c r="J20730" s="72" t="s">
        <v>2</v>
      </c>
      <c r="K20730" s="72" t="s">
        <v>7241</v>
      </c>
      <c r="L20730" s="12" t="e">
        <f>VLOOKUP(B20730,Doses!A:C,3,FALSE)</f>
        <v>#N/A</v>
      </c>
      <c r="M20730" s="44" t="e">
        <f t="shared" si="323"/>
        <v>#VALUE!</v>
      </c>
    </row>
    <row r="20731" spans="1:13" x14ac:dyDescent="0.25">
      <c r="A20731" s="72" t="s">
        <v>3615</v>
      </c>
      <c r="B20731" s="72">
        <v>220460</v>
      </c>
      <c r="C20731" s="72" t="s">
        <v>22</v>
      </c>
      <c r="D20731" s="72">
        <v>1000</v>
      </c>
      <c r="E20731" s="72">
        <v>560</v>
      </c>
      <c r="F20731" s="72">
        <v>0</v>
      </c>
      <c r="G20731" s="72">
        <v>5</v>
      </c>
      <c r="H20731" s="72" t="s">
        <v>536</v>
      </c>
      <c r="I20731" s="72">
        <v>45015</v>
      </c>
      <c r="J20731" s="72" t="s">
        <v>2</v>
      </c>
      <c r="K20731" s="72" t="s">
        <v>7241</v>
      </c>
      <c r="L20731" s="12" t="e">
        <f>VLOOKUP(B20731,Doses!A:C,3,FALSE)</f>
        <v>#N/A</v>
      </c>
      <c r="M20731" s="44" t="e">
        <f t="shared" si="323"/>
        <v>#VALUE!</v>
      </c>
    </row>
    <row r="20732" spans="1:13" x14ac:dyDescent="0.25">
      <c r="A20732" s="72" t="s">
        <v>3615</v>
      </c>
      <c r="B20732" s="72">
        <v>220460</v>
      </c>
      <c r="C20732" s="72" t="s">
        <v>22</v>
      </c>
      <c r="D20732" s="72">
        <v>1000</v>
      </c>
      <c r="E20732" s="72">
        <v>236</v>
      </c>
      <c r="F20732" s="72">
        <v>0</v>
      </c>
      <c r="G20732" s="72">
        <v>5</v>
      </c>
      <c r="H20732" s="72" t="s">
        <v>536</v>
      </c>
      <c r="I20732" s="72">
        <v>45015</v>
      </c>
      <c r="J20732" s="72" t="s">
        <v>2</v>
      </c>
      <c r="K20732" s="72" t="s">
        <v>7241</v>
      </c>
      <c r="L20732" s="12" t="e">
        <f>VLOOKUP(B20732,Doses!A:C,3,FALSE)</f>
        <v>#N/A</v>
      </c>
      <c r="M20732" s="44" t="e">
        <f t="shared" si="323"/>
        <v>#VALUE!</v>
      </c>
    </row>
    <row r="20733" spans="1:13" x14ac:dyDescent="0.25">
      <c r="A20733" s="72" t="s">
        <v>3615</v>
      </c>
      <c r="B20733" s="72">
        <v>220460</v>
      </c>
      <c r="C20733" s="72" t="s">
        <v>22</v>
      </c>
      <c r="D20733" s="72">
        <v>1000</v>
      </c>
      <c r="E20733" s="72">
        <v>560</v>
      </c>
      <c r="F20733" s="72">
        <v>0</v>
      </c>
      <c r="G20733" s="72">
        <v>5</v>
      </c>
      <c r="H20733" s="72" t="s">
        <v>536</v>
      </c>
      <c r="I20733" s="72">
        <v>46515</v>
      </c>
      <c r="J20733" s="72" t="s">
        <v>2</v>
      </c>
      <c r="K20733" s="72" t="s">
        <v>7241</v>
      </c>
      <c r="L20733" s="12" t="e">
        <f>VLOOKUP(B20733,Doses!A:C,3,FALSE)</f>
        <v>#N/A</v>
      </c>
      <c r="M20733" s="44" t="e">
        <f t="shared" si="323"/>
        <v>#VALUE!</v>
      </c>
    </row>
    <row r="20734" spans="1:13" x14ac:dyDescent="0.25">
      <c r="A20734" s="72" t="s">
        <v>3615</v>
      </c>
      <c r="B20734" s="72">
        <v>220460</v>
      </c>
      <c r="C20734" s="72" t="s">
        <v>22</v>
      </c>
      <c r="D20734" s="72">
        <v>1000</v>
      </c>
      <c r="E20734" s="72">
        <v>237</v>
      </c>
      <c r="F20734" s="72">
        <v>0</v>
      </c>
      <c r="G20734" s="72">
        <v>5</v>
      </c>
      <c r="H20734" s="72" t="s">
        <v>536</v>
      </c>
      <c r="I20734" s="72">
        <v>46515</v>
      </c>
      <c r="J20734" s="72" t="s">
        <v>2</v>
      </c>
      <c r="K20734" s="72" t="s">
        <v>7241</v>
      </c>
      <c r="L20734" s="12" t="e">
        <f>VLOOKUP(B20734,Doses!A:C,3,FALSE)</f>
        <v>#N/A</v>
      </c>
      <c r="M20734" s="44" t="e">
        <f t="shared" si="323"/>
        <v>#VALUE!</v>
      </c>
    </row>
    <row r="20735" spans="1:13" x14ac:dyDescent="0.25">
      <c r="A20735" s="72" t="s">
        <v>3615</v>
      </c>
      <c r="B20735" s="72">
        <v>220460</v>
      </c>
      <c r="C20735" s="72" t="s">
        <v>22</v>
      </c>
      <c r="D20735" s="72">
        <v>1000</v>
      </c>
      <c r="E20735" s="72">
        <v>560</v>
      </c>
      <c r="F20735" s="72">
        <v>0</v>
      </c>
      <c r="G20735" s="72">
        <v>5</v>
      </c>
      <c r="H20735" s="72" t="s">
        <v>536</v>
      </c>
      <c r="I20735" s="72">
        <v>46615</v>
      </c>
      <c r="J20735" s="72" t="s">
        <v>2</v>
      </c>
      <c r="K20735" s="72" t="s">
        <v>7241</v>
      </c>
      <c r="L20735" s="12" t="e">
        <f>VLOOKUP(B20735,Doses!A:C,3,FALSE)</f>
        <v>#N/A</v>
      </c>
      <c r="M20735" s="44" t="e">
        <f t="shared" si="323"/>
        <v>#VALUE!</v>
      </c>
    </row>
    <row r="20736" spans="1:13" x14ac:dyDescent="0.25">
      <c r="A20736" s="72" t="s">
        <v>3615</v>
      </c>
      <c r="B20736" s="72">
        <v>220460</v>
      </c>
      <c r="C20736" s="72" t="s">
        <v>22</v>
      </c>
      <c r="D20736" s="72">
        <v>1000</v>
      </c>
      <c r="E20736" s="72">
        <v>235</v>
      </c>
      <c r="F20736" s="72">
        <v>0</v>
      </c>
      <c r="G20736" s="72">
        <v>5</v>
      </c>
      <c r="H20736" s="72" t="s">
        <v>536</v>
      </c>
      <c r="I20736" s="72">
        <v>46615</v>
      </c>
      <c r="J20736" s="72" t="s">
        <v>2</v>
      </c>
      <c r="K20736" s="72" t="s">
        <v>7241</v>
      </c>
      <c r="L20736" s="12" t="e">
        <f>VLOOKUP(B20736,Doses!A:C,3,FALSE)</f>
        <v>#N/A</v>
      </c>
      <c r="M20736" s="44" t="e">
        <f t="shared" si="323"/>
        <v>#VALUE!</v>
      </c>
    </row>
    <row r="20737" spans="1:13" x14ac:dyDescent="0.25">
      <c r="A20737" s="72" t="s">
        <v>3615</v>
      </c>
      <c r="B20737" s="72">
        <v>220460</v>
      </c>
      <c r="C20737" s="72" t="s">
        <v>22</v>
      </c>
      <c r="D20737" s="72">
        <v>1000</v>
      </c>
      <c r="E20737" s="72">
        <v>560</v>
      </c>
      <c r="F20737" s="72">
        <v>0</v>
      </c>
      <c r="G20737" s="72">
        <v>5</v>
      </c>
      <c r="H20737" s="72" t="s">
        <v>536</v>
      </c>
      <c r="I20737" s="72">
        <v>46715</v>
      </c>
      <c r="J20737" s="72" t="s">
        <v>2</v>
      </c>
      <c r="K20737" s="72" t="s">
        <v>7241</v>
      </c>
      <c r="L20737" s="12" t="e">
        <f>VLOOKUP(B20737,Doses!A:C,3,FALSE)</f>
        <v>#N/A</v>
      </c>
      <c r="M20737" s="44" t="e">
        <f t="shared" si="323"/>
        <v>#VALUE!</v>
      </c>
    </row>
    <row r="20738" spans="1:13" x14ac:dyDescent="0.25">
      <c r="A20738" s="72" t="s">
        <v>3615</v>
      </c>
      <c r="B20738" s="72">
        <v>220460</v>
      </c>
      <c r="C20738" s="72" t="s">
        <v>22</v>
      </c>
      <c r="D20738" s="72">
        <v>1000</v>
      </c>
      <c r="E20738" s="72">
        <v>233</v>
      </c>
      <c r="F20738" s="72">
        <v>0</v>
      </c>
      <c r="G20738" s="72">
        <v>5</v>
      </c>
      <c r="H20738" s="72" t="s">
        <v>536</v>
      </c>
      <c r="I20738" s="72">
        <v>46715</v>
      </c>
      <c r="J20738" s="72" t="s">
        <v>2</v>
      </c>
      <c r="K20738" s="72" t="s">
        <v>7241</v>
      </c>
      <c r="L20738" s="12" t="e">
        <f>VLOOKUP(B20738,Doses!A:C,3,FALSE)</f>
        <v>#N/A</v>
      </c>
      <c r="M20738" s="44" t="e">
        <f t="shared" ref="M20738:M20801" si="324">K20738*1</f>
        <v>#VALUE!</v>
      </c>
    </row>
    <row r="20739" spans="1:13" x14ac:dyDescent="0.25">
      <c r="A20739" s="72" t="s">
        <v>3615</v>
      </c>
      <c r="B20739" s="72">
        <v>220460</v>
      </c>
      <c r="C20739" s="72" t="s">
        <v>22</v>
      </c>
      <c r="D20739" s="72">
        <v>1000</v>
      </c>
      <c r="E20739" s="72">
        <v>560</v>
      </c>
      <c r="F20739" s="72">
        <v>0</v>
      </c>
      <c r="G20739" s="72">
        <v>5</v>
      </c>
      <c r="H20739" s="72" t="s">
        <v>536</v>
      </c>
      <c r="I20739" s="72">
        <v>45315</v>
      </c>
      <c r="J20739" s="72" t="s">
        <v>2</v>
      </c>
      <c r="K20739" s="72" t="s">
        <v>7241</v>
      </c>
      <c r="L20739" s="12" t="e">
        <f>VLOOKUP(B20739,Doses!A:C,3,FALSE)</f>
        <v>#N/A</v>
      </c>
      <c r="M20739" s="44" t="e">
        <f t="shared" si="324"/>
        <v>#VALUE!</v>
      </c>
    </row>
    <row r="20740" spans="1:13" x14ac:dyDescent="0.25">
      <c r="A20740" s="72" t="s">
        <v>3615</v>
      </c>
      <c r="B20740" s="72">
        <v>220460</v>
      </c>
      <c r="C20740" s="72" t="s">
        <v>22</v>
      </c>
      <c r="D20740" s="72">
        <v>1000</v>
      </c>
      <c r="E20740" s="72">
        <v>237</v>
      </c>
      <c r="F20740" s="72">
        <v>0</v>
      </c>
      <c r="G20740" s="72">
        <v>5</v>
      </c>
      <c r="H20740" s="72" t="s">
        <v>536</v>
      </c>
      <c r="I20740" s="72">
        <v>45315</v>
      </c>
      <c r="J20740" s="72" t="s">
        <v>2</v>
      </c>
      <c r="K20740" s="72" t="s">
        <v>7241</v>
      </c>
      <c r="L20740" s="12" t="e">
        <f>VLOOKUP(B20740,Doses!A:C,3,FALSE)</f>
        <v>#N/A</v>
      </c>
      <c r="M20740" s="44" t="e">
        <f t="shared" si="324"/>
        <v>#VALUE!</v>
      </c>
    </row>
    <row r="20741" spans="1:13" x14ac:dyDescent="0.25">
      <c r="A20741" s="72" t="s">
        <v>3616</v>
      </c>
      <c r="B20741" s="72">
        <v>220042</v>
      </c>
      <c r="C20741" s="72" t="s">
        <v>40</v>
      </c>
      <c r="D20741" s="72">
        <v>30</v>
      </c>
      <c r="E20741" s="72">
        <v>675</v>
      </c>
      <c r="F20741" s="72">
        <v>0</v>
      </c>
      <c r="G20741" s="72">
        <v>1</v>
      </c>
      <c r="H20741" s="72" t="s">
        <v>536</v>
      </c>
      <c r="I20741" s="72" t="s">
        <v>7751</v>
      </c>
      <c r="J20741" s="72" t="s">
        <v>2</v>
      </c>
      <c r="K20741" s="72" t="s">
        <v>7223</v>
      </c>
      <c r="L20741" s="12" t="e">
        <f>VLOOKUP(B20741,Doses!A:C,3,FALSE)</f>
        <v>#N/A</v>
      </c>
      <c r="M20741" s="44" t="e">
        <f t="shared" si="324"/>
        <v>#VALUE!</v>
      </c>
    </row>
    <row r="20742" spans="1:13" x14ac:dyDescent="0.25">
      <c r="A20742" s="72" t="s">
        <v>3616</v>
      </c>
      <c r="B20742" s="72">
        <v>220042</v>
      </c>
      <c r="C20742" s="72" t="s">
        <v>40</v>
      </c>
      <c r="D20742" s="72">
        <v>30</v>
      </c>
      <c r="E20742" s="72">
        <v>675</v>
      </c>
      <c r="F20742" s="72">
        <v>0</v>
      </c>
      <c r="G20742" s="72">
        <v>1</v>
      </c>
      <c r="H20742" s="72" t="s">
        <v>536</v>
      </c>
      <c r="I20742" s="72" t="s">
        <v>8136</v>
      </c>
      <c r="J20742" s="72" t="s">
        <v>2</v>
      </c>
      <c r="K20742" s="72" t="s">
        <v>7223</v>
      </c>
      <c r="L20742" s="12" t="e">
        <f>VLOOKUP(B20742,Doses!A:C,3,FALSE)</f>
        <v>#N/A</v>
      </c>
      <c r="M20742" s="44" t="e">
        <f t="shared" si="324"/>
        <v>#VALUE!</v>
      </c>
    </row>
    <row r="20743" spans="1:13" x14ac:dyDescent="0.25">
      <c r="A20743" s="72" t="s">
        <v>3616</v>
      </c>
      <c r="B20743" s="72">
        <v>220042</v>
      </c>
      <c r="C20743" s="72" t="s">
        <v>40</v>
      </c>
      <c r="D20743" s="72">
        <v>30</v>
      </c>
      <c r="E20743" s="72">
        <v>501</v>
      </c>
      <c r="F20743" s="72">
        <v>0</v>
      </c>
      <c r="G20743" s="72">
        <v>1</v>
      </c>
      <c r="H20743" s="72" t="s">
        <v>536</v>
      </c>
      <c r="I20743" s="72" t="s">
        <v>7752</v>
      </c>
      <c r="J20743" s="72" t="s">
        <v>2</v>
      </c>
      <c r="K20743" s="72" t="s">
        <v>7223</v>
      </c>
      <c r="L20743" s="12" t="e">
        <f>VLOOKUP(B20743,Doses!A:C,3,FALSE)</f>
        <v>#N/A</v>
      </c>
      <c r="M20743" s="44" t="e">
        <f t="shared" si="324"/>
        <v>#VALUE!</v>
      </c>
    </row>
    <row r="20744" spans="1:13" x14ac:dyDescent="0.25">
      <c r="A20744" s="72" t="s">
        <v>3616</v>
      </c>
      <c r="B20744" s="72">
        <v>301021</v>
      </c>
      <c r="C20744" s="72" t="s">
        <v>4896</v>
      </c>
      <c r="D20744" s="72">
        <v>1</v>
      </c>
      <c r="E20744" s="72">
        <v>3600</v>
      </c>
      <c r="F20744" s="72">
        <v>0</v>
      </c>
      <c r="G20744" s="72">
        <v>1</v>
      </c>
      <c r="H20744" s="72" t="s">
        <v>536</v>
      </c>
      <c r="I20744" s="72">
        <v>15868602</v>
      </c>
      <c r="J20744" s="72" t="s">
        <v>2</v>
      </c>
      <c r="K20744" s="72" t="s">
        <v>8197</v>
      </c>
      <c r="L20744" s="12" t="e">
        <f>VLOOKUP(B20744,Doses!A:C,3,FALSE)</f>
        <v>#N/A</v>
      </c>
      <c r="M20744" s="44" t="e">
        <f t="shared" si="324"/>
        <v>#VALUE!</v>
      </c>
    </row>
    <row r="20745" spans="1:13" x14ac:dyDescent="0.25">
      <c r="A20745" s="72" t="s">
        <v>3616</v>
      </c>
      <c r="B20745" s="72">
        <v>224316</v>
      </c>
      <c r="C20745" s="72" t="s">
        <v>712</v>
      </c>
      <c r="D20745" s="72">
        <v>60</v>
      </c>
      <c r="E20745" s="72">
        <v>2400</v>
      </c>
      <c r="F20745" s="72">
        <v>0</v>
      </c>
      <c r="G20745" s="72">
        <v>1</v>
      </c>
      <c r="H20745" s="72" t="s">
        <v>536</v>
      </c>
      <c r="I20745" s="72" t="s">
        <v>8541</v>
      </c>
      <c r="J20745" s="72" t="s">
        <v>7043</v>
      </c>
      <c r="K20745" s="72" t="s">
        <v>7236</v>
      </c>
      <c r="L20745" s="12" t="e">
        <f>VLOOKUP(B20745,Doses!A:C,3,FALSE)</f>
        <v>#N/A</v>
      </c>
      <c r="M20745" s="44" t="e">
        <f t="shared" si="324"/>
        <v>#VALUE!</v>
      </c>
    </row>
    <row r="20746" spans="1:13" x14ac:dyDescent="0.25">
      <c r="A20746" s="72" t="s">
        <v>3616</v>
      </c>
      <c r="B20746" s="72">
        <v>224316</v>
      </c>
      <c r="C20746" s="72" t="s">
        <v>712</v>
      </c>
      <c r="D20746" s="72">
        <v>60</v>
      </c>
      <c r="E20746" s="72">
        <v>2720</v>
      </c>
      <c r="F20746" s="72">
        <v>0</v>
      </c>
      <c r="G20746" s="72">
        <v>1</v>
      </c>
      <c r="H20746" s="72" t="s">
        <v>536</v>
      </c>
      <c r="I20746" s="72" t="s">
        <v>8537</v>
      </c>
      <c r="J20746" s="72" t="s">
        <v>7043</v>
      </c>
      <c r="K20746" s="72" t="s">
        <v>7236</v>
      </c>
      <c r="L20746" s="12" t="e">
        <f>VLOOKUP(B20746,Doses!A:C,3,FALSE)</f>
        <v>#N/A</v>
      </c>
      <c r="M20746" s="44" t="e">
        <f t="shared" si="324"/>
        <v>#VALUE!</v>
      </c>
    </row>
    <row r="20747" spans="1:13" x14ac:dyDescent="0.25">
      <c r="A20747" s="72" t="s">
        <v>3616</v>
      </c>
      <c r="B20747" s="72">
        <v>810125</v>
      </c>
      <c r="C20747" s="72" t="s">
        <v>7654</v>
      </c>
      <c r="D20747" s="72">
        <v>1</v>
      </c>
      <c r="E20747" s="72">
        <v>30</v>
      </c>
      <c r="F20747" s="72">
        <v>0</v>
      </c>
      <c r="G20747" s="72">
        <v>1</v>
      </c>
      <c r="H20747" s="72" t="s">
        <v>536</v>
      </c>
      <c r="I20747" s="72" t="s">
        <v>8594</v>
      </c>
      <c r="J20747" s="72" t="s">
        <v>3848</v>
      </c>
      <c r="K20747" s="72" t="s">
        <v>7270</v>
      </c>
      <c r="L20747" s="12" t="e">
        <f>VLOOKUP(B20747,Doses!A:C,3,FALSE)</f>
        <v>#N/A</v>
      </c>
      <c r="M20747" s="44" t="e">
        <f t="shared" si="324"/>
        <v>#VALUE!</v>
      </c>
    </row>
    <row r="20748" spans="1:13" x14ac:dyDescent="0.25">
      <c r="A20748" s="72" t="s">
        <v>3616</v>
      </c>
      <c r="B20748" s="72">
        <v>810126</v>
      </c>
      <c r="C20748" s="72" t="s">
        <v>7656</v>
      </c>
      <c r="D20748" s="72">
        <v>1</v>
      </c>
      <c r="E20748" s="72">
        <v>8</v>
      </c>
      <c r="F20748" s="72">
        <v>0</v>
      </c>
      <c r="G20748" s="72">
        <v>1</v>
      </c>
      <c r="H20748" s="72" t="s">
        <v>536</v>
      </c>
      <c r="I20748" s="72">
        <v>15050561</v>
      </c>
      <c r="J20748" s="72" t="s">
        <v>3848</v>
      </c>
      <c r="K20748" s="72" t="s">
        <v>8526</v>
      </c>
      <c r="L20748" s="12" t="e">
        <f>VLOOKUP(B20748,Doses!A:C,3,FALSE)</f>
        <v>#N/A</v>
      </c>
      <c r="M20748" s="44" t="e">
        <f t="shared" si="324"/>
        <v>#VALUE!</v>
      </c>
    </row>
    <row r="20749" spans="1:13" x14ac:dyDescent="0.25">
      <c r="A20749" s="72" t="s">
        <v>3616</v>
      </c>
      <c r="B20749" s="72">
        <v>810126</v>
      </c>
      <c r="C20749" s="72" t="s">
        <v>7656</v>
      </c>
      <c r="D20749" s="72">
        <v>1</v>
      </c>
      <c r="E20749" s="72">
        <v>8</v>
      </c>
      <c r="F20749" s="72">
        <v>0</v>
      </c>
      <c r="G20749" s="72">
        <v>1</v>
      </c>
      <c r="H20749" s="72" t="s">
        <v>536</v>
      </c>
      <c r="I20749" s="72">
        <v>15048561</v>
      </c>
      <c r="J20749" s="72" t="s">
        <v>3848</v>
      </c>
      <c r="K20749" s="72" t="s">
        <v>8526</v>
      </c>
      <c r="L20749" s="12" t="e">
        <f>VLOOKUP(B20749,Doses!A:C,3,FALSE)</f>
        <v>#N/A</v>
      </c>
      <c r="M20749" s="44" t="e">
        <f t="shared" si="324"/>
        <v>#VALUE!</v>
      </c>
    </row>
    <row r="20750" spans="1:13" x14ac:dyDescent="0.25">
      <c r="A20750" s="72" t="s">
        <v>3616</v>
      </c>
      <c r="B20750" s="72">
        <v>810126</v>
      </c>
      <c r="C20750" s="72" t="s">
        <v>7656</v>
      </c>
      <c r="D20750" s="72">
        <v>1</v>
      </c>
      <c r="E20750" s="72">
        <v>8</v>
      </c>
      <c r="F20750" s="72">
        <v>0</v>
      </c>
      <c r="G20750" s="72">
        <v>1</v>
      </c>
      <c r="H20750" s="72" t="s">
        <v>536</v>
      </c>
      <c r="I20750" s="72">
        <v>15580561</v>
      </c>
      <c r="J20750" s="72" t="s">
        <v>3848</v>
      </c>
      <c r="K20750" s="72" t="s">
        <v>8526</v>
      </c>
      <c r="L20750" s="12" t="e">
        <f>VLOOKUP(B20750,Doses!A:C,3,FALSE)</f>
        <v>#N/A</v>
      </c>
      <c r="M20750" s="44" t="e">
        <f t="shared" si="324"/>
        <v>#VALUE!</v>
      </c>
    </row>
    <row r="20751" spans="1:13" x14ac:dyDescent="0.25">
      <c r="A20751" s="72" t="s">
        <v>3616</v>
      </c>
      <c r="B20751" s="72">
        <v>810126</v>
      </c>
      <c r="C20751" s="72" t="s">
        <v>7656</v>
      </c>
      <c r="D20751" s="72">
        <v>1</v>
      </c>
      <c r="E20751" s="72">
        <v>8</v>
      </c>
      <c r="F20751" s="72">
        <v>0</v>
      </c>
      <c r="G20751" s="72">
        <v>1</v>
      </c>
      <c r="H20751" s="72" t="s">
        <v>536</v>
      </c>
      <c r="I20751" s="72">
        <v>15580561</v>
      </c>
      <c r="J20751" s="72" t="s">
        <v>3848</v>
      </c>
      <c r="K20751" s="72" t="s">
        <v>8526</v>
      </c>
      <c r="L20751" s="12" t="e">
        <f>VLOOKUP(B20751,Doses!A:C,3,FALSE)</f>
        <v>#N/A</v>
      </c>
      <c r="M20751" s="44" t="e">
        <f t="shared" si="324"/>
        <v>#VALUE!</v>
      </c>
    </row>
    <row r="20752" spans="1:13" x14ac:dyDescent="0.25">
      <c r="A20752" s="72" t="s">
        <v>3616</v>
      </c>
      <c r="B20752" s="72">
        <v>202021</v>
      </c>
      <c r="C20752" s="72" t="s">
        <v>7832</v>
      </c>
      <c r="D20752" s="72">
        <v>1</v>
      </c>
      <c r="E20752" s="72">
        <v>9600</v>
      </c>
      <c r="F20752" s="72">
        <v>0</v>
      </c>
      <c r="G20752" s="72">
        <v>1</v>
      </c>
      <c r="H20752" s="72" t="s">
        <v>536</v>
      </c>
      <c r="I20752" s="72">
        <v>131256</v>
      </c>
      <c r="J20752" s="72" t="s">
        <v>2</v>
      </c>
      <c r="K20752" s="72" t="s">
        <v>7236</v>
      </c>
      <c r="L20752" s="12" t="e">
        <f>VLOOKUP(B20752,Doses!A:C,3,FALSE)</f>
        <v>#N/A</v>
      </c>
      <c r="M20752" s="44" t="e">
        <f t="shared" si="324"/>
        <v>#VALUE!</v>
      </c>
    </row>
    <row r="20753" spans="1:13" x14ac:dyDescent="0.25">
      <c r="A20753" s="72" t="s">
        <v>3616</v>
      </c>
      <c r="B20753" s="72">
        <v>224316</v>
      </c>
      <c r="C20753" s="72" t="s">
        <v>712</v>
      </c>
      <c r="D20753" s="72">
        <v>60</v>
      </c>
      <c r="E20753" s="72">
        <v>2400</v>
      </c>
      <c r="F20753" s="72">
        <v>0</v>
      </c>
      <c r="G20753" s="72">
        <v>1</v>
      </c>
      <c r="H20753" s="72" t="s">
        <v>536</v>
      </c>
      <c r="I20753" s="72" t="s">
        <v>8782</v>
      </c>
      <c r="J20753" s="72" t="s">
        <v>2</v>
      </c>
      <c r="K20753" s="72" t="s">
        <v>7236</v>
      </c>
      <c r="L20753" s="12" t="e">
        <f>VLOOKUP(B20753,Doses!A:C,3,FALSE)</f>
        <v>#N/A</v>
      </c>
      <c r="M20753" s="44" t="e">
        <f t="shared" si="324"/>
        <v>#VALUE!</v>
      </c>
    </row>
    <row r="20754" spans="1:13" x14ac:dyDescent="0.25">
      <c r="A20754" s="72" t="s">
        <v>3616</v>
      </c>
      <c r="B20754" s="72">
        <v>224316</v>
      </c>
      <c r="C20754" s="72" t="s">
        <v>712</v>
      </c>
      <c r="D20754" s="72">
        <v>60</v>
      </c>
      <c r="E20754" s="72">
        <v>2400</v>
      </c>
      <c r="F20754" s="72">
        <v>0</v>
      </c>
      <c r="G20754" s="72">
        <v>1</v>
      </c>
      <c r="H20754" s="72" t="s">
        <v>536</v>
      </c>
      <c r="I20754" s="72" t="s">
        <v>8782</v>
      </c>
      <c r="J20754" s="72" t="s">
        <v>2</v>
      </c>
      <c r="K20754" s="72" t="s">
        <v>7236</v>
      </c>
      <c r="L20754" s="12" t="e">
        <f>VLOOKUP(B20754,Doses!A:C,3,FALSE)</f>
        <v>#N/A</v>
      </c>
      <c r="M20754" s="44" t="e">
        <f t="shared" si="324"/>
        <v>#VALUE!</v>
      </c>
    </row>
    <row r="20755" spans="1:13" x14ac:dyDescent="0.25">
      <c r="A20755" s="72" t="s">
        <v>3616</v>
      </c>
      <c r="B20755" s="72">
        <v>224316</v>
      </c>
      <c r="C20755" s="72" t="s">
        <v>712</v>
      </c>
      <c r="D20755" s="72">
        <v>60</v>
      </c>
      <c r="E20755" s="72">
        <v>2800</v>
      </c>
      <c r="F20755" s="72">
        <v>0</v>
      </c>
      <c r="G20755" s="72">
        <v>1</v>
      </c>
      <c r="H20755" s="72" t="s">
        <v>536</v>
      </c>
      <c r="I20755" s="72" t="s">
        <v>8782</v>
      </c>
      <c r="J20755" s="72" t="s">
        <v>2</v>
      </c>
      <c r="K20755" s="72" t="s">
        <v>7236</v>
      </c>
      <c r="L20755" s="12" t="e">
        <f>VLOOKUP(B20755,Doses!A:C,3,FALSE)</f>
        <v>#N/A</v>
      </c>
      <c r="M20755" s="44" t="e">
        <f t="shared" si="324"/>
        <v>#VALUE!</v>
      </c>
    </row>
    <row r="20756" spans="1:13" x14ac:dyDescent="0.25">
      <c r="A20756" s="72" t="s">
        <v>3616</v>
      </c>
      <c r="B20756" s="72">
        <v>304029</v>
      </c>
      <c r="C20756" s="72" t="s">
        <v>8783</v>
      </c>
      <c r="D20756" s="72">
        <v>1</v>
      </c>
      <c r="E20756" s="72">
        <v>60</v>
      </c>
      <c r="F20756" s="72">
        <v>0</v>
      </c>
      <c r="G20756" s="72">
        <v>1</v>
      </c>
      <c r="H20756" s="72" t="s">
        <v>536</v>
      </c>
      <c r="I20756" s="72" t="s">
        <v>8220</v>
      </c>
      <c r="J20756" s="72" t="s">
        <v>2</v>
      </c>
      <c r="K20756" s="72" t="s">
        <v>7216</v>
      </c>
      <c r="L20756" s="12" t="e">
        <f>VLOOKUP(B20756,Doses!A:C,3,FALSE)</f>
        <v>#N/A</v>
      </c>
      <c r="M20756" s="44" t="e">
        <f t="shared" si="324"/>
        <v>#VALUE!</v>
      </c>
    </row>
    <row r="20757" spans="1:13" x14ac:dyDescent="0.25">
      <c r="A20757" s="72" t="s">
        <v>3616</v>
      </c>
      <c r="B20757" s="72">
        <v>304029</v>
      </c>
      <c r="C20757" s="72" t="s">
        <v>8783</v>
      </c>
      <c r="D20757" s="72">
        <v>1</v>
      </c>
      <c r="E20757" s="72">
        <v>63</v>
      </c>
      <c r="F20757" s="72">
        <v>0</v>
      </c>
      <c r="G20757" s="72">
        <v>1</v>
      </c>
      <c r="H20757" s="72" t="s">
        <v>536</v>
      </c>
      <c r="I20757" s="72" t="s">
        <v>8220</v>
      </c>
      <c r="J20757" s="72" t="s">
        <v>2</v>
      </c>
      <c r="K20757" s="72" t="s">
        <v>7216</v>
      </c>
      <c r="L20757" s="12" t="e">
        <f>VLOOKUP(B20757,Doses!A:C,3,FALSE)</f>
        <v>#N/A</v>
      </c>
      <c r="M20757" s="44" t="e">
        <f t="shared" si="324"/>
        <v>#VALUE!</v>
      </c>
    </row>
    <row r="20758" spans="1:13" x14ac:dyDescent="0.25">
      <c r="A20758" s="72" t="s">
        <v>3616</v>
      </c>
      <c r="B20758" s="72">
        <v>370153</v>
      </c>
      <c r="C20758" s="72" t="s">
        <v>7042</v>
      </c>
      <c r="D20758" s="72">
        <v>100</v>
      </c>
      <c r="E20758" s="72">
        <v>68</v>
      </c>
      <c r="F20758" s="72">
        <v>0</v>
      </c>
      <c r="G20758" s="72">
        <v>1</v>
      </c>
      <c r="H20758" s="72" t="s">
        <v>536</v>
      </c>
      <c r="J20758" s="72" t="s">
        <v>2</v>
      </c>
      <c r="K20758" s="72" t="s">
        <v>7230</v>
      </c>
      <c r="L20758" s="12" t="e">
        <f>VLOOKUP(B20758,Doses!A:C,3,FALSE)</f>
        <v>#N/A</v>
      </c>
      <c r="M20758" s="44" t="e">
        <f t="shared" si="324"/>
        <v>#VALUE!</v>
      </c>
    </row>
    <row r="20759" spans="1:13" x14ac:dyDescent="0.25">
      <c r="A20759" s="72" t="s">
        <v>3616</v>
      </c>
      <c r="B20759" s="72">
        <v>370153</v>
      </c>
      <c r="C20759" s="72" t="s">
        <v>7042</v>
      </c>
      <c r="D20759" s="72">
        <v>100</v>
      </c>
      <c r="E20759" s="72">
        <v>84</v>
      </c>
      <c r="F20759" s="72">
        <v>0</v>
      </c>
      <c r="G20759" s="72">
        <v>1</v>
      </c>
      <c r="H20759" s="72" t="s">
        <v>536</v>
      </c>
      <c r="J20759" s="72" t="s">
        <v>2</v>
      </c>
      <c r="K20759" s="72" t="s">
        <v>7230</v>
      </c>
      <c r="L20759" s="12" t="e">
        <f>VLOOKUP(B20759,Doses!A:C,3,FALSE)</f>
        <v>#N/A</v>
      </c>
      <c r="M20759" s="44" t="e">
        <f t="shared" si="324"/>
        <v>#VALUE!</v>
      </c>
    </row>
    <row r="20760" spans="1:13" x14ac:dyDescent="0.25">
      <c r="A20760" s="72" t="s">
        <v>3616</v>
      </c>
      <c r="B20760" s="72">
        <v>220320</v>
      </c>
      <c r="C20760" s="72" t="s">
        <v>4337</v>
      </c>
      <c r="D20760" s="72">
        <v>1000</v>
      </c>
      <c r="E20760" s="72">
        <v>900</v>
      </c>
      <c r="F20760" s="72">
        <v>0</v>
      </c>
      <c r="G20760" s="72">
        <v>1</v>
      </c>
      <c r="H20760" s="72" t="s">
        <v>536</v>
      </c>
      <c r="I20760" s="72" t="s">
        <v>8736</v>
      </c>
      <c r="J20760" s="72" t="s">
        <v>2</v>
      </c>
      <c r="K20760" s="72" t="s">
        <v>7250</v>
      </c>
      <c r="L20760" s="12" t="e">
        <f>VLOOKUP(B20760,Doses!A:C,3,FALSE)</f>
        <v>#N/A</v>
      </c>
      <c r="M20760" s="44" t="e">
        <f t="shared" si="324"/>
        <v>#VALUE!</v>
      </c>
    </row>
    <row r="20761" spans="1:13" x14ac:dyDescent="0.25">
      <c r="A20761" s="72" t="s">
        <v>3616</v>
      </c>
      <c r="B20761" s="72">
        <v>205068</v>
      </c>
      <c r="C20761" s="72" t="s">
        <v>5417</v>
      </c>
      <c r="D20761" s="72">
        <v>1</v>
      </c>
      <c r="E20761" s="72">
        <v>500</v>
      </c>
      <c r="F20761" s="72">
        <v>0</v>
      </c>
      <c r="G20761" s="72">
        <v>1</v>
      </c>
      <c r="H20761" s="72" t="s">
        <v>536</v>
      </c>
      <c r="I20761" s="72" t="s">
        <v>8995</v>
      </c>
      <c r="J20761" s="72" t="s">
        <v>2</v>
      </c>
      <c r="K20761" s="72" t="s">
        <v>7236</v>
      </c>
      <c r="L20761" s="12" t="e">
        <f>VLOOKUP(B20761,Doses!A:C,3,FALSE)</f>
        <v>#N/A</v>
      </c>
      <c r="M20761" s="44" t="e">
        <f t="shared" si="324"/>
        <v>#VALUE!</v>
      </c>
    </row>
    <row r="20762" spans="1:13" x14ac:dyDescent="0.25">
      <c r="A20762" s="72" t="s">
        <v>3616</v>
      </c>
      <c r="B20762" s="72">
        <v>205068</v>
      </c>
      <c r="C20762" s="72" t="s">
        <v>5417</v>
      </c>
      <c r="D20762" s="72">
        <v>1</v>
      </c>
      <c r="E20762" s="72">
        <v>2500</v>
      </c>
      <c r="F20762" s="72">
        <v>0</v>
      </c>
      <c r="G20762" s="72">
        <v>1</v>
      </c>
      <c r="H20762" s="72" t="s">
        <v>536</v>
      </c>
      <c r="I20762" s="72" t="s">
        <v>8995</v>
      </c>
      <c r="J20762" s="72" t="s">
        <v>2</v>
      </c>
      <c r="K20762" s="72" t="s">
        <v>7236</v>
      </c>
      <c r="L20762" s="12" t="e">
        <f>VLOOKUP(B20762,Doses!A:C,3,FALSE)</f>
        <v>#N/A</v>
      </c>
      <c r="M20762" s="44" t="e">
        <f t="shared" si="324"/>
        <v>#VALUE!</v>
      </c>
    </row>
    <row r="20763" spans="1:13" x14ac:dyDescent="0.25">
      <c r="A20763" s="72" t="s">
        <v>3616</v>
      </c>
      <c r="B20763" s="72">
        <v>205068</v>
      </c>
      <c r="C20763" s="72" t="s">
        <v>5417</v>
      </c>
      <c r="D20763" s="72">
        <v>1</v>
      </c>
      <c r="E20763" s="72">
        <v>2500</v>
      </c>
      <c r="F20763" s="72">
        <v>0</v>
      </c>
      <c r="G20763" s="72">
        <v>1</v>
      </c>
      <c r="H20763" s="72" t="s">
        <v>536</v>
      </c>
      <c r="I20763" s="72" t="s">
        <v>9060</v>
      </c>
      <c r="J20763" s="72" t="s">
        <v>2</v>
      </c>
      <c r="K20763" s="72" t="s">
        <v>7236</v>
      </c>
      <c r="L20763" s="12" t="e">
        <f>VLOOKUP(B20763,Doses!A:C,3,FALSE)</f>
        <v>#N/A</v>
      </c>
      <c r="M20763" s="44" t="e">
        <f t="shared" si="324"/>
        <v>#VALUE!</v>
      </c>
    </row>
    <row r="20764" spans="1:13" x14ac:dyDescent="0.25">
      <c r="A20764" s="72" t="s">
        <v>3616</v>
      </c>
      <c r="B20764" s="72">
        <v>205068</v>
      </c>
      <c r="C20764" s="72" t="s">
        <v>5417</v>
      </c>
      <c r="D20764" s="72">
        <v>1</v>
      </c>
      <c r="E20764" s="72">
        <v>2500</v>
      </c>
      <c r="F20764" s="72">
        <v>0</v>
      </c>
      <c r="G20764" s="72">
        <v>1</v>
      </c>
      <c r="H20764" s="72" t="s">
        <v>536</v>
      </c>
      <c r="I20764" s="72" t="s">
        <v>8994</v>
      </c>
      <c r="J20764" s="72" t="s">
        <v>2</v>
      </c>
      <c r="K20764" s="72" t="s">
        <v>7236</v>
      </c>
      <c r="L20764" s="12" t="e">
        <f>VLOOKUP(B20764,Doses!A:C,3,FALSE)</f>
        <v>#N/A</v>
      </c>
      <c r="M20764" s="44" t="e">
        <f t="shared" si="324"/>
        <v>#VALUE!</v>
      </c>
    </row>
    <row r="20765" spans="1:13" x14ac:dyDescent="0.25">
      <c r="A20765" s="72" t="s">
        <v>3616</v>
      </c>
      <c r="B20765" s="72">
        <v>205068</v>
      </c>
      <c r="C20765" s="72" t="s">
        <v>5417</v>
      </c>
      <c r="D20765" s="72">
        <v>1</v>
      </c>
      <c r="E20765" s="72">
        <v>2500</v>
      </c>
      <c r="F20765" s="72">
        <v>0</v>
      </c>
      <c r="G20765" s="72">
        <v>1</v>
      </c>
      <c r="H20765" s="72" t="s">
        <v>536</v>
      </c>
      <c r="I20765" s="72" t="s">
        <v>8989</v>
      </c>
      <c r="J20765" s="72" t="s">
        <v>2</v>
      </c>
      <c r="K20765" s="72" t="s">
        <v>7236</v>
      </c>
      <c r="L20765" s="12" t="e">
        <f>VLOOKUP(B20765,Doses!A:C,3,FALSE)</f>
        <v>#N/A</v>
      </c>
      <c r="M20765" s="44" t="e">
        <f t="shared" si="324"/>
        <v>#VALUE!</v>
      </c>
    </row>
    <row r="20766" spans="1:13" x14ac:dyDescent="0.25">
      <c r="A20766" s="72" t="s">
        <v>3616</v>
      </c>
      <c r="B20766" s="72">
        <v>205068</v>
      </c>
      <c r="C20766" s="72" t="s">
        <v>5417</v>
      </c>
      <c r="D20766" s="72">
        <v>1</v>
      </c>
      <c r="E20766" s="72">
        <v>2500</v>
      </c>
      <c r="F20766" s="72">
        <v>0</v>
      </c>
      <c r="G20766" s="72">
        <v>1</v>
      </c>
      <c r="H20766" s="72" t="s">
        <v>536</v>
      </c>
      <c r="I20766" s="72" t="s">
        <v>8994</v>
      </c>
      <c r="J20766" s="72" t="s">
        <v>2</v>
      </c>
      <c r="K20766" s="72" t="s">
        <v>7236</v>
      </c>
      <c r="L20766" s="12" t="e">
        <f>VLOOKUP(B20766,Doses!A:C,3,FALSE)</f>
        <v>#N/A</v>
      </c>
      <c r="M20766" s="44" t="e">
        <f t="shared" si="324"/>
        <v>#VALUE!</v>
      </c>
    </row>
    <row r="20767" spans="1:13" x14ac:dyDescent="0.25">
      <c r="A20767" s="72" t="s">
        <v>3616</v>
      </c>
      <c r="B20767" s="72">
        <v>900113</v>
      </c>
      <c r="C20767" s="72" t="s">
        <v>8991</v>
      </c>
      <c r="D20767" s="72">
        <v>50</v>
      </c>
      <c r="E20767" s="72">
        <v>46</v>
      </c>
      <c r="F20767" s="72">
        <v>0</v>
      </c>
      <c r="G20767" s="72">
        <v>1</v>
      </c>
      <c r="H20767" s="72" t="s">
        <v>536</v>
      </c>
      <c r="I20767" s="72">
        <v>1000005042</v>
      </c>
      <c r="J20767" s="72" t="s">
        <v>3848</v>
      </c>
      <c r="K20767" s="72">
        <v>43072</v>
      </c>
      <c r="L20767" s="12" t="e">
        <f>VLOOKUP(B20767,Doses!A:C,3,FALSE)</f>
        <v>#N/A</v>
      </c>
      <c r="M20767" s="44">
        <f t="shared" si="324"/>
        <v>43072</v>
      </c>
    </row>
    <row r="20768" spans="1:13" x14ac:dyDescent="0.25">
      <c r="A20768" s="72" t="s">
        <v>3616</v>
      </c>
      <c r="B20768" s="72">
        <v>900113</v>
      </c>
      <c r="C20768" s="72" t="s">
        <v>8991</v>
      </c>
      <c r="D20768" s="72">
        <v>50</v>
      </c>
      <c r="E20768" s="72">
        <v>60</v>
      </c>
      <c r="F20768" s="72">
        <v>0</v>
      </c>
      <c r="G20768" s="72">
        <v>1</v>
      </c>
      <c r="H20768" s="72" t="s">
        <v>536</v>
      </c>
      <c r="I20768" s="72">
        <v>1000006529</v>
      </c>
      <c r="J20768" s="72" t="s">
        <v>3848</v>
      </c>
      <c r="K20768" s="72">
        <v>42770</v>
      </c>
      <c r="L20768" s="12" t="e">
        <f>VLOOKUP(B20768,Doses!A:C,3,FALSE)</f>
        <v>#N/A</v>
      </c>
      <c r="M20768" s="44">
        <f t="shared" si="324"/>
        <v>42770</v>
      </c>
    </row>
    <row r="20769" spans="1:13" x14ac:dyDescent="0.25">
      <c r="A20769" s="72" t="s">
        <v>3616</v>
      </c>
      <c r="B20769" s="72">
        <v>151142</v>
      </c>
      <c r="C20769" s="72" t="s">
        <v>9061</v>
      </c>
      <c r="D20769" s="72">
        <v>1000</v>
      </c>
      <c r="E20769" s="72">
        <v>1200</v>
      </c>
      <c r="F20769" s="72">
        <v>0</v>
      </c>
      <c r="G20769" s="72">
        <v>1</v>
      </c>
      <c r="H20769" s="72" t="s">
        <v>536</v>
      </c>
      <c r="I20769" s="72" t="s">
        <v>9062</v>
      </c>
      <c r="J20769" s="72" t="s">
        <v>2</v>
      </c>
      <c r="K20769" s="72" t="s">
        <v>7236</v>
      </c>
      <c r="L20769" s="12" t="e">
        <f>VLOOKUP(B20769,Doses!A:C,3,FALSE)</f>
        <v>#N/A</v>
      </c>
      <c r="M20769" s="44" t="e">
        <f t="shared" si="324"/>
        <v>#VALUE!</v>
      </c>
    </row>
    <row r="20770" spans="1:13" x14ac:dyDescent="0.25">
      <c r="A20770" s="72" t="s">
        <v>3616</v>
      </c>
      <c r="B20770" s="72">
        <v>151142</v>
      </c>
      <c r="C20770" s="72" t="s">
        <v>9061</v>
      </c>
      <c r="D20770" s="72">
        <v>1000</v>
      </c>
      <c r="E20770" s="72">
        <v>1200</v>
      </c>
      <c r="F20770" s="72">
        <v>0</v>
      </c>
      <c r="G20770" s="72">
        <v>1</v>
      </c>
      <c r="H20770" s="72" t="s">
        <v>536</v>
      </c>
      <c r="I20770" s="72" t="s">
        <v>9063</v>
      </c>
      <c r="J20770" s="72" t="s">
        <v>2</v>
      </c>
      <c r="K20770" s="72" t="s">
        <v>7250</v>
      </c>
      <c r="L20770" s="12" t="e">
        <f>VLOOKUP(B20770,Doses!A:C,3,FALSE)</f>
        <v>#N/A</v>
      </c>
      <c r="M20770" s="44" t="e">
        <f t="shared" si="324"/>
        <v>#VALUE!</v>
      </c>
    </row>
    <row r="20771" spans="1:13" x14ac:dyDescent="0.25">
      <c r="A20771" s="72" t="s">
        <v>3616</v>
      </c>
      <c r="B20771" s="72">
        <v>215045</v>
      </c>
      <c r="C20771" s="72" t="s">
        <v>8822</v>
      </c>
      <c r="D20771" s="72">
        <v>10</v>
      </c>
      <c r="E20771" s="72">
        <v>1500</v>
      </c>
      <c r="F20771" s="72">
        <v>0</v>
      </c>
      <c r="G20771" s="72">
        <v>1</v>
      </c>
      <c r="H20771" s="72" t="s">
        <v>536</v>
      </c>
      <c r="I20771" s="72">
        <v>586150407</v>
      </c>
      <c r="J20771" s="72" t="s">
        <v>2</v>
      </c>
      <c r="K20771" s="72" t="s">
        <v>7250</v>
      </c>
      <c r="L20771" s="12" t="e">
        <f>VLOOKUP(B20771,Doses!A:C,3,FALSE)</f>
        <v>#N/A</v>
      </c>
      <c r="M20771" s="44" t="e">
        <f t="shared" si="324"/>
        <v>#VALUE!</v>
      </c>
    </row>
    <row r="20772" spans="1:13" x14ac:dyDescent="0.25">
      <c r="A20772" s="72" t="s">
        <v>3616</v>
      </c>
      <c r="B20772" s="72">
        <v>215025</v>
      </c>
      <c r="C20772" s="72" t="s">
        <v>5426</v>
      </c>
      <c r="D20772" s="72">
        <v>100</v>
      </c>
      <c r="E20772" s="72">
        <v>240</v>
      </c>
      <c r="F20772" s="72">
        <v>0</v>
      </c>
      <c r="G20772" s="72">
        <v>1</v>
      </c>
      <c r="H20772" s="72" t="s">
        <v>536</v>
      </c>
      <c r="I20772" s="72">
        <v>673150401</v>
      </c>
      <c r="J20772" s="72" t="s">
        <v>2</v>
      </c>
      <c r="K20772" s="72" t="s">
        <v>7250</v>
      </c>
      <c r="L20772" s="12" t="e">
        <f>VLOOKUP(B20772,Doses!A:C,3,FALSE)</f>
        <v>#N/A</v>
      </c>
      <c r="M20772" s="44" t="e">
        <f t="shared" si="324"/>
        <v>#VALUE!</v>
      </c>
    </row>
    <row r="20773" spans="1:13" x14ac:dyDescent="0.25">
      <c r="A20773" s="72" t="s">
        <v>3616</v>
      </c>
      <c r="B20773" s="72">
        <v>215025</v>
      </c>
      <c r="C20773" s="72" t="s">
        <v>5426</v>
      </c>
      <c r="D20773" s="72">
        <v>100</v>
      </c>
      <c r="E20773" s="72">
        <v>240</v>
      </c>
      <c r="F20773" s="72">
        <v>0</v>
      </c>
      <c r="G20773" s="72">
        <v>1</v>
      </c>
      <c r="H20773" s="72" t="s">
        <v>536</v>
      </c>
      <c r="I20773" s="72">
        <v>373150401</v>
      </c>
      <c r="J20773" s="72" t="s">
        <v>2</v>
      </c>
      <c r="K20773" s="72" t="s">
        <v>7250</v>
      </c>
      <c r="L20773" s="12" t="e">
        <f>VLOOKUP(B20773,Doses!A:C,3,FALSE)</f>
        <v>#N/A</v>
      </c>
      <c r="M20773" s="44" t="e">
        <f t="shared" si="324"/>
        <v>#VALUE!</v>
      </c>
    </row>
    <row r="20774" spans="1:13" x14ac:dyDescent="0.25">
      <c r="A20774" s="72" t="s">
        <v>3616</v>
      </c>
      <c r="B20774" s="72">
        <v>215045</v>
      </c>
      <c r="C20774" s="72" t="s">
        <v>8822</v>
      </c>
      <c r="D20774" s="72">
        <v>10</v>
      </c>
      <c r="E20774" s="72">
        <v>2400</v>
      </c>
      <c r="F20774" s="72">
        <v>0</v>
      </c>
      <c r="G20774" s="72">
        <v>1</v>
      </c>
      <c r="H20774" s="72" t="s">
        <v>536</v>
      </c>
      <c r="I20774" s="72">
        <v>586150405</v>
      </c>
      <c r="J20774" s="72" t="s">
        <v>2</v>
      </c>
      <c r="K20774" s="72" t="s">
        <v>7250</v>
      </c>
      <c r="L20774" s="12" t="e">
        <f>VLOOKUP(B20774,Doses!A:C,3,FALSE)</f>
        <v>#N/A</v>
      </c>
      <c r="M20774" s="44" t="e">
        <f t="shared" si="324"/>
        <v>#VALUE!</v>
      </c>
    </row>
    <row r="20775" spans="1:13" x14ac:dyDescent="0.25">
      <c r="A20775" s="72" t="s">
        <v>3616</v>
      </c>
      <c r="B20775" s="72">
        <v>215045</v>
      </c>
      <c r="C20775" s="72" t="s">
        <v>8822</v>
      </c>
      <c r="D20775" s="72">
        <v>10</v>
      </c>
      <c r="E20775" s="72">
        <v>2400</v>
      </c>
      <c r="F20775" s="72">
        <v>0</v>
      </c>
      <c r="G20775" s="72">
        <v>1</v>
      </c>
      <c r="H20775" s="72" t="s">
        <v>536</v>
      </c>
      <c r="I20775" s="72">
        <v>586150407</v>
      </c>
      <c r="J20775" s="72" t="s">
        <v>2</v>
      </c>
      <c r="K20775" s="72" t="s">
        <v>7250</v>
      </c>
      <c r="L20775" s="12" t="e">
        <f>VLOOKUP(B20775,Doses!A:C,3,FALSE)</f>
        <v>#N/A</v>
      </c>
      <c r="M20775" s="44" t="e">
        <f t="shared" si="324"/>
        <v>#VALUE!</v>
      </c>
    </row>
    <row r="20776" spans="1:13" x14ac:dyDescent="0.25">
      <c r="A20776" s="72" t="s">
        <v>3616</v>
      </c>
      <c r="B20776" s="72">
        <v>215025</v>
      </c>
      <c r="C20776" s="72" t="s">
        <v>5426</v>
      </c>
      <c r="D20776" s="72">
        <v>100</v>
      </c>
      <c r="E20776" s="72">
        <v>240</v>
      </c>
      <c r="F20776" s="72">
        <v>0</v>
      </c>
      <c r="G20776" s="72">
        <v>1</v>
      </c>
      <c r="H20776" s="72" t="s">
        <v>536</v>
      </c>
      <c r="I20776" s="72">
        <v>673150401</v>
      </c>
      <c r="J20776" s="72" t="s">
        <v>2</v>
      </c>
      <c r="K20776" s="72" t="s">
        <v>7250</v>
      </c>
      <c r="L20776" s="12" t="e">
        <f>VLOOKUP(B20776,Doses!A:C,3,FALSE)</f>
        <v>#N/A</v>
      </c>
      <c r="M20776" s="44" t="e">
        <f t="shared" si="324"/>
        <v>#VALUE!</v>
      </c>
    </row>
    <row r="20777" spans="1:13" x14ac:dyDescent="0.25">
      <c r="A20777" s="72" t="s">
        <v>3616</v>
      </c>
      <c r="B20777" s="72">
        <v>207008</v>
      </c>
      <c r="C20777" s="72" t="s">
        <v>8968</v>
      </c>
      <c r="D20777" s="72">
        <v>1</v>
      </c>
      <c r="E20777" s="72">
        <v>900</v>
      </c>
      <c r="F20777" s="72">
        <v>0</v>
      </c>
      <c r="G20777" s="72">
        <v>1</v>
      </c>
      <c r="H20777" s="72" t="s">
        <v>536</v>
      </c>
      <c r="I20777" s="72" t="s">
        <v>8972</v>
      </c>
      <c r="J20777" s="72" t="s">
        <v>2</v>
      </c>
      <c r="K20777" s="72" t="s">
        <v>7250</v>
      </c>
      <c r="L20777" s="12" t="e">
        <f>VLOOKUP(B20777,Doses!A:C,3,FALSE)</f>
        <v>#N/A</v>
      </c>
      <c r="M20777" s="44" t="e">
        <f t="shared" si="324"/>
        <v>#VALUE!</v>
      </c>
    </row>
    <row r="20778" spans="1:13" x14ac:dyDescent="0.25">
      <c r="A20778" s="72" t="s">
        <v>3616</v>
      </c>
      <c r="B20778" s="72">
        <v>207008</v>
      </c>
      <c r="C20778" s="72" t="s">
        <v>8968</v>
      </c>
      <c r="D20778" s="72">
        <v>1</v>
      </c>
      <c r="E20778" s="72">
        <v>425</v>
      </c>
      <c r="F20778" s="72">
        <v>0</v>
      </c>
      <c r="G20778" s="72">
        <v>1</v>
      </c>
      <c r="H20778" s="72" t="s">
        <v>536</v>
      </c>
      <c r="I20778" s="72" t="s">
        <v>8972</v>
      </c>
      <c r="J20778" s="72" t="s">
        <v>2</v>
      </c>
      <c r="K20778" s="72" t="s">
        <v>7250</v>
      </c>
      <c r="L20778" s="12" t="e">
        <f>VLOOKUP(B20778,Doses!A:C,3,FALSE)</f>
        <v>#N/A</v>
      </c>
      <c r="M20778" s="44" t="e">
        <f t="shared" si="324"/>
        <v>#VALUE!</v>
      </c>
    </row>
    <row r="20779" spans="1:13" x14ac:dyDescent="0.25">
      <c r="A20779" s="72" t="s">
        <v>3616</v>
      </c>
      <c r="B20779" s="72">
        <v>220042</v>
      </c>
      <c r="C20779" s="72" t="s">
        <v>40</v>
      </c>
      <c r="D20779" s="72">
        <v>30</v>
      </c>
      <c r="E20779" s="72">
        <v>675</v>
      </c>
      <c r="F20779" s="72">
        <v>0</v>
      </c>
      <c r="G20779" s="72">
        <v>1</v>
      </c>
      <c r="H20779" s="72" t="s">
        <v>536</v>
      </c>
      <c r="I20779" s="72" t="s">
        <v>9072</v>
      </c>
      <c r="J20779" s="72" t="s">
        <v>3848</v>
      </c>
      <c r="K20779" s="72" t="s">
        <v>7229</v>
      </c>
      <c r="L20779" s="12" t="e">
        <f>VLOOKUP(B20779,Doses!A:C,3,FALSE)</f>
        <v>#N/A</v>
      </c>
      <c r="M20779" s="44" t="e">
        <f t="shared" si="324"/>
        <v>#VALUE!</v>
      </c>
    </row>
    <row r="20780" spans="1:13" x14ac:dyDescent="0.25">
      <c r="A20780" s="72" t="s">
        <v>3616</v>
      </c>
      <c r="B20780" s="72">
        <v>220042</v>
      </c>
      <c r="C20780" s="72" t="s">
        <v>40</v>
      </c>
      <c r="D20780" s="72">
        <v>30</v>
      </c>
      <c r="E20780" s="72">
        <v>675</v>
      </c>
      <c r="F20780" s="72">
        <v>0</v>
      </c>
      <c r="G20780" s="72">
        <v>1</v>
      </c>
      <c r="H20780" s="72" t="s">
        <v>536</v>
      </c>
      <c r="I20780" s="72" t="s">
        <v>8992</v>
      </c>
      <c r="J20780" s="72" t="s">
        <v>3848</v>
      </c>
      <c r="K20780" s="72" t="s">
        <v>7229</v>
      </c>
      <c r="L20780" s="12" t="e">
        <f>VLOOKUP(B20780,Doses!A:C,3,FALSE)</f>
        <v>#N/A</v>
      </c>
      <c r="M20780" s="44" t="e">
        <f t="shared" si="324"/>
        <v>#VALUE!</v>
      </c>
    </row>
    <row r="20781" spans="1:13" x14ac:dyDescent="0.25">
      <c r="A20781" s="72" t="s">
        <v>3616</v>
      </c>
      <c r="B20781" s="72">
        <v>220042</v>
      </c>
      <c r="C20781" s="72" t="s">
        <v>40</v>
      </c>
      <c r="D20781" s="72">
        <v>30</v>
      </c>
      <c r="E20781" s="72">
        <v>675</v>
      </c>
      <c r="F20781" s="72">
        <v>0</v>
      </c>
      <c r="G20781" s="72">
        <v>1</v>
      </c>
      <c r="H20781" s="72" t="s">
        <v>536</v>
      </c>
      <c r="I20781" s="72" t="s">
        <v>9073</v>
      </c>
      <c r="J20781" s="72" t="s">
        <v>3848</v>
      </c>
      <c r="K20781" s="72" t="s">
        <v>7229</v>
      </c>
      <c r="L20781" s="12" t="e">
        <f>VLOOKUP(B20781,Doses!A:C,3,FALSE)</f>
        <v>#N/A</v>
      </c>
      <c r="M20781" s="44" t="e">
        <f t="shared" si="324"/>
        <v>#VALUE!</v>
      </c>
    </row>
    <row r="20782" spans="1:13" x14ac:dyDescent="0.25">
      <c r="A20782" s="72" t="s">
        <v>3616</v>
      </c>
      <c r="B20782" s="72">
        <v>220042</v>
      </c>
      <c r="C20782" s="72" t="s">
        <v>40</v>
      </c>
      <c r="D20782" s="72">
        <v>30</v>
      </c>
      <c r="E20782" s="72">
        <v>675</v>
      </c>
      <c r="F20782" s="72">
        <v>0</v>
      </c>
      <c r="G20782" s="72">
        <v>1</v>
      </c>
      <c r="H20782" s="72" t="s">
        <v>536</v>
      </c>
      <c r="I20782" s="72" t="s">
        <v>9075</v>
      </c>
      <c r="J20782" s="72" t="s">
        <v>3848</v>
      </c>
      <c r="K20782" s="72" t="s">
        <v>7229</v>
      </c>
      <c r="L20782" s="12" t="e">
        <f>VLOOKUP(B20782,Doses!A:C,3,FALSE)</f>
        <v>#N/A</v>
      </c>
      <c r="M20782" s="44" t="e">
        <f t="shared" si="324"/>
        <v>#VALUE!</v>
      </c>
    </row>
    <row r="20783" spans="1:13" x14ac:dyDescent="0.25">
      <c r="A20783" s="72" t="s">
        <v>3616</v>
      </c>
      <c r="B20783" s="72">
        <v>220042</v>
      </c>
      <c r="C20783" s="72" t="s">
        <v>40</v>
      </c>
      <c r="D20783" s="72">
        <v>30</v>
      </c>
      <c r="E20783" s="72">
        <v>675</v>
      </c>
      <c r="F20783" s="72">
        <v>0</v>
      </c>
      <c r="G20783" s="72">
        <v>1</v>
      </c>
      <c r="H20783" s="72" t="s">
        <v>536</v>
      </c>
      <c r="I20783" s="72" t="s">
        <v>9076</v>
      </c>
      <c r="J20783" s="72" t="s">
        <v>3848</v>
      </c>
      <c r="K20783" s="72" t="s">
        <v>7229</v>
      </c>
      <c r="L20783" s="12" t="e">
        <f>VLOOKUP(B20783,Doses!A:C,3,FALSE)</f>
        <v>#N/A</v>
      </c>
      <c r="M20783" s="44" t="e">
        <f t="shared" si="324"/>
        <v>#VALUE!</v>
      </c>
    </row>
    <row r="20784" spans="1:13" x14ac:dyDescent="0.25">
      <c r="A20784" s="72" t="s">
        <v>3616</v>
      </c>
      <c r="B20784" s="72">
        <v>220042</v>
      </c>
      <c r="C20784" s="72" t="s">
        <v>40</v>
      </c>
      <c r="D20784" s="72">
        <v>30</v>
      </c>
      <c r="E20784" s="72">
        <v>675</v>
      </c>
      <c r="F20784" s="72">
        <v>0</v>
      </c>
      <c r="G20784" s="72">
        <v>1</v>
      </c>
      <c r="H20784" s="72" t="s">
        <v>536</v>
      </c>
      <c r="I20784" s="72" t="s">
        <v>9077</v>
      </c>
      <c r="J20784" s="72" t="s">
        <v>3848</v>
      </c>
      <c r="K20784" s="72" t="s">
        <v>7229</v>
      </c>
      <c r="L20784" s="12" t="e">
        <f>VLOOKUP(B20784,Doses!A:C,3,FALSE)</f>
        <v>#N/A</v>
      </c>
      <c r="M20784" s="44" t="e">
        <f t="shared" si="324"/>
        <v>#VALUE!</v>
      </c>
    </row>
    <row r="20785" spans="1:13" x14ac:dyDescent="0.25">
      <c r="A20785" s="72" t="s">
        <v>3616</v>
      </c>
      <c r="B20785" s="72">
        <v>220042</v>
      </c>
      <c r="C20785" s="72" t="s">
        <v>40</v>
      </c>
      <c r="D20785" s="72">
        <v>30</v>
      </c>
      <c r="E20785" s="72">
        <v>675</v>
      </c>
      <c r="F20785" s="72">
        <v>0</v>
      </c>
      <c r="G20785" s="72">
        <v>1</v>
      </c>
      <c r="H20785" s="72" t="s">
        <v>536</v>
      </c>
      <c r="I20785" s="72" t="s">
        <v>9078</v>
      </c>
      <c r="J20785" s="72" t="s">
        <v>3848</v>
      </c>
      <c r="K20785" s="72" t="s">
        <v>7229</v>
      </c>
      <c r="L20785" s="12" t="e">
        <f>VLOOKUP(B20785,Doses!A:C,3,FALSE)</f>
        <v>#N/A</v>
      </c>
      <c r="M20785" s="44" t="e">
        <f t="shared" si="324"/>
        <v>#VALUE!</v>
      </c>
    </row>
    <row r="20786" spans="1:13" x14ac:dyDescent="0.25">
      <c r="A20786" s="72" t="s">
        <v>3616</v>
      </c>
      <c r="B20786" s="72">
        <v>220042</v>
      </c>
      <c r="C20786" s="72" t="s">
        <v>40</v>
      </c>
      <c r="D20786" s="72">
        <v>30</v>
      </c>
      <c r="E20786" s="72">
        <v>675</v>
      </c>
      <c r="F20786" s="72">
        <v>0</v>
      </c>
      <c r="G20786" s="72">
        <v>1</v>
      </c>
      <c r="H20786" s="72" t="s">
        <v>536</v>
      </c>
      <c r="I20786" s="72" t="s">
        <v>9079</v>
      </c>
      <c r="J20786" s="72" t="s">
        <v>3848</v>
      </c>
      <c r="K20786" s="72" t="s">
        <v>7229</v>
      </c>
      <c r="L20786" s="12" t="e">
        <f>VLOOKUP(B20786,Doses!A:C,3,FALSE)</f>
        <v>#N/A</v>
      </c>
      <c r="M20786" s="44" t="e">
        <f t="shared" si="324"/>
        <v>#VALUE!</v>
      </c>
    </row>
    <row r="20787" spans="1:13" x14ac:dyDescent="0.25">
      <c r="A20787" s="72" t="s">
        <v>3616</v>
      </c>
      <c r="B20787" s="72">
        <v>220042</v>
      </c>
      <c r="C20787" s="72" t="s">
        <v>40</v>
      </c>
      <c r="D20787" s="72">
        <v>30</v>
      </c>
      <c r="E20787" s="72">
        <v>675</v>
      </c>
      <c r="F20787" s="72">
        <v>0</v>
      </c>
      <c r="G20787" s="72">
        <v>1</v>
      </c>
      <c r="H20787" s="72" t="s">
        <v>536</v>
      </c>
      <c r="I20787" s="72" t="s">
        <v>9080</v>
      </c>
      <c r="J20787" s="72" t="s">
        <v>3848</v>
      </c>
      <c r="K20787" s="72" t="s">
        <v>7229</v>
      </c>
      <c r="L20787" s="12" t="e">
        <f>VLOOKUP(B20787,Doses!A:C,3,FALSE)</f>
        <v>#N/A</v>
      </c>
      <c r="M20787" s="44" t="e">
        <f t="shared" si="324"/>
        <v>#VALUE!</v>
      </c>
    </row>
    <row r="20788" spans="1:13" x14ac:dyDescent="0.25">
      <c r="A20788" s="72" t="s">
        <v>3616</v>
      </c>
      <c r="B20788" s="72">
        <v>220042</v>
      </c>
      <c r="C20788" s="72" t="s">
        <v>40</v>
      </c>
      <c r="D20788" s="72">
        <v>30</v>
      </c>
      <c r="E20788" s="72">
        <v>675</v>
      </c>
      <c r="F20788" s="72">
        <v>0</v>
      </c>
      <c r="G20788" s="72">
        <v>1</v>
      </c>
      <c r="H20788" s="72" t="s">
        <v>536</v>
      </c>
      <c r="I20788" s="72" t="s">
        <v>9079</v>
      </c>
      <c r="J20788" s="72" t="s">
        <v>3848</v>
      </c>
      <c r="K20788" s="72" t="s">
        <v>7229</v>
      </c>
      <c r="L20788" s="12" t="e">
        <f>VLOOKUP(B20788,Doses!A:C,3,FALSE)</f>
        <v>#N/A</v>
      </c>
      <c r="M20788" s="44" t="e">
        <f t="shared" si="324"/>
        <v>#VALUE!</v>
      </c>
    </row>
    <row r="20789" spans="1:13" x14ac:dyDescent="0.25">
      <c r="A20789" s="72" t="s">
        <v>3616</v>
      </c>
      <c r="B20789" s="72">
        <v>220042</v>
      </c>
      <c r="C20789" s="72" t="s">
        <v>40</v>
      </c>
      <c r="D20789" s="72">
        <v>30</v>
      </c>
      <c r="E20789" s="72">
        <v>675</v>
      </c>
      <c r="F20789" s="72">
        <v>0</v>
      </c>
      <c r="G20789" s="72">
        <v>1</v>
      </c>
      <c r="H20789" s="72" t="s">
        <v>536</v>
      </c>
      <c r="I20789" s="72" t="s">
        <v>9081</v>
      </c>
      <c r="J20789" s="72" t="s">
        <v>3848</v>
      </c>
      <c r="K20789" s="72" t="s">
        <v>7229</v>
      </c>
      <c r="L20789" s="12" t="e">
        <f>VLOOKUP(B20789,Doses!A:C,3,FALSE)</f>
        <v>#N/A</v>
      </c>
      <c r="M20789" s="44" t="e">
        <f t="shared" si="324"/>
        <v>#VALUE!</v>
      </c>
    </row>
    <row r="20790" spans="1:13" x14ac:dyDescent="0.25">
      <c r="A20790" s="72" t="s">
        <v>3616</v>
      </c>
      <c r="B20790" s="72">
        <v>220042</v>
      </c>
      <c r="C20790" s="72" t="s">
        <v>40</v>
      </c>
      <c r="D20790" s="72">
        <v>30</v>
      </c>
      <c r="E20790" s="72">
        <v>675</v>
      </c>
      <c r="F20790" s="72">
        <v>0</v>
      </c>
      <c r="G20790" s="72">
        <v>1</v>
      </c>
      <c r="H20790" s="72" t="s">
        <v>536</v>
      </c>
      <c r="I20790" s="72" t="s">
        <v>9080</v>
      </c>
      <c r="J20790" s="72" t="s">
        <v>3848</v>
      </c>
      <c r="K20790" s="72" t="s">
        <v>7229</v>
      </c>
      <c r="L20790" s="12" t="e">
        <f>VLOOKUP(B20790,Doses!A:C,3,FALSE)</f>
        <v>#N/A</v>
      </c>
      <c r="M20790" s="44" t="e">
        <f t="shared" si="324"/>
        <v>#VALUE!</v>
      </c>
    </row>
    <row r="20791" spans="1:13" x14ac:dyDescent="0.25">
      <c r="A20791" s="72" t="s">
        <v>3616</v>
      </c>
      <c r="B20791" s="72">
        <v>220042</v>
      </c>
      <c r="C20791" s="72" t="s">
        <v>40</v>
      </c>
      <c r="D20791" s="72">
        <v>30</v>
      </c>
      <c r="E20791" s="72">
        <v>675</v>
      </c>
      <c r="F20791" s="72">
        <v>0</v>
      </c>
      <c r="G20791" s="72">
        <v>1</v>
      </c>
      <c r="H20791" s="72" t="s">
        <v>536</v>
      </c>
      <c r="I20791" s="72" t="s">
        <v>9081</v>
      </c>
      <c r="J20791" s="72" t="s">
        <v>3848</v>
      </c>
      <c r="K20791" s="72" t="s">
        <v>7229</v>
      </c>
      <c r="L20791" s="12" t="e">
        <f>VLOOKUP(B20791,Doses!A:C,3,FALSE)</f>
        <v>#N/A</v>
      </c>
      <c r="M20791" s="44" t="e">
        <f t="shared" si="324"/>
        <v>#VALUE!</v>
      </c>
    </row>
    <row r="20792" spans="1:13" x14ac:dyDescent="0.25">
      <c r="A20792" s="72" t="s">
        <v>3616</v>
      </c>
      <c r="B20792" s="72">
        <v>220042</v>
      </c>
      <c r="C20792" s="72" t="s">
        <v>40</v>
      </c>
      <c r="D20792" s="72">
        <v>30</v>
      </c>
      <c r="E20792" s="72">
        <v>675</v>
      </c>
      <c r="F20792" s="72">
        <v>0</v>
      </c>
      <c r="G20792" s="72">
        <v>1</v>
      </c>
      <c r="H20792" s="72" t="s">
        <v>536</v>
      </c>
      <c r="I20792" s="72" t="s">
        <v>9082</v>
      </c>
      <c r="J20792" s="72" t="s">
        <v>3848</v>
      </c>
      <c r="K20792" s="72" t="s">
        <v>7229</v>
      </c>
      <c r="L20792" s="12" t="e">
        <f>VLOOKUP(B20792,Doses!A:C,3,FALSE)</f>
        <v>#N/A</v>
      </c>
      <c r="M20792" s="44" t="e">
        <f t="shared" si="324"/>
        <v>#VALUE!</v>
      </c>
    </row>
    <row r="20793" spans="1:13" x14ac:dyDescent="0.25">
      <c r="A20793" s="72" t="s">
        <v>3616</v>
      </c>
      <c r="B20793" s="72">
        <v>220042</v>
      </c>
      <c r="C20793" s="72" t="s">
        <v>40</v>
      </c>
      <c r="D20793" s="72">
        <v>30</v>
      </c>
      <c r="E20793" s="72">
        <v>675</v>
      </c>
      <c r="F20793" s="72">
        <v>0</v>
      </c>
      <c r="G20793" s="72">
        <v>1</v>
      </c>
      <c r="H20793" s="72" t="s">
        <v>536</v>
      </c>
      <c r="I20793" s="72" t="s">
        <v>9083</v>
      </c>
      <c r="J20793" s="72" t="s">
        <v>3848</v>
      </c>
      <c r="K20793" s="72" t="s">
        <v>7229</v>
      </c>
      <c r="L20793" s="12" t="e">
        <f>VLOOKUP(B20793,Doses!A:C,3,FALSE)</f>
        <v>#N/A</v>
      </c>
      <c r="M20793" s="44" t="e">
        <f t="shared" si="324"/>
        <v>#VALUE!</v>
      </c>
    </row>
    <row r="20794" spans="1:13" x14ac:dyDescent="0.25">
      <c r="A20794" s="72" t="s">
        <v>3616</v>
      </c>
      <c r="B20794" s="72">
        <v>207075</v>
      </c>
      <c r="C20794" s="72" t="s">
        <v>5418</v>
      </c>
      <c r="D20794" s="72">
        <v>1</v>
      </c>
      <c r="E20794" s="72">
        <v>1800</v>
      </c>
      <c r="F20794" s="72">
        <v>0</v>
      </c>
      <c r="G20794" s="72">
        <v>1</v>
      </c>
      <c r="H20794" s="72" t="s">
        <v>536</v>
      </c>
      <c r="I20794" s="72">
        <v>241</v>
      </c>
      <c r="J20794" s="72" t="s">
        <v>2</v>
      </c>
      <c r="K20794" s="72" t="s">
        <v>7259</v>
      </c>
      <c r="L20794" s="12" t="e">
        <f>VLOOKUP(B20794,Doses!A:C,3,FALSE)</f>
        <v>#N/A</v>
      </c>
      <c r="M20794" s="44" t="e">
        <f t="shared" si="324"/>
        <v>#VALUE!</v>
      </c>
    </row>
    <row r="20795" spans="1:13" x14ac:dyDescent="0.25">
      <c r="A20795" s="72" t="s">
        <v>3616</v>
      </c>
      <c r="B20795" s="72">
        <v>351444</v>
      </c>
      <c r="C20795" s="72" t="s">
        <v>783</v>
      </c>
      <c r="D20795" s="72">
        <v>1</v>
      </c>
      <c r="E20795" s="72">
        <v>6000</v>
      </c>
      <c r="F20795" s="72">
        <v>0</v>
      </c>
      <c r="G20795" s="72">
        <v>1</v>
      </c>
      <c r="H20795" s="72" t="s">
        <v>536</v>
      </c>
      <c r="I20795" s="72">
        <v>11501</v>
      </c>
      <c r="J20795" s="72" t="s">
        <v>2</v>
      </c>
      <c r="K20795" s="72" t="s">
        <v>7231</v>
      </c>
      <c r="L20795" s="12" t="e">
        <f>VLOOKUP(B20795,Doses!A:C,3,FALSE)</f>
        <v>#N/A</v>
      </c>
      <c r="M20795" s="44" t="e">
        <f t="shared" si="324"/>
        <v>#VALUE!</v>
      </c>
    </row>
    <row r="20796" spans="1:13" x14ac:dyDescent="0.25">
      <c r="A20796" s="72" t="s">
        <v>3616</v>
      </c>
      <c r="B20796" s="72">
        <v>351444</v>
      </c>
      <c r="C20796" s="72" t="s">
        <v>783</v>
      </c>
      <c r="D20796" s="72">
        <v>1</v>
      </c>
      <c r="E20796" s="72">
        <v>6000</v>
      </c>
      <c r="F20796" s="72">
        <v>0</v>
      </c>
      <c r="G20796" s="72">
        <v>1</v>
      </c>
      <c r="H20796" s="72" t="s">
        <v>536</v>
      </c>
      <c r="I20796" s="72">
        <v>11501</v>
      </c>
      <c r="J20796" s="72" t="s">
        <v>2</v>
      </c>
      <c r="K20796" s="72" t="s">
        <v>7231</v>
      </c>
      <c r="L20796" s="12" t="e">
        <f>VLOOKUP(B20796,Doses!A:C,3,FALSE)</f>
        <v>#N/A</v>
      </c>
      <c r="M20796" s="44" t="e">
        <f t="shared" si="324"/>
        <v>#VALUE!</v>
      </c>
    </row>
    <row r="20797" spans="1:13" x14ac:dyDescent="0.25">
      <c r="A20797" s="72" t="s">
        <v>3616</v>
      </c>
      <c r="B20797" s="72">
        <v>301006</v>
      </c>
      <c r="C20797" s="72" t="s">
        <v>919</v>
      </c>
      <c r="D20797" s="72">
        <v>12</v>
      </c>
      <c r="E20797" s="72">
        <v>966</v>
      </c>
      <c r="F20797" s="72">
        <v>0</v>
      </c>
      <c r="G20797" s="72">
        <v>1</v>
      </c>
      <c r="H20797" s="72" t="s">
        <v>536</v>
      </c>
      <c r="I20797" s="72" t="s">
        <v>9085</v>
      </c>
      <c r="J20797" s="72" t="s">
        <v>2</v>
      </c>
      <c r="K20797" s="72" t="s">
        <v>9086</v>
      </c>
      <c r="L20797" s="12" t="e">
        <f>VLOOKUP(B20797,Doses!A:C,3,FALSE)</f>
        <v>#N/A</v>
      </c>
      <c r="M20797" s="44" t="e">
        <f t="shared" si="324"/>
        <v>#VALUE!</v>
      </c>
    </row>
    <row r="20798" spans="1:13" x14ac:dyDescent="0.25">
      <c r="A20798" s="72" t="s">
        <v>3616</v>
      </c>
      <c r="B20798" s="72">
        <v>301006</v>
      </c>
      <c r="C20798" s="72" t="s">
        <v>919</v>
      </c>
      <c r="D20798" s="72">
        <v>12</v>
      </c>
      <c r="E20798" s="72">
        <v>226</v>
      </c>
      <c r="F20798" s="72">
        <v>0</v>
      </c>
      <c r="G20798" s="72">
        <v>1</v>
      </c>
      <c r="H20798" s="72" t="s">
        <v>536</v>
      </c>
      <c r="I20798" s="72" t="s">
        <v>9092</v>
      </c>
      <c r="J20798" s="72" t="s">
        <v>2</v>
      </c>
      <c r="K20798" s="72" t="s">
        <v>8526</v>
      </c>
      <c r="L20798" s="12" t="e">
        <f>VLOOKUP(B20798,Doses!A:C,3,FALSE)</f>
        <v>#N/A</v>
      </c>
      <c r="M20798" s="44" t="e">
        <f t="shared" si="324"/>
        <v>#VALUE!</v>
      </c>
    </row>
    <row r="20799" spans="1:13" x14ac:dyDescent="0.25">
      <c r="A20799" s="72" t="s">
        <v>3616</v>
      </c>
      <c r="B20799" s="72">
        <v>301006</v>
      </c>
      <c r="C20799" s="72" t="s">
        <v>919</v>
      </c>
      <c r="D20799" s="72">
        <v>12</v>
      </c>
      <c r="E20799" s="72">
        <v>76</v>
      </c>
      <c r="F20799" s="72">
        <v>0</v>
      </c>
      <c r="G20799" s="72">
        <v>1</v>
      </c>
      <c r="H20799" s="72" t="s">
        <v>536</v>
      </c>
      <c r="I20799" s="72" t="s">
        <v>9088</v>
      </c>
      <c r="J20799" s="72" t="s">
        <v>2</v>
      </c>
      <c r="K20799" s="72" t="s">
        <v>8197</v>
      </c>
      <c r="L20799" s="12" t="e">
        <f>VLOOKUP(B20799,Doses!A:C,3,FALSE)</f>
        <v>#N/A</v>
      </c>
      <c r="M20799" s="44" t="e">
        <f t="shared" si="324"/>
        <v>#VALUE!</v>
      </c>
    </row>
    <row r="20800" spans="1:13" x14ac:dyDescent="0.25">
      <c r="A20800" s="72" t="s">
        <v>3616</v>
      </c>
      <c r="B20800" s="72">
        <v>301003</v>
      </c>
      <c r="C20800" s="72" t="s">
        <v>1258</v>
      </c>
      <c r="D20800" s="72">
        <v>12</v>
      </c>
      <c r="E20800" s="72">
        <v>1600</v>
      </c>
      <c r="F20800" s="72">
        <v>0</v>
      </c>
      <c r="G20800" s="72">
        <v>1</v>
      </c>
      <c r="H20800" s="72" t="s">
        <v>536</v>
      </c>
      <c r="I20800" s="72" t="s">
        <v>8998</v>
      </c>
      <c r="J20800" s="72" t="s">
        <v>2</v>
      </c>
      <c r="K20800" s="72" t="s">
        <v>8178</v>
      </c>
      <c r="L20800" s="12" t="e">
        <f>VLOOKUP(B20800,Doses!A:C,3,FALSE)</f>
        <v>#N/A</v>
      </c>
      <c r="M20800" s="44" t="e">
        <f t="shared" si="324"/>
        <v>#VALUE!</v>
      </c>
    </row>
    <row r="20801" spans="1:13" x14ac:dyDescent="0.25">
      <c r="A20801" s="72" t="s">
        <v>3616</v>
      </c>
      <c r="B20801" s="72">
        <v>215205</v>
      </c>
      <c r="C20801" s="72" t="s">
        <v>8997</v>
      </c>
      <c r="D20801" s="72">
        <v>100</v>
      </c>
      <c r="E20801" s="72">
        <v>450</v>
      </c>
      <c r="F20801" s="72">
        <v>0</v>
      </c>
      <c r="G20801" s="72">
        <v>1</v>
      </c>
      <c r="H20801" s="72" t="s">
        <v>536</v>
      </c>
      <c r="I20801" s="72">
        <v>140702</v>
      </c>
      <c r="J20801" s="72" t="s">
        <v>2</v>
      </c>
      <c r="K20801" s="72" t="s">
        <v>7259</v>
      </c>
      <c r="L20801" s="12" t="e">
        <f>VLOOKUP(B20801,Doses!A:C,3,FALSE)</f>
        <v>#N/A</v>
      </c>
      <c r="M20801" s="44" t="e">
        <f t="shared" si="324"/>
        <v>#VALUE!</v>
      </c>
    </row>
    <row r="20802" spans="1:13" x14ac:dyDescent="0.25">
      <c r="A20802" s="72" t="s">
        <v>3616</v>
      </c>
      <c r="B20802" s="72">
        <v>216030</v>
      </c>
      <c r="C20802" s="72" t="s">
        <v>6347</v>
      </c>
      <c r="D20802" s="72">
        <v>1</v>
      </c>
      <c r="E20802" s="72">
        <v>2500</v>
      </c>
      <c r="F20802" s="72">
        <v>0</v>
      </c>
      <c r="G20802" s="72">
        <v>1</v>
      </c>
      <c r="H20802" s="72" t="s">
        <v>536</v>
      </c>
      <c r="I20802" s="72">
        <v>554778</v>
      </c>
      <c r="J20802" s="72" t="s">
        <v>2</v>
      </c>
      <c r="K20802" s="72" t="s">
        <v>7259</v>
      </c>
      <c r="L20802" s="12" t="e">
        <f>VLOOKUP(B20802,Doses!A:C,3,FALSE)</f>
        <v>#N/A</v>
      </c>
      <c r="M20802" s="44" t="e">
        <f t="shared" ref="M20802:M20865" si="325">K20802*1</f>
        <v>#VALUE!</v>
      </c>
    </row>
    <row r="20803" spans="1:13" x14ac:dyDescent="0.25">
      <c r="A20803" s="72" t="s">
        <v>3616</v>
      </c>
      <c r="B20803" s="72">
        <v>216030</v>
      </c>
      <c r="C20803" s="72" t="s">
        <v>6347</v>
      </c>
      <c r="D20803" s="72">
        <v>1</v>
      </c>
      <c r="E20803" s="72">
        <v>2500</v>
      </c>
      <c r="F20803" s="72">
        <v>0</v>
      </c>
      <c r="G20803" s="72">
        <v>1</v>
      </c>
      <c r="H20803" s="72" t="s">
        <v>536</v>
      </c>
      <c r="I20803" s="72">
        <v>554778</v>
      </c>
      <c r="J20803" s="72" t="s">
        <v>2</v>
      </c>
      <c r="K20803" s="72" t="s">
        <v>7259</v>
      </c>
      <c r="L20803" s="12" t="e">
        <f>VLOOKUP(B20803,Doses!A:C,3,FALSE)</f>
        <v>#N/A</v>
      </c>
      <c r="M20803" s="44" t="e">
        <f t="shared" si="325"/>
        <v>#VALUE!</v>
      </c>
    </row>
    <row r="20804" spans="1:13" x14ac:dyDescent="0.25">
      <c r="A20804" s="72" t="s">
        <v>3616</v>
      </c>
      <c r="B20804" s="72">
        <v>216030</v>
      </c>
      <c r="C20804" s="72" t="s">
        <v>6347</v>
      </c>
      <c r="D20804" s="72">
        <v>1</v>
      </c>
      <c r="E20804" s="72">
        <v>2500</v>
      </c>
      <c r="F20804" s="72">
        <v>0</v>
      </c>
      <c r="G20804" s="72">
        <v>1</v>
      </c>
      <c r="H20804" s="72" t="s">
        <v>536</v>
      </c>
      <c r="I20804" s="72">
        <v>554778</v>
      </c>
      <c r="J20804" s="72" t="s">
        <v>2</v>
      </c>
      <c r="K20804" s="72" t="s">
        <v>7259</v>
      </c>
      <c r="L20804" s="12" t="e">
        <f>VLOOKUP(B20804,Doses!A:C,3,FALSE)</f>
        <v>#N/A</v>
      </c>
      <c r="M20804" s="44" t="e">
        <f t="shared" si="325"/>
        <v>#VALUE!</v>
      </c>
    </row>
    <row r="20805" spans="1:13" x14ac:dyDescent="0.25">
      <c r="A20805" s="72" t="s">
        <v>3616</v>
      </c>
      <c r="B20805" s="72">
        <v>216030</v>
      </c>
      <c r="C20805" s="72" t="s">
        <v>6347</v>
      </c>
      <c r="D20805" s="72">
        <v>1</v>
      </c>
      <c r="E20805" s="72">
        <v>2500</v>
      </c>
      <c r="F20805" s="72">
        <v>0</v>
      </c>
      <c r="G20805" s="72">
        <v>1</v>
      </c>
      <c r="H20805" s="72" t="s">
        <v>536</v>
      </c>
      <c r="I20805" s="72">
        <v>554778</v>
      </c>
      <c r="J20805" s="72" t="s">
        <v>2</v>
      </c>
      <c r="K20805" s="72" t="s">
        <v>7259</v>
      </c>
      <c r="L20805" s="12" t="e">
        <f>VLOOKUP(B20805,Doses!A:C,3,FALSE)</f>
        <v>#N/A</v>
      </c>
      <c r="M20805" s="44" t="e">
        <f t="shared" si="325"/>
        <v>#VALUE!</v>
      </c>
    </row>
    <row r="20806" spans="1:13" x14ac:dyDescent="0.25">
      <c r="A20806" s="72" t="s">
        <v>3616</v>
      </c>
      <c r="B20806" s="72">
        <v>301105</v>
      </c>
      <c r="C20806" s="72" t="s">
        <v>7503</v>
      </c>
      <c r="D20806" s="72">
        <v>1</v>
      </c>
      <c r="E20806" s="72">
        <v>576</v>
      </c>
      <c r="F20806" s="72">
        <v>0</v>
      </c>
      <c r="G20806" s="72">
        <v>1</v>
      </c>
      <c r="H20806" s="72" t="s">
        <v>536</v>
      </c>
      <c r="I20806" s="72">
        <v>15864701</v>
      </c>
      <c r="J20806" s="72" t="s">
        <v>2</v>
      </c>
      <c r="K20806" s="72" t="s">
        <v>8197</v>
      </c>
      <c r="L20806" s="12" t="e">
        <f>VLOOKUP(B20806,Doses!A:C,3,FALSE)</f>
        <v>#N/A</v>
      </c>
      <c r="M20806" s="44" t="e">
        <f t="shared" si="325"/>
        <v>#VALUE!</v>
      </c>
    </row>
    <row r="20807" spans="1:13" x14ac:dyDescent="0.25">
      <c r="A20807" s="72" t="s">
        <v>3616</v>
      </c>
      <c r="B20807" s="72">
        <v>301105</v>
      </c>
      <c r="C20807" s="72" t="s">
        <v>7503</v>
      </c>
      <c r="D20807" s="72">
        <v>1</v>
      </c>
      <c r="E20807" s="72">
        <v>264</v>
      </c>
      <c r="F20807" s="72">
        <v>0</v>
      </c>
      <c r="G20807" s="72">
        <v>1</v>
      </c>
      <c r="H20807" s="72" t="s">
        <v>536</v>
      </c>
      <c r="I20807" s="72">
        <v>15864701</v>
      </c>
      <c r="J20807" s="72" t="s">
        <v>2</v>
      </c>
      <c r="K20807" s="72" t="s">
        <v>8197</v>
      </c>
      <c r="L20807" s="12" t="e">
        <f>VLOOKUP(B20807,Doses!A:C,3,FALSE)</f>
        <v>#N/A</v>
      </c>
      <c r="M20807" s="44" t="e">
        <f t="shared" si="325"/>
        <v>#VALUE!</v>
      </c>
    </row>
    <row r="20808" spans="1:13" x14ac:dyDescent="0.25">
      <c r="A20808" s="72" t="s">
        <v>3616</v>
      </c>
      <c r="B20808" s="72">
        <v>301105</v>
      </c>
      <c r="C20808" s="72" t="s">
        <v>7503</v>
      </c>
      <c r="D20808" s="72">
        <v>1</v>
      </c>
      <c r="E20808" s="72">
        <v>576</v>
      </c>
      <c r="F20808" s="72">
        <v>0</v>
      </c>
      <c r="G20808" s="72">
        <v>1</v>
      </c>
      <c r="H20808" s="72" t="s">
        <v>536</v>
      </c>
      <c r="I20808" s="72">
        <v>15864701</v>
      </c>
      <c r="J20808" s="72" t="s">
        <v>2</v>
      </c>
      <c r="K20808" s="72" t="s">
        <v>8197</v>
      </c>
      <c r="L20808" s="12" t="e">
        <f>VLOOKUP(B20808,Doses!A:C,3,FALSE)</f>
        <v>#N/A</v>
      </c>
      <c r="M20808" s="44" t="e">
        <f t="shared" si="325"/>
        <v>#VALUE!</v>
      </c>
    </row>
    <row r="20809" spans="1:13" x14ac:dyDescent="0.25">
      <c r="A20809" s="72" t="s">
        <v>3616</v>
      </c>
      <c r="B20809" s="72">
        <v>301105</v>
      </c>
      <c r="C20809" s="72" t="s">
        <v>7503</v>
      </c>
      <c r="D20809" s="72">
        <v>1</v>
      </c>
      <c r="E20809" s="72">
        <v>576</v>
      </c>
      <c r="F20809" s="72">
        <v>0</v>
      </c>
      <c r="G20809" s="72">
        <v>1</v>
      </c>
      <c r="H20809" s="72" t="s">
        <v>536</v>
      </c>
      <c r="I20809" s="72">
        <v>15864701</v>
      </c>
      <c r="J20809" s="72" t="s">
        <v>2</v>
      </c>
      <c r="K20809" s="72" t="s">
        <v>8197</v>
      </c>
      <c r="L20809" s="12" t="e">
        <f>VLOOKUP(B20809,Doses!A:C,3,FALSE)</f>
        <v>#N/A</v>
      </c>
      <c r="M20809" s="44" t="e">
        <f t="shared" si="325"/>
        <v>#VALUE!</v>
      </c>
    </row>
    <row r="20810" spans="1:13" x14ac:dyDescent="0.25">
      <c r="A20810" s="72" t="s">
        <v>3616</v>
      </c>
      <c r="B20810" s="72">
        <v>301105</v>
      </c>
      <c r="C20810" s="72" t="s">
        <v>7503</v>
      </c>
      <c r="D20810" s="72">
        <v>1</v>
      </c>
      <c r="E20810" s="72">
        <v>576</v>
      </c>
      <c r="F20810" s="72">
        <v>0</v>
      </c>
      <c r="G20810" s="72">
        <v>1</v>
      </c>
      <c r="H20810" s="72" t="s">
        <v>536</v>
      </c>
      <c r="I20810" s="72">
        <v>15864701</v>
      </c>
      <c r="J20810" s="72" t="s">
        <v>2</v>
      </c>
      <c r="K20810" s="72" t="s">
        <v>8197</v>
      </c>
      <c r="L20810" s="12" t="e">
        <f>VLOOKUP(B20810,Doses!A:C,3,FALSE)</f>
        <v>#N/A</v>
      </c>
      <c r="M20810" s="44" t="e">
        <f t="shared" si="325"/>
        <v>#VALUE!</v>
      </c>
    </row>
    <row r="20811" spans="1:13" x14ac:dyDescent="0.25">
      <c r="A20811" s="72" t="s">
        <v>3616</v>
      </c>
      <c r="B20811" s="72">
        <v>220034</v>
      </c>
      <c r="C20811" s="72" t="s">
        <v>529</v>
      </c>
      <c r="D20811" s="72">
        <v>1000</v>
      </c>
      <c r="E20811" s="72">
        <v>240</v>
      </c>
      <c r="F20811" s="72">
        <v>0</v>
      </c>
      <c r="G20811" s="72">
        <v>1</v>
      </c>
      <c r="H20811" s="72" t="s">
        <v>536</v>
      </c>
      <c r="I20811" s="72" t="s">
        <v>8951</v>
      </c>
      <c r="J20811" s="72" t="s">
        <v>2</v>
      </c>
      <c r="K20811" s="72" t="s">
        <v>7238</v>
      </c>
      <c r="L20811" s="12" t="e">
        <f>VLOOKUP(B20811,Doses!A:C,3,FALSE)</f>
        <v>#N/A</v>
      </c>
      <c r="M20811" s="44" t="e">
        <f t="shared" si="325"/>
        <v>#VALUE!</v>
      </c>
    </row>
    <row r="20812" spans="1:13" x14ac:dyDescent="0.25">
      <c r="A20812" s="72" t="s">
        <v>3616</v>
      </c>
      <c r="B20812" s="72">
        <v>302622</v>
      </c>
      <c r="C20812" s="72" t="s">
        <v>2424</v>
      </c>
      <c r="D20812" s="72">
        <v>100</v>
      </c>
      <c r="E20812" s="72">
        <v>210</v>
      </c>
      <c r="F20812" s="72">
        <v>0</v>
      </c>
      <c r="G20812" s="72">
        <v>1</v>
      </c>
      <c r="H20812" s="72" t="s">
        <v>536</v>
      </c>
      <c r="I20812" s="72" t="s">
        <v>7687</v>
      </c>
      <c r="J20812" s="72" t="s">
        <v>2</v>
      </c>
      <c r="K20812" s="72" t="s">
        <v>7332</v>
      </c>
      <c r="L20812" s="12" t="e">
        <f>VLOOKUP(B20812,Doses!A:C,3,FALSE)</f>
        <v>#N/A</v>
      </c>
      <c r="M20812" s="44" t="e">
        <f t="shared" si="325"/>
        <v>#VALUE!</v>
      </c>
    </row>
    <row r="20813" spans="1:13" x14ac:dyDescent="0.25">
      <c r="A20813" s="72" t="s">
        <v>3616</v>
      </c>
      <c r="B20813" s="72">
        <v>220034</v>
      </c>
      <c r="C20813" s="72" t="s">
        <v>529</v>
      </c>
      <c r="D20813" s="72">
        <v>1000</v>
      </c>
      <c r="E20813" s="72">
        <v>14</v>
      </c>
      <c r="F20813" s="72">
        <v>0</v>
      </c>
      <c r="G20813" s="72">
        <v>1</v>
      </c>
      <c r="H20813" s="72" t="s">
        <v>536</v>
      </c>
      <c r="I20813" s="72">
        <v>22615</v>
      </c>
      <c r="J20813" s="72" t="s">
        <v>2</v>
      </c>
      <c r="K20813" s="72" t="s">
        <v>7250</v>
      </c>
      <c r="L20813" s="12" t="e">
        <f>VLOOKUP(B20813,Doses!A:C,3,FALSE)</f>
        <v>#N/A</v>
      </c>
      <c r="M20813" s="44" t="e">
        <f t="shared" si="325"/>
        <v>#VALUE!</v>
      </c>
    </row>
    <row r="20814" spans="1:13" x14ac:dyDescent="0.25">
      <c r="A20814" s="72" t="s">
        <v>3616</v>
      </c>
      <c r="B20814" s="72">
        <v>220034</v>
      </c>
      <c r="C20814" s="72" t="s">
        <v>529</v>
      </c>
      <c r="D20814" s="72">
        <v>1000</v>
      </c>
      <c r="E20814" s="72">
        <v>12</v>
      </c>
      <c r="F20814" s="72">
        <v>0</v>
      </c>
      <c r="G20814" s="72">
        <v>1</v>
      </c>
      <c r="H20814" s="72" t="s">
        <v>536</v>
      </c>
      <c r="I20814" s="72">
        <v>22415</v>
      </c>
      <c r="J20814" s="72" t="s">
        <v>2</v>
      </c>
      <c r="K20814" s="72" t="s">
        <v>7231</v>
      </c>
      <c r="L20814" s="12" t="e">
        <f>VLOOKUP(B20814,Doses!A:C,3,FALSE)</f>
        <v>#N/A</v>
      </c>
      <c r="M20814" s="44" t="e">
        <f t="shared" si="325"/>
        <v>#VALUE!</v>
      </c>
    </row>
    <row r="20815" spans="1:13" x14ac:dyDescent="0.25">
      <c r="A20815" s="72" t="s">
        <v>3616</v>
      </c>
      <c r="B20815" s="72">
        <v>220034</v>
      </c>
      <c r="C20815" s="72" t="s">
        <v>529</v>
      </c>
      <c r="D20815" s="72">
        <v>1000</v>
      </c>
      <c r="E20815" s="72">
        <v>15</v>
      </c>
      <c r="F20815" s="72">
        <v>0</v>
      </c>
      <c r="G20815" s="72">
        <v>1</v>
      </c>
      <c r="H20815" s="72" t="s">
        <v>536</v>
      </c>
      <c r="I20815" s="72">
        <v>22915</v>
      </c>
      <c r="J20815" s="72" t="s">
        <v>2</v>
      </c>
      <c r="K20815" s="72" t="s">
        <v>7250</v>
      </c>
      <c r="L20815" s="12" t="e">
        <f>VLOOKUP(B20815,Doses!A:C,3,FALSE)</f>
        <v>#N/A</v>
      </c>
      <c r="M20815" s="44" t="e">
        <f t="shared" si="325"/>
        <v>#VALUE!</v>
      </c>
    </row>
    <row r="20816" spans="1:13" x14ac:dyDescent="0.25">
      <c r="A20816" s="72" t="s">
        <v>3616</v>
      </c>
      <c r="B20816" s="72">
        <v>220034</v>
      </c>
      <c r="C20816" s="72" t="s">
        <v>529</v>
      </c>
      <c r="D20816" s="72">
        <v>1000</v>
      </c>
      <c r="E20816" s="72">
        <v>14</v>
      </c>
      <c r="F20816" s="72">
        <v>0</v>
      </c>
      <c r="G20816" s="72">
        <v>1</v>
      </c>
      <c r="H20816" s="72" t="s">
        <v>536</v>
      </c>
      <c r="I20816" s="72">
        <v>22715</v>
      </c>
      <c r="J20816" s="72" t="s">
        <v>2</v>
      </c>
      <c r="K20816" s="72" t="s">
        <v>7250</v>
      </c>
      <c r="L20816" s="12" t="e">
        <f>VLOOKUP(B20816,Doses!A:C,3,FALSE)</f>
        <v>#N/A</v>
      </c>
      <c r="M20816" s="44" t="e">
        <f t="shared" si="325"/>
        <v>#VALUE!</v>
      </c>
    </row>
    <row r="20817" spans="1:13" x14ac:dyDescent="0.25">
      <c r="A20817" s="72" t="s">
        <v>3616</v>
      </c>
      <c r="B20817" s="72">
        <v>220034</v>
      </c>
      <c r="C20817" s="72" t="s">
        <v>529</v>
      </c>
      <c r="D20817" s="72">
        <v>1000</v>
      </c>
      <c r="E20817" s="72">
        <v>16</v>
      </c>
      <c r="F20817" s="72">
        <v>0</v>
      </c>
      <c r="G20817" s="72">
        <v>1</v>
      </c>
      <c r="H20817" s="72" t="s">
        <v>536</v>
      </c>
      <c r="I20817" s="72">
        <v>22515</v>
      </c>
      <c r="J20817" s="72" t="s">
        <v>2</v>
      </c>
      <c r="K20817" s="72" t="s">
        <v>7250</v>
      </c>
      <c r="L20817" s="12" t="e">
        <f>VLOOKUP(B20817,Doses!A:C,3,FALSE)</f>
        <v>#N/A</v>
      </c>
      <c r="M20817" s="44" t="e">
        <f t="shared" si="325"/>
        <v>#VALUE!</v>
      </c>
    </row>
    <row r="20818" spans="1:13" x14ac:dyDescent="0.25">
      <c r="A20818" s="72" t="s">
        <v>3616</v>
      </c>
      <c r="B20818" s="72">
        <v>220034</v>
      </c>
      <c r="C20818" s="72" t="s">
        <v>529</v>
      </c>
      <c r="D20818" s="72">
        <v>1000</v>
      </c>
      <c r="E20818" s="72">
        <v>600</v>
      </c>
      <c r="F20818" s="72">
        <v>0</v>
      </c>
      <c r="G20818" s="72">
        <v>1</v>
      </c>
      <c r="H20818" s="72" t="s">
        <v>536</v>
      </c>
      <c r="I20818" s="72" t="s">
        <v>8954</v>
      </c>
      <c r="J20818" s="72" t="s">
        <v>2</v>
      </c>
      <c r="K20818" s="72" t="s">
        <v>7236</v>
      </c>
      <c r="L20818" s="12" t="e">
        <f>VLOOKUP(B20818,Doses!A:C,3,FALSE)</f>
        <v>#N/A</v>
      </c>
      <c r="M20818" s="44" t="e">
        <f t="shared" si="325"/>
        <v>#VALUE!</v>
      </c>
    </row>
    <row r="20819" spans="1:13" x14ac:dyDescent="0.25">
      <c r="A20819" s="72" t="s">
        <v>3616</v>
      </c>
      <c r="B20819" s="72">
        <v>207017</v>
      </c>
      <c r="C20819" s="72" t="s">
        <v>8733</v>
      </c>
      <c r="D20819" s="72">
        <v>1</v>
      </c>
      <c r="E20819" s="72">
        <v>96</v>
      </c>
      <c r="F20819" s="72">
        <v>0</v>
      </c>
      <c r="G20819" s="72">
        <v>1</v>
      </c>
      <c r="H20819" s="72" t="s">
        <v>536</v>
      </c>
      <c r="I20819" s="72" t="s">
        <v>9000</v>
      </c>
      <c r="J20819" s="72" t="s">
        <v>2</v>
      </c>
      <c r="K20819" s="72" t="s">
        <v>7225</v>
      </c>
      <c r="L20819" s="12" t="e">
        <f>VLOOKUP(B20819,Doses!A:C,3,FALSE)</f>
        <v>#N/A</v>
      </c>
      <c r="M20819" s="44" t="e">
        <f t="shared" si="325"/>
        <v>#VALUE!</v>
      </c>
    </row>
    <row r="20820" spans="1:13" x14ac:dyDescent="0.25">
      <c r="A20820" s="72" t="s">
        <v>3616</v>
      </c>
      <c r="B20820" s="72">
        <v>207017</v>
      </c>
      <c r="C20820" s="72" t="s">
        <v>8733</v>
      </c>
      <c r="D20820" s="72">
        <v>1</v>
      </c>
      <c r="E20820" s="72">
        <v>96</v>
      </c>
      <c r="F20820" s="72">
        <v>0</v>
      </c>
      <c r="G20820" s="72">
        <v>1</v>
      </c>
      <c r="H20820" s="72" t="s">
        <v>536</v>
      </c>
      <c r="I20820" s="72" t="s">
        <v>9099</v>
      </c>
      <c r="J20820" s="72" t="s">
        <v>2</v>
      </c>
      <c r="K20820" s="72" t="s">
        <v>7225</v>
      </c>
      <c r="L20820" s="12" t="e">
        <f>VLOOKUP(B20820,Doses!A:C,3,FALSE)</f>
        <v>#N/A</v>
      </c>
      <c r="M20820" s="44" t="e">
        <f t="shared" si="325"/>
        <v>#VALUE!</v>
      </c>
    </row>
    <row r="20821" spans="1:13" x14ac:dyDescent="0.25">
      <c r="A20821" s="72" t="s">
        <v>3616</v>
      </c>
      <c r="B20821" s="72">
        <v>220255</v>
      </c>
      <c r="C20821" s="72" t="s">
        <v>3625</v>
      </c>
      <c r="D20821" s="72">
        <v>1000</v>
      </c>
      <c r="E20821" s="72">
        <v>480</v>
      </c>
      <c r="F20821" s="72">
        <v>0</v>
      </c>
      <c r="G20821" s="72">
        <v>1</v>
      </c>
      <c r="H20821" s="72" t="s">
        <v>536</v>
      </c>
      <c r="I20821" s="72" t="s">
        <v>9100</v>
      </c>
      <c r="J20821" s="72" t="s">
        <v>2</v>
      </c>
      <c r="K20821" s="72" t="s">
        <v>7242</v>
      </c>
      <c r="L20821" s="12" t="e">
        <f>VLOOKUP(B20821,Doses!A:C,3,FALSE)</f>
        <v>#N/A</v>
      </c>
      <c r="M20821" s="44" t="e">
        <f t="shared" si="325"/>
        <v>#VALUE!</v>
      </c>
    </row>
    <row r="20822" spans="1:13" x14ac:dyDescent="0.25">
      <c r="A20822" s="72" t="s">
        <v>3616</v>
      </c>
      <c r="B20822" s="72">
        <v>220255</v>
      </c>
      <c r="C20822" s="72" t="s">
        <v>3625</v>
      </c>
      <c r="D20822" s="72">
        <v>1000</v>
      </c>
      <c r="E20822" s="72">
        <v>885</v>
      </c>
      <c r="F20822" s="72">
        <v>0</v>
      </c>
      <c r="G20822" s="72">
        <v>1</v>
      </c>
      <c r="H20822" s="72" t="s">
        <v>536</v>
      </c>
      <c r="I20822" s="72" t="s">
        <v>9101</v>
      </c>
      <c r="J20822" s="72" t="s">
        <v>2</v>
      </c>
      <c r="K20822" s="72" t="s">
        <v>7242</v>
      </c>
      <c r="L20822" s="12" t="e">
        <f>VLOOKUP(B20822,Doses!A:C,3,FALSE)</f>
        <v>#N/A</v>
      </c>
      <c r="M20822" s="44" t="e">
        <f t="shared" si="325"/>
        <v>#VALUE!</v>
      </c>
    </row>
    <row r="20823" spans="1:13" x14ac:dyDescent="0.25">
      <c r="A20823" s="72" t="s">
        <v>3616</v>
      </c>
      <c r="B20823" s="72">
        <v>220255</v>
      </c>
      <c r="C20823" s="72" t="s">
        <v>3625</v>
      </c>
      <c r="D20823" s="72">
        <v>1000</v>
      </c>
      <c r="E20823" s="72">
        <v>524</v>
      </c>
      <c r="F20823" s="72">
        <v>0</v>
      </c>
      <c r="G20823" s="72">
        <v>1</v>
      </c>
      <c r="H20823" s="72" t="s">
        <v>536</v>
      </c>
      <c r="I20823" s="72" t="s">
        <v>9102</v>
      </c>
      <c r="J20823" s="72" t="s">
        <v>2</v>
      </c>
      <c r="K20823" s="72" t="s">
        <v>7242</v>
      </c>
      <c r="L20823" s="12" t="e">
        <f>VLOOKUP(B20823,Doses!A:C,3,FALSE)</f>
        <v>#N/A</v>
      </c>
      <c r="M20823" s="44" t="e">
        <f t="shared" si="325"/>
        <v>#VALUE!</v>
      </c>
    </row>
    <row r="20824" spans="1:13" x14ac:dyDescent="0.25">
      <c r="A20824" s="72" t="s">
        <v>3616</v>
      </c>
      <c r="B20824" s="72">
        <v>220255</v>
      </c>
      <c r="C20824" s="72" t="s">
        <v>3625</v>
      </c>
      <c r="D20824" s="72">
        <v>1000</v>
      </c>
      <c r="E20824" s="72">
        <v>883</v>
      </c>
      <c r="F20824" s="72">
        <v>0</v>
      </c>
      <c r="G20824" s="72">
        <v>1</v>
      </c>
      <c r="H20824" s="72" t="s">
        <v>536</v>
      </c>
      <c r="I20824" s="72" t="s">
        <v>9103</v>
      </c>
      <c r="J20824" s="72" t="s">
        <v>2</v>
      </c>
      <c r="K20824" s="72" t="s">
        <v>7242</v>
      </c>
      <c r="L20824" s="12" t="e">
        <f>VLOOKUP(B20824,Doses!A:C,3,FALSE)</f>
        <v>#N/A</v>
      </c>
      <c r="M20824" s="44" t="e">
        <f t="shared" si="325"/>
        <v>#VALUE!</v>
      </c>
    </row>
    <row r="20825" spans="1:13" x14ac:dyDescent="0.25">
      <c r="A20825" s="72" t="s">
        <v>3616</v>
      </c>
      <c r="B20825" s="72">
        <v>220042</v>
      </c>
      <c r="C20825" s="72" t="s">
        <v>40</v>
      </c>
      <c r="D20825" s="72">
        <v>30</v>
      </c>
      <c r="E20825" s="72">
        <v>20</v>
      </c>
      <c r="F20825" s="72">
        <v>0</v>
      </c>
      <c r="G20825" s="72">
        <v>1</v>
      </c>
      <c r="H20825" s="72" t="s">
        <v>536</v>
      </c>
      <c r="I20825" s="72" t="s">
        <v>9104</v>
      </c>
      <c r="J20825" s="72" t="s">
        <v>3848</v>
      </c>
      <c r="K20825" s="72" t="s">
        <v>7222</v>
      </c>
      <c r="L20825" s="12" t="e">
        <f>VLOOKUP(B20825,Doses!A:C,3,FALSE)</f>
        <v>#N/A</v>
      </c>
      <c r="M20825" s="44" t="e">
        <f t="shared" si="325"/>
        <v>#VALUE!</v>
      </c>
    </row>
    <row r="20826" spans="1:13" x14ac:dyDescent="0.25">
      <c r="A20826" s="72" t="s">
        <v>3616</v>
      </c>
      <c r="B20826" s="72">
        <v>220042</v>
      </c>
      <c r="C20826" s="72" t="s">
        <v>40</v>
      </c>
      <c r="D20826" s="72">
        <v>30</v>
      </c>
      <c r="E20826" s="72">
        <v>21</v>
      </c>
      <c r="F20826" s="72">
        <v>0</v>
      </c>
      <c r="G20826" s="72">
        <v>1</v>
      </c>
      <c r="H20826" s="72" t="s">
        <v>536</v>
      </c>
      <c r="I20826" s="72" t="s">
        <v>9105</v>
      </c>
      <c r="J20826" s="72" t="s">
        <v>3848</v>
      </c>
      <c r="K20826" s="72" t="s">
        <v>7222</v>
      </c>
      <c r="L20826" s="12" t="e">
        <f>VLOOKUP(B20826,Doses!A:C,3,FALSE)</f>
        <v>#N/A</v>
      </c>
      <c r="M20826" s="44" t="e">
        <f t="shared" si="325"/>
        <v>#VALUE!</v>
      </c>
    </row>
    <row r="20827" spans="1:13" x14ac:dyDescent="0.25">
      <c r="A20827" s="72" t="s">
        <v>3616</v>
      </c>
      <c r="B20827" s="72">
        <v>220042</v>
      </c>
      <c r="C20827" s="72" t="s">
        <v>40</v>
      </c>
      <c r="D20827" s="72">
        <v>30</v>
      </c>
      <c r="E20827" s="72">
        <v>21</v>
      </c>
      <c r="F20827" s="72">
        <v>0</v>
      </c>
      <c r="G20827" s="72">
        <v>1</v>
      </c>
      <c r="H20827" s="72" t="s">
        <v>536</v>
      </c>
      <c r="I20827" s="72" t="s">
        <v>9106</v>
      </c>
      <c r="J20827" s="72" t="s">
        <v>3848</v>
      </c>
      <c r="K20827" s="72" t="s">
        <v>7222</v>
      </c>
      <c r="L20827" s="12" t="e">
        <f>VLOOKUP(B20827,Doses!A:C,3,FALSE)</f>
        <v>#N/A</v>
      </c>
      <c r="M20827" s="44" t="e">
        <f t="shared" si="325"/>
        <v>#VALUE!</v>
      </c>
    </row>
    <row r="20828" spans="1:13" x14ac:dyDescent="0.25">
      <c r="A20828" s="72" t="s">
        <v>3616</v>
      </c>
      <c r="B20828" s="72">
        <v>220042</v>
      </c>
      <c r="C20828" s="72" t="s">
        <v>40</v>
      </c>
      <c r="D20828" s="72">
        <v>30</v>
      </c>
      <c r="E20828" s="72">
        <v>17</v>
      </c>
      <c r="F20828" s="72">
        <v>0</v>
      </c>
      <c r="G20828" s="72">
        <v>1</v>
      </c>
      <c r="H20828" s="72" t="s">
        <v>536</v>
      </c>
      <c r="I20828" s="72" t="s">
        <v>9107</v>
      </c>
      <c r="J20828" s="72" t="s">
        <v>3848</v>
      </c>
      <c r="K20828" s="72" t="s">
        <v>7222</v>
      </c>
      <c r="L20828" s="12" t="e">
        <f>VLOOKUP(B20828,Doses!A:C,3,FALSE)</f>
        <v>#N/A</v>
      </c>
      <c r="M20828" s="44" t="e">
        <f t="shared" si="325"/>
        <v>#VALUE!</v>
      </c>
    </row>
    <row r="20829" spans="1:13" x14ac:dyDescent="0.25">
      <c r="A20829" s="72" t="s">
        <v>3616</v>
      </c>
      <c r="B20829" s="72">
        <v>220042</v>
      </c>
      <c r="C20829" s="72" t="s">
        <v>40</v>
      </c>
      <c r="D20829" s="72">
        <v>30</v>
      </c>
      <c r="E20829" s="72">
        <v>22</v>
      </c>
      <c r="F20829" s="72">
        <v>0</v>
      </c>
      <c r="G20829" s="72">
        <v>1</v>
      </c>
      <c r="H20829" s="72" t="s">
        <v>536</v>
      </c>
      <c r="I20829" s="72" t="s">
        <v>9108</v>
      </c>
      <c r="J20829" s="72" t="s">
        <v>3848</v>
      </c>
      <c r="K20829" s="72" t="s">
        <v>7222</v>
      </c>
      <c r="L20829" s="12" t="e">
        <f>VLOOKUP(B20829,Doses!A:C,3,FALSE)</f>
        <v>#N/A</v>
      </c>
      <c r="M20829" s="44" t="e">
        <f t="shared" si="325"/>
        <v>#VALUE!</v>
      </c>
    </row>
    <row r="20830" spans="1:13" x14ac:dyDescent="0.25">
      <c r="A20830" s="72" t="s">
        <v>3616</v>
      </c>
      <c r="B20830" s="72">
        <v>220042</v>
      </c>
      <c r="C20830" s="72" t="s">
        <v>40</v>
      </c>
      <c r="D20830" s="72">
        <v>30</v>
      </c>
      <c r="E20830" s="72">
        <v>20</v>
      </c>
      <c r="F20830" s="72">
        <v>0</v>
      </c>
      <c r="G20830" s="72">
        <v>1</v>
      </c>
      <c r="H20830" s="72" t="s">
        <v>536</v>
      </c>
      <c r="I20830" s="72" t="s">
        <v>9109</v>
      </c>
      <c r="J20830" s="72" t="s">
        <v>3848</v>
      </c>
      <c r="K20830" s="72" t="s">
        <v>7222</v>
      </c>
      <c r="L20830" s="12" t="e">
        <f>VLOOKUP(B20830,Doses!A:C,3,FALSE)</f>
        <v>#N/A</v>
      </c>
      <c r="M20830" s="44" t="e">
        <f t="shared" si="325"/>
        <v>#VALUE!</v>
      </c>
    </row>
    <row r="20831" spans="1:13" x14ac:dyDescent="0.25">
      <c r="A20831" s="72" t="s">
        <v>3616</v>
      </c>
      <c r="B20831" s="72">
        <v>220042</v>
      </c>
      <c r="C20831" s="72" t="s">
        <v>40</v>
      </c>
      <c r="D20831" s="72">
        <v>30</v>
      </c>
      <c r="E20831" s="72">
        <v>24</v>
      </c>
      <c r="F20831" s="72">
        <v>0</v>
      </c>
      <c r="G20831" s="72">
        <v>1</v>
      </c>
      <c r="H20831" s="72" t="s">
        <v>536</v>
      </c>
      <c r="I20831" s="72" t="s">
        <v>9110</v>
      </c>
      <c r="J20831" s="72" t="s">
        <v>3848</v>
      </c>
      <c r="K20831" s="72" t="s">
        <v>7222</v>
      </c>
      <c r="L20831" s="12" t="e">
        <f>VLOOKUP(B20831,Doses!A:C,3,FALSE)</f>
        <v>#N/A</v>
      </c>
      <c r="M20831" s="44" t="e">
        <f t="shared" si="325"/>
        <v>#VALUE!</v>
      </c>
    </row>
    <row r="20832" spans="1:13" x14ac:dyDescent="0.25">
      <c r="A20832" s="72" t="s">
        <v>3616</v>
      </c>
      <c r="B20832" s="72">
        <v>220042</v>
      </c>
      <c r="C20832" s="72" t="s">
        <v>40</v>
      </c>
      <c r="D20832" s="72">
        <v>30</v>
      </c>
      <c r="E20832" s="72">
        <v>162</v>
      </c>
      <c r="F20832" s="72">
        <v>0</v>
      </c>
      <c r="G20832" s="72">
        <v>1</v>
      </c>
      <c r="H20832" s="72" t="s">
        <v>536</v>
      </c>
      <c r="I20832" s="72" t="s">
        <v>9105</v>
      </c>
      <c r="J20832" s="72" t="s">
        <v>3848</v>
      </c>
      <c r="K20832" s="72" t="s">
        <v>7222</v>
      </c>
      <c r="L20832" s="12" t="e">
        <f>VLOOKUP(B20832,Doses!A:C,3,FALSE)</f>
        <v>#N/A</v>
      </c>
      <c r="M20832" s="44" t="e">
        <f t="shared" si="325"/>
        <v>#VALUE!</v>
      </c>
    </row>
    <row r="20833" spans="1:13" x14ac:dyDescent="0.25">
      <c r="A20833" s="72" t="s">
        <v>3616</v>
      </c>
      <c r="B20833" s="72">
        <v>220042</v>
      </c>
      <c r="C20833" s="72" t="s">
        <v>40</v>
      </c>
      <c r="D20833" s="72">
        <v>30</v>
      </c>
      <c r="E20833" s="72">
        <v>378</v>
      </c>
      <c r="F20833" s="72">
        <v>0</v>
      </c>
      <c r="G20833" s="72">
        <v>1</v>
      </c>
      <c r="H20833" s="72" t="s">
        <v>536</v>
      </c>
      <c r="I20833" s="72" t="s">
        <v>9112</v>
      </c>
      <c r="J20833" s="72" t="s">
        <v>3848</v>
      </c>
      <c r="K20833" s="72" t="s">
        <v>7222</v>
      </c>
      <c r="L20833" s="12" t="e">
        <f>VLOOKUP(B20833,Doses!A:C,3,FALSE)</f>
        <v>#N/A</v>
      </c>
      <c r="M20833" s="44" t="e">
        <f t="shared" si="325"/>
        <v>#VALUE!</v>
      </c>
    </row>
    <row r="20834" spans="1:13" x14ac:dyDescent="0.25">
      <c r="A20834" s="72" t="s">
        <v>3616</v>
      </c>
      <c r="B20834" s="72">
        <v>220042</v>
      </c>
      <c r="C20834" s="72" t="s">
        <v>40</v>
      </c>
      <c r="D20834" s="72">
        <v>30</v>
      </c>
      <c r="E20834" s="72">
        <v>675</v>
      </c>
      <c r="F20834" s="72">
        <v>0</v>
      </c>
      <c r="G20834" s="72">
        <v>1</v>
      </c>
      <c r="H20834" s="72" t="s">
        <v>536</v>
      </c>
      <c r="I20834" s="72" t="s">
        <v>9112</v>
      </c>
      <c r="J20834" s="72" t="s">
        <v>3848</v>
      </c>
      <c r="K20834" s="72" t="s">
        <v>7222</v>
      </c>
      <c r="L20834" s="12" t="e">
        <f>VLOOKUP(B20834,Doses!A:C,3,FALSE)</f>
        <v>#N/A</v>
      </c>
      <c r="M20834" s="44" t="e">
        <f t="shared" si="325"/>
        <v>#VALUE!</v>
      </c>
    </row>
    <row r="20835" spans="1:13" x14ac:dyDescent="0.25">
      <c r="A20835" s="72" t="s">
        <v>3616</v>
      </c>
      <c r="B20835" s="72">
        <v>220042</v>
      </c>
      <c r="C20835" s="72" t="s">
        <v>40</v>
      </c>
      <c r="D20835" s="72">
        <v>30</v>
      </c>
      <c r="E20835" s="72">
        <v>675</v>
      </c>
      <c r="F20835" s="72">
        <v>0</v>
      </c>
      <c r="G20835" s="72">
        <v>1</v>
      </c>
      <c r="H20835" s="72" t="s">
        <v>536</v>
      </c>
      <c r="I20835" s="72" t="s">
        <v>9107</v>
      </c>
      <c r="J20835" s="72" t="s">
        <v>3848</v>
      </c>
      <c r="K20835" s="72" t="s">
        <v>7222</v>
      </c>
      <c r="L20835" s="12" t="e">
        <f>VLOOKUP(B20835,Doses!A:C,3,FALSE)</f>
        <v>#N/A</v>
      </c>
      <c r="M20835" s="44" t="e">
        <f t="shared" si="325"/>
        <v>#VALUE!</v>
      </c>
    </row>
    <row r="20836" spans="1:13" x14ac:dyDescent="0.25">
      <c r="A20836" s="72" t="s">
        <v>3616</v>
      </c>
      <c r="B20836" s="72">
        <v>220042</v>
      </c>
      <c r="C20836" s="72" t="s">
        <v>40</v>
      </c>
      <c r="D20836" s="72">
        <v>30</v>
      </c>
      <c r="E20836" s="72">
        <v>675</v>
      </c>
      <c r="F20836" s="72">
        <v>0</v>
      </c>
      <c r="G20836" s="72">
        <v>1</v>
      </c>
      <c r="H20836" s="72" t="s">
        <v>536</v>
      </c>
      <c r="I20836" s="72" t="s">
        <v>9104</v>
      </c>
      <c r="J20836" s="72" t="s">
        <v>3848</v>
      </c>
      <c r="K20836" s="72" t="s">
        <v>7222</v>
      </c>
      <c r="L20836" s="12" t="e">
        <f>VLOOKUP(B20836,Doses!A:C,3,FALSE)</f>
        <v>#N/A</v>
      </c>
      <c r="M20836" s="44" t="e">
        <f t="shared" si="325"/>
        <v>#VALUE!</v>
      </c>
    </row>
    <row r="20837" spans="1:13" x14ac:dyDescent="0.25">
      <c r="A20837" s="72" t="s">
        <v>3616</v>
      </c>
      <c r="B20837" s="72">
        <v>220042</v>
      </c>
      <c r="C20837" s="72" t="s">
        <v>40</v>
      </c>
      <c r="D20837" s="72">
        <v>30</v>
      </c>
      <c r="E20837" s="72">
        <v>675</v>
      </c>
      <c r="F20837" s="72">
        <v>0</v>
      </c>
      <c r="G20837" s="72">
        <v>1</v>
      </c>
      <c r="H20837" s="72" t="s">
        <v>536</v>
      </c>
      <c r="I20837" s="72" t="s">
        <v>9104</v>
      </c>
      <c r="J20837" s="72" t="s">
        <v>3848</v>
      </c>
      <c r="K20837" s="72" t="s">
        <v>7222</v>
      </c>
      <c r="L20837" s="12" t="e">
        <f>VLOOKUP(B20837,Doses!A:C,3,FALSE)</f>
        <v>#N/A</v>
      </c>
      <c r="M20837" s="44" t="e">
        <f t="shared" si="325"/>
        <v>#VALUE!</v>
      </c>
    </row>
    <row r="20838" spans="1:13" x14ac:dyDescent="0.25">
      <c r="A20838" s="72" t="s">
        <v>3616</v>
      </c>
      <c r="B20838" s="72">
        <v>220042</v>
      </c>
      <c r="C20838" s="72" t="s">
        <v>40</v>
      </c>
      <c r="D20838" s="72">
        <v>30</v>
      </c>
      <c r="E20838" s="72">
        <v>675</v>
      </c>
      <c r="F20838" s="72">
        <v>0</v>
      </c>
      <c r="G20838" s="72">
        <v>1</v>
      </c>
      <c r="H20838" s="72" t="s">
        <v>536</v>
      </c>
      <c r="I20838" s="72" t="s">
        <v>9106</v>
      </c>
      <c r="J20838" s="72" t="s">
        <v>3848</v>
      </c>
      <c r="K20838" s="72" t="s">
        <v>7222</v>
      </c>
      <c r="L20838" s="12" t="e">
        <f>VLOOKUP(B20838,Doses!A:C,3,FALSE)</f>
        <v>#N/A</v>
      </c>
      <c r="M20838" s="44" t="e">
        <f t="shared" si="325"/>
        <v>#VALUE!</v>
      </c>
    </row>
    <row r="20839" spans="1:13" x14ac:dyDescent="0.25">
      <c r="A20839" s="72" t="s">
        <v>3616</v>
      </c>
      <c r="B20839" s="72">
        <v>220042</v>
      </c>
      <c r="C20839" s="72" t="s">
        <v>40</v>
      </c>
      <c r="D20839" s="72">
        <v>30</v>
      </c>
      <c r="E20839" s="72">
        <v>675</v>
      </c>
      <c r="F20839" s="72">
        <v>0</v>
      </c>
      <c r="G20839" s="72">
        <v>1</v>
      </c>
      <c r="H20839" s="72" t="s">
        <v>536</v>
      </c>
      <c r="I20839" s="72" t="s">
        <v>9110</v>
      </c>
      <c r="J20839" s="72" t="s">
        <v>3848</v>
      </c>
      <c r="K20839" s="72" t="s">
        <v>7222</v>
      </c>
      <c r="L20839" s="12" t="e">
        <f>VLOOKUP(B20839,Doses!A:C,3,FALSE)</f>
        <v>#N/A</v>
      </c>
      <c r="M20839" s="44" t="e">
        <f t="shared" si="325"/>
        <v>#VALUE!</v>
      </c>
    </row>
    <row r="20840" spans="1:13" x14ac:dyDescent="0.25">
      <c r="A20840" s="72" t="s">
        <v>3616</v>
      </c>
      <c r="B20840" s="72">
        <v>220042</v>
      </c>
      <c r="C20840" s="72" t="s">
        <v>40</v>
      </c>
      <c r="D20840" s="72">
        <v>30</v>
      </c>
      <c r="E20840" s="72">
        <v>675</v>
      </c>
      <c r="F20840" s="72">
        <v>0</v>
      </c>
      <c r="G20840" s="72">
        <v>1</v>
      </c>
      <c r="H20840" s="72" t="s">
        <v>536</v>
      </c>
      <c r="I20840" s="72" t="s">
        <v>9110</v>
      </c>
      <c r="J20840" s="72" t="s">
        <v>3848</v>
      </c>
      <c r="K20840" s="72" t="s">
        <v>7222</v>
      </c>
      <c r="L20840" s="12" t="e">
        <f>VLOOKUP(B20840,Doses!A:C,3,FALSE)</f>
        <v>#N/A</v>
      </c>
      <c r="M20840" s="44" t="e">
        <f t="shared" si="325"/>
        <v>#VALUE!</v>
      </c>
    </row>
    <row r="20841" spans="1:13" x14ac:dyDescent="0.25">
      <c r="A20841" s="72" t="s">
        <v>3616</v>
      </c>
      <c r="B20841" s="72">
        <v>220042</v>
      </c>
      <c r="C20841" s="72" t="s">
        <v>40</v>
      </c>
      <c r="D20841" s="72">
        <v>30</v>
      </c>
      <c r="E20841" s="72">
        <v>675</v>
      </c>
      <c r="F20841" s="72">
        <v>0</v>
      </c>
      <c r="G20841" s="72">
        <v>1</v>
      </c>
      <c r="H20841" s="72" t="s">
        <v>536</v>
      </c>
      <c r="I20841" s="72" t="s">
        <v>9109</v>
      </c>
      <c r="J20841" s="72" t="s">
        <v>3848</v>
      </c>
      <c r="K20841" s="72" t="s">
        <v>7222</v>
      </c>
      <c r="L20841" s="12" t="e">
        <f>VLOOKUP(B20841,Doses!A:C,3,FALSE)</f>
        <v>#N/A</v>
      </c>
      <c r="M20841" s="44" t="e">
        <f t="shared" si="325"/>
        <v>#VALUE!</v>
      </c>
    </row>
    <row r="20842" spans="1:13" x14ac:dyDescent="0.25">
      <c r="A20842" s="72" t="s">
        <v>3616</v>
      </c>
      <c r="B20842" s="72">
        <v>220570</v>
      </c>
      <c r="C20842" s="72" t="s">
        <v>8022</v>
      </c>
      <c r="D20842" s="72">
        <v>1000</v>
      </c>
      <c r="E20842" s="72">
        <v>900</v>
      </c>
      <c r="F20842" s="72">
        <v>0</v>
      </c>
      <c r="G20842" s="72">
        <v>1</v>
      </c>
      <c r="H20842" s="72" t="s">
        <v>536</v>
      </c>
      <c r="I20842" s="72">
        <v>1015</v>
      </c>
      <c r="J20842" s="72" t="s">
        <v>2</v>
      </c>
      <c r="K20842" s="72" t="s">
        <v>7252</v>
      </c>
      <c r="L20842" s="12" t="e">
        <f>VLOOKUP(B20842,Doses!A:C,3,FALSE)</f>
        <v>#N/A</v>
      </c>
      <c r="M20842" s="44" t="e">
        <f t="shared" si="325"/>
        <v>#VALUE!</v>
      </c>
    </row>
    <row r="20843" spans="1:13" x14ac:dyDescent="0.25">
      <c r="A20843" s="72" t="s">
        <v>3616</v>
      </c>
      <c r="B20843" s="72">
        <v>220570</v>
      </c>
      <c r="C20843" s="72" t="s">
        <v>8022</v>
      </c>
      <c r="D20843" s="72">
        <v>1000</v>
      </c>
      <c r="E20843" s="72">
        <v>900</v>
      </c>
      <c r="F20843" s="72">
        <v>0</v>
      </c>
      <c r="G20843" s="72">
        <v>1</v>
      </c>
      <c r="H20843" s="72" t="s">
        <v>536</v>
      </c>
      <c r="I20843" s="72">
        <v>1115</v>
      </c>
      <c r="J20843" s="72" t="s">
        <v>2</v>
      </c>
      <c r="K20843" s="72" t="s">
        <v>7252</v>
      </c>
      <c r="L20843" s="12" t="e">
        <f>VLOOKUP(B20843,Doses!A:C,3,FALSE)</f>
        <v>#N/A</v>
      </c>
      <c r="M20843" s="44" t="e">
        <f t="shared" si="325"/>
        <v>#VALUE!</v>
      </c>
    </row>
    <row r="20844" spans="1:13" x14ac:dyDescent="0.25">
      <c r="A20844" s="72" t="s">
        <v>3616</v>
      </c>
      <c r="B20844" s="72">
        <v>220570</v>
      </c>
      <c r="C20844" s="72" t="s">
        <v>8022</v>
      </c>
      <c r="D20844" s="72">
        <v>1000</v>
      </c>
      <c r="E20844" s="72">
        <v>900</v>
      </c>
      <c r="F20844" s="72">
        <v>0</v>
      </c>
      <c r="G20844" s="72">
        <v>1</v>
      </c>
      <c r="H20844" s="72" t="s">
        <v>536</v>
      </c>
      <c r="I20844" s="72">
        <v>815</v>
      </c>
      <c r="J20844" s="72" t="s">
        <v>2</v>
      </c>
      <c r="K20844" s="72" t="s">
        <v>7252</v>
      </c>
      <c r="L20844" s="12" t="e">
        <f>VLOOKUP(B20844,Doses!A:C,3,FALSE)</f>
        <v>#N/A</v>
      </c>
      <c r="M20844" s="44" t="e">
        <f t="shared" si="325"/>
        <v>#VALUE!</v>
      </c>
    </row>
    <row r="20845" spans="1:13" x14ac:dyDescent="0.25">
      <c r="A20845" s="72" t="s">
        <v>3616</v>
      </c>
      <c r="B20845" s="72">
        <v>220570</v>
      </c>
      <c r="C20845" s="72" t="s">
        <v>8022</v>
      </c>
      <c r="D20845" s="72">
        <v>1000</v>
      </c>
      <c r="E20845" s="72">
        <v>900</v>
      </c>
      <c r="F20845" s="72">
        <v>0</v>
      </c>
      <c r="G20845" s="72">
        <v>1</v>
      </c>
      <c r="H20845" s="72" t="s">
        <v>536</v>
      </c>
      <c r="I20845" s="72">
        <v>915</v>
      </c>
      <c r="J20845" s="72" t="s">
        <v>2</v>
      </c>
      <c r="K20845" s="72" t="s">
        <v>7252</v>
      </c>
      <c r="L20845" s="12" t="e">
        <f>VLOOKUP(B20845,Doses!A:C,3,FALSE)</f>
        <v>#N/A</v>
      </c>
      <c r="M20845" s="44" t="e">
        <f t="shared" si="325"/>
        <v>#VALUE!</v>
      </c>
    </row>
    <row r="20846" spans="1:13" x14ac:dyDescent="0.25">
      <c r="A20846" s="72" t="s">
        <v>3616</v>
      </c>
      <c r="B20846" s="72">
        <v>220570</v>
      </c>
      <c r="C20846" s="72" t="s">
        <v>8022</v>
      </c>
      <c r="D20846" s="72">
        <v>1000</v>
      </c>
      <c r="E20846" s="72">
        <v>466</v>
      </c>
      <c r="F20846" s="72">
        <v>0</v>
      </c>
      <c r="G20846" s="72">
        <v>1</v>
      </c>
      <c r="H20846" s="72" t="s">
        <v>536</v>
      </c>
      <c r="I20846" s="72">
        <v>815</v>
      </c>
      <c r="J20846" s="72" t="s">
        <v>2</v>
      </c>
      <c r="K20846" s="72" t="s">
        <v>7252</v>
      </c>
      <c r="L20846" s="12" t="e">
        <f>VLOOKUP(B20846,Doses!A:C,3,FALSE)</f>
        <v>#N/A</v>
      </c>
      <c r="M20846" s="44" t="e">
        <f t="shared" si="325"/>
        <v>#VALUE!</v>
      </c>
    </row>
    <row r="20847" spans="1:13" x14ac:dyDescent="0.25">
      <c r="A20847" s="72" t="s">
        <v>3616</v>
      </c>
      <c r="B20847" s="72">
        <v>220570</v>
      </c>
      <c r="C20847" s="72" t="s">
        <v>8022</v>
      </c>
      <c r="D20847" s="72">
        <v>1000</v>
      </c>
      <c r="E20847" s="72">
        <v>900</v>
      </c>
      <c r="F20847" s="72">
        <v>0</v>
      </c>
      <c r="G20847" s="72">
        <v>1</v>
      </c>
      <c r="H20847" s="72" t="s">
        <v>536</v>
      </c>
      <c r="I20847" s="72">
        <v>715</v>
      </c>
      <c r="J20847" s="72" t="s">
        <v>2</v>
      </c>
      <c r="K20847" s="72" t="s">
        <v>7252</v>
      </c>
      <c r="L20847" s="12" t="e">
        <f>VLOOKUP(B20847,Doses!A:C,3,FALSE)</f>
        <v>#N/A</v>
      </c>
      <c r="M20847" s="44" t="e">
        <f t="shared" si="325"/>
        <v>#VALUE!</v>
      </c>
    </row>
    <row r="20848" spans="1:13" x14ac:dyDescent="0.25">
      <c r="A20848" s="72" t="s">
        <v>3616</v>
      </c>
      <c r="B20848" s="72">
        <v>220207</v>
      </c>
      <c r="C20848" s="72" t="s">
        <v>3774</v>
      </c>
      <c r="D20848" s="72">
        <v>100</v>
      </c>
      <c r="E20848" s="72">
        <v>7000</v>
      </c>
      <c r="F20848" s="72">
        <v>0</v>
      </c>
      <c r="G20848" s="72">
        <v>1</v>
      </c>
      <c r="H20848" s="72" t="s">
        <v>536</v>
      </c>
      <c r="I20848" s="72">
        <v>515</v>
      </c>
      <c r="J20848" s="72" t="s">
        <v>2</v>
      </c>
      <c r="K20848" s="72" t="s">
        <v>7229</v>
      </c>
      <c r="L20848" s="12" t="e">
        <f>VLOOKUP(B20848,Doses!A:C,3,FALSE)</f>
        <v>#N/A</v>
      </c>
      <c r="M20848" s="44" t="e">
        <f t="shared" si="325"/>
        <v>#VALUE!</v>
      </c>
    </row>
    <row r="20849" spans="1:13" x14ac:dyDescent="0.25">
      <c r="A20849" s="72" t="s">
        <v>3616</v>
      </c>
      <c r="B20849" s="72">
        <v>220207</v>
      </c>
      <c r="C20849" s="72" t="s">
        <v>3774</v>
      </c>
      <c r="D20849" s="72">
        <v>100</v>
      </c>
      <c r="E20849" s="72">
        <v>2000</v>
      </c>
      <c r="F20849" s="72">
        <v>0</v>
      </c>
      <c r="G20849" s="72">
        <v>1</v>
      </c>
      <c r="H20849" s="72" t="s">
        <v>536</v>
      </c>
      <c r="I20849" s="72">
        <v>515</v>
      </c>
      <c r="J20849" s="72" t="s">
        <v>2</v>
      </c>
      <c r="K20849" s="72" t="s">
        <v>7229</v>
      </c>
      <c r="L20849" s="12" t="e">
        <f>VLOOKUP(B20849,Doses!A:C,3,FALSE)</f>
        <v>#N/A</v>
      </c>
      <c r="M20849" s="44" t="e">
        <f t="shared" si="325"/>
        <v>#VALUE!</v>
      </c>
    </row>
    <row r="20850" spans="1:13" x14ac:dyDescent="0.25">
      <c r="A20850" s="72" t="s">
        <v>3616</v>
      </c>
      <c r="B20850" s="72">
        <v>220207</v>
      </c>
      <c r="C20850" s="72" t="s">
        <v>3774</v>
      </c>
      <c r="D20850" s="72">
        <v>100</v>
      </c>
      <c r="E20850" s="72">
        <v>7000</v>
      </c>
      <c r="F20850" s="72">
        <v>0</v>
      </c>
      <c r="G20850" s="72">
        <v>1</v>
      </c>
      <c r="H20850" s="72" t="s">
        <v>536</v>
      </c>
      <c r="I20850" s="72">
        <v>515</v>
      </c>
      <c r="J20850" s="72" t="s">
        <v>2</v>
      </c>
      <c r="K20850" s="72" t="s">
        <v>7229</v>
      </c>
      <c r="L20850" s="12" t="e">
        <f>VLOOKUP(B20850,Doses!A:C,3,FALSE)</f>
        <v>#N/A</v>
      </c>
      <c r="M20850" s="44" t="e">
        <f t="shared" si="325"/>
        <v>#VALUE!</v>
      </c>
    </row>
    <row r="20851" spans="1:13" x14ac:dyDescent="0.25">
      <c r="A20851" s="72" t="s">
        <v>3616</v>
      </c>
      <c r="B20851" s="72">
        <v>220207</v>
      </c>
      <c r="C20851" s="72" t="s">
        <v>3774</v>
      </c>
      <c r="D20851" s="72">
        <v>100</v>
      </c>
      <c r="E20851" s="72">
        <v>7000</v>
      </c>
      <c r="F20851" s="72">
        <v>0</v>
      </c>
      <c r="G20851" s="72">
        <v>1</v>
      </c>
      <c r="H20851" s="72" t="s">
        <v>536</v>
      </c>
      <c r="I20851" s="72">
        <v>515</v>
      </c>
      <c r="J20851" s="72" t="s">
        <v>2</v>
      </c>
      <c r="K20851" s="72" t="s">
        <v>7229</v>
      </c>
      <c r="L20851" s="12" t="e">
        <f>VLOOKUP(B20851,Doses!A:C,3,FALSE)</f>
        <v>#N/A</v>
      </c>
      <c r="M20851" s="44" t="e">
        <f t="shared" si="325"/>
        <v>#VALUE!</v>
      </c>
    </row>
    <row r="20852" spans="1:13" x14ac:dyDescent="0.25">
      <c r="A20852" s="72" t="s">
        <v>3616</v>
      </c>
      <c r="B20852" s="72">
        <v>220207</v>
      </c>
      <c r="C20852" s="72" t="s">
        <v>3774</v>
      </c>
      <c r="D20852" s="72">
        <v>100</v>
      </c>
      <c r="E20852" s="72">
        <v>7000</v>
      </c>
      <c r="F20852" s="72">
        <v>0</v>
      </c>
      <c r="G20852" s="72">
        <v>1</v>
      </c>
      <c r="H20852" s="72" t="s">
        <v>536</v>
      </c>
      <c r="I20852" s="72">
        <v>515</v>
      </c>
      <c r="J20852" s="72" t="s">
        <v>2</v>
      </c>
      <c r="K20852" s="72" t="s">
        <v>7229</v>
      </c>
      <c r="L20852" s="12" t="e">
        <f>VLOOKUP(B20852,Doses!A:C,3,FALSE)</f>
        <v>#N/A</v>
      </c>
      <c r="M20852" s="44" t="e">
        <f t="shared" si="325"/>
        <v>#VALUE!</v>
      </c>
    </row>
    <row r="20853" spans="1:13" x14ac:dyDescent="0.25">
      <c r="A20853" s="72" t="s">
        <v>3616</v>
      </c>
      <c r="B20853" s="72">
        <v>220570</v>
      </c>
      <c r="C20853" s="72" t="s">
        <v>8022</v>
      </c>
      <c r="D20853" s="72">
        <v>1000</v>
      </c>
      <c r="E20853" s="72">
        <v>900</v>
      </c>
      <c r="F20853" s="72">
        <v>0</v>
      </c>
      <c r="G20853" s="72">
        <v>1</v>
      </c>
      <c r="H20853" s="72" t="s">
        <v>536</v>
      </c>
      <c r="I20853" s="72">
        <v>1215</v>
      </c>
      <c r="J20853" s="72" t="s">
        <v>2</v>
      </c>
      <c r="K20853" s="72" t="s">
        <v>7252</v>
      </c>
      <c r="L20853" s="12" t="e">
        <f>VLOOKUP(B20853,Doses!A:C,3,FALSE)</f>
        <v>#N/A</v>
      </c>
      <c r="M20853" s="44" t="e">
        <f t="shared" si="325"/>
        <v>#VALUE!</v>
      </c>
    </row>
    <row r="20854" spans="1:13" x14ac:dyDescent="0.25">
      <c r="A20854" s="72" t="s">
        <v>3616</v>
      </c>
      <c r="B20854" s="72">
        <v>220570</v>
      </c>
      <c r="C20854" s="72" t="s">
        <v>8022</v>
      </c>
      <c r="D20854" s="72">
        <v>1000</v>
      </c>
      <c r="E20854" s="72">
        <v>900</v>
      </c>
      <c r="F20854" s="72">
        <v>0</v>
      </c>
      <c r="G20854" s="72">
        <v>1</v>
      </c>
      <c r="H20854" s="72" t="s">
        <v>536</v>
      </c>
      <c r="I20854" s="72">
        <v>1315</v>
      </c>
      <c r="J20854" s="72" t="s">
        <v>2</v>
      </c>
      <c r="K20854" s="72" t="s">
        <v>7252</v>
      </c>
      <c r="L20854" s="12" t="e">
        <f>VLOOKUP(B20854,Doses!A:C,3,FALSE)</f>
        <v>#N/A</v>
      </c>
      <c r="M20854" s="44" t="e">
        <f t="shared" si="325"/>
        <v>#VALUE!</v>
      </c>
    </row>
    <row r="20855" spans="1:13" x14ac:dyDescent="0.25">
      <c r="A20855" s="72" t="s">
        <v>3616</v>
      </c>
      <c r="B20855" s="72">
        <v>224316</v>
      </c>
      <c r="C20855" s="72" t="s">
        <v>712</v>
      </c>
      <c r="D20855" s="72">
        <v>60</v>
      </c>
      <c r="E20855" s="72">
        <v>2400</v>
      </c>
      <c r="F20855" s="72">
        <v>0</v>
      </c>
      <c r="G20855" s="72">
        <v>1</v>
      </c>
      <c r="H20855" s="72" t="s">
        <v>536</v>
      </c>
      <c r="I20855" s="72" t="s">
        <v>9113</v>
      </c>
      <c r="J20855" s="72" t="s">
        <v>7043</v>
      </c>
      <c r="K20855" s="72" t="s">
        <v>7231</v>
      </c>
      <c r="L20855" s="12" t="e">
        <f>VLOOKUP(B20855,Doses!A:C,3,FALSE)</f>
        <v>#N/A</v>
      </c>
      <c r="M20855" s="44" t="e">
        <f t="shared" si="325"/>
        <v>#VALUE!</v>
      </c>
    </row>
    <row r="20856" spans="1:13" x14ac:dyDescent="0.25">
      <c r="A20856" s="72" t="s">
        <v>3616</v>
      </c>
      <c r="B20856" s="72">
        <v>370129</v>
      </c>
      <c r="C20856" s="72" t="s">
        <v>814</v>
      </c>
      <c r="D20856" s="72">
        <v>50</v>
      </c>
      <c r="E20856" s="72">
        <v>840</v>
      </c>
      <c r="F20856" s="72">
        <v>0</v>
      </c>
      <c r="G20856" s="72">
        <v>1</v>
      </c>
      <c r="H20856" s="72" t="s">
        <v>536</v>
      </c>
      <c r="I20856" s="72" t="s">
        <v>8221</v>
      </c>
      <c r="J20856" s="72" t="s">
        <v>2</v>
      </c>
      <c r="K20856" s="72" t="s">
        <v>7230</v>
      </c>
      <c r="L20856" s="12" t="e">
        <f>VLOOKUP(B20856,Doses!A:C,3,FALSE)</f>
        <v>#N/A</v>
      </c>
      <c r="M20856" s="44" t="e">
        <f t="shared" si="325"/>
        <v>#VALUE!</v>
      </c>
    </row>
    <row r="20857" spans="1:13" x14ac:dyDescent="0.25">
      <c r="A20857" s="72" t="s">
        <v>3616</v>
      </c>
      <c r="B20857" s="72">
        <v>370129</v>
      </c>
      <c r="C20857" s="72" t="s">
        <v>814</v>
      </c>
      <c r="D20857" s="72">
        <v>50</v>
      </c>
      <c r="E20857" s="72">
        <v>840</v>
      </c>
      <c r="F20857" s="72">
        <v>0</v>
      </c>
      <c r="G20857" s="72">
        <v>1</v>
      </c>
      <c r="H20857" s="72" t="s">
        <v>536</v>
      </c>
      <c r="I20857" s="72" t="s">
        <v>8221</v>
      </c>
      <c r="J20857" s="72" t="s">
        <v>2</v>
      </c>
      <c r="K20857" s="72" t="s">
        <v>7230</v>
      </c>
      <c r="L20857" s="12" t="e">
        <f>VLOOKUP(B20857,Doses!A:C,3,FALSE)</f>
        <v>#N/A</v>
      </c>
      <c r="M20857" s="44" t="e">
        <f t="shared" si="325"/>
        <v>#VALUE!</v>
      </c>
    </row>
    <row r="20858" spans="1:13" x14ac:dyDescent="0.25">
      <c r="A20858" s="72" t="s">
        <v>3616</v>
      </c>
      <c r="B20858" s="72">
        <v>370129</v>
      </c>
      <c r="C20858" s="72" t="s">
        <v>814</v>
      </c>
      <c r="D20858" s="72">
        <v>50</v>
      </c>
      <c r="E20858" s="72">
        <v>840</v>
      </c>
      <c r="F20858" s="72">
        <v>0</v>
      </c>
      <c r="G20858" s="72">
        <v>1</v>
      </c>
      <c r="H20858" s="72" t="s">
        <v>536</v>
      </c>
      <c r="I20858" s="72" t="s">
        <v>8221</v>
      </c>
      <c r="J20858" s="72" t="s">
        <v>2</v>
      </c>
      <c r="K20858" s="72" t="s">
        <v>7230</v>
      </c>
      <c r="L20858" s="12" t="e">
        <f>VLOOKUP(B20858,Doses!A:C,3,FALSE)</f>
        <v>#N/A</v>
      </c>
      <c r="M20858" s="44" t="e">
        <f t="shared" si="325"/>
        <v>#VALUE!</v>
      </c>
    </row>
    <row r="20859" spans="1:13" x14ac:dyDescent="0.25">
      <c r="A20859" s="72" t="s">
        <v>3616</v>
      </c>
      <c r="B20859" s="72">
        <v>370129</v>
      </c>
      <c r="C20859" s="72" t="s">
        <v>814</v>
      </c>
      <c r="D20859" s="72">
        <v>50</v>
      </c>
      <c r="E20859" s="72">
        <v>840</v>
      </c>
      <c r="F20859" s="72">
        <v>0</v>
      </c>
      <c r="G20859" s="72">
        <v>1</v>
      </c>
      <c r="H20859" s="72" t="s">
        <v>536</v>
      </c>
      <c r="I20859" s="72" t="s">
        <v>8221</v>
      </c>
      <c r="J20859" s="72" t="s">
        <v>2</v>
      </c>
      <c r="K20859" s="72" t="s">
        <v>7230</v>
      </c>
      <c r="L20859" s="12" t="e">
        <f>VLOOKUP(B20859,Doses!A:C,3,FALSE)</f>
        <v>#N/A</v>
      </c>
      <c r="M20859" s="44" t="e">
        <f t="shared" si="325"/>
        <v>#VALUE!</v>
      </c>
    </row>
    <row r="20860" spans="1:13" x14ac:dyDescent="0.25">
      <c r="A20860" s="72" t="s">
        <v>3616</v>
      </c>
      <c r="B20860" s="72">
        <v>224316</v>
      </c>
      <c r="C20860" s="72" t="s">
        <v>712</v>
      </c>
      <c r="D20860" s="72">
        <v>60</v>
      </c>
      <c r="E20860" s="72">
        <v>2400</v>
      </c>
      <c r="F20860" s="72">
        <v>0</v>
      </c>
      <c r="G20860" s="72">
        <v>1</v>
      </c>
      <c r="H20860" s="72" t="s">
        <v>536</v>
      </c>
      <c r="I20860" s="72" t="s">
        <v>9114</v>
      </c>
      <c r="J20860" s="72" t="s">
        <v>7043</v>
      </c>
      <c r="K20860" s="72" t="s">
        <v>7231</v>
      </c>
      <c r="L20860" s="12" t="e">
        <f>VLOOKUP(B20860,Doses!A:C,3,FALSE)</f>
        <v>#N/A</v>
      </c>
      <c r="M20860" s="44" t="e">
        <f t="shared" si="325"/>
        <v>#VALUE!</v>
      </c>
    </row>
    <row r="20861" spans="1:13" x14ac:dyDescent="0.25">
      <c r="A20861" s="72" t="s">
        <v>3616</v>
      </c>
      <c r="B20861" s="72">
        <v>224316</v>
      </c>
      <c r="C20861" s="72" t="s">
        <v>712</v>
      </c>
      <c r="D20861" s="72">
        <v>60</v>
      </c>
      <c r="E20861" s="72">
        <v>2400</v>
      </c>
      <c r="F20861" s="72">
        <v>0</v>
      </c>
      <c r="G20861" s="72">
        <v>1</v>
      </c>
      <c r="H20861" s="72" t="s">
        <v>536</v>
      </c>
      <c r="I20861" s="72" t="s">
        <v>9114</v>
      </c>
      <c r="J20861" s="72" t="s">
        <v>7043</v>
      </c>
      <c r="K20861" s="72" t="s">
        <v>7231</v>
      </c>
      <c r="L20861" s="12" t="e">
        <f>VLOOKUP(B20861,Doses!A:C,3,FALSE)</f>
        <v>#N/A</v>
      </c>
      <c r="M20861" s="44" t="e">
        <f t="shared" si="325"/>
        <v>#VALUE!</v>
      </c>
    </row>
    <row r="20862" spans="1:13" x14ac:dyDescent="0.25">
      <c r="A20862" s="72" t="s">
        <v>3616</v>
      </c>
      <c r="B20862" s="72">
        <v>224316</v>
      </c>
      <c r="C20862" s="72" t="s">
        <v>712</v>
      </c>
      <c r="D20862" s="72">
        <v>60</v>
      </c>
      <c r="E20862" s="72">
        <v>2400</v>
      </c>
      <c r="F20862" s="72">
        <v>0</v>
      </c>
      <c r="G20862" s="72">
        <v>1</v>
      </c>
      <c r="H20862" s="72" t="s">
        <v>536</v>
      </c>
      <c r="I20862" s="72" t="s">
        <v>9114</v>
      </c>
      <c r="J20862" s="72" t="s">
        <v>7043</v>
      </c>
      <c r="K20862" s="72" t="s">
        <v>7231</v>
      </c>
      <c r="L20862" s="12" t="e">
        <f>VLOOKUP(B20862,Doses!A:C,3,FALSE)</f>
        <v>#N/A</v>
      </c>
      <c r="M20862" s="44" t="e">
        <f t="shared" si="325"/>
        <v>#VALUE!</v>
      </c>
    </row>
    <row r="20863" spans="1:13" x14ac:dyDescent="0.25">
      <c r="A20863" s="72" t="s">
        <v>3616</v>
      </c>
      <c r="B20863" s="72">
        <v>224316</v>
      </c>
      <c r="C20863" s="72" t="s">
        <v>712</v>
      </c>
      <c r="D20863" s="72">
        <v>60</v>
      </c>
      <c r="E20863" s="72">
        <v>2400</v>
      </c>
      <c r="F20863" s="72">
        <v>0</v>
      </c>
      <c r="G20863" s="72">
        <v>1</v>
      </c>
      <c r="H20863" s="72" t="s">
        <v>536</v>
      </c>
      <c r="I20863" s="72" t="s">
        <v>9115</v>
      </c>
      <c r="J20863" s="72" t="s">
        <v>7043</v>
      </c>
      <c r="K20863" s="72" t="s">
        <v>7231</v>
      </c>
      <c r="L20863" s="12" t="e">
        <f>VLOOKUP(B20863,Doses!A:C,3,FALSE)</f>
        <v>#N/A</v>
      </c>
      <c r="M20863" s="44" t="e">
        <f t="shared" si="325"/>
        <v>#VALUE!</v>
      </c>
    </row>
    <row r="20864" spans="1:13" x14ac:dyDescent="0.25">
      <c r="A20864" s="72" t="s">
        <v>3616</v>
      </c>
      <c r="B20864" s="72">
        <v>224316</v>
      </c>
      <c r="C20864" s="72" t="s">
        <v>712</v>
      </c>
      <c r="D20864" s="72">
        <v>60</v>
      </c>
      <c r="E20864" s="72">
        <v>2400</v>
      </c>
      <c r="F20864" s="72">
        <v>0</v>
      </c>
      <c r="G20864" s="72">
        <v>1</v>
      </c>
      <c r="H20864" s="72" t="s">
        <v>536</v>
      </c>
      <c r="I20864" s="72" t="s">
        <v>9115</v>
      </c>
      <c r="J20864" s="72" t="s">
        <v>7043</v>
      </c>
      <c r="K20864" s="72" t="s">
        <v>7231</v>
      </c>
      <c r="L20864" s="12" t="e">
        <f>VLOOKUP(B20864,Doses!A:C,3,FALSE)</f>
        <v>#N/A</v>
      </c>
      <c r="M20864" s="44" t="e">
        <f t="shared" si="325"/>
        <v>#VALUE!</v>
      </c>
    </row>
    <row r="20865" spans="1:13" x14ac:dyDescent="0.25">
      <c r="A20865" s="72" t="s">
        <v>3616</v>
      </c>
      <c r="B20865" s="72">
        <v>224316</v>
      </c>
      <c r="C20865" s="72" t="s">
        <v>712</v>
      </c>
      <c r="D20865" s="72">
        <v>60</v>
      </c>
      <c r="E20865" s="72">
        <v>2400</v>
      </c>
      <c r="F20865" s="72">
        <v>0</v>
      </c>
      <c r="G20865" s="72">
        <v>1</v>
      </c>
      <c r="H20865" s="72" t="s">
        <v>536</v>
      </c>
      <c r="I20865" s="72" t="s">
        <v>9115</v>
      </c>
      <c r="J20865" s="72" t="s">
        <v>7043</v>
      </c>
      <c r="K20865" s="72" t="s">
        <v>7231</v>
      </c>
      <c r="L20865" s="12" t="e">
        <f>VLOOKUP(B20865,Doses!A:C,3,FALSE)</f>
        <v>#N/A</v>
      </c>
      <c r="M20865" s="44" t="e">
        <f t="shared" si="325"/>
        <v>#VALUE!</v>
      </c>
    </row>
    <row r="20866" spans="1:13" x14ac:dyDescent="0.25">
      <c r="A20866" s="72" t="s">
        <v>3616</v>
      </c>
      <c r="B20866" s="72">
        <v>224316</v>
      </c>
      <c r="C20866" s="72" t="s">
        <v>712</v>
      </c>
      <c r="D20866" s="72">
        <v>60</v>
      </c>
      <c r="E20866" s="72">
        <v>2400</v>
      </c>
      <c r="F20866" s="72">
        <v>0</v>
      </c>
      <c r="G20866" s="72">
        <v>1</v>
      </c>
      <c r="H20866" s="72" t="s">
        <v>536</v>
      </c>
      <c r="I20866" s="72" t="s">
        <v>9116</v>
      </c>
      <c r="J20866" s="72" t="s">
        <v>7043</v>
      </c>
      <c r="K20866" s="72" t="s">
        <v>7231</v>
      </c>
      <c r="L20866" s="12" t="e">
        <f>VLOOKUP(B20866,Doses!A:C,3,FALSE)</f>
        <v>#N/A</v>
      </c>
      <c r="M20866" s="44" t="e">
        <f t="shared" ref="M20866:M20929" si="326">K20866*1</f>
        <v>#VALUE!</v>
      </c>
    </row>
    <row r="20867" spans="1:13" x14ac:dyDescent="0.25">
      <c r="A20867" s="72" t="s">
        <v>3616</v>
      </c>
      <c r="B20867" s="72">
        <v>224316</v>
      </c>
      <c r="C20867" s="72" t="s">
        <v>712</v>
      </c>
      <c r="D20867" s="72">
        <v>60</v>
      </c>
      <c r="E20867" s="72">
        <v>2400</v>
      </c>
      <c r="F20867" s="72">
        <v>0</v>
      </c>
      <c r="G20867" s="72">
        <v>1</v>
      </c>
      <c r="H20867" s="72" t="s">
        <v>536</v>
      </c>
      <c r="I20867" s="72" t="s">
        <v>9116</v>
      </c>
      <c r="J20867" s="72" t="s">
        <v>7043</v>
      </c>
      <c r="K20867" s="72" t="s">
        <v>7231</v>
      </c>
      <c r="L20867" s="12" t="e">
        <f>VLOOKUP(B20867,Doses!A:C,3,FALSE)</f>
        <v>#N/A</v>
      </c>
      <c r="M20867" s="44" t="e">
        <f t="shared" si="326"/>
        <v>#VALUE!</v>
      </c>
    </row>
    <row r="20868" spans="1:13" x14ac:dyDescent="0.25">
      <c r="A20868" s="72" t="s">
        <v>3616</v>
      </c>
      <c r="B20868" s="72">
        <v>224316</v>
      </c>
      <c r="C20868" s="72" t="s">
        <v>712</v>
      </c>
      <c r="D20868" s="72">
        <v>60</v>
      </c>
      <c r="E20868" s="72">
        <v>2400</v>
      </c>
      <c r="F20868" s="72">
        <v>0</v>
      </c>
      <c r="G20868" s="72">
        <v>1</v>
      </c>
      <c r="H20868" s="72" t="s">
        <v>536</v>
      </c>
      <c r="I20868" s="72" t="s">
        <v>9116</v>
      </c>
      <c r="J20868" s="72" t="s">
        <v>7043</v>
      </c>
      <c r="K20868" s="72" t="s">
        <v>7231</v>
      </c>
      <c r="L20868" s="12" t="e">
        <f>VLOOKUP(B20868,Doses!A:C,3,FALSE)</f>
        <v>#N/A</v>
      </c>
      <c r="M20868" s="44" t="e">
        <f t="shared" si="326"/>
        <v>#VALUE!</v>
      </c>
    </row>
    <row r="20869" spans="1:13" x14ac:dyDescent="0.25">
      <c r="A20869" s="72" t="s">
        <v>3616</v>
      </c>
      <c r="B20869" s="72">
        <v>224316</v>
      </c>
      <c r="C20869" s="72" t="s">
        <v>712</v>
      </c>
      <c r="D20869" s="72">
        <v>60</v>
      </c>
      <c r="E20869" s="72">
        <v>400</v>
      </c>
      <c r="F20869" s="72">
        <v>0</v>
      </c>
      <c r="G20869" s="72">
        <v>1</v>
      </c>
      <c r="H20869" s="72" t="s">
        <v>536</v>
      </c>
      <c r="I20869" s="72" t="s">
        <v>9115</v>
      </c>
      <c r="J20869" s="72" t="s">
        <v>7043</v>
      </c>
      <c r="K20869" s="72" t="s">
        <v>7231</v>
      </c>
      <c r="L20869" s="12" t="e">
        <f>VLOOKUP(B20869,Doses!A:C,3,FALSE)</f>
        <v>#N/A</v>
      </c>
      <c r="M20869" s="44" t="e">
        <f t="shared" si="326"/>
        <v>#VALUE!</v>
      </c>
    </row>
    <row r="20870" spans="1:13" x14ac:dyDescent="0.25">
      <c r="A20870" s="72" t="s">
        <v>3616</v>
      </c>
      <c r="B20870" s="72">
        <v>224316</v>
      </c>
      <c r="C20870" s="72" t="s">
        <v>712</v>
      </c>
      <c r="D20870" s="72">
        <v>60</v>
      </c>
      <c r="E20870" s="72">
        <v>2400</v>
      </c>
      <c r="F20870" s="72">
        <v>0</v>
      </c>
      <c r="G20870" s="72">
        <v>1</v>
      </c>
      <c r="H20870" s="72" t="s">
        <v>536</v>
      </c>
      <c r="I20870" s="72" t="s">
        <v>9115</v>
      </c>
      <c r="J20870" s="72" t="s">
        <v>7043</v>
      </c>
      <c r="K20870" s="72" t="s">
        <v>7231</v>
      </c>
      <c r="L20870" s="12" t="e">
        <f>VLOOKUP(B20870,Doses!A:C,3,FALSE)</f>
        <v>#N/A</v>
      </c>
      <c r="M20870" s="44" t="e">
        <f t="shared" si="326"/>
        <v>#VALUE!</v>
      </c>
    </row>
    <row r="20871" spans="1:13" x14ac:dyDescent="0.25">
      <c r="A20871" s="72" t="s">
        <v>3616</v>
      </c>
      <c r="B20871" s="72">
        <v>224316</v>
      </c>
      <c r="C20871" s="72" t="s">
        <v>712</v>
      </c>
      <c r="D20871" s="72">
        <v>60</v>
      </c>
      <c r="E20871" s="72">
        <v>2400</v>
      </c>
      <c r="F20871" s="72">
        <v>0</v>
      </c>
      <c r="G20871" s="72">
        <v>1</v>
      </c>
      <c r="H20871" s="72" t="s">
        <v>536</v>
      </c>
      <c r="I20871" s="72" t="s">
        <v>9115</v>
      </c>
      <c r="J20871" s="72" t="s">
        <v>7043</v>
      </c>
      <c r="K20871" s="72" t="s">
        <v>7231</v>
      </c>
      <c r="L20871" s="12" t="e">
        <f>VLOOKUP(B20871,Doses!A:C,3,FALSE)</f>
        <v>#N/A</v>
      </c>
      <c r="M20871" s="44" t="e">
        <f t="shared" si="326"/>
        <v>#VALUE!</v>
      </c>
    </row>
    <row r="20872" spans="1:13" x14ac:dyDescent="0.25">
      <c r="A20872" s="72" t="s">
        <v>3616</v>
      </c>
      <c r="B20872" s="72">
        <v>224316</v>
      </c>
      <c r="C20872" s="72" t="s">
        <v>712</v>
      </c>
      <c r="D20872" s="72">
        <v>60</v>
      </c>
      <c r="E20872" s="72">
        <v>2400</v>
      </c>
      <c r="F20872" s="72">
        <v>0</v>
      </c>
      <c r="G20872" s="72">
        <v>1</v>
      </c>
      <c r="H20872" s="72" t="s">
        <v>536</v>
      </c>
      <c r="I20872" s="72" t="s">
        <v>9114</v>
      </c>
      <c r="J20872" s="72" t="s">
        <v>7043</v>
      </c>
      <c r="K20872" s="72" t="s">
        <v>7231</v>
      </c>
      <c r="L20872" s="12" t="e">
        <f>VLOOKUP(B20872,Doses!A:C,3,FALSE)</f>
        <v>#N/A</v>
      </c>
      <c r="M20872" s="44" t="e">
        <f t="shared" si="326"/>
        <v>#VALUE!</v>
      </c>
    </row>
    <row r="20873" spans="1:13" x14ac:dyDescent="0.25">
      <c r="A20873" s="72" t="s">
        <v>3616</v>
      </c>
      <c r="B20873" s="72">
        <v>224316</v>
      </c>
      <c r="C20873" s="72" t="s">
        <v>712</v>
      </c>
      <c r="D20873" s="72">
        <v>60</v>
      </c>
      <c r="E20873" s="72">
        <v>2400</v>
      </c>
      <c r="F20873" s="72">
        <v>0</v>
      </c>
      <c r="G20873" s="72">
        <v>1</v>
      </c>
      <c r="H20873" s="72" t="s">
        <v>536</v>
      </c>
      <c r="I20873" s="72" t="s">
        <v>9114</v>
      </c>
      <c r="J20873" s="72" t="s">
        <v>7043</v>
      </c>
      <c r="K20873" s="72" t="s">
        <v>7231</v>
      </c>
      <c r="L20873" s="12" t="e">
        <f>VLOOKUP(B20873,Doses!A:C,3,FALSE)</f>
        <v>#N/A</v>
      </c>
      <c r="M20873" s="44" t="e">
        <f t="shared" si="326"/>
        <v>#VALUE!</v>
      </c>
    </row>
    <row r="20874" spans="1:13" x14ac:dyDescent="0.25">
      <c r="A20874" s="72" t="s">
        <v>3616</v>
      </c>
      <c r="B20874" s="72">
        <v>224316</v>
      </c>
      <c r="C20874" s="72" t="s">
        <v>712</v>
      </c>
      <c r="D20874" s="72">
        <v>60</v>
      </c>
      <c r="E20874" s="72">
        <v>2400</v>
      </c>
      <c r="F20874" s="72">
        <v>0</v>
      </c>
      <c r="G20874" s="72">
        <v>1</v>
      </c>
      <c r="H20874" s="72" t="s">
        <v>536</v>
      </c>
      <c r="I20874" s="72" t="s">
        <v>9113</v>
      </c>
      <c r="J20874" s="72" t="s">
        <v>7043</v>
      </c>
      <c r="K20874" s="72" t="s">
        <v>7231</v>
      </c>
      <c r="L20874" s="12" t="e">
        <f>VLOOKUP(B20874,Doses!A:C,3,FALSE)</f>
        <v>#N/A</v>
      </c>
      <c r="M20874" s="44" t="e">
        <f t="shared" si="326"/>
        <v>#VALUE!</v>
      </c>
    </row>
    <row r="20875" spans="1:13" x14ac:dyDescent="0.25">
      <c r="A20875" s="72" t="s">
        <v>3616</v>
      </c>
      <c r="B20875" s="72">
        <v>224316</v>
      </c>
      <c r="C20875" s="72" t="s">
        <v>712</v>
      </c>
      <c r="D20875" s="72">
        <v>60</v>
      </c>
      <c r="E20875" s="72">
        <v>375</v>
      </c>
      <c r="F20875" s="72">
        <v>0</v>
      </c>
      <c r="G20875" s="72">
        <v>1</v>
      </c>
      <c r="H20875" s="72" t="s">
        <v>536</v>
      </c>
      <c r="I20875" s="72" t="s">
        <v>9113</v>
      </c>
      <c r="J20875" s="72" t="s">
        <v>7043</v>
      </c>
      <c r="K20875" s="72" t="s">
        <v>7231</v>
      </c>
      <c r="L20875" s="12" t="e">
        <f>VLOOKUP(B20875,Doses!A:C,3,FALSE)</f>
        <v>#N/A</v>
      </c>
      <c r="M20875" s="44" t="e">
        <f t="shared" si="326"/>
        <v>#VALUE!</v>
      </c>
    </row>
    <row r="20876" spans="1:13" x14ac:dyDescent="0.25">
      <c r="A20876" s="72" t="s">
        <v>3616</v>
      </c>
      <c r="B20876" s="72">
        <v>224316</v>
      </c>
      <c r="C20876" s="72" t="s">
        <v>712</v>
      </c>
      <c r="D20876" s="72">
        <v>60</v>
      </c>
      <c r="E20876" s="72">
        <v>2400</v>
      </c>
      <c r="F20876" s="72">
        <v>0</v>
      </c>
      <c r="G20876" s="72">
        <v>1</v>
      </c>
      <c r="H20876" s="72" t="s">
        <v>536</v>
      </c>
      <c r="I20876" s="72" t="s">
        <v>9113</v>
      </c>
      <c r="J20876" s="72" t="s">
        <v>7043</v>
      </c>
      <c r="K20876" s="72" t="s">
        <v>7231</v>
      </c>
      <c r="L20876" s="12" t="e">
        <f>VLOOKUP(B20876,Doses!A:C,3,FALSE)</f>
        <v>#N/A</v>
      </c>
      <c r="M20876" s="44" t="e">
        <f t="shared" si="326"/>
        <v>#VALUE!</v>
      </c>
    </row>
    <row r="20877" spans="1:13" x14ac:dyDescent="0.25">
      <c r="A20877" s="72" t="s">
        <v>3616</v>
      </c>
      <c r="B20877" s="72">
        <v>224316</v>
      </c>
      <c r="C20877" s="72" t="s">
        <v>712</v>
      </c>
      <c r="D20877" s="72">
        <v>60</v>
      </c>
      <c r="E20877" s="72">
        <v>2400</v>
      </c>
      <c r="F20877" s="72">
        <v>0</v>
      </c>
      <c r="G20877" s="72">
        <v>1</v>
      </c>
      <c r="H20877" s="72" t="s">
        <v>536</v>
      </c>
      <c r="I20877" s="72" t="s">
        <v>9113</v>
      </c>
      <c r="J20877" s="72" t="s">
        <v>7043</v>
      </c>
      <c r="K20877" s="72" t="s">
        <v>7231</v>
      </c>
      <c r="L20877" s="12" t="e">
        <f>VLOOKUP(B20877,Doses!A:C,3,FALSE)</f>
        <v>#N/A</v>
      </c>
      <c r="M20877" s="44" t="e">
        <f t="shared" si="326"/>
        <v>#VALUE!</v>
      </c>
    </row>
    <row r="20878" spans="1:13" x14ac:dyDescent="0.25">
      <c r="A20878" s="72" t="s">
        <v>3616</v>
      </c>
      <c r="B20878" s="72">
        <v>224316</v>
      </c>
      <c r="C20878" s="72" t="s">
        <v>712</v>
      </c>
      <c r="D20878" s="72">
        <v>60</v>
      </c>
      <c r="E20878" s="72">
        <v>2400</v>
      </c>
      <c r="F20878" s="72">
        <v>0</v>
      </c>
      <c r="G20878" s="72">
        <v>1</v>
      </c>
      <c r="H20878" s="72" t="s">
        <v>536</v>
      </c>
      <c r="I20878" s="72" t="s">
        <v>9113</v>
      </c>
      <c r="J20878" s="72" t="s">
        <v>7043</v>
      </c>
      <c r="K20878" s="72" t="s">
        <v>7231</v>
      </c>
      <c r="L20878" s="12" t="e">
        <f>VLOOKUP(B20878,Doses!A:C,3,FALSE)</f>
        <v>#N/A</v>
      </c>
      <c r="M20878" s="44" t="e">
        <f t="shared" si="326"/>
        <v>#VALUE!</v>
      </c>
    </row>
    <row r="20879" spans="1:13" x14ac:dyDescent="0.25">
      <c r="A20879" s="72" t="s">
        <v>3616</v>
      </c>
      <c r="B20879" s="72">
        <v>224316</v>
      </c>
      <c r="C20879" s="72" t="s">
        <v>712</v>
      </c>
      <c r="D20879" s="72">
        <v>60</v>
      </c>
      <c r="E20879" s="72">
        <v>2400</v>
      </c>
      <c r="F20879" s="72">
        <v>0</v>
      </c>
      <c r="G20879" s="72">
        <v>1</v>
      </c>
      <c r="H20879" s="72" t="s">
        <v>536</v>
      </c>
      <c r="I20879" s="72" t="s">
        <v>9114</v>
      </c>
      <c r="J20879" s="72" t="s">
        <v>7043</v>
      </c>
      <c r="K20879" s="72" t="s">
        <v>7231</v>
      </c>
      <c r="L20879" s="12" t="e">
        <f>VLOOKUP(B20879,Doses!A:C,3,FALSE)</f>
        <v>#N/A</v>
      </c>
      <c r="M20879" s="44" t="e">
        <f t="shared" si="326"/>
        <v>#VALUE!</v>
      </c>
    </row>
    <row r="20880" spans="1:13" x14ac:dyDescent="0.25">
      <c r="A20880" s="72" t="s">
        <v>3616</v>
      </c>
      <c r="B20880" s="72">
        <v>224316</v>
      </c>
      <c r="C20880" s="72" t="s">
        <v>712</v>
      </c>
      <c r="D20880" s="72">
        <v>60</v>
      </c>
      <c r="E20880" s="72">
        <v>427</v>
      </c>
      <c r="F20880" s="72">
        <v>0</v>
      </c>
      <c r="G20880" s="72">
        <v>1</v>
      </c>
      <c r="H20880" s="72" t="s">
        <v>536</v>
      </c>
      <c r="I20880" s="72" t="s">
        <v>9114</v>
      </c>
      <c r="J20880" s="72" t="s">
        <v>7043</v>
      </c>
      <c r="K20880" s="72" t="s">
        <v>7231</v>
      </c>
      <c r="L20880" s="12" t="e">
        <f>VLOOKUP(B20880,Doses!A:C,3,FALSE)</f>
        <v>#N/A</v>
      </c>
      <c r="M20880" s="44" t="e">
        <f t="shared" si="326"/>
        <v>#VALUE!</v>
      </c>
    </row>
    <row r="20881" spans="1:13" x14ac:dyDescent="0.25">
      <c r="A20881" s="72" t="s">
        <v>3616</v>
      </c>
      <c r="B20881" s="72">
        <v>224316</v>
      </c>
      <c r="C20881" s="72" t="s">
        <v>712</v>
      </c>
      <c r="D20881" s="72">
        <v>60</v>
      </c>
      <c r="E20881" s="72">
        <v>2400</v>
      </c>
      <c r="F20881" s="72">
        <v>0</v>
      </c>
      <c r="G20881" s="72">
        <v>1</v>
      </c>
      <c r="H20881" s="72" t="s">
        <v>536</v>
      </c>
      <c r="I20881" s="72" t="s">
        <v>9115</v>
      </c>
      <c r="J20881" s="72" t="s">
        <v>7043</v>
      </c>
      <c r="K20881" s="72" t="s">
        <v>7231</v>
      </c>
      <c r="L20881" s="12" t="e">
        <f>VLOOKUP(B20881,Doses!A:C,3,FALSE)</f>
        <v>#N/A</v>
      </c>
      <c r="M20881" s="44" t="e">
        <f t="shared" si="326"/>
        <v>#VALUE!</v>
      </c>
    </row>
    <row r="20882" spans="1:13" x14ac:dyDescent="0.25">
      <c r="A20882" s="72" t="s">
        <v>3616</v>
      </c>
      <c r="B20882" s="72">
        <v>224316</v>
      </c>
      <c r="C20882" s="72" t="s">
        <v>712</v>
      </c>
      <c r="D20882" s="72">
        <v>60</v>
      </c>
      <c r="E20882" s="72">
        <v>2400</v>
      </c>
      <c r="F20882" s="72">
        <v>0</v>
      </c>
      <c r="G20882" s="72">
        <v>1</v>
      </c>
      <c r="H20882" s="72" t="s">
        <v>536</v>
      </c>
      <c r="I20882" s="72" t="s">
        <v>9113</v>
      </c>
      <c r="J20882" s="72" t="s">
        <v>7043</v>
      </c>
      <c r="K20882" s="72" t="s">
        <v>7231</v>
      </c>
      <c r="L20882" s="12" t="e">
        <f>VLOOKUP(B20882,Doses!A:C,3,FALSE)</f>
        <v>#N/A</v>
      </c>
      <c r="M20882" s="44" t="e">
        <f t="shared" si="326"/>
        <v>#VALUE!</v>
      </c>
    </row>
    <row r="20883" spans="1:13" x14ac:dyDescent="0.25">
      <c r="A20883" s="72" t="s">
        <v>3616</v>
      </c>
      <c r="B20883" s="72">
        <v>224316</v>
      </c>
      <c r="C20883" s="72" t="s">
        <v>712</v>
      </c>
      <c r="D20883" s="72">
        <v>60</v>
      </c>
      <c r="E20883" s="72">
        <v>467</v>
      </c>
      <c r="F20883" s="72">
        <v>0</v>
      </c>
      <c r="G20883" s="72">
        <v>1</v>
      </c>
      <c r="H20883" s="72" t="s">
        <v>536</v>
      </c>
      <c r="I20883" s="72" t="s">
        <v>9116</v>
      </c>
      <c r="J20883" s="72" t="s">
        <v>7043</v>
      </c>
      <c r="K20883" s="72" t="s">
        <v>7231</v>
      </c>
      <c r="L20883" s="12" t="e">
        <f>VLOOKUP(B20883,Doses!A:C,3,FALSE)</f>
        <v>#N/A</v>
      </c>
      <c r="M20883" s="44" t="e">
        <f t="shared" si="326"/>
        <v>#VALUE!</v>
      </c>
    </row>
    <row r="20884" spans="1:13" x14ac:dyDescent="0.25">
      <c r="A20884" s="72" t="s">
        <v>3616</v>
      </c>
      <c r="B20884" s="72">
        <v>224316</v>
      </c>
      <c r="C20884" s="72" t="s">
        <v>712</v>
      </c>
      <c r="D20884" s="72">
        <v>60</v>
      </c>
      <c r="E20884" s="72">
        <v>2400</v>
      </c>
      <c r="F20884" s="72">
        <v>0</v>
      </c>
      <c r="G20884" s="72">
        <v>1</v>
      </c>
      <c r="H20884" s="72" t="s">
        <v>536</v>
      </c>
      <c r="I20884" s="72" t="s">
        <v>9116</v>
      </c>
      <c r="J20884" s="72" t="s">
        <v>7043</v>
      </c>
      <c r="K20884" s="72" t="s">
        <v>7231</v>
      </c>
      <c r="L20884" s="12" t="e">
        <f>VLOOKUP(B20884,Doses!A:C,3,FALSE)</f>
        <v>#N/A</v>
      </c>
      <c r="M20884" s="44" t="e">
        <f t="shared" si="326"/>
        <v>#VALUE!</v>
      </c>
    </row>
    <row r="20885" spans="1:13" x14ac:dyDescent="0.25">
      <c r="A20885" s="72" t="s">
        <v>3616</v>
      </c>
      <c r="B20885" s="72">
        <v>224316</v>
      </c>
      <c r="C20885" s="72" t="s">
        <v>712</v>
      </c>
      <c r="D20885" s="72">
        <v>60</v>
      </c>
      <c r="E20885" s="72">
        <v>2400</v>
      </c>
      <c r="F20885" s="72">
        <v>0</v>
      </c>
      <c r="G20885" s="72">
        <v>1</v>
      </c>
      <c r="H20885" s="72" t="s">
        <v>536</v>
      </c>
      <c r="I20885" s="72" t="s">
        <v>9116</v>
      </c>
      <c r="J20885" s="72" t="s">
        <v>7043</v>
      </c>
      <c r="K20885" s="72" t="s">
        <v>7231</v>
      </c>
      <c r="L20885" s="12" t="e">
        <f>VLOOKUP(B20885,Doses!A:C,3,FALSE)</f>
        <v>#N/A</v>
      </c>
      <c r="M20885" s="44" t="e">
        <f t="shared" si="326"/>
        <v>#VALUE!</v>
      </c>
    </row>
    <row r="20886" spans="1:13" x14ac:dyDescent="0.25">
      <c r="A20886" s="72" t="s">
        <v>3616</v>
      </c>
      <c r="B20886" s="72">
        <v>224316</v>
      </c>
      <c r="C20886" s="72" t="s">
        <v>712</v>
      </c>
      <c r="D20886" s="72">
        <v>60</v>
      </c>
      <c r="E20886" s="72">
        <v>2400</v>
      </c>
      <c r="F20886" s="72">
        <v>0</v>
      </c>
      <c r="G20886" s="72">
        <v>1</v>
      </c>
      <c r="H20886" s="72" t="s">
        <v>536</v>
      </c>
      <c r="I20886" s="72" t="s">
        <v>9116</v>
      </c>
      <c r="J20886" s="72" t="s">
        <v>7043</v>
      </c>
      <c r="K20886" s="72" t="s">
        <v>7231</v>
      </c>
      <c r="L20886" s="12" t="e">
        <f>VLOOKUP(B20886,Doses!A:C,3,FALSE)</f>
        <v>#N/A</v>
      </c>
      <c r="M20886" s="44" t="e">
        <f t="shared" si="326"/>
        <v>#VALUE!</v>
      </c>
    </row>
    <row r="20887" spans="1:13" x14ac:dyDescent="0.25">
      <c r="A20887" s="72" t="s">
        <v>3616</v>
      </c>
      <c r="B20887" s="72">
        <v>152397</v>
      </c>
      <c r="C20887" s="72" t="s">
        <v>6373</v>
      </c>
      <c r="D20887" s="72">
        <v>1</v>
      </c>
      <c r="E20887" s="72">
        <v>395</v>
      </c>
      <c r="F20887" s="72">
        <v>0</v>
      </c>
      <c r="G20887" s="72">
        <v>1</v>
      </c>
      <c r="H20887" s="72" t="s">
        <v>536</v>
      </c>
      <c r="I20887" s="72" t="s">
        <v>9117</v>
      </c>
      <c r="J20887" s="72" t="s">
        <v>2</v>
      </c>
      <c r="K20887" s="72" t="s">
        <v>7225</v>
      </c>
      <c r="L20887" s="12" t="e">
        <f>VLOOKUP(B20887,Doses!A:C,3,FALSE)</f>
        <v>#N/A</v>
      </c>
      <c r="M20887" s="44" t="e">
        <f t="shared" si="326"/>
        <v>#VALUE!</v>
      </c>
    </row>
    <row r="20888" spans="1:13" x14ac:dyDescent="0.25">
      <c r="A20888" s="72" t="s">
        <v>3616</v>
      </c>
      <c r="B20888" s="72">
        <v>152397</v>
      </c>
      <c r="C20888" s="72" t="s">
        <v>6373</v>
      </c>
      <c r="D20888" s="72">
        <v>1</v>
      </c>
      <c r="E20888" s="72">
        <v>672</v>
      </c>
      <c r="F20888" s="72">
        <v>0</v>
      </c>
      <c r="G20888" s="72">
        <v>1</v>
      </c>
      <c r="H20888" s="72" t="s">
        <v>536</v>
      </c>
      <c r="I20888" s="72" t="s">
        <v>9117</v>
      </c>
      <c r="J20888" s="72" t="s">
        <v>2</v>
      </c>
      <c r="K20888" s="72" t="s">
        <v>7225</v>
      </c>
      <c r="L20888" s="12" t="e">
        <f>VLOOKUP(B20888,Doses!A:C,3,FALSE)</f>
        <v>#N/A</v>
      </c>
      <c r="M20888" s="44" t="e">
        <f t="shared" si="326"/>
        <v>#VALUE!</v>
      </c>
    </row>
    <row r="20889" spans="1:13" x14ac:dyDescent="0.25">
      <c r="A20889" s="72" t="s">
        <v>3616</v>
      </c>
      <c r="B20889" s="72">
        <v>152397</v>
      </c>
      <c r="C20889" s="72" t="s">
        <v>6373</v>
      </c>
      <c r="D20889" s="72">
        <v>1</v>
      </c>
      <c r="E20889" s="72">
        <v>672</v>
      </c>
      <c r="F20889" s="72">
        <v>0</v>
      </c>
      <c r="G20889" s="72">
        <v>1</v>
      </c>
      <c r="H20889" s="72" t="s">
        <v>536</v>
      </c>
      <c r="I20889" s="72" t="s">
        <v>9117</v>
      </c>
      <c r="J20889" s="72" t="s">
        <v>2</v>
      </c>
      <c r="K20889" s="72" t="s">
        <v>7225</v>
      </c>
      <c r="L20889" s="12" t="e">
        <f>VLOOKUP(B20889,Doses!A:C,3,FALSE)</f>
        <v>#N/A</v>
      </c>
      <c r="M20889" s="44" t="e">
        <f t="shared" si="326"/>
        <v>#VALUE!</v>
      </c>
    </row>
    <row r="20890" spans="1:13" x14ac:dyDescent="0.25">
      <c r="A20890" s="72" t="s">
        <v>3616</v>
      </c>
      <c r="B20890" s="72">
        <v>152397</v>
      </c>
      <c r="C20890" s="72" t="s">
        <v>6373</v>
      </c>
      <c r="D20890" s="72">
        <v>1</v>
      </c>
      <c r="E20890" s="72">
        <v>672</v>
      </c>
      <c r="F20890" s="72">
        <v>0</v>
      </c>
      <c r="G20890" s="72">
        <v>1</v>
      </c>
      <c r="H20890" s="72" t="s">
        <v>536</v>
      </c>
      <c r="I20890" s="72" t="s">
        <v>9117</v>
      </c>
      <c r="J20890" s="72" t="s">
        <v>2</v>
      </c>
      <c r="K20890" s="72" t="s">
        <v>7225</v>
      </c>
      <c r="L20890" s="12" t="e">
        <f>VLOOKUP(B20890,Doses!A:C,3,FALSE)</f>
        <v>#N/A</v>
      </c>
      <c r="M20890" s="44" t="e">
        <f t="shared" si="326"/>
        <v>#VALUE!</v>
      </c>
    </row>
    <row r="20891" spans="1:13" x14ac:dyDescent="0.25">
      <c r="A20891" s="72" t="s">
        <v>3616</v>
      </c>
      <c r="B20891" s="72">
        <v>152281</v>
      </c>
      <c r="C20891" s="72" t="s">
        <v>8510</v>
      </c>
      <c r="D20891" s="72">
        <v>1</v>
      </c>
      <c r="E20891" s="72">
        <v>130</v>
      </c>
      <c r="F20891" s="72">
        <v>0</v>
      </c>
      <c r="G20891" s="72">
        <v>1</v>
      </c>
      <c r="H20891" s="72" t="s">
        <v>536</v>
      </c>
      <c r="I20891" s="72" t="s">
        <v>9118</v>
      </c>
      <c r="J20891" s="72" t="s">
        <v>2</v>
      </c>
      <c r="K20891" s="72" t="s">
        <v>7225</v>
      </c>
      <c r="L20891" s="12" t="e">
        <f>VLOOKUP(B20891,Doses!A:C,3,FALSE)</f>
        <v>#N/A</v>
      </c>
      <c r="M20891" s="44" t="e">
        <f t="shared" si="326"/>
        <v>#VALUE!</v>
      </c>
    </row>
    <row r="20892" spans="1:13" x14ac:dyDescent="0.25">
      <c r="A20892" s="72" t="s">
        <v>3616</v>
      </c>
      <c r="B20892" s="72">
        <v>152281</v>
      </c>
      <c r="C20892" s="72" t="s">
        <v>8510</v>
      </c>
      <c r="D20892" s="72">
        <v>1</v>
      </c>
      <c r="E20892" s="72">
        <v>672</v>
      </c>
      <c r="F20892" s="72">
        <v>0</v>
      </c>
      <c r="G20892" s="72">
        <v>1</v>
      </c>
      <c r="H20892" s="72" t="s">
        <v>536</v>
      </c>
      <c r="I20892" s="72" t="s">
        <v>9118</v>
      </c>
      <c r="J20892" s="72" t="s">
        <v>2</v>
      </c>
      <c r="K20892" s="72" t="s">
        <v>7225</v>
      </c>
      <c r="L20892" s="12" t="e">
        <f>VLOOKUP(B20892,Doses!A:C,3,FALSE)</f>
        <v>#N/A</v>
      </c>
      <c r="M20892" s="44" t="e">
        <f t="shared" si="326"/>
        <v>#VALUE!</v>
      </c>
    </row>
    <row r="20893" spans="1:13" x14ac:dyDescent="0.25">
      <c r="A20893" s="72" t="s">
        <v>3616</v>
      </c>
      <c r="B20893" s="72">
        <v>152276</v>
      </c>
      <c r="C20893" s="72" t="s">
        <v>718</v>
      </c>
      <c r="D20893" s="72">
        <v>1</v>
      </c>
      <c r="E20893" s="72">
        <v>672</v>
      </c>
      <c r="F20893" s="72">
        <v>0</v>
      </c>
      <c r="G20893" s="72">
        <v>1</v>
      </c>
      <c r="H20893" s="72" t="s">
        <v>536</v>
      </c>
      <c r="I20893" s="72" t="s">
        <v>9120</v>
      </c>
      <c r="J20893" s="72" t="s">
        <v>2</v>
      </c>
      <c r="K20893" s="72" t="s">
        <v>7225</v>
      </c>
      <c r="L20893" s="12" t="e">
        <f>VLOOKUP(B20893,Doses!A:C,3,FALSE)</f>
        <v>#N/A</v>
      </c>
      <c r="M20893" s="44" t="e">
        <f t="shared" si="326"/>
        <v>#VALUE!</v>
      </c>
    </row>
    <row r="20894" spans="1:13" x14ac:dyDescent="0.25">
      <c r="A20894" s="72" t="s">
        <v>3616</v>
      </c>
      <c r="B20894" s="72">
        <v>220540</v>
      </c>
      <c r="C20894" s="72" t="s">
        <v>1644</v>
      </c>
      <c r="D20894" s="72">
        <v>1000</v>
      </c>
      <c r="E20894" s="72">
        <v>560</v>
      </c>
      <c r="F20894" s="72">
        <v>0</v>
      </c>
      <c r="G20894" s="72">
        <v>1</v>
      </c>
      <c r="H20894" s="72" t="s">
        <v>536</v>
      </c>
      <c r="I20894" s="72">
        <v>1815</v>
      </c>
      <c r="J20894" s="72" t="s">
        <v>2</v>
      </c>
      <c r="K20894" s="72" t="s">
        <v>7241</v>
      </c>
      <c r="L20894" s="12" t="e">
        <f>VLOOKUP(B20894,Doses!A:C,3,FALSE)</f>
        <v>#N/A</v>
      </c>
      <c r="M20894" s="44" t="e">
        <f t="shared" si="326"/>
        <v>#VALUE!</v>
      </c>
    </row>
    <row r="20895" spans="1:13" x14ac:dyDescent="0.25">
      <c r="A20895" s="72" t="s">
        <v>3616</v>
      </c>
      <c r="B20895" s="72">
        <v>220540</v>
      </c>
      <c r="C20895" s="72" t="s">
        <v>1644</v>
      </c>
      <c r="D20895" s="72">
        <v>1000</v>
      </c>
      <c r="E20895" s="72">
        <v>560</v>
      </c>
      <c r="F20895" s="72">
        <v>0</v>
      </c>
      <c r="G20895" s="72">
        <v>1</v>
      </c>
      <c r="H20895" s="72" t="s">
        <v>536</v>
      </c>
      <c r="I20895" s="72">
        <v>2015</v>
      </c>
      <c r="J20895" s="72" t="s">
        <v>2</v>
      </c>
      <c r="K20895" s="72" t="s">
        <v>7241</v>
      </c>
      <c r="L20895" s="12" t="e">
        <f>VLOOKUP(B20895,Doses!A:C,3,FALSE)</f>
        <v>#N/A</v>
      </c>
      <c r="M20895" s="44" t="e">
        <f t="shared" si="326"/>
        <v>#VALUE!</v>
      </c>
    </row>
    <row r="20896" spans="1:13" x14ac:dyDescent="0.25">
      <c r="A20896" s="72" t="s">
        <v>3616</v>
      </c>
      <c r="B20896" s="72">
        <v>220540</v>
      </c>
      <c r="C20896" s="72" t="s">
        <v>1644</v>
      </c>
      <c r="D20896" s="72">
        <v>1000</v>
      </c>
      <c r="E20896" s="72">
        <v>560</v>
      </c>
      <c r="F20896" s="72">
        <v>0</v>
      </c>
      <c r="G20896" s="72">
        <v>1</v>
      </c>
      <c r="H20896" s="72" t="s">
        <v>536</v>
      </c>
      <c r="I20896" s="72">
        <v>1915</v>
      </c>
      <c r="J20896" s="72" t="s">
        <v>2</v>
      </c>
      <c r="K20896" s="72" t="s">
        <v>7241</v>
      </c>
      <c r="L20896" s="12" t="e">
        <f>VLOOKUP(B20896,Doses!A:C,3,FALSE)</f>
        <v>#N/A</v>
      </c>
      <c r="M20896" s="44" t="e">
        <f t="shared" si="326"/>
        <v>#VALUE!</v>
      </c>
    </row>
    <row r="20897" spans="1:13" x14ac:dyDescent="0.25">
      <c r="A20897" s="72" t="s">
        <v>3616</v>
      </c>
      <c r="B20897" s="72">
        <v>220460</v>
      </c>
      <c r="C20897" s="72" t="s">
        <v>22</v>
      </c>
      <c r="D20897" s="72">
        <v>1000</v>
      </c>
      <c r="E20897" s="72">
        <v>560</v>
      </c>
      <c r="F20897" s="72">
        <v>0</v>
      </c>
      <c r="G20897" s="72">
        <v>1</v>
      </c>
      <c r="H20897" s="72" t="s">
        <v>536</v>
      </c>
      <c r="I20897" s="72">
        <v>44415</v>
      </c>
      <c r="J20897" s="72" t="s">
        <v>2</v>
      </c>
      <c r="K20897" s="72" t="s">
        <v>7241</v>
      </c>
      <c r="L20897" s="12" t="e">
        <f>VLOOKUP(B20897,Doses!A:C,3,FALSE)</f>
        <v>#N/A</v>
      </c>
      <c r="M20897" s="44" t="e">
        <f t="shared" si="326"/>
        <v>#VALUE!</v>
      </c>
    </row>
    <row r="20898" spans="1:13" x14ac:dyDescent="0.25">
      <c r="A20898" s="72" t="s">
        <v>3616</v>
      </c>
      <c r="B20898" s="72">
        <v>220460</v>
      </c>
      <c r="C20898" s="72" t="s">
        <v>22</v>
      </c>
      <c r="D20898" s="72">
        <v>1000</v>
      </c>
      <c r="E20898" s="72">
        <v>231</v>
      </c>
      <c r="F20898" s="72">
        <v>0</v>
      </c>
      <c r="G20898" s="72">
        <v>1</v>
      </c>
      <c r="H20898" s="72" t="s">
        <v>536</v>
      </c>
      <c r="I20898" s="72">
        <v>44415</v>
      </c>
      <c r="J20898" s="72" t="s">
        <v>2</v>
      </c>
      <c r="K20898" s="72" t="s">
        <v>7241</v>
      </c>
      <c r="L20898" s="12" t="e">
        <f>VLOOKUP(B20898,Doses!A:C,3,FALSE)</f>
        <v>#N/A</v>
      </c>
      <c r="M20898" s="44" t="e">
        <f t="shared" si="326"/>
        <v>#VALUE!</v>
      </c>
    </row>
    <row r="20899" spans="1:13" x14ac:dyDescent="0.25">
      <c r="A20899" s="72" t="s">
        <v>3616</v>
      </c>
      <c r="B20899" s="72">
        <v>224432</v>
      </c>
      <c r="C20899" s="72" t="s">
        <v>6439</v>
      </c>
      <c r="D20899" s="72">
        <v>30</v>
      </c>
      <c r="E20899" s="72">
        <v>2880</v>
      </c>
      <c r="F20899" s="72">
        <v>0</v>
      </c>
      <c r="G20899" s="72">
        <v>3</v>
      </c>
      <c r="H20899" s="72" t="s">
        <v>536</v>
      </c>
      <c r="I20899" s="72" t="s">
        <v>8860</v>
      </c>
      <c r="J20899" s="72" t="s">
        <v>3848</v>
      </c>
      <c r="K20899" s="72" t="s">
        <v>7232</v>
      </c>
      <c r="L20899" s="12" t="e">
        <f>VLOOKUP(B20899,Doses!A:C,3,FALSE)</f>
        <v>#N/A</v>
      </c>
      <c r="M20899" s="44" t="e">
        <f t="shared" si="326"/>
        <v>#VALUE!</v>
      </c>
    </row>
    <row r="20900" spans="1:13" x14ac:dyDescent="0.25">
      <c r="A20900" s="72" t="s">
        <v>3616</v>
      </c>
      <c r="B20900" s="72">
        <v>224432</v>
      </c>
      <c r="C20900" s="72" t="s">
        <v>6439</v>
      </c>
      <c r="D20900" s="72">
        <v>30</v>
      </c>
      <c r="E20900" s="72">
        <v>2120</v>
      </c>
      <c r="F20900" s="72">
        <v>0</v>
      </c>
      <c r="G20900" s="72">
        <v>3</v>
      </c>
      <c r="H20900" s="72" t="s">
        <v>536</v>
      </c>
      <c r="I20900" s="72" t="s">
        <v>9418</v>
      </c>
      <c r="J20900" s="72" t="s">
        <v>3848</v>
      </c>
      <c r="K20900" s="72" t="s">
        <v>7232</v>
      </c>
      <c r="L20900" s="12" t="e">
        <f>VLOOKUP(B20900,Doses!A:C,3,FALSE)</f>
        <v>#N/A</v>
      </c>
      <c r="M20900" s="44" t="e">
        <f t="shared" si="326"/>
        <v>#VALUE!</v>
      </c>
    </row>
    <row r="20901" spans="1:13" x14ac:dyDescent="0.25">
      <c r="A20901" s="72" t="s">
        <v>3616</v>
      </c>
      <c r="B20901" s="72">
        <v>155360</v>
      </c>
      <c r="C20901" s="72" t="s">
        <v>558</v>
      </c>
      <c r="D20901" s="72">
        <v>25</v>
      </c>
      <c r="E20901" s="72">
        <v>1080</v>
      </c>
      <c r="F20901" s="72">
        <v>0</v>
      </c>
      <c r="G20901" s="72">
        <v>1</v>
      </c>
      <c r="H20901" s="72" t="s">
        <v>536</v>
      </c>
      <c r="I20901" s="72" t="s">
        <v>9406</v>
      </c>
      <c r="J20901" s="72" t="s">
        <v>3848</v>
      </c>
      <c r="K20901" s="72" t="s">
        <v>7225</v>
      </c>
      <c r="L20901" s="12" t="e">
        <f>VLOOKUP(B20901,Doses!A:C,3,FALSE)</f>
        <v>#N/A</v>
      </c>
      <c r="M20901" s="44" t="e">
        <f t="shared" si="326"/>
        <v>#VALUE!</v>
      </c>
    </row>
    <row r="20902" spans="1:13" x14ac:dyDescent="0.25">
      <c r="A20902" s="72" t="s">
        <v>3616</v>
      </c>
      <c r="B20902" s="72">
        <v>155360</v>
      </c>
      <c r="C20902" s="72" t="s">
        <v>558</v>
      </c>
      <c r="D20902" s="72">
        <v>25</v>
      </c>
      <c r="E20902" s="72">
        <v>1080</v>
      </c>
      <c r="F20902" s="72">
        <v>0</v>
      </c>
      <c r="G20902" s="72">
        <v>1</v>
      </c>
      <c r="H20902" s="72" t="s">
        <v>536</v>
      </c>
      <c r="I20902" s="72" t="s">
        <v>9406</v>
      </c>
      <c r="J20902" s="72" t="s">
        <v>3848</v>
      </c>
      <c r="K20902" s="72" t="s">
        <v>7225</v>
      </c>
      <c r="L20902" s="12" t="e">
        <f>VLOOKUP(B20902,Doses!A:C,3,FALSE)</f>
        <v>#N/A</v>
      </c>
      <c r="M20902" s="44" t="e">
        <f t="shared" si="326"/>
        <v>#VALUE!</v>
      </c>
    </row>
    <row r="20903" spans="1:13" x14ac:dyDescent="0.25">
      <c r="A20903" s="72" t="s">
        <v>3616</v>
      </c>
      <c r="B20903" s="72">
        <v>155360</v>
      </c>
      <c r="C20903" s="72" t="s">
        <v>558</v>
      </c>
      <c r="D20903" s="72">
        <v>25</v>
      </c>
      <c r="E20903" s="72">
        <v>1080</v>
      </c>
      <c r="F20903" s="72">
        <v>0</v>
      </c>
      <c r="G20903" s="72">
        <v>1</v>
      </c>
      <c r="H20903" s="72" t="s">
        <v>536</v>
      </c>
      <c r="I20903" s="72" t="s">
        <v>9406</v>
      </c>
      <c r="J20903" s="72" t="s">
        <v>3848</v>
      </c>
      <c r="K20903" s="72" t="s">
        <v>7225</v>
      </c>
      <c r="L20903" s="12" t="e">
        <f>VLOOKUP(B20903,Doses!A:C,3,FALSE)</f>
        <v>#N/A</v>
      </c>
      <c r="M20903" s="44" t="e">
        <f t="shared" si="326"/>
        <v>#VALUE!</v>
      </c>
    </row>
    <row r="20904" spans="1:13" x14ac:dyDescent="0.25">
      <c r="A20904" s="72" t="s">
        <v>3616</v>
      </c>
      <c r="B20904" s="72">
        <v>225059</v>
      </c>
      <c r="C20904" s="72" t="s">
        <v>1915</v>
      </c>
      <c r="D20904" s="72">
        <v>200</v>
      </c>
      <c r="E20904" s="72">
        <v>48</v>
      </c>
      <c r="F20904" s="72">
        <v>0</v>
      </c>
      <c r="G20904" s="72">
        <v>1</v>
      </c>
      <c r="H20904" s="72" t="s">
        <v>536</v>
      </c>
      <c r="I20904" s="72" t="s">
        <v>9419</v>
      </c>
      <c r="J20904" s="72" t="s">
        <v>2</v>
      </c>
      <c r="K20904" s="72" t="s">
        <v>7956</v>
      </c>
      <c r="L20904" s="12" t="e">
        <f>VLOOKUP(B20904,Doses!A:C,3,FALSE)</f>
        <v>#N/A</v>
      </c>
      <c r="M20904" s="44" t="e">
        <f t="shared" si="326"/>
        <v>#VALUE!</v>
      </c>
    </row>
    <row r="20905" spans="1:13" x14ac:dyDescent="0.25">
      <c r="A20905" s="72" t="s">
        <v>3616</v>
      </c>
      <c r="B20905" s="72">
        <v>225059</v>
      </c>
      <c r="C20905" s="72" t="s">
        <v>1915</v>
      </c>
      <c r="D20905" s="72">
        <v>200</v>
      </c>
      <c r="E20905" s="72">
        <v>48</v>
      </c>
      <c r="F20905" s="72">
        <v>0</v>
      </c>
      <c r="G20905" s="72">
        <v>1</v>
      </c>
      <c r="H20905" s="72" t="s">
        <v>536</v>
      </c>
      <c r="I20905" s="72" t="s">
        <v>9419</v>
      </c>
      <c r="J20905" s="72" t="s">
        <v>2</v>
      </c>
      <c r="K20905" s="72" t="s">
        <v>7956</v>
      </c>
      <c r="L20905" s="12" t="e">
        <f>VLOOKUP(B20905,Doses!A:C,3,FALSE)</f>
        <v>#N/A</v>
      </c>
      <c r="M20905" s="44" t="e">
        <f t="shared" si="326"/>
        <v>#VALUE!</v>
      </c>
    </row>
    <row r="20906" spans="1:13" x14ac:dyDescent="0.25">
      <c r="A20906" s="72" t="s">
        <v>3616</v>
      </c>
      <c r="B20906" s="72">
        <v>225059</v>
      </c>
      <c r="C20906" s="72" t="s">
        <v>1915</v>
      </c>
      <c r="D20906" s="72">
        <v>200</v>
      </c>
      <c r="E20906" s="72">
        <v>48</v>
      </c>
      <c r="F20906" s="72">
        <v>0</v>
      </c>
      <c r="G20906" s="72">
        <v>1</v>
      </c>
      <c r="H20906" s="72" t="s">
        <v>536</v>
      </c>
      <c r="I20906" s="72" t="s">
        <v>9399</v>
      </c>
      <c r="J20906" s="72" t="s">
        <v>2</v>
      </c>
      <c r="K20906" s="72" t="s">
        <v>7956</v>
      </c>
      <c r="L20906" s="12" t="e">
        <f>VLOOKUP(B20906,Doses!A:C,3,FALSE)</f>
        <v>#N/A</v>
      </c>
      <c r="M20906" s="44" t="e">
        <f t="shared" si="326"/>
        <v>#VALUE!</v>
      </c>
    </row>
    <row r="20907" spans="1:13" x14ac:dyDescent="0.25">
      <c r="A20907" s="72" t="s">
        <v>3616</v>
      </c>
      <c r="B20907" s="72">
        <v>225059</v>
      </c>
      <c r="C20907" s="72" t="s">
        <v>1915</v>
      </c>
      <c r="D20907" s="72">
        <v>200</v>
      </c>
      <c r="E20907" s="72">
        <v>48</v>
      </c>
      <c r="F20907" s="72">
        <v>0</v>
      </c>
      <c r="G20907" s="72">
        <v>1</v>
      </c>
      <c r="H20907" s="72" t="s">
        <v>536</v>
      </c>
      <c r="I20907" s="72" t="s">
        <v>9399</v>
      </c>
      <c r="J20907" s="72" t="s">
        <v>2</v>
      </c>
      <c r="K20907" s="72" t="s">
        <v>7956</v>
      </c>
      <c r="L20907" s="12" t="e">
        <f>VLOOKUP(B20907,Doses!A:C,3,FALSE)</f>
        <v>#N/A</v>
      </c>
      <c r="M20907" s="44" t="e">
        <f t="shared" si="326"/>
        <v>#VALUE!</v>
      </c>
    </row>
    <row r="20908" spans="1:13" x14ac:dyDescent="0.25">
      <c r="A20908" s="72" t="s">
        <v>3616</v>
      </c>
      <c r="B20908" s="72">
        <v>225059</v>
      </c>
      <c r="C20908" s="72" t="s">
        <v>1915</v>
      </c>
      <c r="D20908" s="72">
        <v>200</v>
      </c>
      <c r="E20908" s="72">
        <v>48</v>
      </c>
      <c r="F20908" s="72">
        <v>0</v>
      </c>
      <c r="G20908" s="72">
        <v>1</v>
      </c>
      <c r="H20908" s="72" t="s">
        <v>536</v>
      </c>
      <c r="I20908" s="72" t="s">
        <v>9420</v>
      </c>
      <c r="J20908" s="72" t="s">
        <v>2</v>
      </c>
      <c r="K20908" s="72" t="s">
        <v>7956</v>
      </c>
      <c r="L20908" s="12" t="e">
        <f>VLOOKUP(B20908,Doses!A:C,3,FALSE)</f>
        <v>#N/A</v>
      </c>
      <c r="M20908" s="44" t="e">
        <f t="shared" si="326"/>
        <v>#VALUE!</v>
      </c>
    </row>
    <row r="20909" spans="1:13" x14ac:dyDescent="0.25">
      <c r="A20909" s="72" t="s">
        <v>3616</v>
      </c>
      <c r="B20909" s="72">
        <v>225059</v>
      </c>
      <c r="C20909" s="72" t="s">
        <v>1915</v>
      </c>
      <c r="D20909" s="72">
        <v>200</v>
      </c>
      <c r="E20909" s="72">
        <v>48</v>
      </c>
      <c r="F20909" s="72">
        <v>0</v>
      </c>
      <c r="G20909" s="72">
        <v>1</v>
      </c>
      <c r="H20909" s="72" t="s">
        <v>536</v>
      </c>
      <c r="I20909" s="72" t="s">
        <v>9404</v>
      </c>
      <c r="J20909" s="72" t="s">
        <v>2</v>
      </c>
      <c r="K20909" s="72" t="s">
        <v>7956</v>
      </c>
      <c r="L20909" s="12" t="e">
        <f>VLOOKUP(B20909,Doses!A:C,3,FALSE)</f>
        <v>#N/A</v>
      </c>
      <c r="M20909" s="44" t="e">
        <f t="shared" si="326"/>
        <v>#VALUE!</v>
      </c>
    </row>
    <row r="20910" spans="1:13" x14ac:dyDescent="0.25">
      <c r="A20910" s="72" t="s">
        <v>3616</v>
      </c>
      <c r="B20910" s="72">
        <v>225059</v>
      </c>
      <c r="C20910" s="72" t="s">
        <v>1915</v>
      </c>
      <c r="D20910" s="72">
        <v>200</v>
      </c>
      <c r="E20910" s="72">
        <v>36</v>
      </c>
      <c r="F20910" s="72">
        <v>0</v>
      </c>
      <c r="G20910" s="72">
        <v>1</v>
      </c>
      <c r="H20910" s="72" t="s">
        <v>536</v>
      </c>
      <c r="I20910" s="72" t="s">
        <v>9401</v>
      </c>
      <c r="J20910" s="72" t="s">
        <v>2</v>
      </c>
      <c r="K20910" s="72" t="s">
        <v>7956</v>
      </c>
      <c r="L20910" s="12" t="e">
        <f>VLOOKUP(B20910,Doses!A:C,3,FALSE)</f>
        <v>#N/A</v>
      </c>
      <c r="M20910" s="44" t="e">
        <f t="shared" si="326"/>
        <v>#VALUE!</v>
      </c>
    </row>
    <row r="20911" spans="1:13" x14ac:dyDescent="0.25">
      <c r="A20911" s="72" t="s">
        <v>3616</v>
      </c>
      <c r="B20911" s="72">
        <v>225059</v>
      </c>
      <c r="C20911" s="72" t="s">
        <v>1915</v>
      </c>
      <c r="D20911" s="72">
        <v>200</v>
      </c>
      <c r="E20911" s="72">
        <v>48</v>
      </c>
      <c r="F20911" s="72">
        <v>0</v>
      </c>
      <c r="G20911" s="72">
        <v>1</v>
      </c>
      <c r="H20911" s="72" t="s">
        <v>536</v>
      </c>
      <c r="I20911" s="72" t="s">
        <v>9401</v>
      </c>
      <c r="J20911" s="72" t="s">
        <v>2</v>
      </c>
      <c r="K20911" s="72" t="s">
        <v>7956</v>
      </c>
      <c r="L20911" s="12" t="e">
        <f>VLOOKUP(B20911,Doses!A:C,3,FALSE)</f>
        <v>#N/A</v>
      </c>
      <c r="M20911" s="44" t="e">
        <f t="shared" si="326"/>
        <v>#VALUE!</v>
      </c>
    </row>
    <row r="20912" spans="1:13" x14ac:dyDescent="0.25">
      <c r="A20912" s="72" t="s">
        <v>3616</v>
      </c>
      <c r="B20912" s="72">
        <v>225059</v>
      </c>
      <c r="C20912" s="72" t="s">
        <v>1915</v>
      </c>
      <c r="D20912" s="72">
        <v>200</v>
      </c>
      <c r="E20912" s="72">
        <v>48</v>
      </c>
      <c r="F20912" s="72">
        <v>0</v>
      </c>
      <c r="G20912" s="72">
        <v>1</v>
      </c>
      <c r="H20912" s="72" t="s">
        <v>536</v>
      </c>
      <c r="I20912" s="72" t="s">
        <v>9421</v>
      </c>
      <c r="J20912" s="72" t="s">
        <v>2</v>
      </c>
      <c r="K20912" s="72" t="s">
        <v>7956</v>
      </c>
      <c r="L20912" s="12" t="e">
        <f>VLOOKUP(B20912,Doses!A:C,3,FALSE)</f>
        <v>#N/A</v>
      </c>
      <c r="M20912" s="44" t="e">
        <f t="shared" si="326"/>
        <v>#VALUE!</v>
      </c>
    </row>
    <row r="20913" spans="1:13" x14ac:dyDescent="0.25">
      <c r="A20913" s="72" t="s">
        <v>3616</v>
      </c>
      <c r="B20913" s="72">
        <v>225059</v>
      </c>
      <c r="C20913" s="72" t="s">
        <v>1915</v>
      </c>
      <c r="D20913" s="72">
        <v>200</v>
      </c>
      <c r="E20913" s="72">
        <v>48</v>
      </c>
      <c r="F20913" s="72">
        <v>0</v>
      </c>
      <c r="G20913" s="72">
        <v>1</v>
      </c>
      <c r="H20913" s="72" t="s">
        <v>536</v>
      </c>
      <c r="I20913" s="72" t="s">
        <v>9422</v>
      </c>
      <c r="J20913" s="72" t="s">
        <v>2</v>
      </c>
      <c r="K20913" s="72" t="s">
        <v>7956</v>
      </c>
      <c r="L20913" s="12" t="e">
        <f>VLOOKUP(B20913,Doses!A:C,3,FALSE)</f>
        <v>#N/A</v>
      </c>
      <c r="M20913" s="44" t="e">
        <f t="shared" si="326"/>
        <v>#VALUE!</v>
      </c>
    </row>
    <row r="20914" spans="1:13" x14ac:dyDescent="0.25">
      <c r="A20914" s="72" t="s">
        <v>3616</v>
      </c>
      <c r="B20914" s="72">
        <v>225059</v>
      </c>
      <c r="C20914" s="72" t="s">
        <v>1915</v>
      </c>
      <c r="D20914" s="72">
        <v>200</v>
      </c>
      <c r="E20914" s="72">
        <v>48</v>
      </c>
      <c r="F20914" s="72">
        <v>0</v>
      </c>
      <c r="G20914" s="72">
        <v>1</v>
      </c>
      <c r="H20914" s="72" t="s">
        <v>536</v>
      </c>
      <c r="I20914" s="72" t="s">
        <v>9423</v>
      </c>
      <c r="J20914" s="72" t="s">
        <v>2</v>
      </c>
      <c r="K20914" s="72" t="s">
        <v>7956</v>
      </c>
      <c r="L20914" s="12" t="e">
        <f>VLOOKUP(B20914,Doses!A:C,3,FALSE)</f>
        <v>#N/A</v>
      </c>
      <c r="M20914" s="44" t="e">
        <f t="shared" si="326"/>
        <v>#VALUE!</v>
      </c>
    </row>
    <row r="20915" spans="1:13" x14ac:dyDescent="0.25">
      <c r="A20915" s="72" t="s">
        <v>3616</v>
      </c>
      <c r="B20915" s="72">
        <v>225059</v>
      </c>
      <c r="C20915" s="72" t="s">
        <v>1915</v>
      </c>
      <c r="D20915" s="72">
        <v>200</v>
      </c>
      <c r="E20915" s="72">
        <v>48</v>
      </c>
      <c r="F20915" s="72">
        <v>0</v>
      </c>
      <c r="G20915" s="72">
        <v>1</v>
      </c>
      <c r="H20915" s="72" t="s">
        <v>536</v>
      </c>
      <c r="I20915" s="72" t="s">
        <v>9399</v>
      </c>
      <c r="J20915" s="72" t="s">
        <v>2</v>
      </c>
      <c r="K20915" s="72" t="s">
        <v>7956</v>
      </c>
      <c r="L20915" s="12" t="e">
        <f>VLOOKUP(B20915,Doses!A:C,3,FALSE)</f>
        <v>#N/A</v>
      </c>
      <c r="M20915" s="44" t="e">
        <f t="shared" si="326"/>
        <v>#VALUE!</v>
      </c>
    </row>
    <row r="20916" spans="1:13" x14ac:dyDescent="0.25">
      <c r="A20916" s="72" t="s">
        <v>3616</v>
      </c>
      <c r="B20916" s="72">
        <v>225059</v>
      </c>
      <c r="C20916" s="72" t="s">
        <v>1915</v>
      </c>
      <c r="D20916" s="72">
        <v>200</v>
      </c>
      <c r="E20916" s="72">
        <v>48</v>
      </c>
      <c r="F20916" s="72">
        <v>0</v>
      </c>
      <c r="G20916" s="72">
        <v>1</v>
      </c>
      <c r="H20916" s="72" t="s">
        <v>536</v>
      </c>
      <c r="I20916" s="72" t="s">
        <v>9422</v>
      </c>
      <c r="J20916" s="72" t="s">
        <v>2</v>
      </c>
      <c r="K20916" s="72" t="s">
        <v>7956</v>
      </c>
      <c r="L20916" s="12" t="e">
        <f>VLOOKUP(B20916,Doses!A:C,3,FALSE)</f>
        <v>#N/A</v>
      </c>
      <c r="M20916" s="44" t="e">
        <f t="shared" si="326"/>
        <v>#VALUE!</v>
      </c>
    </row>
    <row r="20917" spans="1:13" x14ac:dyDescent="0.25">
      <c r="A20917" s="72" t="s">
        <v>3616</v>
      </c>
      <c r="B20917" s="72">
        <v>225059</v>
      </c>
      <c r="C20917" s="72" t="s">
        <v>1915</v>
      </c>
      <c r="D20917" s="72">
        <v>200</v>
      </c>
      <c r="E20917" s="72">
        <v>48</v>
      </c>
      <c r="F20917" s="72">
        <v>0</v>
      </c>
      <c r="G20917" s="72">
        <v>1</v>
      </c>
      <c r="H20917" s="72" t="s">
        <v>536</v>
      </c>
      <c r="I20917" s="72" t="s">
        <v>9422</v>
      </c>
      <c r="J20917" s="72" t="s">
        <v>2</v>
      </c>
      <c r="K20917" s="72" t="s">
        <v>7956</v>
      </c>
      <c r="L20917" s="12" t="e">
        <f>VLOOKUP(B20917,Doses!A:C,3,FALSE)</f>
        <v>#N/A</v>
      </c>
      <c r="M20917" s="44" t="e">
        <f t="shared" si="326"/>
        <v>#VALUE!</v>
      </c>
    </row>
    <row r="20918" spans="1:13" x14ac:dyDescent="0.25">
      <c r="A20918" s="72" t="s">
        <v>3616</v>
      </c>
      <c r="B20918" s="72">
        <v>225059</v>
      </c>
      <c r="C20918" s="72" t="s">
        <v>1915</v>
      </c>
      <c r="D20918" s="72">
        <v>200</v>
      </c>
      <c r="E20918" s="72">
        <v>48</v>
      </c>
      <c r="F20918" s="72">
        <v>0</v>
      </c>
      <c r="G20918" s="72">
        <v>1</v>
      </c>
      <c r="H20918" s="72" t="s">
        <v>536</v>
      </c>
      <c r="I20918" s="72" t="s">
        <v>9405</v>
      </c>
      <c r="J20918" s="72" t="s">
        <v>2</v>
      </c>
      <c r="K20918" s="72" t="s">
        <v>7956</v>
      </c>
      <c r="L20918" s="12" t="e">
        <f>VLOOKUP(B20918,Doses!A:C,3,FALSE)</f>
        <v>#N/A</v>
      </c>
      <c r="M20918" s="44" t="e">
        <f t="shared" si="326"/>
        <v>#VALUE!</v>
      </c>
    </row>
    <row r="20919" spans="1:13" x14ac:dyDescent="0.25">
      <c r="A20919" s="72" t="s">
        <v>3616</v>
      </c>
      <c r="B20919" s="72">
        <v>225059</v>
      </c>
      <c r="C20919" s="72" t="s">
        <v>1915</v>
      </c>
      <c r="D20919" s="72">
        <v>200</v>
      </c>
      <c r="E20919" s="72">
        <v>18</v>
      </c>
      <c r="F20919" s="72">
        <v>0</v>
      </c>
      <c r="G20919" s="72">
        <v>1</v>
      </c>
      <c r="H20919" s="72" t="s">
        <v>536</v>
      </c>
      <c r="I20919" s="72" t="s">
        <v>9424</v>
      </c>
      <c r="J20919" s="72" t="s">
        <v>2</v>
      </c>
      <c r="K20919" s="72" t="s">
        <v>7956</v>
      </c>
      <c r="L20919" s="12" t="e">
        <f>VLOOKUP(B20919,Doses!A:C,3,FALSE)</f>
        <v>#N/A</v>
      </c>
      <c r="M20919" s="44" t="e">
        <f t="shared" si="326"/>
        <v>#VALUE!</v>
      </c>
    </row>
    <row r="20920" spans="1:13" x14ac:dyDescent="0.25">
      <c r="A20920" s="72" t="s">
        <v>3616</v>
      </c>
      <c r="B20920" s="72">
        <v>225059</v>
      </c>
      <c r="C20920" s="72" t="s">
        <v>1915</v>
      </c>
      <c r="D20920" s="72">
        <v>200</v>
      </c>
      <c r="E20920" s="72">
        <v>48</v>
      </c>
      <c r="F20920" s="72">
        <v>0</v>
      </c>
      <c r="G20920" s="72">
        <v>1</v>
      </c>
      <c r="H20920" s="72" t="s">
        <v>536</v>
      </c>
      <c r="I20920" s="72" t="s">
        <v>9424</v>
      </c>
      <c r="J20920" s="72" t="s">
        <v>2</v>
      </c>
      <c r="K20920" s="72" t="s">
        <v>7956</v>
      </c>
      <c r="L20920" s="12" t="e">
        <f>VLOOKUP(B20920,Doses!A:C,3,FALSE)</f>
        <v>#N/A</v>
      </c>
      <c r="M20920" s="44" t="e">
        <f t="shared" si="326"/>
        <v>#VALUE!</v>
      </c>
    </row>
    <row r="20921" spans="1:13" x14ac:dyDescent="0.25">
      <c r="A20921" s="72" t="s">
        <v>3616</v>
      </c>
      <c r="B20921" s="72">
        <v>225059</v>
      </c>
      <c r="C20921" s="72" t="s">
        <v>1915</v>
      </c>
      <c r="D20921" s="72">
        <v>200</v>
      </c>
      <c r="E20921" s="72">
        <v>48</v>
      </c>
      <c r="F20921" s="72">
        <v>0</v>
      </c>
      <c r="G20921" s="72">
        <v>1</v>
      </c>
      <c r="H20921" s="72" t="s">
        <v>536</v>
      </c>
      <c r="I20921" s="72" t="s">
        <v>9405</v>
      </c>
      <c r="J20921" s="72" t="s">
        <v>2</v>
      </c>
      <c r="K20921" s="72" t="s">
        <v>7956</v>
      </c>
      <c r="L20921" s="12" t="e">
        <f>VLOOKUP(B20921,Doses!A:C,3,FALSE)</f>
        <v>#N/A</v>
      </c>
      <c r="M20921" s="44" t="e">
        <f t="shared" si="326"/>
        <v>#VALUE!</v>
      </c>
    </row>
    <row r="20922" spans="1:13" x14ac:dyDescent="0.25">
      <c r="A20922" s="72" t="s">
        <v>3616</v>
      </c>
      <c r="B20922" s="72">
        <v>225059</v>
      </c>
      <c r="C20922" s="72" t="s">
        <v>1915</v>
      </c>
      <c r="D20922" s="72">
        <v>200</v>
      </c>
      <c r="E20922" s="72">
        <v>48</v>
      </c>
      <c r="F20922" s="72">
        <v>0</v>
      </c>
      <c r="G20922" s="72">
        <v>1</v>
      </c>
      <c r="H20922" s="72" t="s">
        <v>536</v>
      </c>
      <c r="I20922" s="72" t="s">
        <v>9400</v>
      </c>
      <c r="J20922" s="72" t="s">
        <v>2</v>
      </c>
      <c r="K20922" s="72" t="s">
        <v>7956</v>
      </c>
      <c r="L20922" s="12" t="e">
        <f>VLOOKUP(B20922,Doses!A:C,3,FALSE)</f>
        <v>#N/A</v>
      </c>
      <c r="M20922" s="44" t="e">
        <f t="shared" si="326"/>
        <v>#VALUE!</v>
      </c>
    </row>
    <row r="20923" spans="1:13" x14ac:dyDescent="0.25">
      <c r="A20923" s="72" t="s">
        <v>3616</v>
      </c>
      <c r="B20923" s="72">
        <v>225059</v>
      </c>
      <c r="C20923" s="72" t="s">
        <v>1915</v>
      </c>
      <c r="D20923" s="72">
        <v>200</v>
      </c>
      <c r="E20923" s="72">
        <v>48</v>
      </c>
      <c r="F20923" s="72">
        <v>0</v>
      </c>
      <c r="G20923" s="72">
        <v>1</v>
      </c>
      <c r="H20923" s="72" t="s">
        <v>536</v>
      </c>
      <c r="I20923" s="72" t="s">
        <v>9420</v>
      </c>
      <c r="J20923" s="72" t="s">
        <v>2</v>
      </c>
      <c r="K20923" s="72" t="s">
        <v>7956</v>
      </c>
      <c r="L20923" s="12" t="e">
        <f>VLOOKUP(B20923,Doses!A:C,3,FALSE)</f>
        <v>#N/A</v>
      </c>
      <c r="M20923" s="44" t="e">
        <f t="shared" si="326"/>
        <v>#VALUE!</v>
      </c>
    </row>
    <row r="20924" spans="1:13" x14ac:dyDescent="0.25">
      <c r="A20924" s="72" t="s">
        <v>3616</v>
      </c>
      <c r="B20924" s="72">
        <v>225059</v>
      </c>
      <c r="C20924" s="72" t="s">
        <v>1915</v>
      </c>
      <c r="D20924" s="72">
        <v>200</v>
      </c>
      <c r="E20924" s="72">
        <v>48</v>
      </c>
      <c r="F20924" s="72">
        <v>0</v>
      </c>
      <c r="G20924" s="72">
        <v>1</v>
      </c>
      <c r="H20924" s="72" t="s">
        <v>536</v>
      </c>
      <c r="I20924" s="72" t="s">
        <v>9423</v>
      </c>
      <c r="J20924" s="72" t="s">
        <v>2</v>
      </c>
      <c r="K20924" s="72" t="s">
        <v>7956</v>
      </c>
      <c r="L20924" s="12" t="e">
        <f>VLOOKUP(B20924,Doses!A:C,3,FALSE)</f>
        <v>#N/A</v>
      </c>
      <c r="M20924" s="44" t="e">
        <f t="shared" si="326"/>
        <v>#VALUE!</v>
      </c>
    </row>
    <row r="20925" spans="1:13" x14ac:dyDescent="0.25">
      <c r="A20925" s="72" t="s">
        <v>3616</v>
      </c>
      <c r="B20925" s="72">
        <v>225059</v>
      </c>
      <c r="C20925" s="72" t="s">
        <v>1915</v>
      </c>
      <c r="D20925" s="72">
        <v>200</v>
      </c>
      <c r="E20925" s="72">
        <v>48</v>
      </c>
      <c r="F20925" s="72">
        <v>0</v>
      </c>
      <c r="G20925" s="72">
        <v>1</v>
      </c>
      <c r="H20925" s="72" t="s">
        <v>536</v>
      </c>
      <c r="I20925" s="72" t="s">
        <v>9421</v>
      </c>
      <c r="J20925" s="72" t="s">
        <v>2</v>
      </c>
      <c r="K20925" s="72" t="s">
        <v>7956</v>
      </c>
      <c r="L20925" s="12" t="e">
        <f>VLOOKUP(B20925,Doses!A:C,3,FALSE)</f>
        <v>#N/A</v>
      </c>
      <c r="M20925" s="44" t="e">
        <f t="shared" si="326"/>
        <v>#VALUE!</v>
      </c>
    </row>
    <row r="20926" spans="1:13" x14ac:dyDescent="0.25">
      <c r="A20926" s="72" t="s">
        <v>3616</v>
      </c>
      <c r="B20926" s="72">
        <v>225059</v>
      </c>
      <c r="C20926" s="72" t="s">
        <v>1915</v>
      </c>
      <c r="D20926" s="72">
        <v>200</v>
      </c>
      <c r="E20926" s="72">
        <v>48</v>
      </c>
      <c r="F20926" s="72">
        <v>0</v>
      </c>
      <c r="G20926" s="72">
        <v>1</v>
      </c>
      <c r="H20926" s="72" t="s">
        <v>536</v>
      </c>
      <c r="I20926" s="72" t="s">
        <v>9405</v>
      </c>
      <c r="J20926" s="72" t="s">
        <v>2</v>
      </c>
      <c r="K20926" s="72" t="s">
        <v>7956</v>
      </c>
      <c r="L20926" s="12" t="e">
        <f>VLOOKUP(B20926,Doses!A:C,3,FALSE)</f>
        <v>#N/A</v>
      </c>
      <c r="M20926" s="44" t="e">
        <f t="shared" si="326"/>
        <v>#VALUE!</v>
      </c>
    </row>
    <row r="20927" spans="1:13" x14ac:dyDescent="0.25">
      <c r="A20927" s="72" t="s">
        <v>3616</v>
      </c>
      <c r="B20927" s="72">
        <v>225059</v>
      </c>
      <c r="C20927" s="72" t="s">
        <v>1915</v>
      </c>
      <c r="D20927" s="72">
        <v>200</v>
      </c>
      <c r="E20927" s="72">
        <v>48</v>
      </c>
      <c r="F20927" s="72">
        <v>0</v>
      </c>
      <c r="G20927" s="72">
        <v>1</v>
      </c>
      <c r="H20927" s="72" t="s">
        <v>536</v>
      </c>
      <c r="I20927" s="72" t="s">
        <v>9424</v>
      </c>
      <c r="J20927" s="72" t="s">
        <v>2</v>
      </c>
      <c r="K20927" s="72" t="s">
        <v>7956</v>
      </c>
      <c r="L20927" s="12" t="e">
        <f>VLOOKUP(B20927,Doses!A:C,3,FALSE)</f>
        <v>#N/A</v>
      </c>
      <c r="M20927" s="44" t="e">
        <f t="shared" si="326"/>
        <v>#VALUE!</v>
      </c>
    </row>
    <row r="20928" spans="1:13" x14ac:dyDescent="0.25">
      <c r="A20928" s="72" t="s">
        <v>3616</v>
      </c>
      <c r="B20928" s="72">
        <v>225059</v>
      </c>
      <c r="C20928" s="72" t="s">
        <v>1915</v>
      </c>
      <c r="D20928" s="72">
        <v>200</v>
      </c>
      <c r="E20928" s="72">
        <v>36</v>
      </c>
      <c r="F20928" s="72">
        <v>0</v>
      </c>
      <c r="G20928" s="72">
        <v>1</v>
      </c>
      <c r="H20928" s="72" t="s">
        <v>536</v>
      </c>
      <c r="I20928" s="72" t="s">
        <v>9405</v>
      </c>
      <c r="J20928" s="72" t="s">
        <v>2</v>
      </c>
      <c r="K20928" s="72" t="s">
        <v>7956</v>
      </c>
      <c r="L20928" s="12" t="e">
        <f>VLOOKUP(B20928,Doses!A:C,3,FALSE)</f>
        <v>#N/A</v>
      </c>
      <c r="M20928" s="44" t="e">
        <f t="shared" si="326"/>
        <v>#VALUE!</v>
      </c>
    </row>
    <row r="20929" spans="1:13" x14ac:dyDescent="0.25">
      <c r="A20929" s="72" t="s">
        <v>3616</v>
      </c>
      <c r="B20929" s="72">
        <v>225059</v>
      </c>
      <c r="C20929" s="72" t="s">
        <v>1915</v>
      </c>
      <c r="D20929" s="72">
        <v>200</v>
      </c>
      <c r="E20929" s="72">
        <v>48</v>
      </c>
      <c r="F20929" s="72">
        <v>0</v>
      </c>
      <c r="G20929" s="72">
        <v>1</v>
      </c>
      <c r="H20929" s="72" t="s">
        <v>536</v>
      </c>
      <c r="I20929" s="72" t="s">
        <v>9421</v>
      </c>
      <c r="J20929" s="72" t="s">
        <v>2</v>
      </c>
      <c r="K20929" s="72" t="s">
        <v>7956</v>
      </c>
      <c r="L20929" s="12" t="e">
        <f>VLOOKUP(B20929,Doses!A:C,3,FALSE)</f>
        <v>#N/A</v>
      </c>
      <c r="M20929" s="44" t="e">
        <f t="shared" si="326"/>
        <v>#VALUE!</v>
      </c>
    </row>
    <row r="20930" spans="1:13" x14ac:dyDescent="0.25">
      <c r="A20930" s="72" t="s">
        <v>3616</v>
      </c>
      <c r="B20930" s="72">
        <v>225059</v>
      </c>
      <c r="C20930" s="72" t="s">
        <v>1915</v>
      </c>
      <c r="D20930" s="72">
        <v>200</v>
      </c>
      <c r="E20930" s="72">
        <v>36</v>
      </c>
      <c r="F20930" s="72">
        <v>0</v>
      </c>
      <c r="G20930" s="72">
        <v>1</v>
      </c>
      <c r="H20930" s="72" t="s">
        <v>536</v>
      </c>
      <c r="I20930" s="72" t="s">
        <v>9400</v>
      </c>
      <c r="J20930" s="72" t="s">
        <v>2</v>
      </c>
      <c r="K20930" s="72" t="s">
        <v>7956</v>
      </c>
      <c r="L20930" s="12" t="e">
        <f>VLOOKUP(B20930,Doses!A:C,3,FALSE)</f>
        <v>#N/A</v>
      </c>
      <c r="M20930" s="44" t="e">
        <f t="shared" ref="M20930:M20993" si="327">K20930*1</f>
        <v>#VALUE!</v>
      </c>
    </row>
    <row r="20931" spans="1:13" x14ac:dyDescent="0.25">
      <c r="A20931" s="72" t="s">
        <v>3616</v>
      </c>
      <c r="B20931" s="72">
        <v>225059</v>
      </c>
      <c r="C20931" s="72" t="s">
        <v>1915</v>
      </c>
      <c r="D20931" s="72">
        <v>200</v>
      </c>
      <c r="E20931" s="72">
        <v>24</v>
      </c>
      <c r="F20931" s="72">
        <v>0</v>
      </c>
      <c r="G20931" s="72">
        <v>1</v>
      </c>
      <c r="H20931" s="72" t="s">
        <v>536</v>
      </c>
      <c r="I20931" s="72" t="s">
        <v>9404</v>
      </c>
      <c r="J20931" s="72" t="s">
        <v>2</v>
      </c>
      <c r="K20931" s="72" t="s">
        <v>7956</v>
      </c>
      <c r="L20931" s="12" t="e">
        <f>VLOOKUP(B20931,Doses!A:C,3,FALSE)</f>
        <v>#N/A</v>
      </c>
      <c r="M20931" s="44" t="e">
        <f t="shared" si="327"/>
        <v>#VALUE!</v>
      </c>
    </row>
    <row r="20932" spans="1:13" x14ac:dyDescent="0.25">
      <c r="A20932" s="72" t="s">
        <v>3616</v>
      </c>
      <c r="B20932" s="72">
        <v>225059</v>
      </c>
      <c r="C20932" s="72" t="s">
        <v>1915</v>
      </c>
      <c r="D20932" s="72">
        <v>200</v>
      </c>
      <c r="E20932" s="72">
        <v>36</v>
      </c>
      <c r="F20932" s="72">
        <v>0</v>
      </c>
      <c r="G20932" s="72">
        <v>1</v>
      </c>
      <c r="H20932" s="72" t="s">
        <v>536</v>
      </c>
      <c r="I20932" s="72" t="s">
        <v>9402</v>
      </c>
      <c r="J20932" s="72" t="s">
        <v>2</v>
      </c>
      <c r="K20932" s="72" t="s">
        <v>7956</v>
      </c>
      <c r="L20932" s="12" t="e">
        <f>VLOOKUP(B20932,Doses!A:C,3,FALSE)</f>
        <v>#N/A</v>
      </c>
      <c r="M20932" s="44" t="e">
        <f t="shared" si="327"/>
        <v>#VALUE!</v>
      </c>
    </row>
    <row r="20933" spans="1:13" x14ac:dyDescent="0.25">
      <c r="A20933" s="72" t="s">
        <v>3616</v>
      </c>
      <c r="B20933" s="72">
        <v>225059</v>
      </c>
      <c r="C20933" s="72" t="s">
        <v>1915</v>
      </c>
      <c r="D20933" s="72">
        <v>200</v>
      </c>
      <c r="E20933" s="72">
        <v>48</v>
      </c>
      <c r="F20933" s="72">
        <v>0</v>
      </c>
      <c r="G20933" s="72">
        <v>1</v>
      </c>
      <c r="H20933" s="72" t="s">
        <v>536</v>
      </c>
      <c r="I20933" s="72" t="s">
        <v>9419</v>
      </c>
      <c r="J20933" s="72" t="s">
        <v>2</v>
      </c>
      <c r="K20933" s="72" t="s">
        <v>7956</v>
      </c>
      <c r="L20933" s="12" t="e">
        <f>VLOOKUP(B20933,Doses!A:C,3,FALSE)</f>
        <v>#N/A</v>
      </c>
      <c r="M20933" s="44" t="e">
        <f t="shared" si="327"/>
        <v>#VALUE!</v>
      </c>
    </row>
    <row r="20934" spans="1:13" x14ac:dyDescent="0.25">
      <c r="A20934" s="72" t="s">
        <v>3616</v>
      </c>
      <c r="B20934" s="72">
        <v>225059</v>
      </c>
      <c r="C20934" s="72" t="s">
        <v>1915</v>
      </c>
      <c r="D20934" s="72">
        <v>200</v>
      </c>
      <c r="E20934" s="72">
        <v>48</v>
      </c>
      <c r="F20934" s="72">
        <v>0</v>
      </c>
      <c r="G20934" s="72">
        <v>1</v>
      </c>
      <c r="H20934" s="72" t="s">
        <v>536</v>
      </c>
      <c r="I20934" s="72" t="s">
        <v>9419</v>
      </c>
      <c r="J20934" s="72" t="s">
        <v>2</v>
      </c>
      <c r="K20934" s="72" t="s">
        <v>7956</v>
      </c>
      <c r="L20934" s="12" t="e">
        <f>VLOOKUP(B20934,Doses!A:C,3,FALSE)</f>
        <v>#N/A</v>
      </c>
      <c r="M20934" s="44" t="e">
        <f t="shared" si="327"/>
        <v>#VALUE!</v>
      </c>
    </row>
    <row r="20935" spans="1:13" x14ac:dyDescent="0.25">
      <c r="A20935" s="72" t="s">
        <v>3616</v>
      </c>
      <c r="B20935" s="72">
        <v>225059</v>
      </c>
      <c r="C20935" s="72" t="s">
        <v>1915</v>
      </c>
      <c r="D20935" s="72">
        <v>200</v>
      </c>
      <c r="E20935" s="72">
        <v>48</v>
      </c>
      <c r="F20935" s="72">
        <v>0</v>
      </c>
      <c r="G20935" s="72">
        <v>1</v>
      </c>
      <c r="H20935" s="72" t="s">
        <v>536</v>
      </c>
      <c r="I20935" s="72" t="s">
        <v>9423</v>
      </c>
      <c r="J20935" s="72" t="s">
        <v>2</v>
      </c>
      <c r="K20935" s="72" t="s">
        <v>7956</v>
      </c>
      <c r="L20935" s="12" t="e">
        <f>VLOOKUP(B20935,Doses!A:C,3,FALSE)</f>
        <v>#N/A</v>
      </c>
      <c r="M20935" s="44" t="e">
        <f t="shared" si="327"/>
        <v>#VALUE!</v>
      </c>
    </row>
    <row r="20936" spans="1:13" x14ac:dyDescent="0.25">
      <c r="A20936" s="72" t="s">
        <v>3616</v>
      </c>
      <c r="B20936" s="72">
        <v>225059</v>
      </c>
      <c r="C20936" s="72" t="s">
        <v>1915</v>
      </c>
      <c r="D20936" s="72">
        <v>200</v>
      </c>
      <c r="E20936" s="72">
        <v>48</v>
      </c>
      <c r="F20936" s="72">
        <v>0</v>
      </c>
      <c r="G20936" s="72">
        <v>1</v>
      </c>
      <c r="H20936" s="72" t="s">
        <v>536</v>
      </c>
      <c r="I20936" s="72" t="s">
        <v>9423</v>
      </c>
      <c r="J20936" s="72" t="s">
        <v>2</v>
      </c>
      <c r="K20936" s="72" t="s">
        <v>7956</v>
      </c>
      <c r="L20936" s="12" t="e">
        <f>VLOOKUP(B20936,Doses!A:C,3,FALSE)</f>
        <v>#N/A</v>
      </c>
      <c r="M20936" s="44" t="e">
        <f t="shared" si="327"/>
        <v>#VALUE!</v>
      </c>
    </row>
    <row r="20937" spans="1:13" x14ac:dyDescent="0.25">
      <c r="A20937" s="72" t="s">
        <v>3616</v>
      </c>
      <c r="B20937" s="72">
        <v>225059</v>
      </c>
      <c r="C20937" s="72" t="s">
        <v>1915</v>
      </c>
      <c r="D20937" s="72">
        <v>200</v>
      </c>
      <c r="E20937" s="72">
        <v>48</v>
      </c>
      <c r="F20937" s="72">
        <v>0</v>
      </c>
      <c r="G20937" s="72">
        <v>1</v>
      </c>
      <c r="H20937" s="72" t="s">
        <v>536</v>
      </c>
      <c r="I20937" s="72" t="s">
        <v>9420</v>
      </c>
      <c r="J20937" s="72" t="s">
        <v>2</v>
      </c>
      <c r="K20937" s="72" t="s">
        <v>7956</v>
      </c>
      <c r="L20937" s="12" t="e">
        <f>VLOOKUP(B20937,Doses!A:C,3,FALSE)</f>
        <v>#N/A</v>
      </c>
      <c r="M20937" s="44" t="e">
        <f t="shared" si="327"/>
        <v>#VALUE!</v>
      </c>
    </row>
    <row r="20938" spans="1:13" x14ac:dyDescent="0.25">
      <c r="A20938" s="72" t="s">
        <v>3616</v>
      </c>
      <c r="B20938" s="72">
        <v>225059</v>
      </c>
      <c r="C20938" s="72" t="s">
        <v>1915</v>
      </c>
      <c r="D20938" s="72">
        <v>200</v>
      </c>
      <c r="E20938" s="72">
        <v>34</v>
      </c>
      <c r="F20938" s="72">
        <v>0</v>
      </c>
      <c r="G20938" s="72">
        <v>1</v>
      </c>
      <c r="H20938" s="72" t="s">
        <v>536</v>
      </c>
      <c r="I20938" s="72" t="s">
        <v>9420</v>
      </c>
      <c r="J20938" s="72" t="s">
        <v>2</v>
      </c>
      <c r="K20938" s="72" t="s">
        <v>7956</v>
      </c>
      <c r="L20938" s="12" t="e">
        <f>VLOOKUP(B20938,Doses!A:C,3,FALSE)</f>
        <v>#N/A</v>
      </c>
      <c r="M20938" s="44" t="e">
        <f t="shared" si="327"/>
        <v>#VALUE!</v>
      </c>
    </row>
    <row r="20939" spans="1:13" x14ac:dyDescent="0.25">
      <c r="A20939" s="72" t="s">
        <v>3616</v>
      </c>
      <c r="B20939" s="72">
        <v>225059</v>
      </c>
      <c r="C20939" s="72" t="s">
        <v>1915</v>
      </c>
      <c r="D20939" s="72">
        <v>200</v>
      </c>
      <c r="E20939" s="72">
        <v>48</v>
      </c>
      <c r="F20939" s="72">
        <v>0</v>
      </c>
      <c r="G20939" s="72">
        <v>1</v>
      </c>
      <c r="H20939" s="72" t="s">
        <v>536</v>
      </c>
      <c r="I20939" s="72" t="s">
        <v>9420</v>
      </c>
      <c r="J20939" s="72" t="s">
        <v>2</v>
      </c>
      <c r="K20939" s="72" t="s">
        <v>7956</v>
      </c>
      <c r="L20939" s="12" t="e">
        <f>VLOOKUP(B20939,Doses!A:C,3,FALSE)</f>
        <v>#N/A</v>
      </c>
      <c r="M20939" s="44" t="e">
        <f t="shared" si="327"/>
        <v>#VALUE!</v>
      </c>
    </row>
    <row r="20940" spans="1:13" x14ac:dyDescent="0.25">
      <c r="A20940" s="72" t="s">
        <v>3616</v>
      </c>
      <c r="B20940" s="72">
        <v>225059</v>
      </c>
      <c r="C20940" s="72" t="s">
        <v>1915</v>
      </c>
      <c r="D20940" s="72">
        <v>200</v>
      </c>
      <c r="E20940" s="72">
        <v>48</v>
      </c>
      <c r="F20940" s="72">
        <v>0</v>
      </c>
      <c r="G20940" s="72">
        <v>1</v>
      </c>
      <c r="H20940" s="72" t="s">
        <v>536</v>
      </c>
      <c r="I20940" s="72" t="s">
        <v>9424</v>
      </c>
      <c r="J20940" s="72" t="s">
        <v>2</v>
      </c>
      <c r="K20940" s="72" t="s">
        <v>7956</v>
      </c>
      <c r="L20940" s="12" t="e">
        <f>VLOOKUP(B20940,Doses!A:C,3,FALSE)</f>
        <v>#N/A</v>
      </c>
      <c r="M20940" s="44" t="e">
        <f t="shared" si="327"/>
        <v>#VALUE!</v>
      </c>
    </row>
    <row r="20941" spans="1:13" x14ac:dyDescent="0.25">
      <c r="A20941" s="72" t="s">
        <v>3616</v>
      </c>
      <c r="B20941" s="72">
        <v>225059</v>
      </c>
      <c r="C20941" s="72" t="s">
        <v>1915</v>
      </c>
      <c r="D20941" s="72">
        <v>200</v>
      </c>
      <c r="E20941" s="72">
        <v>48</v>
      </c>
      <c r="F20941" s="72">
        <v>0</v>
      </c>
      <c r="G20941" s="72">
        <v>1</v>
      </c>
      <c r="H20941" s="72" t="s">
        <v>536</v>
      </c>
      <c r="I20941" s="72" t="s">
        <v>9400</v>
      </c>
      <c r="J20941" s="72" t="s">
        <v>2</v>
      </c>
      <c r="K20941" s="72" t="s">
        <v>7956</v>
      </c>
      <c r="L20941" s="12" t="e">
        <f>VLOOKUP(B20941,Doses!A:C,3,FALSE)</f>
        <v>#N/A</v>
      </c>
      <c r="M20941" s="44" t="e">
        <f t="shared" si="327"/>
        <v>#VALUE!</v>
      </c>
    </row>
    <row r="20942" spans="1:13" x14ac:dyDescent="0.25">
      <c r="A20942" s="72" t="s">
        <v>3616</v>
      </c>
      <c r="B20942" s="72">
        <v>225059</v>
      </c>
      <c r="C20942" s="72" t="s">
        <v>1915</v>
      </c>
      <c r="D20942" s="72">
        <v>200</v>
      </c>
      <c r="E20942" s="72">
        <v>48</v>
      </c>
      <c r="F20942" s="72">
        <v>0</v>
      </c>
      <c r="G20942" s="72">
        <v>1</v>
      </c>
      <c r="H20942" s="72" t="s">
        <v>536</v>
      </c>
      <c r="I20942" s="72" t="s">
        <v>9400</v>
      </c>
      <c r="J20942" s="72" t="s">
        <v>2</v>
      </c>
      <c r="K20942" s="72" t="s">
        <v>7956</v>
      </c>
      <c r="L20942" s="12" t="e">
        <f>VLOOKUP(B20942,Doses!A:C,3,FALSE)</f>
        <v>#N/A</v>
      </c>
      <c r="M20942" s="44" t="e">
        <f t="shared" si="327"/>
        <v>#VALUE!</v>
      </c>
    </row>
    <row r="20943" spans="1:13" x14ac:dyDescent="0.25">
      <c r="A20943" s="72" t="s">
        <v>3616</v>
      </c>
      <c r="B20943" s="72">
        <v>225059</v>
      </c>
      <c r="C20943" s="72" t="s">
        <v>1915</v>
      </c>
      <c r="D20943" s="72">
        <v>200</v>
      </c>
      <c r="E20943" s="72">
        <v>48</v>
      </c>
      <c r="F20943" s="72">
        <v>0</v>
      </c>
      <c r="G20943" s="72">
        <v>1</v>
      </c>
      <c r="H20943" s="72" t="s">
        <v>536</v>
      </c>
      <c r="I20943" s="72" t="s">
        <v>9422</v>
      </c>
      <c r="J20943" s="72" t="s">
        <v>2</v>
      </c>
      <c r="K20943" s="72" t="s">
        <v>7956</v>
      </c>
      <c r="L20943" s="12" t="e">
        <f>VLOOKUP(B20943,Doses!A:C,3,FALSE)</f>
        <v>#N/A</v>
      </c>
      <c r="M20943" s="44" t="e">
        <f t="shared" si="327"/>
        <v>#VALUE!</v>
      </c>
    </row>
    <row r="20944" spans="1:13" x14ac:dyDescent="0.25">
      <c r="A20944" s="72" t="s">
        <v>3616</v>
      </c>
      <c r="B20944" s="72">
        <v>225059</v>
      </c>
      <c r="C20944" s="72" t="s">
        <v>1915</v>
      </c>
      <c r="D20944" s="72">
        <v>200</v>
      </c>
      <c r="E20944" s="72">
        <v>48</v>
      </c>
      <c r="F20944" s="72">
        <v>0</v>
      </c>
      <c r="G20944" s="72">
        <v>1</v>
      </c>
      <c r="H20944" s="72" t="s">
        <v>536</v>
      </c>
      <c r="I20944" s="72" t="s">
        <v>9421</v>
      </c>
      <c r="J20944" s="72" t="s">
        <v>2</v>
      </c>
      <c r="K20944" s="72" t="s">
        <v>7956</v>
      </c>
      <c r="L20944" s="12" t="e">
        <f>VLOOKUP(B20944,Doses!A:C,3,FALSE)</f>
        <v>#N/A</v>
      </c>
      <c r="M20944" s="44" t="e">
        <f t="shared" si="327"/>
        <v>#VALUE!</v>
      </c>
    </row>
    <row r="20945" spans="1:13" x14ac:dyDescent="0.25">
      <c r="A20945" s="72" t="s">
        <v>3616</v>
      </c>
      <c r="B20945" s="72">
        <v>225059</v>
      </c>
      <c r="C20945" s="72" t="s">
        <v>1915</v>
      </c>
      <c r="D20945" s="72">
        <v>200</v>
      </c>
      <c r="E20945" s="72">
        <v>48</v>
      </c>
      <c r="F20945" s="72">
        <v>0</v>
      </c>
      <c r="G20945" s="72">
        <v>1</v>
      </c>
      <c r="H20945" s="72" t="s">
        <v>536</v>
      </c>
      <c r="I20945" s="72" t="s">
        <v>9399</v>
      </c>
      <c r="J20945" s="72" t="s">
        <v>2</v>
      </c>
      <c r="K20945" s="72" t="s">
        <v>7956</v>
      </c>
      <c r="L20945" s="12" t="e">
        <f>VLOOKUP(B20945,Doses!A:C,3,FALSE)</f>
        <v>#N/A</v>
      </c>
      <c r="M20945" s="44" t="e">
        <f t="shared" si="327"/>
        <v>#VALUE!</v>
      </c>
    </row>
    <row r="20946" spans="1:13" x14ac:dyDescent="0.25">
      <c r="A20946" s="72" t="s">
        <v>3616</v>
      </c>
      <c r="B20946" s="72">
        <v>225059</v>
      </c>
      <c r="C20946" s="72" t="s">
        <v>1915</v>
      </c>
      <c r="D20946" s="72">
        <v>200</v>
      </c>
      <c r="E20946" s="72">
        <v>48</v>
      </c>
      <c r="F20946" s="72">
        <v>0</v>
      </c>
      <c r="G20946" s="72">
        <v>1</v>
      </c>
      <c r="H20946" s="72" t="s">
        <v>536</v>
      </c>
      <c r="I20946" s="72" t="s">
        <v>9424</v>
      </c>
      <c r="J20946" s="72" t="s">
        <v>2</v>
      </c>
      <c r="K20946" s="72" t="s">
        <v>7956</v>
      </c>
      <c r="L20946" s="12" t="e">
        <f>VLOOKUP(B20946,Doses!A:C,3,FALSE)</f>
        <v>#N/A</v>
      </c>
      <c r="M20946" s="44" t="e">
        <f t="shared" si="327"/>
        <v>#VALUE!</v>
      </c>
    </row>
    <row r="20947" spans="1:13" x14ac:dyDescent="0.25">
      <c r="A20947" s="72" t="s">
        <v>3616</v>
      </c>
      <c r="B20947" s="72">
        <v>225059</v>
      </c>
      <c r="C20947" s="72" t="s">
        <v>1915</v>
      </c>
      <c r="D20947" s="72">
        <v>200</v>
      </c>
      <c r="E20947" s="72">
        <v>48</v>
      </c>
      <c r="F20947" s="72">
        <v>0</v>
      </c>
      <c r="G20947" s="72">
        <v>1</v>
      </c>
      <c r="H20947" s="72" t="s">
        <v>536</v>
      </c>
      <c r="I20947" s="72" t="s">
        <v>9420</v>
      </c>
      <c r="J20947" s="72" t="s">
        <v>2</v>
      </c>
      <c r="K20947" s="72" t="s">
        <v>7956</v>
      </c>
      <c r="L20947" s="12" t="e">
        <f>VLOOKUP(B20947,Doses!A:C,3,FALSE)</f>
        <v>#N/A</v>
      </c>
      <c r="M20947" s="44" t="e">
        <f t="shared" si="327"/>
        <v>#VALUE!</v>
      </c>
    </row>
    <row r="20948" spans="1:13" x14ac:dyDescent="0.25">
      <c r="A20948" s="72" t="s">
        <v>3616</v>
      </c>
      <c r="B20948" s="72">
        <v>225059</v>
      </c>
      <c r="C20948" s="72" t="s">
        <v>1915</v>
      </c>
      <c r="D20948" s="72">
        <v>200</v>
      </c>
      <c r="E20948" s="72">
        <v>48</v>
      </c>
      <c r="F20948" s="72">
        <v>0</v>
      </c>
      <c r="G20948" s="72">
        <v>1</v>
      </c>
      <c r="H20948" s="72" t="s">
        <v>536</v>
      </c>
      <c r="I20948" s="72" t="s">
        <v>9404</v>
      </c>
      <c r="J20948" s="72" t="s">
        <v>2</v>
      </c>
      <c r="K20948" s="72" t="s">
        <v>7956</v>
      </c>
      <c r="L20948" s="12" t="e">
        <f>VLOOKUP(B20948,Doses!A:C,3,FALSE)</f>
        <v>#N/A</v>
      </c>
      <c r="M20948" s="44" t="e">
        <f t="shared" si="327"/>
        <v>#VALUE!</v>
      </c>
    </row>
    <row r="20949" spans="1:13" x14ac:dyDescent="0.25">
      <c r="A20949" s="72" t="s">
        <v>3616</v>
      </c>
      <c r="B20949" s="72">
        <v>225059</v>
      </c>
      <c r="C20949" s="72" t="s">
        <v>1915</v>
      </c>
      <c r="D20949" s="72">
        <v>200</v>
      </c>
      <c r="E20949" s="72">
        <v>48</v>
      </c>
      <c r="F20949" s="72">
        <v>0</v>
      </c>
      <c r="G20949" s="72">
        <v>1</v>
      </c>
      <c r="H20949" s="72" t="s">
        <v>536</v>
      </c>
      <c r="I20949" s="72" t="s">
        <v>9419</v>
      </c>
      <c r="J20949" s="72" t="s">
        <v>2</v>
      </c>
      <c r="K20949" s="72" t="s">
        <v>7956</v>
      </c>
      <c r="L20949" s="12" t="e">
        <f>VLOOKUP(B20949,Doses!A:C,3,FALSE)</f>
        <v>#N/A</v>
      </c>
      <c r="M20949" s="44" t="e">
        <f t="shared" si="327"/>
        <v>#VALUE!</v>
      </c>
    </row>
    <row r="20950" spans="1:13" x14ac:dyDescent="0.25">
      <c r="A20950" s="72" t="s">
        <v>3616</v>
      </c>
      <c r="B20950" s="72">
        <v>225059</v>
      </c>
      <c r="C20950" s="72" t="s">
        <v>1915</v>
      </c>
      <c r="D20950" s="72">
        <v>200</v>
      </c>
      <c r="E20950" s="72">
        <v>48</v>
      </c>
      <c r="F20950" s="72">
        <v>0</v>
      </c>
      <c r="G20950" s="72">
        <v>1</v>
      </c>
      <c r="H20950" s="72" t="s">
        <v>536</v>
      </c>
      <c r="I20950" s="72" t="s">
        <v>9422</v>
      </c>
      <c r="J20950" s="72" t="s">
        <v>2</v>
      </c>
      <c r="K20950" s="72" t="s">
        <v>7956</v>
      </c>
      <c r="L20950" s="12" t="e">
        <f>VLOOKUP(B20950,Doses!A:C,3,FALSE)</f>
        <v>#N/A</v>
      </c>
      <c r="M20950" s="44" t="e">
        <f t="shared" si="327"/>
        <v>#VALUE!</v>
      </c>
    </row>
    <row r="20951" spans="1:13" x14ac:dyDescent="0.25">
      <c r="A20951" s="72" t="s">
        <v>3616</v>
      </c>
      <c r="B20951" s="72">
        <v>225059</v>
      </c>
      <c r="C20951" s="72" t="s">
        <v>1915</v>
      </c>
      <c r="D20951" s="72">
        <v>200</v>
      </c>
      <c r="E20951" s="72">
        <v>48</v>
      </c>
      <c r="F20951" s="72">
        <v>0</v>
      </c>
      <c r="G20951" s="72">
        <v>1</v>
      </c>
      <c r="H20951" s="72" t="s">
        <v>536</v>
      </c>
      <c r="I20951" s="72" t="s">
        <v>9424</v>
      </c>
      <c r="J20951" s="72" t="s">
        <v>2</v>
      </c>
      <c r="K20951" s="72" t="s">
        <v>7956</v>
      </c>
      <c r="L20951" s="12" t="e">
        <f>VLOOKUP(B20951,Doses!A:C,3,FALSE)</f>
        <v>#N/A</v>
      </c>
      <c r="M20951" s="44" t="e">
        <f t="shared" si="327"/>
        <v>#VALUE!</v>
      </c>
    </row>
    <row r="20952" spans="1:13" x14ac:dyDescent="0.25">
      <c r="A20952" s="72" t="s">
        <v>3616</v>
      </c>
      <c r="B20952" s="72">
        <v>225059</v>
      </c>
      <c r="C20952" s="72" t="s">
        <v>1915</v>
      </c>
      <c r="D20952" s="72">
        <v>200</v>
      </c>
      <c r="E20952" s="72">
        <v>24</v>
      </c>
      <c r="F20952" s="72">
        <v>0</v>
      </c>
      <c r="G20952" s="72">
        <v>1</v>
      </c>
      <c r="H20952" s="72" t="s">
        <v>536</v>
      </c>
      <c r="I20952" s="72" t="s">
        <v>9399</v>
      </c>
      <c r="J20952" s="72" t="s">
        <v>2</v>
      </c>
      <c r="K20952" s="72" t="s">
        <v>7956</v>
      </c>
      <c r="L20952" s="12" t="e">
        <f>VLOOKUP(B20952,Doses!A:C,3,FALSE)</f>
        <v>#N/A</v>
      </c>
      <c r="M20952" s="44" t="e">
        <f t="shared" si="327"/>
        <v>#VALUE!</v>
      </c>
    </row>
    <row r="20953" spans="1:13" x14ac:dyDescent="0.25">
      <c r="A20953" s="72" t="s">
        <v>3616</v>
      </c>
      <c r="B20953" s="72">
        <v>225059</v>
      </c>
      <c r="C20953" s="72" t="s">
        <v>1915</v>
      </c>
      <c r="D20953" s="72">
        <v>200</v>
      </c>
      <c r="E20953" s="72">
        <v>12</v>
      </c>
      <c r="F20953" s="72">
        <v>0</v>
      </c>
      <c r="G20953" s="72">
        <v>1</v>
      </c>
      <c r="H20953" s="72" t="s">
        <v>536</v>
      </c>
      <c r="I20953" s="72" t="s">
        <v>9425</v>
      </c>
      <c r="J20953" s="72" t="s">
        <v>2</v>
      </c>
      <c r="K20953" s="72" t="s">
        <v>7956</v>
      </c>
      <c r="L20953" s="12" t="e">
        <f>VLOOKUP(B20953,Doses!A:C,3,FALSE)</f>
        <v>#N/A</v>
      </c>
      <c r="M20953" s="44" t="e">
        <f t="shared" si="327"/>
        <v>#VALUE!</v>
      </c>
    </row>
    <row r="20954" spans="1:13" x14ac:dyDescent="0.25">
      <c r="A20954" s="72" t="s">
        <v>3616</v>
      </c>
      <c r="B20954" s="72">
        <v>225059</v>
      </c>
      <c r="C20954" s="72" t="s">
        <v>1915</v>
      </c>
      <c r="D20954" s="72">
        <v>200</v>
      </c>
      <c r="E20954" s="72">
        <v>48</v>
      </c>
      <c r="F20954" s="72">
        <v>0</v>
      </c>
      <c r="G20954" s="72">
        <v>1</v>
      </c>
      <c r="H20954" s="72" t="s">
        <v>536</v>
      </c>
      <c r="I20954" s="72" t="s">
        <v>9400</v>
      </c>
      <c r="J20954" s="72" t="s">
        <v>2</v>
      </c>
      <c r="K20954" s="72" t="s">
        <v>7956</v>
      </c>
      <c r="L20954" s="12" t="e">
        <f>VLOOKUP(B20954,Doses!A:C,3,FALSE)</f>
        <v>#N/A</v>
      </c>
      <c r="M20954" s="44" t="e">
        <f t="shared" si="327"/>
        <v>#VALUE!</v>
      </c>
    </row>
    <row r="20955" spans="1:13" x14ac:dyDescent="0.25">
      <c r="A20955" s="72" t="s">
        <v>3616</v>
      </c>
      <c r="B20955" s="72">
        <v>225059</v>
      </c>
      <c r="C20955" s="72" t="s">
        <v>1915</v>
      </c>
      <c r="D20955" s="72">
        <v>200</v>
      </c>
      <c r="E20955" s="72">
        <v>48</v>
      </c>
      <c r="F20955" s="72">
        <v>0</v>
      </c>
      <c r="G20955" s="72">
        <v>1</v>
      </c>
      <c r="H20955" s="72" t="s">
        <v>536</v>
      </c>
      <c r="I20955" s="72" t="s">
        <v>9421</v>
      </c>
      <c r="J20955" s="72" t="s">
        <v>2</v>
      </c>
      <c r="K20955" s="72" t="s">
        <v>7956</v>
      </c>
      <c r="L20955" s="12" t="e">
        <f>VLOOKUP(B20955,Doses!A:C,3,FALSE)</f>
        <v>#N/A</v>
      </c>
      <c r="M20955" s="44" t="e">
        <f t="shared" si="327"/>
        <v>#VALUE!</v>
      </c>
    </row>
    <row r="20956" spans="1:13" x14ac:dyDescent="0.25">
      <c r="A20956" s="72" t="s">
        <v>3616</v>
      </c>
      <c r="B20956" s="72">
        <v>225059</v>
      </c>
      <c r="C20956" s="72" t="s">
        <v>1915</v>
      </c>
      <c r="D20956" s="72">
        <v>200</v>
      </c>
      <c r="E20956" s="72">
        <v>48</v>
      </c>
      <c r="F20956" s="72">
        <v>0</v>
      </c>
      <c r="G20956" s="72">
        <v>1</v>
      </c>
      <c r="H20956" s="72" t="s">
        <v>536</v>
      </c>
      <c r="I20956" s="72" t="s">
        <v>9423</v>
      </c>
      <c r="J20956" s="72" t="s">
        <v>2</v>
      </c>
      <c r="K20956" s="72" t="s">
        <v>7956</v>
      </c>
      <c r="L20956" s="12" t="e">
        <f>VLOOKUP(B20956,Doses!A:C,3,FALSE)</f>
        <v>#N/A</v>
      </c>
      <c r="M20956" s="44" t="e">
        <f t="shared" si="327"/>
        <v>#VALUE!</v>
      </c>
    </row>
    <row r="20957" spans="1:13" x14ac:dyDescent="0.25">
      <c r="A20957" s="72" t="s">
        <v>3616</v>
      </c>
      <c r="B20957" s="72">
        <v>225059</v>
      </c>
      <c r="C20957" s="72" t="s">
        <v>1915</v>
      </c>
      <c r="D20957" s="72">
        <v>200</v>
      </c>
      <c r="E20957" s="72">
        <v>48</v>
      </c>
      <c r="F20957" s="72">
        <v>0</v>
      </c>
      <c r="G20957" s="72">
        <v>1</v>
      </c>
      <c r="H20957" s="72" t="s">
        <v>536</v>
      </c>
      <c r="I20957" s="72" t="s">
        <v>9422</v>
      </c>
      <c r="J20957" s="72" t="s">
        <v>2</v>
      </c>
      <c r="K20957" s="72" t="s">
        <v>7956</v>
      </c>
      <c r="L20957" s="12" t="e">
        <f>VLOOKUP(B20957,Doses!A:C,3,FALSE)</f>
        <v>#N/A</v>
      </c>
      <c r="M20957" s="44" t="e">
        <f t="shared" si="327"/>
        <v>#VALUE!</v>
      </c>
    </row>
    <row r="20958" spans="1:13" x14ac:dyDescent="0.25">
      <c r="A20958" s="72" t="s">
        <v>3616</v>
      </c>
      <c r="B20958" s="72">
        <v>225059</v>
      </c>
      <c r="C20958" s="72" t="s">
        <v>1915</v>
      </c>
      <c r="D20958" s="72">
        <v>200</v>
      </c>
      <c r="E20958" s="72">
        <v>48</v>
      </c>
      <c r="F20958" s="72">
        <v>0</v>
      </c>
      <c r="G20958" s="72">
        <v>1</v>
      </c>
      <c r="H20958" s="72" t="s">
        <v>536</v>
      </c>
      <c r="I20958" s="72" t="s">
        <v>9420</v>
      </c>
      <c r="J20958" s="72" t="s">
        <v>2</v>
      </c>
      <c r="K20958" s="72" t="s">
        <v>7956</v>
      </c>
      <c r="L20958" s="12" t="e">
        <f>VLOOKUP(B20958,Doses!A:C,3,FALSE)</f>
        <v>#N/A</v>
      </c>
      <c r="M20958" s="44" t="e">
        <f t="shared" si="327"/>
        <v>#VALUE!</v>
      </c>
    </row>
    <row r="20959" spans="1:13" x14ac:dyDescent="0.25">
      <c r="A20959" s="72" t="s">
        <v>3616</v>
      </c>
      <c r="B20959" s="72">
        <v>225059</v>
      </c>
      <c r="C20959" s="72" t="s">
        <v>1915</v>
      </c>
      <c r="D20959" s="72">
        <v>200</v>
      </c>
      <c r="E20959" s="72">
        <v>48</v>
      </c>
      <c r="F20959" s="72">
        <v>0</v>
      </c>
      <c r="G20959" s="72">
        <v>1</v>
      </c>
      <c r="H20959" s="72" t="s">
        <v>536</v>
      </c>
      <c r="I20959" s="72" t="s">
        <v>9404</v>
      </c>
      <c r="J20959" s="72" t="s">
        <v>2</v>
      </c>
      <c r="K20959" s="72" t="s">
        <v>7956</v>
      </c>
      <c r="L20959" s="12" t="e">
        <f>VLOOKUP(B20959,Doses!A:C,3,FALSE)</f>
        <v>#N/A</v>
      </c>
      <c r="M20959" s="44" t="e">
        <f t="shared" si="327"/>
        <v>#VALUE!</v>
      </c>
    </row>
    <row r="20960" spans="1:13" x14ac:dyDescent="0.25">
      <c r="A20960" s="72" t="s">
        <v>3616</v>
      </c>
      <c r="B20960" s="72">
        <v>225059</v>
      </c>
      <c r="C20960" s="72" t="s">
        <v>1915</v>
      </c>
      <c r="D20960" s="72">
        <v>200</v>
      </c>
      <c r="E20960" s="72">
        <v>48</v>
      </c>
      <c r="F20960" s="72">
        <v>0</v>
      </c>
      <c r="G20960" s="72">
        <v>1</v>
      </c>
      <c r="H20960" s="72" t="s">
        <v>536</v>
      </c>
      <c r="I20960" s="72" t="s">
        <v>9421</v>
      </c>
      <c r="J20960" s="72" t="s">
        <v>2</v>
      </c>
      <c r="K20960" s="72" t="s">
        <v>7956</v>
      </c>
      <c r="L20960" s="12" t="e">
        <f>VLOOKUP(B20960,Doses!A:C,3,FALSE)</f>
        <v>#N/A</v>
      </c>
      <c r="M20960" s="44" t="e">
        <f t="shared" si="327"/>
        <v>#VALUE!</v>
      </c>
    </row>
    <row r="20961" spans="1:13" x14ac:dyDescent="0.25">
      <c r="A20961" s="72" t="s">
        <v>3616</v>
      </c>
      <c r="B20961" s="72">
        <v>225059</v>
      </c>
      <c r="C20961" s="72" t="s">
        <v>1915</v>
      </c>
      <c r="D20961" s="72">
        <v>200</v>
      </c>
      <c r="E20961" s="72">
        <v>12</v>
      </c>
      <c r="F20961" s="72">
        <v>0</v>
      </c>
      <c r="G20961" s="72">
        <v>1</v>
      </c>
      <c r="H20961" s="72" t="s">
        <v>536</v>
      </c>
      <c r="I20961" s="72" t="s">
        <v>9421</v>
      </c>
      <c r="J20961" s="72" t="s">
        <v>2</v>
      </c>
      <c r="K20961" s="72" t="s">
        <v>7956</v>
      </c>
      <c r="L20961" s="12" t="e">
        <f>VLOOKUP(B20961,Doses!A:C,3,FALSE)</f>
        <v>#N/A</v>
      </c>
      <c r="M20961" s="44" t="e">
        <f t="shared" si="327"/>
        <v>#VALUE!</v>
      </c>
    </row>
    <row r="20962" spans="1:13" x14ac:dyDescent="0.25">
      <c r="A20962" s="72" t="s">
        <v>3616</v>
      </c>
      <c r="B20962" s="72">
        <v>225059</v>
      </c>
      <c r="C20962" s="72" t="s">
        <v>1915</v>
      </c>
      <c r="D20962" s="72">
        <v>200</v>
      </c>
      <c r="E20962" s="72">
        <v>48</v>
      </c>
      <c r="F20962" s="72">
        <v>0</v>
      </c>
      <c r="G20962" s="72">
        <v>1</v>
      </c>
      <c r="H20962" s="72" t="s">
        <v>536</v>
      </c>
      <c r="I20962" s="72" t="s">
        <v>9423</v>
      </c>
      <c r="J20962" s="72" t="s">
        <v>2</v>
      </c>
      <c r="K20962" s="72" t="s">
        <v>7956</v>
      </c>
      <c r="L20962" s="12" t="e">
        <f>VLOOKUP(B20962,Doses!A:C,3,FALSE)</f>
        <v>#N/A</v>
      </c>
      <c r="M20962" s="44" t="e">
        <f t="shared" si="327"/>
        <v>#VALUE!</v>
      </c>
    </row>
    <row r="20963" spans="1:13" x14ac:dyDescent="0.25">
      <c r="A20963" s="72" t="s">
        <v>3616</v>
      </c>
      <c r="B20963" s="72">
        <v>225059</v>
      </c>
      <c r="C20963" s="72" t="s">
        <v>1915</v>
      </c>
      <c r="D20963" s="72">
        <v>200</v>
      </c>
      <c r="E20963" s="72">
        <v>20</v>
      </c>
      <c r="F20963" s="72">
        <v>0</v>
      </c>
      <c r="G20963" s="72">
        <v>1</v>
      </c>
      <c r="H20963" s="72" t="s">
        <v>536</v>
      </c>
      <c r="I20963" s="72" t="s">
        <v>9423</v>
      </c>
      <c r="J20963" s="72" t="s">
        <v>2</v>
      </c>
      <c r="K20963" s="72" t="s">
        <v>7956</v>
      </c>
      <c r="L20963" s="12" t="e">
        <f>VLOOKUP(B20963,Doses!A:C,3,FALSE)</f>
        <v>#N/A</v>
      </c>
      <c r="M20963" s="44" t="e">
        <f t="shared" si="327"/>
        <v>#VALUE!</v>
      </c>
    </row>
    <row r="20964" spans="1:13" x14ac:dyDescent="0.25">
      <c r="A20964" s="72" t="s">
        <v>3616</v>
      </c>
      <c r="B20964" s="72">
        <v>225059</v>
      </c>
      <c r="C20964" s="72" t="s">
        <v>1915</v>
      </c>
      <c r="D20964" s="72">
        <v>200</v>
      </c>
      <c r="E20964" s="72">
        <v>48</v>
      </c>
      <c r="F20964" s="72">
        <v>0</v>
      </c>
      <c r="G20964" s="72">
        <v>1</v>
      </c>
      <c r="H20964" s="72" t="s">
        <v>536</v>
      </c>
      <c r="I20964" s="72" t="s">
        <v>9419</v>
      </c>
      <c r="J20964" s="72" t="s">
        <v>2</v>
      </c>
      <c r="K20964" s="72" t="s">
        <v>7956</v>
      </c>
      <c r="L20964" s="12" t="e">
        <f>VLOOKUP(B20964,Doses!A:C,3,FALSE)</f>
        <v>#N/A</v>
      </c>
      <c r="M20964" s="44" t="e">
        <f t="shared" si="327"/>
        <v>#VALUE!</v>
      </c>
    </row>
    <row r="20965" spans="1:13" x14ac:dyDescent="0.25">
      <c r="A20965" s="72" t="s">
        <v>3616</v>
      </c>
      <c r="B20965" s="72">
        <v>225059</v>
      </c>
      <c r="C20965" s="72" t="s">
        <v>1915</v>
      </c>
      <c r="D20965" s="72">
        <v>200</v>
      </c>
      <c r="E20965" s="72">
        <v>48</v>
      </c>
      <c r="F20965" s="72">
        <v>0</v>
      </c>
      <c r="G20965" s="72">
        <v>1</v>
      </c>
      <c r="H20965" s="72" t="s">
        <v>536</v>
      </c>
      <c r="I20965" s="72" t="s">
        <v>9405</v>
      </c>
      <c r="J20965" s="72" t="s">
        <v>2</v>
      </c>
      <c r="K20965" s="72" t="s">
        <v>7956</v>
      </c>
      <c r="L20965" s="12" t="e">
        <f>VLOOKUP(B20965,Doses!A:C,3,FALSE)</f>
        <v>#N/A</v>
      </c>
      <c r="M20965" s="44" t="e">
        <f t="shared" si="327"/>
        <v>#VALUE!</v>
      </c>
    </row>
    <row r="20966" spans="1:13" x14ac:dyDescent="0.25">
      <c r="A20966" s="72" t="s">
        <v>3616</v>
      </c>
      <c r="B20966" s="72">
        <v>225059</v>
      </c>
      <c r="C20966" s="72" t="s">
        <v>1915</v>
      </c>
      <c r="D20966" s="72">
        <v>200</v>
      </c>
      <c r="E20966" s="72">
        <v>2</v>
      </c>
      <c r="F20966" s="72">
        <v>0</v>
      </c>
      <c r="G20966" s="72">
        <v>1</v>
      </c>
      <c r="H20966" s="72" t="s">
        <v>536</v>
      </c>
      <c r="I20966" s="72" t="s">
        <v>9426</v>
      </c>
      <c r="J20966" s="72" t="s">
        <v>2</v>
      </c>
      <c r="K20966" s="72" t="s">
        <v>7956</v>
      </c>
      <c r="L20966" s="12" t="e">
        <f>VLOOKUP(B20966,Doses!A:C,3,FALSE)</f>
        <v>#N/A</v>
      </c>
      <c r="M20966" s="44" t="e">
        <f t="shared" si="327"/>
        <v>#VALUE!</v>
      </c>
    </row>
    <row r="20967" spans="1:13" x14ac:dyDescent="0.25">
      <c r="A20967" s="72" t="s">
        <v>3616</v>
      </c>
      <c r="B20967" s="72">
        <v>225059</v>
      </c>
      <c r="C20967" s="72" t="s">
        <v>1915</v>
      </c>
      <c r="D20967" s="72">
        <v>200</v>
      </c>
      <c r="E20967" s="72">
        <v>2</v>
      </c>
      <c r="F20967" s="72">
        <v>0</v>
      </c>
      <c r="G20967" s="72">
        <v>1</v>
      </c>
      <c r="H20967" s="72" t="s">
        <v>536</v>
      </c>
      <c r="I20967" s="72" t="s">
        <v>9427</v>
      </c>
      <c r="J20967" s="72" t="s">
        <v>2</v>
      </c>
      <c r="K20967" s="72" t="s">
        <v>7956</v>
      </c>
      <c r="L20967" s="12" t="e">
        <f>VLOOKUP(B20967,Doses!A:C,3,FALSE)</f>
        <v>#N/A</v>
      </c>
      <c r="M20967" s="44" t="e">
        <f t="shared" si="327"/>
        <v>#VALUE!</v>
      </c>
    </row>
    <row r="20968" spans="1:13" x14ac:dyDescent="0.25">
      <c r="A20968" s="72" t="s">
        <v>3616</v>
      </c>
      <c r="B20968" s="72">
        <v>225059</v>
      </c>
      <c r="C20968" s="72" t="s">
        <v>1915</v>
      </c>
      <c r="D20968" s="72">
        <v>200</v>
      </c>
      <c r="E20968" s="72">
        <v>2</v>
      </c>
      <c r="F20968" s="72">
        <v>0</v>
      </c>
      <c r="G20968" s="72">
        <v>1</v>
      </c>
      <c r="H20968" s="72" t="s">
        <v>536</v>
      </c>
      <c r="I20968" s="72" t="s">
        <v>9403</v>
      </c>
      <c r="J20968" s="72" t="s">
        <v>2</v>
      </c>
      <c r="K20968" s="72" t="s">
        <v>7956</v>
      </c>
      <c r="L20968" s="12" t="e">
        <f>VLOOKUP(B20968,Doses!A:C,3,FALSE)</f>
        <v>#N/A</v>
      </c>
      <c r="M20968" s="44" t="e">
        <f t="shared" si="327"/>
        <v>#VALUE!</v>
      </c>
    </row>
    <row r="20969" spans="1:13" x14ac:dyDescent="0.25">
      <c r="A20969" s="72" t="s">
        <v>3616</v>
      </c>
      <c r="B20969" s="72">
        <v>225059</v>
      </c>
      <c r="C20969" s="72" t="s">
        <v>1915</v>
      </c>
      <c r="D20969" s="72">
        <v>200</v>
      </c>
      <c r="E20969" s="72">
        <v>2</v>
      </c>
      <c r="F20969" s="72">
        <v>0</v>
      </c>
      <c r="G20969" s="72">
        <v>1</v>
      </c>
      <c r="H20969" s="72" t="s">
        <v>536</v>
      </c>
      <c r="I20969" s="72" t="s">
        <v>9428</v>
      </c>
      <c r="J20969" s="72" t="s">
        <v>2</v>
      </c>
      <c r="K20969" s="72" t="s">
        <v>7956</v>
      </c>
      <c r="L20969" s="12" t="e">
        <f>VLOOKUP(B20969,Doses!A:C,3,FALSE)</f>
        <v>#N/A</v>
      </c>
      <c r="M20969" s="44" t="e">
        <f t="shared" si="327"/>
        <v>#VALUE!</v>
      </c>
    </row>
    <row r="20970" spans="1:13" x14ac:dyDescent="0.25">
      <c r="A20970" s="72" t="s">
        <v>3617</v>
      </c>
      <c r="B20970" s="72">
        <v>311053</v>
      </c>
      <c r="C20970" s="72" t="s">
        <v>4186</v>
      </c>
      <c r="D20970" s="72">
        <v>1</v>
      </c>
      <c r="E20970" s="72">
        <v>1600</v>
      </c>
      <c r="F20970" s="72">
        <v>0</v>
      </c>
      <c r="G20970" s="72">
        <v>1</v>
      </c>
      <c r="H20970" s="72" t="s">
        <v>536</v>
      </c>
      <c r="I20970" s="72">
        <v>12834254</v>
      </c>
      <c r="J20970" s="72" t="s">
        <v>2</v>
      </c>
      <c r="K20970" s="72" t="s">
        <v>7252</v>
      </c>
      <c r="L20970" s="12" t="e">
        <f>VLOOKUP(B20970,Doses!A:C,3,FALSE)</f>
        <v>#N/A</v>
      </c>
      <c r="M20970" s="44" t="e">
        <f t="shared" si="327"/>
        <v>#VALUE!</v>
      </c>
    </row>
    <row r="20971" spans="1:13" x14ac:dyDescent="0.25">
      <c r="A20971" s="72" t="s">
        <v>3617</v>
      </c>
      <c r="B20971" s="72">
        <v>311052</v>
      </c>
      <c r="C20971" s="72" t="s">
        <v>2159</v>
      </c>
      <c r="D20971" s="72">
        <v>1</v>
      </c>
      <c r="E20971" s="72">
        <v>2400</v>
      </c>
      <c r="F20971" s="72">
        <v>0</v>
      </c>
      <c r="G20971" s="72">
        <v>1</v>
      </c>
      <c r="H20971" s="72" t="s">
        <v>536</v>
      </c>
      <c r="I20971" s="72">
        <v>13848410</v>
      </c>
      <c r="J20971" s="72" t="s">
        <v>2</v>
      </c>
      <c r="K20971" s="72" t="s">
        <v>7277</v>
      </c>
      <c r="L20971" s="12" t="e">
        <f>VLOOKUP(B20971,Doses!A:C,3,FALSE)</f>
        <v>#N/A</v>
      </c>
      <c r="M20971" s="44" t="e">
        <f t="shared" si="327"/>
        <v>#VALUE!</v>
      </c>
    </row>
    <row r="20972" spans="1:13" x14ac:dyDescent="0.25">
      <c r="A20972" s="72" t="s">
        <v>3617</v>
      </c>
      <c r="B20972" s="72">
        <v>224915</v>
      </c>
      <c r="C20972" s="72" t="s">
        <v>549</v>
      </c>
      <c r="D20972" s="72">
        <v>30</v>
      </c>
      <c r="E20972" s="72">
        <v>1944</v>
      </c>
      <c r="F20972" s="72">
        <v>0</v>
      </c>
      <c r="G20972" s="72">
        <v>1</v>
      </c>
      <c r="H20972" s="72" t="s">
        <v>536</v>
      </c>
      <c r="I20972" s="72">
        <v>3034635</v>
      </c>
      <c r="J20972" s="72" t="s">
        <v>3848</v>
      </c>
      <c r="K20972" s="72" t="s">
        <v>7224</v>
      </c>
      <c r="L20972" s="12" t="e">
        <f>VLOOKUP(B20972,Doses!A:C,3,FALSE)</f>
        <v>#N/A</v>
      </c>
      <c r="M20972" s="44" t="e">
        <f t="shared" si="327"/>
        <v>#VALUE!</v>
      </c>
    </row>
    <row r="20973" spans="1:13" x14ac:dyDescent="0.25">
      <c r="A20973" s="72" t="s">
        <v>3617</v>
      </c>
      <c r="B20973" s="72">
        <v>224915</v>
      </c>
      <c r="C20973" s="72" t="s">
        <v>549</v>
      </c>
      <c r="D20973" s="72">
        <v>30</v>
      </c>
      <c r="E20973" s="72">
        <v>1944</v>
      </c>
      <c r="F20973" s="72">
        <v>0</v>
      </c>
      <c r="G20973" s="72">
        <v>1</v>
      </c>
      <c r="H20973" s="72" t="s">
        <v>536</v>
      </c>
      <c r="I20973" s="72">
        <v>3034635</v>
      </c>
      <c r="J20973" s="72" t="s">
        <v>3848</v>
      </c>
      <c r="K20973" s="72" t="s">
        <v>7224</v>
      </c>
      <c r="L20973" s="12" t="e">
        <f>VLOOKUP(B20973,Doses!A:C,3,FALSE)</f>
        <v>#N/A</v>
      </c>
      <c r="M20973" s="44" t="e">
        <f t="shared" si="327"/>
        <v>#VALUE!</v>
      </c>
    </row>
    <row r="20974" spans="1:13" x14ac:dyDescent="0.25">
      <c r="A20974" s="72" t="s">
        <v>3617</v>
      </c>
      <c r="B20974" s="72">
        <v>224915</v>
      </c>
      <c r="C20974" s="72" t="s">
        <v>549</v>
      </c>
      <c r="D20974" s="72">
        <v>30</v>
      </c>
      <c r="E20974" s="72">
        <v>1944</v>
      </c>
      <c r="F20974" s="72">
        <v>0</v>
      </c>
      <c r="G20974" s="72">
        <v>1</v>
      </c>
      <c r="H20974" s="72" t="s">
        <v>536</v>
      </c>
      <c r="I20974" s="72">
        <v>3034635</v>
      </c>
      <c r="J20974" s="72" t="s">
        <v>3848</v>
      </c>
      <c r="K20974" s="72" t="s">
        <v>7224</v>
      </c>
      <c r="L20974" s="12" t="e">
        <f>VLOOKUP(B20974,Doses!A:C,3,FALSE)</f>
        <v>#N/A</v>
      </c>
      <c r="M20974" s="44" t="e">
        <f t="shared" si="327"/>
        <v>#VALUE!</v>
      </c>
    </row>
    <row r="20975" spans="1:13" x14ac:dyDescent="0.25">
      <c r="A20975" s="72" t="s">
        <v>3617</v>
      </c>
      <c r="B20975" s="72">
        <v>224915</v>
      </c>
      <c r="C20975" s="72" t="s">
        <v>549</v>
      </c>
      <c r="D20975" s="72">
        <v>30</v>
      </c>
      <c r="E20975" s="72">
        <v>1944</v>
      </c>
      <c r="F20975" s="72">
        <v>0</v>
      </c>
      <c r="G20975" s="72">
        <v>1</v>
      </c>
      <c r="H20975" s="72" t="s">
        <v>536</v>
      </c>
      <c r="I20975" s="72">
        <v>3034635</v>
      </c>
      <c r="J20975" s="72" t="s">
        <v>3848</v>
      </c>
      <c r="K20975" s="72" t="s">
        <v>7224</v>
      </c>
      <c r="L20975" s="12" t="e">
        <f>VLOOKUP(B20975,Doses!A:C,3,FALSE)</f>
        <v>#N/A</v>
      </c>
      <c r="M20975" s="44" t="e">
        <f t="shared" si="327"/>
        <v>#VALUE!</v>
      </c>
    </row>
    <row r="20976" spans="1:13" x14ac:dyDescent="0.25">
      <c r="A20976" s="72" t="s">
        <v>3617</v>
      </c>
      <c r="B20976" s="72">
        <v>224910</v>
      </c>
      <c r="C20976" s="72" t="s">
        <v>2272</v>
      </c>
      <c r="D20976" s="72">
        <v>60</v>
      </c>
      <c r="E20976" s="72">
        <v>504</v>
      </c>
      <c r="F20976" s="72">
        <v>0</v>
      </c>
      <c r="G20976" s="72">
        <v>1</v>
      </c>
      <c r="H20976" s="72" t="s">
        <v>536</v>
      </c>
      <c r="I20976" s="72" t="s">
        <v>8776</v>
      </c>
      <c r="J20976" s="72" t="s">
        <v>3848</v>
      </c>
      <c r="K20976" s="72" t="s">
        <v>7247</v>
      </c>
      <c r="L20976" s="12" t="e">
        <f>VLOOKUP(B20976,Doses!A:C,3,FALSE)</f>
        <v>#N/A</v>
      </c>
      <c r="M20976" s="44" t="e">
        <f t="shared" si="327"/>
        <v>#VALUE!</v>
      </c>
    </row>
    <row r="20977" spans="1:13" x14ac:dyDescent="0.25">
      <c r="A20977" s="72" t="s">
        <v>3617</v>
      </c>
      <c r="B20977" s="72">
        <v>224910</v>
      </c>
      <c r="C20977" s="72" t="s">
        <v>2272</v>
      </c>
      <c r="D20977" s="72">
        <v>60</v>
      </c>
      <c r="E20977" s="72">
        <v>504</v>
      </c>
      <c r="F20977" s="72">
        <v>0</v>
      </c>
      <c r="G20977" s="72">
        <v>1</v>
      </c>
      <c r="H20977" s="72" t="s">
        <v>536</v>
      </c>
      <c r="I20977" s="72" t="s">
        <v>8755</v>
      </c>
      <c r="J20977" s="72" t="s">
        <v>3848</v>
      </c>
      <c r="K20977" s="72" t="s">
        <v>7250</v>
      </c>
      <c r="L20977" s="12" t="e">
        <f>VLOOKUP(B20977,Doses!A:C,3,FALSE)</f>
        <v>#N/A</v>
      </c>
      <c r="M20977" s="44" t="e">
        <f t="shared" si="327"/>
        <v>#VALUE!</v>
      </c>
    </row>
    <row r="20978" spans="1:13" x14ac:dyDescent="0.25">
      <c r="A20978" s="72" t="s">
        <v>3617</v>
      </c>
      <c r="B20978" s="72">
        <v>224106</v>
      </c>
      <c r="C20978" s="72" t="s">
        <v>8146</v>
      </c>
      <c r="D20978" s="72">
        <v>60</v>
      </c>
      <c r="E20978" s="72">
        <v>2880</v>
      </c>
      <c r="F20978" s="72">
        <v>0</v>
      </c>
      <c r="G20978" s="72">
        <v>1</v>
      </c>
      <c r="H20978" s="72" t="s">
        <v>536</v>
      </c>
      <c r="I20978" s="72" t="s">
        <v>8801</v>
      </c>
      <c r="J20978" s="72" t="s">
        <v>2</v>
      </c>
      <c r="K20978" s="72" t="s">
        <v>7222</v>
      </c>
      <c r="L20978" s="12" t="e">
        <f>VLOOKUP(B20978,Doses!A:C,3,FALSE)</f>
        <v>#N/A</v>
      </c>
      <c r="M20978" s="44" t="e">
        <f t="shared" si="327"/>
        <v>#VALUE!</v>
      </c>
    </row>
    <row r="20979" spans="1:13" x14ac:dyDescent="0.25">
      <c r="A20979" s="72" t="s">
        <v>3617</v>
      </c>
      <c r="B20979" s="72">
        <v>224106</v>
      </c>
      <c r="C20979" s="72" t="s">
        <v>8146</v>
      </c>
      <c r="D20979" s="72">
        <v>60</v>
      </c>
      <c r="E20979" s="72">
        <v>2880</v>
      </c>
      <c r="F20979" s="72">
        <v>0</v>
      </c>
      <c r="G20979" s="72">
        <v>1</v>
      </c>
      <c r="H20979" s="72" t="s">
        <v>536</v>
      </c>
      <c r="I20979" s="72" t="s">
        <v>8150</v>
      </c>
      <c r="J20979" s="72" t="s">
        <v>2</v>
      </c>
      <c r="K20979" s="72" t="s">
        <v>7222</v>
      </c>
      <c r="L20979" s="12" t="e">
        <f>VLOOKUP(B20979,Doses!A:C,3,FALSE)</f>
        <v>#N/A</v>
      </c>
      <c r="M20979" s="44" t="e">
        <f t="shared" si="327"/>
        <v>#VALUE!</v>
      </c>
    </row>
    <row r="20980" spans="1:13" x14ac:dyDescent="0.25">
      <c r="A20980" s="72" t="s">
        <v>3617</v>
      </c>
      <c r="B20980" s="72">
        <v>224106</v>
      </c>
      <c r="C20980" s="72" t="s">
        <v>8146</v>
      </c>
      <c r="D20980" s="72">
        <v>60</v>
      </c>
      <c r="E20980" s="72">
        <v>2880</v>
      </c>
      <c r="F20980" s="72">
        <v>0</v>
      </c>
      <c r="G20980" s="72">
        <v>1</v>
      </c>
      <c r="H20980" s="72" t="s">
        <v>536</v>
      </c>
      <c r="I20980" s="72" t="s">
        <v>8800</v>
      </c>
      <c r="J20980" s="72" t="s">
        <v>2</v>
      </c>
      <c r="K20980" s="72" t="s">
        <v>7222</v>
      </c>
      <c r="L20980" s="12" t="e">
        <f>VLOOKUP(B20980,Doses!A:C,3,FALSE)</f>
        <v>#N/A</v>
      </c>
      <c r="M20980" s="44" t="e">
        <f t="shared" si="327"/>
        <v>#VALUE!</v>
      </c>
    </row>
    <row r="20981" spans="1:13" x14ac:dyDescent="0.25">
      <c r="A20981" s="72" t="s">
        <v>3617</v>
      </c>
      <c r="B20981" s="72">
        <v>224106</v>
      </c>
      <c r="C20981" s="72" t="s">
        <v>8146</v>
      </c>
      <c r="D20981" s="72">
        <v>60</v>
      </c>
      <c r="E20981" s="72">
        <v>2880</v>
      </c>
      <c r="F20981" s="72">
        <v>0</v>
      </c>
      <c r="G20981" s="72">
        <v>1</v>
      </c>
      <c r="H20981" s="72" t="s">
        <v>536</v>
      </c>
      <c r="I20981" s="72" t="s">
        <v>8150</v>
      </c>
      <c r="J20981" s="72" t="s">
        <v>2</v>
      </c>
      <c r="K20981" s="72" t="s">
        <v>7270</v>
      </c>
      <c r="L20981" s="12" t="e">
        <f>VLOOKUP(B20981,Doses!A:C,3,FALSE)</f>
        <v>#N/A</v>
      </c>
      <c r="M20981" s="44" t="e">
        <f t="shared" si="327"/>
        <v>#VALUE!</v>
      </c>
    </row>
    <row r="20982" spans="1:13" x14ac:dyDescent="0.25">
      <c r="A20982" s="72" t="s">
        <v>3617</v>
      </c>
      <c r="B20982" s="72">
        <v>224106</v>
      </c>
      <c r="C20982" s="72" t="s">
        <v>8146</v>
      </c>
      <c r="D20982" s="72">
        <v>60</v>
      </c>
      <c r="E20982" s="72">
        <v>2880</v>
      </c>
      <c r="F20982" s="72">
        <v>0</v>
      </c>
      <c r="G20982" s="72">
        <v>1</v>
      </c>
      <c r="H20982" s="72" t="s">
        <v>536</v>
      </c>
      <c r="I20982" s="72" t="s">
        <v>8801</v>
      </c>
      <c r="J20982" s="72" t="s">
        <v>2</v>
      </c>
      <c r="K20982" s="72" t="s">
        <v>7222</v>
      </c>
      <c r="L20982" s="12" t="e">
        <f>VLOOKUP(B20982,Doses!A:C,3,FALSE)</f>
        <v>#N/A</v>
      </c>
      <c r="M20982" s="44" t="e">
        <f t="shared" si="327"/>
        <v>#VALUE!</v>
      </c>
    </row>
    <row r="20983" spans="1:13" x14ac:dyDescent="0.25">
      <c r="A20983" s="72" t="s">
        <v>3617</v>
      </c>
      <c r="B20983" s="72">
        <v>224106</v>
      </c>
      <c r="C20983" s="72" t="s">
        <v>8146</v>
      </c>
      <c r="D20983" s="72">
        <v>60</v>
      </c>
      <c r="E20983" s="72">
        <v>1920</v>
      </c>
      <c r="F20983" s="72">
        <v>0</v>
      </c>
      <c r="G20983" s="72">
        <v>1</v>
      </c>
      <c r="H20983" s="72" t="s">
        <v>536</v>
      </c>
      <c r="I20983" s="72" t="s">
        <v>8801</v>
      </c>
      <c r="J20983" s="72" t="s">
        <v>2</v>
      </c>
      <c r="K20983" s="72" t="s">
        <v>7222</v>
      </c>
      <c r="L20983" s="12" t="e">
        <f>VLOOKUP(B20983,Doses!A:C,3,FALSE)</f>
        <v>#N/A</v>
      </c>
      <c r="M20983" s="44" t="e">
        <f t="shared" si="327"/>
        <v>#VALUE!</v>
      </c>
    </row>
    <row r="20984" spans="1:13" x14ac:dyDescent="0.25">
      <c r="A20984" s="72" t="s">
        <v>3617</v>
      </c>
      <c r="B20984" s="72">
        <v>224106</v>
      </c>
      <c r="C20984" s="72" t="s">
        <v>8146</v>
      </c>
      <c r="D20984" s="72">
        <v>60</v>
      </c>
      <c r="E20984" s="72">
        <v>2880</v>
      </c>
      <c r="F20984" s="72">
        <v>0</v>
      </c>
      <c r="G20984" s="72">
        <v>1</v>
      </c>
      <c r="H20984" s="72" t="s">
        <v>536</v>
      </c>
      <c r="I20984" s="72" t="s">
        <v>8800</v>
      </c>
      <c r="J20984" s="72" t="s">
        <v>2</v>
      </c>
      <c r="K20984" s="72" t="s">
        <v>7222</v>
      </c>
      <c r="L20984" s="12" t="e">
        <f>VLOOKUP(B20984,Doses!A:C,3,FALSE)</f>
        <v>#N/A</v>
      </c>
      <c r="M20984" s="44" t="e">
        <f t="shared" si="327"/>
        <v>#VALUE!</v>
      </c>
    </row>
    <row r="20985" spans="1:13" x14ac:dyDescent="0.25">
      <c r="A20985" s="72" t="s">
        <v>3617</v>
      </c>
      <c r="B20985" s="72">
        <v>224106</v>
      </c>
      <c r="C20985" s="72" t="s">
        <v>8146</v>
      </c>
      <c r="D20985" s="72">
        <v>60</v>
      </c>
      <c r="E20985" s="72">
        <v>2880</v>
      </c>
      <c r="F20985" s="72">
        <v>0</v>
      </c>
      <c r="G20985" s="72">
        <v>1</v>
      </c>
      <c r="H20985" s="72" t="s">
        <v>536</v>
      </c>
      <c r="I20985" s="72" t="s">
        <v>8801</v>
      </c>
      <c r="J20985" s="72" t="s">
        <v>2</v>
      </c>
      <c r="K20985" s="72" t="s">
        <v>7222</v>
      </c>
      <c r="L20985" s="12" t="e">
        <f>VLOOKUP(B20985,Doses!A:C,3,FALSE)</f>
        <v>#N/A</v>
      </c>
      <c r="M20985" s="44" t="e">
        <f t="shared" si="327"/>
        <v>#VALUE!</v>
      </c>
    </row>
    <row r="20986" spans="1:13" x14ac:dyDescent="0.25">
      <c r="A20986" s="72" t="s">
        <v>3617</v>
      </c>
      <c r="B20986" s="72">
        <v>224106</v>
      </c>
      <c r="C20986" s="72" t="s">
        <v>8146</v>
      </c>
      <c r="D20986" s="72">
        <v>60</v>
      </c>
      <c r="E20986" s="72">
        <v>2880</v>
      </c>
      <c r="F20986" s="72">
        <v>0</v>
      </c>
      <c r="G20986" s="72">
        <v>1</v>
      </c>
      <c r="H20986" s="72" t="s">
        <v>536</v>
      </c>
      <c r="I20986" s="72" t="s">
        <v>8802</v>
      </c>
      <c r="J20986" s="72" t="s">
        <v>2</v>
      </c>
      <c r="K20986" s="72" t="s">
        <v>7222</v>
      </c>
      <c r="L20986" s="12" t="e">
        <f>VLOOKUP(B20986,Doses!A:C,3,FALSE)</f>
        <v>#N/A</v>
      </c>
      <c r="M20986" s="44" t="e">
        <f t="shared" si="327"/>
        <v>#VALUE!</v>
      </c>
    </row>
    <row r="20987" spans="1:13" x14ac:dyDescent="0.25">
      <c r="A20987" s="72" t="s">
        <v>3617</v>
      </c>
      <c r="B20987" s="72">
        <v>224106</v>
      </c>
      <c r="C20987" s="72" t="s">
        <v>8146</v>
      </c>
      <c r="D20987" s="72">
        <v>60</v>
      </c>
      <c r="E20987" s="72">
        <v>2880</v>
      </c>
      <c r="F20987" s="72">
        <v>0</v>
      </c>
      <c r="G20987" s="72">
        <v>1</v>
      </c>
      <c r="H20987" s="72" t="s">
        <v>536</v>
      </c>
      <c r="I20987" s="72" t="s">
        <v>8802</v>
      </c>
      <c r="J20987" s="72" t="s">
        <v>2</v>
      </c>
      <c r="K20987" s="72" t="s">
        <v>7222</v>
      </c>
      <c r="L20987" s="12" t="e">
        <f>VLOOKUP(B20987,Doses!A:C,3,FALSE)</f>
        <v>#N/A</v>
      </c>
      <c r="M20987" s="44" t="e">
        <f t="shared" si="327"/>
        <v>#VALUE!</v>
      </c>
    </row>
    <row r="20988" spans="1:13" x14ac:dyDescent="0.25">
      <c r="A20988" s="72" t="s">
        <v>3617</v>
      </c>
      <c r="B20988" s="72">
        <v>224106</v>
      </c>
      <c r="C20988" s="72" t="s">
        <v>8146</v>
      </c>
      <c r="D20988" s="72">
        <v>60</v>
      </c>
      <c r="E20988" s="72">
        <v>2880</v>
      </c>
      <c r="F20988" s="72">
        <v>0</v>
      </c>
      <c r="G20988" s="72">
        <v>1</v>
      </c>
      <c r="H20988" s="72" t="s">
        <v>536</v>
      </c>
      <c r="I20988" s="72" t="s">
        <v>8800</v>
      </c>
      <c r="J20988" s="72" t="s">
        <v>2</v>
      </c>
      <c r="K20988" s="72" t="s">
        <v>7222</v>
      </c>
      <c r="L20988" s="12" t="e">
        <f>VLOOKUP(B20988,Doses!A:C,3,FALSE)</f>
        <v>#N/A</v>
      </c>
      <c r="M20988" s="44" t="e">
        <f t="shared" si="327"/>
        <v>#VALUE!</v>
      </c>
    </row>
    <row r="20989" spans="1:13" x14ac:dyDescent="0.25">
      <c r="A20989" s="72" t="s">
        <v>3617</v>
      </c>
      <c r="B20989" s="72">
        <v>224106</v>
      </c>
      <c r="C20989" s="72" t="s">
        <v>8146</v>
      </c>
      <c r="D20989" s="72">
        <v>60</v>
      </c>
      <c r="E20989" s="72">
        <v>2880</v>
      </c>
      <c r="F20989" s="72">
        <v>0</v>
      </c>
      <c r="G20989" s="72">
        <v>1</v>
      </c>
      <c r="H20989" s="72" t="s">
        <v>536</v>
      </c>
      <c r="I20989" s="72" t="s">
        <v>8150</v>
      </c>
      <c r="J20989" s="72" t="s">
        <v>2</v>
      </c>
      <c r="K20989" s="72" t="s">
        <v>7270</v>
      </c>
      <c r="L20989" s="12" t="e">
        <f>VLOOKUP(B20989,Doses!A:C,3,FALSE)</f>
        <v>#N/A</v>
      </c>
      <c r="M20989" s="44" t="e">
        <f t="shared" si="327"/>
        <v>#VALUE!</v>
      </c>
    </row>
    <row r="20990" spans="1:13" x14ac:dyDescent="0.25">
      <c r="A20990" s="72" t="s">
        <v>3617</v>
      </c>
      <c r="B20990" s="72">
        <v>224106</v>
      </c>
      <c r="C20990" s="72" t="s">
        <v>8146</v>
      </c>
      <c r="D20990" s="72">
        <v>60</v>
      </c>
      <c r="E20990" s="72">
        <v>2880</v>
      </c>
      <c r="F20990" s="72">
        <v>0</v>
      </c>
      <c r="G20990" s="72">
        <v>1</v>
      </c>
      <c r="H20990" s="72" t="s">
        <v>536</v>
      </c>
      <c r="I20990" s="72" t="s">
        <v>8150</v>
      </c>
      <c r="J20990" s="72" t="s">
        <v>2</v>
      </c>
      <c r="K20990" s="72" t="s">
        <v>7270</v>
      </c>
      <c r="L20990" s="12" t="e">
        <f>VLOOKUP(B20990,Doses!A:C,3,FALSE)</f>
        <v>#N/A</v>
      </c>
      <c r="M20990" s="44" t="e">
        <f t="shared" si="327"/>
        <v>#VALUE!</v>
      </c>
    </row>
    <row r="20991" spans="1:13" x14ac:dyDescent="0.25">
      <c r="A20991" s="72" t="s">
        <v>3617</v>
      </c>
      <c r="B20991" s="72">
        <v>202065</v>
      </c>
      <c r="C20991" s="72" t="s">
        <v>7665</v>
      </c>
      <c r="D20991" s="72">
        <v>1</v>
      </c>
      <c r="E20991" s="72">
        <v>750</v>
      </c>
      <c r="F20991" s="72">
        <v>0</v>
      </c>
      <c r="G20991" s="72">
        <v>1</v>
      </c>
      <c r="H20991" s="72" t="s">
        <v>536</v>
      </c>
      <c r="I20991" s="72" t="s">
        <v>8804</v>
      </c>
      <c r="J20991" s="72" t="s">
        <v>3848</v>
      </c>
      <c r="K20991" s="72" t="s">
        <v>7250</v>
      </c>
      <c r="L20991" s="12" t="e">
        <f>VLOOKUP(B20991,Doses!A:C,3,FALSE)</f>
        <v>#N/A</v>
      </c>
      <c r="M20991" s="44" t="e">
        <f t="shared" si="327"/>
        <v>#VALUE!</v>
      </c>
    </row>
    <row r="20992" spans="1:13" x14ac:dyDescent="0.25">
      <c r="A20992" s="72" t="s">
        <v>3617</v>
      </c>
      <c r="B20992" s="72">
        <v>202065</v>
      </c>
      <c r="C20992" s="72" t="s">
        <v>7665</v>
      </c>
      <c r="D20992" s="72">
        <v>1</v>
      </c>
      <c r="E20992" s="72">
        <v>750</v>
      </c>
      <c r="F20992" s="72">
        <v>0</v>
      </c>
      <c r="G20992" s="72">
        <v>1</v>
      </c>
      <c r="H20992" s="72" t="s">
        <v>536</v>
      </c>
      <c r="I20992" s="72" t="s">
        <v>8805</v>
      </c>
      <c r="J20992" s="72" t="s">
        <v>3848</v>
      </c>
      <c r="K20992" s="72" t="s">
        <v>7250</v>
      </c>
      <c r="L20992" s="12" t="e">
        <f>VLOOKUP(B20992,Doses!A:C,3,FALSE)</f>
        <v>#N/A</v>
      </c>
      <c r="M20992" s="44" t="e">
        <f t="shared" si="327"/>
        <v>#VALUE!</v>
      </c>
    </row>
    <row r="20993" spans="1:13" x14ac:dyDescent="0.25">
      <c r="A20993" s="72" t="s">
        <v>3617</v>
      </c>
      <c r="B20993" s="72">
        <v>202065</v>
      </c>
      <c r="C20993" s="72" t="s">
        <v>7665</v>
      </c>
      <c r="D20993" s="72">
        <v>1</v>
      </c>
      <c r="E20993" s="72">
        <v>900</v>
      </c>
      <c r="F20993" s="72">
        <v>0</v>
      </c>
      <c r="G20993" s="72">
        <v>1</v>
      </c>
      <c r="H20993" s="72" t="s">
        <v>536</v>
      </c>
      <c r="I20993" s="72" t="s">
        <v>8806</v>
      </c>
      <c r="J20993" s="72" t="s">
        <v>3848</v>
      </c>
      <c r="K20993" s="72" t="s">
        <v>7250</v>
      </c>
      <c r="L20993" s="12" t="e">
        <f>VLOOKUP(B20993,Doses!A:C,3,FALSE)</f>
        <v>#N/A</v>
      </c>
      <c r="M20993" s="44" t="e">
        <f t="shared" si="327"/>
        <v>#VALUE!</v>
      </c>
    </row>
    <row r="20994" spans="1:13" x14ac:dyDescent="0.25">
      <c r="A20994" s="72" t="s">
        <v>3617</v>
      </c>
      <c r="B20994" s="72">
        <v>202065</v>
      </c>
      <c r="C20994" s="72" t="s">
        <v>7665</v>
      </c>
      <c r="D20994" s="72">
        <v>1</v>
      </c>
      <c r="E20994" s="72">
        <v>750</v>
      </c>
      <c r="F20994" s="72">
        <v>0</v>
      </c>
      <c r="G20994" s="72">
        <v>1</v>
      </c>
      <c r="H20994" s="72" t="s">
        <v>536</v>
      </c>
      <c r="I20994" s="72" t="s">
        <v>8807</v>
      </c>
      <c r="J20994" s="72" t="s">
        <v>3848</v>
      </c>
      <c r="K20994" s="72" t="s">
        <v>7250</v>
      </c>
      <c r="L20994" s="12" t="e">
        <f>VLOOKUP(B20994,Doses!A:C,3,FALSE)</f>
        <v>#N/A</v>
      </c>
      <c r="M20994" s="44" t="e">
        <f t="shared" ref="M20994:M21057" si="328">K20994*1</f>
        <v>#VALUE!</v>
      </c>
    </row>
    <row r="20995" spans="1:13" x14ac:dyDescent="0.25">
      <c r="A20995" s="72" t="s">
        <v>3617</v>
      </c>
      <c r="B20995" s="72">
        <v>202065</v>
      </c>
      <c r="C20995" s="72" t="s">
        <v>7665</v>
      </c>
      <c r="D20995" s="72">
        <v>1</v>
      </c>
      <c r="E20995" s="72">
        <v>750</v>
      </c>
      <c r="F20995" s="72">
        <v>0</v>
      </c>
      <c r="G20995" s="72">
        <v>1</v>
      </c>
      <c r="H20995" s="72" t="s">
        <v>536</v>
      </c>
      <c r="I20995" s="72" t="s">
        <v>8774</v>
      </c>
      <c r="J20995" s="72" t="s">
        <v>3848</v>
      </c>
      <c r="K20995" s="72" t="s">
        <v>7250</v>
      </c>
      <c r="L20995" s="12" t="e">
        <f>VLOOKUP(B20995,Doses!A:C,3,FALSE)</f>
        <v>#N/A</v>
      </c>
      <c r="M20995" s="44" t="e">
        <f t="shared" si="328"/>
        <v>#VALUE!</v>
      </c>
    </row>
    <row r="20996" spans="1:13" x14ac:dyDescent="0.25">
      <c r="A20996" s="72" t="s">
        <v>3617</v>
      </c>
      <c r="B20996" s="72">
        <v>202065</v>
      </c>
      <c r="C20996" s="72" t="s">
        <v>7665</v>
      </c>
      <c r="D20996" s="72">
        <v>1</v>
      </c>
      <c r="E20996" s="72">
        <v>800</v>
      </c>
      <c r="F20996" s="72">
        <v>0</v>
      </c>
      <c r="G20996" s="72">
        <v>1</v>
      </c>
      <c r="H20996" s="72" t="s">
        <v>536</v>
      </c>
      <c r="I20996" s="72" t="s">
        <v>8808</v>
      </c>
      <c r="J20996" s="72" t="s">
        <v>3848</v>
      </c>
      <c r="K20996" s="72" t="s">
        <v>7250</v>
      </c>
      <c r="L20996" s="12" t="e">
        <f>VLOOKUP(B20996,Doses!A:C,3,FALSE)</f>
        <v>#N/A</v>
      </c>
      <c r="M20996" s="44" t="e">
        <f t="shared" si="328"/>
        <v>#VALUE!</v>
      </c>
    </row>
    <row r="20997" spans="1:13" x14ac:dyDescent="0.25">
      <c r="A20997" s="72" t="s">
        <v>3617</v>
      </c>
      <c r="B20997" s="72">
        <v>202065</v>
      </c>
      <c r="C20997" s="72" t="s">
        <v>7665</v>
      </c>
      <c r="D20997" s="72">
        <v>1</v>
      </c>
      <c r="E20997" s="72">
        <v>18000</v>
      </c>
      <c r="F20997" s="72">
        <v>0</v>
      </c>
      <c r="G20997" s="72">
        <v>1</v>
      </c>
      <c r="H20997" s="72" t="s">
        <v>536</v>
      </c>
      <c r="I20997" s="72" t="s">
        <v>8810</v>
      </c>
      <c r="J20997" s="72" t="s">
        <v>3848</v>
      </c>
      <c r="K20997" s="72" t="s">
        <v>7250</v>
      </c>
      <c r="L20997" s="12" t="e">
        <f>VLOOKUP(B20997,Doses!A:C,3,FALSE)</f>
        <v>#N/A</v>
      </c>
      <c r="M20997" s="44" t="e">
        <f t="shared" si="328"/>
        <v>#VALUE!</v>
      </c>
    </row>
    <row r="20998" spans="1:13" x14ac:dyDescent="0.25">
      <c r="A20998" s="72" t="s">
        <v>3617</v>
      </c>
      <c r="B20998" s="72">
        <v>202065</v>
      </c>
      <c r="C20998" s="72" t="s">
        <v>7665</v>
      </c>
      <c r="D20998" s="72">
        <v>1</v>
      </c>
      <c r="E20998" s="72">
        <v>18000</v>
      </c>
      <c r="F20998" s="72">
        <v>0</v>
      </c>
      <c r="G20998" s="72">
        <v>1</v>
      </c>
      <c r="H20998" s="72" t="s">
        <v>536</v>
      </c>
      <c r="I20998" s="72" t="s">
        <v>8811</v>
      </c>
      <c r="J20998" s="72" t="s">
        <v>3848</v>
      </c>
      <c r="K20998" s="72" t="s">
        <v>7250</v>
      </c>
      <c r="L20998" s="12" t="e">
        <f>VLOOKUP(B20998,Doses!A:C,3,FALSE)</f>
        <v>#N/A</v>
      </c>
      <c r="M20998" s="44" t="e">
        <f t="shared" si="328"/>
        <v>#VALUE!</v>
      </c>
    </row>
    <row r="20999" spans="1:13" x14ac:dyDescent="0.25">
      <c r="A20999" s="72" t="s">
        <v>3617</v>
      </c>
      <c r="B20999" s="72">
        <v>202065</v>
      </c>
      <c r="C20999" s="72" t="s">
        <v>7665</v>
      </c>
      <c r="D20999" s="72">
        <v>1</v>
      </c>
      <c r="E20999" s="72">
        <v>18000</v>
      </c>
      <c r="F20999" s="72">
        <v>0</v>
      </c>
      <c r="G20999" s="72">
        <v>1</v>
      </c>
      <c r="H20999" s="72" t="s">
        <v>536</v>
      </c>
      <c r="I20999" s="72" t="s">
        <v>8806</v>
      </c>
      <c r="J20999" s="72" t="s">
        <v>3848</v>
      </c>
      <c r="K20999" s="72" t="s">
        <v>7250</v>
      </c>
      <c r="L20999" s="12" t="e">
        <f>VLOOKUP(B20999,Doses!A:C,3,FALSE)</f>
        <v>#N/A</v>
      </c>
      <c r="M20999" s="44" t="e">
        <f t="shared" si="328"/>
        <v>#VALUE!</v>
      </c>
    </row>
    <row r="21000" spans="1:13" x14ac:dyDescent="0.25">
      <c r="A21000" s="72" t="s">
        <v>3617</v>
      </c>
      <c r="B21000" s="72">
        <v>202065</v>
      </c>
      <c r="C21000" s="72" t="s">
        <v>7665</v>
      </c>
      <c r="D21000" s="72">
        <v>1</v>
      </c>
      <c r="E21000" s="72">
        <v>18000</v>
      </c>
      <c r="F21000" s="72">
        <v>0</v>
      </c>
      <c r="G21000" s="72">
        <v>1</v>
      </c>
      <c r="H21000" s="72" t="s">
        <v>536</v>
      </c>
      <c r="I21000" s="72" t="s">
        <v>8812</v>
      </c>
      <c r="J21000" s="72" t="s">
        <v>3848</v>
      </c>
      <c r="K21000" s="72" t="s">
        <v>7250</v>
      </c>
      <c r="L21000" s="12" t="e">
        <f>VLOOKUP(B21000,Doses!A:C,3,FALSE)</f>
        <v>#N/A</v>
      </c>
      <c r="M21000" s="44" t="e">
        <f t="shared" si="328"/>
        <v>#VALUE!</v>
      </c>
    </row>
    <row r="21001" spans="1:13" x14ac:dyDescent="0.25">
      <c r="A21001" s="72" t="s">
        <v>3617</v>
      </c>
      <c r="B21001" s="72">
        <v>202065</v>
      </c>
      <c r="C21001" s="72" t="s">
        <v>7665</v>
      </c>
      <c r="D21001" s="72">
        <v>1</v>
      </c>
      <c r="E21001" s="72">
        <v>750</v>
      </c>
      <c r="F21001" s="72">
        <v>0</v>
      </c>
      <c r="G21001" s="72">
        <v>1</v>
      </c>
      <c r="H21001" s="72" t="s">
        <v>536</v>
      </c>
      <c r="I21001" s="72" t="s">
        <v>8810</v>
      </c>
      <c r="J21001" s="72" t="s">
        <v>3848</v>
      </c>
      <c r="K21001" s="72" t="s">
        <v>7250</v>
      </c>
      <c r="L21001" s="12" t="e">
        <f>VLOOKUP(B21001,Doses!A:C,3,FALSE)</f>
        <v>#N/A</v>
      </c>
      <c r="M21001" s="44" t="e">
        <f t="shared" si="328"/>
        <v>#VALUE!</v>
      </c>
    </row>
    <row r="21002" spans="1:13" x14ac:dyDescent="0.25">
      <c r="A21002" s="72" t="s">
        <v>3617</v>
      </c>
      <c r="B21002" s="72">
        <v>202065</v>
      </c>
      <c r="C21002" s="72" t="s">
        <v>7665</v>
      </c>
      <c r="D21002" s="72">
        <v>1</v>
      </c>
      <c r="E21002" s="72">
        <v>750</v>
      </c>
      <c r="F21002" s="72">
        <v>0</v>
      </c>
      <c r="G21002" s="72">
        <v>1</v>
      </c>
      <c r="H21002" s="72" t="s">
        <v>536</v>
      </c>
      <c r="I21002" s="72" t="s">
        <v>8739</v>
      </c>
      <c r="J21002" s="72" t="s">
        <v>3848</v>
      </c>
      <c r="K21002" s="72" t="s">
        <v>7250</v>
      </c>
      <c r="L21002" s="12" t="e">
        <f>VLOOKUP(B21002,Doses!A:C,3,FALSE)</f>
        <v>#N/A</v>
      </c>
      <c r="M21002" s="44" t="e">
        <f t="shared" si="328"/>
        <v>#VALUE!</v>
      </c>
    </row>
    <row r="21003" spans="1:13" x14ac:dyDescent="0.25">
      <c r="A21003" s="72" t="s">
        <v>3617</v>
      </c>
      <c r="B21003" s="72">
        <v>202065</v>
      </c>
      <c r="C21003" s="72" t="s">
        <v>7665</v>
      </c>
      <c r="D21003" s="72">
        <v>1</v>
      </c>
      <c r="E21003" s="72">
        <v>750</v>
      </c>
      <c r="F21003" s="72">
        <v>0</v>
      </c>
      <c r="G21003" s="72">
        <v>1</v>
      </c>
      <c r="H21003" s="72" t="s">
        <v>536</v>
      </c>
      <c r="I21003" s="72" t="s">
        <v>8812</v>
      </c>
      <c r="J21003" s="72" t="s">
        <v>3848</v>
      </c>
      <c r="K21003" s="72" t="s">
        <v>7250</v>
      </c>
      <c r="L21003" s="12" t="e">
        <f>VLOOKUP(B21003,Doses!A:C,3,FALSE)</f>
        <v>#N/A</v>
      </c>
      <c r="M21003" s="44" t="e">
        <f t="shared" si="328"/>
        <v>#VALUE!</v>
      </c>
    </row>
    <row r="21004" spans="1:13" x14ac:dyDescent="0.25">
      <c r="A21004" s="72" t="s">
        <v>3617</v>
      </c>
      <c r="B21004" s="72">
        <v>202065</v>
      </c>
      <c r="C21004" s="72" t="s">
        <v>7665</v>
      </c>
      <c r="D21004" s="72">
        <v>1</v>
      </c>
      <c r="E21004" s="72">
        <v>750</v>
      </c>
      <c r="F21004" s="72">
        <v>0</v>
      </c>
      <c r="G21004" s="72">
        <v>1</v>
      </c>
      <c r="H21004" s="72" t="s">
        <v>536</v>
      </c>
      <c r="I21004" s="72" t="s">
        <v>8809</v>
      </c>
      <c r="J21004" s="72" t="s">
        <v>3848</v>
      </c>
      <c r="K21004" s="72" t="s">
        <v>7250</v>
      </c>
      <c r="L21004" s="12" t="e">
        <f>VLOOKUP(B21004,Doses!A:C,3,FALSE)</f>
        <v>#N/A</v>
      </c>
      <c r="M21004" s="44" t="e">
        <f t="shared" si="328"/>
        <v>#VALUE!</v>
      </c>
    </row>
    <row r="21005" spans="1:13" x14ac:dyDescent="0.25">
      <c r="A21005" s="72" t="s">
        <v>3617</v>
      </c>
      <c r="B21005" s="72">
        <v>202065</v>
      </c>
      <c r="C21005" s="72" t="s">
        <v>7665</v>
      </c>
      <c r="D21005" s="72">
        <v>1</v>
      </c>
      <c r="E21005" s="72">
        <v>1000</v>
      </c>
      <c r="F21005" s="72">
        <v>0</v>
      </c>
      <c r="G21005" s="72">
        <v>1</v>
      </c>
      <c r="H21005" s="72" t="s">
        <v>536</v>
      </c>
      <c r="I21005" s="72" t="s">
        <v>8813</v>
      </c>
      <c r="J21005" s="72" t="s">
        <v>3848</v>
      </c>
      <c r="K21005" s="72" t="s">
        <v>7250</v>
      </c>
      <c r="L21005" s="12" t="e">
        <f>VLOOKUP(B21005,Doses!A:C,3,FALSE)</f>
        <v>#N/A</v>
      </c>
      <c r="M21005" s="44" t="e">
        <f t="shared" si="328"/>
        <v>#VALUE!</v>
      </c>
    </row>
    <row r="21006" spans="1:13" x14ac:dyDescent="0.25">
      <c r="A21006" s="72" t="s">
        <v>3617</v>
      </c>
      <c r="B21006" s="72">
        <v>202065</v>
      </c>
      <c r="C21006" s="72" t="s">
        <v>7665</v>
      </c>
      <c r="D21006" s="72">
        <v>1</v>
      </c>
      <c r="E21006" s="72">
        <v>800</v>
      </c>
      <c r="F21006" s="72">
        <v>0</v>
      </c>
      <c r="G21006" s="72">
        <v>1</v>
      </c>
      <c r="H21006" s="72" t="s">
        <v>536</v>
      </c>
      <c r="I21006" s="72" t="s">
        <v>8775</v>
      </c>
      <c r="J21006" s="72" t="s">
        <v>3848</v>
      </c>
      <c r="K21006" s="72" t="s">
        <v>7250</v>
      </c>
      <c r="L21006" s="12" t="e">
        <f>VLOOKUP(B21006,Doses!A:C,3,FALSE)</f>
        <v>#N/A</v>
      </c>
      <c r="M21006" s="44" t="e">
        <f t="shared" si="328"/>
        <v>#VALUE!</v>
      </c>
    </row>
    <row r="21007" spans="1:13" x14ac:dyDescent="0.25">
      <c r="A21007" s="72" t="s">
        <v>3617</v>
      </c>
      <c r="B21007" s="72">
        <v>220042</v>
      </c>
      <c r="C21007" s="72" t="s">
        <v>40</v>
      </c>
      <c r="D21007" s="72">
        <v>30</v>
      </c>
      <c r="E21007" s="72">
        <v>675</v>
      </c>
      <c r="F21007" s="72">
        <v>0</v>
      </c>
      <c r="G21007" s="72">
        <v>1</v>
      </c>
      <c r="H21007" s="72" t="s">
        <v>536</v>
      </c>
      <c r="I21007" s="72" t="s">
        <v>9121</v>
      </c>
      <c r="J21007" s="72" t="s">
        <v>3848</v>
      </c>
      <c r="K21007" s="72" t="s">
        <v>7222</v>
      </c>
      <c r="L21007" s="12" t="e">
        <f>VLOOKUP(B21007,Doses!A:C,3,FALSE)</f>
        <v>#N/A</v>
      </c>
      <c r="M21007" s="44" t="e">
        <f t="shared" si="328"/>
        <v>#VALUE!</v>
      </c>
    </row>
    <row r="21008" spans="1:13" x14ac:dyDescent="0.25">
      <c r="A21008" s="72" t="s">
        <v>3617</v>
      </c>
      <c r="B21008" s="72">
        <v>220042</v>
      </c>
      <c r="C21008" s="72" t="s">
        <v>40</v>
      </c>
      <c r="D21008" s="72">
        <v>30</v>
      </c>
      <c r="E21008" s="72">
        <v>675</v>
      </c>
      <c r="F21008" s="72">
        <v>0</v>
      </c>
      <c r="G21008" s="72">
        <v>1</v>
      </c>
      <c r="H21008" s="72" t="s">
        <v>536</v>
      </c>
      <c r="I21008" s="72" t="s">
        <v>9105</v>
      </c>
      <c r="J21008" s="72" t="s">
        <v>3848</v>
      </c>
      <c r="K21008" s="72" t="s">
        <v>7222</v>
      </c>
      <c r="L21008" s="12" t="e">
        <f>VLOOKUP(B21008,Doses!A:C,3,FALSE)</f>
        <v>#N/A</v>
      </c>
      <c r="M21008" s="44" t="e">
        <f t="shared" si="328"/>
        <v>#VALUE!</v>
      </c>
    </row>
    <row r="21009" spans="1:13" x14ac:dyDescent="0.25">
      <c r="A21009" s="72" t="s">
        <v>3617</v>
      </c>
      <c r="B21009" s="72">
        <v>220042</v>
      </c>
      <c r="C21009" s="72" t="s">
        <v>40</v>
      </c>
      <c r="D21009" s="72">
        <v>30</v>
      </c>
      <c r="E21009" s="72">
        <v>675</v>
      </c>
      <c r="F21009" s="72">
        <v>0</v>
      </c>
      <c r="G21009" s="72">
        <v>1</v>
      </c>
      <c r="H21009" s="72" t="s">
        <v>536</v>
      </c>
      <c r="I21009" s="72" t="s">
        <v>9122</v>
      </c>
      <c r="J21009" s="72" t="s">
        <v>3848</v>
      </c>
      <c r="K21009" s="72" t="s">
        <v>7222</v>
      </c>
      <c r="L21009" s="12" t="e">
        <f>VLOOKUP(B21009,Doses!A:C,3,FALSE)</f>
        <v>#N/A</v>
      </c>
      <c r="M21009" s="44" t="e">
        <f t="shared" si="328"/>
        <v>#VALUE!</v>
      </c>
    </row>
    <row r="21010" spans="1:13" x14ac:dyDescent="0.25">
      <c r="A21010" s="72" t="s">
        <v>3617</v>
      </c>
      <c r="B21010" s="72">
        <v>220042</v>
      </c>
      <c r="C21010" s="72" t="s">
        <v>40</v>
      </c>
      <c r="D21010" s="72">
        <v>30</v>
      </c>
      <c r="E21010" s="72">
        <v>675</v>
      </c>
      <c r="F21010" s="72">
        <v>0</v>
      </c>
      <c r="G21010" s="72">
        <v>1</v>
      </c>
      <c r="H21010" s="72" t="s">
        <v>536</v>
      </c>
      <c r="I21010" s="72" t="s">
        <v>9121</v>
      </c>
      <c r="J21010" s="72" t="s">
        <v>3848</v>
      </c>
      <c r="K21010" s="72" t="s">
        <v>7222</v>
      </c>
      <c r="L21010" s="12" t="e">
        <f>VLOOKUP(B21010,Doses!A:C,3,FALSE)</f>
        <v>#N/A</v>
      </c>
      <c r="M21010" s="44" t="e">
        <f t="shared" si="328"/>
        <v>#VALUE!</v>
      </c>
    </row>
    <row r="21011" spans="1:13" x14ac:dyDescent="0.25">
      <c r="A21011" s="72" t="s">
        <v>3617</v>
      </c>
      <c r="B21011" s="72">
        <v>220042</v>
      </c>
      <c r="C21011" s="72" t="s">
        <v>40</v>
      </c>
      <c r="D21011" s="72">
        <v>30</v>
      </c>
      <c r="E21011" s="72">
        <v>675</v>
      </c>
      <c r="F21011" s="72">
        <v>0</v>
      </c>
      <c r="G21011" s="72">
        <v>1</v>
      </c>
      <c r="H21011" s="72" t="s">
        <v>536</v>
      </c>
      <c r="I21011" s="72" t="s">
        <v>9123</v>
      </c>
      <c r="J21011" s="72" t="s">
        <v>3848</v>
      </c>
      <c r="K21011" s="72" t="s">
        <v>7222</v>
      </c>
      <c r="L21011" s="12" t="e">
        <f>VLOOKUP(B21011,Doses!A:C,3,FALSE)</f>
        <v>#N/A</v>
      </c>
      <c r="M21011" s="44" t="e">
        <f t="shared" si="328"/>
        <v>#VALUE!</v>
      </c>
    </row>
    <row r="21012" spans="1:13" x14ac:dyDescent="0.25">
      <c r="A21012" s="72" t="s">
        <v>3617</v>
      </c>
      <c r="B21012" s="72">
        <v>220042</v>
      </c>
      <c r="C21012" s="72" t="s">
        <v>40</v>
      </c>
      <c r="D21012" s="72">
        <v>30</v>
      </c>
      <c r="E21012" s="72">
        <v>540</v>
      </c>
      <c r="F21012" s="72">
        <v>0</v>
      </c>
      <c r="G21012" s="72">
        <v>1</v>
      </c>
      <c r="H21012" s="72" t="s">
        <v>536</v>
      </c>
      <c r="I21012" s="72" t="s">
        <v>9109</v>
      </c>
      <c r="J21012" s="72" t="s">
        <v>3848</v>
      </c>
      <c r="K21012" s="72" t="s">
        <v>7222</v>
      </c>
      <c r="L21012" s="12" t="e">
        <f>VLOOKUP(B21012,Doses!A:C,3,FALSE)</f>
        <v>#N/A</v>
      </c>
      <c r="M21012" s="44" t="e">
        <f t="shared" si="328"/>
        <v>#VALUE!</v>
      </c>
    </row>
    <row r="21013" spans="1:13" x14ac:dyDescent="0.25">
      <c r="A21013" s="72" t="s">
        <v>3617</v>
      </c>
      <c r="B21013" s="72">
        <v>220042</v>
      </c>
      <c r="C21013" s="72" t="s">
        <v>40</v>
      </c>
      <c r="D21013" s="72">
        <v>30</v>
      </c>
      <c r="E21013" s="72">
        <v>181</v>
      </c>
      <c r="F21013" s="72">
        <v>0</v>
      </c>
      <c r="G21013" s="72">
        <v>1</v>
      </c>
      <c r="H21013" s="72" t="s">
        <v>536</v>
      </c>
      <c r="I21013" s="72" t="s">
        <v>9125</v>
      </c>
      <c r="J21013" s="72" t="s">
        <v>3848</v>
      </c>
      <c r="K21013" s="72" t="s">
        <v>7222</v>
      </c>
      <c r="L21013" s="12" t="e">
        <f>VLOOKUP(B21013,Doses!A:C,3,FALSE)</f>
        <v>#N/A</v>
      </c>
      <c r="M21013" s="44" t="e">
        <f t="shared" si="328"/>
        <v>#VALUE!</v>
      </c>
    </row>
    <row r="21014" spans="1:13" x14ac:dyDescent="0.25">
      <c r="A21014" s="72" t="s">
        <v>3618</v>
      </c>
      <c r="B21014" s="72">
        <v>308310</v>
      </c>
      <c r="C21014" s="72" t="s">
        <v>1898</v>
      </c>
      <c r="D21014" s="72">
        <v>100</v>
      </c>
      <c r="E21014" s="72">
        <v>144</v>
      </c>
      <c r="F21014" s="72">
        <v>0</v>
      </c>
      <c r="G21014" s="72">
        <v>1</v>
      </c>
      <c r="H21014" s="72" t="s">
        <v>536</v>
      </c>
      <c r="I21014" s="72">
        <v>20141005</v>
      </c>
      <c r="J21014" s="72" t="s">
        <v>2</v>
      </c>
      <c r="K21014" s="72">
        <v>43595</v>
      </c>
      <c r="L21014" s="12" t="e">
        <f>VLOOKUP(B21014,Doses!A:C,3,FALSE)</f>
        <v>#N/A</v>
      </c>
      <c r="M21014" s="44">
        <f t="shared" si="328"/>
        <v>43595</v>
      </c>
    </row>
    <row r="21015" spans="1:13" x14ac:dyDescent="0.25">
      <c r="A21015" s="72" t="s">
        <v>3618</v>
      </c>
      <c r="B21015" s="72">
        <v>308310</v>
      </c>
      <c r="C21015" s="72" t="s">
        <v>1898</v>
      </c>
      <c r="D21015" s="72">
        <v>100</v>
      </c>
      <c r="E21015" s="72">
        <v>144</v>
      </c>
      <c r="F21015" s="72">
        <v>0</v>
      </c>
      <c r="G21015" s="72">
        <v>1</v>
      </c>
      <c r="H21015" s="72" t="s">
        <v>536</v>
      </c>
      <c r="I21015" s="72">
        <v>20141005</v>
      </c>
      <c r="J21015" s="72" t="s">
        <v>2</v>
      </c>
      <c r="K21015" s="72">
        <v>43595</v>
      </c>
      <c r="L21015" s="12" t="e">
        <f>VLOOKUP(B21015,Doses!A:C,3,FALSE)</f>
        <v>#N/A</v>
      </c>
      <c r="M21015" s="44">
        <f t="shared" si="328"/>
        <v>43595</v>
      </c>
    </row>
    <row r="21016" spans="1:13" x14ac:dyDescent="0.25">
      <c r="A21016" s="72" t="s">
        <v>3618</v>
      </c>
      <c r="B21016" s="72">
        <v>308310</v>
      </c>
      <c r="C21016" s="72" t="s">
        <v>1898</v>
      </c>
      <c r="D21016" s="72">
        <v>100</v>
      </c>
      <c r="E21016" s="72">
        <v>34</v>
      </c>
      <c r="F21016" s="72">
        <v>0</v>
      </c>
      <c r="G21016" s="72">
        <v>1</v>
      </c>
      <c r="H21016" s="72" t="s">
        <v>536</v>
      </c>
      <c r="I21016" s="72">
        <v>20141005</v>
      </c>
      <c r="J21016" s="72" t="s">
        <v>2</v>
      </c>
      <c r="K21016" s="72">
        <v>43595</v>
      </c>
      <c r="L21016" s="12" t="e">
        <f>VLOOKUP(B21016,Doses!A:C,3,FALSE)</f>
        <v>#N/A</v>
      </c>
      <c r="M21016" s="44">
        <f t="shared" si="328"/>
        <v>43595</v>
      </c>
    </row>
    <row r="21017" spans="1:13" x14ac:dyDescent="0.25">
      <c r="A21017" s="72" t="s">
        <v>3618</v>
      </c>
      <c r="B21017" s="72">
        <v>224915</v>
      </c>
      <c r="C21017" s="72" t="s">
        <v>549</v>
      </c>
      <c r="D21017" s="72">
        <v>30</v>
      </c>
      <c r="E21017" s="72">
        <v>1944</v>
      </c>
      <c r="F21017" s="72">
        <v>0</v>
      </c>
      <c r="G21017" s="72">
        <v>1</v>
      </c>
      <c r="H21017" s="72" t="s">
        <v>536</v>
      </c>
      <c r="I21017" s="72">
        <v>3034635</v>
      </c>
      <c r="J21017" s="72" t="s">
        <v>3848</v>
      </c>
      <c r="K21017" s="72" t="s">
        <v>7224</v>
      </c>
      <c r="L21017" s="12" t="e">
        <f>VLOOKUP(B21017,Doses!A:C,3,FALSE)</f>
        <v>#N/A</v>
      </c>
      <c r="M21017" s="44" t="e">
        <f t="shared" si="328"/>
        <v>#VALUE!</v>
      </c>
    </row>
    <row r="21018" spans="1:13" x14ac:dyDescent="0.25">
      <c r="A21018" s="72" t="s">
        <v>3618</v>
      </c>
      <c r="B21018" s="72">
        <v>224915</v>
      </c>
      <c r="C21018" s="72" t="s">
        <v>549</v>
      </c>
      <c r="D21018" s="72">
        <v>30</v>
      </c>
      <c r="E21018" s="72">
        <v>1944</v>
      </c>
      <c r="F21018" s="72">
        <v>0</v>
      </c>
      <c r="G21018" s="72">
        <v>1</v>
      </c>
      <c r="H21018" s="72" t="s">
        <v>536</v>
      </c>
      <c r="I21018" s="72">
        <v>3034635</v>
      </c>
      <c r="J21018" s="72" t="s">
        <v>3848</v>
      </c>
      <c r="K21018" s="72" t="s">
        <v>7224</v>
      </c>
      <c r="L21018" s="12" t="e">
        <f>VLOOKUP(B21018,Doses!A:C,3,FALSE)</f>
        <v>#N/A</v>
      </c>
      <c r="M21018" s="44" t="e">
        <f t="shared" si="328"/>
        <v>#VALUE!</v>
      </c>
    </row>
    <row r="21019" spans="1:13" x14ac:dyDescent="0.25">
      <c r="A21019" s="72" t="s">
        <v>3618</v>
      </c>
      <c r="B21019" s="72">
        <v>308302</v>
      </c>
      <c r="C21019" s="72" t="s">
        <v>1940</v>
      </c>
      <c r="D21019" s="72">
        <v>100</v>
      </c>
      <c r="E21019" s="72">
        <v>192</v>
      </c>
      <c r="F21019" s="72">
        <v>0</v>
      </c>
      <c r="G21019" s="72">
        <v>1</v>
      </c>
      <c r="H21019" s="72" t="s">
        <v>536</v>
      </c>
      <c r="I21019" s="72">
        <v>20141006</v>
      </c>
      <c r="J21019" s="72" t="s">
        <v>2</v>
      </c>
      <c r="K21019" s="72">
        <v>43626</v>
      </c>
      <c r="L21019" s="12" t="e">
        <f>VLOOKUP(B21019,Doses!A:C,3,FALSE)</f>
        <v>#N/A</v>
      </c>
      <c r="M21019" s="44">
        <f t="shared" si="328"/>
        <v>43626</v>
      </c>
    </row>
    <row r="21020" spans="1:13" x14ac:dyDescent="0.25">
      <c r="A21020" s="72" t="s">
        <v>3618</v>
      </c>
      <c r="B21020" s="72">
        <v>308302</v>
      </c>
      <c r="C21020" s="72" t="s">
        <v>1940</v>
      </c>
      <c r="D21020" s="72">
        <v>100</v>
      </c>
      <c r="E21020" s="72">
        <v>192</v>
      </c>
      <c r="F21020" s="72">
        <v>0</v>
      </c>
      <c r="G21020" s="72">
        <v>1</v>
      </c>
      <c r="H21020" s="72" t="s">
        <v>536</v>
      </c>
      <c r="I21020" s="72">
        <v>20141006</v>
      </c>
      <c r="J21020" s="72" t="s">
        <v>2</v>
      </c>
      <c r="K21020" s="72">
        <v>43626</v>
      </c>
      <c r="L21020" s="12" t="e">
        <f>VLOOKUP(B21020,Doses!A:C,3,FALSE)</f>
        <v>#N/A</v>
      </c>
      <c r="M21020" s="44">
        <f t="shared" si="328"/>
        <v>43626</v>
      </c>
    </row>
    <row r="21021" spans="1:13" x14ac:dyDescent="0.25">
      <c r="A21021" s="72" t="s">
        <v>3618</v>
      </c>
      <c r="B21021" s="72">
        <v>220034</v>
      </c>
      <c r="C21021" s="72" t="s">
        <v>529</v>
      </c>
      <c r="D21021" s="72">
        <v>1000</v>
      </c>
      <c r="E21021" s="72">
        <v>480</v>
      </c>
      <c r="F21021" s="72">
        <v>0</v>
      </c>
      <c r="G21021" s="72">
        <v>1</v>
      </c>
      <c r="H21021" s="72" t="s">
        <v>536</v>
      </c>
      <c r="I21021" s="72">
        <v>15715</v>
      </c>
      <c r="J21021" s="72" t="s">
        <v>2</v>
      </c>
      <c r="K21021" s="72" t="s">
        <v>7236</v>
      </c>
      <c r="L21021" s="12" t="e">
        <f>VLOOKUP(B21021,Doses!A:C,3,FALSE)</f>
        <v>#N/A</v>
      </c>
      <c r="M21021" s="44" t="e">
        <f t="shared" si="328"/>
        <v>#VALUE!</v>
      </c>
    </row>
    <row r="21022" spans="1:13" x14ac:dyDescent="0.25">
      <c r="A21022" s="72" t="s">
        <v>3618</v>
      </c>
      <c r="B21022" s="72">
        <v>220103</v>
      </c>
      <c r="C21022" s="72" t="s">
        <v>6219</v>
      </c>
      <c r="D21022" s="72">
        <v>1</v>
      </c>
      <c r="E21022" s="72">
        <v>4000</v>
      </c>
      <c r="F21022" s="72">
        <v>0</v>
      </c>
      <c r="G21022" s="72">
        <v>1</v>
      </c>
      <c r="H21022" s="72" t="s">
        <v>536</v>
      </c>
      <c r="I21022" s="72" t="s">
        <v>8768</v>
      </c>
      <c r="J21022" s="72" t="s">
        <v>3848</v>
      </c>
      <c r="K21022" s="72" t="s">
        <v>8703</v>
      </c>
      <c r="L21022" s="12" t="e">
        <f>VLOOKUP(B21022,Doses!A:C,3,FALSE)</f>
        <v>#N/A</v>
      </c>
      <c r="M21022" s="44" t="e">
        <f t="shared" si="328"/>
        <v>#VALUE!</v>
      </c>
    </row>
    <row r="21023" spans="1:13" x14ac:dyDescent="0.25">
      <c r="A21023" s="72" t="s">
        <v>3618</v>
      </c>
      <c r="B21023" s="72">
        <v>220103</v>
      </c>
      <c r="C21023" s="72" t="s">
        <v>6219</v>
      </c>
      <c r="D21023" s="72">
        <v>1</v>
      </c>
      <c r="E21023" s="72">
        <v>4000</v>
      </c>
      <c r="F21023" s="72">
        <v>0</v>
      </c>
      <c r="G21023" s="72">
        <v>1</v>
      </c>
      <c r="H21023" s="72" t="s">
        <v>536</v>
      </c>
      <c r="I21023" s="72" t="s">
        <v>8768</v>
      </c>
      <c r="J21023" s="72" t="s">
        <v>3848</v>
      </c>
      <c r="K21023" s="72" t="s">
        <v>8703</v>
      </c>
      <c r="L21023" s="12" t="e">
        <f>VLOOKUP(B21023,Doses!A:C,3,FALSE)</f>
        <v>#N/A</v>
      </c>
      <c r="M21023" s="44" t="e">
        <f t="shared" si="328"/>
        <v>#VALUE!</v>
      </c>
    </row>
    <row r="21024" spans="1:13" x14ac:dyDescent="0.25">
      <c r="A21024" s="72" t="s">
        <v>3618</v>
      </c>
      <c r="B21024" s="72">
        <v>220103</v>
      </c>
      <c r="C21024" s="72" t="s">
        <v>6219</v>
      </c>
      <c r="D21024" s="72">
        <v>1</v>
      </c>
      <c r="E21024" s="72">
        <v>4000</v>
      </c>
      <c r="F21024" s="72">
        <v>0</v>
      </c>
      <c r="G21024" s="72">
        <v>1</v>
      </c>
      <c r="H21024" s="72" t="s">
        <v>536</v>
      </c>
      <c r="I21024" s="72" t="s">
        <v>8752</v>
      </c>
      <c r="J21024" s="72" t="s">
        <v>3848</v>
      </c>
      <c r="K21024" s="72" t="s">
        <v>8700</v>
      </c>
      <c r="L21024" s="12" t="e">
        <f>VLOOKUP(B21024,Doses!A:C,3,FALSE)</f>
        <v>#N/A</v>
      </c>
      <c r="M21024" s="44" t="e">
        <f t="shared" si="328"/>
        <v>#VALUE!</v>
      </c>
    </row>
    <row r="21025" spans="1:13" x14ac:dyDescent="0.25">
      <c r="A21025" s="72" t="s">
        <v>3618</v>
      </c>
      <c r="B21025" s="72">
        <v>220103</v>
      </c>
      <c r="C21025" s="72" t="s">
        <v>6219</v>
      </c>
      <c r="D21025" s="72">
        <v>1</v>
      </c>
      <c r="E21025" s="72">
        <v>4000</v>
      </c>
      <c r="F21025" s="72">
        <v>0</v>
      </c>
      <c r="G21025" s="72">
        <v>1</v>
      </c>
      <c r="H21025" s="72" t="s">
        <v>536</v>
      </c>
      <c r="I21025" s="72" t="s">
        <v>8768</v>
      </c>
      <c r="J21025" s="72" t="s">
        <v>3848</v>
      </c>
      <c r="K21025" s="72" t="s">
        <v>8703</v>
      </c>
      <c r="L21025" s="12" t="e">
        <f>VLOOKUP(B21025,Doses!A:C,3,FALSE)</f>
        <v>#N/A</v>
      </c>
      <c r="M21025" s="44" t="e">
        <f t="shared" si="328"/>
        <v>#VALUE!</v>
      </c>
    </row>
    <row r="21026" spans="1:13" x14ac:dyDescent="0.25">
      <c r="A21026" s="72" t="s">
        <v>3618</v>
      </c>
      <c r="B21026" s="72">
        <v>220103</v>
      </c>
      <c r="C21026" s="72" t="s">
        <v>6219</v>
      </c>
      <c r="D21026" s="72">
        <v>1</v>
      </c>
      <c r="E21026" s="72">
        <v>4000</v>
      </c>
      <c r="F21026" s="72">
        <v>0</v>
      </c>
      <c r="G21026" s="72">
        <v>1</v>
      </c>
      <c r="H21026" s="72" t="s">
        <v>536</v>
      </c>
      <c r="I21026" s="72" t="s">
        <v>8771</v>
      </c>
      <c r="J21026" s="72" t="s">
        <v>3848</v>
      </c>
      <c r="K21026" s="72" t="s">
        <v>8692</v>
      </c>
      <c r="L21026" s="12" t="e">
        <f>VLOOKUP(B21026,Doses!A:C,3,FALSE)</f>
        <v>#N/A</v>
      </c>
      <c r="M21026" s="44" t="e">
        <f t="shared" si="328"/>
        <v>#VALUE!</v>
      </c>
    </row>
    <row r="21027" spans="1:13" x14ac:dyDescent="0.25">
      <c r="A21027" s="72" t="s">
        <v>3618</v>
      </c>
      <c r="B21027" s="72">
        <v>220103</v>
      </c>
      <c r="C21027" s="72" t="s">
        <v>6219</v>
      </c>
      <c r="D21027" s="72">
        <v>1</v>
      </c>
      <c r="E21027" s="72">
        <v>4000</v>
      </c>
      <c r="F21027" s="72">
        <v>0</v>
      </c>
      <c r="G21027" s="72">
        <v>1</v>
      </c>
      <c r="H21027" s="72" t="s">
        <v>536</v>
      </c>
      <c r="I21027" s="72" t="s">
        <v>8771</v>
      </c>
      <c r="J21027" s="72" t="s">
        <v>3848</v>
      </c>
      <c r="K21027" s="72" t="s">
        <v>8692</v>
      </c>
      <c r="L21027" s="12" t="e">
        <f>VLOOKUP(B21027,Doses!A:C,3,FALSE)</f>
        <v>#N/A</v>
      </c>
      <c r="M21027" s="44" t="e">
        <f t="shared" si="328"/>
        <v>#VALUE!</v>
      </c>
    </row>
    <row r="21028" spans="1:13" x14ac:dyDescent="0.25">
      <c r="A21028" s="72" t="s">
        <v>3618</v>
      </c>
      <c r="B21028" s="72">
        <v>224915</v>
      </c>
      <c r="C21028" s="72" t="s">
        <v>549</v>
      </c>
      <c r="D21028" s="72">
        <v>30</v>
      </c>
      <c r="E21028" s="72">
        <v>1944</v>
      </c>
      <c r="F21028" s="72">
        <v>0</v>
      </c>
      <c r="G21028" s="72">
        <v>1</v>
      </c>
      <c r="H21028" s="72" t="s">
        <v>536</v>
      </c>
      <c r="I21028" s="72">
        <v>3034594</v>
      </c>
      <c r="J21028" s="72" t="s">
        <v>3848</v>
      </c>
      <c r="K21028" s="72" t="s">
        <v>7224</v>
      </c>
      <c r="L21028" s="12" t="e">
        <f>VLOOKUP(B21028,Doses!A:C,3,FALSE)</f>
        <v>#N/A</v>
      </c>
      <c r="M21028" s="44" t="e">
        <f t="shared" si="328"/>
        <v>#VALUE!</v>
      </c>
    </row>
    <row r="21029" spans="1:13" x14ac:dyDescent="0.25">
      <c r="A21029" s="72" t="s">
        <v>3618</v>
      </c>
      <c r="B21029" s="72">
        <v>224915</v>
      </c>
      <c r="C21029" s="72" t="s">
        <v>549</v>
      </c>
      <c r="D21029" s="72">
        <v>30</v>
      </c>
      <c r="E21029" s="72">
        <v>1944</v>
      </c>
      <c r="F21029" s="72">
        <v>0</v>
      </c>
      <c r="G21029" s="72">
        <v>1</v>
      </c>
      <c r="H21029" s="72" t="s">
        <v>536</v>
      </c>
      <c r="I21029" s="72">
        <v>3034594</v>
      </c>
      <c r="J21029" s="72" t="s">
        <v>3848</v>
      </c>
      <c r="K21029" s="72" t="s">
        <v>7224</v>
      </c>
      <c r="L21029" s="12" t="e">
        <f>VLOOKUP(B21029,Doses!A:C,3,FALSE)</f>
        <v>#N/A</v>
      </c>
      <c r="M21029" s="44" t="e">
        <f t="shared" si="328"/>
        <v>#VALUE!</v>
      </c>
    </row>
    <row r="21030" spans="1:13" x14ac:dyDescent="0.25">
      <c r="A21030" s="72" t="s">
        <v>3618</v>
      </c>
      <c r="B21030" s="72">
        <v>220042</v>
      </c>
      <c r="C21030" s="72" t="s">
        <v>40</v>
      </c>
      <c r="D21030" s="72">
        <v>30</v>
      </c>
      <c r="E21030" s="72">
        <v>675</v>
      </c>
      <c r="F21030" s="72">
        <v>0</v>
      </c>
      <c r="G21030" s="72">
        <v>1</v>
      </c>
      <c r="H21030" s="72" t="s">
        <v>536</v>
      </c>
      <c r="I21030" s="72" t="s">
        <v>9128</v>
      </c>
      <c r="J21030" s="72" t="s">
        <v>3848</v>
      </c>
      <c r="K21030" s="72" t="s">
        <v>7229</v>
      </c>
      <c r="L21030" s="12" t="e">
        <f>VLOOKUP(B21030,Doses!A:C,3,FALSE)</f>
        <v>#N/A</v>
      </c>
      <c r="M21030" s="44" t="e">
        <f t="shared" si="328"/>
        <v>#VALUE!</v>
      </c>
    </row>
    <row r="21031" spans="1:13" x14ac:dyDescent="0.25">
      <c r="A21031" s="72" t="s">
        <v>3618</v>
      </c>
      <c r="B21031" s="72">
        <v>220042</v>
      </c>
      <c r="C21031" s="72" t="s">
        <v>40</v>
      </c>
      <c r="D21031" s="72">
        <v>30</v>
      </c>
      <c r="E21031" s="72">
        <v>675</v>
      </c>
      <c r="F21031" s="72">
        <v>0</v>
      </c>
      <c r="G21031" s="72">
        <v>1</v>
      </c>
      <c r="H21031" s="72" t="s">
        <v>536</v>
      </c>
      <c r="I21031" s="72" t="s">
        <v>9078</v>
      </c>
      <c r="J21031" s="72" t="s">
        <v>3848</v>
      </c>
      <c r="K21031" s="72" t="s">
        <v>7229</v>
      </c>
      <c r="L21031" s="12" t="e">
        <f>VLOOKUP(B21031,Doses!A:C,3,FALSE)</f>
        <v>#N/A</v>
      </c>
      <c r="M21031" s="44" t="e">
        <f t="shared" si="328"/>
        <v>#VALUE!</v>
      </c>
    </row>
    <row r="21032" spans="1:13" x14ac:dyDescent="0.25">
      <c r="A21032" s="72" t="s">
        <v>3618</v>
      </c>
      <c r="B21032" s="72">
        <v>220042</v>
      </c>
      <c r="C21032" s="72" t="s">
        <v>40</v>
      </c>
      <c r="D21032" s="72">
        <v>30</v>
      </c>
      <c r="E21032" s="72">
        <v>675</v>
      </c>
      <c r="F21032" s="72">
        <v>0</v>
      </c>
      <c r="G21032" s="72">
        <v>1</v>
      </c>
      <c r="H21032" s="72" t="s">
        <v>536</v>
      </c>
      <c r="I21032" s="72" t="s">
        <v>9083</v>
      </c>
      <c r="J21032" s="72" t="s">
        <v>3848</v>
      </c>
      <c r="K21032" s="72" t="s">
        <v>7229</v>
      </c>
      <c r="L21032" s="12" t="e">
        <f>VLOOKUP(B21032,Doses!A:C,3,FALSE)</f>
        <v>#N/A</v>
      </c>
      <c r="M21032" s="44" t="e">
        <f t="shared" si="328"/>
        <v>#VALUE!</v>
      </c>
    </row>
    <row r="21033" spans="1:13" x14ac:dyDescent="0.25">
      <c r="A21033" s="72" t="s">
        <v>3618</v>
      </c>
      <c r="B21033" s="72">
        <v>220042</v>
      </c>
      <c r="C21033" s="72" t="s">
        <v>40</v>
      </c>
      <c r="D21033" s="72">
        <v>30</v>
      </c>
      <c r="E21033" s="72">
        <v>675</v>
      </c>
      <c r="F21033" s="72">
        <v>0</v>
      </c>
      <c r="G21033" s="72">
        <v>1</v>
      </c>
      <c r="H21033" s="72" t="s">
        <v>536</v>
      </c>
      <c r="I21033" s="72" t="s">
        <v>9129</v>
      </c>
      <c r="J21033" s="72" t="s">
        <v>3848</v>
      </c>
      <c r="K21033" s="72" t="s">
        <v>7229</v>
      </c>
      <c r="L21033" s="12" t="e">
        <f>VLOOKUP(B21033,Doses!A:C,3,FALSE)</f>
        <v>#N/A</v>
      </c>
      <c r="M21033" s="44" t="e">
        <f t="shared" si="328"/>
        <v>#VALUE!</v>
      </c>
    </row>
    <row r="21034" spans="1:13" x14ac:dyDescent="0.25">
      <c r="A21034" s="72" t="s">
        <v>3618</v>
      </c>
      <c r="B21034" s="72">
        <v>220042</v>
      </c>
      <c r="C21034" s="72" t="s">
        <v>40</v>
      </c>
      <c r="D21034" s="72">
        <v>30</v>
      </c>
      <c r="E21034" s="72">
        <v>675</v>
      </c>
      <c r="F21034" s="72">
        <v>0</v>
      </c>
      <c r="G21034" s="72">
        <v>1</v>
      </c>
      <c r="H21034" s="72" t="s">
        <v>536</v>
      </c>
      <c r="I21034" s="72" t="s">
        <v>9130</v>
      </c>
      <c r="J21034" s="72" t="s">
        <v>3848</v>
      </c>
      <c r="K21034" s="72" t="s">
        <v>7229</v>
      </c>
      <c r="L21034" s="12" t="e">
        <f>VLOOKUP(B21034,Doses!A:C,3,FALSE)</f>
        <v>#N/A</v>
      </c>
      <c r="M21034" s="44" t="e">
        <f t="shared" si="328"/>
        <v>#VALUE!</v>
      </c>
    </row>
    <row r="21035" spans="1:13" x14ac:dyDescent="0.25">
      <c r="A21035" s="72" t="s">
        <v>3618</v>
      </c>
      <c r="B21035" s="72">
        <v>220042</v>
      </c>
      <c r="C21035" s="72" t="s">
        <v>40</v>
      </c>
      <c r="D21035" s="72">
        <v>30</v>
      </c>
      <c r="E21035" s="72">
        <v>675</v>
      </c>
      <c r="F21035" s="72">
        <v>0</v>
      </c>
      <c r="G21035" s="72">
        <v>1</v>
      </c>
      <c r="H21035" s="72" t="s">
        <v>536</v>
      </c>
      <c r="I21035" s="72" t="s">
        <v>9131</v>
      </c>
      <c r="J21035" s="72" t="s">
        <v>3848</v>
      </c>
      <c r="K21035" s="72" t="s">
        <v>7229</v>
      </c>
      <c r="L21035" s="12" t="e">
        <f>VLOOKUP(B21035,Doses!A:C,3,FALSE)</f>
        <v>#N/A</v>
      </c>
      <c r="M21035" s="44" t="e">
        <f t="shared" si="328"/>
        <v>#VALUE!</v>
      </c>
    </row>
    <row r="21036" spans="1:13" x14ac:dyDescent="0.25">
      <c r="A21036" s="72" t="s">
        <v>3618</v>
      </c>
      <c r="B21036" s="72">
        <v>220042</v>
      </c>
      <c r="C21036" s="72" t="s">
        <v>40</v>
      </c>
      <c r="D21036" s="72">
        <v>30</v>
      </c>
      <c r="E21036" s="72">
        <v>675</v>
      </c>
      <c r="F21036" s="72">
        <v>0</v>
      </c>
      <c r="G21036" s="72">
        <v>1</v>
      </c>
      <c r="H21036" s="72" t="s">
        <v>536</v>
      </c>
      <c r="I21036" s="72" t="s">
        <v>9074</v>
      </c>
      <c r="J21036" s="72" t="s">
        <v>3848</v>
      </c>
      <c r="K21036" s="72" t="s">
        <v>7229</v>
      </c>
      <c r="L21036" s="12" t="e">
        <f>VLOOKUP(B21036,Doses!A:C,3,FALSE)</f>
        <v>#N/A</v>
      </c>
      <c r="M21036" s="44" t="e">
        <f t="shared" si="328"/>
        <v>#VALUE!</v>
      </c>
    </row>
    <row r="21037" spans="1:13" x14ac:dyDescent="0.25">
      <c r="A21037" s="72" t="s">
        <v>3618</v>
      </c>
      <c r="B21037" s="72">
        <v>220042</v>
      </c>
      <c r="C21037" s="72" t="s">
        <v>40</v>
      </c>
      <c r="D21037" s="72">
        <v>30</v>
      </c>
      <c r="E21037" s="72">
        <v>675</v>
      </c>
      <c r="F21037" s="72">
        <v>0</v>
      </c>
      <c r="G21037" s="72">
        <v>1</v>
      </c>
      <c r="H21037" s="72" t="s">
        <v>536</v>
      </c>
      <c r="I21037" s="72" t="s">
        <v>9132</v>
      </c>
      <c r="J21037" s="72" t="s">
        <v>3848</v>
      </c>
      <c r="K21037" s="72" t="s">
        <v>7229</v>
      </c>
      <c r="L21037" s="12" t="e">
        <f>VLOOKUP(B21037,Doses!A:C,3,FALSE)</f>
        <v>#N/A</v>
      </c>
      <c r="M21037" s="44" t="e">
        <f t="shared" si="328"/>
        <v>#VALUE!</v>
      </c>
    </row>
    <row r="21038" spans="1:13" x14ac:dyDescent="0.25">
      <c r="A21038" s="72" t="s">
        <v>3618</v>
      </c>
      <c r="B21038" s="72">
        <v>220042</v>
      </c>
      <c r="C21038" s="72" t="s">
        <v>40</v>
      </c>
      <c r="D21038" s="72">
        <v>30</v>
      </c>
      <c r="E21038" s="72">
        <v>675</v>
      </c>
      <c r="F21038" s="72">
        <v>0</v>
      </c>
      <c r="G21038" s="72">
        <v>1</v>
      </c>
      <c r="H21038" s="72" t="s">
        <v>536</v>
      </c>
      <c r="I21038" s="72" t="s">
        <v>9076</v>
      </c>
      <c r="J21038" s="72" t="s">
        <v>3848</v>
      </c>
      <c r="K21038" s="72" t="s">
        <v>7229</v>
      </c>
      <c r="L21038" s="12" t="e">
        <f>VLOOKUP(B21038,Doses!A:C,3,FALSE)</f>
        <v>#N/A</v>
      </c>
      <c r="M21038" s="44" t="e">
        <f t="shared" si="328"/>
        <v>#VALUE!</v>
      </c>
    </row>
    <row r="21039" spans="1:13" x14ac:dyDescent="0.25">
      <c r="A21039" s="72" t="s">
        <v>3618</v>
      </c>
      <c r="B21039" s="72">
        <v>220042</v>
      </c>
      <c r="C21039" s="72" t="s">
        <v>40</v>
      </c>
      <c r="D21039" s="72">
        <v>30</v>
      </c>
      <c r="E21039" s="72">
        <v>675</v>
      </c>
      <c r="F21039" s="72">
        <v>0</v>
      </c>
      <c r="G21039" s="72">
        <v>1</v>
      </c>
      <c r="H21039" s="72" t="s">
        <v>536</v>
      </c>
      <c r="I21039" s="72" t="s">
        <v>9133</v>
      </c>
      <c r="J21039" s="72" t="s">
        <v>3848</v>
      </c>
      <c r="K21039" s="72" t="s">
        <v>7229</v>
      </c>
      <c r="L21039" s="12" t="e">
        <f>VLOOKUP(B21039,Doses!A:C,3,FALSE)</f>
        <v>#N/A</v>
      </c>
      <c r="M21039" s="44" t="e">
        <f t="shared" si="328"/>
        <v>#VALUE!</v>
      </c>
    </row>
    <row r="21040" spans="1:13" x14ac:dyDescent="0.25">
      <c r="A21040" s="72" t="s">
        <v>3618</v>
      </c>
      <c r="B21040" s="72">
        <v>220042</v>
      </c>
      <c r="C21040" s="72" t="s">
        <v>40</v>
      </c>
      <c r="D21040" s="72">
        <v>30</v>
      </c>
      <c r="E21040" s="72">
        <v>675</v>
      </c>
      <c r="F21040" s="72">
        <v>0</v>
      </c>
      <c r="G21040" s="72">
        <v>1</v>
      </c>
      <c r="H21040" s="72" t="s">
        <v>536</v>
      </c>
      <c r="I21040" s="72" t="s">
        <v>9134</v>
      </c>
      <c r="J21040" s="72" t="s">
        <v>3848</v>
      </c>
      <c r="K21040" s="72" t="s">
        <v>7229</v>
      </c>
      <c r="L21040" s="12" t="e">
        <f>VLOOKUP(B21040,Doses!A:C,3,FALSE)</f>
        <v>#N/A</v>
      </c>
      <c r="M21040" s="44" t="e">
        <f t="shared" si="328"/>
        <v>#VALUE!</v>
      </c>
    </row>
    <row r="21041" spans="1:13" x14ac:dyDescent="0.25">
      <c r="A21041" s="72" t="s">
        <v>3618</v>
      </c>
      <c r="B21041" s="72">
        <v>220042</v>
      </c>
      <c r="C21041" s="72" t="s">
        <v>40</v>
      </c>
      <c r="D21041" s="72">
        <v>30</v>
      </c>
      <c r="E21041" s="72">
        <v>675</v>
      </c>
      <c r="F21041" s="72">
        <v>0</v>
      </c>
      <c r="G21041" s="72">
        <v>1</v>
      </c>
      <c r="H21041" s="72" t="s">
        <v>536</v>
      </c>
      <c r="I21041" s="72" t="s">
        <v>9136</v>
      </c>
      <c r="J21041" s="72" t="s">
        <v>3848</v>
      </c>
      <c r="K21041" s="72" t="s">
        <v>7229</v>
      </c>
      <c r="L21041" s="12" t="e">
        <f>VLOOKUP(B21041,Doses!A:C,3,FALSE)</f>
        <v>#N/A</v>
      </c>
      <c r="M21041" s="44" t="e">
        <f t="shared" si="328"/>
        <v>#VALUE!</v>
      </c>
    </row>
    <row r="21042" spans="1:13" x14ac:dyDescent="0.25">
      <c r="A21042" s="72" t="s">
        <v>3618</v>
      </c>
      <c r="B21042" s="72">
        <v>220042</v>
      </c>
      <c r="C21042" s="72" t="s">
        <v>40</v>
      </c>
      <c r="D21042" s="72">
        <v>30</v>
      </c>
      <c r="E21042" s="72">
        <v>675</v>
      </c>
      <c r="F21042" s="72">
        <v>0</v>
      </c>
      <c r="G21042" s="72">
        <v>1</v>
      </c>
      <c r="H21042" s="72" t="s">
        <v>536</v>
      </c>
      <c r="I21042" s="72" t="s">
        <v>9075</v>
      </c>
      <c r="J21042" s="72" t="s">
        <v>3848</v>
      </c>
      <c r="K21042" s="72" t="s">
        <v>7229</v>
      </c>
      <c r="L21042" s="12" t="e">
        <f>VLOOKUP(B21042,Doses!A:C,3,FALSE)</f>
        <v>#N/A</v>
      </c>
      <c r="M21042" s="44" t="e">
        <f t="shared" si="328"/>
        <v>#VALUE!</v>
      </c>
    </row>
    <row r="21043" spans="1:13" x14ac:dyDescent="0.25">
      <c r="A21043" s="72" t="s">
        <v>3618</v>
      </c>
      <c r="B21043" s="72">
        <v>220042</v>
      </c>
      <c r="C21043" s="72" t="s">
        <v>40</v>
      </c>
      <c r="D21043" s="72">
        <v>30</v>
      </c>
      <c r="E21043" s="72">
        <v>675</v>
      </c>
      <c r="F21043" s="72">
        <v>0</v>
      </c>
      <c r="G21043" s="72">
        <v>1</v>
      </c>
      <c r="H21043" s="72" t="s">
        <v>536</v>
      </c>
      <c r="I21043" s="72" t="s">
        <v>9135</v>
      </c>
      <c r="J21043" s="72" t="s">
        <v>3848</v>
      </c>
      <c r="K21043" s="72" t="s">
        <v>7229</v>
      </c>
      <c r="L21043" s="12" t="e">
        <f>VLOOKUP(B21043,Doses!A:C,3,FALSE)</f>
        <v>#N/A</v>
      </c>
      <c r="M21043" s="44" t="e">
        <f t="shared" si="328"/>
        <v>#VALUE!</v>
      </c>
    </row>
    <row r="21044" spans="1:13" x14ac:dyDescent="0.25">
      <c r="A21044" s="72" t="s">
        <v>3618</v>
      </c>
      <c r="B21044" s="72">
        <v>220042</v>
      </c>
      <c r="C21044" s="72" t="s">
        <v>40</v>
      </c>
      <c r="D21044" s="72">
        <v>30</v>
      </c>
      <c r="E21044" s="72">
        <v>675</v>
      </c>
      <c r="F21044" s="72">
        <v>0</v>
      </c>
      <c r="G21044" s="72">
        <v>1</v>
      </c>
      <c r="H21044" s="72" t="s">
        <v>536</v>
      </c>
      <c r="I21044" s="72" t="s">
        <v>9138</v>
      </c>
      <c r="J21044" s="72" t="s">
        <v>3848</v>
      </c>
      <c r="K21044" s="72" t="s">
        <v>7229</v>
      </c>
      <c r="L21044" s="12" t="e">
        <f>VLOOKUP(B21044,Doses!A:C,3,FALSE)</f>
        <v>#N/A</v>
      </c>
      <c r="M21044" s="44" t="e">
        <f t="shared" si="328"/>
        <v>#VALUE!</v>
      </c>
    </row>
    <row r="21045" spans="1:13" x14ac:dyDescent="0.25">
      <c r="A21045" s="72" t="s">
        <v>3618</v>
      </c>
      <c r="B21045" s="72">
        <v>220042</v>
      </c>
      <c r="C21045" s="72" t="s">
        <v>40</v>
      </c>
      <c r="D21045" s="72">
        <v>30</v>
      </c>
      <c r="E21045" s="72">
        <v>675</v>
      </c>
      <c r="F21045" s="72">
        <v>0</v>
      </c>
      <c r="G21045" s="72">
        <v>1</v>
      </c>
      <c r="H21045" s="72" t="s">
        <v>536</v>
      </c>
      <c r="I21045" s="72" t="s">
        <v>8987</v>
      </c>
      <c r="J21045" s="72" t="s">
        <v>3848</v>
      </c>
      <c r="K21045" s="72" t="s">
        <v>7229</v>
      </c>
      <c r="L21045" s="12" t="e">
        <f>VLOOKUP(B21045,Doses!A:C,3,FALSE)</f>
        <v>#N/A</v>
      </c>
      <c r="M21045" s="44" t="e">
        <f t="shared" si="328"/>
        <v>#VALUE!</v>
      </c>
    </row>
    <row r="21046" spans="1:13" x14ac:dyDescent="0.25">
      <c r="A21046" s="72" t="s">
        <v>3618</v>
      </c>
      <c r="B21046" s="72">
        <v>220042</v>
      </c>
      <c r="C21046" s="72" t="s">
        <v>40</v>
      </c>
      <c r="D21046" s="72">
        <v>30</v>
      </c>
      <c r="E21046" s="72">
        <v>675</v>
      </c>
      <c r="F21046" s="72">
        <v>0</v>
      </c>
      <c r="G21046" s="72">
        <v>1</v>
      </c>
      <c r="H21046" s="72" t="s">
        <v>536</v>
      </c>
      <c r="I21046" s="72" t="s">
        <v>9139</v>
      </c>
      <c r="J21046" s="72" t="s">
        <v>3848</v>
      </c>
      <c r="K21046" s="72" t="s">
        <v>7229</v>
      </c>
      <c r="L21046" s="12" t="e">
        <f>VLOOKUP(B21046,Doses!A:C,3,FALSE)</f>
        <v>#N/A</v>
      </c>
      <c r="M21046" s="44" t="e">
        <f t="shared" si="328"/>
        <v>#VALUE!</v>
      </c>
    </row>
    <row r="21047" spans="1:13" x14ac:dyDescent="0.25">
      <c r="A21047" s="72" t="s">
        <v>3618</v>
      </c>
      <c r="B21047" s="72">
        <v>220042</v>
      </c>
      <c r="C21047" s="72" t="s">
        <v>40</v>
      </c>
      <c r="D21047" s="72">
        <v>30</v>
      </c>
      <c r="E21047" s="72">
        <v>675</v>
      </c>
      <c r="F21047" s="72">
        <v>0</v>
      </c>
      <c r="G21047" s="72">
        <v>1</v>
      </c>
      <c r="H21047" s="72" t="s">
        <v>536</v>
      </c>
      <c r="I21047" s="72" t="s">
        <v>9129</v>
      </c>
      <c r="J21047" s="72" t="s">
        <v>3848</v>
      </c>
      <c r="K21047" s="72" t="s">
        <v>7229</v>
      </c>
      <c r="L21047" s="12" t="e">
        <f>VLOOKUP(B21047,Doses!A:C,3,FALSE)</f>
        <v>#N/A</v>
      </c>
      <c r="M21047" s="44" t="e">
        <f t="shared" si="328"/>
        <v>#VALUE!</v>
      </c>
    </row>
    <row r="21048" spans="1:13" x14ac:dyDescent="0.25">
      <c r="A21048" s="72" t="s">
        <v>3618</v>
      </c>
      <c r="B21048" s="72">
        <v>220042</v>
      </c>
      <c r="C21048" s="72" t="s">
        <v>40</v>
      </c>
      <c r="D21048" s="72">
        <v>30</v>
      </c>
      <c r="E21048" s="72">
        <v>675</v>
      </c>
      <c r="F21048" s="72">
        <v>0</v>
      </c>
      <c r="G21048" s="72">
        <v>1</v>
      </c>
      <c r="H21048" s="72" t="s">
        <v>536</v>
      </c>
      <c r="I21048" s="72" t="s">
        <v>9137</v>
      </c>
      <c r="J21048" s="72" t="s">
        <v>3848</v>
      </c>
      <c r="K21048" s="72" t="s">
        <v>7229</v>
      </c>
      <c r="L21048" s="12" t="e">
        <f>VLOOKUP(B21048,Doses!A:C,3,FALSE)</f>
        <v>#N/A</v>
      </c>
      <c r="M21048" s="44" t="e">
        <f t="shared" si="328"/>
        <v>#VALUE!</v>
      </c>
    </row>
    <row r="21049" spans="1:13" x14ac:dyDescent="0.25">
      <c r="A21049" s="72" t="s">
        <v>3618</v>
      </c>
      <c r="B21049" s="72">
        <v>220042</v>
      </c>
      <c r="C21049" s="72" t="s">
        <v>40</v>
      </c>
      <c r="D21049" s="72">
        <v>30</v>
      </c>
      <c r="E21049" s="72">
        <v>675</v>
      </c>
      <c r="F21049" s="72">
        <v>0</v>
      </c>
      <c r="G21049" s="72">
        <v>1</v>
      </c>
      <c r="H21049" s="72" t="s">
        <v>536</v>
      </c>
      <c r="I21049" s="72" t="s">
        <v>9140</v>
      </c>
      <c r="J21049" s="72" t="s">
        <v>3848</v>
      </c>
      <c r="K21049" s="72" t="s">
        <v>7229</v>
      </c>
      <c r="L21049" s="12" t="e">
        <f>VLOOKUP(B21049,Doses!A:C,3,FALSE)</f>
        <v>#N/A</v>
      </c>
      <c r="M21049" s="44" t="e">
        <f t="shared" si="328"/>
        <v>#VALUE!</v>
      </c>
    </row>
    <row r="21050" spans="1:13" x14ac:dyDescent="0.25">
      <c r="A21050" s="72" t="s">
        <v>3618</v>
      </c>
      <c r="B21050" s="72">
        <v>220042</v>
      </c>
      <c r="C21050" s="72" t="s">
        <v>40</v>
      </c>
      <c r="D21050" s="72">
        <v>30</v>
      </c>
      <c r="E21050" s="72">
        <v>675</v>
      </c>
      <c r="F21050" s="72">
        <v>0</v>
      </c>
      <c r="G21050" s="72">
        <v>1</v>
      </c>
      <c r="H21050" s="72" t="s">
        <v>536</v>
      </c>
      <c r="I21050" s="72" t="s">
        <v>9136</v>
      </c>
      <c r="J21050" s="72" t="s">
        <v>3848</v>
      </c>
      <c r="K21050" s="72" t="s">
        <v>7229</v>
      </c>
      <c r="L21050" s="12" t="e">
        <f>VLOOKUP(B21050,Doses!A:C,3,FALSE)</f>
        <v>#N/A</v>
      </c>
      <c r="M21050" s="44" t="e">
        <f t="shared" si="328"/>
        <v>#VALUE!</v>
      </c>
    </row>
    <row r="21051" spans="1:13" x14ac:dyDescent="0.25">
      <c r="A21051" s="72" t="s">
        <v>3618</v>
      </c>
      <c r="B21051" s="72">
        <v>220042</v>
      </c>
      <c r="C21051" s="72" t="s">
        <v>40</v>
      </c>
      <c r="D21051" s="72">
        <v>30</v>
      </c>
      <c r="E21051" s="72">
        <v>675</v>
      </c>
      <c r="F21051" s="72">
        <v>0</v>
      </c>
      <c r="G21051" s="72">
        <v>1</v>
      </c>
      <c r="H21051" s="72" t="s">
        <v>536</v>
      </c>
      <c r="I21051" s="72" t="s">
        <v>9139</v>
      </c>
      <c r="J21051" s="72" t="s">
        <v>3848</v>
      </c>
      <c r="K21051" s="72" t="s">
        <v>7229</v>
      </c>
      <c r="L21051" s="12" t="e">
        <f>VLOOKUP(B21051,Doses!A:C,3,FALSE)</f>
        <v>#N/A</v>
      </c>
      <c r="M21051" s="44" t="e">
        <f t="shared" si="328"/>
        <v>#VALUE!</v>
      </c>
    </row>
    <row r="21052" spans="1:13" x14ac:dyDescent="0.25">
      <c r="A21052" s="72" t="s">
        <v>3618</v>
      </c>
      <c r="B21052" s="72">
        <v>220042</v>
      </c>
      <c r="C21052" s="72" t="s">
        <v>40</v>
      </c>
      <c r="D21052" s="72">
        <v>30</v>
      </c>
      <c r="E21052" s="72">
        <v>675</v>
      </c>
      <c r="F21052" s="72">
        <v>0</v>
      </c>
      <c r="G21052" s="72">
        <v>1</v>
      </c>
      <c r="H21052" s="72" t="s">
        <v>536</v>
      </c>
      <c r="I21052" s="72" t="s">
        <v>9077</v>
      </c>
      <c r="J21052" s="72" t="s">
        <v>3848</v>
      </c>
      <c r="K21052" s="72" t="s">
        <v>7229</v>
      </c>
      <c r="L21052" s="12" t="e">
        <f>VLOOKUP(B21052,Doses!A:C,3,FALSE)</f>
        <v>#N/A</v>
      </c>
      <c r="M21052" s="44" t="e">
        <f t="shared" si="328"/>
        <v>#VALUE!</v>
      </c>
    </row>
    <row r="21053" spans="1:13" x14ac:dyDescent="0.25">
      <c r="A21053" s="72" t="s">
        <v>3618</v>
      </c>
      <c r="B21053" s="72">
        <v>224913</v>
      </c>
      <c r="C21053" s="72" t="s">
        <v>578</v>
      </c>
      <c r="D21053" s="72">
        <v>30</v>
      </c>
      <c r="E21053" s="72">
        <v>2100</v>
      </c>
      <c r="F21053" s="72">
        <v>0</v>
      </c>
      <c r="G21053" s="72">
        <v>1</v>
      </c>
      <c r="H21053" s="72" t="s">
        <v>536</v>
      </c>
      <c r="I21053" s="72" t="s">
        <v>9143</v>
      </c>
      <c r="J21053" s="72" t="s">
        <v>3848</v>
      </c>
      <c r="K21053" s="72" t="s">
        <v>7222</v>
      </c>
      <c r="L21053" s="12" t="e">
        <f>VLOOKUP(B21053,Doses!A:C,3,FALSE)</f>
        <v>#N/A</v>
      </c>
      <c r="M21053" s="44" t="e">
        <f t="shared" si="328"/>
        <v>#VALUE!</v>
      </c>
    </row>
    <row r="21054" spans="1:13" x14ac:dyDescent="0.25">
      <c r="A21054" s="72" t="s">
        <v>3618</v>
      </c>
      <c r="B21054" s="72">
        <v>224913</v>
      </c>
      <c r="C21054" s="72" t="s">
        <v>578</v>
      </c>
      <c r="D21054" s="72">
        <v>30</v>
      </c>
      <c r="E21054" s="72">
        <v>2100</v>
      </c>
      <c r="F21054" s="72">
        <v>0</v>
      </c>
      <c r="G21054" s="72">
        <v>1</v>
      </c>
      <c r="H21054" s="72" t="s">
        <v>536</v>
      </c>
      <c r="I21054" s="72" t="s">
        <v>9143</v>
      </c>
      <c r="J21054" s="72" t="s">
        <v>3848</v>
      </c>
      <c r="K21054" s="72" t="s">
        <v>7222</v>
      </c>
      <c r="L21054" s="12" t="e">
        <f>VLOOKUP(B21054,Doses!A:C,3,FALSE)</f>
        <v>#N/A</v>
      </c>
      <c r="M21054" s="44" t="e">
        <f t="shared" si="328"/>
        <v>#VALUE!</v>
      </c>
    </row>
    <row r="21055" spans="1:13" x14ac:dyDescent="0.25">
      <c r="A21055" s="72" t="s">
        <v>3618</v>
      </c>
      <c r="B21055" s="72">
        <v>224913</v>
      </c>
      <c r="C21055" s="72" t="s">
        <v>578</v>
      </c>
      <c r="D21055" s="72">
        <v>30</v>
      </c>
      <c r="E21055" s="72">
        <v>2100</v>
      </c>
      <c r="F21055" s="72">
        <v>0</v>
      </c>
      <c r="G21055" s="72">
        <v>1</v>
      </c>
      <c r="H21055" s="72" t="s">
        <v>536</v>
      </c>
      <c r="I21055" s="72" t="s">
        <v>9144</v>
      </c>
      <c r="J21055" s="72" t="s">
        <v>3848</v>
      </c>
      <c r="K21055" s="72" t="s">
        <v>7270</v>
      </c>
      <c r="L21055" s="12" t="e">
        <f>VLOOKUP(B21055,Doses!A:C,3,FALSE)</f>
        <v>#N/A</v>
      </c>
      <c r="M21055" s="44" t="e">
        <f t="shared" si="328"/>
        <v>#VALUE!</v>
      </c>
    </row>
    <row r="21056" spans="1:13" x14ac:dyDescent="0.25">
      <c r="A21056" s="72" t="s">
        <v>3618</v>
      </c>
      <c r="B21056" s="72">
        <v>224913</v>
      </c>
      <c r="C21056" s="72" t="s">
        <v>578</v>
      </c>
      <c r="D21056" s="72">
        <v>30</v>
      </c>
      <c r="E21056" s="72">
        <v>2100</v>
      </c>
      <c r="F21056" s="72">
        <v>0</v>
      </c>
      <c r="G21056" s="72">
        <v>1</v>
      </c>
      <c r="H21056" s="72" t="s">
        <v>536</v>
      </c>
      <c r="I21056" s="72" t="s">
        <v>9145</v>
      </c>
      <c r="J21056" s="72" t="s">
        <v>3848</v>
      </c>
      <c r="K21056" s="72" t="s">
        <v>7270</v>
      </c>
      <c r="L21056" s="12" t="e">
        <f>VLOOKUP(B21056,Doses!A:C,3,FALSE)</f>
        <v>#N/A</v>
      </c>
      <c r="M21056" s="44" t="e">
        <f t="shared" si="328"/>
        <v>#VALUE!</v>
      </c>
    </row>
    <row r="21057" spans="1:13" x14ac:dyDescent="0.25">
      <c r="A21057" s="72" t="s">
        <v>3618</v>
      </c>
      <c r="B21057" s="72">
        <v>224913</v>
      </c>
      <c r="C21057" s="72" t="s">
        <v>578</v>
      </c>
      <c r="D21057" s="72">
        <v>30</v>
      </c>
      <c r="E21057" s="72">
        <v>2100</v>
      </c>
      <c r="F21057" s="72">
        <v>0</v>
      </c>
      <c r="G21057" s="72">
        <v>1</v>
      </c>
      <c r="H21057" s="72" t="s">
        <v>536</v>
      </c>
      <c r="I21057" s="72" t="s">
        <v>9146</v>
      </c>
      <c r="J21057" s="72" t="s">
        <v>3848</v>
      </c>
      <c r="K21057" s="72" t="s">
        <v>7222</v>
      </c>
      <c r="L21057" s="12" t="e">
        <f>VLOOKUP(B21057,Doses!A:C,3,FALSE)</f>
        <v>#N/A</v>
      </c>
      <c r="M21057" s="44" t="e">
        <f t="shared" si="328"/>
        <v>#VALUE!</v>
      </c>
    </row>
    <row r="21058" spans="1:13" x14ac:dyDescent="0.25">
      <c r="A21058" s="72" t="s">
        <v>3618</v>
      </c>
      <c r="B21058" s="72">
        <v>224913</v>
      </c>
      <c r="C21058" s="72" t="s">
        <v>578</v>
      </c>
      <c r="D21058" s="72">
        <v>30</v>
      </c>
      <c r="E21058" s="72">
        <v>2100</v>
      </c>
      <c r="F21058" s="72">
        <v>0</v>
      </c>
      <c r="G21058" s="72">
        <v>1</v>
      </c>
      <c r="H21058" s="72" t="s">
        <v>536</v>
      </c>
      <c r="I21058" s="72" t="s">
        <v>9143</v>
      </c>
      <c r="J21058" s="72" t="s">
        <v>3848</v>
      </c>
      <c r="K21058" s="72" t="s">
        <v>7222</v>
      </c>
      <c r="L21058" s="12" t="e">
        <f>VLOOKUP(B21058,Doses!A:C,3,FALSE)</f>
        <v>#N/A</v>
      </c>
      <c r="M21058" s="44" t="e">
        <f t="shared" ref="M21058:M21121" si="329">K21058*1</f>
        <v>#VALUE!</v>
      </c>
    </row>
    <row r="21059" spans="1:13" x14ac:dyDescent="0.25">
      <c r="A21059" s="72" t="s">
        <v>3618</v>
      </c>
      <c r="B21059" s="72">
        <v>224913</v>
      </c>
      <c r="C21059" s="72" t="s">
        <v>578</v>
      </c>
      <c r="D21059" s="72">
        <v>30</v>
      </c>
      <c r="E21059" s="72">
        <v>2100</v>
      </c>
      <c r="F21059" s="72">
        <v>0</v>
      </c>
      <c r="G21059" s="72">
        <v>1</v>
      </c>
      <c r="H21059" s="72" t="s">
        <v>536</v>
      </c>
      <c r="I21059" s="72" t="s">
        <v>9147</v>
      </c>
      <c r="J21059" s="72" t="s">
        <v>3848</v>
      </c>
      <c r="K21059" s="72" t="s">
        <v>7270</v>
      </c>
      <c r="L21059" s="12" t="e">
        <f>VLOOKUP(B21059,Doses!A:C,3,FALSE)</f>
        <v>#N/A</v>
      </c>
      <c r="M21059" s="44" t="e">
        <f t="shared" si="329"/>
        <v>#VALUE!</v>
      </c>
    </row>
    <row r="21060" spans="1:13" x14ac:dyDescent="0.25">
      <c r="A21060" s="72" t="s">
        <v>3618</v>
      </c>
      <c r="B21060" s="72">
        <v>224913</v>
      </c>
      <c r="C21060" s="72" t="s">
        <v>578</v>
      </c>
      <c r="D21060" s="72">
        <v>30</v>
      </c>
      <c r="E21060" s="72">
        <v>2100</v>
      </c>
      <c r="F21060" s="72">
        <v>0</v>
      </c>
      <c r="G21060" s="72">
        <v>1</v>
      </c>
      <c r="H21060" s="72" t="s">
        <v>536</v>
      </c>
      <c r="I21060" s="72" t="s">
        <v>9147</v>
      </c>
      <c r="J21060" s="72" t="s">
        <v>3848</v>
      </c>
      <c r="K21060" s="72" t="s">
        <v>7270</v>
      </c>
      <c r="L21060" s="12" t="e">
        <f>VLOOKUP(B21060,Doses!A:C,3,FALSE)</f>
        <v>#N/A</v>
      </c>
      <c r="M21060" s="44" t="e">
        <f t="shared" si="329"/>
        <v>#VALUE!</v>
      </c>
    </row>
    <row r="21061" spans="1:13" x14ac:dyDescent="0.25">
      <c r="A21061" s="72" t="s">
        <v>3618</v>
      </c>
      <c r="B21061" s="72">
        <v>224913</v>
      </c>
      <c r="C21061" s="72" t="s">
        <v>578</v>
      </c>
      <c r="D21061" s="72">
        <v>30</v>
      </c>
      <c r="E21061" s="72">
        <v>2100</v>
      </c>
      <c r="F21061" s="72">
        <v>0</v>
      </c>
      <c r="G21061" s="72">
        <v>1</v>
      </c>
      <c r="H21061" s="72" t="s">
        <v>536</v>
      </c>
      <c r="I21061" s="72" t="s">
        <v>9145</v>
      </c>
      <c r="J21061" s="72" t="s">
        <v>3848</v>
      </c>
      <c r="K21061" s="72" t="s">
        <v>7270</v>
      </c>
      <c r="L21061" s="12" t="e">
        <f>VLOOKUP(B21061,Doses!A:C,3,FALSE)</f>
        <v>#N/A</v>
      </c>
      <c r="M21061" s="44" t="e">
        <f t="shared" si="329"/>
        <v>#VALUE!</v>
      </c>
    </row>
    <row r="21062" spans="1:13" x14ac:dyDescent="0.25">
      <c r="A21062" s="72" t="s">
        <v>3618</v>
      </c>
      <c r="B21062" s="72">
        <v>224913</v>
      </c>
      <c r="C21062" s="72" t="s">
        <v>578</v>
      </c>
      <c r="D21062" s="72">
        <v>30</v>
      </c>
      <c r="E21062" s="72">
        <v>2100</v>
      </c>
      <c r="F21062" s="72">
        <v>0</v>
      </c>
      <c r="G21062" s="72">
        <v>1</v>
      </c>
      <c r="H21062" s="72" t="s">
        <v>536</v>
      </c>
      <c r="I21062" s="72" t="s">
        <v>9145</v>
      </c>
      <c r="J21062" s="72" t="s">
        <v>3848</v>
      </c>
      <c r="K21062" s="72" t="s">
        <v>7270</v>
      </c>
      <c r="L21062" s="12" t="e">
        <f>VLOOKUP(B21062,Doses!A:C,3,FALSE)</f>
        <v>#N/A</v>
      </c>
      <c r="M21062" s="44" t="e">
        <f t="shared" si="329"/>
        <v>#VALUE!</v>
      </c>
    </row>
    <row r="21063" spans="1:13" x14ac:dyDescent="0.25">
      <c r="A21063" s="72" t="s">
        <v>3618</v>
      </c>
      <c r="B21063" s="72">
        <v>224913</v>
      </c>
      <c r="C21063" s="72" t="s">
        <v>578</v>
      </c>
      <c r="D21063" s="72">
        <v>30</v>
      </c>
      <c r="E21063" s="72">
        <v>2100</v>
      </c>
      <c r="F21063" s="72">
        <v>0</v>
      </c>
      <c r="G21063" s="72">
        <v>1</v>
      </c>
      <c r="H21063" s="72" t="s">
        <v>536</v>
      </c>
      <c r="I21063" s="72" t="s">
        <v>9148</v>
      </c>
      <c r="J21063" s="72" t="s">
        <v>3848</v>
      </c>
      <c r="K21063" s="72" t="s">
        <v>7270</v>
      </c>
      <c r="L21063" s="12" t="e">
        <f>VLOOKUP(B21063,Doses!A:C,3,FALSE)</f>
        <v>#N/A</v>
      </c>
      <c r="M21063" s="44" t="e">
        <f t="shared" si="329"/>
        <v>#VALUE!</v>
      </c>
    </row>
    <row r="21064" spans="1:13" x14ac:dyDescent="0.25">
      <c r="A21064" s="72" t="s">
        <v>3618</v>
      </c>
      <c r="B21064" s="72">
        <v>224913</v>
      </c>
      <c r="C21064" s="72" t="s">
        <v>578</v>
      </c>
      <c r="D21064" s="72">
        <v>30</v>
      </c>
      <c r="E21064" s="72">
        <v>2100</v>
      </c>
      <c r="F21064" s="72">
        <v>0</v>
      </c>
      <c r="G21064" s="72">
        <v>1</v>
      </c>
      <c r="H21064" s="72" t="s">
        <v>536</v>
      </c>
      <c r="I21064" s="72" t="s">
        <v>9148</v>
      </c>
      <c r="J21064" s="72" t="s">
        <v>3848</v>
      </c>
      <c r="K21064" s="72" t="s">
        <v>7270</v>
      </c>
      <c r="L21064" s="12" t="e">
        <f>VLOOKUP(B21064,Doses!A:C,3,FALSE)</f>
        <v>#N/A</v>
      </c>
      <c r="M21064" s="44" t="e">
        <f t="shared" si="329"/>
        <v>#VALUE!</v>
      </c>
    </row>
    <row r="21065" spans="1:13" x14ac:dyDescent="0.25">
      <c r="A21065" s="72" t="s">
        <v>3618</v>
      </c>
      <c r="B21065" s="72">
        <v>224913</v>
      </c>
      <c r="C21065" s="72" t="s">
        <v>578</v>
      </c>
      <c r="D21065" s="72">
        <v>30</v>
      </c>
      <c r="E21065" s="72">
        <v>2100</v>
      </c>
      <c r="F21065" s="72">
        <v>0</v>
      </c>
      <c r="G21065" s="72">
        <v>1</v>
      </c>
      <c r="H21065" s="72" t="s">
        <v>536</v>
      </c>
      <c r="I21065" s="72" t="s">
        <v>9145</v>
      </c>
      <c r="J21065" s="72" t="s">
        <v>3848</v>
      </c>
      <c r="K21065" s="72" t="s">
        <v>7270</v>
      </c>
      <c r="L21065" s="12" t="e">
        <f>VLOOKUP(B21065,Doses!A:C,3,FALSE)</f>
        <v>#N/A</v>
      </c>
      <c r="M21065" s="44" t="e">
        <f t="shared" si="329"/>
        <v>#VALUE!</v>
      </c>
    </row>
    <row r="21066" spans="1:13" x14ac:dyDescent="0.25">
      <c r="A21066" s="72" t="s">
        <v>3618</v>
      </c>
      <c r="B21066" s="72">
        <v>224913</v>
      </c>
      <c r="C21066" s="72" t="s">
        <v>578</v>
      </c>
      <c r="D21066" s="72">
        <v>30</v>
      </c>
      <c r="E21066" s="72">
        <v>2100</v>
      </c>
      <c r="F21066" s="72">
        <v>0</v>
      </c>
      <c r="G21066" s="72">
        <v>1</v>
      </c>
      <c r="H21066" s="72" t="s">
        <v>536</v>
      </c>
      <c r="I21066" s="72" t="s">
        <v>9143</v>
      </c>
      <c r="J21066" s="72" t="s">
        <v>3848</v>
      </c>
      <c r="K21066" s="72" t="s">
        <v>7222</v>
      </c>
      <c r="L21066" s="12" t="e">
        <f>VLOOKUP(B21066,Doses!A:C,3,FALSE)</f>
        <v>#N/A</v>
      </c>
      <c r="M21066" s="44" t="e">
        <f t="shared" si="329"/>
        <v>#VALUE!</v>
      </c>
    </row>
    <row r="21067" spans="1:13" x14ac:dyDescent="0.25">
      <c r="A21067" s="72" t="s">
        <v>3618</v>
      </c>
      <c r="B21067" s="72">
        <v>224913</v>
      </c>
      <c r="C21067" s="72" t="s">
        <v>578</v>
      </c>
      <c r="D21067" s="72">
        <v>30</v>
      </c>
      <c r="E21067" s="72">
        <v>2100</v>
      </c>
      <c r="F21067" s="72">
        <v>0</v>
      </c>
      <c r="G21067" s="72">
        <v>1</v>
      </c>
      <c r="H21067" s="72" t="s">
        <v>536</v>
      </c>
      <c r="I21067" s="72" t="s">
        <v>9148</v>
      </c>
      <c r="J21067" s="72" t="s">
        <v>3848</v>
      </c>
      <c r="K21067" s="72" t="s">
        <v>7270</v>
      </c>
      <c r="L21067" s="12" t="e">
        <f>VLOOKUP(B21067,Doses!A:C,3,FALSE)</f>
        <v>#N/A</v>
      </c>
      <c r="M21067" s="44" t="e">
        <f t="shared" si="329"/>
        <v>#VALUE!</v>
      </c>
    </row>
    <row r="21068" spans="1:13" x14ac:dyDescent="0.25">
      <c r="A21068" s="72" t="s">
        <v>3618</v>
      </c>
      <c r="B21068" s="72">
        <v>224913</v>
      </c>
      <c r="C21068" s="72" t="s">
        <v>578</v>
      </c>
      <c r="D21068" s="72">
        <v>30</v>
      </c>
      <c r="E21068" s="72">
        <v>2100</v>
      </c>
      <c r="F21068" s="72">
        <v>0</v>
      </c>
      <c r="G21068" s="72">
        <v>1</v>
      </c>
      <c r="H21068" s="72" t="s">
        <v>536</v>
      </c>
      <c r="I21068" s="72" t="s">
        <v>9148</v>
      </c>
      <c r="J21068" s="72" t="s">
        <v>3848</v>
      </c>
      <c r="K21068" s="72" t="s">
        <v>7270</v>
      </c>
      <c r="L21068" s="12" t="e">
        <f>VLOOKUP(B21068,Doses!A:C,3,FALSE)</f>
        <v>#N/A</v>
      </c>
      <c r="M21068" s="44" t="e">
        <f t="shared" si="329"/>
        <v>#VALUE!</v>
      </c>
    </row>
    <row r="21069" spans="1:13" x14ac:dyDescent="0.25">
      <c r="A21069" s="72" t="s">
        <v>3618</v>
      </c>
      <c r="B21069" s="72">
        <v>224913</v>
      </c>
      <c r="C21069" s="72" t="s">
        <v>578</v>
      </c>
      <c r="D21069" s="72">
        <v>30</v>
      </c>
      <c r="E21069" s="72">
        <v>1260</v>
      </c>
      <c r="F21069" s="72">
        <v>0</v>
      </c>
      <c r="G21069" s="72">
        <v>1</v>
      </c>
      <c r="H21069" s="72" t="s">
        <v>536</v>
      </c>
      <c r="I21069" s="72" t="s">
        <v>9145</v>
      </c>
      <c r="J21069" s="72" t="s">
        <v>3848</v>
      </c>
      <c r="K21069" s="72" t="s">
        <v>7270</v>
      </c>
      <c r="L21069" s="12" t="e">
        <f>VLOOKUP(B21069,Doses!A:C,3,FALSE)</f>
        <v>#N/A</v>
      </c>
      <c r="M21069" s="44" t="e">
        <f t="shared" si="329"/>
        <v>#VALUE!</v>
      </c>
    </row>
    <row r="21070" spans="1:13" x14ac:dyDescent="0.25">
      <c r="A21070" s="72" t="s">
        <v>3618</v>
      </c>
      <c r="B21070" s="72">
        <v>224913</v>
      </c>
      <c r="C21070" s="72" t="s">
        <v>578</v>
      </c>
      <c r="D21070" s="72">
        <v>30</v>
      </c>
      <c r="E21070" s="72">
        <v>840</v>
      </c>
      <c r="F21070" s="72">
        <v>0</v>
      </c>
      <c r="G21070" s="72">
        <v>1</v>
      </c>
      <c r="H21070" s="72" t="s">
        <v>536</v>
      </c>
      <c r="I21070" s="72" t="s">
        <v>9148</v>
      </c>
      <c r="J21070" s="72" t="s">
        <v>3848</v>
      </c>
      <c r="K21070" s="72" t="s">
        <v>7270</v>
      </c>
      <c r="L21070" s="12" t="e">
        <f>VLOOKUP(B21070,Doses!A:C,3,FALSE)</f>
        <v>#N/A</v>
      </c>
      <c r="M21070" s="44" t="e">
        <f t="shared" si="329"/>
        <v>#VALUE!</v>
      </c>
    </row>
    <row r="21071" spans="1:13" x14ac:dyDescent="0.25">
      <c r="A21071" s="72" t="s">
        <v>3618</v>
      </c>
      <c r="B21071" s="72">
        <v>224913</v>
      </c>
      <c r="C21071" s="72" t="s">
        <v>578</v>
      </c>
      <c r="D21071" s="72">
        <v>30</v>
      </c>
      <c r="E21071" s="72">
        <v>770</v>
      </c>
      <c r="F21071" s="72">
        <v>0</v>
      </c>
      <c r="G21071" s="72">
        <v>1</v>
      </c>
      <c r="H21071" s="72" t="s">
        <v>536</v>
      </c>
      <c r="I21071" s="72" t="s">
        <v>9149</v>
      </c>
      <c r="J21071" s="72" t="s">
        <v>3848</v>
      </c>
      <c r="K21071" s="72" t="s">
        <v>7222</v>
      </c>
      <c r="L21071" s="12" t="e">
        <f>VLOOKUP(B21071,Doses!A:C,3,FALSE)</f>
        <v>#N/A</v>
      </c>
      <c r="M21071" s="44" t="e">
        <f t="shared" si="329"/>
        <v>#VALUE!</v>
      </c>
    </row>
    <row r="21072" spans="1:13" x14ac:dyDescent="0.25">
      <c r="A21072" s="72" t="s">
        <v>3618</v>
      </c>
      <c r="B21072" s="72">
        <v>224913</v>
      </c>
      <c r="C21072" s="72" t="s">
        <v>578</v>
      </c>
      <c r="D21072" s="72">
        <v>30</v>
      </c>
      <c r="E21072" s="72">
        <v>2100</v>
      </c>
      <c r="F21072" s="72">
        <v>0</v>
      </c>
      <c r="G21072" s="72">
        <v>1</v>
      </c>
      <c r="H21072" s="72" t="s">
        <v>536</v>
      </c>
      <c r="I21072" s="72" t="s">
        <v>9146</v>
      </c>
      <c r="J21072" s="72" t="s">
        <v>3848</v>
      </c>
      <c r="K21072" s="72" t="s">
        <v>7222</v>
      </c>
      <c r="L21072" s="12" t="e">
        <f>VLOOKUP(B21072,Doses!A:C,3,FALSE)</f>
        <v>#N/A</v>
      </c>
      <c r="M21072" s="44" t="e">
        <f t="shared" si="329"/>
        <v>#VALUE!</v>
      </c>
    </row>
    <row r="21073" spans="1:13" x14ac:dyDescent="0.25">
      <c r="A21073" s="72" t="s">
        <v>3618</v>
      </c>
      <c r="B21073" s="72">
        <v>224913</v>
      </c>
      <c r="C21073" s="72" t="s">
        <v>578</v>
      </c>
      <c r="D21073" s="72">
        <v>30</v>
      </c>
      <c r="E21073" s="72">
        <v>2100</v>
      </c>
      <c r="F21073" s="72">
        <v>0</v>
      </c>
      <c r="G21073" s="72">
        <v>1</v>
      </c>
      <c r="H21073" s="72" t="s">
        <v>536</v>
      </c>
      <c r="I21073" s="72" t="s">
        <v>9143</v>
      </c>
      <c r="J21073" s="72" t="s">
        <v>3848</v>
      </c>
      <c r="K21073" s="72" t="s">
        <v>7222</v>
      </c>
      <c r="L21073" s="12" t="e">
        <f>VLOOKUP(B21073,Doses!A:C,3,FALSE)</f>
        <v>#N/A</v>
      </c>
      <c r="M21073" s="44" t="e">
        <f t="shared" si="329"/>
        <v>#VALUE!</v>
      </c>
    </row>
    <row r="21074" spans="1:13" x14ac:dyDescent="0.25">
      <c r="A21074" s="72" t="s">
        <v>3618</v>
      </c>
      <c r="B21074" s="72">
        <v>224913</v>
      </c>
      <c r="C21074" s="72" t="s">
        <v>578</v>
      </c>
      <c r="D21074" s="72">
        <v>30</v>
      </c>
      <c r="E21074" s="72">
        <v>1680</v>
      </c>
      <c r="F21074" s="72">
        <v>0</v>
      </c>
      <c r="G21074" s="72">
        <v>1</v>
      </c>
      <c r="H21074" s="72" t="s">
        <v>536</v>
      </c>
      <c r="I21074" s="72" t="s">
        <v>9146</v>
      </c>
      <c r="J21074" s="72" t="s">
        <v>3848</v>
      </c>
      <c r="K21074" s="72" t="s">
        <v>7222</v>
      </c>
      <c r="L21074" s="12" t="e">
        <f>VLOOKUP(B21074,Doses!A:C,3,FALSE)</f>
        <v>#N/A</v>
      </c>
      <c r="M21074" s="44" t="e">
        <f t="shared" si="329"/>
        <v>#VALUE!</v>
      </c>
    </row>
    <row r="21075" spans="1:13" x14ac:dyDescent="0.25">
      <c r="A21075" s="72" t="s">
        <v>3618</v>
      </c>
      <c r="B21075" s="72">
        <v>224913</v>
      </c>
      <c r="C21075" s="72" t="s">
        <v>578</v>
      </c>
      <c r="D21075" s="72">
        <v>30</v>
      </c>
      <c r="E21075" s="72">
        <v>2100</v>
      </c>
      <c r="F21075" s="72">
        <v>0</v>
      </c>
      <c r="G21075" s="72">
        <v>1</v>
      </c>
      <c r="H21075" s="72" t="s">
        <v>536</v>
      </c>
      <c r="I21075" s="72" t="s">
        <v>9143</v>
      </c>
      <c r="J21075" s="72" t="s">
        <v>3848</v>
      </c>
      <c r="K21075" s="72" t="s">
        <v>7222</v>
      </c>
      <c r="L21075" s="12" t="e">
        <f>VLOOKUP(B21075,Doses!A:C,3,FALSE)</f>
        <v>#N/A</v>
      </c>
      <c r="M21075" s="44" t="e">
        <f t="shared" si="329"/>
        <v>#VALUE!</v>
      </c>
    </row>
    <row r="21076" spans="1:13" x14ac:dyDescent="0.25">
      <c r="A21076" s="72" t="s">
        <v>3618</v>
      </c>
      <c r="B21076" s="72">
        <v>224913</v>
      </c>
      <c r="C21076" s="72" t="s">
        <v>578</v>
      </c>
      <c r="D21076" s="72">
        <v>30</v>
      </c>
      <c r="E21076" s="72">
        <v>2100</v>
      </c>
      <c r="F21076" s="72">
        <v>0</v>
      </c>
      <c r="G21076" s="72">
        <v>1</v>
      </c>
      <c r="H21076" s="72" t="s">
        <v>536</v>
      </c>
      <c r="I21076" s="72" t="s">
        <v>9148</v>
      </c>
      <c r="J21076" s="72" t="s">
        <v>3848</v>
      </c>
      <c r="K21076" s="72" t="s">
        <v>7270</v>
      </c>
      <c r="L21076" s="12" t="e">
        <f>VLOOKUP(B21076,Doses!A:C,3,FALSE)</f>
        <v>#N/A</v>
      </c>
      <c r="M21076" s="44" t="e">
        <f t="shared" si="329"/>
        <v>#VALUE!</v>
      </c>
    </row>
    <row r="21077" spans="1:13" x14ac:dyDescent="0.25">
      <c r="A21077" s="72" t="s">
        <v>3618</v>
      </c>
      <c r="B21077" s="72">
        <v>224913</v>
      </c>
      <c r="C21077" s="72" t="s">
        <v>578</v>
      </c>
      <c r="D21077" s="72">
        <v>30</v>
      </c>
      <c r="E21077" s="72">
        <v>2100</v>
      </c>
      <c r="F21077" s="72">
        <v>0</v>
      </c>
      <c r="G21077" s="72">
        <v>1</v>
      </c>
      <c r="H21077" s="72" t="s">
        <v>536</v>
      </c>
      <c r="I21077" s="72" t="s">
        <v>9148</v>
      </c>
      <c r="J21077" s="72" t="s">
        <v>3848</v>
      </c>
      <c r="K21077" s="72" t="s">
        <v>7270</v>
      </c>
      <c r="L21077" s="12" t="e">
        <f>VLOOKUP(B21077,Doses!A:C,3,FALSE)</f>
        <v>#N/A</v>
      </c>
      <c r="M21077" s="44" t="e">
        <f t="shared" si="329"/>
        <v>#VALUE!</v>
      </c>
    </row>
    <row r="21078" spans="1:13" x14ac:dyDescent="0.25">
      <c r="A21078" s="72" t="s">
        <v>3618</v>
      </c>
      <c r="B21078" s="72">
        <v>224913</v>
      </c>
      <c r="C21078" s="72" t="s">
        <v>578</v>
      </c>
      <c r="D21078" s="72">
        <v>30</v>
      </c>
      <c r="E21078" s="72">
        <v>1150</v>
      </c>
      <c r="F21078" s="72">
        <v>0</v>
      </c>
      <c r="G21078" s="72">
        <v>1</v>
      </c>
      <c r="H21078" s="72" t="s">
        <v>536</v>
      </c>
      <c r="I21078" s="72" t="s">
        <v>9144</v>
      </c>
      <c r="J21078" s="72" t="s">
        <v>3848</v>
      </c>
      <c r="K21078" s="72" t="s">
        <v>7270</v>
      </c>
      <c r="L21078" s="12" t="e">
        <f>VLOOKUP(B21078,Doses!A:C,3,FALSE)</f>
        <v>#N/A</v>
      </c>
      <c r="M21078" s="44" t="e">
        <f t="shared" si="329"/>
        <v>#VALUE!</v>
      </c>
    </row>
    <row r="21079" spans="1:13" x14ac:dyDescent="0.25">
      <c r="A21079" s="72" t="s">
        <v>3618</v>
      </c>
      <c r="B21079" s="72">
        <v>224913</v>
      </c>
      <c r="C21079" s="72" t="s">
        <v>578</v>
      </c>
      <c r="D21079" s="72">
        <v>30</v>
      </c>
      <c r="E21079" s="72">
        <v>2100</v>
      </c>
      <c r="F21079" s="72">
        <v>0</v>
      </c>
      <c r="G21079" s="72">
        <v>1</v>
      </c>
      <c r="H21079" s="72" t="s">
        <v>536</v>
      </c>
      <c r="I21079" s="72" t="s">
        <v>9144</v>
      </c>
      <c r="J21079" s="72" t="s">
        <v>3848</v>
      </c>
      <c r="K21079" s="72" t="s">
        <v>7270</v>
      </c>
      <c r="L21079" s="12" t="e">
        <f>VLOOKUP(B21079,Doses!A:C,3,FALSE)</f>
        <v>#N/A</v>
      </c>
      <c r="M21079" s="44" t="e">
        <f t="shared" si="329"/>
        <v>#VALUE!</v>
      </c>
    </row>
    <row r="21080" spans="1:13" x14ac:dyDescent="0.25">
      <c r="A21080" s="72" t="s">
        <v>3618</v>
      </c>
      <c r="B21080" s="72">
        <v>224913</v>
      </c>
      <c r="C21080" s="72" t="s">
        <v>578</v>
      </c>
      <c r="D21080" s="72">
        <v>30</v>
      </c>
      <c r="E21080" s="72">
        <v>2100</v>
      </c>
      <c r="F21080" s="72">
        <v>0</v>
      </c>
      <c r="G21080" s="72">
        <v>1</v>
      </c>
      <c r="H21080" s="72" t="s">
        <v>536</v>
      </c>
      <c r="I21080" s="72" t="s">
        <v>9144</v>
      </c>
      <c r="J21080" s="72" t="s">
        <v>3848</v>
      </c>
      <c r="K21080" s="72" t="s">
        <v>7270</v>
      </c>
      <c r="L21080" s="12" t="e">
        <f>VLOOKUP(B21080,Doses!A:C,3,FALSE)</f>
        <v>#N/A</v>
      </c>
      <c r="M21080" s="44" t="e">
        <f t="shared" si="329"/>
        <v>#VALUE!</v>
      </c>
    </row>
    <row r="21081" spans="1:13" x14ac:dyDescent="0.25">
      <c r="A21081" s="72" t="s">
        <v>3618</v>
      </c>
      <c r="B21081" s="72">
        <v>224913</v>
      </c>
      <c r="C21081" s="72" t="s">
        <v>578</v>
      </c>
      <c r="D21081" s="72">
        <v>30</v>
      </c>
      <c r="E21081" s="72">
        <v>2100</v>
      </c>
      <c r="F21081" s="72">
        <v>0</v>
      </c>
      <c r="G21081" s="72">
        <v>1</v>
      </c>
      <c r="H21081" s="72" t="s">
        <v>536</v>
      </c>
      <c r="I21081" s="72" t="s">
        <v>9144</v>
      </c>
      <c r="J21081" s="72" t="s">
        <v>3848</v>
      </c>
      <c r="K21081" s="72" t="s">
        <v>7270</v>
      </c>
      <c r="L21081" s="12" t="e">
        <f>VLOOKUP(B21081,Doses!A:C,3,FALSE)</f>
        <v>#N/A</v>
      </c>
      <c r="M21081" s="44" t="e">
        <f t="shared" si="329"/>
        <v>#VALUE!</v>
      </c>
    </row>
    <row r="21082" spans="1:13" x14ac:dyDescent="0.25">
      <c r="A21082" s="72" t="s">
        <v>3618</v>
      </c>
      <c r="B21082" s="72">
        <v>224913</v>
      </c>
      <c r="C21082" s="72" t="s">
        <v>578</v>
      </c>
      <c r="D21082" s="72">
        <v>30</v>
      </c>
      <c r="E21082" s="72">
        <v>2100</v>
      </c>
      <c r="F21082" s="72">
        <v>0</v>
      </c>
      <c r="G21082" s="72">
        <v>1</v>
      </c>
      <c r="H21082" s="72" t="s">
        <v>536</v>
      </c>
      <c r="I21082" s="72" t="s">
        <v>9144</v>
      </c>
      <c r="J21082" s="72" t="s">
        <v>3848</v>
      </c>
      <c r="K21082" s="72" t="s">
        <v>7270</v>
      </c>
      <c r="L21082" s="12" t="e">
        <f>VLOOKUP(B21082,Doses!A:C,3,FALSE)</f>
        <v>#N/A</v>
      </c>
      <c r="M21082" s="44" t="e">
        <f t="shared" si="329"/>
        <v>#VALUE!</v>
      </c>
    </row>
    <row r="21083" spans="1:13" x14ac:dyDescent="0.25">
      <c r="A21083" s="72" t="s">
        <v>3621</v>
      </c>
      <c r="B21083" s="72">
        <v>308302</v>
      </c>
      <c r="C21083" s="72" t="s">
        <v>1940</v>
      </c>
      <c r="D21083" s="72">
        <v>100</v>
      </c>
      <c r="E21083" s="72">
        <v>192</v>
      </c>
      <c r="F21083" s="72">
        <v>0</v>
      </c>
      <c r="G21083" s="72">
        <v>1</v>
      </c>
      <c r="H21083" s="72" t="s">
        <v>536</v>
      </c>
      <c r="I21083" s="72">
        <v>20141007</v>
      </c>
      <c r="J21083" s="72" t="s">
        <v>2</v>
      </c>
      <c r="K21083" s="72">
        <v>43656</v>
      </c>
      <c r="L21083" s="12" t="e">
        <f>VLOOKUP(B21083,Doses!A:C,3,FALSE)</f>
        <v>#N/A</v>
      </c>
      <c r="M21083" s="44">
        <f t="shared" si="329"/>
        <v>43656</v>
      </c>
    </row>
    <row r="21084" spans="1:13" x14ac:dyDescent="0.25">
      <c r="A21084" s="72" t="s">
        <v>3621</v>
      </c>
      <c r="B21084" s="72">
        <v>308302</v>
      </c>
      <c r="C21084" s="72" t="s">
        <v>1940</v>
      </c>
      <c r="D21084" s="72">
        <v>100</v>
      </c>
      <c r="E21084" s="72">
        <v>22</v>
      </c>
      <c r="F21084" s="72">
        <v>0</v>
      </c>
      <c r="G21084" s="72">
        <v>1</v>
      </c>
      <c r="H21084" s="72" t="s">
        <v>536</v>
      </c>
      <c r="I21084" s="72">
        <v>20141005</v>
      </c>
      <c r="J21084" s="72" t="s">
        <v>2</v>
      </c>
      <c r="K21084" s="72">
        <v>43595</v>
      </c>
      <c r="L21084" s="12" t="e">
        <f>VLOOKUP(B21084,Doses!A:C,3,FALSE)</f>
        <v>#N/A</v>
      </c>
      <c r="M21084" s="44">
        <f t="shared" si="329"/>
        <v>43595</v>
      </c>
    </row>
    <row r="21085" spans="1:13" x14ac:dyDescent="0.25">
      <c r="A21085" s="72" t="s">
        <v>3621</v>
      </c>
      <c r="B21085" s="72">
        <v>302622</v>
      </c>
      <c r="C21085" s="72" t="s">
        <v>2424</v>
      </c>
      <c r="D21085" s="72">
        <v>100</v>
      </c>
      <c r="E21085" s="72">
        <v>180</v>
      </c>
      <c r="F21085" s="72">
        <v>0</v>
      </c>
      <c r="G21085" s="72">
        <v>1</v>
      </c>
      <c r="H21085" s="72" t="s">
        <v>536</v>
      </c>
      <c r="I21085" s="72" t="s">
        <v>8824</v>
      </c>
      <c r="J21085" s="72" t="s">
        <v>2</v>
      </c>
      <c r="K21085" s="72" t="s">
        <v>8197</v>
      </c>
      <c r="L21085" s="12" t="e">
        <f>VLOOKUP(B21085,Doses!A:C,3,FALSE)</f>
        <v>#N/A</v>
      </c>
      <c r="M21085" s="44" t="e">
        <f t="shared" si="329"/>
        <v>#VALUE!</v>
      </c>
    </row>
    <row r="21086" spans="1:13" x14ac:dyDescent="0.25">
      <c r="A21086" s="72" t="s">
        <v>3621</v>
      </c>
      <c r="B21086" s="72">
        <v>302622</v>
      </c>
      <c r="C21086" s="72" t="s">
        <v>2424</v>
      </c>
      <c r="D21086" s="72">
        <v>100</v>
      </c>
      <c r="E21086" s="72">
        <v>180</v>
      </c>
      <c r="F21086" s="72">
        <v>0</v>
      </c>
      <c r="G21086" s="72">
        <v>1</v>
      </c>
      <c r="H21086" s="72" t="s">
        <v>536</v>
      </c>
      <c r="I21086" s="72" t="s">
        <v>8826</v>
      </c>
      <c r="J21086" s="72" t="s">
        <v>2</v>
      </c>
      <c r="K21086" s="72" t="s">
        <v>8197</v>
      </c>
      <c r="L21086" s="12" t="e">
        <f>VLOOKUP(B21086,Doses!A:C,3,FALSE)</f>
        <v>#N/A</v>
      </c>
      <c r="M21086" s="44" t="e">
        <f t="shared" si="329"/>
        <v>#VALUE!</v>
      </c>
    </row>
    <row r="21087" spans="1:13" x14ac:dyDescent="0.25">
      <c r="A21087" s="72" t="s">
        <v>3621</v>
      </c>
      <c r="B21087" s="72">
        <v>302622</v>
      </c>
      <c r="C21087" s="72" t="s">
        <v>2424</v>
      </c>
      <c r="D21087" s="72">
        <v>100</v>
      </c>
      <c r="E21087" s="72">
        <v>160</v>
      </c>
      <c r="F21087" s="72">
        <v>0</v>
      </c>
      <c r="G21087" s="72">
        <v>1</v>
      </c>
      <c r="H21087" s="72" t="s">
        <v>536</v>
      </c>
      <c r="I21087" s="72" t="s">
        <v>8825</v>
      </c>
      <c r="J21087" s="72" t="s">
        <v>2</v>
      </c>
      <c r="K21087" s="72" t="s">
        <v>8197</v>
      </c>
      <c r="L21087" s="12" t="e">
        <f>VLOOKUP(B21087,Doses!A:C,3,FALSE)</f>
        <v>#N/A</v>
      </c>
      <c r="M21087" s="44" t="e">
        <f t="shared" si="329"/>
        <v>#VALUE!</v>
      </c>
    </row>
    <row r="21088" spans="1:13" x14ac:dyDescent="0.25">
      <c r="A21088" s="72" t="s">
        <v>3621</v>
      </c>
      <c r="B21088" s="72">
        <v>302622</v>
      </c>
      <c r="C21088" s="72" t="s">
        <v>2424</v>
      </c>
      <c r="D21088" s="72">
        <v>100</v>
      </c>
      <c r="E21088" s="72">
        <v>180</v>
      </c>
      <c r="F21088" s="72">
        <v>0</v>
      </c>
      <c r="G21088" s="72">
        <v>1</v>
      </c>
      <c r="H21088" s="72" t="s">
        <v>536</v>
      </c>
      <c r="I21088" s="72" t="s">
        <v>8825</v>
      </c>
      <c r="J21088" s="72" t="s">
        <v>2</v>
      </c>
      <c r="K21088" s="72" t="s">
        <v>8197</v>
      </c>
      <c r="L21088" s="12" t="e">
        <f>VLOOKUP(B21088,Doses!A:C,3,FALSE)</f>
        <v>#N/A</v>
      </c>
      <c r="M21088" s="44" t="e">
        <f t="shared" si="329"/>
        <v>#VALUE!</v>
      </c>
    </row>
    <row r="21089" spans="1:13" x14ac:dyDescent="0.25">
      <c r="A21089" s="72" t="s">
        <v>3621</v>
      </c>
      <c r="B21089" s="72">
        <v>302622</v>
      </c>
      <c r="C21089" s="72" t="s">
        <v>2424</v>
      </c>
      <c r="D21089" s="72">
        <v>100</v>
      </c>
      <c r="E21089" s="72">
        <v>180</v>
      </c>
      <c r="F21089" s="72">
        <v>0</v>
      </c>
      <c r="G21089" s="72">
        <v>1</v>
      </c>
      <c r="H21089" s="72" t="s">
        <v>536</v>
      </c>
      <c r="I21089" s="72" t="s">
        <v>8825</v>
      </c>
      <c r="J21089" s="72" t="s">
        <v>2</v>
      </c>
      <c r="K21089" s="72" t="s">
        <v>8197</v>
      </c>
      <c r="L21089" s="12" t="e">
        <f>VLOOKUP(B21089,Doses!A:C,3,FALSE)</f>
        <v>#N/A</v>
      </c>
      <c r="M21089" s="44" t="e">
        <f t="shared" si="329"/>
        <v>#VALUE!</v>
      </c>
    </row>
    <row r="21090" spans="1:13" x14ac:dyDescent="0.25">
      <c r="A21090" s="72" t="s">
        <v>3621</v>
      </c>
      <c r="B21090" s="72">
        <v>302622</v>
      </c>
      <c r="C21090" s="72" t="s">
        <v>2424</v>
      </c>
      <c r="D21090" s="72">
        <v>100</v>
      </c>
      <c r="E21090" s="72">
        <v>180</v>
      </c>
      <c r="F21090" s="72">
        <v>0</v>
      </c>
      <c r="G21090" s="72">
        <v>1</v>
      </c>
      <c r="H21090" s="72" t="s">
        <v>536</v>
      </c>
      <c r="I21090" s="72" t="s">
        <v>8824</v>
      </c>
      <c r="J21090" s="72" t="s">
        <v>2</v>
      </c>
      <c r="K21090" s="72" t="s">
        <v>8197</v>
      </c>
      <c r="L21090" s="12" t="e">
        <f>VLOOKUP(B21090,Doses!A:C,3,FALSE)</f>
        <v>#N/A</v>
      </c>
      <c r="M21090" s="44" t="e">
        <f t="shared" si="329"/>
        <v>#VALUE!</v>
      </c>
    </row>
    <row r="21091" spans="1:13" x14ac:dyDescent="0.25">
      <c r="A21091" s="72" t="s">
        <v>3621</v>
      </c>
      <c r="B21091" s="72">
        <v>302620</v>
      </c>
      <c r="C21091" s="72" t="s">
        <v>1861</v>
      </c>
      <c r="D21091" s="72">
        <v>100</v>
      </c>
      <c r="E21091" s="72">
        <v>63</v>
      </c>
      <c r="F21091" s="72">
        <v>0</v>
      </c>
      <c r="G21091" s="72">
        <v>1</v>
      </c>
      <c r="H21091" s="72" t="s">
        <v>536</v>
      </c>
      <c r="I21091" s="72" t="s">
        <v>8827</v>
      </c>
      <c r="J21091" s="72" t="s">
        <v>2</v>
      </c>
      <c r="K21091" s="72" t="s">
        <v>8197</v>
      </c>
      <c r="L21091" s="12" t="e">
        <f>VLOOKUP(B21091,Doses!A:C,3,FALSE)</f>
        <v>#N/A</v>
      </c>
      <c r="M21091" s="44" t="e">
        <f t="shared" si="329"/>
        <v>#VALUE!</v>
      </c>
    </row>
    <row r="21092" spans="1:13" x14ac:dyDescent="0.25">
      <c r="A21092" s="72" t="s">
        <v>3621</v>
      </c>
      <c r="B21092" s="72">
        <v>302620</v>
      </c>
      <c r="C21092" s="72" t="s">
        <v>1861</v>
      </c>
      <c r="D21092" s="72">
        <v>100</v>
      </c>
      <c r="E21092" s="72">
        <v>220</v>
      </c>
      <c r="F21092" s="72">
        <v>0</v>
      </c>
      <c r="G21092" s="72">
        <v>1</v>
      </c>
      <c r="H21092" s="72" t="s">
        <v>536</v>
      </c>
      <c r="I21092" s="72" t="s">
        <v>8828</v>
      </c>
      <c r="J21092" s="72" t="s">
        <v>2</v>
      </c>
      <c r="K21092" s="72" t="s">
        <v>8197</v>
      </c>
      <c r="L21092" s="12" t="e">
        <f>VLOOKUP(B21092,Doses!A:C,3,FALSE)</f>
        <v>#N/A</v>
      </c>
      <c r="M21092" s="44" t="e">
        <f t="shared" si="329"/>
        <v>#VALUE!</v>
      </c>
    </row>
    <row r="21093" spans="1:13" x14ac:dyDescent="0.25">
      <c r="A21093" s="72" t="s">
        <v>3621</v>
      </c>
      <c r="B21093" s="72">
        <v>302622</v>
      </c>
      <c r="C21093" s="72" t="s">
        <v>2424</v>
      </c>
      <c r="D21093" s="72">
        <v>100</v>
      </c>
      <c r="E21093" s="72">
        <v>180</v>
      </c>
      <c r="F21093" s="72">
        <v>0</v>
      </c>
      <c r="G21093" s="72">
        <v>1</v>
      </c>
      <c r="H21093" s="72" t="s">
        <v>536</v>
      </c>
      <c r="I21093" s="72" t="s">
        <v>8824</v>
      </c>
      <c r="J21093" s="72" t="s">
        <v>2</v>
      </c>
      <c r="K21093" s="72" t="s">
        <v>8197</v>
      </c>
      <c r="L21093" s="12" t="e">
        <f>VLOOKUP(B21093,Doses!A:C,3,FALSE)</f>
        <v>#N/A</v>
      </c>
      <c r="M21093" s="44" t="e">
        <f t="shared" si="329"/>
        <v>#VALUE!</v>
      </c>
    </row>
    <row r="21094" spans="1:13" x14ac:dyDescent="0.25">
      <c r="A21094" s="72" t="s">
        <v>3621</v>
      </c>
      <c r="B21094" s="72">
        <v>302622</v>
      </c>
      <c r="C21094" s="72" t="s">
        <v>2424</v>
      </c>
      <c r="D21094" s="72">
        <v>100</v>
      </c>
      <c r="E21094" s="72">
        <v>180</v>
      </c>
      <c r="F21094" s="72">
        <v>0</v>
      </c>
      <c r="G21094" s="72">
        <v>1</v>
      </c>
      <c r="H21094" s="72" t="s">
        <v>536</v>
      </c>
      <c r="I21094" s="72" t="s">
        <v>8825</v>
      </c>
      <c r="J21094" s="72" t="s">
        <v>2</v>
      </c>
      <c r="K21094" s="72" t="s">
        <v>8197</v>
      </c>
      <c r="L21094" s="12" t="e">
        <f>VLOOKUP(B21094,Doses!A:C,3,FALSE)</f>
        <v>#N/A</v>
      </c>
      <c r="M21094" s="44" t="e">
        <f t="shared" si="329"/>
        <v>#VALUE!</v>
      </c>
    </row>
    <row r="21095" spans="1:13" x14ac:dyDescent="0.25">
      <c r="A21095" s="72" t="s">
        <v>3621</v>
      </c>
      <c r="B21095" s="72">
        <v>302622</v>
      </c>
      <c r="C21095" s="72" t="s">
        <v>2424</v>
      </c>
      <c r="D21095" s="72">
        <v>100</v>
      </c>
      <c r="E21095" s="72">
        <v>110</v>
      </c>
      <c r="F21095" s="72">
        <v>0</v>
      </c>
      <c r="G21095" s="72">
        <v>1</v>
      </c>
      <c r="H21095" s="72" t="s">
        <v>536</v>
      </c>
      <c r="I21095" s="72" t="s">
        <v>8824</v>
      </c>
      <c r="J21095" s="72" t="s">
        <v>2</v>
      </c>
      <c r="K21095" s="72" t="s">
        <v>8197</v>
      </c>
      <c r="L21095" s="12" t="e">
        <f>VLOOKUP(B21095,Doses!A:C,3,FALSE)</f>
        <v>#N/A</v>
      </c>
      <c r="M21095" s="44" t="e">
        <f t="shared" si="329"/>
        <v>#VALUE!</v>
      </c>
    </row>
    <row r="21096" spans="1:13" x14ac:dyDescent="0.25">
      <c r="A21096" s="72" t="s">
        <v>3621</v>
      </c>
      <c r="B21096" s="72">
        <v>302622</v>
      </c>
      <c r="C21096" s="72" t="s">
        <v>2424</v>
      </c>
      <c r="D21096" s="72">
        <v>100</v>
      </c>
      <c r="E21096" s="72">
        <v>100</v>
      </c>
      <c r="F21096" s="72">
        <v>0</v>
      </c>
      <c r="G21096" s="72">
        <v>1</v>
      </c>
      <c r="H21096" s="72" t="s">
        <v>536</v>
      </c>
      <c r="I21096" s="72" t="s">
        <v>8826</v>
      </c>
      <c r="J21096" s="72" t="s">
        <v>2</v>
      </c>
      <c r="K21096" s="72" t="s">
        <v>8197</v>
      </c>
      <c r="L21096" s="12" t="e">
        <f>VLOOKUP(B21096,Doses!A:C,3,FALSE)</f>
        <v>#N/A</v>
      </c>
      <c r="M21096" s="44" t="e">
        <f t="shared" si="329"/>
        <v>#VALUE!</v>
      </c>
    </row>
    <row r="21097" spans="1:13" x14ac:dyDescent="0.25">
      <c r="A21097" s="72" t="s">
        <v>3621</v>
      </c>
      <c r="B21097" s="72">
        <v>302622</v>
      </c>
      <c r="C21097" s="72" t="s">
        <v>2424</v>
      </c>
      <c r="D21097" s="72">
        <v>100</v>
      </c>
      <c r="E21097" s="72">
        <v>180</v>
      </c>
      <c r="F21097" s="72">
        <v>0</v>
      </c>
      <c r="G21097" s="72">
        <v>1</v>
      </c>
      <c r="H21097" s="72" t="s">
        <v>536</v>
      </c>
      <c r="I21097" s="72" t="s">
        <v>8830</v>
      </c>
      <c r="J21097" s="72" t="s">
        <v>2</v>
      </c>
      <c r="K21097" s="72" t="s">
        <v>8197</v>
      </c>
      <c r="L21097" s="12" t="e">
        <f>VLOOKUP(B21097,Doses!A:C,3,FALSE)</f>
        <v>#N/A</v>
      </c>
      <c r="M21097" s="44" t="e">
        <f t="shared" si="329"/>
        <v>#VALUE!</v>
      </c>
    </row>
    <row r="21098" spans="1:13" x14ac:dyDescent="0.25">
      <c r="A21098" s="72" t="s">
        <v>3621</v>
      </c>
      <c r="B21098" s="72">
        <v>302622</v>
      </c>
      <c r="C21098" s="72" t="s">
        <v>2424</v>
      </c>
      <c r="D21098" s="72">
        <v>100</v>
      </c>
      <c r="E21098" s="72">
        <v>140</v>
      </c>
      <c r="F21098" s="72">
        <v>0</v>
      </c>
      <c r="G21098" s="72">
        <v>1</v>
      </c>
      <c r="H21098" s="72" t="s">
        <v>536</v>
      </c>
      <c r="I21098" s="72" t="s">
        <v>8830</v>
      </c>
      <c r="J21098" s="72" t="s">
        <v>2</v>
      </c>
      <c r="K21098" s="72" t="s">
        <v>8197</v>
      </c>
      <c r="L21098" s="12" t="e">
        <f>VLOOKUP(B21098,Doses!A:C,3,FALSE)</f>
        <v>#N/A</v>
      </c>
      <c r="M21098" s="44" t="e">
        <f t="shared" si="329"/>
        <v>#VALUE!</v>
      </c>
    </row>
    <row r="21099" spans="1:13" x14ac:dyDescent="0.25">
      <c r="A21099" s="72" t="s">
        <v>3621</v>
      </c>
      <c r="B21099" s="72">
        <v>302622</v>
      </c>
      <c r="C21099" s="72" t="s">
        <v>2424</v>
      </c>
      <c r="D21099" s="72">
        <v>100</v>
      </c>
      <c r="E21099" s="72">
        <v>179</v>
      </c>
      <c r="F21099" s="72">
        <v>0</v>
      </c>
      <c r="G21099" s="72">
        <v>1</v>
      </c>
      <c r="H21099" s="72" t="s">
        <v>536</v>
      </c>
      <c r="I21099" s="72" t="s">
        <v>8830</v>
      </c>
      <c r="J21099" s="72" t="s">
        <v>2</v>
      </c>
      <c r="K21099" s="72" t="s">
        <v>8197</v>
      </c>
      <c r="L21099" s="12" t="e">
        <f>VLOOKUP(B21099,Doses!A:C,3,FALSE)</f>
        <v>#N/A</v>
      </c>
      <c r="M21099" s="44" t="e">
        <f t="shared" si="329"/>
        <v>#VALUE!</v>
      </c>
    </row>
    <row r="21100" spans="1:13" x14ac:dyDescent="0.25">
      <c r="A21100" s="72" t="s">
        <v>3621</v>
      </c>
      <c r="B21100" s="72">
        <v>302622</v>
      </c>
      <c r="C21100" s="72" t="s">
        <v>2424</v>
      </c>
      <c r="D21100" s="72">
        <v>100</v>
      </c>
      <c r="E21100" s="72">
        <v>180</v>
      </c>
      <c r="F21100" s="72">
        <v>0</v>
      </c>
      <c r="G21100" s="72">
        <v>1</v>
      </c>
      <c r="H21100" s="72" t="s">
        <v>536</v>
      </c>
      <c r="I21100" s="72" t="s">
        <v>8830</v>
      </c>
      <c r="J21100" s="72" t="s">
        <v>2</v>
      </c>
      <c r="K21100" s="72" t="s">
        <v>8197</v>
      </c>
      <c r="L21100" s="12" t="e">
        <f>VLOOKUP(B21100,Doses!A:C,3,FALSE)</f>
        <v>#N/A</v>
      </c>
      <c r="M21100" s="44" t="e">
        <f t="shared" si="329"/>
        <v>#VALUE!</v>
      </c>
    </row>
    <row r="21101" spans="1:13" x14ac:dyDescent="0.25">
      <c r="A21101" s="72" t="s">
        <v>3621</v>
      </c>
      <c r="B21101" s="72">
        <v>302620</v>
      </c>
      <c r="C21101" s="72" t="s">
        <v>1861</v>
      </c>
      <c r="D21101" s="72">
        <v>100</v>
      </c>
      <c r="E21101" s="72">
        <v>180</v>
      </c>
      <c r="F21101" s="72">
        <v>0</v>
      </c>
      <c r="G21101" s="72">
        <v>1</v>
      </c>
      <c r="H21101" s="72" t="s">
        <v>536</v>
      </c>
      <c r="I21101" s="72" t="s">
        <v>8827</v>
      </c>
      <c r="J21101" s="72" t="s">
        <v>2</v>
      </c>
      <c r="K21101" s="72" t="s">
        <v>8197</v>
      </c>
      <c r="L21101" s="12" t="e">
        <f>VLOOKUP(B21101,Doses!A:C,3,FALSE)</f>
        <v>#N/A</v>
      </c>
      <c r="M21101" s="44" t="e">
        <f t="shared" si="329"/>
        <v>#VALUE!</v>
      </c>
    </row>
    <row r="21102" spans="1:13" x14ac:dyDescent="0.25">
      <c r="A21102" s="72" t="s">
        <v>3621</v>
      </c>
      <c r="B21102" s="72">
        <v>302620</v>
      </c>
      <c r="C21102" s="72" t="s">
        <v>1861</v>
      </c>
      <c r="D21102" s="72">
        <v>100</v>
      </c>
      <c r="E21102" s="72">
        <v>180</v>
      </c>
      <c r="F21102" s="72">
        <v>0</v>
      </c>
      <c r="G21102" s="72">
        <v>1</v>
      </c>
      <c r="H21102" s="72" t="s">
        <v>536</v>
      </c>
      <c r="I21102" s="72" t="s">
        <v>8828</v>
      </c>
      <c r="J21102" s="72" t="s">
        <v>2</v>
      </c>
      <c r="K21102" s="72" t="s">
        <v>8197</v>
      </c>
      <c r="L21102" s="12" t="e">
        <f>VLOOKUP(B21102,Doses!A:C,3,FALSE)</f>
        <v>#N/A</v>
      </c>
      <c r="M21102" s="44" t="e">
        <f t="shared" si="329"/>
        <v>#VALUE!</v>
      </c>
    </row>
    <row r="21103" spans="1:13" x14ac:dyDescent="0.25">
      <c r="A21103" s="72" t="s">
        <v>3621</v>
      </c>
      <c r="B21103" s="72">
        <v>302622</v>
      </c>
      <c r="C21103" s="72" t="s">
        <v>2424</v>
      </c>
      <c r="D21103" s="72">
        <v>100</v>
      </c>
      <c r="E21103" s="72">
        <v>180</v>
      </c>
      <c r="F21103" s="72">
        <v>0</v>
      </c>
      <c r="G21103" s="72">
        <v>1</v>
      </c>
      <c r="H21103" s="72" t="s">
        <v>536</v>
      </c>
      <c r="I21103" s="72" t="s">
        <v>8826</v>
      </c>
      <c r="J21103" s="72" t="s">
        <v>2</v>
      </c>
      <c r="K21103" s="72" t="s">
        <v>8197</v>
      </c>
      <c r="L21103" s="12" t="e">
        <f>VLOOKUP(B21103,Doses!A:C,3,FALSE)</f>
        <v>#N/A</v>
      </c>
      <c r="M21103" s="44" t="e">
        <f t="shared" si="329"/>
        <v>#VALUE!</v>
      </c>
    </row>
    <row r="21104" spans="1:13" x14ac:dyDescent="0.25">
      <c r="A21104" s="72" t="s">
        <v>3621</v>
      </c>
      <c r="B21104" s="72">
        <v>302622</v>
      </c>
      <c r="C21104" s="72" t="s">
        <v>2424</v>
      </c>
      <c r="D21104" s="72">
        <v>100</v>
      </c>
      <c r="E21104" s="72">
        <v>180</v>
      </c>
      <c r="F21104" s="72">
        <v>0</v>
      </c>
      <c r="G21104" s="72">
        <v>1</v>
      </c>
      <c r="H21104" s="72" t="s">
        <v>536</v>
      </c>
      <c r="I21104" s="72" t="s">
        <v>8825</v>
      </c>
      <c r="J21104" s="72" t="s">
        <v>2</v>
      </c>
      <c r="K21104" s="72" t="s">
        <v>8197</v>
      </c>
      <c r="L21104" s="12" t="e">
        <f>VLOOKUP(B21104,Doses!A:C,3,FALSE)</f>
        <v>#N/A</v>
      </c>
      <c r="M21104" s="44" t="e">
        <f t="shared" si="329"/>
        <v>#VALUE!</v>
      </c>
    </row>
    <row r="21105" spans="1:13" x14ac:dyDescent="0.25">
      <c r="A21105" s="72" t="s">
        <v>3621</v>
      </c>
      <c r="B21105" s="72">
        <v>302622</v>
      </c>
      <c r="C21105" s="72" t="s">
        <v>2424</v>
      </c>
      <c r="D21105" s="72">
        <v>100</v>
      </c>
      <c r="E21105" s="72">
        <v>180</v>
      </c>
      <c r="F21105" s="72">
        <v>0</v>
      </c>
      <c r="G21105" s="72">
        <v>1</v>
      </c>
      <c r="H21105" s="72" t="s">
        <v>536</v>
      </c>
      <c r="I21105" s="72" t="s">
        <v>8826</v>
      </c>
      <c r="J21105" s="72" t="s">
        <v>2</v>
      </c>
      <c r="K21105" s="72" t="s">
        <v>8197</v>
      </c>
      <c r="L21105" s="12" t="e">
        <f>VLOOKUP(B21105,Doses!A:C,3,FALSE)</f>
        <v>#N/A</v>
      </c>
      <c r="M21105" s="44" t="e">
        <f t="shared" si="329"/>
        <v>#VALUE!</v>
      </c>
    </row>
    <row r="21106" spans="1:13" x14ac:dyDescent="0.25">
      <c r="A21106" s="72" t="s">
        <v>3621</v>
      </c>
      <c r="B21106" s="72">
        <v>302622</v>
      </c>
      <c r="C21106" s="72" t="s">
        <v>2424</v>
      </c>
      <c r="D21106" s="72">
        <v>100</v>
      </c>
      <c r="E21106" s="72">
        <v>180</v>
      </c>
      <c r="F21106" s="72">
        <v>0</v>
      </c>
      <c r="G21106" s="72">
        <v>1</v>
      </c>
      <c r="H21106" s="72" t="s">
        <v>536</v>
      </c>
      <c r="I21106" s="72" t="s">
        <v>8825</v>
      </c>
      <c r="J21106" s="72" t="s">
        <v>2</v>
      </c>
      <c r="K21106" s="72" t="s">
        <v>8197</v>
      </c>
      <c r="L21106" s="12" t="e">
        <f>VLOOKUP(B21106,Doses!A:C,3,FALSE)</f>
        <v>#N/A</v>
      </c>
      <c r="M21106" s="44" t="e">
        <f t="shared" si="329"/>
        <v>#VALUE!</v>
      </c>
    </row>
    <row r="21107" spans="1:13" x14ac:dyDescent="0.25">
      <c r="A21107" s="72" t="s">
        <v>3621</v>
      </c>
      <c r="B21107" s="72">
        <v>302622</v>
      </c>
      <c r="C21107" s="72" t="s">
        <v>2424</v>
      </c>
      <c r="D21107" s="72">
        <v>100</v>
      </c>
      <c r="E21107" s="72">
        <v>180</v>
      </c>
      <c r="F21107" s="72">
        <v>0</v>
      </c>
      <c r="G21107" s="72">
        <v>1</v>
      </c>
      <c r="H21107" s="72" t="s">
        <v>536</v>
      </c>
      <c r="I21107" s="72" t="s">
        <v>8826</v>
      </c>
      <c r="J21107" s="72" t="s">
        <v>2</v>
      </c>
      <c r="K21107" s="72" t="s">
        <v>8197</v>
      </c>
      <c r="L21107" s="12" t="e">
        <f>VLOOKUP(B21107,Doses!A:C,3,FALSE)</f>
        <v>#N/A</v>
      </c>
      <c r="M21107" s="44" t="e">
        <f t="shared" si="329"/>
        <v>#VALUE!</v>
      </c>
    </row>
    <row r="21108" spans="1:13" x14ac:dyDescent="0.25">
      <c r="A21108" s="72" t="s">
        <v>3621</v>
      </c>
      <c r="B21108" s="72">
        <v>302622</v>
      </c>
      <c r="C21108" s="72" t="s">
        <v>2424</v>
      </c>
      <c r="D21108" s="72">
        <v>100</v>
      </c>
      <c r="E21108" s="72">
        <v>180</v>
      </c>
      <c r="F21108" s="72">
        <v>0</v>
      </c>
      <c r="G21108" s="72">
        <v>1</v>
      </c>
      <c r="H21108" s="72" t="s">
        <v>536</v>
      </c>
      <c r="I21108" s="72" t="s">
        <v>8825</v>
      </c>
      <c r="J21108" s="72" t="s">
        <v>2</v>
      </c>
      <c r="K21108" s="72" t="s">
        <v>8197</v>
      </c>
      <c r="L21108" s="12" t="e">
        <f>VLOOKUP(B21108,Doses!A:C,3,FALSE)</f>
        <v>#N/A</v>
      </c>
      <c r="M21108" s="44" t="e">
        <f t="shared" si="329"/>
        <v>#VALUE!</v>
      </c>
    </row>
    <row r="21109" spans="1:13" x14ac:dyDescent="0.25">
      <c r="A21109" s="72" t="s">
        <v>3621</v>
      </c>
      <c r="B21109" s="72">
        <v>302622</v>
      </c>
      <c r="C21109" s="72" t="s">
        <v>2424</v>
      </c>
      <c r="D21109" s="72">
        <v>100</v>
      </c>
      <c r="E21109" s="72">
        <v>1</v>
      </c>
      <c r="F21109" s="72">
        <v>0</v>
      </c>
      <c r="G21109" s="72">
        <v>1</v>
      </c>
      <c r="H21109" s="72" t="s">
        <v>536</v>
      </c>
      <c r="I21109" s="72" t="s">
        <v>8830</v>
      </c>
      <c r="J21109" s="72" t="s">
        <v>2</v>
      </c>
      <c r="K21109" s="72" t="s">
        <v>8197</v>
      </c>
      <c r="L21109" s="12" t="e">
        <f>VLOOKUP(B21109,Doses!A:C,3,FALSE)</f>
        <v>#N/A</v>
      </c>
      <c r="M21109" s="44" t="e">
        <f t="shared" si="329"/>
        <v>#VALUE!</v>
      </c>
    </row>
    <row r="21110" spans="1:13" x14ac:dyDescent="0.25">
      <c r="A21110" s="72" t="s">
        <v>3621</v>
      </c>
      <c r="B21110" s="72">
        <v>302620</v>
      </c>
      <c r="C21110" s="72" t="s">
        <v>1861</v>
      </c>
      <c r="D21110" s="72">
        <v>100</v>
      </c>
      <c r="E21110" s="72">
        <v>37</v>
      </c>
      <c r="F21110" s="72">
        <v>0</v>
      </c>
      <c r="G21110" s="72">
        <v>1</v>
      </c>
      <c r="H21110" s="72" t="s">
        <v>536</v>
      </c>
      <c r="I21110" s="72" t="s">
        <v>8827</v>
      </c>
      <c r="J21110" s="72" t="s">
        <v>2</v>
      </c>
      <c r="K21110" s="72" t="s">
        <v>8197</v>
      </c>
      <c r="L21110" s="12" t="e">
        <f>VLOOKUP(B21110,Doses!A:C,3,FALSE)</f>
        <v>#N/A</v>
      </c>
      <c r="M21110" s="44" t="e">
        <f t="shared" si="329"/>
        <v>#VALUE!</v>
      </c>
    </row>
    <row r="21111" spans="1:13" x14ac:dyDescent="0.25">
      <c r="A21111" s="72" t="s">
        <v>3621</v>
      </c>
      <c r="B21111" s="72">
        <v>155360</v>
      </c>
      <c r="C21111" s="72" t="s">
        <v>558</v>
      </c>
      <c r="D21111" s="72">
        <v>25</v>
      </c>
      <c r="E21111" s="72">
        <v>1080</v>
      </c>
      <c r="F21111" s="72">
        <v>0</v>
      </c>
      <c r="G21111" s="72">
        <v>1</v>
      </c>
      <c r="H21111" s="72" t="s">
        <v>536</v>
      </c>
      <c r="I21111" s="72" t="s">
        <v>8793</v>
      </c>
      <c r="J21111" s="72" t="s">
        <v>3848</v>
      </c>
      <c r="K21111" s="72" t="s">
        <v>7259</v>
      </c>
      <c r="L21111" s="12" t="e">
        <f>VLOOKUP(B21111,Doses!A:C,3,FALSE)</f>
        <v>#N/A</v>
      </c>
      <c r="M21111" s="44" t="e">
        <f t="shared" si="329"/>
        <v>#VALUE!</v>
      </c>
    </row>
    <row r="21112" spans="1:13" x14ac:dyDescent="0.25">
      <c r="A21112" s="72" t="s">
        <v>3621</v>
      </c>
      <c r="B21112" s="72">
        <v>155360</v>
      </c>
      <c r="C21112" s="72" t="s">
        <v>558</v>
      </c>
      <c r="D21112" s="72">
        <v>25</v>
      </c>
      <c r="E21112" s="72">
        <v>1080</v>
      </c>
      <c r="F21112" s="72">
        <v>0</v>
      </c>
      <c r="G21112" s="72">
        <v>1</v>
      </c>
      <c r="H21112" s="72" t="s">
        <v>536</v>
      </c>
      <c r="I21112" s="72" t="s">
        <v>8839</v>
      </c>
      <c r="J21112" s="72" t="s">
        <v>3848</v>
      </c>
      <c r="K21112" s="72" t="s">
        <v>7225</v>
      </c>
      <c r="L21112" s="12" t="e">
        <f>VLOOKUP(B21112,Doses!A:C,3,FALSE)</f>
        <v>#N/A</v>
      </c>
      <c r="M21112" s="44" t="e">
        <f t="shared" si="329"/>
        <v>#VALUE!</v>
      </c>
    </row>
    <row r="21113" spans="1:13" x14ac:dyDescent="0.25">
      <c r="A21113" s="72" t="s">
        <v>3621</v>
      </c>
      <c r="B21113" s="72">
        <v>155360</v>
      </c>
      <c r="C21113" s="72" t="s">
        <v>558</v>
      </c>
      <c r="D21113" s="72">
        <v>25</v>
      </c>
      <c r="E21113" s="72">
        <v>1080</v>
      </c>
      <c r="F21113" s="72">
        <v>0</v>
      </c>
      <c r="G21113" s="72">
        <v>1</v>
      </c>
      <c r="H21113" s="72" t="s">
        <v>536</v>
      </c>
      <c r="I21113" s="72" t="s">
        <v>8965</v>
      </c>
      <c r="J21113" s="72" t="s">
        <v>3848</v>
      </c>
      <c r="K21113" s="72" t="s">
        <v>7259</v>
      </c>
      <c r="L21113" s="12" t="e">
        <f>VLOOKUP(B21113,Doses!A:C,3,FALSE)</f>
        <v>#N/A</v>
      </c>
      <c r="M21113" s="44" t="e">
        <f t="shared" si="329"/>
        <v>#VALUE!</v>
      </c>
    </row>
    <row r="21114" spans="1:13" x14ac:dyDescent="0.25">
      <c r="A21114" s="72" t="s">
        <v>3621</v>
      </c>
      <c r="B21114" s="72">
        <v>155360</v>
      </c>
      <c r="C21114" s="72" t="s">
        <v>558</v>
      </c>
      <c r="D21114" s="72">
        <v>25</v>
      </c>
      <c r="E21114" s="72">
        <v>1080</v>
      </c>
      <c r="F21114" s="72">
        <v>0</v>
      </c>
      <c r="G21114" s="72">
        <v>1</v>
      </c>
      <c r="H21114" s="72" t="s">
        <v>536</v>
      </c>
      <c r="I21114" s="72" t="s">
        <v>8839</v>
      </c>
      <c r="J21114" s="72" t="s">
        <v>3848</v>
      </c>
      <c r="K21114" s="72" t="s">
        <v>7225</v>
      </c>
      <c r="L21114" s="12" t="e">
        <f>VLOOKUP(B21114,Doses!A:C,3,FALSE)</f>
        <v>#N/A</v>
      </c>
      <c r="M21114" s="44" t="e">
        <f t="shared" si="329"/>
        <v>#VALUE!</v>
      </c>
    </row>
    <row r="21115" spans="1:13" x14ac:dyDescent="0.25">
      <c r="A21115" s="72" t="s">
        <v>3621</v>
      </c>
      <c r="B21115" s="72">
        <v>155360</v>
      </c>
      <c r="C21115" s="72" t="s">
        <v>558</v>
      </c>
      <c r="D21115" s="72">
        <v>25</v>
      </c>
      <c r="E21115" s="72">
        <v>1080</v>
      </c>
      <c r="F21115" s="72">
        <v>0</v>
      </c>
      <c r="G21115" s="72">
        <v>1</v>
      </c>
      <c r="H21115" s="72" t="s">
        <v>536</v>
      </c>
      <c r="I21115" s="72" t="s">
        <v>8839</v>
      </c>
      <c r="J21115" s="72" t="s">
        <v>3848</v>
      </c>
      <c r="K21115" s="72" t="s">
        <v>7225</v>
      </c>
      <c r="L21115" s="12" t="e">
        <f>VLOOKUP(B21115,Doses!A:C,3,FALSE)</f>
        <v>#N/A</v>
      </c>
      <c r="M21115" s="44" t="e">
        <f t="shared" si="329"/>
        <v>#VALUE!</v>
      </c>
    </row>
    <row r="21116" spans="1:13" x14ac:dyDescent="0.25">
      <c r="A21116" s="72" t="s">
        <v>3621</v>
      </c>
      <c r="B21116" s="72">
        <v>155360</v>
      </c>
      <c r="C21116" s="72" t="s">
        <v>558</v>
      </c>
      <c r="D21116" s="72">
        <v>25</v>
      </c>
      <c r="E21116" s="72">
        <v>1080</v>
      </c>
      <c r="F21116" s="72">
        <v>0</v>
      </c>
      <c r="G21116" s="72">
        <v>1</v>
      </c>
      <c r="H21116" s="72" t="s">
        <v>536</v>
      </c>
      <c r="I21116" s="72" t="s">
        <v>8839</v>
      </c>
      <c r="J21116" s="72" t="s">
        <v>3848</v>
      </c>
      <c r="K21116" s="72" t="s">
        <v>7225</v>
      </c>
      <c r="L21116" s="12" t="e">
        <f>VLOOKUP(B21116,Doses!A:C,3,FALSE)</f>
        <v>#N/A</v>
      </c>
      <c r="M21116" s="44" t="e">
        <f t="shared" si="329"/>
        <v>#VALUE!</v>
      </c>
    </row>
    <row r="21117" spans="1:13" x14ac:dyDescent="0.25">
      <c r="A21117" s="72" t="s">
        <v>3621</v>
      </c>
      <c r="B21117" s="72">
        <v>155360</v>
      </c>
      <c r="C21117" s="72" t="s">
        <v>558</v>
      </c>
      <c r="D21117" s="72">
        <v>25</v>
      </c>
      <c r="E21117" s="72">
        <v>1080</v>
      </c>
      <c r="F21117" s="72">
        <v>0</v>
      </c>
      <c r="G21117" s="72">
        <v>1</v>
      </c>
      <c r="H21117" s="72" t="s">
        <v>536</v>
      </c>
      <c r="I21117" s="72" t="s">
        <v>8839</v>
      </c>
      <c r="J21117" s="72" t="s">
        <v>3848</v>
      </c>
      <c r="K21117" s="72" t="s">
        <v>7225</v>
      </c>
      <c r="L21117" s="12" t="e">
        <f>VLOOKUP(B21117,Doses!A:C,3,FALSE)</f>
        <v>#N/A</v>
      </c>
      <c r="M21117" s="44" t="e">
        <f t="shared" si="329"/>
        <v>#VALUE!</v>
      </c>
    </row>
    <row r="21118" spans="1:13" x14ac:dyDescent="0.25">
      <c r="A21118" s="72" t="s">
        <v>3621</v>
      </c>
      <c r="B21118" s="72">
        <v>220041</v>
      </c>
      <c r="C21118" s="72" t="s">
        <v>6410</v>
      </c>
      <c r="D21118" s="72">
        <v>30</v>
      </c>
      <c r="E21118" s="72">
        <v>467</v>
      </c>
      <c r="F21118" s="72">
        <v>0</v>
      </c>
      <c r="G21118" s="72">
        <v>1</v>
      </c>
      <c r="H21118" s="72" t="s">
        <v>536</v>
      </c>
      <c r="I21118" s="72" t="s">
        <v>8960</v>
      </c>
      <c r="J21118" s="72" t="s">
        <v>3848</v>
      </c>
      <c r="K21118" s="72" t="s">
        <v>7229</v>
      </c>
      <c r="L21118" s="12" t="e">
        <f>VLOOKUP(B21118,Doses!A:C,3,FALSE)</f>
        <v>#N/A</v>
      </c>
      <c r="M21118" s="44" t="e">
        <f t="shared" si="329"/>
        <v>#VALUE!</v>
      </c>
    </row>
    <row r="21119" spans="1:13" x14ac:dyDescent="0.25">
      <c r="A21119" s="72" t="s">
        <v>3621</v>
      </c>
      <c r="B21119" s="72">
        <v>220041</v>
      </c>
      <c r="C21119" s="72" t="s">
        <v>6410</v>
      </c>
      <c r="D21119" s="72">
        <v>30</v>
      </c>
      <c r="E21119" s="72">
        <v>675</v>
      </c>
      <c r="F21119" s="72">
        <v>0</v>
      </c>
      <c r="G21119" s="72">
        <v>1</v>
      </c>
      <c r="H21119" s="72" t="s">
        <v>536</v>
      </c>
      <c r="I21119" s="72" t="s">
        <v>9150</v>
      </c>
      <c r="J21119" s="72" t="s">
        <v>3848</v>
      </c>
      <c r="K21119" s="72" t="s">
        <v>7229</v>
      </c>
      <c r="L21119" s="12" t="e">
        <f>VLOOKUP(B21119,Doses!A:C,3,FALSE)</f>
        <v>#N/A</v>
      </c>
      <c r="M21119" s="44" t="e">
        <f t="shared" si="329"/>
        <v>#VALUE!</v>
      </c>
    </row>
    <row r="21120" spans="1:13" x14ac:dyDescent="0.25">
      <c r="A21120" s="72" t="s">
        <v>3622</v>
      </c>
      <c r="B21120" s="72">
        <v>700106</v>
      </c>
      <c r="C21120" s="72" t="s">
        <v>4343</v>
      </c>
      <c r="D21120" s="72">
        <v>1</v>
      </c>
      <c r="E21120" s="72">
        <v>4</v>
      </c>
      <c r="F21120" s="72">
        <v>0</v>
      </c>
      <c r="G21120" s="72">
        <v>1</v>
      </c>
      <c r="H21120" s="72" t="s">
        <v>536</v>
      </c>
      <c r="I21120" s="72">
        <v>1</v>
      </c>
      <c r="J21120" s="72" t="s">
        <v>2</v>
      </c>
      <c r="K21120" s="72" t="s">
        <v>7216</v>
      </c>
      <c r="L21120" s="12" t="e">
        <f>VLOOKUP(B21120,Doses!A:C,3,FALSE)</f>
        <v>#N/A</v>
      </c>
      <c r="M21120" s="44" t="e">
        <f t="shared" si="329"/>
        <v>#VALUE!</v>
      </c>
    </row>
    <row r="21121" spans="1:13" x14ac:dyDescent="0.25">
      <c r="A21121" s="72" t="s">
        <v>3622</v>
      </c>
      <c r="B21121" s="72">
        <v>224915</v>
      </c>
      <c r="C21121" s="72" t="s">
        <v>549</v>
      </c>
      <c r="D21121" s="72">
        <v>30</v>
      </c>
      <c r="E21121" s="72">
        <v>2592</v>
      </c>
      <c r="F21121" s="72">
        <v>0</v>
      </c>
      <c r="G21121" s="72">
        <v>1</v>
      </c>
      <c r="H21121" s="72" t="s">
        <v>536</v>
      </c>
      <c r="I21121" s="72">
        <v>3034560</v>
      </c>
      <c r="J21121" s="72" t="s">
        <v>3848</v>
      </c>
      <c r="K21121" s="72" t="s">
        <v>7224</v>
      </c>
      <c r="L21121" s="12" t="e">
        <f>VLOOKUP(B21121,Doses!A:C,3,FALSE)</f>
        <v>#N/A</v>
      </c>
      <c r="M21121" s="44" t="e">
        <f t="shared" si="329"/>
        <v>#VALUE!</v>
      </c>
    </row>
    <row r="21122" spans="1:13" x14ac:dyDescent="0.25">
      <c r="A21122" s="72" t="s">
        <v>3622</v>
      </c>
      <c r="B21122" s="72">
        <v>224915</v>
      </c>
      <c r="C21122" s="72" t="s">
        <v>549</v>
      </c>
      <c r="D21122" s="72">
        <v>30</v>
      </c>
      <c r="E21122" s="72">
        <v>2592</v>
      </c>
      <c r="F21122" s="72">
        <v>0</v>
      </c>
      <c r="G21122" s="72">
        <v>1</v>
      </c>
      <c r="H21122" s="72" t="s">
        <v>536</v>
      </c>
      <c r="I21122" s="72">
        <v>3034556</v>
      </c>
      <c r="J21122" s="72" t="s">
        <v>3848</v>
      </c>
      <c r="K21122" s="72" t="s">
        <v>7224</v>
      </c>
      <c r="L21122" s="12" t="e">
        <f>VLOOKUP(B21122,Doses!A:C,3,FALSE)</f>
        <v>#N/A</v>
      </c>
      <c r="M21122" s="44" t="e">
        <f t="shared" ref="M21122:M21185" si="330">K21122*1</f>
        <v>#VALUE!</v>
      </c>
    </row>
    <row r="21123" spans="1:13" x14ac:dyDescent="0.25">
      <c r="A21123" s="72" t="s">
        <v>3622</v>
      </c>
      <c r="B21123" s="72">
        <v>224915</v>
      </c>
      <c r="C21123" s="72" t="s">
        <v>549</v>
      </c>
      <c r="D21123" s="72">
        <v>30</v>
      </c>
      <c r="E21123" s="72">
        <v>2592</v>
      </c>
      <c r="F21123" s="72">
        <v>0</v>
      </c>
      <c r="G21123" s="72">
        <v>1</v>
      </c>
      <c r="H21123" s="72" t="s">
        <v>536</v>
      </c>
      <c r="I21123" s="72">
        <v>3034560</v>
      </c>
      <c r="J21123" s="72" t="s">
        <v>3848</v>
      </c>
      <c r="K21123" s="72" t="s">
        <v>7224</v>
      </c>
      <c r="L21123" s="12" t="e">
        <f>VLOOKUP(B21123,Doses!A:C,3,FALSE)</f>
        <v>#N/A</v>
      </c>
      <c r="M21123" s="44" t="e">
        <f t="shared" si="330"/>
        <v>#VALUE!</v>
      </c>
    </row>
    <row r="21124" spans="1:13" x14ac:dyDescent="0.25">
      <c r="A21124" s="72" t="s">
        <v>3622</v>
      </c>
      <c r="B21124" s="72">
        <v>224915</v>
      </c>
      <c r="C21124" s="72" t="s">
        <v>549</v>
      </c>
      <c r="D21124" s="72">
        <v>30</v>
      </c>
      <c r="E21124" s="72">
        <v>2592</v>
      </c>
      <c r="F21124" s="72">
        <v>0</v>
      </c>
      <c r="G21124" s="72">
        <v>1</v>
      </c>
      <c r="H21124" s="72" t="s">
        <v>536</v>
      </c>
      <c r="I21124" s="72">
        <v>8032467</v>
      </c>
      <c r="J21124" s="72" t="s">
        <v>3848</v>
      </c>
      <c r="K21124" s="72" t="s">
        <v>7224</v>
      </c>
      <c r="L21124" s="12" t="e">
        <f>VLOOKUP(B21124,Doses!A:C,3,FALSE)</f>
        <v>#N/A</v>
      </c>
      <c r="M21124" s="44" t="e">
        <f t="shared" si="330"/>
        <v>#VALUE!</v>
      </c>
    </row>
    <row r="21125" spans="1:13" x14ac:dyDescent="0.25">
      <c r="A21125" s="72" t="s">
        <v>3622</v>
      </c>
      <c r="B21125" s="72">
        <v>224915</v>
      </c>
      <c r="C21125" s="72" t="s">
        <v>549</v>
      </c>
      <c r="D21125" s="72">
        <v>30</v>
      </c>
      <c r="E21125" s="72">
        <v>2592</v>
      </c>
      <c r="F21125" s="72">
        <v>0</v>
      </c>
      <c r="G21125" s="72">
        <v>1</v>
      </c>
      <c r="H21125" s="72" t="s">
        <v>536</v>
      </c>
      <c r="I21125" s="72">
        <v>3034510</v>
      </c>
      <c r="J21125" s="72" t="s">
        <v>3848</v>
      </c>
      <c r="K21125" s="72" t="s">
        <v>7224</v>
      </c>
      <c r="L21125" s="12" t="e">
        <f>VLOOKUP(B21125,Doses!A:C,3,FALSE)</f>
        <v>#N/A</v>
      </c>
      <c r="M21125" s="44" t="e">
        <f t="shared" si="330"/>
        <v>#VALUE!</v>
      </c>
    </row>
    <row r="21126" spans="1:13" x14ac:dyDescent="0.25">
      <c r="A21126" s="72" t="s">
        <v>3622</v>
      </c>
      <c r="B21126" s="72">
        <v>224915</v>
      </c>
      <c r="C21126" s="72" t="s">
        <v>549</v>
      </c>
      <c r="D21126" s="72">
        <v>30</v>
      </c>
      <c r="E21126" s="72">
        <v>2592</v>
      </c>
      <c r="F21126" s="72">
        <v>0</v>
      </c>
      <c r="G21126" s="72">
        <v>1</v>
      </c>
      <c r="H21126" s="72" t="s">
        <v>536</v>
      </c>
      <c r="I21126" s="72">
        <v>8032467</v>
      </c>
      <c r="J21126" s="72" t="s">
        <v>3848</v>
      </c>
      <c r="K21126" s="72" t="s">
        <v>7224</v>
      </c>
      <c r="L21126" s="12" t="e">
        <f>VLOOKUP(B21126,Doses!A:C,3,FALSE)</f>
        <v>#N/A</v>
      </c>
      <c r="M21126" s="44" t="e">
        <f t="shared" si="330"/>
        <v>#VALUE!</v>
      </c>
    </row>
    <row r="21127" spans="1:13" x14ac:dyDescent="0.25">
      <c r="A21127" s="72" t="s">
        <v>3622</v>
      </c>
      <c r="B21127" s="72">
        <v>224915</v>
      </c>
      <c r="C21127" s="72" t="s">
        <v>549</v>
      </c>
      <c r="D21127" s="72">
        <v>30</v>
      </c>
      <c r="E21127" s="72">
        <v>2592</v>
      </c>
      <c r="F21127" s="72">
        <v>0</v>
      </c>
      <c r="G21127" s="72">
        <v>1</v>
      </c>
      <c r="H21127" s="72" t="s">
        <v>536</v>
      </c>
      <c r="I21127" s="72">
        <v>8032467</v>
      </c>
      <c r="J21127" s="72" t="s">
        <v>3848</v>
      </c>
      <c r="K21127" s="72" t="s">
        <v>7224</v>
      </c>
      <c r="L21127" s="12" t="e">
        <f>VLOOKUP(B21127,Doses!A:C,3,FALSE)</f>
        <v>#N/A</v>
      </c>
      <c r="M21127" s="44" t="e">
        <f t="shared" si="330"/>
        <v>#VALUE!</v>
      </c>
    </row>
    <row r="21128" spans="1:13" x14ac:dyDescent="0.25">
      <c r="A21128" s="72" t="s">
        <v>3622</v>
      </c>
      <c r="B21128" s="72">
        <v>224915</v>
      </c>
      <c r="C21128" s="72" t="s">
        <v>549</v>
      </c>
      <c r="D21128" s="72">
        <v>30</v>
      </c>
      <c r="E21128" s="72">
        <v>2592</v>
      </c>
      <c r="F21128" s="72">
        <v>0</v>
      </c>
      <c r="G21128" s="72">
        <v>1</v>
      </c>
      <c r="H21128" s="72" t="s">
        <v>536</v>
      </c>
      <c r="I21128" s="72">
        <v>3034556</v>
      </c>
      <c r="J21128" s="72" t="s">
        <v>3848</v>
      </c>
      <c r="K21128" s="72" t="s">
        <v>7224</v>
      </c>
      <c r="L21128" s="12" t="e">
        <f>VLOOKUP(B21128,Doses!A:C,3,FALSE)</f>
        <v>#N/A</v>
      </c>
      <c r="M21128" s="44" t="e">
        <f t="shared" si="330"/>
        <v>#VALUE!</v>
      </c>
    </row>
    <row r="21129" spans="1:13" x14ac:dyDescent="0.25">
      <c r="A21129" s="72" t="s">
        <v>3622</v>
      </c>
      <c r="B21129" s="72">
        <v>224915</v>
      </c>
      <c r="C21129" s="72" t="s">
        <v>549</v>
      </c>
      <c r="D21129" s="72">
        <v>30</v>
      </c>
      <c r="E21129" s="72">
        <v>2592</v>
      </c>
      <c r="F21129" s="72">
        <v>0</v>
      </c>
      <c r="G21129" s="72">
        <v>1</v>
      </c>
      <c r="H21129" s="72" t="s">
        <v>536</v>
      </c>
      <c r="I21129" s="72">
        <v>3034510</v>
      </c>
      <c r="J21129" s="72" t="s">
        <v>3848</v>
      </c>
      <c r="K21129" s="72" t="s">
        <v>7224</v>
      </c>
      <c r="L21129" s="12" t="e">
        <f>VLOOKUP(B21129,Doses!A:C,3,FALSE)</f>
        <v>#N/A</v>
      </c>
      <c r="M21129" s="44" t="e">
        <f t="shared" si="330"/>
        <v>#VALUE!</v>
      </c>
    </row>
    <row r="21130" spans="1:13" x14ac:dyDescent="0.25">
      <c r="A21130" s="72" t="s">
        <v>3622</v>
      </c>
      <c r="B21130" s="72">
        <v>224915</v>
      </c>
      <c r="C21130" s="72" t="s">
        <v>549</v>
      </c>
      <c r="D21130" s="72">
        <v>30</v>
      </c>
      <c r="E21130" s="72">
        <v>2592</v>
      </c>
      <c r="F21130" s="72">
        <v>0</v>
      </c>
      <c r="G21130" s="72">
        <v>1</v>
      </c>
      <c r="H21130" s="72" t="s">
        <v>536</v>
      </c>
      <c r="I21130" s="72">
        <v>3034556</v>
      </c>
      <c r="J21130" s="72" t="s">
        <v>3848</v>
      </c>
      <c r="K21130" s="72" t="s">
        <v>7224</v>
      </c>
      <c r="L21130" s="12" t="e">
        <f>VLOOKUP(B21130,Doses!A:C,3,FALSE)</f>
        <v>#N/A</v>
      </c>
      <c r="M21130" s="44" t="e">
        <f t="shared" si="330"/>
        <v>#VALUE!</v>
      </c>
    </row>
    <row r="21131" spans="1:13" x14ac:dyDescent="0.25">
      <c r="A21131" s="72" t="s">
        <v>3622</v>
      </c>
      <c r="B21131" s="72">
        <v>224915</v>
      </c>
      <c r="C21131" s="72" t="s">
        <v>549</v>
      </c>
      <c r="D21131" s="72">
        <v>30</v>
      </c>
      <c r="E21131" s="72">
        <v>2592</v>
      </c>
      <c r="F21131" s="72">
        <v>0</v>
      </c>
      <c r="G21131" s="72">
        <v>1</v>
      </c>
      <c r="H21131" s="72" t="s">
        <v>536</v>
      </c>
      <c r="I21131" s="72">
        <v>8032467</v>
      </c>
      <c r="J21131" s="72" t="s">
        <v>3848</v>
      </c>
      <c r="K21131" s="72" t="s">
        <v>7224</v>
      </c>
      <c r="L21131" s="12" t="e">
        <f>VLOOKUP(B21131,Doses!A:C,3,FALSE)</f>
        <v>#N/A</v>
      </c>
      <c r="M21131" s="44" t="e">
        <f t="shared" si="330"/>
        <v>#VALUE!</v>
      </c>
    </row>
    <row r="21132" spans="1:13" x14ac:dyDescent="0.25">
      <c r="A21132" s="72" t="s">
        <v>3622</v>
      </c>
      <c r="B21132" s="72">
        <v>224915</v>
      </c>
      <c r="C21132" s="72" t="s">
        <v>549</v>
      </c>
      <c r="D21132" s="72">
        <v>30</v>
      </c>
      <c r="E21132" s="72">
        <v>2592</v>
      </c>
      <c r="F21132" s="72">
        <v>0</v>
      </c>
      <c r="G21132" s="72">
        <v>1</v>
      </c>
      <c r="H21132" s="72" t="s">
        <v>536</v>
      </c>
      <c r="I21132" s="72">
        <v>3034556</v>
      </c>
      <c r="J21132" s="72" t="s">
        <v>3848</v>
      </c>
      <c r="K21132" s="72" t="s">
        <v>7224</v>
      </c>
      <c r="L21132" s="12" t="e">
        <f>VLOOKUP(B21132,Doses!A:C,3,FALSE)</f>
        <v>#N/A</v>
      </c>
      <c r="M21132" s="44" t="e">
        <f t="shared" si="330"/>
        <v>#VALUE!</v>
      </c>
    </row>
    <row r="21133" spans="1:13" x14ac:dyDescent="0.25">
      <c r="A21133" s="72" t="s">
        <v>3622</v>
      </c>
      <c r="B21133" s="72">
        <v>224915</v>
      </c>
      <c r="C21133" s="72" t="s">
        <v>549</v>
      </c>
      <c r="D21133" s="72">
        <v>30</v>
      </c>
      <c r="E21133" s="72">
        <v>2592</v>
      </c>
      <c r="F21133" s="72">
        <v>0</v>
      </c>
      <c r="G21133" s="72">
        <v>1</v>
      </c>
      <c r="H21133" s="72" t="s">
        <v>536</v>
      </c>
      <c r="I21133" s="72">
        <v>8032467</v>
      </c>
      <c r="J21133" s="72" t="s">
        <v>3848</v>
      </c>
      <c r="K21133" s="72" t="s">
        <v>7224</v>
      </c>
      <c r="L21133" s="12" t="e">
        <f>VLOOKUP(B21133,Doses!A:C,3,FALSE)</f>
        <v>#N/A</v>
      </c>
      <c r="M21133" s="44" t="e">
        <f t="shared" si="330"/>
        <v>#VALUE!</v>
      </c>
    </row>
    <row r="21134" spans="1:13" x14ac:dyDescent="0.25">
      <c r="A21134" s="72" t="s">
        <v>3622</v>
      </c>
      <c r="B21134" s="72">
        <v>224915</v>
      </c>
      <c r="C21134" s="72" t="s">
        <v>549</v>
      </c>
      <c r="D21134" s="72">
        <v>30</v>
      </c>
      <c r="E21134" s="72">
        <v>2592</v>
      </c>
      <c r="F21134" s="72">
        <v>0</v>
      </c>
      <c r="G21134" s="72">
        <v>1</v>
      </c>
      <c r="H21134" s="72" t="s">
        <v>536</v>
      </c>
      <c r="I21134" s="72">
        <v>8032467</v>
      </c>
      <c r="J21134" s="72" t="s">
        <v>3848</v>
      </c>
      <c r="K21134" s="72" t="s">
        <v>7224</v>
      </c>
      <c r="L21134" s="12" t="e">
        <f>VLOOKUP(B21134,Doses!A:C,3,FALSE)</f>
        <v>#N/A</v>
      </c>
      <c r="M21134" s="44" t="e">
        <f t="shared" si="330"/>
        <v>#VALUE!</v>
      </c>
    </row>
    <row r="21135" spans="1:13" x14ac:dyDescent="0.25">
      <c r="A21135" s="72" t="s">
        <v>3622</v>
      </c>
      <c r="B21135" s="72">
        <v>224915</v>
      </c>
      <c r="C21135" s="72" t="s">
        <v>549</v>
      </c>
      <c r="D21135" s="72">
        <v>30</v>
      </c>
      <c r="E21135" s="72">
        <v>2592</v>
      </c>
      <c r="F21135" s="72">
        <v>0</v>
      </c>
      <c r="G21135" s="72">
        <v>1</v>
      </c>
      <c r="H21135" s="72" t="s">
        <v>536</v>
      </c>
      <c r="I21135" s="72">
        <v>3034560</v>
      </c>
      <c r="J21135" s="72" t="s">
        <v>3848</v>
      </c>
      <c r="K21135" s="72" t="s">
        <v>7224</v>
      </c>
      <c r="L21135" s="12" t="e">
        <f>VLOOKUP(B21135,Doses!A:C,3,FALSE)</f>
        <v>#N/A</v>
      </c>
      <c r="M21135" s="44" t="e">
        <f t="shared" si="330"/>
        <v>#VALUE!</v>
      </c>
    </row>
    <row r="21136" spans="1:13" x14ac:dyDescent="0.25">
      <c r="A21136" s="72" t="s">
        <v>3622</v>
      </c>
      <c r="B21136" s="72">
        <v>224915</v>
      </c>
      <c r="C21136" s="72" t="s">
        <v>549</v>
      </c>
      <c r="D21136" s="72">
        <v>30</v>
      </c>
      <c r="E21136" s="72">
        <v>2592</v>
      </c>
      <c r="F21136" s="72">
        <v>0</v>
      </c>
      <c r="G21136" s="72">
        <v>1</v>
      </c>
      <c r="H21136" s="72" t="s">
        <v>536</v>
      </c>
      <c r="I21136" s="72">
        <v>3034556</v>
      </c>
      <c r="J21136" s="72" t="s">
        <v>3848</v>
      </c>
      <c r="K21136" s="72" t="s">
        <v>7224</v>
      </c>
      <c r="L21136" s="12" t="e">
        <f>VLOOKUP(B21136,Doses!A:C,3,FALSE)</f>
        <v>#N/A</v>
      </c>
      <c r="M21136" s="44" t="e">
        <f t="shared" si="330"/>
        <v>#VALUE!</v>
      </c>
    </row>
    <row r="21137" spans="1:13" x14ac:dyDescent="0.25">
      <c r="A21137" s="72" t="s">
        <v>3622</v>
      </c>
      <c r="B21137" s="72">
        <v>224915</v>
      </c>
      <c r="C21137" s="72" t="s">
        <v>549</v>
      </c>
      <c r="D21137" s="72">
        <v>30</v>
      </c>
      <c r="E21137" s="72">
        <v>2592</v>
      </c>
      <c r="F21137" s="72">
        <v>0</v>
      </c>
      <c r="G21137" s="72">
        <v>1</v>
      </c>
      <c r="H21137" s="72" t="s">
        <v>536</v>
      </c>
      <c r="I21137" s="72">
        <v>8032467</v>
      </c>
      <c r="J21137" s="72" t="s">
        <v>3848</v>
      </c>
      <c r="K21137" s="72" t="s">
        <v>7224</v>
      </c>
      <c r="L21137" s="12" t="e">
        <f>VLOOKUP(B21137,Doses!A:C,3,FALSE)</f>
        <v>#N/A</v>
      </c>
      <c r="M21137" s="44" t="e">
        <f t="shared" si="330"/>
        <v>#VALUE!</v>
      </c>
    </row>
    <row r="21138" spans="1:13" x14ac:dyDescent="0.25">
      <c r="A21138" s="72" t="s">
        <v>3622</v>
      </c>
      <c r="B21138" s="72">
        <v>224915</v>
      </c>
      <c r="C21138" s="72" t="s">
        <v>549</v>
      </c>
      <c r="D21138" s="72">
        <v>30</v>
      </c>
      <c r="E21138" s="72">
        <v>2592</v>
      </c>
      <c r="F21138" s="72">
        <v>0</v>
      </c>
      <c r="G21138" s="72">
        <v>1</v>
      </c>
      <c r="H21138" s="72" t="s">
        <v>536</v>
      </c>
      <c r="I21138" s="72">
        <v>3034556</v>
      </c>
      <c r="J21138" s="72" t="s">
        <v>3848</v>
      </c>
      <c r="K21138" s="72" t="s">
        <v>7224</v>
      </c>
      <c r="L21138" s="12" t="e">
        <f>VLOOKUP(B21138,Doses!A:C,3,FALSE)</f>
        <v>#N/A</v>
      </c>
      <c r="M21138" s="44" t="e">
        <f t="shared" si="330"/>
        <v>#VALUE!</v>
      </c>
    </row>
    <row r="21139" spans="1:13" x14ac:dyDescent="0.25">
      <c r="A21139" s="72" t="s">
        <v>3622</v>
      </c>
      <c r="B21139" s="72">
        <v>224915</v>
      </c>
      <c r="C21139" s="72" t="s">
        <v>549</v>
      </c>
      <c r="D21139" s="72">
        <v>30</v>
      </c>
      <c r="E21139" s="72">
        <v>2592</v>
      </c>
      <c r="F21139" s="72">
        <v>0</v>
      </c>
      <c r="G21139" s="72">
        <v>1</v>
      </c>
      <c r="H21139" s="72" t="s">
        <v>536</v>
      </c>
      <c r="I21139" s="72">
        <v>3034556</v>
      </c>
      <c r="J21139" s="72" t="s">
        <v>3848</v>
      </c>
      <c r="K21139" s="72" t="s">
        <v>7224</v>
      </c>
      <c r="L21139" s="12" t="e">
        <f>VLOOKUP(B21139,Doses!A:C,3,FALSE)</f>
        <v>#N/A</v>
      </c>
      <c r="M21139" s="44" t="e">
        <f t="shared" si="330"/>
        <v>#VALUE!</v>
      </c>
    </row>
    <row r="21140" spans="1:13" x14ac:dyDescent="0.25">
      <c r="A21140" s="72" t="s">
        <v>3622</v>
      </c>
      <c r="B21140" s="72">
        <v>224915</v>
      </c>
      <c r="C21140" s="72" t="s">
        <v>549</v>
      </c>
      <c r="D21140" s="72">
        <v>30</v>
      </c>
      <c r="E21140" s="72">
        <v>2592</v>
      </c>
      <c r="F21140" s="72">
        <v>0</v>
      </c>
      <c r="G21140" s="72">
        <v>1</v>
      </c>
      <c r="H21140" s="72" t="s">
        <v>536</v>
      </c>
      <c r="I21140" s="72">
        <v>3034556</v>
      </c>
      <c r="J21140" s="72" t="s">
        <v>3848</v>
      </c>
      <c r="K21140" s="72" t="s">
        <v>7224</v>
      </c>
      <c r="L21140" s="12" t="e">
        <f>VLOOKUP(B21140,Doses!A:C,3,FALSE)</f>
        <v>#N/A</v>
      </c>
      <c r="M21140" s="44" t="e">
        <f t="shared" si="330"/>
        <v>#VALUE!</v>
      </c>
    </row>
    <row r="21141" spans="1:13" x14ac:dyDescent="0.25">
      <c r="A21141" s="72" t="s">
        <v>3622</v>
      </c>
      <c r="B21141" s="72">
        <v>302095</v>
      </c>
      <c r="C21141" s="72" t="s">
        <v>537</v>
      </c>
      <c r="D21141" s="72">
        <v>50</v>
      </c>
      <c r="E21141" s="72">
        <v>150</v>
      </c>
      <c r="F21141" s="72">
        <v>0</v>
      </c>
      <c r="G21141" s="72">
        <v>1</v>
      </c>
      <c r="H21141" s="72" t="s">
        <v>536</v>
      </c>
      <c r="I21141" s="72" t="s">
        <v>7635</v>
      </c>
      <c r="J21141" s="72" t="s">
        <v>2</v>
      </c>
      <c r="K21141" s="72" t="s">
        <v>7332</v>
      </c>
      <c r="L21141" s="12" t="e">
        <f>VLOOKUP(B21141,Doses!A:C,3,FALSE)</f>
        <v>#N/A</v>
      </c>
      <c r="M21141" s="44" t="e">
        <f t="shared" si="330"/>
        <v>#VALUE!</v>
      </c>
    </row>
    <row r="21142" spans="1:13" x14ac:dyDescent="0.25">
      <c r="A21142" s="72" t="s">
        <v>3622</v>
      </c>
      <c r="B21142" s="72">
        <v>302095</v>
      </c>
      <c r="C21142" s="72" t="s">
        <v>537</v>
      </c>
      <c r="D21142" s="72">
        <v>50</v>
      </c>
      <c r="E21142" s="72">
        <v>150</v>
      </c>
      <c r="F21142" s="72">
        <v>0</v>
      </c>
      <c r="G21142" s="72">
        <v>1</v>
      </c>
      <c r="H21142" s="72" t="s">
        <v>536</v>
      </c>
      <c r="I21142" s="72" t="s">
        <v>7635</v>
      </c>
      <c r="J21142" s="72" t="s">
        <v>2</v>
      </c>
      <c r="K21142" s="72" t="s">
        <v>7332</v>
      </c>
      <c r="L21142" s="12" t="e">
        <f>VLOOKUP(B21142,Doses!A:C,3,FALSE)</f>
        <v>#N/A</v>
      </c>
      <c r="M21142" s="44" t="e">
        <f t="shared" si="330"/>
        <v>#VALUE!</v>
      </c>
    </row>
    <row r="21143" spans="1:13" x14ac:dyDescent="0.25">
      <c r="A21143" s="72" t="s">
        <v>3622</v>
      </c>
      <c r="B21143" s="72">
        <v>302095</v>
      </c>
      <c r="C21143" s="72" t="s">
        <v>537</v>
      </c>
      <c r="D21143" s="72">
        <v>50</v>
      </c>
      <c r="E21143" s="72">
        <v>150</v>
      </c>
      <c r="F21143" s="72">
        <v>0</v>
      </c>
      <c r="G21143" s="72">
        <v>1</v>
      </c>
      <c r="H21143" s="72" t="s">
        <v>536</v>
      </c>
      <c r="I21143" s="72" t="s">
        <v>7635</v>
      </c>
      <c r="J21143" s="72" t="s">
        <v>2</v>
      </c>
      <c r="K21143" s="72" t="s">
        <v>7332</v>
      </c>
      <c r="L21143" s="12" t="e">
        <f>VLOOKUP(B21143,Doses!A:C,3,FALSE)</f>
        <v>#N/A</v>
      </c>
      <c r="M21143" s="44" t="e">
        <f t="shared" si="330"/>
        <v>#VALUE!</v>
      </c>
    </row>
    <row r="21144" spans="1:13" x14ac:dyDescent="0.25">
      <c r="A21144" s="72" t="s">
        <v>3622</v>
      </c>
      <c r="B21144" s="72">
        <v>302095</v>
      </c>
      <c r="C21144" s="72" t="s">
        <v>537</v>
      </c>
      <c r="D21144" s="72">
        <v>50</v>
      </c>
      <c r="E21144" s="72">
        <v>150</v>
      </c>
      <c r="F21144" s="72">
        <v>0</v>
      </c>
      <c r="G21144" s="72">
        <v>1</v>
      </c>
      <c r="H21144" s="72" t="s">
        <v>536</v>
      </c>
      <c r="I21144" s="72" t="s">
        <v>7635</v>
      </c>
      <c r="J21144" s="72" t="s">
        <v>2</v>
      </c>
      <c r="K21144" s="72" t="s">
        <v>7332</v>
      </c>
      <c r="L21144" s="12" t="e">
        <f>VLOOKUP(B21144,Doses!A:C,3,FALSE)</f>
        <v>#N/A</v>
      </c>
      <c r="M21144" s="44" t="e">
        <f t="shared" si="330"/>
        <v>#VALUE!</v>
      </c>
    </row>
    <row r="21145" spans="1:13" x14ac:dyDescent="0.25">
      <c r="A21145" s="72" t="s">
        <v>3622</v>
      </c>
      <c r="B21145" s="72">
        <v>302095</v>
      </c>
      <c r="C21145" s="72" t="s">
        <v>537</v>
      </c>
      <c r="D21145" s="72">
        <v>50</v>
      </c>
      <c r="E21145" s="72">
        <v>150</v>
      </c>
      <c r="F21145" s="72">
        <v>0</v>
      </c>
      <c r="G21145" s="72">
        <v>1</v>
      </c>
      <c r="H21145" s="72" t="s">
        <v>536</v>
      </c>
      <c r="I21145" s="72" t="s">
        <v>7635</v>
      </c>
      <c r="J21145" s="72" t="s">
        <v>2</v>
      </c>
      <c r="K21145" s="72" t="s">
        <v>7332</v>
      </c>
      <c r="L21145" s="12" t="e">
        <f>VLOOKUP(B21145,Doses!A:C,3,FALSE)</f>
        <v>#N/A</v>
      </c>
      <c r="M21145" s="44" t="e">
        <f t="shared" si="330"/>
        <v>#VALUE!</v>
      </c>
    </row>
    <row r="21146" spans="1:13" x14ac:dyDescent="0.25">
      <c r="A21146" s="72" t="s">
        <v>3622</v>
      </c>
      <c r="B21146" s="72">
        <v>302095</v>
      </c>
      <c r="C21146" s="72" t="s">
        <v>537</v>
      </c>
      <c r="D21146" s="72">
        <v>50</v>
      </c>
      <c r="E21146" s="72">
        <v>150</v>
      </c>
      <c r="F21146" s="72">
        <v>0</v>
      </c>
      <c r="G21146" s="72">
        <v>1</v>
      </c>
      <c r="H21146" s="72" t="s">
        <v>536</v>
      </c>
      <c r="I21146" s="72" t="s">
        <v>7635</v>
      </c>
      <c r="J21146" s="72" t="s">
        <v>2</v>
      </c>
      <c r="K21146" s="72" t="s">
        <v>7332</v>
      </c>
      <c r="L21146" s="12" t="e">
        <f>VLOOKUP(B21146,Doses!A:C,3,FALSE)</f>
        <v>#N/A</v>
      </c>
      <c r="M21146" s="44" t="e">
        <f t="shared" si="330"/>
        <v>#VALUE!</v>
      </c>
    </row>
    <row r="21147" spans="1:13" x14ac:dyDescent="0.25">
      <c r="A21147" s="72" t="s">
        <v>3622</v>
      </c>
      <c r="B21147" s="72">
        <v>302095</v>
      </c>
      <c r="C21147" s="72" t="s">
        <v>537</v>
      </c>
      <c r="D21147" s="72">
        <v>50</v>
      </c>
      <c r="E21147" s="72">
        <v>150</v>
      </c>
      <c r="F21147" s="72">
        <v>0</v>
      </c>
      <c r="G21147" s="72">
        <v>1</v>
      </c>
      <c r="H21147" s="72" t="s">
        <v>536</v>
      </c>
      <c r="I21147" s="72" t="s">
        <v>7635</v>
      </c>
      <c r="J21147" s="72" t="s">
        <v>2</v>
      </c>
      <c r="K21147" s="72" t="s">
        <v>7332</v>
      </c>
      <c r="L21147" s="12" t="e">
        <f>VLOOKUP(B21147,Doses!A:C,3,FALSE)</f>
        <v>#N/A</v>
      </c>
      <c r="M21147" s="44" t="e">
        <f t="shared" si="330"/>
        <v>#VALUE!</v>
      </c>
    </row>
    <row r="21148" spans="1:13" x14ac:dyDescent="0.25">
      <c r="A21148" s="72" t="s">
        <v>3622</v>
      </c>
      <c r="B21148" s="72">
        <v>302095</v>
      </c>
      <c r="C21148" s="72" t="s">
        <v>537</v>
      </c>
      <c r="D21148" s="72">
        <v>50</v>
      </c>
      <c r="E21148" s="72">
        <v>150</v>
      </c>
      <c r="F21148" s="72">
        <v>0</v>
      </c>
      <c r="G21148" s="72">
        <v>1</v>
      </c>
      <c r="H21148" s="72" t="s">
        <v>536</v>
      </c>
      <c r="I21148" s="72" t="s">
        <v>7635</v>
      </c>
      <c r="J21148" s="72" t="s">
        <v>2</v>
      </c>
      <c r="K21148" s="72" t="s">
        <v>7332</v>
      </c>
      <c r="L21148" s="12" t="e">
        <f>VLOOKUP(B21148,Doses!A:C,3,FALSE)</f>
        <v>#N/A</v>
      </c>
      <c r="M21148" s="44" t="e">
        <f t="shared" si="330"/>
        <v>#VALUE!</v>
      </c>
    </row>
    <row r="21149" spans="1:13" x14ac:dyDescent="0.25">
      <c r="A21149" s="72" t="s">
        <v>3622</v>
      </c>
      <c r="B21149" s="72">
        <v>302095</v>
      </c>
      <c r="C21149" s="72" t="s">
        <v>537</v>
      </c>
      <c r="D21149" s="72">
        <v>50</v>
      </c>
      <c r="E21149" s="72">
        <v>150</v>
      </c>
      <c r="F21149" s="72">
        <v>0</v>
      </c>
      <c r="G21149" s="72">
        <v>1</v>
      </c>
      <c r="H21149" s="72" t="s">
        <v>536</v>
      </c>
      <c r="I21149" s="72" t="s">
        <v>7635</v>
      </c>
      <c r="J21149" s="72" t="s">
        <v>2</v>
      </c>
      <c r="K21149" s="72" t="s">
        <v>7332</v>
      </c>
      <c r="L21149" s="12" t="e">
        <f>VLOOKUP(B21149,Doses!A:C,3,FALSE)</f>
        <v>#N/A</v>
      </c>
      <c r="M21149" s="44" t="e">
        <f t="shared" si="330"/>
        <v>#VALUE!</v>
      </c>
    </row>
    <row r="21150" spans="1:13" x14ac:dyDescent="0.25">
      <c r="A21150" s="72" t="s">
        <v>3622</v>
      </c>
      <c r="B21150" s="72">
        <v>302095</v>
      </c>
      <c r="C21150" s="72" t="s">
        <v>537</v>
      </c>
      <c r="D21150" s="72">
        <v>50</v>
      </c>
      <c r="E21150" s="72">
        <v>150</v>
      </c>
      <c r="F21150" s="72">
        <v>0</v>
      </c>
      <c r="G21150" s="72">
        <v>1</v>
      </c>
      <c r="H21150" s="72" t="s">
        <v>536</v>
      </c>
      <c r="I21150" s="72" t="s">
        <v>7635</v>
      </c>
      <c r="J21150" s="72" t="s">
        <v>2</v>
      </c>
      <c r="K21150" s="72" t="s">
        <v>7332</v>
      </c>
      <c r="L21150" s="12" t="e">
        <f>VLOOKUP(B21150,Doses!A:C,3,FALSE)</f>
        <v>#N/A</v>
      </c>
      <c r="M21150" s="44" t="e">
        <f t="shared" si="330"/>
        <v>#VALUE!</v>
      </c>
    </row>
    <row r="21151" spans="1:13" x14ac:dyDescent="0.25">
      <c r="A21151" s="72" t="s">
        <v>3622</v>
      </c>
      <c r="B21151" s="72">
        <v>302095</v>
      </c>
      <c r="C21151" s="72" t="s">
        <v>537</v>
      </c>
      <c r="D21151" s="72">
        <v>50</v>
      </c>
      <c r="E21151" s="72">
        <v>150</v>
      </c>
      <c r="F21151" s="72">
        <v>0</v>
      </c>
      <c r="G21151" s="72">
        <v>1</v>
      </c>
      <c r="H21151" s="72" t="s">
        <v>536</v>
      </c>
      <c r="I21151" s="72" t="s">
        <v>7635</v>
      </c>
      <c r="J21151" s="72" t="s">
        <v>2</v>
      </c>
      <c r="K21151" s="72" t="s">
        <v>7332</v>
      </c>
      <c r="L21151" s="12" t="e">
        <f>VLOOKUP(B21151,Doses!A:C,3,FALSE)</f>
        <v>#N/A</v>
      </c>
      <c r="M21151" s="44" t="e">
        <f t="shared" si="330"/>
        <v>#VALUE!</v>
      </c>
    </row>
    <row r="21152" spans="1:13" x14ac:dyDescent="0.25">
      <c r="A21152" s="72" t="s">
        <v>3622</v>
      </c>
      <c r="B21152" s="72">
        <v>302095</v>
      </c>
      <c r="C21152" s="72" t="s">
        <v>537</v>
      </c>
      <c r="D21152" s="72">
        <v>50</v>
      </c>
      <c r="E21152" s="72">
        <v>150</v>
      </c>
      <c r="F21152" s="72">
        <v>0</v>
      </c>
      <c r="G21152" s="72">
        <v>1</v>
      </c>
      <c r="H21152" s="72" t="s">
        <v>536</v>
      </c>
      <c r="I21152" s="72" t="s">
        <v>7635</v>
      </c>
      <c r="J21152" s="72" t="s">
        <v>2</v>
      </c>
      <c r="K21152" s="72" t="s">
        <v>7332</v>
      </c>
      <c r="L21152" s="12" t="e">
        <f>VLOOKUP(B21152,Doses!A:C,3,FALSE)</f>
        <v>#N/A</v>
      </c>
      <c r="M21152" s="44" t="e">
        <f t="shared" si="330"/>
        <v>#VALUE!</v>
      </c>
    </row>
    <row r="21153" spans="1:13" x14ac:dyDescent="0.25">
      <c r="A21153" s="72" t="s">
        <v>3622</v>
      </c>
      <c r="B21153" s="72">
        <v>302095</v>
      </c>
      <c r="C21153" s="72" t="s">
        <v>537</v>
      </c>
      <c r="D21153" s="72">
        <v>50</v>
      </c>
      <c r="E21153" s="72">
        <v>150</v>
      </c>
      <c r="F21153" s="72">
        <v>0</v>
      </c>
      <c r="G21153" s="72">
        <v>1</v>
      </c>
      <c r="H21153" s="72" t="s">
        <v>536</v>
      </c>
      <c r="I21153" s="72" t="s">
        <v>7635</v>
      </c>
      <c r="J21153" s="72" t="s">
        <v>2</v>
      </c>
      <c r="K21153" s="72" t="s">
        <v>7332</v>
      </c>
      <c r="L21153" s="12" t="e">
        <f>VLOOKUP(B21153,Doses!A:C,3,FALSE)</f>
        <v>#N/A</v>
      </c>
      <c r="M21153" s="44" t="e">
        <f t="shared" si="330"/>
        <v>#VALUE!</v>
      </c>
    </row>
    <row r="21154" spans="1:13" x14ac:dyDescent="0.25">
      <c r="A21154" s="72" t="s">
        <v>3622</v>
      </c>
      <c r="B21154" s="72">
        <v>302095</v>
      </c>
      <c r="C21154" s="72" t="s">
        <v>537</v>
      </c>
      <c r="D21154" s="72">
        <v>50</v>
      </c>
      <c r="E21154" s="72">
        <v>150</v>
      </c>
      <c r="F21154" s="72">
        <v>0</v>
      </c>
      <c r="G21154" s="72">
        <v>1</v>
      </c>
      <c r="H21154" s="72" t="s">
        <v>536</v>
      </c>
      <c r="I21154" s="72" t="s">
        <v>7635</v>
      </c>
      <c r="J21154" s="72" t="s">
        <v>2</v>
      </c>
      <c r="K21154" s="72" t="s">
        <v>7332</v>
      </c>
      <c r="L21154" s="12" t="e">
        <f>VLOOKUP(B21154,Doses!A:C,3,FALSE)</f>
        <v>#N/A</v>
      </c>
      <c r="M21154" s="44" t="e">
        <f t="shared" si="330"/>
        <v>#VALUE!</v>
      </c>
    </row>
    <row r="21155" spans="1:13" x14ac:dyDescent="0.25">
      <c r="A21155" s="72" t="s">
        <v>3622</v>
      </c>
      <c r="B21155" s="72">
        <v>302095</v>
      </c>
      <c r="C21155" s="72" t="s">
        <v>537</v>
      </c>
      <c r="D21155" s="72">
        <v>50</v>
      </c>
      <c r="E21155" s="72">
        <v>150</v>
      </c>
      <c r="F21155" s="72">
        <v>0</v>
      </c>
      <c r="G21155" s="72">
        <v>1</v>
      </c>
      <c r="H21155" s="72" t="s">
        <v>536</v>
      </c>
      <c r="I21155" s="72" t="s">
        <v>7635</v>
      </c>
      <c r="J21155" s="72" t="s">
        <v>2</v>
      </c>
      <c r="K21155" s="72" t="s">
        <v>7332</v>
      </c>
      <c r="L21155" s="12" t="e">
        <f>VLOOKUP(B21155,Doses!A:C,3,FALSE)</f>
        <v>#N/A</v>
      </c>
      <c r="M21155" s="44" t="e">
        <f t="shared" si="330"/>
        <v>#VALUE!</v>
      </c>
    </row>
    <row r="21156" spans="1:13" x14ac:dyDescent="0.25">
      <c r="A21156" s="72" t="s">
        <v>3622</v>
      </c>
      <c r="B21156" s="72">
        <v>302095</v>
      </c>
      <c r="C21156" s="72" t="s">
        <v>537</v>
      </c>
      <c r="D21156" s="72">
        <v>50</v>
      </c>
      <c r="E21156" s="72">
        <v>150</v>
      </c>
      <c r="F21156" s="72">
        <v>0</v>
      </c>
      <c r="G21156" s="72">
        <v>1</v>
      </c>
      <c r="H21156" s="72" t="s">
        <v>536</v>
      </c>
      <c r="I21156" s="72" t="s">
        <v>7635</v>
      </c>
      <c r="J21156" s="72" t="s">
        <v>2</v>
      </c>
      <c r="K21156" s="72" t="s">
        <v>7332</v>
      </c>
      <c r="L21156" s="12" t="e">
        <f>VLOOKUP(B21156,Doses!A:C,3,FALSE)</f>
        <v>#N/A</v>
      </c>
      <c r="M21156" s="44" t="e">
        <f t="shared" si="330"/>
        <v>#VALUE!</v>
      </c>
    </row>
    <row r="21157" spans="1:13" x14ac:dyDescent="0.25">
      <c r="A21157" s="72" t="s">
        <v>3622</v>
      </c>
      <c r="B21157" s="72">
        <v>302095</v>
      </c>
      <c r="C21157" s="72" t="s">
        <v>537</v>
      </c>
      <c r="D21157" s="72">
        <v>50</v>
      </c>
      <c r="E21157" s="72">
        <v>150</v>
      </c>
      <c r="F21157" s="72">
        <v>0</v>
      </c>
      <c r="G21157" s="72">
        <v>1</v>
      </c>
      <c r="H21157" s="72" t="s">
        <v>536</v>
      </c>
      <c r="I21157" s="72" t="s">
        <v>7635</v>
      </c>
      <c r="J21157" s="72" t="s">
        <v>2</v>
      </c>
      <c r="K21157" s="72" t="s">
        <v>7332</v>
      </c>
      <c r="L21157" s="12" t="e">
        <f>VLOOKUP(B21157,Doses!A:C,3,FALSE)</f>
        <v>#N/A</v>
      </c>
      <c r="M21157" s="44" t="e">
        <f t="shared" si="330"/>
        <v>#VALUE!</v>
      </c>
    </row>
    <row r="21158" spans="1:13" x14ac:dyDescent="0.25">
      <c r="A21158" s="72" t="s">
        <v>3622</v>
      </c>
      <c r="B21158" s="72">
        <v>302095</v>
      </c>
      <c r="C21158" s="72" t="s">
        <v>537</v>
      </c>
      <c r="D21158" s="72">
        <v>50</v>
      </c>
      <c r="E21158" s="72">
        <v>150</v>
      </c>
      <c r="F21158" s="72">
        <v>0</v>
      </c>
      <c r="G21158" s="72">
        <v>1</v>
      </c>
      <c r="H21158" s="72" t="s">
        <v>536</v>
      </c>
      <c r="I21158" s="72" t="s">
        <v>7635</v>
      </c>
      <c r="J21158" s="72" t="s">
        <v>2</v>
      </c>
      <c r="K21158" s="72" t="s">
        <v>7332</v>
      </c>
      <c r="L21158" s="12" t="e">
        <f>VLOOKUP(B21158,Doses!A:C,3,FALSE)</f>
        <v>#N/A</v>
      </c>
      <c r="M21158" s="44" t="e">
        <f t="shared" si="330"/>
        <v>#VALUE!</v>
      </c>
    </row>
    <row r="21159" spans="1:13" x14ac:dyDescent="0.25">
      <c r="A21159" s="72" t="s">
        <v>3622</v>
      </c>
      <c r="B21159" s="72">
        <v>302095</v>
      </c>
      <c r="C21159" s="72" t="s">
        <v>537</v>
      </c>
      <c r="D21159" s="72">
        <v>50</v>
      </c>
      <c r="E21159" s="72">
        <v>150</v>
      </c>
      <c r="F21159" s="72">
        <v>0</v>
      </c>
      <c r="G21159" s="72">
        <v>1</v>
      </c>
      <c r="H21159" s="72" t="s">
        <v>536</v>
      </c>
      <c r="I21159" s="72" t="s">
        <v>7635</v>
      </c>
      <c r="J21159" s="72" t="s">
        <v>2</v>
      </c>
      <c r="K21159" s="72" t="s">
        <v>7332</v>
      </c>
      <c r="L21159" s="12" t="e">
        <f>VLOOKUP(B21159,Doses!A:C,3,FALSE)</f>
        <v>#N/A</v>
      </c>
      <c r="M21159" s="44" t="e">
        <f t="shared" si="330"/>
        <v>#VALUE!</v>
      </c>
    </row>
    <row r="21160" spans="1:13" x14ac:dyDescent="0.25">
      <c r="A21160" s="72" t="s">
        <v>3622</v>
      </c>
      <c r="B21160" s="72">
        <v>302095</v>
      </c>
      <c r="C21160" s="72" t="s">
        <v>537</v>
      </c>
      <c r="D21160" s="72">
        <v>50</v>
      </c>
      <c r="E21160" s="72">
        <v>150</v>
      </c>
      <c r="F21160" s="72">
        <v>0</v>
      </c>
      <c r="G21160" s="72">
        <v>1</v>
      </c>
      <c r="H21160" s="72" t="s">
        <v>536</v>
      </c>
      <c r="I21160" s="72" t="s">
        <v>7635</v>
      </c>
      <c r="J21160" s="72" t="s">
        <v>2</v>
      </c>
      <c r="K21160" s="72" t="s">
        <v>7332</v>
      </c>
      <c r="L21160" s="12" t="e">
        <f>VLOOKUP(B21160,Doses!A:C,3,FALSE)</f>
        <v>#N/A</v>
      </c>
      <c r="M21160" s="44" t="e">
        <f t="shared" si="330"/>
        <v>#VALUE!</v>
      </c>
    </row>
    <row r="21161" spans="1:13" x14ac:dyDescent="0.25">
      <c r="A21161" s="72" t="s">
        <v>3622</v>
      </c>
      <c r="B21161" s="72">
        <v>302095</v>
      </c>
      <c r="C21161" s="72" t="s">
        <v>537</v>
      </c>
      <c r="D21161" s="72">
        <v>50</v>
      </c>
      <c r="E21161" s="72">
        <v>150</v>
      </c>
      <c r="F21161" s="72">
        <v>0</v>
      </c>
      <c r="G21161" s="72">
        <v>1</v>
      </c>
      <c r="H21161" s="72" t="s">
        <v>536</v>
      </c>
      <c r="I21161" s="72" t="s">
        <v>7635</v>
      </c>
      <c r="J21161" s="72" t="s">
        <v>2</v>
      </c>
      <c r="K21161" s="72" t="s">
        <v>7332</v>
      </c>
      <c r="L21161" s="12" t="e">
        <f>VLOOKUP(B21161,Doses!A:C,3,FALSE)</f>
        <v>#N/A</v>
      </c>
      <c r="M21161" s="44" t="e">
        <f t="shared" si="330"/>
        <v>#VALUE!</v>
      </c>
    </row>
    <row r="21162" spans="1:13" x14ac:dyDescent="0.25">
      <c r="A21162" s="72" t="s">
        <v>3622</v>
      </c>
      <c r="B21162" s="72">
        <v>302095</v>
      </c>
      <c r="C21162" s="72" t="s">
        <v>537</v>
      </c>
      <c r="D21162" s="72">
        <v>50</v>
      </c>
      <c r="E21162" s="72">
        <v>150</v>
      </c>
      <c r="F21162" s="72">
        <v>0</v>
      </c>
      <c r="G21162" s="72">
        <v>1</v>
      </c>
      <c r="H21162" s="72" t="s">
        <v>536</v>
      </c>
      <c r="I21162" s="72" t="s">
        <v>7635</v>
      </c>
      <c r="J21162" s="72" t="s">
        <v>2</v>
      </c>
      <c r="K21162" s="72" t="s">
        <v>7332</v>
      </c>
      <c r="L21162" s="12" t="e">
        <f>VLOOKUP(B21162,Doses!A:C,3,FALSE)</f>
        <v>#N/A</v>
      </c>
      <c r="M21162" s="44" t="e">
        <f t="shared" si="330"/>
        <v>#VALUE!</v>
      </c>
    </row>
    <row r="21163" spans="1:13" x14ac:dyDescent="0.25">
      <c r="A21163" s="72" t="s">
        <v>3622</v>
      </c>
      <c r="B21163" s="72">
        <v>302095</v>
      </c>
      <c r="C21163" s="72" t="s">
        <v>537</v>
      </c>
      <c r="D21163" s="72">
        <v>50</v>
      </c>
      <c r="E21163" s="72">
        <v>150</v>
      </c>
      <c r="F21163" s="72">
        <v>0</v>
      </c>
      <c r="G21163" s="72">
        <v>1</v>
      </c>
      <c r="H21163" s="72" t="s">
        <v>536</v>
      </c>
      <c r="I21163" s="72" t="s">
        <v>7635</v>
      </c>
      <c r="J21163" s="72" t="s">
        <v>2</v>
      </c>
      <c r="K21163" s="72" t="s">
        <v>7332</v>
      </c>
      <c r="L21163" s="12" t="e">
        <f>VLOOKUP(B21163,Doses!A:C,3,FALSE)</f>
        <v>#N/A</v>
      </c>
      <c r="M21163" s="44" t="e">
        <f t="shared" si="330"/>
        <v>#VALUE!</v>
      </c>
    </row>
    <row r="21164" spans="1:13" x14ac:dyDescent="0.25">
      <c r="A21164" s="72" t="s">
        <v>3622</v>
      </c>
      <c r="B21164" s="72">
        <v>302095</v>
      </c>
      <c r="C21164" s="72" t="s">
        <v>537</v>
      </c>
      <c r="D21164" s="72">
        <v>50</v>
      </c>
      <c r="E21164" s="72">
        <v>150</v>
      </c>
      <c r="F21164" s="72">
        <v>0</v>
      </c>
      <c r="G21164" s="72">
        <v>1</v>
      </c>
      <c r="H21164" s="72" t="s">
        <v>536</v>
      </c>
      <c r="I21164" s="72" t="s">
        <v>7635</v>
      </c>
      <c r="J21164" s="72" t="s">
        <v>2</v>
      </c>
      <c r="K21164" s="72" t="s">
        <v>7332</v>
      </c>
      <c r="L21164" s="12" t="e">
        <f>VLOOKUP(B21164,Doses!A:C,3,FALSE)</f>
        <v>#N/A</v>
      </c>
      <c r="M21164" s="44" t="e">
        <f t="shared" si="330"/>
        <v>#VALUE!</v>
      </c>
    </row>
    <row r="21165" spans="1:13" x14ac:dyDescent="0.25">
      <c r="A21165" s="72" t="s">
        <v>3622</v>
      </c>
      <c r="B21165" s="72">
        <v>302095</v>
      </c>
      <c r="C21165" s="72" t="s">
        <v>537</v>
      </c>
      <c r="D21165" s="72">
        <v>50</v>
      </c>
      <c r="E21165" s="72">
        <v>150</v>
      </c>
      <c r="F21165" s="72">
        <v>0</v>
      </c>
      <c r="G21165" s="72">
        <v>1</v>
      </c>
      <c r="H21165" s="72" t="s">
        <v>536</v>
      </c>
      <c r="I21165" s="72" t="s">
        <v>7635</v>
      </c>
      <c r="J21165" s="72" t="s">
        <v>2</v>
      </c>
      <c r="K21165" s="72" t="s">
        <v>7332</v>
      </c>
      <c r="L21165" s="12" t="e">
        <f>VLOOKUP(B21165,Doses!A:C,3,FALSE)</f>
        <v>#N/A</v>
      </c>
      <c r="M21165" s="44" t="e">
        <f t="shared" si="330"/>
        <v>#VALUE!</v>
      </c>
    </row>
    <row r="21166" spans="1:13" x14ac:dyDescent="0.25">
      <c r="A21166" s="72" t="s">
        <v>3622</v>
      </c>
      <c r="B21166" s="72">
        <v>302095</v>
      </c>
      <c r="C21166" s="72" t="s">
        <v>537</v>
      </c>
      <c r="D21166" s="72">
        <v>50</v>
      </c>
      <c r="E21166" s="72">
        <v>150</v>
      </c>
      <c r="F21166" s="72">
        <v>0</v>
      </c>
      <c r="G21166" s="72">
        <v>1</v>
      </c>
      <c r="H21166" s="72" t="s">
        <v>536</v>
      </c>
      <c r="I21166" s="72" t="s">
        <v>7635</v>
      </c>
      <c r="J21166" s="72" t="s">
        <v>2</v>
      </c>
      <c r="K21166" s="72" t="s">
        <v>7332</v>
      </c>
      <c r="L21166" s="12" t="e">
        <f>VLOOKUP(B21166,Doses!A:C,3,FALSE)</f>
        <v>#N/A</v>
      </c>
      <c r="M21166" s="44" t="e">
        <f t="shared" si="330"/>
        <v>#VALUE!</v>
      </c>
    </row>
    <row r="21167" spans="1:13" x14ac:dyDescent="0.25">
      <c r="A21167" s="72" t="s">
        <v>3622</v>
      </c>
      <c r="B21167" s="72">
        <v>302095</v>
      </c>
      <c r="C21167" s="72" t="s">
        <v>537</v>
      </c>
      <c r="D21167" s="72">
        <v>50</v>
      </c>
      <c r="E21167" s="72">
        <v>150</v>
      </c>
      <c r="F21167" s="72">
        <v>0</v>
      </c>
      <c r="G21167" s="72">
        <v>1</v>
      </c>
      <c r="H21167" s="72" t="s">
        <v>536</v>
      </c>
      <c r="I21167" s="72" t="s">
        <v>7635</v>
      </c>
      <c r="J21167" s="72" t="s">
        <v>2</v>
      </c>
      <c r="K21167" s="72" t="s">
        <v>7332</v>
      </c>
      <c r="L21167" s="12" t="e">
        <f>VLOOKUP(B21167,Doses!A:C,3,FALSE)</f>
        <v>#N/A</v>
      </c>
      <c r="M21167" s="44" t="e">
        <f t="shared" si="330"/>
        <v>#VALUE!</v>
      </c>
    </row>
    <row r="21168" spans="1:13" x14ac:dyDescent="0.25">
      <c r="A21168" s="72" t="s">
        <v>3622</v>
      </c>
      <c r="B21168" s="72">
        <v>302095</v>
      </c>
      <c r="C21168" s="72" t="s">
        <v>537</v>
      </c>
      <c r="D21168" s="72">
        <v>50</v>
      </c>
      <c r="E21168" s="72">
        <v>150</v>
      </c>
      <c r="F21168" s="72">
        <v>0</v>
      </c>
      <c r="G21168" s="72">
        <v>1</v>
      </c>
      <c r="H21168" s="72" t="s">
        <v>536</v>
      </c>
      <c r="I21168" s="72" t="s">
        <v>7635</v>
      </c>
      <c r="J21168" s="72" t="s">
        <v>2</v>
      </c>
      <c r="K21168" s="72" t="s">
        <v>7332</v>
      </c>
      <c r="L21168" s="12" t="e">
        <f>VLOOKUP(B21168,Doses!A:C,3,FALSE)</f>
        <v>#N/A</v>
      </c>
      <c r="M21168" s="44" t="e">
        <f t="shared" si="330"/>
        <v>#VALUE!</v>
      </c>
    </row>
    <row r="21169" spans="1:13" x14ac:dyDescent="0.25">
      <c r="A21169" s="72" t="s">
        <v>3622</v>
      </c>
      <c r="B21169" s="72">
        <v>302095</v>
      </c>
      <c r="C21169" s="72" t="s">
        <v>537</v>
      </c>
      <c r="D21169" s="72">
        <v>50</v>
      </c>
      <c r="E21169" s="72">
        <v>150</v>
      </c>
      <c r="F21169" s="72">
        <v>0</v>
      </c>
      <c r="G21169" s="72">
        <v>1</v>
      </c>
      <c r="H21169" s="72" t="s">
        <v>536</v>
      </c>
      <c r="I21169" s="72" t="s">
        <v>7635</v>
      </c>
      <c r="J21169" s="72" t="s">
        <v>2</v>
      </c>
      <c r="K21169" s="72" t="s">
        <v>7332</v>
      </c>
      <c r="L21169" s="12" t="e">
        <f>VLOOKUP(B21169,Doses!A:C,3,FALSE)</f>
        <v>#N/A</v>
      </c>
      <c r="M21169" s="44" t="e">
        <f t="shared" si="330"/>
        <v>#VALUE!</v>
      </c>
    </row>
    <row r="21170" spans="1:13" x14ac:dyDescent="0.25">
      <c r="A21170" s="72" t="s">
        <v>3622</v>
      </c>
      <c r="B21170" s="72">
        <v>302095</v>
      </c>
      <c r="C21170" s="72" t="s">
        <v>537</v>
      </c>
      <c r="D21170" s="72">
        <v>50</v>
      </c>
      <c r="E21170" s="72">
        <v>150</v>
      </c>
      <c r="F21170" s="72">
        <v>0</v>
      </c>
      <c r="G21170" s="72">
        <v>1</v>
      </c>
      <c r="H21170" s="72" t="s">
        <v>536</v>
      </c>
      <c r="I21170" s="72" t="s">
        <v>7635</v>
      </c>
      <c r="J21170" s="72" t="s">
        <v>2</v>
      </c>
      <c r="K21170" s="72" t="s">
        <v>7332</v>
      </c>
      <c r="L21170" s="12" t="e">
        <f>VLOOKUP(B21170,Doses!A:C,3,FALSE)</f>
        <v>#N/A</v>
      </c>
      <c r="M21170" s="44" t="e">
        <f t="shared" si="330"/>
        <v>#VALUE!</v>
      </c>
    </row>
    <row r="21171" spans="1:13" x14ac:dyDescent="0.25">
      <c r="A21171" s="72" t="s">
        <v>3622</v>
      </c>
      <c r="B21171" s="72">
        <v>302095</v>
      </c>
      <c r="C21171" s="72" t="s">
        <v>537</v>
      </c>
      <c r="D21171" s="72">
        <v>50</v>
      </c>
      <c r="E21171" s="72">
        <v>150</v>
      </c>
      <c r="F21171" s="72">
        <v>0</v>
      </c>
      <c r="G21171" s="72">
        <v>1</v>
      </c>
      <c r="H21171" s="72" t="s">
        <v>536</v>
      </c>
      <c r="I21171" s="72" t="s">
        <v>7635</v>
      </c>
      <c r="J21171" s="72" t="s">
        <v>2</v>
      </c>
      <c r="K21171" s="72" t="s">
        <v>7332</v>
      </c>
      <c r="L21171" s="12" t="e">
        <f>VLOOKUP(B21171,Doses!A:C,3,FALSE)</f>
        <v>#N/A</v>
      </c>
      <c r="M21171" s="44" t="e">
        <f t="shared" si="330"/>
        <v>#VALUE!</v>
      </c>
    </row>
    <row r="21172" spans="1:13" x14ac:dyDescent="0.25">
      <c r="A21172" s="72" t="s">
        <v>3622</v>
      </c>
      <c r="B21172" s="72">
        <v>302095</v>
      </c>
      <c r="C21172" s="72" t="s">
        <v>537</v>
      </c>
      <c r="D21172" s="72">
        <v>50</v>
      </c>
      <c r="E21172" s="72">
        <v>150</v>
      </c>
      <c r="F21172" s="72">
        <v>0</v>
      </c>
      <c r="G21172" s="72">
        <v>1</v>
      </c>
      <c r="H21172" s="72" t="s">
        <v>536</v>
      </c>
      <c r="I21172" s="72" t="s">
        <v>7635</v>
      </c>
      <c r="J21172" s="72" t="s">
        <v>2</v>
      </c>
      <c r="K21172" s="72" t="s">
        <v>7332</v>
      </c>
      <c r="L21172" s="12" t="e">
        <f>VLOOKUP(B21172,Doses!A:C,3,FALSE)</f>
        <v>#N/A</v>
      </c>
      <c r="M21172" s="44" t="e">
        <f t="shared" si="330"/>
        <v>#VALUE!</v>
      </c>
    </row>
    <row r="21173" spans="1:13" x14ac:dyDescent="0.25">
      <c r="A21173" s="72" t="s">
        <v>3622</v>
      </c>
      <c r="B21173" s="72">
        <v>302095</v>
      </c>
      <c r="C21173" s="72" t="s">
        <v>537</v>
      </c>
      <c r="D21173" s="72">
        <v>50</v>
      </c>
      <c r="E21173" s="72">
        <v>150</v>
      </c>
      <c r="F21173" s="72">
        <v>0</v>
      </c>
      <c r="G21173" s="72">
        <v>1</v>
      </c>
      <c r="H21173" s="72" t="s">
        <v>536</v>
      </c>
      <c r="I21173" s="72" t="s">
        <v>7635</v>
      </c>
      <c r="J21173" s="72" t="s">
        <v>2</v>
      </c>
      <c r="K21173" s="72" t="s">
        <v>7332</v>
      </c>
      <c r="L21173" s="12" t="e">
        <f>VLOOKUP(B21173,Doses!A:C,3,FALSE)</f>
        <v>#N/A</v>
      </c>
      <c r="M21173" s="44" t="e">
        <f t="shared" si="330"/>
        <v>#VALUE!</v>
      </c>
    </row>
    <row r="21174" spans="1:13" x14ac:dyDescent="0.25">
      <c r="A21174" s="72" t="s">
        <v>3622</v>
      </c>
      <c r="B21174" s="72">
        <v>302095</v>
      </c>
      <c r="C21174" s="72" t="s">
        <v>537</v>
      </c>
      <c r="D21174" s="72">
        <v>50</v>
      </c>
      <c r="E21174" s="72">
        <v>150</v>
      </c>
      <c r="F21174" s="72">
        <v>0</v>
      </c>
      <c r="G21174" s="72">
        <v>1</v>
      </c>
      <c r="H21174" s="72" t="s">
        <v>536</v>
      </c>
      <c r="I21174" s="72" t="s">
        <v>7635</v>
      </c>
      <c r="J21174" s="72" t="s">
        <v>2</v>
      </c>
      <c r="K21174" s="72" t="s">
        <v>7332</v>
      </c>
      <c r="L21174" s="12" t="e">
        <f>VLOOKUP(B21174,Doses!A:C,3,FALSE)</f>
        <v>#N/A</v>
      </c>
      <c r="M21174" s="44" t="e">
        <f t="shared" si="330"/>
        <v>#VALUE!</v>
      </c>
    </row>
    <row r="21175" spans="1:13" x14ac:dyDescent="0.25">
      <c r="A21175" s="72" t="s">
        <v>3622</v>
      </c>
      <c r="B21175" s="72">
        <v>302095</v>
      </c>
      <c r="C21175" s="72" t="s">
        <v>537</v>
      </c>
      <c r="D21175" s="72">
        <v>50</v>
      </c>
      <c r="E21175" s="72">
        <v>150</v>
      </c>
      <c r="F21175" s="72">
        <v>0</v>
      </c>
      <c r="G21175" s="72">
        <v>1</v>
      </c>
      <c r="H21175" s="72" t="s">
        <v>536</v>
      </c>
      <c r="I21175" s="72" t="s">
        <v>7635</v>
      </c>
      <c r="J21175" s="72" t="s">
        <v>2</v>
      </c>
      <c r="K21175" s="72" t="s">
        <v>7332</v>
      </c>
      <c r="L21175" s="12" t="e">
        <f>VLOOKUP(B21175,Doses!A:C,3,FALSE)</f>
        <v>#N/A</v>
      </c>
      <c r="M21175" s="44" t="e">
        <f t="shared" si="330"/>
        <v>#VALUE!</v>
      </c>
    </row>
    <row r="21176" spans="1:13" x14ac:dyDescent="0.25">
      <c r="A21176" s="72" t="s">
        <v>3622</v>
      </c>
      <c r="B21176" s="72">
        <v>302095</v>
      </c>
      <c r="C21176" s="72" t="s">
        <v>537</v>
      </c>
      <c r="D21176" s="72">
        <v>50</v>
      </c>
      <c r="E21176" s="72">
        <v>150</v>
      </c>
      <c r="F21176" s="72">
        <v>0</v>
      </c>
      <c r="G21176" s="72">
        <v>1</v>
      </c>
      <c r="H21176" s="72" t="s">
        <v>536</v>
      </c>
      <c r="I21176" s="72" t="s">
        <v>7635</v>
      </c>
      <c r="J21176" s="72" t="s">
        <v>2</v>
      </c>
      <c r="K21176" s="72" t="s">
        <v>7332</v>
      </c>
      <c r="L21176" s="12" t="e">
        <f>VLOOKUP(B21176,Doses!A:C,3,FALSE)</f>
        <v>#N/A</v>
      </c>
      <c r="M21176" s="44" t="e">
        <f t="shared" si="330"/>
        <v>#VALUE!</v>
      </c>
    </row>
    <row r="21177" spans="1:13" x14ac:dyDescent="0.25">
      <c r="A21177" s="72" t="s">
        <v>3622</v>
      </c>
      <c r="B21177" s="72">
        <v>302095</v>
      </c>
      <c r="C21177" s="72" t="s">
        <v>537</v>
      </c>
      <c r="D21177" s="72">
        <v>50</v>
      </c>
      <c r="E21177" s="72">
        <v>150</v>
      </c>
      <c r="F21177" s="72">
        <v>0</v>
      </c>
      <c r="G21177" s="72">
        <v>1</v>
      </c>
      <c r="H21177" s="72" t="s">
        <v>536</v>
      </c>
      <c r="I21177" s="72" t="s">
        <v>7635</v>
      </c>
      <c r="J21177" s="72" t="s">
        <v>2</v>
      </c>
      <c r="K21177" s="72" t="s">
        <v>7332</v>
      </c>
      <c r="L21177" s="12" t="e">
        <f>VLOOKUP(B21177,Doses!A:C,3,FALSE)</f>
        <v>#N/A</v>
      </c>
      <c r="M21177" s="44" t="e">
        <f t="shared" si="330"/>
        <v>#VALUE!</v>
      </c>
    </row>
    <row r="21178" spans="1:13" x14ac:dyDescent="0.25">
      <c r="A21178" s="72" t="s">
        <v>3622</v>
      </c>
      <c r="B21178" s="72">
        <v>302095</v>
      </c>
      <c r="C21178" s="72" t="s">
        <v>537</v>
      </c>
      <c r="D21178" s="72">
        <v>50</v>
      </c>
      <c r="E21178" s="72">
        <v>150</v>
      </c>
      <c r="F21178" s="72">
        <v>0</v>
      </c>
      <c r="G21178" s="72">
        <v>1</v>
      </c>
      <c r="H21178" s="72" t="s">
        <v>536</v>
      </c>
      <c r="I21178" s="72" t="s">
        <v>7635</v>
      </c>
      <c r="J21178" s="72" t="s">
        <v>2</v>
      </c>
      <c r="K21178" s="72" t="s">
        <v>7332</v>
      </c>
      <c r="L21178" s="12" t="e">
        <f>VLOOKUP(B21178,Doses!A:C,3,FALSE)</f>
        <v>#N/A</v>
      </c>
      <c r="M21178" s="44" t="e">
        <f t="shared" si="330"/>
        <v>#VALUE!</v>
      </c>
    </row>
    <row r="21179" spans="1:13" x14ac:dyDescent="0.25">
      <c r="A21179" s="72" t="s">
        <v>3622</v>
      </c>
      <c r="B21179" s="72">
        <v>302095</v>
      </c>
      <c r="C21179" s="72" t="s">
        <v>537</v>
      </c>
      <c r="D21179" s="72">
        <v>50</v>
      </c>
      <c r="E21179" s="72">
        <v>150</v>
      </c>
      <c r="F21179" s="72">
        <v>0</v>
      </c>
      <c r="G21179" s="72">
        <v>1</v>
      </c>
      <c r="H21179" s="72" t="s">
        <v>536</v>
      </c>
      <c r="I21179" s="72" t="s">
        <v>7635</v>
      </c>
      <c r="J21179" s="72" t="s">
        <v>2</v>
      </c>
      <c r="K21179" s="72" t="s">
        <v>7332</v>
      </c>
      <c r="L21179" s="12" t="e">
        <f>VLOOKUP(B21179,Doses!A:C,3,FALSE)</f>
        <v>#N/A</v>
      </c>
      <c r="M21179" s="44" t="e">
        <f t="shared" si="330"/>
        <v>#VALUE!</v>
      </c>
    </row>
    <row r="21180" spans="1:13" x14ac:dyDescent="0.25">
      <c r="A21180" s="72" t="s">
        <v>3622</v>
      </c>
      <c r="B21180" s="72">
        <v>302095</v>
      </c>
      <c r="C21180" s="72" t="s">
        <v>537</v>
      </c>
      <c r="D21180" s="72">
        <v>50</v>
      </c>
      <c r="E21180" s="72">
        <v>150</v>
      </c>
      <c r="F21180" s="72">
        <v>0</v>
      </c>
      <c r="G21180" s="72">
        <v>1</v>
      </c>
      <c r="H21180" s="72" t="s">
        <v>536</v>
      </c>
      <c r="I21180" s="72" t="s">
        <v>7635</v>
      </c>
      <c r="J21180" s="72" t="s">
        <v>2</v>
      </c>
      <c r="K21180" s="72" t="s">
        <v>7332</v>
      </c>
      <c r="L21180" s="12" t="e">
        <f>VLOOKUP(B21180,Doses!A:C,3,FALSE)</f>
        <v>#N/A</v>
      </c>
      <c r="M21180" s="44" t="e">
        <f t="shared" si="330"/>
        <v>#VALUE!</v>
      </c>
    </row>
    <row r="21181" spans="1:13" x14ac:dyDescent="0.25">
      <c r="A21181" s="72" t="s">
        <v>3622</v>
      </c>
      <c r="B21181" s="72">
        <v>302095</v>
      </c>
      <c r="C21181" s="72" t="s">
        <v>537</v>
      </c>
      <c r="D21181" s="72">
        <v>50</v>
      </c>
      <c r="E21181" s="72">
        <v>150</v>
      </c>
      <c r="F21181" s="72">
        <v>0</v>
      </c>
      <c r="G21181" s="72">
        <v>1</v>
      </c>
      <c r="H21181" s="72" t="s">
        <v>536</v>
      </c>
      <c r="I21181" s="72" t="s">
        <v>7635</v>
      </c>
      <c r="J21181" s="72" t="s">
        <v>2</v>
      </c>
      <c r="K21181" s="72" t="s">
        <v>7332</v>
      </c>
      <c r="L21181" s="12" t="e">
        <f>VLOOKUP(B21181,Doses!A:C,3,FALSE)</f>
        <v>#N/A</v>
      </c>
      <c r="M21181" s="44" t="e">
        <f t="shared" si="330"/>
        <v>#VALUE!</v>
      </c>
    </row>
    <row r="21182" spans="1:13" x14ac:dyDescent="0.25">
      <c r="A21182" s="72" t="s">
        <v>3622</v>
      </c>
      <c r="B21182" s="72">
        <v>302095</v>
      </c>
      <c r="C21182" s="72" t="s">
        <v>537</v>
      </c>
      <c r="D21182" s="72">
        <v>50</v>
      </c>
      <c r="E21182" s="72">
        <v>150</v>
      </c>
      <c r="F21182" s="72">
        <v>0</v>
      </c>
      <c r="G21182" s="72">
        <v>1</v>
      </c>
      <c r="H21182" s="72" t="s">
        <v>536</v>
      </c>
      <c r="I21182" s="72" t="s">
        <v>7635</v>
      </c>
      <c r="J21182" s="72" t="s">
        <v>2</v>
      </c>
      <c r="K21182" s="72" t="s">
        <v>7332</v>
      </c>
      <c r="L21182" s="12" t="e">
        <f>VLOOKUP(B21182,Doses!A:C,3,FALSE)</f>
        <v>#N/A</v>
      </c>
      <c r="M21182" s="44" t="e">
        <f t="shared" si="330"/>
        <v>#VALUE!</v>
      </c>
    </row>
    <row r="21183" spans="1:13" x14ac:dyDescent="0.25">
      <c r="A21183" s="72" t="s">
        <v>3622</v>
      </c>
      <c r="B21183" s="72">
        <v>302095</v>
      </c>
      <c r="C21183" s="72" t="s">
        <v>537</v>
      </c>
      <c r="D21183" s="72">
        <v>50</v>
      </c>
      <c r="E21183" s="72">
        <v>150</v>
      </c>
      <c r="F21183" s="72">
        <v>0</v>
      </c>
      <c r="G21183" s="72">
        <v>1</v>
      </c>
      <c r="H21183" s="72" t="s">
        <v>536</v>
      </c>
      <c r="I21183" s="72" t="s">
        <v>7635</v>
      </c>
      <c r="J21183" s="72" t="s">
        <v>2</v>
      </c>
      <c r="K21183" s="72" t="s">
        <v>7332</v>
      </c>
      <c r="L21183" s="12" t="e">
        <f>VLOOKUP(B21183,Doses!A:C,3,FALSE)</f>
        <v>#N/A</v>
      </c>
      <c r="M21183" s="44" t="e">
        <f t="shared" si="330"/>
        <v>#VALUE!</v>
      </c>
    </row>
    <row r="21184" spans="1:13" x14ac:dyDescent="0.25">
      <c r="A21184" s="72" t="s">
        <v>3622</v>
      </c>
      <c r="B21184" s="72">
        <v>302095</v>
      </c>
      <c r="C21184" s="72" t="s">
        <v>537</v>
      </c>
      <c r="D21184" s="72">
        <v>50</v>
      </c>
      <c r="E21184" s="72">
        <v>150</v>
      </c>
      <c r="F21184" s="72">
        <v>0</v>
      </c>
      <c r="G21184" s="72">
        <v>1</v>
      </c>
      <c r="H21184" s="72" t="s">
        <v>536</v>
      </c>
      <c r="I21184" s="72" t="s">
        <v>7635</v>
      </c>
      <c r="J21184" s="72" t="s">
        <v>2</v>
      </c>
      <c r="K21184" s="72" t="s">
        <v>7332</v>
      </c>
      <c r="L21184" s="12" t="e">
        <f>VLOOKUP(B21184,Doses!A:C,3,FALSE)</f>
        <v>#N/A</v>
      </c>
      <c r="M21184" s="44" t="e">
        <f t="shared" si="330"/>
        <v>#VALUE!</v>
      </c>
    </row>
    <row r="21185" spans="1:13" x14ac:dyDescent="0.25">
      <c r="A21185" s="72" t="s">
        <v>3622</v>
      </c>
      <c r="B21185" s="72">
        <v>302095</v>
      </c>
      <c r="C21185" s="72" t="s">
        <v>537</v>
      </c>
      <c r="D21185" s="72">
        <v>50</v>
      </c>
      <c r="E21185" s="72">
        <v>150</v>
      </c>
      <c r="F21185" s="72">
        <v>0</v>
      </c>
      <c r="G21185" s="72">
        <v>1</v>
      </c>
      <c r="H21185" s="72" t="s">
        <v>536</v>
      </c>
      <c r="I21185" s="72" t="s">
        <v>7635</v>
      </c>
      <c r="J21185" s="72" t="s">
        <v>2</v>
      </c>
      <c r="K21185" s="72" t="s">
        <v>7332</v>
      </c>
      <c r="L21185" s="12" t="e">
        <f>VLOOKUP(B21185,Doses!A:C,3,FALSE)</f>
        <v>#N/A</v>
      </c>
      <c r="M21185" s="44" t="e">
        <f t="shared" si="330"/>
        <v>#VALUE!</v>
      </c>
    </row>
    <row r="21186" spans="1:13" x14ac:dyDescent="0.25">
      <c r="A21186" s="72" t="s">
        <v>3622</v>
      </c>
      <c r="B21186" s="72">
        <v>302095</v>
      </c>
      <c r="C21186" s="72" t="s">
        <v>537</v>
      </c>
      <c r="D21186" s="72">
        <v>50</v>
      </c>
      <c r="E21186" s="72">
        <v>136</v>
      </c>
      <c r="F21186" s="72">
        <v>0</v>
      </c>
      <c r="G21186" s="72">
        <v>1</v>
      </c>
      <c r="H21186" s="72" t="s">
        <v>536</v>
      </c>
      <c r="I21186" s="72" t="s">
        <v>7635</v>
      </c>
      <c r="J21186" s="72" t="s">
        <v>2</v>
      </c>
      <c r="K21186" s="72" t="s">
        <v>7332</v>
      </c>
      <c r="L21186" s="12" t="e">
        <f>VLOOKUP(B21186,Doses!A:C,3,FALSE)</f>
        <v>#N/A</v>
      </c>
      <c r="M21186" s="44" t="e">
        <f t="shared" ref="M21186:M21249" si="331">K21186*1</f>
        <v>#VALUE!</v>
      </c>
    </row>
    <row r="21187" spans="1:13" x14ac:dyDescent="0.25">
      <c r="A21187" s="72" t="s">
        <v>3622</v>
      </c>
      <c r="B21187" s="72">
        <v>302095</v>
      </c>
      <c r="C21187" s="72" t="s">
        <v>537</v>
      </c>
      <c r="D21187" s="72">
        <v>50</v>
      </c>
      <c r="E21187" s="72">
        <v>150</v>
      </c>
      <c r="F21187" s="72">
        <v>0</v>
      </c>
      <c r="G21187" s="72">
        <v>1</v>
      </c>
      <c r="H21187" s="72" t="s">
        <v>536</v>
      </c>
      <c r="I21187" s="72" t="s">
        <v>7635</v>
      </c>
      <c r="J21187" s="72" t="s">
        <v>2</v>
      </c>
      <c r="K21187" s="72" t="s">
        <v>7332</v>
      </c>
      <c r="L21187" s="12" t="e">
        <f>VLOOKUP(B21187,Doses!A:C,3,FALSE)</f>
        <v>#N/A</v>
      </c>
      <c r="M21187" s="44" t="e">
        <f t="shared" si="331"/>
        <v>#VALUE!</v>
      </c>
    </row>
    <row r="21188" spans="1:13" x14ac:dyDescent="0.25">
      <c r="A21188" s="72" t="s">
        <v>3622</v>
      </c>
      <c r="B21188" s="72">
        <v>302095</v>
      </c>
      <c r="C21188" s="72" t="s">
        <v>537</v>
      </c>
      <c r="D21188" s="72">
        <v>50</v>
      </c>
      <c r="E21188" s="72">
        <v>150</v>
      </c>
      <c r="F21188" s="72">
        <v>0</v>
      </c>
      <c r="G21188" s="72">
        <v>1</v>
      </c>
      <c r="H21188" s="72" t="s">
        <v>536</v>
      </c>
      <c r="I21188" s="72" t="s">
        <v>7635</v>
      </c>
      <c r="J21188" s="72" t="s">
        <v>2</v>
      </c>
      <c r="K21188" s="72" t="s">
        <v>7332</v>
      </c>
      <c r="L21188" s="12" t="e">
        <f>VLOOKUP(B21188,Doses!A:C,3,FALSE)</f>
        <v>#N/A</v>
      </c>
      <c r="M21188" s="44" t="e">
        <f t="shared" si="331"/>
        <v>#VALUE!</v>
      </c>
    </row>
    <row r="21189" spans="1:13" x14ac:dyDescent="0.25">
      <c r="A21189" s="72" t="s">
        <v>3622</v>
      </c>
      <c r="B21189" s="72">
        <v>302095</v>
      </c>
      <c r="C21189" s="72" t="s">
        <v>537</v>
      </c>
      <c r="D21189" s="72">
        <v>50</v>
      </c>
      <c r="E21189" s="72">
        <v>150</v>
      </c>
      <c r="F21189" s="72">
        <v>0</v>
      </c>
      <c r="G21189" s="72">
        <v>1</v>
      </c>
      <c r="H21189" s="72" t="s">
        <v>536</v>
      </c>
      <c r="I21189" s="72" t="s">
        <v>7635</v>
      </c>
      <c r="J21189" s="72" t="s">
        <v>2</v>
      </c>
      <c r="K21189" s="72" t="s">
        <v>7332</v>
      </c>
      <c r="L21189" s="12" t="e">
        <f>VLOOKUP(B21189,Doses!A:C,3,FALSE)</f>
        <v>#N/A</v>
      </c>
      <c r="M21189" s="44" t="e">
        <f t="shared" si="331"/>
        <v>#VALUE!</v>
      </c>
    </row>
    <row r="21190" spans="1:13" x14ac:dyDescent="0.25">
      <c r="A21190" s="72" t="s">
        <v>3622</v>
      </c>
      <c r="B21190" s="72">
        <v>302095</v>
      </c>
      <c r="C21190" s="72" t="s">
        <v>537</v>
      </c>
      <c r="D21190" s="72">
        <v>50</v>
      </c>
      <c r="E21190" s="72">
        <v>150</v>
      </c>
      <c r="F21190" s="72">
        <v>0</v>
      </c>
      <c r="G21190" s="72">
        <v>1</v>
      </c>
      <c r="H21190" s="72" t="s">
        <v>536</v>
      </c>
      <c r="I21190" s="72" t="s">
        <v>7635</v>
      </c>
      <c r="J21190" s="72" t="s">
        <v>2</v>
      </c>
      <c r="K21190" s="72" t="s">
        <v>7332</v>
      </c>
      <c r="L21190" s="12" t="e">
        <f>VLOOKUP(B21190,Doses!A:C,3,FALSE)</f>
        <v>#N/A</v>
      </c>
      <c r="M21190" s="44" t="e">
        <f t="shared" si="331"/>
        <v>#VALUE!</v>
      </c>
    </row>
    <row r="21191" spans="1:13" x14ac:dyDescent="0.25">
      <c r="A21191" s="72" t="s">
        <v>3622</v>
      </c>
      <c r="B21191" s="72">
        <v>302095</v>
      </c>
      <c r="C21191" s="72" t="s">
        <v>537</v>
      </c>
      <c r="D21191" s="72">
        <v>50</v>
      </c>
      <c r="E21191" s="72">
        <v>150</v>
      </c>
      <c r="F21191" s="72">
        <v>0</v>
      </c>
      <c r="G21191" s="72">
        <v>1</v>
      </c>
      <c r="H21191" s="72" t="s">
        <v>536</v>
      </c>
      <c r="I21191" s="72" t="s">
        <v>7635</v>
      </c>
      <c r="J21191" s="72" t="s">
        <v>2</v>
      </c>
      <c r="K21191" s="72" t="s">
        <v>7332</v>
      </c>
      <c r="L21191" s="12" t="e">
        <f>VLOOKUP(B21191,Doses!A:C,3,FALSE)</f>
        <v>#N/A</v>
      </c>
      <c r="M21191" s="44" t="e">
        <f t="shared" si="331"/>
        <v>#VALUE!</v>
      </c>
    </row>
    <row r="21192" spans="1:13" x14ac:dyDescent="0.25">
      <c r="A21192" s="72" t="s">
        <v>3622</v>
      </c>
      <c r="B21192" s="72">
        <v>302095</v>
      </c>
      <c r="C21192" s="72" t="s">
        <v>537</v>
      </c>
      <c r="D21192" s="72">
        <v>50</v>
      </c>
      <c r="E21192" s="72">
        <v>150</v>
      </c>
      <c r="F21192" s="72">
        <v>0</v>
      </c>
      <c r="G21192" s="72">
        <v>1</v>
      </c>
      <c r="H21192" s="72" t="s">
        <v>536</v>
      </c>
      <c r="I21192" s="72" t="s">
        <v>7635</v>
      </c>
      <c r="J21192" s="72" t="s">
        <v>2</v>
      </c>
      <c r="K21192" s="72" t="s">
        <v>7332</v>
      </c>
      <c r="L21192" s="12" t="e">
        <f>VLOOKUP(B21192,Doses!A:C,3,FALSE)</f>
        <v>#N/A</v>
      </c>
      <c r="M21192" s="44" t="e">
        <f t="shared" si="331"/>
        <v>#VALUE!</v>
      </c>
    </row>
    <row r="21193" spans="1:13" x14ac:dyDescent="0.25">
      <c r="A21193" s="72" t="s">
        <v>3622</v>
      </c>
      <c r="B21193" s="72">
        <v>302095</v>
      </c>
      <c r="C21193" s="72" t="s">
        <v>537</v>
      </c>
      <c r="D21193" s="72">
        <v>50</v>
      </c>
      <c r="E21193" s="72">
        <v>150</v>
      </c>
      <c r="F21193" s="72">
        <v>0</v>
      </c>
      <c r="G21193" s="72">
        <v>1</v>
      </c>
      <c r="H21193" s="72" t="s">
        <v>536</v>
      </c>
      <c r="I21193" s="72" t="s">
        <v>7635</v>
      </c>
      <c r="J21193" s="72" t="s">
        <v>2</v>
      </c>
      <c r="K21193" s="72" t="s">
        <v>7332</v>
      </c>
      <c r="L21193" s="12" t="e">
        <f>VLOOKUP(B21193,Doses!A:C,3,FALSE)</f>
        <v>#N/A</v>
      </c>
      <c r="M21193" s="44" t="e">
        <f t="shared" si="331"/>
        <v>#VALUE!</v>
      </c>
    </row>
    <row r="21194" spans="1:13" x14ac:dyDescent="0.25">
      <c r="A21194" s="72" t="s">
        <v>3622</v>
      </c>
      <c r="B21194" s="72">
        <v>302095</v>
      </c>
      <c r="C21194" s="72" t="s">
        <v>537</v>
      </c>
      <c r="D21194" s="72">
        <v>50</v>
      </c>
      <c r="E21194" s="72">
        <v>150</v>
      </c>
      <c r="F21194" s="72">
        <v>0</v>
      </c>
      <c r="G21194" s="72">
        <v>1</v>
      </c>
      <c r="H21194" s="72" t="s">
        <v>536</v>
      </c>
      <c r="I21194" s="72" t="s">
        <v>7635</v>
      </c>
      <c r="J21194" s="72" t="s">
        <v>2</v>
      </c>
      <c r="K21194" s="72" t="s">
        <v>7332</v>
      </c>
      <c r="L21194" s="12" t="e">
        <f>VLOOKUP(B21194,Doses!A:C,3,FALSE)</f>
        <v>#N/A</v>
      </c>
      <c r="M21194" s="44" t="e">
        <f t="shared" si="331"/>
        <v>#VALUE!</v>
      </c>
    </row>
    <row r="21195" spans="1:13" x14ac:dyDescent="0.25">
      <c r="A21195" s="72" t="s">
        <v>3622</v>
      </c>
      <c r="B21195" s="72">
        <v>302095</v>
      </c>
      <c r="C21195" s="72" t="s">
        <v>537</v>
      </c>
      <c r="D21195" s="72">
        <v>50</v>
      </c>
      <c r="E21195" s="72">
        <v>150</v>
      </c>
      <c r="F21195" s="72">
        <v>0</v>
      </c>
      <c r="G21195" s="72">
        <v>1</v>
      </c>
      <c r="H21195" s="72" t="s">
        <v>536</v>
      </c>
      <c r="I21195" s="72" t="s">
        <v>7635</v>
      </c>
      <c r="J21195" s="72" t="s">
        <v>2</v>
      </c>
      <c r="K21195" s="72" t="s">
        <v>7332</v>
      </c>
      <c r="L21195" s="12" t="e">
        <f>VLOOKUP(B21195,Doses!A:C,3,FALSE)</f>
        <v>#N/A</v>
      </c>
      <c r="M21195" s="44" t="e">
        <f t="shared" si="331"/>
        <v>#VALUE!</v>
      </c>
    </row>
    <row r="21196" spans="1:13" x14ac:dyDescent="0.25">
      <c r="A21196" s="72" t="s">
        <v>3622</v>
      </c>
      <c r="B21196" s="72">
        <v>302095</v>
      </c>
      <c r="C21196" s="72" t="s">
        <v>537</v>
      </c>
      <c r="D21196" s="72">
        <v>50</v>
      </c>
      <c r="E21196" s="72">
        <v>150</v>
      </c>
      <c r="F21196" s="72">
        <v>0</v>
      </c>
      <c r="G21196" s="72">
        <v>1</v>
      </c>
      <c r="H21196" s="72" t="s">
        <v>536</v>
      </c>
      <c r="I21196" s="72" t="s">
        <v>7635</v>
      </c>
      <c r="J21196" s="72" t="s">
        <v>2</v>
      </c>
      <c r="K21196" s="72" t="s">
        <v>7332</v>
      </c>
      <c r="L21196" s="12" t="e">
        <f>VLOOKUP(B21196,Doses!A:C,3,FALSE)</f>
        <v>#N/A</v>
      </c>
      <c r="M21196" s="44" t="e">
        <f t="shared" si="331"/>
        <v>#VALUE!</v>
      </c>
    </row>
    <row r="21197" spans="1:13" x14ac:dyDescent="0.25">
      <c r="A21197" s="72" t="s">
        <v>3622</v>
      </c>
      <c r="B21197" s="72">
        <v>302095</v>
      </c>
      <c r="C21197" s="72" t="s">
        <v>537</v>
      </c>
      <c r="D21197" s="72">
        <v>50</v>
      </c>
      <c r="E21197" s="72">
        <v>150</v>
      </c>
      <c r="F21197" s="72">
        <v>0</v>
      </c>
      <c r="G21197" s="72">
        <v>1</v>
      </c>
      <c r="H21197" s="72" t="s">
        <v>536</v>
      </c>
      <c r="I21197" s="72" t="s">
        <v>7635</v>
      </c>
      <c r="J21197" s="72" t="s">
        <v>2</v>
      </c>
      <c r="K21197" s="72" t="s">
        <v>7332</v>
      </c>
      <c r="L21197" s="12" t="e">
        <f>VLOOKUP(B21197,Doses!A:C,3,FALSE)</f>
        <v>#N/A</v>
      </c>
      <c r="M21197" s="44" t="e">
        <f t="shared" si="331"/>
        <v>#VALUE!</v>
      </c>
    </row>
    <row r="21198" spans="1:13" x14ac:dyDescent="0.25">
      <c r="A21198" s="72" t="s">
        <v>3622</v>
      </c>
      <c r="B21198" s="72">
        <v>302095</v>
      </c>
      <c r="C21198" s="72" t="s">
        <v>537</v>
      </c>
      <c r="D21198" s="72">
        <v>50</v>
      </c>
      <c r="E21198" s="72">
        <v>150</v>
      </c>
      <c r="F21198" s="72">
        <v>0</v>
      </c>
      <c r="G21198" s="72">
        <v>1</v>
      </c>
      <c r="H21198" s="72" t="s">
        <v>536</v>
      </c>
      <c r="I21198" s="72" t="s">
        <v>7635</v>
      </c>
      <c r="J21198" s="72" t="s">
        <v>2</v>
      </c>
      <c r="K21198" s="72" t="s">
        <v>7332</v>
      </c>
      <c r="L21198" s="12" t="e">
        <f>VLOOKUP(B21198,Doses!A:C,3,FALSE)</f>
        <v>#N/A</v>
      </c>
      <c r="M21198" s="44" t="e">
        <f t="shared" si="331"/>
        <v>#VALUE!</v>
      </c>
    </row>
    <row r="21199" spans="1:13" x14ac:dyDescent="0.25">
      <c r="A21199" s="72" t="s">
        <v>3622</v>
      </c>
      <c r="B21199" s="72">
        <v>302095</v>
      </c>
      <c r="C21199" s="72" t="s">
        <v>537</v>
      </c>
      <c r="D21199" s="72">
        <v>50</v>
      </c>
      <c r="E21199" s="72">
        <v>150</v>
      </c>
      <c r="F21199" s="72">
        <v>0</v>
      </c>
      <c r="G21199" s="72">
        <v>1</v>
      </c>
      <c r="H21199" s="72" t="s">
        <v>536</v>
      </c>
      <c r="I21199" s="72" t="s">
        <v>7635</v>
      </c>
      <c r="J21199" s="72" t="s">
        <v>2</v>
      </c>
      <c r="K21199" s="72" t="s">
        <v>7332</v>
      </c>
      <c r="L21199" s="12" t="e">
        <f>VLOOKUP(B21199,Doses!A:C,3,FALSE)</f>
        <v>#N/A</v>
      </c>
      <c r="M21199" s="44" t="e">
        <f t="shared" si="331"/>
        <v>#VALUE!</v>
      </c>
    </row>
    <row r="21200" spans="1:13" x14ac:dyDescent="0.25">
      <c r="A21200" s="72" t="s">
        <v>3622</v>
      </c>
      <c r="B21200" s="72">
        <v>302095</v>
      </c>
      <c r="C21200" s="72" t="s">
        <v>537</v>
      </c>
      <c r="D21200" s="72">
        <v>50</v>
      </c>
      <c r="E21200" s="72">
        <v>150</v>
      </c>
      <c r="F21200" s="72">
        <v>0</v>
      </c>
      <c r="G21200" s="72">
        <v>1</v>
      </c>
      <c r="H21200" s="72" t="s">
        <v>536</v>
      </c>
      <c r="I21200" s="72" t="s">
        <v>7635</v>
      </c>
      <c r="J21200" s="72" t="s">
        <v>2</v>
      </c>
      <c r="K21200" s="72" t="s">
        <v>7332</v>
      </c>
      <c r="L21200" s="12" t="e">
        <f>VLOOKUP(B21200,Doses!A:C,3,FALSE)</f>
        <v>#N/A</v>
      </c>
      <c r="M21200" s="44" t="e">
        <f t="shared" si="331"/>
        <v>#VALUE!</v>
      </c>
    </row>
    <row r="21201" spans="1:13" x14ac:dyDescent="0.25">
      <c r="A21201" s="72" t="s">
        <v>3622</v>
      </c>
      <c r="B21201" s="72">
        <v>302095</v>
      </c>
      <c r="C21201" s="72" t="s">
        <v>537</v>
      </c>
      <c r="D21201" s="72">
        <v>50</v>
      </c>
      <c r="E21201" s="72">
        <v>150</v>
      </c>
      <c r="F21201" s="72">
        <v>0</v>
      </c>
      <c r="G21201" s="72">
        <v>1</v>
      </c>
      <c r="H21201" s="72" t="s">
        <v>536</v>
      </c>
      <c r="I21201" s="72" t="s">
        <v>7635</v>
      </c>
      <c r="J21201" s="72" t="s">
        <v>2</v>
      </c>
      <c r="K21201" s="72" t="s">
        <v>7332</v>
      </c>
      <c r="L21201" s="12" t="e">
        <f>VLOOKUP(B21201,Doses!A:C,3,FALSE)</f>
        <v>#N/A</v>
      </c>
      <c r="M21201" s="44" t="e">
        <f t="shared" si="331"/>
        <v>#VALUE!</v>
      </c>
    </row>
    <row r="21202" spans="1:13" x14ac:dyDescent="0.25">
      <c r="A21202" s="72" t="s">
        <v>3622</v>
      </c>
      <c r="B21202" s="72">
        <v>302095</v>
      </c>
      <c r="C21202" s="72" t="s">
        <v>537</v>
      </c>
      <c r="D21202" s="72">
        <v>50</v>
      </c>
      <c r="E21202" s="72">
        <v>150</v>
      </c>
      <c r="F21202" s="72">
        <v>0</v>
      </c>
      <c r="G21202" s="72">
        <v>1</v>
      </c>
      <c r="H21202" s="72" t="s">
        <v>536</v>
      </c>
      <c r="I21202" s="72" t="s">
        <v>7635</v>
      </c>
      <c r="J21202" s="72" t="s">
        <v>2</v>
      </c>
      <c r="K21202" s="72" t="s">
        <v>7332</v>
      </c>
      <c r="L21202" s="12" t="e">
        <f>VLOOKUP(B21202,Doses!A:C,3,FALSE)</f>
        <v>#N/A</v>
      </c>
      <c r="M21202" s="44" t="e">
        <f t="shared" si="331"/>
        <v>#VALUE!</v>
      </c>
    </row>
    <row r="21203" spans="1:13" x14ac:dyDescent="0.25">
      <c r="A21203" s="72" t="s">
        <v>3622</v>
      </c>
      <c r="B21203" s="72">
        <v>302095</v>
      </c>
      <c r="C21203" s="72" t="s">
        <v>537</v>
      </c>
      <c r="D21203" s="72">
        <v>50</v>
      </c>
      <c r="E21203" s="72">
        <v>150</v>
      </c>
      <c r="F21203" s="72">
        <v>0</v>
      </c>
      <c r="G21203" s="72">
        <v>1</v>
      </c>
      <c r="H21203" s="72" t="s">
        <v>536</v>
      </c>
      <c r="I21203" s="72" t="s">
        <v>7635</v>
      </c>
      <c r="J21203" s="72" t="s">
        <v>2</v>
      </c>
      <c r="K21203" s="72" t="s">
        <v>7332</v>
      </c>
      <c r="L21203" s="12" t="e">
        <f>VLOOKUP(B21203,Doses!A:C,3,FALSE)</f>
        <v>#N/A</v>
      </c>
      <c r="M21203" s="44" t="e">
        <f t="shared" si="331"/>
        <v>#VALUE!</v>
      </c>
    </row>
    <row r="21204" spans="1:13" x14ac:dyDescent="0.25">
      <c r="A21204" s="72" t="s">
        <v>3622</v>
      </c>
      <c r="B21204" s="72">
        <v>302095</v>
      </c>
      <c r="C21204" s="72" t="s">
        <v>537</v>
      </c>
      <c r="D21204" s="72">
        <v>50</v>
      </c>
      <c r="E21204" s="72">
        <v>150</v>
      </c>
      <c r="F21204" s="72">
        <v>0</v>
      </c>
      <c r="G21204" s="72">
        <v>1</v>
      </c>
      <c r="H21204" s="72" t="s">
        <v>536</v>
      </c>
      <c r="I21204" s="72" t="s">
        <v>7635</v>
      </c>
      <c r="J21204" s="72" t="s">
        <v>2</v>
      </c>
      <c r="K21204" s="72" t="s">
        <v>7332</v>
      </c>
      <c r="L21204" s="12" t="e">
        <f>VLOOKUP(B21204,Doses!A:C,3,FALSE)</f>
        <v>#N/A</v>
      </c>
      <c r="M21204" s="44" t="e">
        <f t="shared" si="331"/>
        <v>#VALUE!</v>
      </c>
    </row>
    <row r="21205" spans="1:13" x14ac:dyDescent="0.25">
      <c r="A21205" s="72" t="s">
        <v>3622</v>
      </c>
      <c r="B21205" s="72">
        <v>302095</v>
      </c>
      <c r="C21205" s="72" t="s">
        <v>537</v>
      </c>
      <c r="D21205" s="72">
        <v>50</v>
      </c>
      <c r="E21205" s="72">
        <v>150</v>
      </c>
      <c r="F21205" s="72">
        <v>0</v>
      </c>
      <c r="G21205" s="72">
        <v>1</v>
      </c>
      <c r="H21205" s="72" t="s">
        <v>536</v>
      </c>
      <c r="I21205" s="72" t="s">
        <v>7635</v>
      </c>
      <c r="J21205" s="72" t="s">
        <v>2</v>
      </c>
      <c r="K21205" s="72" t="s">
        <v>7332</v>
      </c>
      <c r="L21205" s="12" t="e">
        <f>VLOOKUP(B21205,Doses!A:C,3,FALSE)</f>
        <v>#N/A</v>
      </c>
      <c r="M21205" s="44" t="e">
        <f t="shared" si="331"/>
        <v>#VALUE!</v>
      </c>
    </row>
    <row r="21206" spans="1:13" x14ac:dyDescent="0.25">
      <c r="A21206" s="72" t="s">
        <v>3622</v>
      </c>
      <c r="B21206" s="72">
        <v>302095</v>
      </c>
      <c r="C21206" s="72" t="s">
        <v>537</v>
      </c>
      <c r="D21206" s="72">
        <v>50</v>
      </c>
      <c r="E21206" s="72">
        <v>150</v>
      </c>
      <c r="F21206" s="72">
        <v>0</v>
      </c>
      <c r="G21206" s="72">
        <v>1</v>
      </c>
      <c r="H21206" s="72" t="s">
        <v>536</v>
      </c>
      <c r="I21206" s="72" t="s">
        <v>7635</v>
      </c>
      <c r="J21206" s="72" t="s">
        <v>2</v>
      </c>
      <c r="K21206" s="72" t="s">
        <v>7332</v>
      </c>
      <c r="L21206" s="12" t="e">
        <f>VLOOKUP(B21206,Doses!A:C,3,FALSE)</f>
        <v>#N/A</v>
      </c>
      <c r="M21206" s="44" t="e">
        <f t="shared" si="331"/>
        <v>#VALUE!</v>
      </c>
    </row>
    <row r="21207" spans="1:13" x14ac:dyDescent="0.25">
      <c r="A21207" s="72" t="s">
        <v>3622</v>
      </c>
      <c r="B21207" s="72">
        <v>302095</v>
      </c>
      <c r="C21207" s="72" t="s">
        <v>537</v>
      </c>
      <c r="D21207" s="72">
        <v>50</v>
      </c>
      <c r="E21207" s="72">
        <v>144</v>
      </c>
      <c r="F21207" s="72">
        <v>0</v>
      </c>
      <c r="G21207" s="72">
        <v>1</v>
      </c>
      <c r="H21207" s="72" t="s">
        <v>536</v>
      </c>
      <c r="I21207" s="72" t="s">
        <v>7648</v>
      </c>
      <c r="J21207" s="72" t="s">
        <v>2</v>
      </c>
      <c r="K21207" s="72" t="s">
        <v>7211</v>
      </c>
      <c r="L21207" s="12" t="e">
        <f>VLOOKUP(B21207,Doses!A:C,3,FALSE)</f>
        <v>#N/A</v>
      </c>
      <c r="M21207" s="44" t="e">
        <f t="shared" si="331"/>
        <v>#VALUE!</v>
      </c>
    </row>
    <row r="21208" spans="1:13" x14ac:dyDescent="0.25">
      <c r="A21208" s="72" t="s">
        <v>3622</v>
      </c>
      <c r="B21208" s="72">
        <v>302095</v>
      </c>
      <c r="C21208" s="72" t="s">
        <v>537</v>
      </c>
      <c r="D21208" s="72">
        <v>50</v>
      </c>
      <c r="E21208" s="72">
        <v>144</v>
      </c>
      <c r="F21208" s="72">
        <v>0</v>
      </c>
      <c r="G21208" s="72">
        <v>1</v>
      </c>
      <c r="H21208" s="72" t="s">
        <v>536</v>
      </c>
      <c r="I21208" s="72" t="s">
        <v>7648</v>
      </c>
      <c r="J21208" s="72" t="s">
        <v>2</v>
      </c>
      <c r="K21208" s="72" t="s">
        <v>7211</v>
      </c>
      <c r="L21208" s="12" t="e">
        <f>VLOOKUP(B21208,Doses!A:C,3,FALSE)</f>
        <v>#N/A</v>
      </c>
      <c r="M21208" s="44" t="e">
        <f t="shared" si="331"/>
        <v>#VALUE!</v>
      </c>
    </row>
    <row r="21209" spans="1:13" x14ac:dyDescent="0.25">
      <c r="A21209" s="72" t="s">
        <v>3622</v>
      </c>
      <c r="B21209" s="72">
        <v>302095</v>
      </c>
      <c r="C21209" s="72" t="s">
        <v>537</v>
      </c>
      <c r="D21209" s="72">
        <v>50</v>
      </c>
      <c r="E21209" s="72">
        <v>144</v>
      </c>
      <c r="F21209" s="72">
        <v>0</v>
      </c>
      <c r="G21209" s="72">
        <v>1</v>
      </c>
      <c r="H21209" s="72" t="s">
        <v>536</v>
      </c>
      <c r="I21209" s="72" t="s">
        <v>7648</v>
      </c>
      <c r="J21209" s="72" t="s">
        <v>2</v>
      </c>
      <c r="K21209" s="72" t="s">
        <v>7211</v>
      </c>
      <c r="L21209" s="12" t="e">
        <f>VLOOKUP(B21209,Doses!A:C,3,FALSE)</f>
        <v>#N/A</v>
      </c>
      <c r="M21209" s="44" t="e">
        <f t="shared" si="331"/>
        <v>#VALUE!</v>
      </c>
    </row>
    <row r="21210" spans="1:13" x14ac:dyDescent="0.25">
      <c r="A21210" s="72" t="s">
        <v>3622</v>
      </c>
      <c r="B21210" s="72">
        <v>302095</v>
      </c>
      <c r="C21210" s="72" t="s">
        <v>537</v>
      </c>
      <c r="D21210" s="72">
        <v>50</v>
      </c>
      <c r="E21210" s="72">
        <v>144</v>
      </c>
      <c r="F21210" s="72">
        <v>0</v>
      </c>
      <c r="G21210" s="72">
        <v>1</v>
      </c>
      <c r="H21210" s="72" t="s">
        <v>536</v>
      </c>
      <c r="I21210" s="72" t="s">
        <v>7648</v>
      </c>
      <c r="J21210" s="72" t="s">
        <v>2</v>
      </c>
      <c r="K21210" s="72" t="s">
        <v>7211</v>
      </c>
      <c r="L21210" s="12" t="e">
        <f>VLOOKUP(B21210,Doses!A:C,3,FALSE)</f>
        <v>#N/A</v>
      </c>
      <c r="M21210" s="44" t="e">
        <f t="shared" si="331"/>
        <v>#VALUE!</v>
      </c>
    </row>
    <row r="21211" spans="1:13" x14ac:dyDescent="0.25">
      <c r="A21211" s="72" t="s">
        <v>3622</v>
      </c>
      <c r="B21211" s="72">
        <v>302095</v>
      </c>
      <c r="C21211" s="72" t="s">
        <v>537</v>
      </c>
      <c r="D21211" s="72">
        <v>50</v>
      </c>
      <c r="E21211" s="72">
        <v>144</v>
      </c>
      <c r="F21211" s="72">
        <v>0</v>
      </c>
      <c r="G21211" s="72">
        <v>1</v>
      </c>
      <c r="H21211" s="72" t="s">
        <v>536</v>
      </c>
      <c r="I21211" s="72" t="s">
        <v>7648</v>
      </c>
      <c r="J21211" s="72" t="s">
        <v>2</v>
      </c>
      <c r="K21211" s="72" t="s">
        <v>7211</v>
      </c>
      <c r="L21211" s="12" t="e">
        <f>VLOOKUP(B21211,Doses!A:C,3,FALSE)</f>
        <v>#N/A</v>
      </c>
      <c r="M21211" s="44" t="e">
        <f t="shared" si="331"/>
        <v>#VALUE!</v>
      </c>
    </row>
    <row r="21212" spans="1:13" x14ac:dyDescent="0.25">
      <c r="A21212" s="72" t="s">
        <v>3622</v>
      </c>
      <c r="B21212" s="72">
        <v>302095</v>
      </c>
      <c r="C21212" s="72" t="s">
        <v>537</v>
      </c>
      <c r="D21212" s="72">
        <v>50</v>
      </c>
      <c r="E21212" s="72">
        <v>144</v>
      </c>
      <c r="F21212" s="72">
        <v>0</v>
      </c>
      <c r="G21212" s="72">
        <v>1</v>
      </c>
      <c r="H21212" s="72" t="s">
        <v>536</v>
      </c>
      <c r="I21212" s="72" t="s">
        <v>7648</v>
      </c>
      <c r="J21212" s="72" t="s">
        <v>2</v>
      </c>
      <c r="K21212" s="72" t="s">
        <v>7211</v>
      </c>
      <c r="L21212" s="12" t="e">
        <f>VLOOKUP(B21212,Doses!A:C,3,FALSE)</f>
        <v>#N/A</v>
      </c>
      <c r="M21212" s="44" t="e">
        <f t="shared" si="331"/>
        <v>#VALUE!</v>
      </c>
    </row>
    <row r="21213" spans="1:13" x14ac:dyDescent="0.25">
      <c r="A21213" s="72" t="s">
        <v>3622</v>
      </c>
      <c r="B21213" s="72">
        <v>302095</v>
      </c>
      <c r="C21213" s="72" t="s">
        <v>537</v>
      </c>
      <c r="D21213" s="72">
        <v>50</v>
      </c>
      <c r="E21213" s="72">
        <v>144</v>
      </c>
      <c r="F21213" s="72">
        <v>0</v>
      </c>
      <c r="G21213" s="72">
        <v>1</v>
      </c>
      <c r="H21213" s="72" t="s">
        <v>536</v>
      </c>
      <c r="I21213" s="72" t="s">
        <v>7648</v>
      </c>
      <c r="J21213" s="72" t="s">
        <v>2</v>
      </c>
      <c r="K21213" s="72" t="s">
        <v>7211</v>
      </c>
      <c r="L21213" s="12" t="e">
        <f>VLOOKUP(B21213,Doses!A:C,3,FALSE)</f>
        <v>#N/A</v>
      </c>
      <c r="M21213" s="44" t="e">
        <f t="shared" si="331"/>
        <v>#VALUE!</v>
      </c>
    </row>
    <row r="21214" spans="1:13" x14ac:dyDescent="0.25">
      <c r="A21214" s="72" t="s">
        <v>3622</v>
      </c>
      <c r="B21214" s="72">
        <v>302095</v>
      </c>
      <c r="C21214" s="72" t="s">
        <v>537</v>
      </c>
      <c r="D21214" s="72">
        <v>50</v>
      </c>
      <c r="E21214" s="72">
        <v>144</v>
      </c>
      <c r="F21214" s="72">
        <v>0</v>
      </c>
      <c r="G21214" s="72">
        <v>1</v>
      </c>
      <c r="H21214" s="72" t="s">
        <v>536</v>
      </c>
      <c r="I21214" s="72" t="s">
        <v>7648</v>
      </c>
      <c r="J21214" s="72" t="s">
        <v>2</v>
      </c>
      <c r="K21214" s="72" t="s">
        <v>7211</v>
      </c>
      <c r="L21214" s="12" t="e">
        <f>VLOOKUP(B21214,Doses!A:C,3,FALSE)</f>
        <v>#N/A</v>
      </c>
      <c r="M21214" s="44" t="e">
        <f t="shared" si="331"/>
        <v>#VALUE!</v>
      </c>
    </row>
    <row r="21215" spans="1:13" x14ac:dyDescent="0.25">
      <c r="A21215" s="72" t="s">
        <v>3622</v>
      </c>
      <c r="B21215" s="72">
        <v>302095</v>
      </c>
      <c r="C21215" s="72" t="s">
        <v>537</v>
      </c>
      <c r="D21215" s="72">
        <v>50</v>
      </c>
      <c r="E21215" s="72">
        <v>144</v>
      </c>
      <c r="F21215" s="72">
        <v>0</v>
      </c>
      <c r="G21215" s="72">
        <v>1</v>
      </c>
      <c r="H21215" s="72" t="s">
        <v>536</v>
      </c>
      <c r="I21215" s="72" t="s">
        <v>7648</v>
      </c>
      <c r="J21215" s="72" t="s">
        <v>2</v>
      </c>
      <c r="K21215" s="72" t="s">
        <v>7211</v>
      </c>
      <c r="L21215" s="12" t="e">
        <f>VLOOKUP(B21215,Doses!A:C,3,FALSE)</f>
        <v>#N/A</v>
      </c>
      <c r="M21215" s="44" t="e">
        <f t="shared" si="331"/>
        <v>#VALUE!</v>
      </c>
    </row>
    <row r="21216" spans="1:13" x14ac:dyDescent="0.25">
      <c r="A21216" s="72" t="s">
        <v>3622</v>
      </c>
      <c r="B21216" s="72">
        <v>302095</v>
      </c>
      <c r="C21216" s="72" t="s">
        <v>537</v>
      </c>
      <c r="D21216" s="72">
        <v>50</v>
      </c>
      <c r="E21216" s="72">
        <v>144</v>
      </c>
      <c r="F21216" s="72">
        <v>0</v>
      </c>
      <c r="G21216" s="72">
        <v>1</v>
      </c>
      <c r="H21216" s="72" t="s">
        <v>536</v>
      </c>
      <c r="I21216" s="72" t="s">
        <v>7648</v>
      </c>
      <c r="J21216" s="72" t="s">
        <v>2</v>
      </c>
      <c r="K21216" s="72" t="s">
        <v>7211</v>
      </c>
      <c r="L21216" s="12" t="e">
        <f>VLOOKUP(B21216,Doses!A:C,3,FALSE)</f>
        <v>#N/A</v>
      </c>
      <c r="M21216" s="44" t="e">
        <f t="shared" si="331"/>
        <v>#VALUE!</v>
      </c>
    </row>
    <row r="21217" spans="1:13" x14ac:dyDescent="0.25">
      <c r="A21217" s="72" t="s">
        <v>3622</v>
      </c>
      <c r="B21217" s="72">
        <v>302095</v>
      </c>
      <c r="C21217" s="72" t="s">
        <v>537</v>
      </c>
      <c r="D21217" s="72">
        <v>50</v>
      </c>
      <c r="E21217" s="72">
        <v>144</v>
      </c>
      <c r="F21217" s="72">
        <v>0</v>
      </c>
      <c r="G21217" s="72">
        <v>1</v>
      </c>
      <c r="H21217" s="72" t="s">
        <v>536</v>
      </c>
      <c r="I21217" s="72" t="s">
        <v>7648</v>
      </c>
      <c r="J21217" s="72" t="s">
        <v>2</v>
      </c>
      <c r="K21217" s="72" t="s">
        <v>7211</v>
      </c>
      <c r="L21217" s="12" t="e">
        <f>VLOOKUP(B21217,Doses!A:C,3,FALSE)</f>
        <v>#N/A</v>
      </c>
      <c r="M21217" s="44" t="e">
        <f t="shared" si="331"/>
        <v>#VALUE!</v>
      </c>
    </row>
    <row r="21218" spans="1:13" x14ac:dyDescent="0.25">
      <c r="A21218" s="72" t="s">
        <v>3622</v>
      </c>
      <c r="B21218" s="72">
        <v>302095</v>
      </c>
      <c r="C21218" s="72" t="s">
        <v>537</v>
      </c>
      <c r="D21218" s="72">
        <v>50</v>
      </c>
      <c r="E21218" s="72">
        <v>144</v>
      </c>
      <c r="F21218" s="72">
        <v>0</v>
      </c>
      <c r="G21218" s="72">
        <v>1</v>
      </c>
      <c r="H21218" s="72" t="s">
        <v>536</v>
      </c>
      <c r="I21218" s="72" t="s">
        <v>7648</v>
      </c>
      <c r="J21218" s="72" t="s">
        <v>2</v>
      </c>
      <c r="K21218" s="72" t="s">
        <v>7211</v>
      </c>
      <c r="L21218" s="12" t="e">
        <f>VLOOKUP(B21218,Doses!A:C,3,FALSE)</f>
        <v>#N/A</v>
      </c>
      <c r="M21218" s="44" t="e">
        <f t="shared" si="331"/>
        <v>#VALUE!</v>
      </c>
    </row>
    <row r="21219" spans="1:13" x14ac:dyDescent="0.25">
      <c r="A21219" s="72" t="s">
        <v>3622</v>
      </c>
      <c r="B21219" s="72">
        <v>302095</v>
      </c>
      <c r="C21219" s="72" t="s">
        <v>537</v>
      </c>
      <c r="D21219" s="72">
        <v>50</v>
      </c>
      <c r="E21219" s="72">
        <v>144</v>
      </c>
      <c r="F21219" s="72">
        <v>0</v>
      </c>
      <c r="G21219" s="72">
        <v>1</v>
      </c>
      <c r="H21219" s="72" t="s">
        <v>536</v>
      </c>
      <c r="I21219" s="72" t="s">
        <v>7648</v>
      </c>
      <c r="J21219" s="72" t="s">
        <v>2</v>
      </c>
      <c r="K21219" s="72" t="s">
        <v>7211</v>
      </c>
      <c r="L21219" s="12" t="e">
        <f>VLOOKUP(B21219,Doses!A:C,3,FALSE)</f>
        <v>#N/A</v>
      </c>
      <c r="M21219" s="44" t="e">
        <f t="shared" si="331"/>
        <v>#VALUE!</v>
      </c>
    </row>
    <row r="21220" spans="1:13" x14ac:dyDescent="0.25">
      <c r="A21220" s="72" t="s">
        <v>3622</v>
      </c>
      <c r="B21220" s="72">
        <v>302095</v>
      </c>
      <c r="C21220" s="72" t="s">
        <v>537</v>
      </c>
      <c r="D21220" s="72">
        <v>50</v>
      </c>
      <c r="E21220" s="72">
        <v>144</v>
      </c>
      <c r="F21220" s="72">
        <v>0</v>
      </c>
      <c r="G21220" s="72">
        <v>1</v>
      </c>
      <c r="H21220" s="72" t="s">
        <v>536</v>
      </c>
      <c r="I21220" s="72" t="s">
        <v>7648</v>
      </c>
      <c r="J21220" s="72" t="s">
        <v>2</v>
      </c>
      <c r="K21220" s="72" t="s">
        <v>7211</v>
      </c>
      <c r="L21220" s="12" t="e">
        <f>VLOOKUP(B21220,Doses!A:C,3,FALSE)</f>
        <v>#N/A</v>
      </c>
      <c r="M21220" s="44" t="e">
        <f t="shared" si="331"/>
        <v>#VALUE!</v>
      </c>
    </row>
    <row r="21221" spans="1:13" x14ac:dyDescent="0.25">
      <c r="A21221" s="72" t="s">
        <v>3622</v>
      </c>
      <c r="B21221" s="72">
        <v>302095</v>
      </c>
      <c r="C21221" s="72" t="s">
        <v>537</v>
      </c>
      <c r="D21221" s="72">
        <v>50</v>
      </c>
      <c r="E21221" s="72">
        <v>144</v>
      </c>
      <c r="F21221" s="72">
        <v>0</v>
      </c>
      <c r="G21221" s="72">
        <v>1</v>
      </c>
      <c r="H21221" s="72" t="s">
        <v>536</v>
      </c>
      <c r="I21221" s="72" t="s">
        <v>7648</v>
      </c>
      <c r="J21221" s="72" t="s">
        <v>2</v>
      </c>
      <c r="K21221" s="72" t="s">
        <v>7211</v>
      </c>
      <c r="L21221" s="12" t="e">
        <f>VLOOKUP(B21221,Doses!A:C,3,FALSE)</f>
        <v>#N/A</v>
      </c>
      <c r="M21221" s="44" t="e">
        <f t="shared" si="331"/>
        <v>#VALUE!</v>
      </c>
    </row>
    <row r="21222" spans="1:13" x14ac:dyDescent="0.25">
      <c r="A21222" s="72" t="s">
        <v>3622</v>
      </c>
      <c r="B21222" s="72">
        <v>302095</v>
      </c>
      <c r="C21222" s="72" t="s">
        <v>537</v>
      </c>
      <c r="D21222" s="72">
        <v>50</v>
      </c>
      <c r="E21222" s="72">
        <v>144</v>
      </c>
      <c r="F21222" s="72">
        <v>0</v>
      </c>
      <c r="G21222" s="72">
        <v>1</v>
      </c>
      <c r="H21222" s="72" t="s">
        <v>536</v>
      </c>
      <c r="I21222" s="72" t="s">
        <v>7648</v>
      </c>
      <c r="J21222" s="72" t="s">
        <v>2</v>
      </c>
      <c r="K21222" s="72" t="s">
        <v>7211</v>
      </c>
      <c r="L21222" s="12" t="e">
        <f>VLOOKUP(B21222,Doses!A:C,3,FALSE)</f>
        <v>#N/A</v>
      </c>
      <c r="M21222" s="44" t="e">
        <f t="shared" si="331"/>
        <v>#VALUE!</v>
      </c>
    </row>
    <row r="21223" spans="1:13" x14ac:dyDescent="0.25">
      <c r="A21223" s="72" t="s">
        <v>3622</v>
      </c>
      <c r="B21223" s="72">
        <v>302095</v>
      </c>
      <c r="C21223" s="72" t="s">
        <v>537</v>
      </c>
      <c r="D21223" s="72">
        <v>50</v>
      </c>
      <c r="E21223" s="72">
        <v>144</v>
      </c>
      <c r="F21223" s="72">
        <v>0</v>
      </c>
      <c r="G21223" s="72">
        <v>1</v>
      </c>
      <c r="H21223" s="72" t="s">
        <v>536</v>
      </c>
      <c r="I21223" s="72" t="s">
        <v>7648</v>
      </c>
      <c r="J21223" s="72" t="s">
        <v>2</v>
      </c>
      <c r="K21223" s="72" t="s">
        <v>7211</v>
      </c>
      <c r="L21223" s="12" t="e">
        <f>VLOOKUP(B21223,Doses!A:C,3,FALSE)</f>
        <v>#N/A</v>
      </c>
      <c r="M21223" s="44" t="e">
        <f t="shared" si="331"/>
        <v>#VALUE!</v>
      </c>
    </row>
    <row r="21224" spans="1:13" x14ac:dyDescent="0.25">
      <c r="A21224" s="72" t="s">
        <v>3622</v>
      </c>
      <c r="B21224" s="72">
        <v>302095</v>
      </c>
      <c r="C21224" s="72" t="s">
        <v>537</v>
      </c>
      <c r="D21224" s="72">
        <v>50</v>
      </c>
      <c r="E21224" s="72">
        <v>144</v>
      </c>
      <c r="F21224" s="72">
        <v>0</v>
      </c>
      <c r="G21224" s="72">
        <v>1</v>
      </c>
      <c r="H21224" s="72" t="s">
        <v>536</v>
      </c>
      <c r="I21224" s="72" t="s">
        <v>7648</v>
      </c>
      <c r="J21224" s="72" t="s">
        <v>2</v>
      </c>
      <c r="K21224" s="72" t="s">
        <v>7211</v>
      </c>
      <c r="L21224" s="12" t="e">
        <f>VLOOKUP(B21224,Doses!A:C,3,FALSE)</f>
        <v>#N/A</v>
      </c>
      <c r="M21224" s="44" t="e">
        <f t="shared" si="331"/>
        <v>#VALUE!</v>
      </c>
    </row>
    <row r="21225" spans="1:13" x14ac:dyDescent="0.25">
      <c r="A21225" s="72" t="s">
        <v>3622</v>
      </c>
      <c r="B21225" s="72">
        <v>302095</v>
      </c>
      <c r="C21225" s="72" t="s">
        <v>537</v>
      </c>
      <c r="D21225" s="72">
        <v>50</v>
      </c>
      <c r="E21225" s="72">
        <v>144</v>
      </c>
      <c r="F21225" s="72">
        <v>0</v>
      </c>
      <c r="G21225" s="72">
        <v>1</v>
      </c>
      <c r="H21225" s="72" t="s">
        <v>536</v>
      </c>
      <c r="I21225" s="72" t="s">
        <v>7648</v>
      </c>
      <c r="J21225" s="72" t="s">
        <v>2</v>
      </c>
      <c r="K21225" s="72" t="s">
        <v>7211</v>
      </c>
      <c r="L21225" s="12" t="e">
        <f>VLOOKUP(B21225,Doses!A:C,3,FALSE)</f>
        <v>#N/A</v>
      </c>
      <c r="M21225" s="44" t="e">
        <f t="shared" si="331"/>
        <v>#VALUE!</v>
      </c>
    </row>
    <row r="21226" spans="1:13" x14ac:dyDescent="0.25">
      <c r="A21226" s="72" t="s">
        <v>3622</v>
      </c>
      <c r="B21226" s="72">
        <v>302095</v>
      </c>
      <c r="C21226" s="72" t="s">
        <v>537</v>
      </c>
      <c r="D21226" s="72">
        <v>50</v>
      </c>
      <c r="E21226" s="72">
        <v>144</v>
      </c>
      <c r="F21226" s="72">
        <v>0</v>
      </c>
      <c r="G21226" s="72">
        <v>1</v>
      </c>
      <c r="H21226" s="72" t="s">
        <v>536</v>
      </c>
      <c r="I21226" s="72" t="s">
        <v>7648</v>
      </c>
      <c r="J21226" s="72" t="s">
        <v>2</v>
      </c>
      <c r="K21226" s="72" t="s">
        <v>7211</v>
      </c>
      <c r="L21226" s="12" t="e">
        <f>VLOOKUP(B21226,Doses!A:C,3,FALSE)</f>
        <v>#N/A</v>
      </c>
      <c r="M21226" s="44" t="e">
        <f t="shared" si="331"/>
        <v>#VALUE!</v>
      </c>
    </row>
    <row r="21227" spans="1:13" x14ac:dyDescent="0.25">
      <c r="A21227" s="72" t="s">
        <v>3622</v>
      </c>
      <c r="B21227" s="72">
        <v>302095</v>
      </c>
      <c r="C21227" s="72" t="s">
        <v>537</v>
      </c>
      <c r="D21227" s="72">
        <v>50</v>
      </c>
      <c r="E21227" s="72">
        <v>144</v>
      </c>
      <c r="F21227" s="72">
        <v>0</v>
      </c>
      <c r="G21227" s="72">
        <v>1</v>
      </c>
      <c r="H21227" s="72" t="s">
        <v>536</v>
      </c>
      <c r="I21227" s="72" t="s">
        <v>7648</v>
      </c>
      <c r="J21227" s="72" t="s">
        <v>2</v>
      </c>
      <c r="K21227" s="72" t="s">
        <v>7211</v>
      </c>
      <c r="L21227" s="12" t="e">
        <f>VLOOKUP(B21227,Doses!A:C,3,FALSE)</f>
        <v>#N/A</v>
      </c>
      <c r="M21227" s="44" t="e">
        <f t="shared" si="331"/>
        <v>#VALUE!</v>
      </c>
    </row>
    <row r="21228" spans="1:13" x14ac:dyDescent="0.25">
      <c r="A21228" s="72" t="s">
        <v>3622</v>
      </c>
      <c r="B21228" s="72">
        <v>302095</v>
      </c>
      <c r="C21228" s="72" t="s">
        <v>537</v>
      </c>
      <c r="D21228" s="72">
        <v>50</v>
      </c>
      <c r="E21228" s="72">
        <v>144</v>
      </c>
      <c r="F21228" s="72">
        <v>0</v>
      </c>
      <c r="G21228" s="72">
        <v>1</v>
      </c>
      <c r="H21228" s="72" t="s">
        <v>536</v>
      </c>
      <c r="I21228" s="72" t="s">
        <v>7648</v>
      </c>
      <c r="J21228" s="72" t="s">
        <v>2</v>
      </c>
      <c r="K21228" s="72" t="s">
        <v>7211</v>
      </c>
      <c r="L21228" s="12" t="e">
        <f>VLOOKUP(B21228,Doses!A:C,3,FALSE)</f>
        <v>#N/A</v>
      </c>
      <c r="M21228" s="44" t="e">
        <f t="shared" si="331"/>
        <v>#VALUE!</v>
      </c>
    </row>
    <row r="21229" spans="1:13" x14ac:dyDescent="0.25">
      <c r="A21229" s="72" t="s">
        <v>3622</v>
      </c>
      <c r="B21229" s="72">
        <v>302095</v>
      </c>
      <c r="C21229" s="72" t="s">
        <v>537</v>
      </c>
      <c r="D21229" s="72">
        <v>50</v>
      </c>
      <c r="E21229" s="72">
        <v>144</v>
      </c>
      <c r="F21229" s="72">
        <v>0</v>
      </c>
      <c r="G21229" s="72">
        <v>1</v>
      </c>
      <c r="H21229" s="72" t="s">
        <v>536</v>
      </c>
      <c r="I21229" s="72" t="s">
        <v>7648</v>
      </c>
      <c r="J21229" s="72" t="s">
        <v>2</v>
      </c>
      <c r="K21229" s="72" t="s">
        <v>7211</v>
      </c>
      <c r="L21229" s="12" t="e">
        <f>VLOOKUP(B21229,Doses!A:C,3,FALSE)</f>
        <v>#N/A</v>
      </c>
      <c r="M21229" s="44" t="e">
        <f t="shared" si="331"/>
        <v>#VALUE!</v>
      </c>
    </row>
    <row r="21230" spans="1:13" x14ac:dyDescent="0.25">
      <c r="A21230" s="72" t="s">
        <v>3622</v>
      </c>
      <c r="B21230" s="72">
        <v>302095</v>
      </c>
      <c r="C21230" s="72" t="s">
        <v>537</v>
      </c>
      <c r="D21230" s="72">
        <v>50</v>
      </c>
      <c r="E21230" s="72">
        <v>144</v>
      </c>
      <c r="F21230" s="72">
        <v>0</v>
      </c>
      <c r="G21230" s="72">
        <v>1</v>
      </c>
      <c r="H21230" s="72" t="s">
        <v>536</v>
      </c>
      <c r="I21230" s="72" t="s">
        <v>7648</v>
      </c>
      <c r="J21230" s="72" t="s">
        <v>2</v>
      </c>
      <c r="K21230" s="72" t="s">
        <v>7211</v>
      </c>
      <c r="L21230" s="12" t="e">
        <f>VLOOKUP(B21230,Doses!A:C,3,FALSE)</f>
        <v>#N/A</v>
      </c>
      <c r="M21230" s="44" t="e">
        <f t="shared" si="331"/>
        <v>#VALUE!</v>
      </c>
    </row>
    <row r="21231" spans="1:13" x14ac:dyDescent="0.25">
      <c r="A21231" s="72" t="s">
        <v>3622</v>
      </c>
      <c r="B21231" s="72">
        <v>302095</v>
      </c>
      <c r="C21231" s="72" t="s">
        <v>537</v>
      </c>
      <c r="D21231" s="72">
        <v>50</v>
      </c>
      <c r="E21231" s="72">
        <v>144</v>
      </c>
      <c r="F21231" s="72">
        <v>0</v>
      </c>
      <c r="G21231" s="72">
        <v>1</v>
      </c>
      <c r="H21231" s="72" t="s">
        <v>536</v>
      </c>
      <c r="I21231" s="72" t="s">
        <v>7648</v>
      </c>
      <c r="J21231" s="72" t="s">
        <v>2</v>
      </c>
      <c r="K21231" s="72" t="s">
        <v>7211</v>
      </c>
      <c r="L21231" s="12" t="e">
        <f>VLOOKUP(B21231,Doses!A:C,3,FALSE)</f>
        <v>#N/A</v>
      </c>
      <c r="M21231" s="44" t="e">
        <f t="shared" si="331"/>
        <v>#VALUE!</v>
      </c>
    </row>
    <row r="21232" spans="1:13" x14ac:dyDescent="0.25">
      <c r="A21232" s="72" t="s">
        <v>3622</v>
      </c>
      <c r="B21232" s="72">
        <v>302095</v>
      </c>
      <c r="C21232" s="72" t="s">
        <v>537</v>
      </c>
      <c r="D21232" s="72">
        <v>50</v>
      </c>
      <c r="E21232" s="72">
        <v>144</v>
      </c>
      <c r="F21232" s="72">
        <v>0</v>
      </c>
      <c r="G21232" s="72">
        <v>1</v>
      </c>
      <c r="H21232" s="72" t="s">
        <v>536</v>
      </c>
      <c r="I21232" s="72" t="s">
        <v>7648</v>
      </c>
      <c r="J21232" s="72" t="s">
        <v>2</v>
      </c>
      <c r="K21232" s="72" t="s">
        <v>7211</v>
      </c>
      <c r="L21232" s="12" t="e">
        <f>VLOOKUP(B21232,Doses!A:C,3,FALSE)</f>
        <v>#N/A</v>
      </c>
      <c r="M21232" s="44" t="e">
        <f t="shared" si="331"/>
        <v>#VALUE!</v>
      </c>
    </row>
    <row r="21233" spans="1:13" x14ac:dyDescent="0.25">
      <c r="A21233" s="72" t="s">
        <v>3622</v>
      </c>
      <c r="B21233" s="72">
        <v>302095</v>
      </c>
      <c r="C21233" s="72" t="s">
        <v>537</v>
      </c>
      <c r="D21233" s="72">
        <v>50</v>
      </c>
      <c r="E21233" s="72">
        <v>144</v>
      </c>
      <c r="F21233" s="72">
        <v>0</v>
      </c>
      <c r="G21233" s="72">
        <v>1</v>
      </c>
      <c r="H21233" s="72" t="s">
        <v>536</v>
      </c>
      <c r="I21233" s="72" t="s">
        <v>7648</v>
      </c>
      <c r="J21233" s="72" t="s">
        <v>2</v>
      </c>
      <c r="K21233" s="72" t="s">
        <v>7211</v>
      </c>
      <c r="L21233" s="12" t="e">
        <f>VLOOKUP(B21233,Doses!A:C,3,FALSE)</f>
        <v>#N/A</v>
      </c>
      <c r="M21233" s="44" t="e">
        <f t="shared" si="331"/>
        <v>#VALUE!</v>
      </c>
    </row>
    <row r="21234" spans="1:13" x14ac:dyDescent="0.25">
      <c r="A21234" s="72" t="s">
        <v>3622</v>
      </c>
      <c r="B21234" s="72">
        <v>302095</v>
      </c>
      <c r="C21234" s="72" t="s">
        <v>537</v>
      </c>
      <c r="D21234" s="72">
        <v>50</v>
      </c>
      <c r="E21234" s="72">
        <v>144</v>
      </c>
      <c r="F21234" s="72">
        <v>0</v>
      </c>
      <c r="G21234" s="72">
        <v>1</v>
      </c>
      <c r="H21234" s="72" t="s">
        <v>536</v>
      </c>
      <c r="I21234" s="72" t="s">
        <v>7648</v>
      </c>
      <c r="J21234" s="72" t="s">
        <v>2</v>
      </c>
      <c r="K21234" s="72" t="s">
        <v>7211</v>
      </c>
      <c r="L21234" s="12" t="e">
        <f>VLOOKUP(B21234,Doses!A:C,3,FALSE)</f>
        <v>#N/A</v>
      </c>
      <c r="M21234" s="44" t="e">
        <f t="shared" si="331"/>
        <v>#VALUE!</v>
      </c>
    </row>
    <row r="21235" spans="1:13" x14ac:dyDescent="0.25">
      <c r="A21235" s="72" t="s">
        <v>3622</v>
      </c>
      <c r="B21235" s="72">
        <v>302095</v>
      </c>
      <c r="C21235" s="72" t="s">
        <v>537</v>
      </c>
      <c r="D21235" s="72">
        <v>50</v>
      </c>
      <c r="E21235" s="72">
        <v>144</v>
      </c>
      <c r="F21235" s="72">
        <v>0</v>
      </c>
      <c r="G21235" s="72">
        <v>1</v>
      </c>
      <c r="H21235" s="72" t="s">
        <v>536</v>
      </c>
      <c r="I21235" s="72" t="s">
        <v>7648</v>
      </c>
      <c r="J21235" s="72" t="s">
        <v>2</v>
      </c>
      <c r="K21235" s="72" t="s">
        <v>7211</v>
      </c>
      <c r="L21235" s="12" t="e">
        <f>VLOOKUP(B21235,Doses!A:C,3,FALSE)</f>
        <v>#N/A</v>
      </c>
      <c r="M21235" s="44" t="e">
        <f t="shared" si="331"/>
        <v>#VALUE!</v>
      </c>
    </row>
    <row r="21236" spans="1:13" x14ac:dyDescent="0.25">
      <c r="A21236" s="72" t="s">
        <v>3622</v>
      </c>
      <c r="B21236" s="72">
        <v>224915</v>
      </c>
      <c r="C21236" s="72" t="s">
        <v>549</v>
      </c>
      <c r="D21236" s="72">
        <v>30</v>
      </c>
      <c r="E21236" s="72">
        <v>2592</v>
      </c>
      <c r="F21236" s="72">
        <v>0</v>
      </c>
      <c r="G21236" s="72">
        <v>1</v>
      </c>
      <c r="H21236" s="72" t="s">
        <v>536</v>
      </c>
      <c r="I21236" s="72">
        <v>3034556</v>
      </c>
      <c r="J21236" s="72" t="s">
        <v>3848</v>
      </c>
      <c r="K21236" s="72" t="s">
        <v>7224</v>
      </c>
      <c r="L21236" s="12" t="e">
        <f>VLOOKUP(B21236,Doses!A:C,3,FALSE)</f>
        <v>#N/A</v>
      </c>
      <c r="M21236" s="44" t="e">
        <f t="shared" si="331"/>
        <v>#VALUE!</v>
      </c>
    </row>
    <row r="21237" spans="1:13" x14ac:dyDescent="0.25">
      <c r="A21237" s="72" t="s">
        <v>3622</v>
      </c>
      <c r="B21237" s="72">
        <v>224915</v>
      </c>
      <c r="C21237" s="72" t="s">
        <v>549</v>
      </c>
      <c r="D21237" s="72">
        <v>30</v>
      </c>
      <c r="E21237" s="72">
        <v>2592</v>
      </c>
      <c r="F21237" s="72">
        <v>0</v>
      </c>
      <c r="G21237" s="72">
        <v>1</v>
      </c>
      <c r="H21237" s="72" t="s">
        <v>536</v>
      </c>
      <c r="I21237" s="72">
        <v>3034560</v>
      </c>
      <c r="J21237" s="72" t="s">
        <v>3848</v>
      </c>
      <c r="K21237" s="72" t="s">
        <v>7224</v>
      </c>
      <c r="L21237" s="12" t="e">
        <f>VLOOKUP(B21237,Doses!A:C,3,FALSE)</f>
        <v>#N/A</v>
      </c>
      <c r="M21237" s="44" t="e">
        <f t="shared" si="331"/>
        <v>#VALUE!</v>
      </c>
    </row>
    <row r="21238" spans="1:13" x14ac:dyDescent="0.25">
      <c r="A21238" s="72" t="s">
        <v>3622</v>
      </c>
      <c r="B21238" s="72">
        <v>224915</v>
      </c>
      <c r="C21238" s="72" t="s">
        <v>549</v>
      </c>
      <c r="D21238" s="72">
        <v>30</v>
      </c>
      <c r="E21238" s="72">
        <v>2592</v>
      </c>
      <c r="F21238" s="72">
        <v>0</v>
      </c>
      <c r="G21238" s="72">
        <v>1</v>
      </c>
      <c r="H21238" s="72" t="s">
        <v>536</v>
      </c>
      <c r="I21238" s="72">
        <v>3034556</v>
      </c>
      <c r="J21238" s="72" t="s">
        <v>3848</v>
      </c>
      <c r="K21238" s="72" t="s">
        <v>7224</v>
      </c>
      <c r="L21238" s="12" t="e">
        <f>VLOOKUP(B21238,Doses!A:C,3,FALSE)</f>
        <v>#N/A</v>
      </c>
      <c r="M21238" s="44" t="e">
        <f t="shared" si="331"/>
        <v>#VALUE!</v>
      </c>
    </row>
    <row r="21239" spans="1:13" x14ac:dyDescent="0.25">
      <c r="A21239" s="72" t="s">
        <v>3622</v>
      </c>
      <c r="B21239" s="72">
        <v>224915</v>
      </c>
      <c r="C21239" s="72" t="s">
        <v>549</v>
      </c>
      <c r="D21239" s="72">
        <v>30</v>
      </c>
      <c r="E21239" s="72">
        <v>2592</v>
      </c>
      <c r="F21239" s="72">
        <v>0</v>
      </c>
      <c r="G21239" s="72">
        <v>1</v>
      </c>
      <c r="H21239" s="72" t="s">
        <v>536</v>
      </c>
      <c r="I21239" s="72">
        <v>3034560</v>
      </c>
      <c r="J21239" s="72" t="s">
        <v>3848</v>
      </c>
      <c r="K21239" s="72" t="s">
        <v>7224</v>
      </c>
      <c r="L21239" s="12" t="e">
        <f>VLOOKUP(B21239,Doses!A:C,3,FALSE)</f>
        <v>#N/A</v>
      </c>
      <c r="M21239" s="44" t="e">
        <f t="shared" si="331"/>
        <v>#VALUE!</v>
      </c>
    </row>
    <row r="21240" spans="1:13" x14ac:dyDescent="0.25">
      <c r="A21240" s="72" t="s">
        <v>3622</v>
      </c>
      <c r="B21240" s="72">
        <v>224915</v>
      </c>
      <c r="C21240" s="72" t="s">
        <v>549</v>
      </c>
      <c r="D21240" s="72">
        <v>30</v>
      </c>
      <c r="E21240" s="72">
        <v>2592</v>
      </c>
      <c r="F21240" s="72">
        <v>0</v>
      </c>
      <c r="G21240" s="72">
        <v>1</v>
      </c>
      <c r="H21240" s="72" t="s">
        <v>536</v>
      </c>
      <c r="I21240" s="72">
        <v>3034802</v>
      </c>
      <c r="J21240" s="72" t="s">
        <v>3848</v>
      </c>
      <c r="K21240" s="72" t="s">
        <v>7224</v>
      </c>
      <c r="L21240" s="12" t="e">
        <f>VLOOKUP(B21240,Doses!A:C,3,FALSE)</f>
        <v>#N/A</v>
      </c>
      <c r="M21240" s="44" t="e">
        <f t="shared" si="331"/>
        <v>#VALUE!</v>
      </c>
    </row>
    <row r="21241" spans="1:13" x14ac:dyDescent="0.25">
      <c r="A21241" s="72" t="s">
        <v>3622</v>
      </c>
      <c r="B21241" s="72">
        <v>220042</v>
      </c>
      <c r="C21241" s="72" t="s">
        <v>40</v>
      </c>
      <c r="D21241" s="72">
        <v>30</v>
      </c>
      <c r="E21241" s="72">
        <v>405</v>
      </c>
      <c r="F21241" s="72">
        <v>0</v>
      </c>
      <c r="G21241" s="72">
        <v>1</v>
      </c>
      <c r="H21241" s="72" t="s">
        <v>536</v>
      </c>
      <c r="I21241" s="72" t="s">
        <v>9018</v>
      </c>
      <c r="J21241" s="72" t="s">
        <v>3848</v>
      </c>
      <c r="K21241" s="72" t="s">
        <v>7222</v>
      </c>
      <c r="L21241" s="12" t="e">
        <f>VLOOKUP(B21241,Doses!A:C,3,FALSE)</f>
        <v>#N/A</v>
      </c>
      <c r="M21241" s="44" t="e">
        <f t="shared" si="331"/>
        <v>#VALUE!</v>
      </c>
    </row>
    <row r="21242" spans="1:13" x14ac:dyDescent="0.25">
      <c r="A21242" s="72" t="s">
        <v>3622</v>
      </c>
      <c r="B21242" s="72">
        <v>220042</v>
      </c>
      <c r="C21242" s="72" t="s">
        <v>40</v>
      </c>
      <c r="D21242" s="72">
        <v>30</v>
      </c>
      <c r="E21242" s="72">
        <v>162</v>
      </c>
      <c r="F21242" s="72">
        <v>0</v>
      </c>
      <c r="G21242" s="72">
        <v>1</v>
      </c>
      <c r="H21242" s="72" t="s">
        <v>536</v>
      </c>
      <c r="I21242" s="72" t="s">
        <v>9127</v>
      </c>
      <c r="J21242" s="72" t="s">
        <v>3848</v>
      </c>
      <c r="K21242" s="72" t="s">
        <v>7222</v>
      </c>
      <c r="L21242" s="12" t="e">
        <f>VLOOKUP(B21242,Doses!A:C,3,FALSE)</f>
        <v>#N/A</v>
      </c>
      <c r="M21242" s="44" t="e">
        <f t="shared" si="331"/>
        <v>#VALUE!</v>
      </c>
    </row>
    <row r="21243" spans="1:13" x14ac:dyDescent="0.25">
      <c r="A21243" s="72" t="s">
        <v>3622</v>
      </c>
      <c r="B21243" s="72">
        <v>220042</v>
      </c>
      <c r="C21243" s="72" t="s">
        <v>40</v>
      </c>
      <c r="D21243" s="72">
        <v>30</v>
      </c>
      <c r="E21243" s="72">
        <v>324</v>
      </c>
      <c r="F21243" s="72">
        <v>0</v>
      </c>
      <c r="G21243" s="72">
        <v>1</v>
      </c>
      <c r="H21243" s="72" t="s">
        <v>536</v>
      </c>
      <c r="I21243" s="72" t="s">
        <v>9015</v>
      </c>
      <c r="J21243" s="72" t="s">
        <v>3848</v>
      </c>
      <c r="K21243" s="72" t="s">
        <v>7222</v>
      </c>
      <c r="L21243" s="12" t="e">
        <f>VLOOKUP(B21243,Doses!A:C,3,FALSE)</f>
        <v>#N/A</v>
      </c>
      <c r="M21243" s="44" t="e">
        <f t="shared" si="331"/>
        <v>#VALUE!</v>
      </c>
    </row>
    <row r="21244" spans="1:13" x14ac:dyDescent="0.25">
      <c r="A21244" s="72" t="s">
        <v>3622</v>
      </c>
      <c r="B21244" s="72">
        <v>220042</v>
      </c>
      <c r="C21244" s="72" t="s">
        <v>40</v>
      </c>
      <c r="D21244" s="72">
        <v>30</v>
      </c>
      <c r="E21244" s="72">
        <v>486</v>
      </c>
      <c r="F21244" s="72">
        <v>0</v>
      </c>
      <c r="G21244" s="72">
        <v>1</v>
      </c>
      <c r="H21244" s="72" t="s">
        <v>536</v>
      </c>
      <c r="I21244" s="72" t="s">
        <v>9006</v>
      </c>
      <c r="J21244" s="72" t="s">
        <v>3848</v>
      </c>
      <c r="K21244" s="72" t="s">
        <v>7222</v>
      </c>
      <c r="L21244" s="12" t="e">
        <f>VLOOKUP(B21244,Doses!A:C,3,FALSE)</f>
        <v>#N/A</v>
      </c>
      <c r="M21244" s="44" t="e">
        <f t="shared" si="331"/>
        <v>#VALUE!</v>
      </c>
    </row>
    <row r="21245" spans="1:13" x14ac:dyDescent="0.25">
      <c r="A21245" s="72" t="s">
        <v>3622</v>
      </c>
      <c r="B21245" s="72">
        <v>220042</v>
      </c>
      <c r="C21245" s="72" t="s">
        <v>40</v>
      </c>
      <c r="D21245" s="72">
        <v>30</v>
      </c>
      <c r="E21245" s="72">
        <v>621</v>
      </c>
      <c r="F21245" s="72">
        <v>0</v>
      </c>
      <c r="G21245" s="72">
        <v>1</v>
      </c>
      <c r="H21245" s="72" t="s">
        <v>536</v>
      </c>
      <c r="I21245" s="72" t="s">
        <v>9010</v>
      </c>
      <c r="J21245" s="72" t="s">
        <v>3848</v>
      </c>
      <c r="K21245" s="72" t="s">
        <v>7222</v>
      </c>
      <c r="L21245" s="12" t="e">
        <f>VLOOKUP(B21245,Doses!A:C,3,FALSE)</f>
        <v>#N/A</v>
      </c>
      <c r="M21245" s="44" t="e">
        <f t="shared" si="331"/>
        <v>#VALUE!</v>
      </c>
    </row>
    <row r="21246" spans="1:13" x14ac:dyDescent="0.25">
      <c r="A21246" s="72" t="s">
        <v>3622</v>
      </c>
      <c r="B21246" s="72">
        <v>220042</v>
      </c>
      <c r="C21246" s="72" t="s">
        <v>40</v>
      </c>
      <c r="D21246" s="72">
        <v>30</v>
      </c>
      <c r="E21246" s="72">
        <v>324</v>
      </c>
      <c r="F21246" s="72">
        <v>0</v>
      </c>
      <c r="G21246" s="72">
        <v>1</v>
      </c>
      <c r="H21246" s="72" t="s">
        <v>536</v>
      </c>
      <c r="I21246" s="72" t="s">
        <v>9111</v>
      </c>
      <c r="J21246" s="72" t="s">
        <v>3848</v>
      </c>
      <c r="K21246" s="72" t="s">
        <v>7222</v>
      </c>
      <c r="L21246" s="12" t="e">
        <f>VLOOKUP(B21246,Doses!A:C,3,FALSE)</f>
        <v>#N/A</v>
      </c>
      <c r="M21246" s="44" t="e">
        <f t="shared" si="331"/>
        <v>#VALUE!</v>
      </c>
    </row>
    <row r="21247" spans="1:13" x14ac:dyDescent="0.25">
      <c r="A21247" s="72" t="s">
        <v>3622</v>
      </c>
      <c r="B21247" s="72">
        <v>220042</v>
      </c>
      <c r="C21247" s="72" t="s">
        <v>40</v>
      </c>
      <c r="D21247" s="72">
        <v>30</v>
      </c>
      <c r="E21247" s="72">
        <v>351</v>
      </c>
      <c r="F21247" s="72">
        <v>0</v>
      </c>
      <c r="G21247" s="72">
        <v>1</v>
      </c>
      <c r="H21247" s="72" t="s">
        <v>536</v>
      </c>
      <c r="I21247" s="72" t="s">
        <v>9007</v>
      </c>
      <c r="J21247" s="72" t="s">
        <v>3848</v>
      </c>
      <c r="K21247" s="72" t="s">
        <v>7222</v>
      </c>
      <c r="L21247" s="12" t="e">
        <f>VLOOKUP(B21247,Doses!A:C,3,FALSE)</f>
        <v>#N/A</v>
      </c>
      <c r="M21247" s="44" t="e">
        <f t="shared" si="331"/>
        <v>#VALUE!</v>
      </c>
    </row>
    <row r="21248" spans="1:13" x14ac:dyDescent="0.25">
      <c r="A21248" s="72" t="s">
        <v>3622</v>
      </c>
      <c r="B21248" s="72">
        <v>220042</v>
      </c>
      <c r="C21248" s="72" t="s">
        <v>40</v>
      </c>
      <c r="D21248" s="72">
        <v>30</v>
      </c>
      <c r="E21248" s="72">
        <v>135</v>
      </c>
      <c r="F21248" s="72">
        <v>0</v>
      </c>
      <c r="G21248" s="72">
        <v>1</v>
      </c>
      <c r="H21248" s="72" t="s">
        <v>536</v>
      </c>
      <c r="I21248" s="72" t="s">
        <v>9151</v>
      </c>
      <c r="J21248" s="72" t="s">
        <v>3848</v>
      </c>
      <c r="K21248" s="72" t="s">
        <v>7222</v>
      </c>
      <c r="L21248" s="12" t="e">
        <f>VLOOKUP(B21248,Doses!A:C,3,FALSE)</f>
        <v>#N/A</v>
      </c>
      <c r="M21248" s="44" t="e">
        <f t="shared" si="331"/>
        <v>#VALUE!</v>
      </c>
    </row>
    <row r="21249" spans="1:13" x14ac:dyDescent="0.25">
      <c r="A21249" s="72" t="s">
        <v>3622</v>
      </c>
      <c r="B21249" s="72">
        <v>220042</v>
      </c>
      <c r="C21249" s="72" t="s">
        <v>40</v>
      </c>
      <c r="D21249" s="72">
        <v>30</v>
      </c>
      <c r="E21249" s="72">
        <v>135</v>
      </c>
      <c r="F21249" s="72">
        <v>0</v>
      </c>
      <c r="G21249" s="72">
        <v>1</v>
      </c>
      <c r="H21249" s="72" t="s">
        <v>536</v>
      </c>
      <c r="I21249" s="72" t="s">
        <v>9008</v>
      </c>
      <c r="J21249" s="72" t="s">
        <v>3848</v>
      </c>
      <c r="K21249" s="72" t="s">
        <v>7222</v>
      </c>
      <c r="L21249" s="12" t="e">
        <f>VLOOKUP(B21249,Doses!A:C,3,FALSE)</f>
        <v>#N/A</v>
      </c>
      <c r="M21249" s="44" t="e">
        <f t="shared" si="331"/>
        <v>#VALUE!</v>
      </c>
    </row>
    <row r="21250" spans="1:13" x14ac:dyDescent="0.25">
      <c r="A21250" s="72" t="s">
        <v>3622</v>
      </c>
      <c r="B21250" s="72">
        <v>220042</v>
      </c>
      <c r="C21250" s="72" t="s">
        <v>40</v>
      </c>
      <c r="D21250" s="72">
        <v>30</v>
      </c>
      <c r="E21250" s="72">
        <v>162</v>
      </c>
      <c r="F21250" s="72">
        <v>0</v>
      </c>
      <c r="G21250" s="72">
        <v>1</v>
      </c>
      <c r="H21250" s="72" t="s">
        <v>536</v>
      </c>
      <c r="I21250" s="72" t="s">
        <v>9008</v>
      </c>
      <c r="J21250" s="72" t="s">
        <v>3848</v>
      </c>
      <c r="K21250" s="72" t="s">
        <v>7222</v>
      </c>
      <c r="L21250" s="12" t="e">
        <f>VLOOKUP(B21250,Doses!A:C,3,FALSE)</f>
        <v>#N/A</v>
      </c>
      <c r="M21250" s="44" t="e">
        <f t="shared" ref="M21250:M21313" si="332">K21250*1</f>
        <v>#VALUE!</v>
      </c>
    </row>
    <row r="21251" spans="1:13" x14ac:dyDescent="0.25">
      <c r="A21251" s="72" t="s">
        <v>3622</v>
      </c>
      <c r="B21251" s="72">
        <v>220042</v>
      </c>
      <c r="C21251" s="72" t="s">
        <v>40</v>
      </c>
      <c r="D21251" s="72">
        <v>30</v>
      </c>
      <c r="E21251" s="72">
        <v>324</v>
      </c>
      <c r="F21251" s="72">
        <v>0</v>
      </c>
      <c r="G21251" s="72">
        <v>1</v>
      </c>
      <c r="H21251" s="72" t="s">
        <v>536</v>
      </c>
      <c r="I21251" s="72" t="s">
        <v>9126</v>
      </c>
      <c r="J21251" s="72" t="s">
        <v>3848</v>
      </c>
      <c r="K21251" s="72" t="s">
        <v>7222</v>
      </c>
      <c r="L21251" s="12" t="e">
        <f>VLOOKUP(B21251,Doses!A:C,3,FALSE)</f>
        <v>#N/A</v>
      </c>
      <c r="M21251" s="44" t="e">
        <f t="shared" si="332"/>
        <v>#VALUE!</v>
      </c>
    </row>
    <row r="21252" spans="1:13" x14ac:dyDescent="0.25">
      <c r="A21252" s="72" t="s">
        <v>3622</v>
      </c>
      <c r="B21252" s="72">
        <v>220042</v>
      </c>
      <c r="C21252" s="72" t="s">
        <v>40</v>
      </c>
      <c r="D21252" s="72">
        <v>30</v>
      </c>
      <c r="E21252" s="72">
        <v>540</v>
      </c>
      <c r="F21252" s="72">
        <v>0</v>
      </c>
      <c r="G21252" s="72">
        <v>1</v>
      </c>
      <c r="H21252" s="72" t="s">
        <v>536</v>
      </c>
      <c r="I21252" s="72" t="s">
        <v>9108</v>
      </c>
      <c r="J21252" s="72" t="s">
        <v>3848</v>
      </c>
      <c r="K21252" s="72" t="s">
        <v>7222</v>
      </c>
      <c r="L21252" s="12" t="e">
        <f>VLOOKUP(B21252,Doses!A:C,3,FALSE)</f>
        <v>#N/A</v>
      </c>
      <c r="M21252" s="44" t="e">
        <f t="shared" si="332"/>
        <v>#VALUE!</v>
      </c>
    </row>
    <row r="21253" spans="1:13" x14ac:dyDescent="0.25">
      <c r="A21253" s="72" t="s">
        <v>3622</v>
      </c>
      <c r="B21253" s="72">
        <v>220042</v>
      </c>
      <c r="C21253" s="72" t="s">
        <v>40</v>
      </c>
      <c r="D21253" s="72">
        <v>30</v>
      </c>
      <c r="E21253" s="72">
        <v>675</v>
      </c>
      <c r="F21253" s="72">
        <v>0</v>
      </c>
      <c r="G21253" s="72">
        <v>1</v>
      </c>
      <c r="H21253" s="72" t="s">
        <v>536</v>
      </c>
      <c r="I21253" s="72" t="s">
        <v>9011</v>
      </c>
      <c r="J21253" s="72" t="s">
        <v>3848</v>
      </c>
      <c r="K21253" s="72" t="s">
        <v>7222</v>
      </c>
      <c r="L21253" s="12" t="e">
        <f>VLOOKUP(B21253,Doses!A:C,3,FALSE)</f>
        <v>#N/A</v>
      </c>
      <c r="M21253" s="44" t="e">
        <f t="shared" si="332"/>
        <v>#VALUE!</v>
      </c>
    </row>
    <row r="21254" spans="1:13" x14ac:dyDescent="0.25">
      <c r="A21254" s="72" t="s">
        <v>3622</v>
      </c>
      <c r="B21254" s="72">
        <v>220042</v>
      </c>
      <c r="C21254" s="72" t="s">
        <v>40</v>
      </c>
      <c r="D21254" s="72">
        <v>30</v>
      </c>
      <c r="E21254" s="72">
        <v>162</v>
      </c>
      <c r="F21254" s="72">
        <v>0</v>
      </c>
      <c r="G21254" s="72">
        <v>1</v>
      </c>
      <c r="H21254" s="72" t="s">
        <v>536</v>
      </c>
      <c r="I21254" s="72" t="s">
        <v>9016</v>
      </c>
      <c r="J21254" s="72" t="s">
        <v>3848</v>
      </c>
      <c r="K21254" s="72" t="s">
        <v>7222</v>
      </c>
      <c r="L21254" s="12" t="e">
        <f>VLOOKUP(B21254,Doses!A:C,3,FALSE)</f>
        <v>#N/A</v>
      </c>
      <c r="M21254" s="44" t="e">
        <f t="shared" si="332"/>
        <v>#VALUE!</v>
      </c>
    </row>
    <row r="21255" spans="1:13" x14ac:dyDescent="0.25">
      <c r="A21255" s="72" t="s">
        <v>3622</v>
      </c>
      <c r="B21255" s="72">
        <v>220042</v>
      </c>
      <c r="C21255" s="72" t="s">
        <v>40</v>
      </c>
      <c r="D21255" s="72">
        <v>30</v>
      </c>
      <c r="E21255" s="72">
        <v>135</v>
      </c>
      <c r="F21255" s="72">
        <v>0</v>
      </c>
      <c r="G21255" s="72">
        <v>1</v>
      </c>
      <c r="H21255" s="72" t="s">
        <v>536</v>
      </c>
      <c r="I21255" s="72" t="s">
        <v>9017</v>
      </c>
      <c r="J21255" s="72" t="s">
        <v>3848</v>
      </c>
      <c r="K21255" s="72" t="s">
        <v>7222</v>
      </c>
      <c r="L21255" s="12" t="e">
        <f>VLOOKUP(B21255,Doses!A:C,3,FALSE)</f>
        <v>#N/A</v>
      </c>
      <c r="M21255" s="44" t="e">
        <f t="shared" si="332"/>
        <v>#VALUE!</v>
      </c>
    </row>
    <row r="21256" spans="1:13" x14ac:dyDescent="0.25">
      <c r="A21256" s="72" t="s">
        <v>3622</v>
      </c>
      <c r="B21256" s="72">
        <v>220042</v>
      </c>
      <c r="C21256" s="72" t="s">
        <v>40</v>
      </c>
      <c r="D21256" s="72">
        <v>30</v>
      </c>
      <c r="E21256" s="72">
        <v>540</v>
      </c>
      <c r="F21256" s="72">
        <v>0</v>
      </c>
      <c r="G21256" s="72">
        <v>1</v>
      </c>
      <c r="H21256" s="72" t="s">
        <v>536</v>
      </c>
      <c r="I21256" s="72" t="s">
        <v>9015</v>
      </c>
      <c r="J21256" s="72" t="s">
        <v>3848</v>
      </c>
      <c r="K21256" s="72" t="s">
        <v>7222</v>
      </c>
      <c r="L21256" s="12" t="e">
        <f>VLOOKUP(B21256,Doses!A:C,3,FALSE)</f>
        <v>#N/A</v>
      </c>
      <c r="M21256" s="44" t="e">
        <f t="shared" si="332"/>
        <v>#VALUE!</v>
      </c>
    </row>
    <row r="21257" spans="1:13" x14ac:dyDescent="0.25">
      <c r="A21257" s="72" t="s">
        <v>3622</v>
      </c>
      <c r="B21257" s="72">
        <v>220042</v>
      </c>
      <c r="C21257" s="72" t="s">
        <v>40</v>
      </c>
      <c r="D21257" s="72">
        <v>30</v>
      </c>
      <c r="E21257" s="72">
        <v>351</v>
      </c>
      <c r="F21257" s="72">
        <v>0</v>
      </c>
      <c r="G21257" s="72">
        <v>1</v>
      </c>
      <c r="H21257" s="72" t="s">
        <v>536</v>
      </c>
      <c r="I21257" s="72" t="s">
        <v>9125</v>
      </c>
      <c r="J21257" s="72" t="s">
        <v>3848</v>
      </c>
      <c r="K21257" s="72" t="s">
        <v>7222</v>
      </c>
      <c r="L21257" s="12" t="e">
        <f>VLOOKUP(B21257,Doses!A:C,3,FALSE)</f>
        <v>#N/A</v>
      </c>
      <c r="M21257" s="44" t="e">
        <f t="shared" si="332"/>
        <v>#VALUE!</v>
      </c>
    </row>
    <row r="21258" spans="1:13" x14ac:dyDescent="0.25">
      <c r="A21258" s="72" t="s">
        <v>3622</v>
      </c>
      <c r="B21258" s="72">
        <v>220042</v>
      </c>
      <c r="C21258" s="72" t="s">
        <v>40</v>
      </c>
      <c r="D21258" s="72">
        <v>30</v>
      </c>
      <c r="E21258" s="72">
        <v>405</v>
      </c>
      <c r="F21258" s="72">
        <v>0</v>
      </c>
      <c r="G21258" s="72">
        <v>1</v>
      </c>
      <c r="H21258" s="72" t="s">
        <v>536</v>
      </c>
      <c r="I21258" s="72" t="s">
        <v>9014</v>
      </c>
      <c r="J21258" s="72" t="s">
        <v>3848</v>
      </c>
      <c r="K21258" s="72" t="s">
        <v>7222</v>
      </c>
      <c r="L21258" s="12" t="e">
        <f>VLOOKUP(B21258,Doses!A:C,3,FALSE)</f>
        <v>#N/A</v>
      </c>
      <c r="M21258" s="44" t="e">
        <f t="shared" si="332"/>
        <v>#VALUE!</v>
      </c>
    </row>
    <row r="21259" spans="1:13" x14ac:dyDescent="0.25">
      <c r="A21259" s="72" t="s">
        <v>3622</v>
      </c>
      <c r="B21259" s="72">
        <v>220042</v>
      </c>
      <c r="C21259" s="72" t="s">
        <v>40</v>
      </c>
      <c r="D21259" s="72">
        <v>30</v>
      </c>
      <c r="E21259" s="72">
        <v>675</v>
      </c>
      <c r="F21259" s="72">
        <v>0</v>
      </c>
      <c r="G21259" s="72">
        <v>1</v>
      </c>
      <c r="H21259" s="72" t="s">
        <v>536</v>
      </c>
      <c r="I21259" s="72" t="s">
        <v>9108</v>
      </c>
      <c r="J21259" s="72" t="s">
        <v>3848</v>
      </c>
      <c r="K21259" s="72" t="s">
        <v>7222</v>
      </c>
      <c r="L21259" s="12" t="e">
        <f>VLOOKUP(B21259,Doses!A:C,3,FALSE)</f>
        <v>#N/A</v>
      </c>
      <c r="M21259" s="44" t="e">
        <f t="shared" si="332"/>
        <v>#VALUE!</v>
      </c>
    </row>
    <row r="21260" spans="1:13" x14ac:dyDescent="0.25">
      <c r="A21260" s="72" t="s">
        <v>3622</v>
      </c>
      <c r="B21260" s="72">
        <v>220042</v>
      </c>
      <c r="C21260" s="72" t="s">
        <v>40</v>
      </c>
      <c r="D21260" s="72">
        <v>30</v>
      </c>
      <c r="E21260" s="72">
        <v>675</v>
      </c>
      <c r="F21260" s="72">
        <v>0</v>
      </c>
      <c r="G21260" s="72">
        <v>1</v>
      </c>
      <c r="H21260" s="72" t="s">
        <v>536</v>
      </c>
      <c r="I21260" s="72" t="s">
        <v>9011</v>
      </c>
      <c r="J21260" s="72" t="s">
        <v>3848</v>
      </c>
      <c r="K21260" s="72" t="s">
        <v>7222</v>
      </c>
      <c r="L21260" s="12" t="e">
        <f>VLOOKUP(B21260,Doses!A:C,3,FALSE)</f>
        <v>#N/A</v>
      </c>
      <c r="M21260" s="44" t="e">
        <f t="shared" si="332"/>
        <v>#VALUE!</v>
      </c>
    </row>
    <row r="21261" spans="1:13" x14ac:dyDescent="0.25">
      <c r="A21261" s="72" t="s">
        <v>3622</v>
      </c>
      <c r="B21261" s="72">
        <v>220042</v>
      </c>
      <c r="C21261" s="72" t="s">
        <v>40</v>
      </c>
      <c r="D21261" s="72">
        <v>30</v>
      </c>
      <c r="E21261" s="72">
        <v>675</v>
      </c>
      <c r="F21261" s="72">
        <v>0</v>
      </c>
      <c r="G21261" s="72">
        <v>1</v>
      </c>
      <c r="H21261" s="72" t="s">
        <v>536</v>
      </c>
      <c r="I21261" s="72" t="s">
        <v>9009</v>
      </c>
      <c r="J21261" s="72" t="s">
        <v>3848</v>
      </c>
      <c r="K21261" s="72" t="s">
        <v>7222</v>
      </c>
      <c r="L21261" s="12" t="e">
        <f>VLOOKUP(B21261,Doses!A:C,3,FALSE)</f>
        <v>#N/A</v>
      </c>
      <c r="M21261" s="44" t="e">
        <f t="shared" si="332"/>
        <v>#VALUE!</v>
      </c>
    </row>
    <row r="21262" spans="1:13" x14ac:dyDescent="0.25">
      <c r="A21262" s="72" t="s">
        <v>3622</v>
      </c>
      <c r="B21262" s="72">
        <v>220042</v>
      </c>
      <c r="C21262" s="72" t="s">
        <v>40</v>
      </c>
      <c r="D21262" s="72">
        <v>30</v>
      </c>
      <c r="E21262" s="72">
        <v>675</v>
      </c>
      <c r="F21262" s="72">
        <v>0</v>
      </c>
      <c r="G21262" s="72">
        <v>1</v>
      </c>
      <c r="H21262" s="72" t="s">
        <v>536</v>
      </c>
      <c r="I21262" s="72" t="s">
        <v>9014</v>
      </c>
      <c r="J21262" s="72" t="s">
        <v>3848</v>
      </c>
      <c r="K21262" s="72" t="s">
        <v>7222</v>
      </c>
      <c r="L21262" s="12" t="e">
        <f>VLOOKUP(B21262,Doses!A:C,3,FALSE)</f>
        <v>#N/A</v>
      </c>
      <c r="M21262" s="44" t="e">
        <f t="shared" si="332"/>
        <v>#VALUE!</v>
      </c>
    </row>
    <row r="21263" spans="1:13" x14ac:dyDescent="0.25">
      <c r="A21263" s="72" t="s">
        <v>3622</v>
      </c>
      <c r="B21263" s="72">
        <v>220042</v>
      </c>
      <c r="C21263" s="72" t="s">
        <v>40</v>
      </c>
      <c r="D21263" s="72">
        <v>30</v>
      </c>
      <c r="E21263" s="72">
        <v>675</v>
      </c>
      <c r="F21263" s="72">
        <v>0</v>
      </c>
      <c r="G21263" s="72">
        <v>1</v>
      </c>
      <c r="H21263" s="72" t="s">
        <v>536</v>
      </c>
      <c r="I21263" s="72" t="s">
        <v>9013</v>
      </c>
      <c r="J21263" s="72" t="s">
        <v>3848</v>
      </c>
      <c r="K21263" s="72" t="s">
        <v>7222</v>
      </c>
      <c r="L21263" s="12" t="e">
        <f>VLOOKUP(B21263,Doses!A:C,3,FALSE)</f>
        <v>#N/A</v>
      </c>
      <c r="M21263" s="44" t="e">
        <f t="shared" si="332"/>
        <v>#VALUE!</v>
      </c>
    </row>
    <row r="21264" spans="1:13" x14ac:dyDescent="0.25">
      <c r="A21264" s="72" t="s">
        <v>3622</v>
      </c>
      <c r="B21264" s="72">
        <v>220042</v>
      </c>
      <c r="C21264" s="72" t="s">
        <v>40</v>
      </c>
      <c r="D21264" s="72">
        <v>30</v>
      </c>
      <c r="E21264" s="72">
        <v>675</v>
      </c>
      <c r="F21264" s="72">
        <v>0</v>
      </c>
      <c r="G21264" s="72">
        <v>1</v>
      </c>
      <c r="H21264" s="72" t="s">
        <v>536</v>
      </c>
      <c r="I21264" s="72" t="s">
        <v>9152</v>
      </c>
      <c r="J21264" s="72" t="s">
        <v>3848</v>
      </c>
      <c r="K21264" s="72" t="s">
        <v>7222</v>
      </c>
      <c r="L21264" s="12" t="e">
        <f>VLOOKUP(B21264,Doses!A:C,3,FALSE)</f>
        <v>#N/A</v>
      </c>
      <c r="M21264" s="44" t="e">
        <f t="shared" si="332"/>
        <v>#VALUE!</v>
      </c>
    </row>
    <row r="21265" spans="1:13" x14ac:dyDescent="0.25">
      <c r="A21265" s="72" t="s">
        <v>3622</v>
      </c>
      <c r="B21265" s="72">
        <v>155360</v>
      </c>
      <c r="C21265" s="72" t="s">
        <v>558</v>
      </c>
      <c r="D21265" s="72">
        <v>25</v>
      </c>
      <c r="E21265" s="72">
        <v>1080</v>
      </c>
      <c r="F21265" s="72">
        <v>0</v>
      </c>
      <c r="G21265" s="72">
        <v>1</v>
      </c>
      <c r="H21265" s="72" t="s">
        <v>536</v>
      </c>
      <c r="I21265" s="72" t="s">
        <v>9429</v>
      </c>
      <c r="J21265" s="72" t="s">
        <v>3848</v>
      </c>
      <c r="K21265" s="72" t="s">
        <v>7284</v>
      </c>
      <c r="L21265" s="12" t="e">
        <f>VLOOKUP(B21265,Doses!A:C,3,FALSE)</f>
        <v>#N/A</v>
      </c>
      <c r="M21265" s="44" t="e">
        <f t="shared" si="332"/>
        <v>#VALUE!</v>
      </c>
    </row>
    <row r="21266" spans="1:13" x14ac:dyDescent="0.25">
      <c r="A21266" s="72" t="s">
        <v>3622</v>
      </c>
      <c r="B21266" s="72">
        <v>155360</v>
      </c>
      <c r="C21266" s="72" t="s">
        <v>558</v>
      </c>
      <c r="D21266" s="72">
        <v>25</v>
      </c>
      <c r="E21266" s="72">
        <v>719</v>
      </c>
      <c r="F21266" s="72">
        <v>0</v>
      </c>
      <c r="G21266" s="72">
        <v>1</v>
      </c>
      <c r="H21266" s="72" t="s">
        <v>536</v>
      </c>
      <c r="I21266" s="72" t="s">
        <v>9429</v>
      </c>
      <c r="J21266" s="72" t="s">
        <v>3848</v>
      </c>
      <c r="K21266" s="72" t="s">
        <v>7284</v>
      </c>
      <c r="L21266" s="12" t="e">
        <f>VLOOKUP(B21266,Doses!A:C,3,FALSE)</f>
        <v>#N/A</v>
      </c>
      <c r="M21266" s="44" t="e">
        <f t="shared" si="332"/>
        <v>#VALUE!</v>
      </c>
    </row>
    <row r="21267" spans="1:13" x14ac:dyDescent="0.25">
      <c r="A21267" s="72" t="s">
        <v>3622</v>
      </c>
      <c r="B21267" s="72">
        <v>155360</v>
      </c>
      <c r="C21267" s="72" t="s">
        <v>558</v>
      </c>
      <c r="D21267" s="72">
        <v>25</v>
      </c>
      <c r="E21267" s="72">
        <v>1080</v>
      </c>
      <c r="F21267" s="72">
        <v>0</v>
      </c>
      <c r="G21267" s="72">
        <v>1</v>
      </c>
      <c r="H21267" s="72" t="s">
        <v>536</v>
      </c>
      <c r="I21267" s="72" t="s">
        <v>9429</v>
      </c>
      <c r="J21267" s="72" t="s">
        <v>3848</v>
      </c>
      <c r="K21267" s="72" t="s">
        <v>7284</v>
      </c>
      <c r="L21267" s="12" t="e">
        <f>VLOOKUP(B21267,Doses!A:C,3,FALSE)</f>
        <v>#N/A</v>
      </c>
      <c r="M21267" s="44" t="e">
        <f t="shared" si="332"/>
        <v>#VALUE!</v>
      </c>
    </row>
    <row r="21268" spans="1:13" x14ac:dyDescent="0.25">
      <c r="A21268" s="72" t="s">
        <v>3622</v>
      </c>
      <c r="B21268" s="72">
        <v>155360</v>
      </c>
      <c r="C21268" s="72" t="s">
        <v>558</v>
      </c>
      <c r="D21268" s="72">
        <v>25</v>
      </c>
      <c r="E21268" s="72">
        <v>1080</v>
      </c>
      <c r="F21268" s="72">
        <v>0</v>
      </c>
      <c r="G21268" s="72">
        <v>1</v>
      </c>
      <c r="H21268" s="72" t="s">
        <v>536</v>
      </c>
      <c r="I21268" s="72" t="s">
        <v>9429</v>
      </c>
      <c r="J21268" s="72" t="s">
        <v>3848</v>
      </c>
      <c r="K21268" s="72" t="s">
        <v>7284</v>
      </c>
      <c r="L21268" s="12" t="e">
        <f>VLOOKUP(B21268,Doses!A:C,3,FALSE)</f>
        <v>#N/A</v>
      </c>
      <c r="M21268" s="44" t="e">
        <f t="shared" si="332"/>
        <v>#VALUE!</v>
      </c>
    </row>
    <row r="21269" spans="1:13" x14ac:dyDescent="0.25">
      <c r="A21269" s="72" t="s">
        <v>3622</v>
      </c>
      <c r="B21269" s="72">
        <v>155360</v>
      </c>
      <c r="C21269" s="72" t="s">
        <v>558</v>
      </c>
      <c r="D21269" s="72">
        <v>25</v>
      </c>
      <c r="E21269" s="72">
        <v>1080</v>
      </c>
      <c r="F21269" s="72">
        <v>0</v>
      </c>
      <c r="G21269" s="72">
        <v>1</v>
      </c>
      <c r="H21269" s="72" t="s">
        <v>536</v>
      </c>
      <c r="I21269" s="72" t="s">
        <v>9429</v>
      </c>
      <c r="J21269" s="72" t="s">
        <v>3848</v>
      </c>
      <c r="K21269" s="72" t="s">
        <v>7284</v>
      </c>
      <c r="L21269" s="12" t="e">
        <f>VLOOKUP(B21269,Doses!A:C,3,FALSE)</f>
        <v>#N/A</v>
      </c>
      <c r="M21269" s="44" t="e">
        <f t="shared" si="332"/>
        <v>#VALUE!</v>
      </c>
    </row>
    <row r="21270" spans="1:13" x14ac:dyDescent="0.25">
      <c r="A21270" s="72" t="s">
        <v>3622</v>
      </c>
      <c r="B21270" s="72">
        <v>155360</v>
      </c>
      <c r="C21270" s="72" t="s">
        <v>558</v>
      </c>
      <c r="D21270" s="72">
        <v>25</v>
      </c>
      <c r="E21270" s="72">
        <v>1080</v>
      </c>
      <c r="F21270" s="72">
        <v>0</v>
      </c>
      <c r="G21270" s="72">
        <v>1</v>
      </c>
      <c r="H21270" s="72" t="s">
        <v>536</v>
      </c>
      <c r="I21270" s="72" t="s">
        <v>9429</v>
      </c>
      <c r="J21270" s="72" t="s">
        <v>3848</v>
      </c>
      <c r="K21270" s="72" t="s">
        <v>7284</v>
      </c>
      <c r="L21270" s="12" t="e">
        <f>VLOOKUP(B21270,Doses!A:C,3,FALSE)</f>
        <v>#N/A</v>
      </c>
      <c r="M21270" s="44" t="e">
        <f t="shared" si="332"/>
        <v>#VALUE!</v>
      </c>
    </row>
    <row r="21271" spans="1:13" x14ac:dyDescent="0.25">
      <c r="A21271" s="72" t="s">
        <v>3622</v>
      </c>
      <c r="B21271" s="72">
        <v>155360</v>
      </c>
      <c r="C21271" s="72" t="s">
        <v>558</v>
      </c>
      <c r="D21271" s="72">
        <v>25</v>
      </c>
      <c r="E21271" s="72">
        <v>1080</v>
      </c>
      <c r="F21271" s="72">
        <v>0</v>
      </c>
      <c r="G21271" s="72">
        <v>1</v>
      </c>
      <c r="H21271" s="72" t="s">
        <v>536</v>
      </c>
      <c r="I21271" s="72" t="s">
        <v>9429</v>
      </c>
      <c r="J21271" s="72" t="s">
        <v>3848</v>
      </c>
      <c r="K21271" s="72" t="s">
        <v>7284</v>
      </c>
      <c r="L21271" s="12" t="e">
        <f>VLOOKUP(B21271,Doses!A:C,3,FALSE)</f>
        <v>#N/A</v>
      </c>
      <c r="M21271" s="44" t="e">
        <f t="shared" si="332"/>
        <v>#VALUE!</v>
      </c>
    </row>
    <row r="21272" spans="1:13" x14ac:dyDescent="0.25">
      <c r="A21272" s="72" t="s">
        <v>3622</v>
      </c>
      <c r="B21272" s="72">
        <v>155360</v>
      </c>
      <c r="C21272" s="72" t="s">
        <v>558</v>
      </c>
      <c r="D21272" s="72">
        <v>25</v>
      </c>
      <c r="E21272" s="72">
        <v>1080</v>
      </c>
      <c r="F21272" s="72">
        <v>0</v>
      </c>
      <c r="G21272" s="72">
        <v>1</v>
      </c>
      <c r="H21272" s="72" t="s">
        <v>536</v>
      </c>
      <c r="I21272" s="72" t="s">
        <v>9429</v>
      </c>
      <c r="J21272" s="72" t="s">
        <v>3848</v>
      </c>
      <c r="K21272" s="72" t="s">
        <v>7284</v>
      </c>
      <c r="L21272" s="12" t="e">
        <f>VLOOKUP(B21272,Doses!A:C,3,FALSE)</f>
        <v>#N/A</v>
      </c>
      <c r="M21272" s="44" t="e">
        <f t="shared" si="332"/>
        <v>#VALUE!</v>
      </c>
    </row>
    <row r="21273" spans="1:13" x14ac:dyDescent="0.25">
      <c r="A21273" s="72" t="s">
        <v>3622</v>
      </c>
      <c r="B21273" s="72">
        <v>155360</v>
      </c>
      <c r="C21273" s="72" t="s">
        <v>558</v>
      </c>
      <c r="D21273" s="72">
        <v>25</v>
      </c>
      <c r="E21273" s="72">
        <v>1080</v>
      </c>
      <c r="F21273" s="72">
        <v>0</v>
      </c>
      <c r="G21273" s="72">
        <v>1</v>
      </c>
      <c r="H21273" s="72" t="s">
        <v>536</v>
      </c>
      <c r="I21273" s="72" t="s">
        <v>9429</v>
      </c>
      <c r="J21273" s="72" t="s">
        <v>3848</v>
      </c>
      <c r="K21273" s="72" t="s">
        <v>7284</v>
      </c>
      <c r="L21273" s="12" t="e">
        <f>VLOOKUP(B21273,Doses!A:C,3,FALSE)</f>
        <v>#N/A</v>
      </c>
      <c r="M21273" s="44" t="e">
        <f t="shared" si="332"/>
        <v>#VALUE!</v>
      </c>
    </row>
    <row r="21274" spans="1:13" x14ac:dyDescent="0.25">
      <c r="A21274" s="72" t="s">
        <v>3622</v>
      </c>
      <c r="B21274" s="72">
        <v>155360</v>
      </c>
      <c r="C21274" s="72" t="s">
        <v>558</v>
      </c>
      <c r="D21274" s="72">
        <v>25</v>
      </c>
      <c r="E21274" s="72">
        <v>1080</v>
      </c>
      <c r="F21274" s="72">
        <v>0</v>
      </c>
      <c r="G21274" s="72">
        <v>1</v>
      </c>
      <c r="H21274" s="72" t="s">
        <v>536</v>
      </c>
      <c r="I21274" s="72" t="s">
        <v>9429</v>
      </c>
      <c r="J21274" s="72" t="s">
        <v>3848</v>
      </c>
      <c r="K21274" s="72" t="s">
        <v>7284</v>
      </c>
      <c r="L21274" s="12" t="e">
        <f>VLOOKUP(B21274,Doses!A:C,3,FALSE)</f>
        <v>#N/A</v>
      </c>
      <c r="M21274" s="44" t="e">
        <f t="shared" si="332"/>
        <v>#VALUE!</v>
      </c>
    </row>
    <row r="21275" spans="1:13" x14ac:dyDescent="0.25">
      <c r="A21275" s="72" t="s">
        <v>3622</v>
      </c>
      <c r="B21275" s="72">
        <v>155360</v>
      </c>
      <c r="C21275" s="72" t="s">
        <v>558</v>
      </c>
      <c r="D21275" s="72">
        <v>25</v>
      </c>
      <c r="E21275" s="72">
        <v>1080</v>
      </c>
      <c r="F21275" s="72">
        <v>0</v>
      </c>
      <c r="G21275" s="72">
        <v>1</v>
      </c>
      <c r="H21275" s="72" t="s">
        <v>536</v>
      </c>
      <c r="I21275" s="72" t="s">
        <v>9429</v>
      </c>
      <c r="J21275" s="72" t="s">
        <v>3848</v>
      </c>
      <c r="K21275" s="72" t="s">
        <v>7284</v>
      </c>
      <c r="L21275" s="12" t="e">
        <f>VLOOKUP(B21275,Doses!A:C,3,FALSE)</f>
        <v>#N/A</v>
      </c>
      <c r="M21275" s="44" t="e">
        <f t="shared" si="332"/>
        <v>#VALUE!</v>
      </c>
    </row>
    <row r="21276" spans="1:13" x14ac:dyDescent="0.25">
      <c r="A21276" s="72" t="s">
        <v>3622</v>
      </c>
      <c r="B21276" s="72">
        <v>155360</v>
      </c>
      <c r="C21276" s="72" t="s">
        <v>558</v>
      </c>
      <c r="D21276" s="72">
        <v>25</v>
      </c>
      <c r="E21276" s="72">
        <v>1080</v>
      </c>
      <c r="F21276" s="72">
        <v>0</v>
      </c>
      <c r="G21276" s="72">
        <v>1</v>
      </c>
      <c r="H21276" s="72" t="s">
        <v>536</v>
      </c>
      <c r="I21276" s="72" t="s">
        <v>9429</v>
      </c>
      <c r="J21276" s="72" t="s">
        <v>3848</v>
      </c>
      <c r="K21276" s="72" t="s">
        <v>7284</v>
      </c>
      <c r="L21276" s="12" t="e">
        <f>VLOOKUP(B21276,Doses!A:C,3,FALSE)</f>
        <v>#N/A</v>
      </c>
      <c r="M21276" s="44" t="e">
        <f t="shared" si="332"/>
        <v>#VALUE!</v>
      </c>
    </row>
    <row r="21277" spans="1:13" x14ac:dyDescent="0.25">
      <c r="A21277" s="72" t="s">
        <v>3622</v>
      </c>
      <c r="B21277" s="72">
        <v>155360</v>
      </c>
      <c r="C21277" s="72" t="s">
        <v>558</v>
      </c>
      <c r="D21277" s="72">
        <v>25</v>
      </c>
      <c r="E21277" s="72">
        <v>1080</v>
      </c>
      <c r="F21277" s="72">
        <v>0</v>
      </c>
      <c r="G21277" s="72">
        <v>1</v>
      </c>
      <c r="H21277" s="72" t="s">
        <v>536</v>
      </c>
      <c r="I21277" s="72" t="s">
        <v>9429</v>
      </c>
      <c r="J21277" s="72" t="s">
        <v>3848</v>
      </c>
      <c r="K21277" s="72" t="s">
        <v>7284</v>
      </c>
      <c r="L21277" s="12" t="e">
        <f>VLOOKUP(B21277,Doses!A:C,3,FALSE)</f>
        <v>#N/A</v>
      </c>
      <c r="M21277" s="44" t="e">
        <f t="shared" si="332"/>
        <v>#VALUE!</v>
      </c>
    </row>
    <row r="21278" spans="1:13" x14ac:dyDescent="0.25">
      <c r="A21278" s="72" t="s">
        <v>3622</v>
      </c>
      <c r="B21278" s="72">
        <v>155360</v>
      </c>
      <c r="C21278" s="72" t="s">
        <v>558</v>
      </c>
      <c r="D21278" s="72">
        <v>25</v>
      </c>
      <c r="E21278" s="72">
        <v>1080</v>
      </c>
      <c r="F21278" s="72">
        <v>0</v>
      </c>
      <c r="G21278" s="72">
        <v>1</v>
      </c>
      <c r="H21278" s="72" t="s">
        <v>536</v>
      </c>
      <c r="I21278" s="72" t="s">
        <v>9429</v>
      </c>
      <c r="J21278" s="72" t="s">
        <v>3848</v>
      </c>
      <c r="K21278" s="72" t="s">
        <v>7284</v>
      </c>
      <c r="L21278" s="12" t="e">
        <f>VLOOKUP(B21278,Doses!A:C,3,FALSE)</f>
        <v>#N/A</v>
      </c>
      <c r="M21278" s="44" t="e">
        <f t="shared" si="332"/>
        <v>#VALUE!</v>
      </c>
    </row>
    <row r="21279" spans="1:13" x14ac:dyDescent="0.25">
      <c r="A21279" s="72" t="s">
        <v>3622</v>
      </c>
      <c r="B21279" s="72">
        <v>155360</v>
      </c>
      <c r="C21279" s="72" t="s">
        <v>558</v>
      </c>
      <c r="D21279" s="72">
        <v>25</v>
      </c>
      <c r="E21279" s="72">
        <v>1080</v>
      </c>
      <c r="F21279" s="72">
        <v>0</v>
      </c>
      <c r="G21279" s="72">
        <v>1</v>
      </c>
      <c r="H21279" s="72" t="s">
        <v>536</v>
      </c>
      <c r="I21279" s="72" t="s">
        <v>9429</v>
      </c>
      <c r="J21279" s="72" t="s">
        <v>3848</v>
      </c>
      <c r="K21279" s="72" t="s">
        <v>7284</v>
      </c>
      <c r="L21279" s="12" t="e">
        <f>VLOOKUP(B21279,Doses!A:C,3,FALSE)</f>
        <v>#N/A</v>
      </c>
      <c r="M21279" s="44" t="e">
        <f t="shared" si="332"/>
        <v>#VALUE!</v>
      </c>
    </row>
    <row r="21280" spans="1:13" x14ac:dyDescent="0.25">
      <c r="A21280" s="72" t="s">
        <v>3622</v>
      </c>
      <c r="B21280" s="72">
        <v>155360</v>
      </c>
      <c r="C21280" s="72" t="s">
        <v>558</v>
      </c>
      <c r="D21280" s="72">
        <v>25</v>
      </c>
      <c r="E21280" s="72">
        <v>1080</v>
      </c>
      <c r="F21280" s="72">
        <v>0</v>
      </c>
      <c r="G21280" s="72">
        <v>1</v>
      </c>
      <c r="H21280" s="72" t="s">
        <v>536</v>
      </c>
      <c r="I21280" s="72" t="s">
        <v>9429</v>
      </c>
      <c r="J21280" s="72" t="s">
        <v>3848</v>
      </c>
      <c r="K21280" s="72" t="s">
        <v>7284</v>
      </c>
      <c r="L21280" s="12" t="e">
        <f>VLOOKUP(B21280,Doses!A:C,3,FALSE)</f>
        <v>#N/A</v>
      </c>
      <c r="M21280" s="44" t="e">
        <f t="shared" si="332"/>
        <v>#VALUE!</v>
      </c>
    </row>
    <row r="21281" spans="1:13" x14ac:dyDescent="0.25">
      <c r="A21281" s="72" t="s">
        <v>3622</v>
      </c>
      <c r="B21281" s="72">
        <v>155360</v>
      </c>
      <c r="C21281" s="72" t="s">
        <v>558</v>
      </c>
      <c r="D21281" s="72">
        <v>25</v>
      </c>
      <c r="E21281" s="72">
        <v>1080</v>
      </c>
      <c r="F21281" s="72">
        <v>0</v>
      </c>
      <c r="G21281" s="72">
        <v>1</v>
      </c>
      <c r="H21281" s="72" t="s">
        <v>536</v>
      </c>
      <c r="I21281" s="72" t="s">
        <v>9429</v>
      </c>
      <c r="J21281" s="72" t="s">
        <v>3848</v>
      </c>
      <c r="K21281" s="72" t="s">
        <v>7284</v>
      </c>
      <c r="L21281" s="12" t="e">
        <f>VLOOKUP(B21281,Doses!A:C,3,FALSE)</f>
        <v>#N/A</v>
      </c>
      <c r="M21281" s="44" t="e">
        <f t="shared" si="332"/>
        <v>#VALUE!</v>
      </c>
    </row>
    <row r="21282" spans="1:13" x14ac:dyDescent="0.25">
      <c r="A21282" s="72" t="s">
        <v>3622</v>
      </c>
      <c r="B21282" s="72">
        <v>220415</v>
      </c>
      <c r="C21282" s="72" t="s">
        <v>1095</v>
      </c>
      <c r="D21282" s="72">
        <v>1000</v>
      </c>
      <c r="E21282" s="72">
        <v>1500</v>
      </c>
      <c r="F21282" s="72">
        <v>0</v>
      </c>
      <c r="G21282" s="72">
        <v>1</v>
      </c>
      <c r="H21282" s="72" t="s">
        <v>536</v>
      </c>
      <c r="I21282" s="72" t="s">
        <v>9430</v>
      </c>
      <c r="J21282" s="72" t="s">
        <v>2</v>
      </c>
      <c r="K21282" s="72" t="s">
        <v>8526</v>
      </c>
      <c r="L21282" s="12" t="e">
        <f>VLOOKUP(B21282,Doses!A:C,3,FALSE)</f>
        <v>#N/A</v>
      </c>
      <c r="M21282" s="44" t="e">
        <f t="shared" si="332"/>
        <v>#VALUE!</v>
      </c>
    </row>
    <row r="21283" spans="1:13" x14ac:dyDescent="0.25">
      <c r="A21283" s="72" t="s">
        <v>3622</v>
      </c>
      <c r="B21283" s="72">
        <v>220415</v>
      </c>
      <c r="C21283" s="72" t="s">
        <v>1095</v>
      </c>
      <c r="D21283" s="72">
        <v>1000</v>
      </c>
      <c r="E21283" s="72">
        <v>1000</v>
      </c>
      <c r="F21283" s="72">
        <v>0</v>
      </c>
      <c r="G21283" s="72">
        <v>1</v>
      </c>
      <c r="H21283" s="72" t="s">
        <v>536</v>
      </c>
      <c r="I21283" s="72" t="s">
        <v>9431</v>
      </c>
      <c r="J21283" s="72" t="s">
        <v>2</v>
      </c>
      <c r="K21283" s="72" t="s">
        <v>8197</v>
      </c>
      <c r="L21283" s="12" t="e">
        <f>VLOOKUP(B21283,Doses!A:C,3,FALSE)</f>
        <v>#N/A</v>
      </c>
      <c r="M21283" s="44" t="e">
        <f t="shared" si="332"/>
        <v>#VALUE!</v>
      </c>
    </row>
    <row r="21284" spans="1:13" x14ac:dyDescent="0.25">
      <c r="A21284" s="72" t="s">
        <v>3622</v>
      </c>
      <c r="B21284" s="72">
        <v>220415</v>
      </c>
      <c r="C21284" s="72" t="s">
        <v>1095</v>
      </c>
      <c r="D21284" s="72">
        <v>1000</v>
      </c>
      <c r="E21284" s="72">
        <v>1500</v>
      </c>
      <c r="F21284" s="72">
        <v>0</v>
      </c>
      <c r="G21284" s="72">
        <v>1</v>
      </c>
      <c r="H21284" s="72" t="s">
        <v>536</v>
      </c>
      <c r="I21284" s="72" t="s">
        <v>9432</v>
      </c>
      <c r="J21284" s="72" t="s">
        <v>2</v>
      </c>
      <c r="K21284" s="72" t="s">
        <v>8526</v>
      </c>
      <c r="L21284" s="12" t="e">
        <f>VLOOKUP(B21284,Doses!A:C,3,FALSE)</f>
        <v>#N/A</v>
      </c>
      <c r="M21284" s="44" t="e">
        <f t="shared" si="332"/>
        <v>#VALUE!</v>
      </c>
    </row>
    <row r="21285" spans="1:13" x14ac:dyDescent="0.25">
      <c r="A21285" s="72" t="s">
        <v>3622</v>
      </c>
      <c r="B21285" s="72">
        <v>220415</v>
      </c>
      <c r="C21285" s="72" t="s">
        <v>1095</v>
      </c>
      <c r="D21285" s="72">
        <v>1000</v>
      </c>
      <c r="E21285" s="72">
        <v>900</v>
      </c>
      <c r="F21285" s="72">
        <v>0</v>
      </c>
      <c r="G21285" s="72">
        <v>1</v>
      </c>
      <c r="H21285" s="72" t="s">
        <v>536</v>
      </c>
      <c r="I21285" s="72" t="s">
        <v>9432</v>
      </c>
      <c r="J21285" s="72" t="s">
        <v>2</v>
      </c>
      <c r="K21285" s="72" t="s">
        <v>8526</v>
      </c>
      <c r="L21285" s="12" t="e">
        <f>VLOOKUP(B21285,Doses!A:C,3,FALSE)</f>
        <v>#N/A</v>
      </c>
      <c r="M21285" s="44" t="e">
        <f t="shared" si="332"/>
        <v>#VALUE!</v>
      </c>
    </row>
    <row r="21286" spans="1:13" x14ac:dyDescent="0.25">
      <c r="A21286" s="72" t="s">
        <v>3622</v>
      </c>
      <c r="B21286" s="72">
        <v>220415</v>
      </c>
      <c r="C21286" s="72" t="s">
        <v>1095</v>
      </c>
      <c r="D21286" s="72">
        <v>1000</v>
      </c>
      <c r="E21286" s="72">
        <v>100</v>
      </c>
      <c r="F21286" s="72">
        <v>0</v>
      </c>
      <c r="G21286" s="72">
        <v>1</v>
      </c>
      <c r="H21286" s="72" t="s">
        <v>536</v>
      </c>
      <c r="I21286" s="72" t="s">
        <v>8707</v>
      </c>
      <c r="J21286" s="72" t="s">
        <v>2</v>
      </c>
      <c r="K21286" s="72" t="s">
        <v>7237</v>
      </c>
      <c r="L21286" s="12" t="e">
        <f>VLOOKUP(B21286,Doses!A:C,3,FALSE)</f>
        <v>#N/A</v>
      </c>
      <c r="M21286" s="44" t="e">
        <f t="shared" si="332"/>
        <v>#VALUE!</v>
      </c>
    </row>
    <row r="21287" spans="1:13" x14ac:dyDescent="0.25">
      <c r="A21287" s="72" t="s">
        <v>3622</v>
      </c>
      <c r="B21287" s="72">
        <v>220415</v>
      </c>
      <c r="C21287" s="72" t="s">
        <v>1095</v>
      </c>
      <c r="D21287" s="72">
        <v>1000</v>
      </c>
      <c r="E21287" s="72">
        <v>1500</v>
      </c>
      <c r="F21287" s="72">
        <v>0</v>
      </c>
      <c r="G21287" s="72">
        <v>1</v>
      </c>
      <c r="H21287" s="72" t="s">
        <v>536</v>
      </c>
      <c r="I21287" s="72" t="s">
        <v>9433</v>
      </c>
      <c r="J21287" s="72" t="s">
        <v>2</v>
      </c>
      <c r="K21287" s="72" t="s">
        <v>8526</v>
      </c>
      <c r="L21287" s="12" t="e">
        <f>VLOOKUP(B21287,Doses!A:C,3,FALSE)</f>
        <v>#N/A</v>
      </c>
      <c r="M21287" s="44" t="e">
        <f t="shared" si="332"/>
        <v>#VALUE!</v>
      </c>
    </row>
    <row r="21288" spans="1:13" x14ac:dyDescent="0.25">
      <c r="A21288" s="72" t="s">
        <v>3622</v>
      </c>
      <c r="B21288" s="72">
        <v>220415</v>
      </c>
      <c r="C21288" s="72" t="s">
        <v>1095</v>
      </c>
      <c r="D21288" s="72">
        <v>1000</v>
      </c>
      <c r="E21288" s="72">
        <v>1050</v>
      </c>
      <c r="F21288" s="72">
        <v>0</v>
      </c>
      <c r="G21288" s="72">
        <v>1</v>
      </c>
      <c r="H21288" s="72" t="s">
        <v>536</v>
      </c>
      <c r="I21288" s="72" t="s">
        <v>9430</v>
      </c>
      <c r="J21288" s="72" t="s">
        <v>2</v>
      </c>
      <c r="K21288" s="72" t="s">
        <v>8526</v>
      </c>
      <c r="L21288" s="12" t="e">
        <f>VLOOKUP(B21288,Doses!A:C,3,FALSE)</f>
        <v>#N/A</v>
      </c>
      <c r="M21288" s="44" t="e">
        <f t="shared" si="332"/>
        <v>#VALUE!</v>
      </c>
    </row>
    <row r="21289" spans="1:13" x14ac:dyDescent="0.25">
      <c r="A21289" s="72" t="s">
        <v>3622</v>
      </c>
      <c r="B21289" s="72">
        <v>220415</v>
      </c>
      <c r="C21289" s="72" t="s">
        <v>1095</v>
      </c>
      <c r="D21289" s="72">
        <v>1000</v>
      </c>
      <c r="E21289" s="72">
        <v>1500</v>
      </c>
      <c r="F21289" s="72">
        <v>0</v>
      </c>
      <c r="G21289" s="72">
        <v>1</v>
      </c>
      <c r="H21289" s="72" t="s">
        <v>536</v>
      </c>
      <c r="I21289" s="72" t="s">
        <v>9434</v>
      </c>
      <c r="J21289" s="72" t="s">
        <v>2</v>
      </c>
      <c r="K21289" s="72" t="s">
        <v>8197</v>
      </c>
      <c r="L21289" s="12" t="e">
        <f>VLOOKUP(B21289,Doses!A:C,3,FALSE)</f>
        <v>#N/A</v>
      </c>
      <c r="M21289" s="44" t="e">
        <f t="shared" si="332"/>
        <v>#VALUE!</v>
      </c>
    </row>
    <row r="21290" spans="1:13" x14ac:dyDescent="0.25">
      <c r="A21290" s="72" t="s">
        <v>3622</v>
      </c>
      <c r="B21290" s="72">
        <v>220415</v>
      </c>
      <c r="C21290" s="72" t="s">
        <v>1095</v>
      </c>
      <c r="D21290" s="72">
        <v>1000</v>
      </c>
      <c r="E21290" s="72">
        <v>1500</v>
      </c>
      <c r="F21290" s="72">
        <v>0</v>
      </c>
      <c r="G21290" s="72">
        <v>1</v>
      </c>
      <c r="H21290" s="72" t="s">
        <v>536</v>
      </c>
      <c r="I21290" s="72" t="s">
        <v>9435</v>
      </c>
      <c r="J21290" s="72" t="s">
        <v>2</v>
      </c>
      <c r="K21290" s="72" t="s">
        <v>8197</v>
      </c>
      <c r="L21290" s="12" t="e">
        <f>VLOOKUP(B21290,Doses!A:C,3,FALSE)</f>
        <v>#N/A</v>
      </c>
      <c r="M21290" s="44" t="e">
        <f t="shared" si="332"/>
        <v>#VALUE!</v>
      </c>
    </row>
    <row r="21291" spans="1:13" x14ac:dyDescent="0.25">
      <c r="A21291" s="72" t="s">
        <v>3622</v>
      </c>
      <c r="B21291" s="72">
        <v>220415</v>
      </c>
      <c r="C21291" s="72" t="s">
        <v>1095</v>
      </c>
      <c r="D21291" s="72">
        <v>1000</v>
      </c>
      <c r="E21291" s="72">
        <v>1200</v>
      </c>
      <c r="F21291" s="72">
        <v>0</v>
      </c>
      <c r="G21291" s="72">
        <v>1</v>
      </c>
      <c r="H21291" s="72" t="s">
        <v>536</v>
      </c>
      <c r="I21291" s="72" t="s">
        <v>9433</v>
      </c>
      <c r="J21291" s="72" t="s">
        <v>2</v>
      </c>
      <c r="K21291" s="72" t="s">
        <v>8526</v>
      </c>
      <c r="L21291" s="12" t="e">
        <f>VLOOKUP(B21291,Doses!A:C,3,FALSE)</f>
        <v>#N/A</v>
      </c>
      <c r="M21291" s="44" t="e">
        <f t="shared" si="332"/>
        <v>#VALUE!</v>
      </c>
    </row>
    <row r="21292" spans="1:13" x14ac:dyDescent="0.25">
      <c r="A21292" s="72" t="s">
        <v>3622</v>
      </c>
      <c r="B21292" s="72">
        <v>220415</v>
      </c>
      <c r="C21292" s="72" t="s">
        <v>1095</v>
      </c>
      <c r="D21292" s="72">
        <v>1000</v>
      </c>
      <c r="E21292" s="72">
        <v>1500</v>
      </c>
      <c r="F21292" s="72">
        <v>0</v>
      </c>
      <c r="G21292" s="72">
        <v>1</v>
      </c>
      <c r="H21292" s="72" t="s">
        <v>536</v>
      </c>
      <c r="I21292" s="72" t="s">
        <v>9431</v>
      </c>
      <c r="J21292" s="72" t="s">
        <v>2</v>
      </c>
      <c r="K21292" s="72" t="s">
        <v>8197</v>
      </c>
      <c r="L21292" s="12" t="e">
        <f>VLOOKUP(B21292,Doses!A:C,3,FALSE)</f>
        <v>#N/A</v>
      </c>
      <c r="M21292" s="44" t="e">
        <f t="shared" si="332"/>
        <v>#VALUE!</v>
      </c>
    </row>
    <row r="21293" spans="1:13" x14ac:dyDescent="0.25">
      <c r="A21293" s="72" t="s">
        <v>3622</v>
      </c>
      <c r="B21293" s="72">
        <v>220415</v>
      </c>
      <c r="C21293" s="72" t="s">
        <v>1095</v>
      </c>
      <c r="D21293" s="72">
        <v>1000</v>
      </c>
      <c r="E21293" s="72">
        <v>1000</v>
      </c>
      <c r="F21293" s="72">
        <v>0</v>
      </c>
      <c r="G21293" s="72">
        <v>1</v>
      </c>
      <c r="H21293" s="72" t="s">
        <v>536</v>
      </c>
      <c r="I21293" s="72" t="s">
        <v>9436</v>
      </c>
      <c r="J21293" s="72" t="s">
        <v>2</v>
      </c>
      <c r="K21293" s="72" t="s">
        <v>8526</v>
      </c>
      <c r="L21293" s="12" t="e">
        <f>VLOOKUP(B21293,Doses!A:C,3,FALSE)</f>
        <v>#N/A</v>
      </c>
      <c r="M21293" s="44" t="e">
        <f t="shared" si="332"/>
        <v>#VALUE!</v>
      </c>
    </row>
    <row r="21294" spans="1:13" x14ac:dyDescent="0.25">
      <c r="A21294" s="72" t="s">
        <v>3622</v>
      </c>
      <c r="B21294" s="72">
        <v>220415</v>
      </c>
      <c r="C21294" s="72" t="s">
        <v>1095</v>
      </c>
      <c r="D21294" s="72">
        <v>1000</v>
      </c>
      <c r="E21294" s="72">
        <v>1200</v>
      </c>
      <c r="F21294" s="72">
        <v>0</v>
      </c>
      <c r="G21294" s="72">
        <v>1</v>
      </c>
      <c r="H21294" s="72" t="s">
        <v>536</v>
      </c>
      <c r="I21294" s="72" t="s">
        <v>9437</v>
      </c>
      <c r="J21294" s="72" t="s">
        <v>2</v>
      </c>
      <c r="K21294" s="72" t="s">
        <v>8526</v>
      </c>
      <c r="L21294" s="12" t="e">
        <f>VLOOKUP(B21294,Doses!A:C,3,FALSE)</f>
        <v>#N/A</v>
      </c>
      <c r="M21294" s="44" t="e">
        <f t="shared" si="332"/>
        <v>#VALUE!</v>
      </c>
    </row>
    <row r="21295" spans="1:13" x14ac:dyDescent="0.25">
      <c r="A21295" s="72" t="s">
        <v>3622</v>
      </c>
      <c r="B21295" s="72">
        <v>220415</v>
      </c>
      <c r="C21295" s="72" t="s">
        <v>1095</v>
      </c>
      <c r="D21295" s="72">
        <v>1000</v>
      </c>
      <c r="E21295" s="72">
        <v>1500</v>
      </c>
      <c r="F21295" s="72">
        <v>0</v>
      </c>
      <c r="G21295" s="72">
        <v>1</v>
      </c>
      <c r="H21295" s="72" t="s">
        <v>536</v>
      </c>
      <c r="I21295" s="72" t="s">
        <v>9436</v>
      </c>
      <c r="J21295" s="72" t="s">
        <v>2</v>
      </c>
      <c r="K21295" s="72" t="s">
        <v>8526</v>
      </c>
      <c r="L21295" s="12" t="e">
        <f>VLOOKUP(B21295,Doses!A:C,3,FALSE)</f>
        <v>#N/A</v>
      </c>
      <c r="M21295" s="44" t="e">
        <f t="shared" si="332"/>
        <v>#VALUE!</v>
      </c>
    </row>
    <row r="21296" spans="1:13" x14ac:dyDescent="0.25">
      <c r="A21296" s="72" t="s">
        <v>3622</v>
      </c>
      <c r="B21296" s="72">
        <v>220415</v>
      </c>
      <c r="C21296" s="72" t="s">
        <v>1095</v>
      </c>
      <c r="D21296" s="72">
        <v>1000</v>
      </c>
      <c r="E21296" s="72">
        <v>1150</v>
      </c>
      <c r="F21296" s="72">
        <v>0</v>
      </c>
      <c r="G21296" s="72">
        <v>1</v>
      </c>
      <c r="H21296" s="72" t="s">
        <v>536</v>
      </c>
      <c r="I21296" s="72" t="s">
        <v>9434</v>
      </c>
      <c r="J21296" s="72" t="s">
        <v>2</v>
      </c>
      <c r="K21296" s="72" t="s">
        <v>8197</v>
      </c>
      <c r="L21296" s="12" t="e">
        <f>VLOOKUP(B21296,Doses!A:C,3,FALSE)</f>
        <v>#N/A</v>
      </c>
      <c r="M21296" s="44" t="e">
        <f t="shared" si="332"/>
        <v>#VALUE!</v>
      </c>
    </row>
    <row r="21297" spans="1:13" x14ac:dyDescent="0.25">
      <c r="A21297" s="72" t="s">
        <v>3622</v>
      </c>
      <c r="B21297" s="72">
        <v>220415</v>
      </c>
      <c r="C21297" s="72" t="s">
        <v>1095</v>
      </c>
      <c r="D21297" s="72">
        <v>1000</v>
      </c>
      <c r="E21297" s="72">
        <v>1000</v>
      </c>
      <c r="F21297" s="72">
        <v>0</v>
      </c>
      <c r="G21297" s="72">
        <v>1</v>
      </c>
      <c r="H21297" s="72" t="s">
        <v>536</v>
      </c>
      <c r="I21297" s="72" t="s">
        <v>9438</v>
      </c>
      <c r="J21297" s="72" t="s">
        <v>2</v>
      </c>
      <c r="K21297" s="72" t="s">
        <v>8526</v>
      </c>
      <c r="L21297" s="12" t="e">
        <f>VLOOKUP(B21297,Doses!A:C,3,FALSE)</f>
        <v>#N/A</v>
      </c>
      <c r="M21297" s="44" t="e">
        <f t="shared" si="332"/>
        <v>#VALUE!</v>
      </c>
    </row>
    <row r="21298" spans="1:13" x14ac:dyDescent="0.25">
      <c r="A21298" s="72" t="s">
        <v>3622</v>
      </c>
      <c r="B21298" s="72">
        <v>220415</v>
      </c>
      <c r="C21298" s="72" t="s">
        <v>1095</v>
      </c>
      <c r="D21298" s="72">
        <v>1000</v>
      </c>
      <c r="E21298" s="72">
        <v>1100</v>
      </c>
      <c r="F21298" s="72">
        <v>0</v>
      </c>
      <c r="G21298" s="72">
        <v>1</v>
      </c>
      <c r="H21298" s="72" t="s">
        <v>536</v>
      </c>
      <c r="I21298" s="72" t="s">
        <v>9435</v>
      </c>
      <c r="J21298" s="72" t="s">
        <v>2</v>
      </c>
      <c r="K21298" s="72" t="s">
        <v>8197</v>
      </c>
      <c r="L21298" s="12" t="e">
        <f>VLOOKUP(B21298,Doses!A:C,3,FALSE)</f>
        <v>#N/A</v>
      </c>
      <c r="M21298" s="44" t="e">
        <f t="shared" si="332"/>
        <v>#VALUE!</v>
      </c>
    </row>
    <row r="21299" spans="1:13" x14ac:dyDescent="0.25">
      <c r="A21299" s="72" t="s">
        <v>3622</v>
      </c>
      <c r="B21299" s="72">
        <v>220415</v>
      </c>
      <c r="C21299" s="72" t="s">
        <v>1095</v>
      </c>
      <c r="D21299" s="72">
        <v>1000</v>
      </c>
      <c r="E21299" s="72">
        <v>1500</v>
      </c>
      <c r="F21299" s="72">
        <v>0</v>
      </c>
      <c r="G21299" s="72">
        <v>1</v>
      </c>
      <c r="H21299" s="72" t="s">
        <v>536</v>
      </c>
      <c r="I21299" s="72" t="s">
        <v>9438</v>
      </c>
      <c r="J21299" s="72" t="s">
        <v>2</v>
      </c>
      <c r="K21299" s="72" t="s">
        <v>8526</v>
      </c>
      <c r="L21299" s="12" t="e">
        <f>VLOOKUP(B21299,Doses!A:C,3,FALSE)</f>
        <v>#N/A</v>
      </c>
      <c r="M21299" s="44" t="e">
        <f t="shared" si="332"/>
        <v>#VALUE!</v>
      </c>
    </row>
    <row r="21300" spans="1:13" x14ac:dyDescent="0.25">
      <c r="A21300" s="72" t="s">
        <v>3622</v>
      </c>
      <c r="B21300" s="72">
        <v>224105</v>
      </c>
      <c r="C21300" s="72" t="s">
        <v>8203</v>
      </c>
      <c r="D21300" s="72">
        <v>60</v>
      </c>
      <c r="E21300" s="72">
        <v>2592</v>
      </c>
      <c r="F21300" s="72">
        <v>0</v>
      </c>
      <c r="G21300" s="72">
        <v>1</v>
      </c>
      <c r="H21300" s="72" t="s">
        <v>536</v>
      </c>
      <c r="I21300" s="72">
        <v>3038480</v>
      </c>
      <c r="J21300" s="72" t="s">
        <v>3848</v>
      </c>
      <c r="K21300" s="72" t="s">
        <v>7222</v>
      </c>
      <c r="L21300" s="12" t="e">
        <f>VLOOKUP(B21300,Doses!A:C,3,FALSE)</f>
        <v>#N/A</v>
      </c>
      <c r="M21300" s="44" t="e">
        <f t="shared" si="332"/>
        <v>#VALUE!</v>
      </c>
    </row>
    <row r="21301" spans="1:13" x14ac:dyDescent="0.25">
      <c r="A21301" s="72" t="s">
        <v>3622</v>
      </c>
      <c r="B21301" s="72">
        <v>224105</v>
      </c>
      <c r="C21301" s="72" t="s">
        <v>8203</v>
      </c>
      <c r="D21301" s="72">
        <v>60</v>
      </c>
      <c r="E21301" s="72">
        <v>2592</v>
      </c>
      <c r="F21301" s="72">
        <v>0</v>
      </c>
      <c r="G21301" s="72">
        <v>1</v>
      </c>
      <c r="H21301" s="72" t="s">
        <v>536</v>
      </c>
      <c r="I21301" s="72">
        <v>3038480</v>
      </c>
      <c r="J21301" s="72" t="s">
        <v>3848</v>
      </c>
      <c r="K21301" s="72" t="s">
        <v>7222</v>
      </c>
      <c r="L21301" s="12" t="e">
        <f>VLOOKUP(B21301,Doses!A:C,3,FALSE)</f>
        <v>#N/A</v>
      </c>
      <c r="M21301" s="44" t="e">
        <f t="shared" si="332"/>
        <v>#VALUE!</v>
      </c>
    </row>
    <row r="21302" spans="1:13" x14ac:dyDescent="0.25">
      <c r="A21302" s="72" t="s">
        <v>3622</v>
      </c>
      <c r="B21302" s="72">
        <v>224105</v>
      </c>
      <c r="C21302" s="72" t="s">
        <v>8203</v>
      </c>
      <c r="D21302" s="72">
        <v>60</v>
      </c>
      <c r="E21302" s="72">
        <v>2592</v>
      </c>
      <c r="F21302" s="72">
        <v>0</v>
      </c>
      <c r="G21302" s="72">
        <v>1</v>
      </c>
      <c r="H21302" s="72" t="s">
        <v>536</v>
      </c>
      <c r="I21302" s="72">
        <v>3038481</v>
      </c>
      <c r="J21302" s="72" t="s">
        <v>3848</v>
      </c>
      <c r="K21302" s="72" t="s">
        <v>7222</v>
      </c>
      <c r="L21302" s="12" t="e">
        <f>VLOOKUP(B21302,Doses!A:C,3,FALSE)</f>
        <v>#N/A</v>
      </c>
      <c r="M21302" s="44" t="e">
        <f t="shared" si="332"/>
        <v>#VALUE!</v>
      </c>
    </row>
    <row r="21303" spans="1:13" x14ac:dyDescent="0.25">
      <c r="A21303" s="72" t="s">
        <v>3622</v>
      </c>
      <c r="B21303" s="72">
        <v>224105</v>
      </c>
      <c r="C21303" s="72" t="s">
        <v>8203</v>
      </c>
      <c r="D21303" s="72">
        <v>60</v>
      </c>
      <c r="E21303" s="72">
        <v>2592</v>
      </c>
      <c r="F21303" s="72">
        <v>0</v>
      </c>
      <c r="G21303" s="72">
        <v>1</v>
      </c>
      <c r="H21303" s="72" t="s">
        <v>536</v>
      </c>
      <c r="I21303" s="72">
        <v>3038481</v>
      </c>
      <c r="J21303" s="72" t="s">
        <v>3848</v>
      </c>
      <c r="K21303" s="72" t="s">
        <v>7222</v>
      </c>
      <c r="L21303" s="12" t="e">
        <f>VLOOKUP(B21303,Doses!A:C,3,FALSE)</f>
        <v>#N/A</v>
      </c>
      <c r="M21303" s="44" t="e">
        <f t="shared" si="332"/>
        <v>#VALUE!</v>
      </c>
    </row>
    <row r="21304" spans="1:13" x14ac:dyDescent="0.25">
      <c r="A21304" s="72" t="s">
        <v>3622</v>
      </c>
      <c r="B21304" s="72">
        <v>224105</v>
      </c>
      <c r="C21304" s="72" t="s">
        <v>8203</v>
      </c>
      <c r="D21304" s="72">
        <v>60</v>
      </c>
      <c r="E21304" s="72">
        <v>2592</v>
      </c>
      <c r="F21304" s="72">
        <v>0</v>
      </c>
      <c r="G21304" s="72">
        <v>1</v>
      </c>
      <c r="H21304" s="72" t="s">
        <v>536</v>
      </c>
      <c r="I21304" s="72">
        <v>3038480</v>
      </c>
      <c r="J21304" s="72" t="s">
        <v>3848</v>
      </c>
      <c r="K21304" s="72" t="s">
        <v>7222</v>
      </c>
      <c r="L21304" s="12" t="e">
        <f>VLOOKUP(B21304,Doses!A:C,3,FALSE)</f>
        <v>#N/A</v>
      </c>
      <c r="M21304" s="44" t="e">
        <f t="shared" si="332"/>
        <v>#VALUE!</v>
      </c>
    </row>
    <row r="21305" spans="1:13" x14ac:dyDescent="0.25">
      <c r="A21305" s="72" t="s">
        <v>3622</v>
      </c>
      <c r="B21305" s="72">
        <v>224105</v>
      </c>
      <c r="C21305" s="72" t="s">
        <v>8203</v>
      </c>
      <c r="D21305" s="72">
        <v>60</v>
      </c>
      <c r="E21305" s="72">
        <v>922</v>
      </c>
      <c r="F21305" s="72">
        <v>0</v>
      </c>
      <c r="G21305" s="72">
        <v>1</v>
      </c>
      <c r="H21305" s="72" t="s">
        <v>536</v>
      </c>
      <c r="I21305" s="72">
        <v>3038481</v>
      </c>
      <c r="J21305" s="72" t="s">
        <v>3848</v>
      </c>
      <c r="K21305" s="72" t="s">
        <v>7222</v>
      </c>
      <c r="L21305" s="12" t="e">
        <f>VLOOKUP(B21305,Doses!A:C,3,FALSE)</f>
        <v>#N/A</v>
      </c>
      <c r="M21305" s="44" t="e">
        <f t="shared" si="332"/>
        <v>#VALUE!</v>
      </c>
    </row>
    <row r="21306" spans="1:13" x14ac:dyDescent="0.25">
      <c r="A21306" s="72" t="s">
        <v>3622</v>
      </c>
      <c r="B21306" s="72">
        <v>224105</v>
      </c>
      <c r="C21306" s="72" t="s">
        <v>8203</v>
      </c>
      <c r="D21306" s="72">
        <v>60</v>
      </c>
      <c r="E21306" s="72">
        <v>818</v>
      </c>
      <c r="F21306" s="72">
        <v>0</v>
      </c>
      <c r="G21306" s="72">
        <v>1</v>
      </c>
      <c r="H21306" s="72" t="s">
        <v>536</v>
      </c>
      <c r="I21306" s="72">
        <v>3038479</v>
      </c>
      <c r="J21306" s="72" t="s">
        <v>3848</v>
      </c>
      <c r="K21306" s="72" t="s">
        <v>7222</v>
      </c>
      <c r="L21306" s="12" t="e">
        <f>VLOOKUP(B21306,Doses!A:C,3,FALSE)</f>
        <v>#N/A</v>
      </c>
      <c r="M21306" s="44" t="e">
        <f t="shared" si="332"/>
        <v>#VALUE!</v>
      </c>
    </row>
    <row r="21307" spans="1:13" x14ac:dyDescent="0.25">
      <c r="A21307" s="72" t="s">
        <v>3622</v>
      </c>
      <c r="B21307" s="72">
        <v>224105</v>
      </c>
      <c r="C21307" s="72" t="s">
        <v>8203</v>
      </c>
      <c r="D21307" s="72">
        <v>60</v>
      </c>
      <c r="E21307" s="72">
        <v>2592</v>
      </c>
      <c r="F21307" s="72">
        <v>0</v>
      </c>
      <c r="G21307" s="72">
        <v>1</v>
      </c>
      <c r="H21307" s="72" t="s">
        <v>536</v>
      </c>
      <c r="I21307" s="72">
        <v>3038480</v>
      </c>
      <c r="J21307" s="72" t="s">
        <v>3848</v>
      </c>
      <c r="K21307" s="72" t="s">
        <v>7222</v>
      </c>
      <c r="L21307" s="12" t="e">
        <f>VLOOKUP(B21307,Doses!A:C,3,FALSE)</f>
        <v>#N/A</v>
      </c>
      <c r="M21307" s="44" t="e">
        <f t="shared" si="332"/>
        <v>#VALUE!</v>
      </c>
    </row>
    <row r="21308" spans="1:13" x14ac:dyDescent="0.25">
      <c r="A21308" s="72" t="s">
        <v>3622</v>
      </c>
      <c r="B21308" s="72">
        <v>224105</v>
      </c>
      <c r="C21308" s="72" t="s">
        <v>8203</v>
      </c>
      <c r="D21308" s="72">
        <v>60</v>
      </c>
      <c r="E21308" s="72">
        <v>2592</v>
      </c>
      <c r="F21308" s="72">
        <v>0</v>
      </c>
      <c r="G21308" s="72">
        <v>1</v>
      </c>
      <c r="H21308" s="72" t="s">
        <v>536</v>
      </c>
      <c r="I21308" s="72">
        <v>3038480</v>
      </c>
      <c r="J21308" s="72" t="s">
        <v>3848</v>
      </c>
      <c r="K21308" s="72" t="s">
        <v>7222</v>
      </c>
      <c r="L21308" s="12" t="e">
        <f>VLOOKUP(B21308,Doses!A:C,3,FALSE)</f>
        <v>#N/A</v>
      </c>
      <c r="M21308" s="44" t="e">
        <f t="shared" si="332"/>
        <v>#VALUE!</v>
      </c>
    </row>
    <row r="21309" spans="1:13" x14ac:dyDescent="0.25">
      <c r="A21309" s="72" t="s">
        <v>3622</v>
      </c>
      <c r="B21309" s="72">
        <v>224105</v>
      </c>
      <c r="C21309" s="72" t="s">
        <v>8203</v>
      </c>
      <c r="D21309" s="72">
        <v>60</v>
      </c>
      <c r="E21309" s="72">
        <v>2592</v>
      </c>
      <c r="F21309" s="72">
        <v>0</v>
      </c>
      <c r="G21309" s="72">
        <v>1</v>
      </c>
      <c r="H21309" s="72" t="s">
        <v>536</v>
      </c>
      <c r="I21309" s="72">
        <v>3038479</v>
      </c>
      <c r="J21309" s="72" t="s">
        <v>3848</v>
      </c>
      <c r="K21309" s="72" t="s">
        <v>7222</v>
      </c>
      <c r="L21309" s="12" t="e">
        <f>VLOOKUP(B21309,Doses!A:C,3,FALSE)</f>
        <v>#N/A</v>
      </c>
      <c r="M21309" s="44" t="e">
        <f t="shared" si="332"/>
        <v>#VALUE!</v>
      </c>
    </row>
    <row r="21310" spans="1:13" x14ac:dyDescent="0.25">
      <c r="A21310" s="72" t="s">
        <v>3622</v>
      </c>
      <c r="B21310" s="72">
        <v>224105</v>
      </c>
      <c r="C21310" s="72" t="s">
        <v>8203</v>
      </c>
      <c r="D21310" s="72">
        <v>60</v>
      </c>
      <c r="E21310" s="72">
        <v>2592</v>
      </c>
      <c r="F21310" s="72">
        <v>0</v>
      </c>
      <c r="G21310" s="72">
        <v>1</v>
      </c>
      <c r="H21310" s="72" t="s">
        <v>536</v>
      </c>
      <c r="I21310" s="72">
        <v>3038479</v>
      </c>
      <c r="J21310" s="72" t="s">
        <v>3848</v>
      </c>
      <c r="K21310" s="72" t="s">
        <v>7222</v>
      </c>
      <c r="L21310" s="12" t="e">
        <f>VLOOKUP(B21310,Doses!A:C,3,FALSE)</f>
        <v>#N/A</v>
      </c>
      <c r="M21310" s="44" t="e">
        <f t="shared" si="332"/>
        <v>#VALUE!</v>
      </c>
    </row>
    <row r="21311" spans="1:13" x14ac:dyDescent="0.25">
      <c r="A21311" s="72" t="s">
        <v>3622</v>
      </c>
      <c r="B21311" s="72">
        <v>224105</v>
      </c>
      <c r="C21311" s="72" t="s">
        <v>8203</v>
      </c>
      <c r="D21311" s="72">
        <v>60</v>
      </c>
      <c r="E21311" s="72">
        <v>2592</v>
      </c>
      <c r="F21311" s="72">
        <v>0</v>
      </c>
      <c r="G21311" s="72">
        <v>1</v>
      </c>
      <c r="H21311" s="72" t="s">
        <v>536</v>
      </c>
      <c r="I21311" s="72">
        <v>3038480</v>
      </c>
      <c r="J21311" s="72" t="s">
        <v>3848</v>
      </c>
      <c r="K21311" s="72" t="s">
        <v>7222</v>
      </c>
      <c r="L21311" s="12" t="e">
        <f>VLOOKUP(B21311,Doses!A:C,3,FALSE)</f>
        <v>#N/A</v>
      </c>
      <c r="M21311" s="44" t="e">
        <f t="shared" si="332"/>
        <v>#VALUE!</v>
      </c>
    </row>
    <row r="21312" spans="1:13" x14ac:dyDescent="0.25">
      <c r="A21312" s="72" t="s">
        <v>3622</v>
      </c>
      <c r="B21312" s="72">
        <v>224105</v>
      </c>
      <c r="C21312" s="72" t="s">
        <v>8203</v>
      </c>
      <c r="D21312" s="72">
        <v>60</v>
      </c>
      <c r="E21312" s="72">
        <v>2592</v>
      </c>
      <c r="F21312" s="72">
        <v>0</v>
      </c>
      <c r="G21312" s="72">
        <v>1</v>
      </c>
      <c r="H21312" s="72" t="s">
        <v>536</v>
      </c>
      <c r="I21312" s="72">
        <v>3038480</v>
      </c>
      <c r="J21312" s="72" t="s">
        <v>3848</v>
      </c>
      <c r="K21312" s="72" t="s">
        <v>7222</v>
      </c>
      <c r="L21312" s="12" t="e">
        <f>VLOOKUP(B21312,Doses!A:C,3,FALSE)</f>
        <v>#N/A</v>
      </c>
      <c r="M21312" s="44" t="e">
        <f t="shared" si="332"/>
        <v>#VALUE!</v>
      </c>
    </row>
    <row r="21313" spans="1:13" x14ac:dyDescent="0.25">
      <c r="A21313" s="72" t="s">
        <v>3622</v>
      </c>
      <c r="B21313" s="72">
        <v>224105</v>
      </c>
      <c r="C21313" s="72" t="s">
        <v>8203</v>
      </c>
      <c r="D21313" s="72">
        <v>60</v>
      </c>
      <c r="E21313" s="72">
        <v>2592</v>
      </c>
      <c r="F21313" s="72">
        <v>0</v>
      </c>
      <c r="G21313" s="72">
        <v>1</v>
      </c>
      <c r="H21313" s="72" t="s">
        <v>536</v>
      </c>
      <c r="I21313" s="72">
        <v>3038482</v>
      </c>
      <c r="J21313" s="72" t="s">
        <v>3848</v>
      </c>
      <c r="K21313" s="72" t="s">
        <v>7222</v>
      </c>
      <c r="L21313" s="12" t="e">
        <f>VLOOKUP(B21313,Doses!A:C,3,FALSE)</f>
        <v>#N/A</v>
      </c>
      <c r="M21313" s="44" t="e">
        <f t="shared" si="332"/>
        <v>#VALUE!</v>
      </c>
    </row>
    <row r="21314" spans="1:13" x14ac:dyDescent="0.25">
      <c r="A21314" s="72" t="s">
        <v>3622</v>
      </c>
      <c r="B21314" s="72">
        <v>224105</v>
      </c>
      <c r="C21314" s="72" t="s">
        <v>8203</v>
      </c>
      <c r="D21314" s="72">
        <v>60</v>
      </c>
      <c r="E21314" s="72">
        <v>2592</v>
      </c>
      <c r="F21314" s="72">
        <v>0</v>
      </c>
      <c r="G21314" s="72">
        <v>1</v>
      </c>
      <c r="H21314" s="72" t="s">
        <v>536</v>
      </c>
      <c r="I21314" s="72">
        <v>3038482</v>
      </c>
      <c r="J21314" s="72" t="s">
        <v>3848</v>
      </c>
      <c r="K21314" s="72" t="s">
        <v>7222</v>
      </c>
      <c r="L21314" s="12" t="e">
        <f>VLOOKUP(B21314,Doses!A:C,3,FALSE)</f>
        <v>#N/A</v>
      </c>
      <c r="M21314" s="44" t="e">
        <f t="shared" ref="M21314:M21377" si="333">K21314*1</f>
        <v>#VALUE!</v>
      </c>
    </row>
    <row r="21315" spans="1:13" x14ac:dyDescent="0.25">
      <c r="A21315" s="72" t="s">
        <v>3622</v>
      </c>
      <c r="B21315" s="72">
        <v>224105</v>
      </c>
      <c r="C21315" s="72" t="s">
        <v>8203</v>
      </c>
      <c r="D21315" s="72">
        <v>60</v>
      </c>
      <c r="E21315" s="72">
        <v>2592</v>
      </c>
      <c r="F21315" s="72">
        <v>0</v>
      </c>
      <c r="G21315" s="72">
        <v>1</v>
      </c>
      <c r="H21315" s="72" t="s">
        <v>536</v>
      </c>
      <c r="I21315" s="72">
        <v>3038480</v>
      </c>
      <c r="J21315" s="72" t="s">
        <v>3848</v>
      </c>
      <c r="K21315" s="72" t="s">
        <v>7222</v>
      </c>
      <c r="L21315" s="12" t="e">
        <f>VLOOKUP(B21315,Doses!A:C,3,FALSE)</f>
        <v>#N/A</v>
      </c>
      <c r="M21315" s="44" t="e">
        <f t="shared" si="333"/>
        <v>#VALUE!</v>
      </c>
    </row>
    <row r="21316" spans="1:13" x14ac:dyDescent="0.25">
      <c r="A21316" s="72" t="s">
        <v>3622</v>
      </c>
      <c r="B21316" s="72">
        <v>224105</v>
      </c>
      <c r="C21316" s="72" t="s">
        <v>8203</v>
      </c>
      <c r="D21316" s="72">
        <v>60</v>
      </c>
      <c r="E21316" s="72">
        <v>2592</v>
      </c>
      <c r="F21316" s="72">
        <v>0</v>
      </c>
      <c r="G21316" s="72">
        <v>1</v>
      </c>
      <c r="H21316" s="72" t="s">
        <v>536</v>
      </c>
      <c r="I21316" s="72">
        <v>3038480</v>
      </c>
      <c r="J21316" s="72" t="s">
        <v>3848</v>
      </c>
      <c r="K21316" s="72" t="s">
        <v>7222</v>
      </c>
      <c r="L21316" s="12" t="e">
        <f>VLOOKUP(B21316,Doses!A:C,3,FALSE)</f>
        <v>#N/A</v>
      </c>
      <c r="M21316" s="44" t="e">
        <f t="shared" si="333"/>
        <v>#VALUE!</v>
      </c>
    </row>
    <row r="21317" spans="1:13" x14ac:dyDescent="0.25">
      <c r="A21317" s="72" t="s">
        <v>3622</v>
      </c>
      <c r="B21317" s="72">
        <v>224105</v>
      </c>
      <c r="C21317" s="72" t="s">
        <v>8203</v>
      </c>
      <c r="D21317" s="72">
        <v>60</v>
      </c>
      <c r="E21317" s="72">
        <v>2592</v>
      </c>
      <c r="F21317" s="72">
        <v>0</v>
      </c>
      <c r="G21317" s="72">
        <v>1</v>
      </c>
      <c r="H21317" s="72" t="s">
        <v>536</v>
      </c>
      <c r="I21317" s="72">
        <v>3038481</v>
      </c>
      <c r="J21317" s="72" t="s">
        <v>3848</v>
      </c>
      <c r="K21317" s="72" t="s">
        <v>7222</v>
      </c>
      <c r="L21317" s="12" t="e">
        <f>VLOOKUP(B21317,Doses!A:C,3,FALSE)</f>
        <v>#N/A</v>
      </c>
      <c r="M21317" s="44" t="e">
        <f t="shared" si="333"/>
        <v>#VALUE!</v>
      </c>
    </row>
    <row r="21318" spans="1:13" x14ac:dyDescent="0.25">
      <c r="A21318" s="72" t="s">
        <v>3622</v>
      </c>
      <c r="B21318" s="72">
        <v>224105</v>
      </c>
      <c r="C21318" s="72" t="s">
        <v>8203</v>
      </c>
      <c r="D21318" s="72">
        <v>60</v>
      </c>
      <c r="E21318" s="72">
        <v>2592</v>
      </c>
      <c r="F21318" s="72">
        <v>0</v>
      </c>
      <c r="G21318" s="72">
        <v>1</v>
      </c>
      <c r="H21318" s="72" t="s">
        <v>536</v>
      </c>
      <c r="I21318" s="72">
        <v>3038481</v>
      </c>
      <c r="J21318" s="72" t="s">
        <v>3848</v>
      </c>
      <c r="K21318" s="72" t="s">
        <v>7222</v>
      </c>
      <c r="L21318" s="12" t="e">
        <f>VLOOKUP(B21318,Doses!A:C,3,FALSE)</f>
        <v>#N/A</v>
      </c>
      <c r="M21318" s="44" t="e">
        <f t="shared" si="333"/>
        <v>#VALUE!</v>
      </c>
    </row>
    <row r="21319" spans="1:13" x14ac:dyDescent="0.25">
      <c r="A21319" s="72" t="s">
        <v>3622</v>
      </c>
      <c r="B21319" s="72">
        <v>224322</v>
      </c>
      <c r="C21319" s="72" t="s">
        <v>540</v>
      </c>
      <c r="D21319" s="72">
        <v>60</v>
      </c>
      <c r="E21319" s="72">
        <v>4800</v>
      </c>
      <c r="F21319" s="72">
        <v>0</v>
      </c>
      <c r="G21319" s="72">
        <v>1</v>
      </c>
      <c r="H21319" s="72" t="s">
        <v>536</v>
      </c>
      <c r="I21319" s="72">
        <v>3036031</v>
      </c>
      <c r="J21319" s="72" t="s">
        <v>3848</v>
      </c>
      <c r="K21319" s="72" t="s">
        <v>7245</v>
      </c>
      <c r="L21319" s="12" t="e">
        <f>VLOOKUP(B21319,Doses!A:C,3,FALSE)</f>
        <v>#N/A</v>
      </c>
      <c r="M21319" s="44" t="e">
        <f t="shared" si="333"/>
        <v>#VALUE!</v>
      </c>
    </row>
    <row r="21320" spans="1:13" x14ac:dyDescent="0.25">
      <c r="A21320" s="72" t="s">
        <v>3622</v>
      </c>
      <c r="B21320" s="72">
        <v>224322</v>
      </c>
      <c r="C21320" s="72" t="s">
        <v>540</v>
      </c>
      <c r="D21320" s="72">
        <v>60</v>
      </c>
      <c r="E21320" s="72">
        <v>4800</v>
      </c>
      <c r="F21320" s="72">
        <v>0</v>
      </c>
      <c r="G21320" s="72">
        <v>1</v>
      </c>
      <c r="H21320" s="72" t="s">
        <v>536</v>
      </c>
      <c r="I21320" s="72">
        <v>3036031</v>
      </c>
      <c r="J21320" s="72" t="s">
        <v>3848</v>
      </c>
      <c r="K21320" s="72" t="s">
        <v>7245</v>
      </c>
      <c r="L21320" s="12" t="e">
        <f>VLOOKUP(B21320,Doses!A:C,3,FALSE)</f>
        <v>#N/A</v>
      </c>
      <c r="M21320" s="44" t="e">
        <f t="shared" si="333"/>
        <v>#VALUE!</v>
      </c>
    </row>
    <row r="21321" spans="1:13" x14ac:dyDescent="0.25">
      <c r="A21321" s="72" t="s">
        <v>3622</v>
      </c>
      <c r="B21321" s="72">
        <v>224322</v>
      </c>
      <c r="C21321" s="72" t="s">
        <v>540</v>
      </c>
      <c r="D21321" s="72">
        <v>60</v>
      </c>
      <c r="E21321" s="72">
        <v>3385</v>
      </c>
      <c r="F21321" s="72">
        <v>0</v>
      </c>
      <c r="G21321" s="72">
        <v>1</v>
      </c>
      <c r="H21321" s="72" t="s">
        <v>536</v>
      </c>
      <c r="I21321" s="72">
        <v>3036031</v>
      </c>
      <c r="J21321" s="72" t="s">
        <v>3848</v>
      </c>
      <c r="K21321" s="72" t="s">
        <v>7245</v>
      </c>
      <c r="L21321" s="12" t="e">
        <f>VLOOKUP(B21321,Doses!A:C,3,FALSE)</f>
        <v>#N/A</v>
      </c>
      <c r="M21321" s="44" t="e">
        <f t="shared" si="333"/>
        <v>#VALUE!</v>
      </c>
    </row>
    <row r="21322" spans="1:13" x14ac:dyDescent="0.25">
      <c r="A21322" s="72" t="s">
        <v>3622</v>
      </c>
      <c r="B21322" s="72">
        <v>224322</v>
      </c>
      <c r="C21322" s="72" t="s">
        <v>540</v>
      </c>
      <c r="D21322" s="72">
        <v>60</v>
      </c>
      <c r="E21322" s="72">
        <v>59</v>
      </c>
      <c r="F21322" s="72">
        <v>0</v>
      </c>
      <c r="G21322" s="72">
        <v>1</v>
      </c>
      <c r="H21322" s="72" t="s">
        <v>536</v>
      </c>
      <c r="I21322" s="72">
        <v>3036060</v>
      </c>
      <c r="J21322" s="72" t="s">
        <v>3848</v>
      </c>
      <c r="K21322" s="72" t="s">
        <v>7245</v>
      </c>
      <c r="L21322" s="12" t="e">
        <f>VLOOKUP(B21322,Doses!A:C,3,FALSE)</f>
        <v>#N/A</v>
      </c>
      <c r="M21322" s="44" t="e">
        <f t="shared" si="333"/>
        <v>#VALUE!</v>
      </c>
    </row>
    <row r="21323" spans="1:13" x14ac:dyDescent="0.25">
      <c r="A21323" s="72" t="s">
        <v>8470</v>
      </c>
      <c r="D21323" s="72">
        <v>0</v>
      </c>
      <c r="E21323" s="72">
        <v>0</v>
      </c>
      <c r="F21323" s="72">
        <v>0</v>
      </c>
      <c r="H21323" s="72" t="s">
        <v>536</v>
      </c>
      <c r="K21323" s="72" t="s">
        <v>3850</v>
      </c>
      <c r="L21323" s="12" t="e">
        <f>VLOOKUP(B21323,Doses!A:C,3,FALSE)</f>
        <v>#N/A</v>
      </c>
      <c r="M21323" s="44" t="e">
        <f t="shared" si="333"/>
        <v>#VALUE!</v>
      </c>
    </row>
    <row r="21324" spans="1:13" x14ac:dyDescent="0.25">
      <c r="A21324" s="72" t="s">
        <v>8471</v>
      </c>
      <c r="D21324" s="72">
        <v>0</v>
      </c>
      <c r="E21324" s="72">
        <v>0</v>
      </c>
      <c r="F21324" s="72">
        <v>0</v>
      </c>
      <c r="H21324" s="72" t="s">
        <v>536</v>
      </c>
      <c r="K21324" s="72" t="s">
        <v>3850</v>
      </c>
      <c r="L21324" s="12" t="e">
        <f>VLOOKUP(B21324,Doses!A:C,3,FALSE)</f>
        <v>#N/A</v>
      </c>
      <c r="M21324" s="44" t="e">
        <f t="shared" si="333"/>
        <v>#VALUE!</v>
      </c>
    </row>
    <row r="21325" spans="1:13" x14ac:dyDescent="0.25">
      <c r="A21325" s="72" t="s">
        <v>8472</v>
      </c>
      <c r="D21325" s="72">
        <v>0</v>
      </c>
      <c r="E21325" s="72">
        <v>0</v>
      </c>
      <c r="F21325" s="72">
        <v>0</v>
      </c>
      <c r="H21325" s="72" t="s">
        <v>536</v>
      </c>
      <c r="K21325" s="72" t="s">
        <v>3850</v>
      </c>
      <c r="L21325" s="12" t="e">
        <f>VLOOKUP(B21325,Doses!A:C,3,FALSE)</f>
        <v>#N/A</v>
      </c>
      <c r="M21325" s="44" t="e">
        <f t="shared" si="333"/>
        <v>#VALUE!</v>
      </c>
    </row>
    <row r="21326" spans="1:13" x14ac:dyDescent="0.25">
      <c r="A21326" s="72" t="s">
        <v>8473</v>
      </c>
      <c r="D21326" s="72">
        <v>0</v>
      </c>
      <c r="E21326" s="72">
        <v>0</v>
      </c>
      <c r="F21326" s="72">
        <v>0</v>
      </c>
      <c r="H21326" s="72" t="s">
        <v>536</v>
      </c>
      <c r="K21326" s="72" t="s">
        <v>3850</v>
      </c>
      <c r="L21326" s="12" t="e">
        <f>VLOOKUP(B21326,Doses!A:C,3,FALSE)</f>
        <v>#N/A</v>
      </c>
      <c r="M21326" s="44" t="e">
        <f t="shared" si="333"/>
        <v>#VALUE!</v>
      </c>
    </row>
    <row r="21327" spans="1:13" x14ac:dyDescent="0.25">
      <c r="A21327" s="72" t="s">
        <v>8474</v>
      </c>
      <c r="D21327" s="72">
        <v>0</v>
      </c>
      <c r="E21327" s="72">
        <v>0</v>
      </c>
      <c r="F21327" s="72">
        <v>0</v>
      </c>
      <c r="H21327" s="72" t="s">
        <v>536</v>
      </c>
      <c r="K21327" s="72" t="s">
        <v>3850</v>
      </c>
      <c r="L21327" s="12" t="e">
        <f>VLOOKUP(B21327,Doses!A:C,3,FALSE)</f>
        <v>#N/A</v>
      </c>
      <c r="M21327" s="44" t="e">
        <f t="shared" si="333"/>
        <v>#VALUE!</v>
      </c>
    </row>
    <row r="21328" spans="1:13" x14ac:dyDescent="0.25">
      <c r="A21328" s="72" t="s">
        <v>8475</v>
      </c>
      <c r="D21328" s="72">
        <v>0</v>
      </c>
      <c r="E21328" s="72">
        <v>0</v>
      </c>
      <c r="F21328" s="72">
        <v>0</v>
      </c>
      <c r="H21328" s="72" t="s">
        <v>536</v>
      </c>
      <c r="K21328" s="72" t="s">
        <v>3850</v>
      </c>
      <c r="L21328" s="12" t="e">
        <f>VLOOKUP(B21328,Doses!A:C,3,FALSE)</f>
        <v>#N/A</v>
      </c>
      <c r="M21328" s="44" t="e">
        <f t="shared" si="333"/>
        <v>#VALUE!</v>
      </c>
    </row>
    <row r="21329" spans="1:13" x14ac:dyDescent="0.25">
      <c r="A21329" s="72" t="s">
        <v>8476</v>
      </c>
      <c r="D21329" s="72">
        <v>0</v>
      </c>
      <c r="E21329" s="72">
        <v>0</v>
      </c>
      <c r="F21329" s="72">
        <v>0</v>
      </c>
      <c r="H21329" s="72" t="s">
        <v>536</v>
      </c>
      <c r="K21329" s="72" t="s">
        <v>3850</v>
      </c>
      <c r="L21329" s="12" t="e">
        <f>VLOOKUP(B21329,Doses!A:C,3,FALSE)</f>
        <v>#N/A</v>
      </c>
      <c r="M21329" s="44" t="e">
        <f t="shared" si="333"/>
        <v>#VALUE!</v>
      </c>
    </row>
    <row r="21330" spans="1:13" x14ac:dyDescent="0.25">
      <c r="A21330" s="72" t="s">
        <v>8477</v>
      </c>
      <c r="D21330" s="72">
        <v>0</v>
      </c>
      <c r="E21330" s="72">
        <v>0</v>
      </c>
      <c r="F21330" s="72">
        <v>0</v>
      </c>
      <c r="H21330" s="72" t="s">
        <v>536</v>
      </c>
      <c r="K21330" s="72" t="s">
        <v>3850</v>
      </c>
      <c r="L21330" s="12" t="e">
        <f>VLOOKUP(B21330,Doses!A:C,3,FALSE)</f>
        <v>#N/A</v>
      </c>
      <c r="M21330" s="44" t="e">
        <f t="shared" si="333"/>
        <v>#VALUE!</v>
      </c>
    </row>
    <row r="21331" spans="1:13" x14ac:dyDescent="0.25">
      <c r="A21331" s="72" t="s">
        <v>8478</v>
      </c>
      <c r="D21331" s="72">
        <v>0</v>
      </c>
      <c r="E21331" s="72">
        <v>0</v>
      </c>
      <c r="F21331" s="72">
        <v>0</v>
      </c>
      <c r="H21331" s="72" t="s">
        <v>536</v>
      </c>
      <c r="K21331" s="72" t="s">
        <v>3850</v>
      </c>
      <c r="L21331" s="12" t="e">
        <f>VLOOKUP(B21331,Doses!A:C,3,FALSE)</f>
        <v>#N/A</v>
      </c>
      <c r="M21331" s="44" t="e">
        <f t="shared" si="333"/>
        <v>#VALUE!</v>
      </c>
    </row>
    <row r="21332" spans="1:13" x14ac:dyDescent="0.25">
      <c r="A21332" s="72" t="s">
        <v>3624</v>
      </c>
      <c r="D21332" s="72">
        <v>0</v>
      </c>
      <c r="E21332" s="72">
        <v>0</v>
      </c>
      <c r="F21332" s="72">
        <v>0</v>
      </c>
      <c r="H21332" s="72" t="s">
        <v>3626</v>
      </c>
      <c r="K21332" s="72" t="s">
        <v>3850</v>
      </c>
      <c r="L21332" s="12" t="e">
        <f>VLOOKUP(B21332,Doses!A:C,3,FALSE)</f>
        <v>#N/A</v>
      </c>
      <c r="M21332" s="44" t="e">
        <f t="shared" si="333"/>
        <v>#VALUE!</v>
      </c>
    </row>
    <row r="21333" spans="1:13" x14ac:dyDescent="0.25">
      <c r="A21333" s="72" t="s">
        <v>3627</v>
      </c>
      <c r="B21333" s="72">
        <v>302010</v>
      </c>
      <c r="C21333" s="72" t="s">
        <v>8607</v>
      </c>
      <c r="D21333" s="72">
        <v>1</v>
      </c>
      <c r="E21333" s="72">
        <v>1958</v>
      </c>
      <c r="F21333" s="72">
        <v>40</v>
      </c>
      <c r="G21333" s="72">
        <v>1</v>
      </c>
      <c r="H21333" s="72" t="s">
        <v>3626</v>
      </c>
      <c r="I21333" s="72">
        <v>20150308</v>
      </c>
      <c r="J21333" s="72" t="s">
        <v>2</v>
      </c>
      <c r="K21333" s="72">
        <v>43898</v>
      </c>
      <c r="L21333" s="12" t="e">
        <f>VLOOKUP(B21333,Doses!A:C,3,FALSE)</f>
        <v>#N/A</v>
      </c>
      <c r="M21333" s="44">
        <f t="shared" si="333"/>
        <v>43898</v>
      </c>
    </row>
    <row r="21334" spans="1:13" x14ac:dyDescent="0.25">
      <c r="A21334" s="72" t="s">
        <v>3628</v>
      </c>
      <c r="D21334" s="72">
        <v>0</v>
      </c>
      <c r="E21334" s="72">
        <v>0</v>
      </c>
      <c r="F21334" s="72">
        <v>0</v>
      </c>
      <c r="H21334" s="72" t="s">
        <v>3626</v>
      </c>
      <c r="K21334" s="72" t="s">
        <v>3850</v>
      </c>
      <c r="L21334" s="12" t="e">
        <f>VLOOKUP(B21334,Doses!A:C,3,FALSE)</f>
        <v>#N/A</v>
      </c>
      <c r="M21334" s="44" t="e">
        <f t="shared" si="333"/>
        <v>#VALUE!</v>
      </c>
    </row>
    <row r="21335" spans="1:13" x14ac:dyDescent="0.25">
      <c r="A21335" s="72" t="s">
        <v>3629</v>
      </c>
      <c r="B21335" s="72">
        <v>302010</v>
      </c>
      <c r="C21335" s="72" t="s">
        <v>8607</v>
      </c>
      <c r="D21335" s="72">
        <v>1</v>
      </c>
      <c r="E21335" s="72">
        <v>4000</v>
      </c>
      <c r="F21335" s="72">
        <v>0</v>
      </c>
      <c r="G21335" s="72">
        <v>1</v>
      </c>
      <c r="H21335" s="72" t="s">
        <v>3626</v>
      </c>
      <c r="I21335" s="72">
        <v>20150308</v>
      </c>
      <c r="J21335" s="72" t="s">
        <v>2</v>
      </c>
      <c r="K21335" s="72">
        <v>43898</v>
      </c>
      <c r="L21335" s="12" t="e">
        <f>VLOOKUP(B21335,Doses!A:C,3,FALSE)</f>
        <v>#N/A</v>
      </c>
      <c r="M21335" s="44">
        <f t="shared" si="333"/>
        <v>43898</v>
      </c>
    </row>
    <row r="21336" spans="1:13" x14ac:dyDescent="0.25">
      <c r="A21336" s="72" t="s">
        <v>3630</v>
      </c>
      <c r="B21336" s="72">
        <v>308304</v>
      </c>
      <c r="C21336" s="72" t="s">
        <v>574</v>
      </c>
      <c r="D21336" s="72">
        <v>100</v>
      </c>
      <c r="E21336" s="72">
        <v>42</v>
      </c>
      <c r="F21336" s="72">
        <v>0</v>
      </c>
      <c r="G21336" s="72">
        <v>1</v>
      </c>
      <c r="H21336" s="72" t="s">
        <v>3626</v>
      </c>
      <c r="I21336" s="72" t="s">
        <v>592</v>
      </c>
      <c r="J21336" s="72" t="s">
        <v>7038</v>
      </c>
      <c r="K21336" s="72" t="s">
        <v>7249</v>
      </c>
      <c r="L21336" s="12" t="str">
        <f>VLOOKUP(B21336,Doses!A:C,3,FALSE)</f>
        <v>Vax</v>
      </c>
      <c r="M21336" s="44" t="e">
        <f t="shared" si="333"/>
        <v>#VALUE!</v>
      </c>
    </row>
    <row r="21337" spans="1:13" x14ac:dyDescent="0.25">
      <c r="A21337" s="72" t="s">
        <v>3631</v>
      </c>
      <c r="B21337" s="72">
        <v>302010</v>
      </c>
      <c r="C21337" s="72" t="s">
        <v>8607</v>
      </c>
      <c r="D21337" s="72">
        <v>1</v>
      </c>
      <c r="E21337" s="72">
        <v>4000</v>
      </c>
      <c r="F21337" s="72">
        <v>0</v>
      </c>
      <c r="G21337" s="72">
        <v>1</v>
      </c>
      <c r="H21337" s="72" t="s">
        <v>3626</v>
      </c>
      <c r="I21337" s="72">
        <v>20150308</v>
      </c>
      <c r="J21337" s="72" t="s">
        <v>2</v>
      </c>
      <c r="K21337" s="72">
        <v>43898</v>
      </c>
      <c r="L21337" s="12" t="e">
        <f>VLOOKUP(B21337,Doses!A:C,3,FALSE)</f>
        <v>#N/A</v>
      </c>
      <c r="M21337" s="44">
        <f t="shared" si="333"/>
        <v>43898</v>
      </c>
    </row>
    <row r="21338" spans="1:13" x14ac:dyDescent="0.25">
      <c r="A21338" s="72" t="s">
        <v>3632</v>
      </c>
      <c r="B21338" s="72">
        <v>220188</v>
      </c>
      <c r="C21338" s="72" t="s">
        <v>560</v>
      </c>
      <c r="D21338" s="72">
        <v>1000</v>
      </c>
      <c r="E21338" s="72">
        <v>14</v>
      </c>
      <c r="F21338" s="72">
        <v>0</v>
      </c>
      <c r="G21338" s="72">
        <v>1</v>
      </c>
      <c r="H21338" s="72" t="s">
        <v>3626</v>
      </c>
      <c r="I21338" s="72">
        <v>6215</v>
      </c>
      <c r="J21338" s="72" t="s">
        <v>2</v>
      </c>
      <c r="K21338" s="72" t="s">
        <v>7270</v>
      </c>
      <c r="L21338" s="12" t="e">
        <f>VLOOKUP(B21338,Doses!A:C,3,FALSE)</f>
        <v>#N/A</v>
      </c>
      <c r="M21338" s="44" t="e">
        <f t="shared" si="333"/>
        <v>#VALUE!</v>
      </c>
    </row>
    <row r="21339" spans="1:13" x14ac:dyDescent="0.25">
      <c r="A21339" s="72" t="s">
        <v>3632</v>
      </c>
      <c r="B21339" s="72">
        <v>220188</v>
      </c>
      <c r="C21339" s="72" t="s">
        <v>560</v>
      </c>
      <c r="D21339" s="72">
        <v>1000</v>
      </c>
      <c r="E21339" s="72">
        <v>14</v>
      </c>
      <c r="F21339" s="72">
        <v>0</v>
      </c>
      <c r="G21339" s="72">
        <v>1</v>
      </c>
      <c r="H21339" s="72" t="s">
        <v>3626</v>
      </c>
      <c r="I21339" s="72">
        <v>6515</v>
      </c>
      <c r="J21339" s="72" t="s">
        <v>2</v>
      </c>
      <c r="K21339" s="72" t="s">
        <v>7270</v>
      </c>
      <c r="L21339" s="12" t="e">
        <f>VLOOKUP(B21339,Doses!A:C,3,FALSE)</f>
        <v>#N/A</v>
      </c>
      <c r="M21339" s="44" t="e">
        <f t="shared" si="333"/>
        <v>#VALUE!</v>
      </c>
    </row>
    <row r="21340" spans="1:13" x14ac:dyDescent="0.25">
      <c r="A21340" s="72" t="s">
        <v>3632</v>
      </c>
      <c r="B21340" s="72">
        <v>220188</v>
      </c>
      <c r="C21340" s="72" t="s">
        <v>560</v>
      </c>
      <c r="D21340" s="72">
        <v>1000</v>
      </c>
      <c r="E21340" s="72">
        <v>14</v>
      </c>
      <c r="F21340" s="72">
        <v>0</v>
      </c>
      <c r="G21340" s="72">
        <v>1</v>
      </c>
      <c r="H21340" s="72" t="s">
        <v>3626</v>
      </c>
      <c r="I21340" s="72">
        <v>6415</v>
      </c>
      <c r="J21340" s="72" t="s">
        <v>2</v>
      </c>
      <c r="K21340" s="72" t="s">
        <v>7270</v>
      </c>
      <c r="L21340" s="12" t="e">
        <f>VLOOKUP(B21340,Doses!A:C,3,FALSE)</f>
        <v>#N/A</v>
      </c>
      <c r="M21340" s="44" t="e">
        <f t="shared" si="333"/>
        <v>#VALUE!</v>
      </c>
    </row>
    <row r="21341" spans="1:13" x14ac:dyDescent="0.25">
      <c r="A21341" s="72" t="s">
        <v>3632</v>
      </c>
      <c r="B21341" s="72">
        <v>220188</v>
      </c>
      <c r="C21341" s="72" t="s">
        <v>560</v>
      </c>
      <c r="D21341" s="72">
        <v>1000</v>
      </c>
      <c r="E21341" s="72">
        <v>14</v>
      </c>
      <c r="F21341" s="72">
        <v>0</v>
      </c>
      <c r="G21341" s="72">
        <v>1</v>
      </c>
      <c r="H21341" s="72" t="s">
        <v>3626</v>
      </c>
      <c r="I21341" s="72">
        <v>6315</v>
      </c>
      <c r="J21341" s="72" t="s">
        <v>2</v>
      </c>
      <c r="K21341" s="72" t="s">
        <v>7270</v>
      </c>
      <c r="L21341" s="12" t="e">
        <f>VLOOKUP(B21341,Doses!A:C,3,FALSE)</f>
        <v>#N/A</v>
      </c>
      <c r="M21341" s="44" t="e">
        <f t="shared" si="333"/>
        <v>#VALUE!</v>
      </c>
    </row>
    <row r="21342" spans="1:13" x14ac:dyDescent="0.25">
      <c r="A21342" s="72" t="s">
        <v>3632</v>
      </c>
      <c r="B21342" s="72">
        <v>220188</v>
      </c>
      <c r="C21342" s="72" t="s">
        <v>560</v>
      </c>
      <c r="D21342" s="72">
        <v>1000</v>
      </c>
      <c r="E21342" s="72">
        <v>64</v>
      </c>
      <c r="F21342" s="72">
        <v>0</v>
      </c>
      <c r="G21342" s="72">
        <v>1</v>
      </c>
      <c r="H21342" s="72" t="s">
        <v>3626</v>
      </c>
      <c r="I21342" s="72">
        <v>3115</v>
      </c>
      <c r="J21342" s="72" t="s">
        <v>2</v>
      </c>
      <c r="K21342" s="72" t="s">
        <v>7223</v>
      </c>
      <c r="L21342" s="12" t="e">
        <f>VLOOKUP(B21342,Doses!A:C,3,FALSE)</f>
        <v>#N/A</v>
      </c>
      <c r="M21342" s="44" t="e">
        <f t="shared" si="333"/>
        <v>#VALUE!</v>
      </c>
    </row>
    <row r="21343" spans="1:13" x14ac:dyDescent="0.25">
      <c r="A21343" s="72" t="s">
        <v>3633</v>
      </c>
      <c r="B21343" s="72">
        <v>302010</v>
      </c>
      <c r="C21343" s="72" t="s">
        <v>8607</v>
      </c>
      <c r="D21343" s="72">
        <v>1</v>
      </c>
      <c r="E21343" s="72">
        <v>3661</v>
      </c>
      <c r="F21343" s="72">
        <v>0</v>
      </c>
      <c r="G21343" s="72">
        <v>1</v>
      </c>
      <c r="H21343" s="72" t="s">
        <v>3626</v>
      </c>
      <c r="I21343" s="72">
        <v>20150308</v>
      </c>
      <c r="J21343" s="72" t="s">
        <v>2</v>
      </c>
      <c r="K21343" s="72">
        <v>43898</v>
      </c>
      <c r="L21343" s="12" t="e">
        <f>VLOOKUP(B21343,Doses!A:C,3,FALSE)</f>
        <v>#N/A</v>
      </c>
      <c r="M21343" s="44">
        <f t="shared" si="333"/>
        <v>43898</v>
      </c>
    </row>
    <row r="21344" spans="1:13" x14ac:dyDescent="0.25">
      <c r="A21344" s="72" t="s">
        <v>3635</v>
      </c>
      <c r="B21344" s="72">
        <v>220188</v>
      </c>
      <c r="C21344" s="72" t="s">
        <v>560</v>
      </c>
      <c r="D21344" s="72">
        <v>1000</v>
      </c>
      <c r="E21344" s="72">
        <v>320</v>
      </c>
      <c r="F21344" s="72">
        <v>0</v>
      </c>
      <c r="G21344" s="72">
        <v>1</v>
      </c>
      <c r="H21344" s="72" t="s">
        <v>3626</v>
      </c>
      <c r="I21344" s="72">
        <v>3115</v>
      </c>
      <c r="J21344" s="72" t="s">
        <v>2</v>
      </c>
      <c r="K21344" s="72" t="s">
        <v>7223</v>
      </c>
      <c r="L21344" s="12" t="e">
        <f>VLOOKUP(B21344,Doses!A:C,3,FALSE)</f>
        <v>#N/A</v>
      </c>
      <c r="M21344" s="44" t="e">
        <f t="shared" si="333"/>
        <v>#VALUE!</v>
      </c>
    </row>
    <row r="21345" spans="1:13" x14ac:dyDescent="0.25">
      <c r="A21345" s="72" t="s">
        <v>3636</v>
      </c>
      <c r="B21345" s="72">
        <v>302010</v>
      </c>
      <c r="C21345" s="72" t="s">
        <v>8607</v>
      </c>
      <c r="D21345" s="72">
        <v>1</v>
      </c>
      <c r="E21345" s="72">
        <v>4000</v>
      </c>
      <c r="F21345" s="72">
        <v>0</v>
      </c>
      <c r="G21345" s="72">
        <v>1</v>
      </c>
      <c r="H21345" s="72" t="s">
        <v>3626</v>
      </c>
      <c r="I21345" s="72">
        <v>20150308</v>
      </c>
      <c r="J21345" s="72" t="s">
        <v>2</v>
      </c>
      <c r="K21345" s="72">
        <v>43898</v>
      </c>
      <c r="L21345" s="12" t="e">
        <f>VLOOKUP(B21345,Doses!A:C,3,FALSE)</f>
        <v>#N/A</v>
      </c>
      <c r="M21345" s="44">
        <f t="shared" si="333"/>
        <v>43898</v>
      </c>
    </row>
    <row r="21346" spans="1:13" x14ac:dyDescent="0.25">
      <c r="A21346" s="72" t="s">
        <v>3637</v>
      </c>
      <c r="B21346" s="72">
        <v>351325</v>
      </c>
      <c r="C21346" s="72" t="s">
        <v>4326</v>
      </c>
      <c r="D21346" s="72">
        <v>1</v>
      </c>
      <c r="E21346" s="72">
        <v>1990</v>
      </c>
      <c r="F21346" s="72">
        <v>0</v>
      </c>
      <c r="G21346" s="72">
        <v>1</v>
      </c>
      <c r="H21346" s="72" t="s">
        <v>3626</v>
      </c>
      <c r="J21346" s="72" t="s">
        <v>2</v>
      </c>
      <c r="K21346" s="72" t="s">
        <v>7230</v>
      </c>
      <c r="L21346" s="12" t="e">
        <f>VLOOKUP(B21346,Doses!A:C,3,FALSE)</f>
        <v>#N/A</v>
      </c>
      <c r="M21346" s="44" t="e">
        <f t="shared" si="333"/>
        <v>#VALUE!</v>
      </c>
    </row>
    <row r="21347" spans="1:13" x14ac:dyDescent="0.25">
      <c r="A21347" s="72" t="s">
        <v>3637</v>
      </c>
      <c r="B21347" s="72">
        <v>351325</v>
      </c>
      <c r="C21347" s="72" t="s">
        <v>4326</v>
      </c>
      <c r="D21347" s="72">
        <v>1</v>
      </c>
      <c r="E21347" s="72">
        <v>5</v>
      </c>
      <c r="F21347" s="72">
        <v>0</v>
      </c>
      <c r="G21347" s="72">
        <v>1</v>
      </c>
      <c r="H21347" s="72" t="s">
        <v>3626</v>
      </c>
      <c r="J21347" s="72" t="s">
        <v>2</v>
      </c>
      <c r="K21347" s="72" t="s">
        <v>7224</v>
      </c>
      <c r="L21347" s="12" t="e">
        <f>VLOOKUP(B21347,Doses!A:C,3,FALSE)</f>
        <v>#N/A</v>
      </c>
      <c r="M21347" s="44" t="e">
        <f t="shared" si="333"/>
        <v>#VALUE!</v>
      </c>
    </row>
    <row r="21348" spans="1:13" x14ac:dyDescent="0.25">
      <c r="A21348" s="72" t="s">
        <v>3637</v>
      </c>
      <c r="B21348" s="72">
        <v>310046</v>
      </c>
      <c r="C21348" s="72" t="s">
        <v>8174</v>
      </c>
      <c r="D21348" s="72">
        <v>100</v>
      </c>
      <c r="E21348" s="72">
        <v>7</v>
      </c>
      <c r="F21348" s="72">
        <v>0</v>
      </c>
      <c r="G21348" s="72">
        <v>1</v>
      </c>
      <c r="H21348" s="72" t="s">
        <v>3626</v>
      </c>
      <c r="I21348" s="72">
        <v>23515</v>
      </c>
      <c r="J21348" s="72" t="s">
        <v>2</v>
      </c>
      <c r="K21348" s="72" t="s">
        <v>7247</v>
      </c>
      <c r="L21348" s="12" t="e">
        <f>VLOOKUP(B21348,Doses!A:C,3,FALSE)</f>
        <v>#N/A</v>
      </c>
      <c r="M21348" s="44" t="e">
        <f t="shared" si="333"/>
        <v>#VALUE!</v>
      </c>
    </row>
    <row r="21349" spans="1:13" x14ac:dyDescent="0.25">
      <c r="A21349" s="72" t="s">
        <v>3637</v>
      </c>
      <c r="B21349" s="72">
        <v>220016</v>
      </c>
      <c r="C21349" s="72" t="s">
        <v>3960</v>
      </c>
      <c r="D21349" s="72">
        <v>100</v>
      </c>
      <c r="E21349" s="72">
        <v>1605</v>
      </c>
      <c r="F21349" s="72">
        <v>0</v>
      </c>
      <c r="G21349" s="72">
        <v>1</v>
      </c>
      <c r="H21349" s="72" t="s">
        <v>3626</v>
      </c>
      <c r="I21349" s="72" t="s">
        <v>6451</v>
      </c>
      <c r="J21349" s="72" t="s">
        <v>2</v>
      </c>
      <c r="K21349" s="72" t="s">
        <v>7234</v>
      </c>
      <c r="L21349" s="12" t="e">
        <f>VLOOKUP(B21349,Doses!A:C,3,FALSE)</f>
        <v>#N/A</v>
      </c>
      <c r="M21349" s="44" t="e">
        <f t="shared" si="333"/>
        <v>#VALUE!</v>
      </c>
    </row>
    <row r="21350" spans="1:13" x14ac:dyDescent="0.25">
      <c r="A21350" s="72" t="s">
        <v>3637</v>
      </c>
      <c r="B21350" s="72">
        <v>311230</v>
      </c>
      <c r="C21350" s="72" t="s">
        <v>8479</v>
      </c>
      <c r="D21350" s="72">
        <v>1</v>
      </c>
      <c r="E21350" s="72">
        <v>1</v>
      </c>
      <c r="F21350" s="72">
        <v>0</v>
      </c>
      <c r="G21350" s="72">
        <v>1</v>
      </c>
      <c r="H21350" s="72" t="s">
        <v>3626</v>
      </c>
      <c r="J21350" s="72" t="s">
        <v>2</v>
      </c>
      <c r="K21350" s="72" t="s">
        <v>7230</v>
      </c>
      <c r="L21350" s="12" t="e">
        <f>VLOOKUP(B21350,Doses!A:C,3,FALSE)</f>
        <v>#N/A</v>
      </c>
      <c r="M21350" s="44" t="e">
        <f t="shared" si="333"/>
        <v>#VALUE!</v>
      </c>
    </row>
    <row r="21351" spans="1:13" x14ac:dyDescent="0.25">
      <c r="A21351" s="72" t="s">
        <v>3638</v>
      </c>
      <c r="B21351" s="72">
        <v>302254</v>
      </c>
      <c r="C21351" s="72" t="s">
        <v>887</v>
      </c>
      <c r="D21351" s="72">
        <v>1</v>
      </c>
      <c r="E21351" s="72">
        <v>3961</v>
      </c>
      <c r="F21351" s="72">
        <v>5</v>
      </c>
      <c r="G21351" s="72">
        <v>1</v>
      </c>
      <c r="H21351" s="72" t="s">
        <v>3626</v>
      </c>
      <c r="I21351" s="72" t="s">
        <v>2410</v>
      </c>
      <c r="J21351" s="72" t="s">
        <v>2</v>
      </c>
      <c r="K21351" s="72" t="s">
        <v>7267</v>
      </c>
      <c r="L21351" s="12" t="e">
        <f>VLOOKUP(B21351,Doses!A:C,3,FALSE)</f>
        <v>#N/A</v>
      </c>
      <c r="M21351" s="44" t="e">
        <f t="shared" si="333"/>
        <v>#VALUE!</v>
      </c>
    </row>
    <row r="21352" spans="1:13" x14ac:dyDescent="0.25">
      <c r="A21352" s="72" t="s">
        <v>3639</v>
      </c>
      <c r="B21352" s="72">
        <v>370150</v>
      </c>
      <c r="C21352" s="72" t="s">
        <v>8175</v>
      </c>
      <c r="D21352" s="72">
        <v>100</v>
      </c>
      <c r="E21352" s="72">
        <v>200</v>
      </c>
      <c r="F21352" s="72">
        <v>0</v>
      </c>
      <c r="G21352" s="72">
        <v>1</v>
      </c>
      <c r="H21352" s="72" t="s">
        <v>3626</v>
      </c>
      <c r="J21352" s="72" t="s">
        <v>2</v>
      </c>
      <c r="K21352" s="72" t="s">
        <v>7230</v>
      </c>
      <c r="L21352" s="12" t="e">
        <f>VLOOKUP(B21352,Doses!A:C,3,FALSE)</f>
        <v>#N/A</v>
      </c>
      <c r="M21352" s="44" t="e">
        <f t="shared" si="333"/>
        <v>#VALUE!</v>
      </c>
    </row>
    <row r="21353" spans="1:13" x14ac:dyDescent="0.25">
      <c r="A21353" s="72" t="s">
        <v>3639</v>
      </c>
      <c r="B21353" s="72">
        <v>220188</v>
      </c>
      <c r="C21353" s="72" t="s">
        <v>560</v>
      </c>
      <c r="D21353" s="72">
        <v>1000</v>
      </c>
      <c r="E21353" s="72">
        <v>14</v>
      </c>
      <c r="F21353" s="72">
        <v>0</v>
      </c>
      <c r="G21353" s="72">
        <v>1</v>
      </c>
      <c r="H21353" s="72" t="s">
        <v>3626</v>
      </c>
      <c r="I21353" s="72">
        <v>6615</v>
      </c>
      <c r="J21353" s="72" t="s">
        <v>2</v>
      </c>
      <c r="K21353" s="72" t="s">
        <v>7270</v>
      </c>
      <c r="L21353" s="12" t="e">
        <f>VLOOKUP(B21353,Doses!A:C,3,FALSE)</f>
        <v>#N/A</v>
      </c>
      <c r="M21353" s="44" t="e">
        <f t="shared" si="333"/>
        <v>#VALUE!</v>
      </c>
    </row>
    <row r="21354" spans="1:13" x14ac:dyDescent="0.25">
      <c r="A21354" s="72" t="s">
        <v>3639</v>
      </c>
      <c r="B21354" s="72">
        <v>220188</v>
      </c>
      <c r="C21354" s="72" t="s">
        <v>560</v>
      </c>
      <c r="D21354" s="72">
        <v>1000</v>
      </c>
      <c r="E21354" s="72">
        <v>14</v>
      </c>
      <c r="F21354" s="72">
        <v>0</v>
      </c>
      <c r="G21354" s="72">
        <v>1</v>
      </c>
      <c r="H21354" s="72" t="s">
        <v>3626</v>
      </c>
      <c r="I21354" s="72">
        <v>6715</v>
      </c>
      <c r="J21354" s="72" t="s">
        <v>2</v>
      </c>
      <c r="K21354" s="72" t="s">
        <v>7270</v>
      </c>
      <c r="L21354" s="12" t="e">
        <f>VLOOKUP(B21354,Doses!A:C,3,FALSE)</f>
        <v>#N/A</v>
      </c>
      <c r="M21354" s="44" t="e">
        <f t="shared" si="333"/>
        <v>#VALUE!</v>
      </c>
    </row>
    <row r="21355" spans="1:13" x14ac:dyDescent="0.25">
      <c r="A21355" s="72" t="s">
        <v>3640</v>
      </c>
      <c r="D21355" s="72">
        <v>0</v>
      </c>
      <c r="E21355" s="72">
        <v>0</v>
      </c>
      <c r="F21355" s="72">
        <v>0</v>
      </c>
      <c r="H21355" s="72" t="s">
        <v>3626</v>
      </c>
      <c r="K21355" s="72" t="s">
        <v>3850</v>
      </c>
      <c r="L21355" s="12" t="e">
        <f>VLOOKUP(B21355,Doses!A:C,3,FALSE)</f>
        <v>#N/A</v>
      </c>
      <c r="M21355" s="44" t="e">
        <f t="shared" si="333"/>
        <v>#VALUE!</v>
      </c>
    </row>
    <row r="21356" spans="1:13" x14ac:dyDescent="0.25">
      <c r="A21356" s="72" t="s">
        <v>3641</v>
      </c>
      <c r="B21356" s="72">
        <v>311242</v>
      </c>
      <c r="C21356" s="72" t="s">
        <v>7842</v>
      </c>
      <c r="D21356" s="72">
        <v>1</v>
      </c>
      <c r="E21356" s="72">
        <v>285</v>
      </c>
      <c r="F21356" s="72">
        <v>0</v>
      </c>
      <c r="G21356" s="72">
        <v>1</v>
      </c>
      <c r="H21356" s="72" t="s">
        <v>3626</v>
      </c>
      <c r="I21356" s="72">
        <v>1401010032</v>
      </c>
      <c r="J21356" s="72" t="s">
        <v>2</v>
      </c>
      <c r="K21356" s="72" t="s">
        <v>7230</v>
      </c>
      <c r="L21356" s="12" t="e">
        <f>VLOOKUP(B21356,Doses!A:C,3,FALSE)</f>
        <v>#N/A</v>
      </c>
      <c r="M21356" s="44" t="e">
        <f t="shared" si="333"/>
        <v>#VALUE!</v>
      </c>
    </row>
    <row r="21357" spans="1:13" x14ac:dyDescent="0.25">
      <c r="A21357" s="72" t="s">
        <v>3642</v>
      </c>
      <c r="B21357" s="72">
        <v>220202</v>
      </c>
      <c r="C21357" s="72" t="s">
        <v>8339</v>
      </c>
      <c r="D21357" s="72">
        <v>100</v>
      </c>
      <c r="E21357" s="72">
        <v>530</v>
      </c>
      <c r="F21357" s="72">
        <v>0</v>
      </c>
      <c r="G21357" s="72">
        <v>1</v>
      </c>
      <c r="H21357" s="72" t="s">
        <v>3626</v>
      </c>
      <c r="I21357" s="72" t="s">
        <v>8340</v>
      </c>
      <c r="J21357" s="72" t="s">
        <v>3848</v>
      </c>
      <c r="K21357" s="72" t="s">
        <v>7255</v>
      </c>
      <c r="L21357" s="12" t="e">
        <f>VLOOKUP(B21357,Doses!A:C,3,FALSE)</f>
        <v>#N/A</v>
      </c>
      <c r="M21357" s="44" t="e">
        <f t="shared" si="333"/>
        <v>#VALUE!</v>
      </c>
    </row>
    <row r="21358" spans="1:13" x14ac:dyDescent="0.25">
      <c r="A21358" s="72" t="s">
        <v>3643</v>
      </c>
      <c r="B21358" s="72">
        <v>360027</v>
      </c>
      <c r="C21358" s="72" t="s">
        <v>5307</v>
      </c>
      <c r="D21358" s="72">
        <v>1</v>
      </c>
      <c r="E21358" s="72">
        <v>224</v>
      </c>
      <c r="F21358" s="72">
        <v>0</v>
      </c>
      <c r="G21358" s="72">
        <v>1</v>
      </c>
      <c r="H21358" s="72" t="s">
        <v>3626</v>
      </c>
      <c r="I21358" s="72" t="s">
        <v>7466</v>
      </c>
      <c r="J21358" s="72" t="s">
        <v>2</v>
      </c>
      <c r="K21358" s="72" t="s">
        <v>7230</v>
      </c>
      <c r="L21358" s="12" t="e">
        <f>VLOOKUP(B21358,Doses!A:C,3,FALSE)</f>
        <v>#N/A</v>
      </c>
      <c r="M21358" s="44" t="e">
        <f t="shared" si="333"/>
        <v>#VALUE!</v>
      </c>
    </row>
    <row r="21359" spans="1:13" x14ac:dyDescent="0.25">
      <c r="A21359" s="72" t="s">
        <v>3643</v>
      </c>
      <c r="B21359" s="72">
        <v>220016</v>
      </c>
      <c r="C21359" s="72" t="s">
        <v>3960</v>
      </c>
      <c r="D21359" s="72">
        <v>100</v>
      </c>
      <c r="E21359" s="72">
        <v>770</v>
      </c>
      <c r="F21359" s="72">
        <v>45</v>
      </c>
      <c r="G21359" s="72">
        <v>1</v>
      </c>
      <c r="H21359" s="72" t="s">
        <v>3626</v>
      </c>
      <c r="I21359" s="72" t="s">
        <v>7841</v>
      </c>
      <c r="J21359" s="72" t="s">
        <v>2</v>
      </c>
      <c r="K21359" s="72" t="s">
        <v>7242</v>
      </c>
      <c r="L21359" s="12" t="e">
        <f>VLOOKUP(B21359,Doses!A:C,3,FALSE)</f>
        <v>#N/A</v>
      </c>
      <c r="M21359" s="44" t="e">
        <f t="shared" si="333"/>
        <v>#VALUE!</v>
      </c>
    </row>
    <row r="21360" spans="1:13" x14ac:dyDescent="0.25">
      <c r="A21360" s="72" t="s">
        <v>3643</v>
      </c>
      <c r="B21360" s="72">
        <v>220029</v>
      </c>
      <c r="C21360" s="72" t="s">
        <v>4022</v>
      </c>
      <c r="D21360" s="72">
        <v>100</v>
      </c>
      <c r="E21360" s="72">
        <v>26</v>
      </c>
      <c r="F21360" s="72">
        <v>0</v>
      </c>
      <c r="G21360" s="72">
        <v>1</v>
      </c>
      <c r="H21360" s="72" t="s">
        <v>3626</v>
      </c>
      <c r="I21360" s="72">
        <v>210022</v>
      </c>
      <c r="J21360" s="72" t="s">
        <v>2</v>
      </c>
      <c r="K21360" s="72" t="s">
        <v>7251</v>
      </c>
      <c r="L21360" s="12" t="e">
        <f>VLOOKUP(B21360,Doses!A:C,3,FALSE)</f>
        <v>#N/A</v>
      </c>
      <c r="M21360" s="44" t="e">
        <f t="shared" si="333"/>
        <v>#VALUE!</v>
      </c>
    </row>
    <row r="21361" spans="1:13" x14ac:dyDescent="0.25">
      <c r="A21361" s="72" t="s">
        <v>3643</v>
      </c>
      <c r="B21361" s="72">
        <v>220499</v>
      </c>
      <c r="C21361" s="72" t="s">
        <v>929</v>
      </c>
      <c r="D21361" s="72">
        <v>100</v>
      </c>
      <c r="E21361" s="72">
        <v>74</v>
      </c>
      <c r="F21361" s="72">
        <v>0</v>
      </c>
      <c r="G21361" s="72">
        <v>1</v>
      </c>
      <c r="H21361" s="72" t="s">
        <v>3626</v>
      </c>
      <c r="I21361" s="72" t="s">
        <v>6424</v>
      </c>
      <c r="J21361" s="72" t="s">
        <v>3848</v>
      </c>
      <c r="K21361" s="72" t="s">
        <v>7219</v>
      </c>
      <c r="L21361" s="12" t="e">
        <f>VLOOKUP(B21361,Doses!A:C,3,FALSE)</f>
        <v>#N/A</v>
      </c>
      <c r="M21361" s="44" t="e">
        <f t="shared" si="333"/>
        <v>#VALUE!</v>
      </c>
    </row>
    <row r="21362" spans="1:13" x14ac:dyDescent="0.25">
      <c r="A21362" s="72" t="s">
        <v>3643</v>
      </c>
      <c r="B21362" s="72">
        <v>225052</v>
      </c>
      <c r="C21362" s="72" t="s">
        <v>3760</v>
      </c>
      <c r="D21362" s="72">
        <v>1</v>
      </c>
      <c r="E21362" s="72">
        <v>22</v>
      </c>
      <c r="F21362" s="72">
        <v>0</v>
      </c>
      <c r="G21362" s="72">
        <v>1</v>
      </c>
      <c r="H21362" s="72" t="s">
        <v>3626</v>
      </c>
      <c r="I21362" s="72" t="s">
        <v>4097</v>
      </c>
      <c r="J21362" s="72" t="s">
        <v>2</v>
      </c>
      <c r="K21362" s="72" t="s">
        <v>7254</v>
      </c>
      <c r="L21362" s="12" t="e">
        <f>VLOOKUP(B21362,Doses!A:C,3,FALSE)</f>
        <v>#N/A</v>
      </c>
      <c r="M21362" s="44" t="e">
        <f t="shared" si="333"/>
        <v>#VALUE!</v>
      </c>
    </row>
    <row r="21363" spans="1:13" x14ac:dyDescent="0.25">
      <c r="A21363" s="72" t="s">
        <v>3643</v>
      </c>
      <c r="B21363" s="72">
        <v>360114</v>
      </c>
      <c r="C21363" s="72" t="s">
        <v>8361</v>
      </c>
      <c r="D21363" s="72">
        <v>1</v>
      </c>
      <c r="E21363" s="72">
        <v>2</v>
      </c>
      <c r="F21363" s="72">
        <v>0</v>
      </c>
      <c r="G21363" s="72">
        <v>1</v>
      </c>
      <c r="H21363" s="72" t="s">
        <v>3626</v>
      </c>
      <c r="J21363" s="72" t="s">
        <v>2</v>
      </c>
      <c r="K21363" s="72" t="s">
        <v>7230</v>
      </c>
      <c r="L21363" s="12" t="e">
        <f>VLOOKUP(B21363,Doses!A:C,3,FALSE)</f>
        <v>#N/A</v>
      </c>
      <c r="M21363" s="44" t="e">
        <f t="shared" si="333"/>
        <v>#VALUE!</v>
      </c>
    </row>
    <row r="21364" spans="1:13" x14ac:dyDescent="0.25">
      <c r="A21364" s="72" t="s">
        <v>3644</v>
      </c>
      <c r="B21364" s="72">
        <v>311242</v>
      </c>
      <c r="C21364" s="72" t="s">
        <v>7842</v>
      </c>
      <c r="D21364" s="72">
        <v>1</v>
      </c>
      <c r="E21364" s="72">
        <v>2106</v>
      </c>
      <c r="F21364" s="72">
        <v>0</v>
      </c>
      <c r="G21364" s="72">
        <v>1</v>
      </c>
      <c r="H21364" s="72" t="s">
        <v>3626</v>
      </c>
      <c r="I21364" s="72">
        <v>1401010032</v>
      </c>
      <c r="J21364" s="72" t="s">
        <v>2</v>
      </c>
      <c r="K21364" s="72" t="s">
        <v>7230</v>
      </c>
      <c r="L21364" s="12" t="e">
        <f>VLOOKUP(B21364,Doses!A:C,3,FALSE)</f>
        <v>#N/A</v>
      </c>
      <c r="M21364" s="44" t="e">
        <f t="shared" si="333"/>
        <v>#VALUE!</v>
      </c>
    </row>
    <row r="21365" spans="1:13" x14ac:dyDescent="0.25">
      <c r="A21365" s="72" t="s">
        <v>3645</v>
      </c>
      <c r="B21365" s="72">
        <v>220435</v>
      </c>
      <c r="C21365" s="72" t="s">
        <v>5314</v>
      </c>
      <c r="D21365" s="72">
        <v>1000</v>
      </c>
      <c r="E21365" s="72">
        <v>1</v>
      </c>
      <c r="F21365" s="72">
        <v>0</v>
      </c>
      <c r="G21365" s="72">
        <v>1</v>
      </c>
      <c r="H21365" s="72" t="s">
        <v>3626</v>
      </c>
      <c r="I21365" s="72">
        <v>21502</v>
      </c>
      <c r="J21365" s="72" t="s">
        <v>2</v>
      </c>
      <c r="K21365" s="72" t="s">
        <v>7242</v>
      </c>
      <c r="L21365" s="12" t="e">
        <f>VLOOKUP(B21365,Doses!A:C,3,FALSE)</f>
        <v>#N/A</v>
      </c>
      <c r="M21365" s="44" t="e">
        <f t="shared" si="333"/>
        <v>#VALUE!</v>
      </c>
    </row>
    <row r="21366" spans="1:13" x14ac:dyDescent="0.25">
      <c r="A21366" s="72" t="s">
        <v>3645</v>
      </c>
      <c r="B21366" s="72">
        <v>360038</v>
      </c>
      <c r="C21366" s="72" t="s">
        <v>3756</v>
      </c>
      <c r="D21366" s="72">
        <v>1</v>
      </c>
      <c r="E21366" s="72">
        <v>216</v>
      </c>
      <c r="F21366" s="72">
        <v>0</v>
      </c>
      <c r="G21366" s="72">
        <v>1</v>
      </c>
      <c r="H21366" s="72" t="s">
        <v>3626</v>
      </c>
      <c r="I21366" s="72" t="s">
        <v>7465</v>
      </c>
      <c r="J21366" s="72" t="s">
        <v>2</v>
      </c>
      <c r="K21366" s="72" t="s">
        <v>7230</v>
      </c>
      <c r="L21366" s="12" t="e">
        <f>VLOOKUP(B21366,Doses!A:C,3,FALSE)</f>
        <v>#N/A</v>
      </c>
      <c r="M21366" s="44" t="e">
        <f t="shared" si="333"/>
        <v>#VALUE!</v>
      </c>
    </row>
    <row r="21367" spans="1:13" x14ac:dyDescent="0.25">
      <c r="A21367" s="72" t="s">
        <v>3645</v>
      </c>
      <c r="B21367" s="72">
        <v>360038</v>
      </c>
      <c r="C21367" s="72" t="s">
        <v>3756</v>
      </c>
      <c r="D21367" s="72">
        <v>1</v>
      </c>
      <c r="E21367" s="72">
        <v>91</v>
      </c>
      <c r="F21367" s="72">
        <v>0</v>
      </c>
      <c r="G21367" s="72">
        <v>1</v>
      </c>
      <c r="H21367" s="72" t="s">
        <v>3626</v>
      </c>
      <c r="I21367" s="72" t="s">
        <v>3757</v>
      </c>
      <c r="J21367" s="72" t="s">
        <v>2</v>
      </c>
      <c r="K21367" s="72" t="s">
        <v>7230</v>
      </c>
      <c r="L21367" s="12" t="e">
        <f>VLOOKUP(B21367,Doses!A:C,3,FALSE)</f>
        <v>#N/A</v>
      </c>
      <c r="M21367" s="44" t="e">
        <f t="shared" si="333"/>
        <v>#VALUE!</v>
      </c>
    </row>
    <row r="21368" spans="1:13" x14ac:dyDescent="0.25">
      <c r="A21368" s="72" t="s">
        <v>3645</v>
      </c>
      <c r="B21368" s="72">
        <v>302676</v>
      </c>
      <c r="C21368" s="72" t="s">
        <v>8831</v>
      </c>
      <c r="D21368" s="72">
        <v>1</v>
      </c>
      <c r="E21368" s="72">
        <v>2209</v>
      </c>
      <c r="F21368" s="72">
        <v>0</v>
      </c>
      <c r="G21368" s="72">
        <v>1</v>
      </c>
      <c r="H21368" s="72" t="s">
        <v>3626</v>
      </c>
      <c r="I21368" s="72">
        <v>20141120</v>
      </c>
      <c r="J21368" s="72" t="s">
        <v>2</v>
      </c>
      <c r="K21368" s="72" t="s">
        <v>7332</v>
      </c>
      <c r="L21368" s="12" t="e">
        <f>VLOOKUP(B21368,Doses!A:C,3,FALSE)</f>
        <v>#N/A</v>
      </c>
      <c r="M21368" s="44" t="e">
        <f t="shared" si="333"/>
        <v>#VALUE!</v>
      </c>
    </row>
    <row r="21369" spans="1:13" x14ac:dyDescent="0.25">
      <c r="A21369" s="72" t="s">
        <v>3646</v>
      </c>
      <c r="B21369" s="72">
        <v>404162</v>
      </c>
      <c r="C21369" s="72" t="s">
        <v>702</v>
      </c>
      <c r="D21369" s="72">
        <v>1</v>
      </c>
      <c r="E21369" s="72">
        <v>766</v>
      </c>
      <c r="F21369" s="72">
        <v>0</v>
      </c>
      <c r="G21369" s="72">
        <v>1</v>
      </c>
      <c r="H21369" s="72" t="s">
        <v>3626</v>
      </c>
      <c r="I21369" s="72">
        <v>20130815</v>
      </c>
      <c r="J21369" s="72" t="s">
        <v>2</v>
      </c>
      <c r="K21369" s="72" t="s">
        <v>7244</v>
      </c>
      <c r="L21369" s="12" t="e">
        <f>VLOOKUP(B21369,Doses!A:C,3,FALSE)</f>
        <v>#N/A</v>
      </c>
      <c r="M21369" s="44" t="e">
        <f t="shared" si="333"/>
        <v>#VALUE!</v>
      </c>
    </row>
    <row r="21370" spans="1:13" x14ac:dyDescent="0.25">
      <c r="A21370" s="72" t="s">
        <v>3647</v>
      </c>
      <c r="B21370" s="72">
        <v>360008</v>
      </c>
      <c r="C21370" s="72" t="s">
        <v>5449</v>
      </c>
      <c r="D21370" s="72">
        <v>1</v>
      </c>
      <c r="E21370" s="72">
        <v>79</v>
      </c>
      <c r="F21370" s="72">
        <v>0</v>
      </c>
      <c r="G21370" s="72">
        <v>1</v>
      </c>
      <c r="H21370" s="72" t="s">
        <v>3626</v>
      </c>
      <c r="I21370" s="72" t="s">
        <v>7467</v>
      </c>
      <c r="J21370" s="72" t="s">
        <v>2</v>
      </c>
      <c r="K21370" s="72" t="s">
        <v>7230</v>
      </c>
      <c r="L21370" s="12" t="e">
        <f>VLOOKUP(B21370,Doses!A:C,3,FALSE)</f>
        <v>#N/A</v>
      </c>
      <c r="M21370" s="44" t="e">
        <f t="shared" si="333"/>
        <v>#VALUE!</v>
      </c>
    </row>
    <row r="21371" spans="1:13" x14ac:dyDescent="0.25">
      <c r="A21371" s="72" t="s">
        <v>3647</v>
      </c>
      <c r="B21371" s="72">
        <v>311081</v>
      </c>
      <c r="C21371" s="72" t="s">
        <v>1474</v>
      </c>
      <c r="D21371" s="72">
        <v>1</v>
      </c>
      <c r="E21371" s="72">
        <v>18</v>
      </c>
      <c r="F21371" s="72">
        <v>0</v>
      </c>
      <c r="G21371" s="72">
        <v>1</v>
      </c>
      <c r="H21371" s="72" t="s">
        <v>3626</v>
      </c>
      <c r="I21371" s="72">
        <v>1106150841</v>
      </c>
      <c r="J21371" s="72" t="s">
        <v>2</v>
      </c>
      <c r="K21371" s="72" t="s">
        <v>7254</v>
      </c>
      <c r="L21371" s="12" t="e">
        <f>VLOOKUP(B21371,Doses!A:C,3,FALSE)</f>
        <v>#N/A</v>
      </c>
      <c r="M21371" s="44" t="e">
        <f t="shared" si="333"/>
        <v>#VALUE!</v>
      </c>
    </row>
    <row r="21372" spans="1:13" x14ac:dyDescent="0.25">
      <c r="A21372" s="72" t="s">
        <v>3647</v>
      </c>
      <c r="B21372" s="72">
        <v>311081</v>
      </c>
      <c r="C21372" s="72" t="s">
        <v>1474</v>
      </c>
      <c r="D21372" s="72">
        <v>1</v>
      </c>
      <c r="E21372" s="72">
        <v>100</v>
      </c>
      <c r="F21372" s="72">
        <v>0</v>
      </c>
      <c r="G21372" s="72">
        <v>1</v>
      </c>
      <c r="H21372" s="72" t="s">
        <v>3626</v>
      </c>
      <c r="I21372" s="72">
        <v>1106150841</v>
      </c>
      <c r="J21372" s="72" t="s">
        <v>2</v>
      </c>
      <c r="K21372" s="72" t="s">
        <v>7254</v>
      </c>
      <c r="L21372" s="12" t="e">
        <f>VLOOKUP(B21372,Doses!A:C,3,FALSE)</f>
        <v>#N/A</v>
      </c>
      <c r="M21372" s="44" t="e">
        <f t="shared" si="333"/>
        <v>#VALUE!</v>
      </c>
    </row>
    <row r="21373" spans="1:13" x14ac:dyDescent="0.25">
      <c r="A21373" s="72" t="s">
        <v>3647</v>
      </c>
      <c r="B21373" s="72">
        <v>220190</v>
      </c>
      <c r="C21373" s="72" t="s">
        <v>8018</v>
      </c>
      <c r="D21373" s="72">
        <v>10</v>
      </c>
      <c r="E21373" s="72">
        <v>600</v>
      </c>
      <c r="F21373" s="72">
        <v>0</v>
      </c>
      <c r="G21373" s="72">
        <v>1</v>
      </c>
      <c r="H21373" s="72" t="s">
        <v>3626</v>
      </c>
      <c r="I21373" s="72" t="s">
        <v>8019</v>
      </c>
      <c r="J21373" s="72" t="s">
        <v>2</v>
      </c>
      <c r="K21373" s="72" t="s">
        <v>7223</v>
      </c>
      <c r="L21373" s="12" t="e">
        <f>VLOOKUP(B21373,Doses!A:C,3,FALSE)</f>
        <v>#N/A</v>
      </c>
      <c r="M21373" s="44" t="e">
        <f t="shared" si="333"/>
        <v>#VALUE!</v>
      </c>
    </row>
    <row r="21374" spans="1:13" x14ac:dyDescent="0.25">
      <c r="A21374" s="72" t="s">
        <v>3647</v>
      </c>
      <c r="B21374" s="72">
        <v>302205</v>
      </c>
      <c r="C21374" s="72" t="s">
        <v>7843</v>
      </c>
      <c r="D21374" s="72">
        <v>1</v>
      </c>
      <c r="E21374" s="72">
        <v>3038</v>
      </c>
      <c r="F21374" s="72">
        <v>0</v>
      </c>
      <c r="G21374" s="72">
        <v>1</v>
      </c>
      <c r="H21374" s="72" t="s">
        <v>3626</v>
      </c>
      <c r="I21374" s="72">
        <v>1503261</v>
      </c>
      <c r="J21374" s="72" t="s">
        <v>2</v>
      </c>
      <c r="K21374" s="72" t="s">
        <v>7844</v>
      </c>
      <c r="L21374" s="12" t="e">
        <f>VLOOKUP(B21374,Doses!A:C,3,FALSE)</f>
        <v>#N/A</v>
      </c>
      <c r="M21374" s="44" t="e">
        <f t="shared" si="333"/>
        <v>#VALUE!</v>
      </c>
    </row>
    <row r="21375" spans="1:13" x14ac:dyDescent="0.25">
      <c r="A21375" s="72" t="s">
        <v>3647</v>
      </c>
      <c r="B21375" s="72">
        <v>302205</v>
      </c>
      <c r="C21375" s="72" t="s">
        <v>7843</v>
      </c>
      <c r="D21375" s="72">
        <v>1</v>
      </c>
      <c r="E21375" s="72">
        <v>52</v>
      </c>
      <c r="F21375" s="72">
        <v>0</v>
      </c>
      <c r="G21375" s="72">
        <v>1</v>
      </c>
      <c r="H21375" s="72" t="s">
        <v>3626</v>
      </c>
      <c r="I21375" s="72">
        <v>1503261</v>
      </c>
      <c r="J21375" s="72" t="s">
        <v>2</v>
      </c>
      <c r="K21375" s="72" t="s">
        <v>7844</v>
      </c>
      <c r="L21375" s="12" t="e">
        <f>VLOOKUP(B21375,Doses!A:C,3,FALSE)</f>
        <v>#N/A</v>
      </c>
      <c r="M21375" s="44" t="e">
        <f t="shared" si="333"/>
        <v>#VALUE!</v>
      </c>
    </row>
    <row r="21376" spans="1:13" x14ac:dyDescent="0.25">
      <c r="A21376" s="72" t="s">
        <v>3648</v>
      </c>
      <c r="D21376" s="72">
        <v>0</v>
      </c>
      <c r="E21376" s="72">
        <v>0</v>
      </c>
      <c r="F21376" s="72">
        <v>0</v>
      </c>
      <c r="H21376" s="72" t="s">
        <v>3626</v>
      </c>
      <c r="K21376" s="72" t="s">
        <v>3850</v>
      </c>
      <c r="L21376" s="12" t="e">
        <f>VLOOKUP(B21376,Doses!A:C,3,FALSE)</f>
        <v>#N/A</v>
      </c>
      <c r="M21376" s="44" t="e">
        <f t="shared" si="333"/>
        <v>#VALUE!</v>
      </c>
    </row>
    <row r="21377" spans="1:13" x14ac:dyDescent="0.25">
      <c r="A21377" s="72" t="s">
        <v>3649</v>
      </c>
      <c r="B21377" s="72">
        <v>302785</v>
      </c>
      <c r="C21377" s="72" t="s">
        <v>6454</v>
      </c>
      <c r="D21377" s="72">
        <v>1</v>
      </c>
      <c r="E21377" s="72">
        <v>361</v>
      </c>
      <c r="F21377" s="72">
        <v>0</v>
      </c>
      <c r="G21377" s="72">
        <v>1</v>
      </c>
      <c r="H21377" s="72" t="s">
        <v>3626</v>
      </c>
      <c r="I21377" s="72" t="s">
        <v>6447</v>
      </c>
      <c r="J21377" s="72" t="s">
        <v>2</v>
      </c>
      <c r="K21377" s="72" t="s">
        <v>7277</v>
      </c>
      <c r="L21377" s="12" t="e">
        <f>VLOOKUP(B21377,Doses!A:C,3,FALSE)</f>
        <v>#N/A</v>
      </c>
      <c r="M21377" s="44" t="e">
        <f t="shared" si="333"/>
        <v>#VALUE!</v>
      </c>
    </row>
    <row r="21378" spans="1:13" x14ac:dyDescent="0.25">
      <c r="A21378" s="72" t="s">
        <v>3649</v>
      </c>
      <c r="B21378" s="72">
        <v>360002</v>
      </c>
      <c r="C21378" s="72" t="s">
        <v>3748</v>
      </c>
      <c r="D21378" s="72">
        <v>1</v>
      </c>
      <c r="E21378" s="72">
        <v>74</v>
      </c>
      <c r="F21378" s="72">
        <v>0</v>
      </c>
      <c r="G21378" s="72">
        <v>1</v>
      </c>
      <c r="H21378" s="72" t="s">
        <v>3626</v>
      </c>
      <c r="I21378" s="72">
        <v>22587</v>
      </c>
      <c r="J21378" s="72" t="s">
        <v>2</v>
      </c>
      <c r="K21378" s="72" t="s">
        <v>7230</v>
      </c>
      <c r="L21378" s="12" t="e">
        <f>VLOOKUP(B21378,Doses!A:C,3,FALSE)</f>
        <v>#N/A</v>
      </c>
      <c r="M21378" s="44" t="e">
        <f t="shared" ref="M21378:M21441" si="334">K21378*1</f>
        <v>#VALUE!</v>
      </c>
    </row>
    <row r="21379" spans="1:13" x14ac:dyDescent="0.25">
      <c r="A21379" s="72" t="s">
        <v>3649</v>
      </c>
      <c r="B21379" s="72">
        <v>302825</v>
      </c>
      <c r="C21379" s="72" t="s">
        <v>4090</v>
      </c>
      <c r="D21379" s="72">
        <v>100</v>
      </c>
      <c r="E21379" s="72">
        <v>25</v>
      </c>
      <c r="F21379" s="72">
        <v>0</v>
      </c>
      <c r="G21379" s="72">
        <v>1</v>
      </c>
      <c r="H21379" s="72" t="s">
        <v>3626</v>
      </c>
      <c r="I21379" s="72">
        <v>20110413</v>
      </c>
      <c r="J21379" s="72" t="s">
        <v>2</v>
      </c>
      <c r="K21379" s="72" t="s">
        <v>7282</v>
      </c>
      <c r="L21379" s="12" t="e">
        <f>VLOOKUP(B21379,Doses!A:C,3,FALSE)</f>
        <v>#N/A</v>
      </c>
      <c r="M21379" s="44" t="e">
        <f t="shared" si="334"/>
        <v>#VALUE!</v>
      </c>
    </row>
    <row r="21380" spans="1:13" x14ac:dyDescent="0.25">
      <c r="A21380" s="72" t="s">
        <v>3650</v>
      </c>
      <c r="B21380" s="72">
        <v>404425</v>
      </c>
      <c r="C21380" s="72" t="s">
        <v>9153</v>
      </c>
      <c r="D21380" s="72">
        <v>1</v>
      </c>
      <c r="E21380" s="72">
        <v>15154</v>
      </c>
      <c r="F21380" s="72">
        <v>0</v>
      </c>
      <c r="G21380" s="72">
        <v>1</v>
      </c>
      <c r="H21380" s="72" t="s">
        <v>3626</v>
      </c>
      <c r="I21380" s="72">
        <v>150601</v>
      </c>
      <c r="J21380" s="72" t="s">
        <v>2</v>
      </c>
      <c r="K21380" s="72" t="s">
        <v>8526</v>
      </c>
      <c r="L21380" s="12" t="e">
        <f>VLOOKUP(B21380,Doses!A:C,3,FALSE)</f>
        <v>#N/A</v>
      </c>
      <c r="M21380" s="44" t="e">
        <f t="shared" si="334"/>
        <v>#VALUE!</v>
      </c>
    </row>
    <row r="21381" spans="1:13" x14ac:dyDescent="0.25">
      <c r="A21381" s="72" t="s">
        <v>3651</v>
      </c>
      <c r="B21381" s="72">
        <v>311075</v>
      </c>
      <c r="C21381" s="72" t="s">
        <v>4308</v>
      </c>
      <c r="D21381" s="72">
        <v>1</v>
      </c>
      <c r="E21381" s="72">
        <v>358</v>
      </c>
      <c r="F21381" s="72">
        <v>0</v>
      </c>
      <c r="G21381" s="72">
        <v>1</v>
      </c>
      <c r="H21381" s="72" t="s">
        <v>3626</v>
      </c>
      <c r="I21381" s="72">
        <v>20120402</v>
      </c>
      <c r="J21381" s="72" t="s">
        <v>2</v>
      </c>
      <c r="K21381" s="72">
        <v>42739</v>
      </c>
      <c r="L21381" s="12" t="e">
        <f>VLOOKUP(B21381,Doses!A:C,3,FALSE)</f>
        <v>#N/A</v>
      </c>
      <c r="M21381" s="44">
        <f t="shared" si="334"/>
        <v>42739</v>
      </c>
    </row>
    <row r="21382" spans="1:13" x14ac:dyDescent="0.25">
      <c r="A21382" s="72" t="s">
        <v>3651</v>
      </c>
      <c r="B21382" s="72">
        <v>225008</v>
      </c>
      <c r="C21382" s="72" t="s">
        <v>3847</v>
      </c>
      <c r="D21382" s="72">
        <v>100</v>
      </c>
      <c r="E21382" s="72">
        <v>15</v>
      </c>
      <c r="F21382" s="72">
        <v>0</v>
      </c>
      <c r="G21382" s="72">
        <v>1</v>
      </c>
      <c r="H21382" s="72" t="s">
        <v>3626</v>
      </c>
      <c r="I21382" s="72" t="s">
        <v>4321</v>
      </c>
      <c r="J21382" s="72" t="s">
        <v>2</v>
      </c>
      <c r="K21382" s="72" t="s">
        <v>7239</v>
      </c>
      <c r="L21382" s="12" t="e">
        <f>VLOOKUP(B21382,Doses!A:C,3,FALSE)</f>
        <v>#N/A</v>
      </c>
      <c r="M21382" s="44" t="e">
        <f t="shared" si="334"/>
        <v>#VALUE!</v>
      </c>
    </row>
    <row r="21383" spans="1:13" x14ac:dyDescent="0.25">
      <c r="A21383" s="72" t="s">
        <v>3651</v>
      </c>
      <c r="B21383" s="72">
        <v>302165</v>
      </c>
      <c r="C21383" s="72" t="s">
        <v>4323</v>
      </c>
      <c r="D21383" s="72">
        <v>1</v>
      </c>
      <c r="E21383" s="72">
        <v>221</v>
      </c>
      <c r="F21383" s="72">
        <v>0</v>
      </c>
      <c r="G21383" s="72">
        <v>1</v>
      </c>
      <c r="H21383" s="72" t="s">
        <v>3626</v>
      </c>
      <c r="I21383" s="72">
        <v>2004</v>
      </c>
      <c r="J21383" s="72" t="s">
        <v>2</v>
      </c>
      <c r="K21383" s="72" t="s">
        <v>7216</v>
      </c>
      <c r="L21383" s="12" t="e">
        <f>VLOOKUP(B21383,Doses!A:C,3,FALSE)</f>
        <v>#N/A</v>
      </c>
      <c r="M21383" s="44" t="e">
        <f t="shared" si="334"/>
        <v>#VALUE!</v>
      </c>
    </row>
    <row r="21384" spans="1:13" x14ac:dyDescent="0.25">
      <c r="A21384" s="72" t="s">
        <v>3651</v>
      </c>
      <c r="B21384" s="72">
        <v>360009</v>
      </c>
      <c r="C21384" s="72" t="s">
        <v>5326</v>
      </c>
      <c r="D21384" s="72">
        <v>1</v>
      </c>
      <c r="E21384" s="72">
        <v>60</v>
      </c>
      <c r="F21384" s="72">
        <v>0</v>
      </c>
      <c r="G21384" s="72">
        <v>1</v>
      </c>
      <c r="H21384" s="72" t="s">
        <v>3626</v>
      </c>
      <c r="I21384" s="72">
        <v>11254</v>
      </c>
      <c r="J21384" s="72" t="s">
        <v>2</v>
      </c>
      <c r="K21384" s="72" t="s">
        <v>7230</v>
      </c>
      <c r="L21384" s="12" t="e">
        <f>VLOOKUP(B21384,Doses!A:C,3,FALSE)</f>
        <v>#N/A</v>
      </c>
      <c r="M21384" s="44" t="e">
        <f t="shared" si="334"/>
        <v>#VALUE!</v>
      </c>
    </row>
    <row r="21385" spans="1:13" x14ac:dyDescent="0.25">
      <c r="A21385" s="72" t="s">
        <v>3651</v>
      </c>
      <c r="B21385" s="72">
        <v>891006</v>
      </c>
      <c r="C21385" s="72" t="s">
        <v>6398</v>
      </c>
      <c r="D21385" s="72">
        <v>12</v>
      </c>
      <c r="E21385" s="72">
        <v>34</v>
      </c>
      <c r="F21385" s="72">
        <v>0</v>
      </c>
      <c r="G21385" s="72">
        <v>1</v>
      </c>
      <c r="H21385" s="72" t="s">
        <v>3626</v>
      </c>
      <c r="I21385" s="72" t="s">
        <v>7563</v>
      </c>
      <c r="J21385" s="72" t="s">
        <v>2</v>
      </c>
      <c r="K21385" s="72" t="s">
        <v>7564</v>
      </c>
      <c r="L21385" s="12" t="e">
        <f>VLOOKUP(B21385,Doses!A:C,3,FALSE)</f>
        <v>#N/A</v>
      </c>
      <c r="M21385" s="44" t="e">
        <f t="shared" si="334"/>
        <v>#VALUE!</v>
      </c>
    </row>
    <row r="21386" spans="1:13" x14ac:dyDescent="0.25">
      <c r="A21386" s="72" t="s">
        <v>3651</v>
      </c>
      <c r="B21386" s="72">
        <v>202046</v>
      </c>
      <c r="C21386" s="72" t="s">
        <v>7845</v>
      </c>
      <c r="D21386" s="72">
        <v>1</v>
      </c>
      <c r="E21386" s="72">
        <v>99</v>
      </c>
      <c r="F21386" s="72">
        <v>0</v>
      </c>
      <c r="G21386" s="72">
        <v>1</v>
      </c>
      <c r="H21386" s="72" t="s">
        <v>3626</v>
      </c>
      <c r="I21386" s="72">
        <v>401162.2</v>
      </c>
      <c r="J21386" s="72" t="s">
        <v>3848</v>
      </c>
      <c r="K21386" s="72" t="s">
        <v>7239</v>
      </c>
      <c r="L21386" s="12" t="e">
        <f>VLOOKUP(B21386,Doses!A:C,3,FALSE)</f>
        <v>#N/A</v>
      </c>
      <c r="M21386" s="44" t="e">
        <f t="shared" si="334"/>
        <v>#VALUE!</v>
      </c>
    </row>
    <row r="21387" spans="1:13" x14ac:dyDescent="0.25">
      <c r="A21387" s="72" t="s">
        <v>3652</v>
      </c>
      <c r="B21387" s="72">
        <v>205072</v>
      </c>
      <c r="C21387" s="72" t="s">
        <v>6348</v>
      </c>
      <c r="D21387" s="72">
        <v>1</v>
      </c>
      <c r="E21387" s="72">
        <v>1364</v>
      </c>
      <c r="F21387" s="72">
        <v>0</v>
      </c>
      <c r="G21387" s="72">
        <v>1</v>
      </c>
      <c r="H21387" s="72" t="s">
        <v>3626</v>
      </c>
      <c r="I21387" s="72" t="s">
        <v>6445</v>
      </c>
      <c r="J21387" s="72" t="s">
        <v>6362</v>
      </c>
      <c r="K21387" s="72" t="s">
        <v>7232</v>
      </c>
      <c r="L21387" s="12" t="e">
        <f>VLOOKUP(B21387,Doses!A:C,3,FALSE)</f>
        <v>#N/A</v>
      </c>
      <c r="M21387" s="44" t="e">
        <f t="shared" si="334"/>
        <v>#VALUE!</v>
      </c>
    </row>
    <row r="21388" spans="1:13" x14ac:dyDescent="0.25">
      <c r="A21388" s="72" t="s">
        <v>3653</v>
      </c>
      <c r="B21388" s="72">
        <v>302254</v>
      </c>
      <c r="C21388" s="72" t="s">
        <v>887</v>
      </c>
      <c r="D21388" s="72">
        <v>1</v>
      </c>
      <c r="E21388" s="72">
        <v>300</v>
      </c>
      <c r="F21388" s="72">
        <v>0</v>
      </c>
      <c r="G21388" s="72">
        <v>1</v>
      </c>
      <c r="H21388" s="72" t="s">
        <v>3626</v>
      </c>
      <c r="I21388" s="72">
        <v>1101010190</v>
      </c>
      <c r="J21388" s="72" t="s">
        <v>2</v>
      </c>
      <c r="K21388" s="72" t="s">
        <v>7267</v>
      </c>
      <c r="L21388" s="12" t="e">
        <f>VLOOKUP(B21388,Doses!A:C,3,FALSE)</f>
        <v>#N/A</v>
      </c>
      <c r="M21388" s="44" t="e">
        <f t="shared" si="334"/>
        <v>#VALUE!</v>
      </c>
    </row>
    <row r="21389" spans="1:13" x14ac:dyDescent="0.25">
      <c r="A21389" s="72" t="s">
        <v>3653</v>
      </c>
      <c r="B21389" s="72">
        <v>351320</v>
      </c>
      <c r="C21389" s="72" t="s">
        <v>4324</v>
      </c>
      <c r="D21389" s="72">
        <v>1</v>
      </c>
      <c r="E21389" s="72">
        <v>1919</v>
      </c>
      <c r="F21389" s="72">
        <v>0</v>
      </c>
      <c r="G21389" s="72">
        <v>1</v>
      </c>
      <c r="H21389" s="72" t="s">
        <v>3626</v>
      </c>
      <c r="J21389" s="72" t="s">
        <v>2</v>
      </c>
      <c r="K21389" s="72" t="s">
        <v>7230</v>
      </c>
      <c r="L21389" s="12" t="e">
        <f>VLOOKUP(B21389,Doses!A:C,3,FALSE)</f>
        <v>#N/A</v>
      </c>
      <c r="M21389" s="44" t="e">
        <f t="shared" si="334"/>
        <v>#VALUE!</v>
      </c>
    </row>
    <row r="21390" spans="1:13" x14ac:dyDescent="0.25">
      <c r="A21390" s="72" t="s">
        <v>3653</v>
      </c>
      <c r="B21390" s="72">
        <v>220470</v>
      </c>
      <c r="C21390" s="72" t="s">
        <v>929</v>
      </c>
      <c r="D21390" s="72">
        <v>1000</v>
      </c>
      <c r="E21390" s="72">
        <v>6</v>
      </c>
      <c r="F21390" s="72">
        <v>0</v>
      </c>
      <c r="G21390" s="72">
        <v>1</v>
      </c>
      <c r="H21390" s="72" t="s">
        <v>3626</v>
      </c>
      <c r="I21390" s="72">
        <v>114</v>
      </c>
      <c r="J21390" s="72" t="s">
        <v>2</v>
      </c>
      <c r="K21390" s="72" t="s">
        <v>7259</v>
      </c>
      <c r="L21390" s="12" t="e">
        <f>VLOOKUP(B21390,Doses!A:C,3,FALSE)</f>
        <v>#N/A</v>
      </c>
      <c r="M21390" s="44" t="e">
        <f t="shared" si="334"/>
        <v>#VALUE!</v>
      </c>
    </row>
    <row r="21391" spans="1:13" x14ac:dyDescent="0.25">
      <c r="A21391" s="72" t="s">
        <v>3653</v>
      </c>
      <c r="B21391" s="72">
        <v>220494</v>
      </c>
      <c r="C21391" s="72" t="s">
        <v>9054</v>
      </c>
      <c r="D21391" s="72">
        <v>1000</v>
      </c>
      <c r="E21391" s="72">
        <v>1</v>
      </c>
      <c r="F21391" s="72">
        <v>0</v>
      </c>
      <c r="G21391" s="72">
        <v>1</v>
      </c>
      <c r="H21391" s="72" t="s">
        <v>3626</v>
      </c>
      <c r="I21391" s="72" t="s">
        <v>9439</v>
      </c>
      <c r="J21391" s="72" t="s">
        <v>2</v>
      </c>
      <c r="K21391" s="72" t="s">
        <v>7253</v>
      </c>
      <c r="L21391" s="12" t="e">
        <f>VLOOKUP(B21391,Doses!A:C,3,FALSE)</f>
        <v>#N/A</v>
      </c>
      <c r="M21391" s="44" t="e">
        <f t="shared" si="334"/>
        <v>#VALUE!</v>
      </c>
    </row>
    <row r="21392" spans="1:13" x14ac:dyDescent="0.25">
      <c r="A21392" s="72" t="s">
        <v>3653</v>
      </c>
      <c r="B21392" s="72">
        <v>220255</v>
      </c>
      <c r="C21392" s="72" t="s">
        <v>3625</v>
      </c>
      <c r="D21392" s="72">
        <v>1000</v>
      </c>
      <c r="E21392" s="72">
        <v>11</v>
      </c>
      <c r="F21392" s="72">
        <v>0</v>
      </c>
      <c r="G21392" s="72">
        <v>1</v>
      </c>
      <c r="H21392" s="72" t="s">
        <v>3626</v>
      </c>
      <c r="I21392" s="72" t="s">
        <v>9440</v>
      </c>
      <c r="J21392" s="72" t="s">
        <v>2</v>
      </c>
      <c r="K21392" s="72" t="s">
        <v>7251</v>
      </c>
      <c r="L21392" s="12" t="e">
        <f>VLOOKUP(B21392,Doses!A:C,3,FALSE)</f>
        <v>#N/A</v>
      </c>
      <c r="M21392" s="44" t="e">
        <f t="shared" si="334"/>
        <v>#VALUE!</v>
      </c>
    </row>
    <row r="21393" spans="1:13" x14ac:dyDescent="0.25">
      <c r="A21393" s="72" t="s">
        <v>3653</v>
      </c>
      <c r="B21393" s="72">
        <v>220202</v>
      </c>
      <c r="C21393" s="72" t="s">
        <v>8339</v>
      </c>
      <c r="D21393" s="72">
        <v>100</v>
      </c>
      <c r="E21393" s="72">
        <v>1</v>
      </c>
      <c r="F21393" s="72">
        <v>0</v>
      </c>
      <c r="G21393" s="72">
        <v>1</v>
      </c>
      <c r="H21393" s="72" t="s">
        <v>3626</v>
      </c>
      <c r="I21393" s="72" t="s">
        <v>9441</v>
      </c>
      <c r="J21393" s="72" t="s">
        <v>3848</v>
      </c>
      <c r="K21393" s="72" t="s">
        <v>7267</v>
      </c>
      <c r="L21393" s="12" t="e">
        <f>VLOOKUP(B21393,Doses!A:C,3,FALSE)</f>
        <v>#N/A</v>
      </c>
      <c r="M21393" s="44" t="e">
        <f t="shared" si="334"/>
        <v>#VALUE!</v>
      </c>
    </row>
    <row r="21394" spans="1:13" x14ac:dyDescent="0.25">
      <c r="A21394" s="72" t="s">
        <v>3654</v>
      </c>
      <c r="D21394" s="72">
        <v>0</v>
      </c>
      <c r="E21394" s="72">
        <v>0</v>
      </c>
      <c r="F21394" s="72">
        <v>0</v>
      </c>
      <c r="H21394" s="72" t="s">
        <v>3626</v>
      </c>
      <c r="K21394" s="72" t="s">
        <v>3850</v>
      </c>
      <c r="L21394" s="12" t="e">
        <f>VLOOKUP(B21394,Doses!A:C,3,FALSE)</f>
        <v>#N/A</v>
      </c>
      <c r="M21394" s="44" t="e">
        <f t="shared" si="334"/>
        <v>#VALUE!</v>
      </c>
    </row>
    <row r="21395" spans="1:13" x14ac:dyDescent="0.25">
      <c r="A21395" s="72" t="s">
        <v>3655</v>
      </c>
      <c r="B21395" s="72">
        <v>302010</v>
      </c>
      <c r="C21395" s="72" t="s">
        <v>8607</v>
      </c>
      <c r="D21395" s="72">
        <v>1</v>
      </c>
      <c r="E21395" s="72">
        <v>4000</v>
      </c>
      <c r="F21395" s="72">
        <v>0</v>
      </c>
      <c r="G21395" s="72">
        <v>1</v>
      </c>
      <c r="H21395" s="72" t="s">
        <v>3626</v>
      </c>
      <c r="I21395" s="72">
        <v>20150308</v>
      </c>
      <c r="J21395" s="72" t="s">
        <v>2</v>
      </c>
      <c r="K21395" s="72">
        <v>43898</v>
      </c>
      <c r="L21395" s="12" t="e">
        <f>VLOOKUP(B21395,Doses!A:C,3,FALSE)</f>
        <v>#N/A</v>
      </c>
      <c r="M21395" s="44">
        <f t="shared" si="334"/>
        <v>43898</v>
      </c>
    </row>
    <row r="21396" spans="1:13" x14ac:dyDescent="0.25">
      <c r="A21396" s="72" t="s">
        <v>3656</v>
      </c>
      <c r="D21396" s="72">
        <v>0</v>
      </c>
      <c r="E21396" s="72">
        <v>0</v>
      </c>
      <c r="F21396" s="72">
        <v>0</v>
      </c>
      <c r="H21396" s="72" t="s">
        <v>3626</v>
      </c>
      <c r="K21396" s="72" t="s">
        <v>3850</v>
      </c>
      <c r="L21396" s="12" t="e">
        <f>VLOOKUP(B21396,Doses!A:C,3,FALSE)</f>
        <v>#N/A</v>
      </c>
      <c r="M21396" s="44" t="e">
        <f t="shared" si="334"/>
        <v>#VALUE!</v>
      </c>
    </row>
    <row r="21397" spans="1:13" x14ac:dyDescent="0.25">
      <c r="A21397" s="72" t="s">
        <v>3657</v>
      </c>
      <c r="B21397" s="72">
        <v>302010</v>
      </c>
      <c r="C21397" s="72" t="s">
        <v>8607</v>
      </c>
      <c r="D21397" s="72">
        <v>1</v>
      </c>
      <c r="E21397" s="72">
        <v>4000</v>
      </c>
      <c r="F21397" s="72">
        <v>0</v>
      </c>
      <c r="G21397" s="72">
        <v>1</v>
      </c>
      <c r="H21397" s="72" t="s">
        <v>3626</v>
      </c>
      <c r="I21397" s="72">
        <v>20150308</v>
      </c>
      <c r="J21397" s="72" t="s">
        <v>2</v>
      </c>
      <c r="K21397" s="72">
        <v>43898</v>
      </c>
      <c r="L21397" s="12" t="e">
        <f>VLOOKUP(B21397,Doses!A:C,3,FALSE)</f>
        <v>#N/A</v>
      </c>
      <c r="M21397" s="44">
        <f t="shared" si="334"/>
        <v>43898</v>
      </c>
    </row>
    <row r="21398" spans="1:13" x14ac:dyDescent="0.25">
      <c r="A21398" s="72" t="s">
        <v>3658</v>
      </c>
      <c r="D21398" s="72">
        <v>0</v>
      </c>
      <c r="E21398" s="72">
        <v>0</v>
      </c>
      <c r="F21398" s="72">
        <v>0</v>
      </c>
      <c r="H21398" s="72" t="s">
        <v>3626</v>
      </c>
      <c r="K21398" s="72" t="s">
        <v>3850</v>
      </c>
      <c r="L21398" s="12" t="e">
        <f>VLOOKUP(B21398,Doses!A:C,3,FALSE)</f>
        <v>#N/A</v>
      </c>
      <c r="M21398" s="44" t="e">
        <f t="shared" si="334"/>
        <v>#VALUE!</v>
      </c>
    </row>
    <row r="21399" spans="1:13" x14ac:dyDescent="0.25">
      <c r="A21399" s="72" t="s">
        <v>3659</v>
      </c>
      <c r="B21399" s="72">
        <v>370149</v>
      </c>
      <c r="C21399" s="72" t="s">
        <v>7057</v>
      </c>
      <c r="D21399" s="72">
        <v>100</v>
      </c>
      <c r="E21399" s="72">
        <v>280</v>
      </c>
      <c r="F21399" s="72">
        <v>0</v>
      </c>
      <c r="G21399" s="72">
        <v>1</v>
      </c>
      <c r="H21399" s="72" t="s">
        <v>3626</v>
      </c>
      <c r="I21399" s="72" t="s">
        <v>8729</v>
      </c>
      <c r="J21399" s="72" t="s">
        <v>2</v>
      </c>
      <c r="K21399" s="72" t="s">
        <v>7216</v>
      </c>
      <c r="L21399" s="12" t="e">
        <f>VLOOKUP(B21399,Doses!A:C,3,FALSE)</f>
        <v>#N/A</v>
      </c>
      <c r="M21399" s="44" t="e">
        <f t="shared" si="334"/>
        <v>#VALUE!</v>
      </c>
    </row>
    <row r="21400" spans="1:13" x14ac:dyDescent="0.25">
      <c r="A21400" s="72" t="s">
        <v>3659</v>
      </c>
      <c r="B21400" s="72">
        <v>360116</v>
      </c>
      <c r="C21400" s="72" t="s">
        <v>8832</v>
      </c>
      <c r="D21400" s="72">
        <v>1</v>
      </c>
      <c r="E21400" s="72">
        <v>50</v>
      </c>
      <c r="F21400" s="72">
        <v>0</v>
      </c>
      <c r="G21400" s="72">
        <v>1</v>
      </c>
      <c r="H21400" s="72" t="s">
        <v>3626</v>
      </c>
      <c r="I21400" s="72" t="s">
        <v>8729</v>
      </c>
      <c r="J21400" s="72" t="s">
        <v>2</v>
      </c>
      <c r="K21400" s="72" t="s">
        <v>7216</v>
      </c>
      <c r="L21400" s="12" t="e">
        <f>VLOOKUP(B21400,Doses!A:C,3,FALSE)</f>
        <v>#N/A</v>
      </c>
      <c r="M21400" s="44" t="e">
        <f t="shared" si="334"/>
        <v>#VALUE!</v>
      </c>
    </row>
    <row r="21401" spans="1:13" x14ac:dyDescent="0.25">
      <c r="A21401" s="72" t="s">
        <v>3659</v>
      </c>
      <c r="B21401" s="72">
        <v>370116</v>
      </c>
      <c r="C21401" s="72" t="s">
        <v>7058</v>
      </c>
      <c r="D21401" s="72">
        <v>100</v>
      </c>
      <c r="E21401" s="72">
        <v>20</v>
      </c>
      <c r="F21401" s="72">
        <v>0</v>
      </c>
      <c r="G21401" s="72">
        <v>1</v>
      </c>
      <c r="H21401" s="72" t="s">
        <v>3626</v>
      </c>
      <c r="I21401" s="72" t="s">
        <v>8729</v>
      </c>
      <c r="J21401" s="72" t="s">
        <v>2</v>
      </c>
      <c r="K21401" s="72" t="s">
        <v>7216</v>
      </c>
      <c r="L21401" s="12" t="e">
        <f>VLOOKUP(B21401,Doses!A:C,3,FALSE)</f>
        <v>#N/A</v>
      </c>
      <c r="M21401" s="44" t="e">
        <f t="shared" si="334"/>
        <v>#VALUE!</v>
      </c>
    </row>
    <row r="21402" spans="1:13" x14ac:dyDescent="0.25">
      <c r="A21402" s="72" t="s">
        <v>3659</v>
      </c>
      <c r="B21402" s="72">
        <v>370192</v>
      </c>
      <c r="C21402" s="72" t="s">
        <v>6342</v>
      </c>
      <c r="D21402" s="72">
        <v>100</v>
      </c>
      <c r="E21402" s="72">
        <v>30</v>
      </c>
      <c r="F21402" s="72">
        <v>0</v>
      </c>
      <c r="G21402" s="72">
        <v>1</v>
      </c>
      <c r="H21402" s="72" t="s">
        <v>3626</v>
      </c>
      <c r="J21402" s="72" t="s">
        <v>2</v>
      </c>
      <c r="K21402" s="72" t="s">
        <v>7230</v>
      </c>
      <c r="L21402" s="12" t="e">
        <f>VLOOKUP(B21402,Doses!A:C,3,FALSE)</f>
        <v>#N/A</v>
      </c>
      <c r="M21402" s="44" t="e">
        <f t="shared" si="334"/>
        <v>#VALUE!</v>
      </c>
    </row>
    <row r="21403" spans="1:13" x14ac:dyDescent="0.25">
      <c r="A21403" s="72" t="s">
        <v>3659</v>
      </c>
      <c r="B21403" s="72">
        <v>360131</v>
      </c>
      <c r="C21403" s="72" t="s">
        <v>8833</v>
      </c>
      <c r="D21403" s="72">
        <v>1</v>
      </c>
      <c r="E21403" s="72">
        <v>48</v>
      </c>
      <c r="F21403" s="72">
        <v>0</v>
      </c>
      <c r="G21403" s="72">
        <v>1</v>
      </c>
      <c r="H21403" s="72" t="s">
        <v>3626</v>
      </c>
      <c r="J21403" s="72" t="s">
        <v>2</v>
      </c>
      <c r="K21403" s="72" t="s">
        <v>7230</v>
      </c>
      <c r="L21403" s="12" t="e">
        <f>VLOOKUP(B21403,Doses!A:C,3,FALSE)</f>
        <v>#N/A</v>
      </c>
      <c r="M21403" s="44" t="e">
        <f t="shared" si="334"/>
        <v>#VALUE!</v>
      </c>
    </row>
    <row r="21404" spans="1:13" x14ac:dyDescent="0.25">
      <c r="A21404" s="72" t="s">
        <v>3659</v>
      </c>
      <c r="B21404" s="72">
        <v>370144</v>
      </c>
      <c r="C21404" s="72" t="s">
        <v>7051</v>
      </c>
      <c r="D21404" s="72">
        <v>100</v>
      </c>
      <c r="E21404" s="72">
        <v>6</v>
      </c>
      <c r="F21404" s="72">
        <v>0</v>
      </c>
      <c r="G21404" s="72">
        <v>1</v>
      </c>
      <c r="H21404" s="72" t="s">
        <v>3626</v>
      </c>
      <c r="I21404" s="72" t="s">
        <v>8729</v>
      </c>
      <c r="J21404" s="72" t="s">
        <v>2</v>
      </c>
      <c r="K21404" s="72" t="s">
        <v>7216</v>
      </c>
      <c r="L21404" s="12" t="e">
        <f>VLOOKUP(B21404,Doses!A:C,3,FALSE)</f>
        <v>#N/A</v>
      </c>
      <c r="M21404" s="44" t="e">
        <f t="shared" si="334"/>
        <v>#VALUE!</v>
      </c>
    </row>
    <row r="21405" spans="1:13" x14ac:dyDescent="0.25">
      <c r="A21405" s="72" t="s">
        <v>3659</v>
      </c>
      <c r="B21405" s="72">
        <v>360132</v>
      </c>
      <c r="C21405" s="72" t="s">
        <v>5455</v>
      </c>
      <c r="D21405" s="72">
        <v>1</v>
      </c>
      <c r="E21405" s="72">
        <v>10</v>
      </c>
      <c r="F21405" s="72">
        <v>0</v>
      </c>
      <c r="G21405" s="72">
        <v>1</v>
      </c>
      <c r="H21405" s="72" t="s">
        <v>3626</v>
      </c>
      <c r="I21405" s="72" t="s">
        <v>8729</v>
      </c>
      <c r="J21405" s="72" t="s">
        <v>2</v>
      </c>
      <c r="K21405" s="72" t="s">
        <v>7216</v>
      </c>
      <c r="L21405" s="12" t="e">
        <f>VLOOKUP(B21405,Doses!A:C,3,FALSE)</f>
        <v>#N/A</v>
      </c>
      <c r="M21405" s="44" t="e">
        <f t="shared" si="334"/>
        <v>#VALUE!</v>
      </c>
    </row>
    <row r="21406" spans="1:13" x14ac:dyDescent="0.25">
      <c r="A21406" s="72" t="s">
        <v>3659</v>
      </c>
      <c r="B21406" s="72">
        <v>360103</v>
      </c>
      <c r="C21406" s="72" t="s">
        <v>7112</v>
      </c>
      <c r="D21406" s="72">
        <v>1</v>
      </c>
      <c r="E21406" s="72">
        <v>4</v>
      </c>
      <c r="F21406" s="72">
        <v>0</v>
      </c>
      <c r="G21406" s="72">
        <v>1</v>
      </c>
      <c r="H21406" s="72" t="s">
        <v>3626</v>
      </c>
      <c r="J21406" s="72" t="s">
        <v>2</v>
      </c>
      <c r="K21406" s="72" t="s">
        <v>7230</v>
      </c>
      <c r="L21406" s="12" t="e">
        <f>VLOOKUP(B21406,Doses!A:C,3,FALSE)</f>
        <v>#N/A</v>
      </c>
      <c r="M21406" s="44" t="e">
        <f t="shared" si="334"/>
        <v>#VALUE!</v>
      </c>
    </row>
    <row r="21407" spans="1:13" x14ac:dyDescent="0.25">
      <c r="A21407" s="72" t="s">
        <v>3659</v>
      </c>
      <c r="B21407" s="72">
        <v>360129</v>
      </c>
      <c r="C21407" s="72" t="s">
        <v>8834</v>
      </c>
      <c r="D21407" s="72">
        <v>1</v>
      </c>
      <c r="E21407" s="72">
        <v>6</v>
      </c>
      <c r="F21407" s="72">
        <v>0</v>
      </c>
      <c r="G21407" s="72">
        <v>1</v>
      </c>
      <c r="H21407" s="72" t="s">
        <v>3626</v>
      </c>
      <c r="I21407" s="72" t="s">
        <v>8729</v>
      </c>
      <c r="J21407" s="72" t="s">
        <v>2</v>
      </c>
      <c r="K21407" s="72" t="s">
        <v>7216</v>
      </c>
      <c r="L21407" s="12" t="e">
        <f>VLOOKUP(B21407,Doses!A:C,3,FALSE)</f>
        <v>#N/A</v>
      </c>
      <c r="M21407" s="44" t="e">
        <f t="shared" si="334"/>
        <v>#VALUE!</v>
      </c>
    </row>
    <row r="21408" spans="1:13" x14ac:dyDescent="0.25">
      <c r="A21408" s="72" t="s">
        <v>3659</v>
      </c>
      <c r="B21408" s="72">
        <v>370105</v>
      </c>
      <c r="C21408" s="72" t="s">
        <v>7859</v>
      </c>
      <c r="D21408" s="72">
        <v>100</v>
      </c>
      <c r="E21408" s="72">
        <v>13</v>
      </c>
      <c r="F21408" s="72">
        <v>0</v>
      </c>
      <c r="G21408" s="72">
        <v>1</v>
      </c>
      <c r="H21408" s="72" t="s">
        <v>3626</v>
      </c>
      <c r="I21408" s="72" t="s">
        <v>8729</v>
      </c>
      <c r="J21408" s="72" t="s">
        <v>2</v>
      </c>
      <c r="K21408" s="72" t="s">
        <v>7216</v>
      </c>
      <c r="L21408" s="12" t="e">
        <f>VLOOKUP(B21408,Doses!A:C,3,FALSE)</f>
        <v>#N/A</v>
      </c>
      <c r="M21408" s="44" t="e">
        <f t="shared" si="334"/>
        <v>#VALUE!</v>
      </c>
    </row>
    <row r="21409" spans="1:13" x14ac:dyDescent="0.25">
      <c r="A21409" s="72" t="s">
        <v>3659</v>
      </c>
      <c r="B21409" s="72">
        <v>360107</v>
      </c>
      <c r="C21409" s="72" t="s">
        <v>5450</v>
      </c>
      <c r="D21409" s="72">
        <v>1</v>
      </c>
      <c r="E21409" s="72">
        <v>32</v>
      </c>
      <c r="F21409" s="72">
        <v>0</v>
      </c>
      <c r="G21409" s="72">
        <v>1</v>
      </c>
      <c r="H21409" s="72" t="s">
        <v>3626</v>
      </c>
      <c r="I21409" s="72" t="s">
        <v>8729</v>
      </c>
      <c r="J21409" s="72" t="s">
        <v>2</v>
      </c>
      <c r="K21409" s="72" t="s">
        <v>7216</v>
      </c>
      <c r="L21409" s="12" t="e">
        <f>VLOOKUP(B21409,Doses!A:C,3,FALSE)</f>
        <v>#N/A</v>
      </c>
      <c r="M21409" s="44" t="e">
        <f t="shared" si="334"/>
        <v>#VALUE!</v>
      </c>
    </row>
    <row r="21410" spans="1:13" x14ac:dyDescent="0.25">
      <c r="A21410" s="72" t="s">
        <v>3659</v>
      </c>
      <c r="B21410" s="72">
        <v>360130</v>
      </c>
      <c r="C21410" s="72" t="s">
        <v>5155</v>
      </c>
      <c r="D21410" s="72">
        <v>100</v>
      </c>
      <c r="E21410" s="72">
        <v>8</v>
      </c>
      <c r="F21410" s="72">
        <v>0</v>
      </c>
      <c r="G21410" s="72">
        <v>1</v>
      </c>
      <c r="H21410" s="72" t="s">
        <v>3626</v>
      </c>
      <c r="I21410" s="72" t="s">
        <v>8729</v>
      </c>
      <c r="J21410" s="72" t="s">
        <v>2</v>
      </c>
      <c r="K21410" s="72" t="s">
        <v>7216</v>
      </c>
      <c r="L21410" s="12" t="e">
        <f>VLOOKUP(B21410,Doses!A:C,3,FALSE)</f>
        <v>#N/A</v>
      </c>
      <c r="M21410" s="44" t="e">
        <f t="shared" si="334"/>
        <v>#VALUE!</v>
      </c>
    </row>
    <row r="21411" spans="1:13" x14ac:dyDescent="0.25">
      <c r="A21411" s="72" t="s">
        <v>3659</v>
      </c>
      <c r="B21411" s="72">
        <v>370154</v>
      </c>
      <c r="C21411" s="72" t="s">
        <v>6343</v>
      </c>
      <c r="D21411" s="72">
        <v>100</v>
      </c>
      <c r="E21411" s="72">
        <v>15</v>
      </c>
      <c r="F21411" s="72">
        <v>0</v>
      </c>
      <c r="G21411" s="72">
        <v>1</v>
      </c>
      <c r="H21411" s="72" t="s">
        <v>3626</v>
      </c>
      <c r="J21411" s="72" t="s">
        <v>2</v>
      </c>
      <c r="K21411" s="72" t="s">
        <v>7230</v>
      </c>
      <c r="L21411" s="12" t="e">
        <f>VLOOKUP(B21411,Doses!A:C,3,FALSE)</f>
        <v>#N/A</v>
      </c>
      <c r="M21411" s="44" t="e">
        <f t="shared" si="334"/>
        <v>#VALUE!</v>
      </c>
    </row>
    <row r="21412" spans="1:13" x14ac:dyDescent="0.25">
      <c r="A21412" s="72" t="s">
        <v>3659</v>
      </c>
      <c r="B21412" s="72">
        <v>360118</v>
      </c>
      <c r="C21412" s="72" t="s">
        <v>7233</v>
      </c>
      <c r="D21412" s="72">
        <v>1</v>
      </c>
      <c r="E21412" s="72">
        <v>4</v>
      </c>
      <c r="F21412" s="72">
        <v>0</v>
      </c>
      <c r="G21412" s="72">
        <v>1</v>
      </c>
      <c r="H21412" s="72" t="s">
        <v>3626</v>
      </c>
      <c r="J21412" s="72" t="s">
        <v>2</v>
      </c>
      <c r="K21412" s="72" t="s">
        <v>7230</v>
      </c>
      <c r="L21412" s="12" t="e">
        <f>VLOOKUP(B21412,Doses!A:C,3,FALSE)</f>
        <v>#N/A</v>
      </c>
      <c r="M21412" s="44" t="e">
        <f t="shared" si="334"/>
        <v>#VALUE!</v>
      </c>
    </row>
    <row r="21413" spans="1:13" x14ac:dyDescent="0.25">
      <c r="A21413" s="72" t="s">
        <v>3660</v>
      </c>
      <c r="B21413" s="72">
        <v>155360</v>
      </c>
      <c r="C21413" s="72" t="s">
        <v>558</v>
      </c>
      <c r="D21413" s="72">
        <v>25</v>
      </c>
      <c r="E21413" s="72">
        <v>1080</v>
      </c>
      <c r="F21413" s="72">
        <v>0</v>
      </c>
      <c r="G21413" s="72">
        <v>1</v>
      </c>
      <c r="H21413" s="72" t="s">
        <v>3626</v>
      </c>
      <c r="I21413" s="72" t="s">
        <v>8793</v>
      </c>
      <c r="J21413" s="72" t="s">
        <v>3848</v>
      </c>
      <c r="K21413" s="72" t="s">
        <v>7259</v>
      </c>
      <c r="L21413" s="12" t="e">
        <f>VLOOKUP(B21413,Doses!A:C,3,FALSE)</f>
        <v>#N/A</v>
      </c>
      <c r="M21413" s="44" t="e">
        <f t="shared" si="334"/>
        <v>#VALUE!</v>
      </c>
    </row>
    <row r="21414" spans="1:13" x14ac:dyDescent="0.25">
      <c r="A21414" s="72" t="s">
        <v>3660</v>
      </c>
      <c r="B21414" s="72">
        <v>155360</v>
      </c>
      <c r="C21414" s="72" t="s">
        <v>558</v>
      </c>
      <c r="D21414" s="72">
        <v>25</v>
      </c>
      <c r="E21414" s="72">
        <v>1080</v>
      </c>
      <c r="F21414" s="72">
        <v>0</v>
      </c>
      <c r="G21414" s="72">
        <v>1</v>
      </c>
      <c r="H21414" s="72" t="s">
        <v>3626</v>
      </c>
      <c r="I21414" s="72" t="s">
        <v>8795</v>
      </c>
      <c r="J21414" s="72" t="s">
        <v>3848</v>
      </c>
      <c r="K21414" s="72" t="s">
        <v>7259</v>
      </c>
      <c r="L21414" s="12" t="e">
        <f>VLOOKUP(B21414,Doses!A:C,3,FALSE)</f>
        <v>#N/A</v>
      </c>
      <c r="M21414" s="44" t="e">
        <f t="shared" si="334"/>
        <v>#VALUE!</v>
      </c>
    </row>
    <row r="21415" spans="1:13" x14ac:dyDescent="0.25">
      <c r="A21415" s="72" t="s">
        <v>3662</v>
      </c>
      <c r="B21415" s="72">
        <v>220394</v>
      </c>
      <c r="C21415" s="72" t="s">
        <v>6449</v>
      </c>
      <c r="D21415" s="72">
        <v>500</v>
      </c>
      <c r="E21415" s="72">
        <v>2215</v>
      </c>
      <c r="F21415" s="72">
        <v>0</v>
      </c>
      <c r="G21415" s="72">
        <v>1</v>
      </c>
      <c r="H21415" s="72" t="s">
        <v>3626</v>
      </c>
      <c r="I21415" s="72">
        <v>2147760</v>
      </c>
      <c r="J21415" s="72" t="s">
        <v>3848</v>
      </c>
      <c r="K21415" s="72" t="s">
        <v>7222</v>
      </c>
      <c r="L21415" s="12" t="e">
        <f>VLOOKUP(B21415,Doses!A:C,3,FALSE)</f>
        <v>#N/A</v>
      </c>
      <c r="M21415" s="44" t="e">
        <f t="shared" si="334"/>
        <v>#VALUE!</v>
      </c>
    </row>
    <row r="21416" spans="1:13" x14ac:dyDescent="0.25">
      <c r="A21416" s="72" t="s">
        <v>3662</v>
      </c>
      <c r="B21416" s="72">
        <v>220394</v>
      </c>
      <c r="C21416" s="72" t="s">
        <v>6449</v>
      </c>
      <c r="D21416" s="72">
        <v>500</v>
      </c>
      <c r="E21416" s="72">
        <v>185</v>
      </c>
      <c r="F21416" s="72">
        <v>0</v>
      </c>
      <c r="G21416" s="72">
        <v>1</v>
      </c>
      <c r="H21416" s="72" t="s">
        <v>3626</v>
      </c>
      <c r="I21416" s="72">
        <v>2145970</v>
      </c>
      <c r="J21416" s="72" t="s">
        <v>3848</v>
      </c>
      <c r="K21416" s="72" t="s">
        <v>7222</v>
      </c>
      <c r="L21416" s="12" t="e">
        <f>VLOOKUP(B21416,Doses!A:C,3,FALSE)</f>
        <v>#N/A</v>
      </c>
      <c r="M21416" s="44" t="e">
        <f t="shared" si="334"/>
        <v>#VALUE!</v>
      </c>
    </row>
    <row r="21417" spans="1:13" x14ac:dyDescent="0.25">
      <c r="A21417" s="72" t="s">
        <v>3664</v>
      </c>
      <c r="B21417" s="72">
        <v>155360</v>
      </c>
      <c r="C21417" s="72" t="s">
        <v>558</v>
      </c>
      <c r="D21417" s="72">
        <v>25</v>
      </c>
      <c r="E21417" s="72">
        <v>1080</v>
      </c>
      <c r="F21417" s="72">
        <v>0</v>
      </c>
      <c r="G21417" s="72">
        <v>1</v>
      </c>
      <c r="H21417" s="72" t="s">
        <v>3626</v>
      </c>
      <c r="I21417" s="72" t="s">
        <v>8793</v>
      </c>
      <c r="J21417" s="72" t="s">
        <v>3848</v>
      </c>
      <c r="K21417" s="72" t="s">
        <v>7259</v>
      </c>
      <c r="L21417" s="12" t="e">
        <f>VLOOKUP(B21417,Doses!A:C,3,FALSE)</f>
        <v>#N/A</v>
      </c>
      <c r="M21417" s="44" t="e">
        <f t="shared" si="334"/>
        <v>#VALUE!</v>
      </c>
    </row>
    <row r="21418" spans="1:13" x14ac:dyDescent="0.25">
      <c r="A21418" s="72" t="s">
        <v>3664</v>
      </c>
      <c r="B21418" s="72">
        <v>155360</v>
      </c>
      <c r="C21418" s="72" t="s">
        <v>558</v>
      </c>
      <c r="D21418" s="72">
        <v>25</v>
      </c>
      <c r="E21418" s="72">
        <v>1080</v>
      </c>
      <c r="F21418" s="72">
        <v>0</v>
      </c>
      <c r="G21418" s="72">
        <v>1</v>
      </c>
      <c r="H21418" s="72" t="s">
        <v>3626</v>
      </c>
      <c r="I21418" s="72" t="s">
        <v>8798</v>
      </c>
      <c r="J21418" s="72" t="s">
        <v>3848</v>
      </c>
      <c r="K21418" s="72" t="s">
        <v>7259</v>
      </c>
      <c r="L21418" s="12" t="e">
        <f>VLOOKUP(B21418,Doses!A:C,3,FALSE)</f>
        <v>#N/A</v>
      </c>
      <c r="M21418" s="44" t="e">
        <f t="shared" si="334"/>
        <v>#VALUE!</v>
      </c>
    </row>
    <row r="21419" spans="1:13" x14ac:dyDescent="0.25">
      <c r="A21419" s="72" t="s">
        <v>3665</v>
      </c>
      <c r="B21419" s="72">
        <v>220394</v>
      </c>
      <c r="C21419" s="72" t="s">
        <v>6449</v>
      </c>
      <c r="D21419" s="72">
        <v>500</v>
      </c>
      <c r="E21419" s="72">
        <v>2355</v>
      </c>
      <c r="F21419" s="72">
        <v>0</v>
      </c>
      <c r="G21419" s="72">
        <v>1</v>
      </c>
      <c r="H21419" s="72" t="s">
        <v>3626</v>
      </c>
      <c r="I21419" s="72">
        <v>2145980</v>
      </c>
      <c r="J21419" s="72" t="s">
        <v>3848</v>
      </c>
      <c r="K21419" s="72" t="s">
        <v>7222</v>
      </c>
      <c r="L21419" s="12" t="e">
        <f>VLOOKUP(B21419,Doses!A:C,3,FALSE)</f>
        <v>#N/A</v>
      </c>
      <c r="M21419" s="44" t="e">
        <f t="shared" si="334"/>
        <v>#VALUE!</v>
      </c>
    </row>
    <row r="21420" spans="1:13" x14ac:dyDescent="0.25">
      <c r="A21420" s="72" t="s">
        <v>3665</v>
      </c>
      <c r="B21420" s="72">
        <v>220394</v>
      </c>
      <c r="C21420" s="72" t="s">
        <v>6449</v>
      </c>
      <c r="D21420" s="72">
        <v>500</v>
      </c>
      <c r="E21420" s="72">
        <v>45</v>
      </c>
      <c r="F21420" s="72">
        <v>0</v>
      </c>
      <c r="G21420" s="72">
        <v>1</v>
      </c>
      <c r="H21420" s="72" t="s">
        <v>3626</v>
      </c>
      <c r="I21420" s="72">
        <v>2145970</v>
      </c>
      <c r="J21420" s="72" t="s">
        <v>3848</v>
      </c>
      <c r="K21420" s="72" t="s">
        <v>7222</v>
      </c>
      <c r="L21420" s="12" t="e">
        <f>VLOOKUP(B21420,Doses!A:C,3,FALSE)</f>
        <v>#N/A</v>
      </c>
      <c r="M21420" s="44" t="e">
        <f t="shared" si="334"/>
        <v>#VALUE!</v>
      </c>
    </row>
    <row r="21421" spans="1:13" x14ac:dyDescent="0.25">
      <c r="A21421" s="72" t="s">
        <v>3666</v>
      </c>
      <c r="B21421" s="72">
        <v>155360</v>
      </c>
      <c r="C21421" s="72" t="s">
        <v>558</v>
      </c>
      <c r="D21421" s="72">
        <v>25</v>
      </c>
      <c r="E21421" s="72">
        <v>1080</v>
      </c>
      <c r="F21421" s="72">
        <v>0</v>
      </c>
      <c r="G21421" s="72">
        <v>1</v>
      </c>
      <c r="H21421" s="72" t="s">
        <v>3626</v>
      </c>
      <c r="I21421" s="72" t="s">
        <v>8837</v>
      </c>
      <c r="J21421" s="72" t="s">
        <v>3848</v>
      </c>
      <c r="K21421" s="72" t="s">
        <v>7259</v>
      </c>
      <c r="L21421" s="12" t="e">
        <f>VLOOKUP(B21421,Doses!A:C,3,FALSE)</f>
        <v>#N/A</v>
      </c>
      <c r="M21421" s="44" t="e">
        <f t="shared" si="334"/>
        <v>#VALUE!</v>
      </c>
    </row>
    <row r="21422" spans="1:13" x14ac:dyDescent="0.25">
      <c r="A21422" s="72" t="s">
        <v>3667</v>
      </c>
      <c r="B21422" s="72">
        <v>360127</v>
      </c>
      <c r="C21422" s="72" t="s">
        <v>5444</v>
      </c>
      <c r="D21422" s="72">
        <v>100</v>
      </c>
      <c r="E21422" s="72">
        <v>56</v>
      </c>
      <c r="F21422" s="72">
        <v>0</v>
      </c>
      <c r="G21422" s="72">
        <v>1</v>
      </c>
      <c r="H21422" s="72" t="s">
        <v>3626</v>
      </c>
      <c r="J21422" s="72" t="s">
        <v>2</v>
      </c>
      <c r="K21422" s="72" t="s">
        <v>7230</v>
      </c>
      <c r="L21422" s="12" t="e">
        <f>VLOOKUP(B21422,Doses!A:C,3,FALSE)</f>
        <v>#N/A</v>
      </c>
      <c r="M21422" s="44" t="e">
        <f t="shared" si="334"/>
        <v>#VALUE!</v>
      </c>
    </row>
    <row r="21423" spans="1:13" x14ac:dyDescent="0.25">
      <c r="A21423" s="72" t="s">
        <v>3667</v>
      </c>
      <c r="B21423" s="72">
        <v>302712</v>
      </c>
      <c r="C21423" s="72" t="s">
        <v>8835</v>
      </c>
      <c r="D21423" s="72">
        <v>1</v>
      </c>
      <c r="E21423" s="72">
        <v>2365</v>
      </c>
      <c r="F21423" s="72">
        <v>0</v>
      </c>
      <c r="G21423" s="72">
        <v>1</v>
      </c>
      <c r="H21423" s="72" t="s">
        <v>3626</v>
      </c>
      <c r="I21423" s="72">
        <v>12834202</v>
      </c>
      <c r="J21423" s="72" t="s">
        <v>2</v>
      </c>
      <c r="K21423" s="72" t="s">
        <v>7253</v>
      </c>
      <c r="L21423" s="12" t="e">
        <f>VLOOKUP(B21423,Doses!A:C,3,FALSE)</f>
        <v>#N/A</v>
      </c>
      <c r="M21423" s="44" t="e">
        <f t="shared" si="334"/>
        <v>#VALUE!</v>
      </c>
    </row>
    <row r="21424" spans="1:13" x14ac:dyDescent="0.25">
      <c r="A21424" s="72" t="s">
        <v>3668</v>
      </c>
      <c r="B21424" s="72">
        <v>302010</v>
      </c>
      <c r="C21424" s="72" t="s">
        <v>8607</v>
      </c>
      <c r="D21424" s="72">
        <v>1</v>
      </c>
      <c r="E21424" s="72">
        <v>4000</v>
      </c>
      <c r="F21424" s="72">
        <v>0</v>
      </c>
      <c r="G21424" s="72">
        <v>1</v>
      </c>
      <c r="H21424" s="72" t="s">
        <v>3626</v>
      </c>
      <c r="I21424" s="72">
        <v>20150308</v>
      </c>
      <c r="J21424" s="72" t="s">
        <v>2</v>
      </c>
      <c r="K21424" s="72">
        <v>43898</v>
      </c>
      <c r="L21424" s="12" t="e">
        <f>VLOOKUP(B21424,Doses!A:C,3,FALSE)</f>
        <v>#N/A</v>
      </c>
      <c r="M21424" s="44">
        <f t="shared" si="334"/>
        <v>43898</v>
      </c>
    </row>
    <row r="21425" spans="1:13" x14ac:dyDescent="0.25">
      <c r="A21425" s="72" t="s">
        <v>3668</v>
      </c>
      <c r="B21425" s="72">
        <v>302010</v>
      </c>
      <c r="C21425" s="72" t="s">
        <v>8607</v>
      </c>
      <c r="D21425" s="72">
        <v>1</v>
      </c>
      <c r="E21425" s="72">
        <v>4696</v>
      </c>
      <c r="F21425" s="72">
        <v>0</v>
      </c>
      <c r="G21425" s="72">
        <v>1</v>
      </c>
      <c r="H21425" s="72" t="s">
        <v>3626</v>
      </c>
      <c r="I21425" s="72">
        <v>20150308</v>
      </c>
      <c r="J21425" s="72" t="s">
        <v>2</v>
      </c>
      <c r="K21425" s="72">
        <v>43898</v>
      </c>
      <c r="L21425" s="12" t="e">
        <f>VLOOKUP(B21425,Doses!A:C,3,FALSE)</f>
        <v>#N/A</v>
      </c>
      <c r="M21425" s="44">
        <f t="shared" si="334"/>
        <v>43898</v>
      </c>
    </row>
    <row r="21426" spans="1:13" x14ac:dyDescent="0.25">
      <c r="A21426" s="72" t="s">
        <v>3669</v>
      </c>
      <c r="D21426" s="72">
        <v>0</v>
      </c>
      <c r="E21426" s="72">
        <v>0</v>
      </c>
      <c r="F21426" s="72">
        <v>0</v>
      </c>
      <c r="H21426" s="72" t="s">
        <v>3626</v>
      </c>
      <c r="K21426" s="72" t="s">
        <v>3850</v>
      </c>
      <c r="L21426" s="12" t="e">
        <f>VLOOKUP(B21426,Doses!A:C,3,FALSE)</f>
        <v>#N/A</v>
      </c>
      <c r="M21426" s="44" t="e">
        <f t="shared" si="334"/>
        <v>#VALUE!</v>
      </c>
    </row>
    <row r="21427" spans="1:13" x14ac:dyDescent="0.25">
      <c r="A21427" s="72" t="s">
        <v>3670</v>
      </c>
      <c r="B21427" s="72">
        <v>155360</v>
      </c>
      <c r="C21427" s="72" t="s">
        <v>558</v>
      </c>
      <c r="D21427" s="72">
        <v>25</v>
      </c>
      <c r="E21427" s="72">
        <v>1080</v>
      </c>
      <c r="F21427" s="72">
        <v>0</v>
      </c>
      <c r="G21427" s="72">
        <v>1</v>
      </c>
      <c r="H21427" s="72" t="s">
        <v>3626</v>
      </c>
      <c r="I21427" s="72" t="s">
        <v>8795</v>
      </c>
      <c r="J21427" s="72" t="s">
        <v>3848</v>
      </c>
      <c r="K21427" s="72" t="s">
        <v>7259</v>
      </c>
      <c r="L21427" s="12" t="e">
        <f>VLOOKUP(B21427,Doses!A:C,3,FALSE)</f>
        <v>#N/A</v>
      </c>
      <c r="M21427" s="44" t="e">
        <f t="shared" si="334"/>
        <v>#VALUE!</v>
      </c>
    </row>
    <row r="21428" spans="1:13" x14ac:dyDescent="0.25">
      <c r="A21428" s="72" t="s">
        <v>3670</v>
      </c>
      <c r="B21428" s="72">
        <v>155360</v>
      </c>
      <c r="C21428" s="72" t="s">
        <v>558</v>
      </c>
      <c r="D21428" s="72">
        <v>25</v>
      </c>
      <c r="E21428" s="72">
        <v>1080</v>
      </c>
      <c r="F21428" s="72">
        <v>0</v>
      </c>
      <c r="G21428" s="72">
        <v>1</v>
      </c>
      <c r="H21428" s="72" t="s">
        <v>3626</v>
      </c>
      <c r="I21428" s="72" t="s">
        <v>8795</v>
      </c>
      <c r="J21428" s="72" t="s">
        <v>3848</v>
      </c>
      <c r="K21428" s="72" t="s">
        <v>7259</v>
      </c>
      <c r="L21428" s="12" t="e">
        <f>VLOOKUP(B21428,Doses!A:C,3,FALSE)</f>
        <v>#N/A</v>
      </c>
      <c r="M21428" s="44" t="e">
        <f t="shared" si="334"/>
        <v>#VALUE!</v>
      </c>
    </row>
    <row r="21429" spans="1:13" x14ac:dyDescent="0.25">
      <c r="A21429" s="72" t="s">
        <v>3671</v>
      </c>
      <c r="B21429" s="72">
        <v>404429</v>
      </c>
      <c r="C21429" s="72" t="s">
        <v>8021</v>
      </c>
      <c r="D21429" s="72">
        <v>1</v>
      </c>
      <c r="E21429" s="72">
        <v>1000</v>
      </c>
      <c r="F21429" s="72">
        <v>0</v>
      </c>
      <c r="G21429" s="72">
        <v>1</v>
      </c>
      <c r="H21429" s="72" t="s">
        <v>3626</v>
      </c>
      <c r="I21429" s="72">
        <v>1415</v>
      </c>
      <c r="J21429" s="72" t="s">
        <v>2</v>
      </c>
      <c r="K21429" s="72" t="s">
        <v>7844</v>
      </c>
      <c r="L21429" s="12" t="e">
        <f>VLOOKUP(B21429,Doses!A:C,3,FALSE)</f>
        <v>#N/A</v>
      </c>
      <c r="M21429" s="44" t="e">
        <f t="shared" si="334"/>
        <v>#VALUE!</v>
      </c>
    </row>
    <row r="21430" spans="1:13" x14ac:dyDescent="0.25">
      <c r="A21430" s="72" t="s">
        <v>3671</v>
      </c>
      <c r="B21430" s="72">
        <v>220178</v>
      </c>
      <c r="C21430" s="72" t="s">
        <v>5410</v>
      </c>
      <c r="D21430" s="72">
        <v>5</v>
      </c>
      <c r="E21430" s="72">
        <v>2766</v>
      </c>
      <c r="F21430" s="72">
        <v>10</v>
      </c>
      <c r="G21430" s="72">
        <v>1</v>
      </c>
      <c r="H21430" s="72" t="s">
        <v>3626</v>
      </c>
      <c r="I21430" s="72" t="s">
        <v>9154</v>
      </c>
      <c r="J21430" s="72" t="s">
        <v>2</v>
      </c>
      <c r="K21430" s="72" t="s">
        <v>7229</v>
      </c>
      <c r="L21430" s="12" t="e">
        <f>VLOOKUP(B21430,Doses!A:C,3,FALSE)</f>
        <v>#N/A</v>
      </c>
      <c r="M21430" s="44" t="e">
        <f t="shared" si="334"/>
        <v>#VALUE!</v>
      </c>
    </row>
    <row r="21431" spans="1:13" x14ac:dyDescent="0.25">
      <c r="A21431" s="72" t="s">
        <v>3672</v>
      </c>
      <c r="B21431" s="72">
        <v>155360</v>
      </c>
      <c r="C21431" s="72" t="s">
        <v>558</v>
      </c>
      <c r="D21431" s="72">
        <v>25</v>
      </c>
      <c r="E21431" s="72">
        <v>1080</v>
      </c>
      <c r="F21431" s="72">
        <v>0</v>
      </c>
      <c r="G21431" s="72">
        <v>1</v>
      </c>
      <c r="H21431" s="72" t="s">
        <v>3626</v>
      </c>
      <c r="I21431" s="72" t="s">
        <v>8798</v>
      </c>
      <c r="J21431" s="72" t="s">
        <v>3848</v>
      </c>
      <c r="K21431" s="72" t="s">
        <v>7259</v>
      </c>
      <c r="L21431" s="12" t="e">
        <f>VLOOKUP(B21431,Doses!A:C,3,FALSE)</f>
        <v>#N/A</v>
      </c>
      <c r="M21431" s="44" t="e">
        <f t="shared" si="334"/>
        <v>#VALUE!</v>
      </c>
    </row>
    <row r="21432" spans="1:13" x14ac:dyDescent="0.25">
      <c r="A21432" s="72" t="s">
        <v>3672</v>
      </c>
      <c r="B21432" s="72">
        <v>155360</v>
      </c>
      <c r="C21432" s="72" t="s">
        <v>558</v>
      </c>
      <c r="D21432" s="72">
        <v>25</v>
      </c>
      <c r="E21432" s="72">
        <v>1080</v>
      </c>
      <c r="F21432" s="72">
        <v>0</v>
      </c>
      <c r="G21432" s="72">
        <v>1</v>
      </c>
      <c r="H21432" s="72" t="s">
        <v>3626</v>
      </c>
      <c r="I21432" s="72" t="s">
        <v>8965</v>
      </c>
      <c r="J21432" s="72" t="s">
        <v>3848</v>
      </c>
      <c r="K21432" s="72" t="s">
        <v>7259</v>
      </c>
      <c r="L21432" s="12" t="e">
        <f>VLOOKUP(B21432,Doses!A:C,3,FALSE)</f>
        <v>#N/A</v>
      </c>
      <c r="M21432" s="44" t="e">
        <f t="shared" si="334"/>
        <v>#VALUE!</v>
      </c>
    </row>
    <row r="21433" spans="1:13" x14ac:dyDescent="0.25">
      <c r="A21433" s="72" t="s">
        <v>3673</v>
      </c>
      <c r="B21433" s="72">
        <v>360127</v>
      </c>
      <c r="C21433" s="72" t="s">
        <v>5444</v>
      </c>
      <c r="D21433" s="72">
        <v>100</v>
      </c>
      <c r="E21433" s="72">
        <v>20</v>
      </c>
      <c r="F21433" s="72">
        <v>0</v>
      </c>
      <c r="G21433" s="72">
        <v>1</v>
      </c>
      <c r="H21433" s="72" t="s">
        <v>3626</v>
      </c>
      <c r="J21433" s="72" t="s">
        <v>2</v>
      </c>
      <c r="K21433" s="72" t="s">
        <v>7230</v>
      </c>
      <c r="L21433" s="12" t="e">
        <f>VLOOKUP(B21433,Doses!A:C,3,FALSE)</f>
        <v>#N/A</v>
      </c>
      <c r="M21433" s="44" t="e">
        <f t="shared" si="334"/>
        <v>#VALUE!</v>
      </c>
    </row>
    <row r="21434" spans="1:13" x14ac:dyDescent="0.25">
      <c r="A21434" s="72" t="s">
        <v>3673</v>
      </c>
      <c r="B21434" s="72">
        <v>360127</v>
      </c>
      <c r="C21434" s="72" t="s">
        <v>5444</v>
      </c>
      <c r="D21434" s="72">
        <v>100</v>
      </c>
      <c r="E21434" s="72">
        <v>70</v>
      </c>
      <c r="F21434" s="72">
        <v>0</v>
      </c>
      <c r="G21434" s="72">
        <v>1</v>
      </c>
      <c r="H21434" s="72" t="s">
        <v>3626</v>
      </c>
      <c r="J21434" s="72" t="s">
        <v>2</v>
      </c>
      <c r="K21434" s="72" t="s">
        <v>7230</v>
      </c>
      <c r="L21434" s="12" t="e">
        <f>VLOOKUP(B21434,Doses!A:C,3,FALSE)</f>
        <v>#N/A</v>
      </c>
      <c r="M21434" s="44" t="e">
        <f t="shared" si="334"/>
        <v>#VALUE!</v>
      </c>
    </row>
    <row r="21435" spans="1:13" x14ac:dyDescent="0.25">
      <c r="A21435" s="72" t="s">
        <v>3674</v>
      </c>
      <c r="B21435" s="72">
        <v>302010</v>
      </c>
      <c r="C21435" s="72" t="s">
        <v>8607</v>
      </c>
      <c r="D21435" s="72">
        <v>1</v>
      </c>
      <c r="E21435" s="72">
        <v>4000</v>
      </c>
      <c r="F21435" s="72">
        <v>0</v>
      </c>
      <c r="G21435" s="72">
        <v>1</v>
      </c>
      <c r="H21435" s="72" t="s">
        <v>3626</v>
      </c>
      <c r="I21435" s="72">
        <v>20150308</v>
      </c>
      <c r="J21435" s="72" t="s">
        <v>2</v>
      </c>
      <c r="K21435" s="72">
        <v>43898</v>
      </c>
      <c r="L21435" s="12" t="e">
        <f>VLOOKUP(B21435,Doses!A:C,3,FALSE)</f>
        <v>#N/A</v>
      </c>
      <c r="M21435" s="44">
        <f t="shared" si="334"/>
        <v>43898</v>
      </c>
    </row>
    <row r="21436" spans="1:13" x14ac:dyDescent="0.25">
      <c r="A21436" s="72" t="s">
        <v>3674</v>
      </c>
      <c r="B21436" s="72">
        <v>302010</v>
      </c>
      <c r="C21436" s="72" t="s">
        <v>8607</v>
      </c>
      <c r="D21436" s="72">
        <v>1</v>
      </c>
      <c r="E21436" s="72">
        <v>4000</v>
      </c>
      <c r="F21436" s="72">
        <v>0</v>
      </c>
      <c r="G21436" s="72">
        <v>1</v>
      </c>
      <c r="H21436" s="72" t="s">
        <v>3626</v>
      </c>
      <c r="I21436" s="72">
        <v>20150308</v>
      </c>
      <c r="J21436" s="72" t="s">
        <v>2</v>
      </c>
      <c r="K21436" s="72">
        <v>43898</v>
      </c>
      <c r="L21436" s="12" t="e">
        <f>VLOOKUP(B21436,Doses!A:C,3,FALSE)</f>
        <v>#N/A</v>
      </c>
      <c r="M21436" s="44">
        <f t="shared" si="334"/>
        <v>43898</v>
      </c>
    </row>
    <row r="21437" spans="1:13" x14ac:dyDescent="0.25">
      <c r="A21437" s="72" t="s">
        <v>3675</v>
      </c>
      <c r="B21437" s="72">
        <v>311250</v>
      </c>
      <c r="C21437" s="72" t="s">
        <v>4917</v>
      </c>
      <c r="D21437" s="72">
        <v>1</v>
      </c>
      <c r="E21437" s="72">
        <v>18</v>
      </c>
      <c r="F21437" s="72">
        <v>0</v>
      </c>
      <c r="G21437" s="72">
        <v>1</v>
      </c>
      <c r="H21437" s="72" t="s">
        <v>3626</v>
      </c>
      <c r="J21437" s="72" t="s">
        <v>2</v>
      </c>
      <c r="K21437" s="72" t="s">
        <v>7230</v>
      </c>
      <c r="L21437" s="12" t="e">
        <f>VLOOKUP(B21437,Doses!A:C,3,FALSE)</f>
        <v>#N/A</v>
      </c>
      <c r="M21437" s="44" t="e">
        <f t="shared" si="334"/>
        <v>#VALUE!</v>
      </c>
    </row>
    <row r="21438" spans="1:13" x14ac:dyDescent="0.25">
      <c r="A21438" s="72" t="s">
        <v>3675</v>
      </c>
      <c r="B21438" s="72">
        <v>360123</v>
      </c>
      <c r="C21438" s="72" t="s">
        <v>8360</v>
      </c>
      <c r="D21438" s="72">
        <v>1</v>
      </c>
      <c r="E21438" s="72">
        <v>6</v>
      </c>
      <c r="F21438" s="72">
        <v>0</v>
      </c>
      <c r="G21438" s="72">
        <v>1</v>
      </c>
      <c r="H21438" s="72" t="s">
        <v>3626</v>
      </c>
      <c r="J21438" s="72" t="s">
        <v>2</v>
      </c>
      <c r="K21438" s="72" t="s">
        <v>7230</v>
      </c>
      <c r="L21438" s="12" t="e">
        <f>VLOOKUP(B21438,Doses!A:C,3,FALSE)</f>
        <v>#N/A</v>
      </c>
      <c r="M21438" s="44" t="e">
        <f t="shared" si="334"/>
        <v>#VALUE!</v>
      </c>
    </row>
    <row r="21439" spans="1:13" x14ac:dyDescent="0.25">
      <c r="A21439" s="72" t="s">
        <v>3675</v>
      </c>
      <c r="B21439" s="72">
        <v>220069</v>
      </c>
      <c r="C21439" s="72" t="s">
        <v>8358</v>
      </c>
      <c r="D21439" s="72">
        <v>100</v>
      </c>
      <c r="E21439" s="72">
        <v>520</v>
      </c>
      <c r="F21439" s="72">
        <v>0</v>
      </c>
      <c r="G21439" s="72">
        <v>1</v>
      </c>
      <c r="H21439" s="72" t="s">
        <v>3626</v>
      </c>
      <c r="I21439" s="72" t="s">
        <v>8359</v>
      </c>
      <c r="J21439" s="72" t="s">
        <v>2</v>
      </c>
      <c r="K21439" s="72" t="s">
        <v>7227</v>
      </c>
      <c r="L21439" s="12" t="e">
        <f>VLOOKUP(B21439,Doses!A:C,3,FALSE)</f>
        <v>#N/A</v>
      </c>
      <c r="M21439" s="44" t="e">
        <f t="shared" si="334"/>
        <v>#VALUE!</v>
      </c>
    </row>
    <row r="21440" spans="1:13" x14ac:dyDescent="0.25">
      <c r="A21440" s="72" t="s">
        <v>3675</v>
      </c>
      <c r="B21440" s="72">
        <v>302200</v>
      </c>
      <c r="C21440" s="72" t="s">
        <v>673</v>
      </c>
      <c r="D21440" s="72">
        <v>1</v>
      </c>
      <c r="E21440" s="72">
        <v>68</v>
      </c>
      <c r="F21440" s="72">
        <v>0</v>
      </c>
      <c r="G21440" s="72">
        <v>1</v>
      </c>
      <c r="H21440" s="72" t="s">
        <v>3626</v>
      </c>
      <c r="I21440" s="72">
        <v>1</v>
      </c>
      <c r="J21440" s="72" t="s">
        <v>2</v>
      </c>
      <c r="K21440" s="72" t="s">
        <v>7230</v>
      </c>
      <c r="L21440" s="12" t="e">
        <f>VLOOKUP(B21440,Doses!A:C,3,FALSE)</f>
        <v>#N/A</v>
      </c>
      <c r="M21440" s="44" t="e">
        <f t="shared" si="334"/>
        <v>#VALUE!</v>
      </c>
    </row>
    <row r="21441" spans="1:13" x14ac:dyDescent="0.25">
      <c r="A21441" s="72" t="s">
        <v>3675</v>
      </c>
      <c r="B21441" s="72">
        <v>220190</v>
      </c>
      <c r="C21441" s="72" t="s">
        <v>8018</v>
      </c>
      <c r="D21441" s="72">
        <v>10</v>
      </c>
      <c r="E21441" s="72">
        <v>300</v>
      </c>
      <c r="F21441" s="72">
        <v>0</v>
      </c>
      <c r="G21441" s="72">
        <v>1</v>
      </c>
      <c r="H21441" s="72" t="s">
        <v>3626</v>
      </c>
      <c r="I21441" s="72" t="s">
        <v>8019</v>
      </c>
      <c r="J21441" s="72" t="s">
        <v>2</v>
      </c>
      <c r="K21441" s="72" t="s">
        <v>7223</v>
      </c>
      <c r="L21441" s="12" t="e">
        <f>VLOOKUP(B21441,Doses!A:C,3,FALSE)</f>
        <v>#N/A</v>
      </c>
      <c r="M21441" s="44" t="e">
        <f t="shared" si="334"/>
        <v>#VALUE!</v>
      </c>
    </row>
    <row r="21442" spans="1:13" x14ac:dyDescent="0.25">
      <c r="A21442" s="72" t="s">
        <v>3676</v>
      </c>
      <c r="B21442" s="72">
        <v>155360</v>
      </c>
      <c r="C21442" s="72" t="s">
        <v>558</v>
      </c>
      <c r="D21442" s="72">
        <v>25</v>
      </c>
      <c r="E21442" s="72">
        <v>1080</v>
      </c>
      <c r="F21442" s="72">
        <v>0</v>
      </c>
      <c r="G21442" s="72">
        <v>1</v>
      </c>
      <c r="H21442" s="72" t="s">
        <v>3626</v>
      </c>
      <c r="I21442" s="72" t="s">
        <v>8965</v>
      </c>
      <c r="J21442" s="72" t="s">
        <v>3848</v>
      </c>
      <c r="K21442" s="72" t="s">
        <v>7259</v>
      </c>
      <c r="L21442" s="12" t="e">
        <f>VLOOKUP(B21442,Doses!A:C,3,FALSE)</f>
        <v>#N/A</v>
      </c>
      <c r="M21442" s="44" t="e">
        <f t="shared" ref="M21442:M21505" si="335">K21442*1</f>
        <v>#VALUE!</v>
      </c>
    </row>
    <row r="21443" spans="1:13" x14ac:dyDescent="0.25">
      <c r="A21443" s="72" t="s">
        <v>3676</v>
      </c>
      <c r="B21443" s="72">
        <v>155360</v>
      </c>
      <c r="C21443" s="72" t="s">
        <v>558</v>
      </c>
      <c r="D21443" s="72">
        <v>25</v>
      </c>
      <c r="E21443" s="72">
        <v>1080</v>
      </c>
      <c r="F21443" s="72">
        <v>0</v>
      </c>
      <c r="G21443" s="72">
        <v>1</v>
      </c>
      <c r="H21443" s="72" t="s">
        <v>3626</v>
      </c>
      <c r="I21443" s="72" t="s">
        <v>8795</v>
      </c>
      <c r="J21443" s="72" t="s">
        <v>3848</v>
      </c>
      <c r="K21443" s="72" t="s">
        <v>7259</v>
      </c>
      <c r="L21443" s="12" t="e">
        <f>VLOOKUP(B21443,Doses!A:C,3,FALSE)</f>
        <v>#N/A</v>
      </c>
      <c r="M21443" s="44" t="e">
        <f t="shared" si="335"/>
        <v>#VALUE!</v>
      </c>
    </row>
    <row r="21444" spans="1:13" x14ac:dyDescent="0.25">
      <c r="A21444" s="72" t="s">
        <v>3677</v>
      </c>
      <c r="D21444" s="72">
        <v>0</v>
      </c>
      <c r="E21444" s="72">
        <v>0</v>
      </c>
      <c r="F21444" s="72">
        <v>0</v>
      </c>
      <c r="H21444" s="72" t="s">
        <v>3626</v>
      </c>
      <c r="K21444" s="72" t="s">
        <v>3850</v>
      </c>
      <c r="L21444" s="12" t="e">
        <f>VLOOKUP(B21444,Doses!A:C,3,FALSE)</f>
        <v>#N/A</v>
      </c>
      <c r="M21444" s="44" t="e">
        <f t="shared" si="335"/>
        <v>#VALUE!</v>
      </c>
    </row>
    <row r="21445" spans="1:13" x14ac:dyDescent="0.25">
      <c r="A21445" s="72" t="s">
        <v>3679</v>
      </c>
      <c r="B21445" s="72">
        <v>155360</v>
      </c>
      <c r="C21445" s="72" t="s">
        <v>558</v>
      </c>
      <c r="D21445" s="72">
        <v>25</v>
      </c>
      <c r="E21445" s="72">
        <v>1080</v>
      </c>
      <c r="F21445" s="72">
        <v>0</v>
      </c>
      <c r="G21445" s="72">
        <v>1</v>
      </c>
      <c r="H21445" s="72" t="s">
        <v>3626</v>
      </c>
      <c r="I21445" s="72" t="s">
        <v>8795</v>
      </c>
      <c r="J21445" s="72" t="s">
        <v>3848</v>
      </c>
      <c r="K21445" s="72" t="s">
        <v>7259</v>
      </c>
      <c r="L21445" s="12" t="e">
        <f>VLOOKUP(B21445,Doses!A:C,3,FALSE)</f>
        <v>#N/A</v>
      </c>
      <c r="M21445" s="44" t="e">
        <f t="shared" si="335"/>
        <v>#VALUE!</v>
      </c>
    </row>
    <row r="21446" spans="1:13" x14ac:dyDescent="0.25">
      <c r="A21446" s="72" t="s">
        <v>3679</v>
      </c>
      <c r="B21446" s="72">
        <v>155360</v>
      </c>
      <c r="C21446" s="72" t="s">
        <v>558</v>
      </c>
      <c r="D21446" s="72">
        <v>25</v>
      </c>
      <c r="E21446" s="72">
        <v>1080</v>
      </c>
      <c r="F21446" s="72">
        <v>0</v>
      </c>
      <c r="G21446" s="72">
        <v>1</v>
      </c>
      <c r="H21446" s="72" t="s">
        <v>3626</v>
      </c>
      <c r="I21446" s="72" t="s">
        <v>8837</v>
      </c>
      <c r="J21446" s="72" t="s">
        <v>3848</v>
      </c>
      <c r="K21446" s="72" t="s">
        <v>7259</v>
      </c>
      <c r="L21446" s="12" t="e">
        <f>VLOOKUP(B21446,Doses!A:C,3,FALSE)</f>
        <v>#N/A</v>
      </c>
      <c r="M21446" s="44" t="e">
        <f t="shared" si="335"/>
        <v>#VALUE!</v>
      </c>
    </row>
    <row r="21447" spans="1:13" x14ac:dyDescent="0.25">
      <c r="A21447" s="72" t="s">
        <v>3680</v>
      </c>
      <c r="B21447" s="72">
        <v>360054</v>
      </c>
      <c r="C21447" s="72" t="s">
        <v>3661</v>
      </c>
      <c r="D21447" s="72">
        <v>1</v>
      </c>
      <c r="E21447" s="72">
        <v>100</v>
      </c>
      <c r="F21447" s="72">
        <v>0</v>
      </c>
      <c r="G21447" s="72">
        <v>1</v>
      </c>
      <c r="H21447" s="72" t="s">
        <v>3626</v>
      </c>
      <c r="I21447" s="72" t="s">
        <v>7462</v>
      </c>
      <c r="J21447" s="72" t="s">
        <v>2</v>
      </c>
      <c r="K21447" s="72" t="s">
        <v>7230</v>
      </c>
      <c r="L21447" s="12" t="e">
        <f>VLOOKUP(B21447,Doses!A:C,3,FALSE)</f>
        <v>#N/A</v>
      </c>
      <c r="M21447" s="44" t="e">
        <f t="shared" si="335"/>
        <v>#VALUE!</v>
      </c>
    </row>
    <row r="21448" spans="1:13" x14ac:dyDescent="0.25">
      <c r="A21448" s="72" t="s">
        <v>3680</v>
      </c>
      <c r="B21448" s="72">
        <v>360054</v>
      </c>
      <c r="C21448" s="72" t="s">
        <v>3661</v>
      </c>
      <c r="D21448" s="72">
        <v>1</v>
      </c>
      <c r="E21448" s="72">
        <v>44</v>
      </c>
      <c r="F21448" s="72">
        <v>0</v>
      </c>
      <c r="G21448" s="72">
        <v>1</v>
      </c>
      <c r="H21448" s="72" t="s">
        <v>3626</v>
      </c>
      <c r="I21448" s="72" t="s">
        <v>7463</v>
      </c>
      <c r="J21448" s="72" t="s">
        <v>2</v>
      </c>
      <c r="K21448" s="72" t="s">
        <v>7230</v>
      </c>
      <c r="L21448" s="12" t="e">
        <f>VLOOKUP(B21448,Doses!A:C,3,FALSE)</f>
        <v>#N/A</v>
      </c>
      <c r="M21448" s="44" t="e">
        <f t="shared" si="335"/>
        <v>#VALUE!</v>
      </c>
    </row>
    <row r="21449" spans="1:13" x14ac:dyDescent="0.25">
      <c r="A21449" s="72" t="s">
        <v>3680</v>
      </c>
      <c r="B21449" s="72">
        <v>220913</v>
      </c>
      <c r="C21449" s="72" t="s">
        <v>8198</v>
      </c>
      <c r="D21449" s="72">
        <v>24</v>
      </c>
      <c r="E21449" s="72">
        <v>51</v>
      </c>
      <c r="F21449" s="72">
        <v>19</v>
      </c>
      <c r="G21449" s="72">
        <v>1</v>
      </c>
      <c r="H21449" s="72" t="s">
        <v>3626</v>
      </c>
      <c r="I21449" s="72" t="s">
        <v>8199</v>
      </c>
      <c r="J21449" s="72" t="s">
        <v>7043</v>
      </c>
      <c r="K21449" s="72" t="s">
        <v>7222</v>
      </c>
      <c r="L21449" s="12" t="e">
        <f>VLOOKUP(B21449,Doses!A:C,3,FALSE)</f>
        <v>#N/A</v>
      </c>
      <c r="M21449" s="44" t="e">
        <f t="shared" si="335"/>
        <v>#VALUE!</v>
      </c>
    </row>
    <row r="21450" spans="1:13" x14ac:dyDescent="0.25">
      <c r="A21450" s="72" t="s">
        <v>3680</v>
      </c>
      <c r="B21450" s="72">
        <v>220913</v>
      </c>
      <c r="C21450" s="72" t="s">
        <v>8198</v>
      </c>
      <c r="D21450" s="72">
        <v>24</v>
      </c>
      <c r="E21450" s="72">
        <v>503</v>
      </c>
      <c r="F21450" s="72">
        <v>0</v>
      </c>
      <c r="G21450" s="72">
        <v>1</v>
      </c>
      <c r="H21450" s="72" t="s">
        <v>3626</v>
      </c>
      <c r="I21450" s="72" t="s">
        <v>8202</v>
      </c>
      <c r="J21450" s="72" t="s">
        <v>7043</v>
      </c>
      <c r="K21450" s="72" t="s">
        <v>7222</v>
      </c>
      <c r="L21450" s="12" t="e">
        <f>VLOOKUP(B21450,Doses!A:C,3,FALSE)</f>
        <v>#N/A</v>
      </c>
      <c r="M21450" s="44" t="e">
        <f t="shared" si="335"/>
        <v>#VALUE!</v>
      </c>
    </row>
    <row r="21451" spans="1:13" x14ac:dyDescent="0.25">
      <c r="A21451" s="72" t="s">
        <v>3680</v>
      </c>
      <c r="B21451" s="72">
        <v>220913</v>
      </c>
      <c r="C21451" s="72" t="s">
        <v>8198</v>
      </c>
      <c r="D21451" s="72">
        <v>24</v>
      </c>
      <c r="E21451" s="72">
        <v>15</v>
      </c>
      <c r="F21451" s="72">
        <v>0</v>
      </c>
      <c r="G21451" s="72">
        <v>1</v>
      </c>
      <c r="H21451" s="72" t="s">
        <v>3626</v>
      </c>
      <c r="I21451" s="72" t="s">
        <v>8200</v>
      </c>
      <c r="J21451" s="72" t="s">
        <v>7043</v>
      </c>
      <c r="K21451" s="72" t="s">
        <v>7222</v>
      </c>
      <c r="L21451" s="12" t="e">
        <f>VLOOKUP(B21451,Doses!A:C,3,FALSE)</f>
        <v>#N/A</v>
      </c>
      <c r="M21451" s="44" t="e">
        <f t="shared" si="335"/>
        <v>#VALUE!</v>
      </c>
    </row>
    <row r="21452" spans="1:13" x14ac:dyDescent="0.25">
      <c r="A21452" s="72" t="s">
        <v>3681</v>
      </c>
      <c r="B21452" s="72">
        <v>155360</v>
      </c>
      <c r="C21452" s="72" t="s">
        <v>558</v>
      </c>
      <c r="D21452" s="72">
        <v>25</v>
      </c>
      <c r="E21452" s="72">
        <v>1080</v>
      </c>
      <c r="F21452" s="72">
        <v>0</v>
      </c>
      <c r="G21452" s="72">
        <v>1</v>
      </c>
      <c r="H21452" s="72" t="s">
        <v>3626</v>
      </c>
      <c r="I21452" s="72" t="s">
        <v>8798</v>
      </c>
      <c r="J21452" s="72" t="s">
        <v>3848</v>
      </c>
      <c r="K21452" s="72" t="s">
        <v>7259</v>
      </c>
      <c r="L21452" s="12" t="e">
        <f>VLOOKUP(B21452,Doses!A:C,3,FALSE)</f>
        <v>#N/A</v>
      </c>
      <c r="M21452" s="44" t="e">
        <f t="shared" si="335"/>
        <v>#VALUE!</v>
      </c>
    </row>
    <row r="21453" spans="1:13" x14ac:dyDescent="0.25">
      <c r="A21453" s="72" t="s">
        <v>3681</v>
      </c>
      <c r="B21453" s="72">
        <v>155360</v>
      </c>
      <c r="C21453" s="72" t="s">
        <v>558</v>
      </c>
      <c r="D21453" s="72">
        <v>25</v>
      </c>
      <c r="E21453" s="72">
        <v>1080</v>
      </c>
      <c r="F21453" s="72">
        <v>0</v>
      </c>
      <c r="G21453" s="72">
        <v>1</v>
      </c>
      <c r="H21453" s="72" t="s">
        <v>3626</v>
      </c>
      <c r="I21453" s="72" t="s">
        <v>8795</v>
      </c>
      <c r="J21453" s="72" t="s">
        <v>3848</v>
      </c>
      <c r="K21453" s="72" t="s">
        <v>7259</v>
      </c>
      <c r="L21453" s="12" t="e">
        <f>VLOOKUP(B21453,Doses!A:C,3,FALSE)</f>
        <v>#N/A</v>
      </c>
      <c r="M21453" s="44" t="e">
        <f t="shared" si="335"/>
        <v>#VALUE!</v>
      </c>
    </row>
    <row r="21454" spans="1:13" x14ac:dyDescent="0.25">
      <c r="A21454" s="72" t="s">
        <v>3682</v>
      </c>
      <c r="B21454" s="72">
        <v>371001</v>
      </c>
      <c r="C21454" s="72" t="s">
        <v>6516</v>
      </c>
      <c r="D21454" s="72">
        <v>1</v>
      </c>
      <c r="E21454" s="72">
        <v>968</v>
      </c>
      <c r="F21454" s="72">
        <v>0</v>
      </c>
      <c r="G21454" s="72">
        <v>1</v>
      </c>
      <c r="H21454" s="72" t="s">
        <v>3626</v>
      </c>
      <c r="J21454" s="72" t="s">
        <v>2</v>
      </c>
      <c r="K21454" s="72" t="s">
        <v>7242</v>
      </c>
      <c r="L21454" s="12" t="e">
        <f>VLOOKUP(B21454,Doses!A:C,3,FALSE)</f>
        <v>#N/A</v>
      </c>
      <c r="M21454" s="44" t="e">
        <f t="shared" si="335"/>
        <v>#VALUE!</v>
      </c>
    </row>
    <row r="21455" spans="1:13" x14ac:dyDescent="0.25">
      <c r="A21455" s="72" t="s">
        <v>3683</v>
      </c>
      <c r="B21455" s="72">
        <v>370132</v>
      </c>
      <c r="C21455" s="72" t="s">
        <v>6526</v>
      </c>
      <c r="D21455" s="72">
        <v>100</v>
      </c>
      <c r="E21455" s="72">
        <v>5</v>
      </c>
      <c r="F21455" s="72">
        <v>0</v>
      </c>
      <c r="G21455" s="72">
        <v>1</v>
      </c>
      <c r="H21455" s="72" t="s">
        <v>3626</v>
      </c>
      <c r="I21455" s="72">
        <v>1</v>
      </c>
      <c r="J21455" s="72" t="s">
        <v>2</v>
      </c>
      <c r="K21455" s="72" t="s">
        <v>7230</v>
      </c>
      <c r="L21455" s="12" t="e">
        <f>VLOOKUP(B21455,Doses!A:C,3,FALSE)</f>
        <v>#N/A</v>
      </c>
      <c r="M21455" s="44" t="e">
        <f t="shared" si="335"/>
        <v>#VALUE!</v>
      </c>
    </row>
    <row r="21456" spans="1:13" x14ac:dyDescent="0.25">
      <c r="A21456" s="72" t="s">
        <v>3683</v>
      </c>
      <c r="B21456" s="72">
        <v>311240</v>
      </c>
      <c r="C21456" s="72" t="s">
        <v>7710</v>
      </c>
      <c r="D21456" s="72">
        <v>1</v>
      </c>
      <c r="E21456" s="72">
        <v>2</v>
      </c>
      <c r="F21456" s="72">
        <v>0</v>
      </c>
      <c r="G21456" s="72">
        <v>7</v>
      </c>
      <c r="H21456" s="72" t="s">
        <v>3626</v>
      </c>
      <c r="I21456" s="72">
        <v>1401010032</v>
      </c>
      <c r="J21456" s="72" t="s">
        <v>2</v>
      </c>
      <c r="K21456" s="72" t="s">
        <v>7333</v>
      </c>
      <c r="L21456" s="12" t="e">
        <f>VLOOKUP(B21456,Doses!A:C,3,FALSE)</f>
        <v>#N/A</v>
      </c>
      <c r="M21456" s="44" t="e">
        <f t="shared" si="335"/>
        <v>#VALUE!</v>
      </c>
    </row>
    <row r="21457" spans="1:13" x14ac:dyDescent="0.25">
      <c r="A21457" s="72" t="s">
        <v>3683</v>
      </c>
      <c r="B21457" s="72">
        <v>155360</v>
      </c>
      <c r="C21457" s="72" t="s">
        <v>558</v>
      </c>
      <c r="D21457" s="72">
        <v>25</v>
      </c>
      <c r="E21457" s="72">
        <v>1080</v>
      </c>
      <c r="F21457" s="72">
        <v>0</v>
      </c>
      <c r="G21457" s="72">
        <v>1</v>
      </c>
      <c r="H21457" s="72" t="s">
        <v>3626</v>
      </c>
      <c r="I21457" s="72" t="s">
        <v>8798</v>
      </c>
      <c r="J21457" s="72" t="s">
        <v>3848</v>
      </c>
      <c r="K21457" s="72" t="s">
        <v>7259</v>
      </c>
      <c r="L21457" s="12" t="e">
        <f>VLOOKUP(B21457,Doses!A:C,3,FALSE)</f>
        <v>#N/A</v>
      </c>
      <c r="M21457" s="44" t="e">
        <f t="shared" si="335"/>
        <v>#VALUE!</v>
      </c>
    </row>
    <row r="21458" spans="1:13" x14ac:dyDescent="0.25">
      <c r="A21458" s="72" t="s">
        <v>3683</v>
      </c>
      <c r="B21458" s="72">
        <v>155360</v>
      </c>
      <c r="C21458" s="72" t="s">
        <v>558</v>
      </c>
      <c r="D21458" s="72">
        <v>25</v>
      </c>
      <c r="E21458" s="72">
        <v>1080</v>
      </c>
      <c r="F21458" s="72">
        <v>0</v>
      </c>
      <c r="G21458" s="72">
        <v>1</v>
      </c>
      <c r="H21458" s="72" t="s">
        <v>3626</v>
      </c>
      <c r="I21458" s="72" t="s">
        <v>8798</v>
      </c>
      <c r="J21458" s="72" t="s">
        <v>3848</v>
      </c>
      <c r="K21458" s="72" t="s">
        <v>7259</v>
      </c>
      <c r="L21458" s="12" t="e">
        <f>VLOOKUP(B21458,Doses!A:C,3,FALSE)</f>
        <v>#N/A</v>
      </c>
      <c r="M21458" s="44" t="e">
        <f t="shared" si="335"/>
        <v>#VALUE!</v>
      </c>
    </row>
    <row r="21459" spans="1:13" x14ac:dyDescent="0.25">
      <c r="A21459" s="72" t="s">
        <v>3685</v>
      </c>
      <c r="B21459" s="72">
        <v>220150</v>
      </c>
      <c r="C21459" s="72" t="s">
        <v>4329</v>
      </c>
      <c r="D21459" s="72">
        <v>1000</v>
      </c>
      <c r="E21459" s="72">
        <v>9</v>
      </c>
      <c r="F21459" s="72">
        <v>0</v>
      </c>
      <c r="G21459" s="72">
        <v>1</v>
      </c>
      <c r="H21459" s="72" t="s">
        <v>3626</v>
      </c>
      <c r="I21459" s="72">
        <v>30011</v>
      </c>
      <c r="J21459" s="72" t="s">
        <v>2</v>
      </c>
      <c r="K21459" s="72" t="s">
        <v>7267</v>
      </c>
      <c r="L21459" s="12" t="e">
        <f>VLOOKUP(B21459,Doses!A:C,3,FALSE)</f>
        <v>#N/A</v>
      </c>
      <c r="M21459" s="44" t="e">
        <f t="shared" si="335"/>
        <v>#VALUE!</v>
      </c>
    </row>
    <row r="21460" spans="1:13" x14ac:dyDescent="0.25">
      <c r="A21460" s="72" t="s">
        <v>3685</v>
      </c>
      <c r="B21460" s="72">
        <v>891005</v>
      </c>
      <c r="C21460" s="72" t="s">
        <v>6452</v>
      </c>
      <c r="D21460" s="72">
        <v>12</v>
      </c>
      <c r="E21460" s="72">
        <v>5</v>
      </c>
      <c r="F21460" s="72">
        <v>0</v>
      </c>
      <c r="G21460" s="72">
        <v>1</v>
      </c>
      <c r="H21460" s="72" t="s">
        <v>3626</v>
      </c>
      <c r="I21460" s="72" t="s">
        <v>6453</v>
      </c>
      <c r="J21460" s="72" t="s">
        <v>2</v>
      </c>
      <c r="K21460" s="72" t="s">
        <v>7241</v>
      </c>
      <c r="L21460" s="12" t="e">
        <f>VLOOKUP(B21460,Doses!A:C,3,FALSE)</f>
        <v>#N/A</v>
      </c>
      <c r="M21460" s="44" t="e">
        <f t="shared" si="335"/>
        <v>#VALUE!</v>
      </c>
    </row>
    <row r="21461" spans="1:13" x14ac:dyDescent="0.25">
      <c r="A21461" s="72" t="s">
        <v>3685</v>
      </c>
      <c r="B21461" s="72">
        <v>302254</v>
      </c>
      <c r="C21461" s="72" t="s">
        <v>887</v>
      </c>
      <c r="D21461" s="72">
        <v>1</v>
      </c>
      <c r="E21461" s="72">
        <v>662</v>
      </c>
      <c r="F21461" s="72">
        <v>0</v>
      </c>
      <c r="G21461" s="72">
        <v>1</v>
      </c>
      <c r="H21461" s="72" t="s">
        <v>3626</v>
      </c>
      <c r="I21461" s="72">
        <v>20110516</v>
      </c>
      <c r="J21461" s="72" t="s">
        <v>2</v>
      </c>
      <c r="K21461" s="72" t="s">
        <v>7329</v>
      </c>
      <c r="L21461" s="12" t="e">
        <f>VLOOKUP(B21461,Doses!A:C,3,FALSE)</f>
        <v>#N/A</v>
      </c>
      <c r="M21461" s="44" t="e">
        <f t="shared" si="335"/>
        <v>#VALUE!</v>
      </c>
    </row>
    <row r="21462" spans="1:13" x14ac:dyDescent="0.25">
      <c r="A21462" s="72" t="s">
        <v>3685</v>
      </c>
      <c r="B21462" s="72">
        <v>360011</v>
      </c>
      <c r="C21462" s="72" t="s">
        <v>3786</v>
      </c>
      <c r="D21462" s="72">
        <v>1</v>
      </c>
      <c r="E21462" s="72">
        <v>40</v>
      </c>
      <c r="F21462" s="72">
        <v>0</v>
      </c>
      <c r="G21462" s="72">
        <v>1</v>
      </c>
      <c r="H21462" s="72" t="s">
        <v>3626</v>
      </c>
      <c r="I21462" s="72" t="s">
        <v>7464</v>
      </c>
      <c r="J21462" s="72" t="s">
        <v>2</v>
      </c>
      <c r="K21462" s="72" t="s">
        <v>7230</v>
      </c>
      <c r="L21462" s="12" t="e">
        <f>VLOOKUP(B21462,Doses!A:C,3,FALSE)</f>
        <v>#N/A</v>
      </c>
      <c r="M21462" s="44" t="e">
        <f t="shared" si="335"/>
        <v>#VALUE!</v>
      </c>
    </row>
    <row r="21463" spans="1:13" x14ac:dyDescent="0.25">
      <c r="A21463" s="72" t="s">
        <v>3685</v>
      </c>
      <c r="B21463" s="72">
        <v>360103</v>
      </c>
      <c r="C21463" s="72" t="s">
        <v>7112</v>
      </c>
      <c r="D21463" s="72">
        <v>1</v>
      </c>
      <c r="E21463" s="72">
        <v>67</v>
      </c>
      <c r="F21463" s="72">
        <v>0</v>
      </c>
      <c r="G21463" s="72">
        <v>1</v>
      </c>
      <c r="H21463" s="72" t="s">
        <v>3626</v>
      </c>
      <c r="J21463" s="72" t="s">
        <v>2</v>
      </c>
      <c r="K21463" s="72" t="s">
        <v>7230</v>
      </c>
      <c r="L21463" s="12" t="e">
        <f>VLOOKUP(B21463,Doses!A:C,3,FALSE)</f>
        <v>#N/A</v>
      </c>
      <c r="M21463" s="44" t="e">
        <f t="shared" si="335"/>
        <v>#VALUE!</v>
      </c>
    </row>
    <row r="21464" spans="1:13" x14ac:dyDescent="0.25">
      <c r="A21464" s="72" t="s">
        <v>3685</v>
      </c>
      <c r="B21464" s="72">
        <v>302010</v>
      </c>
      <c r="C21464" s="72" t="s">
        <v>8607</v>
      </c>
      <c r="D21464" s="72">
        <v>1</v>
      </c>
      <c r="E21464" s="72">
        <v>4000</v>
      </c>
      <c r="F21464" s="72">
        <v>0</v>
      </c>
      <c r="G21464" s="72">
        <v>1</v>
      </c>
      <c r="H21464" s="72" t="s">
        <v>3626</v>
      </c>
      <c r="I21464" s="72">
        <v>20150308</v>
      </c>
      <c r="J21464" s="72" t="s">
        <v>2</v>
      </c>
      <c r="K21464" s="72">
        <v>43898</v>
      </c>
      <c r="L21464" s="12" t="e">
        <f>VLOOKUP(B21464,Doses!A:C,3,FALSE)</f>
        <v>#N/A</v>
      </c>
      <c r="M21464" s="44">
        <f t="shared" si="335"/>
        <v>43898</v>
      </c>
    </row>
    <row r="21465" spans="1:13" x14ac:dyDescent="0.25">
      <c r="A21465" s="72" t="s">
        <v>3686</v>
      </c>
      <c r="B21465" s="72">
        <v>220202</v>
      </c>
      <c r="C21465" s="72" t="s">
        <v>8339</v>
      </c>
      <c r="D21465" s="72">
        <v>100</v>
      </c>
      <c r="E21465" s="72">
        <v>750</v>
      </c>
      <c r="F21465" s="72">
        <v>0</v>
      </c>
      <c r="G21465" s="72">
        <v>1</v>
      </c>
      <c r="H21465" s="72" t="s">
        <v>3626</v>
      </c>
      <c r="I21465" s="72" t="s">
        <v>8340</v>
      </c>
      <c r="J21465" s="72" t="s">
        <v>3848</v>
      </c>
      <c r="K21465" s="72" t="s">
        <v>7255</v>
      </c>
      <c r="L21465" s="12" t="e">
        <f>VLOOKUP(B21465,Doses!A:C,3,FALSE)</f>
        <v>#N/A</v>
      </c>
      <c r="M21465" s="44" t="e">
        <f t="shared" si="335"/>
        <v>#VALUE!</v>
      </c>
    </row>
    <row r="21466" spans="1:13" x14ac:dyDescent="0.25">
      <c r="A21466" s="72" t="s">
        <v>3686</v>
      </c>
      <c r="B21466" s="72">
        <v>220202</v>
      </c>
      <c r="C21466" s="72" t="s">
        <v>8339</v>
      </c>
      <c r="D21466" s="72">
        <v>100</v>
      </c>
      <c r="E21466" s="72">
        <v>51</v>
      </c>
      <c r="F21466" s="72">
        <v>0</v>
      </c>
      <c r="G21466" s="72">
        <v>1</v>
      </c>
      <c r="H21466" s="72" t="s">
        <v>3626</v>
      </c>
      <c r="I21466" s="72" t="s">
        <v>8340</v>
      </c>
      <c r="J21466" s="72" t="s">
        <v>3848</v>
      </c>
      <c r="K21466" s="72" t="s">
        <v>7255</v>
      </c>
      <c r="L21466" s="12" t="e">
        <f>VLOOKUP(B21466,Doses!A:C,3,FALSE)</f>
        <v>#N/A</v>
      </c>
      <c r="M21466" s="44" t="e">
        <f t="shared" si="335"/>
        <v>#VALUE!</v>
      </c>
    </row>
    <row r="21467" spans="1:13" x14ac:dyDescent="0.25">
      <c r="A21467" s="72" t="s">
        <v>3686</v>
      </c>
      <c r="B21467" s="72">
        <v>220202</v>
      </c>
      <c r="C21467" s="72" t="s">
        <v>8339</v>
      </c>
      <c r="D21467" s="72">
        <v>100</v>
      </c>
      <c r="E21467" s="72">
        <v>699</v>
      </c>
      <c r="F21467" s="72">
        <v>0</v>
      </c>
      <c r="G21467" s="72">
        <v>1</v>
      </c>
      <c r="H21467" s="72" t="s">
        <v>3626</v>
      </c>
      <c r="I21467" s="72" t="s">
        <v>8340</v>
      </c>
      <c r="J21467" s="72" t="s">
        <v>3848</v>
      </c>
      <c r="K21467" s="72" t="s">
        <v>7255</v>
      </c>
      <c r="L21467" s="12" t="e">
        <f>VLOOKUP(B21467,Doses!A:C,3,FALSE)</f>
        <v>#N/A</v>
      </c>
      <c r="M21467" s="44" t="e">
        <f t="shared" si="335"/>
        <v>#VALUE!</v>
      </c>
    </row>
    <row r="21468" spans="1:13" x14ac:dyDescent="0.25">
      <c r="A21468" s="72" t="s">
        <v>3687</v>
      </c>
      <c r="B21468" s="72">
        <v>220913</v>
      </c>
      <c r="C21468" s="72" t="s">
        <v>8198</v>
      </c>
      <c r="D21468" s="72">
        <v>24</v>
      </c>
      <c r="E21468" s="72">
        <v>648</v>
      </c>
      <c r="F21468" s="72">
        <v>0</v>
      </c>
      <c r="G21468" s="72">
        <v>1</v>
      </c>
      <c r="H21468" s="72" t="s">
        <v>3626</v>
      </c>
      <c r="I21468" s="72" t="s">
        <v>8200</v>
      </c>
      <c r="J21468" s="72" t="s">
        <v>7043</v>
      </c>
      <c r="K21468" s="72" t="s">
        <v>7222</v>
      </c>
      <c r="L21468" s="12" t="e">
        <f>VLOOKUP(B21468,Doses!A:C,3,FALSE)</f>
        <v>#N/A</v>
      </c>
      <c r="M21468" s="44" t="e">
        <f t="shared" si="335"/>
        <v>#VALUE!</v>
      </c>
    </row>
    <row r="21469" spans="1:13" x14ac:dyDescent="0.25">
      <c r="A21469" s="72" t="s">
        <v>3688</v>
      </c>
      <c r="B21469" s="72">
        <v>155360</v>
      </c>
      <c r="C21469" s="72" t="s">
        <v>558</v>
      </c>
      <c r="D21469" s="72">
        <v>25</v>
      </c>
      <c r="E21469" s="72">
        <v>1080</v>
      </c>
      <c r="F21469" s="72">
        <v>0</v>
      </c>
      <c r="G21469" s="72">
        <v>1</v>
      </c>
      <c r="H21469" s="72" t="s">
        <v>3626</v>
      </c>
      <c r="I21469" s="72" t="s">
        <v>8798</v>
      </c>
      <c r="J21469" s="72" t="s">
        <v>3848</v>
      </c>
      <c r="K21469" s="72" t="s">
        <v>7259</v>
      </c>
      <c r="L21469" s="12" t="e">
        <f>VLOOKUP(B21469,Doses!A:C,3,FALSE)</f>
        <v>#N/A</v>
      </c>
      <c r="M21469" s="44" t="e">
        <f t="shared" si="335"/>
        <v>#VALUE!</v>
      </c>
    </row>
    <row r="21470" spans="1:13" x14ac:dyDescent="0.25">
      <c r="A21470" s="72" t="s">
        <v>3688</v>
      </c>
      <c r="B21470" s="72">
        <v>155360</v>
      </c>
      <c r="C21470" s="72" t="s">
        <v>558</v>
      </c>
      <c r="D21470" s="72">
        <v>25</v>
      </c>
      <c r="E21470" s="72">
        <v>1080</v>
      </c>
      <c r="F21470" s="72">
        <v>0</v>
      </c>
      <c r="G21470" s="72">
        <v>1</v>
      </c>
      <c r="H21470" s="72" t="s">
        <v>3626</v>
      </c>
      <c r="I21470" s="72" t="s">
        <v>8798</v>
      </c>
      <c r="J21470" s="72" t="s">
        <v>3848</v>
      </c>
      <c r="K21470" s="72" t="s">
        <v>7259</v>
      </c>
      <c r="L21470" s="12" t="e">
        <f>VLOOKUP(B21470,Doses!A:C,3,FALSE)</f>
        <v>#N/A</v>
      </c>
      <c r="M21470" s="44" t="e">
        <f t="shared" si="335"/>
        <v>#VALUE!</v>
      </c>
    </row>
    <row r="21471" spans="1:13" x14ac:dyDescent="0.25">
      <c r="A21471" s="72" t="s">
        <v>3689</v>
      </c>
      <c r="B21471" s="72">
        <v>155360</v>
      </c>
      <c r="C21471" s="72" t="s">
        <v>558</v>
      </c>
      <c r="D21471" s="72">
        <v>25</v>
      </c>
      <c r="E21471" s="72">
        <v>159</v>
      </c>
      <c r="F21471" s="72">
        <v>0</v>
      </c>
      <c r="G21471" s="72">
        <v>1</v>
      </c>
      <c r="H21471" s="72" t="s">
        <v>3626</v>
      </c>
      <c r="I21471" s="72" t="s">
        <v>8480</v>
      </c>
      <c r="J21471" s="72" t="s">
        <v>2</v>
      </c>
      <c r="K21471" s="72" t="s">
        <v>7224</v>
      </c>
      <c r="L21471" s="12" t="e">
        <f>VLOOKUP(B21471,Doses!A:C,3,FALSE)</f>
        <v>#N/A</v>
      </c>
      <c r="M21471" s="44" t="e">
        <f t="shared" si="335"/>
        <v>#VALUE!</v>
      </c>
    </row>
    <row r="21472" spans="1:13" x14ac:dyDescent="0.25">
      <c r="A21472" s="72" t="s">
        <v>3689</v>
      </c>
      <c r="B21472" s="72">
        <v>220913</v>
      </c>
      <c r="C21472" s="72" t="s">
        <v>8198</v>
      </c>
      <c r="D21472" s="72">
        <v>24</v>
      </c>
      <c r="E21472" s="72">
        <v>648</v>
      </c>
      <c r="F21472" s="72">
        <v>0</v>
      </c>
      <c r="G21472" s="72">
        <v>1</v>
      </c>
      <c r="H21472" s="72" t="s">
        <v>3626</v>
      </c>
      <c r="I21472" s="72" t="s">
        <v>8200</v>
      </c>
      <c r="J21472" s="72" t="s">
        <v>7043</v>
      </c>
      <c r="K21472" s="72" t="s">
        <v>7222</v>
      </c>
      <c r="L21472" s="12" t="e">
        <f>VLOOKUP(B21472,Doses!A:C,3,FALSE)</f>
        <v>#N/A</v>
      </c>
      <c r="M21472" s="44" t="e">
        <f t="shared" si="335"/>
        <v>#VALUE!</v>
      </c>
    </row>
    <row r="21473" spans="1:13" x14ac:dyDescent="0.25">
      <c r="A21473" s="72" t="s">
        <v>3690</v>
      </c>
      <c r="D21473" s="72">
        <v>0</v>
      </c>
      <c r="E21473" s="72">
        <v>0</v>
      </c>
      <c r="F21473" s="72">
        <v>0</v>
      </c>
      <c r="H21473" s="72" t="s">
        <v>3626</v>
      </c>
      <c r="K21473" s="72" t="s">
        <v>3850</v>
      </c>
      <c r="L21473" s="12" t="e">
        <f>VLOOKUP(B21473,Doses!A:C,3,FALSE)</f>
        <v>#N/A</v>
      </c>
      <c r="M21473" s="44" t="e">
        <f t="shared" si="335"/>
        <v>#VALUE!</v>
      </c>
    </row>
    <row r="21474" spans="1:13" x14ac:dyDescent="0.25">
      <c r="A21474" s="72" t="s">
        <v>3691</v>
      </c>
      <c r="B21474" s="72">
        <v>302254</v>
      </c>
      <c r="C21474" s="72" t="s">
        <v>887</v>
      </c>
      <c r="D21474" s="72">
        <v>1</v>
      </c>
      <c r="E21474" s="72">
        <v>600</v>
      </c>
      <c r="F21474" s="72">
        <v>0</v>
      </c>
      <c r="G21474" s="72">
        <v>1</v>
      </c>
      <c r="H21474" s="72" t="s">
        <v>3626</v>
      </c>
      <c r="I21474" s="72">
        <v>1101010190</v>
      </c>
      <c r="J21474" s="72" t="s">
        <v>2</v>
      </c>
      <c r="K21474" s="72" t="s">
        <v>7267</v>
      </c>
      <c r="L21474" s="12" t="e">
        <f>VLOOKUP(B21474,Doses!A:C,3,FALSE)</f>
        <v>#N/A</v>
      </c>
      <c r="M21474" s="44" t="e">
        <f t="shared" si="335"/>
        <v>#VALUE!</v>
      </c>
    </row>
    <row r="21475" spans="1:13" x14ac:dyDescent="0.25">
      <c r="A21475" s="72" t="s">
        <v>3691</v>
      </c>
      <c r="B21475" s="72">
        <v>220394</v>
      </c>
      <c r="C21475" s="72" t="s">
        <v>6449</v>
      </c>
      <c r="D21475" s="72">
        <v>500</v>
      </c>
      <c r="E21475" s="72">
        <v>2127</v>
      </c>
      <c r="F21475" s="72">
        <v>0</v>
      </c>
      <c r="G21475" s="72">
        <v>1</v>
      </c>
      <c r="H21475" s="72" t="s">
        <v>3626</v>
      </c>
      <c r="I21475" s="72">
        <v>2145970</v>
      </c>
      <c r="J21475" s="72" t="s">
        <v>3848</v>
      </c>
      <c r="K21475" s="72" t="s">
        <v>7222</v>
      </c>
      <c r="L21475" s="12" t="e">
        <f>VLOOKUP(B21475,Doses!A:C,3,FALSE)</f>
        <v>#N/A</v>
      </c>
      <c r="M21475" s="44" t="e">
        <f t="shared" si="335"/>
        <v>#VALUE!</v>
      </c>
    </row>
    <row r="21476" spans="1:13" x14ac:dyDescent="0.25">
      <c r="A21476" s="72" t="s">
        <v>3692</v>
      </c>
      <c r="B21476" s="72">
        <v>308102</v>
      </c>
      <c r="C21476" s="72" t="s">
        <v>6338</v>
      </c>
      <c r="D21476" s="72">
        <v>100</v>
      </c>
      <c r="E21476" s="72">
        <v>270</v>
      </c>
      <c r="F21476" s="72">
        <v>0</v>
      </c>
      <c r="G21476" s="72">
        <v>1</v>
      </c>
      <c r="H21476" s="72" t="s">
        <v>3626</v>
      </c>
      <c r="I21476" s="72">
        <v>1309127</v>
      </c>
      <c r="J21476" s="72" t="s">
        <v>2</v>
      </c>
      <c r="K21476" s="72" t="s">
        <v>7238</v>
      </c>
      <c r="L21476" s="12" t="e">
        <f>VLOOKUP(B21476,Doses!A:C,3,FALSE)</f>
        <v>#N/A</v>
      </c>
      <c r="M21476" s="44" t="e">
        <f t="shared" si="335"/>
        <v>#VALUE!</v>
      </c>
    </row>
    <row r="21477" spans="1:13" x14ac:dyDescent="0.25">
      <c r="A21477" s="72" t="s">
        <v>3693</v>
      </c>
      <c r="D21477" s="72">
        <v>0</v>
      </c>
      <c r="E21477" s="72">
        <v>0</v>
      </c>
      <c r="F21477" s="72">
        <v>0</v>
      </c>
      <c r="H21477" s="72" t="s">
        <v>3626</v>
      </c>
      <c r="K21477" s="72" t="s">
        <v>3850</v>
      </c>
      <c r="L21477" s="12" t="e">
        <f>VLOOKUP(B21477,Doses!A:C,3,FALSE)</f>
        <v>#N/A</v>
      </c>
      <c r="M21477" s="44" t="e">
        <f t="shared" si="335"/>
        <v>#VALUE!</v>
      </c>
    </row>
    <row r="21478" spans="1:13" x14ac:dyDescent="0.25">
      <c r="A21478" s="72" t="s">
        <v>3694</v>
      </c>
      <c r="B21478" s="72">
        <v>308102</v>
      </c>
      <c r="C21478" s="72" t="s">
        <v>6338</v>
      </c>
      <c r="D21478" s="72">
        <v>100</v>
      </c>
      <c r="E21478" s="72">
        <v>260</v>
      </c>
      <c r="F21478" s="72">
        <v>0</v>
      </c>
      <c r="G21478" s="72">
        <v>1</v>
      </c>
      <c r="H21478" s="72" t="s">
        <v>3626</v>
      </c>
      <c r="I21478" s="72">
        <v>1310129</v>
      </c>
      <c r="J21478" s="72" t="s">
        <v>2</v>
      </c>
      <c r="K21478" s="72" t="s">
        <v>7277</v>
      </c>
      <c r="L21478" s="12" t="e">
        <f>VLOOKUP(B21478,Doses!A:C,3,FALSE)</f>
        <v>#N/A</v>
      </c>
      <c r="M21478" s="44" t="e">
        <f t="shared" si="335"/>
        <v>#VALUE!</v>
      </c>
    </row>
    <row r="21479" spans="1:13" x14ac:dyDescent="0.25">
      <c r="A21479" s="72" t="s">
        <v>3695</v>
      </c>
      <c r="B21479" s="72">
        <v>155360</v>
      </c>
      <c r="C21479" s="72" t="s">
        <v>558</v>
      </c>
      <c r="D21479" s="72">
        <v>25</v>
      </c>
      <c r="E21479" s="72">
        <v>1080</v>
      </c>
      <c r="F21479" s="72">
        <v>0</v>
      </c>
      <c r="G21479" s="72">
        <v>1</v>
      </c>
      <c r="H21479" s="72" t="s">
        <v>3626</v>
      </c>
      <c r="I21479" s="72" t="s">
        <v>8797</v>
      </c>
      <c r="J21479" s="72" t="s">
        <v>3848</v>
      </c>
      <c r="K21479" s="72" t="s">
        <v>7225</v>
      </c>
      <c r="L21479" s="12" t="e">
        <f>VLOOKUP(B21479,Doses!A:C,3,FALSE)</f>
        <v>#N/A</v>
      </c>
      <c r="M21479" s="44" t="e">
        <f t="shared" si="335"/>
        <v>#VALUE!</v>
      </c>
    </row>
    <row r="21480" spans="1:13" x14ac:dyDescent="0.25">
      <c r="A21480" s="72" t="s">
        <v>3695</v>
      </c>
      <c r="B21480" s="72">
        <v>155360</v>
      </c>
      <c r="C21480" s="72" t="s">
        <v>558</v>
      </c>
      <c r="D21480" s="72">
        <v>25</v>
      </c>
      <c r="E21480" s="72">
        <v>1080</v>
      </c>
      <c r="F21480" s="72">
        <v>0</v>
      </c>
      <c r="G21480" s="72">
        <v>1</v>
      </c>
      <c r="H21480" s="72" t="s">
        <v>3626</v>
      </c>
      <c r="I21480" s="72" t="s">
        <v>8797</v>
      </c>
      <c r="J21480" s="72" t="s">
        <v>3848</v>
      </c>
      <c r="K21480" s="72" t="s">
        <v>7225</v>
      </c>
      <c r="L21480" s="12" t="e">
        <f>VLOOKUP(B21480,Doses!A:C,3,FALSE)</f>
        <v>#N/A</v>
      </c>
      <c r="M21480" s="44" t="e">
        <f t="shared" si="335"/>
        <v>#VALUE!</v>
      </c>
    </row>
    <row r="21481" spans="1:13" x14ac:dyDescent="0.25">
      <c r="A21481" s="72" t="s">
        <v>3695</v>
      </c>
      <c r="B21481" s="72">
        <v>155360</v>
      </c>
      <c r="C21481" s="72" t="s">
        <v>558</v>
      </c>
      <c r="D21481" s="72">
        <v>25</v>
      </c>
      <c r="E21481" s="72">
        <v>1080</v>
      </c>
      <c r="F21481" s="72">
        <v>0</v>
      </c>
      <c r="G21481" s="72">
        <v>1</v>
      </c>
      <c r="H21481" s="72" t="s">
        <v>3626</v>
      </c>
      <c r="I21481" s="72" t="s">
        <v>8797</v>
      </c>
      <c r="J21481" s="72" t="s">
        <v>3848</v>
      </c>
      <c r="K21481" s="72" t="s">
        <v>7225</v>
      </c>
      <c r="L21481" s="12" t="e">
        <f>VLOOKUP(B21481,Doses!A:C,3,FALSE)</f>
        <v>#N/A</v>
      </c>
      <c r="M21481" s="44" t="e">
        <f t="shared" si="335"/>
        <v>#VALUE!</v>
      </c>
    </row>
    <row r="21482" spans="1:13" x14ac:dyDescent="0.25">
      <c r="A21482" s="72" t="s">
        <v>3695</v>
      </c>
      <c r="B21482" s="72">
        <v>155360</v>
      </c>
      <c r="C21482" s="72" t="s">
        <v>558</v>
      </c>
      <c r="D21482" s="72">
        <v>25</v>
      </c>
      <c r="E21482" s="72">
        <v>1080</v>
      </c>
      <c r="F21482" s="72">
        <v>0</v>
      </c>
      <c r="G21482" s="72">
        <v>1</v>
      </c>
      <c r="H21482" s="72" t="s">
        <v>3626</v>
      </c>
      <c r="I21482" s="72" t="s">
        <v>8797</v>
      </c>
      <c r="J21482" s="72" t="s">
        <v>3848</v>
      </c>
      <c r="K21482" s="72" t="s">
        <v>7225</v>
      </c>
      <c r="L21482" s="12" t="e">
        <f>VLOOKUP(B21482,Doses!A:C,3,FALSE)</f>
        <v>#N/A</v>
      </c>
      <c r="M21482" s="44" t="e">
        <f t="shared" si="335"/>
        <v>#VALUE!</v>
      </c>
    </row>
    <row r="21483" spans="1:13" x14ac:dyDescent="0.25">
      <c r="A21483" s="72" t="s">
        <v>3695</v>
      </c>
      <c r="B21483" s="72">
        <v>155360</v>
      </c>
      <c r="C21483" s="72" t="s">
        <v>558</v>
      </c>
      <c r="D21483" s="72">
        <v>25</v>
      </c>
      <c r="E21483" s="72">
        <v>1080</v>
      </c>
      <c r="F21483" s="72">
        <v>0</v>
      </c>
      <c r="G21483" s="72">
        <v>1</v>
      </c>
      <c r="H21483" s="72" t="s">
        <v>3626</v>
      </c>
      <c r="I21483" s="72" t="s">
        <v>8797</v>
      </c>
      <c r="J21483" s="72" t="s">
        <v>3848</v>
      </c>
      <c r="K21483" s="72" t="s">
        <v>7225</v>
      </c>
      <c r="L21483" s="12" t="e">
        <f>VLOOKUP(B21483,Doses!A:C,3,FALSE)</f>
        <v>#N/A</v>
      </c>
      <c r="M21483" s="44" t="e">
        <f t="shared" si="335"/>
        <v>#VALUE!</v>
      </c>
    </row>
    <row r="21484" spans="1:13" x14ac:dyDescent="0.25">
      <c r="A21484" s="72" t="s">
        <v>3695</v>
      </c>
      <c r="B21484" s="72">
        <v>155360</v>
      </c>
      <c r="C21484" s="72" t="s">
        <v>558</v>
      </c>
      <c r="D21484" s="72">
        <v>25</v>
      </c>
      <c r="E21484" s="72">
        <v>1080</v>
      </c>
      <c r="F21484" s="72">
        <v>0</v>
      </c>
      <c r="G21484" s="72">
        <v>1</v>
      </c>
      <c r="H21484" s="72" t="s">
        <v>3626</v>
      </c>
      <c r="I21484" s="72" t="s">
        <v>8797</v>
      </c>
      <c r="J21484" s="72" t="s">
        <v>3848</v>
      </c>
      <c r="K21484" s="72" t="s">
        <v>7225</v>
      </c>
      <c r="L21484" s="12" t="e">
        <f>VLOOKUP(B21484,Doses!A:C,3,FALSE)</f>
        <v>#N/A</v>
      </c>
      <c r="M21484" s="44" t="e">
        <f t="shared" si="335"/>
        <v>#VALUE!</v>
      </c>
    </row>
    <row r="21485" spans="1:13" x14ac:dyDescent="0.25">
      <c r="A21485" s="72" t="s">
        <v>3695</v>
      </c>
      <c r="B21485" s="72">
        <v>155360</v>
      </c>
      <c r="C21485" s="72" t="s">
        <v>558</v>
      </c>
      <c r="D21485" s="72">
        <v>25</v>
      </c>
      <c r="E21485" s="72">
        <v>1080</v>
      </c>
      <c r="F21485" s="72">
        <v>0</v>
      </c>
      <c r="G21485" s="72">
        <v>1</v>
      </c>
      <c r="H21485" s="72" t="s">
        <v>3626</v>
      </c>
      <c r="I21485" s="72" t="s">
        <v>8797</v>
      </c>
      <c r="J21485" s="72" t="s">
        <v>3848</v>
      </c>
      <c r="K21485" s="72" t="s">
        <v>7225</v>
      </c>
      <c r="L21485" s="12" t="e">
        <f>VLOOKUP(B21485,Doses!A:C,3,FALSE)</f>
        <v>#N/A</v>
      </c>
      <c r="M21485" s="44" t="e">
        <f t="shared" si="335"/>
        <v>#VALUE!</v>
      </c>
    </row>
    <row r="21486" spans="1:13" x14ac:dyDescent="0.25">
      <c r="A21486" s="72" t="s">
        <v>3695</v>
      </c>
      <c r="B21486" s="72">
        <v>155360</v>
      </c>
      <c r="C21486" s="72" t="s">
        <v>558</v>
      </c>
      <c r="D21486" s="72">
        <v>25</v>
      </c>
      <c r="E21486" s="72">
        <v>1080</v>
      </c>
      <c r="F21486" s="72">
        <v>0</v>
      </c>
      <c r="G21486" s="72">
        <v>1</v>
      </c>
      <c r="H21486" s="72" t="s">
        <v>3626</v>
      </c>
      <c r="I21486" s="72" t="s">
        <v>8797</v>
      </c>
      <c r="J21486" s="72" t="s">
        <v>3848</v>
      </c>
      <c r="K21486" s="72" t="s">
        <v>7225</v>
      </c>
      <c r="L21486" s="12" t="e">
        <f>VLOOKUP(B21486,Doses!A:C,3,FALSE)</f>
        <v>#N/A</v>
      </c>
      <c r="M21486" s="44" t="e">
        <f t="shared" si="335"/>
        <v>#VALUE!</v>
      </c>
    </row>
    <row r="21487" spans="1:13" x14ac:dyDescent="0.25">
      <c r="A21487" s="72" t="s">
        <v>3695</v>
      </c>
      <c r="B21487" s="72">
        <v>155360</v>
      </c>
      <c r="C21487" s="72" t="s">
        <v>558</v>
      </c>
      <c r="D21487" s="72">
        <v>25</v>
      </c>
      <c r="E21487" s="72">
        <v>1080</v>
      </c>
      <c r="F21487" s="72">
        <v>0</v>
      </c>
      <c r="G21487" s="72">
        <v>1</v>
      </c>
      <c r="H21487" s="72" t="s">
        <v>3626</v>
      </c>
      <c r="I21487" s="72" t="s">
        <v>8797</v>
      </c>
      <c r="J21487" s="72" t="s">
        <v>3848</v>
      </c>
      <c r="K21487" s="72" t="s">
        <v>7225</v>
      </c>
      <c r="L21487" s="12" t="e">
        <f>VLOOKUP(B21487,Doses!A:C,3,FALSE)</f>
        <v>#N/A</v>
      </c>
      <c r="M21487" s="44" t="e">
        <f t="shared" si="335"/>
        <v>#VALUE!</v>
      </c>
    </row>
    <row r="21488" spans="1:13" x14ac:dyDescent="0.25">
      <c r="A21488" s="72" t="s">
        <v>3695</v>
      </c>
      <c r="B21488" s="72">
        <v>155360</v>
      </c>
      <c r="C21488" s="72" t="s">
        <v>558</v>
      </c>
      <c r="D21488" s="72">
        <v>25</v>
      </c>
      <c r="E21488" s="72">
        <v>1080</v>
      </c>
      <c r="F21488" s="72">
        <v>0</v>
      </c>
      <c r="G21488" s="72">
        <v>1</v>
      </c>
      <c r="H21488" s="72" t="s">
        <v>3626</v>
      </c>
      <c r="I21488" s="72" t="s">
        <v>8839</v>
      </c>
      <c r="J21488" s="72" t="s">
        <v>3848</v>
      </c>
      <c r="K21488" s="72" t="s">
        <v>7225</v>
      </c>
      <c r="L21488" s="12" t="e">
        <f>VLOOKUP(B21488,Doses!A:C,3,FALSE)</f>
        <v>#N/A</v>
      </c>
      <c r="M21488" s="44" t="e">
        <f t="shared" si="335"/>
        <v>#VALUE!</v>
      </c>
    </row>
    <row r="21489" spans="1:13" x14ac:dyDescent="0.25">
      <c r="A21489" s="72" t="s">
        <v>3695</v>
      </c>
      <c r="B21489" s="72">
        <v>155360</v>
      </c>
      <c r="C21489" s="72" t="s">
        <v>558</v>
      </c>
      <c r="D21489" s="72">
        <v>25</v>
      </c>
      <c r="E21489" s="72">
        <v>1080</v>
      </c>
      <c r="F21489" s="72">
        <v>0</v>
      </c>
      <c r="G21489" s="72">
        <v>1</v>
      </c>
      <c r="H21489" s="72" t="s">
        <v>3626</v>
      </c>
      <c r="I21489" s="72" t="s">
        <v>8839</v>
      </c>
      <c r="J21489" s="72" t="s">
        <v>3848</v>
      </c>
      <c r="K21489" s="72" t="s">
        <v>7225</v>
      </c>
      <c r="L21489" s="12" t="e">
        <f>VLOOKUP(B21489,Doses!A:C,3,FALSE)</f>
        <v>#N/A</v>
      </c>
      <c r="M21489" s="44" t="e">
        <f t="shared" si="335"/>
        <v>#VALUE!</v>
      </c>
    </row>
    <row r="21490" spans="1:13" x14ac:dyDescent="0.25">
      <c r="A21490" s="72" t="s">
        <v>3695</v>
      </c>
      <c r="B21490" s="72">
        <v>155360</v>
      </c>
      <c r="C21490" s="72" t="s">
        <v>558</v>
      </c>
      <c r="D21490" s="72">
        <v>25</v>
      </c>
      <c r="E21490" s="72">
        <v>1080</v>
      </c>
      <c r="F21490" s="72">
        <v>0</v>
      </c>
      <c r="G21490" s="72">
        <v>1</v>
      </c>
      <c r="H21490" s="72" t="s">
        <v>3626</v>
      </c>
      <c r="I21490" s="72" t="s">
        <v>8839</v>
      </c>
      <c r="J21490" s="72" t="s">
        <v>3848</v>
      </c>
      <c r="K21490" s="72" t="s">
        <v>7225</v>
      </c>
      <c r="L21490" s="12" t="e">
        <f>VLOOKUP(B21490,Doses!A:C,3,FALSE)</f>
        <v>#N/A</v>
      </c>
      <c r="M21490" s="44" t="e">
        <f t="shared" si="335"/>
        <v>#VALUE!</v>
      </c>
    </row>
    <row r="21491" spans="1:13" x14ac:dyDescent="0.25">
      <c r="A21491" s="72" t="s">
        <v>3695</v>
      </c>
      <c r="B21491" s="72">
        <v>155360</v>
      </c>
      <c r="C21491" s="72" t="s">
        <v>558</v>
      </c>
      <c r="D21491" s="72">
        <v>25</v>
      </c>
      <c r="E21491" s="72">
        <v>1080</v>
      </c>
      <c r="F21491" s="72">
        <v>0</v>
      </c>
      <c r="G21491" s="72">
        <v>1</v>
      </c>
      <c r="H21491" s="72" t="s">
        <v>3626</v>
      </c>
      <c r="I21491" s="72" t="s">
        <v>8839</v>
      </c>
      <c r="J21491" s="72" t="s">
        <v>3848</v>
      </c>
      <c r="K21491" s="72" t="s">
        <v>7225</v>
      </c>
      <c r="L21491" s="12" t="e">
        <f>VLOOKUP(B21491,Doses!A:C,3,FALSE)</f>
        <v>#N/A</v>
      </c>
      <c r="M21491" s="44" t="e">
        <f t="shared" si="335"/>
        <v>#VALUE!</v>
      </c>
    </row>
    <row r="21492" spans="1:13" x14ac:dyDescent="0.25">
      <c r="A21492" s="72" t="s">
        <v>3695</v>
      </c>
      <c r="B21492" s="72">
        <v>155360</v>
      </c>
      <c r="C21492" s="72" t="s">
        <v>558</v>
      </c>
      <c r="D21492" s="72">
        <v>25</v>
      </c>
      <c r="E21492" s="72">
        <v>1080</v>
      </c>
      <c r="F21492" s="72">
        <v>0</v>
      </c>
      <c r="G21492" s="72">
        <v>1</v>
      </c>
      <c r="H21492" s="72" t="s">
        <v>3626</v>
      </c>
      <c r="I21492" s="72" t="s">
        <v>8839</v>
      </c>
      <c r="J21492" s="72" t="s">
        <v>3848</v>
      </c>
      <c r="K21492" s="72" t="s">
        <v>7225</v>
      </c>
      <c r="L21492" s="12" t="e">
        <f>VLOOKUP(B21492,Doses!A:C,3,FALSE)</f>
        <v>#N/A</v>
      </c>
      <c r="M21492" s="44" t="e">
        <f t="shared" si="335"/>
        <v>#VALUE!</v>
      </c>
    </row>
    <row r="21493" spans="1:13" x14ac:dyDescent="0.25">
      <c r="A21493" s="72" t="s">
        <v>3695</v>
      </c>
      <c r="B21493" s="72">
        <v>155360</v>
      </c>
      <c r="C21493" s="72" t="s">
        <v>558</v>
      </c>
      <c r="D21493" s="72">
        <v>25</v>
      </c>
      <c r="E21493" s="72">
        <v>2160</v>
      </c>
      <c r="F21493" s="72">
        <v>0</v>
      </c>
      <c r="G21493" s="72">
        <v>1</v>
      </c>
      <c r="H21493" s="72" t="s">
        <v>3626</v>
      </c>
      <c r="I21493" s="72" t="s">
        <v>8793</v>
      </c>
      <c r="J21493" s="72" t="s">
        <v>3848</v>
      </c>
      <c r="K21493" s="72" t="s">
        <v>7259</v>
      </c>
      <c r="L21493" s="12" t="e">
        <f>VLOOKUP(B21493,Doses!A:C,3,FALSE)</f>
        <v>#N/A</v>
      </c>
      <c r="M21493" s="44" t="e">
        <f t="shared" si="335"/>
        <v>#VALUE!</v>
      </c>
    </row>
    <row r="21494" spans="1:13" x14ac:dyDescent="0.25">
      <c r="A21494" s="72" t="s">
        <v>3695</v>
      </c>
      <c r="B21494" s="72">
        <v>220047</v>
      </c>
      <c r="C21494" s="72" t="s">
        <v>6376</v>
      </c>
      <c r="D21494" s="72">
        <v>30</v>
      </c>
      <c r="E21494" s="72">
        <v>424</v>
      </c>
      <c r="F21494" s="72">
        <v>0</v>
      </c>
      <c r="G21494" s="72">
        <v>1</v>
      </c>
      <c r="H21494" s="72" t="s">
        <v>3626</v>
      </c>
      <c r="I21494" s="72" t="s">
        <v>9155</v>
      </c>
      <c r="J21494" s="72" t="s">
        <v>3848</v>
      </c>
      <c r="K21494" s="72" t="s">
        <v>7229</v>
      </c>
      <c r="L21494" s="12" t="e">
        <f>VLOOKUP(B21494,Doses!A:C,3,FALSE)</f>
        <v>#N/A</v>
      </c>
      <c r="M21494" s="44" t="e">
        <f t="shared" si="335"/>
        <v>#VALUE!</v>
      </c>
    </row>
    <row r="21495" spans="1:13" x14ac:dyDescent="0.25">
      <c r="A21495" s="72" t="s">
        <v>3695</v>
      </c>
      <c r="B21495" s="72">
        <v>220047</v>
      </c>
      <c r="C21495" s="72" t="s">
        <v>6376</v>
      </c>
      <c r="D21495" s="72">
        <v>30</v>
      </c>
      <c r="E21495" s="72">
        <v>90</v>
      </c>
      <c r="F21495" s="72">
        <v>0</v>
      </c>
      <c r="G21495" s="72">
        <v>1</v>
      </c>
      <c r="H21495" s="72" t="s">
        <v>3626</v>
      </c>
      <c r="I21495" s="72" t="s">
        <v>9156</v>
      </c>
      <c r="J21495" s="72" t="s">
        <v>3848</v>
      </c>
      <c r="K21495" s="72" t="s">
        <v>7229</v>
      </c>
      <c r="L21495" s="12" t="e">
        <f>VLOOKUP(B21495,Doses!A:C,3,FALSE)</f>
        <v>#N/A</v>
      </c>
      <c r="M21495" s="44" t="e">
        <f t="shared" si="335"/>
        <v>#VALUE!</v>
      </c>
    </row>
    <row r="21496" spans="1:13" x14ac:dyDescent="0.25">
      <c r="A21496" s="72" t="s">
        <v>3695</v>
      </c>
      <c r="B21496" s="72">
        <v>220047</v>
      </c>
      <c r="C21496" s="72" t="s">
        <v>6376</v>
      </c>
      <c r="D21496" s="72">
        <v>30</v>
      </c>
      <c r="E21496" s="72">
        <v>318</v>
      </c>
      <c r="F21496" s="72">
        <v>0</v>
      </c>
      <c r="G21496" s="72">
        <v>1</v>
      </c>
      <c r="H21496" s="72" t="s">
        <v>3626</v>
      </c>
      <c r="I21496" s="72" t="s">
        <v>9157</v>
      </c>
      <c r="J21496" s="72" t="s">
        <v>3848</v>
      </c>
      <c r="K21496" s="72" t="s">
        <v>7253</v>
      </c>
      <c r="L21496" s="12" t="e">
        <f>VLOOKUP(B21496,Doses!A:C,3,FALSE)</f>
        <v>#N/A</v>
      </c>
      <c r="M21496" s="44" t="e">
        <f t="shared" si="335"/>
        <v>#VALUE!</v>
      </c>
    </row>
    <row r="21497" spans="1:13" x14ac:dyDescent="0.25">
      <c r="A21497" s="72" t="s">
        <v>3695</v>
      </c>
      <c r="B21497" s="72">
        <v>220047</v>
      </c>
      <c r="C21497" s="72" t="s">
        <v>6376</v>
      </c>
      <c r="D21497" s="72">
        <v>30</v>
      </c>
      <c r="E21497" s="72">
        <v>5</v>
      </c>
      <c r="F21497" s="72">
        <v>0</v>
      </c>
      <c r="G21497" s="72">
        <v>3</v>
      </c>
      <c r="H21497" s="72" t="s">
        <v>3626</v>
      </c>
      <c r="I21497" s="72" t="s">
        <v>6377</v>
      </c>
      <c r="J21497" s="72" t="s">
        <v>7043</v>
      </c>
      <c r="K21497" s="72" t="s">
        <v>7292</v>
      </c>
      <c r="L21497" s="12" t="e">
        <f>VLOOKUP(B21497,Doses!A:C,3,FALSE)</f>
        <v>#N/A</v>
      </c>
      <c r="M21497" s="44" t="e">
        <f t="shared" si="335"/>
        <v>#VALUE!</v>
      </c>
    </row>
    <row r="21498" spans="1:13" x14ac:dyDescent="0.25">
      <c r="A21498" s="72" t="s">
        <v>3695</v>
      </c>
      <c r="B21498" s="72">
        <v>220047</v>
      </c>
      <c r="C21498" s="72" t="s">
        <v>6376</v>
      </c>
      <c r="D21498" s="72">
        <v>30</v>
      </c>
      <c r="E21498" s="72">
        <v>19</v>
      </c>
      <c r="F21498" s="72">
        <v>0</v>
      </c>
      <c r="G21498" s="72">
        <v>1</v>
      </c>
      <c r="H21498" s="72" t="s">
        <v>3626</v>
      </c>
      <c r="I21498" s="72" t="s">
        <v>7565</v>
      </c>
      <c r="J21498" s="72" t="s">
        <v>7043</v>
      </c>
      <c r="K21498" s="72" t="s">
        <v>7220</v>
      </c>
      <c r="L21498" s="12" t="e">
        <f>VLOOKUP(B21498,Doses!A:C,3,FALSE)</f>
        <v>#N/A</v>
      </c>
      <c r="M21498" s="44" t="e">
        <f t="shared" si="335"/>
        <v>#VALUE!</v>
      </c>
    </row>
    <row r="21499" spans="1:13" x14ac:dyDescent="0.25">
      <c r="A21499" s="72" t="s">
        <v>3695</v>
      </c>
      <c r="B21499" s="72">
        <v>220047</v>
      </c>
      <c r="C21499" s="72" t="s">
        <v>6376</v>
      </c>
      <c r="D21499" s="72">
        <v>30</v>
      </c>
      <c r="E21499" s="72">
        <v>20</v>
      </c>
      <c r="F21499" s="72">
        <v>0</v>
      </c>
      <c r="G21499" s="72">
        <v>1</v>
      </c>
      <c r="H21499" s="72" t="s">
        <v>3626</v>
      </c>
      <c r="I21499" s="72" t="s">
        <v>7565</v>
      </c>
      <c r="J21499" s="72" t="s">
        <v>7043</v>
      </c>
      <c r="K21499" s="72" t="s">
        <v>7220</v>
      </c>
      <c r="L21499" s="12" t="e">
        <f>VLOOKUP(B21499,Doses!A:C,3,FALSE)</f>
        <v>#N/A</v>
      </c>
      <c r="M21499" s="44" t="e">
        <f t="shared" si="335"/>
        <v>#VALUE!</v>
      </c>
    </row>
    <row r="21500" spans="1:13" x14ac:dyDescent="0.25">
      <c r="A21500" s="72" t="s">
        <v>3695</v>
      </c>
      <c r="B21500" s="72">
        <v>220047</v>
      </c>
      <c r="C21500" s="72" t="s">
        <v>6376</v>
      </c>
      <c r="D21500" s="72">
        <v>30</v>
      </c>
      <c r="E21500" s="72">
        <v>253</v>
      </c>
      <c r="F21500" s="72">
        <v>0</v>
      </c>
      <c r="G21500" s="72">
        <v>1</v>
      </c>
      <c r="H21500" s="72" t="s">
        <v>3626</v>
      </c>
      <c r="I21500" s="72" t="s">
        <v>9019</v>
      </c>
      <c r="J21500" s="72" t="s">
        <v>3848</v>
      </c>
      <c r="K21500" s="72" t="s">
        <v>7222</v>
      </c>
      <c r="L21500" s="12" t="e">
        <f>VLOOKUP(B21500,Doses!A:C,3,FALSE)</f>
        <v>#N/A</v>
      </c>
      <c r="M21500" s="44" t="e">
        <f t="shared" si="335"/>
        <v>#VALUE!</v>
      </c>
    </row>
    <row r="21501" spans="1:13" x14ac:dyDescent="0.25">
      <c r="A21501" s="72" t="s">
        <v>3695</v>
      </c>
      <c r="B21501" s="72">
        <v>220047</v>
      </c>
      <c r="C21501" s="72" t="s">
        <v>6376</v>
      </c>
      <c r="D21501" s="72">
        <v>30</v>
      </c>
      <c r="E21501" s="72">
        <v>600</v>
      </c>
      <c r="F21501" s="72">
        <v>0</v>
      </c>
      <c r="G21501" s="72">
        <v>1</v>
      </c>
      <c r="H21501" s="72" t="s">
        <v>3626</v>
      </c>
      <c r="I21501" s="72" t="s">
        <v>9019</v>
      </c>
      <c r="J21501" s="72" t="s">
        <v>3848</v>
      </c>
      <c r="K21501" s="72" t="s">
        <v>7222</v>
      </c>
      <c r="L21501" s="12" t="e">
        <f>VLOOKUP(B21501,Doses!A:C,3,FALSE)</f>
        <v>#N/A</v>
      </c>
      <c r="M21501" s="44" t="e">
        <f t="shared" si="335"/>
        <v>#VALUE!</v>
      </c>
    </row>
    <row r="21502" spans="1:13" x14ac:dyDescent="0.25">
      <c r="A21502" s="72" t="s">
        <v>3695</v>
      </c>
      <c r="B21502" s="72">
        <v>220047</v>
      </c>
      <c r="C21502" s="72" t="s">
        <v>6376</v>
      </c>
      <c r="D21502" s="72">
        <v>30</v>
      </c>
      <c r="E21502" s="72">
        <v>600</v>
      </c>
      <c r="F21502" s="72">
        <v>0</v>
      </c>
      <c r="G21502" s="72">
        <v>1</v>
      </c>
      <c r="H21502" s="72" t="s">
        <v>3626</v>
      </c>
      <c r="I21502" s="72" t="s">
        <v>8938</v>
      </c>
      <c r="J21502" s="72" t="s">
        <v>3848</v>
      </c>
      <c r="K21502" s="72" t="s">
        <v>7222</v>
      </c>
      <c r="L21502" s="12" t="e">
        <f>VLOOKUP(B21502,Doses!A:C,3,FALSE)</f>
        <v>#N/A</v>
      </c>
      <c r="M21502" s="44" t="e">
        <f t="shared" si="335"/>
        <v>#VALUE!</v>
      </c>
    </row>
    <row r="21503" spans="1:13" x14ac:dyDescent="0.25">
      <c r="A21503" s="72" t="s">
        <v>3695</v>
      </c>
      <c r="B21503" s="72">
        <v>220047</v>
      </c>
      <c r="C21503" s="72" t="s">
        <v>6376</v>
      </c>
      <c r="D21503" s="72">
        <v>30</v>
      </c>
      <c r="E21503" s="72">
        <v>600</v>
      </c>
      <c r="F21503" s="72">
        <v>0</v>
      </c>
      <c r="G21503" s="72">
        <v>1</v>
      </c>
      <c r="H21503" s="72" t="s">
        <v>3626</v>
      </c>
      <c r="I21503" s="72" t="s">
        <v>8938</v>
      </c>
      <c r="J21503" s="72" t="s">
        <v>3848</v>
      </c>
      <c r="K21503" s="72" t="s">
        <v>7222</v>
      </c>
      <c r="L21503" s="12" t="e">
        <f>VLOOKUP(B21503,Doses!A:C,3,FALSE)</f>
        <v>#N/A</v>
      </c>
      <c r="M21503" s="44" t="e">
        <f t="shared" si="335"/>
        <v>#VALUE!</v>
      </c>
    </row>
    <row r="21504" spans="1:13" x14ac:dyDescent="0.25">
      <c r="A21504" s="72" t="s">
        <v>3695</v>
      </c>
      <c r="B21504" s="72">
        <v>220047</v>
      </c>
      <c r="C21504" s="72" t="s">
        <v>6376</v>
      </c>
      <c r="D21504" s="72">
        <v>30</v>
      </c>
      <c r="E21504" s="72">
        <v>600</v>
      </c>
      <c r="F21504" s="72">
        <v>0</v>
      </c>
      <c r="G21504" s="72">
        <v>1</v>
      </c>
      <c r="H21504" s="72" t="s">
        <v>3626</v>
      </c>
      <c r="I21504" s="72" t="s">
        <v>9019</v>
      </c>
      <c r="J21504" s="72" t="s">
        <v>3848</v>
      </c>
      <c r="K21504" s="72" t="s">
        <v>7222</v>
      </c>
      <c r="L21504" s="12" t="e">
        <f>VLOOKUP(B21504,Doses!A:C,3,FALSE)</f>
        <v>#N/A</v>
      </c>
      <c r="M21504" s="44" t="e">
        <f t="shared" si="335"/>
        <v>#VALUE!</v>
      </c>
    </row>
    <row r="21505" spans="1:13" x14ac:dyDescent="0.25">
      <c r="A21505" s="72" t="s">
        <v>3695</v>
      </c>
      <c r="B21505" s="72">
        <v>220047</v>
      </c>
      <c r="C21505" s="72" t="s">
        <v>6376</v>
      </c>
      <c r="D21505" s="72">
        <v>30</v>
      </c>
      <c r="E21505" s="72">
        <v>600</v>
      </c>
      <c r="F21505" s="72">
        <v>0</v>
      </c>
      <c r="G21505" s="72">
        <v>1</v>
      </c>
      <c r="H21505" s="72" t="s">
        <v>3626</v>
      </c>
      <c r="I21505" s="72" t="s">
        <v>8938</v>
      </c>
      <c r="J21505" s="72" t="s">
        <v>3848</v>
      </c>
      <c r="K21505" s="72" t="s">
        <v>7222</v>
      </c>
      <c r="L21505" s="12" t="e">
        <f>VLOOKUP(B21505,Doses!A:C,3,FALSE)</f>
        <v>#N/A</v>
      </c>
      <c r="M21505" s="44" t="e">
        <f t="shared" si="335"/>
        <v>#VALUE!</v>
      </c>
    </row>
    <row r="21506" spans="1:13" x14ac:dyDescent="0.25">
      <c r="A21506" s="72" t="s">
        <v>3696</v>
      </c>
      <c r="B21506" s="72">
        <v>155360</v>
      </c>
      <c r="C21506" s="72" t="s">
        <v>558</v>
      </c>
      <c r="D21506" s="72">
        <v>25</v>
      </c>
      <c r="E21506" s="72">
        <v>1080</v>
      </c>
      <c r="F21506" s="72">
        <v>0</v>
      </c>
      <c r="G21506" s="72">
        <v>1</v>
      </c>
      <c r="H21506" s="72" t="s">
        <v>3626</v>
      </c>
      <c r="I21506" s="72" t="s">
        <v>8798</v>
      </c>
      <c r="J21506" s="72" t="s">
        <v>3848</v>
      </c>
      <c r="K21506" s="72" t="s">
        <v>7259</v>
      </c>
      <c r="L21506" s="12" t="e">
        <f>VLOOKUP(B21506,Doses!A:C,3,FALSE)</f>
        <v>#N/A</v>
      </c>
      <c r="M21506" s="44" t="e">
        <f t="shared" ref="M21506:M21569" si="336">K21506*1</f>
        <v>#VALUE!</v>
      </c>
    </row>
    <row r="21507" spans="1:13" x14ac:dyDescent="0.25">
      <c r="A21507" s="72" t="s">
        <v>3697</v>
      </c>
      <c r="B21507" s="72">
        <v>155360</v>
      </c>
      <c r="C21507" s="72" t="s">
        <v>558</v>
      </c>
      <c r="D21507" s="72">
        <v>25</v>
      </c>
      <c r="E21507" s="72">
        <v>1080</v>
      </c>
      <c r="F21507" s="72">
        <v>0</v>
      </c>
      <c r="G21507" s="72">
        <v>1</v>
      </c>
      <c r="H21507" s="72" t="s">
        <v>3626</v>
      </c>
      <c r="I21507" s="72" t="s">
        <v>8798</v>
      </c>
      <c r="J21507" s="72" t="s">
        <v>3848</v>
      </c>
      <c r="K21507" s="72" t="s">
        <v>7259</v>
      </c>
      <c r="L21507" s="12" t="e">
        <f>VLOOKUP(B21507,Doses!A:C,3,FALSE)</f>
        <v>#N/A</v>
      </c>
      <c r="M21507" s="44" t="e">
        <f t="shared" si="336"/>
        <v>#VALUE!</v>
      </c>
    </row>
    <row r="21508" spans="1:13" x14ac:dyDescent="0.25">
      <c r="A21508" s="72" t="s">
        <v>3698</v>
      </c>
      <c r="B21508" s="72">
        <v>302620</v>
      </c>
      <c r="C21508" s="72" t="s">
        <v>1861</v>
      </c>
      <c r="D21508" s="72">
        <v>100</v>
      </c>
      <c r="E21508" s="72">
        <v>100</v>
      </c>
      <c r="F21508" s="72">
        <v>0</v>
      </c>
      <c r="G21508" s="72">
        <v>1</v>
      </c>
      <c r="H21508" s="72" t="s">
        <v>3626</v>
      </c>
      <c r="I21508" s="72" t="s">
        <v>7679</v>
      </c>
      <c r="J21508" s="72" t="s">
        <v>2</v>
      </c>
      <c r="K21508" s="72" t="s">
        <v>7332</v>
      </c>
      <c r="L21508" s="12" t="e">
        <f>VLOOKUP(B21508,Doses!A:C,3,FALSE)</f>
        <v>#N/A</v>
      </c>
      <c r="M21508" s="44" t="e">
        <f t="shared" si="336"/>
        <v>#VALUE!</v>
      </c>
    </row>
    <row r="21509" spans="1:13" x14ac:dyDescent="0.25">
      <c r="A21509" s="72" t="s">
        <v>3698</v>
      </c>
      <c r="B21509" s="72">
        <v>302620</v>
      </c>
      <c r="C21509" s="72" t="s">
        <v>1861</v>
      </c>
      <c r="D21509" s="72">
        <v>100</v>
      </c>
      <c r="E21509" s="72">
        <v>210</v>
      </c>
      <c r="F21509" s="72">
        <v>0</v>
      </c>
      <c r="G21509" s="72">
        <v>1</v>
      </c>
      <c r="H21509" s="72" t="s">
        <v>3626</v>
      </c>
      <c r="I21509" s="72" t="s">
        <v>7679</v>
      </c>
      <c r="J21509" s="72" t="s">
        <v>2</v>
      </c>
      <c r="K21509" s="72" t="s">
        <v>7332</v>
      </c>
      <c r="L21509" s="12" t="e">
        <f>VLOOKUP(B21509,Doses!A:C,3,FALSE)</f>
        <v>#N/A</v>
      </c>
      <c r="M21509" s="44" t="e">
        <f t="shared" si="336"/>
        <v>#VALUE!</v>
      </c>
    </row>
    <row r="21510" spans="1:13" x14ac:dyDescent="0.25">
      <c r="A21510" s="72" t="s">
        <v>3698</v>
      </c>
      <c r="B21510" s="72">
        <v>302620</v>
      </c>
      <c r="C21510" s="72" t="s">
        <v>1861</v>
      </c>
      <c r="D21510" s="72">
        <v>100</v>
      </c>
      <c r="E21510" s="72">
        <v>30</v>
      </c>
      <c r="F21510" s="72">
        <v>0</v>
      </c>
      <c r="G21510" s="72">
        <v>1</v>
      </c>
      <c r="H21510" s="72" t="s">
        <v>3626</v>
      </c>
      <c r="I21510" s="72" t="s">
        <v>7680</v>
      </c>
      <c r="J21510" s="72" t="s">
        <v>2</v>
      </c>
      <c r="K21510" s="72" t="s">
        <v>7332</v>
      </c>
      <c r="L21510" s="12" t="e">
        <f>VLOOKUP(B21510,Doses!A:C,3,FALSE)</f>
        <v>#N/A</v>
      </c>
      <c r="M21510" s="44" t="e">
        <f t="shared" si="336"/>
        <v>#VALUE!</v>
      </c>
    </row>
    <row r="21511" spans="1:13" x14ac:dyDescent="0.25">
      <c r="A21511" s="72" t="s">
        <v>3698</v>
      </c>
      <c r="B21511" s="72">
        <v>302620</v>
      </c>
      <c r="C21511" s="72" t="s">
        <v>1861</v>
      </c>
      <c r="D21511" s="72">
        <v>100</v>
      </c>
      <c r="E21511" s="72">
        <v>36</v>
      </c>
      <c r="F21511" s="72">
        <v>0</v>
      </c>
      <c r="G21511" s="72">
        <v>1</v>
      </c>
      <c r="H21511" s="72" t="s">
        <v>3626</v>
      </c>
      <c r="I21511" s="72" t="s">
        <v>8589</v>
      </c>
      <c r="J21511" s="72" t="s">
        <v>2</v>
      </c>
      <c r="K21511" s="72" t="s">
        <v>7318</v>
      </c>
      <c r="L21511" s="12" t="e">
        <f>VLOOKUP(B21511,Doses!A:C,3,FALSE)</f>
        <v>#N/A</v>
      </c>
      <c r="M21511" s="44" t="e">
        <f t="shared" si="336"/>
        <v>#VALUE!</v>
      </c>
    </row>
    <row r="21512" spans="1:13" x14ac:dyDescent="0.25">
      <c r="A21512" s="72" t="s">
        <v>3698</v>
      </c>
      <c r="B21512" s="72">
        <v>302620</v>
      </c>
      <c r="C21512" s="72" t="s">
        <v>1861</v>
      </c>
      <c r="D21512" s="72">
        <v>100</v>
      </c>
      <c r="E21512" s="72">
        <v>70</v>
      </c>
      <c r="F21512" s="72">
        <v>0</v>
      </c>
      <c r="G21512" s="72">
        <v>1</v>
      </c>
      <c r="H21512" s="72" t="s">
        <v>3626</v>
      </c>
      <c r="I21512" s="72" t="s">
        <v>8589</v>
      </c>
      <c r="J21512" s="72" t="s">
        <v>2</v>
      </c>
      <c r="K21512" s="72" t="s">
        <v>7318</v>
      </c>
      <c r="L21512" s="12" t="e">
        <f>VLOOKUP(B21512,Doses!A:C,3,FALSE)</f>
        <v>#N/A</v>
      </c>
      <c r="M21512" s="44" t="e">
        <f t="shared" si="336"/>
        <v>#VALUE!</v>
      </c>
    </row>
    <row r="21513" spans="1:13" x14ac:dyDescent="0.25">
      <c r="A21513" s="72" t="s">
        <v>3698</v>
      </c>
      <c r="B21513" s="72">
        <v>302620</v>
      </c>
      <c r="C21513" s="72" t="s">
        <v>1861</v>
      </c>
      <c r="D21513" s="72">
        <v>100</v>
      </c>
      <c r="E21513" s="72">
        <v>133</v>
      </c>
      <c r="F21513" s="72">
        <v>0</v>
      </c>
      <c r="G21513" s="72">
        <v>1</v>
      </c>
      <c r="H21513" s="72" t="s">
        <v>3626</v>
      </c>
      <c r="I21513" s="72" t="s">
        <v>7679</v>
      </c>
      <c r="J21513" s="72" t="s">
        <v>2</v>
      </c>
      <c r="K21513" s="72" t="s">
        <v>7332</v>
      </c>
      <c r="L21513" s="12" t="e">
        <f>VLOOKUP(B21513,Doses!A:C,3,FALSE)</f>
        <v>#N/A</v>
      </c>
      <c r="M21513" s="44" t="e">
        <f t="shared" si="336"/>
        <v>#VALUE!</v>
      </c>
    </row>
    <row r="21514" spans="1:13" x14ac:dyDescent="0.25">
      <c r="A21514" s="72" t="s">
        <v>3699</v>
      </c>
      <c r="B21514" s="72">
        <v>302620</v>
      </c>
      <c r="C21514" s="72" t="s">
        <v>1861</v>
      </c>
      <c r="D21514" s="72">
        <v>100</v>
      </c>
      <c r="E21514" s="72">
        <v>5</v>
      </c>
      <c r="F21514" s="72">
        <v>5</v>
      </c>
      <c r="G21514" s="72">
        <v>1</v>
      </c>
      <c r="H21514" s="72" t="s">
        <v>3626</v>
      </c>
      <c r="I21514" s="72" t="s">
        <v>6363</v>
      </c>
      <c r="J21514" s="72" t="s">
        <v>2</v>
      </c>
      <c r="K21514" s="72" t="s">
        <v>7211</v>
      </c>
      <c r="L21514" s="12" t="e">
        <f>VLOOKUP(B21514,Doses!A:C,3,FALSE)</f>
        <v>#N/A</v>
      </c>
      <c r="M21514" s="44" t="e">
        <f t="shared" si="336"/>
        <v>#VALUE!</v>
      </c>
    </row>
    <row r="21515" spans="1:13" x14ac:dyDescent="0.25">
      <c r="A21515" s="72" t="s">
        <v>3699</v>
      </c>
      <c r="B21515" s="72">
        <v>302620</v>
      </c>
      <c r="C21515" s="72" t="s">
        <v>1861</v>
      </c>
      <c r="D21515" s="72">
        <v>100</v>
      </c>
      <c r="E21515" s="72">
        <v>30</v>
      </c>
      <c r="F21515" s="72">
        <v>0</v>
      </c>
      <c r="G21515" s="72">
        <v>1</v>
      </c>
      <c r="H21515" s="72" t="s">
        <v>3626</v>
      </c>
      <c r="I21515" s="72" t="s">
        <v>8590</v>
      </c>
      <c r="J21515" s="72" t="s">
        <v>2</v>
      </c>
      <c r="K21515" s="72" t="s">
        <v>7318</v>
      </c>
      <c r="L21515" s="12" t="e">
        <f>VLOOKUP(B21515,Doses!A:C,3,FALSE)</f>
        <v>#N/A</v>
      </c>
      <c r="M21515" s="44" t="e">
        <f t="shared" si="336"/>
        <v>#VALUE!</v>
      </c>
    </row>
    <row r="21516" spans="1:13" x14ac:dyDescent="0.25">
      <c r="A21516" s="72" t="s">
        <v>3700</v>
      </c>
      <c r="B21516" s="72">
        <v>302620</v>
      </c>
      <c r="C21516" s="72" t="s">
        <v>1861</v>
      </c>
      <c r="D21516" s="72">
        <v>100</v>
      </c>
      <c r="E21516" s="72">
        <v>210</v>
      </c>
      <c r="F21516" s="72">
        <v>0</v>
      </c>
      <c r="G21516" s="72">
        <v>1</v>
      </c>
      <c r="H21516" s="72" t="s">
        <v>3626</v>
      </c>
      <c r="I21516" s="72" t="s">
        <v>8589</v>
      </c>
      <c r="J21516" s="72" t="s">
        <v>2</v>
      </c>
      <c r="K21516" s="72" t="s">
        <v>7318</v>
      </c>
      <c r="L21516" s="12" t="e">
        <f>VLOOKUP(B21516,Doses!A:C,3,FALSE)</f>
        <v>#N/A</v>
      </c>
      <c r="M21516" s="44" t="e">
        <f t="shared" si="336"/>
        <v>#VALUE!</v>
      </c>
    </row>
    <row r="21517" spans="1:13" x14ac:dyDescent="0.25">
      <c r="A21517" s="72" t="s">
        <v>3701</v>
      </c>
      <c r="B21517" s="72">
        <v>220255</v>
      </c>
      <c r="C21517" s="72" t="s">
        <v>3625</v>
      </c>
      <c r="D21517" s="72">
        <v>1000</v>
      </c>
      <c r="E21517" s="72">
        <v>59</v>
      </c>
      <c r="F21517" s="72">
        <v>59</v>
      </c>
      <c r="G21517" s="72">
        <v>1</v>
      </c>
      <c r="H21517" s="72" t="s">
        <v>3626</v>
      </c>
      <c r="I21517" s="72" t="s">
        <v>7838</v>
      </c>
      <c r="J21517" s="72" t="s">
        <v>2</v>
      </c>
      <c r="K21517" s="72" t="s">
        <v>7242</v>
      </c>
      <c r="L21517" s="12" t="e">
        <f>VLOOKUP(B21517,Doses!A:C,3,FALSE)</f>
        <v>#N/A</v>
      </c>
      <c r="M21517" s="44" t="e">
        <f t="shared" si="336"/>
        <v>#VALUE!</v>
      </c>
    </row>
    <row r="21518" spans="1:13" x14ac:dyDescent="0.25">
      <c r="A21518" s="72" t="s">
        <v>3701</v>
      </c>
      <c r="B21518" s="72">
        <v>220255</v>
      </c>
      <c r="C21518" s="72" t="s">
        <v>3625</v>
      </c>
      <c r="D21518" s="72">
        <v>1000</v>
      </c>
      <c r="E21518" s="72">
        <v>37</v>
      </c>
      <c r="F21518" s="72">
        <v>37</v>
      </c>
      <c r="G21518" s="72">
        <v>1</v>
      </c>
      <c r="H21518" s="72" t="s">
        <v>3626</v>
      </c>
      <c r="I21518" s="72" t="s">
        <v>9158</v>
      </c>
      <c r="J21518" s="72" t="s">
        <v>2</v>
      </c>
      <c r="K21518" s="72" t="s">
        <v>7242</v>
      </c>
      <c r="L21518" s="12" t="e">
        <f>VLOOKUP(B21518,Doses!A:C,3,FALSE)</f>
        <v>#N/A</v>
      </c>
      <c r="M21518" s="44" t="e">
        <f t="shared" si="336"/>
        <v>#VALUE!</v>
      </c>
    </row>
    <row r="21519" spans="1:13" x14ac:dyDescent="0.25">
      <c r="A21519" s="72" t="s">
        <v>3701</v>
      </c>
      <c r="B21519" s="72">
        <v>220255</v>
      </c>
      <c r="C21519" s="72" t="s">
        <v>3625</v>
      </c>
      <c r="D21519" s="72">
        <v>1000</v>
      </c>
      <c r="E21519" s="72">
        <v>24</v>
      </c>
      <c r="F21519" s="72">
        <v>7</v>
      </c>
      <c r="G21519" s="72">
        <v>1</v>
      </c>
      <c r="H21519" s="72" t="s">
        <v>3626</v>
      </c>
      <c r="I21519" s="72" t="s">
        <v>9159</v>
      </c>
      <c r="J21519" s="72" t="s">
        <v>2</v>
      </c>
      <c r="K21519" s="72" t="s">
        <v>7242</v>
      </c>
      <c r="L21519" s="12" t="e">
        <f>VLOOKUP(B21519,Doses!A:C,3,FALSE)</f>
        <v>#N/A</v>
      </c>
      <c r="M21519" s="44" t="e">
        <f t="shared" si="336"/>
        <v>#VALUE!</v>
      </c>
    </row>
    <row r="21520" spans="1:13" x14ac:dyDescent="0.25">
      <c r="A21520" s="72" t="s">
        <v>3701</v>
      </c>
      <c r="B21520" s="72">
        <v>220255</v>
      </c>
      <c r="C21520" s="72" t="s">
        <v>3625</v>
      </c>
      <c r="D21520" s="72">
        <v>1000</v>
      </c>
      <c r="E21520" s="72">
        <v>1500</v>
      </c>
      <c r="F21520" s="72">
        <v>0</v>
      </c>
      <c r="G21520" s="72">
        <v>1</v>
      </c>
      <c r="H21520" s="72" t="s">
        <v>3626</v>
      </c>
      <c r="I21520" s="72" t="s">
        <v>7760</v>
      </c>
      <c r="J21520" s="72" t="s">
        <v>2</v>
      </c>
      <c r="K21520" s="72" t="s">
        <v>7242</v>
      </c>
      <c r="L21520" s="12" t="e">
        <f>VLOOKUP(B21520,Doses!A:C,3,FALSE)</f>
        <v>#N/A</v>
      </c>
      <c r="M21520" s="44" t="e">
        <f t="shared" si="336"/>
        <v>#VALUE!</v>
      </c>
    </row>
    <row r="21521" spans="1:13" x14ac:dyDescent="0.25">
      <c r="A21521" s="72" t="s">
        <v>3702</v>
      </c>
      <c r="B21521" s="72">
        <v>220255</v>
      </c>
      <c r="C21521" s="72" t="s">
        <v>3625</v>
      </c>
      <c r="D21521" s="72">
        <v>1000</v>
      </c>
      <c r="E21521" s="72">
        <v>1140</v>
      </c>
      <c r="F21521" s="72">
        <v>0</v>
      </c>
      <c r="G21521" s="72">
        <v>1</v>
      </c>
      <c r="H21521" s="72" t="s">
        <v>3626</v>
      </c>
      <c r="I21521" s="72" t="s">
        <v>7837</v>
      </c>
      <c r="J21521" s="72" t="s">
        <v>2</v>
      </c>
      <c r="K21521" s="72" t="s">
        <v>7242</v>
      </c>
      <c r="L21521" s="12" t="e">
        <f>VLOOKUP(B21521,Doses!A:C,3,FALSE)</f>
        <v>#N/A</v>
      </c>
      <c r="M21521" s="44" t="e">
        <f t="shared" si="336"/>
        <v>#VALUE!</v>
      </c>
    </row>
    <row r="21522" spans="1:13" x14ac:dyDescent="0.25">
      <c r="A21522" s="72" t="s">
        <v>3702</v>
      </c>
      <c r="B21522" s="72">
        <v>220255</v>
      </c>
      <c r="C21522" s="72" t="s">
        <v>3625</v>
      </c>
      <c r="D21522" s="72">
        <v>1000</v>
      </c>
      <c r="E21522" s="72">
        <v>300</v>
      </c>
      <c r="F21522" s="72">
        <v>0</v>
      </c>
      <c r="G21522" s="72">
        <v>1</v>
      </c>
      <c r="H21522" s="72" t="s">
        <v>3626</v>
      </c>
      <c r="I21522" s="72" t="s">
        <v>7838</v>
      </c>
      <c r="J21522" s="72" t="s">
        <v>2</v>
      </c>
      <c r="K21522" s="72" t="s">
        <v>7242</v>
      </c>
      <c r="L21522" s="12" t="e">
        <f>VLOOKUP(B21522,Doses!A:C,3,FALSE)</f>
        <v>#N/A</v>
      </c>
      <c r="M21522" s="44" t="e">
        <f t="shared" si="336"/>
        <v>#VALUE!</v>
      </c>
    </row>
    <row r="21523" spans="1:13" x14ac:dyDescent="0.25">
      <c r="A21523" s="72" t="s">
        <v>3702</v>
      </c>
      <c r="B21523" s="72">
        <v>220255</v>
      </c>
      <c r="C21523" s="72" t="s">
        <v>3625</v>
      </c>
      <c r="D21523" s="72">
        <v>1000</v>
      </c>
      <c r="E21523" s="72">
        <v>60</v>
      </c>
      <c r="F21523" s="72">
        <v>0</v>
      </c>
      <c r="G21523" s="72">
        <v>1</v>
      </c>
      <c r="H21523" s="72" t="s">
        <v>3626</v>
      </c>
      <c r="I21523" s="72" t="s">
        <v>7838</v>
      </c>
      <c r="J21523" s="72" t="s">
        <v>2</v>
      </c>
      <c r="K21523" s="72" t="s">
        <v>7242</v>
      </c>
      <c r="L21523" s="12" t="e">
        <f>VLOOKUP(B21523,Doses!A:C,3,FALSE)</f>
        <v>#N/A</v>
      </c>
      <c r="M21523" s="44" t="e">
        <f t="shared" si="336"/>
        <v>#VALUE!</v>
      </c>
    </row>
    <row r="21524" spans="1:13" x14ac:dyDescent="0.25">
      <c r="A21524" s="72" t="s">
        <v>3703</v>
      </c>
      <c r="B21524" s="72">
        <v>302620</v>
      </c>
      <c r="C21524" s="72" t="s">
        <v>1861</v>
      </c>
      <c r="D21524" s="72">
        <v>100</v>
      </c>
      <c r="E21524" s="72">
        <v>210</v>
      </c>
      <c r="F21524" s="72">
        <v>0</v>
      </c>
      <c r="G21524" s="72">
        <v>1</v>
      </c>
      <c r="H21524" s="72" t="s">
        <v>3626</v>
      </c>
      <c r="I21524" s="72" t="s">
        <v>8590</v>
      </c>
      <c r="J21524" s="72" t="s">
        <v>2</v>
      </c>
      <c r="K21524" s="72" t="s">
        <v>7318</v>
      </c>
      <c r="L21524" s="12" t="e">
        <f>VLOOKUP(B21524,Doses!A:C,3,FALSE)</f>
        <v>#N/A</v>
      </c>
      <c r="M21524" s="44" t="e">
        <f t="shared" si="336"/>
        <v>#VALUE!</v>
      </c>
    </row>
    <row r="21525" spans="1:13" x14ac:dyDescent="0.25">
      <c r="A21525" s="72" t="s">
        <v>3704</v>
      </c>
      <c r="B21525" s="72">
        <v>220850</v>
      </c>
      <c r="C21525" s="72" t="s">
        <v>1317</v>
      </c>
      <c r="D21525" s="72">
        <v>1000</v>
      </c>
      <c r="E21525" s="72">
        <v>158</v>
      </c>
      <c r="F21525" s="72">
        <v>20</v>
      </c>
      <c r="G21525" s="72">
        <v>1</v>
      </c>
      <c r="H21525" s="72" t="s">
        <v>3626</v>
      </c>
      <c r="I21525" s="72" t="s">
        <v>9160</v>
      </c>
      <c r="J21525" s="72" t="s">
        <v>2</v>
      </c>
      <c r="K21525" s="72" t="s">
        <v>7284</v>
      </c>
      <c r="L21525" s="12" t="e">
        <f>VLOOKUP(B21525,Doses!A:C,3,FALSE)</f>
        <v>#N/A</v>
      </c>
      <c r="M21525" s="44" t="e">
        <f t="shared" si="336"/>
        <v>#VALUE!</v>
      </c>
    </row>
    <row r="21526" spans="1:13" x14ac:dyDescent="0.25">
      <c r="A21526" s="72" t="s">
        <v>3704</v>
      </c>
      <c r="B21526" s="72">
        <v>220850</v>
      </c>
      <c r="C21526" s="72" t="s">
        <v>1317</v>
      </c>
      <c r="D21526" s="72">
        <v>1000</v>
      </c>
      <c r="E21526" s="72">
        <v>700</v>
      </c>
      <c r="F21526" s="72">
        <v>0</v>
      </c>
      <c r="G21526" s="72">
        <v>1</v>
      </c>
      <c r="H21526" s="72" t="s">
        <v>3626</v>
      </c>
      <c r="I21526" s="72" t="s">
        <v>9161</v>
      </c>
      <c r="J21526" s="72" t="s">
        <v>2</v>
      </c>
      <c r="K21526" s="72" t="s">
        <v>7284</v>
      </c>
      <c r="L21526" s="12" t="e">
        <f>VLOOKUP(B21526,Doses!A:C,3,FALSE)</f>
        <v>#N/A</v>
      </c>
      <c r="M21526" s="44" t="e">
        <f t="shared" si="336"/>
        <v>#VALUE!</v>
      </c>
    </row>
    <row r="21527" spans="1:13" x14ac:dyDescent="0.25">
      <c r="A21527" s="72" t="s">
        <v>3705</v>
      </c>
      <c r="B21527" s="72">
        <v>220188</v>
      </c>
      <c r="C21527" s="72" t="s">
        <v>560</v>
      </c>
      <c r="D21527" s="72">
        <v>1000</v>
      </c>
      <c r="E21527" s="72">
        <v>384</v>
      </c>
      <c r="F21527" s="72">
        <v>0</v>
      </c>
      <c r="G21527" s="72">
        <v>1</v>
      </c>
      <c r="H21527" s="72" t="s">
        <v>3626</v>
      </c>
      <c r="I21527" s="72">
        <v>6215</v>
      </c>
      <c r="J21527" s="72" t="s">
        <v>2</v>
      </c>
      <c r="K21527" s="72" t="s">
        <v>7270</v>
      </c>
      <c r="L21527" s="12" t="e">
        <f>VLOOKUP(B21527,Doses!A:C,3,FALSE)</f>
        <v>#N/A</v>
      </c>
      <c r="M21527" s="44" t="e">
        <f t="shared" si="336"/>
        <v>#VALUE!</v>
      </c>
    </row>
    <row r="21528" spans="1:13" x14ac:dyDescent="0.25">
      <c r="A21528" s="72" t="s">
        <v>3706</v>
      </c>
      <c r="B21528" s="72">
        <v>302620</v>
      </c>
      <c r="C21528" s="72" t="s">
        <v>1861</v>
      </c>
      <c r="D21528" s="72">
        <v>100</v>
      </c>
      <c r="E21528" s="72">
        <v>180</v>
      </c>
      <c r="F21528" s="72">
        <v>12</v>
      </c>
      <c r="G21528" s="72">
        <v>1</v>
      </c>
      <c r="H21528" s="72" t="s">
        <v>3626</v>
      </c>
      <c r="I21528" s="72" t="s">
        <v>6363</v>
      </c>
      <c r="J21528" s="72" t="s">
        <v>2</v>
      </c>
      <c r="K21528" s="72" t="s">
        <v>7211</v>
      </c>
      <c r="L21528" s="12" t="e">
        <f>VLOOKUP(B21528,Doses!A:C,3,FALSE)</f>
        <v>#N/A</v>
      </c>
      <c r="M21528" s="44" t="e">
        <f t="shared" si="336"/>
        <v>#VALUE!</v>
      </c>
    </row>
    <row r="21529" spans="1:13" x14ac:dyDescent="0.25">
      <c r="A21529" s="72" t="s">
        <v>3707</v>
      </c>
      <c r="B21529" s="72">
        <v>220188</v>
      </c>
      <c r="C21529" s="72" t="s">
        <v>560</v>
      </c>
      <c r="D21529" s="72">
        <v>1000</v>
      </c>
      <c r="E21529" s="72">
        <v>384</v>
      </c>
      <c r="F21529" s="72">
        <v>0</v>
      </c>
      <c r="G21529" s="72">
        <v>1</v>
      </c>
      <c r="H21529" s="72" t="s">
        <v>3626</v>
      </c>
      <c r="I21529" s="72">
        <v>4215</v>
      </c>
      <c r="J21529" s="72" t="s">
        <v>2</v>
      </c>
      <c r="K21529" s="72" t="s">
        <v>7270</v>
      </c>
      <c r="L21529" s="12" t="e">
        <f>VLOOKUP(B21529,Doses!A:C,3,FALSE)</f>
        <v>#N/A</v>
      </c>
      <c r="M21529" s="44" t="e">
        <f t="shared" si="336"/>
        <v>#VALUE!</v>
      </c>
    </row>
    <row r="21530" spans="1:13" x14ac:dyDescent="0.25">
      <c r="A21530" s="72" t="s">
        <v>3708</v>
      </c>
      <c r="B21530" s="72">
        <v>155360</v>
      </c>
      <c r="C21530" s="72" t="s">
        <v>558</v>
      </c>
      <c r="D21530" s="72">
        <v>25</v>
      </c>
      <c r="E21530" s="72">
        <v>1080</v>
      </c>
      <c r="F21530" s="72">
        <v>0</v>
      </c>
      <c r="G21530" s="72">
        <v>1</v>
      </c>
      <c r="H21530" s="72" t="s">
        <v>3626</v>
      </c>
      <c r="I21530" s="72" t="s">
        <v>8793</v>
      </c>
      <c r="J21530" s="72" t="s">
        <v>3848</v>
      </c>
      <c r="K21530" s="72" t="s">
        <v>7259</v>
      </c>
      <c r="L21530" s="12" t="e">
        <f>VLOOKUP(B21530,Doses!A:C,3,FALSE)</f>
        <v>#N/A</v>
      </c>
      <c r="M21530" s="44" t="e">
        <f t="shared" si="336"/>
        <v>#VALUE!</v>
      </c>
    </row>
    <row r="21531" spans="1:13" x14ac:dyDescent="0.25">
      <c r="A21531" s="72" t="s">
        <v>3709</v>
      </c>
      <c r="B21531" s="72">
        <v>302620</v>
      </c>
      <c r="C21531" s="72" t="s">
        <v>1861</v>
      </c>
      <c r="D21531" s="72">
        <v>100</v>
      </c>
      <c r="E21531" s="72">
        <v>210</v>
      </c>
      <c r="F21531" s="72">
        <v>0</v>
      </c>
      <c r="G21531" s="72">
        <v>1</v>
      </c>
      <c r="H21531" s="72" t="s">
        <v>3626</v>
      </c>
      <c r="I21531" s="72" t="s">
        <v>8590</v>
      </c>
      <c r="J21531" s="72" t="s">
        <v>2</v>
      </c>
      <c r="K21531" s="72" t="s">
        <v>7318</v>
      </c>
      <c r="L21531" s="12" t="e">
        <f>VLOOKUP(B21531,Doses!A:C,3,FALSE)</f>
        <v>#N/A</v>
      </c>
      <c r="M21531" s="44" t="e">
        <f t="shared" si="336"/>
        <v>#VALUE!</v>
      </c>
    </row>
    <row r="21532" spans="1:13" x14ac:dyDescent="0.25">
      <c r="A21532" s="72" t="s">
        <v>3710</v>
      </c>
      <c r="B21532" s="72">
        <v>205007</v>
      </c>
      <c r="C21532" s="72" t="s">
        <v>6216</v>
      </c>
      <c r="D21532" s="72">
        <v>1</v>
      </c>
      <c r="E21532" s="72">
        <v>1400</v>
      </c>
      <c r="F21532" s="72">
        <v>40</v>
      </c>
      <c r="G21532" s="72">
        <v>1</v>
      </c>
      <c r="H21532" s="72" t="s">
        <v>3626</v>
      </c>
      <c r="I21532" s="72">
        <v>415</v>
      </c>
      <c r="J21532" s="72" t="s">
        <v>2</v>
      </c>
      <c r="K21532" s="72" t="s">
        <v>7222</v>
      </c>
      <c r="L21532" s="12" t="e">
        <f>VLOOKUP(B21532,Doses!A:C,3,FALSE)</f>
        <v>#N/A</v>
      </c>
      <c r="M21532" s="44" t="e">
        <f t="shared" si="336"/>
        <v>#VALUE!</v>
      </c>
    </row>
    <row r="21533" spans="1:13" x14ac:dyDescent="0.25">
      <c r="A21533" s="72" t="s">
        <v>3710</v>
      </c>
      <c r="B21533" s="72">
        <v>205007</v>
      </c>
      <c r="C21533" s="72" t="s">
        <v>6216</v>
      </c>
      <c r="D21533" s="72">
        <v>1</v>
      </c>
      <c r="E21533" s="72">
        <v>2800</v>
      </c>
      <c r="F21533" s="72">
        <v>0</v>
      </c>
      <c r="G21533" s="72">
        <v>1</v>
      </c>
      <c r="H21533" s="72" t="s">
        <v>3626</v>
      </c>
      <c r="I21533" s="72">
        <v>515</v>
      </c>
      <c r="J21533" s="72" t="s">
        <v>2</v>
      </c>
      <c r="K21533" s="72" t="s">
        <v>7222</v>
      </c>
      <c r="L21533" s="12" t="e">
        <f>VLOOKUP(B21533,Doses!A:C,3,FALSE)</f>
        <v>#N/A</v>
      </c>
      <c r="M21533" s="44" t="e">
        <f t="shared" si="336"/>
        <v>#VALUE!</v>
      </c>
    </row>
    <row r="21534" spans="1:13" x14ac:dyDescent="0.25">
      <c r="A21534" s="72" t="s">
        <v>3710</v>
      </c>
      <c r="B21534" s="72">
        <v>205007</v>
      </c>
      <c r="C21534" s="72" t="s">
        <v>6216</v>
      </c>
      <c r="D21534" s="72">
        <v>1</v>
      </c>
      <c r="E21534" s="72">
        <v>2200</v>
      </c>
      <c r="F21534" s="72">
        <v>0</v>
      </c>
      <c r="G21534" s="72">
        <v>1</v>
      </c>
      <c r="H21534" s="72" t="s">
        <v>3626</v>
      </c>
      <c r="I21534" s="72">
        <v>415</v>
      </c>
      <c r="J21534" s="72" t="s">
        <v>2</v>
      </c>
      <c r="K21534" s="72" t="s">
        <v>7222</v>
      </c>
      <c r="L21534" s="12" t="e">
        <f>VLOOKUP(B21534,Doses!A:C,3,FALSE)</f>
        <v>#N/A</v>
      </c>
      <c r="M21534" s="44" t="e">
        <f t="shared" si="336"/>
        <v>#VALUE!</v>
      </c>
    </row>
    <row r="21535" spans="1:13" x14ac:dyDescent="0.25">
      <c r="A21535" s="72" t="s">
        <v>3711</v>
      </c>
      <c r="B21535" s="72">
        <v>220188</v>
      </c>
      <c r="C21535" s="72" t="s">
        <v>560</v>
      </c>
      <c r="D21535" s="72">
        <v>1000</v>
      </c>
      <c r="E21535" s="72">
        <v>384</v>
      </c>
      <c r="F21535" s="72">
        <v>0</v>
      </c>
      <c r="G21535" s="72">
        <v>1</v>
      </c>
      <c r="H21535" s="72" t="s">
        <v>3626</v>
      </c>
      <c r="I21535" s="72">
        <v>6515</v>
      </c>
      <c r="J21535" s="72" t="s">
        <v>2</v>
      </c>
      <c r="K21535" s="72" t="s">
        <v>7270</v>
      </c>
      <c r="L21535" s="12" t="e">
        <f>VLOOKUP(B21535,Doses!A:C,3,FALSE)</f>
        <v>#N/A</v>
      </c>
      <c r="M21535" s="44" t="e">
        <f t="shared" si="336"/>
        <v>#VALUE!</v>
      </c>
    </row>
    <row r="21536" spans="1:13" x14ac:dyDescent="0.25">
      <c r="A21536" s="72" t="s">
        <v>3712</v>
      </c>
      <c r="B21536" s="72">
        <v>155360</v>
      </c>
      <c r="C21536" s="72" t="s">
        <v>558</v>
      </c>
      <c r="D21536" s="72">
        <v>25</v>
      </c>
      <c r="E21536" s="72">
        <v>1080</v>
      </c>
      <c r="F21536" s="72">
        <v>0</v>
      </c>
      <c r="G21536" s="72">
        <v>1</v>
      </c>
      <c r="H21536" s="72" t="s">
        <v>3626</v>
      </c>
      <c r="I21536" s="72" t="s">
        <v>8793</v>
      </c>
      <c r="J21536" s="72" t="s">
        <v>3848</v>
      </c>
      <c r="K21536" s="72" t="s">
        <v>7259</v>
      </c>
      <c r="L21536" s="12" t="e">
        <f>VLOOKUP(B21536,Doses!A:C,3,FALSE)</f>
        <v>#N/A</v>
      </c>
      <c r="M21536" s="44" t="e">
        <f t="shared" si="336"/>
        <v>#VALUE!</v>
      </c>
    </row>
    <row r="21537" spans="1:13" x14ac:dyDescent="0.25">
      <c r="A21537" s="72" t="s">
        <v>3713</v>
      </c>
      <c r="B21537" s="72">
        <v>205007</v>
      </c>
      <c r="C21537" s="72" t="s">
        <v>6216</v>
      </c>
      <c r="D21537" s="72">
        <v>1</v>
      </c>
      <c r="E21537" s="72">
        <v>2400</v>
      </c>
      <c r="F21537" s="72">
        <v>0</v>
      </c>
      <c r="G21537" s="72">
        <v>1</v>
      </c>
      <c r="H21537" s="72" t="s">
        <v>3626</v>
      </c>
      <c r="I21537" s="72">
        <v>415</v>
      </c>
      <c r="J21537" s="72" t="s">
        <v>2</v>
      </c>
      <c r="K21537" s="72" t="s">
        <v>7222</v>
      </c>
      <c r="L21537" s="12" t="e">
        <f>VLOOKUP(B21537,Doses!A:C,3,FALSE)</f>
        <v>#N/A</v>
      </c>
      <c r="M21537" s="44" t="e">
        <f t="shared" si="336"/>
        <v>#VALUE!</v>
      </c>
    </row>
    <row r="21538" spans="1:13" x14ac:dyDescent="0.25">
      <c r="A21538" s="72" t="s">
        <v>3714</v>
      </c>
      <c r="B21538" s="72">
        <v>155360</v>
      </c>
      <c r="C21538" s="72" t="s">
        <v>558</v>
      </c>
      <c r="D21538" s="72">
        <v>25</v>
      </c>
      <c r="E21538" s="72">
        <v>1080</v>
      </c>
      <c r="F21538" s="72">
        <v>0</v>
      </c>
      <c r="G21538" s="72">
        <v>1</v>
      </c>
      <c r="H21538" s="72" t="s">
        <v>3626</v>
      </c>
      <c r="I21538" s="72" t="s">
        <v>8798</v>
      </c>
      <c r="J21538" s="72" t="s">
        <v>3848</v>
      </c>
      <c r="K21538" s="72" t="s">
        <v>7259</v>
      </c>
      <c r="L21538" s="12" t="e">
        <f>VLOOKUP(B21538,Doses!A:C,3,FALSE)</f>
        <v>#N/A</v>
      </c>
      <c r="M21538" s="44" t="e">
        <f t="shared" si="336"/>
        <v>#VALUE!</v>
      </c>
    </row>
    <row r="21539" spans="1:13" x14ac:dyDescent="0.25">
      <c r="A21539" s="72" t="s">
        <v>3715</v>
      </c>
      <c r="B21539" s="72">
        <v>302620</v>
      </c>
      <c r="C21539" s="72" t="s">
        <v>1861</v>
      </c>
      <c r="D21539" s="72">
        <v>100</v>
      </c>
      <c r="E21539" s="72">
        <v>210</v>
      </c>
      <c r="F21539" s="72">
        <v>0</v>
      </c>
      <c r="G21539" s="72">
        <v>1</v>
      </c>
      <c r="H21539" s="72" t="s">
        <v>3626</v>
      </c>
      <c r="I21539" s="72" t="s">
        <v>8589</v>
      </c>
      <c r="J21539" s="72" t="s">
        <v>2</v>
      </c>
      <c r="K21539" s="72" t="s">
        <v>7318</v>
      </c>
      <c r="L21539" s="12" t="e">
        <f>VLOOKUP(B21539,Doses!A:C,3,FALSE)</f>
        <v>#N/A</v>
      </c>
      <c r="M21539" s="44" t="e">
        <f t="shared" si="336"/>
        <v>#VALUE!</v>
      </c>
    </row>
    <row r="21540" spans="1:13" x14ac:dyDescent="0.25">
      <c r="A21540" s="72" t="s">
        <v>3716</v>
      </c>
      <c r="B21540" s="72">
        <v>371001</v>
      </c>
      <c r="C21540" s="72" t="s">
        <v>6516</v>
      </c>
      <c r="D21540" s="72">
        <v>1</v>
      </c>
      <c r="E21540" s="72">
        <v>1200</v>
      </c>
      <c r="F21540" s="72">
        <v>0</v>
      </c>
      <c r="G21540" s="72">
        <v>1</v>
      </c>
      <c r="H21540" s="72" t="s">
        <v>3626</v>
      </c>
      <c r="J21540" s="72" t="s">
        <v>2</v>
      </c>
      <c r="K21540" s="72" t="s">
        <v>7227</v>
      </c>
      <c r="L21540" s="12" t="e">
        <f>VLOOKUP(B21540,Doses!A:C,3,FALSE)</f>
        <v>#N/A</v>
      </c>
      <c r="M21540" s="44" t="e">
        <f t="shared" si="336"/>
        <v>#VALUE!</v>
      </c>
    </row>
    <row r="21541" spans="1:13" x14ac:dyDescent="0.25">
      <c r="A21541" s="72" t="s">
        <v>3717</v>
      </c>
      <c r="B21541" s="72">
        <v>220188</v>
      </c>
      <c r="C21541" s="72" t="s">
        <v>560</v>
      </c>
      <c r="D21541" s="72">
        <v>1000</v>
      </c>
      <c r="E21541" s="72">
        <v>384</v>
      </c>
      <c r="F21541" s="72">
        <v>0</v>
      </c>
      <c r="G21541" s="72">
        <v>1</v>
      </c>
      <c r="H21541" s="72" t="s">
        <v>3626</v>
      </c>
      <c r="I21541" s="72">
        <v>3915</v>
      </c>
      <c r="J21541" s="72" t="s">
        <v>2</v>
      </c>
      <c r="K21541" s="72" t="s">
        <v>7223</v>
      </c>
      <c r="L21541" s="12" t="e">
        <f>VLOOKUP(B21541,Doses!A:C,3,FALSE)</f>
        <v>#N/A</v>
      </c>
      <c r="M21541" s="44" t="e">
        <f t="shared" si="336"/>
        <v>#VALUE!</v>
      </c>
    </row>
    <row r="21542" spans="1:13" x14ac:dyDescent="0.25">
      <c r="A21542" s="72" t="s">
        <v>3718</v>
      </c>
      <c r="B21542" s="72">
        <v>302620</v>
      </c>
      <c r="C21542" s="72" t="s">
        <v>1861</v>
      </c>
      <c r="D21542" s="72">
        <v>100</v>
      </c>
      <c r="E21542" s="72">
        <v>210</v>
      </c>
      <c r="F21542" s="72">
        <v>0</v>
      </c>
      <c r="G21542" s="72">
        <v>1</v>
      </c>
      <c r="H21542" s="72" t="s">
        <v>3626</v>
      </c>
      <c r="I21542" s="72" t="s">
        <v>7683</v>
      </c>
      <c r="J21542" s="72" t="s">
        <v>2</v>
      </c>
      <c r="K21542" s="72" t="s">
        <v>7332</v>
      </c>
      <c r="L21542" s="12" t="e">
        <f>VLOOKUP(B21542,Doses!A:C,3,FALSE)</f>
        <v>#N/A</v>
      </c>
      <c r="M21542" s="44" t="e">
        <f t="shared" si="336"/>
        <v>#VALUE!</v>
      </c>
    </row>
    <row r="21543" spans="1:13" x14ac:dyDescent="0.25">
      <c r="A21543" s="72" t="s">
        <v>3719</v>
      </c>
      <c r="B21543" s="72">
        <v>370129</v>
      </c>
      <c r="C21543" s="72" t="s">
        <v>814</v>
      </c>
      <c r="D21543" s="72">
        <v>50</v>
      </c>
      <c r="E21543" s="72">
        <v>335</v>
      </c>
      <c r="F21543" s="72">
        <v>0</v>
      </c>
      <c r="G21543" s="72">
        <v>1</v>
      </c>
      <c r="H21543" s="72" t="s">
        <v>3626</v>
      </c>
      <c r="I21543" s="72">
        <v>1</v>
      </c>
      <c r="J21543" s="72" t="s">
        <v>2</v>
      </c>
      <c r="K21543" s="72" t="s">
        <v>7333</v>
      </c>
      <c r="L21543" s="12" t="e">
        <f>VLOOKUP(B21543,Doses!A:C,3,FALSE)</f>
        <v>#N/A</v>
      </c>
      <c r="M21543" s="44" t="e">
        <f t="shared" si="336"/>
        <v>#VALUE!</v>
      </c>
    </row>
    <row r="21544" spans="1:13" x14ac:dyDescent="0.25">
      <c r="A21544" s="72" t="s">
        <v>3719</v>
      </c>
      <c r="B21544" s="72">
        <v>370129</v>
      </c>
      <c r="C21544" s="72" t="s">
        <v>814</v>
      </c>
      <c r="D21544" s="72">
        <v>50</v>
      </c>
      <c r="E21544" s="72">
        <v>1</v>
      </c>
      <c r="F21544" s="72">
        <v>0</v>
      </c>
      <c r="G21544" s="72">
        <v>1</v>
      </c>
      <c r="H21544" s="72" t="s">
        <v>3626</v>
      </c>
      <c r="I21544" s="72">
        <v>1</v>
      </c>
      <c r="K21544" s="72" t="s">
        <v>7230</v>
      </c>
      <c r="L21544" s="12" t="e">
        <f>VLOOKUP(B21544,Doses!A:C,3,FALSE)</f>
        <v>#N/A</v>
      </c>
      <c r="M21544" s="44" t="e">
        <f t="shared" si="336"/>
        <v>#VALUE!</v>
      </c>
    </row>
    <row r="21545" spans="1:13" x14ac:dyDescent="0.25">
      <c r="A21545" s="72" t="s">
        <v>3719</v>
      </c>
      <c r="B21545" s="72">
        <v>370129</v>
      </c>
      <c r="C21545" s="72" t="s">
        <v>814</v>
      </c>
      <c r="D21545" s="72">
        <v>50</v>
      </c>
      <c r="E21545" s="72">
        <v>228</v>
      </c>
      <c r="F21545" s="72">
        <v>0</v>
      </c>
      <c r="G21545" s="72">
        <v>1</v>
      </c>
      <c r="H21545" s="72" t="s">
        <v>3626</v>
      </c>
      <c r="I21545" s="72">
        <v>1</v>
      </c>
      <c r="J21545" s="72" t="s">
        <v>2</v>
      </c>
      <c r="K21545" s="72" t="s">
        <v>7333</v>
      </c>
      <c r="L21545" s="12" t="e">
        <f>VLOOKUP(B21545,Doses!A:C,3,FALSE)</f>
        <v>#N/A</v>
      </c>
      <c r="M21545" s="44" t="e">
        <f t="shared" si="336"/>
        <v>#VALUE!</v>
      </c>
    </row>
    <row r="21546" spans="1:13" x14ac:dyDescent="0.25">
      <c r="A21546" s="72" t="s">
        <v>3719</v>
      </c>
      <c r="B21546" s="72">
        <v>370129</v>
      </c>
      <c r="C21546" s="72" t="s">
        <v>814</v>
      </c>
      <c r="D21546" s="72">
        <v>50</v>
      </c>
      <c r="E21546" s="72">
        <v>658</v>
      </c>
      <c r="F21546" s="72">
        <v>18</v>
      </c>
      <c r="G21546" s="72">
        <v>1</v>
      </c>
      <c r="H21546" s="72" t="s">
        <v>3626</v>
      </c>
      <c r="I21546" s="72" t="s">
        <v>8221</v>
      </c>
      <c r="J21546" s="72" t="s">
        <v>2</v>
      </c>
      <c r="K21546" s="72" t="s">
        <v>7230</v>
      </c>
      <c r="L21546" s="12" t="e">
        <f>VLOOKUP(B21546,Doses!A:C,3,FALSE)</f>
        <v>#N/A</v>
      </c>
      <c r="M21546" s="44" t="e">
        <f t="shared" si="336"/>
        <v>#VALUE!</v>
      </c>
    </row>
    <row r="21547" spans="1:13" x14ac:dyDescent="0.25">
      <c r="A21547" s="72" t="s">
        <v>3719</v>
      </c>
      <c r="B21547" s="72">
        <v>370129</v>
      </c>
      <c r="C21547" s="72" t="s">
        <v>814</v>
      </c>
      <c r="D21547" s="72">
        <v>50</v>
      </c>
      <c r="E21547" s="72">
        <v>840</v>
      </c>
      <c r="F21547" s="72">
        <v>0</v>
      </c>
      <c r="G21547" s="72">
        <v>1</v>
      </c>
      <c r="H21547" s="72" t="s">
        <v>3626</v>
      </c>
      <c r="I21547" s="72" t="s">
        <v>8221</v>
      </c>
      <c r="J21547" s="72" t="s">
        <v>2</v>
      </c>
      <c r="K21547" s="72" t="s">
        <v>7230</v>
      </c>
      <c r="L21547" s="12" t="e">
        <f>VLOOKUP(B21547,Doses!A:C,3,FALSE)</f>
        <v>#N/A</v>
      </c>
      <c r="M21547" s="44" t="e">
        <f t="shared" si="336"/>
        <v>#VALUE!</v>
      </c>
    </row>
    <row r="21548" spans="1:13" x14ac:dyDescent="0.25">
      <c r="A21548" s="72" t="s">
        <v>3719</v>
      </c>
      <c r="B21548" s="72">
        <v>370129</v>
      </c>
      <c r="C21548" s="72" t="s">
        <v>814</v>
      </c>
      <c r="D21548" s="72">
        <v>50</v>
      </c>
      <c r="E21548" s="72">
        <v>1274</v>
      </c>
      <c r="F21548" s="72">
        <v>0</v>
      </c>
      <c r="G21548" s="72">
        <v>1</v>
      </c>
      <c r="H21548" s="72" t="s">
        <v>3626</v>
      </c>
      <c r="I21548" s="72" t="s">
        <v>8221</v>
      </c>
      <c r="J21548" s="72" t="s">
        <v>2</v>
      </c>
      <c r="K21548" s="72" t="s">
        <v>7230</v>
      </c>
      <c r="L21548" s="12" t="e">
        <f>VLOOKUP(B21548,Doses!A:C,3,FALSE)</f>
        <v>#N/A</v>
      </c>
      <c r="M21548" s="44" t="e">
        <f t="shared" si="336"/>
        <v>#VALUE!</v>
      </c>
    </row>
    <row r="21549" spans="1:13" x14ac:dyDescent="0.25">
      <c r="A21549" s="72" t="s">
        <v>3720</v>
      </c>
      <c r="B21549" s="72">
        <v>320032</v>
      </c>
      <c r="C21549" s="72" t="s">
        <v>7455</v>
      </c>
      <c r="D21549" s="72">
        <v>1</v>
      </c>
      <c r="E21549" s="72">
        <v>7</v>
      </c>
      <c r="F21549" s="72">
        <v>0</v>
      </c>
      <c r="G21549" s="72">
        <v>1</v>
      </c>
      <c r="H21549" s="72" t="s">
        <v>3626</v>
      </c>
      <c r="J21549" s="72" t="s">
        <v>2</v>
      </c>
      <c r="K21549" s="72" t="s">
        <v>7230</v>
      </c>
      <c r="L21549" s="12" t="e">
        <f>VLOOKUP(B21549,Doses!A:C,3,FALSE)</f>
        <v>#N/A</v>
      </c>
      <c r="M21549" s="44" t="e">
        <f t="shared" si="336"/>
        <v>#VALUE!</v>
      </c>
    </row>
    <row r="21550" spans="1:13" x14ac:dyDescent="0.25">
      <c r="A21550" s="72" t="s">
        <v>3721</v>
      </c>
      <c r="B21550" s="72">
        <v>320032</v>
      </c>
      <c r="C21550" s="72" t="s">
        <v>7455</v>
      </c>
      <c r="D21550" s="72">
        <v>1</v>
      </c>
      <c r="E21550" s="72">
        <v>80</v>
      </c>
      <c r="F21550" s="72">
        <v>0</v>
      </c>
      <c r="G21550" s="72">
        <v>1</v>
      </c>
      <c r="H21550" s="72" t="s">
        <v>3626</v>
      </c>
      <c r="J21550" s="72" t="s">
        <v>2</v>
      </c>
      <c r="K21550" s="72" t="s">
        <v>7230</v>
      </c>
      <c r="L21550" s="12" t="e">
        <f>VLOOKUP(B21550,Doses!A:C,3,FALSE)</f>
        <v>#N/A</v>
      </c>
      <c r="M21550" s="44" t="e">
        <f t="shared" si="336"/>
        <v>#VALUE!</v>
      </c>
    </row>
    <row r="21551" spans="1:13" x14ac:dyDescent="0.25">
      <c r="A21551" s="72" t="s">
        <v>3722</v>
      </c>
      <c r="B21551" s="72">
        <v>370129</v>
      </c>
      <c r="C21551" s="72" t="s">
        <v>814</v>
      </c>
      <c r="D21551" s="72">
        <v>50</v>
      </c>
      <c r="E21551" s="72">
        <v>1120</v>
      </c>
      <c r="F21551" s="72">
        <v>0</v>
      </c>
      <c r="G21551" s="72">
        <v>1</v>
      </c>
      <c r="H21551" s="72" t="s">
        <v>3626</v>
      </c>
      <c r="I21551" s="72">
        <v>1</v>
      </c>
      <c r="J21551" s="72" t="s">
        <v>2</v>
      </c>
      <c r="K21551" s="72" t="s">
        <v>7333</v>
      </c>
      <c r="L21551" s="12" t="e">
        <f>VLOOKUP(B21551,Doses!A:C,3,FALSE)</f>
        <v>#N/A</v>
      </c>
      <c r="M21551" s="44" t="e">
        <f t="shared" si="336"/>
        <v>#VALUE!</v>
      </c>
    </row>
    <row r="21552" spans="1:13" x14ac:dyDescent="0.25">
      <c r="A21552" s="72" t="s">
        <v>3723</v>
      </c>
      <c r="B21552" s="72">
        <v>302010</v>
      </c>
      <c r="C21552" s="72" t="s">
        <v>8607</v>
      </c>
      <c r="D21552" s="72">
        <v>1</v>
      </c>
      <c r="E21552" s="72">
        <v>4000</v>
      </c>
      <c r="F21552" s="72">
        <v>0</v>
      </c>
      <c r="G21552" s="72">
        <v>1</v>
      </c>
      <c r="H21552" s="72" t="s">
        <v>3626</v>
      </c>
      <c r="I21552" s="72">
        <v>20150308</v>
      </c>
      <c r="J21552" s="72" t="s">
        <v>2</v>
      </c>
      <c r="K21552" s="72">
        <v>43898</v>
      </c>
      <c r="L21552" s="12" t="e">
        <f>VLOOKUP(B21552,Doses!A:C,3,FALSE)</f>
        <v>#N/A</v>
      </c>
      <c r="M21552" s="44">
        <f t="shared" si="336"/>
        <v>43898</v>
      </c>
    </row>
    <row r="21553" spans="1:13" x14ac:dyDescent="0.25">
      <c r="A21553" s="72" t="s">
        <v>3726</v>
      </c>
      <c r="B21553" s="72">
        <v>155360</v>
      </c>
      <c r="C21553" s="72" t="s">
        <v>558</v>
      </c>
      <c r="D21553" s="72">
        <v>25</v>
      </c>
      <c r="E21553" s="72">
        <v>1080</v>
      </c>
      <c r="F21553" s="72">
        <v>0</v>
      </c>
      <c r="G21553" s="72">
        <v>1</v>
      </c>
      <c r="H21553" s="72" t="s">
        <v>3626</v>
      </c>
      <c r="I21553" s="72" t="s">
        <v>8798</v>
      </c>
      <c r="J21553" s="72" t="s">
        <v>3848</v>
      </c>
      <c r="K21553" s="72" t="s">
        <v>7259</v>
      </c>
      <c r="L21553" s="12" t="e">
        <f>VLOOKUP(B21553,Doses!A:C,3,FALSE)</f>
        <v>#N/A</v>
      </c>
      <c r="M21553" s="44" t="e">
        <f t="shared" si="336"/>
        <v>#VALUE!</v>
      </c>
    </row>
    <row r="21554" spans="1:13" x14ac:dyDescent="0.25">
      <c r="A21554" s="72" t="s">
        <v>3727</v>
      </c>
      <c r="B21554" s="72">
        <v>220570</v>
      </c>
      <c r="C21554" s="72" t="s">
        <v>8022</v>
      </c>
      <c r="D21554" s="72">
        <v>1000</v>
      </c>
      <c r="E21554" s="72">
        <v>695</v>
      </c>
      <c r="F21554" s="72">
        <v>15</v>
      </c>
      <c r="G21554" s="72">
        <v>1</v>
      </c>
      <c r="H21554" s="72" t="s">
        <v>3626</v>
      </c>
      <c r="I21554" s="72">
        <v>415</v>
      </c>
      <c r="J21554" s="72" t="s">
        <v>2</v>
      </c>
      <c r="K21554" s="72" t="s">
        <v>7229</v>
      </c>
      <c r="L21554" s="12" t="e">
        <f>VLOOKUP(B21554,Doses!A:C,3,FALSE)</f>
        <v>#N/A</v>
      </c>
      <c r="M21554" s="44" t="e">
        <f t="shared" si="336"/>
        <v>#VALUE!</v>
      </c>
    </row>
    <row r="21555" spans="1:13" x14ac:dyDescent="0.25">
      <c r="A21555" s="72" t="s">
        <v>3727</v>
      </c>
      <c r="B21555" s="72">
        <v>220570</v>
      </c>
      <c r="C21555" s="72" t="s">
        <v>8022</v>
      </c>
      <c r="D21555" s="72">
        <v>1000</v>
      </c>
      <c r="E21555" s="72">
        <v>159</v>
      </c>
      <c r="F21555" s="72">
        <v>0</v>
      </c>
      <c r="G21555" s="72">
        <v>1</v>
      </c>
      <c r="H21555" s="72" t="s">
        <v>3626</v>
      </c>
      <c r="I21555" s="72">
        <v>115</v>
      </c>
      <c r="J21555" s="72" t="s">
        <v>2</v>
      </c>
      <c r="K21555" s="72" t="s">
        <v>7248</v>
      </c>
      <c r="L21555" s="12" t="e">
        <f>VLOOKUP(B21555,Doses!A:C,3,FALSE)</f>
        <v>#N/A</v>
      </c>
      <c r="M21555" s="44" t="e">
        <f t="shared" si="336"/>
        <v>#VALUE!</v>
      </c>
    </row>
    <row r="21556" spans="1:13" x14ac:dyDescent="0.25">
      <c r="A21556" s="72" t="s">
        <v>3727</v>
      </c>
      <c r="B21556" s="72">
        <v>220570</v>
      </c>
      <c r="C21556" s="72" t="s">
        <v>8022</v>
      </c>
      <c r="D21556" s="72">
        <v>1000</v>
      </c>
      <c r="E21556" s="72">
        <v>10</v>
      </c>
      <c r="F21556" s="72">
        <v>0</v>
      </c>
      <c r="G21556" s="72">
        <v>1</v>
      </c>
      <c r="H21556" s="72" t="s">
        <v>3626</v>
      </c>
      <c r="I21556" s="72">
        <v>115</v>
      </c>
      <c r="J21556" s="72" t="s">
        <v>2</v>
      </c>
      <c r="K21556" s="72" t="s">
        <v>7248</v>
      </c>
      <c r="L21556" s="12" t="e">
        <f>VLOOKUP(B21556,Doses!A:C,3,FALSE)</f>
        <v>#N/A</v>
      </c>
      <c r="M21556" s="44" t="e">
        <f t="shared" si="336"/>
        <v>#VALUE!</v>
      </c>
    </row>
    <row r="21557" spans="1:13" x14ac:dyDescent="0.25">
      <c r="A21557" s="72" t="s">
        <v>3728</v>
      </c>
      <c r="B21557" s="72">
        <v>371001</v>
      </c>
      <c r="C21557" s="72" t="s">
        <v>6516</v>
      </c>
      <c r="D21557" s="72">
        <v>1</v>
      </c>
      <c r="E21557" s="72">
        <v>960</v>
      </c>
      <c r="F21557" s="72">
        <v>0</v>
      </c>
      <c r="G21557" s="72">
        <v>1</v>
      </c>
      <c r="H21557" s="72" t="s">
        <v>3626</v>
      </c>
      <c r="J21557" s="72" t="s">
        <v>2</v>
      </c>
      <c r="K21557" s="72" t="s">
        <v>7242</v>
      </c>
      <c r="L21557" s="12" t="e">
        <f>VLOOKUP(B21557,Doses!A:C,3,FALSE)</f>
        <v>#N/A</v>
      </c>
      <c r="M21557" s="44" t="e">
        <f t="shared" si="336"/>
        <v>#VALUE!</v>
      </c>
    </row>
    <row r="21558" spans="1:13" x14ac:dyDescent="0.25">
      <c r="A21558" s="72" t="s">
        <v>3728</v>
      </c>
      <c r="B21558" s="72">
        <v>371001</v>
      </c>
      <c r="C21558" s="72" t="s">
        <v>6516</v>
      </c>
      <c r="D21558" s="72">
        <v>1</v>
      </c>
      <c r="E21558" s="72">
        <v>163</v>
      </c>
      <c r="F21558" s="72">
        <v>0</v>
      </c>
      <c r="G21558" s="72">
        <v>1</v>
      </c>
      <c r="H21558" s="72" t="s">
        <v>3626</v>
      </c>
      <c r="J21558" s="72" t="s">
        <v>2</v>
      </c>
      <c r="K21558" s="72" t="s">
        <v>7242</v>
      </c>
      <c r="L21558" s="12" t="e">
        <f>VLOOKUP(B21558,Doses!A:C,3,FALSE)</f>
        <v>#N/A</v>
      </c>
      <c r="M21558" s="44" t="e">
        <f t="shared" si="336"/>
        <v>#VALUE!</v>
      </c>
    </row>
    <row r="21559" spans="1:13" x14ac:dyDescent="0.25">
      <c r="A21559" s="72" t="s">
        <v>3729</v>
      </c>
      <c r="B21559" s="72">
        <v>308102</v>
      </c>
      <c r="C21559" s="72" t="s">
        <v>6338</v>
      </c>
      <c r="D21559" s="72">
        <v>100</v>
      </c>
      <c r="E21559" s="72">
        <v>324</v>
      </c>
      <c r="F21559" s="72">
        <v>0</v>
      </c>
      <c r="G21559" s="72">
        <v>1</v>
      </c>
      <c r="H21559" s="72" t="s">
        <v>3626</v>
      </c>
      <c r="I21559" s="72">
        <v>20150130</v>
      </c>
      <c r="J21559" s="72" t="s">
        <v>2</v>
      </c>
      <c r="K21559" s="72" t="s">
        <v>7245</v>
      </c>
      <c r="L21559" s="12" t="e">
        <f>VLOOKUP(B21559,Doses!A:C,3,FALSE)</f>
        <v>#N/A</v>
      </c>
      <c r="M21559" s="44" t="e">
        <f t="shared" si="336"/>
        <v>#VALUE!</v>
      </c>
    </row>
    <row r="21560" spans="1:13" x14ac:dyDescent="0.25">
      <c r="A21560" s="72" t="s">
        <v>3730</v>
      </c>
      <c r="B21560" s="72">
        <v>302257</v>
      </c>
      <c r="C21560" s="72" t="s">
        <v>4945</v>
      </c>
      <c r="D21560" s="72">
        <v>1</v>
      </c>
      <c r="E21560" s="72">
        <v>5</v>
      </c>
      <c r="F21560" s="72">
        <v>0</v>
      </c>
      <c r="G21560" s="72">
        <v>1</v>
      </c>
      <c r="H21560" s="72" t="s">
        <v>3626</v>
      </c>
      <c r="I21560" s="72">
        <v>1101010190</v>
      </c>
      <c r="J21560" s="72" t="s">
        <v>2</v>
      </c>
      <c r="K21560" s="72" t="s">
        <v>7225</v>
      </c>
      <c r="L21560" s="12" t="e">
        <f>VLOOKUP(B21560,Doses!A:C,3,FALSE)</f>
        <v>#N/A</v>
      </c>
      <c r="M21560" s="44" t="e">
        <f t="shared" si="336"/>
        <v>#VALUE!</v>
      </c>
    </row>
    <row r="21561" spans="1:13" x14ac:dyDescent="0.25">
      <c r="A21561" s="72" t="s">
        <v>3730</v>
      </c>
      <c r="B21561" s="72">
        <v>302779</v>
      </c>
      <c r="C21561" s="72" t="s">
        <v>6446</v>
      </c>
      <c r="D21561" s="72">
        <v>1</v>
      </c>
      <c r="E21561" s="72">
        <v>33</v>
      </c>
      <c r="F21561" s="72">
        <v>0</v>
      </c>
      <c r="G21561" s="72">
        <v>1</v>
      </c>
      <c r="H21561" s="72" t="s">
        <v>3626</v>
      </c>
      <c r="I21561" s="72" t="s">
        <v>6447</v>
      </c>
      <c r="J21561" s="72" t="s">
        <v>2</v>
      </c>
      <c r="K21561" s="72" t="s">
        <v>7277</v>
      </c>
      <c r="L21561" s="12" t="e">
        <f>VLOOKUP(B21561,Doses!A:C,3,FALSE)</f>
        <v>#N/A</v>
      </c>
      <c r="M21561" s="44" t="e">
        <f t="shared" si="336"/>
        <v>#VALUE!</v>
      </c>
    </row>
    <row r="21562" spans="1:13" x14ac:dyDescent="0.25">
      <c r="A21562" s="72" t="s">
        <v>3730</v>
      </c>
      <c r="B21562" s="72">
        <v>220069</v>
      </c>
      <c r="C21562" s="72" t="s">
        <v>8358</v>
      </c>
      <c r="D21562" s="72">
        <v>100</v>
      </c>
      <c r="E21562" s="72">
        <v>900</v>
      </c>
      <c r="F21562" s="72">
        <v>0</v>
      </c>
      <c r="G21562" s="72">
        <v>1</v>
      </c>
      <c r="H21562" s="72" t="s">
        <v>3626</v>
      </c>
      <c r="I21562" s="72" t="s">
        <v>8608</v>
      </c>
      <c r="J21562" s="72" t="s">
        <v>2</v>
      </c>
      <c r="K21562" s="72" t="s">
        <v>7227</v>
      </c>
      <c r="L21562" s="12" t="e">
        <f>VLOOKUP(B21562,Doses!A:C,3,FALSE)</f>
        <v>#N/A</v>
      </c>
      <c r="M21562" s="44" t="e">
        <f t="shared" si="336"/>
        <v>#VALUE!</v>
      </c>
    </row>
    <row r="21563" spans="1:13" x14ac:dyDescent="0.25">
      <c r="A21563" s="72" t="s">
        <v>3731</v>
      </c>
      <c r="B21563" s="72">
        <v>220499</v>
      </c>
      <c r="C21563" s="72" t="s">
        <v>929</v>
      </c>
      <c r="D21563" s="72">
        <v>100</v>
      </c>
      <c r="E21563" s="72">
        <v>4680</v>
      </c>
      <c r="F21563" s="72">
        <v>0</v>
      </c>
      <c r="G21563" s="72">
        <v>1</v>
      </c>
      <c r="H21563" s="72" t="s">
        <v>3626</v>
      </c>
      <c r="I21563" s="72">
        <v>1503029</v>
      </c>
      <c r="J21563" s="72" t="s">
        <v>2</v>
      </c>
      <c r="K21563" s="72" t="s">
        <v>7248</v>
      </c>
      <c r="L21563" s="12" t="e">
        <f>VLOOKUP(B21563,Doses!A:C,3,FALSE)</f>
        <v>#N/A</v>
      </c>
      <c r="M21563" s="44" t="e">
        <f t="shared" si="336"/>
        <v>#VALUE!</v>
      </c>
    </row>
    <row r="21564" spans="1:13" x14ac:dyDescent="0.25">
      <c r="A21564" s="72" t="s">
        <v>3732</v>
      </c>
      <c r="D21564" s="72">
        <v>0</v>
      </c>
      <c r="E21564" s="72">
        <v>0</v>
      </c>
      <c r="F21564" s="72">
        <v>0</v>
      </c>
      <c r="H21564" s="72" t="s">
        <v>3626</v>
      </c>
      <c r="K21564" s="72" t="s">
        <v>3850</v>
      </c>
      <c r="L21564" s="12" t="e">
        <f>VLOOKUP(B21564,Doses!A:C,3,FALSE)</f>
        <v>#N/A</v>
      </c>
      <c r="M21564" s="44" t="e">
        <f t="shared" si="336"/>
        <v>#VALUE!</v>
      </c>
    </row>
    <row r="21565" spans="1:13" x14ac:dyDescent="0.25">
      <c r="A21565" s="72" t="s">
        <v>3733</v>
      </c>
      <c r="B21565" s="72">
        <v>320031</v>
      </c>
      <c r="C21565" s="72" t="s">
        <v>8609</v>
      </c>
      <c r="D21565" s="72">
        <v>1</v>
      </c>
      <c r="E21565" s="72">
        <v>48</v>
      </c>
      <c r="F21565" s="72">
        <v>0</v>
      </c>
      <c r="G21565" s="72">
        <v>1</v>
      </c>
      <c r="H21565" s="72" t="s">
        <v>3626</v>
      </c>
      <c r="J21565" s="72" t="s">
        <v>2</v>
      </c>
      <c r="K21565" s="72" t="s">
        <v>8591</v>
      </c>
      <c r="L21565" s="12" t="e">
        <f>VLOOKUP(B21565,Doses!A:C,3,FALSE)</f>
        <v>#N/A</v>
      </c>
      <c r="M21565" s="44" t="e">
        <f t="shared" si="336"/>
        <v>#VALUE!</v>
      </c>
    </row>
    <row r="21566" spans="1:13" x14ac:dyDescent="0.25">
      <c r="A21566" s="72" t="s">
        <v>3734</v>
      </c>
      <c r="B21566" s="72">
        <v>360021</v>
      </c>
      <c r="C21566" s="72" t="s">
        <v>3663</v>
      </c>
      <c r="D21566" s="72">
        <v>1</v>
      </c>
      <c r="E21566" s="72">
        <v>189</v>
      </c>
      <c r="F21566" s="72">
        <v>0</v>
      </c>
      <c r="G21566" s="72">
        <v>1</v>
      </c>
      <c r="H21566" s="72" t="s">
        <v>3626</v>
      </c>
      <c r="I21566" s="72" t="s">
        <v>7075</v>
      </c>
      <c r="J21566" s="72" t="s">
        <v>2</v>
      </c>
      <c r="K21566" s="72" t="s">
        <v>7268</v>
      </c>
      <c r="L21566" s="12" t="e">
        <f>VLOOKUP(B21566,Doses!A:C,3,FALSE)</f>
        <v>#N/A</v>
      </c>
      <c r="M21566" s="44" t="e">
        <f t="shared" si="336"/>
        <v>#VALUE!</v>
      </c>
    </row>
    <row r="21567" spans="1:13" x14ac:dyDescent="0.25">
      <c r="A21567" s="72" t="s">
        <v>3734</v>
      </c>
      <c r="B21567" s="72">
        <v>891052</v>
      </c>
      <c r="C21567" s="72" t="s">
        <v>8176</v>
      </c>
      <c r="D21567" s="72">
        <v>24</v>
      </c>
      <c r="E21567" s="72">
        <v>46</v>
      </c>
      <c r="F21567" s="72">
        <v>0</v>
      </c>
      <c r="G21567" s="72">
        <v>1</v>
      </c>
      <c r="H21567" s="72" t="s">
        <v>3626</v>
      </c>
      <c r="I21567" s="72" t="s">
        <v>8177</v>
      </c>
      <c r="J21567" s="72" t="s">
        <v>2</v>
      </c>
      <c r="K21567" s="72" t="s">
        <v>8178</v>
      </c>
      <c r="L21567" s="12" t="e">
        <f>VLOOKUP(B21567,Doses!A:C,3,FALSE)</f>
        <v>#N/A</v>
      </c>
      <c r="M21567" s="44" t="e">
        <f t="shared" si="336"/>
        <v>#VALUE!</v>
      </c>
    </row>
    <row r="21568" spans="1:13" x14ac:dyDescent="0.25">
      <c r="A21568" s="72" t="s">
        <v>3734</v>
      </c>
      <c r="B21568" s="72">
        <v>302777</v>
      </c>
      <c r="C21568" s="72" t="s">
        <v>8610</v>
      </c>
      <c r="D21568" s="72">
        <v>1</v>
      </c>
      <c r="E21568" s="72">
        <v>40</v>
      </c>
      <c r="F21568" s="72">
        <v>0</v>
      </c>
      <c r="G21568" s="72">
        <v>1</v>
      </c>
      <c r="H21568" s="72" t="s">
        <v>3626</v>
      </c>
      <c r="I21568" s="72" t="s">
        <v>6447</v>
      </c>
      <c r="J21568" s="72" t="s">
        <v>2</v>
      </c>
      <c r="K21568" s="72" t="s">
        <v>7277</v>
      </c>
      <c r="L21568" s="12" t="e">
        <f>VLOOKUP(B21568,Doses!A:C,3,FALSE)</f>
        <v>#N/A</v>
      </c>
      <c r="M21568" s="44" t="e">
        <f t="shared" si="336"/>
        <v>#VALUE!</v>
      </c>
    </row>
    <row r="21569" spans="1:13" x14ac:dyDescent="0.25">
      <c r="A21569" s="72" t="s">
        <v>3735</v>
      </c>
      <c r="B21569" s="72">
        <v>155360</v>
      </c>
      <c r="C21569" s="72" t="s">
        <v>558</v>
      </c>
      <c r="D21569" s="72">
        <v>25</v>
      </c>
      <c r="E21569" s="72">
        <v>1080</v>
      </c>
      <c r="F21569" s="72">
        <v>0</v>
      </c>
      <c r="G21569" s="72">
        <v>1</v>
      </c>
      <c r="H21569" s="72" t="s">
        <v>3626</v>
      </c>
      <c r="I21569" s="72" t="s">
        <v>8838</v>
      </c>
      <c r="J21569" s="72" t="s">
        <v>3848</v>
      </c>
      <c r="K21569" s="72" t="s">
        <v>7259</v>
      </c>
      <c r="L21569" s="12" t="e">
        <f>VLOOKUP(B21569,Doses!A:C,3,FALSE)</f>
        <v>#N/A</v>
      </c>
      <c r="M21569" s="44" t="e">
        <f t="shared" si="336"/>
        <v>#VALUE!</v>
      </c>
    </row>
    <row r="21570" spans="1:13" x14ac:dyDescent="0.25">
      <c r="A21570" s="72" t="s">
        <v>3736</v>
      </c>
      <c r="B21570" s="72">
        <v>320031</v>
      </c>
      <c r="C21570" s="72" t="s">
        <v>8609</v>
      </c>
      <c r="D21570" s="72">
        <v>1</v>
      </c>
      <c r="E21570" s="72">
        <v>140</v>
      </c>
      <c r="F21570" s="72">
        <v>0</v>
      </c>
      <c r="G21570" s="72">
        <v>1</v>
      </c>
      <c r="H21570" s="72" t="s">
        <v>3626</v>
      </c>
      <c r="J21570" s="72" t="s">
        <v>2</v>
      </c>
      <c r="K21570" s="72" t="s">
        <v>8591</v>
      </c>
      <c r="L21570" s="12" t="e">
        <f>VLOOKUP(B21570,Doses!A:C,3,FALSE)</f>
        <v>#N/A</v>
      </c>
      <c r="M21570" s="44" t="e">
        <f t="shared" ref="M21570:M21633" si="337">K21570*1</f>
        <v>#VALUE!</v>
      </c>
    </row>
    <row r="21571" spans="1:13" x14ac:dyDescent="0.25">
      <c r="A21571" s="72" t="s">
        <v>3737</v>
      </c>
      <c r="B21571" s="72">
        <v>302010</v>
      </c>
      <c r="C21571" s="72" t="s">
        <v>8607</v>
      </c>
      <c r="D21571" s="72">
        <v>1</v>
      </c>
      <c r="E21571" s="72">
        <v>4000</v>
      </c>
      <c r="F21571" s="72">
        <v>0</v>
      </c>
      <c r="G21571" s="72">
        <v>1</v>
      </c>
      <c r="H21571" s="72" t="s">
        <v>3626</v>
      </c>
      <c r="I21571" s="72">
        <v>20150308</v>
      </c>
      <c r="J21571" s="72" t="s">
        <v>2</v>
      </c>
      <c r="K21571" s="72">
        <v>43898</v>
      </c>
      <c r="L21571" s="12" t="e">
        <f>VLOOKUP(B21571,Doses!A:C,3,FALSE)</f>
        <v>#N/A</v>
      </c>
      <c r="M21571" s="44">
        <f t="shared" si="337"/>
        <v>43898</v>
      </c>
    </row>
    <row r="21572" spans="1:13" x14ac:dyDescent="0.25">
      <c r="A21572" s="72" t="s">
        <v>3738</v>
      </c>
      <c r="B21572" s="72">
        <v>320042</v>
      </c>
      <c r="C21572" s="72" t="s">
        <v>721</v>
      </c>
      <c r="D21572" s="72">
        <v>1</v>
      </c>
      <c r="E21572" s="72">
        <v>700</v>
      </c>
      <c r="F21572" s="72">
        <v>0</v>
      </c>
      <c r="G21572" s="72">
        <v>1</v>
      </c>
      <c r="H21572" s="72" t="s">
        <v>3626</v>
      </c>
      <c r="J21572" s="72" t="s">
        <v>2</v>
      </c>
      <c r="K21572" s="72" t="s">
        <v>7230</v>
      </c>
      <c r="L21572" s="12" t="e">
        <f>VLOOKUP(B21572,Doses!A:C,3,FALSE)</f>
        <v>#N/A</v>
      </c>
      <c r="M21572" s="44" t="e">
        <f t="shared" si="337"/>
        <v>#VALUE!</v>
      </c>
    </row>
    <row r="21573" spans="1:13" x14ac:dyDescent="0.25">
      <c r="A21573" s="72" t="s">
        <v>3739</v>
      </c>
      <c r="B21573" s="72">
        <v>220178</v>
      </c>
      <c r="C21573" s="72" t="s">
        <v>5410</v>
      </c>
      <c r="D21573" s="72">
        <v>5</v>
      </c>
      <c r="E21573" s="72">
        <v>7</v>
      </c>
      <c r="F21573" s="72">
        <v>0</v>
      </c>
      <c r="G21573" s="72">
        <v>1</v>
      </c>
      <c r="H21573" s="72" t="s">
        <v>3626</v>
      </c>
      <c r="I21573" s="72" t="s">
        <v>7846</v>
      </c>
      <c r="J21573" s="72" t="s">
        <v>2</v>
      </c>
      <c r="K21573" s="72" t="s">
        <v>7227</v>
      </c>
      <c r="L21573" s="12" t="e">
        <f>VLOOKUP(B21573,Doses!A:C,3,FALSE)</f>
        <v>#N/A</v>
      </c>
      <c r="M21573" s="44" t="e">
        <f t="shared" si="337"/>
        <v>#VALUE!</v>
      </c>
    </row>
    <row r="21574" spans="1:13" x14ac:dyDescent="0.25">
      <c r="A21574" s="72" t="s">
        <v>3739</v>
      </c>
      <c r="B21574" s="72">
        <v>302118</v>
      </c>
      <c r="C21574" s="72" t="s">
        <v>5152</v>
      </c>
      <c r="D21574" s="72">
        <v>1</v>
      </c>
      <c r="E21574" s="72">
        <v>6</v>
      </c>
      <c r="F21574" s="72">
        <v>0</v>
      </c>
      <c r="G21574" s="72">
        <v>7</v>
      </c>
      <c r="H21574" s="72" t="s">
        <v>3626</v>
      </c>
      <c r="I21574" s="72">
        <v>140117</v>
      </c>
      <c r="J21574" s="72" t="s">
        <v>2</v>
      </c>
      <c r="K21574" s="72" t="s">
        <v>7230</v>
      </c>
      <c r="L21574" s="12" t="e">
        <f>VLOOKUP(B21574,Doses!A:C,3,FALSE)</f>
        <v>#N/A</v>
      </c>
      <c r="M21574" s="44" t="e">
        <f t="shared" si="337"/>
        <v>#VALUE!</v>
      </c>
    </row>
    <row r="21575" spans="1:13" x14ac:dyDescent="0.25">
      <c r="A21575" s="72" t="s">
        <v>3739</v>
      </c>
      <c r="B21575" s="72">
        <v>320031</v>
      </c>
      <c r="C21575" s="72" t="s">
        <v>8609</v>
      </c>
      <c r="D21575" s="72">
        <v>1</v>
      </c>
      <c r="E21575" s="72">
        <v>140</v>
      </c>
      <c r="F21575" s="72">
        <v>0</v>
      </c>
      <c r="G21575" s="72">
        <v>1</v>
      </c>
      <c r="H21575" s="72" t="s">
        <v>3626</v>
      </c>
      <c r="J21575" s="72" t="s">
        <v>2</v>
      </c>
      <c r="K21575" s="72" t="s">
        <v>8591</v>
      </c>
      <c r="L21575" s="12" t="e">
        <f>VLOOKUP(B21575,Doses!A:C,3,FALSE)</f>
        <v>#N/A</v>
      </c>
      <c r="M21575" s="44" t="e">
        <f t="shared" si="337"/>
        <v>#VALUE!</v>
      </c>
    </row>
    <row r="21576" spans="1:13" x14ac:dyDescent="0.25">
      <c r="A21576" s="72" t="s">
        <v>3740</v>
      </c>
      <c r="B21576" s="72">
        <v>302010</v>
      </c>
      <c r="C21576" s="72" t="s">
        <v>8607</v>
      </c>
      <c r="D21576" s="72">
        <v>1</v>
      </c>
      <c r="E21576" s="72">
        <v>4000</v>
      </c>
      <c r="F21576" s="72">
        <v>0</v>
      </c>
      <c r="G21576" s="72">
        <v>1</v>
      </c>
      <c r="H21576" s="72" t="s">
        <v>3626</v>
      </c>
      <c r="I21576" s="72">
        <v>20150308</v>
      </c>
      <c r="J21576" s="72" t="s">
        <v>2</v>
      </c>
      <c r="K21576" s="72">
        <v>43898</v>
      </c>
      <c r="L21576" s="12" t="e">
        <f>VLOOKUP(B21576,Doses!A:C,3,FALSE)</f>
        <v>#N/A</v>
      </c>
      <c r="M21576" s="44">
        <f t="shared" si="337"/>
        <v>43898</v>
      </c>
    </row>
    <row r="21577" spans="1:13" x14ac:dyDescent="0.25">
      <c r="A21577" s="72" t="s">
        <v>3742</v>
      </c>
      <c r="B21577" s="72">
        <v>311070</v>
      </c>
      <c r="C21577" s="72" t="s">
        <v>3741</v>
      </c>
      <c r="D21577" s="72">
        <v>1</v>
      </c>
      <c r="E21577" s="72">
        <v>1918</v>
      </c>
      <c r="F21577" s="72">
        <v>0</v>
      </c>
      <c r="G21577" s="72">
        <v>1</v>
      </c>
      <c r="H21577" s="72" t="s">
        <v>3626</v>
      </c>
      <c r="I21577" s="72">
        <v>20120402</v>
      </c>
      <c r="J21577" s="72" t="s">
        <v>2</v>
      </c>
      <c r="K21577" s="72">
        <v>42739</v>
      </c>
      <c r="L21577" s="12" t="e">
        <f>VLOOKUP(B21577,Doses!A:C,3,FALSE)</f>
        <v>#N/A</v>
      </c>
      <c r="M21577" s="44">
        <f t="shared" si="337"/>
        <v>42739</v>
      </c>
    </row>
    <row r="21578" spans="1:13" x14ac:dyDescent="0.25">
      <c r="A21578" s="72" t="s">
        <v>3743</v>
      </c>
      <c r="B21578" s="72">
        <v>302778</v>
      </c>
      <c r="C21578" s="72" t="s">
        <v>8611</v>
      </c>
      <c r="D21578" s="72">
        <v>1</v>
      </c>
      <c r="E21578" s="72">
        <v>40</v>
      </c>
      <c r="F21578" s="72">
        <v>0</v>
      </c>
      <c r="G21578" s="72">
        <v>1</v>
      </c>
      <c r="H21578" s="72" t="s">
        <v>3626</v>
      </c>
      <c r="I21578" s="72" t="s">
        <v>6447</v>
      </c>
      <c r="J21578" s="72" t="s">
        <v>2</v>
      </c>
      <c r="K21578" s="72" t="s">
        <v>7277</v>
      </c>
      <c r="L21578" s="12" t="e">
        <f>VLOOKUP(B21578,Doses!A:C,3,FALSE)</f>
        <v>#N/A</v>
      </c>
      <c r="M21578" s="44" t="e">
        <f t="shared" si="337"/>
        <v>#VALUE!</v>
      </c>
    </row>
    <row r="21579" spans="1:13" x14ac:dyDescent="0.25">
      <c r="A21579" s="72" t="s">
        <v>3743</v>
      </c>
      <c r="B21579" s="72">
        <v>308102</v>
      </c>
      <c r="C21579" s="72" t="s">
        <v>6338</v>
      </c>
      <c r="D21579" s="72">
        <v>100</v>
      </c>
      <c r="E21579" s="72">
        <v>210</v>
      </c>
      <c r="F21579" s="72">
        <v>0</v>
      </c>
      <c r="G21579" s="72">
        <v>1</v>
      </c>
      <c r="H21579" s="72" t="s">
        <v>3626</v>
      </c>
      <c r="I21579" s="72">
        <v>1307143</v>
      </c>
      <c r="J21579" s="72" t="s">
        <v>2</v>
      </c>
      <c r="K21579" s="72" t="s">
        <v>7231</v>
      </c>
      <c r="L21579" s="12" t="e">
        <f>VLOOKUP(B21579,Doses!A:C,3,FALSE)</f>
        <v>#N/A</v>
      </c>
      <c r="M21579" s="44" t="e">
        <f t="shared" si="337"/>
        <v>#VALUE!</v>
      </c>
    </row>
    <row r="21580" spans="1:13" x14ac:dyDescent="0.25">
      <c r="A21580" s="72" t="s">
        <v>3744</v>
      </c>
      <c r="B21580" s="72">
        <v>220499</v>
      </c>
      <c r="C21580" s="72" t="s">
        <v>929</v>
      </c>
      <c r="D21580" s="72">
        <v>100</v>
      </c>
      <c r="E21580" s="72">
        <v>4680</v>
      </c>
      <c r="F21580" s="72">
        <v>0</v>
      </c>
      <c r="G21580" s="72">
        <v>1</v>
      </c>
      <c r="H21580" s="72" t="s">
        <v>3626</v>
      </c>
      <c r="I21580" s="72">
        <v>1503029</v>
      </c>
      <c r="J21580" s="72" t="s">
        <v>2</v>
      </c>
      <c r="K21580" s="72" t="s">
        <v>7248</v>
      </c>
      <c r="L21580" s="12" t="e">
        <f>VLOOKUP(B21580,Doses!A:C,3,FALSE)</f>
        <v>#N/A</v>
      </c>
      <c r="M21580" s="44" t="e">
        <f t="shared" si="337"/>
        <v>#VALUE!</v>
      </c>
    </row>
    <row r="21581" spans="1:13" x14ac:dyDescent="0.25">
      <c r="A21581" s="72" t="s">
        <v>3746</v>
      </c>
      <c r="B21581" s="72">
        <v>220202</v>
      </c>
      <c r="C21581" s="72" t="s">
        <v>8339</v>
      </c>
      <c r="D21581" s="72">
        <v>100</v>
      </c>
      <c r="E21581" s="72">
        <v>97</v>
      </c>
      <c r="F21581" s="72">
        <v>0</v>
      </c>
      <c r="G21581" s="72">
        <v>1</v>
      </c>
      <c r="H21581" s="72" t="s">
        <v>3626</v>
      </c>
      <c r="I21581" s="72" t="s">
        <v>8340</v>
      </c>
      <c r="J21581" s="72" t="s">
        <v>3848</v>
      </c>
      <c r="K21581" s="72" t="s">
        <v>7255</v>
      </c>
      <c r="L21581" s="12" t="e">
        <f>VLOOKUP(B21581,Doses!A:C,3,FALSE)</f>
        <v>#N/A</v>
      </c>
      <c r="M21581" s="44" t="e">
        <f t="shared" si="337"/>
        <v>#VALUE!</v>
      </c>
    </row>
    <row r="21582" spans="1:13" x14ac:dyDescent="0.25">
      <c r="A21582" s="72" t="s">
        <v>3746</v>
      </c>
      <c r="B21582" s="72">
        <v>220202</v>
      </c>
      <c r="C21582" s="72" t="s">
        <v>8339</v>
      </c>
      <c r="D21582" s="72">
        <v>100</v>
      </c>
      <c r="E21582" s="72">
        <v>439</v>
      </c>
      <c r="F21582" s="72">
        <v>0</v>
      </c>
      <c r="G21582" s="72">
        <v>1</v>
      </c>
      <c r="H21582" s="72" t="s">
        <v>3626</v>
      </c>
      <c r="I21582" s="72" t="s">
        <v>8340</v>
      </c>
      <c r="J21582" s="72" t="s">
        <v>3848</v>
      </c>
      <c r="K21582" s="72" t="s">
        <v>7255</v>
      </c>
      <c r="L21582" s="12" t="e">
        <f>VLOOKUP(B21582,Doses!A:C,3,FALSE)</f>
        <v>#N/A</v>
      </c>
      <c r="M21582" s="44" t="e">
        <f t="shared" si="337"/>
        <v>#VALUE!</v>
      </c>
    </row>
    <row r="21583" spans="1:13" x14ac:dyDescent="0.25">
      <c r="A21583" s="72" t="s">
        <v>3746</v>
      </c>
      <c r="B21583" s="72">
        <v>220047</v>
      </c>
      <c r="C21583" s="72" t="s">
        <v>6376</v>
      </c>
      <c r="D21583" s="72">
        <v>30</v>
      </c>
      <c r="E21583" s="72">
        <v>223</v>
      </c>
      <c r="F21583" s="72">
        <v>223</v>
      </c>
      <c r="G21583" s="72">
        <v>1</v>
      </c>
      <c r="H21583" s="72" t="s">
        <v>3626</v>
      </c>
      <c r="I21583" s="72" t="s">
        <v>9442</v>
      </c>
      <c r="J21583" s="72" t="s">
        <v>3848</v>
      </c>
      <c r="K21583" s="72" t="s">
        <v>7270</v>
      </c>
      <c r="L21583" s="12" t="e">
        <f>VLOOKUP(B21583,Doses!A:C,3,FALSE)</f>
        <v>#N/A</v>
      </c>
      <c r="M21583" s="44" t="e">
        <f t="shared" si="337"/>
        <v>#VALUE!</v>
      </c>
    </row>
    <row r="21584" spans="1:13" x14ac:dyDescent="0.25">
      <c r="A21584" s="72" t="s">
        <v>3746</v>
      </c>
      <c r="B21584" s="72">
        <v>220047</v>
      </c>
      <c r="C21584" s="72" t="s">
        <v>6376</v>
      </c>
      <c r="D21584" s="72">
        <v>30</v>
      </c>
      <c r="E21584" s="72">
        <v>440</v>
      </c>
      <c r="F21584" s="72">
        <v>440</v>
      </c>
      <c r="G21584" s="72">
        <v>1</v>
      </c>
      <c r="H21584" s="72" t="s">
        <v>3626</v>
      </c>
      <c r="I21584" s="72" t="s">
        <v>9443</v>
      </c>
      <c r="J21584" s="72" t="s">
        <v>3848</v>
      </c>
      <c r="K21584" s="72" t="s">
        <v>7270</v>
      </c>
      <c r="L21584" s="12" t="e">
        <f>VLOOKUP(B21584,Doses!A:C,3,FALSE)</f>
        <v>#N/A</v>
      </c>
      <c r="M21584" s="44" t="e">
        <f t="shared" si="337"/>
        <v>#VALUE!</v>
      </c>
    </row>
    <row r="21585" spans="1:13" x14ac:dyDescent="0.25">
      <c r="A21585" s="72" t="s">
        <v>3746</v>
      </c>
      <c r="B21585" s="72">
        <v>220047</v>
      </c>
      <c r="C21585" s="72" t="s">
        <v>6376</v>
      </c>
      <c r="D21585" s="72">
        <v>30</v>
      </c>
      <c r="E21585" s="72">
        <v>600</v>
      </c>
      <c r="F21585" s="72">
        <v>441</v>
      </c>
      <c r="G21585" s="72">
        <v>1</v>
      </c>
      <c r="H21585" s="72" t="s">
        <v>3626</v>
      </c>
      <c r="I21585" s="72" t="s">
        <v>9443</v>
      </c>
      <c r="J21585" s="72" t="s">
        <v>3848</v>
      </c>
      <c r="K21585" s="72" t="s">
        <v>7270</v>
      </c>
      <c r="L21585" s="12" t="e">
        <f>VLOOKUP(B21585,Doses!A:C,3,FALSE)</f>
        <v>#N/A</v>
      </c>
      <c r="M21585" s="44" t="e">
        <f t="shared" si="337"/>
        <v>#VALUE!</v>
      </c>
    </row>
    <row r="21586" spans="1:13" x14ac:dyDescent="0.25">
      <c r="A21586" s="72" t="s">
        <v>3746</v>
      </c>
      <c r="B21586" s="72">
        <v>220047</v>
      </c>
      <c r="C21586" s="72" t="s">
        <v>6376</v>
      </c>
      <c r="D21586" s="72">
        <v>30</v>
      </c>
      <c r="E21586" s="72">
        <v>600</v>
      </c>
      <c r="F21586" s="72">
        <v>0</v>
      </c>
      <c r="G21586" s="72">
        <v>1</v>
      </c>
      <c r="H21586" s="72" t="s">
        <v>3626</v>
      </c>
      <c r="I21586" s="72" t="s">
        <v>9443</v>
      </c>
      <c r="J21586" s="72" t="s">
        <v>3848</v>
      </c>
      <c r="K21586" s="72" t="s">
        <v>7270</v>
      </c>
      <c r="L21586" s="12" t="e">
        <f>VLOOKUP(B21586,Doses!A:C,3,FALSE)</f>
        <v>#N/A</v>
      </c>
      <c r="M21586" s="44" t="e">
        <f t="shared" si="337"/>
        <v>#VALUE!</v>
      </c>
    </row>
    <row r="21587" spans="1:13" x14ac:dyDescent="0.25">
      <c r="A21587" s="72" t="s">
        <v>3747</v>
      </c>
      <c r="B21587" s="72">
        <v>308302</v>
      </c>
      <c r="C21587" s="72" t="s">
        <v>1940</v>
      </c>
      <c r="D21587" s="72">
        <v>100</v>
      </c>
      <c r="E21587" s="72">
        <v>96</v>
      </c>
      <c r="F21587" s="72">
        <v>0</v>
      </c>
      <c r="G21587" s="72">
        <v>1</v>
      </c>
      <c r="H21587" s="72" t="s">
        <v>3626</v>
      </c>
      <c r="I21587" s="72">
        <v>20141007</v>
      </c>
      <c r="J21587" s="72" t="s">
        <v>2</v>
      </c>
      <c r="K21587" s="72">
        <v>43656</v>
      </c>
      <c r="L21587" s="12" t="e">
        <f>VLOOKUP(B21587,Doses!A:C,3,FALSE)</f>
        <v>#N/A</v>
      </c>
      <c r="M21587" s="44">
        <f t="shared" si="337"/>
        <v>43656</v>
      </c>
    </row>
    <row r="21588" spans="1:13" x14ac:dyDescent="0.25">
      <c r="A21588" s="72" t="s">
        <v>3747</v>
      </c>
      <c r="B21588" s="72">
        <v>308302</v>
      </c>
      <c r="C21588" s="72" t="s">
        <v>1940</v>
      </c>
      <c r="D21588" s="72">
        <v>100</v>
      </c>
      <c r="E21588" s="72">
        <v>96</v>
      </c>
      <c r="F21588" s="72">
        <v>0</v>
      </c>
      <c r="G21588" s="72">
        <v>1</v>
      </c>
      <c r="H21588" s="72" t="s">
        <v>3626</v>
      </c>
      <c r="I21588" s="72">
        <v>20141005</v>
      </c>
      <c r="J21588" s="72" t="s">
        <v>2</v>
      </c>
      <c r="K21588" s="72">
        <v>43595</v>
      </c>
      <c r="L21588" s="12" t="e">
        <f>VLOOKUP(B21588,Doses!A:C,3,FALSE)</f>
        <v>#N/A</v>
      </c>
      <c r="M21588" s="44">
        <f t="shared" si="337"/>
        <v>43595</v>
      </c>
    </row>
    <row r="21589" spans="1:13" x14ac:dyDescent="0.25">
      <c r="A21589" s="72" t="s">
        <v>3747</v>
      </c>
      <c r="B21589" s="72">
        <v>308302</v>
      </c>
      <c r="C21589" s="72" t="s">
        <v>1940</v>
      </c>
      <c r="D21589" s="72">
        <v>100</v>
      </c>
      <c r="E21589" s="72">
        <v>104</v>
      </c>
      <c r="F21589" s="72">
        <v>0</v>
      </c>
      <c r="G21589" s="72">
        <v>1</v>
      </c>
      <c r="H21589" s="72" t="s">
        <v>3626</v>
      </c>
      <c r="I21589" s="72">
        <v>20140911</v>
      </c>
      <c r="J21589" s="72" t="s">
        <v>2</v>
      </c>
      <c r="K21589" s="72">
        <v>43778</v>
      </c>
      <c r="L21589" s="12" t="e">
        <f>VLOOKUP(B21589,Doses!A:C,3,FALSE)</f>
        <v>#N/A</v>
      </c>
      <c r="M21589" s="44">
        <f t="shared" si="337"/>
        <v>43778</v>
      </c>
    </row>
    <row r="21590" spans="1:13" x14ac:dyDescent="0.25">
      <c r="A21590" s="72" t="s">
        <v>3747</v>
      </c>
      <c r="B21590" s="72">
        <v>308302</v>
      </c>
      <c r="C21590" s="72" t="s">
        <v>1940</v>
      </c>
      <c r="D21590" s="72">
        <v>100</v>
      </c>
      <c r="E21590" s="72">
        <v>48</v>
      </c>
      <c r="F21590" s="72">
        <v>0</v>
      </c>
      <c r="G21590" s="72">
        <v>1</v>
      </c>
      <c r="H21590" s="72" t="s">
        <v>3626</v>
      </c>
      <c r="I21590" s="72">
        <v>20140911</v>
      </c>
      <c r="J21590" s="72" t="s">
        <v>2</v>
      </c>
      <c r="K21590" s="72">
        <v>43778</v>
      </c>
      <c r="L21590" s="12" t="e">
        <f>VLOOKUP(B21590,Doses!A:C,3,FALSE)</f>
        <v>#N/A</v>
      </c>
      <c r="M21590" s="44">
        <f t="shared" si="337"/>
        <v>43778</v>
      </c>
    </row>
    <row r="21591" spans="1:13" x14ac:dyDescent="0.25">
      <c r="A21591" s="72" t="s">
        <v>3747</v>
      </c>
      <c r="B21591" s="72">
        <v>308302</v>
      </c>
      <c r="C21591" s="72" t="s">
        <v>1940</v>
      </c>
      <c r="D21591" s="72">
        <v>100</v>
      </c>
      <c r="E21591" s="72">
        <v>181</v>
      </c>
      <c r="F21591" s="72">
        <v>67</v>
      </c>
      <c r="G21591" s="72">
        <v>1</v>
      </c>
      <c r="H21591" s="72" t="s">
        <v>3626</v>
      </c>
      <c r="I21591" s="72">
        <v>20140910</v>
      </c>
      <c r="J21591" s="72" t="s">
        <v>2</v>
      </c>
      <c r="K21591" s="72">
        <v>43747</v>
      </c>
      <c r="L21591" s="12" t="e">
        <f>VLOOKUP(B21591,Doses!A:C,3,FALSE)</f>
        <v>#N/A</v>
      </c>
      <c r="M21591" s="44">
        <f t="shared" si="337"/>
        <v>43747</v>
      </c>
    </row>
    <row r="21592" spans="1:13" x14ac:dyDescent="0.25">
      <c r="A21592" s="72" t="s">
        <v>3747</v>
      </c>
      <c r="B21592" s="72">
        <v>308302</v>
      </c>
      <c r="C21592" s="72" t="s">
        <v>1940</v>
      </c>
      <c r="D21592" s="72">
        <v>100</v>
      </c>
      <c r="E21592" s="72">
        <v>576</v>
      </c>
      <c r="F21592" s="72">
        <v>0</v>
      </c>
      <c r="G21592" s="72">
        <v>1</v>
      </c>
      <c r="H21592" s="72" t="s">
        <v>3626</v>
      </c>
      <c r="I21592" s="72">
        <v>20140910</v>
      </c>
      <c r="J21592" s="72" t="s">
        <v>2</v>
      </c>
      <c r="K21592" s="72">
        <v>43747</v>
      </c>
      <c r="L21592" s="12" t="e">
        <f>VLOOKUP(B21592,Doses!A:C,3,FALSE)</f>
        <v>#N/A</v>
      </c>
      <c r="M21592" s="44">
        <f t="shared" si="337"/>
        <v>43747</v>
      </c>
    </row>
    <row r="21593" spans="1:13" x14ac:dyDescent="0.25">
      <c r="A21593" s="72" t="s">
        <v>3749</v>
      </c>
      <c r="D21593" s="72">
        <v>0</v>
      </c>
      <c r="E21593" s="72">
        <v>0</v>
      </c>
      <c r="F21593" s="72">
        <v>0</v>
      </c>
      <c r="H21593" s="72" t="s">
        <v>3626</v>
      </c>
      <c r="K21593" s="72" t="s">
        <v>3850</v>
      </c>
      <c r="L21593" s="12" t="e">
        <f>VLOOKUP(B21593,Doses!A:C,3,FALSE)</f>
        <v>#N/A</v>
      </c>
      <c r="M21593" s="44" t="e">
        <f t="shared" si="337"/>
        <v>#VALUE!</v>
      </c>
    </row>
    <row r="21594" spans="1:13" x14ac:dyDescent="0.25">
      <c r="A21594" s="72" t="s">
        <v>3750</v>
      </c>
      <c r="B21594" s="72">
        <v>155360</v>
      </c>
      <c r="C21594" s="72" t="s">
        <v>558</v>
      </c>
      <c r="D21594" s="72">
        <v>25</v>
      </c>
      <c r="E21594" s="72">
        <v>1080</v>
      </c>
      <c r="F21594" s="72">
        <v>0</v>
      </c>
      <c r="G21594" s="72">
        <v>1</v>
      </c>
      <c r="H21594" s="72" t="s">
        <v>3626</v>
      </c>
      <c r="I21594" s="72" t="s">
        <v>8837</v>
      </c>
      <c r="J21594" s="72" t="s">
        <v>3848</v>
      </c>
      <c r="K21594" s="72" t="s">
        <v>7259</v>
      </c>
      <c r="L21594" s="12" t="e">
        <f>VLOOKUP(B21594,Doses!A:C,3,FALSE)</f>
        <v>#N/A</v>
      </c>
      <c r="M21594" s="44" t="e">
        <f t="shared" si="337"/>
        <v>#VALUE!</v>
      </c>
    </row>
    <row r="21595" spans="1:13" x14ac:dyDescent="0.25">
      <c r="A21595" s="72" t="s">
        <v>3750</v>
      </c>
      <c r="B21595" s="72">
        <v>155360</v>
      </c>
      <c r="C21595" s="72" t="s">
        <v>558</v>
      </c>
      <c r="D21595" s="72">
        <v>25</v>
      </c>
      <c r="E21595" s="72">
        <v>1080</v>
      </c>
      <c r="F21595" s="72">
        <v>0</v>
      </c>
      <c r="G21595" s="72">
        <v>1</v>
      </c>
      <c r="H21595" s="72" t="s">
        <v>3626</v>
      </c>
      <c r="I21595" s="72" t="s">
        <v>8837</v>
      </c>
      <c r="J21595" s="72" t="s">
        <v>3848</v>
      </c>
      <c r="K21595" s="72" t="s">
        <v>7259</v>
      </c>
      <c r="L21595" s="12" t="e">
        <f>VLOOKUP(B21595,Doses!A:C,3,FALSE)</f>
        <v>#N/A</v>
      </c>
      <c r="M21595" s="44" t="e">
        <f t="shared" si="337"/>
        <v>#VALUE!</v>
      </c>
    </row>
    <row r="21596" spans="1:13" x14ac:dyDescent="0.25">
      <c r="A21596" s="72" t="s">
        <v>3752</v>
      </c>
      <c r="D21596" s="72">
        <v>0</v>
      </c>
      <c r="E21596" s="72">
        <v>0</v>
      </c>
      <c r="F21596" s="72">
        <v>0</v>
      </c>
      <c r="H21596" s="72" t="s">
        <v>3626</v>
      </c>
      <c r="K21596" s="72" t="s">
        <v>3850</v>
      </c>
      <c r="L21596" s="12" t="e">
        <f>VLOOKUP(B21596,Doses!A:C,3,FALSE)</f>
        <v>#N/A</v>
      </c>
      <c r="M21596" s="44" t="e">
        <f t="shared" si="337"/>
        <v>#VALUE!</v>
      </c>
    </row>
    <row r="21597" spans="1:13" x14ac:dyDescent="0.25">
      <c r="A21597" s="72" t="s">
        <v>3753</v>
      </c>
      <c r="B21597" s="72">
        <v>308302</v>
      </c>
      <c r="C21597" s="72" t="s">
        <v>1940</v>
      </c>
      <c r="D21597" s="72">
        <v>100</v>
      </c>
      <c r="E21597" s="72">
        <v>159</v>
      </c>
      <c r="F21597" s="72">
        <v>0</v>
      </c>
      <c r="G21597" s="72">
        <v>1</v>
      </c>
      <c r="H21597" s="72" t="s">
        <v>3626</v>
      </c>
      <c r="I21597" s="72">
        <v>20140910</v>
      </c>
      <c r="J21597" s="72" t="s">
        <v>2</v>
      </c>
      <c r="K21597" s="72">
        <v>43747</v>
      </c>
      <c r="L21597" s="12" t="e">
        <f>VLOOKUP(B21597,Doses!A:C,3,FALSE)</f>
        <v>#N/A</v>
      </c>
      <c r="M21597" s="44">
        <f t="shared" si="337"/>
        <v>43747</v>
      </c>
    </row>
    <row r="21598" spans="1:13" x14ac:dyDescent="0.25">
      <c r="A21598" s="72" t="s">
        <v>3754</v>
      </c>
      <c r="B21598" s="72">
        <v>155360</v>
      </c>
      <c r="C21598" s="72" t="s">
        <v>558</v>
      </c>
      <c r="D21598" s="72">
        <v>25</v>
      </c>
      <c r="E21598" s="72">
        <v>1080</v>
      </c>
      <c r="F21598" s="72">
        <v>0</v>
      </c>
      <c r="G21598" s="72">
        <v>1</v>
      </c>
      <c r="H21598" s="72" t="s">
        <v>3626</v>
      </c>
      <c r="I21598" s="72" t="s">
        <v>8837</v>
      </c>
      <c r="J21598" s="72" t="s">
        <v>3848</v>
      </c>
      <c r="K21598" s="72" t="s">
        <v>7259</v>
      </c>
      <c r="L21598" s="12" t="e">
        <f>VLOOKUP(B21598,Doses!A:C,3,FALSE)</f>
        <v>#N/A</v>
      </c>
      <c r="M21598" s="44" t="e">
        <f t="shared" si="337"/>
        <v>#VALUE!</v>
      </c>
    </row>
    <row r="21599" spans="1:13" x14ac:dyDescent="0.25">
      <c r="A21599" s="72" t="s">
        <v>3754</v>
      </c>
      <c r="B21599" s="72">
        <v>155360</v>
      </c>
      <c r="C21599" s="72" t="s">
        <v>558</v>
      </c>
      <c r="D21599" s="72">
        <v>25</v>
      </c>
      <c r="E21599" s="72">
        <v>1080</v>
      </c>
      <c r="F21599" s="72">
        <v>0</v>
      </c>
      <c r="G21599" s="72">
        <v>1</v>
      </c>
      <c r="H21599" s="72" t="s">
        <v>3626</v>
      </c>
      <c r="I21599" s="72" t="s">
        <v>8837</v>
      </c>
      <c r="J21599" s="72" t="s">
        <v>3848</v>
      </c>
      <c r="K21599" s="72" t="s">
        <v>7259</v>
      </c>
      <c r="L21599" s="12" t="e">
        <f>VLOOKUP(B21599,Doses!A:C,3,FALSE)</f>
        <v>#N/A</v>
      </c>
      <c r="M21599" s="44" t="e">
        <f t="shared" si="337"/>
        <v>#VALUE!</v>
      </c>
    </row>
    <row r="21600" spans="1:13" x14ac:dyDescent="0.25">
      <c r="A21600" s="72" t="s">
        <v>3754</v>
      </c>
      <c r="B21600" s="72">
        <v>308302</v>
      </c>
      <c r="C21600" s="72" t="s">
        <v>1940</v>
      </c>
      <c r="D21600" s="72">
        <v>100</v>
      </c>
      <c r="E21600" s="72">
        <v>192</v>
      </c>
      <c r="F21600" s="72">
        <v>0</v>
      </c>
      <c r="G21600" s="72">
        <v>1</v>
      </c>
      <c r="H21600" s="72" t="s">
        <v>3626</v>
      </c>
      <c r="I21600" s="72">
        <v>20140910</v>
      </c>
      <c r="J21600" s="72" t="s">
        <v>2</v>
      </c>
      <c r="K21600" s="72">
        <v>43747</v>
      </c>
      <c r="L21600" s="12" t="e">
        <f>VLOOKUP(B21600,Doses!A:C,3,FALSE)</f>
        <v>#N/A</v>
      </c>
      <c r="M21600" s="44">
        <f t="shared" si="337"/>
        <v>43747</v>
      </c>
    </row>
    <row r="21601" spans="1:13" x14ac:dyDescent="0.25">
      <c r="A21601" s="72" t="s">
        <v>3755</v>
      </c>
      <c r="D21601" s="72">
        <v>0</v>
      </c>
      <c r="E21601" s="72">
        <v>0</v>
      </c>
      <c r="F21601" s="72">
        <v>0</v>
      </c>
      <c r="H21601" s="72" t="s">
        <v>3626</v>
      </c>
      <c r="K21601" s="72" t="s">
        <v>3850</v>
      </c>
      <c r="L21601" s="12" t="e">
        <f>VLOOKUP(B21601,Doses!A:C,3,FALSE)</f>
        <v>#N/A</v>
      </c>
      <c r="M21601" s="44" t="e">
        <f t="shared" si="337"/>
        <v>#VALUE!</v>
      </c>
    </row>
    <row r="21602" spans="1:13" x14ac:dyDescent="0.25">
      <c r="A21602" s="72" t="s">
        <v>3758</v>
      </c>
      <c r="B21602" s="72">
        <v>155360</v>
      </c>
      <c r="C21602" s="72" t="s">
        <v>558</v>
      </c>
      <c r="D21602" s="72">
        <v>25</v>
      </c>
      <c r="E21602" s="72">
        <v>1080</v>
      </c>
      <c r="F21602" s="72">
        <v>0</v>
      </c>
      <c r="G21602" s="72">
        <v>1</v>
      </c>
      <c r="H21602" s="72" t="s">
        <v>3626</v>
      </c>
      <c r="I21602" s="72" t="s">
        <v>8795</v>
      </c>
      <c r="J21602" s="72" t="s">
        <v>3848</v>
      </c>
      <c r="K21602" s="72" t="s">
        <v>7259</v>
      </c>
      <c r="L21602" s="12" t="e">
        <f>VLOOKUP(B21602,Doses!A:C,3,FALSE)</f>
        <v>#N/A</v>
      </c>
      <c r="M21602" s="44" t="e">
        <f t="shared" si="337"/>
        <v>#VALUE!</v>
      </c>
    </row>
    <row r="21603" spans="1:13" x14ac:dyDescent="0.25">
      <c r="A21603" s="72" t="s">
        <v>3759</v>
      </c>
      <c r="B21603" s="72">
        <v>155360</v>
      </c>
      <c r="C21603" s="72" t="s">
        <v>558</v>
      </c>
      <c r="D21603" s="72">
        <v>25</v>
      </c>
      <c r="E21603" s="72">
        <v>1080</v>
      </c>
      <c r="F21603" s="72">
        <v>0</v>
      </c>
      <c r="G21603" s="72">
        <v>1</v>
      </c>
      <c r="H21603" s="72" t="s">
        <v>3626</v>
      </c>
      <c r="I21603" s="72" t="s">
        <v>8793</v>
      </c>
      <c r="J21603" s="72" t="s">
        <v>3848</v>
      </c>
      <c r="K21603" s="72" t="s">
        <v>7259</v>
      </c>
      <c r="L21603" s="12" t="e">
        <f>VLOOKUP(B21603,Doses!A:C,3,FALSE)</f>
        <v>#N/A</v>
      </c>
      <c r="M21603" s="44" t="e">
        <f t="shared" si="337"/>
        <v>#VALUE!</v>
      </c>
    </row>
    <row r="21604" spans="1:13" x14ac:dyDescent="0.25">
      <c r="A21604" s="72" t="s">
        <v>3759</v>
      </c>
      <c r="B21604" s="72">
        <v>155360</v>
      </c>
      <c r="C21604" s="72" t="s">
        <v>558</v>
      </c>
      <c r="D21604" s="72">
        <v>25</v>
      </c>
      <c r="E21604" s="72">
        <v>1080</v>
      </c>
      <c r="F21604" s="72">
        <v>0</v>
      </c>
      <c r="G21604" s="72">
        <v>1</v>
      </c>
      <c r="H21604" s="72" t="s">
        <v>3626</v>
      </c>
      <c r="I21604" s="72" t="s">
        <v>8795</v>
      </c>
      <c r="J21604" s="72" t="s">
        <v>3848</v>
      </c>
      <c r="K21604" s="72" t="s">
        <v>7259</v>
      </c>
      <c r="L21604" s="12" t="e">
        <f>VLOOKUP(B21604,Doses!A:C,3,FALSE)</f>
        <v>#N/A</v>
      </c>
      <c r="M21604" s="44" t="e">
        <f t="shared" si="337"/>
        <v>#VALUE!</v>
      </c>
    </row>
    <row r="21605" spans="1:13" x14ac:dyDescent="0.25">
      <c r="A21605" s="72" t="s">
        <v>3761</v>
      </c>
      <c r="B21605" s="72">
        <v>220435</v>
      </c>
      <c r="C21605" s="72" t="s">
        <v>5314</v>
      </c>
      <c r="D21605" s="72">
        <v>1000</v>
      </c>
      <c r="E21605" s="72">
        <v>960</v>
      </c>
      <c r="F21605" s="72">
        <v>0</v>
      </c>
      <c r="G21605" s="72">
        <v>1</v>
      </c>
      <c r="H21605" s="72" t="s">
        <v>3626</v>
      </c>
      <c r="I21605" s="72" t="s">
        <v>8843</v>
      </c>
      <c r="J21605" s="72" t="s">
        <v>2</v>
      </c>
      <c r="K21605" s="72" t="s">
        <v>7252</v>
      </c>
      <c r="L21605" s="12" t="e">
        <f>VLOOKUP(B21605,Doses!A:C,3,FALSE)</f>
        <v>#N/A</v>
      </c>
      <c r="M21605" s="44" t="e">
        <f t="shared" si="337"/>
        <v>#VALUE!</v>
      </c>
    </row>
    <row r="21606" spans="1:13" x14ac:dyDescent="0.25">
      <c r="A21606" s="72" t="s">
        <v>3761</v>
      </c>
      <c r="B21606" s="72">
        <v>302070</v>
      </c>
      <c r="C21606" s="72" t="s">
        <v>531</v>
      </c>
      <c r="D21606" s="72">
        <v>100</v>
      </c>
      <c r="E21606" s="72">
        <v>5</v>
      </c>
      <c r="F21606" s="72">
        <v>0</v>
      </c>
      <c r="G21606" s="72">
        <v>1</v>
      </c>
      <c r="H21606" s="72" t="s">
        <v>3626</v>
      </c>
      <c r="I21606" s="72" t="s">
        <v>8842</v>
      </c>
      <c r="J21606" s="72" t="s">
        <v>2</v>
      </c>
      <c r="K21606" s="72" t="s">
        <v>7844</v>
      </c>
      <c r="L21606" s="12" t="e">
        <f>VLOOKUP(B21606,Doses!A:C,3,FALSE)</f>
        <v>#N/A</v>
      </c>
      <c r="M21606" s="44" t="e">
        <f t="shared" si="337"/>
        <v>#VALUE!</v>
      </c>
    </row>
    <row r="21607" spans="1:13" x14ac:dyDescent="0.25">
      <c r="A21607" s="72" t="s">
        <v>3761</v>
      </c>
      <c r="B21607" s="72">
        <v>302070</v>
      </c>
      <c r="C21607" s="72" t="s">
        <v>531</v>
      </c>
      <c r="D21607" s="72">
        <v>100</v>
      </c>
      <c r="E21607" s="72">
        <v>4</v>
      </c>
      <c r="F21607" s="72">
        <v>0</v>
      </c>
      <c r="G21607" s="72">
        <v>7</v>
      </c>
      <c r="H21607" s="72" t="s">
        <v>3626</v>
      </c>
      <c r="I21607" s="72" t="s">
        <v>8842</v>
      </c>
      <c r="J21607" s="72" t="s">
        <v>2</v>
      </c>
      <c r="K21607" s="72" t="s">
        <v>7844</v>
      </c>
      <c r="L21607" s="12" t="e">
        <f>VLOOKUP(B21607,Doses!A:C,3,FALSE)</f>
        <v>#N/A</v>
      </c>
      <c r="M21607" s="44" t="e">
        <f t="shared" si="337"/>
        <v>#VALUE!</v>
      </c>
    </row>
    <row r="21608" spans="1:13" x14ac:dyDescent="0.25">
      <c r="A21608" s="72" t="s">
        <v>3761</v>
      </c>
      <c r="B21608" s="72">
        <v>302070</v>
      </c>
      <c r="C21608" s="72" t="s">
        <v>531</v>
      </c>
      <c r="D21608" s="72">
        <v>100</v>
      </c>
      <c r="E21608" s="72">
        <v>13</v>
      </c>
      <c r="F21608" s="72">
        <v>0</v>
      </c>
      <c r="G21608" s="72">
        <v>7</v>
      </c>
      <c r="H21608" s="72" t="s">
        <v>3626</v>
      </c>
      <c r="I21608" s="72" t="s">
        <v>8842</v>
      </c>
      <c r="J21608" s="72" t="s">
        <v>2</v>
      </c>
      <c r="K21608" s="72" t="s">
        <v>7844</v>
      </c>
      <c r="L21608" s="12" t="e">
        <f>VLOOKUP(B21608,Doses!A:C,3,FALSE)</f>
        <v>#N/A</v>
      </c>
      <c r="M21608" s="44" t="e">
        <f t="shared" si="337"/>
        <v>#VALUE!</v>
      </c>
    </row>
    <row r="21609" spans="1:13" x14ac:dyDescent="0.25">
      <c r="A21609" s="72" t="s">
        <v>3762</v>
      </c>
      <c r="B21609" s="72">
        <v>155360</v>
      </c>
      <c r="C21609" s="72" t="s">
        <v>558</v>
      </c>
      <c r="D21609" s="72">
        <v>25</v>
      </c>
      <c r="E21609" s="72">
        <v>1080</v>
      </c>
      <c r="F21609" s="72">
        <v>0</v>
      </c>
      <c r="G21609" s="72">
        <v>1</v>
      </c>
      <c r="H21609" s="72" t="s">
        <v>3626</v>
      </c>
      <c r="I21609" s="72" t="s">
        <v>8793</v>
      </c>
      <c r="J21609" s="72" t="s">
        <v>3848</v>
      </c>
      <c r="K21609" s="72" t="s">
        <v>7259</v>
      </c>
      <c r="L21609" s="12" t="e">
        <f>VLOOKUP(B21609,Doses!A:C,3,FALSE)</f>
        <v>#N/A</v>
      </c>
      <c r="M21609" s="44" t="e">
        <f t="shared" si="337"/>
        <v>#VALUE!</v>
      </c>
    </row>
    <row r="21610" spans="1:13" x14ac:dyDescent="0.25">
      <c r="A21610" s="72" t="s">
        <v>3763</v>
      </c>
      <c r="B21610" s="72">
        <v>155360</v>
      </c>
      <c r="C21610" s="72" t="s">
        <v>558</v>
      </c>
      <c r="D21610" s="72">
        <v>25</v>
      </c>
      <c r="E21610" s="72">
        <v>1080</v>
      </c>
      <c r="F21610" s="72">
        <v>0</v>
      </c>
      <c r="G21610" s="72">
        <v>1</v>
      </c>
      <c r="H21610" s="72" t="s">
        <v>3626</v>
      </c>
      <c r="I21610" s="72" t="s">
        <v>8793</v>
      </c>
      <c r="J21610" s="72" t="s">
        <v>3848</v>
      </c>
      <c r="K21610" s="72" t="s">
        <v>7259</v>
      </c>
      <c r="L21610" s="12" t="e">
        <f>VLOOKUP(B21610,Doses!A:C,3,FALSE)</f>
        <v>#N/A</v>
      </c>
      <c r="M21610" s="44" t="e">
        <f t="shared" si="337"/>
        <v>#VALUE!</v>
      </c>
    </row>
    <row r="21611" spans="1:13" x14ac:dyDescent="0.25">
      <c r="A21611" s="72" t="s">
        <v>3763</v>
      </c>
      <c r="B21611" s="72">
        <v>155360</v>
      </c>
      <c r="C21611" s="72" t="s">
        <v>558</v>
      </c>
      <c r="D21611" s="72">
        <v>25</v>
      </c>
      <c r="E21611" s="72">
        <v>1080</v>
      </c>
      <c r="F21611" s="72">
        <v>0</v>
      </c>
      <c r="G21611" s="72">
        <v>1</v>
      </c>
      <c r="H21611" s="72" t="s">
        <v>3626</v>
      </c>
      <c r="I21611" s="72" t="s">
        <v>8793</v>
      </c>
      <c r="J21611" s="72" t="s">
        <v>3848</v>
      </c>
      <c r="K21611" s="72" t="s">
        <v>7259</v>
      </c>
      <c r="L21611" s="12" t="e">
        <f>VLOOKUP(B21611,Doses!A:C,3,FALSE)</f>
        <v>#N/A</v>
      </c>
      <c r="M21611" s="44" t="e">
        <f t="shared" si="337"/>
        <v>#VALUE!</v>
      </c>
    </row>
    <row r="21612" spans="1:13" x14ac:dyDescent="0.25">
      <c r="A21612" s="72" t="s">
        <v>3764</v>
      </c>
      <c r="B21612" s="72">
        <v>370735</v>
      </c>
      <c r="C21612" s="72" t="s">
        <v>6287</v>
      </c>
      <c r="D21612" s="72">
        <v>100</v>
      </c>
      <c r="E21612" s="72">
        <v>340</v>
      </c>
      <c r="F21612" s="72">
        <v>19</v>
      </c>
      <c r="G21612" s="72">
        <v>1</v>
      </c>
      <c r="H21612" s="72" t="s">
        <v>3626</v>
      </c>
      <c r="I21612" s="72" t="s">
        <v>8220</v>
      </c>
      <c r="J21612" s="72" t="s">
        <v>2</v>
      </c>
      <c r="K21612" s="72" t="s">
        <v>7216</v>
      </c>
      <c r="L21612" s="12" t="e">
        <f>VLOOKUP(B21612,Doses!A:C,3,FALSE)</f>
        <v>#N/A</v>
      </c>
      <c r="M21612" s="44" t="e">
        <f t="shared" si="337"/>
        <v>#VALUE!</v>
      </c>
    </row>
    <row r="21613" spans="1:13" x14ac:dyDescent="0.25">
      <c r="A21613" s="72" t="s">
        <v>3764</v>
      </c>
      <c r="B21613" s="72">
        <v>370735</v>
      </c>
      <c r="C21613" s="72" t="s">
        <v>6287</v>
      </c>
      <c r="D21613" s="72">
        <v>100</v>
      </c>
      <c r="E21613" s="72">
        <v>600</v>
      </c>
      <c r="F21613" s="72">
        <v>0</v>
      </c>
      <c r="G21613" s="72">
        <v>1</v>
      </c>
      <c r="H21613" s="72" t="s">
        <v>3626</v>
      </c>
      <c r="I21613" s="72" t="s">
        <v>8220</v>
      </c>
      <c r="J21613" s="72" t="s">
        <v>2</v>
      </c>
      <c r="K21613" s="72" t="s">
        <v>7216</v>
      </c>
      <c r="L21613" s="12" t="e">
        <f>VLOOKUP(B21613,Doses!A:C,3,FALSE)</f>
        <v>#N/A</v>
      </c>
      <c r="M21613" s="44" t="e">
        <f t="shared" si="337"/>
        <v>#VALUE!</v>
      </c>
    </row>
    <row r="21614" spans="1:13" x14ac:dyDescent="0.25">
      <c r="A21614" s="72" t="s">
        <v>3765</v>
      </c>
      <c r="D21614" s="72">
        <v>0</v>
      </c>
      <c r="E21614" s="72">
        <v>0</v>
      </c>
      <c r="F21614" s="72">
        <v>0</v>
      </c>
      <c r="H21614" s="72" t="s">
        <v>3626</v>
      </c>
      <c r="K21614" s="72" t="s">
        <v>3850</v>
      </c>
      <c r="L21614" s="12" t="e">
        <f>VLOOKUP(B21614,Doses!A:C,3,FALSE)</f>
        <v>#N/A</v>
      </c>
      <c r="M21614" s="44" t="e">
        <f t="shared" si="337"/>
        <v>#VALUE!</v>
      </c>
    </row>
    <row r="21615" spans="1:13" x14ac:dyDescent="0.25">
      <c r="A21615" s="72" t="s">
        <v>3766</v>
      </c>
      <c r="D21615" s="72">
        <v>0</v>
      </c>
      <c r="E21615" s="72">
        <v>0</v>
      </c>
      <c r="F21615" s="72">
        <v>0</v>
      </c>
      <c r="H21615" s="72" t="s">
        <v>3626</v>
      </c>
      <c r="K21615" s="72" t="s">
        <v>3850</v>
      </c>
      <c r="L21615" s="12" t="e">
        <f>VLOOKUP(B21615,Doses!A:C,3,FALSE)</f>
        <v>#N/A</v>
      </c>
      <c r="M21615" s="44" t="e">
        <f t="shared" si="337"/>
        <v>#VALUE!</v>
      </c>
    </row>
    <row r="21616" spans="1:13" x14ac:dyDescent="0.25">
      <c r="A21616" s="72" t="s">
        <v>3767</v>
      </c>
      <c r="B21616" s="72">
        <v>211485</v>
      </c>
      <c r="C21616" s="72" t="s">
        <v>8362</v>
      </c>
      <c r="D21616" s="72">
        <v>50</v>
      </c>
      <c r="E21616" s="72">
        <v>100</v>
      </c>
      <c r="F21616" s="72">
        <v>0</v>
      </c>
      <c r="G21616" s="72">
        <v>1</v>
      </c>
      <c r="H21616" s="72" t="s">
        <v>3626</v>
      </c>
      <c r="I21616" s="72">
        <v>302381</v>
      </c>
      <c r="J21616" s="72" t="s">
        <v>2</v>
      </c>
      <c r="K21616" s="72" t="s">
        <v>7284</v>
      </c>
      <c r="L21616" s="12" t="e">
        <f>VLOOKUP(B21616,Doses!A:C,3,FALSE)</f>
        <v>#N/A</v>
      </c>
      <c r="M21616" s="44" t="e">
        <f t="shared" si="337"/>
        <v>#VALUE!</v>
      </c>
    </row>
    <row r="21617" spans="1:13" x14ac:dyDescent="0.25">
      <c r="A21617" s="72" t="s">
        <v>3767</v>
      </c>
      <c r="B21617" s="72">
        <v>211485</v>
      </c>
      <c r="C21617" s="72" t="s">
        <v>8362</v>
      </c>
      <c r="D21617" s="72">
        <v>50</v>
      </c>
      <c r="E21617" s="72">
        <v>111</v>
      </c>
      <c r="F21617" s="72">
        <v>0</v>
      </c>
      <c r="G21617" s="72">
        <v>1</v>
      </c>
      <c r="H21617" s="72" t="s">
        <v>3626</v>
      </c>
      <c r="I21617" s="72">
        <v>302381</v>
      </c>
      <c r="J21617" s="72" t="s">
        <v>2</v>
      </c>
      <c r="K21617" s="72" t="s">
        <v>7284</v>
      </c>
      <c r="L21617" s="12" t="e">
        <f>VLOOKUP(B21617,Doses!A:C,3,FALSE)</f>
        <v>#N/A</v>
      </c>
      <c r="M21617" s="44" t="e">
        <f t="shared" si="337"/>
        <v>#VALUE!</v>
      </c>
    </row>
    <row r="21618" spans="1:13" x14ac:dyDescent="0.25">
      <c r="A21618" s="72" t="s">
        <v>3768</v>
      </c>
      <c r="B21618" s="72">
        <v>155360</v>
      </c>
      <c r="C21618" s="72" t="s">
        <v>558</v>
      </c>
      <c r="D21618" s="72">
        <v>25</v>
      </c>
      <c r="E21618" s="72">
        <v>1080</v>
      </c>
      <c r="F21618" s="72">
        <v>0</v>
      </c>
      <c r="G21618" s="72">
        <v>1</v>
      </c>
      <c r="H21618" s="72" t="s">
        <v>3626</v>
      </c>
      <c r="I21618" s="72" t="s">
        <v>8837</v>
      </c>
      <c r="J21618" s="72" t="s">
        <v>3848</v>
      </c>
      <c r="K21618" s="72" t="s">
        <v>7259</v>
      </c>
      <c r="L21618" s="12" t="e">
        <f>VLOOKUP(B21618,Doses!A:C,3,FALSE)</f>
        <v>#N/A</v>
      </c>
      <c r="M21618" s="44" t="e">
        <f t="shared" si="337"/>
        <v>#VALUE!</v>
      </c>
    </row>
    <row r="21619" spans="1:13" x14ac:dyDescent="0.25">
      <c r="A21619" s="72" t="s">
        <v>3769</v>
      </c>
      <c r="B21619" s="72">
        <v>155360</v>
      </c>
      <c r="C21619" s="72" t="s">
        <v>558</v>
      </c>
      <c r="D21619" s="72">
        <v>25</v>
      </c>
      <c r="E21619" s="72">
        <v>1080</v>
      </c>
      <c r="F21619" s="72">
        <v>0</v>
      </c>
      <c r="G21619" s="72">
        <v>1</v>
      </c>
      <c r="H21619" s="72" t="s">
        <v>3626</v>
      </c>
      <c r="I21619" s="72" t="s">
        <v>8793</v>
      </c>
      <c r="J21619" s="72" t="s">
        <v>3848</v>
      </c>
      <c r="K21619" s="72" t="s">
        <v>7259</v>
      </c>
      <c r="L21619" s="12" t="e">
        <f>VLOOKUP(B21619,Doses!A:C,3,FALSE)</f>
        <v>#N/A</v>
      </c>
      <c r="M21619" s="44" t="e">
        <f t="shared" si="337"/>
        <v>#VALUE!</v>
      </c>
    </row>
    <row r="21620" spans="1:13" x14ac:dyDescent="0.25">
      <c r="A21620" s="72" t="s">
        <v>3769</v>
      </c>
      <c r="B21620" s="72">
        <v>155360</v>
      </c>
      <c r="C21620" s="72" t="s">
        <v>558</v>
      </c>
      <c r="D21620" s="72">
        <v>25</v>
      </c>
      <c r="E21620" s="72">
        <v>1080</v>
      </c>
      <c r="F21620" s="72">
        <v>0</v>
      </c>
      <c r="G21620" s="72">
        <v>1</v>
      </c>
      <c r="H21620" s="72" t="s">
        <v>3626</v>
      </c>
      <c r="I21620" s="72" t="s">
        <v>8793</v>
      </c>
      <c r="J21620" s="72" t="s">
        <v>3848</v>
      </c>
      <c r="K21620" s="72" t="s">
        <v>7259</v>
      </c>
      <c r="L21620" s="12" t="e">
        <f>VLOOKUP(B21620,Doses!A:C,3,FALSE)</f>
        <v>#N/A</v>
      </c>
      <c r="M21620" s="44" t="e">
        <f t="shared" si="337"/>
        <v>#VALUE!</v>
      </c>
    </row>
    <row r="21621" spans="1:13" x14ac:dyDescent="0.25">
      <c r="A21621" s="72" t="s">
        <v>3770</v>
      </c>
      <c r="B21621" s="72">
        <v>220435</v>
      </c>
      <c r="C21621" s="72" t="s">
        <v>5314</v>
      </c>
      <c r="D21621" s="72">
        <v>1000</v>
      </c>
      <c r="E21621" s="72">
        <v>259</v>
      </c>
      <c r="F21621" s="72">
        <v>17</v>
      </c>
      <c r="G21621" s="72">
        <v>1</v>
      </c>
      <c r="H21621" s="72" t="s">
        <v>3626</v>
      </c>
      <c r="I21621" s="72" t="s">
        <v>8844</v>
      </c>
      <c r="J21621" s="72" t="s">
        <v>2</v>
      </c>
      <c r="K21621" s="72" t="s">
        <v>7229</v>
      </c>
      <c r="L21621" s="12" t="e">
        <f>VLOOKUP(B21621,Doses!A:C,3,FALSE)</f>
        <v>#N/A</v>
      </c>
      <c r="M21621" s="44" t="e">
        <f t="shared" si="337"/>
        <v>#VALUE!</v>
      </c>
    </row>
    <row r="21622" spans="1:13" x14ac:dyDescent="0.25">
      <c r="A21622" s="72" t="s">
        <v>3770</v>
      </c>
      <c r="B21622" s="72">
        <v>220435</v>
      </c>
      <c r="C21622" s="72" t="s">
        <v>5314</v>
      </c>
      <c r="D21622" s="72">
        <v>1000</v>
      </c>
      <c r="E21622" s="72">
        <v>9</v>
      </c>
      <c r="F21622" s="72">
        <v>0</v>
      </c>
      <c r="G21622" s="72">
        <v>1</v>
      </c>
      <c r="H21622" s="72" t="s">
        <v>3626</v>
      </c>
      <c r="I21622" s="72" t="s">
        <v>8843</v>
      </c>
      <c r="J21622" s="72" t="s">
        <v>2</v>
      </c>
      <c r="K21622" s="72" t="s">
        <v>7252</v>
      </c>
      <c r="L21622" s="12" t="e">
        <f>VLOOKUP(B21622,Doses!A:C,3,FALSE)</f>
        <v>#N/A</v>
      </c>
      <c r="M21622" s="44" t="e">
        <f t="shared" si="337"/>
        <v>#VALUE!</v>
      </c>
    </row>
    <row r="21623" spans="1:13" x14ac:dyDescent="0.25">
      <c r="A21623" s="72" t="s">
        <v>3770</v>
      </c>
      <c r="B21623" s="72">
        <v>220435</v>
      </c>
      <c r="C21623" s="72" t="s">
        <v>5314</v>
      </c>
      <c r="D21623" s="72">
        <v>1000</v>
      </c>
      <c r="E21623" s="72">
        <v>320</v>
      </c>
      <c r="F21623" s="72">
        <v>0</v>
      </c>
      <c r="G21623" s="72">
        <v>1</v>
      </c>
      <c r="H21623" s="72" t="s">
        <v>3626</v>
      </c>
      <c r="I21623" s="72" t="s">
        <v>8841</v>
      </c>
      <c r="J21623" s="72" t="s">
        <v>2</v>
      </c>
      <c r="K21623" s="72" t="s">
        <v>7253</v>
      </c>
      <c r="L21623" s="12" t="e">
        <f>VLOOKUP(B21623,Doses!A:C,3,FALSE)</f>
        <v>#N/A</v>
      </c>
      <c r="M21623" s="44" t="e">
        <f t="shared" si="337"/>
        <v>#VALUE!</v>
      </c>
    </row>
    <row r="21624" spans="1:13" x14ac:dyDescent="0.25">
      <c r="A21624" s="72" t="s">
        <v>3771</v>
      </c>
      <c r="B21624" s="72">
        <v>220913</v>
      </c>
      <c r="C21624" s="72" t="s">
        <v>8198</v>
      </c>
      <c r="D21624" s="72">
        <v>24</v>
      </c>
      <c r="E21624" s="72">
        <v>648</v>
      </c>
      <c r="F21624" s="72">
        <v>0</v>
      </c>
      <c r="G21624" s="72">
        <v>1</v>
      </c>
      <c r="H21624" s="72" t="s">
        <v>3626</v>
      </c>
      <c r="I21624" s="72" t="s">
        <v>8199</v>
      </c>
      <c r="J21624" s="72" t="s">
        <v>7043</v>
      </c>
      <c r="K21624" s="72" t="s">
        <v>7222</v>
      </c>
      <c r="L21624" s="12" t="e">
        <f>VLOOKUP(B21624,Doses!A:C,3,FALSE)</f>
        <v>#N/A</v>
      </c>
      <c r="M21624" s="44" t="e">
        <f t="shared" si="337"/>
        <v>#VALUE!</v>
      </c>
    </row>
    <row r="21625" spans="1:13" x14ac:dyDescent="0.25">
      <c r="A21625" s="72" t="s">
        <v>3772</v>
      </c>
      <c r="B21625" s="72">
        <v>155360</v>
      </c>
      <c r="C21625" s="72" t="s">
        <v>558</v>
      </c>
      <c r="D21625" s="72">
        <v>25</v>
      </c>
      <c r="E21625" s="72">
        <v>1080</v>
      </c>
      <c r="F21625" s="72">
        <v>0</v>
      </c>
      <c r="G21625" s="72">
        <v>1</v>
      </c>
      <c r="H21625" s="72" t="s">
        <v>3626</v>
      </c>
      <c r="I21625" s="72" t="s">
        <v>8837</v>
      </c>
      <c r="J21625" s="72" t="s">
        <v>3848</v>
      </c>
      <c r="K21625" s="72" t="s">
        <v>7259</v>
      </c>
      <c r="L21625" s="12" t="e">
        <f>VLOOKUP(B21625,Doses!A:C,3,FALSE)</f>
        <v>#N/A</v>
      </c>
      <c r="M21625" s="44" t="e">
        <f t="shared" si="337"/>
        <v>#VALUE!</v>
      </c>
    </row>
    <row r="21626" spans="1:13" x14ac:dyDescent="0.25">
      <c r="A21626" s="72" t="s">
        <v>3772</v>
      </c>
      <c r="B21626" s="72">
        <v>155360</v>
      </c>
      <c r="C21626" s="72" t="s">
        <v>558</v>
      </c>
      <c r="D21626" s="72">
        <v>25</v>
      </c>
      <c r="E21626" s="72">
        <v>1080</v>
      </c>
      <c r="F21626" s="72">
        <v>0</v>
      </c>
      <c r="G21626" s="72">
        <v>1</v>
      </c>
      <c r="H21626" s="72" t="s">
        <v>3626</v>
      </c>
      <c r="I21626" s="72" t="s">
        <v>8837</v>
      </c>
      <c r="J21626" s="72" t="s">
        <v>3848</v>
      </c>
      <c r="K21626" s="72" t="s">
        <v>7259</v>
      </c>
      <c r="L21626" s="12" t="e">
        <f>VLOOKUP(B21626,Doses!A:C,3,FALSE)</f>
        <v>#N/A</v>
      </c>
      <c r="M21626" s="44" t="e">
        <f t="shared" si="337"/>
        <v>#VALUE!</v>
      </c>
    </row>
    <row r="21627" spans="1:13" x14ac:dyDescent="0.25">
      <c r="A21627" s="72" t="s">
        <v>3773</v>
      </c>
      <c r="B21627" s="72">
        <v>220494</v>
      </c>
      <c r="C21627" s="72" t="s">
        <v>9054</v>
      </c>
      <c r="D21627" s="72">
        <v>1000</v>
      </c>
      <c r="E21627" s="72">
        <v>1161</v>
      </c>
      <c r="F21627" s="72">
        <v>19</v>
      </c>
      <c r="G21627" s="72">
        <v>1</v>
      </c>
      <c r="H21627" s="72" t="s">
        <v>3626</v>
      </c>
      <c r="I21627" s="72" t="s">
        <v>9055</v>
      </c>
      <c r="J21627" s="72" t="s">
        <v>2</v>
      </c>
      <c r="K21627" s="72" t="s">
        <v>7236</v>
      </c>
      <c r="L21627" s="12" t="e">
        <f>VLOOKUP(B21627,Doses!A:C,3,FALSE)</f>
        <v>#N/A</v>
      </c>
      <c r="M21627" s="44" t="e">
        <f t="shared" si="337"/>
        <v>#VALUE!</v>
      </c>
    </row>
    <row r="21628" spans="1:13" x14ac:dyDescent="0.25">
      <c r="A21628" s="72" t="s">
        <v>3773</v>
      </c>
      <c r="B21628" s="72">
        <v>220494</v>
      </c>
      <c r="C21628" s="72" t="s">
        <v>9054</v>
      </c>
      <c r="D21628" s="72">
        <v>1000</v>
      </c>
      <c r="E21628" s="72">
        <v>450</v>
      </c>
      <c r="F21628" s="72">
        <v>0</v>
      </c>
      <c r="G21628" s="72">
        <v>1</v>
      </c>
      <c r="H21628" s="72" t="s">
        <v>3626</v>
      </c>
      <c r="I21628" s="72" t="s">
        <v>9055</v>
      </c>
      <c r="J21628" s="72" t="s">
        <v>2</v>
      </c>
      <c r="K21628" s="72" t="s">
        <v>7236</v>
      </c>
      <c r="L21628" s="12" t="e">
        <f>VLOOKUP(B21628,Doses!A:C,3,FALSE)</f>
        <v>#N/A</v>
      </c>
      <c r="M21628" s="44" t="e">
        <f t="shared" si="337"/>
        <v>#VALUE!</v>
      </c>
    </row>
    <row r="21629" spans="1:13" x14ac:dyDescent="0.25">
      <c r="A21629" s="72" t="s">
        <v>3775</v>
      </c>
      <c r="B21629" s="72">
        <v>220499</v>
      </c>
      <c r="C21629" s="72" t="s">
        <v>929</v>
      </c>
      <c r="D21629" s="72">
        <v>100</v>
      </c>
      <c r="E21629" s="72">
        <v>3460</v>
      </c>
      <c r="F21629" s="72">
        <v>0</v>
      </c>
      <c r="G21629" s="72">
        <v>1</v>
      </c>
      <c r="H21629" s="72" t="s">
        <v>3626</v>
      </c>
      <c r="I21629" s="72">
        <v>1503029</v>
      </c>
      <c r="J21629" s="72" t="s">
        <v>2</v>
      </c>
      <c r="K21629" s="72" t="s">
        <v>7248</v>
      </c>
      <c r="L21629" s="12" t="e">
        <f>VLOOKUP(B21629,Doses!A:C,3,FALSE)</f>
        <v>#N/A</v>
      </c>
      <c r="M21629" s="44" t="e">
        <f t="shared" si="337"/>
        <v>#VALUE!</v>
      </c>
    </row>
    <row r="21630" spans="1:13" x14ac:dyDescent="0.25">
      <c r="A21630" s="72" t="s">
        <v>3777</v>
      </c>
      <c r="B21630" s="72">
        <v>155360</v>
      </c>
      <c r="C21630" s="72" t="s">
        <v>558</v>
      </c>
      <c r="D21630" s="72">
        <v>25</v>
      </c>
      <c r="E21630" s="72">
        <v>1080</v>
      </c>
      <c r="F21630" s="72">
        <v>0</v>
      </c>
      <c r="G21630" s="72">
        <v>1</v>
      </c>
      <c r="H21630" s="72" t="s">
        <v>3626</v>
      </c>
      <c r="I21630" s="72" t="s">
        <v>8837</v>
      </c>
      <c r="J21630" s="72" t="s">
        <v>3848</v>
      </c>
      <c r="K21630" s="72" t="s">
        <v>7259</v>
      </c>
      <c r="L21630" s="12" t="e">
        <f>VLOOKUP(B21630,Doses!A:C,3,FALSE)</f>
        <v>#N/A</v>
      </c>
      <c r="M21630" s="44" t="e">
        <f t="shared" si="337"/>
        <v>#VALUE!</v>
      </c>
    </row>
    <row r="21631" spans="1:13" x14ac:dyDescent="0.25">
      <c r="A21631" s="72" t="s">
        <v>3777</v>
      </c>
      <c r="B21631" s="72">
        <v>155360</v>
      </c>
      <c r="C21631" s="72" t="s">
        <v>558</v>
      </c>
      <c r="D21631" s="72">
        <v>25</v>
      </c>
      <c r="E21631" s="72">
        <v>1080</v>
      </c>
      <c r="F21631" s="72">
        <v>0</v>
      </c>
      <c r="G21631" s="72">
        <v>1</v>
      </c>
      <c r="H21631" s="72" t="s">
        <v>3626</v>
      </c>
      <c r="I21631" s="72" t="s">
        <v>8837</v>
      </c>
      <c r="J21631" s="72" t="s">
        <v>3848</v>
      </c>
      <c r="K21631" s="72" t="s">
        <v>7259</v>
      </c>
      <c r="L21631" s="12" t="e">
        <f>VLOOKUP(B21631,Doses!A:C,3,FALSE)</f>
        <v>#N/A</v>
      </c>
      <c r="M21631" s="44" t="e">
        <f t="shared" si="337"/>
        <v>#VALUE!</v>
      </c>
    </row>
    <row r="21632" spans="1:13" x14ac:dyDescent="0.25">
      <c r="A21632" s="72" t="s">
        <v>3778</v>
      </c>
      <c r="B21632" s="72">
        <v>891020</v>
      </c>
      <c r="C21632" s="72" t="s">
        <v>8179</v>
      </c>
      <c r="D21632" s="72">
        <v>12</v>
      </c>
      <c r="E21632" s="72">
        <v>18</v>
      </c>
      <c r="F21632" s="72">
        <v>0</v>
      </c>
      <c r="G21632" s="72">
        <v>1</v>
      </c>
      <c r="H21632" s="72" t="s">
        <v>3626</v>
      </c>
      <c r="I21632" s="72" t="s">
        <v>8180</v>
      </c>
      <c r="J21632" s="72" t="s">
        <v>2</v>
      </c>
      <c r="K21632" s="72" t="s">
        <v>7237</v>
      </c>
      <c r="L21632" s="12" t="e">
        <f>VLOOKUP(B21632,Doses!A:C,3,FALSE)</f>
        <v>#N/A</v>
      </c>
      <c r="M21632" s="44" t="e">
        <f t="shared" si="337"/>
        <v>#VALUE!</v>
      </c>
    </row>
    <row r="21633" spans="1:13" x14ac:dyDescent="0.25">
      <c r="A21633" s="72" t="s">
        <v>3778</v>
      </c>
      <c r="B21633" s="72">
        <v>220853</v>
      </c>
      <c r="C21633" s="72" t="s">
        <v>1170</v>
      </c>
      <c r="D21633" s="72">
        <v>84</v>
      </c>
      <c r="E21633" s="72">
        <v>210</v>
      </c>
      <c r="F21633" s="72">
        <v>25</v>
      </c>
      <c r="G21633" s="72">
        <v>1</v>
      </c>
      <c r="H21633" s="72" t="s">
        <v>3626</v>
      </c>
      <c r="I21633" s="72" t="s">
        <v>7044</v>
      </c>
      <c r="J21633" s="72" t="s">
        <v>3848</v>
      </c>
      <c r="K21633" s="72" t="s">
        <v>7239</v>
      </c>
      <c r="L21633" s="12" t="e">
        <f>VLOOKUP(B21633,Doses!A:C,3,FALSE)</f>
        <v>#N/A</v>
      </c>
      <c r="M21633" s="44" t="e">
        <f t="shared" si="337"/>
        <v>#VALUE!</v>
      </c>
    </row>
    <row r="21634" spans="1:13" x14ac:dyDescent="0.25">
      <c r="A21634" s="72" t="s">
        <v>3778</v>
      </c>
      <c r="B21634" s="72">
        <v>220853</v>
      </c>
      <c r="C21634" s="72" t="s">
        <v>1170</v>
      </c>
      <c r="D21634" s="72">
        <v>84</v>
      </c>
      <c r="E21634" s="72">
        <v>24</v>
      </c>
      <c r="F21634" s="72">
        <v>0</v>
      </c>
      <c r="G21634" s="72">
        <v>1</v>
      </c>
      <c r="H21634" s="72" t="s">
        <v>3626</v>
      </c>
      <c r="I21634" s="72" t="s">
        <v>6418</v>
      </c>
      <c r="J21634" s="72" t="s">
        <v>3848</v>
      </c>
      <c r="K21634" s="72" t="s">
        <v>7224</v>
      </c>
      <c r="L21634" s="12" t="e">
        <f>VLOOKUP(B21634,Doses!A:C,3,FALSE)</f>
        <v>#N/A</v>
      </c>
      <c r="M21634" s="44" t="e">
        <f t="shared" ref="M21634:M21697" si="338">K21634*1</f>
        <v>#VALUE!</v>
      </c>
    </row>
    <row r="21635" spans="1:13" x14ac:dyDescent="0.25">
      <c r="A21635" s="72" t="s">
        <v>3778</v>
      </c>
      <c r="B21635" s="72">
        <v>220853</v>
      </c>
      <c r="C21635" s="72" t="s">
        <v>1170</v>
      </c>
      <c r="D21635" s="72">
        <v>84</v>
      </c>
      <c r="E21635" s="72">
        <v>120</v>
      </c>
      <c r="F21635" s="72">
        <v>0</v>
      </c>
      <c r="G21635" s="72">
        <v>1</v>
      </c>
      <c r="H21635" s="72" t="s">
        <v>3626</v>
      </c>
      <c r="I21635" s="72" t="s">
        <v>7044</v>
      </c>
      <c r="J21635" s="72" t="s">
        <v>2</v>
      </c>
      <c r="K21635" s="72" t="s">
        <v>7239</v>
      </c>
      <c r="L21635" s="12" t="e">
        <f>VLOOKUP(B21635,Doses!A:C,3,FALSE)</f>
        <v>#N/A</v>
      </c>
      <c r="M21635" s="44" t="e">
        <f t="shared" si="338"/>
        <v>#VALUE!</v>
      </c>
    </row>
    <row r="21636" spans="1:13" x14ac:dyDescent="0.25">
      <c r="A21636" s="72" t="s">
        <v>3779</v>
      </c>
      <c r="B21636" s="72">
        <v>320032</v>
      </c>
      <c r="C21636" s="72" t="s">
        <v>7455</v>
      </c>
      <c r="D21636" s="72">
        <v>1</v>
      </c>
      <c r="E21636" s="72">
        <v>80</v>
      </c>
      <c r="F21636" s="72">
        <v>0</v>
      </c>
      <c r="G21636" s="72">
        <v>1</v>
      </c>
      <c r="H21636" s="72" t="s">
        <v>3626</v>
      </c>
      <c r="J21636" s="72" t="s">
        <v>2</v>
      </c>
      <c r="K21636" s="72" t="s">
        <v>7230</v>
      </c>
      <c r="L21636" s="12" t="e">
        <f>VLOOKUP(B21636,Doses!A:C,3,FALSE)</f>
        <v>#N/A</v>
      </c>
      <c r="M21636" s="44" t="e">
        <f t="shared" si="338"/>
        <v>#VALUE!</v>
      </c>
    </row>
    <row r="21637" spans="1:13" x14ac:dyDescent="0.25">
      <c r="A21637" s="72" t="s">
        <v>3780</v>
      </c>
      <c r="B21637" s="72">
        <v>155360</v>
      </c>
      <c r="C21637" s="72" t="s">
        <v>558</v>
      </c>
      <c r="D21637" s="72">
        <v>25</v>
      </c>
      <c r="E21637" s="72">
        <v>1080</v>
      </c>
      <c r="F21637" s="72">
        <v>0</v>
      </c>
      <c r="G21637" s="72">
        <v>1</v>
      </c>
      <c r="H21637" s="72" t="s">
        <v>3626</v>
      </c>
      <c r="I21637" s="72" t="s">
        <v>8798</v>
      </c>
      <c r="J21637" s="72" t="s">
        <v>3848</v>
      </c>
      <c r="K21637" s="72" t="s">
        <v>7259</v>
      </c>
      <c r="L21637" s="12" t="e">
        <f>VLOOKUP(B21637,Doses!A:C,3,FALSE)</f>
        <v>#N/A</v>
      </c>
      <c r="M21637" s="44" t="e">
        <f t="shared" si="338"/>
        <v>#VALUE!</v>
      </c>
    </row>
    <row r="21638" spans="1:13" x14ac:dyDescent="0.25">
      <c r="A21638" s="72" t="s">
        <v>3780</v>
      </c>
      <c r="B21638" s="72">
        <v>155360</v>
      </c>
      <c r="C21638" s="72" t="s">
        <v>558</v>
      </c>
      <c r="D21638" s="72">
        <v>25</v>
      </c>
      <c r="E21638" s="72">
        <v>1080</v>
      </c>
      <c r="F21638" s="72">
        <v>0</v>
      </c>
      <c r="G21638" s="72">
        <v>1</v>
      </c>
      <c r="H21638" s="72" t="s">
        <v>3626</v>
      </c>
      <c r="I21638" s="72" t="s">
        <v>8795</v>
      </c>
      <c r="J21638" s="72" t="s">
        <v>3848</v>
      </c>
      <c r="K21638" s="72" t="s">
        <v>7259</v>
      </c>
      <c r="L21638" s="12" t="e">
        <f>VLOOKUP(B21638,Doses!A:C,3,FALSE)</f>
        <v>#N/A</v>
      </c>
      <c r="M21638" s="44" t="e">
        <f t="shared" si="338"/>
        <v>#VALUE!</v>
      </c>
    </row>
    <row r="21639" spans="1:13" x14ac:dyDescent="0.25">
      <c r="A21639" s="72" t="s">
        <v>3781</v>
      </c>
      <c r="B21639" s="72">
        <v>220499</v>
      </c>
      <c r="C21639" s="72" t="s">
        <v>929</v>
      </c>
      <c r="D21639" s="72">
        <v>100</v>
      </c>
      <c r="E21639" s="72">
        <v>4680</v>
      </c>
      <c r="F21639" s="72">
        <v>0</v>
      </c>
      <c r="G21639" s="72">
        <v>1</v>
      </c>
      <c r="H21639" s="72" t="s">
        <v>3626</v>
      </c>
      <c r="I21639" s="72">
        <v>1503029</v>
      </c>
      <c r="J21639" s="72" t="s">
        <v>2</v>
      </c>
      <c r="K21639" s="72" t="s">
        <v>7248</v>
      </c>
      <c r="L21639" s="12" t="e">
        <f>VLOOKUP(B21639,Doses!A:C,3,FALSE)</f>
        <v>#N/A</v>
      </c>
      <c r="M21639" s="44" t="e">
        <f t="shared" si="338"/>
        <v>#VALUE!</v>
      </c>
    </row>
    <row r="21640" spans="1:13" x14ac:dyDescent="0.25">
      <c r="A21640" s="72" t="s">
        <v>3782</v>
      </c>
      <c r="B21640" s="72">
        <v>320032</v>
      </c>
      <c r="C21640" s="72" t="s">
        <v>7455</v>
      </c>
      <c r="D21640" s="72">
        <v>1</v>
      </c>
      <c r="E21640" s="72">
        <v>80</v>
      </c>
      <c r="F21640" s="72">
        <v>0</v>
      </c>
      <c r="G21640" s="72">
        <v>1</v>
      </c>
      <c r="H21640" s="72" t="s">
        <v>3626</v>
      </c>
      <c r="J21640" s="72" t="s">
        <v>2</v>
      </c>
      <c r="K21640" s="72" t="s">
        <v>7230</v>
      </c>
      <c r="L21640" s="12" t="e">
        <f>VLOOKUP(B21640,Doses!A:C,3,FALSE)</f>
        <v>#N/A</v>
      </c>
      <c r="M21640" s="44" t="e">
        <f t="shared" si="338"/>
        <v>#VALUE!</v>
      </c>
    </row>
    <row r="21641" spans="1:13" x14ac:dyDescent="0.25">
      <c r="A21641" s="72" t="s">
        <v>3783</v>
      </c>
      <c r="B21641" s="72">
        <v>155360</v>
      </c>
      <c r="C21641" s="72" t="s">
        <v>558</v>
      </c>
      <c r="D21641" s="72">
        <v>25</v>
      </c>
      <c r="E21641" s="72">
        <v>1080</v>
      </c>
      <c r="F21641" s="72">
        <v>0</v>
      </c>
      <c r="G21641" s="72">
        <v>1</v>
      </c>
      <c r="H21641" s="72" t="s">
        <v>3626</v>
      </c>
      <c r="I21641" s="72" t="s">
        <v>8795</v>
      </c>
      <c r="J21641" s="72" t="s">
        <v>3848</v>
      </c>
      <c r="K21641" s="72" t="s">
        <v>7259</v>
      </c>
      <c r="L21641" s="12" t="e">
        <f>VLOOKUP(B21641,Doses!A:C,3,FALSE)</f>
        <v>#N/A</v>
      </c>
      <c r="M21641" s="44" t="e">
        <f t="shared" si="338"/>
        <v>#VALUE!</v>
      </c>
    </row>
    <row r="21642" spans="1:13" x14ac:dyDescent="0.25">
      <c r="A21642" s="72" t="s">
        <v>3783</v>
      </c>
      <c r="B21642" s="72">
        <v>155360</v>
      </c>
      <c r="C21642" s="72" t="s">
        <v>558</v>
      </c>
      <c r="D21642" s="72">
        <v>25</v>
      </c>
      <c r="E21642" s="72">
        <v>1080</v>
      </c>
      <c r="F21642" s="72">
        <v>0</v>
      </c>
      <c r="G21642" s="72">
        <v>1</v>
      </c>
      <c r="H21642" s="72" t="s">
        <v>3626</v>
      </c>
      <c r="I21642" s="72" t="s">
        <v>8837</v>
      </c>
      <c r="J21642" s="72" t="s">
        <v>3848</v>
      </c>
      <c r="K21642" s="72" t="s">
        <v>7259</v>
      </c>
      <c r="L21642" s="12" t="e">
        <f>VLOOKUP(B21642,Doses!A:C,3,FALSE)</f>
        <v>#N/A</v>
      </c>
      <c r="M21642" s="44" t="e">
        <f t="shared" si="338"/>
        <v>#VALUE!</v>
      </c>
    </row>
    <row r="21643" spans="1:13" x14ac:dyDescent="0.25">
      <c r="A21643" s="72" t="s">
        <v>3784</v>
      </c>
      <c r="B21643" s="72">
        <v>220056</v>
      </c>
      <c r="C21643" s="72" t="s">
        <v>8020</v>
      </c>
      <c r="D21643" s="72">
        <v>100</v>
      </c>
      <c r="E21643" s="72">
        <v>12</v>
      </c>
      <c r="F21643" s="72">
        <v>0</v>
      </c>
      <c r="G21643" s="72">
        <v>1</v>
      </c>
      <c r="H21643" s="72" t="s">
        <v>3626</v>
      </c>
      <c r="I21643" s="72" t="s">
        <v>8363</v>
      </c>
      <c r="J21643" s="72" t="s">
        <v>2</v>
      </c>
      <c r="K21643" s="72" t="s">
        <v>7242</v>
      </c>
      <c r="L21643" s="12" t="e">
        <f>VLOOKUP(B21643,Doses!A:C,3,FALSE)</f>
        <v>#N/A</v>
      </c>
      <c r="M21643" s="44" t="e">
        <f t="shared" si="338"/>
        <v>#VALUE!</v>
      </c>
    </row>
    <row r="21644" spans="1:13" x14ac:dyDescent="0.25">
      <c r="A21644" s="72" t="s">
        <v>3784</v>
      </c>
      <c r="B21644" s="72">
        <v>202065</v>
      </c>
      <c r="C21644" s="72" t="s">
        <v>7665</v>
      </c>
      <c r="D21644" s="72">
        <v>1</v>
      </c>
      <c r="E21644" s="72">
        <v>4288</v>
      </c>
      <c r="F21644" s="72">
        <v>0</v>
      </c>
      <c r="G21644" s="72">
        <v>1</v>
      </c>
      <c r="H21644" s="72" t="s">
        <v>3626</v>
      </c>
      <c r="I21644" s="72" t="s">
        <v>7693</v>
      </c>
      <c r="J21644" s="72" t="s">
        <v>3848</v>
      </c>
      <c r="K21644" s="72" t="s">
        <v>7267</v>
      </c>
      <c r="L21644" s="12" t="e">
        <f>VLOOKUP(B21644,Doses!A:C,3,FALSE)</f>
        <v>#N/A</v>
      </c>
      <c r="M21644" s="44" t="e">
        <f t="shared" si="338"/>
        <v>#VALUE!</v>
      </c>
    </row>
    <row r="21645" spans="1:13" x14ac:dyDescent="0.25">
      <c r="A21645" s="72" t="s">
        <v>3784</v>
      </c>
      <c r="B21645" s="72">
        <v>202065</v>
      </c>
      <c r="C21645" s="72" t="s">
        <v>7665</v>
      </c>
      <c r="D21645" s="72">
        <v>1</v>
      </c>
      <c r="E21645" s="72">
        <v>20000</v>
      </c>
      <c r="F21645" s="72">
        <v>0</v>
      </c>
      <c r="G21645" s="72">
        <v>1</v>
      </c>
      <c r="H21645" s="72" t="s">
        <v>3626</v>
      </c>
      <c r="I21645" s="72" t="s">
        <v>7694</v>
      </c>
      <c r="J21645" s="72" t="s">
        <v>3848</v>
      </c>
      <c r="K21645" s="72" t="s">
        <v>7267</v>
      </c>
      <c r="L21645" s="12" t="e">
        <f>VLOOKUP(B21645,Doses!A:C,3,FALSE)</f>
        <v>#N/A</v>
      </c>
      <c r="M21645" s="44" t="e">
        <f t="shared" si="338"/>
        <v>#VALUE!</v>
      </c>
    </row>
    <row r="21646" spans="1:13" x14ac:dyDescent="0.25">
      <c r="A21646" s="72" t="s">
        <v>3784</v>
      </c>
      <c r="B21646" s="72">
        <v>220913</v>
      </c>
      <c r="C21646" s="72" t="s">
        <v>8198</v>
      </c>
      <c r="D21646" s="72">
        <v>24</v>
      </c>
      <c r="E21646" s="72">
        <v>311</v>
      </c>
      <c r="F21646" s="72">
        <v>0</v>
      </c>
      <c r="G21646" s="72">
        <v>1</v>
      </c>
      <c r="H21646" s="72" t="s">
        <v>3626</v>
      </c>
      <c r="I21646" s="72" t="s">
        <v>8199</v>
      </c>
      <c r="J21646" s="72" t="s">
        <v>7043</v>
      </c>
      <c r="K21646" s="72" t="s">
        <v>7222</v>
      </c>
      <c r="L21646" s="12" t="e">
        <f>VLOOKUP(B21646,Doses!A:C,3,FALSE)</f>
        <v>#N/A</v>
      </c>
      <c r="M21646" s="44" t="e">
        <f t="shared" si="338"/>
        <v>#VALUE!</v>
      </c>
    </row>
    <row r="21647" spans="1:13" x14ac:dyDescent="0.25">
      <c r="A21647" s="72" t="s">
        <v>3784</v>
      </c>
      <c r="B21647" s="72">
        <v>220913</v>
      </c>
      <c r="C21647" s="72" t="s">
        <v>8198</v>
      </c>
      <c r="D21647" s="72">
        <v>24</v>
      </c>
      <c r="E21647" s="72">
        <v>769</v>
      </c>
      <c r="F21647" s="72">
        <v>0</v>
      </c>
      <c r="G21647" s="72">
        <v>1</v>
      </c>
      <c r="H21647" s="72" t="s">
        <v>3626</v>
      </c>
      <c r="I21647" s="72" t="s">
        <v>8201</v>
      </c>
      <c r="J21647" s="72" t="s">
        <v>7043</v>
      </c>
      <c r="K21647" s="72" t="s">
        <v>7222</v>
      </c>
      <c r="L21647" s="12" t="e">
        <f>VLOOKUP(B21647,Doses!A:C,3,FALSE)</f>
        <v>#N/A</v>
      </c>
      <c r="M21647" s="44" t="e">
        <f t="shared" si="338"/>
        <v>#VALUE!</v>
      </c>
    </row>
    <row r="21648" spans="1:13" x14ac:dyDescent="0.25">
      <c r="A21648" s="72" t="s">
        <v>3785</v>
      </c>
      <c r="B21648" s="72">
        <v>220853</v>
      </c>
      <c r="C21648" s="72" t="s">
        <v>1170</v>
      </c>
      <c r="D21648" s="72">
        <v>84</v>
      </c>
      <c r="E21648" s="72">
        <v>1861</v>
      </c>
      <c r="F21648" s="72">
        <v>0</v>
      </c>
      <c r="G21648" s="72">
        <v>1</v>
      </c>
      <c r="H21648" s="72" t="s">
        <v>3626</v>
      </c>
      <c r="I21648" s="72" t="s">
        <v>7566</v>
      </c>
      <c r="J21648" s="72" t="s">
        <v>3848</v>
      </c>
      <c r="K21648" s="72" t="s">
        <v>7239</v>
      </c>
      <c r="L21648" s="12" t="e">
        <f>VLOOKUP(B21648,Doses!A:C,3,FALSE)</f>
        <v>#N/A</v>
      </c>
      <c r="M21648" s="44" t="e">
        <f t="shared" si="338"/>
        <v>#VALUE!</v>
      </c>
    </row>
    <row r="21649" spans="1:13" x14ac:dyDescent="0.25">
      <c r="A21649" s="72" t="s">
        <v>3787</v>
      </c>
      <c r="B21649" s="72">
        <v>155360</v>
      </c>
      <c r="C21649" s="72" t="s">
        <v>558</v>
      </c>
      <c r="D21649" s="72">
        <v>25</v>
      </c>
      <c r="E21649" s="72">
        <v>1080</v>
      </c>
      <c r="F21649" s="72">
        <v>0</v>
      </c>
      <c r="G21649" s="72">
        <v>1</v>
      </c>
      <c r="H21649" s="72" t="s">
        <v>3626</v>
      </c>
      <c r="I21649" s="72" t="s">
        <v>8837</v>
      </c>
      <c r="J21649" s="72" t="s">
        <v>3848</v>
      </c>
      <c r="K21649" s="72" t="s">
        <v>7259</v>
      </c>
      <c r="L21649" s="12" t="e">
        <f>VLOOKUP(B21649,Doses!A:C,3,FALSE)</f>
        <v>#N/A</v>
      </c>
      <c r="M21649" s="44" t="e">
        <f t="shared" si="338"/>
        <v>#VALUE!</v>
      </c>
    </row>
    <row r="21650" spans="1:13" x14ac:dyDescent="0.25">
      <c r="A21650" s="72" t="s">
        <v>3787</v>
      </c>
      <c r="B21650" s="72">
        <v>155360</v>
      </c>
      <c r="C21650" s="72" t="s">
        <v>558</v>
      </c>
      <c r="D21650" s="72">
        <v>25</v>
      </c>
      <c r="E21650" s="72">
        <v>1080</v>
      </c>
      <c r="F21650" s="72">
        <v>0</v>
      </c>
      <c r="G21650" s="72">
        <v>1</v>
      </c>
      <c r="H21650" s="72" t="s">
        <v>3626</v>
      </c>
      <c r="I21650" s="72" t="s">
        <v>8837</v>
      </c>
      <c r="J21650" s="72" t="s">
        <v>3848</v>
      </c>
      <c r="K21650" s="72" t="s">
        <v>7259</v>
      </c>
      <c r="L21650" s="12" t="e">
        <f>VLOOKUP(B21650,Doses!A:C,3,FALSE)</f>
        <v>#N/A</v>
      </c>
      <c r="M21650" s="44" t="e">
        <f t="shared" si="338"/>
        <v>#VALUE!</v>
      </c>
    </row>
    <row r="21651" spans="1:13" x14ac:dyDescent="0.25">
      <c r="A21651" s="72" t="s">
        <v>3788</v>
      </c>
      <c r="B21651" s="72">
        <v>202065</v>
      </c>
      <c r="C21651" s="72" t="s">
        <v>7665</v>
      </c>
      <c r="D21651" s="72">
        <v>1</v>
      </c>
      <c r="E21651" s="72">
        <v>100</v>
      </c>
      <c r="F21651" s="72">
        <v>0</v>
      </c>
      <c r="G21651" s="72">
        <v>1</v>
      </c>
      <c r="H21651" s="72" t="s">
        <v>3626</v>
      </c>
      <c r="I21651" s="72" t="s">
        <v>7670</v>
      </c>
      <c r="J21651" s="72" t="s">
        <v>3848</v>
      </c>
      <c r="K21651" s="72" t="s">
        <v>7232</v>
      </c>
      <c r="L21651" s="12" t="e">
        <f>VLOOKUP(B21651,Doses!A:C,3,FALSE)</f>
        <v>#N/A</v>
      </c>
      <c r="M21651" s="44" t="e">
        <f t="shared" si="338"/>
        <v>#VALUE!</v>
      </c>
    </row>
    <row r="21652" spans="1:13" x14ac:dyDescent="0.25">
      <c r="A21652" s="72" t="s">
        <v>3788</v>
      </c>
      <c r="B21652" s="72">
        <v>202065</v>
      </c>
      <c r="C21652" s="72" t="s">
        <v>7665</v>
      </c>
      <c r="D21652" s="72">
        <v>1</v>
      </c>
      <c r="E21652" s="72">
        <v>100</v>
      </c>
      <c r="F21652" s="72">
        <v>0</v>
      </c>
      <c r="G21652" s="72">
        <v>1</v>
      </c>
      <c r="H21652" s="72" t="s">
        <v>3626</v>
      </c>
      <c r="I21652" s="72" t="s">
        <v>7676</v>
      </c>
      <c r="J21652" s="72" t="s">
        <v>3848</v>
      </c>
      <c r="K21652" s="72" t="s">
        <v>7232</v>
      </c>
      <c r="L21652" s="12" t="e">
        <f>VLOOKUP(B21652,Doses!A:C,3,FALSE)</f>
        <v>#N/A</v>
      </c>
      <c r="M21652" s="44" t="e">
        <f t="shared" si="338"/>
        <v>#VALUE!</v>
      </c>
    </row>
    <row r="21653" spans="1:13" x14ac:dyDescent="0.25">
      <c r="A21653" s="72" t="s">
        <v>3788</v>
      </c>
      <c r="B21653" s="72">
        <v>202065</v>
      </c>
      <c r="C21653" s="72" t="s">
        <v>7665</v>
      </c>
      <c r="D21653" s="72">
        <v>1</v>
      </c>
      <c r="E21653" s="72">
        <v>125</v>
      </c>
      <c r="F21653" s="72">
        <v>0</v>
      </c>
      <c r="G21653" s="72">
        <v>1</v>
      </c>
      <c r="H21653" s="72" t="s">
        <v>3626</v>
      </c>
      <c r="I21653" s="72" t="s">
        <v>7676</v>
      </c>
      <c r="J21653" s="72" t="s">
        <v>3848</v>
      </c>
      <c r="K21653" s="72" t="s">
        <v>7232</v>
      </c>
      <c r="L21653" s="12" t="e">
        <f>VLOOKUP(B21653,Doses!A:C,3,FALSE)</f>
        <v>#N/A</v>
      </c>
      <c r="M21653" s="44" t="e">
        <f t="shared" si="338"/>
        <v>#VALUE!</v>
      </c>
    </row>
    <row r="21654" spans="1:13" x14ac:dyDescent="0.25">
      <c r="A21654" s="72" t="s">
        <v>3788</v>
      </c>
      <c r="B21654" s="72">
        <v>202065</v>
      </c>
      <c r="C21654" s="72" t="s">
        <v>7665</v>
      </c>
      <c r="D21654" s="72">
        <v>1</v>
      </c>
      <c r="E21654" s="72">
        <v>16845</v>
      </c>
      <c r="F21654" s="72">
        <v>0</v>
      </c>
      <c r="G21654" s="72">
        <v>1</v>
      </c>
      <c r="H21654" s="72" t="s">
        <v>3626</v>
      </c>
      <c r="I21654" s="72" t="s">
        <v>7666</v>
      </c>
      <c r="J21654" s="72" t="s">
        <v>3848</v>
      </c>
      <c r="K21654" s="72" t="s">
        <v>7267</v>
      </c>
      <c r="L21654" s="12" t="e">
        <f>VLOOKUP(B21654,Doses!A:C,3,FALSE)</f>
        <v>#N/A</v>
      </c>
      <c r="M21654" s="44" t="e">
        <f t="shared" si="338"/>
        <v>#VALUE!</v>
      </c>
    </row>
    <row r="21655" spans="1:13" x14ac:dyDescent="0.25">
      <c r="A21655" s="72" t="s">
        <v>3788</v>
      </c>
      <c r="B21655" s="72">
        <v>202065</v>
      </c>
      <c r="C21655" s="72" t="s">
        <v>7665</v>
      </c>
      <c r="D21655" s="72">
        <v>1</v>
      </c>
      <c r="E21655" s="72">
        <v>5050</v>
      </c>
      <c r="F21655" s="72">
        <v>0</v>
      </c>
      <c r="G21655" s="72">
        <v>1</v>
      </c>
      <c r="H21655" s="72" t="s">
        <v>3626</v>
      </c>
      <c r="I21655" s="72" t="s">
        <v>7669</v>
      </c>
      <c r="J21655" s="72" t="s">
        <v>3848</v>
      </c>
      <c r="K21655" s="72" t="s">
        <v>7267</v>
      </c>
      <c r="L21655" s="12" t="e">
        <f>VLOOKUP(B21655,Doses!A:C,3,FALSE)</f>
        <v>#N/A</v>
      </c>
      <c r="M21655" s="44" t="e">
        <f t="shared" si="338"/>
        <v>#VALUE!</v>
      </c>
    </row>
    <row r="21656" spans="1:13" x14ac:dyDescent="0.25">
      <c r="A21656" s="72" t="s">
        <v>3788</v>
      </c>
      <c r="B21656" s="72">
        <v>202065</v>
      </c>
      <c r="C21656" s="72" t="s">
        <v>7665</v>
      </c>
      <c r="D21656" s="72">
        <v>1</v>
      </c>
      <c r="E21656" s="72">
        <v>3250</v>
      </c>
      <c r="F21656" s="72">
        <v>0</v>
      </c>
      <c r="G21656" s="72">
        <v>1</v>
      </c>
      <c r="H21656" s="72" t="s">
        <v>3626</v>
      </c>
      <c r="I21656" s="72" t="s">
        <v>7670</v>
      </c>
      <c r="J21656" s="72" t="s">
        <v>3848</v>
      </c>
      <c r="K21656" s="72" t="s">
        <v>7232</v>
      </c>
      <c r="L21656" s="12" t="e">
        <f>VLOOKUP(B21656,Doses!A:C,3,FALSE)</f>
        <v>#N/A</v>
      </c>
      <c r="M21656" s="44" t="e">
        <f t="shared" si="338"/>
        <v>#VALUE!</v>
      </c>
    </row>
    <row r="21657" spans="1:13" x14ac:dyDescent="0.25">
      <c r="A21657" s="72" t="s">
        <v>3788</v>
      </c>
      <c r="B21657" s="72">
        <v>202065</v>
      </c>
      <c r="C21657" s="72" t="s">
        <v>7665</v>
      </c>
      <c r="D21657" s="72">
        <v>1</v>
      </c>
      <c r="E21657" s="72">
        <v>17800</v>
      </c>
      <c r="F21657" s="72">
        <v>0</v>
      </c>
      <c r="G21657" s="72">
        <v>1</v>
      </c>
      <c r="H21657" s="72" t="s">
        <v>3626</v>
      </c>
      <c r="I21657" s="72" t="s">
        <v>7674</v>
      </c>
      <c r="J21657" s="72" t="s">
        <v>3848</v>
      </c>
      <c r="K21657" s="72" t="s">
        <v>7267</v>
      </c>
      <c r="L21657" s="12" t="e">
        <f>VLOOKUP(B21657,Doses!A:C,3,FALSE)</f>
        <v>#N/A</v>
      </c>
      <c r="M21657" s="44" t="e">
        <f t="shared" si="338"/>
        <v>#VALUE!</v>
      </c>
    </row>
    <row r="21658" spans="1:13" x14ac:dyDescent="0.25">
      <c r="A21658" s="72" t="s">
        <v>3788</v>
      </c>
      <c r="B21658" s="72">
        <v>202065</v>
      </c>
      <c r="C21658" s="72" t="s">
        <v>7665</v>
      </c>
      <c r="D21658" s="72">
        <v>1</v>
      </c>
      <c r="E21658" s="72">
        <v>19850</v>
      </c>
      <c r="F21658" s="72">
        <v>0</v>
      </c>
      <c r="G21658" s="72">
        <v>1</v>
      </c>
      <c r="H21658" s="72" t="s">
        <v>3626</v>
      </c>
      <c r="I21658" s="72" t="s">
        <v>7675</v>
      </c>
      <c r="J21658" s="72" t="s">
        <v>3848</v>
      </c>
      <c r="K21658" s="72" t="s">
        <v>7267</v>
      </c>
      <c r="L21658" s="12" t="e">
        <f>VLOOKUP(B21658,Doses!A:C,3,FALSE)</f>
        <v>#N/A</v>
      </c>
      <c r="M21658" s="44" t="e">
        <f t="shared" si="338"/>
        <v>#VALUE!</v>
      </c>
    </row>
    <row r="21659" spans="1:13" x14ac:dyDescent="0.25">
      <c r="A21659" s="72" t="s">
        <v>3788</v>
      </c>
      <c r="B21659" s="72">
        <v>202065</v>
      </c>
      <c r="C21659" s="72" t="s">
        <v>7665</v>
      </c>
      <c r="D21659" s="72">
        <v>1</v>
      </c>
      <c r="E21659" s="72">
        <v>3325</v>
      </c>
      <c r="F21659" s="72">
        <v>0</v>
      </c>
      <c r="G21659" s="72">
        <v>1</v>
      </c>
      <c r="H21659" s="72" t="s">
        <v>3626</v>
      </c>
      <c r="I21659" s="72" t="s">
        <v>7676</v>
      </c>
      <c r="J21659" s="72" t="s">
        <v>3848</v>
      </c>
      <c r="K21659" s="72" t="s">
        <v>7232</v>
      </c>
      <c r="L21659" s="12" t="e">
        <f>VLOOKUP(B21659,Doses!A:C,3,FALSE)</f>
        <v>#N/A</v>
      </c>
      <c r="M21659" s="44" t="e">
        <f t="shared" si="338"/>
        <v>#VALUE!</v>
      </c>
    </row>
    <row r="21660" spans="1:13" x14ac:dyDescent="0.25">
      <c r="A21660" s="72" t="s">
        <v>3788</v>
      </c>
      <c r="B21660" s="72">
        <v>202065</v>
      </c>
      <c r="C21660" s="72" t="s">
        <v>7665</v>
      </c>
      <c r="D21660" s="72">
        <v>1</v>
      </c>
      <c r="E21660" s="72">
        <v>18000</v>
      </c>
      <c r="F21660" s="72">
        <v>0</v>
      </c>
      <c r="G21660" s="72">
        <v>1</v>
      </c>
      <c r="H21660" s="72" t="s">
        <v>3626</v>
      </c>
      <c r="I21660" s="72" t="s">
        <v>8807</v>
      </c>
      <c r="J21660" s="72" t="s">
        <v>3848</v>
      </c>
      <c r="K21660" s="72" t="s">
        <v>7250</v>
      </c>
      <c r="L21660" s="12" t="e">
        <f>VLOOKUP(B21660,Doses!A:C,3,FALSE)</f>
        <v>#N/A</v>
      </c>
      <c r="M21660" s="44" t="e">
        <f t="shared" si="338"/>
        <v>#VALUE!</v>
      </c>
    </row>
    <row r="21661" spans="1:13" x14ac:dyDescent="0.25">
      <c r="A21661" s="72" t="s">
        <v>3788</v>
      </c>
      <c r="B21661" s="72">
        <v>202065</v>
      </c>
      <c r="C21661" s="72" t="s">
        <v>7665</v>
      </c>
      <c r="D21661" s="72">
        <v>1</v>
      </c>
      <c r="E21661" s="72">
        <v>18000</v>
      </c>
      <c r="F21661" s="72">
        <v>0</v>
      </c>
      <c r="G21661" s="72">
        <v>1</v>
      </c>
      <c r="H21661" s="72" t="s">
        <v>3626</v>
      </c>
      <c r="I21661" s="72" t="s">
        <v>8808</v>
      </c>
      <c r="J21661" s="72" t="s">
        <v>3848</v>
      </c>
      <c r="K21661" s="72" t="s">
        <v>7250</v>
      </c>
      <c r="L21661" s="12" t="e">
        <f>VLOOKUP(B21661,Doses!A:C,3,FALSE)</f>
        <v>#N/A</v>
      </c>
      <c r="M21661" s="44" t="e">
        <f t="shared" si="338"/>
        <v>#VALUE!</v>
      </c>
    </row>
    <row r="21662" spans="1:13" x14ac:dyDescent="0.25">
      <c r="A21662" s="72" t="s">
        <v>3788</v>
      </c>
      <c r="B21662" s="72">
        <v>202065</v>
      </c>
      <c r="C21662" s="72" t="s">
        <v>7665</v>
      </c>
      <c r="D21662" s="72">
        <v>1</v>
      </c>
      <c r="E21662" s="72">
        <v>18000</v>
      </c>
      <c r="F21662" s="72">
        <v>0</v>
      </c>
      <c r="G21662" s="72">
        <v>1</v>
      </c>
      <c r="H21662" s="72" t="s">
        <v>3626</v>
      </c>
      <c r="I21662" s="72" t="s">
        <v>8803</v>
      </c>
      <c r="J21662" s="72" t="s">
        <v>3848</v>
      </c>
      <c r="K21662" s="72" t="s">
        <v>7250</v>
      </c>
      <c r="L21662" s="12" t="e">
        <f>VLOOKUP(B21662,Doses!A:C,3,FALSE)</f>
        <v>#N/A</v>
      </c>
      <c r="M21662" s="44" t="e">
        <f t="shared" si="338"/>
        <v>#VALUE!</v>
      </c>
    </row>
    <row r="21663" spans="1:13" x14ac:dyDescent="0.25">
      <c r="A21663" s="72" t="s">
        <v>3788</v>
      </c>
      <c r="B21663" s="72">
        <v>202065</v>
      </c>
      <c r="C21663" s="72" t="s">
        <v>7665</v>
      </c>
      <c r="D21663" s="72">
        <v>1</v>
      </c>
      <c r="E21663" s="72">
        <v>900</v>
      </c>
      <c r="F21663" s="72">
        <v>0</v>
      </c>
      <c r="G21663" s="72">
        <v>1</v>
      </c>
      <c r="H21663" s="72" t="s">
        <v>3626</v>
      </c>
      <c r="I21663" s="72" t="s">
        <v>8749</v>
      </c>
      <c r="J21663" s="72" t="s">
        <v>3848</v>
      </c>
      <c r="K21663" s="72" t="s">
        <v>7250</v>
      </c>
      <c r="L21663" s="12" t="e">
        <f>VLOOKUP(B21663,Doses!A:C,3,FALSE)</f>
        <v>#N/A</v>
      </c>
      <c r="M21663" s="44" t="e">
        <f t="shared" si="338"/>
        <v>#VALUE!</v>
      </c>
    </row>
    <row r="21664" spans="1:13" x14ac:dyDescent="0.25">
      <c r="A21664" s="72" t="s">
        <v>3788</v>
      </c>
      <c r="B21664" s="72">
        <v>202065</v>
      </c>
      <c r="C21664" s="72" t="s">
        <v>7665</v>
      </c>
      <c r="D21664" s="72">
        <v>1</v>
      </c>
      <c r="E21664" s="72">
        <v>750</v>
      </c>
      <c r="F21664" s="72">
        <v>0</v>
      </c>
      <c r="G21664" s="72">
        <v>1</v>
      </c>
      <c r="H21664" s="72" t="s">
        <v>3626</v>
      </c>
      <c r="I21664" s="72" t="s">
        <v>8756</v>
      </c>
      <c r="J21664" s="72" t="s">
        <v>3848</v>
      </c>
      <c r="K21664" s="72" t="s">
        <v>7250</v>
      </c>
      <c r="L21664" s="12" t="e">
        <f>VLOOKUP(B21664,Doses!A:C,3,FALSE)</f>
        <v>#N/A</v>
      </c>
      <c r="M21664" s="44" t="e">
        <f t="shared" si="338"/>
        <v>#VALUE!</v>
      </c>
    </row>
    <row r="21665" spans="1:13" x14ac:dyDescent="0.25">
      <c r="A21665" s="72" t="s">
        <v>3788</v>
      </c>
      <c r="B21665" s="72">
        <v>202065</v>
      </c>
      <c r="C21665" s="72" t="s">
        <v>7665</v>
      </c>
      <c r="D21665" s="72">
        <v>1</v>
      </c>
      <c r="E21665" s="72">
        <v>750</v>
      </c>
      <c r="F21665" s="72">
        <v>0</v>
      </c>
      <c r="G21665" s="72">
        <v>1</v>
      </c>
      <c r="H21665" s="72" t="s">
        <v>3626</v>
      </c>
      <c r="I21665" s="72" t="s">
        <v>8803</v>
      </c>
      <c r="J21665" s="72" t="s">
        <v>3848</v>
      </c>
      <c r="K21665" s="72" t="s">
        <v>7250</v>
      </c>
      <c r="L21665" s="12" t="e">
        <f>VLOOKUP(B21665,Doses!A:C,3,FALSE)</f>
        <v>#N/A</v>
      </c>
      <c r="M21665" s="44" t="e">
        <f t="shared" si="338"/>
        <v>#VALUE!</v>
      </c>
    </row>
    <row r="21666" spans="1:13" x14ac:dyDescent="0.25">
      <c r="A21666" s="72" t="s">
        <v>3788</v>
      </c>
      <c r="B21666" s="72">
        <v>202065</v>
      </c>
      <c r="C21666" s="72" t="s">
        <v>7665</v>
      </c>
      <c r="D21666" s="72">
        <v>1</v>
      </c>
      <c r="E21666" s="72">
        <v>950</v>
      </c>
      <c r="F21666" s="72">
        <v>0</v>
      </c>
      <c r="G21666" s="72">
        <v>1</v>
      </c>
      <c r="H21666" s="72" t="s">
        <v>3626</v>
      </c>
      <c r="I21666" s="72" t="s">
        <v>8811</v>
      </c>
      <c r="J21666" s="72" t="s">
        <v>3848</v>
      </c>
      <c r="K21666" s="72" t="s">
        <v>7250</v>
      </c>
      <c r="L21666" s="12" t="e">
        <f>VLOOKUP(B21666,Doses!A:C,3,FALSE)</f>
        <v>#N/A</v>
      </c>
      <c r="M21666" s="44" t="e">
        <f t="shared" si="338"/>
        <v>#VALUE!</v>
      </c>
    </row>
    <row r="21667" spans="1:13" x14ac:dyDescent="0.25">
      <c r="A21667" s="72" t="s">
        <v>3788</v>
      </c>
      <c r="B21667" s="72">
        <v>202065</v>
      </c>
      <c r="C21667" s="72" t="s">
        <v>7665</v>
      </c>
      <c r="D21667" s="72">
        <v>1</v>
      </c>
      <c r="E21667" s="72">
        <v>650</v>
      </c>
      <c r="F21667" s="72">
        <v>0</v>
      </c>
      <c r="G21667" s="72">
        <v>1</v>
      </c>
      <c r="H21667" s="72" t="s">
        <v>3626</v>
      </c>
      <c r="I21667" s="72" t="s">
        <v>8740</v>
      </c>
      <c r="J21667" s="72" t="s">
        <v>3848</v>
      </c>
      <c r="K21667" s="72" t="s">
        <v>7250</v>
      </c>
      <c r="L21667" s="12" t="e">
        <f>VLOOKUP(B21667,Doses!A:C,3,FALSE)</f>
        <v>#N/A</v>
      </c>
      <c r="M21667" s="44" t="e">
        <f t="shared" si="338"/>
        <v>#VALUE!</v>
      </c>
    </row>
    <row r="21668" spans="1:13" x14ac:dyDescent="0.25">
      <c r="A21668" s="72" t="s">
        <v>3788</v>
      </c>
      <c r="B21668" s="72">
        <v>202065</v>
      </c>
      <c r="C21668" s="72" t="s">
        <v>7665</v>
      </c>
      <c r="D21668" s="72">
        <v>1</v>
      </c>
      <c r="E21668" s="72">
        <v>18000</v>
      </c>
      <c r="F21668" s="72">
        <v>0</v>
      </c>
      <c r="G21668" s="72">
        <v>1</v>
      </c>
      <c r="H21668" s="72" t="s">
        <v>3626</v>
      </c>
      <c r="I21668" s="72" t="s">
        <v>8805</v>
      </c>
      <c r="J21668" s="72" t="s">
        <v>3848</v>
      </c>
      <c r="K21668" s="72" t="s">
        <v>7250</v>
      </c>
      <c r="L21668" s="12" t="e">
        <f>VLOOKUP(B21668,Doses!A:C,3,FALSE)</f>
        <v>#N/A</v>
      </c>
      <c r="M21668" s="44" t="e">
        <f t="shared" si="338"/>
        <v>#VALUE!</v>
      </c>
    </row>
    <row r="21669" spans="1:13" x14ac:dyDescent="0.25">
      <c r="A21669" s="72" t="s">
        <v>3788</v>
      </c>
      <c r="B21669" s="72">
        <v>202065</v>
      </c>
      <c r="C21669" s="72" t="s">
        <v>7665</v>
      </c>
      <c r="D21669" s="72">
        <v>1</v>
      </c>
      <c r="E21669" s="72">
        <v>18000</v>
      </c>
      <c r="F21669" s="72">
        <v>0</v>
      </c>
      <c r="G21669" s="72">
        <v>1</v>
      </c>
      <c r="H21669" s="72" t="s">
        <v>3626</v>
      </c>
      <c r="I21669" s="72" t="s">
        <v>8813</v>
      </c>
      <c r="J21669" s="72" t="s">
        <v>3848</v>
      </c>
      <c r="K21669" s="72" t="s">
        <v>7250</v>
      </c>
      <c r="L21669" s="12" t="e">
        <f>VLOOKUP(B21669,Doses!A:C,3,FALSE)</f>
        <v>#N/A</v>
      </c>
      <c r="M21669" s="44" t="e">
        <f t="shared" si="338"/>
        <v>#VALUE!</v>
      </c>
    </row>
    <row r="21670" spans="1:13" x14ac:dyDescent="0.25">
      <c r="A21670" s="72" t="s">
        <v>5308</v>
      </c>
      <c r="B21670" s="72">
        <v>302780</v>
      </c>
      <c r="C21670" s="72" t="s">
        <v>6455</v>
      </c>
      <c r="D21670" s="72">
        <v>1</v>
      </c>
      <c r="E21670" s="72">
        <v>86</v>
      </c>
      <c r="F21670" s="72">
        <v>0</v>
      </c>
      <c r="G21670" s="72">
        <v>1</v>
      </c>
      <c r="H21670" s="72" t="s">
        <v>3626</v>
      </c>
      <c r="I21670" s="72" t="s">
        <v>6447</v>
      </c>
      <c r="J21670" s="72" t="s">
        <v>2</v>
      </c>
      <c r="K21670" s="72" t="s">
        <v>7277</v>
      </c>
      <c r="L21670" s="12" t="e">
        <f>VLOOKUP(B21670,Doses!A:C,3,FALSE)</f>
        <v>#N/A</v>
      </c>
      <c r="M21670" s="44" t="e">
        <f t="shared" si="338"/>
        <v>#VALUE!</v>
      </c>
    </row>
    <row r="21671" spans="1:13" x14ac:dyDescent="0.25">
      <c r="A21671" s="72" t="s">
        <v>5308</v>
      </c>
      <c r="B21671" s="72">
        <v>308160</v>
      </c>
      <c r="C21671" s="72" t="s">
        <v>400</v>
      </c>
      <c r="D21671" s="72">
        <v>1</v>
      </c>
      <c r="E21671" s="72">
        <v>2400</v>
      </c>
      <c r="F21671" s="72">
        <v>0</v>
      </c>
      <c r="G21671" s="72">
        <v>1</v>
      </c>
      <c r="H21671" s="72" t="s">
        <v>3626</v>
      </c>
      <c r="I21671" s="72">
        <v>1207319</v>
      </c>
      <c r="J21671" s="72" t="s">
        <v>2</v>
      </c>
      <c r="K21671" s="72" t="s">
        <v>7252</v>
      </c>
      <c r="L21671" s="12" t="e">
        <f>VLOOKUP(B21671,Doses!A:C,3,FALSE)</f>
        <v>#N/A</v>
      </c>
      <c r="M21671" s="44" t="e">
        <f t="shared" si="338"/>
        <v>#VALUE!</v>
      </c>
    </row>
    <row r="21672" spans="1:13" x14ac:dyDescent="0.25">
      <c r="A21672" s="72" t="s">
        <v>5309</v>
      </c>
      <c r="B21672" s="72">
        <v>220913</v>
      </c>
      <c r="C21672" s="72" t="s">
        <v>8198</v>
      </c>
      <c r="D21672" s="72">
        <v>24</v>
      </c>
      <c r="E21672" s="72">
        <v>648</v>
      </c>
      <c r="F21672" s="72">
        <v>0</v>
      </c>
      <c r="G21672" s="72">
        <v>1</v>
      </c>
      <c r="H21672" s="72" t="s">
        <v>3626</v>
      </c>
      <c r="I21672" s="72" t="s">
        <v>8199</v>
      </c>
      <c r="J21672" s="72" t="s">
        <v>7043</v>
      </c>
      <c r="K21672" s="72" t="s">
        <v>7222</v>
      </c>
      <c r="L21672" s="12" t="e">
        <f>VLOOKUP(B21672,Doses!A:C,3,FALSE)</f>
        <v>#N/A</v>
      </c>
      <c r="M21672" s="44" t="e">
        <f t="shared" si="338"/>
        <v>#VALUE!</v>
      </c>
    </row>
    <row r="21673" spans="1:13" x14ac:dyDescent="0.25">
      <c r="A21673" s="72" t="s">
        <v>5309</v>
      </c>
      <c r="B21673" s="72">
        <v>220913</v>
      </c>
      <c r="C21673" s="72" t="s">
        <v>8198</v>
      </c>
      <c r="D21673" s="72">
        <v>24</v>
      </c>
      <c r="E21673" s="72">
        <v>648</v>
      </c>
      <c r="F21673" s="72">
        <v>0</v>
      </c>
      <c r="G21673" s="72">
        <v>1</v>
      </c>
      <c r="H21673" s="72" t="s">
        <v>3626</v>
      </c>
      <c r="I21673" s="72" t="s">
        <v>8199</v>
      </c>
      <c r="J21673" s="72" t="s">
        <v>7043</v>
      </c>
      <c r="K21673" s="72" t="s">
        <v>7222</v>
      </c>
      <c r="L21673" s="12" t="e">
        <f>VLOOKUP(B21673,Doses!A:C,3,FALSE)</f>
        <v>#N/A</v>
      </c>
      <c r="M21673" s="44" t="e">
        <f t="shared" si="338"/>
        <v>#VALUE!</v>
      </c>
    </row>
    <row r="21674" spans="1:13" x14ac:dyDescent="0.25">
      <c r="A21674" s="72" t="s">
        <v>5310</v>
      </c>
      <c r="B21674" s="72">
        <v>220056</v>
      </c>
      <c r="C21674" s="72" t="s">
        <v>8020</v>
      </c>
      <c r="D21674" s="72">
        <v>100</v>
      </c>
      <c r="E21674" s="72">
        <v>800</v>
      </c>
      <c r="F21674" s="72">
        <v>0</v>
      </c>
      <c r="G21674" s="72">
        <v>1</v>
      </c>
      <c r="H21674" s="72" t="s">
        <v>3626</v>
      </c>
      <c r="I21674" s="72" t="s">
        <v>8363</v>
      </c>
      <c r="J21674" s="72" t="s">
        <v>2</v>
      </c>
      <c r="K21674" s="72" t="s">
        <v>7242</v>
      </c>
      <c r="L21674" s="12" t="e">
        <f>VLOOKUP(B21674,Doses!A:C,3,FALSE)</f>
        <v>#N/A</v>
      </c>
      <c r="M21674" s="44" t="e">
        <f t="shared" si="338"/>
        <v>#VALUE!</v>
      </c>
    </row>
    <row r="21675" spans="1:13" x14ac:dyDescent="0.25">
      <c r="A21675" s="72" t="s">
        <v>5311</v>
      </c>
      <c r="B21675" s="72">
        <v>220056</v>
      </c>
      <c r="C21675" s="72" t="s">
        <v>8020</v>
      </c>
      <c r="D21675" s="72">
        <v>100</v>
      </c>
      <c r="E21675" s="72">
        <v>40</v>
      </c>
      <c r="F21675" s="72">
        <v>0</v>
      </c>
      <c r="G21675" s="72">
        <v>1</v>
      </c>
      <c r="H21675" s="72" t="s">
        <v>3626</v>
      </c>
      <c r="I21675" s="72" t="s">
        <v>8363</v>
      </c>
      <c r="J21675" s="72" t="s">
        <v>2</v>
      </c>
      <c r="K21675" s="72" t="s">
        <v>7242</v>
      </c>
      <c r="L21675" s="12" t="e">
        <f>VLOOKUP(B21675,Doses!A:C,3,FALSE)</f>
        <v>#N/A</v>
      </c>
      <c r="M21675" s="44" t="e">
        <f t="shared" si="338"/>
        <v>#VALUE!</v>
      </c>
    </row>
    <row r="21676" spans="1:13" x14ac:dyDescent="0.25">
      <c r="A21676" s="72" t="s">
        <v>5311</v>
      </c>
      <c r="B21676" s="72">
        <v>220056</v>
      </c>
      <c r="C21676" s="72" t="s">
        <v>8020</v>
      </c>
      <c r="D21676" s="72">
        <v>100</v>
      </c>
      <c r="E21676" s="72">
        <v>711</v>
      </c>
      <c r="F21676" s="72">
        <v>0</v>
      </c>
      <c r="G21676" s="72">
        <v>1</v>
      </c>
      <c r="H21676" s="72" t="s">
        <v>3626</v>
      </c>
      <c r="I21676" s="72" t="s">
        <v>8363</v>
      </c>
      <c r="J21676" s="72" t="s">
        <v>2</v>
      </c>
      <c r="K21676" s="72" t="s">
        <v>7242</v>
      </c>
      <c r="L21676" s="12" t="e">
        <f>VLOOKUP(B21676,Doses!A:C,3,FALSE)</f>
        <v>#N/A</v>
      </c>
      <c r="M21676" s="44" t="e">
        <f t="shared" si="338"/>
        <v>#VALUE!</v>
      </c>
    </row>
    <row r="21677" spans="1:13" x14ac:dyDescent="0.25">
      <c r="A21677" s="72" t="s">
        <v>5312</v>
      </c>
      <c r="B21677" s="72">
        <v>155360</v>
      </c>
      <c r="C21677" s="72" t="s">
        <v>558</v>
      </c>
      <c r="D21677" s="72">
        <v>25</v>
      </c>
      <c r="E21677" s="72">
        <v>1080</v>
      </c>
      <c r="F21677" s="72">
        <v>0</v>
      </c>
      <c r="G21677" s="72">
        <v>1</v>
      </c>
      <c r="H21677" s="72" t="s">
        <v>3626</v>
      </c>
      <c r="I21677" s="72" t="s">
        <v>8837</v>
      </c>
      <c r="J21677" s="72" t="s">
        <v>3848</v>
      </c>
      <c r="K21677" s="72" t="s">
        <v>7259</v>
      </c>
      <c r="L21677" s="12" t="e">
        <f>VLOOKUP(B21677,Doses!A:C,3,FALSE)</f>
        <v>#N/A</v>
      </c>
      <c r="M21677" s="44" t="e">
        <f t="shared" si="338"/>
        <v>#VALUE!</v>
      </c>
    </row>
    <row r="21678" spans="1:13" x14ac:dyDescent="0.25">
      <c r="A21678" s="72" t="s">
        <v>5312</v>
      </c>
      <c r="B21678" s="72">
        <v>155360</v>
      </c>
      <c r="C21678" s="72" t="s">
        <v>558</v>
      </c>
      <c r="D21678" s="72">
        <v>25</v>
      </c>
      <c r="E21678" s="72">
        <v>1080</v>
      </c>
      <c r="F21678" s="72">
        <v>0</v>
      </c>
      <c r="G21678" s="72">
        <v>1</v>
      </c>
      <c r="H21678" s="72" t="s">
        <v>3626</v>
      </c>
      <c r="I21678" s="72" t="s">
        <v>8798</v>
      </c>
      <c r="J21678" s="72" t="s">
        <v>3848</v>
      </c>
      <c r="K21678" s="72" t="s">
        <v>7259</v>
      </c>
      <c r="L21678" s="12" t="e">
        <f>VLOOKUP(B21678,Doses!A:C,3,FALSE)</f>
        <v>#N/A</v>
      </c>
      <c r="M21678" s="44" t="e">
        <f t="shared" si="338"/>
        <v>#VALUE!</v>
      </c>
    </row>
    <row r="21679" spans="1:13" x14ac:dyDescent="0.25">
      <c r="A21679" s="72" t="s">
        <v>5313</v>
      </c>
      <c r="B21679" s="72">
        <v>220499</v>
      </c>
      <c r="C21679" s="72" t="s">
        <v>929</v>
      </c>
      <c r="D21679" s="72">
        <v>100</v>
      </c>
      <c r="E21679" s="72">
        <v>1818</v>
      </c>
      <c r="F21679" s="72">
        <v>0</v>
      </c>
      <c r="G21679" s="72">
        <v>1</v>
      </c>
      <c r="H21679" s="72" t="s">
        <v>3626</v>
      </c>
      <c r="I21679" s="72">
        <v>1412033</v>
      </c>
      <c r="J21679" s="72" t="s">
        <v>2</v>
      </c>
      <c r="K21679" s="72" t="s">
        <v>7249</v>
      </c>
      <c r="L21679" s="12" t="e">
        <f>VLOOKUP(B21679,Doses!A:C,3,FALSE)</f>
        <v>#N/A</v>
      </c>
      <c r="M21679" s="44" t="e">
        <f t="shared" si="338"/>
        <v>#VALUE!</v>
      </c>
    </row>
    <row r="21680" spans="1:13" x14ac:dyDescent="0.25">
      <c r="A21680" s="72" t="s">
        <v>5313</v>
      </c>
      <c r="B21680" s="72">
        <v>220497</v>
      </c>
      <c r="C21680" s="72" t="s">
        <v>5434</v>
      </c>
      <c r="D21680" s="72">
        <v>100</v>
      </c>
      <c r="E21680" s="72">
        <v>175</v>
      </c>
      <c r="F21680" s="72">
        <v>0</v>
      </c>
      <c r="G21680" s="72">
        <v>1</v>
      </c>
      <c r="H21680" s="72" t="s">
        <v>3626</v>
      </c>
      <c r="I21680" s="72" t="s">
        <v>8364</v>
      </c>
      <c r="J21680" s="72" t="s">
        <v>2</v>
      </c>
      <c r="K21680" s="72" t="s">
        <v>7248</v>
      </c>
      <c r="L21680" s="12" t="e">
        <f>VLOOKUP(B21680,Doses!A:C,3,FALSE)</f>
        <v>#N/A</v>
      </c>
      <c r="M21680" s="44" t="e">
        <f t="shared" si="338"/>
        <v>#VALUE!</v>
      </c>
    </row>
    <row r="21681" spans="1:13" x14ac:dyDescent="0.25">
      <c r="A21681" s="72" t="s">
        <v>5313</v>
      </c>
      <c r="B21681" s="72">
        <v>891045</v>
      </c>
      <c r="C21681" s="72" t="s">
        <v>8181</v>
      </c>
      <c r="D21681" s="72">
        <v>12</v>
      </c>
      <c r="E21681" s="72">
        <v>72</v>
      </c>
      <c r="F21681" s="72">
        <v>0</v>
      </c>
      <c r="G21681" s="72">
        <v>1</v>
      </c>
      <c r="H21681" s="72" t="s">
        <v>3626</v>
      </c>
      <c r="I21681" s="72" t="s">
        <v>8182</v>
      </c>
      <c r="J21681" s="72" t="s">
        <v>2</v>
      </c>
      <c r="K21681" s="72" t="s">
        <v>8178</v>
      </c>
      <c r="L21681" s="12" t="e">
        <f>VLOOKUP(B21681,Doses!A:C,3,FALSE)</f>
        <v>#N/A</v>
      </c>
      <c r="M21681" s="44" t="e">
        <f t="shared" si="338"/>
        <v>#VALUE!</v>
      </c>
    </row>
    <row r="21682" spans="1:13" x14ac:dyDescent="0.25">
      <c r="A21682" s="72" t="s">
        <v>5313</v>
      </c>
      <c r="B21682" s="72">
        <v>220497</v>
      </c>
      <c r="C21682" s="72" t="s">
        <v>5434</v>
      </c>
      <c r="D21682" s="72">
        <v>100</v>
      </c>
      <c r="E21682" s="72">
        <v>170</v>
      </c>
      <c r="F21682" s="72">
        <v>0</v>
      </c>
      <c r="G21682" s="72">
        <v>1</v>
      </c>
      <c r="H21682" s="72" t="s">
        <v>3626</v>
      </c>
      <c r="I21682" s="72" t="s">
        <v>8364</v>
      </c>
      <c r="J21682" s="72" t="s">
        <v>2</v>
      </c>
      <c r="K21682" s="72" t="s">
        <v>7248</v>
      </c>
      <c r="L21682" s="12" t="e">
        <f>VLOOKUP(B21682,Doses!A:C,3,FALSE)</f>
        <v>#N/A</v>
      </c>
      <c r="M21682" s="44" t="e">
        <f t="shared" si="338"/>
        <v>#VALUE!</v>
      </c>
    </row>
    <row r="21683" spans="1:13" x14ac:dyDescent="0.25">
      <c r="A21683" s="72" t="s">
        <v>5313</v>
      </c>
      <c r="B21683" s="72">
        <v>220499</v>
      </c>
      <c r="C21683" s="72" t="s">
        <v>929</v>
      </c>
      <c r="D21683" s="72">
        <v>100</v>
      </c>
      <c r="E21683" s="72">
        <v>5416</v>
      </c>
      <c r="F21683" s="72">
        <v>0</v>
      </c>
      <c r="G21683" s="72">
        <v>1</v>
      </c>
      <c r="H21683" s="72" t="s">
        <v>3626</v>
      </c>
      <c r="I21683" s="72">
        <v>1412033</v>
      </c>
      <c r="J21683" s="72" t="s">
        <v>2</v>
      </c>
      <c r="K21683" s="72" t="s">
        <v>7249</v>
      </c>
      <c r="L21683" s="12" t="e">
        <f>VLOOKUP(B21683,Doses!A:C,3,FALSE)</f>
        <v>#N/A</v>
      </c>
      <c r="M21683" s="44" t="e">
        <f t="shared" si="338"/>
        <v>#VALUE!</v>
      </c>
    </row>
    <row r="21684" spans="1:13" x14ac:dyDescent="0.25">
      <c r="A21684" s="72" t="s">
        <v>5315</v>
      </c>
      <c r="B21684" s="72">
        <v>220499</v>
      </c>
      <c r="C21684" s="72" t="s">
        <v>929</v>
      </c>
      <c r="D21684" s="72">
        <v>100</v>
      </c>
      <c r="E21684" s="72">
        <v>5616</v>
      </c>
      <c r="F21684" s="72">
        <v>0</v>
      </c>
      <c r="G21684" s="72">
        <v>1</v>
      </c>
      <c r="H21684" s="72" t="s">
        <v>3626</v>
      </c>
      <c r="I21684" s="72">
        <v>1412033</v>
      </c>
      <c r="J21684" s="72" t="s">
        <v>2</v>
      </c>
      <c r="K21684" s="72" t="s">
        <v>7249</v>
      </c>
      <c r="L21684" s="12" t="e">
        <f>VLOOKUP(B21684,Doses!A:C,3,FALSE)</f>
        <v>#N/A</v>
      </c>
      <c r="M21684" s="44" t="e">
        <f t="shared" si="338"/>
        <v>#VALUE!</v>
      </c>
    </row>
    <row r="21685" spans="1:13" x14ac:dyDescent="0.25">
      <c r="A21685" s="72" t="s">
        <v>5316</v>
      </c>
      <c r="B21685" s="72">
        <v>155360</v>
      </c>
      <c r="C21685" s="72" t="s">
        <v>558</v>
      </c>
      <c r="D21685" s="72">
        <v>25</v>
      </c>
      <c r="E21685" s="72">
        <v>1080</v>
      </c>
      <c r="F21685" s="72">
        <v>0</v>
      </c>
      <c r="G21685" s="72">
        <v>1</v>
      </c>
      <c r="H21685" s="72" t="s">
        <v>3626</v>
      </c>
      <c r="I21685" s="72" t="s">
        <v>8837</v>
      </c>
      <c r="J21685" s="72" t="s">
        <v>3848</v>
      </c>
      <c r="K21685" s="72" t="s">
        <v>7259</v>
      </c>
      <c r="L21685" s="12" t="e">
        <f>VLOOKUP(B21685,Doses!A:C,3,FALSE)</f>
        <v>#N/A</v>
      </c>
      <c r="M21685" s="44" t="e">
        <f t="shared" si="338"/>
        <v>#VALUE!</v>
      </c>
    </row>
    <row r="21686" spans="1:13" x14ac:dyDescent="0.25">
      <c r="A21686" s="72" t="s">
        <v>5316</v>
      </c>
      <c r="B21686" s="72">
        <v>155360</v>
      </c>
      <c r="C21686" s="72" t="s">
        <v>558</v>
      </c>
      <c r="D21686" s="72">
        <v>25</v>
      </c>
      <c r="E21686" s="72">
        <v>1080</v>
      </c>
      <c r="F21686" s="72">
        <v>0</v>
      </c>
      <c r="G21686" s="72">
        <v>1</v>
      </c>
      <c r="H21686" s="72" t="s">
        <v>3626</v>
      </c>
      <c r="I21686" s="72" t="s">
        <v>8837</v>
      </c>
      <c r="J21686" s="72" t="s">
        <v>3848</v>
      </c>
      <c r="K21686" s="72" t="s">
        <v>7259</v>
      </c>
      <c r="L21686" s="12" t="e">
        <f>VLOOKUP(B21686,Doses!A:C,3,FALSE)</f>
        <v>#N/A</v>
      </c>
      <c r="M21686" s="44" t="e">
        <f t="shared" si="338"/>
        <v>#VALUE!</v>
      </c>
    </row>
    <row r="21687" spans="1:13" x14ac:dyDescent="0.25">
      <c r="A21687" s="72" t="s">
        <v>5317</v>
      </c>
      <c r="B21687" s="72">
        <v>302259</v>
      </c>
      <c r="C21687" s="72" t="s">
        <v>4915</v>
      </c>
      <c r="D21687" s="72">
        <v>1</v>
      </c>
      <c r="E21687" s="72">
        <v>2278</v>
      </c>
      <c r="F21687" s="72">
        <v>0</v>
      </c>
      <c r="G21687" s="72">
        <v>1</v>
      </c>
      <c r="H21687" s="72" t="s">
        <v>3626</v>
      </c>
      <c r="I21687" s="72">
        <v>1503260</v>
      </c>
      <c r="J21687" s="72" t="s">
        <v>2</v>
      </c>
      <c r="K21687" s="72" t="s">
        <v>7844</v>
      </c>
      <c r="L21687" s="12" t="e">
        <f>VLOOKUP(B21687,Doses!A:C,3,FALSE)</f>
        <v>#N/A</v>
      </c>
      <c r="M21687" s="44" t="e">
        <f t="shared" si="338"/>
        <v>#VALUE!</v>
      </c>
    </row>
    <row r="21688" spans="1:13" x14ac:dyDescent="0.25">
      <c r="A21688" s="72" t="s">
        <v>5317</v>
      </c>
      <c r="B21688" s="72">
        <v>302776</v>
      </c>
      <c r="C21688" s="72" t="s">
        <v>8612</v>
      </c>
      <c r="D21688" s="72">
        <v>1</v>
      </c>
      <c r="E21688" s="72">
        <v>30</v>
      </c>
      <c r="F21688" s="72">
        <v>0</v>
      </c>
      <c r="G21688" s="72">
        <v>1</v>
      </c>
      <c r="H21688" s="72" t="s">
        <v>3626</v>
      </c>
      <c r="I21688" s="72" t="s">
        <v>6447</v>
      </c>
      <c r="J21688" s="72" t="s">
        <v>2</v>
      </c>
      <c r="K21688" s="72" t="s">
        <v>7277</v>
      </c>
      <c r="L21688" s="12" t="e">
        <f>VLOOKUP(B21688,Doses!A:C,3,FALSE)</f>
        <v>#N/A</v>
      </c>
      <c r="M21688" s="44" t="e">
        <f t="shared" si="338"/>
        <v>#VALUE!</v>
      </c>
    </row>
    <row r="21689" spans="1:13" x14ac:dyDescent="0.25">
      <c r="A21689" s="72" t="s">
        <v>5317</v>
      </c>
      <c r="B21689" s="72">
        <v>370111</v>
      </c>
      <c r="C21689" s="72" t="s">
        <v>7856</v>
      </c>
      <c r="D21689" s="72">
        <v>100</v>
      </c>
      <c r="E21689" s="72">
        <v>30</v>
      </c>
      <c r="F21689" s="72">
        <v>0</v>
      </c>
      <c r="G21689" s="72">
        <v>1</v>
      </c>
      <c r="H21689" s="72" t="s">
        <v>3626</v>
      </c>
      <c r="I21689" s="72" t="s">
        <v>8221</v>
      </c>
      <c r="J21689" s="72" t="s">
        <v>2</v>
      </c>
      <c r="K21689" s="72" t="s">
        <v>7230</v>
      </c>
      <c r="L21689" s="12" t="e">
        <f>VLOOKUP(B21689,Doses!A:C,3,FALSE)</f>
        <v>#N/A</v>
      </c>
      <c r="M21689" s="44" t="e">
        <f t="shared" si="338"/>
        <v>#VALUE!</v>
      </c>
    </row>
    <row r="21690" spans="1:13" x14ac:dyDescent="0.25">
      <c r="A21690" s="72" t="s">
        <v>5317</v>
      </c>
      <c r="B21690" s="72">
        <v>370111</v>
      </c>
      <c r="C21690" s="72" t="s">
        <v>7856</v>
      </c>
      <c r="D21690" s="72">
        <v>100</v>
      </c>
      <c r="E21690" s="72">
        <v>8</v>
      </c>
      <c r="F21690" s="72">
        <v>0</v>
      </c>
      <c r="G21690" s="72">
        <v>1</v>
      </c>
      <c r="H21690" s="72" t="s">
        <v>3626</v>
      </c>
      <c r="I21690" s="72" t="s">
        <v>8221</v>
      </c>
      <c r="J21690" s="72" t="s">
        <v>2</v>
      </c>
      <c r="K21690" s="72" t="s">
        <v>7230</v>
      </c>
      <c r="L21690" s="12" t="e">
        <f>VLOOKUP(B21690,Doses!A:C,3,FALSE)</f>
        <v>#N/A</v>
      </c>
      <c r="M21690" s="44" t="e">
        <f t="shared" si="338"/>
        <v>#VALUE!</v>
      </c>
    </row>
    <row r="21691" spans="1:13" x14ac:dyDescent="0.25">
      <c r="A21691" s="72" t="s">
        <v>5318</v>
      </c>
      <c r="B21691" s="72">
        <v>155360</v>
      </c>
      <c r="C21691" s="72" t="s">
        <v>558</v>
      </c>
      <c r="D21691" s="72">
        <v>25</v>
      </c>
      <c r="E21691" s="72">
        <v>700</v>
      </c>
      <c r="F21691" s="72">
        <v>700</v>
      </c>
      <c r="G21691" s="72">
        <v>1</v>
      </c>
      <c r="H21691" s="72" t="s">
        <v>3626</v>
      </c>
      <c r="I21691" s="72" t="s">
        <v>8796</v>
      </c>
      <c r="J21691" s="72" t="s">
        <v>3848</v>
      </c>
      <c r="K21691" s="72" t="s">
        <v>7252</v>
      </c>
      <c r="L21691" s="12" t="e">
        <f>VLOOKUP(B21691,Doses!A:C,3,FALSE)</f>
        <v>#N/A</v>
      </c>
      <c r="M21691" s="44" t="e">
        <f t="shared" si="338"/>
        <v>#VALUE!</v>
      </c>
    </row>
    <row r="21692" spans="1:13" x14ac:dyDescent="0.25">
      <c r="A21692" s="72" t="s">
        <v>5319</v>
      </c>
      <c r="B21692" s="72">
        <v>155360</v>
      </c>
      <c r="C21692" s="72" t="s">
        <v>558</v>
      </c>
      <c r="D21692" s="72">
        <v>25</v>
      </c>
      <c r="E21692" s="72">
        <v>2160</v>
      </c>
      <c r="F21692" s="72">
        <v>0</v>
      </c>
      <c r="G21692" s="72">
        <v>1</v>
      </c>
      <c r="H21692" s="72" t="s">
        <v>3626</v>
      </c>
      <c r="I21692" s="72" t="s">
        <v>8798</v>
      </c>
      <c r="J21692" s="72" t="s">
        <v>3848</v>
      </c>
      <c r="K21692" s="72" t="s">
        <v>7259</v>
      </c>
      <c r="L21692" s="12" t="e">
        <f>VLOOKUP(B21692,Doses!A:C,3,FALSE)</f>
        <v>#N/A</v>
      </c>
      <c r="M21692" s="44" t="e">
        <f t="shared" si="338"/>
        <v>#VALUE!</v>
      </c>
    </row>
    <row r="21693" spans="1:13" x14ac:dyDescent="0.25">
      <c r="A21693" s="72" t="s">
        <v>5320</v>
      </c>
      <c r="B21693" s="72">
        <v>360127</v>
      </c>
      <c r="C21693" s="72" t="s">
        <v>5444</v>
      </c>
      <c r="D21693" s="72">
        <v>100</v>
      </c>
      <c r="E21693" s="72">
        <v>10</v>
      </c>
      <c r="F21693" s="72">
        <v>0</v>
      </c>
      <c r="G21693" s="72">
        <v>1</v>
      </c>
      <c r="H21693" s="72" t="s">
        <v>3626</v>
      </c>
      <c r="J21693" s="72" t="s">
        <v>2</v>
      </c>
      <c r="K21693" s="72" t="s">
        <v>7230</v>
      </c>
      <c r="L21693" s="12" t="e">
        <f>VLOOKUP(B21693,Doses!A:C,3,FALSE)</f>
        <v>#N/A</v>
      </c>
      <c r="M21693" s="44" t="e">
        <f t="shared" si="338"/>
        <v>#VALUE!</v>
      </c>
    </row>
    <row r="21694" spans="1:13" x14ac:dyDescent="0.25">
      <c r="A21694" s="72" t="s">
        <v>5320</v>
      </c>
      <c r="B21694" s="72">
        <v>360127</v>
      </c>
      <c r="C21694" s="72" t="s">
        <v>5444</v>
      </c>
      <c r="D21694" s="72">
        <v>100</v>
      </c>
      <c r="E21694" s="72">
        <v>73</v>
      </c>
      <c r="F21694" s="72">
        <v>0</v>
      </c>
      <c r="G21694" s="72">
        <v>1</v>
      </c>
      <c r="H21694" s="72" t="s">
        <v>3626</v>
      </c>
      <c r="J21694" s="72" t="s">
        <v>2</v>
      </c>
      <c r="K21694" s="72" t="s">
        <v>7230</v>
      </c>
      <c r="L21694" s="12" t="e">
        <f>VLOOKUP(B21694,Doses!A:C,3,FALSE)</f>
        <v>#N/A</v>
      </c>
      <c r="M21694" s="44" t="e">
        <f t="shared" si="338"/>
        <v>#VALUE!</v>
      </c>
    </row>
    <row r="21695" spans="1:13" x14ac:dyDescent="0.25">
      <c r="A21695" s="72" t="s">
        <v>5321</v>
      </c>
      <c r="B21695" s="72">
        <v>308002</v>
      </c>
      <c r="C21695" s="72" t="s">
        <v>3751</v>
      </c>
      <c r="D21695" s="72">
        <v>100</v>
      </c>
      <c r="E21695" s="72">
        <v>419</v>
      </c>
      <c r="F21695" s="72">
        <v>4</v>
      </c>
      <c r="G21695" s="72">
        <v>1</v>
      </c>
      <c r="H21695" s="72" t="s">
        <v>3626</v>
      </c>
      <c r="I21695" s="72">
        <v>20150330</v>
      </c>
      <c r="J21695" s="72" t="s">
        <v>2</v>
      </c>
      <c r="K21695" s="72" t="s">
        <v>8662</v>
      </c>
      <c r="L21695" s="12" t="e">
        <f>VLOOKUP(B21695,Doses!A:C,3,FALSE)</f>
        <v>#N/A</v>
      </c>
      <c r="M21695" s="44" t="e">
        <f t="shared" si="338"/>
        <v>#VALUE!</v>
      </c>
    </row>
    <row r="21696" spans="1:13" x14ac:dyDescent="0.25">
      <c r="A21696" s="72" t="s">
        <v>5321</v>
      </c>
      <c r="B21696" s="72">
        <v>308002</v>
      </c>
      <c r="C21696" s="72" t="s">
        <v>3751</v>
      </c>
      <c r="D21696" s="72">
        <v>100</v>
      </c>
      <c r="E21696" s="72">
        <v>480</v>
      </c>
      <c r="F21696" s="72">
        <v>0</v>
      </c>
      <c r="G21696" s="72">
        <v>1</v>
      </c>
      <c r="H21696" s="72" t="s">
        <v>3626</v>
      </c>
      <c r="I21696" s="72">
        <v>20150330</v>
      </c>
      <c r="J21696" s="72" t="s">
        <v>2</v>
      </c>
      <c r="K21696" s="72" t="s">
        <v>7956</v>
      </c>
      <c r="L21696" s="12" t="e">
        <f>VLOOKUP(B21696,Doses!A:C,3,FALSE)</f>
        <v>#N/A</v>
      </c>
      <c r="M21696" s="44" t="e">
        <f t="shared" si="338"/>
        <v>#VALUE!</v>
      </c>
    </row>
    <row r="21697" spans="1:13" x14ac:dyDescent="0.25">
      <c r="A21697" s="72" t="s">
        <v>5322</v>
      </c>
      <c r="B21697" s="72">
        <v>155360</v>
      </c>
      <c r="C21697" s="72" t="s">
        <v>558</v>
      </c>
      <c r="D21697" s="72">
        <v>25</v>
      </c>
      <c r="E21697" s="72">
        <v>1080</v>
      </c>
      <c r="F21697" s="72">
        <v>0</v>
      </c>
      <c r="G21697" s="72">
        <v>1</v>
      </c>
      <c r="H21697" s="72" t="s">
        <v>3626</v>
      </c>
      <c r="I21697" s="72" t="s">
        <v>8799</v>
      </c>
      <c r="J21697" s="72" t="s">
        <v>3848</v>
      </c>
      <c r="K21697" s="72" t="s">
        <v>7259</v>
      </c>
      <c r="L21697" s="12" t="e">
        <f>VLOOKUP(B21697,Doses!A:C,3,FALSE)</f>
        <v>#N/A</v>
      </c>
      <c r="M21697" s="44" t="e">
        <f t="shared" si="338"/>
        <v>#VALUE!</v>
      </c>
    </row>
    <row r="21698" spans="1:13" x14ac:dyDescent="0.25">
      <c r="A21698" s="72" t="s">
        <v>5322</v>
      </c>
      <c r="B21698" s="72">
        <v>155360</v>
      </c>
      <c r="C21698" s="72" t="s">
        <v>558</v>
      </c>
      <c r="D21698" s="72">
        <v>25</v>
      </c>
      <c r="E21698" s="72">
        <v>1080</v>
      </c>
      <c r="F21698" s="72">
        <v>0</v>
      </c>
      <c r="G21698" s="72">
        <v>1</v>
      </c>
      <c r="H21698" s="72" t="s">
        <v>3626</v>
      </c>
      <c r="I21698" s="72" t="s">
        <v>8795</v>
      </c>
      <c r="J21698" s="72" t="s">
        <v>3848</v>
      </c>
      <c r="K21698" s="72" t="s">
        <v>7259</v>
      </c>
      <c r="L21698" s="12" t="e">
        <f>VLOOKUP(B21698,Doses!A:C,3,FALSE)</f>
        <v>#N/A</v>
      </c>
      <c r="M21698" s="44" t="e">
        <f t="shared" ref="M21698:M21761" si="339">K21698*1</f>
        <v>#VALUE!</v>
      </c>
    </row>
    <row r="21699" spans="1:13" x14ac:dyDescent="0.25">
      <c r="A21699" s="72" t="s">
        <v>5323</v>
      </c>
      <c r="B21699" s="72">
        <v>215892</v>
      </c>
      <c r="C21699" s="72" t="s">
        <v>2242</v>
      </c>
      <c r="D21699" s="72">
        <v>1</v>
      </c>
      <c r="E21699" s="72">
        <v>3525</v>
      </c>
      <c r="F21699" s="72">
        <v>354</v>
      </c>
      <c r="G21699" s="72">
        <v>1</v>
      </c>
      <c r="H21699" s="72" t="s">
        <v>3626</v>
      </c>
      <c r="I21699" s="72">
        <v>1406113</v>
      </c>
      <c r="J21699" s="72" t="s">
        <v>3848</v>
      </c>
      <c r="K21699" s="72" t="s">
        <v>7248</v>
      </c>
      <c r="L21699" s="12" t="e">
        <f>VLOOKUP(B21699,Doses!A:C,3,FALSE)</f>
        <v>#N/A</v>
      </c>
      <c r="M21699" s="44" t="e">
        <f t="shared" si="339"/>
        <v>#VALUE!</v>
      </c>
    </row>
    <row r="21700" spans="1:13" x14ac:dyDescent="0.25">
      <c r="A21700" s="72" t="s">
        <v>5325</v>
      </c>
      <c r="D21700" s="72">
        <v>0</v>
      </c>
      <c r="E21700" s="72">
        <v>0</v>
      </c>
      <c r="F21700" s="72">
        <v>0</v>
      </c>
      <c r="H21700" s="72" t="s">
        <v>3626</v>
      </c>
      <c r="K21700" s="72" t="s">
        <v>3850</v>
      </c>
      <c r="L21700" s="12" t="e">
        <f>VLOOKUP(B21700,Doses!A:C,3,FALSE)</f>
        <v>#N/A</v>
      </c>
      <c r="M21700" s="44" t="e">
        <f t="shared" si="339"/>
        <v>#VALUE!</v>
      </c>
    </row>
    <row r="21701" spans="1:13" x14ac:dyDescent="0.25">
      <c r="A21701" s="72" t="s">
        <v>5327</v>
      </c>
      <c r="B21701" s="72">
        <v>220040</v>
      </c>
      <c r="C21701" s="72" t="s">
        <v>6422</v>
      </c>
      <c r="D21701" s="72">
        <v>30</v>
      </c>
      <c r="E21701" s="72">
        <v>360</v>
      </c>
      <c r="F21701" s="72">
        <v>0</v>
      </c>
      <c r="G21701" s="72">
        <v>1</v>
      </c>
      <c r="H21701" s="72" t="s">
        <v>3626</v>
      </c>
      <c r="I21701" s="72" t="s">
        <v>9029</v>
      </c>
      <c r="J21701" s="72" t="s">
        <v>3848</v>
      </c>
      <c r="K21701" s="72" t="s">
        <v>7222</v>
      </c>
      <c r="L21701" s="12" t="e">
        <f>VLOOKUP(B21701,Doses!A:C,3,FALSE)</f>
        <v>#N/A</v>
      </c>
      <c r="M21701" s="44" t="e">
        <f t="shared" si="339"/>
        <v>#VALUE!</v>
      </c>
    </row>
    <row r="21702" spans="1:13" x14ac:dyDescent="0.25">
      <c r="A21702" s="72" t="s">
        <v>5329</v>
      </c>
      <c r="B21702" s="72">
        <v>370599</v>
      </c>
      <c r="C21702" s="72" t="s">
        <v>3678</v>
      </c>
      <c r="D21702" s="72">
        <v>1</v>
      </c>
      <c r="E21702" s="72">
        <v>4</v>
      </c>
      <c r="F21702" s="72">
        <v>0</v>
      </c>
      <c r="G21702" s="72">
        <v>1</v>
      </c>
      <c r="H21702" s="72" t="s">
        <v>3626</v>
      </c>
      <c r="I21702" s="72">
        <v>1</v>
      </c>
      <c r="J21702" s="72" t="s">
        <v>3846</v>
      </c>
      <c r="K21702" s="72" t="s">
        <v>7227</v>
      </c>
      <c r="L21702" s="12" t="e">
        <f>VLOOKUP(B21702,Doses!A:C,3,FALSE)</f>
        <v>#N/A</v>
      </c>
      <c r="M21702" s="44" t="e">
        <f t="shared" si="339"/>
        <v>#VALUE!</v>
      </c>
    </row>
    <row r="21703" spans="1:13" x14ac:dyDescent="0.25">
      <c r="A21703" s="72" t="s">
        <v>5329</v>
      </c>
      <c r="B21703" s="72">
        <v>370599</v>
      </c>
      <c r="C21703" s="72" t="s">
        <v>3678</v>
      </c>
      <c r="D21703" s="72">
        <v>1</v>
      </c>
      <c r="E21703" s="72">
        <v>1</v>
      </c>
      <c r="F21703" s="72">
        <v>0</v>
      </c>
      <c r="G21703" s="72">
        <v>1</v>
      </c>
      <c r="H21703" s="72" t="s">
        <v>3626</v>
      </c>
      <c r="I21703" s="72">
        <v>1</v>
      </c>
      <c r="J21703" s="72" t="s">
        <v>3846</v>
      </c>
      <c r="K21703" s="72" t="s">
        <v>7227</v>
      </c>
      <c r="L21703" s="12" t="e">
        <f>VLOOKUP(B21703,Doses!A:C,3,FALSE)</f>
        <v>#N/A</v>
      </c>
      <c r="M21703" s="44" t="e">
        <f t="shared" si="339"/>
        <v>#VALUE!</v>
      </c>
    </row>
    <row r="21704" spans="1:13" x14ac:dyDescent="0.25">
      <c r="A21704" s="72" t="s">
        <v>5329</v>
      </c>
      <c r="B21704" s="72">
        <v>220655</v>
      </c>
      <c r="C21704" s="72" t="s">
        <v>9162</v>
      </c>
      <c r="D21704" s="72">
        <v>1000</v>
      </c>
      <c r="E21704" s="72">
        <v>967</v>
      </c>
      <c r="F21704" s="72">
        <v>0</v>
      </c>
      <c r="G21704" s="72">
        <v>1</v>
      </c>
      <c r="H21704" s="72" t="s">
        <v>3626</v>
      </c>
      <c r="I21704" s="72" t="s">
        <v>9163</v>
      </c>
      <c r="J21704" s="72" t="s">
        <v>2</v>
      </c>
      <c r="K21704" s="72" t="s">
        <v>7236</v>
      </c>
      <c r="L21704" s="12" t="e">
        <f>VLOOKUP(B21704,Doses!A:C,3,FALSE)</f>
        <v>#N/A</v>
      </c>
      <c r="M21704" s="44" t="e">
        <f t="shared" si="339"/>
        <v>#VALUE!</v>
      </c>
    </row>
    <row r="21705" spans="1:13" x14ac:dyDescent="0.25">
      <c r="A21705" s="72" t="s">
        <v>5329</v>
      </c>
      <c r="B21705" s="72">
        <v>310011</v>
      </c>
      <c r="C21705" s="72" t="s">
        <v>8613</v>
      </c>
      <c r="D21705" s="72">
        <v>100</v>
      </c>
      <c r="E21705" s="72">
        <v>124</v>
      </c>
      <c r="F21705" s="72">
        <v>0</v>
      </c>
      <c r="G21705" s="72">
        <v>1</v>
      </c>
      <c r="H21705" s="72" t="s">
        <v>3626</v>
      </c>
      <c r="I21705" s="72">
        <v>1503243112</v>
      </c>
      <c r="J21705" s="72" t="s">
        <v>2</v>
      </c>
      <c r="K21705" s="72" t="s">
        <v>7218</v>
      </c>
      <c r="L21705" s="12" t="e">
        <f>VLOOKUP(B21705,Doses!A:C,3,FALSE)</f>
        <v>#N/A</v>
      </c>
      <c r="M21705" s="44" t="e">
        <f t="shared" si="339"/>
        <v>#VALUE!</v>
      </c>
    </row>
    <row r="21706" spans="1:13" x14ac:dyDescent="0.25">
      <c r="A21706" s="72" t="s">
        <v>5330</v>
      </c>
      <c r="B21706" s="72">
        <v>301105</v>
      </c>
      <c r="C21706" s="72" t="s">
        <v>7503</v>
      </c>
      <c r="D21706" s="72">
        <v>1</v>
      </c>
      <c r="E21706" s="72">
        <v>528</v>
      </c>
      <c r="F21706" s="72">
        <v>0</v>
      </c>
      <c r="G21706" s="72">
        <v>1</v>
      </c>
      <c r="H21706" s="72" t="s">
        <v>3626</v>
      </c>
      <c r="I21706" s="72">
        <v>15868610</v>
      </c>
      <c r="J21706" s="72" t="s">
        <v>2</v>
      </c>
      <c r="K21706" s="72" t="s">
        <v>8197</v>
      </c>
      <c r="L21706" s="12" t="e">
        <f>VLOOKUP(B21706,Doses!A:C,3,FALSE)</f>
        <v>#N/A</v>
      </c>
      <c r="M21706" s="44" t="e">
        <f t="shared" si="339"/>
        <v>#VALUE!</v>
      </c>
    </row>
    <row r="21707" spans="1:13" x14ac:dyDescent="0.25">
      <c r="A21707" s="72" t="s">
        <v>5332</v>
      </c>
      <c r="B21707" s="72">
        <v>220040</v>
      </c>
      <c r="C21707" s="72" t="s">
        <v>6422</v>
      </c>
      <c r="D21707" s="72">
        <v>30</v>
      </c>
      <c r="E21707" s="72">
        <v>208</v>
      </c>
      <c r="F21707" s="72">
        <v>0</v>
      </c>
      <c r="G21707" s="72">
        <v>1</v>
      </c>
      <c r="H21707" s="72" t="s">
        <v>3626</v>
      </c>
      <c r="I21707" s="72" t="s">
        <v>9155</v>
      </c>
      <c r="J21707" s="72" t="s">
        <v>3848</v>
      </c>
      <c r="K21707" s="72" t="s">
        <v>7229</v>
      </c>
      <c r="L21707" s="12" t="e">
        <f>VLOOKUP(B21707,Doses!A:C,3,FALSE)</f>
        <v>#N/A</v>
      </c>
      <c r="M21707" s="44" t="e">
        <f t="shared" si="339"/>
        <v>#VALUE!</v>
      </c>
    </row>
    <row r="21708" spans="1:13" x14ac:dyDescent="0.25">
      <c r="A21708" s="72" t="s">
        <v>5332</v>
      </c>
      <c r="B21708" s="72">
        <v>220040</v>
      </c>
      <c r="C21708" s="72" t="s">
        <v>6422</v>
      </c>
      <c r="D21708" s="72">
        <v>30</v>
      </c>
      <c r="E21708" s="72">
        <v>35</v>
      </c>
      <c r="F21708" s="72">
        <v>0</v>
      </c>
      <c r="G21708" s="72">
        <v>1</v>
      </c>
      <c r="H21708" s="72" t="s">
        <v>3626</v>
      </c>
      <c r="I21708" s="72" t="s">
        <v>9156</v>
      </c>
      <c r="J21708" s="72" t="s">
        <v>3848</v>
      </c>
      <c r="K21708" s="72" t="s">
        <v>7229</v>
      </c>
      <c r="L21708" s="12" t="e">
        <f>VLOOKUP(B21708,Doses!A:C,3,FALSE)</f>
        <v>#N/A</v>
      </c>
      <c r="M21708" s="44" t="e">
        <f t="shared" si="339"/>
        <v>#VALUE!</v>
      </c>
    </row>
    <row r="21709" spans="1:13" x14ac:dyDescent="0.25">
      <c r="A21709" s="72" t="s">
        <v>5333</v>
      </c>
      <c r="B21709" s="72">
        <v>310011</v>
      </c>
      <c r="C21709" s="72" t="s">
        <v>8613</v>
      </c>
      <c r="D21709" s="72">
        <v>100</v>
      </c>
      <c r="E21709" s="72">
        <v>21</v>
      </c>
      <c r="F21709" s="72">
        <v>0</v>
      </c>
      <c r="G21709" s="72">
        <v>1</v>
      </c>
      <c r="H21709" s="72" t="s">
        <v>3626</v>
      </c>
      <c r="I21709" s="72">
        <v>1404269203</v>
      </c>
      <c r="J21709" s="72" t="s">
        <v>2</v>
      </c>
      <c r="K21709" s="72" t="s">
        <v>7282</v>
      </c>
      <c r="L21709" s="12" t="e">
        <f>VLOOKUP(B21709,Doses!A:C,3,FALSE)</f>
        <v>#N/A</v>
      </c>
      <c r="M21709" s="44" t="e">
        <f t="shared" si="339"/>
        <v>#VALUE!</v>
      </c>
    </row>
    <row r="21710" spans="1:13" x14ac:dyDescent="0.25">
      <c r="A21710" s="72" t="s">
        <v>5333</v>
      </c>
      <c r="B21710" s="72">
        <v>310011</v>
      </c>
      <c r="C21710" s="72" t="s">
        <v>8613</v>
      </c>
      <c r="D21710" s="72">
        <v>100</v>
      </c>
      <c r="E21710" s="72">
        <v>175</v>
      </c>
      <c r="F21710" s="72">
        <v>0</v>
      </c>
      <c r="G21710" s="72">
        <v>1</v>
      </c>
      <c r="H21710" s="72" t="s">
        <v>3626</v>
      </c>
      <c r="I21710" s="72">
        <v>1503243112</v>
      </c>
      <c r="J21710" s="72" t="s">
        <v>2</v>
      </c>
      <c r="K21710" s="72" t="s">
        <v>7218</v>
      </c>
      <c r="L21710" s="12" t="e">
        <f>VLOOKUP(B21710,Doses!A:C,3,FALSE)</f>
        <v>#N/A</v>
      </c>
      <c r="M21710" s="44" t="e">
        <f t="shared" si="339"/>
        <v>#VALUE!</v>
      </c>
    </row>
    <row r="21711" spans="1:13" x14ac:dyDescent="0.25">
      <c r="A21711" s="72" t="s">
        <v>5333</v>
      </c>
      <c r="B21711" s="72">
        <v>302068</v>
      </c>
      <c r="C21711" s="72" t="s">
        <v>4224</v>
      </c>
      <c r="D21711" s="72">
        <v>1</v>
      </c>
      <c r="E21711" s="72">
        <v>200</v>
      </c>
      <c r="F21711" s="72">
        <v>0</v>
      </c>
      <c r="G21711" s="72">
        <v>1</v>
      </c>
      <c r="H21711" s="72" t="s">
        <v>3626</v>
      </c>
      <c r="I21711" s="72" t="s">
        <v>6598</v>
      </c>
      <c r="J21711" s="72" t="s">
        <v>2</v>
      </c>
      <c r="K21711" s="72" t="s">
        <v>7234</v>
      </c>
      <c r="L21711" s="12" t="e">
        <f>VLOOKUP(B21711,Doses!A:C,3,FALSE)</f>
        <v>#N/A</v>
      </c>
      <c r="M21711" s="44" t="e">
        <f t="shared" si="339"/>
        <v>#VALUE!</v>
      </c>
    </row>
    <row r="21712" spans="1:13" x14ac:dyDescent="0.25">
      <c r="A21712" s="72" t="s">
        <v>5333</v>
      </c>
      <c r="B21712" s="72">
        <v>302068</v>
      </c>
      <c r="C21712" s="72" t="s">
        <v>4224</v>
      </c>
      <c r="D21712" s="72">
        <v>1</v>
      </c>
      <c r="E21712" s="72">
        <v>550</v>
      </c>
      <c r="F21712" s="72">
        <v>0</v>
      </c>
      <c r="G21712" s="72">
        <v>1</v>
      </c>
      <c r="H21712" s="72" t="s">
        <v>3626</v>
      </c>
      <c r="I21712" s="72" t="s">
        <v>6598</v>
      </c>
      <c r="J21712" s="72" t="s">
        <v>2</v>
      </c>
      <c r="K21712" s="72" t="s">
        <v>7234</v>
      </c>
      <c r="L21712" s="12" t="e">
        <f>VLOOKUP(B21712,Doses!A:C,3,FALSE)</f>
        <v>#N/A</v>
      </c>
      <c r="M21712" s="44" t="e">
        <f t="shared" si="339"/>
        <v>#VALUE!</v>
      </c>
    </row>
    <row r="21713" spans="1:13" x14ac:dyDescent="0.25">
      <c r="A21713" s="72" t="s">
        <v>5333</v>
      </c>
      <c r="B21713" s="72">
        <v>220040</v>
      </c>
      <c r="C21713" s="72" t="s">
        <v>6422</v>
      </c>
      <c r="D21713" s="72">
        <v>30</v>
      </c>
      <c r="E21713" s="72">
        <v>11</v>
      </c>
      <c r="F21713" s="72">
        <v>0</v>
      </c>
      <c r="G21713" s="72">
        <v>1</v>
      </c>
      <c r="H21713" s="72" t="s">
        <v>3626</v>
      </c>
      <c r="I21713" s="72" t="s">
        <v>7111</v>
      </c>
      <c r="J21713" s="72" t="s">
        <v>7043</v>
      </c>
      <c r="K21713" s="72" t="s">
        <v>7232</v>
      </c>
      <c r="L21713" s="12" t="e">
        <f>VLOOKUP(B21713,Doses!A:C,3,FALSE)</f>
        <v>#N/A</v>
      </c>
      <c r="M21713" s="44" t="e">
        <f t="shared" si="339"/>
        <v>#VALUE!</v>
      </c>
    </row>
    <row r="21714" spans="1:13" x14ac:dyDescent="0.25">
      <c r="A21714" s="72" t="s">
        <v>5334</v>
      </c>
      <c r="B21714" s="72">
        <v>301105</v>
      </c>
      <c r="C21714" s="72" t="s">
        <v>7503</v>
      </c>
      <c r="D21714" s="72">
        <v>1</v>
      </c>
      <c r="E21714" s="72">
        <v>576</v>
      </c>
      <c r="F21714" s="72">
        <v>0</v>
      </c>
      <c r="G21714" s="72">
        <v>1</v>
      </c>
      <c r="H21714" s="72" t="s">
        <v>3626</v>
      </c>
      <c r="I21714" s="72">
        <v>16858610</v>
      </c>
      <c r="J21714" s="72" t="s">
        <v>2</v>
      </c>
      <c r="K21714" s="72" t="s">
        <v>8197</v>
      </c>
      <c r="L21714" s="12" t="e">
        <f>VLOOKUP(B21714,Doses!A:C,3,FALSE)</f>
        <v>#N/A</v>
      </c>
      <c r="M21714" s="44" t="e">
        <f t="shared" si="339"/>
        <v>#VALUE!</v>
      </c>
    </row>
    <row r="21715" spans="1:13" x14ac:dyDescent="0.25">
      <c r="A21715" s="72" t="s">
        <v>5335</v>
      </c>
      <c r="B21715" s="72">
        <v>225121</v>
      </c>
      <c r="C21715" s="72" t="s">
        <v>7497</v>
      </c>
      <c r="D21715" s="72">
        <v>1</v>
      </c>
      <c r="E21715" s="72">
        <v>1920</v>
      </c>
      <c r="F21715" s="72">
        <v>0</v>
      </c>
      <c r="G21715" s="72">
        <v>1</v>
      </c>
      <c r="H21715" s="72" t="s">
        <v>3626</v>
      </c>
      <c r="I21715" s="72">
        <v>601134</v>
      </c>
      <c r="J21715" s="72" t="s">
        <v>3848</v>
      </c>
      <c r="K21715" s="72" t="s">
        <v>7240</v>
      </c>
      <c r="L21715" s="12" t="e">
        <f>VLOOKUP(B21715,Doses!A:C,3,FALSE)</f>
        <v>#N/A</v>
      </c>
      <c r="M21715" s="44" t="e">
        <f t="shared" si="339"/>
        <v>#VALUE!</v>
      </c>
    </row>
    <row r="21716" spans="1:13" x14ac:dyDescent="0.25">
      <c r="A21716" s="72" t="s">
        <v>5336</v>
      </c>
      <c r="B21716" s="72">
        <v>220040</v>
      </c>
      <c r="C21716" s="72" t="s">
        <v>6422</v>
      </c>
      <c r="D21716" s="72">
        <v>30</v>
      </c>
      <c r="E21716" s="72">
        <v>315</v>
      </c>
      <c r="F21716" s="72">
        <v>0</v>
      </c>
      <c r="G21716" s="72">
        <v>1</v>
      </c>
      <c r="H21716" s="72" t="s">
        <v>3626</v>
      </c>
      <c r="I21716" s="72" t="s">
        <v>9030</v>
      </c>
      <c r="J21716" s="72" t="s">
        <v>3848</v>
      </c>
      <c r="K21716" s="72" t="s">
        <v>7222</v>
      </c>
      <c r="L21716" s="12" t="e">
        <f>VLOOKUP(B21716,Doses!A:C,3,FALSE)</f>
        <v>#N/A</v>
      </c>
      <c r="M21716" s="44" t="e">
        <f t="shared" si="339"/>
        <v>#VALUE!</v>
      </c>
    </row>
    <row r="21717" spans="1:13" x14ac:dyDescent="0.25">
      <c r="A21717" s="72" t="s">
        <v>5336</v>
      </c>
      <c r="B21717" s="72">
        <v>301611</v>
      </c>
      <c r="C21717" s="72" t="s">
        <v>200</v>
      </c>
      <c r="D21717" s="72">
        <v>100</v>
      </c>
      <c r="E21717" s="72">
        <v>25</v>
      </c>
      <c r="F21717" s="72">
        <v>0</v>
      </c>
      <c r="G21717" s="72">
        <v>1</v>
      </c>
      <c r="H21717" s="72" t="s">
        <v>3626</v>
      </c>
      <c r="I21717" s="72">
        <v>20150130</v>
      </c>
      <c r="J21717" s="72" t="s">
        <v>2</v>
      </c>
      <c r="K21717" s="72" t="s">
        <v>7245</v>
      </c>
      <c r="L21717" s="12" t="e">
        <f>VLOOKUP(B21717,Doses!A:C,3,FALSE)</f>
        <v>#N/A</v>
      </c>
      <c r="M21717" s="44" t="e">
        <f t="shared" si="339"/>
        <v>#VALUE!</v>
      </c>
    </row>
    <row r="21718" spans="1:13" x14ac:dyDescent="0.25">
      <c r="A21718" s="72" t="s">
        <v>5338</v>
      </c>
      <c r="B21718" s="72">
        <v>225068</v>
      </c>
      <c r="C21718" s="72" t="s">
        <v>5458</v>
      </c>
      <c r="D21718" s="72">
        <v>1</v>
      </c>
      <c r="E21718" s="72">
        <v>5123</v>
      </c>
      <c r="F21718" s="72">
        <v>0</v>
      </c>
      <c r="G21718" s="72">
        <v>1</v>
      </c>
      <c r="H21718" s="72" t="s">
        <v>3626</v>
      </c>
      <c r="I21718" s="72" t="s">
        <v>8368</v>
      </c>
      <c r="J21718" s="72" t="s">
        <v>2</v>
      </c>
      <c r="K21718" s="72" t="s">
        <v>7252</v>
      </c>
      <c r="L21718" s="12" t="e">
        <f>VLOOKUP(B21718,Doses!A:C,3,FALSE)</f>
        <v>#N/A</v>
      </c>
      <c r="M21718" s="44" t="e">
        <f t="shared" si="339"/>
        <v>#VALUE!</v>
      </c>
    </row>
    <row r="21719" spans="1:13" x14ac:dyDescent="0.25">
      <c r="A21719" s="72" t="s">
        <v>5339</v>
      </c>
      <c r="B21719" s="72">
        <v>220870</v>
      </c>
      <c r="C21719" s="72" t="s">
        <v>535</v>
      </c>
      <c r="D21719" s="72">
        <v>24</v>
      </c>
      <c r="E21719" s="72">
        <v>238</v>
      </c>
      <c r="F21719" s="72">
        <v>41</v>
      </c>
      <c r="G21719" s="72">
        <v>1</v>
      </c>
      <c r="H21719" s="72" t="s">
        <v>3626</v>
      </c>
      <c r="I21719" s="72" t="s">
        <v>8072</v>
      </c>
      <c r="J21719" s="72" t="s">
        <v>3848</v>
      </c>
      <c r="K21719" s="72" t="s">
        <v>7242</v>
      </c>
      <c r="L21719" s="12" t="e">
        <f>VLOOKUP(B21719,Doses!A:C,3,FALSE)</f>
        <v>#N/A</v>
      </c>
      <c r="M21719" s="44" t="e">
        <f t="shared" si="339"/>
        <v>#VALUE!</v>
      </c>
    </row>
    <row r="21720" spans="1:13" x14ac:dyDescent="0.25">
      <c r="A21720" s="72" t="s">
        <v>5339</v>
      </c>
      <c r="B21720" s="72">
        <v>220870</v>
      </c>
      <c r="C21720" s="72" t="s">
        <v>535</v>
      </c>
      <c r="D21720" s="72">
        <v>24</v>
      </c>
      <c r="E21720" s="72">
        <v>97</v>
      </c>
      <c r="F21720" s="72">
        <v>0</v>
      </c>
      <c r="G21720" s="72">
        <v>1</v>
      </c>
      <c r="H21720" s="72" t="s">
        <v>3626</v>
      </c>
      <c r="I21720" s="72" t="s">
        <v>8071</v>
      </c>
      <c r="J21720" s="72" t="s">
        <v>3848</v>
      </c>
      <c r="K21720" s="72" t="s">
        <v>7242</v>
      </c>
      <c r="L21720" s="12" t="e">
        <f>VLOOKUP(B21720,Doses!A:C,3,FALSE)</f>
        <v>#N/A</v>
      </c>
      <c r="M21720" s="44" t="e">
        <f t="shared" si="339"/>
        <v>#VALUE!</v>
      </c>
    </row>
    <row r="21721" spans="1:13" x14ac:dyDescent="0.25">
      <c r="A21721" s="72" t="s">
        <v>5339</v>
      </c>
      <c r="B21721" s="72">
        <v>225121</v>
      </c>
      <c r="C21721" s="72" t="s">
        <v>7497</v>
      </c>
      <c r="D21721" s="72">
        <v>1</v>
      </c>
      <c r="E21721" s="72">
        <v>1920</v>
      </c>
      <c r="F21721" s="72">
        <v>0</v>
      </c>
      <c r="G21721" s="72">
        <v>1</v>
      </c>
      <c r="H21721" s="72" t="s">
        <v>3626</v>
      </c>
      <c r="I21721" s="72">
        <v>601134</v>
      </c>
      <c r="J21721" s="72" t="s">
        <v>3848</v>
      </c>
      <c r="K21721" s="72" t="s">
        <v>7240</v>
      </c>
      <c r="L21721" s="12" t="e">
        <f>VLOOKUP(B21721,Doses!A:C,3,FALSE)</f>
        <v>#N/A</v>
      </c>
      <c r="M21721" s="44" t="e">
        <f t="shared" si="339"/>
        <v>#VALUE!</v>
      </c>
    </row>
    <row r="21722" spans="1:13" x14ac:dyDescent="0.25">
      <c r="A21722" s="72" t="s">
        <v>5340</v>
      </c>
      <c r="B21722" s="72">
        <v>301611</v>
      </c>
      <c r="C21722" s="72" t="s">
        <v>200</v>
      </c>
      <c r="D21722" s="72">
        <v>100</v>
      </c>
      <c r="E21722" s="72">
        <v>57</v>
      </c>
      <c r="F21722" s="72">
        <v>0</v>
      </c>
      <c r="G21722" s="72">
        <v>1</v>
      </c>
      <c r="H21722" s="72" t="s">
        <v>3626</v>
      </c>
      <c r="I21722" s="72">
        <v>20150130</v>
      </c>
      <c r="J21722" s="72" t="s">
        <v>2</v>
      </c>
      <c r="K21722" s="72" t="s">
        <v>7245</v>
      </c>
      <c r="L21722" s="12" t="e">
        <f>VLOOKUP(B21722,Doses!A:C,3,FALSE)</f>
        <v>#N/A</v>
      </c>
      <c r="M21722" s="44" t="e">
        <f t="shared" si="339"/>
        <v>#VALUE!</v>
      </c>
    </row>
    <row r="21723" spans="1:13" x14ac:dyDescent="0.25">
      <c r="A21723" s="72" t="s">
        <v>5340</v>
      </c>
      <c r="B21723" s="72">
        <v>301611</v>
      </c>
      <c r="C21723" s="72" t="s">
        <v>200</v>
      </c>
      <c r="D21723" s="72">
        <v>100</v>
      </c>
      <c r="E21723" s="72">
        <v>3</v>
      </c>
      <c r="F21723" s="72">
        <v>0</v>
      </c>
      <c r="G21723" s="72">
        <v>1</v>
      </c>
      <c r="H21723" s="72" t="s">
        <v>3626</v>
      </c>
      <c r="I21723" s="72">
        <v>20150130</v>
      </c>
      <c r="J21723" s="72" t="s">
        <v>2</v>
      </c>
      <c r="K21723" s="72" t="s">
        <v>7245</v>
      </c>
      <c r="L21723" s="12" t="e">
        <f>VLOOKUP(B21723,Doses!A:C,3,FALSE)</f>
        <v>#N/A</v>
      </c>
      <c r="M21723" s="44" t="e">
        <f t="shared" si="339"/>
        <v>#VALUE!</v>
      </c>
    </row>
    <row r="21724" spans="1:13" x14ac:dyDescent="0.25">
      <c r="A21724" s="72" t="s">
        <v>5341</v>
      </c>
      <c r="B21724" s="72">
        <v>302710</v>
      </c>
      <c r="C21724" s="72" t="s">
        <v>3684</v>
      </c>
      <c r="D21724" s="72">
        <v>1</v>
      </c>
      <c r="E21724" s="72">
        <v>6</v>
      </c>
      <c r="F21724" s="72">
        <v>0</v>
      </c>
      <c r="G21724" s="72">
        <v>1</v>
      </c>
      <c r="H21724" s="72" t="s">
        <v>3626</v>
      </c>
      <c r="I21724" s="72">
        <v>20120402</v>
      </c>
      <c r="J21724" s="72" t="s">
        <v>2</v>
      </c>
      <c r="K21724" s="72">
        <v>42739</v>
      </c>
      <c r="L21724" s="12" t="e">
        <f>VLOOKUP(B21724,Doses!A:C,3,FALSE)</f>
        <v>#N/A</v>
      </c>
      <c r="M21724" s="44">
        <f t="shared" si="339"/>
        <v>42739</v>
      </c>
    </row>
    <row r="21725" spans="1:13" x14ac:dyDescent="0.25">
      <c r="A21725" s="72" t="s">
        <v>5341</v>
      </c>
      <c r="B21725" s="72">
        <v>311052</v>
      </c>
      <c r="C21725" s="72" t="s">
        <v>2159</v>
      </c>
      <c r="D21725" s="72">
        <v>1</v>
      </c>
      <c r="E21725" s="72">
        <v>107</v>
      </c>
      <c r="F21725" s="72">
        <v>0</v>
      </c>
      <c r="G21725" s="72">
        <v>1</v>
      </c>
      <c r="H21725" s="72" t="s">
        <v>3626</v>
      </c>
      <c r="I21725" s="72">
        <v>20131128</v>
      </c>
      <c r="J21725" s="72" t="s">
        <v>2</v>
      </c>
      <c r="K21725" s="72" t="s">
        <v>7256</v>
      </c>
      <c r="L21725" s="12" t="e">
        <f>VLOOKUP(B21725,Doses!A:C,3,FALSE)</f>
        <v>#N/A</v>
      </c>
      <c r="M21725" s="44" t="e">
        <f t="shared" si="339"/>
        <v>#VALUE!</v>
      </c>
    </row>
    <row r="21726" spans="1:13" x14ac:dyDescent="0.25">
      <c r="A21726" s="72" t="s">
        <v>5341</v>
      </c>
      <c r="B21726" s="72">
        <v>351357</v>
      </c>
      <c r="C21726" s="72" t="s">
        <v>4319</v>
      </c>
      <c r="D21726" s="72">
        <v>1</v>
      </c>
      <c r="E21726" s="72">
        <v>427</v>
      </c>
      <c r="F21726" s="72">
        <v>0</v>
      </c>
      <c r="G21726" s="72">
        <v>1</v>
      </c>
      <c r="H21726" s="72" t="s">
        <v>3626</v>
      </c>
      <c r="J21726" s="72" t="s">
        <v>2</v>
      </c>
      <c r="K21726" s="72" t="s">
        <v>7230</v>
      </c>
      <c r="L21726" s="12" t="e">
        <f>VLOOKUP(B21726,Doses!A:C,3,FALSE)</f>
        <v>#N/A</v>
      </c>
      <c r="M21726" s="44" t="e">
        <f t="shared" si="339"/>
        <v>#VALUE!</v>
      </c>
    </row>
    <row r="21727" spans="1:13" x14ac:dyDescent="0.25">
      <c r="A21727" s="72" t="s">
        <v>5341</v>
      </c>
      <c r="B21727" s="72">
        <v>351430</v>
      </c>
      <c r="C21727" s="72" t="s">
        <v>4322</v>
      </c>
      <c r="D21727" s="72">
        <v>1</v>
      </c>
      <c r="E21727" s="72">
        <v>17</v>
      </c>
      <c r="F21727" s="72">
        <v>0</v>
      </c>
      <c r="G21727" s="72">
        <v>1</v>
      </c>
      <c r="H21727" s="72" t="s">
        <v>3626</v>
      </c>
      <c r="J21727" s="72" t="s">
        <v>2</v>
      </c>
      <c r="K21727" s="72" t="s">
        <v>7230</v>
      </c>
      <c r="L21727" s="12" t="e">
        <f>VLOOKUP(B21727,Doses!A:C,3,FALSE)</f>
        <v>#N/A</v>
      </c>
      <c r="M21727" s="44" t="e">
        <f t="shared" si="339"/>
        <v>#VALUE!</v>
      </c>
    </row>
    <row r="21728" spans="1:13" x14ac:dyDescent="0.25">
      <c r="A21728" s="72" t="s">
        <v>5341</v>
      </c>
      <c r="B21728" s="72">
        <v>370241</v>
      </c>
      <c r="C21728" s="72" t="s">
        <v>7851</v>
      </c>
      <c r="D21728" s="72">
        <v>500</v>
      </c>
      <c r="E21728" s="72">
        <v>260</v>
      </c>
      <c r="F21728" s="72">
        <v>0</v>
      </c>
      <c r="G21728" s="72">
        <v>1</v>
      </c>
      <c r="H21728" s="72" t="s">
        <v>3626</v>
      </c>
      <c r="J21728" s="72" t="s">
        <v>2</v>
      </c>
      <c r="K21728" s="72" t="s">
        <v>7230</v>
      </c>
      <c r="L21728" s="12" t="e">
        <f>VLOOKUP(B21728,Doses!A:C,3,FALSE)</f>
        <v>#N/A</v>
      </c>
      <c r="M21728" s="44" t="e">
        <f t="shared" si="339"/>
        <v>#VALUE!</v>
      </c>
    </row>
    <row r="21729" spans="1:13" x14ac:dyDescent="0.25">
      <c r="A21729" s="72" t="s">
        <v>5342</v>
      </c>
      <c r="B21729" s="72">
        <v>220040</v>
      </c>
      <c r="C21729" s="72" t="s">
        <v>6422</v>
      </c>
      <c r="D21729" s="72">
        <v>30</v>
      </c>
      <c r="E21729" s="72">
        <v>600</v>
      </c>
      <c r="F21729" s="72">
        <v>0</v>
      </c>
      <c r="G21729" s="72">
        <v>1</v>
      </c>
      <c r="H21729" s="72" t="s">
        <v>3626</v>
      </c>
      <c r="I21729" s="72" t="s">
        <v>9022</v>
      </c>
      <c r="J21729" s="72" t="s">
        <v>3848</v>
      </c>
      <c r="K21729" s="72" t="s">
        <v>7222</v>
      </c>
      <c r="L21729" s="12" t="e">
        <f>VLOOKUP(B21729,Doses!A:C,3,FALSE)</f>
        <v>#N/A</v>
      </c>
      <c r="M21729" s="44" t="e">
        <f t="shared" si="339"/>
        <v>#VALUE!</v>
      </c>
    </row>
    <row r="21730" spans="1:13" x14ac:dyDescent="0.25">
      <c r="A21730" s="72" t="s">
        <v>5343</v>
      </c>
      <c r="B21730" s="72">
        <v>225048</v>
      </c>
      <c r="C21730" s="72" t="s">
        <v>7410</v>
      </c>
      <c r="D21730" s="72">
        <v>100</v>
      </c>
      <c r="E21730" s="72">
        <v>7</v>
      </c>
      <c r="F21730" s="72">
        <v>0</v>
      </c>
      <c r="G21730" s="72">
        <v>1</v>
      </c>
      <c r="H21730" s="72" t="s">
        <v>3626</v>
      </c>
      <c r="I21730" s="72" t="s">
        <v>9164</v>
      </c>
      <c r="J21730" s="72" t="s">
        <v>3848</v>
      </c>
      <c r="K21730" s="72" t="s">
        <v>7232</v>
      </c>
      <c r="L21730" s="12" t="e">
        <f>VLOOKUP(B21730,Doses!A:C,3,FALSE)</f>
        <v>#N/A</v>
      </c>
      <c r="M21730" s="44" t="e">
        <f t="shared" si="339"/>
        <v>#VALUE!</v>
      </c>
    </row>
    <row r="21731" spans="1:13" x14ac:dyDescent="0.25">
      <c r="A21731" s="72" t="s">
        <v>5344</v>
      </c>
      <c r="B21731" s="72">
        <v>220276</v>
      </c>
      <c r="C21731" s="72" t="s">
        <v>8489</v>
      </c>
      <c r="D21731" s="72">
        <v>100</v>
      </c>
      <c r="E21731" s="72">
        <v>4527</v>
      </c>
      <c r="F21731" s="72">
        <v>45</v>
      </c>
      <c r="G21731" s="72">
        <v>1</v>
      </c>
      <c r="H21731" s="72" t="s">
        <v>3626</v>
      </c>
      <c r="I21731" s="72" t="s">
        <v>8615</v>
      </c>
      <c r="J21731" s="72" t="s">
        <v>2</v>
      </c>
      <c r="K21731" s="72" t="s">
        <v>7227</v>
      </c>
      <c r="L21731" s="12" t="e">
        <f>VLOOKUP(B21731,Doses!A:C,3,FALSE)</f>
        <v>#N/A</v>
      </c>
      <c r="M21731" s="44" t="e">
        <f t="shared" si="339"/>
        <v>#VALUE!</v>
      </c>
    </row>
    <row r="21732" spans="1:13" x14ac:dyDescent="0.25">
      <c r="A21732" s="72" t="s">
        <v>5345</v>
      </c>
      <c r="B21732" s="72">
        <v>301105</v>
      </c>
      <c r="C21732" s="72" t="s">
        <v>7503</v>
      </c>
      <c r="D21732" s="72">
        <v>1</v>
      </c>
      <c r="E21732" s="72">
        <v>164</v>
      </c>
      <c r="F21732" s="72">
        <v>0</v>
      </c>
      <c r="G21732" s="72">
        <v>1</v>
      </c>
      <c r="H21732" s="72" t="s">
        <v>3626</v>
      </c>
      <c r="I21732" s="72">
        <v>15868610</v>
      </c>
      <c r="J21732" s="72" t="s">
        <v>2</v>
      </c>
      <c r="K21732" s="72" t="s">
        <v>8197</v>
      </c>
      <c r="L21732" s="12" t="e">
        <f>VLOOKUP(B21732,Doses!A:C,3,FALSE)</f>
        <v>#N/A</v>
      </c>
      <c r="M21732" s="44" t="e">
        <f t="shared" si="339"/>
        <v>#VALUE!</v>
      </c>
    </row>
    <row r="21733" spans="1:13" x14ac:dyDescent="0.25">
      <c r="A21733" s="72" t="s">
        <v>5345</v>
      </c>
      <c r="B21733" s="72">
        <v>301105</v>
      </c>
      <c r="C21733" s="72" t="s">
        <v>7503</v>
      </c>
      <c r="D21733" s="72">
        <v>1</v>
      </c>
      <c r="E21733" s="72">
        <v>528</v>
      </c>
      <c r="F21733" s="72">
        <v>0</v>
      </c>
      <c r="G21733" s="72">
        <v>1</v>
      </c>
      <c r="H21733" s="72" t="s">
        <v>3626</v>
      </c>
      <c r="I21733" s="72">
        <v>15868610</v>
      </c>
      <c r="J21733" s="72" t="s">
        <v>2</v>
      </c>
      <c r="K21733" s="72" t="s">
        <v>8197</v>
      </c>
      <c r="L21733" s="12" t="e">
        <f>VLOOKUP(B21733,Doses!A:C,3,FALSE)</f>
        <v>#N/A</v>
      </c>
      <c r="M21733" s="44" t="e">
        <f t="shared" si="339"/>
        <v>#VALUE!</v>
      </c>
    </row>
    <row r="21734" spans="1:13" x14ac:dyDescent="0.25">
      <c r="A21734" s="72" t="s">
        <v>5346</v>
      </c>
      <c r="B21734" s="72">
        <v>370152</v>
      </c>
      <c r="C21734" s="72" t="s">
        <v>7062</v>
      </c>
      <c r="D21734" s="72">
        <v>100</v>
      </c>
      <c r="E21734" s="72">
        <v>65</v>
      </c>
      <c r="F21734" s="72">
        <v>0</v>
      </c>
      <c r="G21734" s="72">
        <v>1</v>
      </c>
      <c r="H21734" s="72" t="s">
        <v>3626</v>
      </c>
      <c r="I21734" s="72" t="s">
        <v>7740</v>
      </c>
      <c r="J21734" s="72" t="s">
        <v>2</v>
      </c>
      <c r="K21734" s="72" t="s">
        <v>7230</v>
      </c>
      <c r="L21734" s="12" t="e">
        <f>VLOOKUP(B21734,Doses!A:C,3,FALSE)</f>
        <v>#N/A</v>
      </c>
      <c r="M21734" s="44" t="e">
        <f t="shared" si="339"/>
        <v>#VALUE!</v>
      </c>
    </row>
    <row r="21735" spans="1:13" x14ac:dyDescent="0.25">
      <c r="A21735" s="72" t="s">
        <v>5346</v>
      </c>
      <c r="B21735" s="72">
        <v>370152</v>
      </c>
      <c r="C21735" s="72" t="s">
        <v>7062</v>
      </c>
      <c r="D21735" s="72">
        <v>100</v>
      </c>
      <c r="E21735" s="72">
        <v>65</v>
      </c>
      <c r="F21735" s="72">
        <v>0</v>
      </c>
      <c r="G21735" s="72">
        <v>1</v>
      </c>
      <c r="H21735" s="72" t="s">
        <v>3626</v>
      </c>
      <c r="I21735" s="72" t="s">
        <v>7740</v>
      </c>
      <c r="J21735" s="72" t="s">
        <v>2</v>
      </c>
      <c r="K21735" s="72" t="s">
        <v>7230</v>
      </c>
      <c r="L21735" s="12" t="e">
        <f>VLOOKUP(B21735,Doses!A:C,3,FALSE)</f>
        <v>#N/A</v>
      </c>
      <c r="M21735" s="44" t="e">
        <f t="shared" si="339"/>
        <v>#VALUE!</v>
      </c>
    </row>
    <row r="21736" spans="1:13" x14ac:dyDescent="0.25">
      <c r="A21736" s="72" t="s">
        <v>5346</v>
      </c>
      <c r="B21736" s="72">
        <v>370152</v>
      </c>
      <c r="C21736" s="72" t="s">
        <v>7062</v>
      </c>
      <c r="D21736" s="72">
        <v>100</v>
      </c>
      <c r="E21736" s="72">
        <v>65</v>
      </c>
      <c r="F21736" s="72">
        <v>0</v>
      </c>
      <c r="G21736" s="72">
        <v>1</v>
      </c>
      <c r="H21736" s="72" t="s">
        <v>3626</v>
      </c>
      <c r="I21736" s="72" t="s">
        <v>7740</v>
      </c>
      <c r="J21736" s="72" t="s">
        <v>2</v>
      </c>
      <c r="K21736" s="72" t="s">
        <v>7230</v>
      </c>
      <c r="L21736" s="12" t="e">
        <f>VLOOKUP(B21736,Doses!A:C,3,FALSE)</f>
        <v>#N/A</v>
      </c>
      <c r="M21736" s="44" t="e">
        <f t="shared" si="339"/>
        <v>#VALUE!</v>
      </c>
    </row>
    <row r="21737" spans="1:13" x14ac:dyDescent="0.25">
      <c r="A21737" s="72" t="s">
        <v>5346</v>
      </c>
      <c r="B21737" s="72">
        <v>370152</v>
      </c>
      <c r="C21737" s="72" t="s">
        <v>7062</v>
      </c>
      <c r="D21737" s="72">
        <v>100</v>
      </c>
      <c r="E21737" s="72">
        <v>65</v>
      </c>
      <c r="F21737" s="72">
        <v>0</v>
      </c>
      <c r="G21737" s="72">
        <v>1</v>
      </c>
      <c r="H21737" s="72" t="s">
        <v>3626</v>
      </c>
      <c r="I21737" s="72" t="s">
        <v>7740</v>
      </c>
      <c r="J21737" s="72" t="s">
        <v>2</v>
      </c>
      <c r="K21737" s="72" t="s">
        <v>7230</v>
      </c>
      <c r="L21737" s="12" t="e">
        <f>VLOOKUP(B21737,Doses!A:C,3,FALSE)</f>
        <v>#N/A</v>
      </c>
      <c r="M21737" s="44" t="e">
        <f t="shared" si="339"/>
        <v>#VALUE!</v>
      </c>
    </row>
    <row r="21738" spans="1:13" x14ac:dyDescent="0.25">
      <c r="A21738" s="72" t="s">
        <v>5346</v>
      </c>
      <c r="B21738" s="72">
        <v>370152</v>
      </c>
      <c r="C21738" s="72" t="s">
        <v>7062</v>
      </c>
      <c r="D21738" s="72">
        <v>100</v>
      </c>
      <c r="E21738" s="72">
        <v>65</v>
      </c>
      <c r="F21738" s="72">
        <v>0</v>
      </c>
      <c r="G21738" s="72">
        <v>1</v>
      </c>
      <c r="H21738" s="72" t="s">
        <v>3626</v>
      </c>
      <c r="I21738" s="72" t="s">
        <v>7740</v>
      </c>
      <c r="J21738" s="72" t="s">
        <v>2</v>
      </c>
      <c r="K21738" s="72" t="s">
        <v>7230</v>
      </c>
      <c r="L21738" s="12" t="e">
        <f>VLOOKUP(B21738,Doses!A:C,3,FALSE)</f>
        <v>#N/A</v>
      </c>
      <c r="M21738" s="44" t="e">
        <f t="shared" si="339"/>
        <v>#VALUE!</v>
      </c>
    </row>
    <row r="21739" spans="1:13" x14ac:dyDescent="0.25">
      <c r="A21739" s="72" t="s">
        <v>5346</v>
      </c>
      <c r="B21739" s="72">
        <v>370144</v>
      </c>
      <c r="C21739" s="72" t="s">
        <v>7051</v>
      </c>
      <c r="D21739" s="72">
        <v>100</v>
      </c>
      <c r="E21739" s="72">
        <v>15</v>
      </c>
      <c r="F21739" s="72">
        <v>0</v>
      </c>
      <c r="G21739" s="72">
        <v>1</v>
      </c>
      <c r="H21739" s="72" t="s">
        <v>3626</v>
      </c>
      <c r="I21739" s="72" t="s">
        <v>7740</v>
      </c>
      <c r="J21739" s="72" t="s">
        <v>2</v>
      </c>
      <c r="K21739" s="72" t="s">
        <v>7230</v>
      </c>
      <c r="L21739" s="12" t="e">
        <f>VLOOKUP(B21739,Doses!A:C,3,FALSE)</f>
        <v>#N/A</v>
      </c>
      <c r="M21739" s="44" t="e">
        <f t="shared" si="339"/>
        <v>#VALUE!</v>
      </c>
    </row>
    <row r="21740" spans="1:13" x14ac:dyDescent="0.25">
      <c r="A21740" s="72" t="s">
        <v>5346</v>
      </c>
      <c r="B21740" s="72">
        <v>370152</v>
      </c>
      <c r="C21740" s="72" t="s">
        <v>7062</v>
      </c>
      <c r="D21740" s="72">
        <v>100</v>
      </c>
      <c r="E21740" s="72">
        <v>50</v>
      </c>
      <c r="F21740" s="72">
        <v>0</v>
      </c>
      <c r="G21740" s="72">
        <v>1</v>
      </c>
      <c r="H21740" s="72" t="s">
        <v>3626</v>
      </c>
      <c r="I21740" s="72" t="s">
        <v>7740</v>
      </c>
      <c r="J21740" s="72" t="s">
        <v>2</v>
      </c>
      <c r="K21740" s="72" t="s">
        <v>7230</v>
      </c>
      <c r="L21740" s="12" t="e">
        <f>VLOOKUP(B21740,Doses!A:C,3,FALSE)</f>
        <v>#N/A</v>
      </c>
      <c r="M21740" s="44" t="e">
        <f t="shared" si="339"/>
        <v>#VALUE!</v>
      </c>
    </row>
    <row r="21741" spans="1:13" x14ac:dyDescent="0.25">
      <c r="A21741" s="72" t="s">
        <v>5346</v>
      </c>
      <c r="B21741" s="72">
        <v>411030</v>
      </c>
      <c r="C21741" s="72" t="s">
        <v>6603</v>
      </c>
      <c r="D21741" s="72">
        <v>1</v>
      </c>
      <c r="E21741" s="72">
        <v>46</v>
      </c>
      <c r="F21741" s="72">
        <v>0</v>
      </c>
      <c r="G21741" s="72">
        <v>1</v>
      </c>
      <c r="H21741" s="72" t="s">
        <v>3626</v>
      </c>
      <c r="I21741" s="72" t="s">
        <v>7328</v>
      </c>
      <c r="J21741" s="72" t="s">
        <v>3848</v>
      </c>
      <c r="K21741" s="72" t="s">
        <v>7226</v>
      </c>
      <c r="L21741" s="12" t="e">
        <f>VLOOKUP(B21741,Doses!A:C,3,FALSE)</f>
        <v>#N/A</v>
      </c>
      <c r="M21741" s="44" t="e">
        <f t="shared" si="339"/>
        <v>#VALUE!</v>
      </c>
    </row>
    <row r="21742" spans="1:13" x14ac:dyDescent="0.25">
      <c r="A21742" s="72" t="s">
        <v>5346</v>
      </c>
      <c r="B21742" s="72">
        <v>220445</v>
      </c>
      <c r="C21742" s="72" t="s">
        <v>4672</v>
      </c>
      <c r="D21742" s="72">
        <v>1000</v>
      </c>
      <c r="E21742" s="72">
        <v>1</v>
      </c>
      <c r="F21742" s="72">
        <v>0</v>
      </c>
      <c r="G21742" s="72">
        <v>1</v>
      </c>
      <c r="H21742" s="72" t="s">
        <v>3626</v>
      </c>
      <c r="I21742" s="72" t="s">
        <v>7193</v>
      </c>
      <c r="J21742" s="72" t="s">
        <v>2</v>
      </c>
      <c r="K21742" s="72" t="s">
        <v>7229</v>
      </c>
      <c r="L21742" s="12" t="e">
        <f>VLOOKUP(B21742,Doses!A:C,3,FALSE)</f>
        <v>#N/A</v>
      </c>
      <c r="M21742" s="44" t="e">
        <f t="shared" si="339"/>
        <v>#VALUE!</v>
      </c>
    </row>
    <row r="21743" spans="1:13" x14ac:dyDescent="0.25">
      <c r="A21743" s="72" t="s">
        <v>5346</v>
      </c>
      <c r="B21743" s="72">
        <v>220445</v>
      </c>
      <c r="C21743" s="72" t="s">
        <v>4672</v>
      </c>
      <c r="D21743" s="72">
        <v>1000</v>
      </c>
      <c r="E21743" s="72">
        <v>6</v>
      </c>
      <c r="F21743" s="72">
        <v>0</v>
      </c>
      <c r="G21743" s="72">
        <v>1</v>
      </c>
      <c r="H21743" s="72" t="s">
        <v>3626</v>
      </c>
      <c r="I21743" s="72" t="s">
        <v>7193</v>
      </c>
      <c r="J21743" s="72" t="s">
        <v>2</v>
      </c>
      <c r="K21743" s="72" t="s">
        <v>7229</v>
      </c>
      <c r="L21743" s="12" t="e">
        <f>VLOOKUP(B21743,Doses!A:C,3,FALSE)</f>
        <v>#N/A</v>
      </c>
      <c r="M21743" s="44" t="e">
        <f t="shared" si="339"/>
        <v>#VALUE!</v>
      </c>
    </row>
    <row r="21744" spans="1:13" x14ac:dyDescent="0.25">
      <c r="A21744" s="72" t="s">
        <v>5346</v>
      </c>
      <c r="B21744" s="72">
        <v>225102</v>
      </c>
      <c r="C21744" s="72" t="s">
        <v>7107</v>
      </c>
      <c r="D21744" s="72">
        <v>1</v>
      </c>
      <c r="E21744" s="72">
        <v>20</v>
      </c>
      <c r="F21744" s="72">
        <v>0</v>
      </c>
      <c r="G21744" s="72">
        <v>1</v>
      </c>
      <c r="H21744" s="72" t="s">
        <v>3626</v>
      </c>
      <c r="I21744" s="72" t="s">
        <v>7108</v>
      </c>
      <c r="J21744" s="72" t="s">
        <v>2</v>
      </c>
      <c r="K21744" s="72" t="s">
        <v>7282</v>
      </c>
      <c r="L21744" s="12" t="e">
        <f>VLOOKUP(B21744,Doses!A:C,3,FALSE)</f>
        <v>#N/A</v>
      </c>
      <c r="M21744" s="44" t="e">
        <f t="shared" si="339"/>
        <v>#VALUE!</v>
      </c>
    </row>
    <row r="21745" spans="1:13" x14ac:dyDescent="0.25">
      <c r="A21745" s="72" t="s">
        <v>5346</v>
      </c>
      <c r="B21745" s="72">
        <v>310042</v>
      </c>
      <c r="C21745" s="72" t="s">
        <v>8185</v>
      </c>
      <c r="D21745" s="72">
        <v>100</v>
      </c>
      <c r="E21745" s="72">
        <v>6</v>
      </c>
      <c r="F21745" s="72">
        <v>0</v>
      </c>
      <c r="G21745" s="72">
        <v>1</v>
      </c>
      <c r="H21745" s="72" t="s">
        <v>3626</v>
      </c>
      <c r="I21745" s="72">
        <v>22404</v>
      </c>
      <c r="J21745" s="72" t="s">
        <v>2</v>
      </c>
      <c r="K21745" s="72" t="s">
        <v>7284</v>
      </c>
      <c r="L21745" s="12" t="e">
        <f>VLOOKUP(B21745,Doses!A:C,3,FALSE)</f>
        <v>#N/A</v>
      </c>
      <c r="M21745" s="44" t="e">
        <f t="shared" si="339"/>
        <v>#VALUE!</v>
      </c>
    </row>
    <row r="21746" spans="1:13" x14ac:dyDescent="0.25">
      <c r="A21746" s="72" t="s">
        <v>5347</v>
      </c>
      <c r="B21746" s="72">
        <v>301105</v>
      </c>
      <c r="C21746" s="72" t="s">
        <v>7503</v>
      </c>
      <c r="D21746" s="72">
        <v>1</v>
      </c>
      <c r="E21746" s="72">
        <v>528</v>
      </c>
      <c r="F21746" s="72">
        <v>0</v>
      </c>
      <c r="G21746" s="72">
        <v>1</v>
      </c>
      <c r="H21746" s="72" t="s">
        <v>3626</v>
      </c>
      <c r="I21746" s="72">
        <v>15868610</v>
      </c>
      <c r="J21746" s="72" t="s">
        <v>2</v>
      </c>
      <c r="K21746" s="72" t="s">
        <v>8197</v>
      </c>
      <c r="L21746" s="12" t="e">
        <f>VLOOKUP(B21746,Doses!A:C,3,FALSE)</f>
        <v>#N/A</v>
      </c>
      <c r="M21746" s="44" t="e">
        <f t="shared" si="339"/>
        <v>#VALUE!</v>
      </c>
    </row>
    <row r="21747" spans="1:13" x14ac:dyDescent="0.25">
      <c r="A21747" s="72" t="s">
        <v>5348</v>
      </c>
      <c r="B21747" s="72">
        <v>301105</v>
      </c>
      <c r="C21747" s="72" t="s">
        <v>7503</v>
      </c>
      <c r="D21747" s="72">
        <v>1</v>
      </c>
      <c r="E21747" s="72">
        <v>528</v>
      </c>
      <c r="F21747" s="72">
        <v>0</v>
      </c>
      <c r="G21747" s="72">
        <v>1</v>
      </c>
      <c r="H21747" s="72" t="s">
        <v>3626</v>
      </c>
      <c r="I21747" s="72">
        <v>15868610</v>
      </c>
      <c r="J21747" s="72" t="s">
        <v>2</v>
      </c>
      <c r="K21747" s="72" t="s">
        <v>8197</v>
      </c>
      <c r="L21747" s="12" t="e">
        <f>VLOOKUP(B21747,Doses!A:C,3,FALSE)</f>
        <v>#N/A</v>
      </c>
      <c r="M21747" s="44" t="e">
        <f t="shared" si="339"/>
        <v>#VALUE!</v>
      </c>
    </row>
    <row r="21748" spans="1:13" x14ac:dyDescent="0.25">
      <c r="A21748" s="72" t="s">
        <v>5348</v>
      </c>
      <c r="B21748" s="72">
        <v>220289</v>
      </c>
      <c r="C21748" s="72" t="s">
        <v>5337</v>
      </c>
      <c r="D21748" s="72">
        <v>100</v>
      </c>
      <c r="E21748" s="72">
        <v>2340</v>
      </c>
      <c r="F21748" s="72">
        <v>0</v>
      </c>
      <c r="G21748" s="72">
        <v>1</v>
      </c>
      <c r="H21748" s="72" t="s">
        <v>3626</v>
      </c>
      <c r="I21748" s="72" t="s">
        <v>8792</v>
      </c>
      <c r="J21748" s="72" t="s">
        <v>2</v>
      </c>
      <c r="K21748" s="72" t="s">
        <v>7250</v>
      </c>
      <c r="L21748" s="12" t="e">
        <f>VLOOKUP(B21748,Doses!A:C,3,FALSE)</f>
        <v>#N/A</v>
      </c>
      <c r="M21748" s="44" t="e">
        <f t="shared" si="339"/>
        <v>#VALUE!</v>
      </c>
    </row>
    <row r="21749" spans="1:13" x14ac:dyDescent="0.25">
      <c r="A21749" s="72" t="s">
        <v>5349</v>
      </c>
      <c r="B21749" s="72">
        <v>220276</v>
      </c>
      <c r="C21749" s="72" t="s">
        <v>8489</v>
      </c>
      <c r="D21749" s="72">
        <v>100</v>
      </c>
      <c r="E21749" s="72">
        <v>5401</v>
      </c>
      <c r="F21749" s="72">
        <v>0</v>
      </c>
      <c r="G21749" s="72">
        <v>1</v>
      </c>
      <c r="H21749" s="72" t="s">
        <v>3626</v>
      </c>
      <c r="I21749" s="72" t="s">
        <v>8614</v>
      </c>
      <c r="J21749" s="72" t="s">
        <v>2</v>
      </c>
      <c r="K21749" s="72" t="s">
        <v>7227</v>
      </c>
      <c r="L21749" s="12" t="e">
        <f>VLOOKUP(B21749,Doses!A:C,3,FALSE)</f>
        <v>#N/A</v>
      </c>
      <c r="M21749" s="44" t="e">
        <f t="shared" si="339"/>
        <v>#VALUE!</v>
      </c>
    </row>
    <row r="21750" spans="1:13" x14ac:dyDescent="0.25">
      <c r="A21750" s="72" t="s">
        <v>5349</v>
      </c>
      <c r="B21750" s="72">
        <v>220276</v>
      </c>
      <c r="C21750" s="72" t="s">
        <v>8489</v>
      </c>
      <c r="D21750" s="72">
        <v>100</v>
      </c>
      <c r="E21750" s="72">
        <v>500</v>
      </c>
      <c r="F21750" s="72">
        <v>0</v>
      </c>
      <c r="G21750" s="72">
        <v>1</v>
      </c>
      <c r="H21750" s="72" t="s">
        <v>3626</v>
      </c>
      <c r="I21750" s="72" t="s">
        <v>8615</v>
      </c>
      <c r="J21750" s="72" t="s">
        <v>2</v>
      </c>
      <c r="K21750" s="72" t="s">
        <v>7227</v>
      </c>
      <c r="L21750" s="12" t="e">
        <f>VLOOKUP(B21750,Doses!A:C,3,FALSE)</f>
        <v>#N/A</v>
      </c>
      <c r="M21750" s="44" t="e">
        <f t="shared" si="339"/>
        <v>#VALUE!</v>
      </c>
    </row>
    <row r="21751" spans="1:13" x14ac:dyDescent="0.25">
      <c r="A21751" s="72" t="s">
        <v>5349</v>
      </c>
      <c r="B21751" s="72">
        <v>220445</v>
      </c>
      <c r="C21751" s="72" t="s">
        <v>4672</v>
      </c>
      <c r="D21751" s="72">
        <v>1000</v>
      </c>
      <c r="E21751" s="72">
        <v>10</v>
      </c>
      <c r="F21751" s="72">
        <v>0</v>
      </c>
      <c r="G21751" s="72">
        <v>1</v>
      </c>
      <c r="H21751" s="72" t="s">
        <v>3626</v>
      </c>
      <c r="I21751" s="72">
        <v>115</v>
      </c>
      <c r="J21751" s="72" t="s">
        <v>2</v>
      </c>
      <c r="K21751" s="72" t="s">
        <v>7223</v>
      </c>
      <c r="L21751" s="12" t="e">
        <f>VLOOKUP(B21751,Doses!A:C,3,FALSE)</f>
        <v>#N/A</v>
      </c>
      <c r="M21751" s="44" t="e">
        <f t="shared" si="339"/>
        <v>#VALUE!</v>
      </c>
    </row>
    <row r="21752" spans="1:13" x14ac:dyDescent="0.25">
      <c r="A21752" s="72" t="s">
        <v>5349</v>
      </c>
      <c r="B21752" s="72">
        <v>301611</v>
      </c>
      <c r="C21752" s="72" t="s">
        <v>200</v>
      </c>
      <c r="D21752" s="72">
        <v>100</v>
      </c>
      <c r="E21752" s="72">
        <v>30</v>
      </c>
      <c r="F21752" s="72">
        <v>0</v>
      </c>
      <c r="G21752" s="72">
        <v>1</v>
      </c>
      <c r="H21752" s="72" t="s">
        <v>3626</v>
      </c>
      <c r="I21752" s="72">
        <v>20150130</v>
      </c>
      <c r="J21752" s="72" t="s">
        <v>2</v>
      </c>
      <c r="K21752" s="72" t="s">
        <v>7245</v>
      </c>
      <c r="L21752" s="12" t="e">
        <f>VLOOKUP(B21752,Doses!A:C,3,FALSE)</f>
        <v>#N/A</v>
      </c>
      <c r="M21752" s="44" t="e">
        <f t="shared" si="339"/>
        <v>#VALUE!</v>
      </c>
    </row>
    <row r="21753" spans="1:13" x14ac:dyDescent="0.25">
      <c r="A21753" s="72" t="s">
        <v>5351</v>
      </c>
      <c r="B21753" s="72">
        <v>220182</v>
      </c>
      <c r="C21753" s="72" t="s">
        <v>5350</v>
      </c>
      <c r="D21753" s="72">
        <v>6</v>
      </c>
      <c r="E21753" s="72">
        <v>1699</v>
      </c>
      <c r="F21753" s="72">
        <v>18</v>
      </c>
      <c r="G21753" s="72">
        <v>1</v>
      </c>
      <c r="H21753" s="72" t="s">
        <v>3626</v>
      </c>
      <c r="I21753" s="72" t="s">
        <v>7869</v>
      </c>
      <c r="J21753" s="72" t="s">
        <v>2</v>
      </c>
      <c r="K21753" s="72" t="s">
        <v>7224</v>
      </c>
      <c r="L21753" s="12" t="e">
        <f>VLOOKUP(B21753,Doses!A:C,3,FALSE)</f>
        <v>#N/A</v>
      </c>
      <c r="M21753" s="44" t="e">
        <f t="shared" si="339"/>
        <v>#VALUE!</v>
      </c>
    </row>
    <row r="21754" spans="1:13" x14ac:dyDescent="0.25">
      <c r="A21754" s="72" t="s">
        <v>5352</v>
      </c>
      <c r="B21754" s="72">
        <v>301105</v>
      </c>
      <c r="C21754" s="72" t="s">
        <v>7503</v>
      </c>
      <c r="D21754" s="72">
        <v>1</v>
      </c>
      <c r="E21754" s="72">
        <v>576</v>
      </c>
      <c r="F21754" s="72">
        <v>0</v>
      </c>
      <c r="G21754" s="72">
        <v>1</v>
      </c>
      <c r="H21754" s="72" t="s">
        <v>3626</v>
      </c>
      <c r="I21754" s="72">
        <v>15868610</v>
      </c>
      <c r="J21754" s="72" t="s">
        <v>2</v>
      </c>
      <c r="K21754" s="72" t="s">
        <v>8197</v>
      </c>
      <c r="L21754" s="12" t="e">
        <f>VLOOKUP(B21754,Doses!A:C,3,FALSE)</f>
        <v>#N/A</v>
      </c>
      <c r="M21754" s="44" t="e">
        <f t="shared" si="339"/>
        <v>#VALUE!</v>
      </c>
    </row>
    <row r="21755" spans="1:13" x14ac:dyDescent="0.25">
      <c r="A21755" s="72" t="s">
        <v>5352</v>
      </c>
      <c r="B21755" s="72">
        <v>240297</v>
      </c>
      <c r="C21755" s="72" t="s">
        <v>7849</v>
      </c>
      <c r="D21755" s="72">
        <v>1</v>
      </c>
      <c r="E21755" s="72">
        <v>174</v>
      </c>
      <c r="F21755" s="72">
        <v>173</v>
      </c>
      <c r="G21755" s="72">
        <v>1</v>
      </c>
      <c r="H21755" s="72" t="s">
        <v>3626</v>
      </c>
      <c r="I21755" s="72" t="s">
        <v>8845</v>
      </c>
      <c r="J21755" s="72" t="s">
        <v>3848</v>
      </c>
      <c r="K21755" s="72" t="s">
        <v>8846</v>
      </c>
      <c r="L21755" s="12" t="e">
        <f>VLOOKUP(B21755,Doses!A:C,3,FALSE)</f>
        <v>#N/A</v>
      </c>
      <c r="M21755" s="44" t="e">
        <f t="shared" si="339"/>
        <v>#VALUE!</v>
      </c>
    </row>
    <row r="21756" spans="1:13" x14ac:dyDescent="0.25">
      <c r="A21756" s="72" t="s">
        <v>5354</v>
      </c>
      <c r="B21756" s="72">
        <v>370110</v>
      </c>
      <c r="C21756" s="72" t="s">
        <v>7855</v>
      </c>
      <c r="D21756" s="72">
        <v>100</v>
      </c>
      <c r="E21756" s="72">
        <v>30</v>
      </c>
      <c r="F21756" s="72">
        <v>0</v>
      </c>
      <c r="G21756" s="72">
        <v>1</v>
      </c>
      <c r="H21756" s="72" t="s">
        <v>3626</v>
      </c>
      <c r="J21756" s="72" t="s">
        <v>2</v>
      </c>
      <c r="K21756" s="72" t="s">
        <v>7230</v>
      </c>
      <c r="L21756" s="12" t="e">
        <f>VLOOKUP(B21756,Doses!A:C,3,FALSE)</f>
        <v>#N/A</v>
      </c>
      <c r="M21756" s="44" t="e">
        <f t="shared" si="339"/>
        <v>#VALUE!</v>
      </c>
    </row>
    <row r="21757" spans="1:13" x14ac:dyDescent="0.25">
      <c r="A21757" s="72" t="s">
        <v>5354</v>
      </c>
      <c r="B21757" s="72">
        <v>370111</v>
      </c>
      <c r="C21757" s="72" t="s">
        <v>7856</v>
      </c>
      <c r="D21757" s="72">
        <v>100</v>
      </c>
      <c r="E21757" s="72">
        <v>10</v>
      </c>
      <c r="F21757" s="72">
        <v>0</v>
      </c>
      <c r="G21757" s="72">
        <v>1</v>
      </c>
      <c r="H21757" s="72" t="s">
        <v>3626</v>
      </c>
      <c r="I21757" s="72">
        <v>1</v>
      </c>
      <c r="J21757" s="72" t="s">
        <v>2</v>
      </c>
      <c r="K21757" s="72" t="s">
        <v>7230</v>
      </c>
      <c r="L21757" s="12" t="e">
        <f>VLOOKUP(B21757,Doses!A:C,3,FALSE)</f>
        <v>#N/A</v>
      </c>
      <c r="M21757" s="44" t="e">
        <f t="shared" si="339"/>
        <v>#VALUE!</v>
      </c>
    </row>
    <row r="21758" spans="1:13" x14ac:dyDescent="0.25">
      <c r="A21758" s="72" t="s">
        <v>5354</v>
      </c>
      <c r="B21758" s="72">
        <v>370111</v>
      </c>
      <c r="C21758" s="72" t="s">
        <v>7856</v>
      </c>
      <c r="D21758" s="72">
        <v>100</v>
      </c>
      <c r="E21758" s="72">
        <v>28</v>
      </c>
      <c r="F21758" s="72">
        <v>0</v>
      </c>
      <c r="G21758" s="72">
        <v>1</v>
      </c>
      <c r="H21758" s="72" t="s">
        <v>3626</v>
      </c>
      <c r="I21758" s="72">
        <v>1</v>
      </c>
      <c r="J21758" s="72" t="s">
        <v>2</v>
      </c>
      <c r="K21758" s="72" t="s">
        <v>7230</v>
      </c>
      <c r="L21758" s="12" t="e">
        <f>VLOOKUP(B21758,Doses!A:C,3,FALSE)</f>
        <v>#N/A</v>
      </c>
      <c r="M21758" s="44" t="e">
        <f t="shared" si="339"/>
        <v>#VALUE!</v>
      </c>
    </row>
    <row r="21759" spans="1:13" x14ac:dyDescent="0.25">
      <c r="A21759" s="72" t="s">
        <v>5354</v>
      </c>
      <c r="B21759" s="72">
        <v>360006</v>
      </c>
      <c r="C21759" s="72" t="s">
        <v>5451</v>
      </c>
      <c r="D21759" s="72">
        <v>1</v>
      </c>
      <c r="E21759" s="72">
        <v>87</v>
      </c>
      <c r="F21759" s="72">
        <v>0</v>
      </c>
      <c r="G21759" s="72">
        <v>1</v>
      </c>
      <c r="H21759" s="72" t="s">
        <v>3626</v>
      </c>
      <c r="I21759" s="72" t="s">
        <v>7469</v>
      </c>
      <c r="J21759" s="72" t="s">
        <v>2</v>
      </c>
      <c r="K21759" s="72" t="s">
        <v>7230</v>
      </c>
      <c r="L21759" s="12" t="e">
        <f>VLOOKUP(B21759,Doses!A:C,3,FALSE)</f>
        <v>#N/A</v>
      </c>
      <c r="M21759" s="44" t="e">
        <f t="shared" si="339"/>
        <v>#VALUE!</v>
      </c>
    </row>
    <row r="21760" spans="1:13" x14ac:dyDescent="0.25">
      <c r="A21760" s="72" t="s">
        <v>5354</v>
      </c>
      <c r="B21760" s="72">
        <v>201005</v>
      </c>
      <c r="C21760" s="72" t="s">
        <v>4332</v>
      </c>
      <c r="D21760" s="72">
        <v>1</v>
      </c>
      <c r="E21760" s="72">
        <v>78</v>
      </c>
      <c r="F21760" s="72">
        <v>0</v>
      </c>
      <c r="G21760" s="72">
        <v>1</v>
      </c>
      <c r="H21760" s="72" t="s">
        <v>3626</v>
      </c>
      <c r="I21760" s="72" t="s">
        <v>7567</v>
      </c>
      <c r="J21760" s="72" t="s">
        <v>2</v>
      </c>
      <c r="K21760" s="72" t="s">
        <v>7270</v>
      </c>
      <c r="L21760" s="12" t="e">
        <f>VLOOKUP(B21760,Doses!A:C,3,FALSE)</f>
        <v>#N/A</v>
      </c>
      <c r="M21760" s="44" t="e">
        <f t="shared" si="339"/>
        <v>#VALUE!</v>
      </c>
    </row>
    <row r="21761" spans="1:13" x14ac:dyDescent="0.25">
      <c r="A21761" s="72" t="s">
        <v>5354</v>
      </c>
      <c r="B21761" s="72">
        <v>220201</v>
      </c>
      <c r="C21761" s="72" t="s">
        <v>8369</v>
      </c>
      <c r="D21761" s="72">
        <v>1000</v>
      </c>
      <c r="E21761" s="72">
        <v>6</v>
      </c>
      <c r="F21761" s="72">
        <v>0</v>
      </c>
      <c r="G21761" s="72">
        <v>1</v>
      </c>
      <c r="H21761" s="72" t="s">
        <v>3626</v>
      </c>
      <c r="I21761" s="72" t="s">
        <v>8370</v>
      </c>
      <c r="J21761" s="72" t="s">
        <v>2</v>
      </c>
      <c r="K21761" s="72" t="s">
        <v>7259</v>
      </c>
      <c r="L21761" s="12" t="e">
        <f>VLOOKUP(B21761,Doses!A:C,3,FALSE)</f>
        <v>#N/A</v>
      </c>
      <c r="M21761" s="44" t="e">
        <f t="shared" si="339"/>
        <v>#VALUE!</v>
      </c>
    </row>
    <row r="21762" spans="1:13" x14ac:dyDescent="0.25">
      <c r="A21762" s="72" t="s">
        <v>5354</v>
      </c>
      <c r="B21762" s="72">
        <v>220201</v>
      </c>
      <c r="C21762" s="72" t="s">
        <v>8369</v>
      </c>
      <c r="D21762" s="72">
        <v>1000</v>
      </c>
      <c r="E21762" s="72">
        <v>27</v>
      </c>
      <c r="F21762" s="72">
        <v>0</v>
      </c>
      <c r="G21762" s="72">
        <v>1</v>
      </c>
      <c r="H21762" s="72" t="s">
        <v>3626</v>
      </c>
      <c r="I21762" s="72" t="s">
        <v>8370</v>
      </c>
      <c r="J21762" s="72" t="s">
        <v>2</v>
      </c>
      <c r="K21762" s="72" t="s">
        <v>7259</v>
      </c>
      <c r="L21762" s="12" t="e">
        <f>VLOOKUP(B21762,Doses!A:C,3,FALSE)</f>
        <v>#N/A</v>
      </c>
      <c r="M21762" s="44" t="e">
        <f t="shared" ref="M21762:M21825" si="340">K21762*1</f>
        <v>#VALUE!</v>
      </c>
    </row>
    <row r="21763" spans="1:13" x14ac:dyDescent="0.25">
      <c r="A21763" s="72" t="s">
        <v>5354</v>
      </c>
      <c r="B21763" s="72">
        <v>302666</v>
      </c>
      <c r="C21763" s="72" t="s">
        <v>8847</v>
      </c>
      <c r="D21763" s="72">
        <v>1</v>
      </c>
      <c r="E21763" s="72">
        <v>500</v>
      </c>
      <c r="F21763" s="72">
        <v>0</v>
      </c>
      <c r="G21763" s="72">
        <v>1</v>
      </c>
      <c r="H21763" s="72" t="s">
        <v>3626</v>
      </c>
      <c r="I21763" s="72" t="s">
        <v>8848</v>
      </c>
      <c r="J21763" s="72" t="s">
        <v>2</v>
      </c>
      <c r="K21763" s="72" t="s">
        <v>7844</v>
      </c>
      <c r="L21763" s="12" t="e">
        <f>VLOOKUP(B21763,Doses!A:C,3,FALSE)</f>
        <v>#N/A</v>
      </c>
      <c r="M21763" s="44" t="e">
        <f t="shared" si="340"/>
        <v>#VALUE!</v>
      </c>
    </row>
    <row r="21764" spans="1:13" x14ac:dyDescent="0.25">
      <c r="A21764" s="72" t="s">
        <v>5354</v>
      </c>
      <c r="B21764" s="72">
        <v>302666</v>
      </c>
      <c r="C21764" s="72" t="s">
        <v>8847</v>
      </c>
      <c r="D21764" s="72">
        <v>1</v>
      </c>
      <c r="E21764" s="72">
        <v>104</v>
      </c>
      <c r="F21764" s="72">
        <v>0</v>
      </c>
      <c r="G21764" s="72">
        <v>1</v>
      </c>
      <c r="H21764" s="72" t="s">
        <v>3626</v>
      </c>
      <c r="I21764" s="72">
        <v>20141120</v>
      </c>
      <c r="J21764" s="72" t="s">
        <v>2</v>
      </c>
      <c r="K21764" s="72" t="s">
        <v>7332</v>
      </c>
      <c r="L21764" s="12" t="e">
        <f>VLOOKUP(B21764,Doses!A:C,3,FALSE)</f>
        <v>#N/A</v>
      </c>
      <c r="M21764" s="44" t="e">
        <f t="shared" si="340"/>
        <v>#VALUE!</v>
      </c>
    </row>
    <row r="21765" spans="1:13" x14ac:dyDescent="0.25">
      <c r="A21765" s="72" t="s">
        <v>5354</v>
      </c>
      <c r="B21765" s="72">
        <v>205083</v>
      </c>
      <c r="C21765" s="72" t="s">
        <v>9165</v>
      </c>
      <c r="D21765" s="72">
        <v>1</v>
      </c>
      <c r="E21765" s="72">
        <v>200</v>
      </c>
      <c r="F21765" s="72">
        <v>0</v>
      </c>
      <c r="G21765" s="72">
        <v>1</v>
      </c>
      <c r="H21765" s="72" t="s">
        <v>3626</v>
      </c>
      <c r="I21765" s="72">
        <v>134680</v>
      </c>
      <c r="J21765" s="72" t="s">
        <v>2</v>
      </c>
      <c r="K21765" s="72" t="s">
        <v>7267</v>
      </c>
      <c r="L21765" s="12" t="e">
        <f>VLOOKUP(B21765,Doses!A:C,3,FALSE)</f>
        <v>#N/A</v>
      </c>
      <c r="M21765" s="44" t="e">
        <f t="shared" si="340"/>
        <v>#VALUE!</v>
      </c>
    </row>
    <row r="21766" spans="1:13" x14ac:dyDescent="0.25">
      <c r="A21766" s="72" t="s">
        <v>5355</v>
      </c>
      <c r="B21766" s="72">
        <v>220204</v>
      </c>
      <c r="C21766" s="72" t="s">
        <v>7330</v>
      </c>
      <c r="D21766" s="72">
        <v>100</v>
      </c>
      <c r="E21766" s="72">
        <v>319</v>
      </c>
      <c r="F21766" s="72">
        <v>0</v>
      </c>
      <c r="G21766" s="72">
        <v>1</v>
      </c>
      <c r="H21766" s="72" t="s">
        <v>3626</v>
      </c>
      <c r="I21766" s="72" t="s">
        <v>7711</v>
      </c>
      <c r="J21766" s="72" t="s">
        <v>3848</v>
      </c>
      <c r="K21766" s="72" t="s">
        <v>7250</v>
      </c>
      <c r="L21766" s="12" t="e">
        <f>VLOOKUP(B21766,Doses!A:C,3,FALSE)</f>
        <v>#N/A</v>
      </c>
      <c r="M21766" s="44" t="e">
        <f t="shared" si="340"/>
        <v>#VALUE!</v>
      </c>
    </row>
    <row r="21767" spans="1:13" x14ac:dyDescent="0.25">
      <c r="A21767" s="72" t="s">
        <v>5355</v>
      </c>
      <c r="B21767" s="72">
        <v>311105</v>
      </c>
      <c r="C21767" s="72" t="s">
        <v>5353</v>
      </c>
      <c r="D21767" s="72">
        <v>1</v>
      </c>
      <c r="E21767" s="72">
        <v>607</v>
      </c>
      <c r="F21767" s="72">
        <v>0</v>
      </c>
      <c r="G21767" s="72">
        <v>1</v>
      </c>
      <c r="H21767" s="72" t="s">
        <v>3626</v>
      </c>
      <c r="I21767" s="72">
        <v>12834205</v>
      </c>
      <c r="J21767" s="72" t="s">
        <v>2</v>
      </c>
      <c r="K21767" s="72" t="s">
        <v>7253</v>
      </c>
      <c r="L21767" s="12" t="e">
        <f>VLOOKUP(B21767,Doses!A:C,3,FALSE)</f>
        <v>#N/A</v>
      </c>
      <c r="M21767" s="44" t="e">
        <f t="shared" si="340"/>
        <v>#VALUE!</v>
      </c>
    </row>
    <row r="21768" spans="1:13" x14ac:dyDescent="0.25">
      <c r="A21768" s="72" t="s">
        <v>5356</v>
      </c>
      <c r="B21768" s="72">
        <v>240297</v>
      </c>
      <c r="C21768" s="72" t="s">
        <v>7849</v>
      </c>
      <c r="D21768" s="72">
        <v>1</v>
      </c>
      <c r="E21768" s="72">
        <v>498</v>
      </c>
      <c r="F21768" s="72">
        <v>0</v>
      </c>
      <c r="G21768" s="72">
        <v>1</v>
      </c>
      <c r="H21768" s="72" t="s">
        <v>3626</v>
      </c>
      <c r="I21768" s="72" t="s">
        <v>8268</v>
      </c>
      <c r="J21768" s="72" t="s">
        <v>3848</v>
      </c>
      <c r="K21768" s="72">
        <v>43071</v>
      </c>
      <c r="L21768" s="12" t="e">
        <f>VLOOKUP(B21768,Doses!A:C,3,FALSE)</f>
        <v>#N/A</v>
      </c>
      <c r="M21768" s="44">
        <f t="shared" si="340"/>
        <v>43071</v>
      </c>
    </row>
    <row r="21769" spans="1:13" x14ac:dyDescent="0.25">
      <c r="A21769" s="72" t="s">
        <v>5357</v>
      </c>
      <c r="B21769" s="72">
        <v>220179</v>
      </c>
      <c r="C21769" s="72" t="s">
        <v>5411</v>
      </c>
      <c r="D21769" s="72">
        <v>5</v>
      </c>
      <c r="E21769" s="72">
        <v>1131</v>
      </c>
      <c r="F21769" s="72">
        <v>0</v>
      </c>
      <c r="G21769" s="72">
        <v>1</v>
      </c>
      <c r="H21769" s="72" t="s">
        <v>3626</v>
      </c>
      <c r="I21769" s="72" t="s">
        <v>7852</v>
      </c>
      <c r="J21769" s="72" t="s">
        <v>2</v>
      </c>
      <c r="K21769" s="72" t="s">
        <v>7270</v>
      </c>
      <c r="L21769" s="12" t="e">
        <f>VLOOKUP(B21769,Doses!A:C,3,FALSE)</f>
        <v>#N/A</v>
      </c>
      <c r="M21769" s="44" t="e">
        <f t="shared" si="340"/>
        <v>#VALUE!</v>
      </c>
    </row>
    <row r="21770" spans="1:13" x14ac:dyDescent="0.25">
      <c r="A21770" s="72" t="s">
        <v>5357</v>
      </c>
      <c r="B21770" s="72">
        <v>220524</v>
      </c>
      <c r="C21770" s="72" t="s">
        <v>5401</v>
      </c>
      <c r="D21770" s="72">
        <v>100</v>
      </c>
      <c r="E21770" s="72">
        <v>232</v>
      </c>
      <c r="F21770" s="72">
        <v>0</v>
      </c>
      <c r="G21770" s="72">
        <v>1</v>
      </c>
      <c r="H21770" s="72" t="s">
        <v>3626</v>
      </c>
      <c r="I21770" s="72" t="s">
        <v>8371</v>
      </c>
      <c r="J21770" s="72" t="s">
        <v>2</v>
      </c>
      <c r="K21770" s="72" t="s">
        <v>7282</v>
      </c>
      <c r="L21770" s="12" t="e">
        <f>VLOOKUP(B21770,Doses!A:C,3,FALSE)</f>
        <v>#N/A</v>
      </c>
      <c r="M21770" s="44" t="e">
        <f t="shared" si="340"/>
        <v>#VALUE!</v>
      </c>
    </row>
    <row r="21771" spans="1:13" x14ac:dyDescent="0.25">
      <c r="A21771" s="72" t="s">
        <v>5357</v>
      </c>
      <c r="B21771" s="72">
        <v>225064</v>
      </c>
      <c r="C21771" s="72" t="s">
        <v>6345</v>
      </c>
      <c r="D21771" s="72">
        <v>100</v>
      </c>
      <c r="E21771" s="72">
        <v>6</v>
      </c>
      <c r="F21771" s="72">
        <v>0</v>
      </c>
      <c r="G21771" s="72">
        <v>1</v>
      </c>
      <c r="H21771" s="72" t="s">
        <v>3626</v>
      </c>
      <c r="I21771" s="72" t="s">
        <v>6346</v>
      </c>
      <c r="J21771" s="72" t="s">
        <v>3848</v>
      </c>
      <c r="K21771" s="72" t="s">
        <v>7220</v>
      </c>
      <c r="L21771" s="12" t="e">
        <f>VLOOKUP(B21771,Doses!A:C,3,FALSE)</f>
        <v>#N/A</v>
      </c>
      <c r="M21771" s="44" t="e">
        <f t="shared" si="340"/>
        <v>#VALUE!</v>
      </c>
    </row>
    <row r="21772" spans="1:13" x14ac:dyDescent="0.25">
      <c r="A21772" s="72" t="s">
        <v>5357</v>
      </c>
      <c r="B21772" s="72">
        <v>891043</v>
      </c>
      <c r="C21772" s="72" t="s">
        <v>6396</v>
      </c>
      <c r="D21772" s="72">
        <v>12</v>
      </c>
      <c r="E21772" s="72">
        <v>40</v>
      </c>
      <c r="F21772" s="72">
        <v>0</v>
      </c>
      <c r="G21772" s="72">
        <v>1</v>
      </c>
      <c r="H21772" s="72" t="s">
        <v>3626</v>
      </c>
      <c r="I21772" s="72" t="s">
        <v>8455</v>
      </c>
      <c r="J21772" s="72" t="s">
        <v>2</v>
      </c>
      <c r="K21772" s="72">
        <v>43477</v>
      </c>
      <c r="L21772" s="12" t="e">
        <f>VLOOKUP(B21772,Doses!A:C,3,FALSE)</f>
        <v>#N/A</v>
      </c>
      <c r="M21772" s="44">
        <f t="shared" si="340"/>
        <v>43477</v>
      </c>
    </row>
    <row r="21773" spans="1:13" x14ac:dyDescent="0.25">
      <c r="A21773" s="72" t="s">
        <v>5357</v>
      </c>
      <c r="B21773" s="72">
        <v>360005</v>
      </c>
      <c r="C21773" s="72" t="s">
        <v>5364</v>
      </c>
      <c r="D21773" s="72">
        <v>1</v>
      </c>
      <c r="E21773" s="72">
        <v>86</v>
      </c>
      <c r="F21773" s="72">
        <v>0</v>
      </c>
      <c r="G21773" s="72">
        <v>1</v>
      </c>
      <c r="H21773" s="72" t="s">
        <v>3626</v>
      </c>
      <c r="I21773" s="72" t="s">
        <v>7470</v>
      </c>
      <c r="J21773" s="72" t="s">
        <v>2</v>
      </c>
      <c r="K21773" s="72" t="s">
        <v>7230</v>
      </c>
      <c r="L21773" s="12" t="e">
        <f>VLOOKUP(B21773,Doses!A:C,3,FALSE)</f>
        <v>#N/A</v>
      </c>
      <c r="M21773" s="44" t="e">
        <f t="shared" si="340"/>
        <v>#VALUE!</v>
      </c>
    </row>
    <row r="21774" spans="1:13" x14ac:dyDescent="0.25">
      <c r="A21774" s="72" t="s">
        <v>5357</v>
      </c>
      <c r="B21774" s="72">
        <v>360113</v>
      </c>
      <c r="C21774" s="72" t="s">
        <v>8850</v>
      </c>
      <c r="D21774" s="72">
        <v>1</v>
      </c>
      <c r="E21774" s="72">
        <v>11</v>
      </c>
      <c r="F21774" s="72">
        <v>0</v>
      </c>
      <c r="G21774" s="72">
        <v>1</v>
      </c>
      <c r="H21774" s="72" t="s">
        <v>3626</v>
      </c>
      <c r="I21774" s="72" t="s">
        <v>8729</v>
      </c>
      <c r="J21774" s="72" t="s">
        <v>2</v>
      </c>
      <c r="K21774" s="72" t="s">
        <v>7216</v>
      </c>
      <c r="L21774" s="12" t="e">
        <f>VLOOKUP(B21774,Doses!A:C,3,FALSE)</f>
        <v>#N/A</v>
      </c>
      <c r="M21774" s="44" t="e">
        <f t="shared" si="340"/>
        <v>#VALUE!</v>
      </c>
    </row>
    <row r="21775" spans="1:13" x14ac:dyDescent="0.25">
      <c r="A21775" s="72" t="s">
        <v>5357</v>
      </c>
      <c r="B21775" s="72">
        <v>370114</v>
      </c>
      <c r="C21775" s="72" t="s">
        <v>7055</v>
      </c>
      <c r="D21775" s="72">
        <v>100</v>
      </c>
      <c r="E21775" s="72">
        <v>35</v>
      </c>
      <c r="F21775" s="72">
        <v>0</v>
      </c>
      <c r="G21775" s="72">
        <v>1</v>
      </c>
      <c r="H21775" s="72" t="s">
        <v>3626</v>
      </c>
      <c r="I21775" s="72" t="s">
        <v>8729</v>
      </c>
      <c r="J21775" s="72" t="s">
        <v>2</v>
      </c>
      <c r="K21775" s="72" t="s">
        <v>7216</v>
      </c>
      <c r="L21775" s="12" t="e">
        <f>VLOOKUP(B21775,Doses!A:C,3,FALSE)</f>
        <v>#N/A</v>
      </c>
      <c r="M21775" s="44" t="e">
        <f t="shared" si="340"/>
        <v>#VALUE!</v>
      </c>
    </row>
    <row r="21776" spans="1:13" x14ac:dyDescent="0.25">
      <c r="A21776" s="72" t="s">
        <v>5358</v>
      </c>
      <c r="B21776" s="72">
        <v>301105</v>
      </c>
      <c r="C21776" s="72" t="s">
        <v>7503</v>
      </c>
      <c r="D21776" s="72">
        <v>1</v>
      </c>
      <c r="E21776" s="72">
        <v>576</v>
      </c>
      <c r="F21776" s="72">
        <v>0</v>
      </c>
      <c r="G21776" s="72">
        <v>1</v>
      </c>
      <c r="H21776" s="72" t="s">
        <v>3626</v>
      </c>
      <c r="I21776" s="72">
        <v>15868610</v>
      </c>
      <c r="J21776" s="72" t="s">
        <v>2</v>
      </c>
      <c r="K21776" s="72" t="s">
        <v>8197</v>
      </c>
      <c r="L21776" s="12" t="e">
        <f>VLOOKUP(B21776,Doses!A:C,3,FALSE)</f>
        <v>#N/A</v>
      </c>
      <c r="M21776" s="44" t="e">
        <f t="shared" si="340"/>
        <v>#VALUE!</v>
      </c>
    </row>
    <row r="21777" spans="1:13" x14ac:dyDescent="0.25">
      <c r="A21777" s="72" t="s">
        <v>5359</v>
      </c>
      <c r="B21777" s="72">
        <v>220029</v>
      </c>
      <c r="C21777" s="72" t="s">
        <v>4022</v>
      </c>
      <c r="D21777" s="72">
        <v>100</v>
      </c>
      <c r="E21777" s="72">
        <v>4100</v>
      </c>
      <c r="F21777" s="72">
        <v>0</v>
      </c>
      <c r="G21777" s="72">
        <v>1</v>
      </c>
      <c r="H21777" s="72" t="s">
        <v>3626</v>
      </c>
      <c r="I21777" s="72">
        <v>46816</v>
      </c>
      <c r="J21777" s="72" t="s">
        <v>3848</v>
      </c>
      <c r="K21777" s="72" t="s">
        <v>7276</v>
      </c>
      <c r="L21777" s="12" t="e">
        <f>VLOOKUP(B21777,Doses!A:C,3,FALSE)</f>
        <v>#N/A</v>
      </c>
      <c r="M21777" s="44" t="e">
        <f t="shared" si="340"/>
        <v>#VALUE!</v>
      </c>
    </row>
    <row r="21778" spans="1:13" x14ac:dyDescent="0.25">
      <c r="A21778" s="72" t="s">
        <v>5360</v>
      </c>
      <c r="B21778" s="72">
        <v>151142</v>
      </c>
      <c r="C21778" s="72" t="s">
        <v>9061</v>
      </c>
      <c r="D21778" s="72">
        <v>1000</v>
      </c>
      <c r="E21778" s="72">
        <v>272</v>
      </c>
      <c r="F21778" s="72">
        <v>26</v>
      </c>
      <c r="G21778" s="72">
        <v>1</v>
      </c>
      <c r="H21778" s="72" t="s">
        <v>3626</v>
      </c>
      <c r="I21778" s="72" t="s">
        <v>9063</v>
      </c>
      <c r="J21778" s="72" t="s">
        <v>2</v>
      </c>
      <c r="K21778" s="72" t="s">
        <v>7250</v>
      </c>
      <c r="L21778" s="12" t="e">
        <f>VLOOKUP(B21778,Doses!A:C,3,FALSE)</f>
        <v>#N/A</v>
      </c>
      <c r="M21778" s="44" t="e">
        <f t="shared" si="340"/>
        <v>#VALUE!</v>
      </c>
    </row>
    <row r="21779" spans="1:13" x14ac:dyDescent="0.25">
      <c r="A21779" s="72" t="s">
        <v>5361</v>
      </c>
      <c r="B21779" s="72">
        <v>302068</v>
      </c>
      <c r="C21779" s="72" t="s">
        <v>4224</v>
      </c>
      <c r="D21779" s="72">
        <v>1</v>
      </c>
      <c r="E21779" s="72">
        <v>4000</v>
      </c>
      <c r="F21779" s="72">
        <v>0</v>
      </c>
      <c r="G21779" s="72">
        <v>1</v>
      </c>
      <c r="H21779" s="72" t="s">
        <v>3626</v>
      </c>
      <c r="I21779" s="72" t="s">
        <v>7324</v>
      </c>
      <c r="J21779" s="72" t="s">
        <v>2</v>
      </c>
      <c r="K21779" s="72" t="s">
        <v>7218</v>
      </c>
      <c r="L21779" s="12" t="e">
        <f>VLOOKUP(B21779,Doses!A:C,3,FALSE)</f>
        <v>#N/A</v>
      </c>
      <c r="M21779" s="44" t="e">
        <f t="shared" si="340"/>
        <v>#VALUE!</v>
      </c>
    </row>
    <row r="21780" spans="1:13" x14ac:dyDescent="0.25">
      <c r="A21780" s="72" t="s">
        <v>5362</v>
      </c>
      <c r="B21780" s="72">
        <v>890027</v>
      </c>
      <c r="C21780" s="72" t="s">
        <v>6389</v>
      </c>
      <c r="D21780" s="72">
        <v>1</v>
      </c>
      <c r="E21780" s="72">
        <v>84</v>
      </c>
      <c r="F21780" s="72">
        <v>0</v>
      </c>
      <c r="G21780" s="72">
        <v>1</v>
      </c>
      <c r="H21780" s="72" t="s">
        <v>3626</v>
      </c>
      <c r="J21780" s="72" t="s">
        <v>3848</v>
      </c>
      <c r="K21780" s="72" t="s">
        <v>7230</v>
      </c>
      <c r="L21780" s="12" t="e">
        <f>VLOOKUP(B21780,Doses!A:C,3,FALSE)</f>
        <v>#N/A</v>
      </c>
      <c r="M21780" s="44" t="e">
        <f t="shared" si="340"/>
        <v>#VALUE!</v>
      </c>
    </row>
    <row r="21781" spans="1:13" x14ac:dyDescent="0.25">
      <c r="A21781" s="72" t="s">
        <v>5363</v>
      </c>
      <c r="D21781" s="72">
        <v>0</v>
      </c>
      <c r="E21781" s="72">
        <v>0</v>
      </c>
      <c r="F21781" s="72">
        <v>0</v>
      </c>
      <c r="H21781" s="72" t="s">
        <v>3626</v>
      </c>
      <c r="K21781" s="72" t="s">
        <v>3850</v>
      </c>
      <c r="L21781" s="12" t="e">
        <f>VLOOKUP(B21781,Doses!A:C,3,FALSE)</f>
        <v>#N/A</v>
      </c>
      <c r="M21781" s="44" t="e">
        <f t="shared" si="340"/>
        <v>#VALUE!</v>
      </c>
    </row>
    <row r="21782" spans="1:13" x14ac:dyDescent="0.25">
      <c r="A21782" s="72" t="s">
        <v>5365</v>
      </c>
      <c r="B21782" s="72">
        <v>301105</v>
      </c>
      <c r="C21782" s="72" t="s">
        <v>7503</v>
      </c>
      <c r="D21782" s="72">
        <v>1</v>
      </c>
      <c r="E21782" s="72">
        <v>576</v>
      </c>
      <c r="F21782" s="72">
        <v>0</v>
      </c>
      <c r="G21782" s="72">
        <v>1</v>
      </c>
      <c r="H21782" s="72" t="s">
        <v>3626</v>
      </c>
      <c r="I21782" s="72">
        <v>15868610</v>
      </c>
      <c r="J21782" s="72" t="s">
        <v>2</v>
      </c>
      <c r="K21782" s="72" t="s">
        <v>8197</v>
      </c>
      <c r="L21782" s="12" t="e">
        <f>VLOOKUP(B21782,Doses!A:C,3,FALSE)</f>
        <v>#N/A</v>
      </c>
      <c r="M21782" s="44" t="e">
        <f t="shared" si="340"/>
        <v>#VALUE!</v>
      </c>
    </row>
    <row r="21783" spans="1:13" x14ac:dyDescent="0.25">
      <c r="A21783" s="72" t="s">
        <v>5366</v>
      </c>
      <c r="B21783" s="72">
        <v>301105</v>
      </c>
      <c r="C21783" s="72" t="s">
        <v>7503</v>
      </c>
      <c r="D21783" s="72">
        <v>1</v>
      </c>
      <c r="E21783" s="72">
        <v>576</v>
      </c>
      <c r="F21783" s="72">
        <v>0</v>
      </c>
      <c r="G21783" s="72">
        <v>1</v>
      </c>
      <c r="H21783" s="72" t="s">
        <v>3626</v>
      </c>
      <c r="I21783" s="72">
        <v>15868610</v>
      </c>
      <c r="J21783" s="72" t="s">
        <v>2</v>
      </c>
      <c r="K21783" s="72" t="s">
        <v>8197</v>
      </c>
      <c r="L21783" s="12" t="e">
        <f>VLOOKUP(B21783,Doses!A:C,3,FALSE)</f>
        <v>#N/A</v>
      </c>
      <c r="M21783" s="44" t="e">
        <f t="shared" si="340"/>
        <v>#VALUE!</v>
      </c>
    </row>
    <row r="21784" spans="1:13" x14ac:dyDescent="0.25">
      <c r="A21784" s="72" t="s">
        <v>5367</v>
      </c>
      <c r="B21784" s="72">
        <v>320029</v>
      </c>
      <c r="C21784" s="72" t="s">
        <v>8490</v>
      </c>
      <c r="D21784" s="72">
        <v>1</v>
      </c>
      <c r="E21784" s="72">
        <v>100</v>
      </c>
      <c r="F21784" s="72">
        <v>0</v>
      </c>
      <c r="G21784" s="72">
        <v>1</v>
      </c>
      <c r="H21784" s="72" t="s">
        <v>3626</v>
      </c>
      <c r="I21784" s="72" t="s">
        <v>8424</v>
      </c>
      <c r="J21784" s="72" t="s">
        <v>2</v>
      </c>
      <c r="K21784" s="72" t="s">
        <v>8616</v>
      </c>
      <c r="L21784" s="12" t="e">
        <f>VLOOKUP(B21784,Doses!A:C,3,FALSE)</f>
        <v>#N/A</v>
      </c>
      <c r="M21784" s="44" t="e">
        <f t="shared" si="340"/>
        <v>#VALUE!</v>
      </c>
    </row>
    <row r="21785" spans="1:13" x14ac:dyDescent="0.25">
      <c r="A21785" s="72" t="s">
        <v>5368</v>
      </c>
      <c r="B21785" s="72">
        <v>220029</v>
      </c>
      <c r="C21785" s="72" t="s">
        <v>4022</v>
      </c>
      <c r="D21785" s="72">
        <v>100</v>
      </c>
      <c r="E21785" s="72">
        <v>4102</v>
      </c>
      <c r="F21785" s="72">
        <v>0</v>
      </c>
      <c r="G21785" s="72">
        <v>1</v>
      </c>
      <c r="H21785" s="72" t="s">
        <v>3626</v>
      </c>
      <c r="I21785" s="72">
        <v>46821</v>
      </c>
      <c r="J21785" s="72" t="s">
        <v>3848</v>
      </c>
      <c r="K21785" s="72" t="s">
        <v>7276</v>
      </c>
      <c r="L21785" s="12" t="e">
        <f>VLOOKUP(B21785,Doses!A:C,3,FALSE)</f>
        <v>#N/A</v>
      </c>
      <c r="M21785" s="44" t="e">
        <f t="shared" si="340"/>
        <v>#VALUE!</v>
      </c>
    </row>
    <row r="21786" spans="1:13" x14ac:dyDescent="0.25">
      <c r="A21786" s="72" t="s">
        <v>5369</v>
      </c>
      <c r="B21786" s="72">
        <v>240297</v>
      </c>
      <c r="C21786" s="72" t="s">
        <v>7849</v>
      </c>
      <c r="D21786" s="72">
        <v>1</v>
      </c>
      <c r="E21786" s="72">
        <v>540</v>
      </c>
      <c r="F21786" s="72">
        <v>0</v>
      </c>
      <c r="G21786" s="72">
        <v>1</v>
      </c>
      <c r="H21786" s="72" t="s">
        <v>3626</v>
      </c>
      <c r="I21786" s="72" t="s">
        <v>8268</v>
      </c>
      <c r="J21786" s="72" t="s">
        <v>3848</v>
      </c>
      <c r="K21786" s="72">
        <v>43071</v>
      </c>
      <c r="L21786" s="12" t="e">
        <f>VLOOKUP(B21786,Doses!A:C,3,FALSE)</f>
        <v>#N/A</v>
      </c>
      <c r="M21786" s="44">
        <f t="shared" si="340"/>
        <v>43071</v>
      </c>
    </row>
    <row r="21787" spans="1:13" x14ac:dyDescent="0.25">
      <c r="A21787" s="72" t="s">
        <v>5370</v>
      </c>
      <c r="B21787" s="72">
        <v>320029</v>
      </c>
      <c r="C21787" s="72" t="s">
        <v>8490</v>
      </c>
      <c r="D21787" s="72">
        <v>1</v>
      </c>
      <c r="E21787" s="72">
        <v>180</v>
      </c>
      <c r="F21787" s="72">
        <v>0</v>
      </c>
      <c r="G21787" s="72">
        <v>1</v>
      </c>
      <c r="H21787" s="72" t="s">
        <v>3626</v>
      </c>
      <c r="I21787" s="72" t="s">
        <v>8424</v>
      </c>
      <c r="J21787" s="72" t="s">
        <v>2</v>
      </c>
      <c r="K21787" s="72" t="s">
        <v>8616</v>
      </c>
      <c r="L21787" s="12" t="e">
        <f>VLOOKUP(B21787,Doses!A:C,3,FALSE)</f>
        <v>#N/A</v>
      </c>
      <c r="M21787" s="44" t="e">
        <f t="shared" si="340"/>
        <v>#VALUE!</v>
      </c>
    </row>
    <row r="21788" spans="1:13" x14ac:dyDescent="0.25">
      <c r="A21788" s="72" t="s">
        <v>5371</v>
      </c>
      <c r="B21788" s="72">
        <v>220029</v>
      </c>
      <c r="C21788" s="72" t="s">
        <v>4022</v>
      </c>
      <c r="D21788" s="72">
        <v>100</v>
      </c>
      <c r="E21788" s="72">
        <v>3486</v>
      </c>
      <c r="F21788" s="72">
        <v>0</v>
      </c>
      <c r="G21788" s="72">
        <v>1</v>
      </c>
      <c r="H21788" s="72" t="s">
        <v>3626</v>
      </c>
      <c r="I21788" s="72">
        <v>46824</v>
      </c>
      <c r="J21788" s="72" t="s">
        <v>3848</v>
      </c>
      <c r="K21788" s="72" t="s">
        <v>7276</v>
      </c>
      <c r="L21788" s="12" t="e">
        <f>VLOOKUP(B21788,Doses!A:C,3,FALSE)</f>
        <v>#N/A</v>
      </c>
      <c r="M21788" s="44" t="e">
        <f t="shared" si="340"/>
        <v>#VALUE!</v>
      </c>
    </row>
    <row r="21789" spans="1:13" x14ac:dyDescent="0.25">
      <c r="A21789" s="72" t="s">
        <v>5372</v>
      </c>
      <c r="B21789" s="72">
        <v>301105</v>
      </c>
      <c r="C21789" s="72" t="s">
        <v>7503</v>
      </c>
      <c r="D21789" s="72">
        <v>1</v>
      </c>
      <c r="E21789" s="72">
        <v>576</v>
      </c>
      <c r="F21789" s="72">
        <v>0</v>
      </c>
      <c r="G21789" s="72">
        <v>1</v>
      </c>
      <c r="H21789" s="72" t="s">
        <v>3626</v>
      </c>
      <c r="I21789" s="72">
        <v>15868610</v>
      </c>
      <c r="J21789" s="72" t="s">
        <v>2</v>
      </c>
      <c r="K21789" s="72" t="s">
        <v>8197</v>
      </c>
      <c r="L21789" s="12" t="e">
        <f>VLOOKUP(B21789,Doses!A:C,3,FALSE)</f>
        <v>#N/A</v>
      </c>
      <c r="M21789" s="44" t="e">
        <f t="shared" si="340"/>
        <v>#VALUE!</v>
      </c>
    </row>
    <row r="21790" spans="1:13" x14ac:dyDescent="0.25">
      <c r="A21790" s="72" t="s">
        <v>5373</v>
      </c>
      <c r="B21790" s="72">
        <v>320029</v>
      </c>
      <c r="C21790" s="72" t="s">
        <v>8490</v>
      </c>
      <c r="D21790" s="72">
        <v>1</v>
      </c>
      <c r="E21790" s="72">
        <v>140</v>
      </c>
      <c r="F21790" s="72">
        <v>0</v>
      </c>
      <c r="G21790" s="72">
        <v>1</v>
      </c>
      <c r="H21790" s="72" t="s">
        <v>3626</v>
      </c>
      <c r="I21790" s="72" t="s">
        <v>8424</v>
      </c>
      <c r="J21790" s="72" t="s">
        <v>2</v>
      </c>
      <c r="K21790" s="72" t="s">
        <v>8616</v>
      </c>
      <c r="L21790" s="12" t="e">
        <f>VLOOKUP(B21790,Doses!A:C,3,FALSE)</f>
        <v>#N/A</v>
      </c>
      <c r="M21790" s="44" t="e">
        <f t="shared" si="340"/>
        <v>#VALUE!</v>
      </c>
    </row>
    <row r="21791" spans="1:13" x14ac:dyDescent="0.25">
      <c r="A21791" s="72" t="s">
        <v>5374</v>
      </c>
      <c r="B21791" s="72">
        <v>220029</v>
      </c>
      <c r="C21791" s="72" t="s">
        <v>4022</v>
      </c>
      <c r="D21791" s="72">
        <v>100</v>
      </c>
      <c r="E21791" s="72">
        <v>3154</v>
      </c>
      <c r="F21791" s="72">
        <v>0</v>
      </c>
      <c r="G21791" s="72">
        <v>1</v>
      </c>
      <c r="H21791" s="72" t="s">
        <v>3626</v>
      </c>
      <c r="I21791" s="72">
        <v>46817</v>
      </c>
      <c r="J21791" s="72" t="s">
        <v>3848</v>
      </c>
      <c r="K21791" s="72" t="s">
        <v>7276</v>
      </c>
      <c r="L21791" s="12" t="e">
        <f>VLOOKUP(B21791,Doses!A:C,3,FALSE)</f>
        <v>#N/A</v>
      </c>
      <c r="M21791" s="44" t="e">
        <f t="shared" si="340"/>
        <v>#VALUE!</v>
      </c>
    </row>
    <row r="21792" spans="1:13" x14ac:dyDescent="0.25">
      <c r="A21792" s="72" t="s">
        <v>5375</v>
      </c>
      <c r="B21792" s="72">
        <v>220276</v>
      </c>
      <c r="C21792" s="72" t="s">
        <v>8489</v>
      </c>
      <c r="D21792" s="72">
        <v>100</v>
      </c>
      <c r="E21792" s="72">
        <v>9000</v>
      </c>
      <c r="F21792" s="72">
        <v>0</v>
      </c>
      <c r="G21792" s="72">
        <v>1</v>
      </c>
      <c r="H21792" s="72" t="s">
        <v>3626</v>
      </c>
      <c r="I21792" s="72" t="s">
        <v>8617</v>
      </c>
      <c r="J21792" s="72" t="s">
        <v>2</v>
      </c>
      <c r="K21792" s="72" t="s">
        <v>7227</v>
      </c>
      <c r="L21792" s="12" t="e">
        <f>VLOOKUP(B21792,Doses!A:C,3,FALSE)</f>
        <v>#N/A</v>
      </c>
      <c r="M21792" s="44" t="e">
        <f t="shared" si="340"/>
        <v>#VALUE!</v>
      </c>
    </row>
    <row r="21793" spans="1:13" x14ac:dyDescent="0.25">
      <c r="A21793" s="72" t="s">
        <v>5376</v>
      </c>
      <c r="B21793" s="72">
        <v>220912</v>
      </c>
      <c r="C21793" s="72" t="s">
        <v>7449</v>
      </c>
      <c r="D21793" s="72">
        <v>200</v>
      </c>
      <c r="E21793" s="72">
        <v>1065</v>
      </c>
      <c r="F21793" s="72">
        <v>0</v>
      </c>
      <c r="G21793" s="72">
        <v>1</v>
      </c>
      <c r="H21793" s="72" t="s">
        <v>3626</v>
      </c>
      <c r="I21793" s="72">
        <v>343184</v>
      </c>
      <c r="J21793" s="72" t="s">
        <v>3848</v>
      </c>
      <c r="K21793" s="72" t="s">
        <v>7245</v>
      </c>
      <c r="L21793" s="12" t="e">
        <f>VLOOKUP(B21793,Doses!A:C,3,FALSE)</f>
        <v>#N/A</v>
      </c>
      <c r="M21793" s="44" t="e">
        <f t="shared" si="340"/>
        <v>#VALUE!</v>
      </c>
    </row>
    <row r="21794" spans="1:13" x14ac:dyDescent="0.25">
      <c r="A21794" s="72" t="s">
        <v>5376</v>
      </c>
      <c r="B21794" s="72">
        <v>220912</v>
      </c>
      <c r="C21794" s="72" t="s">
        <v>7449</v>
      </c>
      <c r="D21794" s="72">
        <v>200</v>
      </c>
      <c r="E21794" s="72">
        <v>1500</v>
      </c>
      <c r="F21794" s="72">
        <v>0</v>
      </c>
      <c r="G21794" s="72">
        <v>1</v>
      </c>
      <c r="H21794" s="72" t="s">
        <v>3626</v>
      </c>
      <c r="I21794" s="72">
        <v>343596</v>
      </c>
      <c r="J21794" s="72" t="s">
        <v>3848</v>
      </c>
      <c r="K21794" s="72" t="s">
        <v>7245</v>
      </c>
      <c r="L21794" s="12" t="e">
        <f>VLOOKUP(B21794,Doses!A:C,3,FALSE)</f>
        <v>#N/A</v>
      </c>
      <c r="M21794" s="44" t="e">
        <f t="shared" si="340"/>
        <v>#VALUE!</v>
      </c>
    </row>
    <row r="21795" spans="1:13" x14ac:dyDescent="0.25">
      <c r="A21795" s="72" t="s">
        <v>5376</v>
      </c>
      <c r="B21795" s="72">
        <v>220912</v>
      </c>
      <c r="C21795" s="72" t="s">
        <v>7449</v>
      </c>
      <c r="D21795" s="72">
        <v>200</v>
      </c>
      <c r="E21795" s="72">
        <v>1500</v>
      </c>
      <c r="F21795" s="72">
        <v>0</v>
      </c>
      <c r="G21795" s="72">
        <v>1</v>
      </c>
      <c r="H21795" s="72" t="s">
        <v>3626</v>
      </c>
      <c r="I21795" s="72">
        <v>343595</v>
      </c>
      <c r="J21795" s="72" t="s">
        <v>3848</v>
      </c>
      <c r="K21795" s="72" t="s">
        <v>7245</v>
      </c>
      <c r="L21795" s="12" t="e">
        <f>VLOOKUP(B21795,Doses!A:C,3,FALSE)</f>
        <v>#N/A</v>
      </c>
      <c r="M21795" s="44" t="e">
        <f t="shared" si="340"/>
        <v>#VALUE!</v>
      </c>
    </row>
    <row r="21796" spans="1:13" x14ac:dyDescent="0.25">
      <c r="A21796" s="72" t="s">
        <v>5376</v>
      </c>
      <c r="B21796" s="72">
        <v>220912</v>
      </c>
      <c r="C21796" s="72" t="s">
        <v>7449</v>
      </c>
      <c r="D21796" s="72">
        <v>200</v>
      </c>
      <c r="E21796" s="72">
        <v>1500</v>
      </c>
      <c r="F21796" s="72">
        <v>0</v>
      </c>
      <c r="G21796" s="72">
        <v>1</v>
      </c>
      <c r="H21796" s="72" t="s">
        <v>3626</v>
      </c>
      <c r="I21796" s="72">
        <v>343185</v>
      </c>
      <c r="J21796" s="72" t="s">
        <v>3848</v>
      </c>
      <c r="K21796" s="72" t="s">
        <v>7245</v>
      </c>
      <c r="L21796" s="12" t="e">
        <f>VLOOKUP(B21796,Doses!A:C,3,FALSE)</f>
        <v>#N/A</v>
      </c>
      <c r="M21796" s="44" t="e">
        <f t="shared" si="340"/>
        <v>#VALUE!</v>
      </c>
    </row>
    <row r="21797" spans="1:13" x14ac:dyDescent="0.25">
      <c r="A21797" s="72" t="s">
        <v>5376</v>
      </c>
      <c r="B21797" s="72">
        <v>220912</v>
      </c>
      <c r="C21797" s="72" t="s">
        <v>7449</v>
      </c>
      <c r="D21797" s="72">
        <v>200</v>
      </c>
      <c r="E21797" s="72">
        <v>1500</v>
      </c>
      <c r="F21797" s="72">
        <v>0</v>
      </c>
      <c r="G21797" s="72">
        <v>1</v>
      </c>
      <c r="H21797" s="72" t="s">
        <v>3626</v>
      </c>
      <c r="I21797" s="72">
        <v>343184</v>
      </c>
      <c r="J21797" s="72" t="s">
        <v>3848</v>
      </c>
      <c r="K21797" s="72" t="s">
        <v>7245</v>
      </c>
      <c r="L21797" s="12" t="e">
        <f>VLOOKUP(B21797,Doses!A:C,3,FALSE)</f>
        <v>#N/A</v>
      </c>
      <c r="M21797" s="44" t="e">
        <f t="shared" si="340"/>
        <v>#VALUE!</v>
      </c>
    </row>
    <row r="21798" spans="1:13" x14ac:dyDescent="0.25">
      <c r="A21798" s="72" t="s">
        <v>5376</v>
      </c>
      <c r="B21798" s="72">
        <v>220912</v>
      </c>
      <c r="C21798" s="72" t="s">
        <v>7449</v>
      </c>
      <c r="D21798" s="72">
        <v>200</v>
      </c>
      <c r="E21798" s="72">
        <v>1500</v>
      </c>
      <c r="F21798" s="72">
        <v>0</v>
      </c>
      <c r="G21798" s="72">
        <v>1</v>
      </c>
      <c r="H21798" s="72" t="s">
        <v>3626</v>
      </c>
      <c r="I21798" s="72">
        <v>343597</v>
      </c>
      <c r="J21798" s="72" t="s">
        <v>3848</v>
      </c>
      <c r="K21798" s="72" t="s">
        <v>7245</v>
      </c>
      <c r="L21798" s="12" t="e">
        <f>VLOOKUP(B21798,Doses!A:C,3,FALSE)</f>
        <v>#N/A</v>
      </c>
      <c r="M21798" s="44" t="e">
        <f t="shared" si="340"/>
        <v>#VALUE!</v>
      </c>
    </row>
    <row r="21799" spans="1:13" x14ac:dyDescent="0.25">
      <c r="A21799" s="72" t="s">
        <v>5376</v>
      </c>
      <c r="B21799" s="72">
        <v>220912</v>
      </c>
      <c r="C21799" s="72" t="s">
        <v>7449</v>
      </c>
      <c r="D21799" s="72">
        <v>200</v>
      </c>
      <c r="E21799" s="72">
        <v>1500</v>
      </c>
      <c r="F21799" s="72">
        <v>0</v>
      </c>
      <c r="G21799" s="72">
        <v>1</v>
      </c>
      <c r="H21799" s="72" t="s">
        <v>3626</v>
      </c>
      <c r="I21799" s="72">
        <v>343185</v>
      </c>
      <c r="J21799" s="72" t="s">
        <v>3848</v>
      </c>
      <c r="K21799" s="72" t="s">
        <v>7245</v>
      </c>
      <c r="L21799" s="12" t="e">
        <f>VLOOKUP(B21799,Doses!A:C,3,FALSE)</f>
        <v>#N/A</v>
      </c>
      <c r="M21799" s="44" t="e">
        <f t="shared" si="340"/>
        <v>#VALUE!</v>
      </c>
    </row>
    <row r="21800" spans="1:13" x14ac:dyDescent="0.25">
      <c r="A21800" s="72" t="s">
        <v>5376</v>
      </c>
      <c r="B21800" s="72">
        <v>220912</v>
      </c>
      <c r="C21800" s="72" t="s">
        <v>7449</v>
      </c>
      <c r="D21800" s="72">
        <v>200</v>
      </c>
      <c r="E21800" s="72">
        <v>1500</v>
      </c>
      <c r="F21800" s="72">
        <v>0</v>
      </c>
      <c r="G21800" s="72">
        <v>1</v>
      </c>
      <c r="H21800" s="72" t="s">
        <v>3626</v>
      </c>
      <c r="I21800" s="72">
        <v>343595</v>
      </c>
      <c r="J21800" s="72" t="s">
        <v>3848</v>
      </c>
      <c r="K21800" s="72" t="s">
        <v>7245</v>
      </c>
      <c r="L21800" s="12" t="e">
        <f>VLOOKUP(B21800,Doses!A:C,3,FALSE)</f>
        <v>#N/A</v>
      </c>
      <c r="M21800" s="44" t="e">
        <f t="shared" si="340"/>
        <v>#VALUE!</v>
      </c>
    </row>
    <row r="21801" spans="1:13" x14ac:dyDescent="0.25">
      <c r="A21801" s="72" t="s">
        <v>5376</v>
      </c>
      <c r="B21801" s="72">
        <v>220912</v>
      </c>
      <c r="C21801" s="72" t="s">
        <v>7449</v>
      </c>
      <c r="D21801" s="72">
        <v>200</v>
      </c>
      <c r="E21801" s="72">
        <v>1500</v>
      </c>
      <c r="F21801" s="72">
        <v>0</v>
      </c>
      <c r="G21801" s="72">
        <v>1</v>
      </c>
      <c r="H21801" s="72" t="s">
        <v>3626</v>
      </c>
      <c r="I21801" s="72">
        <v>343185</v>
      </c>
      <c r="J21801" s="72" t="s">
        <v>3848</v>
      </c>
      <c r="K21801" s="72" t="s">
        <v>7245</v>
      </c>
      <c r="L21801" s="12" t="e">
        <f>VLOOKUP(B21801,Doses!A:C,3,FALSE)</f>
        <v>#N/A</v>
      </c>
      <c r="M21801" s="44" t="e">
        <f t="shared" si="340"/>
        <v>#VALUE!</v>
      </c>
    </row>
    <row r="21802" spans="1:13" x14ac:dyDescent="0.25">
      <c r="A21802" s="72" t="s">
        <v>5376</v>
      </c>
      <c r="B21802" s="72">
        <v>220912</v>
      </c>
      <c r="C21802" s="72" t="s">
        <v>7449</v>
      </c>
      <c r="D21802" s="72">
        <v>200</v>
      </c>
      <c r="E21802" s="72">
        <v>1500</v>
      </c>
      <c r="F21802" s="72">
        <v>0</v>
      </c>
      <c r="G21802" s="72">
        <v>1</v>
      </c>
      <c r="H21802" s="72" t="s">
        <v>3626</v>
      </c>
      <c r="I21802" s="72">
        <v>343597</v>
      </c>
      <c r="J21802" s="72" t="s">
        <v>3848</v>
      </c>
      <c r="K21802" s="72" t="s">
        <v>7245</v>
      </c>
      <c r="L21802" s="12" t="e">
        <f>VLOOKUP(B21802,Doses!A:C,3,FALSE)</f>
        <v>#N/A</v>
      </c>
      <c r="M21802" s="44" t="e">
        <f t="shared" si="340"/>
        <v>#VALUE!</v>
      </c>
    </row>
    <row r="21803" spans="1:13" x14ac:dyDescent="0.25">
      <c r="A21803" s="72" t="s">
        <v>5376</v>
      </c>
      <c r="B21803" s="72">
        <v>220912</v>
      </c>
      <c r="C21803" s="72" t="s">
        <v>7449</v>
      </c>
      <c r="D21803" s="72">
        <v>200</v>
      </c>
      <c r="E21803" s="72">
        <v>1500</v>
      </c>
      <c r="F21803" s="72">
        <v>0</v>
      </c>
      <c r="G21803" s="72">
        <v>1</v>
      </c>
      <c r="H21803" s="72" t="s">
        <v>3626</v>
      </c>
      <c r="I21803" s="72">
        <v>343184</v>
      </c>
      <c r="J21803" s="72" t="s">
        <v>3848</v>
      </c>
      <c r="K21803" s="72" t="s">
        <v>7245</v>
      </c>
      <c r="L21803" s="12" t="e">
        <f>VLOOKUP(B21803,Doses!A:C,3,FALSE)</f>
        <v>#N/A</v>
      </c>
      <c r="M21803" s="44" t="e">
        <f t="shared" si="340"/>
        <v>#VALUE!</v>
      </c>
    </row>
    <row r="21804" spans="1:13" x14ac:dyDescent="0.25">
      <c r="A21804" s="72" t="s">
        <v>5376</v>
      </c>
      <c r="B21804" s="72">
        <v>220912</v>
      </c>
      <c r="C21804" s="72" t="s">
        <v>7449</v>
      </c>
      <c r="D21804" s="72">
        <v>200</v>
      </c>
      <c r="E21804" s="72">
        <v>1500</v>
      </c>
      <c r="F21804" s="72">
        <v>0</v>
      </c>
      <c r="G21804" s="72">
        <v>1</v>
      </c>
      <c r="H21804" s="72" t="s">
        <v>3626</v>
      </c>
      <c r="I21804" s="72">
        <v>343185</v>
      </c>
      <c r="J21804" s="72" t="s">
        <v>3848</v>
      </c>
      <c r="K21804" s="72" t="s">
        <v>7245</v>
      </c>
      <c r="L21804" s="12" t="e">
        <f>VLOOKUP(B21804,Doses!A:C,3,FALSE)</f>
        <v>#N/A</v>
      </c>
      <c r="M21804" s="44" t="e">
        <f t="shared" si="340"/>
        <v>#VALUE!</v>
      </c>
    </row>
    <row r="21805" spans="1:13" x14ac:dyDescent="0.25">
      <c r="A21805" s="72" t="s">
        <v>5376</v>
      </c>
      <c r="B21805" s="72">
        <v>220912</v>
      </c>
      <c r="C21805" s="72" t="s">
        <v>7449</v>
      </c>
      <c r="D21805" s="72">
        <v>200</v>
      </c>
      <c r="E21805" s="72">
        <v>1500</v>
      </c>
      <c r="F21805" s="72">
        <v>0</v>
      </c>
      <c r="G21805" s="72">
        <v>1</v>
      </c>
      <c r="H21805" s="72" t="s">
        <v>3626</v>
      </c>
      <c r="I21805" s="72">
        <v>343596</v>
      </c>
      <c r="J21805" s="72" t="s">
        <v>3848</v>
      </c>
      <c r="K21805" s="72" t="s">
        <v>7245</v>
      </c>
      <c r="L21805" s="12" t="e">
        <f>VLOOKUP(B21805,Doses!A:C,3,FALSE)</f>
        <v>#N/A</v>
      </c>
      <c r="M21805" s="44" t="e">
        <f t="shared" si="340"/>
        <v>#VALUE!</v>
      </c>
    </row>
    <row r="21806" spans="1:13" x14ac:dyDescent="0.25">
      <c r="A21806" s="72" t="s">
        <v>5376</v>
      </c>
      <c r="B21806" s="72">
        <v>220912</v>
      </c>
      <c r="C21806" s="72" t="s">
        <v>7449</v>
      </c>
      <c r="D21806" s="72">
        <v>200</v>
      </c>
      <c r="E21806" s="72">
        <v>1500</v>
      </c>
      <c r="F21806" s="72">
        <v>0</v>
      </c>
      <c r="G21806" s="72">
        <v>1</v>
      </c>
      <c r="H21806" s="72" t="s">
        <v>3626</v>
      </c>
      <c r="I21806" s="72">
        <v>343597</v>
      </c>
      <c r="J21806" s="72" t="s">
        <v>3848</v>
      </c>
      <c r="K21806" s="72" t="s">
        <v>7245</v>
      </c>
      <c r="L21806" s="12" t="e">
        <f>VLOOKUP(B21806,Doses!A:C,3,FALSE)</f>
        <v>#N/A</v>
      </c>
      <c r="M21806" s="44" t="e">
        <f t="shared" si="340"/>
        <v>#VALUE!</v>
      </c>
    </row>
    <row r="21807" spans="1:13" x14ac:dyDescent="0.25">
      <c r="A21807" s="72" t="s">
        <v>5376</v>
      </c>
      <c r="B21807" s="72">
        <v>220912</v>
      </c>
      <c r="C21807" s="72" t="s">
        <v>7449</v>
      </c>
      <c r="D21807" s="72">
        <v>200</v>
      </c>
      <c r="E21807" s="72">
        <v>675</v>
      </c>
      <c r="F21807" s="72">
        <v>0</v>
      </c>
      <c r="G21807" s="72">
        <v>1</v>
      </c>
      <c r="H21807" s="72" t="s">
        <v>3626</v>
      </c>
      <c r="I21807" s="72">
        <v>343596</v>
      </c>
      <c r="J21807" s="72" t="s">
        <v>3848</v>
      </c>
      <c r="K21807" s="72" t="s">
        <v>7245</v>
      </c>
      <c r="L21807" s="12" t="e">
        <f>VLOOKUP(B21807,Doses!A:C,3,FALSE)</f>
        <v>#N/A</v>
      </c>
      <c r="M21807" s="44" t="e">
        <f t="shared" si="340"/>
        <v>#VALUE!</v>
      </c>
    </row>
    <row r="21808" spans="1:13" x14ac:dyDescent="0.25">
      <c r="A21808" s="72" t="s">
        <v>5376</v>
      </c>
      <c r="B21808" s="72">
        <v>220912</v>
      </c>
      <c r="C21808" s="72" t="s">
        <v>7449</v>
      </c>
      <c r="D21808" s="72">
        <v>200</v>
      </c>
      <c r="E21808" s="72">
        <v>667</v>
      </c>
      <c r="F21808" s="72">
        <v>0</v>
      </c>
      <c r="G21808" s="72">
        <v>1</v>
      </c>
      <c r="H21808" s="72" t="s">
        <v>3626</v>
      </c>
      <c r="I21808" s="72">
        <v>343184</v>
      </c>
      <c r="J21808" s="72" t="s">
        <v>3848</v>
      </c>
      <c r="K21808" s="72" t="s">
        <v>7245</v>
      </c>
      <c r="L21808" s="12" t="e">
        <f>VLOOKUP(B21808,Doses!A:C,3,FALSE)</f>
        <v>#N/A</v>
      </c>
      <c r="M21808" s="44" t="e">
        <f t="shared" si="340"/>
        <v>#VALUE!</v>
      </c>
    </row>
    <row r="21809" spans="1:13" x14ac:dyDescent="0.25">
      <c r="A21809" s="72" t="s">
        <v>5377</v>
      </c>
      <c r="B21809" s="72">
        <v>240297</v>
      </c>
      <c r="C21809" s="72" t="s">
        <v>7849</v>
      </c>
      <c r="D21809" s="72">
        <v>1</v>
      </c>
      <c r="E21809" s="72">
        <v>540</v>
      </c>
      <c r="F21809" s="72">
        <v>0</v>
      </c>
      <c r="G21809" s="72">
        <v>1</v>
      </c>
      <c r="H21809" s="72" t="s">
        <v>3626</v>
      </c>
      <c r="I21809" s="72" t="s">
        <v>8268</v>
      </c>
      <c r="J21809" s="72" t="s">
        <v>3848</v>
      </c>
      <c r="K21809" s="72">
        <v>43071</v>
      </c>
      <c r="L21809" s="12" t="e">
        <f>VLOOKUP(B21809,Doses!A:C,3,FALSE)</f>
        <v>#N/A</v>
      </c>
      <c r="M21809" s="44">
        <f t="shared" si="340"/>
        <v>43071</v>
      </c>
    </row>
    <row r="21810" spans="1:13" x14ac:dyDescent="0.25">
      <c r="A21810" s="72" t="s">
        <v>5378</v>
      </c>
      <c r="B21810" s="72">
        <v>240297</v>
      </c>
      <c r="C21810" s="72" t="s">
        <v>7849</v>
      </c>
      <c r="D21810" s="72">
        <v>1</v>
      </c>
      <c r="E21810" s="72">
        <v>540</v>
      </c>
      <c r="F21810" s="72">
        <v>0</v>
      </c>
      <c r="G21810" s="72">
        <v>1</v>
      </c>
      <c r="H21810" s="72" t="s">
        <v>3626</v>
      </c>
      <c r="I21810" s="72" t="s">
        <v>8268</v>
      </c>
      <c r="J21810" s="72" t="s">
        <v>3848</v>
      </c>
      <c r="K21810" s="72">
        <v>43071</v>
      </c>
      <c r="L21810" s="12" t="e">
        <f>VLOOKUP(B21810,Doses!A:C,3,FALSE)</f>
        <v>#N/A</v>
      </c>
      <c r="M21810" s="44">
        <f t="shared" si="340"/>
        <v>43071</v>
      </c>
    </row>
    <row r="21811" spans="1:13" x14ac:dyDescent="0.25">
      <c r="A21811" s="72" t="s">
        <v>5379</v>
      </c>
      <c r="B21811" s="72">
        <v>220289</v>
      </c>
      <c r="C21811" s="72" t="s">
        <v>5337</v>
      </c>
      <c r="D21811" s="72">
        <v>100</v>
      </c>
      <c r="E21811" s="72">
        <v>588</v>
      </c>
      <c r="F21811" s="72">
        <v>75</v>
      </c>
      <c r="G21811" s="72">
        <v>1</v>
      </c>
      <c r="H21811" s="72" t="s">
        <v>3626</v>
      </c>
      <c r="I21811" s="72" t="s">
        <v>8366</v>
      </c>
      <c r="J21811" s="72" t="s">
        <v>2</v>
      </c>
      <c r="K21811" s="72" t="s">
        <v>7248</v>
      </c>
      <c r="L21811" s="12" t="e">
        <f>VLOOKUP(B21811,Doses!A:C,3,FALSE)</f>
        <v>#N/A</v>
      </c>
      <c r="M21811" s="44" t="e">
        <f t="shared" si="340"/>
        <v>#VALUE!</v>
      </c>
    </row>
    <row r="21812" spans="1:13" x14ac:dyDescent="0.25">
      <c r="A21812" s="72" t="s">
        <v>5379</v>
      </c>
      <c r="B21812" s="72">
        <v>201005</v>
      </c>
      <c r="C21812" s="72" t="s">
        <v>4332</v>
      </c>
      <c r="D21812" s="72">
        <v>1</v>
      </c>
      <c r="E21812" s="72">
        <v>1011</v>
      </c>
      <c r="F21812" s="72">
        <v>0</v>
      </c>
      <c r="G21812" s="72">
        <v>1</v>
      </c>
      <c r="H21812" s="72" t="s">
        <v>3626</v>
      </c>
      <c r="I21812" s="72" t="s">
        <v>7567</v>
      </c>
      <c r="J21812" s="72" t="s">
        <v>2</v>
      </c>
      <c r="K21812" s="72" t="s">
        <v>7270</v>
      </c>
      <c r="L21812" s="12" t="e">
        <f>VLOOKUP(B21812,Doses!A:C,3,FALSE)</f>
        <v>#N/A</v>
      </c>
      <c r="M21812" s="44" t="e">
        <f t="shared" si="340"/>
        <v>#VALUE!</v>
      </c>
    </row>
    <row r="21813" spans="1:13" x14ac:dyDescent="0.25">
      <c r="A21813" s="72" t="s">
        <v>5380</v>
      </c>
      <c r="B21813" s="72">
        <v>225121</v>
      </c>
      <c r="C21813" s="72" t="s">
        <v>7497</v>
      </c>
      <c r="D21813" s="72">
        <v>1</v>
      </c>
      <c r="E21813" s="72">
        <v>266</v>
      </c>
      <c r="F21813" s="72">
        <v>0</v>
      </c>
      <c r="G21813" s="72">
        <v>1</v>
      </c>
      <c r="H21813" s="72" t="s">
        <v>3626</v>
      </c>
      <c r="I21813" s="72">
        <v>601129</v>
      </c>
      <c r="J21813" s="72" t="s">
        <v>3848</v>
      </c>
      <c r="K21813" s="72" t="s">
        <v>7240</v>
      </c>
      <c r="L21813" s="12" t="e">
        <f>VLOOKUP(B21813,Doses!A:C,3,FALSE)</f>
        <v>#N/A</v>
      </c>
      <c r="M21813" s="44" t="e">
        <f t="shared" si="340"/>
        <v>#VALUE!</v>
      </c>
    </row>
    <row r="21814" spans="1:13" x14ac:dyDescent="0.25">
      <c r="A21814" s="72" t="s">
        <v>5380</v>
      </c>
      <c r="B21814" s="72">
        <v>301105</v>
      </c>
      <c r="C21814" s="72" t="s">
        <v>7503</v>
      </c>
      <c r="D21814" s="72">
        <v>1</v>
      </c>
      <c r="E21814" s="72">
        <v>576</v>
      </c>
      <c r="F21814" s="72">
        <v>0</v>
      </c>
      <c r="G21814" s="72">
        <v>1</v>
      </c>
      <c r="H21814" s="72" t="s">
        <v>3626</v>
      </c>
      <c r="I21814" s="72">
        <v>15868610</v>
      </c>
      <c r="J21814" s="72" t="s">
        <v>2</v>
      </c>
      <c r="K21814" s="72" t="s">
        <v>8197</v>
      </c>
      <c r="L21814" s="12" t="e">
        <f>VLOOKUP(B21814,Doses!A:C,3,FALSE)</f>
        <v>#N/A</v>
      </c>
      <c r="M21814" s="44" t="e">
        <f t="shared" si="340"/>
        <v>#VALUE!</v>
      </c>
    </row>
    <row r="21815" spans="1:13" x14ac:dyDescent="0.25">
      <c r="A21815" s="72" t="s">
        <v>5381</v>
      </c>
      <c r="B21815" s="72">
        <v>220040</v>
      </c>
      <c r="C21815" s="72" t="s">
        <v>6422</v>
      </c>
      <c r="D21815" s="72">
        <v>30</v>
      </c>
      <c r="E21815" s="72">
        <v>34</v>
      </c>
      <c r="F21815" s="72">
        <v>0</v>
      </c>
      <c r="G21815" s="72">
        <v>1</v>
      </c>
      <c r="H21815" s="72" t="s">
        <v>3626</v>
      </c>
      <c r="I21815" s="72" t="s">
        <v>9029</v>
      </c>
      <c r="J21815" s="72" t="s">
        <v>3848</v>
      </c>
      <c r="K21815" s="72" t="s">
        <v>7222</v>
      </c>
      <c r="L21815" s="12" t="e">
        <f>VLOOKUP(B21815,Doses!A:C,3,FALSE)</f>
        <v>#N/A</v>
      </c>
      <c r="M21815" s="44" t="e">
        <f t="shared" si="340"/>
        <v>#VALUE!</v>
      </c>
    </row>
    <row r="21816" spans="1:13" x14ac:dyDescent="0.25">
      <c r="A21816" s="72" t="s">
        <v>5381</v>
      </c>
      <c r="B21816" s="72">
        <v>220040</v>
      </c>
      <c r="C21816" s="72" t="s">
        <v>6422</v>
      </c>
      <c r="D21816" s="72">
        <v>30</v>
      </c>
      <c r="E21816" s="72">
        <v>381</v>
      </c>
      <c r="F21816" s="72">
        <v>341</v>
      </c>
      <c r="G21816" s="72">
        <v>1</v>
      </c>
      <c r="H21816" s="72" t="s">
        <v>3626</v>
      </c>
      <c r="I21816" s="72" t="s">
        <v>9444</v>
      </c>
      <c r="J21816" s="72" t="s">
        <v>3848</v>
      </c>
      <c r="K21816" s="72" t="s">
        <v>7270</v>
      </c>
      <c r="L21816" s="12" t="e">
        <f>VLOOKUP(B21816,Doses!A:C,3,FALSE)</f>
        <v>#N/A</v>
      </c>
      <c r="M21816" s="44" t="e">
        <f t="shared" si="340"/>
        <v>#VALUE!</v>
      </c>
    </row>
    <row r="21817" spans="1:13" x14ac:dyDescent="0.25">
      <c r="A21817" s="72" t="s">
        <v>5381</v>
      </c>
      <c r="B21817" s="72">
        <v>220040</v>
      </c>
      <c r="C21817" s="72" t="s">
        <v>6422</v>
      </c>
      <c r="D21817" s="72">
        <v>30</v>
      </c>
      <c r="E21817" s="72">
        <v>336</v>
      </c>
      <c r="F21817" s="72">
        <v>0</v>
      </c>
      <c r="G21817" s="72">
        <v>1</v>
      </c>
      <c r="H21817" s="72" t="s">
        <v>3626</v>
      </c>
      <c r="I21817" s="72" t="s">
        <v>9445</v>
      </c>
      <c r="J21817" s="72" t="s">
        <v>3848</v>
      </c>
      <c r="K21817" s="72" t="s">
        <v>7270</v>
      </c>
      <c r="L21817" s="12" t="e">
        <f>VLOOKUP(B21817,Doses!A:C,3,FALSE)</f>
        <v>#N/A</v>
      </c>
      <c r="M21817" s="44" t="e">
        <f t="shared" si="340"/>
        <v>#VALUE!</v>
      </c>
    </row>
    <row r="21818" spans="1:13" x14ac:dyDescent="0.25">
      <c r="A21818" s="72" t="s">
        <v>5382</v>
      </c>
      <c r="B21818" s="72">
        <v>370599</v>
      </c>
      <c r="C21818" s="72" t="s">
        <v>3678</v>
      </c>
      <c r="D21818" s="72">
        <v>1</v>
      </c>
      <c r="E21818" s="72">
        <v>16</v>
      </c>
      <c r="F21818" s="72">
        <v>16</v>
      </c>
      <c r="G21818" s="72">
        <v>1</v>
      </c>
      <c r="H21818" s="72" t="s">
        <v>3626</v>
      </c>
      <c r="I21818" s="72" t="s">
        <v>8035</v>
      </c>
      <c r="J21818" s="72" t="s">
        <v>2</v>
      </c>
      <c r="K21818" s="72" t="s">
        <v>7241</v>
      </c>
      <c r="L21818" s="12" t="e">
        <f>VLOOKUP(B21818,Doses!A:C,3,FALSE)</f>
        <v>#N/A</v>
      </c>
      <c r="M21818" s="44" t="e">
        <f t="shared" si="340"/>
        <v>#VALUE!</v>
      </c>
    </row>
    <row r="21819" spans="1:13" x14ac:dyDescent="0.25">
      <c r="A21819" s="72" t="s">
        <v>5382</v>
      </c>
      <c r="B21819" s="72">
        <v>370599</v>
      </c>
      <c r="C21819" s="72" t="s">
        <v>3678</v>
      </c>
      <c r="D21819" s="72">
        <v>1</v>
      </c>
      <c r="E21819" s="72">
        <v>1800</v>
      </c>
      <c r="F21819" s="72">
        <v>0</v>
      </c>
      <c r="G21819" s="72">
        <v>1</v>
      </c>
      <c r="H21819" s="72" t="s">
        <v>3626</v>
      </c>
      <c r="I21819" s="72" t="s">
        <v>8035</v>
      </c>
      <c r="J21819" s="72" t="s">
        <v>2</v>
      </c>
      <c r="K21819" s="72" t="s">
        <v>7241</v>
      </c>
      <c r="L21819" s="12" t="e">
        <f>VLOOKUP(B21819,Doses!A:C,3,FALSE)</f>
        <v>#N/A</v>
      </c>
      <c r="M21819" s="44" t="e">
        <f t="shared" si="340"/>
        <v>#VALUE!</v>
      </c>
    </row>
    <row r="21820" spans="1:13" x14ac:dyDescent="0.25">
      <c r="A21820" s="72" t="s">
        <v>5383</v>
      </c>
      <c r="B21820" s="72">
        <v>301090</v>
      </c>
      <c r="C21820" s="72" t="s">
        <v>3859</v>
      </c>
      <c r="D21820" s="72">
        <v>1</v>
      </c>
      <c r="E21820" s="72">
        <v>21600</v>
      </c>
      <c r="F21820" s="72">
        <v>0</v>
      </c>
      <c r="G21820" s="72">
        <v>1</v>
      </c>
      <c r="H21820" s="72" t="s">
        <v>3626</v>
      </c>
      <c r="I21820" s="72">
        <v>14857407</v>
      </c>
      <c r="J21820" s="72" t="s">
        <v>2</v>
      </c>
      <c r="K21820" s="72" t="s">
        <v>7217</v>
      </c>
      <c r="L21820" s="12" t="e">
        <f>VLOOKUP(B21820,Doses!A:C,3,FALSE)</f>
        <v>#N/A</v>
      </c>
      <c r="M21820" s="44" t="e">
        <f t="shared" si="340"/>
        <v>#VALUE!</v>
      </c>
    </row>
    <row r="21821" spans="1:13" x14ac:dyDescent="0.25">
      <c r="A21821" s="72" t="s">
        <v>5384</v>
      </c>
      <c r="B21821" s="72">
        <v>220040</v>
      </c>
      <c r="C21821" s="72" t="s">
        <v>6422</v>
      </c>
      <c r="D21821" s="72">
        <v>30</v>
      </c>
      <c r="E21821" s="72">
        <v>600</v>
      </c>
      <c r="F21821" s="72">
        <v>0</v>
      </c>
      <c r="G21821" s="72">
        <v>1</v>
      </c>
      <c r="H21821" s="72" t="s">
        <v>3626</v>
      </c>
      <c r="I21821" s="72" t="s">
        <v>9022</v>
      </c>
      <c r="J21821" s="72" t="s">
        <v>3848</v>
      </c>
      <c r="K21821" s="72" t="s">
        <v>7222</v>
      </c>
      <c r="L21821" s="12" t="e">
        <f>VLOOKUP(B21821,Doses!A:C,3,FALSE)</f>
        <v>#N/A</v>
      </c>
      <c r="M21821" s="44" t="e">
        <f t="shared" si="340"/>
        <v>#VALUE!</v>
      </c>
    </row>
    <row r="21822" spans="1:13" x14ac:dyDescent="0.25">
      <c r="A21822" s="72" t="s">
        <v>5384</v>
      </c>
      <c r="B21822" s="72">
        <v>220040</v>
      </c>
      <c r="C21822" s="72" t="s">
        <v>6422</v>
      </c>
      <c r="D21822" s="72">
        <v>30</v>
      </c>
      <c r="E21822" s="72">
        <v>600</v>
      </c>
      <c r="F21822" s="72">
        <v>0</v>
      </c>
      <c r="G21822" s="72">
        <v>1</v>
      </c>
      <c r="H21822" s="72" t="s">
        <v>3626</v>
      </c>
      <c r="I21822" s="72" t="s">
        <v>9026</v>
      </c>
      <c r="J21822" s="72" t="s">
        <v>3848</v>
      </c>
      <c r="K21822" s="72" t="s">
        <v>7222</v>
      </c>
      <c r="L21822" s="12" t="e">
        <f>VLOOKUP(B21822,Doses!A:C,3,FALSE)</f>
        <v>#N/A</v>
      </c>
      <c r="M21822" s="44" t="e">
        <f t="shared" si="340"/>
        <v>#VALUE!</v>
      </c>
    </row>
    <row r="21823" spans="1:13" x14ac:dyDescent="0.25">
      <c r="A21823" s="72" t="s">
        <v>5385</v>
      </c>
      <c r="B21823" s="72">
        <v>220050</v>
      </c>
      <c r="C21823" s="72" t="s">
        <v>8183</v>
      </c>
      <c r="D21823" s="72">
        <v>1000</v>
      </c>
      <c r="E21823" s="72">
        <v>1</v>
      </c>
      <c r="F21823" s="72">
        <v>0</v>
      </c>
      <c r="G21823" s="72">
        <v>1</v>
      </c>
      <c r="H21823" s="72" t="s">
        <v>3626</v>
      </c>
      <c r="I21823" s="72" t="s">
        <v>8184</v>
      </c>
      <c r="J21823" s="72" t="s">
        <v>2</v>
      </c>
      <c r="K21823" s="72" t="s">
        <v>7227</v>
      </c>
      <c r="L21823" s="12" t="e">
        <f>VLOOKUP(B21823,Doses!A:C,3,FALSE)</f>
        <v>#N/A</v>
      </c>
      <c r="M21823" s="44" t="e">
        <f t="shared" si="340"/>
        <v>#VALUE!</v>
      </c>
    </row>
    <row r="21824" spans="1:13" x14ac:dyDescent="0.25">
      <c r="A21824" s="72" t="s">
        <v>5385</v>
      </c>
      <c r="B21824" s="72">
        <v>360124</v>
      </c>
      <c r="C21824" s="72" t="s">
        <v>8851</v>
      </c>
      <c r="D21824" s="72">
        <v>1</v>
      </c>
      <c r="E21824" s="72">
        <v>413</v>
      </c>
      <c r="F21824" s="72">
        <v>0</v>
      </c>
      <c r="G21824" s="72">
        <v>1</v>
      </c>
      <c r="H21824" s="72" t="s">
        <v>3626</v>
      </c>
      <c r="J21824" s="72" t="s">
        <v>2</v>
      </c>
      <c r="K21824" s="72" t="s">
        <v>7230</v>
      </c>
      <c r="L21824" s="12" t="e">
        <f>VLOOKUP(B21824,Doses!A:C,3,FALSE)</f>
        <v>#N/A</v>
      </c>
      <c r="M21824" s="44" t="e">
        <f t="shared" si="340"/>
        <v>#VALUE!</v>
      </c>
    </row>
    <row r="21825" spans="1:13" x14ac:dyDescent="0.25">
      <c r="A21825" s="72" t="s">
        <v>5385</v>
      </c>
      <c r="B21825" s="72">
        <v>370176</v>
      </c>
      <c r="C21825" s="72" t="s">
        <v>8365</v>
      </c>
      <c r="D21825" s="72">
        <v>100</v>
      </c>
      <c r="E21825" s="72">
        <v>60</v>
      </c>
      <c r="F21825" s="72">
        <v>0</v>
      </c>
      <c r="G21825" s="72">
        <v>1</v>
      </c>
      <c r="H21825" s="72" t="s">
        <v>3626</v>
      </c>
      <c r="J21825" s="72" t="s">
        <v>2</v>
      </c>
      <c r="K21825" s="72" t="s">
        <v>7230</v>
      </c>
      <c r="L21825" s="12" t="e">
        <f>VLOOKUP(B21825,Doses!A:C,3,FALSE)</f>
        <v>#N/A</v>
      </c>
      <c r="M21825" s="44" t="e">
        <f t="shared" si="340"/>
        <v>#VALUE!</v>
      </c>
    </row>
    <row r="21826" spans="1:13" x14ac:dyDescent="0.25">
      <c r="A21826" s="72" t="s">
        <v>5385</v>
      </c>
      <c r="B21826" s="72">
        <v>207006</v>
      </c>
      <c r="C21826" s="72" t="s">
        <v>615</v>
      </c>
      <c r="D21826" s="72">
        <v>1</v>
      </c>
      <c r="E21826" s="72">
        <v>5</v>
      </c>
      <c r="F21826" s="72">
        <v>0</v>
      </c>
      <c r="G21826" s="72">
        <v>1</v>
      </c>
      <c r="H21826" s="72" t="s">
        <v>3626</v>
      </c>
      <c r="I21826" s="72" t="s">
        <v>8029</v>
      </c>
      <c r="J21826" s="72" t="s">
        <v>2</v>
      </c>
      <c r="K21826" s="72" t="s">
        <v>7284</v>
      </c>
      <c r="L21826" s="12" t="e">
        <f>VLOOKUP(B21826,Doses!A:C,3,FALSE)</f>
        <v>#N/A</v>
      </c>
      <c r="M21826" s="44" t="e">
        <f t="shared" ref="M21826:M21889" si="341">K21826*1</f>
        <v>#VALUE!</v>
      </c>
    </row>
    <row r="21827" spans="1:13" x14ac:dyDescent="0.25">
      <c r="A21827" s="72" t="s">
        <v>5386</v>
      </c>
      <c r="B21827" s="72">
        <v>301105</v>
      </c>
      <c r="C21827" s="72" t="s">
        <v>7503</v>
      </c>
      <c r="D21827" s="72">
        <v>1</v>
      </c>
      <c r="E21827" s="72">
        <v>528</v>
      </c>
      <c r="F21827" s="72">
        <v>0</v>
      </c>
      <c r="G21827" s="72">
        <v>1</v>
      </c>
      <c r="H21827" s="72" t="s">
        <v>3626</v>
      </c>
      <c r="I21827" s="72">
        <v>15868610</v>
      </c>
      <c r="J21827" s="72" t="s">
        <v>2</v>
      </c>
      <c r="K21827" s="72" t="s">
        <v>8197</v>
      </c>
      <c r="L21827" s="12" t="e">
        <f>VLOOKUP(B21827,Doses!A:C,3,FALSE)</f>
        <v>#N/A</v>
      </c>
      <c r="M21827" s="44" t="e">
        <f t="shared" si="341"/>
        <v>#VALUE!</v>
      </c>
    </row>
    <row r="21828" spans="1:13" x14ac:dyDescent="0.25">
      <c r="A21828" s="72" t="s">
        <v>5387</v>
      </c>
      <c r="B21828" s="72">
        <v>301161</v>
      </c>
      <c r="C21828" s="72" t="s">
        <v>200</v>
      </c>
      <c r="D21828" s="72">
        <v>100</v>
      </c>
      <c r="E21828" s="72">
        <v>99</v>
      </c>
      <c r="F21828" s="72">
        <v>0</v>
      </c>
      <c r="G21828" s="72">
        <v>1</v>
      </c>
      <c r="H21828" s="72" t="s">
        <v>3626</v>
      </c>
      <c r="I21828" s="72">
        <v>1406212</v>
      </c>
      <c r="J21828" s="72" t="s">
        <v>2</v>
      </c>
      <c r="K21828" s="72" t="s">
        <v>7221</v>
      </c>
      <c r="L21828" s="12" t="e">
        <f>VLOOKUP(B21828,Doses!A:C,3,FALSE)</f>
        <v>#N/A</v>
      </c>
      <c r="M21828" s="44" t="e">
        <f t="shared" si="341"/>
        <v>#VALUE!</v>
      </c>
    </row>
    <row r="21829" spans="1:13" x14ac:dyDescent="0.25">
      <c r="A21829" s="72" t="s">
        <v>5387</v>
      </c>
      <c r="B21829" s="72">
        <v>301161</v>
      </c>
      <c r="C21829" s="72" t="s">
        <v>200</v>
      </c>
      <c r="D21829" s="72">
        <v>100</v>
      </c>
      <c r="E21829" s="72">
        <v>31</v>
      </c>
      <c r="F21829" s="72">
        <v>0</v>
      </c>
      <c r="G21829" s="72">
        <v>1</v>
      </c>
      <c r="H21829" s="72" t="s">
        <v>3626</v>
      </c>
      <c r="I21829" s="72">
        <v>1406212</v>
      </c>
      <c r="J21829" s="72" t="s">
        <v>2</v>
      </c>
      <c r="K21829" s="72" t="s">
        <v>7221</v>
      </c>
      <c r="L21829" s="12" t="e">
        <f>VLOOKUP(B21829,Doses!A:C,3,FALSE)</f>
        <v>#N/A</v>
      </c>
      <c r="M21829" s="44" t="e">
        <f t="shared" si="341"/>
        <v>#VALUE!</v>
      </c>
    </row>
    <row r="21830" spans="1:13" x14ac:dyDescent="0.25">
      <c r="A21830" s="72" t="s">
        <v>5387</v>
      </c>
      <c r="B21830" s="72">
        <v>301161</v>
      </c>
      <c r="C21830" s="72" t="s">
        <v>200</v>
      </c>
      <c r="D21830" s="72">
        <v>100</v>
      </c>
      <c r="E21830" s="72">
        <v>10</v>
      </c>
      <c r="F21830" s="72">
        <v>0</v>
      </c>
      <c r="G21830" s="72">
        <v>1</v>
      </c>
      <c r="H21830" s="72" t="s">
        <v>3626</v>
      </c>
      <c r="I21830" s="72">
        <v>1406212</v>
      </c>
      <c r="J21830" s="72" t="s">
        <v>2</v>
      </c>
      <c r="K21830" s="72" t="s">
        <v>7221</v>
      </c>
      <c r="L21830" s="12" t="e">
        <f>VLOOKUP(B21830,Doses!A:C,3,FALSE)</f>
        <v>#N/A</v>
      </c>
      <c r="M21830" s="44" t="e">
        <f t="shared" si="341"/>
        <v>#VALUE!</v>
      </c>
    </row>
    <row r="21831" spans="1:13" x14ac:dyDescent="0.25">
      <c r="A21831" s="72" t="s">
        <v>5387</v>
      </c>
      <c r="B21831" s="72">
        <v>301161</v>
      </c>
      <c r="C21831" s="72" t="s">
        <v>200</v>
      </c>
      <c r="D21831" s="72">
        <v>100</v>
      </c>
      <c r="E21831" s="72">
        <v>54</v>
      </c>
      <c r="F21831" s="72">
        <v>0</v>
      </c>
      <c r="G21831" s="72">
        <v>1</v>
      </c>
      <c r="H21831" s="72" t="s">
        <v>3626</v>
      </c>
      <c r="I21831" s="72">
        <v>1406212</v>
      </c>
      <c r="J21831" s="72" t="s">
        <v>2</v>
      </c>
      <c r="K21831" s="72" t="s">
        <v>7221</v>
      </c>
      <c r="L21831" s="12" t="e">
        <f>VLOOKUP(B21831,Doses!A:C,3,FALSE)</f>
        <v>#N/A</v>
      </c>
      <c r="M21831" s="44" t="e">
        <f t="shared" si="341"/>
        <v>#VALUE!</v>
      </c>
    </row>
    <row r="21832" spans="1:13" x14ac:dyDescent="0.25">
      <c r="A21832" s="72" t="s">
        <v>5388</v>
      </c>
      <c r="B21832" s="72">
        <v>201005</v>
      </c>
      <c r="C21832" s="72" t="s">
        <v>4332</v>
      </c>
      <c r="D21832" s="72">
        <v>1</v>
      </c>
      <c r="E21832" s="72">
        <v>2224</v>
      </c>
      <c r="F21832" s="72">
        <v>55</v>
      </c>
      <c r="G21832" s="72">
        <v>1</v>
      </c>
      <c r="H21832" s="72" t="s">
        <v>3626</v>
      </c>
      <c r="I21832" s="72" t="s">
        <v>9166</v>
      </c>
      <c r="J21832" s="72" t="s">
        <v>2</v>
      </c>
      <c r="K21832" s="72" t="s">
        <v>7223</v>
      </c>
      <c r="L21832" s="12" t="e">
        <f>VLOOKUP(B21832,Doses!A:C,3,FALSE)</f>
        <v>#N/A</v>
      </c>
      <c r="M21832" s="44" t="e">
        <f t="shared" si="341"/>
        <v>#VALUE!</v>
      </c>
    </row>
    <row r="21833" spans="1:13" x14ac:dyDescent="0.25">
      <c r="A21833" s="72" t="s">
        <v>5388</v>
      </c>
      <c r="B21833" s="72">
        <v>360010</v>
      </c>
      <c r="C21833" s="72" t="s">
        <v>3907</v>
      </c>
      <c r="D21833" s="72">
        <v>1</v>
      </c>
      <c r="E21833" s="72">
        <v>61</v>
      </c>
      <c r="F21833" s="72">
        <v>0</v>
      </c>
      <c r="G21833" s="72">
        <v>1</v>
      </c>
      <c r="H21833" s="72" t="s">
        <v>3626</v>
      </c>
      <c r="I21833" s="72">
        <v>1230</v>
      </c>
      <c r="J21833" s="72" t="s">
        <v>2</v>
      </c>
      <c r="K21833" s="72" t="s">
        <v>7227</v>
      </c>
      <c r="L21833" s="12" t="e">
        <f>VLOOKUP(B21833,Doses!A:C,3,FALSE)</f>
        <v>#N/A</v>
      </c>
      <c r="M21833" s="44" t="e">
        <f t="shared" si="341"/>
        <v>#VALUE!</v>
      </c>
    </row>
    <row r="21834" spans="1:13" x14ac:dyDescent="0.25">
      <c r="A21834" s="72" t="s">
        <v>5388</v>
      </c>
      <c r="B21834" s="72">
        <v>360046</v>
      </c>
      <c r="C21834" s="72" t="s">
        <v>3908</v>
      </c>
      <c r="D21834" s="72">
        <v>1</v>
      </c>
      <c r="E21834" s="72">
        <v>338</v>
      </c>
      <c r="F21834" s="72">
        <v>0</v>
      </c>
      <c r="G21834" s="72">
        <v>1</v>
      </c>
      <c r="H21834" s="72" t="s">
        <v>3626</v>
      </c>
      <c r="I21834" s="72">
        <v>7863</v>
      </c>
      <c r="J21834" s="72" t="s">
        <v>2</v>
      </c>
      <c r="K21834" s="72" t="s">
        <v>7227</v>
      </c>
      <c r="L21834" s="12" t="e">
        <f>VLOOKUP(B21834,Doses!A:C,3,FALSE)</f>
        <v>#N/A</v>
      </c>
      <c r="M21834" s="44" t="e">
        <f t="shared" si="341"/>
        <v>#VALUE!</v>
      </c>
    </row>
    <row r="21835" spans="1:13" x14ac:dyDescent="0.25">
      <c r="A21835" s="72" t="s">
        <v>5388</v>
      </c>
      <c r="B21835" s="72">
        <v>360046</v>
      </c>
      <c r="C21835" s="72" t="s">
        <v>3908</v>
      </c>
      <c r="D21835" s="72">
        <v>1</v>
      </c>
      <c r="E21835" s="72">
        <v>30</v>
      </c>
      <c r="F21835" s="72">
        <v>0</v>
      </c>
      <c r="G21835" s="72">
        <v>1</v>
      </c>
      <c r="H21835" s="72" t="s">
        <v>3626</v>
      </c>
      <c r="I21835" s="72">
        <v>7863</v>
      </c>
      <c r="J21835" s="72" t="s">
        <v>2</v>
      </c>
      <c r="K21835" s="72" t="s">
        <v>7227</v>
      </c>
      <c r="L21835" s="12" t="e">
        <f>VLOOKUP(B21835,Doses!A:C,3,FALSE)</f>
        <v>#N/A</v>
      </c>
      <c r="M21835" s="44" t="e">
        <f t="shared" si="341"/>
        <v>#VALUE!</v>
      </c>
    </row>
    <row r="21836" spans="1:13" x14ac:dyDescent="0.25">
      <c r="A21836" s="72" t="s">
        <v>5388</v>
      </c>
      <c r="B21836" s="72">
        <v>360046</v>
      </c>
      <c r="C21836" s="72" t="s">
        <v>3908</v>
      </c>
      <c r="D21836" s="72">
        <v>1</v>
      </c>
      <c r="E21836" s="72">
        <v>1</v>
      </c>
      <c r="F21836" s="72">
        <v>0</v>
      </c>
      <c r="G21836" s="72">
        <v>1</v>
      </c>
      <c r="H21836" s="72" t="s">
        <v>3626</v>
      </c>
      <c r="I21836" s="72">
        <v>7863</v>
      </c>
      <c r="J21836" s="72" t="s">
        <v>2</v>
      </c>
      <c r="K21836" s="72" t="s">
        <v>7227</v>
      </c>
      <c r="L21836" s="12" t="e">
        <f>VLOOKUP(B21836,Doses!A:C,3,FALSE)</f>
        <v>#N/A</v>
      </c>
      <c r="M21836" s="44" t="e">
        <f t="shared" si="341"/>
        <v>#VALUE!</v>
      </c>
    </row>
    <row r="21837" spans="1:13" x14ac:dyDescent="0.25">
      <c r="A21837" s="72" t="s">
        <v>5388</v>
      </c>
      <c r="B21837" s="72">
        <v>360114</v>
      </c>
      <c r="C21837" s="72" t="s">
        <v>8361</v>
      </c>
      <c r="D21837" s="72">
        <v>1</v>
      </c>
      <c r="E21837" s="72">
        <v>9</v>
      </c>
      <c r="F21837" s="72">
        <v>0</v>
      </c>
      <c r="G21837" s="72">
        <v>1</v>
      </c>
      <c r="H21837" s="72" t="s">
        <v>3626</v>
      </c>
      <c r="I21837" s="72" t="s">
        <v>8729</v>
      </c>
      <c r="J21837" s="72" t="s">
        <v>2</v>
      </c>
      <c r="K21837" s="72" t="s">
        <v>7216</v>
      </c>
      <c r="L21837" s="12" t="e">
        <f>VLOOKUP(B21837,Doses!A:C,3,FALSE)</f>
        <v>#N/A</v>
      </c>
      <c r="M21837" s="44" t="e">
        <f t="shared" si="341"/>
        <v>#VALUE!</v>
      </c>
    </row>
    <row r="21838" spans="1:13" x14ac:dyDescent="0.25">
      <c r="A21838" s="72" t="s">
        <v>5389</v>
      </c>
      <c r="B21838" s="72">
        <v>220040</v>
      </c>
      <c r="C21838" s="72" t="s">
        <v>6422</v>
      </c>
      <c r="D21838" s="72">
        <v>30</v>
      </c>
      <c r="E21838" s="72">
        <v>756</v>
      </c>
      <c r="F21838" s="72">
        <v>0</v>
      </c>
      <c r="G21838" s="72">
        <v>1</v>
      </c>
      <c r="H21838" s="72" t="s">
        <v>3626</v>
      </c>
      <c r="I21838" s="72" t="s">
        <v>9156</v>
      </c>
      <c r="J21838" s="72" t="s">
        <v>3848</v>
      </c>
      <c r="K21838" s="72" t="s">
        <v>7229</v>
      </c>
      <c r="L21838" s="12" t="e">
        <f>VLOOKUP(B21838,Doses!A:C,3,FALSE)</f>
        <v>#N/A</v>
      </c>
      <c r="M21838" s="44" t="e">
        <f t="shared" si="341"/>
        <v>#VALUE!</v>
      </c>
    </row>
    <row r="21839" spans="1:13" x14ac:dyDescent="0.25">
      <c r="A21839" s="72" t="s">
        <v>5390</v>
      </c>
      <c r="B21839" s="72">
        <v>220040</v>
      </c>
      <c r="C21839" s="72" t="s">
        <v>6422</v>
      </c>
      <c r="D21839" s="72">
        <v>30</v>
      </c>
      <c r="E21839" s="72">
        <v>756</v>
      </c>
      <c r="F21839" s="72">
        <v>0</v>
      </c>
      <c r="G21839" s="72">
        <v>1</v>
      </c>
      <c r="H21839" s="72" t="s">
        <v>3626</v>
      </c>
      <c r="I21839" s="72" t="s">
        <v>9167</v>
      </c>
      <c r="J21839" s="72" t="s">
        <v>3848</v>
      </c>
      <c r="K21839" s="72" t="s">
        <v>7229</v>
      </c>
      <c r="L21839" s="12" t="e">
        <f>VLOOKUP(B21839,Doses!A:C,3,FALSE)</f>
        <v>#N/A</v>
      </c>
      <c r="M21839" s="44" t="e">
        <f t="shared" si="341"/>
        <v>#VALUE!</v>
      </c>
    </row>
    <row r="21840" spans="1:13" x14ac:dyDescent="0.25">
      <c r="A21840" s="72" t="s">
        <v>5390</v>
      </c>
      <c r="B21840" s="72">
        <v>220040</v>
      </c>
      <c r="C21840" s="72" t="s">
        <v>6422</v>
      </c>
      <c r="D21840" s="72">
        <v>30</v>
      </c>
      <c r="E21840" s="72">
        <v>540</v>
      </c>
      <c r="F21840" s="72">
        <v>0</v>
      </c>
      <c r="G21840" s="72">
        <v>1</v>
      </c>
      <c r="H21840" s="72" t="s">
        <v>3626</v>
      </c>
      <c r="I21840" s="72" t="s">
        <v>9155</v>
      </c>
      <c r="J21840" s="72" t="s">
        <v>3848</v>
      </c>
      <c r="K21840" s="72" t="s">
        <v>7229</v>
      </c>
      <c r="L21840" s="12" t="e">
        <f>VLOOKUP(B21840,Doses!A:C,3,FALSE)</f>
        <v>#N/A</v>
      </c>
      <c r="M21840" s="44" t="e">
        <f t="shared" si="341"/>
        <v>#VALUE!</v>
      </c>
    </row>
    <row r="21841" spans="1:13" x14ac:dyDescent="0.25">
      <c r="A21841" s="72" t="s">
        <v>5391</v>
      </c>
      <c r="B21841" s="72">
        <v>370116</v>
      </c>
      <c r="C21841" s="72" t="s">
        <v>7058</v>
      </c>
      <c r="D21841" s="72">
        <v>100</v>
      </c>
      <c r="E21841" s="72">
        <v>15</v>
      </c>
      <c r="F21841" s="72">
        <v>0</v>
      </c>
      <c r="G21841" s="72">
        <v>1</v>
      </c>
      <c r="H21841" s="72" t="s">
        <v>3626</v>
      </c>
      <c r="I21841" s="72" t="s">
        <v>8221</v>
      </c>
      <c r="J21841" s="72" t="s">
        <v>2</v>
      </c>
      <c r="K21841" s="72" t="s">
        <v>7230</v>
      </c>
      <c r="L21841" s="12" t="e">
        <f>VLOOKUP(B21841,Doses!A:C,3,FALSE)</f>
        <v>#N/A</v>
      </c>
      <c r="M21841" s="44" t="e">
        <f t="shared" si="341"/>
        <v>#VALUE!</v>
      </c>
    </row>
    <row r="21842" spans="1:13" x14ac:dyDescent="0.25">
      <c r="A21842" s="72" t="s">
        <v>5391</v>
      </c>
      <c r="B21842" s="72">
        <v>370116</v>
      </c>
      <c r="C21842" s="72" t="s">
        <v>7058</v>
      </c>
      <c r="D21842" s="72">
        <v>100</v>
      </c>
      <c r="E21842" s="72">
        <v>15</v>
      </c>
      <c r="F21842" s="72">
        <v>0</v>
      </c>
      <c r="G21842" s="72">
        <v>1</v>
      </c>
      <c r="H21842" s="72" t="s">
        <v>3626</v>
      </c>
      <c r="I21842" s="72" t="s">
        <v>8221</v>
      </c>
      <c r="J21842" s="72" t="s">
        <v>2</v>
      </c>
      <c r="K21842" s="72" t="s">
        <v>7230</v>
      </c>
      <c r="L21842" s="12" t="e">
        <f>VLOOKUP(B21842,Doses!A:C,3,FALSE)</f>
        <v>#N/A</v>
      </c>
      <c r="M21842" s="44" t="e">
        <f t="shared" si="341"/>
        <v>#VALUE!</v>
      </c>
    </row>
    <row r="21843" spans="1:13" x14ac:dyDescent="0.25">
      <c r="A21843" s="72" t="s">
        <v>5391</v>
      </c>
      <c r="B21843" s="72">
        <v>810076</v>
      </c>
      <c r="C21843" s="72" t="s">
        <v>6394</v>
      </c>
      <c r="D21843" s="72">
        <v>1</v>
      </c>
      <c r="E21843" s="72">
        <v>13</v>
      </c>
      <c r="F21843" s="72">
        <v>0</v>
      </c>
      <c r="G21843" s="72">
        <v>1</v>
      </c>
      <c r="H21843" s="72" t="s">
        <v>3626</v>
      </c>
      <c r="I21843" s="72" t="s">
        <v>6457</v>
      </c>
      <c r="J21843" s="72" t="s">
        <v>3848</v>
      </c>
      <c r="K21843" s="72" t="s">
        <v>7276</v>
      </c>
      <c r="L21843" s="12" t="e">
        <f>VLOOKUP(B21843,Doses!A:C,3,FALSE)</f>
        <v>#N/A</v>
      </c>
      <c r="M21843" s="44" t="e">
        <f t="shared" si="341"/>
        <v>#VALUE!</v>
      </c>
    </row>
    <row r="21844" spans="1:13" x14ac:dyDescent="0.25">
      <c r="A21844" s="72" t="s">
        <v>5391</v>
      </c>
      <c r="B21844" s="72">
        <v>302783</v>
      </c>
      <c r="C21844" s="72" t="s">
        <v>6456</v>
      </c>
      <c r="D21844" s="72">
        <v>1</v>
      </c>
      <c r="E21844" s="72">
        <v>110</v>
      </c>
      <c r="F21844" s="72">
        <v>0</v>
      </c>
      <c r="G21844" s="72">
        <v>1</v>
      </c>
      <c r="H21844" s="72" t="s">
        <v>3626</v>
      </c>
      <c r="I21844" s="72" t="s">
        <v>6447</v>
      </c>
      <c r="J21844" s="72" t="s">
        <v>2</v>
      </c>
      <c r="K21844" s="72" t="s">
        <v>7277</v>
      </c>
      <c r="L21844" s="12" t="e">
        <f>VLOOKUP(B21844,Doses!A:C,3,FALSE)</f>
        <v>#N/A</v>
      </c>
      <c r="M21844" s="44" t="e">
        <f t="shared" si="341"/>
        <v>#VALUE!</v>
      </c>
    </row>
    <row r="21845" spans="1:13" x14ac:dyDescent="0.25">
      <c r="A21845" s="72" t="s">
        <v>5391</v>
      </c>
      <c r="B21845" s="72">
        <v>220276</v>
      </c>
      <c r="C21845" s="72" t="s">
        <v>8489</v>
      </c>
      <c r="D21845" s="72">
        <v>100</v>
      </c>
      <c r="E21845" s="72">
        <v>1000</v>
      </c>
      <c r="F21845" s="72">
        <v>0</v>
      </c>
      <c r="G21845" s="72">
        <v>1</v>
      </c>
      <c r="H21845" s="72" t="s">
        <v>3626</v>
      </c>
      <c r="I21845" s="72" t="s">
        <v>8617</v>
      </c>
      <c r="J21845" s="72" t="s">
        <v>2</v>
      </c>
      <c r="K21845" s="72" t="s">
        <v>7227</v>
      </c>
      <c r="L21845" s="12" t="e">
        <f>VLOOKUP(B21845,Doses!A:C,3,FALSE)</f>
        <v>#N/A</v>
      </c>
      <c r="M21845" s="44" t="e">
        <f t="shared" si="341"/>
        <v>#VALUE!</v>
      </c>
    </row>
    <row r="21846" spans="1:13" x14ac:dyDescent="0.25">
      <c r="A21846" s="72" t="s">
        <v>5391</v>
      </c>
      <c r="B21846" s="72">
        <v>301090</v>
      </c>
      <c r="C21846" s="72" t="s">
        <v>3859</v>
      </c>
      <c r="D21846" s="72">
        <v>1</v>
      </c>
      <c r="E21846" s="72">
        <v>2048</v>
      </c>
      <c r="F21846" s="72">
        <v>20</v>
      </c>
      <c r="G21846" s="72">
        <v>1</v>
      </c>
      <c r="H21846" s="72" t="s">
        <v>3626</v>
      </c>
      <c r="I21846" s="72">
        <v>12839907</v>
      </c>
      <c r="J21846" s="72" t="s">
        <v>2</v>
      </c>
      <c r="K21846" s="72" t="s">
        <v>7249</v>
      </c>
      <c r="L21846" s="12" t="e">
        <f>VLOOKUP(B21846,Doses!A:C,3,FALSE)</f>
        <v>#N/A</v>
      </c>
      <c r="M21846" s="44" t="e">
        <f t="shared" si="341"/>
        <v>#VALUE!</v>
      </c>
    </row>
    <row r="21847" spans="1:13" x14ac:dyDescent="0.25">
      <c r="A21847" s="72" t="s">
        <v>5394</v>
      </c>
      <c r="B21847" s="72">
        <v>302619</v>
      </c>
      <c r="C21847" s="72" t="s">
        <v>7850</v>
      </c>
      <c r="D21847" s="72">
        <v>100</v>
      </c>
      <c r="E21847" s="72">
        <v>208</v>
      </c>
      <c r="F21847" s="72">
        <v>0</v>
      </c>
      <c r="G21847" s="72">
        <v>1</v>
      </c>
      <c r="H21847" s="72" t="s">
        <v>3626</v>
      </c>
      <c r="I21847" s="72" t="s">
        <v>8372</v>
      </c>
      <c r="J21847" s="72" t="s">
        <v>2</v>
      </c>
      <c r="K21847" s="72" t="s">
        <v>7844</v>
      </c>
      <c r="L21847" s="12" t="e">
        <f>VLOOKUP(B21847,Doses!A:C,3,FALSE)</f>
        <v>#N/A</v>
      </c>
      <c r="M21847" s="44" t="e">
        <f t="shared" si="341"/>
        <v>#VALUE!</v>
      </c>
    </row>
    <row r="21848" spans="1:13" x14ac:dyDescent="0.25">
      <c r="A21848" s="72" t="s">
        <v>5394</v>
      </c>
      <c r="B21848" s="72">
        <v>302619</v>
      </c>
      <c r="C21848" s="72" t="s">
        <v>7850</v>
      </c>
      <c r="D21848" s="72">
        <v>100</v>
      </c>
      <c r="E21848" s="72">
        <v>2</v>
      </c>
      <c r="F21848" s="72">
        <v>0</v>
      </c>
      <c r="G21848" s="72">
        <v>1</v>
      </c>
      <c r="H21848" s="72" t="s">
        <v>3626</v>
      </c>
      <c r="I21848" s="72" t="s">
        <v>8372</v>
      </c>
      <c r="J21848" s="72" t="s">
        <v>2</v>
      </c>
      <c r="K21848" s="72" t="s">
        <v>7844</v>
      </c>
      <c r="L21848" s="12" t="e">
        <f>VLOOKUP(B21848,Doses!A:C,3,FALSE)</f>
        <v>#N/A</v>
      </c>
      <c r="M21848" s="44" t="e">
        <f t="shared" si="341"/>
        <v>#VALUE!</v>
      </c>
    </row>
    <row r="21849" spans="1:13" x14ac:dyDescent="0.25">
      <c r="A21849" s="72" t="s">
        <v>5395</v>
      </c>
      <c r="B21849" s="72">
        <v>302619</v>
      </c>
      <c r="C21849" s="72" t="s">
        <v>7850</v>
      </c>
      <c r="D21849" s="72">
        <v>100</v>
      </c>
      <c r="E21849" s="72">
        <v>231</v>
      </c>
      <c r="F21849" s="72">
        <v>0</v>
      </c>
      <c r="G21849" s="72">
        <v>1</v>
      </c>
      <c r="H21849" s="72" t="s">
        <v>3626</v>
      </c>
      <c r="I21849" s="72" t="s">
        <v>8372</v>
      </c>
      <c r="J21849" s="72" t="s">
        <v>2</v>
      </c>
      <c r="K21849" s="72" t="s">
        <v>7844</v>
      </c>
      <c r="L21849" s="12" t="e">
        <f>VLOOKUP(B21849,Doses!A:C,3,FALSE)</f>
        <v>#N/A</v>
      </c>
      <c r="M21849" s="44" t="e">
        <f t="shared" si="341"/>
        <v>#VALUE!</v>
      </c>
    </row>
    <row r="21850" spans="1:13" x14ac:dyDescent="0.25">
      <c r="A21850" s="72" t="s">
        <v>5396</v>
      </c>
      <c r="B21850" s="72">
        <v>220040</v>
      </c>
      <c r="C21850" s="72" t="s">
        <v>6422</v>
      </c>
      <c r="D21850" s="72">
        <v>30</v>
      </c>
      <c r="E21850" s="72">
        <v>600</v>
      </c>
      <c r="F21850" s="72">
        <v>0</v>
      </c>
      <c r="G21850" s="72">
        <v>1</v>
      </c>
      <c r="H21850" s="72" t="s">
        <v>3626</v>
      </c>
      <c r="I21850" s="72" t="s">
        <v>9142</v>
      </c>
      <c r="J21850" s="72" t="s">
        <v>3848</v>
      </c>
      <c r="K21850" s="72" t="s">
        <v>7222</v>
      </c>
      <c r="L21850" s="12" t="e">
        <f>VLOOKUP(B21850,Doses!A:C,3,FALSE)</f>
        <v>#N/A</v>
      </c>
      <c r="M21850" s="44" t="e">
        <f t="shared" si="341"/>
        <v>#VALUE!</v>
      </c>
    </row>
    <row r="21851" spans="1:13" x14ac:dyDescent="0.25">
      <c r="A21851" s="72" t="s">
        <v>5398</v>
      </c>
      <c r="B21851" s="72">
        <v>220870</v>
      </c>
      <c r="C21851" s="72" t="s">
        <v>535</v>
      </c>
      <c r="D21851" s="72">
        <v>24</v>
      </c>
      <c r="E21851" s="72">
        <v>360</v>
      </c>
      <c r="F21851" s="72">
        <v>0</v>
      </c>
      <c r="G21851" s="72">
        <v>4</v>
      </c>
      <c r="H21851" s="72" t="s">
        <v>3626</v>
      </c>
      <c r="I21851" s="72" t="s">
        <v>8072</v>
      </c>
      <c r="J21851" s="72" t="s">
        <v>3848</v>
      </c>
      <c r="K21851" s="72" t="s">
        <v>7242</v>
      </c>
      <c r="L21851" s="12" t="e">
        <f>VLOOKUP(B21851,Doses!A:C,3,FALSE)</f>
        <v>#N/A</v>
      </c>
      <c r="M21851" s="44" t="e">
        <f t="shared" si="341"/>
        <v>#VALUE!</v>
      </c>
    </row>
    <row r="21852" spans="1:13" x14ac:dyDescent="0.25">
      <c r="A21852" s="72" t="s">
        <v>5399</v>
      </c>
      <c r="B21852" s="72">
        <v>301105</v>
      </c>
      <c r="C21852" s="72" t="s">
        <v>7503</v>
      </c>
      <c r="D21852" s="72">
        <v>1</v>
      </c>
      <c r="E21852" s="72">
        <v>576</v>
      </c>
      <c r="F21852" s="72">
        <v>0</v>
      </c>
      <c r="G21852" s="72">
        <v>1</v>
      </c>
      <c r="H21852" s="72" t="s">
        <v>3626</v>
      </c>
      <c r="I21852" s="72">
        <v>15868610</v>
      </c>
      <c r="J21852" s="72" t="s">
        <v>2</v>
      </c>
      <c r="K21852" s="72" t="s">
        <v>8197</v>
      </c>
      <c r="L21852" s="12" t="e">
        <f>VLOOKUP(B21852,Doses!A:C,3,FALSE)</f>
        <v>#N/A</v>
      </c>
      <c r="M21852" s="44" t="e">
        <f t="shared" si="341"/>
        <v>#VALUE!</v>
      </c>
    </row>
    <row r="21853" spans="1:13" x14ac:dyDescent="0.25">
      <c r="A21853" s="72" t="s">
        <v>5399</v>
      </c>
      <c r="B21853" s="72">
        <v>240297</v>
      </c>
      <c r="C21853" s="72" t="s">
        <v>7849</v>
      </c>
      <c r="D21853" s="72">
        <v>1</v>
      </c>
      <c r="E21853" s="72">
        <v>540</v>
      </c>
      <c r="F21853" s="72">
        <v>0</v>
      </c>
      <c r="G21853" s="72">
        <v>1</v>
      </c>
      <c r="H21853" s="72" t="s">
        <v>3626</v>
      </c>
      <c r="I21853" s="72" t="s">
        <v>8268</v>
      </c>
      <c r="J21853" s="72" t="s">
        <v>3848</v>
      </c>
      <c r="K21853" s="72">
        <v>43071</v>
      </c>
      <c r="L21853" s="12" t="e">
        <f>VLOOKUP(B21853,Doses!A:C,3,FALSE)</f>
        <v>#N/A</v>
      </c>
      <c r="M21853" s="44">
        <f t="shared" si="341"/>
        <v>43071</v>
      </c>
    </row>
    <row r="21854" spans="1:13" x14ac:dyDescent="0.25">
      <c r="A21854" s="72" t="s">
        <v>5400</v>
      </c>
      <c r="B21854" s="72">
        <v>215892</v>
      </c>
      <c r="C21854" s="72" t="s">
        <v>2242</v>
      </c>
      <c r="D21854" s="72">
        <v>1</v>
      </c>
      <c r="E21854" s="72">
        <v>18000</v>
      </c>
      <c r="F21854" s="72">
        <v>0</v>
      </c>
      <c r="G21854" s="72">
        <v>1</v>
      </c>
      <c r="H21854" s="72" t="s">
        <v>3626</v>
      </c>
      <c r="I21854" s="72">
        <v>1406113</v>
      </c>
      <c r="J21854" s="72" t="s">
        <v>3848</v>
      </c>
      <c r="K21854" s="72" t="s">
        <v>7248</v>
      </c>
      <c r="L21854" s="12" t="e">
        <f>VLOOKUP(B21854,Doses!A:C,3,FALSE)</f>
        <v>#N/A</v>
      </c>
      <c r="M21854" s="44" t="e">
        <f t="shared" si="341"/>
        <v>#VALUE!</v>
      </c>
    </row>
    <row r="21855" spans="1:13" x14ac:dyDescent="0.25">
      <c r="A21855" s="72" t="s">
        <v>5402</v>
      </c>
      <c r="B21855" s="72">
        <v>220029</v>
      </c>
      <c r="C21855" s="72" t="s">
        <v>4022</v>
      </c>
      <c r="D21855" s="72">
        <v>100</v>
      </c>
      <c r="E21855" s="72">
        <v>840</v>
      </c>
      <c r="F21855" s="72">
        <v>0</v>
      </c>
      <c r="G21855" s="72">
        <v>1</v>
      </c>
      <c r="H21855" s="72" t="s">
        <v>3626</v>
      </c>
      <c r="I21855" s="72">
        <v>47114</v>
      </c>
      <c r="J21855" s="72" t="s">
        <v>3848</v>
      </c>
      <c r="K21855" s="72" t="s">
        <v>7219</v>
      </c>
      <c r="L21855" s="12" t="e">
        <f>VLOOKUP(B21855,Doses!A:C,3,FALSE)</f>
        <v>#N/A</v>
      </c>
      <c r="M21855" s="44" t="e">
        <f t="shared" si="341"/>
        <v>#VALUE!</v>
      </c>
    </row>
    <row r="21856" spans="1:13" x14ac:dyDescent="0.25">
      <c r="A21856" s="72" t="s">
        <v>5402</v>
      </c>
      <c r="B21856" s="72">
        <v>220029</v>
      </c>
      <c r="C21856" s="72" t="s">
        <v>4022</v>
      </c>
      <c r="D21856" s="72">
        <v>100</v>
      </c>
      <c r="E21856" s="72">
        <v>1120</v>
      </c>
      <c r="F21856" s="72">
        <v>0</v>
      </c>
      <c r="G21856" s="72">
        <v>1</v>
      </c>
      <c r="H21856" s="72" t="s">
        <v>3626</v>
      </c>
      <c r="I21856" s="72">
        <v>47255</v>
      </c>
      <c r="J21856" s="72" t="s">
        <v>3848</v>
      </c>
      <c r="K21856" s="72" t="s">
        <v>7219</v>
      </c>
      <c r="L21856" s="12" t="e">
        <f>VLOOKUP(B21856,Doses!A:C,3,FALSE)</f>
        <v>#N/A</v>
      </c>
      <c r="M21856" s="44" t="e">
        <f t="shared" si="341"/>
        <v>#VALUE!</v>
      </c>
    </row>
    <row r="21857" spans="1:13" x14ac:dyDescent="0.25">
      <c r="A21857" s="72" t="s">
        <v>5403</v>
      </c>
      <c r="B21857" s="72">
        <v>404431</v>
      </c>
      <c r="C21857" s="72" t="s">
        <v>5328</v>
      </c>
      <c r="D21857" s="72">
        <v>12</v>
      </c>
      <c r="E21857" s="72">
        <v>101</v>
      </c>
      <c r="F21857" s="72">
        <v>0</v>
      </c>
      <c r="G21857" s="72">
        <v>1</v>
      </c>
      <c r="H21857" s="72" t="s">
        <v>3626</v>
      </c>
      <c r="I21857" s="72" t="s">
        <v>7471</v>
      </c>
      <c r="J21857" s="72" t="s">
        <v>2</v>
      </c>
      <c r="K21857" s="72" t="s">
        <v>7230</v>
      </c>
      <c r="L21857" s="12" t="e">
        <f>VLOOKUP(B21857,Doses!A:C,3,FALSE)</f>
        <v>#N/A</v>
      </c>
      <c r="M21857" s="44" t="e">
        <f t="shared" si="341"/>
        <v>#VALUE!</v>
      </c>
    </row>
    <row r="21858" spans="1:13" x14ac:dyDescent="0.25">
      <c r="A21858" s="72" t="s">
        <v>5403</v>
      </c>
      <c r="B21858" s="72">
        <v>404431</v>
      </c>
      <c r="C21858" s="72" t="s">
        <v>5328</v>
      </c>
      <c r="D21858" s="72">
        <v>12</v>
      </c>
      <c r="E21858" s="72">
        <v>214</v>
      </c>
      <c r="F21858" s="72">
        <v>0</v>
      </c>
      <c r="G21858" s="72">
        <v>1</v>
      </c>
      <c r="H21858" s="72" t="s">
        <v>3626</v>
      </c>
      <c r="I21858" s="72" t="s">
        <v>7471</v>
      </c>
      <c r="J21858" s="72" t="s">
        <v>2</v>
      </c>
      <c r="K21858" s="72" t="s">
        <v>7230</v>
      </c>
      <c r="L21858" s="12" t="e">
        <f>VLOOKUP(B21858,Doses!A:C,3,FALSE)</f>
        <v>#N/A</v>
      </c>
      <c r="M21858" s="44" t="e">
        <f t="shared" si="341"/>
        <v>#VALUE!</v>
      </c>
    </row>
    <row r="21859" spans="1:13" x14ac:dyDescent="0.25">
      <c r="A21859" s="72" t="s">
        <v>5404</v>
      </c>
      <c r="B21859" s="72">
        <v>220040</v>
      </c>
      <c r="C21859" s="72" t="s">
        <v>6422</v>
      </c>
      <c r="D21859" s="72">
        <v>30</v>
      </c>
      <c r="E21859" s="72">
        <v>600</v>
      </c>
      <c r="F21859" s="72">
        <v>0</v>
      </c>
      <c r="G21859" s="72">
        <v>1</v>
      </c>
      <c r="H21859" s="72" t="s">
        <v>3626</v>
      </c>
      <c r="I21859" s="72" t="s">
        <v>9029</v>
      </c>
      <c r="J21859" s="72" t="s">
        <v>3848</v>
      </c>
      <c r="K21859" s="72" t="s">
        <v>7222</v>
      </c>
      <c r="L21859" s="12" t="e">
        <f>VLOOKUP(B21859,Doses!A:C,3,FALSE)</f>
        <v>#N/A</v>
      </c>
      <c r="M21859" s="44" t="e">
        <f t="shared" si="341"/>
        <v>#VALUE!</v>
      </c>
    </row>
    <row r="21860" spans="1:13" x14ac:dyDescent="0.25">
      <c r="A21860" s="72" t="s">
        <v>5405</v>
      </c>
      <c r="B21860" s="72">
        <v>220870</v>
      </c>
      <c r="C21860" s="72" t="s">
        <v>535</v>
      </c>
      <c r="D21860" s="72">
        <v>24</v>
      </c>
      <c r="E21860" s="72">
        <v>191</v>
      </c>
      <c r="F21860" s="72">
        <v>0</v>
      </c>
      <c r="G21860" s="72">
        <v>1</v>
      </c>
      <c r="H21860" s="72" t="s">
        <v>3626</v>
      </c>
      <c r="I21860" s="72" t="s">
        <v>8104</v>
      </c>
      <c r="J21860" s="72" t="s">
        <v>3848</v>
      </c>
      <c r="K21860" s="72" t="s">
        <v>7242</v>
      </c>
      <c r="L21860" s="12" t="e">
        <f>VLOOKUP(B21860,Doses!A:C,3,FALSE)</f>
        <v>#N/A</v>
      </c>
      <c r="M21860" s="44" t="e">
        <f t="shared" si="341"/>
        <v>#VALUE!</v>
      </c>
    </row>
    <row r="21861" spans="1:13" x14ac:dyDescent="0.25">
      <c r="A21861" s="72" t="s">
        <v>5405</v>
      </c>
      <c r="B21861" s="72">
        <v>220870</v>
      </c>
      <c r="C21861" s="72" t="s">
        <v>535</v>
      </c>
      <c r="D21861" s="72">
        <v>24</v>
      </c>
      <c r="E21861" s="72">
        <v>35</v>
      </c>
      <c r="F21861" s="72">
        <v>0</v>
      </c>
      <c r="G21861" s="72">
        <v>5</v>
      </c>
      <c r="H21861" s="72" t="s">
        <v>3626</v>
      </c>
      <c r="I21861" s="72" t="s">
        <v>8072</v>
      </c>
      <c r="J21861" s="72" t="s">
        <v>3848</v>
      </c>
      <c r="K21861" s="72" t="s">
        <v>7242</v>
      </c>
      <c r="L21861" s="12" t="e">
        <f>VLOOKUP(B21861,Doses!A:C,3,FALSE)</f>
        <v>#N/A</v>
      </c>
      <c r="M21861" s="44" t="e">
        <f t="shared" si="341"/>
        <v>#VALUE!</v>
      </c>
    </row>
    <row r="21862" spans="1:13" x14ac:dyDescent="0.25">
      <c r="A21862" s="72" t="s">
        <v>5405</v>
      </c>
      <c r="B21862" s="72">
        <v>220870</v>
      </c>
      <c r="C21862" s="72" t="s">
        <v>535</v>
      </c>
      <c r="D21862" s="72">
        <v>24</v>
      </c>
      <c r="E21862" s="72">
        <v>72</v>
      </c>
      <c r="F21862" s="72">
        <v>0</v>
      </c>
      <c r="G21862" s="72">
        <v>1</v>
      </c>
      <c r="H21862" s="72" t="s">
        <v>3626</v>
      </c>
      <c r="I21862" s="72" t="s">
        <v>8072</v>
      </c>
      <c r="J21862" s="72" t="s">
        <v>3848</v>
      </c>
      <c r="K21862" s="72" t="s">
        <v>7242</v>
      </c>
      <c r="L21862" s="12" t="e">
        <f>VLOOKUP(B21862,Doses!A:C,3,FALSE)</f>
        <v>#N/A</v>
      </c>
      <c r="M21862" s="44" t="e">
        <f t="shared" si="341"/>
        <v>#VALUE!</v>
      </c>
    </row>
    <row r="21863" spans="1:13" x14ac:dyDescent="0.25">
      <c r="A21863" s="72" t="s">
        <v>5405</v>
      </c>
      <c r="B21863" s="72">
        <v>220870</v>
      </c>
      <c r="C21863" s="72" t="s">
        <v>535</v>
      </c>
      <c r="D21863" s="72">
        <v>24</v>
      </c>
      <c r="E21863" s="72">
        <v>68</v>
      </c>
      <c r="F21863" s="72">
        <v>0</v>
      </c>
      <c r="G21863" s="72">
        <v>1</v>
      </c>
      <c r="H21863" s="72" t="s">
        <v>3626</v>
      </c>
      <c r="I21863" s="72" t="s">
        <v>8071</v>
      </c>
      <c r="J21863" s="72" t="s">
        <v>3848</v>
      </c>
      <c r="K21863" s="72" t="s">
        <v>7242</v>
      </c>
      <c r="L21863" s="12" t="e">
        <f>VLOOKUP(B21863,Doses!A:C,3,FALSE)</f>
        <v>#N/A</v>
      </c>
      <c r="M21863" s="44" t="e">
        <f t="shared" si="341"/>
        <v>#VALUE!</v>
      </c>
    </row>
    <row r="21864" spans="1:13" x14ac:dyDescent="0.25">
      <c r="A21864" s="72" t="s">
        <v>3854</v>
      </c>
      <c r="B21864" s="72">
        <v>301105</v>
      </c>
      <c r="C21864" s="72" t="s">
        <v>7503</v>
      </c>
      <c r="D21864" s="72">
        <v>1</v>
      </c>
      <c r="E21864" s="72">
        <v>528</v>
      </c>
      <c r="F21864" s="72">
        <v>0</v>
      </c>
      <c r="G21864" s="72">
        <v>1</v>
      </c>
      <c r="H21864" s="72" t="s">
        <v>3626</v>
      </c>
      <c r="I21864" s="72">
        <v>15868610</v>
      </c>
      <c r="J21864" s="72" t="s">
        <v>2</v>
      </c>
      <c r="K21864" s="72" t="s">
        <v>8197</v>
      </c>
      <c r="L21864" s="12" t="e">
        <f>VLOOKUP(B21864,Doses!A:C,3,FALSE)</f>
        <v>#N/A</v>
      </c>
      <c r="M21864" s="44" t="e">
        <f t="shared" si="341"/>
        <v>#VALUE!</v>
      </c>
    </row>
    <row r="21865" spans="1:13" x14ac:dyDescent="0.25">
      <c r="A21865" s="72" t="s">
        <v>3854</v>
      </c>
      <c r="B21865" s="72">
        <v>240297</v>
      </c>
      <c r="C21865" s="72" t="s">
        <v>7849</v>
      </c>
      <c r="D21865" s="72">
        <v>1</v>
      </c>
      <c r="E21865" s="72">
        <v>540</v>
      </c>
      <c r="F21865" s="72">
        <v>0</v>
      </c>
      <c r="G21865" s="72">
        <v>1</v>
      </c>
      <c r="H21865" s="72" t="s">
        <v>3626</v>
      </c>
      <c r="I21865" s="72" t="s">
        <v>8845</v>
      </c>
      <c r="J21865" s="72" t="s">
        <v>3848</v>
      </c>
      <c r="K21865" s="72" t="s">
        <v>8846</v>
      </c>
      <c r="L21865" s="12" t="e">
        <f>VLOOKUP(B21865,Doses!A:C,3,FALSE)</f>
        <v>#N/A</v>
      </c>
      <c r="M21865" s="44" t="e">
        <f t="shared" si="341"/>
        <v>#VALUE!</v>
      </c>
    </row>
    <row r="21866" spans="1:13" x14ac:dyDescent="0.25">
      <c r="A21866" s="72" t="s">
        <v>3855</v>
      </c>
      <c r="B21866" s="72">
        <v>215892</v>
      </c>
      <c r="C21866" s="72" t="s">
        <v>2242</v>
      </c>
      <c r="D21866" s="72">
        <v>1</v>
      </c>
      <c r="E21866" s="72">
        <v>4512</v>
      </c>
      <c r="F21866" s="72">
        <v>0</v>
      </c>
      <c r="G21866" s="72">
        <v>1</v>
      </c>
      <c r="H21866" s="72" t="s">
        <v>3626</v>
      </c>
      <c r="I21866" s="72">
        <v>1406611</v>
      </c>
      <c r="J21866" s="72" t="s">
        <v>3848</v>
      </c>
      <c r="K21866" s="72" t="s">
        <v>7248</v>
      </c>
      <c r="L21866" s="12" t="e">
        <f>VLOOKUP(B21866,Doses!A:C,3,FALSE)</f>
        <v>#N/A</v>
      </c>
      <c r="M21866" s="44" t="e">
        <f t="shared" si="341"/>
        <v>#VALUE!</v>
      </c>
    </row>
    <row r="21867" spans="1:13" x14ac:dyDescent="0.25">
      <c r="A21867" s="72" t="s">
        <v>3855</v>
      </c>
      <c r="B21867" s="72">
        <v>215892</v>
      </c>
      <c r="C21867" s="72" t="s">
        <v>2242</v>
      </c>
      <c r="D21867" s="72">
        <v>1</v>
      </c>
      <c r="E21867" s="72">
        <v>1500</v>
      </c>
      <c r="F21867" s="72">
        <v>0</v>
      </c>
      <c r="G21867" s="72">
        <v>1</v>
      </c>
      <c r="H21867" s="72" t="s">
        <v>3626</v>
      </c>
      <c r="I21867" s="72">
        <v>1406611</v>
      </c>
      <c r="J21867" s="72" t="s">
        <v>3848</v>
      </c>
      <c r="K21867" s="72" t="s">
        <v>7248</v>
      </c>
      <c r="L21867" s="12" t="e">
        <f>VLOOKUP(B21867,Doses!A:C,3,FALSE)</f>
        <v>#N/A</v>
      </c>
      <c r="M21867" s="44" t="e">
        <f t="shared" si="341"/>
        <v>#VALUE!</v>
      </c>
    </row>
    <row r="21868" spans="1:13" x14ac:dyDescent="0.25">
      <c r="A21868" s="72" t="s">
        <v>3855</v>
      </c>
      <c r="B21868" s="72">
        <v>151142</v>
      </c>
      <c r="C21868" s="72" t="s">
        <v>9061</v>
      </c>
      <c r="D21868" s="72">
        <v>1000</v>
      </c>
      <c r="E21868" s="72">
        <v>100</v>
      </c>
      <c r="F21868" s="72">
        <v>0</v>
      </c>
      <c r="G21868" s="72">
        <v>1</v>
      </c>
      <c r="H21868" s="72" t="s">
        <v>3626</v>
      </c>
      <c r="I21868" s="72" t="s">
        <v>9062</v>
      </c>
      <c r="J21868" s="72" t="s">
        <v>2</v>
      </c>
      <c r="K21868" s="72" t="s">
        <v>7236</v>
      </c>
      <c r="L21868" s="12" t="e">
        <f>VLOOKUP(B21868,Doses!A:C,3,FALSE)</f>
        <v>#N/A</v>
      </c>
      <c r="M21868" s="44" t="e">
        <f t="shared" si="341"/>
        <v>#VALUE!</v>
      </c>
    </row>
    <row r="21869" spans="1:13" x14ac:dyDescent="0.25">
      <c r="A21869" s="72" t="s">
        <v>3855</v>
      </c>
      <c r="B21869" s="72">
        <v>301090</v>
      </c>
      <c r="C21869" s="72" t="s">
        <v>3859</v>
      </c>
      <c r="D21869" s="72">
        <v>1</v>
      </c>
      <c r="E21869" s="72">
        <v>3600</v>
      </c>
      <c r="F21869" s="72">
        <v>0</v>
      </c>
      <c r="G21869" s="72">
        <v>1</v>
      </c>
      <c r="H21869" s="72" t="s">
        <v>3626</v>
      </c>
      <c r="I21869" s="72">
        <v>12839907</v>
      </c>
      <c r="J21869" s="72" t="s">
        <v>2</v>
      </c>
      <c r="K21869" s="72" t="s">
        <v>7249</v>
      </c>
      <c r="L21869" s="12" t="e">
        <f>VLOOKUP(B21869,Doses!A:C,3,FALSE)</f>
        <v>#N/A</v>
      </c>
      <c r="M21869" s="44" t="e">
        <f t="shared" si="341"/>
        <v>#VALUE!</v>
      </c>
    </row>
    <row r="21870" spans="1:13" x14ac:dyDescent="0.25">
      <c r="A21870" s="72" t="s">
        <v>3856</v>
      </c>
      <c r="B21870" s="72">
        <v>225048</v>
      </c>
      <c r="C21870" s="72" t="s">
        <v>7410</v>
      </c>
      <c r="D21870" s="72">
        <v>100</v>
      </c>
      <c r="E21870" s="72">
        <v>1432</v>
      </c>
      <c r="F21870" s="72">
        <v>31</v>
      </c>
      <c r="G21870" s="72">
        <v>1</v>
      </c>
      <c r="H21870" s="72" t="s">
        <v>3626</v>
      </c>
      <c r="I21870" s="72" t="s">
        <v>8849</v>
      </c>
      <c r="J21870" s="72" t="s">
        <v>7043</v>
      </c>
      <c r="K21870" s="72" t="s">
        <v>7253</v>
      </c>
      <c r="L21870" s="12" t="e">
        <f>VLOOKUP(B21870,Doses!A:C,3,FALSE)</f>
        <v>#N/A</v>
      </c>
      <c r="M21870" s="44" t="e">
        <f t="shared" si="341"/>
        <v>#VALUE!</v>
      </c>
    </row>
    <row r="21871" spans="1:13" x14ac:dyDescent="0.25">
      <c r="A21871" s="72" t="s">
        <v>3857</v>
      </c>
      <c r="B21871" s="72">
        <v>301105</v>
      </c>
      <c r="C21871" s="72" t="s">
        <v>7503</v>
      </c>
      <c r="D21871" s="72">
        <v>1</v>
      </c>
      <c r="E21871" s="72">
        <v>576</v>
      </c>
      <c r="F21871" s="72">
        <v>0</v>
      </c>
      <c r="G21871" s="72">
        <v>1</v>
      </c>
      <c r="H21871" s="72" t="s">
        <v>3626</v>
      </c>
      <c r="I21871" s="72">
        <v>16858610</v>
      </c>
      <c r="J21871" s="72" t="s">
        <v>2</v>
      </c>
      <c r="K21871" s="72" t="s">
        <v>8197</v>
      </c>
      <c r="L21871" s="12" t="e">
        <f>VLOOKUP(B21871,Doses!A:C,3,FALSE)</f>
        <v>#N/A</v>
      </c>
      <c r="M21871" s="44" t="e">
        <f t="shared" si="341"/>
        <v>#VALUE!</v>
      </c>
    </row>
    <row r="21872" spans="1:13" x14ac:dyDescent="0.25">
      <c r="A21872" s="72" t="s">
        <v>3858</v>
      </c>
      <c r="B21872" s="72">
        <v>371007</v>
      </c>
      <c r="C21872" s="72" t="s">
        <v>7853</v>
      </c>
      <c r="D21872" s="72">
        <v>1</v>
      </c>
      <c r="E21872" s="72">
        <v>264</v>
      </c>
      <c r="F21872" s="72">
        <v>0</v>
      </c>
      <c r="G21872" s="72">
        <v>1</v>
      </c>
      <c r="H21872" s="72" t="s">
        <v>3626</v>
      </c>
      <c r="I21872" s="72" t="s">
        <v>7854</v>
      </c>
      <c r="J21872" s="72" t="s">
        <v>3848</v>
      </c>
      <c r="K21872" s="72" t="s">
        <v>7333</v>
      </c>
      <c r="L21872" s="12" t="e">
        <f>VLOOKUP(B21872,Doses!A:C,3,FALSE)</f>
        <v>#N/A</v>
      </c>
      <c r="M21872" s="44" t="e">
        <f t="shared" si="341"/>
        <v>#VALUE!</v>
      </c>
    </row>
    <row r="21873" spans="1:13" x14ac:dyDescent="0.25">
      <c r="A21873" s="72" t="s">
        <v>3858</v>
      </c>
      <c r="B21873" s="72">
        <v>220199</v>
      </c>
      <c r="C21873" s="72" t="s">
        <v>7194</v>
      </c>
      <c r="D21873" s="72">
        <v>100</v>
      </c>
      <c r="E21873" s="72">
        <v>194</v>
      </c>
      <c r="F21873" s="72">
        <v>2</v>
      </c>
      <c r="G21873" s="72">
        <v>1</v>
      </c>
      <c r="H21873" s="72" t="s">
        <v>3626</v>
      </c>
      <c r="I21873" s="72" t="s">
        <v>7195</v>
      </c>
      <c r="J21873" s="72" t="s">
        <v>7043</v>
      </c>
      <c r="K21873" s="72" t="s">
        <v>7253</v>
      </c>
      <c r="L21873" s="12" t="e">
        <f>VLOOKUP(B21873,Doses!A:C,3,FALSE)</f>
        <v>#N/A</v>
      </c>
      <c r="M21873" s="44" t="e">
        <f t="shared" si="341"/>
        <v>#VALUE!</v>
      </c>
    </row>
    <row r="21874" spans="1:13" x14ac:dyDescent="0.25">
      <c r="A21874" s="72" t="s">
        <v>3858</v>
      </c>
      <c r="B21874" s="72">
        <v>404439</v>
      </c>
      <c r="C21874" s="72" t="s">
        <v>7381</v>
      </c>
      <c r="D21874" s="72">
        <v>1</v>
      </c>
      <c r="E21874" s="72">
        <v>800</v>
      </c>
      <c r="F21874" s="72">
        <v>0</v>
      </c>
      <c r="G21874" s="72">
        <v>1</v>
      </c>
      <c r="H21874" s="72" t="s">
        <v>3626</v>
      </c>
      <c r="I21874" s="72">
        <v>1415</v>
      </c>
      <c r="J21874" s="72" t="s">
        <v>2</v>
      </c>
      <c r="K21874" s="72" t="s">
        <v>7956</v>
      </c>
      <c r="L21874" s="12" t="e">
        <f>VLOOKUP(B21874,Doses!A:C,3,FALSE)</f>
        <v>#N/A</v>
      </c>
      <c r="M21874" s="44" t="e">
        <f t="shared" si="341"/>
        <v>#VALUE!</v>
      </c>
    </row>
    <row r="21875" spans="1:13" x14ac:dyDescent="0.25">
      <c r="A21875" s="72" t="s">
        <v>3858</v>
      </c>
      <c r="B21875" s="72">
        <v>360044</v>
      </c>
      <c r="C21875" s="72" t="s">
        <v>44</v>
      </c>
      <c r="D21875" s="72">
        <v>1</v>
      </c>
      <c r="E21875" s="72">
        <v>161</v>
      </c>
      <c r="F21875" s="72">
        <v>0</v>
      </c>
      <c r="G21875" s="72">
        <v>1</v>
      </c>
      <c r="H21875" s="72" t="s">
        <v>3626</v>
      </c>
      <c r="I21875" s="72" t="s">
        <v>7075</v>
      </c>
      <c r="J21875" s="72" t="s">
        <v>2</v>
      </c>
      <c r="K21875" s="72" t="s">
        <v>7268</v>
      </c>
      <c r="L21875" s="12" t="e">
        <f>VLOOKUP(B21875,Doses!A:C,3,FALSE)</f>
        <v>#N/A</v>
      </c>
      <c r="M21875" s="44" t="e">
        <f t="shared" si="341"/>
        <v>#VALUE!</v>
      </c>
    </row>
    <row r="21876" spans="1:13" x14ac:dyDescent="0.25">
      <c r="A21876" s="72" t="s">
        <v>3858</v>
      </c>
      <c r="B21876" s="72">
        <v>371007</v>
      </c>
      <c r="C21876" s="72" t="s">
        <v>7853</v>
      </c>
      <c r="D21876" s="72">
        <v>1</v>
      </c>
      <c r="E21876" s="72">
        <v>13</v>
      </c>
      <c r="F21876" s="72">
        <v>0</v>
      </c>
      <c r="G21876" s="72">
        <v>1</v>
      </c>
      <c r="H21876" s="72" t="s">
        <v>3626</v>
      </c>
      <c r="I21876" s="72" t="s">
        <v>7854</v>
      </c>
      <c r="J21876" s="72" t="s">
        <v>3848</v>
      </c>
      <c r="K21876" s="72" t="s">
        <v>7333</v>
      </c>
      <c r="L21876" s="12" t="e">
        <f>VLOOKUP(B21876,Doses!A:C,3,FALSE)</f>
        <v>#N/A</v>
      </c>
      <c r="M21876" s="44" t="e">
        <f t="shared" si="341"/>
        <v>#VALUE!</v>
      </c>
    </row>
    <row r="21877" spans="1:13" x14ac:dyDescent="0.25">
      <c r="A21877" s="72" t="s">
        <v>3858</v>
      </c>
      <c r="B21877" s="72">
        <v>370117</v>
      </c>
      <c r="C21877" s="72" t="s">
        <v>7066</v>
      </c>
      <c r="D21877" s="72">
        <v>100</v>
      </c>
      <c r="E21877" s="72">
        <v>30</v>
      </c>
      <c r="F21877" s="72">
        <v>0</v>
      </c>
      <c r="G21877" s="72">
        <v>1</v>
      </c>
      <c r="H21877" s="72" t="s">
        <v>3626</v>
      </c>
      <c r="I21877" s="72" t="s">
        <v>8729</v>
      </c>
      <c r="J21877" s="72" t="s">
        <v>2</v>
      </c>
      <c r="K21877" s="72" t="s">
        <v>7216</v>
      </c>
      <c r="L21877" s="12" t="e">
        <f>VLOOKUP(B21877,Doses!A:C,3,FALSE)</f>
        <v>#N/A</v>
      </c>
      <c r="M21877" s="44" t="e">
        <f t="shared" si="341"/>
        <v>#VALUE!</v>
      </c>
    </row>
    <row r="21878" spans="1:13" x14ac:dyDescent="0.25">
      <c r="A21878" s="72" t="s">
        <v>3860</v>
      </c>
      <c r="B21878" s="72">
        <v>301105</v>
      </c>
      <c r="C21878" s="72" t="s">
        <v>7503</v>
      </c>
      <c r="D21878" s="72">
        <v>1</v>
      </c>
      <c r="E21878" s="72">
        <v>576</v>
      </c>
      <c r="F21878" s="72">
        <v>0</v>
      </c>
      <c r="G21878" s="72">
        <v>1</v>
      </c>
      <c r="H21878" s="72" t="s">
        <v>3626</v>
      </c>
      <c r="I21878" s="72">
        <v>16858610</v>
      </c>
      <c r="J21878" s="72" t="s">
        <v>2</v>
      </c>
      <c r="K21878" s="72" t="s">
        <v>8197</v>
      </c>
      <c r="L21878" s="12" t="e">
        <f>VLOOKUP(B21878,Doses!A:C,3,FALSE)</f>
        <v>#N/A</v>
      </c>
      <c r="M21878" s="44" t="e">
        <f t="shared" si="341"/>
        <v>#VALUE!</v>
      </c>
    </row>
    <row r="21879" spans="1:13" x14ac:dyDescent="0.25">
      <c r="A21879" s="72" t="s">
        <v>3861</v>
      </c>
      <c r="B21879" s="72">
        <v>240297</v>
      </c>
      <c r="C21879" s="72" t="s">
        <v>7849</v>
      </c>
      <c r="D21879" s="72">
        <v>1</v>
      </c>
      <c r="E21879" s="72">
        <v>225</v>
      </c>
      <c r="F21879" s="72">
        <v>0</v>
      </c>
      <c r="G21879" s="72">
        <v>1</v>
      </c>
      <c r="H21879" s="72" t="s">
        <v>3626</v>
      </c>
      <c r="I21879" s="72" t="s">
        <v>8268</v>
      </c>
      <c r="J21879" s="72" t="s">
        <v>3848</v>
      </c>
      <c r="K21879" s="72">
        <v>43071</v>
      </c>
      <c r="L21879" s="12" t="e">
        <f>VLOOKUP(B21879,Doses!A:C,3,FALSE)</f>
        <v>#N/A</v>
      </c>
      <c r="M21879" s="44">
        <f t="shared" si="341"/>
        <v>43071</v>
      </c>
    </row>
    <row r="21880" spans="1:13" x14ac:dyDescent="0.25">
      <c r="A21880" s="72" t="s">
        <v>3861</v>
      </c>
      <c r="B21880" s="72">
        <v>240297</v>
      </c>
      <c r="C21880" s="72" t="s">
        <v>7849</v>
      </c>
      <c r="D21880" s="72">
        <v>1</v>
      </c>
      <c r="E21880" s="72">
        <v>55</v>
      </c>
      <c r="F21880" s="72">
        <v>0</v>
      </c>
      <c r="G21880" s="72">
        <v>1</v>
      </c>
      <c r="H21880" s="72" t="s">
        <v>3626</v>
      </c>
      <c r="I21880" s="72" t="s">
        <v>8845</v>
      </c>
      <c r="J21880" s="72" t="s">
        <v>3848</v>
      </c>
      <c r="K21880" s="72" t="s">
        <v>8846</v>
      </c>
      <c r="L21880" s="12" t="e">
        <f>VLOOKUP(B21880,Doses!A:C,3,FALSE)</f>
        <v>#N/A</v>
      </c>
      <c r="M21880" s="44" t="e">
        <f t="shared" si="341"/>
        <v>#VALUE!</v>
      </c>
    </row>
    <row r="21881" spans="1:13" x14ac:dyDescent="0.25">
      <c r="A21881" s="72" t="s">
        <v>3861</v>
      </c>
      <c r="B21881" s="72">
        <v>240297</v>
      </c>
      <c r="C21881" s="72" t="s">
        <v>7849</v>
      </c>
      <c r="D21881" s="72">
        <v>1</v>
      </c>
      <c r="E21881" s="72">
        <v>315</v>
      </c>
      <c r="F21881" s="72">
        <v>0</v>
      </c>
      <c r="G21881" s="72">
        <v>1</v>
      </c>
      <c r="H21881" s="72" t="s">
        <v>3626</v>
      </c>
      <c r="I21881" s="72" t="s">
        <v>8845</v>
      </c>
      <c r="J21881" s="72" t="s">
        <v>3848</v>
      </c>
      <c r="K21881" s="72" t="s">
        <v>8846</v>
      </c>
      <c r="L21881" s="12" t="e">
        <f>VLOOKUP(B21881,Doses!A:C,3,FALSE)</f>
        <v>#N/A</v>
      </c>
      <c r="M21881" s="44" t="e">
        <f t="shared" si="341"/>
        <v>#VALUE!</v>
      </c>
    </row>
    <row r="21882" spans="1:13" x14ac:dyDescent="0.25">
      <c r="A21882" s="72" t="s">
        <v>3861</v>
      </c>
      <c r="B21882" s="72">
        <v>240297</v>
      </c>
      <c r="C21882" s="72" t="s">
        <v>7849</v>
      </c>
      <c r="D21882" s="72">
        <v>1</v>
      </c>
      <c r="E21882" s="72">
        <v>35</v>
      </c>
      <c r="F21882" s="72">
        <v>0</v>
      </c>
      <c r="G21882" s="72">
        <v>1</v>
      </c>
      <c r="H21882" s="72" t="s">
        <v>3626</v>
      </c>
      <c r="I21882" s="72" t="s">
        <v>8268</v>
      </c>
      <c r="J21882" s="72" t="s">
        <v>3848</v>
      </c>
      <c r="K21882" s="72">
        <v>43071</v>
      </c>
      <c r="L21882" s="12" t="e">
        <f>VLOOKUP(B21882,Doses!A:C,3,FALSE)</f>
        <v>#N/A</v>
      </c>
      <c r="M21882" s="44">
        <f t="shared" si="341"/>
        <v>43071</v>
      </c>
    </row>
    <row r="21883" spans="1:13" x14ac:dyDescent="0.25">
      <c r="A21883" s="72" t="s">
        <v>3862</v>
      </c>
      <c r="D21883" s="72">
        <v>0</v>
      </c>
      <c r="E21883" s="72">
        <v>0</v>
      </c>
      <c r="F21883" s="72">
        <v>0</v>
      </c>
      <c r="H21883" s="72" t="s">
        <v>3626</v>
      </c>
      <c r="K21883" s="72" t="s">
        <v>3850</v>
      </c>
      <c r="L21883" s="12" t="e">
        <f>VLOOKUP(B21883,Doses!A:C,3,FALSE)</f>
        <v>#N/A</v>
      </c>
      <c r="M21883" s="44" t="e">
        <f t="shared" si="341"/>
        <v>#VALUE!</v>
      </c>
    </row>
    <row r="21884" spans="1:13" x14ac:dyDescent="0.25">
      <c r="A21884" s="72" t="s">
        <v>3863</v>
      </c>
      <c r="B21884" s="72">
        <v>301105</v>
      </c>
      <c r="C21884" s="72" t="s">
        <v>7503</v>
      </c>
      <c r="D21884" s="72">
        <v>1</v>
      </c>
      <c r="E21884" s="72">
        <v>528</v>
      </c>
      <c r="F21884" s="72">
        <v>0</v>
      </c>
      <c r="G21884" s="72">
        <v>1</v>
      </c>
      <c r="H21884" s="72" t="s">
        <v>3626</v>
      </c>
      <c r="I21884" s="72">
        <v>15868610</v>
      </c>
      <c r="J21884" s="72" t="s">
        <v>2</v>
      </c>
      <c r="K21884" s="72" t="s">
        <v>8197</v>
      </c>
      <c r="L21884" s="12" t="e">
        <f>VLOOKUP(B21884,Doses!A:C,3,FALSE)</f>
        <v>#N/A</v>
      </c>
      <c r="M21884" s="44" t="e">
        <f t="shared" si="341"/>
        <v>#VALUE!</v>
      </c>
    </row>
    <row r="21885" spans="1:13" x14ac:dyDescent="0.25">
      <c r="A21885" s="72" t="s">
        <v>3864</v>
      </c>
      <c r="B21885" s="72">
        <v>301105</v>
      </c>
      <c r="C21885" s="72" t="s">
        <v>7503</v>
      </c>
      <c r="D21885" s="72">
        <v>1</v>
      </c>
      <c r="E21885" s="72">
        <v>576</v>
      </c>
      <c r="F21885" s="72">
        <v>0</v>
      </c>
      <c r="G21885" s="72">
        <v>1</v>
      </c>
      <c r="H21885" s="72" t="s">
        <v>3626</v>
      </c>
      <c r="I21885" s="72">
        <v>15868610</v>
      </c>
      <c r="J21885" s="72" t="s">
        <v>2</v>
      </c>
      <c r="K21885" s="72" t="s">
        <v>8197</v>
      </c>
      <c r="L21885" s="12" t="e">
        <f>VLOOKUP(B21885,Doses!A:C,3,FALSE)</f>
        <v>#N/A</v>
      </c>
      <c r="M21885" s="44" t="e">
        <f t="shared" si="341"/>
        <v>#VALUE!</v>
      </c>
    </row>
    <row r="21886" spans="1:13" x14ac:dyDescent="0.25">
      <c r="A21886" s="72" t="s">
        <v>3864</v>
      </c>
      <c r="B21886" s="72">
        <v>225121</v>
      </c>
      <c r="C21886" s="72" t="s">
        <v>7497</v>
      </c>
      <c r="D21886" s="72">
        <v>1</v>
      </c>
      <c r="E21886" s="72">
        <v>1491</v>
      </c>
      <c r="F21886" s="72">
        <v>0</v>
      </c>
      <c r="G21886" s="72">
        <v>1</v>
      </c>
      <c r="H21886" s="72" t="s">
        <v>3626</v>
      </c>
      <c r="I21886" s="72">
        <v>601129</v>
      </c>
      <c r="J21886" s="72" t="s">
        <v>3848</v>
      </c>
      <c r="K21886" s="72" t="s">
        <v>7240</v>
      </c>
      <c r="L21886" s="12" t="e">
        <f>VLOOKUP(B21886,Doses!A:C,3,FALSE)</f>
        <v>#N/A</v>
      </c>
      <c r="M21886" s="44" t="e">
        <f t="shared" si="341"/>
        <v>#VALUE!</v>
      </c>
    </row>
    <row r="21887" spans="1:13" x14ac:dyDescent="0.25">
      <c r="A21887" s="72" t="s">
        <v>3865</v>
      </c>
      <c r="D21887" s="72">
        <v>0</v>
      </c>
      <c r="E21887" s="72">
        <v>0</v>
      </c>
      <c r="F21887" s="72">
        <v>0</v>
      </c>
      <c r="H21887" s="72" t="s">
        <v>3626</v>
      </c>
      <c r="K21887" s="72" t="s">
        <v>3850</v>
      </c>
      <c r="L21887" s="12" t="e">
        <f>VLOOKUP(B21887,Doses!A:C,3,FALSE)</f>
        <v>#N/A</v>
      </c>
      <c r="M21887" s="44" t="e">
        <f t="shared" si="341"/>
        <v>#VALUE!</v>
      </c>
    </row>
    <row r="21888" spans="1:13" x14ac:dyDescent="0.25">
      <c r="A21888" s="72" t="s">
        <v>3866</v>
      </c>
      <c r="D21888" s="72">
        <v>0</v>
      </c>
      <c r="E21888" s="72">
        <v>0</v>
      </c>
      <c r="F21888" s="72">
        <v>0</v>
      </c>
      <c r="H21888" s="72" t="s">
        <v>3626</v>
      </c>
      <c r="K21888" s="72" t="s">
        <v>3850</v>
      </c>
      <c r="L21888" s="12" t="e">
        <f>VLOOKUP(B21888,Doses!A:C,3,FALSE)</f>
        <v>#N/A</v>
      </c>
      <c r="M21888" s="44" t="e">
        <f t="shared" si="341"/>
        <v>#VALUE!</v>
      </c>
    </row>
    <row r="21889" spans="1:13" x14ac:dyDescent="0.25">
      <c r="A21889" s="72" t="s">
        <v>3867</v>
      </c>
      <c r="B21889" s="72">
        <v>301105</v>
      </c>
      <c r="C21889" s="72" t="s">
        <v>7503</v>
      </c>
      <c r="D21889" s="72">
        <v>1</v>
      </c>
      <c r="E21889" s="72">
        <v>576</v>
      </c>
      <c r="F21889" s="72">
        <v>0</v>
      </c>
      <c r="G21889" s="72">
        <v>1</v>
      </c>
      <c r="H21889" s="72" t="s">
        <v>3626</v>
      </c>
      <c r="I21889" s="72">
        <v>15868610</v>
      </c>
      <c r="J21889" s="72" t="s">
        <v>2</v>
      </c>
      <c r="K21889" s="72" t="s">
        <v>8197</v>
      </c>
      <c r="L21889" s="12" t="e">
        <f>VLOOKUP(B21889,Doses!A:C,3,FALSE)</f>
        <v>#N/A</v>
      </c>
      <c r="M21889" s="44" t="e">
        <f t="shared" si="341"/>
        <v>#VALUE!</v>
      </c>
    </row>
    <row r="21890" spans="1:13" x14ac:dyDescent="0.25">
      <c r="A21890" s="72" t="s">
        <v>3867</v>
      </c>
      <c r="B21890" s="72">
        <v>225121</v>
      </c>
      <c r="C21890" s="72" t="s">
        <v>7497</v>
      </c>
      <c r="D21890" s="72">
        <v>1</v>
      </c>
      <c r="E21890" s="72">
        <v>1920</v>
      </c>
      <c r="F21890" s="72">
        <v>0</v>
      </c>
      <c r="G21890" s="72">
        <v>1</v>
      </c>
      <c r="H21890" s="72" t="s">
        <v>3626</v>
      </c>
      <c r="I21890" s="72">
        <v>601129</v>
      </c>
      <c r="J21890" s="72" t="s">
        <v>3848</v>
      </c>
      <c r="K21890" s="72" t="s">
        <v>7240</v>
      </c>
      <c r="L21890" s="12" t="e">
        <f>VLOOKUP(B21890,Doses!A:C,3,FALSE)</f>
        <v>#N/A</v>
      </c>
      <c r="M21890" s="44" t="e">
        <f t="shared" ref="M21890:M21953" si="342">K21890*1</f>
        <v>#VALUE!</v>
      </c>
    </row>
    <row r="21891" spans="1:13" x14ac:dyDescent="0.25">
      <c r="A21891" s="72" t="s">
        <v>3868</v>
      </c>
      <c r="B21891" s="72">
        <v>201005</v>
      </c>
      <c r="C21891" s="72" t="s">
        <v>4332</v>
      </c>
      <c r="D21891" s="72">
        <v>1</v>
      </c>
      <c r="E21891" s="72">
        <v>2772</v>
      </c>
      <c r="F21891" s="72">
        <v>0</v>
      </c>
      <c r="G21891" s="72">
        <v>1</v>
      </c>
      <c r="H21891" s="72" t="s">
        <v>3626</v>
      </c>
      <c r="I21891" s="72" t="s">
        <v>7567</v>
      </c>
      <c r="J21891" s="72" t="s">
        <v>2</v>
      </c>
      <c r="K21891" s="72" t="s">
        <v>7270</v>
      </c>
      <c r="L21891" s="12" t="e">
        <f>VLOOKUP(B21891,Doses!A:C,3,FALSE)</f>
        <v>#N/A</v>
      </c>
      <c r="M21891" s="44" t="e">
        <f t="shared" si="342"/>
        <v>#VALUE!</v>
      </c>
    </row>
    <row r="21892" spans="1:13" x14ac:dyDescent="0.25">
      <c r="A21892" s="72" t="s">
        <v>3868</v>
      </c>
      <c r="B21892" s="72">
        <v>370113</v>
      </c>
      <c r="C21892" s="72" t="s">
        <v>7054</v>
      </c>
      <c r="D21892" s="72">
        <v>100</v>
      </c>
      <c r="E21892" s="72">
        <v>23</v>
      </c>
      <c r="F21892" s="72">
        <v>0</v>
      </c>
      <c r="G21892" s="72">
        <v>1</v>
      </c>
      <c r="H21892" s="72" t="s">
        <v>3626</v>
      </c>
      <c r="J21892" s="72" t="s">
        <v>2</v>
      </c>
      <c r="K21892" s="72">
        <v>43313</v>
      </c>
      <c r="L21892" s="12" t="e">
        <f>VLOOKUP(B21892,Doses!A:C,3,FALSE)</f>
        <v>#N/A</v>
      </c>
      <c r="M21892" s="44">
        <f t="shared" si="342"/>
        <v>43313</v>
      </c>
    </row>
    <row r="21893" spans="1:13" x14ac:dyDescent="0.25">
      <c r="A21893" s="72" t="s">
        <v>3868</v>
      </c>
      <c r="B21893" s="72">
        <v>370170</v>
      </c>
      <c r="C21893" s="72" t="s">
        <v>7068</v>
      </c>
      <c r="D21893" s="72">
        <v>100</v>
      </c>
      <c r="E21893" s="72">
        <v>20</v>
      </c>
      <c r="F21893" s="72">
        <v>0</v>
      </c>
      <c r="G21893" s="72">
        <v>1</v>
      </c>
      <c r="H21893" s="72" t="s">
        <v>3626</v>
      </c>
      <c r="I21893" s="72">
        <v>1</v>
      </c>
      <c r="J21893" s="72" t="s">
        <v>2</v>
      </c>
      <c r="K21893" s="72" t="s">
        <v>7333</v>
      </c>
      <c r="L21893" s="12" t="e">
        <f>VLOOKUP(B21893,Doses!A:C,3,FALSE)</f>
        <v>#N/A</v>
      </c>
      <c r="M21893" s="44" t="e">
        <f t="shared" si="342"/>
        <v>#VALUE!</v>
      </c>
    </row>
    <row r="21894" spans="1:13" x14ac:dyDescent="0.25">
      <c r="A21894" s="72" t="s">
        <v>3868</v>
      </c>
      <c r="B21894" s="72">
        <v>360139</v>
      </c>
      <c r="C21894" s="72" t="s">
        <v>8481</v>
      </c>
      <c r="D21894" s="72">
        <v>1</v>
      </c>
      <c r="E21894" s="72">
        <v>68</v>
      </c>
      <c r="F21894" s="72">
        <v>0</v>
      </c>
      <c r="G21894" s="72">
        <v>1</v>
      </c>
      <c r="H21894" s="72" t="s">
        <v>3626</v>
      </c>
      <c r="J21894" s="72" t="s">
        <v>2</v>
      </c>
      <c r="K21894" s="72" t="s">
        <v>7230</v>
      </c>
      <c r="L21894" s="12" t="e">
        <f>VLOOKUP(B21894,Doses!A:C,3,FALSE)</f>
        <v>#N/A</v>
      </c>
      <c r="M21894" s="44" t="e">
        <f t="shared" si="342"/>
        <v>#VALUE!</v>
      </c>
    </row>
    <row r="21895" spans="1:13" x14ac:dyDescent="0.25">
      <c r="A21895" s="72" t="s">
        <v>3869</v>
      </c>
      <c r="B21895" s="72">
        <v>360025</v>
      </c>
      <c r="C21895" s="72" t="s">
        <v>3872</v>
      </c>
      <c r="D21895" s="72">
        <v>1</v>
      </c>
      <c r="E21895" s="72">
        <v>309</v>
      </c>
      <c r="F21895" s="72">
        <v>0</v>
      </c>
      <c r="G21895" s="72">
        <v>1</v>
      </c>
      <c r="H21895" s="72" t="s">
        <v>3626</v>
      </c>
      <c r="I21895" s="72" t="s">
        <v>3873</v>
      </c>
      <c r="J21895" s="72" t="s">
        <v>2</v>
      </c>
      <c r="K21895" s="72" t="s">
        <v>7227</v>
      </c>
      <c r="L21895" s="12" t="e">
        <f>VLOOKUP(B21895,Doses!A:C,3,FALSE)</f>
        <v>#N/A</v>
      </c>
      <c r="M21895" s="44" t="e">
        <f t="shared" si="342"/>
        <v>#VALUE!</v>
      </c>
    </row>
    <row r="21896" spans="1:13" x14ac:dyDescent="0.25">
      <c r="A21896" s="72" t="s">
        <v>3870</v>
      </c>
      <c r="B21896" s="72">
        <v>225121</v>
      </c>
      <c r="C21896" s="72" t="s">
        <v>7497</v>
      </c>
      <c r="D21896" s="72">
        <v>1</v>
      </c>
      <c r="E21896" s="72">
        <v>1920</v>
      </c>
      <c r="F21896" s="72">
        <v>0</v>
      </c>
      <c r="G21896" s="72">
        <v>1</v>
      </c>
      <c r="H21896" s="72" t="s">
        <v>3626</v>
      </c>
      <c r="I21896" s="72">
        <v>601129</v>
      </c>
      <c r="J21896" s="72" t="s">
        <v>3848</v>
      </c>
      <c r="K21896" s="72" t="s">
        <v>7240</v>
      </c>
      <c r="L21896" s="12" t="e">
        <f>VLOOKUP(B21896,Doses!A:C,3,FALSE)</f>
        <v>#N/A</v>
      </c>
      <c r="M21896" s="44" t="e">
        <f t="shared" si="342"/>
        <v>#VALUE!</v>
      </c>
    </row>
    <row r="21897" spans="1:13" x14ac:dyDescent="0.25">
      <c r="A21897" s="72" t="s">
        <v>3871</v>
      </c>
      <c r="B21897" s="72">
        <v>220030</v>
      </c>
      <c r="C21897" s="72" t="s">
        <v>7847</v>
      </c>
      <c r="D21897" s="72">
        <v>1000</v>
      </c>
      <c r="E21897" s="72">
        <v>376</v>
      </c>
      <c r="F21897" s="72">
        <v>31</v>
      </c>
      <c r="G21897" s="72">
        <v>1</v>
      </c>
      <c r="H21897" s="72" t="s">
        <v>3626</v>
      </c>
      <c r="I21897" s="72" t="s">
        <v>8373</v>
      </c>
      <c r="J21897" s="72" t="s">
        <v>2</v>
      </c>
      <c r="K21897" s="72" t="s">
        <v>7249</v>
      </c>
      <c r="L21897" s="12" t="e">
        <f>VLOOKUP(B21897,Doses!A:C,3,FALSE)</f>
        <v>#N/A</v>
      </c>
      <c r="M21897" s="44" t="e">
        <f t="shared" si="342"/>
        <v>#VALUE!</v>
      </c>
    </row>
    <row r="21898" spans="1:13" x14ac:dyDescent="0.25">
      <c r="A21898" s="72" t="s">
        <v>3871</v>
      </c>
      <c r="B21898" s="72">
        <v>220030</v>
      </c>
      <c r="C21898" s="72" t="s">
        <v>7847</v>
      </c>
      <c r="D21898" s="72">
        <v>1000</v>
      </c>
      <c r="E21898" s="72">
        <v>53</v>
      </c>
      <c r="F21898" s="72">
        <v>0</v>
      </c>
      <c r="G21898" s="72">
        <v>1</v>
      </c>
      <c r="H21898" s="72" t="s">
        <v>3626</v>
      </c>
      <c r="I21898" s="72" t="s">
        <v>7848</v>
      </c>
      <c r="J21898" s="72" t="s">
        <v>2</v>
      </c>
      <c r="K21898" s="72" t="s">
        <v>7249</v>
      </c>
      <c r="L21898" s="12" t="e">
        <f>VLOOKUP(B21898,Doses!A:C,3,FALSE)</f>
        <v>#N/A</v>
      </c>
      <c r="M21898" s="44" t="e">
        <f t="shared" si="342"/>
        <v>#VALUE!</v>
      </c>
    </row>
    <row r="21899" spans="1:13" x14ac:dyDescent="0.25">
      <c r="A21899" s="72" t="s">
        <v>3875</v>
      </c>
      <c r="B21899" s="72">
        <v>301105</v>
      </c>
      <c r="C21899" s="72" t="s">
        <v>7503</v>
      </c>
      <c r="D21899" s="72">
        <v>1</v>
      </c>
      <c r="E21899" s="72">
        <v>576</v>
      </c>
      <c r="F21899" s="72">
        <v>0</v>
      </c>
      <c r="G21899" s="72">
        <v>1</v>
      </c>
      <c r="H21899" s="72" t="s">
        <v>3626</v>
      </c>
      <c r="I21899" s="72">
        <v>15868610</v>
      </c>
      <c r="J21899" s="72" t="s">
        <v>2</v>
      </c>
      <c r="K21899" s="72" t="s">
        <v>8197</v>
      </c>
      <c r="L21899" s="12" t="e">
        <f>VLOOKUP(B21899,Doses!A:C,3,FALSE)</f>
        <v>#N/A</v>
      </c>
      <c r="M21899" s="44" t="e">
        <f t="shared" si="342"/>
        <v>#VALUE!</v>
      </c>
    </row>
    <row r="21900" spans="1:13" x14ac:dyDescent="0.25">
      <c r="A21900" s="72" t="s">
        <v>3876</v>
      </c>
      <c r="B21900" s="72">
        <v>225046</v>
      </c>
      <c r="C21900" s="72" t="s">
        <v>7702</v>
      </c>
      <c r="D21900" s="72">
        <v>1</v>
      </c>
      <c r="E21900" s="72">
        <v>12</v>
      </c>
      <c r="F21900" s="72">
        <v>0</v>
      </c>
      <c r="G21900" s="72">
        <v>7</v>
      </c>
      <c r="H21900" s="72" t="s">
        <v>3626</v>
      </c>
      <c r="I21900" s="72" t="s">
        <v>7703</v>
      </c>
      <c r="J21900" s="72" t="s">
        <v>3848</v>
      </c>
      <c r="K21900" s="72" t="s">
        <v>7212</v>
      </c>
      <c r="L21900" s="12" t="e">
        <f>VLOOKUP(B21900,Doses!A:C,3,FALSE)</f>
        <v>#N/A</v>
      </c>
      <c r="M21900" s="44" t="e">
        <f t="shared" si="342"/>
        <v>#VALUE!</v>
      </c>
    </row>
    <row r="21901" spans="1:13" x14ac:dyDescent="0.25">
      <c r="A21901" s="72" t="s">
        <v>3876</v>
      </c>
      <c r="B21901" s="72">
        <v>225046</v>
      </c>
      <c r="C21901" s="72" t="s">
        <v>7702</v>
      </c>
      <c r="D21901" s="72">
        <v>1</v>
      </c>
      <c r="E21901" s="72">
        <v>1</v>
      </c>
      <c r="F21901" s="72">
        <v>0</v>
      </c>
      <c r="G21901" s="72">
        <v>7</v>
      </c>
      <c r="H21901" s="72" t="s">
        <v>3626</v>
      </c>
      <c r="I21901" s="72" t="s">
        <v>7703</v>
      </c>
      <c r="J21901" s="72" t="s">
        <v>3848</v>
      </c>
      <c r="K21901" s="72" t="s">
        <v>7212</v>
      </c>
      <c r="L21901" s="12" t="e">
        <f>VLOOKUP(B21901,Doses!A:C,3,FALSE)</f>
        <v>#N/A</v>
      </c>
      <c r="M21901" s="44" t="e">
        <f t="shared" si="342"/>
        <v>#VALUE!</v>
      </c>
    </row>
    <row r="21902" spans="1:13" x14ac:dyDescent="0.25">
      <c r="A21902" s="72" t="s">
        <v>3876</v>
      </c>
      <c r="B21902" s="72">
        <v>225046</v>
      </c>
      <c r="C21902" s="72" t="s">
        <v>7702</v>
      </c>
      <c r="D21902" s="72">
        <v>1</v>
      </c>
      <c r="E21902" s="72">
        <v>2</v>
      </c>
      <c r="F21902" s="72">
        <v>0</v>
      </c>
      <c r="G21902" s="72">
        <v>7</v>
      </c>
      <c r="H21902" s="72" t="s">
        <v>3626</v>
      </c>
      <c r="I21902" s="72" t="s">
        <v>7703</v>
      </c>
      <c r="J21902" s="72" t="s">
        <v>3848</v>
      </c>
      <c r="K21902" s="72" t="s">
        <v>7212</v>
      </c>
      <c r="L21902" s="12" t="e">
        <f>VLOOKUP(B21902,Doses!A:C,3,FALSE)</f>
        <v>#N/A</v>
      </c>
      <c r="M21902" s="44" t="e">
        <f t="shared" si="342"/>
        <v>#VALUE!</v>
      </c>
    </row>
    <row r="21903" spans="1:13" x14ac:dyDescent="0.25">
      <c r="A21903" s="72" t="s">
        <v>3876</v>
      </c>
      <c r="B21903" s="72">
        <v>220029</v>
      </c>
      <c r="C21903" s="72" t="s">
        <v>4022</v>
      </c>
      <c r="D21903" s="72">
        <v>100</v>
      </c>
      <c r="E21903" s="72">
        <v>95</v>
      </c>
      <c r="F21903" s="72">
        <v>0</v>
      </c>
      <c r="G21903" s="72">
        <v>1</v>
      </c>
      <c r="H21903" s="72" t="s">
        <v>3626</v>
      </c>
      <c r="I21903" s="72">
        <v>46824</v>
      </c>
      <c r="J21903" s="72" t="s">
        <v>3848</v>
      </c>
      <c r="K21903" s="72" t="s">
        <v>7276</v>
      </c>
      <c r="L21903" s="12" t="e">
        <f>VLOOKUP(B21903,Doses!A:C,3,FALSE)</f>
        <v>#N/A</v>
      </c>
      <c r="M21903" s="44" t="e">
        <f t="shared" si="342"/>
        <v>#VALUE!</v>
      </c>
    </row>
    <row r="21904" spans="1:13" x14ac:dyDescent="0.25">
      <c r="A21904" s="72" t="s">
        <v>3876</v>
      </c>
      <c r="B21904" s="72">
        <v>220029</v>
      </c>
      <c r="C21904" s="72" t="s">
        <v>4022</v>
      </c>
      <c r="D21904" s="72">
        <v>100</v>
      </c>
      <c r="E21904" s="72">
        <v>140</v>
      </c>
      <c r="F21904" s="72">
        <v>0</v>
      </c>
      <c r="G21904" s="72">
        <v>1</v>
      </c>
      <c r="H21904" s="72" t="s">
        <v>3626</v>
      </c>
      <c r="I21904" s="72">
        <v>47109</v>
      </c>
      <c r="J21904" s="72" t="s">
        <v>3848</v>
      </c>
      <c r="K21904" s="72" t="s">
        <v>7219</v>
      </c>
      <c r="L21904" s="12" t="e">
        <f>VLOOKUP(B21904,Doses!A:C,3,FALSE)</f>
        <v>#N/A</v>
      </c>
      <c r="M21904" s="44" t="e">
        <f t="shared" si="342"/>
        <v>#VALUE!</v>
      </c>
    </row>
    <row r="21905" spans="1:13" x14ac:dyDescent="0.25">
      <c r="A21905" s="72" t="s">
        <v>3876</v>
      </c>
      <c r="B21905" s="72">
        <v>220029</v>
      </c>
      <c r="C21905" s="72" t="s">
        <v>4022</v>
      </c>
      <c r="D21905" s="72">
        <v>100</v>
      </c>
      <c r="E21905" s="72">
        <v>140</v>
      </c>
      <c r="F21905" s="72">
        <v>0</v>
      </c>
      <c r="G21905" s="72">
        <v>1</v>
      </c>
      <c r="H21905" s="72" t="s">
        <v>3626</v>
      </c>
      <c r="I21905" s="72">
        <v>47263</v>
      </c>
      <c r="J21905" s="72" t="s">
        <v>3848</v>
      </c>
      <c r="K21905" s="72" t="s">
        <v>7219</v>
      </c>
      <c r="L21905" s="12" t="e">
        <f>VLOOKUP(B21905,Doses!A:C,3,FALSE)</f>
        <v>#N/A</v>
      </c>
      <c r="M21905" s="44" t="e">
        <f t="shared" si="342"/>
        <v>#VALUE!</v>
      </c>
    </row>
    <row r="21906" spans="1:13" x14ac:dyDescent="0.25">
      <c r="A21906" s="72" t="s">
        <v>3876</v>
      </c>
      <c r="B21906" s="72">
        <v>220029</v>
      </c>
      <c r="C21906" s="72" t="s">
        <v>4022</v>
      </c>
      <c r="D21906" s="72">
        <v>100</v>
      </c>
      <c r="E21906" s="72">
        <v>140</v>
      </c>
      <c r="F21906" s="72">
        <v>0</v>
      </c>
      <c r="G21906" s="72">
        <v>1</v>
      </c>
      <c r="H21906" s="72" t="s">
        <v>3626</v>
      </c>
      <c r="I21906" s="72">
        <v>47109</v>
      </c>
      <c r="J21906" s="72" t="s">
        <v>3848</v>
      </c>
      <c r="K21906" s="72" t="s">
        <v>7219</v>
      </c>
      <c r="L21906" s="12" t="e">
        <f>VLOOKUP(B21906,Doses!A:C,3,FALSE)</f>
        <v>#N/A</v>
      </c>
      <c r="M21906" s="44" t="e">
        <f t="shared" si="342"/>
        <v>#VALUE!</v>
      </c>
    </row>
    <row r="21907" spans="1:13" x14ac:dyDescent="0.25">
      <c r="A21907" s="72" t="s">
        <v>3876</v>
      </c>
      <c r="B21907" s="72">
        <v>302068</v>
      </c>
      <c r="C21907" s="72" t="s">
        <v>4224</v>
      </c>
      <c r="D21907" s="72">
        <v>1</v>
      </c>
      <c r="E21907" s="72">
        <v>4000</v>
      </c>
      <c r="F21907" s="72">
        <v>0</v>
      </c>
      <c r="G21907" s="72">
        <v>1</v>
      </c>
      <c r="H21907" s="72" t="s">
        <v>3626</v>
      </c>
      <c r="I21907" s="72" t="s">
        <v>7324</v>
      </c>
      <c r="J21907" s="72" t="s">
        <v>2</v>
      </c>
      <c r="K21907" s="72" t="s">
        <v>7218</v>
      </c>
      <c r="L21907" s="12" t="e">
        <f>VLOOKUP(B21907,Doses!A:C,3,FALSE)</f>
        <v>#N/A</v>
      </c>
      <c r="M21907" s="44" t="e">
        <f t="shared" si="342"/>
        <v>#VALUE!</v>
      </c>
    </row>
    <row r="21908" spans="1:13" x14ac:dyDescent="0.25">
      <c r="A21908" s="72" t="s">
        <v>3877</v>
      </c>
      <c r="D21908" s="72">
        <v>0</v>
      </c>
      <c r="E21908" s="72">
        <v>0</v>
      </c>
      <c r="F21908" s="72">
        <v>0</v>
      </c>
      <c r="H21908" s="72" t="s">
        <v>3626</v>
      </c>
      <c r="K21908" s="72" t="s">
        <v>3850</v>
      </c>
      <c r="L21908" s="12" t="e">
        <f>VLOOKUP(B21908,Doses!A:C,3,FALSE)</f>
        <v>#N/A</v>
      </c>
      <c r="M21908" s="44" t="e">
        <f t="shared" si="342"/>
        <v>#VALUE!</v>
      </c>
    </row>
    <row r="21909" spans="1:13" x14ac:dyDescent="0.25">
      <c r="A21909" s="72" t="s">
        <v>3878</v>
      </c>
      <c r="B21909" s="72">
        <v>220445</v>
      </c>
      <c r="C21909" s="72" t="s">
        <v>4672</v>
      </c>
      <c r="D21909" s="72">
        <v>1000</v>
      </c>
      <c r="E21909" s="72">
        <v>89</v>
      </c>
      <c r="F21909" s="72">
        <v>0</v>
      </c>
      <c r="G21909" s="72">
        <v>1</v>
      </c>
      <c r="H21909" s="72" t="s">
        <v>3626</v>
      </c>
      <c r="I21909" s="72" t="s">
        <v>7193</v>
      </c>
      <c r="J21909" s="72" t="s">
        <v>2</v>
      </c>
      <c r="K21909" s="72" t="s">
        <v>7229</v>
      </c>
      <c r="L21909" s="12" t="e">
        <f>VLOOKUP(B21909,Doses!A:C,3,FALSE)</f>
        <v>#N/A</v>
      </c>
      <c r="M21909" s="44" t="e">
        <f t="shared" si="342"/>
        <v>#VALUE!</v>
      </c>
    </row>
    <row r="21910" spans="1:13" x14ac:dyDescent="0.25">
      <c r="A21910" s="72" t="s">
        <v>3878</v>
      </c>
      <c r="B21910" s="72">
        <v>220445</v>
      </c>
      <c r="C21910" s="72" t="s">
        <v>4672</v>
      </c>
      <c r="D21910" s="72">
        <v>1000</v>
      </c>
      <c r="E21910" s="72">
        <v>21</v>
      </c>
      <c r="F21910" s="72">
        <v>0</v>
      </c>
      <c r="G21910" s="72">
        <v>1</v>
      </c>
      <c r="H21910" s="72" t="s">
        <v>3626</v>
      </c>
      <c r="I21910" s="72" t="s">
        <v>7193</v>
      </c>
      <c r="J21910" s="72" t="s">
        <v>2</v>
      </c>
      <c r="K21910" s="72" t="s">
        <v>7229</v>
      </c>
      <c r="L21910" s="12" t="e">
        <f>VLOOKUP(B21910,Doses!A:C,3,FALSE)</f>
        <v>#N/A</v>
      </c>
      <c r="M21910" s="44" t="e">
        <f t="shared" si="342"/>
        <v>#VALUE!</v>
      </c>
    </row>
    <row r="21911" spans="1:13" x14ac:dyDescent="0.25">
      <c r="A21911" s="72" t="s">
        <v>3878</v>
      </c>
      <c r="B21911" s="72">
        <v>220524</v>
      </c>
      <c r="C21911" s="72" t="s">
        <v>5401</v>
      </c>
      <c r="D21911" s="72">
        <v>100</v>
      </c>
      <c r="E21911" s="72">
        <v>363</v>
      </c>
      <c r="F21911" s="72">
        <v>0</v>
      </c>
      <c r="G21911" s="72">
        <v>1</v>
      </c>
      <c r="H21911" s="72" t="s">
        <v>3626</v>
      </c>
      <c r="I21911" s="72" t="s">
        <v>6459</v>
      </c>
      <c r="J21911" s="72" t="s">
        <v>6362</v>
      </c>
      <c r="K21911" s="72" t="s">
        <v>7267</v>
      </c>
      <c r="L21911" s="12" t="e">
        <f>VLOOKUP(B21911,Doses!A:C,3,FALSE)</f>
        <v>#N/A</v>
      </c>
      <c r="M21911" s="44" t="e">
        <f t="shared" si="342"/>
        <v>#VALUE!</v>
      </c>
    </row>
    <row r="21912" spans="1:13" x14ac:dyDescent="0.25">
      <c r="A21912" s="72" t="s">
        <v>3878</v>
      </c>
      <c r="B21912" s="72">
        <v>302781</v>
      </c>
      <c r="C21912" s="72" t="s">
        <v>6458</v>
      </c>
      <c r="D21912" s="72">
        <v>1</v>
      </c>
      <c r="E21912" s="72">
        <v>114</v>
      </c>
      <c r="F21912" s="72">
        <v>0</v>
      </c>
      <c r="G21912" s="72">
        <v>1</v>
      </c>
      <c r="H21912" s="72" t="s">
        <v>3626</v>
      </c>
      <c r="I21912" s="72" t="s">
        <v>6447</v>
      </c>
      <c r="J21912" s="72" t="s">
        <v>2</v>
      </c>
      <c r="K21912" s="72" t="s">
        <v>7277</v>
      </c>
      <c r="L21912" s="12" t="e">
        <f>VLOOKUP(B21912,Doses!A:C,3,FALSE)</f>
        <v>#N/A</v>
      </c>
      <c r="M21912" s="44" t="e">
        <f t="shared" si="342"/>
        <v>#VALUE!</v>
      </c>
    </row>
    <row r="21913" spans="1:13" x14ac:dyDescent="0.25">
      <c r="A21913" s="72" t="s">
        <v>3878</v>
      </c>
      <c r="B21913" s="72">
        <v>360049</v>
      </c>
      <c r="C21913" s="72" t="s">
        <v>3977</v>
      </c>
      <c r="D21913" s="72">
        <v>1</v>
      </c>
      <c r="E21913" s="72">
        <v>111</v>
      </c>
      <c r="F21913" s="72">
        <v>0</v>
      </c>
      <c r="G21913" s="72">
        <v>1</v>
      </c>
      <c r="H21913" s="72" t="s">
        <v>3626</v>
      </c>
      <c r="I21913" s="72" t="s">
        <v>3978</v>
      </c>
      <c r="J21913" s="72" t="s">
        <v>2</v>
      </c>
      <c r="K21913" s="72" t="s">
        <v>7230</v>
      </c>
      <c r="L21913" s="12" t="e">
        <f>VLOOKUP(B21913,Doses!A:C,3,FALSE)</f>
        <v>#N/A</v>
      </c>
      <c r="M21913" s="44" t="e">
        <f t="shared" si="342"/>
        <v>#VALUE!</v>
      </c>
    </row>
    <row r="21914" spans="1:13" x14ac:dyDescent="0.25">
      <c r="A21914" s="72" t="s">
        <v>3878</v>
      </c>
      <c r="B21914" s="72">
        <v>891022</v>
      </c>
      <c r="C21914" s="72" t="s">
        <v>7733</v>
      </c>
      <c r="D21914" s="72">
        <v>12</v>
      </c>
      <c r="E21914" s="72">
        <v>2</v>
      </c>
      <c r="F21914" s="72">
        <v>0</v>
      </c>
      <c r="G21914" s="72">
        <v>1</v>
      </c>
      <c r="H21914" s="72" t="s">
        <v>3626</v>
      </c>
      <c r="I21914" s="72" t="s">
        <v>7857</v>
      </c>
      <c r="J21914" s="72" t="s">
        <v>2</v>
      </c>
      <c r="K21914" s="72" t="s">
        <v>7241</v>
      </c>
      <c r="L21914" s="12" t="e">
        <f>VLOOKUP(B21914,Doses!A:C,3,FALSE)</f>
        <v>#N/A</v>
      </c>
      <c r="M21914" s="44" t="e">
        <f t="shared" si="342"/>
        <v>#VALUE!</v>
      </c>
    </row>
    <row r="21915" spans="1:13" x14ac:dyDescent="0.25">
      <c r="A21915" s="72" t="s">
        <v>3879</v>
      </c>
      <c r="B21915" s="72">
        <v>302619</v>
      </c>
      <c r="C21915" s="72" t="s">
        <v>7850</v>
      </c>
      <c r="D21915" s="72">
        <v>100</v>
      </c>
      <c r="E21915" s="72">
        <v>240</v>
      </c>
      <c r="F21915" s="72">
        <v>0</v>
      </c>
      <c r="G21915" s="72">
        <v>1</v>
      </c>
      <c r="H21915" s="72" t="s">
        <v>3626</v>
      </c>
      <c r="I21915" s="72" t="s">
        <v>8372</v>
      </c>
      <c r="J21915" s="72" t="s">
        <v>2</v>
      </c>
      <c r="K21915" s="72" t="s">
        <v>7844</v>
      </c>
      <c r="L21915" s="12" t="e">
        <f>VLOOKUP(B21915,Doses!A:C,3,FALSE)</f>
        <v>#N/A</v>
      </c>
      <c r="M21915" s="44" t="e">
        <f t="shared" si="342"/>
        <v>#VALUE!</v>
      </c>
    </row>
    <row r="21916" spans="1:13" x14ac:dyDescent="0.25">
      <c r="A21916" s="72" t="s">
        <v>3880</v>
      </c>
      <c r="B21916" s="72">
        <v>301105</v>
      </c>
      <c r="C21916" s="72" t="s">
        <v>7503</v>
      </c>
      <c r="D21916" s="72">
        <v>1</v>
      </c>
      <c r="E21916" s="72">
        <v>288</v>
      </c>
      <c r="F21916" s="72">
        <v>0</v>
      </c>
      <c r="G21916" s="72">
        <v>1</v>
      </c>
      <c r="H21916" s="72" t="s">
        <v>3626</v>
      </c>
      <c r="I21916" s="72">
        <v>15864701</v>
      </c>
      <c r="J21916" s="72" t="s">
        <v>2</v>
      </c>
      <c r="K21916" s="72" t="s">
        <v>8197</v>
      </c>
      <c r="L21916" s="12" t="e">
        <f>VLOOKUP(B21916,Doses!A:C,3,FALSE)</f>
        <v>#N/A</v>
      </c>
      <c r="M21916" s="44" t="e">
        <f t="shared" si="342"/>
        <v>#VALUE!</v>
      </c>
    </row>
    <row r="21917" spans="1:13" x14ac:dyDescent="0.25">
      <c r="A21917" s="72" t="s">
        <v>3880</v>
      </c>
      <c r="B21917" s="72">
        <v>301105</v>
      </c>
      <c r="C21917" s="72" t="s">
        <v>7503</v>
      </c>
      <c r="D21917" s="72">
        <v>1</v>
      </c>
      <c r="E21917" s="72">
        <v>576</v>
      </c>
      <c r="F21917" s="72">
        <v>0</v>
      </c>
      <c r="G21917" s="72">
        <v>1</v>
      </c>
      <c r="H21917" s="72" t="s">
        <v>3626</v>
      </c>
      <c r="I21917" s="72">
        <v>15864701</v>
      </c>
      <c r="J21917" s="72" t="s">
        <v>2</v>
      </c>
      <c r="K21917" s="72" t="s">
        <v>8197</v>
      </c>
      <c r="L21917" s="12" t="e">
        <f>VLOOKUP(B21917,Doses!A:C,3,FALSE)</f>
        <v>#N/A</v>
      </c>
      <c r="M21917" s="44" t="e">
        <f t="shared" si="342"/>
        <v>#VALUE!</v>
      </c>
    </row>
    <row r="21918" spans="1:13" x14ac:dyDescent="0.25">
      <c r="A21918" s="72" t="s">
        <v>3880</v>
      </c>
      <c r="B21918" s="72">
        <v>301105</v>
      </c>
      <c r="C21918" s="72" t="s">
        <v>7503</v>
      </c>
      <c r="D21918" s="72">
        <v>1</v>
      </c>
      <c r="E21918" s="72">
        <v>576</v>
      </c>
      <c r="F21918" s="72">
        <v>0</v>
      </c>
      <c r="G21918" s="72">
        <v>1</v>
      </c>
      <c r="H21918" s="72" t="s">
        <v>3626</v>
      </c>
      <c r="I21918" s="72">
        <v>15864701</v>
      </c>
      <c r="J21918" s="72" t="s">
        <v>2</v>
      </c>
      <c r="K21918" s="72" t="s">
        <v>8197</v>
      </c>
      <c r="L21918" s="12" t="e">
        <f>VLOOKUP(B21918,Doses!A:C,3,FALSE)</f>
        <v>#N/A</v>
      </c>
      <c r="M21918" s="44" t="e">
        <f t="shared" si="342"/>
        <v>#VALUE!</v>
      </c>
    </row>
    <row r="21919" spans="1:13" x14ac:dyDescent="0.25">
      <c r="A21919" s="72" t="s">
        <v>3880</v>
      </c>
      <c r="B21919" s="72">
        <v>301105</v>
      </c>
      <c r="C21919" s="72" t="s">
        <v>7503</v>
      </c>
      <c r="D21919" s="72">
        <v>1</v>
      </c>
      <c r="E21919" s="72">
        <v>576</v>
      </c>
      <c r="F21919" s="72">
        <v>0</v>
      </c>
      <c r="G21919" s="72">
        <v>1</v>
      </c>
      <c r="H21919" s="72" t="s">
        <v>3626</v>
      </c>
      <c r="I21919" s="72">
        <v>15864701</v>
      </c>
      <c r="J21919" s="72" t="s">
        <v>2</v>
      </c>
      <c r="K21919" s="72" t="s">
        <v>8197</v>
      </c>
      <c r="L21919" s="12" t="e">
        <f>VLOOKUP(B21919,Doses!A:C,3,FALSE)</f>
        <v>#N/A</v>
      </c>
      <c r="M21919" s="44" t="e">
        <f t="shared" si="342"/>
        <v>#VALUE!</v>
      </c>
    </row>
    <row r="21920" spans="1:13" x14ac:dyDescent="0.25">
      <c r="A21920" s="72" t="s">
        <v>3880</v>
      </c>
      <c r="B21920" s="72">
        <v>301105</v>
      </c>
      <c r="C21920" s="72" t="s">
        <v>7503</v>
      </c>
      <c r="D21920" s="72">
        <v>1</v>
      </c>
      <c r="E21920" s="72">
        <v>576</v>
      </c>
      <c r="F21920" s="72">
        <v>0</v>
      </c>
      <c r="G21920" s="72">
        <v>1</v>
      </c>
      <c r="H21920" s="72" t="s">
        <v>3626</v>
      </c>
      <c r="I21920" s="72">
        <v>15864701</v>
      </c>
      <c r="J21920" s="72" t="s">
        <v>2</v>
      </c>
      <c r="K21920" s="72" t="s">
        <v>8197</v>
      </c>
      <c r="L21920" s="12" t="e">
        <f>VLOOKUP(B21920,Doses!A:C,3,FALSE)</f>
        <v>#N/A</v>
      </c>
      <c r="M21920" s="44" t="e">
        <f t="shared" si="342"/>
        <v>#VALUE!</v>
      </c>
    </row>
    <row r="21921" spans="1:13" x14ac:dyDescent="0.25">
      <c r="A21921" s="72" t="s">
        <v>3880</v>
      </c>
      <c r="B21921" s="72">
        <v>301105</v>
      </c>
      <c r="C21921" s="72" t="s">
        <v>7503</v>
      </c>
      <c r="D21921" s="72">
        <v>1</v>
      </c>
      <c r="E21921" s="72">
        <v>576</v>
      </c>
      <c r="F21921" s="72">
        <v>0</v>
      </c>
      <c r="G21921" s="72">
        <v>1</v>
      </c>
      <c r="H21921" s="72" t="s">
        <v>3626</v>
      </c>
      <c r="I21921" s="72">
        <v>15864701</v>
      </c>
      <c r="J21921" s="72" t="s">
        <v>2</v>
      </c>
      <c r="K21921" s="72" t="s">
        <v>8197</v>
      </c>
      <c r="L21921" s="12" t="e">
        <f>VLOOKUP(B21921,Doses!A:C,3,FALSE)</f>
        <v>#N/A</v>
      </c>
      <c r="M21921" s="44" t="e">
        <f t="shared" si="342"/>
        <v>#VALUE!</v>
      </c>
    </row>
    <row r="21922" spans="1:13" x14ac:dyDescent="0.25">
      <c r="A21922" s="72" t="s">
        <v>3880</v>
      </c>
      <c r="B21922" s="72">
        <v>301105</v>
      </c>
      <c r="C21922" s="72" t="s">
        <v>7503</v>
      </c>
      <c r="D21922" s="72">
        <v>1</v>
      </c>
      <c r="E21922" s="72">
        <v>576</v>
      </c>
      <c r="F21922" s="72">
        <v>0</v>
      </c>
      <c r="G21922" s="72">
        <v>1</v>
      </c>
      <c r="H21922" s="72" t="s">
        <v>3626</v>
      </c>
      <c r="I21922" s="72">
        <v>15864701</v>
      </c>
      <c r="J21922" s="72" t="s">
        <v>2</v>
      </c>
      <c r="K21922" s="72" t="s">
        <v>8197</v>
      </c>
      <c r="L21922" s="12" t="e">
        <f>VLOOKUP(B21922,Doses!A:C,3,FALSE)</f>
        <v>#N/A</v>
      </c>
      <c r="M21922" s="44" t="e">
        <f t="shared" si="342"/>
        <v>#VALUE!</v>
      </c>
    </row>
    <row r="21923" spans="1:13" x14ac:dyDescent="0.25">
      <c r="A21923" s="72" t="s">
        <v>3880</v>
      </c>
      <c r="B21923" s="72">
        <v>301105</v>
      </c>
      <c r="C21923" s="72" t="s">
        <v>7503</v>
      </c>
      <c r="D21923" s="72">
        <v>1</v>
      </c>
      <c r="E21923" s="72">
        <v>576</v>
      </c>
      <c r="F21923" s="72">
        <v>0</v>
      </c>
      <c r="G21923" s="72">
        <v>1</v>
      </c>
      <c r="H21923" s="72" t="s">
        <v>3626</v>
      </c>
      <c r="I21923" s="72">
        <v>15864701</v>
      </c>
      <c r="J21923" s="72" t="s">
        <v>2</v>
      </c>
      <c r="K21923" s="72" t="s">
        <v>8197</v>
      </c>
      <c r="L21923" s="12" t="e">
        <f>VLOOKUP(B21923,Doses!A:C,3,FALSE)</f>
        <v>#N/A</v>
      </c>
      <c r="M21923" s="44" t="e">
        <f t="shared" si="342"/>
        <v>#VALUE!</v>
      </c>
    </row>
    <row r="21924" spans="1:13" x14ac:dyDescent="0.25">
      <c r="A21924" s="72" t="s">
        <v>3880</v>
      </c>
      <c r="B21924" s="72">
        <v>301105</v>
      </c>
      <c r="C21924" s="72" t="s">
        <v>7503</v>
      </c>
      <c r="D21924" s="72">
        <v>1</v>
      </c>
      <c r="E21924" s="72">
        <v>576</v>
      </c>
      <c r="F21924" s="72">
        <v>0</v>
      </c>
      <c r="G21924" s="72">
        <v>1</v>
      </c>
      <c r="H21924" s="72" t="s">
        <v>3626</v>
      </c>
      <c r="I21924" s="72">
        <v>15864701</v>
      </c>
      <c r="J21924" s="72" t="s">
        <v>2</v>
      </c>
      <c r="K21924" s="72" t="s">
        <v>8197</v>
      </c>
      <c r="L21924" s="12" t="e">
        <f>VLOOKUP(B21924,Doses!A:C,3,FALSE)</f>
        <v>#N/A</v>
      </c>
      <c r="M21924" s="44" t="e">
        <f t="shared" si="342"/>
        <v>#VALUE!</v>
      </c>
    </row>
    <row r="21925" spans="1:13" x14ac:dyDescent="0.25">
      <c r="A21925" s="72" t="s">
        <v>3880</v>
      </c>
      <c r="B21925" s="72">
        <v>301105</v>
      </c>
      <c r="C21925" s="72" t="s">
        <v>7503</v>
      </c>
      <c r="D21925" s="72">
        <v>1</v>
      </c>
      <c r="E21925" s="72">
        <v>576</v>
      </c>
      <c r="F21925" s="72">
        <v>0</v>
      </c>
      <c r="G21925" s="72">
        <v>1</v>
      </c>
      <c r="H21925" s="72" t="s">
        <v>3626</v>
      </c>
      <c r="I21925" s="72">
        <v>15864701</v>
      </c>
      <c r="J21925" s="72" t="s">
        <v>2</v>
      </c>
      <c r="K21925" s="72" t="s">
        <v>8197</v>
      </c>
      <c r="L21925" s="12" t="e">
        <f>VLOOKUP(B21925,Doses!A:C,3,FALSE)</f>
        <v>#N/A</v>
      </c>
      <c r="M21925" s="44" t="e">
        <f t="shared" si="342"/>
        <v>#VALUE!</v>
      </c>
    </row>
    <row r="21926" spans="1:13" x14ac:dyDescent="0.25">
      <c r="A21926" s="72" t="s">
        <v>3880</v>
      </c>
      <c r="B21926" s="72">
        <v>301105</v>
      </c>
      <c r="C21926" s="72" t="s">
        <v>7503</v>
      </c>
      <c r="D21926" s="72">
        <v>1</v>
      </c>
      <c r="E21926" s="72">
        <v>576</v>
      </c>
      <c r="F21926" s="72">
        <v>0</v>
      </c>
      <c r="G21926" s="72">
        <v>1</v>
      </c>
      <c r="H21926" s="72" t="s">
        <v>3626</v>
      </c>
      <c r="I21926" s="72">
        <v>15864701</v>
      </c>
      <c r="J21926" s="72" t="s">
        <v>2</v>
      </c>
      <c r="K21926" s="72" t="s">
        <v>8197</v>
      </c>
      <c r="L21926" s="12" t="e">
        <f>VLOOKUP(B21926,Doses!A:C,3,FALSE)</f>
        <v>#N/A</v>
      </c>
      <c r="M21926" s="44" t="e">
        <f t="shared" si="342"/>
        <v>#VALUE!</v>
      </c>
    </row>
    <row r="21927" spans="1:13" x14ac:dyDescent="0.25">
      <c r="A21927" s="72" t="s">
        <v>3880</v>
      </c>
      <c r="B21927" s="72">
        <v>301105</v>
      </c>
      <c r="C21927" s="72" t="s">
        <v>7503</v>
      </c>
      <c r="D21927" s="72">
        <v>1</v>
      </c>
      <c r="E21927" s="72">
        <v>576</v>
      </c>
      <c r="F21927" s="72">
        <v>0</v>
      </c>
      <c r="G21927" s="72">
        <v>1</v>
      </c>
      <c r="H21927" s="72" t="s">
        <v>3626</v>
      </c>
      <c r="I21927" s="72">
        <v>15864701</v>
      </c>
      <c r="J21927" s="72" t="s">
        <v>2</v>
      </c>
      <c r="K21927" s="72" t="s">
        <v>8197</v>
      </c>
      <c r="L21927" s="12" t="e">
        <f>VLOOKUP(B21927,Doses!A:C,3,FALSE)</f>
        <v>#N/A</v>
      </c>
      <c r="M21927" s="44" t="e">
        <f t="shared" si="342"/>
        <v>#VALUE!</v>
      </c>
    </row>
    <row r="21928" spans="1:13" x14ac:dyDescent="0.25">
      <c r="A21928" s="72" t="s">
        <v>3880</v>
      </c>
      <c r="B21928" s="72">
        <v>301105</v>
      </c>
      <c r="C21928" s="72" t="s">
        <v>7503</v>
      </c>
      <c r="D21928" s="72">
        <v>1</v>
      </c>
      <c r="E21928" s="72">
        <v>576</v>
      </c>
      <c r="F21928" s="72">
        <v>0</v>
      </c>
      <c r="G21928" s="72">
        <v>1</v>
      </c>
      <c r="H21928" s="72" t="s">
        <v>3626</v>
      </c>
      <c r="I21928" s="72">
        <v>15864701</v>
      </c>
      <c r="J21928" s="72" t="s">
        <v>2</v>
      </c>
      <c r="K21928" s="72" t="s">
        <v>8197</v>
      </c>
      <c r="L21928" s="12" t="e">
        <f>VLOOKUP(B21928,Doses!A:C,3,FALSE)</f>
        <v>#N/A</v>
      </c>
      <c r="M21928" s="44" t="e">
        <f t="shared" si="342"/>
        <v>#VALUE!</v>
      </c>
    </row>
    <row r="21929" spans="1:13" x14ac:dyDescent="0.25">
      <c r="A21929" s="72" t="s">
        <v>3880</v>
      </c>
      <c r="B21929" s="72">
        <v>301105</v>
      </c>
      <c r="C21929" s="72" t="s">
        <v>7503</v>
      </c>
      <c r="D21929" s="72">
        <v>1</v>
      </c>
      <c r="E21929" s="72">
        <v>576</v>
      </c>
      <c r="F21929" s="72">
        <v>0</v>
      </c>
      <c r="G21929" s="72">
        <v>1</v>
      </c>
      <c r="H21929" s="72" t="s">
        <v>3626</v>
      </c>
      <c r="I21929" s="72">
        <v>15864701</v>
      </c>
      <c r="J21929" s="72" t="s">
        <v>2</v>
      </c>
      <c r="K21929" s="72" t="s">
        <v>8197</v>
      </c>
      <c r="L21929" s="12" t="e">
        <f>VLOOKUP(B21929,Doses!A:C,3,FALSE)</f>
        <v>#N/A</v>
      </c>
      <c r="M21929" s="44" t="e">
        <f t="shared" si="342"/>
        <v>#VALUE!</v>
      </c>
    </row>
    <row r="21930" spans="1:13" x14ac:dyDescent="0.25">
      <c r="A21930" s="72" t="s">
        <v>3880</v>
      </c>
      <c r="B21930" s="72">
        <v>301105</v>
      </c>
      <c r="C21930" s="72" t="s">
        <v>7503</v>
      </c>
      <c r="D21930" s="72">
        <v>1</v>
      </c>
      <c r="E21930" s="72">
        <v>576</v>
      </c>
      <c r="F21930" s="72">
        <v>0</v>
      </c>
      <c r="G21930" s="72">
        <v>1</v>
      </c>
      <c r="H21930" s="72" t="s">
        <v>3626</v>
      </c>
      <c r="I21930" s="72">
        <v>15864701</v>
      </c>
      <c r="J21930" s="72" t="s">
        <v>2</v>
      </c>
      <c r="K21930" s="72" t="s">
        <v>8197</v>
      </c>
      <c r="L21930" s="12" t="e">
        <f>VLOOKUP(B21930,Doses!A:C,3,FALSE)</f>
        <v>#N/A</v>
      </c>
      <c r="M21930" s="44" t="e">
        <f t="shared" si="342"/>
        <v>#VALUE!</v>
      </c>
    </row>
    <row r="21931" spans="1:13" x14ac:dyDescent="0.25">
      <c r="A21931" s="72" t="s">
        <v>3880</v>
      </c>
      <c r="B21931" s="72">
        <v>301105</v>
      </c>
      <c r="C21931" s="72" t="s">
        <v>7503</v>
      </c>
      <c r="D21931" s="72">
        <v>1</v>
      </c>
      <c r="E21931" s="72">
        <v>576</v>
      </c>
      <c r="F21931" s="72">
        <v>0</v>
      </c>
      <c r="G21931" s="72">
        <v>1</v>
      </c>
      <c r="H21931" s="72" t="s">
        <v>3626</v>
      </c>
      <c r="I21931" s="72">
        <v>15864701</v>
      </c>
      <c r="J21931" s="72" t="s">
        <v>2</v>
      </c>
      <c r="K21931" s="72" t="s">
        <v>8197</v>
      </c>
      <c r="L21931" s="12" t="e">
        <f>VLOOKUP(B21931,Doses!A:C,3,FALSE)</f>
        <v>#N/A</v>
      </c>
      <c r="M21931" s="44" t="e">
        <f t="shared" si="342"/>
        <v>#VALUE!</v>
      </c>
    </row>
    <row r="21932" spans="1:13" x14ac:dyDescent="0.25">
      <c r="A21932" s="72" t="s">
        <v>3880</v>
      </c>
      <c r="B21932" s="72">
        <v>301105</v>
      </c>
      <c r="C21932" s="72" t="s">
        <v>7503</v>
      </c>
      <c r="D21932" s="72">
        <v>1</v>
      </c>
      <c r="E21932" s="72">
        <v>576</v>
      </c>
      <c r="F21932" s="72">
        <v>0</v>
      </c>
      <c r="G21932" s="72">
        <v>1</v>
      </c>
      <c r="H21932" s="72" t="s">
        <v>3626</v>
      </c>
      <c r="I21932" s="72">
        <v>15864701</v>
      </c>
      <c r="J21932" s="72" t="s">
        <v>2</v>
      </c>
      <c r="K21932" s="72" t="s">
        <v>8197</v>
      </c>
      <c r="L21932" s="12" t="e">
        <f>VLOOKUP(B21932,Doses!A:C,3,FALSE)</f>
        <v>#N/A</v>
      </c>
      <c r="M21932" s="44" t="e">
        <f t="shared" si="342"/>
        <v>#VALUE!</v>
      </c>
    </row>
    <row r="21933" spans="1:13" x14ac:dyDescent="0.25">
      <c r="A21933" s="72" t="s">
        <v>3880</v>
      </c>
      <c r="B21933" s="72">
        <v>301105</v>
      </c>
      <c r="C21933" s="72" t="s">
        <v>7503</v>
      </c>
      <c r="D21933" s="72">
        <v>1</v>
      </c>
      <c r="E21933" s="72">
        <v>576</v>
      </c>
      <c r="F21933" s="72">
        <v>0</v>
      </c>
      <c r="G21933" s="72">
        <v>1</v>
      </c>
      <c r="H21933" s="72" t="s">
        <v>3626</v>
      </c>
      <c r="I21933" s="72">
        <v>15864701</v>
      </c>
      <c r="J21933" s="72" t="s">
        <v>2</v>
      </c>
      <c r="K21933" s="72" t="s">
        <v>8197</v>
      </c>
      <c r="L21933" s="12" t="e">
        <f>VLOOKUP(B21933,Doses!A:C,3,FALSE)</f>
        <v>#N/A</v>
      </c>
      <c r="M21933" s="44" t="e">
        <f t="shared" si="342"/>
        <v>#VALUE!</v>
      </c>
    </row>
    <row r="21934" spans="1:13" x14ac:dyDescent="0.25">
      <c r="A21934" s="72" t="s">
        <v>3880</v>
      </c>
      <c r="B21934" s="72">
        <v>301105</v>
      </c>
      <c r="C21934" s="72" t="s">
        <v>7503</v>
      </c>
      <c r="D21934" s="72">
        <v>1</v>
      </c>
      <c r="E21934" s="72">
        <v>576</v>
      </c>
      <c r="F21934" s="72">
        <v>0</v>
      </c>
      <c r="G21934" s="72">
        <v>1</v>
      </c>
      <c r="H21934" s="72" t="s">
        <v>3626</v>
      </c>
      <c r="I21934" s="72">
        <v>15864701</v>
      </c>
      <c r="J21934" s="72" t="s">
        <v>2</v>
      </c>
      <c r="K21934" s="72" t="s">
        <v>8197</v>
      </c>
      <c r="L21934" s="12" t="e">
        <f>VLOOKUP(B21934,Doses!A:C,3,FALSE)</f>
        <v>#N/A</v>
      </c>
      <c r="M21934" s="44" t="e">
        <f t="shared" si="342"/>
        <v>#VALUE!</v>
      </c>
    </row>
    <row r="21935" spans="1:13" x14ac:dyDescent="0.25">
      <c r="A21935" s="72" t="s">
        <v>3880</v>
      </c>
      <c r="B21935" s="72">
        <v>301105</v>
      </c>
      <c r="C21935" s="72" t="s">
        <v>7503</v>
      </c>
      <c r="D21935" s="72">
        <v>1</v>
      </c>
      <c r="E21935" s="72">
        <v>576</v>
      </c>
      <c r="F21935" s="72">
        <v>0</v>
      </c>
      <c r="G21935" s="72">
        <v>1</v>
      </c>
      <c r="H21935" s="72" t="s">
        <v>3626</v>
      </c>
      <c r="I21935" s="72">
        <v>15864701</v>
      </c>
      <c r="J21935" s="72" t="s">
        <v>2</v>
      </c>
      <c r="K21935" s="72" t="s">
        <v>8197</v>
      </c>
      <c r="L21935" s="12" t="e">
        <f>VLOOKUP(B21935,Doses!A:C,3,FALSE)</f>
        <v>#N/A</v>
      </c>
      <c r="M21935" s="44" t="e">
        <f t="shared" si="342"/>
        <v>#VALUE!</v>
      </c>
    </row>
    <row r="21936" spans="1:13" x14ac:dyDescent="0.25">
      <c r="A21936" s="72" t="s">
        <v>3880</v>
      </c>
      <c r="B21936" s="72">
        <v>301105</v>
      </c>
      <c r="C21936" s="72" t="s">
        <v>7503</v>
      </c>
      <c r="D21936" s="72">
        <v>1</v>
      </c>
      <c r="E21936" s="72">
        <v>576</v>
      </c>
      <c r="F21936" s="72">
        <v>0</v>
      </c>
      <c r="G21936" s="72">
        <v>1</v>
      </c>
      <c r="H21936" s="72" t="s">
        <v>3626</v>
      </c>
      <c r="I21936" s="72">
        <v>15864701</v>
      </c>
      <c r="J21936" s="72" t="s">
        <v>2</v>
      </c>
      <c r="K21936" s="72" t="s">
        <v>8197</v>
      </c>
      <c r="L21936" s="12" t="e">
        <f>VLOOKUP(B21936,Doses!A:C,3,FALSE)</f>
        <v>#N/A</v>
      </c>
      <c r="M21936" s="44" t="e">
        <f t="shared" si="342"/>
        <v>#VALUE!</v>
      </c>
    </row>
    <row r="21937" spans="1:13" x14ac:dyDescent="0.25">
      <c r="A21937" s="72" t="s">
        <v>3880</v>
      </c>
      <c r="B21937" s="72">
        <v>301105</v>
      </c>
      <c r="C21937" s="72" t="s">
        <v>7503</v>
      </c>
      <c r="D21937" s="72">
        <v>1</v>
      </c>
      <c r="E21937" s="72">
        <v>576</v>
      </c>
      <c r="F21937" s="72">
        <v>0</v>
      </c>
      <c r="G21937" s="72">
        <v>1</v>
      </c>
      <c r="H21937" s="72" t="s">
        <v>3626</v>
      </c>
      <c r="I21937" s="72">
        <v>15864701</v>
      </c>
      <c r="J21937" s="72" t="s">
        <v>2</v>
      </c>
      <c r="K21937" s="72" t="s">
        <v>8197</v>
      </c>
      <c r="L21937" s="12" t="e">
        <f>VLOOKUP(B21937,Doses!A:C,3,FALSE)</f>
        <v>#N/A</v>
      </c>
      <c r="M21937" s="44" t="e">
        <f t="shared" si="342"/>
        <v>#VALUE!</v>
      </c>
    </row>
    <row r="21938" spans="1:13" x14ac:dyDescent="0.25">
      <c r="A21938" s="72" t="s">
        <v>3880</v>
      </c>
      <c r="B21938" s="72">
        <v>301105</v>
      </c>
      <c r="C21938" s="72" t="s">
        <v>7503</v>
      </c>
      <c r="D21938" s="72">
        <v>1</v>
      </c>
      <c r="E21938" s="72">
        <v>384</v>
      </c>
      <c r="F21938" s="72">
        <v>0</v>
      </c>
      <c r="G21938" s="72">
        <v>1</v>
      </c>
      <c r="H21938" s="72" t="s">
        <v>3626</v>
      </c>
      <c r="I21938" s="72">
        <v>15864701</v>
      </c>
      <c r="J21938" s="72" t="s">
        <v>2</v>
      </c>
      <c r="K21938" s="72" t="s">
        <v>8197</v>
      </c>
      <c r="L21938" s="12" t="e">
        <f>VLOOKUP(B21938,Doses!A:C,3,FALSE)</f>
        <v>#N/A</v>
      </c>
      <c r="M21938" s="44" t="e">
        <f t="shared" si="342"/>
        <v>#VALUE!</v>
      </c>
    </row>
    <row r="21939" spans="1:13" x14ac:dyDescent="0.25">
      <c r="A21939" s="72" t="s">
        <v>3880</v>
      </c>
      <c r="B21939" s="72">
        <v>301105</v>
      </c>
      <c r="C21939" s="72" t="s">
        <v>7503</v>
      </c>
      <c r="D21939" s="72">
        <v>1</v>
      </c>
      <c r="E21939" s="72">
        <v>576</v>
      </c>
      <c r="F21939" s="72">
        <v>0</v>
      </c>
      <c r="G21939" s="72">
        <v>1</v>
      </c>
      <c r="H21939" s="72" t="s">
        <v>3626</v>
      </c>
      <c r="I21939" s="72">
        <v>15864701</v>
      </c>
      <c r="J21939" s="72" t="s">
        <v>2</v>
      </c>
      <c r="K21939" s="72" t="s">
        <v>8197</v>
      </c>
      <c r="L21939" s="12" t="e">
        <f>VLOOKUP(B21939,Doses!A:C,3,FALSE)</f>
        <v>#N/A</v>
      </c>
      <c r="M21939" s="44" t="e">
        <f t="shared" si="342"/>
        <v>#VALUE!</v>
      </c>
    </row>
    <row r="21940" spans="1:13" x14ac:dyDescent="0.25">
      <c r="A21940" s="72" t="s">
        <v>3881</v>
      </c>
      <c r="B21940" s="72">
        <v>302260</v>
      </c>
      <c r="C21940" s="72" t="s">
        <v>577</v>
      </c>
      <c r="D21940" s="72">
        <v>1</v>
      </c>
      <c r="E21940" s="72">
        <v>1529</v>
      </c>
      <c r="F21940" s="72">
        <v>0</v>
      </c>
      <c r="G21940" s="72">
        <v>1</v>
      </c>
      <c r="H21940" s="72" t="s">
        <v>3626</v>
      </c>
      <c r="I21940" s="72" t="s">
        <v>2410</v>
      </c>
      <c r="J21940" s="72" t="s">
        <v>2</v>
      </c>
      <c r="K21940" s="72" t="s">
        <v>7267</v>
      </c>
      <c r="L21940" s="12" t="e">
        <f>VLOOKUP(B21940,Doses!A:C,3,FALSE)</f>
        <v>#N/A</v>
      </c>
      <c r="M21940" s="44" t="e">
        <f t="shared" si="342"/>
        <v>#VALUE!</v>
      </c>
    </row>
    <row r="21941" spans="1:13" x14ac:dyDescent="0.25">
      <c r="A21941" s="72" t="s">
        <v>3881</v>
      </c>
      <c r="B21941" s="72">
        <v>311025</v>
      </c>
      <c r="C21941" s="72" t="s">
        <v>3882</v>
      </c>
      <c r="D21941" s="72">
        <v>1</v>
      </c>
      <c r="E21941" s="72">
        <v>1288</v>
      </c>
      <c r="F21941" s="72">
        <v>0</v>
      </c>
      <c r="G21941" s="72">
        <v>1</v>
      </c>
      <c r="H21941" s="72" t="s">
        <v>3626</v>
      </c>
      <c r="I21941" s="72">
        <v>1108150842</v>
      </c>
      <c r="J21941" s="72" t="s">
        <v>2</v>
      </c>
      <c r="K21941" s="72" t="s">
        <v>7278</v>
      </c>
      <c r="L21941" s="12" t="e">
        <f>VLOOKUP(B21941,Doses!A:C,3,FALSE)</f>
        <v>#N/A</v>
      </c>
      <c r="M21941" s="44" t="e">
        <f t="shared" si="342"/>
        <v>#VALUE!</v>
      </c>
    </row>
    <row r="21942" spans="1:13" x14ac:dyDescent="0.25">
      <c r="A21942" s="72" t="s">
        <v>3881</v>
      </c>
      <c r="B21942" s="72">
        <v>220040</v>
      </c>
      <c r="C21942" s="72" t="s">
        <v>6422</v>
      </c>
      <c r="D21942" s="72">
        <v>30</v>
      </c>
      <c r="E21942" s="72">
        <v>210</v>
      </c>
      <c r="F21942" s="72">
        <v>0</v>
      </c>
      <c r="G21942" s="72">
        <v>1</v>
      </c>
      <c r="H21942" s="72" t="s">
        <v>3626</v>
      </c>
      <c r="I21942" s="72" t="s">
        <v>9155</v>
      </c>
      <c r="J21942" s="72" t="s">
        <v>3848</v>
      </c>
      <c r="K21942" s="72" t="s">
        <v>7229</v>
      </c>
      <c r="L21942" s="12" t="e">
        <f>VLOOKUP(B21942,Doses!A:C,3,FALSE)</f>
        <v>#N/A</v>
      </c>
      <c r="M21942" s="44" t="e">
        <f t="shared" si="342"/>
        <v>#VALUE!</v>
      </c>
    </row>
    <row r="21943" spans="1:13" x14ac:dyDescent="0.25">
      <c r="A21943" s="72" t="s">
        <v>3881</v>
      </c>
      <c r="B21943" s="72">
        <v>220040</v>
      </c>
      <c r="C21943" s="72" t="s">
        <v>6422</v>
      </c>
      <c r="D21943" s="72">
        <v>30</v>
      </c>
      <c r="E21943" s="72">
        <v>756</v>
      </c>
      <c r="F21943" s="72">
        <v>0</v>
      </c>
      <c r="G21943" s="72">
        <v>1</v>
      </c>
      <c r="H21943" s="72" t="s">
        <v>3626</v>
      </c>
      <c r="I21943" s="72" t="s">
        <v>9155</v>
      </c>
      <c r="J21943" s="72" t="s">
        <v>3848</v>
      </c>
      <c r="K21943" s="72" t="s">
        <v>7229</v>
      </c>
      <c r="L21943" s="12" t="e">
        <f>VLOOKUP(B21943,Doses!A:C,3,FALSE)</f>
        <v>#N/A</v>
      </c>
      <c r="M21943" s="44" t="e">
        <f t="shared" si="342"/>
        <v>#VALUE!</v>
      </c>
    </row>
    <row r="21944" spans="1:13" x14ac:dyDescent="0.25">
      <c r="A21944" s="72" t="s">
        <v>3883</v>
      </c>
      <c r="B21944" s="72">
        <v>301105</v>
      </c>
      <c r="C21944" s="72" t="s">
        <v>7503</v>
      </c>
      <c r="D21944" s="72">
        <v>1</v>
      </c>
      <c r="E21944" s="72">
        <v>528</v>
      </c>
      <c r="F21944" s="72">
        <v>0</v>
      </c>
      <c r="G21944" s="72">
        <v>1</v>
      </c>
      <c r="H21944" s="72" t="s">
        <v>3626</v>
      </c>
      <c r="I21944" s="72">
        <v>15868610</v>
      </c>
      <c r="J21944" s="72" t="s">
        <v>2</v>
      </c>
      <c r="K21944" s="72" t="s">
        <v>8197</v>
      </c>
      <c r="L21944" s="12" t="e">
        <f>VLOOKUP(B21944,Doses!A:C,3,FALSE)</f>
        <v>#N/A</v>
      </c>
      <c r="M21944" s="44" t="e">
        <f t="shared" si="342"/>
        <v>#VALUE!</v>
      </c>
    </row>
    <row r="21945" spans="1:13" x14ac:dyDescent="0.25">
      <c r="A21945" s="72" t="s">
        <v>3883</v>
      </c>
      <c r="B21945" s="72">
        <v>220040</v>
      </c>
      <c r="C21945" s="72" t="s">
        <v>6422</v>
      </c>
      <c r="D21945" s="72">
        <v>30</v>
      </c>
      <c r="E21945" s="72">
        <v>160</v>
      </c>
      <c r="F21945" s="72">
        <v>0</v>
      </c>
      <c r="G21945" s="72">
        <v>1</v>
      </c>
      <c r="H21945" s="72" t="s">
        <v>3626</v>
      </c>
      <c r="I21945" s="72" t="s">
        <v>9445</v>
      </c>
      <c r="J21945" s="72" t="s">
        <v>3848</v>
      </c>
      <c r="K21945" s="72" t="s">
        <v>7270</v>
      </c>
      <c r="L21945" s="12" t="e">
        <f>VLOOKUP(B21945,Doses!A:C,3,FALSE)</f>
        <v>#N/A</v>
      </c>
      <c r="M21945" s="44" t="e">
        <f t="shared" si="342"/>
        <v>#VALUE!</v>
      </c>
    </row>
    <row r="21946" spans="1:13" x14ac:dyDescent="0.25">
      <c r="A21946" s="72" t="s">
        <v>3883</v>
      </c>
      <c r="B21946" s="72">
        <v>220040</v>
      </c>
      <c r="C21946" s="72" t="s">
        <v>6422</v>
      </c>
      <c r="D21946" s="72">
        <v>30</v>
      </c>
      <c r="E21946" s="72">
        <v>48</v>
      </c>
      <c r="F21946" s="72">
        <v>0</v>
      </c>
      <c r="G21946" s="72">
        <v>1</v>
      </c>
      <c r="H21946" s="72" t="s">
        <v>3626</v>
      </c>
      <c r="I21946" s="72" t="s">
        <v>9444</v>
      </c>
      <c r="J21946" s="72" t="s">
        <v>3848</v>
      </c>
      <c r="K21946" s="72" t="s">
        <v>7270</v>
      </c>
      <c r="L21946" s="12" t="e">
        <f>VLOOKUP(B21946,Doses!A:C,3,FALSE)</f>
        <v>#N/A</v>
      </c>
      <c r="M21946" s="44" t="e">
        <f t="shared" si="342"/>
        <v>#VALUE!</v>
      </c>
    </row>
    <row r="21947" spans="1:13" x14ac:dyDescent="0.25">
      <c r="A21947" s="72" t="s">
        <v>3883</v>
      </c>
      <c r="B21947" s="72">
        <v>220040</v>
      </c>
      <c r="C21947" s="72" t="s">
        <v>6422</v>
      </c>
      <c r="D21947" s="72">
        <v>30</v>
      </c>
      <c r="E21947" s="72">
        <v>600</v>
      </c>
      <c r="F21947" s="72">
        <v>0</v>
      </c>
      <c r="G21947" s="72">
        <v>1</v>
      </c>
      <c r="H21947" s="72" t="s">
        <v>3626</v>
      </c>
      <c r="I21947" s="72" t="s">
        <v>9445</v>
      </c>
      <c r="J21947" s="72" t="s">
        <v>3848</v>
      </c>
      <c r="K21947" s="72" t="s">
        <v>7270</v>
      </c>
      <c r="L21947" s="12" t="e">
        <f>VLOOKUP(B21947,Doses!A:C,3,FALSE)</f>
        <v>#N/A</v>
      </c>
      <c r="M21947" s="44" t="e">
        <f t="shared" si="342"/>
        <v>#VALUE!</v>
      </c>
    </row>
    <row r="21948" spans="1:13" x14ac:dyDescent="0.25">
      <c r="A21948" s="72" t="s">
        <v>3883</v>
      </c>
      <c r="B21948" s="72">
        <v>220040</v>
      </c>
      <c r="C21948" s="72" t="s">
        <v>6422</v>
      </c>
      <c r="D21948" s="72">
        <v>30</v>
      </c>
      <c r="E21948" s="72">
        <v>600</v>
      </c>
      <c r="F21948" s="72">
        <v>0</v>
      </c>
      <c r="G21948" s="72">
        <v>1</v>
      </c>
      <c r="H21948" s="72" t="s">
        <v>3626</v>
      </c>
      <c r="I21948" s="72" t="s">
        <v>9445</v>
      </c>
      <c r="J21948" s="72" t="s">
        <v>3848</v>
      </c>
      <c r="K21948" s="72" t="s">
        <v>7270</v>
      </c>
      <c r="L21948" s="12" t="e">
        <f>VLOOKUP(B21948,Doses!A:C,3,FALSE)</f>
        <v>#N/A</v>
      </c>
      <c r="M21948" s="44" t="e">
        <f t="shared" si="342"/>
        <v>#VALUE!</v>
      </c>
    </row>
    <row r="21949" spans="1:13" x14ac:dyDescent="0.25">
      <c r="A21949" s="72" t="s">
        <v>3884</v>
      </c>
      <c r="B21949" s="72">
        <v>205097</v>
      </c>
      <c r="C21949" s="72" t="s">
        <v>9407</v>
      </c>
      <c r="D21949" s="72">
        <v>1</v>
      </c>
      <c r="E21949" s="72">
        <v>1870</v>
      </c>
      <c r="F21949" s="72">
        <v>0</v>
      </c>
      <c r="G21949" s="72">
        <v>1</v>
      </c>
      <c r="H21949" s="72" t="s">
        <v>3626</v>
      </c>
      <c r="I21949" s="72">
        <v>1714</v>
      </c>
      <c r="J21949" s="72" t="s">
        <v>2</v>
      </c>
      <c r="K21949" s="72" t="s">
        <v>7208</v>
      </c>
      <c r="L21949" s="12" t="e">
        <f>VLOOKUP(B21949,Doses!A:C,3,FALSE)</f>
        <v>#N/A</v>
      </c>
      <c r="M21949" s="44" t="e">
        <f t="shared" si="342"/>
        <v>#VALUE!</v>
      </c>
    </row>
    <row r="21950" spans="1:13" x14ac:dyDescent="0.25">
      <c r="A21950" s="72" t="s">
        <v>3884</v>
      </c>
      <c r="B21950" s="72">
        <v>205097</v>
      </c>
      <c r="C21950" s="72" t="s">
        <v>9407</v>
      </c>
      <c r="D21950" s="72">
        <v>1</v>
      </c>
      <c r="E21950" s="72">
        <v>7</v>
      </c>
      <c r="F21950" s="72">
        <v>0</v>
      </c>
      <c r="G21950" s="72">
        <v>1</v>
      </c>
      <c r="H21950" s="72" t="s">
        <v>3626</v>
      </c>
      <c r="I21950" s="72">
        <v>714</v>
      </c>
      <c r="J21950" s="72" t="s">
        <v>2</v>
      </c>
      <c r="K21950" s="72" t="s">
        <v>7219</v>
      </c>
      <c r="L21950" s="12" t="e">
        <f>VLOOKUP(B21950,Doses!A:C,3,FALSE)</f>
        <v>#N/A</v>
      </c>
      <c r="M21950" s="44" t="e">
        <f t="shared" si="342"/>
        <v>#VALUE!</v>
      </c>
    </row>
    <row r="21951" spans="1:13" x14ac:dyDescent="0.25">
      <c r="A21951" s="72" t="s">
        <v>3884</v>
      </c>
      <c r="B21951" s="72">
        <v>220525</v>
      </c>
      <c r="C21951" s="72" t="s">
        <v>9446</v>
      </c>
      <c r="D21951" s="72">
        <v>1000</v>
      </c>
      <c r="E21951" s="72">
        <v>1</v>
      </c>
      <c r="F21951" s="72">
        <v>0</v>
      </c>
      <c r="G21951" s="72">
        <v>1</v>
      </c>
      <c r="H21951" s="72" t="s">
        <v>3626</v>
      </c>
      <c r="I21951" s="72" t="s">
        <v>9447</v>
      </c>
      <c r="J21951" s="72" t="s">
        <v>2</v>
      </c>
      <c r="K21951" s="72" t="s">
        <v>7225</v>
      </c>
      <c r="L21951" s="12" t="e">
        <f>VLOOKUP(B21951,Doses!A:C,3,FALSE)</f>
        <v>#N/A</v>
      </c>
      <c r="M21951" s="44" t="e">
        <f t="shared" si="342"/>
        <v>#VALUE!</v>
      </c>
    </row>
    <row r="21952" spans="1:13" x14ac:dyDescent="0.25">
      <c r="A21952" s="72" t="s">
        <v>3884</v>
      </c>
      <c r="B21952" s="72">
        <v>220872</v>
      </c>
      <c r="C21952" s="72" t="s">
        <v>9448</v>
      </c>
      <c r="D21952" s="72">
        <v>24</v>
      </c>
      <c r="E21952" s="72">
        <v>12</v>
      </c>
      <c r="F21952" s="72">
        <v>0</v>
      </c>
      <c r="G21952" s="72">
        <v>1</v>
      </c>
      <c r="H21952" s="72" t="s">
        <v>3626</v>
      </c>
      <c r="I21952" s="72" t="s">
        <v>9449</v>
      </c>
      <c r="J21952" s="72" t="s">
        <v>3848</v>
      </c>
      <c r="K21952" s="72" t="s">
        <v>7222</v>
      </c>
      <c r="L21952" s="12" t="e">
        <f>VLOOKUP(B21952,Doses!A:C,3,FALSE)</f>
        <v>#N/A</v>
      </c>
      <c r="M21952" s="44" t="e">
        <f t="shared" si="342"/>
        <v>#VALUE!</v>
      </c>
    </row>
    <row r="21953" spans="1:13" x14ac:dyDescent="0.25">
      <c r="A21953" s="72" t="s">
        <v>3885</v>
      </c>
      <c r="D21953" s="72">
        <v>0</v>
      </c>
      <c r="E21953" s="72">
        <v>0</v>
      </c>
      <c r="F21953" s="72">
        <v>0</v>
      </c>
      <c r="H21953" s="72" t="s">
        <v>3626</v>
      </c>
      <c r="K21953" s="72" t="s">
        <v>3850</v>
      </c>
      <c r="L21953" s="12" t="e">
        <f>VLOOKUP(B21953,Doses!A:C,3,FALSE)</f>
        <v>#N/A</v>
      </c>
      <c r="M21953" s="44" t="e">
        <f t="shared" si="342"/>
        <v>#VALUE!</v>
      </c>
    </row>
    <row r="21954" spans="1:13" x14ac:dyDescent="0.25">
      <c r="A21954" s="72" t="s">
        <v>3886</v>
      </c>
      <c r="B21954" s="72">
        <v>220042</v>
      </c>
      <c r="C21954" s="72" t="s">
        <v>40</v>
      </c>
      <c r="D21954" s="72">
        <v>30</v>
      </c>
      <c r="E21954" s="72">
        <v>675</v>
      </c>
      <c r="F21954" s="72">
        <v>0</v>
      </c>
      <c r="G21954" s="72">
        <v>1</v>
      </c>
      <c r="H21954" s="72" t="s">
        <v>3626</v>
      </c>
      <c r="I21954" s="72" t="s">
        <v>7451</v>
      </c>
      <c r="J21954" s="72" t="s">
        <v>2</v>
      </c>
      <c r="K21954" s="72" t="s">
        <v>7220</v>
      </c>
      <c r="L21954" s="12" t="e">
        <f>VLOOKUP(B21954,Doses!A:C,3,FALSE)</f>
        <v>#N/A</v>
      </c>
      <c r="M21954" s="44" t="e">
        <f t="shared" ref="M21954:M22017" si="343">K21954*1</f>
        <v>#VALUE!</v>
      </c>
    </row>
    <row r="21955" spans="1:13" x14ac:dyDescent="0.25">
      <c r="A21955" s="72" t="s">
        <v>3887</v>
      </c>
      <c r="B21955" s="72">
        <v>220042</v>
      </c>
      <c r="C21955" s="72" t="s">
        <v>40</v>
      </c>
      <c r="D21955" s="72">
        <v>30</v>
      </c>
      <c r="E21955" s="72">
        <v>675</v>
      </c>
      <c r="F21955" s="72">
        <v>0</v>
      </c>
      <c r="G21955" s="72">
        <v>1</v>
      </c>
      <c r="H21955" s="72" t="s">
        <v>3626</v>
      </c>
      <c r="I21955" s="72" t="s">
        <v>7533</v>
      </c>
      <c r="J21955" s="72" t="s">
        <v>2</v>
      </c>
      <c r="K21955" s="72" t="s">
        <v>7251</v>
      </c>
      <c r="L21955" s="12" t="e">
        <f>VLOOKUP(B21955,Doses!A:C,3,FALSE)</f>
        <v>#N/A</v>
      </c>
      <c r="M21955" s="44" t="e">
        <f t="shared" si="343"/>
        <v>#VALUE!</v>
      </c>
    </row>
    <row r="21956" spans="1:13" x14ac:dyDescent="0.25">
      <c r="A21956" s="72" t="s">
        <v>3888</v>
      </c>
      <c r="B21956" s="72">
        <v>205097</v>
      </c>
      <c r="C21956" s="72" t="s">
        <v>9407</v>
      </c>
      <c r="D21956" s="72">
        <v>1</v>
      </c>
      <c r="E21956" s="72">
        <v>1473</v>
      </c>
      <c r="F21956" s="72">
        <v>0</v>
      </c>
      <c r="G21956" s="72">
        <v>1</v>
      </c>
      <c r="H21956" s="72" t="s">
        <v>3626</v>
      </c>
      <c r="I21956" s="72">
        <v>1215</v>
      </c>
      <c r="J21956" s="72" t="s">
        <v>2</v>
      </c>
      <c r="K21956" s="72" t="s">
        <v>7259</v>
      </c>
      <c r="L21956" s="12" t="e">
        <f>VLOOKUP(B21956,Doses!A:C,3,FALSE)</f>
        <v>#N/A</v>
      </c>
      <c r="M21956" s="44" t="e">
        <f t="shared" si="343"/>
        <v>#VALUE!</v>
      </c>
    </row>
    <row r="21957" spans="1:13" x14ac:dyDescent="0.25">
      <c r="A21957" s="72" t="s">
        <v>3889</v>
      </c>
      <c r="B21957" s="72">
        <v>220042</v>
      </c>
      <c r="C21957" s="72" t="s">
        <v>40</v>
      </c>
      <c r="D21957" s="72">
        <v>30</v>
      </c>
      <c r="E21957" s="72">
        <v>645</v>
      </c>
      <c r="F21957" s="72">
        <v>0</v>
      </c>
      <c r="G21957" s="72">
        <v>1</v>
      </c>
      <c r="H21957" s="72" t="s">
        <v>3626</v>
      </c>
      <c r="I21957" s="72" t="s">
        <v>9072</v>
      </c>
      <c r="J21957" s="72" t="s">
        <v>3848</v>
      </c>
      <c r="K21957" s="72" t="s">
        <v>7229</v>
      </c>
      <c r="L21957" s="12" t="e">
        <f>VLOOKUP(B21957,Doses!A:C,3,FALSE)</f>
        <v>#N/A</v>
      </c>
      <c r="M21957" s="44" t="e">
        <f t="shared" si="343"/>
        <v>#VALUE!</v>
      </c>
    </row>
    <row r="21958" spans="1:13" x14ac:dyDescent="0.25">
      <c r="A21958" s="72" t="s">
        <v>3890</v>
      </c>
      <c r="B21958" s="72">
        <v>220042</v>
      </c>
      <c r="C21958" s="72" t="s">
        <v>40</v>
      </c>
      <c r="D21958" s="72">
        <v>30</v>
      </c>
      <c r="E21958" s="72">
        <v>42</v>
      </c>
      <c r="F21958" s="72">
        <v>0</v>
      </c>
      <c r="G21958" s="72">
        <v>1</v>
      </c>
      <c r="H21958" s="72" t="s">
        <v>3626</v>
      </c>
      <c r="I21958" s="72" t="s">
        <v>7525</v>
      </c>
      <c r="J21958" s="72" t="s">
        <v>2</v>
      </c>
      <c r="K21958" s="72" t="s">
        <v>7251</v>
      </c>
      <c r="L21958" s="12" t="e">
        <f>VLOOKUP(B21958,Doses!A:C,3,FALSE)</f>
        <v>#N/A</v>
      </c>
      <c r="M21958" s="44" t="e">
        <f t="shared" si="343"/>
        <v>#VALUE!</v>
      </c>
    </row>
    <row r="21959" spans="1:13" x14ac:dyDescent="0.25">
      <c r="A21959" s="72" t="s">
        <v>3890</v>
      </c>
      <c r="B21959" s="72">
        <v>220042</v>
      </c>
      <c r="C21959" s="72" t="s">
        <v>40</v>
      </c>
      <c r="D21959" s="72">
        <v>30</v>
      </c>
      <c r="E21959" s="72">
        <v>432</v>
      </c>
      <c r="F21959" s="72">
        <v>0</v>
      </c>
      <c r="G21959" s="72">
        <v>1</v>
      </c>
      <c r="H21959" s="72" t="s">
        <v>3626</v>
      </c>
      <c r="I21959" s="72" t="s">
        <v>7448</v>
      </c>
      <c r="J21959" s="72" t="s">
        <v>2</v>
      </c>
      <c r="K21959" s="72" t="s">
        <v>7220</v>
      </c>
      <c r="L21959" s="12" t="e">
        <f>VLOOKUP(B21959,Doses!A:C,3,FALSE)</f>
        <v>#N/A</v>
      </c>
      <c r="M21959" s="44" t="e">
        <f t="shared" si="343"/>
        <v>#VALUE!</v>
      </c>
    </row>
    <row r="21960" spans="1:13" x14ac:dyDescent="0.25">
      <c r="A21960" s="72" t="s">
        <v>3890</v>
      </c>
      <c r="B21960" s="72">
        <v>220042</v>
      </c>
      <c r="C21960" s="72" t="s">
        <v>40</v>
      </c>
      <c r="D21960" s="72">
        <v>30</v>
      </c>
      <c r="E21960" s="72">
        <v>201</v>
      </c>
      <c r="F21960" s="72">
        <v>0</v>
      </c>
      <c r="G21960" s="72">
        <v>1</v>
      </c>
      <c r="H21960" s="72" t="s">
        <v>3626</v>
      </c>
      <c r="I21960" s="72" t="s">
        <v>7451</v>
      </c>
      <c r="J21960" s="72" t="s">
        <v>2</v>
      </c>
      <c r="K21960" s="72" t="s">
        <v>7220</v>
      </c>
      <c r="L21960" s="12" t="e">
        <f>VLOOKUP(B21960,Doses!A:C,3,FALSE)</f>
        <v>#N/A</v>
      </c>
      <c r="M21960" s="44" t="e">
        <f t="shared" si="343"/>
        <v>#VALUE!</v>
      </c>
    </row>
    <row r="21961" spans="1:13" x14ac:dyDescent="0.25">
      <c r="A21961" s="72" t="s">
        <v>3891</v>
      </c>
      <c r="B21961" s="72">
        <v>220042</v>
      </c>
      <c r="C21961" s="72" t="s">
        <v>40</v>
      </c>
      <c r="D21961" s="72">
        <v>30</v>
      </c>
      <c r="E21961" s="72">
        <v>2</v>
      </c>
      <c r="F21961" s="72">
        <v>0</v>
      </c>
      <c r="G21961" s="72">
        <v>1</v>
      </c>
      <c r="H21961" s="72" t="s">
        <v>3626</v>
      </c>
      <c r="I21961" s="72" t="s">
        <v>7458</v>
      </c>
      <c r="J21961" s="72" t="s">
        <v>2</v>
      </c>
      <c r="K21961" s="72" t="s">
        <v>7251</v>
      </c>
      <c r="L21961" s="12" t="e">
        <f>VLOOKUP(B21961,Doses!A:C,3,FALSE)</f>
        <v>#N/A</v>
      </c>
      <c r="M21961" s="44" t="e">
        <f t="shared" si="343"/>
        <v>#VALUE!</v>
      </c>
    </row>
    <row r="21962" spans="1:13" x14ac:dyDescent="0.25">
      <c r="A21962" s="72" t="s">
        <v>3891</v>
      </c>
      <c r="B21962" s="72">
        <v>220042</v>
      </c>
      <c r="C21962" s="72" t="s">
        <v>40</v>
      </c>
      <c r="D21962" s="72">
        <v>30</v>
      </c>
      <c r="E21962" s="72">
        <v>10</v>
      </c>
      <c r="F21962" s="72">
        <v>0</v>
      </c>
      <c r="G21962" s="72">
        <v>1</v>
      </c>
      <c r="H21962" s="72" t="s">
        <v>3626</v>
      </c>
      <c r="I21962" s="72" t="s">
        <v>8137</v>
      </c>
      <c r="J21962" s="72" t="s">
        <v>2</v>
      </c>
      <c r="K21962" s="72" t="s">
        <v>7223</v>
      </c>
      <c r="L21962" s="12" t="e">
        <f>VLOOKUP(B21962,Doses!A:C,3,FALSE)</f>
        <v>#N/A</v>
      </c>
      <c r="M21962" s="44" t="e">
        <f t="shared" si="343"/>
        <v>#VALUE!</v>
      </c>
    </row>
    <row r="21963" spans="1:13" x14ac:dyDescent="0.25">
      <c r="A21963" s="72" t="s">
        <v>3891</v>
      </c>
      <c r="B21963" s="72">
        <v>220042</v>
      </c>
      <c r="C21963" s="72" t="s">
        <v>40</v>
      </c>
      <c r="D21963" s="72">
        <v>30</v>
      </c>
      <c r="E21963" s="72">
        <v>11</v>
      </c>
      <c r="F21963" s="72">
        <v>0</v>
      </c>
      <c r="G21963" s="72">
        <v>1</v>
      </c>
      <c r="H21963" s="72" t="s">
        <v>3626</v>
      </c>
      <c r="I21963" s="72" t="s">
        <v>8136</v>
      </c>
      <c r="J21963" s="72" t="s">
        <v>2</v>
      </c>
      <c r="K21963" s="72" t="s">
        <v>7223</v>
      </c>
      <c r="L21963" s="12" t="e">
        <f>VLOOKUP(B21963,Doses!A:C,3,FALSE)</f>
        <v>#N/A</v>
      </c>
      <c r="M21963" s="44" t="e">
        <f t="shared" si="343"/>
        <v>#VALUE!</v>
      </c>
    </row>
    <row r="21964" spans="1:13" x14ac:dyDescent="0.25">
      <c r="A21964" s="72" t="s">
        <v>3891</v>
      </c>
      <c r="B21964" s="72">
        <v>220042</v>
      </c>
      <c r="C21964" s="72" t="s">
        <v>40</v>
      </c>
      <c r="D21964" s="72">
        <v>30</v>
      </c>
      <c r="E21964" s="72">
        <v>108</v>
      </c>
      <c r="F21964" s="72">
        <v>0</v>
      </c>
      <c r="G21964" s="72">
        <v>1</v>
      </c>
      <c r="H21964" s="72" t="s">
        <v>3626</v>
      </c>
      <c r="I21964" s="72" t="s">
        <v>8137</v>
      </c>
      <c r="J21964" s="72" t="s">
        <v>2</v>
      </c>
      <c r="K21964" s="72" t="s">
        <v>7223</v>
      </c>
      <c r="L21964" s="12" t="e">
        <f>VLOOKUP(B21964,Doses!A:C,3,FALSE)</f>
        <v>#N/A</v>
      </c>
      <c r="M21964" s="44" t="e">
        <f t="shared" si="343"/>
        <v>#VALUE!</v>
      </c>
    </row>
    <row r="21965" spans="1:13" x14ac:dyDescent="0.25">
      <c r="A21965" s="72" t="s">
        <v>3891</v>
      </c>
      <c r="B21965" s="72">
        <v>220042</v>
      </c>
      <c r="C21965" s="72" t="s">
        <v>40</v>
      </c>
      <c r="D21965" s="72">
        <v>30</v>
      </c>
      <c r="E21965" s="72">
        <v>14</v>
      </c>
      <c r="F21965" s="72">
        <v>0</v>
      </c>
      <c r="G21965" s="72">
        <v>1</v>
      </c>
      <c r="H21965" s="72" t="s">
        <v>3626</v>
      </c>
      <c r="I21965" s="72" t="s">
        <v>8154</v>
      </c>
      <c r="J21965" s="72" t="s">
        <v>2</v>
      </c>
      <c r="K21965" s="72" t="s">
        <v>7222</v>
      </c>
      <c r="L21965" s="12" t="e">
        <f>VLOOKUP(B21965,Doses!A:C,3,FALSE)</f>
        <v>#N/A</v>
      </c>
      <c r="M21965" s="44" t="e">
        <f t="shared" si="343"/>
        <v>#VALUE!</v>
      </c>
    </row>
    <row r="21966" spans="1:13" x14ac:dyDescent="0.25">
      <c r="A21966" s="72" t="s">
        <v>3891</v>
      </c>
      <c r="B21966" s="72">
        <v>220042</v>
      </c>
      <c r="C21966" s="72" t="s">
        <v>40</v>
      </c>
      <c r="D21966" s="72">
        <v>30</v>
      </c>
      <c r="E21966" s="72">
        <v>18</v>
      </c>
      <c r="F21966" s="72">
        <v>0</v>
      </c>
      <c r="G21966" s="72">
        <v>1</v>
      </c>
      <c r="H21966" s="72" t="s">
        <v>3626</v>
      </c>
      <c r="I21966" s="72" t="s">
        <v>8156</v>
      </c>
      <c r="J21966" s="72" t="s">
        <v>2</v>
      </c>
      <c r="K21966" s="72" t="s">
        <v>7222</v>
      </c>
      <c r="L21966" s="12" t="e">
        <f>VLOOKUP(B21966,Doses!A:C,3,FALSE)</f>
        <v>#N/A</v>
      </c>
      <c r="M21966" s="44" t="e">
        <f t="shared" si="343"/>
        <v>#VALUE!</v>
      </c>
    </row>
    <row r="21967" spans="1:13" x14ac:dyDescent="0.25">
      <c r="A21967" s="72" t="s">
        <v>3891</v>
      </c>
      <c r="B21967" s="72">
        <v>220042</v>
      </c>
      <c r="C21967" s="72" t="s">
        <v>40</v>
      </c>
      <c r="D21967" s="72">
        <v>30</v>
      </c>
      <c r="E21967" s="72">
        <v>336</v>
      </c>
      <c r="F21967" s="72">
        <v>0</v>
      </c>
      <c r="G21967" s="72">
        <v>1</v>
      </c>
      <c r="H21967" s="72" t="s">
        <v>3626</v>
      </c>
      <c r="I21967" s="72" t="s">
        <v>7458</v>
      </c>
      <c r="J21967" s="72" t="s">
        <v>2</v>
      </c>
      <c r="K21967" s="72" t="s">
        <v>7251</v>
      </c>
      <c r="L21967" s="12" t="e">
        <f>VLOOKUP(B21967,Doses!A:C,3,FALSE)</f>
        <v>#N/A</v>
      </c>
      <c r="M21967" s="44" t="e">
        <f t="shared" si="343"/>
        <v>#VALUE!</v>
      </c>
    </row>
    <row r="21968" spans="1:13" x14ac:dyDescent="0.25">
      <c r="A21968" s="72" t="s">
        <v>3891</v>
      </c>
      <c r="B21968" s="72">
        <v>220042</v>
      </c>
      <c r="C21968" s="72" t="s">
        <v>40</v>
      </c>
      <c r="D21968" s="72">
        <v>30</v>
      </c>
      <c r="E21968" s="72">
        <v>72</v>
      </c>
      <c r="F21968" s="72">
        <v>0</v>
      </c>
      <c r="G21968" s="72">
        <v>1</v>
      </c>
      <c r="H21968" s="72" t="s">
        <v>3626</v>
      </c>
      <c r="I21968" s="72" t="s">
        <v>7456</v>
      </c>
      <c r="J21968" s="72" t="s">
        <v>2</v>
      </c>
      <c r="K21968" s="72" t="s">
        <v>7226</v>
      </c>
      <c r="L21968" s="12" t="e">
        <f>VLOOKUP(B21968,Doses!A:C,3,FALSE)</f>
        <v>#N/A</v>
      </c>
      <c r="M21968" s="44" t="e">
        <f t="shared" si="343"/>
        <v>#VALUE!</v>
      </c>
    </row>
    <row r="21969" spans="1:13" x14ac:dyDescent="0.25">
      <c r="A21969" s="72" t="s">
        <v>3891</v>
      </c>
      <c r="B21969" s="72">
        <v>220042</v>
      </c>
      <c r="C21969" s="72" t="s">
        <v>40</v>
      </c>
      <c r="D21969" s="72">
        <v>30</v>
      </c>
      <c r="E21969" s="72">
        <v>20</v>
      </c>
      <c r="F21969" s="72">
        <v>0</v>
      </c>
      <c r="G21969" s="72">
        <v>1</v>
      </c>
      <c r="H21969" s="72" t="s">
        <v>3626</v>
      </c>
      <c r="I21969" s="72" t="s">
        <v>7525</v>
      </c>
      <c r="J21969" s="72" t="s">
        <v>2</v>
      </c>
      <c r="K21969" s="72" t="s">
        <v>7251</v>
      </c>
      <c r="L21969" s="12" t="e">
        <f>VLOOKUP(B21969,Doses!A:C,3,FALSE)</f>
        <v>#N/A</v>
      </c>
      <c r="M21969" s="44" t="e">
        <f t="shared" si="343"/>
        <v>#VALUE!</v>
      </c>
    </row>
    <row r="21970" spans="1:13" x14ac:dyDescent="0.25">
      <c r="A21970" s="72" t="s">
        <v>3892</v>
      </c>
      <c r="B21970" s="72">
        <v>370149</v>
      </c>
      <c r="C21970" s="72" t="s">
        <v>7057</v>
      </c>
      <c r="D21970" s="72">
        <v>100</v>
      </c>
      <c r="E21970" s="72">
        <v>60</v>
      </c>
      <c r="F21970" s="72">
        <v>0</v>
      </c>
      <c r="G21970" s="72">
        <v>1</v>
      </c>
      <c r="H21970" s="72" t="s">
        <v>3626</v>
      </c>
      <c r="I21970" s="72" t="s">
        <v>8221</v>
      </c>
      <c r="J21970" s="72" t="s">
        <v>2</v>
      </c>
      <c r="K21970" s="72" t="s">
        <v>7230</v>
      </c>
      <c r="L21970" s="12" t="e">
        <f>VLOOKUP(B21970,Doses!A:C,3,FALSE)</f>
        <v>#N/A</v>
      </c>
      <c r="M21970" s="44" t="e">
        <f t="shared" si="343"/>
        <v>#VALUE!</v>
      </c>
    </row>
    <row r="21971" spans="1:13" x14ac:dyDescent="0.25">
      <c r="A21971" s="72" t="s">
        <v>3892</v>
      </c>
      <c r="B21971" s="72">
        <v>220177</v>
      </c>
      <c r="C21971" s="72" t="s">
        <v>3972</v>
      </c>
      <c r="D21971" s="72">
        <v>5</v>
      </c>
      <c r="E21971" s="72">
        <v>1551</v>
      </c>
      <c r="F21971" s="72">
        <v>24</v>
      </c>
      <c r="G21971" s="72">
        <v>1</v>
      </c>
      <c r="H21971" s="72" t="s">
        <v>3626</v>
      </c>
      <c r="I21971" s="72" t="s">
        <v>7868</v>
      </c>
      <c r="J21971" s="72" t="s">
        <v>2</v>
      </c>
      <c r="K21971" s="72" t="s">
        <v>7242</v>
      </c>
      <c r="L21971" s="12" t="e">
        <f>VLOOKUP(B21971,Doses!A:C,3,FALSE)</f>
        <v>#N/A</v>
      </c>
      <c r="M21971" s="44" t="e">
        <f t="shared" si="343"/>
        <v>#VALUE!</v>
      </c>
    </row>
    <row r="21972" spans="1:13" x14ac:dyDescent="0.25">
      <c r="A21972" s="72" t="s">
        <v>3892</v>
      </c>
      <c r="B21972" s="72">
        <v>220177</v>
      </c>
      <c r="C21972" s="72" t="s">
        <v>3972</v>
      </c>
      <c r="D21972" s="72">
        <v>5</v>
      </c>
      <c r="E21972" s="72">
        <v>137</v>
      </c>
      <c r="F21972" s="72">
        <v>0</v>
      </c>
      <c r="G21972" s="72">
        <v>1</v>
      </c>
      <c r="H21972" s="72" t="s">
        <v>3626</v>
      </c>
      <c r="I21972" s="72" t="s">
        <v>7868</v>
      </c>
      <c r="J21972" s="72" t="s">
        <v>2</v>
      </c>
      <c r="K21972" s="72" t="s">
        <v>7242</v>
      </c>
      <c r="L21972" s="12" t="e">
        <f>VLOOKUP(B21972,Doses!A:C,3,FALSE)</f>
        <v>#N/A</v>
      </c>
      <c r="M21972" s="44" t="e">
        <f t="shared" si="343"/>
        <v>#VALUE!</v>
      </c>
    </row>
    <row r="21973" spans="1:13" x14ac:dyDescent="0.25">
      <c r="A21973" s="72" t="s">
        <v>3892</v>
      </c>
      <c r="B21973" s="72">
        <v>360032</v>
      </c>
      <c r="C21973" s="72" t="s">
        <v>4963</v>
      </c>
      <c r="D21973" s="72">
        <v>1</v>
      </c>
      <c r="E21973" s="72">
        <v>74</v>
      </c>
      <c r="F21973" s="72">
        <v>0</v>
      </c>
      <c r="G21973" s="72">
        <v>1</v>
      </c>
      <c r="H21973" s="72" t="s">
        <v>3626</v>
      </c>
      <c r="I21973" s="72" t="s">
        <v>4964</v>
      </c>
      <c r="J21973" s="72" t="s">
        <v>2</v>
      </c>
      <c r="K21973" s="72" t="s">
        <v>7230</v>
      </c>
      <c r="L21973" s="12" t="e">
        <f>VLOOKUP(B21973,Doses!A:C,3,FALSE)</f>
        <v>#N/A</v>
      </c>
      <c r="M21973" s="44" t="e">
        <f t="shared" si="343"/>
        <v>#VALUE!</v>
      </c>
    </row>
    <row r="21974" spans="1:13" x14ac:dyDescent="0.25">
      <c r="A21974" s="72" t="s">
        <v>3893</v>
      </c>
      <c r="D21974" s="72">
        <v>0</v>
      </c>
      <c r="E21974" s="72">
        <v>0</v>
      </c>
      <c r="F21974" s="72">
        <v>0</v>
      </c>
      <c r="H21974" s="72" t="s">
        <v>3626</v>
      </c>
      <c r="K21974" s="72" t="s">
        <v>3850</v>
      </c>
      <c r="L21974" s="12" t="e">
        <f>VLOOKUP(B21974,Doses!A:C,3,FALSE)</f>
        <v>#N/A</v>
      </c>
      <c r="M21974" s="44" t="e">
        <f t="shared" si="343"/>
        <v>#VALUE!</v>
      </c>
    </row>
    <row r="21975" spans="1:13" x14ac:dyDescent="0.25">
      <c r="A21975" s="72" t="s">
        <v>3894</v>
      </c>
      <c r="D21975" s="72">
        <v>0</v>
      </c>
      <c r="E21975" s="72">
        <v>0</v>
      </c>
      <c r="F21975" s="72">
        <v>0</v>
      </c>
      <c r="H21975" s="72" t="s">
        <v>3626</v>
      </c>
      <c r="K21975" s="72" t="s">
        <v>3850</v>
      </c>
      <c r="L21975" s="12" t="e">
        <f>VLOOKUP(B21975,Doses!A:C,3,FALSE)</f>
        <v>#N/A</v>
      </c>
      <c r="M21975" s="44" t="e">
        <f t="shared" si="343"/>
        <v>#VALUE!</v>
      </c>
    </row>
    <row r="21976" spans="1:13" x14ac:dyDescent="0.25">
      <c r="A21976" s="72" t="s">
        <v>3895</v>
      </c>
      <c r="B21976" s="72">
        <v>240297</v>
      </c>
      <c r="C21976" s="72" t="s">
        <v>7849</v>
      </c>
      <c r="D21976" s="72">
        <v>1</v>
      </c>
      <c r="E21976" s="72">
        <v>540</v>
      </c>
      <c r="F21976" s="72">
        <v>0</v>
      </c>
      <c r="G21976" s="72">
        <v>1</v>
      </c>
      <c r="H21976" s="72" t="s">
        <v>3626</v>
      </c>
      <c r="I21976" s="72" t="s">
        <v>8845</v>
      </c>
      <c r="J21976" s="72" t="s">
        <v>3848</v>
      </c>
      <c r="K21976" s="72" t="s">
        <v>8846</v>
      </c>
      <c r="L21976" s="12" t="e">
        <f>VLOOKUP(B21976,Doses!A:C,3,FALSE)</f>
        <v>#N/A</v>
      </c>
      <c r="M21976" s="44" t="e">
        <f t="shared" si="343"/>
        <v>#VALUE!</v>
      </c>
    </row>
    <row r="21977" spans="1:13" x14ac:dyDescent="0.25">
      <c r="A21977" s="72" t="s">
        <v>3895</v>
      </c>
      <c r="B21977" s="72">
        <v>220042</v>
      </c>
      <c r="C21977" s="72" t="s">
        <v>40</v>
      </c>
      <c r="D21977" s="72">
        <v>30</v>
      </c>
      <c r="E21977" s="72">
        <v>675</v>
      </c>
      <c r="F21977" s="72">
        <v>0</v>
      </c>
      <c r="G21977" s="72">
        <v>1</v>
      </c>
      <c r="H21977" s="72" t="s">
        <v>3626</v>
      </c>
      <c r="I21977" s="72" t="s">
        <v>7507</v>
      </c>
      <c r="J21977" s="72" t="s">
        <v>2</v>
      </c>
      <c r="K21977" s="72" t="s">
        <v>7251</v>
      </c>
      <c r="L21977" s="12" t="e">
        <f>VLOOKUP(B21977,Doses!A:C,3,FALSE)</f>
        <v>#N/A</v>
      </c>
      <c r="M21977" s="44" t="e">
        <f t="shared" si="343"/>
        <v>#VALUE!</v>
      </c>
    </row>
    <row r="21978" spans="1:13" x14ac:dyDescent="0.25">
      <c r="A21978" s="72" t="s">
        <v>3896</v>
      </c>
      <c r="B21978" s="72">
        <v>220042</v>
      </c>
      <c r="C21978" s="72" t="s">
        <v>40</v>
      </c>
      <c r="D21978" s="72">
        <v>30</v>
      </c>
      <c r="E21978" s="72">
        <v>191</v>
      </c>
      <c r="F21978" s="72">
        <v>0</v>
      </c>
      <c r="G21978" s="72">
        <v>1</v>
      </c>
      <c r="H21978" s="72" t="s">
        <v>3626</v>
      </c>
      <c r="I21978" s="72" t="s">
        <v>8374</v>
      </c>
      <c r="J21978" s="72" t="s">
        <v>7043</v>
      </c>
      <c r="K21978" s="72" t="s">
        <v>7229</v>
      </c>
      <c r="L21978" s="12" t="e">
        <f>VLOOKUP(B21978,Doses!A:C,3,FALSE)</f>
        <v>#N/A</v>
      </c>
      <c r="M21978" s="44" t="e">
        <f t="shared" si="343"/>
        <v>#VALUE!</v>
      </c>
    </row>
    <row r="21979" spans="1:13" x14ac:dyDescent="0.25">
      <c r="A21979" s="72" t="s">
        <v>3899</v>
      </c>
      <c r="B21979" s="72">
        <v>220042</v>
      </c>
      <c r="C21979" s="72" t="s">
        <v>40</v>
      </c>
      <c r="D21979" s="72">
        <v>30</v>
      </c>
      <c r="E21979" s="72">
        <v>339</v>
      </c>
      <c r="F21979" s="72">
        <v>0</v>
      </c>
      <c r="G21979" s="72">
        <v>1</v>
      </c>
      <c r="H21979" s="72" t="s">
        <v>3626</v>
      </c>
      <c r="I21979" s="72" t="s">
        <v>7458</v>
      </c>
      <c r="J21979" s="72" t="s">
        <v>2</v>
      </c>
      <c r="K21979" s="72" t="s">
        <v>7251</v>
      </c>
      <c r="L21979" s="12" t="e">
        <f>VLOOKUP(B21979,Doses!A:C,3,FALSE)</f>
        <v>#N/A</v>
      </c>
      <c r="M21979" s="44" t="e">
        <f t="shared" si="343"/>
        <v>#VALUE!</v>
      </c>
    </row>
    <row r="21980" spans="1:13" x14ac:dyDescent="0.25">
      <c r="A21980" s="72" t="s">
        <v>3900</v>
      </c>
      <c r="B21980" s="72">
        <v>220042</v>
      </c>
      <c r="C21980" s="72" t="s">
        <v>40</v>
      </c>
      <c r="D21980" s="72">
        <v>30</v>
      </c>
      <c r="E21980" s="72">
        <v>675</v>
      </c>
      <c r="F21980" s="72">
        <v>0</v>
      </c>
      <c r="G21980" s="72">
        <v>1</v>
      </c>
      <c r="H21980" s="72" t="s">
        <v>3626</v>
      </c>
      <c r="I21980" s="72" t="s">
        <v>7458</v>
      </c>
      <c r="J21980" s="72" t="s">
        <v>2</v>
      </c>
      <c r="K21980" s="72" t="s">
        <v>7251</v>
      </c>
      <c r="L21980" s="12" t="e">
        <f>VLOOKUP(B21980,Doses!A:C,3,FALSE)</f>
        <v>#N/A</v>
      </c>
      <c r="M21980" s="44" t="e">
        <f t="shared" si="343"/>
        <v>#VALUE!</v>
      </c>
    </row>
    <row r="21981" spans="1:13" x14ac:dyDescent="0.25">
      <c r="A21981" s="72" t="s">
        <v>3901</v>
      </c>
      <c r="B21981" s="72">
        <v>220042</v>
      </c>
      <c r="C21981" s="72" t="s">
        <v>40</v>
      </c>
      <c r="D21981" s="72">
        <v>30</v>
      </c>
      <c r="E21981" s="72">
        <v>675</v>
      </c>
      <c r="F21981" s="72">
        <v>0</v>
      </c>
      <c r="G21981" s="72">
        <v>1</v>
      </c>
      <c r="H21981" s="72" t="s">
        <v>3626</v>
      </c>
      <c r="I21981" s="72" t="s">
        <v>8155</v>
      </c>
      <c r="J21981" s="72" t="s">
        <v>2</v>
      </c>
      <c r="K21981" s="72" t="s">
        <v>7222</v>
      </c>
      <c r="L21981" s="12" t="e">
        <f>VLOOKUP(B21981,Doses!A:C,3,FALSE)</f>
        <v>#N/A</v>
      </c>
      <c r="M21981" s="44" t="e">
        <f t="shared" si="343"/>
        <v>#VALUE!</v>
      </c>
    </row>
    <row r="21982" spans="1:13" x14ac:dyDescent="0.25">
      <c r="A21982" s="72" t="s">
        <v>3902</v>
      </c>
      <c r="B21982" s="72">
        <v>370243</v>
      </c>
      <c r="C21982" s="72" t="s">
        <v>7858</v>
      </c>
      <c r="D21982" s="72">
        <v>500</v>
      </c>
      <c r="E21982" s="72">
        <v>269</v>
      </c>
      <c r="F21982" s="72">
        <v>0</v>
      </c>
      <c r="G21982" s="72">
        <v>1</v>
      </c>
      <c r="H21982" s="72" t="s">
        <v>3626</v>
      </c>
      <c r="J21982" s="72" t="s">
        <v>2</v>
      </c>
      <c r="K21982" s="72" t="s">
        <v>7230</v>
      </c>
      <c r="L21982" s="12" t="e">
        <f>VLOOKUP(B21982,Doses!A:C,3,FALSE)</f>
        <v>#N/A</v>
      </c>
      <c r="M21982" s="44" t="e">
        <f t="shared" si="343"/>
        <v>#VALUE!</v>
      </c>
    </row>
    <row r="21983" spans="1:13" x14ac:dyDescent="0.25">
      <c r="A21983" s="72" t="s">
        <v>3902</v>
      </c>
      <c r="B21983" s="72">
        <v>370149</v>
      </c>
      <c r="C21983" s="72" t="s">
        <v>7057</v>
      </c>
      <c r="D21983" s="72">
        <v>100</v>
      </c>
      <c r="E21983" s="72">
        <v>60</v>
      </c>
      <c r="F21983" s="72">
        <v>0</v>
      </c>
      <c r="G21983" s="72">
        <v>1</v>
      </c>
      <c r="H21983" s="72" t="s">
        <v>3626</v>
      </c>
      <c r="I21983" s="72" t="s">
        <v>8024</v>
      </c>
      <c r="J21983" s="72" t="s">
        <v>2</v>
      </c>
      <c r="K21983" s="72" t="s">
        <v>7230</v>
      </c>
      <c r="L21983" s="12" t="e">
        <f>VLOOKUP(B21983,Doses!A:C,3,FALSE)</f>
        <v>#N/A</v>
      </c>
      <c r="M21983" s="44" t="e">
        <f t="shared" si="343"/>
        <v>#VALUE!</v>
      </c>
    </row>
    <row r="21984" spans="1:13" x14ac:dyDescent="0.25">
      <c r="A21984" s="72" t="s">
        <v>3902</v>
      </c>
      <c r="B21984" s="72">
        <v>370110</v>
      </c>
      <c r="C21984" s="72" t="s">
        <v>7855</v>
      </c>
      <c r="D21984" s="72">
        <v>100</v>
      </c>
      <c r="E21984" s="72">
        <v>210</v>
      </c>
      <c r="F21984" s="72">
        <v>0</v>
      </c>
      <c r="G21984" s="72">
        <v>1</v>
      </c>
      <c r="H21984" s="72" t="s">
        <v>3626</v>
      </c>
      <c r="J21984" s="72" t="s">
        <v>2</v>
      </c>
      <c r="K21984" s="72" t="s">
        <v>7230</v>
      </c>
      <c r="L21984" s="12" t="e">
        <f>VLOOKUP(B21984,Doses!A:C,3,FALSE)</f>
        <v>#N/A</v>
      </c>
      <c r="M21984" s="44" t="e">
        <f t="shared" si="343"/>
        <v>#VALUE!</v>
      </c>
    </row>
    <row r="21985" spans="1:13" x14ac:dyDescent="0.25">
      <c r="A21985" s="72" t="s">
        <v>3902</v>
      </c>
      <c r="B21985" s="72">
        <v>370105</v>
      </c>
      <c r="C21985" s="72" t="s">
        <v>7859</v>
      </c>
      <c r="D21985" s="72">
        <v>100</v>
      </c>
      <c r="E21985" s="72">
        <v>4</v>
      </c>
      <c r="F21985" s="72">
        <v>0</v>
      </c>
      <c r="G21985" s="72">
        <v>1</v>
      </c>
      <c r="H21985" s="72" t="s">
        <v>3626</v>
      </c>
      <c r="I21985" s="72" t="s">
        <v>8023</v>
      </c>
      <c r="J21985" s="72" t="s">
        <v>2</v>
      </c>
      <c r="K21985" s="72" t="s">
        <v>7230</v>
      </c>
      <c r="L21985" s="12" t="e">
        <f>VLOOKUP(B21985,Doses!A:C,3,FALSE)</f>
        <v>#N/A</v>
      </c>
      <c r="M21985" s="44" t="e">
        <f t="shared" si="343"/>
        <v>#VALUE!</v>
      </c>
    </row>
    <row r="21986" spans="1:13" x14ac:dyDescent="0.25">
      <c r="A21986" s="72" t="s">
        <v>3903</v>
      </c>
      <c r="B21986" s="72">
        <v>205070</v>
      </c>
      <c r="C21986" s="72" t="s">
        <v>5397</v>
      </c>
      <c r="D21986" s="72">
        <v>25</v>
      </c>
      <c r="E21986" s="72">
        <v>756</v>
      </c>
      <c r="F21986" s="72">
        <v>25</v>
      </c>
      <c r="G21986" s="72">
        <v>1</v>
      </c>
      <c r="H21986" s="72" t="s">
        <v>3626</v>
      </c>
      <c r="I21986" s="72">
        <v>3115</v>
      </c>
      <c r="J21986" s="72" t="s">
        <v>2</v>
      </c>
      <c r="K21986" s="72" t="s">
        <v>7253</v>
      </c>
      <c r="L21986" s="12" t="e">
        <f>VLOOKUP(B21986,Doses!A:C,3,FALSE)</f>
        <v>#N/A</v>
      </c>
      <c r="M21986" s="44" t="e">
        <f t="shared" si="343"/>
        <v>#VALUE!</v>
      </c>
    </row>
    <row r="21987" spans="1:13" x14ac:dyDescent="0.25">
      <c r="A21987" s="72" t="s">
        <v>3904</v>
      </c>
      <c r="B21987" s="72">
        <v>220042</v>
      </c>
      <c r="C21987" s="72" t="s">
        <v>40</v>
      </c>
      <c r="D21987" s="72">
        <v>30</v>
      </c>
      <c r="E21987" s="72">
        <v>675</v>
      </c>
      <c r="F21987" s="72">
        <v>0</v>
      </c>
      <c r="G21987" s="72">
        <v>1</v>
      </c>
      <c r="H21987" s="72" t="s">
        <v>3626</v>
      </c>
      <c r="I21987" s="72" t="s">
        <v>7452</v>
      </c>
      <c r="J21987" s="72" t="s">
        <v>2</v>
      </c>
      <c r="K21987" s="72" t="s">
        <v>7220</v>
      </c>
      <c r="L21987" s="12" t="e">
        <f>VLOOKUP(B21987,Doses!A:C,3,FALSE)</f>
        <v>#N/A</v>
      </c>
      <c r="M21987" s="44" t="e">
        <f t="shared" si="343"/>
        <v>#VALUE!</v>
      </c>
    </row>
    <row r="21988" spans="1:13" x14ac:dyDescent="0.25">
      <c r="A21988" s="72" t="s">
        <v>3905</v>
      </c>
      <c r="B21988" s="72">
        <v>220042</v>
      </c>
      <c r="C21988" s="72" t="s">
        <v>40</v>
      </c>
      <c r="D21988" s="72">
        <v>30</v>
      </c>
      <c r="E21988" s="72">
        <v>405</v>
      </c>
      <c r="F21988" s="72">
        <v>0</v>
      </c>
      <c r="G21988" s="72">
        <v>1</v>
      </c>
      <c r="H21988" s="72" t="s">
        <v>3626</v>
      </c>
      <c r="I21988" s="72" t="s">
        <v>7519</v>
      </c>
      <c r="J21988" s="72" t="s">
        <v>2</v>
      </c>
      <c r="K21988" s="72" t="s">
        <v>7251</v>
      </c>
      <c r="L21988" s="12" t="e">
        <f>VLOOKUP(B21988,Doses!A:C,3,FALSE)</f>
        <v>#N/A</v>
      </c>
      <c r="M21988" s="44" t="e">
        <f t="shared" si="343"/>
        <v>#VALUE!</v>
      </c>
    </row>
    <row r="21989" spans="1:13" x14ac:dyDescent="0.25">
      <c r="A21989" s="72" t="s">
        <v>3905</v>
      </c>
      <c r="B21989" s="72">
        <v>220042</v>
      </c>
      <c r="C21989" s="72" t="s">
        <v>40</v>
      </c>
      <c r="D21989" s="72">
        <v>30</v>
      </c>
      <c r="E21989" s="72">
        <v>208</v>
      </c>
      <c r="F21989" s="72">
        <v>0</v>
      </c>
      <c r="G21989" s="72">
        <v>1</v>
      </c>
      <c r="H21989" s="72" t="s">
        <v>3626</v>
      </c>
      <c r="I21989" s="72" t="s">
        <v>7525</v>
      </c>
      <c r="J21989" s="72" t="s">
        <v>2</v>
      </c>
      <c r="K21989" s="72" t="s">
        <v>7251</v>
      </c>
      <c r="L21989" s="12" t="e">
        <f>VLOOKUP(B21989,Doses!A:C,3,FALSE)</f>
        <v>#N/A</v>
      </c>
      <c r="M21989" s="44" t="e">
        <f t="shared" si="343"/>
        <v>#VALUE!</v>
      </c>
    </row>
    <row r="21990" spans="1:13" x14ac:dyDescent="0.25">
      <c r="A21990" s="72" t="s">
        <v>3905</v>
      </c>
      <c r="B21990" s="72">
        <v>220042</v>
      </c>
      <c r="C21990" s="72" t="s">
        <v>40</v>
      </c>
      <c r="D21990" s="72">
        <v>30</v>
      </c>
      <c r="E21990" s="72">
        <v>16</v>
      </c>
      <c r="F21990" s="72">
        <v>0</v>
      </c>
      <c r="G21990" s="72">
        <v>1</v>
      </c>
      <c r="H21990" s="72" t="s">
        <v>3626</v>
      </c>
      <c r="I21990" s="72" t="s">
        <v>7458</v>
      </c>
      <c r="J21990" s="72" t="s">
        <v>2</v>
      </c>
      <c r="K21990" s="72" t="s">
        <v>7251</v>
      </c>
      <c r="L21990" s="12" t="e">
        <f>VLOOKUP(B21990,Doses!A:C,3,FALSE)</f>
        <v>#N/A</v>
      </c>
      <c r="M21990" s="44" t="e">
        <f t="shared" si="343"/>
        <v>#VALUE!</v>
      </c>
    </row>
    <row r="21991" spans="1:13" x14ac:dyDescent="0.25">
      <c r="A21991" s="72" t="s">
        <v>3906</v>
      </c>
      <c r="B21991" s="72">
        <v>205070</v>
      </c>
      <c r="C21991" s="72" t="s">
        <v>5397</v>
      </c>
      <c r="D21991" s="72">
        <v>25</v>
      </c>
      <c r="E21991" s="72">
        <v>760</v>
      </c>
      <c r="F21991" s="72">
        <v>0</v>
      </c>
      <c r="G21991" s="72">
        <v>1</v>
      </c>
      <c r="H21991" s="72" t="s">
        <v>3626</v>
      </c>
      <c r="I21991" s="72">
        <v>2915</v>
      </c>
      <c r="J21991" s="72" t="s">
        <v>2</v>
      </c>
      <c r="K21991" s="72" t="s">
        <v>7253</v>
      </c>
      <c r="L21991" s="12" t="e">
        <f>VLOOKUP(B21991,Doses!A:C,3,FALSE)</f>
        <v>#N/A</v>
      </c>
      <c r="M21991" s="44" t="e">
        <f t="shared" si="343"/>
        <v>#VALUE!</v>
      </c>
    </row>
    <row r="21992" spans="1:13" x14ac:dyDescent="0.25">
      <c r="A21992" s="72" t="s">
        <v>3909</v>
      </c>
      <c r="B21992" s="72">
        <v>205070</v>
      </c>
      <c r="C21992" s="72" t="s">
        <v>5397</v>
      </c>
      <c r="D21992" s="72">
        <v>25</v>
      </c>
      <c r="E21992" s="72">
        <v>770</v>
      </c>
      <c r="F21992" s="72">
        <v>0</v>
      </c>
      <c r="G21992" s="72">
        <v>1</v>
      </c>
      <c r="H21992" s="72" t="s">
        <v>3626</v>
      </c>
      <c r="I21992" s="72">
        <v>3015</v>
      </c>
      <c r="J21992" s="72" t="s">
        <v>2</v>
      </c>
      <c r="K21992" s="72" t="s">
        <v>7253</v>
      </c>
      <c r="L21992" s="12" t="e">
        <f>VLOOKUP(B21992,Doses!A:C,3,FALSE)</f>
        <v>#N/A</v>
      </c>
      <c r="M21992" s="44" t="e">
        <f t="shared" si="343"/>
        <v>#VALUE!</v>
      </c>
    </row>
    <row r="21993" spans="1:13" x14ac:dyDescent="0.25">
      <c r="A21993" s="72" t="s">
        <v>3910</v>
      </c>
      <c r="B21993" s="72">
        <v>205070</v>
      </c>
      <c r="C21993" s="72" t="s">
        <v>5397</v>
      </c>
      <c r="D21993" s="72">
        <v>25</v>
      </c>
      <c r="E21993" s="72">
        <v>807</v>
      </c>
      <c r="F21993" s="72">
        <v>0</v>
      </c>
      <c r="G21993" s="72">
        <v>1</v>
      </c>
      <c r="H21993" s="72" t="s">
        <v>3626</v>
      </c>
      <c r="I21993" s="72">
        <v>3215</v>
      </c>
      <c r="J21993" s="72" t="s">
        <v>2</v>
      </c>
      <c r="K21993" s="72" t="s">
        <v>7253</v>
      </c>
      <c r="L21993" s="12" t="e">
        <f>VLOOKUP(B21993,Doses!A:C,3,FALSE)</f>
        <v>#N/A</v>
      </c>
      <c r="M21993" s="44" t="e">
        <f t="shared" si="343"/>
        <v>#VALUE!</v>
      </c>
    </row>
    <row r="21994" spans="1:13" x14ac:dyDescent="0.25">
      <c r="A21994" s="72" t="s">
        <v>3911</v>
      </c>
      <c r="D21994" s="72">
        <v>0</v>
      </c>
      <c r="E21994" s="72">
        <v>0</v>
      </c>
      <c r="F21994" s="72">
        <v>0</v>
      </c>
      <c r="H21994" s="72" t="s">
        <v>3626</v>
      </c>
      <c r="K21994" s="72" t="s">
        <v>3850</v>
      </c>
      <c r="L21994" s="12" t="e">
        <f>VLOOKUP(B21994,Doses!A:C,3,FALSE)</f>
        <v>#N/A</v>
      </c>
      <c r="M21994" s="44" t="e">
        <f t="shared" si="343"/>
        <v>#VALUE!</v>
      </c>
    </row>
    <row r="21995" spans="1:13" x14ac:dyDescent="0.25">
      <c r="A21995" s="72" t="s">
        <v>3912</v>
      </c>
      <c r="B21995" s="72">
        <v>302255</v>
      </c>
      <c r="C21995" s="72" t="s">
        <v>1320</v>
      </c>
      <c r="D21995" s="72">
        <v>1</v>
      </c>
      <c r="E21995" s="72">
        <v>467</v>
      </c>
      <c r="F21995" s="72">
        <v>0</v>
      </c>
      <c r="G21995" s="72">
        <v>1</v>
      </c>
      <c r="H21995" s="72" t="s">
        <v>3626</v>
      </c>
      <c r="I21995" s="72">
        <v>20110516</v>
      </c>
      <c r="J21995" s="72" t="s">
        <v>2</v>
      </c>
      <c r="K21995" s="72" t="s">
        <v>7329</v>
      </c>
      <c r="L21995" s="12" t="e">
        <f>VLOOKUP(B21995,Doses!A:C,3,FALSE)</f>
        <v>#N/A</v>
      </c>
      <c r="M21995" s="44" t="e">
        <f t="shared" si="343"/>
        <v>#VALUE!</v>
      </c>
    </row>
    <row r="21996" spans="1:13" x14ac:dyDescent="0.25">
      <c r="A21996" s="72" t="s">
        <v>3912</v>
      </c>
      <c r="B21996" s="72">
        <v>302255</v>
      </c>
      <c r="C21996" s="72" t="s">
        <v>1320</v>
      </c>
      <c r="D21996" s="72">
        <v>1</v>
      </c>
      <c r="E21996" s="72">
        <v>467</v>
      </c>
      <c r="F21996" s="72">
        <v>0</v>
      </c>
      <c r="G21996" s="72">
        <v>1</v>
      </c>
      <c r="H21996" s="72" t="s">
        <v>3626</v>
      </c>
      <c r="I21996" s="72">
        <v>20110516</v>
      </c>
      <c r="J21996" s="72" t="s">
        <v>2</v>
      </c>
      <c r="K21996" s="72" t="s">
        <v>7254</v>
      </c>
      <c r="L21996" s="12" t="e">
        <f>VLOOKUP(B21996,Doses!A:C,3,FALSE)</f>
        <v>#N/A</v>
      </c>
      <c r="M21996" s="44" t="e">
        <f t="shared" si="343"/>
        <v>#VALUE!</v>
      </c>
    </row>
    <row r="21997" spans="1:13" x14ac:dyDescent="0.25">
      <c r="A21997" s="72" t="s">
        <v>3912</v>
      </c>
      <c r="B21997" s="72">
        <v>360048</v>
      </c>
      <c r="C21997" s="72" t="s">
        <v>3897</v>
      </c>
      <c r="D21997" s="72">
        <v>1</v>
      </c>
      <c r="E21997" s="72">
        <v>29</v>
      </c>
      <c r="F21997" s="72">
        <v>0</v>
      </c>
      <c r="G21997" s="72">
        <v>1</v>
      </c>
      <c r="H21997" s="72" t="s">
        <v>3626</v>
      </c>
      <c r="I21997" s="72" t="s">
        <v>3898</v>
      </c>
      <c r="J21997" s="72" t="s">
        <v>2</v>
      </c>
      <c r="K21997" s="72" t="s">
        <v>7227</v>
      </c>
      <c r="L21997" s="12" t="e">
        <f>VLOOKUP(B21997,Doses!A:C,3,FALSE)</f>
        <v>#N/A</v>
      </c>
      <c r="M21997" s="44" t="e">
        <f t="shared" si="343"/>
        <v>#VALUE!</v>
      </c>
    </row>
    <row r="21998" spans="1:13" x14ac:dyDescent="0.25">
      <c r="A21998" s="72" t="s">
        <v>3912</v>
      </c>
      <c r="B21998" s="72">
        <v>891020</v>
      </c>
      <c r="C21998" s="72" t="s">
        <v>8179</v>
      </c>
      <c r="D21998" s="72">
        <v>12</v>
      </c>
      <c r="E21998" s="72">
        <v>22</v>
      </c>
      <c r="F21998" s="72">
        <v>0</v>
      </c>
      <c r="G21998" s="72">
        <v>1</v>
      </c>
      <c r="H21998" s="72" t="s">
        <v>3626</v>
      </c>
      <c r="I21998" s="72" t="s">
        <v>8190</v>
      </c>
      <c r="J21998" s="72" t="s">
        <v>2</v>
      </c>
      <c r="K21998" s="72" t="s">
        <v>7237</v>
      </c>
      <c r="L21998" s="12" t="e">
        <f>VLOOKUP(B21998,Doses!A:C,3,FALSE)</f>
        <v>#N/A</v>
      </c>
      <c r="M21998" s="44" t="e">
        <f t="shared" si="343"/>
        <v>#VALUE!</v>
      </c>
    </row>
    <row r="21999" spans="1:13" x14ac:dyDescent="0.25">
      <c r="A21999" s="72" t="s">
        <v>3912</v>
      </c>
      <c r="B21999" s="72">
        <v>220022</v>
      </c>
      <c r="C21999" s="72" t="s">
        <v>7867</v>
      </c>
      <c r="D21999" s="72">
        <v>1000</v>
      </c>
      <c r="E21999" s="72">
        <v>2</v>
      </c>
      <c r="F21999" s="72">
        <v>0</v>
      </c>
      <c r="G21999" s="72">
        <v>1</v>
      </c>
      <c r="H21999" s="72" t="s">
        <v>3626</v>
      </c>
      <c r="I21999" s="72" t="s">
        <v>8482</v>
      </c>
      <c r="J21999" s="72" t="s">
        <v>2</v>
      </c>
      <c r="K21999" s="72" t="s">
        <v>7242</v>
      </c>
      <c r="L21999" s="12" t="e">
        <f>VLOOKUP(B21999,Doses!A:C,3,FALSE)</f>
        <v>#N/A</v>
      </c>
      <c r="M21999" s="44" t="e">
        <f t="shared" si="343"/>
        <v>#VALUE!</v>
      </c>
    </row>
    <row r="22000" spans="1:13" x14ac:dyDescent="0.25">
      <c r="A22000" s="72" t="s">
        <v>3912</v>
      </c>
      <c r="B22000" s="72">
        <v>360015</v>
      </c>
      <c r="C22000" s="72" t="s">
        <v>3970</v>
      </c>
      <c r="D22000" s="72">
        <v>1</v>
      </c>
      <c r="E22000" s="72">
        <v>209</v>
      </c>
      <c r="F22000" s="72">
        <v>0</v>
      </c>
      <c r="G22000" s="72">
        <v>1</v>
      </c>
      <c r="H22000" s="72" t="s">
        <v>3626</v>
      </c>
      <c r="I22000" s="72" t="s">
        <v>7075</v>
      </c>
      <c r="J22000" s="72" t="s">
        <v>2</v>
      </c>
      <c r="K22000" s="72" t="s">
        <v>7268</v>
      </c>
      <c r="L22000" s="12" t="e">
        <f>VLOOKUP(B22000,Doses!A:C,3,FALSE)</f>
        <v>#N/A</v>
      </c>
      <c r="M22000" s="44" t="e">
        <f t="shared" si="343"/>
        <v>#VALUE!</v>
      </c>
    </row>
    <row r="22001" spans="1:13" x14ac:dyDescent="0.25">
      <c r="A22001" s="72" t="s">
        <v>3913</v>
      </c>
      <c r="B22001" s="72">
        <v>220042</v>
      </c>
      <c r="C22001" s="72" t="s">
        <v>40</v>
      </c>
      <c r="D22001" s="72">
        <v>30</v>
      </c>
      <c r="E22001" s="72">
        <v>675</v>
      </c>
      <c r="F22001" s="72">
        <v>0</v>
      </c>
      <c r="G22001" s="72">
        <v>1</v>
      </c>
      <c r="H22001" s="72" t="s">
        <v>3626</v>
      </c>
      <c r="I22001" s="72" t="s">
        <v>9135</v>
      </c>
      <c r="J22001" s="72" t="s">
        <v>3848</v>
      </c>
      <c r="K22001" s="72" t="s">
        <v>7229</v>
      </c>
      <c r="L22001" s="12" t="e">
        <f>VLOOKUP(B22001,Doses!A:C,3,FALSE)</f>
        <v>#N/A</v>
      </c>
      <c r="M22001" s="44" t="e">
        <f t="shared" si="343"/>
        <v>#VALUE!</v>
      </c>
    </row>
    <row r="22002" spans="1:13" x14ac:dyDescent="0.25">
      <c r="A22002" s="72" t="s">
        <v>3914</v>
      </c>
      <c r="B22002" s="72">
        <v>220042</v>
      </c>
      <c r="C22002" s="72" t="s">
        <v>40</v>
      </c>
      <c r="D22002" s="72">
        <v>30</v>
      </c>
      <c r="E22002" s="72">
        <v>675</v>
      </c>
      <c r="F22002" s="72">
        <v>0</v>
      </c>
      <c r="G22002" s="72">
        <v>1</v>
      </c>
      <c r="H22002" s="72" t="s">
        <v>3626</v>
      </c>
      <c r="I22002" s="72" t="s">
        <v>8322</v>
      </c>
      <c r="J22002" s="72" t="s">
        <v>7043</v>
      </c>
      <c r="K22002" s="72" t="s">
        <v>7229</v>
      </c>
      <c r="L22002" s="12" t="e">
        <f>VLOOKUP(B22002,Doses!A:C,3,FALSE)</f>
        <v>#N/A</v>
      </c>
      <c r="M22002" s="44" t="e">
        <f t="shared" si="343"/>
        <v>#VALUE!</v>
      </c>
    </row>
    <row r="22003" spans="1:13" x14ac:dyDescent="0.25">
      <c r="A22003" s="72" t="s">
        <v>3915</v>
      </c>
      <c r="B22003" s="72">
        <v>302151</v>
      </c>
      <c r="C22003" s="72" t="s">
        <v>269</v>
      </c>
      <c r="D22003" s="72">
        <v>1</v>
      </c>
      <c r="E22003" s="72">
        <v>220</v>
      </c>
      <c r="F22003" s="72">
        <v>220</v>
      </c>
      <c r="G22003" s="72">
        <v>1</v>
      </c>
      <c r="H22003" s="72" t="s">
        <v>3626</v>
      </c>
      <c r="I22003" s="72">
        <v>20141018</v>
      </c>
      <c r="J22003" s="72" t="s">
        <v>2</v>
      </c>
      <c r="K22003" s="72" t="s">
        <v>7624</v>
      </c>
      <c r="L22003" s="12" t="e">
        <f>VLOOKUP(B22003,Doses!A:C,3,FALSE)</f>
        <v>#N/A</v>
      </c>
      <c r="M22003" s="44" t="e">
        <f t="shared" si="343"/>
        <v>#VALUE!</v>
      </c>
    </row>
    <row r="22004" spans="1:13" x14ac:dyDescent="0.25">
      <c r="A22004" s="72" t="s">
        <v>3916</v>
      </c>
      <c r="B22004" s="72">
        <v>205097</v>
      </c>
      <c r="C22004" s="72" t="s">
        <v>9407</v>
      </c>
      <c r="D22004" s="72">
        <v>1</v>
      </c>
      <c r="E22004" s="72">
        <v>2433</v>
      </c>
      <c r="F22004" s="72">
        <v>0</v>
      </c>
      <c r="G22004" s="72">
        <v>1</v>
      </c>
      <c r="H22004" s="72" t="s">
        <v>3626</v>
      </c>
      <c r="I22004" s="72">
        <v>1115</v>
      </c>
      <c r="J22004" s="72" t="s">
        <v>2</v>
      </c>
      <c r="K22004" s="72" t="s">
        <v>7252</v>
      </c>
      <c r="L22004" s="12" t="e">
        <f>VLOOKUP(B22004,Doses!A:C,3,FALSE)</f>
        <v>#N/A</v>
      </c>
      <c r="M22004" s="44" t="e">
        <f t="shared" si="343"/>
        <v>#VALUE!</v>
      </c>
    </row>
    <row r="22005" spans="1:13" x14ac:dyDescent="0.25">
      <c r="A22005" s="72" t="s">
        <v>3917</v>
      </c>
      <c r="D22005" s="72">
        <v>0</v>
      </c>
      <c r="E22005" s="72">
        <v>0</v>
      </c>
      <c r="F22005" s="72">
        <v>0</v>
      </c>
      <c r="H22005" s="72" t="s">
        <v>3626</v>
      </c>
      <c r="K22005" s="72" t="s">
        <v>3850</v>
      </c>
      <c r="L22005" s="12" t="e">
        <f>VLOOKUP(B22005,Doses!A:C,3,FALSE)</f>
        <v>#N/A</v>
      </c>
      <c r="M22005" s="44" t="e">
        <f t="shared" si="343"/>
        <v>#VALUE!</v>
      </c>
    </row>
    <row r="22006" spans="1:13" x14ac:dyDescent="0.25">
      <c r="A22006" s="72" t="s">
        <v>3918</v>
      </c>
      <c r="B22006" s="72">
        <v>220042</v>
      </c>
      <c r="C22006" s="72" t="s">
        <v>40</v>
      </c>
      <c r="D22006" s="72">
        <v>30</v>
      </c>
      <c r="E22006" s="72">
        <v>92</v>
      </c>
      <c r="F22006" s="72">
        <v>92</v>
      </c>
      <c r="G22006" s="72">
        <v>1</v>
      </c>
      <c r="H22006" s="72" t="s">
        <v>3626</v>
      </c>
      <c r="I22006" s="72" t="s">
        <v>9127</v>
      </c>
      <c r="J22006" s="72" t="s">
        <v>3848</v>
      </c>
      <c r="K22006" s="72" t="s">
        <v>7222</v>
      </c>
      <c r="L22006" s="12" t="e">
        <f>VLOOKUP(B22006,Doses!A:C,3,FALSE)</f>
        <v>#N/A</v>
      </c>
      <c r="M22006" s="44" t="e">
        <f t="shared" si="343"/>
        <v>#VALUE!</v>
      </c>
    </row>
    <row r="22007" spans="1:13" x14ac:dyDescent="0.25">
      <c r="A22007" s="72" t="s">
        <v>3919</v>
      </c>
      <c r="B22007" s="72">
        <v>220042</v>
      </c>
      <c r="C22007" s="72" t="s">
        <v>40</v>
      </c>
      <c r="D22007" s="72">
        <v>30</v>
      </c>
      <c r="E22007" s="72">
        <v>675</v>
      </c>
      <c r="F22007" s="72">
        <v>0</v>
      </c>
      <c r="G22007" s="72">
        <v>1</v>
      </c>
      <c r="H22007" s="72" t="s">
        <v>3626</v>
      </c>
      <c r="I22007" s="72" t="s">
        <v>7458</v>
      </c>
      <c r="J22007" s="72" t="s">
        <v>2</v>
      </c>
      <c r="K22007" s="72" t="s">
        <v>7251</v>
      </c>
      <c r="L22007" s="12" t="e">
        <f>VLOOKUP(B22007,Doses!A:C,3,FALSE)</f>
        <v>#N/A</v>
      </c>
      <c r="M22007" s="44" t="e">
        <f t="shared" si="343"/>
        <v>#VALUE!</v>
      </c>
    </row>
    <row r="22008" spans="1:13" x14ac:dyDescent="0.25">
      <c r="A22008" s="72" t="s">
        <v>3920</v>
      </c>
      <c r="B22008" s="72">
        <v>220480</v>
      </c>
      <c r="C22008" s="72" t="s">
        <v>4214</v>
      </c>
      <c r="D22008" s="72">
        <v>1000</v>
      </c>
      <c r="E22008" s="72">
        <v>398</v>
      </c>
      <c r="F22008" s="72">
        <v>0</v>
      </c>
      <c r="G22008" s="72">
        <v>1</v>
      </c>
      <c r="H22008" s="72" t="s">
        <v>3626</v>
      </c>
      <c r="I22008" s="72" t="s">
        <v>8015</v>
      </c>
      <c r="J22008" s="72" t="s">
        <v>2</v>
      </c>
      <c r="K22008" s="72" t="s">
        <v>7248</v>
      </c>
      <c r="L22008" s="12" t="e">
        <f>VLOOKUP(B22008,Doses!A:C,3,FALSE)</f>
        <v>#N/A</v>
      </c>
      <c r="M22008" s="44" t="e">
        <f t="shared" si="343"/>
        <v>#VALUE!</v>
      </c>
    </row>
    <row r="22009" spans="1:13" x14ac:dyDescent="0.25">
      <c r="A22009" s="72" t="s">
        <v>3920</v>
      </c>
      <c r="B22009" s="72">
        <v>220480</v>
      </c>
      <c r="C22009" s="72" t="s">
        <v>4214</v>
      </c>
      <c r="D22009" s="72">
        <v>1000</v>
      </c>
      <c r="E22009" s="72">
        <v>399</v>
      </c>
      <c r="F22009" s="72">
        <v>0</v>
      </c>
      <c r="G22009" s="72">
        <v>1</v>
      </c>
      <c r="H22009" s="72" t="s">
        <v>3626</v>
      </c>
      <c r="I22009" s="72" t="s">
        <v>8016</v>
      </c>
      <c r="J22009" s="72" t="s">
        <v>2</v>
      </c>
      <c r="K22009" s="72" t="s">
        <v>7248</v>
      </c>
      <c r="L22009" s="12" t="e">
        <f>VLOOKUP(B22009,Doses!A:C,3,FALSE)</f>
        <v>#N/A</v>
      </c>
      <c r="M22009" s="44" t="e">
        <f t="shared" si="343"/>
        <v>#VALUE!</v>
      </c>
    </row>
    <row r="22010" spans="1:13" x14ac:dyDescent="0.25">
      <c r="A22010" s="72" t="s">
        <v>3920</v>
      </c>
      <c r="B22010" s="72">
        <v>220480</v>
      </c>
      <c r="C22010" s="72" t="s">
        <v>4214</v>
      </c>
      <c r="D22010" s="72">
        <v>1000</v>
      </c>
      <c r="E22010" s="72">
        <v>358</v>
      </c>
      <c r="F22010" s="72">
        <v>0</v>
      </c>
      <c r="G22010" s="72">
        <v>1</v>
      </c>
      <c r="H22010" s="72" t="s">
        <v>3626</v>
      </c>
      <c r="I22010" s="72" t="s">
        <v>8017</v>
      </c>
      <c r="J22010" s="72" t="s">
        <v>2</v>
      </c>
      <c r="K22010" s="72" t="s">
        <v>7248</v>
      </c>
      <c r="L22010" s="12" t="e">
        <f>VLOOKUP(B22010,Doses!A:C,3,FALSE)</f>
        <v>#N/A</v>
      </c>
      <c r="M22010" s="44" t="e">
        <f t="shared" si="343"/>
        <v>#VALUE!</v>
      </c>
    </row>
    <row r="22011" spans="1:13" x14ac:dyDescent="0.25">
      <c r="A22011" s="72" t="s">
        <v>3920</v>
      </c>
      <c r="B22011" s="72">
        <v>220480</v>
      </c>
      <c r="C22011" s="72" t="s">
        <v>4214</v>
      </c>
      <c r="D22011" s="72">
        <v>1000</v>
      </c>
      <c r="E22011" s="72">
        <v>104</v>
      </c>
      <c r="F22011" s="72">
        <v>38</v>
      </c>
      <c r="G22011" s="72">
        <v>1</v>
      </c>
      <c r="H22011" s="72" t="s">
        <v>3626</v>
      </c>
      <c r="I22011" s="72" t="s">
        <v>7997</v>
      </c>
      <c r="J22011" s="72" t="s">
        <v>2</v>
      </c>
      <c r="K22011" s="72" t="s">
        <v>7227</v>
      </c>
      <c r="L22011" s="12" t="e">
        <f>VLOOKUP(B22011,Doses!A:C,3,FALSE)</f>
        <v>#N/A</v>
      </c>
      <c r="M22011" s="44" t="e">
        <f t="shared" si="343"/>
        <v>#VALUE!</v>
      </c>
    </row>
    <row r="22012" spans="1:13" x14ac:dyDescent="0.25">
      <c r="A22012" s="72" t="s">
        <v>3920</v>
      </c>
      <c r="B22012" s="72">
        <v>220480</v>
      </c>
      <c r="C22012" s="72" t="s">
        <v>4214</v>
      </c>
      <c r="D22012" s="72">
        <v>1000</v>
      </c>
      <c r="E22012" s="72">
        <v>397</v>
      </c>
      <c r="F22012" s="72">
        <v>0</v>
      </c>
      <c r="G22012" s="72">
        <v>1</v>
      </c>
      <c r="H22012" s="72" t="s">
        <v>3626</v>
      </c>
      <c r="I22012" s="72" t="s">
        <v>8584</v>
      </c>
      <c r="J22012" s="72" t="s">
        <v>2</v>
      </c>
      <c r="K22012" s="72" t="s">
        <v>7247</v>
      </c>
      <c r="L22012" s="12" t="e">
        <f>VLOOKUP(B22012,Doses!A:C,3,FALSE)</f>
        <v>#N/A</v>
      </c>
      <c r="M22012" s="44" t="e">
        <f t="shared" si="343"/>
        <v>#VALUE!</v>
      </c>
    </row>
    <row r="22013" spans="1:13" x14ac:dyDescent="0.25">
      <c r="A22013" s="72" t="s">
        <v>3920</v>
      </c>
      <c r="B22013" s="72">
        <v>220480</v>
      </c>
      <c r="C22013" s="72" t="s">
        <v>4214</v>
      </c>
      <c r="D22013" s="72">
        <v>1000</v>
      </c>
      <c r="E22013" s="72">
        <v>399</v>
      </c>
      <c r="F22013" s="72">
        <v>0</v>
      </c>
      <c r="G22013" s="72">
        <v>1</v>
      </c>
      <c r="H22013" s="72" t="s">
        <v>3626</v>
      </c>
      <c r="I22013" s="72" t="s">
        <v>8582</v>
      </c>
      <c r="J22013" s="72" t="s">
        <v>2</v>
      </c>
      <c r="K22013" s="72" t="s">
        <v>7247</v>
      </c>
      <c r="L22013" s="12" t="e">
        <f>VLOOKUP(B22013,Doses!A:C,3,FALSE)</f>
        <v>#N/A</v>
      </c>
      <c r="M22013" s="44" t="e">
        <f t="shared" si="343"/>
        <v>#VALUE!</v>
      </c>
    </row>
    <row r="22014" spans="1:13" x14ac:dyDescent="0.25">
      <c r="A22014" s="72" t="s">
        <v>3920</v>
      </c>
      <c r="B22014" s="72">
        <v>220480</v>
      </c>
      <c r="C22014" s="72" t="s">
        <v>4214</v>
      </c>
      <c r="D22014" s="72">
        <v>1000</v>
      </c>
      <c r="E22014" s="72">
        <v>398</v>
      </c>
      <c r="F22014" s="72">
        <v>0</v>
      </c>
      <c r="G22014" s="72">
        <v>1</v>
      </c>
      <c r="H22014" s="72" t="s">
        <v>3626</v>
      </c>
      <c r="I22014" s="72" t="s">
        <v>8581</v>
      </c>
      <c r="J22014" s="72" t="s">
        <v>2</v>
      </c>
      <c r="K22014" s="72" t="s">
        <v>7247</v>
      </c>
      <c r="L22014" s="12" t="e">
        <f>VLOOKUP(B22014,Doses!A:C,3,FALSE)</f>
        <v>#N/A</v>
      </c>
      <c r="M22014" s="44" t="e">
        <f t="shared" si="343"/>
        <v>#VALUE!</v>
      </c>
    </row>
    <row r="22015" spans="1:13" x14ac:dyDescent="0.25">
      <c r="A22015" s="72" t="s">
        <v>3921</v>
      </c>
      <c r="B22015" s="72">
        <v>220042</v>
      </c>
      <c r="C22015" s="72" t="s">
        <v>40</v>
      </c>
      <c r="D22015" s="72">
        <v>30</v>
      </c>
      <c r="E22015" s="72">
        <v>675</v>
      </c>
      <c r="F22015" s="72">
        <v>0</v>
      </c>
      <c r="G22015" s="72">
        <v>1</v>
      </c>
      <c r="H22015" s="72" t="s">
        <v>3626</v>
      </c>
      <c r="I22015" s="72" t="s">
        <v>8374</v>
      </c>
      <c r="J22015" s="72" t="s">
        <v>7043</v>
      </c>
      <c r="K22015" s="72" t="s">
        <v>7229</v>
      </c>
      <c r="L22015" s="12" t="e">
        <f>VLOOKUP(B22015,Doses!A:C,3,FALSE)</f>
        <v>#N/A</v>
      </c>
      <c r="M22015" s="44" t="e">
        <f t="shared" si="343"/>
        <v>#VALUE!</v>
      </c>
    </row>
    <row r="22016" spans="1:13" x14ac:dyDescent="0.25">
      <c r="A22016" s="72" t="s">
        <v>3922</v>
      </c>
      <c r="B22016" s="72">
        <v>220042</v>
      </c>
      <c r="C22016" s="72" t="s">
        <v>40</v>
      </c>
      <c r="D22016" s="72">
        <v>30</v>
      </c>
      <c r="E22016" s="72">
        <v>675</v>
      </c>
      <c r="F22016" s="72">
        <v>0</v>
      </c>
      <c r="G22016" s="72">
        <v>1</v>
      </c>
      <c r="H22016" s="72" t="s">
        <v>3626</v>
      </c>
      <c r="I22016" s="72" t="s">
        <v>8374</v>
      </c>
      <c r="J22016" s="72" t="s">
        <v>7043</v>
      </c>
      <c r="K22016" s="72" t="s">
        <v>7229</v>
      </c>
      <c r="L22016" s="12" t="e">
        <f>VLOOKUP(B22016,Doses!A:C,3,FALSE)</f>
        <v>#N/A</v>
      </c>
      <c r="M22016" s="44" t="e">
        <f t="shared" si="343"/>
        <v>#VALUE!</v>
      </c>
    </row>
    <row r="22017" spans="1:13" x14ac:dyDescent="0.25">
      <c r="A22017" s="72" t="s">
        <v>3923</v>
      </c>
      <c r="B22017" s="72">
        <v>301105</v>
      </c>
      <c r="C22017" s="72" t="s">
        <v>7503</v>
      </c>
      <c r="D22017" s="72">
        <v>1</v>
      </c>
      <c r="E22017" s="72">
        <v>576</v>
      </c>
      <c r="F22017" s="72">
        <v>0</v>
      </c>
      <c r="G22017" s="72">
        <v>1</v>
      </c>
      <c r="H22017" s="72" t="s">
        <v>3626</v>
      </c>
      <c r="I22017" s="72">
        <v>15868610</v>
      </c>
      <c r="J22017" s="72" t="s">
        <v>2</v>
      </c>
      <c r="K22017" s="72" t="s">
        <v>8197</v>
      </c>
      <c r="L22017" s="12" t="e">
        <f>VLOOKUP(B22017,Doses!A:C,3,FALSE)</f>
        <v>#N/A</v>
      </c>
      <c r="M22017" s="44" t="e">
        <f t="shared" si="343"/>
        <v>#VALUE!</v>
      </c>
    </row>
    <row r="22018" spans="1:13" x14ac:dyDescent="0.25">
      <c r="A22018" s="72" t="s">
        <v>3924</v>
      </c>
      <c r="B22018" s="72">
        <v>300383</v>
      </c>
      <c r="C22018" s="72" t="s">
        <v>1069</v>
      </c>
      <c r="D22018" s="72">
        <v>12</v>
      </c>
      <c r="E22018" s="72">
        <v>1</v>
      </c>
      <c r="F22018" s="72">
        <v>0</v>
      </c>
      <c r="G22018" s="72">
        <v>1</v>
      </c>
      <c r="H22018" s="72" t="s">
        <v>3626</v>
      </c>
      <c r="I22018" s="72" t="s">
        <v>7468</v>
      </c>
      <c r="J22018" s="72" t="s">
        <v>2</v>
      </c>
      <c r="K22018" s="72" t="s">
        <v>7218</v>
      </c>
      <c r="L22018" s="12" t="e">
        <f>VLOOKUP(B22018,Doses!A:C,3,FALSE)</f>
        <v>#N/A</v>
      </c>
      <c r="M22018" s="44" t="e">
        <f t="shared" ref="M22018:M22081" si="344">K22018*1</f>
        <v>#VALUE!</v>
      </c>
    </row>
    <row r="22019" spans="1:13" x14ac:dyDescent="0.25">
      <c r="A22019" s="72" t="s">
        <v>3924</v>
      </c>
      <c r="B22019" s="72">
        <v>300383</v>
      </c>
      <c r="C22019" s="72" t="s">
        <v>1069</v>
      </c>
      <c r="D22019" s="72">
        <v>12</v>
      </c>
      <c r="E22019" s="72">
        <v>597</v>
      </c>
      <c r="F22019" s="72">
        <v>10</v>
      </c>
      <c r="G22019" s="72">
        <v>1</v>
      </c>
      <c r="H22019" s="72" t="s">
        <v>3626</v>
      </c>
      <c r="I22019" s="72">
        <v>305427</v>
      </c>
      <c r="J22019" s="72" t="s">
        <v>2</v>
      </c>
      <c r="K22019" s="72" t="s">
        <v>7236</v>
      </c>
      <c r="L22019" s="12" t="e">
        <f>VLOOKUP(B22019,Doses!A:C,3,FALSE)</f>
        <v>#N/A</v>
      </c>
      <c r="M22019" s="44" t="e">
        <f t="shared" si="344"/>
        <v>#VALUE!</v>
      </c>
    </row>
    <row r="22020" spans="1:13" x14ac:dyDescent="0.25">
      <c r="A22020" s="72" t="s">
        <v>3924</v>
      </c>
      <c r="B22020" s="72">
        <v>300383</v>
      </c>
      <c r="C22020" s="72" t="s">
        <v>1069</v>
      </c>
      <c r="D22020" s="72">
        <v>12</v>
      </c>
      <c r="E22020" s="72">
        <v>392</v>
      </c>
      <c r="F22020" s="72">
        <v>0</v>
      </c>
      <c r="G22020" s="72">
        <v>1</v>
      </c>
      <c r="H22020" s="72" t="s">
        <v>3626</v>
      </c>
      <c r="I22020" s="72">
        <v>305376</v>
      </c>
      <c r="J22020" s="72" t="s">
        <v>2</v>
      </c>
      <c r="K22020" s="72" t="s">
        <v>7236</v>
      </c>
      <c r="L22020" s="12" t="e">
        <f>VLOOKUP(B22020,Doses!A:C,3,FALSE)</f>
        <v>#N/A</v>
      </c>
      <c r="M22020" s="44" t="e">
        <f t="shared" si="344"/>
        <v>#VALUE!</v>
      </c>
    </row>
    <row r="22021" spans="1:13" x14ac:dyDescent="0.25">
      <c r="A22021" s="72" t="s">
        <v>3925</v>
      </c>
      <c r="B22021" s="72">
        <v>220042</v>
      </c>
      <c r="C22021" s="72" t="s">
        <v>40</v>
      </c>
      <c r="D22021" s="72">
        <v>30</v>
      </c>
      <c r="E22021" s="72">
        <v>675</v>
      </c>
      <c r="F22021" s="72">
        <v>0</v>
      </c>
      <c r="G22021" s="72">
        <v>1</v>
      </c>
      <c r="H22021" s="72" t="s">
        <v>3626</v>
      </c>
      <c r="I22021" s="72" t="s">
        <v>7518</v>
      </c>
      <c r="J22021" s="72" t="s">
        <v>2</v>
      </c>
      <c r="K22021" s="72" t="s">
        <v>7255</v>
      </c>
      <c r="L22021" s="12" t="e">
        <f>VLOOKUP(B22021,Doses!A:C,3,FALSE)</f>
        <v>#N/A</v>
      </c>
      <c r="M22021" s="44" t="e">
        <f t="shared" si="344"/>
        <v>#VALUE!</v>
      </c>
    </row>
    <row r="22022" spans="1:13" x14ac:dyDescent="0.25">
      <c r="A22022" s="72" t="s">
        <v>3926</v>
      </c>
      <c r="B22022" s="72">
        <v>220042</v>
      </c>
      <c r="C22022" s="72" t="s">
        <v>40</v>
      </c>
      <c r="D22022" s="72">
        <v>30</v>
      </c>
      <c r="E22022" s="72">
        <v>675</v>
      </c>
      <c r="F22022" s="72">
        <v>0</v>
      </c>
      <c r="G22022" s="72">
        <v>1</v>
      </c>
      <c r="H22022" s="72" t="s">
        <v>3626</v>
      </c>
      <c r="I22022" s="72" t="s">
        <v>8353</v>
      </c>
      <c r="J22022" s="72" t="s">
        <v>7043</v>
      </c>
      <c r="K22022" s="72" t="s">
        <v>7229</v>
      </c>
      <c r="L22022" s="12" t="e">
        <f>VLOOKUP(B22022,Doses!A:C,3,FALSE)</f>
        <v>#N/A</v>
      </c>
      <c r="M22022" s="44" t="e">
        <f t="shared" si="344"/>
        <v>#VALUE!</v>
      </c>
    </row>
    <row r="22023" spans="1:13" x14ac:dyDescent="0.25">
      <c r="A22023" s="72" t="s">
        <v>3927</v>
      </c>
      <c r="B22023" s="72">
        <v>240297</v>
      </c>
      <c r="C22023" s="72" t="s">
        <v>7849</v>
      </c>
      <c r="D22023" s="72">
        <v>1</v>
      </c>
      <c r="E22023" s="72">
        <v>540</v>
      </c>
      <c r="F22023" s="72">
        <v>0</v>
      </c>
      <c r="G22023" s="72">
        <v>1</v>
      </c>
      <c r="H22023" s="72" t="s">
        <v>3626</v>
      </c>
      <c r="I22023" s="72" t="s">
        <v>8845</v>
      </c>
      <c r="J22023" s="72" t="s">
        <v>3848</v>
      </c>
      <c r="K22023" s="72" t="s">
        <v>8846</v>
      </c>
      <c r="L22023" s="12" t="e">
        <f>VLOOKUP(B22023,Doses!A:C,3,FALSE)</f>
        <v>#N/A</v>
      </c>
      <c r="M22023" s="44" t="e">
        <f t="shared" si="344"/>
        <v>#VALUE!</v>
      </c>
    </row>
    <row r="22024" spans="1:13" x14ac:dyDescent="0.25">
      <c r="A22024" s="72" t="s">
        <v>3928</v>
      </c>
      <c r="D22024" s="72">
        <v>0</v>
      </c>
      <c r="E22024" s="72">
        <v>0</v>
      </c>
      <c r="F22024" s="72">
        <v>0</v>
      </c>
      <c r="H22024" s="72" t="s">
        <v>3626</v>
      </c>
      <c r="K22024" s="72" t="s">
        <v>3850</v>
      </c>
      <c r="L22024" s="12" t="e">
        <f>VLOOKUP(B22024,Doses!A:C,3,FALSE)</f>
        <v>#N/A</v>
      </c>
      <c r="M22024" s="44" t="e">
        <f t="shared" si="344"/>
        <v>#VALUE!</v>
      </c>
    </row>
    <row r="22025" spans="1:13" x14ac:dyDescent="0.25">
      <c r="A22025" s="72" t="s">
        <v>3929</v>
      </c>
      <c r="B22025" s="72">
        <v>240297</v>
      </c>
      <c r="C22025" s="72" t="s">
        <v>7849</v>
      </c>
      <c r="D22025" s="72">
        <v>1</v>
      </c>
      <c r="E22025" s="72">
        <v>540</v>
      </c>
      <c r="F22025" s="72">
        <v>0</v>
      </c>
      <c r="G22025" s="72">
        <v>1</v>
      </c>
      <c r="H22025" s="72" t="s">
        <v>3626</v>
      </c>
      <c r="I22025" s="72" t="s">
        <v>8845</v>
      </c>
      <c r="J22025" s="72" t="s">
        <v>3848</v>
      </c>
      <c r="K22025" s="72" t="s">
        <v>8846</v>
      </c>
      <c r="L22025" s="12" t="e">
        <f>VLOOKUP(B22025,Doses!A:C,3,FALSE)</f>
        <v>#N/A</v>
      </c>
      <c r="M22025" s="44" t="e">
        <f t="shared" si="344"/>
        <v>#VALUE!</v>
      </c>
    </row>
    <row r="22026" spans="1:13" x14ac:dyDescent="0.25">
      <c r="A22026" s="72" t="s">
        <v>3930</v>
      </c>
      <c r="B22026" s="72">
        <v>220042</v>
      </c>
      <c r="C22026" s="72" t="s">
        <v>40</v>
      </c>
      <c r="D22026" s="72">
        <v>30</v>
      </c>
      <c r="E22026" s="72">
        <v>675</v>
      </c>
      <c r="F22026" s="72">
        <v>0</v>
      </c>
      <c r="G22026" s="72">
        <v>1</v>
      </c>
      <c r="H22026" s="72" t="s">
        <v>3626</v>
      </c>
      <c r="I22026" s="72" t="s">
        <v>7568</v>
      </c>
      <c r="J22026" s="72" t="s">
        <v>2</v>
      </c>
      <c r="K22026" s="72" t="s">
        <v>7251</v>
      </c>
      <c r="L22026" s="12" t="e">
        <f>VLOOKUP(B22026,Doses!A:C,3,FALSE)</f>
        <v>#N/A</v>
      </c>
      <c r="M22026" s="44" t="e">
        <f t="shared" si="344"/>
        <v>#VALUE!</v>
      </c>
    </row>
    <row r="22027" spans="1:13" x14ac:dyDescent="0.25">
      <c r="A22027" s="72" t="s">
        <v>3931</v>
      </c>
      <c r="B22027" s="72">
        <v>301105</v>
      </c>
      <c r="C22027" s="72" t="s">
        <v>7503</v>
      </c>
      <c r="D22027" s="72">
        <v>1</v>
      </c>
      <c r="E22027" s="72">
        <v>576</v>
      </c>
      <c r="F22027" s="72">
        <v>0</v>
      </c>
      <c r="G22027" s="72">
        <v>1</v>
      </c>
      <c r="H22027" s="72" t="s">
        <v>3626</v>
      </c>
      <c r="I22027" s="72">
        <v>15868610</v>
      </c>
      <c r="J22027" s="72" t="s">
        <v>2</v>
      </c>
      <c r="K22027" s="72" t="s">
        <v>8197</v>
      </c>
      <c r="L22027" s="12" t="e">
        <f>VLOOKUP(B22027,Doses!A:C,3,FALSE)</f>
        <v>#N/A</v>
      </c>
      <c r="M22027" s="44" t="e">
        <f t="shared" si="344"/>
        <v>#VALUE!</v>
      </c>
    </row>
    <row r="22028" spans="1:13" x14ac:dyDescent="0.25">
      <c r="A22028" s="72" t="s">
        <v>3932</v>
      </c>
      <c r="D22028" s="72">
        <v>0</v>
      </c>
      <c r="E22028" s="72">
        <v>0</v>
      </c>
      <c r="F22028" s="72">
        <v>0</v>
      </c>
      <c r="H22028" s="72" t="s">
        <v>3626</v>
      </c>
      <c r="K22028" s="72" t="s">
        <v>3850</v>
      </c>
      <c r="L22028" s="12" t="e">
        <f>VLOOKUP(B22028,Doses!A:C,3,FALSE)</f>
        <v>#N/A</v>
      </c>
      <c r="M22028" s="44" t="e">
        <f t="shared" si="344"/>
        <v>#VALUE!</v>
      </c>
    </row>
    <row r="22029" spans="1:13" x14ac:dyDescent="0.25">
      <c r="A22029" s="72" t="s">
        <v>3933</v>
      </c>
      <c r="B22029" s="72">
        <v>371000</v>
      </c>
      <c r="C22029" s="72" t="s">
        <v>6243</v>
      </c>
      <c r="D22029" s="72">
        <v>1</v>
      </c>
      <c r="E22029" s="72">
        <v>748</v>
      </c>
      <c r="F22029" s="72">
        <v>5</v>
      </c>
      <c r="G22029" s="72">
        <v>1</v>
      </c>
      <c r="H22029" s="72" t="s">
        <v>3626</v>
      </c>
      <c r="I22029" s="72">
        <v>1</v>
      </c>
      <c r="J22029" s="72" t="s">
        <v>2</v>
      </c>
      <c r="K22029" s="72" t="s">
        <v>7230</v>
      </c>
      <c r="L22029" s="12" t="e">
        <f>VLOOKUP(B22029,Doses!A:C,3,FALSE)</f>
        <v>#N/A</v>
      </c>
      <c r="M22029" s="44" t="e">
        <f t="shared" si="344"/>
        <v>#VALUE!</v>
      </c>
    </row>
    <row r="22030" spans="1:13" x14ac:dyDescent="0.25">
      <c r="A22030" s="72" t="s">
        <v>3934</v>
      </c>
      <c r="B22030" s="72">
        <v>220042</v>
      </c>
      <c r="C22030" s="72" t="s">
        <v>40</v>
      </c>
      <c r="D22030" s="72">
        <v>30</v>
      </c>
      <c r="E22030" s="72">
        <v>675</v>
      </c>
      <c r="F22030" s="72">
        <v>0</v>
      </c>
      <c r="G22030" s="72">
        <v>1</v>
      </c>
      <c r="H22030" s="72" t="s">
        <v>3626</v>
      </c>
      <c r="I22030" s="72" t="s">
        <v>8353</v>
      </c>
      <c r="J22030" s="72" t="s">
        <v>7043</v>
      </c>
      <c r="K22030" s="72" t="s">
        <v>7229</v>
      </c>
      <c r="L22030" s="12" t="e">
        <f>VLOOKUP(B22030,Doses!A:C,3,FALSE)</f>
        <v>#N/A</v>
      </c>
      <c r="M22030" s="44" t="e">
        <f t="shared" si="344"/>
        <v>#VALUE!</v>
      </c>
    </row>
    <row r="22031" spans="1:13" x14ac:dyDescent="0.25">
      <c r="A22031" s="72" t="s">
        <v>3935</v>
      </c>
      <c r="B22031" s="72">
        <v>301105</v>
      </c>
      <c r="C22031" s="72" t="s">
        <v>7503</v>
      </c>
      <c r="D22031" s="72">
        <v>1</v>
      </c>
      <c r="E22031" s="72">
        <v>51</v>
      </c>
      <c r="F22031" s="72">
        <v>0</v>
      </c>
      <c r="G22031" s="72">
        <v>1</v>
      </c>
      <c r="H22031" s="72" t="s">
        <v>3626</v>
      </c>
      <c r="I22031" s="72">
        <v>15868610</v>
      </c>
      <c r="J22031" s="72" t="s">
        <v>2</v>
      </c>
      <c r="K22031" s="72" t="s">
        <v>8197</v>
      </c>
      <c r="L22031" s="12" t="e">
        <f>VLOOKUP(B22031,Doses!A:C,3,FALSE)</f>
        <v>#N/A</v>
      </c>
      <c r="M22031" s="44" t="e">
        <f t="shared" si="344"/>
        <v>#VALUE!</v>
      </c>
    </row>
    <row r="22032" spans="1:13" x14ac:dyDescent="0.25">
      <c r="A22032" s="72" t="s">
        <v>3935</v>
      </c>
      <c r="B22032" s="72">
        <v>240297</v>
      </c>
      <c r="C22032" s="72" t="s">
        <v>7849</v>
      </c>
      <c r="D22032" s="72">
        <v>1</v>
      </c>
      <c r="E22032" s="72">
        <v>540</v>
      </c>
      <c r="F22032" s="72">
        <v>0</v>
      </c>
      <c r="G22032" s="72">
        <v>1</v>
      </c>
      <c r="H22032" s="72" t="s">
        <v>3626</v>
      </c>
      <c r="I22032" s="72" t="s">
        <v>8845</v>
      </c>
      <c r="J22032" s="72" t="s">
        <v>3848</v>
      </c>
      <c r="K22032" s="72" t="s">
        <v>8846</v>
      </c>
      <c r="L22032" s="12" t="e">
        <f>VLOOKUP(B22032,Doses!A:C,3,FALSE)</f>
        <v>#N/A</v>
      </c>
      <c r="M22032" s="44" t="e">
        <f t="shared" si="344"/>
        <v>#VALUE!</v>
      </c>
    </row>
    <row r="22033" spans="1:13" x14ac:dyDescent="0.25">
      <c r="A22033" s="72" t="s">
        <v>3935</v>
      </c>
      <c r="B22033" s="72">
        <v>240297</v>
      </c>
      <c r="C22033" s="72" t="s">
        <v>7849</v>
      </c>
      <c r="D22033" s="72">
        <v>1</v>
      </c>
      <c r="E22033" s="72">
        <v>180</v>
      </c>
      <c r="F22033" s="72">
        <v>0</v>
      </c>
      <c r="G22033" s="72">
        <v>1</v>
      </c>
      <c r="H22033" s="72" t="s">
        <v>3626</v>
      </c>
      <c r="I22033" s="72" t="s">
        <v>8268</v>
      </c>
      <c r="J22033" s="72" t="s">
        <v>3848</v>
      </c>
      <c r="K22033" s="72">
        <v>43071</v>
      </c>
      <c r="L22033" s="12" t="e">
        <f>VLOOKUP(B22033,Doses!A:C,3,FALSE)</f>
        <v>#N/A</v>
      </c>
      <c r="M22033" s="44">
        <f t="shared" si="344"/>
        <v>43071</v>
      </c>
    </row>
    <row r="22034" spans="1:13" x14ac:dyDescent="0.25">
      <c r="A22034" s="72" t="s">
        <v>3936</v>
      </c>
      <c r="D22034" s="72">
        <v>0</v>
      </c>
      <c r="E22034" s="72">
        <v>0</v>
      </c>
      <c r="F22034" s="72">
        <v>0</v>
      </c>
      <c r="H22034" s="72" t="s">
        <v>3626</v>
      </c>
      <c r="K22034" s="72" t="s">
        <v>3850</v>
      </c>
      <c r="L22034" s="12" t="e">
        <f>VLOOKUP(B22034,Doses!A:C,3,FALSE)</f>
        <v>#N/A</v>
      </c>
      <c r="M22034" s="44" t="e">
        <f t="shared" si="344"/>
        <v>#VALUE!</v>
      </c>
    </row>
    <row r="22035" spans="1:13" x14ac:dyDescent="0.25">
      <c r="A22035" s="72" t="s">
        <v>3937</v>
      </c>
      <c r="B22035" s="72">
        <v>302151</v>
      </c>
      <c r="C22035" s="72" t="s">
        <v>269</v>
      </c>
      <c r="D22035" s="72">
        <v>1</v>
      </c>
      <c r="E22035" s="72">
        <v>900</v>
      </c>
      <c r="F22035" s="72">
        <v>50</v>
      </c>
      <c r="G22035" s="72">
        <v>1</v>
      </c>
      <c r="H22035" s="72" t="s">
        <v>3626</v>
      </c>
      <c r="I22035" s="72">
        <v>20141018</v>
      </c>
      <c r="J22035" s="72" t="s">
        <v>2</v>
      </c>
      <c r="K22035" s="72" t="s">
        <v>7624</v>
      </c>
      <c r="L22035" s="12" t="e">
        <f>VLOOKUP(B22035,Doses!A:C,3,FALSE)</f>
        <v>#N/A</v>
      </c>
      <c r="M22035" s="44" t="e">
        <f t="shared" si="344"/>
        <v>#VALUE!</v>
      </c>
    </row>
    <row r="22036" spans="1:13" x14ac:dyDescent="0.25">
      <c r="A22036" s="72" t="s">
        <v>3938</v>
      </c>
      <c r="B22036" s="72">
        <v>220042</v>
      </c>
      <c r="C22036" s="72" t="s">
        <v>40</v>
      </c>
      <c r="D22036" s="72">
        <v>30</v>
      </c>
      <c r="E22036" s="72">
        <v>154</v>
      </c>
      <c r="F22036" s="72">
        <v>0</v>
      </c>
      <c r="G22036" s="72">
        <v>1</v>
      </c>
      <c r="H22036" s="72" t="s">
        <v>3626</v>
      </c>
      <c r="I22036" s="72" t="s">
        <v>8374</v>
      </c>
      <c r="J22036" s="72" t="s">
        <v>7043</v>
      </c>
      <c r="K22036" s="72" t="s">
        <v>7229</v>
      </c>
      <c r="L22036" s="12" t="e">
        <f>VLOOKUP(B22036,Doses!A:C,3,FALSE)</f>
        <v>#N/A</v>
      </c>
      <c r="M22036" s="44" t="e">
        <f t="shared" si="344"/>
        <v>#VALUE!</v>
      </c>
    </row>
    <row r="22037" spans="1:13" x14ac:dyDescent="0.25">
      <c r="A22037" s="72" t="s">
        <v>3938</v>
      </c>
      <c r="B22037" s="72">
        <v>220042</v>
      </c>
      <c r="C22037" s="72" t="s">
        <v>40</v>
      </c>
      <c r="D22037" s="72">
        <v>30</v>
      </c>
      <c r="E22037" s="72">
        <v>521</v>
      </c>
      <c r="F22037" s="72">
        <v>0</v>
      </c>
      <c r="G22037" s="72">
        <v>1</v>
      </c>
      <c r="H22037" s="72" t="s">
        <v>3626</v>
      </c>
      <c r="I22037" s="72" t="s">
        <v>8374</v>
      </c>
      <c r="J22037" s="72" t="s">
        <v>7043</v>
      </c>
      <c r="K22037" s="72" t="s">
        <v>7229</v>
      </c>
      <c r="L22037" s="12" t="e">
        <f>VLOOKUP(B22037,Doses!A:C,3,FALSE)</f>
        <v>#N/A</v>
      </c>
      <c r="M22037" s="44" t="e">
        <f t="shared" si="344"/>
        <v>#VALUE!</v>
      </c>
    </row>
    <row r="22038" spans="1:13" x14ac:dyDescent="0.25">
      <c r="A22038" s="72" t="s">
        <v>3939</v>
      </c>
      <c r="B22038" s="72">
        <v>301105</v>
      </c>
      <c r="C22038" s="72" t="s">
        <v>7503</v>
      </c>
      <c r="D22038" s="72">
        <v>1</v>
      </c>
      <c r="E22038" s="72">
        <v>576</v>
      </c>
      <c r="F22038" s="72">
        <v>0</v>
      </c>
      <c r="G22038" s="72">
        <v>1</v>
      </c>
      <c r="H22038" s="72" t="s">
        <v>3626</v>
      </c>
      <c r="I22038" s="72">
        <v>15868610</v>
      </c>
      <c r="J22038" s="72" t="s">
        <v>2</v>
      </c>
      <c r="K22038" s="72" t="s">
        <v>8197</v>
      </c>
      <c r="L22038" s="12" t="e">
        <f>VLOOKUP(B22038,Doses!A:C,3,FALSE)</f>
        <v>#N/A</v>
      </c>
      <c r="M22038" s="44" t="e">
        <f t="shared" si="344"/>
        <v>#VALUE!</v>
      </c>
    </row>
    <row r="22039" spans="1:13" x14ac:dyDescent="0.25">
      <c r="A22039" s="72" t="s">
        <v>3940</v>
      </c>
      <c r="B22039" s="72">
        <v>207017</v>
      </c>
      <c r="C22039" s="72" t="s">
        <v>8733</v>
      </c>
      <c r="D22039" s="72">
        <v>1</v>
      </c>
      <c r="E22039" s="72">
        <v>36</v>
      </c>
      <c r="F22039" s="72">
        <v>36</v>
      </c>
      <c r="G22039" s="72">
        <v>1</v>
      </c>
      <c r="H22039" s="72" t="s">
        <v>3626</v>
      </c>
      <c r="I22039" s="72" t="s">
        <v>8734</v>
      </c>
      <c r="J22039" s="72" t="s">
        <v>2</v>
      </c>
      <c r="K22039" s="72" t="s">
        <v>7259</v>
      </c>
      <c r="L22039" s="12" t="e">
        <f>VLOOKUP(B22039,Doses!A:C,3,FALSE)</f>
        <v>#N/A</v>
      </c>
      <c r="M22039" s="44" t="e">
        <f t="shared" si="344"/>
        <v>#VALUE!</v>
      </c>
    </row>
    <row r="22040" spans="1:13" x14ac:dyDescent="0.25">
      <c r="A22040" s="72" t="s">
        <v>3941</v>
      </c>
      <c r="B22040" s="72">
        <v>220870</v>
      </c>
      <c r="C22040" s="72" t="s">
        <v>535</v>
      </c>
      <c r="D22040" s="72">
        <v>24</v>
      </c>
      <c r="E22040" s="72">
        <v>96</v>
      </c>
      <c r="F22040" s="72">
        <v>0</v>
      </c>
      <c r="G22040" s="72">
        <v>1</v>
      </c>
      <c r="H22040" s="72" t="s">
        <v>3626</v>
      </c>
      <c r="I22040" s="72" t="s">
        <v>8071</v>
      </c>
      <c r="J22040" s="72" t="s">
        <v>3848</v>
      </c>
      <c r="K22040" s="72" t="s">
        <v>7242</v>
      </c>
      <c r="L22040" s="12" t="e">
        <f>VLOOKUP(B22040,Doses!A:C,3,FALSE)</f>
        <v>#N/A</v>
      </c>
      <c r="M22040" s="44" t="e">
        <f t="shared" si="344"/>
        <v>#VALUE!</v>
      </c>
    </row>
    <row r="22041" spans="1:13" x14ac:dyDescent="0.25">
      <c r="A22041" s="72" t="s">
        <v>3942</v>
      </c>
      <c r="B22041" s="72">
        <v>240297</v>
      </c>
      <c r="C22041" s="72" t="s">
        <v>7849</v>
      </c>
      <c r="D22041" s="72">
        <v>1</v>
      </c>
      <c r="E22041" s="72">
        <v>540</v>
      </c>
      <c r="F22041" s="72">
        <v>0</v>
      </c>
      <c r="G22041" s="72">
        <v>1</v>
      </c>
      <c r="H22041" s="72" t="s">
        <v>3626</v>
      </c>
      <c r="I22041" s="72" t="s">
        <v>8268</v>
      </c>
      <c r="J22041" s="72" t="s">
        <v>3848</v>
      </c>
      <c r="K22041" s="72">
        <v>43071</v>
      </c>
      <c r="L22041" s="12" t="e">
        <f>VLOOKUP(B22041,Doses!A:C,3,FALSE)</f>
        <v>#N/A</v>
      </c>
      <c r="M22041" s="44">
        <f t="shared" si="344"/>
        <v>43071</v>
      </c>
    </row>
    <row r="22042" spans="1:13" x14ac:dyDescent="0.25">
      <c r="A22042" s="72" t="s">
        <v>3943</v>
      </c>
      <c r="B22042" s="72">
        <v>301105</v>
      </c>
      <c r="C22042" s="72" t="s">
        <v>7503</v>
      </c>
      <c r="D22042" s="72">
        <v>1</v>
      </c>
      <c r="E22042" s="72">
        <v>528</v>
      </c>
      <c r="F22042" s="72">
        <v>0</v>
      </c>
      <c r="G22042" s="72">
        <v>1</v>
      </c>
      <c r="H22042" s="72" t="s">
        <v>3626</v>
      </c>
      <c r="I22042" s="72">
        <v>15868610</v>
      </c>
      <c r="J22042" s="72" t="s">
        <v>2</v>
      </c>
      <c r="K22042" s="72" t="s">
        <v>8197</v>
      </c>
      <c r="L22042" s="12" t="e">
        <f>VLOOKUP(B22042,Doses!A:C,3,FALSE)</f>
        <v>#N/A</v>
      </c>
      <c r="M22042" s="44" t="e">
        <f t="shared" si="344"/>
        <v>#VALUE!</v>
      </c>
    </row>
    <row r="22043" spans="1:13" x14ac:dyDescent="0.25">
      <c r="A22043" s="72" t="s">
        <v>3944</v>
      </c>
      <c r="D22043" s="72">
        <v>0</v>
      </c>
      <c r="E22043" s="72">
        <v>0</v>
      </c>
      <c r="F22043" s="72">
        <v>0</v>
      </c>
      <c r="H22043" s="72" t="s">
        <v>3626</v>
      </c>
      <c r="K22043" s="72" t="s">
        <v>3850</v>
      </c>
      <c r="L22043" s="12" t="e">
        <f>VLOOKUP(B22043,Doses!A:C,3,FALSE)</f>
        <v>#N/A</v>
      </c>
      <c r="M22043" s="44" t="e">
        <f t="shared" si="344"/>
        <v>#VALUE!</v>
      </c>
    </row>
    <row r="22044" spans="1:13" x14ac:dyDescent="0.25">
      <c r="A22044" s="72" t="s">
        <v>3947</v>
      </c>
      <c r="B22044" s="72">
        <v>220029</v>
      </c>
      <c r="C22044" s="72" t="s">
        <v>4022</v>
      </c>
      <c r="D22044" s="72">
        <v>100</v>
      </c>
      <c r="E22044" s="72">
        <v>3984</v>
      </c>
      <c r="F22044" s="72">
        <v>0</v>
      </c>
      <c r="G22044" s="72">
        <v>1</v>
      </c>
      <c r="H22044" s="72" t="s">
        <v>3626</v>
      </c>
      <c r="I22044" s="72">
        <v>46818</v>
      </c>
      <c r="J22044" s="72" t="s">
        <v>3848</v>
      </c>
      <c r="K22044" s="72" t="s">
        <v>7276</v>
      </c>
      <c r="L22044" s="12" t="e">
        <f>VLOOKUP(B22044,Doses!A:C,3,FALSE)</f>
        <v>#N/A</v>
      </c>
      <c r="M22044" s="44" t="e">
        <f t="shared" si="344"/>
        <v>#VALUE!</v>
      </c>
    </row>
    <row r="22045" spans="1:13" x14ac:dyDescent="0.25">
      <c r="A22045" s="72" t="s">
        <v>3948</v>
      </c>
      <c r="B22045" s="72">
        <v>220029</v>
      </c>
      <c r="C22045" s="72" t="s">
        <v>4022</v>
      </c>
      <c r="D22045" s="72">
        <v>100</v>
      </c>
      <c r="E22045" s="72">
        <v>4316</v>
      </c>
      <c r="F22045" s="72">
        <v>0</v>
      </c>
      <c r="G22045" s="72">
        <v>1</v>
      </c>
      <c r="H22045" s="72" t="s">
        <v>3626</v>
      </c>
      <c r="I22045" s="72">
        <v>46825</v>
      </c>
      <c r="J22045" s="72" t="s">
        <v>3848</v>
      </c>
      <c r="K22045" s="72" t="s">
        <v>7276</v>
      </c>
      <c r="L22045" s="12" t="e">
        <f>VLOOKUP(B22045,Doses!A:C,3,FALSE)</f>
        <v>#N/A</v>
      </c>
      <c r="M22045" s="44" t="e">
        <f t="shared" si="344"/>
        <v>#VALUE!</v>
      </c>
    </row>
    <row r="22046" spans="1:13" x14ac:dyDescent="0.25">
      <c r="A22046" s="72" t="s">
        <v>3949</v>
      </c>
      <c r="B22046" s="72">
        <v>301105</v>
      </c>
      <c r="C22046" s="72" t="s">
        <v>7503</v>
      </c>
      <c r="D22046" s="72">
        <v>1</v>
      </c>
      <c r="E22046" s="72">
        <v>576</v>
      </c>
      <c r="F22046" s="72">
        <v>0</v>
      </c>
      <c r="G22046" s="72">
        <v>1</v>
      </c>
      <c r="H22046" s="72" t="s">
        <v>3626</v>
      </c>
      <c r="I22046" s="72">
        <v>15868610</v>
      </c>
      <c r="J22046" s="72" t="s">
        <v>2</v>
      </c>
      <c r="K22046" s="72" t="s">
        <v>8197</v>
      </c>
      <c r="L22046" s="12" t="e">
        <f>VLOOKUP(B22046,Doses!A:C,3,FALSE)</f>
        <v>#N/A</v>
      </c>
      <c r="M22046" s="44" t="e">
        <f t="shared" si="344"/>
        <v>#VALUE!</v>
      </c>
    </row>
    <row r="22047" spans="1:13" x14ac:dyDescent="0.25">
      <c r="A22047" s="72" t="s">
        <v>3950</v>
      </c>
      <c r="B22047" s="72">
        <v>207017</v>
      </c>
      <c r="C22047" s="72" t="s">
        <v>8733</v>
      </c>
      <c r="D22047" s="72">
        <v>1</v>
      </c>
      <c r="E22047" s="72">
        <v>32</v>
      </c>
      <c r="F22047" s="72">
        <v>32</v>
      </c>
      <c r="G22047" s="72">
        <v>1</v>
      </c>
      <c r="H22047" s="72" t="s">
        <v>3626</v>
      </c>
      <c r="I22047" s="72" t="s">
        <v>8734</v>
      </c>
      <c r="J22047" s="72" t="s">
        <v>2</v>
      </c>
      <c r="K22047" s="72" t="s">
        <v>7259</v>
      </c>
      <c r="L22047" s="12" t="e">
        <f>VLOOKUP(B22047,Doses!A:C,3,FALSE)</f>
        <v>#N/A</v>
      </c>
      <c r="M22047" s="44" t="e">
        <f t="shared" si="344"/>
        <v>#VALUE!</v>
      </c>
    </row>
    <row r="22048" spans="1:13" x14ac:dyDescent="0.25">
      <c r="A22048" s="72" t="s">
        <v>3950</v>
      </c>
      <c r="B22048" s="72">
        <v>207017</v>
      </c>
      <c r="C22048" s="72" t="s">
        <v>8733</v>
      </c>
      <c r="D22048" s="72">
        <v>1</v>
      </c>
      <c r="E22048" s="72">
        <v>11</v>
      </c>
      <c r="F22048" s="72">
        <v>11</v>
      </c>
      <c r="G22048" s="72">
        <v>1</v>
      </c>
      <c r="H22048" s="72" t="s">
        <v>3626</v>
      </c>
      <c r="I22048" s="72" t="s">
        <v>8734</v>
      </c>
      <c r="J22048" s="72" t="s">
        <v>2</v>
      </c>
      <c r="K22048" s="72" t="s">
        <v>7259</v>
      </c>
      <c r="L22048" s="12" t="e">
        <f>VLOOKUP(B22048,Doses!A:C,3,FALSE)</f>
        <v>#N/A</v>
      </c>
      <c r="M22048" s="44" t="e">
        <f t="shared" si="344"/>
        <v>#VALUE!</v>
      </c>
    </row>
    <row r="22049" spans="1:13" x14ac:dyDescent="0.25">
      <c r="A22049" s="72" t="s">
        <v>3950</v>
      </c>
      <c r="B22049" s="72">
        <v>220042</v>
      </c>
      <c r="C22049" s="72" t="s">
        <v>40</v>
      </c>
      <c r="D22049" s="72">
        <v>30</v>
      </c>
      <c r="E22049" s="72">
        <v>407</v>
      </c>
      <c r="F22049" s="72">
        <v>0</v>
      </c>
      <c r="G22049" s="72">
        <v>1</v>
      </c>
      <c r="H22049" s="72" t="s">
        <v>3626</v>
      </c>
      <c r="I22049" s="72" t="s">
        <v>9130</v>
      </c>
      <c r="J22049" s="72" t="s">
        <v>3848</v>
      </c>
      <c r="K22049" s="72" t="s">
        <v>7229</v>
      </c>
      <c r="L22049" s="12" t="e">
        <f>VLOOKUP(B22049,Doses!A:C,3,FALSE)</f>
        <v>#N/A</v>
      </c>
      <c r="M22049" s="44" t="e">
        <f t="shared" si="344"/>
        <v>#VALUE!</v>
      </c>
    </row>
    <row r="22050" spans="1:13" x14ac:dyDescent="0.25">
      <c r="A22050" s="72" t="s">
        <v>3950</v>
      </c>
      <c r="B22050" s="72">
        <v>220042</v>
      </c>
      <c r="C22050" s="72" t="s">
        <v>40</v>
      </c>
      <c r="D22050" s="72">
        <v>30</v>
      </c>
      <c r="E22050" s="72">
        <v>237</v>
      </c>
      <c r="F22050" s="72">
        <v>0</v>
      </c>
      <c r="G22050" s="72">
        <v>1</v>
      </c>
      <c r="H22050" s="72" t="s">
        <v>3626</v>
      </c>
      <c r="I22050" s="72" t="s">
        <v>9168</v>
      </c>
      <c r="J22050" s="72" t="s">
        <v>3848</v>
      </c>
      <c r="K22050" s="72" t="s">
        <v>7229</v>
      </c>
      <c r="L22050" s="12" t="e">
        <f>VLOOKUP(B22050,Doses!A:C,3,FALSE)</f>
        <v>#N/A</v>
      </c>
      <c r="M22050" s="44" t="e">
        <f t="shared" si="344"/>
        <v>#VALUE!</v>
      </c>
    </row>
    <row r="22051" spans="1:13" x14ac:dyDescent="0.25">
      <c r="A22051" s="72" t="s">
        <v>3950</v>
      </c>
      <c r="B22051" s="72">
        <v>220042</v>
      </c>
      <c r="C22051" s="72" t="s">
        <v>40</v>
      </c>
      <c r="D22051" s="72">
        <v>30</v>
      </c>
      <c r="E22051" s="72">
        <v>675</v>
      </c>
      <c r="F22051" s="72">
        <v>0</v>
      </c>
      <c r="G22051" s="72">
        <v>1</v>
      </c>
      <c r="H22051" s="72" t="s">
        <v>3626</v>
      </c>
      <c r="I22051" s="72" t="s">
        <v>9168</v>
      </c>
      <c r="J22051" s="72" t="s">
        <v>3848</v>
      </c>
      <c r="K22051" s="72" t="s">
        <v>7229</v>
      </c>
      <c r="L22051" s="12" t="e">
        <f>VLOOKUP(B22051,Doses!A:C,3,FALSE)</f>
        <v>#N/A</v>
      </c>
      <c r="M22051" s="44" t="e">
        <f t="shared" si="344"/>
        <v>#VALUE!</v>
      </c>
    </row>
    <row r="22052" spans="1:13" x14ac:dyDescent="0.25">
      <c r="A22052" s="72" t="s">
        <v>3950</v>
      </c>
      <c r="B22052" s="72">
        <v>220042</v>
      </c>
      <c r="C22052" s="72" t="s">
        <v>40</v>
      </c>
      <c r="D22052" s="72">
        <v>30</v>
      </c>
      <c r="E22052" s="72">
        <v>675</v>
      </c>
      <c r="F22052" s="72">
        <v>0</v>
      </c>
      <c r="G22052" s="72">
        <v>1</v>
      </c>
      <c r="H22052" s="72" t="s">
        <v>3626</v>
      </c>
      <c r="I22052" s="72" t="s">
        <v>9140</v>
      </c>
      <c r="J22052" s="72" t="s">
        <v>3848</v>
      </c>
      <c r="K22052" s="72" t="s">
        <v>7229</v>
      </c>
      <c r="L22052" s="12" t="e">
        <f>VLOOKUP(B22052,Doses!A:C,3,FALSE)</f>
        <v>#N/A</v>
      </c>
      <c r="M22052" s="44" t="e">
        <f t="shared" si="344"/>
        <v>#VALUE!</v>
      </c>
    </row>
    <row r="22053" spans="1:13" x14ac:dyDescent="0.25">
      <c r="A22053" s="72" t="s">
        <v>3950</v>
      </c>
      <c r="B22053" s="72">
        <v>220042</v>
      </c>
      <c r="C22053" s="72" t="s">
        <v>40</v>
      </c>
      <c r="D22053" s="72">
        <v>30</v>
      </c>
      <c r="E22053" s="72">
        <v>130</v>
      </c>
      <c r="F22053" s="72">
        <v>130</v>
      </c>
      <c r="G22053" s="72">
        <v>1</v>
      </c>
      <c r="H22053" s="72" t="s">
        <v>3626</v>
      </c>
      <c r="I22053" s="72" t="s">
        <v>9016</v>
      </c>
      <c r="J22053" s="72" t="s">
        <v>3848</v>
      </c>
      <c r="K22053" s="72" t="s">
        <v>7222</v>
      </c>
      <c r="L22053" s="12" t="e">
        <f>VLOOKUP(B22053,Doses!A:C,3,FALSE)</f>
        <v>#N/A</v>
      </c>
      <c r="M22053" s="44" t="e">
        <f t="shared" si="344"/>
        <v>#VALUE!</v>
      </c>
    </row>
    <row r="22054" spans="1:13" x14ac:dyDescent="0.25">
      <c r="A22054" s="72" t="s">
        <v>3950</v>
      </c>
      <c r="B22054" s="72">
        <v>220042</v>
      </c>
      <c r="C22054" s="72" t="s">
        <v>40</v>
      </c>
      <c r="D22054" s="72">
        <v>30</v>
      </c>
      <c r="E22054" s="72">
        <v>305</v>
      </c>
      <c r="F22054" s="72">
        <v>305</v>
      </c>
      <c r="G22054" s="72">
        <v>1</v>
      </c>
      <c r="H22054" s="72" t="s">
        <v>3626</v>
      </c>
      <c r="I22054" s="72" t="s">
        <v>9111</v>
      </c>
      <c r="J22054" s="72" t="s">
        <v>3848</v>
      </c>
      <c r="K22054" s="72" t="s">
        <v>7222</v>
      </c>
      <c r="L22054" s="12" t="e">
        <f>VLOOKUP(B22054,Doses!A:C,3,FALSE)</f>
        <v>#N/A</v>
      </c>
      <c r="M22054" s="44" t="e">
        <f t="shared" si="344"/>
        <v>#VALUE!</v>
      </c>
    </row>
    <row r="22055" spans="1:13" x14ac:dyDescent="0.25">
      <c r="A22055" s="72" t="s">
        <v>3950</v>
      </c>
      <c r="B22055" s="72">
        <v>220042</v>
      </c>
      <c r="C22055" s="72" t="s">
        <v>40</v>
      </c>
      <c r="D22055" s="72">
        <v>30</v>
      </c>
      <c r="E22055" s="72">
        <v>351</v>
      </c>
      <c r="F22055" s="72">
        <v>351</v>
      </c>
      <c r="G22055" s="72">
        <v>1</v>
      </c>
      <c r="H22055" s="72" t="s">
        <v>3626</v>
      </c>
      <c r="I22055" s="72" t="s">
        <v>9008</v>
      </c>
      <c r="J22055" s="72" t="s">
        <v>3848</v>
      </c>
      <c r="K22055" s="72" t="s">
        <v>7222</v>
      </c>
      <c r="L22055" s="12" t="e">
        <f>VLOOKUP(B22055,Doses!A:C,3,FALSE)</f>
        <v>#N/A</v>
      </c>
      <c r="M22055" s="44" t="e">
        <f t="shared" si="344"/>
        <v>#VALUE!</v>
      </c>
    </row>
    <row r="22056" spans="1:13" x14ac:dyDescent="0.25">
      <c r="A22056" s="72" t="s">
        <v>3950</v>
      </c>
      <c r="B22056" s="72">
        <v>220042</v>
      </c>
      <c r="C22056" s="72" t="s">
        <v>40</v>
      </c>
      <c r="D22056" s="72">
        <v>30</v>
      </c>
      <c r="E22056" s="72">
        <v>42</v>
      </c>
      <c r="F22056" s="72">
        <v>42</v>
      </c>
      <c r="G22056" s="72">
        <v>1</v>
      </c>
      <c r="H22056" s="72" t="s">
        <v>3626</v>
      </c>
      <c r="I22056" s="72" t="s">
        <v>9009</v>
      </c>
      <c r="J22056" s="72" t="s">
        <v>3848</v>
      </c>
      <c r="K22056" s="72" t="s">
        <v>7222</v>
      </c>
      <c r="L22056" s="12" t="e">
        <f>VLOOKUP(B22056,Doses!A:C,3,FALSE)</f>
        <v>#N/A</v>
      </c>
      <c r="M22056" s="44" t="e">
        <f t="shared" si="344"/>
        <v>#VALUE!</v>
      </c>
    </row>
    <row r="22057" spans="1:13" x14ac:dyDescent="0.25">
      <c r="A22057" s="72" t="s">
        <v>3950</v>
      </c>
      <c r="B22057" s="72">
        <v>220042</v>
      </c>
      <c r="C22057" s="72" t="s">
        <v>40</v>
      </c>
      <c r="D22057" s="72">
        <v>30</v>
      </c>
      <c r="E22057" s="72">
        <v>135</v>
      </c>
      <c r="F22057" s="72">
        <v>135</v>
      </c>
      <c r="G22057" s="72">
        <v>1</v>
      </c>
      <c r="H22057" s="72" t="s">
        <v>3626</v>
      </c>
      <c r="I22057" s="72" t="s">
        <v>9126</v>
      </c>
      <c r="J22057" s="72" t="s">
        <v>3848</v>
      </c>
      <c r="K22057" s="72" t="s">
        <v>7222</v>
      </c>
      <c r="L22057" s="12" t="e">
        <f>VLOOKUP(B22057,Doses!A:C,3,FALSE)</f>
        <v>#N/A</v>
      </c>
      <c r="M22057" s="44" t="e">
        <f t="shared" si="344"/>
        <v>#VALUE!</v>
      </c>
    </row>
    <row r="22058" spans="1:13" x14ac:dyDescent="0.25">
      <c r="A22058" s="72" t="s">
        <v>3950</v>
      </c>
      <c r="B22058" s="72">
        <v>220042</v>
      </c>
      <c r="C22058" s="72" t="s">
        <v>40</v>
      </c>
      <c r="D22058" s="72">
        <v>30</v>
      </c>
      <c r="E22058" s="72">
        <v>540</v>
      </c>
      <c r="F22058" s="72">
        <v>540</v>
      </c>
      <c r="G22058" s="72">
        <v>1</v>
      </c>
      <c r="H22058" s="72" t="s">
        <v>3626</v>
      </c>
      <c r="I22058" s="72" t="s">
        <v>9015</v>
      </c>
      <c r="J22058" s="72" t="s">
        <v>3848</v>
      </c>
      <c r="K22058" s="72" t="s">
        <v>7222</v>
      </c>
      <c r="L22058" s="12" t="e">
        <f>VLOOKUP(B22058,Doses!A:C,3,FALSE)</f>
        <v>#N/A</v>
      </c>
      <c r="M22058" s="44" t="e">
        <f t="shared" si="344"/>
        <v>#VALUE!</v>
      </c>
    </row>
    <row r="22059" spans="1:13" x14ac:dyDescent="0.25">
      <c r="A22059" s="72" t="s">
        <v>3950</v>
      </c>
      <c r="B22059" s="72">
        <v>220042</v>
      </c>
      <c r="C22059" s="72" t="s">
        <v>40</v>
      </c>
      <c r="D22059" s="72">
        <v>30</v>
      </c>
      <c r="E22059" s="72">
        <v>675</v>
      </c>
      <c r="F22059" s="72">
        <v>512</v>
      </c>
      <c r="G22059" s="72">
        <v>1</v>
      </c>
      <c r="H22059" s="72" t="s">
        <v>3626</v>
      </c>
      <c r="I22059" s="72" t="s">
        <v>9152</v>
      </c>
      <c r="J22059" s="72" t="s">
        <v>3848</v>
      </c>
      <c r="K22059" s="72" t="s">
        <v>7222</v>
      </c>
      <c r="L22059" s="12" t="e">
        <f>VLOOKUP(B22059,Doses!A:C,3,FALSE)</f>
        <v>#N/A</v>
      </c>
      <c r="M22059" s="44" t="e">
        <f t="shared" si="344"/>
        <v>#VALUE!</v>
      </c>
    </row>
    <row r="22060" spans="1:13" x14ac:dyDescent="0.25">
      <c r="A22060" s="72" t="s">
        <v>3950</v>
      </c>
      <c r="B22060" s="72">
        <v>220042</v>
      </c>
      <c r="C22060" s="72" t="s">
        <v>40</v>
      </c>
      <c r="D22060" s="72">
        <v>30</v>
      </c>
      <c r="E22060" s="72">
        <v>675</v>
      </c>
      <c r="F22060" s="72">
        <v>0</v>
      </c>
      <c r="G22060" s="72">
        <v>1</v>
      </c>
      <c r="H22060" s="72" t="s">
        <v>3626</v>
      </c>
      <c r="I22060" s="72" t="s">
        <v>9124</v>
      </c>
      <c r="J22060" s="72" t="s">
        <v>3848</v>
      </c>
      <c r="K22060" s="72" t="s">
        <v>7222</v>
      </c>
      <c r="L22060" s="12" t="e">
        <f>VLOOKUP(B22060,Doses!A:C,3,FALSE)</f>
        <v>#N/A</v>
      </c>
      <c r="M22060" s="44" t="e">
        <f t="shared" si="344"/>
        <v>#VALUE!</v>
      </c>
    </row>
    <row r="22061" spans="1:13" x14ac:dyDescent="0.25">
      <c r="A22061" s="72" t="s">
        <v>3950</v>
      </c>
      <c r="B22061" s="72">
        <v>220042</v>
      </c>
      <c r="C22061" s="72" t="s">
        <v>40</v>
      </c>
      <c r="D22061" s="72">
        <v>30</v>
      </c>
      <c r="E22061" s="72">
        <v>388</v>
      </c>
      <c r="F22061" s="72">
        <v>0</v>
      </c>
      <c r="G22061" s="72">
        <v>1</v>
      </c>
      <c r="H22061" s="72" t="s">
        <v>3626</v>
      </c>
      <c r="I22061" s="72" t="s">
        <v>9127</v>
      </c>
      <c r="J22061" s="72" t="s">
        <v>3848</v>
      </c>
      <c r="K22061" s="72" t="s">
        <v>7222</v>
      </c>
      <c r="L22061" s="12" t="e">
        <f>VLOOKUP(B22061,Doses!A:C,3,FALSE)</f>
        <v>#N/A</v>
      </c>
      <c r="M22061" s="44" t="e">
        <f t="shared" si="344"/>
        <v>#VALUE!</v>
      </c>
    </row>
    <row r="22062" spans="1:13" x14ac:dyDescent="0.25">
      <c r="A22062" s="72" t="s">
        <v>3950</v>
      </c>
      <c r="B22062" s="72">
        <v>220042</v>
      </c>
      <c r="C22062" s="72" t="s">
        <v>40</v>
      </c>
      <c r="D22062" s="72">
        <v>30</v>
      </c>
      <c r="E22062" s="72">
        <v>184</v>
      </c>
      <c r="F22062" s="72">
        <v>0</v>
      </c>
      <c r="G22062" s="72">
        <v>1</v>
      </c>
      <c r="H22062" s="72" t="s">
        <v>3626</v>
      </c>
      <c r="I22062" s="72" t="s">
        <v>9126</v>
      </c>
      <c r="J22062" s="72" t="s">
        <v>3848</v>
      </c>
      <c r="K22062" s="72" t="s">
        <v>7222</v>
      </c>
      <c r="L22062" s="12" t="e">
        <f>VLOOKUP(B22062,Doses!A:C,3,FALSE)</f>
        <v>#N/A</v>
      </c>
      <c r="M22062" s="44" t="e">
        <f t="shared" si="344"/>
        <v>#VALUE!</v>
      </c>
    </row>
    <row r="22063" spans="1:13" x14ac:dyDescent="0.25">
      <c r="A22063" s="72" t="s">
        <v>3950</v>
      </c>
      <c r="B22063" s="72">
        <v>220042</v>
      </c>
      <c r="C22063" s="72" t="s">
        <v>40</v>
      </c>
      <c r="D22063" s="72">
        <v>30</v>
      </c>
      <c r="E22063" s="72">
        <v>675</v>
      </c>
      <c r="F22063" s="72">
        <v>0</v>
      </c>
      <c r="G22063" s="72">
        <v>1</v>
      </c>
      <c r="H22063" s="72" t="s">
        <v>3626</v>
      </c>
      <c r="I22063" s="72" t="s">
        <v>9124</v>
      </c>
      <c r="J22063" s="72" t="s">
        <v>3848</v>
      </c>
      <c r="K22063" s="72" t="s">
        <v>7222</v>
      </c>
      <c r="L22063" s="12" t="e">
        <f>VLOOKUP(B22063,Doses!A:C,3,FALSE)</f>
        <v>#N/A</v>
      </c>
      <c r="M22063" s="44" t="e">
        <f t="shared" si="344"/>
        <v>#VALUE!</v>
      </c>
    </row>
    <row r="22064" spans="1:13" x14ac:dyDescent="0.25">
      <c r="A22064" s="72" t="s">
        <v>3950</v>
      </c>
      <c r="B22064" s="72">
        <v>220042</v>
      </c>
      <c r="C22064" s="72" t="s">
        <v>40</v>
      </c>
      <c r="D22064" s="72">
        <v>30</v>
      </c>
      <c r="E22064" s="72">
        <v>540</v>
      </c>
      <c r="F22064" s="72">
        <v>0</v>
      </c>
      <c r="G22064" s="72">
        <v>1</v>
      </c>
      <c r="H22064" s="72" t="s">
        <v>3626</v>
      </c>
      <c r="I22064" s="72" t="s">
        <v>9007</v>
      </c>
      <c r="J22064" s="72" t="s">
        <v>3848</v>
      </c>
      <c r="K22064" s="72" t="s">
        <v>7222</v>
      </c>
      <c r="L22064" s="12" t="e">
        <f>VLOOKUP(B22064,Doses!A:C,3,FALSE)</f>
        <v>#N/A</v>
      </c>
      <c r="M22064" s="44" t="e">
        <f t="shared" si="344"/>
        <v>#VALUE!</v>
      </c>
    </row>
    <row r="22065" spans="1:13" x14ac:dyDescent="0.25">
      <c r="A22065" s="72" t="s">
        <v>3950</v>
      </c>
      <c r="B22065" s="72">
        <v>220042</v>
      </c>
      <c r="C22065" s="72" t="s">
        <v>40</v>
      </c>
      <c r="D22065" s="72">
        <v>30</v>
      </c>
      <c r="E22065" s="72">
        <v>675</v>
      </c>
      <c r="F22065" s="72">
        <v>0</v>
      </c>
      <c r="G22065" s="72">
        <v>1</v>
      </c>
      <c r="H22065" s="72" t="s">
        <v>3626</v>
      </c>
      <c r="I22065" s="72" t="s">
        <v>9013</v>
      </c>
      <c r="J22065" s="72" t="s">
        <v>3848</v>
      </c>
      <c r="K22065" s="72" t="s">
        <v>7222</v>
      </c>
      <c r="L22065" s="12" t="e">
        <f>VLOOKUP(B22065,Doses!A:C,3,FALSE)</f>
        <v>#N/A</v>
      </c>
      <c r="M22065" s="44" t="e">
        <f t="shared" si="344"/>
        <v>#VALUE!</v>
      </c>
    </row>
    <row r="22066" spans="1:13" x14ac:dyDescent="0.25">
      <c r="A22066" s="72" t="s">
        <v>3951</v>
      </c>
      <c r="B22066" s="72">
        <v>207015</v>
      </c>
      <c r="C22066" s="72" t="s">
        <v>7861</v>
      </c>
      <c r="D22066" s="72">
        <v>1</v>
      </c>
      <c r="E22066" s="72">
        <v>588</v>
      </c>
      <c r="F22066" s="72">
        <v>0</v>
      </c>
      <c r="G22066" s="72">
        <v>1</v>
      </c>
      <c r="H22066" s="72" t="s">
        <v>3626</v>
      </c>
      <c r="I22066" s="72" t="s">
        <v>7862</v>
      </c>
      <c r="J22066" s="72" t="s">
        <v>2</v>
      </c>
      <c r="K22066" s="72" t="s">
        <v>7284</v>
      </c>
      <c r="L22066" s="12" t="e">
        <f>VLOOKUP(B22066,Doses!A:C,3,FALSE)</f>
        <v>#N/A</v>
      </c>
      <c r="M22066" s="44" t="e">
        <f t="shared" si="344"/>
        <v>#VALUE!</v>
      </c>
    </row>
    <row r="22067" spans="1:13" x14ac:dyDescent="0.25">
      <c r="A22067" s="72" t="s">
        <v>3952</v>
      </c>
      <c r="B22067" s="72">
        <v>220042</v>
      </c>
      <c r="C22067" s="72" t="s">
        <v>40</v>
      </c>
      <c r="D22067" s="72">
        <v>30</v>
      </c>
      <c r="E22067" s="72">
        <v>675</v>
      </c>
      <c r="F22067" s="72">
        <v>0</v>
      </c>
      <c r="G22067" s="72">
        <v>1</v>
      </c>
      <c r="H22067" s="72" t="s">
        <v>3626</v>
      </c>
      <c r="I22067" s="72" t="s">
        <v>8322</v>
      </c>
      <c r="J22067" s="72" t="s">
        <v>7043</v>
      </c>
      <c r="K22067" s="72" t="s">
        <v>7229</v>
      </c>
      <c r="L22067" s="12" t="e">
        <f>VLOOKUP(B22067,Doses!A:C,3,FALSE)</f>
        <v>#N/A</v>
      </c>
      <c r="M22067" s="44" t="e">
        <f t="shared" si="344"/>
        <v>#VALUE!</v>
      </c>
    </row>
    <row r="22068" spans="1:13" x14ac:dyDescent="0.25">
      <c r="A22068" s="72" t="s">
        <v>3952</v>
      </c>
      <c r="B22068" s="72">
        <v>301105</v>
      </c>
      <c r="C22068" s="72" t="s">
        <v>7503</v>
      </c>
      <c r="D22068" s="72">
        <v>1</v>
      </c>
      <c r="E22068" s="72">
        <v>154</v>
      </c>
      <c r="F22068" s="72">
        <v>108</v>
      </c>
      <c r="G22068" s="72">
        <v>1</v>
      </c>
      <c r="H22068" s="72" t="s">
        <v>3626</v>
      </c>
      <c r="I22068" s="72" t="s">
        <v>7940</v>
      </c>
      <c r="J22068" s="72" t="s">
        <v>2</v>
      </c>
      <c r="K22068" s="72" t="s">
        <v>7245</v>
      </c>
      <c r="L22068" s="12" t="e">
        <f>VLOOKUP(B22068,Doses!A:C,3,FALSE)</f>
        <v>#N/A</v>
      </c>
      <c r="M22068" s="44" t="e">
        <f t="shared" si="344"/>
        <v>#VALUE!</v>
      </c>
    </row>
    <row r="22069" spans="1:13" x14ac:dyDescent="0.25">
      <c r="A22069" s="72" t="s">
        <v>3952</v>
      </c>
      <c r="B22069" s="72">
        <v>301105</v>
      </c>
      <c r="C22069" s="72" t="s">
        <v>7503</v>
      </c>
      <c r="D22069" s="72">
        <v>1</v>
      </c>
      <c r="E22069" s="72">
        <v>400</v>
      </c>
      <c r="F22069" s="72">
        <v>0</v>
      </c>
      <c r="G22069" s="72">
        <v>1</v>
      </c>
      <c r="H22069" s="72" t="s">
        <v>3626</v>
      </c>
      <c r="I22069" s="72" t="s">
        <v>7940</v>
      </c>
      <c r="J22069" s="72" t="s">
        <v>2</v>
      </c>
      <c r="K22069" s="72" t="s">
        <v>7245</v>
      </c>
      <c r="L22069" s="12" t="e">
        <f>VLOOKUP(B22069,Doses!A:C,3,FALSE)</f>
        <v>#N/A</v>
      </c>
      <c r="M22069" s="44" t="e">
        <f t="shared" si="344"/>
        <v>#VALUE!</v>
      </c>
    </row>
    <row r="22070" spans="1:13" x14ac:dyDescent="0.25">
      <c r="A22070" s="72" t="s">
        <v>3953</v>
      </c>
      <c r="B22070" s="72">
        <v>301105</v>
      </c>
      <c r="C22070" s="72" t="s">
        <v>7503</v>
      </c>
      <c r="D22070" s="72">
        <v>1</v>
      </c>
      <c r="E22070" s="72">
        <v>576</v>
      </c>
      <c r="F22070" s="72">
        <v>0</v>
      </c>
      <c r="G22070" s="72">
        <v>1</v>
      </c>
      <c r="H22070" s="72" t="s">
        <v>3626</v>
      </c>
      <c r="I22070" s="72">
        <v>15868610</v>
      </c>
      <c r="J22070" s="72" t="s">
        <v>2</v>
      </c>
      <c r="K22070" s="72" t="s">
        <v>8197</v>
      </c>
      <c r="L22070" s="12" t="e">
        <f>VLOOKUP(B22070,Doses!A:C,3,FALSE)</f>
        <v>#N/A</v>
      </c>
      <c r="M22070" s="44" t="e">
        <f t="shared" si="344"/>
        <v>#VALUE!</v>
      </c>
    </row>
    <row r="22071" spans="1:13" x14ac:dyDescent="0.25">
      <c r="A22071" s="72" t="s">
        <v>3954</v>
      </c>
      <c r="D22071" s="72">
        <v>0</v>
      </c>
      <c r="E22071" s="72">
        <v>0</v>
      </c>
      <c r="F22071" s="72">
        <v>0</v>
      </c>
      <c r="H22071" s="72" t="s">
        <v>3626</v>
      </c>
      <c r="K22071" s="72" t="s">
        <v>3850</v>
      </c>
      <c r="L22071" s="12" t="e">
        <f>VLOOKUP(B22071,Doses!A:C,3,FALSE)</f>
        <v>#N/A</v>
      </c>
      <c r="M22071" s="44" t="e">
        <f t="shared" si="344"/>
        <v>#VALUE!</v>
      </c>
    </row>
    <row r="22072" spans="1:13" x14ac:dyDescent="0.25">
      <c r="A22072" s="72" t="s">
        <v>3956</v>
      </c>
      <c r="B22072" s="72">
        <v>308310</v>
      </c>
      <c r="C22072" s="72" t="s">
        <v>1898</v>
      </c>
      <c r="D22072" s="72">
        <v>100</v>
      </c>
      <c r="E22072" s="72">
        <v>144</v>
      </c>
      <c r="F22072" s="72">
        <v>0</v>
      </c>
      <c r="G22072" s="72">
        <v>1</v>
      </c>
      <c r="H22072" s="72" t="s">
        <v>3626</v>
      </c>
      <c r="I22072" s="72">
        <v>20141125</v>
      </c>
      <c r="J22072" s="72" t="s">
        <v>2</v>
      </c>
      <c r="K22072" s="72" t="s">
        <v>7673</v>
      </c>
      <c r="L22072" s="12" t="e">
        <f>VLOOKUP(B22072,Doses!A:C,3,FALSE)</f>
        <v>#N/A</v>
      </c>
      <c r="M22072" s="44" t="e">
        <f t="shared" si="344"/>
        <v>#VALUE!</v>
      </c>
    </row>
    <row r="22073" spans="1:13" x14ac:dyDescent="0.25">
      <c r="A22073" s="72" t="s">
        <v>3957</v>
      </c>
      <c r="B22073" s="72">
        <v>308310</v>
      </c>
      <c r="C22073" s="72" t="s">
        <v>1898</v>
      </c>
      <c r="D22073" s="72">
        <v>100</v>
      </c>
      <c r="E22073" s="72">
        <v>101</v>
      </c>
      <c r="F22073" s="72">
        <v>39</v>
      </c>
      <c r="G22073" s="72">
        <v>1</v>
      </c>
      <c r="H22073" s="72" t="s">
        <v>3626</v>
      </c>
      <c r="I22073" s="72">
        <v>20140910</v>
      </c>
      <c r="J22073" s="72" t="s">
        <v>2</v>
      </c>
      <c r="K22073" s="72">
        <v>43747</v>
      </c>
      <c r="L22073" s="12" t="e">
        <f>VLOOKUP(B22073,Doses!A:C,3,FALSE)</f>
        <v>#N/A</v>
      </c>
      <c r="M22073" s="44">
        <f t="shared" si="344"/>
        <v>43747</v>
      </c>
    </row>
    <row r="22074" spans="1:13" x14ac:dyDescent="0.25">
      <c r="A22074" s="72" t="s">
        <v>3958</v>
      </c>
      <c r="B22074" s="72">
        <v>308310</v>
      </c>
      <c r="C22074" s="72" t="s">
        <v>1898</v>
      </c>
      <c r="D22074" s="72">
        <v>100</v>
      </c>
      <c r="E22074" s="72">
        <v>144</v>
      </c>
      <c r="F22074" s="72">
        <v>0</v>
      </c>
      <c r="G22074" s="72">
        <v>1</v>
      </c>
      <c r="H22074" s="72" t="s">
        <v>3626</v>
      </c>
      <c r="I22074" s="72">
        <v>20140910</v>
      </c>
      <c r="J22074" s="72" t="s">
        <v>2</v>
      </c>
      <c r="K22074" s="72">
        <v>43747</v>
      </c>
      <c r="L22074" s="12" t="e">
        <f>VLOOKUP(B22074,Doses!A:C,3,FALSE)</f>
        <v>#N/A</v>
      </c>
      <c r="M22074" s="44">
        <f t="shared" si="344"/>
        <v>43747</v>
      </c>
    </row>
    <row r="22075" spans="1:13" x14ac:dyDescent="0.25">
      <c r="A22075" s="72" t="s">
        <v>3958</v>
      </c>
      <c r="B22075" s="72">
        <v>308310</v>
      </c>
      <c r="C22075" s="72" t="s">
        <v>1898</v>
      </c>
      <c r="D22075" s="72">
        <v>100</v>
      </c>
      <c r="E22075" s="72">
        <v>96</v>
      </c>
      <c r="F22075" s="72">
        <v>0</v>
      </c>
      <c r="G22075" s="72">
        <v>1</v>
      </c>
      <c r="H22075" s="72" t="s">
        <v>3626</v>
      </c>
      <c r="I22075" s="72">
        <v>20140910</v>
      </c>
      <c r="J22075" s="72" t="s">
        <v>2</v>
      </c>
      <c r="K22075" s="72">
        <v>43747</v>
      </c>
      <c r="L22075" s="12" t="e">
        <f>VLOOKUP(B22075,Doses!A:C,3,FALSE)</f>
        <v>#N/A</v>
      </c>
      <c r="M22075" s="44">
        <f t="shared" si="344"/>
        <v>43747</v>
      </c>
    </row>
    <row r="22076" spans="1:13" x14ac:dyDescent="0.25">
      <c r="A22076" s="72" t="s">
        <v>3959</v>
      </c>
      <c r="B22076" s="72">
        <v>308310</v>
      </c>
      <c r="C22076" s="72" t="s">
        <v>1898</v>
      </c>
      <c r="D22076" s="72">
        <v>100</v>
      </c>
      <c r="E22076" s="72">
        <v>8</v>
      </c>
      <c r="F22076" s="72">
        <v>0</v>
      </c>
      <c r="G22076" s="72">
        <v>1</v>
      </c>
      <c r="H22076" s="72" t="s">
        <v>3626</v>
      </c>
      <c r="I22076" s="72">
        <v>20140910</v>
      </c>
      <c r="J22076" s="72" t="s">
        <v>2</v>
      </c>
      <c r="K22076" s="72">
        <v>43747</v>
      </c>
      <c r="L22076" s="12" t="e">
        <f>VLOOKUP(B22076,Doses!A:C,3,FALSE)</f>
        <v>#N/A</v>
      </c>
      <c r="M22076" s="44">
        <f t="shared" si="344"/>
        <v>43747</v>
      </c>
    </row>
    <row r="22077" spans="1:13" x14ac:dyDescent="0.25">
      <c r="A22077" s="72" t="s">
        <v>3959</v>
      </c>
      <c r="B22077" s="72">
        <v>308310</v>
      </c>
      <c r="C22077" s="72" t="s">
        <v>1898</v>
      </c>
      <c r="D22077" s="72">
        <v>100</v>
      </c>
      <c r="E22077" s="72">
        <v>36</v>
      </c>
      <c r="F22077" s="72">
        <v>0</v>
      </c>
      <c r="G22077" s="72">
        <v>1</v>
      </c>
      <c r="H22077" s="72" t="s">
        <v>3626</v>
      </c>
      <c r="I22077" s="72">
        <v>20140910</v>
      </c>
      <c r="J22077" s="72" t="s">
        <v>2</v>
      </c>
      <c r="K22077" s="72">
        <v>43747</v>
      </c>
      <c r="L22077" s="12" t="e">
        <f>VLOOKUP(B22077,Doses!A:C,3,FALSE)</f>
        <v>#N/A</v>
      </c>
      <c r="M22077" s="44">
        <f t="shared" si="344"/>
        <v>43747</v>
      </c>
    </row>
    <row r="22078" spans="1:13" x14ac:dyDescent="0.25">
      <c r="A22078" s="72" t="s">
        <v>3959</v>
      </c>
      <c r="B22078" s="72">
        <v>308310</v>
      </c>
      <c r="C22078" s="72" t="s">
        <v>1898</v>
      </c>
      <c r="D22078" s="72">
        <v>100</v>
      </c>
      <c r="E22078" s="72">
        <v>48</v>
      </c>
      <c r="F22078" s="72">
        <v>0</v>
      </c>
      <c r="G22078" s="72">
        <v>1</v>
      </c>
      <c r="H22078" s="72" t="s">
        <v>3626</v>
      </c>
      <c r="I22078" s="72">
        <v>20140910</v>
      </c>
      <c r="J22078" s="72" t="s">
        <v>2</v>
      </c>
      <c r="K22078" s="72">
        <v>43747</v>
      </c>
      <c r="L22078" s="12" t="e">
        <f>VLOOKUP(B22078,Doses!A:C,3,FALSE)</f>
        <v>#N/A</v>
      </c>
      <c r="M22078" s="44">
        <f t="shared" si="344"/>
        <v>43747</v>
      </c>
    </row>
    <row r="22079" spans="1:13" x14ac:dyDescent="0.25">
      <c r="A22079" s="72" t="s">
        <v>3959</v>
      </c>
      <c r="B22079" s="72">
        <v>308310</v>
      </c>
      <c r="C22079" s="72" t="s">
        <v>1898</v>
      </c>
      <c r="D22079" s="72">
        <v>100</v>
      </c>
      <c r="E22079" s="72">
        <v>52</v>
      </c>
      <c r="F22079" s="72">
        <v>0</v>
      </c>
      <c r="G22079" s="72">
        <v>1</v>
      </c>
      <c r="H22079" s="72" t="s">
        <v>3626</v>
      </c>
      <c r="I22079" s="72">
        <v>20140910</v>
      </c>
      <c r="J22079" s="72" t="s">
        <v>2</v>
      </c>
      <c r="K22079" s="72">
        <v>43747</v>
      </c>
      <c r="L22079" s="12" t="e">
        <f>VLOOKUP(B22079,Doses!A:C,3,FALSE)</f>
        <v>#N/A</v>
      </c>
      <c r="M22079" s="44">
        <f t="shared" si="344"/>
        <v>43747</v>
      </c>
    </row>
    <row r="22080" spans="1:13" x14ac:dyDescent="0.25">
      <c r="A22080" s="72" t="s">
        <v>3961</v>
      </c>
      <c r="B22080" s="72">
        <v>308310</v>
      </c>
      <c r="C22080" s="72" t="s">
        <v>1898</v>
      </c>
      <c r="D22080" s="72">
        <v>100</v>
      </c>
      <c r="E22080" s="72">
        <v>144</v>
      </c>
      <c r="F22080" s="72">
        <v>0</v>
      </c>
      <c r="G22080" s="72">
        <v>1</v>
      </c>
      <c r="H22080" s="72" t="s">
        <v>3626</v>
      </c>
      <c r="I22080" s="72">
        <v>20140910</v>
      </c>
      <c r="J22080" s="72" t="s">
        <v>2</v>
      </c>
      <c r="K22080" s="72">
        <v>43747</v>
      </c>
      <c r="L22080" s="12" t="e">
        <f>VLOOKUP(B22080,Doses!A:C,3,FALSE)</f>
        <v>#N/A</v>
      </c>
      <c r="M22080" s="44">
        <f t="shared" si="344"/>
        <v>43747</v>
      </c>
    </row>
    <row r="22081" spans="1:13" x14ac:dyDescent="0.25">
      <c r="A22081" s="72" t="s">
        <v>3962</v>
      </c>
      <c r="B22081" s="72">
        <v>308310</v>
      </c>
      <c r="C22081" s="72" t="s">
        <v>1898</v>
      </c>
      <c r="D22081" s="72">
        <v>100</v>
      </c>
      <c r="E22081" s="72">
        <v>144</v>
      </c>
      <c r="F22081" s="72">
        <v>0</v>
      </c>
      <c r="G22081" s="72">
        <v>1</v>
      </c>
      <c r="H22081" s="72" t="s">
        <v>3626</v>
      </c>
      <c r="I22081" s="72">
        <v>20140910</v>
      </c>
      <c r="J22081" s="72" t="s">
        <v>2</v>
      </c>
      <c r="K22081" s="72">
        <v>43747</v>
      </c>
      <c r="L22081" s="12" t="e">
        <f>VLOOKUP(B22081,Doses!A:C,3,FALSE)</f>
        <v>#N/A</v>
      </c>
      <c r="M22081" s="44">
        <f t="shared" si="344"/>
        <v>43747</v>
      </c>
    </row>
    <row r="22082" spans="1:13" x14ac:dyDescent="0.25">
      <c r="A22082" s="72" t="s">
        <v>3962</v>
      </c>
      <c r="B22082" s="72">
        <v>308310</v>
      </c>
      <c r="C22082" s="72" t="s">
        <v>1898</v>
      </c>
      <c r="D22082" s="72">
        <v>100</v>
      </c>
      <c r="E22082" s="72">
        <v>144</v>
      </c>
      <c r="F22082" s="72">
        <v>0</v>
      </c>
      <c r="G22082" s="72">
        <v>1</v>
      </c>
      <c r="H22082" s="72" t="s">
        <v>3626</v>
      </c>
      <c r="I22082" s="72">
        <v>20140910</v>
      </c>
      <c r="J22082" s="72" t="s">
        <v>2</v>
      </c>
      <c r="K22082" s="72">
        <v>43747</v>
      </c>
      <c r="L22082" s="12" t="e">
        <f>VLOOKUP(B22082,Doses!A:C,3,FALSE)</f>
        <v>#N/A</v>
      </c>
      <c r="M22082" s="44">
        <f t="shared" ref="M22082:M22145" si="345">K22082*1</f>
        <v>43747</v>
      </c>
    </row>
    <row r="22083" spans="1:13" x14ac:dyDescent="0.25">
      <c r="A22083" s="72" t="s">
        <v>3964</v>
      </c>
      <c r="B22083" s="72">
        <v>308310</v>
      </c>
      <c r="C22083" s="72" t="s">
        <v>1898</v>
      </c>
      <c r="D22083" s="72">
        <v>100</v>
      </c>
      <c r="E22083" s="72">
        <v>96</v>
      </c>
      <c r="F22083" s="72">
        <v>0</v>
      </c>
      <c r="G22083" s="72">
        <v>1</v>
      </c>
      <c r="H22083" s="72" t="s">
        <v>3626</v>
      </c>
      <c r="I22083" s="72">
        <v>20140910</v>
      </c>
      <c r="J22083" s="72" t="s">
        <v>2</v>
      </c>
      <c r="K22083" s="72">
        <v>43747</v>
      </c>
      <c r="L22083" s="12" t="e">
        <f>VLOOKUP(B22083,Doses!A:C,3,FALSE)</f>
        <v>#N/A</v>
      </c>
      <c r="M22083" s="44">
        <f t="shared" si="345"/>
        <v>43747</v>
      </c>
    </row>
    <row r="22084" spans="1:13" x14ac:dyDescent="0.25">
      <c r="A22084" s="72" t="s">
        <v>3964</v>
      </c>
      <c r="B22084" s="72">
        <v>308310</v>
      </c>
      <c r="C22084" s="72" t="s">
        <v>1898</v>
      </c>
      <c r="D22084" s="72">
        <v>100</v>
      </c>
      <c r="E22084" s="72">
        <v>144</v>
      </c>
      <c r="F22084" s="72">
        <v>0</v>
      </c>
      <c r="G22084" s="72">
        <v>1</v>
      </c>
      <c r="H22084" s="72" t="s">
        <v>3626</v>
      </c>
      <c r="I22084" s="72">
        <v>20140910</v>
      </c>
      <c r="J22084" s="72" t="s">
        <v>2</v>
      </c>
      <c r="K22084" s="72">
        <v>43747</v>
      </c>
      <c r="L22084" s="12" t="e">
        <f>VLOOKUP(B22084,Doses!A:C,3,FALSE)</f>
        <v>#N/A</v>
      </c>
      <c r="M22084" s="44">
        <f t="shared" si="345"/>
        <v>43747</v>
      </c>
    </row>
    <row r="22085" spans="1:13" x14ac:dyDescent="0.25">
      <c r="A22085" s="72" t="s">
        <v>3965</v>
      </c>
      <c r="B22085" s="72">
        <v>207017</v>
      </c>
      <c r="C22085" s="72" t="s">
        <v>8733</v>
      </c>
      <c r="D22085" s="72">
        <v>1</v>
      </c>
      <c r="E22085" s="72">
        <v>67</v>
      </c>
      <c r="F22085" s="72">
        <v>5</v>
      </c>
      <c r="G22085" s="72">
        <v>1</v>
      </c>
      <c r="H22085" s="72" t="s">
        <v>3626</v>
      </c>
      <c r="I22085" s="72" t="s">
        <v>9000</v>
      </c>
      <c r="J22085" s="72" t="s">
        <v>2</v>
      </c>
      <c r="K22085" s="72" t="s">
        <v>7259</v>
      </c>
      <c r="L22085" s="12" t="e">
        <f>VLOOKUP(B22085,Doses!A:C,3,FALSE)</f>
        <v>#N/A</v>
      </c>
      <c r="M22085" s="44" t="e">
        <f t="shared" si="345"/>
        <v>#VALUE!</v>
      </c>
    </row>
    <row r="22086" spans="1:13" x14ac:dyDescent="0.25">
      <c r="A22086" s="72" t="s">
        <v>3965</v>
      </c>
      <c r="B22086" s="72">
        <v>220042</v>
      </c>
      <c r="C22086" s="72" t="s">
        <v>40</v>
      </c>
      <c r="D22086" s="72">
        <v>30</v>
      </c>
      <c r="E22086" s="72">
        <v>675</v>
      </c>
      <c r="F22086" s="72">
        <v>0</v>
      </c>
      <c r="G22086" s="72">
        <v>1</v>
      </c>
      <c r="H22086" s="72" t="s">
        <v>3626</v>
      </c>
      <c r="I22086" s="72" t="s">
        <v>8751</v>
      </c>
      <c r="J22086" s="72" t="s">
        <v>7043</v>
      </c>
      <c r="K22086" s="72" t="s">
        <v>7229</v>
      </c>
      <c r="L22086" s="12" t="e">
        <f>VLOOKUP(B22086,Doses!A:C,3,FALSE)</f>
        <v>#N/A</v>
      </c>
      <c r="M22086" s="44" t="e">
        <f t="shared" si="345"/>
        <v>#VALUE!</v>
      </c>
    </row>
    <row r="22087" spans="1:13" x14ac:dyDescent="0.25">
      <c r="A22087" s="72" t="s">
        <v>3965</v>
      </c>
      <c r="B22087" s="72">
        <v>220175</v>
      </c>
      <c r="C22087" s="72" t="s">
        <v>7499</v>
      </c>
      <c r="D22087" s="72">
        <v>6</v>
      </c>
      <c r="E22087" s="72">
        <v>2908</v>
      </c>
      <c r="F22087" s="72">
        <v>670</v>
      </c>
      <c r="G22087" s="72">
        <v>1</v>
      </c>
      <c r="H22087" s="72" t="s">
        <v>3626</v>
      </c>
      <c r="I22087" s="72">
        <v>520561</v>
      </c>
      <c r="J22087" s="72" t="s">
        <v>2</v>
      </c>
      <c r="K22087" s="72" t="s">
        <v>7250</v>
      </c>
      <c r="L22087" s="12" t="e">
        <f>VLOOKUP(B22087,Doses!A:C,3,FALSE)</f>
        <v>#N/A</v>
      </c>
      <c r="M22087" s="44" t="e">
        <f t="shared" si="345"/>
        <v>#VALUE!</v>
      </c>
    </row>
    <row r="22088" spans="1:13" x14ac:dyDescent="0.25">
      <c r="A22088" s="72" t="s">
        <v>3966</v>
      </c>
      <c r="B22088" s="72">
        <v>220417</v>
      </c>
      <c r="C22088" s="72" t="s">
        <v>293</v>
      </c>
      <c r="D22088" s="72">
        <v>1000</v>
      </c>
      <c r="E22088" s="72">
        <v>719</v>
      </c>
      <c r="F22088" s="72">
        <v>0</v>
      </c>
      <c r="G22088" s="72">
        <v>1</v>
      </c>
      <c r="H22088" s="72" t="s">
        <v>3626</v>
      </c>
      <c r="I22088" s="72">
        <v>615</v>
      </c>
      <c r="J22088" s="72" t="s">
        <v>2</v>
      </c>
      <c r="K22088" s="72" t="s">
        <v>7252</v>
      </c>
      <c r="L22088" s="12" t="e">
        <f>VLOOKUP(B22088,Doses!A:C,3,FALSE)</f>
        <v>#N/A</v>
      </c>
      <c r="M22088" s="44" t="e">
        <f t="shared" si="345"/>
        <v>#VALUE!</v>
      </c>
    </row>
    <row r="22089" spans="1:13" x14ac:dyDescent="0.25">
      <c r="A22089" s="72" t="s">
        <v>3967</v>
      </c>
      <c r="D22089" s="72">
        <v>0</v>
      </c>
      <c r="E22089" s="72">
        <v>0</v>
      </c>
      <c r="F22089" s="72">
        <v>0</v>
      </c>
      <c r="H22089" s="72" t="s">
        <v>3626</v>
      </c>
      <c r="K22089" s="72" t="s">
        <v>3850</v>
      </c>
      <c r="L22089" s="12" t="e">
        <f>VLOOKUP(B22089,Doses!A:C,3,FALSE)</f>
        <v>#N/A</v>
      </c>
      <c r="M22089" s="44" t="e">
        <f t="shared" si="345"/>
        <v>#VALUE!</v>
      </c>
    </row>
    <row r="22090" spans="1:13" x14ac:dyDescent="0.25">
      <c r="A22090" s="72" t="s">
        <v>3968</v>
      </c>
      <c r="B22090" s="72">
        <v>301090</v>
      </c>
      <c r="C22090" s="72" t="s">
        <v>3859</v>
      </c>
      <c r="D22090" s="72">
        <v>1</v>
      </c>
      <c r="E22090" s="72">
        <v>21600</v>
      </c>
      <c r="F22090" s="72">
        <v>0</v>
      </c>
      <c r="G22090" s="72">
        <v>1</v>
      </c>
      <c r="H22090" s="72" t="s">
        <v>3626</v>
      </c>
      <c r="I22090" s="72">
        <v>14857407</v>
      </c>
      <c r="J22090" s="72" t="s">
        <v>2</v>
      </c>
      <c r="K22090" s="72" t="s">
        <v>7217</v>
      </c>
      <c r="L22090" s="12" t="e">
        <f>VLOOKUP(B22090,Doses!A:C,3,FALSE)</f>
        <v>#N/A</v>
      </c>
      <c r="M22090" s="44" t="e">
        <f t="shared" si="345"/>
        <v>#VALUE!</v>
      </c>
    </row>
    <row r="22091" spans="1:13" x14ac:dyDescent="0.25">
      <c r="A22091" s="72" t="s">
        <v>3968</v>
      </c>
      <c r="B22091" s="72">
        <v>301090</v>
      </c>
      <c r="C22091" s="72" t="s">
        <v>3859</v>
      </c>
      <c r="D22091" s="72">
        <v>1</v>
      </c>
      <c r="E22091" s="72">
        <v>11800</v>
      </c>
      <c r="F22091" s="72">
        <v>0</v>
      </c>
      <c r="G22091" s="72">
        <v>1</v>
      </c>
      <c r="H22091" s="72" t="s">
        <v>3626</v>
      </c>
      <c r="I22091" s="72">
        <v>14857407</v>
      </c>
      <c r="J22091" s="72" t="s">
        <v>2</v>
      </c>
      <c r="K22091" s="72" t="s">
        <v>7217</v>
      </c>
      <c r="L22091" s="12" t="e">
        <f>VLOOKUP(B22091,Doses!A:C,3,FALSE)</f>
        <v>#N/A</v>
      </c>
      <c r="M22091" s="44" t="e">
        <f t="shared" si="345"/>
        <v>#VALUE!</v>
      </c>
    </row>
    <row r="22092" spans="1:13" x14ac:dyDescent="0.25">
      <c r="A22092" s="72" t="s">
        <v>3968</v>
      </c>
      <c r="B22092" s="72">
        <v>301090</v>
      </c>
      <c r="C22092" s="72" t="s">
        <v>3859</v>
      </c>
      <c r="D22092" s="72">
        <v>1</v>
      </c>
      <c r="E22092" s="72">
        <v>8</v>
      </c>
      <c r="F22092" s="72">
        <v>0</v>
      </c>
      <c r="G22092" s="72">
        <v>1</v>
      </c>
      <c r="H22092" s="72" t="s">
        <v>3626</v>
      </c>
      <c r="I22092" s="72">
        <v>14857407</v>
      </c>
      <c r="J22092" s="72" t="s">
        <v>2</v>
      </c>
      <c r="K22092" s="72" t="s">
        <v>7217</v>
      </c>
      <c r="L22092" s="12" t="e">
        <f>VLOOKUP(B22092,Doses!A:C,3,FALSE)</f>
        <v>#N/A</v>
      </c>
      <c r="M22092" s="44" t="e">
        <f t="shared" si="345"/>
        <v>#VALUE!</v>
      </c>
    </row>
    <row r="22093" spans="1:13" x14ac:dyDescent="0.25">
      <c r="A22093" s="72" t="s">
        <v>3968</v>
      </c>
      <c r="B22093" s="72">
        <v>220175</v>
      </c>
      <c r="C22093" s="72" t="s">
        <v>7499</v>
      </c>
      <c r="D22093" s="72">
        <v>6</v>
      </c>
      <c r="E22093" s="72">
        <v>2187</v>
      </c>
      <c r="F22093" s="72">
        <v>0</v>
      </c>
      <c r="G22093" s="72">
        <v>1</v>
      </c>
      <c r="H22093" s="72" t="s">
        <v>3626</v>
      </c>
      <c r="I22093" s="72">
        <v>520561</v>
      </c>
      <c r="J22093" s="72" t="s">
        <v>2</v>
      </c>
      <c r="K22093" s="72" t="s">
        <v>7250</v>
      </c>
      <c r="L22093" s="12" t="e">
        <f>VLOOKUP(B22093,Doses!A:C,3,FALSE)</f>
        <v>#N/A</v>
      </c>
      <c r="M22093" s="44" t="e">
        <f t="shared" si="345"/>
        <v>#VALUE!</v>
      </c>
    </row>
    <row r="22094" spans="1:13" x14ac:dyDescent="0.25">
      <c r="A22094" s="72" t="s">
        <v>3968</v>
      </c>
      <c r="B22094" s="72">
        <v>220175</v>
      </c>
      <c r="C22094" s="72" t="s">
        <v>7499</v>
      </c>
      <c r="D22094" s="72">
        <v>6</v>
      </c>
      <c r="E22094" s="72">
        <v>3579</v>
      </c>
      <c r="F22094" s="72">
        <v>0</v>
      </c>
      <c r="G22094" s="72">
        <v>1</v>
      </c>
      <c r="H22094" s="72" t="s">
        <v>3626</v>
      </c>
      <c r="I22094" s="72">
        <v>520561</v>
      </c>
      <c r="J22094" s="72" t="s">
        <v>2</v>
      </c>
      <c r="K22094" s="72" t="s">
        <v>7250</v>
      </c>
      <c r="L22094" s="12" t="e">
        <f>VLOOKUP(B22094,Doses!A:C,3,FALSE)</f>
        <v>#N/A</v>
      </c>
      <c r="M22094" s="44" t="e">
        <f t="shared" si="345"/>
        <v>#VALUE!</v>
      </c>
    </row>
    <row r="22095" spans="1:13" x14ac:dyDescent="0.25">
      <c r="A22095" s="72" t="s">
        <v>3968</v>
      </c>
      <c r="B22095" s="72">
        <v>220175</v>
      </c>
      <c r="C22095" s="72" t="s">
        <v>7499</v>
      </c>
      <c r="D22095" s="72">
        <v>6</v>
      </c>
      <c r="E22095" s="72">
        <v>5600</v>
      </c>
      <c r="F22095" s="72">
        <v>0</v>
      </c>
      <c r="G22095" s="72">
        <v>1</v>
      </c>
      <c r="H22095" s="72" t="s">
        <v>3626</v>
      </c>
      <c r="I22095" s="72">
        <v>520561</v>
      </c>
      <c r="J22095" s="72" t="s">
        <v>2</v>
      </c>
      <c r="K22095" s="72" t="s">
        <v>7250</v>
      </c>
      <c r="L22095" s="12" t="e">
        <f>VLOOKUP(B22095,Doses!A:C,3,FALSE)</f>
        <v>#N/A</v>
      </c>
      <c r="M22095" s="44" t="e">
        <f t="shared" si="345"/>
        <v>#VALUE!</v>
      </c>
    </row>
    <row r="22096" spans="1:13" x14ac:dyDescent="0.25">
      <c r="A22096" s="72" t="s">
        <v>3969</v>
      </c>
      <c r="B22096" s="72">
        <v>301105</v>
      </c>
      <c r="C22096" s="72" t="s">
        <v>7503</v>
      </c>
      <c r="D22096" s="72">
        <v>1</v>
      </c>
      <c r="E22096" s="72">
        <v>256</v>
      </c>
      <c r="F22096" s="72">
        <v>0</v>
      </c>
      <c r="G22096" s="72">
        <v>1</v>
      </c>
      <c r="H22096" s="72" t="s">
        <v>3626</v>
      </c>
      <c r="I22096" s="72">
        <v>15868610</v>
      </c>
      <c r="J22096" s="72" t="s">
        <v>2</v>
      </c>
      <c r="K22096" s="72" t="s">
        <v>8197</v>
      </c>
      <c r="L22096" s="12" t="e">
        <f>VLOOKUP(B22096,Doses!A:C,3,FALSE)</f>
        <v>#N/A</v>
      </c>
      <c r="M22096" s="44" t="e">
        <f t="shared" si="345"/>
        <v>#VALUE!</v>
      </c>
    </row>
    <row r="22097" spans="1:13" x14ac:dyDescent="0.25">
      <c r="A22097" s="72" t="s">
        <v>3969</v>
      </c>
      <c r="B22097" s="72">
        <v>301105</v>
      </c>
      <c r="C22097" s="72" t="s">
        <v>7503</v>
      </c>
      <c r="D22097" s="72">
        <v>1</v>
      </c>
      <c r="E22097" s="72">
        <v>7</v>
      </c>
      <c r="F22097" s="72">
        <v>0</v>
      </c>
      <c r="G22097" s="72">
        <v>1</v>
      </c>
      <c r="H22097" s="72" t="s">
        <v>3626</v>
      </c>
      <c r="I22097" s="72">
        <v>15868610</v>
      </c>
      <c r="J22097" s="72" t="s">
        <v>2</v>
      </c>
      <c r="K22097" s="72" t="s">
        <v>8197</v>
      </c>
      <c r="L22097" s="12" t="e">
        <f>VLOOKUP(B22097,Doses!A:C,3,FALSE)</f>
        <v>#N/A</v>
      </c>
      <c r="M22097" s="44" t="e">
        <f t="shared" si="345"/>
        <v>#VALUE!</v>
      </c>
    </row>
    <row r="22098" spans="1:13" x14ac:dyDescent="0.25">
      <c r="A22098" s="72" t="s">
        <v>3969</v>
      </c>
      <c r="B22098" s="72">
        <v>301105</v>
      </c>
      <c r="C22098" s="72" t="s">
        <v>7503</v>
      </c>
      <c r="D22098" s="72">
        <v>1</v>
      </c>
      <c r="E22098" s="72">
        <v>1</v>
      </c>
      <c r="F22098" s="72">
        <v>0</v>
      </c>
      <c r="G22098" s="72">
        <v>1</v>
      </c>
      <c r="H22098" s="72" t="s">
        <v>3626</v>
      </c>
      <c r="I22098" s="72">
        <v>15868610</v>
      </c>
      <c r="J22098" s="72" t="s">
        <v>2</v>
      </c>
      <c r="K22098" s="72" t="s">
        <v>8197</v>
      </c>
      <c r="L22098" s="12" t="e">
        <f>VLOOKUP(B22098,Doses!A:C,3,FALSE)</f>
        <v>#N/A</v>
      </c>
      <c r="M22098" s="44" t="e">
        <f t="shared" si="345"/>
        <v>#VALUE!</v>
      </c>
    </row>
    <row r="22099" spans="1:13" x14ac:dyDescent="0.25">
      <c r="A22099" s="72" t="s">
        <v>3969</v>
      </c>
      <c r="B22099" s="72">
        <v>220018</v>
      </c>
      <c r="C22099" s="72" t="s">
        <v>4022</v>
      </c>
      <c r="D22099" s="72">
        <v>500</v>
      </c>
      <c r="E22099" s="72">
        <v>460</v>
      </c>
      <c r="F22099" s="72">
        <v>54</v>
      </c>
      <c r="G22099" s="72">
        <v>1</v>
      </c>
      <c r="H22099" s="72" t="s">
        <v>3626</v>
      </c>
      <c r="I22099" s="72" t="s">
        <v>7863</v>
      </c>
      <c r="J22099" s="72" t="s">
        <v>2</v>
      </c>
      <c r="K22099" s="72" t="s">
        <v>7242</v>
      </c>
      <c r="L22099" s="12" t="e">
        <f>VLOOKUP(B22099,Doses!A:C,3,FALSE)</f>
        <v>#N/A</v>
      </c>
      <c r="M22099" s="44" t="e">
        <f t="shared" si="345"/>
        <v>#VALUE!</v>
      </c>
    </row>
    <row r="22100" spans="1:13" x14ac:dyDescent="0.25">
      <c r="A22100" s="72" t="s">
        <v>3969</v>
      </c>
      <c r="B22100" s="72">
        <v>220018</v>
      </c>
      <c r="C22100" s="72" t="s">
        <v>4022</v>
      </c>
      <c r="D22100" s="72">
        <v>500</v>
      </c>
      <c r="E22100" s="72">
        <v>240</v>
      </c>
      <c r="F22100" s="72">
        <v>0</v>
      </c>
      <c r="G22100" s="72">
        <v>1</v>
      </c>
      <c r="H22100" s="72" t="s">
        <v>3626</v>
      </c>
      <c r="I22100" s="72">
        <v>343598</v>
      </c>
      <c r="J22100" s="72" t="s">
        <v>3848</v>
      </c>
      <c r="K22100" s="72" t="s">
        <v>7245</v>
      </c>
      <c r="L22100" s="12" t="e">
        <f>VLOOKUP(B22100,Doses!A:C,3,FALSE)</f>
        <v>#N/A</v>
      </c>
      <c r="M22100" s="44" t="e">
        <f t="shared" si="345"/>
        <v>#VALUE!</v>
      </c>
    </row>
    <row r="22101" spans="1:13" x14ac:dyDescent="0.25">
      <c r="A22101" s="72" t="s">
        <v>3971</v>
      </c>
      <c r="B22101" s="72">
        <v>220018</v>
      </c>
      <c r="C22101" s="72" t="s">
        <v>4022</v>
      </c>
      <c r="D22101" s="72">
        <v>500</v>
      </c>
      <c r="E22101" s="72">
        <v>900</v>
      </c>
      <c r="F22101" s="72">
        <v>0</v>
      </c>
      <c r="G22101" s="72">
        <v>1</v>
      </c>
      <c r="H22101" s="72" t="s">
        <v>3626</v>
      </c>
      <c r="I22101" s="72" t="s">
        <v>7865</v>
      </c>
      <c r="J22101" s="72" t="s">
        <v>2</v>
      </c>
      <c r="K22101" s="72" t="s">
        <v>7242</v>
      </c>
      <c r="L22101" s="12" t="e">
        <f>VLOOKUP(B22101,Doses!A:C,3,FALSE)</f>
        <v>#N/A</v>
      </c>
      <c r="M22101" s="44" t="e">
        <f t="shared" si="345"/>
        <v>#VALUE!</v>
      </c>
    </row>
    <row r="22102" spans="1:13" x14ac:dyDescent="0.25">
      <c r="A22102" s="72" t="s">
        <v>3973</v>
      </c>
      <c r="B22102" s="72">
        <v>220018</v>
      </c>
      <c r="C22102" s="72" t="s">
        <v>4022</v>
      </c>
      <c r="D22102" s="72">
        <v>500</v>
      </c>
      <c r="E22102" s="72">
        <v>900</v>
      </c>
      <c r="F22102" s="72">
        <v>0</v>
      </c>
      <c r="G22102" s="72">
        <v>1</v>
      </c>
      <c r="H22102" s="72" t="s">
        <v>3626</v>
      </c>
      <c r="I22102" s="72" t="s">
        <v>7864</v>
      </c>
      <c r="J22102" s="72" t="s">
        <v>2</v>
      </c>
      <c r="K22102" s="72" t="s">
        <v>7242</v>
      </c>
      <c r="L22102" s="12" t="e">
        <f>VLOOKUP(B22102,Doses!A:C,3,FALSE)</f>
        <v>#N/A</v>
      </c>
      <c r="M22102" s="44" t="e">
        <f t="shared" si="345"/>
        <v>#VALUE!</v>
      </c>
    </row>
    <row r="22103" spans="1:13" x14ac:dyDescent="0.25">
      <c r="A22103" s="72" t="s">
        <v>3974</v>
      </c>
      <c r="D22103" s="72">
        <v>0</v>
      </c>
      <c r="E22103" s="72">
        <v>0</v>
      </c>
      <c r="F22103" s="72">
        <v>0</v>
      </c>
      <c r="H22103" s="72" t="s">
        <v>3626</v>
      </c>
      <c r="K22103" s="72" t="s">
        <v>3850</v>
      </c>
      <c r="L22103" s="12" t="e">
        <f>VLOOKUP(B22103,Doses!A:C,3,FALSE)</f>
        <v>#N/A</v>
      </c>
      <c r="M22103" s="44" t="e">
        <f t="shared" si="345"/>
        <v>#VALUE!</v>
      </c>
    </row>
    <row r="22104" spans="1:13" x14ac:dyDescent="0.25">
      <c r="A22104" s="72" t="s">
        <v>3975</v>
      </c>
      <c r="B22104" s="72">
        <v>220417</v>
      </c>
      <c r="C22104" s="72" t="s">
        <v>293</v>
      </c>
      <c r="D22104" s="72">
        <v>1000</v>
      </c>
      <c r="E22104" s="72">
        <v>15</v>
      </c>
      <c r="F22104" s="72">
        <v>0</v>
      </c>
      <c r="G22104" s="72">
        <v>1</v>
      </c>
      <c r="H22104" s="72" t="s">
        <v>3626</v>
      </c>
      <c r="I22104" s="72">
        <v>15</v>
      </c>
      <c r="J22104" s="72" t="s">
        <v>2</v>
      </c>
      <c r="K22104" s="72" t="s">
        <v>7230</v>
      </c>
      <c r="L22104" s="12" t="e">
        <f>VLOOKUP(B22104,Doses!A:C,3,FALSE)</f>
        <v>#N/A</v>
      </c>
      <c r="M22104" s="44" t="e">
        <f t="shared" si="345"/>
        <v>#VALUE!</v>
      </c>
    </row>
    <row r="22105" spans="1:13" x14ac:dyDescent="0.25">
      <c r="A22105" s="72" t="s">
        <v>3975</v>
      </c>
      <c r="B22105" s="72">
        <v>220417</v>
      </c>
      <c r="C22105" s="72" t="s">
        <v>293</v>
      </c>
      <c r="D22105" s="72">
        <v>1000</v>
      </c>
      <c r="E22105" s="72">
        <v>473</v>
      </c>
      <c r="F22105" s="72">
        <v>53</v>
      </c>
      <c r="G22105" s="72">
        <v>1</v>
      </c>
      <c r="H22105" s="72" t="s">
        <v>3626</v>
      </c>
      <c r="I22105" s="72">
        <v>315</v>
      </c>
      <c r="J22105" s="72" t="s">
        <v>2</v>
      </c>
      <c r="K22105" s="72" t="s">
        <v>7229</v>
      </c>
      <c r="L22105" s="12" t="e">
        <f>VLOOKUP(B22105,Doses!A:C,3,FALSE)</f>
        <v>#N/A</v>
      </c>
      <c r="M22105" s="44" t="e">
        <f t="shared" si="345"/>
        <v>#VALUE!</v>
      </c>
    </row>
    <row r="22106" spans="1:13" x14ac:dyDescent="0.25">
      <c r="A22106" s="72" t="s">
        <v>3976</v>
      </c>
      <c r="B22106" s="72">
        <v>151142</v>
      </c>
      <c r="C22106" s="72" t="s">
        <v>9061</v>
      </c>
      <c r="D22106" s="72">
        <v>1000</v>
      </c>
      <c r="E22106" s="72">
        <v>800</v>
      </c>
      <c r="F22106" s="72">
        <v>0</v>
      </c>
      <c r="G22106" s="72">
        <v>1</v>
      </c>
      <c r="H22106" s="72" t="s">
        <v>3626</v>
      </c>
      <c r="I22106" s="72" t="s">
        <v>9169</v>
      </c>
      <c r="J22106" s="72" t="s">
        <v>2</v>
      </c>
      <c r="K22106" s="72" t="s">
        <v>7250</v>
      </c>
      <c r="L22106" s="12" t="e">
        <f>VLOOKUP(B22106,Doses!A:C,3,FALSE)</f>
        <v>#N/A</v>
      </c>
      <c r="M22106" s="44" t="e">
        <f t="shared" si="345"/>
        <v>#VALUE!</v>
      </c>
    </row>
    <row r="22107" spans="1:13" x14ac:dyDescent="0.25">
      <c r="A22107" s="72" t="s">
        <v>3979</v>
      </c>
      <c r="B22107" s="72">
        <v>220042</v>
      </c>
      <c r="C22107" s="72" t="s">
        <v>40</v>
      </c>
      <c r="D22107" s="72">
        <v>30</v>
      </c>
      <c r="E22107" s="72">
        <v>675</v>
      </c>
      <c r="F22107" s="72">
        <v>0</v>
      </c>
      <c r="G22107" s="72">
        <v>1</v>
      </c>
      <c r="H22107" s="72" t="s">
        <v>3626</v>
      </c>
      <c r="I22107" s="72" t="s">
        <v>8136</v>
      </c>
      <c r="J22107" s="72" t="s">
        <v>2</v>
      </c>
      <c r="K22107" s="72" t="s">
        <v>7223</v>
      </c>
      <c r="L22107" s="12" t="e">
        <f>VLOOKUP(B22107,Doses!A:C,3,FALSE)</f>
        <v>#N/A</v>
      </c>
      <c r="M22107" s="44" t="e">
        <f t="shared" si="345"/>
        <v>#VALUE!</v>
      </c>
    </row>
    <row r="22108" spans="1:13" x14ac:dyDescent="0.25">
      <c r="A22108" s="72" t="s">
        <v>3979</v>
      </c>
      <c r="B22108" s="72">
        <v>220417</v>
      </c>
      <c r="C22108" s="72" t="s">
        <v>293</v>
      </c>
      <c r="D22108" s="72">
        <v>1000</v>
      </c>
      <c r="E22108" s="72">
        <v>1200</v>
      </c>
      <c r="F22108" s="72">
        <v>0</v>
      </c>
      <c r="G22108" s="72">
        <v>1</v>
      </c>
      <c r="H22108" s="72" t="s">
        <v>3626</v>
      </c>
      <c r="I22108" s="72">
        <v>615</v>
      </c>
      <c r="J22108" s="72" t="s">
        <v>2</v>
      </c>
      <c r="K22108" s="72" t="s">
        <v>7252</v>
      </c>
      <c r="L22108" s="12" t="e">
        <f>VLOOKUP(B22108,Doses!A:C,3,FALSE)</f>
        <v>#N/A</v>
      </c>
      <c r="M22108" s="44" t="e">
        <f t="shared" si="345"/>
        <v>#VALUE!</v>
      </c>
    </row>
    <row r="22109" spans="1:13" x14ac:dyDescent="0.25">
      <c r="A22109" s="72" t="s">
        <v>3980</v>
      </c>
      <c r="B22109" s="72">
        <v>404164</v>
      </c>
      <c r="C22109" s="72" t="s">
        <v>694</v>
      </c>
      <c r="D22109" s="72">
        <v>1</v>
      </c>
      <c r="E22109" s="72">
        <v>2460</v>
      </c>
      <c r="F22109" s="72">
        <v>0</v>
      </c>
      <c r="G22109" s="72">
        <v>1</v>
      </c>
      <c r="H22109" s="72" t="s">
        <v>3626</v>
      </c>
      <c r="I22109" s="72">
        <v>20130815</v>
      </c>
      <c r="J22109" s="72" t="s">
        <v>2</v>
      </c>
      <c r="K22109" s="72" t="s">
        <v>7244</v>
      </c>
      <c r="L22109" s="12" t="e">
        <f>VLOOKUP(B22109,Doses!A:C,3,FALSE)</f>
        <v>#N/A</v>
      </c>
      <c r="M22109" s="44" t="e">
        <f t="shared" si="345"/>
        <v>#VALUE!</v>
      </c>
    </row>
    <row r="22110" spans="1:13" x14ac:dyDescent="0.25">
      <c r="A22110" s="72" t="s">
        <v>3981</v>
      </c>
      <c r="B22110" s="72">
        <v>207017</v>
      </c>
      <c r="C22110" s="72" t="s">
        <v>8733</v>
      </c>
      <c r="D22110" s="72">
        <v>1</v>
      </c>
      <c r="E22110" s="72">
        <v>96</v>
      </c>
      <c r="F22110" s="72">
        <v>0</v>
      </c>
      <c r="G22110" s="72">
        <v>1</v>
      </c>
      <c r="H22110" s="72" t="s">
        <v>3626</v>
      </c>
      <c r="I22110" s="72" t="s">
        <v>9099</v>
      </c>
      <c r="J22110" s="72" t="s">
        <v>2</v>
      </c>
      <c r="K22110" s="72" t="s">
        <v>7225</v>
      </c>
      <c r="L22110" s="12" t="e">
        <f>VLOOKUP(B22110,Doses!A:C,3,FALSE)</f>
        <v>#N/A</v>
      </c>
      <c r="M22110" s="44" t="e">
        <f t="shared" si="345"/>
        <v>#VALUE!</v>
      </c>
    </row>
    <row r="22111" spans="1:13" x14ac:dyDescent="0.25">
      <c r="A22111" s="72" t="s">
        <v>3982</v>
      </c>
      <c r="B22111" s="72">
        <v>220417</v>
      </c>
      <c r="C22111" s="72" t="s">
        <v>293</v>
      </c>
      <c r="D22111" s="72">
        <v>1000</v>
      </c>
      <c r="E22111" s="72">
        <v>750</v>
      </c>
      <c r="F22111" s="72">
        <v>0</v>
      </c>
      <c r="G22111" s="72">
        <v>1</v>
      </c>
      <c r="H22111" s="72" t="s">
        <v>3626</v>
      </c>
      <c r="I22111" s="72">
        <v>315</v>
      </c>
      <c r="J22111" s="72" t="s">
        <v>2</v>
      </c>
      <c r="K22111" s="72" t="s">
        <v>7229</v>
      </c>
      <c r="L22111" s="12" t="e">
        <f>VLOOKUP(B22111,Doses!A:C,3,FALSE)</f>
        <v>#N/A</v>
      </c>
      <c r="M22111" s="44" t="e">
        <f t="shared" si="345"/>
        <v>#VALUE!</v>
      </c>
    </row>
    <row r="22112" spans="1:13" x14ac:dyDescent="0.25">
      <c r="A22112" s="72" t="s">
        <v>3983</v>
      </c>
      <c r="B22112" s="72">
        <v>220417</v>
      </c>
      <c r="C22112" s="72" t="s">
        <v>293</v>
      </c>
      <c r="D22112" s="72">
        <v>1000</v>
      </c>
      <c r="E22112" s="72">
        <v>281</v>
      </c>
      <c r="F22112" s="72">
        <v>0</v>
      </c>
      <c r="G22112" s="72">
        <v>1</v>
      </c>
      <c r="H22112" s="72" t="s">
        <v>3626</v>
      </c>
      <c r="I22112" s="72">
        <v>515</v>
      </c>
      <c r="J22112" s="72" t="s">
        <v>2</v>
      </c>
      <c r="K22112" s="72" t="s">
        <v>7253</v>
      </c>
      <c r="L22112" s="12" t="e">
        <f>VLOOKUP(B22112,Doses!A:C,3,FALSE)</f>
        <v>#N/A</v>
      </c>
      <c r="M22112" s="44" t="e">
        <f t="shared" si="345"/>
        <v>#VALUE!</v>
      </c>
    </row>
    <row r="22113" spans="1:13" x14ac:dyDescent="0.25">
      <c r="A22113" s="72" t="s">
        <v>3983</v>
      </c>
      <c r="B22113" s="72">
        <v>220417</v>
      </c>
      <c r="C22113" s="72" t="s">
        <v>293</v>
      </c>
      <c r="D22113" s="72">
        <v>1000</v>
      </c>
      <c r="E22113" s="72">
        <v>699</v>
      </c>
      <c r="F22113" s="72">
        <v>0</v>
      </c>
      <c r="G22113" s="72">
        <v>1</v>
      </c>
      <c r="H22113" s="72" t="s">
        <v>3626</v>
      </c>
      <c r="I22113" s="72">
        <v>515</v>
      </c>
      <c r="J22113" s="72" t="s">
        <v>2</v>
      </c>
      <c r="K22113" s="72" t="s">
        <v>7253</v>
      </c>
      <c r="L22113" s="12" t="e">
        <f>VLOOKUP(B22113,Doses!A:C,3,FALSE)</f>
        <v>#N/A</v>
      </c>
      <c r="M22113" s="44" t="e">
        <f t="shared" si="345"/>
        <v>#VALUE!</v>
      </c>
    </row>
    <row r="22114" spans="1:13" x14ac:dyDescent="0.25">
      <c r="A22114" s="72" t="s">
        <v>3984</v>
      </c>
      <c r="B22114" s="72">
        <v>301105</v>
      </c>
      <c r="C22114" s="72" t="s">
        <v>7503</v>
      </c>
      <c r="D22114" s="72">
        <v>1</v>
      </c>
      <c r="E22114" s="72">
        <v>576</v>
      </c>
      <c r="F22114" s="72">
        <v>0</v>
      </c>
      <c r="G22114" s="72">
        <v>1</v>
      </c>
      <c r="H22114" s="72" t="s">
        <v>3626</v>
      </c>
      <c r="I22114" s="72">
        <v>15868610</v>
      </c>
      <c r="J22114" s="72" t="s">
        <v>2</v>
      </c>
      <c r="K22114" s="72" t="s">
        <v>8197</v>
      </c>
      <c r="L22114" s="12" t="e">
        <f>VLOOKUP(B22114,Doses!A:C,3,FALSE)</f>
        <v>#N/A</v>
      </c>
      <c r="M22114" s="44" t="e">
        <f t="shared" si="345"/>
        <v>#VALUE!</v>
      </c>
    </row>
    <row r="22115" spans="1:13" x14ac:dyDescent="0.25">
      <c r="A22115" s="72" t="s">
        <v>3985</v>
      </c>
      <c r="B22115" s="72">
        <v>220207</v>
      </c>
      <c r="C22115" s="72" t="s">
        <v>3774</v>
      </c>
      <c r="D22115" s="72">
        <v>100</v>
      </c>
      <c r="E22115" s="72">
        <v>2884</v>
      </c>
      <c r="F22115" s="72">
        <v>0</v>
      </c>
      <c r="G22115" s="72">
        <v>1</v>
      </c>
      <c r="H22115" s="72" t="s">
        <v>3626</v>
      </c>
      <c r="I22115" s="72">
        <v>315</v>
      </c>
      <c r="J22115" s="72" t="s">
        <v>2</v>
      </c>
      <c r="K22115" s="72" t="s">
        <v>7227</v>
      </c>
      <c r="L22115" s="12" t="e">
        <f>VLOOKUP(B22115,Doses!A:C,3,FALSE)</f>
        <v>#N/A</v>
      </c>
      <c r="M22115" s="44" t="e">
        <f t="shared" si="345"/>
        <v>#VALUE!</v>
      </c>
    </row>
    <row r="22116" spans="1:13" x14ac:dyDescent="0.25">
      <c r="A22116" s="72" t="s">
        <v>3985</v>
      </c>
      <c r="B22116" s="72">
        <v>220207</v>
      </c>
      <c r="C22116" s="72" t="s">
        <v>3774</v>
      </c>
      <c r="D22116" s="72">
        <v>100</v>
      </c>
      <c r="E22116" s="72">
        <v>177</v>
      </c>
      <c r="F22116" s="72">
        <v>0</v>
      </c>
      <c r="G22116" s="72">
        <v>1</v>
      </c>
      <c r="H22116" s="72" t="s">
        <v>3626</v>
      </c>
      <c r="I22116" s="72">
        <v>315</v>
      </c>
      <c r="J22116" s="72" t="s">
        <v>2</v>
      </c>
      <c r="K22116" s="72" t="s">
        <v>7227</v>
      </c>
      <c r="L22116" s="12" t="e">
        <f>VLOOKUP(B22116,Doses!A:C,3,FALSE)</f>
        <v>#N/A</v>
      </c>
      <c r="M22116" s="44" t="e">
        <f t="shared" si="345"/>
        <v>#VALUE!</v>
      </c>
    </row>
    <row r="22117" spans="1:13" x14ac:dyDescent="0.25">
      <c r="A22117" s="72" t="s">
        <v>3985</v>
      </c>
      <c r="B22117" s="72">
        <v>220207</v>
      </c>
      <c r="C22117" s="72" t="s">
        <v>3774</v>
      </c>
      <c r="D22117" s="72">
        <v>100</v>
      </c>
      <c r="E22117" s="72">
        <v>1</v>
      </c>
      <c r="F22117" s="72">
        <v>0</v>
      </c>
      <c r="G22117" s="72">
        <v>1</v>
      </c>
      <c r="H22117" s="72" t="s">
        <v>3626</v>
      </c>
      <c r="I22117" s="72">
        <v>1214</v>
      </c>
      <c r="J22117" s="72" t="s">
        <v>2</v>
      </c>
      <c r="K22117" s="72" t="s">
        <v>7284</v>
      </c>
      <c r="L22117" s="12" t="e">
        <f>VLOOKUP(B22117,Doses!A:C,3,FALSE)</f>
        <v>#N/A</v>
      </c>
      <c r="M22117" s="44" t="e">
        <f t="shared" si="345"/>
        <v>#VALUE!</v>
      </c>
    </row>
    <row r="22118" spans="1:13" x14ac:dyDescent="0.25">
      <c r="A22118" s="72" t="s">
        <v>3985</v>
      </c>
      <c r="B22118" s="72">
        <v>220207</v>
      </c>
      <c r="C22118" s="72" t="s">
        <v>3774</v>
      </c>
      <c r="D22118" s="72">
        <v>100</v>
      </c>
      <c r="E22118" s="72">
        <v>220</v>
      </c>
      <c r="F22118" s="72">
        <v>0</v>
      </c>
      <c r="G22118" s="72">
        <v>1</v>
      </c>
      <c r="H22118" s="72" t="s">
        <v>3626</v>
      </c>
      <c r="I22118" s="72">
        <v>315</v>
      </c>
      <c r="J22118" s="72" t="s">
        <v>2</v>
      </c>
      <c r="K22118" s="72" t="s">
        <v>7227</v>
      </c>
      <c r="L22118" s="12" t="e">
        <f>VLOOKUP(B22118,Doses!A:C,3,FALSE)</f>
        <v>#N/A</v>
      </c>
      <c r="M22118" s="44" t="e">
        <f t="shared" si="345"/>
        <v>#VALUE!</v>
      </c>
    </row>
    <row r="22119" spans="1:13" x14ac:dyDescent="0.25">
      <c r="A22119" s="72" t="s">
        <v>3985</v>
      </c>
      <c r="B22119" s="72">
        <v>220207</v>
      </c>
      <c r="C22119" s="72" t="s">
        <v>3774</v>
      </c>
      <c r="D22119" s="72">
        <v>100</v>
      </c>
      <c r="E22119" s="72">
        <v>200</v>
      </c>
      <c r="F22119" s="72">
        <v>0</v>
      </c>
      <c r="G22119" s="72">
        <v>1</v>
      </c>
      <c r="H22119" s="72" t="s">
        <v>3626</v>
      </c>
      <c r="I22119" s="72">
        <v>315</v>
      </c>
      <c r="J22119" s="72" t="s">
        <v>2</v>
      </c>
      <c r="K22119" s="72" t="s">
        <v>7227</v>
      </c>
      <c r="L22119" s="12" t="e">
        <f>VLOOKUP(B22119,Doses!A:C,3,FALSE)</f>
        <v>#N/A</v>
      </c>
      <c r="M22119" s="44" t="e">
        <f t="shared" si="345"/>
        <v>#VALUE!</v>
      </c>
    </row>
    <row r="22120" spans="1:13" x14ac:dyDescent="0.25">
      <c r="A22120" s="72" t="s">
        <v>3985</v>
      </c>
      <c r="B22120" s="72">
        <v>220042</v>
      </c>
      <c r="C22120" s="72" t="s">
        <v>40</v>
      </c>
      <c r="D22120" s="72">
        <v>30</v>
      </c>
      <c r="E22120" s="72">
        <v>675</v>
      </c>
      <c r="F22120" s="72">
        <v>0</v>
      </c>
      <c r="G22120" s="72">
        <v>1</v>
      </c>
      <c r="H22120" s="72" t="s">
        <v>3626</v>
      </c>
      <c r="I22120" s="72" t="s">
        <v>9073</v>
      </c>
      <c r="J22120" s="72" t="s">
        <v>3848</v>
      </c>
      <c r="K22120" s="72" t="s">
        <v>7229</v>
      </c>
      <c r="L22120" s="12" t="e">
        <f>VLOOKUP(B22120,Doses!A:C,3,FALSE)</f>
        <v>#N/A</v>
      </c>
      <c r="M22120" s="44" t="e">
        <f t="shared" si="345"/>
        <v>#VALUE!</v>
      </c>
    </row>
    <row r="22121" spans="1:13" x14ac:dyDescent="0.25">
      <c r="A22121" s="72" t="s">
        <v>3986</v>
      </c>
      <c r="B22121" s="72">
        <v>220207</v>
      </c>
      <c r="C22121" s="72" t="s">
        <v>3774</v>
      </c>
      <c r="D22121" s="72">
        <v>100</v>
      </c>
      <c r="E22121" s="72">
        <v>4800</v>
      </c>
      <c r="F22121" s="72">
        <v>0</v>
      </c>
      <c r="G22121" s="72">
        <v>1</v>
      </c>
      <c r="H22121" s="72" t="s">
        <v>3626</v>
      </c>
      <c r="I22121" s="72">
        <v>315</v>
      </c>
      <c r="J22121" s="72" t="s">
        <v>2</v>
      </c>
      <c r="K22121" s="72" t="s">
        <v>7227</v>
      </c>
      <c r="L22121" s="12" t="e">
        <f>VLOOKUP(B22121,Doses!A:C,3,FALSE)</f>
        <v>#N/A</v>
      </c>
      <c r="M22121" s="44" t="e">
        <f t="shared" si="345"/>
        <v>#VALUE!</v>
      </c>
    </row>
    <row r="22122" spans="1:13" x14ac:dyDescent="0.25">
      <c r="A22122" s="72" t="s">
        <v>3987</v>
      </c>
      <c r="B22122" s="72">
        <v>220207</v>
      </c>
      <c r="C22122" s="72" t="s">
        <v>3774</v>
      </c>
      <c r="D22122" s="72">
        <v>100</v>
      </c>
      <c r="E22122" s="72">
        <v>182</v>
      </c>
      <c r="F22122" s="72">
        <v>0</v>
      </c>
      <c r="G22122" s="72">
        <v>1</v>
      </c>
      <c r="H22122" s="72" t="s">
        <v>3626</v>
      </c>
      <c r="I22122" s="72">
        <v>315</v>
      </c>
      <c r="J22122" s="72" t="s">
        <v>2</v>
      </c>
      <c r="K22122" s="72" t="s">
        <v>7227</v>
      </c>
      <c r="L22122" s="12" t="e">
        <f>VLOOKUP(B22122,Doses!A:C,3,FALSE)</f>
        <v>#N/A</v>
      </c>
      <c r="M22122" s="44" t="e">
        <f t="shared" si="345"/>
        <v>#VALUE!</v>
      </c>
    </row>
    <row r="22123" spans="1:13" x14ac:dyDescent="0.25">
      <c r="A22123" s="72" t="s">
        <v>3988</v>
      </c>
      <c r="B22123" s="72">
        <v>301105</v>
      </c>
      <c r="C22123" s="72" t="s">
        <v>7503</v>
      </c>
      <c r="D22123" s="72">
        <v>1</v>
      </c>
      <c r="E22123" s="72">
        <v>576</v>
      </c>
      <c r="F22123" s="72">
        <v>0</v>
      </c>
      <c r="G22123" s="72">
        <v>1</v>
      </c>
      <c r="H22123" s="72" t="s">
        <v>3626</v>
      </c>
      <c r="I22123" s="72">
        <v>15868610</v>
      </c>
      <c r="J22123" s="72" t="s">
        <v>2</v>
      </c>
      <c r="K22123" s="72" t="s">
        <v>8197</v>
      </c>
      <c r="L22123" s="12" t="e">
        <f>VLOOKUP(B22123,Doses!A:C,3,FALSE)</f>
        <v>#N/A</v>
      </c>
      <c r="M22123" s="44" t="e">
        <f t="shared" si="345"/>
        <v>#VALUE!</v>
      </c>
    </row>
    <row r="22124" spans="1:13" x14ac:dyDescent="0.25">
      <c r="A22124" s="72" t="s">
        <v>3989</v>
      </c>
      <c r="B22124" s="72">
        <v>360109</v>
      </c>
      <c r="C22124" s="72" t="s">
        <v>5452</v>
      </c>
      <c r="D22124" s="72">
        <v>1</v>
      </c>
      <c r="E22124" s="72">
        <v>7</v>
      </c>
      <c r="F22124" s="72">
        <v>0</v>
      </c>
      <c r="G22124" s="72">
        <v>1</v>
      </c>
      <c r="H22124" s="72" t="s">
        <v>3626</v>
      </c>
      <c r="J22124" s="72" t="s">
        <v>2</v>
      </c>
      <c r="K22124" s="72" t="s">
        <v>7230</v>
      </c>
      <c r="L22124" s="12" t="e">
        <f>VLOOKUP(B22124,Doses!A:C,3,FALSE)</f>
        <v>#N/A</v>
      </c>
      <c r="M22124" s="44" t="e">
        <f t="shared" si="345"/>
        <v>#VALUE!</v>
      </c>
    </row>
    <row r="22125" spans="1:13" x14ac:dyDescent="0.25">
      <c r="A22125" s="72" t="s">
        <v>3989</v>
      </c>
      <c r="B22125" s="72">
        <v>370116</v>
      </c>
      <c r="C22125" s="72" t="s">
        <v>7058</v>
      </c>
      <c r="D22125" s="72">
        <v>100</v>
      </c>
      <c r="E22125" s="72">
        <v>30</v>
      </c>
      <c r="F22125" s="72">
        <v>0</v>
      </c>
      <c r="G22125" s="72">
        <v>1</v>
      </c>
      <c r="H22125" s="72" t="s">
        <v>3626</v>
      </c>
      <c r="I22125" s="72">
        <v>45558</v>
      </c>
      <c r="J22125" s="72" t="s">
        <v>2</v>
      </c>
      <c r="K22125" s="72" t="s">
        <v>7230</v>
      </c>
      <c r="L22125" s="12" t="e">
        <f>VLOOKUP(B22125,Doses!A:C,3,FALSE)</f>
        <v>#N/A</v>
      </c>
      <c r="M22125" s="44" t="e">
        <f t="shared" si="345"/>
        <v>#VALUE!</v>
      </c>
    </row>
    <row r="22126" spans="1:13" x14ac:dyDescent="0.25">
      <c r="A22126" s="72" t="s">
        <v>3989</v>
      </c>
      <c r="B22126" s="72">
        <v>370134</v>
      </c>
      <c r="C22126" s="72" t="s">
        <v>7461</v>
      </c>
      <c r="D22126" s="72">
        <v>100</v>
      </c>
      <c r="E22126" s="72">
        <v>100</v>
      </c>
      <c r="F22126" s="72">
        <v>0</v>
      </c>
      <c r="G22126" s="72">
        <v>1</v>
      </c>
      <c r="H22126" s="72" t="s">
        <v>3626</v>
      </c>
      <c r="J22126" s="72" t="s">
        <v>2</v>
      </c>
      <c r="K22126" s="72" t="s">
        <v>7230</v>
      </c>
      <c r="L22126" s="12" t="e">
        <f>VLOOKUP(B22126,Doses!A:C,3,FALSE)</f>
        <v>#N/A</v>
      </c>
      <c r="M22126" s="44" t="e">
        <f t="shared" si="345"/>
        <v>#VALUE!</v>
      </c>
    </row>
    <row r="22127" spans="1:13" x14ac:dyDescent="0.25">
      <c r="A22127" s="72" t="s">
        <v>3989</v>
      </c>
      <c r="B22127" s="72">
        <v>891019</v>
      </c>
      <c r="C22127" s="72" t="s">
        <v>7884</v>
      </c>
      <c r="D22127" s="72">
        <v>1</v>
      </c>
      <c r="E22127" s="72">
        <v>80</v>
      </c>
      <c r="F22127" s="72">
        <v>0</v>
      </c>
      <c r="G22127" s="72">
        <v>1</v>
      </c>
      <c r="H22127" s="72" t="s">
        <v>3626</v>
      </c>
      <c r="I22127" s="72" t="s">
        <v>8189</v>
      </c>
      <c r="J22127" s="72" t="s">
        <v>2</v>
      </c>
      <c r="K22127" s="72" t="s">
        <v>8178</v>
      </c>
      <c r="L22127" s="12" t="e">
        <f>VLOOKUP(B22127,Doses!A:C,3,FALSE)</f>
        <v>#N/A</v>
      </c>
      <c r="M22127" s="44" t="e">
        <f t="shared" si="345"/>
        <v>#VALUE!</v>
      </c>
    </row>
    <row r="22128" spans="1:13" x14ac:dyDescent="0.25">
      <c r="A22128" s="72" t="s">
        <v>3989</v>
      </c>
      <c r="B22128" s="72">
        <v>370141</v>
      </c>
      <c r="C22128" s="72" t="s">
        <v>7065</v>
      </c>
      <c r="D22128" s="72">
        <v>100</v>
      </c>
      <c r="E22128" s="72">
        <v>50</v>
      </c>
      <c r="F22128" s="72">
        <v>0</v>
      </c>
      <c r="G22128" s="72">
        <v>1</v>
      </c>
      <c r="H22128" s="72" t="s">
        <v>3626</v>
      </c>
      <c r="J22128" s="72" t="s">
        <v>2</v>
      </c>
      <c r="K22128" s="72" t="s">
        <v>7230</v>
      </c>
      <c r="L22128" s="12" t="e">
        <f>VLOOKUP(B22128,Doses!A:C,3,FALSE)</f>
        <v>#N/A</v>
      </c>
      <c r="M22128" s="44" t="e">
        <f t="shared" si="345"/>
        <v>#VALUE!</v>
      </c>
    </row>
    <row r="22129" spans="1:13" x14ac:dyDescent="0.25">
      <c r="A22129" s="72" t="s">
        <v>3989</v>
      </c>
      <c r="B22129" s="72">
        <v>370141</v>
      </c>
      <c r="C22129" s="72" t="s">
        <v>7065</v>
      </c>
      <c r="D22129" s="72">
        <v>100</v>
      </c>
      <c r="E22129" s="72">
        <v>65</v>
      </c>
      <c r="F22129" s="72">
        <v>0</v>
      </c>
      <c r="G22129" s="72">
        <v>1</v>
      </c>
      <c r="H22129" s="72" t="s">
        <v>3626</v>
      </c>
      <c r="J22129" s="72" t="s">
        <v>2</v>
      </c>
      <c r="K22129" s="72" t="s">
        <v>7230</v>
      </c>
      <c r="L22129" s="12" t="e">
        <f>VLOOKUP(B22129,Doses!A:C,3,FALSE)</f>
        <v>#N/A</v>
      </c>
      <c r="M22129" s="44" t="e">
        <f t="shared" si="345"/>
        <v>#VALUE!</v>
      </c>
    </row>
    <row r="22130" spans="1:13" x14ac:dyDescent="0.25">
      <c r="A22130" s="72" t="s">
        <v>3989</v>
      </c>
      <c r="B22130" s="72">
        <v>370141</v>
      </c>
      <c r="C22130" s="72" t="s">
        <v>7065</v>
      </c>
      <c r="D22130" s="72">
        <v>100</v>
      </c>
      <c r="E22130" s="72">
        <v>65</v>
      </c>
      <c r="F22130" s="72">
        <v>0</v>
      </c>
      <c r="G22130" s="72">
        <v>1</v>
      </c>
      <c r="H22130" s="72" t="s">
        <v>3626</v>
      </c>
      <c r="J22130" s="72" t="s">
        <v>2</v>
      </c>
      <c r="K22130" s="72" t="s">
        <v>7230</v>
      </c>
      <c r="L22130" s="12" t="e">
        <f>VLOOKUP(B22130,Doses!A:C,3,FALSE)</f>
        <v>#N/A</v>
      </c>
      <c r="M22130" s="44" t="e">
        <f t="shared" si="345"/>
        <v>#VALUE!</v>
      </c>
    </row>
    <row r="22131" spans="1:13" x14ac:dyDescent="0.25">
      <c r="A22131" s="72" t="s">
        <v>3989</v>
      </c>
      <c r="B22131" s="72">
        <v>370141</v>
      </c>
      <c r="C22131" s="72" t="s">
        <v>7065</v>
      </c>
      <c r="D22131" s="72">
        <v>100</v>
      </c>
      <c r="E22131" s="72">
        <v>10</v>
      </c>
      <c r="F22131" s="72">
        <v>0</v>
      </c>
      <c r="G22131" s="72">
        <v>1</v>
      </c>
      <c r="H22131" s="72" t="s">
        <v>3626</v>
      </c>
      <c r="J22131" s="72" t="s">
        <v>2</v>
      </c>
      <c r="K22131" s="72" t="s">
        <v>7230</v>
      </c>
      <c r="L22131" s="12" t="e">
        <f>VLOOKUP(B22131,Doses!A:C,3,FALSE)</f>
        <v>#N/A</v>
      </c>
      <c r="M22131" s="44" t="e">
        <f t="shared" si="345"/>
        <v>#VALUE!</v>
      </c>
    </row>
    <row r="22132" spans="1:13" x14ac:dyDescent="0.25">
      <c r="A22132" s="72" t="s">
        <v>3990</v>
      </c>
      <c r="B22132" s="72">
        <v>220042</v>
      </c>
      <c r="C22132" s="72" t="s">
        <v>40</v>
      </c>
      <c r="D22132" s="72">
        <v>30</v>
      </c>
      <c r="E22132" s="72">
        <v>675</v>
      </c>
      <c r="F22132" s="72">
        <v>0</v>
      </c>
      <c r="G22132" s="72">
        <v>1</v>
      </c>
      <c r="H22132" s="72" t="s">
        <v>3626</v>
      </c>
      <c r="I22132" s="72" t="s">
        <v>7523</v>
      </c>
      <c r="J22132" s="72" t="s">
        <v>2</v>
      </c>
      <c r="K22132" s="72" t="s">
        <v>7251</v>
      </c>
      <c r="L22132" s="12" t="e">
        <f>VLOOKUP(B22132,Doses!A:C,3,FALSE)</f>
        <v>#N/A</v>
      </c>
      <c r="M22132" s="44" t="e">
        <f t="shared" si="345"/>
        <v>#VALUE!</v>
      </c>
    </row>
    <row r="22133" spans="1:13" x14ac:dyDescent="0.25">
      <c r="A22133" s="72" t="s">
        <v>3990</v>
      </c>
      <c r="B22133" s="72">
        <v>220042</v>
      </c>
      <c r="C22133" s="72" t="s">
        <v>40</v>
      </c>
      <c r="D22133" s="72">
        <v>30</v>
      </c>
      <c r="E22133" s="72">
        <v>675</v>
      </c>
      <c r="F22133" s="72">
        <v>0</v>
      </c>
      <c r="G22133" s="72">
        <v>1</v>
      </c>
      <c r="H22133" s="72" t="s">
        <v>3626</v>
      </c>
      <c r="I22133" s="72" t="s">
        <v>7456</v>
      </c>
      <c r="J22133" s="72" t="s">
        <v>2</v>
      </c>
      <c r="K22133" s="72" t="s">
        <v>7226</v>
      </c>
      <c r="L22133" s="12" t="e">
        <f>VLOOKUP(B22133,Doses!A:C,3,FALSE)</f>
        <v>#N/A</v>
      </c>
      <c r="M22133" s="44" t="e">
        <f t="shared" si="345"/>
        <v>#VALUE!</v>
      </c>
    </row>
    <row r="22134" spans="1:13" x14ac:dyDescent="0.25">
      <c r="A22134" s="72" t="s">
        <v>3991</v>
      </c>
      <c r="B22134" s="72">
        <v>220207</v>
      </c>
      <c r="C22134" s="72" t="s">
        <v>3774</v>
      </c>
      <c r="D22134" s="72">
        <v>100</v>
      </c>
      <c r="E22134" s="72">
        <v>3450</v>
      </c>
      <c r="F22134" s="72">
        <v>150</v>
      </c>
      <c r="G22134" s="72">
        <v>1</v>
      </c>
      <c r="H22134" s="72" t="s">
        <v>3626</v>
      </c>
      <c r="I22134" s="72">
        <v>315</v>
      </c>
      <c r="J22134" s="72" t="s">
        <v>2</v>
      </c>
      <c r="K22134" s="72" t="s">
        <v>7270</v>
      </c>
      <c r="L22134" s="12" t="e">
        <f>VLOOKUP(B22134,Doses!A:C,3,FALSE)</f>
        <v>#N/A</v>
      </c>
      <c r="M22134" s="44" t="e">
        <f t="shared" si="345"/>
        <v>#VALUE!</v>
      </c>
    </row>
    <row r="22135" spans="1:13" x14ac:dyDescent="0.25">
      <c r="A22135" s="72" t="s">
        <v>3991</v>
      </c>
      <c r="B22135" s="72">
        <v>220207</v>
      </c>
      <c r="C22135" s="72" t="s">
        <v>3774</v>
      </c>
      <c r="D22135" s="72">
        <v>100</v>
      </c>
      <c r="E22135" s="72">
        <v>4800</v>
      </c>
      <c r="F22135" s="72">
        <v>0</v>
      </c>
      <c r="G22135" s="72">
        <v>1</v>
      </c>
      <c r="H22135" s="72" t="s">
        <v>3626</v>
      </c>
      <c r="I22135" s="72">
        <v>515</v>
      </c>
      <c r="J22135" s="72" t="s">
        <v>2</v>
      </c>
      <c r="K22135" s="72" t="s">
        <v>7236</v>
      </c>
      <c r="L22135" s="12" t="e">
        <f>VLOOKUP(B22135,Doses!A:C,3,FALSE)</f>
        <v>#N/A</v>
      </c>
      <c r="M22135" s="44" t="e">
        <f t="shared" si="345"/>
        <v>#VALUE!</v>
      </c>
    </row>
    <row r="22136" spans="1:13" x14ac:dyDescent="0.25">
      <c r="A22136" s="72" t="s">
        <v>3992</v>
      </c>
      <c r="B22136" s="72">
        <v>301105</v>
      </c>
      <c r="C22136" s="72" t="s">
        <v>7503</v>
      </c>
      <c r="D22136" s="72">
        <v>1</v>
      </c>
      <c r="E22136" s="72">
        <v>576</v>
      </c>
      <c r="F22136" s="72">
        <v>0</v>
      </c>
      <c r="G22136" s="72">
        <v>1</v>
      </c>
      <c r="H22136" s="72" t="s">
        <v>3626</v>
      </c>
      <c r="I22136" s="72">
        <v>15868610</v>
      </c>
      <c r="J22136" s="72" t="s">
        <v>2</v>
      </c>
      <c r="K22136" s="72" t="s">
        <v>8197</v>
      </c>
      <c r="L22136" s="12" t="e">
        <f>VLOOKUP(B22136,Doses!A:C,3,FALSE)</f>
        <v>#N/A</v>
      </c>
      <c r="M22136" s="44" t="e">
        <f t="shared" si="345"/>
        <v>#VALUE!</v>
      </c>
    </row>
    <row r="22137" spans="1:13" x14ac:dyDescent="0.25">
      <c r="A22137" s="72" t="s">
        <v>3993</v>
      </c>
      <c r="B22137" s="72">
        <v>220031</v>
      </c>
      <c r="C22137" s="72" t="s">
        <v>7847</v>
      </c>
      <c r="D22137" s="72">
        <v>200</v>
      </c>
      <c r="E22137" s="72">
        <v>745</v>
      </c>
      <c r="F22137" s="72">
        <v>0</v>
      </c>
      <c r="G22137" s="72">
        <v>1</v>
      </c>
      <c r="H22137" s="72" t="s">
        <v>3626</v>
      </c>
      <c r="I22137" s="72" t="s">
        <v>7866</v>
      </c>
      <c r="J22137" s="72" t="s">
        <v>2</v>
      </c>
      <c r="K22137" s="72" t="s">
        <v>7270</v>
      </c>
      <c r="L22137" s="12" t="e">
        <f>VLOOKUP(B22137,Doses!A:C,3,FALSE)</f>
        <v>#N/A</v>
      </c>
      <c r="M22137" s="44" t="e">
        <f t="shared" si="345"/>
        <v>#VALUE!</v>
      </c>
    </row>
    <row r="22138" spans="1:13" x14ac:dyDescent="0.25">
      <c r="A22138" s="72" t="s">
        <v>3993</v>
      </c>
      <c r="B22138" s="72">
        <v>220177</v>
      </c>
      <c r="C22138" s="72" t="s">
        <v>3972</v>
      </c>
      <c r="D22138" s="72">
        <v>5</v>
      </c>
      <c r="E22138" s="72">
        <v>2854</v>
      </c>
      <c r="F22138" s="72">
        <v>0</v>
      </c>
      <c r="G22138" s="72">
        <v>1</v>
      </c>
      <c r="H22138" s="72" t="s">
        <v>3626</v>
      </c>
      <c r="I22138" s="72" t="s">
        <v>7868</v>
      </c>
      <c r="J22138" s="72" t="s">
        <v>2</v>
      </c>
      <c r="K22138" s="72" t="s">
        <v>7242</v>
      </c>
      <c r="L22138" s="12" t="e">
        <f>VLOOKUP(B22138,Doses!A:C,3,FALSE)</f>
        <v>#N/A</v>
      </c>
      <c r="M22138" s="44" t="e">
        <f t="shared" si="345"/>
        <v>#VALUE!</v>
      </c>
    </row>
    <row r="22139" spans="1:13" x14ac:dyDescent="0.25">
      <c r="A22139" s="72" t="s">
        <v>3993</v>
      </c>
      <c r="B22139" s="72">
        <v>220207</v>
      </c>
      <c r="C22139" s="72" t="s">
        <v>3774</v>
      </c>
      <c r="D22139" s="72">
        <v>100</v>
      </c>
      <c r="E22139" s="72">
        <v>114</v>
      </c>
      <c r="F22139" s="72">
        <v>0</v>
      </c>
      <c r="G22139" s="72">
        <v>1</v>
      </c>
      <c r="H22139" s="72" t="s">
        <v>3626</v>
      </c>
      <c r="I22139" s="72">
        <v>315</v>
      </c>
      <c r="J22139" s="72" t="s">
        <v>2</v>
      </c>
      <c r="K22139" s="72" t="s">
        <v>7227</v>
      </c>
      <c r="L22139" s="12" t="e">
        <f>VLOOKUP(B22139,Doses!A:C,3,FALSE)</f>
        <v>#N/A</v>
      </c>
      <c r="M22139" s="44" t="e">
        <f t="shared" si="345"/>
        <v>#VALUE!</v>
      </c>
    </row>
    <row r="22140" spans="1:13" x14ac:dyDescent="0.25">
      <c r="A22140" s="72" t="s">
        <v>3994</v>
      </c>
      <c r="B22140" s="72">
        <v>308110</v>
      </c>
      <c r="C22140" s="72" t="s">
        <v>8219</v>
      </c>
      <c r="D22140" s="72">
        <v>100</v>
      </c>
      <c r="E22140" s="72">
        <v>30</v>
      </c>
      <c r="F22140" s="72">
        <v>0</v>
      </c>
      <c r="G22140" s="72">
        <v>1</v>
      </c>
      <c r="H22140" s="72" t="s">
        <v>3626</v>
      </c>
      <c r="I22140" s="72">
        <v>20150130</v>
      </c>
      <c r="J22140" s="72" t="s">
        <v>2</v>
      </c>
      <c r="K22140" s="72" t="s">
        <v>8618</v>
      </c>
      <c r="L22140" s="12" t="e">
        <f>VLOOKUP(B22140,Doses!A:C,3,FALSE)</f>
        <v>#N/A</v>
      </c>
      <c r="M22140" s="44" t="e">
        <f t="shared" si="345"/>
        <v>#VALUE!</v>
      </c>
    </row>
    <row r="22141" spans="1:13" x14ac:dyDescent="0.25">
      <c r="A22141" s="72" t="s">
        <v>3995</v>
      </c>
      <c r="B22141" s="72">
        <v>151142</v>
      </c>
      <c r="C22141" s="72" t="s">
        <v>9061</v>
      </c>
      <c r="D22141" s="72">
        <v>1000</v>
      </c>
      <c r="E22141" s="72">
        <v>1181</v>
      </c>
      <c r="F22141" s="72">
        <v>0</v>
      </c>
      <c r="G22141" s="72">
        <v>1</v>
      </c>
      <c r="H22141" s="72" t="s">
        <v>3626</v>
      </c>
      <c r="I22141" s="72" t="s">
        <v>9169</v>
      </c>
      <c r="J22141" s="72" t="s">
        <v>2</v>
      </c>
      <c r="K22141" s="72" t="s">
        <v>7250</v>
      </c>
      <c r="L22141" s="12" t="e">
        <f>VLOOKUP(B22141,Doses!A:C,3,FALSE)</f>
        <v>#N/A</v>
      </c>
      <c r="M22141" s="44" t="e">
        <f t="shared" si="345"/>
        <v>#VALUE!</v>
      </c>
    </row>
    <row r="22142" spans="1:13" x14ac:dyDescent="0.25">
      <c r="A22142" s="72" t="s">
        <v>3995</v>
      </c>
      <c r="B22142" s="72">
        <v>151142</v>
      </c>
      <c r="C22142" s="72" t="s">
        <v>9061</v>
      </c>
      <c r="D22142" s="72">
        <v>1000</v>
      </c>
      <c r="E22142" s="72">
        <v>9</v>
      </c>
      <c r="F22142" s="72">
        <v>0</v>
      </c>
      <c r="G22142" s="72">
        <v>1</v>
      </c>
      <c r="H22142" s="72" t="s">
        <v>3626</v>
      </c>
      <c r="I22142" s="72" t="s">
        <v>9063</v>
      </c>
      <c r="J22142" s="72" t="s">
        <v>2</v>
      </c>
      <c r="K22142" s="72" t="s">
        <v>7250</v>
      </c>
      <c r="L22142" s="12" t="e">
        <f>VLOOKUP(B22142,Doses!A:C,3,FALSE)</f>
        <v>#N/A</v>
      </c>
      <c r="M22142" s="44" t="e">
        <f t="shared" si="345"/>
        <v>#VALUE!</v>
      </c>
    </row>
    <row r="22143" spans="1:13" x14ac:dyDescent="0.25">
      <c r="A22143" s="72" t="s">
        <v>3996</v>
      </c>
      <c r="B22143" s="72">
        <v>301105</v>
      </c>
      <c r="C22143" s="72" t="s">
        <v>7503</v>
      </c>
      <c r="D22143" s="72">
        <v>1</v>
      </c>
      <c r="E22143" s="72">
        <v>576</v>
      </c>
      <c r="F22143" s="72">
        <v>0</v>
      </c>
      <c r="G22143" s="72">
        <v>1</v>
      </c>
      <c r="H22143" s="72" t="s">
        <v>3626</v>
      </c>
      <c r="I22143" s="72">
        <v>15868610</v>
      </c>
      <c r="J22143" s="72" t="s">
        <v>2</v>
      </c>
      <c r="K22143" s="72" t="s">
        <v>8197</v>
      </c>
      <c r="L22143" s="12" t="e">
        <f>VLOOKUP(B22143,Doses!A:C,3,FALSE)</f>
        <v>#N/A</v>
      </c>
      <c r="M22143" s="44" t="e">
        <f t="shared" si="345"/>
        <v>#VALUE!</v>
      </c>
    </row>
    <row r="22144" spans="1:13" x14ac:dyDescent="0.25">
      <c r="A22144" s="72" t="s">
        <v>3997</v>
      </c>
      <c r="B22144" s="72">
        <v>302068</v>
      </c>
      <c r="C22144" s="72" t="s">
        <v>4224</v>
      </c>
      <c r="D22144" s="72">
        <v>1</v>
      </c>
      <c r="E22144" s="72">
        <v>4627</v>
      </c>
      <c r="F22144" s="72">
        <v>0</v>
      </c>
      <c r="G22144" s="72">
        <v>1</v>
      </c>
      <c r="H22144" s="72" t="s">
        <v>3626</v>
      </c>
      <c r="I22144" s="72" t="s">
        <v>6365</v>
      </c>
      <c r="J22144" s="72" t="s">
        <v>2</v>
      </c>
      <c r="K22144" s="72" t="s">
        <v>7236</v>
      </c>
      <c r="L22144" s="12" t="e">
        <f>VLOOKUP(B22144,Doses!A:C,3,FALSE)</f>
        <v>#N/A</v>
      </c>
      <c r="M22144" s="44" t="e">
        <f t="shared" si="345"/>
        <v>#VALUE!</v>
      </c>
    </row>
    <row r="22145" spans="1:13" x14ac:dyDescent="0.25">
      <c r="A22145" s="72" t="s">
        <v>3998</v>
      </c>
      <c r="D22145" s="72">
        <v>0</v>
      </c>
      <c r="E22145" s="72">
        <v>0</v>
      </c>
      <c r="F22145" s="72">
        <v>0</v>
      </c>
      <c r="H22145" s="72" t="s">
        <v>3626</v>
      </c>
      <c r="K22145" s="72" t="s">
        <v>3850</v>
      </c>
      <c r="L22145" s="12" t="e">
        <f>VLOOKUP(B22145,Doses!A:C,3,FALSE)</f>
        <v>#N/A</v>
      </c>
      <c r="M22145" s="44" t="e">
        <f t="shared" si="345"/>
        <v>#VALUE!</v>
      </c>
    </row>
    <row r="22146" spans="1:13" x14ac:dyDescent="0.25">
      <c r="A22146" s="72" t="s">
        <v>3999</v>
      </c>
      <c r="B22146" s="72">
        <v>240297</v>
      </c>
      <c r="C22146" s="72" t="s">
        <v>7849</v>
      </c>
      <c r="D22146" s="72">
        <v>1</v>
      </c>
      <c r="E22146" s="72">
        <v>135</v>
      </c>
      <c r="F22146" s="72">
        <v>0</v>
      </c>
      <c r="G22146" s="72">
        <v>1</v>
      </c>
      <c r="H22146" s="72" t="s">
        <v>3626</v>
      </c>
      <c r="I22146" s="72" t="s">
        <v>8268</v>
      </c>
      <c r="J22146" s="72" t="s">
        <v>3848</v>
      </c>
      <c r="K22146" s="72">
        <v>43071</v>
      </c>
      <c r="L22146" s="12" t="e">
        <f>VLOOKUP(B22146,Doses!A:C,3,FALSE)</f>
        <v>#N/A</v>
      </c>
      <c r="M22146" s="44">
        <f t="shared" ref="M22146:M22209" si="346">K22146*1</f>
        <v>43071</v>
      </c>
    </row>
    <row r="22147" spans="1:13" x14ac:dyDescent="0.25">
      <c r="A22147" s="72" t="s">
        <v>4000</v>
      </c>
      <c r="B22147" s="72">
        <v>301105</v>
      </c>
      <c r="C22147" s="72" t="s">
        <v>7503</v>
      </c>
      <c r="D22147" s="72">
        <v>1</v>
      </c>
      <c r="E22147" s="72">
        <v>576</v>
      </c>
      <c r="F22147" s="72">
        <v>0</v>
      </c>
      <c r="G22147" s="72">
        <v>1</v>
      </c>
      <c r="H22147" s="72" t="s">
        <v>3626</v>
      </c>
      <c r="I22147" s="72">
        <v>15868610</v>
      </c>
      <c r="J22147" s="72" t="s">
        <v>2</v>
      </c>
      <c r="K22147" s="72" t="s">
        <v>8197</v>
      </c>
      <c r="L22147" s="12" t="e">
        <f>VLOOKUP(B22147,Doses!A:C,3,FALSE)</f>
        <v>#N/A</v>
      </c>
      <c r="M22147" s="44" t="e">
        <f t="shared" si="346"/>
        <v>#VALUE!</v>
      </c>
    </row>
    <row r="22148" spans="1:13" x14ac:dyDescent="0.25">
      <c r="A22148" s="72" t="s">
        <v>4001</v>
      </c>
      <c r="B22148" s="72">
        <v>207017</v>
      </c>
      <c r="C22148" s="72" t="s">
        <v>8733</v>
      </c>
      <c r="D22148" s="72">
        <v>1</v>
      </c>
      <c r="E22148" s="72">
        <v>72</v>
      </c>
      <c r="F22148" s="72">
        <v>0</v>
      </c>
      <c r="G22148" s="72">
        <v>1</v>
      </c>
      <c r="H22148" s="72" t="s">
        <v>3626</v>
      </c>
      <c r="I22148" s="72" t="s">
        <v>8734</v>
      </c>
      <c r="J22148" s="72" t="s">
        <v>2</v>
      </c>
      <c r="K22148" s="72" t="s">
        <v>7259</v>
      </c>
      <c r="L22148" s="12" t="e">
        <f>VLOOKUP(B22148,Doses!A:C,3,FALSE)</f>
        <v>#N/A</v>
      </c>
      <c r="M22148" s="44" t="e">
        <f t="shared" si="346"/>
        <v>#VALUE!</v>
      </c>
    </row>
    <row r="22149" spans="1:13" x14ac:dyDescent="0.25">
      <c r="A22149" s="72" t="s">
        <v>4002</v>
      </c>
      <c r="B22149" s="72">
        <v>220874</v>
      </c>
      <c r="C22149" s="72" t="s">
        <v>7110</v>
      </c>
      <c r="D22149" s="72">
        <v>24</v>
      </c>
      <c r="E22149" s="72">
        <v>647</v>
      </c>
      <c r="F22149" s="72">
        <v>0</v>
      </c>
      <c r="G22149" s="72">
        <v>1</v>
      </c>
      <c r="H22149" s="72" t="s">
        <v>3626</v>
      </c>
      <c r="I22149" s="72" t="s">
        <v>8188</v>
      </c>
      <c r="J22149" s="72" t="s">
        <v>2</v>
      </c>
      <c r="K22149" s="72" t="s">
        <v>7270</v>
      </c>
      <c r="L22149" s="12" t="e">
        <f>VLOOKUP(B22149,Doses!A:C,3,FALSE)</f>
        <v>#N/A</v>
      </c>
      <c r="M22149" s="44" t="e">
        <f t="shared" si="346"/>
        <v>#VALUE!</v>
      </c>
    </row>
    <row r="22150" spans="1:13" x14ac:dyDescent="0.25">
      <c r="A22150" s="72" t="s">
        <v>4003</v>
      </c>
      <c r="D22150" s="72">
        <v>0</v>
      </c>
      <c r="E22150" s="72">
        <v>0</v>
      </c>
      <c r="F22150" s="72">
        <v>0</v>
      </c>
      <c r="H22150" s="72" t="s">
        <v>3626</v>
      </c>
      <c r="K22150" s="72" t="s">
        <v>3850</v>
      </c>
      <c r="L22150" s="12" t="e">
        <f>VLOOKUP(B22150,Doses!A:C,3,FALSE)</f>
        <v>#N/A</v>
      </c>
      <c r="M22150" s="44" t="e">
        <f t="shared" si="346"/>
        <v>#VALUE!</v>
      </c>
    </row>
    <row r="22151" spans="1:13" x14ac:dyDescent="0.25">
      <c r="A22151" s="72" t="s">
        <v>4004</v>
      </c>
      <c r="B22151" s="72">
        <v>301105</v>
      </c>
      <c r="C22151" s="72" t="s">
        <v>7503</v>
      </c>
      <c r="D22151" s="72">
        <v>1</v>
      </c>
      <c r="E22151" s="72">
        <v>576</v>
      </c>
      <c r="F22151" s="72">
        <v>0</v>
      </c>
      <c r="G22151" s="72">
        <v>1</v>
      </c>
      <c r="H22151" s="72" t="s">
        <v>3626</v>
      </c>
      <c r="I22151" s="72">
        <v>15868610</v>
      </c>
      <c r="J22151" s="72" t="s">
        <v>2</v>
      </c>
      <c r="K22151" s="72" t="s">
        <v>8197</v>
      </c>
      <c r="L22151" s="12" t="e">
        <f>VLOOKUP(B22151,Doses!A:C,3,FALSE)</f>
        <v>#N/A</v>
      </c>
      <c r="M22151" s="44" t="e">
        <f t="shared" si="346"/>
        <v>#VALUE!</v>
      </c>
    </row>
    <row r="22152" spans="1:13" x14ac:dyDescent="0.25">
      <c r="A22152" s="72" t="s">
        <v>4005</v>
      </c>
      <c r="B22152" s="72">
        <v>207017</v>
      </c>
      <c r="C22152" s="72" t="s">
        <v>8733</v>
      </c>
      <c r="D22152" s="72">
        <v>1</v>
      </c>
      <c r="E22152" s="72">
        <v>72</v>
      </c>
      <c r="F22152" s="72">
        <v>0</v>
      </c>
      <c r="G22152" s="72">
        <v>1</v>
      </c>
      <c r="H22152" s="72" t="s">
        <v>3626</v>
      </c>
      <c r="I22152" s="72" t="s">
        <v>8734</v>
      </c>
      <c r="J22152" s="72" t="s">
        <v>2</v>
      </c>
      <c r="K22152" s="72" t="s">
        <v>7259</v>
      </c>
      <c r="L22152" s="12" t="e">
        <f>VLOOKUP(B22152,Doses!A:C,3,FALSE)</f>
        <v>#N/A</v>
      </c>
      <c r="M22152" s="44" t="e">
        <f t="shared" si="346"/>
        <v>#VALUE!</v>
      </c>
    </row>
    <row r="22153" spans="1:13" x14ac:dyDescent="0.25">
      <c r="A22153" s="72" t="s">
        <v>4006</v>
      </c>
      <c r="B22153" s="72">
        <v>240297</v>
      </c>
      <c r="C22153" s="72" t="s">
        <v>7849</v>
      </c>
      <c r="D22153" s="72">
        <v>1</v>
      </c>
      <c r="E22153" s="72">
        <v>540</v>
      </c>
      <c r="F22153" s="72">
        <v>0</v>
      </c>
      <c r="G22153" s="72">
        <v>1</v>
      </c>
      <c r="H22153" s="72" t="s">
        <v>3626</v>
      </c>
      <c r="I22153" s="72" t="s">
        <v>8268</v>
      </c>
      <c r="J22153" s="72" t="s">
        <v>3848</v>
      </c>
      <c r="K22153" s="72">
        <v>43071</v>
      </c>
      <c r="L22153" s="12" t="e">
        <f>VLOOKUP(B22153,Doses!A:C,3,FALSE)</f>
        <v>#N/A</v>
      </c>
      <c r="M22153" s="44">
        <f t="shared" si="346"/>
        <v>43071</v>
      </c>
    </row>
    <row r="22154" spans="1:13" x14ac:dyDescent="0.25">
      <c r="A22154" s="72" t="s">
        <v>4007</v>
      </c>
      <c r="B22154" s="72">
        <v>301105</v>
      </c>
      <c r="C22154" s="72" t="s">
        <v>7503</v>
      </c>
      <c r="D22154" s="72">
        <v>1</v>
      </c>
      <c r="E22154" s="72">
        <v>528</v>
      </c>
      <c r="F22154" s="72">
        <v>0</v>
      </c>
      <c r="G22154" s="72">
        <v>1</v>
      </c>
      <c r="H22154" s="72" t="s">
        <v>3626</v>
      </c>
      <c r="I22154" s="72">
        <v>15868610</v>
      </c>
      <c r="J22154" s="72" t="s">
        <v>2</v>
      </c>
      <c r="K22154" s="72" t="s">
        <v>8197</v>
      </c>
      <c r="L22154" s="12" t="e">
        <f>VLOOKUP(B22154,Doses!A:C,3,FALSE)</f>
        <v>#N/A</v>
      </c>
      <c r="M22154" s="44" t="e">
        <f t="shared" si="346"/>
        <v>#VALUE!</v>
      </c>
    </row>
    <row r="22155" spans="1:13" x14ac:dyDescent="0.25">
      <c r="A22155" s="72" t="s">
        <v>4008</v>
      </c>
      <c r="B22155" s="72">
        <v>301105</v>
      </c>
      <c r="C22155" s="72" t="s">
        <v>7503</v>
      </c>
      <c r="D22155" s="72">
        <v>1</v>
      </c>
      <c r="E22155" s="72">
        <v>576</v>
      </c>
      <c r="F22155" s="72">
        <v>0</v>
      </c>
      <c r="G22155" s="72">
        <v>1</v>
      </c>
      <c r="H22155" s="72" t="s">
        <v>3626</v>
      </c>
      <c r="I22155" s="72">
        <v>15868610</v>
      </c>
      <c r="J22155" s="72" t="s">
        <v>2</v>
      </c>
      <c r="K22155" s="72" t="s">
        <v>8197</v>
      </c>
      <c r="L22155" s="12" t="e">
        <f>VLOOKUP(B22155,Doses!A:C,3,FALSE)</f>
        <v>#N/A</v>
      </c>
      <c r="M22155" s="44" t="e">
        <f t="shared" si="346"/>
        <v>#VALUE!</v>
      </c>
    </row>
    <row r="22156" spans="1:13" x14ac:dyDescent="0.25">
      <c r="A22156" s="72" t="s">
        <v>4009</v>
      </c>
      <c r="D22156" s="72">
        <v>0</v>
      </c>
      <c r="E22156" s="72">
        <v>0</v>
      </c>
      <c r="F22156" s="72">
        <v>0</v>
      </c>
      <c r="H22156" s="72" t="s">
        <v>3626</v>
      </c>
      <c r="K22156" s="72" t="s">
        <v>3850</v>
      </c>
      <c r="L22156" s="12" t="e">
        <f>VLOOKUP(B22156,Doses!A:C,3,FALSE)</f>
        <v>#N/A</v>
      </c>
      <c r="M22156" s="44" t="e">
        <f t="shared" si="346"/>
        <v>#VALUE!</v>
      </c>
    </row>
    <row r="22157" spans="1:13" x14ac:dyDescent="0.25">
      <c r="A22157" s="72" t="s">
        <v>4010</v>
      </c>
      <c r="B22157" s="72">
        <v>302151</v>
      </c>
      <c r="C22157" s="72" t="s">
        <v>269</v>
      </c>
      <c r="D22157" s="72">
        <v>1</v>
      </c>
      <c r="E22157" s="72">
        <v>900</v>
      </c>
      <c r="F22157" s="72">
        <v>0</v>
      </c>
      <c r="G22157" s="72">
        <v>1</v>
      </c>
      <c r="H22157" s="72" t="s">
        <v>3626</v>
      </c>
      <c r="I22157" s="72">
        <v>20141018</v>
      </c>
      <c r="J22157" s="72" t="s">
        <v>2</v>
      </c>
      <c r="K22157" s="72" t="s">
        <v>7624</v>
      </c>
      <c r="L22157" s="12" t="e">
        <f>VLOOKUP(B22157,Doses!A:C,3,FALSE)</f>
        <v>#N/A</v>
      </c>
      <c r="M22157" s="44" t="e">
        <f t="shared" si="346"/>
        <v>#VALUE!</v>
      </c>
    </row>
    <row r="22158" spans="1:13" x14ac:dyDescent="0.25">
      <c r="A22158" s="72" t="s">
        <v>4010</v>
      </c>
      <c r="B22158" s="72">
        <v>207017</v>
      </c>
      <c r="C22158" s="72" t="s">
        <v>8733</v>
      </c>
      <c r="D22158" s="72">
        <v>1</v>
      </c>
      <c r="E22158" s="72">
        <v>72</v>
      </c>
      <c r="F22158" s="72">
        <v>0</v>
      </c>
      <c r="G22158" s="72">
        <v>1</v>
      </c>
      <c r="H22158" s="72" t="s">
        <v>3626</v>
      </c>
      <c r="I22158" s="72" t="s">
        <v>9099</v>
      </c>
      <c r="J22158" s="72" t="s">
        <v>2</v>
      </c>
      <c r="K22158" s="72" t="s">
        <v>7225</v>
      </c>
      <c r="L22158" s="12" t="e">
        <f>VLOOKUP(B22158,Doses!A:C,3,FALSE)</f>
        <v>#N/A</v>
      </c>
      <c r="M22158" s="44" t="e">
        <f t="shared" si="346"/>
        <v>#VALUE!</v>
      </c>
    </row>
    <row r="22159" spans="1:13" x14ac:dyDescent="0.25">
      <c r="A22159" s="72" t="s">
        <v>4011</v>
      </c>
      <c r="B22159" s="72">
        <v>220207</v>
      </c>
      <c r="C22159" s="72" t="s">
        <v>3774</v>
      </c>
      <c r="D22159" s="72">
        <v>100</v>
      </c>
      <c r="E22159" s="72">
        <v>7000</v>
      </c>
      <c r="F22159" s="72">
        <v>0</v>
      </c>
      <c r="G22159" s="72">
        <v>1</v>
      </c>
      <c r="H22159" s="72" t="s">
        <v>3626</v>
      </c>
      <c r="I22159" s="72">
        <v>315</v>
      </c>
      <c r="J22159" s="72" t="s">
        <v>2</v>
      </c>
      <c r="K22159" s="72" t="s">
        <v>7270</v>
      </c>
      <c r="L22159" s="12" t="e">
        <f>VLOOKUP(B22159,Doses!A:C,3,FALSE)</f>
        <v>#N/A</v>
      </c>
      <c r="M22159" s="44" t="e">
        <f t="shared" si="346"/>
        <v>#VALUE!</v>
      </c>
    </row>
    <row r="22160" spans="1:13" x14ac:dyDescent="0.25">
      <c r="A22160" s="72" t="s">
        <v>4012</v>
      </c>
      <c r="B22160" s="72">
        <v>220874</v>
      </c>
      <c r="C22160" s="72" t="s">
        <v>7110</v>
      </c>
      <c r="D22160" s="72">
        <v>24</v>
      </c>
      <c r="E22160" s="72">
        <v>551</v>
      </c>
      <c r="F22160" s="72">
        <v>0</v>
      </c>
      <c r="G22160" s="72">
        <v>1</v>
      </c>
      <c r="H22160" s="72" t="s">
        <v>3626</v>
      </c>
      <c r="I22160" s="72" t="s">
        <v>8187</v>
      </c>
      <c r="J22160" s="72" t="s">
        <v>2</v>
      </c>
      <c r="K22160" s="72" t="s">
        <v>7270</v>
      </c>
      <c r="L22160" s="12" t="e">
        <f>VLOOKUP(B22160,Doses!A:C,3,FALSE)</f>
        <v>#N/A</v>
      </c>
      <c r="M22160" s="44" t="e">
        <f t="shared" si="346"/>
        <v>#VALUE!</v>
      </c>
    </row>
    <row r="22161" spans="1:13" x14ac:dyDescent="0.25">
      <c r="A22161" s="72" t="s">
        <v>4012</v>
      </c>
      <c r="B22161" s="72">
        <v>220874</v>
      </c>
      <c r="C22161" s="72" t="s">
        <v>7110</v>
      </c>
      <c r="D22161" s="72">
        <v>24</v>
      </c>
      <c r="E22161" s="72">
        <v>21</v>
      </c>
      <c r="F22161" s="72">
        <v>0</v>
      </c>
      <c r="G22161" s="72">
        <v>1</v>
      </c>
      <c r="H22161" s="72" t="s">
        <v>3626</v>
      </c>
      <c r="I22161" s="72" t="s">
        <v>8188</v>
      </c>
      <c r="J22161" s="72" t="s">
        <v>2</v>
      </c>
      <c r="K22161" s="72" t="s">
        <v>7270</v>
      </c>
      <c r="L22161" s="12" t="e">
        <f>VLOOKUP(B22161,Doses!A:C,3,FALSE)</f>
        <v>#N/A</v>
      </c>
      <c r="M22161" s="44" t="e">
        <f t="shared" si="346"/>
        <v>#VALUE!</v>
      </c>
    </row>
    <row r="22162" spans="1:13" x14ac:dyDescent="0.25">
      <c r="A22162" s="72" t="s">
        <v>4012</v>
      </c>
      <c r="B22162" s="72">
        <v>220874</v>
      </c>
      <c r="C22162" s="72" t="s">
        <v>7110</v>
      </c>
      <c r="D22162" s="72">
        <v>24</v>
      </c>
      <c r="E22162" s="72">
        <v>36</v>
      </c>
      <c r="F22162" s="72">
        <v>0</v>
      </c>
      <c r="G22162" s="72">
        <v>1</v>
      </c>
      <c r="H22162" s="72" t="s">
        <v>3626</v>
      </c>
      <c r="I22162" s="72" t="s">
        <v>8188</v>
      </c>
      <c r="J22162" s="72" t="s">
        <v>2</v>
      </c>
      <c r="K22162" s="72" t="s">
        <v>7270</v>
      </c>
      <c r="L22162" s="12" t="e">
        <f>VLOOKUP(B22162,Doses!A:C,3,FALSE)</f>
        <v>#N/A</v>
      </c>
      <c r="M22162" s="44" t="e">
        <f t="shared" si="346"/>
        <v>#VALUE!</v>
      </c>
    </row>
    <row r="22163" spans="1:13" x14ac:dyDescent="0.25">
      <c r="A22163" s="72" t="s">
        <v>4013</v>
      </c>
      <c r="B22163" s="72">
        <v>207017</v>
      </c>
      <c r="C22163" s="72" t="s">
        <v>8733</v>
      </c>
      <c r="D22163" s="72">
        <v>1</v>
      </c>
      <c r="E22163" s="72">
        <v>72</v>
      </c>
      <c r="F22163" s="72">
        <v>0</v>
      </c>
      <c r="G22163" s="72">
        <v>1</v>
      </c>
      <c r="H22163" s="72" t="s">
        <v>3626</v>
      </c>
      <c r="I22163" s="72" t="s">
        <v>9099</v>
      </c>
      <c r="J22163" s="72" t="s">
        <v>2</v>
      </c>
      <c r="K22163" s="72" t="s">
        <v>7225</v>
      </c>
      <c r="L22163" s="12" t="e">
        <f>VLOOKUP(B22163,Doses!A:C,3,FALSE)</f>
        <v>#N/A</v>
      </c>
      <c r="M22163" s="44" t="e">
        <f t="shared" si="346"/>
        <v>#VALUE!</v>
      </c>
    </row>
    <row r="22164" spans="1:13" x14ac:dyDescent="0.25">
      <c r="A22164" s="72" t="s">
        <v>4014</v>
      </c>
      <c r="B22164" s="72">
        <v>240297</v>
      </c>
      <c r="C22164" s="72" t="s">
        <v>7849</v>
      </c>
      <c r="D22164" s="72">
        <v>1</v>
      </c>
      <c r="E22164" s="72">
        <v>54</v>
      </c>
      <c r="F22164" s="72">
        <v>0</v>
      </c>
      <c r="G22164" s="72">
        <v>1</v>
      </c>
      <c r="H22164" s="72" t="s">
        <v>3626</v>
      </c>
      <c r="I22164" s="72" t="s">
        <v>8845</v>
      </c>
      <c r="J22164" s="72" t="s">
        <v>3848</v>
      </c>
      <c r="K22164" s="72" t="s">
        <v>8846</v>
      </c>
      <c r="L22164" s="12" t="e">
        <f>VLOOKUP(B22164,Doses!A:C,3,FALSE)</f>
        <v>#N/A</v>
      </c>
      <c r="M22164" s="44" t="e">
        <f t="shared" si="346"/>
        <v>#VALUE!</v>
      </c>
    </row>
    <row r="22165" spans="1:13" x14ac:dyDescent="0.25">
      <c r="A22165" s="72" t="s">
        <v>4014</v>
      </c>
      <c r="B22165" s="72">
        <v>240297</v>
      </c>
      <c r="C22165" s="72" t="s">
        <v>7849</v>
      </c>
      <c r="D22165" s="72">
        <v>1</v>
      </c>
      <c r="E22165" s="72">
        <v>486</v>
      </c>
      <c r="F22165" s="72">
        <v>0</v>
      </c>
      <c r="G22165" s="72">
        <v>1</v>
      </c>
      <c r="H22165" s="72" t="s">
        <v>3626</v>
      </c>
      <c r="I22165" s="72" t="s">
        <v>8268</v>
      </c>
      <c r="J22165" s="72" t="s">
        <v>3848</v>
      </c>
      <c r="K22165" s="72">
        <v>43071</v>
      </c>
      <c r="L22165" s="12" t="e">
        <f>VLOOKUP(B22165,Doses!A:C,3,FALSE)</f>
        <v>#N/A</v>
      </c>
      <c r="M22165" s="44">
        <f t="shared" si="346"/>
        <v>43071</v>
      </c>
    </row>
    <row r="22166" spans="1:13" x14ac:dyDescent="0.25">
      <c r="A22166" s="72" t="s">
        <v>4015</v>
      </c>
      <c r="B22166" s="72">
        <v>301105</v>
      </c>
      <c r="C22166" s="72" t="s">
        <v>7503</v>
      </c>
      <c r="D22166" s="72">
        <v>1</v>
      </c>
      <c r="E22166" s="72">
        <v>528</v>
      </c>
      <c r="F22166" s="72">
        <v>0</v>
      </c>
      <c r="G22166" s="72">
        <v>1</v>
      </c>
      <c r="H22166" s="72" t="s">
        <v>3626</v>
      </c>
      <c r="I22166" s="72">
        <v>15868610</v>
      </c>
      <c r="J22166" s="72" t="s">
        <v>2</v>
      </c>
      <c r="K22166" s="72" t="s">
        <v>8197</v>
      </c>
      <c r="L22166" s="12" t="e">
        <f>VLOOKUP(B22166,Doses!A:C,3,FALSE)</f>
        <v>#N/A</v>
      </c>
      <c r="M22166" s="44" t="e">
        <f t="shared" si="346"/>
        <v>#VALUE!</v>
      </c>
    </row>
    <row r="22167" spans="1:13" x14ac:dyDescent="0.25">
      <c r="A22167" s="72" t="s">
        <v>4016</v>
      </c>
      <c r="B22167" s="72">
        <v>301105</v>
      </c>
      <c r="C22167" s="72" t="s">
        <v>7503</v>
      </c>
      <c r="D22167" s="72">
        <v>1</v>
      </c>
      <c r="E22167" s="72">
        <v>576</v>
      </c>
      <c r="F22167" s="72">
        <v>0</v>
      </c>
      <c r="G22167" s="72">
        <v>1</v>
      </c>
      <c r="H22167" s="72" t="s">
        <v>3626</v>
      </c>
      <c r="I22167" s="72">
        <v>15868610</v>
      </c>
      <c r="J22167" s="72" t="s">
        <v>2</v>
      </c>
      <c r="K22167" s="72" t="s">
        <v>8197</v>
      </c>
      <c r="L22167" s="12" t="e">
        <f>VLOOKUP(B22167,Doses!A:C,3,FALSE)</f>
        <v>#N/A</v>
      </c>
      <c r="M22167" s="44" t="e">
        <f t="shared" si="346"/>
        <v>#VALUE!</v>
      </c>
    </row>
    <row r="22168" spans="1:13" x14ac:dyDescent="0.25">
      <c r="A22168" s="72" t="s">
        <v>4017</v>
      </c>
      <c r="B22168" s="72">
        <v>207017</v>
      </c>
      <c r="C22168" s="72" t="s">
        <v>8733</v>
      </c>
      <c r="D22168" s="72">
        <v>1</v>
      </c>
      <c r="E22168" s="72">
        <v>72</v>
      </c>
      <c r="F22168" s="72">
        <v>0</v>
      </c>
      <c r="G22168" s="72">
        <v>1</v>
      </c>
      <c r="H22168" s="72" t="s">
        <v>3626</v>
      </c>
      <c r="I22168" s="72" t="s">
        <v>8734</v>
      </c>
      <c r="J22168" s="72" t="s">
        <v>2</v>
      </c>
      <c r="K22168" s="72" t="s">
        <v>7259</v>
      </c>
      <c r="L22168" s="12" t="e">
        <f>VLOOKUP(B22168,Doses!A:C,3,FALSE)</f>
        <v>#N/A</v>
      </c>
      <c r="M22168" s="44" t="e">
        <f t="shared" si="346"/>
        <v>#VALUE!</v>
      </c>
    </row>
    <row r="22169" spans="1:13" x14ac:dyDescent="0.25">
      <c r="A22169" s="72" t="s">
        <v>4017</v>
      </c>
      <c r="B22169" s="72">
        <v>220100</v>
      </c>
      <c r="C22169" s="72" t="s">
        <v>8488</v>
      </c>
      <c r="D22169" s="72">
        <v>1000</v>
      </c>
      <c r="E22169" s="72">
        <v>291</v>
      </c>
      <c r="F22169" s="72">
        <v>41</v>
      </c>
      <c r="G22169" s="72">
        <v>1</v>
      </c>
      <c r="H22169" s="72" t="s">
        <v>3626</v>
      </c>
      <c r="I22169" s="72" t="s">
        <v>8520</v>
      </c>
      <c r="J22169" s="72" t="s">
        <v>2</v>
      </c>
      <c r="K22169" s="72" t="s">
        <v>7956</v>
      </c>
      <c r="L22169" s="12" t="e">
        <f>VLOOKUP(B22169,Doses!A:C,3,FALSE)</f>
        <v>#N/A</v>
      </c>
      <c r="M22169" s="44" t="e">
        <f t="shared" si="346"/>
        <v>#VALUE!</v>
      </c>
    </row>
    <row r="22170" spans="1:13" x14ac:dyDescent="0.25">
      <c r="A22170" s="72" t="s">
        <v>4018</v>
      </c>
      <c r="D22170" s="72">
        <v>0</v>
      </c>
      <c r="E22170" s="72">
        <v>0</v>
      </c>
      <c r="F22170" s="72">
        <v>0</v>
      </c>
      <c r="H22170" s="72" t="s">
        <v>3626</v>
      </c>
      <c r="K22170" s="72" t="s">
        <v>3850</v>
      </c>
      <c r="L22170" s="12" t="e">
        <f>VLOOKUP(B22170,Doses!A:C,3,FALSE)</f>
        <v>#N/A</v>
      </c>
      <c r="M22170" s="44" t="e">
        <f t="shared" si="346"/>
        <v>#VALUE!</v>
      </c>
    </row>
    <row r="22171" spans="1:13" x14ac:dyDescent="0.25">
      <c r="A22171" s="72" t="s">
        <v>4019</v>
      </c>
      <c r="B22171" s="72">
        <v>220100</v>
      </c>
      <c r="C22171" s="72" t="s">
        <v>8488</v>
      </c>
      <c r="D22171" s="72">
        <v>1000</v>
      </c>
      <c r="E22171" s="72">
        <v>220</v>
      </c>
      <c r="F22171" s="72">
        <v>0</v>
      </c>
      <c r="G22171" s="72">
        <v>1</v>
      </c>
      <c r="H22171" s="72" t="s">
        <v>3626</v>
      </c>
      <c r="I22171" s="72" t="s">
        <v>8619</v>
      </c>
      <c r="J22171" s="72" t="s">
        <v>2</v>
      </c>
      <c r="K22171" s="72" t="s">
        <v>7956</v>
      </c>
      <c r="L22171" s="12" t="e">
        <f>VLOOKUP(B22171,Doses!A:C,3,FALSE)</f>
        <v>#N/A</v>
      </c>
      <c r="M22171" s="44" t="e">
        <f t="shared" si="346"/>
        <v>#VALUE!</v>
      </c>
    </row>
    <row r="22172" spans="1:13" x14ac:dyDescent="0.25">
      <c r="A22172" s="72" t="s">
        <v>4020</v>
      </c>
      <c r="B22172" s="72">
        <v>301105</v>
      </c>
      <c r="C22172" s="72" t="s">
        <v>7503</v>
      </c>
      <c r="D22172" s="72">
        <v>1</v>
      </c>
      <c r="E22172" s="72">
        <v>576</v>
      </c>
      <c r="F22172" s="72">
        <v>0</v>
      </c>
      <c r="G22172" s="72">
        <v>1</v>
      </c>
      <c r="H22172" s="72" t="s">
        <v>3626</v>
      </c>
      <c r="I22172" s="72">
        <v>15868610</v>
      </c>
      <c r="J22172" s="72" t="s">
        <v>2</v>
      </c>
      <c r="K22172" s="72" t="s">
        <v>8197</v>
      </c>
      <c r="L22172" s="12" t="e">
        <f>VLOOKUP(B22172,Doses!A:C,3,FALSE)</f>
        <v>#N/A</v>
      </c>
      <c r="M22172" s="44" t="e">
        <f t="shared" si="346"/>
        <v>#VALUE!</v>
      </c>
    </row>
    <row r="22173" spans="1:13" x14ac:dyDescent="0.25">
      <c r="A22173" s="72" t="s">
        <v>4021</v>
      </c>
      <c r="B22173" s="72">
        <v>207017</v>
      </c>
      <c r="C22173" s="72" t="s">
        <v>8733</v>
      </c>
      <c r="D22173" s="72">
        <v>1</v>
      </c>
      <c r="E22173" s="72">
        <v>72</v>
      </c>
      <c r="F22173" s="72">
        <v>0</v>
      </c>
      <c r="G22173" s="72">
        <v>1</v>
      </c>
      <c r="H22173" s="72" t="s">
        <v>3626</v>
      </c>
      <c r="I22173" s="72" t="s">
        <v>8734</v>
      </c>
      <c r="J22173" s="72" t="s">
        <v>2</v>
      </c>
      <c r="K22173" s="72" t="s">
        <v>7259</v>
      </c>
      <c r="L22173" s="12" t="e">
        <f>VLOOKUP(B22173,Doses!A:C,3,FALSE)</f>
        <v>#N/A</v>
      </c>
      <c r="M22173" s="44" t="e">
        <f t="shared" si="346"/>
        <v>#VALUE!</v>
      </c>
    </row>
    <row r="22174" spans="1:13" x14ac:dyDescent="0.25">
      <c r="A22174" s="72" t="s">
        <v>4021</v>
      </c>
      <c r="B22174" s="72">
        <v>207017</v>
      </c>
      <c r="C22174" s="72" t="s">
        <v>8733</v>
      </c>
      <c r="D22174" s="72">
        <v>1</v>
      </c>
      <c r="E22174" s="72">
        <v>24</v>
      </c>
      <c r="F22174" s="72">
        <v>0</v>
      </c>
      <c r="G22174" s="72">
        <v>1</v>
      </c>
      <c r="H22174" s="72" t="s">
        <v>3626</v>
      </c>
      <c r="I22174" s="72" t="s">
        <v>9099</v>
      </c>
      <c r="J22174" s="72" t="s">
        <v>2</v>
      </c>
      <c r="K22174" s="72" t="s">
        <v>7225</v>
      </c>
      <c r="L22174" s="12" t="e">
        <f>VLOOKUP(B22174,Doses!A:C,3,FALSE)</f>
        <v>#N/A</v>
      </c>
      <c r="M22174" s="44" t="e">
        <f t="shared" si="346"/>
        <v>#VALUE!</v>
      </c>
    </row>
    <row r="22175" spans="1:13" x14ac:dyDescent="0.25">
      <c r="A22175" s="72" t="s">
        <v>4021</v>
      </c>
      <c r="B22175" s="72">
        <v>207017</v>
      </c>
      <c r="C22175" s="72" t="s">
        <v>8733</v>
      </c>
      <c r="D22175" s="72">
        <v>1</v>
      </c>
      <c r="E22175" s="72">
        <v>24</v>
      </c>
      <c r="F22175" s="72">
        <v>0</v>
      </c>
      <c r="G22175" s="72">
        <v>1</v>
      </c>
      <c r="H22175" s="72" t="s">
        <v>3626</v>
      </c>
      <c r="I22175" s="72" t="s">
        <v>9099</v>
      </c>
      <c r="J22175" s="72" t="s">
        <v>2</v>
      </c>
      <c r="K22175" s="72" t="s">
        <v>7225</v>
      </c>
      <c r="L22175" s="12" t="e">
        <f>VLOOKUP(B22175,Doses!A:C,3,FALSE)</f>
        <v>#N/A</v>
      </c>
      <c r="M22175" s="44" t="e">
        <f t="shared" si="346"/>
        <v>#VALUE!</v>
      </c>
    </row>
    <row r="22176" spans="1:13" x14ac:dyDescent="0.25">
      <c r="A22176" s="72" t="s">
        <v>4021</v>
      </c>
      <c r="B22176" s="72">
        <v>207017</v>
      </c>
      <c r="C22176" s="72" t="s">
        <v>8733</v>
      </c>
      <c r="D22176" s="72">
        <v>1</v>
      </c>
      <c r="E22176" s="72">
        <v>96</v>
      </c>
      <c r="F22176" s="72">
        <v>0</v>
      </c>
      <c r="G22176" s="72">
        <v>1</v>
      </c>
      <c r="H22176" s="72" t="s">
        <v>3626</v>
      </c>
      <c r="I22176" s="72" t="s">
        <v>9099</v>
      </c>
      <c r="J22176" s="72" t="s">
        <v>2</v>
      </c>
      <c r="K22176" s="72" t="s">
        <v>7225</v>
      </c>
      <c r="L22176" s="12" t="e">
        <f>VLOOKUP(B22176,Doses!A:C,3,FALSE)</f>
        <v>#N/A</v>
      </c>
      <c r="M22176" s="44" t="e">
        <f t="shared" si="346"/>
        <v>#VALUE!</v>
      </c>
    </row>
    <row r="22177" spans="1:13" x14ac:dyDescent="0.25">
      <c r="A22177" s="72" t="s">
        <v>4021</v>
      </c>
      <c r="B22177" s="72">
        <v>207017</v>
      </c>
      <c r="C22177" s="72" t="s">
        <v>8733</v>
      </c>
      <c r="D22177" s="72">
        <v>1</v>
      </c>
      <c r="E22177" s="72">
        <v>96</v>
      </c>
      <c r="F22177" s="72">
        <v>0</v>
      </c>
      <c r="G22177" s="72">
        <v>1</v>
      </c>
      <c r="H22177" s="72" t="s">
        <v>3626</v>
      </c>
      <c r="I22177" s="72" t="s">
        <v>9099</v>
      </c>
      <c r="J22177" s="72" t="s">
        <v>2</v>
      </c>
      <c r="K22177" s="72" t="s">
        <v>7225</v>
      </c>
      <c r="L22177" s="12" t="e">
        <f>VLOOKUP(B22177,Doses!A:C,3,FALSE)</f>
        <v>#N/A</v>
      </c>
      <c r="M22177" s="44" t="e">
        <f t="shared" si="346"/>
        <v>#VALUE!</v>
      </c>
    </row>
    <row r="22178" spans="1:13" x14ac:dyDescent="0.25">
      <c r="A22178" s="72" t="s">
        <v>4021</v>
      </c>
      <c r="B22178" s="72">
        <v>207017</v>
      </c>
      <c r="C22178" s="72" t="s">
        <v>8733</v>
      </c>
      <c r="D22178" s="72">
        <v>1</v>
      </c>
      <c r="E22178" s="72">
        <v>96</v>
      </c>
      <c r="F22178" s="72">
        <v>0</v>
      </c>
      <c r="G22178" s="72">
        <v>1</v>
      </c>
      <c r="H22178" s="72" t="s">
        <v>3626</v>
      </c>
      <c r="I22178" s="72" t="s">
        <v>9099</v>
      </c>
      <c r="J22178" s="72" t="s">
        <v>2</v>
      </c>
      <c r="K22178" s="72" t="s">
        <v>7225</v>
      </c>
      <c r="L22178" s="12" t="e">
        <f>VLOOKUP(B22178,Doses!A:C,3,FALSE)</f>
        <v>#N/A</v>
      </c>
      <c r="M22178" s="44" t="e">
        <f t="shared" si="346"/>
        <v>#VALUE!</v>
      </c>
    </row>
    <row r="22179" spans="1:13" x14ac:dyDescent="0.25">
      <c r="A22179" s="72" t="s">
        <v>4021</v>
      </c>
      <c r="B22179" s="72">
        <v>207017</v>
      </c>
      <c r="C22179" s="72" t="s">
        <v>8733</v>
      </c>
      <c r="D22179" s="72">
        <v>1</v>
      </c>
      <c r="E22179" s="72">
        <v>96</v>
      </c>
      <c r="F22179" s="72">
        <v>0</v>
      </c>
      <c r="G22179" s="72">
        <v>1</v>
      </c>
      <c r="H22179" s="72" t="s">
        <v>3626</v>
      </c>
      <c r="I22179" s="72" t="s">
        <v>9099</v>
      </c>
      <c r="J22179" s="72" t="s">
        <v>2</v>
      </c>
      <c r="K22179" s="72" t="s">
        <v>7225</v>
      </c>
      <c r="L22179" s="12" t="e">
        <f>VLOOKUP(B22179,Doses!A:C,3,FALSE)</f>
        <v>#N/A</v>
      </c>
      <c r="M22179" s="44" t="e">
        <f t="shared" si="346"/>
        <v>#VALUE!</v>
      </c>
    </row>
    <row r="22180" spans="1:13" x14ac:dyDescent="0.25">
      <c r="A22180" s="72" t="s">
        <v>4021</v>
      </c>
      <c r="B22180" s="72">
        <v>207017</v>
      </c>
      <c r="C22180" s="72" t="s">
        <v>8733</v>
      </c>
      <c r="D22180" s="72">
        <v>1</v>
      </c>
      <c r="E22180" s="72">
        <v>96</v>
      </c>
      <c r="F22180" s="72">
        <v>0</v>
      </c>
      <c r="G22180" s="72">
        <v>1</v>
      </c>
      <c r="H22180" s="72" t="s">
        <v>3626</v>
      </c>
      <c r="I22180" s="72" t="s">
        <v>9099</v>
      </c>
      <c r="J22180" s="72" t="s">
        <v>2</v>
      </c>
      <c r="K22180" s="72" t="s">
        <v>7225</v>
      </c>
      <c r="L22180" s="12" t="e">
        <f>VLOOKUP(B22180,Doses!A:C,3,FALSE)</f>
        <v>#N/A</v>
      </c>
      <c r="M22180" s="44" t="e">
        <f t="shared" si="346"/>
        <v>#VALUE!</v>
      </c>
    </row>
    <row r="22181" spans="1:13" x14ac:dyDescent="0.25">
      <c r="A22181" s="72" t="s">
        <v>4021</v>
      </c>
      <c r="B22181" s="72">
        <v>207017</v>
      </c>
      <c r="C22181" s="72" t="s">
        <v>8733</v>
      </c>
      <c r="D22181" s="72">
        <v>1</v>
      </c>
      <c r="E22181" s="72">
        <v>96</v>
      </c>
      <c r="F22181" s="72">
        <v>0</v>
      </c>
      <c r="G22181" s="72">
        <v>1</v>
      </c>
      <c r="H22181" s="72" t="s">
        <v>3626</v>
      </c>
      <c r="I22181" s="72" t="s">
        <v>9099</v>
      </c>
      <c r="J22181" s="72" t="s">
        <v>2</v>
      </c>
      <c r="K22181" s="72" t="s">
        <v>7225</v>
      </c>
      <c r="L22181" s="12" t="e">
        <f>VLOOKUP(B22181,Doses!A:C,3,FALSE)</f>
        <v>#N/A</v>
      </c>
      <c r="M22181" s="44" t="e">
        <f t="shared" si="346"/>
        <v>#VALUE!</v>
      </c>
    </row>
    <row r="22182" spans="1:13" x14ac:dyDescent="0.25">
      <c r="A22182" s="72" t="s">
        <v>4021</v>
      </c>
      <c r="B22182" s="72">
        <v>207017</v>
      </c>
      <c r="C22182" s="72" t="s">
        <v>8733</v>
      </c>
      <c r="D22182" s="72">
        <v>1</v>
      </c>
      <c r="E22182" s="72">
        <v>96</v>
      </c>
      <c r="F22182" s="72">
        <v>0</v>
      </c>
      <c r="G22182" s="72">
        <v>1</v>
      </c>
      <c r="H22182" s="72" t="s">
        <v>3626</v>
      </c>
      <c r="I22182" s="72" t="s">
        <v>9099</v>
      </c>
      <c r="J22182" s="72" t="s">
        <v>2</v>
      </c>
      <c r="K22182" s="72" t="s">
        <v>7225</v>
      </c>
      <c r="L22182" s="12" t="e">
        <f>VLOOKUP(B22182,Doses!A:C,3,FALSE)</f>
        <v>#N/A</v>
      </c>
      <c r="M22182" s="44" t="e">
        <f t="shared" si="346"/>
        <v>#VALUE!</v>
      </c>
    </row>
    <row r="22183" spans="1:13" x14ac:dyDescent="0.25">
      <c r="A22183" s="72" t="s">
        <v>4021</v>
      </c>
      <c r="B22183" s="72">
        <v>207017</v>
      </c>
      <c r="C22183" s="72" t="s">
        <v>8733</v>
      </c>
      <c r="D22183" s="72">
        <v>1</v>
      </c>
      <c r="E22183" s="72">
        <v>96</v>
      </c>
      <c r="F22183" s="72">
        <v>0</v>
      </c>
      <c r="G22183" s="72">
        <v>1</v>
      </c>
      <c r="H22183" s="72" t="s">
        <v>3626</v>
      </c>
      <c r="I22183" s="72" t="s">
        <v>9099</v>
      </c>
      <c r="J22183" s="72" t="s">
        <v>2</v>
      </c>
      <c r="K22183" s="72" t="s">
        <v>7225</v>
      </c>
      <c r="L22183" s="12" t="e">
        <f>VLOOKUP(B22183,Doses!A:C,3,FALSE)</f>
        <v>#N/A</v>
      </c>
      <c r="M22183" s="44" t="e">
        <f t="shared" si="346"/>
        <v>#VALUE!</v>
      </c>
    </row>
    <row r="22184" spans="1:13" x14ac:dyDescent="0.25">
      <c r="A22184" s="72" t="s">
        <v>4021</v>
      </c>
      <c r="B22184" s="72">
        <v>207017</v>
      </c>
      <c r="C22184" s="72" t="s">
        <v>8733</v>
      </c>
      <c r="D22184" s="72">
        <v>1</v>
      </c>
      <c r="E22184" s="72">
        <v>96</v>
      </c>
      <c r="F22184" s="72">
        <v>0</v>
      </c>
      <c r="G22184" s="72">
        <v>1</v>
      </c>
      <c r="H22184" s="72" t="s">
        <v>3626</v>
      </c>
      <c r="I22184" s="72" t="s">
        <v>9099</v>
      </c>
      <c r="J22184" s="72" t="s">
        <v>2</v>
      </c>
      <c r="K22184" s="72" t="s">
        <v>7225</v>
      </c>
      <c r="L22184" s="12" t="e">
        <f>VLOOKUP(B22184,Doses!A:C,3,FALSE)</f>
        <v>#N/A</v>
      </c>
      <c r="M22184" s="44" t="e">
        <f t="shared" si="346"/>
        <v>#VALUE!</v>
      </c>
    </row>
    <row r="22185" spans="1:13" x14ac:dyDescent="0.25">
      <c r="A22185" s="72" t="s">
        <v>4021</v>
      </c>
      <c r="B22185" s="72">
        <v>207017</v>
      </c>
      <c r="C22185" s="72" t="s">
        <v>8733</v>
      </c>
      <c r="D22185" s="72">
        <v>1</v>
      </c>
      <c r="E22185" s="72">
        <v>96</v>
      </c>
      <c r="F22185" s="72">
        <v>0</v>
      </c>
      <c r="G22185" s="72">
        <v>1</v>
      </c>
      <c r="H22185" s="72" t="s">
        <v>3626</v>
      </c>
      <c r="I22185" s="72" t="s">
        <v>9099</v>
      </c>
      <c r="J22185" s="72" t="s">
        <v>2</v>
      </c>
      <c r="K22185" s="72" t="s">
        <v>7225</v>
      </c>
      <c r="L22185" s="12" t="e">
        <f>VLOOKUP(B22185,Doses!A:C,3,FALSE)</f>
        <v>#N/A</v>
      </c>
      <c r="M22185" s="44" t="e">
        <f t="shared" si="346"/>
        <v>#VALUE!</v>
      </c>
    </row>
    <row r="22186" spans="1:13" x14ac:dyDescent="0.25">
      <c r="A22186" s="72" t="s">
        <v>4021</v>
      </c>
      <c r="B22186" s="72">
        <v>207017</v>
      </c>
      <c r="C22186" s="72" t="s">
        <v>8733</v>
      </c>
      <c r="D22186" s="72">
        <v>1</v>
      </c>
      <c r="E22186" s="72">
        <v>96</v>
      </c>
      <c r="F22186" s="72">
        <v>0</v>
      </c>
      <c r="G22186" s="72">
        <v>1</v>
      </c>
      <c r="H22186" s="72" t="s">
        <v>3626</v>
      </c>
      <c r="I22186" s="72" t="s">
        <v>9000</v>
      </c>
      <c r="J22186" s="72" t="s">
        <v>2</v>
      </c>
      <c r="K22186" s="72" t="s">
        <v>7225</v>
      </c>
      <c r="L22186" s="12" t="e">
        <f>VLOOKUP(B22186,Doses!A:C,3,FALSE)</f>
        <v>#N/A</v>
      </c>
      <c r="M22186" s="44" t="e">
        <f t="shared" si="346"/>
        <v>#VALUE!</v>
      </c>
    </row>
    <row r="22187" spans="1:13" x14ac:dyDescent="0.25">
      <c r="A22187" s="72" t="s">
        <v>4021</v>
      </c>
      <c r="B22187" s="72">
        <v>207017</v>
      </c>
      <c r="C22187" s="72" t="s">
        <v>8733</v>
      </c>
      <c r="D22187" s="72">
        <v>1</v>
      </c>
      <c r="E22187" s="72">
        <v>96</v>
      </c>
      <c r="F22187" s="72">
        <v>0</v>
      </c>
      <c r="G22187" s="72">
        <v>1</v>
      </c>
      <c r="H22187" s="72" t="s">
        <v>3626</v>
      </c>
      <c r="I22187" s="72" t="s">
        <v>9000</v>
      </c>
      <c r="J22187" s="72" t="s">
        <v>2</v>
      </c>
      <c r="K22187" s="72" t="s">
        <v>7225</v>
      </c>
      <c r="L22187" s="12" t="e">
        <f>VLOOKUP(B22187,Doses!A:C,3,FALSE)</f>
        <v>#N/A</v>
      </c>
      <c r="M22187" s="44" t="e">
        <f t="shared" si="346"/>
        <v>#VALUE!</v>
      </c>
    </row>
    <row r="22188" spans="1:13" x14ac:dyDescent="0.25">
      <c r="A22188" s="72" t="s">
        <v>4021</v>
      </c>
      <c r="B22188" s="72">
        <v>207017</v>
      </c>
      <c r="C22188" s="72" t="s">
        <v>8733</v>
      </c>
      <c r="D22188" s="72">
        <v>1</v>
      </c>
      <c r="E22188" s="72">
        <v>96</v>
      </c>
      <c r="F22188" s="72">
        <v>0</v>
      </c>
      <c r="G22188" s="72">
        <v>1</v>
      </c>
      <c r="H22188" s="72" t="s">
        <v>3626</v>
      </c>
      <c r="I22188" s="72" t="s">
        <v>9000</v>
      </c>
      <c r="J22188" s="72" t="s">
        <v>2</v>
      </c>
      <c r="K22188" s="72" t="s">
        <v>7225</v>
      </c>
      <c r="L22188" s="12" t="e">
        <f>VLOOKUP(B22188,Doses!A:C,3,FALSE)</f>
        <v>#N/A</v>
      </c>
      <c r="M22188" s="44" t="e">
        <f t="shared" si="346"/>
        <v>#VALUE!</v>
      </c>
    </row>
    <row r="22189" spans="1:13" x14ac:dyDescent="0.25">
      <c r="A22189" s="72" t="s">
        <v>4021</v>
      </c>
      <c r="B22189" s="72">
        <v>207017</v>
      </c>
      <c r="C22189" s="72" t="s">
        <v>8733</v>
      </c>
      <c r="D22189" s="72">
        <v>1</v>
      </c>
      <c r="E22189" s="72">
        <v>96</v>
      </c>
      <c r="F22189" s="72">
        <v>0</v>
      </c>
      <c r="G22189" s="72">
        <v>1</v>
      </c>
      <c r="H22189" s="72" t="s">
        <v>3626</v>
      </c>
      <c r="I22189" s="72" t="s">
        <v>9000</v>
      </c>
      <c r="J22189" s="72" t="s">
        <v>2</v>
      </c>
      <c r="K22189" s="72" t="s">
        <v>7225</v>
      </c>
      <c r="L22189" s="12" t="e">
        <f>VLOOKUP(B22189,Doses!A:C,3,FALSE)</f>
        <v>#N/A</v>
      </c>
      <c r="M22189" s="44" t="e">
        <f t="shared" si="346"/>
        <v>#VALUE!</v>
      </c>
    </row>
    <row r="22190" spans="1:13" x14ac:dyDescent="0.25">
      <c r="A22190" s="72" t="s">
        <v>4021</v>
      </c>
      <c r="B22190" s="72">
        <v>207017</v>
      </c>
      <c r="C22190" s="72" t="s">
        <v>8733</v>
      </c>
      <c r="D22190" s="72">
        <v>1</v>
      </c>
      <c r="E22190" s="72">
        <v>96</v>
      </c>
      <c r="F22190" s="72">
        <v>0</v>
      </c>
      <c r="G22190" s="72">
        <v>1</v>
      </c>
      <c r="H22190" s="72" t="s">
        <v>3626</v>
      </c>
      <c r="I22190" s="72" t="s">
        <v>9000</v>
      </c>
      <c r="J22190" s="72" t="s">
        <v>2</v>
      </c>
      <c r="K22190" s="72" t="s">
        <v>7225</v>
      </c>
      <c r="L22190" s="12" t="e">
        <f>VLOOKUP(B22190,Doses!A:C,3,FALSE)</f>
        <v>#N/A</v>
      </c>
      <c r="M22190" s="44" t="e">
        <f t="shared" si="346"/>
        <v>#VALUE!</v>
      </c>
    </row>
    <row r="22191" spans="1:13" x14ac:dyDescent="0.25">
      <c r="A22191" s="72" t="s">
        <v>4021</v>
      </c>
      <c r="B22191" s="72">
        <v>207017</v>
      </c>
      <c r="C22191" s="72" t="s">
        <v>8733</v>
      </c>
      <c r="D22191" s="72">
        <v>1</v>
      </c>
      <c r="E22191" s="72">
        <v>96</v>
      </c>
      <c r="F22191" s="72">
        <v>0</v>
      </c>
      <c r="G22191" s="72">
        <v>1</v>
      </c>
      <c r="H22191" s="72" t="s">
        <v>3626</v>
      </c>
      <c r="I22191" s="72" t="s">
        <v>9000</v>
      </c>
      <c r="J22191" s="72" t="s">
        <v>2</v>
      </c>
      <c r="K22191" s="72" t="s">
        <v>7225</v>
      </c>
      <c r="L22191" s="12" t="e">
        <f>VLOOKUP(B22191,Doses!A:C,3,FALSE)</f>
        <v>#N/A</v>
      </c>
      <c r="M22191" s="44" t="e">
        <f t="shared" si="346"/>
        <v>#VALUE!</v>
      </c>
    </row>
    <row r="22192" spans="1:13" x14ac:dyDescent="0.25">
      <c r="A22192" s="72" t="s">
        <v>4021</v>
      </c>
      <c r="B22192" s="72">
        <v>207017</v>
      </c>
      <c r="C22192" s="72" t="s">
        <v>8733</v>
      </c>
      <c r="D22192" s="72">
        <v>1</v>
      </c>
      <c r="E22192" s="72">
        <v>96</v>
      </c>
      <c r="F22192" s="72">
        <v>0</v>
      </c>
      <c r="G22192" s="72">
        <v>1</v>
      </c>
      <c r="H22192" s="72" t="s">
        <v>3626</v>
      </c>
      <c r="I22192" s="72" t="s">
        <v>9000</v>
      </c>
      <c r="J22192" s="72" t="s">
        <v>2</v>
      </c>
      <c r="K22192" s="72" t="s">
        <v>7225</v>
      </c>
      <c r="L22192" s="12" t="e">
        <f>VLOOKUP(B22192,Doses!A:C,3,FALSE)</f>
        <v>#N/A</v>
      </c>
      <c r="M22192" s="44" t="e">
        <f t="shared" si="346"/>
        <v>#VALUE!</v>
      </c>
    </row>
    <row r="22193" spans="1:13" x14ac:dyDescent="0.25">
      <c r="A22193" s="72" t="s">
        <v>4021</v>
      </c>
      <c r="B22193" s="72">
        <v>207017</v>
      </c>
      <c r="C22193" s="72" t="s">
        <v>8733</v>
      </c>
      <c r="D22193" s="72">
        <v>1</v>
      </c>
      <c r="E22193" s="72">
        <v>96</v>
      </c>
      <c r="F22193" s="72">
        <v>0</v>
      </c>
      <c r="G22193" s="72">
        <v>1</v>
      </c>
      <c r="H22193" s="72" t="s">
        <v>3626</v>
      </c>
      <c r="I22193" s="72" t="s">
        <v>9000</v>
      </c>
      <c r="J22193" s="72" t="s">
        <v>2</v>
      </c>
      <c r="K22193" s="72" t="s">
        <v>7225</v>
      </c>
      <c r="L22193" s="12" t="e">
        <f>VLOOKUP(B22193,Doses!A:C,3,FALSE)</f>
        <v>#N/A</v>
      </c>
      <c r="M22193" s="44" t="e">
        <f t="shared" si="346"/>
        <v>#VALUE!</v>
      </c>
    </row>
    <row r="22194" spans="1:13" x14ac:dyDescent="0.25">
      <c r="A22194" s="72" t="s">
        <v>4021</v>
      </c>
      <c r="B22194" s="72">
        <v>207017</v>
      </c>
      <c r="C22194" s="72" t="s">
        <v>8733</v>
      </c>
      <c r="D22194" s="72">
        <v>1</v>
      </c>
      <c r="E22194" s="72">
        <v>96</v>
      </c>
      <c r="F22194" s="72">
        <v>0</v>
      </c>
      <c r="G22194" s="72">
        <v>1</v>
      </c>
      <c r="H22194" s="72" t="s">
        <v>3626</v>
      </c>
      <c r="I22194" s="72" t="s">
        <v>9000</v>
      </c>
      <c r="J22194" s="72" t="s">
        <v>2</v>
      </c>
      <c r="K22194" s="72" t="s">
        <v>7225</v>
      </c>
      <c r="L22194" s="12" t="e">
        <f>VLOOKUP(B22194,Doses!A:C,3,FALSE)</f>
        <v>#N/A</v>
      </c>
      <c r="M22194" s="44" t="e">
        <f t="shared" si="346"/>
        <v>#VALUE!</v>
      </c>
    </row>
    <row r="22195" spans="1:13" x14ac:dyDescent="0.25">
      <c r="A22195" s="72" t="s">
        <v>4021</v>
      </c>
      <c r="B22195" s="72">
        <v>207017</v>
      </c>
      <c r="C22195" s="72" t="s">
        <v>8733</v>
      </c>
      <c r="D22195" s="72">
        <v>1</v>
      </c>
      <c r="E22195" s="72">
        <v>96</v>
      </c>
      <c r="F22195" s="72">
        <v>0</v>
      </c>
      <c r="G22195" s="72">
        <v>1</v>
      </c>
      <c r="H22195" s="72" t="s">
        <v>3626</v>
      </c>
      <c r="I22195" s="72" t="s">
        <v>9000</v>
      </c>
      <c r="J22195" s="72" t="s">
        <v>2</v>
      </c>
      <c r="K22195" s="72" t="s">
        <v>7225</v>
      </c>
      <c r="L22195" s="12" t="e">
        <f>VLOOKUP(B22195,Doses!A:C,3,FALSE)</f>
        <v>#N/A</v>
      </c>
      <c r="M22195" s="44" t="e">
        <f t="shared" si="346"/>
        <v>#VALUE!</v>
      </c>
    </row>
    <row r="22196" spans="1:13" x14ac:dyDescent="0.25">
      <c r="A22196" s="72" t="s">
        <v>4021</v>
      </c>
      <c r="B22196" s="72">
        <v>207017</v>
      </c>
      <c r="C22196" s="72" t="s">
        <v>8733</v>
      </c>
      <c r="D22196" s="72">
        <v>1</v>
      </c>
      <c r="E22196" s="72">
        <v>96</v>
      </c>
      <c r="F22196" s="72">
        <v>0</v>
      </c>
      <c r="G22196" s="72">
        <v>1</v>
      </c>
      <c r="H22196" s="72" t="s">
        <v>3626</v>
      </c>
      <c r="I22196" s="72" t="s">
        <v>9000</v>
      </c>
      <c r="J22196" s="72" t="s">
        <v>2</v>
      </c>
      <c r="K22196" s="72" t="s">
        <v>7225</v>
      </c>
      <c r="L22196" s="12" t="e">
        <f>VLOOKUP(B22196,Doses!A:C,3,FALSE)</f>
        <v>#N/A</v>
      </c>
      <c r="M22196" s="44" t="e">
        <f t="shared" si="346"/>
        <v>#VALUE!</v>
      </c>
    </row>
    <row r="22197" spans="1:13" x14ac:dyDescent="0.25">
      <c r="A22197" s="72" t="s">
        <v>4021</v>
      </c>
      <c r="B22197" s="72">
        <v>207017</v>
      </c>
      <c r="C22197" s="72" t="s">
        <v>8733</v>
      </c>
      <c r="D22197" s="72">
        <v>1</v>
      </c>
      <c r="E22197" s="72">
        <v>96</v>
      </c>
      <c r="F22197" s="72">
        <v>0</v>
      </c>
      <c r="G22197" s="72">
        <v>1</v>
      </c>
      <c r="H22197" s="72" t="s">
        <v>3626</v>
      </c>
      <c r="I22197" s="72" t="s">
        <v>9000</v>
      </c>
      <c r="J22197" s="72" t="s">
        <v>2</v>
      </c>
      <c r="K22197" s="72" t="s">
        <v>7225</v>
      </c>
      <c r="L22197" s="12" t="e">
        <f>VLOOKUP(B22197,Doses!A:C,3,FALSE)</f>
        <v>#N/A</v>
      </c>
      <c r="M22197" s="44" t="e">
        <f t="shared" si="346"/>
        <v>#VALUE!</v>
      </c>
    </row>
    <row r="22198" spans="1:13" x14ac:dyDescent="0.25">
      <c r="A22198" s="72" t="s">
        <v>4021</v>
      </c>
      <c r="B22198" s="72">
        <v>207017</v>
      </c>
      <c r="C22198" s="72" t="s">
        <v>8733</v>
      </c>
      <c r="D22198" s="72">
        <v>1</v>
      </c>
      <c r="E22198" s="72">
        <v>64</v>
      </c>
      <c r="F22198" s="72">
        <v>0</v>
      </c>
      <c r="G22198" s="72">
        <v>1</v>
      </c>
      <c r="H22198" s="72" t="s">
        <v>3626</v>
      </c>
      <c r="I22198" s="72" t="s">
        <v>9000</v>
      </c>
      <c r="J22198" s="72" t="s">
        <v>2</v>
      </c>
      <c r="K22198" s="72" t="s">
        <v>7225</v>
      </c>
      <c r="L22198" s="12" t="e">
        <f>VLOOKUP(B22198,Doses!A:C,3,FALSE)</f>
        <v>#N/A</v>
      </c>
      <c r="M22198" s="44" t="e">
        <f t="shared" si="346"/>
        <v>#VALUE!</v>
      </c>
    </row>
    <row r="22199" spans="1:13" x14ac:dyDescent="0.25">
      <c r="A22199" s="72" t="s">
        <v>4021</v>
      </c>
      <c r="B22199" s="72">
        <v>302151</v>
      </c>
      <c r="C22199" s="72" t="s">
        <v>269</v>
      </c>
      <c r="D22199" s="72">
        <v>1</v>
      </c>
      <c r="E22199" s="72">
        <v>1200</v>
      </c>
      <c r="F22199" s="72">
        <v>0</v>
      </c>
      <c r="G22199" s="72">
        <v>1</v>
      </c>
      <c r="H22199" s="72" t="s">
        <v>3626</v>
      </c>
      <c r="I22199" s="72">
        <v>20141018</v>
      </c>
      <c r="J22199" s="72" t="s">
        <v>2</v>
      </c>
      <c r="K22199" s="72" t="s">
        <v>7624</v>
      </c>
      <c r="L22199" s="12" t="e">
        <f>VLOOKUP(B22199,Doses!A:C,3,FALSE)</f>
        <v>#N/A</v>
      </c>
      <c r="M22199" s="44" t="e">
        <f t="shared" si="346"/>
        <v>#VALUE!</v>
      </c>
    </row>
    <row r="22200" spans="1:13" x14ac:dyDescent="0.25">
      <c r="A22200" s="72" t="s">
        <v>4023</v>
      </c>
      <c r="B22200" s="72">
        <v>301105</v>
      </c>
      <c r="C22200" s="72" t="s">
        <v>7503</v>
      </c>
      <c r="D22200" s="72">
        <v>1</v>
      </c>
      <c r="E22200" s="72">
        <v>528</v>
      </c>
      <c r="F22200" s="72">
        <v>0</v>
      </c>
      <c r="G22200" s="72">
        <v>1</v>
      </c>
      <c r="H22200" s="72" t="s">
        <v>3626</v>
      </c>
      <c r="I22200" s="72">
        <v>15868610</v>
      </c>
      <c r="J22200" s="72" t="s">
        <v>2</v>
      </c>
      <c r="K22200" s="72" t="s">
        <v>8197</v>
      </c>
      <c r="L22200" s="12" t="e">
        <f>VLOOKUP(B22200,Doses!A:C,3,FALSE)</f>
        <v>#N/A</v>
      </c>
      <c r="M22200" s="44" t="e">
        <f t="shared" si="346"/>
        <v>#VALUE!</v>
      </c>
    </row>
    <row r="22201" spans="1:13" x14ac:dyDescent="0.25">
      <c r="A22201" s="72" t="s">
        <v>4023</v>
      </c>
      <c r="B22201" s="72">
        <v>302151</v>
      </c>
      <c r="C22201" s="72" t="s">
        <v>269</v>
      </c>
      <c r="D22201" s="72">
        <v>1</v>
      </c>
      <c r="E22201" s="72">
        <v>1200</v>
      </c>
      <c r="F22201" s="72">
        <v>0</v>
      </c>
      <c r="G22201" s="72">
        <v>1</v>
      </c>
      <c r="H22201" s="72" t="s">
        <v>3626</v>
      </c>
      <c r="I22201" s="72">
        <v>20141018</v>
      </c>
      <c r="J22201" s="72" t="s">
        <v>2</v>
      </c>
      <c r="K22201" s="72" t="s">
        <v>7624</v>
      </c>
      <c r="L22201" s="12" t="e">
        <f>VLOOKUP(B22201,Doses!A:C,3,FALSE)</f>
        <v>#N/A</v>
      </c>
      <c r="M22201" s="44" t="e">
        <f t="shared" si="346"/>
        <v>#VALUE!</v>
      </c>
    </row>
    <row r="22202" spans="1:13" x14ac:dyDescent="0.25">
      <c r="A22202" s="72" t="s">
        <v>4024</v>
      </c>
      <c r="B22202" s="72">
        <v>301105</v>
      </c>
      <c r="C22202" s="72" t="s">
        <v>7503</v>
      </c>
      <c r="D22202" s="72">
        <v>1</v>
      </c>
      <c r="E22202" s="72">
        <v>124</v>
      </c>
      <c r="F22202" s="72">
        <v>0</v>
      </c>
      <c r="G22202" s="72">
        <v>1</v>
      </c>
      <c r="H22202" s="72" t="s">
        <v>3626</v>
      </c>
      <c r="I22202" s="72" t="s">
        <v>7940</v>
      </c>
      <c r="J22202" s="72" t="s">
        <v>2</v>
      </c>
      <c r="K22202" s="72" t="s">
        <v>7245</v>
      </c>
      <c r="L22202" s="12" t="e">
        <f>VLOOKUP(B22202,Doses!A:C,3,FALSE)</f>
        <v>#N/A</v>
      </c>
      <c r="M22202" s="44" t="e">
        <f t="shared" si="346"/>
        <v>#VALUE!</v>
      </c>
    </row>
    <row r="22203" spans="1:13" x14ac:dyDescent="0.25">
      <c r="A22203" s="72" t="s">
        <v>4024</v>
      </c>
      <c r="B22203" s="72">
        <v>301105</v>
      </c>
      <c r="C22203" s="72" t="s">
        <v>7503</v>
      </c>
      <c r="D22203" s="72">
        <v>1</v>
      </c>
      <c r="E22203" s="72">
        <v>400</v>
      </c>
      <c r="F22203" s="72">
        <v>0</v>
      </c>
      <c r="G22203" s="72">
        <v>1</v>
      </c>
      <c r="H22203" s="72" t="s">
        <v>3626</v>
      </c>
      <c r="I22203" s="72" t="s">
        <v>7940</v>
      </c>
      <c r="J22203" s="72" t="s">
        <v>2</v>
      </c>
      <c r="K22203" s="72" t="s">
        <v>7245</v>
      </c>
      <c r="L22203" s="12" t="e">
        <f>VLOOKUP(B22203,Doses!A:C,3,FALSE)</f>
        <v>#N/A</v>
      </c>
      <c r="M22203" s="44" t="e">
        <f t="shared" si="346"/>
        <v>#VALUE!</v>
      </c>
    </row>
    <row r="22204" spans="1:13" x14ac:dyDescent="0.25">
      <c r="A22204" s="72" t="s">
        <v>4024</v>
      </c>
      <c r="B22204" s="72">
        <v>302151</v>
      </c>
      <c r="C22204" s="72" t="s">
        <v>269</v>
      </c>
      <c r="D22204" s="72">
        <v>1</v>
      </c>
      <c r="E22204" s="72">
        <v>1200</v>
      </c>
      <c r="F22204" s="72">
        <v>0</v>
      </c>
      <c r="G22204" s="72">
        <v>1</v>
      </c>
      <c r="H22204" s="72" t="s">
        <v>3626</v>
      </c>
      <c r="I22204" s="72">
        <v>20141018</v>
      </c>
      <c r="J22204" s="72" t="s">
        <v>2</v>
      </c>
      <c r="K22204" s="72" t="s">
        <v>7624</v>
      </c>
      <c r="L22204" s="12" t="e">
        <f>VLOOKUP(B22204,Doses!A:C,3,FALSE)</f>
        <v>#N/A</v>
      </c>
      <c r="M22204" s="44" t="e">
        <f t="shared" si="346"/>
        <v>#VALUE!</v>
      </c>
    </row>
    <row r="22205" spans="1:13" x14ac:dyDescent="0.25">
      <c r="A22205" s="72" t="s">
        <v>4025</v>
      </c>
      <c r="B22205" s="72">
        <v>301105</v>
      </c>
      <c r="C22205" s="72" t="s">
        <v>7503</v>
      </c>
      <c r="D22205" s="72">
        <v>1</v>
      </c>
      <c r="E22205" s="72">
        <v>576</v>
      </c>
      <c r="F22205" s="72">
        <v>0</v>
      </c>
      <c r="G22205" s="72">
        <v>1</v>
      </c>
      <c r="H22205" s="72" t="s">
        <v>3626</v>
      </c>
      <c r="I22205" s="72">
        <v>15868610</v>
      </c>
      <c r="J22205" s="72" t="s">
        <v>2</v>
      </c>
      <c r="K22205" s="72" t="s">
        <v>8197</v>
      </c>
      <c r="L22205" s="12" t="e">
        <f>VLOOKUP(B22205,Doses!A:C,3,FALSE)</f>
        <v>#N/A</v>
      </c>
      <c r="M22205" s="44" t="e">
        <f t="shared" si="346"/>
        <v>#VALUE!</v>
      </c>
    </row>
    <row r="22206" spans="1:13" x14ac:dyDescent="0.25">
      <c r="A22206" s="72" t="s">
        <v>4025</v>
      </c>
      <c r="B22206" s="72">
        <v>301105</v>
      </c>
      <c r="C22206" s="72" t="s">
        <v>7503</v>
      </c>
      <c r="D22206" s="72">
        <v>1</v>
      </c>
      <c r="E22206" s="72">
        <v>400</v>
      </c>
      <c r="F22206" s="72">
        <v>0</v>
      </c>
      <c r="G22206" s="72">
        <v>1</v>
      </c>
      <c r="H22206" s="72" t="s">
        <v>3626</v>
      </c>
      <c r="I22206" s="72" t="s">
        <v>7940</v>
      </c>
      <c r="J22206" s="72" t="s">
        <v>2</v>
      </c>
      <c r="K22206" s="72" t="s">
        <v>7245</v>
      </c>
      <c r="L22206" s="12" t="e">
        <f>VLOOKUP(B22206,Doses!A:C,3,FALSE)</f>
        <v>#N/A</v>
      </c>
      <c r="M22206" s="44" t="e">
        <f t="shared" si="346"/>
        <v>#VALUE!</v>
      </c>
    </row>
    <row r="22207" spans="1:13" x14ac:dyDescent="0.25">
      <c r="A22207" s="72" t="s">
        <v>4025</v>
      </c>
      <c r="B22207" s="72">
        <v>302151</v>
      </c>
      <c r="C22207" s="72" t="s">
        <v>269</v>
      </c>
      <c r="D22207" s="72">
        <v>1</v>
      </c>
      <c r="E22207" s="72">
        <v>1200</v>
      </c>
      <c r="F22207" s="72">
        <v>0</v>
      </c>
      <c r="G22207" s="72">
        <v>1</v>
      </c>
      <c r="H22207" s="72" t="s">
        <v>3626</v>
      </c>
      <c r="I22207" s="72">
        <v>20141018</v>
      </c>
      <c r="J22207" s="72" t="s">
        <v>2</v>
      </c>
      <c r="K22207" s="72" t="s">
        <v>7624</v>
      </c>
      <c r="L22207" s="12" t="e">
        <f>VLOOKUP(B22207,Doses!A:C,3,FALSE)</f>
        <v>#N/A</v>
      </c>
      <c r="M22207" s="44" t="e">
        <f t="shared" si="346"/>
        <v>#VALUE!</v>
      </c>
    </row>
    <row r="22208" spans="1:13" x14ac:dyDescent="0.25">
      <c r="A22208" s="72" t="s">
        <v>4026</v>
      </c>
      <c r="B22208" s="72">
        <v>308305</v>
      </c>
      <c r="C22208" s="72" t="s">
        <v>582</v>
      </c>
      <c r="D22208" s="72">
        <v>100</v>
      </c>
      <c r="E22208" s="72">
        <v>48</v>
      </c>
      <c r="F22208" s="72">
        <v>0</v>
      </c>
      <c r="G22208" s="72">
        <v>1</v>
      </c>
      <c r="H22208" s="72" t="s">
        <v>3626</v>
      </c>
      <c r="I22208" s="72">
        <v>20150129</v>
      </c>
      <c r="J22208" s="72" t="s">
        <v>2</v>
      </c>
      <c r="K22208" s="72" t="s">
        <v>7245</v>
      </c>
      <c r="L22208" s="12" t="e">
        <f>VLOOKUP(B22208,Doses!A:C,3,FALSE)</f>
        <v>#N/A</v>
      </c>
      <c r="M22208" s="44" t="e">
        <f t="shared" si="346"/>
        <v>#VALUE!</v>
      </c>
    </row>
    <row r="22209" spans="1:13" x14ac:dyDescent="0.25">
      <c r="A22209" s="72" t="s">
        <v>4026</v>
      </c>
      <c r="B22209" s="72">
        <v>308305</v>
      </c>
      <c r="C22209" s="72" t="s">
        <v>582</v>
      </c>
      <c r="D22209" s="72">
        <v>100</v>
      </c>
      <c r="E22209" s="72">
        <v>1</v>
      </c>
      <c r="F22209" s="72">
        <v>1</v>
      </c>
      <c r="G22209" s="72">
        <v>1</v>
      </c>
      <c r="H22209" s="72" t="s">
        <v>3626</v>
      </c>
      <c r="I22209" s="72">
        <v>20150101</v>
      </c>
      <c r="J22209" s="72" t="s">
        <v>2</v>
      </c>
      <c r="K22209" s="72">
        <v>43831</v>
      </c>
      <c r="L22209" s="12" t="e">
        <f>VLOOKUP(B22209,Doses!A:C,3,FALSE)</f>
        <v>#N/A</v>
      </c>
      <c r="M22209" s="44">
        <f t="shared" si="346"/>
        <v>43831</v>
      </c>
    </row>
    <row r="22210" spans="1:13" x14ac:dyDescent="0.25">
      <c r="A22210" s="72" t="s">
        <v>4028</v>
      </c>
      <c r="B22210" s="72">
        <v>308305</v>
      </c>
      <c r="C22210" s="72" t="s">
        <v>582</v>
      </c>
      <c r="D22210" s="72">
        <v>100</v>
      </c>
      <c r="E22210" s="72">
        <v>144</v>
      </c>
      <c r="F22210" s="72">
        <v>73</v>
      </c>
      <c r="G22210" s="72">
        <v>1</v>
      </c>
      <c r="H22210" s="72" t="s">
        <v>3626</v>
      </c>
      <c r="I22210" s="72">
        <v>20150101</v>
      </c>
      <c r="J22210" s="72" t="s">
        <v>2</v>
      </c>
      <c r="K22210" s="72">
        <v>43831</v>
      </c>
      <c r="L22210" s="12" t="e">
        <f>VLOOKUP(B22210,Doses!A:C,3,FALSE)</f>
        <v>#N/A</v>
      </c>
      <c r="M22210" s="44">
        <f t="shared" ref="M22210:M22273" si="347">K22210*1</f>
        <v>43831</v>
      </c>
    </row>
    <row r="22211" spans="1:13" x14ac:dyDescent="0.25">
      <c r="A22211" s="72" t="s">
        <v>4030</v>
      </c>
      <c r="B22211" s="72">
        <v>308305</v>
      </c>
      <c r="C22211" s="72" t="s">
        <v>582</v>
      </c>
      <c r="D22211" s="72">
        <v>100</v>
      </c>
      <c r="E22211" s="72">
        <v>144</v>
      </c>
      <c r="F22211" s="72">
        <v>0</v>
      </c>
      <c r="G22211" s="72">
        <v>1</v>
      </c>
      <c r="H22211" s="72" t="s">
        <v>3626</v>
      </c>
      <c r="I22211" s="72">
        <v>20150101</v>
      </c>
      <c r="J22211" s="72" t="s">
        <v>2</v>
      </c>
      <c r="K22211" s="72">
        <v>43831</v>
      </c>
      <c r="L22211" s="12" t="e">
        <f>VLOOKUP(B22211,Doses!A:C,3,FALSE)</f>
        <v>#N/A</v>
      </c>
      <c r="M22211" s="44">
        <f t="shared" si="347"/>
        <v>43831</v>
      </c>
    </row>
    <row r="22212" spans="1:13" x14ac:dyDescent="0.25">
      <c r="A22212" s="72" t="s">
        <v>4032</v>
      </c>
      <c r="D22212" s="72">
        <v>0</v>
      </c>
      <c r="E22212" s="72">
        <v>0</v>
      </c>
      <c r="F22212" s="72">
        <v>0</v>
      </c>
      <c r="H22212" s="72" t="s">
        <v>3626</v>
      </c>
      <c r="K22212" s="72" t="s">
        <v>3850</v>
      </c>
      <c r="L22212" s="12" t="e">
        <f>VLOOKUP(B22212,Doses!A:C,3,FALSE)</f>
        <v>#N/A</v>
      </c>
      <c r="M22212" s="44" t="e">
        <f t="shared" si="347"/>
        <v>#VALUE!</v>
      </c>
    </row>
    <row r="22213" spans="1:13" x14ac:dyDescent="0.25">
      <c r="A22213" s="72" t="s">
        <v>4033</v>
      </c>
      <c r="B22213" s="72">
        <v>308305</v>
      </c>
      <c r="C22213" s="72" t="s">
        <v>582</v>
      </c>
      <c r="D22213" s="72">
        <v>100</v>
      </c>
      <c r="E22213" s="72">
        <v>144</v>
      </c>
      <c r="F22213" s="72">
        <v>0</v>
      </c>
      <c r="G22213" s="72">
        <v>1</v>
      </c>
      <c r="H22213" s="72" t="s">
        <v>3626</v>
      </c>
      <c r="I22213" s="72">
        <v>20150101</v>
      </c>
      <c r="J22213" s="72" t="s">
        <v>2</v>
      </c>
      <c r="K22213" s="72">
        <v>43831</v>
      </c>
      <c r="L22213" s="12" t="e">
        <f>VLOOKUP(B22213,Doses!A:C,3,FALSE)</f>
        <v>#N/A</v>
      </c>
      <c r="M22213" s="44">
        <f t="shared" si="347"/>
        <v>43831</v>
      </c>
    </row>
    <row r="22214" spans="1:13" x14ac:dyDescent="0.25">
      <c r="A22214" s="72" t="s">
        <v>4034</v>
      </c>
      <c r="D22214" s="72">
        <v>0</v>
      </c>
      <c r="E22214" s="72">
        <v>0</v>
      </c>
      <c r="F22214" s="72">
        <v>0</v>
      </c>
      <c r="H22214" s="72" t="s">
        <v>3626</v>
      </c>
      <c r="K22214" s="72" t="s">
        <v>3850</v>
      </c>
      <c r="L22214" s="12" t="e">
        <f>VLOOKUP(B22214,Doses!A:C,3,FALSE)</f>
        <v>#N/A</v>
      </c>
      <c r="M22214" s="44" t="e">
        <f t="shared" si="347"/>
        <v>#VALUE!</v>
      </c>
    </row>
    <row r="22215" spans="1:13" x14ac:dyDescent="0.25">
      <c r="A22215" s="72" t="s">
        <v>4035</v>
      </c>
      <c r="D22215" s="72">
        <v>0</v>
      </c>
      <c r="E22215" s="72">
        <v>0</v>
      </c>
      <c r="F22215" s="72">
        <v>0</v>
      </c>
      <c r="H22215" s="72" t="s">
        <v>3626</v>
      </c>
      <c r="K22215" s="72" t="s">
        <v>3850</v>
      </c>
      <c r="L22215" s="12" t="e">
        <f>VLOOKUP(B22215,Doses!A:C,3,FALSE)</f>
        <v>#N/A</v>
      </c>
      <c r="M22215" s="44" t="e">
        <f t="shared" si="347"/>
        <v>#VALUE!</v>
      </c>
    </row>
    <row r="22216" spans="1:13" x14ac:dyDescent="0.25">
      <c r="A22216" s="72" t="s">
        <v>4036</v>
      </c>
      <c r="B22216" s="72">
        <v>308305</v>
      </c>
      <c r="C22216" s="72" t="s">
        <v>582</v>
      </c>
      <c r="D22216" s="72">
        <v>100</v>
      </c>
      <c r="E22216" s="72">
        <v>144</v>
      </c>
      <c r="F22216" s="72">
        <v>0</v>
      </c>
      <c r="G22216" s="72">
        <v>1</v>
      </c>
      <c r="H22216" s="72" t="s">
        <v>3626</v>
      </c>
      <c r="I22216" s="72">
        <v>20150101</v>
      </c>
      <c r="J22216" s="72" t="s">
        <v>2</v>
      </c>
      <c r="K22216" s="72">
        <v>43831</v>
      </c>
      <c r="L22216" s="12" t="e">
        <f>VLOOKUP(B22216,Doses!A:C,3,FALSE)</f>
        <v>#N/A</v>
      </c>
      <c r="M22216" s="44">
        <f t="shared" si="347"/>
        <v>43831</v>
      </c>
    </row>
    <row r="22217" spans="1:13" x14ac:dyDescent="0.25">
      <c r="A22217" s="72" t="s">
        <v>4036</v>
      </c>
      <c r="B22217" s="72">
        <v>308305</v>
      </c>
      <c r="C22217" s="72" t="s">
        <v>582</v>
      </c>
      <c r="D22217" s="72">
        <v>100</v>
      </c>
      <c r="E22217" s="72">
        <v>144</v>
      </c>
      <c r="F22217" s="72">
        <v>0</v>
      </c>
      <c r="G22217" s="72">
        <v>1</v>
      </c>
      <c r="H22217" s="72" t="s">
        <v>3626</v>
      </c>
      <c r="I22217" s="72">
        <v>20150101</v>
      </c>
      <c r="J22217" s="72" t="s">
        <v>2</v>
      </c>
      <c r="K22217" s="72">
        <v>43831</v>
      </c>
      <c r="L22217" s="12" t="e">
        <f>VLOOKUP(B22217,Doses!A:C,3,FALSE)</f>
        <v>#N/A</v>
      </c>
      <c r="M22217" s="44">
        <f t="shared" si="347"/>
        <v>43831</v>
      </c>
    </row>
    <row r="22218" spans="1:13" x14ac:dyDescent="0.25">
      <c r="A22218" s="72" t="s">
        <v>4036</v>
      </c>
      <c r="B22218" s="72">
        <v>308305</v>
      </c>
      <c r="C22218" s="72" t="s">
        <v>582</v>
      </c>
      <c r="D22218" s="72">
        <v>100</v>
      </c>
      <c r="E22218" s="72">
        <v>180</v>
      </c>
      <c r="F22218" s="72">
        <v>0</v>
      </c>
      <c r="G22218" s="72">
        <v>1</v>
      </c>
      <c r="H22218" s="72" t="s">
        <v>3626</v>
      </c>
      <c r="I22218" s="72">
        <v>20140911</v>
      </c>
      <c r="J22218" s="72" t="s">
        <v>7038</v>
      </c>
      <c r="K22218" s="72">
        <v>43778</v>
      </c>
      <c r="L22218" s="12" t="e">
        <f>VLOOKUP(B22218,Doses!A:C,3,FALSE)</f>
        <v>#N/A</v>
      </c>
      <c r="M22218" s="44">
        <f t="shared" si="347"/>
        <v>43778</v>
      </c>
    </row>
    <row r="22219" spans="1:13" x14ac:dyDescent="0.25">
      <c r="A22219" s="72" t="s">
        <v>4037</v>
      </c>
      <c r="B22219" s="72">
        <v>205081</v>
      </c>
      <c r="C22219" s="72" t="s">
        <v>1025</v>
      </c>
      <c r="D22219" s="72">
        <v>1</v>
      </c>
      <c r="E22219" s="72">
        <v>20</v>
      </c>
      <c r="F22219" s="72">
        <v>20</v>
      </c>
      <c r="G22219" s="72">
        <v>1</v>
      </c>
      <c r="H22219" s="72" t="s">
        <v>3626</v>
      </c>
      <c r="I22219" s="72" t="s">
        <v>7951</v>
      </c>
      <c r="J22219" s="72" t="s">
        <v>2</v>
      </c>
      <c r="K22219" s="72" t="s">
        <v>7242</v>
      </c>
      <c r="L22219" s="12" t="e">
        <f>VLOOKUP(B22219,Doses!A:C,3,FALSE)</f>
        <v>#N/A</v>
      </c>
      <c r="M22219" s="44" t="e">
        <f t="shared" si="347"/>
        <v>#VALUE!</v>
      </c>
    </row>
    <row r="22220" spans="1:13" x14ac:dyDescent="0.25">
      <c r="A22220" s="72" t="s">
        <v>4038</v>
      </c>
      <c r="D22220" s="72">
        <v>0</v>
      </c>
      <c r="E22220" s="72">
        <v>0</v>
      </c>
      <c r="F22220" s="72">
        <v>0</v>
      </c>
      <c r="H22220" s="72" t="s">
        <v>3626</v>
      </c>
      <c r="K22220" s="72" t="s">
        <v>3850</v>
      </c>
      <c r="L22220" s="12" t="e">
        <f>VLOOKUP(B22220,Doses!A:C,3,FALSE)</f>
        <v>#N/A</v>
      </c>
      <c r="M22220" s="44" t="e">
        <f t="shared" si="347"/>
        <v>#VALUE!</v>
      </c>
    </row>
    <row r="22221" spans="1:13" x14ac:dyDescent="0.25">
      <c r="A22221" s="72" t="s">
        <v>4039</v>
      </c>
      <c r="D22221" s="72">
        <v>0</v>
      </c>
      <c r="E22221" s="72">
        <v>0</v>
      </c>
      <c r="F22221" s="72">
        <v>0</v>
      </c>
      <c r="H22221" s="72" t="s">
        <v>3626</v>
      </c>
      <c r="K22221" s="72" t="s">
        <v>3850</v>
      </c>
      <c r="L22221" s="12" t="e">
        <f>VLOOKUP(B22221,Doses!A:C,3,FALSE)</f>
        <v>#N/A</v>
      </c>
      <c r="M22221" s="44" t="e">
        <f t="shared" si="347"/>
        <v>#VALUE!</v>
      </c>
    </row>
    <row r="22222" spans="1:13" x14ac:dyDescent="0.25">
      <c r="A22222" s="72" t="s">
        <v>4040</v>
      </c>
      <c r="B22222" s="72">
        <v>308305</v>
      </c>
      <c r="C22222" s="72" t="s">
        <v>582</v>
      </c>
      <c r="D22222" s="72">
        <v>100</v>
      </c>
      <c r="E22222" s="72">
        <v>144</v>
      </c>
      <c r="F22222" s="72">
        <v>0</v>
      </c>
      <c r="G22222" s="72">
        <v>1</v>
      </c>
      <c r="H22222" s="72" t="s">
        <v>3626</v>
      </c>
      <c r="I22222" s="72">
        <v>20150101</v>
      </c>
      <c r="J22222" s="72" t="s">
        <v>2</v>
      </c>
      <c r="K22222" s="72">
        <v>43831</v>
      </c>
      <c r="L22222" s="12" t="e">
        <f>VLOOKUP(B22222,Doses!A:C,3,FALSE)</f>
        <v>#N/A</v>
      </c>
      <c r="M22222" s="44">
        <f t="shared" si="347"/>
        <v>43831</v>
      </c>
    </row>
    <row r="22223" spans="1:13" x14ac:dyDescent="0.25">
      <c r="A22223" s="72" t="s">
        <v>4040</v>
      </c>
      <c r="B22223" s="72">
        <v>308305</v>
      </c>
      <c r="C22223" s="72" t="s">
        <v>582</v>
      </c>
      <c r="D22223" s="72">
        <v>100</v>
      </c>
      <c r="E22223" s="72">
        <v>144</v>
      </c>
      <c r="F22223" s="72">
        <v>0</v>
      </c>
      <c r="G22223" s="72">
        <v>1</v>
      </c>
      <c r="H22223" s="72" t="s">
        <v>3626</v>
      </c>
      <c r="I22223" s="72">
        <v>20150101</v>
      </c>
      <c r="J22223" s="72" t="s">
        <v>2</v>
      </c>
      <c r="K22223" s="72">
        <v>43831</v>
      </c>
      <c r="L22223" s="12" t="e">
        <f>VLOOKUP(B22223,Doses!A:C,3,FALSE)</f>
        <v>#N/A</v>
      </c>
      <c r="M22223" s="44">
        <f t="shared" si="347"/>
        <v>43831</v>
      </c>
    </row>
    <row r="22224" spans="1:13" x14ac:dyDescent="0.25">
      <c r="A22224" s="72" t="s">
        <v>4041</v>
      </c>
      <c r="B22224" s="72">
        <v>216030</v>
      </c>
      <c r="C22224" s="72" t="s">
        <v>6347</v>
      </c>
      <c r="D22224" s="72">
        <v>1</v>
      </c>
      <c r="E22224" s="72">
        <v>28</v>
      </c>
      <c r="F22224" s="72">
        <v>28</v>
      </c>
      <c r="G22224" s="72">
        <v>1</v>
      </c>
      <c r="H22224" s="72" t="s">
        <v>3626</v>
      </c>
      <c r="I22224" s="72" t="s">
        <v>8230</v>
      </c>
      <c r="J22224" s="72" t="s">
        <v>2</v>
      </c>
      <c r="K22224" s="72" t="s">
        <v>7254</v>
      </c>
      <c r="L22224" s="12" t="e">
        <f>VLOOKUP(B22224,Doses!A:C,3,FALSE)</f>
        <v>#N/A</v>
      </c>
      <c r="M22224" s="44" t="e">
        <f t="shared" si="347"/>
        <v>#VALUE!</v>
      </c>
    </row>
    <row r="22225" spans="1:13" x14ac:dyDescent="0.25">
      <c r="A22225" s="72" t="s">
        <v>4041</v>
      </c>
      <c r="B22225" s="72">
        <v>220520</v>
      </c>
      <c r="C22225" s="72" t="s">
        <v>3354</v>
      </c>
      <c r="D22225" s="72">
        <v>1000</v>
      </c>
      <c r="E22225" s="72">
        <v>7</v>
      </c>
      <c r="F22225" s="72">
        <v>7</v>
      </c>
      <c r="G22225" s="72">
        <v>1</v>
      </c>
      <c r="H22225" s="72" t="s">
        <v>3626</v>
      </c>
      <c r="I22225" s="72" t="s">
        <v>8376</v>
      </c>
      <c r="J22225" s="72" t="s">
        <v>2</v>
      </c>
      <c r="K22225" s="72" t="s">
        <v>7248</v>
      </c>
      <c r="L22225" s="12" t="e">
        <f>VLOOKUP(B22225,Doses!A:C,3,FALSE)</f>
        <v>#N/A</v>
      </c>
      <c r="M22225" s="44" t="e">
        <f t="shared" si="347"/>
        <v>#VALUE!</v>
      </c>
    </row>
    <row r="22226" spans="1:13" x14ac:dyDescent="0.25">
      <c r="A22226" s="72" t="s">
        <v>4041</v>
      </c>
      <c r="B22226" s="72">
        <v>205081</v>
      </c>
      <c r="C22226" s="72" t="s">
        <v>1025</v>
      </c>
      <c r="D22226" s="72">
        <v>1</v>
      </c>
      <c r="E22226" s="72">
        <v>2434</v>
      </c>
      <c r="F22226" s="72">
        <v>40</v>
      </c>
      <c r="G22226" s="72">
        <v>1</v>
      </c>
      <c r="H22226" s="72" t="s">
        <v>3626</v>
      </c>
      <c r="I22226" s="72" t="s">
        <v>7951</v>
      </c>
      <c r="J22226" s="72" t="s">
        <v>2</v>
      </c>
      <c r="K22226" s="72" t="s">
        <v>7242</v>
      </c>
      <c r="L22226" s="12" t="e">
        <f>VLOOKUP(B22226,Doses!A:C,3,FALSE)</f>
        <v>#N/A</v>
      </c>
      <c r="M22226" s="44" t="e">
        <f t="shared" si="347"/>
        <v>#VALUE!</v>
      </c>
    </row>
    <row r="22227" spans="1:13" x14ac:dyDescent="0.25">
      <c r="A22227" s="72" t="s">
        <v>4042</v>
      </c>
      <c r="B22227" s="72">
        <v>220187</v>
      </c>
      <c r="C22227" s="72" t="s">
        <v>9170</v>
      </c>
      <c r="D22227" s="72">
        <v>100</v>
      </c>
      <c r="E22227" s="72">
        <v>2469</v>
      </c>
      <c r="F22227" s="72">
        <v>0</v>
      </c>
      <c r="G22227" s="72">
        <v>1</v>
      </c>
      <c r="H22227" s="72" t="s">
        <v>3626</v>
      </c>
      <c r="I22227" s="72">
        <v>115</v>
      </c>
      <c r="J22227" s="72" t="s">
        <v>2</v>
      </c>
      <c r="K22227" s="72" t="s">
        <v>7252</v>
      </c>
      <c r="L22227" s="12" t="e">
        <f>VLOOKUP(B22227,Doses!A:C,3,FALSE)</f>
        <v>#N/A</v>
      </c>
      <c r="M22227" s="44" t="e">
        <f t="shared" si="347"/>
        <v>#VALUE!</v>
      </c>
    </row>
    <row r="22228" spans="1:13" x14ac:dyDescent="0.25">
      <c r="A22228" s="72" t="s">
        <v>4043</v>
      </c>
      <c r="B22228" s="72">
        <v>216030</v>
      </c>
      <c r="C22228" s="72" t="s">
        <v>6347</v>
      </c>
      <c r="D22228" s="72">
        <v>1</v>
      </c>
      <c r="E22228" s="72">
        <v>2500</v>
      </c>
      <c r="F22228" s="72">
        <v>0</v>
      </c>
      <c r="G22228" s="72">
        <v>1</v>
      </c>
      <c r="H22228" s="72" t="s">
        <v>3626</v>
      </c>
      <c r="I22228" s="72">
        <v>554778</v>
      </c>
      <c r="J22228" s="72" t="s">
        <v>2</v>
      </c>
      <c r="K22228" s="72" t="s">
        <v>7259</v>
      </c>
      <c r="L22228" s="12" t="e">
        <f>VLOOKUP(B22228,Doses!A:C,3,FALSE)</f>
        <v>#N/A</v>
      </c>
      <c r="M22228" s="44" t="e">
        <f t="shared" si="347"/>
        <v>#VALUE!</v>
      </c>
    </row>
    <row r="22229" spans="1:13" x14ac:dyDescent="0.25">
      <c r="A22229" s="72" t="s">
        <v>4044</v>
      </c>
      <c r="B22229" s="72">
        <v>308305</v>
      </c>
      <c r="C22229" s="72" t="s">
        <v>582</v>
      </c>
      <c r="D22229" s="72">
        <v>100</v>
      </c>
      <c r="E22229" s="72">
        <v>144</v>
      </c>
      <c r="F22229" s="72">
        <v>0</v>
      </c>
      <c r="G22229" s="72">
        <v>1</v>
      </c>
      <c r="H22229" s="72" t="s">
        <v>3626</v>
      </c>
      <c r="I22229" s="72">
        <v>20140911</v>
      </c>
      <c r="J22229" s="72" t="s">
        <v>7038</v>
      </c>
      <c r="K22229" s="72">
        <v>43778</v>
      </c>
      <c r="L22229" s="12" t="e">
        <f>VLOOKUP(B22229,Doses!A:C,3,FALSE)</f>
        <v>#N/A</v>
      </c>
      <c r="M22229" s="44">
        <f t="shared" si="347"/>
        <v>43778</v>
      </c>
    </row>
    <row r="22230" spans="1:13" x14ac:dyDescent="0.25">
      <c r="A22230" s="72" t="s">
        <v>4045</v>
      </c>
      <c r="B22230" s="72">
        <v>220852</v>
      </c>
      <c r="C22230" s="72" t="s">
        <v>1317</v>
      </c>
      <c r="D22230" s="72">
        <v>500</v>
      </c>
      <c r="E22230" s="72">
        <v>189</v>
      </c>
      <c r="F22230" s="72">
        <v>189</v>
      </c>
      <c r="G22230" s="72">
        <v>1</v>
      </c>
      <c r="H22230" s="72" t="s">
        <v>3626</v>
      </c>
      <c r="I22230" s="72">
        <v>3531324</v>
      </c>
      <c r="J22230" s="72" t="s">
        <v>3848</v>
      </c>
      <c r="K22230" s="72" t="s">
        <v>7753</v>
      </c>
      <c r="L22230" s="12" t="e">
        <f>VLOOKUP(B22230,Doses!A:C,3,FALSE)</f>
        <v>#N/A</v>
      </c>
      <c r="M22230" s="44" t="e">
        <f t="shared" si="347"/>
        <v>#VALUE!</v>
      </c>
    </row>
    <row r="22231" spans="1:13" x14ac:dyDescent="0.25">
      <c r="A22231" s="72" t="s">
        <v>4045</v>
      </c>
      <c r="B22231" s="72">
        <v>216030</v>
      </c>
      <c r="C22231" s="72" t="s">
        <v>6347</v>
      </c>
      <c r="D22231" s="72">
        <v>1</v>
      </c>
      <c r="E22231" s="72">
        <v>1224</v>
      </c>
      <c r="F22231" s="72">
        <v>50</v>
      </c>
      <c r="G22231" s="72">
        <v>1</v>
      </c>
      <c r="H22231" s="72" t="s">
        <v>3626</v>
      </c>
      <c r="I22231" s="72" t="s">
        <v>8230</v>
      </c>
      <c r="J22231" s="72" t="s">
        <v>2</v>
      </c>
      <c r="K22231" s="72" t="s">
        <v>7254</v>
      </c>
      <c r="L22231" s="12" t="e">
        <f>VLOOKUP(B22231,Doses!A:C,3,FALSE)</f>
        <v>#N/A</v>
      </c>
      <c r="M22231" s="44" t="e">
        <f t="shared" si="347"/>
        <v>#VALUE!</v>
      </c>
    </row>
    <row r="22232" spans="1:13" x14ac:dyDescent="0.25">
      <c r="A22232" s="72" t="s">
        <v>4045</v>
      </c>
      <c r="B22232" s="72">
        <v>220520</v>
      </c>
      <c r="C22232" s="72" t="s">
        <v>3354</v>
      </c>
      <c r="D22232" s="72">
        <v>1000</v>
      </c>
      <c r="E22232" s="72">
        <v>77</v>
      </c>
      <c r="F22232" s="72">
        <v>4</v>
      </c>
      <c r="G22232" s="72">
        <v>1</v>
      </c>
      <c r="H22232" s="72" t="s">
        <v>3626</v>
      </c>
      <c r="I22232" s="72" t="s">
        <v>8376</v>
      </c>
      <c r="J22232" s="72" t="s">
        <v>2</v>
      </c>
      <c r="K22232" s="72" t="s">
        <v>7248</v>
      </c>
      <c r="L22232" s="12" t="e">
        <f>VLOOKUP(B22232,Doses!A:C,3,FALSE)</f>
        <v>#N/A</v>
      </c>
      <c r="M22232" s="44" t="e">
        <f t="shared" si="347"/>
        <v>#VALUE!</v>
      </c>
    </row>
    <row r="22233" spans="1:13" x14ac:dyDescent="0.25">
      <c r="A22233" s="72" t="s">
        <v>4046</v>
      </c>
      <c r="B22233" s="72">
        <v>302618</v>
      </c>
      <c r="C22233" s="72" t="s">
        <v>1868</v>
      </c>
      <c r="D22233" s="72">
        <v>100</v>
      </c>
      <c r="E22233" s="72">
        <v>164</v>
      </c>
      <c r="F22233" s="72">
        <v>2</v>
      </c>
      <c r="G22233" s="72">
        <v>1</v>
      </c>
      <c r="H22233" s="72" t="s">
        <v>3626</v>
      </c>
      <c r="I22233" s="72" t="s">
        <v>6462</v>
      </c>
      <c r="J22233" s="72" t="s">
        <v>2</v>
      </c>
      <c r="K22233" s="72" t="s">
        <v>7277</v>
      </c>
      <c r="L22233" s="12" t="e">
        <f>VLOOKUP(B22233,Doses!A:C,3,FALSE)</f>
        <v>#N/A</v>
      </c>
      <c r="M22233" s="44" t="e">
        <f t="shared" si="347"/>
        <v>#VALUE!</v>
      </c>
    </row>
    <row r="22234" spans="1:13" x14ac:dyDescent="0.25">
      <c r="A22234" s="72" t="s">
        <v>4047</v>
      </c>
      <c r="D22234" s="72">
        <v>0</v>
      </c>
      <c r="E22234" s="72">
        <v>0</v>
      </c>
      <c r="F22234" s="72">
        <v>0</v>
      </c>
      <c r="H22234" s="72" t="s">
        <v>3626</v>
      </c>
      <c r="K22234" s="72" t="s">
        <v>3850</v>
      </c>
      <c r="L22234" s="12" t="e">
        <f>VLOOKUP(B22234,Doses!A:C,3,FALSE)</f>
        <v>#N/A</v>
      </c>
      <c r="M22234" s="44" t="e">
        <f t="shared" si="347"/>
        <v>#VALUE!</v>
      </c>
    </row>
    <row r="22235" spans="1:13" x14ac:dyDescent="0.25">
      <c r="A22235" s="72" t="s">
        <v>4048</v>
      </c>
      <c r="B22235" s="72">
        <v>308305</v>
      </c>
      <c r="C22235" s="72" t="s">
        <v>582</v>
      </c>
      <c r="D22235" s="72">
        <v>100</v>
      </c>
      <c r="E22235" s="72">
        <v>144</v>
      </c>
      <c r="F22235" s="72">
        <v>0</v>
      </c>
      <c r="G22235" s="72">
        <v>1</v>
      </c>
      <c r="H22235" s="72" t="s">
        <v>3626</v>
      </c>
      <c r="I22235" s="72">
        <v>20150101</v>
      </c>
      <c r="J22235" s="72" t="s">
        <v>2</v>
      </c>
      <c r="K22235" s="72">
        <v>43831</v>
      </c>
      <c r="L22235" s="12" t="e">
        <f>VLOOKUP(B22235,Doses!A:C,3,FALSE)</f>
        <v>#N/A</v>
      </c>
      <c r="M22235" s="44">
        <f t="shared" si="347"/>
        <v>43831</v>
      </c>
    </row>
    <row r="22236" spans="1:13" x14ac:dyDescent="0.25">
      <c r="A22236" s="72" t="s">
        <v>4049</v>
      </c>
      <c r="B22236" s="72">
        <v>220852</v>
      </c>
      <c r="C22236" s="72" t="s">
        <v>1317</v>
      </c>
      <c r="D22236" s="72">
        <v>500</v>
      </c>
      <c r="E22236" s="72">
        <v>610</v>
      </c>
      <c r="F22236" s="72">
        <v>0</v>
      </c>
      <c r="G22236" s="72">
        <v>1</v>
      </c>
      <c r="H22236" s="72" t="s">
        <v>3626</v>
      </c>
      <c r="I22236" s="72">
        <v>3531324</v>
      </c>
      <c r="J22236" s="72" t="s">
        <v>3848</v>
      </c>
      <c r="K22236" s="72" t="s">
        <v>7753</v>
      </c>
      <c r="L22236" s="12" t="e">
        <f>VLOOKUP(B22236,Doses!A:C,3,FALSE)</f>
        <v>#N/A</v>
      </c>
      <c r="M22236" s="44" t="e">
        <f t="shared" si="347"/>
        <v>#VALUE!</v>
      </c>
    </row>
    <row r="22237" spans="1:13" x14ac:dyDescent="0.25">
      <c r="A22237" s="72" t="s">
        <v>4050</v>
      </c>
      <c r="B22237" s="72">
        <v>220237</v>
      </c>
      <c r="C22237" s="72" t="s">
        <v>3597</v>
      </c>
      <c r="D22237" s="72">
        <v>1</v>
      </c>
      <c r="E22237" s="72">
        <v>1392</v>
      </c>
      <c r="F22237" s="72">
        <v>0</v>
      </c>
      <c r="G22237" s="72">
        <v>1</v>
      </c>
      <c r="H22237" s="72" t="s">
        <v>3626</v>
      </c>
      <c r="I22237" s="72">
        <v>414800</v>
      </c>
      <c r="J22237" s="72" t="s">
        <v>3848</v>
      </c>
      <c r="K22237" s="72" t="s">
        <v>7252</v>
      </c>
      <c r="L22237" s="12" t="e">
        <f>VLOOKUP(B22237,Doses!A:C,3,FALSE)</f>
        <v>#N/A</v>
      </c>
      <c r="M22237" s="44" t="e">
        <f t="shared" si="347"/>
        <v>#VALUE!</v>
      </c>
    </row>
    <row r="22238" spans="1:13" x14ac:dyDescent="0.25">
      <c r="A22238" s="72" t="s">
        <v>4051</v>
      </c>
      <c r="B22238" s="72">
        <v>216030</v>
      </c>
      <c r="C22238" s="72" t="s">
        <v>6347</v>
      </c>
      <c r="D22238" s="72">
        <v>1</v>
      </c>
      <c r="E22238" s="72">
        <v>2500</v>
      </c>
      <c r="F22238" s="72">
        <v>0</v>
      </c>
      <c r="G22238" s="72">
        <v>1</v>
      </c>
      <c r="H22238" s="72" t="s">
        <v>3626</v>
      </c>
      <c r="I22238" s="72">
        <v>554778</v>
      </c>
      <c r="J22238" s="72" t="s">
        <v>2</v>
      </c>
      <c r="K22238" s="72" t="s">
        <v>7259</v>
      </c>
      <c r="L22238" s="12" t="e">
        <f>VLOOKUP(B22238,Doses!A:C,3,FALSE)</f>
        <v>#N/A</v>
      </c>
      <c r="M22238" s="44" t="e">
        <f t="shared" si="347"/>
        <v>#VALUE!</v>
      </c>
    </row>
    <row r="22239" spans="1:13" x14ac:dyDescent="0.25">
      <c r="A22239" s="72" t="s">
        <v>4052</v>
      </c>
      <c r="B22239" s="72">
        <v>220391</v>
      </c>
      <c r="C22239" s="72" t="s">
        <v>4031</v>
      </c>
      <c r="D22239" s="72">
        <v>150</v>
      </c>
      <c r="E22239" s="72">
        <v>2600</v>
      </c>
      <c r="F22239" s="72">
        <v>0</v>
      </c>
      <c r="G22239" s="72">
        <v>1</v>
      </c>
      <c r="H22239" s="72" t="s">
        <v>3626</v>
      </c>
      <c r="I22239" s="72" t="s">
        <v>8247</v>
      </c>
      <c r="J22239" s="72" t="s">
        <v>3848</v>
      </c>
      <c r="K22239" s="72" t="s">
        <v>7342</v>
      </c>
      <c r="L22239" s="12" t="e">
        <f>VLOOKUP(B22239,Doses!A:C,3,FALSE)</f>
        <v>#N/A</v>
      </c>
      <c r="M22239" s="44" t="e">
        <f t="shared" si="347"/>
        <v>#VALUE!</v>
      </c>
    </row>
    <row r="22240" spans="1:13" x14ac:dyDescent="0.25">
      <c r="A22240" s="72" t="s">
        <v>4052</v>
      </c>
      <c r="B22240" s="72">
        <v>220237</v>
      </c>
      <c r="C22240" s="72" t="s">
        <v>3597</v>
      </c>
      <c r="D22240" s="72">
        <v>1</v>
      </c>
      <c r="E22240" s="72">
        <v>1920</v>
      </c>
      <c r="F22240" s="72">
        <v>0</v>
      </c>
      <c r="G22240" s="72">
        <v>1</v>
      </c>
      <c r="H22240" s="72" t="s">
        <v>3626</v>
      </c>
      <c r="I22240" s="72">
        <v>414300</v>
      </c>
      <c r="J22240" s="72" t="s">
        <v>3848</v>
      </c>
      <c r="K22240" s="72" t="s">
        <v>7252</v>
      </c>
      <c r="L22240" s="12" t="e">
        <f>VLOOKUP(B22240,Doses!A:C,3,FALSE)</f>
        <v>#N/A</v>
      </c>
      <c r="M22240" s="44" t="e">
        <f t="shared" si="347"/>
        <v>#VALUE!</v>
      </c>
    </row>
    <row r="22241" spans="1:13" x14ac:dyDescent="0.25">
      <c r="A22241" s="72" t="s">
        <v>4053</v>
      </c>
      <c r="B22241" s="72">
        <v>151642</v>
      </c>
      <c r="C22241" s="72" t="s">
        <v>7950</v>
      </c>
      <c r="D22241" s="72">
        <v>1</v>
      </c>
      <c r="E22241" s="72">
        <v>23</v>
      </c>
      <c r="F22241" s="72">
        <v>0</v>
      </c>
      <c r="G22241" s="72">
        <v>1</v>
      </c>
      <c r="H22241" s="72" t="s">
        <v>3626</v>
      </c>
      <c r="I22241" s="72">
        <v>1426700004</v>
      </c>
      <c r="J22241" s="72" t="s">
        <v>3848</v>
      </c>
      <c r="K22241" s="72" t="s">
        <v>7287</v>
      </c>
      <c r="L22241" s="12" t="e">
        <f>VLOOKUP(B22241,Doses!A:C,3,FALSE)</f>
        <v>#N/A</v>
      </c>
      <c r="M22241" s="44" t="e">
        <f t="shared" si="347"/>
        <v>#VALUE!</v>
      </c>
    </row>
    <row r="22242" spans="1:13" x14ac:dyDescent="0.25">
      <c r="A22242" s="72" t="s">
        <v>4055</v>
      </c>
      <c r="B22242" s="72">
        <v>216030</v>
      </c>
      <c r="C22242" s="72" t="s">
        <v>6347</v>
      </c>
      <c r="D22242" s="72">
        <v>1</v>
      </c>
      <c r="E22242" s="72">
        <v>2400</v>
      </c>
      <c r="F22242" s="72">
        <v>0</v>
      </c>
      <c r="G22242" s="72">
        <v>1</v>
      </c>
      <c r="H22242" s="72" t="s">
        <v>3626</v>
      </c>
      <c r="I22242" s="72" t="s">
        <v>8230</v>
      </c>
      <c r="J22242" s="72" t="s">
        <v>2</v>
      </c>
      <c r="K22242" s="72" t="s">
        <v>7254</v>
      </c>
      <c r="L22242" s="12" t="e">
        <f>VLOOKUP(B22242,Doses!A:C,3,FALSE)</f>
        <v>#N/A</v>
      </c>
      <c r="M22242" s="44" t="e">
        <f t="shared" si="347"/>
        <v>#VALUE!</v>
      </c>
    </row>
    <row r="22243" spans="1:13" x14ac:dyDescent="0.25">
      <c r="A22243" s="72" t="s">
        <v>4056</v>
      </c>
      <c r="B22243" s="72">
        <v>220391</v>
      </c>
      <c r="C22243" s="72" t="s">
        <v>4031</v>
      </c>
      <c r="D22243" s="72">
        <v>150</v>
      </c>
      <c r="E22243" s="72">
        <v>2700</v>
      </c>
      <c r="F22243" s="72">
        <v>0</v>
      </c>
      <c r="G22243" s="72">
        <v>1</v>
      </c>
      <c r="H22243" s="72" t="s">
        <v>3626</v>
      </c>
      <c r="I22243" s="72" t="s">
        <v>8249</v>
      </c>
      <c r="J22243" s="72" t="s">
        <v>3848</v>
      </c>
      <c r="K22243" s="72" t="s">
        <v>7342</v>
      </c>
      <c r="L22243" s="12" t="e">
        <f>VLOOKUP(B22243,Doses!A:C,3,FALSE)</f>
        <v>#N/A</v>
      </c>
      <c r="M22243" s="44" t="e">
        <f t="shared" si="347"/>
        <v>#VALUE!</v>
      </c>
    </row>
    <row r="22244" spans="1:13" x14ac:dyDescent="0.25">
      <c r="A22244" s="72" t="s">
        <v>4057</v>
      </c>
      <c r="B22244" s="72">
        <v>220391</v>
      </c>
      <c r="C22244" s="72" t="s">
        <v>4031</v>
      </c>
      <c r="D22244" s="72">
        <v>150</v>
      </c>
      <c r="E22244" s="72">
        <v>2700</v>
      </c>
      <c r="F22244" s="72">
        <v>0</v>
      </c>
      <c r="G22244" s="72">
        <v>1</v>
      </c>
      <c r="H22244" s="72" t="s">
        <v>3626</v>
      </c>
      <c r="I22244" s="72" t="s">
        <v>8246</v>
      </c>
      <c r="J22244" s="72" t="s">
        <v>3848</v>
      </c>
      <c r="K22244" s="72" t="s">
        <v>7342</v>
      </c>
      <c r="L22244" s="12" t="e">
        <f>VLOOKUP(B22244,Doses!A:C,3,FALSE)</f>
        <v>#N/A</v>
      </c>
      <c r="M22244" s="44" t="e">
        <f t="shared" si="347"/>
        <v>#VALUE!</v>
      </c>
    </row>
    <row r="22245" spans="1:13" x14ac:dyDescent="0.25">
      <c r="A22245" s="72" t="s">
        <v>4057</v>
      </c>
      <c r="B22245" s="72">
        <v>220391</v>
      </c>
      <c r="C22245" s="72" t="s">
        <v>4031</v>
      </c>
      <c r="D22245" s="72">
        <v>150</v>
      </c>
      <c r="E22245" s="72">
        <v>19</v>
      </c>
      <c r="F22245" s="72">
        <v>0</v>
      </c>
      <c r="G22245" s="72">
        <v>1</v>
      </c>
      <c r="H22245" s="72" t="s">
        <v>3626</v>
      </c>
      <c r="I22245" s="72" t="s">
        <v>8246</v>
      </c>
      <c r="J22245" s="72" t="s">
        <v>3848</v>
      </c>
      <c r="K22245" s="72" t="s">
        <v>7342</v>
      </c>
      <c r="L22245" s="12" t="e">
        <f>VLOOKUP(B22245,Doses!A:C,3,FALSE)</f>
        <v>#N/A</v>
      </c>
      <c r="M22245" s="44" t="e">
        <f t="shared" si="347"/>
        <v>#VALUE!</v>
      </c>
    </row>
    <row r="22246" spans="1:13" x14ac:dyDescent="0.25">
      <c r="A22246" s="72" t="s">
        <v>4057</v>
      </c>
      <c r="B22246" s="72">
        <v>220391</v>
      </c>
      <c r="C22246" s="72" t="s">
        <v>4031</v>
      </c>
      <c r="D22246" s="72">
        <v>150</v>
      </c>
      <c r="E22246" s="72">
        <v>19</v>
      </c>
      <c r="F22246" s="72">
        <v>0</v>
      </c>
      <c r="G22246" s="72">
        <v>1</v>
      </c>
      <c r="H22246" s="72" t="s">
        <v>3626</v>
      </c>
      <c r="I22246" s="72" t="s">
        <v>8248</v>
      </c>
      <c r="J22246" s="72" t="s">
        <v>3848</v>
      </c>
      <c r="K22246" s="72" t="s">
        <v>7342</v>
      </c>
      <c r="L22246" s="12" t="e">
        <f>VLOOKUP(B22246,Doses!A:C,3,FALSE)</f>
        <v>#N/A</v>
      </c>
      <c r="M22246" s="44" t="e">
        <f t="shared" si="347"/>
        <v>#VALUE!</v>
      </c>
    </row>
    <row r="22247" spans="1:13" x14ac:dyDescent="0.25">
      <c r="A22247" s="72" t="s">
        <v>4057</v>
      </c>
      <c r="B22247" s="72">
        <v>220391</v>
      </c>
      <c r="C22247" s="72" t="s">
        <v>4031</v>
      </c>
      <c r="D22247" s="72">
        <v>150</v>
      </c>
      <c r="E22247" s="72">
        <v>19</v>
      </c>
      <c r="F22247" s="72">
        <v>0</v>
      </c>
      <c r="G22247" s="72">
        <v>1</v>
      </c>
      <c r="H22247" s="72" t="s">
        <v>3626</v>
      </c>
      <c r="I22247" s="72" t="s">
        <v>8249</v>
      </c>
      <c r="J22247" s="72" t="s">
        <v>3848</v>
      </c>
      <c r="K22247" s="72" t="s">
        <v>7342</v>
      </c>
      <c r="L22247" s="12" t="e">
        <f>VLOOKUP(B22247,Doses!A:C,3,FALSE)</f>
        <v>#N/A</v>
      </c>
      <c r="M22247" s="44" t="e">
        <f t="shared" si="347"/>
        <v>#VALUE!</v>
      </c>
    </row>
    <row r="22248" spans="1:13" x14ac:dyDescent="0.25">
      <c r="A22248" s="72" t="s">
        <v>4057</v>
      </c>
      <c r="B22248" s="72">
        <v>220391</v>
      </c>
      <c r="C22248" s="72" t="s">
        <v>4031</v>
      </c>
      <c r="D22248" s="72">
        <v>150</v>
      </c>
      <c r="E22248" s="72">
        <v>19</v>
      </c>
      <c r="F22248" s="72">
        <v>0</v>
      </c>
      <c r="G22248" s="72">
        <v>1</v>
      </c>
      <c r="H22248" s="72" t="s">
        <v>3626</v>
      </c>
      <c r="I22248" s="72" t="s">
        <v>8247</v>
      </c>
      <c r="J22248" s="72" t="s">
        <v>3848</v>
      </c>
      <c r="K22248" s="72" t="s">
        <v>7342</v>
      </c>
      <c r="L22248" s="12" t="e">
        <f>VLOOKUP(B22248,Doses!A:C,3,FALSE)</f>
        <v>#N/A</v>
      </c>
      <c r="M22248" s="44" t="e">
        <f t="shared" si="347"/>
        <v>#VALUE!</v>
      </c>
    </row>
    <row r="22249" spans="1:13" x14ac:dyDescent="0.25">
      <c r="A22249" s="72" t="s">
        <v>4057</v>
      </c>
      <c r="B22249" s="72">
        <v>220852</v>
      </c>
      <c r="C22249" s="72" t="s">
        <v>1317</v>
      </c>
      <c r="D22249" s="72">
        <v>500</v>
      </c>
      <c r="E22249" s="72">
        <v>1057</v>
      </c>
      <c r="F22249" s="72">
        <v>0</v>
      </c>
      <c r="G22249" s="72">
        <v>1</v>
      </c>
      <c r="H22249" s="72" t="s">
        <v>3626</v>
      </c>
      <c r="I22249" s="72">
        <v>3531324</v>
      </c>
      <c r="J22249" s="72" t="s">
        <v>3848</v>
      </c>
      <c r="K22249" s="72" t="s">
        <v>7753</v>
      </c>
      <c r="L22249" s="12" t="e">
        <f>VLOOKUP(B22249,Doses!A:C,3,FALSE)</f>
        <v>#N/A</v>
      </c>
      <c r="M22249" s="44" t="e">
        <f t="shared" si="347"/>
        <v>#VALUE!</v>
      </c>
    </row>
    <row r="22250" spans="1:13" x14ac:dyDescent="0.25">
      <c r="A22250" s="72" t="s">
        <v>4058</v>
      </c>
      <c r="B22250" s="72">
        <v>360102</v>
      </c>
      <c r="C22250" s="72" t="s">
        <v>7870</v>
      </c>
      <c r="D22250" s="72">
        <v>1</v>
      </c>
      <c r="E22250" s="72">
        <v>30</v>
      </c>
      <c r="F22250" s="72">
        <v>0</v>
      </c>
      <c r="G22250" s="72">
        <v>1</v>
      </c>
      <c r="H22250" s="72" t="s">
        <v>3626</v>
      </c>
      <c r="J22250" s="72" t="s">
        <v>2</v>
      </c>
      <c r="K22250" s="72" t="s">
        <v>7230</v>
      </c>
      <c r="L22250" s="12" t="e">
        <f>VLOOKUP(B22250,Doses!A:C,3,FALSE)</f>
        <v>#N/A</v>
      </c>
      <c r="M22250" s="44" t="e">
        <f t="shared" si="347"/>
        <v>#VALUE!</v>
      </c>
    </row>
    <row r="22251" spans="1:13" x14ac:dyDescent="0.25">
      <c r="A22251" s="72" t="s">
        <v>4058</v>
      </c>
      <c r="B22251" s="72">
        <v>360102</v>
      </c>
      <c r="C22251" s="72" t="s">
        <v>7870</v>
      </c>
      <c r="D22251" s="72">
        <v>1</v>
      </c>
      <c r="E22251" s="72">
        <v>45</v>
      </c>
      <c r="F22251" s="72">
        <v>0</v>
      </c>
      <c r="G22251" s="72">
        <v>1</v>
      </c>
      <c r="H22251" s="72" t="s">
        <v>3626</v>
      </c>
      <c r="J22251" s="72" t="s">
        <v>2</v>
      </c>
      <c r="K22251" s="72" t="s">
        <v>7230</v>
      </c>
      <c r="L22251" s="12" t="e">
        <f>VLOOKUP(B22251,Doses!A:C,3,FALSE)</f>
        <v>#N/A</v>
      </c>
      <c r="M22251" s="44" t="e">
        <f t="shared" si="347"/>
        <v>#VALUE!</v>
      </c>
    </row>
    <row r="22252" spans="1:13" x14ac:dyDescent="0.25">
      <c r="A22252" s="72" t="s">
        <v>4058</v>
      </c>
      <c r="B22252" s="72">
        <v>360102</v>
      </c>
      <c r="C22252" s="72" t="s">
        <v>7870</v>
      </c>
      <c r="D22252" s="72">
        <v>1</v>
      </c>
      <c r="E22252" s="72">
        <v>5</v>
      </c>
      <c r="F22252" s="72">
        <v>0</v>
      </c>
      <c r="G22252" s="72">
        <v>1</v>
      </c>
      <c r="H22252" s="72" t="s">
        <v>3626</v>
      </c>
      <c r="J22252" s="72" t="s">
        <v>2</v>
      </c>
      <c r="K22252" s="72" t="s">
        <v>7230</v>
      </c>
      <c r="L22252" s="12" t="e">
        <f>VLOOKUP(B22252,Doses!A:C,3,FALSE)</f>
        <v>#N/A</v>
      </c>
      <c r="M22252" s="44" t="e">
        <f t="shared" si="347"/>
        <v>#VALUE!</v>
      </c>
    </row>
    <row r="22253" spans="1:13" x14ac:dyDescent="0.25">
      <c r="A22253" s="72" t="s">
        <v>4058</v>
      </c>
      <c r="B22253" s="72">
        <v>360102</v>
      </c>
      <c r="C22253" s="72" t="s">
        <v>7870</v>
      </c>
      <c r="D22253" s="72">
        <v>1</v>
      </c>
      <c r="E22253" s="72">
        <v>65</v>
      </c>
      <c r="F22253" s="72">
        <v>0</v>
      </c>
      <c r="G22253" s="72">
        <v>1</v>
      </c>
      <c r="H22253" s="72" t="s">
        <v>3626</v>
      </c>
      <c r="J22253" s="72" t="s">
        <v>2</v>
      </c>
      <c r="K22253" s="72" t="s">
        <v>7230</v>
      </c>
      <c r="L22253" s="12" t="e">
        <f>VLOOKUP(B22253,Doses!A:C,3,FALSE)</f>
        <v>#N/A</v>
      </c>
      <c r="M22253" s="44" t="e">
        <f t="shared" si="347"/>
        <v>#VALUE!</v>
      </c>
    </row>
    <row r="22254" spans="1:13" x14ac:dyDescent="0.25">
      <c r="A22254" s="72" t="s">
        <v>4058</v>
      </c>
      <c r="B22254" s="72">
        <v>360102</v>
      </c>
      <c r="C22254" s="72" t="s">
        <v>7870</v>
      </c>
      <c r="D22254" s="72">
        <v>1</v>
      </c>
      <c r="E22254" s="72">
        <v>65</v>
      </c>
      <c r="F22254" s="72">
        <v>0</v>
      </c>
      <c r="G22254" s="72">
        <v>1</v>
      </c>
      <c r="H22254" s="72" t="s">
        <v>3626</v>
      </c>
      <c r="J22254" s="72" t="s">
        <v>2</v>
      </c>
      <c r="K22254" s="72" t="s">
        <v>7230</v>
      </c>
      <c r="L22254" s="12" t="e">
        <f>VLOOKUP(B22254,Doses!A:C,3,FALSE)</f>
        <v>#N/A</v>
      </c>
      <c r="M22254" s="44" t="e">
        <f t="shared" si="347"/>
        <v>#VALUE!</v>
      </c>
    </row>
    <row r="22255" spans="1:13" x14ac:dyDescent="0.25">
      <c r="A22255" s="72" t="s">
        <v>4058</v>
      </c>
      <c r="B22255" s="72">
        <v>370136</v>
      </c>
      <c r="C22255" s="72" t="s">
        <v>7063</v>
      </c>
      <c r="D22255" s="72">
        <v>100</v>
      </c>
      <c r="E22255" s="72">
        <v>60</v>
      </c>
      <c r="F22255" s="72">
        <v>0</v>
      </c>
      <c r="G22255" s="72">
        <v>1</v>
      </c>
      <c r="H22255" s="72" t="s">
        <v>3626</v>
      </c>
      <c r="J22255" s="72" t="s">
        <v>2</v>
      </c>
      <c r="K22255" s="72" t="s">
        <v>7230</v>
      </c>
      <c r="L22255" s="12" t="e">
        <f>VLOOKUP(B22255,Doses!A:C,3,FALSE)</f>
        <v>#N/A</v>
      </c>
      <c r="M22255" s="44" t="e">
        <f t="shared" si="347"/>
        <v>#VALUE!</v>
      </c>
    </row>
    <row r="22256" spans="1:13" x14ac:dyDescent="0.25">
      <c r="A22256" s="72" t="s">
        <v>4058</v>
      </c>
      <c r="B22256" s="72">
        <v>370136</v>
      </c>
      <c r="C22256" s="72" t="s">
        <v>7063</v>
      </c>
      <c r="D22256" s="72">
        <v>100</v>
      </c>
      <c r="E22256" s="72">
        <v>65</v>
      </c>
      <c r="F22256" s="72">
        <v>0</v>
      </c>
      <c r="G22256" s="72">
        <v>1</v>
      </c>
      <c r="H22256" s="72" t="s">
        <v>3626</v>
      </c>
      <c r="J22256" s="72" t="s">
        <v>2</v>
      </c>
      <c r="K22256" s="72" t="s">
        <v>7230</v>
      </c>
      <c r="L22256" s="12" t="e">
        <f>VLOOKUP(B22256,Doses!A:C,3,FALSE)</f>
        <v>#N/A</v>
      </c>
      <c r="M22256" s="44" t="e">
        <f t="shared" si="347"/>
        <v>#VALUE!</v>
      </c>
    </row>
    <row r="22257" spans="1:13" x14ac:dyDescent="0.25">
      <c r="A22257" s="72" t="s">
        <v>4058</v>
      </c>
      <c r="B22257" s="72">
        <v>370136</v>
      </c>
      <c r="C22257" s="72" t="s">
        <v>7063</v>
      </c>
      <c r="D22257" s="72">
        <v>100</v>
      </c>
      <c r="E22257" s="72">
        <v>65</v>
      </c>
      <c r="F22257" s="72">
        <v>0</v>
      </c>
      <c r="G22257" s="72">
        <v>1</v>
      </c>
      <c r="H22257" s="72" t="s">
        <v>3626</v>
      </c>
      <c r="J22257" s="72" t="s">
        <v>2</v>
      </c>
      <c r="K22257" s="72" t="s">
        <v>7230</v>
      </c>
      <c r="L22257" s="12" t="e">
        <f>VLOOKUP(B22257,Doses!A:C,3,FALSE)</f>
        <v>#N/A</v>
      </c>
      <c r="M22257" s="44" t="e">
        <f t="shared" si="347"/>
        <v>#VALUE!</v>
      </c>
    </row>
    <row r="22258" spans="1:13" x14ac:dyDescent="0.25">
      <c r="A22258" s="72" t="s">
        <v>4058</v>
      </c>
      <c r="B22258" s="72">
        <v>370136</v>
      </c>
      <c r="C22258" s="72" t="s">
        <v>7063</v>
      </c>
      <c r="D22258" s="72">
        <v>100</v>
      </c>
      <c r="E22258" s="72">
        <v>10</v>
      </c>
      <c r="F22258" s="72">
        <v>0</v>
      </c>
      <c r="G22258" s="72">
        <v>1</v>
      </c>
      <c r="H22258" s="72" t="s">
        <v>3626</v>
      </c>
      <c r="J22258" s="72" t="s">
        <v>2</v>
      </c>
      <c r="K22258" s="72" t="s">
        <v>7230</v>
      </c>
      <c r="L22258" s="12" t="e">
        <f>VLOOKUP(B22258,Doses!A:C,3,FALSE)</f>
        <v>#N/A</v>
      </c>
      <c r="M22258" s="44" t="e">
        <f t="shared" si="347"/>
        <v>#VALUE!</v>
      </c>
    </row>
    <row r="22259" spans="1:13" x14ac:dyDescent="0.25">
      <c r="A22259" s="72" t="s">
        <v>4058</v>
      </c>
      <c r="B22259" s="72">
        <v>810067</v>
      </c>
      <c r="C22259" s="72" t="s">
        <v>6414</v>
      </c>
      <c r="D22259" s="72">
        <v>1</v>
      </c>
      <c r="E22259" s="72">
        <v>14</v>
      </c>
      <c r="F22259" s="72">
        <v>0</v>
      </c>
      <c r="G22259" s="72">
        <v>1</v>
      </c>
      <c r="H22259" s="72" t="s">
        <v>3626</v>
      </c>
      <c r="I22259" s="72">
        <v>60306901</v>
      </c>
      <c r="J22259" s="72" t="s">
        <v>3848</v>
      </c>
      <c r="K22259" s="72" t="s">
        <v>7254</v>
      </c>
      <c r="L22259" s="12" t="e">
        <f>VLOOKUP(B22259,Doses!A:C,3,FALSE)</f>
        <v>#N/A</v>
      </c>
      <c r="M22259" s="44" t="e">
        <f t="shared" si="347"/>
        <v>#VALUE!</v>
      </c>
    </row>
    <row r="22260" spans="1:13" x14ac:dyDescent="0.25">
      <c r="A22260" s="72" t="s">
        <v>4059</v>
      </c>
      <c r="B22260" s="72">
        <v>220403</v>
      </c>
      <c r="C22260" s="72" t="s">
        <v>797</v>
      </c>
      <c r="D22260" s="72">
        <v>100</v>
      </c>
      <c r="E22260" s="72">
        <v>1931</v>
      </c>
      <c r="F22260" s="72">
        <v>55</v>
      </c>
      <c r="G22260" s="72">
        <v>1</v>
      </c>
      <c r="H22260" s="72" t="s">
        <v>3626</v>
      </c>
      <c r="I22260" s="72">
        <v>1315</v>
      </c>
      <c r="J22260" s="72" t="s">
        <v>2</v>
      </c>
      <c r="K22260" s="72" t="s">
        <v>7252</v>
      </c>
      <c r="L22260" s="12" t="e">
        <f>VLOOKUP(B22260,Doses!A:C,3,FALSE)</f>
        <v>#N/A</v>
      </c>
      <c r="M22260" s="44" t="e">
        <f t="shared" si="347"/>
        <v>#VALUE!</v>
      </c>
    </row>
    <row r="22261" spans="1:13" x14ac:dyDescent="0.25">
      <c r="A22261" s="72" t="s">
        <v>4060</v>
      </c>
      <c r="B22261" s="72">
        <v>302819</v>
      </c>
      <c r="C22261" s="72" t="s">
        <v>5039</v>
      </c>
      <c r="D22261" s="72">
        <v>100</v>
      </c>
      <c r="E22261" s="72">
        <v>350</v>
      </c>
      <c r="F22261" s="72">
        <v>0</v>
      </c>
      <c r="G22261" s="72">
        <v>1</v>
      </c>
      <c r="H22261" s="72" t="s">
        <v>3626</v>
      </c>
      <c r="I22261" s="72">
        <v>20110528</v>
      </c>
      <c r="J22261" s="72" t="s">
        <v>2</v>
      </c>
      <c r="K22261" s="72" t="s">
        <v>7290</v>
      </c>
      <c r="L22261" s="12" t="e">
        <f>VLOOKUP(B22261,Doses!A:C,3,FALSE)</f>
        <v>#N/A</v>
      </c>
      <c r="M22261" s="44" t="e">
        <f t="shared" si="347"/>
        <v>#VALUE!</v>
      </c>
    </row>
    <row r="22262" spans="1:13" x14ac:dyDescent="0.25">
      <c r="A22262" s="72" t="s">
        <v>4061</v>
      </c>
      <c r="B22262" s="72">
        <v>302618</v>
      </c>
      <c r="C22262" s="72" t="s">
        <v>1868</v>
      </c>
      <c r="D22262" s="72">
        <v>100</v>
      </c>
      <c r="E22262" s="72">
        <v>210</v>
      </c>
      <c r="F22262" s="72">
        <v>0</v>
      </c>
      <c r="G22262" s="72">
        <v>1</v>
      </c>
      <c r="H22262" s="72" t="s">
        <v>3626</v>
      </c>
      <c r="I22262" s="72">
        <v>1401037</v>
      </c>
      <c r="J22262" s="72" t="s">
        <v>2</v>
      </c>
      <c r="K22262" s="72" t="s">
        <v>7230</v>
      </c>
      <c r="L22262" s="12" t="e">
        <f>VLOOKUP(B22262,Doses!A:C,3,FALSE)</f>
        <v>#N/A</v>
      </c>
      <c r="M22262" s="44" t="e">
        <f t="shared" si="347"/>
        <v>#VALUE!</v>
      </c>
    </row>
    <row r="22263" spans="1:13" x14ac:dyDescent="0.25">
      <c r="A22263" s="72" t="s">
        <v>4062</v>
      </c>
      <c r="B22263" s="72">
        <v>370112</v>
      </c>
      <c r="C22263" s="72" t="s">
        <v>7860</v>
      </c>
      <c r="D22263" s="72">
        <v>100</v>
      </c>
      <c r="E22263" s="72">
        <v>100</v>
      </c>
      <c r="F22263" s="72">
        <v>0</v>
      </c>
      <c r="G22263" s="72">
        <v>1</v>
      </c>
      <c r="H22263" s="72" t="s">
        <v>3626</v>
      </c>
      <c r="I22263" s="72" t="s">
        <v>8729</v>
      </c>
      <c r="J22263" s="72" t="s">
        <v>2</v>
      </c>
      <c r="K22263" s="72" t="s">
        <v>7216</v>
      </c>
      <c r="L22263" s="12" t="e">
        <f>VLOOKUP(B22263,Doses!A:C,3,FALSE)</f>
        <v>#N/A</v>
      </c>
      <c r="M22263" s="44" t="e">
        <f t="shared" si="347"/>
        <v>#VALUE!</v>
      </c>
    </row>
    <row r="22264" spans="1:13" x14ac:dyDescent="0.25">
      <c r="A22264" s="72" t="s">
        <v>4062</v>
      </c>
      <c r="B22264" s="72">
        <v>370155</v>
      </c>
      <c r="C22264" s="72" t="s">
        <v>6339</v>
      </c>
      <c r="D22264" s="72">
        <v>100</v>
      </c>
      <c r="E22264" s="72">
        <v>200</v>
      </c>
      <c r="F22264" s="72">
        <v>0</v>
      </c>
      <c r="G22264" s="72">
        <v>1</v>
      </c>
      <c r="H22264" s="72" t="s">
        <v>3626</v>
      </c>
      <c r="J22264" s="72" t="s">
        <v>2</v>
      </c>
      <c r="K22264" s="72" t="s">
        <v>7230</v>
      </c>
      <c r="L22264" s="12" t="e">
        <f>VLOOKUP(B22264,Doses!A:C,3,FALSE)</f>
        <v>#N/A</v>
      </c>
      <c r="M22264" s="44" t="e">
        <f t="shared" si="347"/>
        <v>#VALUE!</v>
      </c>
    </row>
    <row r="22265" spans="1:13" x14ac:dyDescent="0.25">
      <c r="A22265" s="72" t="s">
        <v>4062</v>
      </c>
      <c r="B22265" s="72">
        <v>370148</v>
      </c>
      <c r="C22265" s="72" t="s">
        <v>7052</v>
      </c>
      <c r="D22265" s="72">
        <v>100</v>
      </c>
      <c r="E22265" s="72">
        <v>300</v>
      </c>
      <c r="F22265" s="72">
        <v>0</v>
      </c>
      <c r="G22265" s="72">
        <v>1</v>
      </c>
      <c r="H22265" s="72" t="s">
        <v>3626</v>
      </c>
      <c r="J22265" s="72" t="s">
        <v>2</v>
      </c>
      <c r="K22265" s="72" t="s">
        <v>7237</v>
      </c>
      <c r="L22265" s="12" t="e">
        <f>VLOOKUP(B22265,Doses!A:C,3,FALSE)</f>
        <v>#N/A</v>
      </c>
      <c r="M22265" s="44" t="e">
        <f t="shared" si="347"/>
        <v>#VALUE!</v>
      </c>
    </row>
    <row r="22266" spans="1:13" x14ac:dyDescent="0.25">
      <c r="A22266" s="72" t="s">
        <v>4062</v>
      </c>
      <c r="B22266" s="72">
        <v>360133</v>
      </c>
      <c r="C22266" s="72" t="s">
        <v>5447</v>
      </c>
      <c r="D22266" s="72">
        <v>100</v>
      </c>
      <c r="E22266" s="72">
        <v>52</v>
      </c>
      <c r="F22266" s="72">
        <v>0</v>
      </c>
      <c r="G22266" s="72">
        <v>1</v>
      </c>
      <c r="H22266" s="72" t="s">
        <v>3626</v>
      </c>
      <c r="J22266" s="72" t="s">
        <v>2</v>
      </c>
      <c r="K22266" s="72" t="s">
        <v>7230</v>
      </c>
      <c r="L22266" s="12" t="e">
        <f>VLOOKUP(B22266,Doses!A:C,3,FALSE)</f>
        <v>#N/A</v>
      </c>
      <c r="M22266" s="44" t="e">
        <f t="shared" si="347"/>
        <v>#VALUE!</v>
      </c>
    </row>
    <row r="22267" spans="1:13" x14ac:dyDescent="0.25">
      <c r="A22267" s="72" t="s">
        <v>4062</v>
      </c>
      <c r="B22267" s="72">
        <v>370193</v>
      </c>
      <c r="C22267" s="72" t="s">
        <v>6520</v>
      </c>
      <c r="D22267" s="72">
        <v>100</v>
      </c>
      <c r="E22267" s="72">
        <v>40</v>
      </c>
      <c r="F22267" s="72">
        <v>0</v>
      </c>
      <c r="G22267" s="72">
        <v>1</v>
      </c>
      <c r="H22267" s="72" t="s">
        <v>3626</v>
      </c>
      <c r="J22267" s="72" t="s">
        <v>2</v>
      </c>
      <c r="K22267" s="72" t="s">
        <v>7230</v>
      </c>
      <c r="L22267" s="12" t="e">
        <f>VLOOKUP(B22267,Doses!A:C,3,FALSE)</f>
        <v>#N/A</v>
      </c>
      <c r="M22267" s="44" t="e">
        <f t="shared" si="347"/>
        <v>#VALUE!</v>
      </c>
    </row>
    <row r="22268" spans="1:13" x14ac:dyDescent="0.25">
      <c r="A22268" s="72" t="s">
        <v>4062</v>
      </c>
      <c r="B22268" s="72">
        <v>370130</v>
      </c>
      <c r="C22268" s="72" t="s">
        <v>6522</v>
      </c>
      <c r="D22268" s="72">
        <v>1</v>
      </c>
      <c r="E22268" s="72">
        <v>40</v>
      </c>
      <c r="F22268" s="72">
        <v>0</v>
      </c>
      <c r="G22268" s="72">
        <v>1</v>
      </c>
      <c r="H22268" s="72" t="s">
        <v>3626</v>
      </c>
      <c r="I22268" s="72" t="s">
        <v>8729</v>
      </c>
      <c r="J22268" s="72" t="s">
        <v>2</v>
      </c>
      <c r="K22268" s="72" t="s">
        <v>7216</v>
      </c>
      <c r="L22268" s="12" t="e">
        <f>VLOOKUP(B22268,Doses!A:C,3,FALSE)</f>
        <v>#N/A</v>
      </c>
      <c r="M22268" s="44" t="e">
        <f t="shared" si="347"/>
        <v>#VALUE!</v>
      </c>
    </row>
    <row r="22269" spans="1:13" x14ac:dyDescent="0.25">
      <c r="A22269" s="72" t="s">
        <v>4062</v>
      </c>
      <c r="B22269" s="72">
        <v>370156</v>
      </c>
      <c r="C22269" s="72" t="s">
        <v>6344</v>
      </c>
      <c r="D22269" s="72">
        <v>100</v>
      </c>
      <c r="E22269" s="72">
        <v>40</v>
      </c>
      <c r="F22269" s="72">
        <v>0</v>
      </c>
      <c r="G22269" s="72">
        <v>1</v>
      </c>
      <c r="H22269" s="72" t="s">
        <v>3626</v>
      </c>
      <c r="J22269" s="72" t="s">
        <v>2</v>
      </c>
      <c r="K22269" s="72" t="s">
        <v>7230</v>
      </c>
      <c r="L22269" s="12" t="e">
        <f>VLOOKUP(B22269,Doses!A:C,3,FALSE)</f>
        <v>#N/A</v>
      </c>
      <c r="M22269" s="44" t="e">
        <f t="shared" si="347"/>
        <v>#VALUE!</v>
      </c>
    </row>
    <row r="22270" spans="1:13" x14ac:dyDescent="0.25">
      <c r="A22270" s="72" t="s">
        <v>4062</v>
      </c>
      <c r="B22270" s="72">
        <v>360135</v>
      </c>
      <c r="C22270" s="72" t="s">
        <v>8026</v>
      </c>
      <c r="D22270" s="72">
        <v>100</v>
      </c>
      <c r="E22270" s="72">
        <v>66</v>
      </c>
      <c r="F22270" s="72">
        <v>0</v>
      </c>
      <c r="G22270" s="72">
        <v>1</v>
      </c>
      <c r="H22270" s="72" t="s">
        <v>3626</v>
      </c>
      <c r="J22270" s="72" t="s">
        <v>2</v>
      </c>
      <c r="K22270" s="72" t="s">
        <v>7230</v>
      </c>
      <c r="L22270" s="12" t="e">
        <f>VLOOKUP(B22270,Doses!A:C,3,FALSE)</f>
        <v>#N/A</v>
      </c>
      <c r="M22270" s="44" t="e">
        <f t="shared" si="347"/>
        <v>#VALUE!</v>
      </c>
    </row>
    <row r="22271" spans="1:13" x14ac:dyDescent="0.25">
      <c r="A22271" s="72" t="s">
        <v>4062</v>
      </c>
      <c r="B22271" s="72">
        <v>360112</v>
      </c>
      <c r="C22271" s="72" t="s">
        <v>8225</v>
      </c>
      <c r="D22271" s="72">
        <v>1</v>
      </c>
      <c r="E22271" s="72">
        <v>9</v>
      </c>
      <c r="F22271" s="72">
        <v>0</v>
      </c>
      <c r="G22271" s="72">
        <v>1</v>
      </c>
      <c r="H22271" s="72" t="s">
        <v>3626</v>
      </c>
      <c r="I22271" s="72" t="s">
        <v>8729</v>
      </c>
      <c r="J22271" s="72" t="s">
        <v>2</v>
      </c>
      <c r="K22271" s="72" t="s">
        <v>7216</v>
      </c>
      <c r="L22271" s="12" t="e">
        <f>VLOOKUP(B22271,Doses!A:C,3,FALSE)</f>
        <v>#N/A</v>
      </c>
      <c r="M22271" s="44" t="e">
        <f t="shared" si="347"/>
        <v>#VALUE!</v>
      </c>
    </row>
    <row r="22272" spans="1:13" x14ac:dyDescent="0.25">
      <c r="A22272" s="72" t="s">
        <v>4062</v>
      </c>
      <c r="B22272" s="72">
        <v>370118</v>
      </c>
      <c r="C22272" s="72" t="s">
        <v>7053</v>
      </c>
      <c r="D22272" s="72">
        <v>100</v>
      </c>
      <c r="E22272" s="72">
        <v>5</v>
      </c>
      <c r="F22272" s="72">
        <v>0</v>
      </c>
      <c r="G22272" s="72">
        <v>1</v>
      </c>
      <c r="H22272" s="72" t="s">
        <v>3626</v>
      </c>
      <c r="I22272" s="72" t="s">
        <v>8729</v>
      </c>
      <c r="J22272" s="72" t="s">
        <v>2</v>
      </c>
      <c r="K22272" s="72" t="s">
        <v>7216</v>
      </c>
      <c r="L22272" s="12" t="e">
        <f>VLOOKUP(B22272,Doses!A:C,3,FALSE)</f>
        <v>#N/A</v>
      </c>
      <c r="M22272" s="44" t="e">
        <f t="shared" si="347"/>
        <v>#VALUE!</v>
      </c>
    </row>
    <row r="22273" spans="1:13" x14ac:dyDescent="0.25">
      <c r="A22273" s="72" t="s">
        <v>4062</v>
      </c>
      <c r="B22273" s="72">
        <v>370170</v>
      </c>
      <c r="C22273" s="72" t="s">
        <v>7068</v>
      </c>
      <c r="D22273" s="72">
        <v>100</v>
      </c>
      <c r="E22273" s="72">
        <v>20</v>
      </c>
      <c r="F22273" s="72">
        <v>0</v>
      </c>
      <c r="G22273" s="72">
        <v>1</v>
      </c>
      <c r="H22273" s="72" t="s">
        <v>3626</v>
      </c>
      <c r="I22273" s="72" t="s">
        <v>8729</v>
      </c>
      <c r="J22273" s="72" t="s">
        <v>2</v>
      </c>
      <c r="K22273" s="72" t="s">
        <v>7216</v>
      </c>
      <c r="L22273" s="12" t="e">
        <f>VLOOKUP(B22273,Doses!A:C,3,FALSE)</f>
        <v>#N/A</v>
      </c>
      <c r="M22273" s="44" t="e">
        <f t="shared" si="347"/>
        <v>#VALUE!</v>
      </c>
    </row>
    <row r="22274" spans="1:13" x14ac:dyDescent="0.25">
      <c r="A22274" s="72" t="s">
        <v>4062</v>
      </c>
      <c r="B22274" s="72">
        <v>370145</v>
      </c>
      <c r="C22274" s="72" t="s">
        <v>7070</v>
      </c>
      <c r="D22274" s="72">
        <v>100</v>
      </c>
      <c r="E22274" s="72">
        <v>20</v>
      </c>
      <c r="F22274" s="72">
        <v>0</v>
      </c>
      <c r="G22274" s="72">
        <v>1</v>
      </c>
      <c r="H22274" s="72" t="s">
        <v>3626</v>
      </c>
      <c r="J22274" s="72" t="s">
        <v>2</v>
      </c>
      <c r="K22274" s="72" t="s">
        <v>7216</v>
      </c>
      <c r="L22274" s="12" t="e">
        <f>VLOOKUP(B22274,Doses!A:C,3,FALSE)</f>
        <v>#N/A</v>
      </c>
      <c r="M22274" s="44" t="e">
        <f t="shared" ref="M22274:M22337" si="348">K22274*1</f>
        <v>#VALUE!</v>
      </c>
    </row>
    <row r="22275" spans="1:13" x14ac:dyDescent="0.25">
      <c r="A22275" s="72" t="s">
        <v>4063</v>
      </c>
      <c r="B22275" s="72">
        <v>220391</v>
      </c>
      <c r="C22275" s="72" t="s">
        <v>4031</v>
      </c>
      <c r="D22275" s="72">
        <v>150</v>
      </c>
      <c r="E22275" s="72">
        <v>760</v>
      </c>
      <c r="F22275" s="72">
        <v>0</v>
      </c>
      <c r="G22275" s="72">
        <v>1</v>
      </c>
      <c r="H22275" s="72" t="s">
        <v>3626</v>
      </c>
      <c r="I22275" s="72" t="s">
        <v>8247</v>
      </c>
      <c r="J22275" s="72" t="s">
        <v>3848</v>
      </c>
      <c r="K22275" s="72" t="s">
        <v>7342</v>
      </c>
      <c r="L22275" s="12" t="e">
        <f>VLOOKUP(B22275,Doses!A:C,3,FALSE)</f>
        <v>#N/A</v>
      </c>
      <c r="M22275" s="44" t="e">
        <f t="shared" si="348"/>
        <v>#VALUE!</v>
      </c>
    </row>
    <row r="22276" spans="1:13" x14ac:dyDescent="0.25">
      <c r="A22276" s="72" t="s">
        <v>4063</v>
      </c>
      <c r="B22276" s="72">
        <v>220391</v>
      </c>
      <c r="C22276" s="72" t="s">
        <v>4031</v>
      </c>
      <c r="D22276" s="72">
        <v>150</v>
      </c>
      <c r="E22276" s="72">
        <v>900</v>
      </c>
      <c r="F22276" s="72">
        <v>0</v>
      </c>
      <c r="G22276" s="72">
        <v>1</v>
      </c>
      <c r="H22276" s="72" t="s">
        <v>3626</v>
      </c>
      <c r="I22276" s="72" t="s">
        <v>8248</v>
      </c>
      <c r="J22276" s="72" t="s">
        <v>3848</v>
      </c>
      <c r="K22276" s="72" t="s">
        <v>7342</v>
      </c>
      <c r="L22276" s="12" t="e">
        <f>VLOOKUP(B22276,Doses!A:C,3,FALSE)</f>
        <v>#N/A</v>
      </c>
      <c r="M22276" s="44" t="e">
        <f t="shared" si="348"/>
        <v>#VALUE!</v>
      </c>
    </row>
    <row r="22277" spans="1:13" x14ac:dyDescent="0.25">
      <c r="A22277" s="72" t="s">
        <v>4064</v>
      </c>
      <c r="B22277" s="72">
        <v>220852</v>
      </c>
      <c r="C22277" s="72" t="s">
        <v>1317</v>
      </c>
      <c r="D22277" s="72">
        <v>500</v>
      </c>
      <c r="E22277" s="72">
        <v>1728</v>
      </c>
      <c r="F22277" s="72">
        <v>0</v>
      </c>
      <c r="G22277" s="72">
        <v>1</v>
      </c>
      <c r="H22277" s="72" t="s">
        <v>3626</v>
      </c>
      <c r="I22277" s="72">
        <v>3654662</v>
      </c>
      <c r="J22277" s="72" t="s">
        <v>3848</v>
      </c>
      <c r="K22277" s="72" t="s">
        <v>7286</v>
      </c>
      <c r="L22277" s="12" t="e">
        <f>VLOOKUP(B22277,Doses!A:C,3,FALSE)</f>
        <v>#N/A</v>
      </c>
      <c r="M22277" s="44" t="e">
        <f t="shared" si="348"/>
        <v>#VALUE!</v>
      </c>
    </row>
    <row r="22278" spans="1:13" x14ac:dyDescent="0.25">
      <c r="A22278" s="72" t="s">
        <v>4065</v>
      </c>
      <c r="B22278" s="72">
        <v>220852</v>
      </c>
      <c r="C22278" s="72" t="s">
        <v>1317</v>
      </c>
      <c r="D22278" s="72">
        <v>500</v>
      </c>
      <c r="E22278" s="72">
        <v>1600</v>
      </c>
      <c r="F22278" s="72">
        <v>0</v>
      </c>
      <c r="G22278" s="72">
        <v>1</v>
      </c>
      <c r="H22278" s="72" t="s">
        <v>3626</v>
      </c>
      <c r="I22278" s="72" t="s">
        <v>8191</v>
      </c>
      <c r="J22278" s="72" t="s">
        <v>3848</v>
      </c>
      <c r="K22278" s="72" t="s">
        <v>8192</v>
      </c>
      <c r="L22278" s="12" t="e">
        <f>VLOOKUP(B22278,Doses!A:C,3,FALSE)</f>
        <v>#N/A</v>
      </c>
      <c r="M22278" s="44" t="e">
        <f t="shared" si="348"/>
        <v>#VALUE!</v>
      </c>
    </row>
    <row r="22279" spans="1:13" x14ac:dyDescent="0.25">
      <c r="A22279" s="72" t="s">
        <v>4066</v>
      </c>
      <c r="B22279" s="72">
        <v>320030</v>
      </c>
      <c r="C22279" s="72" t="s">
        <v>8620</v>
      </c>
      <c r="D22279" s="72">
        <v>1</v>
      </c>
      <c r="E22279" s="72">
        <v>7</v>
      </c>
      <c r="F22279" s="72">
        <v>0</v>
      </c>
      <c r="G22279" s="72">
        <v>1</v>
      </c>
      <c r="H22279" s="72" t="s">
        <v>3626</v>
      </c>
      <c r="I22279" s="72" t="s">
        <v>8424</v>
      </c>
      <c r="J22279" s="72" t="s">
        <v>2</v>
      </c>
      <c r="K22279" s="72" t="s">
        <v>8616</v>
      </c>
      <c r="L22279" s="12" t="e">
        <f>VLOOKUP(B22279,Doses!A:C,3,FALSE)</f>
        <v>#N/A</v>
      </c>
      <c r="M22279" s="44" t="e">
        <f t="shared" si="348"/>
        <v>#VALUE!</v>
      </c>
    </row>
    <row r="22280" spans="1:13" x14ac:dyDescent="0.25">
      <c r="A22280" s="72" t="s">
        <v>4066</v>
      </c>
      <c r="B22280" s="72">
        <v>320030</v>
      </c>
      <c r="C22280" s="72" t="s">
        <v>8620</v>
      </c>
      <c r="D22280" s="72">
        <v>1</v>
      </c>
      <c r="E22280" s="72">
        <v>140</v>
      </c>
      <c r="F22280" s="72">
        <v>0</v>
      </c>
      <c r="G22280" s="72">
        <v>1</v>
      </c>
      <c r="H22280" s="72" t="s">
        <v>3626</v>
      </c>
      <c r="I22280" s="72" t="s">
        <v>8424</v>
      </c>
      <c r="J22280" s="72" t="s">
        <v>2</v>
      </c>
      <c r="K22280" s="72" t="s">
        <v>8616</v>
      </c>
      <c r="L22280" s="12" t="e">
        <f>VLOOKUP(B22280,Doses!A:C,3,FALSE)</f>
        <v>#N/A</v>
      </c>
      <c r="M22280" s="44" t="e">
        <f t="shared" si="348"/>
        <v>#VALUE!</v>
      </c>
    </row>
    <row r="22281" spans="1:13" x14ac:dyDescent="0.25">
      <c r="A22281" s="72" t="s">
        <v>4067</v>
      </c>
      <c r="B22281" s="72">
        <v>360028</v>
      </c>
      <c r="C22281" s="72" t="s">
        <v>4068</v>
      </c>
      <c r="D22281" s="72">
        <v>1</v>
      </c>
      <c r="E22281" s="72">
        <v>297</v>
      </c>
      <c r="F22281" s="72">
        <v>0</v>
      </c>
      <c r="G22281" s="72">
        <v>1</v>
      </c>
      <c r="H22281" s="72" t="s">
        <v>3626</v>
      </c>
      <c r="I22281" s="72">
        <v>2014</v>
      </c>
      <c r="J22281" s="72" t="s">
        <v>2</v>
      </c>
      <c r="K22281" s="72" t="s">
        <v>7230</v>
      </c>
      <c r="L22281" s="12" t="e">
        <f>VLOOKUP(B22281,Doses!A:C,3,FALSE)</f>
        <v>#N/A</v>
      </c>
      <c r="M22281" s="44" t="e">
        <f t="shared" si="348"/>
        <v>#VALUE!</v>
      </c>
    </row>
    <row r="22282" spans="1:13" x14ac:dyDescent="0.25">
      <c r="A22282" s="72" t="s">
        <v>4067</v>
      </c>
      <c r="B22282" s="72">
        <v>302825</v>
      </c>
      <c r="C22282" s="72" t="s">
        <v>4090</v>
      </c>
      <c r="D22282" s="72">
        <v>100</v>
      </c>
      <c r="E22282" s="72">
        <v>1</v>
      </c>
      <c r="F22282" s="72">
        <v>0</v>
      </c>
      <c r="G22282" s="72">
        <v>1</v>
      </c>
      <c r="H22282" s="72" t="s">
        <v>3626</v>
      </c>
      <c r="I22282" s="72">
        <v>20110413</v>
      </c>
      <c r="J22282" s="72" t="s">
        <v>2</v>
      </c>
      <c r="K22282" s="72" t="s">
        <v>7282</v>
      </c>
      <c r="L22282" s="12" t="e">
        <f>VLOOKUP(B22282,Doses!A:C,3,FALSE)</f>
        <v>#N/A</v>
      </c>
      <c r="M22282" s="44" t="e">
        <f t="shared" si="348"/>
        <v>#VALUE!</v>
      </c>
    </row>
    <row r="22283" spans="1:13" x14ac:dyDescent="0.25">
      <c r="A22283" s="72" t="s">
        <v>4067</v>
      </c>
      <c r="B22283" s="72">
        <v>891021</v>
      </c>
      <c r="C22283" s="72" t="s">
        <v>6463</v>
      </c>
      <c r="D22283" s="72">
        <v>12</v>
      </c>
      <c r="E22283" s="72">
        <v>68</v>
      </c>
      <c r="F22283" s="72">
        <v>0</v>
      </c>
      <c r="G22283" s="72">
        <v>1</v>
      </c>
      <c r="H22283" s="72" t="s">
        <v>3626</v>
      </c>
      <c r="I22283" s="72" t="s">
        <v>8454</v>
      </c>
      <c r="J22283" s="72" t="s">
        <v>2</v>
      </c>
      <c r="K22283" s="72" t="s">
        <v>7268</v>
      </c>
      <c r="L22283" s="12" t="e">
        <f>VLOOKUP(B22283,Doses!A:C,3,FALSE)</f>
        <v>#N/A</v>
      </c>
      <c r="M22283" s="44" t="e">
        <f t="shared" si="348"/>
        <v>#VALUE!</v>
      </c>
    </row>
    <row r="22284" spans="1:13" x14ac:dyDescent="0.25">
      <c r="A22284" s="72" t="s">
        <v>4069</v>
      </c>
      <c r="B22284" s="72">
        <v>220852</v>
      </c>
      <c r="C22284" s="72" t="s">
        <v>1317</v>
      </c>
      <c r="D22284" s="72">
        <v>500</v>
      </c>
      <c r="E22284" s="72">
        <v>1728</v>
      </c>
      <c r="F22284" s="72">
        <v>0</v>
      </c>
      <c r="G22284" s="72">
        <v>1</v>
      </c>
      <c r="H22284" s="72" t="s">
        <v>3626</v>
      </c>
      <c r="I22284" s="72">
        <v>3531323</v>
      </c>
      <c r="J22284" s="72" t="s">
        <v>3848</v>
      </c>
      <c r="K22284" s="72" t="s">
        <v>7753</v>
      </c>
      <c r="L22284" s="12" t="e">
        <f>VLOOKUP(B22284,Doses!A:C,3,FALSE)</f>
        <v>#N/A</v>
      </c>
      <c r="M22284" s="44" t="e">
        <f t="shared" si="348"/>
        <v>#VALUE!</v>
      </c>
    </row>
    <row r="22285" spans="1:13" x14ac:dyDescent="0.25">
      <c r="A22285" s="72" t="s">
        <v>4070</v>
      </c>
      <c r="B22285" s="72">
        <v>220852</v>
      </c>
      <c r="C22285" s="72" t="s">
        <v>1317</v>
      </c>
      <c r="D22285" s="72">
        <v>500</v>
      </c>
      <c r="E22285" s="72">
        <v>1385</v>
      </c>
      <c r="F22285" s="72">
        <v>0</v>
      </c>
      <c r="G22285" s="72">
        <v>1</v>
      </c>
      <c r="H22285" s="72" t="s">
        <v>3626</v>
      </c>
      <c r="I22285" s="72" t="s">
        <v>8191</v>
      </c>
      <c r="J22285" s="72" t="s">
        <v>3848</v>
      </c>
      <c r="K22285" s="72" t="s">
        <v>8192</v>
      </c>
      <c r="L22285" s="12" t="e">
        <f>VLOOKUP(B22285,Doses!A:C,3,FALSE)</f>
        <v>#N/A</v>
      </c>
      <c r="M22285" s="44" t="e">
        <f t="shared" si="348"/>
        <v>#VALUE!</v>
      </c>
    </row>
    <row r="22286" spans="1:13" x14ac:dyDescent="0.25">
      <c r="A22286" s="72" t="s">
        <v>4071</v>
      </c>
      <c r="B22286" s="72">
        <v>370113</v>
      </c>
      <c r="C22286" s="72" t="s">
        <v>7054</v>
      </c>
      <c r="D22286" s="72">
        <v>100</v>
      </c>
      <c r="E22286" s="72">
        <v>54</v>
      </c>
      <c r="F22286" s="72">
        <v>0</v>
      </c>
      <c r="G22286" s="72">
        <v>1</v>
      </c>
      <c r="H22286" s="72" t="s">
        <v>3626</v>
      </c>
      <c r="J22286" s="72" t="s">
        <v>2</v>
      </c>
      <c r="K22286" s="72">
        <v>43313</v>
      </c>
      <c r="L22286" s="12" t="e">
        <f>VLOOKUP(B22286,Doses!A:C,3,FALSE)</f>
        <v>#N/A</v>
      </c>
      <c r="M22286" s="44">
        <f t="shared" si="348"/>
        <v>43313</v>
      </c>
    </row>
    <row r="22287" spans="1:13" x14ac:dyDescent="0.25">
      <c r="A22287" s="72" t="s">
        <v>4071</v>
      </c>
      <c r="B22287" s="72">
        <v>370113</v>
      </c>
      <c r="C22287" s="72" t="s">
        <v>7054</v>
      </c>
      <c r="D22287" s="72">
        <v>100</v>
      </c>
      <c r="E22287" s="72">
        <v>50</v>
      </c>
      <c r="F22287" s="72">
        <v>0</v>
      </c>
      <c r="G22287" s="72">
        <v>1</v>
      </c>
      <c r="H22287" s="72" t="s">
        <v>3626</v>
      </c>
      <c r="J22287" s="72" t="s">
        <v>2</v>
      </c>
      <c r="K22287" s="72" t="s">
        <v>7230</v>
      </c>
      <c r="L22287" s="12" t="e">
        <f>VLOOKUP(B22287,Doses!A:C,3,FALSE)</f>
        <v>#N/A</v>
      </c>
      <c r="M22287" s="44" t="e">
        <f t="shared" si="348"/>
        <v>#VALUE!</v>
      </c>
    </row>
    <row r="22288" spans="1:13" x14ac:dyDescent="0.25">
      <c r="A22288" s="72" t="s">
        <v>4071</v>
      </c>
      <c r="B22288" s="72">
        <v>311080</v>
      </c>
      <c r="C22288" s="72" t="s">
        <v>1826</v>
      </c>
      <c r="D22288" s="72">
        <v>1</v>
      </c>
      <c r="E22288" s="72">
        <v>538</v>
      </c>
      <c r="F22288" s="72">
        <v>0</v>
      </c>
      <c r="G22288" s="72">
        <v>1</v>
      </c>
      <c r="H22288" s="72" t="s">
        <v>3626</v>
      </c>
      <c r="I22288" s="72">
        <v>20120402</v>
      </c>
      <c r="J22288" s="72" t="s">
        <v>2</v>
      </c>
      <c r="K22288" s="72">
        <v>42739</v>
      </c>
      <c r="L22288" s="12" t="e">
        <f>VLOOKUP(B22288,Doses!A:C,3,FALSE)</f>
        <v>#N/A</v>
      </c>
      <c r="M22288" s="44">
        <f t="shared" si="348"/>
        <v>42739</v>
      </c>
    </row>
    <row r="22289" spans="1:13" x14ac:dyDescent="0.25">
      <c r="A22289" s="72" t="s">
        <v>4072</v>
      </c>
      <c r="B22289" s="72">
        <v>220911</v>
      </c>
      <c r="C22289" s="72" t="s">
        <v>7189</v>
      </c>
      <c r="D22289" s="72">
        <v>24</v>
      </c>
      <c r="E22289" s="72">
        <v>421</v>
      </c>
      <c r="F22289" s="72">
        <v>32</v>
      </c>
      <c r="G22289" s="72">
        <v>1</v>
      </c>
      <c r="H22289" s="72" t="s">
        <v>3626</v>
      </c>
      <c r="I22289" s="72" t="s">
        <v>7151</v>
      </c>
      <c r="J22289" s="72" t="s">
        <v>3848</v>
      </c>
      <c r="K22289" s="72" t="s">
        <v>7222</v>
      </c>
      <c r="L22289" s="12" t="e">
        <f>VLOOKUP(B22289,Doses!A:C,3,FALSE)</f>
        <v>#N/A</v>
      </c>
      <c r="M22289" s="44" t="e">
        <f t="shared" si="348"/>
        <v>#VALUE!</v>
      </c>
    </row>
    <row r="22290" spans="1:13" x14ac:dyDescent="0.25">
      <c r="A22290" s="72" t="s">
        <v>4073</v>
      </c>
      <c r="D22290" s="72">
        <v>0</v>
      </c>
      <c r="E22290" s="72">
        <v>0</v>
      </c>
      <c r="F22290" s="72">
        <v>0</v>
      </c>
      <c r="H22290" s="72" t="s">
        <v>3626</v>
      </c>
      <c r="K22290" s="72" t="s">
        <v>3850</v>
      </c>
      <c r="L22290" s="12" t="e">
        <f>VLOOKUP(B22290,Doses!A:C,3,FALSE)</f>
        <v>#N/A</v>
      </c>
      <c r="M22290" s="44" t="e">
        <f t="shared" si="348"/>
        <v>#VALUE!</v>
      </c>
    </row>
    <row r="22291" spans="1:13" x14ac:dyDescent="0.25">
      <c r="A22291" s="72" t="s">
        <v>4074</v>
      </c>
      <c r="B22291" s="72">
        <v>220041</v>
      </c>
      <c r="C22291" s="72" t="s">
        <v>6410</v>
      </c>
      <c r="D22291" s="72">
        <v>30</v>
      </c>
      <c r="E22291" s="72">
        <v>477</v>
      </c>
      <c r="F22291" s="72">
        <v>338</v>
      </c>
      <c r="G22291" s="72">
        <v>1</v>
      </c>
      <c r="H22291" s="72" t="s">
        <v>3626</v>
      </c>
      <c r="I22291" s="72" t="s">
        <v>9171</v>
      </c>
      <c r="J22291" s="72" t="s">
        <v>3848</v>
      </c>
      <c r="K22291" s="72" t="s">
        <v>7229</v>
      </c>
      <c r="L22291" s="12" t="e">
        <f>VLOOKUP(B22291,Doses!A:C,3,FALSE)</f>
        <v>#N/A</v>
      </c>
      <c r="M22291" s="44" t="e">
        <f t="shared" si="348"/>
        <v>#VALUE!</v>
      </c>
    </row>
    <row r="22292" spans="1:13" x14ac:dyDescent="0.25">
      <c r="A22292" s="72" t="s">
        <v>4075</v>
      </c>
      <c r="B22292" s="72">
        <v>220520</v>
      </c>
      <c r="C22292" s="72" t="s">
        <v>3354</v>
      </c>
      <c r="D22292" s="72">
        <v>1000</v>
      </c>
      <c r="E22292" s="72">
        <v>866</v>
      </c>
      <c r="F22292" s="72">
        <v>0</v>
      </c>
      <c r="G22292" s="72">
        <v>1</v>
      </c>
      <c r="H22292" s="72" t="s">
        <v>3626</v>
      </c>
      <c r="I22292" s="72" t="s">
        <v>8376</v>
      </c>
      <c r="J22292" s="72" t="s">
        <v>2</v>
      </c>
      <c r="K22292" s="72" t="s">
        <v>7248</v>
      </c>
      <c r="L22292" s="12" t="e">
        <f>VLOOKUP(B22292,Doses!A:C,3,FALSE)</f>
        <v>#N/A</v>
      </c>
      <c r="M22292" s="44" t="e">
        <f t="shared" si="348"/>
        <v>#VALUE!</v>
      </c>
    </row>
    <row r="22293" spans="1:13" x14ac:dyDescent="0.25">
      <c r="A22293" s="72" t="s">
        <v>4075</v>
      </c>
      <c r="B22293" s="72">
        <v>320030</v>
      </c>
      <c r="C22293" s="72" t="s">
        <v>8620</v>
      </c>
      <c r="D22293" s="72">
        <v>1</v>
      </c>
      <c r="E22293" s="72">
        <v>40</v>
      </c>
      <c r="F22293" s="72">
        <v>0</v>
      </c>
      <c r="G22293" s="72">
        <v>1</v>
      </c>
      <c r="H22293" s="72" t="s">
        <v>3626</v>
      </c>
      <c r="I22293" s="72" t="s">
        <v>8424</v>
      </c>
      <c r="J22293" s="72" t="s">
        <v>2</v>
      </c>
      <c r="K22293" s="72" t="s">
        <v>8616</v>
      </c>
      <c r="L22293" s="12" t="e">
        <f>VLOOKUP(B22293,Doses!A:C,3,FALSE)</f>
        <v>#N/A</v>
      </c>
      <c r="M22293" s="44" t="e">
        <f t="shared" si="348"/>
        <v>#VALUE!</v>
      </c>
    </row>
    <row r="22294" spans="1:13" x14ac:dyDescent="0.25">
      <c r="A22294" s="72" t="s">
        <v>4076</v>
      </c>
      <c r="D22294" s="72">
        <v>0</v>
      </c>
      <c r="E22294" s="72">
        <v>0</v>
      </c>
      <c r="F22294" s="72">
        <v>0</v>
      </c>
      <c r="H22294" s="72" t="s">
        <v>3626</v>
      </c>
      <c r="K22294" s="72" t="s">
        <v>3850</v>
      </c>
      <c r="L22294" s="12" t="e">
        <f>VLOOKUP(B22294,Doses!A:C,3,FALSE)</f>
        <v>#N/A</v>
      </c>
      <c r="M22294" s="44" t="e">
        <f t="shared" si="348"/>
        <v>#VALUE!</v>
      </c>
    </row>
    <row r="22295" spans="1:13" x14ac:dyDescent="0.25">
      <c r="A22295" s="72" t="s">
        <v>4077</v>
      </c>
      <c r="D22295" s="72">
        <v>0</v>
      </c>
      <c r="E22295" s="72">
        <v>0</v>
      </c>
      <c r="F22295" s="72">
        <v>0</v>
      </c>
      <c r="H22295" s="72" t="s">
        <v>3626</v>
      </c>
      <c r="K22295" s="72" t="s">
        <v>3850</v>
      </c>
      <c r="L22295" s="12" t="e">
        <f>VLOOKUP(B22295,Doses!A:C,3,FALSE)</f>
        <v>#N/A</v>
      </c>
      <c r="M22295" s="44" t="e">
        <f t="shared" si="348"/>
        <v>#VALUE!</v>
      </c>
    </row>
    <row r="22296" spans="1:13" x14ac:dyDescent="0.25">
      <c r="A22296" s="72" t="s">
        <v>4078</v>
      </c>
      <c r="B22296" s="72">
        <v>225059</v>
      </c>
      <c r="C22296" s="72" t="s">
        <v>1915</v>
      </c>
      <c r="D22296" s="72">
        <v>200</v>
      </c>
      <c r="E22296" s="72">
        <v>16</v>
      </c>
      <c r="F22296" s="72">
        <v>0</v>
      </c>
      <c r="G22296" s="72">
        <v>1</v>
      </c>
      <c r="H22296" s="72" t="s">
        <v>3626</v>
      </c>
      <c r="I22296" s="72" t="s">
        <v>6383</v>
      </c>
      <c r="J22296" s="72" t="s">
        <v>7043</v>
      </c>
      <c r="K22296" s="72" t="s">
        <v>7250</v>
      </c>
      <c r="L22296" s="12" t="e">
        <f>VLOOKUP(B22296,Doses!A:C,3,FALSE)</f>
        <v>#N/A</v>
      </c>
      <c r="M22296" s="44" t="e">
        <f t="shared" si="348"/>
        <v>#VALUE!</v>
      </c>
    </row>
    <row r="22297" spans="1:13" x14ac:dyDescent="0.25">
      <c r="A22297" s="72" t="s">
        <v>4078</v>
      </c>
      <c r="B22297" s="72">
        <v>225059</v>
      </c>
      <c r="C22297" s="72" t="s">
        <v>1915</v>
      </c>
      <c r="D22297" s="72">
        <v>200</v>
      </c>
      <c r="E22297" s="72">
        <v>24</v>
      </c>
      <c r="F22297" s="72">
        <v>0</v>
      </c>
      <c r="G22297" s="72">
        <v>1</v>
      </c>
      <c r="H22297" s="72" t="s">
        <v>3626</v>
      </c>
      <c r="I22297" s="72" t="s">
        <v>6386</v>
      </c>
      <c r="J22297" s="72" t="s">
        <v>7043</v>
      </c>
      <c r="K22297" s="72" t="s">
        <v>7250</v>
      </c>
      <c r="L22297" s="12" t="e">
        <f>VLOOKUP(B22297,Doses!A:C,3,FALSE)</f>
        <v>#N/A</v>
      </c>
      <c r="M22297" s="44" t="e">
        <f t="shared" si="348"/>
        <v>#VALUE!</v>
      </c>
    </row>
    <row r="22298" spans="1:13" x14ac:dyDescent="0.25">
      <c r="A22298" s="72" t="s">
        <v>4078</v>
      </c>
      <c r="B22298" s="72">
        <v>225059</v>
      </c>
      <c r="C22298" s="72" t="s">
        <v>1915</v>
      </c>
      <c r="D22298" s="72">
        <v>200</v>
      </c>
      <c r="E22298" s="72">
        <v>10</v>
      </c>
      <c r="F22298" s="72">
        <v>0</v>
      </c>
      <c r="G22298" s="72">
        <v>1</v>
      </c>
      <c r="H22298" s="72" t="s">
        <v>3626</v>
      </c>
      <c r="I22298" s="72" t="s">
        <v>6435</v>
      </c>
      <c r="J22298" s="72" t="s">
        <v>7043</v>
      </c>
      <c r="K22298" s="72" t="s">
        <v>7250</v>
      </c>
      <c r="L22298" s="12" t="e">
        <f>VLOOKUP(B22298,Doses!A:C,3,FALSE)</f>
        <v>#N/A</v>
      </c>
      <c r="M22298" s="44" t="e">
        <f t="shared" si="348"/>
        <v>#VALUE!</v>
      </c>
    </row>
    <row r="22299" spans="1:13" x14ac:dyDescent="0.25">
      <c r="A22299" s="72" t="s">
        <v>4078</v>
      </c>
      <c r="B22299" s="72">
        <v>225059</v>
      </c>
      <c r="C22299" s="72" t="s">
        <v>1915</v>
      </c>
      <c r="D22299" s="72">
        <v>200</v>
      </c>
      <c r="E22299" s="72">
        <v>10</v>
      </c>
      <c r="F22299" s="72">
        <v>0</v>
      </c>
      <c r="G22299" s="72">
        <v>1</v>
      </c>
      <c r="H22299" s="72" t="s">
        <v>3626</v>
      </c>
      <c r="I22299" s="72" t="s">
        <v>6419</v>
      </c>
      <c r="J22299" s="72" t="s">
        <v>7043</v>
      </c>
      <c r="K22299" s="72" t="s">
        <v>7250</v>
      </c>
      <c r="L22299" s="12" t="e">
        <f>VLOOKUP(B22299,Doses!A:C,3,FALSE)</f>
        <v>#N/A</v>
      </c>
      <c r="M22299" s="44" t="e">
        <f t="shared" si="348"/>
        <v>#VALUE!</v>
      </c>
    </row>
    <row r="22300" spans="1:13" x14ac:dyDescent="0.25">
      <c r="A22300" s="72" t="s">
        <v>4079</v>
      </c>
      <c r="B22300" s="72">
        <v>371001</v>
      </c>
      <c r="C22300" s="72" t="s">
        <v>6516</v>
      </c>
      <c r="D22300" s="72">
        <v>1</v>
      </c>
      <c r="E22300" s="72">
        <v>1200</v>
      </c>
      <c r="F22300" s="72">
        <v>0</v>
      </c>
      <c r="G22300" s="72">
        <v>1</v>
      </c>
      <c r="H22300" s="72" t="s">
        <v>3626</v>
      </c>
      <c r="I22300" s="72">
        <v>10</v>
      </c>
      <c r="J22300" s="72" t="s">
        <v>2</v>
      </c>
      <c r="K22300" s="72" t="s">
        <v>7237</v>
      </c>
      <c r="L22300" s="12" t="e">
        <f>VLOOKUP(B22300,Doses!A:C,3,FALSE)</f>
        <v>#N/A</v>
      </c>
      <c r="M22300" s="44" t="e">
        <f t="shared" si="348"/>
        <v>#VALUE!</v>
      </c>
    </row>
    <row r="22301" spans="1:13" x14ac:dyDescent="0.25">
      <c r="A22301" s="72" t="s">
        <v>4079</v>
      </c>
      <c r="B22301" s="72">
        <v>370113</v>
      </c>
      <c r="C22301" s="72" t="s">
        <v>7054</v>
      </c>
      <c r="D22301" s="72">
        <v>100</v>
      </c>
      <c r="E22301" s="72">
        <v>25</v>
      </c>
      <c r="F22301" s="72">
        <v>0</v>
      </c>
      <c r="G22301" s="72">
        <v>1</v>
      </c>
      <c r="H22301" s="72" t="s">
        <v>3626</v>
      </c>
      <c r="J22301" s="72" t="s">
        <v>2</v>
      </c>
      <c r="K22301" s="72" t="s">
        <v>7230</v>
      </c>
      <c r="L22301" s="12" t="e">
        <f>VLOOKUP(B22301,Doses!A:C,3,FALSE)</f>
        <v>#N/A</v>
      </c>
      <c r="M22301" s="44" t="e">
        <f t="shared" si="348"/>
        <v>#VALUE!</v>
      </c>
    </row>
    <row r="22302" spans="1:13" x14ac:dyDescent="0.25">
      <c r="A22302" s="72" t="s">
        <v>4079</v>
      </c>
      <c r="B22302" s="72">
        <v>360004</v>
      </c>
      <c r="C22302" s="72" t="s">
        <v>4131</v>
      </c>
      <c r="D22302" s="72">
        <v>1</v>
      </c>
      <c r="E22302" s="72">
        <v>58</v>
      </c>
      <c r="F22302" s="72">
        <v>0</v>
      </c>
      <c r="G22302" s="72">
        <v>1</v>
      </c>
      <c r="H22302" s="72" t="s">
        <v>3626</v>
      </c>
      <c r="I22302" s="72">
        <v>2014</v>
      </c>
      <c r="J22302" s="72" t="s">
        <v>2</v>
      </c>
      <c r="K22302" s="72" t="s">
        <v>7230</v>
      </c>
      <c r="L22302" s="12" t="e">
        <f>VLOOKUP(B22302,Doses!A:C,3,FALSE)</f>
        <v>#N/A</v>
      </c>
      <c r="M22302" s="44" t="e">
        <f t="shared" si="348"/>
        <v>#VALUE!</v>
      </c>
    </row>
    <row r="22303" spans="1:13" x14ac:dyDescent="0.25">
      <c r="A22303" s="72" t="s">
        <v>4080</v>
      </c>
      <c r="B22303" s="72">
        <v>302724</v>
      </c>
      <c r="C22303" s="72" t="s">
        <v>3634</v>
      </c>
      <c r="D22303" s="72">
        <v>1</v>
      </c>
      <c r="E22303" s="72">
        <v>2645</v>
      </c>
      <c r="F22303" s="72">
        <v>0</v>
      </c>
      <c r="G22303" s="72">
        <v>1</v>
      </c>
      <c r="H22303" s="72" t="s">
        <v>3626</v>
      </c>
      <c r="I22303" s="72" t="s">
        <v>1770</v>
      </c>
      <c r="J22303" s="72" t="s">
        <v>2</v>
      </c>
      <c r="K22303" s="72" t="s">
        <v>7259</v>
      </c>
      <c r="L22303" s="12" t="e">
        <f>VLOOKUP(B22303,Doses!A:C,3,FALSE)</f>
        <v>#N/A</v>
      </c>
      <c r="M22303" s="44" t="e">
        <f t="shared" si="348"/>
        <v>#VALUE!</v>
      </c>
    </row>
    <row r="22304" spans="1:13" x14ac:dyDescent="0.25">
      <c r="A22304" s="72" t="s">
        <v>4080</v>
      </c>
      <c r="B22304" s="72">
        <v>891021</v>
      </c>
      <c r="C22304" s="72" t="s">
        <v>6463</v>
      </c>
      <c r="D22304" s="72">
        <v>12</v>
      </c>
      <c r="E22304" s="72">
        <v>67</v>
      </c>
      <c r="F22304" s="72">
        <v>0</v>
      </c>
      <c r="G22304" s="72">
        <v>1</v>
      </c>
      <c r="H22304" s="72" t="s">
        <v>3626</v>
      </c>
      <c r="I22304" s="72" t="s">
        <v>8454</v>
      </c>
      <c r="J22304" s="72" t="s">
        <v>2</v>
      </c>
      <c r="K22304" s="72" t="s">
        <v>7268</v>
      </c>
      <c r="L22304" s="12" t="e">
        <f>VLOOKUP(B22304,Doses!A:C,3,FALSE)</f>
        <v>#N/A</v>
      </c>
      <c r="M22304" s="44" t="e">
        <f t="shared" si="348"/>
        <v>#VALUE!</v>
      </c>
    </row>
    <row r="22305" spans="1:13" x14ac:dyDescent="0.25">
      <c r="A22305" s="72" t="s">
        <v>4081</v>
      </c>
      <c r="B22305" s="72">
        <v>207012</v>
      </c>
      <c r="C22305" s="72" t="s">
        <v>8028</v>
      </c>
      <c r="D22305" s="72">
        <v>1</v>
      </c>
      <c r="E22305" s="72">
        <v>720</v>
      </c>
      <c r="F22305" s="72">
        <v>0</v>
      </c>
      <c r="G22305" s="72">
        <v>1</v>
      </c>
      <c r="H22305" s="72" t="s">
        <v>3626</v>
      </c>
      <c r="I22305" s="72" t="s">
        <v>9172</v>
      </c>
      <c r="J22305" s="72" t="s">
        <v>2</v>
      </c>
      <c r="K22305" s="72" t="s">
        <v>7259</v>
      </c>
      <c r="L22305" s="12" t="e">
        <f>VLOOKUP(B22305,Doses!A:C,3,FALSE)</f>
        <v>#N/A</v>
      </c>
      <c r="M22305" s="44" t="e">
        <f t="shared" si="348"/>
        <v>#VALUE!</v>
      </c>
    </row>
    <row r="22306" spans="1:13" x14ac:dyDescent="0.25">
      <c r="A22306" s="72" t="s">
        <v>4082</v>
      </c>
      <c r="B22306" s="72">
        <v>220041</v>
      </c>
      <c r="C22306" s="72" t="s">
        <v>6410</v>
      </c>
      <c r="D22306" s="72">
        <v>30</v>
      </c>
      <c r="E22306" s="72">
        <v>467</v>
      </c>
      <c r="F22306" s="72">
        <v>0</v>
      </c>
      <c r="G22306" s="72">
        <v>1</v>
      </c>
      <c r="H22306" s="72" t="s">
        <v>3626</v>
      </c>
      <c r="I22306" s="72" t="s">
        <v>8962</v>
      </c>
      <c r="J22306" s="72" t="s">
        <v>3848</v>
      </c>
      <c r="K22306" s="72" t="s">
        <v>7229</v>
      </c>
      <c r="L22306" s="12" t="e">
        <f>VLOOKUP(B22306,Doses!A:C,3,FALSE)</f>
        <v>#N/A</v>
      </c>
      <c r="M22306" s="44" t="e">
        <f t="shared" si="348"/>
        <v>#VALUE!</v>
      </c>
    </row>
    <row r="22307" spans="1:13" x14ac:dyDescent="0.25">
      <c r="A22307" s="72" t="s">
        <v>4083</v>
      </c>
      <c r="B22307" s="72">
        <v>351444</v>
      </c>
      <c r="C22307" s="72" t="s">
        <v>783</v>
      </c>
      <c r="D22307" s="72">
        <v>1</v>
      </c>
      <c r="E22307" s="72">
        <v>642</v>
      </c>
      <c r="F22307" s="72">
        <v>0</v>
      </c>
      <c r="G22307" s="72">
        <v>1</v>
      </c>
      <c r="H22307" s="72" t="s">
        <v>3626</v>
      </c>
      <c r="I22307" s="72" t="s">
        <v>7570</v>
      </c>
      <c r="J22307" s="72" t="s">
        <v>2</v>
      </c>
      <c r="K22307" s="72" t="s">
        <v>7219</v>
      </c>
      <c r="L22307" s="12" t="e">
        <f>VLOOKUP(B22307,Doses!A:C,3,FALSE)</f>
        <v>#N/A</v>
      </c>
      <c r="M22307" s="44" t="e">
        <f t="shared" si="348"/>
        <v>#VALUE!</v>
      </c>
    </row>
    <row r="22308" spans="1:13" x14ac:dyDescent="0.25">
      <c r="A22308" s="72" t="s">
        <v>4083</v>
      </c>
      <c r="B22308" s="72">
        <v>220571</v>
      </c>
      <c r="C22308" s="72" t="s">
        <v>9450</v>
      </c>
      <c r="D22308" s="72">
        <v>100</v>
      </c>
      <c r="E22308" s="72">
        <v>1</v>
      </c>
      <c r="F22308" s="72">
        <v>0</v>
      </c>
      <c r="G22308" s="72">
        <v>1</v>
      </c>
      <c r="H22308" s="72" t="s">
        <v>3626</v>
      </c>
      <c r="I22308" s="72" t="s">
        <v>9451</v>
      </c>
      <c r="J22308" s="72" t="s">
        <v>2</v>
      </c>
      <c r="K22308" s="72" t="s">
        <v>7222</v>
      </c>
      <c r="L22308" s="12" t="e">
        <f>VLOOKUP(B22308,Doses!A:C,3,FALSE)</f>
        <v>#N/A</v>
      </c>
      <c r="M22308" s="44" t="e">
        <f t="shared" si="348"/>
        <v>#VALUE!</v>
      </c>
    </row>
    <row r="22309" spans="1:13" x14ac:dyDescent="0.25">
      <c r="A22309" s="72" t="s">
        <v>4083</v>
      </c>
      <c r="B22309" s="72">
        <v>220235</v>
      </c>
      <c r="C22309" s="72" t="s">
        <v>9452</v>
      </c>
      <c r="D22309" s="72">
        <v>1000</v>
      </c>
      <c r="E22309" s="72">
        <v>4</v>
      </c>
      <c r="F22309" s="72">
        <v>0</v>
      </c>
      <c r="G22309" s="72">
        <v>1</v>
      </c>
      <c r="H22309" s="72" t="s">
        <v>3626</v>
      </c>
      <c r="I22309" s="72" t="s">
        <v>9453</v>
      </c>
      <c r="J22309" s="72" t="s">
        <v>2</v>
      </c>
      <c r="K22309" s="72" t="s">
        <v>7255</v>
      </c>
      <c r="L22309" s="12" t="e">
        <f>VLOOKUP(B22309,Doses!A:C,3,FALSE)</f>
        <v>#N/A</v>
      </c>
      <c r="M22309" s="44" t="e">
        <f t="shared" si="348"/>
        <v>#VALUE!</v>
      </c>
    </row>
    <row r="22310" spans="1:13" x14ac:dyDescent="0.25">
      <c r="A22310" s="72" t="s">
        <v>4083</v>
      </c>
      <c r="B22310" s="72">
        <v>207075</v>
      </c>
      <c r="C22310" s="72" t="s">
        <v>5418</v>
      </c>
      <c r="D22310" s="72">
        <v>1</v>
      </c>
      <c r="E22310" s="72">
        <v>8</v>
      </c>
      <c r="F22310" s="72">
        <v>8</v>
      </c>
      <c r="G22310" s="72">
        <v>1</v>
      </c>
      <c r="H22310" s="72" t="s">
        <v>3626</v>
      </c>
      <c r="I22310" s="72">
        <v>130034107</v>
      </c>
      <c r="J22310" s="72" t="s">
        <v>2</v>
      </c>
      <c r="K22310" s="72" t="s">
        <v>7239</v>
      </c>
      <c r="L22310" s="12" t="e">
        <f>VLOOKUP(B22310,Doses!A:C,3,FALSE)</f>
        <v>#N/A</v>
      </c>
      <c r="M22310" s="44" t="e">
        <f t="shared" si="348"/>
        <v>#VALUE!</v>
      </c>
    </row>
    <row r="22311" spans="1:13" x14ac:dyDescent="0.25">
      <c r="A22311" s="72" t="s">
        <v>4083</v>
      </c>
      <c r="B22311" s="72">
        <v>220391</v>
      </c>
      <c r="C22311" s="72" t="s">
        <v>4031</v>
      </c>
      <c r="D22311" s="72">
        <v>150</v>
      </c>
      <c r="E22311" s="72">
        <v>6</v>
      </c>
      <c r="F22311" s="72">
        <v>0</v>
      </c>
      <c r="G22311" s="72">
        <v>1</v>
      </c>
      <c r="H22311" s="72" t="s">
        <v>3626</v>
      </c>
      <c r="I22311" s="72" t="s">
        <v>9454</v>
      </c>
      <c r="J22311" s="72" t="s">
        <v>3848</v>
      </c>
      <c r="K22311" s="72" t="s">
        <v>7234</v>
      </c>
      <c r="L22311" s="12" t="e">
        <f>VLOOKUP(B22311,Doses!A:C,3,FALSE)</f>
        <v>#N/A</v>
      </c>
      <c r="M22311" s="44" t="e">
        <f t="shared" si="348"/>
        <v>#VALUE!</v>
      </c>
    </row>
    <row r="22312" spans="1:13" x14ac:dyDescent="0.25">
      <c r="A22312" s="72" t="s">
        <v>4084</v>
      </c>
      <c r="B22312" s="72">
        <v>311052</v>
      </c>
      <c r="C22312" s="72" t="s">
        <v>2159</v>
      </c>
      <c r="D22312" s="72">
        <v>1</v>
      </c>
      <c r="E22312" s="72">
        <v>1598</v>
      </c>
      <c r="F22312" s="72">
        <v>0</v>
      </c>
      <c r="G22312" s="72">
        <v>1</v>
      </c>
      <c r="H22312" s="72" t="s">
        <v>3626</v>
      </c>
      <c r="I22312" s="72">
        <v>13848410</v>
      </c>
      <c r="J22312" s="72" t="s">
        <v>2</v>
      </c>
      <c r="K22312" s="72" t="s">
        <v>7277</v>
      </c>
      <c r="L22312" s="12" t="e">
        <f>VLOOKUP(B22312,Doses!A:C,3,FALSE)</f>
        <v>#N/A</v>
      </c>
      <c r="M22312" s="44" t="e">
        <f t="shared" si="348"/>
        <v>#VALUE!</v>
      </c>
    </row>
    <row r="22313" spans="1:13" x14ac:dyDescent="0.25">
      <c r="A22313" s="72" t="s">
        <v>4085</v>
      </c>
      <c r="B22313" s="72">
        <v>207012</v>
      </c>
      <c r="C22313" s="72" t="s">
        <v>8028</v>
      </c>
      <c r="D22313" s="72">
        <v>1</v>
      </c>
      <c r="E22313" s="72">
        <v>480</v>
      </c>
      <c r="F22313" s="72">
        <v>0</v>
      </c>
      <c r="G22313" s="72">
        <v>1</v>
      </c>
      <c r="H22313" s="72" t="s">
        <v>3626</v>
      </c>
      <c r="I22313" s="72" t="s">
        <v>9172</v>
      </c>
      <c r="J22313" s="72" t="s">
        <v>2</v>
      </c>
      <c r="K22313" s="72" t="s">
        <v>7259</v>
      </c>
      <c r="L22313" s="12" t="e">
        <f>VLOOKUP(B22313,Doses!A:C,3,FALSE)</f>
        <v>#N/A</v>
      </c>
      <c r="M22313" s="44" t="e">
        <f t="shared" si="348"/>
        <v>#VALUE!</v>
      </c>
    </row>
    <row r="22314" spans="1:13" x14ac:dyDescent="0.25">
      <c r="A22314" s="72" t="s">
        <v>4086</v>
      </c>
      <c r="B22314" s="72">
        <v>220041</v>
      </c>
      <c r="C22314" s="72" t="s">
        <v>6410</v>
      </c>
      <c r="D22314" s="72">
        <v>30</v>
      </c>
      <c r="E22314" s="72">
        <v>467</v>
      </c>
      <c r="F22314" s="72">
        <v>0</v>
      </c>
      <c r="G22314" s="72">
        <v>1</v>
      </c>
      <c r="H22314" s="72" t="s">
        <v>3626</v>
      </c>
      <c r="I22314" s="72" t="s">
        <v>8957</v>
      </c>
      <c r="J22314" s="72" t="s">
        <v>3848</v>
      </c>
      <c r="K22314" s="72" t="s">
        <v>7229</v>
      </c>
      <c r="L22314" s="12" t="e">
        <f>VLOOKUP(B22314,Doses!A:C,3,FALSE)</f>
        <v>#N/A</v>
      </c>
      <c r="M22314" s="44" t="e">
        <f t="shared" si="348"/>
        <v>#VALUE!</v>
      </c>
    </row>
    <row r="22315" spans="1:13" x14ac:dyDescent="0.25">
      <c r="A22315" s="72" t="s">
        <v>4087</v>
      </c>
      <c r="B22315" s="72">
        <v>304029</v>
      </c>
      <c r="C22315" s="72" t="s">
        <v>8783</v>
      </c>
      <c r="D22315" s="72">
        <v>1</v>
      </c>
      <c r="E22315" s="72">
        <v>60</v>
      </c>
      <c r="F22315" s="72">
        <v>0</v>
      </c>
      <c r="G22315" s="72">
        <v>1</v>
      </c>
      <c r="H22315" s="72" t="s">
        <v>3626</v>
      </c>
      <c r="I22315" s="72" t="s">
        <v>8220</v>
      </c>
      <c r="J22315" s="72" t="s">
        <v>2</v>
      </c>
      <c r="K22315" s="72" t="s">
        <v>7216</v>
      </c>
      <c r="L22315" s="12" t="e">
        <f>VLOOKUP(B22315,Doses!A:C,3,FALSE)</f>
        <v>#N/A</v>
      </c>
      <c r="M22315" s="44" t="e">
        <f t="shared" si="348"/>
        <v>#VALUE!</v>
      </c>
    </row>
    <row r="22316" spans="1:13" x14ac:dyDescent="0.25">
      <c r="A22316" s="72" t="s">
        <v>4087</v>
      </c>
      <c r="B22316" s="72">
        <v>304029</v>
      </c>
      <c r="C22316" s="72" t="s">
        <v>8783</v>
      </c>
      <c r="D22316" s="72">
        <v>1</v>
      </c>
      <c r="E22316" s="72">
        <v>60</v>
      </c>
      <c r="F22316" s="72">
        <v>0</v>
      </c>
      <c r="G22316" s="72">
        <v>1</v>
      </c>
      <c r="H22316" s="72" t="s">
        <v>3626</v>
      </c>
      <c r="I22316" s="72" t="s">
        <v>8220</v>
      </c>
      <c r="J22316" s="72" t="s">
        <v>2</v>
      </c>
      <c r="K22316" s="72" t="s">
        <v>7216</v>
      </c>
      <c r="L22316" s="12" t="e">
        <f>VLOOKUP(B22316,Doses!A:C,3,FALSE)</f>
        <v>#N/A</v>
      </c>
      <c r="M22316" s="44" t="e">
        <f t="shared" si="348"/>
        <v>#VALUE!</v>
      </c>
    </row>
    <row r="22317" spans="1:13" x14ac:dyDescent="0.25">
      <c r="A22317" s="72" t="s">
        <v>4088</v>
      </c>
      <c r="B22317" s="72">
        <v>370164</v>
      </c>
      <c r="C22317" s="72" t="s">
        <v>7047</v>
      </c>
      <c r="D22317" s="72">
        <v>100</v>
      </c>
      <c r="E22317" s="72">
        <v>108</v>
      </c>
      <c r="F22317" s="72">
        <v>0</v>
      </c>
      <c r="G22317" s="72">
        <v>1</v>
      </c>
      <c r="H22317" s="72" t="s">
        <v>3626</v>
      </c>
      <c r="J22317" s="72" t="s">
        <v>2</v>
      </c>
      <c r="K22317" s="72" t="s">
        <v>7230</v>
      </c>
      <c r="L22317" s="12" t="e">
        <f>VLOOKUP(B22317,Doses!A:C,3,FALSE)</f>
        <v>#N/A</v>
      </c>
      <c r="M22317" s="44" t="e">
        <f t="shared" si="348"/>
        <v>#VALUE!</v>
      </c>
    </row>
    <row r="22318" spans="1:13" x14ac:dyDescent="0.25">
      <c r="A22318" s="72" t="s">
        <v>4089</v>
      </c>
      <c r="B22318" s="72">
        <v>220852</v>
      </c>
      <c r="C22318" s="72" t="s">
        <v>1317</v>
      </c>
      <c r="D22318" s="72">
        <v>500</v>
      </c>
      <c r="E22318" s="72">
        <v>1728</v>
      </c>
      <c r="F22318" s="72">
        <v>0</v>
      </c>
      <c r="G22318" s="72">
        <v>1</v>
      </c>
      <c r="H22318" s="72" t="s">
        <v>3626</v>
      </c>
      <c r="I22318" s="72">
        <v>3531324</v>
      </c>
      <c r="J22318" s="72" t="s">
        <v>3848</v>
      </c>
      <c r="K22318" s="72" t="s">
        <v>7223</v>
      </c>
      <c r="L22318" s="12" t="e">
        <f>VLOOKUP(B22318,Doses!A:C,3,FALSE)</f>
        <v>#N/A</v>
      </c>
      <c r="M22318" s="44" t="e">
        <f t="shared" si="348"/>
        <v>#VALUE!</v>
      </c>
    </row>
    <row r="22319" spans="1:13" x14ac:dyDescent="0.25">
      <c r="A22319" s="72" t="s">
        <v>4091</v>
      </c>
      <c r="B22319" s="72">
        <v>220041</v>
      </c>
      <c r="C22319" s="72" t="s">
        <v>6410</v>
      </c>
      <c r="D22319" s="72">
        <v>30</v>
      </c>
      <c r="E22319" s="72">
        <v>486</v>
      </c>
      <c r="F22319" s="72">
        <v>0</v>
      </c>
      <c r="G22319" s="72">
        <v>1</v>
      </c>
      <c r="H22319" s="72" t="s">
        <v>3626</v>
      </c>
      <c r="I22319" s="72" t="s">
        <v>8967</v>
      </c>
      <c r="J22319" s="72" t="s">
        <v>3848</v>
      </c>
      <c r="K22319" s="72" t="s">
        <v>7229</v>
      </c>
      <c r="L22319" s="12" t="e">
        <f>VLOOKUP(B22319,Doses!A:C,3,FALSE)</f>
        <v>#N/A</v>
      </c>
      <c r="M22319" s="44" t="e">
        <f t="shared" si="348"/>
        <v>#VALUE!</v>
      </c>
    </row>
    <row r="22320" spans="1:13" x14ac:dyDescent="0.25">
      <c r="A22320" s="72" t="s">
        <v>4091</v>
      </c>
      <c r="B22320" s="72">
        <v>220041</v>
      </c>
      <c r="C22320" s="72" t="s">
        <v>6410</v>
      </c>
      <c r="D22320" s="72">
        <v>30</v>
      </c>
      <c r="E22320" s="72">
        <v>675</v>
      </c>
      <c r="F22320" s="72">
        <v>0</v>
      </c>
      <c r="G22320" s="72">
        <v>1</v>
      </c>
      <c r="H22320" s="72" t="s">
        <v>3626</v>
      </c>
      <c r="I22320" s="72" t="s">
        <v>8962</v>
      </c>
      <c r="J22320" s="72" t="s">
        <v>3848</v>
      </c>
      <c r="K22320" s="72" t="s">
        <v>7229</v>
      </c>
      <c r="L22320" s="12" t="e">
        <f>VLOOKUP(B22320,Doses!A:C,3,FALSE)</f>
        <v>#N/A</v>
      </c>
      <c r="M22320" s="44" t="e">
        <f t="shared" si="348"/>
        <v>#VALUE!</v>
      </c>
    </row>
    <row r="22321" spans="1:13" x14ac:dyDescent="0.25">
      <c r="A22321" s="72" t="s">
        <v>4092</v>
      </c>
      <c r="B22321" s="72">
        <v>304029</v>
      </c>
      <c r="C22321" s="72" t="s">
        <v>8783</v>
      </c>
      <c r="D22321" s="72">
        <v>1</v>
      </c>
      <c r="E22321" s="72">
        <v>30</v>
      </c>
      <c r="F22321" s="72">
        <v>0</v>
      </c>
      <c r="G22321" s="72">
        <v>1</v>
      </c>
      <c r="H22321" s="72" t="s">
        <v>3626</v>
      </c>
      <c r="I22321" s="72" t="s">
        <v>8220</v>
      </c>
      <c r="J22321" s="72" t="s">
        <v>2</v>
      </c>
      <c r="K22321" s="72" t="s">
        <v>7216</v>
      </c>
      <c r="L22321" s="12" t="e">
        <f>VLOOKUP(B22321,Doses!A:C,3,FALSE)</f>
        <v>#N/A</v>
      </c>
      <c r="M22321" s="44" t="e">
        <f t="shared" si="348"/>
        <v>#VALUE!</v>
      </c>
    </row>
    <row r="22322" spans="1:13" x14ac:dyDescent="0.25">
      <c r="A22322" s="72" t="s">
        <v>4092</v>
      </c>
      <c r="B22322" s="72">
        <v>304029</v>
      </c>
      <c r="C22322" s="72" t="s">
        <v>8783</v>
      </c>
      <c r="D22322" s="72">
        <v>1</v>
      </c>
      <c r="E22322" s="72">
        <v>65</v>
      </c>
      <c r="F22322" s="72">
        <v>0</v>
      </c>
      <c r="G22322" s="72">
        <v>1</v>
      </c>
      <c r="H22322" s="72" t="s">
        <v>3626</v>
      </c>
      <c r="I22322" s="72" t="s">
        <v>8220</v>
      </c>
      <c r="J22322" s="72" t="s">
        <v>2</v>
      </c>
      <c r="K22322" s="72" t="s">
        <v>7216</v>
      </c>
      <c r="L22322" s="12" t="e">
        <f>VLOOKUP(B22322,Doses!A:C,3,FALSE)</f>
        <v>#N/A</v>
      </c>
      <c r="M22322" s="44" t="e">
        <f t="shared" si="348"/>
        <v>#VALUE!</v>
      </c>
    </row>
    <row r="22323" spans="1:13" x14ac:dyDescent="0.25">
      <c r="A22323" s="72" t="s">
        <v>4093</v>
      </c>
      <c r="B22323" s="72">
        <v>302155</v>
      </c>
      <c r="C22323" s="72" t="s">
        <v>48</v>
      </c>
      <c r="D22323" s="72">
        <v>1</v>
      </c>
      <c r="E22323" s="72">
        <v>2000</v>
      </c>
      <c r="F22323" s="72">
        <v>0</v>
      </c>
      <c r="G22323" s="72">
        <v>1</v>
      </c>
      <c r="H22323" s="72" t="s">
        <v>3626</v>
      </c>
      <c r="I22323" s="72">
        <v>20140801</v>
      </c>
      <c r="J22323" s="72" t="s">
        <v>2</v>
      </c>
      <c r="K22323" s="72">
        <v>43473</v>
      </c>
      <c r="L22323" s="12" t="e">
        <f>VLOOKUP(B22323,Doses!A:C,3,FALSE)</f>
        <v>#N/A</v>
      </c>
      <c r="M22323" s="44">
        <f t="shared" si="348"/>
        <v>43473</v>
      </c>
    </row>
    <row r="22324" spans="1:13" x14ac:dyDescent="0.25">
      <c r="A22324" s="72" t="s">
        <v>4094</v>
      </c>
      <c r="B22324" s="72">
        <v>220041</v>
      </c>
      <c r="C22324" s="72" t="s">
        <v>6410</v>
      </c>
      <c r="D22324" s="72">
        <v>30</v>
      </c>
      <c r="E22324" s="72">
        <v>476</v>
      </c>
      <c r="F22324" s="72">
        <v>0</v>
      </c>
      <c r="G22324" s="72">
        <v>1</v>
      </c>
      <c r="H22324" s="72" t="s">
        <v>3626</v>
      </c>
      <c r="I22324" s="72" t="s">
        <v>8958</v>
      </c>
      <c r="J22324" s="72" t="s">
        <v>3848</v>
      </c>
      <c r="K22324" s="72" t="s">
        <v>7229</v>
      </c>
      <c r="L22324" s="12" t="e">
        <f>VLOOKUP(B22324,Doses!A:C,3,FALSE)</f>
        <v>#N/A</v>
      </c>
      <c r="M22324" s="44" t="e">
        <f t="shared" si="348"/>
        <v>#VALUE!</v>
      </c>
    </row>
    <row r="22325" spans="1:13" x14ac:dyDescent="0.25">
      <c r="A22325" s="72" t="s">
        <v>4095</v>
      </c>
      <c r="D22325" s="72">
        <v>0</v>
      </c>
      <c r="E22325" s="72">
        <v>0</v>
      </c>
      <c r="F22325" s="72">
        <v>0</v>
      </c>
      <c r="H22325" s="72" t="s">
        <v>3626</v>
      </c>
      <c r="K22325" s="72" t="s">
        <v>3850</v>
      </c>
      <c r="L22325" s="12" t="e">
        <f>VLOOKUP(B22325,Doses!A:C,3,FALSE)</f>
        <v>#N/A</v>
      </c>
      <c r="M22325" s="44" t="e">
        <f t="shared" si="348"/>
        <v>#VALUE!</v>
      </c>
    </row>
    <row r="22326" spans="1:13" x14ac:dyDescent="0.25">
      <c r="A22326" s="72" t="s">
        <v>4096</v>
      </c>
      <c r="B22326" s="72">
        <v>225059</v>
      </c>
      <c r="C22326" s="72" t="s">
        <v>1915</v>
      </c>
      <c r="D22326" s="72">
        <v>200</v>
      </c>
      <c r="E22326" s="72">
        <v>22</v>
      </c>
      <c r="F22326" s="72">
        <v>0</v>
      </c>
      <c r="G22326" s="72">
        <v>1</v>
      </c>
      <c r="H22326" s="72" t="s">
        <v>3626</v>
      </c>
      <c r="I22326" s="72" t="s">
        <v>7722</v>
      </c>
      <c r="J22326" s="72" t="s">
        <v>2</v>
      </c>
      <c r="K22326" s="72" t="s">
        <v>7252</v>
      </c>
      <c r="L22326" s="12" t="e">
        <f>VLOOKUP(B22326,Doses!A:C,3,FALSE)</f>
        <v>#N/A</v>
      </c>
      <c r="M22326" s="44" t="e">
        <f t="shared" si="348"/>
        <v>#VALUE!</v>
      </c>
    </row>
    <row r="22327" spans="1:13" x14ac:dyDescent="0.25">
      <c r="A22327" s="72" t="s">
        <v>4096</v>
      </c>
      <c r="B22327" s="72">
        <v>225059</v>
      </c>
      <c r="C22327" s="72" t="s">
        <v>1915</v>
      </c>
      <c r="D22327" s="72">
        <v>200</v>
      </c>
      <c r="E22327" s="72">
        <v>49</v>
      </c>
      <c r="F22327" s="72">
        <v>0</v>
      </c>
      <c r="G22327" s="72">
        <v>1</v>
      </c>
      <c r="H22327" s="72" t="s">
        <v>3626</v>
      </c>
      <c r="I22327" s="72" t="s">
        <v>6441</v>
      </c>
      <c r="J22327" s="72" t="s">
        <v>2</v>
      </c>
      <c r="K22327" s="72" t="s">
        <v>7250</v>
      </c>
      <c r="L22327" s="12" t="e">
        <f>VLOOKUP(B22327,Doses!A:C,3,FALSE)</f>
        <v>#N/A</v>
      </c>
      <c r="M22327" s="44" t="e">
        <f t="shared" si="348"/>
        <v>#VALUE!</v>
      </c>
    </row>
    <row r="22328" spans="1:13" x14ac:dyDescent="0.25">
      <c r="A22328" s="72" t="s">
        <v>4096</v>
      </c>
      <c r="B22328" s="72">
        <v>225059</v>
      </c>
      <c r="C22328" s="72" t="s">
        <v>1915</v>
      </c>
      <c r="D22328" s="72">
        <v>200</v>
      </c>
      <c r="E22328" s="72">
        <v>10</v>
      </c>
      <c r="F22328" s="72">
        <v>0</v>
      </c>
      <c r="G22328" s="72">
        <v>1</v>
      </c>
      <c r="H22328" s="72" t="s">
        <v>3626</v>
      </c>
      <c r="I22328" s="72" t="s">
        <v>6385</v>
      </c>
      <c r="J22328" s="72" t="s">
        <v>7043</v>
      </c>
      <c r="K22328" s="72" t="s">
        <v>7250</v>
      </c>
      <c r="L22328" s="12" t="e">
        <f>VLOOKUP(B22328,Doses!A:C,3,FALSE)</f>
        <v>#N/A</v>
      </c>
      <c r="M22328" s="44" t="e">
        <f t="shared" si="348"/>
        <v>#VALUE!</v>
      </c>
    </row>
    <row r="22329" spans="1:13" x14ac:dyDescent="0.25">
      <c r="A22329" s="72" t="s">
        <v>4096</v>
      </c>
      <c r="B22329" s="72">
        <v>225059</v>
      </c>
      <c r="C22329" s="72" t="s">
        <v>1915</v>
      </c>
      <c r="D22329" s="72">
        <v>200</v>
      </c>
      <c r="E22329" s="72">
        <v>1</v>
      </c>
      <c r="F22329" s="72">
        <v>0</v>
      </c>
      <c r="G22329" s="72">
        <v>1</v>
      </c>
      <c r="H22329" s="72" t="s">
        <v>3626</v>
      </c>
      <c r="I22329" s="72" t="s">
        <v>6385</v>
      </c>
      <c r="J22329" s="72" t="s">
        <v>7043</v>
      </c>
      <c r="K22329" s="72" t="s">
        <v>7250</v>
      </c>
      <c r="L22329" s="12" t="e">
        <f>VLOOKUP(B22329,Doses!A:C,3,FALSE)</f>
        <v>#N/A</v>
      </c>
      <c r="M22329" s="44" t="e">
        <f t="shared" si="348"/>
        <v>#VALUE!</v>
      </c>
    </row>
    <row r="22330" spans="1:13" x14ac:dyDescent="0.25">
      <c r="A22330" s="72" t="s">
        <v>4096</v>
      </c>
      <c r="B22330" s="72">
        <v>225059</v>
      </c>
      <c r="C22330" s="72" t="s">
        <v>1915</v>
      </c>
      <c r="D22330" s="72">
        <v>200</v>
      </c>
      <c r="E22330" s="72">
        <v>2</v>
      </c>
      <c r="F22330" s="72">
        <v>0</v>
      </c>
      <c r="G22330" s="72">
        <v>1</v>
      </c>
      <c r="H22330" s="72" t="s">
        <v>3626</v>
      </c>
      <c r="I22330" s="72">
        <v>24703108</v>
      </c>
      <c r="J22330" s="72" t="s">
        <v>7043</v>
      </c>
      <c r="K22330" s="72" t="s">
        <v>7259</v>
      </c>
      <c r="L22330" s="12" t="e">
        <f>VLOOKUP(B22330,Doses!A:C,3,FALSE)</f>
        <v>#N/A</v>
      </c>
      <c r="M22330" s="44" t="e">
        <f t="shared" si="348"/>
        <v>#VALUE!</v>
      </c>
    </row>
    <row r="22331" spans="1:13" x14ac:dyDescent="0.25">
      <c r="A22331" s="72" t="s">
        <v>4096</v>
      </c>
      <c r="B22331" s="72">
        <v>225059</v>
      </c>
      <c r="C22331" s="72" t="s">
        <v>1915</v>
      </c>
      <c r="D22331" s="72">
        <v>200</v>
      </c>
      <c r="E22331" s="72">
        <v>8</v>
      </c>
      <c r="F22331" s="72">
        <v>0</v>
      </c>
      <c r="G22331" s="72">
        <v>1</v>
      </c>
      <c r="H22331" s="72" t="s">
        <v>3626</v>
      </c>
      <c r="I22331" s="72" t="s">
        <v>6435</v>
      </c>
      <c r="J22331" s="72" t="s">
        <v>7043</v>
      </c>
      <c r="K22331" s="72" t="s">
        <v>7250</v>
      </c>
      <c r="L22331" s="12" t="e">
        <f>VLOOKUP(B22331,Doses!A:C,3,FALSE)</f>
        <v>#N/A</v>
      </c>
      <c r="M22331" s="44" t="e">
        <f t="shared" si="348"/>
        <v>#VALUE!</v>
      </c>
    </row>
    <row r="22332" spans="1:13" x14ac:dyDescent="0.25">
      <c r="A22332" s="72" t="s">
        <v>4096</v>
      </c>
      <c r="B22332" s="72">
        <v>225059</v>
      </c>
      <c r="C22332" s="72" t="s">
        <v>1915</v>
      </c>
      <c r="D22332" s="72">
        <v>200</v>
      </c>
      <c r="E22332" s="72">
        <v>3</v>
      </c>
      <c r="F22332" s="72">
        <v>0</v>
      </c>
      <c r="G22332" s="72">
        <v>1</v>
      </c>
      <c r="H22332" s="72" t="s">
        <v>3626</v>
      </c>
      <c r="I22332" s="72" t="s">
        <v>6386</v>
      </c>
      <c r="J22332" s="72" t="s">
        <v>7043</v>
      </c>
      <c r="K22332" s="72" t="s">
        <v>7250</v>
      </c>
      <c r="L22332" s="12" t="e">
        <f>VLOOKUP(B22332,Doses!A:C,3,FALSE)</f>
        <v>#N/A</v>
      </c>
      <c r="M22332" s="44" t="e">
        <f t="shared" si="348"/>
        <v>#VALUE!</v>
      </c>
    </row>
    <row r="22333" spans="1:13" x14ac:dyDescent="0.25">
      <c r="A22333" s="72" t="s">
        <v>4096</v>
      </c>
      <c r="B22333" s="72">
        <v>225059</v>
      </c>
      <c r="C22333" s="72" t="s">
        <v>1915</v>
      </c>
      <c r="D22333" s="72">
        <v>200</v>
      </c>
      <c r="E22333" s="72">
        <v>2</v>
      </c>
      <c r="F22333" s="72">
        <v>0</v>
      </c>
      <c r="G22333" s="72">
        <v>1</v>
      </c>
      <c r="H22333" s="72" t="s">
        <v>3626</v>
      </c>
      <c r="I22333" s="72" t="s">
        <v>6384</v>
      </c>
      <c r="J22333" s="72" t="s">
        <v>7043</v>
      </c>
      <c r="K22333" s="72" t="s">
        <v>7250</v>
      </c>
      <c r="L22333" s="12" t="e">
        <f>VLOOKUP(B22333,Doses!A:C,3,FALSE)</f>
        <v>#N/A</v>
      </c>
      <c r="M22333" s="44" t="e">
        <f t="shared" si="348"/>
        <v>#VALUE!</v>
      </c>
    </row>
    <row r="22334" spans="1:13" x14ac:dyDescent="0.25">
      <c r="A22334" s="72" t="s">
        <v>4096</v>
      </c>
      <c r="B22334" s="72">
        <v>225059</v>
      </c>
      <c r="C22334" s="72" t="s">
        <v>1915</v>
      </c>
      <c r="D22334" s="72">
        <v>200</v>
      </c>
      <c r="E22334" s="72">
        <v>2</v>
      </c>
      <c r="F22334" s="72">
        <v>0</v>
      </c>
      <c r="G22334" s="72">
        <v>1</v>
      </c>
      <c r="H22334" s="72" t="s">
        <v>3626</v>
      </c>
      <c r="I22334" s="72" t="s">
        <v>6383</v>
      </c>
      <c r="J22334" s="72" t="s">
        <v>7043</v>
      </c>
      <c r="K22334" s="72" t="s">
        <v>7250</v>
      </c>
      <c r="L22334" s="12" t="e">
        <f>VLOOKUP(B22334,Doses!A:C,3,FALSE)</f>
        <v>#N/A</v>
      </c>
      <c r="M22334" s="44" t="e">
        <f t="shared" si="348"/>
        <v>#VALUE!</v>
      </c>
    </row>
    <row r="22335" spans="1:13" x14ac:dyDescent="0.25">
      <c r="A22335" s="72" t="s">
        <v>4096</v>
      </c>
      <c r="B22335" s="72">
        <v>225059</v>
      </c>
      <c r="C22335" s="72" t="s">
        <v>1915</v>
      </c>
      <c r="D22335" s="72">
        <v>200</v>
      </c>
      <c r="E22335" s="72">
        <v>8</v>
      </c>
      <c r="F22335" s="72">
        <v>0</v>
      </c>
      <c r="G22335" s="72">
        <v>1</v>
      </c>
      <c r="H22335" s="72" t="s">
        <v>3626</v>
      </c>
      <c r="I22335" s="72" t="s">
        <v>6384</v>
      </c>
      <c r="J22335" s="72" t="s">
        <v>7043</v>
      </c>
      <c r="K22335" s="72" t="s">
        <v>7250</v>
      </c>
      <c r="L22335" s="12" t="e">
        <f>VLOOKUP(B22335,Doses!A:C,3,FALSE)</f>
        <v>#N/A</v>
      </c>
      <c r="M22335" s="44" t="e">
        <f t="shared" si="348"/>
        <v>#VALUE!</v>
      </c>
    </row>
    <row r="22336" spans="1:13" x14ac:dyDescent="0.25">
      <c r="A22336" s="72" t="s">
        <v>4096</v>
      </c>
      <c r="B22336" s="72">
        <v>225059</v>
      </c>
      <c r="C22336" s="72" t="s">
        <v>1915</v>
      </c>
      <c r="D22336" s="72">
        <v>200</v>
      </c>
      <c r="E22336" s="72">
        <v>8</v>
      </c>
      <c r="F22336" s="72">
        <v>0</v>
      </c>
      <c r="G22336" s="72">
        <v>1</v>
      </c>
      <c r="H22336" s="72" t="s">
        <v>3626</v>
      </c>
      <c r="I22336" s="72" t="s">
        <v>6383</v>
      </c>
      <c r="J22336" s="72" t="s">
        <v>7043</v>
      </c>
      <c r="K22336" s="72" t="s">
        <v>7250</v>
      </c>
      <c r="L22336" s="12" t="e">
        <f>VLOOKUP(B22336,Doses!A:C,3,FALSE)</f>
        <v>#N/A</v>
      </c>
      <c r="M22336" s="44" t="e">
        <f t="shared" si="348"/>
        <v>#VALUE!</v>
      </c>
    </row>
    <row r="22337" spans="1:13" x14ac:dyDescent="0.25">
      <c r="A22337" s="72" t="s">
        <v>4096</v>
      </c>
      <c r="B22337" s="72">
        <v>225059</v>
      </c>
      <c r="C22337" s="72" t="s">
        <v>1915</v>
      </c>
      <c r="D22337" s="72">
        <v>200</v>
      </c>
      <c r="E22337" s="72">
        <v>5</v>
      </c>
      <c r="F22337" s="72">
        <v>0</v>
      </c>
      <c r="G22337" s="72">
        <v>1</v>
      </c>
      <c r="H22337" s="72" t="s">
        <v>3626</v>
      </c>
      <c r="I22337" s="72" t="s">
        <v>7722</v>
      </c>
      <c r="J22337" s="72" t="s">
        <v>2</v>
      </c>
      <c r="K22337" s="72" t="s">
        <v>7252</v>
      </c>
      <c r="L22337" s="12" t="e">
        <f>VLOOKUP(B22337,Doses!A:C,3,FALSE)</f>
        <v>#N/A</v>
      </c>
      <c r="M22337" s="44" t="e">
        <f t="shared" si="348"/>
        <v>#VALUE!</v>
      </c>
    </row>
    <row r="22338" spans="1:13" x14ac:dyDescent="0.25">
      <c r="A22338" s="72" t="s">
        <v>4096</v>
      </c>
      <c r="B22338" s="72">
        <v>225059</v>
      </c>
      <c r="C22338" s="72" t="s">
        <v>1915</v>
      </c>
      <c r="D22338" s="72">
        <v>200</v>
      </c>
      <c r="E22338" s="72">
        <v>2</v>
      </c>
      <c r="F22338" s="72">
        <v>0</v>
      </c>
      <c r="G22338" s="72">
        <v>1</v>
      </c>
      <c r="H22338" s="72" t="s">
        <v>3626</v>
      </c>
      <c r="I22338" s="72">
        <v>24703108</v>
      </c>
      <c r="J22338" s="72" t="s">
        <v>7043</v>
      </c>
      <c r="K22338" s="72" t="s">
        <v>7259</v>
      </c>
      <c r="L22338" s="12" t="e">
        <f>VLOOKUP(B22338,Doses!A:C,3,FALSE)</f>
        <v>#N/A</v>
      </c>
      <c r="M22338" s="44" t="e">
        <f t="shared" ref="M22338:M22401" si="349">K22338*1</f>
        <v>#VALUE!</v>
      </c>
    </row>
    <row r="22339" spans="1:13" x14ac:dyDescent="0.25">
      <c r="A22339" s="72" t="s">
        <v>4096</v>
      </c>
      <c r="B22339" s="72">
        <v>225059</v>
      </c>
      <c r="C22339" s="72" t="s">
        <v>1915</v>
      </c>
      <c r="D22339" s="72">
        <v>200</v>
      </c>
      <c r="E22339" s="72">
        <v>31</v>
      </c>
      <c r="F22339" s="72">
        <v>0</v>
      </c>
      <c r="G22339" s="72">
        <v>1</v>
      </c>
      <c r="H22339" s="72" t="s">
        <v>3626</v>
      </c>
      <c r="I22339" s="72" t="s">
        <v>6385</v>
      </c>
      <c r="J22339" s="72" t="s">
        <v>7043</v>
      </c>
      <c r="K22339" s="72" t="s">
        <v>7250</v>
      </c>
      <c r="L22339" s="12" t="e">
        <f>VLOOKUP(B22339,Doses!A:C,3,FALSE)</f>
        <v>#N/A</v>
      </c>
      <c r="M22339" s="44" t="e">
        <f t="shared" si="349"/>
        <v>#VALUE!</v>
      </c>
    </row>
    <row r="22340" spans="1:13" x14ac:dyDescent="0.25">
      <c r="A22340" s="72" t="s">
        <v>4096</v>
      </c>
      <c r="B22340" s="72">
        <v>225059</v>
      </c>
      <c r="C22340" s="72" t="s">
        <v>1915</v>
      </c>
      <c r="D22340" s="72">
        <v>200</v>
      </c>
      <c r="E22340" s="72">
        <v>10</v>
      </c>
      <c r="F22340" s="72">
        <v>0</v>
      </c>
      <c r="G22340" s="72">
        <v>1</v>
      </c>
      <c r="H22340" s="72" t="s">
        <v>3626</v>
      </c>
      <c r="I22340" s="72" t="s">
        <v>6386</v>
      </c>
      <c r="J22340" s="72" t="s">
        <v>7043</v>
      </c>
      <c r="K22340" s="72" t="s">
        <v>7250</v>
      </c>
      <c r="L22340" s="12" t="e">
        <f>VLOOKUP(B22340,Doses!A:C,3,FALSE)</f>
        <v>#N/A</v>
      </c>
      <c r="M22340" s="44" t="e">
        <f t="shared" si="349"/>
        <v>#VALUE!</v>
      </c>
    </row>
    <row r="22341" spans="1:13" x14ac:dyDescent="0.25">
      <c r="A22341" s="72" t="s">
        <v>4096</v>
      </c>
      <c r="B22341" s="72">
        <v>225059</v>
      </c>
      <c r="C22341" s="72" t="s">
        <v>1915</v>
      </c>
      <c r="D22341" s="72">
        <v>200</v>
      </c>
      <c r="E22341" s="72">
        <v>12</v>
      </c>
      <c r="F22341" s="72">
        <v>0</v>
      </c>
      <c r="G22341" s="72">
        <v>1</v>
      </c>
      <c r="H22341" s="72" t="s">
        <v>3626</v>
      </c>
      <c r="I22341" s="72" t="s">
        <v>6385</v>
      </c>
      <c r="J22341" s="72" t="s">
        <v>7043</v>
      </c>
      <c r="K22341" s="72" t="s">
        <v>7250</v>
      </c>
      <c r="L22341" s="12" t="e">
        <f>VLOOKUP(B22341,Doses!A:C,3,FALSE)</f>
        <v>#N/A</v>
      </c>
      <c r="M22341" s="44" t="e">
        <f t="shared" si="349"/>
        <v>#VALUE!</v>
      </c>
    </row>
    <row r="22342" spans="1:13" x14ac:dyDescent="0.25">
      <c r="A22342" s="72" t="s">
        <v>4096</v>
      </c>
      <c r="B22342" s="72">
        <v>225059</v>
      </c>
      <c r="C22342" s="72" t="s">
        <v>1915</v>
      </c>
      <c r="D22342" s="72">
        <v>200</v>
      </c>
      <c r="E22342" s="72">
        <v>4</v>
      </c>
      <c r="F22342" s="72">
        <v>0</v>
      </c>
      <c r="G22342" s="72">
        <v>1</v>
      </c>
      <c r="H22342" s="72" t="s">
        <v>3626</v>
      </c>
      <c r="I22342" s="72" t="s">
        <v>6435</v>
      </c>
      <c r="J22342" s="72" t="s">
        <v>7043</v>
      </c>
      <c r="K22342" s="72" t="s">
        <v>7250</v>
      </c>
      <c r="L22342" s="12" t="e">
        <f>VLOOKUP(B22342,Doses!A:C,3,FALSE)</f>
        <v>#N/A</v>
      </c>
      <c r="M22342" s="44" t="e">
        <f t="shared" si="349"/>
        <v>#VALUE!</v>
      </c>
    </row>
    <row r="22343" spans="1:13" x14ac:dyDescent="0.25">
      <c r="A22343" s="72" t="s">
        <v>4096</v>
      </c>
      <c r="B22343" s="72">
        <v>225059</v>
      </c>
      <c r="C22343" s="72" t="s">
        <v>1915</v>
      </c>
      <c r="D22343" s="72">
        <v>200</v>
      </c>
      <c r="E22343" s="72">
        <v>2</v>
      </c>
      <c r="F22343" s="72">
        <v>0</v>
      </c>
      <c r="G22343" s="72">
        <v>1</v>
      </c>
      <c r="H22343" s="72" t="s">
        <v>3626</v>
      </c>
      <c r="I22343" s="72" t="s">
        <v>6419</v>
      </c>
      <c r="J22343" s="72" t="s">
        <v>7043</v>
      </c>
      <c r="K22343" s="72" t="s">
        <v>7250</v>
      </c>
      <c r="L22343" s="12" t="e">
        <f>VLOOKUP(B22343,Doses!A:C,3,FALSE)</f>
        <v>#N/A</v>
      </c>
      <c r="M22343" s="44" t="e">
        <f t="shared" si="349"/>
        <v>#VALUE!</v>
      </c>
    </row>
    <row r="22344" spans="1:13" x14ac:dyDescent="0.25">
      <c r="A22344" s="72" t="s">
        <v>4096</v>
      </c>
      <c r="B22344" s="72">
        <v>225059</v>
      </c>
      <c r="C22344" s="72" t="s">
        <v>1915</v>
      </c>
      <c r="D22344" s="72">
        <v>200</v>
      </c>
      <c r="E22344" s="72">
        <v>4</v>
      </c>
      <c r="F22344" s="72">
        <v>0</v>
      </c>
      <c r="G22344" s="72">
        <v>1</v>
      </c>
      <c r="H22344" s="72" t="s">
        <v>3626</v>
      </c>
      <c r="I22344" s="72" t="s">
        <v>6384</v>
      </c>
      <c r="J22344" s="72" t="s">
        <v>7043</v>
      </c>
      <c r="K22344" s="72" t="s">
        <v>7250</v>
      </c>
      <c r="L22344" s="12" t="e">
        <f>VLOOKUP(B22344,Doses!A:C,3,FALSE)</f>
        <v>#N/A</v>
      </c>
      <c r="M22344" s="44" t="e">
        <f t="shared" si="349"/>
        <v>#VALUE!</v>
      </c>
    </row>
    <row r="22345" spans="1:13" x14ac:dyDescent="0.25">
      <c r="A22345" s="72" t="s">
        <v>4096</v>
      </c>
      <c r="B22345" s="72">
        <v>225059</v>
      </c>
      <c r="C22345" s="72" t="s">
        <v>1915</v>
      </c>
      <c r="D22345" s="72">
        <v>200</v>
      </c>
      <c r="E22345" s="72">
        <v>2</v>
      </c>
      <c r="F22345" s="72">
        <v>0</v>
      </c>
      <c r="G22345" s="72">
        <v>1</v>
      </c>
      <c r="H22345" s="72" t="s">
        <v>3626</v>
      </c>
      <c r="I22345" s="72" t="s">
        <v>6383</v>
      </c>
      <c r="J22345" s="72" t="s">
        <v>7043</v>
      </c>
      <c r="K22345" s="72" t="s">
        <v>7250</v>
      </c>
      <c r="L22345" s="12" t="e">
        <f>VLOOKUP(B22345,Doses!A:C,3,FALSE)</f>
        <v>#N/A</v>
      </c>
      <c r="M22345" s="44" t="e">
        <f t="shared" si="349"/>
        <v>#VALUE!</v>
      </c>
    </row>
    <row r="22346" spans="1:13" x14ac:dyDescent="0.25">
      <c r="A22346" s="72" t="s">
        <v>4096</v>
      </c>
      <c r="B22346" s="72">
        <v>225059</v>
      </c>
      <c r="C22346" s="72" t="s">
        <v>1915</v>
      </c>
      <c r="D22346" s="72">
        <v>200</v>
      </c>
      <c r="E22346" s="72">
        <v>5</v>
      </c>
      <c r="F22346" s="72">
        <v>0</v>
      </c>
      <c r="G22346" s="72">
        <v>1</v>
      </c>
      <c r="H22346" s="72" t="s">
        <v>3626</v>
      </c>
      <c r="I22346" s="72" t="s">
        <v>6386</v>
      </c>
      <c r="J22346" s="72" t="s">
        <v>7043</v>
      </c>
      <c r="K22346" s="72" t="s">
        <v>7250</v>
      </c>
      <c r="L22346" s="12" t="e">
        <f>VLOOKUP(B22346,Doses!A:C,3,FALSE)</f>
        <v>#N/A</v>
      </c>
      <c r="M22346" s="44" t="e">
        <f t="shared" si="349"/>
        <v>#VALUE!</v>
      </c>
    </row>
    <row r="22347" spans="1:13" x14ac:dyDescent="0.25">
      <c r="A22347" s="72" t="s">
        <v>4096</v>
      </c>
      <c r="B22347" s="72">
        <v>225059</v>
      </c>
      <c r="C22347" s="72" t="s">
        <v>1915</v>
      </c>
      <c r="D22347" s="72">
        <v>200</v>
      </c>
      <c r="E22347" s="72">
        <v>6</v>
      </c>
      <c r="F22347" s="72">
        <v>0</v>
      </c>
      <c r="G22347" s="72">
        <v>1</v>
      </c>
      <c r="H22347" s="72" t="s">
        <v>3626</v>
      </c>
      <c r="I22347" s="72" t="s">
        <v>6385</v>
      </c>
      <c r="J22347" s="72" t="s">
        <v>7043</v>
      </c>
      <c r="K22347" s="72" t="s">
        <v>7250</v>
      </c>
      <c r="L22347" s="12" t="e">
        <f>VLOOKUP(B22347,Doses!A:C,3,FALSE)</f>
        <v>#N/A</v>
      </c>
      <c r="M22347" s="44" t="e">
        <f t="shared" si="349"/>
        <v>#VALUE!</v>
      </c>
    </row>
    <row r="22348" spans="1:13" x14ac:dyDescent="0.25">
      <c r="A22348" s="72" t="s">
        <v>4096</v>
      </c>
      <c r="B22348" s="72">
        <v>225059</v>
      </c>
      <c r="C22348" s="72" t="s">
        <v>1915</v>
      </c>
      <c r="D22348" s="72">
        <v>200</v>
      </c>
      <c r="E22348" s="72">
        <v>6</v>
      </c>
      <c r="F22348" s="72">
        <v>0</v>
      </c>
      <c r="G22348" s="72">
        <v>1</v>
      </c>
      <c r="H22348" s="72" t="s">
        <v>3626</v>
      </c>
      <c r="I22348" s="72" t="s">
        <v>6435</v>
      </c>
      <c r="J22348" s="72" t="s">
        <v>7043</v>
      </c>
      <c r="K22348" s="72" t="s">
        <v>7250</v>
      </c>
      <c r="L22348" s="12" t="e">
        <f>VLOOKUP(B22348,Doses!A:C,3,FALSE)</f>
        <v>#N/A</v>
      </c>
      <c r="M22348" s="44" t="e">
        <f t="shared" si="349"/>
        <v>#VALUE!</v>
      </c>
    </row>
    <row r="22349" spans="1:13" x14ac:dyDescent="0.25">
      <c r="A22349" s="72" t="s">
        <v>4096</v>
      </c>
      <c r="B22349" s="72">
        <v>225059</v>
      </c>
      <c r="C22349" s="72" t="s">
        <v>1915</v>
      </c>
      <c r="D22349" s="72">
        <v>200</v>
      </c>
      <c r="E22349" s="72">
        <v>2</v>
      </c>
      <c r="F22349" s="72">
        <v>0</v>
      </c>
      <c r="G22349" s="72">
        <v>1</v>
      </c>
      <c r="H22349" s="72" t="s">
        <v>3626</v>
      </c>
      <c r="I22349" s="72" t="s">
        <v>6384</v>
      </c>
      <c r="J22349" s="72" t="s">
        <v>7043</v>
      </c>
      <c r="K22349" s="72" t="s">
        <v>7250</v>
      </c>
      <c r="L22349" s="12" t="e">
        <f>VLOOKUP(B22349,Doses!A:C,3,FALSE)</f>
        <v>#N/A</v>
      </c>
      <c r="M22349" s="44" t="e">
        <f t="shared" si="349"/>
        <v>#VALUE!</v>
      </c>
    </row>
    <row r="22350" spans="1:13" x14ac:dyDescent="0.25">
      <c r="A22350" s="72" t="s">
        <v>4096</v>
      </c>
      <c r="B22350" s="72">
        <v>225059</v>
      </c>
      <c r="C22350" s="72" t="s">
        <v>1915</v>
      </c>
      <c r="D22350" s="72">
        <v>200</v>
      </c>
      <c r="E22350" s="72">
        <v>1</v>
      </c>
      <c r="F22350" s="72">
        <v>0</v>
      </c>
      <c r="G22350" s="72">
        <v>1</v>
      </c>
      <c r="H22350" s="72" t="s">
        <v>3626</v>
      </c>
      <c r="I22350" s="72" t="s">
        <v>6403</v>
      </c>
      <c r="J22350" s="72" t="s">
        <v>7043</v>
      </c>
      <c r="K22350" s="72" t="s">
        <v>7250</v>
      </c>
      <c r="L22350" s="12" t="e">
        <f>VLOOKUP(B22350,Doses!A:C,3,FALSE)</f>
        <v>#N/A</v>
      </c>
      <c r="M22350" s="44" t="e">
        <f t="shared" si="349"/>
        <v>#VALUE!</v>
      </c>
    </row>
    <row r="22351" spans="1:13" x14ac:dyDescent="0.25">
      <c r="A22351" s="72" t="s">
        <v>4096</v>
      </c>
      <c r="B22351" s="72">
        <v>225059</v>
      </c>
      <c r="C22351" s="72" t="s">
        <v>1915</v>
      </c>
      <c r="D22351" s="72">
        <v>200</v>
      </c>
      <c r="E22351" s="72">
        <v>2</v>
      </c>
      <c r="F22351" s="72">
        <v>2</v>
      </c>
      <c r="G22351" s="72">
        <v>1</v>
      </c>
      <c r="H22351" s="72" t="s">
        <v>3626</v>
      </c>
      <c r="I22351" s="72" t="s">
        <v>7175</v>
      </c>
      <c r="J22351" s="72" t="s">
        <v>3848</v>
      </c>
      <c r="K22351" s="72" t="s">
        <v>7212</v>
      </c>
      <c r="L22351" s="12" t="e">
        <f>VLOOKUP(B22351,Doses!A:C,3,FALSE)</f>
        <v>#N/A</v>
      </c>
      <c r="M22351" s="44" t="e">
        <f t="shared" si="349"/>
        <v>#VALUE!</v>
      </c>
    </row>
    <row r="22352" spans="1:13" x14ac:dyDescent="0.25">
      <c r="A22352" s="72" t="s">
        <v>4096</v>
      </c>
      <c r="B22352" s="72">
        <v>225059</v>
      </c>
      <c r="C22352" s="72" t="s">
        <v>1915</v>
      </c>
      <c r="D22352" s="72">
        <v>200</v>
      </c>
      <c r="E22352" s="72">
        <v>16</v>
      </c>
      <c r="F22352" s="72">
        <v>16</v>
      </c>
      <c r="G22352" s="72">
        <v>1</v>
      </c>
      <c r="H22352" s="72" t="s">
        <v>3626</v>
      </c>
      <c r="I22352" s="72" t="s">
        <v>7174</v>
      </c>
      <c r="J22352" s="72" t="s">
        <v>3848</v>
      </c>
      <c r="K22352" s="72" t="s">
        <v>7212</v>
      </c>
      <c r="L22352" s="12" t="e">
        <f>VLOOKUP(B22352,Doses!A:C,3,FALSE)</f>
        <v>#N/A</v>
      </c>
      <c r="M22352" s="44" t="e">
        <f t="shared" si="349"/>
        <v>#VALUE!</v>
      </c>
    </row>
    <row r="22353" spans="1:13" x14ac:dyDescent="0.25">
      <c r="A22353" s="72" t="s">
        <v>4096</v>
      </c>
      <c r="B22353" s="72">
        <v>225059</v>
      </c>
      <c r="C22353" s="72" t="s">
        <v>1915</v>
      </c>
      <c r="D22353" s="72">
        <v>200</v>
      </c>
      <c r="E22353" s="72">
        <v>52</v>
      </c>
      <c r="F22353" s="72">
        <v>1</v>
      </c>
      <c r="G22353" s="72">
        <v>1</v>
      </c>
      <c r="H22353" s="72" t="s">
        <v>3626</v>
      </c>
      <c r="I22353" s="72" t="s">
        <v>7174</v>
      </c>
      <c r="J22353" s="72" t="s">
        <v>3848</v>
      </c>
      <c r="K22353" s="72" t="s">
        <v>7212</v>
      </c>
      <c r="L22353" s="12" t="e">
        <f>VLOOKUP(B22353,Doses!A:C,3,FALSE)</f>
        <v>#N/A</v>
      </c>
      <c r="M22353" s="44" t="e">
        <f t="shared" si="349"/>
        <v>#VALUE!</v>
      </c>
    </row>
    <row r="22354" spans="1:13" x14ac:dyDescent="0.25">
      <c r="A22354" s="72" t="s">
        <v>4098</v>
      </c>
      <c r="D22354" s="72">
        <v>0</v>
      </c>
      <c r="E22354" s="72">
        <v>0</v>
      </c>
      <c r="F22354" s="72">
        <v>0</v>
      </c>
      <c r="H22354" s="72" t="s">
        <v>3626</v>
      </c>
      <c r="K22354" s="72" t="s">
        <v>3850</v>
      </c>
      <c r="L22354" s="12" t="e">
        <f>VLOOKUP(B22354,Doses!A:C,3,FALSE)</f>
        <v>#N/A</v>
      </c>
      <c r="M22354" s="44" t="e">
        <f t="shared" si="349"/>
        <v>#VALUE!</v>
      </c>
    </row>
    <row r="22355" spans="1:13" x14ac:dyDescent="0.25">
      <c r="A22355" s="72" t="s">
        <v>4099</v>
      </c>
      <c r="D22355" s="72">
        <v>0</v>
      </c>
      <c r="E22355" s="72">
        <v>0</v>
      </c>
      <c r="F22355" s="72">
        <v>0</v>
      </c>
      <c r="H22355" s="72" t="s">
        <v>3626</v>
      </c>
      <c r="K22355" s="72" t="s">
        <v>3850</v>
      </c>
      <c r="L22355" s="12" t="e">
        <f>VLOOKUP(B22355,Doses!A:C,3,FALSE)</f>
        <v>#N/A</v>
      </c>
      <c r="M22355" s="44" t="e">
        <f t="shared" si="349"/>
        <v>#VALUE!</v>
      </c>
    </row>
    <row r="22356" spans="1:13" x14ac:dyDescent="0.25">
      <c r="A22356" s="72" t="s">
        <v>4100</v>
      </c>
      <c r="B22356" s="72">
        <v>225059</v>
      </c>
      <c r="C22356" s="72" t="s">
        <v>1915</v>
      </c>
      <c r="D22356" s="72">
        <v>200</v>
      </c>
      <c r="E22356" s="72">
        <v>16</v>
      </c>
      <c r="F22356" s="72">
        <v>0</v>
      </c>
      <c r="G22356" s="72">
        <v>1</v>
      </c>
      <c r="H22356" s="72" t="s">
        <v>3626</v>
      </c>
      <c r="I22356" s="72" t="s">
        <v>6383</v>
      </c>
      <c r="J22356" s="72" t="s">
        <v>7043</v>
      </c>
      <c r="K22356" s="72" t="s">
        <v>7250</v>
      </c>
      <c r="L22356" s="12" t="e">
        <f>VLOOKUP(B22356,Doses!A:C,3,FALSE)</f>
        <v>#N/A</v>
      </c>
      <c r="M22356" s="44" t="e">
        <f t="shared" si="349"/>
        <v>#VALUE!</v>
      </c>
    </row>
    <row r="22357" spans="1:13" x14ac:dyDescent="0.25">
      <c r="A22357" s="72" t="s">
        <v>4100</v>
      </c>
      <c r="B22357" s="72">
        <v>225059</v>
      </c>
      <c r="C22357" s="72" t="s">
        <v>1915</v>
      </c>
      <c r="D22357" s="72">
        <v>200</v>
      </c>
      <c r="E22357" s="72">
        <v>44</v>
      </c>
      <c r="F22357" s="72">
        <v>0</v>
      </c>
      <c r="G22357" s="72">
        <v>1</v>
      </c>
      <c r="H22357" s="72" t="s">
        <v>3626</v>
      </c>
      <c r="I22357" s="72" t="s">
        <v>6419</v>
      </c>
      <c r="J22357" s="72" t="s">
        <v>7043</v>
      </c>
      <c r="K22357" s="72" t="s">
        <v>7250</v>
      </c>
      <c r="L22357" s="12" t="e">
        <f>VLOOKUP(B22357,Doses!A:C,3,FALSE)</f>
        <v>#N/A</v>
      </c>
      <c r="M22357" s="44" t="e">
        <f t="shared" si="349"/>
        <v>#VALUE!</v>
      </c>
    </row>
    <row r="22358" spans="1:13" x14ac:dyDescent="0.25">
      <c r="A22358" s="72" t="s">
        <v>4101</v>
      </c>
      <c r="B22358" s="72">
        <v>225059</v>
      </c>
      <c r="C22358" s="72" t="s">
        <v>1915</v>
      </c>
      <c r="D22358" s="72">
        <v>200</v>
      </c>
      <c r="E22358" s="72">
        <v>2</v>
      </c>
      <c r="F22358" s="72">
        <v>0</v>
      </c>
      <c r="G22358" s="72">
        <v>1</v>
      </c>
      <c r="H22358" s="72" t="s">
        <v>3626</v>
      </c>
      <c r="I22358" s="72" t="s">
        <v>6419</v>
      </c>
      <c r="J22358" s="72" t="s">
        <v>7043</v>
      </c>
      <c r="K22358" s="72" t="s">
        <v>7250</v>
      </c>
      <c r="L22358" s="12" t="e">
        <f>VLOOKUP(B22358,Doses!A:C,3,FALSE)</f>
        <v>#N/A</v>
      </c>
      <c r="M22358" s="44" t="e">
        <f t="shared" si="349"/>
        <v>#VALUE!</v>
      </c>
    </row>
    <row r="22359" spans="1:13" x14ac:dyDescent="0.25">
      <c r="A22359" s="72" t="s">
        <v>4101</v>
      </c>
      <c r="B22359" s="72">
        <v>225059</v>
      </c>
      <c r="C22359" s="72" t="s">
        <v>1915</v>
      </c>
      <c r="D22359" s="72">
        <v>200</v>
      </c>
      <c r="E22359" s="72">
        <v>2</v>
      </c>
      <c r="F22359" s="72">
        <v>0</v>
      </c>
      <c r="G22359" s="72">
        <v>1</v>
      </c>
      <c r="H22359" s="72" t="s">
        <v>3626</v>
      </c>
      <c r="I22359" s="72" t="s">
        <v>6435</v>
      </c>
      <c r="J22359" s="72" t="s">
        <v>7043</v>
      </c>
      <c r="K22359" s="72" t="s">
        <v>7250</v>
      </c>
      <c r="L22359" s="12" t="e">
        <f>VLOOKUP(B22359,Doses!A:C,3,FALSE)</f>
        <v>#N/A</v>
      </c>
      <c r="M22359" s="44" t="e">
        <f t="shared" si="349"/>
        <v>#VALUE!</v>
      </c>
    </row>
    <row r="22360" spans="1:13" x14ac:dyDescent="0.25">
      <c r="A22360" s="72" t="s">
        <v>4101</v>
      </c>
      <c r="B22360" s="72">
        <v>225059</v>
      </c>
      <c r="C22360" s="72" t="s">
        <v>1915</v>
      </c>
      <c r="D22360" s="72">
        <v>200</v>
      </c>
      <c r="E22360" s="72">
        <v>12</v>
      </c>
      <c r="F22360" s="72">
        <v>0</v>
      </c>
      <c r="G22360" s="72">
        <v>1</v>
      </c>
      <c r="H22360" s="72" t="s">
        <v>3626</v>
      </c>
      <c r="I22360" s="72" t="s">
        <v>6435</v>
      </c>
      <c r="J22360" s="72" t="s">
        <v>7043</v>
      </c>
      <c r="K22360" s="72" t="s">
        <v>7250</v>
      </c>
      <c r="L22360" s="12" t="e">
        <f>VLOOKUP(B22360,Doses!A:C,3,FALSE)</f>
        <v>#N/A</v>
      </c>
      <c r="M22360" s="44" t="e">
        <f t="shared" si="349"/>
        <v>#VALUE!</v>
      </c>
    </row>
    <row r="22361" spans="1:13" x14ac:dyDescent="0.25">
      <c r="A22361" s="72" t="s">
        <v>4101</v>
      </c>
      <c r="B22361" s="72">
        <v>225059</v>
      </c>
      <c r="C22361" s="72" t="s">
        <v>1915</v>
      </c>
      <c r="D22361" s="72">
        <v>200</v>
      </c>
      <c r="E22361" s="72">
        <v>13</v>
      </c>
      <c r="F22361" s="72">
        <v>0</v>
      </c>
      <c r="G22361" s="72">
        <v>1</v>
      </c>
      <c r="H22361" s="72" t="s">
        <v>3626</v>
      </c>
      <c r="I22361" s="72" t="s">
        <v>6403</v>
      </c>
      <c r="J22361" s="72" t="s">
        <v>7043</v>
      </c>
      <c r="K22361" s="72" t="s">
        <v>7250</v>
      </c>
      <c r="L22361" s="12" t="e">
        <f>VLOOKUP(B22361,Doses!A:C,3,FALSE)</f>
        <v>#N/A</v>
      </c>
      <c r="M22361" s="44" t="e">
        <f t="shared" si="349"/>
        <v>#VALUE!</v>
      </c>
    </row>
    <row r="22362" spans="1:13" x14ac:dyDescent="0.25">
      <c r="A22362" s="72" t="s">
        <v>4101</v>
      </c>
      <c r="B22362" s="72">
        <v>225059</v>
      </c>
      <c r="C22362" s="72" t="s">
        <v>1915</v>
      </c>
      <c r="D22362" s="72">
        <v>200</v>
      </c>
      <c r="E22362" s="72">
        <v>16</v>
      </c>
      <c r="F22362" s="72">
        <v>0</v>
      </c>
      <c r="G22362" s="72">
        <v>1</v>
      </c>
      <c r="H22362" s="72" t="s">
        <v>3626</v>
      </c>
      <c r="I22362" s="72" t="s">
        <v>6386</v>
      </c>
      <c r="J22362" s="72" t="s">
        <v>7043</v>
      </c>
      <c r="K22362" s="72" t="s">
        <v>7250</v>
      </c>
      <c r="L22362" s="12" t="e">
        <f>VLOOKUP(B22362,Doses!A:C,3,FALSE)</f>
        <v>#N/A</v>
      </c>
      <c r="M22362" s="44" t="e">
        <f t="shared" si="349"/>
        <v>#VALUE!</v>
      </c>
    </row>
    <row r="22363" spans="1:13" x14ac:dyDescent="0.25">
      <c r="A22363" s="72" t="s">
        <v>4101</v>
      </c>
      <c r="B22363" s="72">
        <v>225059</v>
      </c>
      <c r="C22363" s="72" t="s">
        <v>1915</v>
      </c>
      <c r="D22363" s="72">
        <v>200</v>
      </c>
      <c r="E22363" s="72">
        <v>2</v>
      </c>
      <c r="F22363" s="72">
        <v>0</v>
      </c>
      <c r="G22363" s="72">
        <v>1</v>
      </c>
      <c r="H22363" s="72" t="s">
        <v>3626</v>
      </c>
      <c r="I22363" s="72" t="s">
        <v>6419</v>
      </c>
      <c r="J22363" s="72" t="s">
        <v>7043</v>
      </c>
      <c r="K22363" s="72" t="s">
        <v>7250</v>
      </c>
      <c r="L22363" s="12" t="e">
        <f>VLOOKUP(B22363,Doses!A:C,3,FALSE)</f>
        <v>#N/A</v>
      </c>
      <c r="M22363" s="44" t="e">
        <f t="shared" si="349"/>
        <v>#VALUE!</v>
      </c>
    </row>
    <row r="22364" spans="1:13" x14ac:dyDescent="0.25">
      <c r="A22364" s="72" t="s">
        <v>4101</v>
      </c>
      <c r="B22364" s="72">
        <v>225059</v>
      </c>
      <c r="C22364" s="72" t="s">
        <v>1915</v>
      </c>
      <c r="D22364" s="72">
        <v>200</v>
      </c>
      <c r="E22364" s="72">
        <v>1</v>
      </c>
      <c r="F22364" s="72">
        <v>0</v>
      </c>
      <c r="G22364" s="72">
        <v>1</v>
      </c>
      <c r="H22364" s="72" t="s">
        <v>3626</v>
      </c>
      <c r="I22364" s="72" t="s">
        <v>6386</v>
      </c>
      <c r="J22364" s="72" t="s">
        <v>7043</v>
      </c>
      <c r="K22364" s="72" t="s">
        <v>7250</v>
      </c>
      <c r="L22364" s="12" t="e">
        <f>VLOOKUP(B22364,Doses!A:C,3,FALSE)</f>
        <v>#N/A</v>
      </c>
      <c r="M22364" s="44" t="e">
        <f t="shared" si="349"/>
        <v>#VALUE!</v>
      </c>
    </row>
    <row r="22365" spans="1:13" x14ac:dyDescent="0.25">
      <c r="A22365" s="72" t="s">
        <v>4101</v>
      </c>
      <c r="B22365" s="72">
        <v>225059</v>
      </c>
      <c r="C22365" s="72" t="s">
        <v>1915</v>
      </c>
      <c r="D22365" s="72">
        <v>200</v>
      </c>
      <c r="E22365" s="72">
        <v>1</v>
      </c>
      <c r="F22365" s="72">
        <v>0</v>
      </c>
      <c r="G22365" s="72">
        <v>1</v>
      </c>
      <c r="H22365" s="72" t="s">
        <v>3626</v>
      </c>
      <c r="I22365" s="72" t="s">
        <v>6435</v>
      </c>
      <c r="J22365" s="72" t="s">
        <v>7043</v>
      </c>
      <c r="K22365" s="72" t="s">
        <v>7250</v>
      </c>
      <c r="L22365" s="12" t="e">
        <f>VLOOKUP(B22365,Doses!A:C,3,FALSE)</f>
        <v>#N/A</v>
      </c>
      <c r="M22365" s="44" t="e">
        <f t="shared" si="349"/>
        <v>#VALUE!</v>
      </c>
    </row>
    <row r="22366" spans="1:13" x14ac:dyDescent="0.25">
      <c r="A22366" s="72" t="s">
        <v>4101</v>
      </c>
      <c r="B22366" s="72">
        <v>225059</v>
      </c>
      <c r="C22366" s="72" t="s">
        <v>1915</v>
      </c>
      <c r="D22366" s="72">
        <v>200</v>
      </c>
      <c r="E22366" s="72">
        <v>4</v>
      </c>
      <c r="F22366" s="72">
        <v>0</v>
      </c>
      <c r="G22366" s="72">
        <v>1</v>
      </c>
      <c r="H22366" s="72" t="s">
        <v>3626</v>
      </c>
      <c r="I22366" s="72" t="s">
        <v>6383</v>
      </c>
      <c r="J22366" s="72" t="s">
        <v>7043</v>
      </c>
      <c r="K22366" s="72" t="s">
        <v>7250</v>
      </c>
      <c r="L22366" s="12" t="e">
        <f>VLOOKUP(B22366,Doses!A:C,3,FALSE)</f>
        <v>#N/A</v>
      </c>
      <c r="M22366" s="44" t="e">
        <f t="shared" si="349"/>
        <v>#VALUE!</v>
      </c>
    </row>
    <row r="22367" spans="1:13" x14ac:dyDescent="0.25">
      <c r="A22367" s="72" t="s">
        <v>4101</v>
      </c>
      <c r="B22367" s="72">
        <v>225059</v>
      </c>
      <c r="C22367" s="72" t="s">
        <v>1915</v>
      </c>
      <c r="D22367" s="72">
        <v>200</v>
      </c>
      <c r="E22367" s="72">
        <v>2</v>
      </c>
      <c r="F22367" s="72">
        <v>0</v>
      </c>
      <c r="G22367" s="72">
        <v>1</v>
      </c>
      <c r="H22367" s="72" t="s">
        <v>3626</v>
      </c>
      <c r="I22367" s="72" t="s">
        <v>6435</v>
      </c>
      <c r="J22367" s="72" t="s">
        <v>7043</v>
      </c>
      <c r="K22367" s="72" t="s">
        <v>7250</v>
      </c>
      <c r="L22367" s="12" t="e">
        <f>VLOOKUP(B22367,Doses!A:C,3,FALSE)</f>
        <v>#N/A</v>
      </c>
      <c r="M22367" s="44" t="e">
        <f t="shared" si="349"/>
        <v>#VALUE!</v>
      </c>
    </row>
    <row r="22368" spans="1:13" x14ac:dyDescent="0.25">
      <c r="A22368" s="72" t="s">
        <v>4101</v>
      </c>
      <c r="B22368" s="72">
        <v>225059</v>
      </c>
      <c r="C22368" s="72" t="s">
        <v>1915</v>
      </c>
      <c r="D22368" s="72">
        <v>200</v>
      </c>
      <c r="E22368" s="72">
        <v>5</v>
      </c>
      <c r="F22368" s="72">
        <v>0</v>
      </c>
      <c r="G22368" s="72">
        <v>1</v>
      </c>
      <c r="H22368" s="72" t="s">
        <v>3626</v>
      </c>
      <c r="I22368" s="72" t="s">
        <v>6403</v>
      </c>
      <c r="J22368" s="72" t="s">
        <v>7043</v>
      </c>
      <c r="K22368" s="72" t="s">
        <v>7250</v>
      </c>
      <c r="L22368" s="12" t="e">
        <f>VLOOKUP(B22368,Doses!A:C,3,FALSE)</f>
        <v>#N/A</v>
      </c>
      <c r="M22368" s="44" t="e">
        <f t="shared" si="349"/>
        <v>#VALUE!</v>
      </c>
    </row>
    <row r="22369" spans="1:13" x14ac:dyDescent="0.25">
      <c r="A22369" s="72" t="s">
        <v>4101</v>
      </c>
      <c r="B22369" s="72">
        <v>225059</v>
      </c>
      <c r="C22369" s="72" t="s">
        <v>1915</v>
      </c>
      <c r="D22369" s="72">
        <v>200</v>
      </c>
      <c r="E22369" s="72">
        <v>16</v>
      </c>
      <c r="F22369" s="72">
        <v>0</v>
      </c>
      <c r="G22369" s="72">
        <v>1</v>
      </c>
      <c r="H22369" s="72" t="s">
        <v>3626</v>
      </c>
      <c r="I22369" s="72" t="s">
        <v>6383</v>
      </c>
      <c r="J22369" s="72" t="s">
        <v>7043</v>
      </c>
      <c r="K22369" s="72" t="s">
        <v>7250</v>
      </c>
      <c r="L22369" s="12" t="e">
        <f>VLOOKUP(B22369,Doses!A:C,3,FALSE)</f>
        <v>#N/A</v>
      </c>
      <c r="M22369" s="44" t="e">
        <f t="shared" si="349"/>
        <v>#VALUE!</v>
      </c>
    </row>
    <row r="22370" spans="1:13" x14ac:dyDescent="0.25">
      <c r="A22370" s="72" t="s">
        <v>4101</v>
      </c>
      <c r="B22370" s="72">
        <v>225059</v>
      </c>
      <c r="C22370" s="72" t="s">
        <v>1915</v>
      </c>
      <c r="D22370" s="72">
        <v>200</v>
      </c>
      <c r="E22370" s="72">
        <v>19</v>
      </c>
      <c r="F22370" s="72">
        <v>0</v>
      </c>
      <c r="G22370" s="72">
        <v>1</v>
      </c>
      <c r="H22370" s="72" t="s">
        <v>3626</v>
      </c>
      <c r="I22370" s="72" t="s">
        <v>6386</v>
      </c>
      <c r="J22370" s="72" t="s">
        <v>7043</v>
      </c>
      <c r="K22370" s="72" t="s">
        <v>7250</v>
      </c>
      <c r="L22370" s="12" t="e">
        <f>VLOOKUP(B22370,Doses!A:C,3,FALSE)</f>
        <v>#N/A</v>
      </c>
      <c r="M22370" s="44" t="e">
        <f t="shared" si="349"/>
        <v>#VALUE!</v>
      </c>
    </row>
    <row r="22371" spans="1:13" x14ac:dyDescent="0.25">
      <c r="A22371" s="72" t="s">
        <v>4101</v>
      </c>
      <c r="B22371" s="72">
        <v>225059</v>
      </c>
      <c r="C22371" s="72" t="s">
        <v>1915</v>
      </c>
      <c r="D22371" s="72">
        <v>200</v>
      </c>
      <c r="E22371" s="72">
        <v>6</v>
      </c>
      <c r="F22371" s="72">
        <v>0</v>
      </c>
      <c r="G22371" s="72">
        <v>1</v>
      </c>
      <c r="H22371" s="72" t="s">
        <v>3626</v>
      </c>
      <c r="I22371" s="72" t="s">
        <v>6435</v>
      </c>
      <c r="J22371" s="72" t="s">
        <v>7043</v>
      </c>
      <c r="K22371" s="72" t="s">
        <v>7250</v>
      </c>
      <c r="L22371" s="12" t="e">
        <f>VLOOKUP(B22371,Doses!A:C,3,FALSE)</f>
        <v>#N/A</v>
      </c>
      <c r="M22371" s="44" t="e">
        <f t="shared" si="349"/>
        <v>#VALUE!</v>
      </c>
    </row>
    <row r="22372" spans="1:13" x14ac:dyDescent="0.25">
      <c r="A22372" s="72" t="s">
        <v>4101</v>
      </c>
      <c r="B22372" s="72">
        <v>225059</v>
      </c>
      <c r="C22372" s="72" t="s">
        <v>1915</v>
      </c>
      <c r="D22372" s="72">
        <v>200</v>
      </c>
      <c r="E22372" s="72">
        <v>3</v>
      </c>
      <c r="F22372" s="72">
        <v>0</v>
      </c>
      <c r="G22372" s="72">
        <v>1</v>
      </c>
      <c r="H22372" s="72" t="s">
        <v>3626</v>
      </c>
      <c r="I22372" s="72" t="s">
        <v>6435</v>
      </c>
      <c r="J22372" s="72" t="s">
        <v>7043</v>
      </c>
      <c r="K22372" s="72" t="s">
        <v>7250</v>
      </c>
      <c r="L22372" s="12" t="e">
        <f>VLOOKUP(B22372,Doses!A:C,3,FALSE)</f>
        <v>#N/A</v>
      </c>
      <c r="M22372" s="44" t="e">
        <f t="shared" si="349"/>
        <v>#VALUE!</v>
      </c>
    </row>
    <row r="22373" spans="1:13" x14ac:dyDescent="0.25">
      <c r="A22373" s="72" t="s">
        <v>4101</v>
      </c>
      <c r="B22373" s="72">
        <v>225059</v>
      </c>
      <c r="C22373" s="72" t="s">
        <v>1915</v>
      </c>
      <c r="D22373" s="72">
        <v>200</v>
      </c>
      <c r="E22373" s="72">
        <v>3</v>
      </c>
      <c r="F22373" s="72">
        <v>0</v>
      </c>
      <c r="G22373" s="72">
        <v>1</v>
      </c>
      <c r="H22373" s="72" t="s">
        <v>3626</v>
      </c>
      <c r="I22373" s="72" t="s">
        <v>6435</v>
      </c>
      <c r="J22373" s="72" t="s">
        <v>7043</v>
      </c>
      <c r="K22373" s="72" t="s">
        <v>7250</v>
      </c>
      <c r="L22373" s="12" t="e">
        <f>VLOOKUP(B22373,Doses!A:C,3,FALSE)</f>
        <v>#N/A</v>
      </c>
      <c r="M22373" s="44" t="e">
        <f t="shared" si="349"/>
        <v>#VALUE!</v>
      </c>
    </row>
    <row r="22374" spans="1:13" x14ac:dyDescent="0.25">
      <c r="A22374" s="72" t="s">
        <v>4101</v>
      </c>
      <c r="B22374" s="72">
        <v>225059</v>
      </c>
      <c r="C22374" s="72" t="s">
        <v>1915</v>
      </c>
      <c r="D22374" s="72">
        <v>200</v>
      </c>
      <c r="E22374" s="72">
        <v>13</v>
      </c>
      <c r="F22374" s="72">
        <v>0</v>
      </c>
      <c r="G22374" s="72">
        <v>1</v>
      </c>
      <c r="H22374" s="72" t="s">
        <v>3626</v>
      </c>
      <c r="I22374" s="72" t="s">
        <v>6403</v>
      </c>
      <c r="J22374" s="72" t="s">
        <v>7043</v>
      </c>
      <c r="K22374" s="72" t="s">
        <v>7250</v>
      </c>
      <c r="L22374" s="12" t="e">
        <f>VLOOKUP(B22374,Doses!A:C,3,FALSE)</f>
        <v>#N/A</v>
      </c>
      <c r="M22374" s="44" t="e">
        <f t="shared" si="349"/>
        <v>#VALUE!</v>
      </c>
    </row>
    <row r="22375" spans="1:13" x14ac:dyDescent="0.25">
      <c r="A22375" s="72" t="s">
        <v>4101</v>
      </c>
      <c r="B22375" s="72">
        <v>225059</v>
      </c>
      <c r="C22375" s="72" t="s">
        <v>1915</v>
      </c>
      <c r="D22375" s="72">
        <v>200</v>
      </c>
      <c r="E22375" s="72">
        <v>46</v>
      </c>
      <c r="F22375" s="72">
        <v>0</v>
      </c>
      <c r="G22375" s="72">
        <v>1</v>
      </c>
      <c r="H22375" s="72" t="s">
        <v>3626</v>
      </c>
      <c r="I22375" s="72" t="s">
        <v>7174</v>
      </c>
      <c r="J22375" s="72" t="s">
        <v>3848</v>
      </c>
      <c r="K22375" s="72" t="s">
        <v>7212</v>
      </c>
      <c r="L22375" s="12" t="e">
        <f>VLOOKUP(B22375,Doses!A:C,3,FALSE)</f>
        <v>#N/A</v>
      </c>
      <c r="M22375" s="44" t="e">
        <f t="shared" si="349"/>
        <v>#VALUE!</v>
      </c>
    </row>
    <row r="22376" spans="1:13" x14ac:dyDescent="0.25">
      <c r="A22376" s="72" t="s">
        <v>4102</v>
      </c>
      <c r="B22376" s="72">
        <v>225059</v>
      </c>
      <c r="C22376" s="72" t="s">
        <v>1915</v>
      </c>
      <c r="D22376" s="72">
        <v>200</v>
      </c>
      <c r="E22376" s="72">
        <v>24</v>
      </c>
      <c r="F22376" s="72">
        <v>0</v>
      </c>
      <c r="G22376" s="72">
        <v>1</v>
      </c>
      <c r="H22376" s="72" t="s">
        <v>3626</v>
      </c>
      <c r="I22376" s="72" t="s">
        <v>7175</v>
      </c>
      <c r="J22376" s="72" t="s">
        <v>3848</v>
      </c>
      <c r="K22376" s="72" t="s">
        <v>7212</v>
      </c>
      <c r="L22376" s="12" t="e">
        <f>VLOOKUP(B22376,Doses!A:C,3,FALSE)</f>
        <v>#N/A</v>
      </c>
      <c r="M22376" s="44" t="e">
        <f t="shared" si="349"/>
        <v>#VALUE!</v>
      </c>
    </row>
    <row r="22377" spans="1:13" x14ac:dyDescent="0.25">
      <c r="A22377" s="72" t="s">
        <v>4102</v>
      </c>
      <c r="B22377" s="72">
        <v>225059</v>
      </c>
      <c r="C22377" s="72" t="s">
        <v>1915</v>
      </c>
      <c r="D22377" s="72">
        <v>200</v>
      </c>
      <c r="E22377" s="72">
        <v>60</v>
      </c>
      <c r="F22377" s="72">
        <v>0</v>
      </c>
      <c r="G22377" s="72">
        <v>1</v>
      </c>
      <c r="H22377" s="72" t="s">
        <v>3626</v>
      </c>
      <c r="I22377" s="72" t="s">
        <v>7165</v>
      </c>
      <c r="J22377" s="72" t="s">
        <v>3848</v>
      </c>
      <c r="K22377" s="72" t="s">
        <v>7212</v>
      </c>
      <c r="L22377" s="12" t="e">
        <f>VLOOKUP(B22377,Doses!A:C,3,FALSE)</f>
        <v>#N/A</v>
      </c>
      <c r="M22377" s="44" t="e">
        <f t="shared" si="349"/>
        <v>#VALUE!</v>
      </c>
    </row>
    <row r="22378" spans="1:13" x14ac:dyDescent="0.25">
      <c r="A22378" s="72" t="s">
        <v>4103</v>
      </c>
      <c r="D22378" s="72">
        <v>0</v>
      </c>
      <c r="E22378" s="72">
        <v>0</v>
      </c>
      <c r="F22378" s="72">
        <v>0</v>
      </c>
      <c r="H22378" s="72" t="s">
        <v>3626</v>
      </c>
      <c r="K22378" s="72" t="s">
        <v>3850</v>
      </c>
      <c r="L22378" s="12" t="e">
        <f>VLOOKUP(B22378,Doses!A:C,3,FALSE)</f>
        <v>#N/A</v>
      </c>
      <c r="M22378" s="44" t="e">
        <f t="shared" si="349"/>
        <v>#VALUE!</v>
      </c>
    </row>
    <row r="22379" spans="1:13" x14ac:dyDescent="0.25">
      <c r="A22379" s="72" t="s">
        <v>4104</v>
      </c>
      <c r="B22379" s="72">
        <v>225059</v>
      </c>
      <c r="C22379" s="72" t="s">
        <v>1915</v>
      </c>
      <c r="D22379" s="72">
        <v>200</v>
      </c>
      <c r="E22379" s="72">
        <v>60</v>
      </c>
      <c r="F22379" s="72">
        <v>0</v>
      </c>
      <c r="G22379" s="72">
        <v>1</v>
      </c>
      <c r="H22379" s="72" t="s">
        <v>3626</v>
      </c>
      <c r="I22379" s="72" t="s">
        <v>7174</v>
      </c>
      <c r="J22379" s="72" t="s">
        <v>3848</v>
      </c>
      <c r="K22379" s="72" t="s">
        <v>7212</v>
      </c>
      <c r="L22379" s="12" t="e">
        <f>VLOOKUP(B22379,Doses!A:C,3,FALSE)</f>
        <v>#N/A</v>
      </c>
      <c r="M22379" s="44" t="e">
        <f t="shared" si="349"/>
        <v>#VALUE!</v>
      </c>
    </row>
    <row r="22380" spans="1:13" x14ac:dyDescent="0.25">
      <c r="A22380" s="72" t="s">
        <v>4105</v>
      </c>
      <c r="B22380" s="72">
        <v>360106</v>
      </c>
      <c r="C22380" s="72" t="s">
        <v>6217</v>
      </c>
      <c r="D22380" s="72">
        <v>100</v>
      </c>
      <c r="E22380" s="72">
        <v>82</v>
      </c>
      <c r="F22380" s="72">
        <v>0</v>
      </c>
      <c r="G22380" s="72">
        <v>1</v>
      </c>
      <c r="H22380" s="72" t="s">
        <v>3626</v>
      </c>
      <c r="J22380" s="72" t="s">
        <v>7038</v>
      </c>
      <c r="K22380" s="72" t="s">
        <v>7230</v>
      </c>
      <c r="L22380" s="12" t="e">
        <f>VLOOKUP(B22380,Doses!A:C,3,FALSE)</f>
        <v>#N/A</v>
      </c>
      <c r="M22380" s="44" t="e">
        <f t="shared" si="349"/>
        <v>#VALUE!</v>
      </c>
    </row>
    <row r="22381" spans="1:13" x14ac:dyDescent="0.25">
      <c r="A22381" s="72" t="s">
        <v>4105</v>
      </c>
      <c r="B22381" s="72">
        <v>360106</v>
      </c>
      <c r="C22381" s="72" t="s">
        <v>6217</v>
      </c>
      <c r="D22381" s="72">
        <v>100</v>
      </c>
      <c r="E22381" s="72">
        <v>32</v>
      </c>
      <c r="F22381" s="72">
        <v>0</v>
      </c>
      <c r="G22381" s="72">
        <v>1</v>
      </c>
      <c r="H22381" s="72" t="s">
        <v>3626</v>
      </c>
      <c r="J22381" s="72" t="s">
        <v>7038</v>
      </c>
      <c r="K22381" s="72" t="s">
        <v>7230</v>
      </c>
      <c r="L22381" s="12" t="e">
        <f>VLOOKUP(B22381,Doses!A:C,3,FALSE)</f>
        <v>#N/A</v>
      </c>
      <c r="M22381" s="44" t="e">
        <f t="shared" si="349"/>
        <v>#VALUE!</v>
      </c>
    </row>
    <row r="22382" spans="1:13" x14ac:dyDescent="0.25">
      <c r="A22382" s="72" t="s">
        <v>4105</v>
      </c>
      <c r="B22382" s="72">
        <v>310013</v>
      </c>
      <c r="C22382" s="72" t="s">
        <v>6448</v>
      </c>
      <c r="D22382" s="72">
        <v>100</v>
      </c>
      <c r="E22382" s="72">
        <v>97</v>
      </c>
      <c r="F22382" s="72">
        <v>0</v>
      </c>
      <c r="G22382" s="72">
        <v>1</v>
      </c>
      <c r="H22382" s="72" t="s">
        <v>3626</v>
      </c>
      <c r="I22382" s="72">
        <v>1503143105</v>
      </c>
      <c r="J22382" s="72" t="s">
        <v>2</v>
      </c>
      <c r="K22382" s="72" t="s">
        <v>7218</v>
      </c>
      <c r="L22382" s="12" t="e">
        <f>VLOOKUP(B22382,Doses!A:C,3,FALSE)</f>
        <v>#N/A</v>
      </c>
      <c r="M22382" s="44" t="e">
        <f t="shared" si="349"/>
        <v>#VALUE!</v>
      </c>
    </row>
    <row r="22383" spans="1:13" x14ac:dyDescent="0.25">
      <c r="A22383" s="72" t="s">
        <v>4106</v>
      </c>
      <c r="D22383" s="72">
        <v>0</v>
      </c>
      <c r="E22383" s="72">
        <v>0</v>
      </c>
      <c r="F22383" s="72">
        <v>0</v>
      </c>
      <c r="H22383" s="72" t="s">
        <v>3626</v>
      </c>
      <c r="K22383" s="72" t="s">
        <v>3850</v>
      </c>
      <c r="L22383" s="12" t="e">
        <f>VLOOKUP(B22383,Doses!A:C,3,FALSE)</f>
        <v>#N/A</v>
      </c>
      <c r="M22383" s="44" t="e">
        <f t="shared" si="349"/>
        <v>#VALUE!</v>
      </c>
    </row>
    <row r="22384" spans="1:13" x14ac:dyDescent="0.25">
      <c r="A22384" s="72" t="s">
        <v>4107</v>
      </c>
      <c r="B22384" s="72">
        <v>225059</v>
      </c>
      <c r="C22384" s="72" t="s">
        <v>1915</v>
      </c>
      <c r="D22384" s="72">
        <v>200</v>
      </c>
      <c r="E22384" s="72">
        <v>11</v>
      </c>
      <c r="F22384" s="72">
        <v>0</v>
      </c>
      <c r="G22384" s="72">
        <v>1</v>
      </c>
      <c r="H22384" s="72" t="s">
        <v>3626</v>
      </c>
      <c r="I22384" s="72" t="s">
        <v>6441</v>
      </c>
      <c r="J22384" s="72" t="s">
        <v>2</v>
      </c>
      <c r="K22384" s="72" t="s">
        <v>7250</v>
      </c>
      <c r="L22384" s="12" t="e">
        <f>VLOOKUP(B22384,Doses!A:C,3,FALSE)</f>
        <v>#N/A</v>
      </c>
      <c r="M22384" s="44" t="e">
        <f t="shared" si="349"/>
        <v>#VALUE!</v>
      </c>
    </row>
    <row r="22385" spans="1:13" x14ac:dyDescent="0.25">
      <c r="A22385" s="72" t="s">
        <v>4108</v>
      </c>
      <c r="D22385" s="72">
        <v>0</v>
      </c>
      <c r="E22385" s="72">
        <v>0</v>
      </c>
      <c r="F22385" s="72">
        <v>0</v>
      </c>
      <c r="H22385" s="72" t="s">
        <v>3626</v>
      </c>
      <c r="K22385" s="72" t="s">
        <v>3850</v>
      </c>
      <c r="L22385" s="12" t="e">
        <f>VLOOKUP(B22385,Doses!A:C,3,FALSE)</f>
        <v>#N/A</v>
      </c>
      <c r="M22385" s="44" t="e">
        <f t="shared" si="349"/>
        <v>#VALUE!</v>
      </c>
    </row>
    <row r="22386" spans="1:13" x14ac:dyDescent="0.25">
      <c r="A22386" s="72" t="s">
        <v>4109</v>
      </c>
      <c r="B22386" s="72">
        <v>370732</v>
      </c>
      <c r="C22386" s="72" t="s">
        <v>6351</v>
      </c>
      <c r="D22386" s="72">
        <v>100</v>
      </c>
      <c r="E22386" s="72">
        <v>480</v>
      </c>
      <c r="F22386" s="72">
        <v>11</v>
      </c>
      <c r="G22386" s="72">
        <v>1</v>
      </c>
      <c r="H22386" s="72" t="s">
        <v>3626</v>
      </c>
      <c r="I22386" s="72" t="s">
        <v>8729</v>
      </c>
      <c r="J22386" s="72" t="s">
        <v>2</v>
      </c>
      <c r="K22386" s="72" t="s">
        <v>7216</v>
      </c>
      <c r="L22386" s="12" t="e">
        <f>VLOOKUP(B22386,Doses!A:C,3,FALSE)</f>
        <v>#N/A</v>
      </c>
      <c r="M22386" s="44" t="e">
        <f t="shared" si="349"/>
        <v>#VALUE!</v>
      </c>
    </row>
    <row r="22387" spans="1:13" x14ac:dyDescent="0.25">
      <c r="A22387" s="72" t="s">
        <v>4110</v>
      </c>
      <c r="B22387" s="72">
        <v>404163</v>
      </c>
      <c r="C22387" s="72" t="s">
        <v>2514</v>
      </c>
      <c r="D22387" s="72">
        <v>1</v>
      </c>
      <c r="E22387" s="72">
        <v>2</v>
      </c>
      <c r="F22387" s="72">
        <v>0</v>
      </c>
      <c r="G22387" s="72">
        <v>7</v>
      </c>
      <c r="H22387" s="72" t="s">
        <v>3626</v>
      </c>
      <c r="I22387" s="72">
        <v>20130815</v>
      </c>
      <c r="J22387" s="72" t="s">
        <v>2</v>
      </c>
      <c r="K22387" s="72" t="s">
        <v>7244</v>
      </c>
      <c r="L22387" s="12" t="e">
        <f>VLOOKUP(B22387,Doses!A:C,3,FALSE)</f>
        <v>#N/A</v>
      </c>
      <c r="M22387" s="44" t="e">
        <f t="shared" si="349"/>
        <v>#VALUE!</v>
      </c>
    </row>
    <row r="22388" spans="1:13" x14ac:dyDescent="0.25">
      <c r="A22388" s="72" t="s">
        <v>4110</v>
      </c>
      <c r="B22388" s="72">
        <v>404163</v>
      </c>
      <c r="C22388" s="72" t="s">
        <v>2514</v>
      </c>
      <c r="D22388" s="72">
        <v>1</v>
      </c>
      <c r="E22388" s="72">
        <v>849</v>
      </c>
      <c r="F22388" s="72">
        <v>0</v>
      </c>
      <c r="G22388" s="72">
        <v>1</v>
      </c>
      <c r="H22388" s="72" t="s">
        <v>3626</v>
      </c>
      <c r="I22388" s="72">
        <v>20130815</v>
      </c>
      <c r="J22388" s="72" t="s">
        <v>2</v>
      </c>
      <c r="K22388" s="72" t="s">
        <v>7244</v>
      </c>
      <c r="L22388" s="12" t="e">
        <f>VLOOKUP(B22388,Doses!A:C,3,FALSE)</f>
        <v>#N/A</v>
      </c>
      <c r="M22388" s="44" t="e">
        <f t="shared" si="349"/>
        <v>#VALUE!</v>
      </c>
    </row>
    <row r="22389" spans="1:13" x14ac:dyDescent="0.25">
      <c r="A22389" s="72" t="s">
        <v>4111</v>
      </c>
      <c r="B22389" s="72">
        <v>220391</v>
      </c>
      <c r="C22389" s="72" t="s">
        <v>4031</v>
      </c>
      <c r="D22389" s="72">
        <v>150</v>
      </c>
      <c r="E22389" s="72">
        <v>2700</v>
      </c>
      <c r="F22389" s="72">
        <v>0</v>
      </c>
      <c r="G22389" s="72">
        <v>1</v>
      </c>
      <c r="H22389" s="72" t="s">
        <v>3626</v>
      </c>
      <c r="I22389" s="72" t="s">
        <v>8249</v>
      </c>
      <c r="J22389" s="72" t="s">
        <v>3848</v>
      </c>
      <c r="K22389" s="72" t="s">
        <v>7342</v>
      </c>
      <c r="L22389" s="12" t="e">
        <f>VLOOKUP(B22389,Doses!A:C,3,FALSE)</f>
        <v>#N/A</v>
      </c>
      <c r="M22389" s="44" t="e">
        <f t="shared" si="349"/>
        <v>#VALUE!</v>
      </c>
    </row>
    <row r="22390" spans="1:13" x14ac:dyDescent="0.25">
      <c r="A22390" s="72" t="s">
        <v>4112</v>
      </c>
      <c r="B22390" s="72">
        <v>220852</v>
      </c>
      <c r="C22390" s="72" t="s">
        <v>1317</v>
      </c>
      <c r="D22390" s="72">
        <v>500</v>
      </c>
      <c r="E22390" s="72">
        <v>1188</v>
      </c>
      <c r="F22390" s="72">
        <v>0</v>
      </c>
      <c r="G22390" s="72">
        <v>1</v>
      </c>
      <c r="H22390" s="72" t="s">
        <v>3626</v>
      </c>
      <c r="I22390" s="72">
        <v>3531324</v>
      </c>
      <c r="J22390" s="72" t="s">
        <v>3848</v>
      </c>
      <c r="K22390" s="72" t="s">
        <v>7753</v>
      </c>
      <c r="L22390" s="12" t="e">
        <f>VLOOKUP(B22390,Doses!A:C,3,FALSE)</f>
        <v>#N/A</v>
      </c>
      <c r="M22390" s="44" t="e">
        <f t="shared" si="349"/>
        <v>#VALUE!</v>
      </c>
    </row>
    <row r="22391" spans="1:13" x14ac:dyDescent="0.25">
      <c r="A22391" s="72" t="s">
        <v>4112</v>
      </c>
      <c r="B22391" s="72">
        <v>220852</v>
      </c>
      <c r="C22391" s="72" t="s">
        <v>1317</v>
      </c>
      <c r="D22391" s="72">
        <v>500</v>
      </c>
      <c r="E22391" s="72">
        <v>639</v>
      </c>
      <c r="F22391" s="72">
        <v>0</v>
      </c>
      <c r="G22391" s="72">
        <v>1</v>
      </c>
      <c r="H22391" s="72" t="s">
        <v>3626</v>
      </c>
      <c r="I22391" s="72">
        <v>3635662</v>
      </c>
      <c r="J22391" s="72" t="s">
        <v>3848</v>
      </c>
      <c r="K22391" s="72" t="s">
        <v>7286</v>
      </c>
      <c r="L22391" s="12" t="e">
        <f>VLOOKUP(B22391,Doses!A:C,3,FALSE)</f>
        <v>#N/A</v>
      </c>
      <c r="M22391" s="44" t="e">
        <f t="shared" si="349"/>
        <v>#VALUE!</v>
      </c>
    </row>
    <row r="22392" spans="1:13" x14ac:dyDescent="0.25">
      <c r="A22392" s="72" t="s">
        <v>4113</v>
      </c>
      <c r="B22392" s="72">
        <v>220680</v>
      </c>
      <c r="C22392" s="72" t="s">
        <v>8621</v>
      </c>
      <c r="D22392" s="72">
        <v>1000</v>
      </c>
      <c r="E22392" s="72">
        <v>737</v>
      </c>
      <c r="F22392" s="72">
        <v>0</v>
      </c>
      <c r="G22392" s="72">
        <v>1</v>
      </c>
      <c r="H22392" s="72" t="s">
        <v>3626</v>
      </c>
      <c r="I22392" s="72">
        <v>1505162</v>
      </c>
      <c r="J22392" s="72" t="s">
        <v>2</v>
      </c>
      <c r="K22392" s="72" t="s">
        <v>7229</v>
      </c>
      <c r="L22392" s="12" t="e">
        <f>VLOOKUP(B22392,Doses!A:C,3,FALSE)</f>
        <v>#N/A</v>
      </c>
      <c r="M22392" s="44" t="e">
        <f t="shared" si="349"/>
        <v>#VALUE!</v>
      </c>
    </row>
    <row r="22393" spans="1:13" x14ac:dyDescent="0.25">
      <c r="A22393" s="72" t="s">
        <v>4114</v>
      </c>
      <c r="B22393" s="72">
        <v>220680</v>
      </c>
      <c r="C22393" s="72" t="s">
        <v>8621</v>
      </c>
      <c r="D22393" s="72">
        <v>1000</v>
      </c>
      <c r="E22393" s="72">
        <v>360</v>
      </c>
      <c r="F22393" s="72">
        <v>0</v>
      </c>
      <c r="G22393" s="72">
        <v>1</v>
      </c>
      <c r="H22393" s="72" t="s">
        <v>3626</v>
      </c>
      <c r="I22393" s="72">
        <v>1506162</v>
      </c>
      <c r="J22393" s="72" t="s">
        <v>2</v>
      </c>
      <c r="K22393" s="72" t="s">
        <v>7229</v>
      </c>
      <c r="L22393" s="12" t="e">
        <f>VLOOKUP(B22393,Doses!A:C,3,FALSE)</f>
        <v>#N/A</v>
      </c>
      <c r="M22393" s="44" t="e">
        <f t="shared" si="349"/>
        <v>#VALUE!</v>
      </c>
    </row>
    <row r="22394" spans="1:13" x14ac:dyDescent="0.25">
      <c r="A22394" s="72" t="s">
        <v>4114</v>
      </c>
      <c r="B22394" s="72">
        <v>220680</v>
      </c>
      <c r="C22394" s="72" t="s">
        <v>8621</v>
      </c>
      <c r="D22394" s="72">
        <v>1000</v>
      </c>
      <c r="E22394" s="72">
        <v>560</v>
      </c>
      <c r="F22394" s="72">
        <v>0</v>
      </c>
      <c r="G22394" s="72">
        <v>1</v>
      </c>
      <c r="H22394" s="72" t="s">
        <v>3626</v>
      </c>
      <c r="I22394" s="72">
        <v>1502158</v>
      </c>
      <c r="J22394" s="72" t="s">
        <v>2</v>
      </c>
      <c r="K22394" s="72" t="s">
        <v>7229</v>
      </c>
      <c r="L22394" s="12" t="e">
        <f>VLOOKUP(B22394,Doses!A:C,3,FALSE)</f>
        <v>#N/A</v>
      </c>
      <c r="M22394" s="44" t="e">
        <f t="shared" si="349"/>
        <v>#VALUE!</v>
      </c>
    </row>
    <row r="22395" spans="1:13" x14ac:dyDescent="0.25">
      <c r="A22395" s="72" t="s">
        <v>4115</v>
      </c>
      <c r="D22395" s="72">
        <v>0</v>
      </c>
      <c r="E22395" s="72">
        <v>0</v>
      </c>
      <c r="F22395" s="72">
        <v>0</v>
      </c>
      <c r="H22395" s="72" t="s">
        <v>3626</v>
      </c>
      <c r="K22395" s="72" t="s">
        <v>3850</v>
      </c>
      <c r="L22395" s="12" t="e">
        <f>VLOOKUP(B22395,Doses!A:C,3,FALSE)</f>
        <v>#N/A</v>
      </c>
      <c r="M22395" s="44" t="e">
        <f t="shared" si="349"/>
        <v>#VALUE!</v>
      </c>
    </row>
    <row r="22396" spans="1:13" x14ac:dyDescent="0.25">
      <c r="A22396" s="72" t="s">
        <v>4116</v>
      </c>
      <c r="B22396" s="72">
        <v>220852</v>
      </c>
      <c r="C22396" s="72" t="s">
        <v>1317</v>
      </c>
      <c r="D22396" s="72">
        <v>500</v>
      </c>
      <c r="E22396" s="72">
        <v>1728</v>
      </c>
      <c r="F22396" s="72">
        <v>0</v>
      </c>
      <c r="G22396" s="72">
        <v>1</v>
      </c>
      <c r="H22396" s="72" t="s">
        <v>3626</v>
      </c>
      <c r="I22396" s="72">
        <v>3531323</v>
      </c>
      <c r="J22396" s="72" t="s">
        <v>3848</v>
      </c>
      <c r="K22396" s="72" t="s">
        <v>7223</v>
      </c>
      <c r="L22396" s="12" t="e">
        <f>VLOOKUP(B22396,Doses!A:C,3,FALSE)</f>
        <v>#N/A</v>
      </c>
      <c r="M22396" s="44" t="e">
        <f t="shared" si="349"/>
        <v>#VALUE!</v>
      </c>
    </row>
    <row r="22397" spans="1:13" x14ac:dyDescent="0.25">
      <c r="A22397" s="72" t="s">
        <v>4117</v>
      </c>
      <c r="B22397" s="72">
        <v>320011</v>
      </c>
      <c r="C22397" s="72" t="s">
        <v>187</v>
      </c>
      <c r="D22397" s="72">
        <v>1</v>
      </c>
      <c r="E22397" s="72">
        <v>2377</v>
      </c>
      <c r="F22397" s="72">
        <v>28</v>
      </c>
      <c r="G22397" s="72">
        <v>1</v>
      </c>
      <c r="H22397" s="72" t="s">
        <v>3626</v>
      </c>
      <c r="I22397" s="72">
        <v>150217</v>
      </c>
      <c r="J22397" s="72" t="s">
        <v>2</v>
      </c>
      <c r="K22397" s="72" t="s">
        <v>7227</v>
      </c>
      <c r="L22397" s="12" t="e">
        <f>VLOOKUP(B22397,Doses!A:C,3,FALSE)</f>
        <v>#N/A</v>
      </c>
      <c r="M22397" s="44" t="e">
        <f t="shared" si="349"/>
        <v>#VALUE!</v>
      </c>
    </row>
    <row r="22398" spans="1:13" x14ac:dyDescent="0.25">
      <c r="A22398" s="72" t="s">
        <v>4118</v>
      </c>
      <c r="B22398" s="72">
        <v>320011</v>
      </c>
      <c r="C22398" s="72" t="s">
        <v>187</v>
      </c>
      <c r="D22398" s="72">
        <v>1</v>
      </c>
      <c r="E22398" s="72">
        <v>2400</v>
      </c>
      <c r="F22398" s="72">
        <v>0</v>
      </c>
      <c r="G22398" s="72">
        <v>1</v>
      </c>
      <c r="H22398" s="72" t="s">
        <v>3626</v>
      </c>
      <c r="I22398" s="72">
        <v>150217</v>
      </c>
      <c r="J22398" s="72" t="s">
        <v>2</v>
      </c>
      <c r="K22398" s="72" t="s">
        <v>7227</v>
      </c>
      <c r="L22398" s="12" t="e">
        <f>VLOOKUP(B22398,Doses!A:C,3,FALSE)</f>
        <v>#N/A</v>
      </c>
      <c r="M22398" s="44" t="e">
        <f t="shared" si="349"/>
        <v>#VALUE!</v>
      </c>
    </row>
    <row r="22399" spans="1:13" x14ac:dyDescent="0.25">
      <c r="A22399" s="72" t="s">
        <v>4119</v>
      </c>
      <c r="B22399" s="72">
        <v>220852</v>
      </c>
      <c r="C22399" s="72" t="s">
        <v>1317</v>
      </c>
      <c r="D22399" s="72">
        <v>500</v>
      </c>
      <c r="E22399" s="72">
        <v>1728</v>
      </c>
      <c r="F22399" s="72">
        <v>0</v>
      </c>
      <c r="G22399" s="72">
        <v>1</v>
      </c>
      <c r="H22399" s="72" t="s">
        <v>3626</v>
      </c>
      <c r="I22399" s="72">
        <v>3531324</v>
      </c>
      <c r="J22399" s="72" t="s">
        <v>3848</v>
      </c>
      <c r="K22399" s="72" t="s">
        <v>7753</v>
      </c>
      <c r="L22399" s="12" t="e">
        <f>VLOOKUP(B22399,Doses!A:C,3,FALSE)</f>
        <v>#N/A</v>
      </c>
      <c r="M22399" s="44" t="e">
        <f t="shared" si="349"/>
        <v>#VALUE!</v>
      </c>
    </row>
    <row r="22400" spans="1:13" x14ac:dyDescent="0.25">
      <c r="A22400" s="72" t="s">
        <v>4120</v>
      </c>
      <c r="B22400" s="72">
        <v>220852</v>
      </c>
      <c r="C22400" s="72" t="s">
        <v>1317</v>
      </c>
      <c r="D22400" s="72">
        <v>500</v>
      </c>
      <c r="E22400" s="72">
        <v>1080</v>
      </c>
      <c r="F22400" s="72">
        <v>0</v>
      </c>
      <c r="G22400" s="72">
        <v>1</v>
      </c>
      <c r="H22400" s="72" t="s">
        <v>3626</v>
      </c>
      <c r="I22400" s="72">
        <v>3654663</v>
      </c>
      <c r="J22400" s="72" t="s">
        <v>3848</v>
      </c>
      <c r="K22400" s="72" t="s">
        <v>7286</v>
      </c>
      <c r="L22400" s="12" t="e">
        <f>VLOOKUP(B22400,Doses!A:C,3,FALSE)</f>
        <v>#N/A</v>
      </c>
      <c r="M22400" s="44" t="e">
        <f t="shared" si="349"/>
        <v>#VALUE!</v>
      </c>
    </row>
    <row r="22401" spans="1:13" x14ac:dyDescent="0.25">
      <c r="A22401" s="72" t="s">
        <v>4121</v>
      </c>
      <c r="B22401" s="72">
        <v>370120</v>
      </c>
      <c r="C22401" s="72" t="s">
        <v>8963</v>
      </c>
      <c r="D22401" s="72">
        <v>1</v>
      </c>
      <c r="E22401" s="72">
        <v>412</v>
      </c>
      <c r="F22401" s="72">
        <v>22</v>
      </c>
      <c r="G22401" s="72">
        <v>1</v>
      </c>
      <c r="H22401" s="72" t="s">
        <v>3626</v>
      </c>
      <c r="I22401" s="72" t="s">
        <v>8221</v>
      </c>
      <c r="J22401" s="72" t="s">
        <v>2</v>
      </c>
      <c r="K22401" s="72" t="s">
        <v>7230</v>
      </c>
      <c r="L22401" s="12" t="e">
        <f>VLOOKUP(B22401,Doses!A:C,3,FALSE)</f>
        <v>#N/A</v>
      </c>
      <c r="M22401" s="44" t="e">
        <f t="shared" si="349"/>
        <v>#VALUE!</v>
      </c>
    </row>
    <row r="22402" spans="1:13" x14ac:dyDescent="0.25">
      <c r="A22402" s="72" t="s">
        <v>4122</v>
      </c>
      <c r="B22402" s="72">
        <v>360022</v>
      </c>
      <c r="C22402" s="72" t="s">
        <v>7041</v>
      </c>
      <c r="D22402" s="72">
        <v>1</v>
      </c>
      <c r="E22402" s="72">
        <v>573</v>
      </c>
      <c r="F22402" s="72">
        <v>0</v>
      </c>
      <c r="G22402" s="72">
        <v>1</v>
      </c>
      <c r="H22402" s="72" t="s">
        <v>3626</v>
      </c>
      <c r="J22402" s="72" t="s">
        <v>7038</v>
      </c>
      <c r="K22402" s="72" t="s">
        <v>7333</v>
      </c>
      <c r="L22402" s="12" t="e">
        <f>VLOOKUP(B22402,Doses!A:C,3,FALSE)</f>
        <v>#N/A</v>
      </c>
      <c r="M22402" s="44" t="e">
        <f t="shared" ref="M22402:M22465" si="350">K22402*1</f>
        <v>#VALUE!</v>
      </c>
    </row>
    <row r="22403" spans="1:13" x14ac:dyDescent="0.25">
      <c r="A22403" s="72" t="s">
        <v>4123</v>
      </c>
      <c r="B22403" s="72">
        <v>220391</v>
      </c>
      <c r="C22403" s="72" t="s">
        <v>4031</v>
      </c>
      <c r="D22403" s="72">
        <v>150</v>
      </c>
      <c r="E22403" s="72">
        <v>2700</v>
      </c>
      <c r="F22403" s="72">
        <v>0</v>
      </c>
      <c r="G22403" s="72">
        <v>1</v>
      </c>
      <c r="H22403" s="72" t="s">
        <v>3626</v>
      </c>
      <c r="I22403" s="72" t="s">
        <v>8248</v>
      </c>
      <c r="J22403" s="72" t="s">
        <v>3848</v>
      </c>
      <c r="K22403" s="72" t="s">
        <v>7342</v>
      </c>
      <c r="L22403" s="12" t="e">
        <f>VLOOKUP(B22403,Doses!A:C,3,FALSE)</f>
        <v>#N/A</v>
      </c>
      <c r="M22403" s="44" t="e">
        <f t="shared" si="350"/>
        <v>#VALUE!</v>
      </c>
    </row>
    <row r="22404" spans="1:13" x14ac:dyDescent="0.25">
      <c r="A22404" s="72" t="s">
        <v>4124</v>
      </c>
      <c r="B22404" s="72">
        <v>220852</v>
      </c>
      <c r="C22404" s="72" t="s">
        <v>1317</v>
      </c>
      <c r="D22404" s="72">
        <v>500</v>
      </c>
      <c r="E22404" s="72">
        <v>1728</v>
      </c>
      <c r="F22404" s="72">
        <v>0</v>
      </c>
      <c r="G22404" s="72">
        <v>1</v>
      </c>
      <c r="H22404" s="72" t="s">
        <v>3626</v>
      </c>
      <c r="I22404" s="72">
        <v>3654662</v>
      </c>
      <c r="J22404" s="72" t="s">
        <v>3848</v>
      </c>
      <c r="K22404" s="72" t="s">
        <v>7753</v>
      </c>
      <c r="L22404" s="12" t="e">
        <f>VLOOKUP(B22404,Doses!A:C,3,FALSE)</f>
        <v>#N/A</v>
      </c>
      <c r="M22404" s="44" t="e">
        <f t="shared" si="350"/>
        <v>#VALUE!</v>
      </c>
    </row>
    <row r="22405" spans="1:13" x14ac:dyDescent="0.25">
      <c r="A22405" s="72" t="s">
        <v>4125</v>
      </c>
      <c r="B22405" s="72">
        <v>900003</v>
      </c>
      <c r="C22405" s="72" t="s">
        <v>5423</v>
      </c>
      <c r="D22405" s="72">
        <v>1</v>
      </c>
      <c r="E22405" s="72">
        <v>162</v>
      </c>
      <c r="F22405" s="72">
        <v>38</v>
      </c>
      <c r="G22405" s="72">
        <v>1</v>
      </c>
      <c r="H22405" s="72" t="s">
        <v>3626</v>
      </c>
      <c r="I22405" s="72">
        <v>1414600023</v>
      </c>
      <c r="J22405" s="72" t="s">
        <v>3848</v>
      </c>
      <c r="K22405" s="72" t="s">
        <v>7239</v>
      </c>
      <c r="L22405" s="12" t="e">
        <f>VLOOKUP(B22405,Doses!A:C,3,FALSE)</f>
        <v>#N/A</v>
      </c>
      <c r="M22405" s="44" t="e">
        <f t="shared" si="350"/>
        <v>#VALUE!</v>
      </c>
    </row>
    <row r="22406" spans="1:13" x14ac:dyDescent="0.25">
      <c r="A22406" s="72" t="s">
        <v>4126</v>
      </c>
      <c r="B22406" s="72">
        <v>216030</v>
      </c>
      <c r="C22406" s="72" t="s">
        <v>6347</v>
      </c>
      <c r="D22406" s="72">
        <v>1</v>
      </c>
      <c r="E22406" s="72">
        <v>1649</v>
      </c>
      <c r="F22406" s="72">
        <v>0</v>
      </c>
      <c r="G22406" s="72">
        <v>1</v>
      </c>
      <c r="H22406" s="72" t="s">
        <v>3626</v>
      </c>
      <c r="I22406" s="72" t="s">
        <v>8230</v>
      </c>
      <c r="J22406" s="72" t="s">
        <v>2</v>
      </c>
      <c r="K22406" s="72" t="s">
        <v>7254</v>
      </c>
      <c r="L22406" s="12" t="e">
        <f>VLOOKUP(B22406,Doses!A:C,3,FALSE)</f>
        <v>#N/A</v>
      </c>
      <c r="M22406" s="44" t="e">
        <f t="shared" si="350"/>
        <v>#VALUE!</v>
      </c>
    </row>
    <row r="22407" spans="1:13" x14ac:dyDescent="0.25">
      <c r="A22407" s="72" t="s">
        <v>4127</v>
      </c>
      <c r="B22407" s="72">
        <v>302155</v>
      </c>
      <c r="C22407" s="72" t="s">
        <v>48</v>
      </c>
      <c r="D22407" s="72">
        <v>1</v>
      </c>
      <c r="E22407" s="72">
        <v>3600</v>
      </c>
      <c r="F22407" s="72">
        <v>0</v>
      </c>
      <c r="G22407" s="72">
        <v>1</v>
      </c>
      <c r="H22407" s="72" t="s">
        <v>3626</v>
      </c>
      <c r="I22407" s="72">
        <v>20140801</v>
      </c>
      <c r="J22407" s="72" t="s">
        <v>2</v>
      </c>
      <c r="K22407" s="72">
        <v>43473</v>
      </c>
      <c r="L22407" s="12" t="e">
        <f>VLOOKUP(B22407,Doses!A:C,3,FALSE)</f>
        <v>#N/A</v>
      </c>
      <c r="M22407" s="44">
        <f t="shared" si="350"/>
        <v>43473</v>
      </c>
    </row>
    <row r="22408" spans="1:13" x14ac:dyDescent="0.25">
      <c r="A22408" s="72" t="s">
        <v>4128</v>
      </c>
      <c r="B22408" s="72">
        <v>220852</v>
      </c>
      <c r="C22408" s="72" t="s">
        <v>1317</v>
      </c>
      <c r="D22408" s="72">
        <v>500</v>
      </c>
      <c r="E22408" s="72">
        <v>1728</v>
      </c>
      <c r="F22408" s="72">
        <v>0</v>
      </c>
      <c r="G22408" s="72">
        <v>1</v>
      </c>
      <c r="H22408" s="72" t="s">
        <v>3626</v>
      </c>
      <c r="I22408" s="72">
        <v>3531323</v>
      </c>
      <c r="J22408" s="72" t="s">
        <v>3848</v>
      </c>
      <c r="K22408" s="72" t="s">
        <v>7753</v>
      </c>
      <c r="L22408" s="12" t="e">
        <f>VLOOKUP(B22408,Doses!A:C,3,FALSE)</f>
        <v>#N/A</v>
      </c>
      <c r="M22408" s="44" t="e">
        <f t="shared" si="350"/>
        <v>#VALUE!</v>
      </c>
    </row>
    <row r="22409" spans="1:13" x14ac:dyDescent="0.25">
      <c r="A22409" s="72" t="s">
        <v>4129</v>
      </c>
      <c r="B22409" s="72">
        <v>225059</v>
      </c>
      <c r="C22409" s="72" t="s">
        <v>1915</v>
      </c>
      <c r="D22409" s="72">
        <v>200</v>
      </c>
      <c r="E22409" s="72">
        <v>42</v>
      </c>
      <c r="F22409" s="72">
        <v>0</v>
      </c>
      <c r="G22409" s="72">
        <v>1</v>
      </c>
      <c r="H22409" s="72" t="s">
        <v>3626</v>
      </c>
      <c r="I22409" s="72" t="s">
        <v>6384</v>
      </c>
      <c r="J22409" s="72" t="s">
        <v>7043</v>
      </c>
      <c r="K22409" s="72" t="s">
        <v>7250</v>
      </c>
      <c r="L22409" s="12" t="e">
        <f>VLOOKUP(B22409,Doses!A:C,3,FALSE)</f>
        <v>#N/A</v>
      </c>
      <c r="M22409" s="44" t="e">
        <f t="shared" si="350"/>
        <v>#VALUE!</v>
      </c>
    </row>
    <row r="22410" spans="1:13" x14ac:dyDescent="0.25">
      <c r="A22410" s="72" t="s">
        <v>4132</v>
      </c>
      <c r="B22410" s="72">
        <v>220391</v>
      </c>
      <c r="C22410" s="72" t="s">
        <v>4031</v>
      </c>
      <c r="D22410" s="72">
        <v>150</v>
      </c>
      <c r="E22410" s="72">
        <v>2700</v>
      </c>
      <c r="F22410" s="72">
        <v>0</v>
      </c>
      <c r="G22410" s="72">
        <v>1</v>
      </c>
      <c r="H22410" s="72" t="s">
        <v>3626</v>
      </c>
      <c r="I22410" s="72" t="s">
        <v>8249</v>
      </c>
      <c r="J22410" s="72" t="s">
        <v>3848</v>
      </c>
      <c r="K22410" s="72" t="s">
        <v>7342</v>
      </c>
      <c r="L22410" s="12" t="e">
        <f>VLOOKUP(B22410,Doses!A:C,3,FALSE)</f>
        <v>#N/A</v>
      </c>
      <c r="M22410" s="44" t="e">
        <f t="shared" si="350"/>
        <v>#VALUE!</v>
      </c>
    </row>
    <row r="22411" spans="1:13" x14ac:dyDescent="0.25">
      <c r="A22411" s="72" t="s">
        <v>4133</v>
      </c>
      <c r="B22411" s="72">
        <v>302155</v>
      </c>
      <c r="C22411" s="72" t="s">
        <v>48</v>
      </c>
      <c r="D22411" s="72">
        <v>1</v>
      </c>
      <c r="E22411" s="72">
        <v>3600</v>
      </c>
      <c r="F22411" s="72">
        <v>0</v>
      </c>
      <c r="G22411" s="72">
        <v>1</v>
      </c>
      <c r="H22411" s="72" t="s">
        <v>3626</v>
      </c>
      <c r="I22411" s="72">
        <v>20140801</v>
      </c>
      <c r="J22411" s="72" t="s">
        <v>2</v>
      </c>
      <c r="K22411" s="72">
        <v>43473</v>
      </c>
      <c r="L22411" s="12" t="e">
        <f>VLOOKUP(B22411,Doses!A:C,3,FALSE)</f>
        <v>#N/A</v>
      </c>
      <c r="M22411" s="44">
        <f t="shared" si="350"/>
        <v>43473</v>
      </c>
    </row>
    <row r="22412" spans="1:13" x14ac:dyDescent="0.25">
      <c r="A22412" s="72" t="s">
        <v>4134</v>
      </c>
      <c r="D22412" s="72">
        <v>0</v>
      </c>
      <c r="E22412" s="72">
        <v>0</v>
      </c>
      <c r="F22412" s="72">
        <v>0</v>
      </c>
      <c r="H22412" s="72" t="s">
        <v>3626</v>
      </c>
      <c r="K22412" s="72" t="s">
        <v>3850</v>
      </c>
      <c r="L22412" s="12" t="e">
        <f>VLOOKUP(B22412,Doses!A:C,3,FALSE)</f>
        <v>#N/A</v>
      </c>
      <c r="M22412" s="44" t="e">
        <f t="shared" si="350"/>
        <v>#VALUE!</v>
      </c>
    </row>
    <row r="22413" spans="1:13" x14ac:dyDescent="0.25">
      <c r="A22413" s="72" t="s">
        <v>4135</v>
      </c>
      <c r="B22413" s="72">
        <v>207075</v>
      </c>
      <c r="C22413" s="72" t="s">
        <v>5418</v>
      </c>
      <c r="D22413" s="72">
        <v>1</v>
      </c>
      <c r="E22413" s="72">
        <v>1440</v>
      </c>
      <c r="F22413" s="72">
        <v>12</v>
      </c>
      <c r="G22413" s="72">
        <v>1</v>
      </c>
      <c r="H22413" s="72" t="s">
        <v>3626</v>
      </c>
      <c r="I22413" s="72">
        <v>239</v>
      </c>
      <c r="J22413" s="72" t="s">
        <v>2</v>
      </c>
      <c r="K22413" s="72" t="s">
        <v>7259</v>
      </c>
      <c r="L22413" s="12" t="e">
        <f>VLOOKUP(B22413,Doses!A:C,3,FALSE)</f>
        <v>#N/A</v>
      </c>
      <c r="M22413" s="44" t="e">
        <f t="shared" si="350"/>
        <v>#VALUE!</v>
      </c>
    </row>
    <row r="22414" spans="1:13" x14ac:dyDescent="0.25">
      <c r="A22414" s="72" t="s">
        <v>4135</v>
      </c>
      <c r="B22414" s="72">
        <v>207075</v>
      </c>
      <c r="C22414" s="72" t="s">
        <v>5418</v>
      </c>
      <c r="D22414" s="72">
        <v>1</v>
      </c>
      <c r="E22414" s="72">
        <v>300</v>
      </c>
      <c r="F22414" s="72">
        <v>0</v>
      </c>
      <c r="G22414" s="72">
        <v>1</v>
      </c>
      <c r="H22414" s="72" t="s">
        <v>3626</v>
      </c>
      <c r="I22414" s="72">
        <v>237</v>
      </c>
      <c r="J22414" s="72" t="s">
        <v>2</v>
      </c>
      <c r="K22414" s="72" t="s">
        <v>7259</v>
      </c>
      <c r="L22414" s="12" t="e">
        <f>VLOOKUP(B22414,Doses!A:C,3,FALSE)</f>
        <v>#N/A</v>
      </c>
      <c r="M22414" s="44" t="e">
        <f t="shared" si="350"/>
        <v>#VALUE!</v>
      </c>
    </row>
    <row r="22415" spans="1:13" x14ac:dyDescent="0.25">
      <c r="A22415" s="72" t="s">
        <v>4136</v>
      </c>
      <c r="B22415" s="72">
        <v>351444</v>
      </c>
      <c r="C22415" s="72" t="s">
        <v>783</v>
      </c>
      <c r="D22415" s="72">
        <v>1</v>
      </c>
      <c r="E22415" s="72">
        <v>1894</v>
      </c>
      <c r="F22415" s="72">
        <v>0</v>
      </c>
      <c r="G22415" s="72">
        <v>1</v>
      </c>
      <c r="H22415" s="72" t="s">
        <v>3626</v>
      </c>
      <c r="I22415" s="72" t="s">
        <v>7570</v>
      </c>
      <c r="J22415" s="72" t="s">
        <v>2</v>
      </c>
      <c r="K22415" s="72" t="s">
        <v>7219</v>
      </c>
      <c r="L22415" s="12" t="e">
        <f>VLOOKUP(B22415,Doses!A:C,3,FALSE)</f>
        <v>#N/A</v>
      </c>
      <c r="M22415" s="44" t="e">
        <f t="shared" si="350"/>
        <v>#VALUE!</v>
      </c>
    </row>
    <row r="22416" spans="1:13" x14ac:dyDescent="0.25">
      <c r="A22416" s="72" t="s">
        <v>4136</v>
      </c>
      <c r="B22416" s="72">
        <v>891046</v>
      </c>
      <c r="C22416" s="72" t="s">
        <v>7734</v>
      </c>
      <c r="D22416" s="72">
        <v>12</v>
      </c>
      <c r="E22416" s="72">
        <v>15</v>
      </c>
      <c r="F22416" s="72">
        <v>0</v>
      </c>
      <c r="G22416" s="72">
        <v>1</v>
      </c>
      <c r="H22416" s="72" t="s">
        <v>3626</v>
      </c>
      <c r="I22416" s="72" t="s">
        <v>8193</v>
      </c>
      <c r="J22416" s="72" t="s">
        <v>2</v>
      </c>
      <c r="K22416" s="72" t="s">
        <v>8178</v>
      </c>
      <c r="L22416" s="12" t="e">
        <f>VLOOKUP(B22416,Doses!A:C,3,FALSE)</f>
        <v>#N/A</v>
      </c>
      <c r="M22416" s="44" t="e">
        <f t="shared" si="350"/>
        <v>#VALUE!</v>
      </c>
    </row>
    <row r="22417" spans="1:13" x14ac:dyDescent="0.25">
      <c r="A22417" s="72" t="s">
        <v>4137</v>
      </c>
      <c r="B22417" s="72">
        <v>220852</v>
      </c>
      <c r="C22417" s="72" t="s">
        <v>1317</v>
      </c>
      <c r="D22417" s="72">
        <v>500</v>
      </c>
      <c r="E22417" s="72">
        <v>1728</v>
      </c>
      <c r="F22417" s="72">
        <v>0</v>
      </c>
      <c r="G22417" s="72">
        <v>1</v>
      </c>
      <c r="H22417" s="72" t="s">
        <v>3626</v>
      </c>
      <c r="I22417" s="72">
        <v>3654662</v>
      </c>
      <c r="J22417" s="72" t="s">
        <v>3848</v>
      </c>
      <c r="K22417" s="72" t="s">
        <v>7286</v>
      </c>
      <c r="L22417" s="12" t="e">
        <f>VLOOKUP(B22417,Doses!A:C,3,FALSE)</f>
        <v>#N/A</v>
      </c>
      <c r="M22417" s="44" t="e">
        <f t="shared" si="350"/>
        <v>#VALUE!</v>
      </c>
    </row>
    <row r="22418" spans="1:13" x14ac:dyDescent="0.25">
      <c r="A22418" s="72" t="s">
        <v>4138</v>
      </c>
      <c r="B22418" s="72">
        <v>220155</v>
      </c>
      <c r="C22418" s="72" t="s">
        <v>4029</v>
      </c>
      <c r="D22418" s="72">
        <v>1000</v>
      </c>
      <c r="E22418" s="72">
        <v>992</v>
      </c>
      <c r="F22418" s="72">
        <v>0</v>
      </c>
      <c r="G22418" s="72">
        <v>1</v>
      </c>
      <c r="H22418" s="72" t="s">
        <v>3626</v>
      </c>
      <c r="I22418" s="72" t="s">
        <v>8377</v>
      </c>
      <c r="J22418" s="72" t="s">
        <v>2</v>
      </c>
      <c r="K22418" s="72" t="s">
        <v>7247</v>
      </c>
      <c r="L22418" s="12" t="e">
        <f>VLOOKUP(B22418,Doses!A:C,3,FALSE)</f>
        <v>#N/A</v>
      </c>
      <c r="M22418" s="44" t="e">
        <f t="shared" si="350"/>
        <v>#VALUE!</v>
      </c>
    </row>
    <row r="22419" spans="1:13" x14ac:dyDescent="0.25">
      <c r="A22419" s="72" t="s">
        <v>4139</v>
      </c>
      <c r="B22419" s="72">
        <v>220403</v>
      </c>
      <c r="C22419" s="72" t="s">
        <v>797</v>
      </c>
      <c r="D22419" s="72">
        <v>100</v>
      </c>
      <c r="E22419" s="72">
        <v>528</v>
      </c>
      <c r="F22419" s="72">
        <v>0</v>
      </c>
      <c r="G22419" s="72">
        <v>1</v>
      </c>
      <c r="H22419" s="72" t="s">
        <v>3626</v>
      </c>
      <c r="I22419" s="72">
        <v>1315</v>
      </c>
      <c r="J22419" s="72" t="s">
        <v>2</v>
      </c>
      <c r="K22419" s="72" t="s">
        <v>7252</v>
      </c>
      <c r="L22419" s="12" t="e">
        <f>VLOOKUP(B22419,Doses!A:C,3,FALSE)</f>
        <v>#N/A</v>
      </c>
      <c r="M22419" s="44" t="e">
        <f t="shared" si="350"/>
        <v>#VALUE!</v>
      </c>
    </row>
    <row r="22420" spans="1:13" x14ac:dyDescent="0.25">
      <c r="A22420" s="72" t="s">
        <v>4139</v>
      </c>
      <c r="B22420" s="72">
        <v>220911</v>
      </c>
      <c r="C22420" s="72" t="s">
        <v>7189</v>
      </c>
      <c r="D22420" s="72">
        <v>24</v>
      </c>
      <c r="E22420" s="72">
        <v>235</v>
      </c>
      <c r="F22420" s="72">
        <v>0</v>
      </c>
      <c r="G22420" s="72">
        <v>1</v>
      </c>
      <c r="H22420" s="72" t="s">
        <v>3626</v>
      </c>
      <c r="I22420" s="72" t="s">
        <v>7147</v>
      </c>
      <c r="J22420" s="72" t="s">
        <v>3848</v>
      </c>
      <c r="K22420" s="72" t="s">
        <v>7222</v>
      </c>
      <c r="L22420" s="12" t="e">
        <f>VLOOKUP(B22420,Doses!A:C,3,FALSE)</f>
        <v>#N/A</v>
      </c>
      <c r="M22420" s="44" t="e">
        <f t="shared" si="350"/>
        <v>#VALUE!</v>
      </c>
    </row>
    <row r="22421" spans="1:13" x14ac:dyDescent="0.25">
      <c r="A22421" s="72" t="s">
        <v>4139</v>
      </c>
      <c r="B22421" s="72">
        <v>220911</v>
      </c>
      <c r="C22421" s="72" t="s">
        <v>7189</v>
      </c>
      <c r="D22421" s="72">
        <v>24</v>
      </c>
      <c r="E22421" s="72">
        <v>71</v>
      </c>
      <c r="F22421" s="72">
        <v>0</v>
      </c>
      <c r="G22421" s="72">
        <v>1</v>
      </c>
      <c r="H22421" s="72" t="s">
        <v>3626</v>
      </c>
      <c r="I22421" s="72" t="s">
        <v>7145</v>
      </c>
      <c r="J22421" s="72" t="s">
        <v>3848</v>
      </c>
      <c r="K22421" s="72" t="s">
        <v>7222</v>
      </c>
      <c r="L22421" s="12" t="e">
        <f>VLOOKUP(B22421,Doses!A:C,3,FALSE)</f>
        <v>#N/A</v>
      </c>
      <c r="M22421" s="44" t="e">
        <f t="shared" si="350"/>
        <v>#VALUE!</v>
      </c>
    </row>
    <row r="22422" spans="1:13" x14ac:dyDescent="0.25">
      <c r="A22422" s="72" t="s">
        <v>4139</v>
      </c>
      <c r="B22422" s="72">
        <v>360012</v>
      </c>
      <c r="C22422" s="72" t="s">
        <v>4130</v>
      </c>
      <c r="D22422" s="72">
        <v>1</v>
      </c>
      <c r="E22422" s="72">
        <v>4</v>
      </c>
      <c r="F22422" s="72">
        <v>0</v>
      </c>
      <c r="G22422" s="72">
        <v>1</v>
      </c>
      <c r="H22422" s="72" t="s">
        <v>3626</v>
      </c>
      <c r="I22422" s="72">
        <v>2014</v>
      </c>
      <c r="J22422" s="72" t="s">
        <v>2</v>
      </c>
      <c r="K22422" s="72" t="s">
        <v>7230</v>
      </c>
      <c r="L22422" s="12" t="e">
        <f>VLOOKUP(B22422,Doses!A:C,3,FALSE)</f>
        <v>#N/A</v>
      </c>
      <c r="M22422" s="44" t="e">
        <f t="shared" si="350"/>
        <v>#VALUE!</v>
      </c>
    </row>
    <row r="22423" spans="1:13" x14ac:dyDescent="0.25">
      <c r="A22423" s="72" t="s">
        <v>4139</v>
      </c>
      <c r="B22423" s="72">
        <v>370142</v>
      </c>
      <c r="C22423" s="72" t="s">
        <v>7069</v>
      </c>
      <c r="D22423" s="72">
        <v>100</v>
      </c>
      <c r="E22423" s="72">
        <v>20</v>
      </c>
      <c r="F22423" s="72">
        <v>0</v>
      </c>
      <c r="G22423" s="72">
        <v>1</v>
      </c>
      <c r="H22423" s="72" t="s">
        <v>3626</v>
      </c>
      <c r="J22423" s="72" t="s">
        <v>2</v>
      </c>
      <c r="K22423" s="72" t="s">
        <v>7230</v>
      </c>
      <c r="L22423" s="12" t="e">
        <f>VLOOKUP(B22423,Doses!A:C,3,FALSE)</f>
        <v>#N/A</v>
      </c>
      <c r="M22423" s="44" t="e">
        <f t="shared" si="350"/>
        <v>#VALUE!</v>
      </c>
    </row>
    <row r="22424" spans="1:13" x14ac:dyDescent="0.25">
      <c r="A22424" s="72" t="s">
        <v>4139</v>
      </c>
      <c r="B22424" s="72">
        <v>360014</v>
      </c>
      <c r="C22424" s="72" t="s">
        <v>8466</v>
      </c>
      <c r="D22424" s="72">
        <v>1</v>
      </c>
      <c r="E22424" s="72">
        <v>7</v>
      </c>
      <c r="F22424" s="72">
        <v>0</v>
      </c>
      <c r="G22424" s="72">
        <v>1</v>
      </c>
      <c r="H22424" s="72" t="s">
        <v>3626</v>
      </c>
      <c r="I22424" s="72" t="s">
        <v>8467</v>
      </c>
      <c r="J22424" s="72" t="s">
        <v>2</v>
      </c>
      <c r="K22424" s="72" t="s">
        <v>8468</v>
      </c>
      <c r="L22424" s="12" t="e">
        <f>VLOOKUP(B22424,Doses!A:C,3,FALSE)</f>
        <v>#N/A</v>
      </c>
      <c r="M22424" s="44" t="e">
        <f t="shared" si="350"/>
        <v>#VALUE!</v>
      </c>
    </row>
    <row r="22425" spans="1:13" x14ac:dyDescent="0.25">
      <c r="A22425" s="72" t="s">
        <v>4139</v>
      </c>
      <c r="B22425" s="72">
        <v>310015</v>
      </c>
      <c r="C22425" s="72" t="s">
        <v>9021</v>
      </c>
      <c r="D22425" s="72">
        <v>100</v>
      </c>
      <c r="E22425" s="72">
        <v>7</v>
      </c>
      <c r="F22425" s="72">
        <v>0</v>
      </c>
      <c r="G22425" s="72">
        <v>1</v>
      </c>
      <c r="H22425" s="72" t="s">
        <v>3626</v>
      </c>
      <c r="I22425" s="72">
        <v>1503243007</v>
      </c>
      <c r="J22425" s="72" t="s">
        <v>2</v>
      </c>
      <c r="K22425" s="72" t="s">
        <v>7218</v>
      </c>
      <c r="L22425" s="12" t="e">
        <f>VLOOKUP(B22425,Doses!A:C,3,FALSE)</f>
        <v>#N/A</v>
      </c>
      <c r="M22425" s="44" t="e">
        <f t="shared" si="350"/>
        <v>#VALUE!</v>
      </c>
    </row>
    <row r="22426" spans="1:13" x14ac:dyDescent="0.25">
      <c r="A22426" s="72" t="s">
        <v>4140</v>
      </c>
      <c r="D22426" s="72">
        <v>0</v>
      </c>
      <c r="E22426" s="72">
        <v>0</v>
      </c>
      <c r="F22426" s="72">
        <v>0</v>
      </c>
      <c r="H22426" s="72" t="s">
        <v>3626</v>
      </c>
      <c r="K22426" s="72" t="s">
        <v>3850</v>
      </c>
      <c r="L22426" s="12" t="e">
        <f>VLOOKUP(B22426,Doses!A:C,3,FALSE)</f>
        <v>#N/A</v>
      </c>
      <c r="M22426" s="44" t="e">
        <f t="shared" si="350"/>
        <v>#VALUE!</v>
      </c>
    </row>
    <row r="22427" spans="1:13" x14ac:dyDescent="0.25">
      <c r="A22427" s="72" t="s">
        <v>4141</v>
      </c>
      <c r="B22427" s="72">
        <v>311053</v>
      </c>
      <c r="C22427" s="72" t="s">
        <v>4186</v>
      </c>
      <c r="D22427" s="72">
        <v>1</v>
      </c>
      <c r="E22427" s="72">
        <v>1010</v>
      </c>
      <c r="F22427" s="72">
        <v>0</v>
      </c>
      <c r="G22427" s="72">
        <v>1</v>
      </c>
      <c r="H22427" s="72" t="s">
        <v>3626</v>
      </c>
      <c r="I22427" s="72">
        <v>12834255</v>
      </c>
      <c r="J22427" s="72" t="s">
        <v>2</v>
      </c>
      <c r="K22427" s="72" t="s">
        <v>7252</v>
      </c>
      <c r="L22427" s="12" t="e">
        <f>VLOOKUP(B22427,Doses!A:C,3,FALSE)</f>
        <v>#N/A</v>
      </c>
      <c r="M22427" s="44" t="e">
        <f t="shared" si="350"/>
        <v>#VALUE!</v>
      </c>
    </row>
    <row r="22428" spans="1:13" x14ac:dyDescent="0.25">
      <c r="A22428" s="72" t="s">
        <v>4142</v>
      </c>
      <c r="B22428" s="72">
        <v>220041</v>
      </c>
      <c r="C22428" s="72" t="s">
        <v>6410</v>
      </c>
      <c r="D22428" s="72">
        <v>30</v>
      </c>
      <c r="E22428" s="72">
        <v>470</v>
      </c>
      <c r="F22428" s="72">
        <v>0</v>
      </c>
      <c r="G22428" s="72">
        <v>1</v>
      </c>
      <c r="H22428" s="72" t="s">
        <v>3626</v>
      </c>
      <c r="I22428" s="72" t="s">
        <v>8940</v>
      </c>
      <c r="J22428" s="72" t="s">
        <v>3848</v>
      </c>
      <c r="K22428" s="72" t="s">
        <v>7229</v>
      </c>
      <c r="L22428" s="12" t="e">
        <f>VLOOKUP(B22428,Doses!A:C,3,FALSE)</f>
        <v>#N/A</v>
      </c>
      <c r="M22428" s="44" t="e">
        <f t="shared" si="350"/>
        <v>#VALUE!</v>
      </c>
    </row>
    <row r="22429" spans="1:13" x14ac:dyDescent="0.25">
      <c r="A22429" s="72" t="s">
        <v>4142</v>
      </c>
      <c r="B22429" s="72">
        <v>220041</v>
      </c>
      <c r="C22429" s="72" t="s">
        <v>6410</v>
      </c>
      <c r="D22429" s="72">
        <v>30</v>
      </c>
      <c r="E22429" s="72">
        <v>675</v>
      </c>
      <c r="F22429" s="72">
        <v>0</v>
      </c>
      <c r="G22429" s="72">
        <v>1</v>
      </c>
      <c r="H22429" s="72" t="s">
        <v>3626</v>
      </c>
      <c r="I22429" s="72" t="s">
        <v>8967</v>
      </c>
      <c r="J22429" s="72" t="s">
        <v>3848</v>
      </c>
      <c r="K22429" s="72" t="s">
        <v>7229</v>
      </c>
      <c r="L22429" s="12" t="e">
        <f>VLOOKUP(B22429,Doses!A:C,3,FALSE)</f>
        <v>#N/A</v>
      </c>
      <c r="M22429" s="44" t="e">
        <f t="shared" si="350"/>
        <v>#VALUE!</v>
      </c>
    </row>
    <row r="22430" spans="1:13" x14ac:dyDescent="0.25">
      <c r="A22430" s="72" t="s">
        <v>4143</v>
      </c>
      <c r="B22430" s="72">
        <v>320030</v>
      </c>
      <c r="C22430" s="72" t="s">
        <v>8620</v>
      </c>
      <c r="D22430" s="72">
        <v>1</v>
      </c>
      <c r="E22430" s="72">
        <v>140</v>
      </c>
      <c r="F22430" s="72">
        <v>0</v>
      </c>
      <c r="G22430" s="72">
        <v>1</v>
      </c>
      <c r="H22430" s="72" t="s">
        <v>3626</v>
      </c>
      <c r="I22430" s="72" t="s">
        <v>8424</v>
      </c>
      <c r="J22430" s="72" t="s">
        <v>2</v>
      </c>
      <c r="K22430" s="72" t="s">
        <v>8616</v>
      </c>
      <c r="L22430" s="12" t="e">
        <f>VLOOKUP(B22430,Doses!A:C,3,FALSE)</f>
        <v>#N/A</v>
      </c>
      <c r="M22430" s="44" t="e">
        <f t="shared" si="350"/>
        <v>#VALUE!</v>
      </c>
    </row>
    <row r="22431" spans="1:13" x14ac:dyDescent="0.25">
      <c r="A22431" s="72" t="s">
        <v>4144</v>
      </c>
      <c r="B22431" s="72">
        <v>360058</v>
      </c>
      <c r="C22431" s="72" t="s">
        <v>6604</v>
      </c>
      <c r="D22431" s="72">
        <v>1</v>
      </c>
      <c r="E22431" s="72">
        <v>30000</v>
      </c>
      <c r="F22431" s="72">
        <v>0</v>
      </c>
      <c r="G22431" s="72">
        <v>1</v>
      </c>
      <c r="H22431" s="72" t="s">
        <v>3626</v>
      </c>
      <c r="J22431" s="72" t="s">
        <v>2</v>
      </c>
      <c r="K22431" s="72" t="s">
        <v>7222</v>
      </c>
      <c r="L22431" s="12" t="e">
        <f>VLOOKUP(B22431,Doses!A:C,3,FALSE)</f>
        <v>#N/A</v>
      </c>
      <c r="M22431" s="44" t="e">
        <f t="shared" si="350"/>
        <v>#VALUE!</v>
      </c>
    </row>
    <row r="22432" spans="1:13" x14ac:dyDescent="0.25">
      <c r="A22432" s="72" t="s">
        <v>4145</v>
      </c>
      <c r="B22432" s="72">
        <v>302155</v>
      </c>
      <c r="C22432" s="72" t="s">
        <v>48</v>
      </c>
      <c r="D22432" s="72">
        <v>1</v>
      </c>
      <c r="E22432" s="72">
        <v>3600</v>
      </c>
      <c r="F22432" s="72">
        <v>0</v>
      </c>
      <c r="G22432" s="72">
        <v>1</v>
      </c>
      <c r="H22432" s="72" t="s">
        <v>3626</v>
      </c>
      <c r="I22432" s="72">
        <v>20140801</v>
      </c>
      <c r="J22432" s="72" t="s">
        <v>2</v>
      </c>
      <c r="K22432" s="72">
        <v>43473</v>
      </c>
      <c r="L22432" s="12" t="e">
        <f>VLOOKUP(B22432,Doses!A:C,3,FALSE)</f>
        <v>#N/A</v>
      </c>
      <c r="M22432" s="44">
        <f t="shared" si="350"/>
        <v>43473</v>
      </c>
    </row>
    <row r="22433" spans="1:13" x14ac:dyDescent="0.25">
      <c r="A22433" s="72" t="s">
        <v>4146</v>
      </c>
      <c r="B22433" s="72">
        <v>220041</v>
      </c>
      <c r="C22433" s="72" t="s">
        <v>6410</v>
      </c>
      <c r="D22433" s="72">
        <v>30</v>
      </c>
      <c r="E22433" s="72">
        <v>675</v>
      </c>
      <c r="F22433" s="72">
        <v>0</v>
      </c>
      <c r="G22433" s="72">
        <v>1</v>
      </c>
      <c r="H22433" s="72" t="s">
        <v>3626</v>
      </c>
      <c r="I22433" s="72" t="s">
        <v>9005</v>
      </c>
      <c r="J22433" s="72" t="s">
        <v>3848</v>
      </c>
      <c r="K22433" s="72" t="s">
        <v>7229</v>
      </c>
      <c r="L22433" s="12" t="e">
        <f>VLOOKUP(B22433,Doses!A:C,3,FALSE)</f>
        <v>#N/A</v>
      </c>
      <c r="M22433" s="44" t="e">
        <f t="shared" si="350"/>
        <v>#VALUE!</v>
      </c>
    </row>
    <row r="22434" spans="1:13" x14ac:dyDescent="0.25">
      <c r="A22434" s="72" t="s">
        <v>4147</v>
      </c>
      <c r="B22434" s="72">
        <v>320030</v>
      </c>
      <c r="C22434" s="72" t="s">
        <v>8620</v>
      </c>
      <c r="D22434" s="72">
        <v>1</v>
      </c>
      <c r="E22434" s="72">
        <v>140</v>
      </c>
      <c r="F22434" s="72">
        <v>0</v>
      </c>
      <c r="G22434" s="72">
        <v>1</v>
      </c>
      <c r="H22434" s="72" t="s">
        <v>3626</v>
      </c>
      <c r="I22434" s="72" t="s">
        <v>8424</v>
      </c>
      <c r="J22434" s="72" t="s">
        <v>2</v>
      </c>
      <c r="K22434" s="72" t="s">
        <v>8616</v>
      </c>
      <c r="L22434" s="12" t="e">
        <f>VLOOKUP(B22434,Doses!A:C,3,FALSE)</f>
        <v>#N/A</v>
      </c>
      <c r="M22434" s="44" t="e">
        <f t="shared" si="350"/>
        <v>#VALUE!</v>
      </c>
    </row>
    <row r="22435" spans="1:13" x14ac:dyDescent="0.25">
      <c r="A22435" s="72" t="s">
        <v>4148</v>
      </c>
      <c r="B22435" s="72">
        <v>360025</v>
      </c>
      <c r="C22435" s="72" t="s">
        <v>3872</v>
      </c>
      <c r="D22435" s="72">
        <v>1</v>
      </c>
      <c r="E22435" s="72">
        <v>300</v>
      </c>
      <c r="F22435" s="72">
        <v>0</v>
      </c>
      <c r="G22435" s="72">
        <v>1</v>
      </c>
      <c r="H22435" s="72" t="s">
        <v>3626</v>
      </c>
      <c r="I22435" s="72" t="s">
        <v>3873</v>
      </c>
      <c r="J22435" s="72" t="s">
        <v>2</v>
      </c>
      <c r="K22435" s="72" t="s">
        <v>7227</v>
      </c>
      <c r="L22435" s="12" t="e">
        <f>VLOOKUP(B22435,Doses!A:C,3,FALSE)</f>
        <v>#N/A</v>
      </c>
      <c r="M22435" s="44" t="e">
        <f t="shared" si="350"/>
        <v>#VALUE!</v>
      </c>
    </row>
    <row r="22436" spans="1:13" x14ac:dyDescent="0.25">
      <c r="A22436" s="72" t="s">
        <v>4148</v>
      </c>
      <c r="B22436" s="72">
        <v>891007</v>
      </c>
      <c r="C22436" s="72" t="s">
        <v>8186</v>
      </c>
      <c r="D22436" s="72">
        <v>12</v>
      </c>
      <c r="E22436" s="72">
        <v>9</v>
      </c>
      <c r="F22436" s="72">
        <v>0</v>
      </c>
      <c r="G22436" s="72">
        <v>1</v>
      </c>
      <c r="H22436" s="72" t="s">
        <v>3626</v>
      </c>
      <c r="I22436" s="72" t="s">
        <v>8194</v>
      </c>
      <c r="J22436" s="72" t="s">
        <v>2</v>
      </c>
      <c r="K22436" s="72" t="s">
        <v>7268</v>
      </c>
      <c r="L22436" s="12" t="e">
        <f>VLOOKUP(B22436,Doses!A:C,3,FALSE)</f>
        <v>#N/A</v>
      </c>
      <c r="M22436" s="44" t="e">
        <f t="shared" si="350"/>
        <v>#VALUE!</v>
      </c>
    </row>
    <row r="22437" spans="1:13" x14ac:dyDescent="0.25">
      <c r="A22437" s="72" t="s">
        <v>4149</v>
      </c>
      <c r="B22437" s="72">
        <v>220041</v>
      </c>
      <c r="C22437" s="72" t="s">
        <v>6410</v>
      </c>
      <c r="D22437" s="72">
        <v>30</v>
      </c>
      <c r="E22437" s="72">
        <v>675</v>
      </c>
      <c r="F22437" s="72">
        <v>0</v>
      </c>
      <c r="G22437" s="72">
        <v>1</v>
      </c>
      <c r="H22437" s="72" t="s">
        <v>3626</v>
      </c>
      <c r="I22437" s="72" t="s">
        <v>9173</v>
      </c>
      <c r="J22437" s="72" t="s">
        <v>3848</v>
      </c>
      <c r="K22437" s="72" t="s">
        <v>7229</v>
      </c>
      <c r="L22437" s="12" t="e">
        <f>VLOOKUP(B22437,Doses!A:C,3,FALSE)</f>
        <v>#N/A</v>
      </c>
      <c r="M22437" s="44" t="e">
        <f t="shared" si="350"/>
        <v>#VALUE!</v>
      </c>
    </row>
    <row r="22438" spans="1:13" x14ac:dyDescent="0.25">
      <c r="A22438" s="72" t="s">
        <v>4150</v>
      </c>
      <c r="B22438" s="72">
        <v>308105</v>
      </c>
      <c r="C22438" s="72" t="s">
        <v>998</v>
      </c>
      <c r="D22438" s="72">
        <v>100</v>
      </c>
      <c r="E22438" s="72">
        <v>216</v>
      </c>
      <c r="F22438" s="72">
        <v>0</v>
      </c>
      <c r="G22438" s="72">
        <v>1</v>
      </c>
      <c r="H22438" s="72" t="s">
        <v>3626</v>
      </c>
      <c r="I22438" s="72">
        <v>1312151</v>
      </c>
      <c r="J22438" s="72" t="s">
        <v>2</v>
      </c>
      <c r="K22438" s="72" t="s">
        <v>7240</v>
      </c>
      <c r="L22438" s="12" t="e">
        <f>VLOOKUP(B22438,Doses!A:C,3,FALSE)</f>
        <v>#N/A</v>
      </c>
      <c r="M22438" s="44" t="e">
        <f t="shared" si="350"/>
        <v>#VALUE!</v>
      </c>
    </row>
    <row r="22439" spans="1:13" x14ac:dyDescent="0.25">
      <c r="A22439" s="72" t="s">
        <v>4151</v>
      </c>
      <c r="B22439" s="72">
        <v>360059</v>
      </c>
      <c r="C22439" s="72" t="s">
        <v>6605</v>
      </c>
      <c r="D22439" s="72">
        <v>1</v>
      </c>
      <c r="E22439" s="72">
        <v>20000</v>
      </c>
      <c r="F22439" s="72">
        <v>0</v>
      </c>
      <c r="G22439" s="72">
        <v>1</v>
      </c>
      <c r="H22439" s="72" t="s">
        <v>3626</v>
      </c>
      <c r="J22439" s="72" t="s">
        <v>2</v>
      </c>
      <c r="K22439" s="72" t="s">
        <v>7230</v>
      </c>
      <c r="L22439" s="12" t="e">
        <f>VLOOKUP(B22439,Doses!A:C,3,FALSE)</f>
        <v>#N/A</v>
      </c>
      <c r="M22439" s="44" t="e">
        <f t="shared" si="350"/>
        <v>#VALUE!</v>
      </c>
    </row>
    <row r="22440" spans="1:13" x14ac:dyDescent="0.25">
      <c r="A22440" s="72" t="s">
        <v>4151</v>
      </c>
      <c r="B22440" s="72">
        <v>305535</v>
      </c>
      <c r="C22440" s="72" t="s">
        <v>4340</v>
      </c>
      <c r="D22440" s="72">
        <v>12</v>
      </c>
      <c r="E22440" s="72">
        <v>2</v>
      </c>
      <c r="F22440" s="72">
        <v>0</v>
      </c>
      <c r="G22440" s="72">
        <v>1</v>
      </c>
      <c r="H22440" s="72" t="s">
        <v>3626</v>
      </c>
      <c r="I22440" s="72" t="s">
        <v>4341</v>
      </c>
      <c r="J22440" s="72" t="s">
        <v>2</v>
      </c>
      <c r="K22440" s="72" t="s">
        <v>7242</v>
      </c>
      <c r="L22440" s="12" t="e">
        <f>VLOOKUP(B22440,Doses!A:C,3,FALSE)</f>
        <v>#N/A</v>
      </c>
      <c r="M22440" s="44" t="e">
        <f t="shared" si="350"/>
        <v>#VALUE!</v>
      </c>
    </row>
    <row r="22441" spans="1:13" x14ac:dyDescent="0.25">
      <c r="A22441" s="72" t="s">
        <v>4151</v>
      </c>
      <c r="B22441" s="72">
        <v>879007</v>
      </c>
      <c r="C22441" s="72" t="s">
        <v>8263</v>
      </c>
      <c r="D22441" s="72">
        <v>1</v>
      </c>
      <c r="E22441" s="72">
        <v>4</v>
      </c>
      <c r="F22441" s="72">
        <v>0</v>
      </c>
      <c r="G22441" s="72">
        <v>1</v>
      </c>
      <c r="H22441" s="72" t="s">
        <v>3626</v>
      </c>
      <c r="I22441" s="72" t="s">
        <v>8264</v>
      </c>
      <c r="J22441" s="72" t="s">
        <v>3848</v>
      </c>
      <c r="K22441" s="72" t="s">
        <v>8265</v>
      </c>
      <c r="L22441" s="12" t="e">
        <f>VLOOKUP(B22441,Doses!A:C,3,FALSE)</f>
        <v>#N/A</v>
      </c>
      <c r="M22441" s="44" t="e">
        <f t="shared" si="350"/>
        <v>#VALUE!</v>
      </c>
    </row>
    <row r="22442" spans="1:13" x14ac:dyDescent="0.25">
      <c r="A22442" s="72" t="s">
        <v>4151</v>
      </c>
      <c r="B22442" s="72">
        <v>220526</v>
      </c>
      <c r="C22442" s="72" t="s">
        <v>9174</v>
      </c>
      <c r="D22442" s="72">
        <v>100</v>
      </c>
      <c r="E22442" s="72">
        <v>1230</v>
      </c>
      <c r="F22442" s="72">
        <v>0</v>
      </c>
      <c r="G22442" s="72">
        <v>1</v>
      </c>
      <c r="H22442" s="72" t="s">
        <v>3626</v>
      </c>
      <c r="I22442" s="72" t="s">
        <v>9175</v>
      </c>
      <c r="J22442" s="72" t="s">
        <v>2</v>
      </c>
      <c r="K22442" s="72" t="s">
        <v>7252</v>
      </c>
      <c r="L22442" s="12" t="e">
        <f>VLOOKUP(B22442,Doses!A:C,3,FALSE)</f>
        <v>#N/A</v>
      </c>
      <c r="M22442" s="44" t="e">
        <f t="shared" si="350"/>
        <v>#VALUE!</v>
      </c>
    </row>
    <row r="22443" spans="1:13" x14ac:dyDescent="0.25">
      <c r="A22443" s="72" t="s">
        <v>4151</v>
      </c>
      <c r="B22443" s="72">
        <v>370732</v>
      </c>
      <c r="C22443" s="72" t="s">
        <v>6351</v>
      </c>
      <c r="D22443" s="72">
        <v>100</v>
      </c>
      <c r="E22443" s="72">
        <v>4</v>
      </c>
      <c r="F22443" s="72">
        <v>0</v>
      </c>
      <c r="G22443" s="72">
        <v>1</v>
      </c>
      <c r="H22443" s="72" t="s">
        <v>3626</v>
      </c>
      <c r="I22443" s="72">
        <v>1</v>
      </c>
      <c r="J22443" s="72" t="s">
        <v>2</v>
      </c>
      <c r="K22443" s="72" t="s">
        <v>7333</v>
      </c>
      <c r="L22443" s="12" t="e">
        <f>VLOOKUP(B22443,Doses!A:C,3,FALSE)</f>
        <v>#N/A</v>
      </c>
      <c r="M22443" s="44" t="e">
        <f t="shared" si="350"/>
        <v>#VALUE!</v>
      </c>
    </row>
    <row r="22444" spans="1:13" x14ac:dyDescent="0.25">
      <c r="A22444" s="72" t="s">
        <v>4152</v>
      </c>
      <c r="B22444" s="72">
        <v>371001</v>
      </c>
      <c r="C22444" s="72" t="s">
        <v>6516</v>
      </c>
      <c r="D22444" s="72">
        <v>1</v>
      </c>
      <c r="E22444" s="72">
        <v>1200</v>
      </c>
      <c r="F22444" s="72">
        <v>0</v>
      </c>
      <c r="G22444" s="72">
        <v>1</v>
      </c>
      <c r="H22444" s="72" t="s">
        <v>3626</v>
      </c>
      <c r="J22444" s="72" t="s">
        <v>2</v>
      </c>
      <c r="K22444" s="72" t="s">
        <v>7230</v>
      </c>
      <c r="L22444" s="12" t="e">
        <f>VLOOKUP(B22444,Doses!A:C,3,FALSE)</f>
        <v>#N/A</v>
      </c>
      <c r="M22444" s="44" t="e">
        <f t="shared" si="350"/>
        <v>#VALUE!</v>
      </c>
    </row>
    <row r="22445" spans="1:13" x14ac:dyDescent="0.25">
      <c r="A22445" s="72" t="s">
        <v>4153</v>
      </c>
      <c r="D22445" s="72">
        <v>0</v>
      </c>
      <c r="E22445" s="72">
        <v>0</v>
      </c>
      <c r="F22445" s="72">
        <v>0</v>
      </c>
      <c r="H22445" s="72" t="s">
        <v>3626</v>
      </c>
      <c r="K22445" s="72" t="s">
        <v>3850</v>
      </c>
      <c r="L22445" s="12" t="e">
        <f>VLOOKUP(B22445,Doses!A:C,3,FALSE)</f>
        <v>#N/A</v>
      </c>
      <c r="M22445" s="44" t="e">
        <f t="shared" si="350"/>
        <v>#VALUE!</v>
      </c>
    </row>
    <row r="22446" spans="1:13" x14ac:dyDescent="0.25">
      <c r="A22446" s="72" t="s">
        <v>4154</v>
      </c>
      <c r="B22446" s="72">
        <v>220041</v>
      </c>
      <c r="C22446" s="72" t="s">
        <v>6410</v>
      </c>
      <c r="D22446" s="72">
        <v>30</v>
      </c>
      <c r="E22446" s="72">
        <v>594</v>
      </c>
      <c r="F22446" s="72">
        <v>0</v>
      </c>
      <c r="G22446" s="72">
        <v>1</v>
      </c>
      <c r="H22446" s="72" t="s">
        <v>3626</v>
      </c>
      <c r="I22446" s="72" t="s">
        <v>8959</v>
      </c>
      <c r="J22446" s="72" t="s">
        <v>3848</v>
      </c>
      <c r="K22446" s="72" t="s">
        <v>7229</v>
      </c>
      <c r="L22446" s="12" t="e">
        <f>VLOOKUP(B22446,Doses!A:C,3,FALSE)</f>
        <v>#N/A</v>
      </c>
      <c r="M22446" s="44" t="e">
        <f t="shared" si="350"/>
        <v>#VALUE!</v>
      </c>
    </row>
    <row r="22447" spans="1:13" x14ac:dyDescent="0.25">
      <c r="A22447" s="72" t="s">
        <v>4155</v>
      </c>
      <c r="B22447" s="72">
        <v>370600</v>
      </c>
      <c r="C22447" s="72" t="s">
        <v>7161</v>
      </c>
      <c r="D22447" s="72">
        <v>100</v>
      </c>
      <c r="E22447" s="72">
        <v>839</v>
      </c>
      <c r="F22447" s="72">
        <v>0</v>
      </c>
      <c r="G22447" s="72">
        <v>1</v>
      </c>
      <c r="H22447" s="72" t="s">
        <v>3626</v>
      </c>
      <c r="J22447" s="72" t="s">
        <v>2</v>
      </c>
      <c r="K22447" s="72" t="s">
        <v>7230</v>
      </c>
      <c r="L22447" s="12" t="e">
        <f>VLOOKUP(B22447,Doses!A:C,3,FALSE)</f>
        <v>#N/A</v>
      </c>
      <c r="M22447" s="44" t="e">
        <f t="shared" si="350"/>
        <v>#VALUE!</v>
      </c>
    </row>
    <row r="22448" spans="1:13" x14ac:dyDescent="0.25">
      <c r="A22448" s="72" t="s">
        <v>4156</v>
      </c>
      <c r="B22448" s="72">
        <v>371001</v>
      </c>
      <c r="C22448" s="72" t="s">
        <v>6516</v>
      </c>
      <c r="D22448" s="72">
        <v>1</v>
      </c>
      <c r="E22448" s="72">
        <v>317</v>
      </c>
      <c r="F22448" s="72">
        <v>0</v>
      </c>
      <c r="G22448" s="72">
        <v>1</v>
      </c>
      <c r="H22448" s="72" t="s">
        <v>3626</v>
      </c>
      <c r="J22448" s="72" t="s">
        <v>2</v>
      </c>
      <c r="K22448" s="72" t="s">
        <v>7230</v>
      </c>
      <c r="L22448" s="12" t="e">
        <f>VLOOKUP(B22448,Doses!A:C,3,FALSE)</f>
        <v>#N/A</v>
      </c>
      <c r="M22448" s="44" t="e">
        <f t="shared" si="350"/>
        <v>#VALUE!</v>
      </c>
    </row>
    <row r="22449" spans="1:13" x14ac:dyDescent="0.25">
      <c r="A22449" s="72" t="s">
        <v>4156</v>
      </c>
      <c r="B22449" s="72">
        <v>220155</v>
      </c>
      <c r="C22449" s="72" t="s">
        <v>4029</v>
      </c>
      <c r="D22449" s="72">
        <v>1000</v>
      </c>
      <c r="E22449" s="72">
        <v>500</v>
      </c>
      <c r="F22449" s="72">
        <v>0</v>
      </c>
      <c r="G22449" s="72">
        <v>1</v>
      </c>
      <c r="H22449" s="72" t="s">
        <v>3626</v>
      </c>
      <c r="I22449" s="72" t="s">
        <v>7873</v>
      </c>
      <c r="J22449" s="72" t="s">
        <v>2</v>
      </c>
      <c r="K22449" s="72" t="s">
        <v>7242</v>
      </c>
      <c r="L22449" s="12" t="e">
        <f>VLOOKUP(B22449,Doses!A:C,3,FALSE)</f>
        <v>#N/A</v>
      </c>
      <c r="M22449" s="44" t="e">
        <f t="shared" si="350"/>
        <v>#VALUE!</v>
      </c>
    </row>
    <row r="22450" spans="1:13" x14ac:dyDescent="0.25">
      <c r="A22450" s="72" t="s">
        <v>4157</v>
      </c>
      <c r="B22450" s="72">
        <v>302819</v>
      </c>
      <c r="C22450" s="72" t="s">
        <v>5039</v>
      </c>
      <c r="D22450" s="72">
        <v>100</v>
      </c>
      <c r="E22450" s="72">
        <v>200</v>
      </c>
      <c r="F22450" s="72">
        <v>0</v>
      </c>
      <c r="G22450" s="72">
        <v>1</v>
      </c>
      <c r="H22450" s="72" t="s">
        <v>3626</v>
      </c>
      <c r="I22450" s="72">
        <v>20110528</v>
      </c>
      <c r="J22450" s="72" t="s">
        <v>2</v>
      </c>
      <c r="K22450" s="72" t="s">
        <v>7290</v>
      </c>
      <c r="L22450" s="12" t="e">
        <f>VLOOKUP(B22450,Doses!A:C,3,FALSE)</f>
        <v>#N/A</v>
      </c>
      <c r="M22450" s="44" t="e">
        <f t="shared" si="350"/>
        <v>#VALUE!</v>
      </c>
    </row>
    <row r="22451" spans="1:13" x14ac:dyDescent="0.25">
      <c r="A22451" s="72" t="s">
        <v>4158</v>
      </c>
      <c r="B22451" s="72">
        <v>370600</v>
      </c>
      <c r="C22451" s="72" t="s">
        <v>7161</v>
      </c>
      <c r="D22451" s="72">
        <v>100</v>
      </c>
      <c r="E22451" s="72">
        <v>960</v>
      </c>
      <c r="F22451" s="72">
        <v>0</v>
      </c>
      <c r="G22451" s="72">
        <v>1</v>
      </c>
      <c r="H22451" s="72" t="s">
        <v>3626</v>
      </c>
      <c r="J22451" s="72" t="s">
        <v>2</v>
      </c>
      <c r="K22451" s="72" t="s">
        <v>7230</v>
      </c>
      <c r="L22451" s="12" t="e">
        <f>VLOOKUP(B22451,Doses!A:C,3,FALSE)</f>
        <v>#N/A</v>
      </c>
      <c r="M22451" s="44" t="e">
        <f t="shared" si="350"/>
        <v>#VALUE!</v>
      </c>
    </row>
    <row r="22452" spans="1:13" x14ac:dyDescent="0.25">
      <c r="A22452" s="72" t="s">
        <v>4159</v>
      </c>
      <c r="B22452" s="72">
        <v>371001</v>
      </c>
      <c r="C22452" s="72" t="s">
        <v>6516</v>
      </c>
      <c r="D22452" s="72">
        <v>1</v>
      </c>
      <c r="E22452" s="72">
        <v>1180</v>
      </c>
      <c r="F22452" s="72">
        <v>0</v>
      </c>
      <c r="G22452" s="72">
        <v>1</v>
      </c>
      <c r="H22452" s="72" t="s">
        <v>3626</v>
      </c>
      <c r="J22452" s="72" t="s">
        <v>2</v>
      </c>
      <c r="K22452" s="72" t="s">
        <v>7214</v>
      </c>
      <c r="L22452" s="12" t="e">
        <f>VLOOKUP(B22452,Doses!A:C,3,FALSE)</f>
        <v>#N/A</v>
      </c>
      <c r="M22452" s="44" t="e">
        <f t="shared" si="350"/>
        <v>#VALUE!</v>
      </c>
    </row>
    <row r="22453" spans="1:13" x14ac:dyDescent="0.25">
      <c r="A22453" s="72" t="s">
        <v>4159</v>
      </c>
      <c r="B22453" s="72">
        <v>891021</v>
      </c>
      <c r="C22453" s="72" t="s">
        <v>6463</v>
      </c>
      <c r="D22453" s="72">
        <v>12</v>
      </c>
      <c r="E22453" s="72">
        <v>5</v>
      </c>
      <c r="F22453" s="72">
        <v>0</v>
      </c>
      <c r="G22453" s="72">
        <v>1</v>
      </c>
      <c r="H22453" s="72" t="s">
        <v>3626</v>
      </c>
      <c r="I22453" s="72" t="s">
        <v>8454</v>
      </c>
      <c r="J22453" s="72" t="s">
        <v>2</v>
      </c>
      <c r="K22453" s="72" t="s">
        <v>7268</v>
      </c>
      <c r="L22453" s="12" t="e">
        <f>VLOOKUP(B22453,Doses!A:C,3,FALSE)</f>
        <v>#N/A</v>
      </c>
      <c r="M22453" s="44" t="e">
        <f t="shared" si="350"/>
        <v>#VALUE!</v>
      </c>
    </row>
    <row r="22454" spans="1:13" x14ac:dyDescent="0.25">
      <c r="A22454" s="72" t="s">
        <v>4159</v>
      </c>
      <c r="B22454" s="72">
        <v>360059</v>
      </c>
      <c r="C22454" s="72" t="s">
        <v>6605</v>
      </c>
      <c r="D22454" s="72">
        <v>1</v>
      </c>
      <c r="E22454" s="72">
        <v>60000</v>
      </c>
      <c r="F22454" s="72">
        <v>0</v>
      </c>
      <c r="G22454" s="72">
        <v>1</v>
      </c>
      <c r="H22454" s="72" t="s">
        <v>3626</v>
      </c>
      <c r="J22454" s="72" t="s">
        <v>2</v>
      </c>
      <c r="K22454" s="72" t="s">
        <v>7230</v>
      </c>
      <c r="L22454" s="12" t="e">
        <f>VLOOKUP(B22454,Doses!A:C,3,FALSE)</f>
        <v>#N/A</v>
      </c>
      <c r="M22454" s="44" t="e">
        <f t="shared" si="350"/>
        <v>#VALUE!</v>
      </c>
    </row>
    <row r="22455" spans="1:13" x14ac:dyDescent="0.25">
      <c r="A22455" s="72" t="s">
        <v>4160</v>
      </c>
      <c r="B22455" s="72">
        <v>404430</v>
      </c>
      <c r="C22455" s="72" t="s">
        <v>8027</v>
      </c>
      <c r="D22455" s="72">
        <v>1</v>
      </c>
      <c r="E22455" s="72">
        <v>1600</v>
      </c>
      <c r="F22455" s="72">
        <v>0</v>
      </c>
      <c r="G22455" s="72">
        <v>1</v>
      </c>
      <c r="H22455" s="72" t="s">
        <v>3626</v>
      </c>
      <c r="I22455" s="72">
        <v>1315</v>
      </c>
      <c r="J22455" s="72" t="s">
        <v>2</v>
      </c>
      <c r="K22455" s="72" t="s">
        <v>7844</v>
      </c>
      <c r="L22455" s="12" t="e">
        <f>VLOOKUP(B22455,Doses!A:C,3,FALSE)</f>
        <v>#N/A</v>
      </c>
      <c r="M22455" s="44" t="e">
        <f t="shared" si="350"/>
        <v>#VALUE!</v>
      </c>
    </row>
    <row r="22456" spans="1:13" x14ac:dyDescent="0.25">
      <c r="A22456" s="72" t="s">
        <v>4161</v>
      </c>
      <c r="B22456" s="72">
        <v>370164</v>
      </c>
      <c r="C22456" s="72" t="s">
        <v>7047</v>
      </c>
      <c r="D22456" s="72">
        <v>100</v>
      </c>
      <c r="E22456" s="72">
        <v>192</v>
      </c>
      <c r="F22456" s="72">
        <v>0</v>
      </c>
      <c r="G22456" s="72">
        <v>1</v>
      </c>
      <c r="H22456" s="72" t="s">
        <v>3626</v>
      </c>
      <c r="J22456" s="72" t="s">
        <v>2</v>
      </c>
      <c r="K22456" s="72" t="s">
        <v>7230</v>
      </c>
      <c r="L22456" s="12" t="e">
        <f>VLOOKUP(B22456,Doses!A:C,3,FALSE)</f>
        <v>#N/A</v>
      </c>
      <c r="M22456" s="44" t="e">
        <f t="shared" si="350"/>
        <v>#VALUE!</v>
      </c>
    </row>
    <row r="22457" spans="1:13" x14ac:dyDescent="0.25">
      <c r="A22457" s="72" t="s">
        <v>4162</v>
      </c>
      <c r="B22457" s="72">
        <v>220041</v>
      </c>
      <c r="C22457" s="72" t="s">
        <v>6410</v>
      </c>
      <c r="D22457" s="72">
        <v>30</v>
      </c>
      <c r="E22457" s="72">
        <v>675</v>
      </c>
      <c r="F22457" s="72">
        <v>0</v>
      </c>
      <c r="G22457" s="72">
        <v>1</v>
      </c>
      <c r="H22457" s="72" t="s">
        <v>3626</v>
      </c>
      <c r="I22457" s="72" t="s">
        <v>9004</v>
      </c>
      <c r="J22457" s="72" t="s">
        <v>3848</v>
      </c>
      <c r="K22457" s="72" t="s">
        <v>7229</v>
      </c>
      <c r="L22457" s="12" t="e">
        <f>VLOOKUP(B22457,Doses!A:C,3,FALSE)</f>
        <v>#N/A</v>
      </c>
      <c r="M22457" s="44" t="e">
        <f t="shared" si="350"/>
        <v>#VALUE!</v>
      </c>
    </row>
    <row r="22458" spans="1:13" x14ac:dyDescent="0.25">
      <c r="A22458" s="72" t="s">
        <v>4163</v>
      </c>
      <c r="B22458" s="72">
        <v>205068</v>
      </c>
      <c r="C22458" s="72" t="s">
        <v>5417</v>
      </c>
      <c r="D22458" s="72">
        <v>1</v>
      </c>
      <c r="E22458" s="72">
        <v>1734</v>
      </c>
      <c r="F22458" s="72">
        <v>1405</v>
      </c>
      <c r="G22458" s="72">
        <v>1</v>
      </c>
      <c r="H22458" s="72" t="s">
        <v>3626</v>
      </c>
      <c r="I22458" s="72" t="s">
        <v>8568</v>
      </c>
      <c r="J22458" s="72" t="s">
        <v>2</v>
      </c>
      <c r="K22458" s="72" t="s">
        <v>7250</v>
      </c>
      <c r="L22458" s="12" t="e">
        <f>VLOOKUP(B22458,Doses!A:C,3,FALSE)</f>
        <v>#N/A</v>
      </c>
      <c r="M22458" s="44" t="e">
        <f t="shared" si="350"/>
        <v>#VALUE!</v>
      </c>
    </row>
    <row r="22459" spans="1:13" x14ac:dyDescent="0.25">
      <c r="A22459" s="72" t="s">
        <v>4163</v>
      </c>
      <c r="B22459" s="72">
        <v>205068</v>
      </c>
      <c r="C22459" s="72" t="s">
        <v>5417</v>
      </c>
      <c r="D22459" s="72">
        <v>1</v>
      </c>
      <c r="E22459" s="72">
        <v>2500</v>
      </c>
      <c r="F22459" s="72">
        <v>0</v>
      </c>
      <c r="G22459" s="72">
        <v>1</v>
      </c>
      <c r="H22459" s="72" t="s">
        <v>3626</v>
      </c>
      <c r="I22459" s="72" t="s">
        <v>8565</v>
      </c>
      <c r="J22459" s="72" t="s">
        <v>2</v>
      </c>
      <c r="K22459" s="72" t="s">
        <v>7250</v>
      </c>
      <c r="L22459" s="12" t="e">
        <f>VLOOKUP(B22459,Doses!A:C,3,FALSE)</f>
        <v>#N/A</v>
      </c>
      <c r="M22459" s="44" t="e">
        <f t="shared" si="350"/>
        <v>#VALUE!</v>
      </c>
    </row>
    <row r="22460" spans="1:13" x14ac:dyDescent="0.25">
      <c r="A22460" s="72" t="s">
        <v>4163</v>
      </c>
      <c r="B22460" s="72">
        <v>205068</v>
      </c>
      <c r="C22460" s="72" t="s">
        <v>5417</v>
      </c>
      <c r="D22460" s="72">
        <v>1</v>
      </c>
      <c r="E22460" s="72">
        <v>2500</v>
      </c>
      <c r="F22460" s="72">
        <v>0</v>
      </c>
      <c r="G22460" s="72">
        <v>1</v>
      </c>
      <c r="H22460" s="72" t="s">
        <v>3626</v>
      </c>
      <c r="I22460" s="72" t="s">
        <v>8565</v>
      </c>
      <c r="J22460" s="72" t="s">
        <v>2</v>
      </c>
      <c r="K22460" s="72" t="s">
        <v>7250</v>
      </c>
      <c r="L22460" s="12" t="e">
        <f>VLOOKUP(B22460,Doses!A:C,3,FALSE)</f>
        <v>#N/A</v>
      </c>
      <c r="M22460" s="44" t="e">
        <f t="shared" si="350"/>
        <v>#VALUE!</v>
      </c>
    </row>
    <row r="22461" spans="1:13" x14ac:dyDescent="0.25">
      <c r="A22461" s="72" t="s">
        <v>4163</v>
      </c>
      <c r="B22461" s="72">
        <v>205068</v>
      </c>
      <c r="C22461" s="72" t="s">
        <v>5417</v>
      </c>
      <c r="D22461" s="72">
        <v>1</v>
      </c>
      <c r="E22461" s="72">
        <v>2269</v>
      </c>
      <c r="F22461" s="72">
        <v>0</v>
      </c>
      <c r="G22461" s="72">
        <v>1</v>
      </c>
      <c r="H22461" s="72" t="s">
        <v>3626</v>
      </c>
      <c r="I22461" s="72" t="s">
        <v>8565</v>
      </c>
      <c r="J22461" s="72" t="s">
        <v>2</v>
      </c>
      <c r="K22461" s="72" t="s">
        <v>7250</v>
      </c>
      <c r="L22461" s="12" t="e">
        <f>VLOOKUP(B22461,Doses!A:C,3,FALSE)</f>
        <v>#N/A</v>
      </c>
      <c r="M22461" s="44" t="e">
        <f t="shared" si="350"/>
        <v>#VALUE!</v>
      </c>
    </row>
    <row r="22462" spans="1:13" x14ac:dyDescent="0.25">
      <c r="A22462" s="72" t="s">
        <v>4163</v>
      </c>
      <c r="B22462" s="72">
        <v>205068</v>
      </c>
      <c r="C22462" s="72" t="s">
        <v>5417</v>
      </c>
      <c r="D22462" s="72">
        <v>1</v>
      </c>
      <c r="E22462" s="72">
        <v>2500</v>
      </c>
      <c r="F22462" s="72">
        <v>0</v>
      </c>
      <c r="G22462" s="72">
        <v>1</v>
      </c>
      <c r="H22462" s="72" t="s">
        <v>3626</v>
      </c>
      <c r="I22462" s="72" t="s">
        <v>8565</v>
      </c>
      <c r="J22462" s="72" t="s">
        <v>2</v>
      </c>
      <c r="K22462" s="72" t="s">
        <v>7250</v>
      </c>
      <c r="L22462" s="12" t="e">
        <f>VLOOKUP(B22462,Doses!A:C,3,FALSE)</f>
        <v>#N/A</v>
      </c>
      <c r="M22462" s="44" t="e">
        <f t="shared" si="350"/>
        <v>#VALUE!</v>
      </c>
    </row>
    <row r="22463" spans="1:13" x14ac:dyDescent="0.25">
      <c r="A22463" s="72" t="s">
        <v>4163</v>
      </c>
      <c r="B22463" s="72">
        <v>205068</v>
      </c>
      <c r="C22463" s="72" t="s">
        <v>5417</v>
      </c>
      <c r="D22463" s="72">
        <v>1</v>
      </c>
      <c r="E22463" s="72">
        <v>2500</v>
      </c>
      <c r="F22463" s="72">
        <v>0</v>
      </c>
      <c r="G22463" s="72">
        <v>1</v>
      </c>
      <c r="H22463" s="72" t="s">
        <v>3626</v>
      </c>
      <c r="I22463" s="72" t="s">
        <v>8568</v>
      </c>
      <c r="J22463" s="72" t="s">
        <v>2</v>
      </c>
      <c r="K22463" s="72" t="s">
        <v>7250</v>
      </c>
      <c r="L22463" s="12" t="e">
        <f>VLOOKUP(B22463,Doses!A:C,3,FALSE)</f>
        <v>#N/A</v>
      </c>
      <c r="M22463" s="44" t="e">
        <f t="shared" si="350"/>
        <v>#VALUE!</v>
      </c>
    </row>
    <row r="22464" spans="1:13" x14ac:dyDescent="0.25">
      <c r="A22464" s="72" t="s">
        <v>4163</v>
      </c>
      <c r="B22464" s="72">
        <v>205068</v>
      </c>
      <c r="C22464" s="72" t="s">
        <v>5417</v>
      </c>
      <c r="D22464" s="72">
        <v>1</v>
      </c>
      <c r="E22464" s="72">
        <v>1250</v>
      </c>
      <c r="F22464" s="72">
        <v>0</v>
      </c>
      <c r="G22464" s="72">
        <v>1</v>
      </c>
      <c r="H22464" s="72" t="s">
        <v>3626</v>
      </c>
      <c r="I22464" s="72" t="s">
        <v>8564</v>
      </c>
      <c r="J22464" s="72" t="s">
        <v>2</v>
      </c>
      <c r="K22464" s="72" t="s">
        <v>7250</v>
      </c>
      <c r="L22464" s="12" t="e">
        <f>VLOOKUP(B22464,Doses!A:C,3,FALSE)</f>
        <v>#N/A</v>
      </c>
      <c r="M22464" s="44" t="e">
        <f t="shared" si="350"/>
        <v>#VALUE!</v>
      </c>
    </row>
    <row r="22465" spans="1:13" x14ac:dyDescent="0.25">
      <c r="A22465" s="72" t="s">
        <v>4163</v>
      </c>
      <c r="B22465" s="72">
        <v>205068</v>
      </c>
      <c r="C22465" s="72" t="s">
        <v>5417</v>
      </c>
      <c r="D22465" s="72">
        <v>1</v>
      </c>
      <c r="E22465" s="72">
        <v>3000</v>
      </c>
      <c r="F22465" s="72">
        <v>0</v>
      </c>
      <c r="G22465" s="72">
        <v>1</v>
      </c>
      <c r="H22465" s="72" t="s">
        <v>3626</v>
      </c>
      <c r="I22465" s="72" t="s">
        <v>8568</v>
      </c>
      <c r="J22465" s="72" t="s">
        <v>2</v>
      </c>
      <c r="K22465" s="72" t="s">
        <v>7250</v>
      </c>
      <c r="L22465" s="12" t="e">
        <f>VLOOKUP(B22465,Doses!A:C,3,FALSE)</f>
        <v>#N/A</v>
      </c>
      <c r="M22465" s="44" t="e">
        <f t="shared" si="350"/>
        <v>#VALUE!</v>
      </c>
    </row>
    <row r="22466" spans="1:13" x14ac:dyDescent="0.25">
      <c r="A22466" s="72" t="s">
        <v>4163</v>
      </c>
      <c r="B22466" s="72">
        <v>205068</v>
      </c>
      <c r="C22466" s="72" t="s">
        <v>5417</v>
      </c>
      <c r="D22466" s="72">
        <v>1</v>
      </c>
      <c r="E22466" s="72">
        <v>250</v>
      </c>
      <c r="F22466" s="72">
        <v>0</v>
      </c>
      <c r="G22466" s="72">
        <v>1</v>
      </c>
      <c r="H22466" s="72" t="s">
        <v>3626</v>
      </c>
      <c r="I22466" s="72" t="s">
        <v>8568</v>
      </c>
      <c r="J22466" s="72" t="s">
        <v>2</v>
      </c>
      <c r="K22466" s="72" t="s">
        <v>7250</v>
      </c>
      <c r="L22466" s="12" t="e">
        <f>VLOOKUP(B22466,Doses!A:C,3,FALSE)</f>
        <v>#N/A</v>
      </c>
      <c r="M22466" s="44" t="e">
        <f t="shared" ref="M22466:M22529" si="351">K22466*1</f>
        <v>#VALUE!</v>
      </c>
    </row>
    <row r="22467" spans="1:13" x14ac:dyDescent="0.25">
      <c r="A22467" s="72" t="s">
        <v>4163</v>
      </c>
      <c r="B22467" s="72">
        <v>205068</v>
      </c>
      <c r="C22467" s="72" t="s">
        <v>5417</v>
      </c>
      <c r="D22467" s="72">
        <v>1</v>
      </c>
      <c r="E22467" s="72">
        <v>2250</v>
      </c>
      <c r="F22467" s="72">
        <v>0</v>
      </c>
      <c r="G22467" s="72">
        <v>1</v>
      </c>
      <c r="H22467" s="72" t="s">
        <v>3626</v>
      </c>
      <c r="I22467" s="72" t="s">
        <v>8572</v>
      </c>
      <c r="J22467" s="72" t="s">
        <v>2</v>
      </c>
      <c r="K22467" s="72" t="s">
        <v>7250</v>
      </c>
      <c r="L22467" s="12" t="e">
        <f>VLOOKUP(B22467,Doses!A:C,3,FALSE)</f>
        <v>#N/A</v>
      </c>
      <c r="M22467" s="44" t="e">
        <f t="shared" si="351"/>
        <v>#VALUE!</v>
      </c>
    </row>
    <row r="22468" spans="1:13" x14ac:dyDescent="0.25">
      <c r="A22468" s="72" t="s">
        <v>4163</v>
      </c>
      <c r="B22468" s="72">
        <v>205068</v>
      </c>
      <c r="C22468" s="72" t="s">
        <v>5417</v>
      </c>
      <c r="D22468" s="72">
        <v>1</v>
      </c>
      <c r="E22468" s="72">
        <v>2500</v>
      </c>
      <c r="F22468" s="72">
        <v>0</v>
      </c>
      <c r="G22468" s="72">
        <v>1</v>
      </c>
      <c r="H22468" s="72" t="s">
        <v>3626</v>
      </c>
      <c r="I22468" s="72" t="s">
        <v>8572</v>
      </c>
      <c r="J22468" s="72" t="s">
        <v>2</v>
      </c>
      <c r="K22468" s="72" t="s">
        <v>7250</v>
      </c>
      <c r="L22468" s="12" t="e">
        <f>VLOOKUP(B22468,Doses!A:C,3,FALSE)</f>
        <v>#N/A</v>
      </c>
      <c r="M22468" s="44" t="e">
        <f t="shared" si="351"/>
        <v>#VALUE!</v>
      </c>
    </row>
    <row r="22469" spans="1:13" x14ac:dyDescent="0.25">
      <c r="A22469" s="72" t="s">
        <v>4163</v>
      </c>
      <c r="B22469" s="72">
        <v>205068</v>
      </c>
      <c r="C22469" s="72" t="s">
        <v>5417</v>
      </c>
      <c r="D22469" s="72">
        <v>1</v>
      </c>
      <c r="E22469" s="72">
        <v>1250</v>
      </c>
      <c r="F22469" s="72">
        <v>0</v>
      </c>
      <c r="G22469" s="72">
        <v>1</v>
      </c>
      <c r="H22469" s="72" t="s">
        <v>3626</v>
      </c>
      <c r="I22469" s="72" t="s">
        <v>8568</v>
      </c>
      <c r="J22469" s="72" t="s">
        <v>2</v>
      </c>
      <c r="K22469" s="72" t="s">
        <v>7250</v>
      </c>
      <c r="L22469" s="12" t="e">
        <f>VLOOKUP(B22469,Doses!A:C,3,FALSE)</f>
        <v>#N/A</v>
      </c>
      <c r="M22469" s="44" t="e">
        <f t="shared" si="351"/>
        <v>#VALUE!</v>
      </c>
    </row>
    <row r="22470" spans="1:13" x14ac:dyDescent="0.25">
      <c r="A22470" s="72" t="s">
        <v>4163</v>
      </c>
      <c r="B22470" s="72">
        <v>205068</v>
      </c>
      <c r="C22470" s="72" t="s">
        <v>5417</v>
      </c>
      <c r="D22470" s="72">
        <v>1</v>
      </c>
      <c r="E22470" s="72">
        <v>2500</v>
      </c>
      <c r="F22470" s="72">
        <v>0</v>
      </c>
      <c r="G22470" s="72">
        <v>1</v>
      </c>
      <c r="H22470" s="72" t="s">
        <v>3626</v>
      </c>
      <c r="I22470" s="72" t="s">
        <v>8568</v>
      </c>
      <c r="J22470" s="72" t="s">
        <v>2</v>
      </c>
      <c r="K22470" s="72" t="s">
        <v>7250</v>
      </c>
      <c r="L22470" s="12" t="e">
        <f>VLOOKUP(B22470,Doses!A:C,3,FALSE)</f>
        <v>#N/A</v>
      </c>
      <c r="M22470" s="44" t="e">
        <f t="shared" si="351"/>
        <v>#VALUE!</v>
      </c>
    </row>
    <row r="22471" spans="1:13" x14ac:dyDescent="0.25">
      <c r="A22471" s="72" t="s">
        <v>4163</v>
      </c>
      <c r="B22471" s="72">
        <v>205068</v>
      </c>
      <c r="C22471" s="72" t="s">
        <v>5417</v>
      </c>
      <c r="D22471" s="72">
        <v>1</v>
      </c>
      <c r="E22471" s="72">
        <v>2500</v>
      </c>
      <c r="F22471" s="72">
        <v>0</v>
      </c>
      <c r="G22471" s="72">
        <v>1</v>
      </c>
      <c r="H22471" s="72" t="s">
        <v>3626</v>
      </c>
      <c r="I22471" s="72" t="s">
        <v>8572</v>
      </c>
      <c r="J22471" s="72" t="s">
        <v>2</v>
      </c>
      <c r="K22471" s="72" t="s">
        <v>7250</v>
      </c>
      <c r="L22471" s="12" t="e">
        <f>VLOOKUP(B22471,Doses!A:C,3,FALSE)</f>
        <v>#N/A</v>
      </c>
      <c r="M22471" s="44" t="e">
        <f t="shared" si="351"/>
        <v>#VALUE!</v>
      </c>
    </row>
    <row r="22472" spans="1:13" x14ac:dyDescent="0.25">
      <c r="A22472" s="72" t="s">
        <v>4164</v>
      </c>
      <c r="B22472" s="72">
        <v>205068</v>
      </c>
      <c r="C22472" s="72" t="s">
        <v>5417</v>
      </c>
      <c r="D22472" s="72">
        <v>1</v>
      </c>
      <c r="E22472" s="72">
        <v>2500</v>
      </c>
      <c r="F22472" s="72">
        <v>0</v>
      </c>
      <c r="G22472" s="72">
        <v>1</v>
      </c>
      <c r="H22472" s="72" t="s">
        <v>3626</v>
      </c>
      <c r="I22472" s="72" t="s">
        <v>8557</v>
      </c>
      <c r="J22472" s="72" t="s">
        <v>2</v>
      </c>
      <c r="K22472" s="72" t="s">
        <v>7250</v>
      </c>
      <c r="L22472" s="12" t="e">
        <f>VLOOKUP(B22472,Doses!A:C,3,FALSE)</f>
        <v>#N/A</v>
      </c>
      <c r="M22472" s="44" t="e">
        <f t="shared" si="351"/>
        <v>#VALUE!</v>
      </c>
    </row>
    <row r="22473" spans="1:13" x14ac:dyDescent="0.25">
      <c r="A22473" s="72" t="s">
        <v>4165</v>
      </c>
      <c r="B22473" s="72">
        <v>205068</v>
      </c>
      <c r="C22473" s="72" t="s">
        <v>5417</v>
      </c>
      <c r="D22473" s="72">
        <v>1</v>
      </c>
      <c r="E22473" s="72">
        <v>1408</v>
      </c>
      <c r="F22473" s="72">
        <v>0</v>
      </c>
      <c r="G22473" s="72">
        <v>1</v>
      </c>
      <c r="H22473" s="72" t="s">
        <v>3626</v>
      </c>
      <c r="I22473" s="72" t="s">
        <v>8572</v>
      </c>
      <c r="J22473" s="72" t="s">
        <v>2</v>
      </c>
      <c r="K22473" s="72" t="s">
        <v>7250</v>
      </c>
      <c r="L22473" s="12" t="e">
        <f>VLOOKUP(B22473,Doses!A:C,3,FALSE)</f>
        <v>#N/A</v>
      </c>
      <c r="M22473" s="44" t="e">
        <f t="shared" si="351"/>
        <v>#VALUE!</v>
      </c>
    </row>
    <row r="22474" spans="1:13" x14ac:dyDescent="0.25">
      <c r="A22474" s="72" t="s">
        <v>4165</v>
      </c>
      <c r="B22474" s="72">
        <v>205068</v>
      </c>
      <c r="C22474" s="72" t="s">
        <v>5417</v>
      </c>
      <c r="D22474" s="72">
        <v>1</v>
      </c>
      <c r="E22474" s="72">
        <v>2500</v>
      </c>
      <c r="F22474" s="72">
        <v>0</v>
      </c>
      <c r="G22474" s="72">
        <v>1</v>
      </c>
      <c r="H22474" s="72" t="s">
        <v>3626</v>
      </c>
      <c r="I22474" s="72" t="s">
        <v>8603</v>
      </c>
      <c r="J22474" s="72" t="s">
        <v>2</v>
      </c>
      <c r="K22474" s="72" t="s">
        <v>7250</v>
      </c>
      <c r="L22474" s="12" t="e">
        <f>VLOOKUP(B22474,Doses!A:C,3,FALSE)</f>
        <v>#N/A</v>
      </c>
      <c r="M22474" s="44" t="e">
        <f t="shared" si="351"/>
        <v>#VALUE!</v>
      </c>
    </row>
    <row r="22475" spans="1:13" x14ac:dyDescent="0.25">
      <c r="A22475" s="72" t="s">
        <v>4166</v>
      </c>
      <c r="D22475" s="72">
        <v>0</v>
      </c>
      <c r="E22475" s="72">
        <v>0</v>
      </c>
      <c r="F22475" s="72">
        <v>0</v>
      </c>
      <c r="H22475" s="72" t="s">
        <v>3626</v>
      </c>
      <c r="K22475" s="72" t="s">
        <v>3850</v>
      </c>
      <c r="L22475" s="12" t="e">
        <f>VLOOKUP(B22475,Doses!A:C,3,FALSE)</f>
        <v>#N/A</v>
      </c>
      <c r="M22475" s="44" t="e">
        <f t="shared" si="351"/>
        <v>#VALUE!</v>
      </c>
    </row>
    <row r="22476" spans="1:13" x14ac:dyDescent="0.25">
      <c r="A22476" s="72" t="s">
        <v>4167</v>
      </c>
      <c r="B22476" s="72">
        <v>205068</v>
      </c>
      <c r="C22476" s="72" t="s">
        <v>5417</v>
      </c>
      <c r="D22476" s="72">
        <v>1</v>
      </c>
      <c r="E22476" s="72">
        <v>2500</v>
      </c>
      <c r="F22476" s="72">
        <v>0</v>
      </c>
      <c r="G22476" s="72">
        <v>1</v>
      </c>
      <c r="H22476" s="72" t="s">
        <v>3626</v>
      </c>
      <c r="I22476" s="72" t="s">
        <v>8603</v>
      </c>
      <c r="J22476" s="72" t="s">
        <v>2</v>
      </c>
      <c r="K22476" s="72" t="s">
        <v>7250</v>
      </c>
      <c r="L22476" s="12" t="e">
        <f>VLOOKUP(B22476,Doses!A:C,3,FALSE)</f>
        <v>#N/A</v>
      </c>
      <c r="M22476" s="44" t="e">
        <f t="shared" si="351"/>
        <v>#VALUE!</v>
      </c>
    </row>
    <row r="22477" spans="1:13" x14ac:dyDescent="0.25">
      <c r="A22477" s="72" t="s">
        <v>4167</v>
      </c>
      <c r="B22477" s="72">
        <v>205068</v>
      </c>
      <c r="C22477" s="72" t="s">
        <v>5417</v>
      </c>
      <c r="D22477" s="72">
        <v>1</v>
      </c>
      <c r="E22477" s="72">
        <v>2250</v>
      </c>
      <c r="F22477" s="72">
        <v>0</v>
      </c>
      <c r="G22477" s="72">
        <v>1</v>
      </c>
      <c r="H22477" s="72" t="s">
        <v>3626</v>
      </c>
      <c r="I22477" s="72" t="s">
        <v>8565</v>
      </c>
      <c r="J22477" s="72" t="s">
        <v>2</v>
      </c>
      <c r="K22477" s="72" t="s">
        <v>7250</v>
      </c>
      <c r="L22477" s="12" t="e">
        <f>VLOOKUP(B22477,Doses!A:C,3,FALSE)</f>
        <v>#N/A</v>
      </c>
      <c r="M22477" s="44" t="e">
        <f t="shared" si="351"/>
        <v>#VALUE!</v>
      </c>
    </row>
    <row r="22478" spans="1:13" x14ac:dyDescent="0.25">
      <c r="A22478" s="72" t="s">
        <v>4168</v>
      </c>
      <c r="B22478" s="72">
        <v>205068</v>
      </c>
      <c r="C22478" s="72" t="s">
        <v>5417</v>
      </c>
      <c r="D22478" s="72">
        <v>1</v>
      </c>
      <c r="E22478" s="72">
        <v>2500</v>
      </c>
      <c r="F22478" s="72">
        <v>0</v>
      </c>
      <c r="G22478" s="72">
        <v>1</v>
      </c>
      <c r="H22478" s="72" t="s">
        <v>3626</v>
      </c>
      <c r="I22478" s="72" t="s">
        <v>8572</v>
      </c>
      <c r="J22478" s="72" t="s">
        <v>2</v>
      </c>
      <c r="K22478" s="72" t="s">
        <v>7250</v>
      </c>
      <c r="L22478" s="12" t="e">
        <f>VLOOKUP(B22478,Doses!A:C,3,FALSE)</f>
        <v>#N/A</v>
      </c>
      <c r="M22478" s="44" t="e">
        <f t="shared" si="351"/>
        <v>#VALUE!</v>
      </c>
    </row>
    <row r="22479" spans="1:13" x14ac:dyDescent="0.25">
      <c r="A22479" s="72" t="s">
        <v>4168</v>
      </c>
      <c r="B22479" s="72">
        <v>205068</v>
      </c>
      <c r="C22479" s="72" t="s">
        <v>5417</v>
      </c>
      <c r="D22479" s="72">
        <v>1</v>
      </c>
      <c r="E22479" s="72">
        <v>1500</v>
      </c>
      <c r="F22479" s="72">
        <v>0</v>
      </c>
      <c r="G22479" s="72">
        <v>1</v>
      </c>
      <c r="H22479" s="72" t="s">
        <v>3626</v>
      </c>
      <c r="I22479" s="72" t="s">
        <v>8564</v>
      </c>
      <c r="J22479" s="72" t="s">
        <v>2</v>
      </c>
      <c r="K22479" s="72" t="s">
        <v>7250</v>
      </c>
      <c r="L22479" s="12" t="e">
        <f>VLOOKUP(B22479,Doses!A:C,3,FALSE)</f>
        <v>#N/A</v>
      </c>
      <c r="M22479" s="44" t="e">
        <f t="shared" si="351"/>
        <v>#VALUE!</v>
      </c>
    </row>
    <row r="22480" spans="1:13" x14ac:dyDescent="0.25">
      <c r="A22480" s="72" t="s">
        <v>4168</v>
      </c>
      <c r="B22480" s="72">
        <v>205068</v>
      </c>
      <c r="C22480" s="72" t="s">
        <v>5417</v>
      </c>
      <c r="D22480" s="72">
        <v>1</v>
      </c>
      <c r="E22480" s="72">
        <v>2500</v>
      </c>
      <c r="F22480" s="72">
        <v>0</v>
      </c>
      <c r="G22480" s="72">
        <v>1</v>
      </c>
      <c r="H22480" s="72" t="s">
        <v>3626</v>
      </c>
      <c r="I22480" s="72" t="s">
        <v>8571</v>
      </c>
      <c r="J22480" s="72" t="s">
        <v>2</v>
      </c>
      <c r="K22480" s="72" t="s">
        <v>7250</v>
      </c>
      <c r="L22480" s="12" t="e">
        <f>VLOOKUP(B22480,Doses!A:C,3,FALSE)</f>
        <v>#N/A</v>
      </c>
      <c r="M22480" s="44" t="e">
        <f t="shared" si="351"/>
        <v>#VALUE!</v>
      </c>
    </row>
    <row r="22481" spans="1:13" x14ac:dyDescent="0.25">
      <c r="A22481" s="72" t="s">
        <v>4168</v>
      </c>
      <c r="B22481" s="72">
        <v>205068</v>
      </c>
      <c r="C22481" s="72" t="s">
        <v>5417</v>
      </c>
      <c r="D22481" s="72">
        <v>1</v>
      </c>
      <c r="E22481" s="72">
        <v>2500</v>
      </c>
      <c r="F22481" s="72">
        <v>0</v>
      </c>
      <c r="G22481" s="72">
        <v>1</v>
      </c>
      <c r="H22481" s="72" t="s">
        <v>3626</v>
      </c>
      <c r="I22481" s="72" t="s">
        <v>8569</v>
      </c>
      <c r="J22481" s="72" t="s">
        <v>2</v>
      </c>
      <c r="K22481" s="72" t="s">
        <v>7250</v>
      </c>
      <c r="L22481" s="12" t="e">
        <f>VLOOKUP(B22481,Doses!A:C,3,FALSE)</f>
        <v>#N/A</v>
      </c>
      <c r="M22481" s="44" t="e">
        <f t="shared" si="351"/>
        <v>#VALUE!</v>
      </c>
    </row>
    <row r="22482" spans="1:13" x14ac:dyDescent="0.25">
      <c r="A22482" s="72" t="s">
        <v>4169</v>
      </c>
      <c r="B22482" s="72">
        <v>220103</v>
      </c>
      <c r="C22482" s="72" t="s">
        <v>6219</v>
      </c>
      <c r="D22482" s="72">
        <v>1</v>
      </c>
      <c r="E22482" s="72">
        <v>1236</v>
      </c>
      <c r="F22482" s="72">
        <v>1236</v>
      </c>
      <c r="G22482" s="72">
        <v>1</v>
      </c>
      <c r="H22482" s="72" t="s">
        <v>3626</v>
      </c>
      <c r="I22482" s="72" t="s">
        <v>7649</v>
      </c>
      <c r="J22482" s="72" t="s">
        <v>3848</v>
      </c>
      <c r="K22482" s="72" t="s">
        <v>7561</v>
      </c>
      <c r="L22482" s="12" t="e">
        <f>VLOOKUP(B22482,Doses!A:C,3,FALSE)</f>
        <v>#N/A</v>
      </c>
      <c r="M22482" s="44" t="e">
        <f t="shared" si="351"/>
        <v>#VALUE!</v>
      </c>
    </row>
    <row r="22483" spans="1:13" x14ac:dyDescent="0.25">
      <c r="A22483" s="72" t="s">
        <v>4169</v>
      </c>
      <c r="B22483" s="72">
        <v>220103</v>
      </c>
      <c r="C22483" s="72" t="s">
        <v>6219</v>
      </c>
      <c r="D22483" s="72">
        <v>1</v>
      </c>
      <c r="E22483" s="72">
        <v>3600</v>
      </c>
      <c r="F22483" s="72">
        <v>3163</v>
      </c>
      <c r="G22483" s="72">
        <v>1</v>
      </c>
      <c r="H22483" s="72" t="s">
        <v>3626</v>
      </c>
      <c r="I22483" s="72" t="s">
        <v>7562</v>
      </c>
      <c r="J22483" s="72" t="s">
        <v>3848</v>
      </c>
      <c r="K22483" s="72" t="s">
        <v>7561</v>
      </c>
      <c r="L22483" s="12" t="e">
        <f>VLOOKUP(B22483,Doses!A:C,3,FALSE)</f>
        <v>#N/A</v>
      </c>
      <c r="M22483" s="44" t="e">
        <f t="shared" si="351"/>
        <v>#VALUE!</v>
      </c>
    </row>
    <row r="22484" spans="1:13" x14ac:dyDescent="0.25">
      <c r="A22484" s="72" t="s">
        <v>4169</v>
      </c>
      <c r="B22484" s="72">
        <v>220103</v>
      </c>
      <c r="C22484" s="72" t="s">
        <v>6219</v>
      </c>
      <c r="D22484" s="72">
        <v>1</v>
      </c>
      <c r="E22484" s="72">
        <v>3600</v>
      </c>
      <c r="F22484" s="72">
        <v>0</v>
      </c>
      <c r="G22484" s="72">
        <v>1</v>
      </c>
      <c r="H22484" s="72" t="s">
        <v>3626</v>
      </c>
      <c r="I22484" s="72" t="s">
        <v>7562</v>
      </c>
      <c r="J22484" s="72" t="s">
        <v>3848</v>
      </c>
      <c r="K22484" s="72" t="s">
        <v>7561</v>
      </c>
      <c r="L22484" s="12" t="e">
        <f>VLOOKUP(B22484,Doses!A:C,3,FALSE)</f>
        <v>#N/A</v>
      </c>
      <c r="M22484" s="44" t="e">
        <f t="shared" si="351"/>
        <v>#VALUE!</v>
      </c>
    </row>
    <row r="22485" spans="1:13" x14ac:dyDescent="0.25">
      <c r="A22485" s="72" t="s">
        <v>4169</v>
      </c>
      <c r="B22485" s="72">
        <v>220103</v>
      </c>
      <c r="C22485" s="72" t="s">
        <v>6219</v>
      </c>
      <c r="D22485" s="72">
        <v>1</v>
      </c>
      <c r="E22485" s="72">
        <v>3600</v>
      </c>
      <c r="F22485" s="72">
        <v>0</v>
      </c>
      <c r="G22485" s="72">
        <v>1</v>
      </c>
      <c r="H22485" s="72" t="s">
        <v>3626</v>
      </c>
      <c r="I22485" s="72" t="s">
        <v>7649</v>
      </c>
      <c r="J22485" s="72" t="s">
        <v>3848</v>
      </c>
      <c r="K22485" s="72" t="s">
        <v>7561</v>
      </c>
      <c r="L22485" s="12" t="e">
        <f>VLOOKUP(B22485,Doses!A:C,3,FALSE)</f>
        <v>#N/A</v>
      </c>
      <c r="M22485" s="44" t="e">
        <f t="shared" si="351"/>
        <v>#VALUE!</v>
      </c>
    </row>
    <row r="22486" spans="1:13" x14ac:dyDescent="0.25">
      <c r="A22486" s="72" t="s">
        <v>4171</v>
      </c>
      <c r="B22486" s="72">
        <v>220103</v>
      </c>
      <c r="C22486" s="72" t="s">
        <v>6219</v>
      </c>
      <c r="D22486" s="72">
        <v>1</v>
      </c>
      <c r="E22486" s="72">
        <v>3600</v>
      </c>
      <c r="F22486" s="72">
        <v>0</v>
      </c>
      <c r="G22486" s="72">
        <v>1</v>
      </c>
      <c r="H22486" s="72" t="s">
        <v>3626</v>
      </c>
      <c r="I22486" s="72" t="s">
        <v>7498</v>
      </c>
      <c r="J22486" s="72" t="s">
        <v>3848</v>
      </c>
      <c r="K22486" s="72" t="s">
        <v>7561</v>
      </c>
      <c r="L22486" s="12" t="e">
        <f>VLOOKUP(B22486,Doses!A:C,3,FALSE)</f>
        <v>#N/A</v>
      </c>
      <c r="M22486" s="44" t="e">
        <f t="shared" si="351"/>
        <v>#VALUE!</v>
      </c>
    </row>
    <row r="22487" spans="1:13" x14ac:dyDescent="0.25">
      <c r="A22487" s="72" t="s">
        <v>4172</v>
      </c>
      <c r="B22487" s="72">
        <v>220103</v>
      </c>
      <c r="C22487" s="72" t="s">
        <v>6219</v>
      </c>
      <c r="D22487" s="72">
        <v>1</v>
      </c>
      <c r="E22487" s="72">
        <v>3600</v>
      </c>
      <c r="F22487" s="72">
        <v>0</v>
      </c>
      <c r="G22487" s="72">
        <v>1</v>
      </c>
      <c r="H22487" s="72" t="s">
        <v>3626</v>
      </c>
      <c r="I22487" s="72" t="s">
        <v>7560</v>
      </c>
      <c r="J22487" s="72" t="s">
        <v>3848</v>
      </c>
      <c r="K22487" s="72" t="s">
        <v>7561</v>
      </c>
      <c r="L22487" s="12" t="e">
        <f>VLOOKUP(B22487,Doses!A:C,3,FALSE)</f>
        <v>#N/A</v>
      </c>
      <c r="M22487" s="44" t="e">
        <f t="shared" si="351"/>
        <v>#VALUE!</v>
      </c>
    </row>
    <row r="22488" spans="1:13" x14ac:dyDescent="0.25">
      <c r="A22488" s="72" t="s">
        <v>4173</v>
      </c>
      <c r="B22488" s="72">
        <v>220103</v>
      </c>
      <c r="C22488" s="72" t="s">
        <v>6219</v>
      </c>
      <c r="D22488" s="72">
        <v>1</v>
      </c>
      <c r="E22488" s="72">
        <v>3600</v>
      </c>
      <c r="F22488" s="72">
        <v>0</v>
      </c>
      <c r="G22488" s="72">
        <v>1</v>
      </c>
      <c r="H22488" s="72" t="s">
        <v>3626</v>
      </c>
      <c r="I22488" s="72" t="s">
        <v>7649</v>
      </c>
      <c r="J22488" s="72" t="s">
        <v>3848</v>
      </c>
      <c r="K22488" s="72" t="s">
        <v>7561</v>
      </c>
      <c r="L22488" s="12" t="e">
        <f>VLOOKUP(B22488,Doses!A:C,3,FALSE)</f>
        <v>#N/A</v>
      </c>
      <c r="M22488" s="44" t="e">
        <f t="shared" si="351"/>
        <v>#VALUE!</v>
      </c>
    </row>
    <row r="22489" spans="1:13" x14ac:dyDescent="0.25">
      <c r="A22489" s="72" t="s">
        <v>4174</v>
      </c>
      <c r="B22489" s="72">
        <v>220103</v>
      </c>
      <c r="C22489" s="72" t="s">
        <v>6219</v>
      </c>
      <c r="D22489" s="72">
        <v>1</v>
      </c>
      <c r="E22489" s="72">
        <v>3600</v>
      </c>
      <c r="F22489" s="72">
        <v>0</v>
      </c>
      <c r="G22489" s="72">
        <v>1</v>
      </c>
      <c r="H22489" s="72" t="s">
        <v>3626</v>
      </c>
      <c r="I22489" s="72" t="s">
        <v>7562</v>
      </c>
      <c r="J22489" s="72" t="s">
        <v>3848</v>
      </c>
      <c r="K22489" s="72" t="s">
        <v>7561</v>
      </c>
      <c r="L22489" s="12" t="e">
        <f>VLOOKUP(B22489,Doses!A:C,3,FALSE)</f>
        <v>#N/A</v>
      </c>
      <c r="M22489" s="44" t="e">
        <f t="shared" si="351"/>
        <v>#VALUE!</v>
      </c>
    </row>
    <row r="22490" spans="1:13" x14ac:dyDescent="0.25">
      <c r="A22490" s="72" t="s">
        <v>4175</v>
      </c>
      <c r="B22490" s="72">
        <v>220103</v>
      </c>
      <c r="C22490" s="72" t="s">
        <v>6219</v>
      </c>
      <c r="D22490" s="72">
        <v>1</v>
      </c>
      <c r="E22490" s="72">
        <v>3600</v>
      </c>
      <c r="F22490" s="72">
        <v>0</v>
      </c>
      <c r="G22490" s="72">
        <v>1</v>
      </c>
      <c r="H22490" s="72" t="s">
        <v>3626</v>
      </c>
      <c r="I22490" s="72" t="s">
        <v>7560</v>
      </c>
      <c r="J22490" s="72" t="s">
        <v>3848</v>
      </c>
      <c r="K22490" s="72" t="s">
        <v>7561</v>
      </c>
      <c r="L22490" s="12" t="e">
        <f>VLOOKUP(B22490,Doses!A:C,3,FALSE)</f>
        <v>#N/A</v>
      </c>
      <c r="M22490" s="44" t="e">
        <f t="shared" si="351"/>
        <v>#VALUE!</v>
      </c>
    </row>
    <row r="22491" spans="1:13" x14ac:dyDescent="0.25">
      <c r="A22491" s="72" t="s">
        <v>4176</v>
      </c>
      <c r="B22491" s="72">
        <v>810067</v>
      </c>
      <c r="C22491" s="72" t="s">
        <v>6414</v>
      </c>
      <c r="D22491" s="72">
        <v>1</v>
      </c>
      <c r="E22491" s="72">
        <v>7</v>
      </c>
      <c r="F22491" s="72">
        <v>0</v>
      </c>
      <c r="G22491" s="72">
        <v>1</v>
      </c>
      <c r="H22491" s="72" t="s">
        <v>3626</v>
      </c>
      <c r="I22491" s="72">
        <v>60306901</v>
      </c>
      <c r="J22491" s="72" t="s">
        <v>3848</v>
      </c>
      <c r="K22491" s="72" t="s">
        <v>7254</v>
      </c>
      <c r="L22491" s="12" t="e">
        <f>VLOOKUP(B22491,Doses!A:C,3,FALSE)</f>
        <v>#N/A</v>
      </c>
      <c r="M22491" s="44" t="e">
        <f t="shared" si="351"/>
        <v>#VALUE!</v>
      </c>
    </row>
    <row r="22492" spans="1:13" x14ac:dyDescent="0.25">
      <c r="A22492" s="72" t="s">
        <v>4176</v>
      </c>
      <c r="B22492" s="72">
        <v>810067</v>
      </c>
      <c r="C22492" s="72" t="s">
        <v>6414</v>
      </c>
      <c r="D22492" s="72">
        <v>1</v>
      </c>
      <c r="E22492" s="72">
        <v>3</v>
      </c>
      <c r="F22492" s="72">
        <v>0</v>
      </c>
      <c r="G22492" s="72">
        <v>1</v>
      </c>
      <c r="H22492" s="72" t="s">
        <v>3626</v>
      </c>
      <c r="I22492" s="72">
        <v>60306901</v>
      </c>
      <c r="J22492" s="72" t="s">
        <v>3848</v>
      </c>
      <c r="K22492" s="72" t="s">
        <v>7254</v>
      </c>
      <c r="L22492" s="12" t="e">
        <f>VLOOKUP(B22492,Doses!A:C,3,FALSE)</f>
        <v>#N/A</v>
      </c>
      <c r="M22492" s="44" t="e">
        <f t="shared" si="351"/>
        <v>#VALUE!</v>
      </c>
    </row>
    <row r="22493" spans="1:13" x14ac:dyDescent="0.25">
      <c r="A22493" s="72" t="s">
        <v>4176</v>
      </c>
      <c r="B22493" s="72">
        <v>220163</v>
      </c>
      <c r="C22493" s="72" t="s">
        <v>9093</v>
      </c>
      <c r="D22493" s="72">
        <v>1</v>
      </c>
      <c r="E22493" s="72">
        <v>1600</v>
      </c>
      <c r="F22493" s="72">
        <v>0</v>
      </c>
      <c r="G22493" s="72">
        <v>1</v>
      </c>
      <c r="H22493" s="72" t="s">
        <v>3626</v>
      </c>
      <c r="I22493" s="72">
        <v>564775</v>
      </c>
      <c r="J22493" s="72" t="s">
        <v>2</v>
      </c>
      <c r="K22493" s="72" t="s">
        <v>7259</v>
      </c>
      <c r="L22493" s="12" t="e">
        <f>VLOOKUP(B22493,Doses!A:C,3,FALSE)</f>
        <v>#N/A</v>
      </c>
      <c r="M22493" s="44" t="e">
        <f t="shared" si="351"/>
        <v>#VALUE!</v>
      </c>
    </row>
    <row r="22494" spans="1:13" x14ac:dyDescent="0.25">
      <c r="A22494" s="72" t="s">
        <v>4176</v>
      </c>
      <c r="B22494" s="72">
        <v>220163</v>
      </c>
      <c r="C22494" s="72" t="s">
        <v>9093</v>
      </c>
      <c r="D22494" s="72">
        <v>1</v>
      </c>
      <c r="E22494" s="72">
        <v>810</v>
      </c>
      <c r="F22494" s="72">
        <v>0</v>
      </c>
      <c r="G22494" s="72">
        <v>1</v>
      </c>
      <c r="H22494" s="72" t="s">
        <v>3626</v>
      </c>
      <c r="I22494" s="72">
        <v>564775</v>
      </c>
      <c r="J22494" s="72" t="s">
        <v>2</v>
      </c>
      <c r="K22494" s="72" t="s">
        <v>7259</v>
      </c>
      <c r="L22494" s="12" t="e">
        <f>VLOOKUP(B22494,Doses!A:C,3,FALSE)</f>
        <v>#N/A</v>
      </c>
      <c r="M22494" s="44" t="e">
        <f t="shared" si="351"/>
        <v>#VALUE!</v>
      </c>
    </row>
    <row r="22495" spans="1:13" x14ac:dyDescent="0.25">
      <c r="A22495" s="72" t="s">
        <v>4177</v>
      </c>
      <c r="B22495" s="72">
        <v>220103</v>
      </c>
      <c r="C22495" s="72" t="s">
        <v>6219</v>
      </c>
      <c r="D22495" s="72">
        <v>1</v>
      </c>
      <c r="E22495" s="72">
        <v>3600</v>
      </c>
      <c r="F22495" s="72">
        <v>0</v>
      </c>
      <c r="G22495" s="72">
        <v>1</v>
      </c>
      <c r="H22495" s="72" t="s">
        <v>3626</v>
      </c>
      <c r="I22495" s="72" t="s">
        <v>7649</v>
      </c>
      <c r="J22495" s="72" t="s">
        <v>3848</v>
      </c>
      <c r="K22495" s="72" t="s">
        <v>7561</v>
      </c>
      <c r="L22495" s="12" t="e">
        <f>VLOOKUP(B22495,Doses!A:C,3,FALSE)</f>
        <v>#N/A</v>
      </c>
      <c r="M22495" s="44" t="e">
        <f t="shared" si="351"/>
        <v>#VALUE!</v>
      </c>
    </row>
    <row r="22496" spans="1:13" x14ac:dyDescent="0.25">
      <c r="A22496" s="72" t="s">
        <v>4178</v>
      </c>
      <c r="B22496" s="72">
        <v>220103</v>
      </c>
      <c r="C22496" s="72" t="s">
        <v>6219</v>
      </c>
      <c r="D22496" s="72">
        <v>1</v>
      </c>
      <c r="E22496" s="72">
        <v>200</v>
      </c>
      <c r="F22496" s="72">
        <v>0</v>
      </c>
      <c r="G22496" s="72">
        <v>1</v>
      </c>
      <c r="H22496" s="72" t="s">
        <v>3626</v>
      </c>
      <c r="I22496" s="72" t="s">
        <v>7713</v>
      </c>
      <c r="J22496" s="72" t="s">
        <v>3848</v>
      </c>
      <c r="K22496" s="72" t="s">
        <v>7714</v>
      </c>
      <c r="L22496" s="12" t="e">
        <f>VLOOKUP(B22496,Doses!A:C,3,FALSE)</f>
        <v>#N/A</v>
      </c>
      <c r="M22496" s="44" t="e">
        <f t="shared" si="351"/>
        <v>#VALUE!</v>
      </c>
    </row>
    <row r="22497" spans="1:13" x14ac:dyDescent="0.25">
      <c r="A22497" s="72" t="s">
        <v>4178</v>
      </c>
      <c r="B22497" s="72">
        <v>220103</v>
      </c>
      <c r="C22497" s="72" t="s">
        <v>6219</v>
      </c>
      <c r="D22497" s="72">
        <v>1</v>
      </c>
      <c r="E22497" s="72">
        <v>3600</v>
      </c>
      <c r="F22497" s="72">
        <v>0</v>
      </c>
      <c r="G22497" s="72">
        <v>1</v>
      </c>
      <c r="H22497" s="72" t="s">
        <v>3626</v>
      </c>
      <c r="I22497" s="72" t="s">
        <v>7560</v>
      </c>
      <c r="J22497" s="72" t="s">
        <v>3848</v>
      </c>
      <c r="K22497" s="72" t="s">
        <v>7561</v>
      </c>
      <c r="L22497" s="12" t="e">
        <f>VLOOKUP(B22497,Doses!A:C,3,FALSE)</f>
        <v>#N/A</v>
      </c>
      <c r="M22497" s="44" t="e">
        <f t="shared" si="351"/>
        <v>#VALUE!</v>
      </c>
    </row>
    <row r="22498" spans="1:13" x14ac:dyDescent="0.25">
      <c r="A22498" s="72" t="s">
        <v>4179</v>
      </c>
      <c r="B22498" s="72">
        <v>220060</v>
      </c>
      <c r="C22498" s="72" t="s">
        <v>8854</v>
      </c>
      <c r="D22498" s="72">
        <v>1000</v>
      </c>
      <c r="E22498" s="72">
        <v>531</v>
      </c>
      <c r="F22498" s="72">
        <v>13</v>
      </c>
      <c r="G22498" s="72">
        <v>1</v>
      </c>
      <c r="H22498" s="72" t="s">
        <v>3626</v>
      </c>
      <c r="I22498" s="72" t="s">
        <v>8855</v>
      </c>
      <c r="J22498" s="72" t="s">
        <v>2</v>
      </c>
      <c r="K22498" s="72" t="s">
        <v>7236</v>
      </c>
      <c r="L22498" s="12" t="e">
        <f>VLOOKUP(B22498,Doses!A:C,3,FALSE)</f>
        <v>#N/A</v>
      </c>
      <c r="M22498" s="44" t="e">
        <f t="shared" si="351"/>
        <v>#VALUE!</v>
      </c>
    </row>
    <row r="22499" spans="1:13" x14ac:dyDescent="0.25">
      <c r="A22499" s="72" t="s">
        <v>4179</v>
      </c>
      <c r="B22499" s="72">
        <v>220060</v>
      </c>
      <c r="C22499" s="72" t="s">
        <v>8854</v>
      </c>
      <c r="D22499" s="72">
        <v>1000</v>
      </c>
      <c r="E22499" s="72">
        <v>340</v>
      </c>
      <c r="F22499" s="72">
        <v>0</v>
      </c>
      <c r="G22499" s="72">
        <v>1</v>
      </c>
      <c r="H22499" s="72" t="s">
        <v>3626</v>
      </c>
      <c r="I22499" s="72" t="s">
        <v>8855</v>
      </c>
      <c r="J22499" s="72" t="s">
        <v>2</v>
      </c>
      <c r="K22499" s="72" t="s">
        <v>7236</v>
      </c>
      <c r="L22499" s="12" t="e">
        <f>VLOOKUP(B22499,Doses!A:C,3,FALSE)</f>
        <v>#N/A</v>
      </c>
      <c r="M22499" s="44" t="e">
        <f t="shared" si="351"/>
        <v>#VALUE!</v>
      </c>
    </row>
    <row r="22500" spans="1:13" x14ac:dyDescent="0.25">
      <c r="A22500" s="72" t="s">
        <v>4180</v>
      </c>
      <c r="B22500" s="72">
        <v>220041</v>
      </c>
      <c r="C22500" s="72" t="s">
        <v>6410</v>
      </c>
      <c r="D22500" s="72">
        <v>30</v>
      </c>
      <c r="E22500" s="72">
        <v>422</v>
      </c>
      <c r="F22500" s="72">
        <v>0</v>
      </c>
      <c r="G22500" s="72">
        <v>1</v>
      </c>
      <c r="H22500" s="72" t="s">
        <v>3626</v>
      </c>
      <c r="I22500" s="72" t="s">
        <v>9176</v>
      </c>
      <c r="J22500" s="72" t="s">
        <v>3848</v>
      </c>
      <c r="K22500" s="72" t="s">
        <v>7229</v>
      </c>
      <c r="L22500" s="12" t="e">
        <f>VLOOKUP(B22500,Doses!A:C,3,FALSE)</f>
        <v>#N/A</v>
      </c>
      <c r="M22500" s="44" t="e">
        <f t="shared" si="351"/>
        <v>#VALUE!</v>
      </c>
    </row>
    <row r="22501" spans="1:13" x14ac:dyDescent="0.25">
      <c r="A22501" s="72" t="s">
        <v>4180</v>
      </c>
      <c r="B22501" s="72">
        <v>215360</v>
      </c>
      <c r="C22501" s="72" t="s">
        <v>8784</v>
      </c>
      <c r="D22501" s="72">
        <v>1</v>
      </c>
      <c r="E22501" s="72">
        <v>2400</v>
      </c>
      <c r="F22501" s="72">
        <v>0</v>
      </c>
      <c r="G22501" s="72">
        <v>1</v>
      </c>
      <c r="H22501" s="72" t="s">
        <v>3626</v>
      </c>
      <c r="I22501" s="72" t="s">
        <v>8852</v>
      </c>
      <c r="J22501" s="72" t="s">
        <v>2</v>
      </c>
      <c r="K22501" s="72" t="s">
        <v>7229</v>
      </c>
      <c r="L22501" s="12" t="e">
        <f>VLOOKUP(B22501,Doses!A:C,3,FALSE)</f>
        <v>#N/A</v>
      </c>
      <c r="M22501" s="44" t="e">
        <f t="shared" si="351"/>
        <v>#VALUE!</v>
      </c>
    </row>
    <row r="22502" spans="1:13" x14ac:dyDescent="0.25">
      <c r="A22502" s="72" t="s">
        <v>4181</v>
      </c>
      <c r="D22502" s="72">
        <v>0</v>
      </c>
      <c r="E22502" s="72">
        <v>0</v>
      </c>
      <c r="F22502" s="72">
        <v>0</v>
      </c>
      <c r="H22502" s="72" t="s">
        <v>3626</v>
      </c>
      <c r="K22502" s="72" t="s">
        <v>3850</v>
      </c>
      <c r="L22502" s="12" t="e">
        <f>VLOOKUP(B22502,Doses!A:C,3,FALSE)</f>
        <v>#N/A</v>
      </c>
      <c r="M22502" s="44" t="e">
        <f t="shared" si="351"/>
        <v>#VALUE!</v>
      </c>
    </row>
    <row r="22503" spans="1:13" x14ac:dyDescent="0.25">
      <c r="A22503" s="72" t="s">
        <v>4182</v>
      </c>
      <c r="B22503" s="72">
        <v>310015</v>
      </c>
      <c r="C22503" s="72" t="s">
        <v>9021</v>
      </c>
      <c r="D22503" s="72">
        <v>100</v>
      </c>
      <c r="E22503" s="72">
        <v>120</v>
      </c>
      <c r="F22503" s="72">
        <v>0</v>
      </c>
      <c r="G22503" s="72">
        <v>1</v>
      </c>
      <c r="H22503" s="72" t="s">
        <v>3626</v>
      </c>
      <c r="I22503" s="72">
        <v>1503243007</v>
      </c>
      <c r="J22503" s="72" t="s">
        <v>2</v>
      </c>
      <c r="K22503" s="72" t="s">
        <v>7218</v>
      </c>
      <c r="L22503" s="12" t="e">
        <f>VLOOKUP(B22503,Doses!A:C,3,FALSE)</f>
        <v>#N/A</v>
      </c>
      <c r="M22503" s="44" t="e">
        <f t="shared" si="351"/>
        <v>#VALUE!</v>
      </c>
    </row>
    <row r="22504" spans="1:13" x14ac:dyDescent="0.25">
      <c r="A22504" s="72" t="s">
        <v>4183</v>
      </c>
      <c r="B22504" s="72">
        <v>220041</v>
      </c>
      <c r="C22504" s="72" t="s">
        <v>6410</v>
      </c>
      <c r="D22504" s="72">
        <v>30</v>
      </c>
      <c r="E22504" s="72">
        <v>675</v>
      </c>
      <c r="F22504" s="72">
        <v>0</v>
      </c>
      <c r="G22504" s="72">
        <v>1</v>
      </c>
      <c r="H22504" s="72" t="s">
        <v>3626</v>
      </c>
      <c r="I22504" s="72" t="s">
        <v>9150</v>
      </c>
      <c r="J22504" s="72" t="s">
        <v>3848</v>
      </c>
      <c r="K22504" s="72" t="s">
        <v>7229</v>
      </c>
      <c r="L22504" s="12" t="e">
        <f>VLOOKUP(B22504,Doses!A:C,3,FALSE)</f>
        <v>#N/A</v>
      </c>
      <c r="M22504" s="44" t="e">
        <f t="shared" si="351"/>
        <v>#VALUE!</v>
      </c>
    </row>
    <row r="22505" spans="1:13" x14ac:dyDescent="0.25">
      <c r="A22505" s="72" t="s">
        <v>4184</v>
      </c>
      <c r="B22505" s="72">
        <v>220041</v>
      </c>
      <c r="C22505" s="72" t="s">
        <v>6410</v>
      </c>
      <c r="D22505" s="72">
        <v>30</v>
      </c>
      <c r="E22505" s="72">
        <v>486</v>
      </c>
      <c r="F22505" s="72">
        <v>0</v>
      </c>
      <c r="G22505" s="72">
        <v>1</v>
      </c>
      <c r="H22505" s="72" t="s">
        <v>3626</v>
      </c>
      <c r="I22505" s="72" t="s">
        <v>9150</v>
      </c>
      <c r="J22505" s="72" t="s">
        <v>3848</v>
      </c>
      <c r="K22505" s="72" t="s">
        <v>7229</v>
      </c>
      <c r="L22505" s="12" t="e">
        <f>VLOOKUP(B22505,Doses!A:C,3,FALSE)</f>
        <v>#N/A</v>
      </c>
      <c r="M22505" s="44" t="e">
        <f t="shared" si="351"/>
        <v>#VALUE!</v>
      </c>
    </row>
    <row r="22506" spans="1:13" x14ac:dyDescent="0.25">
      <c r="A22506" s="72" t="s">
        <v>4184</v>
      </c>
      <c r="B22506" s="72">
        <v>220041</v>
      </c>
      <c r="C22506" s="72" t="s">
        <v>6410</v>
      </c>
      <c r="D22506" s="72">
        <v>30</v>
      </c>
      <c r="E22506" s="72">
        <v>119</v>
      </c>
      <c r="F22506" s="72">
        <v>0</v>
      </c>
      <c r="G22506" s="72">
        <v>1</v>
      </c>
      <c r="H22506" s="72" t="s">
        <v>3626</v>
      </c>
      <c r="I22506" s="72" t="s">
        <v>7555</v>
      </c>
      <c r="J22506" s="72" t="s">
        <v>2</v>
      </c>
      <c r="K22506" s="72" t="s">
        <v>7252</v>
      </c>
      <c r="L22506" s="12" t="e">
        <f>VLOOKUP(B22506,Doses!A:C,3,FALSE)</f>
        <v>#N/A</v>
      </c>
      <c r="M22506" s="44" t="e">
        <f t="shared" si="351"/>
        <v>#VALUE!</v>
      </c>
    </row>
    <row r="22507" spans="1:13" x14ac:dyDescent="0.25">
      <c r="A22507" s="72" t="s">
        <v>4184</v>
      </c>
      <c r="B22507" s="72">
        <v>220041</v>
      </c>
      <c r="C22507" s="72" t="s">
        <v>6410</v>
      </c>
      <c r="D22507" s="72">
        <v>30</v>
      </c>
      <c r="E22507" s="72">
        <v>48</v>
      </c>
      <c r="F22507" s="72">
        <v>0</v>
      </c>
      <c r="G22507" s="72">
        <v>1</v>
      </c>
      <c r="H22507" s="72" t="s">
        <v>3626</v>
      </c>
      <c r="I22507" s="72" t="s">
        <v>7555</v>
      </c>
      <c r="J22507" s="72" t="s">
        <v>3848</v>
      </c>
      <c r="K22507" s="72" t="s">
        <v>7252</v>
      </c>
      <c r="L22507" s="12" t="e">
        <f>VLOOKUP(B22507,Doses!A:C,3,FALSE)</f>
        <v>#N/A</v>
      </c>
      <c r="M22507" s="44" t="e">
        <f t="shared" si="351"/>
        <v>#VALUE!</v>
      </c>
    </row>
    <row r="22508" spans="1:13" x14ac:dyDescent="0.25">
      <c r="A22508" s="72" t="s">
        <v>4185</v>
      </c>
      <c r="B22508" s="72">
        <v>151642</v>
      </c>
      <c r="C22508" s="72" t="s">
        <v>7950</v>
      </c>
      <c r="D22508" s="72">
        <v>1</v>
      </c>
      <c r="E22508" s="72">
        <v>20</v>
      </c>
      <c r="F22508" s="72">
        <v>0</v>
      </c>
      <c r="G22508" s="72">
        <v>1</v>
      </c>
      <c r="H22508" s="72" t="s">
        <v>3626</v>
      </c>
      <c r="I22508" s="72">
        <v>1426700004</v>
      </c>
      <c r="J22508" s="72" t="s">
        <v>3848</v>
      </c>
      <c r="K22508" s="72" t="s">
        <v>7287</v>
      </c>
      <c r="L22508" s="12" t="e">
        <f>VLOOKUP(B22508,Doses!A:C,3,FALSE)</f>
        <v>#N/A</v>
      </c>
      <c r="M22508" s="44" t="e">
        <f t="shared" si="351"/>
        <v>#VALUE!</v>
      </c>
    </row>
    <row r="22509" spans="1:13" x14ac:dyDescent="0.25">
      <c r="A22509" s="72" t="s">
        <v>4187</v>
      </c>
      <c r="B22509" s="72">
        <v>302069</v>
      </c>
      <c r="C22509" s="72" t="s">
        <v>3945</v>
      </c>
      <c r="D22509" s="72">
        <v>1</v>
      </c>
      <c r="E22509" s="72">
        <v>2461</v>
      </c>
      <c r="F22509" s="72">
        <v>18</v>
      </c>
      <c r="G22509" s="72">
        <v>1</v>
      </c>
      <c r="H22509" s="72" t="s">
        <v>3626</v>
      </c>
      <c r="I22509" s="72" t="s">
        <v>7323</v>
      </c>
      <c r="J22509" s="72" t="s">
        <v>2</v>
      </c>
      <c r="K22509" s="72" t="s">
        <v>7218</v>
      </c>
      <c r="L22509" s="12" t="e">
        <f>VLOOKUP(B22509,Doses!A:C,3,FALSE)</f>
        <v>#N/A</v>
      </c>
      <c r="M22509" s="44" t="e">
        <f t="shared" si="351"/>
        <v>#VALUE!</v>
      </c>
    </row>
    <row r="22510" spans="1:13" x14ac:dyDescent="0.25">
      <c r="A22510" s="72" t="s">
        <v>4188</v>
      </c>
      <c r="B22510" s="72">
        <v>220163</v>
      </c>
      <c r="C22510" s="72" t="s">
        <v>9093</v>
      </c>
      <c r="D22510" s="72">
        <v>1</v>
      </c>
      <c r="E22510" s="72">
        <v>2500</v>
      </c>
      <c r="F22510" s="72">
        <v>0</v>
      </c>
      <c r="G22510" s="72">
        <v>1</v>
      </c>
      <c r="H22510" s="72" t="s">
        <v>3626</v>
      </c>
      <c r="I22510" s="72">
        <v>564775</v>
      </c>
      <c r="J22510" s="72" t="s">
        <v>2</v>
      </c>
      <c r="K22510" s="72" t="s">
        <v>7259</v>
      </c>
      <c r="L22510" s="12" t="e">
        <f>VLOOKUP(B22510,Doses!A:C,3,FALSE)</f>
        <v>#N/A</v>
      </c>
      <c r="M22510" s="44" t="e">
        <f t="shared" si="351"/>
        <v>#VALUE!</v>
      </c>
    </row>
    <row r="22511" spans="1:13" x14ac:dyDescent="0.25">
      <c r="A22511" s="72" t="s">
        <v>4189</v>
      </c>
      <c r="B22511" s="72">
        <v>310015</v>
      </c>
      <c r="C22511" s="72" t="s">
        <v>9021</v>
      </c>
      <c r="D22511" s="72">
        <v>100</v>
      </c>
      <c r="E22511" s="72">
        <v>58</v>
      </c>
      <c r="F22511" s="72">
        <v>0</v>
      </c>
      <c r="G22511" s="72">
        <v>1</v>
      </c>
      <c r="H22511" s="72" t="s">
        <v>3626</v>
      </c>
      <c r="I22511" s="72">
        <v>1503243007</v>
      </c>
      <c r="J22511" s="72" t="s">
        <v>2</v>
      </c>
      <c r="K22511" s="72" t="s">
        <v>7218</v>
      </c>
      <c r="L22511" s="12" t="e">
        <f>VLOOKUP(B22511,Doses!A:C,3,FALSE)</f>
        <v>#N/A</v>
      </c>
      <c r="M22511" s="44" t="e">
        <f t="shared" si="351"/>
        <v>#VALUE!</v>
      </c>
    </row>
    <row r="22512" spans="1:13" x14ac:dyDescent="0.25">
      <c r="A22512" s="72" t="s">
        <v>4189</v>
      </c>
      <c r="B22512" s="72">
        <v>891006</v>
      </c>
      <c r="C22512" s="72" t="s">
        <v>6398</v>
      </c>
      <c r="D22512" s="72">
        <v>12</v>
      </c>
      <c r="E22512" s="72">
        <v>32</v>
      </c>
      <c r="F22512" s="72">
        <v>0</v>
      </c>
      <c r="G22512" s="72">
        <v>1</v>
      </c>
      <c r="H22512" s="72" t="s">
        <v>3626</v>
      </c>
      <c r="I22512" s="72" t="s">
        <v>6402</v>
      </c>
      <c r="J22512" s="72" t="s">
        <v>2</v>
      </c>
      <c r="K22512" s="72" t="s">
        <v>7212</v>
      </c>
      <c r="L22512" s="12" t="e">
        <f>VLOOKUP(B22512,Doses!A:C,3,FALSE)</f>
        <v>#N/A</v>
      </c>
      <c r="M22512" s="44" t="e">
        <f t="shared" si="351"/>
        <v>#VALUE!</v>
      </c>
    </row>
    <row r="22513" spans="1:13" x14ac:dyDescent="0.25">
      <c r="A22513" s="72" t="s">
        <v>4191</v>
      </c>
      <c r="B22513" s="72">
        <v>220237</v>
      </c>
      <c r="C22513" s="72" t="s">
        <v>3597</v>
      </c>
      <c r="D22513" s="72">
        <v>1</v>
      </c>
      <c r="E22513" s="72">
        <v>139</v>
      </c>
      <c r="F22513" s="72">
        <v>0</v>
      </c>
      <c r="G22513" s="72">
        <v>1</v>
      </c>
      <c r="H22513" s="72" t="s">
        <v>3626</v>
      </c>
      <c r="I22513" s="72">
        <v>414800</v>
      </c>
      <c r="J22513" s="72" t="s">
        <v>3848</v>
      </c>
      <c r="K22513" s="72" t="s">
        <v>7252</v>
      </c>
      <c r="L22513" s="12" t="e">
        <f>VLOOKUP(B22513,Doses!A:C,3,FALSE)</f>
        <v>#N/A</v>
      </c>
      <c r="M22513" s="44" t="e">
        <f t="shared" si="351"/>
        <v>#VALUE!</v>
      </c>
    </row>
    <row r="22514" spans="1:13" x14ac:dyDescent="0.25">
      <c r="A22514" s="72" t="s">
        <v>4191</v>
      </c>
      <c r="B22514" s="72">
        <v>220237</v>
      </c>
      <c r="C22514" s="72" t="s">
        <v>3597</v>
      </c>
      <c r="D22514" s="72">
        <v>1</v>
      </c>
      <c r="E22514" s="72">
        <v>1788</v>
      </c>
      <c r="F22514" s="72">
        <v>0</v>
      </c>
      <c r="G22514" s="72">
        <v>1</v>
      </c>
      <c r="H22514" s="72" t="s">
        <v>3626</v>
      </c>
      <c r="I22514" s="72">
        <v>414800</v>
      </c>
      <c r="J22514" s="72" t="s">
        <v>3848</v>
      </c>
      <c r="K22514" s="72" t="s">
        <v>7252</v>
      </c>
      <c r="L22514" s="12" t="e">
        <f>VLOOKUP(B22514,Doses!A:C,3,FALSE)</f>
        <v>#N/A</v>
      </c>
      <c r="M22514" s="44" t="e">
        <f t="shared" si="351"/>
        <v>#VALUE!</v>
      </c>
    </row>
    <row r="22515" spans="1:13" x14ac:dyDescent="0.25">
      <c r="A22515" s="72" t="s">
        <v>4192</v>
      </c>
      <c r="B22515" s="72">
        <v>360106</v>
      </c>
      <c r="C22515" s="72" t="s">
        <v>6217</v>
      </c>
      <c r="D22515" s="72">
        <v>100</v>
      </c>
      <c r="E22515" s="72">
        <v>161</v>
      </c>
      <c r="F22515" s="72">
        <v>0</v>
      </c>
      <c r="G22515" s="72">
        <v>1</v>
      </c>
      <c r="H22515" s="72" t="s">
        <v>3626</v>
      </c>
      <c r="J22515" s="72" t="s">
        <v>7038</v>
      </c>
      <c r="K22515" s="72" t="s">
        <v>7230</v>
      </c>
      <c r="L22515" s="12" t="e">
        <f>VLOOKUP(B22515,Doses!A:C,3,FALSE)</f>
        <v>#N/A</v>
      </c>
      <c r="M22515" s="44" t="e">
        <f t="shared" si="351"/>
        <v>#VALUE!</v>
      </c>
    </row>
    <row r="22516" spans="1:13" x14ac:dyDescent="0.25">
      <c r="A22516" s="72" t="s">
        <v>4192</v>
      </c>
      <c r="B22516" s="72">
        <v>360106</v>
      </c>
      <c r="C22516" s="72" t="s">
        <v>6217</v>
      </c>
      <c r="D22516" s="72">
        <v>100</v>
      </c>
      <c r="E22516" s="72">
        <v>139</v>
      </c>
      <c r="F22516" s="72">
        <v>0</v>
      </c>
      <c r="G22516" s="72">
        <v>1</v>
      </c>
      <c r="H22516" s="72" t="s">
        <v>3626</v>
      </c>
      <c r="J22516" s="72" t="s">
        <v>7038</v>
      </c>
      <c r="K22516" s="72" t="s">
        <v>7230</v>
      </c>
      <c r="L22516" s="12" t="e">
        <f>VLOOKUP(B22516,Doses!A:C,3,FALSE)</f>
        <v>#N/A</v>
      </c>
      <c r="M22516" s="44" t="e">
        <f t="shared" si="351"/>
        <v>#VALUE!</v>
      </c>
    </row>
    <row r="22517" spans="1:13" x14ac:dyDescent="0.25">
      <c r="A22517" s="72" t="s">
        <v>4193</v>
      </c>
      <c r="B22517" s="72">
        <v>891006</v>
      </c>
      <c r="C22517" s="72" t="s">
        <v>6398</v>
      </c>
      <c r="D22517" s="72">
        <v>12</v>
      </c>
      <c r="E22517" s="72">
        <v>9</v>
      </c>
      <c r="F22517" s="72">
        <v>0</v>
      </c>
      <c r="G22517" s="72">
        <v>1</v>
      </c>
      <c r="H22517" s="72" t="s">
        <v>3626</v>
      </c>
      <c r="I22517" s="72" t="s">
        <v>6400</v>
      </c>
      <c r="J22517" s="72" t="s">
        <v>2</v>
      </c>
      <c r="K22517" s="72" t="s">
        <v>7212</v>
      </c>
      <c r="L22517" s="12" t="e">
        <f>VLOOKUP(B22517,Doses!A:C,3,FALSE)</f>
        <v>#N/A</v>
      </c>
      <c r="M22517" s="44" t="e">
        <f t="shared" si="351"/>
        <v>#VALUE!</v>
      </c>
    </row>
    <row r="22518" spans="1:13" x14ac:dyDescent="0.25">
      <c r="A22518" s="72" t="s">
        <v>4193</v>
      </c>
      <c r="B22518" s="72">
        <v>155346</v>
      </c>
      <c r="C22518" s="72" t="s">
        <v>8622</v>
      </c>
      <c r="D22518" s="72">
        <v>10</v>
      </c>
      <c r="E22518" s="72">
        <v>743</v>
      </c>
      <c r="F22518" s="72">
        <v>0</v>
      </c>
      <c r="G22518" s="72">
        <v>1</v>
      </c>
      <c r="H22518" s="72" t="s">
        <v>3626</v>
      </c>
      <c r="I22518" s="72" t="s">
        <v>8623</v>
      </c>
      <c r="J22518" s="72" t="s">
        <v>3848</v>
      </c>
      <c r="K22518" s="72" t="s">
        <v>7282</v>
      </c>
      <c r="L22518" s="12" t="e">
        <f>VLOOKUP(B22518,Doses!A:C,3,FALSE)</f>
        <v>#N/A</v>
      </c>
      <c r="M22518" s="44" t="e">
        <f t="shared" si="351"/>
        <v>#VALUE!</v>
      </c>
    </row>
    <row r="22519" spans="1:13" x14ac:dyDescent="0.25">
      <c r="A22519" s="72" t="s">
        <v>4193</v>
      </c>
      <c r="B22519" s="72">
        <v>220405</v>
      </c>
      <c r="C22519" s="72" t="s">
        <v>9179</v>
      </c>
      <c r="D22519" s="72">
        <v>1000</v>
      </c>
      <c r="E22519" s="72">
        <v>112</v>
      </c>
      <c r="F22519" s="72">
        <v>3</v>
      </c>
      <c r="G22519" s="72">
        <v>1</v>
      </c>
      <c r="H22519" s="72" t="s">
        <v>3626</v>
      </c>
      <c r="I22519" s="72">
        <v>115</v>
      </c>
      <c r="J22519" s="72" t="s">
        <v>2</v>
      </c>
      <c r="K22519" s="72" t="s">
        <v>7229</v>
      </c>
      <c r="L22519" s="12" t="e">
        <f>VLOOKUP(B22519,Doses!A:C,3,FALSE)</f>
        <v>#N/A</v>
      </c>
      <c r="M22519" s="44" t="e">
        <f t="shared" si="351"/>
        <v>#VALUE!</v>
      </c>
    </row>
    <row r="22520" spans="1:13" x14ac:dyDescent="0.25">
      <c r="A22520" s="72" t="s">
        <v>4193</v>
      </c>
      <c r="B22520" s="72">
        <v>220656</v>
      </c>
      <c r="C22520" s="72" t="s">
        <v>3963</v>
      </c>
      <c r="D22520" s="72">
        <v>100</v>
      </c>
      <c r="E22520" s="72">
        <v>440</v>
      </c>
      <c r="F22520" s="72">
        <v>0</v>
      </c>
      <c r="G22520" s="72">
        <v>1</v>
      </c>
      <c r="H22520" s="72" t="s">
        <v>3626</v>
      </c>
      <c r="I22520" s="72">
        <v>1514</v>
      </c>
      <c r="J22520" s="72" t="s">
        <v>2</v>
      </c>
      <c r="K22520" s="72" t="s">
        <v>7255</v>
      </c>
      <c r="L22520" s="12" t="e">
        <f>VLOOKUP(B22520,Doses!A:C,3,FALSE)</f>
        <v>#N/A</v>
      </c>
      <c r="M22520" s="44" t="e">
        <f t="shared" si="351"/>
        <v>#VALUE!</v>
      </c>
    </row>
    <row r="22521" spans="1:13" x14ac:dyDescent="0.25">
      <c r="A22521" s="72" t="s">
        <v>4194</v>
      </c>
      <c r="B22521" s="72">
        <v>215360</v>
      </c>
      <c r="C22521" s="72" t="s">
        <v>8784</v>
      </c>
      <c r="D22521" s="72">
        <v>1</v>
      </c>
      <c r="E22521" s="72">
        <v>2400</v>
      </c>
      <c r="F22521" s="72">
        <v>0</v>
      </c>
      <c r="G22521" s="72">
        <v>1</v>
      </c>
      <c r="H22521" s="72" t="s">
        <v>3626</v>
      </c>
      <c r="I22521" s="72" t="s">
        <v>8852</v>
      </c>
      <c r="J22521" s="72" t="s">
        <v>2</v>
      </c>
      <c r="K22521" s="72" t="s">
        <v>7229</v>
      </c>
      <c r="L22521" s="12" t="e">
        <f>VLOOKUP(B22521,Doses!A:C,3,FALSE)</f>
        <v>#N/A</v>
      </c>
      <c r="M22521" s="44" t="e">
        <f t="shared" si="351"/>
        <v>#VALUE!</v>
      </c>
    </row>
    <row r="22522" spans="1:13" x14ac:dyDescent="0.25">
      <c r="A22522" s="72" t="s">
        <v>4195</v>
      </c>
      <c r="B22522" s="72">
        <v>220237</v>
      </c>
      <c r="C22522" s="72" t="s">
        <v>3597</v>
      </c>
      <c r="D22522" s="72">
        <v>1</v>
      </c>
      <c r="E22522" s="72">
        <v>1920</v>
      </c>
      <c r="F22522" s="72">
        <v>0</v>
      </c>
      <c r="G22522" s="72">
        <v>1</v>
      </c>
      <c r="H22522" s="72" t="s">
        <v>3626</v>
      </c>
      <c r="I22522" s="72">
        <v>414300</v>
      </c>
      <c r="J22522" s="72" t="s">
        <v>3848</v>
      </c>
      <c r="K22522" s="72" t="s">
        <v>7252</v>
      </c>
      <c r="L22522" s="12" t="e">
        <f>VLOOKUP(B22522,Doses!A:C,3,FALSE)</f>
        <v>#N/A</v>
      </c>
      <c r="M22522" s="44" t="e">
        <f t="shared" si="351"/>
        <v>#VALUE!</v>
      </c>
    </row>
    <row r="22523" spans="1:13" x14ac:dyDescent="0.25">
      <c r="A22523" s="72" t="s">
        <v>4196</v>
      </c>
      <c r="B22523" s="72">
        <v>879101</v>
      </c>
      <c r="C22523" s="72" t="s">
        <v>7574</v>
      </c>
      <c r="D22523" s="72">
        <v>1</v>
      </c>
      <c r="E22523" s="72">
        <v>165</v>
      </c>
      <c r="F22523" s="72">
        <v>0</v>
      </c>
      <c r="G22523" s="72">
        <v>1</v>
      </c>
      <c r="H22523" s="72" t="s">
        <v>3626</v>
      </c>
      <c r="I22523" s="72" t="s">
        <v>8624</v>
      </c>
      <c r="J22523" s="72" t="s">
        <v>3848</v>
      </c>
      <c r="K22523" s="72">
        <v>42496</v>
      </c>
      <c r="L22523" s="12" t="e">
        <f>VLOOKUP(B22523,Doses!A:C,3,FALSE)</f>
        <v>#N/A</v>
      </c>
      <c r="M22523" s="44">
        <f t="shared" si="351"/>
        <v>42496</v>
      </c>
    </row>
    <row r="22524" spans="1:13" x14ac:dyDescent="0.25">
      <c r="A22524" s="72" t="s">
        <v>4196</v>
      </c>
      <c r="B22524" s="72">
        <v>310013</v>
      </c>
      <c r="C22524" s="72" t="s">
        <v>6448</v>
      </c>
      <c r="D22524" s="72">
        <v>100</v>
      </c>
      <c r="E22524" s="72">
        <v>158</v>
      </c>
      <c r="F22524" s="72">
        <v>0</v>
      </c>
      <c r="G22524" s="72">
        <v>1</v>
      </c>
      <c r="H22524" s="72" t="s">
        <v>3626</v>
      </c>
      <c r="I22524" s="72">
        <v>1503143105</v>
      </c>
      <c r="J22524" s="72" t="s">
        <v>2</v>
      </c>
      <c r="K22524" s="72" t="s">
        <v>7218</v>
      </c>
      <c r="L22524" s="12" t="e">
        <f>VLOOKUP(B22524,Doses!A:C,3,FALSE)</f>
        <v>#N/A</v>
      </c>
      <c r="M22524" s="44" t="e">
        <f t="shared" si="351"/>
        <v>#VALUE!</v>
      </c>
    </row>
    <row r="22525" spans="1:13" x14ac:dyDescent="0.25">
      <c r="A22525" s="72" t="s">
        <v>4196</v>
      </c>
      <c r="B22525" s="72">
        <v>220103</v>
      </c>
      <c r="C22525" s="72" t="s">
        <v>6219</v>
      </c>
      <c r="D22525" s="72">
        <v>1</v>
      </c>
      <c r="E22525" s="72">
        <v>3600</v>
      </c>
      <c r="F22525" s="72">
        <v>0</v>
      </c>
      <c r="G22525" s="72">
        <v>1</v>
      </c>
      <c r="H22525" s="72" t="s">
        <v>3626</v>
      </c>
      <c r="I22525" s="72" t="s">
        <v>7649</v>
      </c>
      <c r="J22525" s="72" t="s">
        <v>3848</v>
      </c>
      <c r="K22525" s="72" t="s">
        <v>7561</v>
      </c>
      <c r="L22525" s="12" t="e">
        <f>VLOOKUP(B22525,Doses!A:C,3,FALSE)</f>
        <v>#N/A</v>
      </c>
      <c r="M22525" s="44" t="e">
        <f t="shared" si="351"/>
        <v>#VALUE!</v>
      </c>
    </row>
    <row r="22526" spans="1:13" x14ac:dyDescent="0.25">
      <c r="A22526" s="72" t="s">
        <v>4196</v>
      </c>
      <c r="B22526" s="72">
        <v>220103</v>
      </c>
      <c r="C22526" s="72" t="s">
        <v>6219</v>
      </c>
      <c r="D22526" s="72">
        <v>1</v>
      </c>
      <c r="E22526" s="72">
        <v>3600</v>
      </c>
      <c r="F22526" s="72">
        <v>0</v>
      </c>
      <c r="G22526" s="72">
        <v>1</v>
      </c>
      <c r="H22526" s="72" t="s">
        <v>3626</v>
      </c>
      <c r="I22526" s="72" t="s">
        <v>7649</v>
      </c>
      <c r="J22526" s="72" t="s">
        <v>3848</v>
      </c>
      <c r="K22526" s="72" t="s">
        <v>7561</v>
      </c>
      <c r="L22526" s="12" t="e">
        <f>VLOOKUP(B22526,Doses!A:C,3,FALSE)</f>
        <v>#N/A</v>
      </c>
      <c r="M22526" s="44" t="e">
        <f t="shared" si="351"/>
        <v>#VALUE!</v>
      </c>
    </row>
    <row r="22527" spans="1:13" x14ac:dyDescent="0.25">
      <c r="A22527" s="72" t="s">
        <v>4196</v>
      </c>
      <c r="B22527" s="72">
        <v>220103</v>
      </c>
      <c r="C22527" s="72" t="s">
        <v>6219</v>
      </c>
      <c r="D22527" s="72">
        <v>1</v>
      </c>
      <c r="E22527" s="72">
        <v>3600</v>
      </c>
      <c r="F22527" s="72">
        <v>0</v>
      </c>
      <c r="G22527" s="72">
        <v>1</v>
      </c>
      <c r="H22527" s="72" t="s">
        <v>3626</v>
      </c>
      <c r="I22527" s="72" t="s">
        <v>7560</v>
      </c>
      <c r="J22527" s="72" t="s">
        <v>3848</v>
      </c>
      <c r="K22527" s="72" t="s">
        <v>7561</v>
      </c>
      <c r="L22527" s="12" t="e">
        <f>VLOOKUP(B22527,Doses!A:C,3,FALSE)</f>
        <v>#N/A</v>
      </c>
      <c r="M22527" s="44" t="e">
        <f t="shared" si="351"/>
        <v>#VALUE!</v>
      </c>
    </row>
    <row r="22528" spans="1:13" x14ac:dyDescent="0.25">
      <c r="A22528" s="72" t="s">
        <v>4197</v>
      </c>
      <c r="B22528" s="72">
        <v>215360</v>
      </c>
      <c r="C22528" s="72" t="s">
        <v>8784</v>
      </c>
      <c r="D22528" s="72">
        <v>1</v>
      </c>
      <c r="E22528" s="72">
        <v>2400</v>
      </c>
      <c r="F22528" s="72">
        <v>0</v>
      </c>
      <c r="G22528" s="72">
        <v>1</v>
      </c>
      <c r="H22528" s="72" t="s">
        <v>3626</v>
      </c>
      <c r="I22528" s="72" t="s">
        <v>8852</v>
      </c>
      <c r="J22528" s="72" t="s">
        <v>2</v>
      </c>
      <c r="K22528" s="72" t="s">
        <v>7229</v>
      </c>
      <c r="L22528" s="12" t="e">
        <f>VLOOKUP(B22528,Doses!A:C,3,FALSE)</f>
        <v>#N/A</v>
      </c>
      <c r="M22528" s="44" t="e">
        <f t="shared" si="351"/>
        <v>#VALUE!</v>
      </c>
    </row>
    <row r="22529" spans="1:13" x14ac:dyDescent="0.25">
      <c r="A22529" s="72" t="s">
        <v>4198</v>
      </c>
      <c r="B22529" s="72">
        <v>220391</v>
      </c>
      <c r="C22529" s="72" t="s">
        <v>4031</v>
      </c>
      <c r="D22529" s="72">
        <v>150</v>
      </c>
      <c r="E22529" s="72">
        <v>2700</v>
      </c>
      <c r="F22529" s="72">
        <v>0</v>
      </c>
      <c r="G22529" s="72">
        <v>1</v>
      </c>
      <c r="H22529" s="72" t="s">
        <v>3626</v>
      </c>
      <c r="I22529" s="72" t="s">
        <v>8248</v>
      </c>
      <c r="J22529" s="72" t="s">
        <v>3848</v>
      </c>
      <c r="K22529" s="72" t="s">
        <v>7342</v>
      </c>
      <c r="L22529" s="12" t="e">
        <f>VLOOKUP(B22529,Doses!A:C,3,FALSE)</f>
        <v>#N/A</v>
      </c>
      <c r="M22529" s="44" t="e">
        <f t="shared" si="351"/>
        <v>#VALUE!</v>
      </c>
    </row>
    <row r="22530" spans="1:13" x14ac:dyDescent="0.25">
      <c r="A22530" s="72" t="s">
        <v>4198</v>
      </c>
      <c r="B22530" s="72">
        <v>220391</v>
      </c>
      <c r="C22530" s="72" t="s">
        <v>4031</v>
      </c>
      <c r="D22530" s="72">
        <v>150</v>
      </c>
      <c r="E22530" s="72">
        <v>920</v>
      </c>
      <c r="F22530" s="72">
        <v>0</v>
      </c>
      <c r="G22530" s="72">
        <v>1</v>
      </c>
      <c r="H22530" s="72" t="s">
        <v>3626</v>
      </c>
      <c r="I22530" s="72" t="s">
        <v>8249</v>
      </c>
      <c r="J22530" s="72" t="s">
        <v>3848</v>
      </c>
      <c r="K22530" s="72" t="s">
        <v>7342</v>
      </c>
      <c r="L22530" s="12" t="e">
        <f>VLOOKUP(B22530,Doses!A:C,3,FALSE)</f>
        <v>#N/A</v>
      </c>
      <c r="M22530" s="44" t="e">
        <f t="shared" ref="M22530:M22593" si="352">K22530*1</f>
        <v>#VALUE!</v>
      </c>
    </row>
    <row r="22531" spans="1:13" x14ac:dyDescent="0.25">
      <c r="A22531" s="72" t="s">
        <v>4199</v>
      </c>
      <c r="B22531" s="72">
        <v>360007</v>
      </c>
      <c r="C22531" s="72" t="s">
        <v>4190</v>
      </c>
      <c r="D22531" s="72">
        <v>1</v>
      </c>
      <c r="E22531" s="72">
        <v>59</v>
      </c>
      <c r="F22531" s="72">
        <v>0</v>
      </c>
      <c r="G22531" s="72">
        <v>1</v>
      </c>
      <c r="H22531" s="72" t="s">
        <v>3626</v>
      </c>
      <c r="I22531" s="72">
        <v>2014</v>
      </c>
      <c r="J22531" s="72" t="s">
        <v>2</v>
      </c>
      <c r="K22531" s="72" t="s">
        <v>7230</v>
      </c>
      <c r="L22531" s="12" t="e">
        <f>VLOOKUP(B22531,Doses!A:C,3,FALSE)</f>
        <v>#N/A</v>
      </c>
      <c r="M22531" s="44" t="e">
        <f t="shared" si="352"/>
        <v>#VALUE!</v>
      </c>
    </row>
    <row r="22532" spans="1:13" x14ac:dyDescent="0.25">
      <c r="A22532" s="72" t="s">
        <v>4199</v>
      </c>
      <c r="B22532" s="72">
        <v>371008</v>
      </c>
      <c r="C22532" s="72" t="s">
        <v>7879</v>
      </c>
      <c r="D22532" s="72">
        <v>1</v>
      </c>
      <c r="E22532" s="72">
        <v>494</v>
      </c>
      <c r="F22532" s="72">
        <v>0</v>
      </c>
      <c r="G22532" s="72">
        <v>1</v>
      </c>
      <c r="H22532" s="72" t="s">
        <v>3626</v>
      </c>
      <c r="I22532" s="72" t="s">
        <v>7880</v>
      </c>
      <c r="J22532" s="72" t="s">
        <v>3848</v>
      </c>
      <c r="K22532" s="72" t="s">
        <v>7333</v>
      </c>
      <c r="L22532" s="12" t="e">
        <f>VLOOKUP(B22532,Doses!A:C,3,FALSE)</f>
        <v>#N/A</v>
      </c>
      <c r="M22532" s="44" t="e">
        <f t="shared" si="352"/>
        <v>#VALUE!</v>
      </c>
    </row>
    <row r="22533" spans="1:13" x14ac:dyDescent="0.25">
      <c r="A22533" s="72" t="s">
        <v>4199</v>
      </c>
      <c r="B22533" s="72">
        <v>310006</v>
      </c>
      <c r="C22533" s="72" t="s">
        <v>8378</v>
      </c>
      <c r="D22533" s="72">
        <v>1</v>
      </c>
      <c r="E22533" s="72">
        <v>446</v>
      </c>
      <c r="F22533" s="72">
        <v>0</v>
      </c>
      <c r="G22533" s="72">
        <v>1</v>
      </c>
      <c r="H22533" s="72" t="s">
        <v>3626</v>
      </c>
      <c r="I22533" s="72" t="s">
        <v>8379</v>
      </c>
      <c r="J22533" s="72" t="s">
        <v>2</v>
      </c>
      <c r="K22533" s="72" t="s">
        <v>7241</v>
      </c>
      <c r="L22533" s="12" t="e">
        <f>VLOOKUP(B22533,Doses!A:C,3,FALSE)</f>
        <v>#N/A</v>
      </c>
      <c r="M22533" s="44" t="e">
        <f t="shared" si="352"/>
        <v>#VALUE!</v>
      </c>
    </row>
    <row r="22534" spans="1:13" x14ac:dyDescent="0.25">
      <c r="A22534" s="72" t="s">
        <v>4200</v>
      </c>
      <c r="B22534" s="72">
        <v>220911</v>
      </c>
      <c r="C22534" s="72" t="s">
        <v>7189</v>
      </c>
      <c r="D22534" s="72">
        <v>24</v>
      </c>
      <c r="E22534" s="72">
        <v>478</v>
      </c>
      <c r="F22534" s="72">
        <v>0</v>
      </c>
      <c r="G22534" s="72">
        <v>1</v>
      </c>
      <c r="H22534" s="72" t="s">
        <v>3626</v>
      </c>
      <c r="I22534" s="72" t="s">
        <v>7151</v>
      </c>
      <c r="J22534" s="72" t="s">
        <v>3848</v>
      </c>
      <c r="K22534" s="72" t="s">
        <v>7222</v>
      </c>
      <c r="L22534" s="12" t="e">
        <f>VLOOKUP(B22534,Doses!A:C,3,FALSE)</f>
        <v>#N/A</v>
      </c>
      <c r="M22534" s="44" t="e">
        <f t="shared" si="352"/>
        <v>#VALUE!</v>
      </c>
    </row>
    <row r="22535" spans="1:13" x14ac:dyDescent="0.25">
      <c r="A22535" s="72" t="s">
        <v>4201</v>
      </c>
      <c r="B22535" s="72">
        <v>220163</v>
      </c>
      <c r="C22535" s="72" t="s">
        <v>9093</v>
      </c>
      <c r="D22535" s="72">
        <v>1</v>
      </c>
      <c r="E22535" s="72">
        <v>2500</v>
      </c>
      <c r="F22535" s="72">
        <v>0</v>
      </c>
      <c r="G22535" s="72">
        <v>1</v>
      </c>
      <c r="H22535" s="72" t="s">
        <v>3626</v>
      </c>
      <c r="I22535" s="72">
        <v>564775</v>
      </c>
      <c r="J22535" s="72" t="s">
        <v>2</v>
      </c>
      <c r="K22535" s="72" t="s">
        <v>7259</v>
      </c>
      <c r="L22535" s="12" t="e">
        <f>VLOOKUP(B22535,Doses!A:C,3,FALSE)</f>
        <v>#N/A</v>
      </c>
      <c r="M22535" s="44" t="e">
        <f t="shared" si="352"/>
        <v>#VALUE!</v>
      </c>
    </row>
    <row r="22536" spans="1:13" x14ac:dyDescent="0.25">
      <c r="A22536" s="72" t="s">
        <v>4202</v>
      </c>
      <c r="B22536" s="72">
        <v>370152</v>
      </c>
      <c r="C22536" s="72" t="s">
        <v>7062</v>
      </c>
      <c r="D22536" s="72">
        <v>100</v>
      </c>
      <c r="E22536" s="72">
        <v>65</v>
      </c>
      <c r="F22536" s="72">
        <v>0</v>
      </c>
      <c r="G22536" s="72">
        <v>1</v>
      </c>
      <c r="H22536" s="72" t="s">
        <v>3626</v>
      </c>
      <c r="I22536" s="72" t="s">
        <v>8221</v>
      </c>
      <c r="J22536" s="72" t="s">
        <v>2</v>
      </c>
      <c r="K22536" s="72" t="s">
        <v>7230</v>
      </c>
      <c r="L22536" s="12" t="e">
        <f>VLOOKUP(B22536,Doses!A:C,3,FALSE)</f>
        <v>#N/A</v>
      </c>
      <c r="M22536" s="44" t="e">
        <f t="shared" si="352"/>
        <v>#VALUE!</v>
      </c>
    </row>
    <row r="22537" spans="1:13" x14ac:dyDescent="0.25">
      <c r="A22537" s="72" t="s">
        <v>4202</v>
      </c>
      <c r="B22537" s="72">
        <v>370152</v>
      </c>
      <c r="C22537" s="72" t="s">
        <v>7062</v>
      </c>
      <c r="D22537" s="72">
        <v>100</v>
      </c>
      <c r="E22537" s="72">
        <v>65</v>
      </c>
      <c r="F22537" s="72">
        <v>0</v>
      </c>
      <c r="G22537" s="72">
        <v>1</v>
      </c>
      <c r="H22537" s="72" t="s">
        <v>3626</v>
      </c>
      <c r="I22537" s="72" t="s">
        <v>8221</v>
      </c>
      <c r="J22537" s="72" t="s">
        <v>2</v>
      </c>
      <c r="K22537" s="72" t="s">
        <v>7230</v>
      </c>
      <c r="L22537" s="12" t="e">
        <f>VLOOKUP(B22537,Doses!A:C,3,FALSE)</f>
        <v>#N/A</v>
      </c>
      <c r="M22537" s="44" t="e">
        <f t="shared" si="352"/>
        <v>#VALUE!</v>
      </c>
    </row>
    <row r="22538" spans="1:13" x14ac:dyDescent="0.25">
      <c r="A22538" s="72" t="s">
        <v>4202</v>
      </c>
      <c r="B22538" s="72">
        <v>370152</v>
      </c>
      <c r="C22538" s="72" t="s">
        <v>7062</v>
      </c>
      <c r="D22538" s="72">
        <v>100</v>
      </c>
      <c r="E22538" s="72">
        <v>65</v>
      </c>
      <c r="F22538" s="72">
        <v>0</v>
      </c>
      <c r="G22538" s="72">
        <v>1</v>
      </c>
      <c r="H22538" s="72" t="s">
        <v>3626</v>
      </c>
      <c r="I22538" s="72" t="s">
        <v>8221</v>
      </c>
      <c r="J22538" s="72" t="s">
        <v>2</v>
      </c>
      <c r="K22538" s="72" t="s">
        <v>7230</v>
      </c>
      <c r="L22538" s="12" t="e">
        <f>VLOOKUP(B22538,Doses!A:C,3,FALSE)</f>
        <v>#N/A</v>
      </c>
      <c r="M22538" s="44" t="e">
        <f t="shared" si="352"/>
        <v>#VALUE!</v>
      </c>
    </row>
    <row r="22539" spans="1:13" x14ac:dyDescent="0.25">
      <c r="A22539" s="72" t="s">
        <v>4202</v>
      </c>
      <c r="B22539" s="72">
        <v>370152</v>
      </c>
      <c r="C22539" s="72" t="s">
        <v>7062</v>
      </c>
      <c r="D22539" s="72">
        <v>100</v>
      </c>
      <c r="E22539" s="72">
        <v>65</v>
      </c>
      <c r="F22539" s="72">
        <v>0</v>
      </c>
      <c r="G22539" s="72">
        <v>1</v>
      </c>
      <c r="H22539" s="72" t="s">
        <v>3626</v>
      </c>
      <c r="I22539" s="72" t="s">
        <v>8221</v>
      </c>
      <c r="J22539" s="72" t="s">
        <v>2</v>
      </c>
      <c r="K22539" s="72" t="s">
        <v>7230</v>
      </c>
      <c r="L22539" s="12" t="e">
        <f>VLOOKUP(B22539,Doses!A:C,3,FALSE)</f>
        <v>#N/A</v>
      </c>
      <c r="M22539" s="44" t="e">
        <f t="shared" si="352"/>
        <v>#VALUE!</v>
      </c>
    </row>
    <row r="22540" spans="1:13" x14ac:dyDescent="0.25">
      <c r="A22540" s="72" t="s">
        <v>4202</v>
      </c>
      <c r="B22540" s="72">
        <v>370152</v>
      </c>
      <c r="C22540" s="72" t="s">
        <v>7062</v>
      </c>
      <c r="D22540" s="72">
        <v>100</v>
      </c>
      <c r="E22540" s="72">
        <v>65</v>
      </c>
      <c r="F22540" s="72">
        <v>0</v>
      </c>
      <c r="G22540" s="72">
        <v>1</v>
      </c>
      <c r="H22540" s="72" t="s">
        <v>3626</v>
      </c>
      <c r="I22540" s="72" t="s">
        <v>8221</v>
      </c>
      <c r="J22540" s="72" t="s">
        <v>2</v>
      </c>
      <c r="K22540" s="72" t="s">
        <v>7230</v>
      </c>
      <c r="L22540" s="12" t="e">
        <f>VLOOKUP(B22540,Doses!A:C,3,FALSE)</f>
        <v>#N/A</v>
      </c>
      <c r="M22540" s="44" t="e">
        <f t="shared" si="352"/>
        <v>#VALUE!</v>
      </c>
    </row>
    <row r="22541" spans="1:13" x14ac:dyDescent="0.25">
      <c r="A22541" s="72" t="s">
        <v>4202</v>
      </c>
      <c r="B22541" s="72">
        <v>370152</v>
      </c>
      <c r="C22541" s="72" t="s">
        <v>7062</v>
      </c>
      <c r="D22541" s="72">
        <v>100</v>
      </c>
      <c r="E22541" s="72">
        <v>50</v>
      </c>
      <c r="F22541" s="72">
        <v>0</v>
      </c>
      <c r="G22541" s="72">
        <v>1</v>
      </c>
      <c r="H22541" s="72" t="s">
        <v>3626</v>
      </c>
      <c r="I22541" s="72" t="s">
        <v>8221</v>
      </c>
      <c r="J22541" s="72" t="s">
        <v>2</v>
      </c>
      <c r="K22541" s="72" t="s">
        <v>7230</v>
      </c>
      <c r="L22541" s="12" t="e">
        <f>VLOOKUP(B22541,Doses!A:C,3,FALSE)</f>
        <v>#N/A</v>
      </c>
      <c r="M22541" s="44" t="e">
        <f t="shared" si="352"/>
        <v>#VALUE!</v>
      </c>
    </row>
    <row r="22542" spans="1:13" x14ac:dyDescent="0.25">
      <c r="A22542" s="72" t="s">
        <v>4202</v>
      </c>
      <c r="B22542" s="72">
        <v>302150</v>
      </c>
      <c r="C22542" s="72" t="s">
        <v>4310</v>
      </c>
      <c r="D22542" s="72">
        <v>1</v>
      </c>
      <c r="E22542" s="72">
        <v>116</v>
      </c>
      <c r="F22542" s="72">
        <v>0</v>
      </c>
      <c r="G22542" s="72">
        <v>1</v>
      </c>
      <c r="H22542" s="72" t="s">
        <v>3626</v>
      </c>
      <c r="I22542" s="72" t="s">
        <v>4311</v>
      </c>
      <c r="J22542" s="72" t="s">
        <v>2</v>
      </c>
      <c r="K22542" s="72" t="s">
        <v>7290</v>
      </c>
      <c r="L22542" s="12" t="e">
        <f>VLOOKUP(B22542,Doses!A:C,3,FALSE)</f>
        <v>#N/A</v>
      </c>
      <c r="M22542" s="44" t="e">
        <f t="shared" si="352"/>
        <v>#VALUE!</v>
      </c>
    </row>
    <row r="22543" spans="1:13" x14ac:dyDescent="0.25">
      <c r="A22543" s="72" t="s">
        <v>4202</v>
      </c>
      <c r="B22543" s="72">
        <v>891006</v>
      </c>
      <c r="C22543" s="72" t="s">
        <v>6398</v>
      </c>
      <c r="D22543" s="72">
        <v>12</v>
      </c>
      <c r="E22543" s="72">
        <v>50</v>
      </c>
      <c r="F22543" s="72">
        <v>0</v>
      </c>
      <c r="G22543" s="72">
        <v>1</v>
      </c>
      <c r="H22543" s="72" t="s">
        <v>3626</v>
      </c>
      <c r="I22543" s="72" t="s">
        <v>7115</v>
      </c>
      <c r="J22543" s="72" t="s">
        <v>2</v>
      </c>
      <c r="K22543" s="72" t="s">
        <v>7212</v>
      </c>
      <c r="L22543" s="12" t="e">
        <f>VLOOKUP(B22543,Doses!A:C,3,FALSE)</f>
        <v>#N/A</v>
      </c>
      <c r="M22543" s="44" t="e">
        <f t="shared" si="352"/>
        <v>#VALUE!</v>
      </c>
    </row>
    <row r="22544" spans="1:13" x14ac:dyDescent="0.25">
      <c r="A22544" s="72" t="s">
        <v>4202</v>
      </c>
      <c r="B22544" s="72">
        <v>220191</v>
      </c>
      <c r="C22544" s="72" t="s">
        <v>7162</v>
      </c>
      <c r="D22544" s="72">
        <v>1</v>
      </c>
      <c r="E22544" s="72">
        <v>250</v>
      </c>
      <c r="F22544" s="72">
        <v>0</v>
      </c>
      <c r="G22544" s="72">
        <v>1</v>
      </c>
      <c r="H22544" s="72" t="s">
        <v>3626</v>
      </c>
      <c r="I22544" s="72" t="s">
        <v>7187</v>
      </c>
      <c r="J22544" s="72" t="s">
        <v>2</v>
      </c>
      <c r="K22544" s="72" t="s">
        <v>7229</v>
      </c>
      <c r="L22544" s="12" t="e">
        <f>VLOOKUP(B22544,Doses!A:C,3,FALSE)</f>
        <v>#N/A</v>
      </c>
      <c r="M22544" s="44" t="e">
        <f t="shared" si="352"/>
        <v>#VALUE!</v>
      </c>
    </row>
    <row r="22545" spans="1:13" x14ac:dyDescent="0.25">
      <c r="A22545" s="72" t="s">
        <v>4202</v>
      </c>
      <c r="B22545" s="72">
        <v>371009</v>
      </c>
      <c r="C22545" s="72" t="s">
        <v>7738</v>
      </c>
      <c r="D22545" s="72">
        <v>1</v>
      </c>
      <c r="E22545" s="72">
        <v>97</v>
      </c>
      <c r="F22545" s="72">
        <v>0</v>
      </c>
      <c r="G22545" s="72">
        <v>1</v>
      </c>
      <c r="H22545" s="72" t="s">
        <v>3626</v>
      </c>
      <c r="I22545" s="72" t="s">
        <v>7739</v>
      </c>
      <c r="J22545" s="72" t="s">
        <v>3848</v>
      </c>
      <c r="K22545" s="72" t="s">
        <v>7333</v>
      </c>
      <c r="L22545" s="12" t="e">
        <f>VLOOKUP(B22545,Doses!A:C,3,FALSE)</f>
        <v>#N/A</v>
      </c>
      <c r="M22545" s="44" t="e">
        <f t="shared" si="352"/>
        <v>#VALUE!</v>
      </c>
    </row>
    <row r="22546" spans="1:13" x14ac:dyDescent="0.25">
      <c r="A22546" s="72" t="s">
        <v>4202</v>
      </c>
      <c r="B22546" s="72">
        <v>320028</v>
      </c>
      <c r="C22546" s="72" t="s">
        <v>8592</v>
      </c>
      <c r="D22546" s="72">
        <v>1</v>
      </c>
      <c r="E22546" s="72">
        <v>4</v>
      </c>
      <c r="F22546" s="72">
        <v>0</v>
      </c>
      <c r="G22546" s="72">
        <v>1</v>
      </c>
      <c r="H22546" s="72" t="s">
        <v>3626</v>
      </c>
      <c r="I22546" s="72" t="s">
        <v>8424</v>
      </c>
      <c r="J22546" s="72" t="s">
        <v>2</v>
      </c>
      <c r="K22546" s="72" t="s">
        <v>8591</v>
      </c>
      <c r="L22546" s="12" t="e">
        <f>VLOOKUP(B22546,Doses!A:C,3,FALSE)</f>
        <v>#N/A</v>
      </c>
      <c r="M22546" s="44" t="e">
        <f t="shared" si="352"/>
        <v>#VALUE!</v>
      </c>
    </row>
    <row r="22547" spans="1:13" x14ac:dyDescent="0.25">
      <c r="A22547" s="72" t="s">
        <v>4202</v>
      </c>
      <c r="B22547" s="72">
        <v>202016</v>
      </c>
      <c r="C22547" s="72" t="s">
        <v>9455</v>
      </c>
      <c r="D22547" s="72">
        <v>1</v>
      </c>
      <c r="E22547" s="72">
        <v>3228</v>
      </c>
      <c r="F22547" s="72">
        <v>0</v>
      </c>
      <c r="G22547" s="72">
        <v>1</v>
      </c>
      <c r="H22547" s="72" t="s">
        <v>3626</v>
      </c>
      <c r="I22547" s="72" t="s">
        <v>9456</v>
      </c>
      <c r="J22547" s="72" t="s">
        <v>2</v>
      </c>
      <c r="K22547" s="72" t="s">
        <v>7252</v>
      </c>
      <c r="L22547" s="12" t="e">
        <f>VLOOKUP(B22547,Doses!A:C,3,FALSE)</f>
        <v>#N/A</v>
      </c>
      <c r="M22547" s="44" t="e">
        <f t="shared" si="352"/>
        <v>#VALUE!</v>
      </c>
    </row>
    <row r="22548" spans="1:13" x14ac:dyDescent="0.25">
      <c r="A22548" s="72" t="s">
        <v>4203</v>
      </c>
      <c r="B22548" s="72">
        <v>220163</v>
      </c>
      <c r="C22548" s="72" t="s">
        <v>9093</v>
      </c>
      <c r="D22548" s="72">
        <v>1</v>
      </c>
      <c r="E22548" s="72">
        <v>2500</v>
      </c>
      <c r="F22548" s="72">
        <v>0</v>
      </c>
      <c r="G22548" s="72">
        <v>1</v>
      </c>
      <c r="H22548" s="72" t="s">
        <v>3626</v>
      </c>
      <c r="I22548" s="72">
        <v>564775</v>
      </c>
      <c r="J22548" s="72" t="s">
        <v>2</v>
      </c>
      <c r="K22548" s="72" t="s">
        <v>7259</v>
      </c>
      <c r="L22548" s="12" t="e">
        <f>VLOOKUP(B22548,Doses!A:C,3,FALSE)</f>
        <v>#N/A</v>
      </c>
      <c r="M22548" s="44" t="e">
        <f t="shared" si="352"/>
        <v>#VALUE!</v>
      </c>
    </row>
    <row r="22549" spans="1:13" x14ac:dyDescent="0.25">
      <c r="A22549" s="72" t="s">
        <v>4204</v>
      </c>
      <c r="B22549" s="72">
        <v>220391</v>
      </c>
      <c r="C22549" s="72" t="s">
        <v>4031</v>
      </c>
      <c r="D22549" s="72">
        <v>150</v>
      </c>
      <c r="E22549" s="72">
        <v>2700</v>
      </c>
      <c r="F22549" s="72">
        <v>0</v>
      </c>
      <c r="G22549" s="72">
        <v>1</v>
      </c>
      <c r="H22549" s="72" t="s">
        <v>3626</v>
      </c>
      <c r="I22549" s="72" t="s">
        <v>8247</v>
      </c>
      <c r="J22549" s="72" t="s">
        <v>3848</v>
      </c>
      <c r="K22549" s="72" t="s">
        <v>7342</v>
      </c>
      <c r="L22549" s="12" t="e">
        <f>VLOOKUP(B22549,Doses!A:C,3,FALSE)</f>
        <v>#N/A</v>
      </c>
      <c r="M22549" s="44" t="e">
        <f t="shared" si="352"/>
        <v>#VALUE!</v>
      </c>
    </row>
    <row r="22550" spans="1:13" x14ac:dyDescent="0.25">
      <c r="A22550" s="72" t="s">
        <v>4205</v>
      </c>
      <c r="B22550" s="72">
        <v>370165</v>
      </c>
      <c r="C22550" s="72" t="s">
        <v>8196</v>
      </c>
      <c r="D22550" s="72">
        <v>100</v>
      </c>
      <c r="E22550" s="72">
        <v>300</v>
      </c>
      <c r="F22550" s="72">
        <v>0</v>
      </c>
      <c r="G22550" s="72">
        <v>1</v>
      </c>
      <c r="H22550" s="72" t="s">
        <v>3626</v>
      </c>
      <c r="J22550" s="72" t="s">
        <v>2</v>
      </c>
      <c r="K22550" s="72" t="s">
        <v>7230</v>
      </c>
      <c r="L22550" s="12" t="e">
        <f>VLOOKUP(B22550,Doses!A:C,3,FALSE)</f>
        <v>#N/A</v>
      </c>
      <c r="M22550" s="44" t="e">
        <f t="shared" si="352"/>
        <v>#VALUE!</v>
      </c>
    </row>
    <row r="22551" spans="1:13" x14ac:dyDescent="0.25">
      <c r="A22551" s="72" t="s">
        <v>4205</v>
      </c>
      <c r="B22551" s="72">
        <v>202009</v>
      </c>
      <c r="C22551" s="72" t="s">
        <v>4207</v>
      </c>
      <c r="D22551" s="72">
        <v>1</v>
      </c>
      <c r="E22551" s="72">
        <v>45</v>
      </c>
      <c r="F22551" s="72">
        <v>0</v>
      </c>
      <c r="G22551" s="72">
        <v>1</v>
      </c>
      <c r="H22551" s="72" t="s">
        <v>3626</v>
      </c>
      <c r="I22551" s="72" t="s">
        <v>6464</v>
      </c>
      <c r="J22551" s="72" t="s">
        <v>2</v>
      </c>
      <c r="K22551" s="72" t="s">
        <v>7222</v>
      </c>
      <c r="L22551" s="12" t="e">
        <f>VLOOKUP(B22551,Doses!A:C,3,FALSE)</f>
        <v>#N/A</v>
      </c>
      <c r="M22551" s="44" t="e">
        <f t="shared" si="352"/>
        <v>#VALUE!</v>
      </c>
    </row>
    <row r="22552" spans="1:13" x14ac:dyDescent="0.25">
      <c r="A22552" s="72" t="s">
        <v>4205</v>
      </c>
      <c r="B22552" s="72">
        <v>207012</v>
      </c>
      <c r="C22552" s="72" t="s">
        <v>8028</v>
      </c>
      <c r="D22552" s="72">
        <v>1</v>
      </c>
      <c r="E22552" s="72">
        <v>25</v>
      </c>
      <c r="F22552" s="72">
        <v>0</v>
      </c>
      <c r="G22552" s="72">
        <v>1</v>
      </c>
      <c r="H22552" s="72" t="s">
        <v>3626</v>
      </c>
      <c r="I22552" s="72" t="s">
        <v>8483</v>
      </c>
      <c r="J22552" s="72" t="s">
        <v>2</v>
      </c>
      <c r="K22552" s="72" t="s">
        <v>7286</v>
      </c>
      <c r="L22552" s="12" t="e">
        <f>VLOOKUP(B22552,Doses!A:C,3,FALSE)</f>
        <v>#N/A</v>
      </c>
      <c r="M22552" s="44" t="e">
        <f t="shared" si="352"/>
        <v>#VALUE!</v>
      </c>
    </row>
    <row r="22553" spans="1:13" x14ac:dyDescent="0.25">
      <c r="A22553" s="72" t="s">
        <v>4205</v>
      </c>
      <c r="B22553" s="72">
        <v>220038</v>
      </c>
      <c r="C22553" s="72" t="s">
        <v>9177</v>
      </c>
      <c r="D22553" s="72">
        <v>10</v>
      </c>
      <c r="E22553" s="72">
        <v>100</v>
      </c>
      <c r="F22553" s="72">
        <v>0</v>
      </c>
      <c r="G22553" s="72">
        <v>1</v>
      </c>
      <c r="H22553" s="72" t="s">
        <v>3626</v>
      </c>
      <c r="I22553" s="72" t="s">
        <v>9178</v>
      </c>
      <c r="J22553" s="72" t="s">
        <v>2</v>
      </c>
      <c r="K22553" s="72" t="s">
        <v>7270</v>
      </c>
      <c r="L22553" s="12" t="e">
        <f>VLOOKUP(B22553,Doses!A:C,3,FALSE)</f>
        <v>#N/A</v>
      </c>
      <c r="M22553" s="44" t="e">
        <f t="shared" si="352"/>
        <v>#VALUE!</v>
      </c>
    </row>
    <row r="22554" spans="1:13" x14ac:dyDescent="0.25">
      <c r="A22554" s="72" t="s">
        <v>4205</v>
      </c>
      <c r="B22554" s="72">
        <v>302254</v>
      </c>
      <c r="C22554" s="72" t="s">
        <v>887</v>
      </c>
      <c r="D22554" s="72">
        <v>1</v>
      </c>
      <c r="E22554" s="72">
        <v>661</v>
      </c>
      <c r="F22554" s="72">
        <v>0</v>
      </c>
      <c r="G22554" s="72">
        <v>1</v>
      </c>
      <c r="H22554" s="72" t="s">
        <v>3626</v>
      </c>
      <c r="I22554" s="72">
        <v>20110516</v>
      </c>
      <c r="J22554" s="72" t="s">
        <v>2</v>
      </c>
      <c r="K22554" s="72" t="s">
        <v>7329</v>
      </c>
      <c r="L22554" s="12" t="e">
        <f>VLOOKUP(B22554,Doses!A:C,3,FALSE)</f>
        <v>#N/A</v>
      </c>
      <c r="M22554" s="44" t="e">
        <f t="shared" si="352"/>
        <v>#VALUE!</v>
      </c>
    </row>
    <row r="22555" spans="1:13" x14ac:dyDescent="0.25">
      <c r="A22555" s="72" t="s">
        <v>4205</v>
      </c>
      <c r="B22555" s="72">
        <v>370167</v>
      </c>
      <c r="C22555" s="72" t="s">
        <v>7048</v>
      </c>
      <c r="D22555" s="72">
        <v>100</v>
      </c>
      <c r="E22555" s="72">
        <v>65</v>
      </c>
      <c r="F22555" s="72">
        <v>0</v>
      </c>
      <c r="G22555" s="72">
        <v>1</v>
      </c>
      <c r="H22555" s="72" t="s">
        <v>3626</v>
      </c>
      <c r="I22555" s="72" t="s">
        <v>7740</v>
      </c>
      <c r="J22555" s="72" t="s">
        <v>2</v>
      </c>
      <c r="K22555" s="72" t="s">
        <v>7230</v>
      </c>
      <c r="L22555" s="12" t="e">
        <f>VLOOKUP(B22555,Doses!A:C,3,FALSE)</f>
        <v>#N/A</v>
      </c>
      <c r="M22555" s="44" t="e">
        <f t="shared" si="352"/>
        <v>#VALUE!</v>
      </c>
    </row>
    <row r="22556" spans="1:13" x14ac:dyDescent="0.25">
      <c r="A22556" s="72" t="s">
        <v>4205</v>
      </c>
      <c r="B22556" s="72">
        <v>370209</v>
      </c>
      <c r="C22556" s="72" t="s">
        <v>8380</v>
      </c>
      <c r="D22556" s="72">
        <v>1</v>
      </c>
      <c r="E22556" s="72">
        <v>25</v>
      </c>
      <c r="F22556" s="72">
        <v>0</v>
      </c>
      <c r="G22556" s="72">
        <v>1</v>
      </c>
      <c r="H22556" s="72" t="s">
        <v>3626</v>
      </c>
      <c r="I22556" s="72" t="s">
        <v>8381</v>
      </c>
      <c r="J22556" s="72" t="s">
        <v>2</v>
      </c>
      <c r="K22556" s="72" t="s">
        <v>7214</v>
      </c>
      <c r="L22556" s="12" t="e">
        <f>VLOOKUP(B22556,Doses!A:C,3,FALSE)</f>
        <v>#N/A</v>
      </c>
      <c r="M22556" s="44" t="e">
        <f t="shared" si="352"/>
        <v>#VALUE!</v>
      </c>
    </row>
    <row r="22557" spans="1:13" x14ac:dyDescent="0.25">
      <c r="A22557" s="72" t="s">
        <v>4205</v>
      </c>
      <c r="B22557" s="72">
        <v>404431</v>
      </c>
      <c r="C22557" s="72" t="s">
        <v>5328</v>
      </c>
      <c r="D22557" s="72">
        <v>12</v>
      </c>
      <c r="E22557" s="72">
        <v>6</v>
      </c>
      <c r="F22557" s="72">
        <v>0</v>
      </c>
      <c r="G22557" s="72">
        <v>1</v>
      </c>
      <c r="H22557" s="72" t="s">
        <v>3626</v>
      </c>
      <c r="I22557" s="72">
        <v>120711</v>
      </c>
      <c r="J22557" s="72" t="s">
        <v>2</v>
      </c>
      <c r="K22557" s="72" t="s">
        <v>7230</v>
      </c>
      <c r="L22557" s="12" t="e">
        <f>VLOOKUP(B22557,Doses!A:C,3,FALSE)</f>
        <v>#N/A</v>
      </c>
      <c r="M22557" s="44" t="e">
        <f t="shared" si="352"/>
        <v>#VALUE!</v>
      </c>
    </row>
    <row r="22558" spans="1:13" x14ac:dyDescent="0.25">
      <c r="A22558" s="72" t="s">
        <v>4206</v>
      </c>
      <c r="D22558" s="72">
        <v>0</v>
      </c>
      <c r="E22558" s="72">
        <v>0</v>
      </c>
      <c r="F22558" s="72">
        <v>0</v>
      </c>
      <c r="H22558" s="72" t="s">
        <v>3626</v>
      </c>
      <c r="K22558" s="72" t="s">
        <v>3850</v>
      </c>
      <c r="L22558" s="12" t="e">
        <f>VLOOKUP(B22558,Doses!A:C,3,FALSE)</f>
        <v>#N/A</v>
      </c>
      <c r="M22558" s="44" t="e">
        <f t="shared" si="352"/>
        <v>#VALUE!</v>
      </c>
    </row>
    <row r="22559" spans="1:13" x14ac:dyDescent="0.25">
      <c r="A22559" s="72" t="s">
        <v>4208</v>
      </c>
      <c r="B22559" s="72">
        <v>308105</v>
      </c>
      <c r="C22559" s="72" t="s">
        <v>998</v>
      </c>
      <c r="D22559" s="72">
        <v>100</v>
      </c>
      <c r="E22559" s="72">
        <v>288</v>
      </c>
      <c r="F22559" s="72">
        <v>0</v>
      </c>
      <c r="G22559" s="72">
        <v>1</v>
      </c>
      <c r="H22559" s="72" t="s">
        <v>3626</v>
      </c>
      <c r="I22559" s="72">
        <v>20150130</v>
      </c>
      <c r="J22559" s="72" t="s">
        <v>2</v>
      </c>
      <c r="K22559" s="72" t="s">
        <v>7245</v>
      </c>
      <c r="L22559" s="12" t="e">
        <f>VLOOKUP(B22559,Doses!A:C,3,FALSE)</f>
        <v>#N/A</v>
      </c>
      <c r="M22559" s="44" t="e">
        <f t="shared" si="352"/>
        <v>#VALUE!</v>
      </c>
    </row>
    <row r="22560" spans="1:13" x14ac:dyDescent="0.25">
      <c r="A22560" s="72" t="s">
        <v>4209</v>
      </c>
      <c r="B22560" s="72">
        <v>370721</v>
      </c>
      <c r="C22560" s="72" t="s">
        <v>351</v>
      </c>
      <c r="D22560" s="72">
        <v>100</v>
      </c>
      <c r="E22560" s="72">
        <v>16</v>
      </c>
      <c r="F22560" s="72">
        <v>2</v>
      </c>
      <c r="G22560" s="72">
        <v>1</v>
      </c>
      <c r="H22560" s="72" t="s">
        <v>3626</v>
      </c>
      <c r="I22560" s="72" t="s">
        <v>8966</v>
      </c>
      <c r="J22560" s="72" t="s">
        <v>2</v>
      </c>
      <c r="K22560" s="72" t="s">
        <v>7230</v>
      </c>
      <c r="L22560" s="12" t="e">
        <f>VLOOKUP(B22560,Doses!A:C,3,FALSE)</f>
        <v>#N/A</v>
      </c>
      <c r="M22560" s="44" t="e">
        <f t="shared" si="352"/>
        <v>#VALUE!</v>
      </c>
    </row>
    <row r="22561" spans="1:13" x14ac:dyDescent="0.25">
      <c r="A22561" s="72" t="s">
        <v>4209</v>
      </c>
      <c r="B22561" s="72">
        <v>370721</v>
      </c>
      <c r="C22561" s="72" t="s">
        <v>351</v>
      </c>
      <c r="D22561" s="72">
        <v>100</v>
      </c>
      <c r="E22561" s="72">
        <v>18</v>
      </c>
      <c r="F22561" s="72">
        <v>0</v>
      </c>
      <c r="G22561" s="72">
        <v>1</v>
      </c>
      <c r="H22561" s="72" t="s">
        <v>3626</v>
      </c>
      <c r="I22561" s="72" t="s">
        <v>8966</v>
      </c>
      <c r="J22561" s="72" t="s">
        <v>2</v>
      </c>
      <c r="K22561" s="72" t="s">
        <v>7230</v>
      </c>
      <c r="L22561" s="12" t="e">
        <f>VLOOKUP(B22561,Doses!A:C,3,FALSE)</f>
        <v>#N/A</v>
      </c>
      <c r="M22561" s="44" t="e">
        <f t="shared" si="352"/>
        <v>#VALUE!</v>
      </c>
    </row>
    <row r="22562" spans="1:13" x14ac:dyDescent="0.25">
      <c r="A22562" s="72" t="s">
        <v>4210</v>
      </c>
      <c r="D22562" s="72">
        <v>0</v>
      </c>
      <c r="E22562" s="72">
        <v>0</v>
      </c>
      <c r="F22562" s="72">
        <v>0</v>
      </c>
      <c r="H22562" s="72" t="s">
        <v>3626</v>
      </c>
      <c r="K22562" s="72" t="s">
        <v>3850</v>
      </c>
      <c r="L22562" s="12" t="e">
        <f>VLOOKUP(B22562,Doses!A:C,3,FALSE)</f>
        <v>#N/A</v>
      </c>
      <c r="M22562" s="44" t="e">
        <f t="shared" si="352"/>
        <v>#VALUE!</v>
      </c>
    </row>
    <row r="22563" spans="1:13" x14ac:dyDescent="0.25">
      <c r="A22563" s="72" t="s">
        <v>4211</v>
      </c>
      <c r="B22563" s="72">
        <v>220041</v>
      </c>
      <c r="C22563" s="72" t="s">
        <v>6410</v>
      </c>
      <c r="D22563" s="72">
        <v>30</v>
      </c>
      <c r="E22563" s="72">
        <v>675</v>
      </c>
      <c r="F22563" s="72">
        <v>0</v>
      </c>
      <c r="G22563" s="72">
        <v>1</v>
      </c>
      <c r="H22563" s="72" t="s">
        <v>3626</v>
      </c>
      <c r="I22563" s="72" t="s">
        <v>9173</v>
      </c>
      <c r="J22563" s="72" t="s">
        <v>3848</v>
      </c>
      <c r="K22563" s="72" t="s">
        <v>7229</v>
      </c>
      <c r="L22563" s="12" t="e">
        <f>VLOOKUP(B22563,Doses!A:C,3,FALSE)</f>
        <v>#N/A</v>
      </c>
      <c r="M22563" s="44" t="e">
        <f t="shared" si="352"/>
        <v>#VALUE!</v>
      </c>
    </row>
    <row r="22564" spans="1:13" x14ac:dyDescent="0.25">
      <c r="A22564" s="72" t="s">
        <v>4211</v>
      </c>
      <c r="B22564" s="72">
        <v>220041</v>
      </c>
      <c r="C22564" s="72" t="s">
        <v>6410</v>
      </c>
      <c r="D22564" s="72">
        <v>30</v>
      </c>
      <c r="E22564" s="72">
        <v>475</v>
      </c>
      <c r="F22564" s="72">
        <v>0</v>
      </c>
      <c r="G22564" s="72">
        <v>1</v>
      </c>
      <c r="H22564" s="72" t="s">
        <v>3626</v>
      </c>
      <c r="I22564" s="72" t="s">
        <v>9173</v>
      </c>
      <c r="J22564" s="72" t="s">
        <v>3848</v>
      </c>
      <c r="K22564" s="72" t="s">
        <v>7229</v>
      </c>
      <c r="L22564" s="12" t="e">
        <f>VLOOKUP(B22564,Doses!A:C,3,FALSE)</f>
        <v>#N/A</v>
      </c>
      <c r="M22564" s="44" t="e">
        <f t="shared" si="352"/>
        <v>#VALUE!</v>
      </c>
    </row>
    <row r="22565" spans="1:13" x14ac:dyDescent="0.25">
      <c r="A22565" s="72" t="s">
        <v>4212</v>
      </c>
      <c r="B22565" s="72">
        <v>370721</v>
      </c>
      <c r="C22565" s="72" t="s">
        <v>351</v>
      </c>
      <c r="D22565" s="72">
        <v>100</v>
      </c>
      <c r="E22565" s="72">
        <v>54</v>
      </c>
      <c r="F22565" s="72">
        <v>0</v>
      </c>
      <c r="G22565" s="72">
        <v>1</v>
      </c>
      <c r="H22565" s="72" t="s">
        <v>3626</v>
      </c>
      <c r="I22565" s="72" t="s">
        <v>8966</v>
      </c>
      <c r="J22565" s="72" t="s">
        <v>2</v>
      </c>
      <c r="K22565" s="72" t="s">
        <v>7230</v>
      </c>
      <c r="L22565" s="12" t="e">
        <f>VLOOKUP(B22565,Doses!A:C,3,FALSE)</f>
        <v>#N/A</v>
      </c>
      <c r="M22565" s="44" t="e">
        <f t="shared" si="352"/>
        <v>#VALUE!</v>
      </c>
    </row>
    <row r="22566" spans="1:13" x14ac:dyDescent="0.25">
      <c r="A22566" s="72" t="s">
        <v>4213</v>
      </c>
      <c r="D22566" s="72">
        <v>0</v>
      </c>
      <c r="E22566" s="72">
        <v>0</v>
      </c>
      <c r="F22566" s="72">
        <v>0</v>
      </c>
      <c r="H22566" s="72" t="s">
        <v>3626</v>
      </c>
      <c r="K22566" s="72" t="s">
        <v>3850</v>
      </c>
      <c r="L22566" s="12" t="e">
        <f>VLOOKUP(B22566,Doses!A:C,3,FALSE)</f>
        <v>#N/A</v>
      </c>
      <c r="M22566" s="44" t="e">
        <f t="shared" si="352"/>
        <v>#VALUE!</v>
      </c>
    </row>
    <row r="22567" spans="1:13" x14ac:dyDescent="0.25">
      <c r="A22567" s="72" t="s">
        <v>4215</v>
      </c>
      <c r="B22567" s="72">
        <v>302155</v>
      </c>
      <c r="C22567" s="72" t="s">
        <v>48</v>
      </c>
      <c r="D22567" s="72">
        <v>1</v>
      </c>
      <c r="E22567" s="72">
        <v>3600</v>
      </c>
      <c r="F22567" s="72">
        <v>0</v>
      </c>
      <c r="G22567" s="72">
        <v>1</v>
      </c>
      <c r="H22567" s="72" t="s">
        <v>3626</v>
      </c>
      <c r="I22567" s="72">
        <v>20140801</v>
      </c>
      <c r="J22567" s="72" t="s">
        <v>2</v>
      </c>
      <c r="K22567" s="72">
        <v>43473</v>
      </c>
      <c r="L22567" s="12" t="e">
        <f>VLOOKUP(B22567,Doses!A:C,3,FALSE)</f>
        <v>#N/A</v>
      </c>
      <c r="M22567" s="44">
        <f t="shared" si="352"/>
        <v>43473</v>
      </c>
    </row>
    <row r="22568" spans="1:13" x14ac:dyDescent="0.25">
      <c r="A22568" s="72" t="s">
        <v>4215</v>
      </c>
      <c r="B22568" s="72">
        <v>302155</v>
      </c>
      <c r="C22568" s="72" t="s">
        <v>48</v>
      </c>
      <c r="D22568" s="72">
        <v>1</v>
      </c>
      <c r="E22568" s="72">
        <v>1200</v>
      </c>
      <c r="F22568" s="72">
        <v>0</v>
      </c>
      <c r="G22568" s="72">
        <v>1</v>
      </c>
      <c r="H22568" s="72" t="s">
        <v>3626</v>
      </c>
      <c r="I22568" s="72">
        <v>20140801</v>
      </c>
      <c r="J22568" s="72" t="s">
        <v>2</v>
      </c>
      <c r="K22568" s="72">
        <v>43473</v>
      </c>
      <c r="L22568" s="12" t="e">
        <f>VLOOKUP(B22568,Doses!A:C,3,FALSE)</f>
        <v>#N/A</v>
      </c>
      <c r="M22568" s="44">
        <f t="shared" si="352"/>
        <v>43473</v>
      </c>
    </row>
    <row r="22569" spans="1:13" x14ac:dyDescent="0.25">
      <c r="A22569" s="72" t="s">
        <v>4216</v>
      </c>
      <c r="B22569" s="72">
        <v>220189</v>
      </c>
      <c r="C22569" s="72" t="s">
        <v>4531</v>
      </c>
      <c r="D22569" s="72">
        <v>1000</v>
      </c>
      <c r="E22569" s="72">
        <v>5</v>
      </c>
      <c r="F22569" s="72">
        <v>0</v>
      </c>
      <c r="G22569" s="72">
        <v>1</v>
      </c>
      <c r="H22569" s="72" t="s">
        <v>3626</v>
      </c>
      <c r="I22569" s="72" t="s">
        <v>7569</v>
      </c>
      <c r="J22569" s="72" t="s">
        <v>2</v>
      </c>
      <c r="K22569" s="72" t="s">
        <v>7208</v>
      </c>
      <c r="L22569" s="12" t="e">
        <f>VLOOKUP(B22569,Doses!A:C,3,FALSE)</f>
        <v>#N/A</v>
      </c>
      <c r="M22569" s="44" t="e">
        <f t="shared" si="352"/>
        <v>#VALUE!</v>
      </c>
    </row>
    <row r="22570" spans="1:13" x14ac:dyDescent="0.25">
      <c r="A22570" s="72" t="s">
        <v>4216</v>
      </c>
      <c r="B22570" s="72">
        <v>220189</v>
      </c>
      <c r="C22570" s="72" t="s">
        <v>4531</v>
      </c>
      <c r="D22570" s="72">
        <v>1000</v>
      </c>
      <c r="E22570" s="72">
        <v>7</v>
      </c>
      <c r="F22570" s="72">
        <v>0</v>
      </c>
      <c r="G22570" s="72">
        <v>1</v>
      </c>
      <c r="H22570" s="72" t="s">
        <v>3626</v>
      </c>
      <c r="I22570" s="72" t="s">
        <v>6408</v>
      </c>
      <c r="J22570" s="72" t="s">
        <v>2</v>
      </c>
      <c r="K22570" s="72" t="s">
        <v>7208</v>
      </c>
      <c r="L22570" s="12" t="e">
        <f>VLOOKUP(B22570,Doses!A:C,3,FALSE)</f>
        <v>#N/A</v>
      </c>
      <c r="M22570" s="44" t="e">
        <f t="shared" si="352"/>
        <v>#VALUE!</v>
      </c>
    </row>
    <row r="22571" spans="1:13" x14ac:dyDescent="0.25">
      <c r="A22571" s="72" t="s">
        <v>4216</v>
      </c>
      <c r="B22571" s="72">
        <v>220189</v>
      </c>
      <c r="C22571" s="72" t="s">
        <v>4531</v>
      </c>
      <c r="D22571" s="72">
        <v>1000</v>
      </c>
      <c r="E22571" s="72">
        <v>23</v>
      </c>
      <c r="F22571" s="72">
        <v>23</v>
      </c>
      <c r="G22571" s="72">
        <v>1</v>
      </c>
      <c r="H22571" s="72" t="s">
        <v>3626</v>
      </c>
      <c r="I22571" s="72" t="s">
        <v>8383</v>
      </c>
      <c r="J22571" s="72" t="s">
        <v>3848</v>
      </c>
      <c r="K22571" s="72" t="s">
        <v>7227</v>
      </c>
      <c r="L22571" s="12" t="e">
        <f>VLOOKUP(B22571,Doses!A:C,3,FALSE)</f>
        <v>#N/A</v>
      </c>
      <c r="M22571" s="44" t="e">
        <f t="shared" si="352"/>
        <v>#VALUE!</v>
      </c>
    </row>
    <row r="22572" spans="1:13" x14ac:dyDescent="0.25">
      <c r="A22572" s="72" t="s">
        <v>4216</v>
      </c>
      <c r="B22572" s="72">
        <v>220189</v>
      </c>
      <c r="C22572" s="72" t="s">
        <v>4531</v>
      </c>
      <c r="D22572" s="72">
        <v>1000</v>
      </c>
      <c r="E22572" s="72">
        <v>182</v>
      </c>
      <c r="F22572" s="72">
        <v>149</v>
      </c>
      <c r="G22572" s="72">
        <v>1</v>
      </c>
      <c r="H22572" s="72" t="s">
        <v>3626</v>
      </c>
      <c r="I22572" s="72" t="s">
        <v>7294</v>
      </c>
      <c r="J22572" s="72" t="s">
        <v>3848</v>
      </c>
      <c r="K22572" s="72" t="s">
        <v>7270</v>
      </c>
      <c r="L22572" s="12" t="e">
        <f>VLOOKUP(B22572,Doses!A:C,3,FALSE)</f>
        <v>#N/A</v>
      </c>
      <c r="M22572" s="44" t="e">
        <f t="shared" si="352"/>
        <v>#VALUE!</v>
      </c>
    </row>
    <row r="22573" spans="1:13" x14ac:dyDescent="0.25">
      <c r="A22573" s="72" t="s">
        <v>4216</v>
      </c>
      <c r="B22573" s="72">
        <v>220189</v>
      </c>
      <c r="C22573" s="72" t="s">
        <v>4531</v>
      </c>
      <c r="D22573" s="72">
        <v>1000</v>
      </c>
      <c r="E22573" s="72">
        <v>864</v>
      </c>
      <c r="F22573" s="72">
        <v>0</v>
      </c>
      <c r="G22573" s="72">
        <v>1</v>
      </c>
      <c r="H22573" s="72" t="s">
        <v>3626</v>
      </c>
      <c r="I22573" s="72" t="s">
        <v>8314</v>
      </c>
      <c r="J22573" s="72" t="s">
        <v>3848</v>
      </c>
      <c r="K22573" s="72" t="s">
        <v>7227</v>
      </c>
      <c r="L22573" s="12" t="e">
        <f>VLOOKUP(B22573,Doses!A:C,3,FALSE)</f>
        <v>#N/A</v>
      </c>
      <c r="M22573" s="44" t="e">
        <f t="shared" si="352"/>
        <v>#VALUE!</v>
      </c>
    </row>
    <row r="22574" spans="1:13" x14ac:dyDescent="0.25">
      <c r="A22574" s="72" t="s">
        <v>4217</v>
      </c>
      <c r="B22574" s="72">
        <v>220189</v>
      </c>
      <c r="C22574" s="72" t="s">
        <v>4531</v>
      </c>
      <c r="D22574" s="72">
        <v>1000</v>
      </c>
      <c r="E22574" s="72">
        <v>324</v>
      </c>
      <c r="F22574" s="72">
        <v>0</v>
      </c>
      <c r="G22574" s="72">
        <v>1</v>
      </c>
      <c r="H22574" s="72" t="s">
        <v>3626</v>
      </c>
      <c r="I22574" s="72" t="s">
        <v>8314</v>
      </c>
      <c r="J22574" s="72" t="s">
        <v>3848</v>
      </c>
      <c r="K22574" s="72" t="s">
        <v>7227</v>
      </c>
      <c r="L22574" s="12" t="e">
        <f>VLOOKUP(B22574,Doses!A:C,3,FALSE)</f>
        <v>#N/A</v>
      </c>
      <c r="M22574" s="44" t="e">
        <f t="shared" si="352"/>
        <v>#VALUE!</v>
      </c>
    </row>
    <row r="22575" spans="1:13" x14ac:dyDescent="0.25">
      <c r="A22575" s="72" t="s">
        <v>4217</v>
      </c>
      <c r="B22575" s="72">
        <v>220189</v>
      </c>
      <c r="C22575" s="72" t="s">
        <v>4531</v>
      </c>
      <c r="D22575" s="72">
        <v>1000</v>
      </c>
      <c r="E22575" s="72">
        <v>324</v>
      </c>
      <c r="F22575" s="72">
        <v>0</v>
      </c>
      <c r="G22575" s="72">
        <v>1</v>
      </c>
      <c r="H22575" s="72" t="s">
        <v>3626</v>
      </c>
      <c r="I22575" s="72" t="s">
        <v>8313</v>
      </c>
      <c r="J22575" s="72" t="s">
        <v>3848</v>
      </c>
      <c r="K22575" s="72" t="s">
        <v>7227</v>
      </c>
      <c r="L22575" s="12" t="e">
        <f>VLOOKUP(B22575,Doses!A:C,3,FALSE)</f>
        <v>#N/A</v>
      </c>
      <c r="M22575" s="44" t="e">
        <f t="shared" si="352"/>
        <v>#VALUE!</v>
      </c>
    </row>
    <row r="22576" spans="1:13" x14ac:dyDescent="0.25">
      <c r="A22576" s="72" t="s">
        <v>4218</v>
      </c>
      <c r="B22576" s="72">
        <v>220189</v>
      </c>
      <c r="C22576" s="72" t="s">
        <v>4531</v>
      </c>
      <c r="D22576" s="72">
        <v>1000</v>
      </c>
      <c r="E22576" s="72">
        <v>864</v>
      </c>
      <c r="F22576" s="72">
        <v>0</v>
      </c>
      <c r="G22576" s="72">
        <v>1</v>
      </c>
      <c r="H22576" s="72" t="s">
        <v>3626</v>
      </c>
      <c r="I22576" s="72" t="s">
        <v>8324</v>
      </c>
      <c r="J22576" s="72" t="s">
        <v>3848</v>
      </c>
      <c r="K22576" s="72" t="s">
        <v>7227</v>
      </c>
      <c r="L22576" s="12" t="e">
        <f>VLOOKUP(B22576,Doses!A:C,3,FALSE)</f>
        <v>#N/A</v>
      </c>
      <c r="M22576" s="44" t="e">
        <f t="shared" si="352"/>
        <v>#VALUE!</v>
      </c>
    </row>
    <row r="22577" spans="1:13" x14ac:dyDescent="0.25">
      <c r="A22577" s="72" t="s">
        <v>4219</v>
      </c>
      <c r="B22577" s="72">
        <v>301175</v>
      </c>
      <c r="C22577" s="72" t="s">
        <v>734</v>
      </c>
      <c r="D22577" s="72">
        <v>1</v>
      </c>
      <c r="E22577" s="72">
        <v>3199</v>
      </c>
      <c r="F22577" s="72">
        <v>161</v>
      </c>
      <c r="G22577" s="72">
        <v>1</v>
      </c>
      <c r="H22577" s="72" t="s">
        <v>3626</v>
      </c>
      <c r="I22577" s="72">
        <v>14857408</v>
      </c>
      <c r="J22577" s="72" t="s">
        <v>2</v>
      </c>
      <c r="K22577" s="72" t="s">
        <v>7217</v>
      </c>
      <c r="L22577" s="12" t="e">
        <f>VLOOKUP(B22577,Doses!A:C,3,FALSE)</f>
        <v>#N/A</v>
      </c>
      <c r="M22577" s="44" t="e">
        <f t="shared" si="352"/>
        <v>#VALUE!</v>
      </c>
    </row>
    <row r="22578" spans="1:13" x14ac:dyDescent="0.25">
      <c r="A22578" s="72" t="s">
        <v>4221</v>
      </c>
      <c r="D22578" s="72">
        <v>0</v>
      </c>
      <c r="E22578" s="72">
        <v>0</v>
      </c>
      <c r="F22578" s="72">
        <v>0</v>
      </c>
      <c r="H22578" s="72" t="s">
        <v>3626</v>
      </c>
      <c r="K22578" s="72" t="s">
        <v>3850</v>
      </c>
      <c r="L22578" s="12" t="e">
        <f>VLOOKUP(B22578,Doses!A:C,3,FALSE)</f>
        <v>#N/A</v>
      </c>
      <c r="M22578" s="44" t="e">
        <f t="shared" si="352"/>
        <v>#VALUE!</v>
      </c>
    </row>
    <row r="22579" spans="1:13" x14ac:dyDescent="0.25">
      <c r="A22579" s="72" t="s">
        <v>4222</v>
      </c>
      <c r="B22579" s="72">
        <v>301175</v>
      </c>
      <c r="C22579" s="72" t="s">
        <v>734</v>
      </c>
      <c r="D22579" s="72">
        <v>1</v>
      </c>
      <c r="E22579" s="72">
        <v>1424</v>
      </c>
      <c r="F22579" s="72">
        <v>0</v>
      </c>
      <c r="G22579" s="72">
        <v>1</v>
      </c>
      <c r="H22579" s="72" t="s">
        <v>3626</v>
      </c>
      <c r="I22579" s="72">
        <v>14857408</v>
      </c>
      <c r="J22579" s="72" t="s">
        <v>2</v>
      </c>
      <c r="K22579" s="72" t="s">
        <v>7217</v>
      </c>
      <c r="L22579" s="12" t="e">
        <f>VLOOKUP(B22579,Doses!A:C,3,FALSE)</f>
        <v>#N/A</v>
      </c>
      <c r="M22579" s="44" t="e">
        <f t="shared" si="352"/>
        <v>#VALUE!</v>
      </c>
    </row>
    <row r="22580" spans="1:13" x14ac:dyDescent="0.25">
      <c r="A22580" s="72" t="s">
        <v>4222</v>
      </c>
      <c r="B22580" s="72">
        <v>301175</v>
      </c>
      <c r="C22580" s="72" t="s">
        <v>734</v>
      </c>
      <c r="D22580" s="72">
        <v>1</v>
      </c>
      <c r="E22580" s="72">
        <v>3600</v>
      </c>
      <c r="F22580" s="72">
        <v>0</v>
      </c>
      <c r="G22580" s="72">
        <v>1</v>
      </c>
      <c r="H22580" s="72" t="s">
        <v>3626</v>
      </c>
      <c r="I22580" s="72">
        <v>14857408</v>
      </c>
      <c r="J22580" s="72" t="s">
        <v>2</v>
      </c>
      <c r="K22580" s="72" t="s">
        <v>7217</v>
      </c>
      <c r="L22580" s="12" t="e">
        <f>VLOOKUP(B22580,Doses!A:C,3,FALSE)</f>
        <v>#N/A</v>
      </c>
      <c r="M22580" s="44" t="e">
        <f t="shared" si="352"/>
        <v>#VALUE!</v>
      </c>
    </row>
    <row r="22581" spans="1:13" x14ac:dyDescent="0.25">
      <c r="A22581" s="72" t="s">
        <v>4222</v>
      </c>
      <c r="B22581" s="72">
        <v>301175</v>
      </c>
      <c r="C22581" s="72" t="s">
        <v>734</v>
      </c>
      <c r="D22581" s="72">
        <v>1</v>
      </c>
      <c r="E22581" s="72">
        <v>3600</v>
      </c>
      <c r="F22581" s="72">
        <v>0</v>
      </c>
      <c r="G22581" s="72">
        <v>1</v>
      </c>
      <c r="H22581" s="72" t="s">
        <v>3626</v>
      </c>
      <c r="I22581" s="72">
        <v>14857408</v>
      </c>
      <c r="J22581" s="72" t="s">
        <v>2</v>
      </c>
      <c r="K22581" s="72" t="s">
        <v>7217</v>
      </c>
      <c r="L22581" s="12" t="e">
        <f>VLOOKUP(B22581,Doses!A:C,3,FALSE)</f>
        <v>#N/A</v>
      </c>
      <c r="M22581" s="44" t="e">
        <f t="shared" si="352"/>
        <v>#VALUE!</v>
      </c>
    </row>
    <row r="22582" spans="1:13" x14ac:dyDescent="0.25">
      <c r="A22582" s="72" t="s">
        <v>4222</v>
      </c>
      <c r="B22582" s="72">
        <v>301175</v>
      </c>
      <c r="C22582" s="72" t="s">
        <v>734</v>
      </c>
      <c r="D22582" s="72">
        <v>1</v>
      </c>
      <c r="E22582" s="72">
        <v>2600</v>
      </c>
      <c r="F22582" s="72">
        <v>0</v>
      </c>
      <c r="G22582" s="72">
        <v>1</v>
      </c>
      <c r="H22582" s="72" t="s">
        <v>3626</v>
      </c>
      <c r="I22582" s="72">
        <v>14857408</v>
      </c>
      <c r="J22582" s="72" t="s">
        <v>2</v>
      </c>
      <c r="K22582" s="72" t="s">
        <v>7217</v>
      </c>
      <c r="L22582" s="12" t="e">
        <f>VLOOKUP(B22582,Doses!A:C,3,FALSE)</f>
        <v>#N/A</v>
      </c>
      <c r="M22582" s="44" t="e">
        <f t="shared" si="352"/>
        <v>#VALUE!</v>
      </c>
    </row>
    <row r="22583" spans="1:13" x14ac:dyDescent="0.25">
      <c r="A22583" s="72" t="s">
        <v>4223</v>
      </c>
      <c r="B22583" s="72">
        <v>320028</v>
      </c>
      <c r="C22583" s="72" t="s">
        <v>8592</v>
      </c>
      <c r="D22583" s="72">
        <v>1</v>
      </c>
      <c r="E22583" s="72">
        <v>160</v>
      </c>
      <c r="F22583" s="72">
        <v>0</v>
      </c>
      <c r="G22583" s="72">
        <v>1</v>
      </c>
      <c r="H22583" s="72" t="s">
        <v>3626</v>
      </c>
      <c r="I22583" s="72" t="s">
        <v>8593</v>
      </c>
      <c r="J22583" s="72" t="s">
        <v>2</v>
      </c>
      <c r="K22583" s="72" t="s">
        <v>8591</v>
      </c>
      <c r="L22583" s="12" t="e">
        <f>VLOOKUP(B22583,Doses!A:C,3,FALSE)</f>
        <v>#N/A</v>
      </c>
      <c r="M22583" s="44" t="e">
        <f t="shared" si="352"/>
        <v>#VALUE!</v>
      </c>
    </row>
    <row r="22584" spans="1:13" x14ac:dyDescent="0.25">
      <c r="A22584" s="72" t="s">
        <v>4225</v>
      </c>
      <c r="B22584" s="72">
        <v>220237</v>
      </c>
      <c r="C22584" s="72" t="s">
        <v>3597</v>
      </c>
      <c r="D22584" s="72">
        <v>1</v>
      </c>
      <c r="E22584" s="72">
        <v>1920</v>
      </c>
      <c r="F22584" s="72">
        <v>0</v>
      </c>
      <c r="G22584" s="72">
        <v>1</v>
      </c>
      <c r="H22584" s="72" t="s">
        <v>3626</v>
      </c>
      <c r="I22584" s="72">
        <v>414800</v>
      </c>
      <c r="J22584" s="72" t="s">
        <v>3848</v>
      </c>
      <c r="K22584" s="72" t="s">
        <v>7252</v>
      </c>
      <c r="L22584" s="12" t="e">
        <f>VLOOKUP(B22584,Doses!A:C,3,FALSE)</f>
        <v>#N/A</v>
      </c>
      <c r="M22584" s="44" t="e">
        <f t="shared" si="352"/>
        <v>#VALUE!</v>
      </c>
    </row>
    <row r="22585" spans="1:13" x14ac:dyDescent="0.25">
      <c r="A22585" s="72" t="s">
        <v>4225</v>
      </c>
      <c r="B22585" s="72">
        <v>320028</v>
      </c>
      <c r="C22585" s="72" t="s">
        <v>8592</v>
      </c>
      <c r="D22585" s="72">
        <v>1</v>
      </c>
      <c r="E22585" s="72">
        <v>140</v>
      </c>
      <c r="F22585" s="72">
        <v>0</v>
      </c>
      <c r="G22585" s="72">
        <v>1</v>
      </c>
      <c r="H22585" s="72" t="s">
        <v>3626</v>
      </c>
      <c r="I22585" s="72" t="s">
        <v>8424</v>
      </c>
      <c r="J22585" s="72" t="s">
        <v>2</v>
      </c>
      <c r="K22585" s="72" t="s">
        <v>8591</v>
      </c>
      <c r="L22585" s="12" t="e">
        <f>VLOOKUP(B22585,Doses!A:C,3,FALSE)</f>
        <v>#N/A</v>
      </c>
      <c r="M22585" s="44" t="e">
        <f t="shared" si="352"/>
        <v>#VALUE!</v>
      </c>
    </row>
    <row r="22586" spans="1:13" x14ac:dyDescent="0.25">
      <c r="A22586" s="72" t="s">
        <v>4226</v>
      </c>
      <c r="B22586" s="72">
        <v>220237</v>
      </c>
      <c r="C22586" s="72" t="s">
        <v>3597</v>
      </c>
      <c r="D22586" s="72">
        <v>1</v>
      </c>
      <c r="E22586" s="72">
        <v>1920</v>
      </c>
      <c r="F22586" s="72">
        <v>0</v>
      </c>
      <c r="G22586" s="72">
        <v>1</v>
      </c>
      <c r="H22586" s="72" t="s">
        <v>3626</v>
      </c>
      <c r="I22586" s="72">
        <v>414500</v>
      </c>
      <c r="J22586" s="72" t="s">
        <v>3848</v>
      </c>
      <c r="K22586" s="72" t="s">
        <v>7252</v>
      </c>
      <c r="L22586" s="12" t="e">
        <f>VLOOKUP(B22586,Doses!A:C,3,FALSE)</f>
        <v>#N/A</v>
      </c>
      <c r="M22586" s="44" t="e">
        <f t="shared" si="352"/>
        <v>#VALUE!</v>
      </c>
    </row>
    <row r="22587" spans="1:13" x14ac:dyDescent="0.25">
      <c r="A22587" s="72" t="s">
        <v>4227</v>
      </c>
      <c r="B22587" s="72">
        <v>205101</v>
      </c>
      <c r="C22587" s="72" t="s">
        <v>4170</v>
      </c>
      <c r="D22587" s="72">
        <v>1</v>
      </c>
      <c r="E22587" s="72">
        <v>871</v>
      </c>
      <c r="F22587" s="72">
        <v>50</v>
      </c>
      <c r="G22587" s="72">
        <v>1</v>
      </c>
      <c r="H22587" s="72" t="s">
        <v>3626</v>
      </c>
      <c r="I22587" s="72" t="s">
        <v>7949</v>
      </c>
      <c r="J22587" s="72" t="s">
        <v>2</v>
      </c>
      <c r="K22587" s="72" t="s">
        <v>7227</v>
      </c>
      <c r="L22587" s="12" t="e">
        <f>VLOOKUP(B22587,Doses!A:C,3,FALSE)</f>
        <v>#N/A</v>
      </c>
      <c r="M22587" s="44" t="e">
        <f t="shared" si="352"/>
        <v>#VALUE!</v>
      </c>
    </row>
    <row r="22588" spans="1:13" x14ac:dyDescent="0.25">
      <c r="A22588" s="72" t="s">
        <v>4228</v>
      </c>
      <c r="B22588" s="72">
        <v>300359</v>
      </c>
      <c r="C22588" s="72" t="s">
        <v>8487</v>
      </c>
      <c r="D22588" s="72">
        <v>12</v>
      </c>
      <c r="E22588" s="72">
        <v>1</v>
      </c>
      <c r="F22588" s="72">
        <v>0</v>
      </c>
      <c r="G22588" s="72">
        <v>1</v>
      </c>
      <c r="H22588" s="72" t="s">
        <v>3626</v>
      </c>
      <c r="I22588" s="72" t="s">
        <v>7878</v>
      </c>
      <c r="J22588" s="72" t="s">
        <v>2</v>
      </c>
      <c r="K22588" s="72" t="s">
        <v>7246</v>
      </c>
      <c r="L22588" s="12" t="e">
        <f>VLOOKUP(B22588,Doses!A:C,3,FALSE)</f>
        <v>#N/A</v>
      </c>
      <c r="M22588" s="44" t="e">
        <f t="shared" si="352"/>
        <v>#VALUE!</v>
      </c>
    </row>
    <row r="22589" spans="1:13" x14ac:dyDescent="0.25">
      <c r="A22589" s="72" t="s">
        <v>4228</v>
      </c>
      <c r="B22589" s="72">
        <v>360023</v>
      </c>
      <c r="C22589" s="72" t="s">
        <v>4289</v>
      </c>
      <c r="D22589" s="72">
        <v>1</v>
      </c>
      <c r="E22589" s="72">
        <v>176</v>
      </c>
      <c r="F22589" s="72">
        <v>0</v>
      </c>
      <c r="G22589" s="72">
        <v>1</v>
      </c>
      <c r="H22589" s="72" t="s">
        <v>3626</v>
      </c>
      <c r="I22589" s="72">
        <v>2014</v>
      </c>
      <c r="J22589" s="72" t="s">
        <v>2</v>
      </c>
      <c r="K22589" s="72" t="s">
        <v>7230</v>
      </c>
      <c r="L22589" s="12" t="e">
        <f>VLOOKUP(B22589,Doses!A:C,3,FALSE)</f>
        <v>#N/A</v>
      </c>
      <c r="M22589" s="44" t="e">
        <f t="shared" si="352"/>
        <v>#VALUE!</v>
      </c>
    </row>
    <row r="22590" spans="1:13" x14ac:dyDescent="0.25">
      <c r="A22590" s="72" t="s">
        <v>4228</v>
      </c>
      <c r="B22590" s="72">
        <v>220191</v>
      </c>
      <c r="C22590" s="72" t="s">
        <v>7162</v>
      </c>
      <c r="D22590" s="72">
        <v>1</v>
      </c>
      <c r="E22590" s="72">
        <v>150</v>
      </c>
      <c r="F22590" s="72">
        <v>0</v>
      </c>
      <c r="G22590" s="72">
        <v>1</v>
      </c>
      <c r="H22590" s="72" t="s">
        <v>3626</v>
      </c>
      <c r="I22590" s="72" t="s">
        <v>8625</v>
      </c>
      <c r="J22590" s="72" t="s">
        <v>2</v>
      </c>
      <c r="K22590" s="72" t="s">
        <v>7270</v>
      </c>
      <c r="L22590" s="12" t="e">
        <f>VLOOKUP(B22590,Doses!A:C,3,FALSE)</f>
        <v>#N/A</v>
      </c>
      <c r="M22590" s="44" t="e">
        <f t="shared" si="352"/>
        <v>#VALUE!</v>
      </c>
    </row>
    <row r="22591" spans="1:13" x14ac:dyDescent="0.25">
      <c r="A22591" s="72" t="s">
        <v>4228</v>
      </c>
      <c r="B22591" s="72">
        <v>301006</v>
      </c>
      <c r="C22591" s="72" t="s">
        <v>919</v>
      </c>
      <c r="D22591" s="72">
        <v>12</v>
      </c>
      <c r="E22591" s="72">
        <v>212</v>
      </c>
      <c r="F22591" s="72">
        <v>4</v>
      </c>
      <c r="G22591" s="72">
        <v>1</v>
      </c>
      <c r="H22591" s="72" t="s">
        <v>3626</v>
      </c>
      <c r="I22591" s="72" t="s">
        <v>7091</v>
      </c>
      <c r="J22591" s="72" t="s">
        <v>2</v>
      </c>
      <c r="K22591" s="72" t="s">
        <v>7221</v>
      </c>
      <c r="L22591" s="12" t="e">
        <f>VLOOKUP(B22591,Doses!A:C,3,FALSE)</f>
        <v>#N/A</v>
      </c>
      <c r="M22591" s="44" t="e">
        <f t="shared" si="352"/>
        <v>#VALUE!</v>
      </c>
    </row>
    <row r="22592" spans="1:13" x14ac:dyDescent="0.25">
      <c r="A22592" s="72" t="s">
        <v>4228</v>
      </c>
      <c r="B22592" s="72">
        <v>360133</v>
      </c>
      <c r="C22592" s="72" t="s">
        <v>5447</v>
      </c>
      <c r="D22592" s="72">
        <v>100</v>
      </c>
      <c r="E22592" s="72">
        <v>6</v>
      </c>
      <c r="F22592" s="72">
        <v>0</v>
      </c>
      <c r="G22592" s="72">
        <v>1</v>
      </c>
      <c r="H22592" s="72" t="s">
        <v>3626</v>
      </c>
      <c r="J22592" s="72" t="s">
        <v>2</v>
      </c>
      <c r="K22592" s="72" t="s">
        <v>7230</v>
      </c>
      <c r="L22592" s="12" t="e">
        <f>VLOOKUP(B22592,Doses!A:C,3,FALSE)</f>
        <v>#N/A</v>
      </c>
      <c r="M22592" s="44" t="e">
        <f t="shared" si="352"/>
        <v>#VALUE!</v>
      </c>
    </row>
    <row r="22593" spans="1:13" x14ac:dyDescent="0.25">
      <c r="A22593" s="72" t="s">
        <v>4228</v>
      </c>
      <c r="B22593" s="72">
        <v>900067</v>
      </c>
      <c r="C22593" s="72" t="s">
        <v>6465</v>
      </c>
      <c r="D22593" s="72">
        <v>1</v>
      </c>
      <c r="E22593" s="72">
        <v>1</v>
      </c>
      <c r="F22593" s="72">
        <v>0</v>
      </c>
      <c r="G22593" s="72">
        <v>1</v>
      </c>
      <c r="H22593" s="72" t="s">
        <v>3626</v>
      </c>
      <c r="I22593" s="72">
        <v>130403</v>
      </c>
      <c r="J22593" s="72" t="s">
        <v>3848</v>
      </c>
      <c r="K22593" s="72" t="s">
        <v>7230</v>
      </c>
      <c r="L22593" s="12" t="e">
        <f>VLOOKUP(B22593,Doses!A:C,3,FALSE)</f>
        <v>#N/A</v>
      </c>
      <c r="M22593" s="44" t="e">
        <f t="shared" si="352"/>
        <v>#VALUE!</v>
      </c>
    </row>
    <row r="22594" spans="1:13" x14ac:dyDescent="0.25">
      <c r="A22594" s="72" t="s">
        <v>4228</v>
      </c>
      <c r="B22594" s="72">
        <v>900098</v>
      </c>
      <c r="C22594" s="72" t="s">
        <v>7404</v>
      </c>
      <c r="D22594" s="72">
        <v>1</v>
      </c>
      <c r="E22594" s="72">
        <v>133</v>
      </c>
      <c r="F22594" s="72">
        <v>0</v>
      </c>
      <c r="G22594" s="72">
        <v>1</v>
      </c>
      <c r="H22594" s="72" t="s">
        <v>3626</v>
      </c>
      <c r="I22594" s="72">
        <v>14002</v>
      </c>
      <c r="J22594" s="72" t="s">
        <v>3848</v>
      </c>
      <c r="K22594" s="72" t="s">
        <v>7232</v>
      </c>
      <c r="L22594" s="12" t="e">
        <f>VLOOKUP(B22594,Doses!A:C,3,FALSE)</f>
        <v>#N/A</v>
      </c>
      <c r="M22594" s="44" t="e">
        <f t="shared" ref="M22594:M22657" si="353">K22594*1</f>
        <v>#VALUE!</v>
      </c>
    </row>
    <row r="22595" spans="1:13" x14ac:dyDescent="0.25">
      <c r="A22595" s="72" t="s">
        <v>4229</v>
      </c>
      <c r="B22595" s="72">
        <v>301006</v>
      </c>
      <c r="C22595" s="72" t="s">
        <v>919</v>
      </c>
      <c r="D22595" s="72">
        <v>12</v>
      </c>
      <c r="E22595" s="72">
        <v>1600</v>
      </c>
      <c r="F22595" s="72">
        <v>0</v>
      </c>
      <c r="G22595" s="72">
        <v>1</v>
      </c>
      <c r="H22595" s="72" t="s">
        <v>3626</v>
      </c>
      <c r="I22595" s="72" t="s">
        <v>9085</v>
      </c>
      <c r="J22595" s="72" t="s">
        <v>2</v>
      </c>
      <c r="K22595" s="72" t="s">
        <v>9086</v>
      </c>
      <c r="L22595" s="12" t="e">
        <f>VLOOKUP(B22595,Doses!A:C,3,FALSE)</f>
        <v>#N/A</v>
      </c>
      <c r="M22595" s="44" t="e">
        <f t="shared" si="353"/>
        <v>#VALUE!</v>
      </c>
    </row>
    <row r="22596" spans="1:13" x14ac:dyDescent="0.25">
      <c r="A22596" s="72" t="s">
        <v>4230</v>
      </c>
      <c r="B22596" s="72">
        <v>205101</v>
      </c>
      <c r="C22596" s="72" t="s">
        <v>4170</v>
      </c>
      <c r="D22596" s="72">
        <v>1</v>
      </c>
      <c r="E22596" s="72">
        <v>4000</v>
      </c>
      <c r="F22596" s="72">
        <v>0</v>
      </c>
      <c r="G22596" s="72">
        <v>1</v>
      </c>
      <c r="H22596" s="72" t="s">
        <v>3626</v>
      </c>
      <c r="I22596" s="72" t="s">
        <v>7949</v>
      </c>
      <c r="J22596" s="72" t="s">
        <v>2</v>
      </c>
      <c r="K22596" s="72" t="s">
        <v>7227</v>
      </c>
      <c r="L22596" s="12" t="e">
        <f>VLOOKUP(B22596,Doses!A:C,3,FALSE)</f>
        <v>#N/A</v>
      </c>
      <c r="M22596" s="44" t="e">
        <f t="shared" si="353"/>
        <v>#VALUE!</v>
      </c>
    </row>
    <row r="22597" spans="1:13" x14ac:dyDescent="0.25">
      <c r="A22597" s="72" t="s">
        <v>4231</v>
      </c>
      <c r="B22597" s="72">
        <v>220403</v>
      </c>
      <c r="C22597" s="72" t="s">
        <v>797</v>
      </c>
      <c r="D22597" s="72">
        <v>100</v>
      </c>
      <c r="E22597" s="72">
        <v>1782</v>
      </c>
      <c r="F22597" s="72">
        <v>0</v>
      </c>
      <c r="G22597" s="72">
        <v>1</v>
      </c>
      <c r="H22597" s="72" t="s">
        <v>3626</v>
      </c>
      <c r="I22597" s="72">
        <v>1815</v>
      </c>
      <c r="J22597" s="72" t="s">
        <v>2</v>
      </c>
      <c r="K22597" s="72" t="s">
        <v>7259</v>
      </c>
      <c r="L22597" s="12" t="e">
        <f>VLOOKUP(B22597,Doses!A:C,3,FALSE)</f>
        <v>#N/A</v>
      </c>
      <c r="M22597" s="44" t="e">
        <f t="shared" si="353"/>
        <v>#VALUE!</v>
      </c>
    </row>
    <row r="22598" spans="1:13" x14ac:dyDescent="0.25">
      <c r="A22598" s="72" t="s">
        <v>4232</v>
      </c>
      <c r="B22598" s="72">
        <v>220237</v>
      </c>
      <c r="C22598" s="72" t="s">
        <v>3597</v>
      </c>
      <c r="D22598" s="72">
        <v>1</v>
      </c>
      <c r="E22598" s="72">
        <v>1920</v>
      </c>
      <c r="F22598" s="72">
        <v>0</v>
      </c>
      <c r="G22598" s="72">
        <v>1</v>
      </c>
      <c r="H22598" s="72" t="s">
        <v>3626</v>
      </c>
      <c r="I22598" s="72">
        <v>414800</v>
      </c>
      <c r="J22598" s="72" t="s">
        <v>3848</v>
      </c>
      <c r="K22598" s="72" t="s">
        <v>7252</v>
      </c>
      <c r="L22598" s="12" t="e">
        <f>VLOOKUP(B22598,Doses!A:C,3,FALSE)</f>
        <v>#N/A</v>
      </c>
      <c r="M22598" s="44" t="e">
        <f t="shared" si="353"/>
        <v>#VALUE!</v>
      </c>
    </row>
    <row r="22599" spans="1:13" x14ac:dyDescent="0.25">
      <c r="A22599" s="72" t="s">
        <v>4233</v>
      </c>
      <c r="B22599" s="72">
        <v>220155</v>
      </c>
      <c r="C22599" s="72" t="s">
        <v>4029</v>
      </c>
      <c r="D22599" s="72">
        <v>1000</v>
      </c>
      <c r="E22599" s="72">
        <v>491</v>
      </c>
      <c r="F22599" s="72">
        <v>0</v>
      </c>
      <c r="G22599" s="72">
        <v>1</v>
      </c>
      <c r="H22599" s="72" t="s">
        <v>3626</v>
      </c>
      <c r="I22599" s="72" t="s">
        <v>8382</v>
      </c>
      <c r="J22599" s="72" t="s">
        <v>2</v>
      </c>
      <c r="K22599" s="72" t="s">
        <v>7247</v>
      </c>
      <c r="L22599" s="12" t="e">
        <f>VLOOKUP(B22599,Doses!A:C,3,FALSE)</f>
        <v>#N/A</v>
      </c>
      <c r="M22599" s="44" t="e">
        <f t="shared" si="353"/>
        <v>#VALUE!</v>
      </c>
    </row>
    <row r="22600" spans="1:13" x14ac:dyDescent="0.25">
      <c r="A22600" s="72" t="s">
        <v>4233</v>
      </c>
      <c r="B22600" s="72">
        <v>220155</v>
      </c>
      <c r="C22600" s="72" t="s">
        <v>4029</v>
      </c>
      <c r="D22600" s="72">
        <v>1000</v>
      </c>
      <c r="E22600" s="72">
        <v>140</v>
      </c>
      <c r="F22600" s="72">
        <v>40</v>
      </c>
      <c r="G22600" s="72">
        <v>1</v>
      </c>
      <c r="H22600" s="72" t="s">
        <v>3626</v>
      </c>
      <c r="I22600" s="72" t="s">
        <v>7871</v>
      </c>
      <c r="J22600" s="72" t="s">
        <v>2</v>
      </c>
      <c r="K22600" s="72" t="s">
        <v>7249</v>
      </c>
      <c r="L22600" s="12" t="e">
        <f>VLOOKUP(B22600,Doses!A:C,3,FALSE)</f>
        <v>#N/A</v>
      </c>
      <c r="M22600" s="44" t="e">
        <f t="shared" si="353"/>
        <v>#VALUE!</v>
      </c>
    </row>
    <row r="22601" spans="1:13" x14ac:dyDescent="0.25">
      <c r="A22601" s="72" t="s">
        <v>4234</v>
      </c>
      <c r="D22601" s="72">
        <v>0</v>
      </c>
      <c r="E22601" s="72">
        <v>0</v>
      </c>
      <c r="F22601" s="72">
        <v>0</v>
      </c>
      <c r="H22601" s="72" t="s">
        <v>3626</v>
      </c>
      <c r="K22601" s="72" t="s">
        <v>3850</v>
      </c>
      <c r="L22601" s="12" t="e">
        <f>VLOOKUP(B22601,Doses!A:C,3,FALSE)</f>
        <v>#N/A</v>
      </c>
      <c r="M22601" s="44" t="e">
        <f t="shared" si="353"/>
        <v>#VALUE!</v>
      </c>
    </row>
    <row r="22602" spans="1:13" x14ac:dyDescent="0.25">
      <c r="A22602" s="72" t="s">
        <v>4235</v>
      </c>
      <c r="B22602" s="72">
        <v>220155</v>
      </c>
      <c r="C22602" s="72" t="s">
        <v>4029</v>
      </c>
      <c r="D22602" s="72">
        <v>1000</v>
      </c>
      <c r="E22602" s="72">
        <v>512</v>
      </c>
      <c r="F22602" s="72">
        <v>0</v>
      </c>
      <c r="G22602" s="72">
        <v>1</v>
      </c>
      <c r="H22602" s="72" t="s">
        <v>3626</v>
      </c>
      <c r="I22602" s="72" t="s">
        <v>7872</v>
      </c>
      <c r="J22602" s="72" t="s">
        <v>2</v>
      </c>
      <c r="K22602" s="72" t="s">
        <v>7249</v>
      </c>
      <c r="L22602" s="12" t="e">
        <f>VLOOKUP(B22602,Doses!A:C,3,FALSE)</f>
        <v>#N/A</v>
      </c>
      <c r="M22602" s="44" t="e">
        <f t="shared" si="353"/>
        <v>#VALUE!</v>
      </c>
    </row>
    <row r="22603" spans="1:13" x14ac:dyDescent="0.25">
      <c r="A22603" s="72" t="s">
        <v>4236</v>
      </c>
      <c r="B22603" s="72">
        <v>370721</v>
      </c>
      <c r="C22603" s="72" t="s">
        <v>351</v>
      </c>
      <c r="D22603" s="72">
        <v>100</v>
      </c>
      <c r="E22603" s="72">
        <v>24</v>
      </c>
      <c r="F22603" s="72">
        <v>0</v>
      </c>
      <c r="G22603" s="72">
        <v>1</v>
      </c>
      <c r="H22603" s="72" t="s">
        <v>3626</v>
      </c>
      <c r="I22603" s="72" t="s">
        <v>8966</v>
      </c>
      <c r="J22603" s="72" t="s">
        <v>2</v>
      </c>
      <c r="K22603" s="72" t="s">
        <v>7230</v>
      </c>
      <c r="L22603" s="12" t="e">
        <f>VLOOKUP(B22603,Doses!A:C,3,FALSE)</f>
        <v>#N/A</v>
      </c>
      <c r="M22603" s="44" t="e">
        <f t="shared" si="353"/>
        <v>#VALUE!</v>
      </c>
    </row>
    <row r="22604" spans="1:13" x14ac:dyDescent="0.25">
      <c r="A22604" s="72" t="s">
        <v>4237</v>
      </c>
      <c r="B22604" s="72">
        <v>302155</v>
      </c>
      <c r="C22604" s="72" t="s">
        <v>48</v>
      </c>
      <c r="D22604" s="72">
        <v>1</v>
      </c>
      <c r="E22604" s="72">
        <v>4115</v>
      </c>
      <c r="F22604" s="72">
        <v>50</v>
      </c>
      <c r="G22604" s="72">
        <v>1</v>
      </c>
      <c r="H22604" s="72" t="s">
        <v>3626</v>
      </c>
      <c r="I22604" s="72">
        <v>20140226</v>
      </c>
      <c r="J22604" s="72" t="s">
        <v>2</v>
      </c>
      <c r="K22604" s="72" t="s">
        <v>7272</v>
      </c>
      <c r="L22604" s="12" t="e">
        <f>VLOOKUP(B22604,Doses!A:C,3,FALSE)</f>
        <v>#N/A</v>
      </c>
      <c r="M22604" s="44" t="e">
        <f t="shared" si="353"/>
        <v>#VALUE!</v>
      </c>
    </row>
    <row r="22605" spans="1:13" x14ac:dyDescent="0.25">
      <c r="A22605" s="72" t="s">
        <v>4238</v>
      </c>
      <c r="B22605" s="72">
        <v>205068</v>
      </c>
      <c r="C22605" s="72" t="s">
        <v>5417</v>
      </c>
      <c r="D22605" s="72">
        <v>1</v>
      </c>
      <c r="E22605" s="72">
        <v>2500</v>
      </c>
      <c r="F22605" s="72">
        <v>0</v>
      </c>
      <c r="G22605" s="72">
        <v>1</v>
      </c>
      <c r="H22605" s="72" t="s">
        <v>3626</v>
      </c>
      <c r="I22605" s="72" t="s">
        <v>8568</v>
      </c>
      <c r="J22605" s="72" t="s">
        <v>2</v>
      </c>
      <c r="K22605" s="72" t="s">
        <v>7250</v>
      </c>
      <c r="L22605" s="12" t="e">
        <f>VLOOKUP(B22605,Doses!A:C,3,FALSE)</f>
        <v>#N/A</v>
      </c>
      <c r="M22605" s="44" t="e">
        <f t="shared" si="353"/>
        <v>#VALUE!</v>
      </c>
    </row>
    <row r="22606" spans="1:13" x14ac:dyDescent="0.25">
      <c r="A22606" s="72" t="s">
        <v>4239</v>
      </c>
      <c r="B22606" s="72">
        <v>215015</v>
      </c>
      <c r="C22606" s="72" t="s">
        <v>8626</v>
      </c>
      <c r="D22606" s="72">
        <v>1</v>
      </c>
      <c r="E22606" s="72">
        <v>3941</v>
      </c>
      <c r="F22606" s="72">
        <v>78</v>
      </c>
      <c r="G22606" s="72">
        <v>1</v>
      </c>
      <c r="H22606" s="72" t="s">
        <v>3626</v>
      </c>
      <c r="I22606" s="72">
        <v>150410</v>
      </c>
      <c r="J22606" s="72" t="s">
        <v>2</v>
      </c>
      <c r="K22606" s="72" t="s">
        <v>7247</v>
      </c>
      <c r="L22606" s="12" t="e">
        <f>VLOOKUP(B22606,Doses!A:C,3,FALSE)</f>
        <v>#N/A</v>
      </c>
      <c r="M22606" s="44" t="e">
        <f t="shared" si="353"/>
        <v>#VALUE!</v>
      </c>
    </row>
    <row r="22607" spans="1:13" x14ac:dyDescent="0.25">
      <c r="A22607" s="72" t="s">
        <v>4240</v>
      </c>
      <c r="B22607" s="72">
        <v>215360</v>
      </c>
      <c r="C22607" s="72" t="s">
        <v>8784</v>
      </c>
      <c r="D22607" s="72">
        <v>1</v>
      </c>
      <c r="E22607" s="72">
        <v>2400</v>
      </c>
      <c r="F22607" s="72">
        <v>0</v>
      </c>
      <c r="G22607" s="72">
        <v>1</v>
      </c>
      <c r="H22607" s="72" t="s">
        <v>3626</v>
      </c>
      <c r="I22607" s="72" t="s">
        <v>8787</v>
      </c>
      <c r="J22607" s="72" t="s">
        <v>2</v>
      </c>
      <c r="K22607" s="72" t="s">
        <v>7229</v>
      </c>
      <c r="L22607" s="12" t="e">
        <f>VLOOKUP(B22607,Doses!A:C,3,FALSE)</f>
        <v>#N/A</v>
      </c>
      <c r="M22607" s="44" t="e">
        <f t="shared" si="353"/>
        <v>#VALUE!</v>
      </c>
    </row>
    <row r="22608" spans="1:13" x14ac:dyDescent="0.25">
      <c r="A22608" s="72" t="s">
        <v>4241</v>
      </c>
      <c r="B22608" s="72">
        <v>320041</v>
      </c>
      <c r="C22608" s="72" t="s">
        <v>5441</v>
      </c>
      <c r="D22608" s="72">
        <v>100</v>
      </c>
      <c r="E22608" s="72">
        <v>393</v>
      </c>
      <c r="F22608" s="72">
        <v>0</v>
      </c>
      <c r="G22608" s="72">
        <v>1</v>
      </c>
      <c r="H22608" s="72" t="s">
        <v>3626</v>
      </c>
      <c r="I22608" s="72">
        <v>760130415</v>
      </c>
      <c r="J22608" s="72" t="s">
        <v>2</v>
      </c>
      <c r="K22608" s="72" t="s">
        <v>7258</v>
      </c>
      <c r="L22608" s="12" t="e">
        <f>VLOOKUP(B22608,Doses!A:C,3,FALSE)</f>
        <v>#N/A</v>
      </c>
      <c r="M22608" s="44" t="e">
        <f t="shared" si="353"/>
        <v>#VALUE!</v>
      </c>
    </row>
    <row r="22609" spans="1:13" x14ac:dyDescent="0.25">
      <c r="A22609" s="72" t="s">
        <v>4242</v>
      </c>
      <c r="B22609" s="72">
        <v>360035</v>
      </c>
      <c r="C22609" s="72" t="s">
        <v>3955</v>
      </c>
      <c r="D22609" s="72">
        <v>1</v>
      </c>
      <c r="E22609" s="72">
        <v>310</v>
      </c>
      <c r="F22609" s="72">
        <v>0</v>
      </c>
      <c r="G22609" s="72">
        <v>1</v>
      </c>
      <c r="H22609" s="72" t="s">
        <v>3626</v>
      </c>
      <c r="I22609" s="72">
        <v>2014</v>
      </c>
      <c r="J22609" s="72" t="s">
        <v>2</v>
      </c>
      <c r="K22609" s="72" t="s">
        <v>7230</v>
      </c>
      <c r="L22609" s="12" t="e">
        <f>VLOOKUP(B22609,Doses!A:C,3,FALSE)</f>
        <v>#N/A</v>
      </c>
      <c r="M22609" s="44" t="e">
        <f t="shared" si="353"/>
        <v>#VALUE!</v>
      </c>
    </row>
    <row r="22610" spans="1:13" x14ac:dyDescent="0.25">
      <c r="A22610" s="72" t="s">
        <v>4242</v>
      </c>
      <c r="B22610" s="72">
        <v>202009</v>
      </c>
      <c r="C22610" s="72" t="s">
        <v>4207</v>
      </c>
      <c r="D22610" s="72">
        <v>1</v>
      </c>
      <c r="E22610" s="72">
        <v>1335</v>
      </c>
      <c r="F22610" s="72">
        <v>0</v>
      </c>
      <c r="G22610" s="72">
        <v>1</v>
      </c>
      <c r="H22610" s="72" t="s">
        <v>3626</v>
      </c>
      <c r="I22610" s="72" t="s">
        <v>6464</v>
      </c>
      <c r="J22610" s="72" t="s">
        <v>2</v>
      </c>
      <c r="K22610" s="72" t="s">
        <v>7222</v>
      </c>
      <c r="L22610" s="12" t="e">
        <f>VLOOKUP(B22610,Doses!A:C,3,FALSE)</f>
        <v>#N/A</v>
      </c>
      <c r="M22610" s="44" t="e">
        <f t="shared" si="353"/>
        <v>#VALUE!</v>
      </c>
    </row>
    <row r="22611" spans="1:13" x14ac:dyDescent="0.25">
      <c r="A22611" s="72" t="s">
        <v>4242</v>
      </c>
      <c r="B22611" s="72">
        <v>300367</v>
      </c>
      <c r="C22611" s="72" t="s">
        <v>7113</v>
      </c>
      <c r="D22611" s="72">
        <v>12</v>
      </c>
      <c r="E22611" s="72">
        <v>1</v>
      </c>
      <c r="F22611" s="72">
        <v>0</v>
      </c>
      <c r="G22611" s="72">
        <v>1</v>
      </c>
      <c r="H22611" s="72" t="s">
        <v>3626</v>
      </c>
      <c r="I22611" s="72" t="s">
        <v>7114</v>
      </c>
      <c r="J22611" s="72" t="s">
        <v>2</v>
      </c>
      <c r="K22611" s="72" t="s">
        <v>7270</v>
      </c>
      <c r="L22611" s="12" t="e">
        <f>VLOOKUP(B22611,Doses!A:C,3,FALSE)</f>
        <v>#N/A</v>
      </c>
      <c r="M22611" s="44" t="e">
        <f t="shared" si="353"/>
        <v>#VALUE!</v>
      </c>
    </row>
    <row r="22612" spans="1:13" x14ac:dyDescent="0.25">
      <c r="A22612" s="72" t="s">
        <v>4242</v>
      </c>
      <c r="B22612" s="72">
        <v>220911</v>
      </c>
      <c r="C22612" s="72" t="s">
        <v>7189</v>
      </c>
      <c r="D22612" s="72">
        <v>24</v>
      </c>
      <c r="E22612" s="72">
        <v>18</v>
      </c>
      <c r="F22612" s="72">
        <v>0</v>
      </c>
      <c r="G22612" s="72">
        <v>1</v>
      </c>
      <c r="H22612" s="72" t="s">
        <v>3626</v>
      </c>
      <c r="I22612" s="72" t="s">
        <v>7146</v>
      </c>
      <c r="J22612" s="72" t="s">
        <v>3848</v>
      </c>
      <c r="K22612" s="72" t="s">
        <v>7229</v>
      </c>
      <c r="L22612" s="12" t="e">
        <f>VLOOKUP(B22612,Doses!A:C,3,FALSE)</f>
        <v>#N/A</v>
      </c>
      <c r="M22612" s="44" t="e">
        <f t="shared" si="353"/>
        <v>#VALUE!</v>
      </c>
    </row>
    <row r="22613" spans="1:13" x14ac:dyDescent="0.25">
      <c r="A22613" s="72" t="s">
        <v>4242</v>
      </c>
      <c r="B22613" s="72">
        <v>360105</v>
      </c>
      <c r="C22613" s="72" t="s">
        <v>7876</v>
      </c>
      <c r="D22613" s="72">
        <v>1</v>
      </c>
      <c r="E22613" s="72">
        <v>9</v>
      </c>
      <c r="F22613" s="72">
        <v>0</v>
      </c>
      <c r="G22613" s="72">
        <v>1</v>
      </c>
      <c r="H22613" s="72" t="s">
        <v>3626</v>
      </c>
      <c r="J22613" s="72" t="s">
        <v>2</v>
      </c>
      <c r="K22613" s="72" t="s">
        <v>7230</v>
      </c>
      <c r="L22613" s="12" t="e">
        <f>VLOOKUP(B22613,Doses!A:C,3,FALSE)</f>
        <v>#N/A</v>
      </c>
      <c r="M22613" s="44" t="e">
        <f t="shared" si="353"/>
        <v>#VALUE!</v>
      </c>
    </row>
    <row r="22614" spans="1:13" x14ac:dyDescent="0.25">
      <c r="A22614" s="72" t="s">
        <v>4242</v>
      </c>
      <c r="B22614" s="72">
        <v>215015</v>
      </c>
      <c r="C22614" s="72" t="s">
        <v>8626</v>
      </c>
      <c r="D22614" s="72">
        <v>1</v>
      </c>
      <c r="E22614" s="72">
        <v>15000</v>
      </c>
      <c r="F22614" s="72">
        <v>0</v>
      </c>
      <c r="G22614" s="72">
        <v>1</v>
      </c>
      <c r="H22614" s="72" t="s">
        <v>3626</v>
      </c>
      <c r="I22614" s="72">
        <v>150410</v>
      </c>
      <c r="J22614" s="72" t="s">
        <v>2</v>
      </c>
      <c r="K22614" s="72" t="s">
        <v>7247</v>
      </c>
      <c r="L22614" s="12" t="e">
        <f>VLOOKUP(B22614,Doses!A:C,3,FALSE)</f>
        <v>#N/A</v>
      </c>
      <c r="M22614" s="44" t="e">
        <f t="shared" si="353"/>
        <v>#VALUE!</v>
      </c>
    </row>
    <row r="22615" spans="1:13" x14ac:dyDescent="0.25">
      <c r="A22615" s="72" t="s">
        <v>4243</v>
      </c>
      <c r="B22615" s="72">
        <v>311115</v>
      </c>
      <c r="C22615" s="72" t="s">
        <v>3776</v>
      </c>
      <c r="D22615" s="72">
        <v>1</v>
      </c>
      <c r="E22615" s="72">
        <v>135</v>
      </c>
      <c r="F22615" s="72">
        <v>0</v>
      </c>
      <c r="G22615" s="72">
        <v>1</v>
      </c>
      <c r="H22615" s="72" t="s">
        <v>3626</v>
      </c>
      <c r="I22615" s="72">
        <v>13848410</v>
      </c>
      <c r="J22615" s="72" t="s">
        <v>2</v>
      </c>
      <c r="K22615" s="72" t="s">
        <v>7277</v>
      </c>
      <c r="L22615" s="12" t="e">
        <f>VLOOKUP(B22615,Doses!A:C,3,FALSE)</f>
        <v>#N/A</v>
      </c>
      <c r="M22615" s="44" t="e">
        <f t="shared" si="353"/>
        <v>#VALUE!</v>
      </c>
    </row>
    <row r="22616" spans="1:13" x14ac:dyDescent="0.25">
      <c r="A22616" s="72" t="s">
        <v>4243</v>
      </c>
      <c r="B22616" s="72">
        <v>320041</v>
      </c>
      <c r="C22616" s="72" t="s">
        <v>5441</v>
      </c>
      <c r="D22616" s="72">
        <v>100</v>
      </c>
      <c r="E22616" s="72">
        <v>61</v>
      </c>
      <c r="F22616" s="72">
        <v>0</v>
      </c>
      <c r="G22616" s="72">
        <v>1</v>
      </c>
      <c r="H22616" s="72" t="s">
        <v>3626</v>
      </c>
      <c r="I22616" s="72">
        <v>760130415</v>
      </c>
      <c r="J22616" s="72" t="s">
        <v>2</v>
      </c>
      <c r="K22616" s="72" t="s">
        <v>7258</v>
      </c>
      <c r="L22616" s="12" t="e">
        <f>VLOOKUP(B22616,Doses!A:C,3,FALSE)</f>
        <v>#N/A</v>
      </c>
      <c r="M22616" s="44" t="e">
        <f t="shared" si="353"/>
        <v>#VALUE!</v>
      </c>
    </row>
    <row r="22617" spans="1:13" x14ac:dyDescent="0.25">
      <c r="A22617" s="72" t="s">
        <v>4243</v>
      </c>
      <c r="B22617" s="72">
        <v>220163</v>
      </c>
      <c r="C22617" s="72" t="s">
        <v>9093</v>
      </c>
      <c r="D22617" s="72">
        <v>1</v>
      </c>
      <c r="E22617" s="72">
        <v>2500</v>
      </c>
      <c r="F22617" s="72">
        <v>0</v>
      </c>
      <c r="G22617" s="72">
        <v>1</v>
      </c>
      <c r="H22617" s="72" t="s">
        <v>3626</v>
      </c>
      <c r="I22617" s="72">
        <v>564775</v>
      </c>
      <c r="J22617" s="72" t="s">
        <v>2</v>
      </c>
      <c r="K22617" s="72" t="s">
        <v>7259</v>
      </c>
      <c r="L22617" s="12" t="e">
        <f>VLOOKUP(B22617,Doses!A:C,3,FALSE)</f>
        <v>#N/A</v>
      </c>
      <c r="M22617" s="44" t="e">
        <f t="shared" si="353"/>
        <v>#VALUE!</v>
      </c>
    </row>
    <row r="22618" spans="1:13" x14ac:dyDescent="0.25">
      <c r="A22618" s="72" t="s">
        <v>4244</v>
      </c>
      <c r="B22618" s="72">
        <v>302069</v>
      </c>
      <c r="C22618" s="72" t="s">
        <v>3945</v>
      </c>
      <c r="D22618" s="72">
        <v>1</v>
      </c>
      <c r="E22618" s="72">
        <v>3750</v>
      </c>
      <c r="F22618" s="72">
        <v>0</v>
      </c>
      <c r="G22618" s="72">
        <v>1</v>
      </c>
      <c r="H22618" s="72" t="s">
        <v>3626</v>
      </c>
      <c r="I22618" s="72" t="s">
        <v>7323</v>
      </c>
      <c r="J22618" s="72" t="s">
        <v>2</v>
      </c>
      <c r="K22618" s="72" t="s">
        <v>7218</v>
      </c>
      <c r="L22618" s="12" t="e">
        <f>VLOOKUP(B22618,Doses!A:C,3,FALSE)</f>
        <v>#N/A</v>
      </c>
      <c r="M22618" s="44" t="e">
        <f t="shared" si="353"/>
        <v>#VALUE!</v>
      </c>
    </row>
    <row r="22619" spans="1:13" x14ac:dyDescent="0.25">
      <c r="A22619" s="72" t="s">
        <v>4245</v>
      </c>
      <c r="B22619" s="72">
        <v>302618</v>
      </c>
      <c r="C22619" s="72" t="s">
        <v>1868</v>
      </c>
      <c r="D22619" s="72">
        <v>100</v>
      </c>
      <c r="E22619" s="72">
        <v>80</v>
      </c>
      <c r="F22619" s="72">
        <v>0</v>
      </c>
      <c r="G22619" s="72">
        <v>1</v>
      </c>
      <c r="H22619" s="72" t="s">
        <v>3626</v>
      </c>
      <c r="I22619" s="72">
        <v>1401037</v>
      </c>
      <c r="J22619" s="72" t="s">
        <v>2</v>
      </c>
      <c r="K22619" s="72" t="s">
        <v>7230</v>
      </c>
      <c r="L22619" s="12" t="e">
        <f>VLOOKUP(B22619,Doses!A:C,3,FALSE)</f>
        <v>#N/A</v>
      </c>
      <c r="M22619" s="44" t="e">
        <f t="shared" si="353"/>
        <v>#VALUE!</v>
      </c>
    </row>
    <row r="22620" spans="1:13" x14ac:dyDescent="0.25">
      <c r="A22620" s="72" t="s">
        <v>4245</v>
      </c>
      <c r="B22620" s="72">
        <v>370167</v>
      </c>
      <c r="C22620" s="72" t="s">
        <v>7048</v>
      </c>
      <c r="D22620" s="72">
        <v>100</v>
      </c>
      <c r="E22620" s="72">
        <v>140</v>
      </c>
      <c r="F22620" s="72">
        <v>0</v>
      </c>
      <c r="G22620" s="72">
        <v>1</v>
      </c>
      <c r="H22620" s="72" t="s">
        <v>3626</v>
      </c>
      <c r="I22620" s="72">
        <v>1</v>
      </c>
      <c r="J22620" s="72" t="s">
        <v>2</v>
      </c>
      <c r="K22620" s="72" t="s">
        <v>7230</v>
      </c>
      <c r="L22620" s="12" t="e">
        <f>VLOOKUP(B22620,Doses!A:C,3,FALSE)</f>
        <v>#N/A</v>
      </c>
      <c r="M22620" s="44" t="e">
        <f t="shared" si="353"/>
        <v>#VALUE!</v>
      </c>
    </row>
    <row r="22621" spans="1:13" x14ac:dyDescent="0.25">
      <c r="A22621" s="72" t="s">
        <v>4245</v>
      </c>
      <c r="B22621" s="72">
        <v>891006</v>
      </c>
      <c r="C22621" s="72" t="s">
        <v>6398</v>
      </c>
      <c r="D22621" s="72">
        <v>12</v>
      </c>
      <c r="E22621" s="72">
        <v>18</v>
      </c>
      <c r="F22621" s="72">
        <v>0</v>
      </c>
      <c r="G22621" s="72">
        <v>1</v>
      </c>
      <c r="H22621" s="72" t="s">
        <v>3626</v>
      </c>
      <c r="I22621" s="72" t="s">
        <v>6399</v>
      </c>
      <c r="J22621" s="72" t="s">
        <v>2</v>
      </c>
      <c r="K22621" s="72" t="s">
        <v>7212</v>
      </c>
      <c r="L22621" s="12" t="e">
        <f>VLOOKUP(B22621,Doses!A:C,3,FALSE)</f>
        <v>#N/A</v>
      </c>
      <c r="M22621" s="44" t="e">
        <f t="shared" si="353"/>
        <v>#VALUE!</v>
      </c>
    </row>
    <row r="22622" spans="1:13" x14ac:dyDescent="0.25">
      <c r="A22622" s="72" t="s">
        <v>4245</v>
      </c>
      <c r="B22622" s="72">
        <v>360103</v>
      </c>
      <c r="C22622" s="72" t="s">
        <v>7112</v>
      </c>
      <c r="D22622" s="72">
        <v>1</v>
      </c>
      <c r="E22622" s="72">
        <v>49</v>
      </c>
      <c r="F22622" s="72">
        <v>0</v>
      </c>
      <c r="G22622" s="72">
        <v>1</v>
      </c>
      <c r="H22622" s="72" t="s">
        <v>3626</v>
      </c>
      <c r="J22622" s="72" t="s">
        <v>2</v>
      </c>
      <c r="K22622" s="72" t="s">
        <v>7230</v>
      </c>
      <c r="L22622" s="12" t="e">
        <f>VLOOKUP(B22622,Doses!A:C,3,FALSE)</f>
        <v>#N/A</v>
      </c>
      <c r="M22622" s="44" t="e">
        <f t="shared" si="353"/>
        <v>#VALUE!</v>
      </c>
    </row>
    <row r="22623" spans="1:13" x14ac:dyDescent="0.25">
      <c r="A22623" s="72" t="s">
        <v>4245</v>
      </c>
      <c r="B22623" s="72">
        <v>360103</v>
      </c>
      <c r="C22623" s="72" t="s">
        <v>7112</v>
      </c>
      <c r="D22623" s="72">
        <v>1</v>
      </c>
      <c r="E22623" s="72">
        <v>10</v>
      </c>
      <c r="F22623" s="72">
        <v>0</v>
      </c>
      <c r="G22623" s="72">
        <v>1</v>
      </c>
      <c r="H22623" s="72" t="s">
        <v>3626</v>
      </c>
      <c r="J22623" s="72" t="s">
        <v>2</v>
      </c>
      <c r="K22623" s="72" t="s">
        <v>7230</v>
      </c>
      <c r="L22623" s="12" t="e">
        <f>VLOOKUP(B22623,Doses!A:C,3,FALSE)</f>
        <v>#N/A</v>
      </c>
      <c r="M22623" s="44" t="e">
        <f t="shared" si="353"/>
        <v>#VALUE!</v>
      </c>
    </row>
    <row r="22624" spans="1:13" x14ac:dyDescent="0.25">
      <c r="A22624" s="72" t="s">
        <v>4245</v>
      </c>
      <c r="B22624" s="72">
        <v>220656</v>
      </c>
      <c r="C22624" s="72" t="s">
        <v>3963</v>
      </c>
      <c r="D22624" s="72">
        <v>100</v>
      </c>
      <c r="E22624" s="72">
        <v>1428</v>
      </c>
      <c r="F22624" s="72">
        <v>0</v>
      </c>
      <c r="G22624" s="72">
        <v>1</v>
      </c>
      <c r="H22624" s="72" t="s">
        <v>3626</v>
      </c>
      <c r="I22624" s="72">
        <v>1514</v>
      </c>
      <c r="J22624" s="72" t="s">
        <v>2</v>
      </c>
      <c r="K22624" s="72" t="s">
        <v>7255</v>
      </c>
      <c r="L22624" s="12" t="e">
        <f>VLOOKUP(B22624,Doses!A:C,3,FALSE)</f>
        <v>#N/A</v>
      </c>
      <c r="M22624" s="44" t="e">
        <f t="shared" si="353"/>
        <v>#VALUE!</v>
      </c>
    </row>
    <row r="22625" spans="1:13" x14ac:dyDescent="0.25">
      <c r="A22625" s="72" t="s">
        <v>4246</v>
      </c>
      <c r="D22625" s="72">
        <v>0</v>
      </c>
      <c r="E22625" s="72">
        <v>0</v>
      </c>
      <c r="F22625" s="72">
        <v>0</v>
      </c>
      <c r="H22625" s="72" t="s">
        <v>3626</v>
      </c>
      <c r="K22625" s="72" t="s">
        <v>3850</v>
      </c>
      <c r="L22625" s="12" t="e">
        <f>VLOOKUP(B22625,Doses!A:C,3,FALSE)</f>
        <v>#N/A</v>
      </c>
      <c r="M22625" s="44" t="e">
        <f t="shared" si="353"/>
        <v>#VALUE!</v>
      </c>
    </row>
    <row r="22626" spans="1:13" x14ac:dyDescent="0.25">
      <c r="A22626" s="72" t="s">
        <v>4247</v>
      </c>
      <c r="B22626" s="72">
        <v>302069</v>
      </c>
      <c r="C22626" s="72" t="s">
        <v>3945</v>
      </c>
      <c r="D22626" s="72">
        <v>1</v>
      </c>
      <c r="E22626" s="72">
        <v>3750</v>
      </c>
      <c r="F22626" s="72">
        <v>0</v>
      </c>
      <c r="G22626" s="72">
        <v>1</v>
      </c>
      <c r="H22626" s="72" t="s">
        <v>3626</v>
      </c>
      <c r="I22626" s="72" t="s">
        <v>7323</v>
      </c>
      <c r="J22626" s="72" t="s">
        <v>2</v>
      </c>
      <c r="K22626" s="72" t="s">
        <v>7218</v>
      </c>
      <c r="L22626" s="12" t="e">
        <f>VLOOKUP(B22626,Doses!A:C,3,FALSE)</f>
        <v>#N/A</v>
      </c>
      <c r="M22626" s="44" t="e">
        <f t="shared" si="353"/>
        <v>#VALUE!</v>
      </c>
    </row>
    <row r="22627" spans="1:13" x14ac:dyDescent="0.25">
      <c r="A22627" s="72" t="s">
        <v>4248</v>
      </c>
      <c r="B22627" s="72">
        <v>220656</v>
      </c>
      <c r="C22627" s="72" t="s">
        <v>3963</v>
      </c>
      <c r="D22627" s="72">
        <v>100</v>
      </c>
      <c r="E22627" s="72">
        <v>1600</v>
      </c>
      <c r="F22627" s="72">
        <v>0</v>
      </c>
      <c r="G22627" s="72">
        <v>1</v>
      </c>
      <c r="H22627" s="72" t="s">
        <v>3626</v>
      </c>
      <c r="I22627" s="72">
        <v>1015</v>
      </c>
      <c r="J22627" s="72" t="s">
        <v>2</v>
      </c>
      <c r="K22627" s="72" t="s">
        <v>7229</v>
      </c>
      <c r="L22627" s="12" t="e">
        <f>VLOOKUP(B22627,Doses!A:C,3,FALSE)</f>
        <v>#N/A</v>
      </c>
      <c r="M22627" s="44" t="e">
        <f t="shared" si="353"/>
        <v>#VALUE!</v>
      </c>
    </row>
    <row r="22628" spans="1:13" x14ac:dyDescent="0.25">
      <c r="A22628" s="72" t="s">
        <v>4248</v>
      </c>
      <c r="B22628" s="72">
        <v>220911</v>
      </c>
      <c r="C22628" s="72" t="s">
        <v>7189</v>
      </c>
      <c r="D22628" s="72">
        <v>24</v>
      </c>
      <c r="E22628" s="72">
        <v>8</v>
      </c>
      <c r="F22628" s="72">
        <v>0</v>
      </c>
      <c r="G22628" s="72">
        <v>1</v>
      </c>
      <c r="H22628" s="72" t="s">
        <v>3626</v>
      </c>
      <c r="I22628" s="72" t="s">
        <v>7145</v>
      </c>
      <c r="J22628" s="72" t="s">
        <v>3848</v>
      </c>
      <c r="K22628" s="72" t="s">
        <v>7222</v>
      </c>
      <c r="L22628" s="12" t="e">
        <f>VLOOKUP(B22628,Doses!A:C,3,FALSE)</f>
        <v>#N/A</v>
      </c>
      <c r="M22628" s="44" t="e">
        <f t="shared" si="353"/>
        <v>#VALUE!</v>
      </c>
    </row>
    <row r="22629" spans="1:13" x14ac:dyDescent="0.25">
      <c r="A22629" s="72" t="s">
        <v>4248</v>
      </c>
      <c r="B22629" s="72">
        <v>404442</v>
      </c>
      <c r="C22629" s="72" t="s">
        <v>8195</v>
      </c>
      <c r="D22629" s="72">
        <v>20</v>
      </c>
      <c r="E22629" s="72">
        <v>182</v>
      </c>
      <c r="F22629" s="72">
        <v>0</v>
      </c>
      <c r="G22629" s="72">
        <v>1</v>
      </c>
      <c r="H22629" s="72" t="s">
        <v>3626</v>
      </c>
      <c r="I22629" s="72">
        <v>1338201</v>
      </c>
      <c r="J22629" s="72" t="s">
        <v>2</v>
      </c>
      <c r="K22629" s="72" t="s">
        <v>7305</v>
      </c>
      <c r="L22629" s="12" t="e">
        <f>VLOOKUP(B22629,Doses!A:C,3,FALSE)</f>
        <v>#N/A</v>
      </c>
      <c r="M22629" s="44" t="e">
        <f t="shared" si="353"/>
        <v>#VALUE!</v>
      </c>
    </row>
    <row r="22630" spans="1:13" x14ac:dyDescent="0.25">
      <c r="A22630" s="72" t="s">
        <v>4248</v>
      </c>
      <c r="B22630" s="72">
        <v>891021</v>
      </c>
      <c r="C22630" s="72" t="s">
        <v>6463</v>
      </c>
      <c r="D22630" s="72">
        <v>12</v>
      </c>
      <c r="E22630" s="72">
        <v>65</v>
      </c>
      <c r="F22630" s="72">
        <v>0</v>
      </c>
      <c r="G22630" s="72">
        <v>1</v>
      </c>
      <c r="H22630" s="72" t="s">
        <v>3626</v>
      </c>
      <c r="I22630" s="72" t="s">
        <v>7433</v>
      </c>
      <c r="J22630" s="72" t="s">
        <v>2</v>
      </c>
      <c r="K22630" s="72" t="s">
        <v>7212</v>
      </c>
      <c r="L22630" s="12" t="e">
        <f>VLOOKUP(B22630,Doses!A:C,3,FALSE)</f>
        <v>#N/A</v>
      </c>
      <c r="M22630" s="44" t="e">
        <f t="shared" si="353"/>
        <v>#VALUE!</v>
      </c>
    </row>
    <row r="22631" spans="1:13" x14ac:dyDescent="0.25">
      <c r="A22631" s="72" t="s">
        <v>4248</v>
      </c>
      <c r="B22631" s="72">
        <v>308105</v>
      </c>
      <c r="C22631" s="72" t="s">
        <v>998</v>
      </c>
      <c r="D22631" s="72">
        <v>100</v>
      </c>
      <c r="E22631" s="72">
        <v>53</v>
      </c>
      <c r="F22631" s="72">
        <v>0</v>
      </c>
      <c r="G22631" s="72">
        <v>1</v>
      </c>
      <c r="H22631" s="72" t="s">
        <v>3626</v>
      </c>
      <c r="I22631" s="72">
        <v>1407283</v>
      </c>
      <c r="J22631" s="72" t="s">
        <v>2</v>
      </c>
      <c r="K22631" s="72" t="s">
        <v>7246</v>
      </c>
      <c r="L22631" s="12" t="e">
        <f>VLOOKUP(B22631,Doses!A:C,3,FALSE)</f>
        <v>#N/A</v>
      </c>
      <c r="M22631" s="44" t="e">
        <f t="shared" si="353"/>
        <v>#VALUE!</v>
      </c>
    </row>
    <row r="22632" spans="1:13" x14ac:dyDescent="0.25">
      <c r="A22632" s="72" t="s">
        <v>4248</v>
      </c>
      <c r="B22632" s="72">
        <v>880019</v>
      </c>
      <c r="C22632" s="72" t="s">
        <v>8484</v>
      </c>
      <c r="D22632" s="72">
        <v>3</v>
      </c>
      <c r="E22632" s="72">
        <v>500</v>
      </c>
      <c r="F22632" s="72">
        <v>0</v>
      </c>
      <c r="G22632" s="72">
        <v>1</v>
      </c>
      <c r="H22632" s="72" t="s">
        <v>3626</v>
      </c>
      <c r="I22632" s="72" t="s">
        <v>9180</v>
      </c>
      <c r="J22632" s="72" t="s">
        <v>2</v>
      </c>
      <c r="K22632" s="72" t="s">
        <v>7208</v>
      </c>
      <c r="L22632" s="12" t="e">
        <f>VLOOKUP(B22632,Doses!A:C,3,FALSE)</f>
        <v>#N/A</v>
      </c>
      <c r="M22632" s="44" t="e">
        <f t="shared" si="353"/>
        <v>#VALUE!</v>
      </c>
    </row>
    <row r="22633" spans="1:13" x14ac:dyDescent="0.25">
      <c r="A22633" s="72" t="s">
        <v>4248</v>
      </c>
      <c r="B22633" s="72">
        <v>301006</v>
      </c>
      <c r="C22633" s="72" t="s">
        <v>919</v>
      </c>
      <c r="D22633" s="72">
        <v>12</v>
      </c>
      <c r="E22633" s="72">
        <v>4</v>
      </c>
      <c r="F22633" s="72">
        <v>0</v>
      </c>
      <c r="G22633" s="72">
        <v>1</v>
      </c>
      <c r="H22633" s="72" t="s">
        <v>3626</v>
      </c>
      <c r="I22633" s="72" t="s">
        <v>7096</v>
      </c>
      <c r="J22633" s="72" t="s">
        <v>2</v>
      </c>
      <c r="K22633" s="72" t="s">
        <v>7212</v>
      </c>
      <c r="L22633" s="12" t="e">
        <f>VLOOKUP(B22633,Doses!A:C,3,FALSE)</f>
        <v>#N/A</v>
      </c>
      <c r="M22633" s="44" t="e">
        <f t="shared" si="353"/>
        <v>#VALUE!</v>
      </c>
    </row>
    <row r="22634" spans="1:13" x14ac:dyDescent="0.25">
      <c r="A22634" s="72" t="s">
        <v>4248</v>
      </c>
      <c r="B22634" s="72">
        <v>301006</v>
      </c>
      <c r="C22634" s="72" t="s">
        <v>919</v>
      </c>
      <c r="D22634" s="72">
        <v>12</v>
      </c>
      <c r="E22634" s="72">
        <v>2</v>
      </c>
      <c r="F22634" s="72">
        <v>0</v>
      </c>
      <c r="G22634" s="72">
        <v>1</v>
      </c>
      <c r="H22634" s="72" t="s">
        <v>3626</v>
      </c>
      <c r="I22634" s="72" t="s">
        <v>7094</v>
      </c>
      <c r="J22634" s="72" t="s">
        <v>2</v>
      </c>
      <c r="K22634" s="72" t="s">
        <v>7212</v>
      </c>
      <c r="L22634" s="12" t="e">
        <f>VLOOKUP(B22634,Doses!A:C,3,FALSE)</f>
        <v>#N/A</v>
      </c>
      <c r="M22634" s="44" t="e">
        <f t="shared" si="353"/>
        <v>#VALUE!</v>
      </c>
    </row>
    <row r="22635" spans="1:13" x14ac:dyDescent="0.25">
      <c r="A22635" s="72" t="s">
        <v>4249</v>
      </c>
      <c r="B22635" s="72">
        <v>351444</v>
      </c>
      <c r="C22635" s="72" t="s">
        <v>783</v>
      </c>
      <c r="D22635" s="72">
        <v>1</v>
      </c>
      <c r="E22635" s="72">
        <v>1231</v>
      </c>
      <c r="F22635" s="72">
        <v>0</v>
      </c>
      <c r="G22635" s="72">
        <v>1</v>
      </c>
      <c r="H22635" s="72" t="s">
        <v>3626</v>
      </c>
      <c r="I22635" s="72">
        <v>614008</v>
      </c>
      <c r="J22635" s="72" t="s">
        <v>2</v>
      </c>
      <c r="K22635" s="72" t="s">
        <v>7253</v>
      </c>
      <c r="L22635" s="12" t="e">
        <f>VLOOKUP(B22635,Doses!A:C,3,FALSE)</f>
        <v>#N/A</v>
      </c>
      <c r="M22635" s="44" t="e">
        <f t="shared" si="353"/>
        <v>#VALUE!</v>
      </c>
    </row>
    <row r="22636" spans="1:13" x14ac:dyDescent="0.25">
      <c r="A22636" s="72" t="s">
        <v>4249</v>
      </c>
      <c r="B22636" s="72">
        <v>351444</v>
      </c>
      <c r="C22636" s="72" t="s">
        <v>783</v>
      </c>
      <c r="D22636" s="72">
        <v>1</v>
      </c>
      <c r="E22636" s="72">
        <v>434</v>
      </c>
      <c r="F22636" s="72">
        <v>0</v>
      </c>
      <c r="G22636" s="72">
        <v>1</v>
      </c>
      <c r="H22636" s="72" t="s">
        <v>3626</v>
      </c>
      <c r="I22636" s="72">
        <v>614008</v>
      </c>
      <c r="J22636" s="72" t="s">
        <v>2</v>
      </c>
      <c r="K22636" s="72" t="s">
        <v>7253</v>
      </c>
      <c r="L22636" s="12" t="e">
        <f>VLOOKUP(B22636,Doses!A:C,3,FALSE)</f>
        <v>#N/A</v>
      </c>
      <c r="M22636" s="44" t="e">
        <f t="shared" si="353"/>
        <v>#VALUE!</v>
      </c>
    </row>
    <row r="22637" spans="1:13" x14ac:dyDescent="0.25">
      <c r="A22637" s="72" t="s">
        <v>4249</v>
      </c>
      <c r="B22637" s="72">
        <v>351444</v>
      </c>
      <c r="C22637" s="72" t="s">
        <v>783</v>
      </c>
      <c r="D22637" s="72">
        <v>1</v>
      </c>
      <c r="E22637" s="72">
        <v>566</v>
      </c>
      <c r="F22637" s="72">
        <v>0</v>
      </c>
      <c r="G22637" s="72">
        <v>1</v>
      </c>
      <c r="H22637" s="72" t="s">
        <v>3626</v>
      </c>
      <c r="I22637" s="72">
        <v>614002</v>
      </c>
      <c r="J22637" s="72" t="s">
        <v>2</v>
      </c>
      <c r="K22637" s="72" t="s">
        <v>7253</v>
      </c>
      <c r="L22637" s="12" t="e">
        <f>VLOOKUP(B22637,Doses!A:C,3,FALSE)</f>
        <v>#N/A</v>
      </c>
      <c r="M22637" s="44" t="e">
        <f t="shared" si="353"/>
        <v>#VALUE!</v>
      </c>
    </row>
    <row r="22638" spans="1:13" x14ac:dyDescent="0.25">
      <c r="A22638" s="72" t="s">
        <v>4250</v>
      </c>
      <c r="B22638" s="72">
        <v>302069</v>
      </c>
      <c r="C22638" s="72" t="s">
        <v>3945</v>
      </c>
      <c r="D22638" s="72">
        <v>1</v>
      </c>
      <c r="E22638" s="72">
        <v>3750</v>
      </c>
      <c r="F22638" s="72">
        <v>0</v>
      </c>
      <c r="G22638" s="72">
        <v>1</v>
      </c>
      <c r="H22638" s="72" t="s">
        <v>3626</v>
      </c>
      <c r="I22638" s="72" t="s">
        <v>7323</v>
      </c>
      <c r="J22638" s="72" t="s">
        <v>2</v>
      </c>
      <c r="K22638" s="72" t="s">
        <v>7218</v>
      </c>
      <c r="L22638" s="12" t="e">
        <f>VLOOKUP(B22638,Doses!A:C,3,FALSE)</f>
        <v>#N/A</v>
      </c>
      <c r="M22638" s="44" t="e">
        <f t="shared" si="353"/>
        <v>#VALUE!</v>
      </c>
    </row>
    <row r="22639" spans="1:13" x14ac:dyDescent="0.25">
      <c r="A22639" s="72" t="s">
        <v>4251</v>
      </c>
      <c r="B22639" s="72">
        <v>220191</v>
      </c>
      <c r="C22639" s="72" t="s">
        <v>7162</v>
      </c>
      <c r="D22639" s="72">
        <v>1</v>
      </c>
      <c r="E22639" s="72">
        <v>700</v>
      </c>
      <c r="F22639" s="72">
        <v>0</v>
      </c>
      <c r="G22639" s="72">
        <v>1</v>
      </c>
      <c r="H22639" s="72" t="s">
        <v>3626</v>
      </c>
      <c r="I22639" s="72" t="s">
        <v>7163</v>
      </c>
      <c r="J22639" s="72" t="s">
        <v>2</v>
      </c>
      <c r="K22639" s="72" t="s">
        <v>7229</v>
      </c>
      <c r="L22639" s="12" t="e">
        <f>VLOOKUP(B22639,Doses!A:C,3,FALSE)</f>
        <v>#N/A</v>
      </c>
      <c r="M22639" s="44" t="e">
        <f t="shared" si="353"/>
        <v>#VALUE!</v>
      </c>
    </row>
    <row r="22640" spans="1:13" x14ac:dyDescent="0.25">
      <c r="A22640" s="72" t="s">
        <v>4251</v>
      </c>
      <c r="B22640" s="72">
        <v>891006</v>
      </c>
      <c r="C22640" s="72" t="s">
        <v>6398</v>
      </c>
      <c r="D22640" s="72">
        <v>12</v>
      </c>
      <c r="E22640" s="72">
        <v>1</v>
      </c>
      <c r="F22640" s="72">
        <v>0</v>
      </c>
      <c r="G22640" s="72">
        <v>1</v>
      </c>
      <c r="H22640" s="72" t="s">
        <v>3626</v>
      </c>
      <c r="I22640" s="72" t="s">
        <v>6401</v>
      </c>
      <c r="J22640" s="72" t="s">
        <v>2</v>
      </c>
      <c r="K22640" s="72" t="s">
        <v>7212</v>
      </c>
      <c r="L22640" s="12" t="e">
        <f>VLOOKUP(B22640,Doses!A:C,3,FALSE)</f>
        <v>#N/A</v>
      </c>
      <c r="M22640" s="44" t="e">
        <f t="shared" si="353"/>
        <v>#VALUE!</v>
      </c>
    </row>
    <row r="22641" spans="1:13" x14ac:dyDescent="0.25">
      <c r="A22641" s="72" t="s">
        <v>4251</v>
      </c>
      <c r="B22641" s="72">
        <v>360118</v>
      </c>
      <c r="C22641" s="72" t="s">
        <v>7233</v>
      </c>
      <c r="D22641" s="72">
        <v>1</v>
      </c>
      <c r="E22641" s="72">
        <v>7</v>
      </c>
      <c r="F22641" s="72">
        <v>0</v>
      </c>
      <c r="G22641" s="72">
        <v>1</v>
      </c>
      <c r="H22641" s="72" t="s">
        <v>3626</v>
      </c>
      <c r="I22641" s="72">
        <v>122014</v>
      </c>
      <c r="J22641" s="72" t="s">
        <v>3848</v>
      </c>
      <c r="K22641" s="72" t="s">
        <v>7216</v>
      </c>
      <c r="L22641" s="12" t="e">
        <f>VLOOKUP(B22641,Doses!A:C,3,FALSE)</f>
        <v>#N/A</v>
      </c>
      <c r="M22641" s="44" t="e">
        <f t="shared" si="353"/>
        <v>#VALUE!</v>
      </c>
    </row>
    <row r="22642" spans="1:13" x14ac:dyDescent="0.25">
      <c r="A22642" s="72" t="s">
        <v>4251</v>
      </c>
      <c r="B22642" s="72">
        <v>370167</v>
      </c>
      <c r="C22642" s="72" t="s">
        <v>7048</v>
      </c>
      <c r="D22642" s="72">
        <v>100</v>
      </c>
      <c r="E22642" s="72">
        <v>5</v>
      </c>
      <c r="F22642" s="72">
        <v>0</v>
      </c>
      <c r="G22642" s="72">
        <v>1</v>
      </c>
      <c r="H22642" s="72" t="s">
        <v>3626</v>
      </c>
      <c r="I22642" s="72" t="s">
        <v>7740</v>
      </c>
      <c r="J22642" s="72" t="s">
        <v>2</v>
      </c>
      <c r="K22642" s="72" t="s">
        <v>7230</v>
      </c>
      <c r="L22642" s="12" t="e">
        <f>VLOOKUP(B22642,Doses!A:C,3,FALSE)</f>
        <v>#N/A</v>
      </c>
      <c r="M22642" s="44" t="e">
        <f t="shared" si="353"/>
        <v>#VALUE!</v>
      </c>
    </row>
    <row r="22643" spans="1:13" x14ac:dyDescent="0.25">
      <c r="A22643" s="72" t="s">
        <v>4251</v>
      </c>
      <c r="B22643" s="72">
        <v>370242</v>
      </c>
      <c r="C22643" s="72" t="s">
        <v>7877</v>
      </c>
      <c r="D22643" s="72">
        <v>50</v>
      </c>
      <c r="E22643" s="72">
        <v>200</v>
      </c>
      <c r="F22643" s="72">
        <v>0</v>
      </c>
      <c r="G22643" s="72">
        <v>1</v>
      </c>
      <c r="H22643" s="72" t="s">
        <v>3626</v>
      </c>
      <c r="J22643" s="72" t="s">
        <v>2</v>
      </c>
      <c r="K22643" s="72" t="s">
        <v>7230</v>
      </c>
      <c r="L22643" s="12" t="e">
        <f>VLOOKUP(B22643,Doses!A:C,3,FALSE)</f>
        <v>#N/A</v>
      </c>
      <c r="M22643" s="44" t="e">
        <f t="shared" si="353"/>
        <v>#VALUE!</v>
      </c>
    </row>
    <row r="22644" spans="1:13" x14ac:dyDescent="0.25">
      <c r="A22644" s="72" t="s">
        <v>4251</v>
      </c>
      <c r="B22644" s="72">
        <v>302256</v>
      </c>
      <c r="C22644" s="72" t="s">
        <v>7881</v>
      </c>
      <c r="D22644" s="72">
        <v>1</v>
      </c>
      <c r="E22644" s="72">
        <v>1203</v>
      </c>
      <c r="F22644" s="72">
        <v>0</v>
      </c>
      <c r="G22644" s="72">
        <v>1</v>
      </c>
      <c r="H22644" s="72" t="s">
        <v>3626</v>
      </c>
      <c r="I22644" s="72">
        <v>1503260</v>
      </c>
      <c r="J22644" s="72" t="s">
        <v>2</v>
      </c>
      <c r="K22644" s="72" t="s">
        <v>7844</v>
      </c>
      <c r="L22644" s="12" t="e">
        <f>VLOOKUP(B22644,Doses!A:C,3,FALSE)</f>
        <v>#N/A</v>
      </c>
      <c r="M22644" s="44" t="e">
        <f t="shared" si="353"/>
        <v>#VALUE!</v>
      </c>
    </row>
    <row r="22645" spans="1:13" x14ac:dyDescent="0.25">
      <c r="A22645" s="72" t="s">
        <v>4251</v>
      </c>
      <c r="B22645" s="72">
        <v>891021</v>
      </c>
      <c r="C22645" s="72" t="s">
        <v>6463</v>
      </c>
      <c r="D22645" s="72">
        <v>12</v>
      </c>
      <c r="E22645" s="72">
        <v>61</v>
      </c>
      <c r="F22645" s="72">
        <v>0</v>
      </c>
      <c r="G22645" s="72">
        <v>1</v>
      </c>
      <c r="H22645" s="72" t="s">
        <v>3626</v>
      </c>
      <c r="I22645" s="72" t="s">
        <v>7269</v>
      </c>
      <c r="J22645" s="72" t="s">
        <v>2</v>
      </c>
      <c r="K22645" s="72" t="s">
        <v>7212</v>
      </c>
      <c r="L22645" s="12" t="e">
        <f>VLOOKUP(B22645,Doses!A:C,3,FALSE)</f>
        <v>#N/A</v>
      </c>
      <c r="M22645" s="44" t="e">
        <f t="shared" si="353"/>
        <v>#VALUE!</v>
      </c>
    </row>
    <row r="22646" spans="1:13" x14ac:dyDescent="0.25">
      <c r="A22646" s="72" t="s">
        <v>4251</v>
      </c>
      <c r="B22646" s="72">
        <v>360053</v>
      </c>
      <c r="C22646" s="72" t="s">
        <v>4252</v>
      </c>
      <c r="D22646" s="72">
        <v>1</v>
      </c>
      <c r="E22646" s="72">
        <v>6</v>
      </c>
      <c r="F22646" s="72">
        <v>0</v>
      </c>
      <c r="G22646" s="72">
        <v>1</v>
      </c>
      <c r="H22646" s="72" t="s">
        <v>3626</v>
      </c>
      <c r="I22646" s="72">
        <v>2014</v>
      </c>
      <c r="J22646" s="72" t="s">
        <v>2</v>
      </c>
      <c r="K22646" s="72" t="s">
        <v>7230</v>
      </c>
      <c r="L22646" s="12" t="e">
        <f>VLOOKUP(B22646,Doses!A:C,3,FALSE)</f>
        <v>#N/A</v>
      </c>
      <c r="M22646" s="44" t="e">
        <f t="shared" si="353"/>
        <v>#VALUE!</v>
      </c>
    </row>
    <row r="22647" spans="1:13" x14ac:dyDescent="0.25">
      <c r="A22647" s="72" t="s">
        <v>4253</v>
      </c>
      <c r="B22647" s="72">
        <v>220403</v>
      </c>
      <c r="C22647" s="72" t="s">
        <v>797</v>
      </c>
      <c r="D22647" s="72">
        <v>100</v>
      </c>
      <c r="E22647" s="72">
        <v>3000</v>
      </c>
      <c r="F22647" s="72">
        <v>0</v>
      </c>
      <c r="G22647" s="72">
        <v>1</v>
      </c>
      <c r="H22647" s="72" t="s">
        <v>3626</v>
      </c>
      <c r="I22647" s="72">
        <v>1815</v>
      </c>
      <c r="J22647" s="72" t="s">
        <v>2</v>
      </c>
      <c r="K22647" s="72" t="s">
        <v>7259</v>
      </c>
      <c r="L22647" s="12" t="e">
        <f>VLOOKUP(B22647,Doses!A:C,3,FALSE)</f>
        <v>#N/A</v>
      </c>
      <c r="M22647" s="44" t="e">
        <f t="shared" si="353"/>
        <v>#VALUE!</v>
      </c>
    </row>
    <row r="22648" spans="1:13" x14ac:dyDescent="0.25">
      <c r="A22648" s="72" t="s">
        <v>4254</v>
      </c>
      <c r="B22648" s="72">
        <v>220237</v>
      </c>
      <c r="C22648" s="72" t="s">
        <v>3597</v>
      </c>
      <c r="D22648" s="72">
        <v>1</v>
      </c>
      <c r="E22648" s="72">
        <v>1920</v>
      </c>
      <c r="F22648" s="72">
        <v>0</v>
      </c>
      <c r="G22648" s="72">
        <v>1</v>
      </c>
      <c r="H22648" s="72" t="s">
        <v>3626</v>
      </c>
      <c r="I22648" s="72">
        <v>414300</v>
      </c>
      <c r="J22648" s="72" t="s">
        <v>3848</v>
      </c>
      <c r="K22648" s="72" t="s">
        <v>7252</v>
      </c>
      <c r="L22648" s="12" t="e">
        <f>VLOOKUP(B22648,Doses!A:C,3,FALSE)</f>
        <v>#N/A</v>
      </c>
      <c r="M22648" s="44" t="e">
        <f t="shared" si="353"/>
        <v>#VALUE!</v>
      </c>
    </row>
    <row r="22649" spans="1:13" x14ac:dyDescent="0.25">
      <c r="A22649" s="72" t="s">
        <v>4255</v>
      </c>
      <c r="B22649" s="72">
        <v>370721</v>
      </c>
      <c r="C22649" s="72" t="s">
        <v>351</v>
      </c>
      <c r="D22649" s="72">
        <v>100</v>
      </c>
      <c r="E22649" s="72">
        <v>54</v>
      </c>
      <c r="F22649" s="72">
        <v>0</v>
      </c>
      <c r="G22649" s="72">
        <v>1</v>
      </c>
      <c r="H22649" s="72" t="s">
        <v>3626</v>
      </c>
      <c r="I22649" s="72" t="s">
        <v>8966</v>
      </c>
      <c r="J22649" s="72" t="s">
        <v>2</v>
      </c>
      <c r="K22649" s="72" t="s">
        <v>7230</v>
      </c>
      <c r="L22649" s="12" t="e">
        <f>VLOOKUP(B22649,Doses!A:C,3,FALSE)</f>
        <v>#N/A</v>
      </c>
      <c r="M22649" s="44" t="e">
        <f t="shared" si="353"/>
        <v>#VALUE!</v>
      </c>
    </row>
    <row r="22650" spans="1:13" x14ac:dyDescent="0.25">
      <c r="A22650" s="72" t="s">
        <v>4256</v>
      </c>
      <c r="B22650" s="72">
        <v>320040</v>
      </c>
      <c r="C22650" s="72" t="s">
        <v>5421</v>
      </c>
      <c r="D22650" s="72">
        <v>100</v>
      </c>
      <c r="E22650" s="72">
        <v>94</v>
      </c>
      <c r="F22650" s="72">
        <v>0</v>
      </c>
      <c r="G22650" s="72">
        <v>1</v>
      </c>
      <c r="H22650" s="72" t="s">
        <v>3626</v>
      </c>
      <c r="I22650" s="72">
        <v>760130415</v>
      </c>
      <c r="J22650" s="72" t="s">
        <v>2</v>
      </c>
      <c r="K22650" s="72" t="s">
        <v>7258</v>
      </c>
      <c r="L22650" s="12" t="e">
        <f>VLOOKUP(B22650,Doses!A:C,3,FALSE)</f>
        <v>#N/A</v>
      </c>
      <c r="M22650" s="44" t="e">
        <f t="shared" si="353"/>
        <v>#VALUE!</v>
      </c>
    </row>
    <row r="22651" spans="1:13" x14ac:dyDescent="0.25">
      <c r="A22651" s="72" t="s">
        <v>4257</v>
      </c>
      <c r="D22651" s="72">
        <v>0</v>
      </c>
      <c r="E22651" s="72">
        <v>0</v>
      </c>
      <c r="F22651" s="72">
        <v>0</v>
      </c>
      <c r="H22651" s="72" t="s">
        <v>3626</v>
      </c>
      <c r="K22651" s="72" t="s">
        <v>3850</v>
      </c>
      <c r="L22651" s="12" t="e">
        <f>VLOOKUP(B22651,Doses!A:C,3,FALSE)</f>
        <v>#N/A</v>
      </c>
      <c r="M22651" s="44" t="e">
        <f t="shared" si="353"/>
        <v>#VALUE!</v>
      </c>
    </row>
    <row r="22652" spans="1:13" x14ac:dyDescent="0.25">
      <c r="A22652" s="72" t="s">
        <v>4258</v>
      </c>
      <c r="B22652" s="72">
        <v>311030</v>
      </c>
      <c r="C22652" s="72" t="s">
        <v>4220</v>
      </c>
      <c r="D22652" s="72">
        <v>1</v>
      </c>
      <c r="E22652" s="72">
        <v>1332</v>
      </c>
      <c r="F22652" s="72">
        <v>0</v>
      </c>
      <c r="G22652" s="72">
        <v>1</v>
      </c>
      <c r="H22652" s="72" t="s">
        <v>3626</v>
      </c>
      <c r="I22652" s="72">
        <v>1108150842</v>
      </c>
      <c r="J22652" s="72" t="s">
        <v>2</v>
      </c>
      <c r="K22652" s="72" t="s">
        <v>7278</v>
      </c>
      <c r="L22652" s="12" t="e">
        <f>VLOOKUP(B22652,Doses!A:C,3,FALSE)</f>
        <v>#N/A</v>
      </c>
      <c r="M22652" s="44" t="e">
        <f t="shared" si="353"/>
        <v>#VALUE!</v>
      </c>
    </row>
    <row r="22653" spans="1:13" x14ac:dyDescent="0.25">
      <c r="A22653" s="72" t="s">
        <v>4258</v>
      </c>
      <c r="B22653" s="72">
        <v>302260</v>
      </c>
      <c r="C22653" s="72" t="s">
        <v>577</v>
      </c>
      <c r="D22653" s="72">
        <v>1</v>
      </c>
      <c r="E22653" s="72">
        <v>1</v>
      </c>
      <c r="F22653" s="72">
        <v>0</v>
      </c>
      <c r="G22653" s="72">
        <v>1</v>
      </c>
      <c r="H22653" s="72" t="s">
        <v>3626</v>
      </c>
      <c r="I22653" s="72">
        <v>44115</v>
      </c>
      <c r="J22653" s="72" t="s">
        <v>2</v>
      </c>
      <c r="K22653" s="72">
        <v>44115</v>
      </c>
      <c r="L22653" s="12" t="e">
        <f>VLOOKUP(B22653,Doses!A:C,3,FALSE)</f>
        <v>#N/A</v>
      </c>
      <c r="M22653" s="44">
        <f t="shared" si="353"/>
        <v>44115</v>
      </c>
    </row>
    <row r="22654" spans="1:13" x14ac:dyDescent="0.25">
      <c r="A22654" s="72" t="s">
        <v>4258</v>
      </c>
      <c r="B22654" s="72">
        <v>880019</v>
      </c>
      <c r="C22654" s="72" t="s">
        <v>8484</v>
      </c>
      <c r="D22654" s="72">
        <v>3</v>
      </c>
      <c r="E22654" s="72">
        <v>50</v>
      </c>
      <c r="F22654" s="72">
        <v>0</v>
      </c>
      <c r="G22654" s="72">
        <v>1</v>
      </c>
      <c r="H22654" s="72" t="s">
        <v>3626</v>
      </c>
      <c r="I22654" s="72" t="s">
        <v>8485</v>
      </c>
      <c r="J22654" s="72" t="s">
        <v>3848</v>
      </c>
      <c r="K22654" s="72" t="s">
        <v>7267</v>
      </c>
      <c r="L22654" s="12" t="e">
        <f>VLOOKUP(B22654,Doses!A:C,3,FALSE)</f>
        <v>#N/A</v>
      </c>
      <c r="M22654" s="44" t="e">
        <f t="shared" si="353"/>
        <v>#VALUE!</v>
      </c>
    </row>
    <row r="22655" spans="1:13" x14ac:dyDescent="0.25">
      <c r="A22655" s="72" t="s">
        <v>4258</v>
      </c>
      <c r="B22655" s="72">
        <v>220911</v>
      </c>
      <c r="C22655" s="72" t="s">
        <v>7189</v>
      </c>
      <c r="D22655" s="72">
        <v>24</v>
      </c>
      <c r="E22655" s="72">
        <v>8</v>
      </c>
      <c r="F22655" s="72">
        <v>0</v>
      </c>
      <c r="G22655" s="72">
        <v>1</v>
      </c>
      <c r="H22655" s="72" t="s">
        <v>3626</v>
      </c>
      <c r="I22655" s="72" t="s">
        <v>7160</v>
      </c>
      <c r="J22655" s="72" t="s">
        <v>3848</v>
      </c>
      <c r="K22655" s="72" t="s">
        <v>7229</v>
      </c>
      <c r="L22655" s="12" t="e">
        <f>VLOOKUP(B22655,Doses!A:C,3,FALSE)</f>
        <v>#N/A</v>
      </c>
      <c r="M22655" s="44" t="e">
        <f t="shared" si="353"/>
        <v>#VALUE!</v>
      </c>
    </row>
    <row r="22656" spans="1:13" x14ac:dyDescent="0.25">
      <c r="A22656" s="72" t="s">
        <v>4258</v>
      </c>
      <c r="B22656" s="72">
        <v>370134</v>
      </c>
      <c r="C22656" s="72" t="s">
        <v>7461</v>
      </c>
      <c r="D22656" s="72">
        <v>100</v>
      </c>
      <c r="E22656" s="72">
        <v>70</v>
      </c>
      <c r="F22656" s="72">
        <v>0</v>
      </c>
      <c r="G22656" s="72">
        <v>1</v>
      </c>
      <c r="H22656" s="72" t="s">
        <v>3626</v>
      </c>
      <c r="J22656" s="72" t="s">
        <v>2</v>
      </c>
      <c r="K22656" s="72" t="s">
        <v>7230</v>
      </c>
      <c r="L22656" s="12" t="e">
        <f>VLOOKUP(B22656,Doses!A:C,3,FALSE)</f>
        <v>#N/A</v>
      </c>
      <c r="M22656" s="44" t="e">
        <f t="shared" si="353"/>
        <v>#VALUE!</v>
      </c>
    </row>
    <row r="22657" spans="1:13" x14ac:dyDescent="0.25">
      <c r="A22657" s="72" t="s">
        <v>4258</v>
      </c>
      <c r="B22657" s="72">
        <v>370168</v>
      </c>
      <c r="C22657" s="72" t="s">
        <v>7060</v>
      </c>
      <c r="D22657" s="72">
        <v>100</v>
      </c>
      <c r="E22657" s="72">
        <v>29</v>
      </c>
      <c r="F22657" s="72">
        <v>0</v>
      </c>
      <c r="G22657" s="72">
        <v>1</v>
      </c>
      <c r="H22657" s="72" t="s">
        <v>3626</v>
      </c>
      <c r="I22657" s="72" t="s">
        <v>8221</v>
      </c>
      <c r="J22657" s="72" t="s">
        <v>2</v>
      </c>
      <c r="K22657" s="72" t="s">
        <v>7230</v>
      </c>
      <c r="L22657" s="12" t="e">
        <f>VLOOKUP(B22657,Doses!A:C,3,FALSE)</f>
        <v>#N/A</v>
      </c>
      <c r="M22657" s="44" t="e">
        <f t="shared" si="353"/>
        <v>#VALUE!</v>
      </c>
    </row>
    <row r="22658" spans="1:13" x14ac:dyDescent="0.25">
      <c r="A22658" s="72" t="s">
        <v>4258</v>
      </c>
      <c r="B22658" s="72">
        <v>370208</v>
      </c>
      <c r="C22658" s="72" t="s">
        <v>8276</v>
      </c>
      <c r="D22658" s="72">
        <v>100</v>
      </c>
      <c r="E22658" s="72">
        <v>40</v>
      </c>
      <c r="F22658" s="72">
        <v>0</v>
      </c>
      <c r="G22658" s="72">
        <v>1</v>
      </c>
      <c r="H22658" s="72" t="s">
        <v>3626</v>
      </c>
      <c r="I22658" s="72" t="s">
        <v>8277</v>
      </c>
      <c r="J22658" s="72" t="s">
        <v>2</v>
      </c>
      <c r="K22658" s="72" t="s">
        <v>7214</v>
      </c>
      <c r="L22658" s="12" t="e">
        <f>VLOOKUP(B22658,Doses!A:C,3,FALSE)</f>
        <v>#N/A</v>
      </c>
      <c r="M22658" s="44" t="e">
        <f t="shared" ref="M22658:M22721" si="354">K22658*1</f>
        <v>#VALUE!</v>
      </c>
    </row>
    <row r="22659" spans="1:13" x14ac:dyDescent="0.25">
      <c r="A22659" s="72" t="s">
        <v>4259</v>
      </c>
      <c r="D22659" s="72">
        <v>0</v>
      </c>
      <c r="E22659" s="72">
        <v>0</v>
      </c>
      <c r="F22659" s="72">
        <v>0</v>
      </c>
      <c r="H22659" s="72" t="s">
        <v>3626</v>
      </c>
      <c r="K22659" s="72" t="s">
        <v>3850</v>
      </c>
      <c r="L22659" s="12" t="e">
        <f>VLOOKUP(B22659,Doses!A:C,3,FALSE)</f>
        <v>#N/A</v>
      </c>
      <c r="M22659" s="44" t="e">
        <f t="shared" si="354"/>
        <v>#VALUE!</v>
      </c>
    </row>
    <row r="22660" spans="1:13" x14ac:dyDescent="0.25">
      <c r="A22660" s="72" t="s">
        <v>4260</v>
      </c>
      <c r="B22660" s="72">
        <v>370236</v>
      </c>
      <c r="C22660" s="72" t="s">
        <v>7875</v>
      </c>
      <c r="D22660" s="72">
        <v>2000</v>
      </c>
      <c r="E22660" s="72">
        <v>41</v>
      </c>
      <c r="F22660" s="72">
        <v>0</v>
      </c>
      <c r="G22660" s="72">
        <v>1</v>
      </c>
      <c r="H22660" s="72" t="s">
        <v>3626</v>
      </c>
      <c r="J22660" s="72" t="s">
        <v>2</v>
      </c>
      <c r="K22660" s="72" t="s">
        <v>7230</v>
      </c>
      <c r="L22660" s="12" t="e">
        <f>VLOOKUP(B22660,Doses!A:C,3,FALSE)</f>
        <v>#N/A</v>
      </c>
      <c r="M22660" s="44" t="e">
        <f t="shared" si="354"/>
        <v>#VALUE!</v>
      </c>
    </row>
    <row r="22661" spans="1:13" x14ac:dyDescent="0.25">
      <c r="A22661" s="72" t="s">
        <v>4261</v>
      </c>
      <c r="B22661" s="72">
        <v>371009</v>
      </c>
      <c r="C22661" s="72" t="s">
        <v>7738</v>
      </c>
      <c r="D22661" s="72">
        <v>1</v>
      </c>
      <c r="E22661" s="72">
        <v>597</v>
      </c>
      <c r="F22661" s="72">
        <v>0</v>
      </c>
      <c r="G22661" s="72">
        <v>1</v>
      </c>
      <c r="H22661" s="72" t="s">
        <v>3626</v>
      </c>
      <c r="I22661" s="72" t="s">
        <v>7739</v>
      </c>
      <c r="J22661" s="72" t="s">
        <v>3848</v>
      </c>
      <c r="K22661" s="72" t="s">
        <v>7333</v>
      </c>
      <c r="L22661" s="12" t="e">
        <f>VLOOKUP(B22661,Doses!A:C,3,FALSE)</f>
        <v>#N/A</v>
      </c>
      <c r="M22661" s="44" t="e">
        <f t="shared" si="354"/>
        <v>#VALUE!</v>
      </c>
    </row>
    <row r="22662" spans="1:13" x14ac:dyDescent="0.25">
      <c r="A22662" s="72" t="s">
        <v>4261</v>
      </c>
      <c r="B22662" s="72">
        <v>370134</v>
      </c>
      <c r="C22662" s="72" t="s">
        <v>7461</v>
      </c>
      <c r="D22662" s="72">
        <v>100</v>
      </c>
      <c r="E22662" s="72">
        <v>30</v>
      </c>
      <c r="F22662" s="72">
        <v>0</v>
      </c>
      <c r="G22662" s="72">
        <v>1</v>
      </c>
      <c r="H22662" s="72" t="s">
        <v>3626</v>
      </c>
      <c r="J22662" s="72" t="s">
        <v>2</v>
      </c>
      <c r="K22662" s="72" t="s">
        <v>7230</v>
      </c>
      <c r="L22662" s="12" t="e">
        <f>VLOOKUP(B22662,Doses!A:C,3,FALSE)</f>
        <v>#N/A</v>
      </c>
      <c r="M22662" s="44" t="e">
        <f t="shared" si="354"/>
        <v>#VALUE!</v>
      </c>
    </row>
    <row r="22663" spans="1:13" x14ac:dyDescent="0.25">
      <c r="A22663" s="72" t="s">
        <v>4261</v>
      </c>
      <c r="B22663" s="72">
        <v>202009</v>
      </c>
      <c r="C22663" s="72" t="s">
        <v>4207</v>
      </c>
      <c r="D22663" s="72">
        <v>1</v>
      </c>
      <c r="E22663" s="72">
        <v>1335</v>
      </c>
      <c r="F22663" s="72">
        <v>0</v>
      </c>
      <c r="G22663" s="72">
        <v>1</v>
      </c>
      <c r="H22663" s="72" t="s">
        <v>3626</v>
      </c>
      <c r="I22663" s="72" t="s">
        <v>6464</v>
      </c>
      <c r="J22663" s="72" t="s">
        <v>2</v>
      </c>
      <c r="K22663" s="72" t="s">
        <v>7222</v>
      </c>
      <c r="L22663" s="12" t="e">
        <f>VLOOKUP(B22663,Doses!A:C,3,FALSE)</f>
        <v>#N/A</v>
      </c>
      <c r="M22663" s="44" t="e">
        <f t="shared" si="354"/>
        <v>#VALUE!</v>
      </c>
    </row>
    <row r="22664" spans="1:13" x14ac:dyDescent="0.25">
      <c r="A22664" s="72" t="s">
        <v>4262</v>
      </c>
      <c r="D22664" s="72">
        <v>0</v>
      </c>
      <c r="E22664" s="72">
        <v>0</v>
      </c>
      <c r="F22664" s="72">
        <v>0</v>
      </c>
      <c r="H22664" s="72" t="s">
        <v>3626</v>
      </c>
      <c r="K22664" s="72" t="s">
        <v>3850</v>
      </c>
      <c r="L22664" s="12" t="e">
        <f>VLOOKUP(B22664,Doses!A:C,3,FALSE)</f>
        <v>#N/A</v>
      </c>
      <c r="M22664" s="44" t="e">
        <f t="shared" si="354"/>
        <v>#VALUE!</v>
      </c>
    </row>
    <row r="22665" spans="1:13" x14ac:dyDescent="0.25">
      <c r="A22665" s="72" t="s">
        <v>4263</v>
      </c>
      <c r="B22665" s="72">
        <v>320041</v>
      </c>
      <c r="C22665" s="72" t="s">
        <v>5441</v>
      </c>
      <c r="D22665" s="72">
        <v>100</v>
      </c>
      <c r="E22665" s="72">
        <v>275</v>
      </c>
      <c r="F22665" s="72">
        <v>0</v>
      </c>
      <c r="G22665" s="72">
        <v>1</v>
      </c>
      <c r="H22665" s="72" t="s">
        <v>3626</v>
      </c>
      <c r="I22665" s="72">
        <v>760130415</v>
      </c>
      <c r="J22665" s="72" t="s">
        <v>2</v>
      </c>
      <c r="K22665" s="72" t="s">
        <v>7258</v>
      </c>
      <c r="L22665" s="12" t="e">
        <f>VLOOKUP(B22665,Doses!A:C,3,FALSE)</f>
        <v>#N/A</v>
      </c>
      <c r="M22665" s="44" t="e">
        <f t="shared" si="354"/>
        <v>#VALUE!</v>
      </c>
    </row>
    <row r="22666" spans="1:13" x14ac:dyDescent="0.25">
      <c r="A22666" s="72" t="s">
        <v>4264</v>
      </c>
      <c r="B22666" s="72">
        <v>220041</v>
      </c>
      <c r="C22666" s="72" t="s">
        <v>6410</v>
      </c>
      <c r="D22666" s="72">
        <v>30</v>
      </c>
      <c r="E22666" s="72">
        <v>33</v>
      </c>
      <c r="F22666" s="72">
        <v>0</v>
      </c>
      <c r="G22666" s="72">
        <v>1</v>
      </c>
      <c r="H22666" s="72" t="s">
        <v>3626</v>
      </c>
      <c r="I22666" s="72" t="s">
        <v>8853</v>
      </c>
      <c r="J22666" s="72" t="s">
        <v>7043</v>
      </c>
      <c r="K22666" s="72" t="s">
        <v>7270</v>
      </c>
      <c r="L22666" s="12" t="e">
        <f>VLOOKUP(B22666,Doses!A:C,3,FALSE)</f>
        <v>#N/A</v>
      </c>
      <c r="M22666" s="44" t="e">
        <f t="shared" si="354"/>
        <v>#VALUE!</v>
      </c>
    </row>
    <row r="22667" spans="1:13" x14ac:dyDescent="0.25">
      <c r="A22667" s="72" t="s">
        <v>4265</v>
      </c>
      <c r="B22667" s="72">
        <v>320041</v>
      </c>
      <c r="C22667" s="72" t="s">
        <v>5441</v>
      </c>
      <c r="D22667" s="72">
        <v>100</v>
      </c>
      <c r="E22667" s="72">
        <v>210</v>
      </c>
      <c r="F22667" s="72">
        <v>0</v>
      </c>
      <c r="G22667" s="72">
        <v>1</v>
      </c>
      <c r="H22667" s="72" t="s">
        <v>3626</v>
      </c>
      <c r="I22667" s="72">
        <v>760130415</v>
      </c>
      <c r="J22667" s="72" t="s">
        <v>2</v>
      </c>
      <c r="K22667" s="72" t="s">
        <v>7258</v>
      </c>
      <c r="L22667" s="12" t="e">
        <f>VLOOKUP(B22667,Doses!A:C,3,FALSE)</f>
        <v>#N/A</v>
      </c>
      <c r="M22667" s="44" t="e">
        <f t="shared" si="354"/>
        <v>#VALUE!</v>
      </c>
    </row>
    <row r="22668" spans="1:13" x14ac:dyDescent="0.25">
      <c r="A22668" s="72" t="s">
        <v>4266</v>
      </c>
      <c r="B22668" s="72">
        <v>308105</v>
      </c>
      <c r="C22668" s="72" t="s">
        <v>998</v>
      </c>
      <c r="D22668" s="72">
        <v>100</v>
      </c>
      <c r="E22668" s="72">
        <v>216</v>
      </c>
      <c r="F22668" s="72">
        <v>0</v>
      </c>
      <c r="G22668" s="72">
        <v>1</v>
      </c>
      <c r="H22668" s="72" t="s">
        <v>3626</v>
      </c>
      <c r="I22668" s="72">
        <v>1407283</v>
      </c>
      <c r="J22668" s="72" t="s">
        <v>2</v>
      </c>
      <c r="K22668" s="72" t="s">
        <v>7246</v>
      </c>
      <c r="L22668" s="12" t="e">
        <f>VLOOKUP(B22668,Doses!A:C,3,FALSE)</f>
        <v>#N/A</v>
      </c>
      <c r="M22668" s="44" t="e">
        <f t="shared" si="354"/>
        <v>#VALUE!</v>
      </c>
    </row>
    <row r="22669" spans="1:13" x14ac:dyDescent="0.25">
      <c r="A22669" s="72" t="s">
        <v>4267</v>
      </c>
      <c r="B22669" s="72">
        <v>216510</v>
      </c>
      <c r="C22669" s="72" t="s">
        <v>106</v>
      </c>
      <c r="D22669" s="72">
        <v>100</v>
      </c>
      <c r="E22669" s="72">
        <v>281</v>
      </c>
      <c r="F22669" s="72">
        <v>32</v>
      </c>
      <c r="G22669" s="72">
        <v>1</v>
      </c>
      <c r="H22669" s="72" t="s">
        <v>3626</v>
      </c>
      <c r="I22669" s="72">
        <v>251242</v>
      </c>
      <c r="J22669" s="72" t="s">
        <v>2</v>
      </c>
      <c r="K22669" s="72" t="s">
        <v>7236</v>
      </c>
      <c r="L22669" s="12" t="e">
        <f>VLOOKUP(B22669,Doses!A:C,3,FALSE)</f>
        <v>#N/A</v>
      </c>
      <c r="M22669" s="44" t="e">
        <f t="shared" si="354"/>
        <v>#VALUE!</v>
      </c>
    </row>
    <row r="22670" spans="1:13" x14ac:dyDescent="0.25">
      <c r="A22670" s="72" t="s">
        <v>4268</v>
      </c>
      <c r="B22670" s="72">
        <v>220181</v>
      </c>
      <c r="C22670" s="72" t="s">
        <v>5331</v>
      </c>
      <c r="D22670" s="72">
        <v>6</v>
      </c>
      <c r="E22670" s="72">
        <v>2552</v>
      </c>
      <c r="F22670" s="72">
        <v>18</v>
      </c>
      <c r="G22670" s="72">
        <v>1</v>
      </c>
      <c r="H22670" s="72" t="s">
        <v>3626</v>
      </c>
      <c r="I22670" s="72" t="s">
        <v>7874</v>
      </c>
      <c r="J22670" s="72" t="s">
        <v>2</v>
      </c>
      <c r="K22670" s="72" t="s">
        <v>7224</v>
      </c>
      <c r="L22670" s="12" t="e">
        <f>VLOOKUP(B22670,Doses!A:C,3,FALSE)</f>
        <v>#N/A</v>
      </c>
      <c r="M22670" s="44" t="e">
        <f t="shared" si="354"/>
        <v>#VALUE!</v>
      </c>
    </row>
    <row r="22671" spans="1:13" x14ac:dyDescent="0.25">
      <c r="A22671" s="72" t="s">
        <v>4269</v>
      </c>
      <c r="B22671" s="72">
        <v>220391</v>
      </c>
      <c r="C22671" s="72" t="s">
        <v>4031</v>
      </c>
      <c r="D22671" s="72">
        <v>150</v>
      </c>
      <c r="E22671" s="72">
        <v>2700</v>
      </c>
      <c r="F22671" s="72">
        <v>0</v>
      </c>
      <c r="G22671" s="72">
        <v>1</v>
      </c>
      <c r="H22671" s="72" t="s">
        <v>3626</v>
      </c>
      <c r="I22671" s="72" t="s">
        <v>8246</v>
      </c>
      <c r="J22671" s="72" t="s">
        <v>3848</v>
      </c>
      <c r="K22671" s="72" t="s">
        <v>7342</v>
      </c>
      <c r="L22671" s="12" t="e">
        <f>VLOOKUP(B22671,Doses!A:C,3,FALSE)</f>
        <v>#N/A</v>
      </c>
      <c r="M22671" s="44" t="e">
        <f t="shared" si="354"/>
        <v>#VALUE!</v>
      </c>
    </row>
    <row r="22672" spans="1:13" x14ac:dyDescent="0.25">
      <c r="A22672" s="72" t="s">
        <v>4269</v>
      </c>
      <c r="B22672" s="72">
        <v>220391</v>
      </c>
      <c r="C22672" s="72" t="s">
        <v>4031</v>
      </c>
      <c r="D22672" s="72">
        <v>150</v>
      </c>
      <c r="E22672" s="72">
        <v>620</v>
      </c>
      <c r="F22672" s="72">
        <v>0</v>
      </c>
      <c r="G22672" s="72">
        <v>1</v>
      </c>
      <c r="H22672" s="72" t="s">
        <v>3626</v>
      </c>
      <c r="I22672" s="72" t="s">
        <v>8246</v>
      </c>
      <c r="J22672" s="72" t="s">
        <v>3848</v>
      </c>
      <c r="K22672" s="72" t="s">
        <v>7342</v>
      </c>
      <c r="L22672" s="12" t="e">
        <f>VLOOKUP(B22672,Doses!A:C,3,FALSE)</f>
        <v>#N/A</v>
      </c>
      <c r="M22672" s="44" t="e">
        <f t="shared" si="354"/>
        <v>#VALUE!</v>
      </c>
    </row>
    <row r="22673" spans="1:13" x14ac:dyDescent="0.25">
      <c r="A22673" s="72" t="s">
        <v>4270</v>
      </c>
      <c r="B22673" s="72">
        <v>216510</v>
      </c>
      <c r="C22673" s="72" t="s">
        <v>106</v>
      </c>
      <c r="D22673" s="72">
        <v>100</v>
      </c>
      <c r="E22673" s="72">
        <v>242</v>
      </c>
      <c r="F22673" s="72">
        <v>0</v>
      </c>
      <c r="G22673" s="72">
        <v>1</v>
      </c>
      <c r="H22673" s="72" t="s">
        <v>3626</v>
      </c>
      <c r="I22673" s="72">
        <v>251242</v>
      </c>
      <c r="J22673" s="72" t="s">
        <v>2</v>
      </c>
      <c r="K22673" s="72" t="s">
        <v>7236</v>
      </c>
      <c r="L22673" s="12" t="e">
        <f>VLOOKUP(B22673,Doses!A:C,3,FALSE)</f>
        <v>#N/A</v>
      </c>
      <c r="M22673" s="44" t="e">
        <f t="shared" si="354"/>
        <v>#VALUE!</v>
      </c>
    </row>
    <row r="22674" spans="1:13" x14ac:dyDescent="0.25">
      <c r="A22674" s="72" t="s">
        <v>4271</v>
      </c>
      <c r="B22674" s="72">
        <v>215360</v>
      </c>
      <c r="C22674" s="72" t="s">
        <v>8784</v>
      </c>
      <c r="D22674" s="72">
        <v>1</v>
      </c>
      <c r="E22674" s="72">
        <v>1815</v>
      </c>
      <c r="F22674" s="72">
        <v>333</v>
      </c>
      <c r="G22674" s="72">
        <v>1</v>
      </c>
      <c r="H22674" s="72" t="s">
        <v>3626</v>
      </c>
      <c r="I22674" s="72" t="s">
        <v>8786</v>
      </c>
      <c r="J22674" s="72" t="s">
        <v>2</v>
      </c>
      <c r="K22674" s="72" t="s">
        <v>7222</v>
      </c>
      <c r="L22674" s="12" t="e">
        <f>VLOOKUP(B22674,Doses!A:C,3,FALSE)</f>
        <v>#N/A</v>
      </c>
      <c r="M22674" s="44" t="e">
        <f t="shared" si="354"/>
        <v>#VALUE!</v>
      </c>
    </row>
    <row r="22675" spans="1:13" x14ac:dyDescent="0.25">
      <c r="A22675" s="72" t="s">
        <v>4272</v>
      </c>
      <c r="B22675" s="72">
        <v>205068</v>
      </c>
      <c r="C22675" s="72" t="s">
        <v>5417</v>
      </c>
      <c r="D22675" s="72">
        <v>1</v>
      </c>
      <c r="E22675" s="72">
        <v>2500</v>
      </c>
      <c r="F22675" s="72">
        <v>0</v>
      </c>
      <c r="G22675" s="72">
        <v>1</v>
      </c>
      <c r="H22675" s="72" t="s">
        <v>3626</v>
      </c>
      <c r="I22675" s="72" t="s">
        <v>8557</v>
      </c>
      <c r="J22675" s="72" t="s">
        <v>2</v>
      </c>
      <c r="K22675" s="72" t="s">
        <v>7250</v>
      </c>
      <c r="L22675" s="12" t="e">
        <f>VLOOKUP(B22675,Doses!A:C,3,FALSE)</f>
        <v>#N/A</v>
      </c>
      <c r="M22675" s="44" t="e">
        <f t="shared" si="354"/>
        <v>#VALUE!</v>
      </c>
    </row>
    <row r="22676" spans="1:13" x14ac:dyDescent="0.25">
      <c r="A22676" s="72" t="s">
        <v>4272</v>
      </c>
      <c r="B22676" s="72">
        <v>205068</v>
      </c>
      <c r="C22676" s="72" t="s">
        <v>5417</v>
      </c>
      <c r="D22676" s="72">
        <v>1</v>
      </c>
      <c r="E22676" s="72">
        <v>2500</v>
      </c>
      <c r="F22676" s="72">
        <v>0</v>
      </c>
      <c r="G22676" s="72">
        <v>1</v>
      </c>
      <c r="H22676" s="72" t="s">
        <v>3626</v>
      </c>
      <c r="I22676" s="72" t="s">
        <v>8563</v>
      </c>
      <c r="J22676" s="72" t="s">
        <v>2</v>
      </c>
      <c r="K22676" s="72" t="s">
        <v>7250</v>
      </c>
      <c r="L22676" s="12" t="e">
        <f>VLOOKUP(B22676,Doses!A:C,3,FALSE)</f>
        <v>#N/A</v>
      </c>
      <c r="M22676" s="44" t="e">
        <f t="shared" si="354"/>
        <v>#VALUE!</v>
      </c>
    </row>
    <row r="22677" spans="1:13" x14ac:dyDescent="0.25">
      <c r="A22677" s="72" t="s">
        <v>4273</v>
      </c>
      <c r="B22677" s="72">
        <v>216510</v>
      </c>
      <c r="C22677" s="72" t="s">
        <v>106</v>
      </c>
      <c r="D22677" s="72">
        <v>100</v>
      </c>
      <c r="E22677" s="72">
        <v>360</v>
      </c>
      <c r="F22677" s="72">
        <v>0</v>
      </c>
      <c r="G22677" s="72">
        <v>1</v>
      </c>
      <c r="H22677" s="72" t="s">
        <v>3626</v>
      </c>
      <c r="I22677" s="72">
        <v>251241</v>
      </c>
      <c r="J22677" s="72" t="s">
        <v>2</v>
      </c>
      <c r="K22677" s="72" t="s">
        <v>7236</v>
      </c>
      <c r="L22677" s="12" t="e">
        <f>VLOOKUP(B22677,Doses!A:C,3,FALSE)</f>
        <v>#N/A</v>
      </c>
      <c r="M22677" s="44" t="e">
        <f t="shared" si="354"/>
        <v>#VALUE!</v>
      </c>
    </row>
    <row r="22678" spans="1:13" x14ac:dyDescent="0.25">
      <c r="A22678" s="72" t="s">
        <v>4274</v>
      </c>
      <c r="B22678" s="72">
        <v>404440</v>
      </c>
      <c r="C22678" s="72" t="s">
        <v>7380</v>
      </c>
      <c r="D22678" s="72">
        <v>1</v>
      </c>
      <c r="E22678" s="72">
        <v>750</v>
      </c>
      <c r="F22678" s="72">
        <v>0</v>
      </c>
      <c r="G22678" s="72">
        <v>1</v>
      </c>
      <c r="H22678" s="72" t="s">
        <v>3626</v>
      </c>
      <c r="I22678" s="72">
        <v>4214</v>
      </c>
      <c r="J22678" s="72" t="s">
        <v>2</v>
      </c>
      <c r="K22678" s="72" t="s">
        <v>7318</v>
      </c>
      <c r="L22678" s="12" t="e">
        <f>VLOOKUP(B22678,Doses!A:C,3,FALSE)</f>
        <v>#N/A</v>
      </c>
      <c r="M22678" s="44" t="e">
        <f t="shared" si="354"/>
        <v>#VALUE!</v>
      </c>
    </row>
    <row r="22679" spans="1:13" x14ac:dyDescent="0.25">
      <c r="A22679" s="72" t="s">
        <v>4274</v>
      </c>
      <c r="B22679" s="72">
        <v>225059</v>
      </c>
      <c r="C22679" s="72" t="s">
        <v>1915</v>
      </c>
      <c r="D22679" s="72">
        <v>200</v>
      </c>
      <c r="E22679" s="72">
        <v>4</v>
      </c>
      <c r="F22679" s="72">
        <v>0</v>
      </c>
      <c r="G22679" s="72">
        <v>1</v>
      </c>
      <c r="H22679" s="72" t="s">
        <v>3626</v>
      </c>
      <c r="I22679" s="72" t="s">
        <v>6435</v>
      </c>
      <c r="J22679" s="72" t="s">
        <v>7043</v>
      </c>
      <c r="K22679" s="72" t="s">
        <v>7250</v>
      </c>
      <c r="L22679" s="12" t="e">
        <f>VLOOKUP(B22679,Doses!A:C,3,FALSE)</f>
        <v>#N/A</v>
      </c>
      <c r="M22679" s="44" t="e">
        <f t="shared" si="354"/>
        <v>#VALUE!</v>
      </c>
    </row>
    <row r="22680" spans="1:13" x14ac:dyDescent="0.25">
      <c r="A22680" s="72" t="s">
        <v>4274</v>
      </c>
      <c r="B22680" s="72">
        <v>404440</v>
      </c>
      <c r="C22680" s="72" t="s">
        <v>7380</v>
      </c>
      <c r="D22680" s="72">
        <v>1</v>
      </c>
      <c r="E22680" s="72">
        <v>250</v>
      </c>
      <c r="F22680" s="72">
        <v>0</v>
      </c>
      <c r="G22680" s="72">
        <v>1</v>
      </c>
      <c r="H22680" s="72" t="s">
        <v>3626</v>
      </c>
      <c r="I22680" s="72">
        <v>4214</v>
      </c>
      <c r="J22680" s="72" t="s">
        <v>2</v>
      </c>
      <c r="K22680" s="72" t="s">
        <v>7318</v>
      </c>
      <c r="L22680" s="12" t="e">
        <f>VLOOKUP(B22680,Doses!A:C,3,FALSE)</f>
        <v>#N/A</v>
      </c>
      <c r="M22680" s="44" t="e">
        <f t="shared" si="354"/>
        <v>#VALUE!</v>
      </c>
    </row>
    <row r="22681" spans="1:13" x14ac:dyDescent="0.25">
      <c r="A22681" s="72" t="s">
        <v>4275</v>
      </c>
      <c r="B22681" s="72">
        <v>320085</v>
      </c>
      <c r="C22681" s="72" t="s">
        <v>6471</v>
      </c>
      <c r="D22681" s="72">
        <v>1</v>
      </c>
      <c r="E22681" s="72">
        <v>92</v>
      </c>
      <c r="F22681" s="72">
        <v>0</v>
      </c>
      <c r="G22681" s="72">
        <v>1</v>
      </c>
      <c r="H22681" s="72" t="s">
        <v>3626</v>
      </c>
      <c r="I22681" s="72" t="s">
        <v>7331</v>
      </c>
      <c r="J22681" s="72" t="s">
        <v>2</v>
      </c>
      <c r="K22681" s="72" t="s">
        <v>7237</v>
      </c>
      <c r="L22681" s="12" t="e">
        <f>VLOOKUP(B22681,Doses!A:C,3,FALSE)</f>
        <v>#N/A</v>
      </c>
      <c r="M22681" s="44" t="e">
        <f t="shared" si="354"/>
        <v>#VALUE!</v>
      </c>
    </row>
    <row r="22682" spans="1:13" x14ac:dyDescent="0.25">
      <c r="A22682" s="72" t="s">
        <v>4275</v>
      </c>
      <c r="B22682" s="72">
        <v>320085</v>
      </c>
      <c r="C22682" s="72" t="s">
        <v>6471</v>
      </c>
      <c r="D22682" s="72">
        <v>1</v>
      </c>
      <c r="E22682" s="72">
        <v>100</v>
      </c>
      <c r="F22682" s="72">
        <v>0</v>
      </c>
      <c r="G22682" s="72">
        <v>1</v>
      </c>
      <c r="H22682" s="72" t="s">
        <v>3626</v>
      </c>
      <c r="I22682" s="72" t="s">
        <v>7331</v>
      </c>
      <c r="J22682" s="72" t="s">
        <v>2</v>
      </c>
      <c r="K22682" s="72" t="s">
        <v>7237</v>
      </c>
      <c r="L22682" s="12" t="e">
        <f>VLOOKUP(B22682,Doses!A:C,3,FALSE)</f>
        <v>#N/A</v>
      </c>
      <c r="M22682" s="44" t="e">
        <f t="shared" si="354"/>
        <v>#VALUE!</v>
      </c>
    </row>
    <row r="22683" spans="1:13" x14ac:dyDescent="0.25">
      <c r="A22683" s="72" t="s">
        <v>4276</v>
      </c>
      <c r="B22683" s="72">
        <v>216510</v>
      </c>
      <c r="C22683" s="72" t="s">
        <v>106</v>
      </c>
      <c r="D22683" s="72">
        <v>100</v>
      </c>
      <c r="E22683" s="72">
        <v>360</v>
      </c>
      <c r="F22683" s="72">
        <v>0</v>
      </c>
      <c r="G22683" s="72">
        <v>1</v>
      </c>
      <c r="H22683" s="72" t="s">
        <v>3626</v>
      </c>
      <c r="I22683" s="72">
        <v>251241</v>
      </c>
      <c r="J22683" s="72" t="s">
        <v>2</v>
      </c>
      <c r="K22683" s="72" t="s">
        <v>7236</v>
      </c>
      <c r="L22683" s="12" t="e">
        <f>VLOOKUP(B22683,Doses!A:C,3,FALSE)</f>
        <v>#N/A</v>
      </c>
      <c r="M22683" s="44" t="e">
        <f t="shared" si="354"/>
        <v>#VALUE!</v>
      </c>
    </row>
    <row r="22684" spans="1:13" x14ac:dyDescent="0.25">
      <c r="A22684" s="72" t="s">
        <v>4277</v>
      </c>
      <c r="B22684" s="72">
        <v>308105</v>
      </c>
      <c r="C22684" s="72" t="s">
        <v>998</v>
      </c>
      <c r="D22684" s="72">
        <v>100</v>
      </c>
      <c r="E22684" s="72">
        <v>122</v>
      </c>
      <c r="F22684" s="72">
        <v>0</v>
      </c>
      <c r="G22684" s="72">
        <v>1</v>
      </c>
      <c r="H22684" s="72" t="s">
        <v>3626</v>
      </c>
      <c r="I22684" s="72">
        <v>1312145</v>
      </c>
      <c r="J22684" s="72" t="s">
        <v>2</v>
      </c>
      <c r="K22684" s="72" t="s">
        <v>7240</v>
      </c>
      <c r="L22684" s="12" t="e">
        <f>VLOOKUP(B22684,Doses!A:C,3,FALSE)</f>
        <v>#N/A</v>
      </c>
      <c r="M22684" s="44" t="e">
        <f t="shared" si="354"/>
        <v>#VALUE!</v>
      </c>
    </row>
    <row r="22685" spans="1:13" x14ac:dyDescent="0.25">
      <c r="A22685" s="72" t="s">
        <v>4278</v>
      </c>
      <c r="B22685" s="72">
        <v>220237</v>
      </c>
      <c r="C22685" s="72" t="s">
        <v>3597</v>
      </c>
      <c r="D22685" s="72">
        <v>1</v>
      </c>
      <c r="E22685" s="72">
        <v>1920</v>
      </c>
      <c r="F22685" s="72">
        <v>0</v>
      </c>
      <c r="G22685" s="72">
        <v>1</v>
      </c>
      <c r="H22685" s="72" t="s">
        <v>3626</v>
      </c>
      <c r="I22685" s="72">
        <v>414500</v>
      </c>
      <c r="J22685" s="72" t="s">
        <v>3848</v>
      </c>
      <c r="K22685" s="72" t="s">
        <v>7252</v>
      </c>
      <c r="L22685" s="12" t="e">
        <f>VLOOKUP(B22685,Doses!A:C,3,FALSE)</f>
        <v>#N/A</v>
      </c>
      <c r="M22685" s="44" t="e">
        <f t="shared" si="354"/>
        <v>#VALUE!</v>
      </c>
    </row>
    <row r="22686" spans="1:13" x14ac:dyDescent="0.25">
      <c r="A22686" s="72" t="s">
        <v>4279</v>
      </c>
      <c r="B22686" s="72">
        <v>216510</v>
      </c>
      <c r="C22686" s="72" t="s">
        <v>106</v>
      </c>
      <c r="D22686" s="72">
        <v>100</v>
      </c>
      <c r="E22686" s="72">
        <v>360</v>
      </c>
      <c r="F22686" s="72">
        <v>0</v>
      </c>
      <c r="G22686" s="72">
        <v>1</v>
      </c>
      <c r="H22686" s="72" t="s">
        <v>3626</v>
      </c>
      <c r="I22686" s="72">
        <v>251241</v>
      </c>
      <c r="J22686" s="72" t="s">
        <v>2</v>
      </c>
      <c r="K22686" s="72" t="s">
        <v>7236</v>
      </c>
      <c r="L22686" s="12" t="e">
        <f>VLOOKUP(B22686,Doses!A:C,3,FALSE)</f>
        <v>#N/A</v>
      </c>
      <c r="M22686" s="44" t="e">
        <f t="shared" si="354"/>
        <v>#VALUE!</v>
      </c>
    </row>
    <row r="22687" spans="1:13" x14ac:dyDescent="0.25">
      <c r="A22687" s="72" t="s">
        <v>4280</v>
      </c>
      <c r="B22687" s="72">
        <v>302618</v>
      </c>
      <c r="C22687" s="72" t="s">
        <v>1868</v>
      </c>
      <c r="D22687" s="72">
        <v>100</v>
      </c>
      <c r="E22687" s="72">
        <v>210</v>
      </c>
      <c r="F22687" s="72">
        <v>0</v>
      </c>
      <c r="G22687" s="72">
        <v>1</v>
      </c>
      <c r="H22687" s="72" t="s">
        <v>3626</v>
      </c>
      <c r="I22687" s="72" t="s">
        <v>6462</v>
      </c>
      <c r="J22687" s="72" t="s">
        <v>2</v>
      </c>
      <c r="K22687" s="72" t="s">
        <v>7277</v>
      </c>
      <c r="L22687" s="12" t="e">
        <f>VLOOKUP(B22687,Doses!A:C,3,FALSE)</f>
        <v>#N/A</v>
      </c>
      <c r="M22687" s="44" t="e">
        <f t="shared" si="354"/>
        <v>#VALUE!</v>
      </c>
    </row>
    <row r="22688" spans="1:13" x14ac:dyDescent="0.25">
      <c r="A22688" s="72" t="s">
        <v>4281</v>
      </c>
      <c r="B22688" s="72">
        <v>302618</v>
      </c>
      <c r="C22688" s="72" t="s">
        <v>1868</v>
      </c>
      <c r="D22688" s="72">
        <v>100</v>
      </c>
      <c r="E22688" s="72">
        <v>210</v>
      </c>
      <c r="F22688" s="72">
        <v>0</v>
      </c>
      <c r="G22688" s="72">
        <v>1</v>
      </c>
      <c r="H22688" s="72" t="s">
        <v>3626</v>
      </c>
      <c r="I22688" s="72">
        <v>1401037</v>
      </c>
      <c r="J22688" s="72" t="s">
        <v>2</v>
      </c>
      <c r="K22688" s="72" t="s">
        <v>7230</v>
      </c>
      <c r="L22688" s="12" t="e">
        <f>VLOOKUP(B22688,Doses!A:C,3,FALSE)</f>
        <v>#N/A</v>
      </c>
      <c r="M22688" s="44" t="e">
        <f t="shared" si="354"/>
        <v>#VALUE!</v>
      </c>
    </row>
    <row r="22689" spans="1:13" x14ac:dyDescent="0.25">
      <c r="A22689" s="72" t="s">
        <v>4282</v>
      </c>
      <c r="B22689" s="72">
        <v>153183</v>
      </c>
      <c r="C22689" s="72" t="s">
        <v>7712</v>
      </c>
      <c r="D22689" s="72">
        <v>1</v>
      </c>
      <c r="E22689" s="72">
        <v>55</v>
      </c>
      <c r="F22689" s="72">
        <v>0</v>
      </c>
      <c r="G22689" s="72">
        <v>1</v>
      </c>
      <c r="H22689" s="72" t="s">
        <v>3626</v>
      </c>
      <c r="I22689" s="72">
        <v>1412171</v>
      </c>
      <c r="J22689" s="72" t="s">
        <v>3848</v>
      </c>
      <c r="K22689" s="72" t="s">
        <v>7276</v>
      </c>
      <c r="L22689" s="12" t="e">
        <f>VLOOKUP(B22689,Doses!A:C,3,FALSE)</f>
        <v>#N/A</v>
      </c>
      <c r="M22689" s="44" t="e">
        <f t="shared" si="354"/>
        <v>#VALUE!</v>
      </c>
    </row>
    <row r="22690" spans="1:13" x14ac:dyDescent="0.25">
      <c r="A22690" s="72" t="s">
        <v>4283</v>
      </c>
      <c r="B22690" s="72">
        <v>215360</v>
      </c>
      <c r="C22690" s="72" t="s">
        <v>8784</v>
      </c>
      <c r="D22690" s="72">
        <v>1</v>
      </c>
      <c r="E22690" s="72">
        <v>2400</v>
      </c>
      <c r="F22690" s="72">
        <v>0</v>
      </c>
      <c r="G22690" s="72">
        <v>1</v>
      </c>
      <c r="H22690" s="72" t="s">
        <v>3626</v>
      </c>
      <c r="I22690" s="72" t="s">
        <v>8852</v>
      </c>
      <c r="J22690" s="72" t="s">
        <v>2</v>
      </c>
      <c r="K22690" s="72" t="s">
        <v>7229</v>
      </c>
      <c r="L22690" s="12" t="e">
        <f>VLOOKUP(B22690,Doses!A:C,3,FALSE)</f>
        <v>#N/A</v>
      </c>
      <c r="M22690" s="44" t="e">
        <f t="shared" si="354"/>
        <v>#VALUE!</v>
      </c>
    </row>
    <row r="22691" spans="1:13" x14ac:dyDescent="0.25">
      <c r="A22691" s="72" t="s">
        <v>4284</v>
      </c>
      <c r="B22691" s="72">
        <v>302618</v>
      </c>
      <c r="C22691" s="72" t="s">
        <v>1868</v>
      </c>
      <c r="D22691" s="72">
        <v>100</v>
      </c>
      <c r="E22691" s="72">
        <v>210</v>
      </c>
      <c r="F22691" s="72">
        <v>0</v>
      </c>
      <c r="G22691" s="72">
        <v>1</v>
      </c>
      <c r="H22691" s="72" t="s">
        <v>3626</v>
      </c>
      <c r="I22691" s="72" t="s">
        <v>6461</v>
      </c>
      <c r="J22691" s="72" t="s">
        <v>2</v>
      </c>
      <c r="K22691" s="72" t="s">
        <v>7277</v>
      </c>
      <c r="L22691" s="12" t="e">
        <f>VLOOKUP(B22691,Doses!A:C,3,FALSE)</f>
        <v>#N/A</v>
      </c>
      <c r="M22691" s="44" t="e">
        <f t="shared" si="354"/>
        <v>#VALUE!</v>
      </c>
    </row>
    <row r="22692" spans="1:13" x14ac:dyDescent="0.25">
      <c r="A22692" s="72" t="s">
        <v>4285</v>
      </c>
      <c r="B22692" s="72">
        <v>215360</v>
      </c>
      <c r="C22692" s="72" t="s">
        <v>8784</v>
      </c>
      <c r="D22692" s="72">
        <v>1</v>
      </c>
      <c r="E22692" s="72">
        <v>2400</v>
      </c>
      <c r="F22692" s="72">
        <v>0</v>
      </c>
      <c r="G22692" s="72">
        <v>1</v>
      </c>
      <c r="H22692" s="72" t="s">
        <v>3626</v>
      </c>
      <c r="I22692" s="72" t="s">
        <v>8852</v>
      </c>
      <c r="J22692" s="72" t="s">
        <v>2</v>
      </c>
      <c r="K22692" s="72" t="s">
        <v>7229</v>
      </c>
      <c r="L22692" s="12" t="e">
        <f>VLOOKUP(B22692,Doses!A:C,3,FALSE)</f>
        <v>#N/A</v>
      </c>
      <c r="M22692" s="44" t="e">
        <f t="shared" si="354"/>
        <v>#VALUE!</v>
      </c>
    </row>
    <row r="22693" spans="1:13" x14ac:dyDescent="0.25">
      <c r="A22693" s="72" t="s">
        <v>4285</v>
      </c>
      <c r="B22693" s="72">
        <v>151642</v>
      </c>
      <c r="C22693" s="72" t="s">
        <v>7950</v>
      </c>
      <c r="D22693" s="72">
        <v>1</v>
      </c>
      <c r="E22693" s="72">
        <v>27</v>
      </c>
      <c r="F22693" s="72">
        <v>0</v>
      </c>
      <c r="G22693" s="72">
        <v>1</v>
      </c>
      <c r="H22693" s="72" t="s">
        <v>3626</v>
      </c>
      <c r="I22693" s="72">
        <v>1426700004</v>
      </c>
      <c r="J22693" s="72" t="s">
        <v>3848</v>
      </c>
      <c r="K22693" s="72" t="s">
        <v>7287</v>
      </c>
      <c r="L22693" s="12" t="e">
        <f>VLOOKUP(B22693,Doses!A:C,3,FALSE)</f>
        <v>#N/A</v>
      </c>
      <c r="M22693" s="44" t="e">
        <f t="shared" si="354"/>
        <v>#VALUE!</v>
      </c>
    </row>
    <row r="22694" spans="1:13" x14ac:dyDescent="0.25">
      <c r="A22694" s="72" t="s">
        <v>4286</v>
      </c>
      <c r="B22694" s="72">
        <v>220403</v>
      </c>
      <c r="C22694" s="72" t="s">
        <v>797</v>
      </c>
      <c r="D22694" s="72">
        <v>100</v>
      </c>
      <c r="E22694" s="72">
        <v>1248</v>
      </c>
      <c r="F22694" s="72">
        <v>0</v>
      </c>
      <c r="G22694" s="72">
        <v>1</v>
      </c>
      <c r="H22694" s="72" t="s">
        <v>3626</v>
      </c>
      <c r="I22694" s="72">
        <v>1715</v>
      </c>
      <c r="J22694" s="72" t="s">
        <v>2</v>
      </c>
      <c r="K22694" s="72" t="s">
        <v>7259</v>
      </c>
      <c r="L22694" s="12" t="e">
        <f>VLOOKUP(B22694,Doses!A:C,3,FALSE)</f>
        <v>#N/A</v>
      </c>
      <c r="M22694" s="44" t="e">
        <f t="shared" si="354"/>
        <v>#VALUE!</v>
      </c>
    </row>
    <row r="22695" spans="1:13" x14ac:dyDescent="0.25">
      <c r="A22695" s="72" t="s">
        <v>4286</v>
      </c>
      <c r="B22695" s="72">
        <v>311052</v>
      </c>
      <c r="C22695" s="72" t="s">
        <v>2159</v>
      </c>
      <c r="D22695" s="72">
        <v>1</v>
      </c>
      <c r="E22695" s="72">
        <v>600</v>
      </c>
      <c r="F22695" s="72">
        <v>0</v>
      </c>
      <c r="G22695" s="72">
        <v>1</v>
      </c>
      <c r="H22695" s="72" t="s">
        <v>3626</v>
      </c>
      <c r="I22695" s="72">
        <v>20131128</v>
      </c>
      <c r="J22695" s="72" t="s">
        <v>2</v>
      </c>
      <c r="K22695" s="72" t="s">
        <v>7256</v>
      </c>
      <c r="L22695" s="12" t="e">
        <f>VLOOKUP(B22695,Doses!A:C,3,FALSE)</f>
        <v>#N/A</v>
      </c>
      <c r="M22695" s="44" t="e">
        <f t="shared" si="354"/>
        <v>#VALUE!</v>
      </c>
    </row>
    <row r="22696" spans="1:13" x14ac:dyDescent="0.25">
      <c r="A22696" s="72" t="s">
        <v>4287</v>
      </c>
      <c r="B22696" s="72">
        <v>311115</v>
      </c>
      <c r="C22696" s="72" t="s">
        <v>3776</v>
      </c>
      <c r="D22696" s="72">
        <v>1</v>
      </c>
      <c r="E22696" s="72">
        <v>2400</v>
      </c>
      <c r="F22696" s="72">
        <v>0</v>
      </c>
      <c r="G22696" s="72">
        <v>1</v>
      </c>
      <c r="H22696" s="72" t="s">
        <v>3626</v>
      </c>
      <c r="I22696" s="72">
        <v>13848410</v>
      </c>
      <c r="J22696" s="72" t="s">
        <v>2</v>
      </c>
      <c r="K22696" s="72" t="s">
        <v>7277</v>
      </c>
      <c r="L22696" s="12" t="e">
        <f>VLOOKUP(B22696,Doses!A:C,3,FALSE)</f>
        <v>#N/A</v>
      </c>
      <c r="M22696" s="44" t="e">
        <f t="shared" si="354"/>
        <v>#VALUE!</v>
      </c>
    </row>
    <row r="22697" spans="1:13" x14ac:dyDescent="0.25">
      <c r="A22697" s="72" t="s">
        <v>4288</v>
      </c>
      <c r="B22697" s="72">
        <v>215360</v>
      </c>
      <c r="C22697" s="72" t="s">
        <v>8784</v>
      </c>
      <c r="D22697" s="72">
        <v>1</v>
      </c>
      <c r="E22697" s="72">
        <v>1455</v>
      </c>
      <c r="F22697" s="72">
        <v>0</v>
      </c>
      <c r="G22697" s="72">
        <v>1</v>
      </c>
      <c r="H22697" s="72" t="s">
        <v>3626</v>
      </c>
      <c r="I22697" s="72" t="s">
        <v>8786</v>
      </c>
      <c r="J22697" s="72" t="s">
        <v>2</v>
      </c>
      <c r="K22697" s="72" t="s">
        <v>7222</v>
      </c>
      <c r="L22697" s="12" t="e">
        <f>VLOOKUP(B22697,Doses!A:C,3,FALSE)</f>
        <v>#N/A</v>
      </c>
      <c r="M22697" s="44" t="e">
        <f t="shared" si="354"/>
        <v>#VALUE!</v>
      </c>
    </row>
    <row r="22698" spans="1:13" x14ac:dyDescent="0.25">
      <c r="A22698" s="72" t="s">
        <v>4288</v>
      </c>
      <c r="B22698" s="72">
        <v>215360</v>
      </c>
      <c r="C22698" s="72" t="s">
        <v>8784</v>
      </c>
      <c r="D22698" s="72">
        <v>1</v>
      </c>
      <c r="E22698" s="72">
        <v>2400</v>
      </c>
      <c r="F22698" s="72">
        <v>0</v>
      </c>
      <c r="G22698" s="72">
        <v>1</v>
      </c>
      <c r="H22698" s="72" t="s">
        <v>3626</v>
      </c>
      <c r="I22698" s="72" t="s">
        <v>8785</v>
      </c>
      <c r="J22698" s="72" t="s">
        <v>2</v>
      </c>
      <c r="K22698" s="72" t="s">
        <v>7222</v>
      </c>
      <c r="L22698" s="12" t="e">
        <f>VLOOKUP(B22698,Doses!A:C,3,FALSE)</f>
        <v>#N/A</v>
      </c>
      <c r="M22698" s="44" t="e">
        <f t="shared" si="354"/>
        <v>#VALUE!</v>
      </c>
    </row>
    <row r="22699" spans="1:13" x14ac:dyDescent="0.25">
      <c r="A22699" s="72" t="s">
        <v>4288</v>
      </c>
      <c r="B22699" s="72">
        <v>215360</v>
      </c>
      <c r="C22699" s="72" t="s">
        <v>8784</v>
      </c>
      <c r="D22699" s="72">
        <v>1</v>
      </c>
      <c r="E22699" s="72">
        <v>1100</v>
      </c>
      <c r="F22699" s="72">
        <v>0</v>
      </c>
      <c r="G22699" s="72">
        <v>1</v>
      </c>
      <c r="H22699" s="72" t="s">
        <v>3626</v>
      </c>
      <c r="I22699" s="72" t="s">
        <v>8790</v>
      </c>
      <c r="J22699" s="72" t="s">
        <v>2</v>
      </c>
      <c r="K22699" s="72" t="s">
        <v>7222</v>
      </c>
      <c r="L22699" s="12" t="e">
        <f>VLOOKUP(B22699,Doses!A:C,3,FALSE)</f>
        <v>#N/A</v>
      </c>
      <c r="M22699" s="44" t="e">
        <f t="shared" si="354"/>
        <v>#VALUE!</v>
      </c>
    </row>
    <row r="22700" spans="1:13" x14ac:dyDescent="0.25">
      <c r="A22700" s="72" t="s">
        <v>4290</v>
      </c>
      <c r="B22700" s="72">
        <v>220391</v>
      </c>
      <c r="C22700" s="72" t="s">
        <v>4031</v>
      </c>
      <c r="D22700" s="72">
        <v>150</v>
      </c>
      <c r="E22700" s="72">
        <v>2680</v>
      </c>
      <c r="F22700" s="72">
        <v>0</v>
      </c>
      <c r="G22700" s="72">
        <v>1</v>
      </c>
      <c r="H22700" s="72" t="s">
        <v>3626</v>
      </c>
      <c r="I22700" s="72" t="s">
        <v>8248</v>
      </c>
      <c r="J22700" s="72" t="s">
        <v>3848</v>
      </c>
      <c r="K22700" s="72" t="s">
        <v>7342</v>
      </c>
      <c r="L22700" s="12" t="e">
        <f>VLOOKUP(B22700,Doses!A:C,3,FALSE)</f>
        <v>#N/A</v>
      </c>
      <c r="M22700" s="44" t="e">
        <f t="shared" si="354"/>
        <v>#VALUE!</v>
      </c>
    </row>
    <row r="22701" spans="1:13" x14ac:dyDescent="0.25">
      <c r="A22701" s="72" t="s">
        <v>4291</v>
      </c>
      <c r="B22701" s="72">
        <v>220391</v>
      </c>
      <c r="C22701" s="72" t="s">
        <v>4031</v>
      </c>
      <c r="D22701" s="72">
        <v>150</v>
      </c>
      <c r="E22701" s="72">
        <v>2700</v>
      </c>
      <c r="F22701" s="72">
        <v>0</v>
      </c>
      <c r="G22701" s="72">
        <v>1</v>
      </c>
      <c r="H22701" s="72" t="s">
        <v>3626</v>
      </c>
      <c r="I22701" s="72" t="s">
        <v>8249</v>
      </c>
      <c r="J22701" s="72" t="s">
        <v>3848</v>
      </c>
      <c r="K22701" s="72" t="s">
        <v>7342</v>
      </c>
      <c r="L22701" s="12" t="e">
        <f>VLOOKUP(B22701,Doses!A:C,3,FALSE)</f>
        <v>#N/A</v>
      </c>
      <c r="M22701" s="44" t="e">
        <f t="shared" si="354"/>
        <v>#VALUE!</v>
      </c>
    </row>
    <row r="22702" spans="1:13" x14ac:dyDescent="0.25">
      <c r="A22702" s="72" t="s">
        <v>4291</v>
      </c>
      <c r="B22702" s="72">
        <v>220391</v>
      </c>
      <c r="C22702" s="72" t="s">
        <v>4031</v>
      </c>
      <c r="D22702" s="72">
        <v>150</v>
      </c>
      <c r="E22702" s="72">
        <v>2700</v>
      </c>
      <c r="F22702" s="72">
        <v>0</v>
      </c>
      <c r="G22702" s="72">
        <v>1</v>
      </c>
      <c r="H22702" s="72" t="s">
        <v>3626</v>
      </c>
      <c r="I22702" s="72" t="s">
        <v>8246</v>
      </c>
      <c r="J22702" s="72" t="s">
        <v>3848</v>
      </c>
      <c r="K22702" s="72" t="s">
        <v>7342</v>
      </c>
      <c r="L22702" s="12" t="e">
        <f>VLOOKUP(B22702,Doses!A:C,3,FALSE)</f>
        <v>#N/A</v>
      </c>
      <c r="M22702" s="44" t="e">
        <f t="shared" si="354"/>
        <v>#VALUE!</v>
      </c>
    </row>
    <row r="22703" spans="1:13" x14ac:dyDescent="0.25">
      <c r="A22703" s="72" t="s">
        <v>4292</v>
      </c>
      <c r="B22703" s="72">
        <v>215360</v>
      </c>
      <c r="C22703" s="72" t="s">
        <v>8784</v>
      </c>
      <c r="D22703" s="72">
        <v>1</v>
      </c>
      <c r="E22703" s="72">
        <v>2400</v>
      </c>
      <c r="F22703" s="72">
        <v>0</v>
      </c>
      <c r="G22703" s="72">
        <v>1</v>
      </c>
      <c r="H22703" s="72" t="s">
        <v>3626</v>
      </c>
      <c r="I22703" s="72" t="s">
        <v>8790</v>
      </c>
      <c r="J22703" s="72" t="s">
        <v>2</v>
      </c>
      <c r="K22703" s="72" t="s">
        <v>7222</v>
      </c>
      <c r="L22703" s="12" t="e">
        <f>VLOOKUP(B22703,Doses!A:C,3,FALSE)</f>
        <v>#N/A</v>
      </c>
      <c r="M22703" s="44" t="e">
        <f t="shared" si="354"/>
        <v>#VALUE!</v>
      </c>
    </row>
    <row r="22704" spans="1:13" x14ac:dyDescent="0.25">
      <c r="A22704" s="72" t="s">
        <v>4293</v>
      </c>
      <c r="B22704" s="72">
        <v>320011</v>
      </c>
      <c r="C22704" s="72" t="s">
        <v>187</v>
      </c>
      <c r="D22704" s="72">
        <v>1</v>
      </c>
      <c r="E22704" s="72">
        <v>2400</v>
      </c>
      <c r="F22704" s="72">
        <v>0</v>
      </c>
      <c r="G22704" s="72">
        <v>1</v>
      </c>
      <c r="H22704" s="72" t="s">
        <v>3626</v>
      </c>
      <c r="I22704" s="72">
        <v>150217</v>
      </c>
      <c r="J22704" s="72" t="s">
        <v>2</v>
      </c>
      <c r="K22704" s="72" t="s">
        <v>7227</v>
      </c>
      <c r="L22704" s="12" t="e">
        <f>VLOOKUP(B22704,Doses!A:C,3,FALSE)</f>
        <v>#N/A</v>
      </c>
      <c r="M22704" s="44" t="e">
        <f t="shared" si="354"/>
        <v>#VALUE!</v>
      </c>
    </row>
    <row r="22705" spans="1:13" x14ac:dyDescent="0.25">
      <c r="A22705" s="72" t="s">
        <v>4294</v>
      </c>
      <c r="B22705" s="72">
        <v>220391</v>
      </c>
      <c r="C22705" s="72" t="s">
        <v>4031</v>
      </c>
      <c r="D22705" s="72">
        <v>150</v>
      </c>
      <c r="E22705" s="72">
        <v>2700</v>
      </c>
      <c r="F22705" s="72">
        <v>0</v>
      </c>
      <c r="G22705" s="72">
        <v>1</v>
      </c>
      <c r="H22705" s="72" t="s">
        <v>3626</v>
      </c>
      <c r="I22705" s="72" t="s">
        <v>8246</v>
      </c>
      <c r="J22705" s="72" t="s">
        <v>3848</v>
      </c>
      <c r="K22705" s="72" t="s">
        <v>7342</v>
      </c>
      <c r="L22705" s="12" t="e">
        <f>VLOOKUP(B22705,Doses!A:C,3,FALSE)</f>
        <v>#N/A</v>
      </c>
      <c r="M22705" s="44" t="e">
        <f t="shared" si="354"/>
        <v>#VALUE!</v>
      </c>
    </row>
    <row r="22706" spans="1:13" x14ac:dyDescent="0.25">
      <c r="A22706" s="72" t="s">
        <v>4295</v>
      </c>
      <c r="B22706" s="72">
        <v>215360</v>
      </c>
      <c r="C22706" s="72" t="s">
        <v>8784</v>
      </c>
      <c r="D22706" s="72">
        <v>1</v>
      </c>
      <c r="E22706" s="72">
        <v>2400</v>
      </c>
      <c r="F22706" s="72">
        <v>0</v>
      </c>
      <c r="G22706" s="72">
        <v>1</v>
      </c>
      <c r="H22706" s="72" t="s">
        <v>3626</v>
      </c>
      <c r="I22706" s="72" t="s">
        <v>8790</v>
      </c>
      <c r="J22706" s="72" t="s">
        <v>2</v>
      </c>
      <c r="K22706" s="72" t="s">
        <v>7222</v>
      </c>
      <c r="L22706" s="12" t="e">
        <f>VLOOKUP(B22706,Doses!A:C,3,FALSE)</f>
        <v>#N/A</v>
      </c>
      <c r="M22706" s="44" t="e">
        <f t="shared" si="354"/>
        <v>#VALUE!</v>
      </c>
    </row>
    <row r="22707" spans="1:13" x14ac:dyDescent="0.25">
      <c r="A22707" s="72" t="s">
        <v>4296</v>
      </c>
      <c r="B22707" s="72">
        <v>215360</v>
      </c>
      <c r="C22707" s="72" t="s">
        <v>8784</v>
      </c>
      <c r="D22707" s="72">
        <v>1</v>
      </c>
      <c r="E22707" s="72">
        <v>1800</v>
      </c>
      <c r="F22707" s="72">
        <v>0</v>
      </c>
      <c r="G22707" s="72">
        <v>1</v>
      </c>
      <c r="H22707" s="72" t="s">
        <v>3626</v>
      </c>
      <c r="I22707" s="72" t="s">
        <v>8788</v>
      </c>
      <c r="J22707" s="72" t="s">
        <v>2</v>
      </c>
      <c r="K22707" s="72" t="s">
        <v>7229</v>
      </c>
      <c r="L22707" s="12" t="e">
        <f>VLOOKUP(B22707,Doses!A:C,3,FALSE)</f>
        <v>#N/A</v>
      </c>
      <c r="M22707" s="44" t="e">
        <f t="shared" si="354"/>
        <v>#VALUE!</v>
      </c>
    </row>
    <row r="22708" spans="1:13" x14ac:dyDescent="0.25">
      <c r="A22708" s="72" t="s">
        <v>4297</v>
      </c>
      <c r="B22708" s="72">
        <v>320011</v>
      </c>
      <c r="C22708" s="72" t="s">
        <v>187</v>
      </c>
      <c r="D22708" s="72">
        <v>1</v>
      </c>
      <c r="E22708" s="72">
        <v>2732</v>
      </c>
      <c r="F22708" s="72">
        <v>0</v>
      </c>
      <c r="G22708" s="72">
        <v>1</v>
      </c>
      <c r="H22708" s="72" t="s">
        <v>3626</v>
      </c>
      <c r="I22708" s="72">
        <v>150217</v>
      </c>
      <c r="J22708" s="72" t="s">
        <v>2</v>
      </c>
      <c r="K22708" s="72" t="s">
        <v>7227</v>
      </c>
      <c r="L22708" s="12" t="e">
        <f>VLOOKUP(B22708,Doses!A:C,3,FALSE)</f>
        <v>#N/A</v>
      </c>
      <c r="M22708" s="44" t="e">
        <f t="shared" si="354"/>
        <v>#VALUE!</v>
      </c>
    </row>
    <row r="22709" spans="1:13" x14ac:dyDescent="0.25">
      <c r="A22709" s="72" t="s">
        <v>4298</v>
      </c>
      <c r="B22709" s="72">
        <v>215360</v>
      </c>
      <c r="C22709" s="72" t="s">
        <v>8784</v>
      </c>
      <c r="D22709" s="72">
        <v>1</v>
      </c>
      <c r="E22709" s="72">
        <v>2400</v>
      </c>
      <c r="F22709" s="72">
        <v>0</v>
      </c>
      <c r="G22709" s="72">
        <v>1</v>
      </c>
      <c r="H22709" s="72" t="s">
        <v>3626</v>
      </c>
      <c r="I22709" s="72" t="s">
        <v>8786</v>
      </c>
      <c r="J22709" s="72" t="s">
        <v>2</v>
      </c>
      <c r="K22709" s="72" t="s">
        <v>7222</v>
      </c>
      <c r="L22709" s="12" t="e">
        <f>VLOOKUP(B22709,Doses!A:C,3,FALSE)</f>
        <v>#N/A</v>
      </c>
      <c r="M22709" s="44" t="e">
        <f t="shared" si="354"/>
        <v>#VALUE!</v>
      </c>
    </row>
    <row r="22710" spans="1:13" x14ac:dyDescent="0.25">
      <c r="A22710" s="72" t="s">
        <v>4299</v>
      </c>
      <c r="B22710" s="72">
        <v>220403</v>
      </c>
      <c r="C22710" s="72" t="s">
        <v>797</v>
      </c>
      <c r="D22710" s="72">
        <v>100</v>
      </c>
      <c r="E22710" s="72">
        <v>3600</v>
      </c>
      <c r="F22710" s="72">
        <v>0</v>
      </c>
      <c r="G22710" s="72">
        <v>1</v>
      </c>
      <c r="H22710" s="72" t="s">
        <v>3626</v>
      </c>
      <c r="I22710" s="72">
        <v>1715</v>
      </c>
      <c r="J22710" s="72" t="s">
        <v>2</v>
      </c>
      <c r="K22710" s="72" t="s">
        <v>7259</v>
      </c>
      <c r="L22710" s="12" t="e">
        <f>VLOOKUP(B22710,Doses!A:C,3,FALSE)</f>
        <v>#N/A</v>
      </c>
      <c r="M22710" s="44" t="e">
        <f t="shared" si="354"/>
        <v>#VALUE!</v>
      </c>
    </row>
    <row r="22711" spans="1:13" x14ac:dyDescent="0.25">
      <c r="A22711" s="72" t="s">
        <v>4300</v>
      </c>
      <c r="B22711" s="72">
        <v>351006</v>
      </c>
      <c r="C22711" s="72" t="s">
        <v>4700</v>
      </c>
      <c r="D22711" s="72">
        <v>100</v>
      </c>
      <c r="E22711" s="72">
        <v>68</v>
      </c>
      <c r="F22711" s="72">
        <v>0</v>
      </c>
      <c r="G22711" s="72">
        <v>1</v>
      </c>
      <c r="H22711" s="72" t="s">
        <v>3626</v>
      </c>
      <c r="I22711" s="72">
        <v>20140926</v>
      </c>
      <c r="J22711" s="72" t="s">
        <v>7039</v>
      </c>
      <c r="K22711" s="72" t="s">
        <v>7318</v>
      </c>
      <c r="L22711" s="12" t="e">
        <f>VLOOKUP(B22711,Doses!A:C,3,FALSE)</f>
        <v>#N/A</v>
      </c>
      <c r="M22711" s="44" t="e">
        <f t="shared" si="354"/>
        <v>#VALUE!</v>
      </c>
    </row>
    <row r="22712" spans="1:13" x14ac:dyDescent="0.25">
      <c r="A22712" s="72" t="s">
        <v>4301</v>
      </c>
      <c r="B22712" s="72">
        <v>215360</v>
      </c>
      <c r="C22712" s="72" t="s">
        <v>8784</v>
      </c>
      <c r="D22712" s="72">
        <v>1</v>
      </c>
      <c r="E22712" s="72">
        <v>2400</v>
      </c>
      <c r="F22712" s="72">
        <v>0</v>
      </c>
      <c r="G22712" s="72">
        <v>1</v>
      </c>
      <c r="H22712" s="72" t="s">
        <v>3626</v>
      </c>
      <c r="I22712" s="72" t="s">
        <v>8790</v>
      </c>
      <c r="J22712" s="72" t="s">
        <v>2</v>
      </c>
      <c r="K22712" s="72" t="s">
        <v>7222</v>
      </c>
      <c r="L22712" s="12" t="e">
        <f>VLOOKUP(B22712,Doses!A:C,3,FALSE)</f>
        <v>#N/A</v>
      </c>
      <c r="M22712" s="44" t="e">
        <f t="shared" si="354"/>
        <v>#VALUE!</v>
      </c>
    </row>
    <row r="22713" spans="1:13" x14ac:dyDescent="0.25">
      <c r="A22713" s="72" t="s">
        <v>4301</v>
      </c>
      <c r="B22713" s="72">
        <v>215360</v>
      </c>
      <c r="C22713" s="72" t="s">
        <v>8784</v>
      </c>
      <c r="D22713" s="72">
        <v>1</v>
      </c>
      <c r="E22713" s="72">
        <v>1400</v>
      </c>
      <c r="F22713" s="72">
        <v>0</v>
      </c>
      <c r="G22713" s="72">
        <v>1</v>
      </c>
      <c r="H22713" s="72" t="s">
        <v>3626</v>
      </c>
      <c r="I22713" s="72" t="s">
        <v>8789</v>
      </c>
      <c r="J22713" s="72" t="s">
        <v>2</v>
      </c>
      <c r="K22713" s="72" t="s">
        <v>7222</v>
      </c>
      <c r="L22713" s="12" t="e">
        <f>VLOOKUP(B22713,Doses!A:C,3,FALSE)</f>
        <v>#N/A</v>
      </c>
      <c r="M22713" s="44" t="e">
        <f t="shared" si="354"/>
        <v>#VALUE!</v>
      </c>
    </row>
    <row r="22714" spans="1:13" x14ac:dyDescent="0.25">
      <c r="A22714" s="72" t="s">
        <v>4301</v>
      </c>
      <c r="B22714" s="72">
        <v>215360</v>
      </c>
      <c r="C22714" s="72" t="s">
        <v>8784</v>
      </c>
      <c r="D22714" s="72">
        <v>1</v>
      </c>
      <c r="E22714" s="72">
        <v>2400</v>
      </c>
      <c r="F22714" s="72">
        <v>0</v>
      </c>
      <c r="G22714" s="72">
        <v>1</v>
      </c>
      <c r="H22714" s="72" t="s">
        <v>3626</v>
      </c>
      <c r="I22714" s="72" t="s">
        <v>8786</v>
      </c>
      <c r="J22714" s="72" t="s">
        <v>2</v>
      </c>
      <c r="K22714" s="72" t="s">
        <v>7222</v>
      </c>
      <c r="L22714" s="12" t="e">
        <f>VLOOKUP(B22714,Doses!A:C,3,FALSE)</f>
        <v>#N/A</v>
      </c>
      <c r="M22714" s="44" t="e">
        <f t="shared" si="354"/>
        <v>#VALUE!</v>
      </c>
    </row>
    <row r="22715" spans="1:13" x14ac:dyDescent="0.25">
      <c r="A22715" s="72" t="s">
        <v>4301</v>
      </c>
      <c r="B22715" s="72">
        <v>215360</v>
      </c>
      <c r="C22715" s="72" t="s">
        <v>8784</v>
      </c>
      <c r="D22715" s="72">
        <v>1</v>
      </c>
      <c r="E22715" s="72">
        <v>2400</v>
      </c>
      <c r="F22715" s="72">
        <v>0</v>
      </c>
      <c r="G22715" s="72">
        <v>1</v>
      </c>
      <c r="H22715" s="72" t="s">
        <v>3626</v>
      </c>
      <c r="I22715" s="72" t="s">
        <v>8786</v>
      </c>
      <c r="J22715" s="72" t="s">
        <v>2</v>
      </c>
      <c r="K22715" s="72" t="s">
        <v>7222</v>
      </c>
      <c r="L22715" s="12" t="e">
        <f>VLOOKUP(B22715,Doses!A:C,3,FALSE)</f>
        <v>#N/A</v>
      </c>
      <c r="M22715" s="44" t="e">
        <f t="shared" si="354"/>
        <v>#VALUE!</v>
      </c>
    </row>
    <row r="22716" spans="1:13" x14ac:dyDescent="0.25">
      <c r="A22716" s="72" t="s">
        <v>4302</v>
      </c>
      <c r="B22716" s="72">
        <v>215360</v>
      </c>
      <c r="C22716" s="72" t="s">
        <v>8784</v>
      </c>
      <c r="D22716" s="72">
        <v>1</v>
      </c>
      <c r="E22716" s="72">
        <v>800</v>
      </c>
      <c r="F22716" s="72">
        <v>0</v>
      </c>
      <c r="G22716" s="72">
        <v>1</v>
      </c>
      <c r="H22716" s="72" t="s">
        <v>3626</v>
      </c>
      <c r="I22716" s="72" t="s">
        <v>8791</v>
      </c>
      <c r="J22716" s="72" t="s">
        <v>2</v>
      </c>
      <c r="K22716" s="72" t="s">
        <v>7222</v>
      </c>
      <c r="L22716" s="12" t="e">
        <f>VLOOKUP(B22716,Doses!A:C,3,FALSE)</f>
        <v>#N/A</v>
      </c>
      <c r="M22716" s="44" t="e">
        <f t="shared" si="354"/>
        <v>#VALUE!</v>
      </c>
    </row>
    <row r="22717" spans="1:13" x14ac:dyDescent="0.25">
      <c r="A22717" s="72" t="s">
        <v>4302</v>
      </c>
      <c r="B22717" s="72">
        <v>215360</v>
      </c>
      <c r="C22717" s="72" t="s">
        <v>8784</v>
      </c>
      <c r="D22717" s="72">
        <v>1</v>
      </c>
      <c r="E22717" s="72">
        <v>1000</v>
      </c>
      <c r="F22717" s="72">
        <v>0</v>
      </c>
      <c r="G22717" s="72">
        <v>1</v>
      </c>
      <c r="H22717" s="72" t="s">
        <v>3626</v>
      </c>
      <c r="I22717" s="72" t="s">
        <v>8789</v>
      </c>
      <c r="J22717" s="72" t="s">
        <v>2</v>
      </c>
      <c r="K22717" s="72" t="s">
        <v>7222</v>
      </c>
      <c r="L22717" s="12" t="e">
        <f>VLOOKUP(B22717,Doses!A:C,3,FALSE)</f>
        <v>#N/A</v>
      </c>
      <c r="M22717" s="44" t="e">
        <f t="shared" si="354"/>
        <v>#VALUE!</v>
      </c>
    </row>
    <row r="22718" spans="1:13" x14ac:dyDescent="0.25">
      <c r="A22718" s="72" t="s">
        <v>4303</v>
      </c>
      <c r="B22718" s="72">
        <v>220391</v>
      </c>
      <c r="C22718" s="72" t="s">
        <v>4031</v>
      </c>
      <c r="D22718" s="72">
        <v>150</v>
      </c>
      <c r="E22718" s="72">
        <v>1498</v>
      </c>
      <c r="F22718" s="72">
        <v>1498</v>
      </c>
      <c r="G22718" s="72">
        <v>1</v>
      </c>
      <c r="H22718" s="72" t="s">
        <v>3626</v>
      </c>
      <c r="I22718" s="72" t="s">
        <v>8244</v>
      </c>
      <c r="J22718" s="72" t="s">
        <v>3848</v>
      </c>
      <c r="K22718" s="72" t="s">
        <v>7318</v>
      </c>
      <c r="L22718" s="12" t="e">
        <f>VLOOKUP(B22718,Doses!A:C,3,FALSE)</f>
        <v>#N/A</v>
      </c>
      <c r="M22718" s="44" t="e">
        <f t="shared" si="354"/>
        <v>#VALUE!</v>
      </c>
    </row>
    <row r="22719" spans="1:13" x14ac:dyDescent="0.25">
      <c r="A22719" s="72" t="s">
        <v>4304</v>
      </c>
      <c r="B22719" s="72">
        <v>215360</v>
      </c>
      <c r="C22719" s="72" t="s">
        <v>8784</v>
      </c>
      <c r="D22719" s="72">
        <v>1</v>
      </c>
      <c r="E22719" s="72">
        <v>2400</v>
      </c>
      <c r="F22719" s="72">
        <v>0</v>
      </c>
      <c r="G22719" s="72">
        <v>1</v>
      </c>
      <c r="H22719" s="72" t="s">
        <v>3626</v>
      </c>
      <c r="I22719" s="72" t="s">
        <v>8787</v>
      </c>
      <c r="J22719" s="72" t="s">
        <v>2</v>
      </c>
      <c r="K22719" s="72" t="s">
        <v>7229</v>
      </c>
      <c r="L22719" s="12" t="e">
        <f>VLOOKUP(B22719,Doses!A:C,3,FALSE)</f>
        <v>#N/A</v>
      </c>
      <c r="M22719" s="44" t="e">
        <f t="shared" si="354"/>
        <v>#VALUE!</v>
      </c>
    </row>
    <row r="22720" spans="1:13" x14ac:dyDescent="0.25">
      <c r="A22720" s="72" t="s">
        <v>4305</v>
      </c>
      <c r="B22720" s="72">
        <v>205101</v>
      </c>
      <c r="C22720" s="72" t="s">
        <v>4170</v>
      </c>
      <c r="D22720" s="72">
        <v>1</v>
      </c>
      <c r="E22720" s="72">
        <v>4000</v>
      </c>
      <c r="F22720" s="72">
        <v>0</v>
      </c>
      <c r="G22720" s="72">
        <v>1</v>
      </c>
      <c r="H22720" s="72" t="s">
        <v>3626</v>
      </c>
      <c r="I22720" s="72" t="s">
        <v>7949</v>
      </c>
      <c r="J22720" s="72" t="s">
        <v>2</v>
      </c>
      <c r="K22720" s="72" t="s">
        <v>7227</v>
      </c>
      <c r="L22720" s="12" t="e">
        <f>VLOOKUP(B22720,Doses!A:C,3,FALSE)</f>
        <v>#N/A</v>
      </c>
      <c r="M22720" s="44" t="e">
        <f t="shared" si="354"/>
        <v>#VALUE!</v>
      </c>
    </row>
    <row r="22721" spans="1:13" x14ac:dyDescent="0.25">
      <c r="A22721" s="72" t="s">
        <v>4306</v>
      </c>
      <c r="B22721" s="72">
        <v>351006</v>
      </c>
      <c r="C22721" s="72" t="s">
        <v>4700</v>
      </c>
      <c r="D22721" s="72">
        <v>100</v>
      </c>
      <c r="E22721" s="72">
        <v>80</v>
      </c>
      <c r="F22721" s="72">
        <v>0</v>
      </c>
      <c r="G22721" s="72">
        <v>1</v>
      </c>
      <c r="H22721" s="72" t="s">
        <v>3626</v>
      </c>
      <c r="I22721" s="72">
        <v>20140926</v>
      </c>
      <c r="J22721" s="72" t="s">
        <v>7039</v>
      </c>
      <c r="K22721" s="72" t="s">
        <v>7318</v>
      </c>
      <c r="L22721" s="12" t="e">
        <f>VLOOKUP(B22721,Doses!A:C,3,FALSE)</f>
        <v>#N/A</v>
      </c>
      <c r="M22721" s="44" t="e">
        <f t="shared" si="354"/>
        <v>#VALUE!</v>
      </c>
    </row>
    <row r="22722" spans="1:13" x14ac:dyDescent="0.25">
      <c r="A22722" s="72" t="s">
        <v>4307</v>
      </c>
      <c r="B22722" s="72">
        <v>215360</v>
      </c>
      <c r="C22722" s="72" t="s">
        <v>8784</v>
      </c>
      <c r="D22722" s="72">
        <v>1</v>
      </c>
      <c r="E22722" s="72">
        <v>2400</v>
      </c>
      <c r="F22722" s="72">
        <v>0</v>
      </c>
      <c r="G22722" s="72">
        <v>1</v>
      </c>
      <c r="H22722" s="72" t="s">
        <v>3626</v>
      </c>
      <c r="I22722" s="72" t="s">
        <v>8852</v>
      </c>
      <c r="J22722" s="72" t="s">
        <v>2</v>
      </c>
      <c r="K22722" s="72" t="s">
        <v>7229</v>
      </c>
      <c r="L22722" s="12" t="e">
        <f>VLOOKUP(B22722,Doses!A:C,3,FALSE)</f>
        <v>#N/A</v>
      </c>
      <c r="M22722" s="44" t="e">
        <f t="shared" ref="M22722:M22785" si="355">K22722*1</f>
        <v>#VALUE!</v>
      </c>
    </row>
    <row r="22723" spans="1:13" x14ac:dyDescent="0.25">
      <c r="A22723" s="72" t="s">
        <v>4309</v>
      </c>
      <c r="B22723" s="72">
        <v>404431</v>
      </c>
      <c r="C22723" s="72" t="s">
        <v>5328</v>
      </c>
      <c r="D22723" s="72">
        <v>12</v>
      </c>
      <c r="E22723" s="72">
        <v>40</v>
      </c>
      <c r="F22723" s="72">
        <v>0</v>
      </c>
      <c r="G22723" s="72">
        <v>1</v>
      </c>
      <c r="H22723" s="72" t="s">
        <v>3626</v>
      </c>
      <c r="I22723" s="72">
        <v>120711</v>
      </c>
      <c r="J22723" s="72" t="s">
        <v>2</v>
      </c>
      <c r="K22723" s="72" t="s">
        <v>7230</v>
      </c>
      <c r="L22723" s="12" t="e">
        <f>VLOOKUP(B22723,Doses!A:C,3,FALSE)</f>
        <v>#N/A</v>
      </c>
      <c r="M22723" s="44" t="e">
        <f t="shared" si="355"/>
        <v>#VALUE!</v>
      </c>
    </row>
    <row r="22724" spans="1:13" x14ac:dyDescent="0.25">
      <c r="A22724" s="72" t="s">
        <v>4309</v>
      </c>
      <c r="B22724" s="72">
        <v>302784</v>
      </c>
      <c r="C22724" s="72" t="s">
        <v>6466</v>
      </c>
      <c r="D22724" s="72">
        <v>1</v>
      </c>
      <c r="E22724" s="72">
        <v>225</v>
      </c>
      <c r="F22724" s="72">
        <v>0</v>
      </c>
      <c r="G22724" s="72">
        <v>1</v>
      </c>
      <c r="H22724" s="72" t="s">
        <v>3626</v>
      </c>
      <c r="I22724" s="72" t="s">
        <v>6447</v>
      </c>
      <c r="J22724" s="72" t="s">
        <v>2</v>
      </c>
      <c r="K22724" s="72" t="s">
        <v>7277</v>
      </c>
      <c r="L22724" s="12" t="e">
        <f>VLOOKUP(B22724,Doses!A:C,3,FALSE)</f>
        <v>#N/A</v>
      </c>
      <c r="M22724" s="44" t="e">
        <f t="shared" si="355"/>
        <v>#VALUE!</v>
      </c>
    </row>
    <row r="22725" spans="1:13" x14ac:dyDescent="0.25">
      <c r="A22725" s="72" t="s">
        <v>4309</v>
      </c>
      <c r="B22725" s="72">
        <v>404431</v>
      </c>
      <c r="C22725" s="72" t="s">
        <v>5328</v>
      </c>
      <c r="D22725" s="72">
        <v>12</v>
      </c>
      <c r="E22725" s="72">
        <v>40</v>
      </c>
      <c r="F22725" s="72">
        <v>0</v>
      </c>
      <c r="G22725" s="72">
        <v>1</v>
      </c>
      <c r="H22725" s="72" t="s">
        <v>3626</v>
      </c>
      <c r="I22725" s="72">
        <v>120711</v>
      </c>
      <c r="J22725" s="72" t="s">
        <v>2</v>
      </c>
      <c r="K22725" s="72" t="s">
        <v>7230</v>
      </c>
      <c r="L22725" s="12" t="e">
        <f>VLOOKUP(B22725,Doses!A:C,3,FALSE)</f>
        <v>#N/A</v>
      </c>
      <c r="M22725" s="44" t="e">
        <f t="shared" si="355"/>
        <v>#VALUE!</v>
      </c>
    </row>
    <row r="22726" spans="1:13" x14ac:dyDescent="0.25">
      <c r="A22726" s="72" t="s">
        <v>4309</v>
      </c>
      <c r="B22726" s="72">
        <v>404431</v>
      </c>
      <c r="C22726" s="72" t="s">
        <v>5328</v>
      </c>
      <c r="D22726" s="72">
        <v>12</v>
      </c>
      <c r="E22726" s="72">
        <v>24</v>
      </c>
      <c r="F22726" s="72">
        <v>0</v>
      </c>
      <c r="G22726" s="72">
        <v>1</v>
      </c>
      <c r="H22726" s="72" t="s">
        <v>3626</v>
      </c>
      <c r="I22726" s="72">
        <v>120711</v>
      </c>
      <c r="J22726" s="72" t="s">
        <v>2</v>
      </c>
      <c r="K22726" s="72" t="s">
        <v>7230</v>
      </c>
      <c r="L22726" s="12" t="e">
        <f>VLOOKUP(B22726,Doses!A:C,3,FALSE)</f>
        <v>#N/A</v>
      </c>
      <c r="M22726" s="44" t="e">
        <f t="shared" si="355"/>
        <v>#VALUE!</v>
      </c>
    </row>
    <row r="22727" spans="1:13" x14ac:dyDescent="0.25">
      <c r="A22727" s="72" t="s">
        <v>4312</v>
      </c>
      <c r="B22727" s="72">
        <v>220391</v>
      </c>
      <c r="C22727" s="72" t="s">
        <v>4031</v>
      </c>
      <c r="D22727" s="72">
        <v>150</v>
      </c>
      <c r="E22727" s="72">
        <v>2700</v>
      </c>
      <c r="F22727" s="72">
        <v>0</v>
      </c>
      <c r="G22727" s="72">
        <v>1</v>
      </c>
      <c r="H22727" s="72" t="s">
        <v>3626</v>
      </c>
      <c r="I22727" s="72" t="s">
        <v>8248</v>
      </c>
      <c r="J22727" s="72" t="s">
        <v>3848</v>
      </c>
      <c r="K22727" s="72" t="s">
        <v>7342</v>
      </c>
      <c r="L22727" s="12" t="e">
        <f>VLOOKUP(B22727,Doses!A:C,3,FALSE)</f>
        <v>#N/A</v>
      </c>
      <c r="M22727" s="44" t="e">
        <f t="shared" si="355"/>
        <v>#VALUE!</v>
      </c>
    </row>
    <row r="22728" spans="1:13" x14ac:dyDescent="0.25">
      <c r="A22728" s="72" t="s">
        <v>4312</v>
      </c>
      <c r="B22728" s="72">
        <v>220391</v>
      </c>
      <c r="C22728" s="72" t="s">
        <v>4031</v>
      </c>
      <c r="D22728" s="72">
        <v>150</v>
      </c>
      <c r="E22728" s="72">
        <v>304</v>
      </c>
      <c r="F22728" s="72">
        <v>0</v>
      </c>
      <c r="G22728" s="72">
        <v>1</v>
      </c>
      <c r="H22728" s="72" t="s">
        <v>3626</v>
      </c>
      <c r="I22728" s="72" t="s">
        <v>8245</v>
      </c>
      <c r="J22728" s="72" t="s">
        <v>3848</v>
      </c>
      <c r="K22728" s="72" t="s">
        <v>7318</v>
      </c>
      <c r="L22728" s="12" t="e">
        <f>VLOOKUP(B22728,Doses!A:C,3,FALSE)</f>
        <v>#N/A</v>
      </c>
      <c r="M22728" s="44" t="e">
        <f t="shared" si="355"/>
        <v>#VALUE!</v>
      </c>
    </row>
    <row r="22729" spans="1:13" x14ac:dyDescent="0.25">
      <c r="A22729" s="72" t="s">
        <v>4312</v>
      </c>
      <c r="B22729" s="72">
        <v>220391</v>
      </c>
      <c r="C22729" s="72" t="s">
        <v>4031</v>
      </c>
      <c r="D22729" s="72">
        <v>150</v>
      </c>
      <c r="E22729" s="72">
        <v>1420</v>
      </c>
      <c r="F22729" s="72">
        <v>0</v>
      </c>
      <c r="G22729" s="72">
        <v>1</v>
      </c>
      <c r="H22729" s="72" t="s">
        <v>3626</v>
      </c>
      <c r="I22729" s="72" t="s">
        <v>8341</v>
      </c>
      <c r="J22729" s="72" t="s">
        <v>3848</v>
      </c>
      <c r="K22729" s="72" t="s">
        <v>7318</v>
      </c>
      <c r="L22729" s="12" t="e">
        <f>VLOOKUP(B22729,Doses!A:C,3,FALSE)</f>
        <v>#N/A</v>
      </c>
      <c r="M22729" s="44" t="e">
        <f t="shared" si="355"/>
        <v>#VALUE!</v>
      </c>
    </row>
    <row r="22730" spans="1:13" x14ac:dyDescent="0.25">
      <c r="A22730" s="72" t="s">
        <v>4313</v>
      </c>
      <c r="B22730" s="72">
        <v>215360</v>
      </c>
      <c r="C22730" s="72" t="s">
        <v>8784</v>
      </c>
      <c r="D22730" s="72">
        <v>1</v>
      </c>
      <c r="E22730" s="72">
        <v>2200</v>
      </c>
      <c r="F22730" s="72">
        <v>0</v>
      </c>
      <c r="G22730" s="72">
        <v>1</v>
      </c>
      <c r="H22730" s="72" t="s">
        <v>3626</v>
      </c>
      <c r="I22730" s="72" t="s">
        <v>8852</v>
      </c>
      <c r="J22730" s="72" t="s">
        <v>2</v>
      </c>
      <c r="K22730" s="72" t="s">
        <v>7229</v>
      </c>
      <c r="L22730" s="12" t="e">
        <f>VLOOKUP(B22730,Doses!A:C,3,FALSE)</f>
        <v>#N/A</v>
      </c>
      <c r="M22730" s="44" t="e">
        <f t="shared" si="355"/>
        <v>#VALUE!</v>
      </c>
    </row>
    <row r="22731" spans="1:13" x14ac:dyDescent="0.25">
      <c r="A22731" s="72" t="s">
        <v>4314</v>
      </c>
      <c r="B22731" s="72">
        <v>311115</v>
      </c>
      <c r="C22731" s="72" t="s">
        <v>3776</v>
      </c>
      <c r="D22731" s="72">
        <v>1</v>
      </c>
      <c r="E22731" s="72">
        <v>1560</v>
      </c>
      <c r="F22731" s="72">
        <v>0</v>
      </c>
      <c r="G22731" s="72">
        <v>1</v>
      </c>
      <c r="H22731" s="72" t="s">
        <v>3626</v>
      </c>
      <c r="I22731" s="72">
        <v>20131128</v>
      </c>
      <c r="J22731" s="72" t="s">
        <v>2</v>
      </c>
      <c r="K22731" s="72" t="s">
        <v>7256</v>
      </c>
      <c r="L22731" s="12" t="e">
        <f>VLOOKUP(B22731,Doses!A:C,3,FALSE)</f>
        <v>#N/A</v>
      </c>
      <c r="M22731" s="44" t="e">
        <f t="shared" si="355"/>
        <v>#VALUE!</v>
      </c>
    </row>
    <row r="22732" spans="1:13" x14ac:dyDescent="0.25">
      <c r="A22732" s="72" t="s">
        <v>4315</v>
      </c>
      <c r="B22732" s="72">
        <v>311052</v>
      </c>
      <c r="C22732" s="72" t="s">
        <v>2159</v>
      </c>
      <c r="D22732" s="72">
        <v>1</v>
      </c>
      <c r="E22732" s="72">
        <v>2400</v>
      </c>
      <c r="F22732" s="72">
        <v>0</v>
      </c>
      <c r="G22732" s="72">
        <v>1</v>
      </c>
      <c r="H22732" s="72" t="s">
        <v>3626</v>
      </c>
      <c r="I22732" s="72">
        <v>13848410</v>
      </c>
      <c r="J22732" s="72" t="s">
        <v>2</v>
      </c>
      <c r="K22732" s="72" t="s">
        <v>7277</v>
      </c>
      <c r="L22732" s="12" t="e">
        <f>VLOOKUP(B22732,Doses!A:C,3,FALSE)</f>
        <v>#N/A</v>
      </c>
      <c r="M22732" s="44" t="e">
        <f t="shared" si="355"/>
        <v>#VALUE!</v>
      </c>
    </row>
    <row r="22733" spans="1:13" x14ac:dyDescent="0.25">
      <c r="A22733" s="72" t="s">
        <v>4316</v>
      </c>
      <c r="B22733" s="72">
        <v>215360</v>
      </c>
      <c r="C22733" s="72" t="s">
        <v>8784</v>
      </c>
      <c r="D22733" s="72">
        <v>1</v>
      </c>
      <c r="E22733" s="72">
        <v>2200</v>
      </c>
      <c r="F22733" s="72">
        <v>0</v>
      </c>
      <c r="G22733" s="72">
        <v>1</v>
      </c>
      <c r="H22733" s="72" t="s">
        <v>3626</v>
      </c>
      <c r="I22733" s="72" t="s">
        <v>8852</v>
      </c>
      <c r="J22733" s="72" t="s">
        <v>2</v>
      </c>
      <c r="K22733" s="72" t="s">
        <v>7229</v>
      </c>
      <c r="L22733" s="12" t="e">
        <f>VLOOKUP(B22733,Doses!A:C,3,FALSE)</f>
        <v>#N/A</v>
      </c>
      <c r="M22733" s="44" t="e">
        <f t="shared" si="355"/>
        <v>#VALUE!</v>
      </c>
    </row>
    <row r="22734" spans="1:13" x14ac:dyDescent="0.25">
      <c r="A22734" s="72" t="s">
        <v>4316</v>
      </c>
      <c r="B22734" s="72">
        <v>215360</v>
      </c>
      <c r="C22734" s="72" t="s">
        <v>8784</v>
      </c>
      <c r="D22734" s="72">
        <v>1</v>
      </c>
      <c r="E22734" s="72">
        <v>200</v>
      </c>
      <c r="F22734" s="72">
        <v>0</v>
      </c>
      <c r="G22734" s="72">
        <v>1</v>
      </c>
      <c r="H22734" s="72" t="s">
        <v>3626</v>
      </c>
      <c r="I22734" s="72" t="s">
        <v>8852</v>
      </c>
      <c r="J22734" s="72" t="s">
        <v>2</v>
      </c>
      <c r="K22734" s="72" t="s">
        <v>7229</v>
      </c>
      <c r="L22734" s="12" t="e">
        <f>VLOOKUP(B22734,Doses!A:C,3,FALSE)</f>
        <v>#N/A</v>
      </c>
      <c r="M22734" s="44" t="e">
        <f t="shared" si="355"/>
        <v>#VALUE!</v>
      </c>
    </row>
    <row r="22735" spans="1:13" x14ac:dyDescent="0.25">
      <c r="A22735" s="72" t="s">
        <v>4317</v>
      </c>
      <c r="B22735" s="72">
        <v>370223</v>
      </c>
      <c r="C22735" s="72" t="s">
        <v>7882</v>
      </c>
      <c r="D22735" s="72">
        <v>500</v>
      </c>
      <c r="E22735" s="72">
        <v>236</v>
      </c>
      <c r="F22735" s="72">
        <v>0</v>
      </c>
      <c r="G22735" s="72">
        <v>1</v>
      </c>
      <c r="H22735" s="72" t="s">
        <v>3626</v>
      </c>
      <c r="J22735" s="72" t="s">
        <v>2</v>
      </c>
      <c r="K22735" s="72" t="s">
        <v>7230</v>
      </c>
      <c r="L22735" s="12" t="e">
        <f>VLOOKUP(B22735,Doses!A:C,3,FALSE)</f>
        <v>#N/A</v>
      </c>
      <c r="M22735" s="44" t="e">
        <f t="shared" si="355"/>
        <v>#VALUE!</v>
      </c>
    </row>
    <row r="22736" spans="1:13" x14ac:dyDescent="0.25">
      <c r="A22736" s="72" t="s">
        <v>4317</v>
      </c>
      <c r="B22736" s="72">
        <v>370241</v>
      </c>
      <c r="C22736" s="72" t="s">
        <v>7851</v>
      </c>
      <c r="D22736" s="72">
        <v>500</v>
      </c>
      <c r="E22736" s="72">
        <v>162</v>
      </c>
      <c r="F22736" s="72">
        <v>0</v>
      </c>
      <c r="G22736" s="72">
        <v>1</v>
      </c>
      <c r="H22736" s="72" t="s">
        <v>3626</v>
      </c>
      <c r="J22736" s="72" t="s">
        <v>2</v>
      </c>
      <c r="K22736" s="72" t="s">
        <v>7230</v>
      </c>
      <c r="L22736" s="12" t="e">
        <f>VLOOKUP(B22736,Doses!A:C,3,FALSE)</f>
        <v>#N/A</v>
      </c>
      <c r="M22736" s="44" t="e">
        <f t="shared" si="355"/>
        <v>#VALUE!</v>
      </c>
    </row>
    <row r="22737" spans="1:13" x14ac:dyDescent="0.25">
      <c r="A22737" s="72" t="s">
        <v>4318</v>
      </c>
      <c r="B22737" s="72">
        <v>311052</v>
      </c>
      <c r="C22737" s="72" t="s">
        <v>2159</v>
      </c>
      <c r="D22737" s="72">
        <v>1</v>
      </c>
      <c r="E22737" s="72">
        <v>2000</v>
      </c>
      <c r="F22737" s="72">
        <v>0</v>
      </c>
      <c r="G22737" s="72">
        <v>1</v>
      </c>
      <c r="H22737" s="72" t="s">
        <v>3626</v>
      </c>
      <c r="I22737" s="72">
        <v>13848410</v>
      </c>
      <c r="J22737" s="72" t="s">
        <v>2</v>
      </c>
      <c r="K22737" s="72" t="s">
        <v>7277</v>
      </c>
      <c r="L22737" s="12" t="e">
        <f>VLOOKUP(B22737,Doses!A:C,3,FALSE)</f>
        <v>#N/A</v>
      </c>
      <c r="M22737" s="44" t="e">
        <f t="shared" si="355"/>
        <v>#VALUE!</v>
      </c>
    </row>
    <row r="22738" spans="1:13" x14ac:dyDescent="0.25">
      <c r="A22738" s="72" t="s">
        <v>4328</v>
      </c>
      <c r="D22738" s="72">
        <v>0</v>
      </c>
      <c r="E22738" s="72">
        <v>0</v>
      </c>
      <c r="F22738" s="72">
        <v>0</v>
      </c>
      <c r="H22738" s="72" t="s">
        <v>3626</v>
      </c>
      <c r="K22738" s="72" t="s">
        <v>3850</v>
      </c>
      <c r="L22738" s="12" t="e">
        <f>VLOOKUP(B22738,Doses!A:C,3,FALSE)</f>
        <v>#N/A</v>
      </c>
      <c r="M22738" s="44" t="e">
        <f t="shared" si="355"/>
        <v>#VALUE!</v>
      </c>
    </row>
    <row r="22739" spans="1:13" x14ac:dyDescent="0.25">
      <c r="A22739" s="72" t="s">
        <v>4334</v>
      </c>
      <c r="B22739" s="72">
        <v>250002</v>
      </c>
      <c r="C22739" s="72" t="s">
        <v>3612</v>
      </c>
      <c r="D22739" s="72">
        <v>1</v>
      </c>
      <c r="E22739" s="72">
        <v>7862</v>
      </c>
      <c r="F22739" s="72">
        <v>0</v>
      </c>
      <c r="G22739" s="72">
        <v>1</v>
      </c>
      <c r="H22739" s="72" t="s">
        <v>3626</v>
      </c>
      <c r="I22739" s="72">
        <v>41974</v>
      </c>
      <c r="J22739" s="72" t="s">
        <v>7043</v>
      </c>
      <c r="K22739" s="72" t="s">
        <v>7242</v>
      </c>
      <c r="L22739" s="12" t="e">
        <f>VLOOKUP(B22739,Doses!A:C,3,FALSE)</f>
        <v>#N/A</v>
      </c>
      <c r="M22739" s="44" t="e">
        <f t="shared" si="355"/>
        <v>#VALUE!</v>
      </c>
    </row>
    <row r="22740" spans="1:13" x14ac:dyDescent="0.25">
      <c r="A22740" s="72" t="s">
        <v>4334</v>
      </c>
      <c r="B22740" s="72">
        <v>250002</v>
      </c>
      <c r="C22740" s="72" t="s">
        <v>3612</v>
      </c>
      <c r="D22740" s="72">
        <v>1</v>
      </c>
      <c r="E22740" s="72">
        <v>9972</v>
      </c>
      <c r="F22740" s="72">
        <v>0</v>
      </c>
      <c r="G22740" s="72">
        <v>1</v>
      </c>
      <c r="H22740" s="72" t="s">
        <v>3626</v>
      </c>
      <c r="I22740" s="72">
        <v>41974</v>
      </c>
      <c r="J22740" s="72" t="s">
        <v>7043</v>
      </c>
      <c r="K22740" s="72" t="s">
        <v>7242</v>
      </c>
      <c r="L22740" s="12" t="e">
        <f>VLOOKUP(B22740,Doses!A:C,3,FALSE)</f>
        <v>#N/A</v>
      </c>
      <c r="M22740" s="44" t="e">
        <f t="shared" si="355"/>
        <v>#VALUE!</v>
      </c>
    </row>
    <row r="22741" spans="1:13" x14ac:dyDescent="0.25">
      <c r="A22741" s="72" t="s">
        <v>4334</v>
      </c>
      <c r="B22741" s="72">
        <v>250002</v>
      </c>
      <c r="C22741" s="72" t="s">
        <v>3612</v>
      </c>
      <c r="D22741" s="72">
        <v>1</v>
      </c>
      <c r="E22741" s="72">
        <v>2405</v>
      </c>
      <c r="F22741" s="72">
        <v>0</v>
      </c>
      <c r="G22741" s="72">
        <v>1</v>
      </c>
      <c r="H22741" s="72" t="s">
        <v>3626</v>
      </c>
      <c r="I22741" s="72">
        <v>41974</v>
      </c>
      <c r="J22741" s="72" t="s">
        <v>7043</v>
      </c>
      <c r="K22741" s="72" t="s">
        <v>7242</v>
      </c>
      <c r="L22741" s="12" t="e">
        <f>VLOOKUP(B22741,Doses!A:C,3,FALSE)</f>
        <v>#N/A</v>
      </c>
      <c r="M22741" s="44" t="e">
        <f t="shared" si="355"/>
        <v>#VALUE!</v>
      </c>
    </row>
    <row r="22742" spans="1:13" x14ac:dyDescent="0.25">
      <c r="A22742" s="72" t="s">
        <v>4334</v>
      </c>
      <c r="B22742" s="72">
        <v>250002</v>
      </c>
      <c r="C22742" s="72" t="s">
        <v>3612</v>
      </c>
      <c r="D22742" s="72">
        <v>1</v>
      </c>
      <c r="E22742" s="72">
        <v>1683</v>
      </c>
      <c r="F22742" s="72">
        <v>0</v>
      </c>
      <c r="G22742" s="72">
        <v>1</v>
      </c>
      <c r="H22742" s="72" t="s">
        <v>3626</v>
      </c>
      <c r="I22742" s="72">
        <v>41974</v>
      </c>
      <c r="J22742" s="72" t="s">
        <v>7043</v>
      </c>
      <c r="K22742" s="72" t="s">
        <v>7242</v>
      </c>
      <c r="L22742" s="12" t="e">
        <f>VLOOKUP(B22742,Doses!A:C,3,FALSE)</f>
        <v>#N/A</v>
      </c>
      <c r="M22742" s="44" t="e">
        <f t="shared" si="355"/>
        <v>#VALUE!</v>
      </c>
    </row>
    <row r="22743" spans="1:13" x14ac:dyDescent="0.25">
      <c r="A22743" s="72" t="s">
        <v>4334</v>
      </c>
      <c r="B22743" s="72">
        <v>351006</v>
      </c>
      <c r="C22743" s="72" t="s">
        <v>4700</v>
      </c>
      <c r="D22743" s="72">
        <v>100</v>
      </c>
      <c r="E22743" s="72">
        <v>80</v>
      </c>
      <c r="F22743" s="72">
        <v>0</v>
      </c>
      <c r="G22743" s="72">
        <v>1</v>
      </c>
      <c r="H22743" s="72" t="s">
        <v>3626</v>
      </c>
      <c r="I22743" s="72">
        <v>20140926</v>
      </c>
      <c r="J22743" s="72" t="s">
        <v>7039</v>
      </c>
      <c r="K22743" s="72" t="s">
        <v>7318</v>
      </c>
      <c r="L22743" s="12" t="e">
        <f>VLOOKUP(B22743,Doses!A:C,3,FALSE)</f>
        <v>#N/A</v>
      </c>
      <c r="M22743" s="44" t="e">
        <f t="shared" si="355"/>
        <v>#VALUE!</v>
      </c>
    </row>
    <row r="22744" spans="1:13" x14ac:dyDescent="0.25">
      <c r="A22744" s="72" t="s">
        <v>4334</v>
      </c>
      <c r="B22744" s="72">
        <v>351006</v>
      </c>
      <c r="C22744" s="72" t="s">
        <v>4700</v>
      </c>
      <c r="D22744" s="72">
        <v>100</v>
      </c>
      <c r="E22744" s="72">
        <v>80</v>
      </c>
      <c r="F22744" s="72">
        <v>0</v>
      </c>
      <c r="G22744" s="72">
        <v>1</v>
      </c>
      <c r="H22744" s="72" t="s">
        <v>3626</v>
      </c>
      <c r="I22744" s="72">
        <v>20140926</v>
      </c>
      <c r="J22744" s="72" t="s">
        <v>7039</v>
      </c>
      <c r="K22744" s="72" t="s">
        <v>7318</v>
      </c>
      <c r="L22744" s="12" t="e">
        <f>VLOOKUP(B22744,Doses!A:C,3,FALSE)</f>
        <v>#N/A</v>
      </c>
      <c r="M22744" s="44" t="e">
        <f t="shared" si="355"/>
        <v>#VALUE!</v>
      </c>
    </row>
    <row r="22745" spans="1:13" x14ac:dyDescent="0.25">
      <c r="A22745" s="72" t="s">
        <v>4334</v>
      </c>
      <c r="B22745" s="72">
        <v>351006</v>
      </c>
      <c r="C22745" s="72" t="s">
        <v>4700</v>
      </c>
      <c r="D22745" s="72">
        <v>100</v>
      </c>
      <c r="E22745" s="72">
        <v>80</v>
      </c>
      <c r="F22745" s="72">
        <v>0</v>
      </c>
      <c r="G22745" s="72">
        <v>1</v>
      </c>
      <c r="H22745" s="72" t="s">
        <v>3626</v>
      </c>
      <c r="I22745" s="72">
        <v>20140926</v>
      </c>
      <c r="J22745" s="72" t="s">
        <v>7039</v>
      </c>
      <c r="K22745" s="72" t="s">
        <v>7318</v>
      </c>
      <c r="L22745" s="12" t="e">
        <f>VLOOKUP(B22745,Doses!A:C,3,FALSE)</f>
        <v>#N/A</v>
      </c>
      <c r="M22745" s="44" t="e">
        <f t="shared" si="355"/>
        <v>#VALUE!</v>
      </c>
    </row>
    <row r="22746" spans="1:13" x14ac:dyDescent="0.25">
      <c r="A22746" s="72" t="s">
        <v>4334</v>
      </c>
      <c r="B22746" s="72">
        <v>351006</v>
      </c>
      <c r="C22746" s="72" t="s">
        <v>4700</v>
      </c>
      <c r="D22746" s="72">
        <v>100</v>
      </c>
      <c r="E22746" s="72">
        <v>80</v>
      </c>
      <c r="F22746" s="72">
        <v>0</v>
      </c>
      <c r="G22746" s="72">
        <v>1</v>
      </c>
      <c r="H22746" s="72" t="s">
        <v>3626</v>
      </c>
      <c r="I22746" s="72">
        <v>20140926</v>
      </c>
      <c r="J22746" s="72" t="s">
        <v>2</v>
      </c>
      <c r="K22746" s="72" t="s">
        <v>7318</v>
      </c>
      <c r="L22746" s="12" t="e">
        <f>VLOOKUP(B22746,Doses!A:C,3,FALSE)</f>
        <v>#N/A</v>
      </c>
      <c r="M22746" s="44" t="e">
        <f t="shared" si="355"/>
        <v>#VALUE!</v>
      </c>
    </row>
    <row r="22747" spans="1:13" x14ac:dyDescent="0.25">
      <c r="A22747" s="72" t="s">
        <v>4334</v>
      </c>
      <c r="B22747" s="72">
        <v>351006</v>
      </c>
      <c r="C22747" s="72" t="s">
        <v>4700</v>
      </c>
      <c r="D22747" s="72">
        <v>100</v>
      </c>
      <c r="E22747" s="72">
        <v>80</v>
      </c>
      <c r="F22747" s="72">
        <v>0</v>
      </c>
      <c r="G22747" s="72">
        <v>1</v>
      </c>
      <c r="H22747" s="72" t="s">
        <v>3626</v>
      </c>
      <c r="I22747" s="72">
        <v>20140926</v>
      </c>
      <c r="J22747" s="72" t="s">
        <v>7039</v>
      </c>
      <c r="K22747" s="72" t="s">
        <v>7318</v>
      </c>
      <c r="L22747" s="12" t="e">
        <f>VLOOKUP(B22747,Doses!A:C,3,FALSE)</f>
        <v>#N/A</v>
      </c>
      <c r="M22747" s="44" t="e">
        <f t="shared" si="355"/>
        <v>#VALUE!</v>
      </c>
    </row>
    <row r="22748" spans="1:13" x14ac:dyDescent="0.25">
      <c r="A22748" s="72" t="s">
        <v>4334</v>
      </c>
      <c r="B22748" s="72">
        <v>351006</v>
      </c>
      <c r="C22748" s="72" t="s">
        <v>4700</v>
      </c>
      <c r="D22748" s="72">
        <v>100</v>
      </c>
      <c r="E22748" s="72">
        <v>80</v>
      </c>
      <c r="F22748" s="72">
        <v>0</v>
      </c>
      <c r="G22748" s="72">
        <v>1</v>
      </c>
      <c r="H22748" s="72" t="s">
        <v>3626</v>
      </c>
      <c r="I22748" s="72">
        <v>20140926</v>
      </c>
      <c r="J22748" s="72" t="s">
        <v>7039</v>
      </c>
      <c r="K22748" s="72" t="s">
        <v>7318</v>
      </c>
      <c r="L22748" s="12" t="e">
        <f>VLOOKUP(B22748,Doses!A:C,3,FALSE)</f>
        <v>#N/A</v>
      </c>
      <c r="M22748" s="44" t="e">
        <f t="shared" si="355"/>
        <v>#VALUE!</v>
      </c>
    </row>
    <row r="22749" spans="1:13" x14ac:dyDescent="0.25">
      <c r="A22749" s="72" t="s">
        <v>4334</v>
      </c>
      <c r="B22749" s="72">
        <v>351006</v>
      </c>
      <c r="C22749" s="72" t="s">
        <v>4700</v>
      </c>
      <c r="D22749" s="72">
        <v>100</v>
      </c>
      <c r="E22749" s="72">
        <v>80</v>
      </c>
      <c r="F22749" s="72">
        <v>0</v>
      </c>
      <c r="G22749" s="72">
        <v>1</v>
      </c>
      <c r="H22749" s="72" t="s">
        <v>3626</v>
      </c>
      <c r="I22749" s="72">
        <v>20140926</v>
      </c>
      <c r="J22749" s="72" t="s">
        <v>7039</v>
      </c>
      <c r="K22749" s="72" t="s">
        <v>7318</v>
      </c>
      <c r="L22749" s="12" t="e">
        <f>VLOOKUP(B22749,Doses!A:C,3,FALSE)</f>
        <v>#N/A</v>
      </c>
      <c r="M22749" s="44" t="e">
        <f t="shared" si="355"/>
        <v>#VALUE!</v>
      </c>
    </row>
    <row r="22750" spans="1:13" x14ac:dyDescent="0.25">
      <c r="A22750" s="72" t="s">
        <v>4334</v>
      </c>
      <c r="B22750" s="72">
        <v>351006</v>
      </c>
      <c r="C22750" s="72" t="s">
        <v>4700</v>
      </c>
      <c r="D22750" s="72">
        <v>100</v>
      </c>
      <c r="E22750" s="72">
        <v>80</v>
      </c>
      <c r="F22750" s="72">
        <v>0</v>
      </c>
      <c r="G22750" s="72">
        <v>1</v>
      </c>
      <c r="H22750" s="72" t="s">
        <v>3626</v>
      </c>
      <c r="I22750" s="72">
        <v>20140926</v>
      </c>
      <c r="J22750" s="72" t="s">
        <v>2</v>
      </c>
      <c r="K22750" s="72" t="s">
        <v>7318</v>
      </c>
      <c r="L22750" s="12" t="e">
        <f>VLOOKUP(B22750,Doses!A:C,3,FALSE)</f>
        <v>#N/A</v>
      </c>
      <c r="M22750" s="44" t="e">
        <f t="shared" si="355"/>
        <v>#VALUE!</v>
      </c>
    </row>
    <row r="22751" spans="1:13" x14ac:dyDescent="0.25">
      <c r="A22751" s="72" t="s">
        <v>4334</v>
      </c>
      <c r="B22751" s="72">
        <v>351006</v>
      </c>
      <c r="C22751" s="72" t="s">
        <v>4700</v>
      </c>
      <c r="D22751" s="72">
        <v>100</v>
      </c>
      <c r="E22751" s="72">
        <v>80</v>
      </c>
      <c r="F22751" s="72">
        <v>0</v>
      </c>
      <c r="G22751" s="72">
        <v>1</v>
      </c>
      <c r="H22751" s="72" t="s">
        <v>3626</v>
      </c>
      <c r="I22751" s="72">
        <v>20140926</v>
      </c>
      <c r="J22751" s="72" t="s">
        <v>2</v>
      </c>
      <c r="K22751" s="72" t="s">
        <v>7318</v>
      </c>
      <c r="L22751" s="12" t="e">
        <f>VLOOKUP(B22751,Doses!A:C,3,FALSE)</f>
        <v>#N/A</v>
      </c>
      <c r="M22751" s="44" t="e">
        <f t="shared" si="355"/>
        <v>#VALUE!</v>
      </c>
    </row>
    <row r="22752" spans="1:13" x14ac:dyDescent="0.25">
      <c r="A22752" s="72" t="s">
        <v>4334</v>
      </c>
      <c r="B22752" s="72">
        <v>351006</v>
      </c>
      <c r="C22752" s="72" t="s">
        <v>4700</v>
      </c>
      <c r="D22752" s="72">
        <v>100</v>
      </c>
      <c r="E22752" s="72">
        <v>80</v>
      </c>
      <c r="F22752" s="72">
        <v>0</v>
      </c>
      <c r="G22752" s="72">
        <v>1</v>
      </c>
      <c r="H22752" s="72" t="s">
        <v>3626</v>
      </c>
      <c r="I22752" s="72">
        <v>20140926</v>
      </c>
      <c r="J22752" s="72" t="s">
        <v>2</v>
      </c>
      <c r="K22752" s="72" t="s">
        <v>7318</v>
      </c>
      <c r="L22752" s="12" t="e">
        <f>VLOOKUP(B22752,Doses!A:C,3,FALSE)</f>
        <v>#N/A</v>
      </c>
      <c r="M22752" s="44" t="e">
        <f t="shared" si="355"/>
        <v>#VALUE!</v>
      </c>
    </row>
    <row r="22753" spans="1:13" x14ac:dyDescent="0.25">
      <c r="A22753" s="72" t="s">
        <v>4334</v>
      </c>
      <c r="B22753" s="72">
        <v>351006</v>
      </c>
      <c r="C22753" s="72" t="s">
        <v>4700</v>
      </c>
      <c r="D22753" s="72">
        <v>100</v>
      </c>
      <c r="E22753" s="72">
        <v>80</v>
      </c>
      <c r="F22753" s="72">
        <v>0</v>
      </c>
      <c r="G22753" s="72">
        <v>1</v>
      </c>
      <c r="H22753" s="72" t="s">
        <v>3626</v>
      </c>
      <c r="I22753" s="72">
        <v>20140926</v>
      </c>
      <c r="J22753" s="72" t="s">
        <v>2</v>
      </c>
      <c r="K22753" s="72" t="s">
        <v>7318</v>
      </c>
      <c r="L22753" s="12" t="e">
        <f>VLOOKUP(B22753,Doses!A:C,3,FALSE)</f>
        <v>#N/A</v>
      </c>
      <c r="M22753" s="44" t="e">
        <f t="shared" si="355"/>
        <v>#VALUE!</v>
      </c>
    </row>
    <row r="22754" spans="1:13" x14ac:dyDescent="0.25">
      <c r="A22754" s="72" t="s">
        <v>4334</v>
      </c>
      <c r="B22754" s="72">
        <v>351006</v>
      </c>
      <c r="C22754" s="72" t="s">
        <v>4700</v>
      </c>
      <c r="D22754" s="72">
        <v>100</v>
      </c>
      <c r="E22754" s="72">
        <v>80</v>
      </c>
      <c r="F22754" s="72">
        <v>0</v>
      </c>
      <c r="G22754" s="72">
        <v>1</v>
      </c>
      <c r="H22754" s="72" t="s">
        <v>3626</v>
      </c>
      <c r="I22754" s="72">
        <v>20140926</v>
      </c>
      <c r="J22754" s="72" t="s">
        <v>2</v>
      </c>
      <c r="K22754" s="72" t="s">
        <v>7318</v>
      </c>
      <c r="L22754" s="12" t="e">
        <f>VLOOKUP(B22754,Doses!A:C,3,FALSE)</f>
        <v>#N/A</v>
      </c>
      <c r="M22754" s="44" t="e">
        <f t="shared" si="355"/>
        <v>#VALUE!</v>
      </c>
    </row>
    <row r="22755" spans="1:13" x14ac:dyDescent="0.25">
      <c r="A22755" s="72" t="s">
        <v>4334</v>
      </c>
      <c r="B22755" s="72">
        <v>351006</v>
      </c>
      <c r="C22755" s="72" t="s">
        <v>4700</v>
      </c>
      <c r="D22755" s="72">
        <v>100</v>
      </c>
      <c r="E22755" s="72">
        <v>80</v>
      </c>
      <c r="F22755" s="72">
        <v>0</v>
      </c>
      <c r="G22755" s="72">
        <v>1</v>
      </c>
      <c r="H22755" s="72" t="s">
        <v>3626</v>
      </c>
      <c r="I22755" s="72">
        <v>20140926</v>
      </c>
      <c r="J22755" s="72" t="s">
        <v>2</v>
      </c>
      <c r="K22755" s="72" t="s">
        <v>7318</v>
      </c>
      <c r="L22755" s="12" t="e">
        <f>VLOOKUP(B22755,Doses!A:C,3,FALSE)</f>
        <v>#N/A</v>
      </c>
      <c r="M22755" s="44" t="e">
        <f t="shared" si="355"/>
        <v>#VALUE!</v>
      </c>
    </row>
    <row r="22756" spans="1:13" x14ac:dyDescent="0.25">
      <c r="A22756" s="72" t="s">
        <v>4334</v>
      </c>
      <c r="B22756" s="72">
        <v>351006</v>
      </c>
      <c r="C22756" s="72" t="s">
        <v>4700</v>
      </c>
      <c r="D22756" s="72">
        <v>100</v>
      </c>
      <c r="E22756" s="72">
        <v>80</v>
      </c>
      <c r="F22756" s="72">
        <v>0</v>
      </c>
      <c r="G22756" s="72">
        <v>1</v>
      </c>
      <c r="H22756" s="72" t="s">
        <v>3626</v>
      </c>
      <c r="I22756" s="72">
        <v>20140926</v>
      </c>
      <c r="J22756" s="72" t="s">
        <v>2</v>
      </c>
      <c r="K22756" s="72" t="s">
        <v>7318</v>
      </c>
      <c r="L22756" s="12" t="e">
        <f>VLOOKUP(B22756,Doses!A:C,3,FALSE)</f>
        <v>#N/A</v>
      </c>
      <c r="M22756" s="44" t="e">
        <f t="shared" si="355"/>
        <v>#VALUE!</v>
      </c>
    </row>
    <row r="22757" spans="1:13" x14ac:dyDescent="0.25">
      <c r="A22757" s="72" t="s">
        <v>4334</v>
      </c>
      <c r="B22757" s="72">
        <v>351006</v>
      </c>
      <c r="C22757" s="72" t="s">
        <v>4700</v>
      </c>
      <c r="D22757" s="72">
        <v>100</v>
      </c>
      <c r="E22757" s="72">
        <v>80</v>
      </c>
      <c r="F22757" s="72">
        <v>0</v>
      </c>
      <c r="G22757" s="72">
        <v>1</v>
      </c>
      <c r="H22757" s="72" t="s">
        <v>3626</v>
      </c>
      <c r="I22757" s="72">
        <v>20140926</v>
      </c>
      <c r="J22757" s="72" t="s">
        <v>2</v>
      </c>
      <c r="K22757" s="72" t="s">
        <v>7318</v>
      </c>
      <c r="L22757" s="12" t="e">
        <f>VLOOKUP(B22757,Doses!A:C,3,FALSE)</f>
        <v>#N/A</v>
      </c>
      <c r="M22757" s="44" t="e">
        <f t="shared" si="355"/>
        <v>#VALUE!</v>
      </c>
    </row>
    <row r="22758" spans="1:13" x14ac:dyDescent="0.25">
      <c r="A22758" s="72" t="s">
        <v>4334</v>
      </c>
      <c r="B22758" s="72">
        <v>351006</v>
      </c>
      <c r="C22758" s="72" t="s">
        <v>4700</v>
      </c>
      <c r="D22758" s="72">
        <v>100</v>
      </c>
      <c r="E22758" s="72">
        <v>80</v>
      </c>
      <c r="F22758" s="72">
        <v>0</v>
      </c>
      <c r="G22758" s="72">
        <v>1</v>
      </c>
      <c r="H22758" s="72" t="s">
        <v>3626</v>
      </c>
      <c r="I22758" s="72">
        <v>20140926</v>
      </c>
      <c r="J22758" s="72" t="s">
        <v>2</v>
      </c>
      <c r="K22758" s="72" t="s">
        <v>7318</v>
      </c>
      <c r="L22758" s="12" t="e">
        <f>VLOOKUP(B22758,Doses!A:C,3,FALSE)</f>
        <v>#N/A</v>
      </c>
      <c r="M22758" s="44" t="e">
        <f t="shared" si="355"/>
        <v>#VALUE!</v>
      </c>
    </row>
    <row r="22759" spans="1:13" x14ac:dyDescent="0.25">
      <c r="A22759" s="72" t="s">
        <v>4334</v>
      </c>
      <c r="B22759" s="72">
        <v>351006</v>
      </c>
      <c r="C22759" s="72" t="s">
        <v>4700</v>
      </c>
      <c r="D22759" s="72">
        <v>100</v>
      </c>
      <c r="E22759" s="72">
        <v>80</v>
      </c>
      <c r="F22759" s="72">
        <v>0</v>
      </c>
      <c r="G22759" s="72">
        <v>1</v>
      </c>
      <c r="H22759" s="72" t="s">
        <v>3626</v>
      </c>
      <c r="I22759" s="72">
        <v>20140926</v>
      </c>
      <c r="J22759" s="72" t="s">
        <v>2</v>
      </c>
      <c r="K22759" s="72" t="s">
        <v>7318</v>
      </c>
      <c r="L22759" s="12" t="e">
        <f>VLOOKUP(B22759,Doses!A:C,3,FALSE)</f>
        <v>#N/A</v>
      </c>
      <c r="M22759" s="44" t="e">
        <f t="shared" si="355"/>
        <v>#VALUE!</v>
      </c>
    </row>
    <row r="22760" spans="1:13" x14ac:dyDescent="0.25">
      <c r="A22760" s="72" t="s">
        <v>4334</v>
      </c>
      <c r="B22760" s="72">
        <v>351006</v>
      </c>
      <c r="C22760" s="72" t="s">
        <v>4700</v>
      </c>
      <c r="D22760" s="72">
        <v>100</v>
      </c>
      <c r="E22760" s="72">
        <v>80</v>
      </c>
      <c r="F22760" s="72">
        <v>0</v>
      </c>
      <c r="G22760" s="72">
        <v>1</v>
      </c>
      <c r="H22760" s="72" t="s">
        <v>3626</v>
      </c>
      <c r="I22760" s="72">
        <v>20140926</v>
      </c>
      <c r="J22760" s="72" t="s">
        <v>2</v>
      </c>
      <c r="K22760" s="72" t="s">
        <v>7318</v>
      </c>
      <c r="L22760" s="12" t="e">
        <f>VLOOKUP(B22760,Doses!A:C,3,FALSE)</f>
        <v>#N/A</v>
      </c>
      <c r="M22760" s="44" t="e">
        <f t="shared" si="355"/>
        <v>#VALUE!</v>
      </c>
    </row>
    <row r="22761" spans="1:13" x14ac:dyDescent="0.25">
      <c r="A22761" s="72" t="s">
        <v>4334</v>
      </c>
      <c r="B22761" s="72">
        <v>351006</v>
      </c>
      <c r="C22761" s="72" t="s">
        <v>4700</v>
      </c>
      <c r="D22761" s="72">
        <v>100</v>
      </c>
      <c r="E22761" s="72">
        <v>80</v>
      </c>
      <c r="F22761" s="72">
        <v>0</v>
      </c>
      <c r="G22761" s="72">
        <v>1</v>
      </c>
      <c r="H22761" s="72" t="s">
        <v>3626</v>
      </c>
      <c r="I22761" s="72">
        <v>20140926</v>
      </c>
      <c r="J22761" s="72" t="s">
        <v>2</v>
      </c>
      <c r="K22761" s="72" t="s">
        <v>7318</v>
      </c>
      <c r="L22761" s="12" t="e">
        <f>VLOOKUP(B22761,Doses!A:C,3,FALSE)</f>
        <v>#N/A</v>
      </c>
      <c r="M22761" s="44" t="e">
        <f t="shared" si="355"/>
        <v>#VALUE!</v>
      </c>
    </row>
    <row r="22762" spans="1:13" x14ac:dyDescent="0.25">
      <c r="A22762" s="72" t="s">
        <v>4334</v>
      </c>
      <c r="B22762" s="72">
        <v>351006</v>
      </c>
      <c r="C22762" s="72" t="s">
        <v>4700</v>
      </c>
      <c r="D22762" s="72">
        <v>100</v>
      </c>
      <c r="E22762" s="72">
        <v>80</v>
      </c>
      <c r="F22762" s="72">
        <v>0</v>
      </c>
      <c r="G22762" s="72">
        <v>1</v>
      </c>
      <c r="H22762" s="72" t="s">
        <v>3626</v>
      </c>
      <c r="I22762" s="72">
        <v>20140926</v>
      </c>
      <c r="J22762" s="72" t="s">
        <v>2</v>
      </c>
      <c r="K22762" s="72" t="s">
        <v>7318</v>
      </c>
      <c r="L22762" s="12" t="e">
        <f>VLOOKUP(B22762,Doses!A:C,3,FALSE)</f>
        <v>#N/A</v>
      </c>
      <c r="M22762" s="44" t="e">
        <f t="shared" si="355"/>
        <v>#VALUE!</v>
      </c>
    </row>
    <row r="22763" spans="1:13" x14ac:dyDescent="0.25">
      <c r="A22763" s="72" t="s">
        <v>4334</v>
      </c>
      <c r="B22763" s="72">
        <v>351006</v>
      </c>
      <c r="C22763" s="72" t="s">
        <v>4700</v>
      </c>
      <c r="D22763" s="72">
        <v>100</v>
      </c>
      <c r="E22763" s="72">
        <v>80</v>
      </c>
      <c r="F22763" s="72">
        <v>0</v>
      </c>
      <c r="G22763" s="72">
        <v>1</v>
      </c>
      <c r="H22763" s="72" t="s">
        <v>3626</v>
      </c>
      <c r="I22763" s="72">
        <v>20140926</v>
      </c>
      <c r="J22763" s="72" t="s">
        <v>2</v>
      </c>
      <c r="K22763" s="72" t="s">
        <v>7318</v>
      </c>
      <c r="L22763" s="12" t="e">
        <f>VLOOKUP(B22763,Doses!A:C,3,FALSE)</f>
        <v>#N/A</v>
      </c>
      <c r="M22763" s="44" t="e">
        <f t="shared" si="355"/>
        <v>#VALUE!</v>
      </c>
    </row>
    <row r="22764" spans="1:13" x14ac:dyDescent="0.25">
      <c r="A22764" s="72" t="s">
        <v>4334</v>
      </c>
      <c r="B22764" s="72">
        <v>351006</v>
      </c>
      <c r="C22764" s="72" t="s">
        <v>4700</v>
      </c>
      <c r="D22764" s="72">
        <v>100</v>
      </c>
      <c r="E22764" s="72">
        <v>80</v>
      </c>
      <c r="F22764" s="72">
        <v>0</v>
      </c>
      <c r="G22764" s="72">
        <v>1</v>
      </c>
      <c r="H22764" s="72" t="s">
        <v>3626</v>
      </c>
      <c r="I22764" s="72">
        <v>20140926</v>
      </c>
      <c r="J22764" s="72" t="s">
        <v>2</v>
      </c>
      <c r="K22764" s="72" t="s">
        <v>7318</v>
      </c>
      <c r="L22764" s="12" t="e">
        <f>VLOOKUP(B22764,Doses!A:C,3,FALSE)</f>
        <v>#N/A</v>
      </c>
      <c r="M22764" s="44" t="e">
        <f t="shared" si="355"/>
        <v>#VALUE!</v>
      </c>
    </row>
    <row r="22765" spans="1:13" x14ac:dyDescent="0.25">
      <c r="A22765" s="72" t="s">
        <v>4334</v>
      </c>
      <c r="B22765" s="72">
        <v>351006</v>
      </c>
      <c r="C22765" s="72" t="s">
        <v>4700</v>
      </c>
      <c r="D22765" s="72">
        <v>100</v>
      </c>
      <c r="E22765" s="72">
        <v>80</v>
      </c>
      <c r="F22765" s="72">
        <v>0</v>
      </c>
      <c r="G22765" s="72">
        <v>1</v>
      </c>
      <c r="H22765" s="72" t="s">
        <v>3626</v>
      </c>
      <c r="I22765" s="72">
        <v>20140926</v>
      </c>
      <c r="J22765" s="72" t="s">
        <v>2</v>
      </c>
      <c r="K22765" s="72" t="s">
        <v>7318</v>
      </c>
      <c r="L22765" s="12" t="e">
        <f>VLOOKUP(B22765,Doses!A:C,3,FALSE)</f>
        <v>#N/A</v>
      </c>
      <c r="M22765" s="44" t="e">
        <f t="shared" si="355"/>
        <v>#VALUE!</v>
      </c>
    </row>
    <row r="22766" spans="1:13" x14ac:dyDescent="0.25">
      <c r="A22766" s="72" t="s">
        <v>4334</v>
      </c>
      <c r="B22766" s="72">
        <v>351006</v>
      </c>
      <c r="C22766" s="72" t="s">
        <v>4700</v>
      </c>
      <c r="D22766" s="72">
        <v>100</v>
      </c>
      <c r="E22766" s="72">
        <v>80</v>
      </c>
      <c r="F22766" s="72">
        <v>0</v>
      </c>
      <c r="G22766" s="72">
        <v>1</v>
      </c>
      <c r="H22766" s="72" t="s">
        <v>3626</v>
      </c>
      <c r="I22766" s="72">
        <v>20140926</v>
      </c>
      <c r="J22766" s="72" t="s">
        <v>2</v>
      </c>
      <c r="K22766" s="72" t="s">
        <v>7318</v>
      </c>
      <c r="L22766" s="12" t="e">
        <f>VLOOKUP(B22766,Doses!A:C,3,FALSE)</f>
        <v>#N/A</v>
      </c>
      <c r="M22766" s="44" t="e">
        <f t="shared" si="355"/>
        <v>#VALUE!</v>
      </c>
    </row>
    <row r="22767" spans="1:13" x14ac:dyDescent="0.25">
      <c r="A22767" s="72" t="s">
        <v>4334</v>
      </c>
      <c r="B22767" s="72">
        <v>351006</v>
      </c>
      <c r="C22767" s="72" t="s">
        <v>4700</v>
      </c>
      <c r="D22767" s="72">
        <v>100</v>
      </c>
      <c r="E22767" s="72">
        <v>80</v>
      </c>
      <c r="F22767" s="72">
        <v>0</v>
      </c>
      <c r="G22767" s="72">
        <v>1</v>
      </c>
      <c r="H22767" s="72" t="s">
        <v>3626</v>
      </c>
      <c r="I22767" s="72">
        <v>20140926</v>
      </c>
      <c r="J22767" s="72" t="s">
        <v>2</v>
      </c>
      <c r="K22767" s="72" t="s">
        <v>7318</v>
      </c>
      <c r="L22767" s="12" t="e">
        <f>VLOOKUP(B22767,Doses!A:C,3,FALSE)</f>
        <v>#N/A</v>
      </c>
      <c r="M22767" s="44" t="e">
        <f t="shared" si="355"/>
        <v>#VALUE!</v>
      </c>
    </row>
    <row r="22768" spans="1:13" x14ac:dyDescent="0.25">
      <c r="A22768" s="72" t="s">
        <v>4334</v>
      </c>
      <c r="B22768" s="72">
        <v>250002</v>
      </c>
      <c r="C22768" s="72" t="s">
        <v>3612</v>
      </c>
      <c r="D22768" s="72">
        <v>1</v>
      </c>
      <c r="E22768" s="72">
        <v>3526</v>
      </c>
      <c r="F22768" s="72">
        <v>0</v>
      </c>
      <c r="G22768" s="72">
        <v>1</v>
      </c>
      <c r="H22768" s="72" t="s">
        <v>3626</v>
      </c>
      <c r="I22768" s="72">
        <v>41730</v>
      </c>
      <c r="J22768" s="72" t="s">
        <v>7043</v>
      </c>
      <c r="K22768" s="72" t="s">
        <v>7229</v>
      </c>
      <c r="L22768" s="12" t="e">
        <f>VLOOKUP(B22768,Doses!A:C,3,FALSE)</f>
        <v>#N/A</v>
      </c>
      <c r="M22768" s="44" t="e">
        <f t="shared" si="355"/>
        <v>#VALUE!</v>
      </c>
    </row>
    <row r="22769" spans="1:13" x14ac:dyDescent="0.25">
      <c r="A22769" s="72" t="s">
        <v>4334</v>
      </c>
      <c r="B22769" s="72">
        <v>250002</v>
      </c>
      <c r="C22769" s="72" t="s">
        <v>3612</v>
      </c>
      <c r="D22769" s="72">
        <v>1</v>
      </c>
      <c r="E22769" s="72">
        <v>2160</v>
      </c>
      <c r="F22769" s="72">
        <v>0</v>
      </c>
      <c r="G22769" s="72">
        <v>1</v>
      </c>
      <c r="H22769" s="72" t="s">
        <v>3626</v>
      </c>
      <c r="I22769" s="72">
        <v>41730</v>
      </c>
      <c r="J22769" s="72" t="s">
        <v>7043</v>
      </c>
      <c r="K22769" s="72" t="s">
        <v>7229</v>
      </c>
      <c r="L22769" s="12" t="e">
        <f>VLOOKUP(B22769,Doses!A:C,3,FALSE)</f>
        <v>#N/A</v>
      </c>
      <c r="M22769" s="44" t="e">
        <f t="shared" si="355"/>
        <v>#VALUE!</v>
      </c>
    </row>
    <row r="22770" spans="1:13" x14ac:dyDescent="0.25">
      <c r="A22770" s="72" t="s">
        <v>4334</v>
      </c>
      <c r="B22770" s="72">
        <v>250002</v>
      </c>
      <c r="C22770" s="72" t="s">
        <v>3612</v>
      </c>
      <c r="D22770" s="72">
        <v>1</v>
      </c>
      <c r="E22770" s="72">
        <v>3780</v>
      </c>
      <c r="F22770" s="72">
        <v>0</v>
      </c>
      <c r="G22770" s="72">
        <v>1</v>
      </c>
      <c r="H22770" s="72" t="s">
        <v>3626</v>
      </c>
      <c r="I22770" s="72">
        <v>41974</v>
      </c>
      <c r="J22770" s="72" t="s">
        <v>7043</v>
      </c>
      <c r="K22770" s="72" t="s">
        <v>7242</v>
      </c>
      <c r="L22770" s="12" t="e">
        <f>VLOOKUP(B22770,Doses!A:C,3,FALSE)</f>
        <v>#N/A</v>
      </c>
      <c r="M22770" s="44" t="e">
        <f t="shared" si="355"/>
        <v>#VALUE!</v>
      </c>
    </row>
    <row r="22771" spans="1:13" x14ac:dyDescent="0.25">
      <c r="A22771" s="72" t="s">
        <v>4334</v>
      </c>
      <c r="B22771" s="72">
        <v>250002</v>
      </c>
      <c r="C22771" s="72" t="s">
        <v>3612</v>
      </c>
      <c r="D22771" s="72">
        <v>1</v>
      </c>
      <c r="E22771" s="72">
        <v>3780</v>
      </c>
      <c r="F22771" s="72">
        <v>0</v>
      </c>
      <c r="G22771" s="72">
        <v>1</v>
      </c>
      <c r="H22771" s="72" t="s">
        <v>3626</v>
      </c>
      <c r="I22771" s="72">
        <v>41974</v>
      </c>
      <c r="J22771" s="72" t="s">
        <v>7043</v>
      </c>
      <c r="K22771" s="72" t="s">
        <v>7242</v>
      </c>
      <c r="L22771" s="12" t="e">
        <f>VLOOKUP(B22771,Doses!A:C,3,FALSE)</f>
        <v>#N/A</v>
      </c>
      <c r="M22771" s="44" t="e">
        <f t="shared" si="355"/>
        <v>#VALUE!</v>
      </c>
    </row>
    <row r="22772" spans="1:13" x14ac:dyDescent="0.25">
      <c r="A22772" s="72" t="s">
        <v>4334</v>
      </c>
      <c r="B22772" s="72">
        <v>250002</v>
      </c>
      <c r="C22772" s="72" t="s">
        <v>3612</v>
      </c>
      <c r="D22772" s="72">
        <v>1</v>
      </c>
      <c r="E22772" s="72">
        <v>2004</v>
      </c>
      <c r="F22772" s="72">
        <v>0</v>
      </c>
      <c r="G22772" s="72">
        <v>1</v>
      </c>
      <c r="H22772" s="72" t="s">
        <v>3626</v>
      </c>
      <c r="I22772" s="72">
        <v>41974</v>
      </c>
      <c r="J22772" s="72" t="s">
        <v>7043</v>
      </c>
      <c r="K22772" s="72" t="s">
        <v>7242</v>
      </c>
      <c r="L22772" s="12" t="e">
        <f>VLOOKUP(B22772,Doses!A:C,3,FALSE)</f>
        <v>#N/A</v>
      </c>
      <c r="M22772" s="44" t="e">
        <f t="shared" si="355"/>
        <v>#VALUE!</v>
      </c>
    </row>
    <row r="22773" spans="1:13" x14ac:dyDescent="0.25">
      <c r="A22773" s="72" t="s">
        <v>4334</v>
      </c>
      <c r="B22773" s="72">
        <v>250002</v>
      </c>
      <c r="C22773" s="72" t="s">
        <v>3612</v>
      </c>
      <c r="D22773" s="72">
        <v>1</v>
      </c>
      <c r="E22773" s="72">
        <v>5556</v>
      </c>
      <c r="F22773" s="72">
        <v>0</v>
      </c>
      <c r="G22773" s="72">
        <v>1</v>
      </c>
      <c r="H22773" s="72" t="s">
        <v>3626</v>
      </c>
      <c r="I22773" s="72">
        <v>41974</v>
      </c>
      <c r="J22773" s="72" t="s">
        <v>7043</v>
      </c>
      <c r="K22773" s="72" t="s">
        <v>7242</v>
      </c>
      <c r="L22773" s="12" t="e">
        <f>VLOOKUP(B22773,Doses!A:C,3,FALSE)</f>
        <v>#N/A</v>
      </c>
      <c r="M22773" s="44" t="e">
        <f t="shared" si="355"/>
        <v>#VALUE!</v>
      </c>
    </row>
    <row r="22774" spans="1:13" x14ac:dyDescent="0.25">
      <c r="A22774" s="72" t="s">
        <v>4334</v>
      </c>
      <c r="B22774" s="72">
        <v>250002</v>
      </c>
      <c r="C22774" s="72" t="s">
        <v>3612</v>
      </c>
      <c r="D22774" s="72">
        <v>1</v>
      </c>
      <c r="E22774" s="72">
        <v>8186</v>
      </c>
      <c r="F22774" s="72">
        <v>0</v>
      </c>
      <c r="G22774" s="72">
        <v>1</v>
      </c>
      <c r="H22774" s="72" t="s">
        <v>3626</v>
      </c>
      <c r="I22774" s="72">
        <v>41974</v>
      </c>
      <c r="J22774" s="72" t="s">
        <v>7043</v>
      </c>
      <c r="K22774" s="72" t="s">
        <v>7242</v>
      </c>
      <c r="L22774" s="12" t="e">
        <f>VLOOKUP(B22774,Doses!A:C,3,FALSE)</f>
        <v>#N/A</v>
      </c>
      <c r="M22774" s="44" t="e">
        <f t="shared" si="355"/>
        <v>#VALUE!</v>
      </c>
    </row>
    <row r="22775" spans="1:13" x14ac:dyDescent="0.25">
      <c r="A22775" s="72" t="s">
        <v>4334</v>
      </c>
      <c r="B22775" s="72">
        <v>250002</v>
      </c>
      <c r="C22775" s="72" t="s">
        <v>3612</v>
      </c>
      <c r="D22775" s="72">
        <v>1</v>
      </c>
      <c r="E22775" s="72">
        <v>2146</v>
      </c>
      <c r="F22775" s="72">
        <v>0</v>
      </c>
      <c r="G22775" s="72">
        <v>1</v>
      </c>
      <c r="H22775" s="72" t="s">
        <v>3626</v>
      </c>
      <c r="I22775" s="72">
        <v>41974</v>
      </c>
      <c r="J22775" s="72" t="s">
        <v>7043</v>
      </c>
      <c r="K22775" s="72" t="s">
        <v>7242</v>
      </c>
      <c r="L22775" s="12" t="e">
        <f>VLOOKUP(B22775,Doses!A:C,3,FALSE)</f>
        <v>#N/A</v>
      </c>
      <c r="M22775" s="44" t="e">
        <f t="shared" si="355"/>
        <v>#VALUE!</v>
      </c>
    </row>
    <row r="22776" spans="1:13" x14ac:dyDescent="0.25">
      <c r="A22776" s="72" t="s">
        <v>4334</v>
      </c>
      <c r="B22776" s="72">
        <v>250002</v>
      </c>
      <c r="C22776" s="72" t="s">
        <v>3612</v>
      </c>
      <c r="D22776" s="72">
        <v>1</v>
      </c>
      <c r="E22776" s="72">
        <v>9338</v>
      </c>
      <c r="F22776" s="72">
        <v>0</v>
      </c>
      <c r="G22776" s="72">
        <v>1</v>
      </c>
      <c r="H22776" s="72" t="s">
        <v>3626</v>
      </c>
      <c r="I22776" s="72">
        <v>41974</v>
      </c>
      <c r="J22776" s="72" t="s">
        <v>7043</v>
      </c>
      <c r="K22776" s="72" t="s">
        <v>7242</v>
      </c>
      <c r="L22776" s="12" t="e">
        <f>VLOOKUP(B22776,Doses!A:C,3,FALSE)</f>
        <v>#N/A</v>
      </c>
      <c r="M22776" s="44" t="e">
        <f t="shared" si="355"/>
        <v>#VALUE!</v>
      </c>
    </row>
    <row r="22777" spans="1:13" x14ac:dyDescent="0.25">
      <c r="A22777" s="72" t="s">
        <v>4334</v>
      </c>
      <c r="B22777" s="72">
        <v>250002</v>
      </c>
      <c r="C22777" s="72" t="s">
        <v>3612</v>
      </c>
      <c r="D22777" s="72">
        <v>1</v>
      </c>
      <c r="E22777" s="72">
        <v>1246</v>
      </c>
      <c r="F22777" s="72">
        <v>0</v>
      </c>
      <c r="G22777" s="72">
        <v>1</v>
      </c>
      <c r="H22777" s="72" t="s">
        <v>3626</v>
      </c>
      <c r="I22777" s="72">
        <v>41974</v>
      </c>
      <c r="J22777" s="72" t="s">
        <v>7043</v>
      </c>
      <c r="K22777" s="72" t="s">
        <v>7242</v>
      </c>
      <c r="L22777" s="12" t="e">
        <f>VLOOKUP(B22777,Doses!A:C,3,FALSE)</f>
        <v>#N/A</v>
      </c>
      <c r="M22777" s="44" t="e">
        <f t="shared" si="355"/>
        <v>#VALUE!</v>
      </c>
    </row>
    <row r="22778" spans="1:13" x14ac:dyDescent="0.25">
      <c r="A22778" s="72" t="s">
        <v>4334</v>
      </c>
      <c r="B22778" s="72">
        <v>250002</v>
      </c>
      <c r="C22778" s="72" t="s">
        <v>3612</v>
      </c>
      <c r="D22778" s="72">
        <v>1</v>
      </c>
      <c r="E22778" s="72">
        <v>8762</v>
      </c>
      <c r="F22778" s="72">
        <v>0</v>
      </c>
      <c r="G22778" s="72">
        <v>1</v>
      </c>
      <c r="H22778" s="72" t="s">
        <v>3626</v>
      </c>
      <c r="I22778" s="72">
        <v>41974</v>
      </c>
      <c r="J22778" s="72" t="s">
        <v>7043</v>
      </c>
      <c r="K22778" s="72" t="s">
        <v>7242</v>
      </c>
      <c r="L22778" s="12" t="e">
        <f>VLOOKUP(B22778,Doses!A:C,3,FALSE)</f>
        <v>#N/A</v>
      </c>
      <c r="M22778" s="44" t="e">
        <f t="shared" si="355"/>
        <v>#VALUE!</v>
      </c>
    </row>
    <row r="22779" spans="1:13" x14ac:dyDescent="0.25">
      <c r="A22779" s="72" t="s">
        <v>4334</v>
      </c>
      <c r="B22779" s="72">
        <v>250002</v>
      </c>
      <c r="C22779" s="72" t="s">
        <v>3612</v>
      </c>
      <c r="D22779" s="72">
        <v>1</v>
      </c>
      <c r="E22779" s="72">
        <v>1822</v>
      </c>
      <c r="F22779" s="72">
        <v>0</v>
      </c>
      <c r="G22779" s="72">
        <v>1</v>
      </c>
      <c r="H22779" s="72" t="s">
        <v>3626</v>
      </c>
      <c r="I22779" s="72">
        <v>41974</v>
      </c>
      <c r="J22779" s="72" t="s">
        <v>7043</v>
      </c>
      <c r="K22779" s="72" t="s">
        <v>7242</v>
      </c>
      <c r="L22779" s="12" t="e">
        <f>VLOOKUP(B22779,Doses!A:C,3,FALSE)</f>
        <v>#N/A</v>
      </c>
      <c r="M22779" s="44" t="e">
        <f t="shared" si="355"/>
        <v>#VALUE!</v>
      </c>
    </row>
    <row r="22780" spans="1:13" x14ac:dyDescent="0.25">
      <c r="A22780" s="72" t="s">
        <v>4334</v>
      </c>
      <c r="B22780" s="72">
        <v>250002</v>
      </c>
      <c r="C22780" s="72" t="s">
        <v>3612</v>
      </c>
      <c r="D22780" s="72">
        <v>1</v>
      </c>
      <c r="E22780" s="72">
        <v>2448</v>
      </c>
      <c r="F22780" s="72">
        <v>0</v>
      </c>
      <c r="G22780" s="72">
        <v>1</v>
      </c>
      <c r="H22780" s="72" t="s">
        <v>3626</v>
      </c>
      <c r="I22780" s="72">
        <v>41974</v>
      </c>
      <c r="J22780" s="72" t="s">
        <v>7043</v>
      </c>
      <c r="K22780" s="72" t="s">
        <v>7242</v>
      </c>
      <c r="L22780" s="12" t="e">
        <f>VLOOKUP(B22780,Doses!A:C,3,FALSE)</f>
        <v>#N/A</v>
      </c>
      <c r="M22780" s="44" t="e">
        <f t="shared" si="355"/>
        <v>#VALUE!</v>
      </c>
    </row>
    <row r="22781" spans="1:13" x14ac:dyDescent="0.25">
      <c r="A22781" s="72" t="s">
        <v>4334</v>
      </c>
      <c r="B22781" s="72">
        <v>250002</v>
      </c>
      <c r="C22781" s="72" t="s">
        <v>3612</v>
      </c>
      <c r="D22781" s="72">
        <v>1</v>
      </c>
      <c r="E22781" s="72">
        <v>2124</v>
      </c>
      <c r="F22781" s="72">
        <v>0</v>
      </c>
      <c r="G22781" s="72">
        <v>1</v>
      </c>
      <c r="H22781" s="72" t="s">
        <v>3626</v>
      </c>
      <c r="I22781" s="72">
        <v>41730</v>
      </c>
      <c r="J22781" s="72" t="s">
        <v>7043</v>
      </c>
      <c r="K22781" s="72" t="s">
        <v>7229</v>
      </c>
      <c r="L22781" s="12" t="e">
        <f>VLOOKUP(B22781,Doses!A:C,3,FALSE)</f>
        <v>#N/A</v>
      </c>
      <c r="M22781" s="44" t="e">
        <f t="shared" si="355"/>
        <v>#VALUE!</v>
      </c>
    </row>
    <row r="22782" spans="1:13" x14ac:dyDescent="0.25">
      <c r="A22782" s="72" t="s">
        <v>4334</v>
      </c>
      <c r="B22782" s="72">
        <v>250002</v>
      </c>
      <c r="C22782" s="72" t="s">
        <v>3612</v>
      </c>
      <c r="D22782" s="72">
        <v>1</v>
      </c>
      <c r="E22782" s="72">
        <v>34</v>
      </c>
      <c r="F22782" s="72">
        <v>0</v>
      </c>
      <c r="G22782" s="72">
        <v>1</v>
      </c>
      <c r="H22782" s="72" t="s">
        <v>3626</v>
      </c>
      <c r="I22782" s="72">
        <v>41974</v>
      </c>
      <c r="J22782" s="72" t="s">
        <v>7043</v>
      </c>
      <c r="K22782" s="72" t="s">
        <v>7242</v>
      </c>
      <c r="L22782" s="12" t="e">
        <f>VLOOKUP(B22782,Doses!A:C,3,FALSE)</f>
        <v>#N/A</v>
      </c>
      <c r="M22782" s="44" t="e">
        <f t="shared" si="355"/>
        <v>#VALUE!</v>
      </c>
    </row>
    <row r="22783" spans="1:13" x14ac:dyDescent="0.25">
      <c r="A22783" s="72" t="s">
        <v>4334</v>
      </c>
      <c r="B22783" s="72">
        <v>250002</v>
      </c>
      <c r="C22783" s="72" t="s">
        <v>3612</v>
      </c>
      <c r="D22783" s="72">
        <v>1</v>
      </c>
      <c r="E22783" s="72">
        <v>720</v>
      </c>
      <c r="F22783" s="72">
        <v>0</v>
      </c>
      <c r="G22783" s="72">
        <v>1</v>
      </c>
      <c r="H22783" s="72" t="s">
        <v>3626</v>
      </c>
      <c r="I22783" s="72">
        <v>20140901</v>
      </c>
      <c r="J22783" s="72" t="s">
        <v>7043</v>
      </c>
      <c r="K22783" s="72" t="s">
        <v>7277</v>
      </c>
      <c r="L22783" s="12" t="e">
        <f>VLOOKUP(B22783,Doses!A:C,3,FALSE)</f>
        <v>#N/A</v>
      </c>
      <c r="M22783" s="44" t="e">
        <f t="shared" si="355"/>
        <v>#VALUE!</v>
      </c>
    </row>
    <row r="22784" spans="1:13" x14ac:dyDescent="0.25">
      <c r="A22784" s="72" t="s">
        <v>4334</v>
      </c>
      <c r="B22784" s="72">
        <v>250002</v>
      </c>
      <c r="C22784" s="72" t="s">
        <v>3612</v>
      </c>
      <c r="D22784" s="72">
        <v>1</v>
      </c>
      <c r="E22784" s="72">
        <v>7804</v>
      </c>
      <c r="F22784" s="72">
        <v>3435</v>
      </c>
      <c r="G22784" s="72">
        <v>1</v>
      </c>
      <c r="H22784" s="72" t="s">
        <v>3626</v>
      </c>
      <c r="I22784" s="72">
        <v>150209</v>
      </c>
      <c r="J22784" s="72" t="s">
        <v>3848</v>
      </c>
      <c r="K22784" s="72" t="s">
        <v>7248</v>
      </c>
      <c r="L22784" s="12" t="e">
        <f>VLOOKUP(B22784,Doses!A:C,3,FALSE)</f>
        <v>#N/A</v>
      </c>
      <c r="M22784" s="44" t="e">
        <f t="shared" si="355"/>
        <v>#VALUE!</v>
      </c>
    </row>
    <row r="22785" spans="1:13" x14ac:dyDescent="0.25">
      <c r="A22785" s="72" t="s">
        <v>4338</v>
      </c>
      <c r="D22785" s="72">
        <v>0</v>
      </c>
      <c r="E22785" s="72">
        <v>0</v>
      </c>
      <c r="F22785" s="72">
        <v>0</v>
      </c>
      <c r="H22785" s="72" t="s">
        <v>3626</v>
      </c>
      <c r="K22785" s="72" t="s">
        <v>3850</v>
      </c>
      <c r="L22785" s="12" t="e">
        <f>VLOOKUP(B22785,Doses!A:C,3,FALSE)</f>
        <v>#N/A</v>
      </c>
      <c r="M22785" s="44" t="e">
        <f t="shared" si="355"/>
        <v>#VALUE!</v>
      </c>
    </row>
    <row r="22786" spans="1:13" x14ac:dyDescent="0.25">
      <c r="A22786" s="72" t="s">
        <v>4339</v>
      </c>
      <c r="D22786" s="72">
        <v>0</v>
      </c>
      <c r="E22786" s="72">
        <v>0</v>
      </c>
      <c r="F22786" s="72">
        <v>0</v>
      </c>
      <c r="H22786" s="72" t="s">
        <v>3626</v>
      </c>
      <c r="K22786" s="72" t="s">
        <v>3850</v>
      </c>
      <c r="L22786" s="12" t="e">
        <f>VLOOKUP(B22786,Doses!A:C,3,FALSE)</f>
        <v>#N/A</v>
      </c>
      <c r="M22786" s="44" t="e">
        <f t="shared" ref="M22786:M22849" si="356">K22786*1</f>
        <v>#VALUE!</v>
      </c>
    </row>
    <row r="22787" spans="1:13" x14ac:dyDescent="0.25">
      <c r="A22787" s="72" t="s">
        <v>4342</v>
      </c>
      <c r="B22787" s="72">
        <v>220188</v>
      </c>
      <c r="C22787" s="72" t="s">
        <v>560</v>
      </c>
      <c r="D22787" s="72">
        <v>1000</v>
      </c>
      <c r="E22787" s="72">
        <v>8</v>
      </c>
      <c r="F22787" s="72">
        <v>0</v>
      </c>
      <c r="G22787" s="72">
        <v>1</v>
      </c>
      <c r="H22787" s="72" t="s">
        <v>3626</v>
      </c>
      <c r="I22787" s="72">
        <v>2215</v>
      </c>
      <c r="J22787" s="72" t="s">
        <v>2</v>
      </c>
      <c r="K22787" s="72" t="s">
        <v>7223</v>
      </c>
      <c r="L22787" s="12" t="e">
        <f>VLOOKUP(B22787,Doses!A:C,3,FALSE)</f>
        <v>#N/A</v>
      </c>
      <c r="M22787" s="44" t="e">
        <f t="shared" si="356"/>
        <v>#VALUE!</v>
      </c>
    </row>
    <row r="22788" spans="1:13" x14ac:dyDescent="0.25">
      <c r="A22788" s="72" t="s">
        <v>4342</v>
      </c>
      <c r="B22788" s="72">
        <v>220188</v>
      </c>
      <c r="C22788" s="72" t="s">
        <v>560</v>
      </c>
      <c r="D22788" s="72">
        <v>1000</v>
      </c>
      <c r="E22788" s="72">
        <v>4</v>
      </c>
      <c r="F22788" s="72">
        <v>0</v>
      </c>
      <c r="G22788" s="72">
        <v>1</v>
      </c>
      <c r="H22788" s="72" t="s">
        <v>3626</v>
      </c>
      <c r="I22788" s="72">
        <v>1015</v>
      </c>
      <c r="J22788" s="72" t="s">
        <v>2</v>
      </c>
      <c r="K22788" s="72" t="s">
        <v>7223</v>
      </c>
      <c r="L22788" s="12" t="e">
        <f>VLOOKUP(B22788,Doses!A:C,3,FALSE)</f>
        <v>#N/A</v>
      </c>
      <c r="M22788" s="44" t="e">
        <f t="shared" si="356"/>
        <v>#VALUE!</v>
      </c>
    </row>
    <row r="22789" spans="1:13" x14ac:dyDescent="0.25">
      <c r="A22789" s="72" t="s">
        <v>4342</v>
      </c>
      <c r="B22789" s="72">
        <v>220188</v>
      </c>
      <c r="C22789" s="72" t="s">
        <v>560</v>
      </c>
      <c r="D22789" s="72">
        <v>1000</v>
      </c>
      <c r="E22789" s="72">
        <v>10</v>
      </c>
      <c r="F22789" s="72">
        <v>0</v>
      </c>
      <c r="G22789" s="72">
        <v>1</v>
      </c>
      <c r="H22789" s="72" t="s">
        <v>3626</v>
      </c>
      <c r="I22789" s="72">
        <v>1815</v>
      </c>
      <c r="J22789" s="72" t="s">
        <v>2</v>
      </c>
      <c r="K22789" s="72" t="s">
        <v>7223</v>
      </c>
      <c r="L22789" s="12" t="e">
        <f>VLOOKUP(B22789,Doses!A:C,3,FALSE)</f>
        <v>#N/A</v>
      </c>
      <c r="M22789" s="44" t="e">
        <f t="shared" si="356"/>
        <v>#VALUE!</v>
      </c>
    </row>
    <row r="22790" spans="1:13" x14ac:dyDescent="0.25">
      <c r="A22790" s="72" t="s">
        <v>4342</v>
      </c>
      <c r="B22790" s="72">
        <v>220188</v>
      </c>
      <c r="C22790" s="72" t="s">
        <v>560</v>
      </c>
      <c r="D22790" s="72">
        <v>1000</v>
      </c>
      <c r="E22790" s="72">
        <v>12</v>
      </c>
      <c r="F22790" s="72">
        <v>0</v>
      </c>
      <c r="G22790" s="72">
        <v>1</v>
      </c>
      <c r="H22790" s="72" t="s">
        <v>3626</v>
      </c>
      <c r="I22790" s="72">
        <v>3115</v>
      </c>
      <c r="J22790" s="72" t="s">
        <v>2</v>
      </c>
      <c r="K22790" s="72" t="s">
        <v>7223</v>
      </c>
      <c r="L22790" s="12" t="e">
        <f>VLOOKUP(B22790,Doses!A:C,3,FALSE)</f>
        <v>#N/A</v>
      </c>
      <c r="M22790" s="44" t="e">
        <f t="shared" si="356"/>
        <v>#VALUE!</v>
      </c>
    </row>
    <row r="22791" spans="1:13" x14ac:dyDescent="0.25">
      <c r="A22791" s="72" t="s">
        <v>4342</v>
      </c>
      <c r="B22791" s="72">
        <v>220188</v>
      </c>
      <c r="C22791" s="72" t="s">
        <v>560</v>
      </c>
      <c r="D22791" s="72">
        <v>1000</v>
      </c>
      <c r="E22791" s="72">
        <v>4</v>
      </c>
      <c r="F22791" s="72">
        <v>0</v>
      </c>
      <c r="G22791" s="72">
        <v>1</v>
      </c>
      <c r="H22791" s="72" t="s">
        <v>3626</v>
      </c>
      <c r="I22791" s="72">
        <v>915</v>
      </c>
      <c r="J22791" s="72" t="s">
        <v>2</v>
      </c>
      <c r="K22791" s="72" t="s">
        <v>7223</v>
      </c>
      <c r="L22791" s="12" t="e">
        <f>VLOOKUP(B22791,Doses!A:C,3,FALSE)</f>
        <v>#N/A</v>
      </c>
      <c r="M22791" s="44" t="e">
        <f t="shared" si="356"/>
        <v>#VALUE!</v>
      </c>
    </row>
    <row r="22792" spans="1:13" x14ac:dyDescent="0.25">
      <c r="A22792" s="72" t="s">
        <v>4342</v>
      </c>
      <c r="B22792" s="72">
        <v>220188</v>
      </c>
      <c r="C22792" s="72" t="s">
        <v>560</v>
      </c>
      <c r="D22792" s="72">
        <v>1000</v>
      </c>
      <c r="E22792" s="72">
        <v>64</v>
      </c>
      <c r="F22792" s="72">
        <v>0</v>
      </c>
      <c r="G22792" s="72">
        <v>1</v>
      </c>
      <c r="H22792" s="72" t="s">
        <v>3626</v>
      </c>
      <c r="I22792" s="72">
        <v>3315</v>
      </c>
      <c r="J22792" s="72" t="s">
        <v>2</v>
      </c>
      <c r="K22792" s="72" t="s">
        <v>7223</v>
      </c>
      <c r="L22792" s="12" t="e">
        <f>VLOOKUP(B22792,Doses!A:C,3,FALSE)</f>
        <v>#N/A</v>
      </c>
      <c r="M22792" s="44" t="e">
        <f t="shared" si="356"/>
        <v>#VALUE!</v>
      </c>
    </row>
    <row r="22793" spans="1:13" x14ac:dyDescent="0.25">
      <c r="A22793" s="72" t="s">
        <v>4342</v>
      </c>
      <c r="B22793" s="72">
        <v>220188</v>
      </c>
      <c r="C22793" s="72" t="s">
        <v>560</v>
      </c>
      <c r="D22793" s="72">
        <v>1000</v>
      </c>
      <c r="E22793" s="72">
        <v>5</v>
      </c>
      <c r="F22793" s="72">
        <v>0</v>
      </c>
      <c r="G22793" s="72">
        <v>1</v>
      </c>
      <c r="H22793" s="72" t="s">
        <v>3626</v>
      </c>
      <c r="I22793" s="72">
        <v>1115</v>
      </c>
      <c r="J22793" s="72" t="s">
        <v>2</v>
      </c>
      <c r="K22793" s="72" t="s">
        <v>7223</v>
      </c>
      <c r="L22793" s="12" t="e">
        <f>VLOOKUP(B22793,Doses!A:C,3,FALSE)</f>
        <v>#N/A</v>
      </c>
      <c r="M22793" s="44" t="e">
        <f t="shared" si="356"/>
        <v>#VALUE!</v>
      </c>
    </row>
    <row r="22794" spans="1:13" x14ac:dyDescent="0.25">
      <c r="A22794" s="72" t="s">
        <v>4342</v>
      </c>
      <c r="B22794" s="72">
        <v>220188</v>
      </c>
      <c r="C22794" s="72" t="s">
        <v>560</v>
      </c>
      <c r="D22794" s="72">
        <v>1000</v>
      </c>
      <c r="E22794" s="72">
        <v>6</v>
      </c>
      <c r="F22794" s="72">
        <v>0</v>
      </c>
      <c r="G22794" s="72">
        <v>1</v>
      </c>
      <c r="H22794" s="72" t="s">
        <v>3626</v>
      </c>
      <c r="I22794" s="72">
        <v>1915</v>
      </c>
      <c r="J22794" s="72" t="s">
        <v>2</v>
      </c>
      <c r="K22794" s="72" t="s">
        <v>7223</v>
      </c>
      <c r="L22794" s="12" t="e">
        <f>VLOOKUP(B22794,Doses!A:C,3,FALSE)</f>
        <v>#N/A</v>
      </c>
      <c r="M22794" s="44" t="e">
        <f t="shared" si="356"/>
        <v>#VALUE!</v>
      </c>
    </row>
    <row r="22795" spans="1:13" x14ac:dyDescent="0.25">
      <c r="A22795" s="72" t="s">
        <v>4342</v>
      </c>
      <c r="B22795" s="72">
        <v>220188</v>
      </c>
      <c r="C22795" s="72" t="s">
        <v>560</v>
      </c>
      <c r="D22795" s="72">
        <v>1000</v>
      </c>
      <c r="E22795" s="72">
        <v>13</v>
      </c>
      <c r="F22795" s="72">
        <v>0</v>
      </c>
      <c r="G22795" s="72">
        <v>1</v>
      </c>
      <c r="H22795" s="72" t="s">
        <v>3626</v>
      </c>
      <c r="I22795" s="72">
        <v>815</v>
      </c>
      <c r="J22795" s="72" t="s">
        <v>2</v>
      </c>
      <c r="K22795" s="72" t="s">
        <v>7224</v>
      </c>
      <c r="L22795" s="12" t="e">
        <f>VLOOKUP(B22795,Doses!A:C,3,FALSE)</f>
        <v>#N/A</v>
      </c>
      <c r="M22795" s="44" t="e">
        <f t="shared" si="356"/>
        <v>#VALUE!</v>
      </c>
    </row>
    <row r="22796" spans="1:13" x14ac:dyDescent="0.25">
      <c r="A22796" s="72" t="s">
        <v>4342</v>
      </c>
      <c r="B22796" s="72">
        <v>220188</v>
      </c>
      <c r="C22796" s="72" t="s">
        <v>560</v>
      </c>
      <c r="D22796" s="72">
        <v>1000</v>
      </c>
      <c r="E22796" s="72">
        <v>216</v>
      </c>
      <c r="F22796" s="72">
        <v>0</v>
      </c>
      <c r="G22796" s="72">
        <v>1</v>
      </c>
      <c r="H22796" s="72" t="s">
        <v>3626</v>
      </c>
      <c r="I22796" s="72" t="s">
        <v>7546</v>
      </c>
      <c r="J22796" s="72" t="s">
        <v>2</v>
      </c>
      <c r="K22796" s="72" t="s">
        <v>7229</v>
      </c>
      <c r="L22796" s="12" t="e">
        <f>VLOOKUP(B22796,Doses!A:C,3,FALSE)</f>
        <v>#N/A</v>
      </c>
      <c r="M22796" s="44" t="e">
        <f t="shared" si="356"/>
        <v>#VALUE!</v>
      </c>
    </row>
    <row r="22797" spans="1:13" x14ac:dyDescent="0.25">
      <c r="A22797" s="72" t="s">
        <v>4342</v>
      </c>
      <c r="B22797" s="72">
        <v>370139</v>
      </c>
      <c r="C22797" s="72" t="s">
        <v>7045</v>
      </c>
      <c r="D22797" s="72">
        <v>100</v>
      </c>
      <c r="E22797" s="72">
        <v>12</v>
      </c>
      <c r="F22797" s="72">
        <v>0</v>
      </c>
      <c r="G22797" s="72">
        <v>1</v>
      </c>
      <c r="H22797" s="72" t="s">
        <v>3626</v>
      </c>
      <c r="I22797" s="72" t="s">
        <v>7740</v>
      </c>
      <c r="J22797" s="72" t="s">
        <v>2</v>
      </c>
      <c r="K22797" s="72" t="s">
        <v>7230</v>
      </c>
      <c r="L22797" s="12" t="e">
        <f>VLOOKUP(B22797,Doses!A:C,3,FALSE)</f>
        <v>#N/A</v>
      </c>
      <c r="M22797" s="44" t="e">
        <f t="shared" si="356"/>
        <v>#VALUE!</v>
      </c>
    </row>
    <row r="22798" spans="1:13" x14ac:dyDescent="0.25">
      <c r="A22798" s="72" t="s">
        <v>4342</v>
      </c>
      <c r="B22798" s="72">
        <v>370140</v>
      </c>
      <c r="C22798" s="72" t="s">
        <v>7056</v>
      </c>
      <c r="D22798" s="72">
        <v>100</v>
      </c>
      <c r="E22798" s="72">
        <v>5</v>
      </c>
      <c r="F22798" s="72">
        <v>0</v>
      </c>
      <c r="G22798" s="72">
        <v>1</v>
      </c>
      <c r="H22798" s="72" t="s">
        <v>3626</v>
      </c>
      <c r="I22798" s="72" t="s">
        <v>7740</v>
      </c>
      <c r="J22798" s="72" t="s">
        <v>2</v>
      </c>
      <c r="K22798" s="72" t="s">
        <v>7237</v>
      </c>
      <c r="L22798" s="12" t="e">
        <f>VLOOKUP(B22798,Doses!A:C,3,FALSE)</f>
        <v>#N/A</v>
      </c>
      <c r="M22798" s="44" t="e">
        <f t="shared" si="356"/>
        <v>#VALUE!</v>
      </c>
    </row>
    <row r="22799" spans="1:13" x14ac:dyDescent="0.25">
      <c r="A22799" s="72" t="s">
        <v>4342</v>
      </c>
      <c r="B22799" s="72">
        <v>370141</v>
      </c>
      <c r="C22799" s="72" t="s">
        <v>7065</v>
      </c>
      <c r="D22799" s="72">
        <v>100</v>
      </c>
      <c r="E22799" s="72">
        <v>6</v>
      </c>
      <c r="F22799" s="72">
        <v>0</v>
      </c>
      <c r="G22799" s="72">
        <v>1</v>
      </c>
      <c r="H22799" s="72" t="s">
        <v>3626</v>
      </c>
      <c r="I22799" s="72" t="s">
        <v>7740</v>
      </c>
      <c r="J22799" s="72" t="s">
        <v>2</v>
      </c>
      <c r="K22799" s="72" t="s">
        <v>7237</v>
      </c>
      <c r="L22799" s="12" t="e">
        <f>VLOOKUP(B22799,Doses!A:C,3,FALSE)</f>
        <v>#N/A</v>
      </c>
      <c r="M22799" s="44" t="e">
        <f t="shared" si="356"/>
        <v>#VALUE!</v>
      </c>
    </row>
    <row r="22800" spans="1:13" x14ac:dyDescent="0.25">
      <c r="A22800" s="72" t="s">
        <v>4342</v>
      </c>
      <c r="B22800" s="72">
        <v>311130</v>
      </c>
      <c r="C22800" s="72" t="s">
        <v>1974</v>
      </c>
      <c r="D22800" s="72">
        <v>1</v>
      </c>
      <c r="E22800" s="72">
        <v>3</v>
      </c>
      <c r="F22800" s="72">
        <v>0</v>
      </c>
      <c r="G22800" s="72">
        <v>1</v>
      </c>
      <c r="H22800" s="72" t="s">
        <v>3626</v>
      </c>
      <c r="I22800" s="72">
        <v>20120402</v>
      </c>
      <c r="J22800" s="72" t="s">
        <v>2</v>
      </c>
      <c r="K22800" s="72" t="s">
        <v>7237</v>
      </c>
      <c r="L22800" s="12" t="e">
        <f>VLOOKUP(B22800,Doses!A:C,3,FALSE)</f>
        <v>#N/A</v>
      </c>
      <c r="M22800" s="44" t="e">
        <f t="shared" si="356"/>
        <v>#VALUE!</v>
      </c>
    </row>
    <row r="22801" spans="1:13" x14ac:dyDescent="0.25">
      <c r="A22801" s="72" t="s">
        <v>4342</v>
      </c>
      <c r="B22801" s="72">
        <v>302006</v>
      </c>
      <c r="C22801" s="72" t="s">
        <v>8486</v>
      </c>
      <c r="D22801" s="72">
        <v>20</v>
      </c>
      <c r="E22801" s="72">
        <v>1</v>
      </c>
      <c r="F22801" s="72">
        <v>0</v>
      </c>
      <c r="G22801" s="72">
        <v>7</v>
      </c>
      <c r="H22801" s="72" t="s">
        <v>3626</v>
      </c>
      <c r="I22801" s="72">
        <v>130609</v>
      </c>
      <c r="J22801" s="72" t="s">
        <v>2</v>
      </c>
      <c r="K22801" s="72" t="s">
        <v>7254</v>
      </c>
      <c r="L22801" s="12" t="e">
        <f>VLOOKUP(B22801,Doses!A:C,3,FALSE)</f>
        <v>#N/A</v>
      </c>
      <c r="M22801" s="44" t="e">
        <f t="shared" si="356"/>
        <v>#VALUE!</v>
      </c>
    </row>
    <row r="22802" spans="1:13" x14ac:dyDescent="0.25">
      <c r="A22802" s="72" t="s">
        <v>4342</v>
      </c>
      <c r="B22802" s="72">
        <v>225010</v>
      </c>
      <c r="C22802" s="72" t="s">
        <v>8491</v>
      </c>
      <c r="D22802" s="72">
        <v>144</v>
      </c>
      <c r="E22802" s="72">
        <v>3</v>
      </c>
      <c r="F22802" s="72">
        <v>0</v>
      </c>
      <c r="G22802" s="72">
        <v>1</v>
      </c>
      <c r="H22802" s="72" t="s">
        <v>3626</v>
      </c>
      <c r="I22802" s="72">
        <v>224130802</v>
      </c>
      <c r="J22802" s="72" t="s">
        <v>3848</v>
      </c>
      <c r="K22802" s="72" t="s">
        <v>7241</v>
      </c>
      <c r="L22802" s="12" t="e">
        <f>VLOOKUP(B22802,Doses!A:C,3,FALSE)</f>
        <v>#N/A</v>
      </c>
      <c r="M22802" s="44" t="e">
        <f t="shared" si="356"/>
        <v>#VALUE!</v>
      </c>
    </row>
    <row r="22803" spans="1:13" x14ac:dyDescent="0.25">
      <c r="A22803" s="72" t="s">
        <v>4342</v>
      </c>
      <c r="B22803" s="72">
        <v>300411</v>
      </c>
      <c r="C22803" s="72" t="s">
        <v>8492</v>
      </c>
      <c r="D22803" s="72">
        <v>12</v>
      </c>
      <c r="E22803" s="72">
        <v>10</v>
      </c>
      <c r="F22803" s="72">
        <v>0</v>
      </c>
      <c r="G22803" s="72">
        <v>1</v>
      </c>
      <c r="H22803" s="72" t="s">
        <v>3626</v>
      </c>
      <c r="I22803" s="72" t="s">
        <v>8493</v>
      </c>
      <c r="J22803" s="72" t="s">
        <v>2</v>
      </c>
      <c r="K22803" s="72" t="s">
        <v>7246</v>
      </c>
      <c r="L22803" s="12" t="e">
        <f>VLOOKUP(B22803,Doses!A:C,3,FALSE)</f>
        <v>#N/A</v>
      </c>
      <c r="M22803" s="44" t="e">
        <f t="shared" si="356"/>
        <v>#VALUE!</v>
      </c>
    </row>
    <row r="22804" spans="1:13" x14ac:dyDescent="0.25">
      <c r="A22804" s="72" t="s">
        <v>4342</v>
      </c>
      <c r="B22804" s="72">
        <v>220188</v>
      </c>
      <c r="C22804" s="72" t="s">
        <v>560</v>
      </c>
      <c r="D22804" s="72">
        <v>1000</v>
      </c>
      <c r="E22804" s="72">
        <v>384</v>
      </c>
      <c r="F22804" s="72">
        <v>0</v>
      </c>
      <c r="G22804" s="72">
        <v>1</v>
      </c>
      <c r="H22804" s="72" t="s">
        <v>3626</v>
      </c>
      <c r="I22804" s="72">
        <v>4315</v>
      </c>
      <c r="J22804" s="72" t="s">
        <v>2</v>
      </c>
      <c r="K22804" s="72" t="s">
        <v>7270</v>
      </c>
      <c r="L22804" s="12" t="e">
        <f>VLOOKUP(B22804,Doses!A:C,3,FALSE)</f>
        <v>#N/A</v>
      </c>
      <c r="M22804" s="44" t="e">
        <f t="shared" si="356"/>
        <v>#VALUE!</v>
      </c>
    </row>
    <row r="22805" spans="1:13" x14ac:dyDescent="0.25">
      <c r="A22805" s="72" t="s">
        <v>4342</v>
      </c>
      <c r="B22805" s="72">
        <v>220188</v>
      </c>
      <c r="C22805" s="72" t="s">
        <v>560</v>
      </c>
      <c r="D22805" s="72">
        <v>1000</v>
      </c>
      <c r="E22805" s="72">
        <v>384</v>
      </c>
      <c r="F22805" s="72">
        <v>0</v>
      </c>
      <c r="G22805" s="72">
        <v>1</v>
      </c>
      <c r="H22805" s="72" t="s">
        <v>3626</v>
      </c>
      <c r="I22805" s="72">
        <v>4515</v>
      </c>
      <c r="J22805" s="72" t="s">
        <v>2</v>
      </c>
      <c r="K22805" s="72" t="s">
        <v>7270</v>
      </c>
      <c r="L22805" s="12" t="e">
        <f>VLOOKUP(B22805,Doses!A:C,3,FALSE)</f>
        <v>#N/A</v>
      </c>
      <c r="M22805" s="44" t="e">
        <f t="shared" si="356"/>
        <v>#VALUE!</v>
      </c>
    </row>
    <row r="22806" spans="1:13" x14ac:dyDescent="0.25">
      <c r="A22806" s="72" t="s">
        <v>4342</v>
      </c>
      <c r="B22806" s="72">
        <v>370738</v>
      </c>
      <c r="C22806" s="72" t="s">
        <v>8585</v>
      </c>
      <c r="D22806" s="72">
        <v>1</v>
      </c>
      <c r="E22806" s="72">
        <v>188</v>
      </c>
      <c r="F22806" s="72">
        <v>42</v>
      </c>
      <c r="G22806" s="72">
        <v>1</v>
      </c>
      <c r="H22806" s="72" t="s">
        <v>3626</v>
      </c>
      <c r="J22806" s="72" t="s">
        <v>2</v>
      </c>
      <c r="K22806" s="72" t="s">
        <v>7216</v>
      </c>
      <c r="L22806" s="12" t="e">
        <f>VLOOKUP(B22806,Doses!A:C,3,FALSE)</f>
        <v>#N/A</v>
      </c>
      <c r="M22806" s="44" t="e">
        <f t="shared" si="356"/>
        <v>#VALUE!</v>
      </c>
    </row>
    <row r="22807" spans="1:13" x14ac:dyDescent="0.25">
      <c r="A22807" s="72" t="s">
        <v>4342</v>
      </c>
      <c r="B22807" s="72">
        <v>370738</v>
      </c>
      <c r="C22807" s="72" t="s">
        <v>8585</v>
      </c>
      <c r="D22807" s="72">
        <v>1</v>
      </c>
      <c r="E22807" s="72">
        <v>300</v>
      </c>
      <c r="F22807" s="72">
        <v>0</v>
      </c>
      <c r="G22807" s="72">
        <v>1</v>
      </c>
      <c r="H22807" s="72" t="s">
        <v>3626</v>
      </c>
      <c r="J22807" s="72" t="s">
        <v>2</v>
      </c>
      <c r="K22807" s="72" t="s">
        <v>7216</v>
      </c>
      <c r="L22807" s="12" t="e">
        <f>VLOOKUP(B22807,Doses!A:C,3,FALSE)</f>
        <v>#N/A</v>
      </c>
      <c r="M22807" s="44" t="e">
        <f t="shared" si="356"/>
        <v>#VALUE!</v>
      </c>
    </row>
    <row r="22808" spans="1:13" x14ac:dyDescent="0.25">
      <c r="A22808" s="72" t="s">
        <v>4342</v>
      </c>
      <c r="B22808" s="72">
        <v>370738</v>
      </c>
      <c r="C22808" s="72" t="s">
        <v>8585</v>
      </c>
      <c r="D22808" s="72">
        <v>1</v>
      </c>
      <c r="E22808" s="72">
        <v>300</v>
      </c>
      <c r="F22808" s="72">
        <v>0</v>
      </c>
      <c r="G22808" s="72">
        <v>1</v>
      </c>
      <c r="H22808" s="72" t="s">
        <v>3626</v>
      </c>
      <c r="J22808" s="72" t="s">
        <v>2</v>
      </c>
      <c r="K22808" s="72" t="s">
        <v>7216</v>
      </c>
      <c r="L22808" s="12" t="e">
        <f>VLOOKUP(B22808,Doses!A:C,3,FALSE)</f>
        <v>#N/A</v>
      </c>
      <c r="M22808" s="44" t="e">
        <f t="shared" si="356"/>
        <v>#VALUE!</v>
      </c>
    </row>
    <row r="22809" spans="1:13" x14ac:dyDescent="0.25">
      <c r="A22809" s="72" t="s">
        <v>4342</v>
      </c>
      <c r="B22809" s="72">
        <v>370739</v>
      </c>
      <c r="C22809" s="72" t="s">
        <v>8586</v>
      </c>
      <c r="D22809" s="72">
        <v>1</v>
      </c>
      <c r="E22809" s="72">
        <v>185</v>
      </c>
      <c r="F22809" s="72">
        <v>46</v>
      </c>
      <c r="G22809" s="72">
        <v>1</v>
      </c>
      <c r="H22809" s="72" t="s">
        <v>3626</v>
      </c>
      <c r="J22809" s="72" t="s">
        <v>2</v>
      </c>
      <c r="K22809" s="72" t="s">
        <v>7216</v>
      </c>
      <c r="L22809" s="12" t="e">
        <f>VLOOKUP(B22809,Doses!A:C,3,FALSE)</f>
        <v>#N/A</v>
      </c>
      <c r="M22809" s="44" t="e">
        <f t="shared" si="356"/>
        <v>#VALUE!</v>
      </c>
    </row>
    <row r="22810" spans="1:13" x14ac:dyDescent="0.25">
      <c r="A22810" s="72" t="s">
        <v>4342</v>
      </c>
      <c r="B22810" s="72">
        <v>370739</v>
      </c>
      <c r="C22810" s="72" t="s">
        <v>8586</v>
      </c>
      <c r="D22810" s="72">
        <v>1</v>
      </c>
      <c r="E22810" s="72">
        <v>300</v>
      </c>
      <c r="F22810" s="72">
        <v>0</v>
      </c>
      <c r="G22810" s="72">
        <v>1</v>
      </c>
      <c r="H22810" s="72" t="s">
        <v>3626</v>
      </c>
      <c r="J22810" s="72" t="s">
        <v>2</v>
      </c>
      <c r="K22810" s="72" t="s">
        <v>7216</v>
      </c>
      <c r="L22810" s="12" t="e">
        <f>VLOOKUP(B22810,Doses!A:C,3,FALSE)</f>
        <v>#N/A</v>
      </c>
      <c r="M22810" s="44" t="e">
        <f t="shared" si="356"/>
        <v>#VALUE!</v>
      </c>
    </row>
    <row r="22811" spans="1:13" x14ac:dyDescent="0.25">
      <c r="A22811" s="72" t="s">
        <v>4342</v>
      </c>
      <c r="B22811" s="72">
        <v>370739</v>
      </c>
      <c r="C22811" s="72" t="s">
        <v>8586</v>
      </c>
      <c r="D22811" s="72">
        <v>1</v>
      </c>
      <c r="E22811" s="72">
        <v>300</v>
      </c>
      <c r="F22811" s="72">
        <v>0</v>
      </c>
      <c r="G22811" s="72">
        <v>1</v>
      </c>
      <c r="H22811" s="72" t="s">
        <v>3626</v>
      </c>
      <c r="J22811" s="72" t="s">
        <v>2</v>
      </c>
      <c r="K22811" s="72" t="s">
        <v>7216</v>
      </c>
      <c r="L22811" s="12" t="e">
        <f>VLOOKUP(B22811,Doses!A:C,3,FALSE)</f>
        <v>#N/A</v>
      </c>
      <c r="M22811" s="44" t="e">
        <f t="shared" si="356"/>
        <v>#VALUE!</v>
      </c>
    </row>
    <row r="22812" spans="1:13" x14ac:dyDescent="0.25">
      <c r="A22812" s="72" t="s">
        <v>4342</v>
      </c>
      <c r="B22812" s="72">
        <v>207017</v>
      </c>
      <c r="C22812" s="72" t="s">
        <v>8733</v>
      </c>
      <c r="D22812" s="72">
        <v>1</v>
      </c>
      <c r="E22812" s="72">
        <v>26</v>
      </c>
      <c r="F22812" s="72">
        <v>0</v>
      </c>
      <c r="G22812" s="72">
        <v>1</v>
      </c>
      <c r="H22812" s="72" t="s">
        <v>3626</v>
      </c>
      <c r="I22812" s="72" t="s">
        <v>8734</v>
      </c>
      <c r="J22812" s="72" t="s">
        <v>2</v>
      </c>
      <c r="K22812" s="72" t="s">
        <v>7259</v>
      </c>
      <c r="L22812" s="12" t="e">
        <f>VLOOKUP(B22812,Doses!A:C,3,FALSE)</f>
        <v>#N/A</v>
      </c>
      <c r="M22812" s="44" t="e">
        <f t="shared" si="356"/>
        <v>#VALUE!</v>
      </c>
    </row>
    <row r="22813" spans="1:13" x14ac:dyDescent="0.25">
      <c r="A22813" s="72" t="s">
        <v>4342</v>
      </c>
      <c r="B22813" s="72">
        <v>370736</v>
      </c>
      <c r="C22813" s="72" t="s">
        <v>8519</v>
      </c>
      <c r="D22813" s="72">
        <v>1</v>
      </c>
      <c r="E22813" s="72">
        <v>130</v>
      </c>
      <c r="F22813" s="72">
        <v>46</v>
      </c>
      <c r="G22813" s="72">
        <v>1</v>
      </c>
      <c r="H22813" s="72" t="s">
        <v>3626</v>
      </c>
      <c r="J22813" s="72" t="s">
        <v>2</v>
      </c>
      <c r="K22813" s="72" t="s">
        <v>7216</v>
      </c>
      <c r="L22813" s="12" t="e">
        <f>VLOOKUP(B22813,Doses!A:C,3,FALSE)</f>
        <v>#N/A</v>
      </c>
      <c r="M22813" s="44" t="e">
        <f t="shared" si="356"/>
        <v>#VALUE!</v>
      </c>
    </row>
    <row r="22814" spans="1:13" x14ac:dyDescent="0.25">
      <c r="A22814" s="72" t="s">
        <v>4342</v>
      </c>
      <c r="B22814" s="72">
        <v>370736</v>
      </c>
      <c r="C22814" s="72" t="s">
        <v>8519</v>
      </c>
      <c r="D22814" s="72">
        <v>1</v>
      </c>
      <c r="E22814" s="72">
        <v>300</v>
      </c>
      <c r="F22814" s="72">
        <v>0</v>
      </c>
      <c r="G22814" s="72">
        <v>1</v>
      </c>
      <c r="H22814" s="72" t="s">
        <v>3626</v>
      </c>
      <c r="J22814" s="72" t="s">
        <v>2</v>
      </c>
      <c r="K22814" s="72" t="s">
        <v>7216</v>
      </c>
      <c r="L22814" s="12" t="e">
        <f>VLOOKUP(B22814,Doses!A:C,3,FALSE)</f>
        <v>#N/A</v>
      </c>
      <c r="M22814" s="44" t="e">
        <f t="shared" si="356"/>
        <v>#VALUE!</v>
      </c>
    </row>
    <row r="22815" spans="1:13" x14ac:dyDescent="0.25">
      <c r="A22815" s="72" t="s">
        <v>4342</v>
      </c>
      <c r="B22815" s="72">
        <v>370736</v>
      </c>
      <c r="C22815" s="72" t="s">
        <v>8519</v>
      </c>
      <c r="D22815" s="72">
        <v>1</v>
      </c>
      <c r="E22815" s="72">
        <v>300</v>
      </c>
      <c r="F22815" s="72">
        <v>0</v>
      </c>
      <c r="G22815" s="72">
        <v>1</v>
      </c>
      <c r="H22815" s="72" t="s">
        <v>3626</v>
      </c>
      <c r="J22815" s="72" t="s">
        <v>2</v>
      </c>
      <c r="K22815" s="72" t="s">
        <v>7216</v>
      </c>
      <c r="L22815" s="12" t="e">
        <f>VLOOKUP(B22815,Doses!A:C,3,FALSE)</f>
        <v>#N/A</v>
      </c>
      <c r="M22815" s="44" t="e">
        <f t="shared" si="356"/>
        <v>#VALUE!</v>
      </c>
    </row>
    <row r="22816" spans="1:13" x14ac:dyDescent="0.25">
      <c r="A22816" s="72" t="s">
        <v>4342</v>
      </c>
      <c r="B22816" s="72">
        <v>155360</v>
      </c>
      <c r="C22816" s="72" t="s">
        <v>558</v>
      </c>
      <c r="D22816" s="72">
        <v>25</v>
      </c>
      <c r="E22816" s="72">
        <v>1080</v>
      </c>
      <c r="F22816" s="72">
        <v>0</v>
      </c>
      <c r="G22816" s="72">
        <v>1</v>
      </c>
      <c r="H22816" s="72" t="s">
        <v>3626</v>
      </c>
      <c r="I22816" s="72" t="s">
        <v>8797</v>
      </c>
      <c r="J22816" s="72" t="s">
        <v>3848</v>
      </c>
      <c r="K22816" s="72" t="s">
        <v>7225</v>
      </c>
      <c r="L22816" s="12" t="e">
        <f>VLOOKUP(B22816,Doses!A:C,3,FALSE)</f>
        <v>#N/A</v>
      </c>
      <c r="M22816" s="44" t="e">
        <f t="shared" si="356"/>
        <v>#VALUE!</v>
      </c>
    </row>
    <row r="22817" spans="1:13" x14ac:dyDescent="0.25">
      <c r="A22817" s="72" t="s">
        <v>4342</v>
      </c>
      <c r="B22817" s="72">
        <v>220188</v>
      </c>
      <c r="C22817" s="72" t="s">
        <v>560</v>
      </c>
      <c r="D22817" s="72">
        <v>1000</v>
      </c>
      <c r="E22817" s="72">
        <v>126</v>
      </c>
      <c r="F22817" s="72">
        <v>126</v>
      </c>
      <c r="G22817" s="72">
        <v>1</v>
      </c>
      <c r="H22817" s="72" t="s">
        <v>3626</v>
      </c>
      <c r="I22817" s="72" t="s">
        <v>7783</v>
      </c>
      <c r="J22817" s="72" t="s">
        <v>3848</v>
      </c>
      <c r="K22817" s="72" t="s">
        <v>7277</v>
      </c>
      <c r="L22817" s="12" t="e">
        <f>VLOOKUP(B22817,Doses!A:C,3,FALSE)</f>
        <v>#N/A</v>
      </c>
      <c r="M22817" s="44" t="e">
        <f t="shared" si="356"/>
        <v>#VALUE!</v>
      </c>
    </row>
    <row r="22818" spans="1:13" x14ac:dyDescent="0.25">
      <c r="A22818" s="72" t="s">
        <v>4342</v>
      </c>
      <c r="B22818" s="72">
        <v>220188</v>
      </c>
      <c r="C22818" s="72" t="s">
        <v>560</v>
      </c>
      <c r="D22818" s="72">
        <v>1000</v>
      </c>
      <c r="E22818" s="72">
        <v>220</v>
      </c>
      <c r="F22818" s="72">
        <v>220</v>
      </c>
      <c r="G22818" s="72">
        <v>1</v>
      </c>
      <c r="H22818" s="72" t="s">
        <v>3626</v>
      </c>
      <c r="I22818" s="72" t="s">
        <v>7769</v>
      </c>
      <c r="J22818" s="72" t="s">
        <v>3848</v>
      </c>
      <c r="K22818" s="72" t="s">
        <v>7277</v>
      </c>
      <c r="L22818" s="12" t="e">
        <f>VLOOKUP(B22818,Doses!A:C,3,FALSE)</f>
        <v>#N/A</v>
      </c>
      <c r="M22818" s="44" t="e">
        <f t="shared" si="356"/>
        <v>#VALUE!</v>
      </c>
    </row>
    <row r="22819" spans="1:13" x14ac:dyDescent="0.25">
      <c r="A22819" s="72" t="s">
        <v>4342</v>
      </c>
      <c r="B22819" s="72">
        <v>220188</v>
      </c>
      <c r="C22819" s="72" t="s">
        <v>560</v>
      </c>
      <c r="D22819" s="72">
        <v>1000</v>
      </c>
      <c r="E22819" s="72">
        <v>128</v>
      </c>
      <c r="F22819" s="72">
        <v>128</v>
      </c>
      <c r="G22819" s="72">
        <v>1</v>
      </c>
      <c r="H22819" s="72" t="s">
        <v>3626</v>
      </c>
      <c r="I22819" s="72" t="s">
        <v>7775</v>
      </c>
      <c r="J22819" s="72" t="s">
        <v>3848</v>
      </c>
      <c r="K22819" s="72" t="s">
        <v>7277</v>
      </c>
      <c r="L22819" s="12" t="e">
        <f>VLOOKUP(B22819,Doses!A:C,3,FALSE)</f>
        <v>#N/A</v>
      </c>
      <c r="M22819" s="44" t="e">
        <f t="shared" si="356"/>
        <v>#VALUE!</v>
      </c>
    </row>
    <row r="22820" spans="1:13" x14ac:dyDescent="0.25">
      <c r="A22820" s="72" t="s">
        <v>4342</v>
      </c>
      <c r="B22820" s="72">
        <v>220188</v>
      </c>
      <c r="C22820" s="72" t="s">
        <v>560</v>
      </c>
      <c r="D22820" s="72">
        <v>1000</v>
      </c>
      <c r="E22820" s="72">
        <v>96</v>
      </c>
      <c r="F22820" s="72">
        <v>96</v>
      </c>
      <c r="G22820" s="72">
        <v>1</v>
      </c>
      <c r="H22820" s="72" t="s">
        <v>3626</v>
      </c>
      <c r="I22820" s="72" t="s">
        <v>7779</v>
      </c>
      <c r="J22820" s="72" t="s">
        <v>3848</v>
      </c>
      <c r="K22820" s="72" t="s">
        <v>7277</v>
      </c>
      <c r="L22820" s="12" t="e">
        <f>VLOOKUP(B22820,Doses!A:C,3,FALSE)</f>
        <v>#N/A</v>
      </c>
      <c r="M22820" s="44" t="e">
        <f t="shared" si="356"/>
        <v>#VALUE!</v>
      </c>
    </row>
    <row r="22821" spans="1:13" x14ac:dyDescent="0.25">
      <c r="A22821" s="72" t="s">
        <v>4342</v>
      </c>
      <c r="B22821" s="72">
        <v>220188</v>
      </c>
      <c r="C22821" s="72" t="s">
        <v>560</v>
      </c>
      <c r="D22821" s="72">
        <v>1000</v>
      </c>
      <c r="E22821" s="72">
        <v>256</v>
      </c>
      <c r="F22821" s="72">
        <v>0</v>
      </c>
      <c r="G22821" s="72">
        <v>1</v>
      </c>
      <c r="H22821" s="72" t="s">
        <v>3626</v>
      </c>
      <c r="I22821" s="72" t="s">
        <v>7774</v>
      </c>
      <c r="J22821" s="72" t="s">
        <v>3848</v>
      </c>
      <c r="K22821" s="72" t="s">
        <v>7234</v>
      </c>
      <c r="L22821" s="12" t="e">
        <f>VLOOKUP(B22821,Doses!A:C,3,FALSE)</f>
        <v>#N/A</v>
      </c>
      <c r="M22821" s="44" t="e">
        <f t="shared" si="356"/>
        <v>#VALUE!</v>
      </c>
    </row>
    <row r="22822" spans="1:13" x14ac:dyDescent="0.25">
      <c r="A22822" s="72" t="s">
        <v>4342</v>
      </c>
      <c r="B22822" s="72">
        <v>220188</v>
      </c>
      <c r="C22822" s="72" t="s">
        <v>560</v>
      </c>
      <c r="D22822" s="72">
        <v>1000</v>
      </c>
      <c r="E22822" s="72">
        <v>320</v>
      </c>
      <c r="F22822" s="72">
        <v>0</v>
      </c>
      <c r="G22822" s="72">
        <v>1</v>
      </c>
      <c r="H22822" s="72" t="s">
        <v>3626</v>
      </c>
      <c r="I22822" s="72" t="s">
        <v>7778</v>
      </c>
      <c r="J22822" s="72" t="s">
        <v>3848</v>
      </c>
      <c r="K22822" s="72" t="s">
        <v>7240</v>
      </c>
      <c r="L22822" s="12" t="e">
        <f>VLOOKUP(B22822,Doses!A:C,3,FALSE)</f>
        <v>#N/A</v>
      </c>
      <c r="M22822" s="44" t="e">
        <f t="shared" si="356"/>
        <v>#VALUE!</v>
      </c>
    </row>
    <row r="22823" spans="1:13" x14ac:dyDescent="0.25">
      <c r="A22823" s="72" t="s">
        <v>4342</v>
      </c>
      <c r="B22823" s="72">
        <v>220188</v>
      </c>
      <c r="C22823" s="72" t="s">
        <v>560</v>
      </c>
      <c r="D22823" s="72">
        <v>1000</v>
      </c>
      <c r="E22823" s="72">
        <v>320</v>
      </c>
      <c r="F22823" s="72">
        <v>320</v>
      </c>
      <c r="G22823" s="72">
        <v>1</v>
      </c>
      <c r="H22823" s="72" t="s">
        <v>3626</v>
      </c>
      <c r="I22823" s="72" t="s">
        <v>7810</v>
      </c>
      <c r="J22823" s="72" t="s">
        <v>3848</v>
      </c>
      <c r="K22823" s="72" t="s">
        <v>7277</v>
      </c>
      <c r="L22823" s="12" t="e">
        <f>VLOOKUP(B22823,Doses!A:C,3,FALSE)</f>
        <v>#N/A</v>
      </c>
      <c r="M22823" s="44" t="e">
        <f t="shared" si="356"/>
        <v>#VALUE!</v>
      </c>
    </row>
    <row r="22824" spans="1:13" x14ac:dyDescent="0.25">
      <c r="A22824" s="72" t="s">
        <v>4342</v>
      </c>
      <c r="B22824" s="72">
        <v>220188</v>
      </c>
      <c r="C22824" s="72" t="s">
        <v>560</v>
      </c>
      <c r="D22824" s="72">
        <v>1000</v>
      </c>
      <c r="E22824" s="72">
        <v>192</v>
      </c>
      <c r="F22824" s="72">
        <v>192</v>
      </c>
      <c r="G22824" s="72">
        <v>1</v>
      </c>
      <c r="H22824" s="72" t="s">
        <v>3626</v>
      </c>
      <c r="I22824" s="72" t="s">
        <v>7805</v>
      </c>
      <c r="J22824" s="72" t="s">
        <v>3848</v>
      </c>
      <c r="K22824" s="72" t="s">
        <v>7277</v>
      </c>
      <c r="L22824" s="12" t="e">
        <f>VLOOKUP(B22824,Doses!A:C,3,FALSE)</f>
        <v>#N/A</v>
      </c>
      <c r="M22824" s="44" t="e">
        <f t="shared" si="356"/>
        <v>#VALUE!</v>
      </c>
    </row>
    <row r="22825" spans="1:13" x14ac:dyDescent="0.25">
      <c r="A22825" s="72" t="s">
        <v>4342</v>
      </c>
      <c r="B22825" s="72">
        <v>220188</v>
      </c>
      <c r="C22825" s="72" t="s">
        <v>560</v>
      </c>
      <c r="D22825" s="72">
        <v>1000</v>
      </c>
      <c r="E22825" s="72">
        <v>302</v>
      </c>
      <c r="F22825" s="72">
        <v>180</v>
      </c>
      <c r="G22825" s="72">
        <v>1</v>
      </c>
      <c r="H22825" s="72" t="s">
        <v>3626</v>
      </c>
      <c r="I22825" s="72" t="s">
        <v>7783</v>
      </c>
      <c r="J22825" s="72" t="s">
        <v>3848</v>
      </c>
      <c r="K22825" s="72" t="s">
        <v>7277</v>
      </c>
      <c r="L22825" s="12" t="e">
        <f>VLOOKUP(B22825,Doses!A:C,3,FALSE)</f>
        <v>#N/A</v>
      </c>
      <c r="M22825" s="44" t="e">
        <f t="shared" si="356"/>
        <v>#VALUE!</v>
      </c>
    </row>
    <row r="22826" spans="1:13" x14ac:dyDescent="0.25">
      <c r="A22826" s="72" t="s">
        <v>4342</v>
      </c>
      <c r="B22826" s="72">
        <v>207017</v>
      </c>
      <c r="C22826" s="72" t="s">
        <v>8733</v>
      </c>
      <c r="D22826" s="72">
        <v>1</v>
      </c>
      <c r="E22826" s="72">
        <v>96</v>
      </c>
      <c r="F22826" s="72">
        <v>0</v>
      </c>
      <c r="G22826" s="72">
        <v>1</v>
      </c>
      <c r="H22826" s="72" t="s">
        <v>3626</v>
      </c>
      <c r="I22826" s="72" t="s">
        <v>9099</v>
      </c>
      <c r="J22826" s="72" t="s">
        <v>2</v>
      </c>
      <c r="K22826" s="72" t="s">
        <v>7225</v>
      </c>
      <c r="L22826" s="12" t="e">
        <f>VLOOKUP(B22826,Doses!A:C,3,FALSE)</f>
        <v>#N/A</v>
      </c>
      <c r="M22826" s="44" t="e">
        <f t="shared" si="356"/>
        <v>#VALUE!</v>
      </c>
    </row>
    <row r="22827" spans="1:13" x14ac:dyDescent="0.25">
      <c r="A22827" s="72" t="s">
        <v>4342</v>
      </c>
      <c r="B22827" s="72">
        <v>207017</v>
      </c>
      <c r="C22827" s="72" t="s">
        <v>8733</v>
      </c>
      <c r="D22827" s="72">
        <v>1</v>
      </c>
      <c r="E22827" s="72">
        <v>96</v>
      </c>
      <c r="F22827" s="72">
        <v>0</v>
      </c>
      <c r="G22827" s="72">
        <v>1</v>
      </c>
      <c r="H22827" s="72" t="s">
        <v>3626</v>
      </c>
      <c r="I22827" s="72" t="s">
        <v>9099</v>
      </c>
      <c r="J22827" s="72" t="s">
        <v>2</v>
      </c>
      <c r="K22827" s="72" t="s">
        <v>7225</v>
      </c>
      <c r="L22827" s="12" t="e">
        <f>VLOOKUP(B22827,Doses!A:C,3,FALSE)</f>
        <v>#N/A</v>
      </c>
      <c r="M22827" s="44" t="e">
        <f t="shared" si="356"/>
        <v>#VALUE!</v>
      </c>
    </row>
    <row r="22828" spans="1:13" x14ac:dyDescent="0.25">
      <c r="A22828" s="72" t="s">
        <v>4342</v>
      </c>
      <c r="B22828" s="72">
        <v>207017</v>
      </c>
      <c r="C22828" s="72" t="s">
        <v>8733</v>
      </c>
      <c r="D22828" s="72">
        <v>1</v>
      </c>
      <c r="E22828" s="72">
        <v>96</v>
      </c>
      <c r="F22828" s="72">
        <v>0</v>
      </c>
      <c r="G22828" s="72">
        <v>1</v>
      </c>
      <c r="H22828" s="72" t="s">
        <v>3626</v>
      </c>
      <c r="I22828" s="72" t="s">
        <v>9099</v>
      </c>
      <c r="J22828" s="72" t="s">
        <v>2</v>
      </c>
      <c r="K22828" s="72" t="s">
        <v>7225</v>
      </c>
      <c r="L22828" s="12" t="e">
        <f>VLOOKUP(B22828,Doses!A:C,3,FALSE)</f>
        <v>#N/A</v>
      </c>
      <c r="M22828" s="44" t="e">
        <f t="shared" si="356"/>
        <v>#VALUE!</v>
      </c>
    </row>
    <row r="22829" spans="1:13" x14ac:dyDescent="0.25">
      <c r="A22829" s="72" t="s">
        <v>4342</v>
      </c>
      <c r="B22829" s="72">
        <v>207017</v>
      </c>
      <c r="C22829" s="72" t="s">
        <v>8733</v>
      </c>
      <c r="D22829" s="72">
        <v>1</v>
      </c>
      <c r="E22829" s="72">
        <v>96</v>
      </c>
      <c r="F22829" s="72">
        <v>0</v>
      </c>
      <c r="G22829" s="72">
        <v>1</v>
      </c>
      <c r="H22829" s="72" t="s">
        <v>3626</v>
      </c>
      <c r="I22829" s="72" t="s">
        <v>8734</v>
      </c>
      <c r="J22829" s="72" t="s">
        <v>2</v>
      </c>
      <c r="K22829" s="72" t="s">
        <v>7259</v>
      </c>
      <c r="L22829" s="12" t="e">
        <f>VLOOKUP(B22829,Doses!A:C,3,FALSE)</f>
        <v>#N/A</v>
      </c>
      <c r="M22829" s="44" t="e">
        <f t="shared" si="356"/>
        <v>#VALUE!</v>
      </c>
    </row>
    <row r="22830" spans="1:13" x14ac:dyDescent="0.25">
      <c r="A22830" s="72" t="s">
        <v>4342</v>
      </c>
      <c r="B22830" s="72">
        <v>220188</v>
      </c>
      <c r="C22830" s="72" t="s">
        <v>560</v>
      </c>
      <c r="D22830" s="72">
        <v>1000</v>
      </c>
      <c r="E22830" s="72">
        <v>320</v>
      </c>
      <c r="F22830" s="72">
        <v>0</v>
      </c>
      <c r="G22830" s="72">
        <v>1</v>
      </c>
      <c r="H22830" s="72" t="s">
        <v>3626</v>
      </c>
      <c r="I22830" s="72" t="s">
        <v>7775</v>
      </c>
      <c r="J22830" s="72" t="s">
        <v>3848</v>
      </c>
      <c r="K22830" s="72" t="s">
        <v>7277</v>
      </c>
      <c r="L22830" s="12" t="e">
        <f>VLOOKUP(B22830,Doses!A:C,3,FALSE)</f>
        <v>#N/A</v>
      </c>
      <c r="M22830" s="44" t="e">
        <f t="shared" si="356"/>
        <v>#VALUE!</v>
      </c>
    </row>
    <row r="22831" spans="1:13" x14ac:dyDescent="0.25">
      <c r="A22831" s="72" t="s">
        <v>4342</v>
      </c>
      <c r="B22831" s="72">
        <v>220188</v>
      </c>
      <c r="C22831" s="72" t="s">
        <v>560</v>
      </c>
      <c r="D22831" s="72">
        <v>1000</v>
      </c>
      <c r="E22831" s="72">
        <v>320</v>
      </c>
      <c r="F22831" s="72">
        <v>0</v>
      </c>
      <c r="G22831" s="72">
        <v>1</v>
      </c>
      <c r="H22831" s="72" t="s">
        <v>3626</v>
      </c>
      <c r="I22831" s="72" t="s">
        <v>7787</v>
      </c>
      <c r="J22831" s="72" t="s">
        <v>3848</v>
      </c>
      <c r="K22831" s="72" t="s">
        <v>7277</v>
      </c>
      <c r="L22831" s="12" t="e">
        <f>VLOOKUP(B22831,Doses!A:C,3,FALSE)</f>
        <v>#N/A</v>
      </c>
      <c r="M22831" s="44" t="e">
        <f t="shared" si="356"/>
        <v>#VALUE!</v>
      </c>
    </row>
    <row r="22832" spans="1:13" x14ac:dyDescent="0.25">
      <c r="A22832" s="72" t="s">
        <v>4342</v>
      </c>
      <c r="B22832" s="72">
        <v>220188</v>
      </c>
      <c r="C22832" s="72" t="s">
        <v>560</v>
      </c>
      <c r="D22832" s="72">
        <v>1000</v>
      </c>
      <c r="E22832" s="72">
        <v>320</v>
      </c>
      <c r="F22832" s="72">
        <v>0</v>
      </c>
      <c r="G22832" s="72">
        <v>1</v>
      </c>
      <c r="H22832" s="72" t="s">
        <v>3626</v>
      </c>
      <c r="I22832" s="72" t="s">
        <v>7801</v>
      </c>
      <c r="J22832" s="72" t="s">
        <v>3848</v>
      </c>
      <c r="K22832" s="72" t="s">
        <v>7277</v>
      </c>
      <c r="L22832" s="12" t="e">
        <f>VLOOKUP(B22832,Doses!A:C,3,FALSE)</f>
        <v>#N/A</v>
      </c>
      <c r="M22832" s="44" t="e">
        <f t="shared" si="356"/>
        <v>#VALUE!</v>
      </c>
    </row>
    <row r="22833" spans="1:13" x14ac:dyDescent="0.25">
      <c r="A22833" s="72" t="s">
        <v>4342</v>
      </c>
      <c r="B22833" s="72">
        <v>220188</v>
      </c>
      <c r="C22833" s="72" t="s">
        <v>560</v>
      </c>
      <c r="D22833" s="72">
        <v>1000</v>
      </c>
      <c r="E22833" s="72">
        <v>208</v>
      </c>
      <c r="F22833" s="72">
        <v>0</v>
      </c>
      <c r="G22833" s="72">
        <v>1</v>
      </c>
      <c r="H22833" s="72" t="s">
        <v>3626</v>
      </c>
      <c r="I22833" s="72" t="s">
        <v>7781</v>
      </c>
      <c r="J22833" s="72" t="s">
        <v>3848</v>
      </c>
      <c r="K22833" s="72" t="s">
        <v>7277</v>
      </c>
      <c r="L22833" s="12" t="e">
        <f>VLOOKUP(B22833,Doses!A:C,3,FALSE)</f>
        <v>#N/A</v>
      </c>
      <c r="M22833" s="44" t="e">
        <f t="shared" si="356"/>
        <v>#VALUE!</v>
      </c>
    </row>
    <row r="22834" spans="1:13" x14ac:dyDescent="0.25">
      <c r="A22834" s="72" t="s">
        <v>4342</v>
      </c>
      <c r="B22834" s="72">
        <v>220188</v>
      </c>
      <c r="C22834" s="72" t="s">
        <v>560</v>
      </c>
      <c r="D22834" s="72">
        <v>1000</v>
      </c>
      <c r="E22834" s="72">
        <v>16</v>
      </c>
      <c r="F22834" s="72">
        <v>0</v>
      </c>
      <c r="G22834" s="72">
        <v>1</v>
      </c>
      <c r="H22834" s="72" t="s">
        <v>3626</v>
      </c>
      <c r="I22834" s="72" t="s">
        <v>7768</v>
      </c>
      <c r="J22834" s="72" t="s">
        <v>3848</v>
      </c>
      <c r="K22834" s="72" t="s">
        <v>7234</v>
      </c>
      <c r="L22834" s="12" t="e">
        <f>VLOOKUP(B22834,Doses!A:C,3,FALSE)</f>
        <v>#N/A</v>
      </c>
      <c r="M22834" s="44" t="e">
        <f t="shared" si="356"/>
        <v>#VALUE!</v>
      </c>
    </row>
    <row r="22835" spans="1:13" x14ac:dyDescent="0.25">
      <c r="A22835" s="72" t="s">
        <v>4342</v>
      </c>
      <c r="B22835" s="72">
        <v>220188</v>
      </c>
      <c r="C22835" s="72" t="s">
        <v>560</v>
      </c>
      <c r="D22835" s="72">
        <v>1000</v>
      </c>
      <c r="E22835" s="72">
        <v>320</v>
      </c>
      <c r="F22835" s="72">
        <v>0</v>
      </c>
      <c r="G22835" s="72">
        <v>1</v>
      </c>
      <c r="H22835" s="72" t="s">
        <v>3626</v>
      </c>
      <c r="I22835" s="72" t="s">
        <v>7790</v>
      </c>
      <c r="J22835" s="72" t="s">
        <v>3848</v>
      </c>
      <c r="K22835" s="72" t="s">
        <v>7277</v>
      </c>
      <c r="L22835" s="12" t="e">
        <f>VLOOKUP(B22835,Doses!A:C,3,FALSE)</f>
        <v>#N/A</v>
      </c>
      <c r="M22835" s="44" t="e">
        <f t="shared" si="356"/>
        <v>#VALUE!</v>
      </c>
    </row>
    <row r="22836" spans="1:13" x14ac:dyDescent="0.25">
      <c r="A22836" s="72" t="s">
        <v>4342</v>
      </c>
      <c r="B22836" s="72">
        <v>220188</v>
      </c>
      <c r="C22836" s="72" t="s">
        <v>560</v>
      </c>
      <c r="D22836" s="72">
        <v>1000</v>
      </c>
      <c r="E22836" s="72">
        <v>320</v>
      </c>
      <c r="F22836" s="72">
        <v>0</v>
      </c>
      <c r="G22836" s="72">
        <v>1</v>
      </c>
      <c r="H22836" s="72" t="s">
        <v>3626</v>
      </c>
      <c r="I22836" s="72" t="s">
        <v>7795</v>
      </c>
      <c r="J22836" s="72" t="s">
        <v>3848</v>
      </c>
      <c r="K22836" s="72" t="s">
        <v>7277</v>
      </c>
      <c r="L22836" s="12" t="e">
        <f>VLOOKUP(B22836,Doses!A:C,3,FALSE)</f>
        <v>#N/A</v>
      </c>
      <c r="M22836" s="44" t="e">
        <f t="shared" si="356"/>
        <v>#VALUE!</v>
      </c>
    </row>
    <row r="22837" spans="1:13" x14ac:dyDescent="0.25">
      <c r="A22837" s="72" t="s">
        <v>4342</v>
      </c>
      <c r="B22837" s="72">
        <v>220188</v>
      </c>
      <c r="C22837" s="72" t="s">
        <v>560</v>
      </c>
      <c r="D22837" s="72">
        <v>1000</v>
      </c>
      <c r="E22837" s="72">
        <v>256</v>
      </c>
      <c r="F22837" s="72">
        <v>0</v>
      </c>
      <c r="G22837" s="72">
        <v>1</v>
      </c>
      <c r="H22837" s="72" t="s">
        <v>3626</v>
      </c>
      <c r="I22837" s="72" t="s">
        <v>7794</v>
      </c>
      <c r="J22837" s="72" t="s">
        <v>3848</v>
      </c>
      <c r="K22837" s="72" t="s">
        <v>7277</v>
      </c>
      <c r="L22837" s="12" t="e">
        <f>VLOOKUP(B22837,Doses!A:C,3,FALSE)</f>
        <v>#N/A</v>
      </c>
      <c r="M22837" s="44" t="e">
        <f t="shared" si="356"/>
        <v>#VALUE!</v>
      </c>
    </row>
    <row r="22838" spans="1:13" x14ac:dyDescent="0.25">
      <c r="A22838" s="72" t="s">
        <v>4342</v>
      </c>
      <c r="B22838" s="72">
        <v>220188</v>
      </c>
      <c r="C22838" s="72" t="s">
        <v>560</v>
      </c>
      <c r="D22838" s="72">
        <v>1000</v>
      </c>
      <c r="E22838" s="72">
        <v>48</v>
      </c>
      <c r="F22838" s="72">
        <v>0</v>
      </c>
      <c r="G22838" s="72">
        <v>1</v>
      </c>
      <c r="H22838" s="72" t="s">
        <v>3626</v>
      </c>
      <c r="I22838" s="72" t="s">
        <v>7795</v>
      </c>
      <c r="J22838" s="72" t="s">
        <v>3848</v>
      </c>
      <c r="K22838" s="72" t="s">
        <v>7277</v>
      </c>
      <c r="L22838" s="12" t="e">
        <f>VLOOKUP(B22838,Doses!A:C,3,FALSE)</f>
        <v>#N/A</v>
      </c>
      <c r="M22838" s="44" t="e">
        <f t="shared" si="356"/>
        <v>#VALUE!</v>
      </c>
    </row>
    <row r="22839" spans="1:13" x14ac:dyDescent="0.25">
      <c r="A22839" s="72" t="s">
        <v>4342</v>
      </c>
      <c r="B22839" s="72">
        <v>220188</v>
      </c>
      <c r="C22839" s="72" t="s">
        <v>560</v>
      </c>
      <c r="D22839" s="72">
        <v>1000</v>
      </c>
      <c r="E22839" s="72">
        <v>6</v>
      </c>
      <c r="F22839" s="72">
        <v>0</v>
      </c>
      <c r="G22839" s="72">
        <v>1</v>
      </c>
      <c r="H22839" s="72" t="s">
        <v>3626</v>
      </c>
      <c r="I22839" s="72" t="s">
        <v>7779</v>
      </c>
      <c r="J22839" s="72" t="s">
        <v>3848</v>
      </c>
      <c r="K22839" s="72" t="s">
        <v>7277</v>
      </c>
      <c r="L22839" s="12" t="e">
        <f>VLOOKUP(B22839,Doses!A:C,3,FALSE)</f>
        <v>#N/A</v>
      </c>
      <c r="M22839" s="44" t="e">
        <f t="shared" si="356"/>
        <v>#VALUE!</v>
      </c>
    </row>
    <row r="22840" spans="1:13" x14ac:dyDescent="0.25">
      <c r="A22840" s="72" t="s">
        <v>4342</v>
      </c>
      <c r="B22840" s="72">
        <v>220188</v>
      </c>
      <c r="C22840" s="72" t="s">
        <v>560</v>
      </c>
      <c r="D22840" s="72">
        <v>1000</v>
      </c>
      <c r="E22840" s="72">
        <v>14</v>
      </c>
      <c r="F22840" s="72">
        <v>0</v>
      </c>
      <c r="G22840" s="72">
        <v>1</v>
      </c>
      <c r="H22840" s="72" t="s">
        <v>3626</v>
      </c>
      <c r="I22840" s="72" t="s">
        <v>7769</v>
      </c>
      <c r="J22840" s="72" t="s">
        <v>3848</v>
      </c>
      <c r="K22840" s="72" t="s">
        <v>7277</v>
      </c>
      <c r="L22840" s="12" t="e">
        <f>VLOOKUP(B22840,Doses!A:C,3,FALSE)</f>
        <v>#N/A</v>
      </c>
      <c r="M22840" s="44" t="e">
        <f t="shared" si="356"/>
        <v>#VALUE!</v>
      </c>
    </row>
    <row r="22841" spans="1:13" x14ac:dyDescent="0.25">
      <c r="A22841" s="72" t="s">
        <v>4342</v>
      </c>
      <c r="B22841" s="72">
        <v>220188</v>
      </c>
      <c r="C22841" s="72" t="s">
        <v>560</v>
      </c>
      <c r="D22841" s="72">
        <v>1000</v>
      </c>
      <c r="E22841" s="72">
        <v>15</v>
      </c>
      <c r="F22841" s="72">
        <v>0</v>
      </c>
      <c r="G22841" s="72">
        <v>1</v>
      </c>
      <c r="H22841" s="72" t="s">
        <v>3626</v>
      </c>
      <c r="I22841" s="72" t="s">
        <v>7781</v>
      </c>
      <c r="J22841" s="72" t="s">
        <v>3848</v>
      </c>
      <c r="K22841" s="72" t="s">
        <v>7277</v>
      </c>
      <c r="L22841" s="12" t="e">
        <f>VLOOKUP(B22841,Doses!A:C,3,FALSE)</f>
        <v>#N/A</v>
      </c>
      <c r="M22841" s="44" t="e">
        <f t="shared" si="356"/>
        <v>#VALUE!</v>
      </c>
    </row>
    <row r="22842" spans="1:13" x14ac:dyDescent="0.25">
      <c r="A22842" s="72" t="s">
        <v>4342</v>
      </c>
      <c r="B22842" s="72">
        <v>220188</v>
      </c>
      <c r="C22842" s="72" t="s">
        <v>560</v>
      </c>
      <c r="D22842" s="72">
        <v>1000</v>
      </c>
      <c r="E22842" s="72">
        <v>14</v>
      </c>
      <c r="F22842" s="72">
        <v>0</v>
      </c>
      <c r="G22842" s="72">
        <v>1</v>
      </c>
      <c r="H22842" s="72" t="s">
        <v>3626</v>
      </c>
      <c r="I22842" s="72" t="s">
        <v>7762</v>
      </c>
      <c r="J22842" s="72" t="s">
        <v>3848</v>
      </c>
      <c r="K22842" s="72" t="s">
        <v>7277</v>
      </c>
      <c r="L22842" s="12" t="e">
        <f>VLOOKUP(B22842,Doses!A:C,3,FALSE)</f>
        <v>#N/A</v>
      </c>
      <c r="M22842" s="44" t="e">
        <f t="shared" si="356"/>
        <v>#VALUE!</v>
      </c>
    </row>
    <row r="22843" spans="1:13" x14ac:dyDescent="0.25">
      <c r="A22843" s="72" t="s">
        <v>4342</v>
      </c>
      <c r="B22843" s="72">
        <v>220188</v>
      </c>
      <c r="C22843" s="72" t="s">
        <v>560</v>
      </c>
      <c r="D22843" s="72">
        <v>1000</v>
      </c>
      <c r="E22843" s="72">
        <v>12</v>
      </c>
      <c r="F22843" s="72">
        <v>0</v>
      </c>
      <c r="G22843" s="72">
        <v>1</v>
      </c>
      <c r="H22843" s="72" t="s">
        <v>3626</v>
      </c>
      <c r="I22843" s="72" t="s">
        <v>7805</v>
      </c>
      <c r="J22843" s="72" t="s">
        <v>3848</v>
      </c>
      <c r="K22843" s="72" t="s">
        <v>7277</v>
      </c>
      <c r="L22843" s="12" t="e">
        <f>VLOOKUP(B22843,Doses!A:C,3,FALSE)</f>
        <v>#N/A</v>
      </c>
      <c r="M22843" s="44" t="e">
        <f t="shared" si="356"/>
        <v>#VALUE!</v>
      </c>
    </row>
    <row r="22844" spans="1:13" x14ac:dyDescent="0.25">
      <c r="A22844" s="72" t="s">
        <v>4342</v>
      </c>
      <c r="B22844" s="72">
        <v>220188</v>
      </c>
      <c r="C22844" s="72" t="s">
        <v>560</v>
      </c>
      <c r="D22844" s="72">
        <v>1000</v>
      </c>
      <c r="E22844" s="72">
        <v>7</v>
      </c>
      <c r="F22844" s="72">
        <v>0</v>
      </c>
      <c r="G22844" s="72">
        <v>1</v>
      </c>
      <c r="H22844" s="72" t="s">
        <v>3626</v>
      </c>
      <c r="I22844" s="72" t="s">
        <v>7775</v>
      </c>
      <c r="J22844" s="72" t="s">
        <v>3848</v>
      </c>
      <c r="K22844" s="72" t="s">
        <v>7277</v>
      </c>
      <c r="L22844" s="12" t="e">
        <f>VLOOKUP(B22844,Doses!A:C,3,FALSE)</f>
        <v>#N/A</v>
      </c>
      <c r="M22844" s="44" t="e">
        <f t="shared" si="356"/>
        <v>#VALUE!</v>
      </c>
    </row>
    <row r="22845" spans="1:13" x14ac:dyDescent="0.25">
      <c r="A22845" s="72" t="s">
        <v>4342</v>
      </c>
      <c r="B22845" s="72">
        <v>225007</v>
      </c>
      <c r="C22845" s="72" t="s">
        <v>9181</v>
      </c>
      <c r="D22845" s="72">
        <v>144</v>
      </c>
      <c r="E22845" s="72">
        <v>1120</v>
      </c>
      <c r="F22845" s="72">
        <v>0</v>
      </c>
      <c r="G22845" s="72">
        <v>1</v>
      </c>
      <c r="H22845" s="72" t="s">
        <v>3626</v>
      </c>
      <c r="I22845" s="72">
        <v>1411352</v>
      </c>
      <c r="J22845" s="72" t="s">
        <v>3848</v>
      </c>
      <c r="K22845" s="72" t="s">
        <v>7342</v>
      </c>
      <c r="L22845" s="12" t="e">
        <f>VLOOKUP(B22845,Doses!A:C,3,FALSE)</f>
        <v>#N/A</v>
      </c>
      <c r="M22845" s="44" t="e">
        <f t="shared" si="356"/>
        <v>#VALUE!</v>
      </c>
    </row>
    <row r="22846" spans="1:13" x14ac:dyDescent="0.25">
      <c r="A22846" s="72" t="s">
        <v>4342</v>
      </c>
      <c r="B22846" s="72">
        <v>155360</v>
      </c>
      <c r="C22846" s="72" t="s">
        <v>558</v>
      </c>
      <c r="D22846" s="72">
        <v>25</v>
      </c>
      <c r="E22846" s="72">
        <v>20</v>
      </c>
      <c r="F22846" s="72">
        <v>20</v>
      </c>
      <c r="G22846" s="72">
        <v>1</v>
      </c>
      <c r="H22846" s="72" t="s">
        <v>3626</v>
      </c>
      <c r="I22846" s="72" t="s">
        <v>8794</v>
      </c>
      <c r="J22846" s="72" t="s">
        <v>3848</v>
      </c>
      <c r="K22846" s="72" t="s">
        <v>7252</v>
      </c>
      <c r="L22846" s="12" t="e">
        <f>VLOOKUP(B22846,Doses!A:C,3,FALSE)</f>
        <v>#N/A</v>
      </c>
      <c r="M22846" s="44" t="e">
        <f t="shared" si="356"/>
        <v>#VALUE!</v>
      </c>
    </row>
    <row r="22847" spans="1:13" x14ac:dyDescent="0.25">
      <c r="A22847" s="72" t="s">
        <v>4342</v>
      </c>
      <c r="B22847" s="72">
        <v>225007</v>
      </c>
      <c r="C22847" s="72" t="s">
        <v>9181</v>
      </c>
      <c r="D22847" s="72">
        <v>144</v>
      </c>
      <c r="E22847" s="72">
        <v>1120</v>
      </c>
      <c r="F22847" s="72">
        <v>0</v>
      </c>
      <c r="G22847" s="72">
        <v>1</v>
      </c>
      <c r="H22847" s="72" t="s">
        <v>3626</v>
      </c>
      <c r="I22847" s="72">
        <v>1411352</v>
      </c>
      <c r="J22847" s="72" t="s">
        <v>3848</v>
      </c>
      <c r="K22847" s="72" t="s">
        <v>7342</v>
      </c>
      <c r="L22847" s="12" t="e">
        <f>VLOOKUP(B22847,Doses!A:C,3,FALSE)</f>
        <v>#N/A</v>
      </c>
      <c r="M22847" s="44" t="e">
        <f t="shared" si="356"/>
        <v>#VALUE!</v>
      </c>
    </row>
    <row r="22848" spans="1:13" x14ac:dyDescent="0.25">
      <c r="A22848" s="72" t="s">
        <v>4342</v>
      </c>
      <c r="B22848" s="72">
        <v>225007</v>
      </c>
      <c r="C22848" s="72" t="s">
        <v>9181</v>
      </c>
      <c r="D22848" s="72">
        <v>144</v>
      </c>
      <c r="E22848" s="72">
        <v>1120</v>
      </c>
      <c r="F22848" s="72">
        <v>0</v>
      </c>
      <c r="G22848" s="72">
        <v>1</v>
      </c>
      <c r="H22848" s="72" t="s">
        <v>3626</v>
      </c>
      <c r="I22848" s="72">
        <v>1411372</v>
      </c>
      <c r="J22848" s="72" t="s">
        <v>3848</v>
      </c>
      <c r="K22848" s="72" t="s">
        <v>7342</v>
      </c>
      <c r="L22848" s="12" t="e">
        <f>VLOOKUP(B22848,Doses!A:C,3,FALSE)</f>
        <v>#N/A</v>
      </c>
      <c r="M22848" s="44" t="e">
        <f t="shared" si="356"/>
        <v>#VALUE!</v>
      </c>
    </row>
    <row r="22849" spans="1:13" x14ac:dyDescent="0.25">
      <c r="A22849" s="72" t="s">
        <v>4342</v>
      </c>
      <c r="B22849" s="72">
        <v>225007</v>
      </c>
      <c r="C22849" s="72" t="s">
        <v>9181</v>
      </c>
      <c r="D22849" s="72">
        <v>144</v>
      </c>
      <c r="E22849" s="72">
        <v>1120</v>
      </c>
      <c r="F22849" s="72">
        <v>0</v>
      </c>
      <c r="G22849" s="72">
        <v>1</v>
      </c>
      <c r="H22849" s="72" t="s">
        <v>3626</v>
      </c>
      <c r="I22849" s="72">
        <v>1411372</v>
      </c>
      <c r="J22849" s="72" t="s">
        <v>3848</v>
      </c>
      <c r="K22849" s="72" t="s">
        <v>7342</v>
      </c>
      <c r="L22849" s="12" t="e">
        <f>VLOOKUP(B22849,Doses!A:C,3,FALSE)</f>
        <v>#N/A</v>
      </c>
      <c r="M22849" s="44" t="e">
        <f t="shared" si="356"/>
        <v>#VALUE!</v>
      </c>
    </row>
    <row r="22850" spans="1:13" x14ac:dyDescent="0.25">
      <c r="A22850" s="72" t="s">
        <v>4342</v>
      </c>
      <c r="B22850" s="72">
        <v>225007</v>
      </c>
      <c r="C22850" s="72" t="s">
        <v>9181</v>
      </c>
      <c r="D22850" s="72">
        <v>144</v>
      </c>
      <c r="E22850" s="72">
        <v>1120</v>
      </c>
      <c r="F22850" s="72">
        <v>0</v>
      </c>
      <c r="G22850" s="72">
        <v>1</v>
      </c>
      <c r="H22850" s="72" t="s">
        <v>3626</v>
      </c>
      <c r="I22850" s="72">
        <v>1411352</v>
      </c>
      <c r="J22850" s="72" t="s">
        <v>3848</v>
      </c>
      <c r="K22850" s="72" t="s">
        <v>7342</v>
      </c>
      <c r="L22850" s="12" t="e">
        <f>VLOOKUP(B22850,Doses!A:C,3,FALSE)</f>
        <v>#N/A</v>
      </c>
      <c r="M22850" s="44" t="e">
        <f t="shared" ref="M22850:M22913" si="357">K22850*1</f>
        <v>#VALUE!</v>
      </c>
    </row>
    <row r="22851" spans="1:13" x14ac:dyDescent="0.25">
      <c r="A22851" s="72" t="s">
        <v>4342</v>
      </c>
      <c r="B22851" s="72">
        <v>225007</v>
      </c>
      <c r="C22851" s="72" t="s">
        <v>9181</v>
      </c>
      <c r="D22851" s="72">
        <v>144</v>
      </c>
      <c r="E22851" s="72">
        <v>400</v>
      </c>
      <c r="F22851" s="72">
        <v>0</v>
      </c>
      <c r="G22851" s="72">
        <v>1</v>
      </c>
      <c r="H22851" s="72" t="s">
        <v>3626</v>
      </c>
      <c r="I22851" s="72">
        <v>1411372</v>
      </c>
      <c r="J22851" s="72" t="s">
        <v>3848</v>
      </c>
      <c r="K22851" s="72" t="s">
        <v>7342</v>
      </c>
      <c r="L22851" s="12" t="e">
        <f>VLOOKUP(B22851,Doses!A:C,3,FALSE)</f>
        <v>#N/A</v>
      </c>
      <c r="M22851" s="44" t="e">
        <f t="shared" si="357"/>
        <v>#VALUE!</v>
      </c>
    </row>
    <row r="22852" spans="1:13" x14ac:dyDescent="0.25">
      <c r="A22852" s="72" t="s">
        <v>4342</v>
      </c>
      <c r="B22852" s="72">
        <v>220188</v>
      </c>
      <c r="C22852" s="72" t="s">
        <v>560</v>
      </c>
      <c r="D22852" s="72">
        <v>1000</v>
      </c>
      <c r="E22852" s="72">
        <v>320</v>
      </c>
      <c r="F22852" s="72">
        <v>0</v>
      </c>
      <c r="G22852" s="72">
        <v>1</v>
      </c>
      <c r="H22852" s="72" t="s">
        <v>3626</v>
      </c>
      <c r="I22852" s="72">
        <v>3315</v>
      </c>
      <c r="J22852" s="72" t="s">
        <v>2</v>
      </c>
      <c r="K22852" s="72" t="s">
        <v>7223</v>
      </c>
      <c r="L22852" s="12" t="e">
        <f>VLOOKUP(B22852,Doses!A:C,3,FALSE)</f>
        <v>#N/A</v>
      </c>
      <c r="M22852" s="44" t="e">
        <f t="shared" si="357"/>
        <v>#VALUE!</v>
      </c>
    </row>
    <row r="22853" spans="1:13" x14ac:dyDescent="0.25">
      <c r="A22853" s="72" t="s">
        <v>4342</v>
      </c>
      <c r="B22853" s="72">
        <v>155360</v>
      </c>
      <c r="C22853" s="72" t="s">
        <v>558</v>
      </c>
      <c r="D22853" s="72">
        <v>25</v>
      </c>
      <c r="E22853" s="72">
        <v>1080</v>
      </c>
      <c r="F22853" s="72">
        <v>0</v>
      </c>
      <c r="G22853" s="72">
        <v>1</v>
      </c>
      <c r="H22853" s="72" t="s">
        <v>3626</v>
      </c>
      <c r="I22853" s="72" t="s">
        <v>8795</v>
      </c>
      <c r="J22853" s="72" t="s">
        <v>3848</v>
      </c>
      <c r="K22853" s="72" t="s">
        <v>7259</v>
      </c>
      <c r="L22853" s="12" t="e">
        <f>VLOOKUP(B22853,Doses!A:C,3,FALSE)</f>
        <v>#N/A</v>
      </c>
      <c r="M22853" s="44" t="e">
        <f t="shared" si="357"/>
        <v>#VALUE!</v>
      </c>
    </row>
    <row r="22854" spans="1:13" x14ac:dyDescent="0.25">
      <c r="A22854" s="72" t="s">
        <v>4342</v>
      </c>
      <c r="B22854" s="72">
        <v>155360</v>
      </c>
      <c r="C22854" s="72" t="s">
        <v>558</v>
      </c>
      <c r="D22854" s="72">
        <v>25</v>
      </c>
      <c r="E22854" s="72">
        <v>680</v>
      </c>
      <c r="F22854" s="72">
        <v>680</v>
      </c>
      <c r="G22854" s="72">
        <v>1</v>
      </c>
      <c r="H22854" s="72" t="s">
        <v>3626</v>
      </c>
      <c r="I22854" s="72" t="s">
        <v>8964</v>
      </c>
      <c r="J22854" s="72" t="s">
        <v>3848</v>
      </c>
      <c r="K22854" s="72" t="s">
        <v>7252</v>
      </c>
      <c r="L22854" s="12" t="e">
        <f>VLOOKUP(B22854,Doses!A:C,3,FALSE)</f>
        <v>#N/A</v>
      </c>
      <c r="M22854" s="44" t="e">
        <f t="shared" si="357"/>
        <v>#VALUE!</v>
      </c>
    </row>
    <row r="22855" spans="1:13" x14ac:dyDescent="0.25">
      <c r="A22855" s="72" t="s">
        <v>4342</v>
      </c>
      <c r="B22855" s="72">
        <v>155360</v>
      </c>
      <c r="C22855" s="72" t="s">
        <v>558</v>
      </c>
      <c r="D22855" s="72">
        <v>25</v>
      </c>
      <c r="E22855" s="72">
        <v>1080</v>
      </c>
      <c r="F22855" s="72">
        <v>1080</v>
      </c>
      <c r="G22855" s="72">
        <v>1</v>
      </c>
      <c r="H22855" s="72" t="s">
        <v>3626</v>
      </c>
      <c r="I22855" s="72" t="s">
        <v>8836</v>
      </c>
      <c r="J22855" s="72" t="s">
        <v>3848</v>
      </c>
      <c r="K22855" s="72" t="s">
        <v>7252</v>
      </c>
      <c r="L22855" s="12" t="e">
        <f>VLOOKUP(B22855,Doses!A:C,3,FALSE)</f>
        <v>#N/A</v>
      </c>
      <c r="M22855" s="44" t="e">
        <f t="shared" si="357"/>
        <v>#VALUE!</v>
      </c>
    </row>
    <row r="22856" spans="1:13" x14ac:dyDescent="0.25">
      <c r="A22856" s="72" t="s">
        <v>4342</v>
      </c>
      <c r="B22856" s="72">
        <v>155360</v>
      </c>
      <c r="C22856" s="72" t="s">
        <v>558</v>
      </c>
      <c r="D22856" s="72">
        <v>25</v>
      </c>
      <c r="E22856" s="72">
        <v>1080</v>
      </c>
      <c r="F22856" s="72">
        <v>90</v>
      </c>
      <c r="G22856" s="72">
        <v>1</v>
      </c>
      <c r="H22856" s="72" t="s">
        <v>3626</v>
      </c>
      <c r="I22856" s="72" t="s">
        <v>8964</v>
      </c>
      <c r="J22856" s="72" t="s">
        <v>3848</v>
      </c>
      <c r="K22856" s="72" t="s">
        <v>7252</v>
      </c>
      <c r="L22856" s="12" t="e">
        <f>VLOOKUP(B22856,Doses!A:C,3,FALSE)</f>
        <v>#N/A</v>
      </c>
      <c r="M22856" s="44" t="e">
        <f t="shared" si="357"/>
        <v>#VALUE!</v>
      </c>
    </row>
    <row r="22857" spans="1:13" x14ac:dyDescent="0.25">
      <c r="A22857" s="72" t="s">
        <v>4342</v>
      </c>
      <c r="B22857" s="72">
        <v>155360</v>
      </c>
      <c r="C22857" s="72" t="s">
        <v>558</v>
      </c>
      <c r="D22857" s="72">
        <v>25</v>
      </c>
      <c r="E22857" s="72">
        <v>1080</v>
      </c>
      <c r="F22857" s="72">
        <v>0</v>
      </c>
      <c r="G22857" s="72">
        <v>1</v>
      </c>
      <c r="H22857" s="72" t="s">
        <v>3626</v>
      </c>
      <c r="I22857" s="72" t="s">
        <v>8964</v>
      </c>
      <c r="J22857" s="72" t="s">
        <v>3848</v>
      </c>
      <c r="K22857" s="72" t="s">
        <v>7252</v>
      </c>
      <c r="L22857" s="12" t="e">
        <f>VLOOKUP(B22857,Doses!A:C,3,FALSE)</f>
        <v>#N/A</v>
      </c>
      <c r="M22857" s="44" t="e">
        <f t="shared" si="357"/>
        <v>#VALUE!</v>
      </c>
    </row>
    <row r="22858" spans="1:13" x14ac:dyDescent="0.25">
      <c r="A22858" s="72" t="s">
        <v>4342</v>
      </c>
      <c r="B22858" s="72">
        <v>155360</v>
      </c>
      <c r="C22858" s="72" t="s">
        <v>558</v>
      </c>
      <c r="D22858" s="72">
        <v>25</v>
      </c>
      <c r="E22858" s="72">
        <v>1080</v>
      </c>
      <c r="F22858" s="72">
        <v>0</v>
      </c>
      <c r="G22858" s="72">
        <v>1</v>
      </c>
      <c r="H22858" s="72" t="s">
        <v>3626</v>
      </c>
      <c r="I22858" s="72" t="s">
        <v>8964</v>
      </c>
      <c r="J22858" s="72" t="s">
        <v>3848</v>
      </c>
      <c r="K22858" s="72" t="s">
        <v>7252</v>
      </c>
      <c r="L22858" s="12" t="e">
        <f>VLOOKUP(B22858,Doses!A:C,3,FALSE)</f>
        <v>#N/A</v>
      </c>
      <c r="M22858" s="44" t="e">
        <f t="shared" si="357"/>
        <v>#VALUE!</v>
      </c>
    </row>
    <row r="22859" spans="1:13" x14ac:dyDescent="0.25">
      <c r="A22859" s="72" t="s">
        <v>4342</v>
      </c>
      <c r="B22859" s="72">
        <v>207017</v>
      </c>
      <c r="C22859" s="72" t="s">
        <v>8733</v>
      </c>
      <c r="D22859" s="72">
        <v>1</v>
      </c>
      <c r="E22859" s="72">
        <v>96</v>
      </c>
      <c r="F22859" s="72">
        <v>0</v>
      </c>
      <c r="G22859" s="72">
        <v>1</v>
      </c>
      <c r="H22859" s="72" t="s">
        <v>3626</v>
      </c>
      <c r="I22859" s="72" t="s">
        <v>9099</v>
      </c>
      <c r="J22859" s="72" t="s">
        <v>2</v>
      </c>
      <c r="K22859" s="72" t="s">
        <v>7225</v>
      </c>
      <c r="L22859" s="12" t="e">
        <f>VLOOKUP(B22859,Doses!A:C,3,FALSE)</f>
        <v>#N/A</v>
      </c>
      <c r="M22859" s="44" t="e">
        <f t="shared" si="357"/>
        <v>#VALUE!</v>
      </c>
    </row>
    <row r="22860" spans="1:13" x14ac:dyDescent="0.25">
      <c r="A22860" s="72" t="s">
        <v>4342</v>
      </c>
      <c r="B22860" s="72">
        <v>207017</v>
      </c>
      <c r="C22860" s="72" t="s">
        <v>8733</v>
      </c>
      <c r="D22860" s="72">
        <v>1</v>
      </c>
      <c r="E22860" s="72">
        <v>96</v>
      </c>
      <c r="F22860" s="72">
        <v>0</v>
      </c>
      <c r="G22860" s="72">
        <v>1</v>
      </c>
      <c r="H22860" s="72" t="s">
        <v>3626</v>
      </c>
      <c r="I22860" s="72" t="s">
        <v>9098</v>
      </c>
      <c r="J22860" s="72" t="s">
        <v>2</v>
      </c>
      <c r="K22860" s="72" t="s">
        <v>7225</v>
      </c>
      <c r="L22860" s="12" t="e">
        <f>VLOOKUP(B22860,Doses!A:C,3,FALSE)</f>
        <v>#N/A</v>
      </c>
      <c r="M22860" s="44" t="e">
        <f t="shared" si="357"/>
        <v>#VALUE!</v>
      </c>
    </row>
    <row r="22861" spans="1:13" x14ac:dyDescent="0.25">
      <c r="A22861" s="72" t="s">
        <v>4342</v>
      </c>
      <c r="B22861" s="72">
        <v>155360</v>
      </c>
      <c r="C22861" s="72" t="s">
        <v>558</v>
      </c>
      <c r="D22861" s="72">
        <v>25</v>
      </c>
      <c r="E22861" s="72">
        <v>1080</v>
      </c>
      <c r="F22861" s="72">
        <v>0</v>
      </c>
      <c r="G22861" s="72">
        <v>1</v>
      </c>
      <c r="H22861" s="72" t="s">
        <v>3626</v>
      </c>
      <c r="I22861" s="72" t="s">
        <v>8839</v>
      </c>
      <c r="J22861" s="72" t="s">
        <v>3848</v>
      </c>
      <c r="K22861" s="72" t="s">
        <v>7225</v>
      </c>
      <c r="L22861" s="12" t="e">
        <f>VLOOKUP(B22861,Doses!A:C,3,FALSE)</f>
        <v>#N/A</v>
      </c>
      <c r="M22861" s="44" t="e">
        <f t="shared" si="357"/>
        <v>#VALUE!</v>
      </c>
    </row>
    <row r="22862" spans="1:13" x14ac:dyDescent="0.25">
      <c r="A22862" s="72" t="s">
        <v>4342</v>
      </c>
      <c r="B22862" s="72">
        <v>155360</v>
      </c>
      <c r="C22862" s="72" t="s">
        <v>558</v>
      </c>
      <c r="D22862" s="72">
        <v>25</v>
      </c>
      <c r="E22862" s="72">
        <v>1080</v>
      </c>
      <c r="F22862" s="72">
        <v>0</v>
      </c>
      <c r="G22862" s="72">
        <v>1</v>
      </c>
      <c r="H22862" s="72" t="s">
        <v>3626</v>
      </c>
      <c r="I22862" s="72" t="s">
        <v>8839</v>
      </c>
      <c r="J22862" s="72" t="s">
        <v>3848</v>
      </c>
      <c r="K22862" s="72" t="s">
        <v>7225</v>
      </c>
      <c r="L22862" s="12" t="e">
        <f>VLOOKUP(B22862,Doses!A:C,3,FALSE)</f>
        <v>#N/A</v>
      </c>
      <c r="M22862" s="44" t="e">
        <f t="shared" si="357"/>
        <v>#VALUE!</v>
      </c>
    </row>
    <row r="22863" spans="1:13" x14ac:dyDescent="0.25">
      <c r="A22863" s="72" t="s">
        <v>4342</v>
      </c>
      <c r="B22863" s="72">
        <v>155360</v>
      </c>
      <c r="C22863" s="72" t="s">
        <v>558</v>
      </c>
      <c r="D22863" s="72">
        <v>25</v>
      </c>
      <c r="E22863" s="72">
        <v>1080</v>
      </c>
      <c r="F22863" s="72">
        <v>0</v>
      </c>
      <c r="G22863" s="72">
        <v>1</v>
      </c>
      <c r="H22863" s="72" t="s">
        <v>3626</v>
      </c>
      <c r="I22863" s="72" t="s">
        <v>8839</v>
      </c>
      <c r="J22863" s="72" t="s">
        <v>3848</v>
      </c>
      <c r="K22863" s="72" t="s">
        <v>7225</v>
      </c>
      <c r="L22863" s="12" t="e">
        <f>VLOOKUP(B22863,Doses!A:C,3,FALSE)</f>
        <v>#N/A</v>
      </c>
      <c r="M22863" s="44" t="e">
        <f t="shared" si="357"/>
        <v>#VALUE!</v>
      </c>
    </row>
    <row r="22864" spans="1:13" x14ac:dyDescent="0.25">
      <c r="A22864" s="72" t="s">
        <v>4342</v>
      </c>
      <c r="B22864" s="72">
        <v>155360</v>
      </c>
      <c r="C22864" s="72" t="s">
        <v>558</v>
      </c>
      <c r="D22864" s="72">
        <v>25</v>
      </c>
      <c r="E22864" s="72">
        <v>1080</v>
      </c>
      <c r="F22864" s="72">
        <v>0</v>
      </c>
      <c r="G22864" s="72">
        <v>1</v>
      </c>
      <c r="H22864" s="72" t="s">
        <v>3626</v>
      </c>
      <c r="I22864" s="72" t="s">
        <v>8839</v>
      </c>
      <c r="J22864" s="72" t="s">
        <v>3848</v>
      </c>
      <c r="K22864" s="72" t="s">
        <v>7225</v>
      </c>
      <c r="L22864" s="12" t="e">
        <f>VLOOKUP(B22864,Doses!A:C,3,FALSE)</f>
        <v>#N/A</v>
      </c>
      <c r="M22864" s="44" t="e">
        <f t="shared" si="357"/>
        <v>#VALUE!</v>
      </c>
    </row>
    <row r="22865" spans="1:13" x14ac:dyDescent="0.25">
      <c r="A22865" s="72" t="s">
        <v>4342</v>
      </c>
      <c r="B22865" s="72">
        <v>155360</v>
      </c>
      <c r="C22865" s="72" t="s">
        <v>558</v>
      </c>
      <c r="D22865" s="72">
        <v>25</v>
      </c>
      <c r="E22865" s="72">
        <v>1080</v>
      </c>
      <c r="F22865" s="72">
        <v>0</v>
      </c>
      <c r="G22865" s="72">
        <v>1</v>
      </c>
      <c r="H22865" s="72" t="s">
        <v>3626</v>
      </c>
      <c r="I22865" s="72" t="s">
        <v>8795</v>
      </c>
      <c r="J22865" s="72" t="s">
        <v>3848</v>
      </c>
      <c r="K22865" s="72" t="s">
        <v>7259</v>
      </c>
      <c r="L22865" s="12" t="e">
        <f>VLOOKUP(B22865,Doses!A:C,3,FALSE)</f>
        <v>#N/A</v>
      </c>
      <c r="M22865" s="44" t="e">
        <f t="shared" si="357"/>
        <v>#VALUE!</v>
      </c>
    </row>
    <row r="22866" spans="1:13" x14ac:dyDescent="0.25">
      <c r="A22866" s="72" t="s">
        <v>4342</v>
      </c>
      <c r="B22866" s="72">
        <v>155360</v>
      </c>
      <c r="C22866" s="72" t="s">
        <v>558</v>
      </c>
      <c r="D22866" s="72">
        <v>25</v>
      </c>
      <c r="E22866" s="72">
        <v>1080</v>
      </c>
      <c r="F22866" s="72">
        <v>0</v>
      </c>
      <c r="G22866" s="72">
        <v>1</v>
      </c>
      <c r="H22866" s="72" t="s">
        <v>3626</v>
      </c>
      <c r="I22866" s="72" t="s">
        <v>8795</v>
      </c>
      <c r="J22866" s="72" t="s">
        <v>3848</v>
      </c>
      <c r="K22866" s="72" t="s">
        <v>7259</v>
      </c>
      <c r="L22866" s="12" t="e">
        <f>VLOOKUP(B22866,Doses!A:C,3,FALSE)</f>
        <v>#N/A</v>
      </c>
      <c r="M22866" s="44" t="e">
        <f t="shared" si="357"/>
        <v>#VALUE!</v>
      </c>
    </row>
    <row r="22867" spans="1:13" x14ac:dyDescent="0.25">
      <c r="A22867" s="72" t="s">
        <v>4342</v>
      </c>
      <c r="B22867" s="72">
        <v>155360</v>
      </c>
      <c r="C22867" s="72" t="s">
        <v>558</v>
      </c>
      <c r="D22867" s="72">
        <v>25</v>
      </c>
      <c r="E22867" s="72">
        <v>1080</v>
      </c>
      <c r="F22867" s="72">
        <v>0</v>
      </c>
      <c r="G22867" s="72">
        <v>1</v>
      </c>
      <c r="H22867" s="72" t="s">
        <v>3626</v>
      </c>
      <c r="I22867" s="72" t="s">
        <v>8965</v>
      </c>
      <c r="J22867" s="72" t="s">
        <v>3848</v>
      </c>
      <c r="K22867" s="72" t="s">
        <v>7259</v>
      </c>
      <c r="L22867" s="12" t="e">
        <f>VLOOKUP(B22867,Doses!A:C,3,FALSE)</f>
        <v>#N/A</v>
      </c>
      <c r="M22867" s="44" t="e">
        <f t="shared" si="357"/>
        <v>#VALUE!</v>
      </c>
    </row>
    <row r="22868" spans="1:13" x14ac:dyDescent="0.25">
      <c r="A22868" s="72" t="s">
        <v>4342</v>
      </c>
      <c r="B22868" s="72">
        <v>155360</v>
      </c>
      <c r="C22868" s="72" t="s">
        <v>558</v>
      </c>
      <c r="D22868" s="72">
        <v>25</v>
      </c>
      <c r="E22868" s="72">
        <v>1080</v>
      </c>
      <c r="F22868" s="72">
        <v>0</v>
      </c>
      <c r="G22868" s="72">
        <v>1</v>
      </c>
      <c r="H22868" s="72" t="s">
        <v>3626</v>
      </c>
      <c r="I22868" s="72" t="s">
        <v>8837</v>
      </c>
      <c r="J22868" s="72" t="s">
        <v>3848</v>
      </c>
      <c r="K22868" s="72" t="s">
        <v>7259</v>
      </c>
      <c r="L22868" s="12" t="e">
        <f>VLOOKUP(B22868,Doses!A:C,3,FALSE)</f>
        <v>#N/A</v>
      </c>
      <c r="M22868" s="44" t="e">
        <f t="shared" si="357"/>
        <v>#VALUE!</v>
      </c>
    </row>
    <row r="22869" spans="1:13" x14ac:dyDescent="0.25">
      <c r="A22869" s="72" t="s">
        <v>4342</v>
      </c>
      <c r="B22869" s="72">
        <v>155360</v>
      </c>
      <c r="C22869" s="72" t="s">
        <v>558</v>
      </c>
      <c r="D22869" s="72">
        <v>25</v>
      </c>
      <c r="E22869" s="72">
        <v>108</v>
      </c>
      <c r="F22869" s="72">
        <v>0</v>
      </c>
      <c r="G22869" s="72">
        <v>1</v>
      </c>
      <c r="H22869" s="72" t="s">
        <v>3626</v>
      </c>
      <c r="I22869" s="72" t="s">
        <v>8840</v>
      </c>
      <c r="J22869" s="72" t="s">
        <v>3848</v>
      </c>
      <c r="K22869" s="72" t="s">
        <v>7252</v>
      </c>
      <c r="L22869" s="12" t="e">
        <f>VLOOKUP(B22869,Doses!A:C,3,FALSE)</f>
        <v>#N/A</v>
      </c>
      <c r="M22869" s="44" t="e">
        <f t="shared" si="357"/>
        <v>#VALUE!</v>
      </c>
    </row>
    <row r="22870" spans="1:13" x14ac:dyDescent="0.25">
      <c r="A22870" s="72" t="s">
        <v>4342</v>
      </c>
      <c r="B22870" s="72">
        <v>155360</v>
      </c>
      <c r="C22870" s="72" t="s">
        <v>558</v>
      </c>
      <c r="D22870" s="72">
        <v>25</v>
      </c>
      <c r="E22870" s="72">
        <v>124</v>
      </c>
      <c r="F22870" s="72">
        <v>0</v>
      </c>
      <c r="G22870" s="72">
        <v>1</v>
      </c>
      <c r="H22870" s="72" t="s">
        <v>3626</v>
      </c>
      <c r="I22870" s="72" t="s">
        <v>8797</v>
      </c>
      <c r="J22870" s="72" t="s">
        <v>3848</v>
      </c>
      <c r="K22870" s="72" t="s">
        <v>7225</v>
      </c>
      <c r="L22870" s="12" t="e">
        <f>VLOOKUP(B22870,Doses!A:C,3,FALSE)</f>
        <v>#N/A</v>
      </c>
      <c r="M22870" s="44" t="e">
        <f t="shared" si="357"/>
        <v>#VALUE!</v>
      </c>
    </row>
    <row r="22871" spans="1:13" x14ac:dyDescent="0.25">
      <c r="A22871" s="72" t="s">
        <v>4342</v>
      </c>
      <c r="B22871" s="72">
        <v>155360</v>
      </c>
      <c r="C22871" s="72" t="s">
        <v>558</v>
      </c>
      <c r="D22871" s="72">
        <v>25</v>
      </c>
      <c r="E22871" s="72">
        <v>216</v>
      </c>
      <c r="F22871" s="72">
        <v>0</v>
      </c>
      <c r="G22871" s="72">
        <v>1</v>
      </c>
      <c r="H22871" s="72" t="s">
        <v>3626</v>
      </c>
      <c r="I22871" s="72" t="s">
        <v>8794</v>
      </c>
      <c r="J22871" s="72" t="s">
        <v>3848</v>
      </c>
      <c r="K22871" s="72" t="s">
        <v>7252</v>
      </c>
      <c r="L22871" s="12" t="e">
        <f>VLOOKUP(B22871,Doses!A:C,3,FALSE)</f>
        <v>#N/A</v>
      </c>
      <c r="M22871" s="44" t="e">
        <f t="shared" si="357"/>
        <v>#VALUE!</v>
      </c>
    </row>
    <row r="22872" spans="1:13" x14ac:dyDescent="0.25">
      <c r="A22872" s="72" t="s">
        <v>4342</v>
      </c>
      <c r="B22872" s="72">
        <v>220188</v>
      </c>
      <c r="C22872" s="72" t="s">
        <v>560</v>
      </c>
      <c r="D22872" s="72">
        <v>1000</v>
      </c>
      <c r="E22872" s="72">
        <v>13</v>
      </c>
      <c r="F22872" s="72">
        <v>0</v>
      </c>
      <c r="G22872" s="72">
        <v>1</v>
      </c>
      <c r="H22872" s="72" t="s">
        <v>3626</v>
      </c>
      <c r="I22872" s="72" t="s">
        <v>7783</v>
      </c>
      <c r="J22872" s="72" t="s">
        <v>3848</v>
      </c>
      <c r="K22872" s="72" t="s">
        <v>7277</v>
      </c>
      <c r="L22872" s="12" t="e">
        <f>VLOOKUP(B22872,Doses!A:C,3,FALSE)</f>
        <v>#N/A</v>
      </c>
      <c r="M22872" s="44" t="e">
        <f t="shared" si="357"/>
        <v>#VALUE!</v>
      </c>
    </row>
    <row r="22873" spans="1:13" x14ac:dyDescent="0.25">
      <c r="A22873" s="72" t="s">
        <v>4342</v>
      </c>
      <c r="B22873" s="72">
        <v>220188</v>
      </c>
      <c r="C22873" s="72" t="s">
        <v>560</v>
      </c>
      <c r="D22873" s="72">
        <v>1000</v>
      </c>
      <c r="E22873" s="72">
        <v>14</v>
      </c>
      <c r="F22873" s="72">
        <v>0</v>
      </c>
      <c r="G22873" s="72">
        <v>1</v>
      </c>
      <c r="H22873" s="72" t="s">
        <v>3626</v>
      </c>
      <c r="I22873" s="72" t="s">
        <v>7787</v>
      </c>
      <c r="J22873" s="72" t="s">
        <v>3848</v>
      </c>
      <c r="K22873" s="72" t="s">
        <v>7277</v>
      </c>
      <c r="L22873" s="12" t="e">
        <f>VLOOKUP(B22873,Doses!A:C,3,FALSE)</f>
        <v>#N/A</v>
      </c>
      <c r="M22873" s="44" t="e">
        <f t="shared" si="357"/>
        <v>#VALUE!</v>
      </c>
    </row>
    <row r="22874" spans="1:13" x14ac:dyDescent="0.25">
      <c r="A22874" s="72" t="s">
        <v>4342</v>
      </c>
      <c r="B22874" s="72">
        <v>220188</v>
      </c>
      <c r="C22874" s="72" t="s">
        <v>560</v>
      </c>
      <c r="D22874" s="72">
        <v>1000</v>
      </c>
      <c r="E22874" s="72">
        <v>14</v>
      </c>
      <c r="F22874" s="72">
        <v>0</v>
      </c>
      <c r="G22874" s="72">
        <v>1</v>
      </c>
      <c r="H22874" s="72" t="s">
        <v>3626</v>
      </c>
      <c r="I22874" s="72" t="s">
        <v>7773</v>
      </c>
      <c r="J22874" s="72" t="s">
        <v>3848</v>
      </c>
      <c r="K22874" s="72" t="s">
        <v>7277</v>
      </c>
      <c r="L22874" s="12" t="e">
        <f>VLOOKUP(B22874,Doses!A:C,3,FALSE)</f>
        <v>#N/A</v>
      </c>
      <c r="M22874" s="44" t="e">
        <f t="shared" si="357"/>
        <v>#VALUE!</v>
      </c>
    </row>
    <row r="22875" spans="1:13" x14ac:dyDescent="0.25">
      <c r="A22875" s="72" t="s">
        <v>4342</v>
      </c>
      <c r="B22875" s="72">
        <v>220188</v>
      </c>
      <c r="C22875" s="72" t="s">
        <v>560</v>
      </c>
      <c r="D22875" s="72">
        <v>1000</v>
      </c>
      <c r="E22875" s="72">
        <v>14</v>
      </c>
      <c r="F22875" s="72">
        <v>0</v>
      </c>
      <c r="G22875" s="72">
        <v>1</v>
      </c>
      <c r="H22875" s="72" t="s">
        <v>3626</v>
      </c>
      <c r="I22875" s="72" t="s">
        <v>7794</v>
      </c>
      <c r="J22875" s="72" t="s">
        <v>3848</v>
      </c>
      <c r="K22875" s="72" t="s">
        <v>7277</v>
      </c>
      <c r="L22875" s="12" t="e">
        <f>VLOOKUP(B22875,Doses!A:C,3,FALSE)</f>
        <v>#N/A</v>
      </c>
      <c r="M22875" s="44" t="e">
        <f t="shared" si="357"/>
        <v>#VALUE!</v>
      </c>
    </row>
    <row r="22876" spans="1:13" x14ac:dyDescent="0.25">
      <c r="A22876" s="72" t="s">
        <v>4342</v>
      </c>
      <c r="B22876" s="72">
        <v>220188</v>
      </c>
      <c r="C22876" s="72" t="s">
        <v>560</v>
      </c>
      <c r="D22876" s="72">
        <v>1000</v>
      </c>
      <c r="E22876" s="72">
        <v>15</v>
      </c>
      <c r="F22876" s="72">
        <v>0</v>
      </c>
      <c r="G22876" s="72">
        <v>1</v>
      </c>
      <c r="H22876" s="72" t="s">
        <v>3626</v>
      </c>
      <c r="I22876" s="72" t="s">
        <v>7795</v>
      </c>
      <c r="J22876" s="72" t="s">
        <v>3848</v>
      </c>
      <c r="K22876" s="72" t="s">
        <v>7277</v>
      </c>
      <c r="L22876" s="12" t="e">
        <f>VLOOKUP(B22876,Doses!A:C,3,FALSE)</f>
        <v>#N/A</v>
      </c>
      <c r="M22876" s="44" t="e">
        <f t="shared" si="357"/>
        <v>#VALUE!</v>
      </c>
    </row>
    <row r="22877" spans="1:13" x14ac:dyDescent="0.25">
      <c r="A22877" s="72" t="s">
        <v>4342</v>
      </c>
      <c r="B22877" s="72">
        <v>220188</v>
      </c>
      <c r="C22877" s="72" t="s">
        <v>560</v>
      </c>
      <c r="D22877" s="72">
        <v>1000</v>
      </c>
      <c r="E22877" s="72">
        <v>13</v>
      </c>
      <c r="F22877" s="72">
        <v>0</v>
      </c>
      <c r="G22877" s="72">
        <v>1</v>
      </c>
      <c r="H22877" s="72" t="s">
        <v>3626</v>
      </c>
      <c r="I22877" s="72" t="s">
        <v>7796</v>
      </c>
      <c r="J22877" s="72" t="s">
        <v>3848</v>
      </c>
      <c r="K22877" s="72" t="s">
        <v>7277</v>
      </c>
      <c r="L22877" s="12" t="e">
        <f>VLOOKUP(B22877,Doses!A:C,3,FALSE)</f>
        <v>#N/A</v>
      </c>
      <c r="M22877" s="44" t="e">
        <f t="shared" si="357"/>
        <v>#VALUE!</v>
      </c>
    </row>
    <row r="22878" spans="1:13" x14ac:dyDescent="0.25">
      <c r="A22878" s="72" t="s">
        <v>4342</v>
      </c>
      <c r="B22878" s="72">
        <v>220188</v>
      </c>
      <c r="C22878" s="72" t="s">
        <v>560</v>
      </c>
      <c r="D22878" s="72">
        <v>1000</v>
      </c>
      <c r="E22878" s="72">
        <v>15</v>
      </c>
      <c r="F22878" s="72">
        <v>0</v>
      </c>
      <c r="G22878" s="72">
        <v>1</v>
      </c>
      <c r="H22878" s="72" t="s">
        <v>3626</v>
      </c>
      <c r="I22878" s="72" t="s">
        <v>7797</v>
      </c>
      <c r="J22878" s="72" t="s">
        <v>3848</v>
      </c>
      <c r="K22878" s="72" t="s">
        <v>7277</v>
      </c>
      <c r="L22878" s="12" t="e">
        <f>VLOOKUP(B22878,Doses!A:C,3,FALSE)</f>
        <v>#N/A</v>
      </c>
      <c r="M22878" s="44" t="e">
        <f t="shared" si="357"/>
        <v>#VALUE!</v>
      </c>
    </row>
    <row r="22879" spans="1:13" x14ac:dyDescent="0.25">
      <c r="A22879" s="72" t="s">
        <v>4342</v>
      </c>
      <c r="B22879" s="72">
        <v>220188</v>
      </c>
      <c r="C22879" s="72" t="s">
        <v>560</v>
      </c>
      <c r="D22879" s="72">
        <v>1000</v>
      </c>
      <c r="E22879" s="72">
        <v>15</v>
      </c>
      <c r="F22879" s="72">
        <v>0</v>
      </c>
      <c r="G22879" s="72">
        <v>1</v>
      </c>
      <c r="H22879" s="72" t="s">
        <v>3626</v>
      </c>
      <c r="I22879" s="72" t="s">
        <v>7799</v>
      </c>
      <c r="J22879" s="72" t="s">
        <v>3848</v>
      </c>
      <c r="K22879" s="72" t="s">
        <v>7277</v>
      </c>
      <c r="L22879" s="12" t="e">
        <f>VLOOKUP(B22879,Doses!A:C,3,FALSE)</f>
        <v>#N/A</v>
      </c>
      <c r="M22879" s="44" t="e">
        <f t="shared" si="357"/>
        <v>#VALUE!</v>
      </c>
    </row>
    <row r="22880" spans="1:13" x14ac:dyDescent="0.25">
      <c r="A22880" s="72" t="s">
        <v>4342</v>
      </c>
      <c r="B22880" s="72">
        <v>220188</v>
      </c>
      <c r="C22880" s="72" t="s">
        <v>560</v>
      </c>
      <c r="D22880" s="72">
        <v>1000</v>
      </c>
      <c r="E22880" s="72">
        <v>12</v>
      </c>
      <c r="F22880" s="72">
        <v>0</v>
      </c>
      <c r="G22880" s="72">
        <v>1</v>
      </c>
      <c r="H22880" s="72" t="s">
        <v>3626</v>
      </c>
      <c r="I22880" s="72" t="s">
        <v>7786</v>
      </c>
      <c r="J22880" s="72" t="s">
        <v>3848</v>
      </c>
      <c r="K22880" s="72" t="s">
        <v>7277</v>
      </c>
      <c r="L22880" s="12" t="e">
        <f>VLOOKUP(B22880,Doses!A:C,3,FALSE)</f>
        <v>#N/A</v>
      </c>
      <c r="M22880" s="44" t="e">
        <f t="shared" si="357"/>
        <v>#VALUE!</v>
      </c>
    </row>
    <row r="22881" spans="1:13" x14ac:dyDescent="0.25">
      <c r="A22881" s="72" t="s">
        <v>4342</v>
      </c>
      <c r="B22881" s="72">
        <v>220188</v>
      </c>
      <c r="C22881" s="72" t="s">
        <v>560</v>
      </c>
      <c r="D22881" s="72">
        <v>1000</v>
      </c>
      <c r="E22881" s="72">
        <v>15</v>
      </c>
      <c r="F22881" s="72">
        <v>0</v>
      </c>
      <c r="G22881" s="72">
        <v>1</v>
      </c>
      <c r="H22881" s="72" t="s">
        <v>3626</v>
      </c>
      <c r="I22881" s="72" t="s">
        <v>7800</v>
      </c>
      <c r="J22881" s="72" t="s">
        <v>3848</v>
      </c>
      <c r="K22881" s="72" t="s">
        <v>7277</v>
      </c>
      <c r="L22881" s="12" t="e">
        <f>VLOOKUP(B22881,Doses!A:C,3,FALSE)</f>
        <v>#N/A</v>
      </c>
      <c r="M22881" s="44" t="e">
        <f t="shared" si="357"/>
        <v>#VALUE!</v>
      </c>
    </row>
    <row r="22882" spans="1:13" x14ac:dyDescent="0.25">
      <c r="A22882" s="72" t="s">
        <v>4342</v>
      </c>
      <c r="B22882" s="72">
        <v>220188</v>
      </c>
      <c r="C22882" s="72" t="s">
        <v>560</v>
      </c>
      <c r="D22882" s="72">
        <v>1000</v>
      </c>
      <c r="E22882" s="72">
        <v>15</v>
      </c>
      <c r="F22882" s="72">
        <v>0</v>
      </c>
      <c r="G22882" s="72">
        <v>1</v>
      </c>
      <c r="H22882" s="72" t="s">
        <v>3626</v>
      </c>
      <c r="I22882" s="72" t="s">
        <v>7782</v>
      </c>
      <c r="J22882" s="72" t="s">
        <v>3848</v>
      </c>
      <c r="K22882" s="72" t="s">
        <v>7277</v>
      </c>
      <c r="L22882" s="12" t="e">
        <f>VLOOKUP(B22882,Doses!A:C,3,FALSE)</f>
        <v>#N/A</v>
      </c>
      <c r="M22882" s="44" t="e">
        <f t="shared" si="357"/>
        <v>#VALUE!</v>
      </c>
    </row>
    <row r="22883" spans="1:13" x14ac:dyDescent="0.25">
      <c r="A22883" s="72" t="s">
        <v>4342</v>
      </c>
      <c r="B22883" s="72">
        <v>155360</v>
      </c>
      <c r="C22883" s="72" t="s">
        <v>558</v>
      </c>
      <c r="D22883" s="72">
        <v>25</v>
      </c>
      <c r="E22883" s="72">
        <v>1080</v>
      </c>
      <c r="F22883" s="72">
        <v>0</v>
      </c>
      <c r="G22883" s="72">
        <v>1</v>
      </c>
      <c r="H22883" s="72" t="s">
        <v>3626</v>
      </c>
      <c r="I22883" s="72" t="s">
        <v>8794</v>
      </c>
      <c r="J22883" s="72" t="s">
        <v>3848</v>
      </c>
      <c r="K22883" s="72" t="s">
        <v>7252</v>
      </c>
      <c r="L22883" s="12" t="e">
        <f>VLOOKUP(B22883,Doses!A:C,3,FALSE)</f>
        <v>#N/A</v>
      </c>
      <c r="M22883" s="44" t="e">
        <f t="shared" si="357"/>
        <v>#VALUE!</v>
      </c>
    </row>
    <row r="22884" spans="1:13" x14ac:dyDescent="0.25">
      <c r="A22884" s="72" t="s">
        <v>4342</v>
      </c>
      <c r="B22884" s="72">
        <v>155360</v>
      </c>
      <c r="C22884" s="72" t="s">
        <v>558</v>
      </c>
      <c r="D22884" s="72">
        <v>25</v>
      </c>
      <c r="E22884" s="72">
        <v>1080</v>
      </c>
      <c r="F22884" s="72">
        <v>0</v>
      </c>
      <c r="G22884" s="72">
        <v>1</v>
      </c>
      <c r="H22884" s="72" t="s">
        <v>3626</v>
      </c>
      <c r="I22884" s="72" t="s">
        <v>8793</v>
      </c>
      <c r="J22884" s="72" t="s">
        <v>3848</v>
      </c>
      <c r="K22884" s="72" t="s">
        <v>7259</v>
      </c>
      <c r="L22884" s="12" t="e">
        <f>VLOOKUP(B22884,Doses!A:C,3,FALSE)</f>
        <v>#N/A</v>
      </c>
      <c r="M22884" s="44" t="e">
        <f t="shared" si="357"/>
        <v>#VALUE!</v>
      </c>
    </row>
    <row r="22885" spans="1:13" x14ac:dyDescent="0.25">
      <c r="A22885" s="72" t="s">
        <v>4342</v>
      </c>
      <c r="B22885" s="72">
        <v>155360</v>
      </c>
      <c r="C22885" s="72" t="s">
        <v>558</v>
      </c>
      <c r="D22885" s="72">
        <v>25</v>
      </c>
      <c r="E22885" s="72">
        <v>1080</v>
      </c>
      <c r="F22885" s="72">
        <v>0</v>
      </c>
      <c r="G22885" s="72">
        <v>1</v>
      </c>
      <c r="H22885" s="72" t="s">
        <v>3626</v>
      </c>
      <c r="I22885" s="72" t="s">
        <v>8815</v>
      </c>
      <c r="J22885" s="72" t="s">
        <v>3848</v>
      </c>
      <c r="K22885" s="72" t="s">
        <v>7252</v>
      </c>
      <c r="L22885" s="12" t="e">
        <f>VLOOKUP(B22885,Doses!A:C,3,FALSE)</f>
        <v>#N/A</v>
      </c>
      <c r="M22885" s="44" t="e">
        <f t="shared" si="357"/>
        <v>#VALUE!</v>
      </c>
    </row>
    <row r="22886" spans="1:13" x14ac:dyDescent="0.25">
      <c r="A22886" s="72" t="s">
        <v>4342</v>
      </c>
      <c r="B22886" s="72">
        <v>216081</v>
      </c>
      <c r="C22886" s="72" t="s">
        <v>527</v>
      </c>
      <c r="D22886" s="72">
        <v>24</v>
      </c>
      <c r="E22886" s="72">
        <v>12</v>
      </c>
      <c r="F22886" s="72">
        <v>3</v>
      </c>
      <c r="G22886" s="72">
        <v>1</v>
      </c>
      <c r="H22886" s="72" t="s">
        <v>3626</v>
      </c>
      <c r="I22886" s="72">
        <v>64368</v>
      </c>
      <c r="J22886" s="72" t="s">
        <v>2</v>
      </c>
      <c r="K22886" s="72" t="s">
        <v>7242</v>
      </c>
      <c r="L22886" s="12" t="e">
        <f>VLOOKUP(B22886,Doses!A:C,3,FALSE)</f>
        <v>#N/A</v>
      </c>
      <c r="M22886" s="44" t="e">
        <f t="shared" si="357"/>
        <v>#VALUE!</v>
      </c>
    </row>
    <row r="22887" spans="1:13" x14ac:dyDescent="0.25">
      <c r="A22887" s="72" t="s">
        <v>4342</v>
      </c>
      <c r="B22887" s="72">
        <v>216081</v>
      </c>
      <c r="C22887" s="72" t="s">
        <v>527</v>
      </c>
      <c r="D22887" s="72">
        <v>24</v>
      </c>
      <c r="E22887" s="72">
        <v>36</v>
      </c>
      <c r="F22887" s="72">
        <v>0</v>
      </c>
      <c r="G22887" s="72">
        <v>1</v>
      </c>
      <c r="H22887" s="72" t="s">
        <v>3626</v>
      </c>
      <c r="I22887" s="72">
        <v>64368</v>
      </c>
      <c r="J22887" s="72" t="s">
        <v>2</v>
      </c>
      <c r="K22887" s="72" t="s">
        <v>7242</v>
      </c>
      <c r="L22887" s="12" t="e">
        <f>VLOOKUP(B22887,Doses!A:C,3,FALSE)</f>
        <v>#N/A</v>
      </c>
      <c r="M22887" s="44" t="e">
        <f t="shared" si="357"/>
        <v>#VALUE!</v>
      </c>
    </row>
    <row r="22888" spans="1:13" x14ac:dyDescent="0.25">
      <c r="A22888" s="72" t="s">
        <v>4342</v>
      </c>
      <c r="B22888" s="72">
        <v>216081</v>
      </c>
      <c r="C22888" s="72" t="s">
        <v>527</v>
      </c>
      <c r="D22888" s="72">
        <v>24</v>
      </c>
      <c r="E22888" s="72">
        <v>36</v>
      </c>
      <c r="F22888" s="72">
        <v>0</v>
      </c>
      <c r="G22888" s="72">
        <v>1</v>
      </c>
      <c r="H22888" s="72" t="s">
        <v>3626</v>
      </c>
      <c r="I22888" s="72">
        <v>64368</v>
      </c>
      <c r="J22888" s="72" t="s">
        <v>2</v>
      </c>
      <c r="K22888" s="72" t="s">
        <v>7242</v>
      </c>
      <c r="L22888" s="12" t="e">
        <f>VLOOKUP(B22888,Doses!A:C,3,FALSE)</f>
        <v>#N/A</v>
      </c>
      <c r="M22888" s="44" t="e">
        <f t="shared" si="357"/>
        <v>#VALUE!</v>
      </c>
    </row>
    <row r="22889" spans="1:13" x14ac:dyDescent="0.25">
      <c r="A22889" s="72" t="s">
        <v>4342</v>
      </c>
      <c r="B22889" s="72">
        <v>216081</v>
      </c>
      <c r="C22889" s="72" t="s">
        <v>527</v>
      </c>
      <c r="D22889" s="72">
        <v>24</v>
      </c>
      <c r="E22889" s="72">
        <v>36</v>
      </c>
      <c r="F22889" s="72">
        <v>0</v>
      </c>
      <c r="G22889" s="72">
        <v>1</v>
      </c>
      <c r="H22889" s="72" t="s">
        <v>3626</v>
      </c>
      <c r="I22889" s="72">
        <v>64368</v>
      </c>
      <c r="J22889" s="72" t="s">
        <v>2</v>
      </c>
      <c r="K22889" s="72" t="s">
        <v>7242</v>
      </c>
      <c r="L22889" s="12" t="e">
        <f>VLOOKUP(B22889,Doses!A:C,3,FALSE)</f>
        <v>#N/A</v>
      </c>
      <c r="M22889" s="44" t="e">
        <f t="shared" si="357"/>
        <v>#VALUE!</v>
      </c>
    </row>
    <row r="22890" spans="1:13" x14ac:dyDescent="0.25">
      <c r="A22890" s="72" t="s">
        <v>4342</v>
      </c>
      <c r="B22890" s="72">
        <v>207017</v>
      </c>
      <c r="C22890" s="72" t="s">
        <v>8733</v>
      </c>
      <c r="D22890" s="72">
        <v>1</v>
      </c>
      <c r="E22890" s="72">
        <v>96</v>
      </c>
      <c r="F22890" s="72">
        <v>0</v>
      </c>
      <c r="G22890" s="72">
        <v>1</v>
      </c>
      <c r="H22890" s="72" t="s">
        <v>3626</v>
      </c>
      <c r="I22890" s="72" t="s">
        <v>9099</v>
      </c>
      <c r="J22890" s="72" t="s">
        <v>2</v>
      </c>
      <c r="K22890" s="72" t="s">
        <v>7225</v>
      </c>
      <c r="L22890" s="12" t="e">
        <f>VLOOKUP(B22890,Doses!A:C,3,FALSE)</f>
        <v>#N/A</v>
      </c>
      <c r="M22890" s="44" t="e">
        <f t="shared" si="357"/>
        <v>#VALUE!</v>
      </c>
    </row>
    <row r="22891" spans="1:13" x14ac:dyDescent="0.25">
      <c r="A22891" s="72" t="s">
        <v>4342</v>
      </c>
      <c r="B22891" s="72">
        <v>207017</v>
      </c>
      <c r="C22891" s="72" t="s">
        <v>8733</v>
      </c>
      <c r="D22891" s="72">
        <v>1</v>
      </c>
      <c r="E22891" s="72">
        <v>96</v>
      </c>
      <c r="F22891" s="72">
        <v>0</v>
      </c>
      <c r="G22891" s="72">
        <v>1</v>
      </c>
      <c r="H22891" s="72" t="s">
        <v>3626</v>
      </c>
      <c r="I22891" s="72" t="s">
        <v>9097</v>
      </c>
      <c r="J22891" s="72" t="s">
        <v>2</v>
      </c>
      <c r="K22891" s="72" t="s">
        <v>7225</v>
      </c>
      <c r="L22891" s="12" t="e">
        <f>VLOOKUP(B22891,Doses!A:C,3,FALSE)</f>
        <v>#N/A</v>
      </c>
      <c r="M22891" s="44" t="e">
        <f t="shared" si="357"/>
        <v>#VALUE!</v>
      </c>
    </row>
    <row r="22892" spans="1:13" x14ac:dyDescent="0.25">
      <c r="A22892" s="72" t="s">
        <v>4342</v>
      </c>
      <c r="B22892" s="72">
        <v>207017</v>
      </c>
      <c r="C22892" s="72" t="s">
        <v>8733</v>
      </c>
      <c r="D22892" s="72">
        <v>1</v>
      </c>
      <c r="E22892" s="72">
        <v>96</v>
      </c>
      <c r="F22892" s="72">
        <v>0</v>
      </c>
      <c r="G22892" s="72">
        <v>1</v>
      </c>
      <c r="H22892" s="72" t="s">
        <v>3626</v>
      </c>
      <c r="I22892" s="72" t="s">
        <v>9000</v>
      </c>
      <c r="J22892" s="72" t="s">
        <v>2</v>
      </c>
      <c r="K22892" s="72" t="s">
        <v>7225</v>
      </c>
      <c r="L22892" s="12" t="e">
        <f>VLOOKUP(B22892,Doses!A:C,3,FALSE)</f>
        <v>#N/A</v>
      </c>
      <c r="M22892" s="44" t="e">
        <f t="shared" si="357"/>
        <v>#VALUE!</v>
      </c>
    </row>
    <row r="22893" spans="1:13" x14ac:dyDescent="0.25">
      <c r="A22893" s="72" t="s">
        <v>4342</v>
      </c>
      <c r="B22893" s="72">
        <v>155360</v>
      </c>
      <c r="C22893" s="72" t="s">
        <v>558</v>
      </c>
      <c r="D22893" s="72">
        <v>25</v>
      </c>
      <c r="E22893" s="72">
        <v>1080</v>
      </c>
      <c r="F22893" s="72">
        <v>0</v>
      </c>
      <c r="G22893" s="72">
        <v>1</v>
      </c>
      <c r="H22893" s="72" t="s">
        <v>3626</v>
      </c>
      <c r="I22893" s="72" t="s">
        <v>8795</v>
      </c>
      <c r="J22893" s="72" t="s">
        <v>3848</v>
      </c>
      <c r="K22893" s="72" t="s">
        <v>7259</v>
      </c>
      <c r="L22893" s="12" t="e">
        <f>VLOOKUP(B22893,Doses!A:C,3,FALSE)</f>
        <v>#N/A</v>
      </c>
      <c r="M22893" s="44" t="e">
        <f t="shared" si="357"/>
        <v>#VALUE!</v>
      </c>
    </row>
    <row r="22894" spans="1:13" x14ac:dyDescent="0.25">
      <c r="A22894" s="72" t="s">
        <v>4342</v>
      </c>
      <c r="B22894" s="72">
        <v>155360</v>
      </c>
      <c r="C22894" s="72" t="s">
        <v>558</v>
      </c>
      <c r="D22894" s="72">
        <v>25</v>
      </c>
      <c r="E22894" s="72">
        <v>1080</v>
      </c>
      <c r="F22894" s="72">
        <v>0</v>
      </c>
      <c r="G22894" s="72">
        <v>1</v>
      </c>
      <c r="H22894" s="72" t="s">
        <v>3626</v>
      </c>
      <c r="I22894" s="72" t="s">
        <v>8799</v>
      </c>
      <c r="J22894" s="72" t="s">
        <v>3848</v>
      </c>
      <c r="K22894" s="72" t="s">
        <v>7252</v>
      </c>
      <c r="L22894" s="12" t="e">
        <f>VLOOKUP(B22894,Doses!A:C,3,FALSE)</f>
        <v>#N/A</v>
      </c>
      <c r="M22894" s="44" t="e">
        <f t="shared" si="357"/>
        <v>#VALUE!</v>
      </c>
    </row>
    <row r="22895" spans="1:13" x14ac:dyDescent="0.25">
      <c r="A22895" s="72" t="s">
        <v>4342</v>
      </c>
      <c r="B22895" s="72">
        <v>207017</v>
      </c>
      <c r="C22895" s="72" t="s">
        <v>8733</v>
      </c>
      <c r="D22895" s="72">
        <v>1</v>
      </c>
      <c r="E22895" s="72">
        <v>96</v>
      </c>
      <c r="F22895" s="72">
        <v>0</v>
      </c>
      <c r="G22895" s="72">
        <v>1</v>
      </c>
      <c r="H22895" s="72" t="s">
        <v>3626</v>
      </c>
      <c r="I22895" s="72" t="s">
        <v>9000</v>
      </c>
      <c r="J22895" s="72" t="s">
        <v>2</v>
      </c>
      <c r="K22895" s="72" t="s">
        <v>7225</v>
      </c>
      <c r="L22895" s="12" t="e">
        <f>VLOOKUP(B22895,Doses!A:C,3,FALSE)</f>
        <v>#N/A</v>
      </c>
      <c r="M22895" s="44" t="e">
        <f t="shared" si="357"/>
        <v>#VALUE!</v>
      </c>
    </row>
    <row r="22896" spans="1:13" x14ac:dyDescent="0.25">
      <c r="A22896" s="72" t="s">
        <v>4342</v>
      </c>
      <c r="B22896" s="72">
        <v>207017</v>
      </c>
      <c r="C22896" s="72" t="s">
        <v>8733</v>
      </c>
      <c r="D22896" s="72">
        <v>1</v>
      </c>
      <c r="E22896" s="72">
        <v>96</v>
      </c>
      <c r="F22896" s="72">
        <v>0</v>
      </c>
      <c r="G22896" s="72">
        <v>1</v>
      </c>
      <c r="H22896" s="72" t="s">
        <v>3626</v>
      </c>
      <c r="I22896" s="72" t="s">
        <v>9000</v>
      </c>
      <c r="J22896" s="72" t="s">
        <v>2</v>
      </c>
      <c r="K22896" s="72" t="s">
        <v>7225</v>
      </c>
      <c r="L22896" s="12" t="e">
        <f>VLOOKUP(B22896,Doses!A:C,3,FALSE)</f>
        <v>#N/A</v>
      </c>
      <c r="M22896" s="44" t="e">
        <f t="shared" si="357"/>
        <v>#VALUE!</v>
      </c>
    </row>
    <row r="22897" spans="1:13" x14ac:dyDescent="0.25">
      <c r="A22897" s="72" t="s">
        <v>4342</v>
      </c>
      <c r="B22897" s="72">
        <v>207017</v>
      </c>
      <c r="C22897" s="72" t="s">
        <v>8733</v>
      </c>
      <c r="D22897" s="72">
        <v>1</v>
      </c>
      <c r="E22897" s="72">
        <v>96</v>
      </c>
      <c r="F22897" s="72">
        <v>0</v>
      </c>
      <c r="G22897" s="72">
        <v>1</v>
      </c>
      <c r="H22897" s="72" t="s">
        <v>3626</v>
      </c>
      <c r="I22897" s="72" t="s">
        <v>9000</v>
      </c>
      <c r="J22897" s="72" t="s">
        <v>2</v>
      </c>
      <c r="K22897" s="72" t="s">
        <v>7225</v>
      </c>
      <c r="L22897" s="12" t="e">
        <f>VLOOKUP(B22897,Doses!A:C,3,FALSE)</f>
        <v>#N/A</v>
      </c>
      <c r="M22897" s="44" t="e">
        <f t="shared" si="357"/>
        <v>#VALUE!</v>
      </c>
    </row>
    <row r="22898" spans="1:13" x14ac:dyDescent="0.25">
      <c r="A22898" s="72" t="s">
        <v>4342</v>
      </c>
      <c r="B22898" s="72">
        <v>220188</v>
      </c>
      <c r="C22898" s="72" t="s">
        <v>560</v>
      </c>
      <c r="D22898" s="72">
        <v>1000</v>
      </c>
      <c r="E22898" s="72">
        <v>320</v>
      </c>
      <c r="F22898" s="72">
        <v>0</v>
      </c>
      <c r="G22898" s="72">
        <v>1</v>
      </c>
      <c r="H22898" s="72" t="s">
        <v>3626</v>
      </c>
      <c r="I22898" s="72" t="s">
        <v>7802</v>
      </c>
      <c r="J22898" s="72" t="s">
        <v>3848</v>
      </c>
      <c r="K22898" s="72" t="s">
        <v>7234</v>
      </c>
      <c r="L22898" s="12" t="e">
        <f>VLOOKUP(B22898,Doses!A:C,3,FALSE)</f>
        <v>#N/A</v>
      </c>
      <c r="M22898" s="44" t="e">
        <f t="shared" si="357"/>
        <v>#VALUE!</v>
      </c>
    </row>
    <row r="22899" spans="1:13" x14ac:dyDescent="0.25">
      <c r="A22899" s="72" t="s">
        <v>4342</v>
      </c>
      <c r="B22899" s="72">
        <v>220188</v>
      </c>
      <c r="C22899" s="72" t="s">
        <v>560</v>
      </c>
      <c r="D22899" s="72">
        <v>1000</v>
      </c>
      <c r="E22899" s="72">
        <v>320</v>
      </c>
      <c r="F22899" s="72">
        <v>0</v>
      </c>
      <c r="G22899" s="72">
        <v>1</v>
      </c>
      <c r="H22899" s="72" t="s">
        <v>3626</v>
      </c>
      <c r="I22899" s="72" t="s">
        <v>7803</v>
      </c>
      <c r="J22899" s="72" t="s">
        <v>3848</v>
      </c>
      <c r="K22899" s="72" t="s">
        <v>7234</v>
      </c>
      <c r="L22899" s="12" t="e">
        <f>VLOOKUP(B22899,Doses!A:C,3,FALSE)</f>
        <v>#N/A</v>
      </c>
      <c r="M22899" s="44" t="e">
        <f t="shared" si="357"/>
        <v>#VALUE!</v>
      </c>
    </row>
    <row r="22900" spans="1:13" x14ac:dyDescent="0.25">
      <c r="A22900" s="72" t="s">
        <v>4342</v>
      </c>
      <c r="B22900" s="72">
        <v>207017</v>
      </c>
      <c r="C22900" s="72" t="s">
        <v>8733</v>
      </c>
      <c r="D22900" s="72">
        <v>1</v>
      </c>
      <c r="E22900" s="72">
        <v>96</v>
      </c>
      <c r="F22900" s="72">
        <v>0</v>
      </c>
      <c r="G22900" s="72">
        <v>1</v>
      </c>
      <c r="H22900" s="72" t="s">
        <v>3626</v>
      </c>
      <c r="I22900" s="72" t="s">
        <v>9000</v>
      </c>
      <c r="J22900" s="72" t="s">
        <v>2</v>
      </c>
      <c r="K22900" s="72" t="s">
        <v>7225</v>
      </c>
      <c r="L22900" s="12" t="e">
        <f>VLOOKUP(B22900,Doses!A:C,3,FALSE)</f>
        <v>#N/A</v>
      </c>
      <c r="M22900" s="44" t="e">
        <f t="shared" si="357"/>
        <v>#VALUE!</v>
      </c>
    </row>
    <row r="22901" spans="1:13" x14ac:dyDescent="0.25">
      <c r="A22901" s="72" t="s">
        <v>4342</v>
      </c>
      <c r="B22901" s="72">
        <v>220188</v>
      </c>
      <c r="C22901" s="72" t="s">
        <v>560</v>
      </c>
      <c r="D22901" s="72">
        <v>1000</v>
      </c>
      <c r="E22901" s="72">
        <v>176</v>
      </c>
      <c r="F22901" s="72">
        <v>0</v>
      </c>
      <c r="G22901" s="72">
        <v>1</v>
      </c>
      <c r="H22901" s="72" t="s">
        <v>3626</v>
      </c>
      <c r="I22901" s="72" t="s">
        <v>7781</v>
      </c>
      <c r="J22901" s="72" t="s">
        <v>3848</v>
      </c>
      <c r="K22901" s="72" t="s">
        <v>7277</v>
      </c>
      <c r="L22901" s="12" t="e">
        <f>VLOOKUP(B22901,Doses!A:C,3,FALSE)</f>
        <v>#N/A</v>
      </c>
      <c r="M22901" s="44" t="e">
        <f t="shared" si="357"/>
        <v>#VALUE!</v>
      </c>
    </row>
    <row r="22902" spans="1:13" x14ac:dyDescent="0.25">
      <c r="A22902" s="72" t="s">
        <v>4342</v>
      </c>
      <c r="B22902" s="72">
        <v>220188</v>
      </c>
      <c r="C22902" s="72" t="s">
        <v>560</v>
      </c>
      <c r="D22902" s="72">
        <v>1000</v>
      </c>
      <c r="E22902" s="72">
        <v>160</v>
      </c>
      <c r="F22902" s="72">
        <v>0</v>
      </c>
      <c r="G22902" s="72">
        <v>1</v>
      </c>
      <c r="H22902" s="72" t="s">
        <v>3626</v>
      </c>
      <c r="I22902" s="72" t="s">
        <v>7782</v>
      </c>
      <c r="J22902" s="72" t="s">
        <v>3848</v>
      </c>
      <c r="K22902" s="72" t="s">
        <v>7277</v>
      </c>
      <c r="L22902" s="12" t="e">
        <f>VLOOKUP(B22902,Doses!A:C,3,FALSE)</f>
        <v>#N/A</v>
      </c>
      <c r="M22902" s="44" t="e">
        <f t="shared" si="357"/>
        <v>#VALUE!</v>
      </c>
    </row>
    <row r="22903" spans="1:13" x14ac:dyDescent="0.25">
      <c r="A22903" s="72" t="s">
        <v>4342</v>
      </c>
      <c r="B22903" s="72">
        <v>220188</v>
      </c>
      <c r="C22903" s="72" t="s">
        <v>560</v>
      </c>
      <c r="D22903" s="72">
        <v>1000</v>
      </c>
      <c r="E22903" s="72">
        <v>320</v>
      </c>
      <c r="F22903" s="72">
        <v>0</v>
      </c>
      <c r="G22903" s="72">
        <v>1</v>
      </c>
      <c r="H22903" s="72" t="s">
        <v>3626</v>
      </c>
      <c r="I22903" s="72" t="s">
        <v>7777</v>
      </c>
      <c r="J22903" s="72" t="s">
        <v>3848</v>
      </c>
      <c r="K22903" s="72" t="s">
        <v>7234</v>
      </c>
      <c r="L22903" s="12" t="e">
        <f>VLOOKUP(B22903,Doses!A:C,3,FALSE)</f>
        <v>#N/A</v>
      </c>
      <c r="M22903" s="44" t="e">
        <f t="shared" si="357"/>
        <v>#VALUE!</v>
      </c>
    </row>
    <row r="22904" spans="1:13" x14ac:dyDescent="0.25">
      <c r="A22904" s="72" t="s">
        <v>4342</v>
      </c>
      <c r="B22904" s="72">
        <v>220188</v>
      </c>
      <c r="C22904" s="72" t="s">
        <v>560</v>
      </c>
      <c r="D22904" s="72">
        <v>1000</v>
      </c>
      <c r="E22904" s="72">
        <v>320</v>
      </c>
      <c r="F22904" s="72">
        <v>0</v>
      </c>
      <c r="G22904" s="72">
        <v>1</v>
      </c>
      <c r="H22904" s="72" t="s">
        <v>3626</v>
      </c>
      <c r="I22904" s="72" t="s">
        <v>7780</v>
      </c>
      <c r="J22904" s="72" t="s">
        <v>3848</v>
      </c>
      <c r="K22904" s="72" t="s">
        <v>7234</v>
      </c>
      <c r="L22904" s="12" t="e">
        <f>VLOOKUP(B22904,Doses!A:C,3,FALSE)</f>
        <v>#N/A</v>
      </c>
      <c r="M22904" s="44" t="e">
        <f t="shared" si="357"/>
        <v>#VALUE!</v>
      </c>
    </row>
    <row r="22905" spans="1:13" x14ac:dyDescent="0.25">
      <c r="A22905" s="72" t="s">
        <v>4342</v>
      </c>
      <c r="B22905" s="72">
        <v>220188</v>
      </c>
      <c r="C22905" s="72" t="s">
        <v>560</v>
      </c>
      <c r="D22905" s="72">
        <v>1000</v>
      </c>
      <c r="E22905" s="72">
        <v>320</v>
      </c>
      <c r="F22905" s="72">
        <v>0</v>
      </c>
      <c r="G22905" s="72">
        <v>1</v>
      </c>
      <c r="H22905" s="72" t="s">
        <v>3626</v>
      </c>
      <c r="I22905" s="72" t="s">
        <v>7811</v>
      </c>
      <c r="J22905" s="72" t="s">
        <v>3848</v>
      </c>
      <c r="K22905" s="72" t="s">
        <v>7234</v>
      </c>
      <c r="L22905" s="12" t="e">
        <f>VLOOKUP(B22905,Doses!A:C,3,FALSE)</f>
        <v>#N/A</v>
      </c>
      <c r="M22905" s="44" t="e">
        <f t="shared" si="357"/>
        <v>#VALUE!</v>
      </c>
    </row>
    <row r="22906" spans="1:13" x14ac:dyDescent="0.25">
      <c r="A22906" s="72" t="s">
        <v>4342</v>
      </c>
      <c r="B22906" s="72">
        <v>155360</v>
      </c>
      <c r="C22906" s="72" t="s">
        <v>558</v>
      </c>
      <c r="D22906" s="72">
        <v>25</v>
      </c>
      <c r="E22906" s="72">
        <v>1080</v>
      </c>
      <c r="F22906" s="72">
        <v>0</v>
      </c>
      <c r="G22906" s="72">
        <v>1</v>
      </c>
      <c r="H22906" s="72" t="s">
        <v>3626</v>
      </c>
      <c r="I22906" s="72" t="s">
        <v>8799</v>
      </c>
      <c r="J22906" s="72" t="s">
        <v>3848</v>
      </c>
      <c r="K22906" s="72" t="s">
        <v>7252</v>
      </c>
      <c r="L22906" s="12" t="e">
        <f>VLOOKUP(B22906,Doses!A:C,3,FALSE)</f>
        <v>#N/A</v>
      </c>
      <c r="M22906" s="44" t="e">
        <f t="shared" si="357"/>
        <v>#VALUE!</v>
      </c>
    </row>
    <row r="22907" spans="1:13" x14ac:dyDescent="0.25">
      <c r="A22907" s="72" t="s">
        <v>4342</v>
      </c>
      <c r="B22907" s="72">
        <v>155360</v>
      </c>
      <c r="C22907" s="72" t="s">
        <v>558</v>
      </c>
      <c r="D22907" s="72">
        <v>25</v>
      </c>
      <c r="E22907" s="72">
        <v>1080</v>
      </c>
      <c r="F22907" s="72">
        <v>0</v>
      </c>
      <c r="G22907" s="72">
        <v>1</v>
      </c>
      <c r="H22907" s="72" t="s">
        <v>3626</v>
      </c>
      <c r="I22907" s="72" t="s">
        <v>8816</v>
      </c>
      <c r="J22907" s="72" t="s">
        <v>3848</v>
      </c>
      <c r="K22907" s="72" t="s">
        <v>7252</v>
      </c>
      <c r="L22907" s="12" t="e">
        <f>VLOOKUP(B22907,Doses!A:C,3,FALSE)</f>
        <v>#N/A</v>
      </c>
      <c r="M22907" s="44" t="e">
        <f t="shared" si="357"/>
        <v>#VALUE!</v>
      </c>
    </row>
    <row r="22908" spans="1:13" x14ac:dyDescent="0.25">
      <c r="A22908" s="72" t="s">
        <v>4342</v>
      </c>
      <c r="B22908" s="72">
        <v>155360</v>
      </c>
      <c r="C22908" s="72" t="s">
        <v>558</v>
      </c>
      <c r="D22908" s="72">
        <v>25</v>
      </c>
      <c r="E22908" s="72">
        <v>1080</v>
      </c>
      <c r="F22908" s="72">
        <v>0</v>
      </c>
      <c r="G22908" s="72">
        <v>1</v>
      </c>
      <c r="H22908" s="72" t="s">
        <v>3626</v>
      </c>
      <c r="I22908" s="72" t="s">
        <v>8814</v>
      </c>
      <c r="J22908" s="72" t="s">
        <v>3848</v>
      </c>
      <c r="K22908" s="72" t="s">
        <v>7252</v>
      </c>
      <c r="L22908" s="12" t="e">
        <f>VLOOKUP(B22908,Doses!A:C,3,FALSE)</f>
        <v>#N/A</v>
      </c>
      <c r="M22908" s="44" t="e">
        <f t="shared" si="357"/>
        <v>#VALUE!</v>
      </c>
    </row>
    <row r="22909" spans="1:13" x14ac:dyDescent="0.25">
      <c r="A22909" s="72" t="s">
        <v>4342</v>
      </c>
      <c r="B22909" s="72">
        <v>155360</v>
      </c>
      <c r="C22909" s="72" t="s">
        <v>558</v>
      </c>
      <c r="D22909" s="72">
        <v>25</v>
      </c>
      <c r="E22909" s="72">
        <v>1080</v>
      </c>
      <c r="F22909" s="72">
        <v>0</v>
      </c>
      <c r="G22909" s="72">
        <v>1</v>
      </c>
      <c r="H22909" s="72" t="s">
        <v>3626</v>
      </c>
      <c r="I22909" s="72" t="s">
        <v>8814</v>
      </c>
      <c r="J22909" s="72" t="s">
        <v>3848</v>
      </c>
      <c r="K22909" s="72" t="s">
        <v>7252</v>
      </c>
      <c r="L22909" s="12" t="e">
        <f>VLOOKUP(B22909,Doses!A:C,3,FALSE)</f>
        <v>#N/A</v>
      </c>
      <c r="M22909" s="44" t="e">
        <f t="shared" si="357"/>
        <v>#VALUE!</v>
      </c>
    </row>
    <row r="22910" spans="1:13" x14ac:dyDescent="0.25">
      <c r="A22910" s="72" t="s">
        <v>4342</v>
      </c>
      <c r="B22910" s="72">
        <v>155360</v>
      </c>
      <c r="C22910" s="72" t="s">
        <v>558</v>
      </c>
      <c r="D22910" s="72">
        <v>25</v>
      </c>
      <c r="E22910" s="72">
        <v>1080</v>
      </c>
      <c r="F22910" s="72">
        <v>0</v>
      </c>
      <c r="G22910" s="72">
        <v>1</v>
      </c>
      <c r="H22910" s="72" t="s">
        <v>3626</v>
      </c>
      <c r="I22910" s="72" t="s">
        <v>8799</v>
      </c>
      <c r="J22910" s="72" t="s">
        <v>3848</v>
      </c>
      <c r="K22910" s="72" t="s">
        <v>7252</v>
      </c>
      <c r="L22910" s="12" t="e">
        <f>VLOOKUP(B22910,Doses!A:C,3,FALSE)</f>
        <v>#N/A</v>
      </c>
      <c r="M22910" s="44" t="e">
        <f t="shared" si="357"/>
        <v>#VALUE!</v>
      </c>
    </row>
    <row r="22911" spans="1:13" x14ac:dyDescent="0.25">
      <c r="A22911" s="72" t="s">
        <v>4342</v>
      </c>
      <c r="B22911" s="72">
        <v>155360</v>
      </c>
      <c r="C22911" s="72" t="s">
        <v>558</v>
      </c>
      <c r="D22911" s="72">
        <v>25</v>
      </c>
      <c r="E22911" s="72">
        <v>1080</v>
      </c>
      <c r="F22911" s="72">
        <v>0</v>
      </c>
      <c r="G22911" s="72">
        <v>1</v>
      </c>
      <c r="H22911" s="72" t="s">
        <v>3626</v>
      </c>
      <c r="I22911" s="72" t="s">
        <v>8814</v>
      </c>
      <c r="J22911" s="72" t="s">
        <v>3848</v>
      </c>
      <c r="K22911" s="72" t="s">
        <v>7252</v>
      </c>
      <c r="L22911" s="12" t="e">
        <f>VLOOKUP(B22911,Doses!A:C,3,FALSE)</f>
        <v>#N/A</v>
      </c>
      <c r="M22911" s="44" t="e">
        <f t="shared" si="357"/>
        <v>#VALUE!</v>
      </c>
    </row>
    <row r="22912" spans="1:13" x14ac:dyDescent="0.25">
      <c r="A22912" s="72" t="s">
        <v>4342</v>
      </c>
      <c r="B22912" s="72">
        <v>207017</v>
      </c>
      <c r="C22912" s="72" t="s">
        <v>8733</v>
      </c>
      <c r="D22912" s="72">
        <v>1</v>
      </c>
      <c r="E22912" s="72">
        <v>96</v>
      </c>
      <c r="F22912" s="72">
        <v>0</v>
      </c>
      <c r="G22912" s="72">
        <v>1</v>
      </c>
      <c r="H22912" s="72" t="s">
        <v>3626</v>
      </c>
      <c r="I22912" s="72" t="s">
        <v>9000</v>
      </c>
      <c r="J22912" s="72" t="s">
        <v>2</v>
      </c>
      <c r="K22912" s="72" t="s">
        <v>7225</v>
      </c>
      <c r="L22912" s="12" t="e">
        <f>VLOOKUP(B22912,Doses!A:C,3,FALSE)</f>
        <v>#N/A</v>
      </c>
      <c r="M22912" s="44" t="e">
        <f t="shared" si="357"/>
        <v>#VALUE!</v>
      </c>
    </row>
    <row r="22913" spans="1:13" x14ac:dyDescent="0.25">
      <c r="A22913" s="72" t="s">
        <v>4342</v>
      </c>
      <c r="B22913" s="72">
        <v>207017</v>
      </c>
      <c r="C22913" s="72" t="s">
        <v>8733</v>
      </c>
      <c r="D22913" s="72">
        <v>1</v>
      </c>
      <c r="E22913" s="72">
        <v>96</v>
      </c>
      <c r="F22913" s="72">
        <v>0</v>
      </c>
      <c r="G22913" s="72">
        <v>1</v>
      </c>
      <c r="H22913" s="72" t="s">
        <v>3626</v>
      </c>
      <c r="I22913" s="72" t="s">
        <v>8734</v>
      </c>
      <c r="J22913" s="72" t="s">
        <v>2</v>
      </c>
      <c r="K22913" s="72" t="s">
        <v>7259</v>
      </c>
      <c r="L22913" s="12" t="e">
        <f>VLOOKUP(B22913,Doses!A:C,3,FALSE)</f>
        <v>#N/A</v>
      </c>
      <c r="M22913" s="44" t="e">
        <f t="shared" si="357"/>
        <v>#VALUE!</v>
      </c>
    </row>
    <row r="22914" spans="1:13" x14ac:dyDescent="0.25">
      <c r="A22914" s="72" t="s">
        <v>4342</v>
      </c>
      <c r="B22914" s="72">
        <v>207017</v>
      </c>
      <c r="C22914" s="72" t="s">
        <v>8733</v>
      </c>
      <c r="D22914" s="72">
        <v>1</v>
      </c>
      <c r="E22914" s="72">
        <v>96</v>
      </c>
      <c r="F22914" s="72">
        <v>0</v>
      </c>
      <c r="G22914" s="72">
        <v>1</v>
      </c>
      <c r="H22914" s="72" t="s">
        <v>3626</v>
      </c>
      <c r="I22914" s="72" t="s">
        <v>8734</v>
      </c>
      <c r="J22914" s="72" t="s">
        <v>2</v>
      </c>
      <c r="K22914" s="72" t="s">
        <v>7259</v>
      </c>
      <c r="L22914" s="12" t="e">
        <f>VLOOKUP(B22914,Doses!A:C,3,FALSE)</f>
        <v>#N/A</v>
      </c>
      <c r="M22914" s="44" t="e">
        <f t="shared" ref="M22914:M22977" si="358">K22914*1</f>
        <v>#VALUE!</v>
      </c>
    </row>
    <row r="22915" spans="1:13" x14ac:dyDescent="0.25">
      <c r="A22915" s="72" t="s">
        <v>4344</v>
      </c>
      <c r="B22915" s="72">
        <v>301195</v>
      </c>
      <c r="C22915" s="72" t="s">
        <v>20</v>
      </c>
      <c r="D22915" s="72">
        <v>1</v>
      </c>
      <c r="E22915" s="72">
        <v>3</v>
      </c>
      <c r="F22915" s="72">
        <v>0</v>
      </c>
      <c r="G22915" s="72">
        <v>1</v>
      </c>
      <c r="H22915" s="72" t="s">
        <v>3626</v>
      </c>
      <c r="I22915" s="72">
        <v>194</v>
      </c>
      <c r="J22915" s="72" t="s">
        <v>2</v>
      </c>
      <c r="K22915" s="72">
        <v>43837</v>
      </c>
      <c r="L22915" s="12" t="e">
        <f>VLOOKUP(B22915,Doses!A:C,3,FALSE)</f>
        <v>#N/A</v>
      </c>
      <c r="M22915" s="44">
        <f t="shared" si="358"/>
        <v>43837</v>
      </c>
    </row>
    <row r="22916" spans="1:13" x14ac:dyDescent="0.25">
      <c r="A22916" s="72" t="s">
        <v>4345</v>
      </c>
      <c r="B22916" s="72">
        <v>207017</v>
      </c>
      <c r="C22916" s="72" t="s">
        <v>8733</v>
      </c>
      <c r="D22916" s="72">
        <v>1</v>
      </c>
      <c r="E22916" s="72">
        <v>12</v>
      </c>
      <c r="F22916" s="72">
        <v>0</v>
      </c>
      <c r="G22916" s="72">
        <v>1</v>
      </c>
      <c r="H22916" s="72" t="s">
        <v>3626</v>
      </c>
      <c r="I22916" s="72" t="s">
        <v>8734</v>
      </c>
      <c r="J22916" s="72" t="s">
        <v>2</v>
      </c>
      <c r="K22916" s="72" t="s">
        <v>7259</v>
      </c>
      <c r="L22916" s="12" t="e">
        <f>VLOOKUP(B22916,Doses!A:C,3,FALSE)</f>
        <v>#N/A</v>
      </c>
      <c r="M22916" s="44" t="e">
        <f t="shared" si="358"/>
        <v>#VALUE!</v>
      </c>
    </row>
    <row r="22917" spans="1:13" x14ac:dyDescent="0.25">
      <c r="A22917" s="72" t="s">
        <v>4345</v>
      </c>
      <c r="B22917" s="72">
        <v>207017</v>
      </c>
      <c r="C22917" s="72" t="s">
        <v>8733</v>
      </c>
      <c r="D22917" s="72">
        <v>1</v>
      </c>
      <c r="E22917" s="72">
        <v>24</v>
      </c>
      <c r="F22917" s="72">
        <v>0</v>
      </c>
      <c r="G22917" s="72">
        <v>1</v>
      </c>
      <c r="H22917" s="72" t="s">
        <v>3626</v>
      </c>
      <c r="I22917" s="72" t="s">
        <v>8734</v>
      </c>
      <c r="J22917" s="72" t="s">
        <v>2</v>
      </c>
      <c r="K22917" s="72" t="s">
        <v>7259</v>
      </c>
      <c r="L22917" s="12" t="e">
        <f>VLOOKUP(B22917,Doses!A:C,3,FALSE)</f>
        <v>#N/A</v>
      </c>
      <c r="M22917" s="44" t="e">
        <f t="shared" si="358"/>
        <v>#VALUE!</v>
      </c>
    </row>
    <row r="22918" spans="1:13" x14ac:dyDescent="0.25">
      <c r="A22918" s="72" t="s">
        <v>4345</v>
      </c>
      <c r="B22918" s="72">
        <v>207017</v>
      </c>
      <c r="C22918" s="72" t="s">
        <v>8733</v>
      </c>
      <c r="D22918" s="72">
        <v>1</v>
      </c>
      <c r="E22918" s="72">
        <v>24</v>
      </c>
      <c r="F22918" s="72">
        <v>0</v>
      </c>
      <c r="G22918" s="72">
        <v>1</v>
      </c>
      <c r="H22918" s="72" t="s">
        <v>3626</v>
      </c>
      <c r="I22918" s="72" t="s">
        <v>8734</v>
      </c>
      <c r="J22918" s="72" t="s">
        <v>2</v>
      </c>
      <c r="K22918" s="72" t="s">
        <v>7259</v>
      </c>
      <c r="L22918" s="12" t="e">
        <f>VLOOKUP(B22918,Doses!A:C,3,FALSE)</f>
        <v>#N/A</v>
      </c>
      <c r="M22918" s="44" t="e">
        <f t="shared" si="358"/>
        <v>#VALUE!</v>
      </c>
    </row>
    <row r="22919" spans="1:13" x14ac:dyDescent="0.25">
      <c r="A22919" s="72" t="s">
        <v>4345</v>
      </c>
      <c r="B22919" s="72">
        <v>207017</v>
      </c>
      <c r="C22919" s="72" t="s">
        <v>8733</v>
      </c>
      <c r="D22919" s="72">
        <v>1</v>
      </c>
      <c r="E22919" s="72">
        <v>24</v>
      </c>
      <c r="F22919" s="72">
        <v>0</v>
      </c>
      <c r="G22919" s="72">
        <v>1</v>
      </c>
      <c r="H22919" s="72" t="s">
        <v>3626</v>
      </c>
      <c r="I22919" s="72" t="s">
        <v>8734</v>
      </c>
      <c r="J22919" s="72" t="s">
        <v>2</v>
      </c>
      <c r="K22919" s="72" t="s">
        <v>7259</v>
      </c>
      <c r="L22919" s="12" t="e">
        <f>VLOOKUP(B22919,Doses!A:C,3,FALSE)</f>
        <v>#N/A</v>
      </c>
      <c r="M22919" s="44" t="e">
        <f t="shared" si="358"/>
        <v>#VALUE!</v>
      </c>
    </row>
    <row r="22920" spans="1:13" x14ac:dyDescent="0.25">
      <c r="A22920" s="72" t="s">
        <v>4345</v>
      </c>
      <c r="B22920" s="72">
        <v>207017</v>
      </c>
      <c r="C22920" s="72" t="s">
        <v>8733</v>
      </c>
      <c r="D22920" s="72">
        <v>1</v>
      </c>
      <c r="E22920" s="72">
        <v>96</v>
      </c>
      <c r="F22920" s="72">
        <v>0</v>
      </c>
      <c r="G22920" s="72">
        <v>1</v>
      </c>
      <c r="H22920" s="72" t="s">
        <v>3626</v>
      </c>
      <c r="I22920" s="72" t="s">
        <v>8734</v>
      </c>
      <c r="J22920" s="72" t="s">
        <v>2</v>
      </c>
      <c r="K22920" s="72" t="s">
        <v>7259</v>
      </c>
      <c r="L22920" s="12" t="e">
        <f>VLOOKUP(B22920,Doses!A:C,3,FALSE)</f>
        <v>#N/A</v>
      </c>
      <c r="M22920" s="44" t="e">
        <f t="shared" si="358"/>
        <v>#VALUE!</v>
      </c>
    </row>
    <row r="22921" spans="1:13" x14ac:dyDescent="0.25">
      <c r="A22921" s="72" t="s">
        <v>4345</v>
      </c>
      <c r="B22921" s="72">
        <v>207017</v>
      </c>
      <c r="C22921" s="72" t="s">
        <v>8733</v>
      </c>
      <c r="D22921" s="72">
        <v>1</v>
      </c>
      <c r="E22921" s="72">
        <v>96</v>
      </c>
      <c r="F22921" s="72">
        <v>0</v>
      </c>
      <c r="G22921" s="72">
        <v>1</v>
      </c>
      <c r="H22921" s="72" t="s">
        <v>3626</v>
      </c>
      <c r="I22921" s="72" t="s">
        <v>8734</v>
      </c>
      <c r="J22921" s="72" t="s">
        <v>2</v>
      </c>
      <c r="K22921" s="72" t="s">
        <v>7259</v>
      </c>
      <c r="L22921" s="12" t="e">
        <f>VLOOKUP(B22921,Doses!A:C,3,FALSE)</f>
        <v>#N/A</v>
      </c>
      <c r="M22921" s="44" t="e">
        <f t="shared" si="358"/>
        <v>#VALUE!</v>
      </c>
    </row>
    <row r="22922" spans="1:13" x14ac:dyDescent="0.25">
      <c r="A22922" s="72" t="s">
        <v>4345</v>
      </c>
      <c r="B22922" s="72">
        <v>207017</v>
      </c>
      <c r="C22922" s="72" t="s">
        <v>8733</v>
      </c>
      <c r="D22922" s="72">
        <v>1</v>
      </c>
      <c r="E22922" s="72">
        <v>96</v>
      </c>
      <c r="F22922" s="72">
        <v>0</v>
      </c>
      <c r="G22922" s="72">
        <v>1</v>
      </c>
      <c r="H22922" s="72" t="s">
        <v>3626</v>
      </c>
      <c r="I22922" s="72" t="s">
        <v>8734</v>
      </c>
      <c r="J22922" s="72" t="s">
        <v>2</v>
      </c>
      <c r="K22922" s="72" t="s">
        <v>7259</v>
      </c>
      <c r="L22922" s="12" t="e">
        <f>VLOOKUP(B22922,Doses!A:C,3,FALSE)</f>
        <v>#N/A</v>
      </c>
      <c r="M22922" s="44" t="e">
        <f t="shared" si="358"/>
        <v>#VALUE!</v>
      </c>
    </row>
    <row r="22923" spans="1:13" x14ac:dyDescent="0.25">
      <c r="A22923" s="72" t="s">
        <v>4345</v>
      </c>
      <c r="B22923" s="72">
        <v>207017</v>
      </c>
      <c r="C22923" s="72" t="s">
        <v>8733</v>
      </c>
      <c r="D22923" s="72">
        <v>1</v>
      </c>
      <c r="E22923" s="72">
        <v>96</v>
      </c>
      <c r="F22923" s="72">
        <v>0</v>
      </c>
      <c r="G22923" s="72">
        <v>1</v>
      </c>
      <c r="H22923" s="72" t="s">
        <v>3626</v>
      </c>
      <c r="I22923" s="72" t="s">
        <v>8734</v>
      </c>
      <c r="J22923" s="72" t="s">
        <v>2</v>
      </c>
      <c r="K22923" s="72" t="s">
        <v>7259</v>
      </c>
      <c r="L22923" s="12" t="e">
        <f>VLOOKUP(B22923,Doses!A:C,3,FALSE)</f>
        <v>#N/A</v>
      </c>
      <c r="M22923" s="44" t="e">
        <f t="shared" si="358"/>
        <v>#VALUE!</v>
      </c>
    </row>
    <row r="22924" spans="1:13" x14ac:dyDescent="0.25">
      <c r="A22924" s="72" t="s">
        <v>4345</v>
      </c>
      <c r="B22924" s="72">
        <v>207017</v>
      </c>
      <c r="C22924" s="72" t="s">
        <v>8733</v>
      </c>
      <c r="D22924" s="72">
        <v>1</v>
      </c>
      <c r="E22924" s="72">
        <v>87</v>
      </c>
      <c r="F22924" s="72">
        <v>0</v>
      </c>
      <c r="G22924" s="72">
        <v>1</v>
      </c>
      <c r="H22924" s="72" t="s">
        <v>3626</v>
      </c>
      <c r="I22924" s="72" t="s">
        <v>8734</v>
      </c>
      <c r="J22924" s="72" t="s">
        <v>2</v>
      </c>
      <c r="K22924" s="72" t="s">
        <v>7259</v>
      </c>
      <c r="L22924" s="12" t="e">
        <f>VLOOKUP(B22924,Doses!A:C,3,FALSE)</f>
        <v>#N/A</v>
      </c>
      <c r="M22924" s="44" t="e">
        <f t="shared" si="358"/>
        <v>#VALUE!</v>
      </c>
    </row>
    <row r="22925" spans="1:13" x14ac:dyDescent="0.25">
      <c r="A22925" s="72" t="s">
        <v>4345</v>
      </c>
      <c r="B22925" s="72">
        <v>370738</v>
      </c>
      <c r="C22925" s="72" t="s">
        <v>8585</v>
      </c>
      <c r="D22925" s="72">
        <v>1</v>
      </c>
      <c r="E22925" s="72">
        <v>10</v>
      </c>
      <c r="F22925" s="72">
        <v>0</v>
      </c>
      <c r="G22925" s="72">
        <v>1</v>
      </c>
      <c r="H22925" s="72" t="s">
        <v>3626</v>
      </c>
      <c r="J22925" s="72" t="s">
        <v>2</v>
      </c>
      <c r="K22925" s="72" t="s">
        <v>7216</v>
      </c>
      <c r="L22925" s="12" t="e">
        <f>VLOOKUP(B22925,Doses!A:C,3,FALSE)</f>
        <v>#N/A</v>
      </c>
      <c r="M22925" s="44" t="e">
        <f t="shared" si="358"/>
        <v>#VALUE!</v>
      </c>
    </row>
    <row r="22926" spans="1:13" x14ac:dyDescent="0.25">
      <c r="A22926" s="72" t="s">
        <v>4345</v>
      </c>
      <c r="B22926" s="72">
        <v>370739</v>
      </c>
      <c r="C22926" s="72" t="s">
        <v>8586</v>
      </c>
      <c r="D22926" s="72">
        <v>1</v>
      </c>
      <c r="E22926" s="72">
        <v>10</v>
      </c>
      <c r="F22926" s="72">
        <v>0</v>
      </c>
      <c r="G22926" s="72">
        <v>1</v>
      </c>
      <c r="H22926" s="72" t="s">
        <v>3626</v>
      </c>
      <c r="J22926" s="72" t="s">
        <v>2</v>
      </c>
      <c r="K22926" s="72" t="s">
        <v>7216</v>
      </c>
      <c r="L22926" s="12" t="e">
        <f>VLOOKUP(B22926,Doses!A:C,3,FALSE)</f>
        <v>#N/A</v>
      </c>
      <c r="M22926" s="44" t="e">
        <f t="shared" si="358"/>
        <v>#VALUE!</v>
      </c>
    </row>
    <row r="22927" spans="1:13" x14ac:dyDescent="0.25">
      <c r="A22927" s="72" t="s">
        <v>4345</v>
      </c>
      <c r="B22927" s="72">
        <v>370736</v>
      </c>
      <c r="C22927" s="72" t="s">
        <v>8519</v>
      </c>
      <c r="D22927" s="72">
        <v>1</v>
      </c>
      <c r="E22927" s="72">
        <v>10</v>
      </c>
      <c r="F22927" s="72">
        <v>0</v>
      </c>
      <c r="G22927" s="72">
        <v>1</v>
      </c>
      <c r="H22927" s="72" t="s">
        <v>3626</v>
      </c>
      <c r="J22927" s="72" t="s">
        <v>2</v>
      </c>
      <c r="K22927" s="72" t="s">
        <v>7216</v>
      </c>
      <c r="L22927" s="12" t="e">
        <f>VLOOKUP(B22927,Doses!A:C,3,FALSE)</f>
        <v>#N/A</v>
      </c>
      <c r="M22927" s="44" t="e">
        <f t="shared" si="358"/>
        <v>#VALUE!</v>
      </c>
    </row>
    <row r="22928" spans="1:13" x14ac:dyDescent="0.25">
      <c r="A22928" s="72" t="s">
        <v>4347</v>
      </c>
      <c r="D22928" s="72">
        <v>0</v>
      </c>
      <c r="E22928" s="72">
        <v>0</v>
      </c>
      <c r="F22928" s="72">
        <v>0</v>
      </c>
      <c r="H22928" s="72" t="s">
        <v>4346</v>
      </c>
      <c r="K22928" s="72" t="s">
        <v>3850</v>
      </c>
      <c r="L22928" s="12" t="e">
        <f>VLOOKUP(B22928,Doses!A:C,3,FALSE)</f>
        <v>#N/A</v>
      </c>
      <c r="M22928" s="44" t="e">
        <f t="shared" si="358"/>
        <v>#VALUE!</v>
      </c>
    </row>
    <row r="22929" spans="1:13" x14ac:dyDescent="0.25">
      <c r="A22929" s="72" t="s">
        <v>4348</v>
      </c>
      <c r="B22929" s="72">
        <v>220185</v>
      </c>
      <c r="C22929" s="72" t="s">
        <v>110</v>
      </c>
      <c r="D22929" s="72">
        <v>1000</v>
      </c>
      <c r="E22929" s="72">
        <v>464</v>
      </c>
      <c r="F22929" s="72">
        <v>76</v>
      </c>
      <c r="G22929" s="72">
        <v>1</v>
      </c>
      <c r="H22929" s="72" t="s">
        <v>4346</v>
      </c>
      <c r="I22929" s="72" t="s">
        <v>8135</v>
      </c>
      <c r="J22929" s="72" t="s">
        <v>2</v>
      </c>
      <c r="K22929" s="72" t="s">
        <v>7249</v>
      </c>
      <c r="L22929" s="12" t="e">
        <f>VLOOKUP(B22929,Doses!A:C,3,FALSE)</f>
        <v>#N/A</v>
      </c>
      <c r="M22929" s="44" t="e">
        <f t="shared" si="358"/>
        <v>#VALUE!</v>
      </c>
    </row>
    <row r="22930" spans="1:13" x14ac:dyDescent="0.25">
      <c r="A22930" s="72" t="s">
        <v>4349</v>
      </c>
      <c r="D22930" s="72">
        <v>0</v>
      </c>
      <c r="E22930" s="72">
        <v>0</v>
      </c>
      <c r="F22930" s="72">
        <v>0</v>
      </c>
      <c r="H22930" s="72" t="s">
        <v>4346</v>
      </c>
      <c r="K22930" s="72" t="s">
        <v>3850</v>
      </c>
      <c r="L22930" s="12" t="e">
        <f>VLOOKUP(B22930,Doses!A:C,3,FALSE)</f>
        <v>#N/A</v>
      </c>
      <c r="M22930" s="44" t="e">
        <f t="shared" si="358"/>
        <v>#VALUE!</v>
      </c>
    </row>
    <row r="22931" spans="1:13" x14ac:dyDescent="0.25">
      <c r="A22931" s="72" t="s">
        <v>4350</v>
      </c>
      <c r="B22931" s="72">
        <v>220185</v>
      </c>
      <c r="C22931" s="72" t="s">
        <v>110</v>
      </c>
      <c r="D22931" s="72">
        <v>1000</v>
      </c>
      <c r="E22931" s="72">
        <v>384</v>
      </c>
      <c r="F22931" s="72">
        <v>0</v>
      </c>
      <c r="G22931" s="72">
        <v>1</v>
      </c>
      <c r="H22931" s="72" t="s">
        <v>4346</v>
      </c>
      <c r="I22931" s="72" t="s">
        <v>8285</v>
      </c>
      <c r="J22931" s="72" t="s">
        <v>2</v>
      </c>
      <c r="K22931" s="72" t="s">
        <v>7248</v>
      </c>
      <c r="L22931" s="12" t="e">
        <f>VLOOKUP(B22931,Doses!A:C,3,FALSE)</f>
        <v>#N/A</v>
      </c>
      <c r="M22931" s="44" t="e">
        <f t="shared" si="358"/>
        <v>#VALUE!</v>
      </c>
    </row>
    <row r="22932" spans="1:13" x14ac:dyDescent="0.25">
      <c r="A22932" s="72" t="s">
        <v>4350</v>
      </c>
      <c r="B22932" s="72">
        <v>220185</v>
      </c>
      <c r="C22932" s="72" t="s">
        <v>110</v>
      </c>
      <c r="D22932" s="72">
        <v>1000</v>
      </c>
      <c r="E22932" s="72">
        <v>384</v>
      </c>
      <c r="F22932" s="72">
        <v>0</v>
      </c>
      <c r="G22932" s="72">
        <v>1</v>
      </c>
      <c r="H22932" s="72" t="s">
        <v>4346</v>
      </c>
      <c r="I22932" s="72" t="s">
        <v>8282</v>
      </c>
      <c r="J22932" s="72" t="s">
        <v>2</v>
      </c>
      <c r="K22932" s="72" t="s">
        <v>7248</v>
      </c>
      <c r="L22932" s="12" t="e">
        <f>VLOOKUP(B22932,Doses!A:C,3,FALSE)</f>
        <v>#N/A</v>
      </c>
      <c r="M22932" s="44" t="e">
        <f t="shared" si="358"/>
        <v>#VALUE!</v>
      </c>
    </row>
    <row r="22933" spans="1:13" x14ac:dyDescent="0.25">
      <c r="A22933" s="72" t="s">
        <v>4350</v>
      </c>
      <c r="B22933" s="72">
        <v>220185</v>
      </c>
      <c r="C22933" s="72" t="s">
        <v>110</v>
      </c>
      <c r="D22933" s="72">
        <v>1000</v>
      </c>
      <c r="E22933" s="72">
        <v>9</v>
      </c>
      <c r="F22933" s="72">
        <v>0</v>
      </c>
      <c r="G22933" s="72">
        <v>1</v>
      </c>
      <c r="H22933" s="72" t="s">
        <v>4346</v>
      </c>
      <c r="I22933" s="72" t="s">
        <v>8280</v>
      </c>
      <c r="J22933" s="72" t="s">
        <v>2</v>
      </c>
      <c r="K22933" s="72" t="s">
        <v>7248</v>
      </c>
      <c r="L22933" s="12" t="e">
        <f>VLOOKUP(B22933,Doses!A:C,3,FALSE)</f>
        <v>#N/A</v>
      </c>
      <c r="M22933" s="44" t="e">
        <f t="shared" si="358"/>
        <v>#VALUE!</v>
      </c>
    </row>
    <row r="22934" spans="1:13" x14ac:dyDescent="0.25">
      <c r="A22934" s="72" t="s">
        <v>4350</v>
      </c>
      <c r="B22934" s="72">
        <v>220185</v>
      </c>
      <c r="C22934" s="72" t="s">
        <v>110</v>
      </c>
      <c r="D22934" s="72">
        <v>1000</v>
      </c>
      <c r="E22934" s="72">
        <v>6</v>
      </c>
      <c r="F22934" s="72">
        <v>0</v>
      </c>
      <c r="G22934" s="72">
        <v>1</v>
      </c>
      <c r="H22934" s="72" t="s">
        <v>4346</v>
      </c>
      <c r="I22934" s="72" t="s">
        <v>8272</v>
      </c>
      <c r="J22934" s="72" t="s">
        <v>2</v>
      </c>
      <c r="K22934" s="72" t="s">
        <v>7248</v>
      </c>
      <c r="L22934" s="12" t="e">
        <f>VLOOKUP(B22934,Doses!A:C,3,FALSE)</f>
        <v>#N/A</v>
      </c>
      <c r="M22934" s="44" t="e">
        <f t="shared" si="358"/>
        <v>#VALUE!</v>
      </c>
    </row>
    <row r="22935" spans="1:13" x14ac:dyDescent="0.25">
      <c r="A22935" s="72" t="s">
        <v>4350</v>
      </c>
      <c r="B22935" s="72">
        <v>220185</v>
      </c>
      <c r="C22935" s="72" t="s">
        <v>110</v>
      </c>
      <c r="D22935" s="72">
        <v>1000</v>
      </c>
      <c r="E22935" s="72">
        <v>3</v>
      </c>
      <c r="F22935" s="72">
        <v>0</v>
      </c>
      <c r="G22935" s="72">
        <v>1</v>
      </c>
      <c r="H22935" s="72" t="s">
        <v>4346</v>
      </c>
      <c r="I22935" s="72" t="s">
        <v>8281</v>
      </c>
      <c r="J22935" s="72" t="s">
        <v>2</v>
      </c>
      <c r="K22935" s="72" t="s">
        <v>7248</v>
      </c>
      <c r="L22935" s="12" t="e">
        <f>VLOOKUP(B22935,Doses!A:C,3,FALSE)</f>
        <v>#N/A</v>
      </c>
      <c r="M22935" s="44" t="e">
        <f t="shared" si="358"/>
        <v>#VALUE!</v>
      </c>
    </row>
    <row r="22936" spans="1:13" x14ac:dyDescent="0.25">
      <c r="A22936" s="72" t="s">
        <v>4350</v>
      </c>
      <c r="B22936" s="72">
        <v>220185</v>
      </c>
      <c r="C22936" s="72" t="s">
        <v>110</v>
      </c>
      <c r="D22936" s="72">
        <v>1000</v>
      </c>
      <c r="E22936" s="72">
        <v>8</v>
      </c>
      <c r="F22936" s="72">
        <v>0</v>
      </c>
      <c r="G22936" s="72">
        <v>1</v>
      </c>
      <c r="H22936" s="72" t="s">
        <v>4346</v>
      </c>
      <c r="I22936" s="72" t="s">
        <v>8282</v>
      </c>
      <c r="J22936" s="72" t="s">
        <v>2</v>
      </c>
      <c r="K22936" s="72" t="s">
        <v>7248</v>
      </c>
      <c r="L22936" s="12" t="e">
        <f>VLOOKUP(B22936,Doses!A:C,3,FALSE)</f>
        <v>#N/A</v>
      </c>
      <c r="M22936" s="44" t="e">
        <f t="shared" si="358"/>
        <v>#VALUE!</v>
      </c>
    </row>
    <row r="22937" spans="1:13" x14ac:dyDescent="0.25">
      <c r="A22937" s="72" t="s">
        <v>4350</v>
      </c>
      <c r="B22937" s="72">
        <v>220185</v>
      </c>
      <c r="C22937" s="72" t="s">
        <v>110</v>
      </c>
      <c r="D22937" s="72">
        <v>1000</v>
      </c>
      <c r="E22937" s="72">
        <v>23</v>
      </c>
      <c r="F22937" s="72">
        <v>0</v>
      </c>
      <c r="G22937" s="72">
        <v>1</v>
      </c>
      <c r="H22937" s="72" t="s">
        <v>4346</v>
      </c>
      <c r="I22937" s="72" t="s">
        <v>8283</v>
      </c>
      <c r="J22937" s="72" t="s">
        <v>2</v>
      </c>
      <c r="K22937" s="72" t="s">
        <v>7248</v>
      </c>
      <c r="L22937" s="12" t="e">
        <f>VLOOKUP(B22937,Doses!A:C,3,FALSE)</f>
        <v>#N/A</v>
      </c>
      <c r="M22937" s="44" t="e">
        <f t="shared" si="358"/>
        <v>#VALUE!</v>
      </c>
    </row>
    <row r="22938" spans="1:13" x14ac:dyDescent="0.25">
      <c r="A22938" s="72" t="s">
        <v>4350</v>
      </c>
      <c r="B22938" s="72">
        <v>220185</v>
      </c>
      <c r="C22938" s="72" t="s">
        <v>110</v>
      </c>
      <c r="D22938" s="72">
        <v>1000</v>
      </c>
      <c r="E22938" s="72">
        <v>22</v>
      </c>
      <c r="F22938" s="72">
        <v>0</v>
      </c>
      <c r="G22938" s="72">
        <v>1</v>
      </c>
      <c r="H22938" s="72" t="s">
        <v>4346</v>
      </c>
      <c r="I22938" s="72" t="s">
        <v>8284</v>
      </c>
      <c r="J22938" s="72" t="s">
        <v>2</v>
      </c>
      <c r="K22938" s="72" t="s">
        <v>7248</v>
      </c>
      <c r="L22938" s="12" t="e">
        <f>VLOOKUP(B22938,Doses!A:C,3,FALSE)</f>
        <v>#N/A</v>
      </c>
      <c r="M22938" s="44" t="e">
        <f t="shared" si="358"/>
        <v>#VALUE!</v>
      </c>
    </row>
    <row r="22939" spans="1:13" x14ac:dyDescent="0.25">
      <c r="A22939" s="72" t="s">
        <v>4350</v>
      </c>
      <c r="B22939" s="72">
        <v>220185</v>
      </c>
      <c r="C22939" s="72" t="s">
        <v>110</v>
      </c>
      <c r="D22939" s="72">
        <v>1000</v>
      </c>
      <c r="E22939" s="72">
        <v>6</v>
      </c>
      <c r="F22939" s="72">
        <v>0</v>
      </c>
      <c r="G22939" s="72">
        <v>1</v>
      </c>
      <c r="H22939" s="72" t="s">
        <v>4346</v>
      </c>
      <c r="I22939" s="72" t="s">
        <v>8285</v>
      </c>
      <c r="J22939" s="72" t="s">
        <v>2</v>
      </c>
      <c r="K22939" s="72" t="s">
        <v>7248</v>
      </c>
      <c r="L22939" s="12" t="e">
        <f>VLOOKUP(B22939,Doses!A:C,3,FALSE)</f>
        <v>#N/A</v>
      </c>
      <c r="M22939" s="44" t="e">
        <f t="shared" si="358"/>
        <v>#VALUE!</v>
      </c>
    </row>
    <row r="22940" spans="1:13" x14ac:dyDescent="0.25">
      <c r="A22940" s="72" t="s">
        <v>4350</v>
      </c>
      <c r="B22940" s="72">
        <v>220185</v>
      </c>
      <c r="C22940" s="72" t="s">
        <v>110</v>
      </c>
      <c r="D22940" s="72">
        <v>1000</v>
      </c>
      <c r="E22940" s="72">
        <v>12</v>
      </c>
      <c r="F22940" s="72">
        <v>0</v>
      </c>
      <c r="G22940" s="72">
        <v>1</v>
      </c>
      <c r="H22940" s="72" t="s">
        <v>4346</v>
      </c>
      <c r="I22940" s="72" t="s">
        <v>8271</v>
      </c>
      <c r="J22940" s="72" t="s">
        <v>2</v>
      </c>
      <c r="K22940" s="72" t="s">
        <v>7248</v>
      </c>
      <c r="L22940" s="12" t="e">
        <f>VLOOKUP(B22940,Doses!A:C,3,FALSE)</f>
        <v>#N/A</v>
      </c>
      <c r="M22940" s="44" t="e">
        <f t="shared" si="358"/>
        <v>#VALUE!</v>
      </c>
    </row>
    <row r="22941" spans="1:13" x14ac:dyDescent="0.25">
      <c r="A22941" s="72" t="s">
        <v>4350</v>
      </c>
      <c r="B22941" s="72">
        <v>220185</v>
      </c>
      <c r="C22941" s="72" t="s">
        <v>110</v>
      </c>
      <c r="D22941" s="72">
        <v>1000</v>
      </c>
      <c r="E22941" s="72">
        <v>9</v>
      </c>
      <c r="F22941" s="72">
        <v>0</v>
      </c>
      <c r="G22941" s="72">
        <v>1</v>
      </c>
      <c r="H22941" s="72" t="s">
        <v>4346</v>
      </c>
      <c r="I22941" s="72" t="s">
        <v>8286</v>
      </c>
      <c r="J22941" s="72" t="s">
        <v>2</v>
      </c>
      <c r="K22941" s="72" t="s">
        <v>7248</v>
      </c>
      <c r="L22941" s="12" t="e">
        <f>VLOOKUP(B22941,Doses!A:C,3,FALSE)</f>
        <v>#N/A</v>
      </c>
      <c r="M22941" s="44" t="e">
        <f t="shared" si="358"/>
        <v>#VALUE!</v>
      </c>
    </row>
    <row r="22942" spans="1:13" x14ac:dyDescent="0.25">
      <c r="A22942" s="72" t="s">
        <v>4350</v>
      </c>
      <c r="B22942" s="72">
        <v>220185</v>
      </c>
      <c r="C22942" s="72" t="s">
        <v>110</v>
      </c>
      <c r="D22942" s="72">
        <v>1000</v>
      </c>
      <c r="E22942" s="72">
        <v>7</v>
      </c>
      <c r="F22942" s="72">
        <v>0</v>
      </c>
      <c r="G22942" s="72">
        <v>1</v>
      </c>
      <c r="H22942" s="72" t="s">
        <v>4346</v>
      </c>
      <c r="I22942" s="72" t="s">
        <v>8287</v>
      </c>
      <c r="J22942" s="72" t="s">
        <v>2</v>
      </c>
      <c r="K22942" s="72" t="s">
        <v>7248</v>
      </c>
      <c r="L22942" s="12" t="e">
        <f>VLOOKUP(B22942,Doses!A:C,3,FALSE)</f>
        <v>#N/A</v>
      </c>
      <c r="M22942" s="44" t="e">
        <f t="shared" si="358"/>
        <v>#VALUE!</v>
      </c>
    </row>
    <row r="22943" spans="1:13" x14ac:dyDescent="0.25">
      <c r="A22943" s="72" t="s">
        <v>4350</v>
      </c>
      <c r="B22943" s="72">
        <v>220185</v>
      </c>
      <c r="C22943" s="72" t="s">
        <v>110</v>
      </c>
      <c r="D22943" s="72">
        <v>1000</v>
      </c>
      <c r="E22943" s="72">
        <v>10</v>
      </c>
      <c r="F22943" s="72">
        <v>0</v>
      </c>
      <c r="G22943" s="72">
        <v>1</v>
      </c>
      <c r="H22943" s="72" t="s">
        <v>4346</v>
      </c>
      <c r="I22943" s="72" t="s">
        <v>8288</v>
      </c>
      <c r="J22943" s="72" t="s">
        <v>2</v>
      </c>
      <c r="K22943" s="72" t="s">
        <v>7248</v>
      </c>
      <c r="L22943" s="12" t="e">
        <f>VLOOKUP(B22943,Doses!A:C,3,FALSE)</f>
        <v>#N/A</v>
      </c>
      <c r="M22943" s="44" t="e">
        <f t="shared" si="358"/>
        <v>#VALUE!</v>
      </c>
    </row>
    <row r="22944" spans="1:13" x14ac:dyDescent="0.25">
      <c r="A22944" s="72" t="s">
        <v>4350</v>
      </c>
      <c r="B22944" s="72">
        <v>220185</v>
      </c>
      <c r="C22944" s="72" t="s">
        <v>110</v>
      </c>
      <c r="D22944" s="72">
        <v>1000</v>
      </c>
      <c r="E22944" s="72">
        <v>768</v>
      </c>
      <c r="F22944" s="72">
        <v>0</v>
      </c>
      <c r="G22944" s="72">
        <v>1</v>
      </c>
      <c r="H22944" s="72" t="s">
        <v>4346</v>
      </c>
      <c r="I22944" s="72" t="s">
        <v>7708</v>
      </c>
      <c r="J22944" s="72" t="s">
        <v>2</v>
      </c>
      <c r="K22944" s="72" t="s">
        <v>7249</v>
      </c>
      <c r="L22944" s="12" t="e">
        <f>VLOOKUP(B22944,Doses!A:C,3,FALSE)</f>
        <v>#N/A</v>
      </c>
      <c r="M22944" s="44" t="e">
        <f t="shared" si="358"/>
        <v>#VALUE!</v>
      </c>
    </row>
    <row r="22945" spans="1:13" x14ac:dyDescent="0.25">
      <c r="A22945" s="72" t="s">
        <v>4351</v>
      </c>
      <c r="B22945" s="72">
        <v>220185</v>
      </c>
      <c r="C22945" s="72" t="s">
        <v>110</v>
      </c>
      <c r="D22945" s="72">
        <v>1000</v>
      </c>
      <c r="E22945" s="72">
        <v>384</v>
      </c>
      <c r="F22945" s="72">
        <v>0</v>
      </c>
      <c r="G22945" s="72">
        <v>1</v>
      </c>
      <c r="H22945" s="72" t="s">
        <v>4346</v>
      </c>
      <c r="I22945" s="72" t="s">
        <v>7695</v>
      </c>
      <c r="J22945" s="72" t="s">
        <v>2</v>
      </c>
      <c r="K22945" s="72" t="s">
        <v>7249</v>
      </c>
      <c r="L22945" s="12" t="e">
        <f>VLOOKUP(B22945,Doses!A:C,3,FALSE)</f>
        <v>#N/A</v>
      </c>
      <c r="M22945" s="44" t="e">
        <f t="shared" si="358"/>
        <v>#VALUE!</v>
      </c>
    </row>
    <row r="22946" spans="1:13" x14ac:dyDescent="0.25">
      <c r="A22946" s="72" t="s">
        <v>4351</v>
      </c>
      <c r="B22946" s="72">
        <v>220185</v>
      </c>
      <c r="C22946" s="72" t="s">
        <v>110</v>
      </c>
      <c r="D22946" s="72">
        <v>1000</v>
      </c>
      <c r="E22946" s="72">
        <v>55</v>
      </c>
      <c r="F22946" s="72">
        <v>0</v>
      </c>
      <c r="G22946" s="72">
        <v>1</v>
      </c>
      <c r="H22946" s="72" t="s">
        <v>4346</v>
      </c>
      <c r="I22946" s="72" t="s">
        <v>8127</v>
      </c>
      <c r="J22946" s="72" t="s">
        <v>2</v>
      </c>
      <c r="K22946" s="72" t="s">
        <v>7249</v>
      </c>
      <c r="L22946" s="12" t="e">
        <f>VLOOKUP(B22946,Doses!A:C,3,FALSE)</f>
        <v>#N/A</v>
      </c>
      <c r="M22946" s="44" t="e">
        <f t="shared" si="358"/>
        <v>#VALUE!</v>
      </c>
    </row>
    <row r="22947" spans="1:13" x14ac:dyDescent="0.25">
      <c r="A22947" s="72" t="s">
        <v>4351</v>
      </c>
      <c r="B22947" s="72">
        <v>220185</v>
      </c>
      <c r="C22947" s="72" t="s">
        <v>110</v>
      </c>
      <c r="D22947" s="72">
        <v>1000</v>
      </c>
      <c r="E22947" s="72">
        <v>9</v>
      </c>
      <c r="F22947" s="72">
        <v>0</v>
      </c>
      <c r="G22947" s="72">
        <v>1</v>
      </c>
      <c r="H22947" s="72" t="s">
        <v>4346</v>
      </c>
      <c r="I22947" s="72" t="s">
        <v>8122</v>
      </c>
      <c r="J22947" s="72" t="s">
        <v>2</v>
      </c>
      <c r="K22947" s="72" t="s">
        <v>7249</v>
      </c>
      <c r="L22947" s="12" t="e">
        <f>VLOOKUP(B22947,Doses!A:C,3,FALSE)</f>
        <v>#N/A</v>
      </c>
      <c r="M22947" s="44" t="e">
        <f t="shared" si="358"/>
        <v>#VALUE!</v>
      </c>
    </row>
    <row r="22948" spans="1:13" x14ac:dyDescent="0.25">
      <c r="A22948" s="72" t="s">
        <v>4351</v>
      </c>
      <c r="B22948" s="72">
        <v>220185</v>
      </c>
      <c r="C22948" s="72" t="s">
        <v>110</v>
      </c>
      <c r="D22948" s="72">
        <v>1000</v>
      </c>
      <c r="E22948" s="72">
        <v>202</v>
      </c>
      <c r="F22948" s="72">
        <v>0</v>
      </c>
      <c r="G22948" s="72">
        <v>1</v>
      </c>
      <c r="H22948" s="72" t="s">
        <v>4346</v>
      </c>
      <c r="I22948" s="72" t="s">
        <v>8127</v>
      </c>
      <c r="J22948" s="72" t="s">
        <v>2</v>
      </c>
      <c r="K22948" s="72" t="s">
        <v>7249</v>
      </c>
      <c r="L22948" s="12" t="e">
        <f>VLOOKUP(B22948,Doses!A:C,3,FALSE)</f>
        <v>#N/A</v>
      </c>
      <c r="M22948" s="44" t="e">
        <f t="shared" si="358"/>
        <v>#VALUE!</v>
      </c>
    </row>
    <row r="22949" spans="1:13" x14ac:dyDescent="0.25">
      <c r="A22949" s="72" t="s">
        <v>4351</v>
      </c>
      <c r="B22949" s="72">
        <v>220185</v>
      </c>
      <c r="C22949" s="72" t="s">
        <v>110</v>
      </c>
      <c r="D22949" s="72">
        <v>1000</v>
      </c>
      <c r="E22949" s="72">
        <v>10</v>
      </c>
      <c r="F22949" s="72">
        <v>0</v>
      </c>
      <c r="G22949" s="72">
        <v>1</v>
      </c>
      <c r="H22949" s="72" t="s">
        <v>4346</v>
      </c>
      <c r="I22949" s="72" t="s">
        <v>8133</v>
      </c>
      <c r="J22949" s="72" t="s">
        <v>2</v>
      </c>
      <c r="K22949" s="72" t="s">
        <v>7242</v>
      </c>
      <c r="L22949" s="12" t="e">
        <f>VLOOKUP(B22949,Doses!A:C,3,FALSE)</f>
        <v>#N/A</v>
      </c>
      <c r="M22949" s="44" t="e">
        <f t="shared" si="358"/>
        <v>#VALUE!</v>
      </c>
    </row>
    <row r="22950" spans="1:13" x14ac:dyDescent="0.25">
      <c r="A22950" s="72" t="s">
        <v>4352</v>
      </c>
      <c r="B22950" s="72">
        <v>220185</v>
      </c>
      <c r="C22950" s="72" t="s">
        <v>110</v>
      </c>
      <c r="D22950" s="72">
        <v>1000</v>
      </c>
      <c r="E22950" s="72">
        <v>5</v>
      </c>
      <c r="F22950" s="72">
        <v>5</v>
      </c>
      <c r="G22950" s="72">
        <v>1</v>
      </c>
      <c r="H22950" s="72" t="s">
        <v>4346</v>
      </c>
      <c r="I22950" s="72" t="s">
        <v>7707</v>
      </c>
      <c r="J22950" s="72" t="s">
        <v>2</v>
      </c>
      <c r="K22950" s="72" t="s">
        <v>7249</v>
      </c>
      <c r="L22950" s="12" t="e">
        <f>VLOOKUP(B22950,Doses!A:C,3,FALSE)</f>
        <v>#N/A</v>
      </c>
      <c r="M22950" s="44" t="e">
        <f t="shared" si="358"/>
        <v>#VALUE!</v>
      </c>
    </row>
    <row r="22951" spans="1:13" x14ac:dyDescent="0.25">
      <c r="A22951" s="72" t="s">
        <v>4352</v>
      </c>
      <c r="B22951" s="72">
        <v>220185</v>
      </c>
      <c r="C22951" s="72" t="s">
        <v>110</v>
      </c>
      <c r="D22951" s="72">
        <v>1000</v>
      </c>
      <c r="E22951" s="72">
        <v>566</v>
      </c>
      <c r="F22951" s="72">
        <v>0</v>
      </c>
      <c r="G22951" s="72">
        <v>1</v>
      </c>
      <c r="H22951" s="72" t="s">
        <v>4346</v>
      </c>
      <c r="I22951" s="72" t="s">
        <v>7657</v>
      </c>
      <c r="J22951" s="72" t="s">
        <v>2</v>
      </c>
      <c r="K22951" s="72" t="s">
        <v>7249</v>
      </c>
      <c r="L22951" s="12" t="e">
        <f>VLOOKUP(B22951,Doses!A:C,3,FALSE)</f>
        <v>#N/A</v>
      </c>
      <c r="M22951" s="44" t="e">
        <f t="shared" si="358"/>
        <v>#VALUE!</v>
      </c>
    </row>
    <row r="22952" spans="1:13" x14ac:dyDescent="0.25">
      <c r="A22952" s="72" t="s">
        <v>4353</v>
      </c>
      <c r="B22952" s="72">
        <v>220185</v>
      </c>
      <c r="C22952" s="72" t="s">
        <v>110</v>
      </c>
      <c r="D22952" s="72">
        <v>1000</v>
      </c>
      <c r="E22952" s="72">
        <v>60</v>
      </c>
      <c r="F22952" s="72">
        <v>25</v>
      </c>
      <c r="G22952" s="72">
        <v>1</v>
      </c>
      <c r="H22952" s="72" t="s">
        <v>4346</v>
      </c>
      <c r="I22952" s="72" t="s">
        <v>7695</v>
      </c>
      <c r="J22952" s="72" t="s">
        <v>2</v>
      </c>
      <c r="K22952" s="72" t="s">
        <v>7249</v>
      </c>
      <c r="L22952" s="12" t="e">
        <f>VLOOKUP(B22952,Doses!A:C,3,FALSE)</f>
        <v>#N/A</v>
      </c>
      <c r="M22952" s="44" t="e">
        <f t="shared" si="358"/>
        <v>#VALUE!</v>
      </c>
    </row>
    <row r="22953" spans="1:13" x14ac:dyDescent="0.25">
      <c r="A22953" s="72" t="s">
        <v>4354</v>
      </c>
      <c r="B22953" s="72">
        <v>220415</v>
      </c>
      <c r="C22953" s="72" t="s">
        <v>1095</v>
      </c>
      <c r="D22953" s="72">
        <v>1000</v>
      </c>
      <c r="E22953" s="72">
        <v>89</v>
      </c>
      <c r="F22953" s="72">
        <v>83</v>
      </c>
      <c r="G22953" s="72">
        <v>1</v>
      </c>
      <c r="H22953" s="72" t="s">
        <v>4346</v>
      </c>
      <c r="I22953" s="72" t="s">
        <v>7390</v>
      </c>
      <c r="J22953" s="72" t="s">
        <v>2</v>
      </c>
      <c r="K22953" s="72" t="s">
        <v>7212</v>
      </c>
      <c r="L22953" s="12" t="e">
        <f>VLOOKUP(B22953,Doses!A:C,3,FALSE)</f>
        <v>#N/A</v>
      </c>
      <c r="M22953" s="44" t="e">
        <f t="shared" si="358"/>
        <v>#VALUE!</v>
      </c>
    </row>
    <row r="22954" spans="1:13" x14ac:dyDescent="0.25">
      <c r="A22954" s="72" t="s">
        <v>4354</v>
      </c>
      <c r="B22954" s="72">
        <v>220415</v>
      </c>
      <c r="C22954" s="72" t="s">
        <v>1095</v>
      </c>
      <c r="D22954" s="72">
        <v>1000</v>
      </c>
      <c r="E22954" s="72">
        <v>200</v>
      </c>
      <c r="F22954" s="72">
        <v>0</v>
      </c>
      <c r="G22954" s="72">
        <v>1</v>
      </c>
      <c r="H22954" s="72" t="s">
        <v>4346</v>
      </c>
      <c r="I22954" s="72" t="s">
        <v>7389</v>
      </c>
      <c r="J22954" s="72" t="s">
        <v>2</v>
      </c>
      <c r="K22954" s="72" t="s">
        <v>7212</v>
      </c>
      <c r="L22954" s="12" t="e">
        <f>VLOOKUP(B22954,Doses!A:C,3,FALSE)</f>
        <v>#N/A</v>
      </c>
      <c r="M22954" s="44" t="e">
        <f t="shared" si="358"/>
        <v>#VALUE!</v>
      </c>
    </row>
    <row r="22955" spans="1:13" x14ac:dyDescent="0.25">
      <c r="A22955" s="72" t="s">
        <v>4354</v>
      </c>
      <c r="B22955" s="72">
        <v>220415</v>
      </c>
      <c r="C22955" s="72" t="s">
        <v>1095</v>
      </c>
      <c r="D22955" s="72">
        <v>1000</v>
      </c>
      <c r="E22955" s="72">
        <v>147</v>
      </c>
      <c r="F22955" s="72">
        <v>0</v>
      </c>
      <c r="G22955" s="72">
        <v>1</v>
      </c>
      <c r="H22955" s="72" t="s">
        <v>4346</v>
      </c>
      <c r="I22955" s="72" t="s">
        <v>7409</v>
      </c>
      <c r="J22955" s="72" t="s">
        <v>2</v>
      </c>
      <c r="K22955" s="72" t="s">
        <v>7212</v>
      </c>
      <c r="L22955" s="12" t="e">
        <f>VLOOKUP(B22955,Doses!A:C,3,FALSE)</f>
        <v>#N/A</v>
      </c>
      <c r="M22955" s="44" t="e">
        <f t="shared" si="358"/>
        <v>#VALUE!</v>
      </c>
    </row>
    <row r="22956" spans="1:13" x14ac:dyDescent="0.25">
      <c r="A22956" s="72" t="s">
        <v>4355</v>
      </c>
      <c r="B22956" s="72">
        <v>220415</v>
      </c>
      <c r="C22956" s="72" t="s">
        <v>1095</v>
      </c>
      <c r="D22956" s="72">
        <v>1000</v>
      </c>
      <c r="E22956" s="72">
        <v>1200</v>
      </c>
      <c r="F22956" s="72">
        <v>0</v>
      </c>
      <c r="G22956" s="72">
        <v>1</v>
      </c>
      <c r="H22956" s="72" t="s">
        <v>4346</v>
      </c>
      <c r="I22956" s="72" t="s">
        <v>7551</v>
      </c>
      <c r="J22956" s="72" t="s">
        <v>2</v>
      </c>
      <c r="K22956" s="72" t="s">
        <v>7212</v>
      </c>
      <c r="L22956" s="12" t="e">
        <f>VLOOKUP(B22956,Doses!A:C,3,FALSE)</f>
        <v>#N/A</v>
      </c>
      <c r="M22956" s="44" t="e">
        <f t="shared" si="358"/>
        <v>#VALUE!</v>
      </c>
    </row>
    <row r="22957" spans="1:13" x14ac:dyDescent="0.25">
      <c r="A22957" s="72" t="s">
        <v>4356</v>
      </c>
      <c r="B22957" s="72">
        <v>155341</v>
      </c>
      <c r="C22957" s="72" t="s">
        <v>1885</v>
      </c>
      <c r="D22957" s="72">
        <v>1</v>
      </c>
      <c r="E22957" s="72">
        <v>995</v>
      </c>
      <c r="F22957" s="72">
        <v>38</v>
      </c>
      <c r="G22957" s="72">
        <v>1</v>
      </c>
      <c r="H22957" s="72" t="s">
        <v>4346</v>
      </c>
      <c r="I22957" s="72">
        <v>33021914</v>
      </c>
      <c r="J22957" s="72" t="s">
        <v>3848</v>
      </c>
      <c r="K22957" s="72" t="s">
        <v>7232</v>
      </c>
      <c r="L22957" s="12" t="e">
        <f>VLOOKUP(B22957,Doses!A:C,3,FALSE)</f>
        <v>#N/A</v>
      </c>
      <c r="M22957" s="44" t="e">
        <f t="shared" si="358"/>
        <v>#VALUE!</v>
      </c>
    </row>
    <row r="22958" spans="1:13" x14ac:dyDescent="0.25">
      <c r="A22958" s="72" t="s">
        <v>4357</v>
      </c>
      <c r="B22958" s="72">
        <v>220415</v>
      </c>
      <c r="C22958" s="72" t="s">
        <v>1095</v>
      </c>
      <c r="D22958" s="72">
        <v>1000</v>
      </c>
      <c r="E22958" s="72">
        <v>1500</v>
      </c>
      <c r="F22958" s="72">
        <v>0</v>
      </c>
      <c r="G22958" s="72">
        <v>1</v>
      </c>
      <c r="H22958" s="72" t="s">
        <v>4346</v>
      </c>
      <c r="I22958" s="72" t="s">
        <v>7551</v>
      </c>
      <c r="J22958" s="72" t="s">
        <v>2</v>
      </c>
      <c r="K22958" s="72" t="s">
        <v>7212</v>
      </c>
      <c r="L22958" s="12" t="e">
        <f>VLOOKUP(B22958,Doses!A:C,3,FALSE)</f>
        <v>#N/A</v>
      </c>
      <c r="M22958" s="44" t="e">
        <f t="shared" si="358"/>
        <v>#VALUE!</v>
      </c>
    </row>
    <row r="22959" spans="1:13" x14ac:dyDescent="0.25">
      <c r="A22959" s="72" t="s">
        <v>4358</v>
      </c>
      <c r="D22959" s="72">
        <v>0</v>
      </c>
      <c r="E22959" s="72">
        <v>0</v>
      </c>
      <c r="F22959" s="72">
        <v>0</v>
      </c>
      <c r="H22959" s="72" t="s">
        <v>4346</v>
      </c>
      <c r="K22959" s="72" t="s">
        <v>3850</v>
      </c>
      <c r="L22959" s="12" t="e">
        <f>VLOOKUP(B22959,Doses!A:C,3,FALSE)</f>
        <v>#N/A</v>
      </c>
      <c r="M22959" s="44" t="e">
        <f t="shared" si="358"/>
        <v>#VALUE!</v>
      </c>
    </row>
    <row r="22960" spans="1:13" x14ac:dyDescent="0.25">
      <c r="A22960" s="72" t="s">
        <v>4359</v>
      </c>
      <c r="D22960" s="72">
        <v>0</v>
      </c>
      <c r="E22960" s="72">
        <v>0</v>
      </c>
      <c r="F22960" s="72">
        <v>0</v>
      </c>
      <c r="H22960" s="72" t="s">
        <v>4346</v>
      </c>
      <c r="K22960" s="72" t="s">
        <v>3850</v>
      </c>
      <c r="L22960" s="12" t="e">
        <f>VLOOKUP(B22960,Doses!A:C,3,FALSE)</f>
        <v>#N/A</v>
      </c>
      <c r="M22960" s="44" t="e">
        <f t="shared" si="358"/>
        <v>#VALUE!</v>
      </c>
    </row>
    <row r="22961" spans="1:13" x14ac:dyDescent="0.25">
      <c r="A22961" s="72" t="s">
        <v>4360</v>
      </c>
      <c r="B22961" s="72">
        <v>224316</v>
      </c>
      <c r="C22961" s="72" t="s">
        <v>712</v>
      </c>
      <c r="D22961" s="72">
        <v>60</v>
      </c>
      <c r="E22961" s="72">
        <v>2400</v>
      </c>
      <c r="F22961" s="72">
        <v>0</v>
      </c>
      <c r="G22961" s="72">
        <v>1</v>
      </c>
      <c r="H22961" s="72" t="s">
        <v>4346</v>
      </c>
      <c r="I22961" s="72" t="s">
        <v>8732</v>
      </c>
      <c r="J22961" s="72" t="s">
        <v>2</v>
      </c>
      <c r="K22961" s="72" t="s">
        <v>7236</v>
      </c>
      <c r="L22961" s="12" t="e">
        <f>VLOOKUP(B22961,Doses!A:C,3,FALSE)</f>
        <v>#N/A</v>
      </c>
      <c r="M22961" s="44" t="e">
        <f t="shared" si="358"/>
        <v>#VALUE!</v>
      </c>
    </row>
    <row r="22962" spans="1:13" x14ac:dyDescent="0.25">
      <c r="A22962" s="72" t="s">
        <v>4361</v>
      </c>
      <c r="B22962" s="72">
        <v>224106</v>
      </c>
      <c r="C22962" s="72" t="s">
        <v>8146</v>
      </c>
      <c r="D22962" s="72">
        <v>60</v>
      </c>
      <c r="E22962" s="72">
        <v>94</v>
      </c>
      <c r="F22962" s="72">
        <v>94</v>
      </c>
      <c r="G22962" s="72">
        <v>1</v>
      </c>
      <c r="H22962" s="72" t="s">
        <v>4346</v>
      </c>
      <c r="I22962" s="72" t="s">
        <v>8148</v>
      </c>
      <c r="J22962" s="72" t="s">
        <v>3848</v>
      </c>
      <c r="K22962" s="72" t="s">
        <v>7270</v>
      </c>
      <c r="L22962" s="12" t="e">
        <f>VLOOKUP(B22962,Doses!A:C,3,FALSE)</f>
        <v>#N/A</v>
      </c>
      <c r="M22962" s="44" t="e">
        <f t="shared" si="358"/>
        <v>#VALUE!</v>
      </c>
    </row>
    <row r="22963" spans="1:13" x14ac:dyDescent="0.25">
      <c r="A22963" s="72" t="s">
        <v>4362</v>
      </c>
      <c r="B22963" s="72">
        <v>220415</v>
      </c>
      <c r="C22963" s="72" t="s">
        <v>1095</v>
      </c>
      <c r="D22963" s="72">
        <v>1000</v>
      </c>
      <c r="E22963" s="72">
        <v>200</v>
      </c>
      <c r="F22963" s="72">
        <v>0</v>
      </c>
      <c r="G22963" s="72">
        <v>1</v>
      </c>
      <c r="H22963" s="72" t="s">
        <v>4346</v>
      </c>
      <c r="I22963" s="72" t="s">
        <v>7558</v>
      </c>
      <c r="J22963" s="72" t="s">
        <v>2</v>
      </c>
      <c r="K22963" s="72" t="s">
        <v>7218</v>
      </c>
      <c r="L22963" s="12" t="e">
        <f>VLOOKUP(B22963,Doses!A:C,3,FALSE)</f>
        <v>#N/A</v>
      </c>
      <c r="M22963" s="44" t="e">
        <f t="shared" si="358"/>
        <v>#VALUE!</v>
      </c>
    </row>
    <row r="22964" spans="1:13" x14ac:dyDescent="0.25">
      <c r="A22964" s="72" t="s">
        <v>4362</v>
      </c>
      <c r="B22964" s="72">
        <v>220415</v>
      </c>
      <c r="C22964" s="72" t="s">
        <v>1095</v>
      </c>
      <c r="D22964" s="72">
        <v>1000</v>
      </c>
      <c r="E22964" s="72">
        <v>150</v>
      </c>
      <c r="F22964" s="72">
        <v>0</v>
      </c>
      <c r="G22964" s="72">
        <v>1</v>
      </c>
      <c r="H22964" s="72" t="s">
        <v>4346</v>
      </c>
      <c r="I22964" s="72" t="s">
        <v>7559</v>
      </c>
      <c r="J22964" s="72" t="s">
        <v>2</v>
      </c>
      <c r="K22964" s="72" t="s">
        <v>7218</v>
      </c>
      <c r="L22964" s="12" t="e">
        <f>VLOOKUP(B22964,Doses!A:C,3,FALSE)</f>
        <v>#N/A</v>
      </c>
      <c r="M22964" s="44" t="e">
        <f t="shared" si="358"/>
        <v>#VALUE!</v>
      </c>
    </row>
    <row r="22965" spans="1:13" x14ac:dyDescent="0.25">
      <c r="A22965" s="72" t="s">
        <v>4362</v>
      </c>
      <c r="B22965" s="72">
        <v>220415</v>
      </c>
      <c r="C22965" s="72" t="s">
        <v>1095</v>
      </c>
      <c r="D22965" s="72">
        <v>1000</v>
      </c>
      <c r="E22965" s="72">
        <v>2</v>
      </c>
      <c r="F22965" s="72">
        <v>0</v>
      </c>
      <c r="G22965" s="72">
        <v>1</v>
      </c>
      <c r="H22965" s="72" t="s">
        <v>4346</v>
      </c>
      <c r="I22965" s="72" t="s">
        <v>9432</v>
      </c>
      <c r="J22965" s="72" t="s">
        <v>2</v>
      </c>
      <c r="K22965" s="72" t="s">
        <v>8526</v>
      </c>
      <c r="L22965" s="12" t="e">
        <f>VLOOKUP(B22965,Doses!A:C,3,FALSE)</f>
        <v>#N/A</v>
      </c>
      <c r="M22965" s="44" t="e">
        <f t="shared" si="358"/>
        <v>#VALUE!</v>
      </c>
    </row>
    <row r="22966" spans="1:13" x14ac:dyDescent="0.25">
      <c r="A22966" s="72" t="s">
        <v>4362</v>
      </c>
      <c r="B22966" s="72">
        <v>220415</v>
      </c>
      <c r="C22966" s="72" t="s">
        <v>1095</v>
      </c>
      <c r="D22966" s="72">
        <v>1000</v>
      </c>
      <c r="E22966" s="72">
        <v>310</v>
      </c>
      <c r="F22966" s="72">
        <v>21</v>
      </c>
      <c r="G22966" s="72">
        <v>1</v>
      </c>
      <c r="H22966" s="72" t="s">
        <v>4346</v>
      </c>
      <c r="I22966" s="72" t="s">
        <v>7552</v>
      </c>
      <c r="J22966" s="72" t="s">
        <v>2</v>
      </c>
      <c r="K22966" s="72" t="s">
        <v>7212</v>
      </c>
      <c r="L22966" s="12" t="e">
        <f>VLOOKUP(B22966,Doses!A:C,3,FALSE)</f>
        <v>#N/A</v>
      </c>
      <c r="M22966" s="44" t="e">
        <f t="shared" si="358"/>
        <v>#VALUE!</v>
      </c>
    </row>
    <row r="22967" spans="1:13" x14ac:dyDescent="0.25">
      <c r="A22967" s="72" t="s">
        <v>4362</v>
      </c>
      <c r="B22967" s="72">
        <v>224336</v>
      </c>
      <c r="C22967" s="72" t="s">
        <v>4406</v>
      </c>
      <c r="D22967" s="72">
        <v>60</v>
      </c>
      <c r="E22967" s="72">
        <v>2184</v>
      </c>
      <c r="F22967" s="72">
        <v>136</v>
      </c>
      <c r="G22967" s="72">
        <v>1</v>
      </c>
      <c r="H22967" s="72" t="s">
        <v>4346</v>
      </c>
      <c r="I22967" s="72">
        <v>1039076</v>
      </c>
      <c r="J22967" s="72" t="s">
        <v>3848</v>
      </c>
      <c r="K22967" s="72" t="s">
        <v>7270</v>
      </c>
      <c r="L22967" s="12" t="e">
        <f>VLOOKUP(B22967,Doses!A:C,3,FALSE)</f>
        <v>#N/A</v>
      </c>
      <c r="M22967" s="44" t="e">
        <f t="shared" si="358"/>
        <v>#VALUE!</v>
      </c>
    </row>
    <row r="22968" spans="1:13" x14ac:dyDescent="0.25">
      <c r="A22968" s="72" t="s">
        <v>4362</v>
      </c>
      <c r="B22968" s="72">
        <v>224336</v>
      </c>
      <c r="C22968" s="72" t="s">
        <v>4406</v>
      </c>
      <c r="D22968" s="72">
        <v>60</v>
      </c>
      <c r="E22968" s="72">
        <v>788</v>
      </c>
      <c r="F22968" s="72">
        <v>0</v>
      </c>
      <c r="G22968" s="72">
        <v>1</v>
      </c>
      <c r="H22968" s="72" t="s">
        <v>4346</v>
      </c>
      <c r="I22968" s="72">
        <v>1039076</v>
      </c>
      <c r="J22968" s="72" t="s">
        <v>3848</v>
      </c>
      <c r="K22968" s="72" t="s">
        <v>7270</v>
      </c>
      <c r="L22968" s="12" t="e">
        <f>VLOOKUP(B22968,Doses!A:C,3,FALSE)</f>
        <v>#N/A</v>
      </c>
      <c r="M22968" s="44" t="e">
        <f t="shared" si="358"/>
        <v>#VALUE!</v>
      </c>
    </row>
    <row r="22969" spans="1:13" x14ac:dyDescent="0.25">
      <c r="A22969" s="72" t="s">
        <v>4363</v>
      </c>
      <c r="B22969" s="72">
        <v>220415</v>
      </c>
      <c r="C22969" s="72" t="s">
        <v>1095</v>
      </c>
      <c r="D22969" s="72">
        <v>1000</v>
      </c>
      <c r="E22969" s="72">
        <v>150</v>
      </c>
      <c r="F22969" s="72">
        <v>0</v>
      </c>
      <c r="G22969" s="72">
        <v>1</v>
      </c>
      <c r="H22969" s="72" t="s">
        <v>4346</v>
      </c>
      <c r="I22969" s="72" t="s">
        <v>7550</v>
      </c>
      <c r="J22969" s="72" t="s">
        <v>2</v>
      </c>
      <c r="K22969" s="72" t="s">
        <v>7217</v>
      </c>
      <c r="L22969" s="12" t="e">
        <f>VLOOKUP(B22969,Doses!A:C,3,FALSE)</f>
        <v>#N/A</v>
      </c>
      <c r="M22969" s="44" t="e">
        <f t="shared" si="358"/>
        <v>#VALUE!</v>
      </c>
    </row>
    <row r="22970" spans="1:13" x14ac:dyDescent="0.25">
      <c r="A22970" s="72" t="s">
        <v>4363</v>
      </c>
      <c r="B22970" s="72">
        <v>220415</v>
      </c>
      <c r="C22970" s="72" t="s">
        <v>1095</v>
      </c>
      <c r="D22970" s="72">
        <v>1000</v>
      </c>
      <c r="E22970" s="72">
        <v>202</v>
      </c>
      <c r="F22970" s="72">
        <v>0</v>
      </c>
      <c r="G22970" s="72">
        <v>1</v>
      </c>
      <c r="H22970" s="72" t="s">
        <v>4346</v>
      </c>
      <c r="I22970" s="72" t="s">
        <v>7549</v>
      </c>
      <c r="J22970" s="72" t="s">
        <v>2</v>
      </c>
      <c r="K22970" s="72" t="s">
        <v>7218</v>
      </c>
      <c r="L22970" s="12" t="e">
        <f>VLOOKUP(B22970,Doses!A:C,3,FALSE)</f>
        <v>#N/A</v>
      </c>
      <c r="M22970" s="44" t="e">
        <f t="shared" si="358"/>
        <v>#VALUE!</v>
      </c>
    </row>
    <row r="22971" spans="1:13" x14ac:dyDescent="0.25">
      <c r="A22971" s="72" t="s">
        <v>4363</v>
      </c>
      <c r="B22971" s="72">
        <v>224336</v>
      </c>
      <c r="C22971" s="72" t="s">
        <v>4406</v>
      </c>
      <c r="D22971" s="72">
        <v>60</v>
      </c>
      <c r="E22971" s="72">
        <v>1120</v>
      </c>
      <c r="F22971" s="72">
        <v>0</v>
      </c>
      <c r="G22971" s="72">
        <v>1</v>
      </c>
      <c r="H22971" s="72" t="s">
        <v>4346</v>
      </c>
      <c r="I22971" s="72">
        <v>1039076</v>
      </c>
      <c r="J22971" s="72" t="s">
        <v>3848</v>
      </c>
      <c r="K22971" s="72" t="s">
        <v>7270</v>
      </c>
      <c r="L22971" s="12" t="e">
        <f>VLOOKUP(B22971,Doses!A:C,3,FALSE)</f>
        <v>#N/A</v>
      </c>
      <c r="M22971" s="44" t="e">
        <f t="shared" si="358"/>
        <v>#VALUE!</v>
      </c>
    </row>
    <row r="22972" spans="1:13" x14ac:dyDescent="0.25">
      <c r="A22972" s="72" t="s">
        <v>4364</v>
      </c>
      <c r="B22972" s="72">
        <v>224105</v>
      </c>
      <c r="C22972" s="72" t="s">
        <v>8203</v>
      </c>
      <c r="D22972" s="72">
        <v>60</v>
      </c>
      <c r="E22972" s="72">
        <v>2400</v>
      </c>
      <c r="F22972" s="72">
        <v>0</v>
      </c>
      <c r="G22972" s="72">
        <v>1</v>
      </c>
      <c r="H22972" s="72" t="s">
        <v>4346</v>
      </c>
      <c r="I22972" s="72" t="s">
        <v>9457</v>
      </c>
      <c r="J22972" s="72" t="s">
        <v>3848</v>
      </c>
      <c r="K22972" s="72" t="s">
        <v>7229</v>
      </c>
      <c r="L22972" s="12" t="e">
        <f>VLOOKUP(B22972,Doses!A:C,3,FALSE)</f>
        <v>#N/A</v>
      </c>
      <c r="M22972" s="44" t="e">
        <f t="shared" si="358"/>
        <v>#VALUE!</v>
      </c>
    </row>
    <row r="22973" spans="1:13" x14ac:dyDescent="0.25">
      <c r="A22973" s="72" t="s">
        <v>4365</v>
      </c>
      <c r="B22973" s="72">
        <v>900031</v>
      </c>
      <c r="C22973" s="72" t="s">
        <v>6379</v>
      </c>
      <c r="D22973" s="72">
        <v>1</v>
      </c>
      <c r="E22973" s="72">
        <v>172</v>
      </c>
      <c r="F22973" s="72">
        <v>0</v>
      </c>
      <c r="G22973" s="72">
        <v>1</v>
      </c>
      <c r="H22973" s="72" t="s">
        <v>4346</v>
      </c>
      <c r="I22973" s="72" t="s">
        <v>7391</v>
      </c>
      <c r="J22973" s="72" t="s">
        <v>3846</v>
      </c>
      <c r="K22973" s="72" t="s">
        <v>7392</v>
      </c>
      <c r="L22973" s="12" t="e">
        <f>VLOOKUP(B22973,Doses!A:C,3,FALSE)</f>
        <v>#N/A</v>
      </c>
      <c r="M22973" s="44" t="e">
        <f t="shared" si="358"/>
        <v>#VALUE!</v>
      </c>
    </row>
    <row r="22974" spans="1:13" x14ac:dyDescent="0.25">
      <c r="A22974" s="72" t="s">
        <v>4365</v>
      </c>
      <c r="B22974" s="72">
        <v>900051</v>
      </c>
      <c r="C22974" s="72" t="s">
        <v>5428</v>
      </c>
      <c r="D22974" s="72">
        <v>100</v>
      </c>
      <c r="E22974" s="72">
        <v>6</v>
      </c>
      <c r="F22974" s="72">
        <v>4</v>
      </c>
      <c r="G22974" s="72">
        <v>1</v>
      </c>
      <c r="H22974" s="72" t="s">
        <v>4346</v>
      </c>
      <c r="I22974" s="72">
        <v>201405</v>
      </c>
      <c r="J22974" s="72" t="s">
        <v>3848</v>
      </c>
      <c r="K22974" s="72" t="s">
        <v>7254</v>
      </c>
      <c r="L22974" s="12" t="e">
        <f>VLOOKUP(B22974,Doses!A:C,3,FALSE)</f>
        <v>#N/A</v>
      </c>
      <c r="M22974" s="44" t="e">
        <f t="shared" si="358"/>
        <v>#VALUE!</v>
      </c>
    </row>
    <row r="22975" spans="1:13" x14ac:dyDescent="0.25">
      <c r="A22975" s="72" t="s">
        <v>4365</v>
      </c>
      <c r="B22975" s="72">
        <v>240295</v>
      </c>
      <c r="C22975" s="72" t="s">
        <v>4395</v>
      </c>
      <c r="D22975" s="72">
        <v>1</v>
      </c>
      <c r="E22975" s="72">
        <v>24</v>
      </c>
      <c r="F22975" s="72">
        <v>4</v>
      </c>
      <c r="G22975" s="72">
        <v>1</v>
      </c>
      <c r="H22975" s="72" t="s">
        <v>4346</v>
      </c>
      <c r="I22975" s="72">
        <v>9766</v>
      </c>
      <c r="J22975" s="72" t="s">
        <v>3848</v>
      </c>
      <c r="K22975" s="72" t="s">
        <v>8030</v>
      </c>
      <c r="L22975" s="12" t="e">
        <f>VLOOKUP(B22975,Doses!A:C,3,FALSE)</f>
        <v>#N/A</v>
      </c>
      <c r="M22975" s="44" t="e">
        <f t="shared" si="358"/>
        <v>#VALUE!</v>
      </c>
    </row>
    <row r="22976" spans="1:13" x14ac:dyDescent="0.25">
      <c r="A22976" s="72" t="s">
        <v>4365</v>
      </c>
      <c r="B22976" s="72">
        <v>224101</v>
      </c>
      <c r="C22976" s="72" t="s">
        <v>4450</v>
      </c>
      <c r="D22976" s="72">
        <v>60</v>
      </c>
      <c r="E22976" s="72">
        <v>4</v>
      </c>
      <c r="F22976" s="72">
        <v>0</v>
      </c>
      <c r="G22976" s="72">
        <v>1</v>
      </c>
      <c r="H22976" s="72" t="s">
        <v>4346</v>
      </c>
      <c r="I22976" s="72">
        <v>1082377</v>
      </c>
      <c r="J22976" s="72" t="s">
        <v>7043</v>
      </c>
      <c r="K22976" s="72" t="s">
        <v>7251</v>
      </c>
      <c r="L22976" s="12" t="e">
        <f>VLOOKUP(B22976,Doses!A:C,3,FALSE)</f>
        <v>#N/A</v>
      </c>
      <c r="M22976" s="44" t="e">
        <f t="shared" si="358"/>
        <v>#VALUE!</v>
      </c>
    </row>
    <row r="22977" spans="1:13" x14ac:dyDescent="0.25">
      <c r="A22977" s="72" t="s">
        <v>4366</v>
      </c>
      <c r="B22977" s="72">
        <v>224105</v>
      </c>
      <c r="C22977" s="72" t="s">
        <v>8203</v>
      </c>
      <c r="D22977" s="72">
        <v>60</v>
      </c>
      <c r="E22977" s="72">
        <v>1274</v>
      </c>
      <c r="F22977" s="72">
        <v>0</v>
      </c>
      <c r="G22977" s="72">
        <v>1</v>
      </c>
      <c r="H22977" s="72" t="s">
        <v>4346</v>
      </c>
      <c r="I22977" s="72" t="s">
        <v>9457</v>
      </c>
      <c r="J22977" s="72" t="s">
        <v>3848</v>
      </c>
      <c r="K22977" s="72" t="s">
        <v>7229</v>
      </c>
      <c r="L22977" s="12" t="e">
        <f>VLOOKUP(B22977,Doses!A:C,3,FALSE)</f>
        <v>#N/A</v>
      </c>
      <c r="M22977" s="44" t="e">
        <f t="shared" si="358"/>
        <v>#VALUE!</v>
      </c>
    </row>
    <row r="22978" spans="1:13" x14ac:dyDescent="0.25">
      <c r="A22978" s="72" t="s">
        <v>4367</v>
      </c>
      <c r="B22978" s="72">
        <v>224106</v>
      </c>
      <c r="C22978" s="72" t="s">
        <v>8146</v>
      </c>
      <c r="D22978" s="72">
        <v>60</v>
      </c>
      <c r="E22978" s="72">
        <v>2880</v>
      </c>
      <c r="F22978" s="72">
        <v>1158</v>
      </c>
      <c r="G22978" s="72">
        <v>1</v>
      </c>
      <c r="H22978" s="72" t="s">
        <v>4346</v>
      </c>
      <c r="I22978" s="72" t="s">
        <v>8147</v>
      </c>
      <c r="J22978" s="72" t="s">
        <v>3848</v>
      </c>
      <c r="K22978" s="72" t="s">
        <v>7270</v>
      </c>
      <c r="L22978" s="12" t="e">
        <f>VLOOKUP(B22978,Doses!A:C,3,FALSE)</f>
        <v>#N/A</v>
      </c>
      <c r="M22978" s="44" t="e">
        <f t="shared" ref="M22978:M23041" si="359">K22978*1</f>
        <v>#VALUE!</v>
      </c>
    </row>
    <row r="22979" spans="1:13" x14ac:dyDescent="0.25">
      <c r="A22979" s="72" t="s">
        <v>4368</v>
      </c>
      <c r="B22979" s="72">
        <v>240294</v>
      </c>
      <c r="C22979" s="72" t="s">
        <v>4405</v>
      </c>
      <c r="D22979" s="72">
        <v>1</v>
      </c>
      <c r="E22979" s="72">
        <v>224</v>
      </c>
      <c r="F22979" s="72">
        <v>7</v>
      </c>
      <c r="G22979" s="72">
        <v>1</v>
      </c>
      <c r="H22979" s="72" t="s">
        <v>4346</v>
      </c>
      <c r="I22979" s="72">
        <v>196</v>
      </c>
      <c r="J22979" s="72" t="s">
        <v>3848</v>
      </c>
      <c r="K22979" s="72" t="s">
        <v>7756</v>
      </c>
      <c r="L22979" s="12" t="e">
        <f>VLOOKUP(B22979,Doses!A:C,3,FALSE)</f>
        <v>#N/A</v>
      </c>
      <c r="M22979" s="44" t="e">
        <f t="shared" si="359"/>
        <v>#VALUE!</v>
      </c>
    </row>
    <row r="22980" spans="1:13" x14ac:dyDescent="0.25">
      <c r="A22980" s="72" t="s">
        <v>4368</v>
      </c>
      <c r="B22980" s="72">
        <v>900048</v>
      </c>
      <c r="C22980" s="72" t="s">
        <v>5431</v>
      </c>
      <c r="D22980" s="72">
        <v>100</v>
      </c>
      <c r="E22980" s="72">
        <v>9</v>
      </c>
      <c r="F22980" s="72">
        <v>0</v>
      </c>
      <c r="G22980" s="72">
        <v>1</v>
      </c>
      <c r="H22980" s="72" t="s">
        <v>4346</v>
      </c>
      <c r="I22980" s="72">
        <v>4216901</v>
      </c>
      <c r="J22980" s="72" t="s">
        <v>3848</v>
      </c>
      <c r="K22980" s="72" t="s">
        <v>7237</v>
      </c>
      <c r="L22980" s="12" t="e">
        <f>VLOOKUP(B22980,Doses!A:C,3,FALSE)</f>
        <v>#N/A</v>
      </c>
      <c r="M22980" s="44" t="e">
        <f t="shared" si="359"/>
        <v>#VALUE!</v>
      </c>
    </row>
    <row r="22981" spans="1:13" x14ac:dyDescent="0.25">
      <c r="A22981" s="72" t="s">
        <v>4368</v>
      </c>
      <c r="B22981" s="72">
        <v>900048</v>
      </c>
      <c r="C22981" s="72" t="s">
        <v>5431</v>
      </c>
      <c r="D22981" s="72">
        <v>100</v>
      </c>
      <c r="E22981" s="72">
        <v>40</v>
      </c>
      <c r="F22981" s="72">
        <v>0</v>
      </c>
      <c r="G22981" s="72">
        <v>1</v>
      </c>
      <c r="H22981" s="72" t="s">
        <v>4346</v>
      </c>
      <c r="I22981" s="72">
        <v>4216901</v>
      </c>
      <c r="J22981" s="72" t="s">
        <v>3848</v>
      </c>
      <c r="K22981" s="72" t="s">
        <v>7214</v>
      </c>
      <c r="L22981" s="12" t="e">
        <f>VLOOKUP(B22981,Doses!A:C,3,FALSE)</f>
        <v>#N/A</v>
      </c>
      <c r="M22981" s="44" t="e">
        <f t="shared" si="359"/>
        <v>#VALUE!</v>
      </c>
    </row>
    <row r="22982" spans="1:13" x14ac:dyDescent="0.25">
      <c r="A22982" s="72" t="s">
        <v>4369</v>
      </c>
      <c r="B22982" s="72">
        <v>224104</v>
      </c>
      <c r="C22982" s="72" t="s">
        <v>9182</v>
      </c>
      <c r="D22982" s="72">
        <v>30</v>
      </c>
      <c r="E22982" s="72">
        <v>1043</v>
      </c>
      <c r="F22982" s="72">
        <v>1043</v>
      </c>
      <c r="G22982" s="72">
        <v>1</v>
      </c>
      <c r="H22982" s="72" t="s">
        <v>4346</v>
      </c>
      <c r="I22982" s="72">
        <v>8033491</v>
      </c>
      <c r="J22982" s="72" t="s">
        <v>3848</v>
      </c>
      <c r="K22982" s="72" t="s">
        <v>7224</v>
      </c>
      <c r="L22982" s="12" t="e">
        <f>VLOOKUP(B22982,Doses!A:C,3,FALSE)</f>
        <v>#N/A</v>
      </c>
      <c r="M22982" s="44" t="e">
        <f t="shared" si="359"/>
        <v>#VALUE!</v>
      </c>
    </row>
    <row r="22983" spans="1:13" x14ac:dyDescent="0.25">
      <c r="A22983" s="72" t="s">
        <v>4370</v>
      </c>
      <c r="B22983" s="72">
        <v>224105</v>
      </c>
      <c r="C22983" s="72" t="s">
        <v>8203</v>
      </c>
      <c r="D22983" s="72">
        <v>60</v>
      </c>
      <c r="E22983" s="72">
        <v>2400</v>
      </c>
      <c r="F22983" s="72">
        <v>0</v>
      </c>
      <c r="G22983" s="72">
        <v>1</v>
      </c>
      <c r="H22983" s="72" t="s">
        <v>4346</v>
      </c>
      <c r="I22983" s="72" t="s">
        <v>9457</v>
      </c>
      <c r="J22983" s="72" t="s">
        <v>3848</v>
      </c>
      <c r="K22983" s="72" t="s">
        <v>7229</v>
      </c>
      <c r="L22983" s="12" t="e">
        <f>VLOOKUP(B22983,Doses!A:C,3,FALSE)</f>
        <v>#N/A</v>
      </c>
      <c r="M22983" s="44" t="e">
        <f t="shared" si="359"/>
        <v>#VALUE!</v>
      </c>
    </row>
    <row r="22984" spans="1:13" x14ac:dyDescent="0.25">
      <c r="A22984" s="72" t="s">
        <v>4371</v>
      </c>
      <c r="B22984" s="72">
        <v>900030</v>
      </c>
      <c r="C22984" s="72" t="s">
        <v>6430</v>
      </c>
      <c r="D22984" s="72">
        <v>1</v>
      </c>
      <c r="E22984" s="72">
        <v>190</v>
      </c>
      <c r="F22984" s="72">
        <v>0</v>
      </c>
      <c r="G22984" s="72">
        <v>1</v>
      </c>
      <c r="H22984" s="72" t="s">
        <v>4346</v>
      </c>
      <c r="I22984" s="72">
        <v>32014</v>
      </c>
      <c r="J22984" s="72" t="s">
        <v>3846</v>
      </c>
      <c r="K22984" s="72" t="s">
        <v>7400</v>
      </c>
      <c r="L22984" s="12" t="e">
        <f>VLOOKUP(B22984,Doses!A:C,3,FALSE)</f>
        <v>#N/A</v>
      </c>
      <c r="M22984" s="44" t="e">
        <f t="shared" si="359"/>
        <v>#VALUE!</v>
      </c>
    </row>
    <row r="22985" spans="1:13" x14ac:dyDescent="0.25">
      <c r="A22985" s="72" t="s">
        <v>4371</v>
      </c>
      <c r="B22985" s="72">
        <v>155341</v>
      </c>
      <c r="C22985" s="72" t="s">
        <v>1885</v>
      </c>
      <c r="D22985" s="72">
        <v>1</v>
      </c>
      <c r="E22985" s="72">
        <v>113</v>
      </c>
      <c r="F22985" s="72">
        <v>0</v>
      </c>
      <c r="G22985" s="72">
        <v>1</v>
      </c>
      <c r="H22985" s="72" t="s">
        <v>4346</v>
      </c>
      <c r="I22985" s="72">
        <v>33022014</v>
      </c>
      <c r="J22985" s="72" t="s">
        <v>3848</v>
      </c>
      <c r="K22985" s="72">
        <v>42462</v>
      </c>
      <c r="L22985" s="12" t="e">
        <f>VLOOKUP(B22985,Doses!A:C,3,FALSE)</f>
        <v>#N/A</v>
      </c>
      <c r="M22985" s="44">
        <f t="shared" si="359"/>
        <v>42462</v>
      </c>
    </row>
    <row r="22986" spans="1:13" x14ac:dyDescent="0.25">
      <c r="A22986" s="72" t="s">
        <v>4372</v>
      </c>
      <c r="B22986" s="72">
        <v>220185</v>
      </c>
      <c r="C22986" s="72" t="s">
        <v>110</v>
      </c>
      <c r="D22986" s="72">
        <v>1000</v>
      </c>
      <c r="E22986" s="72">
        <v>384</v>
      </c>
      <c r="F22986" s="72">
        <v>0</v>
      </c>
      <c r="G22986" s="72">
        <v>1</v>
      </c>
      <c r="H22986" s="72" t="s">
        <v>4346</v>
      </c>
      <c r="I22986" s="72" t="s">
        <v>8281</v>
      </c>
      <c r="J22986" s="72" t="s">
        <v>2</v>
      </c>
      <c r="K22986" s="72" t="s">
        <v>7248</v>
      </c>
      <c r="L22986" s="12" t="e">
        <f>VLOOKUP(B22986,Doses!A:C,3,FALSE)</f>
        <v>#N/A</v>
      </c>
      <c r="M22986" s="44" t="e">
        <f t="shared" si="359"/>
        <v>#VALUE!</v>
      </c>
    </row>
    <row r="22987" spans="1:13" x14ac:dyDescent="0.25">
      <c r="A22987" s="72" t="s">
        <v>4373</v>
      </c>
      <c r="B22987" s="72">
        <v>224106</v>
      </c>
      <c r="C22987" s="72" t="s">
        <v>8146</v>
      </c>
      <c r="D22987" s="72">
        <v>60</v>
      </c>
      <c r="E22987" s="72">
        <v>2880</v>
      </c>
      <c r="F22987" s="72">
        <v>0</v>
      </c>
      <c r="G22987" s="72">
        <v>1</v>
      </c>
      <c r="H22987" s="72" t="s">
        <v>4346</v>
      </c>
      <c r="I22987" s="72" t="s">
        <v>8148</v>
      </c>
      <c r="J22987" s="72" t="s">
        <v>3848</v>
      </c>
      <c r="K22987" s="72" t="s">
        <v>7270</v>
      </c>
      <c r="L22987" s="12" t="e">
        <f>VLOOKUP(B22987,Doses!A:C,3,FALSE)</f>
        <v>#N/A</v>
      </c>
      <c r="M22987" s="44" t="e">
        <f t="shared" si="359"/>
        <v>#VALUE!</v>
      </c>
    </row>
    <row r="22988" spans="1:13" x14ac:dyDescent="0.25">
      <c r="A22988" s="72" t="s">
        <v>4374</v>
      </c>
      <c r="B22988" s="72">
        <v>900048</v>
      </c>
      <c r="C22988" s="72" t="s">
        <v>5431</v>
      </c>
      <c r="D22988" s="72">
        <v>100</v>
      </c>
      <c r="E22988" s="72">
        <v>188</v>
      </c>
      <c r="F22988" s="72">
        <v>0</v>
      </c>
      <c r="G22988" s="72">
        <v>1</v>
      </c>
      <c r="H22988" s="72" t="s">
        <v>4346</v>
      </c>
      <c r="I22988" s="72">
        <v>4216901</v>
      </c>
      <c r="J22988" s="72" t="s">
        <v>3848</v>
      </c>
      <c r="K22988" s="72" t="s">
        <v>7268</v>
      </c>
      <c r="L22988" s="12" t="e">
        <f>VLOOKUP(B22988,Doses!A:C,3,FALSE)</f>
        <v>#N/A</v>
      </c>
      <c r="M22988" s="44" t="e">
        <f t="shared" si="359"/>
        <v>#VALUE!</v>
      </c>
    </row>
    <row r="22989" spans="1:13" x14ac:dyDescent="0.25">
      <c r="A22989" s="72" t="s">
        <v>4374</v>
      </c>
      <c r="B22989" s="72">
        <v>900051</v>
      </c>
      <c r="C22989" s="72" t="s">
        <v>5428</v>
      </c>
      <c r="D22989" s="72">
        <v>100</v>
      </c>
      <c r="E22989" s="72">
        <v>3</v>
      </c>
      <c r="F22989" s="72">
        <v>0</v>
      </c>
      <c r="G22989" s="72">
        <v>1</v>
      </c>
      <c r="H22989" s="72" t="s">
        <v>4346</v>
      </c>
      <c r="I22989" s="72">
        <v>201405</v>
      </c>
      <c r="J22989" s="72" t="s">
        <v>3848</v>
      </c>
      <c r="K22989" s="72" t="s">
        <v>7254</v>
      </c>
      <c r="L22989" s="12" t="e">
        <f>VLOOKUP(B22989,Doses!A:C,3,FALSE)</f>
        <v>#N/A</v>
      </c>
      <c r="M22989" s="44" t="e">
        <f t="shared" si="359"/>
        <v>#VALUE!</v>
      </c>
    </row>
    <row r="22990" spans="1:13" x14ac:dyDescent="0.25">
      <c r="A22990" s="72" t="s">
        <v>4375</v>
      </c>
      <c r="D22990" s="72">
        <v>0</v>
      </c>
      <c r="E22990" s="72">
        <v>0</v>
      </c>
      <c r="F22990" s="72">
        <v>0</v>
      </c>
      <c r="H22990" s="72" t="s">
        <v>4346</v>
      </c>
      <c r="K22990" s="72" t="s">
        <v>3850</v>
      </c>
      <c r="L22990" s="12" t="e">
        <f>VLOOKUP(B22990,Doses!A:C,3,FALSE)</f>
        <v>#N/A</v>
      </c>
      <c r="M22990" s="44" t="e">
        <f t="shared" si="359"/>
        <v>#VALUE!</v>
      </c>
    </row>
    <row r="22991" spans="1:13" x14ac:dyDescent="0.25">
      <c r="A22991" s="72" t="s">
        <v>4376</v>
      </c>
      <c r="D22991" s="72">
        <v>0</v>
      </c>
      <c r="E22991" s="72">
        <v>0</v>
      </c>
      <c r="F22991" s="72">
        <v>0</v>
      </c>
      <c r="H22991" s="72" t="s">
        <v>4346</v>
      </c>
      <c r="K22991" s="72" t="s">
        <v>3850</v>
      </c>
      <c r="L22991" s="12" t="e">
        <f>VLOOKUP(B22991,Doses!A:C,3,FALSE)</f>
        <v>#N/A</v>
      </c>
      <c r="M22991" s="44" t="e">
        <f t="shared" si="359"/>
        <v>#VALUE!</v>
      </c>
    </row>
    <row r="22992" spans="1:13" x14ac:dyDescent="0.25">
      <c r="A22992" s="72" t="s">
        <v>4377</v>
      </c>
      <c r="B22992" s="72">
        <v>224915</v>
      </c>
      <c r="C22992" s="72" t="s">
        <v>549</v>
      </c>
      <c r="D22992" s="72">
        <v>30</v>
      </c>
      <c r="E22992" s="72">
        <v>1500</v>
      </c>
      <c r="F22992" s="72">
        <v>0</v>
      </c>
      <c r="G22992" s="72">
        <v>1</v>
      </c>
      <c r="H22992" s="72" t="s">
        <v>4346</v>
      </c>
      <c r="I22992" s="72" t="s">
        <v>7833</v>
      </c>
      <c r="J22992" s="72" t="s">
        <v>2</v>
      </c>
      <c r="K22992" s="72" t="s">
        <v>7255</v>
      </c>
      <c r="L22992" s="12" t="e">
        <f>VLOOKUP(B22992,Doses!A:C,3,FALSE)</f>
        <v>#N/A</v>
      </c>
      <c r="M22992" s="44" t="e">
        <f t="shared" si="359"/>
        <v>#VALUE!</v>
      </c>
    </row>
    <row r="22993" spans="1:13" x14ac:dyDescent="0.25">
      <c r="A22993" s="72" t="s">
        <v>4378</v>
      </c>
      <c r="B22993" s="72">
        <v>220415</v>
      </c>
      <c r="C22993" s="72" t="s">
        <v>1095</v>
      </c>
      <c r="D22993" s="72">
        <v>1000</v>
      </c>
      <c r="E22993" s="72">
        <v>1150</v>
      </c>
      <c r="F22993" s="72">
        <v>0</v>
      </c>
      <c r="G22993" s="72">
        <v>1</v>
      </c>
      <c r="H22993" s="72" t="s">
        <v>4346</v>
      </c>
      <c r="I22993" s="72" t="s">
        <v>7411</v>
      </c>
      <c r="J22993" s="72" t="s">
        <v>2</v>
      </c>
      <c r="K22993" s="72" t="s">
        <v>7212</v>
      </c>
      <c r="L22993" s="12" t="e">
        <f>VLOOKUP(B22993,Doses!A:C,3,FALSE)</f>
        <v>#N/A</v>
      </c>
      <c r="M22993" s="44" t="e">
        <f t="shared" si="359"/>
        <v>#VALUE!</v>
      </c>
    </row>
    <row r="22994" spans="1:13" x14ac:dyDescent="0.25">
      <c r="A22994" s="72" t="s">
        <v>4379</v>
      </c>
      <c r="B22994" s="72">
        <v>220185</v>
      </c>
      <c r="C22994" s="72" t="s">
        <v>110</v>
      </c>
      <c r="D22994" s="72">
        <v>1000</v>
      </c>
      <c r="E22994" s="72">
        <v>384</v>
      </c>
      <c r="F22994" s="72">
        <v>0</v>
      </c>
      <c r="G22994" s="72">
        <v>1</v>
      </c>
      <c r="H22994" s="72" t="s">
        <v>4346</v>
      </c>
      <c r="I22994" s="72" t="s">
        <v>8286</v>
      </c>
      <c r="J22994" s="72" t="s">
        <v>2</v>
      </c>
      <c r="K22994" s="72" t="s">
        <v>7248</v>
      </c>
      <c r="L22994" s="12" t="e">
        <f>VLOOKUP(B22994,Doses!A:C,3,FALSE)</f>
        <v>#N/A</v>
      </c>
      <c r="M22994" s="44" t="e">
        <f t="shared" si="359"/>
        <v>#VALUE!</v>
      </c>
    </row>
    <row r="22995" spans="1:13" x14ac:dyDescent="0.25">
      <c r="A22995" s="72" t="s">
        <v>4380</v>
      </c>
      <c r="B22995" s="72">
        <v>900086</v>
      </c>
      <c r="C22995" s="72" t="s">
        <v>8385</v>
      </c>
      <c r="D22995" s="72">
        <v>1000</v>
      </c>
      <c r="E22995" s="72">
        <v>10</v>
      </c>
      <c r="F22995" s="72">
        <v>2</v>
      </c>
      <c r="G22995" s="72">
        <v>1</v>
      </c>
      <c r="H22995" s="72" t="s">
        <v>4346</v>
      </c>
      <c r="I22995" s="72">
        <v>201503</v>
      </c>
      <c r="J22995" s="72" t="s">
        <v>3848</v>
      </c>
      <c r="K22995" s="72" t="s">
        <v>7251</v>
      </c>
      <c r="L22995" s="12" t="e">
        <f>VLOOKUP(B22995,Doses!A:C,3,FALSE)</f>
        <v>#N/A</v>
      </c>
      <c r="M22995" s="44" t="e">
        <f t="shared" si="359"/>
        <v>#VALUE!</v>
      </c>
    </row>
    <row r="22996" spans="1:13" x14ac:dyDescent="0.25">
      <c r="A22996" s="72" t="s">
        <v>4381</v>
      </c>
      <c r="B22996" s="72">
        <v>224316</v>
      </c>
      <c r="C22996" s="72" t="s">
        <v>712</v>
      </c>
      <c r="D22996" s="72">
        <v>60</v>
      </c>
      <c r="E22996" s="72">
        <v>2400</v>
      </c>
      <c r="F22996" s="72">
        <v>0</v>
      </c>
      <c r="G22996" s="72">
        <v>1</v>
      </c>
      <c r="H22996" s="72" t="s">
        <v>4346</v>
      </c>
      <c r="I22996" s="72" t="s">
        <v>8732</v>
      </c>
      <c r="J22996" s="72" t="s">
        <v>2</v>
      </c>
      <c r="K22996" s="72" t="s">
        <v>7236</v>
      </c>
      <c r="L22996" s="12" t="e">
        <f>VLOOKUP(B22996,Doses!A:C,3,FALSE)</f>
        <v>#N/A</v>
      </c>
      <c r="M22996" s="44" t="e">
        <f t="shared" si="359"/>
        <v>#VALUE!</v>
      </c>
    </row>
    <row r="22997" spans="1:13" x14ac:dyDescent="0.25">
      <c r="A22997" s="72" t="s">
        <v>4382</v>
      </c>
      <c r="B22997" s="72">
        <v>224915</v>
      </c>
      <c r="C22997" s="72" t="s">
        <v>549</v>
      </c>
      <c r="D22997" s="72">
        <v>30</v>
      </c>
      <c r="E22997" s="72">
        <v>1410</v>
      </c>
      <c r="F22997" s="72">
        <v>0</v>
      </c>
      <c r="G22997" s="72">
        <v>1</v>
      </c>
      <c r="H22997" s="72" t="s">
        <v>4346</v>
      </c>
      <c r="I22997" s="72" t="s">
        <v>7833</v>
      </c>
      <c r="J22997" s="72" t="s">
        <v>2</v>
      </c>
      <c r="K22997" s="72" t="s">
        <v>7255</v>
      </c>
      <c r="L22997" s="12" t="e">
        <f>VLOOKUP(B22997,Doses!A:C,3,FALSE)</f>
        <v>#N/A</v>
      </c>
      <c r="M22997" s="44" t="e">
        <f t="shared" si="359"/>
        <v>#VALUE!</v>
      </c>
    </row>
    <row r="22998" spans="1:13" x14ac:dyDescent="0.25">
      <c r="A22998" s="72" t="s">
        <v>4382</v>
      </c>
      <c r="B22998" s="72">
        <v>224915</v>
      </c>
      <c r="C22998" s="72" t="s">
        <v>549</v>
      </c>
      <c r="D22998" s="72">
        <v>30</v>
      </c>
      <c r="E22998" s="72">
        <v>90</v>
      </c>
      <c r="F22998" s="72">
        <v>0</v>
      </c>
      <c r="G22998" s="72">
        <v>1</v>
      </c>
      <c r="H22998" s="72" t="s">
        <v>4346</v>
      </c>
      <c r="I22998" s="72" t="s">
        <v>7833</v>
      </c>
      <c r="J22998" s="72" t="s">
        <v>2</v>
      </c>
      <c r="K22998" s="72" t="s">
        <v>7255</v>
      </c>
      <c r="L22998" s="12" t="e">
        <f>VLOOKUP(B22998,Doses!A:C,3,FALSE)</f>
        <v>#N/A</v>
      </c>
      <c r="M22998" s="44" t="e">
        <f t="shared" si="359"/>
        <v>#VALUE!</v>
      </c>
    </row>
    <row r="22999" spans="1:13" x14ac:dyDescent="0.25">
      <c r="A22999" s="72" t="s">
        <v>4383</v>
      </c>
      <c r="B22999" s="72">
        <v>240294</v>
      </c>
      <c r="C22999" s="72" t="s">
        <v>4405</v>
      </c>
      <c r="D22999" s="72">
        <v>1</v>
      </c>
      <c r="E22999" s="72">
        <v>86</v>
      </c>
      <c r="F22999" s="72">
        <v>0</v>
      </c>
      <c r="G22999" s="72">
        <v>1</v>
      </c>
      <c r="H22999" s="72" t="s">
        <v>4346</v>
      </c>
      <c r="I22999" s="72">
        <v>196</v>
      </c>
      <c r="J22999" s="72" t="s">
        <v>3848</v>
      </c>
      <c r="K22999" s="72" t="s">
        <v>7756</v>
      </c>
      <c r="L22999" s="12" t="e">
        <f>VLOOKUP(B22999,Doses!A:C,3,FALSE)</f>
        <v>#N/A</v>
      </c>
      <c r="M22999" s="44" t="e">
        <f t="shared" si="359"/>
        <v>#VALUE!</v>
      </c>
    </row>
    <row r="23000" spans="1:13" x14ac:dyDescent="0.25">
      <c r="A23000" s="72" t="s">
        <v>4384</v>
      </c>
      <c r="B23000" s="72">
        <v>900033</v>
      </c>
      <c r="C23000" s="72" t="s">
        <v>5430</v>
      </c>
      <c r="D23000" s="72">
        <v>1</v>
      </c>
      <c r="E23000" s="72">
        <v>10</v>
      </c>
      <c r="F23000" s="72">
        <v>0</v>
      </c>
      <c r="G23000" s="72">
        <v>1</v>
      </c>
      <c r="H23000" s="72" t="s">
        <v>4346</v>
      </c>
      <c r="I23000" s="72">
        <v>140512</v>
      </c>
      <c r="J23000" s="72" t="s">
        <v>3848</v>
      </c>
      <c r="K23000" s="72" t="s">
        <v>7221</v>
      </c>
      <c r="L23000" s="12" t="e">
        <f>VLOOKUP(B23000,Doses!A:C,3,FALSE)</f>
        <v>#N/A</v>
      </c>
      <c r="M23000" s="44" t="e">
        <f t="shared" si="359"/>
        <v>#VALUE!</v>
      </c>
    </row>
    <row r="23001" spans="1:13" x14ac:dyDescent="0.25">
      <c r="A23001" s="72" t="s">
        <v>4384</v>
      </c>
      <c r="B23001" s="72">
        <v>900033</v>
      </c>
      <c r="C23001" s="72" t="s">
        <v>5430</v>
      </c>
      <c r="D23001" s="72">
        <v>1</v>
      </c>
      <c r="E23001" s="72">
        <v>15</v>
      </c>
      <c r="F23001" s="72">
        <v>0</v>
      </c>
      <c r="G23001" s="72">
        <v>1</v>
      </c>
      <c r="H23001" s="72" t="s">
        <v>4346</v>
      </c>
      <c r="I23001" s="72">
        <v>140512</v>
      </c>
      <c r="J23001" s="72" t="s">
        <v>3848</v>
      </c>
      <c r="K23001" s="72" t="s">
        <v>7221</v>
      </c>
      <c r="L23001" s="12" t="e">
        <f>VLOOKUP(B23001,Doses!A:C,3,FALSE)</f>
        <v>#N/A</v>
      </c>
      <c r="M23001" s="44" t="e">
        <f t="shared" si="359"/>
        <v>#VALUE!</v>
      </c>
    </row>
    <row r="23002" spans="1:13" x14ac:dyDescent="0.25">
      <c r="A23002" s="72" t="s">
        <v>4385</v>
      </c>
      <c r="B23002" s="72">
        <v>224915</v>
      </c>
      <c r="C23002" s="72" t="s">
        <v>549</v>
      </c>
      <c r="D23002" s="72">
        <v>30</v>
      </c>
      <c r="E23002" s="72">
        <v>1500</v>
      </c>
      <c r="F23002" s="72">
        <v>0</v>
      </c>
      <c r="G23002" s="72">
        <v>1</v>
      </c>
      <c r="H23002" s="72" t="s">
        <v>4346</v>
      </c>
      <c r="I23002" s="72" t="s">
        <v>7833</v>
      </c>
      <c r="J23002" s="72" t="s">
        <v>2</v>
      </c>
      <c r="K23002" s="72" t="s">
        <v>7255</v>
      </c>
      <c r="L23002" s="12" t="e">
        <f>VLOOKUP(B23002,Doses!A:C,3,FALSE)</f>
        <v>#N/A</v>
      </c>
      <c r="M23002" s="44" t="e">
        <f t="shared" si="359"/>
        <v>#VALUE!</v>
      </c>
    </row>
    <row r="23003" spans="1:13" x14ac:dyDescent="0.25">
      <c r="A23003" s="72" t="s">
        <v>4387</v>
      </c>
      <c r="B23003" s="72">
        <v>303005</v>
      </c>
      <c r="C23003" s="72" t="s">
        <v>7887</v>
      </c>
      <c r="D23003" s="72">
        <v>100</v>
      </c>
      <c r="E23003" s="72">
        <v>48</v>
      </c>
      <c r="F23003" s="72">
        <v>0</v>
      </c>
      <c r="G23003" s="72">
        <v>1</v>
      </c>
      <c r="H23003" s="72" t="s">
        <v>4346</v>
      </c>
      <c r="I23003" s="72">
        <v>20141228</v>
      </c>
      <c r="J23003" s="72" t="s">
        <v>2</v>
      </c>
      <c r="K23003" s="72" t="s">
        <v>8386</v>
      </c>
      <c r="L23003" s="12" t="e">
        <f>VLOOKUP(B23003,Doses!A:C,3,FALSE)</f>
        <v>#N/A</v>
      </c>
      <c r="M23003" s="44" t="e">
        <f t="shared" si="359"/>
        <v>#VALUE!</v>
      </c>
    </row>
    <row r="23004" spans="1:13" x14ac:dyDescent="0.25">
      <c r="A23004" s="72" t="s">
        <v>4388</v>
      </c>
      <c r="B23004" s="72">
        <v>224316</v>
      </c>
      <c r="C23004" s="72" t="s">
        <v>712</v>
      </c>
      <c r="D23004" s="72">
        <v>60</v>
      </c>
      <c r="E23004" s="72">
        <v>150</v>
      </c>
      <c r="F23004" s="72">
        <v>0</v>
      </c>
      <c r="G23004" s="72">
        <v>1</v>
      </c>
      <c r="H23004" s="72" t="s">
        <v>4346</v>
      </c>
      <c r="I23004" s="72">
        <v>2630728</v>
      </c>
      <c r="J23004" s="72" t="s">
        <v>2</v>
      </c>
      <c r="K23004" s="72" t="s">
        <v>7224</v>
      </c>
      <c r="L23004" s="12" t="e">
        <f>VLOOKUP(B23004,Doses!A:C,3,FALSE)</f>
        <v>#N/A</v>
      </c>
      <c r="M23004" s="44" t="e">
        <f t="shared" si="359"/>
        <v>#VALUE!</v>
      </c>
    </row>
    <row r="23005" spans="1:13" x14ac:dyDescent="0.25">
      <c r="A23005" s="72" t="s">
        <v>4388</v>
      </c>
      <c r="B23005" s="72">
        <v>224316</v>
      </c>
      <c r="C23005" s="72" t="s">
        <v>712</v>
      </c>
      <c r="D23005" s="72">
        <v>60</v>
      </c>
      <c r="E23005" s="72">
        <v>2400</v>
      </c>
      <c r="F23005" s="72">
        <v>0</v>
      </c>
      <c r="G23005" s="72">
        <v>1</v>
      </c>
      <c r="H23005" s="72" t="s">
        <v>4346</v>
      </c>
      <c r="I23005" s="72" t="s">
        <v>8781</v>
      </c>
      <c r="J23005" s="72" t="s">
        <v>2</v>
      </c>
      <c r="K23005" s="72" t="s">
        <v>7236</v>
      </c>
      <c r="L23005" s="12" t="e">
        <f>VLOOKUP(B23005,Doses!A:C,3,FALSE)</f>
        <v>#N/A</v>
      </c>
      <c r="M23005" s="44" t="e">
        <f t="shared" si="359"/>
        <v>#VALUE!</v>
      </c>
    </row>
    <row r="23006" spans="1:13" x14ac:dyDescent="0.25">
      <c r="A23006" s="72" t="s">
        <v>4389</v>
      </c>
      <c r="B23006" s="72">
        <v>224915</v>
      </c>
      <c r="C23006" s="72" t="s">
        <v>549</v>
      </c>
      <c r="D23006" s="72">
        <v>30</v>
      </c>
      <c r="E23006" s="72">
        <v>1500</v>
      </c>
      <c r="F23006" s="72">
        <v>0</v>
      </c>
      <c r="G23006" s="72">
        <v>1</v>
      </c>
      <c r="H23006" s="72" t="s">
        <v>4346</v>
      </c>
      <c r="I23006" s="72" t="s">
        <v>7833</v>
      </c>
      <c r="J23006" s="72" t="s">
        <v>2</v>
      </c>
      <c r="K23006" s="72" t="s">
        <v>7255</v>
      </c>
      <c r="L23006" s="12" t="e">
        <f>VLOOKUP(B23006,Doses!A:C,3,FALSE)</f>
        <v>#N/A</v>
      </c>
      <c r="M23006" s="44" t="e">
        <f t="shared" si="359"/>
        <v>#VALUE!</v>
      </c>
    </row>
    <row r="23007" spans="1:13" x14ac:dyDescent="0.25">
      <c r="A23007" s="72" t="s">
        <v>4390</v>
      </c>
      <c r="B23007" s="72">
        <v>224316</v>
      </c>
      <c r="C23007" s="72" t="s">
        <v>712</v>
      </c>
      <c r="D23007" s="72">
        <v>60</v>
      </c>
      <c r="E23007" s="72">
        <v>2400</v>
      </c>
      <c r="F23007" s="72">
        <v>0</v>
      </c>
      <c r="G23007" s="72">
        <v>1</v>
      </c>
      <c r="H23007" s="72" t="s">
        <v>4346</v>
      </c>
      <c r="I23007" s="72" t="s">
        <v>8781</v>
      </c>
      <c r="J23007" s="72" t="s">
        <v>2</v>
      </c>
      <c r="K23007" s="72" t="s">
        <v>7236</v>
      </c>
      <c r="L23007" s="12" t="e">
        <f>VLOOKUP(B23007,Doses!A:C,3,FALSE)</f>
        <v>#N/A</v>
      </c>
      <c r="M23007" s="44" t="e">
        <f t="shared" si="359"/>
        <v>#VALUE!</v>
      </c>
    </row>
    <row r="23008" spans="1:13" x14ac:dyDescent="0.25">
      <c r="A23008" s="72" t="s">
        <v>4391</v>
      </c>
      <c r="B23008" s="72">
        <v>224316</v>
      </c>
      <c r="C23008" s="72" t="s">
        <v>712</v>
      </c>
      <c r="D23008" s="72">
        <v>60</v>
      </c>
      <c r="E23008" s="72">
        <v>2355</v>
      </c>
      <c r="F23008" s="72">
        <v>0</v>
      </c>
      <c r="G23008" s="72">
        <v>1</v>
      </c>
      <c r="H23008" s="72" t="s">
        <v>4346</v>
      </c>
      <c r="I23008" s="72">
        <v>2629217</v>
      </c>
      <c r="J23008" s="72" t="s">
        <v>2</v>
      </c>
      <c r="K23008" s="72" t="s">
        <v>7224</v>
      </c>
      <c r="L23008" s="12" t="e">
        <f>VLOOKUP(B23008,Doses!A:C,3,FALSE)</f>
        <v>#N/A</v>
      </c>
      <c r="M23008" s="44" t="e">
        <f t="shared" si="359"/>
        <v>#VALUE!</v>
      </c>
    </row>
    <row r="23009" spans="1:13" x14ac:dyDescent="0.25">
      <c r="A23009" s="72" t="s">
        <v>4391</v>
      </c>
      <c r="B23009" s="72">
        <v>224316</v>
      </c>
      <c r="C23009" s="72" t="s">
        <v>712</v>
      </c>
      <c r="D23009" s="72">
        <v>60</v>
      </c>
      <c r="E23009" s="72">
        <v>69</v>
      </c>
      <c r="F23009" s="72">
        <v>0</v>
      </c>
      <c r="G23009" s="72">
        <v>1</v>
      </c>
      <c r="H23009" s="72" t="s">
        <v>4346</v>
      </c>
      <c r="I23009" s="72">
        <v>2630728</v>
      </c>
      <c r="J23009" s="72" t="s">
        <v>2</v>
      </c>
      <c r="K23009" s="72" t="s">
        <v>7224</v>
      </c>
      <c r="L23009" s="12" t="e">
        <f>VLOOKUP(B23009,Doses!A:C,3,FALSE)</f>
        <v>#N/A</v>
      </c>
      <c r="M23009" s="44" t="e">
        <f t="shared" si="359"/>
        <v>#VALUE!</v>
      </c>
    </row>
    <row r="23010" spans="1:13" x14ac:dyDescent="0.25">
      <c r="A23010" s="72" t="s">
        <v>4391</v>
      </c>
      <c r="B23010" s="72">
        <v>224316</v>
      </c>
      <c r="C23010" s="72" t="s">
        <v>712</v>
      </c>
      <c r="D23010" s="72">
        <v>60</v>
      </c>
      <c r="E23010" s="72">
        <v>456</v>
      </c>
      <c r="F23010" s="72">
        <v>0</v>
      </c>
      <c r="G23010" s="72">
        <v>1</v>
      </c>
      <c r="H23010" s="72" t="s">
        <v>4346</v>
      </c>
      <c r="I23010" s="72" t="s">
        <v>7658</v>
      </c>
      <c r="J23010" s="72" t="s">
        <v>2</v>
      </c>
      <c r="K23010" s="72" t="s">
        <v>7224</v>
      </c>
      <c r="L23010" s="12" t="e">
        <f>VLOOKUP(B23010,Doses!A:C,3,FALSE)</f>
        <v>#N/A</v>
      </c>
      <c r="M23010" s="44" t="e">
        <f t="shared" si="359"/>
        <v>#VALUE!</v>
      </c>
    </row>
    <row r="23011" spans="1:13" x14ac:dyDescent="0.25">
      <c r="A23011" s="72" t="s">
        <v>4392</v>
      </c>
      <c r="B23011" s="72">
        <v>224316</v>
      </c>
      <c r="C23011" s="72" t="s">
        <v>712</v>
      </c>
      <c r="D23011" s="72">
        <v>60</v>
      </c>
      <c r="E23011" s="72">
        <v>2400</v>
      </c>
      <c r="F23011" s="72">
        <v>0</v>
      </c>
      <c r="G23011" s="72">
        <v>1</v>
      </c>
      <c r="H23011" s="72" t="s">
        <v>4346</v>
      </c>
      <c r="I23011" s="72" t="s">
        <v>8781</v>
      </c>
      <c r="J23011" s="72" t="s">
        <v>2</v>
      </c>
      <c r="K23011" s="72" t="s">
        <v>7236</v>
      </c>
      <c r="L23011" s="12" t="e">
        <f>VLOOKUP(B23011,Doses!A:C,3,FALSE)</f>
        <v>#N/A</v>
      </c>
      <c r="M23011" s="44" t="e">
        <f t="shared" si="359"/>
        <v>#VALUE!</v>
      </c>
    </row>
    <row r="23012" spans="1:13" x14ac:dyDescent="0.25">
      <c r="A23012" s="72" t="s">
        <v>4393</v>
      </c>
      <c r="D23012" s="72">
        <v>0</v>
      </c>
      <c r="E23012" s="72">
        <v>0</v>
      </c>
      <c r="F23012" s="72">
        <v>0</v>
      </c>
      <c r="H23012" s="72" t="s">
        <v>4346</v>
      </c>
      <c r="K23012" s="72" t="s">
        <v>3850</v>
      </c>
      <c r="L23012" s="12" t="e">
        <f>VLOOKUP(B23012,Doses!A:C,3,FALSE)</f>
        <v>#N/A</v>
      </c>
      <c r="M23012" s="44" t="e">
        <f t="shared" si="359"/>
        <v>#VALUE!</v>
      </c>
    </row>
    <row r="23013" spans="1:13" x14ac:dyDescent="0.25">
      <c r="A23013" s="72" t="s">
        <v>4394</v>
      </c>
      <c r="B23013" s="72">
        <v>224316</v>
      </c>
      <c r="C23013" s="72" t="s">
        <v>712</v>
      </c>
      <c r="D23013" s="72">
        <v>60</v>
      </c>
      <c r="E23013" s="72">
        <v>2400</v>
      </c>
      <c r="F23013" s="72">
        <v>0</v>
      </c>
      <c r="G23013" s="72">
        <v>1</v>
      </c>
      <c r="H23013" s="72" t="s">
        <v>4346</v>
      </c>
      <c r="I23013" s="72" t="s">
        <v>8781</v>
      </c>
      <c r="J23013" s="72" t="s">
        <v>2</v>
      </c>
      <c r="K23013" s="72" t="s">
        <v>7236</v>
      </c>
      <c r="L23013" s="12" t="e">
        <f>VLOOKUP(B23013,Doses!A:C,3,FALSE)</f>
        <v>#N/A</v>
      </c>
      <c r="M23013" s="44" t="e">
        <f t="shared" si="359"/>
        <v>#VALUE!</v>
      </c>
    </row>
    <row r="23014" spans="1:13" x14ac:dyDescent="0.25">
      <c r="A23014" s="72" t="s">
        <v>4397</v>
      </c>
      <c r="B23014" s="72">
        <v>224316</v>
      </c>
      <c r="C23014" s="72" t="s">
        <v>712</v>
      </c>
      <c r="D23014" s="72">
        <v>60</v>
      </c>
      <c r="E23014" s="72">
        <v>2770</v>
      </c>
      <c r="F23014" s="72">
        <v>0</v>
      </c>
      <c r="G23014" s="72">
        <v>1</v>
      </c>
      <c r="H23014" s="72" t="s">
        <v>4346</v>
      </c>
      <c r="I23014" s="72" t="s">
        <v>8732</v>
      </c>
      <c r="J23014" s="72" t="s">
        <v>2</v>
      </c>
      <c r="K23014" s="72" t="s">
        <v>7236</v>
      </c>
      <c r="L23014" s="12" t="e">
        <f>VLOOKUP(B23014,Doses!A:C,3,FALSE)</f>
        <v>#N/A</v>
      </c>
      <c r="M23014" s="44" t="e">
        <f t="shared" si="359"/>
        <v>#VALUE!</v>
      </c>
    </row>
    <row r="23015" spans="1:13" x14ac:dyDescent="0.25">
      <c r="A23015" s="72" t="s">
        <v>4397</v>
      </c>
      <c r="B23015" s="72">
        <v>302095</v>
      </c>
      <c r="C23015" s="72" t="s">
        <v>537</v>
      </c>
      <c r="D23015" s="72">
        <v>50</v>
      </c>
      <c r="E23015" s="72">
        <v>2</v>
      </c>
      <c r="F23015" s="72">
        <v>2</v>
      </c>
      <c r="G23015" s="72">
        <v>1</v>
      </c>
      <c r="H23015" s="72" t="s">
        <v>4346</v>
      </c>
      <c r="I23015" s="72" t="s">
        <v>7648</v>
      </c>
      <c r="J23015" s="72" t="s">
        <v>2</v>
      </c>
      <c r="K23015" s="72" t="s">
        <v>7211</v>
      </c>
      <c r="L23015" s="12" t="e">
        <f>VLOOKUP(B23015,Doses!A:C,3,FALSE)</f>
        <v>#N/A</v>
      </c>
      <c r="M23015" s="44" t="e">
        <f t="shared" si="359"/>
        <v>#VALUE!</v>
      </c>
    </row>
    <row r="23016" spans="1:13" x14ac:dyDescent="0.25">
      <c r="A23016" s="72" t="s">
        <v>4397</v>
      </c>
      <c r="B23016" s="72">
        <v>302095</v>
      </c>
      <c r="C23016" s="72" t="s">
        <v>537</v>
      </c>
      <c r="D23016" s="72">
        <v>50</v>
      </c>
      <c r="E23016" s="72">
        <v>19</v>
      </c>
      <c r="F23016" s="72">
        <v>19</v>
      </c>
      <c r="G23016" s="72">
        <v>1</v>
      </c>
      <c r="H23016" s="72" t="s">
        <v>4346</v>
      </c>
      <c r="I23016" s="72" t="s">
        <v>7648</v>
      </c>
      <c r="J23016" s="72" t="s">
        <v>2</v>
      </c>
      <c r="K23016" s="72" t="s">
        <v>7211</v>
      </c>
      <c r="L23016" s="12" t="e">
        <f>VLOOKUP(B23016,Doses!A:C,3,FALSE)</f>
        <v>#N/A</v>
      </c>
      <c r="M23016" s="44" t="e">
        <f t="shared" si="359"/>
        <v>#VALUE!</v>
      </c>
    </row>
    <row r="23017" spans="1:13" x14ac:dyDescent="0.25">
      <c r="A23017" s="72" t="s">
        <v>4397</v>
      </c>
      <c r="B23017" s="72">
        <v>302095</v>
      </c>
      <c r="C23017" s="72" t="s">
        <v>537</v>
      </c>
      <c r="D23017" s="72">
        <v>50</v>
      </c>
      <c r="E23017" s="72">
        <v>110</v>
      </c>
      <c r="F23017" s="72">
        <v>72</v>
      </c>
      <c r="G23017" s="72">
        <v>1</v>
      </c>
      <c r="H23017" s="72" t="s">
        <v>4346</v>
      </c>
      <c r="I23017" s="72" t="s">
        <v>7648</v>
      </c>
      <c r="J23017" s="72" t="s">
        <v>2</v>
      </c>
      <c r="K23017" s="72" t="s">
        <v>7211</v>
      </c>
      <c r="L23017" s="12" t="e">
        <f>VLOOKUP(B23017,Doses!A:C,3,FALSE)</f>
        <v>#N/A</v>
      </c>
      <c r="M23017" s="44" t="e">
        <f t="shared" si="359"/>
        <v>#VALUE!</v>
      </c>
    </row>
    <row r="23018" spans="1:13" x14ac:dyDescent="0.25">
      <c r="A23018" s="72" t="s">
        <v>4397</v>
      </c>
      <c r="B23018" s="72">
        <v>302095</v>
      </c>
      <c r="C23018" s="72" t="s">
        <v>537</v>
      </c>
      <c r="D23018" s="72">
        <v>50</v>
      </c>
      <c r="E23018" s="72">
        <v>144</v>
      </c>
      <c r="F23018" s="72">
        <v>0</v>
      </c>
      <c r="G23018" s="72">
        <v>1</v>
      </c>
      <c r="H23018" s="72" t="s">
        <v>4346</v>
      </c>
      <c r="I23018" s="72" t="s">
        <v>7648</v>
      </c>
      <c r="J23018" s="72" t="s">
        <v>2</v>
      </c>
      <c r="K23018" s="72" t="s">
        <v>7211</v>
      </c>
      <c r="L23018" s="12" t="e">
        <f>VLOOKUP(B23018,Doses!A:C,3,FALSE)</f>
        <v>#N/A</v>
      </c>
      <c r="M23018" s="44" t="e">
        <f t="shared" si="359"/>
        <v>#VALUE!</v>
      </c>
    </row>
    <row r="23019" spans="1:13" x14ac:dyDescent="0.25">
      <c r="A23019" s="72" t="s">
        <v>4397</v>
      </c>
      <c r="B23019" s="72">
        <v>302095</v>
      </c>
      <c r="C23019" s="72" t="s">
        <v>537</v>
      </c>
      <c r="D23019" s="72">
        <v>50</v>
      </c>
      <c r="E23019" s="72">
        <v>8</v>
      </c>
      <c r="F23019" s="72">
        <v>0</v>
      </c>
      <c r="G23019" s="72">
        <v>1</v>
      </c>
      <c r="H23019" s="72" t="s">
        <v>4346</v>
      </c>
      <c r="I23019" s="72" t="s">
        <v>7648</v>
      </c>
      <c r="J23019" s="72" t="s">
        <v>2</v>
      </c>
      <c r="K23019" s="72" t="s">
        <v>7211</v>
      </c>
      <c r="L23019" s="12" t="e">
        <f>VLOOKUP(B23019,Doses!A:C,3,FALSE)</f>
        <v>#N/A</v>
      </c>
      <c r="M23019" s="44" t="e">
        <f t="shared" si="359"/>
        <v>#VALUE!</v>
      </c>
    </row>
    <row r="23020" spans="1:13" x14ac:dyDescent="0.25">
      <c r="A23020" s="72" t="s">
        <v>4397</v>
      </c>
      <c r="B23020" s="72">
        <v>302095</v>
      </c>
      <c r="C23020" s="72" t="s">
        <v>537</v>
      </c>
      <c r="D23020" s="72">
        <v>50</v>
      </c>
      <c r="E23020" s="72">
        <v>144</v>
      </c>
      <c r="F23020" s="72">
        <v>0</v>
      </c>
      <c r="G23020" s="72">
        <v>1</v>
      </c>
      <c r="H23020" s="72" t="s">
        <v>4346</v>
      </c>
      <c r="I23020" s="72" t="s">
        <v>7648</v>
      </c>
      <c r="J23020" s="72" t="s">
        <v>2</v>
      </c>
      <c r="K23020" s="72" t="s">
        <v>7211</v>
      </c>
      <c r="L23020" s="12" t="e">
        <f>VLOOKUP(B23020,Doses!A:C,3,FALSE)</f>
        <v>#N/A</v>
      </c>
      <c r="M23020" s="44" t="e">
        <f t="shared" si="359"/>
        <v>#VALUE!</v>
      </c>
    </row>
    <row r="23021" spans="1:13" x14ac:dyDescent="0.25">
      <c r="A23021" s="72" t="s">
        <v>4397</v>
      </c>
      <c r="B23021" s="72">
        <v>302095</v>
      </c>
      <c r="C23021" s="72" t="s">
        <v>537</v>
      </c>
      <c r="D23021" s="72">
        <v>50</v>
      </c>
      <c r="E23021" s="72">
        <v>144</v>
      </c>
      <c r="F23021" s="72">
        <v>0</v>
      </c>
      <c r="G23021" s="72">
        <v>1</v>
      </c>
      <c r="H23021" s="72" t="s">
        <v>4346</v>
      </c>
      <c r="I23021" s="72" t="s">
        <v>7648</v>
      </c>
      <c r="J23021" s="72" t="s">
        <v>2</v>
      </c>
      <c r="K23021" s="72" t="s">
        <v>7211</v>
      </c>
      <c r="L23021" s="12" t="e">
        <f>VLOOKUP(B23021,Doses!A:C,3,FALSE)</f>
        <v>#N/A</v>
      </c>
      <c r="M23021" s="44" t="e">
        <f t="shared" si="359"/>
        <v>#VALUE!</v>
      </c>
    </row>
    <row r="23022" spans="1:13" x14ac:dyDescent="0.25">
      <c r="A23022" s="72" t="s">
        <v>4397</v>
      </c>
      <c r="B23022" s="72">
        <v>302095</v>
      </c>
      <c r="C23022" s="72" t="s">
        <v>537</v>
      </c>
      <c r="D23022" s="72">
        <v>50</v>
      </c>
      <c r="E23022" s="72">
        <v>144</v>
      </c>
      <c r="F23022" s="72">
        <v>0</v>
      </c>
      <c r="G23022" s="72">
        <v>1</v>
      </c>
      <c r="H23022" s="72" t="s">
        <v>4346</v>
      </c>
      <c r="I23022" s="72" t="s">
        <v>7648</v>
      </c>
      <c r="J23022" s="72" t="s">
        <v>2</v>
      </c>
      <c r="K23022" s="72" t="s">
        <v>7211</v>
      </c>
      <c r="L23022" s="12" t="e">
        <f>VLOOKUP(B23022,Doses!A:C,3,FALSE)</f>
        <v>#N/A</v>
      </c>
      <c r="M23022" s="44" t="e">
        <f t="shared" si="359"/>
        <v>#VALUE!</v>
      </c>
    </row>
    <row r="23023" spans="1:13" x14ac:dyDescent="0.25">
      <c r="A23023" s="72" t="s">
        <v>4397</v>
      </c>
      <c r="B23023" s="72">
        <v>302095</v>
      </c>
      <c r="C23023" s="72" t="s">
        <v>537</v>
      </c>
      <c r="D23023" s="72">
        <v>50</v>
      </c>
      <c r="E23023" s="72">
        <v>144</v>
      </c>
      <c r="F23023" s="72">
        <v>0</v>
      </c>
      <c r="G23023" s="72">
        <v>1</v>
      </c>
      <c r="H23023" s="72" t="s">
        <v>4346</v>
      </c>
      <c r="I23023" s="72" t="s">
        <v>7648</v>
      </c>
      <c r="J23023" s="72" t="s">
        <v>2</v>
      </c>
      <c r="K23023" s="72" t="s">
        <v>7211</v>
      </c>
      <c r="L23023" s="12" t="e">
        <f>VLOOKUP(B23023,Doses!A:C,3,FALSE)</f>
        <v>#N/A</v>
      </c>
      <c r="M23023" s="44" t="e">
        <f t="shared" si="359"/>
        <v>#VALUE!</v>
      </c>
    </row>
    <row r="23024" spans="1:13" x14ac:dyDescent="0.25">
      <c r="A23024" s="72" t="s">
        <v>4397</v>
      </c>
      <c r="B23024" s="72">
        <v>302095</v>
      </c>
      <c r="C23024" s="72" t="s">
        <v>537</v>
      </c>
      <c r="D23024" s="72">
        <v>50</v>
      </c>
      <c r="E23024" s="72">
        <v>144</v>
      </c>
      <c r="F23024" s="72">
        <v>0</v>
      </c>
      <c r="G23024" s="72">
        <v>1</v>
      </c>
      <c r="H23024" s="72" t="s">
        <v>4346</v>
      </c>
      <c r="I23024" s="72" t="s">
        <v>7648</v>
      </c>
      <c r="J23024" s="72" t="s">
        <v>2</v>
      </c>
      <c r="K23024" s="72" t="s">
        <v>7211</v>
      </c>
      <c r="L23024" s="12" t="e">
        <f>VLOOKUP(B23024,Doses!A:C,3,FALSE)</f>
        <v>#N/A</v>
      </c>
      <c r="M23024" s="44" t="e">
        <f t="shared" si="359"/>
        <v>#VALUE!</v>
      </c>
    </row>
    <row r="23025" spans="1:13" x14ac:dyDescent="0.25">
      <c r="A23025" s="72" t="s">
        <v>4397</v>
      </c>
      <c r="B23025" s="72">
        <v>302095</v>
      </c>
      <c r="C23025" s="72" t="s">
        <v>537</v>
      </c>
      <c r="D23025" s="72">
        <v>50</v>
      </c>
      <c r="E23025" s="72">
        <v>40</v>
      </c>
      <c r="F23025" s="72">
        <v>0</v>
      </c>
      <c r="G23025" s="72">
        <v>1</v>
      </c>
      <c r="H23025" s="72" t="s">
        <v>4346</v>
      </c>
      <c r="I23025" s="72" t="s">
        <v>7648</v>
      </c>
      <c r="J23025" s="72" t="s">
        <v>2</v>
      </c>
      <c r="K23025" s="72" t="s">
        <v>7211</v>
      </c>
      <c r="L23025" s="12" t="e">
        <f>VLOOKUP(B23025,Doses!A:C,3,FALSE)</f>
        <v>#N/A</v>
      </c>
      <c r="M23025" s="44" t="e">
        <f t="shared" si="359"/>
        <v>#VALUE!</v>
      </c>
    </row>
    <row r="23026" spans="1:13" x14ac:dyDescent="0.25">
      <c r="A23026" s="72" t="s">
        <v>4397</v>
      </c>
      <c r="B23026" s="72">
        <v>302095</v>
      </c>
      <c r="C23026" s="72" t="s">
        <v>537</v>
      </c>
      <c r="D23026" s="72">
        <v>50</v>
      </c>
      <c r="E23026" s="72">
        <v>144</v>
      </c>
      <c r="F23026" s="72">
        <v>0</v>
      </c>
      <c r="G23026" s="72">
        <v>1</v>
      </c>
      <c r="H23026" s="72" t="s">
        <v>4346</v>
      </c>
      <c r="I23026" s="72" t="s">
        <v>7648</v>
      </c>
      <c r="J23026" s="72" t="s">
        <v>2</v>
      </c>
      <c r="K23026" s="72" t="s">
        <v>7211</v>
      </c>
      <c r="L23026" s="12" t="e">
        <f>VLOOKUP(B23026,Doses!A:C,3,FALSE)</f>
        <v>#N/A</v>
      </c>
      <c r="M23026" s="44" t="e">
        <f t="shared" si="359"/>
        <v>#VALUE!</v>
      </c>
    </row>
    <row r="23027" spans="1:13" x14ac:dyDescent="0.25">
      <c r="A23027" s="72" t="s">
        <v>4397</v>
      </c>
      <c r="B23027" s="72">
        <v>302095</v>
      </c>
      <c r="C23027" s="72" t="s">
        <v>537</v>
      </c>
      <c r="D23027" s="72">
        <v>50</v>
      </c>
      <c r="E23027" s="72">
        <v>144</v>
      </c>
      <c r="F23027" s="72">
        <v>0</v>
      </c>
      <c r="G23027" s="72">
        <v>1</v>
      </c>
      <c r="H23027" s="72" t="s">
        <v>4346</v>
      </c>
      <c r="I23027" s="72" t="s">
        <v>7648</v>
      </c>
      <c r="J23027" s="72" t="s">
        <v>2</v>
      </c>
      <c r="K23027" s="72" t="s">
        <v>7211</v>
      </c>
      <c r="L23027" s="12" t="e">
        <f>VLOOKUP(B23027,Doses!A:C,3,FALSE)</f>
        <v>#N/A</v>
      </c>
      <c r="M23027" s="44" t="e">
        <f t="shared" si="359"/>
        <v>#VALUE!</v>
      </c>
    </row>
    <row r="23028" spans="1:13" x14ac:dyDescent="0.25">
      <c r="A23028" s="72" t="s">
        <v>4398</v>
      </c>
      <c r="D23028" s="72">
        <v>0</v>
      </c>
      <c r="E23028" s="72">
        <v>0</v>
      </c>
      <c r="F23028" s="72">
        <v>0</v>
      </c>
      <c r="H23028" s="72" t="s">
        <v>4346</v>
      </c>
      <c r="K23028" s="72" t="s">
        <v>3850</v>
      </c>
      <c r="L23028" s="12" t="e">
        <f>VLOOKUP(B23028,Doses!A:C,3,FALSE)</f>
        <v>#N/A</v>
      </c>
      <c r="M23028" s="44" t="e">
        <f t="shared" si="359"/>
        <v>#VALUE!</v>
      </c>
    </row>
    <row r="23029" spans="1:13" x14ac:dyDescent="0.25">
      <c r="A23029" s="72" t="s">
        <v>4399</v>
      </c>
      <c r="B23029" s="72">
        <v>215051</v>
      </c>
      <c r="C23029" s="72" t="s">
        <v>1003</v>
      </c>
      <c r="D23029" s="72">
        <v>1</v>
      </c>
      <c r="E23029" s="72">
        <v>12000</v>
      </c>
      <c r="F23029" s="72">
        <v>0</v>
      </c>
      <c r="G23029" s="72">
        <v>1</v>
      </c>
      <c r="H23029" s="72" t="s">
        <v>4346</v>
      </c>
      <c r="I23029" s="72">
        <v>659140653</v>
      </c>
      <c r="J23029" s="72" t="s">
        <v>2</v>
      </c>
      <c r="K23029" s="72" t="s">
        <v>7252</v>
      </c>
      <c r="L23029" s="12" t="e">
        <f>VLOOKUP(B23029,Doses!A:C,3,FALSE)</f>
        <v>#N/A</v>
      </c>
      <c r="M23029" s="44" t="e">
        <f t="shared" si="359"/>
        <v>#VALUE!</v>
      </c>
    </row>
    <row r="23030" spans="1:13" x14ac:dyDescent="0.25">
      <c r="A23030" s="72" t="s">
        <v>4400</v>
      </c>
      <c r="B23030" s="72">
        <v>215051</v>
      </c>
      <c r="C23030" s="72" t="s">
        <v>1003</v>
      </c>
      <c r="D23030" s="72">
        <v>1</v>
      </c>
      <c r="E23030" s="72">
        <v>9431</v>
      </c>
      <c r="F23030" s="72">
        <v>0</v>
      </c>
      <c r="G23030" s="72">
        <v>1</v>
      </c>
      <c r="H23030" s="72" t="s">
        <v>4346</v>
      </c>
      <c r="I23030" s="72">
        <v>659140653</v>
      </c>
      <c r="J23030" s="72" t="s">
        <v>2</v>
      </c>
      <c r="K23030" s="72" t="s">
        <v>7252</v>
      </c>
      <c r="L23030" s="12" t="e">
        <f>VLOOKUP(B23030,Doses!A:C,3,FALSE)</f>
        <v>#N/A</v>
      </c>
      <c r="M23030" s="44" t="e">
        <f t="shared" si="359"/>
        <v>#VALUE!</v>
      </c>
    </row>
    <row r="23031" spans="1:13" x14ac:dyDescent="0.25">
      <c r="A23031" s="72" t="s">
        <v>4401</v>
      </c>
      <c r="B23031" s="72">
        <v>215051</v>
      </c>
      <c r="C23031" s="72" t="s">
        <v>1003</v>
      </c>
      <c r="D23031" s="72">
        <v>1</v>
      </c>
      <c r="E23031" s="72">
        <v>3408</v>
      </c>
      <c r="F23031" s="72">
        <v>2400</v>
      </c>
      <c r="G23031" s="72">
        <v>1</v>
      </c>
      <c r="H23031" s="72" t="s">
        <v>4346</v>
      </c>
      <c r="I23031" s="72">
        <v>659140653</v>
      </c>
      <c r="J23031" s="72" t="s">
        <v>2</v>
      </c>
      <c r="K23031" s="72" t="s">
        <v>7252</v>
      </c>
      <c r="L23031" s="12" t="e">
        <f>VLOOKUP(B23031,Doses!A:C,3,FALSE)</f>
        <v>#N/A</v>
      </c>
      <c r="M23031" s="44" t="e">
        <f t="shared" si="359"/>
        <v>#VALUE!</v>
      </c>
    </row>
    <row r="23032" spans="1:13" x14ac:dyDescent="0.25">
      <c r="A23032" s="72" t="s">
        <v>4401</v>
      </c>
      <c r="B23032" s="72">
        <v>215051</v>
      </c>
      <c r="C23032" s="72" t="s">
        <v>1003</v>
      </c>
      <c r="D23032" s="72">
        <v>1</v>
      </c>
      <c r="E23032" s="72">
        <v>12000</v>
      </c>
      <c r="F23032" s="72">
        <v>0</v>
      </c>
      <c r="G23032" s="72">
        <v>1</v>
      </c>
      <c r="H23032" s="72" t="s">
        <v>4346</v>
      </c>
      <c r="I23032" s="72">
        <v>659140654</v>
      </c>
      <c r="J23032" s="72" t="s">
        <v>2</v>
      </c>
      <c r="K23032" s="72" t="s">
        <v>7252</v>
      </c>
      <c r="L23032" s="12" t="e">
        <f>VLOOKUP(B23032,Doses!A:C,3,FALSE)</f>
        <v>#N/A</v>
      </c>
      <c r="M23032" s="44" t="e">
        <f t="shared" si="359"/>
        <v>#VALUE!</v>
      </c>
    </row>
    <row r="23033" spans="1:13" x14ac:dyDescent="0.25">
      <c r="A23033" s="72" t="s">
        <v>4401</v>
      </c>
      <c r="B23033" s="72">
        <v>215051</v>
      </c>
      <c r="C23033" s="72" t="s">
        <v>1003</v>
      </c>
      <c r="D23033" s="72">
        <v>1</v>
      </c>
      <c r="E23033" s="72">
        <v>12000</v>
      </c>
      <c r="F23033" s="72">
        <v>0</v>
      </c>
      <c r="G23033" s="72">
        <v>1</v>
      </c>
      <c r="H23033" s="72" t="s">
        <v>4346</v>
      </c>
      <c r="I23033" s="72">
        <v>659140654</v>
      </c>
      <c r="J23033" s="72" t="s">
        <v>2</v>
      </c>
      <c r="K23033" s="72" t="s">
        <v>7252</v>
      </c>
      <c r="L23033" s="12" t="e">
        <f>VLOOKUP(B23033,Doses!A:C,3,FALSE)</f>
        <v>#N/A</v>
      </c>
      <c r="M23033" s="44" t="e">
        <f t="shared" si="359"/>
        <v>#VALUE!</v>
      </c>
    </row>
    <row r="23034" spans="1:13" x14ac:dyDescent="0.25">
      <c r="A23034" s="72" t="s">
        <v>4402</v>
      </c>
      <c r="B23034" s="72">
        <v>224102</v>
      </c>
      <c r="C23034" s="72" t="s">
        <v>7883</v>
      </c>
      <c r="D23034" s="72">
        <v>60</v>
      </c>
      <c r="E23034" s="72">
        <v>2880</v>
      </c>
      <c r="F23034" s="72">
        <v>30</v>
      </c>
      <c r="G23034" s="72">
        <v>1</v>
      </c>
      <c r="H23034" s="72" t="s">
        <v>4346</v>
      </c>
      <c r="I23034" s="72" t="s">
        <v>8306</v>
      </c>
      <c r="J23034" s="72" t="s">
        <v>3848</v>
      </c>
      <c r="K23034" s="72" t="s">
        <v>7222</v>
      </c>
      <c r="L23034" s="12" t="e">
        <f>VLOOKUP(B23034,Doses!A:C,3,FALSE)</f>
        <v>#N/A</v>
      </c>
      <c r="M23034" s="44" t="e">
        <f t="shared" si="359"/>
        <v>#VALUE!</v>
      </c>
    </row>
    <row r="23035" spans="1:13" x14ac:dyDescent="0.25">
      <c r="A23035" s="72" t="s">
        <v>4403</v>
      </c>
      <c r="B23035" s="72">
        <v>224915</v>
      </c>
      <c r="C23035" s="72" t="s">
        <v>549</v>
      </c>
      <c r="D23035" s="72">
        <v>30</v>
      </c>
      <c r="E23035" s="72">
        <v>1500</v>
      </c>
      <c r="F23035" s="72">
        <v>0</v>
      </c>
      <c r="G23035" s="72">
        <v>1</v>
      </c>
      <c r="H23035" s="72" t="s">
        <v>4346</v>
      </c>
      <c r="I23035" s="72" t="s">
        <v>7833</v>
      </c>
      <c r="J23035" s="72" t="s">
        <v>2</v>
      </c>
      <c r="K23035" s="72" t="s">
        <v>7255</v>
      </c>
      <c r="L23035" s="12" t="e">
        <f>VLOOKUP(B23035,Doses!A:C,3,FALSE)</f>
        <v>#N/A</v>
      </c>
      <c r="M23035" s="44" t="e">
        <f t="shared" si="359"/>
        <v>#VALUE!</v>
      </c>
    </row>
    <row r="23036" spans="1:13" x14ac:dyDescent="0.25">
      <c r="A23036" s="72" t="s">
        <v>4404</v>
      </c>
      <c r="B23036" s="72">
        <v>370712</v>
      </c>
      <c r="C23036" s="72" t="s">
        <v>9184</v>
      </c>
      <c r="D23036" s="72">
        <v>100</v>
      </c>
      <c r="E23036" s="72">
        <v>47</v>
      </c>
      <c r="F23036" s="72">
        <v>2</v>
      </c>
      <c r="G23036" s="72">
        <v>1</v>
      </c>
      <c r="H23036" s="72" t="s">
        <v>4346</v>
      </c>
      <c r="I23036" s="72" t="s">
        <v>8221</v>
      </c>
      <c r="J23036" s="72" t="s">
        <v>2</v>
      </c>
      <c r="K23036" s="72" t="s">
        <v>7230</v>
      </c>
      <c r="L23036" s="12" t="e">
        <f>VLOOKUP(B23036,Doses!A:C,3,FALSE)</f>
        <v>#N/A</v>
      </c>
      <c r="M23036" s="44" t="e">
        <f t="shared" si="359"/>
        <v>#VALUE!</v>
      </c>
    </row>
    <row r="23037" spans="1:13" x14ac:dyDescent="0.25">
      <c r="A23037" s="72" t="s">
        <v>4407</v>
      </c>
      <c r="B23037" s="72">
        <v>224915</v>
      </c>
      <c r="C23037" s="72" t="s">
        <v>549</v>
      </c>
      <c r="D23037" s="72">
        <v>30</v>
      </c>
      <c r="E23037" s="72">
        <v>1500</v>
      </c>
      <c r="F23037" s="72">
        <v>0</v>
      </c>
      <c r="G23037" s="72">
        <v>1</v>
      </c>
      <c r="H23037" s="72" t="s">
        <v>4346</v>
      </c>
      <c r="I23037" s="72" t="s">
        <v>7834</v>
      </c>
      <c r="J23037" s="72" t="s">
        <v>2</v>
      </c>
      <c r="K23037" s="72" t="s">
        <v>7270</v>
      </c>
      <c r="L23037" s="12" t="e">
        <f>VLOOKUP(B23037,Doses!A:C,3,FALSE)</f>
        <v>#N/A</v>
      </c>
      <c r="M23037" s="44" t="e">
        <f t="shared" si="359"/>
        <v>#VALUE!</v>
      </c>
    </row>
    <row r="23038" spans="1:13" x14ac:dyDescent="0.25">
      <c r="A23038" s="72" t="s">
        <v>4408</v>
      </c>
      <c r="D23038" s="72">
        <v>0</v>
      </c>
      <c r="E23038" s="72">
        <v>0</v>
      </c>
      <c r="F23038" s="72">
        <v>0</v>
      </c>
      <c r="H23038" s="72" t="s">
        <v>4346</v>
      </c>
      <c r="K23038" s="72" t="s">
        <v>3850</v>
      </c>
      <c r="L23038" s="12" t="e">
        <f>VLOOKUP(B23038,Doses!A:C,3,FALSE)</f>
        <v>#N/A</v>
      </c>
      <c r="M23038" s="44" t="e">
        <f t="shared" si="359"/>
        <v>#VALUE!</v>
      </c>
    </row>
    <row r="23039" spans="1:13" x14ac:dyDescent="0.25">
      <c r="A23039" s="72" t="s">
        <v>4409</v>
      </c>
      <c r="B23039" s="72">
        <v>155341</v>
      </c>
      <c r="C23039" s="72" t="s">
        <v>1885</v>
      </c>
      <c r="D23039" s="72">
        <v>1</v>
      </c>
      <c r="E23039" s="72">
        <v>2016</v>
      </c>
      <c r="F23039" s="72">
        <v>0</v>
      </c>
      <c r="G23039" s="72">
        <v>1</v>
      </c>
      <c r="H23039" s="72" t="s">
        <v>4346</v>
      </c>
      <c r="I23039" s="72">
        <v>33022014</v>
      </c>
      <c r="J23039" s="72" t="s">
        <v>3848</v>
      </c>
      <c r="K23039" s="72">
        <v>42462</v>
      </c>
      <c r="L23039" s="12" t="e">
        <f>VLOOKUP(B23039,Doses!A:C,3,FALSE)</f>
        <v>#N/A</v>
      </c>
      <c r="M23039" s="44">
        <f t="shared" si="359"/>
        <v>42462</v>
      </c>
    </row>
    <row r="23040" spans="1:13" x14ac:dyDescent="0.25">
      <c r="A23040" s="72" t="s">
        <v>4410</v>
      </c>
      <c r="B23040" s="72">
        <v>224915</v>
      </c>
      <c r="C23040" s="72" t="s">
        <v>549</v>
      </c>
      <c r="D23040" s="72">
        <v>30</v>
      </c>
      <c r="E23040" s="72">
        <v>1500</v>
      </c>
      <c r="F23040" s="72">
        <v>0</v>
      </c>
      <c r="G23040" s="72">
        <v>1</v>
      </c>
      <c r="H23040" s="72" t="s">
        <v>4346</v>
      </c>
      <c r="I23040" s="72" t="s">
        <v>7833</v>
      </c>
      <c r="J23040" s="72" t="s">
        <v>2</v>
      </c>
      <c r="K23040" s="72" t="s">
        <v>7255</v>
      </c>
      <c r="L23040" s="12" t="e">
        <f>VLOOKUP(B23040,Doses!A:C,3,FALSE)</f>
        <v>#N/A</v>
      </c>
      <c r="M23040" s="44" t="e">
        <f t="shared" si="359"/>
        <v>#VALUE!</v>
      </c>
    </row>
    <row r="23041" spans="1:13" x14ac:dyDescent="0.25">
      <c r="A23041" s="72" t="s">
        <v>4411</v>
      </c>
      <c r="B23041" s="72">
        <v>224915</v>
      </c>
      <c r="C23041" s="72" t="s">
        <v>549</v>
      </c>
      <c r="D23041" s="72">
        <v>30</v>
      </c>
      <c r="E23041" s="72">
        <v>1500</v>
      </c>
      <c r="F23041" s="72">
        <v>0</v>
      </c>
      <c r="G23041" s="72">
        <v>1</v>
      </c>
      <c r="H23041" s="72" t="s">
        <v>4346</v>
      </c>
      <c r="I23041" s="72" t="s">
        <v>7836</v>
      </c>
      <c r="J23041" s="72" t="s">
        <v>2</v>
      </c>
      <c r="K23041" s="72" t="s">
        <v>7255</v>
      </c>
      <c r="L23041" s="12" t="e">
        <f>VLOOKUP(B23041,Doses!A:C,3,FALSE)</f>
        <v>#N/A</v>
      </c>
      <c r="M23041" s="44" t="e">
        <f t="shared" si="359"/>
        <v>#VALUE!</v>
      </c>
    </row>
    <row r="23042" spans="1:13" x14ac:dyDescent="0.25">
      <c r="A23042" s="72" t="s">
        <v>4412</v>
      </c>
      <c r="B23042" s="72">
        <v>224336</v>
      </c>
      <c r="C23042" s="72" t="s">
        <v>4406</v>
      </c>
      <c r="D23042" s="72">
        <v>60</v>
      </c>
      <c r="E23042" s="72">
        <v>1200</v>
      </c>
      <c r="F23042" s="72">
        <v>0</v>
      </c>
      <c r="G23042" s="72">
        <v>1</v>
      </c>
      <c r="H23042" s="72" t="s">
        <v>4346</v>
      </c>
      <c r="I23042" s="72" t="s">
        <v>8858</v>
      </c>
      <c r="J23042" s="72" t="s">
        <v>3848</v>
      </c>
      <c r="K23042" s="72" t="s">
        <v>7229</v>
      </c>
      <c r="L23042" s="12" t="e">
        <f>VLOOKUP(B23042,Doses!A:C,3,FALSE)</f>
        <v>#N/A</v>
      </c>
      <c r="M23042" s="44" t="e">
        <f t="shared" ref="M23042:M23105" si="360">K23042*1</f>
        <v>#VALUE!</v>
      </c>
    </row>
    <row r="23043" spans="1:13" x14ac:dyDescent="0.25">
      <c r="A23043" s="72" t="s">
        <v>4412</v>
      </c>
      <c r="B23043" s="72">
        <v>224103</v>
      </c>
      <c r="C23043" s="72" t="s">
        <v>1414</v>
      </c>
      <c r="D23043" s="72">
        <v>60</v>
      </c>
      <c r="E23043" s="72">
        <v>370</v>
      </c>
      <c r="F23043" s="72">
        <v>0</v>
      </c>
      <c r="G23043" s="72">
        <v>1</v>
      </c>
      <c r="H23043" s="72" t="s">
        <v>4346</v>
      </c>
      <c r="I23043" s="72" t="s">
        <v>8204</v>
      </c>
      <c r="J23043" s="72" t="s">
        <v>3848</v>
      </c>
      <c r="K23043" s="72" t="s">
        <v>7245</v>
      </c>
      <c r="L23043" s="12" t="e">
        <f>VLOOKUP(B23043,Doses!A:C,3,FALSE)</f>
        <v>#N/A</v>
      </c>
      <c r="M23043" s="44" t="e">
        <f t="shared" si="360"/>
        <v>#VALUE!</v>
      </c>
    </row>
    <row r="23044" spans="1:13" x14ac:dyDescent="0.25">
      <c r="A23044" s="72" t="s">
        <v>4412</v>
      </c>
      <c r="B23044" s="72">
        <v>224336</v>
      </c>
      <c r="C23044" s="72" t="s">
        <v>4406</v>
      </c>
      <c r="D23044" s="72">
        <v>60</v>
      </c>
      <c r="E23044" s="72">
        <v>324</v>
      </c>
      <c r="F23044" s="72">
        <v>0</v>
      </c>
      <c r="G23044" s="72">
        <v>1</v>
      </c>
      <c r="H23044" s="72" t="s">
        <v>4346</v>
      </c>
      <c r="I23044" s="72" t="s">
        <v>8858</v>
      </c>
      <c r="J23044" s="72" t="s">
        <v>3848</v>
      </c>
      <c r="K23044" s="72" t="s">
        <v>7229</v>
      </c>
      <c r="L23044" s="12" t="e">
        <f>VLOOKUP(B23044,Doses!A:C,3,FALSE)</f>
        <v>#N/A</v>
      </c>
      <c r="M23044" s="44" t="e">
        <f t="shared" si="360"/>
        <v>#VALUE!</v>
      </c>
    </row>
    <row r="23045" spans="1:13" x14ac:dyDescent="0.25">
      <c r="A23045" s="72" t="s">
        <v>4413</v>
      </c>
      <c r="B23045" s="72">
        <v>224915</v>
      </c>
      <c r="C23045" s="72" t="s">
        <v>549</v>
      </c>
      <c r="D23045" s="72">
        <v>30</v>
      </c>
      <c r="E23045" s="72">
        <v>1500</v>
      </c>
      <c r="F23045" s="72">
        <v>0</v>
      </c>
      <c r="G23045" s="72">
        <v>1</v>
      </c>
      <c r="H23045" s="72" t="s">
        <v>4346</v>
      </c>
      <c r="I23045" s="72" t="s">
        <v>7833</v>
      </c>
      <c r="J23045" s="72" t="s">
        <v>2</v>
      </c>
      <c r="K23045" s="72" t="s">
        <v>7255</v>
      </c>
      <c r="L23045" s="12" t="e">
        <f>VLOOKUP(B23045,Doses!A:C,3,FALSE)</f>
        <v>#N/A</v>
      </c>
      <c r="M23045" s="44" t="e">
        <f t="shared" si="360"/>
        <v>#VALUE!</v>
      </c>
    </row>
    <row r="23046" spans="1:13" x14ac:dyDescent="0.25">
      <c r="A23046" s="72" t="s">
        <v>4414</v>
      </c>
      <c r="B23046" s="72">
        <v>224915</v>
      </c>
      <c r="C23046" s="72" t="s">
        <v>549</v>
      </c>
      <c r="D23046" s="72">
        <v>30</v>
      </c>
      <c r="E23046" s="72">
        <v>1500</v>
      </c>
      <c r="F23046" s="72">
        <v>0</v>
      </c>
      <c r="G23046" s="72">
        <v>1</v>
      </c>
      <c r="H23046" s="72" t="s">
        <v>4346</v>
      </c>
      <c r="I23046" s="72" t="s">
        <v>7835</v>
      </c>
      <c r="J23046" s="72" t="s">
        <v>2</v>
      </c>
      <c r="K23046" s="72" t="s">
        <v>7255</v>
      </c>
      <c r="L23046" s="12" t="e">
        <f>VLOOKUP(B23046,Doses!A:C,3,FALSE)</f>
        <v>#N/A</v>
      </c>
      <c r="M23046" s="44" t="e">
        <f t="shared" si="360"/>
        <v>#VALUE!</v>
      </c>
    </row>
    <row r="23047" spans="1:13" x14ac:dyDescent="0.25">
      <c r="A23047" s="72" t="s">
        <v>4415</v>
      </c>
      <c r="B23047" s="72">
        <v>220266</v>
      </c>
      <c r="C23047" s="72" t="s">
        <v>1663</v>
      </c>
      <c r="D23047" s="72">
        <v>1000</v>
      </c>
      <c r="E23047" s="72">
        <v>31</v>
      </c>
      <c r="F23047" s="72">
        <v>25</v>
      </c>
      <c r="G23047" s="72">
        <v>1</v>
      </c>
      <c r="H23047" s="72" t="s">
        <v>4346</v>
      </c>
      <c r="I23047" s="72">
        <v>215</v>
      </c>
      <c r="J23047" s="72" t="s">
        <v>2</v>
      </c>
      <c r="K23047" s="72" t="s">
        <v>7270</v>
      </c>
      <c r="L23047" s="12" t="e">
        <f>VLOOKUP(B23047,Doses!A:C,3,FALSE)</f>
        <v>#N/A</v>
      </c>
      <c r="M23047" s="44" t="e">
        <f t="shared" si="360"/>
        <v>#VALUE!</v>
      </c>
    </row>
    <row r="23048" spans="1:13" x14ac:dyDescent="0.25">
      <c r="A23048" s="72" t="s">
        <v>4416</v>
      </c>
      <c r="B23048" s="72">
        <v>224915</v>
      </c>
      <c r="C23048" s="72" t="s">
        <v>549</v>
      </c>
      <c r="D23048" s="72">
        <v>30</v>
      </c>
      <c r="E23048" s="72">
        <v>1500</v>
      </c>
      <c r="F23048" s="72">
        <v>0</v>
      </c>
      <c r="G23048" s="72">
        <v>1</v>
      </c>
      <c r="H23048" s="72" t="s">
        <v>4346</v>
      </c>
      <c r="I23048" s="72" t="s">
        <v>7835</v>
      </c>
      <c r="J23048" s="72" t="s">
        <v>2</v>
      </c>
      <c r="K23048" s="72" t="s">
        <v>7255</v>
      </c>
      <c r="L23048" s="12" t="e">
        <f>VLOOKUP(B23048,Doses!A:C,3,FALSE)</f>
        <v>#N/A</v>
      </c>
      <c r="M23048" s="44" t="e">
        <f t="shared" si="360"/>
        <v>#VALUE!</v>
      </c>
    </row>
    <row r="23049" spans="1:13" x14ac:dyDescent="0.25">
      <c r="A23049" s="72" t="s">
        <v>4417</v>
      </c>
      <c r="B23049" s="72">
        <v>224915</v>
      </c>
      <c r="C23049" s="72" t="s">
        <v>549</v>
      </c>
      <c r="D23049" s="72">
        <v>30</v>
      </c>
      <c r="E23049" s="72">
        <v>1500</v>
      </c>
      <c r="F23049" s="72">
        <v>0</v>
      </c>
      <c r="G23049" s="72">
        <v>1</v>
      </c>
      <c r="H23049" s="72" t="s">
        <v>4346</v>
      </c>
      <c r="I23049" s="72" t="s">
        <v>7833</v>
      </c>
      <c r="J23049" s="72" t="s">
        <v>2</v>
      </c>
      <c r="K23049" s="72" t="s">
        <v>7255</v>
      </c>
      <c r="L23049" s="12" t="e">
        <f>VLOOKUP(B23049,Doses!A:C,3,FALSE)</f>
        <v>#N/A</v>
      </c>
      <c r="M23049" s="44" t="e">
        <f t="shared" si="360"/>
        <v>#VALUE!</v>
      </c>
    </row>
    <row r="23050" spans="1:13" x14ac:dyDescent="0.25">
      <c r="A23050" s="72" t="s">
        <v>4418</v>
      </c>
      <c r="B23050" s="72">
        <v>224102</v>
      </c>
      <c r="C23050" s="72" t="s">
        <v>7883</v>
      </c>
      <c r="D23050" s="72">
        <v>60</v>
      </c>
      <c r="E23050" s="72">
        <v>2592</v>
      </c>
      <c r="F23050" s="72">
        <v>0</v>
      </c>
      <c r="G23050" s="72">
        <v>1</v>
      </c>
      <c r="H23050" s="72" t="s">
        <v>4346</v>
      </c>
      <c r="I23050" s="72" t="s">
        <v>8307</v>
      </c>
      <c r="J23050" s="72" t="s">
        <v>3848</v>
      </c>
      <c r="K23050" s="72" t="s">
        <v>7222</v>
      </c>
      <c r="L23050" s="12" t="e">
        <f>VLOOKUP(B23050,Doses!A:C,3,FALSE)</f>
        <v>#N/A</v>
      </c>
      <c r="M23050" s="44" t="e">
        <f t="shared" si="360"/>
        <v>#VALUE!</v>
      </c>
    </row>
    <row r="23051" spans="1:13" x14ac:dyDescent="0.25">
      <c r="A23051" s="72" t="s">
        <v>4419</v>
      </c>
      <c r="B23051" s="72">
        <v>224316</v>
      </c>
      <c r="C23051" s="72" t="s">
        <v>712</v>
      </c>
      <c r="D23051" s="72">
        <v>60</v>
      </c>
      <c r="E23051" s="72">
        <v>32</v>
      </c>
      <c r="F23051" s="72">
        <v>0</v>
      </c>
      <c r="G23051" s="72">
        <v>1</v>
      </c>
      <c r="H23051" s="72" t="s">
        <v>4346</v>
      </c>
      <c r="I23051" s="72">
        <v>2630728</v>
      </c>
      <c r="J23051" s="72" t="s">
        <v>2</v>
      </c>
      <c r="K23051" s="72" t="s">
        <v>7226</v>
      </c>
      <c r="L23051" s="12" t="e">
        <f>VLOOKUP(B23051,Doses!A:C,3,FALSE)</f>
        <v>#N/A</v>
      </c>
      <c r="M23051" s="44" t="e">
        <f t="shared" si="360"/>
        <v>#VALUE!</v>
      </c>
    </row>
    <row r="23052" spans="1:13" x14ac:dyDescent="0.25">
      <c r="A23052" s="72" t="s">
        <v>4419</v>
      </c>
      <c r="B23052" s="72">
        <v>224316</v>
      </c>
      <c r="C23052" s="72" t="s">
        <v>712</v>
      </c>
      <c r="D23052" s="72">
        <v>60</v>
      </c>
      <c r="E23052" s="72">
        <v>2400</v>
      </c>
      <c r="F23052" s="72">
        <v>0</v>
      </c>
      <c r="G23052" s="72">
        <v>1</v>
      </c>
      <c r="H23052" s="72" t="s">
        <v>4346</v>
      </c>
      <c r="I23052" s="72" t="s">
        <v>7658</v>
      </c>
      <c r="J23052" s="72" t="s">
        <v>2</v>
      </c>
      <c r="K23052" s="72" t="s">
        <v>7224</v>
      </c>
      <c r="L23052" s="12" t="e">
        <f>VLOOKUP(B23052,Doses!A:C,3,FALSE)</f>
        <v>#N/A</v>
      </c>
      <c r="M23052" s="44" t="e">
        <f t="shared" si="360"/>
        <v>#VALUE!</v>
      </c>
    </row>
    <row r="23053" spans="1:13" x14ac:dyDescent="0.25">
      <c r="A23053" s="72" t="s">
        <v>4420</v>
      </c>
      <c r="B23053" s="72">
        <v>224336</v>
      </c>
      <c r="C23053" s="72" t="s">
        <v>4406</v>
      </c>
      <c r="D23053" s="72">
        <v>60</v>
      </c>
      <c r="E23053" s="72">
        <v>2880</v>
      </c>
      <c r="F23053" s="72">
        <v>0</v>
      </c>
      <c r="G23053" s="72">
        <v>1</v>
      </c>
      <c r="H23053" s="72" t="s">
        <v>4346</v>
      </c>
      <c r="I23053" s="72" t="s">
        <v>8858</v>
      </c>
      <c r="J23053" s="72" t="s">
        <v>3848</v>
      </c>
      <c r="K23053" s="72" t="s">
        <v>7229</v>
      </c>
      <c r="L23053" s="12" t="e">
        <f>VLOOKUP(B23053,Doses!A:C,3,FALSE)</f>
        <v>#N/A</v>
      </c>
      <c r="M23053" s="44" t="e">
        <f t="shared" si="360"/>
        <v>#VALUE!</v>
      </c>
    </row>
    <row r="23054" spans="1:13" x14ac:dyDescent="0.25">
      <c r="A23054" s="72" t="s">
        <v>4421</v>
      </c>
      <c r="D23054" s="72">
        <v>0</v>
      </c>
      <c r="E23054" s="72">
        <v>0</v>
      </c>
      <c r="F23054" s="72">
        <v>0</v>
      </c>
      <c r="H23054" s="72" t="s">
        <v>4346</v>
      </c>
      <c r="K23054" s="72" t="s">
        <v>3850</v>
      </c>
      <c r="L23054" s="12" t="e">
        <f>VLOOKUP(B23054,Doses!A:C,3,FALSE)</f>
        <v>#N/A</v>
      </c>
      <c r="M23054" s="44" t="e">
        <f t="shared" si="360"/>
        <v>#VALUE!</v>
      </c>
    </row>
    <row r="23055" spans="1:13" x14ac:dyDescent="0.25">
      <c r="A23055" s="72" t="s">
        <v>4422</v>
      </c>
      <c r="D23055" s="72">
        <v>0</v>
      </c>
      <c r="E23055" s="72">
        <v>0</v>
      </c>
      <c r="F23055" s="72">
        <v>0</v>
      </c>
      <c r="H23055" s="72" t="s">
        <v>4346</v>
      </c>
      <c r="K23055" s="72" t="s">
        <v>3850</v>
      </c>
      <c r="L23055" s="12" t="e">
        <f>VLOOKUP(B23055,Doses!A:C,3,FALSE)</f>
        <v>#N/A</v>
      </c>
      <c r="M23055" s="44" t="e">
        <f t="shared" si="360"/>
        <v>#VALUE!</v>
      </c>
    </row>
    <row r="23056" spans="1:13" x14ac:dyDescent="0.25">
      <c r="A23056" s="72" t="s">
        <v>4423</v>
      </c>
      <c r="B23056" s="72">
        <v>224334</v>
      </c>
      <c r="C23056" s="72" t="s">
        <v>5003</v>
      </c>
      <c r="D23056" s="72">
        <v>120</v>
      </c>
      <c r="E23056" s="72">
        <v>581</v>
      </c>
      <c r="F23056" s="72">
        <v>459</v>
      </c>
      <c r="G23056" s="72">
        <v>1</v>
      </c>
      <c r="H23056" s="72" t="s">
        <v>4346</v>
      </c>
      <c r="I23056" s="72" t="s">
        <v>9183</v>
      </c>
      <c r="J23056" s="72" t="s">
        <v>3848</v>
      </c>
      <c r="K23056" s="72" t="s">
        <v>7333</v>
      </c>
      <c r="L23056" s="12" t="e">
        <f>VLOOKUP(B23056,Doses!A:C,3,FALSE)</f>
        <v>#N/A</v>
      </c>
      <c r="M23056" s="44" t="e">
        <f t="shared" si="360"/>
        <v>#VALUE!</v>
      </c>
    </row>
    <row r="23057" spans="1:13" x14ac:dyDescent="0.25">
      <c r="A23057" s="72" t="s">
        <v>4424</v>
      </c>
      <c r="B23057" s="72">
        <v>224336</v>
      </c>
      <c r="C23057" s="72" t="s">
        <v>4406</v>
      </c>
      <c r="D23057" s="72">
        <v>60</v>
      </c>
      <c r="E23057" s="72">
        <v>2880</v>
      </c>
      <c r="F23057" s="72">
        <v>0</v>
      </c>
      <c r="G23057" s="72">
        <v>1</v>
      </c>
      <c r="H23057" s="72" t="s">
        <v>4346</v>
      </c>
      <c r="I23057" s="72" t="s">
        <v>8857</v>
      </c>
      <c r="J23057" s="72" t="s">
        <v>3848</v>
      </c>
      <c r="K23057" s="72" t="s">
        <v>7229</v>
      </c>
      <c r="L23057" s="12" t="e">
        <f>VLOOKUP(B23057,Doses!A:C,3,FALSE)</f>
        <v>#N/A</v>
      </c>
      <c r="M23057" s="44" t="e">
        <f t="shared" si="360"/>
        <v>#VALUE!</v>
      </c>
    </row>
    <row r="23058" spans="1:13" x14ac:dyDescent="0.25">
      <c r="A23058" s="72" t="s">
        <v>4425</v>
      </c>
      <c r="B23058" s="72">
        <v>224334</v>
      </c>
      <c r="C23058" s="72" t="s">
        <v>5003</v>
      </c>
      <c r="D23058" s="72">
        <v>120</v>
      </c>
      <c r="E23058" s="72">
        <v>1176</v>
      </c>
      <c r="F23058" s="72">
        <v>0</v>
      </c>
      <c r="G23058" s="72">
        <v>1</v>
      </c>
      <c r="H23058" s="72" t="s">
        <v>4346</v>
      </c>
      <c r="I23058" s="72">
        <v>1035076</v>
      </c>
      <c r="J23058" s="72" t="s">
        <v>3848</v>
      </c>
      <c r="K23058" s="72" t="s">
        <v>7333</v>
      </c>
      <c r="L23058" s="12" t="e">
        <f>VLOOKUP(B23058,Doses!A:C,3,FALSE)</f>
        <v>#N/A</v>
      </c>
      <c r="M23058" s="44" t="e">
        <f t="shared" si="360"/>
        <v>#VALUE!</v>
      </c>
    </row>
    <row r="23059" spans="1:13" x14ac:dyDescent="0.25">
      <c r="A23059" s="72" t="s">
        <v>4426</v>
      </c>
      <c r="B23059" s="72">
        <v>224334</v>
      </c>
      <c r="C23059" s="72" t="s">
        <v>5003</v>
      </c>
      <c r="D23059" s="72">
        <v>120</v>
      </c>
      <c r="E23059" s="72">
        <v>1176</v>
      </c>
      <c r="F23059" s="72">
        <v>0</v>
      </c>
      <c r="G23059" s="72">
        <v>1</v>
      </c>
      <c r="H23059" s="72" t="s">
        <v>4346</v>
      </c>
      <c r="I23059" s="72">
        <v>1035208</v>
      </c>
      <c r="J23059" s="72" t="s">
        <v>3848</v>
      </c>
      <c r="K23059" s="72" t="s">
        <v>7333</v>
      </c>
      <c r="L23059" s="12" t="e">
        <f>VLOOKUP(B23059,Doses!A:C,3,FALSE)</f>
        <v>#N/A</v>
      </c>
      <c r="M23059" s="44" t="e">
        <f t="shared" si="360"/>
        <v>#VALUE!</v>
      </c>
    </row>
    <row r="23060" spans="1:13" x14ac:dyDescent="0.25">
      <c r="A23060" s="72" t="s">
        <v>4426</v>
      </c>
      <c r="B23060" s="72">
        <v>224105</v>
      </c>
      <c r="C23060" s="72" t="s">
        <v>8203</v>
      </c>
      <c r="D23060" s="72">
        <v>60</v>
      </c>
      <c r="E23060" s="72">
        <v>1926</v>
      </c>
      <c r="F23060" s="72">
        <v>0</v>
      </c>
      <c r="G23060" s="72">
        <v>1</v>
      </c>
      <c r="H23060" s="72" t="s">
        <v>4346</v>
      </c>
      <c r="I23060" s="72">
        <v>3038482</v>
      </c>
      <c r="J23060" s="72" t="s">
        <v>3848</v>
      </c>
      <c r="K23060" s="72" t="s">
        <v>7222</v>
      </c>
      <c r="L23060" s="12" t="e">
        <f>VLOOKUP(B23060,Doses!A:C,3,FALSE)</f>
        <v>#N/A</v>
      </c>
      <c r="M23060" s="44" t="e">
        <f t="shared" si="360"/>
        <v>#VALUE!</v>
      </c>
    </row>
    <row r="23061" spans="1:13" x14ac:dyDescent="0.25">
      <c r="A23061" s="72" t="s">
        <v>4426</v>
      </c>
      <c r="B23061" s="72">
        <v>224105</v>
      </c>
      <c r="C23061" s="72" t="s">
        <v>8203</v>
      </c>
      <c r="D23061" s="72">
        <v>60</v>
      </c>
      <c r="E23061" s="72">
        <v>2514</v>
      </c>
      <c r="F23061" s="72">
        <v>0</v>
      </c>
      <c r="G23061" s="72">
        <v>1</v>
      </c>
      <c r="H23061" s="72" t="s">
        <v>4346</v>
      </c>
      <c r="I23061" s="72">
        <v>3038480</v>
      </c>
      <c r="J23061" s="72" t="s">
        <v>3848</v>
      </c>
      <c r="K23061" s="72" t="s">
        <v>7222</v>
      </c>
      <c r="L23061" s="12" t="e">
        <f>VLOOKUP(B23061,Doses!A:C,3,FALSE)</f>
        <v>#N/A</v>
      </c>
      <c r="M23061" s="44" t="e">
        <f t="shared" si="360"/>
        <v>#VALUE!</v>
      </c>
    </row>
    <row r="23062" spans="1:13" x14ac:dyDescent="0.25">
      <c r="A23062" s="72" t="s">
        <v>4426</v>
      </c>
      <c r="B23062" s="72">
        <v>224105</v>
      </c>
      <c r="C23062" s="72" t="s">
        <v>8203</v>
      </c>
      <c r="D23062" s="72">
        <v>60</v>
      </c>
      <c r="E23062" s="72">
        <v>2592</v>
      </c>
      <c r="F23062" s="72">
        <v>0</v>
      </c>
      <c r="G23062" s="72">
        <v>1</v>
      </c>
      <c r="H23062" s="72" t="s">
        <v>4346</v>
      </c>
      <c r="I23062" s="72">
        <v>3038479</v>
      </c>
      <c r="J23062" s="72" t="s">
        <v>3848</v>
      </c>
      <c r="K23062" s="72" t="s">
        <v>7222</v>
      </c>
      <c r="L23062" s="12" t="e">
        <f>VLOOKUP(B23062,Doses!A:C,3,FALSE)</f>
        <v>#N/A</v>
      </c>
      <c r="M23062" s="44" t="e">
        <f t="shared" si="360"/>
        <v>#VALUE!</v>
      </c>
    </row>
    <row r="23063" spans="1:13" x14ac:dyDescent="0.25">
      <c r="A23063" s="72" t="s">
        <v>4426</v>
      </c>
      <c r="B23063" s="72">
        <v>224105</v>
      </c>
      <c r="C23063" s="72" t="s">
        <v>8203</v>
      </c>
      <c r="D23063" s="72">
        <v>60</v>
      </c>
      <c r="E23063" s="72">
        <v>2592</v>
      </c>
      <c r="F23063" s="72">
        <v>0</v>
      </c>
      <c r="G23063" s="72">
        <v>1</v>
      </c>
      <c r="H23063" s="72" t="s">
        <v>4346</v>
      </c>
      <c r="I23063" s="72">
        <v>3038479</v>
      </c>
      <c r="J23063" s="72" t="s">
        <v>3848</v>
      </c>
      <c r="K23063" s="72" t="s">
        <v>7222</v>
      </c>
      <c r="L23063" s="12" t="e">
        <f>VLOOKUP(B23063,Doses!A:C,3,FALSE)</f>
        <v>#N/A</v>
      </c>
      <c r="M23063" s="44" t="e">
        <f t="shared" si="360"/>
        <v>#VALUE!</v>
      </c>
    </row>
    <row r="23064" spans="1:13" x14ac:dyDescent="0.25">
      <c r="A23064" s="72" t="s">
        <v>4426</v>
      </c>
      <c r="B23064" s="72">
        <v>224105</v>
      </c>
      <c r="C23064" s="72" t="s">
        <v>8203</v>
      </c>
      <c r="D23064" s="72">
        <v>60</v>
      </c>
      <c r="E23064" s="72">
        <v>2592</v>
      </c>
      <c r="F23064" s="72">
        <v>0</v>
      </c>
      <c r="G23064" s="72">
        <v>1</v>
      </c>
      <c r="H23064" s="72" t="s">
        <v>4346</v>
      </c>
      <c r="I23064" s="72">
        <v>3038479</v>
      </c>
      <c r="J23064" s="72" t="s">
        <v>3848</v>
      </c>
      <c r="K23064" s="72" t="s">
        <v>7222</v>
      </c>
      <c r="L23064" s="12" t="e">
        <f>VLOOKUP(B23064,Doses!A:C,3,FALSE)</f>
        <v>#N/A</v>
      </c>
      <c r="M23064" s="44" t="e">
        <f t="shared" si="360"/>
        <v>#VALUE!</v>
      </c>
    </row>
    <row r="23065" spans="1:13" x14ac:dyDescent="0.25">
      <c r="A23065" s="72" t="s">
        <v>4426</v>
      </c>
      <c r="B23065" s="72">
        <v>224105</v>
      </c>
      <c r="C23065" s="72" t="s">
        <v>8203</v>
      </c>
      <c r="D23065" s="72">
        <v>60</v>
      </c>
      <c r="E23065" s="72">
        <v>2592</v>
      </c>
      <c r="F23065" s="72">
        <v>0</v>
      </c>
      <c r="G23065" s="72">
        <v>1</v>
      </c>
      <c r="H23065" s="72" t="s">
        <v>4346</v>
      </c>
      <c r="I23065" s="72">
        <v>3038479</v>
      </c>
      <c r="J23065" s="72" t="s">
        <v>3848</v>
      </c>
      <c r="K23065" s="72" t="s">
        <v>7222</v>
      </c>
      <c r="L23065" s="12" t="e">
        <f>VLOOKUP(B23065,Doses!A:C,3,FALSE)</f>
        <v>#N/A</v>
      </c>
      <c r="M23065" s="44" t="e">
        <f t="shared" si="360"/>
        <v>#VALUE!</v>
      </c>
    </row>
    <row r="23066" spans="1:13" x14ac:dyDescent="0.25">
      <c r="A23066" s="72" t="s">
        <v>4426</v>
      </c>
      <c r="B23066" s="72">
        <v>224105</v>
      </c>
      <c r="C23066" s="72" t="s">
        <v>8203</v>
      </c>
      <c r="D23066" s="72">
        <v>60</v>
      </c>
      <c r="E23066" s="72">
        <v>2592</v>
      </c>
      <c r="F23066" s="72">
        <v>0</v>
      </c>
      <c r="G23066" s="72">
        <v>1</v>
      </c>
      <c r="H23066" s="72" t="s">
        <v>4346</v>
      </c>
      <c r="I23066" s="72">
        <v>3038481</v>
      </c>
      <c r="J23066" s="72" t="s">
        <v>3848</v>
      </c>
      <c r="K23066" s="72" t="s">
        <v>7222</v>
      </c>
      <c r="L23066" s="12" t="e">
        <f>VLOOKUP(B23066,Doses!A:C,3,FALSE)</f>
        <v>#N/A</v>
      </c>
      <c r="M23066" s="44" t="e">
        <f t="shared" si="360"/>
        <v>#VALUE!</v>
      </c>
    </row>
    <row r="23067" spans="1:13" x14ac:dyDescent="0.25">
      <c r="A23067" s="72" t="s">
        <v>4426</v>
      </c>
      <c r="B23067" s="72">
        <v>224105</v>
      </c>
      <c r="C23067" s="72" t="s">
        <v>8203</v>
      </c>
      <c r="D23067" s="72">
        <v>60</v>
      </c>
      <c r="E23067" s="72">
        <v>2592</v>
      </c>
      <c r="F23067" s="72">
        <v>0</v>
      </c>
      <c r="G23067" s="72">
        <v>1</v>
      </c>
      <c r="H23067" s="72" t="s">
        <v>4346</v>
      </c>
      <c r="I23067" s="72">
        <v>3038481</v>
      </c>
      <c r="J23067" s="72" t="s">
        <v>3848</v>
      </c>
      <c r="K23067" s="72" t="s">
        <v>7222</v>
      </c>
      <c r="L23067" s="12" t="e">
        <f>VLOOKUP(B23067,Doses!A:C,3,FALSE)</f>
        <v>#N/A</v>
      </c>
      <c r="M23067" s="44" t="e">
        <f t="shared" si="360"/>
        <v>#VALUE!</v>
      </c>
    </row>
    <row r="23068" spans="1:13" x14ac:dyDescent="0.25">
      <c r="A23068" s="72" t="s">
        <v>4426</v>
      </c>
      <c r="B23068" s="72">
        <v>224105</v>
      </c>
      <c r="C23068" s="72" t="s">
        <v>8203</v>
      </c>
      <c r="D23068" s="72">
        <v>60</v>
      </c>
      <c r="E23068" s="72">
        <v>2592</v>
      </c>
      <c r="F23068" s="72">
        <v>0</v>
      </c>
      <c r="G23068" s="72">
        <v>1</v>
      </c>
      <c r="H23068" s="72" t="s">
        <v>4346</v>
      </c>
      <c r="I23068" s="72">
        <v>3038479</v>
      </c>
      <c r="J23068" s="72" t="s">
        <v>3848</v>
      </c>
      <c r="K23068" s="72" t="s">
        <v>7222</v>
      </c>
      <c r="L23068" s="12" t="e">
        <f>VLOOKUP(B23068,Doses!A:C,3,FALSE)</f>
        <v>#N/A</v>
      </c>
      <c r="M23068" s="44" t="e">
        <f t="shared" si="360"/>
        <v>#VALUE!</v>
      </c>
    </row>
    <row r="23069" spans="1:13" x14ac:dyDescent="0.25">
      <c r="A23069" s="72" t="s">
        <v>4426</v>
      </c>
      <c r="B23069" s="72">
        <v>224105</v>
      </c>
      <c r="C23069" s="72" t="s">
        <v>8203</v>
      </c>
      <c r="D23069" s="72">
        <v>60</v>
      </c>
      <c r="E23069" s="72">
        <v>2592</v>
      </c>
      <c r="F23069" s="72">
        <v>0</v>
      </c>
      <c r="G23069" s="72">
        <v>1</v>
      </c>
      <c r="H23069" s="72" t="s">
        <v>4346</v>
      </c>
      <c r="I23069" s="72">
        <v>3038479</v>
      </c>
      <c r="J23069" s="72" t="s">
        <v>3848</v>
      </c>
      <c r="K23069" s="72" t="s">
        <v>7222</v>
      </c>
      <c r="L23069" s="12" t="e">
        <f>VLOOKUP(B23069,Doses!A:C,3,FALSE)</f>
        <v>#N/A</v>
      </c>
      <c r="M23069" s="44" t="e">
        <f t="shared" si="360"/>
        <v>#VALUE!</v>
      </c>
    </row>
    <row r="23070" spans="1:13" x14ac:dyDescent="0.25">
      <c r="A23070" s="72" t="s">
        <v>4426</v>
      </c>
      <c r="B23070" s="72">
        <v>224105</v>
      </c>
      <c r="C23070" s="72" t="s">
        <v>8203</v>
      </c>
      <c r="D23070" s="72">
        <v>60</v>
      </c>
      <c r="E23070" s="72">
        <v>2592</v>
      </c>
      <c r="F23070" s="72">
        <v>0</v>
      </c>
      <c r="G23070" s="72">
        <v>1</v>
      </c>
      <c r="H23070" s="72" t="s">
        <v>4346</v>
      </c>
      <c r="I23070" s="72">
        <v>3038482</v>
      </c>
      <c r="J23070" s="72" t="s">
        <v>3848</v>
      </c>
      <c r="K23070" s="72" t="s">
        <v>7222</v>
      </c>
      <c r="L23070" s="12" t="e">
        <f>VLOOKUP(B23070,Doses!A:C,3,FALSE)</f>
        <v>#N/A</v>
      </c>
      <c r="M23070" s="44" t="e">
        <f t="shared" si="360"/>
        <v>#VALUE!</v>
      </c>
    </row>
    <row r="23071" spans="1:13" x14ac:dyDescent="0.25">
      <c r="A23071" s="72" t="s">
        <v>4426</v>
      </c>
      <c r="B23071" s="72">
        <v>224105</v>
      </c>
      <c r="C23071" s="72" t="s">
        <v>8203</v>
      </c>
      <c r="D23071" s="72">
        <v>60</v>
      </c>
      <c r="E23071" s="72">
        <v>2592</v>
      </c>
      <c r="F23071" s="72">
        <v>0</v>
      </c>
      <c r="G23071" s="72">
        <v>1</v>
      </c>
      <c r="H23071" s="72" t="s">
        <v>4346</v>
      </c>
      <c r="I23071" s="72">
        <v>3038482</v>
      </c>
      <c r="J23071" s="72" t="s">
        <v>3848</v>
      </c>
      <c r="K23071" s="72" t="s">
        <v>7222</v>
      </c>
      <c r="L23071" s="12" t="e">
        <f>VLOOKUP(B23071,Doses!A:C,3,FALSE)</f>
        <v>#N/A</v>
      </c>
      <c r="M23071" s="44" t="e">
        <f t="shared" si="360"/>
        <v>#VALUE!</v>
      </c>
    </row>
    <row r="23072" spans="1:13" x14ac:dyDescent="0.25">
      <c r="A23072" s="72" t="s">
        <v>4427</v>
      </c>
      <c r="B23072" s="72">
        <v>216079</v>
      </c>
      <c r="C23072" s="72" t="s">
        <v>7716</v>
      </c>
      <c r="D23072" s="72">
        <v>1</v>
      </c>
      <c r="E23072" s="72">
        <v>1071</v>
      </c>
      <c r="F23072" s="72">
        <v>6</v>
      </c>
      <c r="G23072" s="72">
        <v>1</v>
      </c>
      <c r="H23072" s="72" t="s">
        <v>4346</v>
      </c>
      <c r="I23072" s="72" t="s">
        <v>8597</v>
      </c>
      <c r="J23072" s="72" t="s">
        <v>2</v>
      </c>
      <c r="K23072" s="72" t="s">
        <v>7287</v>
      </c>
      <c r="L23072" s="12" t="e">
        <f>VLOOKUP(B23072,Doses!A:C,3,FALSE)</f>
        <v>#N/A</v>
      </c>
      <c r="M23072" s="44" t="e">
        <f t="shared" si="360"/>
        <v>#VALUE!</v>
      </c>
    </row>
    <row r="23073" spans="1:13" x14ac:dyDescent="0.25">
      <c r="A23073" s="72" t="s">
        <v>4428</v>
      </c>
      <c r="B23073" s="72">
        <v>224316</v>
      </c>
      <c r="C23073" s="72" t="s">
        <v>712</v>
      </c>
      <c r="D23073" s="72">
        <v>60</v>
      </c>
      <c r="E23073" s="72">
        <v>484</v>
      </c>
      <c r="F23073" s="72">
        <v>0</v>
      </c>
      <c r="G23073" s="72">
        <v>1</v>
      </c>
      <c r="H23073" s="72" t="s">
        <v>4346</v>
      </c>
      <c r="I23073" s="72">
        <v>2630728</v>
      </c>
      <c r="J23073" s="72" t="s">
        <v>2</v>
      </c>
      <c r="K23073" s="72" t="s">
        <v>7226</v>
      </c>
      <c r="L23073" s="12" t="e">
        <f>VLOOKUP(B23073,Doses!A:C,3,FALSE)</f>
        <v>#N/A</v>
      </c>
      <c r="M23073" s="44" t="e">
        <f t="shared" si="360"/>
        <v>#VALUE!</v>
      </c>
    </row>
    <row r="23074" spans="1:13" x14ac:dyDescent="0.25">
      <c r="A23074" s="72" t="s">
        <v>4428</v>
      </c>
      <c r="B23074" s="72">
        <v>224316</v>
      </c>
      <c r="C23074" s="72" t="s">
        <v>712</v>
      </c>
      <c r="D23074" s="72">
        <v>60</v>
      </c>
      <c r="E23074" s="72">
        <v>205</v>
      </c>
      <c r="F23074" s="72">
        <v>0</v>
      </c>
      <c r="G23074" s="72">
        <v>1</v>
      </c>
      <c r="H23074" s="72" t="s">
        <v>4346</v>
      </c>
      <c r="I23074" s="72">
        <v>2630728</v>
      </c>
      <c r="J23074" s="72" t="s">
        <v>2</v>
      </c>
      <c r="K23074" s="72" t="s">
        <v>7226</v>
      </c>
      <c r="L23074" s="12" t="e">
        <f>VLOOKUP(B23074,Doses!A:C,3,FALSE)</f>
        <v>#N/A</v>
      </c>
      <c r="M23074" s="44" t="e">
        <f t="shared" si="360"/>
        <v>#VALUE!</v>
      </c>
    </row>
    <row r="23075" spans="1:13" x14ac:dyDescent="0.25">
      <c r="A23075" s="72" t="s">
        <v>4428</v>
      </c>
      <c r="B23075" s="72">
        <v>224316</v>
      </c>
      <c r="C23075" s="72" t="s">
        <v>712</v>
      </c>
      <c r="D23075" s="72">
        <v>60</v>
      </c>
      <c r="E23075" s="72">
        <v>1944</v>
      </c>
      <c r="F23075" s="72">
        <v>0</v>
      </c>
      <c r="G23075" s="72">
        <v>1</v>
      </c>
      <c r="H23075" s="72" t="s">
        <v>4346</v>
      </c>
      <c r="I23075" s="72" t="s">
        <v>7658</v>
      </c>
      <c r="J23075" s="72" t="s">
        <v>2</v>
      </c>
      <c r="K23075" s="72" t="s">
        <v>7224</v>
      </c>
      <c r="L23075" s="12" t="e">
        <f>VLOOKUP(B23075,Doses!A:C,3,FALSE)</f>
        <v>#N/A</v>
      </c>
      <c r="M23075" s="44" t="e">
        <f t="shared" si="360"/>
        <v>#VALUE!</v>
      </c>
    </row>
    <row r="23076" spans="1:13" x14ac:dyDescent="0.25">
      <c r="A23076" s="72" t="s">
        <v>4428</v>
      </c>
      <c r="B23076" s="72">
        <v>224334</v>
      </c>
      <c r="C23076" s="72" t="s">
        <v>5003</v>
      </c>
      <c r="D23076" s="72">
        <v>120</v>
      </c>
      <c r="E23076" s="72">
        <v>1176</v>
      </c>
      <c r="F23076" s="72">
        <v>0</v>
      </c>
      <c r="G23076" s="72">
        <v>1</v>
      </c>
      <c r="H23076" s="72" t="s">
        <v>4346</v>
      </c>
      <c r="I23076" s="72">
        <v>1035209</v>
      </c>
      <c r="J23076" s="72" t="s">
        <v>3848</v>
      </c>
      <c r="K23076" s="72" t="s">
        <v>7333</v>
      </c>
      <c r="L23076" s="12" t="e">
        <f>VLOOKUP(B23076,Doses!A:C,3,FALSE)</f>
        <v>#N/A</v>
      </c>
      <c r="M23076" s="44" t="e">
        <f t="shared" si="360"/>
        <v>#VALUE!</v>
      </c>
    </row>
    <row r="23077" spans="1:13" x14ac:dyDescent="0.25">
      <c r="A23077" s="72" t="s">
        <v>4429</v>
      </c>
      <c r="D23077" s="72">
        <v>0</v>
      </c>
      <c r="E23077" s="72">
        <v>0</v>
      </c>
      <c r="F23077" s="72">
        <v>0</v>
      </c>
      <c r="H23077" s="72" t="s">
        <v>4346</v>
      </c>
      <c r="K23077" s="72" t="s">
        <v>3850</v>
      </c>
      <c r="L23077" s="12" t="e">
        <f>VLOOKUP(B23077,Doses!A:C,3,FALSE)</f>
        <v>#N/A</v>
      </c>
      <c r="M23077" s="44" t="e">
        <f t="shared" si="360"/>
        <v>#VALUE!</v>
      </c>
    </row>
    <row r="23078" spans="1:13" x14ac:dyDescent="0.25">
      <c r="A23078" s="72" t="s">
        <v>4430</v>
      </c>
      <c r="D23078" s="72">
        <v>0</v>
      </c>
      <c r="E23078" s="72">
        <v>0</v>
      </c>
      <c r="F23078" s="72">
        <v>0</v>
      </c>
      <c r="H23078" s="72" t="s">
        <v>4346</v>
      </c>
      <c r="K23078" s="72" t="s">
        <v>3850</v>
      </c>
      <c r="L23078" s="12" t="e">
        <f>VLOOKUP(B23078,Doses!A:C,3,FALSE)</f>
        <v>#N/A</v>
      </c>
      <c r="M23078" s="44" t="e">
        <f t="shared" si="360"/>
        <v>#VALUE!</v>
      </c>
    </row>
    <row r="23079" spans="1:13" x14ac:dyDescent="0.25">
      <c r="A23079" s="72" t="s">
        <v>4431</v>
      </c>
      <c r="B23079" s="72">
        <v>224334</v>
      </c>
      <c r="C23079" s="72" t="s">
        <v>5003</v>
      </c>
      <c r="D23079" s="72">
        <v>120</v>
      </c>
      <c r="E23079" s="72">
        <v>1176</v>
      </c>
      <c r="F23079" s="72">
        <v>0</v>
      </c>
      <c r="G23079" s="72">
        <v>1</v>
      </c>
      <c r="H23079" s="72" t="s">
        <v>4346</v>
      </c>
      <c r="I23079" s="72">
        <v>1035076</v>
      </c>
      <c r="J23079" s="72" t="s">
        <v>3848</v>
      </c>
      <c r="K23079" s="72" t="s">
        <v>7333</v>
      </c>
      <c r="L23079" s="12" t="e">
        <f>VLOOKUP(B23079,Doses!A:C,3,FALSE)</f>
        <v>#N/A</v>
      </c>
      <c r="M23079" s="44" t="e">
        <f t="shared" si="360"/>
        <v>#VALUE!</v>
      </c>
    </row>
    <row r="23080" spans="1:13" x14ac:dyDescent="0.25">
      <c r="A23080" s="72" t="s">
        <v>4432</v>
      </c>
      <c r="B23080" s="72">
        <v>224334</v>
      </c>
      <c r="C23080" s="72" t="s">
        <v>5003</v>
      </c>
      <c r="D23080" s="72">
        <v>120</v>
      </c>
      <c r="E23080" s="72">
        <v>2100</v>
      </c>
      <c r="F23080" s="72">
        <v>0</v>
      </c>
      <c r="G23080" s="72">
        <v>1</v>
      </c>
      <c r="H23080" s="72" t="s">
        <v>4346</v>
      </c>
      <c r="I23080" s="72">
        <v>1035208</v>
      </c>
      <c r="J23080" s="72" t="s">
        <v>3848</v>
      </c>
      <c r="K23080" s="72" t="s">
        <v>7333</v>
      </c>
      <c r="L23080" s="12" t="e">
        <f>VLOOKUP(B23080,Doses!A:C,3,FALSE)</f>
        <v>#N/A</v>
      </c>
      <c r="M23080" s="44" t="e">
        <f t="shared" si="360"/>
        <v>#VALUE!</v>
      </c>
    </row>
    <row r="23081" spans="1:13" x14ac:dyDescent="0.25">
      <c r="A23081" s="72" t="s">
        <v>4433</v>
      </c>
      <c r="D23081" s="72">
        <v>0</v>
      </c>
      <c r="E23081" s="72">
        <v>0</v>
      </c>
      <c r="F23081" s="72">
        <v>0</v>
      </c>
      <c r="H23081" s="72" t="s">
        <v>4346</v>
      </c>
      <c r="K23081" s="72" t="s">
        <v>3850</v>
      </c>
      <c r="L23081" s="12" t="e">
        <f>VLOOKUP(B23081,Doses!A:C,3,FALSE)</f>
        <v>#N/A</v>
      </c>
      <c r="M23081" s="44" t="e">
        <f t="shared" si="360"/>
        <v>#VALUE!</v>
      </c>
    </row>
    <row r="23082" spans="1:13" x14ac:dyDescent="0.25">
      <c r="A23082" s="72" t="s">
        <v>4434</v>
      </c>
      <c r="B23082" s="72">
        <v>224105</v>
      </c>
      <c r="C23082" s="72" t="s">
        <v>8203</v>
      </c>
      <c r="D23082" s="72">
        <v>60</v>
      </c>
      <c r="E23082" s="72">
        <v>2592</v>
      </c>
      <c r="F23082" s="72">
        <v>0</v>
      </c>
      <c r="G23082" s="72">
        <v>1</v>
      </c>
      <c r="H23082" s="72" t="s">
        <v>4346</v>
      </c>
      <c r="I23082" s="72">
        <v>3038481</v>
      </c>
      <c r="J23082" s="72" t="s">
        <v>3848</v>
      </c>
      <c r="K23082" s="72" t="s">
        <v>7222</v>
      </c>
      <c r="L23082" s="12" t="e">
        <f>VLOOKUP(B23082,Doses!A:C,3,FALSE)</f>
        <v>#N/A</v>
      </c>
      <c r="M23082" s="44" t="e">
        <f t="shared" si="360"/>
        <v>#VALUE!</v>
      </c>
    </row>
    <row r="23083" spans="1:13" x14ac:dyDescent="0.25">
      <c r="A23083" s="72" t="s">
        <v>4435</v>
      </c>
      <c r="D23083" s="72">
        <v>0</v>
      </c>
      <c r="E23083" s="72">
        <v>0</v>
      </c>
      <c r="F23083" s="72">
        <v>0</v>
      </c>
      <c r="H23083" s="72" t="s">
        <v>4346</v>
      </c>
      <c r="K23083" s="72" t="s">
        <v>3850</v>
      </c>
      <c r="L23083" s="12" t="e">
        <f>VLOOKUP(B23083,Doses!A:C,3,FALSE)</f>
        <v>#N/A</v>
      </c>
      <c r="M23083" s="44" t="e">
        <f t="shared" si="360"/>
        <v>#VALUE!</v>
      </c>
    </row>
    <row r="23084" spans="1:13" x14ac:dyDescent="0.25">
      <c r="A23084" s="72" t="s">
        <v>4436</v>
      </c>
      <c r="D23084" s="72">
        <v>0</v>
      </c>
      <c r="E23084" s="72">
        <v>0</v>
      </c>
      <c r="F23084" s="72">
        <v>0</v>
      </c>
      <c r="H23084" s="72" t="s">
        <v>4346</v>
      </c>
      <c r="K23084" s="72" t="s">
        <v>3850</v>
      </c>
      <c r="L23084" s="12" t="e">
        <f>VLOOKUP(B23084,Doses!A:C,3,FALSE)</f>
        <v>#N/A</v>
      </c>
      <c r="M23084" s="44" t="e">
        <f t="shared" si="360"/>
        <v>#VALUE!</v>
      </c>
    </row>
    <row r="23085" spans="1:13" x14ac:dyDescent="0.25">
      <c r="A23085" s="72" t="s">
        <v>4437</v>
      </c>
      <c r="B23085" s="72">
        <v>224105</v>
      </c>
      <c r="C23085" s="72" t="s">
        <v>8203</v>
      </c>
      <c r="D23085" s="72">
        <v>60</v>
      </c>
      <c r="E23085" s="72">
        <v>2592</v>
      </c>
      <c r="F23085" s="72">
        <v>0</v>
      </c>
      <c r="G23085" s="72">
        <v>1</v>
      </c>
      <c r="H23085" s="72" t="s">
        <v>4346</v>
      </c>
      <c r="I23085" s="72">
        <v>3038481</v>
      </c>
      <c r="J23085" s="72" t="s">
        <v>3848</v>
      </c>
      <c r="K23085" s="72" t="s">
        <v>7222</v>
      </c>
      <c r="L23085" s="12" t="e">
        <f>VLOOKUP(B23085,Doses!A:C,3,FALSE)</f>
        <v>#N/A</v>
      </c>
      <c r="M23085" s="44" t="e">
        <f t="shared" si="360"/>
        <v>#VALUE!</v>
      </c>
    </row>
    <row r="23086" spans="1:13" x14ac:dyDescent="0.25">
      <c r="A23086" s="72" t="s">
        <v>4438</v>
      </c>
      <c r="B23086" s="72">
        <v>224915</v>
      </c>
      <c r="C23086" s="72" t="s">
        <v>549</v>
      </c>
      <c r="D23086" s="72">
        <v>30</v>
      </c>
      <c r="E23086" s="72">
        <v>1500</v>
      </c>
      <c r="F23086" s="72">
        <v>0</v>
      </c>
      <c r="G23086" s="72">
        <v>1</v>
      </c>
      <c r="H23086" s="72" t="s">
        <v>4346</v>
      </c>
      <c r="I23086" s="72" t="s">
        <v>7836</v>
      </c>
      <c r="J23086" s="72" t="s">
        <v>2</v>
      </c>
      <c r="K23086" s="72" t="s">
        <v>7255</v>
      </c>
      <c r="L23086" s="12" t="e">
        <f>VLOOKUP(B23086,Doses!A:C,3,FALSE)</f>
        <v>#N/A</v>
      </c>
      <c r="M23086" s="44" t="e">
        <f t="shared" si="360"/>
        <v>#VALUE!</v>
      </c>
    </row>
    <row r="23087" spans="1:13" x14ac:dyDescent="0.25">
      <c r="A23087" s="72" t="s">
        <v>4439</v>
      </c>
      <c r="B23087" s="72">
        <v>155320</v>
      </c>
      <c r="C23087" s="72" t="s">
        <v>4386</v>
      </c>
      <c r="D23087" s="72">
        <v>20</v>
      </c>
      <c r="E23087" s="72">
        <v>467</v>
      </c>
      <c r="F23087" s="72">
        <v>0</v>
      </c>
      <c r="G23087" s="72">
        <v>1</v>
      </c>
      <c r="H23087" s="72" t="s">
        <v>4346</v>
      </c>
      <c r="I23087" s="72" t="s">
        <v>7700</v>
      </c>
      <c r="J23087" s="72" t="s">
        <v>3848</v>
      </c>
      <c r="K23087" s="72" t="s">
        <v>7664</v>
      </c>
      <c r="L23087" s="12" t="e">
        <f>VLOOKUP(B23087,Doses!A:C,3,FALSE)</f>
        <v>#N/A</v>
      </c>
      <c r="M23087" s="44" t="e">
        <f t="shared" si="360"/>
        <v>#VALUE!</v>
      </c>
    </row>
    <row r="23088" spans="1:13" x14ac:dyDescent="0.25">
      <c r="A23088" s="72" t="s">
        <v>4440</v>
      </c>
      <c r="D23088" s="72">
        <v>0</v>
      </c>
      <c r="E23088" s="72">
        <v>0</v>
      </c>
      <c r="F23088" s="72">
        <v>0</v>
      </c>
      <c r="H23088" s="72" t="s">
        <v>4346</v>
      </c>
      <c r="K23088" s="72" t="s">
        <v>3850</v>
      </c>
      <c r="L23088" s="12" t="e">
        <f>VLOOKUP(B23088,Doses!A:C,3,FALSE)</f>
        <v>#N/A</v>
      </c>
      <c r="M23088" s="44" t="e">
        <f t="shared" si="360"/>
        <v>#VALUE!</v>
      </c>
    </row>
    <row r="23089" spans="1:13" x14ac:dyDescent="0.25">
      <c r="A23089" s="72" t="s">
        <v>4441</v>
      </c>
      <c r="B23089" s="72">
        <v>155320</v>
      </c>
      <c r="C23089" s="72" t="s">
        <v>4386</v>
      </c>
      <c r="D23089" s="72">
        <v>20</v>
      </c>
      <c r="E23089" s="72">
        <v>26</v>
      </c>
      <c r="F23089" s="72">
        <v>26</v>
      </c>
      <c r="G23089" s="72">
        <v>1</v>
      </c>
      <c r="H23089" s="72" t="s">
        <v>4346</v>
      </c>
      <c r="I23089" s="72" t="s">
        <v>7700</v>
      </c>
      <c r="J23089" s="72" t="s">
        <v>3848</v>
      </c>
      <c r="K23089" s="72" t="s">
        <v>7664</v>
      </c>
      <c r="L23089" s="12" t="e">
        <f>VLOOKUP(B23089,Doses!A:C,3,FALSE)</f>
        <v>#N/A</v>
      </c>
      <c r="M23089" s="44" t="e">
        <f t="shared" si="360"/>
        <v>#VALUE!</v>
      </c>
    </row>
    <row r="23090" spans="1:13" x14ac:dyDescent="0.25">
      <c r="A23090" s="72" t="s">
        <v>4441</v>
      </c>
      <c r="B23090" s="72">
        <v>224105</v>
      </c>
      <c r="C23090" s="72" t="s">
        <v>8203</v>
      </c>
      <c r="D23090" s="72">
        <v>60</v>
      </c>
      <c r="E23090" s="72">
        <v>2592</v>
      </c>
      <c r="F23090" s="72">
        <v>0</v>
      </c>
      <c r="G23090" s="72">
        <v>1</v>
      </c>
      <c r="H23090" s="72" t="s">
        <v>4346</v>
      </c>
      <c r="I23090" s="72">
        <v>3038481</v>
      </c>
      <c r="J23090" s="72" t="s">
        <v>3848</v>
      </c>
      <c r="K23090" s="72" t="s">
        <v>7222</v>
      </c>
      <c r="L23090" s="12" t="e">
        <f>VLOOKUP(B23090,Doses!A:C,3,FALSE)</f>
        <v>#N/A</v>
      </c>
      <c r="M23090" s="44" t="e">
        <f t="shared" si="360"/>
        <v>#VALUE!</v>
      </c>
    </row>
    <row r="23091" spans="1:13" x14ac:dyDescent="0.25">
      <c r="A23091" s="72" t="s">
        <v>4441</v>
      </c>
      <c r="B23091" s="72">
        <v>224105</v>
      </c>
      <c r="C23091" s="72" t="s">
        <v>8203</v>
      </c>
      <c r="D23091" s="72">
        <v>60</v>
      </c>
      <c r="E23091" s="72">
        <v>2592</v>
      </c>
      <c r="F23091" s="72">
        <v>0</v>
      </c>
      <c r="G23091" s="72">
        <v>1</v>
      </c>
      <c r="H23091" s="72" t="s">
        <v>4346</v>
      </c>
      <c r="I23091" s="72">
        <v>3038481</v>
      </c>
      <c r="J23091" s="72" t="s">
        <v>3848</v>
      </c>
      <c r="K23091" s="72" t="s">
        <v>7222</v>
      </c>
      <c r="L23091" s="12" t="e">
        <f>VLOOKUP(B23091,Doses!A:C,3,FALSE)</f>
        <v>#N/A</v>
      </c>
      <c r="M23091" s="44" t="e">
        <f t="shared" si="360"/>
        <v>#VALUE!</v>
      </c>
    </row>
    <row r="23092" spans="1:13" x14ac:dyDescent="0.25">
      <c r="A23092" s="72" t="s">
        <v>4442</v>
      </c>
      <c r="D23092" s="72">
        <v>0</v>
      </c>
      <c r="E23092" s="72">
        <v>0</v>
      </c>
      <c r="F23092" s="72">
        <v>0</v>
      </c>
      <c r="H23092" s="72" t="s">
        <v>4346</v>
      </c>
      <c r="K23092" s="72" t="s">
        <v>3850</v>
      </c>
      <c r="L23092" s="12" t="e">
        <f>VLOOKUP(B23092,Doses!A:C,3,FALSE)</f>
        <v>#N/A</v>
      </c>
      <c r="M23092" s="44" t="e">
        <f t="shared" si="360"/>
        <v>#VALUE!</v>
      </c>
    </row>
    <row r="23093" spans="1:13" x14ac:dyDescent="0.25">
      <c r="A23093" s="72" t="s">
        <v>4443</v>
      </c>
      <c r="D23093" s="72">
        <v>0</v>
      </c>
      <c r="E23093" s="72">
        <v>0</v>
      </c>
      <c r="F23093" s="72">
        <v>0</v>
      </c>
      <c r="H23093" s="72" t="s">
        <v>4346</v>
      </c>
      <c r="K23093" s="72" t="s">
        <v>3850</v>
      </c>
      <c r="L23093" s="12" t="e">
        <f>VLOOKUP(B23093,Doses!A:C,3,FALSE)</f>
        <v>#N/A</v>
      </c>
      <c r="M23093" s="44" t="e">
        <f t="shared" si="360"/>
        <v>#VALUE!</v>
      </c>
    </row>
    <row r="23094" spans="1:13" x14ac:dyDescent="0.25">
      <c r="A23094" s="72" t="s">
        <v>4444</v>
      </c>
      <c r="B23094" s="72">
        <v>224915</v>
      </c>
      <c r="C23094" s="72" t="s">
        <v>549</v>
      </c>
      <c r="D23094" s="72">
        <v>30</v>
      </c>
      <c r="E23094" s="72">
        <v>1500</v>
      </c>
      <c r="F23094" s="72">
        <v>0</v>
      </c>
      <c r="G23094" s="72">
        <v>1</v>
      </c>
      <c r="H23094" s="72" t="s">
        <v>4346</v>
      </c>
      <c r="I23094" s="72" t="s">
        <v>7834</v>
      </c>
      <c r="J23094" s="72" t="s">
        <v>2</v>
      </c>
      <c r="K23094" s="72" t="s">
        <v>7270</v>
      </c>
      <c r="L23094" s="12" t="e">
        <f>VLOOKUP(B23094,Doses!A:C,3,FALSE)</f>
        <v>#N/A</v>
      </c>
      <c r="M23094" s="44" t="e">
        <f t="shared" si="360"/>
        <v>#VALUE!</v>
      </c>
    </row>
    <row r="23095" spans="1:13" x14ac:dyDescent="0.25">
      <c r="A23095" s="72" t="s">
        <v>4445</v>
      </c>
      <c r="D23095" s="72">
        <v>0</v>
      </c>
      <c r="E23095" s="72">
        <v>0</v>
      </c>
      <c r="F23095" s="72">
        <v>0</v>
      </c>
      <c r="H23095" s="72" t="s">
        <v>4346</v>
      </c>
      <c r="K23095" s="72" t="s">
        <v>3850</v>
      </c>
      <c r="L23095" s="12" t="e">
        <f>VLOOKUP(B23095,Doses!A:C,3,FALSE)</f>
        <v>#N/A</v>
      </c>
      <c r="M23095" s="44" t="e">
        <f t="shared" si="360"/>
        <v>#VALUE!</v>
      </c>
    </row>
    <row r="23096" spans="1:13" x14ac:dyDescent="0.25">
      <c r="A23096" s="72" t="s">
        <v>4446</v>
      </c>
      <c r="D23096" s="72">
        <v>0</v>
      </c>
      <c r="E23096" s="72">
        <v>0</v>
      </c>
      <c r="F23096" s="72">
        <v>0</v>
      </c>
      <c r="H23096" s="72" t="s">
        <v>4346</v>
      </c>
      <c r="K23096" s="72" t="s">
        <v>3850</v>
      </c>
      <c r="L23096" s="12" t="e">
        <f>VLOOKUP(B23096,Doses!A:C,3,FALSE)</f>
        <v>#N/A</v>
      </c>
      <c r="M23096" s="44" t="e">
        <f t="shared" si="360"/>
        <v>#VALUE!</v>
      </c>
    </row>
    <row r="23097" spans="1:13" x14ac:dyDescent="0.25">
      <c r="A23097" s="72" t="s">
        <v>4447</v>
      </c>
      <c r="B23097" s="72">
        <v>224105</v>
      </c>
      <c r="C23097" s="72" t="s">
        <v>8203</v>
      </c>
      <c r="D23097" s="72">
        <v>60</v>
      </c>
      <c r="E23097" s="72">
        <v>2592</v>
      </c>
      <c r="F23097" s="72">
        <v>0</v>
      </c>
      <c r="G23097" s="72">
        <v>1</v>
      </c>
      <c r="H23097" s="72" t="s">
        <v>4346</v>
      </c>
      <c r="I23097" s="72">
        <v>3038479</v>
      </c>
      <c r="J23097" s="72" t="s">
        <v>3848</v>
      </c>
      <c r="K23097" s="72" t="s">
        <v>7222</v>
      </c>
      <c r="L23097" s="12" t="e">
        <f>VLOOKUP(B23097,Doses!A:C,3,FALSE)</f>
        <v>#N/A</v>
      </c>
      <c r="M23097" s="44" t="e">
        <f t="shared" si="360"/>
        <v>#VALUE!</v>
      </c>
    </row>
    <row r="23098" spans="1:13" x14ac:dyDescent="0.25">
      <c r="A23098" s="72" t="s">
        <v>4447</v>
      </c>
      <c r="B23098" s="72">
        <v>224105</v>
      </c>
      <c r="C23098" s="72" t="s">
        <v>8203</v>
      </c>
      <c r="D23098" s="72">
        <v>60</v>
      </c>
      <c r="E23098" s="72">
        <v>2592</v>
      </c>
      <c r="F23098" s="72">
        <v>0</v>
      </c>
      <c r="G23098" s="72">
        <v>1</v>
      </c>
      <c r="H23098" s="72" t="s">
        <v>4346</v>
      </c>
      <c r="I23098" s="72">
        <v>3038479</v>
      </c>
      <c r="J23098" s="72" t="s">
        <v>3848</v>
      </c>
      <c r="K23098" s="72" t="s">
        <v>7222</v>
      </c>
      <c r="L23098" s="12" t="e">
        <f>VLOOKUP(B23098,Doses!A:C,3,FALSE)</f>
        <v>#N/A</v>
      </c>
      <c r="M23098" s="44" t="e">
        <f t="shared" si="360"/>
        <v>#VALUE!</v>
      </c>
    </row>
    <row r="23099" spans="1:13" x14ac:dyDescent="0.25">
      <c r="A23099" s="72" t="s">
        <v>4448</v>
      </c>
      <c r="B23099" s="72">
        <v>155367</v>
      </c>
      <c r="C23099" s="72" t="s">
        <v>7301</v>
      </c>
      <c r="D23099" s="72">
        <v>5</v>
      </c>
      <c r="E23099" s="72">
        <v>256</v>
      </c>
      <c r="F23099" s="72">
        <v>0</v>
      </c>
      <c r="G23099" s="72">
        <v>1</v>
      </c>
      <c r="H23099" s="72" t="s">
        <v>4346</v>
      </c>
      <c r="I23099" s="72" t="s">
        <v>8220</v>
      </c>
      <c r="J23099" s="72" t="s">
        <v>3848</v>
      </c>
      <c r="K23099" s="72" t="s">
        <v>7230</v>
      </c>
      <c r="L23099" s="12" t="e">
        <f>VLOOKUP(B23099,Doses!A:C,3,FALSE)</f>
        <v>#N/A</v>
      </c>
      <c r="M23099" s="44" t="e">
        <f t="shared" si="360"/>
        <v>#VALUE!</v>
      </c>
    </row>
    <row r="23100" spans="1:13" x14ac:dyDescent="0.25">
      <c r="A23100" s="72" t="s">
        <v>4448</v>
      </c>
      <c r="B23100" s="72">
        <v>900021</v>
      </c>
      <c r="C23100" s="72" t="s">
        <v>7393</v>
      </c>
      <c r="D23100" s="72">
        <v>1</v>
      </c>
      <c r="E23100" s="72">
        <v>39</v>
      </c>
      <c r="F23100" s="72">
        <v>0</v>
      </c>
      <c r="G23100" s="72">
        <v>1</v>
      </c>
      <c r="H23100" s="72" t="s">
        <v>4346</v>
      </c>
      <c r="I23100" s="72">
        <v>14005</v>
      </c>
      <c r="J23100" s="72" t="s">
        <v>3848</v>
      </c>
      <c r="K23100" s="72" t="s">
        <v>7254</v>
      </c>
      <c r="L23100" s="12" t="e">
        <f>VLOOKUP(B23100,Doses!A:C,3,FALSE)</f>
        <v>#N/A</v>
      </c>
      <c r="M23100" s="44" t="e">
        <f t="shared" si="360"/>
        <v>#VALUE!</v>
      </c>
    </row>
    <row r="23101" spans="1:13" x14ac:dyDescent="0.25">
      <c r="A23101" s="72" t="s">
        <v>4449</v>
      </c>
      <c r="B23101" s="72">
        <v>224915</v>
      </c>
      <c r="C23101" s="72" t="s">
        <v>549</v>
      </c>
      <c r="D23101" s="72">
        <v>30</v>
      </c>
      <c r="E23101" s="72">
        <v>1500</v>
      </c>
      <c r="F23101" s="72">
        <v>0</v>
      </c>
      <c r="G23101" s="72">
        <v>1</v>
      </c>
      <c r="H23101" s="72" t="s">
        <v>4346</v>
      </c>
      <c r="I23101" s="72" t="s">
        <v>7833</v>
      </c>
      <c r="J23101" s="72" t="s">
        <v>2</v>
      </c>
      <c r="K23101" s="72" t="s">
        <v>7255</v>
      </c>
      <c r="L23101" s="12" t="e">
        <f>VLOOKUP(B23101,Doses!A:C,3,FALSE)</f>
        <v>#N/A</v>
      </c>
      <c r="M23101" s="44" t="e">
        <f t="shared" si="360"/>
        <v>#VALUE!</v>
      </c>
    </row>
    <row r="23102" spans="1:13" x14ac:dyDescent="0.25">
      <c r="A23102" s="72" t="s">
        <v>4451</v>
      </c>
      <c r="B23102" s="72">
        <v>224334</v>
      </c>
      <c r="C23102" s="72" t="s">
        <v>5003</v>
      </c>
      <c r="D23102" s="72">
        <v>120</v>
      </c>
      <c r="E23102" s="72">
        <v>1176</v>
      </c>
      <c r="F23102" s="72">
        <v>0</v>
      </c>
      <c r="G23102" s="72">
        <v>1</v>
      </c>
      <c r="H23102" s="72" t="s">
        <v>4346</v>
      </c>
      <c r="I23102" s="72">
        <v>1035207</v>
      </c>
      <c r="J23102" s="72" t="s">
        <v>3848</v>
      </c>
      <c r="K23102" s="72" t="s">
        <v>7333</v>
      </c>
      <c r="L23102" s="12" t="e">
        <f>VLOOKUP(B23102,Doses!A:C,3,FALSE)</f>
        <v>#N/A</v>
      </c>
      <c r="M23102" s="44" t="e">
        <f t="shared" si="360"/>
        <v>#VALUE!</v>
      </c>
    </row>
    <row r="23103" spans="1:13" x14ac:dyDescent="0.25">
      <c r="A23103" s="72" t="s">
        <v>4452</v>
      </c>
      <c r="B23103" s="72">
        <v>880084</v>
      </c>
      <c r="C23103" s="72" t="s">
        <v>6467</v>
      </c>
      <c r="D23103" s="72">
        <v>20</v>
      </c>
      <c r="E23103" s="72">
        <v>11</v>
      </c>
      <c r="F23103" s="72">
        <v>0</v>
      </c>
      <c r="G23103" s="72">
        <v>1</v>
      </c>
      <c r="H23103" s="72" t="s">
        <v>4346</v>
      </c>
      <c r="I23103" s="72" t="s">
        <v>6468</v>
      </c>
      <c r="J23103" s="72" t="s">
        <v>2</v>
      </c>
      <c r="K23103" s="72" t="s">
        <v>7251</v>
      </c>
      <c r="L23103" s="12" t="e">
        <f>VLOOKUP(B23103,Doses!A:C,3,FALSE)</f>
        <v>#N/A</v>
      </c>
      <c r="M23103" s="44" t="e">
        <f t="shared" si="360"/>
        <v>#VALUE!</v>
      </c>
    </row>
    <row r="23104" spans="1:13" x14ac:dyDescent="0.25">
      <c r="A23104" s="72" t="s">
        <v>4452</v>
      </c>
      <c r="B23104" s="72">
        <v>224106</v>
      </c>
      <c r="C23104" s="72" t="s">
        <v>8146</v>
      </c>
      <c r="D23104" s="72">
        <v>60</v>
      </c>
      <c r="E23104" s="72">
        <v>2136</v>
      </c>
      <c r="F23104" s="72">
        <v>0</v>
      </c>
      <c r="G23104" s="72">
        <v>1</v>
      </c>
      <c r="H23104" s="72" t="s">
        <v>4346</v>
      </c>
      <c r="I23104" s="72" t="s">
        <v>8147</v>
      </c>
      <c r="J23104" s="72" t="s">
        <v>3848</v>
      </c>
      <c r="K23104" s="72" t="s">
        <v>7270</v>
      </c>
      <c r="L23104" s="12" t="e">
        <f>VLOOKUP(B23104,Doses!A:C,3,FALSE)</f>
        <v>#N/A</v>
      </c>
      <c r="M23104" s="44" t="e">
        <f t="shared" si="360"/>
        <v>#VALUE!</v>
      </c>
    </row>
    <row r="23105" spans="1:13" x14ac:dyDescent="0.25">
      <c r="A23105" s="72" t="s">
        <v>4453</v>
      </c>
      <c r="B23105" s="72">
        <v>224102</v>
      </c>
      <c r="C23105" s="72" t="s">
        <v>7883</v>
      </c>
      <c r="D23105" s="72">
        <v>60</v>
      </c>
      <c r="E23105" s="72">
        <v>2880</v>
      </c>
      <c r="F23105" s="72">
        <v>0</v>
      </c>
      <c r="G23105" s="72">
        <v>1</v>
      </c>
      <c r="H23105" s="72" t="s">
        <v>4346</v>
      </c>
      <c r="I23105" s="72" t="s">
        <v>8311</v>
      </c>
      <c r="J23105" s="72" t="s">
        <v>3848</v>
      </c>
      <c r="K23105" s="72" t="s">
        <v>7222</v>
      </c>
      <c r="L23105" s="12" t="e">
        <f>VLOOKUP(B23105,Doses!A:C,3,FALSE)</f>
        <v>#N/A</v>
      </c>
      <c r="M23105" s="44" t="e">
        <f t="shared" si="360"/>
        <v>#VALUE!</v>
      </c>
    </row>
    <row r="23106" spans="1:13" x14ac:dyDescent="0.25">
      <c r="A23106" s="72" t="s">
        <v>4454</v>
      </c>
      <c r="B23106" s="72">
        <v>224915</v>
      </c>
      <c r="C23106" s="72" t="s">
        <v>549</v>
      </c>
      <c r="D23106" s="72">
        <v>30</v>
      </c>
      <c r="E23106" s="72">
        <v>1500</v>
      </c>
      <c r="F23106" s="72">
        <v>0</v>
      </c>
      <c r="G23106" s="72">
        <v>1</v>
      </c>
      <c r="H23106" s="72" t="s">
        <v>4346</v>
      </c>
      <c r="I23106" s="72" t="s">
        <v>7833</v>
      </c>
      <c r="J23106" s="72" t="s">
        <v>2</v>
      </c>
      <c r="K23106" s="72" t="s">
        <v>7255</v>
      </c>
      <c r="L23106" s="12" t="e">
        <f>VLOOKUP(B23106,Doses!A:C,3,FALSE)</f>
        <v>#N/A</v>
      </c>
      <c r="M23106" s="44" t="e">
        <f t="shared" ref="M23106:M23169" si="361">K23106*1</f>
        <v>#VALUE!</v>
      </c>
    </row>
    <row r="23107" spans="1:13" x14ac:dyDescent="0.25">
      <c r="A23107" s="72" t="s">
        <v>4455</v>
      </c>
      <c r="B23107" s="72">
        <v>224334</v>
      </c>
      <c r="C23107" s="72" t="s">
        <v>5003</v>
      </c>
      <c r="D23107" s="72">
        <v>120</v>
      </c>
      <c r="E23107" s="72">
        <v>1176</v>
      </c>
      <c r="F23107" s="72">
        <v>0</v>
      </c>
      <c r="G23107" s="72">
        <v>1</v>
      </c>
      <c r="H23107" s="72" t="s">
        <v>4346</v>
      </c>
      <c r="I23107" s="72">
        <v>1035075</v>
      </c>
      <c r="J23107" s="72" t="s">
        <v>3848</v>
      </c>
      <c r="K23107" s="72" t="s">
        <v>7333</v>
      </c>
      <c r="L23107" s="12" t="e">
        <f>VLOOKUP(B23107,Doses!A:C,3,FALSE)</f>
        <v>#N/A</v>
      </c>
      <c r="M23107" s="44" t="e">
        <f t="shared" si="361"/>
        <v>#VALUE!</v>
      </c>
    </row>
    <row r="23108" spans="1:13" x14ac:dyDescent="0.25">
      <c r="A23108" s="72" t="s">
        <v>4456</v>
      </c>
      <c r="B23108" s="72">
        <v>224915</v>
      </c>
      <c r="C23108" s="72" t="s">
        <v>549</v>
      </c>
      <c r="D23108" s="72">
        <v>30</v>
      </c>
      <c r="E23108" s="72">
        <v>1500</v>
      </c>
      <c r="F23108" s="72">
        <v>0</v>
      </c>
      <c r="G23108" s="72">
        <v>1</v>
      </c>
      <c r="H23108" s="72" t="s">
        <v>4346</v>
      </c>
      <c r="I23108" s="72" t="s">
        <v>7833</v>
      </c>
      <c r="J23108" s="72" t="s">
        <v>2</v>
      </c>
      <c r="K23108" s="72" t="s">
        <v>7255</v>
      </c>
      <c r="L23108" s="12" t="e">
        <f>VLOOKUP(B23108,Doses!A:C,3,FALSE)</f>
        <v>#N/A</v>
      </c>
      <c r="M23108" s="44" t="e">
        <f t="shared" si="361"/>
        <v>#VALUE!</v>
      </c>
    </row>
    <row r="23109" spans="1:13" x14ac:dyDescent="0.25">
      <c r="A23109" s="72" t="s">
        <v>4457</v>
      </c>
      <c r="B23109" s="72">
        <v>224334</v>
      </c>
      <c r="C23109" s="72" t="s">
        <v>5003</v>
      </c>
      <c r="D23109" s="72">
        <v>120</v>
      </c>
      <c r="E23109" s="72">
        <v>1176</v>
      </c>
      <c r="F23109" s="72">
        <v>0</v>
      </c>
      <c r="G23109" s="72">
        <v>1</v>
      </c>
      <c r="H23109" s="72" t="s">
        <v>4346</v>
      </c>
      <c r="I23109" s="72">
        <v>1035207</v>
      </c>
      <c r="J23109" s="72" t="s">
        <v>3848</v>
      </c>
      <c r="K23109" s="72" t="s">
        <v>7333</v>
      </c>
      <c r="L23109" s="12" t="e">
        <f>VLOOKUP(B23109,Doses!A:C,3,FALSE)</f>
        <v>#N/A</v>
      </c>
      <c r="M23109" s="44" t="e">
        <f t="shared" si="361"/>
        <v>#VALUE!</v>
      </c>
    </row>
    <row r="23110" spans="1:13" x14ac:dyDescent="0.25">
      <c r="A23110" s="72" t="s">
        <v>4458</v>
      </c>
      <c r="B23110" s="72">
        <v>304029</v>
      </c>
      <c r="C23110" s="72" t="s">
        <v>8783</v>
      </c>
      <c r="D23110" s="72">
        <v>1</v>
      </c>
      <c r="E23110" s="72">
        <v>52</v>
      </c>
      <c r="F23110" s="72">
        <v>0</v>
      </c>
      <c r="G23110" s="72">
        <v>1</v>
      </c>
      <c r="H23110" s="72" t="s">
        <v>4346</v>
      </c>
      <c r="I23110" s="72" t="s">
        <v>8220</v>
      </c>
      <c r="J23110" s="72" t="s">
        <v>2</v>
      </c>
      <c r="K23110" s="72" t="s">
        <v>7216</v>
      </c>
      <c r="L23110" s="12" t="e">
        <f>VLOOKUP(B23110,Doses!A:C,3,FALSE)</f>
        <v>#N/A</v>
      </c>
      <c r="M23110" s="44" t="e">
        <f t="shared" si="361"/>
        <v>#VALUE!</v>
      </c>
    </row>
    <row r="23111" spans="1:13" x14ac:dyDescent="0.25">
      <c r="A23111" s="72" t="s">
        <v>4458</v>
      </c>
      <c r="B23111" s="72">
        <v>304029</v>
      </c>
      <c r="C23111" s="72" t="s">
        <v>8783</v>
      </c>
      <c r="D23111" s="72">
        <v>1</v>
      </c>
      <c r="E23111" s="72">
        <v>60</v>
      </c>
      <c r="F23111" s="72">
        <v>0</v>
      </c>
      <c r="G23111" s="72">
        <v>1</v>
      </c>
      <c r="H23111" s="72" t="s">
        <v>4346</v>
      </c>
      <c r="I23111" s="72" t="s">
        <v>8220</v>
      </c>
      <c r="J23111" s="72" t="s">
        <v>2</v>
      </c>
      <c r="K23111" s="72" t="s">
        <v>7216</v>
      </c>
      <c r="L23111" s="12" t="e">
        <f>VLOOKUP(B23111,Doses!A:C,3,FALSE)</f>
        <v>#N/A</v>
      </c>
      <c r="M23111" s="44" t="e">
        <f t="shared" si="361"/>
        <v>#VALUE!</v>
      </c>
    </row>
    <row r="23112" spans="1:13" x14ac:dyDescent="0.25">
      <c r="A23112" s="72" t="s">
        <v>4459</v>
      </c>
      <c r="B23112" s="72">
        <v>224334</v>
      </c>
      <c r="C23112" s="72" t="s">
        <v>5003</v>
      </c>
      <c r="D23112" s="72">
        <v>120</v>
      </c>
      <c r="E23112" s="72">
        <v>1176</v>
      </c>
      <c r="F23112" s="72">
        <v>0</v>
      </c>
      <c r="G23112" s="72">
        <v>1</v>
      </c>
      <c r="H23112" s="72" t="s">
        <v>4346</v>
      </c>
      <c r="I23112" s="72">
        <v>1035078</v>
      </c>
      <c r="J23112" s="72" t="s">
        <v>3848</v>
      </c>
      <c r="K23112" s="72" t="s">
        <v>7333</v>
      </c>
      <c r="L23112" s="12" t="e">
        <f>VLOOKUP(B23112,Doses!A:C,3,FALSE)</f>
        <v>#N/A</v>
      </c>
      <c r="M23112" s="44" t="e">
        <f t="shared" si="361"/>
        <v>#VALUE!</v>
      </c>
    </row>
    <row r="23113" spans="1:13" x14ac:dyDescent="0.25">
      <c r="A23113" s="72" t="s">
        <v>4460</v>
      </c>
      <c r="B23113" s="72">
        <v>224104</v>
      </c>
      <c r="C23113" s="72" t="s">
        <v>9182</v>
      </c>
      <c r="D23113" s="72">
        <v>30</v>
      </c>
      <c r="E23113" s="72">
        <v>2592</v>
      </c>
      <c r="F23113" s="72">
        <v>185</v>
      </c>
      <c r="G23113" s="72">
        <v>1</v>
      </c>
      <c r="H23113" s="72" t="s">
        <v>4346</v>
      </c>
      <c r="I23113" s="72">
        <v>8033491</v>
      </c>
      <c r="J23113" s="72" t="s">
        <v>3848</v>
      </c>
      <c r="K23113" s="72" t="s">
        <v>7224</v>
      </c>
      <c r="L23113" s="12" t="e">
        <f>VLOOKUP(B23113,Doses!A:C,3,FALSE)</f>
        <v>#N/A</v>
      </c>
      <c r="M23113" s="44" t="e">
        <f t="shared" si="361"/>
        <v>#VALUE!</v>
      </c>
    </row>
    <row r="23114" spans="1:13" x14ac:dyDescent="0.25">
      <c r="A23114" s="72" t="s">
        <v>4460</v>
      </c>
      <c r="B23114" s="72">
        <v>224104</v>
      </c>
      <c r="C23114" s="72" t="s">
        <v>9182</v>
      </c>
      <c r="D23114" s="72">
        <v>30</v>
      </c>
      <c r="E23114" s="72">
        <v>756</v>
      </c>
      <c r="F23114" s="72">
        <v>0</v>
      </c>
      <c r="G23114" s="72">
        <v>1</v>
      </c>
      <c r="H23114" s="72" t="s">
        <v>4346</v>
      </c>
      <c r="I23114" s="72">
        <v>8034847</v>
      </c>
      <c r="J23114" s="72" t="s">
        <v>3848</v>
      </c>
      <c r="K23114" s="72" t="s">
        <v>7270</v>
      </c>
      <c r="L23114" s="12" t="e">
        <f>VLOOKUP(B23114,Doses!A:C,3,FALSE)</f>
        <v>#N/A</v>
      </c>
      <c r="M23114" s="44" t="e">
        <f t="shared" si="361"/>
        <v>#VALUE!</v>
      </c>
    </row>
    <row r="23115" spans="1:13" x14ac:dyDescent="0.25">
      <c r="A23115" s="72" t="s">
        <v>4461</v>
      </c>
      <c r="B23115" s="72">
        <v>370733</v>
      </c>
      <c r="C23115" s="72" t="s">
        <v>6285</v>
      </c>
      <c r="D23115" s="72">
        <v>100</v>
      </c>
      <c r="E23115" s="72">
        <v>231</v>
      </c>
      <c r="F23115" s="72">
        <v>7</v>
      </c>
      <c r="G23115" s="72">
        <v>1</v>
      </c>
      <c r="H23115" s="72" t="s">
        <v>4346</v>
      </c>
      <c r="I23115" s="72" t="s">
        <v>8460</v>
      </c>
      <c r="J23115" s="72" t="s">
        <v>2</v>
      </c>
      <c r="K23115" s="72" t="s">
        <v>7230</v>
      </c>
      <c r="L23115" s="12" t="e">
        <f>VLOOKUP(B23115,Doses!A:C,3,FALSE)</f>
        <v>#N/A</v>
      </c>
      <c r="M23115" s="44" t="e">
        <f t="shared" si="361"/>
        <v>#VALUE!</v>
      </c>
    </row>
    <row r="23116" spans="1:13" x14ac:dyDescent="0.25">
      <c r="A23116" s="72" t="s">
        <v>4461</v>
      </c>
      <c r="B23116" s="72">
        <v>370733</v>
      </c>
      <c r="C23116" s="72" t="s">
        <v>6285</v>
      </c>
      <c r="D23116" s="72">
        <v>100</v>
      </c>
      <c r="E23116" s="72">
        <v>184</v>
      </c>
      <c r="F23116" s="72">
        <v>0</v>
      </c>
      <c r="G23116" s="72">
        <v>1</v>
      </c>
      <c r="H23116" s="72" t="s">
        <v>4346</v>
      </c>
      <c r="I23116" s="72" t="s">
        <v>8460</v>
      </c>
      <c r="J23116" s="72" t="s">
        <v>2</v>
      </c>
      <c r="K23116" s="72" t="s">
        <v>7333</v>
      </c>
      <c r="L23116" s="12" t="e">
        <f>VLOOKUP(B23116,Doses!A:C,3,FALSE)</f>
        <v>#N/A</v>
      </c>
      <c r="M23116" s="44" t="e">
        <f t="shared" si="361"/>
        <v>#VALUE!</v>
      </c>
    </row>
    <row r="23117" spans="1:13" x14ac:dyDescent="0.25">
      <c r="A23117" s="72" t="s">
        <v>4462</v>
      </c>
      <c r="B23117" s="72">
        <v>351378</v>
      </c>
      <c r="C23117" s="72" t="s">
        <v>7659</v>
      </c>
      <c r="D23117" s="72">
        <v>1000</v>
      </c>
      <c r="E23117" s="72">
        <v>120</v>
      </c>
      <c r="F23117" s="72">
        <v>0</v>
      </c>
      <c r="G23117" s="72">
        <v>1</v>
      </c>
      <c r="H23117" s="72" t="s">
        <v>4346</v>
      </c>
      <c r="I23117" s="72">
        <v>130875</v>
      </c>
      <c r="J23117" s="72" t="s">
        <v>2</v>
      </c>
      <c r="K23117" s="72" t="s">
        <v>7660</v>
      </c>
      <c r="L23117" s="12" t="e">
        <f>VLOOKUP(B23117,Doses!A:C,3,FALSE)</f>
        <v>#N/A</v>
      </c>
      <c r="M23117" s="44" t="e">
        <f t="shared" si="361"/>
        <v>#VALUE!</v>
      </c>
    </row>
    <row r="23118" spans="1:13" x14ac:dyDescent="0.25">
      <c r="A23118" s="72" t="s">
        <v>4463</v>
      </c>
      <c r="B23118" s="72">
        <v>351378</v>
      </c>
      <c r="C23118" s="72" t="s">
        <v>7659</v>
      </c>
      <c r="D23118" s="72">
        <v>1000</v>
      </c>
      <c r="E23118" s="72">
        <v>180</v>
      </c>
      <c r="F23118" s="72">
        <v>0</v>
      </c>
      <c r="G23118" s="72">
        <v>1</v>
      </c>
      <c r="H23118" s="72" t="s">
        <v>4346</v>
      </c>
      <c r="I23118" s="72">
        <v>130857</v>
      </c>
      <c r="J23118" s="72" t="s">
        <v>2</v>
      </c>
      <c r="K23118" s="72" t="s">
        <v>7660</v>
      </c>
      <c r="L23118" s="12" t="e">
        <f>VLOOKUP(B23118,Doses!A:C,3,FALSE)</f>
        <v>#N/A</v>
      </c>
      <c r="M23118" s="44" t="e">
        <f t="shared" si="361"/>
        <v>#VALUE!</v>
      </c>
    </row>
    <row r="23119" spans="1:13" x14ac:dyDescent="0.25">
      <c r="A23119" s="72" t="s">
        <v>4464</v>
      </c>
      <c r="B23119" s="72">
        <v>370712</v>
      </c>
      <c r="C23119" s="72" t="s">
        <v>9184</v>
      </c>
      <c r="D23119" s="72">
        <v>100</v>
      </c>
      <c r="E23119" s="72">
        <v>54</v>
      </c>
      <c r="F23119" s="72">
        <v>0</v>
      </c>
      <c r="G23119" s="72">
        <v>1</v>
      </c>
      <c r="H23119" s="72" t="s">
        <v>4346</v>
      </c>
      <c r="I23119" s="72" t="s">
        <v>8221</v>
      </c>
      <c r="J23119" s="72" t="s">
        <v>2</v>
      </c>
      <c r="K23119" s="72" t="s">
        <v>7230</v>
      </c>
      <c r="L23119" s="12" t="e">
        <f>VLOOKUP(B23119,Doses!A:C,3,FALSE)</f>
        <v>#N/A</v>
      </c>
      <c r="M23119" s="44" t="e">
        <f t="shared" si="361"/>
        <v>#VALUE!</v>
      </c>
    </row>
    <row r="23120" spans="1:13" x14ac:dyDescent="0.25">
      <c r="A23120" s="72" t="s">
        <v>4465</v>
      </c>
      <c r="B23120" s="72">
        <v>351378</v>
      </c>
      <c r="C23120" s="72" t="s">
        <v>7659</v>
      </c>
      <c r="D23120" s="72">
        <v>1000</v>
      </c>
      <c r="E23120" s="72">
        <v>120</v>
      </c>
      <c r="F23120" s="72">
        <v>0</v>
      </c>
      <c r="G23120" s="72">
        <v>1</v>
      </c>
      <c r="H23120" s="72" t="s">
        <v>4346</v>
      </c>
      <c r="I23120" s="72">
        <v>130875</v>
      </c>
      <c r="J23120" s="72" t="s">
        <v>2</v>
      </c>
      <c r="K23120" s="72" t="s">
        <v>7660</v>
      </c>
      <c r="L23120" s="12" t="e">
        <f>VLOOKUP(B23120,Doses!A:C,3,FALSE)</f>
        <v>#N/A</v>
      </c>
      <c r="M23120" s="44" t="e">
        <f t="shared" si="361"/>
        <v>#VALUE!</v>
      </c>
    </row>
    <row r="23121" spans="1:13" x14ac:dyDescent="0.25">
      <c r="A23121" s="72" t="s">
        <v>4466</v>
      </c>
      <c r="B23121" s="72">
        <v>224334</v>
      </c>
      <c r="C23121" s="72" t="s">
        <v>5003</v>
      </c>
      <c r="D23121" s="72">
        <v>120</v>
      </c>
      <c r="E23121" s="72">
        <v>1176</v>
      </c>
      <c r="F23121" s="72">
        <v>0</v>
      </c>
      <c r="G23121" s="72">
        <v>1</v>
      </c>
      <c r="H23121" s="72" t="s">
        <v>4346</v>
      </c>
      <c r="I23121" s="72">
        <v>1035078</v>
      </c>
      <c r="J23121" s="72" t="s">
        <v>3848</v>
      </c>
      <c r="K23121" s="72" t="s">
        <v>7333</v>
      </c>
      <c r="L23121" s="12" t="e">
        <f>VLOOKUP(B23121,Doses!A:C,3,FALSE)</f>
        <v>#N/A</v>
      </c>
      <c r="M23121" s="44" t="e">
        <f t="shared" si="361"/>
        <v>#VALUE!</v>
      </c>
    </row>
    <row r="23122" spans="1:13" x14ac:dyDescent="0.25">
      <c r="A23122" s="72" t="s">
        <v>4467</v>
      </c>
      <c r="B23122" s="72">
        <v>220162</v>
      </c>
      <c r="C23122" s="72" t="s">
        <v>755</v>
      </c>
      <c r="D23122" s="72">
        <v>100</v>
      </c>
      <c r="E23122" s="72">
        <v>70</v>
      </c>
      <c r="F23122" s="72">
        <v>0</v>
      </c>
      <c r="G23122" s="72">
        <v>1</v>
      </c>
      <c r="H23122" s="72" t="s">
        <v>4346</v>
      </c>
      <c r="I23122" s="72" t="s">
        <v>8296</v>
      </c>
      <c r="J23122" s="72" t="s">
        <v>2</v>
      </c>
      <c r="K23122" s="72" t="s">
        <v>7248</v>
      </c>
      <c r="L23122" s="12" t="e">
        <f>VLOOKUP(B23122,Doses!A:C,3,FALSE)</f>
        <v>#N/A</v>
      </c>
      <c r="M23122" s="44" t="e">
        <f t="shared" si="361"/>
        <v>#VALUE!</v>
      </c>
    </row>
    <row r="23123" spans="1:13" x14ac:dyDescent="0.25">
      <c r="A23123" s="72" t="s">
        <v>4467</v>
      </c>
      <c r="B23123" s="72">
        <v>220162</v>
      </c>
      <c r="C23123" s="72" t="s">
        <v>755</v>
      </c>
      <c r="D23123" s="72">
        <v>100</v>
      </c>
      <c r="E23123" s="72">
        <v>60</v>
      </c>
      <c r="F23123" s="72">
        <v>0</v>
      </c>
      <c r="G23123" s="72">
        <v>1</v>
      </c>
      <c r="H23123" s="72" t="s">
        <v>4346</v>
      </c>
      <c r="I23123" s="72" t="s">
        <v>8297</v>
      </c>
      <c r="J23123" s="72" t="s">
        <v>2</v>
      </c>
      <c r="K23123" s="72" t="s">
        <v>7248</v>
      </c>
      <c r="L23123" s="12" t="e">
        <f>VLOOKUP(B23123,Doses!A:C,3,FALSE)</f>
        <v>#N/A</v>
      </c>
      <c r="M23123" s="44" t="e">
        <f t="shared" si="361"/>
        <v>#VALUE!</v>
      </c>
    </row>
    <row r="23124" spans="1:13" x14ac:dyDescent="0.25">
      <c r="A23124" s="72" t="s">
        <v>4468</v>
      </c>
      <c r="B23124" s="72">
        <v>224336</v>
      </c>
      <c r="C23124" s="72" t="s">
        <v>4406</v>
      </c>
      <c r="D23124" s="72">
        <v>60</v>
      </c>
      <c r="E23124" s="72">
        <v>2880</v>
      </c>
      <c r="F23124" s="72">
        <v>0</v>
      </c>
      <c r="G23124" s="72">
        <v>1</v>
      </c>
      <c r="H23124" s="72" t="s">
        <v>4346</v>
      </c>
      <c r="I23124" s="72" t="s">
        <v>8857</v>
      </c>
      <c r="J23124" s="72" t="s">
        <v>3848</v>
      </c>
      <c r="K23124" s="72" t="s">
        <v>7229</v>
      </c>
      <c r="L23124" s="12" t="e">
        <f>VLOOKUP(B23124,Doses!A:C,3,FALSE)</f>
        <v>#N/A</v>
      </c>
      <c r="M23124" s="44" t="e">
        <f t="shared" si="361"/>
        <v>#VALUE!</v>
      </c>
    </row>
    <row r="23125" spans="1:13" x14ac:dyDescent="0.25">
      <c r="A23125" s="72" t="s">
        <v>4469</v>
      </c>
      <c r="B23125" s="72">
        <v>224316</v>
      </c>
      <c r="C23125" s="72" t="s">
        <v>712</v>
      </c>
      <c r="D23125" s="72">
        <v>60</v>
      </c>
      <c r="E23125" s="72">
        <v>2400</v>
      </c>
      <c r="F23125" s="72">
        <v>0</v>
      </c>
      <c r="G23125" s="72">
        <v>1</v>
      </c>
      <c r="H23125" s="72" t="s">
        <v>4346</v>
      </c>
      <c r="I23125" s="72" t="s">
        <v>7383</v>
      </c>
      <c r="J23125" s="72" t="s">
        <v>2</v>
      </c>
      <c r="K23125" s="72" t="s">
        <v>7259</v>
      </c>
      <c r="L23125" s="12" t="e">
        <f>VLOOKUP(B23125,Doses!A:C,3,FALSE)</f>
        <v>#N/A</v>
      </c>
      <c r="M23125" s="44" t="e">
        <f t="shared" si="361"/>
        <v>#VALUE!</v>
      </c>
    </row>
    <row r="23126" spans="1:13" x14ac:dyDescent="0.25">
      <c r="A23126" s="72" t="s">
        <v>4470</v>
      </c>
      <c r="B23126" s="72">
        <v>320075</v>
      </c>
      <c r="C23126" s="72" t="s">
        <v>6481</v>
      </c>
      <c r="D23126" s="72">
        <v>1</v>
      </c>
      <c r="E23126" s="72">
        <v>560</v>
      </c>
      <c r="F23126" s="72">
        <v>0</v>
      </c>
      <c r="G23126" s="72">
        <v>1</v>
      </c>
      <c r="H23126" s="72" t="s">
        <v>4346</v>
      </c>
      <c r="I23126" s="72" t="s">
        <v>6515</v>
      </c>
      <c r="J23126" s="72" t="s">
        <v>2</v>
      </c>
      <c r="K23126" s="72" t="s">
        <v>7237</v>
      </c>
      <c r="L23126" s="12" t="e">
        <f>VLOOKUP(B23126,Doses!A:C,3,FALSE)</f>
        <v>#N/A</v>
      </c>
      <c r="M23126" s="44" t="e">
        <f t="shared" si="361"/>
        <v>#VALUE!</v>
      </c>
    </row>
    <row r="23127" spans="1:13" x14ac:dyDescent="0.25">
      <c r="A23127" s="72" t="s">
        <v>4470</v>
      </c>
      <c r="B23127" s="72">
        <v>215441</v>
      </c>
      <c r="C23127" s="72" t="s">
        <v>7079</v>
      </c>
      <c r="D23127" s="72">
        <v>1</v>
      </c>
      <c r="E23127" s="72">
        <v>76</v>
      </c>
      <c r="F23127" s="72">
        <v>0</v>
      </c>
      <c r="G23127" s="72">
        <v>7</v>
      </c>
      <c r="H23127" s="72" t="s">
        <v>4346</v>
      </c>
      <c r="I23127" s="72" t="s">
        <v>8495</v>
      </c>
      <c r="J23127" s="72" t="s">
        <v>3848</v>
      </c>
      <c r="K23127" s="72" t="s">
        <v>7212</v>
      </c>
      <c r="L23127" s="12" t="e">
        <f>VLOOKUP(B23127,Doses!A:C,3,FALSE)</f>
        <v>#N/A</v>
      </c>
      <c r="M23127" s="44" t="e">
        <f t="shared" si="361"/>
        <v>#VALUE!</v>
      </c>
    </row>
    <row r="23128" spans="1:13" x14ac:dyDescent="0.25">
      <c r="A23128" s="72" t="s">
        <v>4470</v>
      </c>
      <c r="B23128" s="72">
        <v>220162</v>
      </c>
      <c r="C23128" s="72" t="s">
        <v>755</v>
      </c>
      <c r="D23128" s="72">
        <v>100</v>
      </c>
      <c r="E23128" s="72">
        <v>5</v>
      </c>
      <c r="F23128" s="72">
        <v>5</v>
      </c>
      <c r="G23128" s="72">
        <v>1</v>
      </c>
      <c r="H23128" s="72" t="s">
        <v>4346</v>
      </c>
      <c r="I23128" s="72" t="s">
        <v>8250</v>
      </c>
      <c r="J23128" s="72" t="s">
        <v>2</v>
      </c>
      <c r="K23128" s="72" t="s">
        <v>7227</v>
      </c>
      <c r="L23128" s="12" t="e">
        <f>VLOOKUP(B23128,Doses!A:C,3,FALSE)</f>
        <v>#N/A</v>
      </c>
      <c r="M23128" s="44" t="e">
        <f t="shared" si="361"/>
        <v>#VALUE!</v>
      </c>
    </row>
    <row r="23129" spans="1:13" x14ac:dyDescent="0.25">
      <c r="A23129" s="72" t="s">
        <v>4470</v>
      </c>
      <c r="B23129" s="72">
        <v>370712</v>
      </c>
      <c r="C23129" s="72" t="s">
        <v>9184</v>
      </c>
      <c r="D23129" s="72">
        <v>100</v>
      </c>
      <c r="E23129" s="72">
        <v>54</v>
      </c>
      <c r="F23129" s="72">
        <v>0</v>
      </c>
      <c r="G23129" s="72">
        <v>1</v>
      </c>
      <c r="H23129" s="72" t="s">
        <v>4346</v>
      </c>
      <c r="I23129" s="72" t="s">
        <v>8221</v>
      </c>
      <c r="J23129" s="72" t="s">
        <v>2</v>
      </c>
      <c r="K23129" s="72" t="s">
        <v>7230</v>
      </c>
      <c r="L23129" s="12" t="e">
        <f>VLOOKUP(B23129,Doses!A:C,3,FALSE)</f>
        <v>#N/A</v>
      </c>
      <c r="M23129" s="44" t="e">
        <f t="shared" si="361"/>
        <v>#VALUE!</v>
      </c>
    </row>
    <row r="23130" spans="1:13" x14ac:dyDescent="0.25">
      <c r="A23130" s="72" t="s">
        <v>4471</v>
      </c>
      <c r="B23130" s="72">
        <v>220162</v>
      </c>
      <c r="C23130" s="72" t="s">
        <v>755</v>
      </c>
      <c r="D23130" s="72">
        <v>100</v>
      </c>
      <c r="E23130" s="72">
        <v>1926</v>
      </c>
      <c r="F23130" s="72">
        <v>165</v>
      </c>
      <c r="G23130" s="72">
        <v>1</v>
      </c>
      <c r="H23130" s="72" t="s">
        <v>4346</v>
      </c>
      <c r="I23130" s="72" t="s">
        <v>8289</v>
      </c>
      <c r="J23130" s="72" t="s">
        <v>2</v>
      </c>
      <c r="K23130" s="72" t="s">
        <v>7227</v>
      </c>
      <c r="L23130" s="12" t="e">
        <f>VLOOKUP(B23130,Doses!A:C,3,FALSE)</f>
        <v>#N/A</v>
      </c>
      <c r="M23130" s="44" t="e">
        <f t="shared" si="361"/>
        <v>#VALUE!</v>
      </c>
    </row>
    <row r="23131" spans="1:13" x14ac:dyDescent="0.25">
      <c r="A23131" s="72" t="s">
        <v>4472</v>
      </c>
      <c r="B23131" s="72">
        <v>224334</v>
      </c>
      <c r="C23131" s="72" t="s">
        <v>5003</v>
      </c>
      <c r="D23131" s="72">
        <v>120</v>
      </c>
      <c r="E23131" s="72">
        <v>1176</v>
      </c>
      <c r="F23131" s="72">
        <v>0</v>
      </c>
      <c r="G23131" s="72">
        <v>1</v>
      </c>
      <c r="H23131" s="72" t="s">
        <v>4346</v>
      </c>
      <c r="I23131" s="72">
        <v>1035077</v>
      </c>
      <c r="J23131" s="72" t="s">
        <v>3848</v>
      </c>
      <c r="K23131" s="72" t="s">
        <v>7333</v>
      </c>
      <c r="L23131" s="12" t="e">
        <f>VLOOKUP(B23131,Doses!A:C,3,FALSE)</f>
        <v>#N/A</v>
      </c>
      <c r="M23131" s="44" t="e">
        <f t="shared" si="361"/>
        <v>#VALUE!</v>
      </c>
    </row>
    <row r="23132" spans="1:13" x14ac:dyDescent="0.25">
      <c r="A23132" s="72" t="s">
        <v>4473</v>
      </c>
      <c r="B23132" s="72">
        <v>151644</v>
      </c>
      <c r="C23132" s="72" t="s">
        <v>7358</v>
      </c>
      <c r="D23132" s="72">
        <v>1</v>
      </c>
      <c r="E23132" s="72">
        <v>21</v>
      </c>
      <c r="F23132" s="72">
        <v>0</v>
      </c>
      <c r="G23132" s="72">
        <v>1</v>
      </c>
      <c r="H23132" s="72" t="s">
        <v>4346</v>
      </c>
      <c r="I23132" s="72">
        <v>4181577</v>
      </c>
      <c r="J23132" s="72" t="s">
        <v>3848</v>
      </c>
      <c r="K23132" s="72" t="s">
        <v>7226</v>
      </c>
      <c r="L23132" s="12" t="e">
        <f>VLOOKUP(B23132,Doses!A:C,3,FALSE)</f>
        <v>#N/A</v>
      </c>
      <c r="M23132" s="44" t="e">
        <f t="shared" si="361"/>
        <v>#VALUE!</v>
      </c>
    </row>
    <row r="23133" spans="1:13" x14ac:dyDescent="0.25">
      <c r="A23133" s="72" t="s">
        <v>4473</v>
      </c>
      <c r="B23133" s="72">
        <v>155363</v>
      </c>
      <c r="C23133" s="72" t="s">
        <v>7301</v>
      </c>
      <c r="D23133" s="72">
        <v>5</v>
      </c>
      <c r="E23133" s="72">
        <v>203</v>
      </c>
      <c r="F23133" s="72">
        <v>0</v>
      </c>
      <c r="G23133" s="72">
        <v>1</v>
      </c>
      <c r="H23133" s="72" t="s">
        <v>4346</v>
      </c>
      <c r="I23133" s="72">
        <v>332839</v>
      </c>
      <c r="J23133" s="72" t="s">
        <v>3848</v>
      </c>
      <c r="K23133" s="72" t="s">
        <v>7230</v>
      </c>
      <c r="L23133" s="12" t="e">
        <f>VLOOKUP(B23133,Doses!A:C,3,FALSE)</f>
        <v>#N/A</v>
      </c>
      <c r="M23133" s="44" t="e">
        <f t="shared" si="361"/>
        <v>#VALUE!</v>
      </c>
    </row>
    <row r="23134" spans="1:13" x14ac:dyDescent="0.25">
      <c r="A23134" s="72" t="s">
        <v>4473</v>
      </c>
      <c r="B23134" s="72">
        <v>303010</v>
      </c>
      <c r="C23134" s="72" t="s">
        <v>8387</v>
      </c>
      <c r="D23134" s="72">
        <v>100</v>
      </c>
      <c r="E23134" s="72">
        <v>97</v>
      </c>
      <c r="F23134" s="72">
        <v>0</v>
      </c>
      <c r="G23134" s="72">
        <v>1</v>
      </c>
      <c r="H23134" s="72" t="s">
        <v>4346</v>
      </c>
      <c r="I23134" s="72">
        <v>20141228</v>
      </c>
      <c r="J23134" s="72" t="s">
        <v>2</v>
      </c>
      <c r="K23134" s="72" t="s">
        <v>8386</v>
      </c>
      <c r="L23134" s="12" t="e">
        <f>VLOOKUP(B23134,Doses!A:C,3,FALSE)</f>
        <v>#N/A</v>
      </c>
      <c r="M23134" s="44" t="e">
        <f t="shared" si="361"/>
        <v>#VALUE!</v>
      </c>
    </row>
    <row r="23135" spans="1:13" x14ac:dyDescent="0.25">
      <c r="A23135" s="72" t="s">
        <v>4473</v>
      </c>
      <c r="B23135" s="72">
        <v>224336</v>
      </c>
      <c r="C23135" s="72" t="s">
        <v>4406</v>
      </c>
      <c r="D23135" s="72">
        <v>60</v>
      </c>
      <c r="E23135" s="72">
        <v>2</v>
      </c>
      <c r="F23135" s="72">
        <v>0</v>
      </c>
      <c r="G23135" s="72">
        <v>1</v>
      </c>
      <c r="H23135" s="72" t="s">
        <v>4346</v>
      </c>
      <c r="I23135" s="72" t="s">
        <v>5105</v>
      </c>
      <c r="J23135" s="72" t="s">
        <v>7043</v>
      </c>
      <c r="K23135" s="72" t="s">
        <v>7267</v>
      </c>
      <c r="L23135" s="12" t="e">
        <f>VLOOKUP(B23135,Doses!A:C,3,FALSE)</f>
        <v>#N/A</v>
      </c>
      <c r="M23135" s="44" t="e">
        <f t="shared" si="361"/>
        <v>#VALUE!</v>
      </c>
    </row>
    <row r="23136" spans="1:13" x14ac:dyDescent="0.25">
      <c r="A23136" s="72" t="s">
        <v>4474</v>
      </c>
      <c r="B23136" s="72">
        <v>224334</v>
      </c>
      <c r="C23136" s="72" t="s">
        <v>5003</v>
      </c>
      <c r="D23136" s="72">
        <v>120</v>
      </c>
      <c r="E23136" s="72">
        <v>1176</v>
      </c>
      <c r="F23136" s="72">
        <v>0</v>
      </c>
      <c r="G23136" s="72">
        <v>1</v>
      </c>
      <c r="H23136" s="72" t="s">
        <v>4346</v>
      </c>
      <c r="I23136" s="72">
        <v>1035077</v>
      </c>
      <c r="J23136" s="72" t="s">
        <v>3848</v>
      </c>
      <c r="K23136" s="72" t="s">
        <v>7333</v>
      </c>
      <c r="L23136" s="12" t="e">
        <f>VLOOKUP(B23136,Doses!A:C,3,FALSE)</f>
        <v>#N/A</v>
      </c>
      <c r="M23136" s="44" t="e">
        <f t="shared" si="361"/>
        <v>#VALUE!</v>
      </c>
    </row>
    <row r="23137" spans="1:13" x14ac:dyDescent="0.25">
      <c r="A23137" s="72" t="s">
        <v>4475</v>
      </c>
      <c r="B23137" s="72">
        <v>224334</v>
      </c>
      <c r="C23137" s="72" t="s">
        <v>5003</v>
      </c>
      <c r="D23137" s="72">
        <v>120</v>
      </c>
      <c r="E23137" s="72">
        <v>2100</v>
      </c>
      <c r="F23137" s="72">
        <v>0</v>
      </c>
      <c r="G23137" s="72">
        <v>1</v>
      </c>
      <c r="H23137" s="72" t="s">
        <v>4346</v>
      </c>
      <c r="I23137" s="72" t="s">
        <v>9183</v>
      </c>
      <c r="J23137" s="72" t="s">
        <v>3848</v>
      </c>
      <c r="K23137" s="72" t="s">
        <v>7333</v>
      </c>
      <c r="L23137" s="12" t="e">
        <f>VLOOKUP(B23137,Doses!A:C,3,FALSE)</f>
        <v>#N/A</v>
      </c>
      <c r="M23137" s="44" t="e">
        <f t="shared" si="361"/>
        <v>#VALUE!</v>
      </c>
    </row>
    <row r="23138" spans="1:13" x14ac:dyDescent="0.25">
      <c r="A23138" s="72" t="s">
        <v>4476</v>
      </c>
      <c r="B23138" s="72">
        <v>240292</v>
      </c>
      <c r="C23138" s="72" t="s">
        <v>6495</v>
      </c>
      <c r="D23138" s="72">
        <v>1</v>
      </c>
      <c r="E23138" s="72">
        <v>5</v>
      </c>
      <c r="F23138" s="72">
        <v>0</v>
      </c>
      <c r="G23138" s="72">
        <v>1</v>
      </c>
      <c r="H23138" s="72" t="s">
        <v>4346</v>
      </c>
      <c r="I23138" s="72">
        <v>195</v>
      </c>
      <c r="J23138" s="72" t="s">
        <v>3848</v>
      </c>
      <c r="K23138" s="72" t="s">
        <v>7251</v>
      </c>
      <c r="L23138" s="12" t="e">
        <f>VLOOKUP(B23138,Doses!A:C,3,FALSE)</f>
        <v>#N/A</v>
      </c>
      <c r="M23138" s="44" t="e">
        <f t="shared" si="361"/>
        <v>#VALUE!</v>
      </c>
    </row>
    <row r="23139" spans="1:13" x14ac:dyDescent="0.25">
      <c r="A23139" s="72" t="s">
        <v>4476</v>
      </c>
      <c r="B23139" s="72">
        <v>224316</v>
      </c>
      <c r="C23139" s="72" t="s">
        <v>712</v>
      </c>
      <c r="D23139" s="72">
        <v>60</v>
      </c>
      <c r="E23139" s="72">
        <v>2400</v>
      </c>
      <c r="F23139" s="72">
        <v>0</v>
      </c>
      <c r="G23139" s="72">
        <v>1</v>
      </c>
      <c r="H23139" s="72" t="s">
        <v>4346</v>
      </c>
      <c r="I23139" s="72" t="s">
        <v>7661</v>
      </c>
      <c r="J23139" s="72" t="s">
        <v>2</v>
      </c>
      <c r="K23139" s="72" t="s">
        <v>7242</v>
      </c>
      <c r="L23139" s="12" t="e">
        <f>VLOOKUP(B23139,Doses!A:C,3,FALSE)</f>
        <v>#N/A</v>
      </c>
      <c r="M23139" s="44" t="e">
        <f t="shared" si="361"/>
        <v>#VALUE!</v>
      </c>
    </row>
    <row r="23140" spans="1:13" x14ac:dyDescent="0.25">
      <c r="A23140" s="72" t="s">
        <v>4477</v>
      </c>
      <c r="B23140" s="72">
        <v>224334</v>
      </c>
      <c r="C23140" s="72" t="s">
        <v>5003</v>
      </c>
      <c r="D23140" s="72">
        <v>120</v>
      </c>
      <c r="E23140" s="72">
        <v>1176</v>
      </c>
      <c r="F23140" s="72">
        <v>0</v>
      </c>
      <c r="G23140" s="72">
        <v>1</v>
      </c>
      <c r="H23140" s="72" t="s">
        <v>4346</v>
      </c>
      <c r="I23140" s="72" t="s">
        <v>9183</v>
      </c>
      <c r="J23140" s="72" t="s">
        <v>3848</v>
      </c>
      <c r="K23140" s="72" t="s">
        <v>7333</v>
      </c>
      <c r="L23140" s="12" t="e">
        <f>VLOOKUP(B23140,Doses!A:C,3,FALSE)</f>
        <v>#N/A</v>
      </c>
      <c r="M23140" s="44" t="e">
        <f t="shared" si="361"/>
        <v>#VALUE!</v>
      </c>
    </row>
    <row r="23141" spans="1:13" x14ac:dyDescent="0.25">
      <c r="A23141" s="72" t="s">
        <v>4478</v>
      </c>
      <c r="B23141" s="72">
        <v>155320</v>
      </c>
      <c r="C23141" s="72" t="s">
        <v>4386</v>
      </c>
      <c r="D23141" s="72">
        <v>20</v>
      </c>
      <c r="E23141" s="72">
        <v>672</v>
      </c>
      <c r="F23141" s="72">
        <v>0</v>
      </c>
      <c r="G23141" s="72">
        <v>1</v>
      </c>
      <c r="H23141" s="72" t="s">
        <v>4346</v>
      </c>
      <c r="I23141" s="72" t="s">
        <v>7699</v>
      </c>
      <c r="J23141" s="72" t="s">
        <v>3848</v>
      </c>
      <c r="K23141" s="72" t="s">
        <v>7664</v>
      </c>
      <c r="L23141" s="12" t="e">
        <f>VLOOKUP(B23141,Doses!A:C,3,FALSE)</f>
        <v>#N/A</v>
      </c>
      <c r="M23141" s="44" t="e">
        <f t="shared" si="361"/>
        <v>#VALUE!</v>
      </c>
    </row>
    <row r="23142" spans="1:13" x14ac:dyDescent="0.25">
      <c r="A23142" s="72" t="s">
        <v>4479</v>
      </c>
      <c r="B23142" s="72">
        <v>155363</v>
      </c>
      <c r="C23142" s="72" t="s">
        <v>7301</v>
      </c>
      <c r="D23142" s="72">
        <v>5</v>
      </c>
      <c r="E23142" s="72">
        <v>80</v>
      </c>
      <c r="F23142" s="72">
        <v>0</v>
      </c>
      <c r="G23142" s="72">
        <v>1</v>
      </c>
      <c r="H23142" s="72" t="s">
        <v>4346</v>
      </c>
      <c r="I23142" s="72">
        <v>332839</v>
      </c>
      <c r="J23142" s="72" t="s">
        <v>3848</v>
      </c>
      <c r="K23142" s="72" t="s">
        <v>7302</v>
      </c>
      <c r="L23142" s="12" t="e">
        <f>VLOOKUP(B23142,Doses!A:C,3,FALSE)</f>
        <v>#N/A</v>
      </c>
      <c r="M23142" s="44" t="e">
        <f t="shared" si="361"/>
        <v>#VALUE!</v>
      </c>
    </row>
    <row r="23143" spans="1:13" x14ac:dyDescent="0.25">
      <c r="A23143" s="72" t="s">
        <v>4479</v>
      </c>
      <c r="B23143" s="72">
        <v>900048</v>
      </c>
      <c r="C23143" s="72" t="s">
        <v>5431</v>
      </c>
      <c r="D23143" s="72">
        <v>100</v>
      </c>
      <c r="E23143" s="72">
        <v>10</v>
      </c>
      <c r="F23143" s="72">
        <v>0</v>
      </c>
      <c r="G23143" s="72">
        <v>1</v>
      </c>
      <c r="H23143" s="72" t="s">
        <v>4346</v>
      </c>
      <c r="I23143" s="72">
        <v>4216901</v>
      </c>
      <c r="J23143" s="72" t="s">
        <v>3848</v>
      </c>
      <c r="K23143" s="72" t="s">
        <v>7214</v>
      </c>
      <c r="L23143" s="12" t="e">
        <f>VLOOKUP(B23143,Doses!A:C,3,FALSE)</f>
        <v>#N/A</v>
      </c>
      <c r="M23143" s="44" t="e">
        <f t="shared" si="361"/>
        <v>#VALUE!</v>
      </c>
    </row>
    <row r="23144" spans="1:13" x14ac:dyDescent="0.25">
      <c r="A23144" s="72" t="s">
        <v>4479</v>
      </c>
      <c r="B23144" s="72">
        <v>224103</v>
      </c>
      <c r="C23144" s="72" t="s">
        <v>1414</v>
      </c>
      <c r="D23144" s="72">
        <v>60</v>
      </c>
      <c r="E23144" s="72">
        <v>561</v>
      </c>
      <c r="F23144" s="72">
        <v>194</v>
      </c>
      <c r="G23144" s="72">
        <v>1</v>
      </c>
      <c r="H23144" s="72" t="s">
        <v>4346</v>
      </c>
      <c r="I23144" s="72" t="s">
        <v>8859</v>
      </c>
      <c r="J23144" s="72" t="s">
        <v>3848</v>
      </c>
      <c r="K23144" s="72" t="s">
        <v>7229</v>
      </c>
      <c r="L23144" s="12" t="e">
        <f>VLOOKUP(B23144,Doses!A:C,3,FALSE)</f>
        <v>#N/A</v>
      </c>
      <c r="M23144" s="44" t="e">
        <f t="shared" si="361"/>
        <v>#VALUE!</v>
      </c>
    </row>
    <row r="23145" spans="1:13" x14ac:dyDescent="0.25">
      <c r="A23145" s="72" t="s">
        <v>4479</v>
      </c>
      <c r="B23145" s="72">
        <v>224103</v>
      </c>
      <c r="C23145" s="72" t="s">
        <v>1414</v>
      </c>
      <c r="D23145" s="72">
        <v>60</v>
      </c>
      <c r="E23145" s="72">
        <v>299</v>
      </c>
      <c r="F23145" s="72">
        <v>0</v>
      </c>
      <c r="G23145" s="72">
        <v>1</v>
      </c>
      <c r="H23145" s="72" t="s">
        <v>4346</v>
      </c>
      <c r="I23145" s="72" t="s">
        <v>8859</v>
      </c>
      <c r="J23145" s="72" t="s">
        <v>3848</v>
      </c>
      <c r="K23145" s="72" t="s">
        <v>7229</v>
      </c>
      <c r="L23145" s="12" t="e">
        <f>VLOOKUP(B23145,Doses!A:C,3,FALSE)</f>
        <v>#N/A</v>
      </c>
      <c r="M23145" s="44" t="e">
        <f t="shared" si="361"/>
        <v>#VALUE!</v>
      </c>
    </row>
    <row r="23146" spans="1:13" x14ac:dyDescent="0.25">
      <c r="A23146" s="72" t="s">
        <v>4480</v>
      </c>
      <c r="B23146" s="72">
        <v>216079</v>
      </c>
      <c r="C23146" s="72" t="s">
        <v>7716</v>
      </c>
      <c r="D23146" s="72">
        <v>1</v>
      </c>
      <c r="E23146" s="72">
        <v>1176</v>
      </c>
      <c r="F23146" s="72">
        <v>0</v>
      </c>
      <c r="G23146" s="72">
        <v>1</v>
      </c>
      <c r="H23146" s="72" t="s">
        <v>4346</v>
      </c>
      <c r="I23146" s="72">
        <v>249771</v>
      </c>
      <c r="J23146" s="72" t="s">
        <v>2</v>
      </c>
      <c r="K23146" s="72" t="s">
        <v>7287</v>
      </c>
      <c r="L23146" s="12" t="e">
        <f>VLOOKUP(B23146,Doses!A:C,3,FALSE)</f>
        <v>#N/A</v>
      </c>
      <c r="M23146" s="44" t="e">
        <f t="shared" si="361"/>
        <v>#VALUE!</v>
      </c>
    </row>
    <row r="23147" spans="1:13" x14ac:dyDescent="0.25">
      <c r="A23147" s="72" t="s">
        <v>4481</v>
      </c>
      <c r="D23147" s="72">
        <v>0</v>
      </c>
      <c r="E23147" s="72">
        <v>0</v>
      </c>
      <c r="F23147" s="72">
        <v>0</v>
      </c>
      <c r="H23147" s="72" t="s">
        <v>4346</v>
      </c>
      <c r="K23147" s="72" t="s">
        <v>3850</v>
      </c>
      <c r="L23147" s="12" t="e">
        <f>VLOOKUP(B23147,Doses!A:C,3,FALSE)</f>
        <v>#N/A</v>
      </c>
      <c r="M23147" s="44" t="e">
        <f t="shared" si="361"/>
        <v>#VALUE!</v>
      </c>
    </row>
    <row r="23148" spans="1:13" x14ac:dyDescent="0.25">
      <c r="A23148" s="72" t="s">
        <v>4482</v>
      </c>
      <c r="B23148" s="72">
        <v>220162</v>
      </c>
      <c r="C23148" s="72" t="s">
        <v>755</v>
      </c>
      <c r="D23148" s="72">
        <v>100</v>
      </c>
      <c r="E23148" s="72">
        <v>720</v>
      </c>
      <c r="F23148" s="72">
        <v>0</v>
      </c>
      <c r="G23148" s="72">
        <v>1</v>
      </c>
      <c r="H23148" s="72" t="s">
        <v>4346</v>
      </c>
      <c r="I23148" s="72" t="s">
        <v>8292</v>
      </c>
      <c r="J23148" s="72" t="s">
        <v>2</v>
      </c>
      <c r="K23148" s="72" t="s">
        <v>7227</v>
      </c>
      <c r="L23148" s="12" t="e">
        <f>VLOOKUP(B23148,Doses!A:C,3,FALSE)</f>
        <v>#N/A</v>
      </c>
      <c r="M23148" s="44" t="e">
        <f t="shared" si="361"/>
        <v>#VALUE!</v>
      </c>
    </row>
    <row r="23149" spans="1:13" x14ac:dyDescent="0.25">
      <c r="A23149" s="72" t="s">
        <v>4482</v>
      </c>
      <c r="B23149" s="72">
        <v>220162</v>
      </c>
      <c r="C23149" s="72" t="s">
        <v>755</v>
      </c>
      <c r="D23149" s="72">
        <v>100</v>
      </c>
      <c r="E23149" s="72">
        <v>2160</v>
      </c>
      <c r="F23149" s="72">
        <v>0</v>
      </c>
      <c r="G23149" s="72">
        <v>1</v>
      </c>
      <c r="H23149" s="72" t="s">
        <v>4346</v>
      </c>
      <c r="I23149" s="72" t="s">
        <v>8295</v>
      </c>
      <c r="J23149" s="72" t="s">
        <v>2</v>
      </c>
      <c r="K23149" s="72" t="s">
        <v>7227</v>
      </c>
      <c r="L23149" s="12" t="e">
        <f>VLOOKUP(B23149,Doses!A:C,3,FALSE)</f>
        <v>#N/A</v>
      </c>
      <c r="M23149" s="44" t="e">
        <f t="shared" si="361"/>
        <v>#VALUE!</v>
      </c>
    </row>
    <row r="23150" spans="1:13" x14ac:dyDescent="0.25">
      <c r="A23150" s="72" t="s">
        <v>4483</v>
      </c>
      <c r="B23150" s="72">
        <v>224316</v>
      </c>
      <c r="C23150" s="72" t="s">
        <v>712</v>
      </c>
      <c r="D23150" s="72">
        <v>60</v>
      </c>
      <c r="E23150" s="72">
        <v>2400</v>
      </c>
      <c r="F23150" s="72">
        <v>0</v>
      </c>
      <c r="G23150" s="72">
        <v>1</v>
      </c>
      <c r="H23150" s="72" t="s">
        <v>4346</v>
      </c>
      <c r="I23150" s="72" t="s">
        <v>7661</v>
      </c>
      <c r="J23150" s="72" t="s">
        <v>2</v>
      </c>
      <c r="K23150" s="72" t="s">
        <v>7242</v>
      </c>
      <c r="L23150" s="12" t="e">
        <f>VLOOKUP(B23150,Doses!A:C,3,FALSE)</f>
        <v>#N/A</v>
      </c>
      <c r="M23150" s="44" t="e">
        <f t="shared" si="361"/>
        <v>#VALUE!</v>
      </c>
    </row>
    <row r="23151" spans="1:13" x14ac:dyDescent="0.25">
      <c r="A23151" s="72" t="s">
        <v>4484</v>
      </c>
      <c r="B23151" s="72">
        <v>155320</v>
      </c>
      <c r="C23151" s="72" t="s">
        <v>4386</v>
      </c>
      <c r="D23151" s="72">
        <v>20</v>
      </c>
      <c r="E23151" s="72">
        <v>168</v>
      </c>
      <c r="F23151" s="72">
        <v>0</v>
      </c>
      <c r="G23151" s="72">
        <v>1</v>
      </c>
      <c r="H23151" s="72" t="s">
        <v>4346</v>
      </c>
      <c r="I23151" s="72" t="s">
        <v>7701</v>
      </c>
      <c r="J23151" s="72" t="s">
        <v>3848</v>
      </c>
      <c r="K23151" s="72" t="s">
        <v>7664</v>
      </c>
      <c r="L23151" s="12" t="e">
        <f>VLOOKUP(B23151,Doses!A:C,3,FALSE)</f>
        <v>#N/A</v>
      </c>
      <c r="M23151" s="44" t="e">
        <f t="shared" si="361"/>
        <v>#VALUE!</v>
      </c>
    </row>
    <row r="23152" spans="1:13" x14ac:dyDescent="0.25">
      <c r="A23152" s="72" t="s">
        <v>4484</v>
      </c>
      <c r="B23152" s="72">
        <v>155320</v>
      </c>
      <c r="C23152" s="72" t="s">
        <v>4386</v>
      </c>
      <c r="D23152" s="72">
        <v>20</v>
      </c>
      <c r="E23152" s="72">
        <v>168</v>
      </c>
      <c r="F23152" s="72">
        <v>0</v>
      </c>
      <c r="G23152" s="72">
        <v>1</v>
      </c>
      <c r="H23152" s="72" t="s">
        <v>4346</v>
      </c>
      <c r="I23152" s="72" t="s">
        <v>7697</v>
      </c>
      <c r="J23152" s="72" t="s">
        <v>3848</v>
      </c>
      <c r="K23152" s="72" t="s">
        <v>7664</v>
      </c>
      <c r="L23152" s="12" t="e">
        <f>VLOOKUP(B23152,Doses!A:C,3,FALSE)</f>
        <v>#N/A</v>
      </c>
      <c r="M23152" s="44" t="e">
        <f t="shared" si="361"/>
        <v>#VALUE!</v>
      </c>
    </row>
    <row r="23153" spans="1:13" x14ac:dyDescent="0.25">
      <c r="A23153" s="72" t="s">
        <v>4484</v>
      </c>
      <c r="B23153" s="72">
        <v>155320</v>
      </c>
      <c r="C23153" s="72" t="s">
        <v>4386</v>
      </c>
      <c r="D23153" s="72">
        <v>20</v>
      </c>
      <c r="E23153" s="72">
        <v>168</v>
      </c>
      <c r="F23153" s="72">
        <v>0</v>
      </c>
      <c r="G23153" s="72">
        <v>1</v>
      </c>
      <c r="H23153" s="72" t="s">
        <v>4346</v>
      </c>
      <c r="I23153" s="72" t="s">
        <v>7700</v>
      </c>
      <c r="J23153" s="72" t="s">
        <v>3848</v>
      </c>
      <c r="K23153" s="72" t="s">
        <v>7664</v>
      </c>
      <c r="L23153" s="12" t="e">
        <f>VLOOKUP(B23153,Doses!A:C,3,FALSE)</f>
        <v>#N/A</v>
      </c>
      <c r="M23153" s="44" t="e">
        <f t="shared" si="361"/>
        <v>#VALUE!</v>
      </c>
    </row>
    <row r="23154" spans="1:13" x14ac:dyDescent="0.25">
      <c r="A23154" s="72" t="s">
        <v>4484</v>
      </c>
      <c r="B23154" s="72">
        <v>155320</v>
      </c>
      <c r="C23154" s="72" t="s">
        <v>4386</v>
      </c>
      <c r="D23154" s="72">
        <v>20</v>
      </c>
      <c r="E23154" s="72">
        <v>168</v>
      </c>
      <c r="F23154" s="72">
        <v>0</v>
      </c>
      <c r="G23154" s="72">
        <v>1</v>
      </c>
      <c r="H23154" s="72" t="s">
        <v>4346</v>
      </c>
      <c r="I23154" s="72" t="s">
        <v>7698</v>
      </c>
      <c r="J23154" s="72" t="s">
        <v>3848</v>
      </c>
      <c r="K23154" s="72" t="s">
        <v>7664</v>
      </c>
      <c r="L23154" s="12" t="e">
        <f>VLOOKUP(B23154,Doses!A:C,3,FALSE)</f>
        <v>#N/A</v>
      </c>
      <c r="M23154" s="44" t="e">
        <f t="shared" si="361"/>
        <v>#VALUE!</v>
      </c>
    </row>
    <row r="23155" spans="1:13" x14ac:dyDescent="0.25">
      <c r="A23155" s="72" t="s">
        <v>4485</v>
      </c>
      <c r="D23155" s="72">
        <v>0</v>
      </c>
      <c r="E23155" s="72">
        <v>0</v>
      </c>
      <c r="F23155" s="72">
        <v>0</v>
      </c>
      <c r="H23155" s="72" t="s">
        <v>4346</v>
      </c>
      <c r="K23155" s="72" t="s">
        <v>3850</v>
      </c>
      <c r="L23155" s="12" t="e">
        <f>VLOOKUP(B23155,Doses!A:C,3,FALSE)</f>
        <v>#N/A</v>
      </c>
      <c r="M23155" s="44" t="e">
        <f t="shared" si="361"/>
        <v>#VALUE!</v>
      </c>
    </row>
    <row r="23156" spans="1:13" x14ac:dyDescent="0.25">
      <c r="A23156" s="72" t="s">
        <v>4486</v>
      </c>
      <c r="D23156" s="72">
        <v>0</v>
      </c>
      <c r="E23156" s="72">
        <v>0</v>
      </c>
      <c r="F23156" s="72">
        <v>0</v>
      </c>
      <c r="H23156" s="72" t="s">
        <v>4346</v>
      </c>
      <c r="K23156" s="72" t="s">
        <v>3850</v>
      </c>
      <c r="L23156" s="12" t="e">
        <f>VLOOKUP(B23156,Doses!A:C,3,FALSE)</f>
        <v>#N/A</v>
      </c>
      <c r="M23156" s="44" t="e">
        <f t="shared" si="361"/>
        <v>#VALUE!</v>
      </c>
    </row>
    <row r="23157" spans="1:13" x14ac:dyDescent="0.25">
      <c r="A23157" s="72" t="s">
        <v>4487</v>
      </c>
      <c r="B23157" s="72">
        <v>224916</v>
      </c>
      <c r="C23157" s="72" t="s">
        <v>7103</v>
      </c>
      <c r="D23157" s="72">
        <v>30</v>
      </c>
      <c r="E23157" s="72">
        <v>1851</v>
      </c>
      <c r="F23157" s="72">
        <v>421</v>
      </c>
      <c r="G23157" s="72">
        <v>1</v>
      </c>
      <c r="H23157" s="72" t="s">
        <v>4346</v>
      </c>
      <c r="I23157" s="72">
        <v>3037267</v>
      </c>
      <c r="J23157" s="72" t="s">
        <v>3848</v>
      </c>
      <c r="K23157" s="72" t="s">
        <v>7224</v>
      </c>
      <c r="L23157" s="12" t="e">
        <f>VLOOKUP(B23157,Doses!A:C,3,FALSE)</f>
        <v>#N/A</v>
      </c>
      <c r="M23157" s="44" t="e">
        <f t="shared" si="361"/>
        <v>#VALUE!</v>
      </c>
    </row>
    <row r="23158" spans="1:13" x14ac:dyDescent="0.25">
      <c r="A23158" s="72" t="s">
        <v>4487</v>
      </c>
      <c r="B23158" s="72">
        <v>224916</v>
      </c>
      <c r="C23158" s="72" t="s">
        <v>7103</v>
      </c>
      <c r="D23158" s="72">
        <v>30</v>
      </c>
      <c r="E23158" s="72">
        <v>2592</v>
      </c>
      <c r="F23158" s="72">
        <v>0</v>
      </c>
      <c r="G23158" s="72">
        <v>1</v>
      </c>
      <c r="H23158" s="72" t="s">
        <v>4346</v>
      </c>
      <c r="I23158" s="72">
        <v>3037267</v>
      </c>
      <c r="J23158" s="72" t="s">
        <v>3848</v>
      </c>
      <c r="K23158" s="72" t="s">
        <v>7224</v>
      </c>
      <c r="L23158" s="12" t="e">
        <f>VLOOKUP(B23158,Doses!A:C,3,FALSE)</f>
        <v>#N/A</v>
      </c>
      <c r="M23158" s="44" t="e">
        <f t="shared" si="361"/>
        <v>#VALUE!</v>
      </c>
    </row>
    <row r="23159" spans="1:13" x14ac:dyDescent="0.25">
      <c r="A23159" s="72" t="s">
        <v>4488</v>
      </c>
      <c r="B23159" s="72">
        <v>215033</v>
      </c>
      <c r="C23159" s="72" t="s">
        <v>6220</v>
      </c>
      <c r="D23159" s="72">
        <v>1</v>
      </c>
      <c r="E23159" s="72">
        <v>346</v>
      </c>
      <c r="F23159" s="72">
        <v>0</v>
      </c>
      <c r="G23159" s="72">
        <v>1</v>
      </c>
      <c r="H23159" s="72" t="s">
        <v>4346</v>
      </c>
      <c r="I23159" s="72" t="s">
        <v>7472</v>
      </c>
      <c r="J23159" s="72" t="s">
        <v>2</v>
      </c>
      <c r="K23159" s="72" t="s">
        <v>7232</v>
      </c>
      <c r="L23159" s="12" t="e">
        <f>VLOOKUP(B23159,Doses!A:C,3,FALSE)</f>
        <v>#N/A</v>
      </c>
      <c r="M23159" s="44" t="e">
        <f t="shared" si="361"/>
        <v>#VALUE!</v>
      </c>
    </row>
    <row r="23160" spans="1:13" x14ac:dyDescent="0.25">
      <c r="A23160" s="72" t="s">
        <v>4488</v>
      </c>
      <c r="B23160" s="72">
        <v>370734</v>
      </c>
      <c r="C23160" s="72" t="s">
        <v>6286</v>
      </c>
      <c r="D23160" s="72">
        <v>100</v>
      </c>
      <c r="E23160" s="72">
        <v>678</v>
      </c>
      <c r="F23160" s="72">
        <v>8</v>
      </c>
      <c r="G23160" s="72">
        <v>1</v>
      </c>
      <c r="H23160" s="72" t="s">
        <v>4346</v>
      </c>
      <c r="I23160" s="72" t="s">
        <v>8220</v>
      </c>
      <c r="J23160" s="72" t="s">
        <v>2</v>
      </c>
      <c r="K23160" s="72" t="s">
        <v>7216</v>
      </c>
      <c r="L23160" s="12" t="e">
        <f>VLOOKUP(B23160,Doses!A:C,3,FALSE)</f>
        <v>#N/A</v>
      </c>
      <c r="M23160" s="44" t="e">
        <f t="shared" si="361"/>
        <v>#VALUE!</v>
      </c>
    </row>
    <row r="23161" spans="1:13" x14ac:dyDescent="0.25">
      <c r="A23161" s="72" t="s">
        <v>4489</v>
      </c>
      <c r="B23161" s="72">
        <v>224316</v>
      </c>
      <c r="C23161" s="72" t="s">
        <v>712</v>
      </c>
      <c r="D23161" s="72">
        <v>60</v>
      </c>
      <c r="E23161" s="72">
        <v>1296</v>
      </c>
      <c r="F23161" s="72">
        <v>0</v>
      </c>
      <c r="G23161" s="72">
        <v>1</v>
      </c>
      <c r="H23161" s="72" t="s">
        <v>4346</v>
      </c>
      <c r="I23161" s="72">
        <v>2631770</v>
      </c>
      <c r="J23161" s="72" t="s">
        <v>2</v>
      </c>
      <c r="K23161" s="72" t="s">
        <v>7226</v>
      </c>
      <c r="L23161" s="12" t="e">
        <f>VLOOKUP(B23161,Doses!A:C,3,FALSE)</f>
        <v>#N/A</v>
      </c>
      <c r="M23161" s="44" t="e">
        <f t="shared" si="361"/>
        <v>#VALUE!</v>
      </c>
    </row>
    <row r="23162" spans="1:13" x14ac:dyDescent="0.25">
      <c r="A23162" s="72" t="s">
        <v>4489</v>
      </c>
      <c r="B23162" s="72">
        <v>224316</v>
      </c>
      <c r="C23162" s="72" t="s">
        <v>712</v>
      </c>
      <c r="D23162" s="72">
        <v>60</v>
      </c>
      <c r="E23162" s="72">
        <v>1464</v>
      </c>
      <c r="F23162" s="72">
        <v>0</v>
      </c>
      <c r="G23162" s="72">
        <v>1</v>
      </c>
      <c r="H23162" s="72" t="s">
        <v>4346</v>
      </c>
      <c r="I23162" s="72" t="s">
        <v>7658</v>
      </c>
      <c r="J23162" s="72" t="s">
        <v>2</v>
      </c>
      <c r="K23162" s="72" t="s">
        <v>7224</v>
      </c>
      <c r="L23162" s="12" t="e">
        <f>VLOOKUP(B23162,Doses!A:C,3,FALSE)</f>
        <v>#N/A</v>
      </c>
      <c r="M23162" s="44" t="e">
        <f t="shared" si="361"/>
        <v>#VALUE!</v>
      </c>
    </row>
    <row r="23163" spans="1:13" x14ac:dyDescent="0.25">
      <c r="A23163" s="72" t="s">
        <v>4489</v>
      </c>
      <c r="B23163" s="72">
        <v>224316</v>
      </c>
      <c r="C23163" s="72" t="s">
        <v>712</v>
      </c>
      <c r="D23163" s="72">
        <v>60</v>
      </c>
      <c r="E23163" s="72">
        <v>45</v>
      </c>
      <c r="F23163" s="72">
        <v>0</v>
      </c>
      <c r="G23163" s="72">
        <v>1</v>
      </c>
      <c r="H23163" s="72" t="s">
        <v>4346</v>
      </c>
      <c r="I23163" s="72">
        <v>2629217</v>
      </c>
      <c r="J23163" s="72" t="s">
        <v>2</v>
      </c>
      <c r="K23163" s="72" t="s">
        <v>7226</v>
      </c>
      <c r="L23163" s="12" t="e">
        <f>VLOOKUP(B23163,Doses!A:C,3,FALSE)</f>
        <v>#N/A</v>
      </c>
      <c r="M23163" s="44" t="e">
        <f t="shared" si="361"/>
        <v>#VALUE!</v>
      </c>
    </row>
    <row r="23164" spans="1:13" x14ac:dyDescent="0.25">
      <c r="A23164" s="72" t="s">
        <v>4490</v>
      </c>
      <c r="B23164" s="72">
        <v>155320</v>
      </c>
      <c r="C23164" s="72" t="s">
        <v>4386</v>
      </c>
      <c r="D23164" s="72">
        <v>20</v>
      </c>
      <c r="E23164" s="72">
        <v>672</v>
      </c>
      <c r="F23164" s="72">
        <v>0</v>
      </c>
      <c r="G23164" s="72">
        <v>1</v>
      </c>
      <c r="H23164" s="72" t="s">
        <v>4346</v>
      </c>
      <c r="I23164" s="72" t="s">
        <v>7698</v>
      </c>
      <c r="J23164" s="72" t="s">
        <v>3848</v>
      </c>
      <c r="K23164" s="72" t="s">
        <v>7664</v>
      </c>
      <c r="L23164" s="12" t="e">
        <f>VLOOKUP(B23164,Doses!A:C,3,FALSE)</f>
        <v>#N/A</v>
      </c>
      <c r="M23164" s="44" t="e">
        <f t="shared" si="361"/>
        <v>#VALUE!</v>
      </c>
    </row>
    <row r="23165" spans="1:13" x14ac:dyDescent="0.25">
      <c r="A23165" s="72" t="s">
        <v>4491</v>
      </c>
      <c r="B23165" s="72">
        <v>370712</v>
      </c>
      <c r="C23165" s="72" t="s">
        <v>9184</v>
      </c>
      <c r="D23165" s="72">
        <v>100</v>
      </c>
      <c r="E23165" s="72">
        <v>56</v>
      </c>
      <c r="F23165" s="72">
        <v>0</v>
      </c>
      <c r="G23165" s="72">
        <v>1</v>
      </c>
      <c r="H23165" s="72" t="s">
        <v>4346</v>
      </c>
      <c r="I23165" s="72" t="s">
        <v>8221</v>
      </c>
      <c r="J23165" s="72" t="s">
        <v>2</v>
      </c>
      <c r="K23165" s="72" t="s">
        <v>7230</v>
      </c>
      <c r="L23165" s="12" t="e">
        <f>VLOOKUP(B23165,Doses!A:C,3,FALSE)</f>
        <v>#N/A</v>
      </c>
      <c r="M23165" s="44" t="e">
        <f t="shared" si="361"/>
        <v>#VALUE!</v>
      </c>
    </row>
    <row r="23166" spans="1:13" x14ac:dyDescent="0.25">
      <c r="A23166" s="72" t="s">
        <v>4491</v>
      </c>
      <c r="B23166" s="72">
        <v>224102</v>
      </c>
      <c r="C23166" s="72" t="s">
        <v>7883</v>
      </c>
      <c r="D23166" s="72">
        <v>60</v>
      </c>
      <c r="E23166" s="72">
        <v>1863</v>
      </c>
      <c r="F23166" s="72">
        <v>1863</v>
      </c>
      <c r="G23166" s="72">
        <v>1</v>
      </c>
      <c r="H23166" s="72" t="s">
        <v>4346</v>
      </c>
      <c r="I23166" s="72" t="s">
        <v>8309</v>
      </c>
      <c r="J23166" s="72" t="s">
        <v>3848</v>
      </c>
      <c r="K23166" s="72" t="s">
        <v>7222</v>
      </c>
      <c r="L23166" s="12" t="e">
        <f>VLOOKUP(B23166,Doses!A:C,3,FALSE)</f>
        <v>#N/A</v>
      </c>
      <c r="M23166" s="44" t="e">
        <f t="shared" si="361"/>
        <v>#VALUE!</v>
      </c>
    </row>
    <row r="23167" spans="1:13" x14ac:dyDescent="0.25">
      <c r="A23167" s="72" t="s">
        <v>4491</v>
      </c>
      <c r="B23167" s="72">
        <v>224102</v>
      </c>
      <c r="C23167" s="72" t="s">
        <v>7883</v>
      </c>
      <c r="D23167" s="72">
        <v>60</v>
      </c>
      <c r="E23167" s="72">
        <v>2880</v>
      </c>
      <c r="F23167" s="72">
        <v>733</v>
      </c>
      <c r="G23167" s="72">
        <v>1</v>
      </c>
      <c r="H23167" s="72" t="s">
        <v>4346</v>
      </c>
      <c r="I23167" s="72" t="s">
        <v>8309</v>
      </c>
      <c r="J23167" s="72" t="s">
        <v>3848</v>
      </c>
      <c r="K23167" s="72" t="s">
        <v>7222</v>
      </c>
      <c r="L23167" s="12" t="e">
        <f>VLOOKUP(B23167,Doses!A:C,3,FALSE)</f>
        <v>#N/A</v>
      </c>
      <c r="M23167" s="44" t="e">
        <f t="shared" si="361"/>
        <v>#VALUE!</v>
      </c>
    </row>
    <row r="23168" spans="1:13" x14ac:dyDescent="0.25">
      <c r="A23168" s="72" t="s">
        <v>4491</v>
      </c>
      <c r="B23168" s="72">
        <v>224102</v>
      </c>
      <c r="C23168" s="72" t="s">
        <v>7883</v>
      </c>
      <c r="D23168" s="72">
        <v>60</v>
      </c>
      <c r="E23168" s="72">
        <v>3120</v>
      </c>
      <c r="F23168" s="72">
        <v>0</v>
      </c>
      <c r="G23168" s="72">
        <v>1</v>
      </c>
      <c r="H23168" s="72" t="s">
        <v>4346</v>
      </c>
      <c r="I23168" s="72" t="s">
        <v>8311</v>
      </c>
      <c r="J23168" s="72" t="s">
        <v>3848</v>
      </c>
      <c r="K23168" s="72" t="s">
        <v>7222</v>
      </c>
      <c r="L23168" s="12" t="e">
        <f>VLOOKUP(B23168,Doses!A:C,3,FALSE)</f>
        <v>#N/A</v>
      </c>
      <c r="M23168" s="44" t="e">
        <f t="shared" si="361"/>
        <v>#VALUE!</v>
      </c>
    </row>
    <row r="23169" spans="1:13" x14ac:dyDescent="0.25">
      <c r="A23169" s="72" t="s">
        <v>4492</v>
      </c>
      <c r="B23169" s="72">
        <v>224316</v>
      </c>
      <c r="C23169" s="72" t="s">
        <v>712</v>
      </c>
      <c r="D23169" s="72">
        <v>60</v>
      </c>
      <c r="E23169" s="72">
        <v>1097</v>
      </c>
      <c r="F23169" s="72">
        <v>0</v>
      </c>
      <c r="G23169" s="72">
        <v>1</v>
      </c>
      <c r="H23169" s="72" t="s">
        <v>4346</v>
      </c>
      <c r="I23169" s="72">
        <v>3024397</v>
      </c>
      <c r="J23169" s="72" t="s">
        <v>3848</v>
      </c>
      <c r="K23169" s="72" t="s">
        <v>7211</v>
      </c>
      <c r="L23169" s="12" t="e">
        <f>VLOOKUP(B23169,Doses!A:C,3,FALSE)</f>
        <v>#N/A</v>
      </c>
      <c r="M23169" s="44" t="e">
        <f t="shared" si="361"/>
        <v>#VALUE!</v>
      </c>
    </row>
    <row r="23170" spans="1:13" x14ac:dyDescent="0.25">
      <c r="A23170" s="72" t="s">
        <v>4492</v>
      </c>
      <c r="B23170" s="72">
        <v>224316</v>
      </c>
      <c r="C23170" s="72" t="s">
        <v>712</v>
      </c>
      <c r="D23170" s="72">
        <v>60</v>
      </c>
      <c r="E23170" s="72">
        <v>20</v>
      </c>
      <c r="F23170" s="72">
        <v>0</v>
      </c>
      <c r="G23170" s="72">
        <v>1</v>
      </c>
      <c r="H23170" s="72" t="s">
        <v>4346</v>
      </c>
      <c r="I23170" s="72">
        <v>2630728</v>
      </c>
      <c r="J23170" s="72" t="s">
        <v>2</v>
      </c>
      <c r="K23170" s="72" t="s">
        <v>7226</v>
      </c>
      <c r="L23170" s="12" t="e">
        <f>VLOOKUP(B23170,Doses!A:C,3,FALSE)</f>
        <v>#N/A</v>
      </c>
      <c r="M23170" s="44" t="e">
        <f t="shared" ref="M23170:M23233" si="362">K23170*1</f>
        <v>#VALUE!</v>
      </c>
    </row>
    <row r="23171" spans="1:13" x14ac:dyDescent="0.25">
      <c r="A23171" s="72" t="s">
        <v>4493</v>
      </c>
      <c r="B23171" s="72">
        <v>224316</v>
      </c>
      <c r="C23171" s="72" t="s">
        <v>712</v>
      </c>
      <c r="D23171" s="72">
        <v>60</v>
      </c>
      <c r="E23171" s="72">
        <v>1944</v>
      </c>
      <c r="F23171" s="72">
        <v>0</v>
      </c>
      <c r="G23171" s="72">
        <v>1</v>
      </c>
      <c r="H23171" s="72" t="s">
        <v>4346</v>
      </c>
      <c r="I23171" s="72">
        <v>3024395</v>
      </c>
      <c r="J23171" s="72" t="s">
        <v>3848</v>
      </c>
      <c r="K23171" s="72" t="s">
        <v>7211</v>
      </c>
      <c r="L23171" s="12" t="e">
        <f>VLOOKUP(B23171,Doses!A:C,3,FALSE)</f>
        <v>#N/A</v>
      </c>
      <c r="M23171" s="44" t="e">
        <f t="shared" si="362"/>
        <v>#VALUE!</v>
      </c>
    </row>
    <row r="23172" spans="1:13" x14ac:dyDescent="0.25">
      <c r="A23172" s="72" t="s">
        <v>4493</v>
      </c>
      <c r="B23172" s="72">
        <v>224316</v>
      </c>
      <c r="C23172" s="72" t="s">
        <v>712</v>
      </c>
      <c r="D23172" s="72">
        <v>60</v>
      </c>
      <c r="E23172" s="72">
        <v>936</v>
      </c>
      <c r="F23172" s="72">
        <v>0</v>
      </c>
      <c r="G23172" s="72">
        <v>1</v>
      </c>
      <c r="H23172" s="72" t="s">
        <v>4346</v>
      </c>
      <c r="I23172" s="72" t="s">
        <v>7658</v>
      </c>
      <c r="J23172" s="72" t="s">
        <v>2</v>
      </c>
      <c r="K23172" s="72" t="s">
        <v>7224</v>
      </c>
      <c r="L23172" s="12" t="e">
        <f>VLOOKUP(B23172,Doses!A:C,3,FALSE)</f>
        <v>#N/A</v>
      </c>
      <c r="M23172" s="44" t="e">
        <f t="shared" si="362"/>
        <v>#VALUE!</v>
      </c>
    </row>
    <row r="23173" spans="1:13" x14ac:dyDescent="0.25">
      <c r="A23173" s="72" t="s">
        <v>4494</v>
      </c>
      <c r="D23173" s="72">
        <v>0</v>
      </c>
      <c r="E23173" s="72">
        <v>0</v>
      </c>
      <c r="F23173" s="72">
        <v>0</v>
      </c>
      <c r="H23173" s="72" t="s">
        <v>4346</v>
      </c>
      <c r="K23173" s="72" t="s">
        <v>3850</v>
      </c>
      <c r="L23173" s="12" t="e">
        <f>VLOOKUP(B23173,Doses!A:C,3,FALSE)</f>
        <v>#N/A</v>
      </c>
      <c r="M23173" s="44" t="e">
        <f t="shared" si="362"/>
        <v>#VALUE!</v>
      </c>
    </row>
    <row r="23174" spans="1:13" x14ac:dyDescent="0.25">
      <c r="A23174" s="72" t="s">
        <v>4495</v>
      </c>
      <c r="D23174" s="72">
        <v>0</v>
      </c>
      <c r="E23174" s="72">
        <v>0</v>
      </c>
      <c r="F23174" s="72">
        <v>0</v>
      </c>
      <c r="H23174" s="72" t="s">
        <v>4346</v>
      </c>
      <c r="K23174" s="72" t="s">
        <v>3850</v>
      </c>
      <c r="L23174" s="12" t="e">
        <f>VLOOKUP(B23174,Doses!A:C,3,FALSE)</f>
        <v>#N/A</v>
      </c>
      <c r="M23174" s="44" t="e">
        <f t="shared" si="362"/>
        <v>#VALUE!</v>
      </c>
    </row>
    <row r="23175" spans="1:13" x14ac:dyDescent="0.25">
      <c r="A23175" s="72" t="s">
        <v>4496</v>
      </c>
      <c r="D23175" s="72">
        <v>0</v>
      </c>
      <c r="E23175" s="72">
        <v>0</v>
      </c>
      <c r="F23175" s="72">
        <v>0</v>
      </c>
      <c r="H23175" s="72" t="s">
        <v>4346</v>
      </c>
      <c r="K23175" s="72" t="s">
        <v>3850</v>
      </c>
      <c r="L23175" s="12" t="e">
        <f>VLOOKUP(B23175,Doses!A:C,3,FALSE)</f>
        <v>#N/A</v>
      </c>
      <c r="M23175" s="44" t="e">
        <f t="shared" si="362"/>
        <v>#VALUE!</v>
      </c>
    </row>
    <row r="23176" spans="1:13" x14ac:dyDescent="0.25">
      <c r="A23176" s="72" t="s">
        <v>4497</v>
      </c>
      <c r="D23176" s="72">
        <v>0</v>
      </c>
      <c r="E23176" s="72">
        <v>0</v>
      </c>
      <c r="F23176" s="72">
        <v>0</v>
      </c>
      <c r="H23176" s="72" t="s">
        <v>4346</v>
      </c>
      <c r="K23176" s="72" t="s">
        <v>3850</v>
      </c>
      <c r="L23176" s="12" t="e">
        <f>VLOOKUP(B23176,Doses!A:C,3,FALSE)</f>
        <v>#N/A</v>
      </c>
      <c r="M23176" s="44" t="e">
        <f t="shared" si="362"/>
        <v>#VALUE!</v>
      </c>
    </row>
    <row r="23177" spans="1:13" x14ac:dyDescent="0.25">
      <c r="A23177" s="72" t="s">
        <v>4498</v>
      </c>
      <c r="B23177" s="72">
        <v>220034</v>
      </c>
      <c r="C23177" s="72" t="s">
        <v>529</v>
      </c>
      <c r="D23177" s="72">
        <v>1000</v>
      </c>
      <c r="E23177" s="72">
        <v>229</v>
      </c>
      <c r="F23177" s="72">
        <v>0</v>
      </c>
      <c r="G23177" s="72">
        <v>1</v>
      </c>
      <c r="H23177" s="72" t="s">
        <v>4346</v>
      </c>
      <c r="I23177" s="72">
        <v>8315</v>
      </c>
      <c r="J23177" s="72" t="s">
        <v>2</v>
      </c>
      <c r="K23177" s="72" t="s">
        <v>7248</v>
      </c>
      <c r="L23177" s="12" t="e">
        <f>VLOOKUP(B23177,Doses!A:C,3,FALSE)</f>
        <v>#N/A</v>
      </c>
      <c r="M23177" s="44" t="e">
        <f t="shared" si="362"/>
        <v>#VALUE!</v>
      </c>
    </row>
    <row r="23178" spans="1:13" x14ac:dyDescent="0.25">
      <c r="A23178" s="72" t="s">
        <v>4500</v>
      </c>
      <c r="B23178" s="72">
        <v>220034</v>
      </c>
      <c r="C23178" s="72" t="s">
        <v>529</v>
      </c>
      <c r="D23178" s="72">
        <v>1000</v>
      </c>
      <c r="E23178" s="72">
        <v>480</v>
      </c>
      <c r="F23178" s="72">
        <v>0</v>
      </c>
      <c r="G23178" s="72">
        <v>1</v>
      </c>
      <c r="H23178" s="72" t="s">
        <v>4346</v>
      </c>
      <c r="I23178" s="72">
        <v>8515</v>
      </c>
      <c r="J23178" s="72" t="s">
        <v>2</v>
      </c>
      <c r="K23178" s="72" t="s">
        <v>7248</v>
      </c>
      <c r="L23178" s="12" t="e">
        <f>VLOOKUP(B23178,Doses!A:C,3,FALSE)</f>
        <v>#N/A</v>
      </c>
      <c r="M23178" s="44" t="e">
        <f t="shared" si="362"/>
        <v>#VALUE!</v>
      </c>
    </row>
    <row r="23179" spans="1:13" x14ac:dyDescent="0.25">
      <c r="A23179" s="72" t="s">
        <v>4502</v>
      </c>
      <c r="B23179" s="72">
        <v>220034</v>
      </c>
      <c r="C23179" s="72" t="s">
        <v>529</v>
      </c>
      <c r="D23179" s="72">
        <v>1000</v>
      </c>
      <c r="E23179" s="72">
        <v>480</v>
      </c>
      <c r="F23179" s="72">
        <v>0</v>
      </c>
      <c r="G23179" s="72">
        <v>1</v>
      </c>
      <c r="H23179" s="72" t="s">
        <v>4346</v>
      </c>
      <c r="I23179" s="72">
        <v>5415</v>
      </c>
      <c r="J23179" s="72" t="s">
        <v>2</v>
      </c>
      <c r="K23179" s="72" t="s">
        <v>7248</v>
      </c>
      <c r="L23179" s="12" t="e">
        <f>VLOOKUP(B23179,Doses!A:C,3,FALSE)</f>
        <v>#N/A</v>
      </c>
      <c r="M23179" s="44" t="e">
        <f t="shared" si="362"/>
        <v>#VALUE!</v>
      </c>
    </row>
    <row r="23180" spans="1:13" x14ac:dyDescent="0.25">
      <c r="A23180" s="72" t="s">
        <v>4503</v>
      </c>
      <c r="B23180" s="72">
        <v>220034</v>
      </c>
      <c r="C23180" s="72" t="s">
        <v>529</v>
      </c>
      <c r="D23180" s="72">
        <v>1000</v>
      </c>
      <c r="E23180" s="72">
        <v>7</v>
      </c>
      <c r="F23180" s="72">
        <v>7</v>
      </c>
      <c r="G23180" s="72">
        <v>1</v>
      </c>
      <c r="H23180" s="72" t="s">
        <v>4346</v>
      </c>
      <c r="I23180" s="72">
        <v>7015</v>
      </c>
      <c r="J23180" s="72" t="s">
        <v>2</v>
      </c>
      <c r="K23180" s="72" t="s">
        <v>7248</v>
      </c>
      <c r="L23180" s="12" t="e">
        <f>VLOOKUP(B23180,Doses!A:C,3,FALSE)</f>
        <v>#N/A</v>
      </c>
      <c r="M23180" s="44" t="e">
        <f t="shared" si="362"/>
        <v>#VALUE!</v>
      </c>
    </row>
    <row r="23181" spans="1:13" x14ac:dyDescent="0.25">
      <c r="A23181" s="72" t="s">
        <v>4503</v>
      </c>
      <c r="B23181" s="72">
        <v>220034</v>
      </c>
      <c r="C23181" s="72" t="s">
        <v>529</v>
      </c>
      <c r="D23181" s="72">
        <v>1000</v>
      </c>
      <c r="E23181" s="72">
        <v>105</v>
      </c>
      <c r="F23181" s="72">
        <v>105</v>
      </c>
      <c r="G23181" s="72">
        <v>1</v>
      </c>
      <c r="H23181" s="72" t="s">
        <v>4346</v>
      </c>
      <c r="I23181" s="72" t="s">
        <v>8110</v>
      </c>
      <c r="J23181" s="72" t="s">
        <v>2</v>
      </c>
      <c r="K23181" s="72" t="s">
        <v>7248</v>
      </c>
      <c r="L23181" s="12" t="e">
        <f>VLOOKUP(B23181,Doses!A:C,3,FALSE)</f>
        <v>#N/A</v>
      </c>
      <c r="M23181" s="44" t="e">
        <f t="shared" si="362"/>
        <v>#VALUE!</v>
      </c>
    </row>
    <row r="23182" spans="1:13" x14ac:dyDescent="0.25">
      <c r="A23182" s="72" t="s">
        <v>4503</v>
      </c>
      <c r="B23182" s="72">
        <v>220034</v>
      </c>
      <c r="C23182" s="72" t="s">
        <v>529</v>
      </c>
      <c r="D23182" s="72">
        <v>1000</v>
      </c>
      <c r="E23182" s="72">
        <v>428</v>
      </c>
      <c r="F23182" s="72">
        <v>130</v>
      </c>
      <c r="G23182" s="72">
        <v>1</v>
      </c>
      <c r="H23182" s="72" t="s">
        <v>4346</v>
      </c>
      <c r="I23182" s="72" t="s">
        <v>8114</v>
      </c>
      <c r="J23182" s="72" t="s">
        <v>2</v>
      </c>
      <c r="K23182" s="72" t="s">
        <v>7248</v>
      </c>
      <c r="L23182" s="12" t="e">
        <f>VLOOKUP(B23182,Doses!A:C,3,FALSE)</f>
        <v>#N/A</v>
      </c>
      <c r="M23182" s="44" t="e">
        <f t="shared" si="362"/>
        <v>#VALUE!</v>
      </c>
    </row>
    <row r="23183" spans="1:13" x14ac:dyDescent="0.25">
      <c r="A23183" s="72" t="s">
        <v>4503</v>
      </c>
      <c r="B23183" s="72">
        <v>220034</v>
      </c>
      <c r="C23183" s="72" t="s">
        <v>529</v>
      </c>
      <c r="D23183" s="72">
        <v>1000</v>
      </c>
      <c r="E23183" s="72">
        <v>480</v>
      </c>
      <c r="F23183" s="72">
        <v>0</v>
      </c>
      <c r="G23183" s="72">
        <v>1</v>
      </c>
      <c r="H23183" s="72" t="s">
        <v>4346</v>
      </c>
      <c r="I23183" s="72">
        <v>10015</v>
      </c>
      <c r="J23183" s="72" t="s">
        <v>2</v>
      </c>
      <c r="K23183" s="72" t="s">
        <v>7247</v>
      </c>
      <c r="L23183" s="12" t="e">
        <f>VLOOKUP(B23183,Doses!A:C,3,FALSE)</f>
        <v>#N/A</v>
      </c>
      <c r="M23183" s="44" t="e">
        <f t="shared" si="362"/>
        <v>#VALUE!</v>
      </c>
    </row>
    <row r="23184" spans="1:13" x14ac:dyDescent="0.25">
      <c r="A23184" s="72" t="s">
        <v>4503</v>
      </c>
      <c r="B23184" s="72">
        <v>220034</v>
      </c>
      <c r="C23184" s="72" t="s">
        <v>529</v>
      </c>
      <c r="D23184" s="72">
        <v>1000</v>
      </c>
      <c r="E23184" s="72">
        <v>480</v>
      </c>
      <c r="F23184" s="72">
        <v>0</v>
      </c>
      <c r="G23184" s="72">
        <v>1</v>
      </c>
      <c r="H23184" s="72" t="s">
        <v>4346</v>
      </c>
      <c r="I23184" s="72">
        <v>5515</v>
      </c>
      <c r="J23184" s="72" t="s">
        <v>2</v>
      </c>
      <c r="K23184" s="72" t="s">
        <v>7248</v>
      </c>
      <c r="L23184" s="12" t="e">
        <f>VLOOKUP(B23184,Doses!A:C,3,FALSE)</f>
        <v>#N/A</v>
      </c>
      <c r="M23184" s="44" t="e">
        <f t="shared" si="362"/>
        <v>#VALUE!</v>
      </c>
    </row>
    <row r="23185" spans="1:13" x14ac:dyDescent="0.25">
      <c r="A23185" s="72" t="s">
        <v>4504</v>
      </c>
      <c r="B23185" s="72">
        <v>220034</v>
      </c>
      <c r="C23185" s="72" t="s">
        <v>529</v>
      </c>
      <c r="D23185" s="72">
        <v>1000</v>
      </c>
      <c r="E23185" s="72">
        <v>480</v>
      </c>
      <c r="F23185" s="72">
        <v>0</v>
      </c>
      <c r="G23185" s="72">
        <v>1</v>
      </c>
      <c r="H23185" s="72" t="s">
        <v>4346</v>
      </c>
      <c r="I23185" s="72" t="s">
        <v>8113</v>
      </c>
      <c r="J23185" s="72" t="s">
        <v>2</v>
      </c>
      <c r="K23185" s="72" t="s">
        <v>7248</v>
      </c>
      <c r="L23185" s="12" t="e">
        <f>VLOOKUP(B23185,Doses!A:C,3,FALSE)</f>
        <v>#N/A</v>
      </c>
      <c r="M23185" s="44" t="e">
        <f t="shared" si="362"/>
        <v>#VALUE!</v>
      </c>
    </row>
    <row r="23186" spans="1:13" x14ac:dyDescent="0.25">
      <c r="A23186" s="72" t="s">
        <v>4505</v>
      </c>
      <c r="B23186" s="72">
        <v>220034</v>
      </c>
      <c r="C23186" s="72" t="s">
        <v>529</v>
      </c>
      <c r="D23186" s="72">
        <v>1000</v>
      </c>
      <c r="E23186" s="72">
        <v>480</v>
      </c>
      <c r="F23186" s="72">
        <v>0</v>
      </c>
      <c r="G23186" s="72">
        <v>1</v>
      </c>
      <c r="H23186" s="72" t="s">
        <v>4346</v>
      </c>
      <c r="I23186" s="72" t="s">
        <v>8114</v>
      </c>
      <c r="J23186" s="72" t="s">
        <v>2</v>
      </c>
      <c r="K23186" s="72" t="s">
        <v>7248</v>
      </c>
      <c r="L23186" s="12" t="e">
        <f>VLOOKUP(B23186,Doses!A:C,3,FALSE)</f>
        <v>#N/A</v>
      </c>
      <c r="M23186" s="44" t="e">
        <f t="shared" si="362"/>
        <v>#VALUE!</v>
      </c>
    </row>
    <row r="23187" spans="1:13" x14ac:dyDescent="0.25">
      <c r="A23187" s="72" t="s">
        <v>4506</v>
      </c>
      <c r="B23187" s="72">
        <v>220034</v>
      </c>
      <c r="C23187" s="72" t="s">
        <v>529</v>
      </c>
      <c r="D23187" s="72">
        <v>1000</v>
      </c>
      <c r="E23187" s="72">
        <v>480</v>
      </c>
      <c r="F23187" s="72">
        <v>0</v>
      </c>
      <c r="G23187" s="72">
        <v>1</v>
      </c>
      <c r="H23187" s="72" t="s">
        <v>4346</v>
      </c>
      <c r="I23187" s="72" t="s">
        <v>8114</v>
      </c>
      <c r="J23187" s="72" t="s">
        <v>2</v>
      </c>
      <c r="K23187" s="72" t="s">
        <v>7248</v>
      </c>
      <c r="L23187" s="12" t="e">
        <f>VLOOKUP(B23187,Doses!A:C,3,FALSE)</f>
        <v>#N/A</v>
      </c>
      <c r="M23187" s="44" t="e">
        <f t="shared" si="362"/>
        <v>#VALUE!</v>
      </c>
    </row>
    <row r="23188" spans="1:13" x14ac:dyDescent="0.25">
      <c r="A23188" s="72" t="s">
        <v>4507</v>
      </c>
      <c r="B23188" s="72">
        <v>220320</v>
      </c>
      <c r="C23188" s="72" t="s">
        <v>4337</v>
      </c>
      <c r="D23188" s="72">
        <v>1000</v>
      </c>
      <c r="E23188" s="72">
        <v>717</v>
      </c>
      <c r="F23188" s="72">
        <v>31</v>
      </c>
      <c r="G23188" s="72">
        <v>1</v>
      </c>
      <c r="H23188" s="72" t="s">
        <v>4346</v>
      </c>
      <c r="I23188" s="72" t="s">
        <v>8627</v>
      </c>
      <c r="J23188" s="72" t="s">
        <v>2</v>
      </c>
      <c r="K23188" s="72" t="s">
        <v>7250</v>
      </c>
      <c r="L23188" s="12" t="e">
        <f>VLOOKUP(B23188,Doses!A:C,3,FALSE)</f>
        <v>#N/A</v>
      </c>
      <c r="M23188" s="44" t="e">
        <f t="shared" si="362"/>
        <v>#VALUE!</v>
      </c>
    </row>
    <row r="23189" spans="1:13" x14ac:dyDescent="0.25">
      <c r="A23189" s="72" t="s">
        <v>4508</v>
      </c>
      <c r="B23189" s="72">
        <v>220320</v>
      </c>
      <c r="C23189" s="72" t="s">
        <v>4337</v>
      </c>
      <c r="D23189" s="72">
        <v>1000</v>
      </c>
      <c r="E23189" s="72">
        <v>900</v>
      </c>
      <c r="F23189" s="72">
        <v>0</v>
      </c>
      <c r="G23189" s="72">
        <v>1</v>
      </c>
      <c r="H23189" s="72" t="s">
        <v>4346</v>
      </c>
      <c r="I23189" s="72" t="s">
        <v>8736</v>
      </c>
      <c r="J23189" s="72" t="s">
        <v>2</v>
      </c>
      <c r="K23189" s="72" t="s">
        <v>7250</v>
      </c>
      <c r="L23189" s="12" t="e">
        <f>VLOOKUP(B23189,Doses!A:C,3,FALSE)</f>
        <v>#N/A</v>
      </c>
      <c r="M23189" s="44" t="e">
        <f t="shared" si="362"/>
        <v>#VALUE!</v>
      </c>
    </row>
    <row r="23190" spans="1:13" x14ac:dyDescent="0.25">
      <c r="A23190" s="72" t="s">
        <v>4509</v>
      </c>
      <c r="B23190" s="72">
        <v>220320</v>
      </c>
      <c r="C23190" s="72" t="s">
        <v>4337</v>
      </c>
      <c r="D23190" s="72">
        <v>1000</v>
      </c>
      <c r="E23190" s="72">
        <v>900</v>
      </c>
      <c r="F23190" s="72">
        <v>0</v>
      </c>
      <c r="G23190" s="72">
        <v>1</v>
      </c>
      <c r="H23190" s="72" t="s">
        <v>4346</v>
      </c>
      <c r="I23190" s="72" t="s">
        <v>8627</v>
      </c>
      <c r="J23190" s="72" t="s">
        <v>2</v>
      </c>
      <c r="K23190" s="72" t="s">
        <v>7250</v>
      </c>
      <c r="L23190" s="12" t="e">
        <f>VLOOKUP(B23190,Doses!A:C,3,FALSE)</f>
        <v>#N/A</v>
      </c>
      <c r="M23190" s="44" t="e">
        <f t="shared" si="362"/>
        <v>#VALUE!</v>
      </c>
    </row>
    <row r="23191" spans="1:13" x14ac:dyDescent="0.25">
      <c r="A23191" s="72" t="s">
        <v>4510</v>
      </c>
      <c r="B23191" s="72">
        <v>220320</v>
      </c>
      <c r="C23191" s="72" t="s">
        <v>4337</v>
      </c>
      <c r="D23191" s="72">
        <v>1000</v>
      </c>
      <c r="E23191" s="72">
        <v>900</v>
      </c>
      <c r="F23191" s="72">
        <v>0</v>
      </c>
      <c r="G23191" s="72">
        <v>1</v>
      </c>
      <c r="H23191" s="72" t="s">
        <v>4346</v>
      </c>
      <c r="I23191" s="72" t="s">
        <v>8627</v>
      </c>
      <c r="J23191" s="72" t="s">
        <v>2</v>
      </c>
      <c r="K23191" s="72" t="s">
        <v>7250</v>
      </c>
      <c r="L23191" s="12" t="e">
        <f>VLOOKUP(B23191,Doses!A:C,3,FALSE)</f>
        <v>#N/A</v>
      </c>
      <c r="M23191" s="44" t="e">
        <f t="shared" si="362"/>
        <v>#VALUE!</v>
      </c>
    </row>
    <row r="23192" spans="1:13" x14ac:dyDescent="0.25">
      <c r="A23192" s="72" t="s">
        <v>4511</v>
      </c>
      <c r="B23192" s="72">
        <v>202021</v>
      </c>
      <c r="C23192" s="72" t="s">
        <v>7832</v>
      </c>
      <c r="D23192" s="72">
        <v>1</v>
      </c>
      <c r="E23192" s="72">
        <v>6040</v>
      </c>
      <c r="F23192" s="72">
        <v>120</v>
      </c>
      <c r="G23192" s="72">
        <v>1</v>
      </c>
      <c r="H23192" s="72" t="s">
        <v>4346</v>
      </c>
      <c r="I23192" s="72">
        <v>131256</v>
      </c>
      <c r="J23192" s="72" t="s">
        <v>2</v>
      </c>
      <c r="K23192" s="72" t="s">
        <v>7236</v>
      </c>
      <c r="L23192" s="12" t="e">
        <f>VLOOKUP(B23192,Doses!A:C,3,FALSE)</f>
        <v>#N/A</v>
      </c>
      <c r="M23192" s="44" t="e">
        <f t="shared" si="362"/>
        <v>#VALUE!</v>
      </c>
    </row>
    <row r="23193" spans="1:13" x14ac:dyDescent="0.25">
      <c r="A23193" s="72" t="s">
        <v>4512</v>
      </c>
      <c r="B23193" s="72">
        <v>202021</v>
      </c>
      <c r="C23193" s="72" t="s">
        <v>7832</v>
      </c>
      <c r="D23193" s="72">
        <v>1</v>
      </c>
      <c r="E23193" s="72">
        <v>9200</v>
      </c>
      <c r="F23193" s="72">
        <v>0</v>
      </c>
      <c r="G23193" s="72">
        <v>1</v>
      </c>
      <c r="H23193" s="72" t="s">
        <v>4346</v>
      </c>
      <c r="I23193" s="72">
        <v>131260</v>
      </c>
      <c r="J23193" s="72" t="s">
        <v>2</v>
      </c>
      <c r="K23193" s="72" t="s">
        <v>7231</v>
      </c>
      <c r="L23193" s="12" t="e">
        <f>VLOOKUP(B23193,Doses!A:C,3,FALSE)</f>
        <v>#N/A</v>
      </c>
      <c r="M23193" s="44" t="e">
        <f t="shared" si="362"/>
        <v>#VALUE!</v>
      </c>
    </row>
    <row r="23194" spans="1:13" x14ac:dyDescent="0.25">
      <c r="A23194" s="72" t="s">
        <v>4513</v>
      </c>
      <c r="B23194" s="72">
        <v>202021</v>
      </c>
      <c r="C23194" s="72" t="s">
        <v>7832</v>
      </c>
      <c r="D23194" s="72">
        <v>1</v>
      </c>
      <c r="E23194" s="72">
        <v>4000</v>
      </c>
      <c r="F23194" s="72">
        <v>0</v>
      </c>
      <c r="G23194" s="72">
        <v>1</v>
      </c>
      <c r="H23194" s="72" t="s">
        <v>4346</v>
      </c>
      <c r="I23194" s="72">
        <v>131260</v>
      </c>
      <c r="J23194" s="72" t="s">
        <v>2</v>
      </c>
      <c r="K23194" s="72" t="s">
        <v>7231</v>
      </c>
      <c r="L23194" s="12" t="e">
        <f>VLOOKUP(B23194,Doses!A:C,3,FALSE)</f>
        <v>#N/A</v>
      </c>
      <c r="M23194" s="44" t="e">
        <f t="shared" si="362"/>
        <v>#VALUE!</v>
      </c>
    </row>
    <row r="23195" spans="1:13" x14ac:dyDescent="0.25">
      <c r="A23195" s="72" t="s">
        <v>4514</v>
      </c>
      <c r="B23195" s="72">
        <v>224230</v>
      </c>
      <c r="C23195" s="72" t="s">
        <v>1484</v>
      </c>
      <c r="D23195" s="72">
        <v>30</v>
      </c>
      <c r="E23195" s="72">
        <v>3840</v>
      </c>
      <c r="F23195" s="72">
        <v>0</v>
      </c>
      <c r="G23195" s="72">
        <v>1</v>
      </c>
      <c r="H23195" s="72" t="s">
        <v>4346</v>
      </c>
      <c r="I23195" s="72" t="s">
        <v>9410</v>
      </c>
      <c r="J23195" s="72" t="s">
        <v>3848</v>
      </c>
      <c r="K23195" s="72" t="s">
        <v>7248</v>
      </c>
      <c r="L23195" s="12" t="e">
        <f>VLOOKUP(B23195,Doses!A:C,3,FALSE)</f>
        <v>#N/A</v>
      </c>
      <c r="M23195" s="44" t="e">
        <f t="shared" si="362"/>
        <v>#VALUE!</v>
      </c>
    </row>
    <row r="23196" spans="1:13" x14ac:dyDescent="0.25">
      <c r="A23196" s="72" t="s">
        <v>4515</v>
      </c>
      <c r="B23196" s="72">
        <v>215153</v>
      </c>
      <c r="C23196" s="72" t="s">
        <v>729</v>
      </c>
      <c r="D23196" s="72">
        <v>100</v>
      </c>
      <c r="E23196" s="72">
        <v>303</v>
      </c>
      <c r="F23196" s="72">
        <v>9</v>
      </c>
      <c r="G23196" s="72">
        <v>1</v>
      </c>
      <c r="H23196" s="72" t="s">
        <v>4346</v>
      </c>
      <c r="I23196" s="72">
        <v>140825</v>
      </c>
      <c r="J23196" s="72" t="s">
        <v>2</v>
      </c>
      <c r="K23196" s="72" t="s">
        <v>7225</v>
      </c>
      <c r="L23196" s="12" t="e">
        <f>VLOOKUP(B23196,Doses!A:C,3,FALSE)</f>
        <v>#N/A</v>
      </c>
      <c r="M23196" s="44" t="e">
        <f t="shared" si="362"/>
        <v>#VALUE!</v>
      </c>
    </row>
    <row r="23197" spans="1:13" x14ac:dyDescent="0.25">
      <c r="A23197" s="72" t="s">
        <v>4516</v>
      </c>
      <c r="D23197" s="72">
        <v>0</v>
      </c>
      <c r="E23197" s="72">
        <v>0</v>
      </c>
      <c r="F23197" s="72">
        <v>0</v>
      </c>
      <c r="H23197" s="72" t="s">
        <v>4346</v>
      </c>
      <c r="K23197" s="72" t="s">
        <v>3850</v>
      </c>
      <c r="L23197" s="12" t="e">
        <f>VLOOKUP(B23197,Doses!A:C,3,FALSE)</f>
        <v>#N/A</v>
      </c>
      <c r="M23197" s="44" t="e">
        <f t="shared" si="362"/>
        <v>#VALUE!</v>
      </c>
    </row>
    <row r="23198" spans="1:13" x14ac:dyDescent="0.25">
      <c r="A23198" s="72" t="s">
        <v>4517</v>
      </c>
      <c r="D23198" s="72">
        <v>0</v>
      </c>
      <c r="E23198" s="72">
        <v>0</v>
      </c>
      <c r="F23198" s="72">
        <v>0</v>
      </c>
      <c r="H23198" s="72" t="s">
        <v>4346</v>
      </c>
      <c r="K23198" s="72" t="s">
        <v>3850</v>
      </c>
      <c r="L23198" s="12" t="e">
        <f>VLOOKUP(B23198,Doses!A:C,3,FALSE)</f>
        <v>#N/A</v>
      </c>
      <c r="M23198" s="44" t="e">
        <f t="shared" si="362"/>
        <v>#VALUE!</v>
      </c>
    </row>
    <row r="23199" spans="1:13" x14ac:dyDescent="0.25">
      <c r="A23199" s="72" t="s">
        <v>4518</v>
      </c>
      <c r="B23199" s="72">
        <v>224230</v>
      </c>
      <c r="C23199" s="72" t="s">
        <v>1484</v>
      </c>
      <c r="D23199" s="72">
        <v>30</v>
      </c>
      <c r="E23199" s="72">
        <v>2311</v>
      </c>
      <c r="F23199" s="72">
        <v>1702</v>
      </c>
      <c r="G23199" s="72">
        <v>1</v>
      </c>
      <c r="H23199" s="72" t="s">
        <v>4346</v>
      </c>
      <c r="I23199" s="72" t="s">
        <v>9409</v>
      </c>
      <c r="J23199" s="72" t="s">
        <v>3848</v>
      </c>
      <c r="K23199" s="72" t="s">
        <v>7227</v>
      </c>
      <c r="L23199" s="12" t="e">
        <f>VLOOKUP(B23199,Doses!A:C,3,FALSE)</f>
        <v>#N/A</v>
      </c>
      <c r="M23199" s="44" t="e">
        <f t="shared" si="362"/>
        <v>#VALUE!</v>
      </c>
    </row>
    <row r="23200" spans="1:13" x14ac:dyDescent="0.25">
      <c r="A23200" s="72" t="s">
        <v>4519</v>
      </c>
      <c r="B23200" s="72">
        <v>216024</v>
      </c>
      <c r="C23200" s="72" t="s">
        <v>7602</v>
      </c>
      <c r="D23200" s="72">
        <v>1</v>
      </c>
      <c r="E23200" s="72">
        <v>142</v>
      </c>
      <c r="F23200" s="72">
        <v>0</v>
      </c>
      <c r="G23200" s="72">
        <v>1</v>
      </c>
      <c r="H23200" s="72" t="s">
        <v>4346</v>
      </c>
      <c r="I23200" s="72">
        <v>720403</v>
      </c>
      <c r="J23200" s="72" t="s">
        <v>2</v>
      </c>
      <c r="K23200" s="72" t="s">
        <v>7249</v>
      </c>
      <c r="L23200" s="12" t="e">
        <f>VLOOKUP(B23200,Doses!A:C,3,FALSE)</f>
        <v>#N/A</v>
      </c>
      <c r="M23200" s="44" t="e">
        <f t="shared" si="362"/>
        <v>#VALUE!</v>
      </c>
    </row>
    <row r="23201" spans="1:13" x14ac:dyDescent="0.25">
      <c r="A23201" s="72" t="s">
        <v>4520</v>
      </c>
      <c r="B23201" s="72">
        <v>220222</v>
      </c>
      <c r="C23201" s="72" t="s">
        <v>4501</v>
      </c>
      <c r="D23201" s="72">
        <v>100</v>
      </c>
      <c r="E23201" s="72">
        <v>2275</v>
      </c>
      <c r="F23201" s="72">
        <v>110</v>
      </c>
      <c r="G23201" s="72">
        <v>1</v>
      </c>
      <c r="H23201" s="72" t="s">
        <v>4346</v>
      </c>
      <c r="I23201" s="72" t="s">
        <v>7984</v>
      </c>
      <c r="J23201" s="72" t="s">
        <v>2</v>
      </c>
      <c r="K23201" s="72" t="s">
        <v>7227</v>
      </c>
      <c r="L23201" s="12" t="e">
        <f>VLOOKUP(B23201,Doses!A:C,3,FALSE)</f>
        <v>#N/A</v>
      </c>
      <c r="M23201" s="44" t="e">
        <f t="shared" si="362"/>
        <v>#VALUE!</v>
      </c>
    </row>
    <row r="23202" spans="1:13" x14ac:dyDescent="0.25">
      <c r="A23202" s="72" t="s">
        <v>4521</v>
      </c>
      <c r="B23202" s="72">
        <v>224230</v>
      </c>
      <c r="C23202" s="72" t="s">
        <v>1484</v>
      </c>
      <c r="D23202" s="72">
        <v>30</v>
      </c>
      <c r="E23202" s="72">
        <v>3840</v>
      </c>
      <c r="F23202" s="72">
        <v>0</v>
      </c>
      <c r="G23202" s="72">
        <v>1</v>
      </c>
      <c r="H23202" s="72" t="s">
        <v>4346</v>
      </c>
      <c r="I23202" s="72" t="s">
        <v>9410</v>
      </c>
      <c r="J23202" s="72" t="s">
        <v>3848</v>
      </c>
      <c r="K23202" s="72" t="s">
        <v>7248</v>
      </c>
      <c r="L23202" s="12" t="e">
        <f>VLOOKUP(B23202,Doses!A:C,3,FALSE)</f>
        <v>#N/A</v>
      </c>
      <c r="M23202" s="44" t="e">
        <f t="shared" si="362"/>
        <v>#VALUE!</v>
      </c>
    </row>
    <row r="23203" spans="1:13" x14ac:dyDescent="0.25">
      <c r="A23203" s="72" t="s">
        <v>4522</v>
      </c>
      <c r="B23203" s="72">
        <v>216024</v>
      </c>
      <c r="C23203" s="72" t="s">
        <v>7602</v>
      </c>
      <c r="D23203" s="72">
        <v>1</v>
      </c>
      <c r="E23203" s="72">
        <v>1120</v>
      </c>
      <c r="F23203" s="72">
        <v>0</v>
      </c>
      <c r="G23203" s="72">
        <v>1</v>
      </c>
      <c r="H23203" s="72" t="s">
        <v>4346</v>
      </c>
      <c r="I23203" s="72">
        <v>720403</v>
      </c>
      <c r="J23203" s="72" t="s">
        <v>2</v>
      </c>
      <c r="K23203" s="72" t="s">
        <v>7249</v>
      </c>
      <c r="L23203" s="12" t="e">
        <f>VLOOKUP(B23203,Doses!A:C,3,FALSE)</f>
        <v>#N/A</v>
      </c>
      <c r="M23203" s="44" t="e">
        <f t="shared" si="362"/>
        <v>#VALUE!</v>
      </c>
    </row>
    <row r="23204" spans="1:13" x14ac:dyDescent="0.25">
      <c r="A23204" s="72" t="s">
        <v>4523</v>
      </c>
      <c r="B23204" s="72">
        <v>151538</v>
      </c>
      <c r="C23204" s="72" t="s">
        <v>8312</v>
      </c>
      <c r="D23204" s="72">
        <v>50</v>
      </c>
      <c r="E23204" s="72">
        <v>7</v>
      </c>
      <c r="F23204" s="72">
        <v>7</v>
      </c>
      <c r="G23204" s="72">
        <v>1</v>
      </c>
      <c r="H23204" s="72" t="s">
        <v>4346</v>
      </c>
      <c r="I23204" s="72">
        <v>150318</v>
      </c>
      <c r="J23204" s="72" t="s">
        <v>2</v>
      </c>
      <c r="K23204" s="72" t="s">
        <v>7222</v>
      </c>
      <c r="L23204" s="12" t="e">
        <f>VLOOKUP(B23204,Doses!A:C,3,FALSE)</f>
        <v>#N/A</v>
      </c>
      <c r="M23204" s="44" t="e">
        <f t="shared" si="362"/>
        <v>#VALUE!</v>
      </c>
    </row>
    <row r="23205" spans="1:13" x14ac:dyDescent="0.25">
      <c r="A23205" s="72" t="s">
        <v>4523</v>
      </c>
      <c r="B23205" s="72">
        <v>151538</v>
      </c>
      <c r="C23205" s="72" t="s">
        <v>8312</v>
      </c>
      <c r="D23205" s="72">
        <v>50</v>
      </c>
      <c r="E23205" s="72">
        <v>53</v>
      </c>
      <c r="F23205" s="72">
        <v>25</v>
      </c>
      <c r="G23205" s="72">
        <v>1</v>
      </c>
      <c r="H23205" s="72" t="s">
        <v>4346</v>
      </c>
      <c r="I23205" s="72">
        <v>150318</v>
      </c>
      <c r="J23205" s="72" t="s">
        <v>2</v>
      </c>
      <c r="K23205" s="72" t="s">
        <v>7222</v>
      </c>
      <c r="L23205" s="12" t="e">
        <f>VLOOKUP(B23205,Doses!A:C,3,FALSE)</f>
        <v>#N/A</v>
      </c>
      <c r="M23205" s="44" t="e">
        <f t="shared" si="362"/>
        <v>#VALUE!</v>
      </c>
    </row>
    <row r="23206" spans="1:13" x14ac:dyDescent="0.25">
      <c r="A23206" s="72" t="s">
        <v>4523</v>
      </c>
      <c r="B23206" s="72">
        <v>370724</v>
      </c>
      <c r="C23206" s="72" t="s">
        <v>24</v>
      </c>
      <c r="D23206" s="72">
        <v>1</v>
      </c>
      <c r="E23206" s="72">
        <v>18</v>
      </c>
      <c r="F23206" s="72">
        <v>1</v>
      </c>
      <c r="G23206" s="72">
        <v>1</v>
      </c>
      <c r="H23206" s="72" t="s">
        <v>4346</v>
      </c>
      <c r="J23206" s="72" t="s">
        <v>2</v>
      </c>
      <c r="K23206" s="72" t="s">
        <v>7333</v>
      </c>
      <c r="L23206" s="12" t="e">
        <f>VLOOKUP(B23206,Doses!A:C,3,FALSE)</f>
        <v>#N/A</v>
      </c>
      <c r="M23206" s="44" t="e">
        <f t="shared" si="362"/>
        <v>#VALUE!</v>
      </c>
    </row>
    <row r="23207" spans="1:13" x14ac:dyDescent="0.25">
      <c r="A23207" s="72" t="s">
        <v>4524</v>
      </c>
      <c r="B23207" s="72">
        <v>220222</v>
      </c>
      <c r="C23207" s="72" t="s">
        <v>4501</v>
      </c>
      <c r="D23207" s="72">
        <v>100</v>
      </c>
      <c r="E23207" s="72">
        <v>3200</v>
      </c>
      <c r="F23207" s="72">
        <v>0</v>
      </c>
      <c r="G23207" s="72">
        <v>1</v>
      </c>
      <c r="H23207" s="72" t="s">
        <v>4346</v>
      </c>
      <c r="I23207" s="72" t="s">
        <v>7984</v>
      </c>
      <c r="J23207" s="72" t="s">
        <v>2</v>
      </c>
      <c r="K23207" s="72" t="s">
        <v>7227</v>
      </c>
      <c r="L23207" s="12" t="e">
        <f>VLOOKUP(B23207,Doses!A:C,3,FALSE)</f>
        <v>#N/A</v>
      </c>
      <c r="M23207" s="44" t="e">
        <f t="shared" si="362"/>
        <v>#VALUE!</v>
      </c>
    </row>
    <row r="23208" spans="1:13" x14ac:dyDescent="0.25">
      <c r="A23208" s="72" t="s">
        <v>4525</v>
      </c>
      <c r="B23208" s="72">
        <v>352922</v>
      </c>
      <c r="C23208" s="72" t="s">
        <v>8070</v>
      </c>
      <c r="D23208" s="72">
        <v>100</v>
      </c>
      <c r="E23208" s="72">
        <v>288</v>
      </c>
      <c r="F23208" s="72">
        <v>0</v>
      </c>
      <c r="G23208" s="72">
        <v>1</v>
      </c>
      <c r="H23208" s="72" t="s">
        <v>4346</v>
      </c>
      <c r="I23208" s="72">
        <v>20130615</v>
      </c>
      <c r="J23208" s="72" t="s">
        <v>3848</v>
      </c>
      <c r="K23208" s="72" t="s">
        <v>7239</v>
      </c>
      <c r="L23208" s="12" t="e">
        <f>VLOOKUP(B23208,Doses!A:C,3,FALSE)</f>
        <v>#N/A</v>
      </c>
      <c r="M23208" s="44" t="e">
        <f t="shared" si="362"/>
        <v>#VALUE!</v>
      </c>
    </row>
    <row r="23209" spans="1:13" x14ac:dyDescent="0.25">
      <c r="A23209" s="72" t="s">
        <v>4526</v>
      </c>
      <c r="B23209" s="72">
        <v>351278</v>
      </c>
      <c r="C23209" s="72" t="s">
        <v>6469</v>
      </c>
      <c r="D23209" s="72">
        <v>1</v>
      </c>
      <c r="E23209" s="72">
        <v>360</v>
      </c>
      <c r="F23209" s="72">
        <v>0</v>
      </c>
      <c r="G23209" s="72">
        <v>1</v>
      </c>
      <c r="H23209" s="72" t="s">
        <v>4346</v>
      </c>
      <c r="I23209" s="72" t="s">
        <v>6470</v>
      </c>
      <c r="J23209" s="72" t="s">
        <v>3848</v>
      </c>
      <c r="K23209" s="72" t="s">
        <v>7238</v>
      </c>
      <c r="L23209" s="12" t="e">
        <f>VLOOKUP(B23209,Doses!A:C,3,FALSE)</f>
        <v>#N/A</v>
      </c>
      <c r="M23209" s="44" t="e">
        <f t="shared" si="362"/>
        <v>#VALUE!</v>
      </c>
    </row>
    <row r="23210" spans="1:13" x14ac:dyDescent="0.25">
      <c r="A23210" s="72" t="s">
        <v>4527</v>
      </c>
      <c r="B23210" s="72">
        <v>215440</v>
      </c>
      <c r="C23210" s="72" t="s">
        <v>8031</v>
      </c>
      <c r="D23210" s="72">
        <v>10</v>
      </c>
      <c r="E23210" s="72">
        <v>1070</v>
      </c>
      <c r="F23210" s="72">
        <v>0</v>
      </c>
      <c r="G23210" s="72">
        <v>1</v>
      </c>
      <c r="H23210" s="72" t="s">
        <v>4346</v>
      </c>
      <c r="I23210" s="72">
        <v>619150121</v>
      </c>
      <c r="J23210" s="72" t="s">
        <v>2</v>
      </c>
      <c r="K23210" s="72" t="s">
        <v>7242</v>
      </c>
      <c r="L23210" s="12" t="e">
        <f>VLOOKUP(B23210,Doses!A:C,3,FALSE)</f>
        <v>#N/A</v>
      </c>
      <c r="M23210" s="44" t="e">
        <f t="shared" si="362"/>
        <v>#VALUE!</v>
      </c>
    </row>
    <row r="23211" spans="1:13" x14ac:dyDescent="0.25">
      <c r="A23211" s="72" t="s">
        <v>4528</v>
      </c>
      <c r="B23211" s="72">
        <v>202064</v>
      </c>
      <c r="C23211" s="72" t="s">
        <v>8388</v>
      </c>
      <c r="D23211" s="72">
        <v>1</v>
      </c>
      <c r="E23211" s="72">
        <v>19343</v>
      </c>
      <c r="F23211" s="72">
        <v>0</v>
      </c>
      <c r="G23211" s="72">
        <v>1</v>
      </c>
      <c r="H23211" s="72" t="s">
        <v>4346</v>
      </c>
      <c r="I23211" s="72" t="s">
        <v>8392</v>
      </c>
      <c r="J23211" s="72" t="s">
        <v>2</v>
      </c>
      <c r="K23211" s="72" t="s">
        <v>7248</v>
      </c>
      <c r="L23211" s="12" t="e">
        <f>VLOOKUP(B23211,Doses!A:C,3,FALSE)</f>
        <v>#N/A</v>
      </c>
      <c r="M23211" s="44" t="e">
        <f t="shared" si="362"/>
        <v>#VALUE!</v>
      </c>
    </row>
    <row r="23212" spans="1:13" x14ac:dyDescent="0.25">
      <c r="A23212" s="72" t="s">
        <v>4529</v>
      </c>
      <c r="B23212" s="72">
        <v>224230</v>
      </c>
      <c r="C23212" s="72" t="s">
        <v>1484</v>
      </c>
      <c r="D23212" s="72">
        <v>30</v>
      </c>
      <c r="E23212" s="72">
        <v>3840</v>
      </c>
      <c r="F23212" s="72">
        <v>0</v>
      </c>
      <c r="G23212" s="72">
        <v>1</v>
      </c>
      <c r="H23212" s="72" t="s">
        <v>4346</v>
      </c>
      <c r="I23212" s="72" t="s">
        <v>9410</v>
      </c>
      <c r="J23212" s="72" t="s">
        <v>3848</v>
      </c>
      <c r="K23212" s="72" t="s">
        <v>7248</v>
      </c>
      <c r="L23212" s="12" t="e">
        <f>VLOOKUP(B23212,Doses!A:C,3,FALSE)</f>
        <v>#N/A</v>
      </c>
      <c r="M23212" s="44" t="e">
        <f t="shared" si="362"/>
        <v>#VALUE!</v>
      </c>
    </row>
    <row r="23213" spans="1:13" x14ac:dyDescent="0.25">
      <c r="A23213" s="72" t="s">
        <v>4530</v>
      </c>
      <c r="B23213" s="72">
        <v>352922</v>
      </c>
      <c r="C23213" s="72" t="s">
        <v>8070</v>
      </c>
      <c r="D23213" s="72">
        <v>100</v>
      </c>
      <c r="E23213" s="72">
        <v>288</v>
      </c>
      <c r="F23213" s="72">
        <v>0</v>
      </c>
      <c r="G23213" s="72">
        <v>1</v>
      </c>
      <c r="H23213" s="72" t="s">
        <v>4346</v>
      </c>
      <c r="I23213" s="72">
        <v>20130615</v>
      </c>
      <c r="J23213" s="72" t="s">
        <v>3848</v>
      </c>
      <c r="K23213" s="72" t="s">
        <v>7239</v>
      </c>
      <c r="L23213" s="12" t="e">
        <f>VLOOKUP(B23213,Doses!A:C,3,FALSE)</f>
        <v>#N/A</v>
      </c>
      <c r="M23213" s="44" t="e">
        <f t="shared" si="362"/>
        <v>#VALUE!</v>
      </c>
    </row>
    <row r="23214" spans="1:13" x14ac:dyDescent="0.25">
      <c r="A23214" s="72" t="s">
        <v>4532</v>
      </c>
      <c r="B23214" s="72">
        <v>900001</v>
      </c>
      <c r="C23214" s="72" t="s">
        <v>5425</v>
      </c>
      <c r="D23214" s="72">
        <v>1</v>
      </c>
      <c r="E23214" s="72">
        <v>106</v>
      </c>
      <c r="F23214" s="72">
        <v>55</v>
      </c>
      <c r="G23214" s="72">
        <v>1</v>
      </c>
      <c r="H23214" s="72" t="s">
        <v>4346</v>
      </c>
      <c r="I23214" s="72">
        <v>1414600025</v>
      </c>
      <c r="J23214" s="72" t="s">
        <v>3848</v>
      </c>
      <c r="K23214" s="72" t="s">
        <v>7239</v>
      </c>
      <c r="L23214" s="12" t="e">
        <f>VLOOKUP(B23214,Doses!A:C,3,FALSE)</f>
        <v>#N/A</v>
      </c>
      <c r="M23214" s="44" t="e">
        <f t="shared" si="362"/>
        <v>#VALUE!</v>
      </c>
    </row>
    <row r="23215" spans="1:13" x14ac:dyDescent="0.25">
      <c r="A23215" s="72" t="s">
        <v>4533</v>
      </c>
      <c r="D23215" s="72">
        <v>0</v>
      </c>
      <c r="E23215" s="72">
        <v>0</v>
      </c>
      <c r="F23215" s="72">
        <v>0</v>
      </c>
      <c r="H23215" s="72" t="s">
        <v>4346</v>
      </c>
      <c r="K23215" s="72" t="s">
        <v>3850</v>
      </c>
      <c r="L23215" s="12" t="e">
        <f>VLOOKUP(B23215,Doses!A:C,3,FALSE)</f>
        <v>#N/A</v>
      </c>
      <c r="M23215" s="44" t="e">
        <f t="shared" si="362"/>
        <v>#VALUE!</v>
      </c>
    </row>
    <row r="23216" spans="1:13" x14ac:dyDescent="0.25">
      <c r="A23216" s="72" t="s">
        <v>4534</v>
      </c>
      <c r="B23216" s="72">
        <v>302622</v>
      </c>
      <c r="C23216" s="72" t="s">
        <v>2424</v>
      </c>
      <c r="D23216" s="72">
        <v>100</v>
      </c>
      <c r="E23216" s="72">
        <v>191</v>
      </c>
      <c r="F23216" s="72">
        <v>0</v>
      </c>
      <c r="G23216" s="72">
        <v>1</v>
      </c>
      <c r="H23216" s="72" t="s">
        <v>4346</v>
      </c>
      <c r="I23216" s="72" t="s">
        <v>7672</v>
      </c>
      <c r="J23216" s="72" t="s">
        <v>2</v>
      </c>
      <c r="K23216" s="72" t="s">
        <v>7332</v>
      </c>
      <c r="L23216" s="12" t="e">
        <f>VLOOKUP(B23216,Doses!A:C,3,FALSE)</f>
        <v>#N/A</v>
      </c>
      <c r="M23216" s="44" t="e">
        <f t="shared" si="362"/>
        <v>#VALUE!</v>
      </c>
    </row>
    <row r="23217" spans="1:13" x14ac:dyDescent="0.25">
      <c r="A23217" s="72" t="s">
        <v>4534</v>
      </c>
      <c r="B23217" s="72">
        <v>302622</v>
      </c>
      <c r="C23217" s="72" t="s">
        <v>2424</v>
      </c>
      <c r="D23217" s="72">
        <v>100</v>
      </c>
      <c r="E23217" s="72">
        <v>19</v>
      </c>
      <c r="F23217" s="72">
        <v>0</v>
      </c>
      <c r="G23217" s="72">
        <v>1</v>
      </c>
      <c r="H23217" s="72" t="s">
        <v>4346</v>
      </c>
      <c r="I23217" s="72" t="s">
        <v>7672</v>
      </c>
      <c r="J23217" s="72" t="s">
        <v>2</v>
      </c>
      <c r="K23217" s="72" t="s">
        <v>7332</v>
      </c>
      <c r="L23217" s="12" t="e">
        <f>VLOOKUP(B23217,Doses!A:C,3,FALSE)</f>
        <v>#N/A</v>
      </c>
      <c r="M23217" s="44" t="e">
        <f t="shared" si="362"/>
        <v>#VALUE!</v>
      </c>
    </row>
    <row r="23218" spans="1:13" x14ac:dyDescent="0.25">
      <c r="A23218" s="72" t="s">
        <v>4534</v>
      </c>
      <c r="B23218" s="72">
        <v>302622</v>
      </c>
      <c r="C23218" s="72" t="s">
        <v>2424</v>
      </c>
      <c r="D23218" s="72">
        <v>100</v>
      </c>
      <c r="E23218" s="72">
        <v>140</v>
      </c>
      <c r="F23218" s="72">
        <v>0</v>
      </c>
      <c r="G23218" s="72">
        <v>1</v>
      </c>
      <c r="H23218" s="72" t="s">
        <v>4346</v>
      </c>
      <c r="I23218" s="72" t="s">
        <v>7672</v>
      </c>
      <c r="J23218" s="72" t="s">
        <v>2</v>
      </c>
      <c r="K23218" s="72" t="s">
        <v>7332</v>
      </c>
      <c r="L23218" s="12" t="e">
        <f>VLOOKUP(B23218,Doses!A:C,3,FALSE)</f>
        <v>#N/A</v>
      </c>
      <c r="M23218" s="44" t="e">
        <f t="shared" si="362"/>
        <v>#VALUE!</v>
      </c>
    </row>
    <row r="23219" spans="1:13" x14ac:dyDescent="0.25">
      <c r="A23219" s="72" t="s">
        <v>4534</v>
      </c>
      <c r="B23219" s="72">
        <v>224230</v>
      </c>
      <c r="C23219" s="72" t="s">
        <v>1484</v>
      </c>
      <c r="D23219" s="72">
        <v>30</v>
      </c>
      <c r="E23219" s="72">
        <v>3840</v>
      </c>
      <c r="F23219" s="72">
        <v>0</v>
      </c>
      <c r="G23219" s="72">
        <v>1</v>
      </c>
      <c r="H23219" s="72" t="s">
        <v>4346</v>
      </c>
      <c r="I23219" s="72" t="s">
        <v>9409</v>
      </c>
      <c r="J23219" s="72" t="s">
        <v>3848</v>
      </c>
      <c r="K23219" s="72" t="s">
        <v>7227</v>
      </c>
      <c r="L23219" s="12" t="e">
        <f>VLOOKUP(B23219,Doses!A:C,3,FALSE)</f>
        <v>#N/A</v>
      </c>
      <c r="M23219" s="44" t="e">
        <f t="shared" si="362"/>
        <v>#VALUE!</v>
      </c>
    </row>
    <row r="23220" spans="1:13" x14ac:dyDescent="0.25">
      <c r="A23220" s="72" t="s">
        <v>4535</v>
      </c>
      <c r="B23220" s="72">
        <v>302622</v>
      </c>
      <c r="C23220" s="72" t="s">
        <v>2424</v>
      </c>
      <c r="D23220" s="72">
        <v>100</v>
      </c>
      <c r="E23220" s="72">
        <v>210</v>
      </c>
      <c r="F23220" s="72">
        <v>0</v>
      </c>
      <c r="G23220" s="72">
        <v>1</v>
      </c>
      <c r="H23220" s="72" t="s">
        <v>4346</v>
      </c>
      <c r="I23220" s="72" t="s">
        <v>7687</v>
      </c>
      <c r="J23220" s="72" t="s">
        <v>2</v>
      </c>
      <c r="K23220" s="72" t="s">
        <v>7332</v>
      </c>
      <c r="L23220" s="12" t="e">
        <f>VLOOKUP(B23220,Doses!A:C,3,FALSE)</f>
        <v>#N/A</v>
      </c>
      <c r="M23220" s="44" t="e">
        <f t="shared" si="362"/>
        <v>#VALUE!</v>
      </c>
    </row>
    <row r="23221" spans="1:13" x14ac:dyDescent="0.25">
      <c r="A23221" s="72" t="s">
        <v>4536</v>
      </c>
      <c r="B23221" s="72">
        <v>301031</v>
      </c>
      <c r="C23221" s="72" t="s">
        <v>8731</v>
      </c>
      <c r="D23221" s="72">
        <v>1</v>
      </c>
      <c r="E23221" s="72">
        <v>531</v>
      </c>
      <c r="F23221" s="72">
        <v>0</v>
      </c>
      <c r="G23221" s="72">
        <v>1</v>
      </c>
      <c r="H23221" s="72" t="s">
        <v>4346</v>
      </c>
      <c r="I23221" s="72">
        <v>15868607</v>
      </c>
      <c r="J23221" s="72" t="s">
        <v>2</v>
      </c>
      <c r="K23221" s="72" t="s">
        <v>8197</v>
      </c>
      <c r="L23221" s="12" t="e">
        <f>VLOOKUP(B23221,Doses!A:C,3,FALSE)</f>
        <v>#N/A</v>
      </c>
      <c r="M23221" s="44" t="e">
        <f t="shared" si="362"/>
        <v>#VALUE!</v>
      </c>
    </row>
    <row r="23222" spans="1:13" x14ac:dyDescent="0.25">
      <c r="A23222" s="72" t="s">
        <v>4536</v>
      </c>
      <c r="B23222" s="72">
        <v>301031</v>
      </c>
      <c r="C23222" s="72" t="s">
        <v>8731</v>
      </c>
      <c r="D23222" s="72">
        <v>1</v>
      </c>
      <c r="E23222" s="72">
        <v>500</v>
      </c>
      <c r="F23222" s="72">
        <v>0</v>
      </c>
      <c r="G23222" s="72">
        <v>1</v>
      </c>
      <c r="H23222" s="72" t="s">
        <v>4346</v>
      </c>
      <c r="I23222" s="72">
        <v>15868607</v>
      </c>
      <c r="J23222" s="72" t="s">
        <v>2</v>
      </c>
      <c r="K23222" s="72" t="s">
        <v>8197</v>
      </c>
      <c r="L23222" s="12" t="e">
        <f>VLOOKUP(B23222,Doses!A:C,3,FALSE)</f>
        <v>#N/A</v>
      </c>
      <c r="M23222" s="44" t="e">
        <f t="shared" si="362"/>
        <v>#VALUE!</v>
      </c>
    </row>
    <row r="23223" spans="1:13" x14ac:dyDescent="0.25">
      <c r="A23223" s="72" t="s">
        <v>4537</v>
      </c>
      <c r="B23223" s="72">
        <v>320009</v>
      </c>
      <c r="C23223" s="72" t="s">
        <v>5422</v>
      </c>
      <c r="D23223" s="72">
        <v>1</v>
      </c>
      <c r="E23223" s="72">
        <v>472</v>
      </c>
      <c r="F23223" s="72">
        <v>4</v>
      </c>
      <c r="G23223" s="72">
        <v>1</v>
      </c>
      <c r="H23223" s="72" t="s">
        <v>4346</v>
      </c>
      <c r="I23223" s="72">
        <v>760130666</v>
      </c>
      <c r="J23223" s="72" t="s">
        <v>2</v>
      </c>
      <c r="K23223" s="72">
        <v>44359</v>
      </c>
      <c r="L23223" s="12" t="e">
        <f>VLOOKUP(B23223,Doses!A:C,3,FALSE)</f>
        <v>#N/A</v>
      </c>
      <c r="M23223" s="44">
        <f t="shared" si="362"/>
        <v>44359</v>
      </c>
    </row>
    <row r="23224" spans="1:13" x14ac:dyDescent="0.25">
      <c r="A23224" s="72" t="s">
        <v>4538</v>
      </c>
      <c r="B23224" s="72">
        <v>202021</v>
      </c>
      <c r="C23224" s="72" t="s">
        <v>7832</v>
      </c>
      <c r="D23224" s="72">
        <v>1</v>
      </c>
      <c r="E23224" s="72">
        <v>9600</v>
      </c>
      <c r="F23224" s="72">
        <v>0</v>
      </c>
      <c r="G23224" s="72">
        <v>1</v>
      </c>
      <c r="H23224" s="72" t="s">
        <v>4346</v>
      </c>
      <c r="I23224" s="72">
        <v>131256</v>
      </c>
      <c r="J23224" s="72" t="s">
        <v>2</v>
      </c>
      <c r="K23224" s="72" t="s">
        <v>7236</v>
      </c>
      <c r="L23224" s="12" t="e">
        <f>VLOOKUP(B23224,Doses!A:C,3,FALSE)</f>
        <v>#N/A</v>
      </c>
      <c r="M23224" s="44" t="e">
        <f t="shared" si="362"/>
        <v>#VALUE!</v>
      </c>
    </row>
    <row r="23225" spans="1:13" x14ac:dyDescent="0.25">
      <c r="A23225" s="72" t="s">
        <v>4539</v>
      </c>
      <c r="B23225" s="72">
        <v>320009</v>
      </c>
      <c r="C23225" s="72" t="s">
        <v>5422</v>
      </c>
      <c r="D23225" s="72">
        <v>1</v>
      </c>
      <c r="E23225" s="72">
        <v>380</v>
      </c>
      <c r="F23225" s="72">
        <v>0</v>
      </c>
      <c r="G23225" s="72">
        <v>1</v>
      </c>
      <c r="H23225" s="72" t="s">
        <v>4346</v>
      </c>
      <c r="I23225" s="72">
        <v>760130666</v>
      </c>
      <c r="J23225" s="72" t="s">
        <v>2</v>
      </c>
      <c r="K23225" s="72">
        <v>44359</v>
      </c>
      <c r="L23225" s="12" t="e">
        <f>VLOOKUP(B23225,Doses!A:C,3,FALSE)</f>
        <v>#N/A</v>
      </c>
      <c r="M23225" s="44">
        <f t="shared" si="362"/>
        <v>44359</v>
      </c>
    </row>
    <row r="23226" spans="1:13" x14ac:dyDescent="0.25">
      <c r="A23226" s="72" t="s">
        <v>4539</v>
      </c>
      <c r="B23226" s="72">
        <v>320009</v>
      </c>
      <c r="C23226" s="72" t="s">
        <v>5422</v>
      </c>
      <c r="D23226" s="72">
        <v>1</v>
      </c>
      <c r="E23226" s="72">
        <v>80</v>
      </c>
      <c r="F23226" s="72">
        <v>0</v>
      </c>
      <c r="G23226" s="72">
        <v>1</v>
      </c>
      <c r="H23226" s="72" t="s">
        <v>4346</v>
      </c>
      <c r="I23226" s="72">
        <v>760130666</v>
      </c>
      <c r="J23226" s="72" t="s">
        <v>2</v>
      </c>
      <c r="K23226" s="72">
        <v>44359</v>
      </c>
      <c r="L23226" s="12" t="e">
        <f>VLOOKUP(B23226,Doses!A:C,3,FALSE)</f>
        <v>#N/A</v>
      </c>
      <c r="M23226" s="44">
        <f t="shared" si="362"/>
        <v>44359</v>
      </c>
    </row>
    <row r="23227" spans="1:13" x14ac:dyDescent="0.25">
      <c r="A23227" s="72" t="s">
        <v>4540</v>
      </c>
      <c r="B23227" s="72">
        <v>351053</v>
      </c>
      <c r="C23227" s="72" t="s">
        <v>46</v>
      </c>
      <c r="D23227" s="72">
        <v>500</v>
      </c>
      <c r="E23227" s="72">
        <v>4</v>
      </c>
      <c r="F23227" s="72">
        <v>0</v>
      </c>
      <c r="G23227" s="72">
        <v>1</v>
      </c>
      <c r="H23227" s="72" t="s">
        <v>4346</v>
      </c>
      <c r="I23227" s="72">
        <v>2014</v>
      </c>
      <c r="J23227" s="72" t="s">
        <v>2</v>
      </c>
      <c r="K23227" s="72" t="s">
        <v>7230</v>
      </c>
      <c r="L23227" s="12" t="e">
        <f>VLOOKUP(B23227,Doses!A:C,3,FALSE)</f>
        <v>#N/A</v>
      </c>
      <c r="M23227" s="44" t="e">
        <f t="shared" si="362"/>
        <v>#VALUE!</v>
      </c>
    </row>
    <row r="23228" spans="1:13" x14ac:dyDescent="0.25">
      <c r="A23228" s="72" t="s">
        <v>4540</v>
      </c>
      <c r="B23228" s="72">
        <v>900040</v>
      </c>
      <c r="C23228" s="72" t="s">
        <v>7394</v>
      </c>
      <c r="D23228" s="72">
        <v>500</v>
      </c>
      <c r="E23228" s="72">
        <v>435</v>
      </c>
      <c r="F23228" s="72">
        <v>22</v>
      </c>
      <c r="G23228" s="72">
        <v>1</v>
      </c>
      <c r="H23228" s="72" t="s">
        <v>4346</v>
      </c>
      <c r="I23228" s="72">
        <v>14008</v>
      </c>
      <c r="J23228" s="72" t="s">
        <v>3848</v>
      </c>
      <c r="K23228" s="72" t="s">
        <v>7270</v>
      </c>
      <c r="L23228" s="12" t="e">
        <f>VLOOKUP(B23228,Doses!A:C,3,FALSE)</f>
        <v>#N/A</v>
      </c>
      <c r="M23228" s="44" t="e">
        <f t="shared" si="362"/>
        <v>#VALUE!</v>
      </c>
    </row>
    <row r="23229" spans="1:13" x14ac:dyDescent="0.25">
      <c r="A23229" s="72" t="s">
        <v>4541</v>
      </c>
      <c r="B23229" s="72">
        <v>301021</v>
      </c>
      <c r="C23229" s="72" t="s">
        <v>4896</v>
      </c>
      <c r="D23229" s="72">
        <v>1</v>
      </c>
      <c r="E23229" s="72">
        <v>2216</v>
      </c>
      <c r="F23229" s="72">
        <v>0</v>
      </c>
      <c r="G23229" s="72">
        <v>1</v>
      </c>
      <c r="H23229" s="72" t="s">
        <v>4346</v>
      </c>
      <c r="I23229" s="72">
        <v>13848401</v>
      </c>
      <c r="J23229" s="72" t="s">
        <v>2</v>
      </c>
      <c r="K23229" s="72" t="s">
        <v>7277</v>
      </c>
      <c r="L23229" s="12" t="e">
        <f>VLOOKUP(B23229,Doses!A:C,3,FALSE)</f>
        <v>#N/A</v>
      </c>
      <c r="M23229" s="44" t="e">
        <f t="shared" si="362"/>
        <v>#VALUE!</v>
      </c>
    </row>
    <row r="23230" spans="1:13" x14ac:dyDescent="0.25">
      <c r="A23230" s="72" t="s">
        <v>4542</v>
      </c>
      <c r="B23230" s="72">
        <v>301021</v>
      </c>
      <c r="C23230" s="72" t="s">
        <v>4896</v>
      </c>
      <c r="D23230" s="72">
        <v>1</v>
      </c>
      <c r="E23230" s="72">
        <v>3600</v>
      </c>
      <c r="F23230" s="72">
        <v>0</v>
      </c>
      <c r="G23230" s="72">
        <v>1</v>
      </c>
      <c r="H23230" s="72" t="s">
        <v>4346</v>
      </c>
      <c r="I23230" s="72">
        <v>13848401</v>
      </c>
      <c r="J23230" s="72" t="s">
        <v>2</v>
      </c>
      <c r="K23230" s="72" t="s">
        <v>7277</v>
      </c>
      <c r="L23230" s="12" t="e">
        <f>VLOOKUP(B23230,Doses!A:C,3,FALSE)</f>
        <v>#N/A</v>
      </c>
      <c r="M23230" s="44" t="e">
        <f t="shared" si="362"/>
        <v>#VALUE!</v>
      </c>
    </row>
    <row r="23231" spans="1:13" x14ac:dyDescent="0.25">
      <c r="A23231" s="72" t="s">
        <v>4543</v>
      </c>
      <c r="B23231" s="72">
        <v>351278</v>
      </c>
      <c r="C23231" s="72" t="s">
        <v>6469</v>
      </c>
      <c r="D23231" s="72">
        <v>1</v>
      </c>
      <c r="E23231" s="72">
        <v>420</v>
      </c>
      <c r="F23231" s="72">
        <v>0</v>
      </c>
      <c r="G23231" s="72">
        <v>1</v>
      </c>
      <c r="H23231" s="72" t="s">
        <v>4346</v>
      </c>
      <c r="I23231" s="72" t="s">
        <v>6470</v>
      </c>
      <c r="J23231" s="72" t="s">
        <v>3848</v>
      </c>
      <c r="K23231" s="72" t="s">
        <v>7238</v>
      </c>
      <c r="L23231" s="12" t="e">
        <f>VLOOKUP(B23231,Doses!A:C,3,FALSE)</f>
        <v>#N/A</v>
      </c>
      <c r="M23231" s="44" t="e">
        <f t="shared" si="362"/>
        <v>#VALUE!</v>
      </c>
    </row>
    <row r="23232" spans="1:13" x14ac:dyDescent="0.25">
      <c r="A23232" s="72" t="s">
        <v>4544</v>
      </c>
      <c r="B23232" s="72">
        <v>215085</v>
      </c>
      <c r="C23232" s="72" t="s">
        <v>8032</v>
      </c>
      <c r="D23232" s="72">
        <v>50</v>
      </c>
      <c r="E23232" s="72">
        <v>338</v>
      </c>
      <c r="F23232" s="72">
        <v>0</v>
      </c>
      <c r="G23232" s="72">
        <v>1</v>
      </c>
      <c r="H23232" s="72" t="s">
        <v>4346</v>
      </c>
      <c r="I23232" s="72">
        <v>602150488</v>
      </c>
      <c r="J23232" s="72" t="s">
        <v>2</v>
      </c>
      <c r="K23232" s="72" t="s">
        <v>7250</v>
      </c>
      <c r="L23232" s="12" t="e">
        <f>VLOOKUP(B23232,Doses!A:C,3,FALSE)</f>
        <v>#N/A</v>
      </c>
      <c r="M23232" s="44" t="e">
        <f t="shared" si="362"/>
        <v>#VALUE!</v>
      </c>
    </row>
    <row r="23233" spans="1:13" x14ac:dyDescent="0.25">
      <c r="A23233" s="72" t="s">
        <v>4545</v>
      </c>
      <c r="B23233" s="72">
        <v>224230</v>
      </c>
      <c r="C23233" s="72" t="s">
        <v>1484</v>
      </c>
      <c r="D23233" s="72">
        <v>30</v>
      </c>
      <c r="E23233" s="72">
        <v>3840</v>
      </c>
      <c r="F23233" s="72">
        <v>0</v>
      </c>
      <c r="G23233" s="72">
        <v>1</v>
      </c>
      <c r="H23233" s="72" t="s">
        <v>4346</v>
      </c>
      <c r="I23233" s="72" t="s">
        <v>9410</v>
      </c>
      <c r="J23233" s="72" t="s">
        <v>3848</v>
      </c>
      <c r="K23233" s="72" t="s">
        <v>7248</v>
      </c>
      <c r="L23233" s="12" t="e">
        <f>VLOOKUP(B23233,Doses!A:C,3,FALSE)</f>
        <v>#N/A</v>
      </c>
      <c r="M23233" s="44" t="e">
        <f t="shared" si="362"/>
        <v>#VALUE!</v>
      </c>
    </row>
    <row r="23234" spans="1:13" x14ac:dyDescent="0.25">
      <c r="A23234" s="72" t="s">
        <v>4546</v>
      </c>
      <c r="B23234" s="72">
        <v>202064</v>
      </c>
      <c r="C23234" s="72" t="s">
        <v>8388</v>
      </c>
      <c r="D23234" s="72">
        <v>1</v>
      </c>
      <c r="E23234" s="72">
        <v>21900</v>
      </c>
      <c r="F23234" s="72">
        <v>0</v>
      </c>
      <c r="G23234" s="72">
        <v>1</v>
      </c>
      <c r="H23234" s="72" t="s">
        <v>4346</v>
      </c>
      <c r="I23234" s="72" t="s">
        <v>8391</v>
      </c>
      <c r="J23234" s="72" t="s">
        <v>2</v>
      </c>
      <c r="K23234" s="72" t="s">
        <v>7248</v>
      </c>
      <c r="L23234" s="12" t="e">
        <f>VLOOKUP(B23234,Doses!A:C,3,FALSE)</f>
        <v>#N/A</v>
      </c>
      <c r="M23234" s="44" t="e">
        <f t="shared" ref="M23234:M23297" si="363">K23234*1</f>
        <v>#VALUE!</v>
      </c>
    </row>
    <row r="23235" spans="1:13" x14ac:dyDescent="0.25">
      <c r="A23235" s="72" t="s">
        <v>4547</v>
      </c>
      <c r="B23235" s="72">
        <v>224230</v>
      </c>
      <c r="C23235" s="72" t="s">
        <v>1484</v>
      </c>
      <c r="D23235" s="72">
        <v>30</v>
      </c>
      <c r="E23235" s="72">
        <v>3840</v>
      </c>
      <c r="F23235" s="72">
        <v>0</v>
      </c>
      <c r="G23235" s="72">
        <v>1</v>
      </c>
      <c r="H23235" s="72" t="s">
        <v>4346</v>
      </c>
      <c r="I23235" s="72" t="s">
        <v>9409</v>
      </c>
      <c r="J23235" s="72" t="s">
        <v>3848</v>
      </c>
      <c r="K23235" s="72" t="s">
        <v>7227</v>
      </c>
      <c r="L23235" s="12" t="e">
        <f>VLOOKUP(B23235,Doses!A:C,3,FALSE)</f>
        <v>#N/A</v>
      </c>
      <c r="M23235" s="44" t="e">
        <f t="shared" si="363"/>
        <v>#VALUE!</v>
      </c>
    </row>
    <row r="23236" spans="1:13" x14ac:dyDescent="0.25">
      <c r="A23236" s="72" t="s">
        <v>4548</v>
      </c>
      <c r="B23236" s="72">
        <v>508186</v>
      </c>
      <c r="C23236" s="72" t="s">
        <v>7427</v>
      </c>
      <c r="D23236" s="72">
        <v>1</v>
      </c>
      <c r="E23236" s="72">
        <v>469</v>
      </c>
      <c r="F23236" s="72">
        <v>0</v>
      </c>
      <c r="G23236" s="72">
        <v>1</v>
      </c>
      <c r="H23236" s="72" t="s">
        <v>4346</v>
      </c>
      <c r="I23236" s="72" t="s">
        <v>7428</v>
      </c>
      <c r="J23236" s="72" t="s">
        <v>7039</v>
      </c>
      <c r="K23236" s="72" t="s">
        <v>7255</v>
      </c>
      <c r="L23236" s="12" t="e">
        <f>VLOOKUP(B23236,Doses!A:C,3,FALSE)</f>
        <v>#N/A</v>
      </c>
      <c r="M23236" s="44" t="e">
        <f t="shared" si="363"/>
        <v>#VALUE!</v>
      </c>
    </row>
    <row r="23237" spans="1:13" x14ac:dyDescent="0.25">
      <c r="A23237" s="72" t="s">
        <v>4549</v>
      </c>
      <c r="B23237" s="72">
        <v>203009</v>
      </c>
      <c r="C23237" s="72" t="s">
        <v>2762</v>
      </c>
      <c r="D23237" s="72">
        <v>1</v>
      </c>
      <c r="E23237" s="72">
        <v>6678</v>
      </c>
      <c r="F23237" s="72">
        <v>20</v>
      </c>
      <c r="G23237" s="72">
        <v>1</v>
      </c>
      <c r="H23237" s="72" t="s">
        <v>4346</v>
      </c>
      <c r="I23237" s="72">
        <v>141181</v>
      </c>
      <c r="J23237" s="72" t="s">
        <v>2</v>
      </c>
      <c r="K23237" s="72" t="s">
        <v>7227</v>
      </c>
      <c r="L23237" s="12" t="e">
        <f>VLOOKUP(B23237,Doses!A:C,3,FALSE)</f>
        <v>#N/A</v>
      </c>
      <c r="M23237" s="44" t="e">
        <f t="shared" si="363"/>
        <v>#VALUE!</v>
      </c>
    </row>
    <row r="23238" spans="1:13" x14ac:dyDescent="0.25">
      <c r="A23238" s="72" t="s">
        <v>4550</v>
      </c>
      <c r="B23238" s="72">
        <v>320061</v>
      </c>
      <c r="C23238" s="72" t="s">
        <v>1540</v>
      </c>
      <c r="D23238" s="72">
        <v>1</v>
      </c>
      <c r="E23238" s="72">
        <v>3073</v>
      </c>
      <c r="F23238" s="72">
        <v>0</v>
      </c>
      <c r="G23238" s="72">
        <v>1</v>
      </c>
      <c r="H23238" s="72" t="s">
        <v>4346</v>
      </c>
      <c r="I23238" s="72">
        <v>760130415</v>
      </c>
      <c r="J23238" s="72" t="s">
        <v>2</v>
      </c>
      <c r="K23238" s="72" t="s">
        <v>7258</v>
      </c>
      <c r="L23238" s="12" t="e">
        <f>VLOOKUP(B23238,Doses!A:C,3,FALSE)</f>
        <v>#N/A</v>
      </c>
      <c r="M23238" s="44" t="e">
        <f t="shared" si="363"/>
        <v>#VALUE!</v>
      </c>
    </row>
    <row r="23239" spans="1:13" x14ac:dyDescent="0.25">
      <c r="A23239" s="72" t="s">
        <v>4550</v>
      </c>
      <c r="B23239" s="72">
        <v>224230</v>
      </c>
      <c r="C23239" s="72" t="s">
        <v>1484</v>
      </c>
      <c r="D23239" s="72">
        <v>30</v>
      </c>
      <c r="E23239" s="72">
        <v>3840</v>
      </c>
      <c r="F23239" s="72">
        <v>0</v>
      </c>
      <c r="G23239" s="72">
        <v>1</v>
      </c>
      <c r="H23239" s="72" t="s">
        <v>4346</v>
      </c>
      <c r="I23239" s="72" t="s">
        <v>9411</v>
      </c>
      <c r="J23239" s="72" t="s">
        <v>3848</v>
      </c>
      <c r="K23239" s="72" t="s">
        <v>7227</v>
      </c>
      <c r="L23239" s="12" t="e">
        <f>VLOOKUP(B23239,Doses!A:C,3,FALSE)</f>
        <v>#N/A</v>
      </c>
      <c r="M23239" s="44" t="e">
        <f t="shared" si="363"/>
        <v>#VALUE!</v>
      </c>
    </row>
    <row r="23240" spans="1:13" x14ac:dyDescent="0.25">
      <c r="A23240" s="72" t="s">
        <v>4551</v>
      </c>
      <c r="B23240" s="72">
        <v>320061</v>
      </c>
      <c r="C23240" s="72" t="s">
        <v>1540</v>
      </c>
      <c r="D23240" s="72">
        <v>1</v>
      </c>
      <c r="E23240" s="72">
        <v>7200</v>
      </c>
      <c r="F23240" s="72">
        <v>0</v>
      </c>
      <c r="G23240" s="72">
        <v>1</v>
      </c>
      <c r="H23240" s="72" t="s">
        <v>4346</v>
      </c>
      <c r="I23240" s="72">
        <v>760130415</v>
      </c>
      <c r="J23240" s="72" t="s">
        <v>2</v>
      </c>
      <c r="K23240" s="72" t="s">
        <v>7258</v>
      </c>
      <c r="L23240" s="12" t="e">
        <f>VLOOKUP(B23240,Doses!A:C,3,FALSE)</f>
        <v>#N/A</v>
      </c>
      <c r="M23240" s="44" t="e">
        <f t="shared" si="363"/>
        <v>#VALUE!</v>
      </c>
    </row>
    <row r="23241" spans="1:13" x14ac:dyDescent="0.25">
      <c r="A23241" s="72" t="s">
        <v>4552</v>
      </c>
      <c r="B23241" s="72">
        <v>311045</v>
      </c>
      <c r="C23241" s="72" t="s">
        <v>290</v>
      </c>
      <c r="D23241" s="72">
        <v>1</v>
      </c>
      <c r="E23241" s="72">
        <v>1245</v>
      </c>
      <c r="F23241" s="72">
        <v>0</v>
      </c>
      <c r="G23241" s="72">
        <v>1</v>
      </c>
      <c r="H23241" s="72" t="s">
        <v>4346</v>
      </c>
      <c r="I23241" s="72">
        <v>1108150842</v>
      </c>
      <c r="J23241" s="72" t="s">
        <v>2</v>
      </c>
      <c r="K23241" s="72" t="s">
        <v>7278</v>
      </c>
      <c r="L23241" s="12" t="e">
        <f>VLOOKUP(B23241,Doses!A:C,3,FALSE)</f>
        <v>#N/A</v>
      </c>
      <c r="M23241" s="44" t="e">
        <f t="shared" si="363"/>
        <v>#VALUE!</v>
      </c>
    </row>
    <row r="23242" spans="1:13" x14ac:dyDescent="0.25">
      <c r="A23242" s="72" t="s">
        <v>4552</v>
      </c>
      <c r="B23242" s="72">
        <v>390391</v>
      </c>
      <c r="C23242" s="72" t="s">
        <v>4612</v>
      </c>
      <c r="D23242" s="72">
        <v>1</v>
      </c>
      <c r="E23242" s="72">
        <v>255</v>
      </c>
      <c r="F23242" s="72">
        <v>0</v>
      </c>
      <c r="G23242" s="72">
        <v>1</v>
      </c>
      <c r="H23242" s="72" t="s">
        <v>4346</v>
      </c>
      <c r="J23242" s="72" t="s">
        <v>2</v>
      </c>
      <c r="K23242" s="72">
        <v>44177</v>
      </c>
      <c r="L23242" s="12" t="e">
        <f>VLOOKUP(B23242,Doses!A:C,3,FALSE)</f>
        <v>#N/A</v>
      </c>
      <c r="M23242" s="44">
        <f t="shared" si="363"/>
        <v>44177</v>
      </c>
    </row>
    <row r="23243" spans="1:13" x14ac:dyDescent="0.25">
      <c r="A23243" s="72" t="s">
        <v>4552</v>
      </c>
      <c r="B23243" s="72">
        <v>311065</v>
      </c>
      <c r="C23243" s="72" t="s">
        <v>4054</v>
      </c>
      <c r="D23243" s="72">
        <v>1</v>
      </c>
      <c r="E23243" s="72">
        <v>70</v>
      </c>
      <c r="F23243" s="72">
        <v>0</v>
      </c>
      <c r="G23243" s="72">
        <v>1</v>
      </c>
      <c r="H23243" s="72" t="s">
        <v>4346</v>
      </c>
      <c r="I23243" s="72">
        <v>20120402</v>
      </c>
      <c r="J23243" s="72" t="s">
        <v>2</v>
      </c>
      <c r="K23243" s="72">
        <v>42739</v>
      </c>
      <c r="L23243" s="12" t="e">
        <f>VLOOKUP(B23243,Doses!A:C,3,FALSE)</f>
        <v>#N/A</v>
      </c>
      <c r="M23243" s="44">
        <f t="shared" si="363"/>
        <v>42739</v>
      </c>
    </row>
    <row r="23244" spans="1:13" x14ac:dyDescent="0.25">
      <c r="A23244" s="72" t="s">
        <v>4553</v>
      </c>
      <c r="B23244" s="72">
        <v>302156</v>
      </c>
      <c r="C23244" s="72" t="s">
        <v>8628</v>
      </c>
      <c r="D23244" s="72">
        <v>1</v>
      </c>
      <c r="E23244" s="72">
        <v>1350</v>
      </c>
      <c r="F23244" s="72">
        <v>10</v>
      </c>
      <c r="G23244" s="72">
        <v>1</v>
      </c>
      <c r="H23244" s="72" t="s">
        <v>4346</v>
      </c>
      <c r="I23244" s="72">
        <v>15864704</v>
      </c>
      <c r="J23244" s="72" t="s">
        <v>2</v>
      </c>
      <c r="K23244" s="72" t="s">
        <v>8197</v>
      </c>
      <c r="L23244" s="12" t="e">
        <f>VLOOKUP(B23244,Doses!A:C,3,FALSE)</f>
        <v>#N/A</v>
      </c>
      <c r="M23244" s="44" t="e">
        <f t="shared" si="363"/>
        <v>#VALUE!</v>
      </c>
    </row>
    <row r="23245" spans="1:13" x14ac:dyDescent="0.25">
      <c r="A23245" s="72" t="s">
        <v>4554</v>
      </c>
      <c r="B23245" s="72">
        <v>202044</v>
      </c>
      <c r="C23245" s="72" t="s">
        <v>7578</v>
      </c>
      <c r="D23245" s="72">
        <v>1</v>
      </c>
      <c r="E23245" s="72">
        <v>9200</v>
      </c>
      <c r="F23245" s="72">
        <v>0</v>
      </c>
      <c r="G23245" s="72">
        <v>1</v>
      </c>
      <c r="H23245" s="72" t="s">
        <v>4346</v>
      </c>
      <c r="I23245" s="72">
        <v>271262</v>
      </c>
      <c r="J23245" s="72" t="s">
        <v>2</v>
      </c>
      <c r="K23245" s="72" t="s">
        <v>7242</v>
      </c>
      <c r="L23245" s="12" t="e">
        <f>VLOOKUP(B23245,Doses!A:C,3,FALSE)</f>
        <v>#N/A</v>
      </c>
      <c r="M23245" s="44" t="e">
        <f t="shared" si="363"/>
        <v>#VALUE!</v>
      </c>
    </row>
    <row r="23246" spans="1:13" x14ac:dyDescent="0.25">
      <c r="A23246" s="72" t="s">
        <v>4555</v>
      </c>
      <c r="B23246" s="72">
        <v>224230</v>
      </c>
      <c r="C23246" s="72" t="s">
        <v>1484</v>
      </c>
      <c r="D23246" s="72">
        <v>30</v>
      </c>
      <c r="E23246" s="72">
        <v>3840</v>
      </c>
      <c r="F23246" s="72">
        <v>0</v>
      </c>
      <c r="G23246" s="72">
        <v>1</v>
      </c>
      <c r="H23246" s="72" t="s">
        <v>4346</v>
      </c>
      <c r="I23246" s="72" t="s">
        <v>9410</v>
      </c>
      <c r="J23246" s="72" t="s">
        <v>3848</v>
      </c>
      <c r="K23246" s="72" t="s">
        <v>7248</v>
      </c>
      <c r="L23246" s="12" t="e">
        <f>VLOOKUP(B23246,Doses!A:C,3,FALSE)</f>
        <v>#N/A</v>
      </c>
      <c r="M23246" s="44" t="e">
        <f t="shared" si="363"/>
        <v>#VALUE!</v>
      </c>
    </row>
    <row r="23247" spans="1:13" x14ac:dyDescent="0.25">
      <c r="A23247" s="72" t="s">
        <v>4556</v>
      </c>
      <c r="B23247" s="72">
        <v>370727</v>
      </c>
      <c r="C23247" s="72" t="s">
        <v>9185</v>
      </c>
      <c r="D23247" s="72">
        <v>100</v>
      </c>
      <c r="E23247" s="72">
        <v>11</v>
      </c>
      <c r="F23247" s="72">
        <v>3</v>
      </c>
      <c r="G23247" s="72">
        <v>1</v>
      </c>
      <c r="H23247" s="72" t="s">
        <v>4346</v>
      </c>
      <c r="I23247" s="72" t="s">
        <v>8966</v>
      </c>
      <c r="J23247" s="72" t="s">
        <v>2</v>
      </c>
      <c r="K23247" s="72" t="s">
        <v>7230</v>
      </c>
      <c r="L23247" s="12" t="e">
        <f>VLOOKUP(B23247,Doses!A:C,3,FALSE)</f>
        <v>#N/A</v>
      </c>
      <c r="M23247" s="44" t="e">
        <f t="shared" si="363"/>
        <v>#VALUE!</v>
      </c>
    </row>
    <row r="23248" spans="1:13" x14ac:dyDescent="0.25">
      <c r="A23248" s="72" t="s">
        <v>4556</v>
      </c>
      <c r="B23248" s="72">
        <v>370727</v>
      </c>
      <c r="C23248" s="72" t="s">
        <v>9185</v>
      </c>
      <c r="D23248" s="72">
        <v>100</v>
      </c>
      <c r="E23248" s="72">
        <v>60</v>
      </c>
      <c r="F23248" s="72">
        <v>0</v>
      </c>
      <c r="G23248" s="72">
        <v>1</v>
      </c>
      <c r="H23248" s="72" t="s">
        <v>4346</v>
      </c>
      <c r="I23248" s="72" t="s">
        <v>8966</v>
      </c>
      <c r="J23248" s="72" t="s">
        <v>2</v>
      </c>
      <c r="K23248" s="72" t="s">
        <v>7230</v>
      </c>
      <c r="L23248" s="12" t="e">
        <f>VLOOKUP(B23248,Doses!A:C,3,FALSE)</f>
        <v>#N/A</v>
      </c>
      <c r="M23248" s="44" t="e">
        <f t="shared" si="363"/>
        <v>#VALUE!</v>
      </c>
    </row>
    <row r="23249" spans="1:13" x14ac:dyDescent="0.25">
      <c r="A23249" s="72" t="s">
        <v>4556</v>
      </c>
      <c r="B23249" s="72">
        <v>370727</v>
      </c>
      <c r="C23249" s="72" t="s">
        <v>9185</v>
      </c>
      <c r="D23249" s="72">
        <v>100</v>
      </c>
      <c r="E23249" s="72">
        <v>54</v>
      </c>
      <c r="F23249" s="72">
        <v>0</v>
      </c>
      <c r="G23249" s="72">
        <v>1</v>
      </c>
      <c r="H23249" s="72" t="s">
        <v>4346</v>
      </c>
      <c r="I23249" s="72" t="s">
        <v>8966</v>
      </c>
      <c r="J23249" s="72" t="s">
        <v>2</v>
      </c>
      <c r="K23249" s="72" t="s">
        <v>7230</v>
      </c>
      <c r="L23249" s="12" t="e">
        <f>VLOOKUP(B23249,Doses!A:C,3,FALSE)</f>
        <v>#N/A</v>
      </c>
      <c r="M23249" s="44" t="e">
        <f t="shared" si="363"/>
        <v>#VALUE!</v>
      </c>
    </row>
    <row r="23250" spans="1:13" x14ac:dyDescent="0.25">
      <c r="A23250" s="72" t="s">
        <v>4557</v>
      </c>
      <c r="B23250" s="72">
        <v>302076</v>
      </c>
      <c r="C23250" s="72" t="s">
        <v>2135</v>
      </c>
      <c r="D23250" s="72">
        <v>100</v>
      </c>
      <c r="E23250" s="72">
        <v>228</v>
      </c>
      <c r="F23250" s="72">
        <v>0</v>
      </c>
      <c r="G23250" s="72">
        <v>1</v>
      </c>
      <c r="H23250" s="72" t="s">
        <v>4346</v>
      </c>
      <c r="I23250" s="72" t="s">
        <v>7681</v>
      </c>
      <c r="J23250" s="72" t="s">
        <v>2</v>
      </c>
      <c r="K23250" s="72" t="s">
        <v>7305</v>
      </c>
      <c r="L23250" s="12" t="e">
        <f>VLOOKUP(B23250,Doses!A:C,3,FALSE)</f>
        <v>#N/A</v>
      </c>
      <c r="M23250" s="44" t="e">
        <f t="shared" si="363"/>
        <v>#VALUE!</v>
      </c>
    </row>
    <row r="23251" spans="1:13" x14ac:dyDescent="0.25">
      <c r="A23251" s="72" t="s">
        <v>4557</v>
      </c>
      <c r="B23251" s="72">
        <v>302076</v>
      </c>
      <c r="C23251" s="72" t="s">
        <v>2135</v>
      </c>
      <c r="D23251" s="72">
        <v>100</v>
      </c>
      <c r="E23251" s="72">
        <v>100</v>
      </c>
      <c r="F23251" s="72">
        <v>0</v>
      </c>
      <c r="G23251" s="72">
        <v>1</v>
      </c>
      <c r="H23251" s="72" t="s">
        <v>4346</v>
      </c>
      <c r="I23251" s="72" t="s">
        <v>7681</v>
      </c>
      <c r="J23251" s="72" t="s">
        <v>2</v>
      </c>
      <c r="K23251" s="72" t="s">
        <v>7305</v>
      </c>
      <c r="L23251" s="12" t="e">
        <f>VLOOKUP(B23251,Doses!A:C,3,FALSE)</f>
        <v>#N/A</v>
      </c>
      <c r="M23251" s="44" t="e">
        <f t="shared" si="363"/>
        <v>#VALUE!</v>
      </c>
    </row>
    <row r="23252" spans="1:13" x14ac:dyDescent="0.25">
      <c r="A23252" s="72" t="s">
        <v>4558</v>
      </c>
      <c r="B23252" s="72">
        <v>224230</v>
      </c>
      <c r="C23252" s="72" t="s">
        <v>1484</v>
      </c>
      <c r="D23252" s="72">
        <v>30</v>
      </c>
      <c r="E23252" s="72">
        <v>3840</v>
      </c>
      <c r="F23252" s="72">
        <v>0</v>
      </c>
      <c r="G23252" s="72">
        <v>1</v>
      </c>
      <c r="H23252" s="72" t="s">
        <v>4346</v>
      </c>
      <c r="I23252" s="72" t="s">
        <v>9458</v>
      </c>
      <c r="J23252" s="72" t="s">
        <v>3848</v>
      </c>
      <c r="K23252" s="72" t="s">
        <v>7248</v>
      </c>
      <c r="L23252" s="12" t="e">
        <f>VLOOKUP(B23252,Doses!A:C,3,FALSE)</f>
        <v>#N/A</v>
      </c>
      <c r="M23252" s="44" t="e">
        <f t="shared" si="363"/>
        <v>#VALUE!</v>
      </c>
    </row>
    <row r="23253" spans="1:13" x14ac:dyDescent="0.25">
      <c r="A23253" s="72" t="s">
        <v>4559</v>
      </c>
      <c r="B23253" s="72">
        <v>220222</v>
      </c>
      <c r="C23253" s="72" t="s">
        <v>4501</v>
      </c>
      <c r="D23253" s="72">
        <v>100</v>
      </c>
      <c r="E23253" s="72">
        <v>3200</v>
      </c>
      <c r="F23253" s="72">
        <v>0</v>
      </c>
      <c r="G23253" s="72">
        <v>1</v>
      </c>
      <c r="H23253" s="72" t="s">
        <v>4346</v>
      </c>
      <c r="I23253" s="72" t="s">
        <v>7986</v>
      </c>
      <c r="J23253" s="72" t="s">
        <v>2</v>
      </c>
      <c r="K23253" s="72" t="s">
        <v>7227</v>
      </c>
      <c r="L23253" s="12" t="e">
        <f>VLOOKUP(B23253,Doses!A:C,3,FALSE)</f>
        <v>#N/A</v>
      </c>
      <c r="M23253" s="44" t="e">
        <f t="shared" si="363"/>
        <v>#VALUE!</v>
      </c>
    </row>
    <row r="23254" spans="1:13" x14ac:dyDescent="0.25">
      <c r="A23254" s="72" t="s">
        <v>4560</v>
      </c>
      <c r="B23254" s="72">
        <v>202044</v>
      </c>
      <c r="C23254" s="72" t="s">
        <v>7578</v>
      </c>
      <c r="D23254" s="72">
        <v>1</v>
      </c>
      <c r="E23254" s="72">
        <v>2088</v>
      </c>
      <c r="F23254" s="72">
        <v>110</v>
      </c>
      <c r="G23254" s="72">
        <v>1</v>
      </c>
      <c r="H23254" s="72" t="s">
        <v>4346</v>
      </c>
      <c r="I23254" s="72">
        <v>81145</v>
      </c>
      <c r="J23254" s="72" t="s">
        <v>2</v>
      </c>
      <c r="K23254" s="72" t="s">
        <v>7253</v>
      </c>
      <c r="L23254" s="12" t="e">
        <f>VLOOKUP(B23254,Doses!A:C,3,FALSE)</f>
        <v>#N/A</v>
      </c>
      <c r="M23254" s="44" t="e">
        <f t="shared" si="363"/>
        <v>#VALUE!</v>
      </c>
    </row>
    <row r="23255" spans="1:13" x14ac:dyDescent="0.25">
      <c r="A23255" s="72" t="s">
        <v>4560</v>
      </c>
      <c r="B23255" s="72">
        <v>202044</v>
      </c>
      <c r="C23255" s="72" t="s">
        <v>7578</v>
      </c>
      <c r="D23255" s="72">
        <v>1</v>
      </c>
      <c r="E23255" s="72">
        <v>9600</v>
      </c>
      <c r="F23255" s="72">
        <v>0</v>
      </c>
      <c r="G23255" s="72">
        <v>1</v>
      </c>
      <c r="H23255" s="72" t="s">
        <v>4346</v>
      </c>
      <c r="I23255" s="72">
        <v>271262</v>
      </c>
      <c r="J23255" s="72" t="s">
        <v>2</v>
      </c>
      <c r="K23255" s="72" t="s">
        <v>7242</v>
      </c>
      <c r="L23255" s="12" t="e">
        <f>VLOOKUP(B23255,Doses!A:C,3,FALSE)</f>
        <v>#N/A</v>
      </c>
      <c r="M23255" s="44" t="e">
        <f t="shared" si="363"/>
        <v>#VALUE!</v>
      </c>
    </row>
    <row r="23256" spans="1:13" x14ac:dyDescent="0.25">
      <c r="A23256" s="72" t="s">
        <v>4562</v>
      </c>
      <c r="B23256" s="72">
        <v>302255</v>
      </c>
      <c r="C23256" s="72" t="s">
        <v>1320</v>
      </c>
      <c r="D23256" s="72">
        <v>1</v>
      </c>
      <c r="E23256" s="72">
        <v>2650</v>
      </c>
      <c r="F23256" s="72">
        <v>0</v>
      </c>
      <c r="G23256" s="72">
        <v>1</v>
      </c>
      <c r="H23256" s="72" t="s">
        <v>4346</v>
      </c>
      <c r="I23256" s="72" t="s">
        <v>2410</v>
      </c>
      <c r="J23256" s="72" t="s">
        <v>2</v>
      </c>
      <c r="K23256" s="72" t="s">
        <v>7267</v>
      </c>
      <c r="L23256" s="12" t="e">
        <f>VLOOKUP(B23256,Doses!A:C,3,FALSE)</f>
        <v>#N/A</v>
      </c>
      <c r="M23256" s="44" t="e">
        <f t="shared" si="363"/>
        <v>#VALUE!</v>
      </c>
    </row>
    <row r="23257" spans="1:13" x14ac:dyDescent="0.25">
      <c r="A23257" s="72" t="s">
        <v>4563</v>
      </c>
      <c r="B23257" s="72">
        <v>224230</v>
      </c>
      <c r="C23257" s="72" t="s">
        <v>1484</v>
      </c>
      <c r="D23257" s="72">
        <v>30</v>
      </c>
      <c r="E23257" s="72">
        <v>3840</v>
      </c>
      <c r="F23257" s="72">
        <v>0</v>
      </c>
      <c r="G23257" s="72">
        <v>1</v>
      </c>
      <c r="H23257" s="72" t="s">
        <v>4346</v>
      </c>
      <c r="I23257" s="72" t="s">
        <v>9410</v>
      </c>
      <c r="J23257" s="72" t="s">
        <v>3848</v>
      </c>
      <c r="K23257" s="72" t="s">
        <v>7248</v>
      </c>
      <c r="L23257" s="12" t="e">
        <f>VLOOKUP(B23257,Doses!A:C,3,FALSE)</f>
        <v>#N/A</v>
      </c>
      <c r="M23257" s="44" t="e">
        <f t="shared" si="363"/>
        <v>#VALUE!</v>
      </c>
    </row>
    <row r="23258" spans="1:13" x14ac:dyDescent="0.25">
      <c r="A23258" s="72" t="s">
        <v>4564</v>
      </c>
      <c r="B23258" s="72">
        <v>302825</v>
      </c>
      <c r="C23258" s="72" t="s">
        <v>4090</v>
      </c>
      <c r="D23258" s="72">
        <v>100</v>
      </c>
      <c r="E23258" s="72">
        <v>180</v>
      </c>
      <c r="F23258" s="72">
        <v>0</v>
      </c>
      <c r="G23258" s="72">
        <v>1</v>
      </c>
      <c r="H23258" s="72" t="s">
        <v>4346</v>
      </c>
      <c r="I23258" s="72">
        <v>232047</v>
      </c>
      <c r="J23258" s="72" t="s">
        <v>2</v>
      </c>
      <c r="K23258" s="72" t="s">
        <v>7282</v>
      </c>
      <c r="L23258" s="12" t="e">
        <f>VLOOKUP(B23258,Doses!A:C,3,FALSE)</f>
        <v>#N/A</v>
      </c>
      <c r="M23258" s="44" t="e">
        <f t="shared" si="363"/>
        <v>#VALUE!</v>
      </c>
    </row>
    <row r="23259" spans="1:13" x14ac:dyDescent="0.25">
      <c r="A23259" s="72" t="s">
        <v>4564</v>
      </c>
      <c r="B23259" s="72">
        <v>224230</v>
      </c>
      <c r="C23259" s="72" t="s">
        <v>1484</v>
      </c>
      <c r="D23259" s="72">
        <v>30</v>
      </c>
      <c r="E23259" s="72">
        <v>3840</v>
      </c>
      <c r="F23259" s="72">
        <v>0</v>
      </c>
      <c r="G23259" s="72">
        <v>1</v>
      </c>
      <c r="H23259" s="72" t="s">
        <v>4346</v>
      </c>
      <c r="I23259" s="72" t="s">
        <v>9410</v>
      </c>
      <c r="J23259" s="72" t="s">
        <v>3848</v>
      </c>
      <c r="K23259" s="72" t="s">
        <v>7248</v>
      </c>
      <c r="L23259" s="12" t="e">
        <f>VLOOKUP(B23259,Doses!A:C,3,FALSE)</f>
        <v>#N/A</v>
      </c>
      <c r="M23259" s="44" t="e">
        <f t="shared" si="363"/>
        <v>#VALUE!</v>
      </c>
    </row>
    <row r="23260" spans="1:13" x14ac:dyDescent="0.25">
      <c r="A23260" s="72" t="s">
        <v>4565</v>
      </c>
      <c r="B23260" s="72">
        <v>508186</v>
      </c>
      <c r="C23260" s="72" t="s">
        <v>7427</v>
      </c>
      <c r="D23260" s="72">
        <v>1</v>
      </c>
      <c r="E23260" s="72">
        <v>564</v>
      </c>
      <c r="F23260" s="72">
        <v>0</v>
      </c>
      <c r="G23260" s="72">
        <v>1</v>
      </c>
      <c r="H23260" s="72" t="s">
        <v>4346</v>
      </c>
      <c r="I23260" s="72" t="s">
        <v>7428</v>
      </c>
      <c r="J23260" s="72" t="s">
        <v>7039</v>
      </c>
      <c r="K23260" s="72" t="s">
        <v>7255</v>
      </c>
      <c r="L23260" s="12" t="e">
        <f>VLOOKUP(B23260,Doses!A:C,3,FALSE)</f>
        <v>#N/A</v>
      </c>
      <c r="M23260" s="44" t="e">
        <f t="shared" si="363"/>
        <v>#VALUE!</v>
      </c>
    </row>
    <row r="23261" spans="1:13" x14ac:dyDescent="0.25">
      <c r="A23261" s="72" t="s">
        <v>4565</v>
      </c>
      <c r="B23261" s="72">
        <v>508186</v>
      </c>
      <c r="C23261" s="72" t="s">
        <v>7427</v>
      </c>
      <c r="D23261" s="72">
        <v>1</v>
      </c>
      <c r="E23261" s="72">
        <v>36</v>
      </c>
      <c r="F23261" s="72">
        <v>0</v>
      </c>
      <c r="G23261" s="72">
        <v>1</v>
      </c>
      <c r="H23261" s="72" t="s">
        <v>4346</v>
      </c>
      <c r="I23261" s="72" t="s">
        <v>7428</v>
      </c>
      <c r="J23261" s="72" t="s">
        <v>2</v>
      </c>
      <c r="K23261" s="72" t="s">
        <v>7255</v>
      </c>
      <c r="L23261" s="12" t="e">
        <f>VLOOKUP(B23261,Doses!A:C,3,FALSE)</f>
        <v>#N/A</v>
      </c>
      <c r="M23261" s="44" t="e">
        <f t="shared" si="363"/>
        <v>#VALUE!</v>
      </c>
    </row>
    <row r="23262" spans="1:13" x14ac:dyDescent="0.25">
      <c r="A23262" s="72" t="s">
        <v>4565</v>
      </c>
      <c r="B23262" s="72">
        <v>224230</v>
      </c>
      <c r="C23262" s="72" t="s">
        <v>1484</v>
      </c>
      <c r="D23262" s="72">
        <v>30</v>
      </c>
      <c r="E23262" s="72">
        <v>1728</v>
      </c>
      <c r="F23262" s="72">
        <v>0</v>
      </c>
      <c r="G23262" s="72">
        <v>1</v>
      </c>
      <c r="H23262" s="72" t="s">
        <v>4346</v>
      </c>
      <c r="I23262" s="72">
        <v>3039282</v>
      </c>
      <c r="J23262" s="72" t="s">
        <v>3848</v>
      </c>
      <c r="K23262" s="72" t="s">
        <v>7250</v>
      </c>
      <c r="L23262" s="12" t="e">
        <f>VLOOKUP(B23262,Doses!A:C,3,FALSE)</f>
        <v>#N/A</v>
      </c>
      <c r="M23262" s="44" t="e">
        <f t="shared" si="363"/>
        <v>#VALUE!</v>
      </c>
    </row>
    <row r="23263" spans="1:13" x14ac:dyDescent="0.25">
      <c r="A23263" s="72" t="s">
        <v>4566</v>
      </c>
      <c r="B23263" s="72">
        <v>202064</v>
      </c>
      <c r="C23263" s="72" t="s">
        <v>8388</v>
      </c>
      <c r="D23263" s="72">
        <v>1</v>
      </c>
      <c r="E23263" s="72">
        <v>11479</v>
      </c>
      <c r="F23263" s="72">
        <v>570</v>
      </c>
      <c r="G23263" s="72">
        <v>1</v>
      </c>
      <c r="H23263" s="72" t="s">
        <v>4346</v>
      </c>
      <c r="I23263" s="72" t="s">
        <v>9186</v>
      </c>
      <c r="J23263" s="72" t="s">
        <v>2</v>
      </c>
      <c r="K23263" s="72" t="s">
        <v>7251</v>
      </c>
      <c r="L23263" s="12" t="e">
        <f>VLOOKUP(B23263,Doses!A:C,3,FALSE)</f>
        <v>#N/A</v>
      </c>
      <c r="M23263" s="44" t="e">
        <f t="shared" si="363"/>
        <v>#VALUE!</v>
      </c>
    </row>
    <row r="23264" spans="1:13" x14ac:dyDescent="0.25">
      <c r="A23264" s="72" t="s">
        <v>4567</v>
      </c>
      <c r="B23264" s="72">
        <v>224230</v>
      </c>
      <c r="C23264" s="72" t="s">
        <v>1484</v>
      </c>
      <c r="D23264" s="72">
        <v>30</v>
      </c>
      <c r="E23264" s="72">
        <v>3456</v>
      </c>
      <c r="F23264" s="72">
        <v>0</v>
      </c>
      <c r="G23264" s="72">
        <v>1</v>
      </c>
      <c r="H23264" s="72" t="s">
        <v>4346</v>
      </c>
      <c r="I23264" s="72">
        <v>3039282</v>
      </c>
      <c r="J23264" s="72" t="s">
        <v>3848</v>
      </c>
      <c r="K23264" s="72" t="s">
        <v>7250</v>
      </c>
      <c r="L23264" s="12" t="e">
        <f>VLOOKUP(B23264,Doses!A:C,3,FALSE)</f>
        <v>#N/A</v>
      </c>
      <c r="M23264" s="44" t="e">
        <f t="shared" si="363"/>
        <v>#VALUE!</v>
      </c>
    </row>
    <row r="23265" spans="1:13" x14ac:dyDescent="0.25">
      <c r="A23265" s="72" t="s">
        <v>4567</v>
      </c>
      <c r="B23265" s="72">
        <v>202064</v>
      </c>
      <c r="C23265" s="72" t="s">
        <v>8388</v>
      </c>
      <c r="D23265" s="72">
        <v>1</v>
      </c>
      <c r="E23265" s="72">
        <v>12000</v>
      </c>
      <c r="F23265" s="72">
        <v>0</v>
      </c>
      <c r="G23265" s="72">
        <v>1</v>
      </c>
      <c r="H23265" s="72" t="s">
        <v>4346</v>
      </c>
      <c r="I23265" s="72" t="s">
        <v>9187</v>
      </c>
      <c r="J23265" s="72" t="s">
        <v>2</v>
      </c>
      <c r="K23265" s="72" t="s">
        <v>7251</v>
      </c>
      <c r="L23265" s="12" t="e">
        <f>VLOOKUP(B23265,Doses!A:C,3,FALSE)</f>
        <v>#N/A</v>
      </c>
      <c r="M23265" s="44" t="e">
        <f t="shared" si="363"/>
        <v>#VALUE!</v>
      </c>
    </row>
    <row r="23266" spans="1:13" x14ac:dyDescent="0.25">
      <c r="A23266" s="72" t="s">
        <v>4568</v>
      </c>
      <c r="B23266" s="72">
        <v>202064</v>
      </c>
      <c r="C23266" s="72" t="s">
        <v>8388</v>
      </c>
      <c r="D23266" s="72">
        <v>1</v>
      </c>
      <c r="E23266" s="72">
        <v>30</v>
      </c>
      <c r="F23266" s="72">
        <v>30</v>
      </c>
      <c r="G23266" s="72">
        <v>1</v>
      </c>
      <c r="H23266" s="72" t="s">
        <v>4346</v>
      </c>
      <c r="I23266" s="72" t="s">
        <v>9186</v>
      </c>
      <c r="J23266" s="72" t="s">
        <v>2</v>
      </c>
      <c r="K23266" s="72" t="s">
        <v>7251</v>
      </c>
      <c r="L23266" s="12" t="e">
        <f>VLOOKUP(B23266,Doses!A:C,3,FALSE)</f>
        <v>#N/A</v>
      </c>
      <c r="M23266" s="44" t="e">
        <f t="shared" si="363"/>
        <v>#VALUE!</v>
      </c>
    </row>
    <row r="23267" spans="1:13" x14ac:dyDescent="0.25">
      <c r="A23267" s="72" t="s">
        <v>4569</v>
      </c>
      <c r="B23267" s="72">
        <v>215205</v>
      </c>
      <c r="C23267" s="72" t="s">
        <v>8997</v>
      </c>
      <c r="D23267" s="72">
        <v>100</v>
      </c>
      <c r="E23267" s="72">
        <v>288</v>
      </c>
      <c r="F23267" s="72">
        <v>20</v>
      </c>
      <c r="G23267" s="72">
        <v>1</v>
      </c>
      <c r="H23267" s="72" t="s">
        <v>4346</v>
      </c>
      <c r="I23267" s="72">
        <v>140702</v>
      </c>
      <c r="J23267" s="72" t="s">
        <v>2</v>
      </c>
      <c r="K23267" s="72" t="s">
        <v>7259</v>
      </c>
      <c r="L23267" s="12" t="e">
        <f>VLOOKUP(B23267,Doses!A:C,3,FALSE)</f>
        <v>#N/A</v>
      </c>
      <c r="M23267" s="44" t="e">
        <f t="shared" si="363"/>
        <v>#VALUE!</v>
      </c>
    </row>
    <row r="23268" spans="1:13" x14ac:dyDescent="0.25">
      <c r="A23268" s="72" t="s">
        <v>4570</v>
      </c>
      <c r="B23268" s="72">
        <v>215165</v>
      </c>
      <c r="C23268" s="72" t="s">
        <v>4654</v>
      </c>
      <c r="D23268" s="72">
        <v>100</v>
      </c>
      <c r="E23268" s="72">
        <v>600</v>
      </c>
      <c r="F23268" s="72">
        <v>0</v>
      </c>
      <c r="G23268" s="72">
        <v>1</v>
      </c>
      <c r="H23268" s="72" t="s">
        <v>4346</v>
      </c>
      <c r="I23268" s="72">
        <v>141010</v>
      </c>
      <c r="J23268" s="72" t="s">
        <v>2</v>
      </c>
      <c r="K23268" s="72" t="s">
        <v>7284</v>
      </c>
      <c r="L23268" s="12" t="e">
        <f>VLOOKUP(B23268,Doses!A:C,3,FALSE)</f>
        <v>#N/A</v>
      </c>
      <c r="M23268" s="44" t="e">
        <f t="shared" si="363"/>
        <v>#VALUE!</v>
      </c>
    </row>
    <row r="23269" spans="1:13" x14ac:dyDescent="0.25">
      <c r="A23269" s="72" t="s">
        <v>4571</v>
      </c>
      <c r="B23269" s="72">
        <v>202064</v>
      </c>
      <c r="C23269" s="72" t="s">
        <v>8388</v>
      </c>
      <c r="D23269" s="72">
        <v>1</v>
      </c>
      <c r="E23269" s="72">
        <v>12000</v>
      </c>
      <c r="F23269" s="72">
        <v>0</v>
      </c>
      <c r="G23269" s="72">
        <v>1</v>
      </c>
      <c r="H23269" s="72" t="s">
        <v>4346</v>
      </c>
      <c r="I23269" s="72" t="s">
        <v>9188</v>
      </c>
      <c r="J23269" s="72" t="s">
        <v>2</v>
      </c>
      <c r="K23269" s="72" t="s">
        <v>7251</v>
      </c>
      <c r="L23269" s="12" t="e">
        <f>VLOOKUP(B23269,Doses!A:C,3,FALSE)</f>
        <v>#N/A</v>
      </c>
      <c r="M23269" s="44" t="e">
        <f t="shared" si="363"/>
        <v>#VALUE!</v>
      </c>
    </row>
    <row r="23270" spans="1:13" x14ac:dyDescent="0.25">
      <c r="A23270" s="72" t="s">
        <v>4572</v>
      </c>
      <c r="B23270" s="72">
        <v>352922</v>
      </c>
      <c r="C23270" s="72" t="s">
        <v>8070</v>
      </c>
      <c r="D23270" s="72">
        <v>100</v>
      </c>
      <c r="E23270" s="72">
        <v>288</v>
      </c>
      <c r="F23270" s="72">
        <v>0</v>
      </c>
      <c r="G23270" s="72">
        <v>1</v>
      </c>
      <c r="H23270" s="72" t="s">
        <v>4346</v>
      </c>
      <c r="I23270" s="72">
        <v>20130615</v>
      </c>
      <c r="J23270" s="72" t="s">
        <v>3848</v>
      </c>
      <c r="K23270" s="72" t="s">
        <v>7239</v>
      </c>
      <c r="L23270" s="12" t="e">
        <f>VLOOKUP(B23270,Doses!A:C,3,FALSE)</f>
        <v>#N/A</v>
      </c>
      <c r="M23270" s="44" t="e">
        <f t="shared" si="363"/>
        <v>#VALUE!</v>
      </c>
    </row>
    <row r="23271" spans="1:13" x14ac:dyDescent="0.25">
      <c r="A23271" s="72" t="s">
        <v>4573</v>
      </c>
      <c r="B23271" s="72">
        <v>370727</v>
      </c>
      <c r="C23271" s="72" t="s">
        <v>9185</v>
      </c>
      <c r="D23271" s="72">
        <v>100</v>
      </c>
      <c r="E23271" s="72">
        <v>52</v>
      </c>
      <c r="F23271" s="72">
        <v>0</v>
      </c>
      <c r="G23271" s="72">
        <v>1</v>
      </c>
      <c r="H23271" s="72" t="s">
        <v>4346</v>
      </c>
      <c r="I23271" s="72" t="s">
        <v>8966</v>
      </c>
      <c r="J23271" s="72" t="s">
        <v>2</v>
      </c>
      <c r="K23271" s="72" t="s">
        <v>7230</v>
      </c>
      <c r="L23271" s="12" t="e">
        <f>VLOOKUP(B23271,Doses!A:C,3,FALSE)</f>
        <v>#N/A</v>
      </c>
      <c r="M23271" s="44" t="e">
        <f t="shared" si="363"/>
        <v>#VALUE!</v>
      </c>
    </row>
    <row r="23272" spans="1:13" x14ac:dyDescent="0.25">
      <c r="A23272" s="72" t="s">
        <v>4574</v>
      </c>
      <c r="B23272" s="72">
        <v>151538</v>
      </c>
      <c r="C23272" s="72" t="s">
        <v>8312</v>
      </c>
      <c r="D23272" s="72">
        <v>50</v>
      </c>
      <c r="E23272" s="72">
        <v>880</v>
      </c>
      <c r="F23272" s="72">
        <v>0</v>
      </c>
      <c r="G23272" s="72">
        <v>1</v>
      </c>
      <c r="H23272" s="72" t="s">
        <v>4346</v>
      </c>
      <c r="I23272" s="72">
        <v>150318</v>
      </c>
      <c r="J23272" s="72" t="s">
        <v>2</v>
      </c>
      <c r="K23272" s="72" t="s">
        <v>7222</v>
      </c>
      <c r="L23272" s="12" t="e">
        <f>VLOOKUP(B23272,Doses!A:C,3,FALSE)</f>
        <v>#N/A</v>
      </c>
      <c r="M23272" s="44" t="e">
        <f t="shared" si="363"/>
        <v>#VALUE!</v>
      </c>
    </row>
    <row r="23273" spans="1:13" x14ac:dyDescent="0.25">
      <c r="A23273" s="72" t="s">
        <v>4576</v>
      </c>
      <c r="B23273" s="72">
        <v>220222</v>
      </c>
      <c r="C23273" s="72" t="s">
        <v>4501</v>
      </c>
      <c r="D23273" s="72">
        <v>100</v>
      </c>
      <c r="E23273" s="72">
        <v>1920</v>
      </c>
      <c r="F23273" s="72">
        <v>0</v>
      </c>
      <c r="G23273" s="72">
        <v>1</v>
      </c>
      <c r="H23273" s="72" t="s">
        <v>4346</v>
      </c>
      <c r="I23273" s="72" t="s">
        <v>7985</v>
      </c>
      <c r="J23273" s="72" t="s">
        <v>2</v>
      </c>
      <c r="K23273" s="72" t="s">
        <v>7227</v>
      </c>
      <c r="L23273" s="12" t="e">
        <f>VLOOKUP(B23273,Doses!A:C,3,FALSE)</f>
        <v>#N/A</v>
      </c>
      <c r="M23273" s="44" t="e">
        <f t="shared" si="363"/>
        <v>#VALUE!</v>
      </c>
    </row>
    <row r="23274" spans="1:13" x14ac:dyDescent="0.25">
      <c r="A23274" s="72" t="s">
        <v>4577</v>
      </c>
      <c r="B23274" s="72">
        <v>202064</v>
      </c>
      <c r="C23274" s="72" t="s">
        <v>8388</v>
      </c>
      <c r="D23274" s="72">
        <v>1</v>
      </c>
      <c r="E23274" s="72">
        <v>20400</v>
      </c>
      <c r="F23274" s="72">
        <v>0</v>
      </c>
      <c r="G23274" s="72">
        <v>1</v>
      </c>
      <c r="H23274" s="72" t="s">
        <v>4346</v>
      </c>
      <c r="I23274" s="72" t="s">
        <v>9189</v>
      </c>
      <c r="J23274" s="72" t="s">
        <v>2</v>
      </c>
      <c r="K23274" s="72" t="s">
        <v>7251</v>
      </c>
      <c r="L23274" s="12" t="e">
        <f>VLOOKUP(B23274,Doses!A:C,3,FALSE)</f>
        <v>#N/A</v>
      </c>
      <c r="M23274" s="44" t="e">
        <f t="shared" si="363"/>
        <v>#VALUE!</v>
      </c>
    </row>
    <row r="23275" spans="1:13" x14ac:dyDescent="0.25">
      <c r="A23275" s="72" t="s">
        <v>4577</v>
      </c>
      <c r="B23275" s="72">
        <v>202064</v>
      </c>
      <c r="C23275" s="72" t="s">
        <v>8388</v>
      </c>
      <c r="D23275" s="72">
        <v>1</v>
      </c>
      <c r="E23275" s="72">
        <v>12000</v>
      </c>
      <c r="F23275" s="72">
        <v>0</v>
      </c>
      <c r="G23275" s="72">
        <v>1</v>
      </c>
      <c r="H23275" s="72" t="s">
        <v>4346</v>
      </c>
      <c r="I23275" s="72" t="s">
        <v>9190</v>
      </c>
      <c r="J23275" s="72" t="s">
        <v>2</v>
      </c>
      <c r="K23275" s="72" t="s">
        <v>7251</v>
      </c>
      <c r="L23275" s="12" t="e">
        <f>VLOOKUP(B23275,Doses!A:C,3,FALSE)</f>
        <v>#N/A</v>
      </c>
      <c r="M23275" s="44" t="e">
        <f t="shared" si="363"/>
        <v>#VALUE!</v>
      </c>
    </row>
    <row r="23276" spans="1:13" x14ac:dyDescent="0.25">
      <c r="A23276" s="72" t="s">
        <v>4578</v>
      </c>
      <c r="B23276" s="72">
        <v>215225</v>
      </c>
      <c r="C23276" s="72" t="s">
        <v>8629</v>
      </c>
      <c r="D23276" s="72">
        <v>50</v>
      </c>
      <c r="E23276" s="72">
        <v>479</v>
      </c>
      <c r="F23276" s="72">
        <v>5</v>
      </c>
      <c r="G23276" s="72">
        <v>1</v>
      </c>
      <c r="H23276" s="72" t="s">
        <v>4346</v>
      </c>
      <c r="I23276" s="72">
        <v>7001614</v>
      </c>
      <c r="J23276" s="72" t="s">
        <v>2</v>
      </c>
      <c r="K23276" s="72" t="s">
        <v>7287</v>
      </c>
      <c r="L23276" s="12" t="e">
        <f>VLOOKUP(B23276,Doses!A:C,3,FALSE)</f>
        <v>#N/A</v>
      </c>
      <c r="M23276" s="44" t="e">
        <f t="shared" si="363"/>
        <v>#VALUE!</v>
      </c>
    </row>
    <row r="23277" spans="1:13" x14ac:dyDescent="0.25">
      <c r="A23277" s="72" t="s">
        <v>4579</v>
      </c>
      <c r="B23277" s="72">
        <v>224230</v>
      </c>
      <c r="C23277" s="72" t="s">
        <v>1484</v>
      </c>
      <c r="D23277" s="72">
        <v>30</v>
      </c>
      <c r="E23277" s="72">
        <v>3840</v>
      </c>
      <c r="F23277" s="72">
        <v>0</v>
      </c>
      <c r="G23277" s="72">
        <v>1</v>
      </c>
      <c r="H23277" s="72" t="s">
        <v>4346</v>
      </c>
      <c r="I23277" s="72" t="s">
        <v>9410</v>
      </c>
      <c r="J23277" s="72" t="s">
        <v>3848</v>
      </c>
      <c r="K23277" s="72" t="s">
        <v>7248</v>
      </c>
      <c r="L23277" s="12" t="e">
        <f>VLOOKUP(B23277,Doses!A:C,3,FALSE)</f>
        <v>#N/A</v>
      </c>
      <c r="M23277" s="44" t="e">
        <f t="shared" si="363"/>
        <v>#VALUE!</v>
      </c>
    </row>
    <row r="23278" spans="1:13" x14ac:dyDescent="0.25">
      <c r="A23278" s="72" t="s">
        <v>4580</v>
      </c>
      <c r="B23278" s="72">
        <v>220222</v>
      </c>
      <c r="C23278" s="72" t="s">
        <v>4501</v>
      </c>
      <c r="D23278" s="72">
        <v>100</v>
      </c>
      <c r="E23278" s="72">
        <v>3200</v>
      </c>
      <c r="F23278" s="72">
        <v>0</v>
      </c>
      <c r="G23278" s="72">
        <v>1</v>
      </c>
      <c r="H23278" s="72" t="s">
        <v>4346</v>
      </c>
      <c r="I23278" s="72" t="s">
        <v>7985</v>
      </c>
      <c r="J23278" s="72" t="s">
        <v>2</v>
      </c>
      <c r="K23278" s="72" t="s">
        <v>7227</v>
      </c>
      <c r="L23278" s="12" t="e">
        <f>VLOOKUP(B23278,Doses!A:C,3,FALSE)</f>
        <v>#N/A</v>
      </c>
      <c r="M23278" s="44" t="e">
        <f t="shared" si="363"/>
        <v>#VALUE!</v>
      </c>
    </row>
    <row r="23279" spans="1:13" x14ac:dyDescent="0.25">
      <c r="A23279" s="72" t="s">
        <v>4581</v>
      </c>
      <c r="B23279" s="72">
        <v>220222</v>
      </c>
      <c r="C23279" s="72" t="s">
        <v>4501</v>
      </c>
      <c r="D23279" s="72">
        <v>100</v>
      </c>
      <c r="E23279" s="72">
        <v>3200</v>
      </c>
      <c r="F23279" s="72">
        <v>0</v>
      </c>
      <c r="G23279" s="72">
        <v>1</v>
      </c>
      <c r="H23279" s="72" t="s">
        <v>4346</v>
      </c>
      <c r="I23279" s="72" t="s">
        <v>7986</v>
      </c>
      <c r="J23279" s="72" t="s">
        <v>2</v>
      </c>
      <c r="K23279" s="72" t="s">
        <v>7227</v>
      </c>
      <c r="L23279" s="12" t="e">
        <f>VLOOKUP(B23279,Doses!A:C,3,FALSE)</f>
        <v>#N/A</v>
      </c>
      <c r="M23279" s="44" t="e">
        <f t="shared" si="363"/>
        <v>#VALUE!</v>
      </c>
    </row>
    <row r="23280" spans="1:13" x14ac:dyDescent="0.25">
      <c r="A23280" s="72" t="s">
        <v>4582</v>
      </c>
      <c r="B23280" s="72">
        <v>215085</v>
      </c>
      <c r="C23280" s="72" t="s">
        <v>8032</v>
      </c>
      <c r="D23280" s="72">
        <v>50</v>
      </c>
      <c r="E23280" s="72">
        <v>480</v>
      </c>
      <c r="F23280" s="72">
        <v>0</v>
      </c>
      <c r="G23280" s="72">
        <v>1</v>
      </c>
      <c r="H23280" s="72" t="s">
        <v>4346</v>
      </c>
      <c r="I23280" s="72">
        <v>602150488</v>
      </c>
      <c r="J23280" s="72" t="s">
        <v>2</v>
      </c>
      <c r="K23280" s="72" t="s">
        <v>7250</v>
      </c>
      <c r="L23280" s="12" t="e">
        <f>VLOOKUP(B23280,Doses!A:C,3,FALSE)</f>
        <v>#N/A</v>
      </c>
      <c r="M23280" s="44" t="e">
        <f t="shared" si="363"/>
        <v>#VALUE!</v>
      </c>
    </row>
    <row r="23281" spans="1:13" x14ac:dyDescent="0.25">
      <c r="A23281" s="72" t="s">
        <v>4582</v>
      </c>
      <c r="B23281" s="72">
        <v>224252</v>
      </c>
      <c r="C23281" s="72" t="s">
        <v>4333</v>
      </c>
      <c r="D23281" s="72">
        <v>28</v>
      </c>
      <c r="E23281" s="72">
        <v>26</v>
      </c>
      <c r="F23281" s="72">
        <v>0</v>
      </c>
      <c r="G23281" s="72">
        <v>1</v>
      </c>
      <c r="H23281" s="72" t="s">
        <v>4346</v>
      </c>
      <c r="I23281" s="72" t="s">
        <v>5132</v>
      </c>
      <c r="J23281" s="72" t="s">
        <v>7043</v>
      </c>
      <c r="K23281" s="72" t="s">
        <v>7239</v>
      </c>
      <c r="L23281" s="12" t="e">
        <f>VLOOKUP(B23281,Doses!A:C,3,FALSE)</f>
        <v>#N/A</v>
      </c>
      <c r="M23281" s="44" t="e">
        <f t="shared" si="363"/>
        <v>#VALUE!</v>
      </c>
    </row>
    <row r="23282" spans="1:13" x14ac:dyDescent="0.25">
      <c r="A23282" s="72" t="s">
        <v>4582</v>
      </c>
      <c r="B23282" s="72">
        <v>303020</v>
      </c>
      <c r="C23282" s="72" t="s">
        <v>8034</v>
      </c>
      <c r="D23282" s="72">
        <v>100</v>
      </c>
      <c r="E23282" s="72">
        <v>239</v>
      </c>
      <c r="F23282" s="72">
        <v>0</v>
      </c>
      <c r="G23282" s="72">
        <v>1</v>
      </c>
      <c r="H23282" s="72" t="s">
        <v>4346</v>
      </c>
      <c r="I23282" s="72">
        <v>20141228</v>
      </c>
      <c r="J23282" s="72" t="s">
        <v>2</v>
      </c>
      <c r="K23282" s="72" t="s">
        <v>8386</v>
      </c>
      <c r="L23282" s="12" t="e">
        <f>VLOOKUP(B23282,Doses!A:C,3,FALSE)</f>
        <v>#N/A</v>
      </c>
      <c r="M23282" s="44" t="e">
        <f t="shared" si="363"/>
        <v>#VALUE!</v>
      </c>
    </row>
    <row r="23283" spans="1:13" x14ac:dyDescent="0.25">
      <c r="A23283" s="72" t="s">
        <v>4583</v>
      </c>
      <c r="B23283" s="72">
        <v>301031</v>
      </c>
      <c r="C23283" s="72" t="s">
        <v>8731</v>
      </c>
      <c r="D23283" s="72">
        <v>1</v>
      </c>
      <c r="E23283" s="72">
        <v>1500</v>
      </c>
      <c r="F23283" s="72">
        <v>0</v>
      </c>
      <c r="G23283" s="72">
        <v>1</v>
      </c>
      <c r="H23283" s="72" t="s">
        <v>4346</v>
      </c>
      <c r="I23283" s="72">
        <v>15868607</v>
      </c>
      <c r="J23283" s="72" t="s">
        <v>2</v>
      </c>
      <c r="K23283" s="72" t="s">
        <v>8197</v>
      </c>
      <c r="L23283" s="12" t="e">
        <f>VLOOKUP(B23283,Doses!A:C,3,FALSE)</f>
        <v>#N/A</v>
      </c>
      <c r="M23283" s="44" t="e">
        <f t="shared" si="363"/>
        <v>#VALUE!</v>
      </c>
    </row>
    <row r="23284" spans="1:13" x14ac:dyDescent="0.25">
      <c r="A23284" s="72" t="s">
        <v>4584</v>
      </c>
      <c r="B23284" s="72">
        <v>220222</v>
      </c>
      <c r="C23284" s="72" t="s">
        <v>4501</v>
      </c>
      <c r="D23284" s="72">
        <v>100</v>
      </c>
      <c r="E23284" s="72">
        <v>3200</v>
      </c>
      <c r="F23284" s="72">
        <v>0</v>
      </c>
      <c r="G23284" s="72">
        <v>1</v>
      </c>
      <c r="H23284" s="72" t="s">
        <v>4346</v>
      </c>
      <c r="I23284" s="72" t="s">
        <v>7985</v>
      </c>
      <c r="J23284" s="72" t="s">
        <v>2</v>
      </c>
      <c r="K23284" s="72" t="s">
        <v>7227</v>
      </c>
      <c r="L23284" s="12" t="e">
        <f>VLOOKUP(B23284,Doses!A:C,3,FALSE)</f>
        <v>#N/A</v>
      </c>
      <c r="M23284" s="44" t="e">
        <f t="shared" si="363"/>
        <v>#VALUE!</v>
      </c>
    </row>
    <row r="23285" spans="1:13" x14ac:dyDescent="0.25">
      <c r="A23285" s="72" t="s">
        <v>4585</v>
      </c>
      <c r="B23285" s="72">
        <v>202064</v>
      </c>
      <c r="C23285" s="72" t="s">
        <v>8388</v>
      </c>
      <c r="D23285" s="72">
        <v>1</v>
      </c>
      <c r="E23285" s="72">
        <v>14400</v>
      </c>
      <c r="F23285" s="72">
        <v>0</v>
      </c>
      <c r="G23285" s="72">
        <v>1</v>
      </c>
      <c r="H23285" s="72" t="s">
        <v>4346</v>
      </c>
      <c r="I23285" s="72" t="s">
        <v>9191</v>
      </c>
      <c r="J23285" s="72" t="s">
        <v>2</v>
      </c>
      <c r="K23285" s="72" t="s">
        <v>7251</v>
      </c>
      <c r="L23285" s="12" t="e">
        <f>VLOOKUP(B23285,Doses!A:C,3,FALSE)</f>
        <v>#N/A</v>
      </c>
      <c r="M23285" s="44" t="e">
        <f t="shared" si="363"/>
        <v>#VALUE!</v>
      </c>
    </row>
    <row r="23286" spans="1:13" x14ac:dyDescent="0.25">
      <c r="A23286" s="72" t="s">
        <v>4585</v>
      </c>
      <c r="B23286" s="72">
        <v>202064</v>
      </c>
      <c r="C23286" s="72" t="s">
        <v>8388</v>
      </c>
      <c r="D23286" s="72">
        <v>1</v>
      </c>
      <c r="E23286" s="72">
        <v>14400</v>
      </c>
      <c r="F23286" s="72">
        <v>0</v>
      </c>
      <c r="G23286" s="72">
        <v>1</v>
      </c>
      <c r="H23286" s="72" t="s">
        <v>4346</v>
      </c>
      <c r="I23286" s="72" t="s">
        <v>9192</v>
      </c>
      <c r="J23286" s="72" t="s">
        <v>2</v>
      </c>
      <c r="K23286" s="72" t="s">
        <v>7251</v>
      </c>
      <c r="L23286" s="12" t="e">
        <f>VLOOKUP(B23286,Doses!A:C,3,FALSE)</f>
        <v>#N/A</v>
      </c>
      <c r="M23286" s="44" t="e">
        <f t="shared" si="363"/>
        <v>#VALUE!</v>
      </c>
    </row>
    <row r="23287" spans="1:13" x14ac:dyDescent="0.25">
      <c r="A23287" s="72" t="s">
        <v>4586</v>
      </c>
      <c r="B23287" s="72">
        <v>207008</v>
      </c>
      <c r="C23287" s="72" t="s">
        <v>8968</v>
      </c>
      <c r="D23287" s="72">
        <v>1</v>
      </c>
      <c r="E23287" s="72">
        <v>76</v>
      </c>
      <c r="F23287" s="72">
        <v>48</v>
      </c>
      <c r="G23287" s="72">
        <v>1</v>
      </c>
      <c r="H23287" s="72" t="s">
        <v>4346</v>
      </c>
      <c r="I23287" s="72" t="s">
        <v>8969</v>
      </c>
      <c r="J23287" s="72" t="s">
        <v>2</v>
      </c>
      <c r="K23287" s="72" t="s">
        <v>7250</v>
      </c>
      <c r="L23287" s="12" t="e">
        <f>VLOOKUP(B23287,Doses!A:C,3,FALSE)</f>
        <v>#N/A</v>
      </c>
      <c r="M23287" s="44" t="e">
        <f t="shared" si="363"/>
        <v>#VALUE!</v>
      </c>
    </row>
    <row r="23288" spans="1:13" x14ac:dyDescent="0.25">
      <c r="A23288" s="72" t="s">
        <v>4587</v>
      </c>
      <c r="B23288" s="72">
        <v>215165</v>
      </c>
      <c r="C23288" s="72" t="s">
        <v>4654</v>
      </c>
      <c r="D23288" s="72">
        <v>100</v>
      </c>
      <c r="E23288" s="72">
        <v>20</v>
      </c>
      <c r="F23288" s="72">
        <v>1</v>
      </c>
      <c r="G23288" s="72">
        <v>1</v>
      </c>
      <c r="H23288" s="72" t="s">
        <v>4346</v>
      </c>
      <c r="I23288" s="72">
        <v>131107</v>
      </c>
      <c r="J23288" s="72" t="s">
        <v>2</v>
      </c>
      <c r="K23288" s="72" t="s">
        <v>7255</v>
      </c>
      <c r="L23288" s="12" t="e">
        <f>VLOOKUP(B23288,Doses!A:C,3,FALSE)</f>
        <v>#N/A</v>
      </c>
      <c r="M23288" s="44" t="e">
        <f t="shared" si="363"/>
        <v>#VALUE!</v>
      </c>
    </row>
    <row r="23289" spans="1:13" x14ac:dyDescent="0.25">
      <c r="A23289" s="72" t="s">
        <v>4587</v>
      </c>
      <c r="B23289" s="72">
        <v>215165</v>
      </c>
      <c r="C23289" s="72" t="s">
        <v>4654</v>
      </c>
      <c r="D23289" s="72">
        <v>100</v>
      </c>
      <c r="E23289" s="72">
        <v>158</v>
      </c>
      <c r="F23289" s="72">
        <v>0</v>
      </c>
      <c r="G23289" s="72">
        <v>1</v>
      </c>
      <c r="H23289" s="72" t="s">
        <v>4346</v>
      </c>
      <c r="I23289" s="72">
        <v>131107</v>
      </c>
      <c r="J23289" s="72" t="s">
        <v>2</v>
      </c>
      <c r="K23289" s="72" t="s">
        <v>7255</v>
      </c>
      <c r="L23289" s="12" t="e">
        <f>VLOOKUP(B23289,Doses!A:C,3,FALSE)</f>
        <v>#N/A</v>
      </c>
      <c r="M23289" s="44" t="e">
        <f t="shared" si="363"/>
        <v>#VALUE!</v>
      </c>
    </row>
    <row r="23290" spans="1:13" x14ac:dyDescent="0.25">
      <c r="A23290" s="72" t="s">
        <v>4588</v>
      </c>
      <c r="B23290" s="72">
        <v>202064</v>
      </c>
      <c r="C23290" s="72" t="s">
        <v>8388</v>
      </c>
      <c r="D23290" s="72">
        <v>1</v>
      </c>
      <c r="E23290" s="72">
        <v>19249</v>
      </c>
      <c r="F23290" s="72">
        <v>0</v>
      </c>
      <c r="G23290" s="72">
        <v>1</v>
      </c>
      <c r="H23290" s="72" t="s">
        <v>4346</v>
      </c>
      <c r="I23290" s="72" t="s">
        <v>8389</v>
      </c>
      <c r="J23290" s="72" t="s">
        <v>2</v>
      </c>
      <c r="K23290" s="72" t="s">
        <v>7248</v>
      </c>
      <c r="L23290" s="12" t="e">
        <f>VLOOKUP(B23290,Doses!A:C,3,FALSE)</f>
        <v>#N/A</v>
      </c>
      <c r="M23290" s="44" t="e">
        <f t="shared" si="363"/>
        <v>#VALUE!</v>
      </c>
    </row>
    <row r="23291" spans="1:13" x14ac:dyDescent="0.25">
      <c r="A23291" s="72" t="s">
        <v>4589</v>
      </c>
      <c r="B23291" s="72">
        <v>202064</v>
      </c>
      <c r="C23291" s="72" t="s">
        <v>8388</v>
      </c>
      <c r="D23291" s="72">
        <v>1</v>
      </c>
      <c r="E23291" s="72">
        <v>21800</v>
      </c>
      <c r="F23291" s="72">
        <v>0</v>
      </c>
      <c r="G23291" s="72">
        <v>1</v>
      </c>
      <c r="H23291" s="72" t="s">
        <v>4346</v>
      </c>
      <c r="I23291" s="72" t="s">
        <v>8390</v>
      </c>
      <c r="J23291" s="72" t="s">
        <v>2</v>
      </c>
      <c r="K23291" s="72" t="s">
        <v>7248</v>
      </c>
      <c r="L23291" s="12" t="e">
        <f>VLOOKUP(B23291,Doses!A:C,3,FALSE)</f>
        <v>#N/A</v>
      </c>
      <c r="M23291" s="44" t="e">
        <f t="shared" si="363"/>
        <v>#VALUE!</v>
      </c>
    </row>
    <row r="23292" spans="1:13" x14ac:dyDescent="0.25">
      <c r="A23292" s="72" t="s">
        <v>4590</v>
      </c>
      <c r="B23292" s="72">
        <v>301021</v>
      </c>
      <c r="C23292" s="72" t="s">
        <v>4896</v>
      </c>
      <c r="D23292" s="72">
        <v>1</v>
      </c>
      <c r="E23292" s="72">
        <v>42</v>
      </c>
      <c r="F23292" s="72">
        <v>0</v>
      </c>
      <c r="G23292" s="72">
        <v>1</v>
      </c>
      <c r="H23292" s="72" t="s">
        <v>4346</v>
      </c>
      <c r="I23292" s="72">
        <v>13848401</v>
      </c>
      <c r="J23292" s="72" t="s">
        <v>2</v>
      </c>
      <c r="K23292" s="72" t="s">
        <v>7277</v>
      </c>
      <c r="L23292" s="12" t="e">
        <f>VLOOKUP(B23292,Doses!A:C,3,FALSE)</f>
        <v>#N/A</v>
      </c>
      <c r="M23292" s="44" t="e">
        <f t="shared" si="363"/>
        <v>#VALUE!</v>
      </c>
    </row>
    <row r="23293" spans="1:13" x14ac:dyDescent="0.25">
      <c r="A23293" s="72" t="s">
        <v>4591</v>
      </c>
      <c r="B23293" s="72">
        <v>207008</v>
      </c>
      <c r="C23293" s="72" t="s">
        <v>8968</v>
      </c>
      <c r="D23293" s="72">
        <v>1</v>
      </c>
      <c r="E23293" s="72">
        <v>900</v>
      </c>
      <c r="F23293" s="72">
        <v>0</v>
      </c>
      <c r="G23293" s="72">
        <v>1</v>
      </c>
      <c r="H23293" s="72" t="s">
        <v>4346</v>
      </c>
      <c r="I23293" s="72" t="s">
        <v>8988</v>
      </c>
      <c r="J23293" s="72" t="s">
        <v>2</v>
      </c>
      <c r="K23293" s="72" t="s">
        <v>7236</v>
      </c>
      <c r="L23293" s="12" t="e">
        <f>VLOOKUP(B23293,Doses!A:C,3,FALSE)</f>
        <v>#N/A</v>
      </c>
      <c r="M23293" s="44" t="e">
        <f t="shared" si="363"/>
        <v>#VALUE!</v>
      </c>
    </row>
    <row r="23294" spans="1:13" x14ac:dyDescent="0.25">
      <c r="A23294" s="72" t="s">
        <v>4592</v>
      </c>
      <c r="B23294" s="72">
        <v>301031</v>
      </c>
      <c r="C23294" s="72" t="s">
        <v>8731</v>
      </c>
      <c r="D23294" s="72">
        <v>1</v>
      </c>
      <c r="E23294" s="72">
        <v>1500</v>
      </c>
      <c r="F23294" s="72">
        <v>0</v>
      </c>
      <c r="G23294" s="72">
        <v>1</v>
      </c>
      <c r="H23294" s="72" t="s">
        <v>4346</v>
      </c>
      <c r="I23294" s="72">
        <v>15868607</v>
      </c>
      <c r="J23294" s="72" t="s">
        <v>2</v>
      </c>
      <c r="K23294" s="72" t="s">
        <v>8197</v>
      </c>
      <c r="L23294" s="12" t="e">
        <f>VLOOKUP(B23294,Doses!A:C,3,FALSE)</f>
        <v>#N/A</v>
      </c>
      <c r="M23294" s="44" t="e">
        <f t="shared" si="363"/>
        <v>#VALUE!</v>
      </c>
    </row>
    <row r="23295" spans="1:13" x14ac:dyDescent="0.25">
      <c r="A23295" s="72" t="s">
        <v>4593</v>
      </c>
      <c r="B23295" s="72">
        <v>216024</v>
      </c>
      <c r="C23295" s="72" t="s">
        <v>7602</v>
      </c>
      <c r="D23295" s="72">
        <v>1</v>
      </c>
      <c r="E23295" s="72">
        <v>1120</v>
      </c>
      <c r="F23295" s="72">
        <v>0</v>
      </c>
      <c r="G23295" s="72">
        <v>1</v>
      </c>
      <c r="H23295" s="72" t="s">
        <v>4346</v>
      </c>
      <c r="I23295" s="72">
        <v>720403</v>
      </c>
      <c r="J23295" s="72" t="s">
        <v>2</v>
      </c>
      <c r="K23295" s="72" t="s">
        <v>7249</v>
      </c>
      <c r="L23295" s="12" t="e">
        <f>VLOOKUP(B23295,Doses!A:C,3,FALSE)</f>
        <v>#N/A</v>
      </c>
      <c r="M23295" s="44" t="e">
        <f t="shared" si="363"/>
        <v>#VALUE!</v>
      </c>
    </row>
    <row r="23296" spans="1:13" x14ac:dyDescent="0.25">
      <c r="A23296" s="72" t="s">
        <v>4594</v>
      </c>
      <c r="B23296" s="72">
        <v>215080</v>
      </c>
      <c r="C23296" s="72" t="s">
        <v>1100</v>
      </c>
      <c r="D23296" s="72">
        <v>100</v>
      </c>
      <c r="E23296" s="72">
        <v>166</v>
      </c>
      <c r="F23296" s="72">
        <v>0</v>
      </c>
      <c r="G23296" s="72">
        <v>1</v>
      </c>
      <c r="H23296" s="72" t="s">
        <v>4346</v>
      </c>
      <c r="I23296" s="72">
        <v>131106</v>
      </c>
      <c r="J23296" s="72" t="s">
        <v>2</v>
      </c>
      <c r="K23296" s="72" t="s">
        <v>7255</v>
      </c>
      <c r="L23296" s="12" t="e">
        <f>VLOOKUP(B23296,Doses!A:C,3,FALSE)</f>
        <v>#N/A</v>
      </c>
      <c r="M23296" s="44" t="e">
        <f t="shared" si="363"/>
        <v>#VALUE!</v>
      </c>
    </row>
    <row r="23297" spans="1:13" x14ac:dyDescent="0.25">
      <c r="A23297" s="72" t="s">
        <v>4595</v>
      </c>
      <c r="B23297" s="72">
        <v>215205</v>
      </c>
      <c r="C23297" s="72" t="s">
        <v>8997</v>
      </c>
      <c r="D23297" s="72">
        <v>100</v>
      </c>
      <c r="E23297" s="72">
        <v>450</v>
      </c>
      <c r="F23297" s="72">
        <v>0</v>
      </c>
      <c r="G23297" s="72">
        <v>1</v>
      </c>
      <c r="H23297" s="72" t="s">
        <v>4346</v>
      </c>
      <c r="I23297" s="72">
        <v>140702</v>
      </c>
      <c r="J23297" s="72" t="s">
        <v>2</v>
      </c>
      <c r="K23297" s="72" t="s">
        <v>7259</v>
      </c>
      <c r="L23297" s="12" t="e">
        <f>VLOOKUP(B23297,Doses!A:C,3,FALSE)</f>
        <v>#N/A</v>
      </c>
      <c r="M23297" s="44" t="e">
        <f t="shared" si="363"/>
        <v>#VALUE!</v>
      </c>
    </row>
    <row r="23298" spans="1:13" x14ac:dyDescent="0.25">
      <c r="A23298" s="72" t="s">
        <v>4596</v>
      </c>
      <c r="B23298" s="72">
        <v>301021</v>
      </c>
      <c r="C23298" s="72" t="s">
        <v>4896</v>
      </c>
      <c r="D23298" s="72">
        <v>1</v>
      </c>
      <c r="E23298" s="72">
        <v>1166</v>
      </c>
      <c r="F23298" s="72">
        <v>0</v>
      </c>
      <c r="G23298" s="72">
        <v>1</v>
      </c>
      <c r="H23298" s="72" t="s">
        <v>4346</v>
      </c>
      <c r="I23298" s="72">
        <v>14857402</v>
      </c>
      <c r="J23298" s="72" t="s">
        <v>2</v>
      </c>
      <c r="K23298" s="72" t="s">
        <v>7217</v>
      </c>
      <c r="L23298" s="12" t="e">
        <f>VLOOKUP(B23298,Doses!A:C,3,FALSE)</f>
        <v>#N/A</v>
      </c>
      <c r="M23298" s="44" t="e">
        <f t="shared" ref="M23298:M23361" si="364">K23298*1</f>
        <v>#VALUE!</v>
      </c>
    </row>
    <row r="23299" spans="1:13" x14ac:dyDescent="0.25">
      <c r="A23299" s="72" t="s">
        <v>4597</v>
      </c>
      <c r="B23299" s="72">
        <v>351278</v>
      </c>
      <c r="C23299" s="72" t="s">
        <v>6469</v>
      </c>
      <c r="D23299" s="72">
        <v>1</v>
      </c>
      <c r="E23299" s="72">
        <v>305</v>
      </c>
      <c r="F23299" s="72">
        <v>0</v>
      </c>
      <c r="G23299" s="72">
        <v>1</v>
      </c>
      <c r="H23299" s="72" t="s">
        <v>4346</v>
      </c>
      <c r="I23299" s="72" t="s">
        <v>7117</v>
      </c>
      <c r="J23299" s="72" t="s">
        <v>3848</v>
      </c>
      <c r="K23299" s="72" t="s">
        <v>7238</v>
      </c>
      <c r="L23299" s="12" t="e">
        <f>VLOOKUP(B23299,Doses!A:C,3,FALSE)</f>
        <v>#N/A</v>
      </c>
      <c r="M23299" s="44" t="e">
        <f t="shared" si="364"/>
        <v>#VALUE!</v>
      </c>
    </row>
    <row r="23300" spans="1:13" x14ac:dyDescent="0.25">
      <c r="A23300" s="72" t="s">
        <v>4598</v>
      </c>
      <c r="B23300" s="72">
        <v>215205</v>
      </c>
      <c r="C23300" s="72" t="s">
        <v>8997</v>
      </c>
      <c r="D23300" s="72">
        <v>100</v>
      </c>
      <c r="E23300" s="72">
        <v>450</v>
      </c>
      <c r="F23300" s="72">
        <v>0</v>
      </c>
      <c r="G23300" s="72">
        <v>1</v>
      </c>
      <c r="H23300" s="72" t="s">
        <v>4346</v>
      </c>
      <c r="I23300" s="72">
        <v>140702</v>
      </c>
      <c r="J23300" s="72" t="s">
        <v>2</v>
      </c>
      <c r="K23300" s="72" t="s">
        <v>7259</v>
      </c>
      <c r="L23300" s="12" t="e">
        <f>VLOOKUP(B23300,Doses!A:C,3,FALSE)</f>
        <v>#N/A</v>
      </c>
      <c r="M23300" s="44" t="e">
        <f t="shared" si="364"/>
        <v>#VALUE!</v>
      </c>
    </row>
    <row r="23301" spans="1:13" x14ac:dyDescent="0.25">
      <c r="A23301" s="72" t="s">
        <v>4600</v>
      </c>
      <c r="B23301" s="72">
        <v>302251</v>
      </c>
      <c r="C23301" s="72" t="s">
        <v>1685</v>
      </c>
      <c r="D23301" s="72">
        <v>1</v>
      </c>
      <c r="E23301" s="72">
        <v>1950</v>
      </c>
      <c r="F23301" s="72">
        <v>0</v>
      </c>
      <c r="G23301" s="72">
        <v>1</v>
      </c>
      <c r="H23301" s="72" t="s">
        <v>4346</v>
      </c>
      <c r="I23301" s="72">
        <v>20120326</v>
      </c>
      <c r="J23301" s="72" t="s">
        <v>2</v>
      </c>
      <c r="K23301" s="72" t="s">
        <v>7289</v>
      </c>
      <c r="L23301" s="12" t="e">
        <f>VLOOKUP(B23301,Doses!A:C,3,FALSE)</f>
        <v>#N/A</v>
      </c>
      <c r="M23301" s="44" t="e">
        <f t="shared" si="364"/>
        <v>#VALUE!</v>
      </c>
    </row>
    <row r="23302" spans="1:13" x14ac:dyDescent="0.25">
      <c r="A23302" s="72" t="s">
        <v>4600</v>
      </c>
      <c r="B23302" s="72">
        <v>301021</v>
      </c>
      <c r="C23302" s="72" t="s">
        <v>4896</v>
      </c>
      <c r="D23302" s="72">
        <v>1</v>
      </c>
      <c r="E23302" s="72">
        <v>50</v>
      </c>
      <c r="F23302" s="72">
        <v>0</v>
      </c>
      <c r="G23302" s="72">
        <v>1</v>
      </c>
      <c r="H23302" s="72" t="s">
        <v>4346</v>
      </c>
      <c r="I23302" s="72">
        <v>13848401</v>
      </c>
      <c r="J23302" s="72" t="s">
        <v>2</v>
      </c>
      <c r="K23302" s="72" t="s">
        <v>7277</v>
      </c>
      <c r="L23302" s="12" t="e">
        <f>VLOOKUP(B23302,Doses!A:C,3,FALSE)</f>
        <v>#N/A</v>
      </c>
      <c r="M23302" s="44" t="e">
        <f t="shared" si="364"/>
        <v>#VALUE!</v>
      </c>
    </row>
    <row r="23303" spans="1:13" x14ac:dyDescent="0.25">
      <c r="A23303" s="72" t="s">
        <v>4600</v>
      </c>
      <c r="B23303" s="72">
        <v>508186</v>
      </c>
      <c r="C23303" s="72" t="s">
        <v>7427</v>
      </c>
      <c r="D23303" s="72">
        <v>1</v>
      </c>
      <c r="E23303" s="72">
        <v>96</v>
      </c>
      <c r="F23303" s="72">
        <v>0</v>
      </c>
      <c r="G23303" s="72">
        <v>1</v>
      </c>
      <c r="H23303" s="72" t="s">
        <v>4346</v>
      </c>
      <c r="I23303" s="72" t="s">
        <v>7428</v>
      </c>
      <c r="J23303" s="72" t="s">
        <v>2</v>
      </c>
      <c r="K23303" s="72" t="s">
        <v>7255</v>
      </c>
      <c r="L23303" s="12" t="e">
        <f>VLOOKUP(B23303,Doses!A:C,3,FALSE)</f>
        <v>#N/A</v>
      </c>
      <c r="M23303" s="44" t="e">
        <f t="shared" si="364"/>
        <v>#VALUE!</v>
      </c>
    </row>
    <row r="23304" spans="1:13" x14ac:dyDescent="0.25">
      <c r="A23304" s="72" t="s">
        <v>4601</v>
      </c>
      <c r="B23304" s="72">
        <v>302622</v>
      </c>
      <c r="C23304" s="72" t="s">
        <v>2424</v>
      </c>
      <c r="D23304" s="72">
        <v>100</v>
      </c>
      <c r="E23304" s="72">
        <v>210</v>
      </c>
      <c r="F23304" s="72">
        <v>0</v>
      </c>
      <c r="G23304" s="72">
        <v>1</v>
      </c>
      <c r="H23304" s="72" t="s">
        <v>4346</v>
      </c>
      <c r="I23304" s="72" t="s">
        <v>7687</v>
      </c>
      <c r="J23304" s="72" t="s">
        <v>2</v>
      </c>
      <c r="K23304" s="72" t="s">
        <v>7332</v>
      </c>
      <c r="L23304" s="12" t="e">
        <f>VLOOKUP(B23304,Doses!A:C,3,FALSE)</f>
        <v>#N/A</v>
      </c>
      <c r="M23304" s="44" t="e">
        <f t="shared" si="364"/>
        <v>#VALUE!</v>
      </c>
    </row>
    <row r="23305" spans="1:13" x14ac:dyDescent="0.25">
      <c r="A23305" s="72" t="s">
        <v>4602</v>
      </c>
      <c r="B23305" s="72">
        <v>202044</v>
      </c>
      <c r="C23305" s="72" t="s">
        <v>7578</v>
      </c>
      <c r="D23305" s="72">
        <v>1</v>
      </c>
      <c r="E23305" s="72">
        <v>9200</v>
      </c>
      <c r="F23305" s="72">
        <v>0</v>
      </c>
      <c r="G23305" s="72">
        <v>1</v>
      </c>
      <c r="H23305" s="72" t="s">
        <v>4346</v>
      </c>
      <c r="I23305" s="72">
        <v>271262</v>
      </c>
      <c r="J23305" s="72" t="s">
        <v>2</v>
      </c>
      <c r="K23305" s="72" t="s">
        <v>7242</v>
      </c>
      <c r="L23305" s="12" t="e">
        <f>VLOOKUP(B23305,Doses!A:C,3,FALSE)</f>
        <v>#N/A</v>
      </c>
      <c r="M23305" s="44" t="e">
        <f t="shared" si="364"/>
        <v>#VALUE!</v>
      </c>
    </row>
    <row r="23306" spans="1:13" x14ac:dyDescent="0.25">
      <c r="A23306" s="72" t="s">
        <v>4603</v>
      </c>
      <c r="B23306" s="72">
        <v>215205</v>
      </c>
      <c r="C23306" s="72" t="s">
        <v>8997</v>
      </c>
      <c r="D23306" s="72">
        <v>100</v>
      </c>
      <c r="E23306" s="72">
        <v>45</v>
      </c>
      <c r="F23306" s="72">
        <v>0</v>
      </c>
      <c r="G23306" s="72">
        <v>1</v>
      </c>
      <c r="H23306" s="72" t="s">
        <v>4346</v>
      </c>
      <c r="I23306" s="72">
        <v>140702</v>
      </c>
      <c r="J23306" s="72" t="s">
        <v>2</v>
      </c>
      <c r="K23306" s="72" t="s">
        <v>7259</v>
      </c>
      <c r="L23306" s="12" t="e">
        <f>VLOOKUP(B23306,Doses!A:C,3,FALSE)</f>
        <v>#N/A</v>
      </c>
      <c r="M23306" s="44" t="e">
        <f t="shared" si="364"/>
        <v>#VALUE!</v>
      </c>
    </row>
    <row r="23307" spans="1:13" x14ac:dyDescent="0.25">
      <c r="A23307" s="72" t="s">
        <v>4603</v>
      </c>
      <c r="B23307" s="72">
        <v>215205</v>
      </c>
      <c r="C23307" s="72" t="s">
        <v>8997</v>
      </c>
      <c r="D23307" s="72">
        <v>100</v>
      </c>
      <c r="E23307" s="72">
        <v>45</v>
      </c>
      <c r="F23307" s="72">
        <v>0</v>
      </c>
      <c r="G23307" s="72">
        <v>1</v>
      </c>
      <c r="H23307" s="72" t="s">
        <v>4346</v>
      </c>
      <c r="I23307" s="72">
        <v>140702</v>
      </c>
      <c r="J23307" s="72" t="s">
        <v>2</v>
      </c>
      <c r="K23307" s="72" t="s">
        <v>7259</v>
      </c>
      <c r="L23307" s="12" t="e">
        <f>VLOOKUP(B23307,Doses!A:C,3,FALSE)</f>
        <v>#N/A</v>
      </c>
      <c r="M23307" s="44" t="e">
        <f t="shared" si="364"/>
        <v>#VALUE!</v>
      </c>
    </row>
    <row r="23308" spans="1:13" x14ac:dyDescent="0.25">
      <c r="A23308" s="72" t="s">
        <v>4604</v>
      </c>
      <c r="B23308" s="72">
        <v>207008</v>
      </c>
      <c r="C23308" s="72" t="s">
        <v>8968</v>
      </c>
      <c r="D23308" s="72">
        <v>1</v>
      </c>
      <c r="E23308" s="72">
        <v>850</v>
      </c>
      <c r="F23308" s="72">
        <v>0</v>
      </c>
      <c r="G23308" s="72">
        <v>1</v>
      </c>
      <c r="H23308" s="72" t="s">
        <v>4346</v>
      </c>
      <c r="I23308" s="72" t="s">
        <v>8973</v>
      </c>
      <c r="J23308" s="72" t="s">
        <v>2</v>
      </c>
      <c r="K23308" s="72" t="s">
        <v>7250</v>
      </c>
      <c r="L23308" s="12" t="e">
        <f>VLOOKUP(B23308,Doses!A:C,3,FALSE)</f>
        <v>#N/A</v>
      </c>
      <c r="M23308" s="44" t="e">
        <f t="shared" si="364"/>
        <v>#VALUE!</v>
      </c>
    </row>
    <row r="23309" spans="1:13" x14ac:dyDescent="0.25">
      <c r="A23309" s="72" t="s">
        <v>4605</v>
      </c>
      <c r="B23309" s="72">
        <v>216024</v>
      </c>
      <c r="C23309" s="72" t="s">
        <v>7602</v>
      </c>
      <c r="D23309" s="72">
        <v>1</v>
      </c>
      <c r="E23309" s="72">
        <v>1120</v>
      </c>
      <c r="F23309" s="72">
        <v>0</v>
      </c>
      <c r="G23309" s="72">
        <v>1</v>
      </c>
      <c r="H23309" s="72" t="s">
        <v>4346</v>
      </c>
      <c r="I23309" s="72">
        <v>720403</v>
      </c>
      <c r="J23309" s="72" t="s">
        <v>2</v>
      </c>
      <c r="K23309" s="72" t="s">
        <v>7249</v>
      </c>
      <c r="L23309" s="12" t="e">
        <f>VLOOKUP(B23309,Doses!A:C,3,FALSE)</f>
        <v>#N/A</v>
      </c>
      <c r="M23309" s="44" t="e">
        <f t="shared" si="364"/>
        <v>#VALUE!</v>
      </c>
    </row>
    <row r="23310" spans="1:13" x14ac:dyDescent="0.25">
      <c r="A23310" s="72" t="s">
        <v>4606</v>
      </c>
      <c r="B23310" s="72">
        <v>151538</v>
      </c>
      <c r="C23310" s="72" t="s">
        <v>8312</v>
      </c>
      <c r="D23310" s="72">
        <v>50</v>
      </c>
      <c r="E23310" s="72">
        <v>960</v>
      </c>
      <c r="F23310" s="72">
        <v>0</v>
      </c>
      <c r="G23310" s="72">
        <v>1</v>
      </c>
      <c r="H23310" s="72" t="s">
        <v>4346</v>
      </c>
      <c r="I23310" s="72">
        <v>150318</v>
      </c>
      <c r="J23310" s="72" t="s">
        <v>2</v>
      </c>
      <c r="K23310" s="72" t="s">
        <v>7222</v>
      </c>
      <c r="L23310" s="12" t="e">
        <f>VLOOKUP(B23310,Doses!A:C,3,FALSE)</f>
        <v>#N/A</v>
      </c>
      <c r="M23310" s="44" t="e">
        <f t="shared" si="364"/>
        <v>#VALUE!</v>
      </c>
    </row>
    <row r="23311" spans="1:13" x14ac:dyDescent="0.25">
      <c r="A23311" s="72" t="s">
        <v>4607</v>
      </c>
      <c r="B23311" s="72">
        <v>302251</v>
      </c>
      <c r="C23311" s="72" t="s">
        <v>1685</v>
      </c>
      <c r="D23311" s="72">
        <v>1</v>
      </c>
      <c r="E23311" s="72">
        <v>130</v>
      </c>
      <c r="F23311" s="72">
        <v>0</v>
      </c>
      <c r="G23311" s="72">
        <v>1</v>
      </c>
      <c r="H23311" s="72" t="s">
        <v>4346</v>
      </c>
      <c r="I23311" s="72">
        <v>20120326</v>
      </c>
      <c r="J23311" s="72" t="s">
        <v>2</v>
      </c>
      <c r="K23311" s="72" t="s">
        <v>7289</v>
      </c>
      <c r="L23311" s="12" t="e">
        <f>VLOOKUP(B23311,Doses!A:C,3,FALSE)</f>
        <v>#N/A</v>
      </c>
      <c r="M23311" s="44" t="e">
        <f t="shared" si="364"/>
        <v>#VALUE!</v>
      </c>
    </row>
    <row r="23312" spans="1:13" x14ac:dyDescent="0.25">
      <c r="A23312" s="72" t="s">
        <v>4607</v>
      </c>
      <c r="B23312" s="72">
        <v>508186</v>
      </c>
      <c r="C23312" s="72" t="s">
        <v>7427</v>
      </c>
      <c r="D23312" s="72">
        <v>1</v>
      </c>
      <c r="E23312" s="72">
        <v>95</v>
      </c>
      <c r="F23312" s="72">
        <v>0</v>
      </c>
      <c r="G23312" s="72">
        <v>1</v>
      </c>
      <c r="H23312" s="72" t="s">
        <v>4346</v>
      </c>
      <c r="I23312" s="72" t="s">
        <v>7428</v>
      </c>
      <c r="J23312" s="72" t="s">
        <v>2</v>
      </c>
      <c r="K23312" s="72" t="s">
        <v>7255</v>
      </c>
      <c r="L23312" s="12" t="e">
        <f>VLOOKUP(B23312,Doses!A:C,3,FALSE)</f>
        <v>#N/A</v>
      </c>
      <c r="M23312" s="44" t="e">
        <f t="shared" si="364"/>
        <v>#VALUE!</v>
      </c>
    </row>
    <row r="23313" spans="1:13" x14ac:dyDescent="0.25">
      <c r="A23313" s="72" t="s">
        <v>4607</v>
      </c>
      <c r="B23313" s="72">
        <v>202064</v>
      </c>
      <c r="C23313" s="72" t="s">
        <v>8388</v>
      </c>
      <c r="D23313" s="72">
        <v>1</v>
      </c>
      <c r="E23313" s="72">
        <v>4800</v>
      </c>
      <c r="F23313" s="72">
        <v>0</v>
      </c>
      <c r="G23313" s="72">
        <v>1</v>
      </c>
      <c r="H23313" s="72" t="s">
        <v>4346</v>
      </c>
      <c r="I23313" s="72" t="s">
        <v>9195</v>
      </c>
      <c r="J23313" s="72" t="s">
        <v>2</v>
      </c>
      <c r="K23313" s="72" t="s">
        <v>7251</v>
      </c>
      <c r="L23313" s="12" t="e">
        <f>VLOOKUP(B23313,Doses!A:C,3,FALSE)</f>
        <v>#N/A</v>
      </c>
      <c r="M23313" s="44" t="e">
        <f t="shared" si="364"/>
        <v>#VALUE!</v>
      </c>
    </row>
    <row r="23314" spans="1:13" x14ac:dyDescent="0.25">
      <c r="A23314" s="72" t="s">
        <v>4608</v>
      </c>
      <c r="B23314" s="72">
        <v>302076</v>
      </c>
      <c r="C23314" s="72" t="s">
        <v>2135</v>
      </c>
      <c r="D23314" s="72">
        <v>100</v>
      </c>
      <c r="E23314" s="72">
        <v>500</v>
      </c>
      <c r="F23314" s="72">
        <v>0</v>
      </c>
      <c r="G23314" s="72">
        <v>1</v>
      </c>
      <c r="H23314" s="72" t="s">
        <v>4346</v>
      </c>
      <c r="I23314" s="72" t="s">
        <v>7681</v>
      </c>
      <c r="J23314" s="72" t="s">
        <v>2</v>
      </c>
      <c r="K23314" s="72" t="s">
        <v>7305</v>
      </c>
      <c r="L23314" s="12" t="e">
        <f>VLOOKUP(B23314,Doses!A:C,3,FALSE)</f>
        <v>#N/A</v>
      </c>
      <c r="M23314" s="44" t="e">
        <f t="shared" si="364"/>
        <v>#VALUE!</v>
      </c>
    </row>
    <row r="23315" spans="1:13" x14ac:dyDescent="0.25">
      <c r="A23315" s="72" t="s">
        <v>4609</v>
      </c>
      <c r="B23315" s="72">
        <v>216024</v>
      </c>
      <c r="C23315" s="72" t="s">
        <v>7602</v>
      </c>
      <c r="D23315" s="72">
        <v>1</v>
      </c>
      <c r="E23315" s="72">
        <v>1120</v>
      </c>
      <c r="F23315" s="72">
        <v>0</v>
      </c>
      <c r="G23315" s="72">
        <v>1</v>
      </c>
      <c r="H23315" s="72" t="s">
        <v>4346</v>
      </c>
      <c r="I23315" s="72">
        <v>720403</v>
      </c>
      <c r="J23315" s="72" t="s">
        <v>2</v>
      </c>
      <c r="K23315" s="72" t="s">
        <v>7249</v>
      </c>
      <c r="L23315" s="12" t="e">
        <f>VLOOKUP(B23315,Doses!A:C,3,FALSE)</f>
        <v>#N/A</v>
      </c>
      <c r="M23315" s="44" t="e">
        <f t="shared" si="364"/>
        <v>#VALUE!</v>
      </c>
    </row>
    <row r="23316" spans="1:13" x14ac:dyDescent="0.25">
      <c r="A23316" s="72" t="s">
        <v>4610</v>
      </c>
      <c r="B23316" s="72">
        <v>202064</v>
      </c>
      <c r="C23316" s="72" t="s">
        <v>8388</v>
      </c>
      <c r="D23316" s="72">
        <v>1</v>
      </c>
      <c r="E23316" s="72">
        <v>13200</v>
      </c>
      <c r="F23316" s="72">
        <v>0</v>
      </c>
      <c r="G23316" s="72">
        <v>1</v>
      </c>
      <c r="H23316" s="72" t="s">
        <v>4346</v>
      </c>
      <c r="I23316" s="72" t="s">
        <v>9196</v>
      </c>
      <c r="J23316" s="72" t="s">
        <v>2</v>
      </c>
      <c r="K23316" s="72" t="s">
        <v>7251</v>
      </c>
      <c r="L23316" s="12" t="e">
        <f>VLOOKUP(B23316,Doses!A:C,3,FALSE)</f>
        <v>#N/A</v>
      </c>
      <c r="M23316" s="44" t="e">
        <f t="shared" si="364"/>
        <v>#VALUE!</v>
      </c>
    </row>
    <row r="23317" spans="1:13" x14ac:dyDescent="0.25">
      <c r="A23317" s="72" t="s">
        <v>4610</v>
      </c>
      <c r="B23317" s="72">
        <v>202064</v>
      </c>
      <c r="C23317" s="72" t="s">
        <v>8388</v>
      </c>
      <c r="D23317" s="72">
        <v>1</v>
      </c>
      <c r="E23317" s="72">
        <v>8400</v>
      </c>
      <c r="F23317" s="72">
        <v>0</v>
      </c>
      <c r="G23317" s="72">
        <v>1</v>
      </c>
      <c r="H23317" s="72" t="s">
        <v>4346</v>
      </c>
      <c r="I23317" s="72" t="s">
        <v>9197</v>
      </c>
      <c r="J23317" s="72" t="s">
        <v>2</v>
      </c>
      <c r="K23317" s="72" t="s">
        <v>7251</v>
      </c>
      <c r="L23317" s="12" t="e">
        <f>VLOOKUP(B23317,Doses!A:C,3,FALSE)</f>
        <v>#N/A</v>
      </c>
      <c r="M23317" s="44" t="e">
        <f t="shared" si="364"/>
        <v>#VALUE!</v>
      </c>
    </row>
    <row r="23318" spans="1:13" x14ac:dyDescent="0.25">
      <c r="A23318" s="72" t="s">
        <v>4611</v>
      </c>
      <c r="B23318" s="72">
        <v>311040</v>
      </c>
      <c r="C23318" s="72" t="s">
        <v>5027</v>
      </c>
      <c r="D23318" s="72">
        <v>1</v>
      </c>
      <c r="E23318" s="72">
        <v>483</v>
      </c>
      <c r="F23318" s="72">
        <v>0</v>
      </c>
      <c r="G23318" s="72">
        <v>1</v>
      </c>
      <c r="H23318" s="72" t="s">
        <v>4346</v>
      </c>
      <c r="I23318" s="72">
        <v>1108150842</v>
      </c>
      <c r="J23318" s="72" t="s">
        <v>2</v>
      </c>
      <c r="K23318" s="72" t="s">
        <v>7278</v>
      </c>
      <c r="L23318" s="12" t="e">
        <f>VLOOKUP(B23318,Doses!A:C,3,FALSE)</f>
        <v>#N/A</v>
      </c>
      <c r="M23318" s="44" t="e">
        <f t="shared" si="364"/>
        <v>#VALUE!</v>
      </c>
    </row>
    <row r="23319" spans="1:13" x14ac:dyDescent="0.25">
      <c r="A23319" s="72" t="s">
        <v>4611</v>
      </c>
      <c r="B23319" s="72">
        <v>301021</v>
      </c>
      <c r="C23319" s="72" t="s">
        <v>4896</v>
      </c>
      <c r="D23319" s="72">
        <v>1</v>
      </c>
      <c r="E23319" s="72">
        <v>48</v>
      </c>
      <c r="F23319" s="72">
        <v>0</v>
      </c>
      <c r="G23319" s="72">
        <v>1</v>
      </c>
      <c r="H23319" s="72" t="s">
        <v>4346</v>
      </c>
      <c r="I23319" s="72">
        <v>2014</v>
      </c>
      <c r="J23319" s="72" t="s">
        <v>2</v>
      </c>
      <c r="K23319" s="72" t="s">
        <v>7230</v>
      </c>
      <c r="L23319" s="12" t="e">
        <f>VLOOKUP(B23319,Doses!A:C,3,FALSE)</f>
        <v>#N/A</v>
      </c>
      <c r="M23319" s="44" t="e">
        <f t="shared" si="364"/>
        <v>#VALUE!</v>
      </c>
    </row>
    <row r="23320" spans="1:13" x14ac:dyDescent="0.25">
      <c r="A23320" s="72" t="s">
        <v>4611</v>
      </c>
      <c r="B23320" s="72">
        <v>320040</v>
      </c>
      <c r="C23320" s="72" t="s">
        <v>5421</v>
      </c>
      <c r="D23320" s="72">
        <v>100</v>
      </c>
      <c r="E23320" s="72">
        <v>2</v>
      </c>
      <c r="F23320" s="72">
        <v>0</v>
      </c>
      <c r="G23320" s="72">
        <v>1</v>
      </c>
      <c r="H23320" s="72" t="s">
        <v>4346</v>
      </c>
      <c r="I23320" s="72" t="s">
        <v>7119</v>
      </c>
      <c r="J23320" s="72" t="s">
        <v>2</v>
      </c>
      <c r="K23320" s="72" t="s">
        <v>7237</v>
      </c>
      <c r="L23320" s="12" t="e">
        <f>VLOOKUP(B23320,Doses!A:C,3,FALSE)</f>
        <v>#N/A</v>
      </c>
      <c r="M23320" s="44" t="e">
        <f t="shared" si="364"/>
        <v>#VALUE!</v>
      </c>
    </row>
    <row r="23321" spans="1:13" x14ac:dyDescent="0.25">
      <c r="A23321" s="72" t="s">
        <v>4611</v>
      </c>
      <c r="B23321" s="72">
        <v>891022</v>
      </c>
      <c r="C23321" s="72" t="s">
        <v>7733</v>
      </c>
      <c r="D23321" s="72">
        <v>12</v>
      </c>
      <c r="E23321" s="72">
        <v>278</v>
      </c>
      <c r="F23321" s="72">
        <v>0</v>
      </c>
      <c r="G23321" s="72">
        <v>1</v>
      </c>
      <c r="H23321" s="72" t="s">
        <v>4346</v>
      </c>
      <c r="I23321" s="72" t="s">
        <v>8205</v>
      </c>
      <c r="J23321" s="72" t="s">
        <v>2</v>
      </c>
      <c r="K23321" s="72" t="s">
        <v>7268</v>
      </c>
      <c r="L23321" s="12" t="e">
        <f>VLOOKUP(B23321,Doses!A:C,3,FALSE)</f>
        <v>#N/A</v>
      </c>
      <c r="M23321" s="44" t="e">
        <f t="shared" si="364"/>
        <v>#VALUE!</v>
      </c>
    </row>
    <row r="23322" spans="1:13" x14ac:dyDescent="0.25">
      <c r="A23322" s="72" t="s">
        <v>4611</v>
      </c>
      <c r="B23322" s="72">
        <v>202064</v>
      </c>
      <c r="C23322" s="72" t="s">
        <v>8388</v>
      </c>
      <c r="D23322" s="72">
        <v>1</v>
      </c>
      <c r="E23322" s="72">
        <v>340</v>
      </c>
      <c r="F23322" s="72">
        <v>0</v>
      </c>
      <c r="G23322" s="72">
        <v>1</v>
      </c>
      <c r="H23322" s="72" t="s">
        <v>4346</v>
      </c>
      <c r="I23322" s="72" t="s">
        <v>9192</v>
      </c>
      <c r="J23322" s="72" t="s">
        <v>2</v>
      </c>
      <c r="K23322" s="72" t="s">
        <v>7251</v>
      </c>
      <c r="L23322" s="12" t="e">
        <f>VLOOKUP(B23322,Doses!A:C,3,FALSE)</f>
        <v>#N/A</v>
      </c>
      <c r="M23322" s="44" t="e">
        <f t="shared" si="364"/>
        <v>#VALUE!</v>
      </c>
    </row>
    <row r="23323" spans="1:13" x14ac:dyDescent="0.25">
      <c r="A23323" s="72" t="s">
        <v>4611</v>
      </c>
      <c r="B23323" s="72">
        <v>202064</v>
      </c>
      <c r="C23323" s="72" t="s">
        <v>8388</v>
      </c>
      <c r="D23323" s="72">
        <v>1</v>
      </c>
      <c r="E23323" s="72">
        <v>320</v>
      </c>
      <c r="F23323" s="72">
        <v>0</v>
      </c>
      <c r="G23323" s="72">
        <v>1</v>
      </c>
      <c r="H23323" s="72" t="s">
        <v>4346</v>
      </c>
      <c r="I23323" s="72" t="s">
        <v>9191</v>
      </c>
      <c r="J23323" s="72" t="s">
        <v>2</v>
      </c>
      <c r="K23323" s="72" t="s">
        <v>7251</v>
      </c>
      <c r="L23323" s="12" t="e">
        <f>VLOOKUP(B23323,Doses!A:C,3,FALSE)</f>
        <v>#N/A</v>
      </c>
      <c r="M23323" s="44" t="e">
        <f t="shared" si="364"/>
        <v>#VALUE!</v>
      </c>
    </row>
    <row r="23324" spans="1:13" x14ac:dyDescent="0.25">
      <c r="A23324" s="72" t="s">
        <v>4613</v>
      </c>
      <c r="B23324" s="72">
        <v>207008</v>
      </c>
      <c r="C23324" s="72" t="s">
        <v>8968</v>
      </c>
      <c r="D23324" s="72">
        <v>1</v>
      </c>
      <c r="E23324" s="72">
        <v>900</v>
      </c>
      <c r="F23324" s="72">
        <v>0</v>
      </c>
      <c r="G23324" s="72">
        <v>1</v>
      </c>
      <c r="H23324" s="72" t="s">
        <v>4346</v>
      </c>
      <c r="I23324" s="72" t="s">
        <v>8988</v>
      </c>
      <c r="J23324" s="72" t="s">
        <v>2</v>
      </c>
      <c r="K23324" s="72" t="s">
        <v>7236</v>
      </c>
      <c r="L23324" s="12" t="e">
        <f>VLOOKUP(B23324,Doses!A:C,3,FALSE)</f>
        <v>#N/A</v>
      </c>
      <c r="M23324" s="44" t="e">
        <f t="shared" si="364"/>
        <v>#VALUE!</v>
      </c>
    </row>
    <row r="23325" spans="1:13" x14ac:dyDescent="0.25">
      <c r="A23325" s="72" t="s">
        <v>4614</v>
      </c>
      <c r="B23325" s="72">
        <v>224230</v>
      </c>
      <c r="C23325" s="72" t="s">
        <v>1484</v>
      </c>
      <c r="D23325" s="72">
        <v>30</v>
      </c>
      <c r="E23325" s="72">
        <v>2712</v>
      </c>
      <c r="F23325" s="72">
        <v>0</v>
      </c>
      <c r="G23325" s="72">
        <v>1</v>
      </c>
      <c r="H23325" s="72" t="s">
        <v>4346</v>
      </c>
      <c r="I23325" s="72" t="s">
        <v>9411</v>
      </c>
      <c r="J23325" s="72" t="s">
        <v>3848</v>
      </c>
      <c r="K23325" s="72" t="s">
        <v>7227</v>
      </c>
      <c r="L23325" s="12" t="e">
        <f>VLOOKUP(B23325,Doses!A:C,3,FALSE)</f>
        <v>#N/A</v>
      </c>
      <c r="M23325" s="44" t="e">
        <f t="shared" si="364"/>
        <v>#VALUE!</v>
      </c>
    </row>
    <row r="23326" spans="1:13" x14ac:dyDescent="0.25">
      <c r="A23326" s="72" t="s">
        <v>4614</v>
      </c>
      <c r="B23326" s="72">
        <v>224230</v>
      </c>
      <c r="C23326" s="72" t="s">
        <v>1484</v>
      </c>
      <c r="D23326" s="72">
        <v>30</v>
      </c>
      <c r="E23326" s="72">
        <v>1128</v>
      </c>
      <c r="F23326" s="72">
        <v>0</v>
      </c>
      <c r="G23326" s="72">
        <v>1</v>
      </c>
      <c r="H23326" s="72" t="s">
        <v>4346</v>
      </c>
      <c r="I23326" s="72" t="s">
        <v>9411</v>
      </c>
      <c r="J23326" s="72" t="s">
        <v>3848</v>
      </c>
      <c r="K23326" s="72" t="s">
        <v>7248</v>
      </c>
      <c r="L23326" s="12" t="e">
        <f>VLOOKUP(B23326,Doses!A:C,3,FALSE)</f>
        <v>#N/A</v>
      </c>
      <c r="M23326" s="44" t="e">
        <f t="shared" si="364"/>
        <v>#VALUE!</v>
      </c>
    </row>
    <row r="23327" spans="1:13" x14ac:dyDescent="0.25">
      <c r="A23327" s="72" t="s">
        <v>4615</v>
      </c>
      <c r="B23327" s="72">
        <v>216024</v>
      </c>
      <c r="C23327" s="72" t="s">
        <v>7602</v>
      </c>
      <c r="D23327" s="72">
        <v>1</v>
      </c>
      <c r="E23327" s="72">
        <v>1120</v>
      </c>
      <c r="F23327" s="72">
        <v>0</v>
      </c>
      <c r="G23327" s="72">
        <v>1</v>
      </c>
      <c r="H23327" s="72" t="s">
        <v>4346</v>
      </c>
      <c r="I23327" s="72">
        <v>720403</v>
      </c>
      <c r="J23327" s="72" t="s">
        <v>2</v>
      </c>
      <c r="K23327" s="72" t="s">
        <v>7249</v>
      </c>
      <c r="L23327" s="12" t="e">
        <f>VLOOKUP(B23327,Doses!A:C,3,FALSE)</f>
        <v>#N/A</v>
      </c>
      <c r="M23327" s="44" t="e">
        <f t="shared" si="364"/>
        <v>#VALUE!</v>
      </c>
    </row>
    <row r="23328" spans="1:13" x14ac:dyDescent="0.25">
      <c r="A23328" s="72" t="s">
        <v>4616</v>
      </c>
      <c r="B23328" s="72">
        <v>220322</v>
      </c>
      <c r="C23328" s="72" t="s">
        <v>9198</v>
      </c>
      <c r="D23328" s="72">
        <v>100</v>
      </c>
      <c r="E23328" s="72">
        <v>398</v>
      </c>
      <c r="F23328" s="72">
        <v>7</v>
      </c>
      <c r="G23328" s="72">
        <v>1</v>
      </c>
      <c r="H23328" s="72" t="s">
        <v>4346</v>
      </c>
      <c r="I23328" s="72" t="s">
        <v>9199</v>
      </c>
      <c r="J23328" s="72" t="s">
        <v>2</v>
      </c>
      <c r="K23328" s="72" t="s">
        <v>7255</v>
      </c>
      <c r="L23328" s="12" t="e">
        <f>VLOOKUP(B23328,Doses!A:C,3,FALSE)</f>
        <v>#N/A</v>
      </c>
      <c r="M23328" s="44" t="e">
        <f t="shared" si="364"/>
        <v>#VALUE!</v>
      </c>
    </row>
    <row r="23329" spans="1:13" x14ac:dyDescent="0.25">
      <c r="A23329" s="72" t="s">
        <v>4616</v>
      </c>
      <c r="B23329" s="72">
        <v>202064</v>
      </c>
      <c r="C23329" s="72" t="s">
        <v>8388</v>
      </c>
      <c r="D23329" s="72">
        <v>1</v>
      </c>
      <c r="E23329" s="72">
        <v>520</v>
      </c>
      <c r="F23329" s="72">
        <v>0</v>
      </c>
      <c r="G23329" s="72">
        <v>1</v>
      </c>
      <c r="H23329" s="72" t="s">
        <v>4346</v>
      </c>
      <c r="I23329" s="72" t="s">
        <v>9186</v>
      </c>
      <c r="J23329" s="72" t="s">
        <v>2</v>
      </c>
      <c r="K23329" s="72" t="s">
        <v>7251</v>
      </c>
      <c r="L23329" s="12" t="e">
        <f>VLOOKUP(B23329,Doses!A:C,3,FALSE)</f>
        <v>#N/A</v>
      </c>
      <c r="M23329" s="44" t="e">
        <f t="shared" si="364"/>
        <v>#VALUE!</v>
      </c>
    </row>
    <row r="23330" spans="1:13" x14ac:dyDescent="0.25">
      <c r="A23330" s="72" t="s">
        <v>4616</v>
      </c>
      <c r="B23330" s="72">
        <v>202064</v>
      </c>
      <c r="C23330" s="72" t="s">
        <v>8388</v>
      </c>
      <c r="D23330" s="72">
        <v>1</v>
      </c>
      <c r="E23330" s="72">
        <v>620</v>
      </c>
      <c r="F23330" s="72">
        <v>0</v>
      </c>
      <c r="G23330" s="72">
        <v>1</v>
      </c>
      <c r="H23330" s="72" t="s">
        <v>4346</v>
      </c>
      <c r="I23330" s="72" t="s">
        <v>9195</v>
      </c>
      <c r="J23330" s="72" t="s">
        <v>2</v>
      </c>
      <c r="K23330" s="72" t="s">
        <v>7251</v>
      </c>
      <c r="L23330" s="12" t="e">
        <f>VLOOKUP(B23330,Doses!A:C,3,FALSE)</f>
        <v>#N/A</v>
      </c>
      <c r="M23330" s="44" t="e">
        <f t="shared" si="364"/>
        <v>#VALUE!</v>
      </c>
    </row>
    <row r="23331" spans="1:13" x14ac:dyDescent="0.25">
      <c r="A23331" s="72" t="s">
        <v>4617</v>
      </c>
      <c r="B23331" s="72">
        <v>207008</v>
      </c>
      <c r="C23331" s="72" t="s">
        <v>8968</v>
      </c>
      <c r="D23331" s="72">
        <v>1</v>
      </c>
      <c r="E23331" s="72">
        <v>900</v>
      </c>
      <c r="F23331" s="72">
        <v>0</v>
      </c>
      <c r="G23331" s="72">
        <v>1</v>
      </c>
      <c r="H23331" s="72" t="s">
        <v>4346</v>
      </c>
      <c r="I23331" s="72" t="s">
        <v>8971</v>
      </c>
      <c r="J23331" s="72" t="s">
        <v>2</v>
      </c>
      <c r="K23331" s="72" t="s">
        <v>7236</v>
      </c>
      <c r="L23331" s="12" t="e">
        <f>VLOOKUP(B23331,Doses!A:C,3,FALSE)</f>
        <v>#N/A</v>
      </c>
      <c r="M23331" s="44" t="e">
        <f t="shared" si="364"/>
        <v>#VALUE!</v>
      </c>
    </row>
    <row r="23332" spans="1:13" x14ac:dyDescent="0.25">
      <c r="A23332" s="72" t="s">
        <v>4618</v>
      </c>
      <c r="B23332" s="72">
        <v>203009</v>
      </c>
      <c r="C23332" s="72" t="s">
        <v>2762</v>
      </c>
      <c r="D23332" s="72">
        <v>1</v>
      </c>
      <c r="E23332" s="72">
        <v>6536</v>
      </c>
      <c r="F23332" s="72">
        <v>0</v>
      </c>
      <c r="G23332" s="72">
        <v>1</v>
      </c>
      <c r="H23332" s="72" t="s">
        <v>4346</v>
      </c>
      <c r="I23332" s="72">
        <v>141265</v>
      </c>
      <c r="J23332" s="72" t="s">
        <v>2</v>
      </c>
      <c r="K23332" s="72" t="s">
        <v>7231</v>
      </c>
      <c r="L23332" s="12" t="e">
        <f>VLOOKUP(B23332,Doses!A:C,3,FALSE)</f>
        <v>#N/A</v>
      </c>
      <c r="M23332" s="44" t="e">
        <f t="shared" si="364"/>
        <v>#VALUE!</v>
      </c>
    </row>
    <row r="23333" spans="1:13" x14ac:dyDescent="0.25">
      <c r="A23333" s="72" t="s">
        <v>4619</v>
      </c>
      <c r="B23333" s="72">
        <v>224230</v>
      </c>
      <c r="C23333" s="72" t="s">
        <v>1484</v>
      </c>
      <c r="D23333" s="72">
        <v>30</v>
      </c>
      <c r="E23333" s="72">
        <v>3840</v>
      </c>
      <c r="F23333" s="72">
        <v>0</v>
      </c>
      <c r="G23333" s="72">
        <v>1</v>
      </c>
      <c r="H23333" s="72" t="s">
        <v>4346</v>
      </c>
      <c r="I23333" s="72" t="s">
        <v>9410</v>
      </c>
      <c r="J23333" s="72" t="s">
        <v>3848</v>
      </c>
      <c r="K23333" s="72" t="s">
        <v>7248</v>
      </c>
      <c r="L23333" s="12" t="e">
        <f>VLOOKUP(B23333,Doses!A:C,3,FALSE)</f>
        <v>#N/A</v>
      </c>
      <c r="M23333" s="44" t="e">
        <f t="shared" si="364"/>
        <v>#VALUE!</v>
      </c>
    </row>
    <row r="23334" spans="1:13" x14ac:dyDescent="0.25">
      <c r="A23334" s="72" t="s">
        <v>4620</v>
      </c>
      <c r="D23334" s="72">
        <v>0</v>
      </c>
      <c r="E23334" s="72">
        <v>0</v>
      </c>
      <c r="F23334" s="72">
        <v>0</v>
      </c>
      <c r="H23334" s="72" t="s">
        <v>4346</v>
      </c>
      <c r="K23334" s="72" t="s">
        <v>3850</v>
      </c>
      <c r="L23334" s="12" t="e">
        <f>VLOOKUP(B23334,Doses!A:C,3,FALSE)</f>
        <v>#N/A</v>
      </c>
      <c r="M23334" s="44" t="e">
        <f t="shared" si="364"/>
        <v>#VALUE!</v>
      </c>
    </row>
    <row r="23335" spans="1:13" x14ac:dyDescent="0.25">
      <c r="A23335" s="72" t="s">
        <v>4621</v>
      </c>
      <c r="B23335" s="72">
        <v>301020</v>
      </c>
      <c r="C23335" s="72" t="s">
        <v>4561</v>
      </c>
      <c r="D23335" s="72">
        <v>1</v>
      </c>
      <c r="E23335" s="72">
        <v>3483</v>
      </c>
      <c r="F23335" s="72">
        <v>0</v>
      </c>
      <c r="G23335" s="72">
        <v>1</v>
      </c>
      <c r="H23335" s="72" t="s">
        <v>4346</v>
      </c>
      <c r="I23335" s="72">
        <v>14860903</v>
      </c>
      <c r="J23335" s="72" t="s">
        <v>2</v>
      </c>
      <c r="K23335" s="72" t="s">
        <v>7268</v>
      </c>
      <c r="L23335" s="12" t="e">
        <f>VLOOKUP(B23335,Doses!A:C,3,FALSE)</f>
        <v>#N/A</v>
      </c>
      <c r="M23335" s="44" t="e">
        <f t="shared" si="364"/>
        <v>#VALUE!</v>
      </c>
    </row>
    <row r="23336" spans="1:13" x14ac:dyDescent="0.25">
      <c r="A23336" s="72" t="s">
        <v>4621</v>
      </c>
      <c r="B23336" s="72">
        <v>224230</v>
      </c>
      <c r="C23336" s="72" t="s">
        <v>1484</v>
      </c>
      <c r="D23336" s="72">
        <v>30</v>
      </c>
      <c r="E23336" s="72">
        <v>3840</v>
      </c>
      <c r="F23336" s="72">
        <v>0</v>
      </c>
      <c r="G23336" s="72">
        <v>1</v>
      </c>
      <c r="H23336" s="72" t="s">
        <v>4346</v>
      </c>
      <c r="I23336" s="72" t="s">
        <v>9411</v>
      </c>
      <c r="J23336" s="72" t="s">
        <v>3848</v>
      </c>
      <c r="K23336" s="72" t="s">
        <v>7248</v>
      </c>
      <c r="L23336" s="12" t="e">
        <f>VLOOKUP(B23336,Doses!A:C,3,FALSE)</f>
        <v>#N/A</v>
      </c>
      <c r="M23336" s="44" t="e">
        <f t="shared" si="364"/>
        <v>#VALUE!</v>
      </c>
    </row>
    <row r="23337" spans="1:13" x14ac:dyDescent="0.25">
      <c r="A23337" s="72" t="s">
        <v>4622</v>
      </c>
      <c r="B23337" s="72">
        <v>224230</v>
      </c>
      <c r="C23337" s="72" t="s">
        <v>1484</v>
      </c>
      <c r="D23337" s="72">
        <v>30</v>
      </c>
      <c r="E23337" s="72">
        <v>3840</v>
      </c>
      <c r="F23337" s="72">
        <v>0</v>
      </c>
      <c r="G23337" s="72">
        <v>1</v>
      </c>
      <c r="H23337" s="72" t="s">
        <v>4346</v>
      </c>
      <c r="I23337" s="72" t="s">
        <v>9411</v>
      </c>
      <c r="J23337" s="72" t="s">
        <v>3848</v>
      </c>
      <c r="K23337" s="72" t="s">
        <v>7227</v>
      </c>
      <c r="L23337" s="12" t="e">
        <f>VLOOKUP(B23337,Doses!A:C,3,FALSE)</f>
        <v>#N/A</v>
      </c>
      <c r="M23337" s="44" t="e">
        <f t="shared" si="364"/>
        <v>#VALUE!</v>
      </c>
    </row>
    <row r="23338" spans="1:13" x14ac:dyDescent="0.25">
      <c r="A23338" s="72" t="s">
        <v>4623</v>
      </c>
      <c r="B23338" s="72">
        <v>301020</v>
      </c>
      <c r="C23338" s="72" t="s">
        <v>4561</v>
      </c>
      <c r="D23338" s="72">
        <v>1</v>
      </c>
      <c r="E23338" s="72">
        <v>3472</v>
      </c>
      <c r="F23338" s="72">
        <v>0</v>
      </c>
      <c r="G23338" s="72">
        <v>1</v>
      </c>
      <c r="H23338" s="72" t="s">
        <v>4346</v>
      </c>
      <c r="I23338" s="72">
        <v>15868601</v>
      </c>
      <c r="J23338" s="72" t="s">
        <v>2</v>
      </c>
      <c r="K23338" s="72" t="s">
        <v>8197</v>
      </c>
      <c r="L23338" s="12" t="e">
        <f>VLOOKUP(B23338,Doses!A:C,3,FALSE)</f>
        <v>#N/A</v>
      </c>
      <c r="M23338" s="44" t="e">
        <f t="shared" si="364"/>
        <v>#VALUE!</v>
      </c>
    </row>
    <row r="23339" spans="1:13" x14ac:dyDescent="0.25">
      <c r="A23339" s="72" t="s">
        <v>4624</v>
      </c>
      <c r="B23339" s="72">
        <v>215085</v>
      </c>
      <c r="C23339" s="72" t="s">
        <v>8032</v>
      </c>
      <c r="D23339" s="72">
        <v>50</v>
      </c>
      <c r="E23339" s="72">
        <v>30</v>
      </c>
      <c r="F23339" s="72">
        <v>0</v>
      </c>
      <c r="G23339" s="72">
        <v>1</v>
      </c>
      <c r="H23339" s="72" t="s">
        <v>4346</v>
      </c>
      <c r="I23339" s="72">
        <v>602141101</v>
      </c>
      <c r="J23339" s="72" t="s">
        <v>2</v>
      </c>
      <c r="K23339" s="72" t="s">
        <v>7249</v>
      </c>
      <c r="L23339" s="12" t="e">
        <f>VLOOKUP(B23339,Doses!A:C,3,FALSE)</f>
        <v>#N/A</v>
      </c>
      <c r="M23339" s="44" t="e">
        <f t="shared" si="364"/>
        <v>#VALUE!</v>
      </c>
    </row>
    <row r="23340" spans="1:13" x14ac:dyDescent="0.25">
      <c r="A23340" s="72" t="s">
        <v>4624</v>
      </c>
      <c r="B23340" s="72">
        <v>311030</v>
      </c>
      <c r="C23340" s="72" t="s">
        <v>4220</v>
      </c>
      <c r="D23340" s="72">
        <v>1</v>
      </c>
      <c r="E23340" s="72">
        <v>426</v>
      </c>
      <c r="F23340" s="72">
        <v>0</v>
      </c>
      <c r="G23340" s="72">
        <v>1</v>
      </c>
      <c r="H23340" s="72" t="s">
        <v>4346</v>
      </c>
      <c r="I23340" s="72">
        <v>1106150841</v>
      </c>
      <c r="J23340" s="72" t="s">
        <v>2</v>
      </c>
      <c r="K23340" s="72" t="s">
        <v>7254</v>
      </c>
      <c r="L23340" s="12" t="e">
        <f>VLOOKUP(B23340,Doses!A:C,3,FALSE)</f>
        <v>#N/A</v>
      </c>
      <c r="M23340" s="44" t="e">
        <f t="shared" si="364"/>
        <v>#VALUE!</v>
      </c>
    </row>
    <row r="23341" spans="1:13" x14ac:dyDescent="0.25">
      <c r="A23341" s="72" t="s">
        <v>4624</v>
      </c>
      <c r="B23341" s="72">
        <v>202010</v>
      </c>
      <c r="C23341" s="72" t="s">
        <v>8861</v>
      </c>
      <c r="D23341" s="72">
        <v>1</v>
      </c>
      <c r="E23341" s="72">
        <v>749</v>
      </c>
      <c r="F23341" s="72">
        <v>0</v>
      </c>
      <c r="G23341" s="72">
        <v>1</v>
      </c>
      <c r="H23341" s="72" t="s">
        <v>4346</v>
      </c>
      <c r="I23341" s="72">
        <v>201188</v>
      </c>
      <c r="J23341" s="72" t="s">
        <v>2</v>
      </c>
      <c r="K23341" s="72" t="s">
        <v>7248</v>
      </c>
      <c r="L23341" s="12" t="e">
        <f>VLOOKUP(B23341,Doses!A:C,3,FALSE)</f>
        <v>#N/A</v>
      </c>
      <c r="M23341" s="44" t="e">
        <f t="shared" si="364"/>
        <v>#VALUE!</v>
      </c>
    </row>
    <row r="23342" spans="1:13" x14ac:dyDescent="0.25">
      <c r="A23342" s="72" t="s">
        <v>4624</v>
      </c>
      <c r="B23342" s="72">
        <v>202010</v>
      </c>
      <c r="C23342" s="72" t="s">
        <v>8861</v>
      </c>
      <c r="D23342" s="72">
        <v>1</v>
      </c>
      <c r="E23342" s="72">
        <v>473</v>
      </c>
      <c r="F23342" s="72">
        <v>0</v>
      </c>
      <c r="G23342" s="72">
        <v>1</v>
      </c>
      <c r="H23342" s="72" t="s">
        <v>4346</v>
      </c>
      <c r="I23342" s="72">
        <v>201188</v>
      </c>
      <c r="J23342" s="72" t="s">
        <v>2</v>
      </c>
      <c r="K23342" s="72" t="s">
        <v>7248</v>
      </c>
      <c r="L23342" s="12" t="e">
        <f>VLOOKUP(B23342,Doses!A:C,3,FALSE)</f>
        <v>#N/A</v>
      </c>
      <c r="M23342" s="44" t="e">
        <f t="shared" si="364"/>
        <v>#VALUE!</v>
      </c>
    </row>
    <row r="23343" spans="1:13" x14ac:dyDescent="0.25">
      <c r="A23343" s="72" t="s">
        <v>4624</v>
      </c>
      <c r="B23343" s="72">
        <v>224230</v>
      </c>
      <c r="C23343" s="72" t="s">
        <v>1484</v>
      </c>
      <c r="D23343" s="72">
        <v>30</v>
      </c>
      <c r="E23343" s="72">
        <v>3456</v>
      </c>
      <c r="F23343" s="72">
        <v>0</v>
      </c>
      <c r="G23343" s="72">
        <v>1</v>
      </c>
      <c r="H23343" s="72" t="s">
        <v>4346</v>
      </c>
      <c r="I23343" s="72">
        <v>3039416</v>
      </c>
      <c r="J23343" s="72" t="s">
        <v>3848</v>
      </c>
      <c r="K23343" s="72" t="s">
        <v>7250</v>
      </c>
      <c r="L23343" s="12" t="e">
        <f>VLOOKUP(B23343,Doses!A:C,3,FALSE)</f>
        <v>#N/A</v>
      </c>
      <c r="M23343" s="44" t="e">
        <f t="shared" si="364"/>
        <v>#VALUE!</v>
      </c>
    </row>
    <row r="23344" spans="1:13" x14ac:dyDescent="0.25">
      <c r="A23344" s="72" t="s">
        <v>4624</v>
      </c>
      <c r="B23344" s="72">
        <v>224230</v>
      </c>
      <c r="C23344" s="72" t="s">
        <v>1484</v>
      </c>
      <c r="D23344" s="72">
        <v>30</v>
      </c>
      <c r="E23344" s="72">
        <v>1728</v>
      </c>
      <c r="F23344" s="72">
        <v>0</v>
      </c>
      <c r="G23344" s="72">
        <v>1</v>
      </c>
      <c r="H23344" s="72" t="s">
        <v>4346</v>
      </c>
      <c r="I23344" s="72">
        <v>3039416</v>
      </c>
      <c r="J23344" s="72" t="s">
        <v>3848</v>
      </c>
      <c r="K23344" s="72" t="s">
        <v>7250</v>
      </c>
      <c r="L23344" s="12" t="e">
        <f>VLOOKUP(B23344,Doses!A:C,3,FALSE)</f>
        <v>#N/A</v>
      </c>
      <c r="M23344" s="44" t="e">
        <f t="shared" si="364"/>
        <v>#VALUE!</v>
      </c>
    </row>
    <row r="23345" spans="1:13" x14ac:dyDescent="0.25">
      <c r="A23345" s="72" t="s">
        <v>4624</v>
      </c>
      <c r="B23345" s="72">
        <v>224230</v>
      </c>
      <c r="C23345" s="72" t="s">
        <v>1484</v>
      </c>
      <c r="D23345" s="72">
        <v>30</v>
      </c>
      <c r="E23345" s="72">
        <v>1728</v>
      </c>
      <c r="F23345" s="72">
        <v>0</v>
      </c>
      <c r="G23345" s="72">
        <v>1</v>
      </c>
      <c r="H23345" s="72" t="s">
        <v>4346</v>
      </c>
      <c r="I23345" s="72">
        <v>3039416</v>
      </c>
      <c r="J23345" s="72" t="s">
        <v>3848</v>
      </c>
      <c r="K23345" s="72" t="s">
        <v>7250</v>
      </c>
      <c r="L23345" s="12" t="e">
        <f>VLOOKUP(B23345,Doses!A:C,3,FALSE)</f>
        <v>#N/A</v>
      </c>
      <c r="M23345" s="44" t="e">
        <f t="shared" si="364"/>
        <v>#VALUE!</v>
      </c>
    </row>
    <row r="23346" spans="1:13" x14ac:dyDescent="0.25">
      <c r="A23346" s="72" t="s">
        <v>4625</v>
      </c>
      <c r="B23346" s="72">
        <v>351053</v>
      </c>
      <c r="C23346" s="72" t="s">
        <v>46</v>
      </c>
      <c r="D23346" s="72">
        <v>500</v>
      </c>
      <c r="E23346" s="72">
        <v>3</v>
      </c>
      <c r="F23346" s="72">
        <v>0</v>
      </c>
      <c r="G23346" s="72">
        <v>7</v>
      </c>
      <c r="H23346" s="72" t="s">
        <v>4346</v>
      </c>
      <c r="I23346" s="72">
        <v>201408202</v>
      </c>
      <c r="J23346" s="72" t="s">
        <v>2</v>
      </c>
      <c r="K23346" s="72" t="s">
        <v>7923</v>
      </c>
      <c r="L23346" s="12" t="e">
        <f>VLOOKUP(B23346,Doses!A:C,3,FALSE)</f>
        <v>#N/A</v>
      </c>
      <c r="M23346" s="44" t="e">
        <f t="shared" si="364"/>
        <v>#VALUE!</v>
      </c>
    </row>
    <row r="23347" spans="1:13" x14ac:dyDescent="0.25">
      <c r="A23347" s="72" t="s">
        <v>4625</v>
      </c>
      <c r="B23347" s="72">
        <v>201018</v>
      </c>
      <c r="C23347" s="72" t="s">
        <v>9193</v>
      </c>
      <c r="D23347" s="72">
        <v>1</v>
      </c>
      <c r="E23347" s="72">
        <v>1600</v>
      </c>
      <c r="F23347" s="72">
        <v>0</v>
      </c>
      <c r="G23347" s="72">
        <v>1</v>
      </c>
      <c r="H23347" s="72" t="s">
        <v>4346</v>
      </c>
      <c r="I23347" s="72" t="s">
        <v>9194</v>
      </c>
      <c r="J23347" s="72" t="s">
        <v>2</v>
      </c>
      <c r="K23347" s="72" t="s">
        <v>7248</v>
      </c>
      <c r="L23347" s="12" t="e">
        <f>VLOOKUP(B23347,Doses!A:C,3,FALSE)</f>
        <v>#N/A</v>
      </c>
      <c r="M23347" s="44" t="e">
        <f t="shared" si="364"/>
        <v>#VALUE!</v>
      </c>
    </row>
    <row r="23348" spans="1:13" x14ac:dyDescent="0.25">
      <c r="A23348" s="72" t="s">
        <v>4625</v>
      </c>
      <c r="B23348" s="72">
        <v>201018</v>
      </c>
      <c r="C23348" s="72" t="s">
        <v>9193</v>
      </c>
      <c r="D23348" s="72">
        <v>1</v>
      </c>
      <c r="E23348" s="72">
        <v>1000</v>
      </c>
      <c r="F23348" s="72">
        <v>0</v>
      </c>
      <c r="G23348" s="72">
        <v>1</v>
      </c>
      <c r="H23348" s="72" t="s">
        <v>4346</v>
      </c>
      <c r="I23348" s="72" t="s">
        <v>9194</v>
      </c>
      <c r="J23348" s="72" t="s">
        <v>2</v>
      </c>
      <c r="K23348" s="72" t="s">
        <v>7248</v>
      </c>
      <c r="L23348" s="12" t="e">
        <f>VLOOKUP(B23348,Doses!A:C,3,FALSE)</f>
        <v>#N/A</v>
      </c>
      <c r="M23348" s="44" t="e">
        <f t="shared" si="364"/>
        <v>#VALUE!</v>
      </c>
    </row>
    <row r="23349" spans="1:13" x14ac:dyDescent="0.25">
      <c r="A23349" s="72" t="s">
        <v>4625</v>
      </c>
      <c r="B23349" s="72">
        <v>224230</v>
      </c>
      <c r="C23349" s="72" t="s">
        <v>1484</v>
      </c>
      <c r="D23349" s="72">
        <v>30</v>
      </c>
      <c r="E23349" s="72">
        <v>1336</v>
      </c>
      <c r="F23349" s="72">
        <v>1336</v>
      </c>
      <c r="G23349" s="72">
        <v>1</v>
      </c>
      <c r="H23349" s="72" t="s">
        <v>4346</v>
      </c>
      <c r="I23349" s="72" t="s">
        <v>9020</v>
      </c>
      <c r="J23349" s="72" t="s">
        <v>7043</v>
      </c>
      <c r="K23349" s="72" t="s">
        <v>7231</v>
      </c>
      <c r="L23349" s="12" t="e">
        <f>VLOOKUP(B23349,Doses!A:C,3,FALSE)</f>
        <v>#N/A</v>
      </c>
      <c r="M23349" s="44" t="e">
        <f t="shared" si="364"/>
        <v>#VALUE!</v>
      </c>
    </row>
    <row r="23350" spans="1:13" x14ac:dyDescent="0.25">
      <c r="A23350" s="72" t="s">
        <v>4625</v>
      </c>
      <c r="B23350" s="72">
        <v>224230</v>
      </c>
      <c r="C23350" s="72" t="s">
        <v>1484</v>
      </c>
      <c r="D23350" s="72">
        <v>30</v>
      </c>
      <c r="E23350" s="72">
        <v>2218</v>
      </c>
      <c r="F23350" s="72">
        <v>1324</v>
      </c>
      <c r="G23350" s="72">
        <v>1</v>
      </c>
      <c r="H23350" s="72" t="s">
        <v>4346</v>
      </c>
      <c r="I23350" s="72" t="s">
        <v>9020</v>
      </c>
      <c r="J23350" s="72" t="s">
        <v>7043</v>
      </c>
      <c r="K23350" s="72" t="s">
        <v>7231</v>
      </c>
      <c r="L23350" s="12" t="e">
        <f>VLOOKUP(B23350,Doses!A:C,3,FALSE)</f>
        <v>#N/A</v>
      </c>
      <c r="M23350" s="44" t="e">
        <f t="shared" si="364"/>
        <v>#VALUE!</v>
      </c>
    </row>
    <row r="23351" spans="1:13" x14ac:dyDescent="0.25">
      <c r="A23351" s="72" t="s">
        <v>4625</v>
      </c>
      <c r="B23351" s="72">
        <v>224230</v>
      </c>
      <c r="C23351" s="72" t="s">
        <v>1484</v>
      </c>
      <c r="D23351" s="72">
        <v>30</v>
      </c>
      <c r="E23351" s="72">
        <v>3456</v>
      </c>
      <c r="F23351" s="72">
        <v>0</v>
      </c>
      <c r="G23351" s="72">
        <v>1</v>
      </c>
      <c r="H23351" s="72" t="s">
        <v>4346</v>
      </c>
      <c r="I23351" s="72">
        <v>3039416</v>
      </c>
      <c r="J23351" s="72" t="s">
        <v>3848</v>
      </c>
      <c r="K23351" s="72" t="s">
        <v>7250</v>
      </c>
      <c r="L23351" s="12" t="e">
        <f>VLOOKUP(B23351,Doses!A:C,3,FALSE)</f>
        <v>#N/A</v>
      </c>
      <c r="M23351" s="44" t="e">
        <f t="shared" si="364"/>
        <v>#VALUE!</v>
      </c>
    </row>
    <row r="23352" spans="1:13" x14ac:dyDescent="0.25">
      <c r="A23352" s="72" t="s">
        <v>4626</v>
      </c>
      <c r="B23352" s="72">
        <v>352922</v>
      </c>
      <c r="C23352" s="72" t="s">
        <v>8070</v>
      </c>
      <c r="D23352" s="72">
        <v>100</v>
      </c>
      <c r="E23352" s="72">
        <v>288</v>
      </c>
      <c r="F23352" s="72">
        <v>0</v>
      </c>
      <c r="G23352" s="72">
        <v>1</v>
      </c>
      <c r="H23352" s="72" t="s">
        <v>4346</v>
      </c>
      <c r="I23352" s="72">
        <v>20130615</v>
      </c>
      <c r="J23352" s="72" t="s">
        <v>3848</v>
      </c>
      <c r="K23352" s="72" t="s">
        <v>7239</v>
      </c>
      <c r="L23352" s="12" t="e">
        <f>VLOOKUP(B23352,Doses!A:C,3,FALSE)</f>
        <v>#N/A</v>
      </c>
      <c r="M23352" s="44" t="e">
        <f t="shared" si="364"/>
        <v>#VALUE!</v>
      </c>
    </row>
    <row r="23353" spans="1:13" x14ac:dyDescent="0.25">
      <c r="A23353" s="72" t="s">
        <v>4626</v>
      </c>
      <c r="B23353" s="72">
        <v>224230</v>
      </c>
      <c r="C23353" s="72" t="s">
        <v>1484</v>
      </c>
      <c r="D23353" s="72">
        <v>30</v>
      </c>
      <c r="E23353" s="72">
        <v>1728</v>
      </c>
      <c r="F23353" s="72">
        <v>0</v>
      </c>
      <c r="G23353" s="72">
        <v>1</v>
      </c>
      <c r="H23353" s="72" t="s">
        <v>4346</v>
      </c>
      <c r="I23353" s="72">
        <v>3039416</v>
      </c>
      <c r="J23353" s="72" t="s">
        <v>3848</v>
      </c>
      <c r="K23353" s="72" t="s">
        <v>7250</v>
      </c>
      <c r="L23353" s="12" t="e">
        <f>VLOOKUP(B23353,Doses!A:C,3,FALSE)</f>
        <v>#N/A</v>
      </c>
      <c r="M23353" s="44" t="e">
        <f t="shared" si="364"/>
        <v>#VALUE!</v>
      </c>
    </row>
    <row r="23354" spans="1:13" x14ac:dyDescent="0.25">
      <c r="A23354" s="72" t="s">
        <v>4627</v>
      </c>
      <c r="B23354" s="72">
        <v>352922</v>
      </c>
      <c r="C23354" s="72" t="s">
        <v>8070</v>
      </c>
      <c r="D23354" s="72">
        <v>100</v>
      </c>
      <c r="E23354" s="72">
        <v>288</v>
      </c>
      <c r="F23354" s="72">
        <v>0</v>
      </c>
      <c r="G23354" s="72">
        <v>1</v>
      </c>
      <c r="H23354" s="72" t="s">
        <v>4346</v>
      </c>
      <c r="I23354" s="72">
        <v>20130615</v>
      </c>
      <c r="J23354" s="72" t="s">
        <v>3848</v>
      </c>
      <c r="K23354" s="72" t="s">
        <v>7239</v>
      </c>
      <c r="L23354" s="12" t="e">
        <f>VLOOKUP(B23354,Doses!A:C,3,FALSE)</f>
        <v>#N/A</v>
      </c>
      <c r="M23354" s="44" t="e">
        <f t="shared" si="364"/>
        <v>#VALUE!</v>
      </c>
    </row>
    <row r="23355" spans="1:13" x14ac:dyDescent="0.25">
      <c r="A23355" s="72" t="s">
        <v>4627</v>
      </c>
      <c r="B23355" s="72">
        <v>224230</v>
      </c>
      <c r="C23355" s="72" t="s">
        <v>1484</v>
      </c>
      <c r="D23355" s="72">
        <v>30</v>
      </c>
      <c r="E23355" s="72">
        <v>3456</v>
      </c>
      <c r="F23355" s="72">
        <v>0</v>
      </c>
      <c r="G23355" s="72">
        <v>1</v>
      </c>
      <c r="H23355" s="72" t="s">
        <v>4346</v>
      </c>
      <c r="I23355" s="72">
        <v>3039416</v>
      </c>
      <c r="J23355" s="72" t="s">
        <v>3848</v>
      </c>
      <c r="K23355" s="72" t="s">
        <v>7250</v>
      </c>
      <c r="L23355" s="12" t="e">
        <f>VLOOKUP(B23355,Doses!A:C,3,FALSE)</f>
        <v>#N/A</v>
      </c>
      <c r="M23355" s="44" t="e">
        <f t="shared" si="364"/>
        <v>#VALUE!</v>
      </c>
    </row>
    <row r="23356" spans="1:13" x14ac:dyDescent="0.25">
      <c r="A23356" s="72" t="s">
        <v>4628</v>
      </c>
      <c r="B23356" s="72">
        <v>900001</v>
      </c>
      <c r="C23356" s="72" t="s">
        <v>5425</v>
      </c>
      <c r="D23356" s="72">
        <v>1</v>
      </c>
      <c r="E23356" s="72">
        <v>78</v>
      </c>
      <c r="F23356" s="72">
        <v>0</v>
      </c>
      <c r="G23356" s="72">
        <v>1</v>
      </c>
      <c r="H23356" s="72" t="s">
        <v>4346</v>
      </c>
      <c r="I23356" s="72">
        <v>1417000022</v>
      </c>
      <c r="J23356" s="72" t="s">
        <v>3848</v>
      </c>
      <c r="K23356" s="72" t="s">
        <v>7226</v>
      </c>
      <c r="L23356" s="12" t="e">
        <f>VLOOKUP(B23356,Doses!A:C,3,FALSE)</f>
        <v>#N/A</v>
      </c>
      <c r="M23356" s="44" t="e">
        <f t="shared" si="364"/>
        <v>#VALUE!</v>
      </c>
    </row>
    <row r="23357" spans="1:13" x14ac:dyDescent="0.25">
      <c r="A23357" s="72" t="s">
        <v>4628</v>
      </c>
      <c r="B23357" s="72">
        <v>311045</v>
      </c>
      <c r="C23357" s="72" t="s">
        <v>290</v>
      </c>
      <c r="D23357" s="72">
        <v>1</v>
      </c>
      <c r="E23357" s="72">
        <v>275</v>
      </c>
      <c r="F23357" s="72">
        <v>0</v>
      </c>
      <c r="G23357" s="72">
        <v>1</v>
      </c>
      <c r="H23357" s="72" t="s">
        <v>4346</v>
      </c>
      <c r="I23357" s="72">
        <v>1108150842</v>
      </c>
      <c r="J23357" s="72" t="s">
        <v>2</v>
      </c>
      <c r="K23357" s="72" t="s">
        <v>7278</v>
      </c>
      <c r="L23357" s="12" t="e">
        <f>VLOOKUP(B23357,Doses!A:C,3,FALSE)</f>
        <v>#N/A</v>
      </c>
      <c r="M23357" s="44" t="e">
        <f t="shared" si="364"/>
        <v>#VALUE!</v>
      </c>
    </row>
    <row r="23358" spans="1:13" x14ac:dyDescent="0.25">
      <c r="A23358" s="72" t="s">
        <v>4628</v>
      </c>
      <c r="B23358" s="72">
        <v>351380</v>
      </c>
      <c r="C23358" s="72" t="s">
        <v>7717</v>
      </c>
      <c r="D23358" s="72">
        <v>200</v>
      </c>
      <c r="E23358" s="72">
        <v>910</v>
      </c>
      <c r="F23358" s="72">
        <v>0</v>
      </c>
      <c r="G23358" s="72">
        <v>1</v>
      </c>
      <c r="H23358" s="72" t="s">
        <v>4346</v>
      </c>
      <c r="I23358" s="72">
        <v>140690</v>
      </c>
      <c r="J23358" s="72" t="s">
        <v>7039</v>
      </c>
      <c r="K23358" s="72" t="s">
        <v>7378</v>
      </c>
      <c r="L23358" s="12" t="e">
        <f>VLOOKUP(B23358,Doses!A:C,3,FALSE)</f>
        <v>#N/A</v>
      </c>
      <c r="M23358" s="44" t="e">
        <f t="shared" si="364"/>
        <v>#VALUE!</v>
      </c>
    </row>
    <row r="23359" spans="1:13" x14ac:dyDescent="0.25">
      <c r="A23359" s="72" t="s">
        <v>4629</v>
      </c>
      <c r="B23359" s="72">
        <v>351006</v>
      </c>
      <c r="C23359" s="72" t="s">
        <v>4700</v>
      </c>
      <c r="D23359" s="72">
        <v>100</v>
      </c>
      <c r="E23359" s="72">
        <v>80</v>
      </c>
      <c r="F23359" s="72">
        <v>0</v>
      </c>
      <c r="G23359" s="72">
        <v>1</v>
      </c>
      <c r="H23359" s="72" t="s">
        <v>4346</v>
      </c>
      <c r="I23359" s="72">
        <v>20140926</v>
      </c>
      <c r="J23359" s="72" t="s">
        <v>2</v>
      </c>
      <c r="K23359" s="72" t="s">
        <v>7318</v>
      </c>
      <c r="L23359" s="12" t="e">
        <f>VLOOKUP(B23359,Doses!A:C,3,FALSE)</f>
        <v>#N/A</v>
      </c>
      <c r="M23359" s="44" t="e">
        <f t="shared" si="364"/>
        <v>#VALUE!</v>
      </c>
    </row>
    <row r="23360" spans="1:13" x14ac:dyDescent="0.25">
      <c r="A23360" s="72" t="s">
        <v>4630</v>
      </c>
      <c r="B23360" s="72">
        <v>351006</v>
      </c>
      <c r="C23360" s="72" t="s">
        <v>4700</v>
      </c>
      <c r="D23360" s="72">
        <v>100</v>
      </c>
      <c r="E23360" s="72">
        <v>80</v>
      </c>
      <c r="F23360" s="72">
        <v>0</v>
      </c>
      <c r="G23360" s="72">
        <v>1</v>
      </c>
      <c r="H23360" s="72" t="s">
        <v>4346</v>
      </c>
      <c r="I23360" s="72">
        <v>20140926</v>
      </c>
      <c r="J23360" s="72" t="s">
        <v>2</v>
      </c>
      <c r="K23360" s="72" t="s">
        <v>7318</v>
      </c>
      <c r="L23360" s="12" t="e">
        <f>VLOOKUP(B23360,Doses!A:C,3,FALSE)</f>
        <v>#N/A</v>
      </c>
      <c r="M23360" s="44" t="e">
        <f t="shared" si="364"/>
        <v>#VALUE!</v>
      </c>
    </row>
    <row r="23361" spans="1:13" x14ac:dyDescent="0.25">
      <c r="A23361" s="72" t="s">
        <v>4631</v>
      </c>
      <c r="B23361" s="72">
        <v>224230</v>
      </c>
      <c r="C23361" s="72" t="s">
        <v>1484</v>
      </c>
      <c r="D23361" s="72">
        <v>30</v>
      </c>
      <c r="E23361" s="72">
        <v>3840</v>
      </c>
      <c r="F23361" s="72">
        <v>0</v>
      </c>
      <c r="G23361" s="72">
        <v>1</v>
      </c>
      <c r="H23361" s="72" t="s">
        <v>4346</v>
      </c>
      <c r="I23361" s="72" t="s">
        <v>9410</v>
      </c>
      <c r="J23361" s="72" t="s">
        <v>3848</v>
      </c>
      <c r="K23361" s="72" t="s">
        <v>7248</v>
      </c>
      <c r="L23361" s="12" t="e">
        <f>VLOOKUP(B23361,Doses!A:C,3,FALSE)</f>
        <v>#N/A</v>
      </c>
      <c r="M23361" s="44" t="e">
        <f t="shared" si="364"/>
        <v>#VALUE!</v>
      </c>
    </row>
    <row r="23362" spans="1:13" x14ac:dyDescent="0.25">
      <c r="A23362" s="72" t="s">
        <v>4632</v>
      </c>
      <c r="B23362" s="72">
        <v>224322</v>
      </c>
      <c r="C23362" s="72" t="s">
        <v>540</v>
      </c>
      <c r="D23362" s="72">
        <v>60</v>
      </c>
      <c r="E23362" s="72">
        <v>1667</v>
      </c>
      <c r="F23362" s="72">
        <v>1471</v>
      </c>
      <c r="G23362" s="72">
        <v>1</v>
      </c>
      <c r="H23362" s="72" t="s">
        <v>4346</v>
      </c>
      <c r="I23362" s="72">
        <v>3036029</v>
      </c>
      <c r="J23362" s="72" t="s">
        <v>3848</v>
      </c>
      <c r="K23362" s="72" t="s">
        <v>7245</v>
      </c>
      <c r="L23362" s="12" t="e">
        <f>VLOOKUP(B23362,Doses!A:C,3,FALSE)</f>
        <v>#N/A</v>
      </c>
      <c r="M23362" s="44" t="e">
        <f t="shared" ref="M23362:M23425" si="365">K23362*1</f>
        <v>#VALUE!</v>
      </c>
    </row>
    <row r="23363" spans="1:13" x14ac:dyDescent="0.25">
      <c r="A23363" s="72" t="s">
        <v>4633</v>
      </c>
      <c r="B23363" s="72">
        <v>224322</v>
      </c>
      <c r="C23363" s="72" t="s">
        <v>540</v>
      </c>
      <c r="D23363" s="72">
        <v>60</v>
      </c>
      <c r="E23363" s="72">
        <v>198</v>
      </c>
      <c r="F23363" s="72">
        <v>198</v>
      </c>
      <c r="G23363" s="72">
        <v>1</v>
      </c>
      <c r="H23363" s="72" t="s">
        <v>4346</v>
      </c>
      <c r="I23363" s="72">
        <v>3036029</v>
      </c>
      <c r="J23363" s="72" t="s">
        <v>3848</v>
      </c>
      <c r="K23363" s="72" t="s">
        <v>7245</v>
      </c>
      <c r="L23363" s="12" t="e">
        <f>VLOOKUP(B23363,Doses!A:C,3,FALSE)</f>
        <v>#N/A</v>
      </c>
      <c r="M23363" s="44" t="e">
        <f t="shared" si="365"/>
        <v>#VALUE!</v>
      </c>
    </row>
    <row r="23364" spans="1:13" x14ac:dyDescent="0.25">
      <c r="A23364" s="72" t="s">
        <v>4633</v>
      </c>
      <c r="B23364" s="72">
        <v>224322</v>
      </c>
      <c r="C23364" s="72" t="s">
        <v>540</v>
      </c>
      <c r="D23364" s="72">
        <v>60</v>
      </c>
      <c r="E23364" s="72">
        <v>3456</v>
      </c>
      <c r="F23364" s="72">
        <v>0</v>
      </c>
      <c r="G23364" s="72">
        <v>1</v>
      </c>
      <c r="H23364" s="72" t="s">
        <v>4346</v>
      </c>
      <c r="I23364" s="72">
        <v>3036027</v>
      </c>
      <c r="J23364" s="72" t="s">
        <v>3848</v>
      </c>
      <c r="K23364" s="72" t="s">
        <v>7245</v>
      </c>
      <c r="L23364" s="12" t="e">
        <f>VLOOKUP(B23364,Doses!A:C,3,FALSE)</f>
        <v>#N/A</v>
      </c>
      <c r="M23364" s="44" t="e">
        <f t="shared" si="365"/>
        <v>#VALUE!</v>
      </c>
    </row>
    <row r="23365" spans="1:13" x14ac:dyDescent="0.25">
      <c r="A23365" s="72" t="s">
        <v>4634</v>
      </c>
      <c r="B23365" s="72">
        <v>224322</v>
      </c>
      <c r="C23365" s="72" t="s">
        <v>540</v>
      </c>
      <c r="D23365" s="72">
        <v>60</v>
      </c>
      <c r="E23365" s="72">
        <v>3456</v>
      </c>
      <c r="F23365" s="72">
        <v>0</v>
      </c>
      <c r="G23365" s="72">
        <v>1</v>
      </c>
      <c r="H23365" s="72" t="s">
        <v>4346</v>
      </c>
      <c r="I23365" s="72">
        <v>3036027</v>
      </c>
      <c r="J23365" s="72" t="s">
        <v>3848</v>
      </c>
      <c r="K23365" s="72" t="s">
        <v>7245</v>
      </c>
      <c r="L23365" s="12" t="e">
        <f>VLOOKUP(B23365,Doses!A:C,3,FALSE)</f>
        <v>#N/A</v>
      </c>
      <c r="M23365" s="44" t="e">
        <f t="shared" si="365"/>
        <v>#VALUE!</v>
      </c>
    </row>
    <row r="23366" spans="1:13" x14ac:dyDescent="0.25">
      <c r="A23366" s="72" t="s">
        <v>4635</v>
      </c>
      <c r="B23366" s="72">
        <v>224322</v>
      </c>
      <c r="C23366" s="72" t="s">
        <v>540</v>
      </c>
      <c r="D23366" s="72">
        <v>60</v>
      </c>
      <c r="E23366" s="72">
        <v>4800</v>
      </c>
      <c r="F23366" s="72">
        <v>0</v>
      </c>
      <c r="G23366" s="72">
        <v>1</v>
      </c>
      <c r="H23366" s="72" t="s">
        <v>4346</v>
      </c>
      <c r="I23366" s="72">
        <v>3037251</v>
      </c>
      <c r="J23366" s="72" t="s">
        <v>3848</v>
      </c>
      <c r="K23366" s="72" t="s">
        <v>7844</v>
      </c>
      <c r="L23366" s="12" t="e">
        <f>VLOOKUP(B23366,Doses!A:C,3,FALSE)</f>
        <v>#N/A</v>
      </c>
      <c r="M23366" s="44" t="e">
        <f t="shared" si="365"/>
        <v>#VALUE!</v>
      </c>
    </row>
    <row r="23367" spans="1:13" x14ac:dyDescent="0.25">
      <c r="A23367" s="72" t="s">
        <v>4636</v>
      </c>
      <c r="B23367" s="72">
        <v>370727</v>
      </c>
      <c r="C23367" s="72" t="s">
        <v>9185</v>
      </c>
      <c r="D23367" s="72">
        <v>100</v>
      </c>
      <c r="E23367" s="72">
        <v>54</v>
      </c>
      <c r="F23367" s="72">
        <v>0</v>
      </c>
      <c r="G23367" s="72">
        <v>1</v>
      </c>
      <c r="H23367" s="72" t="s">
        <v>4346</v>
      </c>
      <c r="I23367" s="72" t="s">
        <v>8966</v>
      </c>
      <c r="J23367" s="72" t="s">
        <v>2</v>
      </c>
      <c r="K23367" s="72" t="s">
        <v>7230</v>
      </c>
      <c r="L23367" s="12" t="e">
        <f>VLOOKUP(B23367,Doses!A:C,3,FALSE)</f>
        <v>#N/A</v>
      </c>
      <c r="M23367" s="44" t="e">
        <f t="shared" si="365"/>
        <v>#VALUE!</v>
      </c>
    </row>
    <row r="23368" spans="1:13" x14ac:dyDescent="0.25">
      <c r="A23368" s="72" t="s">
        <v>4637</v>
      </c>
      <c r="B23368" s="72">
        <v>224322</v>
      </c>
      <c r="C23368" s="72" t="s">
        <v>540</v>
      </c>
      <c r="D23368" s="72">
        <v>60</v>
      </c>
      <c r="E23368" s="72">
        <v>3456</v>
      </c>
      <c r="F23368" s="72">
        <v>0</v>
      </c>
      <c r="G23368" s="72">
        <v>1</v>
      </c>
      <c r="H23368" s="72" t="s">
        <v>4346</v>
      </c>
      <c r="I23368" s="72">
        <v>3036029</v>
      </c>
      <c r="J23368" s="72" t="s">
        <v>3848</v>
      </c>
      <c r="K23368" s="72" t="s">
        <v>7245</v>
      </c>
      <c r="L23368" s="12" t="e">
        <f>VLOOKUP(B23368,Doses!A:C,3,FALSE)</f>
        <v>#N/A</v>
      </c>
      <c r="M23368" s="44" t="e">
        <f t="shared" si="365"/>
        <v>#VALUE!</v>
      </c>
    </row>
    <row r="23369" spans="1:13" x14ac:dyDescent="0.25">
      <c r="A23369" s="72" t="s">
        <v>4638</v>
      </c>
      <c r="B23369" s="72">
        <v>224322</v>
      </c>
      <c r="C23369" s="72" t="s">
        <v>540</v>
      </c>
      <c r="D23369" s="72">
        <v>60</v>
      </c>
      <c r="E23369" s="72">
        <v>3456</v>
      </c>
      <c r="F23369" s="72">
        <v>0</v>
      </c>
      <c r="G23369" s="72">
        <v>1</v>
      </c>
      <c r="H23369" s="72" t="s">
        <v>4346</v>
      </c>
      <c r="I23369" s="72">
        <v>3036028</v>
      </c>
      <c r="J23369" s="72" t="s">
        <v>3848</v>
      </c>
      <c r="K23369" s="72" t="s">
        <v>7245</v>
      </c>
      <c r="L23369" s="12" t="e">
        <f>VLOOKUP(B23369,Doses!A:C,3,FALSE)</f>
        <v>#N/A</v>
      </c>
      <c r="M23369" s="44" t="e">
        <f t="shared" si="365"/>
        <v>#VALUE!</v>
      </c>
    </row>
    <row r="23370" spans="1:13" x14ac:dyDescent="0.25">
      <c r="A23370" s="72" t="s">
        <v>4639</v>
      </c>
      <c r="B23370" s="72">
        <v>224322</v>
      </c>
      <c r="C23370" s="72" t="s">
        <v>540</v>
      </c>
      <c r="D23370" s="72">
        <v>60</v>
      </c>
      <c r="E23370" s="72">
        <v>768</v>
      </c>
      <c r="F23370" s="72">
        <v>0</v>
      </c>
      <c r="G23370" s="72">
        <v>1</v>
      </c>
      <c r="H23370" s="72" t="s">
        <v>4346</v>
      </c>
      <c r="I23370" s="72">
        <v>3036061</v>
      </c>
      <c r="J23370" s="72" t="s">
        <v>3848</v>
      </c>
      <c r="K23370" s="72" t="s">
        <v>7245</v>
      </c>
      <c r="L23370" s="12" t="e">
        <f>VLOOKUP(B23370,Doses!A:C,3,FALSE)</f>
        <v>#N/A</v>
      </c>
      <c r="M23370" s="44" t="e">
        <f t="shared" si="365"/>
        <v>#VALUE!</v>
      </c>
    </row>
    <row r="23371" spans="1:13" x14ac:dyDescent="0.25">
      <c r="A23371" s="72" t="s">
        <v>4639</v>
      </c>
      <c r="B23371" s="72">
        <v>224913</v>
      </c>
      <c r="C23371" s="72" t="s">
        <v>578</v>
      </c>
      <c r="D23371" s="72">
        <v>30</v>
      </c>
      <c r="E23371" s="72">
        <v>2100</v>
      </c>
      <c r="F23371" s="72">
        <v>921</v>
      </c>
      <c r="G23371" s="72">
        <v>1</v>
      </c>
      <c r="H23371" s="72" t="s">
        <v>4346</v>
      </c>
      <c r="I23371" s="72" t="s">
        <v>9200</v>
      </c>
      <c r="J23371" s="72" t="s">
        <v>7043</v>
      </c>
      <c r="K23371" s="72" t="s">
        <v>7253</v>
      </c>
      <c r="L23371" s="12" t="e">
        <f>VLOOKUP(B23371,Doses!A:C,3,FALSE)</f>
        <v>#N/A</v>
      </c>
      <c r="M23371" s="44" t="e">
        <f t="shared" si="365"/>
        <v>#VALUE!</v>
      </c>
    </row>
    <row r="23372" spans="1:13" x14ac:dyDescent="0.25">
      <c r="A23372" s="72" t="s">
        <v>4639</v>
      </c>
      <c r="B23372" s="72">
        <v>224913</v>
      </c>
      <c r="C23372" s="72" t="s">
        <v>578</v>
      </c>
      <c r="D23372" s="72">
        <v>30</v>
      </c>
      <c r="E23372" s="72">
        <v>1680</v>
      </c>
      <c r="F23372" s="72">
        <v>0</v>
      </c>
      <c r="G23372" s="72">
        <v>1</v>
      </c>
      <c r="H23372" s="72" t="s">
        <v>4346</v>
      </c>
      <c r="I23372" s="72" t="s">
        <v>9201</v>
      </c>
      <c r="J23372" s="72" t="s">
        <v>7043</v>
      </c>
      <c r="K23372" s="72" t="s">
        <v>7253</v>
      </c>
      <c r="L23372" s="12" t="e">
        <f>VLOOKUP(B23372,Doses!A:C,3,FALSE)</f>
        <v>#N/A</v>
      </c>
      <c r="M23372" s="44" t="e">
        <f t="shared" si="365"/>
        <v>#VALUE!</v>
      </c>
    </row>
    <row r="23373" spans="1:13" x14ac:dyDescent="0.25">
      <c r="A23373" s="72" t="s">
        <v>4640</v>
      </c>
      <c r="B23373" s="72">
        <v>215439</v>
      </c>
      <c r="C23373" s="72" t="s">
        <v>8349</v>
      </c>
      <c r="D23373" s="72">
        <v>100</v>
      </c>
      <c r="E23373" s="72">
        <v>240</v>
      </c>
      <c r="F23373" s="72">
        <v>0</v>
      </c>
      <c r="G23373" s="72">
        <v>1</v>
      </c>
      <c r="H23373" s="72" t="s">
        <v>4346</v>
      </c>
      <c r="I23373" s="72">
        <v>629150402</v>
      </c>
      <c r="J23373" s="72" t="s">
        <v>2</v>
      </c>
      <c r="K23373" s="72" t="s">
        <v>7250</v>
      </c>
      <c r="L23373" s="12" t="e">
        <f>VLOOKUP(B23373,Doses!A:C,3,FALSE)</f>
        <v>#N/A</v>
      </c>
      <c r="M23373" s="44" t="e">
        <f t="shared" si="365"/>
        <v>#VALUE!</v>
      </c>
    </row>
    <row r="23374" spans="1:13" x14ac:dyDescent="0.25">
      <c r="A23374" s="72" t="s">
        <v>4640</v>
      </c>
      <c r="B23374" s="72">
        <v>215439</v>
      </c>
      <c r="C23374" s="72" t="s">
        <v>8349</v>
      </c>
      <c r="D23374" s="72">
        <v>100</v>
      </c>
      <c r="E23374" s="72">
        <v>80</v>
      </c>
      <c r="F23374" s="72">
        <v>0</v>
      </c>
      <c r="G23374" s="72">
        <v>1</v>
      </c>
      <c r="H23374" s="72" t="s">
        <v>4346</v>
      </c>
      <c r="I23374" s="72">
        <v>629150402</v>
      </c>
      <c r="J23374" s="72" t="s">
        <v>2</v>
      </c>
      <c r="K23374" s="72" t="s">
        <v>7250</v>
      </c>
      <c r="L23374" s="12" t="e">
        <f>VLOOKUP(B23374,Doses!A:C,3,FALSE)</f>
        <v>#N/A</v>
      </c>
      <c r="M23374" s="44" t="e">
        <f t="shared" si="365"/>
        <v>#VALUE!</v>
      </c>
    </row>
    <row r="23375" spans="1:13" x14ac:dyDescent="0.25">
      <c r="A23375" s="72" t="s">
        <v>4642</v>
      </c>
      <c r="B23375" s="72">
        <v>351919</v>
      </c>
      <c r="C23375" s="72" t="s">
        <v>8631</v>
      </c>
      <c r="D23375" s="72">
        <v>100</v>
      </c>
      <c r="E23375" s="72">
        <v>125</v>
      </c>
      <c r="F23375" s="72">
        <v>97</v>
      </c>
      <c r="G23375" s="72">
        <v>1</v>
      </c>
      <c r="H23375" s="72" t="s">
        <v>4346</v>
      </c>
      <c r="I23375" s="72">
        <v>5061111</v>
      </c>
      <c r="J23375" s="72" t="s">
        <v>3848</v>
      </c>
      <c r="K23375" s="72" t="s">
        <v>7239</v>
      </c>
      <c r="L23375" s="12" t="e">
        <f>VLOOKUP(B23375,Doses!A:C,3,FALSE)</f>
        <v>#N/A</v>
      </c>
      <c r="M23375" s="44" t="e">
        <f t="shared" si="365"/>
        <v>#VALUE!</v>
      </c>
    </row>
    <row r="23376" spans="1:13" x14ac:dyDescent="0.25">
      <c r="A23376" s="72" t="s">
        <v>4643</v>
      </c>
      <c r="B23376" s="72">
        <v>224322</v>
      </c>
      <c r="C23376" s="72" t="s">
        <v>540</v>
      </c>
      <c r="D23376" s="72">
        <v>60</v>
      </c>
      <c r="E23376" s="72">
        <v>4800</v>
      </c>
      <c r="F23376" s="72">
        <v>0</v>
      </c>
      <c r="G23376" s="72">
        <v>1</v>
      </c>
      <c r="H23376" s="72" t="s">
        <v>4346</v>
      </c>
      <c r="I23376" s="72">
        <v>3037253</v>
      </c>
      <c r="J23376" s="72" t="s">
        <v>3848</v>
      </c>
      <c r="K23376" s="72" t="s">
        <v>7844</v>
      </c>
      <c r="L23376" s="12" t="e">
        <f>VLOOKUP(B23376,Doses!A:C,3,FALSE)</f>
        <v>#N/A</v>
      </c>
      <c r="M23376" s="44" t="e">
        <f t="shared" si="365"/>
        <v>#VALUE!</v>
      </c>
    </row>
    <row r="23377" spans="1:13" x14ac:dyDescent="0.25">
      <c r="A23377" s="72" t="s">
        <v>4644</v>
      </c>
      <c r="B23377" s="72">
        <v>224322</v>
      </c>
      <c r="C23377" s="72" t="s">
        <v>540</v>
      </c>
      <c r="D23377" s="72">
        <v>60</v>
      </c>
      <c r="E23377" s="72">
        <v>4800</v>
      </c>
      <c r="F23377" s="72">
        <v>0</v>
      </c>
      <c r="G23377" s="72">
        <v>1</v>
      </c>
      <c r="H23377" s="72" t="s">
        <v>4346</v>
      </c>
      <c r="I23377" s="72">
        <v>3037252</v>
      </c>
      <c r="J23377" s="72" t="s">
        <v>3848</v>
      </c>
      <c r="K23377" s="72" t="s">
        <v>7844</v>
      </c>
      <c r="L23377" s="12" t="e">
        <f>VLOOKUP(B23377,Doses!A:C,3,FALSE)</f>
        <v>#N/A</v>
      </c>
      <c r="M23377" s="44" t="e">
        <f t="shared" si="365"/>
        <v>#VALUE!</v>
      </c>
    </row>
    <row r="23378" spans="1:13" x14ac:dyDescent="0.25">
      <c r="A23378" s="72" t="s">
        <v>4645</v>
      </c>
      <c r="B23378" s="72">
        <v>220551</v>
      </c>
      <c r="C23378" s="72" t="s">
        <v>4641</v>
      </c>
      <c r="D23378" s="72">
        <v>1000</v>
      </c>
      <c r="E23378" s="72">
        <v>529</v>
      </c>
      <c r="F23378" s="72">
        <v>2</v>
      </c>
      <c r="G23378" s="72">
        <v>1</v>
      </c>
      <c r="H23378" s="72" t="s">
        <v>4346</v>
      </c>
      <c r="I23378" s="72">
        <v>315</v>
      </c>
      <c r="J23378" s="72" t="s">
        <v>2</v>
      </c>
      <c r="K23378" s="72" t="s">
        <v>7224</v>
      </c>
      <c r="L23378" s="12" t="e">
        <f>VLOOKUP(B23378,Doses!A:C,3,FALSE)</f>
        <v>#N/A</v>
      </c>
      <c r="M23378" s="44" t="e">
        <f t="shared" si="365"/>
        <v>#VALUE!</v>
      </c>
    </row>
    <row r="23379" spans="1:13" x14ac:dyDescent="0.25">
      <c r="A23379" s="72" t="s">
        <v>4646</v>
      </c>
      <c r="B23379" s="72">
        <v>224322</v>
      </c>
      <c r="C23379" s="72" t="s">
        <v>540</v>
      </c>
      <c r="D23379" s="72">
        <v>60</v>
      </c>
      <c r="E23379" s="72">
        <v>4800</v>
      </c>
      <c r="F23379" s="72">
        <v>0</v>
      </c>
      <c r="G23379" s="72">
        <v>1</v>
      </c>
      <c r="H23379" s="72" t="s">
        <v>4346</v>
      </c>
      <c r="I23379" s="72">
        <v>3037253</v>
      </c>
      <c r="J23379" s="72" t="s">
        <v>3848</v>
      </c>
      <c r="K23379" s="72" t="s">
        <v>7844</v>
      </c>
      <c r="L23379" s="12" t="e">
        <f>VLOOKUP(B23379,Doses!A:C,3,FALSE)</f>
        <v>#N/A</v>
      </c>
      <c r="M23379" s="44" t="e">
        <f t="shared" si="365"/>
        <v>#VALUE!</v>
      </c>
    </row>
    <row r="23380" spans="1:13" x14ac:dyDescent="0.25">
      <c r="A23380" s="72" t="s">
        <v>4647</v>
      </c>
      <c r="B23380" s="72">
        <v>351919</v>
      </c>
      <c r="C23380" s="72" t="s">
        <v>8631</v>
      </c>
      <c r="D23380" s="72">
        <v>100</v>
      </c>
      <c r="E23380" s="72">
        <v>480</v>
      </c>
      <c r="F23380" s="72">
        <v>0</v>
      </c>
      <c r="G23380" s="72">
        <v>1</v>
      </c>
      <c r="H23380" s="72" t="s">
        <v>4346</v>
      </c>
      <c r="I23380" s="72">
        <v>5061111</v>
      </c>
      <c r="J23380" s="72" t="s">
        <v>3848</v>
      </c>
      <c r="K23380" s="72" t="s">
        <v>7239</v>
      </c>
      <c r="L23380" s="12" t="e">
        <f>VLOOKUP(B23380,Doses!A:C,3,FALSE)</f>
        <v>#N/A</v>
      </c>
      <c r="M23380" s="44" t="e">
        <f t="shared" si="365"/>
        <v>#VALUE!</v>
      </c>
    </row>
    <row r="23381" spans="1:13" x14ac:dyDescent="0.25">
      <c r="A23381" s="72" t="s">
        <v>4648</v>
      </c>
      <c r="D23381" s="72">
        <v>0</v>
      </c>
      <c r="E23381" s="72">
        <v>0</v>
      </c>
      <c r="F23381" s="72">
        <v>0</v>
      </c>
      <c r="H23381" s="72" t="s">
        <v>4346</v>
      </c>
      <c r="K23381" s="72" t="s">
        <v>3850</v>
      </c>
      <c r="L23381" s="12" t="e">
        <f>VLOOKUP(B23381,Doses!A:C,3,FALSE)</f>
        <v>#N/A</v>
      </c>
      <c r="M23381" s="44" t="e">
        <f t="shared" si="365"/>
        <v>#VALUE!</v>
      </c>
    </row>
    <row r="23382" spans="1:13" x14ac:dyDescent="0.25">
      <c r="A23382" s="72" t="s">
        <v>4649</v>
      </c>
      <c r="B23382" s="72">
        <v>151824</v>
      </c>
      <c r="C23382" s="72" t="s">
        <v>7205</v>
      </c>
      <c r="D23382" s="72">
        <v>1</v>
      </c>
      <c r="E23382" s="72">
        <v>64</v>
      </c>
      <c r="F23382" s="72">
        <v>0</v>
      </c>
      <c r="G23382" s="72">
        <v>1</v>
      </c>
      <c r="H23382" s="72" t="s">
        <v>4346</v>
      </c>
      <c r="I23382" s="72" t="s">
        <v>7647</v>
      </c>
      <c r="J23382" s="72" t="s">
        <v>7039</v>
      </c>
      <c r="K23382" s="72" t="s">
        <v>7208</v>
      </c>
      <c r="L23382" s="12" t="e">
        <f>VLOOKUP(B23382,Doses!A:C,3,FALSE)</f>
        <v>#N/A</v>
      </c>
      <c r="M23382" s="44" t="e">
        <f t="shared" si="365"/>
        <v>#VALUE!</v>
      </c>
    </row>
    <row r="23383" spans="1:13" x14ac:dyDescent="0.25">
      <c r="A23383" s="72" t="s">
        <v>4650</v>
      </c>
      <c r="B23383" s="72">
        <v>302715</v>
      </c>
      <c r="C23383" s="72" t="s">
        <v>8393</v>
      </c>
      <c r="D23383" s="72">
        <v>1</v>
      </c>
      <c r="E23383" s="72">
        <v>3082</v>
      </c>
      <c r="F23383" s="72">
        <v>19</v>
      </c>
      <c r="G23383" s="72">
        <v>1</v>
      </c>
      <c r="H23383" s="72" t="s">
        <v>4346</v>
      </c>
      <c r="I23383" s="72" t="s">
        <v>8394</v>
      </c>
      <c r="J23383" s="72" t="s">
        <v>2</v>
      </c>
      <c r="K23383" s="72" t="s">
        <v>7247</v>
      </c>
      <c r="L23383" s="12" t="e">
        <f>VLOOKUP(B23383,Doses!A:C,3,FALSE)</f>
        <v>#N/A</v>
      </c>
      <c r="M23383" s="44" t="e">
        <f t="shared" si="365"/>
        <v>#VALUE!</v>
      </c>
    </row>
    <row r="23384" spans="1:13" x14ac:dyDescent="0.25">
      <c r="A23384" s="72" t="s">
        <v>4651</v>
      </c>
      <c r="B23384" s="72">
        <v>220551</v>
      </c>
      <c r="C23384" s="72" t="s">
        <v>4641</v>
      </c>
      <c r="D23384" s="72">
        <v>1000</v>
      </c>
      <c r="E23384" s="72">
        <v>598</v>
      </c>
      <c r="F23384" s="72">
        <v>0</v>
      </c>
      <c r="G23384" s="72">
        <v>1</v>
      </c>
      <c r="H23384" s="72" t="s">
        <v>4346</v>
      </c>
      <c r="I23384" s="72">
        <v>815</v>
      </c>
      <c r="J23384" s="72" t="s">
        <v>2</v>
      </c>
      <c r="K23384" s="72" t="s">
        <v>7229</v>
      </c>
      <c r="L23384" s="12" t="e">
        <f>VLOOKUP(B23384,Doses!A:C,3,FALSE)</f>
        <v>#N/A</v>
      </c>
      <c r="M23384" s="44" t="e">
        <f t="shared" si="365"/>
        <v>#VALUE!</v>
      </c>
    </row>
    <row r="23385" spans="1:13" x14ac:dyDescent="0.25">
      <c r="A23385" s="72" t="s">
        <v>4652</v>
      </c>
      <c r="B23385" s="72">
        <v>220035</v>
      </c>
      <c r="C23385" s="72" t="s">
        <v>5412</v>
      </c>
      <c r="D23385" s="72">
        <v>100</v>
      </c>
      <c r="E23385" s="72">
        <v>1600</v>
      </c>
      <c r="F23385" s="72">
        <v>0</v>
      </c>
      <c r="G23385" s="72">
        <v>1</v>
      </c>
      <c r="H23385" s="72" t="s">
        <v>4346</v>
      </c>
      <c r="I23385" s="72">
        <v>15178007</v>
      </c>
      <c r="J23385" s="72" t="s">
        <v>2</v>
      </c>
      <c r="K23385" s="72" t="s">
        <v>7248</v>
      </c>
      <c r="L23385" s="12" t="e">
        <f>VLOOKUP(B23385,Doses!A:C,3,FALSE)</f>
        <v>#N/A</v>
      </c>
      <c r="M23385" s="44" t="e">
        <f t="shared" si="365"/>
        <v>#VALUE!</v>
      </c>
    </row>
    <row r="23386" spans="1:13" x14ac:dyDescent="0.25">
      <c r="A23386" s="72" t="s">
        <v>4653</v>
      </c>
      <c r="B23386" s="72">
        <v>215055</v>
      </c>
      <c r="C23386" s="72" t="s">
        <v>744</v>
      </c>
      <c r="D23386" s="72">
        <v>50</v>
      </c>
      <c r="E23386" s="72">
        <v>222</v>
      </c>
      <c r="F23386" s="72">
        <v>8</v>
      </c>
      <c r="G23386" s="72">
        <v>1</v>
      </c>
      <c r="H23386" s="72" t="s">
        <v>4346</v>
      </c>
      <c r="I23386" s="72">
        <v>4200614</v>
      </c>
      <c r="J23386" s="72" t="s">
        <v>2</v>
      </c>
      <c r="K23386" s="72" t="s">
        <v>7259</v>
      </c>
      <c r="L23386" s="12" t="e">
        <f>VLOOKUP(B23386,Doses!A:C,3,FALSE)</f>
        <v>#N/A</v>
      </c>
      <c r="M23386" s="44" t="e">
        <f t="shared" si="365"/>
        <v>#VALUE!</v>
      </c>
    </row>
    <row r="23387" spans="1:13" x14ac:dyDescent="0.25">
      <c r="A23387" s="72" t="s">
        <v>4655</v>
      </c>
      <c r="B23387" s="72">
        <v>220860</v>
      </c>
      <c r="C23387" s="72" t="s">
        <v>93</v>
      </c>
      <c r="D23387" s="72">
        <v>1000</v>
      </c>
      <c r="E23387" s="72">
        <v>382</v>
      </c>
      <c r="F23387" s="72">
        <v>35</v>
      </c>
      <c r="G23387" s="72">
        <v>1</v>
      </c>
      <c r="H23387" s="72" t="s">
        <v>4346</v>
      </c>
      <c r="I23387" s="72">
        <v>1315</v>
      </c>
      <c r="J23387" s="72" t="s">
        <v>2</v>
      </c>
      <c r="K23387" s="72" t="s">
        <v>7229</v>
      </c>
      <c r="L23387" s="12" t="e">
        <f>VLOOKUP(B23387,Doses!A:C,3,FALSE)</f>
        <v>#N/A</v>
      </c>
      <c r="M23387" s="44" t="e">
        <f t="shared" si="365"/>
        <v>#VALUE!</v>
      </c>
    </row>
    <row r="23388" spans="1:13" x14ac:dyDescent="0.25">
      <c r="A23388" s="72" t="s">
        <v>4655</v>
      </c>
      <c r="B23388" s="72">
        <v>220860</v>
      </c>
      <c r="C23388" s="72" t="s">
        <v>93</v>
      </c>
      <c r="D23388" s="72">
        <v>1000</v>
      </c>
      <c r="E23388" s="72">
        <v>126</v>
      </c>
      <c r="F23388" s="72">
        <v>0</v>
      </c>
      <c r="G23388" s="72">
        <v>1</v>
      </c>
      <c r="H23388" s="72" t="s">
        <v>4346</v>
      </c>
      <c r="I23388" s="72">
        <v>1315</v>
      </c>
      <c r="J23388" s="72" t="s">
        <v>2</v>
      </c>
      <c r="K23388" s="72" t="s">
        <v>7229</v>
      </c>
      <c r="L23388" s="12" t="e">
        <f>VLOOKUP(B23388,Doses!A:C,3,FALSE)</f>
        <v>#N/A</v>
      </c>
      <c r="M23388" s="44" t="e">
        <f t="shared" si="365"/>
        <v>#VALUE!</v>
      </c>
    </row>
    <row r="23389" spans="1:13" x14ac:dyDescent="0.25">
      <c r="A23389" s="72" t="s">
        <v>4656</v>
      </c>
      <c r="B23389" s="72">
        <v>220035</v>
      </c>
      <c r="C23389" s="72" t="s">
        <v>5412</v>
      </c>
      <c r="D23389" s="72">
        <v>100</v>
      </c>
      <c r="E23389" s="72">
        <v>1600</v>
      </c>
      <c r="F23389" s="72">
        <v>0</v>
      </c>
      <c r="G23389" s="72">
        <v>1</v>
      </c>
      <c r="H23389" s="72" t="s">
        <v>4346</v>
      </c>
      <c r="I23389" s="72">
        <v>15178008</v>
      </c>
      <c r="J23389" s="72" t="s">
        <v>2</v>
      </c>
      <c r="K23389" s="72" t="s">
        <v>7248</v>
      </c>
      <c r="L23389" s="12" t="e">
        <f>VLOOKUP(B23389,Doses!A:C,3,FALSE)</f>
        <v>#N/A</v>
      </c>
      <c r="M23389" s="44" t="e">
        <f t="shared" si="365"/>
        <v>#VALUE!</v>
      </c>
    </row>
    <row r="23390" spans="1:13" x14ac:dyDescent="0.25">
      <c r="A23390" s="72" t="s">
        <v>4657</v>
      </c>
      <c r="B23390" s="72">
        <v>220035</v>
      </c>
      <c r="C23390" s="72" t="s">
        <v>5412</v>
      </c>
      <c r="D23390" s="72">
        <v>100</v>
      </c>
      <c r="E23390" s="72">
        <v>1600</v>
      </c>
      <c r="F23390" s="72">
        <v>0</v>
      </c>
      <c r="G23390" s="72">
        <v>1</v>
      </c>
      <c r="H23390" s="72" t="s">
        <v>4346</v>
      </c>
      <c r="I23390" s="72">
        <v>15178007</v>
      </c>
      <c r="J23390" s="72" t="s">
        <v>2</v>
      </c>
      <c r="K23390" s="72" t="s">
        <v>7248</v>
      </c>
      <c r="L23390" s="12" t="e">
        <f>VLOOKUP(B23390,Doses!A:C,3,FALSE)</f>
        <v>#N/A</v>
      </c>
      <c r="M23390" s="44" t="e">
        <f t="shared" si="365"/>
        <v>#VALUE!</v>
      </c>
    </row>
    <row r="23391" spans="1:13" x14ac:dyDescent="0.25">
      <c r="A23391" s="72" t="s">
        <v>4658</v>
      </c>
      <c r="B23391" s="72">
        <v>220035</v>
      </c>
      <c r="C23391" s="72" t="s">
        <v>5412</v>
      </c>
      <c r="D23391" s="72">
        <v>100</v>
      </c>
      <c r="E23391" s="72">
        <v>5</v>
      </c>
      <c r="F23391" s="72">
        <v>5</v>
      </c>
      <c r="G23391" s="72">
        <v>1</v>
      </c>
      <c r="H23391" s="72" t="s">
        <v>4346</v>
      </c>
      <c r="I23391" s="72" t="s">
        <v>7749</v>
      </c>
      <c r="J23391" s="72" t="s">
        <v>2</v>
      </c>
      <c r="K23391" s="72" t="s">
        <v>7242</v>
      </c>
      <c r="L23391" s="12" t="e">
        <f>VLOOKUP(B23391,Doses!A:C,3,FALSE)</f>
        <v>#N/A</v>
      </c>
      <c r="M23391" s="44" t="e">
        <f t="shared" si="365"/>
        <v>#VALUE!</v>
      </c>
    </row>
    <row r="23392" spans="1:13" x14ac:dyDescent="0.25">
      <c r="A23392" s="72" t="s">
        <v>4658</v>
      </c>
      <c r="B23392" s="72">
        <v>220035</v>
      </c>
      <c r="C23392" s="72" t="s">
        <v>5412</v>
      </c>
      <c r="D23392" s="72">
        <v>100</v>
      </c>
      <c r="E23392" s="72">
        <v>3140</v>
      </c>
      <c r="F23392" s="72">
        <v>115</v>
      </c>
      <c r="G23392" s="72">
        <v>1</v>
      </c>
      <c r="H23392" s="72" t="s">
        <v>4346</v>
      </c>
      <c r="I23392" s="72" t="s">
        <v>7748</v>
      </c>
      <c r="J23392" s="72" t="s">
        <v>2</v>
      </c>
      <c r="K23392" s="72" t="s">
        <v>7242</v>
      </c>
      <c r="L23392" s="12" t="e">
        <f>VLOOKUP(B23392,Doses!A:C,3,FALSE)</f>
        <v>#N/A</v>
      </c>
      <c r="M23392" s="44" t="e">
        <f t="shared" si="365"/>
        <v>#VALUE!</v>
      </c>
    </row>
    <row r="23393" spans="1:13" x14ac:dyDescent="0.25">
      <c r="A23393" s="72" t="s">
        <v>4659</v>
      </c>
      <c r="B23393" s="72">
        <v>302622</v>
      </c>
      <c r="C23393" s="72" t="s">
        <v>2424</v>
      </c>
      <c r="D23393" s="72">
        <v>100</v>
      </c>
      <c r="E23393" s="72">
        <v>130</v>
      </c>
      <c r="F23393" s="72">
        <v>9</v>
      </c>
      <c r="G23393" s="72">
        <v>1</v>
      </c>
      <c r="H23393" s="72" t="s">
        <v>4346</v>
      </c>
      <c r="I23393" s="72" t="s">
        <v>6364</v>
      </c>
      <c r="J23393" s="72" t="s">
        <v>2</v>
      </c>
      <c r="K23393" s="72" t="s">
        <v>7218</v>
      </c>
      <c r="L23393" s="12" t="e">
        <f>VLOOKUP(B23393,Doses!A:C,3,FALSE)</f>
        <v>#N/A</v>
      </c>
      <c r="M23393" s="44" t="e">
        <f t="shared" si="365"/>
        <v>#VALUE!</v>
      </c>
    </row>
    <row r="23394" spans="1:13" x14ac:dyDescent="0.25">
      <c r="A23394" s="72" t="s">
        <v>4660</v>
      </c>
      <c r="B23394" s="72">
        <v>224322</v>
      </c>
      <c r="C23394" s="72" t="s">
        <v>540</v>
      </c>
      <c r="D23394" s="72">
        <v>60</v>
      </c>
      <c r="E23394" s="72">
        <v>3840</v>
      </c>
      <c r="F23394" s="72">
        <v>0</v>
      </c>
      <c r="G23394" s="72">
        <v>1</v>
      </c>
      <c r="H23394" s="72" t="s">
        <v>4346</v>
      </c>
      <c r="I23394" s="72">
        <v>3037253</v>
      </c>
      <c r="J23394" s="72" t="s">
        <v>3848</v>
      </c>
      <c r="K23394" s="72" t="s">
        <v>7844</v>
      </c>
      <c r="L23394" s="12" t="e">
        <f>VLOOKUP(B23394,Doses!A:C,3,FALSE)</f>
        <v>#N/A</v>
      </c>
      <c r="M23394" s="44" t="e">
        <f t="shared" si="365"/>
        <v>#VALUE!</v>
      </c>
    </row>
    <row r="23395" spans="1:13" x14ac:dyDescent="0.25">
      <c r="A23395" s="72" t="s">
        <v>4661</v>
      </c>
      <c r="B23395" s="72">
        <v>220035</v>
      </c>
      <c r="C23395" s="72" t="s">
        <v>5412</v>
      </c>
      <c r="D23395" s="72">
        <v>100</v>
      </c>
      <c r="E23395" s="72">
        <v>1994</v>
      </c>
      <c r="F23395" s="72">
        <v>0</v>
      </c>
      <c r="G23395" s="72">
        <v>1</v>
      </c>
      <c r="H23395" s="72" t="s">
        <v>4346</v>
      </c>
      <c r="I23395" s="72">
        <v>15178010</v>
      </c>
      <c r="J23395" s="72" t="s">
        <v>2</v>
      </c>
      <c r="K23395" s="72" t="s">
        <v>7248</v>
      </c>
      <c r="L23395" s="12" t="e">
        <f>VLOOKUP(B23395,Doses!A:C,3,FALSE)</f>
        <v>#N/A</v>
      </c>
      <c r="M23395" s="44" t="e">
        <f t="shared" si="365"/>
        <v>#VALUE!</v>
      </c>
    </row>
    <row r="23396" spans="1:13" x14ac:dyDescent="0.25">
      <c r="A23396" s="72" t="s">
        <v>4662</v>
      </c>
      <c r="B23396" s="72">
        <v>220540</v>
      </c>
      <c r="C23396" s="72" t="s">
        <v>1644</v>
      </c>
      <c r="D23396" s="72">
        <v>1000</v>
      </c>
      <c r="E23396" s="72">
        <v>444</v>
      </c>
      <c r="F23396" s="72">
        <v>7</v>
      </c>
      <c r="G23396" s="72">
        <v>1</v>
      </c>
      <c r="H23396" s="72" t="s">
        <v>4346</v>
      </c>
      <c r="I23396" s="72">
        <v>1315</v>
      </c>
      <c r="J23396" s="72" t="s">
        <v>2</v>
      </c>
      <c r="K23396" s="72" t="s">
        <v>7250</v>
      </c>
      <c r="L23396" s="12" t="e">
        <f>VLOOKUP(B23396,Doses!A:C,3,FALSE)</f>
        <v>#N/A</v>
      </c>
      <c r="M23396" s="44" t="e">
        <f t="shared" si="365"/>
        <v>#VALUE!</v>
      </c>
    </row>
    <row r="23397" spans="1:13" x14ac:dyDescent="0.25">
      <c r="A23397" s="72" t="s">
        <v>4662</v>
      </c>
      <c r="B23397" s="72">
        <v>220540</v>
      </c>
      <c r="C23397" s="72" t="s">
        <v>1644</v>
      </c>
      <c r="D23397" s="72">
        <v>1000</v>
      </c>
      <c r="E23397" s="72">
        <v>557</v>
      </c>
      <c r="F23397" s="72">
        <v>0</v>
      </c>
      <c r="G23397" s="72">
        <v>1</v>
      </c>
      <c r="H23397" s="72" t="s">
        <v>4346</v>
      </c>
      <c r="I23397" s="72">
        <v>1515</v>
      </c>
      <c r="J23397" s="72" t="s">
        <v>2</v>
      </c>
      <c r="K23397" s="72" t="s">
        <v>7250</v>
      </c>
      <c r="L23397" s="12" t="e">
        <f>VLOOKUP(B23397,Doses!A:C,3,FALSE)</f>
        <v>#N/A</v>
      </c>
      <c r="M23397" s="44" t="e">
        <f t="shared" si="365"/>
        <v>#VALUE!</v>
      </c>
    </row>
    <row r="23398" spans="1:13" x14ac:dyDescent="0.25">
      <c r="A23398" s="72" t="s">
        <v>4663</v>
      </c>
      <c r="B23398" s="72">
        <v>215439</v>
      </c>
      <c r="C23398" s="72" t="s">
        <v>8349</v>
      </c>
      <c r="D23398" s="72">
        <v>100</v>
      </c>
      <c r="E23398" s="72">
        <v>240</v>
      </c>
      <c r="F23398" s="72">
        <v>0</v>
      </c>
      <c r="G23398" s="72">
        <v>1</v>
      </c>
      <c r="H23398" s="72" t="s">
        <v>4346</v>
      </c>
      <c r="I23398" s="72">
        <v>629150402</v>
      </c>
      <c r="J23398" s="72" t="s">
        <v>2</v>
      </c>
      <c r="K23398" s="72" t="s">
        <v>7250</v>
      </c>
      <c r="L23398" s="12" t="e">
        <f>VLOOKUP(B23398,Doses!A:C,3,FALSE)</f>
        <v>#N/A</v>
      </c>
      <c r="M23398" s="44" t="e">
        <f t="shared" si="365"/>
        <v>#VALUE!</v>
      </c>
    </row>
    <row r="23399" spans="1:13" x14ac:dyDescent="0.25">
      <c r="A23399" s="72" t="s">
        <v>4664</v>
      </c>
      <c r="B23399" s="72">
        <v>220551</v>
      </c>
      <c r="C23399" s="72" t="s">
        <v>4641</v>
      </c>
      <c r="D23399" s="72">
        <v>1000</v>
      </c>
      <c r="E23399" s="72">
        <v>594</v>
      </c>
      <c r="F23399" s="72">
        <v>0</v>
      </c>
      <c r="G23399" s="72">
        <v>1</v>
      </c>
      <c r="H23399" s="72" t="s">
        <v>4346</v>
      </c>
      <c r="I23399" s="72">
        <v>415</v>
      </c>
      <c r="J23399" s="72" t="s">
        <v>2</v>
      </c>
      <c r="K23399" s="72" t="s">
        <v>7224</v>
      </c>
      <c r="L23399" s="12" t="e">
        <f>VLOOKUP(B23399,Doses!A:C,3,FALSE)</f>
        <v>#N/A</v>
      </c>
      <c r="M23399" s="44" t="e">
        <f t="shared" si="365"/>
        <v>#VALUE!</v>
      </c>
    </row>
    <row r="23400" spans="1:13" x14ac:dyDescent="0.25">
      <c r="A23400" s="72" t="s">
        <v>4665</v>
      </c>
      <c r="D23400" s="72">
        <v>0</v>
      </c>
      <c r="E23400" s="72">
        <v>0</v>
      </c>
      <c r="F23400" s="72">
        <v>0</v>
      </c>
      <c r="H23400" s="72" t="s">
        <v>4346</v>
      </c>
      <c r="K23400" s="72" t="s">
        <v>3850</v>
      </c>
      <c r="L23400" s="12" t="e">
        <f>VLOOKUP(B23400,Doses!A:C,3,FALSE)</f>
        <v>#N/A</v>
      </c>
      <c r="M23400" s="44" t="e">
        <f t="shared" si="365"/>
        <v>#VALUE!</v>
      </c>
    </row>
    <row r="23401" spans="1:13" x14ac:dyDescent="0.25">
      <c r="A23401" s="72" t="s">
        <v>4666</v>
      </c>
      <c r="B23401" s="72">
        <v>215025</v>
      </c>
      <c r="C23401" s="72" t="s">
        <v>5426</v>
      </c>
      <c r="D23401" s="72">
        <v>100</v>
      </c>
      <c r="E23401" s="72">
        <v>94</v>
      </c>
      <c r="F23401" s="72">
        <v>0</v>
      </c>
      <c r="G23401" s="72">
        <v>1</v>
      </c>
      <c r="H23401" s="72" t="s">
        <v>4346</v>
      </c>
      <c r="I23401" s="72">
        <v>673150401</v>
      </c>
      <c r="J23401" s="72" t="s">
        <v>2</v>
      </c>
      <c r="K23401" s="72" t="s">
        <v>7250</v>
      </c>
      <c r="L23401" s="12" t="e">
        <f>VLOOKUP(B23401,Doses!A:C,3,FALSE)</f>
        <v>#N/A</v>
      </c>
      <c r="M23401" s="44" t="e">
        <f t="shared" si="365"/>
        <v>#VALUE!</v>
      </c>
    </row>
    <row r="23402" spans="1:13" x14ac:dyDescent="0.25">
      <c r="A23402" s="72" t="s">
        <v>4666</v>
      </c>
      <c r="B23402" s="72">
        <v>215025</v>
      </c>
      <c r="C23402" s="72" t="s">
        <v>5426</v>
      </c>
      <c r="D23402" s="72">
        <v>100</v>
      </c>
      <c r="E23402" s="72">
        <v>80</v>
      </c>
      <c r="F23402" s="72">
        <v>0</v>
      </c>
      <c r="G23402" s="72">
        <v>1</v>
      </c>
      <c r="H23402" s="72" t="s">
        <v>4346</v>
      </c>
      <c r="I23402" s="72">
        <v>673150401</v>
      </c>
      <c r="J23402" s="72" t="s">
        <v>2</v>
      </c>
      <c r="K23402" s="72" t="s">
        <v>7250</v>
      </c>
      <c r="L23402" s="12" t="e">
        <f>VLOOKUP(B23402,Doses!A:C,3,FALSE)</f>
        <v>#N/A</v>
      </c>
      <c r="M23402" s="44" t="e">
        <f t="shared" si="365"/>
        <v>#VALUE!</v>
      </c>
    </row>
    <row r="23403" spans="1:13" x14ac:dyDescent="0.25">
      <c r="A23403" s="72" t="s">
        <v>4666</v>
      </c>
      <c r="B23403" s="72">
        <v>215025</v>
      </c>
      <c r="C23403" s="72" t="s">
        <v>5426</v>
      </c>
      <c r="D23403" s="72">
        <v>100</v>
      </c>
      <c r="E23403" s="72">
        <v>240</v>
      </c>
      <c r="F23403" s="72">
        <v>0</v>
      </c>
      <c r="G23403" s="72">
        <v>1</v>
      </c>
      <c r="H23403" s="72" t="s">
        <v>4346</v>
      </c>
      <c r="I23403" s="72">
        <v>673150401</v>
      </c>
      <c r="J23403" s="72" t="s">
        <v>2</v>
      </c>
      <c r="K23403" s="72" t="s">
        <v>7250</v>
      </c>
      <c r="L23403" s="12" t="e">
        <f>VLOOKUP(B23403,Doses!A:C,3,FALSE)</f>
        <v>#N/A</v>
      </c>
      <c r="M23403" s="44" t="e">
        <f t="shared" si="365"/>
        <v>#VALUE!</v>
      </c>
    </row>
    <row r="23404" spans="1:13" x14ac:dyDescent="0.25">
      <c r="A23404" s="72" t="s">
        <v>4667</v>
      </c>
      <c r="B23404" s="72">
        <v>351919</v>
      </c>
      <c r="C23404" s="72" t="s">
        <v>8631</v>
      </c>
      <c r="D23404" s="72">
        <v>100</v>
      </c>
      <c r="E23404" s="72">
        <v>480</v>
      </c>
      <c r="F23404" s="72">
        <v>0</v>
      </c>
      <c r="G23404" s="72">
        <v>1</v>
      </c>
      <c r="H23404" s="72" t="s">
        <v>4346</v>
      </c>
      <c r="I23404" s="72">
        <v>5061111</v>
      </c>
      <c r="J23404" s="72" t="s">
        <v>3848</v>
      </c>
      <c r="K23404" s="72" t="s">
        <v>7239</v>
      </c>
      <c r="L23404" s="12" t="e">
        <f>VLOOKUP(B23404,Doses!A:C,3,FALSE)</f>
        <v>#N/A</v>
      </c>
      <c r="M23404" s="44" t="e">
        <f t="shared" si="365"/>
        <v>#VALUE!</v>
      </c>
    </row>
    <row r="23405" spans="1:13" x14ac:dyDescent="0.25">
      <c r="A23405" s="72" t="s">
        <v>4668</v>
      </c>
      <c r="B23405" s="72">
        <v>220035</v>
      </c>
      <c r="C23405" s="72" t="s">
        <v>5412</v>
      </c>
      <c r="D23405" s="72">
        <v>100</v>
      </c>
      <c r="E23405" s="72">
        <v>1600</v>
      </c>
      <c r="F23405" s="72">
        <v>0</v>
      </c>
      <c r="G23405" s="72">
        <v>1</v>
      </c>
      <c r="H23405" s="72" t="s">
        <v>4346</v>
      </c>
      <c r="I23405" s="72">
        <v>15178008</v>
      </c>
      <c r="J23405" s="72" t="s">
        <v>2</v>
      </c>
      <c r="K23405" s="72" t="s">
        <v>7248</v>
      </c>
      <c r="L23405" s="12" t="e">
        <f>VLOOKUP(B23405,Doses!A:C,3,FALSE)</f>
        <v>#N/A</v>
      </c>
      <c r="M23405" s="44" t="e">
        <f t="shared" si="365"/>
        <v>#VALUE!</v>
      </c>
    </row>
    <row r="23406" spans="1:13" x14ac:dyDescent="0.25">
      <c r="A23406" s="72" t="s">
        <v>4669</v>
      </c>
      <c r="D23406" s="72">
        <v>0</v>
      </c>
      <c r="E23406" s="72">
        <v>0</v>
      </c>
      <c r="F23406" s="72">
        <v>0</v>
      </c>
      <c r="H23406" s="72" t="s">
        <v>4346</v>
      </c>
      <c r="K23406" s="72" t="s">
        <v>3850</v>
      </c>
      <c r="L23406" s="12" t="e">
        <f>VLOOKUP(B23406,Doses!A:C,3,FALSE)</f>
        <v>#N/A</v>
      </c>
      <c r="M23406" s="44" t="e">
        <f t="shared" si="365"/>
        <v>#VALUE!</v>
      </c>
    </row>
    <row r="23407" spans="1:13" x14ac:dyDescent="0.25">
      <c r="A23407" s="72" t="s">
        <v>4670</v>
      </c>
      <c r="B23407" s="72">
        <v>220120</v>
      </c>
      <c r="C23407" s="72" t="s">
        <v>9202</v>
      </c>
      <c r="D23407" s="72">
        <v>1000</v>
      </c>
      <c r="E23407" s="72">
        <v>190</v>
      </c>
      <c r="F23407" s="72">
        <v>0</v>
      </c>
      <c r="G23407" s="72">
        <v>1</v>
      </c>
      <c r="H23407" s="72" t="s">
        <v>4346</v>
      </c>
      <c r="I23407" s="72" t="s">
        <v>9203</v>
      </c>
      <c r="J23407" s="72" t="s">
        <v>2</v>
      </c>
      <c r="K23407" s="72" t="s">
        <v>7236</v>
      </c>
      <c r="L23407" s="12" t="e">
        <f>VLOOKUP(B23407,Doses!A:C,3,FALSE)</f>
        <v>#N/A</v>
      </c>
      <c r="M23407" s="44" t="e">
        <f t="shared" si="365"/>
        <v>#VALUE!</v>
      </c>
    </row>
    <row r="23408" spans="1:13" x14ac:dyDescent="0.25">
      <c r="A23408" s="72" t="s">
        <v>4670</v>
      </c>
      <c r="B23408" s="72">
        <v>220120</v>
      </c>
      <c r="C23408" s="72" t="s">
        <v>9202</v>
      </c>
      <c r="D23408" s="72">
        <v>1000</v>
      </c>
      <c r="E23408" s="72">
        <v>170</v>
      </c>
      <c r="F23408" s="72">
        <v>0</v>
      </c>
      <c r="G23408" s="72">
        <v>1</v>
      </c>
      <c r="H23408" s="72" t="s">
        <v>4346</v>
      </c>
      <c r="I23408" s="72" t="s">
        <v>9204</v>
      </c>
      <c r="J23408" s="72" t="s">
        <v>2</v>
      </c>
      <c r="K23408" s="72" t="s">
        <v>7236</v>
      </c>
      <c r="L23408" s="12" t="e">
        <f>VLOOKUP(B23408,Doses!A:C,3,FALSE)</f>
        <v>#N/A</v>
      </c>
      <c r="M23408" s="44" t="e">
        <f t="shared" si="365"/>
        <v>#VALUE!</v>
      </c>
    </row>
    <row r="23409" spans="1:13" x14ac:dyDescent="0.25">
      <c r="A23409" s="72" t="s">
        <v>4671</v>
      </c>
      <c r="B23409" s="72">
        <v>220860</v>
      </c>
      <c r="C23409" s="72" t="s">
        <v>93</v>
      </c>
      <c r="D23409" s="72">
        <v>1000</v>
      </c>
      <c r="E23409" s="72">
        <v>1936</v>
      </c>
      <c r="F23409" s="72">
        <v>0</v>
      </c>
      <c r="G23409" s="72">
        <v>1</v>
      </c>
      <c r="H23409" s="72" t="s">
        <v>4346</v>
      </c>
      <c r="I23409" s="72">
        <v>1815</v>
      </c>
      <c r="J23409" s="72" t="s">
        <v>2</v>
      </c>
      <c r="K23409" s="72" t="s">
        <v>7253</v>
      </c>
      <c r="L23409" s="12" t="e">
        <f>VLOOKUP(B23409,Doses!A:C,3,FALSE)</f>
        <v>#N/A</v>
      </c>
      <c r="M23409" s="44" t="e">
        <f t="shared" si="365"/>
        <v>#VALUE!</v>
      </c>
    </row>
    <row r="23410" spans="1:13" x14ac:dyDescent="0.25">
      <c r="A23410" s="72" t="s">
        <v>4673</v>
      </c>
      <c r="B23410" s="72">
        <v>302722</v>
      </c>
      <c r="C23410" s="72" t="s">
        <v>1769</v>
      </c>
      <c r="D23410" s="72">
        <v>1</v>
      </c>
      <c r="E23410" s="72">
        <v>2800</v>
      </c>
      <c r="F23410" s="72">
        <v>0</v>
      </c>
      <c r="G23410" s="72">
        <v>1</v>
      </c>
      <c r="H23410" s="72" t="s">
        <v>4346</v>
      </c>
      <c r="I23410" s="72">
        <v>15868605</v>
      </c>
      <c r="J23410" s="72" t="s">
        <v>2</v>
      </c>
      <c r="K23410" s="72" t="s">
        <v>8197</v>
      </c>
      <c r="L23410" s="12" t="e">
        <f>VLOOKUP(B23410,Doses!A:C,3,FALSE)</f>
        <v>#N/A</v>
      </c>
      <c r="M23410" s="44" t="e">
        <f t="shared" si="365"/>
        <v>#VALUE!</v>
      </c>
    </row>
    <row r="23411" spans="1:13" x14ac:dyDescent="0.25">
      <c r="A23411" s="72" t="s">
        <v>4674</v>
      </c>
      <c r="B23411" s="72">
        <v>220035</v>
      </c>
      <c r="C23411" s="72" t="s">
        <v>5412</v>
      </c>
      <c r="D23411" s="72">
        <v>100</v>
      </c>
      <c r="E23411" s="72">
        <v>1600</v>
      </c>
      <c r="F23411" s="72">
        <v>0</v>
      </c>
      <c r="G23411" s="72">
        <v>1</v>
      </c>
      <c r="H23411" s="72" t="s">
        <v>4346</v>
      </c>
      <c r="I23411" s="72">
        <v>15178005</v>
      </c>
      <c r="J23411" s="72" t="s">
        <v>2</v>
      </c>
      <c r="K23411" s="72" t="s">
        <v>7227</v>
      </c>
      <c r="L23411" s="12" t="e">
        <f>VLOOKUP(B23411,Doses!A:C,3,FALSE)</f>
        <v>#N/A</v>
      </c>
      <c r="M23411" s="44" t="e">
        <f t="shared" si="365"/>
        <v>#VALUE!</v>
      </c>
    </row>
    <row r="23412" spans="1:13" x14ac:dyDescent="0.25">
      <c r="A23412" s="72" t="s">
        <v>4675</v>
      </c>
      <c r="B23412" s="72">
        <v>215153</v>
      </c>
      <c r="C23412" s="72" t="s">
        <v>729</v>
      </c>
      <c r="D23412" s="72">
        <v>100</v>
      </c>
      <c r="E23412" s="72">
        <v>229</v>
      </c>
      <c r="F23412" s="72">
        <v>0</v>
      </c>
      <c r="G23412" s="72">
        <v>1</v>
      </c>
      <c r="H23412" s="72" t="s">
        <v>4346</v>
      </c>
      <c r="I23412" s="72">
        <v>140825</v>
      </c>
      <c r="J23412" s="72" t="s">
        <v>2</v>
      </c>
      <c r="K23412" s="72" t="s">
        <v>7225</v>
      </c>
      <c r="L23412" s="12" t="e">
        <f>VLOOKUP(B23412,Doses!A:C,3,FALSE)</f>
        <v>#N/A</v>
      </c>
      <c r="M23412" s="44" t="e">
        <f t="shared" si="365"/>
        <v>#VALUE!</v>
      </c>
    </row>
    <row r="23413" spans="1:13" x14ac:dyDescent="0.25">
      <c r="A23413" s="72" t="s">
        <v>4675</v>
      </c>
      <c r="B23413" s="72">
        <v>201020</v>
      </c>
      <c r="C23413" s="72" t="s">
        <v>8551</v>
      </c>
      <c r="D23413" s="72">
        <v>1</v>
      </c>
      <c r="E23413" s="72">
        <v>915</v>
      </c>
      <c r="F23413" s="72">
        <v>130</v>
      </c>
      <c r="G23413" s="72">
        <v>1</v>
      </c>
      <c r="H23413" s="72" t="s">
        <v>4346</v>
      </c>
      <c r="I23413" s="72">
        <v>515</v>
      </c>
      <c r="J23413" s="72" t="s">
        <v>2</v>
      </c>
      <c r="K23413" s="72" t="s">
        <v>7236</v>
      </c>
      <c r="L23413" s="12" t="e">
        <f>VLOOKUP(B23413,Doses!A:C,3,FALSE)</f>
        <v>#N/A</v>
      </c>
      <c r="M23413" s="44" t="e">
        <f t="shared" si="365"/>
        <v>#VALUE!</v>
      </c>
    </row>
    <row r="23414" spans="1:13" x14ac:dyDescent="0.25">
      <c r="A23414" s="72" t="s">
        <v>4676</v>
      </c>
      <c r="B23414" s="72">
        <v>207008</v>
      </c>
      <c r="C23414" s="72" t="s">
        <v>8968</v>
      </c>
      <c r="D23414" s="72">
        <v>1</v>
      </c>
      <c r="E23414" s="72">
        <v>900</v>
      </c>
      <c r="F23414" s="72">
        <v>0</v>
      </c>
      <c r="G23414" s="72">
        <v>1</v>
      </c>
      <c r="H23414" s="72" t="s">
        <v>4346</v>
      </c>
      <c r="I23414" s="72" t="s">
        <v>8973</v>
      </c>
      <c r="J23414" s="72" t="s">
        <v>2</v>
      </c>
      <c r="K23414" s="72" t="s">
        <v>7250</v>
      </c>
      <c r="L23414" s="12" t="e">
        <f>VLOOKUP(B23414,Doses!A:C,3,FALSE)</f>
        <v>#N/A</v>
      </c>
      <c r="M23414" s="44" t="e">
        <f t="shared" si="365"/>
        <v>#VALUE!</v>
      </c>
    </row>
    <row r="23415" spans="1:13" x14ac:dyDescent="0.25">
      <c r="A23415" s="72" t="s">
        <v>4677</v>
      </c>
      <c r="B23415" s="72">
        <v>215439</v>
      </c>
      <c r="C23415" s="72" t="s">
        <v>8349</v>
      </c>
      <c r="D23415" s="72">
        <v>100</v>
      </c>
      <c r="E23415" s="72">
        <v>240</v>
      </c>
      <c r="F23415" s="72">
        <v>0</v>
      </c>
      <c r="G23415" s="72">
        <v>1</v>
      </c>
      <c r="H23415" s="72" t="s">
        <v>4346</v>
      </c>
      <c r="I23415" s="72">
        <v>629150402</v>
      </c>
      <c r="J23415" s="72" t="s">
        <v>2</v>
      </c>
      <c r="K23415" s="72" t="s">
        <v>7250</v>
      </c>
      <c r="L23415" s="12" t="e">
        <f>VLOOKUP(B23415,Doses!A:C,3,FALSE)</f>
        <v>#N/A</v>
      </c>
      <c r="M23415" s="44" t="e">
        <f t="shared" si="365"/>
        <v>#VALUE!</v>
      </c>
    </row>
    <row r="23416" spans="1:13" x14ac:dyDescent="0.25">
      <c r="A23416" s="72" t="s">
        <v>4678</v>
      </c>
      <c r="B23416" s="72">
        <v>220035</v>
      </c>
      <c r="C23416" s="72" t="s">
        <v>5412</v>
      </c>
      <c r="D23416" s="72">
        <v>100</v>
      </c>
      <c r="E23416" s="72">
        <v>1600</v>
      </c>
      <c r="F23416" s="72">
        <v>0</v>
      </c>
      <c r="G23416" s="72">
        <v>1</v>
      </c>
      <c r="H23416" s="72" t="s">
        <v>4346</v>
      </c>
      <c r="I23416" s="72">
        <v>15178005</v>
      </c>
      <c r="J23416" s="72" t="s">
        <v>2</v>
      </c>
      <c r="K23416" s="72" t="s">
        <v>7227</v>
      </c>
      <c r="L23416" s="12" t="e">
        <f>VLOOKUP(B23416,Doses!A:C,3,FALSE)</f>
        <v>#N/A</v>
      </c>
      <c r="M23416" s="44" t="e">
        <f t="shared" si="365"/>
        <v>#VALUE!</v>
      </c>
    </row>
    <row r="23417" spans="1:13" x14ac:dyDescent="0.25">
      <c r="A23417" s="72" t="s">
        <v>4679</v>
      </c>
      <c r="B23417" s="72">
        <v>302252</v>
      </c>
      <c r="C23417" s="72" t="s">
        <v>7885</v>
      </c>
      <c r="D23417" s="72">
        <v>1</v>
      </c>
      <c r="E23417" s="72">
        <v>1053</v>
      </c>
      <c r="F23417" s="72">
        <v>0</v>
      </c>
      <c r="G23417" s="72">
        <v>1</v>
      </c>
      <c r="H23417" s="72" t="s">
        <v>4346</v>
      </c>
      <c r="I23417" s="72">
        <v>1503260</v>
      </c>
      <c r="J23417" s="72" t="s">
        <v>2</v>
      </c>
      <c r="K23417" s="72" t="s">
        <v>7844</v>
      </c>
      <c r="L23417" s="12" t="e">
        <f>VLOOKUP(B23417,Doses!A:C,3,FALSE)</f>
        <v>#N/A</v>
      </c>
      <c r="M23417" s="44" t="e">
        <f t="shared" si="365"/>
        <v>#VALUE!</v>
      </c>
    </row>
    <row r="23418" spans="1:13" x14ac:dyDescent="0.25">
      <c r="A23418" s="72" t="s">
        <v>4679</v>
      </c>
      <c r="B23418" s="72">
        <v>302718</v>
      </c>
      <c r="C23418" s="72" t="s">
        <v>8395</v>
      </c>
      <c r="D23418" s="72">
        <v>1</v>
      </c>
      <c r="E23418" s="72">
        <v>265</v>
      </c>
      <c r="F23418" s="72">
        <v>0</v>
      </c>
      <c r="G23418" s="72">
        <v>1</v>
      </c>
      <c r="H23418" s="72" t="s">
        <v>4346</v>
      </c>
      <c r="I23418" s="72">
        <v>1401010032</v>
      </c>
      <c r="J23418" s="72" t="s">
        <v>2</v>
      </c>
      <c r="K23418" s="72" t="s">
        <v>7230</v>
      </c>
      <c r="L23418" s="12" t="e">
        <f>VLOOKUP(B23418,Doses!A:C,3,FALSE)</f>
        <v>#N/A</v>
      </c>
      <c r="M23418" s="44" t="e">
        <f t="shared" si="365"/>
        <v>#VALUE!</v>
      </c>
    </row>
    <row r="23419" spans="1:13" x14ac:dyDescent="0.25">
      <c r="A23419" s="72" t="s">
        <v>4679</v>
      </c>
      <c r="B23419" s="72">
        <v>215180</v>
      </c>
      <c r="C23419" s="72" t="s">
        <v>4709</v>
      </c>
      <c r="D23419" s="72">
        <v>10</v>
      </c>
      <c r="E23419" s="72">
        <v>183</v>
      </c>
      <c r="F23419" s="72">
        <v>0</v>
      </c>
      <c r="G23419" s="72">
        <v>1</v>
      </c>
      <c r="H23419" s="72" t="s">
        <v>4346</v>
      </c>
      <c r="I23419" s="72" t="s">
        <v>7886</v>
      </c>
      <c r="J23419" s="72" t="s">
        <v>2</v>
      </c>
      <c r="K23419" s="72" t="s">
        <v>7227</v>
      </c>
      <c r="L23419" s="12" t="e">
        <f>VLOOKUP(B23419,Doses!A:C,3,FALSE)</f>
        <v>#N/A</v>
      </c>
      <c r="M23419" s="44" t="e">
        <f t="shared" si="365"/>
        <v>#VALUE!</v>
      </c>
    </row>
    <row r="23420" spans="1:13" x14ac:dyDescent="0.25">
      <c r="A23420" s="72" t="s">
        <v>4679</v>
      </c>
      <c r="B23420" s="72">
        <v>302718</v>
      </c>
      <c r="C23420" s="72" t="s">
        <v>8395</v>
      </c>
      <c r="D23420" s="72">
        <v>1</v>
      </c>
      <c r="E23420" s="72">
        <v>238</v>
      </c>
      <c r="F23420" s="72">
        <v>0</v>
      </c>
      <c r="G23420" s="72">
        <v>1</v>
      </c>
      <c r="H23420" s="72" t="s">
        <v>4346</v>
      </c>
      <c r="I23420" s="72">
        <v>1401010032</v>
      </c>
      <c r="J23420" s="72" t="s">
        <v>2</v>
      </c>
      <c r="K23420" s="72" t="s">
        <v>7230</v>
      </c>
      <c r="L23420" s="12" t="e">
        <f>VLOOKUP(B23420,Doses!A:C,3,FALSE)</f>
        <v>#N/A</v>
      </c>
      <c r="M23420" s="44" t="e">
        <f t="shared" si="365"/>
        <v>#VALUE!</v>
      </c>
    </row>
    <row r="23421" spans="1:13" x14ac:dyDescent="0.25">
      <c r="A23421" s="72" t="s">
        <v>4680</v>
      </c>
      <c r="B23421" s="72">
        <v>224913</v>
      </c>
      <c r="C23421" s="72" t="s">
        <v>578</v>
      </c>
      <c r="D23421" s="72">
        <v>30</v>
      </c>
      <c r="E23421" s="72">
        <v>2800</v>
      </c>
      <c r="F23421" s="72">
        <v>0</v>
      </c>
      <c r="G23421" s="72">
        <v>1</v>
      </c>
      <c r="H23421" s="72" t="s">
        <v>4346</v>
      </c>
      <c r="I23421" s="72" t="s">
        <v>9201</v>
      </c>
      <c r="J23421" s="72" t="s">
        <v>7043</v>
      </c>
      <c r="K23421" s="72" t="s">
        <v>7253</v>
      </c>
      <c r="L23421" s="12" t="e">
        <f>VLOOKUP(B23421,Doses!A:C,3,FALSE)</f>
        <v>#N/A</v>
      </c>
      <c r="M23421" s="44" t="e">
        <f t="shared" si="365"/>
        <v>#VALUE!</v>
      </c>
    </row>
    <row r="23422" spans="1:13" x14ac:dyDescent="0.25">
      <c r="A23422" s="72" t="s">
        <v>4681</v>
      </c>
      <c r="B23422" s="72">
        <v>220035</v>
      </c>
      <c r="C23422" s="72" t="s">
        <v>5412</v>
      </c>
      <c r="D23422" s="72">
        <v>100</v>
      </c>
      <c r="E23422" s="72">
        <v>1600</v>
      </c>
      <c r="F23422" s="72">
        <v>0</v>
      </c>
      <c r="G23422" s="72">
        <v>1</v>
      </c>
      <c r="H23422" s="72" t="s">
        <v>4346</v>
      </c>
      <c r="I23422" s="72">
        <v>15178005</v>
      </c>
      <c r="J23422" s="72" t="s">
        <v>2</v>
      </c>
      <c r="K23422" s="72" t="s">
        <v>7227</v>
      </c>
      <c r="L23422" s="12" t="e">
        <f>VLOOKUP(B23422,Doses!A:C,3,FALSE)</f>
        <v>#N/A</v>
      </c>
      <c r="M23422" s="44" t="e">
        <f t="shared" si="365"/>
        <v>#VALUE!</v>
      </c>
    </row>
    <row r="23423" spans="1:13" x14ac:dyDescent="0.25">
      <c r="A23423" s="72" t="s">
        <v>4682</v>
      </c>
      <c r="B23423" s="72">
        <v>220035</v>
      </c>
      <c r="C23423" s="72" t="s">
        <v>5412</v>
      </c>
      <c r="D23423" s="72">
        <v>100</v>
      </c>
      <c r="E23423" s="72">
        <v>4800</v>
      </c>
      <c r="F23423" s="72">
        <v>0</v>
      </c>
      <c r="G23423" s="72">
        <v>1</v>
      </c>
      <c r="H23423" s="72" t="s">
        <v>4346</v>
      </c>
      <c r="I23423" s="72" t="s">
        <v>7749</v>
      </c>
      <c r="J23423" s="72" t="s">
        <v>2</v>
      </c>
      <c r="K23423" s="72" t="s">
        <v>7242</v>
      </c>
      <c r="L23423" s="12" t="e">
        <f>VLOOKUP(B23423,Doses!A:C,3,FALSE)</f>
        <v>#N/A</v>
      </c>
      <c r="M23423" s="44" t="e">
        <f t="shared" si="365"/>
        <v>#VALUE!</v>
      </c>
    </row>
    <row r="23424" spans="1:13" x14ac:dyDescent="0.25">
      <c r="A23424" s="72" t="s">
        <v>4683</v>
      </c>
      <c r="B23424" s="72">
        <v>215190</v>
      </c>
      <c r="C23424" s="72" t="s">
        <v>4599</v>
      </c>
      <c r="D23424" s="72">
        <v>100</v>
      </c>
      <c r="E23424" s="72">
        <v>635</v>
      </c>
      <c r="F23424" s="72">
        <v>11</v>
      </c>
      <c r="G23424" s="72">
        <v>1</v>
      </c>
      <c r="H23424" s="72" t="s">
        <v>4346</v>
      </c>
      <c r="I23424" s="72">
        <v>141004</v>
      </c>
      <c r="J23424" s="72" t="s">
        <v>2</v>
      </c>
      <c r="K23424" s="72" t="s">
        <v>7284</v>
      </c>
      <c r="L23424" s="12" t="e">
        <f>VLOOKUP(B23424,Doses!A:C,3,FALSE)</f>
        <v>#N/A</v>
      </c>
      <c r="M23424" s="44" t="e">
        <f t="shared" si="365"/>
        <v>#VALUE!</v>
      </c>
    </row>
    <row r="23425" spans="1:13" x14ac:dyDescent="0.25">
      <c r="A23425" s="72" t="s">
        <v>4684</v>
      </c>
      <c r="B23425" s="72">
        <v>224913</v>
      </c>
      <c r="C23425" s="72" t="s">
        <v>578</v>
      </c>
      <c r="D23425" s="72">
        <v>30</v>
      </c>
      <c r="E23425" s="72">
        <v>2800</v>
      </c>
      <c r="F23425" s="72">
        <v>0</v>
      </c>
      <c r="G23425" s="72">
        <v>1</v>
      </c>
      <c r="H23425" s="72" t="s">
        <v>4346</v>
      </c>
      <c r="I23425" s="72" t="s">
        <v>9201</v>
      </c>
      <c r="J23425" s="72" t="s">
        <v>7043</v>
      </c>
      <c r="K23425" s="72" t="s">
        <v>7253</v>
      </c>
      <c r="L23425" s="12" t="e">
        <f>VLOOKUP(B23425,Doses!A:C,3,FALSE)</f>
        <v>#N/A</v>
      </c>
      <c r="M23425" s="44" t="e">
        <f t="shared" si="365"/>
        <v>#VALUE!</v>
      </c>
    </row>
    <row r="23426" spans="1:13" x14ac:dyDescent="0.25">
      <c r="A23426" s="72" t="s">
        <v>4685</v>
      </c>
      <c r="B23426" s="72">
        <v>224913</v>
      </c>
      <c r="C23426" s="72" t="s">
        <v>578</v>
      </c>
      <c r="D23426" s="72">
        <v>30</v>
      </c>
      <c r="E23426" s="72">
        <v>2800</v>
      </c>
      <c r="F23426" s="72">
        <v>0</v>
      </c>
      <c r="G23426" s="72">
        <v>1</v>
      </c>
      <c r="H23426" s="72" t="s">
        <v>4346</v>
      </c>
      <c r="I23426" s="72" t="s">
        <v>9200</v>
      </c>
      <c r="J23426" s="72" t="s">
        <v>7043</v>
      </c>
      <c r="K23426" s="72" t="s">
        <v>7253</v>
      </c>
      <c r="L23426" s="12" t="e">
        <f>VLOOKUP(B23426,Doses!A:C,3,FALSE)</f>
        <v>#N/A</v>
      </c>
      <c r="M23426" s="44" t="e">
        <f t="shared" ref="M23426:M23489" si="366">K23426*1</f>
        <v>#VALUE!</v>
      </c>
    </row>
    <row r="23427" spans="1:13" x14ac:dyDescent="0.25">
      <c r="A23427" s="72" t="s">
        <v>4686</v>
      </c>
      <c r="B23427" s="72">
        <v>351919</v>
      </c>
      <c r="C23427" s="72" t="s">
        <v>8631</v>
      </c>
      <c r="D23427" s="72">
        <v>100</v>
      </c>
      <c r="E23427" s="72">
        <v>110</v>
      </c>
      <c r="F23427" s="72">
        <v>0</v>
      </c>
      <c r="G23427" s="72">
        <v>1</v>
      </c>
      <c r="H23427" s="72" t="s">
        <v>4346</v>
      </c>
      <c r="I23427" s="72">
        <v>5061111</v>
      </c>
      <c r="J23427" s="72" t="s">
        <v>3848</v>
      </c>
      <c r="K23427" s="72" t="s">
        <v>7239</v>
      </c>
      <c r="L23427" s="12" t="e">
        <f>VLOOKUP(B23427,Doses!A:C,3,FALSE)</f>
        <v>#N/A</v>
      </c>
      <c r="M23427" s="44" t="e">
        <f t="shared" si="366"/>
        <v>#VALUE!</v>
      </c>
    </row>
    <row r="23428" spans="1:13" x14ac:dyDescent="0.25">
      <c r="A23428" s="72" t="s">
        <v>4686</v>
      </c>
      <c r="B23428" s="72">
        <v>351919</v>
      </c>
      <c r="C23428" s="72" t="s">
        <v>8631</v>
      </c>
      <c r="D23428" s="72">
        <v>100</v>
      </c>
      <c r="E23428" s="72">
        <v>440</v>
      </c>
      <c r="F23428" s="72">
        <v>0</v>
      </c>
      <c r="G23428" s="72">
        <v>1</v>
      </c>
      <c r="H23428" s="72" t="s">
        <v>4346</v>
      </c>
      <c r="I23428" s="72">
        <v>5068042</v>
      </c>
      <c r="J23428" s="72" t="s">
        <v>3848</v>
      </c>
      <c r="K23428" s="72" t="s">
        <v>7239</v>
      </c>
      <c r="L23428" s="12" t="e">
        <f>VLOOKUP(B23428,Doses!A:C,3,FALSE)</f>
        <v>#N/A</v>
      </c>
      <c r="M23428" s="44" t="e">
        <f t="shared" si="366"/>
        <v>#VALUE!</v>
      </c>
    </row>
    <row r="23429" spans="1:13" x14ac:dyDescent="0.25">
      <c r="A23429" s="72" t="s">
        <v>4686</v>
      </c>
      <c r="B23429" s="72">
        <v>351919</v>
      </c>
      <c r="C23429" s="72" t="s">
        <v>8631</v>
      </c>
      <c r="D23429" s="72">
        <v>100</v>
      </c>
      <c r="E23429" s="72">
        <v>40</v>
      </c>
      <c r="F23429" s="72">
        <v>0</v>
      </c>
      <c r="G23429" s="72">
        <v>1</v>
      </c>
      <c r="H23429" s="72" t="s">
        <v>4346</v>
      </c>
      <c r="I23429" s="72">
        <v>5061111</v>
      </c>
      <c r="J23429" s="72" t="s">
        <v>3848</v>
      </c>
      <c r="K23429" s="72" t="s">
        <v>7239</v>
      </c>
      <c r="L23429" s="12" t="e">
        <f>VLOOKUP(B23429,Doses!A:C,3,FALSE)</f>
        <v>#N/A</v>
      </c>
      <c r="M23429" s="44" t="e">
        <f t="shared" si="366"/>
        <v>#VALUE!</v>
      </c>
    </row>
    <row r="23430" spans="1:13" x14ac:dyDescent="0.25">
      <c r="A23430" s="72" t="s">
        <v>4687</v>
      </c>
      <c r="D23430" s="72">
        <v>0</v>
      </c>
      <c r="E23430" s="72">
        <v>0</v>
      </c>
      <c r="F23430" s="72">
        <v>0</v>
      </c>
      <c r="H23430" s="72" t="s">
        <v>4346</v>
      </c>
      <c r="K23430" s="72" t="s">
        <v>3850</v>
      </c>
      <c r="L23430" s="12" t="e">
        <f>VLOOKUP(B23430,Doses!A:C,3,FALSE)</f>
        <v>#N/A</v>
      </c>
      <c r="M23430" s="44" t="e">
        <f t="shared" si="366"/>
        <v>#VALUE!</v>
      </c>
    </row>
    <row r="23431" spans="1:13" x14ac:dyDescent="0.25">
      <c r="A23431" s="72" t="s">
        <v>4688</v>
      </c>
      <c r="B23431" s="72">
        <v>224913</v>
      </c>
      <c r="C23431" s="72" t="s">
        <v>578</v>
      </c>
      <c r="D23431" s="72">
        <v>30</v>
      </c>
      <c r="E23431" s="72">
        <v>2100</v>
      </c>
      <c r="F23431" s="72">
        <v>0</v>
      </c>
      <c r="G23431" s="72">
        <v>1</v>
      </c>
      <c r="H23431" s="72" t="s">
        <v>4346</v>
      </c>
      <c r="I23431" s="72" t="s">
        <v>9144</v>
      </c>
      <c r="J23431" s="72" t="s">
        <v>3848</v>
      </c>
      <c r="K23431" s="72" t="s">
        <v>7270</v>
      </c>
      <c r="L23431" s="12" t="e">
        <f>VLOOKUP(B23431,Doses!A:C,3,FALSE)</f>
        <v>#N/A</v>
      </c>
      <c r="M23431" s="44" t="e">
        <f t="shared" si="366"/>
        <v>#VALUE!</v>
      </c>
    </row>
    <row r="23432" spans="1:13" x14ac:dyDescent="0.25">
      <c r="A23432" s="72" t="s">
        <v>4689</v>
      </c>
      <c r="B23432" s="72">
        <v>224913</v>
      </c>
      <c r="C23432" s="72" t="s">
        <v>578</v>
      </c>
      <c r="D23432" s="72">
        <v>30</v>
      </c>
      <c r="E23432" s="72">
        <v>2800</v>
      </c>
      <c r="F23432" s="72">
        <v>0</v>
      </c>
      <c r="G23432" s="72">
        <v>1</v>
      </c>
      <c r="H23432" s="72" t="s">
        <v>4346</v>
      </c>
      <c r="I23432" s="72" t="s">
        <v>9200</v>
      </c>
      <c r="J23432" s="72" t="s">
        <v>7043</v>
      </c>
      <c r="K23432" s="72" t="s">
        <v>7253</v>
      </c>
      <c r="L23432" s="12" t="e">
        <f>VLOOKUP(B23432,Doses!A:C,3,FALSE)</f>
        <v>#N/A</v>
      </c>
      <c r="M23432" s="44" t="e">
        <f t="shared" si="366"/>
        <v>#VALUE!</v>
      </c>
    </row>
    <row r="23433" spans="1:13" x14ac:dyDescent="0.25">
      <c r="A23433" s="72" t="s">
        <v>4690</v>
      </c>
      <c r="B23433" s="72">
        <v>224913</v>
      </c>
      <c r="C23433" s="72" t="s">
        <v>578</v>
      </c>
      <c r="D23433" s="72">
        <v>30</v>
      </c>
      <c r="E23433" s="72">
        <v>2100</v>
      </c>
      <c r="F23433" s="72">
        <v>0</v>
      </c>
      <c r="G23433" s="72">
        <v>1</v>
      </c>
      <c r="H23433" s="72" t="s">
        <v>4346</v>
      </c>
      <c r="I23433" s="72" t="s">
        <v>9145</v>
      </c>
      <c r="J23433" s="72" t="s">
        <v>3848</v>
      </c>
      <c r="K23433" s="72" t="s">
        <v>7270</v>
      </c>
      <c r="L23433" s="12" t="e">
        <f>VLOOKUP(B23433,Doses!A:C,3,FALSE)</f>
        <v>#N/A</v>
      </c>
      <c r="M23433" s="44" t="e">
        <f t="shared" si="366"/>
        <v>#VALUE!</v>
      </c>
    </row>
    <row r="23434" spans="1:13" x14ac:dyDescent="0.25">
      <c r="A23434" s="72" t="s">
        <v>4691</v>
      </c>
      <c r="B23434" s="72">
        <v>151541</v>
      </c>
      <c r="C23434" s="72" t="s">
        <v>7473</v>
      </c>
      <c r="D23434" s="72">
        <v>1</v>
      </c>
      <c r="E23434" s="72">
        <v>1414</v>
      </c>
      <c r="F23434" s="72">
        <v>88</v>
      </c>
      <c r="G23434" s="72">
        <v>1</v>
      </c>
      <c r="H23434" s="72" t="s">
        <v>4346</v>
      </c>
      <c r="I23434" s="72">
        <v>150131</v>
      </c>
      <c r="J23434" s="72" t="s">
        <v>3848</v>
      </c>
      <c r="K23434" s="72" t="s">
        <v>7224</v>
      </c>
      <c r="L23434" s="12" t="e">
        <f>VLOOKUP(B23434,Doses!A:C,3,FALSE)</f>
        <v>#N/A</v>
      </c>
      <c r="M23434" s="44" t="e">
        <f t="shared" si="366"/>
        <v>#VALUE!</v>
      </c>
    </row>
    <row r="23435" spans="1:13" x14ac:dyDescent="0.25">
      <c r="A23435" s="72" t="s">
        <v>4691</v>
      </c>
      <c r="B23435" s="72">
        <v>215180</v>
      </c>
      <c r="C23435" s="72" t="s">
        <v>4709</v>
      </c>
      <c r="D23435" s="72">
        <v>10</v>
      </c>
      <c r="E23435" s="72">
        <v>500</v>
      </c>
      <c r="F23435" s="72">
        <v>0</v>
      </c>
      <c r="G23435" s="72">
        <v>1</v>
      </c>
      <c r="H23435" s="72" t="s">
        <v>4346</v>
      </c>
      <c r="I23435" s="72" t="s">
        <v>7886</v>
      </c>
      <c r="J23435" s="72" t="s">
        <v>2</v>
      </c>
      <c r="K23435" s="72" t="s">
        <v>7227</v>
      </c>
      <c r="L23435" s="12" t="e">
        <f>VLOOKUP(B23435,Doses!A:C,3,FALSE)</f>
        <v>#N/A</v>
      </c>
      <c r="M23435" s="44" t="e">
        <f t="shared" si="366"/>
        <v>#VALUE!</v>
      </c>
    </row>
    <row r="23436" spans="1:13" x14ac:dyDescent="0.25">
      <c r="A23436" s="72" t="s">
        <v>4691</v>
      </c>
      <c r="B23436" s="72">
        <v>220540</v>
      </c>
      <c r="C23436" s="72" t="s">
        <v>1644</v>
      </c>
      <c r="D23436" s="72">
        <v>1000</v>
      </c>
      <c r="E23436" s="72">
        <v>577</v>
      </c>
      <c r="F23436" s="72">
        <v>0</v>
      </c>
      <c r="G23436" s="72">
        <v>1</v>
      </c>
      <c r="H23436" s="72" t="s">
        <v>4346</v>
      </c>
      <c r="I23436" s="72">
        <v>2115</v>
      </c>
      <c r="J23436" s="72" t="s">
        <v>2</v>
      </c>
      <c r="K23436" s="72" t="s">
        <v>7241</v>
      </c>
      <c r="L23436" s="12" t="e">
        <f>VLOOKUP(B23436,Doses!A:C,3,FALSE)</f>
        <v>#N/A</v>
      </c>
      <c r="M23436" s="44" t="e">
        <f t="shared" si="366"/>
        <v>#VALUE!</v>
      </c>
    </row>
    <row r="23437" spans="1:13" x14ac:dyDescent="0.25">
      <c r="A23437" s="72" t="s">
        <v>4692</v>
      </c>
      <c r="D23437" s="72">
        <v>0</v>
      </c>
      <c r="E23437" s="72">
        <v>0</v>
      </c>
      <c r="F23437" s="72">
        <v>0</v>
      </c>
      <c r="H23437" s="72" t="s">
        <v>4346</v>
      </c>
      <c r="K23437" s="72" t="s">
        <v>3850</v>
      </c>
      <c r="L23437" s="12" t="e">
        <f>VLOOKUP(B23437,Doses!A:C,3,FALSE)</f>
        <v>#N/A</v>
      </c>
      <c r="M23437" s="44" t="e">
        <f t="shared" si="366"/>
        <v>#VALUE!</v>
      </c>
    </row>
    <row r="23438" spans="1:13" x14ac:dyDescent="0.25">
      <c r="A23438" s="72" t="s">
        <v>4693</v>
      </c>
      <c r="B23438" s="72">
        <v>224913</v>
      </c>
      <c r="C23438" s="72" t="s">
        <v>578</v>
      </c>
      <c r="D23438" s="72">
        <v>30</v>
      </c>
      <c r="E23438" s="72">
        <v>1960</v>
      </c>
      <c r="F23438" s="72">
        <v>0</v>
      </c>
      <c r="G23438" s="72">
        <v>1</v>
      </c>
      <c r="H23438" s="72" t="s">
        <v>4346</v>
      </c>
      <c r="I23438" s="72" t="s">
        <v>9147</v>
      </c>
      <c r="J23438" s="72" t="s">
        <v>3848</v>
      </c>
      <c r="K23438" s="72" t="s">
        <v>7270</v>
      </c>
      <c r="L23438" s="12" t="e">
        <f>VLOOKUP(B23438,Doses!A:C,3,FALSE)</f>
        <v>#N/A</v>
      </c>
      <c r="M23438" s="44" t="e">
        <f t="shared" si="366"/>
        <v>#VALUE!</v>
      </c>
    </row>
    <row r="23439" spans="1:13" x14ac:dyDescent="0.25">
      <c r="A23439" s="72" t="s">
        <v>4694</v>
      </c>
      <c r="B23439" s="72">
        <v>224913</v>
      </c>
      <c r="C23439" s="72" t="s">
        <v>578</v>
      </c>
      <c r="D23439" s="72">
        <v>30</v>
      </c>
      <c r="E23439" s="72">
        <v>2100</v>
      </c>
      <c r="F23439" s="72">
        <v>0</v>
      </c>
      <c r="G23439" s="72">
        <v>1</v>
      </c>
      <c r="H23439" s="72" t="s">
        <v>4346</v>
      </c>
      <c r="I23439" s="72" t="s">
        <v>9147</v>
      </c>
      <c r="J23439" s="72" t="s">
        <v>3848</v>
      </c>
      <c r="K23439" s="72" t="s">
        <v>7270</v>
      </c>
      <c r="L23439" s="12" t="e">
        <f>VLOOKUP(B23439,Doses!A:C,3,FALSE)</f>
        <v>#N/A</v>
      </c>
      <c r="M23439" s="44" t="e">
        <f t="shared" si="366"/>
        <v>#VALUE!</v>
      </c>
    </row>
    <row r="23440" spans="1:13" x14ac:dyDescent="0.25">
      <c r="A23440" s="72" t="s">
        <v>4695</v>
      </c>
      <c r="B23440" s="72">
        <v>220035</v>
      </c>
      <c r="C23440" s="72" t="s">
        <v>5412</v>
      </c>
      <c r="D23440" s="72">
        <v>100</v>
      </c>
      <c r="E23440" s="72">
        <v>578</v>
      </c>
      <c r="F23440" s="72">
        <v>0</v>
      </c>
      <c r="G23440" s="72">
        <v>1</v>
      </c>
      <c r="H23440" s="72" t="s">
        <v>4346</v>
      </c>
      <c r="I23440" s="72" t="s">
        <v>7749</v>
      </c>
      <c r="J23440" s="72" t="s">
        <v>2</v>
      </c>
      <c r="K23440" s="72" t="s">
        <v>7242</v>
      </c>
      <c r="L23440" s="12" t="e">
        <f>VLOOKUP(B23440,Doses!A:C,3,FALSE)</f>
        <v>#N/A</v>
      </c>
      <c r="M23440" s="44" t="e">
        <f t="shared" si="366"/>
        <v>#VALUE!</v>
      </c>
    </row>
    <row r="23441" spans="1:13" x14ac:dyDescent="0.25">
      <c r="A23441" s="72" t="s">
        <v>4695</v>
      </c>
      <c r="B23441" s="72">
        <v>301007</v>
      </c>
      <c r="C23441" s="72" t="s">
        <v>1125</v>
      </c>
      <c r="D23441" s="72">
        <v>12</v>
      </c>
      <c r="E23441" s="72">
        <v>404</v>
      </c>
      <c r="F23441" s="72">
        <v>2</v>
      </c>
      <c r="G23441" s="72">
        <v>1</v>
      </c>
      <c r="H23441" s="72" t="s">
        <v>4346</v>
      </c>
      <c r="I23441" s="72" t="s">
        <v>6420</v>
      </c>
      <c r="J23441" s="72" t="s">
        <v>2</v>
      </c>
      <c r="K23441" s="72" t="s">
        <v>7240</v>
      </c>
      <c r="L23441" s="12" t="e">
        <f>VLOOKUP(B23441,Doses!A:C,3,FALSE)</f>
        <v>#N/A</v>
      </c>
      <c r="M23441" s="44" t="e">
        <f t="shared" si="366"/>
        <v>#VALUE!</v>
      </c>
    </row>
    <row r="23442" spans="1:13" x14ac:dyDescent="0.25">
      <c r="A23442" s="72" t="s">
        <v>4696</v>
      </c>
      <c r="B23442" s="72">
        <v>224913</v>
      </c>
      <c r="C23442" s="72" t="s">
        <v>578</v>
      </c>
      <c r="D23442" s="72">
        <v>30</v>
      </c>
      <c r="E23442" s="72">
        <v>2800</v>
      </c>
      <c r="F23442" s="72">
        <v>0</v>
      </c>
      <c r="G23442" s="72">
        <v>1</v>
      </c>
      <c r="H23442" s="72" t="s">
        <v>4346</v>
      </c>
      <c r="I23442" s="72" t="s">
        <v>9201</v>
      </c>
      <c r="J23442" s="72" t="s">
        <v>7043</v>
      </c>
      <c r="K23442" s="72" t="s">
        <v>7253</v>
      </c>
      <c r="L23442" s="12" t="e">
        <f>VLOOKUP(B23442,Doses!A:C,3,FALSE)</f>
        <v>#N/A</v>
      </c>
      <c r="M23442" s="44" t="e">
        <f t="shared" si="366"/>
        <v>#VALUE!</v>
      </c>
    </row>
    <row r="23443" spans="1:13" x14ac:dyDescent="0.25">
      <c r="A23443" s="72" t="s">
        <v>4696</v>
      </c>
      <c r="B23443" s="72">
        <v>224913</v>
      </c>
      <c r="C23443" s="72" t="s">
        <v>578</v>
      </c>
      <c r="D23443" s="72">
        <v>30</v>
      </c>
      <c r="E23443" s="72">
        <v>2800</v>
      </c>
      <c r="F23443" s="72">
        <v>0</v>
      </c>
      <c r="G23443" s="72">
        <v>1</v>
      </c>
      <c r="H23443" s="72" t="s">
        <v>4346</v>
      </c>
      <c r="I23443" s="72" t="s">
        <v>9200</v>
      </c>
      <c r="J23443" s="72" t="s">
        <v>7043</v>
      </c>
      <c r="K23443" s="72" t="s">
        <v>7253</v>
      </c>
      <c r="L23443" s="12" t="e">
        <f>VLOOKUP(B23443,Doses!A:C,3,FALSE)</f>
        <v>#N/A</v>
      </c>
      <c r="M23443" s="44" t="e">
        <f t="shared" si="366"/>
        <v>#VALUE!</v>
      </c>
    </row>
    <row r="23444" spans="1:13" x14ac:dyDescent="0.25">
      <c r="A23444" s="72" t="s">
        <v>4696</v>
      </c>
      <c r="B23444" s="72">
        <v>224913</v>
      </c>
      <c r="C23444" s="72" t="s">
        <v>578</v>
      </c>
      <c r="D23444" s="72">
        <v>30</v>
      </c>
      <c r="E23444" s="72">
        <v>257</v>
      </c>
      <c r="F23444" s="72">
        <v>0</v>
      </c>
      <c r="G23444" s="72">
        <v>1</v>
      </c>
      <c r="H23444" s="72" t="s">
        <v>4346</v>
      </c>
      <c r="I23444" s="72" t="s">
        <v>9201</v>
      </c>
      <c r="J23444" s="72" t="s">
        <v>7043</v>
      </c>
      <c r="K23444" s="72" t="s">
        <v>7253</v>
      </c>
      <c r="L23444" s="12" t="e">
        <f>VLOOKUP(B23444,Doses!A:C,3,FALSE)</f>
        <v>#N/A</v>
      </c>
      <c r="M23444" s="44" t="e">
        <f t="shared" si="366"/>
        <v>#VALUE!</v>
      </c>
    </row>
    <row r="23445" spans="1:13" x14ac:dyDescent="0.25">
      <c r="A23445" s="72" t="s">
        <v>4697</v>
      </c>
      <c r="B23445" s="72">
        <v>207008</v>
      </c>
      <c r="C23445" s="72" t="s">
        <v>8968</v>
      </c>
      <c r="D23445" s="72">
        <v>1</v>
      </c>
      <c r="E23445" s="72">
        <v>900</v>
      </c>
      <c r="F23445" s="72">
        <v>0</v>
      </c>
      <c r="G23445" s="72">
        <v>1</v>
      </c>
      <c r="H23445" s="72" t="s">
        <v>4346</v>
      </c>
      <c r="I23445" s="72" t="s">
        <v>8970</v>
      </c>
      <c r="J23445" s="72" t="s">
        <v>2</v>
      </c>
      <c r="K23445" s="72" t="s">
        <v>7236</v>
      </c>
      <c r="L23445" s="12" t="e">
        <f>VLOOKUP(B23445,Doses!A:C,3,FALSE)</f>
        <v>#N/A</v>
      </c>
      <c r="M23445" s="44" t="e">
        <f t="shared" si="366"/>
        <v>#VALUE!</v>
      </c>
    </row>
    <row r="23446" spans="1:13" x14ac:dyDescent="0.25">
      <c r="A23446" s="72" t="s">
        <v>4698</v>
      </c>
      <c r="B23446" s="72">
        <v>207008</v>
      </c>
      <c r="C23446" s="72" t="s">
        <v>8968</v>
      </c>
      <c r="D23446" s="72">
        <v>1</v>
      </c>
      <c r="E23446" s="72">
        <v>900</v>
      </c>
      <c r="F23446" s="72">
        <v>0</v>
      </c>
      <c r="G23446" s="72">
        <v>1</v>
      </c>
      <c r="H23446" s="72" t="s">
        <v>4346</v>
      </c>
      <c r="I23446" s="72" t="s">
        <v>8988</v>
      </c>
      <c r="J23446" s="72" t="s">
        <v>2</v>
      </c>
      <c r="K23446" s="72" t="s">
        <v>7236</v>
      </c>
      <c r="L23446" s="12" t="e">
        <f>VLOOKUP(B23446,Doses!A:C,3,FALSE)</f>
        <v>#N/A</v>
      </c>
      <c r="M23446" s="44" t="e">
        <f t="shared" si="366"/>
        <v>#VALUE!</v>
      </c>
    </row>
    <row r="23447" spans="1:13" x14ac:dyDescent="0.25">
      <c r="A23447" s="72" t="s">
        <v>4699</v>
      </c>
      <c r="B23447" s="72">
        <v>900030</v>
      </c>
      <c r="C23447" s="72" t="s">
        <v>6430</v>
      </c>
      <c r="D23447" s="72">
        <v>1</v>
      </c>
      <c r="E23447" s="72">
        <v>3</v>
      </c>
      <c r="F23447" s="72">
        <v>0</v>
      </c>
      <c r="G23447" s="72">
        <v>1</v>
      </c>
      <c r="H23447" s="72" t="s">
        <v>4346</v>
      </c>
      <c r="I23447" s="72">
        <v>62014</v>
      </c>
      <c r="J23447" s="72" t="s">
        <v>3848</v>
      </c>
      <c r="K23447" s="72" t="s">
        <v>7392</v>
      </c>
      <c r="L23447" s="12" t="e">
        <f>VLOOKUP(B23447,Doses!A:C,3,FALSE)</f>
        <v>#N/A</v>
      </c>
      <c r="M23447" s="44" t="e">
        <f t="shared" si="366"/>
        <v>#VALUE!</v>
      </c>
    </row>
    <row r="23448" spans="1:13" x14ac:dyDescent="0.25">
      <c r="A23448" s="72" t="s">
        <v>4699</v>
      </c>
      <c r="B23448" s="72">
        <v>900030</v>
      </c>
      <c r="C23448" s="72" t="s">
        <v>6430</v>
      </c>
      <c r="D23448" s="72">
        <v>1</v>
      </c>
      <c r="E23448" s="72">
        <v>71</v>
      </c>
      <c r="F23448" s="72">
        <v>0</v>
      </c>
      <c r="G23448" s="72">
        <v>1</v>
      </c>
      <c r="H23448" s="72" t="s">
        <v>4346</v>
      </c>
      <c r="I23448" s="72">
        <v>32014</v>
      </c>
      <c r="J23448" s="72" t="s">
        <v>3848</v>
      </c>
      <c r="K23448" s="72" t="s">
        <v>7400</v>
      </c>
      <c r="L23448" s="12" t="e">
        <f>VLOOKUP(B23448,Doses!A:C,3,FALSE)</f>
        <v>#N/A</v>
      </c>
      <c r="M23448" s="44" t="e">
        <f t="shared" si="366"/>
        <v>#VALUE!</v>
      </c>
    </row>
    <row r="23449" spans="1:13" x14ac:dyDescent="0.25">
      <c r="A23449" s="72" t="s">
        <v>4699</v>
      </c>
      <c r="B23449" s="72">
        <v>900030</v>
      </c>
      <c r="C23449" s="72" t="s">
        <v>6430</v>
      </c>
      <c r="D23449" s="72">
        <v>1</v>
      </c>
      <c r="E23449" s="72">
        <v>79</v>
      </c>
      <c r="F23449" s="72">
        <v>0</v>
      </c>
      <c r="G23449" s="72">
        <v>1</v>
      </c>
      <c r="H23449" s="72" t="s">
        <v>4346</v>
      </c>
      <c r="I23449" s="72">
        <v>72013</v>
      </c>
      <c r="J23449" s="72" t="s">
        <v>3848</v>
      </c>
      <c r="K23449" s="72" t="s">
        <v>7402</v>
      </c>
      <c r="L23449" s="12" t="e">
        <f>VLOOKUP(B23449,Doses!A:C,3,FALSE)</f>
        <v>#N/A</v>
      </c>
      <c r="M23449" s="44" t="e">
        <f t="shared" si="366"/>
        <v>#VALUE!</v>
      </c>
    </row>
    <row r="23450" spans="1:13" x14ac:dyDescent="0.25">
      <c r="A23450" s="72" t="s">
        <v>4699</v>
      </c>
      <c r="B23450" s="72">
        <v>900030</v>
      </c>
      <c r="C23450" s="72" t="s">
        <v>6430</v>
      </c>
      <c r="D23450" s="72">
        <v>1</v>
      </c>
      <c r="E23450" s="72">
        <v>9</v>
      </c>
      <c r="F23450" s="72">
        <v>0</v>
      </c>
      <c r="G23450" s="72">
        <v>1</v>
      </c>
      <c r="H23450" s="72" t="s">
        <v>4346</v>
      </c>
      <c r="I23450" s="72">
        <v>72013</v>
      </c>
      <c r="J23450" s="72" t="s">
        <v>3848</v>
      </c>
      <c r="K23450" s="72" t="s">
        <v>7401</v>
      </c>
      <c r="L23450" s="12" t="e">
        <f>VLOOKUP(B23450,Doses!A:C,3,FALSE)</f>
        <v>#N/A</v>
      </c>
      <c r="M23450" s="44" t="e">
        <f t="shared" si="366"/>
        <v>#VALUE!</v>
      </c>
    </row>
    <row r="23451" spans="1:13" x14ac:dyDescent="0.25">
      <c r="A23451" s="72" t="s">
        <v>4699</v>
      </c>
      <c r="B23451" s="72">
        <v>215180</v>
      </c>
      <c r="C23451" s="72" t="s">
        <v>4709</v>
      </c>
      <c r="D23451" s="72">
        <v>10</v>
      </c>
      <c r="E23451" s="72">
        <v>83</v>
      </c>
      <c r="F23451" s="72">
        <v>0</v>
      </c>
      <c r="G23451" s="72">
        <v>1</v>
      </c>
      <c r="H23451" s="72" t="s">
        <v>4346</v>
      </c>
      <c r="I23451" s="72">
        <v>40411</v>
      </c>
      <c r="J23451" s="72" t="s">
        <v>2</v>
      </c>
      <c r="K23451" s="72" t="s">
        <v>7234</v>
      </c>
      <c r="L23451" s="12" t="e">
        <f>VLOOKUP(B23451,Doses!A:C,3,FALSE)</f>
        <v>#N/A</v>
      </c>
      <c r="M23451" s="44" t="e">
        <f t="shared" si="366"/>
        <v>#VALUE!</v>
      </c>
    </row>
    <row r="23452" spans="1:13" x14ac:dyDescent="0.25">
      <c r="A23452" s="72" t="s">
        <v>4699</v>
      </c>
      <c r="B23452" s="72">
        <v>220540</v>
      </c>
      <c r="C23452" s="72" t="s">
        <v>1644</v>
      </c>
      <c r="D23452" s="72">
        <v>1000</v>
      </c>
      <c r="E23452" s="72">
        <v>51</v>
      </c>
      <c r="F23452" s="72">
        <v>0</v>
      </c>
      <c r="G23452" s="72">
        <v>1</v>
      </c>
      <c r="H23452" s="72" t="s">
        <v>4346</v>
      </c>
      <c r="I23452" s="72">
        <v>2015</v>
      </c>
      <c r="J23452" s="72" t="s">
        <v>2</v>
      </c>
      <c r="K23452" s="72" t="s">
        <v>7241</v>
      </c>
      <c r="L23452" s="12" t="e">
        <f>VLOOKUP(B23452,Doses!A:C,3,FALSE)</f>
        <v>#N/A</v>
      </c>
      <c r="M23452" s="44" t="e">
        <f t="shared" si="366"/>
        <v>#VALUE!</v>
      </c>
    </row>
    <row r="23453" spans="1:13" x14ac:dyDescent="0.25">
      <c r="A23453" s="72" t="s">
        <v>4699</v>
      </c>
      <c r="B23453" s="72">
        <v>220540</v>
      </c>
      <c r="C23453" s="72" t="s">
        <v>1644</v>
      </c>
      <c r="D23453" s="72">
        <v>1000</v>
      </c>
      <c r="E23453" s="72">
        <v>75</v>
      </c>
      <c r="F23453" s="72">
        <v>0</v>
      </c>
      <c r="G23453" s="72">
        <v>1</v>
      </c>
      <c r="H23453" s="72" t="s">
        <v>4346</v>
      </c>
      <c r="I23453" s="72">
        <v>1915</v>
      </c>
      <c r="J23453" s="72" t="s">
        <v>2</v>
      </c>
      <c r="K23453" s="72" t="s">
        <v>7241</v>
      </c>
      <c r="L23453" s="12" t="e">
        <f>VLOOKUP(B23453,Doses!A:C,3,FALSE)</f>
        <v>#N/A</v>
      </c>
      <c r="M23453" s="44" t="e">
        <f t="shared" si="366"/>
        <v>#VALUE!</v>
      </c>
    </row>
    <row r="23454" spans="1:13" x14ac:dyDescent="0.25">
      <c r="A23454" s="72" t="s">
        <v>4699</v>
      </c>
      <c r="B23454" s="72">
        <v>220540</v>
      </c>
      <c r="C23454" s="72" t="s">
        <v>1644</v>
      </c>
      <c r="D23454" s="72">
        <v>1000</v>
      </c>
      <c r="E23454" s="72">
        <v>22</v>
      </c>
      <c r="F23454" s="72">
        <v>0</v>
      </c>
      <c r="G23454" s="72">
        <v>1</v>
      </c>
      <c r="H23454" s="72" t="s">
        <v>4346</v>
      </c>
      <c r="I23454" s="72">
        <v>1815</v>
      </c>
      <c r="J23454" s="72" t="s">
        <v>2</v>
      </c>
      <c r="K23454" s="72" t="s">
        <v>7241</v>
      </c>
      <c r="L23454" s="12" t="e">
        <f>VLOOKUP(B23454,Doses!A:C,3,FALSE)</f>
        <v>#N/A</v>
      </c>
      <c r="M23454" s="44" t="e">
        <f t="shared" si="366"/>
        <v>#VALUE!</v>
      </c>
    </row>
    <row r="23455" spans="1:13" x14ac:dyDescent="0.25">
      <c r="A23455" s="72" t="s">
        <v>4699</v>
      </c>
      <c r="B23455" s="72">
        <v>220551</v>
      </c>
      <c r="C23455" s="72" t="s">
        <v>4641</v>
      </c>
      <c r="D23455" s="72">
        <v>1000</v>
      </c>
      <c r="E23455" s="72">
        <v>33</v>
      </c>
      <c r="F23455" s="72">
        <v>0</v>
      </c>
      <c r="G23455" s="72">
        <v>1</v>
      </c>
      <c r="H23455" s="72" t="s">
        <v>4346</v>
      </c>
      <c r="I23455" s="72">
        <v>915</v>
      </c>
      <c r="J23455" s="72" t="s">
        <v>2</v>
      </c>
      <c r="K23455" s="72" t="s">
        <v>7229</v>
      </c>
      <c r="L23455" s="12" t="e">
        <f>VLOOKUP(B23455,Doses!A:C,3,FALSE)</f>
        <v>#N/A</v>
      </c>
      <c r="M23455" s="44" t="e">
        <f t="shared" si="366"/>
        <v>#VALUE!</v>
      </c>
    </row>
    <row r="23456" spans="1:13" x14ac:dyDescent="0.25">
      <c r="A23456" s="72" t="s">
        <v>4701</v>
      </c>
      <c r="B23456" s="72">
        <v>215030</v>
      </c>
      <c r="C23456" s="72" t="s">
        <v>4575</v>
      </c>
      <c r="D23456" s="72">
        <v>100</v>
      </c>
      <c r="E23456" s="72">
        <v>610</v>
      </c>
      <c r="F23456" s="72">
        <v>1</v>
      </c>
      <c r="G23456" s="72">
        <v>1</v>
      </c>
      <c r="H23456" s="72" t="s">
        <v>4346</v>
      </c>
      <c r="I23456" s="72">
        <v>150266</v>
      </c>
      <c r="J23456" s="72" t="s">
        <v>2</v>
      </c>
      <c r="K23456" s="72" t="s">
        <v>7248</v>
      </c>
      <c r="L23456" s="12" t="e">
        <f>VLOOKUP(B23456,Doses!A:C,3,FALSE)</f>
        <v>#N/A</v>
      </c>
      <c r="M23456" s="44" t="e">
        <f t="shared" si="366"/>
        <v>#VALUE!</v>
      </c>
    </row>
    <row r="23457" spans="1:13" x14ac:dyDescent="0.25">
      <c r="A23457" s="72" t="s">
        <v>4702</v>
      </c>
      <c r="B23457" s="72">
        <v>224322</v>
      </c>
      <c r="C23457" s="72" t="s">
        <v>540</v>
      </c>
      <c r="D23457" s="72">
        <v>60</v>
      </c>
      <c r="E23457" s="72">
        <v>2304</v>
      </c>
      <c r="F23457" s="72">
        <v>0</v>
      </c>
      <c r="G23457" s="72">
        <v>1</v>
      </c>
      <c r="H23457" s="72" t="s">
        <v>4346</v>
      </c>
      <c r="I23457" s="72">
        <v>3036029</v>
      </c>
      <c r="J23457" s="72" t="s">
        <v>3848</v>
      </c>
      <c r="K23457" s="72" t="s">
        <v>7245</v>
      </c>
      <c r="L23457" s="12" t="e">
        <f>VLOOKUP(B23457,Doses!A:C,3,FALSE)</f>
        <v>#N/A</v>
      </c>
      <c r="M23457" s="44" t="e">
        <f t="shared" si="366"/>
        <v>#VALUE!</v>
      </c>
    </row>
    <row r="23458" spans="1:13" x14ac:dyDescent="0.25">
      <c r="A23458" s="72" t="s">
        <v>4702</v>
      </c>
      <c r="B23458" s="72">
        <v>224322</v>
      </c>
      <c r="C23458" s="72" t="s">
        <v>540</v>
      </c>
      <c r="D23458" s="72">
        <v>60</v>
      </c>
      <c r="E23458" s="72">
        <v>288</v>
      </c>
      <c r="F23458" s="72">
        <v>0</v>
      </c>
      <c r="G23458" s="72">
        <v>1</v>
      </c>
      <c r="H23458" s="72" t="s">
        <v>4346</v>
      </c>
      <c r="I23458" s="72">
        <v>3036029</v>
      </c>
      <c r="J23458" s="72" t="s">
        <v>3848</v>
      </c>
      <c r="K23458" s="72" t="s">
        <v>7245</v>
      </c>
      <c r="L23458" s="12" t="e">
        <f>VLOOKUP(B23458,Doses!A:C,3,FALSE)</f>
        <v>#N/A</v>
      </c>
      <c r="M23458" s="44" t="e">
        <f t="shared" si="366"/>
        <v>#VALUE!</v>
      </c>
    </row>
    <row r="23459" spans="1:13" x14ac:dyDescent="0.25">
      <c r="A23459" s="72" t="s">
        <v>4703</v>
      </c>
      <c r="B23459" s="72">
        <v>224913</v>
      </c>
      <c r="C23459" s="72" t="s">
        <v>578</v>
      </c>
      <c r="D23459" s="72">
        <v>30</v>
      </c>
      <c r="E23459" s="72">
        <v>2800</v>
      </c>
      <c r="F23459" s="72">
        <v>0</v>
      </c>
      <c r="G23459" s="72">
        <v>1</v>
      </c>
      <c r="H23459" s="72" t="s">
        <v>4346</v>
      </c>
      <c r="I23459" s="72" t="s">
        <v>9200</v>
      </c>
      <c r="J23459" s="72" t="s">
        <v>7043</v>
      </c>
      <c r="K23459" s="72" t="s">
        <v>7253</v>
      </c>
      <c r="L23459" s="12" t="e">
        <f>VLOOKUP(B23459,Doses!A:C,3,FALSE)</f>
        <v>#N/A</v>
      </c>
      <c r="M23459" s="44" t="e">
        <f t="shared" si="366"/>
        <v>#VALUE!</v>
      </c>
    </row>
    <row r="23460" spans="1:13" x14ac:dyDescent="0.25">
      <c r="A23460" s="72" t="s">
        <v>4704</v>
      </c>
      <c r="B23460" s="72">
        <v>302252</v>
      </c>
      <c r="C23460" s="72" t="s">
        <v>7885</v>
      </c>
      <c r="D23460" s="72">
        <v>1</v>
      </c>
      <c r="E23460" s="72">
        <v>950</v>
      </c>
      <c r="F23460" s="72">
        <v>0</v>
      </c>
      <c r="G23460" s="72">
        <v>1</v>
      </c>
      <c r="H23460" s="72" t="s">
        <v>4346</v>
      </c>
      <c r="I23460" s="72">
        <v>1503260</v>
      </c>
      <c r="J23460" s="72" t="s">
        <v>2</v>
      </c>
      <c r="K23460" s="72" t="s">
        <v>7844</v>
      </c>
      <c r="L23460" s="12" t="e">
        <f>VLOOKUP(B23460,Doses!A:C,3,FALSE)</f>
        <v>#N/A</v>
      </c>
      <c r="M23460" s="44" t="e">
        <f t="shared" si="366"/>
        <v>#VALUE!</v>
      </c>
    </row>
    <row r="23461" spans="1:13" x14ac:dyDescent="0.25">
      <c r="A23461" s="72" t="s">
        <v>4704</v>
      </c>
      <c r="B23461" s="72">
        <v>302819</v>
      </c>
      <c r="C23461" s="72" t="s">
        <v>5039</v>
      </c>
      <c r="D23461" s="72">
        <v>100</v>
      </c>
      <c r="E23461" s="72">
        <v>100</v>
      </c>
      <c r="F23461" s="72">
        <v>0</v>
      </c>
      <c r="G23461" s="72">
        <v>1</v>
      </c>
      <c r="H23461" s="72" t="s">
        <v>4346</v>
      </c>
      <c r="I23461" s="72">
        <v>20101130</v>
      </c>
      <c r="J23461" s="72" t="s">
        <v>2</v>
      </c>
      <c r="K23461" s="72" t="s">
        <v>7292</v>
      </c>
      <c r="L23461" s="12" t="e">
        <f>VLOOKUP(B23461,Doses!A:C,3,FALSE)</f>
        <v>#N/A</v>
      </c>
      <c r="M23461" s="44" t="e">
        <f t="shared" si="366"/>
        <v>#VALUE!</v>
      </c>
    </row>
    <row r="23462" spans="1:13" x14ac:dyDescent="0.25">
      <c r="A23462" s="72" t="s">
        <v>4704</v>
      </c>
      <c r="B23462" s="72">
        <v>891043</v>
      </c>
      <c r="C23462" s="72" t="s">
        <v>6396</v>
      </c>
      <c r="D23462" s="72">
        <v>12</v>
      </c>
      <c r="E23462" s="72">
        <v>110</v>
      </c>
      <c r="F23462" s="72">
        <v>0</v>
      </c>
      <c r="G23462" s="72">
        <v>1</v>
      </c>
      <c r="H23462" s="72" t="s">
        <v>4346</v>
      </c>
      <c r="I23462" s="72" t="s">
        <v>8455</v>
      </c>
      <c r="J23462" s="72" t="s">
        <v>2</v>
      </c>
      <c r="K23462" s="72">
        <v>43477</v>
      </c>
      <c r="L23462" s="12" t="e">
        <f>VLOOKUP(B23462,Doses!A:C,3,FALSE)</f>
        <v>#N/A</v>
      </c>
      <c r="M23462" s="44">
        <f t="shared" si="366"/>
        <v>43477</v>
      </c>
    </row>
    <row r="23463" spans="1:13" x14ac:dyDescent="0.25">
      <c r="A23463" s="72" t="s">
        <v>4704</v>
      </c>
      <c r="B23463" s="72">
        <v>891043</v>
      </c>
      <c r="C23463" s="72" t="s">
        <v>6396</v>
      </c>
      <c r="D23463" s="72">
        <v>12</v>
      </c>
      <c r="E23463" s="72">
        <v>104</v>
      </c>
      <c r="F23463" s="72">
        <v>0</v>
      </c>
      <c r="G23463" s="72">
        <v>1</v>
      </c>
      <c r="H23463" s="72" t="s">
        <v>4346</v>
      </c>
      <c r="I23463" s="72" t="s">
        <v>7652</v>
      </c>
      <c r="J23463" s="72" t="s">
        <v>2</v>
      </c>
      <c r="K23463" s="72" t="s">
        <v>7246</v>
      </c>
      <c r="L23463" s="12" t="e">
        <f>VLOOKUP(B23463,Doses!A:C,3,FALSE)</f>
        <v>#N/A</v>
      </c>
      <c r="M23463" s="44" t="e">
        <f t="shared" si="366"/>
        <v>#VALUE!</v>
      </c>
    </row>
    <row r="23464" spans="1:13" x14ac:dyDescent="0.25">
      <c r="A23464" s="72" t="s">
        <v>4704</v>
      </c>
      <c r="B23464" s="72">
        <v>891043</v>
      </c>
      <c r="C23464" s="72" t="s">
        <v>6396</v>
      </c>
      <c r="D23464" s="72">
        <v>12</v>
      </c>
      <c r="E23464" s="72">
        <v>32</v>
      </c>
      <c r="F23464" s="72">
        <v>0</v>
      </c>
      <c r="G23464" s="72">
        <v>1</v>
      </c>
      <c r="H23464" s="72" t="s">
        <v>4346</v>
      </c>
      <c r="I23464" s="72" t="s">
        <v>7651</v>
      </c>
      <c r="J23464" s="72" t="s">
        <v>2</v>
      </c>
      <c r="K23464" s="72" t="s">
        <v>7246</v>
      </c>
      <c r="L23464" s="12" t="e">
        <f>VLOOKUP(B23464,Doses!A:C,3,FALSE)</f>
        <v>#N/A</v>
      </c>
      <c r="M23464" s="44" t="e">
        <f t="shared" si="366"/>
        <v>#VALUE!</v>
      </c>
    </row>
    <row r="23465" spans="1:13" x14ac:dyDescent="0.25">
      <c r="A23465" s="72" t="s">
        <v>4705</v>
      </c>
      <c r="B23465" s="72">
        <v>351919</v>
      </c>
      <c r="C23465" s="72" t="s">
        <v>8631</v>
      </c>
      <c r="D23465" s="72">
        <v>100</v>
      </c>
      <c r="E23465" s="72">
        <v>480</v>
      </c>
      <c r="F23465" s="72">
        <v>0</v>
      </c>
      <c r="G23465" s="72">
        <v>1</v>
      </c>
      <c r="H23465" s="72" t="s">
        <v>4346</v>
      </c>
      <c r="I23465" s="72">
        <v>5061111</v>
      </c>
      <c r="J23465" s="72" t="s">
        <v>3848</v>
      </c>
      <c r="K23465" s="72" t="s">
        <v>7239</v>
      </c>
      <c r="L23465" s="12" t="e">
        <f>VLOOKUP(B23465,Doses!A:C,3,FALSE)</f>
        <v>#N/A</v>
      </c>
      <c r="M23465" s="44" t="e">
        <f t="shared" si="366"/>
        <v>#VALUE!</v>
      </c>
    </row>
    <row r="23466" spans="1:13" x14ac:dyDescent="0.25">
      <c r="A23466" s="72" t="s">
        <v>4706</v>
      </c>
      <c r="B23466" s="72">
        <v>224322</v>
      </c>
      <c r="C23466" s="72" t="s">
        <v>540</v>
      </c>
      <c r="D23466" s="72">
        <v>60</v>
      </c>
      <c r="E23466" s="72">
        <v>2304</v>
      </c>
      <c r="F23466" s="72">
        <v>0</v>
      </c>
      <c r="G23466" s="72">
        <v>1</v>
      </c>
      <c r="H23466" s="72" t="s">
        <v>4346</v>
      </c>
      <c r="I23466" s="72">
        <v>3036062</v>
      </c>
      <c r="J23466" s="72" t="s">
        <v>3848</v>
      </c>
      <c r="K23466" s="72" t="s">
        <v>7245</v>
      </c>
      <c r="L23466" s="12" t="e">
        <f>VLOOKUP(B23466,Doses!A:C,3,FALSE)</f>
        <v>#N/A</v>
      </c>
      <c r="M23466" s="44" t="e">
        <f t="shared" si="366"/>
        <v>#VALUE!</v>
      </c>
    </row>
    <row r="23467" spans="1:13" x14ac:dyDescent="0.25">
      <c r="A23467" s="72" t="s">
        <v>4707</v>
      </c>
      <c r="B23467" s="72">
        <v>224322</v>
      </c>
      <c r="C23467" s="72" t="s">
        <v>540</v>
      </c>
      <c r="D23467" s="72">
        <v>60</v>
      </c>
      <c r="E23467" s="72">
        <v>2496</v>
      </c>
      <c r="F23467" s="72">
        <v>0</v>
      </c>
      <c r="G23467" s="72">
        <v>1</v>
      </c>
      <c r="H23467" s="72" t="s">
        <v>4346</v>
      </c>
      <c r="I23467" s="72">
        <v>3037253</v>
      </c>
      <c r="J23467" s="72" t="s">
        <v>3848</v>
      </c>
      <c r="K23467" s="72" t="s">
        <v>7844</v>
      </c>
      <c r="L23467" s="12" t="e">
        <f>VLOOKUP(B23467,Doses!A:C,3,FALSE)</f>
        <v>#N/A</v>
      </c>
      <c r="M23467" s="44" t="e">
        <f t="shared" si="366"/>
        <v>#VALUE!</v>
      </c>
    </row>
    <row r="23468" spans="1:13" x14ac:dyDescent="0.25">
      <c r="A23468" s="72" t="s">
        <v>4708</v>
      </c>
      <c r="B23468" s="72">
        <v>302819</v>
      </c>
      <c r="C23468" s="72" t="s">
        <v>5039</v>
      </c>
      <c r="D23468" s="72">
        <v>100</v>
      </c>
      <c r="E23468" s="72">
        <v>16</v>
      </c>
      <c r="F23468" s="72">
        <v>0</v>
      </c>
      <c r="G23468" s="72">
        <v>1</v>
      </c>
      <c r="H23468" s="72" t="s">
        <v>4346</v>
      </c>
      <c r="I23468" s="72">
        <v>44115</v>
      </c>
      <c r="J23468" s="72" t="s">
        <v>2</v>
      </c>
      <c r="K23468" s="72" t="s">
        <v>7292</v>
      </c>
      <c r="L23468" s="12" t="e">
        <f>VLOOKUP(B23468,Doses!A:C,3,FALSE)</f>
        <v>#N/A</v>
      </c>
      <c r="M23468" s="44" t="e">
        <f t="shared" si="366"/>
        <v>#VALUE!</v>
      </c>
    </row>
    <row r="23469" spans="1:13" x14ac:dyDescent="0.25">
      <c r="A23469" s="72" t="s">
        <v>4708</v>
      </c>
      <c r="B23469" s="72">
        <v>215180</v>
      </c>
      <c r="C23469" s="72" t="s">
        <v>4709</v>
      </c>
      <c r="D23469" s="72">
        <v>10</v>
      </c>
      <c r="E23469" s="72">
        <v>165</v>
      </c>
      <c r="F23469" s="72">
        <v>0</v>
      </c>
      <c r="G23469" s="72">
        <v>1</v>
      </c>
      <c r="H23469" s="72" t="s">
        <v>4346</v>
      </c>
      <c r="I23469" s="72">
        <v>40411</v>
      </c>
      <c r="J23469" s="72" t="s">
        <v>2</v>
      </c>
      <c r="K23469" s="72" t="s">
        <v>7234</v>
      </c>
      <c r="L23469" s="12" t="e">
        <f>VLOOKUP(B23469,Doses!A:C,3,FALSE)</f>
        <v>#N/A</v>
      </c>
      <c r="M23469" s="44" t="e">
        <f t="shared" si="366"/>
        <v>#VALUE!</v>
      </c>
    </row>
    <row r="23470" spans="1:13" x14ac:dyDescent="0.25">
      <c r="A23470" s="72" t="s">
        <v>4708</v>
      </c>
      <c r="B23470" s="72">
        <v>224322</v>
      </c>
      <c r="C23470" s="72" t="s">
        <v>540</v>
      </c>
      <c r="D23470" s="72">
        <v>60</v>
      </c>
      <c r="E23470" s="72">
        <v>52</v>
      </c>
      <c r="F23470" s="72">
        <v>0</v>
      </c>
      <c r="G23470" s="72">
        <v>1</v>
      </c>
      <c r="H23470" s="72" t="s">
        <v>4346</v>
      </c>
      <c r="I23470" s="72">
        <v>3037253</v>
      </c>
      <c r="J23470" s="72" t="s">
        <v>3848</v>
      </c>
      <c r="K23470" s="72" t="s">
        <v>7844</v>
      </c>
      <c r="L23470" s="12" t="e">
        <f>VLOOKUP(B23470,Doses!A:C,3,FALSE)</f>
        <v>#N/A</v>
      </c>
      <c r="M23470" s="44" t="e">
        <f t="shared" si="366"/>
        <v>#VALUE!</v>
      </c>
    </row>
    <row r="23471" spans="1:13" x14ac:dyDescent="0.25">
      <c r="A23471" s="72" t="s">
        <v>4708</v>
      </c>
      <c r="B23471" s="72">
        <v>224322</v>
      </c>
      <c r="C23471" s="72" t="s">
        <v>540</v>
      </c>
      <c r="D23471" s="72">
        <v>60</v>
      </c>
      <c r="E23471" s="72">
        <v>109</v>
      </c>
      <c r="F23471" s="72">
        <v>0</v>
      </c>
      <c r="G23471" s="72">
        <v>1</v>
      </c>
      <c r="H23471" s="72" t="s">
        <v>4346</v>
      </c>
      <c r="I23471" s="72">
        <v>3037251</v>
      </c>
      <c r="J23471" s="72" t="s">
        <v>3848</v>
      </c>
      <c r="K23471" s="72" t="s">
        <v>7844</v>
      </c>
      <c r="L23471" s="12" t="e">
        <f>VLOOKUP(B23471,Doses!A:C,3,FALSE)</f>
        <v>#N/A</v>
      </c>
      <c r="M23471" s="44" t="e">
        <f t="shared" si="366"/>
        <v>#VALUE!</v>
      </c>
    </row>
    <row r="23472" spans="1:13" x14ac:dyDescent="0.25">
      <c r="A23472" s="72" t="s">
        <v>4708</v>
      </c>
      <c r="B23472" s="72">
        <v>302260</v>
      </c>
      <c r="C23472" s="72" t="s">
        <v>577</v>
      </c>
      <c r="D23472" s="72">
        <v>1</v>
      </c>
      <c r="E23472" s="72">
        <v>232</v>
      </c>
      <c r="F23472" s="72">
        <v>0</v>
      </c>
      <c r="G23472" s="72">
        <v>1</v>
      </c>
      <c r="H23472" s="72" t="s">
        <v>4346</v>
      </c>
      <c r="I23472" s="72">
        <v>20110516</v>
      </c>
      <c r="J23472" s="72" t="s">
        <v>2</v>
      </c>
      <c r="K23472" s="72" t="s">
        <v>7329</v>
      </c>
      <c r="L23472" s="12" t="e">
        <f>VLOOKUP(B23472,Doses!A:C,3,FALSE)</f>
        <v>#N/A</v>
      </c>
      <c r="M23472" s="44" t="e">
        <f t="shared" si="366"/>
        <v>#VALUE!</v>
      </c>
    </row>
    <row r="23473" spans="1:13" x14ac:dyDescent="0.25">
      <c r="A23473" s="72" t="s">
        <v>4708</v>
      </c>
      <c r="B23473" s="72">
        <v>303024</v>
      </c>
      <c r="C23473" s="72" t="s">
        <v>8397</v>
      </c>
      <c r="D23473" s="72">
        <v>100</v>
      </c>
      <c r="E23473" s="72">
        <v>266</v>
      </c>
      <c r="F23473" s="72">
        <v>0</v>
      </c>
      <c r="G23473" s="72">
        <v>1</v>
      </c>
      <c r="H23473" s="72" t="s">
        <v>4346</v>
      </c>
      <c r="I23473" s="72">
        <v>20141228</v>
      </c>
      <c r="J23473" s="72" t="s">
        <v>2</v>
      </c>
      <c r="K23473" s="72" t="s">
        <v>8386</v>
      </c>
      <c r="L23473" s="12" t="e">
        <f>VLOOKUP(B23473,Doses!A:C,3,FALSE)</f>
        <v>#N/A</v>
      </c>
      <c r="M23473" s="44" t="e">
        <f t="shared" si="366"/>
        <v>#VALUE!</v>
      </c>
    </row>
    <row r="23474" spans="1:13" x14ac:dyDescent="0.25">
      <c r="A23474" s="72" t="s">
        <v>4710</v>
      </c>
      <c r="B23474" s="72">
        <v>302722</v>
      </c>
      <c r="C23474" s="72" t="s">
        <v>1769</v>
      </c>
      <c r="D23474" s="72">
        <v>1</v>
      </c>
      <c r="E23474" s="72">
        <v>384</v>
      </c>
      <c r="F23474" s="72">
        <v>0</v>
      </c>
      <c r="G23474" s="72">
        <v>1</v>
      </c>
      <c r="H23474" s="72" t="s">
        <v>4346</v>
      </c>
      <c r="I23474" s="72">
        <v>12839911</v>
      </c>
      <c r="J23474" s="72" t="s">
        <v>2</v>
      </c>
      <c r="K23474" s="72" t="s">
        <v>7249</v>
      </c>
      <c r="L23474" s="12" t="e">
        <f>VLOOKUP(B23474,Doses!A:C,3,FALSE)</f>
        <v>#N/A</v>
      </c>
      <c r="M23474" s="44" t="e">
        <f t="shared" si="366"/>
        <v>#VALUE!</v>
      </c>
    </row>
    <row r="23475" spans="1:13" x14ac:dyDescent="0.25">
      <c r="A23475" s="72" t="s">
        <v>4710</v>
      </c>
      <c r="B23475" s="72">
        <v>302722</v>
      </c>
      <c r="C23475" s="72" t="s">
        <v>1769</v>
      </c>
      <c r="D23475" s="72">
        <v>1</v>
      </c>
      <c r="E23475" s="72">
        <v>2700</v>
      </c>
      <c r="F23475" s="72">
        <v>0</v>
      </c>
      <c r="G23475" s="72">
        <v>1</v>
      </c>
      <c r="H23475" s="72" t="s">
        <v>4346</v>
      </c>
      <c r="I23475" s="72">
        <v>12839911</v>
      </c>
      <c r="J23475" s="72" t="s">
        <v>2</v>
      </c>
      <c r="K23475" s="72" t="s">
        <v>7249</v>
      </c>
      <c r="L23475" s="12" t="e">
        <f>VLOOKUP(B23475,Doses!A:C,3,FALSE)</f>
        <v>#N/A</v>
      </c>
      <c r="M23475" s="44" t="e">
        <f t="shared" si="366"/>
        <v>#VALUE!</v>
      </c>
    </row>
    <row r="23476" spans="1:13" x14ac:dyDescent="0.25">
      <c r="A23476" s="72" t="s">
        <v>4711</v>
      </c>
      <c r="B23476" s="72">
        <v>215025</v>
      </c>
      <c r="C23476" s="72" t="s">
        <v>5426</v>
      </c>
      <c r="D23476" s="72">
        <v>100</v>
      </c>
      <c r="E23476" s="72">
        <v>240</v>
      </c>
      <c r="F23476" s="72">
        <v>0</v>
      </c>
      <c r="G23476" s="72">
        <v>1</v>
      </c>
      <c r="H23476" s="72" t="s">
        <v>4346</v>
      </c>
      <c r="I23476" s="72">
        <v>673150401</v>
      </c>
      <c r="J23476" s="72" t="s">
        <v>2</v>
      </c>
      <c r="K23476" s="72" t="s">
        <v>7250</v>
      </c>
      <c r="L23476" s="12" t="e">
        <f>VLOOKUP(B23476,Doses!A:C,3,FALSE)</f>
        <v>#N/A</v>
      </c>
      <c r="M23476" s="44" t="e">
        <f t="shared" si="366"/>
        <v>#VALUE!</v>
      </c>
    </row>
    <row r="23477" spans="1:13" x14ac:dyDescent="0.25">
      <c r="A23477" s="72" t="s">
        <v>4712</v>
      </c>
      <c r="B23477" s="72">
        <v>224913</v>
      </c>
      <c r="C23477" s="72" t="s">
        <v>578</v>
      </c>
      <c r="D23477" s="72">
        <v>30</v>
      </c>
      <c r="E23477" s="72">
        <v>2800</v>
      </c>
      <c r="F23477" s="72">
        <v>0</v>
      </c>
      <c r="G23477" s="72">
        <v>1</v>
      </c>
      <c r="H23477" s="72" t="s">
        <v>4346</v>
      </c>
      <c r="I23477" s="72" t="s">
        <v>9201</v>
      </c>
      <c r="J23477" s="72" t="s">
        <v>7043</v>
      </c>
      <c r="K23477" s="72" t="s">
        <v>7253</v>
      </c>
      <c r="L23477" s="12" t="e">
        <f>VLOOKUP(B23477,Doses!A:C,3,FALSE)</f>
        <v>#N/A</v>
      </c>
      <c r="M23477" s="44" t="e">
        <f t="shared" si="366"/>
        <v>#VALUE!</v>
      </c>
    </row>
    <row r="23478" spans="1:13" x14ac:dyDescent="0.25">
      <c r="A23478" s="72" t="s">
        <v>4713</v>
      </c>
      <c r="B23478" s="72">
        <v>220540</v>
      </c>
      <c r="C23478" s="72" t="s">
        <v>1644</v>
      </c>
      <c r="D23478" s="72">
        <v>1000</v>
      </c>
      <c r="E23478" s="72">
        <v>581</v>
      </c>
      <c r="F23478" s="72">
        <v>0</v>
      </c>
      <c r="G23478" s="72">
        <v>1</v>
      </c>
      <c r="H23478" s="72" t="s">
        <v>4346</v>
      </c>
      <c r="I23478" s="72">
        <v>1715</v>
      </c>
      <c r="J23478" s="72" t="s">
        <v>2</v>
      </c>
      <c r="K23478" s="72" t="s">
        <v>7241</v>
      </c>
      <c r="L23478" s="12" t="e">
        <f>VLOOKUP(B23478,Doses!A:C,3,FALSE)</f>
        <v>#N/A</v>
      </c>
      <c r="M23478" s="44" t="e">
        <f t="shared" si="366"/>
        <v>#VALUE!</v>
      </c>
    </row>
    <row r="23479" spans="1:13" x14ac:dyDescent="0.25">
      <c r="A23479" s="72" t="s">
        <v>4714</v>
      </c>
      <c r="B23479" s="72">
        <v>215440</v>
      </c>
      <c r="C23479" s="72" t="s">
        <v>8031</v>
      </c>
      <c r="D23479" s="72">
        <v>10</v>
      </c>
      <c r="E23479" s="72">
        <v>1200</v>
      </c>
      <c r="F23479" s="72">
        <v>0</v>
      </c>
      <c r="G23479" s="72">
        <v>1</v>
      </c>
      <c r="H23479" s="72" t="s">
        <v>4346</v>
      </c>
      <c r="I23479" s="72">
        <v>619150121</v>
      </c>
      <c r="J23479" s="72" t="s">
        <v>2</v>
      </c>
      <c r="K23479" s="72" t="s">
        <v>7242</v>
      </c>
      <c r="L23479" s="12" t="e">
        <f>VLOOKUP(B23479,Doses!A:C,3,FALSE)</f>
        <v>#N/A</v>
      </c>
      <c r="M23479" s="44" t="e">
        <f t="shared" si="366"/>
        <v>#VALUE!</v>
      </c>
    </row>
    <row r="23480" spans="1:13" x14ac:dyDescent="0.25">
      <c r="A23480" s="72" t="s">
        <v>4715</v>
      </c>
      <c r="D23480" s="72">
        <v>0</v>
      </c>
      <c r="E23480" s="72">
        <v>0</v>
      </c>
      <c r="F23480" s="72">
        <v>0</v>
      </c>
      <c r="H23480" s="72" t="s">
        <v>4346</v>
      </c>
      <c r="K23480" s="72" t="s">
        <v>3850</v>
      </c>
      <c r="L23480" s="12" t="e">
        <f>VLOOKUP(B23480,Doses!A:C,3,FALSE)</f>
        <v>#N/A</v>
      </c>
      <c r="M23480" s="44" t="e">
        <f t="shared" si="366"/>
        <v>#VALUE!</v>
      </c>
    </row>
    <row r="23481" spans="1:13" x14ac:dyDescent="0.25">
      <c r="A23481" s="72" t="s">
        <v>4716</v>
      </c>
      <c r="B23481" s="72">
        <v>224913</v>
      </c>
      <c r="C23481" s="72" t="s">
        <v>578</v>
      </c>
      <c r="D23481" s="72">
        <v>30</v>
      </c>
      <c r="E23481" s="72">
        <v>2800</v>
      </c>
      <c r="F23481" s="72">
        <v>0</v>
      </c>
      <c r="G23481" s="72">
        <v>1</v>
      </c>
      <c r="H23481" s="72" t="s">
        <v>4346</v>
      </c>
      <c r="I23481" s="72" t="s">
        <v>9200</v>
      </c>
      <c r="J23481" s="72" t="s">
        <v>7043</v>
      </c>
      <c r="K23481" s="72" t="s">
        <v>7253</v>
      </c>
      <c r="L23481" s="12" t="e">
        <f>VLOOKUP(B23481,Doses!A:C,3,FALSE)</f>
        <v>#N/A</v>
      </c>
      <c r="M23481" s="44" t="e">
        <f t="shared" si="366"/>
        <v>#VALUE!</v>
      </c>
    </row>
    <row r="23482" spans="1:13" x14ac:dyDescent="0.25">
      <c r="A23482" s="72" t="s">
        <v>4717</v>
      </c>
      <c r="B23482" s="72">
        <v>215190</v>
      </c>
      <c r="C23482" s="72" t="s">
        <v>4599</v>
      </c>
      <c r="D23482" s="72">
        <v>100</v>
      </c>
      <c r="E23482" s="72">
        <v>45</v>
      </c>
      <c r="F23482" s="72">
        <v>0</v>
      </c>
      <c r="G23482" s="72">
        <v>1</v>
      </c>
      <c r="H23482" s="72" t="s">
        <v>4346</v>
      </c>
      <c r="I23482" s="72">
        <v>141004</v>
      </c>
      <c r="J23482" s="72" t="s">
        <v>2</v>
      </c>
      <c r="K23482" s="72" t="s">
        <v>7284</v>
      </c>
      <c r="L23482" s="12" t="e">
        <f>VLOOKUP(B23482,Doses!A:C,3,FALSE)</f>
        <v>#N/A</v>
      </c>
      <c r="M23482" s="44" t="e">
        <f t="shared" si="366"/>
        <v>#VALUE!</v>
      </c>
    </row>
    <row r="23483" spans="1:13" x14ac:dyDescent="0.25">
      <c r="A23483" s="72" t="s">
        <v>4717</v>
      </c>
      <c r="B23483" s="72">
        <v>301007</v>
      </c>
      <c r="C23483" s="72" t="s">
        <v>1125</v>
      </c>
      <c r="D23483" s="72">
        <v>12</v>
      </c>
      <c r="E23483" s="72">
        <v>231</v>
      </c>
      <c r="F23483" s="72">
        <v>0</v>
      </c>
      <c r="G23483" s="72">
        <v>1</v>
      </c>
      <c r="H23483" s="72" t="s">
        <v>4346</v>
      </c>
      <c r="I23483" s="72" t="s">
        <v>7319</v>
      </c>
      <c r="J23483" s="72" t="s">
        <v>2</v>
      </c>
      <c r="K23483" s="72" t="s">
        <v>7305</v>
      </c>
      <c r="L23483" s="12" t="e">
        <f>VLOOKUP(B23483,Doses!A:C,3,FALSE)</f>
        <v>#N/A</v>
      </c>
      <c r="M23483" s="44" t="e">
        <f t="shared" si="366"/>
        <v>#VALUE!</v>
      </c>
    </row>
    <row r="23484" spans="1:13" x14ac:dyDescent="0.25">
      <c r="A23484" s="72" t="s">
        <v>4717</v>
      </c>
      <c r="B23484" s="72">
        <v>301007</v>
      </c>
      <c r="C23484" s="72" t="s">
        <v>1125</v>
      </c>
      <c r="D23484" s="72">
        <v>12</v>
      </c>
      <c r="E23484" s="72">
        <v>7</v>
      </c>
      <c r="F23484" s="72">
        <v>0</v>
      </c>
      <c r="G23484" s="72">
        <v>1</v>
      </c>
      <c r="H23484" s="72" t="s">
        <v>4346</v>
      </c>
      <c r="I23484" s="72" t="s">
        <v>7320</v>
      </c>
      <c r="J23484" s="72" t="s">
        <v>2</v>
      </c>
      <c r="K23484" s="72" t="s">
        <v>7305</v>
      </c>
      <c r="L23484" s="12" t="e">
        <f>VLOOKUP(B23484,Doses!A:C,3,FALSE)</f>
        <v>#N/A</v>
      </c>
      <c r="M23484" s="44" t="e">
        <f t="shared" si="366"/>
        <v>#VALUE!</v>
      </c>
    </row>
    <row r="23485" spans="1:13" x14ac:dyDescent="0.25">
      <c r="A23485" s="72" t="s">
        <v>4717</v>
      </c>
      <c r="B23485" s="72">
        <v>301007</v>
      </c>
      <c r="C23485" s="72" t="s">
        <v>1125</v>
      </c>
      <c r="D23485" s="72">
        <v>12</v>
      </c>
      <c r="E23485" s="72">
        <v>248</v>
      </c>
      <c r="F23485" s="72">
        <v>0</v>
      </c>
      <c r="G23485" s="72">
        <v>1</v>
      </c>
      <c r="H23485" s="72" t="s">
        <v>4346</v>
      </c>
      <c r="I23485" s="72" t="s">
        <v>7322</v>
      </c>
      <c r="J23485" s="72" t="s">
        <v>2</v>
      </c>
      <c r="K23485" s="72" t="s">
        <v>7305</v>
      </c>
      <c r="L23485" s="12" t="e">
        <f>VLOOKUP(B23485,Doses!A:C,3,FALSE)</f>
        <v>#N/A</v>
      </c>
      <c r="M23485" s="44" t="e">
        <f t="shared" si="366"/>
        <v>#VALUE!</v>
      </c>
    </row>
    <row r="23486" spans="1:13" x14ac:dyDescent="0.25">
      <c r="A23486" s="72" t="s">
        <v>4717</v>
      </c>
      <c r="B23486" s="72">
        <v>301007</v>
      </c>
      <c r="C23486" s="72" t="s">
        <v>1125</v>
      </c>
      <c r="D23486" s="72">
        <v>12</v>
      </c>
      <c r="E23486" s="72">
        <v>248</v>
      </c>
      <c r="F23486" s="72">
        <v>0</v>
      </c>
      <c r="G23486" s="72">
        <v>1</v>
      </c>
      <c r="H23486" s="72" t="s">
        <v>4346</v>
      </c>
      <c r="I23486" s="72" t="s">
        <v>7321</v>
      </c>
      <c r="J23486" s="72" t="s">
        <v>2</v>
      </c>
      <c r="K23486" s="72" t="s">
        <v>7305</v>
      </c>
      <c r="L23486" s="12" t="e">
        <f>VLOOKUP(B23486,Doses!A:C,3,FALSE)</f>
        <v>#N/A</v>
      </c>
      <c r="M23486" s="44" t="e">
        <f t="shared" si="366"/>
        <v>#VALUE!</v>
      </c>
    </row>
    <row r="23487" spans="1:13" x14ac:dyDescent="0.25">
      <c r="A23487" s="72" t="s">
        <v>4718</v>
      </c>
      <c r="B23487" s="72">
        <v>207008</v>
      </c>
      <c r="C23487" s="72" t="s">
        <v>8968</v>
      </c>
      <c r="D23487" s="72">
        <v>1</v>
      </c>
      <c r="E23487" s="72">
        <v>900</v>
      </c>
      <c r="F23487" s="72">
        <v>0</v>
      </c>
      <c r="G23487" s="72">
        <v>1</v>
      </c>
      <c r="H23487" s="72" t="s">
        <v>4346</v>
      </c>
      <c r="I23487" s="72" t="s">
        <v>8988</v>
      </c>
      <c r="J23487" s="72" t="s">
        <v>2</v>
      </c>
      <c r="K23487" s="72" t="s">
        <v>7236</v>
      </c>
      <c r="L23487" s="12" t="e">
        <f>VLOOKUP(B23487,Doses!A:C,3,FALSE)</f>
        <v>#N/A</v>
      </c>
      <c r="M23487" s="44" t="e">
        <f t="shared" si="366"/>
        <v>#VALUE!</v>
      </c>
    </row>
    <row r="23488" spans="1:13" x14ac:dyDescent="0.25">
      <c r="A23488" s="72" t="s">
        <v>4719</v>
      </c>
      <c r="B23488" s="72">
        <v>215190</v>
      </c>
      <c r="C23488" s="72" t="s">
        <v>4599</v>
      </c>
      <c r="D23488" s="72">
        <v>100</v>
      </c>
      <c r="E23488" s="72">
        <v>340</v>
      </c>
      <c r="F23488" s="72">
        <v>0</v>
      </c>
      <c r="G23488" s="72">
        <v>1</v>
      </c>
      <c r="H23488" s="72" t="s">
        <v>4346</v>
      </c>
      <c r="I23488" s="72">
        <v>150412</v>
      </c>
      <c r="J23488" s="72" t="s">
        <v>2</v>
      </c>
      <c r="K23488" s="72" t="s">
        <v>7247</v>
      </c>
      <c r="L23488" s="12" t="e">
        <f>VLOOKUP(B23488,Doses!A:C,3,FALSE)</f>
        <v>#N/A</v>
      </c>
      <c r="M23488" s="44" t="e">
        <f t="shared" si="366"/>
        <v>#VALUE!</v>
      </c>
    </row>
    <row r="23489" spans="1:13" x14ac:dyDescent="0.25">
      <c r="A23489" s="72" t="s">
        <v>4720</v>
      </c>
      <c r="B23489" s="72">
        <v>302622</v>
      </c>
      <c r="C23489" s="72" t="s">
        <v>2424</v>
      </c>
      <c r="D23489" s="72">
        <v>100</v>
      </c>
      <c r="E23489" s="72">
        <v>190</v>
      </c>
      <c r="F23489" s="72">
        <v>0</v>
      </c>
      <c r="G23489" s="72">
        <v>1</v>
      </c>
      <c r="H23489" s="72" t="s">
        <v>4346</v>
      </c>
      <c r="I23489" s="72" t="s">
        <v>7671</v>
      </c>
      <c r="J23489" s="72" t="s">
        <v>2</v>
      </c>
      <c r="K23489" s="72" t="s">
        <v>7332</v>
      </c>
      <c r="L23489" s="12" t="e">
        <f>VLOOKUP(B23489,Doses!A:C,3,FALSE)</f>
        <v>#N/A</v>
      </c>
      <c r="M23489" s="44" t="e">
        <f t="shared" si="366"/>
        <v>#VALUE!</v>
      </c>
    </row>
    <row r="23490" spans="1:13" x14ac:dyDescent="0.25">
      <c r="A23490" s="72" t="s">
        <v>4720</v>
      </c>
      <c r="B23490" s="72">
        <v>302622</v>
      </c>
      <c r="C23490" s="72" t="s">
        <v>2424</v>
      </c>
      <c r="D23490" s="72">
        <v>100</v>
      </c>
      <c r="E23490" s="72">
        <v>20</v>
      </c>
      <c r="F23490" s="72">
        <v>0</v>
      </c>
      <c r="G23490" s="72">
        <v>1</v>
      </c>
      <c r="H23490" s="72" t="s">
        <v>4346</v>
      </c>
      <c r="I23490" s="72" t="s">
        <v>7672</v>
      </c>
      <c r="J23490" s="72" t="s">
        <v>2</v>
      </c>
      <c r="K23490" s="72" t="s">
        <v>7332</v>
      </c>
      <c r="L23490" s="12" t="e">
        <f>VLOOKUP(B23490,Doses!A:C,3,FALSE)</f>
        <v>#N/A</v>
      </c>
      <c r="M23490" s="44" t="e">
        <f t="shared" ref="M23490:M23553" si="367">K23490*1</f>
        <v>#VALUE!</v>
      </c>
    </row>
    <row r="23491" spans="1:13" x14ac:dyDescent="0.25">
      <c r="A23491" s="72" t="s">
        <v>4721</v>
      </c>
      <c r="B23491" s="72">
        <v>370713</v>
      </c>
      <c r="C23491" s="72" t="s">
        <v>9205</v>
      </c>
      <c r="D23491" s="72">
        <v>100</v>
      </c>
      <c r="E23491" s="72">
        <v>46</v>
      </c>
      <c r="F23491" s="72">
        <v>2</v>
      </c>
      <c r="G23491" s="72">
        <v>1</v>
      </c>
      <c r="H23491" s="72" t="s">
        <v>4346</v>
      </c>
      <c r="J23491" s="72" t="s">
        <v>2</v>
      </c>
      <c r="K23491" s="72" t="s">
        <v>7230</v>
      </c>
      <c r="L23491" s="12" t="e">
        <f>VLOOKUP(B23491,Doses!A:C,3,FALSE)</f>
        <v>#N/A</v>
      </c>
      <c r="M23491" s="44" t="e">
        <f t="shared" si="367"/>
        <v>#VALUE!</v>
      </c>
    </row>
    <row r="23492" spans="1:13" x14ac:dyDescent="0.25">
      <c r="A23492" s="72" t="s">
        <v>4722</v>
      </c>
      <c r="B23492" s="72">
        <v>207008</v>
      </c>
      <c r="C23492" s="72" t="s">
        <v>8968</v>
      </c>
      <c r="D23492" s="72">
        <v>1</v>
      </c>
      <c r="E23492" s="72">
        <v>900</v>
      </c>
      <c r="F23492" s="72">
        <v>0</v>
      </c>
      <c r="G23492" s="72">
        <v>1</v>
      </c>
      <c r="H23492" s="72" t="s">
        <v>4346</v>
      </c>
      <c r="I23492" s="72" t="s">
        <v>8972</v>
      </c>
      <c r="J23492" s="72" t="s">
        <v>2</v>
      </c>
      <c r="K23492" s="72" t="s">
        <v>7250</v>
      </c>
      <c r="L23492" s="12" t="e">
        <f>VLOOKUP(B23492,Doses!A:C,3,FALSE)</f>
        <v>#N/A</v>
      </c>
      <c r="M23492" s="44" t="e">
        <f t="shared" si="367"/>
        <v>#VALUE!</v>
      </c>
    </row>
    <row r="23493" spans="1:13" x14ac:dyDescent="0.25">
      <c r="A23493" s="72" t="s">
        <v>4723</v>
      </c>
      <c r="B23493" s="72">
        <v>207008</v>
      </c>
      <c r="C23493" s="72" t="s">
        <v>8968</v>
      </c>
      <c r="D23493" s="72">
        <v>1</v>
      </c>
      <c r="E23493" s="72">
        <v>900</v>
      </c>
      <c r="F23493" s="72">
        <v>0</v>
      </c>
      <c r="G23493" s="72">
        <v>1</v>
      </c>
      <c r="H23493" s="72" t="s">
        <v>4346</v>
      </c>
      <c r="I23493" s="72" t="s">
        <v>8988</v>
      </c>
      <c r="J23493" s="72" t="s">
        <v>2</v>
      </c>
      <c r="K23493" s="72" t="s">
        <v>7236</v>
      </c>
      <c r="L23493" s="12" t="e">
        <f>VLOOKUP(B23493,Doses!A:C,3,FALSE)</f>
        <v>#N/A</v>
      </c>
      <c r="M23493" s="44" t="e">
        <f t="shared" si="367"/>
        <v>#VALUE!</v>
      </c>
    </row>
    <row r="23494" spans="1:13" x14ac:dyDescent="0.25">
      <c r="A23494" s="72" t="s">
        <v>4724</v>
      </c>
      <c r="B23494" s="72">
        <v>220035</v>
      </c>
      <c r="C23494" s="72" t="s">
        <v>5412</v>
      </c>
      <c r="D23494" s="72">
        <v>100</v>
      </c>
      <c r="E23494" s="72">
        <v>1600</v>
      </c>
      <c r="F23494" s="72">
        <v>0</v>
      </c>
      <c r="G23494" s="72">
        <v>1</v>
      </c>
      <c r="H23494" s="72" t="s">
        <v>4346</v>
      </c>
      <c r="I23494" s="72">
        <v>15178009</v>
      </c>
      <c r="J23494" s="72" t="s">
        <v>2</v>
      </c>
      <c r="K23494" s="72" t="s">
        <v>7248</v>
      </c>
      <c r="L23494" s="12" t="e">
        <f>VLOOKUP(B23494,Doses!A:C,3,FALSE)</f>
        <v>#N/A</v>
      </c>
      <c r="M23494" s="44" t="e">
        <f t="shared" si="367"/>
        <v>#VALUE!</v>
      </c>
    </row>
    <row r="23495" spans="1:13" x14ac:dyDescent="0.25">
      <c r="A23495" s="72" t="s">
        <v>4725</v>
      </c>
      <c r="B23495" s="72">
        <v>302764</v>
      </c>
      <c r="C23495" s="72" t="s">
        <v>6475</v>
      </c>
      <c r="D23495" s="72">
        <v>1</v>
      </c>
      <c r="E23495" s="72">
        <v>54</v>
      </c>
      <c r="F23495" s="72">
        <v>0</v>
      </c>
      <c r="G23495" s="72">
        <v>1</v>
      </c>
      <c r="H23495" s="72" t="s">
        <v>4346</v>
      </c>
      <c r="I23495" s="72" t="s">
        <v>6476</v>
      </c>
      <c r="J23495" s="72" t="s">
        <v>2</v>
      </c>
      <c r="K23495" s="72" t="s">
        <v>7238</v>
      </c>
      <c r="L23495" s="12" t="e">
        <f>VLOOKUP(B23495,Doses!A:C,3,FALSE)</f>
        <v>#N/A</v>
      </c>
      <c r="M23495" s="44" t="e">
        <f t="shared" si="367"/>
        <v>#VALUE!</v>
      </c>
    </row>
    <row r="23496" spans="1:13" x14ac:dyDescent="0.25">
      <c r="A23496" s="72" t="s">
        <v>4725</v>
      </c>
      <c r="B23496" s="72">
        <v>302724</v>
      </c>
      <c r="C23496" s="72" t="s">
        <v>3634</v>
      </c>
      <c r="D23496" s="72">
        <v>1</v>
      </c>
      <c r="E23496" s="72">
        <v>262</v>
      </c>
      <c r="F23496" s="72">
        <v>0</v>
      </c>
      <c r="G23496" s="72">
        <v>1</v>
      </c>
      <c r="H23496" s="72" t="s">
        <v>4346</v>
      </c>
      <c r="I23496" s="72" t="s">
        <v>4027</v>
      </c>
      <c r="J23496" s="72" t="s">
        <v>2</v>
      </c>
      <c r="K23496" s="72" t="s">
        <v>7259</v>
      </c>
      <c r="L23496" s="12" t="e">
        <f>VLOOKUP(B23496,Doses!A:C,3,FALSE)</f>
        <v>#N/A</v>
      </c>
      <c r="M23496" s="44" t="e">
        <f t="shared" si="367"/>
        <v>#VALUE!</v>
      </c>
    </row>
    <row r="23497" spans="1:13" x14ac:dyDescent="0.25">
      <c r="A23497" s="72" t="s">
        <v>4725</v>
      </c>
      <c r="B23497" s="72">
        <v>151824</v>
      </c>
      <c r="C23497" s="72" t="s">
        <v>7205</v>
      </c>
      <c r="D23497" s="72">
        <v>1</v>
      </c>
      <c r="E23497" s="72">
        <v>146</v>
      </c>
      <c r="F23497" s="72">
        <v>0</v>
      </c>
      <c r="G23497" s="72">
        <v>1</v>
      </c>
      <c r="H23497" s="72" t="s">
        <v>4346</v>
      </c>
      <c r="I23497" s="72" t="s">
        <v>7647</v>
      </c>
      <c r="J23497" s="72" t="s">
        <v>7039</v>
      </c>
      <c r="K23497" s="72" t="s">
        <v>7208</v>
      </c>
      <c r="L23497" s="12" t="e">
        <f>VLOOKUP(B23497,Doses!A:C,3,FALSE)</f>
        <v>#N/A</v>
      </c>
      <c r="M23497" s="44" t="e">
        <f t="shared" si="367"/>
        <v>#VALUE!</v>
      </c>
    </row>
    <row r="23498" spans="1:13" x14ac:dyDescent="0.25">
      <c r="A23498" s="72" t="s">
        <v>4725</v>
      </c>
      <c r="B23498" s="72">
        <v>215439</v>
      </c>
      <c r="C23498" s="72" t="s">
        <v>8349</v>
      </c>
      <c r="D23498" s="72">
        <v>100</v>
      </c>
      <c r="E23498" s="72">
        <v>73</v>
      </c>
      <c r="F23498" s="72">
        <v>11</v>
      </c>
      <c r="G23498" s="72">
        <v>1</v>
      </c>
      <c r="H23498" s="72" t="s">
        <v>4346</v>
      </c>
      <c r="I23498" s="72">
        <v>629140901</v>
      </c>
      <c r="J23498" s="72" t="s">
        <v>2</v>
      </c>
      <c r="K23498" s="72" t="s">
        <v>7284</v>
      </c>
      <c r="L23498" s="12" t="e">
        <f>VLOOKUP(B23498,Doses!A:C,3,FALSE)</f>
        <v>#N/A</v>
      </c>
      <c r="M23498" s="44" t="e">
        <f t="shared" si="367"/>
        <v>#VALUE!</v>
      </c>
    </row>
    <row r="23499" spans="1:13" x14ac:dyDescent="0.25">
      <c r="A23499" s="72" t="s">
        <v>4725</v>
      </c>
      <c r="B23499" s="72">
        <v>370725</v>
      </c>
      <c r="C23499" s="72" t="s">
        <v>8396</v>
      </c>
      <c r="D23499" s="72">
        <v>1</v>
      </c>
      <c r="E23499" s="72">
        <v>2</v>
      </c>
      <c r="F23499" s="72">
        <v>0</v>
      </c>
      <c r="G23499" s="72">
        <v>1</v>
      </c>
      <c r="H23499" s="72" t="s">
        <v>4346</v>
      </c>
      <c r="J23499" s="72" t="s">
        <v>2</v>
      </c>
      <c r="K23499" s="72" t="s">
        <v>7230</v>
      </c>
      <c r="L23499" s="12" t="e">
        <f>VLOOKUP(B23499,Doses!A:C,3,FALSE)</f>
        <v>#N/A</v>
      </c>
      <c r="M23499" s="44" t="e">
        <f t="shared" si="367"/>
        <v>#VALUE!</v>
      </c>
    </row>
    <row r="23500" spans="1:13" x14ac:dyDescent="0.25">
      <c r="A23500" s="72" t="s">
        <v>4725</v>
      </c>
      <c r="B23500" s="72">
        <v>215439</v>
      </c>
      <c r="C23500" s="72" t="s">
        <v>8349</v>
      </c>
      <c r="D23500" s="72">
        <v>100</v>
      </c>
      <c r="E23500" s="72">
        <v>175</v>
      </c>
      <c r="F23500" s="72">
        <v>0</v>
      </c>
      <c r="G23500" s="72">
        <v>1</v>
      </c>
      <c r="H23500" s="72" t="s">
        <v>4346</v>
      </c>
      <c r="I23500" s="72">
        <v>629140901</v>
      </c>
      <c r="J23500" s="72" t="s">
        <v>2</v>
      </c>
      <c r="K23500" s="72" t="s">
        <v>7284</v>
      </c>
      <c r="L23500" s="12" t="e">
        <f>VLOOKUP(B23500,Doses!A:C,3,FALSE)</f>
        <v>#N/A</v>
      </c>
      <c r="M23500" s="44" t="e">
        <f t="shared" si="367"/>
        <v>#VALUE!</v>
      </c>
    </row>
    <row r="23501" spans="1:13" x14ac:dyDescent="0.25">
      <c r="A23501" s="72" t="s">
        <v>4725</v>
      </c>
      <c r="B23501" s="72">
        <v>215439</v>
      </c>
      <c r="C23501" s="72" t="s">
        <v>8349</v>
      </c>
      <c r="D23501" s="72">
        <v>100</v>
      </c>
      <c r="E23501" s="72">
        <v>96</v>
      </c>
      <c r="F23501" s="72">
        <v>0</v>
      </c>
      <c r="G23501" s="72">
        <v>1</v>
      </c>
      <c r="H23501" s="72" t="s">
        <v>4346</v>
      </c>
      <c r="I23501" s="72">
        <v>629150402</v>
      </c>
      <c r="J23501" s="72" t="s">
        <v>2</v>
      </c>
      <c r="K23501" s="72" t="s">
        <v>7250</v>
      </c>
      <c r="L23501" s="12" t="e">
        <f>VLOOKUP(B23501,Doses!A:C,3,FALSE)</f>
        <v>#N/A</v>
      </c>
      <c r="M23501" s="44" t="e">
        <f t="shared" si="367"/>
        <v>#VALUE!</v>
      </c>
    </row>
    <row r="23502" spans="1:13" x14ac:dyDescent="0.25">
      <c r="A23502" s="72" t="s">
        <v>4725</v>
      </c>
      <c r="B23502" s="72">
        <v>201020</v>
      </c>
      <c r="C23502" s="72" t="s">
        <v>8551</v>
      </c>
      <c r="D23502" s="72">
        <v>1</v>
      </c>
      <c r="E23502" s="72">
        <v>3228</v>
      </c>
      <c r="F23502" s="72">
        <v>0</v>
      </c>
      <c r="G23502" s="72">
        <v>1</v>
      </c>
      <c r="H23502" s="72" t="s">
        <v>4346</v>
      </c>
      <c r="I23502" s="72">
        <v>715</v>
      </c>
      <c r="J23502" s="72" t="s">
        <v>2</v>
      </c>
      <c r="K23502" s="72" t="s">
        <v>7236</v>
      </c>
      <c r="L23502" s="12" t="e">
        <f>VLOOKUP(B23502,Doses!A:C,3,FALSE)</f>
        <v>#N/A</v>
      </c>
      <c r="M23502" s="44" t="e">
        <f t="shared" si="367"/>
        <v>#VALUE!</v>
      </c>
    </row>
    <row r="23503" spans="1:13" x14ac:dyDescent="0.25">
      <c r="A23503" s="72" t="s">
        <v>4725</v>
      </c>
      <c r="B23503" s="72">
        <v>215450</v>
      </c>
      <c r="C23503" s="72" t="s">
        <v>7894</v>
      </c>
      <c r="D23503" s="72">
        <v>10</v>
      </c>
      <c r="E23503" s="72">
        <v>1</v>
      </c>
      <c r="F23503" s="72">
        <v>0</v>
      </c>
      <c r="G23503" s="72">
        <v>1</v>
      </c>
      <c r="H23503" s="72" t="s">
        <v>4346</v>
      </c>
      <c r="I23503" s="72">
        <v>130303</v>
      </c>
      <c r="J23503" s="72" t="s">
        <v>2</v>
      </c>
      <c r="K23503" s="72" t="s">
        <v>7276</v>
      </c>
      <c r="L23503" s="12" t="e">
        <f>VLOOKUP(B23503,Doses!A:C,3,FALSE)</f>
        <v>#N/A</v>
      </c>
      <c r="M23503" s="44" t="e">
        <f t="shared" si="367"/>
        <v>#VALUE!</v>
      </c>
    </row>
    <row r="23504" spans="1:13" x14ac:dyDescent="0.25">
      <c r="A23504" s="72" t="s">
        <v>4726</v>
      </c>
      <c r="B23504" s="72">
        <v>202007</v>
      </c>
      <c r="C23504" s="72" t="s">
        <v>7577</v>
      </c>
      <c r="D23504" s="72">
        <v>1</v>
      </c>
      <c r="E23504" s="72">
        <v>8122</v>
      </c>
      <c r="F23504" s="72">
        <v>50</v>
      </c>
      <c r="G23504" s="72">
        <v>1</v>
      </c>
      <c r="H23504" s="72" t="s">
        <v>4346</v>
      </c>
      <c r="I23504" s="72">
        <v>261224</v>
      </c>
      <c r="J23504" s="72" t="s">
        <v>2</v>
      </c>
      <c r="K23504" s="72" t="s">
        <v>7247</v>
      </c>
      <c r="L23504" s="12" t="e">
        <f>VLOOKUP(B23504,Doses!A:C,3,FALSE)</f>
        <v>#N/A</v>
      </c>
      <c r="M23504" s="44" t="e">
        <f t="shared" si="367"/>
        <v>#VALUE!</v>
      </c>
    </row>
    <row r="23505" spans="1:13" x14ac:dyDescent="0.25">
      <c r="A23505" s="72" t="s">
        <v>4727</v>
      </c>
      <c r="B23505" s="72">
        <v>207008</v>
      </c>
      <c r="C23505" s="72" t="s">
        <v>8968</v>
      </c>
      <c r="D23505" s="72">
        <v>1</v>
      </c>
      <c r="E23505" s="72">
        <v>900</v>
      </c>
      <c r="F23505" s="72">
        <v>0</v>
      </c>
      <c r="G23505" s="72">
        <v>1</v>
      </c>
      <c r="H23505" s="72" t="s">
        <v>4346</v>
      </c>
      <c r="I23505" s="72" t="s">
        <v>8973</v>
      </c>
      <c r="J23505" s="72" t="s">
        <v>2</v>
      </c>
      <c r="K23505" s="72" t="s">
        <v>7250</v>
      </c>
      <c r="L23505" s="12" t="e">
        <f>VLOOKUP(B23505,Doses!A:C,3,FALSE)</f>
        <v>#N/A</v>
      </c>
      <c r="M23505" s="44" t="e">
        <f t="shared" si="367"/>
        <v>#VALUE!</v>
      </c>
    </row>
    <row r="23506" spans="1:13" x14ac:dyDescent="0.25">
      <c r="A23506" s="72" t="s">
        <v>4728</v>
      </c>
      <c r="B23506" s="72">
        <v>220860</v>
      </c>
      <c r="C23506" s="72" t="s">
        <v>93</v>
      </c>
      <c r="D23506" s="72">
        <v>1000</v>
      </c>
      <c r="E23506" s="72">
        <v>600</v>
      </c>
      <c r="F23506" s="72">
        <v>0</v>
      </c>
      <c r="G23506" s="72">
        <v>1</v>
      </c>
      <c r="H23506" s="72" t="s">
        <v>4346</v>
      </c>
      <c r="I23506" s="72">
        <v>2015</v>
      </c>
      <c r="J23506" s="72" t="s">
        <v>2</v>
      </c>
      <c r="K23506" s="72" t="s">
        <v>7253</v>
      </c>
      <c r="L23506" s="12" t="e">
        <f>VLOOKUP(B23506,Doses!A:C,3,FALSE)</f>
        <v>#N/A</v>
      </c>
      <c r="M23506" s="44" t="e">
        <f t="shared" si="367"/>
        <v>#VALUE!</v>
      </c>
    </row>
    <row r="23507" spans="1:13" x14ac:dyDescent="0.25">
      <c r="A23507" s="72" t="s">
        <v>4729</v>
      </c>
      <c r="B23507" s="72">
        <v>900089</v>
      </c>
      <c r="C23507" s="72" t="s">
        <v>8398</v>
      </c>
      <c r="D23507" s="72">
        <v>200</v>
      </c>
      <c r="E23507" s="72">
        <v>742</v>
      </c>
      <c r="F23507" s="72">
        <v>19</v>
      </c>
      <c r="G23507" s="72">
        <v>1</v>
      </c>
      <c r="H23507" s="72" t="s">
        <v>4346</v>
      </c>
      <c r="I23507" s="72">
        <v>15001</v>
      </c>
      <c r="J23507" s="72" t="s">
        <v>3848</v>
      </c>
      <c r="K23507" s="72" t="s">
        <v>7223</v>
      </c>
      <c r="L23507" s="12" t="e">
        <f>VLOOKUP(B23507,Doses!A:C,3,FALSE)</f>
        <v>#N/A</v>
      </c>
      <c r="M23507" s="44" t="e">
        <f t="shared" si="367"/>
        <v>#VALUE!</v>
      </c>
    </row>
    <row r="23508" spans="1:13" x14ac:dyDescent="0.25">
      <c r="A23508" s="72" t="s">
        <v>4730</v>
      </c>
      <c r="B23508" s="72">
        <v>215439</v>
      </c>
      <c r="C23508" s="72" t="s">
        <v>8349</v>
      </c>
      <c r="D23508" s="72">
        <v>100</v>
      </c>
      <c r="E23508" s="72">
        <v>240</v>
      </c>
      <c r="F23508" s="72">
        <v>0</v>
      </c>
      <c r="G23508" s="72">
        <v>1</v>
      </c>
      <c r="H23508" s="72" t="s">
        <v>4346</v>
      </c>
      <c r="I23508" s="72">
        <v>629150402</v>
      </c>
      <c r="J23508" s="72" t="s">
        <v>2</v>
      </c>
      <c r="K23508" s="72" t="s">
        <v>7250</v>
      </c>
      <c r="L23508" s="12" t="e">
        <f>VLOOKUP(B23508,Doses!A:C,3,FALSE)</f>
        <v>#N/A</v>
      </c>
      <c r="M23508" s="44" t="e">
        <f t="shared" si="367"/>
        <v>#VALUE!</v>
      </c>
    </row>
    <row r="23509" spans="1:13" x14ac:dyDescent="0.25">
      <c r="A23509" s="72" t="s">
        <v>4731</v>
      </c>
      <c r="B23509" s="72">
        <v>207008</v>
      </c>
      <c r="C23509" s="72" t="s">
        <v>8968</v>
      </c>
      <c r="D23509" s="72">
        <v>1</v>
      </c>
      <c r="E23509" s="72">
        <v>900</v>
      </c>
      <c r="F23509" s="72">
        <v>0</v>
      </c>
      <c r="G23509" s="72">
        <v>1</v>
      </c>
      <c r="H23509" s="72" t="s">
        <v>4346</v>
      </c>
      <c r="I23509" s="72" t="s">
        <v>8973</v>
      </c>
      <c r="J23509" s="72" t="s">
        <v>2</v>
      </c>
      <c r="K23509" s="72" t="s">
        <v>7250</v>
      </c>
      <c r="L23509" s="12" t="e">
        <f>VLOOKUP(B23509,Doses!A:C,3,FALSE)</f>
        <v>#N/A</v>
      </c>
      <c r="M23509" s="44" t="e">
        <f t="shared" si="367"/>
        <v>#VALUE!</v>
      </c>
    </row>
    <row r="23510" spans="1:13" x14ac:dyDescent="0.25">
      <c r="A23510" s="72" t="s">
        <v>4732</v>
      </c>
      <c r="B23510" s="72">
        <v>201020</v>
      </c>
      <c r="C23510" s="72" t="s">
        <v>8551</v>
      </c>
      <c r="D23510" s="72">
        <v>1</v>
      </c>
      <c r="E23510" s="72">
        <v>7915</v>
      </c>
      <c r="F23510" s="72">
        <v>0</v>
      </c>
      <c r="G23510" s="72">
        <v>1</v>
      </c>
      <c r="H23510" s="72" t="s">
        <v>4346</v>
      </c>
      <c r="I23510" s="72">
        <v>315</v>
      </c>
      <c r="J23510" s="72" t="s">
        <v>2</v>
      </c>
      <c r="K23510" s="72" t="s">
        <v>7236</v>
      </c>
      <c r="L23510" s="12" t="e">
        <f>VLOOKUP(B23510,Doses!A:C,3,FALSE)</f>
        <v>#N/A</v>
      </c>
      <c r="M23510" s="44" t="e">
        <f t="shared" si="367"/>
        <v>#VALUE!</v>
      </c>
    </row>
    <row r="23511" spans="1:13" x14ac:dyDescent="0.25">
      <c r="A23511" s="72" t="s">
        <v>4733</v>
      </c>
      <c r="B23511" s="72">
        <v>302724</v>
      </c>
      <c r="C23511" s="72" t="s">
        <v>3634</v>
      </c>
      <c r="D23511" s="72">
        <v>1</v>
      </c>
      <c r="E23511" s="72">
        <v>660</v>
      </c>
      <c r="F23511" s="72">
        <v>0</v>
      </c>
      <c r="G23511" s="72">
        <v>1</v>
      </c>
      <c r="H23511" s="72" t="s">
        <v>4346</v>
      </c>
      <c r="I23511" s="72" t="s">
        <v>1770</v>
      </c>
      <c r="J23511" s="72" t="s">
        <v>2</v>
      </c>
      <c r="K23511" s="72" t="s">
        <v>7259</v>
      </c>
      <c r="L23511" s="12" t="e">
        <f>VLOOKUP(B23511,Doses!A:C,3,FALSE)</f>
        <v>#N/A</v>
      </c>
      <c r="M23511" s="44" t="e">
        <f t="shared" si="367"/>
        <v>#VALUE!</v>
      </c>
    </row>
    <row r="23512" spans="1:13" x14ac:dyDescent="0.25">
      <c r="A23512" s="72" t="s">
        <v>4733</v>
      </c>
      <c r="B23512" s="72">
        <v>311232</v>
      </c>
      <c r="C23512" s="72" t="s">
        <v>4330</v>
      </c>
      <c r="D23512" s="72">
        <v>1</v>
      </c>
      <c r="E23512" s="72">
        <v>1</v>
      </c>
      <c r="F23512" s="72">
        <v>0</v>
      </c>
      <c r="G23512" s="72">
        <v>1</v>
      </c>
      <c r="H23512" s="72" t="s">
        <v>4346</v>
      </c>
      <c r="I23512" s="72">
        <v>60718</v>
      </c>
      <c r="J23512" s="72" t="s">
        <v>2</v>
      </c>
      <c r="K23512" s="72">
        <v>43258</v>
      </c>
      <c r="L23512" s="12" t="e">
        <f>VLOOKUP(B23512,Doses!A:C,3,FALSE)</f>
        <v>#N/A</v>
      </c>
      <c r="M23512" s="44">
        <f t="shared" si="367"/>
        <v>43258</v>
      </c>
    </row>
    <row r="23513" spans="1:13" x14ac:dyDescent="0.25">
      <c r="A23513" s="72" t="s">
        <v>4733</v>
      </c>
      <c r="B23513" s="72">
        <v>302825</v>
      </c>
      <c r="C23513" s="72" t="s">
        <v>4090</v>
      </c>
      <c r="D23513" s="72">
        <v>100</v>
      </c>
      <c r="E23513" s="72">
        <v>1</v>
      </c>
      <c r="F23513" s="72">
        <v>0</v>
      </c>
      <c r="G23513" s="72">
        <v>1</v>
      </c>
      <c r="H23513" s="72" t="s">
        <v>4346</v>
      </c>
      <c r="I23513" s="72">
        <v>20101130</v>
      </c>
      <c r="J23513" s="72" t="s">
        <v>2</v>
      </c>
      <c r="K23513" s="72" t="s">
        <v>7292</v>
      </c>
      <c r="L23513" s="12" t="e">
        <f>VLOOKUP(B23513,Doses!A:C,3,FALSE)</f>
        <v>#N/A</v>
      </c>
      <c r="M23513" s="44" t="e">
        <f t="shared" si="367"/>
        <v>#VALUE!</v>
      </c>
    </row>
    <row r="23514" spans="1:13" x14ac:dyDescent="0.25">
      <c r="A23514" s="72" t="s">
        <v>4733</v>
      </c>
      <c r="B23514" s="72">
        <v>215439</v>
      </c>
      <c r="C23514" s="72" t="s">
        <v>8349</v>
      </c>
      <c r="D23514" s="72">
        <v>100</v>
      </c>
      <c r="E23514" s="72">
        <v>240</v>
      </c>
      <c r="F23514" s="72">
        <v>0</v>
      </c>
      <c r="G23514" s="72">
        <v>1</v>
      </c>
      <c r="H23514" s="72" t="s">
        <v>4346</v>
      </c>
      <c r="I23514" s="72">
        <v>629150402</v>
      </c>
      <c r="J23514" s="72" t="s">
        <v>2</v>
      </c>
      <c r="K23514" s="72" t="s">
        <v>7250</v>
      </c>
      <c r="L23514" s="12" t="e">
        <f>VLOOKUP(B23514,Doses!A:C,3,FALSE)</f>
        <v>#N/A</v>
      </c>
      <c r="M23514" s="44" t="e">
        <f t="shared" si="367"/>
        <v>#VALUE!</v>
      </c>
    </row>
    <row r="23515" spans="1:13" x14ac:dyDescent="0.25">
      <c r="A23515" s="72" t="s">
        <v>4734</v>
      </c>
      <c r="B23515" s="72">
        <v>320009</v>
      </c>
      <c r="C23515" s="72" t="s">
        <v>5422</v>
      </c>
      <c r="D23515" s="72">
        <v>1</v>
      </c>
      <c r="E23515" s="72">
        <v>480</v>
      </c>
      <c r="F23515" s="72">
        <v>0</v>
      </c>
      <c r="G23515" s="72">
        <v>1</v>
      </c>
      <c r="H23515" s="72" t="s">
        <v>4346</v>
      </c>
      <c r="I23515" s="72">
        <v>760130666</v>
      </c>
      <c r="J23515" s="72" t="s">
        <v>2</v>
      </c>
      <c r="K23515" s="72">
        <v>44359</v>
      </c>
      <c r="L23515" s="12" t="e">
        <f>VLOOKUP(B23515,Doses!A:C,3,FALSE)</f>
        <v>#N/A</v>
      </c>
      <c r="M23515" s="44">
        <f t="shared" si="367"/>
        <v>44359</v>
      </c>
    </row>
    <row r="23516" spans="1:13" x14ac:dyDescent="0.25">
      <c r="A23516" s="72" t="s">
        <v>4735</v>
      </c>
      <c r="B23516" s="72">
        <v>220035</v>
      </c>
      <c r="C23516" s="72" t="s">
        <v>5412</v>
      </c>
      <c r="D23516" s="72">
        <v>100</v>
      </c>
      <c r="E23516" s="72">
        <v>1600</v>
      </c>
      <c r="F23516" s="72">
        <v>0</v>
      </c>
      <c r="G23516" s="72">
        <v>1</v>
      </c>
      <c r="H23516" s="72" t="s">
        <v>4346</v>
      </c>
      <c r="I23516" s="72">
        <v>15178008</v>
      </c>
      <c r="J23516" s="72" t="s">
        <v>2</v>
      </c>
      <c r="K23516" s="72" t="s">
        <v>7248</v>
      </c>
      <c r="L23516" s="12" t="e">
        <f>VLOOKUP(B23516,Doses!A:C,3,FALSE)</f>
        <v>#N/A</v>
      </c>
      <c r="M23516" s="44" t="e">
        <f t="shared" si="367"/>
        <v>#VALUE!</v>
      </c>
    </row>
    <row r="23517" spans="1:13" x14ac:dyDescent="0.25">
      <c r="A23517" s="72" t="s">
        <v>4736</v>
      </c>
      <c r="B23517" s="72">
        <v>302622</v>
      </c>
      <c r="C23517" s="72" t="s">
        <v>2424</v>
      </c>
      <c r="D23517" s="72">
        <v>100</v>
      </c>
      <c r="E23517" s="72">
        <v>125</v>
      </c>
      <c r="F23517" s="72">
        <v>0</v>
      </c>
      <c r="G23517" s="72">
        <v>1</v>
      </c>
      <c r="H23517" s="72" t="s">
        <v>4346</v>
      </c>
      <c r="I23517" s="72" t="s">
        <v>6364</v>
      </c>
      <c r="J23517" s="72" t="s">
        <v>2</v>
      </c>
      <c r="K23517" s="72" t="s">
        <v>7218</v>
      </c>
      <c r="L23517" s="12" t="e">
        <f>VLOOKUP(B23517,Doses!A:C,3,FALSE)</f>
        <v>#N/A</v>
      </c>
      <c r="M23517" s="44" t="e">
        <f t="shared" si="367"/>
        <v>#VALUE!</v>
      </c>
    </row>
    <row r="23518" spans="1:13" x14ac:dyDescent="0.25">
      <c r="A23518" s="72" t="s">
        <v>4737</v>
      </c>
      <c r="B23518" s="72">
        <v>302819</v>
      </c>
      <c r="C23518" s="72" t="s">
        <v>5039</v>
      </c>
      <c r="D23518" s="72">
        <v>100</v>
      </c>
      <c r="E23518" s="72">
        <v>9</v>
      </c>
      <c r="F23518" s="72">
        <v>0</v>
      </c>
      <c r="G23518" s="72">
        <v>1</v>
      </c>
      <c r="H23518" s="72" t="s">
        <v>4346</v>
      </c>
      <c r="I23518" s="72">
        <v>44115</v>
      </c>
      <c r="J23518" s="72" t="s">
        <v>2</v>
      </c>
      <c r="K23518" s="72" t="s">
        <v>7292</v>
      </c>
      <c r="L23518" s="12" t="e">
        <f>VLOOKUP(B23518,Doses!A:C,3,FALSE)</f>
        <v>#N/A</v>
      </c>
      <c r="M23518" s="44" t="e">
        <f t="shared" si="367"/>
        <v>#VALUE!</v>
      </c>
    </row>
    <row r="23519" spans="1:13" x14ac:dyDescent="0.25">
      <c r="A23519" s="72" t="s">
        <v>4737</v>
      </c>
      <c r="B23519" s="72">
        <v>320085</v>
      </c>
      <c r="C23519" s="72" t="s">
        <v>6471</v>
      </c>
      <c r="D23519" s="72">
        <v>1</v>
      </c>
      <c r="E23519" s="72">
        <v>8</v>
      </c>
      <c r="F23519" s="72">
        <v>0</v>
      </c>
      <c r="G23519" s="72">
        <v>1</v>
      </c>
      <c r="H23519" s="72" t="s">
        <v>4346</v>
      </c>
      <c r="I23519" s="72" t="s">
        <v>6472</v>
      </c>
      <c r="J23519" s="72" t="s">
        <v>2</v>
      </c>
      <c r="K23519" s="72" t="s">
        <v>7237</v>
      </c>
      <c r="L23519" s="12" t="e">
        <f>VLOOKUP(B23519,Doses!A:C,3,FALSE)</f>
        <v>#N/A</v>
      </c>
      <c r="M23519" s="44" t="e">
        <f t="shared" si="367"/>
        <v>#VALUE!</v>
      </c>
    </row>
    <row r="23520" spans="1:13" x14ac:dyDescent="0.25">
      <c r="A23520" s="72" t="s">
        <v>4737</v>
      </c>
      <c r="B23520" s="72">
        <v>220035</v>
      </c>
      <c r="C23520" s="72" t="s">
        <v>5412</v>
      </c>
      <c r="D23520" s="72">
        <v>100</v>
      </c>
      <c r="E23520" s="72">
        <v>1000</v>
      </c>
      <c r="F23520" s="72">
        <v>0</v>
      </c>
      <c r="G23520" s="72">
        <v>1</v>
      </c>
      <c r="H23520" s="72" t="s">
        <v>4346</v>
      </c>
      <c r="I23520" s="72">
        <v>15178007</v>
      </c>
      <c r="J23520" s="72" t="s">
        <v>2</v>
      </c>
      <c r="K23520" s="72" t="s">
        <v>7248</v>
      </c>
      <c r="L23520" s="12" t="e">
        <f>VLOOKUP(B23520,Doses!A:C,3,FALSE)</f>
        <v>#N/A</v>
      </c>
      <c r="M23520" s="44" t="e">
        <f t="shared" si="367"/>
        <v>#VALUE!</v>
      </c>
    </row>
    <row r="23521" spans="1:13" x14ac:dyDescent="0.25">
      <c r="A23521" s="72" t="s">
        <v>4737</v>
      </c>
      <c r="B23521" s="72">
        <v>302622</v>
      </c>
      <c r="C23521" s="72" t="s">
        <v>2424</v>
      </c>
      <c r="D23521" s="72">
        <v>100</v>
      </c>
      <c r="E23521" s="72">
        <v>49</v>
      </c>
      <c r="F23521" s="72">
        <v>0</v>
      </c>
      <c r="G23521" s="72">
        <v>1</v>
      </c>
      <c r="H23521" s="72" t="s">
        <v>4346</v>
      </c>
      <c r="I23521" s="72" t="s">
        <v>6364</v>
      </c>
      <c r="J23521" s="72" t="s">
        <v>2</v>
      </c>
      <c r="K23521" s="72" t="s">
        <v>7218</v>
      </c>
      <c r="L23521" s="12" t="e">
        <f>VLOOKUP(B23521,Doses!A:C,3,FALSE)</f>
        <v>#N/A</v>
      </c>
      <c r="M23521" s="44" t="e">
        <f t="shared" si="367"/>
        <v>#VALUE!</v>
      </c>
    </row>
    <row r="23522" spans="1:13" x14ac:dyDescent="0.25">
      <c r="A23522" s="72" t="s">
        <v>4738</v>
      </c>
      <c r="D23522" s="72">
        <v>0</v>
      </c>
      <c r="E23522" s="72">
        <v>0</v>
      </c>
      <c r="F23522" s="72">
        <v>0</v>
      </c>
      <c r="H23522" s="72" t="s">
        <v>4346</v>
      </c>
      <c r="K23522" s="72" t="s">
        <v>3850</v>
      </c>
      <c r="L23522" s="12" t="e">
        <f>VLOOKUP(B23522,Doses!A:C,3,FALSE)</f>
        <v>#N/A</v>
      </c>
      <c r="M23522" s="44" t="e">
        <f t="shared" si="367"/>
        <v>#VALUE!</v>
      </c>
    </row>
    <row r="23523" spans="1:13" x14ac:dyDescent="0.25">
      <c r="A23523" s="72" t="s">
        <v>4739</v>
      </c>
      <c r="B23523" s="72">
        <v>215025</v>
      </c>
      <c r="C23523" s="72" t="s">
        <v>5426</v>
      </c>
      <c r="D23523" s="72">
        <v>100</v>
      </c>
      <c r="E23523" s="72">
        <v>240</v>
      </c>
      <c r="F23523" s="72">
        <v>0</v>
      </c>
      <c r="G23523" s="72">
        <v>1</v>
      </c>
      <c r="H23523" s="72" t="s">
        <v>4346</v>
      </c>
      <c r="I23523" s="72">
        <v>673150401</v>
      </c>
      <c r="J23523" s="72" t="s">
        <v>2</v>
      </c>
      <c r="K23523" s="72" t="s">
        <v>7250</v>
      </c>
      <c r="L23523" s="12" t="e">
        <f>VLOOKUP(B23523,Doses!A:C,3,FALSE)</f>
        <v>#N/A</v>
      </c>
      <c r="M23523" s="44" t="e">
        <f t="shared" si="367"/>
        <v>#VALUE!</v>
      </c>
    </row>
    <row r="23524" spans="1:13" x14ac:dyDescent="0.25">
      <c r="A23524" s="72" t="s">
        <v>4740</v>
      </c>
      <c r="B23524" s="72">
        <v>203019</v>
      </c>
      <c r="C23524" s="72" t="s">
        <v>2762</v>
      </c>
      <c r="D23524" s="72">
        <v>10</v>
      </c>
      <c r="E23524" s="72">
        <v>377</v>
      </c>
      <c r="F23524" s="72">
        <v>0</v>
      </c>
      <c r="G23524" s="72">
        <v>1</v>
      </c>
      <c r="H23524" s="72" t="s">
        <v>4346</v>
      </c>
      <c r="I23524" s="72">
        <v>111075</v>
      </c>
      <c r="J23524" s="72" t="s">
        <v>2</v>
      </c>
      <c r="K23524" s="72" t="s">
        <v>7276</v>
      </c>
      <c r="L23524" s="12" t="e">
        <f>VLOOKUP(B23524,Doses!A:C,3,FALSE)</f>
        <v>#N/A</v>
      </c>
      <c r="M23524" s="44" t="e">
        <f t="shared" si="367"/>
        <v>#VALUE!</v>
      </c>
    </row>
    <row r="23525" spans="1:13" x14ac:dyDescent="0.25">
      <c r="A23525" s="72" t="s">
        <v>4740</v>
      </c>
      <c r="B23525" s="72">
        <v>203019</v>
      </c>
      <c r="C23525" s="72" t="s">
        <v>2762</v>
      </c>
      <c r="D23525" s="72">
        <v>10</v>
      </c>
      <c r="E23525" s="72">
        <v>471</v>
      </c>
      <c r="F23525" s="72">
        <v>0</v>
      </c>
      <c r="G23525" s="72">
        <v>1</v>
      </c>
      <c r="H23525" s="72" t="s">
        <v>4346</v>
      </c>
      <c r="I23525" s="72">
        <v>111075</v>
      </c>
      <c r="J23525" s="72" t="s">
        <v>2</v>
      </c>
      <c r="K23525" s="72" t="s">
        <v>7276</v>
      </c>
      <c r="L23525" s="12" t="e">
        <f>VLOOKUP(B23525,Doses!A:C,3,FALSE)</f>
        <v>#N/A</v>
      </c>
      <c r="M23525" s="44" t="e">
        <f t="shared" si="367"/>
        <v>#VALUE!</v>
      </c>
    </row>
    <row r="23526" spans="1:13" x14ac:dyDescent="0.25">
      <c r="A23526" s="72" t="s">
        <v>4741</v>
      </c>
      <c r="B23526" s="72">
        <v>370725</v>
      </c>
      <c r="C23526" s="72" t="s">
        <v>8396</v>
      </c>
      <c r="D23526" s="72">
        <v>1</v>
      </c>
      <c r="E23526" s="72">
        <v>48</v>
      </c>
      <c r="F23526" s="72">
        <v>0</v>
      </c>
      <c r="G23526" s="72">
        <v>1</v>
      </c>
      <c r="H23526" s="72" t="s">
        <v>4346</v>
      </c>
      <c r="J23526" s="72" t="s">
        <v>2</v>
      </c>
      <c r="K23526" s="72" t="s">
        <v>7230</v>
      </c>
      <c r="L23526" s="12" t="e">
        <f>VLOOKUP(B23526,Doses!A:C,3,FALSE)</f>
        <v>#N/A</v>
      </c>
      <c r="M23526" s="44" t="e">
        <f t="shared" si="367"/>
        <v>#VALUE!</v>
      </c>
    </row>
    <row r="23527" spans="1:13" x14ac:dyDescent="0.25">
      <c r="A23527" s="72" t="s">
        <v>4741</v>
      </c>
      <c r="B23527" s="72">
        <v>302724</v>
      </c>
      <c r="C23527" s="72" t="s">
        <v>3634</v>
      </c>
      <c r="D23527" s="72">
        <v>1</v>
      </c>
      <c r="E23527" s="72">
        <v>53</v>
      </c>
      <c r="F23527" s="72">
        <v>0</v>
      </c>
      <c r="G23527" s="72">
        <v>1</v>
      </c>
      <c r="H23527" s="72" t="s">
        <v>4346</v>
      </c>
      <c r="I23527" s="72" t="s">
        <v>4027</v>
      </c>
      <c r="J23527" s="72" t="s">
        <v>2</v>
      </c>
      <c r="K23527" s="72" t="s">
        <v>7286</v>
      </c>
      <c r="L23527" s="12" t="e">
        <f>VLOOKUP(B23527,Doses!A:C,3,FALSE)</f>
        <v>#N/A</v>
      </c>
      <c r="M23527" s="44" t="e">
        <f t="shared" si="367"/>
        <v>#VALUE!</v>
      </c>
    </row>
    <row r="23528" spans="1:13" x14ac:dyDescent="0.25">
      <c r="A23528" s="72" t="s">
        <v>4742</v>
      </c>
      <c r="B23528" s="72">
        <v>224900</v>
      </c>
      <c r="C23528" s="72" t="s">
        <v>7450</v>
      </c>
      <c r="D23528" s="72">
        <v>60</v>
      </c>
      <c r="E23528" s="72">
        <v>2470</v>
      </c>
      <c r="F23528" s="72">
        <v>624</v>
      </c>
      <c r="G23528" s="72">
        <v>1</v>
      </c>
      <c r="H23528" s="72" t="s">
        <v>4346</v>
      </c>
      <c r="I23528" s="72">
        <v>2647392</v>
      </c>
      <c r="J23528" s="72" t="s">
        <v>3848</v>
      </c>
      <c r="K23528" s="72" t="s">
        <v>7251</v>
      </c>
      <c r="L23528" s="12" t="e">
        <f>VLOOKUP(B23528,Doses!A:C,3,FALSE)</f>
        <v>#N/A</v>
      </c>
      <c r="M23528" s="44" t="e">
        <f t="shared" si="367"/>
        <v>#VALUE!</v>
      </c>
    </row>
    <row r="23529" spans="1:13" x14ac:dyDescent="0.25">
      <c r="A23529" s="72" t="s">
        <v>4743</v>
      </c>
      <c r="B23529" s="72">
        <v>207008</v>
      </c>
      <c r="C23529" s="72" t="s">
        <v>8968</v>
      </c>
      <c r="D23529" s="72">
        <v>1</v>
      </c>
      <c r="E23529" s="72">
        <v>900</v>
      </c>
      <c r="F23529" s="72">
        <v>0</v>
      </c>
      <c r="G23529" s="72">
        <v>1</v>
      </c>
      <c r="H23529" s="72" t="s">
        <v>4346</v>
      </c>
      <c r="I23529" s="72" t="s">
        <v>8969</v>
      </c>
      <c r="J23529" s="72" t="s">
        <v>2</v>
      </c>
      <c r="K23529" s="72" t="s">
        <v>7250</v>
      </c>
      <c r="L23529" s="12" t="e">
        <f>VLOOKUP(B23529,Doses!A:C,3,FALSE)</f>
        <v>#N/A</v>
      </c>
      <c r="M23529" s="44" t="e">
        <f t="shared" si="367"/>
        <v>#VALUE!</v>
      </c>
    </row>
    <row r="23530" spans="1:13" x14ac:dyDescent="0.25">
      <c r="A23530" s="72" t="s">
        <v>4744</v>
      </c>
      <c r="B23530" s="72">
        <v>311130</v>
      </c>
      <c r="C23530" s="72" t="s">
        <v>1974</v>
      </c>
      <c r="D23530" s="72">
        <v>1</v>
      </c>
      <c r="E23530" s="72">
        <v>1053</v>
      </c>
      <c r="F23530" s="72">
        <v>0</v>
      </c>
      <c r="G23530" s="72">
        <v>1</v>
      </c>
      <c r="H23530" s="72" t="s">
        <v>4346</v>
      </c>
      <c r="I23530" s="72" t="s">
        <v>2160</v>
      </c>
      <c r="J23530" s="72" t="s">
        <v>2</v>
      </c>
      <c r="K23530" s="72" t="s">
        <v>7252</v>
      </c>
      <c r="L23530" s="12" t="e">
        <f>VLOOKUP(B23530,Doses!A:C,3,FALSE)</f>
        <v>#N/A</v>
      </c>
      <c r="M23530" s="44" t="e">
        <f t="shared" si="367"/>
        <v>#VALUE!</v>
      </c>
    </row>
    <row r="23531" spans="1:13" x14ac:dyDescent="0.25">
      <c r="A23531" s="72" t="s">
        <v>4745</v>
      </c>
      <c r="B23531" s="72">
        <v>900030</v>
      </c>
      <c r="C23531" s="72" t="s">
        <v>6430</v>
      </c>
      <c r="D23531" s="72">
        <v>1</v>
      </c>
      <c r="E23531" s="72">
        <v>192</v>
      </c>
      <c r="F23531" s="72">
        <v>0</v>
      </c>
      <c r="G23531" s="72">
        <v>1</v>
      </c>
      <c r="H23531" s="72" t="s">
        <v>4346</v>
      </c>
      <c r="I23531" s="72">
        <v>72013</v>
      </c>
      <c r="J23531" s="72" t="s">
        <v>3848</v>
      </c>
      <c r="K23531" s="72" t="s">
        <v>7398</v>
      </c>
      <c r="L23531" s="12" t="e">
        <f>VLOOKUP(B23531,Doses!A:C,3,FALSE)</f>
        <v>#N/A</v>
      </c>
      <c r="M23531" s="44" t="e">
        <f t="shared" si="367"/>
        <v>#VALUE!</v>
      </c>
    </row>
    <row r="23532" spans="1:13" x14ac:dyDescent="0.25">
      <c r="A23532" s="72" t="s">
        <v>4745</v>
      </c>
      <c r="B23532" s="72">
        <v>224322</v>
      </c>
      <c r="C23532" s="72" t="s">
        <v>540</v>
      </c>
      <c r="D23532" s="72">
        <v>60</v>
      </c>
      <c r="E23532" s="72">
        <v>191</v>
      </c>
      <c r="F23532" s="72">
        <v>0</v>
      </c>
      <c r="G23532" s="72">
        <v>1</v>
      </c>
      <c r="H23532" s="72" t="s">
        <v>4346</v>
      </c>
      <c r="I23532" s="72">
        <v>3036061</v>
      </c>
      <c r="J23532" s="72" t="s">
        <v>3848</v>
      </c>
      <c r="K23532" s="72" t="s">
        <v>7245</v>
      </c>
      <c r="L23532" s="12" t="e">
        <f>VLOOKUP(B23532,Doses!A:C,3,FALSE)</f>
        <v>#N/A</v>
      </c>
      <c r="M23532" s="44" t="e">
        <f t="shared" si="367"/>
        <v>#VALUE!</v>
      </c>
    </row>
    <row r="23533" spans="1:13" x14ac:dyDescent="0.25">
      <c r="A23533" s="72" t="s">
        <v>4746</v>
      </c>
      <c r="B23533" s="72">
        <v>302253</v>
      </c>
      <c r="C23533" s="72" t="s">
        <v>4499</v>
      </c>
      <c r="D23533" s="72">
        <v>1</v>
      </c>
      <c r="E23533" s="72">
        <v>1449</v>
      </c>
      <c r="F23533" s="72">
        <v>0</v>
      </c>
      <c r="G23533" s="72">
        <v>1</v>
      </c>
      <c r="H23533" s="72" t="s">
        <v>4346</v>
      </c>
      <c r="I23533" s="72">
        <v>1503260</v>
      </c>
      <c r="J23533" s="72" t="s">
        <v>2</v>
      </c>
      <c r="K23533" s="72" t="s">
        <v>7844</v>
      </c>
      <c r="L23533" s="12" t="e">
        <f>VLOOKUP(B23533,Doses!A:C,3,FALSE)</f>
        <v>#N/A</v>
      </c>
      <c r="M23533" s="44" t="e">
        <f t="shared" si="367"/>
        <v>#VALUE!</v>
      </c>
    </row>
    <row r="23534" spans="1:13" x14ac:dyDescent="0.25">
      <c r="A23534" s="72" t="s">
        <v>4746</v>
      </c>
      <c r="B23534" s="72">
        <v>302253</v>
      </c>
      <c r="C23534" s="72" t="s">
        <v>4499</v>
      </c>
      <c r="D23534" s="72">
        <v>1</v>
      </c>
      <c r="E23534" s="72">
        <v>1205</v>
      </c>
      <c r="F23534" s="72">
        <v>0</v>
      </c>
      <c r="G23534" s="72">
        <v>1</v>
      </c>
      <c r="H23534" s="72" t="s">
        <v>4346</v>
      </c>
      <c r="I23534" s="72">
        <v>1503260</v>
      </c>
      <c r="J23534" s="72" t="s">
        <v>2</v>
      </c>
      <c r="K23534" s="72" t="s">
        <v>7844</v>
      </c>
      <c r="L23534" s="12" t="e">
        <f>VLOOKUP(B23534,Doses!A:C,3,FALSE)</f>
        <v>#N/A</v>
      </c>
      <c r="M23534" s="44" t="e">
        <f t="shared" si="367"/>
        <v>#VALUE!</v>
      </c>
    </row>
    <row r="23535" spans="1:13" x14ac:dyDescent="0.25">
      <c r="A23535" s="72" t="s">
        <v>4747</v>
      </c>
      <c r="B23535" s="72">
        <v>224900</v>
      </c>
      <c r="C23535" s="72" t="s">
        <v>7450</v>
      </c>
      <c r="D23535" s="72">
        <v>60</v>
      </c>
      <c r="E23535" s="72">
        <v>3279</v>
      </c>
      <c r="F23535" s="72">
        <v>0</v>
      </c>
      <c r="G23535" s="72">
        <v>1</v>
      </c>
      <c r="H23535" s="72" t="s">
        <v>4346</v>
      </c>
      <c r="I23535" s="72">
        <v>2644782</v>
      </c>
      <c r="J23535" s="72" t="s">
        <v>3848</v>
      </c>
      <c r="K23535" s="72" t="s">
        <v>7251</v>
      </c>
      <c r="L23535" s="12" t="e">
        <f>VLOOKUP(B23535,Doses!A:C,3,FALSE)</f>
        <v>#N/A</v>
      </c>
      <c r="M23535" s="44" t="e">
        <f t="shared" si="367"/>
        <v>#VALUE!</v>
      </c>
    </row>
    <row r="23536" spans="1:13" x14ac:dyDescent="0.25">
      <c r="A23536" s="72" t="s">
        <v>4748</v>
      </c>
      <c r="B23536" s="72">
        <v>201020</v>
      </c>
      <c r="C23536" s="72" t="s">
        <v>8551</v>
      </c>
      <c r="D23536" s="72">
        <v>1</v>
      </c>
      <c r="E23536" s="72">
        <v>4702</v>
      </c>
      <c r="F23536" s="72">
        <v>0</v>
      </c>
      <c r="G23536" s="72">
        <v>1</v>
      </c>
      <c r="H23536" s="72" t="s">
        <v>4346</v>
      </c>
      <c r="I23536" s="72">
        <v>715</v>
      </c>
      <c r="J23536" s="72" t="s">
        <v>2</v>
      </c>
      <c r="K23536" s="72" t="s">
        <v>7236</v>
      </c>
      <c r="L23536" s="12" t="e">
        <f>VLOOKUP(B23536,Doses!A:C,3,FALSE)</f>
        <v>#N/A</v>
      </c>
      <c r="M23536" s="44" t="e">
        <f t="shared" si="367"/>
        <v>#VALUE!</v>
      </c>
    </row>
    <row r="23537" spans="1:13" x14ac:dyDescent="0.25">
      <c r="A23537" s="72" t="s">
        <v>4749</v>
      </c>
      <c r="B23537" s="72">
        <v>302764</v>
      </c>
      <c r="C23537" s="72" t="s">
        <v>6475</v>
      </c>
      <c r="D23537" s="72">
        <v>1</v>
      </c>
      <c r="E23537" s="72">
        <v>352</v>
      </c>
      <c r="F23537" s="72">
        <v>0</v>
      </c>
      <c r="G23537" s="72">
        <v>1</v>
      </c>
      <c r="H23537" s="72" t="s">
        <v>4346</v>
      </c>
      <c r="I23537" s="72" t="s">
        <v>6476</v>
      </c>
      <c r="J23537" s="72" t="s">
        <v>2</v>
      </c>
      <c r="K23537" s="72" t="s">
        <v>7238</v>
      </c>
      <c r="L23537" s="12" t="e">
        <f>VLOOKUP(B23537,Doses!A:C,3,FALSE)</f>
        <v>#N/A</v>
      </c>
      <c r="M23537" s="44" t="e">
        <f t="shared" si="367"/>
        <v>#VALUE!</v>
      </c>
    </row>
    <row r="23538" spans="1:13" x14ac:dyDescent="0.25">
      <c r="A23538" s="72" t="s">
        <v>4749</v>
      </c>
      <c r="B23538" s="72">
        <v>311025</v>
      </c>
      <c r="C23538" s="72" t="s">
        <v>3882</v>
      </c>
      <c r="D23538" s="72">
        <v>1</v>
      </c>
      <c r="E23538" s="72">
        <v>1321</v>
      </c>
      <c r="F23538" s="72">
        <v>0</v>
      </c>
      <c r="G23538" s="72">
        <v>1</v>
      </c>
      <c r="H23538" s="72" t="s">
        <v>4346</v>
      </c>
      <c r="I23538" s="72">
        <v>1106150841</v>
      </c>
      <c r="J23538" s="72" t="s">
        <v>2</v>
      </c>
      <c r="K23538" s="72" t="s">
        <v>7254</v>
      </c>
      <c r="L23538" s="12" t="e">
        <f>VLOOKUP(B23538,Doses!A:C,3,FALSE)</f>
        <v>#N/A</v>
      </c>
      <c r="M23538" s="44" t="e">
        <f t="shared" si="367"/>
        <v>#VALUE!</v>
      </c>
    </row>
    <row r="23539" spans="1:13" x14ac:dyDescent="0.25">
      <c r="A23539" s="72" t="s">
        <v>4750</v>
      </c>
      <c r="B23539" s="72">
        <v>220556</v>
      </c>
      <c r="C23539" s="72" t="s">
        <v>8942</v>
      </c>
      <c r="D23539" s="72">
        <v>100</v>
      </c>
      <c r="E23539" s="72">
        <v>1740</v>
      </c>
      <c r="F23539" s="72">
        <v>90</v>
      </c>
      <c r="G23539" s="72">
        <v>1</v>
      </c>
      <c r="H23539" s="72" t="s">
        <v>4346</v>
      </c>
      <c r="I23539" s="72">
        <v>1815</v>
      </c>
      <c r="J23539" s="72" t="s">
        <v>2</v>
      </c>
      <c r="K23539" s="72" t="s">
        <v>7252</v>
      </c>
      <c r="L23539" s="12" t="e">
        <f>VLOOKUP(B23539,Doses!A:C,3,FALSE)</f>
        <v>#N/A</v>
      </c>
      <c r="M23539" s="44" t="e">
        <f t="shared" si="367"/>
        <v>#VALUE!</v>
      </c>
    </row>
    <row r="23540" spans="1:13" x14ac:dyDescent="0.25">
      <c r="A23540" s="72" t="s">
        <v>4751</v>
      </c>
      <c r="B23540" s="72">
        <v>224913</v>
      </c>
      <c r="C23540" s="72" t="s">
        <v>578</v>
      </c>
      <c r="D23540" s="72">
        <v>30</v>
      </c>
      <c r="E23540" s="72">
        <v>1703</v>
      </c>
      <c r="F23540" s="72">
        <v>1703</v>
      </c>
      <c r="G23540" s="72">
        <v>1</v>
      </c>
      <c r="H23540" s="72" t="s">
        <v>4346</v>
      </c>
      <c r="I23540" s="72" t="s">
        <v>8862</v>
      </c>
      <c r="J23540" s="72" t="s">
        <v>7043</v>
      </c>
      <c r="K23540" s="72" t="s">
        <v>7229</v>
      </c>
      <c r="L23540" s="12" t="e">
        <f>VLOOKUP(B23540,Doses!A:C,3,FALSE)</f>
        <v>#N/A</v>
      </c>
      <c r="M23540" s="44" t="e">
        <f t="shared" si="367"/>
        <v>#VALUE!</v>
      </c>
    </row>
    <row r="23541" spans="1:13" x14ac:dyDescent="0.25">
      <c r="A23541" s="72" t="s">
        <v>4752</v>
      </c>
      <c r="B23541" s="72">
        <v>351919</v>
      </c>
      <c r="C23541" s="72" t="s">
        <v>8631</v>
      </c>
      <c r="D23541" s="72">
        <v>100</v>
      </c>
      <c r="E23541" s="72">
        <v>480</v>
      </c>
      <c r="F23541" s="72">
        <v>0</v>
      </c>
      <c r="G23541" s="72">
        <v>1</v>
      </c>
      <c r="H23541" s="72" t="s">
        <v>4346</v>
      </c>
      <c r="I23541" s="72">
        <v>5061111</v>
      </c>
      <c r="J23541" s="72" t="s">
        <v>3848</v>
      </c>
      <c r="K23541" s="72" t="s">
        <v>7239</v>
      </c>
      <c r="L23541" s="12" t="e">
        <f>VLOOKUP(B23541,Doses!A:C,3,FALSE)</f>
        <v>#N/A</v>
      </c>
      <c r="M23541" s="44" t="e">
        <f t="shared" si="367"/>
        <v>#VALUE!</v>
      </c>
    </row>
    <row r="23542" spans="1:13" x14ac:dyDescent="0.25">
      <c r="A23542" s="72" t="s">
        <v>4752</v>
      </c>
      <c r="B23542" s="72">
        <v>351919</v>
      </c>
      <c r="C23542" s="72" t="s">
        <v>8631</v>
      </c>
      <c r="D23542" s="72">
        <v>100</v>
      </c>
      <c r="E23542" s="72">
        <v>240</v>
      </c>
      <c r="F23542" s="72">
        <v>0</v>
      </c>
      <c r="G23542" s="72">
        <v>1</v>
      </c>
      <c r="H23542" s="72" t="s">
        <v>4346</v>
      </c>
      <c r="I23542" s="72">
        <v>5061111</v>
      </c>
      <c r="J23542" s="72" t="s">
        <v>3848</v>
      </c>
      <c r="K23542" s="72" t="s">
        <v>7239</v>
      </c>
      <c r="L23542" s="12" t="e">
        <f>VLOOKUP(B23542,Doses!A:C,3,FALSE)</f>
        <v>#N/A</v>
      </c>
      <c r="M23542" s="44" t="e">
        <f t="shared" si="367"/>
        <v>#VALUE!</v>
      </c>
    </row>
    <row r="23543" spans="1:13" x14ac:dyDescent="0.25">
      <c r="A23543" s="72" t="s">
        <v>4753</v>
      </c>
      <c r="B23543" s="72">
        <v>215020</v>
      </c>
      <c r="C23543" s="72" t="s">
        <v>7120</v>
      </c>
      <c r="D23543" s="72">
        <v>5</v>
      </c>
      <c r="E23543" s="72">
        <v>1644</v>
      </c>
      <c r="F23543" s="72">
        <v>0</v>
      </c>
      <c r="G23543" s="72">
        <v>1</v>
      </c>
      <c r="H23543" s="72" t="s">
        <v>4346</v>
      </c>
      <c r="I23543" s="72" t="s">
        <v>8231</v>
      </c>
      <c r="J23543" s="72" t="s">
        <v>2</v>
      </c>
      <c r="K23543" s="72" t="s">
        <v>7284</v>
      </c>
      <c r="L23543" s="12" t="e">
        <f>VLOOKUP(B23543,Doses!A:C,3,FALSE)</f>
        <v>#N/A</v>
      </c>
      <c r="M23543" s="44" t="e">
        <f t="shared" si="367"/>
        <v>#VALUE!</v>
      </c>
    </row>
    <row r="23544" spans="1:13" x14ac:dyDescent="0.25">
      <c r="A23544" s="72" t="s">
        <v>4753</v>
      </c>
      <c r="B23544" s="72">
        <v>224913</v>
      </c>
      <c r="C23544" s="72" t="s">
        <v>578</v>
      </c>
      <c r="D23544" s="72">
        <v>30</v>
      </c>
      <c r="E23544" s="72">
        <v>210</v>
      </c>
      <c r="F23544" s="72">
        <v>210</v>
      </c>
      <c r="G23544" s="72">
        <v>1</v>
      </c>
      <c r="H23544" s="72" t="s">
        <v>4346</v>
      </c>
      <c r="I23544" s="72" t="s">
        <v>8862</v>
      </c>
      <c r="J23544" s="72" t="s">
        <v>7043</v>
      </c>
      <c r="K23544" s="72" t="s">
        <v>7229</v>
      </c>
      <c r="L23544" s="12" t="e">
        <f>VLOOKUP(B23544,Doses!A:C,3,FALSE)</f>
        <v>#N/A</v>
      </c>
      <c r="M23544" s="44" t="e">
        <f t="shared" si="367"/>
        <v>#VALUE!</v>
      </c>
    </row>
    <row r="23545" spans="1:13" x14ac:dyDescent="0.25">
      <c r="A23545" s="72" t="s">
        <v>4754</v>
      </c>
      <c r="B23545" s="72">
        <v>224913</v>
      </c>
      <c r="C23545" s="72" t="s">
        <v>578</v>
      </c>
      <c r="D23545" s="72">
        <v>30</v>
      </c>
      <c r="E23545" s="72">
        <v>2800</v>
      </c>
      <c r="F23545" s="72">
        <v>0</v>
      </c>
      <c r="G23545" s="72">
        <v>1</v>
      </c>
      <c r="H23545" s="72" t="s">
        <v>4346</v>
      </c>
      <c r="I23545" s="72" t="s">
        <v>9201</v>
      </c>
      <c r="J23545" s="72" t="s">
        <v>7043</v>
      </c>
      <c r="K23545" s="72" t="s">
        <v>7253</v>
      </c>
      <c r="L23545" s="12" t="e">
        <f>VLOOKUP(B23545,Doses!A:C,3,FALSE)</f>
        <v>#N/A</v>
      </c>
      <c r="M23545" s="44" t="e">
        <f t="shared" si="367"/>
        <v>#VALUE!</v>
      </c>
    </row>
    <row r="23546" spans="1:13" x14ac:dyDescent="0.25">
      <c r="A23546" s="72" t="s">
        <v>4755</v>
      </c>
      <c r="B23546" s="72">
        <v>202007</v>
      </c>
      <c r="C23546" s="72" t="s">
        <v>7577</v>
      </c>
      <c r="D23546" s="72">
        <v>1</v>
      </c>
      <c r="E23546" s="72">
        <v>7800</v>
      </c>
      <c r="F23546" s="72">
        <v>0</v>
      </c>
      <c r="G23546" s="72">
        <v>1</v>
      </c>
      <c r="H23546" s="72" t="s">
        <v>4346</v>
      </c>
      <c r="I23546" s="72">
        <v>261224</v>
      </c>
      <c r="J23546" s="72" t="s">
        <v>2</v>
      </c>
      <c r="K23546" s="72" t="s">
        <v>7247</v>
      </c>
      <c r="L23546" s="12" t="e">
        <f>VLOOKUP(B23546,Doses!A:C,3,FALSE)</f>
        <v>#N/A</v>
      </c>
      <c r="M23546" s="44" t="e">
        <f t="shared" si="367"/>
        <v>#VALUE!</v>
      </c>
    </row>
    <row r="23547" spans="1:13" x14ac:dyDescent="0.25">
      <c r="A23547" s="72" t="s">
        <v>4756</v>
      </c>
      <c r="B23547" s="72">
        <v>311075</v>
      </c>
      <c r="C23547" s="72" t="s">
        <v>4308</v>
      </c>
      <c r="D23547" s="72">
        <v>1</v>
      </c>
      <c r="E23547" s="72">
        <v>2301</v>
      </c>
      <c r="F23547" s="72">
        <v>0</v>
      </c>
      <c r="G23547" s="72">
        <v>1</v>
      </c>
      <c r="H23547" s="72" t="s">
        <v>4346</v>
      </c>
      <c r="I23547" s="72">
        <v>20120402</v>
      </c>
      <c r="J23547" s="72" t="s">
        <v>2</v>
      </c>
      <c r="K23547" s="72">
        <v>42739</v>
      </c>
      <c r="L23547" s="12" t="e">
        <f>VLOOKUP(B23547,Doses!A:C,3,FALSE)</f>
        <v>#N/A</v>
      </c>
      <c r="M23547" s="44">
        <f t="shared" si="367"/>
        <v>42739</v>
      </c>
    </row>
    <row r="23548" spans="1:13" x14ac:dyDescent="0.25">
      <c r="A23548" s="72" t="s">
        <v>4757</v>
      </c>
      <c r="B23548" s="72">
        <v>207008</v>
      </c>
      <c r="C23548" s="72" t="s">
        <v>8968</v>
      </c>
      <c r="D23548" s="72">
        <v>1</v>
      </c>
      <c r="E23548" s="72">
        <v>900</v>
      </c>
      <c r="F23548" s="72">
        <v>0</v>
      </c>
      <c r="G23548" s="72">
        <v>1</v>
      </c>
      <c r="H23548" s="72" t="s">
        <v>4346</v>
      </c>
      <c r="I23548" s="72" t="s">
        <v>8970</v>
      </c>
      <c r="J23548" s="72" t="s">
        <v>2</v>
      </c>
      <c r="K23548" s="72" t="s">
        <v>7236</v>
      </c>
      <c r="L23548" s="12" t="e">
        <f>VLOOKUP(B23548,Doses!A:C,3,FALSE)</f>
        <v>#N/A</v>
      </c>
      <c r="M23548" s="44" t="e">
        <f t="shared" si="367"/>
        <v>#VALUE!</v>
      </c>
    </row>
    <row r="23549" spans="1:13" x14ac:dyDescent="0.25">
      <c r="A23549" s="72" t="s">
        <v>4758</v>
      </c>
      <c r="B23549" s="72">
        <v>224900</v>
      </c>
      <c r="C23549" s="72" t="s">
        <v>7450</v>
      </c>
      <c r="D23549" s="72">
        <v>60</v>
      </c>
      <c r="E23549" s="72">
        <v>4500</v>
      </c>
      <c r="F23549" s="72">
        <v>0</v>
      </c>
      <c r="G23549" s="72">
        <v>1</v>
      </c>
      <c r="H23549" s="72" t="s">
        <v>4346</v>
      </c>
      <c r="I23549" s="72">
        <v>2644782</v>
      </c>
      <c r="J23549" s="72" t="s">
        <v>3848</v>
      </c>
      <c r="K23549" s="72" t="s">
        <v>7251</v>
      </c>
      <c r="L23549" s="12" t="e">
        <f>VLOOKUP(B23549,Doses!A:C,3,FALSE)</f>
        <v>#N/A</v>
      </c>
      <c r="M23549" s="44" t="e">
        <f t="shared" si="367"/>
        <v>#VALUE!</v>
      </c>
    </row>
    <row r="23550" spans="1:13" x14ac:dyDescent="0.25">
      <c r="A23550" s="72" t="s">
        <v>4759</v>
      </c>
      <c r="B23550" s="72">
        <v>207008</v>
      </c>
      <c r="C23550" s="72" t="s">
        <v>8968</v>
      </c>
      <c r="D23550" s="72">
        <v>1</v>
      </c>
      <c r="E23550" s="72">
        <v>900</v>
      </c>
      <c r="F23550" s="72">
        <v>0</v>
      </c>
      <c r="G23550" s="72">
        <v>1</v>
      </c>
      <c r="H23550" s="72" t="s">
        <v>4346</v>
      </c>
      <c r="I23550" s="72" t="s">
        <v>8970</v>
      </c>
      <c r="J23550" s="72" t="s">
        <v>2</v>
      </c>
      <c r="K23550" s="72" t="s">
        <v>7236</v>
      </c>
      <c r="L23550" s="12" t="e">
        <f>VLOOKUP(B23550,Doses!A:C,3,FALSE)</f>
        <v>#N/A</v>
      </c>
      <c r="M23550" s="44" t="e">
        <f t="shared" si="367"/>
        <v>#VALUE!</v>
      </c>
    </row>
    <row r="23551" spans="1:13" x14ac:dyDescent="0.25">
      <c r="A23551" s="72" t="s">
        <v>4760</v>
      </c>
      <c r="B23551" s="72">
        <v>207008</v>
      </c>
      <c r="C23551" s="72" t="s">
        <v>8968</v>
      </c>
      <c r="D23551" s="72">
        <v>1</v>
      </c>
      <c r="E23551" s="72">
        <v>900</v>
      </c>
      <c r="F23551" s="72">
        <v>0</v>
      </c>
      <c r="G23551" s="72">
        <v>1</v>
      </c>
      <c r="H23551" s="72" t="s">
        <v>4346</v>
      </c>
      <c r="I23551" s="72" t="s">
        <v>8970</v>
      </c>
      <c r="J23551" s="72" t="s">
        <v>2</v>
      </c>
      <c r="K23551" s="72" t="s">
        <v>7236</v>
      </c>
      <c r="L23551" s="12" t="e">
        <f>VLOOKUP(B23551,Doses!A:C,3,FALSE)</f>
        <v>#N/A</v>
      </c>
      <c r="M23551" s="44" t="e">
        <f t="shared" si="367"/>
        <v>#VALUE!</v>
      </c>
    </row>
    <row r="23552" spans="1:13" x14ac:dyDescent="0.25">
      <c r="A23552" s="72" t="s">
        <v>4761</v>
      </c>
      <c r="B23552" s="72">
        <v>900001</v>
      </c>
      <c r="C23552" s="72" t="s">
        <v>5425</v>
      </c>
      <c r="D23552" s="72">
        <v>1</v>
      </c>
      <c r="E23552" s="72">
        <v>384</v>
      </c>
      <c r="F23552" s="72">
        <v>0</v>
      </c>
      <c r="G23552" s="72">
        <v>1</v>
      </c>
      <c r="H23552" s="72" t="s">
        <v>4346</v>
      </c>
      <c r="I23552" s="72">
        <v>1421000009</v>
      </c>
      <c r="J23552" s="72" t="s">
        <v>3848</v>
      </c>
      <c r="K23552" s="72" t="s">
        <v>7220</v>
      </c>
      <c r="L23552" s="12" t="e">
        <f>VLOOKUP(B23552,Doses!A:C,3,FALSE)</f>
        <v>#N/A</v>
      </c>
      <c r="M23552" s="44" t="e">
        <f t="shared" si="367"/>
        <v>#VALUE!</v>
      </c>
    </row>
    <row r="23553" spans="1:13" x14ac:dyDescent="0.25">
      <c r="A23553" s="72" t="s">
        <v>4761</v>
      </c>
      <c r="B23553" s="72">
        <v>370725</v>
      </c>
      <c r="C23553" s="72" t="s">
        <v>8396</v>
      </c>
      <c r="D23553" s="72">
        <v>1</v>
      </c>
      <c r="E23553" s="72">
        <v>8</v>
      </c>
      <c r="F23553" s="72">
        <v>0</v>
      </c>
      <c r="G23553" s="72">
        <v>1</v>
      </c>
      <c r="H23553" s="72" t="s">
        <v>4346</v>
      </c>
      <c r="J23553" s="72" t="s">
        <v>2</v>
      </c>
      <c r="K23553" s="72" t="s">
        <v>7230</v>
      </c>
      <c r="L23553" s="12" t="e">
        <f>VLOOKUP(B23553,Doses!A:C,3,FALSE)</f>
        <v>#N/A</v>
      </c>
      <c r="M23553" s="44" t="e">
        <f t="shared" si="367"/>
        <v>#VALUE!</v>
      </c>
    </row>
    <row r="23554" spans="1:13" x14ac:dyDescent="0.25">
      <c r="A23554" s="72" t="s">
        <v>4761</v>
      </c>
      <c r="B23554" s="72">
        <v>250003</v>
      </c>
      <c r="C23554" s="72" t="s">
        <v>4982</v>
      </c>
      <c r="D23554" s="72">
        <v>1</v>
      </c>
      <c r="E23554" s="72">
        <v>1</v>
      </c>
      <c r="F23554" s="72">
        <v>0</v>
      </c>
      <c r="G23554" s="72">
        <v>1</v>
      </c>
      <c r="H23554" s="72" t="s">
        <v>4346</v>
      </c>
      <c r="I23554" s="72">
        <v>1247007</v>
      </c>
      <c r="J23554" s="72" t="s">
        <v>3848</v>
      </c>
      <c r="K23554" s="72" t="s">
        <v>7230</v>
      </c>
      <c r="L23554" s="12" t="e">
        <f>VLOOKUP(B23554,Doses!A:C,3,FALSE)</f>
        <v>#N/A</v>
      </c>
      <c r="M23554" s="44" t="e">
        <f t="shared" ref="M23554:M23617" si="368">K23554*1</f>
        <v>#VALUE!</v>
      </c>
    </row>
    <row r="23555" spans="1:13" x14ac:dyDescent="0.25">
      <c r="A23555" s="72" t="s">
        <v>4761</v>
      </c>
      <c r="B23555" s="72">
        <v>351919</v>
      </c>
      <c r="C23555" s="72" t="s">
        <v>8631</v>
      </c>
      <c r="D23555" s="72">
        <v>100</v>
      </c>
      <c r="E23555" s="72">
        <v>220</v>
      </c>
      <c r="F23555" s="72">
        <v>0</v>
      </c>
      <c r="G23555" s="72">
        <v>1</v>
      </c>
      <c r="H23555" s="72" t="s">
        <v>4346</v>
      </c>
      <c r="I23555" s="72">
        <v>5068042</v>
      </c>
      <c r="J23555" s="72" t="s">
        <v>3848</v>
      </c>
      <c r="K23555" s="72" t="s">
        <v>7239</v>
      </c>
      <c r="L23555" s="12" t="e">
        <f>VLOOKUP(B23555,Doses!A:C,3,FALSE)</f>
        <v>#N/A</v>
      </c>
      <c r="M23555" s="44" t="e">
        <f t="shared" si="368"/>
        <v>#VALUE!</v>
      </c>
    </row>
    <row r="23556" spans="1:13" x14ac:dyDescent="0.25">
      <c r="A23556" s="72" t="s">
        <v>4761</v>
      </c>
      <c r="B23556" s="72">
        <v>351919</v>
      </c>
      <c r="C23556" s="72" t="s">
        <v>8631</v>
      </c>
      <c r="D23556" s="72">
        <v>100</v>
      </c>
      <c r="E23556" s="72">
        <v>240</v>
      </c>
      <c r="F23556" s="72">
        <v>0</v>
      </c>
      <c r="G23556" s="72">
        <v>1</v>
      </c>
      <c r="H23556" s="72" t="s">
        <v>4346</v>
      </c>
      <c r="I23556" s="72">
        <v>5061111</v>
      </c>
      <c r="J23556" s="72" t="s">
        <v>3848</v>
      </c>
      <c r="K23556" s="72" t="s">
        <v>7239</v>
      </c>
      <c r="L23556" s="12" t="e">
        <f>VLOOKUP(B23556,Doses!A:C,3,FALSE)</f>
        <v>#N/A</v>
      </c>
      <c r="M23556" s="44" t="e">
        <f t="shared" si="368"/>
        <v>#VALUE!</v>
      </c>
    </row>
    <row r="23557" spans="1:13" x14ac:dyDescent="0.25">
      <c r="A23557" s="72" t="s">
        <v>4761</v>
      </c>
      <c r="B23557" s="72">
        <v>351919</v>
      </c>
      <c r="C23557" s="72" t="s">
        <v>8631</v>
      </c>
      <c r="D23557" s="72">
        <v>100</v>
      </c>
      <c r="E23557" s="72">
        <v>140</v>
      </c>
      <c r="F23557" s="72">
        <v>0</v>
      </c>
      <c r="G23557" s="72">
        <v>1</v>
      </c>
      <c r="H23557" s="72" t="s">
        <v>4346</v>
      </c>
      <c r="I23557" s="72">
        <v>5061111</v>
      </c>
      <c r="J23557" s="72" t="s">
        <v>3848</v>
      </c>
      <c r="K23557" s="72" t="s">
        <v>7239</v>
      </c>
      <c r="L23557" s="12" t="e">
        <f>VLOOKUP(B23557,Doses!A:C,3,FALSE)</f>
        <v>#N/A</v>
      </c>
      <c r="M23557" s="44" t="e">
        <f t="shared" si="368"/>
        <v>#VALUE!</v>
      </c>
    </row>
    <row r="23558" spans="1:13" x14ac:dyDescent="0.25">
      <c r="A23558" s="72" t="s">
        <v>4761</v>
      </c>
      <c r="B23558" s="72">
        <v>370713</v>
      </c>
      <c r="C23558" s="72" t="s">
        <v>9205</v>
      </c>
      <c r="D23558" s="72">
        <v>100</v>
      </c>
      <c r="E23558" s="72">
        <v>54</v>
      </c>
      <c r="F23558" s="72">
        <v>0</v>
      </c>
      <c r="G23558" s="72">
        <v>1</v>
      </c>
      <c r="H23558" s="72" t="s">
        <v>4346</v>
      </c>
      <c r="J23558" s="72" t="s">
        <v>2</v>
      </c>
      <c r="K23558" s="72" t="s">
        <v>7230</v>
      </c>
      <c r="L23558" s="12" t="e">
        <f>VLOOKUP(B23558,Doses!A:C,3,FALSE)</f>
        <v>#N/A</v>
      </c>
      <c r="M23558" s="44" t="e">
        <f t="shared" si="368"/>
        <v>#VALUE!</v>
      </c>
    </row>
    <row r="23559" spans="1:13" x14ac:dyDescent="0.25">
      <c r="A23559" s="72" t="s">
        <v>4761</v>
      </c>
      <c r="B23559" s="72">
        <v>351919</v>
      </c>
      <c r="C23559" s="72" t="s">
        <v>8631</v>
      </c>
      <c r="D23559" s="72">
        <v>100</v>
      </c>
      <c r="E23559" s="72">
        <v>100</v>
      </c>
      <c r="F23559" s="72">
        <v>0</v>
      </c>
      <c r="G23559" s="72">
        <v>1</v>
      </c>
      <c r="H23559" s="72" t="s">
        <v>4346</v>
      </c>
      <c r="I23559" s="72">
        <v>5061111</v>
      </c>
      <c r="J23559" s="72" t="s">
        <v>3848</v>
      </c>
      <c r="K23559" s="72" t="s">
        <v>7239</v>
      </c>
      <c r="L23559" s="12" t="e">
        <f>VLOOKUP(B23559,Doses!A:C,3,FALSE)</f>
        <v>#N/A</v>
      </c>
      <c r="M23559" s="44" t="e">
        <f t="shared" si="368"/>
        <v>#VALUE!</v>
      </c>
    </row>
    <row r="23560" spans="1:13" x14ac:dyDescent="0.25">
      <c r="A23560" s="72" t="s">
        <v>4761</v>
      </c>
      <c r="B23560" s="72">
        <v>224913</v>
      </c>
      <c r="C23560" s="72" t="s">
        <v>578</v>
      </c>
      <c r="D23560" s="72">
        <v>30</v>
      </c>
      <c r="E23560" s="72">
        <v>2100</v>
      </c>
      <c r="F23560" s="72">
        <v>0</v>
      </c>
      <c r="G23560" s="72">
        <v>1</v>
      </c>
      <c r="H23560" s="72" t="s">
        <v>4346</v>
      </c>
      <c r="I23560" s="72" t="s">
        <v>9145</v>
      </c>
      <c r="J23560" s="72" t="s">
        <v>3848</v>
      </c>
      <c r="K23560" s="72" t="s">
        <v>7270</v>
      </c>
      <c r="L23560" s="12" t="e">
        <f>VLOOKUP(B23560,Doses!A:C,3,FALSE)</f>
        <v>#N/A</v>
      </c>
      <c r="M23560" s="44" t="e">
        <f t="shared" si="368"/>
        <v>#VALUE!</v>
      </c>
    </row>
    <row r="23561" spans="1:13" x14ac:dyDescent="0.25">
      <c r="A23561" s="72" t="s">
        <v>4761</v>
      </c>
      <c r="B23561" s="72">
        <v>224913</v>
      </c>
      <c r="C23561" s="72" t="s">
        <v>578</v>
      </c>
      <c r="D23561" s="72">
        <v>30</v>
      </c>
      <c r="E23561" s="72">
        <v>2100</v>
      </c>
      <c r="F23561" s="72">
        <v>0</v>
      </c>
      <c r="G23561" s="72">
        <v>1</v>
      </c>
      <c r="H23561" s="72" t="s">
        <v>4346</v>
      </c>
      <c r="I23561" s="72" t="s">
        <v>9144</v>
      </c>
      <c r="J23561" s="72" t="s">
        <v>3848</v>
      </c>
      <c r="K23561" s="72" t="s">
        <v>7270</v>
      </c>
      <c r="L23561" s="12" t="e">
        <f>VLOOKUP(B23561,Doses!A:C,3,FALSE)</f>
        <v>#N/A</v>
      </c>
      <c r="M23561" s="44" t="e">
        <f t="shared" si="368"/>
        <v>#VALUE!</v>
      </c>
    </row>
    <row r="23562" spans="1:13" x14ac:dyDescent="0.25">
      <c r="A23562" s="72" t="s">
        <v>4761</v>
      </c>
      <c r="B23562" s="72">
        <v>224913</v>
      </c>
      <c r="C23562" s="72" t="s">
        <v>578</v>
      </c>
      <c r="D23562" s="72">
        <v>30</v>
      </c>
      <c r="E23562" s="72">
        <v>140</v>
      </c>
      <c r="F23562" s="72">
        <v>0</v>
      </c>
      <c r="G23562" s="72">
        <v>1</v>
      </c>
      <c r="H23562" s="72" t="s">
        <v>4346</v>
      </c>
      <c r="I23562" s="72" t="s">
        <v>9147</v>
      </c>
      <c r="J23562" s="72" t="s">
        <v>3848</v>
      </c>
      <c r="K23562" s="72" t="s">
        <v>7270</v>
      </c>
      <c r="L23562" s="12" t="e">
        <f>VLOOKUP(B23562,Doses!A:C,3,FALSE)</f>
        <v>#N/A</v>
      </c>
      <c r="M23562" s="44" t="e">
        <f t="shared" si="368"/>
        <v>#VALUE!</v>
      </c>
    </row>
    <row r="23563" spans="1:13" x14ac:dyDescent="0.25">
      <c r="A23563" s="72" t="s">
        <v>4762</v>
      </c>
      <c r="B23563" s="72">
        <v>224913</v>
      </c>
      <c r="C23563" s="72" t="s">
        <v>578</v>
      </c>
      <c r="D23563" s="72">
        <v>30</v>
      </c>
      <c r="E23563" s="72">
        <v>2010</v>
      </c>
      <c r="F23563" s="72">
        <v>0</v>
      </c>
      <c r="G23563" s="72">
        <v>1</v>
      </c>
      <c r="H23563" s="72" t="s">
        <v>4346</v>
      </c>
      <c r="I23563" s="72" t="s">
        <v>9145</v>
      </c>
      <c r="J23563" s="72" t="s">
        <v>3848</v>
      </c>
      <c r="K23563" s="72" t="s">
        <v>7270</v>
      </c>
      <c r="L23563" s="12" t="e">
        <f>VLOOKUP(B23563,Doses!A:C,3,FALSE)</f>
        <v>#N/A</v>
      </c>
      <c r="M23563" s="44" t="e">
        <f t="shared" si="368"/>
        <v>#VALUE!</v>
      </c>
    </row>
    <row r="23564" spans="1:13" x14ac:dyDescent="0.25">
      <c r="A23564" s="72" t="s">
        <v>4762</v>
      </c>
      <c r="B23564" s="72">
        <v>224913</v>
      </c>
      <c r="C23564" s="72" t="s">
        <v>578</v>
      </c>
      <c r="D23564" s="72">
        <v>30</v>
      </c>
      <c r="E23564" s="72">
        <v>2100</v>
      </c>
      <c r="F23564" s="72">
        <v>0</v>
      </c>
      <c r="G23564" s="72">
        <v>1</v>
      </c>
      <c r="H23564" s="72" t="s">
        <v>4346</v>
      </c>
      <c r="I23564" s="72" t="s">
        <v>9148</v>
      </c>
      <c r="J23564" s="72" t="s">
        <v>3848</v>
      </c>
      <c r="K23564" s="72" t="s">
        <v>7270</v>
      </c>
      <c r="L23564" s="12" t="e">
        <f>VLOOKUP(B23564,Doses!A:C,3,FALSE)</f>
        <v>#N/A</v>
      </c>
      <c r="M23564" s="44" t="e">
        <f t="shared" si="368"/>
        <v>#VALUE!</v>
      </c>
    </row>
    <row r="23565" spans="1:13" x14ac:dyDescent="0.25">
      <c r="A23565" s="72" t="s">
        <v>4762</v>
      </c>
      <c r="B23565" s="72">
        <v>351919</v>
      </c>
      <c r="C23565" s="72" t="s">
        <v>8631</v>
      </c>
      <c r="D23565" s="72">
        <v>100</v>
      </c>
      <c r="E23565" s="72">
        <v>480</v>
      </c>
      <c r="F23565" s="72">
        <v>0</v>
      </c>
      <c r="G23565" s="72">
        <v>1</v>
      </c>
      <c r="H23565" s="72" t="s">
        <v>4346</v>
      </c>
      <c r="I23565" s="72">
        <v>5068042</v>
      </c>
      <c r="J23565" s="72" t="s">
        <v>3848</v>
      </c>
      <c r="K23565" s="72" t="s">
        <v>7239</v>
      </c>
      <c r="L23565" s="12" t="e">
        <f>VLOOKUP(B23565,Doses!A:C,3,FALSE)</f>
        <v>#N/A</v>
      </c>
      <c r="M23565" s="44" t="e">
        <f t="shared" si="368"/>
        <v>#VALUE!</v>
      </c>
    </row>
    <row r="23566" spans="1:13" x14ac:dyDescent="0.25">
      <c r="A23566" s="72" t="s">
        <v>4763</v>
      </c>
      <c r="B23566" s="72">
        <v>351919</v>
      </c>
      <c r="C23566" s="72" t="s">
        <v>8631</v>
      </c>
      <c r="D23566" s="72">
        <v>100</v>
      </c>
      <c r="E23566" s="72">
        <v>480</v>
      </c>
      <c r="F23566" s="72">
        <v>0</v>
      </c>
      <c r="G23566" s="72">
        <v>1</v>
      </c>
      <c r="H23566" s="72" t="s">
        <v>4346</v>
      </c>
      <c r="I23566" s="72">
        <v>5061111</v>
      </c>
      <c r="J23566" s="72" t="s">
        <v>3848</v>
      </c>
      <c r="K23566" s="72" t="s">
        <v>7239</v>
      </c>
      <c r="L23566" s="12" t="e">
        <f>VLOOKUP(B23566,Doses!A:C,3,FALSE)</f>
        <v>#N/A</v>
      </c>
      <c r="M23566" s="44" t="e">
        <f t="shared" si="368"/>
        <v>#VALUE!</v>
      </c>
    </row>
    <row r="23567" spans="1:13" x14ac:dyDescent="0.25">
      <c r="A23567" s="72" t="s">
        <v>4764</v>
      </c>
      <c r="B23567" s="72">
        <v>320061</v>
      </c>
      <c r="C23567" s="72" t="s">
        <v>1540</v>
      </c>
      <c r="D23567" s="72">
        <v>1</v>
      </c>
      <c r="E23567" s="72">
        <v>6000</v>
      </c>
      <c r="F23567" s="72">
        <v>0</v>
      </c>
      <c r="G23567" s="72">
        <v>1</v>
      </c>
      <c r="H23567" s="72" t="s">
        <v>4346</v>
      </c>
      <c r="I23567" s="72" t="s">
        <v>7579</v>
      </c>
      <c r="J23567" s="72" t="s">
        <v>2</v>
      </c>
      <c r="K23567" s="72">
        <v>43503</v>
      </c>
      <c r="L23567" s="12" t="e">
        <f>VLOOKUP(B23567,Doses!A:C,3,FALSE)</f>
        <v>#N/A</v>
      </c>
      <c r="M23567" s="44">
        <f t="shared" si="368"/>
        <v>43503</v>
      </c>
    </row>
    <row r="23568" spans="1:13" x14ac:dyDescent="0.25">
      <c r="A23568" s="72" t="s">
        <v>4765</v>
      </c>
      <c r="B23568" s="72">
        <v>220012</v>
      </c>
      <c r="C23568" s="72" t="s">
        <v>9094</v>
      </c>
      <c r="D23568" s="72">
        <v>100</v>
      </c>
      <c r="E23568" s="72">
        <v>660</v>
      </c>
      <c r="F23568" s="72">
        <v>0</v>
      </c>
      <c r="G23568" s="72">
        <v>1</v>
      </c>
      <c r="H23568" s="72" t="s">
        <v>4346</v>
      </c>
      <c r="I23568" s="72" t="s">
        <v>9095</v>
      </c>
      <c r="J23568" s="72" t="s">
        <v>2</v>
      </c>
      <c r="K23568" s="72" t="s">
        <v>7284</v>
      </c>
      <c r="L23568" s="12" t="e">
        <f>VLOOKUP(B23568,Doses!A:C,3,FALSE)</f>
        <v>#N/A</v>
      </c>
      <c r="M23568" s="44" t="e">
        <f t="shared" si="368"/>
        <v>#VALUE!</v>
      </c>
    </row>
    <row r="23569" spans="1:13" x14ac:dyDescent="0.25">
      <c r="A23569" s="72" t="s">
        <v>4765</v>
      </c>
      <c r="B23569" s="72">
        <v>220012</v>
      </c>
      <c r="C23569" s="72" t="s">
        <v>9094</v>
      </c>
      <c r="D23569" s="72">
        <v>100</v>
      </c>
      <c r="E23569" s="72">
        <v>60</v>
      </c>
      <c r="F23569" s="72">
        <v>0</v>
      </c>
      <c r="G23569" s="72">
        <v>1</v>
      </c>
      <c r="H23569" s="72" t="s">
        <v>4346</v>
      </c>
      <c r="I23569" s="72" t="s">
        <v>9096</v>
      </c>
      <c r="J23569" s="72" t="s">
        <v>2</v>
      </c>
      <c r="K23569" s="72" t="s">
        <v>7249</v>
      </c>
      <c r="L23569" s="12" t="e">
        <f>VLOOKUP(B23569,Doses!A:C,3,FALSE)</f>
        <v>#N/A</v>
      </c>
      <c r="M23569" s="44" t="e">
        <f t="shared" si="368"/>
        <v>#VALUE!</v>
      </c>
    </row>
    <row r="23570" spans="1:13" x14ac:dyDescent="0.25">
      <c r="A23570" s="72" t="s">
        <v>4766</v>
      </c>
      <c r="B23570" s="72">
        <v>220460</v>
      </c>
      <c r="C23570" s="72" t="s">
        <v>22</v>
      </c>
      <c r="D23570" s="72">
        <v>1000</v>
      </c>
      <c r="E23570" s="72">
        <v>39</v>
      </c>
      <c r="F23570" s="72">
        <v>39</v>
      </c>
      <c r="G23570" s="72">
        <v>1</v>
      </c>
      <c r="H23570" s="72" t="s">
        <v>4346</v>
      </c>
      <c r="I23570" s="72">
        <v>26115</v>
      </c>
      <c r="J23570" s="72" t="s">
        <v>2</v>
      </c>
      <c r="K23570" s="72" t="s">
        <v>7250</v>
      </c>
      <c r="L23570" s="12" t="e">
        <f>VLOOKUP(B23570,Doses!A:C,3,FALSE)</f>
        <v>#N/A</v>
      </c>
      <c r="M23570" s="44" t="e">
        <f t="shared" si="368"/>
        <v>#VALUE!</v>
      </c>
    </row>
    <row r="23571" spans="1:13" x14ac:dyDescent="0.25">
      <c r="A23571" s="72" t="s">
        <v>4766</v>
      </c>
      <c r="B23571" s="72">
        <v>220460</v>
      </c>
      <c r="C23571" s="72" t="s">
        <v>22</v>
      </c>
      <c r="D23571" s="72">
        <v>1000</v>
      </c>
      <c r="E23571" s="72">
        <v>61</v>
      </c>
      <c r="F23571" s="72">
        <v>61</v>
      </c>
      <c r="G23571" s="72">
        <v>1</v>
      </c>
      <c r="H23571" s="72" t="s">
        <v>4346</v>
      </c>
      <c r="I23571" s="72">
        <v>23215</v>
      </c>
      <c r="J23571" s="72" t="s">
        <v>2</v>
      </c>
      <c r="K23571" s="72" t="s">
        <v>7250</v>
      </c>
      <c r="L23571" s="12" t="e">
        <f>VLOOKUP(B23571,Doses!A:C,3,FALSE)</f>
        <v>#N/A</v>
      </c>
      <c r="M23571" s="44" t="e">
        <f t="shared" si="368"/>
        <v>#VALUE!</v>
      </c>
    </row>
    <row r="23572" spans="1:13" x14ac:dyDescent="0.25">
      <c r="A23572" s="72" t="s">
        <v>4767</v>
      </c>
      <c r="B23572" s="72">
        <v>215016</v>
      </c>
      <c r="C23572" s="72" t="s">
        <v>7144</v>
      </c>
      <c r="D23572" s="72">
        <v>100</v>
      </c>
      <c r="E23572" s="72">
        <v>96</v>
      </c>
      <c r="F23572" s="72">
        <v>0</v>
      </c>
      <c r="G23572" s="72">
        <v>1</v>
      </c>
      <c r="H23572" s="72" t="s">
        <v>4346</v>
      </c>
      <c r="I23572" s="72" t="s">
        <v>7888</v>
      </c>
      <c r="J23572" s="72" t="s">
        <v>2</v>
      </c>
      <c r="K23572" s="72" t="s">
        <v>7259</v>
      </c>
      <c r="L23572" s="12" t="e">
        <f>VLOOKUP(B23572,Doses!A:C,3,FALSE)</f>
        <v>#N/A</v>
      </c>
      <c r="M23572" s="44" t="e">
        <f t="shared" si="368"/>
        <v>#VALUE!</v>
      </c>
    </row>
    <row r="23573" spans="1:13" x14ac:dyDescent="0.25">
      <c r="A23573" s="72" t="s">
        <v>4767</v>
      </c>
      <c r="B23573" s="72">
        <v>215016</v>
      </c>
      <c r="C23573" s="72" t="s">
        <v>7144</v>
      </c>
      <c r="D23573" s="72">
        <v>100</v>
      </c>
      <c r="E23573" s="72">
        <v>72</v>
      </c>
      <c r="F23573" s="72">
        <v>0</v>
      </c>
      <c r="G23573" s="72">
        <v>1</v>
      </c>
      <c r="H23573" s="72" t="s">
        <v>4346</v>
      </c>
      <c r="I23573" s="72" t="s">
        <v>7889</v>
      </c>
      <c r="J23573" s="72" t="s">
        <v>2</v>
      </c>
      <c r="K23573" s="72" t="s">
        <v>7225</v>
      </c>
      <c r="L23573" s="12" t="e">
        <f>VLOOKUP(B23573,Doses!A:C,3,FALSE)</f>
        <v>#N/A</v>
      </c>
      <c r="M23573" s="44" t="e">
        <f t="shared" si="368"/>
        <v>#VALUE!</v>
      </c>
    </row>
    <row r="23574" spans="1:13" x14ac:dyDescent="0.25">
      <c r="A23574" s="72" t="s">
        <v>4768</v>
      </c>
      <c r="B23574" s="72">
        <v>215016</v>
      </c>
      <c r="C23574" s="72" t="s">
        <v>7144</v>
      </c>
      <c r="D23574" s="72">
        <v>100</v>
      </c>
      <c r="E23574" s="72">
        <v>114</v>
      </c>
      <c r="F23574" s="72">
        <v>0</v>
      </c>
      <c r="G23574" s="72">
        <v>1</v>
      </c>
      <c r="H23574" s="72" t="s">
        <v>4346</v>
      </c>
      <c r="I23574" s="72" t="s">
        <v>7761</v>
      </c>
      <c r="J23574" s="72" t="s">
        <v>2</v>
      </c>
      <c r="K23574" s="72" t="s">
        <v>7252</v>
      </c>
      <c r="L23574" s="12" t="e">
        <f>VLOOKUP(B23574,Doses!A:C,3,FALSE)</f>
        <v>#N/A</v>
      </c>
      <c r="M23574" s="44" t="e">
        <f t="shared" si="368"/>
        <v>#VALUE!</v>
      </c>
    </row>
    <row r="23575" spans="1:13" x14ac:dyDescent="0.25">
      <c r="A23575" s="72" t="s">
        <v>4768</v>
      </c>
      <c r="B23575" s="72">
        <v>215016</v>
      </c>
      <c r="C23575" s="72" t="s">
        <v>7144</v>
      </c>
      <c r="D23575" s="72">
        <v>100</v>
      </c>
      <c r="E23575" s="72">
        <v>53</v>
      </c>
      <c r="F23575" s="72">
        <v>0</v>
      </c>
      <c r="G23575" s="72">
        <v>1</v>
      </c>
      <c r="H23575" s="72" t="s">
        <v>4346</v>
      </c>
      <c r="I23575" s="72" t="s">
        <v>7761</v>
      </c>
      <c r="J23575" s="72" t="s">
        <v>2</v>
      </c>
      <c r="K23575" s="72" t="s">
        <v>7252</v>
      </c>
      <c r="L23575" s="12" t="e">
        <f>VLOOKUP(B23575,Doses!A:C,3,FALSE)</f>
        <v>#N/A</v>
      </c>
      <c r="M23575" s="44" t="e">
        <f t="shared" si="368"/>
        <v>#VALUE!</v>
      </c>
    </row>
    <row r="23576" spans="1:13" x14ac:dyDescent="0.25">
      <c r="A23576" s="72" t="s">
        <v>4770</v>
      </c>
      <c r="B23576" s="72">
        <v>151833</v>
      </c>
      <c r="C23576" s="72" t="s">
        <v>8305</v>
      </c>
      <c r="D23576" s="72">
        <v>100</v>
      </c>
      <c r="E23576" s="72">
        <v>197</v>
      </c>
      <c r="F23576" s="72">
        <v>15</v>
      </c>
      <c r="G23576" s="72">
        <v>1</v>
      </c>
      <c r="H23576" s="72" t="s">
        <v>4346</v>
      </c>
      <c r="I23576" s="72">
        <v>150318</v>
      </c>
      <c r="J23576" s="72" t="s">
        <v>2</v>
      </c>
      <c r="K23576" s="72" t="s">
        <v>7222</v>
      </c>
      <c r="L23576" s="12" t="e">
        <f>VLOOKUP(B23576,Doses!A:C,3,FALSE)</f>
        <v>#N/A</v>
      </c>
      <c r="M23576" s="44" t="e">
        <f t="shared" si="368"/>
        <v>#VALUE!</v>
      </c>
    </row>
    <row r="23577" spans="1:13" x14ac:dyDescent="0.25">
      <c r="A23577" s="72" t="s">
        <v>4770</v>
      </c>
      <c r="B23577" s="72">
        <v>220460</v>
      </c>
      <c r="C23577" s="72" t="s">
        <v>22</v>
      </c>
      <c r="D23577" s="72">
        <v>1000</v>
      </c>
      <c r="E23577" s="72">
        <v>234</v>
      </c>
      <c r="F23577" s="72">
        <v>0</v>
      </c>
      <c r="G23577" s="72">
        <v>1</v>
      </c>
      <c r="H23577" s="72" t="s">
        <v>4346</v>
      </c>
      <c r="I23577" s="72">
        <v>28315</v>
      </c>
      <c r="J23577" s="72" t="s">
        <v>2</v>
      </c>
      <c r="K23577" s="72" t="s">
        <v>7236</v>
      </c>
      <c r="L23577" s="12" t="e">
        <f>VLOOKUP(B23577,Doses!A:C,3,FALSE)</f>
        <v>#N/A</v>
      </c>
      <c r="M23577" s="44" t="e">
        <f t="shared" si="368"/>
        <v>#VALUE!</v>
      </c>
    </row>
    <row r="23578" spans="1:13" x14ac:dyDescent="0.25">
      <c r="A23578" s="72" t="s">
        <v>4770</v>
      </c>
      <c r="B23578" s="72">
        <v>220012</v>
      </c>
      <c r="C23578" s="72" t="s">
        <v>9094</v>
      </c>
      <c r="D23578" s="72">
        <v>100</v>
      </c>
      <c r="E23578" s="72">
        <v>2880</v>
      </c>
      <c r="F23578" s="72">
        <v>0</v>
      </c>
      <c r="G23578" s="72">
        <v>1</v>
      </c>
      <c r="H23578" s="72" t="s">
        <v>4346</v>
      </c>
      <c r="I23578" s="72" t="s">
        <v>9095</v>
      </c>
      <c r="J23578" s="72" t="s">
        <v>2</v>
      </c>
      <c r="K23578" s="72" t="s">
        <v>7259</v>
      </c>
      <c r="L23578" s="12" t="e">
        <f>VLOOKUP(B23578,Doses!A:C,3,FALSE)</f>
        <v>#N/A</v>
      </c>
      <c r="M23578" s="44" t="e">
        <f t="shared" si="368"/>
        <v>#VALUE!</v>
      </c>
    </row>
    <row r="23579" spans="1:13" x14ac:dyDescent="0.25">
      <c r="A23579" s="72" t="s">
        <v>4771</v>
      </c>
      <c r="B23579" s="72">
        <v>220460</v>
      </c>
      <c r="C23579" s="72" t="s">
        <v>22</v>
      </c>
      <c r="D23579" s="72">
        <v>1000</v>
      </c>
      <c r="E23579" s="72">
        <v>529</v>
      </c>
      <c r="F23579" s="72">
        <v>140</v>
      </c>
      <c r="G23579" s="72">
        <v>1</v>
      </c>
      <c r="H23579" s="72" t="s">
        <v>4346</v>
      </c>
      <c r="I23579" s="72">
        <v>23215</v>
      </c>
      <c r="J23579" s="72" t="s">
        <v>2</v>
      </c>
      <c r="K23579" s="72" t="s">
        <v>7250</v>
      </c>
      <c r="L23579" s="12" t="e">
        <f>VLOOKUP(B23579,Doses!A:C,3,FALSE)</f>
        <v>#N/A</v>
      </c>
      <c r="M23579" s="44" t="e">
        <f t="shared" si="368"/>
        <v>#VALUE!</v>
      </c>
    </row>
    <row r="23580" spans="1:13" x14ac:dyDescent="0.25">
      <c r="A23580" s="72" t="s">
        <v>4771</v>
      </c>
      <c r="B23580" s="72">
        <v>220460</v>
      </c>
      <c r="C23580" s="72" t="s">
        <v>22</v>
      </c>
      <c r="D23580" s="72">
        <v>1000</v>
      </c>
      <c r="E23580" s="72">
        <v>228</v>
      </c>
      <c r="F23580" s="72">
        <v>0</v>
      </c>
      <c r="G23580" s="72">
        <v>1</v>
      </c>
      <c r="H23580" s="72" t="s">
        <v>4346</v>
      </c>
      <c r="I23580" s="72">
        <v>23615</v>
      </c>
      <c r="J23580" s="72" t="s">
        <v>2</v>
      </c>
      <c r="K23580" s="72" t="s">
        <v>7250</v>
      </c>
      <c r="L23580" s="12" t="e">
        <f>VLOOKUP(B23580,Doses!A:C,3,FALSE)</f>
        <v>#N/A</v>
      </c>
      <c r="M23580" s="44" t="e">
        <f t="shared" si="368"/>
        <v>#VALUE!</v>
      </c>
    </row>
    <row r="23581" spans="1:13" x14ac:dyDescent="0.25">
      <c r="A23581" s="72" t="s">
        <v>4772</v>
      </c>
      <c r="B23581" s="72">
        <v>302623</v>
      </c>
      <c r="C23581" s="72" t="s">
        <v>3620</v>
      </c>
      <c r="D23581" s="72">
        <v>100</v>
      </c>
      <c r="E23581" s="72">
        <v>16</v>
      </c>
      <c r="F23581" s="72">
        <v>0</v>
      </c>
      <c r="G23581" s="72">
        <v>1</v>
      </c>
      <c r="H23581" s="72" t="s">
        <v>4346</v>
      </c>
      <c r="I23581" s="72" t="s">
        <v>6438</v>
      </c>
      <c r="J23581" s="72" t="s">
        <v>6362</v>
      </c>
      <c r="K23581" s="72" t="s">
        <v>7211</v>
      </c>
      <c r="L23581" s="12" t="e">
        <f>VLOOKUP(B23581,Doses!A:C,3,FALSE)</f>
        <v>#N/A</v>
      </c>
      <c r="M23581" s="44" t="e">
        <f t="shared" si="368"/>
        <v>#VALUE!</v>
      </c>
    </row>
    <row r="23582" spans="1:13" x14ac:dyDescent="0.25">
      <c r="A23582" s="72" t="s">
        <v>4772</v>
      </c>
      <c r="B23582" s="72">
        <v>303030</v>
      </c>
      <c r="C23582" s="72" t="s">
        <v>8399</v>
      </c>
      <c r="D23582" s="72">
        <v>100</v>
      </c>
      <c r="E23582" s="72">
        <v>1309</v>
      </c>
      <c r="F23582" s="72">
        <v>9</v>
      </c>
      <c r="G23582" s="72">
        <v>1</v>
      </c>
      <c r="H23582" s="72" t="s">
        <v>4346</v>
      </c>
      <c r="I23582" s="72">
        <v>20141228</v>
      </c>
      <c r="J23582" s="72" t="s">
        <v>2</v>
      </c>
      <c r="K23582" s="72" t="s">
        <v>8386</v>
      </c>
      <c r="L23582" s="12" t="e">
        <f>VLOOKUP(B23582,Doses!A:C,3,FALSE)</f>
        <v>#N/A</v>
      </c>
      <c r="M23582" s="44" t="e">
        <f t="shared" si="368"/>
        <v>#VALUE!</v>
      </c>
    </row>
    <row r="23583" spans="1:13" x14ac:dyDescent="0.25">
      <c r="A23583" s="72" t="s">
        <v>4772</v>
      </c>
      <c r="B23583" s="72">
        <v>215135</v>
      </c>
      <c r="C23583" s="72" t="s">
        <v>5156</v>
      </c>
      <c r="D23583" s="72">
        <v>100</v>
      </c>
      <c r="E23583" s="72">
        <v>96</v>
      </c>
      <c r="F23583" s="72">
        <v>0</v>
      </c>
      <c r="G23583" s="72">
        <v>1</v>
      </c>
      <c r="H23583" s="72" t="s">
        <v>4346</v>
      </c>
      <c r="I23583" s="72" t="s">
        <v>8632</v>
      </c>
      <c r="J23583" s="72" t="s">
        <v>2</v>
      </c>
      <c r="K23583" s="72" t="s">
        <v>7248</v>
      </c>
      <c r="L23583" s="12" t="e">
        <f>VLOOKUP(B23583,Doses!A:C,3,FALSE)</f>
        <v>#N/A</v>
      </c>
      <c r="M23583" s="44" t="e">
        <f t="shared" si="368"/>
        <v>#VALUE!</v>
      </c>
    </row>
    <row r="23584" spans="1:13" x14ac:dyDescent="0.25">
      <c r="A23584" s="72" t="s">
        <v>4774</v>
      </c>
      <c r="D23584" s="72">
        <v>0</v>
      </c>
      <c r="E23584" s="72">
        <v>0</v>
      </c>
      <c r="F23584" s="72">
        <v>0</v>
      </c>
      <c r="H23584" s="72" t="s">
        <v>4346</v>
      </c>
      <c r="K23584" s="72" t="s">
        <v>3850</v>
      </c>
      <c r="L23584" s="12" t="e">
        <f>VLOOKUP(B23584,Doses!A:C,3,FALSE)</f>
        <v>#N/A</v>
      </c>
      <c r="M23584" s="44" t="e">
        <f t="shared" si="368"/>
        <v>#VALUE!</v>
      </c>
    </row>
    <row r="23585" spans="1:13" x14ac:dyDescent="0.25">
      <c r="A23585" s="72" t="s">
        <v>4775</v>
      </c>
      <c r="B23585" s="72">
        <v>352921</v>
      </c>
      <c r="C23585" s="72" t="s">
        <v>6218</v>
      </c>
      <c r="D23585" s="72">
        <v>100</v>
      </c>
      <c r="E23585" s="72">
        <v>893</v>
      </c>
      <c r="F23585" s="72">
        <v>0</v>
      </c>
      <c r="G23585" s="72">
        <v>1</v>
      </c>
      <c r="H23585" s="72" t="s">
        <v>4346</v>
      </c>
      <c r="I23585" s="72">
        <v>3287190</v>
      </c>
      <c r="J23585" s="72" t="s">
        <v>7039</v>
      </c>
      <c r="K23585" s="72" t="s">
        <v>7234</v>
      </c>
      <c r="L23585" s="12" t="e">
        <f>VLOOKUP(B23585,Doses!A:C,3,FALSE)</f>
        <v>#N/A</v>
      </c>
      <c r="M23585" s="44" t="e">
        <f t="shared" si="368"/>
        <v>#VALUE!</v>
      </c>
    </row>
    <row r="23586" spans="1:13" x14ac:dyDescent="0.25">
      <c r="A23586" s="72" t="s">
        <v>4775</v>
      </c>
      <c r="B23586" s="72">
        <v>352921</v>
      </c>
      <c r="C23586" s="72" t="s">
        <v>6218</v>
      </c>
      <c r="D23586" s="72">
        <v>100</v>
      </c>
      <c r="E23586" s="72">
        <v>480</v>
      </c>
      <c r="F23586" s="72">
        <v>0</v>
      </c>
      <c r="G23586" s="72">
        <v>1</v>
      </c>
      <c r="H23586" s="72" t="s">
        <v>4346</v>
      </c>
      <c r="I23586" s="72" t="s">
        <v>7501</v>
      </c>
      <c r="J23586" s="72" t="s">
        <v>7039</v>
      </c>
      <c r="K23586" s="72" t="s">
        <v>7241</v>
      </c>
      <c r="L23586" s="12" t="e">
        <f>VLOOKUP(B23586,Doses!A:C,3,FALSE)</f>
        <v>#N/A</v>
      </c>
      <c r="M23586" s="44" t="e">
        <f t="shared" si="368"/>
        <v>#VALUE!</v>
      </c>
    </row>
    <row r="23587" spans="1:13" x14ac:dyDescent="0.25">
      <c r="A23587" s="72" t="s">
        <v>4776</v>
      </c>
      <c r="B23587" s="72">
        <v>351442</v>
      </c>
      <c r="C23587" s="72" t="s">
        <v>1286</v>
      </c>
      <c r="D23587" s="72">
        <v>100</v>
      </c>
      <c r="E23587" s="72">
        <v>31</v>
      </c>
      <c r="F23587" s="72">
        <v>0</v>
      </c>
      <c r="G23587" s="72">
        <v>1</v>
      </c>
      <c r="H23587" s="72" t="s">
        <v>4346</v>
      </c>
      <c r="I23587" s="72">
        <v>5520121102</v>
      </c>
      <c r="J23587" s="72" t="s">
        <v>3846</v>
      </c>
      <c r="K23587" s="72" t="s">
        <v>7249</v>
      </c>
      <c r="L23587" s="12" t="e">
        <f>VLOOKUP(B23587,Doses!A:C,3,FALSE)</f>
        <v>#N/A</v>
      </c>
      <c r="M23587" s="44" t="e">
        <f t="shared" si="368"/>
        <v>#VALUE!</v>
      </c>
    </row>
    <row r="23588" spans="1:13" x14ac:dyDescent="0.25">
      <c r="A23588" s="72" t="s">
        <v>4776</v>
      </c>
      <c r="B23588" s="72">
        <v>151805</v>
      </c>
      <c r="C23588" s="72" t="s">
        <v>5066</v>
      </c>
      <c r="D23588" s="72">
        <v>1</v>
      </c>
      <c r="E23588" s="72">
        <v>600</v>
      </c>
      <c r="F23588" s="72">
        <v>0</v>
      </c>
      <c r="G23588" s="72">
        <v>1</v>
      </c>
      <c r="H23588" s="72" t="s">
        <v>4346</v>
      </c>
      <c r="I23588" s="72" t="s">
        <v>9206</v>
      </c>
      <c r="J23588" s="72" t="s">
        <v>2</v>
      </c>
      <c r="K23588" s="72" t="s">
        <v>7225</v>
      </c>
      <c r="L23588" s="12" t="e">
        <f>VLOOKUP(B23588,Doses!A:C,3,FALSE)</f>
        <v>#N/A</v>
      </c>
      <c r="M23588" s="44" t="e">
        <f t="shared" si="368"/>
        <v>#VALUE!</v>
      </c>
    </row>
    <row r="23589" spans="1:13" x14ac:dyDescent="0.25">
      <c r="A23589" s="72" t="s">
        <v>4777</v>
      </c>
      <c r="D23589" s="72">
        <v>0</v>
      </c>
      <c r="E23589" s="72">
        <v>0</v>
      </c>
      <c r="F23589" s="72">
        <v>0</v>
      </c>
      <c r="H23589" s="72" t="s">
        <v>4346</v>
      </c>
      <c r="K23589" s="72" t="s">
        <v>3850</v>
      </c>
      <c r="L23589" s="12" t="e">
        <f>VLOOKUP(B23589,Doses!A:C,3,FALSE)</f>
        <v>#N/A</v>
      </c>
      <c r="M23589" s="44" t="e">
        <f t="shared" si="368"/>
        <v>#VALUE!</v>
      </c>
    </row>
    <row r="23590" spans="1:13" x14ac:dyDescent="0.25">
      <c r="A23590" s="72" t="s">
        <v>4778</v>
      </c>
      <c r="B23590" s="72">
        <v>215016</v>
      </c>
      <c r="C23590" s="72" t="s">
        <v>7144</v>
      </c>
      <c r="D23590" s="72">
        <v>100</v>
      </c>
      <c r="E23590" s="72">
        <v>336</v>
      </c>
      <c r="F23590" s="72">
        <v>0</v>
      </c>
      <c r="G23590" s="72">
        <v>1</v>
      </c>
      <c r="H23590" s="72" t="s">
        <v>4346</v>
      </c>
      <c r="I23590" s="72" t="s">
        <v>8206</v>
      </c>
      <c r="J23590" s="72" t="s">
        <v>2</v>
      </c>
      <c r="K23590" s="72" t="s">
        <v>7225</v>
      </c>
      <c r="L23590" s="12" t="e">
        <f>VLOOKUP(B23590,Doses!A:C,3,FALSE)</f>
        <v>#N/A</v>
      </c>
      <c r="M23590" s="44" t="e">
        <f t="shared" si="368"/>
        <v>#VALUE!</v>
      </c>
    </row>
    <row r="23591" spans="1:13" x14ac:dyDescent="0.25">
      <c r="A23591" s="72" t="s">
        <v>4779</v>
      </c>
      <c r="B23591" s="72">
        <v>310000</v>
      </c>
      <c r="C23591" s="72" t="s">
        <v>9207</v>
      </c>
      <c r="D23591" s="72">
        <v>1</v>
      </c>
      <c r="E23591" s="72">
        <v>8</v>
      </c>
      <c r="F23591" s="72">
        <v>0</v>
      </c>
      <c r="G23591" s="72">
        <v>1</v>
      </c>
      <c r="H23591" s="72" t="s">
        <v>4346</v>
      </c>
      <c r="I23591" s="72" t="s">
        <v>9208</v>
      </c>
      <c r="J23591" s="72" t="s">
        <v>2</v>
      </c>
      <c r="K23591" s="72" t="s">
        <v>9209</v>
      </c>
      <c r="L23591" s="12" t="e">
        <f>VLOOKUP(B23591,Doses!A:C,3,FALSE)</f>
        <v>#N/A</v>
      </c>
      <c r="M23591" s="44" t="e">
        <f t="shared" si="368"/>
        <v>#VALUE!</v>
      </c>
    </row>
    <row r="23592" spans="1:13" x14ac:dyDescent="0.25">
      <c r="A23592" s="72" t="s">
        <v>4779</v>
      </c>
      <c r="B23592" s="72">
        <v>310000</v>
      </c>
      <c r="C23592" s="72" t="s">
        <v>9207</v>
      </c>
      <c r="D23592" s="72">
        <v>1</v>
      </c>
      <c r="E23592" s="72">
        <v>9</v>
      </c>
      <c r="F23592" s="72">
        <v>0</v>
      </c>
      <c r="G23592" s="72">
        <v>1</v>
      </c>
      <c r="H23592" s="72" t="s">
        <v>4346</v>
      </c>
      <c r="I23592" s="72" t="s">
        <v>9210</v>
      </c>
      <c r="J23592" s="72" t="s">
        <v>2</v>
      </c>
      <c r="K23592" s="72" t="s">
        <v>9211</v>
      </c>
      <c r="L23592" s="12" t="e">
        <f>VLOOKUP(B23592,Doses!A:C,3,FALSE)</f>
        <v>#N/A</v>
      </c>
      <c r="M23592" s="44" t="e">
        <f t="shared" si="368"/>
        <v>#VALUE!</v>
      </c>
    </row>
    <row r="23593" spans="1:13" x14ac:dyDescent="0.25">
      <c r="A23593" s="72" t="s">
        <v>4779</v>
      </c>
      <c r="B23593" s="72">
        <v>310000</v>
      </c>
      <c r="C23593" s="72" t="s">
        <v>9207</v>
      </c>
      <c r="D23593" s="72">
        <v>1</v>
      </c>
      <c r="E23593" s="72">
        <v>26</v>
      </c>
      <c r="F23593" s="72">
        <v>0</v>
      </c>
      <c r="G23593" s="72">
        <v>1</v>
      </c>
      <c r="H23593" s="72" t="s">
        <v>4346</v>
      </c>
      <c r="I23593" s="72" t="s">
        <v>9208</v>
      </c>
      <c r="J23593" s="72" t="s">
        <v>2</v>
      </c>
      <c r="K23593" s="72" t="s">
        <v>9209</v>
      </c>
      <c r="L23593" s="12" t="e">
        <f>VLOOKUP(B23593,Doses!A:C,3,FALSE)</f>
        <v>#N/A</v>
      </c>
      <c r="M23593" s="44" t="e">
        <f t="shared" si="368"/>
        <v>#VALUE!</v>
      </c>
    </row>
    <row r="23594" spans="1:13" x14ac:dyDescent="0.25">
      <c r="A23594" s="72" t="s">
        <v>4781</v>
      </c>
      <c r="B23594" s="72">
        <v>215035</v>
      </c>
      <c r="C23594" s="72" t="s">
        <v>4886</v>
      </c>
      <c r="D23594" s="72">
        <v>10</v>
      </c>
      <c r="E23594" s="72">
        <v>1207</v>
      </c>
      <c r="F23594" s="72">
        <v>12</v>
      </c>
      <c r="G23594" s="72">
        <v>1</v>
      </c>
      <c r="H23594" s="72" t="s">
        <v>4346</v>
      </c>
      <c r="I23594" s="72">
        <v>624141030</v>
      </c>
      <c r="J23594" s="72" t="s">
        <v>2</v>
      </c>
      <c r="K23594" s="72" t="s">
        <v>7284</v>
      </c>
      <c r="L23594" s="12" t="e">
        <f>VLOOKUP(B23594,Doses!A:C,3,FALSE)</f>
        <v>#N/A</v>
      </c>
      <c r="M23594" s="44" t="e">
        <f t="shared" si="368"/>
        <v>#VALUE!</v>
      </c>
    </row>
    <row r="23595" spans="1:13" x14ac:dyDescent="0.25">
      <c r="A23595" s="72" t="s">
        <v>4783</v>
      </c>
      <c r="D23595" s="72">
        <v>0</v>
      </c>
      <c r="E23595" s="72">
        <v>0</v>
      </c>
      <c r="F23595" s="72">
        <v>0</v>
      </c>
      <c r="H23595" s="72" t="s">
        <v>4346</v>
      </c>
      <c r="K23595" s="72" t="s">
        <v>3850</v>
      </c>
      <c r="L23595" s="12" t="e">
        <f>VLOOKUP(B23595,Doses!A:C,3,FALSE)</f>
        <v>#N/A</v>
      </c>
      <c r="M23595" s="44" t="e">
        <f t="shared" si="368"/>
        <v>#VALUE!</v>
      </c>
    </row>
    <row r="23596" spans="1:13" x14ac:dyDescent="0.25">
      <c r="A23596" s="72" t="s">
        <v>4784</v>
      </c>
      <c r="B23596" s="72">
        <v>151808</v>
      </c>
      <c r="C23596" s="72" t="s">
        <v>8407</v>
      </c>
      <c r="D23596" s="72">
        <v>1</v>
      </c>
      <c r="E23596" s="72">
        <v>672</v>
      </c>
      <c r="F23596" s="72">
        <v>0</v>
      </c>
      <c r="G23596" s="72">
        <v>1</v>
      </c>
      <c r="H23596" s="72" t="s">
        <v>4346</v>
      </c>
      <c r="I23596" s="72" t="s">
        <v>9212</v>
      </c>
      <c r="J23596" s="72" t="s">
        <v>2</v>
      </c>
      <c r="K23596" s="72" t="s">
        <v>7225</v>
      </c>
      <c r="L23596" s="12" t="e">
        <f>VLOOKUP(B23596,Doses!A:C,3,FALSE)</f>
        <v>#N/A</v>
      </c>
      <c r="M23596" s="44" t="e">
        <f t="shared" si="368"/>
        <v>#VALUE!</v>
      </c>
    </row>
    <row r="23597" spans="1:13" x14ac:dyDescent="0.25">
      <c r="A23597" s="72" t="s">
        <v>4785</v>
      </c>
      <c r="D23597" s="72">
        <v>0</v>
      </c>
      <c r="E23597" s="72">
        <v>0</v>
      </c>
      <c r="F23597" s="72">
        <v>0</v>
      </c>
      <c r="H23597" s="72" t="s">
        <v>4346</v>
      </c>
      <c r="K23597" s="72" t="s">
        <v>3850</v>
      </c>
      <c r="L23597" s="12" t="e">
        <f>VLOOKUP(B23597,Doses!A:C,3,FALSE)</f>
        <v>#N/A</v>
      </c>
      <c r="M23597" s="44" t="e">
        <f t="shared" si="368"/>
        <v>#VALUE!</v>
      </c>
    </row>
    <row r="23598" spans="1:13" x14ac:dyDescent="0.25">
      <c r="A23598" s="72" t="s">
        <v>4786</v>
      </c>
      <c r="B23598" s="72">
        <v>224430</v>
      </c>
      <c r="C23598" s="72" t="s">
        <v>42</v>
      </c>
      <c r="D23598" s="72">
        <v>60</v>
      </c>
      <c r="E23598" s="72">
        <v>1344</v>
      </c>
      <c r="F23598" s="72">
        <v>0</v>
      </c>
      <c r="G23598" s="72">
        <v>1</v>
      </c>
      <c r="H23598" s="72" t="s">
        <v>4346</v>
      </c>
      <c r="I23598" s="72" t="s">
        <v>7099</v>
      </c>
      <c r="J23598" s="72" t="s">
        <v>3848</v>
      </c>
      <c r="K23598" s="72" t="s">
        <v>7247</v>
      </c>
      <c r="L23598" s="12" t="e">
        <f>VLOOKUP(B23598,Doses!A:C,3,FALSE)</f>
        <v>#N/A</v>
      </c>
      <c r="M23598" s="44" t="e">
        <f t="shared" si="368"/>
        <v>#VALUE!</v>
      </c>
    </row>
    <row r="23599" spans="1:13" x14ac:dyDescent="0.25">
      <c r="A23599" s="72" t="s">
        <v>4786</v>
      </c>
      <c r="B23599" s="72">
        <v>220460</v>
      </c>
      <c r="C23599" s="72" t="s">
        <v>22</v>
      </c>
      <c r="D23599" s="72">
        <v>1000</v>
      </c>
      <c r="E23599" s="72">
        <v>560</v>
      </c>
      <c r="F23599" s="72">
        <v>0</v>
      </c>
      <c r="G23599" s="72">
        <v>1</v>
      </c>
      <c r="H23599" s="72" t="s">
        <v>4346</v>
      </c>
      <c r="I23599" s="72">
        <v>23615</v>
      </c>
      <c r="J23599" s="72" t="s">
        <v>2</v>
      </c>
      <c r="K23599" s="72" t="s">
        <v>7250</v>
      </c>
      <c r="L23599" s="12" t="e">
        <f>VLOOKUP(B23599,Doses!A:C,3,FALSE)</f>
        <v>#N/A</v>
      </c>
      <c r="M23599" s="44" t="e">
        <f t="shared" si="368"/>
        <v>#VALUE!</v>
      </c>
    </row>
    <row r="23600" spans="1:13" x14ac:dyDescent="0.25">
      <c r="A23600" s="72" t="s">
        <v>4786</v>
      </c>
      <c r="B23600" s="72">
        <v>220460</v>
      </c>
      <c r="C23600" s="72" t="s">
        <v>22</v>
      </c>
      <c r="D23600" s="72">
        <v>1000</v>
      </c>
      <c r="E23600" s="72">
        <v>236</v>
      </c>
      <c r="F23600" s="72">
        <v>0</v>
      </c>
      <c r="G23600" s="72">
        <v>1</v>
      </c>
      <c r="H23600" s="72" t="s">
        <v>4346</v>
      </c>
      <c r="I23600" s="72">
        <v>30315</v>
      </c>
      <c r="J23600" s="72" t="s">
        <v>2</v>
      </c>
      <c r="K23600" s="72" t="s">
        <v>7236</v>
      </c>
      <c r="L23600" s="12" t="e">
        <f>VLOOKUP(B23600,Doses!A:C,3,FALSE)</f>
        <v>#N/A</v>
      </c>
      <c r="M23600" s="44" t="e">
        <f t="shared" si="368"/>
        <v>#VALUE!</v>
      </c>
    </row>
    <row r="23601" spans="1:13" x14ac:dyDescent="0.25">
      <c r="A23601" s="72" t="s">
        <v>4787</v>
      </c>
      <c r="B23601" s="72">
        <v>352921</v>
      </c>
      <c r="C23601" s="72" t="s">
        <v>6218</v>
      </c>
      <c r="D23601" s="72">
        <v>100</v>
      </c>
      <c r="E23601" s="72">
        <v>335</v>
      </c>
      <c r="F23601" s="72">
        <v>0</v>
      </c>
      <c r="G23601" s="72">
        <v>1</v>
      </c>
      <c r="H23601" s="72" t="s">
        <v>4346</v>
      </c>
      <c r="I23601" s="72">
        <v>330401</v>
      </c>
      <c r="J23601" s="72" t="s">
        <v>7039</v>
      </c>
      <c r="K23601" s="72" t="s">
        <v>7234</v>
      </c>
      <c r="L23601" s="12" t="e">
        <f>VLOOKUP(B23601,Doses!A:C,3,FALSE)</f>
        <v>#N/A</v>
      </c>
      <c r="M23601" s="44" t="e">
        <f t="shared" si="368"/>
        <v>#VALUE!</v>
      </c>
    </row>
    <row r="23602" spans="1:13" x14ac:dyDescent="0.25">
      <c r="A23602" s="72" t="s">
        <v>4787</v>
      </c>
      <c r="B23602" s="72">
        <v>220460</v>
      </c>
      <c r="C23602" s="72" t="s">
        <v>22</v>
      </c>
      <c r="D23602" s="72">
        <v>1000</v>
      </c>
      <c r="E23602" s="72">
        <v>181</v>
      </c>
      <c r="F23602" s="72">
        <v>0</v>
      </c>
      <c r="G23602" s="72">
        <v>1</v>
      </c>
      <c r="H23602" s="72" t="s">
        <v>4346</v>
      </c>
      <c r="I23602" s="72">
        <v>10113</v>
      </c>
      <c r="J23602" s="72" t="s">
        <v>2</v>
      </c>
      <c r="K23602" s="72" t="s">
        <v>7218</v>
      </c>
      <c r="L23602" s="12" t="e">
        <f>VLOOKUP(B23602,Doses!A:C,3,FALSE)</f>
        <v>#N/A</v>
      </c>
      <c r="M23602" s="44" t="e">
        <f t="shared" si="368"/>
        <v>#VALUE!</v>
      </c>
    </row>
    <row r="23603" spans="1:13" x14ac:dyDescent="0.25">
      <c r="A23603" s="72" t="s">
        <v>4788</v>
      </c>
      <c r="B23603" s="72">
        <v>202033</v>
      </c>
      <c r="C23603" s="72" t="s">
        <v>3619</v>
      </c>
      <c r="D23603" s="72">
        <v>1</v>
      </c>
      <c r="E23603" s="72">
        <v>8866</v>
      </c>
      <c r="F23603" s="72">
        <v>140</v>
      </c>
      <c r="G23603" s="72">
        <v>1</v>
      </c>
      <c r="H23603" s="72" t="s">
        <v>4346</v>
      </c>
      <c r="I23603" s="72">
        <v>171185</v>
      </c>
      <c r="J23603" s="72" t="s">
        <v>2</v>
      </c>
      <c r="K23603" s="72" t="s">
        <v>7248</v>
      </c>
      <c r="L23603" s="12" t="e">
        <f>VLOOKUP(B23603,Doses!A:C,3,FALSE)</f>
        <v>#N/A</v>
      </c>
      <c r="M23603" s="44" t="e">
        <f t="shared" si="368"/>
        <v>#VALUE!</v>
      </c>
    </row>
    <row r="23604" spans="1:13" x14ac:dyDescent="0.25">
      <c r="A23604" s="72" t="s">
        <v>4789</v>
      </c>
      <c r="B23604" s="72">
        <v>202033</v>
      </c>
      <c r="C23604" s="72" t="s">
        <v>3619</v>
      </c>
      <c r="D23604" s="72">
        <v>1</v>
      </c>
      <c r="E23604" s="72">
        <v>2915</v>
      </c>
      <c r="F23604" s="72">
        <v>0</v>
      </c>
      <c r="G23604" s="72">
        <v>1</v>
      </c>
      <c r="H23604" s="72" t="s">
        <v>4346</v>
      </c>
      <c r="I23604" s="72">
        <v>171185</v>
      </c>
      <c r="J23604" s="72" t="s">
        <v>2</v>
      </c>
      <c r="K23604" s="72" t="s">
        <v>7248</v>
      </c>
      <c r="L23604" s="12" t="e">
        <f>VLOOKUP(B23604,Doses!A:C,3,FALSE)</f>
        <v>#N/A</v>
      </c>
      <c r="M23604" s="44" t="e">
        <f t="shared" si="368"/>
        <v>#VALUE!</v>
      </c>
    </row>
    <row r="23605" spans="1:13" x14ac:dyDescent="0.25">
      <c r="A23605" s="72" t="s">
        <v>4789</v>
      </c>
      <c r="B23605" s="72">
        <v>220460</v>
      </c>
      <c r="C23605" s="72" t="s">
        <v>22</v>
      </c>
      <c r="D23605" s="72">
        <v>1000</v>
      </c>
      <c r="E23605" s="72">
        <v>235</v>
      </c>
      <c r="F23605" s="72">
        <v>0</v>
      </c>
      <c r="G23605" s="72">
        <v>1</v>
      </c>
      <c r="H23605" s="72" t="s">
        <v>4346</v>
      </c>
      <c r="I23605" s="72">
        <v>22515</v>
      </c>
      <c r="J23605" s="72" t="s">
        <v>2</v>
      </c>
      <c r="K23605" s="72" t="s">
        <v>7250</v>
      </c>
      <c r="L23605" s="12" t="e">
        <f>VLOOKUP(B23605,Doses!A:C,3,FALSE)</f>
        <v>#N/A</v>
      </c>
      <c r="M23605" s="44" t="e">
        <f t="shared" si="368"/>
        <v>#VALUE!</v>
      </c>
    </row>
    <row r="23606" spans="1:13" x14ac:dyDescent="0.25">
      <c r="A23606" s="72" t="s">
        <v>4789</v>
      </c>
      <c r="B23606" s="72">
        <v>220460</v>
      </c>
      <c r="C23606" s="72" t="s">
        <v>22</v>
      </c>
      <c r="D23606" s="72">
        <v>1000</v>
      </c>
      <c r="E23606" s="72">
        <v>560</v>
      </c>
      <c r="F23606" s="72">
        <v>0</v>
      </c>
      <c r="G23606" s="72">
        <v>1</v>
      </c>
      <c r="H23606" s="72" t="s">
        <v>4346</v>
      </c>
      <c r="I23606" s="72">
        <v>22715</v>
      </c>
      <c r="J23606" s="72" t="s">
        <v>2</v>
      </c>
      <c r="K23606" s="72" t="s">
        <v>7250</v>
      </c>
      <c r="L23606" s="12" t="e">
        <f>VLOOKUP(B23606,Doses!A:C,3,FALSE)</f>
        <v>#N/A</v>
      </c>
      <c r="M23606" s="44" t="e">
        <f t="shared" si="368"/>
        <v>#VALUE!</v>
      </c>
    </row>
    <row r="23607" spans="1:13" x14ac:dyDescent="0.25">
      <c r="A23607" s="72" t="s">
        <v>4790</v>
      </c>
      <c r="B23607" s="72">
        <v>224910</v>
      </c>
      <c r="C23607" s="72" t="s">
        <v>2272</v>
      </c>
      <c r="D23607" s="72">
        <v>60</v>
      </c>
      <c r="E23607" s="72">
        <v>850</v>
      </c>
      <c r="F23607" s="72">
        <v>0</v>
      </c>
      <c r="G23607" s="72">
        <v>1</v>
      </c>
      <c r="H23607" s="72" t="s">
        <v>4346</v>
      </c>
      <c r="I23607" s="72" t="s">
        <v>6443</v>
      </c>
      <c r="J23607" s="72" t="s">
        <v>7043</v>
      </c>
      <c r="K23607" s="72" t="s">
        <v>7229</v>
      </c>
      <c r="L23607" s="12" t="e">
        <f>VLOOKUP(B23607,Doses!A:C,3,FALSE)</f>
        <v>#N/A</v>
      </c>
      <c r="M23607" s="44" t="e">
        <f t="shared" si="368"/>
        <v>#VALUE!</v>
      </c>
    </row>
    <row r="23608" spans="1:13" x14ac:dyDescent="0.25">
      <c r="A23608" s="72" t="s">
        <v>4790</v>
      </c>
      <c r="B23608" s="72">
        <v>215035</v>
      </c>
      <c r="C23608" s="72" t="s">
        <v>4886</v>
      </c>
      <c r="D23608" s="72">
        <v>10</v>
      </c>
      <c r="E23608" s="72">
        <v>1242</v>
      </c>
      <c r="F23608" s="72">
        <v>0</v>
      </c>
      <c r="G23608" s="72">
        <v>1</v>
      </c>
      <c r="H23608" s="72" t="s">
        <v>4346</v>
      </c>
      <c r="I23608" s="72">
        <v>624141030</v>
      </c>
      <c r="J23608" s="72" t="s">
        <v>2</v>
      </c>
      <c r="K23608" s="72" t="s">
        <v>7284</v>
      </c>
      <c r="L23608" s="12" t="e">
        <f>VLOOKUP(B23608,Doses!A:C,3,FALSE)</f>
        <v>#N/A</v>
      </c>
      <c r="M23608" s="44" t="e">
        <f t="shared" si="368"/>
        <v>#VALUE!</v>
      </c>
    </row>
    <row r="23609" spans="1:13" x14ac:dyDescent="0.25">
      <c r="A23609" s="72" t="s">
        <v>4790</v>
      </c>
      <c r="B23609" s="72">
        <v>215035</v>
      </c>
      <c r="C23609" s="72" t="s">
        <v>4886</v>
      </c>
      <c r="D23609" s="72">
        <v>10</v>
      </c>
      <c r="E23609" s="72">
        <v>11</v>
      </c>
      <c r="F23609" s="72">
        <v>0</v>
      </c>
      <c r="G23609" s="72">
        <v>1</v>
      </c>
      <c r="H23609" s="72" t="s">
        <v>4346</v>
      </c>
      <c r="I23609" s="72">
        <v>624141030</v>
      </c>
      <c r="J23609" s="72" t="s">
        <v>2</v>
      </c>
      <c r="K23609" s="72" t="s">
        <v>7284</v>
      </c>
      <c r="L23609" s="12" t="e">
        <f>VLOOKUP(B23609,Doses!A:C,3,FALSE)</f>
        <v>#N/A</v>
      </c>
      <c r="M23609" s="44" t="e">
        <f t="shared" si="368"/>
        <v>#VALUE!</v>
      </c>
    </row>
    <row r="23610" spans="1:13" x14ac:dyDescent="0.25">
      <c r="A23610" s="72" t="s">
        <v>4791</v>
      </c>
      <c r="B23610" s="72">
        <v>220460</v>
      </c>
      <c r="C23610" s="72" t="s">
        <v>22</v>
      </c>
      <c r="D23610" s="72">
        <v>1000</v>
      </c>
      <c r="E23610" s="72">
        <v>236</v>
      </c>
      <c r="F23610" s="72">
        <v>0</v>
      </c>
      <c r="G23610" s="72">
        <v>1</v>
      </c>
      <c r="H23610" s="72" t="s">
        <v>4346</v>
      </c>
      <c r="I23610" s="72">
        <v>33415</v>
      </c>
      <c r="J23610" s="72" t="s">
        <v>2</v>
      </c>
      <c r="K23610" s="72" t="s">
        <v>7236</v>
      </c>
      <c r="L23610" s="12" t="e">
        <f>VLOOKUP(B23610,Doses!A:C,3,FALSE)</f>
        <v>#N/A</v>
      </c>
      <c r="M23610" s="44" t="e">
        <f t="shared" si="368"/>
        <v>#VALUE!</v>
      </c>
    </row>
    <row r="23611" spans="1:13" x14ac:dyDescent="0.25">
      <c r="A23611" s="72" t="s">
        <v>4792</v>
      </c>
      <c r="B23611" s="72">
        <v>352921</v>
      </c>
      <c r="C23611" s="72" t="s">
        <v>6218</v>
      </c>
      <c r="D23611" s="72">
        <v>100</v>
      </c>
      <c r="E23611" s="72">
        <v>1426</v>
      </c>
      <c r="F23611" s="72">
        <v>0</v>
      </c>
      <c r="G23611" s="72">
        <v>1</v>
      </c>
      <c r="H23611" s="72" t="s">
        <v>4346</v>
      </c>
      <c r="I23611" s="72">
        <v>4093107</v>
      </c>
      <c r="J23611" s="72" t="s">
        <v>7039</v>
      </c>
      <c r="K23611" s="72">
        <v>43564</v>
      </c>
      <c r="L23611" s="12" t="e">
        <f>VLOOKUP(B23611,Doses!A:C,3,FALSE)</f>
        <v>#N/A</v>
      </c>
      <c r="M23611" s="44">
        <f t="shared" si="368"/>
        <v>43564</v>
      </c>
    </row>
    <row r="23612" spans="1:13" x14ac:dyDescent="0.25">
      <c r="A23612" s="72" t="s">
        <v>4792</v>
      </c>
      <c r="B23612" s="72">
        <v>220460</v>
      </c>
      <c r="C23612" s="72" t="s">
        <v>22</v>
      </c>
      <c r="D23612" s="72">
        <v>1000</v>
      </c>
      <c r="E23612" s="72">
        <v>226</v>
      </c>
      <c r="F23612" s="72">
        <v>0</v>
      </c>
      <c r="G23612" s="72">
        <v>1</v>
      </c>
      <c r="H23612" s="72" t="s">
        <v>4346</v>
      </c>
      <c r="I23612" s="72">
        <v>21215</v>
      </c>
      <c r="J23612" s="72" t="s">
        <v>2</v>
      </c>
      <c r="K23612" s="72" t="s">
        <v>7250</v>
      </c>
      <c r="L23612" s="12" t="e">
        <f>VLOOKUP(B23612,Doses!A:C,3,FALSE)</f>
        <v>#N/A</v>
      </c>
      <c r="M23612" s="44" t="e">
        <f t="shared" si="368"/>
        <v>#VALUE!</v>
      </c>
    </row>
    <row r="23613" spans="1:13" x14ac:dyDescent="0.25">
      <c r="A23613" s="72" t="s">
        <v>4792</v>
      </c>
      <c r="B23613" s="72">
        <v>220460</v>
      </c>
      <c r="C23613" s="72" t="s">
        <v>22</v>
      </c>
      <c r="D23613" s="72">
        <v>1000</v>
      </c>
      <c r="E23613" s="72">
        <v>235</v>
      </c>
      <c r="F23613" s="72">
        <v>0</v>
      </c>
      <c r="G23613" s="72">
        <v>1</v>
      </c>
      <c r="H23613" s="72" t="s">
        <v>4346</v>
      </c>
      <c r="I23613" s="72">
        <v>24715</v>
      </c>
      <c r="J23613" s="72" t="s">
        <v>2</v>
      </c>
      <c r="K23613" s="72" t="s">
        <v>7250</v>
      </c>
      <c r="L23613" s="12" t="e">
        <f>VLOOKUP(B23613,Doses!A:C,3,FALSE)</f>
        <v>#N/A</v>
      </c>
      <c r="M23613" s="44" t="e">
        <f t="shared" si="368"/>
        <v>#VALUE!</v>
      </c>
    </row>
    <row r="23614" spans="1:13" x14ac:dyDescent="0.25">
      <c r="A23614" s="72" t="s">
        <v>4793</v>
      </c>
      <c r="B23614" s="72">
        <v>302623</v>
      </c>
      <c r="C23614" s="72" t="s">
        <v>3620</v>
      </c>
      <c r="D23614" s="72">
        <v>100</v>
      </c>
      <c r="E23614" s="72">
        <v>55</v>
      </c>
      <c r="F23614" s="72">
        <v>10</v>
      </c>
      <c r="G23614" s="72">
        <v>1</v>
      </c>
      <c r="H23614" s="72" t="s">
        <v>4346</v>
      </c>
      <c r="I23614" s="72">
        <v>1401048</v>
      </c>
      <c r="J23614" s="72" t="s">
        <v>2</v>
      </c>
      <c r="K23614" s="72" t="s">
        <v>7230</v>
      </c>
      <c r="L23614" s="12" t="e">
        <f>VLOOKUP(B23614,Doses!A:C,3,FALSE)</f>
        <v>#N/A</v>
      </c>
      <c r="M23614" s="44" t="e">
        <f t="shared" si="368"/>
        <v>#VALUE!</v>
      </c>
    </row>
    <row r="23615" spans="1:13" x14ac:dyDescent="0.25">
      <c r="A23615" s="72" t="s">
        <v>4794</v>
      </c>
      <c r="B23615" s="72">
        <v>302623</v>
      </c>
      <c r="C23615" s="72" t="s">
        <v>3620</v>
      </c>
      <c r="D23615" s="72">
        <v>100</v>
      </c>
      <c r="E23615" s="72">
        <v>210</v>
      </c>
      <c r="F23615" s="72">
        <v>0</v>
      </c>
      <c r="G23615" s="72">
        <v>1</v>
      </c>
      <c r="H23615" s="72" t="s">
        <v>4346</v>
      </c>
      <c r="I23615" s="72">
        <v>1401050</v>
      </c>
      <c r="J23615" s="72" t="s">
        <v>2</v>
      </c>
      <c r="K23615" s="72" t="s">
        <v>7230</v>
      </c>
      <c r="L23615" s="12" t="e">
        <f>VLOOKUP(B23615,Doses!A:C,3,FALSE)</f>
        <v>#N/A</v>
      </c>
      <c r="M23615" s="44" t="e">
        <f t="shared" si="368"/>
        <v>#VALUE!</v>
      </c>
    </row>
    <row r="23616" spans="1:13" x14ac:dyDescent="0.25">
      <c r="A23616" s="72" t="s">
        <v>4795</v>
      </c>
      <c r="B23616" s="72">
        <v>220460</v>
      </c>
      <c r="C23616" s="72" t="s">
        <v>22</v>
      </c>
      <c r="D23616" s="72">
        <v>1000</v>
      </c>
      <c r="E23616" s="72">
        <v>234</v>
      </c>
      <c r="F23616" s="72">
        <v>0</v>
      </c>
      <c r="G23616" s="72">
        <v>1</v>
      </c>
      <c r="H23616" s="72" t="s">
        <v>4346</v>
      </c>
      <c r="I23616" s="72">
        <v>25615</v>
      </c>
      <c r="J23616" s="72" t="s">
        <v>2</v>
      </c>
      <c r="K23616" s="72" t="s">
        <v>7250</v>
      </c>
      <c r="L23616" s="12" t="e">
        <f>VLOOKUP(B23616,Doses!A:C,3,FALSE)</f>
        <v>#N/A</v>
      </c>
      <c r="M23616" s="44" t="e">
        <f t="shared" si="368"/>
        <v>#VALUE!</v>
      </c>
    </row>
    <row r="23617" spans="1:13" x14ac:dyDescent="0.25">
      <c r="A23617" s="72" t="s">
        <v>4795</v>
      </c>
      <c r="B23617" s="72">
        <v>220460</v>
      </c>
      <c r="C23617" s="72" t="s">
        <v>22</v>
      </c>
      <c r="D23617" s="72">
        <v>1000</v>
      </c>
      <c r="E23617" s="72">
        <v>236</v>
      </c>
      <c r="F23617" s="72">
        <v>0</v>
      </c>
      <c r="G23617" s="72">
        <v>1</v>
      </c>
      <c r="H23617" s="72" t="s">
        <v>4346</v>
      </c>
      <c r="I23617" s="72">
        <v>22915</v>
      </c>
      <c r="J23617" s="72" t="s">
        <v>2</v>
      </c>
      <c r="K23617" s="72" t="s">
        <v>7250</v>
      </c>
      <c r="L23617" s="12" t="e">
        <f>VLOOKUP(B23617,Doses!A:C,3,FALSE)</f>
        <v>#N/A</v>
      </c>
      <c r="M23617" s="44" t="e">
        <f t="shared" si="368"/>
        <v>#VALUE!</v>
      </c>
    </row>
    <row r="23618" spans="1:13" x14ac:dyDescent="0.25">
      <c r="A23618" s="72" t="s">
        <v>4796</v>
      </c>
      <c r="B23618" s="72">
        <v>215045</v>
      </c>
      <c r="C23618" s="72" t="s">
        <v>8822</v>
      </c>
      <c r="D23618" s="72">
        <v>10</v>
      </c>
      <c r="E23618" s="72">
        <v>1944</v>
      </c>
      <c r="F23618" s="72">
        <v>290</v>
      </c>
      <c r="G23618" s="72">
        <v>1</v>
      </c>
      <c r="H23618" s="72" t="s">
        <v>4346</v>
      </c>
      <c r="I23618" s="72">
        <v>586150405</v>
      </c>
      <c r="J23618" s="72" t="s">
        <v>2</v>
      </c>
      <c r="K23618" s="72" t="s">
        <v>7250</v>
      </c>
      <c r="L23618" s="12" t="e">
        <f>VLOOKUP(B23618,Doses!A:C,3,FALSE)</f>
        <v>#N/A</v>
      </c>
      <c r="M23618" s="44" t="e">
        <f t="shared" ref="M23618:M23681" si="369">K23618*1</f>
        <v>#VALUE!</v>
      </c>
    </row>
    <row r="23619" spans="1:13" x14ac:dyDescent="0.25">
      <c r="A23619" s="72" t="s">
        <v>4797</v>
      </c>
      <c r="B23619" s="72">
        <v>215135</v>
      </c>
      <c r="C23619" s="72" t="s">
        <v>5156</v>
      </c>
      <c r="D23619" s="72">
        <v>100</v>
      </c>
      <c r="E23619" s="72">
        <v>385</v>
      </c>
      <c r="F23619" s="72">
        <v>7</v>
      </c>
      <c r="G23619" s="72">
        <v>1</v>
      </c>
      <c r="H23619" s="72" t="s">
        <v>4346</v>
      </c>
      <c r="I23619" s="72" t="s">
        <v>8634</v>
      </c>
      <c r="J23619" s="72" t="s">
        <v>2</v>
      </c>
      <c r="K23619" s="72" t="s">
        <v>7227</v>
      </c>
      <c r="L23619" s="12" t="e">
        <f>VLOOKUP(B23619,Doses!A:C,3,FALSE)</f>
        <v>#N/A</v>
      </c>
      <c r="M23619" s="44" t="e">
        <f t="shared" si="369"/>
        <v>#VALUE!</v>
      </c>
    </row>
    <row r="23620" spans="1:13" x14ac:dyDescent="0.25">
      <c r="A23620" s="72" t="s">
        <v>4798</v>
      </c>
      <c r="D23620" s="72">
        <v>0</v>
      </c>
      <c r="E23620" s="72">
        <v>0</v>
      </c>
      <c r="F23620" s="72">
        <v>0</v>
      </c>
      <c r="H23620" s="72" t="s">
        <v>4346</v>
      </c>
      <c r="K23620" s="72" t="s">
        <v>3850</v>
      </c>
      <c r="L23620" s="12" t="e">
        <f>VLOOKUP(B23620,Doses!A:C,3,FALSE)</f>
        <v>#N/A</v>
      </c>
      <c r="M23620" s="44" t="e">
        <f t="shared" si="369"/>
        <v>#VALUE!</v>
      </c>
    </row>
    <row r="23621" spans="1:13" x14ac:dyDescent="0.25">
      <c r="A23621" s="72" t="s">
        <v>4799</v>
      </c>
      <c r="B23621" s="72">
        <v>900031</v>
      </c>
      <c r="C23621" s="72" t="s">
        <v>6379</v>
      </c>
      <c r="D23621" s="72">
        <v>1</v>
      </c>
      <c r="E23621" s="72">
        <v>9</v>
      </c>
      <c r="F23621" s="72">
        <v>0</v>
      </c>
      <c r="G23621" s="72">
        <v>1</v>
      </c>
      <c r="H23621" s="72" t="s">
        <v>4346</v>
      </c>
      <c r="I23621" s="72" t="s">
        <v>7391</v>
      </c>
      <c r="J23621" s="72" t="s">
        <v>3848</v>
      </c>
      <c r="K23621" s="72" t="s">
        <v>7392</v>
      </c>
      <c r="L23621" s="12" t="e">
        <f>VLOOKUP(B23621,Doses!A:C,3,FALSE)</f>
        <v>#N/A</v>
      </c>
      <c r="M23621" s="44" t="e">
        <f t="shared" si="369"/>
        <v>#VALUE!</v>
      </c>
    </row>
    <row r="23622" spans="1:13" x14ac:dyDescent="0.25">
      <c r="A23622" s="72" t="s">
        <v>4799</v>
      </c>
      <c r="B23622" s="72">
        <v>224910</v>
      </c>
      <c r="C23622" s="72" t="s">
        <v>2272</v>
      </c>
      <c r="D23622" s="72">
        <v>60</v>
      </c>
      <c r="E23622" s="72">
        <v>864</v>
      </c>
      <c r="F23622" s="72">
        <v>0</v>
      </c>
      <c r="G23622" s="72">
        <v>1</v>
      </c>
      <c r="H23622" s="72" t="s">
        <v>4346</v>
      </c>
      <c r="I23622" s="72" t="s">
        <v>8539</v>
      </c>
      <c r="J23622" s="72" t="s">
        <v>7043</v>
      </c>
      <c r="K23622" s="72" t="s">
        <v>7287</v>
      </c>
      <c r="L23622" s="12" t="e">
        <f>VLOOKUP(B23622,Doses!A:C,3,FALSE)</f>
        <v>#N/A</v>
      </c>
      <c r="M23622" s="44" t="e">
        <f t="shared" si="369"/>
        <v>#VALUE!</v>
      </c>
    </row>
    <row r="23623" spans="1:13" x14ac:dyDescent="0.25">
      <c r="A23623" s="72" t="s">
        <v>4800</v>
      </c>
      <c r="B23623" s="72">
        <v>215135</v>
      </c>
      <c r="C23623" s="72" t="s">
        <v>5156</v>
      </c>
      <c r="D23623" s="72">
        <v>100</v>
      </c>
      <c r="E23623" s="72">
        <v>456</v>
      </c>
      <c r="F23623" s="72">
        <v>0</v>
      </c>
      <c r="G23623" s="72">
        <v>1</v>
      </c>
      <c r="H23623" s="72" t="s">
        <v>4346</v>
      </c>
      <c r="I23623" s="72" t="s">
        <v>8634</v>
      </c>
      <c r="J23623" s="72" t="s">
        <v>2</v>
      </c>
      <c r="K23623" s="72" t="s">
        <v>7227</v>
      </c>
      <c r="L23623" s="12" t="e">
        <f>VLOOKUP(B23623,Doses!A:C,3,FALSE)</f>
        <v>#N/A</v>
      </c>
      <c r="M23623" s="44" t="e">
        <f t="shared" si="369"/>
        <v>#VALUE!</v>
      </c>
    </row>
    <row r="23624" spans="1:13" x14ac:dyDescent="0.25">
      <c r="A23624" s="72" t="s">
        <v>4800</v>
      </c>
      <c r="B23624" s="72">
        <v>215135</v>
      </c>
      <c r="C23624" s="72" t="s">
        <v>5156</v>
      </c>
      <c r="D23624" s="72">
        <v>100</v>
      </c>
      <c r="E23624" s="72">
        <v>8</v>
      </c>
      <c r="F23624" s="72">
        <v>0</v>
      </c>
      <c r="G23624" s="72">
        <v>1</v>
      </c>
      <c r="H23624" s="72" t="s">
        <v>4346</v>
      </c>
      <c r="I23624" s="72" t="s">
        <v>8634</v>
      </c>
      <c r="J23624" s="72" t="s">
        <v>2</v>
      </c>
      <c r="K23624" s="72" t="s">
        <v>7227</v>
      </c>
      <c r="L23624" s="12" t="e">
        <f>VLOOKUP(B23624,Doses!A:C,3,FALSE)</f>
        <v>#N/A</v>
      </c>
      <c r="M23624" s="44" t="e">
        <f t="shared" si="369"/>
        <v>#VALUE!</v>
      </c>
    </row>
    <row r="23625" spans="1:13" x14ac:dyDescent="0.25">
      <c r="A23625" s="72" t="s">
        <v>4801</v>
      </c>
      <c r="B23625" s="72">
        <v>224910</v>
      </c>
      <c r="C23625" s="72" t="s">
        <v>2272</v>
      </c>
      <c r="D23625" s="72">
        <v>60</v>
      </c>
      <c r="E23625" s="72">
        <v>2880</v>
      </c>
      <c r="F23625" s="72">
        <v>0</v>
      </c>
      <c r="G23625" s="72">
        <v>1</v>
      </c>
      <c r="H23625" s="72" t="s">
        <v>4346</v>
      </c>
      <c r="I23625" s="72" t="s">
        <v>7336</v>
      </c>
      <c r="J23625" s="72" t="s">
        <v>7043</v>
      </c>
      <c r="K23625" s="72" t="s">
        <v>7225</v>
      </c>
      <c r="L23625" s="12" t="e">
        <f>VLOOKUP(B23625,Doses!A:C,3,FALSE)</f>
        <v>#N/A</v>
      </c>
      <c r="M23625" s="44" t="e">
        <f t="shared" si="369"/>
        <v>#VALUE!</v>
      </c>
    </row>
    <row r="23626" spans="1:13" x14ac:dyDescent="0.25">
      <c r="A23626" s="72" t="s">
        <v>4802</v>
      </c>
      <c r="B23626" s="72">
        <v>201117</v>
      </c>
      <c r="C23626" s="72" t="s">
        <v>7184</v>
      </c>
      <c r="D23626" s="72">
        <v>1</v>
      </c>
      <c r="E23626" s="72">
        <v>1</v>
      </c>
      <c r="F23626" s="72">
        <v>1</v>
      </c>
      <c r="G23626" s="72">
        <v>1</v>
      </c>
      <c r="H23626" s="72" t="s">
        <v>4346</v>
      </c>
      <c r="I23626" s="72" t="s">
        <v>7185</v>
      </c>
      <c r="J23626" s="72" t="s">
        <v>2</v>
      </c>
      <c r="K23626" s="72" t="s">
        <v>7252</v>
      </c>
      <c r="L23626" s="12" t="e">
        <f>VLOOKUP(B23626,Doses!A:C,3,FALSE)</f>
        <v>#N/A</v>
      </c>
      <c r="M23626" s="44" t="e">
        <f t="shared" si="369"/>
        <v>#VALUE!</v>
      </c>
    </row>
    <row r="23627" spans="1:13" x14ac:dyDescent="0.25">
      <c r="A23627" s="72" t="s">
        <v>4802</v>
      </c>
      <c r="B23627" s="72">
        <v>201117</v>
      </c>
      <c r="C23627" s="72" t="s">
        <v>7184</v>
      </c>
      <c r="D23627" s="72">
        <v>1</v>
      </c>
      <c r="E23627" s="72">
        <v>22</v>
      </c>
      <c r="F23627" s="72">
        <v>4</v>
      </c>
      <c r="G23627" s="72">
        <v>1</v>
      </c>
      <c r="H23627" s="72" t="s">
        <v>4346</v>
      </c>
      <c r="I23627" s="72" t="s">
        <v>7275</v>
      </c>
      <c r="J23627" s="72" t="s">
        <v>2</v>
      </c>
      <c r="K23627" s="72" t="s">
        <v>7259</v>
      </c>
      <c r="L23627" s="12" t="e">
        <f>VLOOKUP(B23627,Doses!A:C,3,FALSE)</f>
        <v>#N/A</v>
      </c>
      <c r="M23627" s="44" t="e">
        <f t="shared" si="369"/>
        <v>#VALUE!</v>
      </c>
    </row>
    <row r="23628" spans="1:13" x14ac:dyDescent="0.25">
      <c r="A23628" s="72" t="s">
        <v>4802</v>
      </c>
      <c r="B23628" s="72">
        <v>201117</v>
      </c>
      <c r="C23628" s="72" t="s">
        <v>7184</v>
      </c>
      <c r="D23628" s="72">
        <v>1</v>
      </c>
      <c r="E23628" s="72">
        <v>7</v>
      </c>
      <c r="F23628" s="72">
        <v>0</v>
      </c>
      <c r="G23628" s="72">
        <v>1</v>
      </c>
      <c r="H23628" s="72" t="s">
        <v>4346</v>
      </c>
      <c r="I23628" s="72" t="s">
        <v>7261</v>
      </c>
      <c r="J23628" s="72" t="s">
        <v>2</v>
      </c>
      <c r="K23628" s="72" t="s">
        <v>7259</v>
      </c>
      <c r="L23628" s="12" t="e">
        <f>VLOOKUP(B23628,Doses!A:C,3,FALSE)</f>
        <v>#N/A</v>
      </c>
      <c r="M23628" s="44" t="e">
        <f t="shared" si="369"/>
        <v>#VALUE!</v>
      </c>
    </row>
    <row r="23629" spans="1:13" x14ac:dyDescent="0.25">
      <c r="A23629" s="72" t="s">
        <v>4802</v>
      </c>
      <c r="B23629" s="72">
        <v>215045</v>
      </c>
      <c r="C23629" s="72" t="s">
        <v>8822</v>
      </c>
      <c r="D23629" s="72">
        <v>10</v>
      </c>
      <c r="E23629" s="72">
        <v>2092</v>
      </c>
      <c r="F23629" s="72">
        <v>0</v>
      </c>
      <c r="G23629" s="72">
        <v>1</v>
      </c>
      <c r="H23629" s="72" t="s">
        <v>4346</v>
      </c>
      <c r="I23629" s="72">
        <v>586150407</v>
      </c>
      <c r="J23629" s="72" t="s">
        <v>2</v>
      </c>
      <c r="K23629" s="72" t="s">
        <v>7250</v>
      </c>
      <c r="L23629" s="12" t="e">
        <f>VLOOKUP(B23629,Doses!A:C,3,FALSE)</f>
        <v>#N/A</v>
      </c>
      <c r="M23629" s="44" t="e">
        <f t="shared" si="369"/>
        <v>#VALUE!</v>
      </c>
    </row>
    <row r="23630" spans="1:13" x14ac:dyDescent="0.25">
      <c r="A23630" s="72" t="s">
        <v>4803</v>
      </c>
      <c r="B23630" s="72">
        <v>224910</v>
      </c>
      <c r="C23630" s="72" t="s">
        <v>2272</v>
      </c>
      <c r="D23630" s="72">
        <v>60</v>
      </c>
      <c r="E23630" s="72">
        <v>3072</v>
      </c>
      <c r="F23630" s="72">
        <v>0</v>
      </c>
      <c r="G23630" s="72">
        <v>1</v>
      </c>
      <c r="H23630" s="72" t="s">
        <v>4346</v>
      </c>
      <c r="I23630" s="72" t="s">
        <v>6437</v>
      </c>
      <c r="J23630" s="72" t="s">
        <v>3848</v>
      </c>
      <c r="K23630" s="72" t="s">
        <v>7248</v>
      </c>
      <c r="L23630" s="12" t="e">
        <f>VLOOKUP(B23630,Doses!A:C,3,FALSE)</f>
        <v>#N/A</v>
      </c>
      <c r="M23630" s="44" t="e">
        <f t="shared" si="369"/>
        <v>#VALUE!</v>
      </c>
    </row>
    <row r="23631" spans="1:13" x14ac:dyDescent="0.25">
      <c r="A23631" s="72" t="s">
        <v>4804</v>
      </c>
      <c r="B23631" s="72">
        <v>224910</v>
      </c>
      <c r="C23631" s="72" t="s">
        <v>2272</v>
      </c>
      <c r="D23631" s="72">
        <v>60</v>
      </c>
      <c r="E23631" s="72">
        <v>2880</v>
      </c>
      <c r="F23631" s="72">
        <v>0</v>
      </c>
      <c r="G23631" s="72">
        <v>1</v>
      </c>
      <c r="H23631" s="72" t="s">
        <v>4346</v>
      </c>
      <c r="I23631" s="72" t="s">
        <v>7336</v>
      </c>
      <c r="J23631" s="72" t="s">
        <v>7043</v>
      </c>
      <c r="K23631" s="72" t="s">
        <v>7225</v>
      </c>
      <c r="L23631" s="12" t="e">
        <f>VLOOKUP(B23631,Doses!A:C,3,FALSE)</f>
        <v>#N/A</v>
      </c>
      <c r="M23631" s="44" t="e">
        <f t="shared" si="369"/>
        <v>#VALUE!</v>
      </c>
    </row>
    <row r="23632" spans="1:13" x14ac:dyDescent="0.25">
      <c r="A23632" s="72" t="s">
        <v>4805</v>
      </c>
      <c r="B23632" s="72">
        <v>302257</v>
      </c>
      <c r="C23632" s="72" t="s">
        <v>4945</v>
      </c>
      <c r="D23632" s="72">
        <v>1</v>
      </c>
      <c r="E23632" s="72">
        <v>1964</v>
      </c>
      <c r="F23632" s="72">
        <v>0</v>
      </c>
      <c r="G23632" s="72">
        <v>1</v>
      </c>
      <c r="H23632" s="72" t="s">
        <v>4346</v>
      </c>
      <c r="I23632" s="72">
        <v>20120326</v>
      </c>
      <c r="J23632" s="72" t="s">
        <v>2</v>
      </c>
      <c r="K23632" s="72" t="s">
        <v>7289</v>
      </c>
      <c r="L23632" s="12" t="e">
        <f>VLOOKUP(B23632,Doses!A:C,3,FALSE)</f>
        <v>#N/A</v>
      </c>
      <c r="M23632" s="44" t="e">
        <f t="shared" si="369"/>
        <v>#VALUE!</v>
      </c>
    </row>
    <row r="23633" spans="1:13" x14ac:dyDescent="0.25">
      <c r="A23633" s="72" t="s">
        <v>4805</v>
      </c>
      <c r="B23633" s="72">
        <v>351439</v>
      </c>
      <c r="C23633" s="72" t="s">
        <v>3844</v>
      </c>
      <c r="D23633" s="72">
        <v>100</v>
      </c>
      <c r="E23633" s="72">
        <v>140</v>
      </c>
      <c r="F23633" s="72">
        <v>0</v>
      </c>
      <c r="G23633" s="72">
        <v>1</v>
      </c>
      <c r="H23633" s="72" t="s">
        <v>4346</v>
      </c>
      <c r="I23633" s="72">
        <v>111201</v>
      </c>
      <c r="J23633" s="72" t="s">
        <v>3846</v>
      </c>
      <c r="K23633" s="72" t="s">
        <v>7208</v>
      </c>
      <c r="L23633" s="12" t="e">
        <f>VLOOKUP(B23633,Doses!A:C,3,FALSE)</f>
        <v>#N/A</v>
      </c>
      <c r="M23633" s="44" t="e">
        <f t="shared" si="369"/>
        <v>#VALUE!</v>
      </c>
    </row>
    <row r="23634" spans="1:13" x14ac:dyDescent="0.25">
      <c r="A23634" s="72" t="s">
        <v>4805</v>
      </c>
      <c r="B23634" s="72">
        <v>224910</v>
      </c>
      <c r="C23634" s="72" t="s">
        <v>2272</v>
      </c>
      <c r="D23634" s="72">
        <v>60</v>
      </c>
      <c r="E23634" s="72">
        <v>23</v>
      </c>
      <c r="F23634" s="72">
        <v>0</v>
      </c>
      <c r="G23634" s="72">
        <v>1</v>
      </c>
      <c r="H23634" s="72" t="s">
        <v>4346</v>
      </c>
      <c r="I23634" s="72">
        <v>2024136</v>
      </c>
      <c r="J23634" s="72" t="s">
        <v>7043</v>
      </c>
      <c r="K23634" s="72" t="s">
        <v>7229</v>
      </c>
      <c r="L23634" s="12" t="e">
        <f>VLOOKUP(B23634,Doses!A:C,3,FALSE)</f>
        <v>#N/A</v>
      </c>
      <c r="M23634" s="44" t="e">
        <f t="shared" si="369"/>
        <v>#VALUE!</v>
      </c>
    </row>
    <row r="23635" spans="1:13" x14ac:dyDescent="0.25">
      <c r="A23635" s="72" t="s">
        <v>4806</v>
      </c>
      <c r="B23635" s="72">
        <v>352921</v>
      </c>
      <c r="C23635" s="72" t="s">
        <v>6218</v>
      </c>
      <c r="D23635" s="72">
        <v>100</v>
      </c>
      <c r="E23635" s="72">
        <v>1186</v>
      </c>
      <c r="F23635" s="72">
        <v>0</v>
      </c>
      <c r="G23635" s="72">
        <v>1</v>
      </c>
      <c r="H23635" s="72" t="s">
        <v>4346</v>
      </c>
      <c r="I23635" s="72">
        <v>330401</v>
      </c>
      <c r="J23635" s="72" t="s">
        <v>7039</v>
      </c>
      <c r="K23635" s="72" t="s">
        <v>7234</v>
      </c>
      <c r="L23635" s="12" t="e">
        <f>VLOOKUP(B23635,Doses!A:C,3,FALSE)</f>
        <v>#N/A</v>
      </c>
      <c r="M23635" s="44" t="e">
        <f t="shared" si="369"/>
        <v>#VALUE!</v>
      </c>
    </row>
    <row r="23636" spans="1:13" x14ac:dyDescent="0.25">
      <c r="A23636" s="72" t="s">
        <v>4807</v>
      </c>
      <c r="B23636" s="72">
        <v>320060</v>
      </c>
      <c r="C23636" s="72" t="s">
        <v>7</v>
      </c>
      <c r="D23636" s="72">
        <v>100</v>
      </c>
      <c r="E23636" s="72">
        <v>195</v>
      </c>
      <c r="F23636" s="72">
        <v>1</v>
      </c>
      <c r="G23636" s="72">
        <v>1</v>
      </c>
      <c r="H23636" s="72" t="s">
        <v>4346</v>
      </c>
      <c r="J23636" s="72" t="s">
        <v>2</v>
      </c>
      <c r="K23636" s="72" t="s">
        <v>7224</v>
      </c>
      <c r="L23636" s="12" t="e">
        <f>VLOOKUP(B23636,Doses!A:C,3,FALSE)</f>
        <v>#N/A</v>
      </c>
      <c r="M23636" s="44" t="e">
        <f t="shared" si="369"/>
        <v>#VALUE!</v>
      </c>
    </row>
    <row r="23637" spans="1:13" x14ac:dyDescent="0.25">
      <c r="A23637" s="72" t="s">
        <v>4808</v>
      </c>
      <c r="B23637" s="72">
        <v>201117</v>
      </c>
      <c r="C23637" s="72" t="s">
        <v>7184</v>
      </c>
      <c r="D23637" s="72">
        <v>1</v>
      </c>
      <c r="E23637" s="72">
        <v>533</v>
      </c>
      <c r="F23637" s="72">
        <v>0</v>
      </c>
      <c r="G23637" s="72">
        <v>1</v>
      </c>
      <c r="H23637" s="72" t="s">
        <v>4346</v>
      </c>
      <c r="I23637" s="72" t="s">
        <v>7261</v>
      </c>
      <c r="J23637" s="72" t="s">
        <v>2</v>
      </c>
      <c r="K23637" s="72" t="s">
        <v>7259</v>
      </c>
      <c r="L23637" s="12" t="e">
        <f>VLOOKUP(B23637,Doses!A:C,3,FALSE)</f>
        <v>#N/A</v>
      </c>
      <c r="M23637" s="44" t="e">
        <f t="shared" si="369"/>
        <v>#VALUE!</v>
      </c>
    </row>
    <row r="23638" spans="1:13" x14ac:dyDescent="0.25">
      <c r="A23638" s="72" t="s">
        <v>4808</v>
      </c>
      <c r="B23638" s="72">
        <v>224910</v>
      </c>
      <c r="C23638" s="72" t="s">
        <v>2272</v>
      </c>
      <c r="D23638" s="72">
        <v>60</v>
      </c>
      <c r="E23638" s="72">
        <v>120</v>
      </c>
      <c r="F23638" s="72">
        <v>0</v>
      </c>
      <c r="G23638" s="72">
        <v>1</v>
      </c>
      <c r="H23638" s="72" t="s">
        <v>4346</v>
      </c>
      <c r="I23638" s="72" t="s">
        <v>6443</v>
      </c>
      <c r="J23638" s="72" t="s">
        <v>7043</v>
      </c>
      <c r="K23638" s="72" t="s">
        <v>7229</v>
      </c>
      <c r="L23638" s="12" t="e">
        <f>VLOOKUP(B23638,Doses!A:C,3,FALSE)</f>
        <v>#N/A</v>
      </c>
      <c r="M23638" s="44" t="e">
        <f t="shared" si="369"/>
        <v>#VALUE!</v>
      </c>
    </row>
    <row r="23639" spans="1:13" x14ac:dyDescent="0.25">
      <c r="A23639" s="72" t="s">
        <v>4808</v>
      </c>
      <c r="B23639" s="72">
        <v>201117</v>
      </c>
      <c r="C23639" s="72" t="s">
        <v>7184</v>
      </c>
      <c r="D23639" s="72">
        <v>1</v>
      </c>
      <c r="E23639" s="72">
        <v>66</v>
      </c>
      <c r="F23639" s="72">
        <v>0</v>
      </c>
      <c r="G23639" s="72">
        <v>1</v>
      </c>
      <c r="H23639" s="72" t="s">
        <v>4346</v>
      </c>
      <c r="I23639" s="72" t="s">
        <v>7275</v>
      </c>
      <c r="J23639" s="72" t="s">
        <v>2</v>
      </c>
      <c r="K23639" s="72" t="s">
        <v>7259</v>
      </c>
      <c r="L23639" s="12" t="e">
        <f>VLOOKUP(B23639,Doses!A:C,3,FALSE)</f>
        <v>#N/A</v>
      </c>
      <c r="M23639" s="44" t="e">
        <f t="shared" si="369"/>
        <v>#VALUE!</v>
      </c>
    </row>
    <row r="23640" spans="1:13" x14ac:dyDescent="0.25">
      <c r="A23640" s="72" t="s">
        <v>4809</v>
      </c>
      <c r="B23640" s="72">
        <v>215016</v>
      </c>
      <c r="C23640" s="72" t="s">
        <v>7144</v>
      </c>
      <c r="D23640" s="72">
        <v>100</v>
      </c>
      <c r="E23640" s="72">
        <v>42</v>
      </c>
      <c r="F23640" s="72">
        <v>2</v>
      </c>
      <c r="G23640" s="72">
        <v>1</v>
      </c>
      <c r="H23640" s="72" t="s">
        <v>4346</v>
      </c>
      <c r="I23640" s="72" t="s">
        <v>8633</v>
      </c>
      <c r="J23640" s="72" t="s">
        <v>2</v>
      </c>
      <c r="K23640" s="72" t="s">
        <v>7270</v>
      </c>
      <c r="L23640" s="12" t="e">
        <f>VLOOKUP(B23640,Doses!A:C,3,FALSE)</f>
        <v>#N/A</v>
      </c>
      <c r="M23640" s="44" t="e">
        <f t="shared" si="369"/>
        <v>#VALUE!</v>
      </c>
    </row>
    <row r="23641" spans="1:13" x14ac:dyDescent="0.25">
      <c r="A23641" s="72" t="s">
        <v>4810</v>
      </c>
      <c r="B23641" s="72">
        <v>224910</v>
      </c>
      <c r="C23641" s="72" t="s">
        <v>2272</v>
      </c>
      <c r="D23641" s="72">
        <v>60</v>
      </c>
      <c r="E23641" s="72">
        <v>2880</v>
      </c>
      <c r="F23641" s="72">
        <v>0</v>
      </c>
      <c r="G23641" s="72">
        <v>1</v>
      </c>
      <c r="H23641" s="72" t="s">
        <v>4346</v>
      </c>
      <c r="I23641" s="72" t="s">
        <v>7336</v>
      </c>
      <c r="J23641" s="72" t="s">
        <v>7043</v>
      </c>
      <c r="K23641" s="72" t="s">
        <v>7225</v>
      </c>
      <c r="L23641" s="12" t="e">
        <f>VLOOKUP(B23641,Doses!A:C,3,FALSE)</f>
        <v>#N/A</v>
      </c>
      <c r="M23641" s="44" t="e">
        <f t="shared" si="369"/>
        <v>#VALUE!</v>
      </c>
    </row>
    <row r="23642" spans="1:13" x14ac:dyDescent="0.25">
      <c r="A23642" s="72" t="s">
        <v>4810</v>
      </c>
      <c r="B23642" s="72">
        <v>224910</v>
      </c>
      <c r="C23642" s="72" t="s">
        <v>2272</v>
      </c>
      <c r="D23642" s="72">
        <v>60</v>
      </c>
      <c r="E23642" s="72">
        <v>320</v>
      </c>
      <c r="F23642" s="72">
        <v>0</v>
      </c>
      <c r="G23642" s="72">
        <v>1</v>
      </c>
      <c r="H23642" s="72" t="s">
        <v>4346</v>
      </c>
      <c r="I23642" s="72" t="s">
        <v>7336</v>
      </c>
      <c r="J23642" s="72" t="s">
        <v>7043</v>
      </c>
      <c r="K23642" s="72" t="s">
        <v>7225</v>
      </c>
      <c r="L23642" s="12" t="e">
        <f>VLOOKUP(B23642,Doses!A:C,3,FALSE)</f>
        <v>#N/A</v>
      </c>
      <c r="M23642" s="44" t="e">
        <f t="shared" si="369"/>
        <v>#VALUE!</v>
      </c>
    </row>
    <row r="23643" spans="1:13" x14ac:dyDescent="0.25">
      <c r="A23643" s="72" t="s">
        <v>4811</v>
      </c>
      <c r="B23643" s="72">
        <v>302716</v>
      </c>
      <c r="C23643" s="72" t="s">
        <v>6307</v>
      </c>
      <c r="D23643" s="72">
        <v>1</v>
      </c>
      <c r="E23643" s="72">
        <v>2689</v>
      </c>
      <c r="F23643" s="72">
        <v>15</v>
      </c>
      <c r="G23643" s="72">
        <v>1</v>
      </c>
      <c r="H23643" s="72" t="s">
        <v>4346</v>
      </c>
      <c r="I23643" s="72">
        <v>20131203</v>
      </c>
      <c r="J23643" s="72" t="s">
        <v>2</v>
      </c>
      <c r="K23643" s="72">
        <v>43143</v>
      </c>
      <c r="L23643" s="12" t="e">
        <f>VLOOKUP(B23643,Doses!A:C,3,FALSE)</f>
        <v>#N/A</v>
      </c>
      <c r="M23643" s="44">
        <f t="shared" si="369"/>
        <v>43143</v>
      </c>
    </row>
    <row r="23644" spans="1:13" x14ac:dyDescent="0.25">
      <c r="A23644" s="72" t="s">
        <v>4812</v>
      </c>
      <c r="B23644" s="72">
        <v>224910</v>
      </c>
      <c r="C23644" s="72" t="s">
        <v>2272</v>
      </c>
      <c r="D23644" s="72">
        <v>60</v>
      </c>
      <c r="E23644" s="72">
        <v>2160</v>
      </c>
      <c r="F23644" s="72">
        <v>0</v>
      </c>
      <c r="G23644" s="72">
        <v>1</v>
      </c>
      <c r="H23644" s="72" t="s">
        <v>4346</v>
      </c>
      <c r="I23644" s="72">
        <v>3024136</v>
      </c>
      <c r="J23644" s="72" t="s">
        <v>3848</v>
      </c>
      <c r="K23644" s="72" t="s">
        <v>7211</v>
      </c>
      <c r="L23644" s="12" t="e">
        <f>VLOOKUP(B23644,Doses!A:C,3,FALSE)</f>
        <v>#N/A</v>
      </c>
      <c r="M23644" s="44" t="e">
        <f t="shared" si="369"/>
        <v>#VALUE!</v>
      </c>
    </row>
    <row r="23645" spans="1:13" x14ac:dyDescent="0.25">
      <c r="A23645" s="72" t="s">
        <v>4813</v>
      </c>
      <c r="B23645" s="72">
        <v>224910</v>
      </c>
      <c r="C23645" s="72" t="s">
        <v>2272</v>
      </c>
      <c r="D23645" s="72">
        <v>60</v>
      </c>
      <c r="E23645" s="72">
        <v>2284</v>
      </c>
      <c r="F23645" s="72">
        <v>0</v>
      </c>
      <c r="G23645" s="72">
        <v>1</v>
      </c>
      <c r="H23645" s="72" t="s">
        <v>4346</v>
      </c>
      <c r="I23645" s="72" t="s">
        <v>6442</v>
      </c>
      <c r="J23645" s="72" t="s">
        <v>3848</v>
      </c>
      <c r="K23645" s="72" t="s">
        <v>7248</v>
      </c>
      <c r="L23645" s="12" t="e">
        <f>VLOOKUP(B23645,Doses!A:C,3,FALSE)</f>
        <v>#N/A</v>
      </c>
      <c r="M23645" s="44" t="e">
        <f t="shared" si="369"/>
        <v>#VALUE!</v>
      </c>
    </row>
    <row r="23646" spans="1:13" x14ac:dyDescent="0.25">
      <c r="A23646" s="72" t="s">
        <v>4814</v>
      </c>
      <c r="B23646" s="72">
        <v>302665</v>
      </c>
      <c r="C23646" s="72" t="s">
        <v>7425</v>
      </c>
      <c r="D23646" s="72">
        <v>1</v>
      </c>
      <c r="E23646" s="72">
        <v>297</v>
      </c>
      <c r="F23646" s="72">
        <v>0</v>
      </c>
      <c r="G23646" s="72">
        <v>1</v>
      </c>
      <c r="H23646" s="72" t="s">
        <v>4346</v>
      </c>
      <c r="I23646" s="72" t="s">
        <v>8035</v>
      </c>
      <c r="J23646" s="72" t="s">
        <v>2</v>
      </c>
      <c r="K23646" s="72" t="s">
        <v>7217</v>
      </c>
      <c r="L23646" s="12" t="e">
        <f>VLOOKUP(B23646,Doses!A:C,3,FALSE)</f>
        <v>#N/A</v>
      </c>
      <c r="M23646" s="44" t="e">
        <f t="shared" si="369"/>
        <v>#VALUE!</v>
      </c>
    </row>
    <row r="23647" spans="1:13" x14ac:dyDescent="0.25">
      <c r="A23647" s="72" t="s">
        <v>4814</v>
      </c>
      <c r="B23647" s="72">
        <v>810097</v>
      </c>
      <c r="C23647" s="72" t="s">
        <v>7338</v>
      </c>
      <c r="D23647" s="72">
        <v>1</v>
      </c>
      <c r="E23647" s="72">
        <v>15</v>
      </c>
      <c r="F23647" s="72">
        <v>0</v>
      </c>
      <c r="G23647" s="72">
        <v>1</v>
      </c>
      <c r="H23647" s="72" t="s">
        <v>4346</v>
      </c>
      <c r="I23647" s="72">
        <v>61075801</v>
      </c>
      <c r="J23647" s="72" t="s">
        <v>3848</v>
      </c>
      <c r="K23647" s="72" t="s">
        <v>7208</v>
      </c>
      <c r="L23647" s="12" t="e">
        <f>VLOOKUP(B23647,Doses!A:C,3,FALSE)</f>
        <v>#N/A</v>
      </c>
      <c r="M23647" s="44" t="e">
        <f t="shared" si="369"/>
        <v>#VALUE!</v>
      </c>
    </row>
    <row r="23648" spans="1:13" x14ac:dyDescent="0.25">
      <c r="A23648" s="72" t="s">
        <v>4814</v>
      </c>
      <c r="B23648" s="72">
        <v>201117</v>
      </c>
      <c r="C23648" s="72" t="s">
        <v>7184</v>
      </c>
      <c r="D23648" s="72">
        <v>1</v>
      </c>
      <c r="E23648" s="72">
        <v>12</v>
      </c>
      <c r="F23648" s="72">
        <v>0</v>
      </c>
      <c r="G23648" s="72">
        <v>1</v>
      </c>
      <c r="H23648" s="72" t="s">
        <v>4346</v>
      </c>
      <c r="I23648" s="72" t="s">
        <v>7280</v>
      </c>
      <c r="J23648" s="72" t="s">
        <v>2</v>
      </c>
      <c r="K23648" s="72" t="s">
        <v>7259</v>
      </c>
      <c r="L23648" s="12" t="e">
        <f>VLOOKUP(B23648,Doses!A:C,3,FALSE)</f>
        <v>#N/A</v>
      </c>
      <c r="M23648" s="44" t="e">
        <f t="shared" si="369"/>
        <v>#VALUE!</v>
      </c>
    </row>
    <row r="23649" spans="1:13" x14ac:dyDescent="0.25">
      <c r="A23649" s="72" t="s">
        <v>4814</v>
      </c>
      <c r="B23649" s="72">
        <v>215016</v>
      </c>
      <c r="C23649" s="72" t="s">
        <v>7144</v>
      </c>
      <c r="D23649" s="72">
        <v>100</v>
      </c>
      <c r="E23649" s="72">
        <v>1</v>
      </c>
      <c r="F23649" s="72">
        <v>0</v>
      </c>
      <c r="G23649" s="72">
        <v>1</v>
      </c>
      <c r="H23649" s="72" t="s">
        <v>4346</v>
      </c>
      <c r="I23649" s="72">
        <v>114042</v>
      </c>
      <c r="J23649" s="72" t="s">
        <v>2</v>
      </c>
      <c r="K23649" s="72" t="s">
        <v>7239</v>
      </c>
      <c r="L23649" s="12" t="e">
        <f>VLOOKUP(B23649,Doses!A:C,3,FALSE)</f>
        <v>#N/A</v>
      </c>
      <c r="M23649" s="44" t="e">
        <f t="shared" si="369"/>
        <v>#VALUE!</v>
      </c>
    </row>
    <row r="23650" spans="1:13" x14ac:dyDescent="0.25">
      <c r="A23650" s="72" t="s">
        <v>4815</v>
      </c>
      <c r="B23650" s="72">
        <v>311120</v>
      </c>
      <c r="C23650" s="72" t="s">
        <v>2274</v>
      </c>
      <c r="D23650" s="72">
        <v>1</v>
      </c>
      <c r="E23650" s="72">
        <v>821</v>
      </c>
      <c r="F23650" s="72">
        <v>0</v>
      </c>
      <c r="G23650" s="72">
        <v>1</v>
      </c>
      <c r="H23650" s="72" t="s">
        <v>4346</v>
      </c>
      <c r="I23650" s="72">
        <v>13848410</v>
      </c>
      <c r="J23650" s="72" t="s">
        <v>2</v>
      </c>
      <c r="K23650" s="72" t="s">
        <v>7277</v>
      </c>
      <c r="L23650" s="12" t="e">
        <f>VLOOKUP(B23650,Doses!A:C,3,FALSE)</f>
        <v>#N/A</v>
      </c>
      <c r="M23650" s="44" t="e">
        <f t="shared" si="369"/>
        <v>#VALUE!</v>
      </c>
    </row>
    <row r="23651" spans="1:13" x14ac:dyDescent="0.25">
      <c r="A23651" s="72" t="s">
        <v>4816</v>
      </c>
      <c r="B23651" s="72">
        <v>304070</v>
      </c>
      <c r="C23651" s="72" t="s">
        <v>3170</v>
      </c>
      <c r="D23651" s="72">
        <v>1</v>
      </c>
      <c r="E23651" s="72">
        <v>286</v>
      </c>
      <c r="F23651" s="72">
        <v>0</v>
      </c>
      <c r="G23651" s="72">
        <v>1</v>
      </c>
      <c r="H23651" s="72" t="s">
        <v>4346</v>
      </c>
      <c r="J23651" s="72" t="s">
        <v>2</v>
      </c>
      <c r="K23651" s="72">
        <v>43313</v>
      </c>
      <c r="L23651" s="12" t="e">
        <f>VLOOKUP(B23651,Doses!A:C,3,FALSE)</f>
        <v>#N/A</v>
      </c>
      <c r="M23651" s="44">
        <f t="shared" si="369"/>
        <v>43313</v>
      </c>
    </row>
    <row r="23652" spans="1:13" x14ac:dyDescent="0.25">
      <c r="A23652" s="72" t="s">
        <v>4817</v>
      </c>
      <c r="B23652" s="72">
        <v>215045</v>
      </c>
      <c r="C23652" s="72" t="s">
        <v>8822</v>
      </c>
      <c r="D23652" s="72">
        <v>10</v>
      </c>
      <c r="E23652" s="72">
        <v>2400</v>
      </c>
      <c r="F23652" s="72">
        <v>0</v>
      </c>
      <c r="G23652" s="72">
        <v>1</v>
      </c>
      <c r="H23652" s="72" t="s">
        <v>4346</v>
      </c>
      <c r="I23652" s="72">
        <v>586150407</v>
      </c>
      <c r="J23652" s="72" t="s">
        <v>2</v>
      </c>
      <c r="K23652" s="72" t="s">
        <v>7250</v>
      </c>
      <c r="L23652" s="12" t="e">
        <f>VLOOKUP(B23652,Doses!A:C,3,FALSE)</f>
        <v>#N/A</v>
      </c>
      <c r="M23652" s="44" t="e">
        <f t="shared" si="369"/>
        <v>#VALUE!</v>
      </c>
    </row>
    <row r="23653" spans="1:13" x14ac:dyDescent="0.25">
      <c r="A23653" s="72" t="s">
        <v>4818</v>
      </c>
      <c r="B23653" s="72">
        <v>224910</v>
      </c>
      <c r="C23653" s="72" t="s">
        <v>2272</v>
      </c>
      <c r="D23653" s="72">
        <v>60</v>
      </c>
      <c r="E23653" s="72">
        <v>2880</v>
      </c>
      <c r="F23653" s="72">
        <v>0</v>
      </c>
      <c r="G23653" s="72">
        <v>1</v>
      </c>
      <c r="H23653" s="72" t="s">
        <v>4346</v>
      </c>
      <c r="I23653" s="72" t="s">
        <v>7297</v>
      </c>
      <c r="J23653" s="72" t="s">
        <v>7043</v>
      </c>
      <c r="K23653" s="72" t="s">
        <v>7225</v>
      </c>
      <c r="L23653" s="12" t="e">
        <f>VLOOKUP(B23653,Doses!A:C,3,FALSE)</f>
        <v>#N/A</v>
      </c>
      <c r="M23653" s="44" t="e">
        <f t="shared" si="369"/>
        <v>#VALUE!</v>
      </c>
    </row>
    <row r="23654" spans="1:13" x14ac:dyDescent="0.25">
      <c r="A23654" s="72" t="s">
        <v>4819</v>
      </c>
      <c r="B23654" s="72">
        <v>224910</v>
      </c>
      <c r="C23654" s="72" t="s">
        <v>2272</v>
      </c>
      <c r="D23654" s="72">
        <v>60</v>
      </c>
      <c r="E23654" s="72">
        <v>1161</v>
      </c>
      <c r="F23654" s="72">
        <v>1161</v>
      </c>
      <c r="G23654" s="72">
        <v>1</v>
      </c>
      <c r="H23654" s="72" t="s">
        <v>4346</v>
      </c>
      <c r="I23654" s="72" t="s">
        <v>7813</v>
      </c>
      <c r="J23654" s="72" t="s">
        <v>3848</v>
      </c>
      <c r="K23654" s="72" t="s">
        <v>7227</v>
      </c>
      <c r="L23654" s="12" t="e">
        <f>VLOOKUP(B23654,Doses!A:C,3,FALSE)</f>
        <v>#N/A</v>
      </c>
      <c r="M23654" s="44" t="e">
        <f t="shared" si="369"/>
        <v>#VALUE!</v>
      </c>
    </row>
    <row r="23655" spans="1:13" x14ac:dyDescent="0.25">
      <c r="A23655" s="72" t="s">
        <v>4820</v>
      </c>
      <c r="B23655" s="72">
        <v>215045</v>
      </c>
      <c r="C23655" s="72" t="s">
        <v>8822</v>
      </c>
      <c r="D23655" s="72">
        <v>10</v>
      </c>
      <c r="E23655" s="72">
        <v>2282</v>
      </c>
      <c r="F23655" s="72">
        <v>0</v>
      </c>
      <c r="G23655" s="72">
        <v>1</v>
      </c>
      <c r="H23655" s="72" t="s">
        <v>4346</v>
      </c>
      <c r="I23655" s="72">
        <v>586150408</v>
      </c>
      <c r="J23655" s="72" t="s">
        <v>2</v>
      </c>
      <c r="K23655" s="72" t="s">
        <v>7250</v>
      </c>
      <c r="L23655" s="12" t="e">
        <f>VLOOKUP(B23655,Doses!A:C,3,FALSE)</f>
        <v>#N/A</v>
      </c>
      <c r="M23655" s="44" t="e">
        <f t="shared" si="369"/>
        <v>#VALUE!</v>
      </c>
    </row>
    <row r="23656" spans="1:13" x14ac:dyDescent="0.25">
      <c r="A23656" s="72" t="s">
        <v>4821</v>
      </c>
      <c r="B23656" s="72">
        <v>224910</v>
      </c>
      <c r="C23656" s="72" t="s">
        <v>2272</v>
      </c>
      <c r="D23656" s="72">
        <v>60</v>
      </c>
      <c r="E23656" s="72">
        <v>2880</v>
      </c>
      <c r="F23656" s="72">
        <v>0</v>
      </c>
      <c r="G23656" s="72">
        <v>1</v>
      </c>
      <c r="H23656" s="72" t="s">
        <v>4346</v>
      </c>
      <c r="I23656" s="72" t="s">
        <v>7297</v>
      </c>
      <c r="J23656" s="72" t="s">
        <v>7043</v>
      </c>
      <c r="K23656" s="72" t="s">
        <v>7225</v>
      </c>
      <c r="L23656" s="12" t="e">
        <f>VLOOKUP(B23656,Doses!A:C,3,FALSE)</f>
        <v>#N/A</v>
      </c>
      <c r="M23656" s="44" t="e">
        <f t="shared" si="369"/>
        <v>#VALUE!</v>
      </c>
    </row>
    <row r="23657" spans="1:13" x14ac:dyDescent="0.25">
      <c r="A23657" s="72" t="s">
        <v>4822</v>
      </c>
      <c r="D23657" s="72">
        <v>0</v>
      </c>
      <c r="E23657" s="72">
        <v>0</v>
      </c>
      <c r="F23657" s="72">
        <v>0</v>
      </c>
      <c r="H23657" s="72" t="s">
        <v>4346</v>
      </c>
      <c r="K23657" s="72" t="s">
        <v>3850</v>
      </c>
      <c r="L23657" s="12" t="e">
        <f>VLOOKUP(B23657,Doses!A:C,3,FALSE)</f>
        <v>#N/A</v>
      </c>
      <c r="M23657" s="44" t="e">
        <f t="shared" si="369"/>
        <v>#VALUE!</v>
      </c>
    </row>
    <row r="23658" spans="1:13" x14ac:dyDescent="0.25">
      <c r="A23658" s="72" t="s">
        <v>4823</v>
      </c>
      <c r="B23658" s="72">
        <v>215045</v>
      </c>
      <c r="C23658" s="72" t="s">
        <v>8822</v>
      </c>
      <c r="D23658" s="72">
        <v>10</v>
      </c>
      <c r="E23658" s="72">
        <v>2400</v>
      </c>
      <c r="F23658" s="72">
        <v>0</v>
      </c>
      <c r="G23658" s="72">
        <v>1</v>
      </c>
      <c r="H23658" s="72" t="s">
        <v>4346</v>
      </c>
      <c r="I23658" s="72">
        <v>586150407</v>
      </c>
      <c r="J23658" s="72" t="s">
        <v>2</v>
      </c>
      <c r="K23658" s="72" t="s">
        <v>7250</v>
      </c>
      <c r="L23658" s="12" t="e">
        <f>VLOOKUP(B23658,Doses!A:C,3,FALSE)</f>
        <v>#N/A</v>
      </c>
      <c r="M23658" s="44" t="e">
        <f t="shared" si="369"/>
        <v>#VALUE!</v>
      </c>
    </row>
    <row r="23659" spans="1:13" x14ac:dyDescent="0.25">
      <c r="A23659" s="72" t="s">
        <v>4824</v>
      </c>
      <c r="B23659" s="72">
        <v>224910</v>
      </c>
      <c r="C23659" s="72" t="s">
        <v>2272</v>
      </c>
      <c r="D23659" s="72">
        <v>60</v>
      </c>
      <c r="E23659" s="72">
        <v>2520</v>
      </c>
      <c r="F23659" s="72">
        <v>2520</v>
      </c>
      <c r="G23659" s="72">
        <v>1</v>
      </c>
      <c r="H23659" s="72" t="s">
        <v>4346</v>
      </c>
      <c r="I23659" s="72" t="s">
        <v>7828</v>
      </c>
      <c r="J23659" s="72" t="s">
        <v>3848</v>
      </c>
      <c r="K23659" s="72" t="s">
        <v>7227</v>
      </c>
      <c r="L23659" s="12" t="e">
        <f>VLOOKUP(B23659,Doses!A:C,3,FALSE)</f>
        <v>#N/A</v>
      </c>
      <c r="M23659" s="44" t="e">
        <f t="shared" si="369"/>
        <v>#VALUE!</v>
      </c>
    </row>
    <row r="23660" spans="1:13" x14ac:dyDescent="0.25">
      <c r="A23660" s="72" t="s">
        <v>4825</v>
      </c>
      <c r="B23660" s="72">
        <v>224910</v>
      </c>
      <c r="C23660" s="72" t="s">
        <v>2272</v>
      </c>
      <c r="D23660" s="72">
        <v>60</v>
      </c>
      <c r="E23660" s="72">
        <v>2520</v>
      </c>
      <c r="F23660" s="72">
        <v>2520</v>
      </c>
      <c r="G23660" s="72">
        <v>1</v>
      </c>
      <c r="H23660" s="72" t="s">
        <v>4346</v>
      </c>
      <c r="I23660" s="72" t="s">
        <v>7829</v>
      </c>
      <c r="J23660" s="72" t="s">
        <v>3848</v>
      </c>
      <c r="K23660" s="72" t="s">
        <v>7227</v>
      </c>
      <c r="L23660" s="12" t="e">
        <f>VLOOKUP(B23660,Doses!A:C,3,FALSE)</f>
        <v>#N/A</v>
      </c>
      <c r="M23660" s="44" t="e">
        <f t="shared" si="369"/>
        <v>#VALUE!</v>
      </c>
    </row>
    <row r="23661" spans="1:13" x14ac:dyDescent="0.25">
      <c r="A23661" s="72" t="s">
        <v>4825</v>
      </c>
      <c r="B23661" s="72">
        <v>224910</v>
      </c>
      <c r="C23661" s="72" t="s">
        <v>2272</v>
      </c>
      <c r="D23661" s="72">
        <v>60</v>
      </c>
      <c r="E23661" s="72">
        <v>2229</v>
      </c>
      <c r="F23661" s="72">
        <v>516</v>
      </c>
      <c r="G23661" s="72">
        <v>1</v>
      </c>
      <c r="H23661" s="72" t="s">
        <v>4346</v>
      </c>
      <c r="I23661" s="72" t="s">
        <v>7821</v>
      </c>
      <c r="J23661" s="72" t="s">
        <v>3848</v>
      </c>
      <c r="K23661" s="72" t="s">
        <v>7227</v>
      </c>
      <c r="L23661" s="12" t="e">
        <f>VLOOKUP(B23661,Doses!A:C,3,FALSE)</f>
        <v>#N/A</v>
      </c>
      <c r="M23661" s="44" t="e">
        <f t="shared" si="369"/>
        <v>#VALUE!</v>
      </c>
    </row>
    <row r="23662" spans="1:13" x14ac:dyDescent="0.25">
      <c r="A23662" s="72" t="s">
        <v>4825</v>
      </c>
      <c r="B23662" s="72">
        <v>224910</v>
      </c>
      <c r="C23662" s="72" t="s">
        <v>2272</v>
      </c>
      <c r="D23662" s="72">
        <v>60</v>
      </c>
      <c r="E23662" s="72">
        <v>2520</v>
      </c>
      <c r="F23662" s="72">
        <v>0</v>
      </c>
      <c r="G23662" s="72">
        <v>1</v>
      </c>
      <c r="H23662" s="72" t="s">
        <v>4346</v>
      </c>
      <c r="I23662" s="72" t="s">
        <v>8171</v>
      </c>
      <c r="J23662" s="72" t="s">
        <v>3848</v>
      </c>
      <c r="K23662" s="72" t="s">
        <v>7227</v>
      </c>
      <c r="L23662" s="12" t="e">
        <f>VLOOKUP(B23662,Doses!A:C,3,FALSE)</f>
        <v>#N/A</v>
      </c>
      <c r="M23662" s="44" t="e">
        <f t="shared" si="369"/>
        <v>#VALUE!</v>
      </c>
    </row>
    <row r="23663" spans="1:13" x14ac:dyDescent="0.25">
      <c r="A23663" s="72" t="s">
        <v>4826</v>
      </c>
      <c r="B23663" s="72">
        <v>215045</v>
      </c>
      <c r="C23663" s="72" t="s">
        <v>8822</v>
      </c>
      <c r="D23663" s="72">
        <v>10</v>
      </c>
      <c r="E23663" s="72">
        <v>2400</v>
      </c>
      <c r="F23663" s="72">
        <v>0</v>
      </c>
      <c r="G23663" s="72">
        <v>1</v>
      </c>
      <c r="H23663" s="72" t="s">
        <v>4346</v>
      </c>
      <c r="I23663" s="72">
        <v>586150408</v>
      </c>
      <c r="J23663" s="72" t="s">
        <v>2</v>
      </c>
      <c r="K23663" s="72" t="s">
        <v>7250</v>
      </c>
      <c r="L23663" s="12" t="e">
        <f>VLOOKUP(B23663,Doses!A:C,3,FALSE)</f>
        <v>#N/A</v>
      </c>
      <c r="M23663" s="44" t="e">
        <f t="shared" si="369"/>
        <v>#VALUE!</v>
      </c>
    </row>
    <row r="23664" spans="1:13" x14ac:dyDescent="0.25">
      <c r="A23664" s="72" t="s">
        <v>4828</v>
      </c>
      <c r="D23664" s="72">
        <v>0</v>
      </c>
      <c r="E23664" s="72">
        <v>0</v>
      </c>
      <c r="F23664" s="72">
        <v>0</v>
      </c>
      <c r="H23664" s="72" t="s">
        <v>4346</v>
      </c>
      <c r="K23664" s="72" t="s">
        <v>3850</v>
      </c>
      <c r="L23664" s="12" t="e">
        <f>VLOOKUP(B23664,Doses!A:C,3,FALSE)</f>
        <v>#N/A</v>
      </c>
      <c r="M23664" s="44" t="e">
        <f t="shared" si="369"/>
        <v>#VALUE!</v>
      </c>
    </row>
    <row r="23665" spans="1:13" x14ac:dyDescent="0.25">
      <c r="A23665" s="72" t="s">
        <v>4829</v>
      </c>
      <c r="B23665" s="72">
        <v>224910</v>
      </c>
      <c r="C23665" s="72" t="s">
        <v>2272</v>
      </c>
      <c r="D23665" s="72">
        <v>60</v>
      </c>
      <c r="E23665" s="72">
        <v>3072</v>
      </c>
      <c r="F23665" s="72">
        <v>0</v>
      </c>
      <c r="G23665" s="72">
        <v>1</v>
      </c>
      <c r="H23665" s="72" t="s">
        <v>4346</v>
      </c>
      <c r="I23665" s="72" t="s">
        <v>6442</v>
      </c>
      <c r="J23665" s="72" t="s">
        <v>3848</v>
      </c>
      <c r="K23665" s="72" t="s">
        <v>7248</v>
      </c>
      <c r="L23665" s="12" t="e">
        <f>VLOOKUP(B23665,Doses!A:C,3,FALSE)</f>
        <v>#N/A</v>
      </c>
      <c r="M23665" s="44" t="e">
        <f t="shared" si="369"/>
        <v>#VALUE!</v>
      </c>
    </row>
    <row r="23666" spans="1:13" x14ac:dyDescent="0.25">
      <c r="A23666" s="72" t="s">
        <v>4829</v>
      </c>
      <c r="B23666" s="72">
        <v>224910</v>
      </c>
      <c r="C23666" s="72" t="s">
        <v>2272</v>
      </c>
      <c r="D23666" s="72">
        <v>60</v>
      </c>
      <c r="E23666" s="72">
        <v>1512</v>
      </c>
      <c r="F23666" s="72">
        <v>0</v>
      </c>
      <c r="G23666" s="72">
        <v>1</v>
      </c>
      <c r="H23666" s="72" t="s">
        <v>4346</v>
      </c>
      <c r="I23666" s="72" t="s">
        <v>7828</v>
      </c>
      <c r="J23666" s="72" t="s">
        <v>3848</v>
      </c>
      <c r="K23666" s="72" t="s">
        <v>7227</v>
      </c>
      <c r="L23666" s="12" t="e">
        <f>VLOOKUP(B23666,Doses!A:C,3,FALSE)</f>
        <v>#N/A</v>
      </c>
      <c r="M23666" s="44" t="e">
        <f t="shared" si="369"/>
        <v>#VALUE!</v>
      </c>
    </row>
    <row r="23667" spans="1:13" x14ac:dyDescent="0.25">
      <c r="A23667" s="72" t="s">
        <v>4829</v>
      </c>
      <c r="B23667" s="72">
        <v>224910</v>
      </c>
      <c r="C23667" s="72" t="s">
        <v>2272</v>
      </c>
      <c r="D23667" s="72">
        <v>60</v>
      </c>
      <c r="E23667" s="72">
        <v>2520</v>
      </c>
      <c r="F23667" s="72">
        <v>0</v>
      </c>
      <c r="G23667" s="72">
        <v>1</v>
      </c>
      <c r="H23667" s="72" t="s">
        <v>4346</v>
      </c>
      <c r="I23667" s="72" t="s">
        <v>7817</v>
      </c>
      <c r="J23667" s="72" t="s">
        <v>3848</v>
      </c>
      <c r="K23667" s="72" t="s">
        <v>7227</v>
      </c>
      <c r="L23667" s="12" t="e">
        <f>VLOOKUP(B23667,Doses!A:C,3,FALSE)</f>
        <v>#N/A</v>
      </c>
      <c r="M23667" s="44" t="e">
        <f t="shared" si="369"/>
        <v>#VALUE!</v>
      </c>
    </row>
    <row r="23668" spans="1:13" x14ac:dyDescent="0.25">
      <c r="A23668" s="72" t="s">
        <v>4830</v>
      </c>
      <c r="B23668" s="72">
        <v>215451</v>
      </c>
      <c r="C23668" s="72" t="s">
        <v>8412</v>
      </c>
      <c r="D23668" s="72">
        <v>20</v>
      </c>
      <c r="E23668" s="72">
        <v>518</v>
      </c>
      <c r="F23668" s="72">
        <v>0</v>
      </c>
      <c r="G23668" s="72">
        <v>1</v>
      </c>
      <c r="H23668" s="72" t="s">
        <v>4346</v>
      </c>
      <c r="I23668" s="72" t="s">
        <v>9213</v>
      </c>
      <c r="J23668" s="72" t="s">
        <v>2</v>
      </c>
      <c r="K23668" s="72" t="s">
        <v>7229</v>
      </c>
      <c r="L23668" s="12" t="e">
        <f>VLOOKUP(B23668,Doses!A:C,3,FALSE)</f>
        <v>#N/A</v>
      </c>
      <c r="M23668" s="44" t="e">
        <f t="shared" si="369"/>
        <v>#VALUE!</v>
      </c>
    </row>
    <row r="23669" spans="1:13" x14ac:dyDescent="0.25">
      <c r="A23669" s="72" t="s">
        <v>4831</v>
      </c>
      <c r="B23669" s="72">
        <v>220460</v>
      </c>
      <c r="C23669" s="72" t="s">
        <v>22</v>
      </c>
      <c r="D23669" s="72">
        <v>1000</v>
      </c>
      <c r="E23669" s="72">
        <v>560</v>
      </c>
      <c r="F23669" s="72">
        <v>0</v>
      </c>
      <c r="G23669" s="72">
        <v>1</v>
      </c>
      <c r="H23669" s="72" t="s">
        <v>4346</v>
      </c>
      <c r="I23669" s="72">
        <v>23315</v>
      </c>
      <c r="J23669" s="72" t="s">
        <v>2</v>
      </c>
      <c r="K23669" s="72" t="s">
        <v>7250</v>
      </c>
      <c r="L23669" s="12" t="e">
        <f>VLOOKUP(B23669,Doses!A:C,3,FALSE)</f>
        <v>#N/A</v>
      </c>
      <c r="M23669" s="44" t="e">
        <f t="shared" si="369"/>
        <v>#VALUE!</v>
      </c>
    </row>
    <row r="23670" spans="1:13" x14ac:dyDescent="0.25">
      <c r="A23670" s="72" t="s">
        <v>4832</v>
      </c>
      <c r="B23670" s="72">
        <v>220035</v>
      </c>
      <c r="C23670" s="72" t="s">
        <v>5412</v>
      </c>
      <c r="D23670" s="72">
        <v>100</v>
      </c>
      <c r="E23670" s="72">
        <v>2000</v>
      </c>
      <c r="F23670" s="72">
        <v>0</v>
      </c>
      <c r="G23670" s="72">
        <v>1</v>
      </c>
      <c r="H23670" s="72" t="s">
        <v>4346</v>
      </c>
      <c r="I23670" s="72">
        <v>15178005</v>
      </c>
      <c r="J23670" s="72" t="s">
        <v>2</v>
      </c>
      <c r="K23670" s="72" t="s">
        <v>7227</v>
      </c>
      <c r="L23670" s="12" t="e">
        <f>VLOOKUP(B23670,Doses!A:C,3,FALSE)</f>
        <v>#N/A</v>
      </c>
      <c r="M23670" s="44" t="e">
        <f t="shared" si="369"/>
        <v>#VALUE!</v>
      </c>
    </row>
    <row r="23671" spans="1:13" x14ac:dyDescent="0.25">
      <c r="A23671" s="72" t="s">
        <v>4833</v>
      </c>
      <c r="B23671" s="72">
        <v>211305</v>
      </c>
      <c r="C23671" s="72" t="s">
        <v>4320</v>
      </c>
      <c r="D23671" s="72">
        <v>1</v>
      </c>
      <c r="E23671" s="72">
        <v>1772</v>
      </c>
      <c r="F23671" s="72">
        <v>168</v>
      </c>
      <c r="G23671" s="72">
        <v>1</v>
      </c>
      <c r="H23671" s="72" t="s">
        <v>4346</v>
      </c>
      <c r="I23671" s="72" t="s">
        <v>7954</v>
      </c>
      <c r="J23671" s="72" t="s">
        <v>2</v>
      </c>
      <c r="K23671" s="72" t="s">
        <v>7223</v>
      </c>
      <c r="L23671" s="12" t="e">
        <f>VLOOKUP(B23671,Doses!A:C,3,FALSE)</f>
        <v>#N/A</v>
      </c>
      <c r="M23671" s="44" t="e">
        <f t="shared" si="369"/>
        <v>#VALUE!</v>
      </c>
    </row>
    <row r="23672" spans="1:13" x14ac:dyDescent="0.25">
      <c r="A23672" s="72" t="s">
        <v>4833</v>
      </c>
      <c r="B23672" s="72">
        <v>211305</v>
      </c>
      <c r="C23672" s="72" t="s">
        <v>4320</v>
      </c>
      <c r="D23672" s="72">
        <v>1</v>
      </c>
      <c r="E23672" s="72">
        <v>3172</v>
      </c>
      <c r="F23672" s="72">
        <v>0</v>
      </c>
      <c r="G23672" s="72">
        <v>1</v>
      </c>
      <c r="H23672" s="72" t="s">
        <v>4346</v>
      </c>
      <c r="I23672" s="72" t="s">
        <v>8269</v>
      </c>
      <c r="J23672" s="72" t="s">
        <v>2</v>
      </c>
      <c r="K23672" s="72" t="s">
        <v>7223</v>
      </c>
      <c r="L23672" s="12" t="e">
        <f>VLOOKUP(B23672,Doses!A:C,3,FALSE)</f>
        <v>#N/A</v>
      </c>
      <c r="M23672" s="44" t="e">
        <f t="shared" si="369"/>
        <v>#VALUE!</v>
      </c>
    </row>
    <row r="23673" spans="1:13" x14ac:dyDescent="0.25">
      <c r="A23673" s="72" t="s">
        <v>4834</v>
      </c>
      <c r="B23673" s="72">
        <v>224430</v>
      </c>
      <c r="C23673" s="72" t="s">
        <v>42</v>
      </c>
      <c r="D23673" s="72">
        <v>60</v>
      </c>
      <c r="E23673" s="72">
        <v>3840</v>
      </c>
      <c r="F23673" s="72">
        <v>0</v>
      </c>
      <c r="G23673" s="72">
        <v>1</v>
      </c>
      <c r="H23673" s="72" t="s">
        <v>4346</v>
      </c>
      <c r="I23673" s="72" t="s">
        <v>7098</v>
      </c>
      <c r="J23673" s="72" t="s">
        <v>3848</v>
      </c>
      <c r="K23673" s="72" t="s">
        <v>7248</v>
      </c>
      <c r="L23673" s="12" t="e">
        <f>VLOOKUP(B23673,Doses!A:C,3,FALSE)</f>
        <v>#N/A</v>
      </c>
      <c r="M23673" s="44" t="e">
        <f t="shared" si="369"/>
        <v>#VALUE!</v>
      </c>
    </row>
    <row r="23674" spans="1:13" x14ac:dyDescent="0.25">
      <c r="A23674" s="72" t="s">
        <v>4835</v>
      </c>
      <c r="B23674" s="72">
        <v>224910</v>
      </c>
      <c r="C23674" s="72" t="s">
        <v>2272</v>
      </c>
      <c r="D23674" s="72">
        <v>60</v>
      </c>
      <c r="E23674" s="72">
        <v>3072</v>
      </c>
      <c r="F23674" s="72">
        <v>0</v>
      </c>
      <c r="G23674" s="72">
        <v>1</v>
      </c>
      <c r="H23674" s="72" t="s">
        <v>4346</v>
      </c>
      <c r="I23674" s="72" t="s">
        <v>6437</v>
      </c>
      <c r="J23674" s="72" t="s">
        <v>3848</v>
      </c>
      <c r="K23674" s="72" t="s">
        <v>7248</v>
      </c>
      <c r="L23674" s="12" t="e">
        <f>VLOOKUP(B23674,Doses!A:C,3,FALSE)</f>
        <v>#N/A</v>
      </c>
      <c r="M23674" s="44" t="e">
        <f t="shared" si="369"/>
        <v>#VALUE!</v>
      </c>
    </row>
    <row r="23675" spans="1:13" x14ac:dyDescent="0.25">
      <c r="A23675" s="72" t="s">
        <v>4836</v>
      </c>
      <c r="B23675" s="72">
        <v>220460</v>
      </c>
      <c r="C23675" s="72" t="s">
        <v>22</v>
      </c>
      <c r="D23675" s="72">
        <v>1000</v>
      </c>
      <c r="E23675" s="72">
        <v>560</v>
      </c>
      <c r="F23675" s="72">
        <v>0</v>
      </c>
      <c r="G23675" s="72">
        <v>1</v>
      </c>
      <c r="H23675" s="72" t="s">
        <v>4346</v>
      </c>
      <c r="I23675" s="72">
        <v>22515</v>
      </c>
      <c r="J23675" s="72" t="s">
        <v>2</v>
      </c>
      <c r="K23675" s="72" t="s">
        <v>7250</v>
      </c>
      <c r="L23675" s="12" t="e">
        <f>VLOOKUP(B23675,Doses!A:C,3,FALSE)</f>
        <v>#N/A</v>
      </c>
      <c r="M23675" s="44" t="e">
        <f t="shared" si="369"/>
        <v>#VALUE!</v>
      </c>
    </row>
    <row r="23676" spans="1:13" x14ac:dyDescent="0.25">
      <c r="A23676" s="72" t="s">
        <v>4837</v>
      </c>
      <c r="D23676" s="72">
        <v>0</v>
      </c>
      <c r="E23676" s="72">
        <v>0</v>
      </c>
      <c r="F23676" s="72">
        <v>0</v>
      </c>
      <c r="H23676" s="72" t="s">
        <v>4346</v>
      </c>
      <c r="K23676" s="72" t="s">
        <v>3850</v>
      </c>
      <c r="L23676" s="12" t="e">
        <f>VLOOKUP(B23676,Doses!A:C,3,FALSE)</f>
        <v>#N/A</v>
      </c>
      <c r="M23676" s="44" t="e">
        <f t="shared" si="369"/>
        <v>#VALUE!</v>
      </c>
    </row>
    <row r="23677" spans="1:13" x14ac:dyDescent="0.25">
      <c r="A23677" s="72" t="s">
        <v>4838</v>
      </c>
      <c r="B23677" s="72">
        <v>224430</v>
      </c>
      <c r="C23677" s="72" t="s">
        <v>42</v>
      </c>
      <c r="D23677" s="72">
        <v>60</v>
      </c>
      <c r="E23677" s="72">
        <v>2445</v>
      </c>
      <c r="F23677" s="72">
        <v>2445</v>
      </c>
      <c r="G23677" s="72">
        <v>1</v>
      </c>
      <c r="H23677" s="72" t="s">
        <v>4346</v>
      </c>
      <c r="I23677" s="72" t="s">
        <v>6423</v>
      </c>
      <c r="J23677" s="72" t="s">
        <v>3848</v>
      </c>
      <c r="K23677" s="72" t="s">
        <v>7249</v>
      </c>
      <c r="L23677" s="12" t="e">
        <f>VLOOKUP(B23677,Doses!A:C,3,FALSE)</f>
        <v>#N/A</v>
      </c>
      <c r="M23677" s="44" t="e">
        <f t="shared" si="369"/>
        <v>#VALUE!</v>
      </c>
    </row>
    <row r="23678" spans="1:13" x14ac:dyDescent="0.25">
      <c r="A23678" s="72" t="s">
        <v>4839</v>
      </c>
      <c r="B23678" s="72">
        <v>220385</v>
      </c>
      <c r="C23678" s="72" t="s">
        <v>8599</v>
      </c>
      <c r="D23678" s="72">
        <v>1000</v>
      </c>
      <c r="E23678" s="72">
        <v>4</v>
      </c>
      <c r="F23678" s="72">
        <v>0</v>
      </c>
      <c r="G23678" s="72">
        <v>7</v>
      </c>
      <c r="H23678" s="72" t="s">
        <v>4346</v>
      </c>
      <c r="I23678" s="72" t="s">
        <v>8606</v>
      </c>
      <c r="J23678" s="72" t="s">
        <v>2</v>
      </c>
      <c r="K23678" s="72" t="s">
        <v>7250</v>
      </c>
      <c r="L23678" s="12" t="e">
        <f>VLOOKUP(B23678,Doses!A:C,3,FALSE)</f>
        <v>#N/A</v>
      </c>
      <c r="M23678" s="44" t="e">
        <f t="shared" si="369"/>
        <v>#VALUE!</v>
      </c>
    </row>
    <row r="23679" spans="1:13" x14ac:dyDescent="0.25">
      <c r="A23679" s="72" t="s">
        <v>4839</v>
      </c>
      <c r="B23679" s="72">
        <v>220460</v>
      </c>
      <c r="C23679" s="72" t="s">
        <v>22</v>
      </c>
      <c r="D23679" s="72">
        <v>1000</v>
      </c>
      <c r="E23679" s="72">
        <v>10</v>
      </c>
      <c r="F23679" s="72">
        <v>10</v>
      </c>
      <c r="G23679" s="72">
        <v>1</v>
      </c>
      <c r="H23679" s="72" t="s">
        <v>4346</v>
      </c>
      <c r="I23679" s="72">
        <v>26615</v>
      </c>
      <c r="J23679" s="72" t="s">
        <v>2</v>
      </c>
      <c r="K23679" s="72" t="s">
        <v>7250</v>
      </c>
      <c r="L23679" s="12" t="e">
        <f>VLOOKUP(B23679,Doses!A:C,3,FALSE)</f>
        <v>#N/A</v>
      </c>
      <c r="M23679" s="44" t="e">
        <f t="shared" si="369"/>
        <v>#VALUE!</v>
      </c>
    </row>
    <row r="23680" spans="1:13" x14ac:dyDescent="0.25">
      <c r="A23680" s="72" t="s">
        <v>4839</v>
      </c>
      <c r="B23680" s="72">
        <v>220460</v>
      </c>
      <c r="C23680" s="72" t="s">
        <v>22</v>
      </c>
      <c r="D23680" s="72">
        <v>1000</v>
      </c>
      <c r="E23680" s="72">
        <v>560</v>
      </c>
      <c r="F23680" s="72">
        <v>0</v>
      </c>
      <c r="G23680" s="72">
        <v>1</v>
      </c>
      <c r="H23680" s="72" t="s">
        <v>4346</v>
      </c>
      <c r="I23680" s="72">
        <v>26115</v>
      </c>
      <c r="J23680" s="72" t="s">
        <v>2</v>
      </c>
      <c r="K23680" s="72" t="s">
        <v>7250</v>
      </c>
      <c r="L23680" s="12" t="e">
        <f>VLOOKUP(B23680,Doses!A:C,3,FALSE)</f>
        <v>#N/A</v>
      </c>
      <c r="M23680" s="44" t="e">
        <f t="shared" si="369"/>
        <v>#VALUE!</v>
      </c>
    </row>
    <row r="23681" spans="1:13" x14ac:dyDescent="0.25">
      <c r="A23681" s="72" t="s">
        <v>4840</v>
      </c>
      <c r="B23681" s="72">
        <v>224430</v>
      </c>
      <c r="C23681" s="72" t="s">
        <v>42</v>
      </c>
      <c r="D23681" s="72">
        <v>60</v>
      </c>
      <c r="E23681" s="72">
        <v>3840</v>
      </c>
      <c r="F23681" s="72">
        <v>0</v>
      </c>
      <c r="G23681" s="72">
        <v>1</v>
      </c>
      <c r="H23681" s="72" t="s">
        <v>4346</v>
      </c>
      <c r="I23681" s="72" t="s">
        <v>7098</v>
      </c>
      <c r="J23681" s="72" t="s">
        <v>3848</v>
      </c>
      <c r="K23681" s="72" t="s">
        <v>7248</v>
      </c>
      <c r="L23681" s="12" t="e">
        <f>VLOOKUP(B23681,Doses!A:C,3,FALSE)</f>
        <v>#N/A</v>
      </c>
      <c r="M23681" s="44" t="e">
        <f t="shared" si="369"/>
        <v>#VALUE!</v>
      </c>
    </row>
    <row r="23682" spans="1:13" x14ac:dyDescent="0.25">
      <c r="A23682" s="72" t="s">
        <v>4841</v>
      </c>
      <c r="D23682" s="72">
        <v>0</v>
      </c>
      <c r="E23682" s="72">
        <v>0</v>
      </c>
      <c r="F23682" s="72">
        <v>0</v>
      </c>
      <c r="H23682" s="72" t="s">
        <v>4346</v>
      </c>
      <c r="K23682" s="72" t="s">
        <v>3850</v>
      </c>
      <c r="L23682" s="12" t="e">
        <f>VLOOKUP(B23682,Doses!A:C,3,FALSE)</f>
        <v>#N/A</v>
      </c>
      <c r="M23682" s="44" t="e">
        <f t="shared" ref="M23682:M23745" si="370">K23682*1</f>
        <v>#VALUE!</v>
      </c>
    </row>
    <row r="23683" spans="1:13" x14ac:dyDescent="0.25">
      <c r="A23683" s="72" t="s">
        <v>4842</v>
      </c>
      <c r="B23683" s="72">
        <v>224910</v>
      </c>
      <c r="C23683" s="72" t="s">
        <v>2272</v>
      </c>
      <c r="D23683" s="72">
        <v>60</v>
      </c>
      <c r="E23683" s="72">
        <v>1535</v>
      </c>
      <c r="F23683" s="72">
        <v>0</v>
      </c>
      <c r="G23683" s="72">
        <v>1</v>
      </c>
      <c r="H23683" s="72" t="s">
        <v>4346</v>
      </c>
      <c r="I23683" s="72" t="s">
        <v>8171</v>
      </c>
      <c r="J23683" s="72" t="s">
        <v>3848</v>
      </c>
      <c r="K23683" s="72" t="s">
        <v>7227</v>
      </c>
      <c r="L23683" s="12" t="e">
        <f>VLOOKUP(B23683,Doses!A:C,3,FALSE)</f>
        <v>#N/A</v>
      </c>
      <c r="M23683" s="44" t="e">
        <f t="shared" si="370"/>
        <v>#VALUE!</v>
      </c>
    </row>
    <row r="23684" spans="1:13" x14ac:dyDescent="0.25">
      <c r="A23684" s="72" t="s">
        <v>4842</v>
      </c>
      <c r="B23684" s="72">
        <v>201117</v>
      </c>
      <c r="C23684" s="72" t="s">
        <v>7184</v>
      </c>
      <c r="D23684" s="72">
        <v>1</v>
      </c>
      <c r="E23684" s="72">
        <v>95</v>
      </c>
      <c r="F23684" s="72">
        <v>0</v>
      </c>
      <c r="G23684" s="72">
        <v>1</v>
      </c>
      <c r="H23684" s="72" t="s">
        <v>4346</v>
      </c>
      <c r="I23684" s="72" t="s">
        <v>7444</v>
      </c>
      <c r="J23684" s="72" t="s">
        <v>2</v>
      </c>
      <c r="K23684" s="72" t="s">
        <v>7284</v>
      </c>
      <c r="L23684" s="12" t="e">
        <f>VLOOKUP(B23684,Doses!A:C,3,FALSE)</f>
        <v>#N/A</v>
      </c>
      <c r="M23684" s="44" t="e">
        <f t="shared" si="370"/>
        <v>#VALUE!</v>
      </c>
    </row>
    <row r="23685" spans="1:13" x14ac:dyDescent="0.25">
      <c r="A23685" s="72" t="s">
        <v>4842</v>
      </c>
      <c r="B23685" s="72">
        <v>201117</v>
      </c>
      <c r="C23685" s="72" t="s">
        <v>7184</v>
      </c>
      <c r="D23685" s="72">
        <v>1</v>
      </c>
      <c r="E23685" s="72">
        <v>120</v>
      </c>
      <c r="F23685" s="72">
        <v>0</v>
      </c>
      <c r="G23685" s="72">
        <v>1</v>
      </c>
      <c r="H23685" s="72" t="s">
        <v>4346</v>
      </c>
      <c r="I23685" s="72" t="s">
        <v>7442</v>
      </c>
      <c r="J23685" s="72" t="s">
        <v>2</v>
      </c>
      <c r="K23685" s="72" t="s">
        <v>7284</v>
      </c>
      <c r="L23685" s="12" t="e">
        <f>VLOOKUP(B23685,Doses!A:C,3,FALSE)</f>
        <v>#N/A</v>
      </c>
      <c r="M23685" s="44" t="e">
        <f t="shared" si="370"/>
        <v>#VALUE!</v>
      </c>
    </row>
    <row r="23686" spans="1:13" x14ac:dyDescent="0.25">
      <c r="A23686" s="72" t="s">
        <v>4842</v>
      </c>
      <c r="B23686" s="72">
        <v>220460</v>
      </c>
      <c r="C23686" s="72" t="s">
        <v>22</v>
      </c>
      <c r="D23686" s="72">
        <v>1000</v>
      </c>
      <c r="E23686" s="72">
        <v>250</v>
      </c>
      <c r="F23686" s="72">
        <v>0</v>
      </c>
      <c r="G23686" s="72">
        <v>1</v>
      </c>
      <c r="H23686" s="72" t="s">
        <v>4346</v>
      </c>
      <c r="I23686" s="72">
        <v>26015</v>
      </c>
      <c r="J23686" s="72" t="s">
        <v>2</v>
      </c>
      <c r="K23686" s="72" t="s">
        <v>7250</v>
      </c>
      <c r="L23686" s="12" t="e">
        <f>VLOOKUP(B23686,Doses!A:C,3,FALSE)</f>
        <v>#N/A</v>
      </c>
      <c r="M23686" s="44" t="e">
        <f t="shared" si="370"/>
        <v>#VALUE!</v>
      </c>
    </row>
    <row r="23687" spans="1:13" x14ac:dyDescent="0.25">
      <c r="A23687" s="72" t="s">
        <v>4842</v>
      </c>
      <c r="B23687" s="72">
        <v>220460</v>
      </c>
      <c r="C23687" s="72" t="s">
        <v>22</v>
      </c>
      <c r="D23687" s="72">
        <v>1000</v>
      </c>
      <c r="E23687" s="72">
        <v>236</v>
      </c>
      <c r="F23687" s="72">
        <v>0</v>
      </c>
      <c r="G23687" s="72">
        <v>1</v>
      </c>
      <c r="H23687" s="72" t="s">
        <v>4346</v>
      </c>
      <c r="I23687" s="72">
        <v>23715</v>
      </c>
      <c r="J23687" s="72" t="s">
        <v>2</v>
      </c>
      <c r="K23687" s="72" t="s">
        <v>7250</v>
      </c>
      <c r="L23687" s="12" t="e">
        <f>VLOOKUP(B23687,Doses!A:C,3,FALSE)</f>
        <v>#N/A</v>
      </c>
      <c r="M23687" s="44" t="e">
        <f t="shared" si="370"/>
        <v>#VALUE!</v>
      </c>
    </row>
    <row r="23688" spans="1:13" x14ac:dyDescent="0.25">
      <c r="A23688" s="72" t="s">
        <v>4842</v>
      </c>
      <c r="B23688" s="72">
        <v>224910</v>
      </c>
      <c r="C23688" s="72" t="s">
        <v>2272</v>
      </c>
      <c r="D23688" s="72">
        <v>60</v>
      </c>
      <c r="E23688" s="72">
        <v>2520</v>
      </c>
      <c r="F23688" s="72">
        <v>0</v>
      </c>
      <c r="G23688" s="72">
        <v>1</v>
      </c>
      <c r="H23688" s="72" t="s">
        <v>4346</v>
      </c>
      <c r="I23688" s="72" t="s">
        <v>7831</v>
      </c>
      <c r="J23688" s="72" t="s">
        <v>3848</v>
      </c>
      <c r="K23688" s="72" t="s">
        <v>7227</v>
      </c>
      <c r="L23688" s="12" t="e">
        <f>VLOOKUP(B23688,Doses!A:C,3,FALSE)</f>
        <v>#N/A</v>
      </c>
      <c r="M23688" s="44" t="e">
        <f t="shared" si="370"/>
        <v>#VALUE!</v>
      </c>
    </row>
    <row r="23689" spans="1:13" x14ac:dyDescent="0.25">
      <c r="A23689" s="72" t="s">
        <v>4842</v>
      </c>
      <c r="B23689" s="72">
        <v>224910</v>
      </c>
      <c r="C23689" s="72" t="s">
        <v>2272</v>
      </c>
      <c r="D23689" s="72">
        <v>60</v>
      </c>
      <c r="E23689" s="72">
        <v>1549</v>
      </c>
      <c r="F23689" s="72">
        <v>0</v>
      </c>
      <c r="G23689" s="72">
        <v>1</v>
      </c>
      <c r="H23689" s="72" t="s">
        <v>4346</v>
      </c>
      <c r="I23689" s="72" t="s">
        <v>7831</v>
      </c>
      <c r="J23689" s="72" t="s">
        <v>3848</v>
      </c>
      <c r="K23689" s="72" t="s">
        <v>7227</v>
      </c>
      <c r="L23689" s="12" t="e">
        <f>VLOOKUP(B23689,Doses!A:C,3,FALSE)</f>
        <v>#N/A</v>
      </c>
      <c r="M23689" s="44" t="e">
        <f t="shared" si="370"/>
        <v>#VALUE!</v>
      </c>
    </row>
    <row r="23690" spans="1:13" x14ac:dyDescent="0.25">
      <c r="A23690" s="72" t="s">
        <v>4842</v>
      </c>
      <c r="B23690" s="72">
        <v>224910</v>
      </c>
      <c r="C23690" s="72" t="s">
        <v>2272</v>
      </c>
      <c r="D23690" s="72">
        <v>60</v>
      </c>
      <c r="E23690" s="72">
        <v>2520</v>
      </c>
      <c r="F23690" s="72">
        <v>0</v>
      </c>
      <c r="G23690" s="72">
        <v>1</v>
      </c>
      <c r="H23690" s="72" t="s">
        <v>4346</v>
      </c>
      <c r="I23690" s="72" t="s">
        <v>7816</v>
      </c>
      <c r="J23690" s="72" t="s">
        <v>3848</v>
      </c>
      <c r="K23690" s="72" t="s">
        <v>7227</v>
      </c>
      <c r="L23690" s="12" t="e">
        <f>VLOOKUP(B23690,Doses!A:C,3,FALSE)</f>
        <v>#N/A</v>
      </c>
      <c r="M23690" s="44" t="e">
        <f t="shared" si="370"/>
        <v>#VALUE!</v>
      </c>
    </row>
    <row r="23691" spans="1:13" x14ac:dyDescent="0.25">
      <c r="A23691" s="72" t="s">
        <v>4842</v>
      </c>
      <c r="B23691" s="72">
        <v>224910</v>
      </c>
      <c r="C23691" s="72" t="s">
        <v>2272</v>
      </c>
      <c r="D23691" s="72">
        <v>60</v>
      </c>
      <c r="E23691" s="72">
        <v>2520</v>
      </c>
      <c r="F23691" s="72">
        <v>0</v>
      </c>
      <c r="G23691" s="72">
        <v>1</v>
      </c>
      <c r="H23691" s="72" t="s">
        <v>4346</v>
      </c>
      <c r="I23691" s="72" t="s">
        <v>7818</v>
      </c>
      <c r="J23691" s="72" t="s">
        <v>3848</v>
      </c>
      <c r="K23691" s="72" t="s">
        <v>7227</v>
      </c>
      <c r="L23691" s="12" t="e">
        <f>VLOOKUP(B23691,Doses!A:C,3,FALSE)</f>
        <v>#N/A</v>
      </c>
      <c r="M23691" s="44" t="e">
        <f t="shared" si="370"/>
        <v>#VALUE!</v>
      </c>
    </row>
    <row r="23692" spans="1:13" x14ac:dyDescent="0.25">
      <c r="A23692" s="72" t="s">
        <v>4843</v>
      </c>
      <c r="B23692" s="72">
        <v>201117</v>
      </c>
      <c r="C23692" s="72" t="s">
        <v>7184</v>
      </c>
      <c r="D23692" s="72">
        <v>1</v>
      </c>
      <c r="E23692" s="72">
        <v>490</v>
      </c>
      <c r="F23692" s="72">
        <v>0</v>
      </c>
      <c r="G23692" s="72">
        <v>1</v>
      </c>
      <c r="H23692" s="72" t="s">
        <v>4346</v>
      </c>
      <c r="I23692" s="72" t="s">
        <v>7500</v>
      </c>
      <c r="J23692" s="72" t="s">
        <v>2</v>
      </c>
      <c r="K23692" s="72" t="s">
        <v>7284</v>
      </c>
      <c r="L23692" s="12" t="e">
        <f>VLOOKUP(B23692,Doses!A:C,3,FALSE)</f>
        <v>#N/A</v>
      </c>
      <c r="M23692" s="44" t="e">
        <f t="shared" si="370"/>
        <v>#VALUE!</v>
      </c>
    </row>
    <row r="23693" spans="1:13" x14ac:dyDescent="0.25">
      <c r="A23693" s="72" t="s">
        <v>4843</v>
      </c>
      <c r="B23693" s="72">
        <v>302623</v>
      </c>
      <c r="C23693" s="72" t="s">
        <v>3620</v>
      </c>
      <c r="D23693" s="72">
        <v>100</v>
      </c>
      <c r="E23693" s="72">
        <v>192</v>
      </c>
      <c r="F23693" s="72">
        <v>0</v>
      </c>
      <c r="G23693" s="72">
        <v>1</v>
      </c>
      <c r="H23693" s="72" t="s">
        <v>4346</v>
      </c>
      <c r="I23693" s="72">
        <v>1401044</v>
      </c>
      <c r="J23693" s="72" t="s">
        <v>2</v>
      </c>
      <c r="K23693" s="72" t="s">
        <v>7230</v>
      </c>
      <c r="L23693" s="12" t="e">
        <f>VLOOKUP(B23693,Doses!A:C,3,FALSE)</f>
        <v>#N/A</v>
      </c>
      <c r="M23693" s="44" t="e">
        <f t="shared" si="370"/>
        <v>#VALUE!</v>
      </c>
    </row>
    <row r="23694" spans="1:13" x14ac:dyDescent="0.25">
      <c r="A23694" s="72" t="s">
        <v>4843</v>
      </c>
      <c r="B23694" s="72">
        <v>302623</v>
      </c>
      <c r="C23694" s="72" t="s">
        <v>3620</v>
      </c>
      <c r="D23694" s="72">
        <v>100</v>
      </c>
      <c r="E23694" s="72">
        <v>139</v>
      </c>
      <c r="F23694" s="72">
        <v>0</v>
      </c>
      <c r="G23694" s="72">
        <v>1</v>
      </c>
      <c r="H23694" s="72" t="s">
        <v>4346</v>
      </c>
      <c r="I23694" s="72">
        <v>1401044</v>
      </c>
      <c r="J23694" s="72" t="s">
        <v>2</v>
      </c>
      <c r="K23694" s="72" t="s">
        <v>7230</v>
      </c>
      <c r="L23694" s="12" t="e">
        <f>VLOOKUP(B23694,Doses!A:C,3,FALSE)</f>
        <v>#N/A</v>
      </c>
      <c r="M23694" s="44" t="e">
        <f t="shared" si="370"/>
        <v>#VALUE!</v>
      </c>
    </row>
    <row r="23695" spans="1:13" x14ac:dyDescent="0.25">
      <c r="A23695" s="72" t="s">
        <v>4844</v>
      </c>
      <c r="B23695" s="72">
        <v>220035</v>
      </c>
      <c r="C23695" s="72" t="s">
        <v>5412</v>
      </c>
      <c r="D23695" s="72">
        <v>100</v>
      </c>
      <c r="E23695" s="72">
        <v>1600</v>
      </c>
      <c r="F23695" s="72">
        <v>0</v>
      </c>
      <c r="G23695" s="72">
        <v>1</v>
      </c>
      <c r="H23695" s="72" t="s">
        <v>4346</v>
      </c>
      <c r="I23695" s="72">
        <v>15178007</v>
      </c>
      <c r="J23695" s="72" t="s">
        <v>2</v>
      </c>
      <c r="K23695" s="72" t="s">
        <v>7248</v>
      </c>
      <c r="L23695" s="12" t="e">
        <f>VLOOKUP(B23695,Doses!A:C,3,FALSE)</f>
        <v>#N/A</v>
      </c>
      <c r="M23695" s="44" t="e">
        <f t="shared" si="370"/>
        <v>#VALUE!</v>
      </c>
    </row>
    <row r="23696" spans="1:13" x14ac:dyDescent="0.25">
      <c r="A23696" s="72" t="s">
        <v>4845</v>
      </c>
      <c r="B23696" s="72">
        <v>224430</v>
      </c>
      <c r="C23696" s="72" t="s">
        <v>42</v>
      </c>
      <c r="D23696" s="72">
        <v>60</v>
      </c>
      <c r="E23696" s="72">
        <v>192</v>
      </c>
      <c r="F23696" s="72">
        <v>0</v>
      </c>
      <c r="G23696" s="72">
        <v>1</v>
      </c>
      <c r="H23696" s="72" t="s">
        <v>4346</v>
      </c>
      <c r="I23696" s="72" t="s">
        <v>7083</v>
      </c>
      <c r="J23696" s="72" t="s">
        <v>3848</v>
      </c>
      <c r="K23696" s="72" t="s">
        <v>7247</v>
      </c>
      <c r="L23696" s="12" t="e">
        <f>VLOOKUP(B23696,Doses!A:C,3,FALSE)</f>
        <v>#N/A</v>
      </c>
      <c r="M23696" s="44" t="e">
        <f t="shared" si="370"/>
        <v>#VALUE!</v>
      </c>
    </row>
    <row r="23697" spans="1:13" x14ac:dyDescent="0.25">
      <c r="A23697" s="72" t="s">
        <v>4845</v>
      </c>
      <c r="B23697" s="72">
        <v>303027</v>
      </c>
      <c r="C23697" s="72" t="s">
        <v>8636</v>
      </c>
      <c r="D23697" s="72">
        <v>100</v>
      </c>
      <c r="E23697" s="72">
        <v>523</v>
      </c>
      <c r="F23697" s="72">
        <v>0</v>
      </c>
      <c r="G23697" s="72">
        <v>1</v>
      </c>
      <c r="H23697" s="72" t="s">
        <v>4346</v>
      </c>
      <c r="I23697" s="72">
        <v>150208</v>
      </c>
      <c r="J23697" s="72" t="s">
        <v>2</v>
      </c>
      <c r="K23697" s="72" t="s">
        <v>7844</v>
      </c>
      <c r="L23697" s="12" t="e">
        <f>VLOOKUP(B23697,Doses!A:C,3,FALSE)</f>
        <v>#N/A</v>
      </c>
      <c r="M23697" s="44" t="e">
        <f t="shared" si="370"/>
        <v>#VALUE!</v>
      </c>
    </row>
    <row r="23698" spans="1:13" x14ac:dyDescent="0.25">
      <c r="A23698" s="72" t="s">
        <v>4845</v>
      </c>
      <c r="B23698" s="72">
        <v>303027</v>
      </c>
      <c r="C23698" s="72" t="s">
        <v>8636</v>
      </c>
      <c r="D23698" s="72">
        <v>100</v>
      </c>
      <c r="E23698" s="72">
        <v>8</v>
      </c>
      <c r="F23698" s="72">
        <v>0</v>
      </c>
      <c r="G23698" s="72">
        <v>1</v>
      </c>
      <c r="H23698" s="72" t="s">
        <v>4346</v>
      </c>
      <c r="I23698" s="72">
        <v>150208</v>
      </c>
      <c r="J23698" s="72" t="s">
        <v>2</v>
      </c>
      <c r="K23698" s="72" t="s">
        <v>7844</v>
      </c>
      <c r="L23698" s="12" t="e">
        <f>VLOOKUP(B23698,Doses!A:C,3,FALSE)</f>
        <v>#N/A</v>
      </c>
      <c r="M23698" s="44" t="e">
        <f t="shared" si="370"/>
        <v>#VALUE!</v>
      </c>
    </row>
    <row r="23699" spans="1:13" x14ac:dyDescent="0.25">
      <c r="A23699" s="72" t="s">
        <v>4845</v>
      </c>
      <c r="B23699" s="72">
        <v>224910</v>
      </c>
      <c r="C23699" s="72" t="s">
        <v>2272</v>
      </c>
      <c r="D23699" s="72">
        <v>60</v>
      </c>
      <c r="E23699" s="72">
        <v>1067</v>
      </c>
      <c r="F23699" s="72">
        <v>0</v>
      </c>
      <c r="G23699" s="72">
        <v>1</v>
      </c>
      <c r="H23699" s="72" t="s">
        <v>4346</v>
      </c>
      <c r="I23699" s="72" t="s">
        <v>7816</v>
      </c>
      <c r="J23699" s="72" t="s">
        <v>3848</v>
      </c>
      <c r="K23699" s="72" t="s">
        <v>7227</v>
      </c>
      <c r="L23699" s="12" t="e">
        <f>VLOOKUP(B23699,Doses!A:C,3,FALSE)</f>
        <v>#N/A</v>
      </c>
      <c r="M23699" s="44" t="e">
        <f t="shared" si="370"/>
        <v>#VALUE!</v>
      </c>
    </row>
    <row r="23700" spans="1:13" x14ac:dyDescent="0.25">
      <c r="A23700" s="72" t="s">
        <v>4847</v>
      </c>
      <c r="B23700" s="72">
        <v>810084</v>
      </c>
      <c r="C23700" s="72" t="s">
        <v>7957</v>
      </c>
      <c r="D23700" s="72">
        <v>1</v>
      </c>
      <c r="E23700" s="72">
        <v>30</v>
      </c>
      <c r="F23700" s="72">
        <v>0</v>
      </c>
      <c r="G23700" s="72">
        <v>1</v>
      </c>
      <c r="H23700" s="72" t="s">
        <v>4346</v>
      </c>
      <c r="I23700" s="72">
        <v>141105</v>
      </c>
      <c r="J23700" s="72" t="s">
        <v>3848</v>
      </c>
      <c r="K23700" s="72" t="s">
        <v>7230</v>
      </c>
      <c r="L23700" s="12" t="e">
        <f>VLOOKUP(B23700,Doses!A:C,3,FALSE)</f>
        <v>#N/A</v>
      </c>
      <c r="M23700" s="44" t="e">
        <f t="shared" si="370"/>
        <v>#VALUE!</v>
      </c>
    </row>
    <row r="23701" spans="1:13" x14ac:dyDescent="0.25">
      <c r="A23701" s="72" t="s">
        <v>4848</v>
      </c>
      <c r="B23701" s="72">
        <v>224910</v>
      </c>
      <c r="C23701" s="72" t="s">
        <v>2272</v>
      </c>
      <c r="D23701" s="72">
        <v>60</v>
      </c>
      <c r="E23701" s="72">
        <v>3072</v>
      </c>
      <c r="F23701" s="72">
        <v>0</v>
      </c>
      <c r="G23701" s="72">
        <v>1</v>
      </c>
      <c r="H23701" s="72" t="s">
        <v>4346</v>
      </c>
      <c r="I23701" s="72" t="s">
        <v>6437</v>
      </c>
      <c r="J23701" s="72" t="s">
        <v>3848</v>
      </c>
      <c r="K23701" s="72" t="s">
        <v>7248</v>
      </c>
      <c r="L23701" s="12" t="e">
        <f>VLOOKUP(B23701,Doses!A:C,3,FALSE)</f>
        <v>#N/A</v>
      </c>
      <c r="M23701" s="44" t="e">
        <f t="shared" si="370"/>
        <v>#VALUE!</v>
      </c>
    </row>
    <row r="23702" spans="1:13" x14ac:dyDescent="0.25">
      <c r="A23702" s="72" t="s">
        <v>4849</v>
      </c>
      <c r="B23702" s="72">
        <v>302708</v>
      </c>
      <c r="C23702" s="72" t="s">
        <v>5025</v>
      </c>
      <c r="D23702" s="72">
        <v>1</v>
      </c>
      <c r="E23702" s="72">
        <v>1834</v>
      </c>
      <c r="F23702" s="72">
        <v>0</v>
      </c>
      <c r="G23702" s="72">
        <v>1</v>
      </c>
      <c r="H23702" s="72" t="s">
        <v>4346</v>
      </c>
      <c r="I23702" s="72">
        <v>20120402</v>
      </c>
      <c r="J23702" s="72" t="s">
        <v>2</v>
      </c>
      <c r="K23702" s="72">
        <v>42739</v>
      </c>
      <c r="L23702" s="12" t="e">
        <f>VLOOKUP(B23702,Doses!A:C,3,FALSE)</f>
        <v>#N/A</v>
      </c>
      <c r="M23702" s="44">
        <f t="shared" si="370"/>
        <v>42739</v>
      </c>
    </row>
    <row r="23703" spans="1:13" x14ac:dyDescent="0.25">
      <c r="A23703" s="72" t="s">
        <v>4849</v>
      </c>
      <c r="B23703" s="72">
        <v>220531</v>
      </c>
      <c r="C23703" s="72" t="s">
        <v>3724</v>
      </c>
      <c r="D23703" s="72">
        <v>1000</v>
      </c>
      <c r="E23703" s="72">
        <v>813</v>
      </c>
      <c r="F23703" s="72">
        <v>0</v>
      </c>
      <c r="G23703" s="72">
        <v>1</v>
      </c>
      <c r="H23703" s="72" t="s">
        <v>4346</v>
      </c>
      <c r="I23703" s="72" t="s">
        <v>3725</v>
      </c>
      <c r="J23703" s="72" t="s">
        <v>2</v>
      </c>
      <c r="K23703" s="72" t="s">
        <v>7282</v>
      </c>
      <c r="L23703" s="12" t="e">
        <f>VLOOKUP(B23703,Doses!A:C,3,FALSE)</f>
        <v>#N/A</v>
      </c>
      <c r="M23703" s="44" t="e">
        <f t="shared" si="370"/>
        <v>#VALUE!</v>
      </c>
    </row>
    <row r="23704" spans="1:13" x14ac:dyDescent="0.25">
      <c r="A23704" s="72" t="s">
        <v>4849</v>
      </c>
      <c r="B23704" s="72">
        <v>224430</v>
      </c>
      <c r="C23704" s="72" t="s">
        <v>42</v>
      </c>
      <c r="D23704" s="72">
        <v>60</v>
      </c>
      <c r="E23704" s="72">
        <v>192</v>
      </c>
      <c r="F23704" s="72">
        <v>192</v>
      </c>
      <c r="G23704" s="72">
        <v>1</v>
      </c>
      <c r="H23704" s="72" t="s">
        <v>4346</v>
      </c>
      <c r="I23704" s="72" t="s">
        <v>8400</v>
      </c>
      <c r="J23704" s="72" t="s">
        <v>3848</v>
      </c>
      <c r="K23704" s="72" t="s">
        <v>7249</v>
      </c>
      <c r="L23704" s="12" t="e">
        <f>VLOOKUP(B23704,Doses!A:C,3,FALSE)</f>
        <v>#N/A</v>
      </c>
      <c r="M23704" s="44" t="e">
        <f t="shared" si="370"/>
        <v>#VALUE!</v>
      </c>
    </row>
    <row r="23705" spans="1:13" x14ac:dyDescent="0.25">
      <c r="A23705" s="72" t="s">
        <v>4850</v>
      </c>
      <c r="B23705" s="72">
        <v>311120</v>
      </c>
      <c r="C23705" s="72" t="s">
        <v>2274</v>
      </c>
      <c r="D23705" s="72">
        <v>1</v>
      </c>
      <c r="E23705" s="72">
        <v>1495</v>
      </c>
      <c r="F23705" s="72">
        <v>0</v>
      </c>
      <c r="G23705" s="72">
        <v>1</v>
      </c>
      <c r="H23705" s="72" t="s">
        <v>4346</v>
      </c>
      <c r="I23705" s="72">
        <v>13848410</v>
      </c>
      <c r="J23705" s="72" t="s">
        <v>2</v>
      </c>
      <c r="K23705" s="72" t="s">
        <v>7277</v>
      </c>
      <c r="L23705" s="12" t="e">
        <f>VLOOKUP(B23705,Doses!A:C,3,FALSE)</f>
        <v>#N/A</v>
      </c>
      <c r="M23705" s="44" t="e">
        <f t="shared" si="370"/>
        <v>#VALUE!</v>
      </c>
    </row>
    <row r="23706" spans="1:13" x14ac:dyDescent="0.25">
      <c r="A23706" s="72" t="s">
        <v>4851</v>
      </c>
      <c r="B23706" s="72">
        <v>220035</v>
      </c>
      <c r="C23706" s="72" t="s">
        <v>5412</v>
      </c>
      <c r="D23706" s="72">
        <v>100</v>
      </c>
      <c r="E23706" s="72">
        <v>1600</v>
      </c>
      <c r="F23706" s="72">
        <v>0</v>
      </c>
      <c r="G23706" s="72">
        <v>1</v>
      </c>
      <c r="H23706" s="72" t="s">
        <v>4346</v>
      </c>
      <c r="I23706" s="72">
        <v>15178009</v>
      </c>
      <c r="J23706" s="72" t="s">
        <v>2</v>
      </c>
      <c r="K23706" s="72" t="s">
        <v>7248</v>
      </c>
      <c r="L23706" s="12" t="e">
        <f>VLOOKUP(B23706,Doses!A:C,3,FALSE)</f>
        <v>#N/A</v>
      </c>
      <c r="M23706" s="44" t="e">
        <f t="shared" si="370"/>
        <v>#VALUE!</v>
      </c>
    </row>
    <row r="23707" spans="1:13" x14ac:dyDescent="0.25">
      <c r="A23707" s="72" t="s">
        <v>4852</v>
      </c>
      <c r="B23707" s="72">
        <v>224430</v>
      </c>
      <c r="C23707" s="72" t="s">
        <v>42</v>
      </c>
      <c r="D23707" s="72">
        <v>60</v>
      </c>
      <c r="E23707" s="72">
        <v>80</v>
      </c>
      <c r="F23707" s="72">
        <v>80</v>
      </c>
      <c r="G23707" s="72">
        <v>1</v>
      </c>
      <c r="H23707" s="72" t="s">
        <v>4346</v>
      </c>
      <c r="I23707" s="72" t="s">
        <v>6426</v>
      </c>
      <c r="J23707" s="72" t="s">
        <v>3848</v>
      </c>
      <c r="K23707" s="72" t="s">
        <v>7249</v>
      </c>
      <c r="L23707" s="12" t="e">
        <f>VLOOKUP(B23707,Doses!A:C,3,FALSE)</f>
        <v>#N/A</v>
      </c>
      <c r="M23707" s="44" t="e">
        <f t="shared" si="370"/>
        <v>#VALUE!</v>
      </c>
    </row>
    <row r="23708" spans="1:13" x14ac:dyDescent="0.25">
      <c r="A23708" s="72" t="s">
        <v>4852</v>
      </c>
      <c r="B23708" s="72">
        <v>224910</v>
      </c>
      <c r="C23708" s="72" t="s">
        <v>2272</v>
      </c>
      <c r="D23708" s="72">
        <v>60</v>
      </c>
      <c r="E23708" s="72">
        <v>200</v>
      </c>
      <c r="F23708" s="72">
        <v>0</v>
      </c>
      <c r="G23708" s="72">
        <v>1</v>
      </c>
      <c r="H23708" s="72" t="s">
        <v>4346</v>
      </c>
      <c r="I23708" s="72" t="s">
        <v>6388</v>
      </c>
      <c r="J23708" s="72" t="s">
        <v>7043</v>
      </c>
      <c r="K23708" s="72" t="s">
        <v>7229</v>
      </c>
      <c r="L23708" s="12" t="e">
        <f>VLOOKUP(B23708,Doses!A:C,3,FALSE)</f>
        <v>#N/A</v>
      </c>
      <c r="M23708" s="44" t="e">
        <f t="shared" si="370"/>
        <v>#VALUE!</v>
      </c>
    </row>
    <row r="23709" spans="1:13" x14ac:dyDescent="0.25">
      <c r="A23709" s="72" t="s">
        <v>4852</v>
      </c>
      <c r="B23709" s="72">
        <v>810075</v>
      </c>
      <c r="C23709" s="72" t="s">
        <v>8025</v>
      </c>
      <c r="D23709" s="72">
        <v>1</v>
      </c>
      <c r="E23709" s="72">
        <v>42</v>
      </c>
      <c r="F23709" s="72">
        <v>0</v>
      </c>
      <c r="G23709" s="72">
        <v>1</v>
      </c>
      <c r="H23709" s="72" t="s">
        <v>4346</v>
      </c>
      <c r="I23709" s="72">
        <v>60449301</v>
      </c>
      <c r="J23709" s="72" t="s">
        <v>3848</v>
      </c>
      <c r="K23709" s="72" t="s">
        <v>7230</v>
      </c>
      <c r="L23709" s="12" t="e">
        <f>VLOOKUP(B23709,Doses!A:C,3,FALSE)</f>
        <v>#N/A</v>
      </c>
      <c r="M23709" s="44" t="e">
        <f t="shared" si="370"/>
        <v>#VALUE!</v>
      </c>
    </row>
    <row r="23710" spans="1:13" x14ac:dyDescent="0.25">
      <c r="A23710" s="72" t="s">
        <v>4852</v>
      </c>
      <c r="B23710" s="72">
        <v>800088</v>
      </c>
      <c r="C23710" s="72" t="s">
        <v>6433</v>
      </c>
      <c r="D23710" s="72">
        <v>5</v>
      </c>
      <c r="E23710" s="72">
        <v>41</v>
      </c>
      <c r="F23710" s="72">
        <v>0</v>
      </c>
      <c r="G23710" s="72">
        <v>1</v>
      </c>
      <c r="H23710" s="72" t="s">
        <v>4346</v>
      </c>
      <c r="I23710" s="72">
        <v>130816001</v>
      </c>
      <c r="J23710" s="72" t="s">
        <v>3848</v>
      </c>
      <c r="K23710" s="72" t="s">
        <v>7339</v>
      </c>
      <c r="L23710" s="12" t="e">
        <f>VLOOKUP(B23710,Doses!A:C,3,FALSE)</f>
        <v>#N/A</v>
      </c>
      <c r="M23710" s="44" t="e">
        <f t="shared" si="370"/>
        <v>#VALUE!</v>
      </c>
    </row>
    <row r="23711" spans="1:13" x14ac:dyDescent="0.25">
      <c r="A23711" s="72" t="s">
        <v>4853</v>
      </c>
      <c r="B23711" s="72">
        <v>220270</v>
      </c>
      <c r="C23711" s="72" t="s">
        <v>5413</v>
      </c>
      <c r="D23711" s="72">
        <v>1000</v>
      </c>
      <c r="E23711" s="72">
        <v>2</v>
      </c>
      <c r="F23711" s="72">
        <v>0</v>
      </c>
      <c r="G23711" s="72">
        <v>7</v>
      </c>
      <c r="H23711" s="72" t="s">
        <v>4346</v>
      </c>
      <c r="I23711" s="72" t="s">
        <v>7718</v>
      </c>
      <c r="J23711" s="72" t="s">
        <v>2</v>
      </c>
      <c r="K23711" s="72" t="s">
        <v>7249</v>
      </c>
      <c r="L23711" s="12" t="e">
        <f>VLOOKUP(B23711,Doses!A:C,3,FALSE)</f>
        <v>#N/A</v>
      </c>
      <c r="M23711" s="44" t="e">
        <f t="shared" si="370"/>
        <v>#VALUE!</v>
      </c>
    </row>
    <row r="23712" spans="1:13" x14ac:dyDescent="0.25">
      <c r="A23712" s="72" t="s">
        <v>4853</v>
      </c>
      <c r="B23712" s="72">
        <v>302623</v>
      </c>
      <c r="C23712" s="72" t="s">
        <v>3620</v>
      </c>
      <c r="D23712" s="72">
        <v>100</v>
      </c>
      <c r="E23712" s="72">
        <v>210</v>
      </c>
      <c r="F23712" s="72">
        <v>0</v>
      </c>
      <c r="G23712" s="72">
        <v>1</v>
      </c>
      <c r="H23712" s="72" t="s">
        <v>4346</v>
      </c>
      <c r="I23712" s="72">
        <v>1401048</v>
      </c>
      <c r="J23712" s="72" t="s">
        <v>2</v>
      </c>
      <c r="K23712" s="72" t="s">
        <v>7230</v>
      </c>
      <c r="L23712" s="12" t="e">
        <f>VLOOKUP(B23712,Doses!A:C,3,FALSE)</f>
        <v>#N/A</v>
      </c>
      <c r="M23712" s="44" t="e">
        <f t="shared" si="370"/>
        <v>#VALUE!</v>
      </c>
    </row>
    <row r="23713" spans="1:13" x14ac:dyDescent="0.25">
      <c r="A23713" s="72" t="s">
        <v>4854</v>
      </c>
      <c r="B23713" s="72">
        <v>220035</v>
      </c>
      <c r="C23713" s="72" t="s">
        <v>5412</v>
      </c>
      <c r="D23713" s="72">
        <v>100</v>
      </c>
      <c r="E23713" s="72">
        <v>1600</v>
      </c>
      <c r="F23713" s="72">
        <v>0</v>
      </c>
      <c r="G23713" s="72">
        <v>1</v>
      </c>
      <c r="H23713" s="72" t="s">
        <v>4346</v>
      </c>
      <c r="I23713" s="72">
        <v>15178008</v>
      </c>
      <c r="J23713" s="72" t="s">
        <v>2</v>
      </c>
      <c r="K23713" s="72">
        <v>43314</v>
      </c>
      <c r="L23713" s="12" t="e">
        <f>VLOOKUP(B23713,Doses!A:C,3,FALSE)</f>
        <v>#N/A</v>
      </c>
      <c r="M23713" s="44">
        <f t="shared" si="370"/>
        <v>43314</v>
      </c>
    </row>
    <row r="23714" spans="1:13" x14ac:dyDescent="0.25">
      <c r="A23714" s="72" t="s">
        <v>4855</v>
      </c>
      <c r="B23714" s="72">
        <v>800088</v>
      </c>
      <c r="C23714" s="72" t="s">
        <v>6433</v>
      </c>
      <c r="D23714" s="72">
        <v>5</v>
      </c>
      <c r="E23714" s="72">
        <v>160</v>
      </c>
      <c r="F23714" s="72">
        <v>0</v>
      </c>
      <c r="G23714" s="72">
        <v>1</v>
      </c>
      <c r="H23714" s="72" t="s">
        <v>4346</v>
      </c>
      <c r="I23714" s="72">
        <v>140521001</v>
      </c>
      <c r="J23714" s="72" t="s">
        <v>3848</v>
      </c>
      <c r="K23714" s="72" t="s">
        <v>7396</v>
      </c>
      <c r="L23714" s="12" t="e">
        <f>VLOOKUP(B23714,Doses!A:C,3,FALSE)</f>
        <v>#N/A</v>
      </c>
      <c r="M23714" s="44" t="e">
        <f t="shared" si="370"/>
        <v>#VALUE!</v>
      </c>
    </row>
    <row r="23715" spans="1:13" x14ac:dyDescent="0.25">
      <c r="A23715" s="72" t="s">
        <v>4856</v>
      </c>
      <c r="B23715" s="72">
        <v>302623</v>
      </c>
      <c r="C23715" s="72" t="s">
        <v>3620</v>
      </c>
      <c r="D23715" s="72">
        <v>100</v>
      </c>
      <c r="E23715" s="72">
        <v>210</v>
      </c>
      <c r="F23715" s="72">
        <v>0</v>
      </c>
      <c r="G23715" s="72">
        <v>1</v>
      </c>
      <c r="H23715" s="72" t="s">
        <v>4346</v>
      </c>
      <c r="I23715" s="72">
        <v>1401046</v>
      </c>
      <c r="J23715" s="72" t="s">
        <v>2</v>
      </c>
      <c r="K23715" s="72" t="s">
        <v>7230</v>
      </c>
      <c r="L23715" s="12" t="e">
        <f>VLOOKUP(B23715,Doses!A:C,3,FALSE)</f>
        <v>#N/A</v>
      </c>
      <c r="M23715" s="44" t="e">
        <f t="shared" si="370"/>
        <v>#VALUE!</v>
      </c>
    </row>
    <row r="23716" spans="1:13" x14ac:dyDescent="0.25">
      <c r="A23716" s="72" t="s">
        <v>4857</v>
      </c>
      <c r="B23716" s="72">
        <v>224430</v>
      </c>
      <c r="C23716" s="72" t="s">
        <v>42</v>
      </c>
      <c r="D23716" s="72">
        <v>60</v>
      </c>
      <c r="E23716" s="72">
        <v>3840</v>
      </c>
      <c r="F23716" s="72">
        <v>245</v>
      </c>
      <c r="G23716" s="72">
        <v>1</v>
      </c>
      <c r="H23716" s="72" t="s">
        <v>4346</v>
      </c>
      <c r="I23716" s="72" t="s">
        <v>6425</v>
      </c>
      <c r="J23716" s="72" t="s">
        <v>3848</v>
      </c>
      <c r="K23716" s="72" t="s">
        <v>7249</v>
      </c>
      <c r="L23716" s="12" t="e">
        <f>VLOOKUP(B23716,Doses!A:C,3,FALSE)</f>
        <v>#N/A</v>
      </c>
      <c r="M23716" s="44" t="e">
        <f t="shared" si="370"/>
        <v>#VALUE!</v>
      </c>
    </row>
    <row r="23717" spans="1:13" x14ac:dyDescent="0.25">
      <c r="A23717" s="72" t="s">
        <v>4858</v>
      </c>
      <c r="B23717" s="72">
        <v>224910</v>
      </c>
      <c r="C23717" s="72" t="s">
        <v>2272</v>
      </c>
      <c r="D23717" s="72">
        <v>60</v>
      </c>
      <c r="E23717" s="72">
        <v>576</v>
      </c>
      <c r="F23717" s="72">
        <v>0</v>
      </c>
      <c r="G23717" s="72">
        <v>1</v>
      </c>
      <c r="H23717" s="72" t="s">
        <v>4346</v>
      </c>
      <c r="I23717" s="72" t="s">
        <v>6443</v>
      </c>
      <c r="J23717" s="72" t="s">
        <v>2</v>
      </c>
      <c r="K23717" s="72" t="s">
        <v>7229</v>
      </c>
      <c r="L23717" s="12" t="e">
        <f>VLOOKUP(B23717,Doses!A:C,3,FALSE)</f>
        <v>#N/A</v>
      </c>
      <c r="M23717" s="44" t="e">
        <f t="shared" si="370"/>
        <v>#VALUE!</v>
      </c>
    </row>
    <row r="23718" spans="1:13" x14ac:dyDescent="0.25">
      <c r="A23718" s="72" t="s">
        <v>4858</v>
      </c>
      <c r="B23718" s="72">
        <v>302764</v>
      </c>
      <c r="C23718" s="72" t="s">
        <v>6475</v>
      </c>
      <c r="D23718" s="72">
        <v>1</v>
      </c>
      <c r="E23718" s="72">
        <v>267</v>
      </c>
      <c r="F23718" s="72">
        <v>0</v>
      </c>
      <c r="G23718" s="72">
        <v>1</v>
      </c>
      <c r="H23718" s="72" t="s">
        <v>4346</v>
      </c>
      <c r="I23718" s="72" t="s">
        <v>6476</v>
      </c>
      <c r="J23718" s="72" t="s">
        <v>2</v>
      </c>
      <c r="K23718" s="72" t="s">
        <v>7238</v>
      </c>
      <c r="L23718" s="12" t="e">
        <f>VLOOKUP(B23718,Doses!A:C,3,FALSE)</f>
        <v>#N/A</v>
      </c>
      <c r="M23718" s="44" t="e">
        <f t="shared" si="370"/>
        <v>#VALUE!</v>
      </c>
    </row>
    <row r="23719" spans="1:13" x14ac:dyDescent="0.25">
      <c r="A23719" s="72" t="s">
        <v>4858</v>
      </c>
      <c r="B23719" s="72">
        <v>800088</v>
      </c>
      <c r="C23719" s="72" t="s">
        <v>6433</v>
      </c>
      <c r="D23719" s="72">
        <v>5</v>
      </c>
      <c r="E23719" s="72">
        <v>6</v>
      </c>
      <c r="F23719" s="72">
        <v>0</v>
      </c>
      <c r="G23719" s="72">
        <v>1</v>
      </c>
      <c r="H23719" s="72" t="s">
        <v>4346</v>
      </c>
      <c r="I23719" s="72">
        <v>14015001</v>
      </c>
      <c r="J23719" s="72" t="s">
        <v>3848</v>
      </c>
      <c r="K23719" s="72" t="s">
        <v>7402</v>
      </c>
      <c r="L23719" s="12" t="e">
        <f>VLOOKUP(B23719,Doses!A:C,3,FALSE)</f>
        <v>#N/A</v>
      </c>
      <c r="M23719" s="44" t="e">
        <f t="shared" si="370"/>
        <v>#VALUE!</v>
      </c>
    </row>
    <row r="23720" spans="1:13" x14ac:dyDescent="0.25">
      <c r="A23720" s="72" t="s">
        <v>4858</v>
      </c>
      <c r="B23720" s="72">
        <v>303025</v>
      </c>
      <c r="C23720" s="72" t="s">
        <v>8596</v>
      </c>
      <c r="D23720" s="72">
        <v>100</v>
      </c>
      <c r="E23720" s="72">
        <v>2148</v>
      </c>
      <c r="F23720" s="72">
        <v>16</v>
      </c>
      <c r="G23720" s="72">
        <v>1</v>
      </c>
      <c r="H23720" s="72" t="s">
        <v>4346</v>
      </c>
      <c r="I23720" s="72">
        <v>150208</v>
      </c>
      <c r="J23720" s="72" t="s">
        <v>2</v>
      </c>
      <c r="K23720" s="72" t="s">
        <v>7844</v>
      </c>
      <c r="L23720" s="12" t="e">
        <f>VLOOKUP(B23720,Doses!A:C,3,FALSE)</f>
        <v>#N/A</v>
      </c>
      <c r="M23720" s="44" t="e">
        <f t="shared" si="370"/>
        <v>#VALUE!</v>
      </c>
    </row>
    <row r="23721" spans="1:13" x14ac:dyDescent="0.25">
      <c r="A23721" s="72" t="s">
        <v>4859</v>
      </c>
      <c r="B23721" s="72">
        <v>220035</v>
      </c>
      <c r="C23721" s="72" t="s">
        <v>5412</v>
      </c>
      <c r="D23721" s="72">
        <v>100</v>
      </c>
      <c r="E23721" s="72">
        <v>1600</v>
      </c>
      <c r="F23721" s="72">
        <v>0</v>
      </c>
      <c r="G23721" s="72">
        <v>1</v>
      </c>
      <c r="H23721" s="72" t="s">
        <v>4346</v>
      </c>
      <c r="I23721" s="72">
        <v>15178005</v>
      </c>
      <c r="J23721" s="72" t="s">
        <v>2</v>
      </c>
      <c r="K23721" s="72" t="s">
        <v>7227</v>
      </c>
      <c r="L23721" s="12" t="e">
        <f>VLOOKUP(B23721,Doses!A:C,3,FALSE)</f>
        <v>#N/A</v>
      </c>
      <c r="M23721" s="44" t="e">
        <f t="shared" si="370"/>
        <v>#VALUE!</v>
      </c>
    </row>
    <row r="23722" spans="1:13" x14ac:dyDescent="0.25">
      <c r="A23722" s="72" t="s">
        <v>4859</v>
      </c>
      <c r="B23722" s="72">
        <v>302623</v>
      </c>
      <c r="C23722" s="72" t="s">
        <v>3620</v>
      </c>
      <c r="D23722" s="72">
        <v>100</v>
      </c>
      <c r="E23722" s="72">
        <v>210</v>
      </c>
      <c r="F23722" s="72">
        <v>0</v>
      </c>
      <c r="G23722" s="72">
        <v>1</v>
      </c>
      <c r="H23722" s="72" t="s">
        <v>4346</v>
      </c>
      <c r="I23722" s="72">
        <v>1401051</v>
      </c>
      <c r="J23722" s="72" t="s">
        <v>2</v>
      </c>
      <c r="K23722" s="72" t="s">
        <v>7230</v>
      </c>
      <c r="L23722" s="12" t="e">
        <f>VLOOKUP(B23722,Doses!A:C,3,FALSE)</f>
        <v>#N/A</v>
      </c>
      <c r="M23722" s="44" t="e">
        <f t="shared" si="370"/>
        <v>#VALUE!</v>
      </c>
    </row>
    <row r="23723" spans="1:13" x14ac:dyDescent="0.25">
      <c r="A23723" s="72" t="s">
        <v>4860</v>
      </c>
      <c r="B23723" s="72">
        <v>224430</v>
      </c>
      <c r="C23723" s="72" t="s">
        <v>42</v>
      </c>
      <c r="D23723" s="72">
        <v>60</v>
      </c>
      <c r="E23723" s="72">
        <v>3840</v>
      </c>
      <c r="F23723" s="72">
        <v>0</v>
      </c>
      <c r="G23723" s="72">
        <v>1</v>
      </c>
      <c r="H23723" s="72" t="s">
        <v>4346</v>
      </c>
      <c r="I23723" s="72" t="s">
        <v>6425</v>
      </c>
      <c r="J23723" s="72" t="s">
        <v>3848</v>
      </c>
      <c r="K23723" s="72" t="s">
        <v>7249</v>
      </c>
      <c r="L23723" s="12" t="e">
        <f>VLOOKUP(B23723,Doses!A:C,3,FALSE)</f>
        <v>#N/A</v>
      </c>
      <c r="M23723" s="44" t="e">
        <f t="shared" si="370"/>
        <v>#VALUE!</v>
      </c>
    </row>
    <row r="23724" spans="1:13" x14ac:dyDescent="0.25">
      <c r="A23724" s="72" t="s">
        <v>4860</v>
      </c>
      <c r="B23724" s="72">
        <v>224430</v>
      </c>
      <c r="C23724" s="72" t="s">
        <v>42</v>
      </c>
      <c r="D23724" s="72">
        <v>60</v>
      </c>
      <c r="E23724" s="72">
        <v>2143</v>
      </c>
      <c r="F23724" s="72">
        <v>0</v>
      </c>
      <c r="G23724" s="72">
        <v>1</v>
      </c>
      <c r="H23724" s="72" t="s">
        <v>4346</v>
      </c>
      <c r="I23724" s="72" t="s">
        <v>6426</v>
      </c>
      <c r="J23724" s="72" t="s">
        <v>3848</v>
      </c>
      <c r="K23724" s="72" t="s">
        <v>7249</v>
      </c>
      <c r="L23724" s="12" t="e">
        <f>VLOOKUP(B23724,Doses!A:C,3,FALSE)</f>
        <v>#N/A</v>
      </c>
      <c r="M23724" s="44" t="e">
        <f t="shared" si="370"/>
        <v>#VALUE!</v>
      </c>
    </row>
    <row r="23725" spans="1:13" x14ac:dyDescent="0.25">
      <c r="A23725" s="72" t="s">
        <v>4861</v>
      </c>
      <c r="B23725" s="72">
        <v>224910</v>
      </c>
      <c r="C23725" s="72" t="s">
        <v>2272</v>
      </c>
      <c r="D23725" s="72">
        <v>60</v>
      </c>
      <c r="E23725" s="72">
        <v>1423</v>
      </c>
      <c r="F23725" s="72">
        <v>0</v>
      </c>
      <c r="G23725" s="72">
        <v>1</v>
      </c>
      <c r="H23725" s="72" t="s">
        <v>4346</v>
      </c>
      <c r="I23725" s="72" t="s">
        <v>6437</v>
      </c>
      <c r="J23725" s="72" t="s">
        <v>3848</v>
      </c>
      <c r="K23725" s="72" t="s">
        <v>7248</v>
      </c>
      <c r="L23725" s="12" t="e">
        <f>VLOOKUP(B23725,Doses!A:C,3,FALSE)</f>
        <v>#N/A</v>
      </c>
      <c r="M23725" s="44" t="e">
        <f t="shared" si="370"/>
        <v>#VALUE!</v>
      </c>
    </row>
    <row r="23726" spans="1:13" x14ac:dyDescent="0.25">
      <c r="A23726" s="72" t="s">
        <v>4861</v>
      </c>
      <c r="B23726" s="72">
        <v>311105</v>
      </c>
      <c r="C23726" s="72" t="s">
        <v>5353</v>
      </c>
      <c r="D23726" s="72">
        <v>1</v>
      </c>
      <c r="E23726" s="72">
        <v>13</v>
      </c>
      <c r="F23726" s="72">
        <v>0</v>
      </c>
      <c r="G23726" s="72">
        <v>1</v>
      </c>
      <c r="H23726" s="72" t="s">
        <v>4346</v>
      </c>
      <c r="I23726" s="72">
        <v>12834205</v>
      </c>
      <c r="J23726" s="72" t="s">
        <v>2</v>
      </c>
      <c r="K23726" s="72" t="s">
        <v>7253</v>
      </c>
      <c r="L23726" s="12" t="e">
        <f>VLOOKUP(B23726,Doses!A:C,3,FALSE)</f>
        <v>#N/A</v>
      </c>
      <c r="M23726" s="44" t="e">
        <f t="shared" si="370"/>
        <v>#VALUE!</v>
      </c>
    </row>
    <row r="23727" spans="1:13" x14ac:dyDescent="0.25">
      <c r="A23727" s="72" t="s">
        <v>4861</v>
      </c>
      <c r="B23727" s="72">
        <v>302623</v>
      </c>
      <c r="C23727" s="72" t="s">
        <v>3620</v>
      </c>
      <c r="D23727" s="72">
        <v>100</v>
      </c>
      <c r="E23727" s="72">
        <v>1</v>
      </c>
      <c r="F23727" s="72">
        <v>0</v>
      </c>
      <c r="G23727" s="72">
        <v>1</v>
      </c>
      <c r="H23727" s="72" t="s">
        <v>4346</v>
      </c>
      <c r="I23727" s="72" t="s">
        <v>4782</v>
      </c>
      <c r="J23727" s="72" t="s">
        <v>3848</v>
      </c>
      <c r="K23727" s="72" t="s">
        <v>7230</v>
      </c>
      <c r="L23727" s="12" t="e">
        <f>VLOOKUP(B23727,Doses!A:C,3,FALSE)</f>
        <v>#N/A</v>
      </c>
      <c r="M23727" s="44" t="e">
        <f t="shared" si="370"/>
        <v>#VALUE!</v>
      </c>
    </row>
    <row r="23728" spans="1:13" x14ac:dyDescent="0.25">
      <c r="A23728" s="72" t="s">
        <v>4861</v>
      </c>
      <c r="B23728" s="72">
        <v>224910</v>
      </c>
      <c r="C23728" s="72" t="s">
        <v>2272</v>
      </c>
      <c r="D23728" s="72">
        <v>60</v>
      </c>
      <c r="E23728" s="72">
        <v>2056</v>
      </c>
      <c r="F23728" s="72">
        <v>0</v>
      </c>
      <c r="G23728" s="72">
        <v>1</v>
      </c>
      <c r="H23728" s="72" t="s">
        <v>4346</v>
      </c>
      <c r="I23728" s="72" t="s">
        <v>6436</v>
      </c>
      <c r="J23728" s="72" t="s">
        <v>3848</v>
      </c>
      <c r="K23728" s="72" t="s">
        <v>7227</v>
      </c>
      <c r="L23728" s="12" t="e">
        <f>VLOOKUP(B23728,Doses!A:C,3,FALSE)</f>
        <v>#N/A</v>
      </c>
      <c r="M23728" s="44" t="e">
        <f t="shared" si="370"/>
        <v>#VALUE!</v>
      </c>
    </row>
    <row r="23729" spans="1:13" x14ac:dyDescent="0.25">
      <c r="A23729" s="72" t="s">
        <v>4861</v>
      </c>
      <c r="B23729" s="72">
        <v>224910</v>
      </c>
      <c r="C23729" s="72" t="s">
        <v>2272</v>
      </c>
      <c r="D23729" s="72">
        <v>60</v>
      </c>
      <c r="E23729" s="72">
        <v>2304</v>
      </c>
      <c r="F23729" s="72">
        <v>0</v>
      </c>
      <c r="G23729" s="72">
        <v>1</v>
      </c>
      <c r="H23729" s="72" t="s">
        <v>4346</v>
      </c>
      <c r="I23729" s="72" t="s">
        <v>6444</v>
      </c>
      <c r="J23729" s="72" t="s">
        <v>3848</v>
      </c>
      <c r="K23729" s="72" t="s">
        <v>7227</v>
      </c>
      <c r="L23729" s="12" t="e">
        <f>VLOOKUP(B23729,Doses!A:C,3,FALSE)</f>
        <v>#N/A</v>
      </c>
      <c r="M23729" s="44" t="e">
        <f t="shared" si="370"/>
        <v>#VALUE!</v>
      </c>
    </row>
    <row r="23730" spans="1:13" x14ac:dyDescent="0.25">
      <c r="A23730" s="72" t="s">
        <v>4863</v>
      </c>
      <c r="B23730" s="72">
        <v>224910</v>
      </c>
      <c r="C23730" s="72" t="s">
        <v>2272</v>
      </c>
      <c r="D23730" s="72">
        <v>60</v>
      </c>
      <c r="E23730" s="72">
        <v>161</v>
      </c>
      <c r="F23730" s="72">
        <v>0</v>
      </c>
      <c r="G23730" s="72">
        <v>1</v>
      </c>
      <c r="H23730" s="72" t="s">
        <v>4346</v>
      </c>
      <c r="I23730" s="72" t="s">
        <v>7816</v>
      </c>
      <c r="J23730" s="72" t="s">
        <v>3848</v>
      </c>
      <c r="K23730" s="72" t="s">
        <v>7227</v>
      </c>
      <c r="L23730" s="12" t="e">
        <f>VLOOKUP(B23730,Doses!A:C,3,FALSE)</f>
        <v>#N/A</v>
      </c>
      <c r="M23730" s="44" t="e">
        <f t="shared" si="370"/>
        <v>#VALUE!</v>
      </c>
    </row>
    <row r="23731" spans="1:13" x14ac:dyDescent="0.25">
      <c r="A23731" s="72" t="s">
        <v>4863</v>
      </c>
      <c r="B23731" s="72">
        <v>220460</v>
      </c>
      <c r="C23731" s="72" t="s">
        <v>22</v>
      </c>
      <c r="D23731" s="72">
        <v>1000</v>
      </c>
      <c r="E23731" s="72">
        <v>560</v>
      </c>
      <c r="F23731" s="72">
        <v>0</v>
      </c>
      <c r="G23731" s="72">
        <v>1</v>
      </c>
      <c r="H23731" s="72" t="s">
        <v>4346</v>
      </c>
      <c r="I23731" s="72">
        <v>26815</v>
      </c>
      <c r="J23731" s="72" t="s">
        <v>2</v>
      </c>
      <c r="K23731" s="72" t="s">
        <v>7250</v>
      </c>
      <c r="L23731" s="12" t="e">
        <f>VLOOKUP(B23731,Doses!A:C,3,FALSE)</f>
        <v>#N/A</v>
      </c>
      <c r="M23731" s="44" t="e">
        <f t="shared" si="370"/>
        <v>#VALUE!</v>
      </c>
    </row>
    <row r="23732" spans="1:13" x14ac:dyDescent="0.25">
      <c r="A23732" s="72" t="s">
        <v>4864</v>
      </c>
      <c r="B23732" s="72">
        <v>220035</v>
      </c>
      <c r="C23732" s="72" t="s">
        <v>5412</v>
      </c>
      <c r="D23732" s="72">
        <v>100</v>
      </c>
      <c r="E23732" s="72">
        <v>1200</v>
      </c>
      <c r="F23732" s="72">
        <v>0</v>
      </c>
      <c r="G23732" s="72">
        <v>1</v>
      </c>
      <c r="H23732" s="72" t="s">
        <v>4346</v>
      </c>
      <c r="I23732" s="72">
        <v>15178008</v>
      </c>
      <c r="J23732" s="72" t="s">
        <v>2</v>
      </c>
      <c r="K23732" s="72" t="s">
        <v>7248</v>
      </c>
      <c r="L23732" s="12" t="e">
        <f>VLOOKUP(B23732,Doses!A:C,3,FALSE)</f>
        <v>#N/A</v>
      </c>
      <c r="M23732" s="44" t="e">
        <f t="shared" si="370"/>
        <v>#VALUE!</v>
      </c>
    </row>
    <row r="23733" spans="1:13" x14ac:dyDescent="0.25">
      <c r="A23733" s="72" t="s">
        <v>4865</v>
      </c>
      <c r="B23733" s="72">
        <v>900068</v>
      </c>
      <c r="C23733" s="72" t="s">
        <v>7474</v>
      </c>
      <c r="D23733" s="72">
        <v>1</v>
      </c>
      <c r="E23733" s="72">
        <v>3</v>
      </c>
      <c r="F23733" s="72">
        <v>0</v>
      </c>
      <c r="G23733" s="72">
        <v>1</v>
      </c>
      <c r="H23733" s="72" t="s">
        <v>4346</v>
      </c>
      <c r="I23733" s="72">
        <v>6042070</v>
      </c>
      <c r="J23733" s="72" t="s">
        <v>2</v>
      </c>
      <c r="K23733" s="72" t="s">
        <v>7254</v>
      </c>
      <c r="L23733" s="12" t="e">
        <f>VLOOKUP(B23733,Doses!A:C,3,FALSE)</f>
        <v>#N/A</v>
      </c>
      <c r="M23733" s="44" t="e">
        <f t="shared" si="370"/>
        <v>#VALUE!</v>
      </c>
    </row>
    <row r="23734" spans="1:13" x14ac:dyDescent="0.25">
      <c r="A23734" s="72" t="s">
        <v>4865</v>
      </c>
      <c r="B23734" s="72">
        <v>351124</v>
      </c>
      <c r="C23734" s="72" t="s">
        <v>6485</v>
      </c>
      <c r="D23734" s="72">
        <v>100</v>
      </c>
      <c r="E23734" s="72">
        <v>1</v>
      </c>
      <c r="F23734" s="72">
        <v>0</v>
      </c>
      <c r="G23734" s="72">
        <v>1</v>
      </c>
      <c r="H23734" s="72" t="s">
        <v>4346</v>
      </c>
      <c r="I23734" s="72" t="s">
        <v>7475</v>
      </c>
      <c r="J23734" s="72" t="s">
        <v>7039</v>
      </c>
      <c r="K23734" s="72" t="s">
        <v>7224</v>
      </c>
      <c r="L23734" s="12" t="e">
        <f>VLOOKUP(B23734,Doses!A:C,3,FALSE)</f>
        <v>#N/A</v>
      </c>
      <c r="M23734" s="44" t="e">
        <f t="shared" si="370"/>
        <v>#VALUE!</v>
      </c>
    </row>
    <row r="23735" spans="1:13" x14ac:dyDescent="0.25">
      <c r="A23735" s="72" t="s">
        <v>4865</v>
      </c>
      <c r="B23735" s="72">
        <v>224430</v>
      </c>
      <c r="C23735" s="72" t="s">
        <v>42</v>
      </c>
      <c r="D23735" s="72">
        <v>60</v>
      </c>
      <c r="E23735" s="72">
        <v>698</v>
      </c>
      <c r="F23735" s="72">
        <v>0</v>
      </c>
      <c r="G23735" s="72">
        <v>1</v>
      </c>
      <c r="H23735" s="72" t="s">
        <v>4346</v>
      </c>
      <c r="I23735" s="72" t="s">
        <v>8400</v>
      </c>
      <c r="J23735" s="72" t="s">
        <v>3848</v>
      </c>
      <c r="K23735" s="72" t="s">
        <v>7249</v>
      </c>
      <c r="L23735" s="12" t="e">
        <f>VLOOKUP(B23735,Doses!A:C,3,FALSE)</f>
        <v>#N/A</v>
      </c>
      <c r="M23735" s="44" t="e">
        <f t="shared" si="370"/>
        <v>#VALUE!</v>
      </c>
    </row>
    <row r="23736" spans="1:13" x14ac:dyDescent="0.25">
      <c r="A23736" s="72" t="s">
        <v>4865</v>
      </c>
      <c r="B23736" s="72">
        <v>302255</v>
      </c>
      <c r="C23736" s="72" t="s">
        <v>1320</v>
      </c>
      <c r="D23736" s="72">
        <v>1</v>
      </c>
      <c r="E23736" s="72">
        <v>456</v>
      </c>
      <c r="F23736" s="72">
        <v>0</v>
      </c>
      <c r="G23736" s="72">
        <v>1</v>
      </c>
      <c r="H23736" s="72" t="s">
        <v>4346</v>
      </c>
      <c r="I23736" s="72">
        <v>20110516</v>
      </c>
      <c r="J23736" s="72" t="s">
        <v>2</v>
      </c>
      <c r="K23736" s="72" t="s">
        <v>7329</v>
      </c>
      <c r="L23736" s="12" t="e">
        <f>VLOOKUP(B23736,Doses!A:C,3,FALSE)</f>
        <v>#N/A</v>
      </c>
      <c r="M23736" s="44" t="e">
        <f t="shared" si="370"/>
        <v>#VALUE!</v>
      </c>
    </row>
    <row r="23737" spans="1:13" x14ac:dyDescent="0.25">
      <c r="A23737" s="72" t="s">
        <v>4865</v>
      </c>
      <c r="B23737" s="72">
        <v>303025</v>
      </c>
      <c r="C23737" s="72" t="s">
        <v>8596</v>
      </c>
      <c r="D23737" s="72">
        <v>100</v>
      </c>
      <c r="E23737" s="72">
        <v>154</v>
      </c>
      <c r="F23737" s="72">
        <v>0</v>
      </c>
      <c r="G23737" s="72">
        <v>1</v>
      </c>
      <c r="H23737" s="72" t="s">
        <v>4346</v>
      </c>
      <c r="I23737" s="72">
        <v>150208</v>
      </c>
      <c r="J23737" s="72" t="s">
        <v>2</v>
      </c>
      <c r="K23737" s="72" t="s">
        <v>7844</v>
      </c>
      <c r="L23737" s="12" t="e">
        <f>VLOOKUP(B23737,Doses!A:C,3,FALSE)</f>
        <v>#N/A</v>
      </c>
      <c r="M23737" s="44" t="e">
        <f t="shared" si="370"/>
        <v>#VALUE!</v>
      </c>
    </row>
    <row r="23738" spans="1:13" x14ac:dyDescent="0.25">
      <c r="A23738" s="72" t="s">
        <v>4865</v>
      </c>
      <c r="B23738" s="72">
        <v>224430</v>
      </c>
      <c r="C23738" s="72" t="s">
        <v>42</v>
      </c>
      <c r="D23738" s="72">
        <v>60</v>
      </c>
      <c r="E23738" s="72">
        <v>3840</v>
      </c>
      <c r="F23738" s="72">
        <v>0</v>
      </c>
      <c r="G23738" s="72">
        <v>1</v>
      </c>
      <c r="H23738" s="72" t="s">
        <v>4346</v>
      </c>
      <c r="I23738" s="72" t="s">
        <v>6423</v>
      </c>
      <c r="J23738" s="72" t="s">
        <v>3848</v>
      </c>
      <c r="K23738" s="72" t="s">
        <v>7249</v>
      </c>
      <c r="L23738" s="12" t="e">
        <f>VLOOKUP(B23738,Doses!A:C,3,FALSE)</f>
        <v>#N/A</v>
      </c>
      <c r="M23738" s="44" t="e">
        <f t="shared" si="370"/>
        <v>#VALUE!</v>
      </c>
    </row>
    <row r="23739" spans="1:13" x14ac:dyDescent="0.25">
      <c r="A23739" s="72" t="s">
        <v>4865</v>
      </c>
      <c r="B23739" s="72">
        <v>224430</v>
      </c>
      <c r="C23739" s="72" t="s">
        <v>42</v>
      </c>
      <c r="D23739" s="72">
        <v>60</v>
      </c>
      <c r="E23739" s="72">
        <v>3840</v>
      </c>
      <c r="F23739" s="72">
        <v>0</v>
      </c>
      <c r="G23739" s="72">
        <v>1</v>
      </c>
      <c r="H23739" s="72" t="s">
        <v>4346</v>
      </c>
      <c r="I23739" s="72" t="s">
        <v>6425</v>
      </c>
      <c r="J23739" s="72" t="s">
        <v>3848</v>
      </c>
      <c r="K23739" s="72" t="s">
        <v>7249</v>
      </c>
      <c r="L23739" s="12" t="e">
        <f>VLOOKUP(B23739,Doses!A:C,3,FALSE)</f>
        <v>#N/A</v>
      </c>
      <c r="M23739" s="44" t="e">
        <f t="shared" si="370"/>
        <v>#VALUE!</v>
      </c>
    </row>
    <row r="23740" spans="1:13" x14ac:dyDescent="0.25">
      <c r="A23740" s="72" t="s">
        <v>4866</v>
      </c>
      <c r="B23740" s="72">
        <v>900013</v>
      </c>
      <c r="C23740" s="72" t="s">
        <v>8404</v>
      </c>
      <c r="D23740" s="72">
        <v>1</v>
      </c>
      <c r="E23740" s="72">
        <v>122</v>
      </c>
      <c r="F23740" s="72">
        <v>19</v>
      </c>
      <c r="G23740" s="72">
        <v>1</v>
      </c>
      <c r="H23740" s="72" t="s">
        <v>4346</v>
      </c>
      <c r="I23740" s="72">
        <v>15003</v>
      </c>
      <c r="J23740" s="72" t="s">
        <v>3848</v>
      </c>
      <c r="K23740" s="72" t="s">
        <v>7223</v>
      </c>
      <c r="L23740" s="12" t="e">
        <f>VLOOKUP(B23740,Doses!A:C,3,FALSE)</f>
        <v>#N/A</v>
      </c>
      <c r="M23740" s="44" t="e">
        <f t="shared" si="370"/>
        <v>#VALUE!</v>
      </c>
    </row>
    <row r="23741" spans="1:13" x14ac:dyDescent="0.25">
      <c r="A23741" s="72" t="s">
        <v>4867</v>
      </c>
      <c r="B23741" s="72">
        <v>220035</v>
      </c>
      <c r="C23741" s="72" t="s">
        <v>5412</v>
      </c>
      <c r="D23741" s="72">
        <v>100</v>
      </c>
      <c r="E23741" s="72">
        <v>1600</v>
      </c>
      <c r="F23741" s="72">
        <v>0</v>
      </c>
      <c r="G23741" s="72">
        <v>1</v>
      </c>
      <c r="H23741" s="72" t="s">
        <v>4346</v>
      </c>
      <c r="I23741" s="72">
        <v>15178005</v>
      </c>
      <c r="J23741" s="72" t="s">
        <v>2</v>
      </c>
      <c r="K23741" s="72" t="s">
        <v>7227</v>
      </c>
      <c r="L23741" s="12" t="e">
        <f>VLOOKUP(B23741,Doses!A:C,3,FALSE)</f>
        <v>#N/A</v>
      </c>
      <c r="M23741" s="44" t="e">
        <f t="shared" si="370"/>
        <v>#VALUE!</v>
      </c>
    </row>
    <row r="23742" spans="1:13" x14ac:dyDescent="0.25">
      <c r="A23742" s="72" t="s">
        <v>4867</v>
      </c>
      <c r="B23742" s="72">
        <v>220460</v>
      </c>
      <c r="C23742" s="72" t="s">
        <v>22</v>
      </c>
      <c r="D23742" s="72">
        <v>1000</v>
      </c>
      <c r="E23742" s="72">
        <v>73</v>
      </c>
      <c r="F23742" s="72">
        <v>0</v>
      </c>
      <c r="G23742" s="72">
        <v>1</v>
      </c>
      <c r="H23742" s="72" t="s">
        <v>4346</v>
      </c>
      <c r="I23742" s="72">
        <v>22215</v>
      </c>
      <c r="J23742" s="72" t="s">
        <v>2</v>
      </c>
      <c r="K23742" s="72" t="s">
        <v>7250</v>
      </c>
      <c r="L23742" s="12" t="e">
        <f>VLOOKUP(B23742,Doses!A:C,3,FALSE)</f>
        <v>#N/A</v>
      </c>
      <c r="M23742" s="44" t="e">
        <f t="shared" si="370"/>
        <v>#VALUE!</v>
      </c>
    </row>
    <row r="23743" spans="1:13" x14ac:dyDescent="0.25">
      <c r="A23743" s="72" t="s">
        <v>4867</v>
      </c>
      <c r="B23743" s="72">
        <v>220460</v>
      </c>
      <c r="C23743" s="72" t="s">
        <v>22</v>
      </c>
      <c r="D23743" s="72">
        <v>1000</v>
      </c>
      <c r="E23743" s="72">
        <v>139</v>
      </c>
      <c r="F23743" s="72">
        <v>0</v>
      </c>
      <c r="G23743" s="72">
        <v>1</v>
      </c>
      <c r="H23743" s="72" t="s">
        <v>4346</v>
      </c>
      <c r="I23743" s="72">
        <v>22215</v>
      </c>
      <c r="J23743" s="72" t="s">
        <v>2</v>
      </c>
      <c r="K23743" s="72" t="s">
        <v>7250</v>
      </c>
      <c r="L23743" s="12" t="e">
        <f>VLOOKUP(B23743,Doses!A:C,3,FALSE)</f>
        <v>#N/A</v>
      </c>
      <c r="M23743" s="44" t="e">
        <f t="shared" si="370"/>
        <v>#VALUE!</v>
      </c>
    </row>
    <row r="23744" spans="1:13" x14ac:dyDescent="0.25">
      <c r="A23744" s="72" t="s">
        <v>4867</v>
      </c>
      <c r="B23744" s="72">
        <v>220460</v>
      </c>
      <c r="C23744" s="72" t="s">
        <v>22</v>
      </c>
      <c r="D23744" s="72">
        <v>1000</v>
      </c>
      <c r="E23744" s="72">
        <v>226</v>
      </c>
      <c r="F23744" s="72">
        <v>0</v>
      </c>
      <c r="G23744" s="72">
        <v>1</v>
      </c>
      <c r="H23744" s="72" t="s">
        <v>4346</v>
      </c>
      <c r="I23744" s="72">
        <v>22415</v>
      </c>
      <c r="J23744" s="72" t="s">
        <v>2</v>
      </c>
      <c r="K23744" s="72" t="s">
        <v>7250</v>
      </c>
      <c r="L23744" s="12" t="e">
        <f>VLOOKUP(B23744,Doses!A:C,3,FALSE)</f>
        <v>#N/A</v>
      </c>
      <c r="M23744" s="44" t="e">
        <f t="shared" si="370"/>
        <v>#VALUE!</v>
      </c>
    </row>
    <row r="23745" spans="1:13" x14ac:dyDescent="0.25">
      <c r="A23745" s="72" t="s">
        <v>4867</v>
      </c>
      <c r="B23745" s="72">
        <v>220460</v>
      </c>
      <c r="C23745" s="72" t="s">
        <v>22</v>
      </c>
      <c r="D23745" s="72">
        <v>1000</v>
      </c>
      <c r="E23745" s="72">
        <v>560</v>
      </c>
      <c r="F23745" s="72">
        <v>0</v>
      </c>
      <c r="G23745" s="72">
        <v>1</v>
      </c>
      <c r="H23745" s="72" t="s">
        <v>4346</v>
      </c>
      <c r="I23745" s="72">
        <v>23015</v>
      </c>
      <c r="J23745" s="72" t="s">
        <v>2</v>
      </c>
      <c r="K23745" s="72" t="s">
        <v>7250</v>
      </c>
      <c r="L23745" s="12" t="e">
        <f>VLOOKUP(B23745,Doses!A:C,3,FALSE)</f>
        <v>#N/A</v>
      </c>
      <c r="M23745" s="44" t="e">
        <f t="shared" si="370"/>
        <v>#VALUE!</v>
      </c>
    </row>
    <row r="23746" spans="1:13" x14ac:dyDescent="0.25">
      <c r="A23746" s="72" t="s">
        <v>4867</v>
      </c>
      <c r="B23746" s="72">
        <v>220460</v>
      </c>
      <c r="C23746" s="72" t="s">
        <v>22</v>
      </c>
      <c r="D23746" s="72">
        <v>1000</v>
      </c>
      <c r="E23746" s="72">
        <v>234</v>
      </c>
      <c r="F23746" s="72">
        <v>0</v>
      </c>
      <c r="G23746" s="72">
        <v>1</v>
      </c>
      <c r="H23746" s="72" t="s">
        <v>4346</v>
      </c>
      <c r="I23746" s="72">
        <v>23315</v>
      </c>
      <c r="J23746" s="72" t="s">
        <v>2</v>
      </c>
      <c r="K23746" s="72" t="s">
        <v>7250</v>
      </c>
      <c r="L23746" s="12" t="e">
        <f>VLOOKUP(B23746,Doses!A:C,3,FALSE)</f>
        <v>#N/A</v>
      </c>
      <c r="M23746" s="44" t="e">
        <f t="shared" ref="M23746:M23809" si="371">K23746*1</f>
        <v>#VALUE!</v>
      </c>
    </row>
    <row r="23747" spans="1:13" x14ac:dyDescent="0.25">
      <c r="A23747" s="72" t="s">
        <v>4868</v>
      </c>
      <c r="B23747" s="72">
        <v>152341</v>
      </c>
      <c r="C23747" s="72" t="s">
        <v>4873</v>
      </c>
      <c r="D23747" s="72">
        <v>1</v>
      </c>
      <c r="E23747" s="72">
        <v>441</v>
      </c>
      <c r="F23747" s="72">
        <v>21</v>
      </c>
      <c r="G23747" s="72">
        <v>1</v>
      </c>
      <c r="H23747" s="72" t="s">
        <v>4346</v>
      </c>
      <c r="I23747" s="72" t="s">
        <v>5459</v>
      </c>
      <c r="J23747" s="72" t="s">
        <v>7039</v>
      </c>
      <c r="K23747" s="72" t="s">
        <v>7337</v>
      </c>
      <c r="L23747" s="12" t="e">
        <f>VLOOKUP(B23747,Doses!A:C,3,FALSE)</f>
        <v>#N/A</v>
      </c>
      <c r="M23747" s="44" t="e">
        <f t="shared" si="371"/>
        <v>#VALUE!</v>
      </c>
    </row>
    <row r="23748" spans="1:13" x14ac:dyDescent="0.25">
      <c r="A23748" s="72" t="s">
        <v>4868</v>
      </c>
      <c r="B23748" s="72">
        <v>810097</v>
      </c>
      <c r="C23748" s="72" t="s">
        <v>7338</v>
      </c>
      <c r="D23748" s="72">
        <v>1</v>
      </c>
      <c r="E23748" s="72">
        <v>2</v>
      </c>
      <c r="F23748" s="72">
        <v>0</v>
      </c>
      <c r="G23748" s="72">
        <v>1</v>
      </c>
      <c r="H23748" s="72" t="s">
        <v>4346</v>
      </c>
      <c r="I23748" s="72">
        <v>60415201</v>
      </c>
      <c r="J23748" s="72" t="s">
        <v>3848</v>
      </c>
      <c r="K23748" s="72" t="s">
        <v>7239</v>
      </c>
      <c r="L23748" s="12" t="e">
        <f>VLOOKUP(B23748,Doses!A:C,3,FALSE)</f>
        <v>#N/A</v>
      </c>
      <c r="M23748" s="44" t="e">
        <f t="shared" si="371"/>
        <v>#VALUE!</v>
      </c>
    </row>
    <row r="23749" spans="1:13" x14ac:dyDescent="0.25">
      <c r="A23749" s="72" t="s">
        <v>4868</v>
      </c>
      <c r="B23749" s="72">
        <v>224910</v>
      </c>
      <c r="C23749" s="72" t="s">
        <v>2272</v>
      </c>
      <c r="D23749" s="72">
        <v>60</v>
      </c>
      <c r="E23749" s="72">
        <v>606</v>
      </c>
      <c r="F23749" s="72">
        <v>0</v>
      </c>
      <c r="G23749" s="72">
        <v>1</v>
      </c>
      <c r="H23749" s="72" t="s">
        <v>4346</v>
      </c>
      <c r="I23749" s="72" t="s">
        <v>6436</v>
      </c>
      <c r="J23749" s="72" t="s">
        <v>3848</v>
      </c>
      <c r="K23749" s="72" t="s">
        <v>7227</v>
      </c>
      <c r="L23749" s="12" t="e">
        <f>VLOOKUP(B23749,Doses!A:C,3,FALSE)</f>
        <v>#N/A</v>
      </c>
      <c r="M23749" s="44" t="e">
        <f t="shared" si="371"/>
        <v>#VALUE!</v>
      </c>
    </row>
    <row r="23750" spans="1:13" x14ac:dyDescent="0.25">
      <c r="A23750" s="72" t="s">
        <v>4868</v>
      </c>
      <c r="B23750" s="72">
        <v>301002</v>
      </c>
      <c r="C23750" s="72" t="s">
        <v>542</v>
      </c>
      <c r="D23750" s="72">
        <v>12</v>
      </c>
      <c r="E23750" s="72">
        <v>346</v>
      </c>
      <c r="F23750" s="72">
        <v>2</v>
      </c>
      <c r="G23750" s="72">
        <v>1</v>
      </c>
      <c r="H23750" s="72" t="s">
        <v>4346</v>
      </c>
      <c r="I23750" s="72" t="s">
        <v>8546</v>
      </c>
      <c r="J23750" s="72" t="s">
        <v>2</v>
      </c>
      <c r="K23750" s="72" t="s">
        <v>7217</v>
      </c>
      <c r="L23750" s="12" t="e">
        <f>VLOOKUP(B23750,Doses!A:C,3,FALSE)</f>
        <v>#N/A</v>
      </c>
      <c r="M23750" s="44" t="e">
        <f t="shared" si="371"/>
        <v>#VALUE!</v>
      </c>
    </row>
    <row r="23751" spans="1:13" x14ac:dyDescent="0.25">
      <c r="A23751" s="72" t="s">
        <v>4868</v>
      </c>
      <c r="B23751" s="72">
        <v>202015</v>
      </c>
      <c r="C23751" s="72" t="s">
        <v>9459</v>
      </c>
      <c r="D23751" s="72">
        <v>1</v>
      </c>
      <c r="E23751" s="72">
        <v>766</v>
      </c>
      <c r="F23751" s="72">
        <v>0</v>
      </c>
      <c r="G23751" s="72">
        <v>1</v>
      </c>
      <c r="H23751" s="72" t="s">
        <v>4346</v>
      </c>
      <c r="I23751" s="72" t="s">
        <v>9460</v>
      </c>
      <c r="J23751" s="72" t="s">
        <v>2</v>
      </c>
      <c r="K23751" s="72" t="s">
        <v>7252</v>
      </c>
      <c r="L23751" s="12" t="e">
        <f>VLOOKUP(B23751,Doses!A:C,3,FALSE)</f>
        <v>#N/A</v>
      </c>
      <c r="M23751" s="44" t="e">
        <f t="shared" si="371"/>
        <v>#VALUE!</v>
      </c>
    </row>
    <row r="23752" spans="1:13" x14ac:dyDescent="0.25">
      <c r="A23752" s="72" t="s">
        <v>4868</v>
      </c>
      <c r="B23752" s="72">
        <v>202015</v>
      </c>
      <c r="C23752" s="72" t="s">
        <v>9459</v>
      </c>
      <c r="D23752" s="72">
        <v>1</v>
      </c>
      <c r="E23752" s="72">
        <v>234</v>
      </c>
      <c r="F23752" s="72">
        <v>0</v>
      </c>
      <c r="G23752" s="72">
        <v>1</v>
      </c>
      <c r="H23752" s="72" t="s">
        <v>4346</v>
      </c>
      <c r="I23752" s="72" t="s">
        <v>9460</v>
      </c>
      <c r="J23752" s="72" t="s">
        <v>2</v>
      </c>
      <c r="K23752" s="72" t="s">
        <v>7252</v>
      </c>
      <c r="L23752" s="12" t="e">
        <f>VLOOKUP(B23752,Doses!A:C,3,FALSE)</f>
        <v>#N/A</v>
      </c>
      <c r="M23752" s="44" t="e">
        <f t="shared" si="371"/>
        <v>#VALUE!</v>
      </c>
    </row>
    <row r="23753" spans="1:13" x14ac:dyDescent="0.25">
      <c r="A23753" s="72" t="s">
        <v>4868</v>
      </c>
      <c r="B23753" s="72">
        <v>202015</v>
      </c>
      <c r="C23753" s="72" t="s">
        <v>9459</v>
      </c>
      <c r="D23753" s="72">
        <v>1</v>
      </c>
      <c r="E23753" s="72">
        <v>2994</v>
      </c>
      <c r="F23753" s="72">
        <v>0</v>
      </c>
      <c r="G23753" s="72">
        <v>1</v>
      </c>
      <c r="H23753" s="72" t="s">
        <v>4346</v>
      </c>
      <c r="I23753" s="72" t="s">
        <v>9460</v>
      </c>
      <c r="J23753" s="72" t="s">
        <v>2</v>
      </c>
      <c r="K23753" s="72" t="s">
        <v>7252</v>
      </c>
      <c r="L23753" s="12" t="e">
        <f>VLOOKUP(B23753,Doses!A:C,3,FALSE)</f>
        <v>#N/A</v>
      </c>
      <c r="M23753" s="44" t="e">
        <f t="shared" si="371"/>
        <v>#VALUE!</v>
      </c>
    </row>
    <row r="23754" spans="1:13" x14ac:dyDescent="0.25">
      <c r="A23754" s="72" t="s">
        <v>4869</v>
      </c>
      <c r="B23754" s="72">
        <v>215045</v>
      </c>
      <c r="C23754" s="72" t="s">
        <v>8822</v>
      </c>
      <c r="D23754" s="72">
        <v>10</v>
      </c>
      <c r="E23754" s="72">
        <v>2400</v>
      </c>
      <c r="F23754" s="72">
        <v>0</v>
      </c>
      <c r="G23754" s="72">
        <v>1</v>
      </c>
      <c r="H23754" s="72" t="s">
        <v>4346</v>
      </c>
      <c r="I23754" s="72">
        <v>586150408</v>
      </c>
      <c r="J23754" s="72" t="s">
        <v>2</v>
      </c>
      <c r="K23754" s="72" t="s">
        <v>7250</v>
      </c>
      <c r="L23754" s="12" t="e">
        <f>VLOOKUP(B23754,Doses!A:C,3,FALSE)</f>
        <v>#N/A</v>
      </c>
      <c r="M23754" s="44" t="e">
        <f t="shared" si="371"/>
        <v>#VALUE!</v>
      </c>
    </row>
    <row r="23755" spans="1:13" x14ac:dyDescent="0.25">
      <c r="A23755" s="72" t="s">
        <v>4870</v>
      </c>
      <c r="B23755" s="72">
        <v>215045</v>
      </c>
      <c r="C23755" s="72" t="s">
        <v>8822</v>
      </c>
      <c r="D23755" s="72">
        <v>10</v>
      </c>
      <c r="E23755" s="72">
        <v>2400</v>
      </c>
      <c r="F23755" s="72">
        <v>0</v>
      </c>
      <c r="G23755" s="72">
        <v>1</v>
      </c>
      <c r="H23755" s="72" t="s">
        <v>4346</v>
      </c>
      <c r="I23755" s="72">
        <v>586150407</v>
      </c>
      <c r="J23755" s="72" t="s">
        <v>2</v>
      </c>
      <c r="K23755" s="72" t="s">
        <v>7250</v>
      </c>
      <c r="L23755" s="12" t="e">
        <f>VLOOKUP(B23755,Doses!A:C,3,FALSE)</f>
        <v>#N/A</v>
      </c>
      <c r="M23755" s="44" t="e">
        <f t="shared" si="371"/>
        <v>#VALUE!</v>
      </c>
    </row>
    <row r="23756" spans="1:13" x14ac:dyDescent="0.25">
      <c r="A23756" s="72" t="s">
        <v>4871</v>
      </c>
      <c r="B23756" s="72">
        <v>900047</v>
      </c>
      <c r="C23756" s="72" t="s">
        <v>6380</v>
      </c>
      <c r="D23756" s="72">
        <v>1</v>
      </c>
      <c r="E23756" s="72">
        <v>155</v>
      </c>
      <c r="F23756" s="72">
        <v>18</v>
      </c>
      <c r="G23756" s="72">
        <v>1</v>
      </c>
      <c r="H23756" s="72" t="s">
        <v>4346</v>
      </c>
      <c r="I23756" s="72">
        <v>201404</v>
      </c>
      <c r="J23756" s="72" t="s">
        <v>3848</v>
      </c>
      <c r="K23756" s="72" t="s">
        <v>7282</v>
      </c>
      <c r="L23756" s="12" t="e">
        <f>VLOOKUP(B23756,Doses!A:C,3,FALSE)</f>
        <v>#N/A</v>
      </c>
      <c r="M23756" s="44" t="e">
        <f t="shared" si="371"/>
        <v>#VALUE!</v>
      </c>
    </row>
    <row r="23757" spans="1:13" x14ac:dyDescent="0.25">
      <c r="A23757" s="72" t="s">
        <v>4871</v>
      </c>
      <c r="B23757" s="72">
        <v>508186</v>
      </c>
      <c r="C23757" s="72" t="s">
        <v>7427</v>
      </c>
      <c r="D23757" s="72">
        <v>1</v>
      </c>
      <c r="E23757" s="72">
        <v>5</v>
      </c>
      <c r="F23757" s="72">
        <v>0</v>
      </c>
      <c r="G23757" s="72">
        <v>1</v>
      </c>
      <c r="H23757" s="72" t="s">
        <v>4346</v>
      </c>
      <c r="I23757" s="72" t="s">
        <v>7428</v>
      </c>
      <c r="J23757" s="72" t="s">
        <v>7039</v>
      </c>
      <c r="K23757" s="72" t="s">
        <v>7255</v>
      </c>
      <c r="L23757" s="12" t="e">
        <f>VLOOKUP(B23757,Doses!A:C,3,FALSE)</f>
        <v>#N/A</v>
      </c>
      <c r="M23757" s="44" t="e">
        <f t="shared" si="371"/>
        <v>#VALUE!</v>
      </c>
    </row>
    <row r="23758" spans="1:13" x14ac:dyDescent="0.25">
      <c r="A23758" s="72" t="s">
        <v>4871</v>
      </c>
      <c r="B23758" s="72">
        <v>301009</v>
      </c>
      <c r="C23758" s="72" t="s">
        <v>598</v>
      </c>
      <c r="D23758" s="72">
        <v>12</v>
      </c>
      <c r="E23758" s="72">
        <v>186</v>
      </c>
      <c r="F23758" s="72">
        <v>1</v>
      </c>
      <c r="G23758" s="72">
        <v>1</v>
      </c>
      <c r="H23758" s="72" t="s">
        <v>4346</v>
      </c>
      <c r="I23758" s="72">
        <v>310463</v>
      </c>
      <c r="J23758" s="72" t="s">
        <v>2</v>
      </c>
      <c r="K23758" s="72" t="s">
        <v>7234</v>
      </c>
      <c r="L23758" s="12" t="e">
        <f>VLOOKUP(B23758,Doses!A:C,3,FALSE)</f>
        <v>#N/A</v>
      </c>
      <c r="M23758" s="44" t="e">
        <f t="shared" si="371"/>
        <v>#VALUE!</v>
      </c>
    </row>
    <row r="23759" spans="1:13" x14ac:dyDescent="0.25">
      <c r="A23759" s="72" t="s">
        <v>4871</v>
      </c>
      <c r="B23759" s="72">
        <v>207016</v>
      </c>
      <c r="C23759" s="72" t="s">
        <v>9214</v>
      </c>
      <c r="D23759" s="72">
        <v>1</v>
      </c>
      <c r="E23759" s="72">
        <v>1726</v>
      </c>
      <c r="F23759" s="72">
        <v>0</v>
      </c>
      <c r="G23759" s="72">
        <v>1</v>
      </c>
      <c r="H23759" s="72" t="s">
        <v>4346</v>
      </c>
      <c r="I23759" s="72">
        <v>711</v>
      </c>
      <c r="J23759" s="72" t="s">
        <v>2</v>
      </c>
      <c r="K23759" s="72" t="s">
        <v>7259</v>
      </c>
      <c r="L23759" s="12" t="e">
        <f>VLOOKUP(B23759,Doses!A:C,3,FALSE)</f>
        <v>#N/A</v>
      </c>
      <c r="M23759" s="44" t="e">
        <f t="shared" si="371"/>
        <v>#VALUE!</v>
      </c>
    </row>
    <row r="23760" spans="1:13" x14ac:dyDescent="0.25">
      <c r="A23760" s="72" t="s">
        <v>4872</v>
      </c>
      <c r="B23760" s="72">
        <v>311120</v>
      </c>
      <c r="C23760" s="72" t="s">
        <v>2274</v>
      </c>
      <c r="D23760" s="72">
        <v>1</v>
      </c>
      <c r="E23760" s="72">
        <v>1811</v>
      </c>
      <c r="F23760" s="72">
        <v>0</v>
      </c>
      <c r="G23760" s="72">
        <v>1</v>
      </c>
      <c r="H23760" s="72" t="s">
        <v>4346</v>
      </c>
      <c r="I23760" s="72">
        <v>13848410</v>
      </c>
      <c r="J23760" s="72" t="s">
        <v>2</v>
      </c>
      <c r="K23760" s="72" t="s">
        <v>7277</v>
      </c>
      <c r="L23760" s="12" t="e">
        <f>VLOOKUP(B23760,Doses!A:C,3,FALSE)</f>
        <v>#N/A</v>
      </c>
      <c r="M23760" s="44" t="e">
        <f t="shared" si="371"/>
        <v>#VALUE!</v>
      </c>
    </row>
    <row r="23761" spans="1:13" x14ac:dyDescent="0.25">
      <c r="A23761" s="72" t="s">
        <v>4874</v>
      </c>
      <c r="B23761" s="72">
        <v>351926</v>
      </c>
      <c r="C23761" s="72" t="s">
        <v>7037</v>
      </c>
      <c r="D23761" s="72">
        <v>100</v>
      </c>
      <c r="E23761" s="72">
        <v>576</v>
      </c>
      <c r="F23761" s="72">
        <v>0</v>
      </c>
      <c r="G23761" s="72">
        <v>1</v>
      </c>
      <c r="H23761" s="72" t="s">
        <v>4346</v>
      </c>
      <c r="I23761" s="72">
        <v>140327</v>
      </c>
      <c r="J23761" s="72" t="s">
        <v>3848</v>
      </c>
      <c r="K23761" s="72" t="s">
        <v>7208</v>
      </c>
      <c r="L23761" s="12" t="e">
        <f>VLOOKUP(B23761,Doses!A:C,3,FALSE)</f>
        <v>#N/A</v>
      </c>
      <c r="M23761" s="44" t="e">
        <f t="shared" si="371"/>
        <v>#VALUE!</v>
      </c>
    </row>
    <row r="23762" spans="1:13" x14ac:dyDescent="0.25">
      <c r="A23762" s="72" t="s">
        <v>4875</v>
      </c>
      <c r="B23762" s="72">
        <v>302774</v>
      </c>
      <c r="C23762" s="72" t="s">
        <v>5157</v>
      </c>
      <c r="D23762" s="72">
        <v>1</v>
      </c>
      <c r="E23762" s="72">
        <v>100</v>
      </c>
      <c r="F23762" s="72">
        <v>0</v>
      </c>
      <c r="G23762" s="72">
        <v>1</v>
      </c>
      <c r="H23762" s="72" t="s">
        <v>4346</v>
      </c>
      <c r="I23762" s="72" t="s">
        <v>5158</v>
      </c>
      <c r="J23762" s="72" t="s">
        <v>2</v>
      </c>
      <c r="K23762" s="72" t="s">
        <v>7225</v>
      </c>
      <c r="L23762" s="12" t="e">
        <f>VLOOKUP(B23762,Doses!A:C,3,FALSE)</f>
        <v>#N/A</v>
      </c>
      <c r="M23762" s="44" t="e">
        <f t="shared" si="371"/>
        <v>#VALUE!</v>
      </c>
    </row>
    <row r="23763" spans="1:13" x14ac:dyDescent="0.25">
      <c r="A23763" s="72" t="s">
        <v>4875</v>
      </c>
      <c r="B23763" s="72">
        <v>302774</v>
      </c>
      <c r="C23763" s="72" t="s">
        <v>5157</v>
      </c>
      <c r="D23763" s="72">
        <v>1</v>
      </c>
      <c r="E23763" s="72">
        <v>100</v>
      </c>
      <c r="F23763" s="72">
        <v>0</v>
      </c>
      <c r="G23763" s="72">
        <v>1</v>
      </c>
      <c r="H23763" s="72" t="s">
        <v>4346</v>
      </c>
      <c r="I23763" s="72" t="s">
        <v>5158</v>
      </c>
      <c r="J23763" s="72" t="s">
        <v>2</v>
      </c>
      <c r="K23763" s="72" t="s">
        <v>7225</v>
      </c>
      <c r="L23763" s="12" t="e">
        <f>VLOOKUP(B23763,Doses!A:C,3,FALSE)</f>
        <v>#N/A</v>
      </c>
      <c r="M23763" s="44" t="e">
        <f t="shared" si="371"/>
        <v>#VALUE!</v>
      </c>
    </row>
    <row r="23764" spans="1:13" x14ac:dyDescent="0.25">
      <c r="A23764" s="72" t="s">
        <v>4875</v>
      </c>
      <c r="B23764" s="72">
        <v>224430</v>
      </c>
      <c r="C23764" s="72" t="s">
        <v>42</v>
      </c>
      <c r="D23764" s="72">
        <v>60</v>
      </c>
      <c r="E23764" s="72">
        <v>172</v>
      </c>
      <c r="F23764" s="72">
        <v>0</v>
      </c>
      <c r="G23764" s="72">
        <v>1</v>
      </c>
      <c r="H23764" s="72" t="s">
        <v>4346</v>
      </c>
      <c r="I23764" s="72" t="s">
        <v>2256</v>
      </c>
      <c r="J23764" s="72" t="s">
        <v>7043</v>
      </c>
      <c r="K23764" s="72" t="s">
        <v>7252</v>
      </c>
      <c r="L23764" s="12" t="e">
        <f>VLOOKUP(B23764,Doses!A:C,3,FALSE)</f>
        <v>#N/A</v>
      </c>
      <c r="M23764" s="44" t="e">
        <f t="shared" si="371"/>
        <v>#VALUE!</v>
      </c>
    </row>
    <row r="23765" spans="1:13" x14ac:dyDescent="0.25">
      <c r="A23765" s="72" t="s">
        <v>4875</v>
      </c>
      <c r="B23765" s="72">
        <v>151805</v>
      </c>
      <c r="C23765" s="72" t="s">
        <v>5066</v>
      </c>
      <c r="D23765" s="72">
        <v>1</v>
      </c>
      <c r="E23765" s="72">
        <v>36</v>
      </c>
      <c r="F23765" s="72">
        <v>2</v>
      </c>
      <c r="G23765" s="72">
        <v>1</v>
      </c>
      <c r="H23765" s="72" t="s">
        <v>4346</v>
      </c>
      <c r="I23765" s="72" t="s">
        <v>7101</v>
      </c>
      <c r="J23765" s="72" t="s">
        <v>7039</v>
      </c>
      <c r="K23765" s="72" t="s">
        <v>7232</v>
      </c>
      <c r="L23765" s="12" t="e">
        <f>VLOOKUP(B23765,Doses!A:C,3,FALSE)</f>
        <v>#N/A</v>
      </c>
      <c r="M23765" s="44" t="e">
        <f t="shared" si="371"/>
        <v>#VALUE!</v>
      </c>
    </row>
    <row r="23766" spans="1:13" x14ac:dyDescent="0.25">
      <c r="A23766" s="72" t="s">
        <v>4875</v>
      </c>
      <c r="B23766" s="72">
        <v>900049</v>
      </c>
      <c r="C23766" s="72" t="s">
        <v>5429</v>
      </c>
      <c r="D23766" s="72">
        <v>1</v>
      </c>
      <c r="E23766" s="72">
        <v>136</v>
      </c>
      <c r="F23766" s="72">
        <v>0</v>
      </c>
      <c r="G23766" s="72">
        <v>1</v>
      </c>
      <c r="H23766" s="72" t="s">
        <v>4346</v>
      </c>
      <c r="I23766" s="72">
        <v>140728001</v>
      </c>
      <c r="J23766" s="72" t="s">
        <v>3848</v>
      </c>
      <c r="K23766" s="72" t="s">
        <v>7392</v>
      </c>
      <c r="L23766" s="12" t="e">
        <f>VLOOKUP(B23766,Doses!A:C,3,FALSE)</f>
        <v>#N/A</v>
      </c>
      <c r="M23766" s="44" t="e">
        <f t="shared" si="371"/>
        <v>#VALUE!</v>
      </c>
    </row>
    <row r="23767" spans="1:13" x14ac:dyDescent="0.25">
      <c r="A23767" s="72" t="s">
        <v>4875</v>
      </c>
      <c r="B23767" s="72">
        <v>351411</v>
      </c>
      <c r="C23767" s="72" t="s">
        <v>6392</v>
      </c>
      <c r="D23767" s="72">
        <v>100</v>
      </c>
      <c r="E23767" s="72">
        <v>31</v>
      </c>
      <c r="F23767" s="72">
        <v>0</v>
      </c>
      <c r="G23767" s="72">
        <v>1</v>
      </c>
      <c r="H23767" s="72" t="s">
        <v>4346</v>
      </c>
      <c r="I23767" s="72">
        <v>20140206</v>
      </c>
      <c r="J23767" s="72" t="s">
        <v>2</v>
      </c>
      <c r="K23767" s="72" t="s">
        <v>7270</v>
      </c>
      <c r="L23767" s="12" t="e">
        <f>VLOOKUP(B23767,Doses!A:C,3,FALSE)</f>
        <v>#N/A</v>
      </c>
      <c r="M23767" s="44" t="e">
        <f t="shared" si="371"/>
        <v>#VALUE!</v>
      </c>
    </row>
    <row r="23768" spans="1:13" x14ac:dyDescent="0.25">
      <c r="A23768" s="72" t="s">
        <v>4875</v>
      </c>
      <c r="B23768" s="72">
        <v>301002</v>
      </c>
      <c r="C23768" s="72" t="s">
        <v>542</v>
      </c>
      <c r="D23768" s="72">
        <v>12</v>
      </c>
      <c r="E23768" s="72">
        <v>26</v>
      </c>
      <c r="F23768" s="72">
        <v>0</v>
      </c>
      <c r="G23768" s="72">
        <v>1</v>
      </c>
      <c r="H23768" s="72" t="s">
        <v>4346</v>
      </c>
      <c r="I23768" s="72" t="s">
        <v>6412</v>
      </c>
      <c r="J23768" s="72" t="s">
        <v>2</v>
      </c>
      <c r="K23768" s="72" t="s">
        <v>7218</v>
      </c>
      <c r="L23768" s="12" t="e">
        <f>VLOOKUP(B23768,Doses!A:C,3,FALSE)</f>
        <v>#N/A</v>
      </c>
      <c r="M23768" s="44" t="e">
        <f t="shared" si="371"/>
        <v>#VALUE!</v>
      </c>
    </row>
    <row r="23769" spans="1:13" x14ac:dyDescent="0.25">
      <c r="A23769" s="72" t="s">
        <v>4875</v>
      </c>
      <c r="B23769" s="72">
        <v>207004</v>
      </c>
      <c r="C23769" s="72" t="s">
        <v>9215</v>
      </c>
      <c r="D23769" s="72">
        <v>1</v>
      </c>
      <c r="E23769" s="72">
        <v>3</v>
      </c>
      <c r="F23769" s="72">
        <v>0</v>
      </c>
      <c r="G23769" s="72">
        <v>1</v>
      </c>
      <c r="H23769" s="72" t="s">
        <v>4346</v>
      </c>
      <c r="I23769" s="72" t="s">
        <v>9216</v>
      </c>
      <c r="J23769" s="72" t="s">
        <v>2</v>
      </c>
      <c r="K23769" s="72" t="s">
        <v>7251</v>
      </c>
      <c r="L23769" s="12" t="e">
        <f>VLOOKUP(B23769,Doses!A:C,3,FALSE)</f>
        <v>#N/A</v>
      </c>
      <c r="M23769" s="44" t="e">
        <f t="shared" si="371"/>
        <v>#VALUE!</v>
      </c>
    </row>
    <row r="23770" spans="1:13" x14ac:dyDescent="0.25">
      <c r="A23770" s="72" t="s">
        <v>4875</v>
      </c>
      <c r="B23770" s="72">
        <v>207004</v>
      </c>
      <c r="C23770" s="72" t="s">
        <v>9215</v>
      </c>
      <c r="D23770" s="72">
        <v>1</v>
      </c>
      <c r="E23770" s="72">
        <v>26</v>
      </c>
      <c r="F23770" s="72">
        <v>0</v>
      </c>
      <c r="G23770" s="72">
        <v>1</v>
      </c>
      <c r="H23770" s="72" t="s">
        <v>4346</v>
      </c>
      <c r="I23770" s="72" t="s">
        <v>9216</v>
      </c>
      <c r="J23770" s="72" t="s">
        <v>2</v>
      </c>
      <c r="K23770" s="72" t="s">
        <v>7251</v>
      </c>
      <c r="L23770" s="12" t="e">
        <f>VLOOKUP(B23770,Doses!A:C,3,FALSE)</f>
        <v>#N/A</v>
      </c>
      <c r="M23770" s="44" t="e">
        <f t="shared" si="371"/>
        <v>#VALUE!</v>
      </c>
    </row>
    <row r="23771" spans="1:13" x14ac:dyDescent="0.25">
      <c r="A23771" s="72" t="s">
        <v>4876</v>
      </c>
      <c r="B23771" s="72">
        <v>303025</v>
      </c>
      <c r="C23771" s="72" t="s">
        <v>8596</v>
      </c>
      <c r="D23771" s="72">
        <v>100</v>
      </c>
      <c r="E23771" s="72">
        <v>3000</v>
      </c>
      <c r="F23771" s="72">
        <v>0</v>
      </c>
      <c r="G23771" s="72">
        <v>1</v>
      </c>
      <c r="H23771" s="72" t="s">
        <v>4346</v>
      </c>
      <c r="I23771" s="72">
        <v>150208</v>
      </c>
      <c r="J23771" s="72" t="s">
        <v>2</v>
      </c>
      <c r="K23771" s="72" t="s">
        <v>7844</v>
      </c>
      <c r="L23771" s="12" t="e">
        <f>VLOOKUP(B23771,Doses!A:C,3,FALSE)</f>
        <v>#N/A</v>
      </c>
      <c r="M23771" s="44" t="e">
        <f t="shared" si="371"/>
        <v>#VALUE!</v>
      </c>
    </row>
    <row r="23772" spans="1:13" x14ac:dyDescent="0.25">
      <c r="A23772" s="72" t="s">
        <v>4877</v>
      </c>
      <c r="B23772" s="72">
        <v>351926</v>
      </c>
      <c r="C23772" s="72" t="s">
        <v>7037</v>
      </c>
      <c r="D23772" s="72">
        <v>100</v>
      </c>
      <c r="E23772" s="72">
        <v>600</v>
      </c>
      <c r="F23772" s="72">
        <v>0</v>
      </c>
      <c r="G23772" s="72">
        <v>1</v>
      </c>
      <c r="H23772" s="72" t="s">
        <v>4346</v>
      </c>
      <c r="I23772" s="72">
        <v>140327</v>
      </c>
      <c r="J23772" s="72" t="s">
        <v>3848</v>
      </c>
      <c r="K23772" s="72" t="s">
        <v>7208</v>
      </c>
      <c r="L23772" s="12" t="e">
        <f>VLOOKUP(B23772,Doses!A:C,3,FALSE)</f>
        <v>#N/A</v>
      </c>
      <c r="M23772" s="44" t="e">
        <f t="shared" si="371"/>
        <v>#VALUE!</v>
      </c>
    </row>
    <row r="23773" spans="1:13" x14ac:dyDescent="0.25">
      <c r="A23773" s="72" t="s">
        <v>4878</v>
      </c>
      <c r="B23773" s="72">
        <v>224910</v>
      </c>
      <c r="C23773" s="72" t="s">
        <v>2272</v>
      </c>
      <c r="D23773" s="72">
        <v>60</v>
      </c>
      <c r="E23773" s="72">
        <v>150</v>
      </c>
      <c r="F23773" s="72">
        <v>0</v>
      </c>
      <c r="G23773" s="72">
        <v>1</v>
      </c>
      <c r="H23773" s="72" t="s">
        <v>4346</v>
      </c>
      <c r="I23773" s="72">
        <v>7220957</v>
      </c>
      <c r="J23773" s="72" t="s">
        <v>7043</v>
      </c>
      <c r="K23773" s="72" t="s">
        <v>7223</v>
      </c>
      <c r="L23773" s="12" t="e">
        <f>VLOOKUP(B23773,Doses!A:C,3,FALSE)</f>
        <v>#N/A</v>
      </c>
      <c r="M23773" s="44" t="e">
        <f t="shared" si="371"/>
        <v>#VALUE!</v>
      </c>
    </row>
    <row r="23774" spans="1:13" x14ac:dyDescent="0.25">
      <c r="A23774" s="72" t="s">
        <v>4878</v>
      </c>
      <c r="B23774" s="72">
        <v>300405</v>
      </c>
      <c r="C23774" s="72" t="s">
        <v>684</v>
      </c>
      <c r="D23774" s="72">
        <v>12</v>
      </c>
      <c r="E23774" s="72">
        <v>74</v>
      </c>
      <c r="F23774" s="72">
        <v>0</v>
      </c>
      <c r="G23774" s="72">
        <v>1</v>
      </c>
      <c r="H23774" s="72" t="s">
        <v>4346</v>
      </c>
      <c r="I23774" s="72" t="s">
        <v>7118</v>
      </c>
      <c r="J23774" s="72" t="s">
        <v>2</v>
      </c>
      <c r="K23774" s="72" t="s">
        <v>7242</v>
      </c>
      <c r="L23774" s="12" t="e">
        <f>VLOOKUP(B23774,Doses!A:C,3,FALSE)</f>
        <v>#N/A</v>
      </c>
      <c r="M23774" s="44" t="e">
        <f t="shared" si="371"/>
        <v>#VALUE!</v>
      </c>
    </row>
    <row r="23775" spans="1:13" x14ac:dyDescent="0.25">
      <c r="A23775" s="72" t="s">
        <v>4878</v>
      </c>
      <c r="B23775" s="72">
        <v>220800</v>
      </c>
      <c r="C23775" s="72" t="s">
        <v>9217</v>
      </c>
      <c r="D23775" s="72">
        <v>1000</v>
      </c>
      <c r="E23775" s="72">
        <v>309</v>
      </c>
      <c r="F23775" s="72">
        <v>0</v>
      </c>
      <c r="G23775" s="72">
        <v>1</v>
      </c>
      <c r="H23775" s="72" t="s">
        <v>4346</v>
      </c>
      <c r="I23775" s="72" t="s">
        <v>9218</v>
      </c>
      <c r="J23775" s="72" t="s">
        <v>2</v>
      </c>
      <c r="K23775" s="72" t="s">
        <v>7224</v>
      </c>
      <c r="L23775" s="12" t="e">
        <f>VLOOKUP(B23775,Doses!A:C,3,FALSE)</f>
        <v>#N/A</v>
      </c>
      <c r="M23775" s="44" t="e">
        <f t="shared" si="371"/>
        <v>#VALUE!</v>
      </c>
    </row>
    <row r="23776" spans="1:13" x14ac:dyDescent="0.25">
      <c r="A23776" s="72" t="s">
        <v>4879</v>
      </c>
      <c r="B23776" s="72">
        <v>224443</v>
      </c>
      <c r="C23776" s="72" t="s">
        <v>5052</v>
      </c>
      <c r="D23776" s="72">
        <v>1</v>
      </c>
      <c r="E23776" s="72">
        <v>2118</v>
      </c>
      <c r="F23776" s="72">
        <v>63</v>
      </c>
      <c r="G23776" s="72">
        <v>1</v>
      </c>
      <c r="H23776" s="72" t="s">
        <v>4346</v>
      </c>
      <c r="I23776" s="72" t="s">
        <v>7190</v>
      </c>
      <c r="J23776" s="72" t="s">
        <v>3848</v>
      </c>
      <c r="K23776" s="72" t="s">
        <v>7219</v>
      </c>
      <c r="L23776" s="12" t="e">
        <f>VLOOKUP(B23776,Doses!A:C,3,FALSE)</f>
        <v>#N/A</v>
      </c>
      <c r="M23776" s="44" t="e">
        <f t="shared" si="371"/>
        <v>#VALUE!</v>
      </c>
    </row>
    <row r="23777" spans="1:13" x14ac:dyDescent="0.25">
      <c r="A23777" s="72" t="s">
        <v>4881</v>
      </c>
      <c r="B23777" s="72">
        <v>351926</v>
      </c>
      <c r="C23777" s="72" t="s">
        <v>7037</v>
      </c>
      <c r="D23777" s="72">
        <v>100</v>
      </c>
      <c r="E23777" s="72">
        <v>600</v>
      </c>
      <c r="F23777" s="72">
        <v>0</v>
      </c>
      <c r="G23777" s="72">
        <v>1</v>
      </c>
      <c r="H23777" s="72" t="s">
        <v>4346</v>
      </c>
      <c r="I23777" s="72">
        <v>140327</v>
      </c>
      <c r="J23777" s="72" t="s">
        <v>3848</v>
      </c>
      <c r="K23777" s="72" t="s">
        <v>7208</v>
      </c>
      <c r="L23777" s="12" t="e">
        <f>VLOOKUP(B23777,Doses!A:C,3,FALSE)</f>
        <v>#N/A</v>
      </c>
      <c r="M23777" s="44" t="e">
        <f t="shared" si="371"/>
        <v>#VALUE!</v>
      </c>
    </row>
    <row r="23778" spans="1:13" x14ac:dyDescent="0.25">
      <c r="A23778" s="72" t="s">
        <v>4882</v>
      </c>
      <c r="B23778" s="72">
        <v>302209</v>
      </c>
      <c r="C23778" s="72" t="s">
        <v>4846</v>
      </c>
      <c r="D23778" s="72">
        <v>1</v>
      </c>
      <c r="E23778" s="72">
        <v>63</v>
      </c>
      <c r="F23778" s="72">
        <v>0</v>
      </c>
      <c r="G23778" s="72">
        <v>1</v>
      </c>
      <c r="H23778" s="72" t="s">
        <v>4346</v>
      </c>
      <c r="I23778" s="72" t="s">
        <v>6421</v>
      </c>
      <c r="J23778" s="72" t="s">
        <v>2</v>
      </c>
      <c r="K23778" s="72" t="s">
        <v>7224</v>
      </c>
      <c r="L23778" s="12" t="e">
        <f>VLOOKUP(B23778,Doses!A:C,3,FALSE)</f>
        <v>#N/A</v>
      </c>
      <c r="M23778" s="44" t="e">
        <f t="shared" si="371"/>
        <v>#VALUE!</v>
      </c>
    </row>
    <row r="23779" spans="1:13" x14ac:dyDescent="0.25">
      <c r="A23779" s="72" t="s">
        <v>4882</v>
      </c>
      <c r="B23779" s="72">
        <v>300405</v>
      </c>
      <c r="C23779" s="72" t="s">
        <v>684</v>
      </c>
      <c r="D23779" s="72">
        <v>12</v>
      </c>
      <c r="E23779" s="72">
        <v>101</v>
      </c>
      <c r="F23779" s="72">
        <v>0</v>
      </c>
      <c r="G23779" s="72">
        <v>1</v>
      </c>
      <c r="H23779" s="72" t="s">
        <v>4346</v>
      </c>
      <c r="I23779" s="72" t="s">
        <v>787</v>
      </c>
      <c r="J23779" s="72" t="s">
        <v>2</v>
      </c>
      <c r="K23779" s="72" t="s">
        <v>7288</v>
      </c>
      <c r="L23779" s="12" t="e">
        <f>VLOOKUP(B23779,Doses!A:C,3,FALSE)</f>
        <v>#N/A</v>
      </c>
      <c r="M23779" s="44" t="e">
        <f t="shared" si="371"/>
        <v>#VALUE!</v>
      </c>
    </row>
    <row r="23780" spans="1:13" x14ac:dyDescent="0.25">
      <c r="A23780" s="72" t="s">
        <v>4882</v>
      </c>
      <c r="B23780" s="72">
        <v>152281</v>
      </c>
      <c r="C23780" s="72" t="s">
        <v>8510</v>
      </c>
      <c r="D23780" s="72">
        <v>1</v>
      </c>
      <c r="E23780" s="72">
        <v>2</v>
      </c>
      <c r="F23780" s="72">
        <v>2</v>
      </c>
      <c r="G23780" s="72">
        <v>1</v>
      </c>
      <c r="H23780" s="72" t="s">
        <v>4346</v>
      </c>
      <c r="I23780" s="72" t="s">
        <v>6409</v>
      </c>
      <c r="J23780" s="72" t="s">
        <v>7039</v>
      </c>
      <c r="K23780" s="72" t="s">
        <v>7232</v>
      </c>
      <c r="L23780" s="12" t="e">
        <f>VLOOKUP(B23780,Doses!A:C,3,FALSE)</f>
        <v>#N/A</v>
      </c>
      <c r="M23780" s="44" t="e">
        <f t="shared" si="371"/>
        <v>#VALUE!</v>
      </c>
    </row>
    <row r="23781" spans="1:13" x14ac:dyDescent="0.25">
      <c r="A23781" s="72" t="s">
        <v>4883</v>
      </c>
      <c r="B23781" s="72">
        <v>224443</v>
      </c>
      <c r="C23781" s="72" t="s">
        <v>5052</v>
      </c>
      <c r="D23781" s="72">
        <v>1</v>
      </c>
      <c r="E23781" s="72">
        <v>2520</v>
      </c>
      <c r="F23781" s="72">
        <v>0</v>
      </c>
      <c r="G23781" s="72">
        <v>1</v>
      </c>
      <c r="H23781" s="72" t="s">
        <v>4346</v>
      </c>
      <c r="I23781" s="72" t="s">
        <v>7190</v>
      </c>
      <c r="J23781" s="72" t="s">
        <v>3848</v>
      </c>
      <c r="K23781" s="72" t="s">
        <v>7219</v>
      </c>
      <c r="L23781" s="12" t="e">
        <f>VLOOKUP(B23781,Doses!A:C,3,FALSE)</f>
        <v>#N/A</v>
      </c>
      <c r="M23781" s="44" t="e">
        <f t="shared" si="371"/>
        <v>#VALUE!</v>
      </c>
    </row>
    <row r="23782" spans="1:13" x14ac:dyDescent="0.25">
      <c r="A23782" s="72" t="s">
        <v>4884</v>
      </c>
      <c r="B23782" s="72">
        <v>351926</v>
      </c>
      <c r="C23782" s="72" t="s">
        <v>7037</v>
      </c>
      <c r="D23782" s="72">
        <v>100</v>
      </c>
      <c r="E23782" s="72">
        <v>600</v>
      </c>
      <c r="F23782" s="72">
        <v>0</v>
      </c>
      <c r="G23782" s="72">
        <v>1</v>
      </c>
      <c r="H23782" s="72" t="s">
        <v>4346</v>
      </c>
      <c r="I23782" s="72">
        <v>140327</v>
      </c>
      <c r="J23782" s="72" t="s">
        <v>3848</v>
      </c>
      <c r="K23782" s="72" t="s">
        <v>7208</v>
      </c>
      <c r="L23782" s="12" t="e">
        <f>VLOOKUP(B23782,Doses!A:C,3,FALSE)</f>
        <v>#N/A</v>
      </c>
      <c r="M23782" s="44" t="e">
        <f t="shared" si="371"/>
        <v>#VALUE!</v>
      </c>
    </row>
    <row r="23783" spans="1:13" x14ac:dyDescent="0.25">
      <c r="A23783" s="72" t="s">
        <v>4885</v>
      </c>
      <c r="B23783" s="72">
        <v>311035</v>
      </c>
      <c r="C23783" s="72" t="s">
        <v>1070</v>
      </c>
      <c r="D23783" s="72">
        <v>1</v>
      </c>
      <c r="E23783" s="72">
        <v>378</v>
      </c>
      <c r="F23783" s="72">
        <v>0</v>
      </c>
      <c r="G23783" s="72">
        <v>1</v>
      </c>
      <c r="H23783" s="72" t="s">
        <v>4346</v>
      </c>
      <c r="I23783" s="72">
        <v>1106150841</v>
      </c>
      <c r="J23783" s="72" t="s">
        <v>2</v>
      </c>
      <c r="K23783" s="72" t="s">
        <v>7254</v>
      </c>
      <c r="L23783" s="12" t="e">
        <f>VLOOKUP(B23783,Doses!A:C,3,FALSE)</f>
        <v>#N/A</v>
      </c>
      <c r="M23783" s="44" t="e">
        <f t="shared" si="371"/>
        <v>#VALUE!</v>
      </c>
    </row>
    <row r="23784" spans="1:13" x14ac:dyDescent="0.25">
      <c r="A23784" s="72" t="s">
        <v>4885</v>
      </c>
      <c r="B23784" s="72">
        <v>320061</v>
      </c>
      <c r="C23784" s="72" t="s">
        <v>1540</v>
      </c>
      <c r="D23784" s="72">
        <v>1</v>
      </c>
      <c r="E23784" s="72">
        <v>1000</v>
      </c>
      <c r="F23784" s="72">
        <v>0</v>
      </c>
      <c r="G23784" s="72">
        <v>1</v>
      </c>
      <c r="H23784" s="72" t="s">
        <v>4346</v>
      </c>
      <c r="I23784" s="72" t="s">
        <v>6482</v>
      </c>
      <c r="J23784" s="72" t="s">
        <v>2</v>
      </c>
      <c r="K23784" s="72">
        <v>43378</v>
      </c>
      <c r="L23784" s="12" t="e">
        <f>VLOOKUP(B23784,Doses!A:C,3,FALSE)</f>
        <v>#N/A</v>
      </c>
      <c r="M23784" s="44">
        <f t="shared" si="371"/>
        <v>43378</v>
      </c>
    </row>
    <row r="23785" spans="1:13" x14ac:dyDescent="0.25">
      <c r="A23785" s="72" t="s">
        <v>4885</v>
      </c>
      <c r="B23785" s="72">
        <v>152341</v>
      </c>
      <c r="C23785" s="72" t="s">
        <v>4873</v>
      </c>
      <c r="D23785" s="72">
        <v>1</v>
      </c>
      <c r="E23785" s="72">
        <v>9</v>
      </c>
      <c r="F23785" s="72">
        <v>0</v>
      </c>
      <c r="G23785" s="72">
        <v>1</v>
      </c>
      <c r="H23785" s="72" t="s">
        <v>4346</v>
      </c>
      <c r="I23785" s="72">
        <v>121309</v>
      </c>
      <c r="J23785" s="72" t="s">
        <v>7039</v>
      </c>
      <c r="K23785" s="72" t="s">
        <v>7240</v>
      </c>
      <c r="L23785" s="12" t="e">
        <f>VLOOKUP(B23785,Doses!A:C,3,FALSE)</f>
        <v>#N/A</v>
      </c>
      <c r="M23785" s="44" t="e">
        <f t="shared" si="371"/>
        <v>#VALUE!</v>
      </c>
    </row>
    <row r="23786" spans="1:13" x14ac:dyDescent="0.25">
      <c r="A23786" s="72" t="s">
        <v>4885</v>
      </c>
      <c r="B23786" s="72">
        <v>224910</v>
      </c>
      <c r="C23786" s="72" t="s">
        <v>2272</v>
      </c>
      <c r="D23786" s="72">
        <v>60</v>
      </c>
      <c r="E23786" s="72">
        <v>36</v>
      </c>
      <c r="F23786" s="72">
        <v>0</v>
      </c>
      <c r="G23786" s="72">
        <v>1</v>
      </c>
      <c r="H23786" s="72" t="s">
        <v>4346</v>
      </c>
      <c r="I23786" s="72" t="s">
        <v>7580</v>
      </c>
      <c r="J23786" s="72" t="s">
        <v>7043</v>
      </c>
      <c r="K23786" s="72" t="s">
        <v>7222</v>
      </c>
      <c r="L23786" s="12" t="e">
        <f>VLOOKUP(B23786,Doses!A:C,3,FALSE)</f>
        <v>#N/A</v>
      </c>
      <c r="M23786" s="44" t="e">
        <f t="shared" si="371"/>
        <v>#VALUE!</v>
      </c>
    </row>
    <row r="23787" spans="1:13" x14ac:dyDescent="0.25">
      <c r="A23787" s="72" t="s">
        <v>4885</v>
      </c>
      <c r="B23787" s="72">
        <v>224910</v>
      </c>
      <c r="C23787" s="72" t="s">
        <v>2272</v>
      </c>
      <c r="D23787" s="72">
        <v>60</v>
      </c>
      <c r="E23787" s="72">
        <v>436</v>
      </c>
      <c r="F23787" s="72">
        <v>0</v>
      </c>
      <c r="G23787" s="72">
        <v>1</v>
      </c>
      <c r="H23787" s="72" t="s">
        <v>4346</v>
      </c>
      <c r="I23787" s="72" t="s">
        <v>6442</v>
      </c>
      <c r="J23787" s="72" t="s">
        <v>3848</v>
      </c>
      <c r="K23787" s="72" t="s">
        <v>7248</v>
      </c>
      <c r="L23787" s="12" t="e">
        <f>VLOOKUP(B23787,Doses!A:C,3,FALSE)</f>
        <v>#N/A</v>
      </c>
      <c r="M23787" s="44" t="e">
        <f t="shared" si="371"/>
        <v>#VALUE!</v>
      </c>
    </row>
    <row r="23788" spans="1:13" x14ac:dyDescent="0.25">
      <c r="A23788" s="72" t="s">
        <v>4887</v>
      </c>
      <c r="B23788" s="72">
        <v>224443</v>
      </c>
      <c r="C23788" s="72" t="s">
        <v>5052</v>
      </c>
      <c r="D23788" s="72">
        <v>1</v>
      </c>
      <c r="E23788" s="72">
        <v>2520</v>
      </c>
      <c r="F23788" s="72">
        <v>0</v>
      </c>
      <c r="G23788" s="72">
        <v>1</v>
      </c>
      <c r="H23788" s="72" t="s">
        <v>4346</v>
      </c>
      <c r="I23788" s="72" t="s">
        <v>7190</v>
      </c>
      <c r="J23788" s="72" t="s">
        <v>3848</v>
      </c>
      <c r="K23788" s="72" t="s">
        <v>7219</v>
      </c>
      <c r="L23788" s="12" t="e">
        <f>VLOOKUP(B23788,Doses!A:C,3,FALSE)</f>
        <v>#N/A</v>
      </c>
      <c r="M23788" s="44" t="e">
        <f t="shared" si="371"/>
        <v>#VALUE!</v>
      </c>
    </row>
    <row r="23789" spans="1:13" x14ac:dyDescent="0.25">
      <c r="A23789" s="72" t="s">
        <v>4888</v>
      </c>
      <c r="B23789" s="72">
        <v>351926</v>
      </c>
      <c r="C23789" s="72" t="s">
        <v>7037</v>
      </c>
      <c r="D23789" s="72">
        <v>100</v>
      </c>
      <c r="E23789" s="72">
        <v>600</v>
      </c>
      <c r="F23789" s="72">
        <v>0</v>
      </c>
      <c r="G23789" s="72">
        <v>1</v>
      </c>
      <c r="H23789" s="72" t="s">
        <v>4346</v>
      </c>
      <c r="I23789" s="72">
        <v>140327</v>
      </c>
      <c r="J23789" s="72" t="s">
        <v>3848</v>
      </c>
      <c r="K23789" s="72" t="s">
        <v>7208</v>
      </c>
      <c r="L23789" s="12" t="e">
        <f>VLOOKUP(B23789,Doses!A:C,3,FALSE)</f>
        <v>#N/A</v>
      </c>
      <c r="M23789" s="44" t="e">
        <f t="shared" si="371"/>
        <v>#VALUE!</v>
      </c>
    </row>
    <row r="23790" spans="1:13" x14ac:dyDescent="0.25">
      <c r="A23790" s="72" t="s">
        <v>4889</v>
      </c>
      <c r="B23790" s="72">
        <v>215355</v>
      </c>
      <c r="C23790" s="72" t="s">
        <v>6282</v>
      </c>
      <c r="D23790" s="72">
        <v>100</v>
      </c>
      <c r="E23790" s="72">
        <v>155</v>
      </c>
      <c r="F23790" s="72">
        <v>2</v>
      </c>
      <c r="G23790" s="72">
        <v>1</v>
      </c>
      <c r="H23790" s="72" t="s">
        <v>4346</v>
      </c>
      <c r="I23790" s="72">
        <v>141011</v>
      </c>
      <c r="J23790" s="72" t="s">
        <v>2</v>
      </c>
      <c r="K23790" s="72" t="s">
        <v>7284</v>
      </c>
      <c r="L23790" s="12" t="e">
        <f>VLOOKUP(B23790,Doses!A:C,3,FALSE)</f>
        <v>#N/A</v>
      </c>
      <c r="M23790" s="44" t="e">
        <f t="shared" si="371"/>
        <v>#VALUE!</v>
      </c>
    </row>
    <row r="23791" spans="1:13" x14ac:dyDescent="0.25">
      <c r="A23791" s="72" t="s">
        <v>4889</v>
      </c>
      <c r="B23791" s="72">
        <v>220035</v>
      </c>
      <c r="C23791" s="72" t="s">
        <v>5412</v>
      </c>
      <c r="D23791" s="72">
        <v>100</v>
      </c>
      <c r="E23791" s="72">
        <v>168</v>
      </c>
      <c r="F23791" s="72">
        <v>0</v>
      </c>
      <c r="G23791" s="72">
        <v>1</v>
      </c>
      <c r="H23791" s="72" t="s">
        <v>4346</v>
      </c>
      <c r="I23791" s="72">
        <v>15178011</v>
      </c>
      <c r="J23791" s="72" t="s">
        <v>2</v>
      </c>
      <c r="K23791" s="72" t="s">
        <v>7248</v>
      </c>
      <c r="L23791" s="12" t="e">
        <f>VLOOKUP(B23791,Doses!A:C,3,FALSE)</f>
        <v>#N/A</v>
      </c>
      <c r="M23791" s="44" t="e">
        <f t="shared" si="371"/>
        <v>#VALUE!</v>
      </c>
    </row>
    <row r="23792" spans="1:13" x14ac:dyDescent="0.25">
      <c r="A23792" s="72" t="s">
        <v>4889</v>
      </c>
      <c r="B23792" s="72">
        <v>302673</v>
      </c>
      <c r="C23792" s="72" t="s">
        <v>8402</v>
      </c>
      <c r="D23792" s="72">
        <v>1</v>
      </c>
      <c r="E23792" s="72">
        <v>5</v>
      </c>
      <c r="F23792" s="72">
        <v>0</v>
      </c>
      <c r="G23792" s="72">
        <v>7</v>
      </c>
      <c r="H23792" s="72" t="s">
        <v>4346</v>
      </c>
      <c r="I23792" s="72" t="s">
        <v>8403</v>
      </c>
      <c r="J23792" s="72" t="s">
        <v>2</v>
      </c>
      <c r="K23792" s="72" t="s">
        <v>7212</v>
      </c>
      <c r="L23792" s="12" t="e">
        <f>VLOOKUP(B23792,Doses!A:C,3,FALSE)</f>
        <v>#N/A</v>
      </c>
      <c r="M23792" s="44" t="e">
        <f t="shared" si="371"/>
        <v>#VALUE!</v>
      </c>
    </row>
    <row r="23793" spans="1:13" x14ac:dyDescent="0.25">
      <c r="A23793" s="72" t="s">
        <v>4889</v>
      </c>
      <c r="B23793" s="72">
        <v>224430</v>
      </c>
      <c r="C23793" s="72" t="s">
        <v>42</v>
      </c>
      <c r="D23793" s="72">
        <v>60</v>
      </c>
      <c r="E23793" s="72">
        <v>827</v>
      </c>
      <c r="F23793" s="72">
        <v>0</v>
      </c>
      <c r="G23793" s="72">
        <v>1</v>
      </c>
      <c r="H23793" s="72" t="s">
        <v>4346</v>
      </c>
      <c r="I23793" s="72" t="s">
        <v>6423</v>
      </c>
      <c r="J23793" s="72" t="s">
        <v>3848</v>
      </c>
      <c r="K23793" s="72" t="s">
        <v>7249</v>
      </c>
      <c r="L23793" s="12" t="e">
        <f>VLOOKUP(B23793,Doses!A:C,3,FALSE)</f>
        <v>#N/A</v>
      </c>
      <c r="M23793" s="44" t="e">
        <f t="shared" si="371"/>
        <v>#VALUE!</v>
      </c>
    </row>
    <row r="23794" spans="1:13" x14ac:dyDescent="0.25">
      <c r="A23794" s="72" t="s">
        <v>4890</v>
      </c>
      <c r="B23794" s="72">
        <v>224443</v>
      </c>
      <c r="C23794" s="72" t="s">
        <v>5052</v>
      </c>
      <c r="D23794" s="72">
        <v>1</v>
      </c>
      <c r="E23794" s="72">
        <v>2520</v>
      </c>
      <c r="F23794" s="72">
        <v>0</v>
      </c>
      <c r="G23794" s="72">
        <v>1</v>
      </c>
      <c r="H23794" s="72" t="s">
        <v>4346</v>
      </c>
      <c r="I23794" s="72" t="s">
        <v>7191</v>
      </c>
      <c r="J23794" s="72" t="s">
        <v>3848</v>
      </c>
      <c r="K23794" s="72" t="s">
        <v>7219</v>
      </c>
      <c r="L23794" s="12" t="e">
        <f>VLOOKUP(B23794,Doses!A:C,3,FALSE)</f>
        <v>#N/A</v>
      </c>
      <c r="M23794" s="44" t="e">
        <f t="shared" si="371"/>
        <v>#VALUE!</v>
      </c>
    </row>
    <row r="23795" spans="1:13" x14ac:dyDescent="0.25">
      <c r="A23795" s="72" t="s">
        <v>4891</v>
      </c>
      <c r="B23795" s="72">
        <v>351495</v>
      </c>
      <c r="C23795" s="72" t="s">
        <v>4892</v>
      </c>
      <c r="D23795" s="72">
        <v>1000</v>
      </c>
      <c r="E23795" s="72">
        <v>101</v>
      </c>
      <c r="F23795" s="72">
        <v>0</v>
      </c>
      <c r="G23795" s="72">
        <v>1</v>
      </c>
      <c r="H23795" s="72" t="s">
        <v>4346</v>
      </c>
      <c r="I23795" s="72" t="s">
        <v>7121</v>
      </c>
      <c r="J23795" s="72" t="s">
        <v>2</v>
      </c>
      <c r="K23795" s="72" t="s">
        <v>7237</v>
      </c>
      <c r="L23795" s="12" t="e">
        <f>VLOOKUP(B23795,Doses!A:C,3,FALSE)</f>
        <v>#N/A</v>
      </c>
      <c r="M23795" s="44" t="e">
        <f t="shared" si="371"/>
        <v>#VALUE!</v>
      </c>
    </row>
    <row r="23796" spans="1:13" x14ac:dyDescent="0.25">
      <c r="A23796" s="72" t="s">
        <v>4893</v>
      </c>
      <c r="B23796" s="72">
        <v>320075</v>
      </c>
      <c r="C23796" s="72" t="s">
        <v>6481</v>
      </c>
      <c r="D23796" s="72">
        <v>1</v>
      </c>
      <c r="E23796" s="72">
        <v>21</v>
      </c>
      <c r="F23796" s="72">
        <v>0</v>
      </c>
      <c r="G23796" s="72">
        <v>1</v>
      </c>
      <c r="H23796" s="72" t="s">
        <v>4346</v>
      </c>
      <c r="I23796" s="72">
        <v>111</v>
      </c>
      <c r="J23796" s="72" t="s">
        <v>2</v>
      </c>
      <c r="K23796" s="72" t="s">
        <v>7267</v>
      </c>
      <c r="L23796" s="12" t="e">
        <f>VLOOKUP(B23796,Doses!A:C,3,FALSE)</f>
        <v>#N/A</v>
      </c>
      <c r="M23796" s="44" t="e">
        <f t="shared" si="371"/>
        <v>#VALUE!</v>
      </c>
    </row>
    <row r="23797" spans="1:13" x14ac:dyDescent="0.25">
      <c r="A23797" s="72" t="s">
        <v>4893</v>
      </c>
      <c r="B23797" s="72">
        <v>302203</v>
      </c>
      <c r="C23797" s="72" t="s">
        <v>3604</v>
      </c>
      <c r="D23797" s="72">
        <v>1</v>
      </c>
      <c r="E23797" s="72">
        <v>16</v>
      </c>
      <c r="F23797" s="72">
        <v>0</v>
      </c>
      <c r="G23797" s="72">
        <v>1</v>
      </c>
      <c r="H23797" s="72" t="s">
        <v>4346</v>
      </c>
      <c r="I23797" s="72">
        <v>14860984</v>
      </c>
      <c r="J23797" s="72" t="s">
        <v>2</v>
      </c>
      <c r="K23797" s="72" t="s">
        <v>7305</v>
      </c>
      <c r="L23797" s="12" t="e">
        <f>VLOOKUP(B23797,Doses!A:C,3,FALSE)</f>
        <v>#N/A</v>
      </c>
      <c r="M23797" s="44" t="e">
        <f t="shared" si="371"/>
        <v>#VALUE!</v>
      </c>
    </row>
    <row r="23798" spans="1:13" x14ac:dyDescent="0.25">
      <c r="A23798" s="72" t="s">
        <v>4893</v>
      </c>
      <c r="B23798" s="72">
        <v>800088</v>
      </c>
      <c r="C23798" s="72" t="s">
        <v>6433</v>
      </c>
      <c r="D23798" s="72">
        <v>5</v>
      </c>
      <c r="E23798" s="72">
        <v>162</v>
      </c>
      <c r="F23798" s="72">
        <v>0</v>
      </c>
      <c r="G23798" s="72">
        <v>1</v>
      </c>
      <c r="H23798" s="72" t="s">
        <v>4346</v>
      </c>
      <c r="I23798" s="72">
        <v>140521001</v>
      </c>
      <c r="J23798" s="72" t="s">
        <v>3848</v>
      </c>
      <c r="K23798" s="72" t="s">
        <v>7396</v>
      </c>
      <c r="L23798" s="12" t="e">
        <f>VLOOKUP(B23798,Doses!A:C,3,FALSE)</f>
        <v>#N/A</v>
      </c>
      <c r="M23798" s="44" t="e">
        <f t="shared" si="371"/>
        <v>#VALUE!</v>
      </c>
    </row>
    <row r="23799" spans="1:13" x14ac:dyDescent="0.25">
      <c r="A23799" s="72" t="s">
        <v>4893</v>
      </c>
      <c r="B23799" s="72">
        <v>220035</v>
      </c>
      <c r="C23799" s="72" t="s">
        <v>5412</v>
      </c>
      <c r="D23799" s="72">
        <v>100</v>
      </c>
      <c r="E23799" s="72">
        <v>108</v>
      </c>
      <c r="F23799" s="72">
        <v>0</v>
      </c>
      <c r="G23799" s="72">
        <v>1</v>
      </c>
      <c r="H23799" s="72" t="s">
        <v>4346</v>
      </c>
      <c r="I23799" s="72">
        <v>15178005</v>
      </c>
      <c r="J23799" s="72" t="s">
        <v>2</v>
      </c>
      <c r="K23799" s="72" t="s">
        <v>7227</v>
      </c>
      <c r="L23799" s="12" t="e">
        <f>VLOOKUP(B23799,Doses!A:C,3,FALSE)</f>
        <v>#N/A</v>
      </c>
      <c r="M23799" s="44" t="e">
        <f t="shared" si="371"/>
        <v>#VALUE!</v>
      </c>
    </row>
    <row r="23800" spans="1:13" x14ac:dyDescent="0.25">
      <c r="A23800" s="72" t="s">
        <v>4893</v>
      </c>
      <c r="B23800" s="72">
        <v>224430</v>
      </c>
      <c r="C23800" s="72" t="s">
        <v>42</v>
      </c>
      <c r="D23800" s="72">
        <v>60</v>
      </c>
      <c r="E23800" s="72">
        <v>278</v>
      </c>
      <c r="F23800" s="72">
        <v>0</v>
      </c>
      <c r="G23800" s="72">
        <v>1</v>
      </c>
      <c r="H23800" s="72" t="s">
        <v>4346</v>
      </c>
      <c r="I23800" s="72" t="s">
        <v>6425</v>
      </c>
      <c r="J23800" s="72" t="s">
        <v>3848</v>
      </c>
      <c r="K23800" s="72" t="s">
        <v>7249</v>
      </c>
      <c r="L23800" s="12" t="e">
        <f>VLOOKUP(B23800,Doses!A:C,3,FALSE)</f>
        <v>#N/A</v>
      </c>
      <c r="M23800" s="44" t="e">
        <f t="shared" si="371"/>
        <v>#VALUE!</v>
      </c>
    </row>
    <row r="23801" spans="1:13" x14ac:dyDescent="0.25">
      <c r="A23801" s="72" t="s">
        <v>4894</v>
      </c>
      <c r="B23801" s="72">
        <v>301002</v>
      </c>
      <c r="C23801" s="72" t="s">
        <v>542</v>
      </c>
      <c r="D23801" s="72">
        <v>12</v>
      </c>
      <c r="E23801" s="72">
        <v>251</v>
      </c>
      <c r="F23801" s="72">
        <v>0</v>
      </c>
      <c r="G23801" s="72">
        <v>1</v>
      </c>
      <c r="H23801" s="72" t="s">
        <v>4346</v>
      </c>
      <c r="I23801" s="72" t="s">
        <v>7309</v>
      </c>
      <c r="J23801" s="72" t="s">
        <v>2</v>
      </c>
      <c r="K23801" s="72" t="s">
        <v>7305</v>
      </c>
      <c r="L23801" s="12" t="e">
        <f>VLOOKUP(B23801,Doses!A:C,3,FALSE)</f>
        <v>#N/A</v>
      </c>
      <c r="M23801" s="44" t="e">
        <f t="shared" si="371"/>
        <v>#VALUE!</v>
      </c>
    </row>
    <row r="23802" spans="1:13" x14ac:dyDescent="0.25">
      <c r="A23802" s="72" t="s">
        <v>4894</v>
      </c>
      <c r="B23802" s="72">
        <v>301002</v>
      </c>
      <c r="C23802" s="72" t="s">
        <v>542</v>
      </c>
      <c r="D23802" s="72">
        <v>12</v>
      </c>
      <c r="E23802" s="72">
        <v>251</v>
      </c>
      <c r="F23802" s="72">
        <v>0</v>
      </c>
      <c r="G23802" s="72">
        <v>1</v>
      </c>
      <c r="H23802" s="72" t="s">
        <v>4346</v>
      </c>
      <c r="I23802" s="72" t="s">
        <v>7308</v>
      </c>
      <c r="J23802" s="72" t="s">
        <v>2</v>
      </c>
      <c r="K23802" s="72" t="s">
        <v>7305</v>
      </c>
      <c r="L23802" s="12" t="e">
        <f>VLOOKUP(B23802,Doses!A:C,3,FALSE)</f>
        <v>#N/A</v>
      </c>
      <c r="M23802" s="44" t="e">
        <f t="shared" si="371"/>
        <v>#VALUE!</v>
      </c>
    </row>
    <row r="23803" spans="1:13" x14ac:dyDescent="0.25">
      <c r="A23803" s="72" t="s">
        <v>4895</v>
      </c>
      <c r="B23803" s="72">
        <v>211305</v>
      </c>
      <c r="C23803" s="72" t="s">
        <v>4320</v>
      </c>
      <c r="D23803" s="72">
        <v>1</v>
      </c>
      <c r="E23803" s="72">
        <v>6339</v>
      </c>
      <c r="F23803" s="72">
        <v>0</v>
      </c>
      <c r="G23803" s="72">
        <v>1</v>
      </c>
      <c r="H23803" s="72" t="s">
        <v>4346</v>
      </c>
      <c r="I23803" s="72" t="s">
        <v>7952</v>
      </c>
      <c r="J23803" s="72" t="s">
        <v>2</v>
      </c>
      <c r="K23803" s="72" t="s">
        <v>7223</v>
      </c>
      <c r="L23803" s="12" t="e">
        <f>VLOOKUP(B23803,Doses!A:C,3,FALSE)</f>
        <v>#N/A</v>
      </c>
      <c r="M23803" s="44" t="e">
        <f t="shared" si="371"/>
        <v>#VALUE!</v>
      </c>
    </row>
    <row r="23804" spans="1:13" x14ac:dyDescent="0.25">
      <c r="A23804" s="72" t="s">
        <v>4897</v>
      </c>
      <c r="B23804" s="72">
        <v>302765</v>
      </c>
      <c r="C23804" s="72" t="s">
        <v>4900</v>
      </c>
      <c r="D23804" s="72">
        <v>1</v>
      </c>
      <c r="E23804" s="72">
        <v>16</v>
      </c>
      <c r="F23804" s="72">
        <v>0</v>
      </c>
      <c r="G23804" s="72">
        <v>1</v>
      </c>
      <c r="H23804" s="72" t="s">
        <v>4346</v>
      </c>
      <c r="I23804" s="72" t="s">
        <v>7122</v>
      </c>
      <c r="J23804" s="72" t="s">
        <v>2</v>
      </c>
      <c r="K23804" s="72" t="s">
        <v>7239</v>
      </c>
      <c r="L23804" s="12" t="e">
        <f>VLOOKUP(B23804,Doses!A:C,3,FALSE)</f>
        <v>#N/A</v>
      </c>
      <c r="M23804" s="44" t="e">
        <f t="shared" si="371"/>
        <v>#VALUE!</v>
      </c>
    </row>
    <row r="23805" spans="1:13" x14ac:dyDescent="0.25">
      <c r="A23805" s="72" t="s">
        <v>4897</v>
      </c>
      <c r="B23805" s="72">
        <v>351483</v>
      </c>
      <c r="C23805" s="72" t="s">
        <v>34</v>
      </c>
      <c r="D23805" s="72">
        <v>250</v>
      </c>
      <c r="E23805" s="72">
        <v>28</v>
      </c>
      <c r="F23805" s="72">
        <v>0</v>
      </c>
      <c r="G23805" s="72">
        <v>1</v>
      </c>
      <c r="H23805" s="72" t="s">
        <v>4346</v>
      </c>
      <c r="I23805" s="72">
        <v>120525</v>
      </c>
      <c r="J23805" s="72" t="s">
        <v>2</v>
      </c>
      <c r="K23805" s="72" t="s">
        <v>7237</v>
      </c>
      <c r="L23805" s="12" t="e">
        <f>VLOOKUP(B23805,Doses!A:C,3,FALSE)</f>
        <v>#N/A</v>
      </c>
      <c r="M23805" s="44" t="e">
        <f t="shared" si="371"/>
        <v>#VALUE!</v>
      </c>
    </row>
    <row r="23806" spans="1:13" x14ac:dyDescent="0.25">
      <c r="A23806" s="72" t="s">
        <v>4897</v>
      </c>
      <c r="B23806" s="72">
        <v>301005</v>
      </c>
      <c r="C23806" s="72" t="s">
        <v>1000</v>
      </c>
      <c r="D23806" s="72">
        <v>12</v>
      </c>
      <c r="E23806" s="72">
        <v>187</v>
      </c>
      <c r="F23806" s="72">
        <v>5</v>
      </c>
      <c r="G23806" s="72">
        <v>1</v>
      </c>
      <c r="H23806" s="72" t="s">
        <v>4346</v>
      </c>
      <c r="I23806" s="72" t="s">
        <v>7317</v>
      </c>
      <c r="J23806" s="72" t="s">
        <v>2</v>
      </c>
      <c r="K23806" s="72" t="s">
        <v>7318</v>
      </c>
      <c r="L23806" s="12" t="e">
        <f>VLOOKUP(B23806,Doses!A:C,3,FALSE)</f>
        <v>#N/A</v>
      </c>
      <c r="M23806" s="44" t="e">
        <f t="shared" si="371"/>
        <v>#VALUE!</v>
      </c>
    </row>
    <row r="23807" spans="1:13" x14ac:dyDescent="0.25">
      <c r="A23807" s="72" t="s">
        <v>4898</v>
      </c>
      <c r="B23807" s="72">
        <v>311020</v>
      </c>
      <c r="C23807" s="72" t="s">
        <v>3874</v>
      </c>
      <c r="D23807" s="72">
        <v>1</v>
      </c>
      <c r="E23807" s="72">
        <v>941</v>
      </c>
      <c r="F23807" s="72">
        <v>0</v>
      </c>
      <c r="G23807" s="72">
        <v>1</v>
      </c>
      <c r="H23807" s="72" t="s">
        <v>4346</v>
      </c>
      <c r="I23807" s="72">
        <v>1108150842</v>
      </c>
      <c r="J23807" s="72" t="s">
        <v>2</v>
      </c>
      <c r="K23807" s="72" t="s">
        <v>7278</v>
      </c>
      <c r="L23807" s="12" t="e">
        <f>VLOOKUP(B23807,Doses!A:C,3,FALSE)</f>
        <v>#N/A</v>
      </c>
      <c r="M23807" s="44" t="e">
        <f t="shared" si="371"/>
        <v>#VALUE!</v>
      </c>
    </row>
    <row r="23808" spans="1:13" x14ac:dyDescent="0.25">
      <c r="A23808" s="72" t="s">
        <v>4898</v>
      </c>
      <c r="B23808" s="72">
        <v>351439</v>
      </c>
      <c r="C23808" s="72" t="s">
        <v>3844</v>
      </c>
      <c r="D23808" s="72">
        <v>100</v>
      </c>
      <c r="E23808" s="72">
        <v>430</v>
      </c>
      <c r="F23808" s="72">
        <v>0</v>
      </c>
      <c r="G23808" s="72">
        <v>1</v>
      </c>
      <c r="H23808" s="72" t="s">
        <v>4346</v>
      </c>
      <c r="I23808" s="72">
        <v>111201</v>
      </c>
      <c r="J23808" s="72" t="s">
        <v>3846</v>
      </c>
      <c r="K23808" s="72" t="s">
        <v>7208</v>
      </c>
      <c r="L23808" s="12" t="e">
        <f>VLOOKUP(B23808,Doses!A:C,3,FALSE)</f>
        <v>#N/A</v>
      </c>
      <c r="M23808" s="44" t="e">
        <f t="shared" si="371"/>
        <v>#VALUE!</v>
      </c>
    </row>
    <row r="23809" spans="1:13" x14ac:dyDescent="0.25">
      <c r="A23809" s="72" t="s">
        <v>4899</v>
      </c>
      <c r="B23809" s="72">
        <v>351926</v>
      </c>
      <c r="C23809" s="72" t="s">
        <v>7037</v>
      </c>
      <c r="D23809" s="72">
        <v>100</v>
      </c>
      <c r="E23809" s="72">
        <v>600</v>
      </c>
      <c r="F23809" s="72">
        <v>0</v>
      </c>
      <c r="G23809" s="72">
        <v>1</v>
      </c>
      <c r="H23809" s="72" t="s">
        <v>4346</v>
      </c>
      <c r="I23809" s="72">
        <v>140327</v>
      </c>
      <c r="J23809" s="72" t="s">
        <v>3848</v>
      </c>
      <c r="K23809" s="72" t="s">
        <v>7208</v>
      </c>
      <c r="L23809" s="12" t="e">
        <f>VLOOKUP(B23809,Doses!A:C,3,FALSE)</f>
        <v>#N/A</v>
      </c>
      <c r="M23809" s="44" t="e">
        <f t="shared" si="371"/>
        <v>#VALUE!</v>
      </c>
    </row>
    <row r="23810" spans="1:13" x14ac:dyDescent="0.25">
      <c r="A23810" s="72" t="s">
        <v>4901</v>
      </c>
      <c r="B23810" s="72">
        <v>302208</v>
      </c>
      <c r="C23810" s="72" t="s">
        <v>8405</v>
      </c>
      <c r="D23810" s="72">
        <v>1</v>
      </c>
      <c r="E23810" s="72">
        <v>33</v>
      </c>
      <c r="F23810" s="72">
        <v>0</v>
      </c>
      <c r="G23810" s="72">
        <v>1</v>
      </c>
      <c r="H23810" s="72" t="s">
        <v>4346</v>
      </c>
      <c r="I23810" s="72" t="s">
        <v>8033</v>
      </c>
      <c r="J23810" s="72" t="s">
        <v>2</v>
      </c>
      <c r="K23810" s="72" t="s">
        <v>7227</v>
      </c>
      <c r="L23810" s="12" t="e">
        <f>VLOOKUP(B23810,Doses!A:C,3,FALSE)</f>
        <v>#N/A</v>
      </c>
      <c r="M23810" s="44" t="e">
        <f t="shared" ref="M23810:M23873" si="372">K23810*1</f>
        <v>#VALUE!</v>
      </c>
    </row>
    <row r="23811" spans="1:13" x14ac:dyDescent="0.25">
      <c r="A23811" s="72" t="s">
        <v>4901</v>
      </c>
      <c r="B23811" s="72">
        <v>220035</v>
      </c>
      <c r="C23811" s="72" t="s">
        <v>5412</v>
      </c>
      <c r="D23811" s="72">
        <v>100</v>
      </c>
      <c r="E23811" s="72">
        <v>79</v>
      </c>
      <c r="F23811" s="72">
        <v>0</v>
      </c>
      <c r="G23811" s="72">
        <v>1</v>
      </c>
      <c r="H23811" s="72" t="s">
        <v>4346</v>
      </c>
      <c r="I23811" s="72">
        <v>15178009</v>
      </c>
      <c r="J23811" s="72" t="s">
        <v>2</v>
      </c>
      <c r="K23811" s="72" t="s">
        <v>7248</v>
      </c>
      <c r="L23811" s="12" t="e">
        <f>VLOOKUP(B23811,Doses!A:C,3,FALSE)</f>
        <v>#N/A</v>
      </c>
      <c r="M23811" s="44" t="e">
        <f t="shared" si="372"/>
        <v>#VALUE!</v>
      </c>
    </row>
    <row r="23812" spans="1:13" x14ac:dyDescent="0.25">
      <c r="A23812" s="72" t="s">
        <v>4901</v>
      </c>
      <c r="B23812" s="72">
        <v>215016</v>
      </c>
      <c r="C23812" s="72" t="s">
        <v>7144</v>
      </c>
      <c r="D23812" s="72">
        <v>100</v>
      </c>
      <c r="E23812" s="72">
        <v>66</v>
      </c>
      <c r="F23812" s="72">
        <v>0</v>
      </c>
      <c r="G23812" s="72">
        <v>1</v>
      </c>
      <c r="H23812" s="72" t="s">
        <v>4346</v>
      </c>
      <c r="I23812" s="72" t="s">
        <v>7761</v>
      </c>
      <c r="J23812" s="72" t="s">
        <v>2</v>
      </c>
      <c r="K23812" s="72" t="s">
        <v>7252</v>
      </c>
      <c r="L23812" s="12" t="e">
        <f>VLOOKUP(B23812,Doses!A:C,3,FALSE)</f>
        <v>#N/A</v>
      </c>
      <c r="M23812" s="44" t="e">
        <f t="shared" si="372"/>
        <v>#VALUE!</v>
      </c>
    </row>
    <row r="23813" spans="1:13" x14ac:dyDescent="0.25">
      <c r="A23813" s="72" t="s">
        <v>4901</v>
      </c>
      <c r="B23813" s="72">
        <v>301005</v>
      </c>
      <c r="C23813" s="72" t="s">
        <v>1000</v>
      </c>
      <c r="D23813" s="72">
        <v>12</v>
      </c>
      <c r="E23813" s="72">
        <v>242</v>
      </c>
      <c r="F23813" s="72">
        <v>0</v>
      </c>
      <c r="G23813" s="72">
        <v>1</v>
      </c>
      <c r="H23813" s="72" t="s">
        <v>4346</v>
      </c>
      <c r="I23813" s="72" t="s">
        <v>7316</v>
      </c>
      <c r="J23813" s="72" t="s">
        <v>2</v>
      </c>
      <c r="K23813" s="72" t="s">
        <v>7305</v>
      </c>
      <c r="L23813" s="12" t="e">
        <f>VLOOKUP(B23813,Doses!A:C,3,FALSE)</f>
        <v>#N/A</v>
      </c>
      <c r="M23813" s="44" t="e">
        <f t="shared" si="372"/>
        <v>#VALUE!</v>
      </c>
    </row>
    <row r="23814" spans="1:13" x14ac:dyDescent="0.25">
      <c r="A23814" s="72" t="s">
        <v>4901</v>
      </c>
      <c r="B23814" s="72">
        <v>301005</v>
      </c>
      <c r="C23814" s="72" t="s">
        <v>1000</v>
      </c>
      <c r="D23814" s="72">
        <v>12</v>
      </c>
      <c r="E23814" s="72">
        <v>124</v>
      </c>
      <c r="F23814" s="72">
        <v>0</v>
      </c>
      <c r="G23814" s="72">
        <v>1</v>
      </c>
      <c r="H23814" s="72" t="s">
        <v>4346</v>
      </c>
      <c r="I23814" s="72" t="s">
        <v>7106</v>
      </c>
      <c r="J23814" s="72" t="s">
        <v>2</v>
      </c>
      <c r="K23814" s="72" t="s">
        <v>7221</v>
      </c>
      <c r="L23814" s="12" t="e">
        <f>VLOOKUP(B23814,Doses!A:C,3,FALSE)</f>
        <v>#N/A</v>
      </c>
      <c r="M23814" s="44" t="e">
        <f t="shared" si="372"/>
        <v>#VALUE!</v>
      </c>
    </row>
    <row r="23815" spans="1:13" x14ac:dyDescent="0.25">
      <c r="A23815" s="72" t="s">
        <v>4901</v>
      </c>
      <c r="B23815" s="72">
        <v>301005</v>
      </c>
      <c r="C23815" s="72" t="s">
        <v>1000</v>
      </c>
      <c r="D23815" s="72">
        <v>12</v>
      </c>
      <c r="E23815" s="72">
        <v>250</v>
      </c>
      <c r="F23815" s="72">
        <v>0</v>
      </c>
      <c r="G23815" s="72">
        <v>1</v>
      </c>
      <c r="H23815" s="72" t="s">
        <v>4346</v>
      </c>
      <c r="I23815" s="72" t="s">
        <v>7314</v>
      </c>
      <c r="J23815" s="72" t="s">
        <v>2</v>
      </c>
      <c r="K23815" s="72" t="s">
        <v>7305</v>
      </c>
      <c r="L23815" s="12" t="e">
        <f>VLOOKUP(B23815,Doses!A:C,3,FALSE)</f>
        <v>#N/A</v>
      </c>
      <c r="M23815" s="44" t="e">
        <f t="shared" si="372"/>
        <v>#VALUE!</v>
      </c>
    </row>
    <row r="23816" spans="1:13" x14ac:dyDescent="0.25">
      <c r="A23816" s="72" t="s">
        <v>4901</v>
      </c>
      <c r="B23816" s="72">
        <v>301005</v>
      </c>
      <c r="C23816" s="72" t="s">
        <v>1000</v>
      </c>
      <c r="D23816" s="72">
        <v>12</v>
      </c>
      <c r="E23816" s="72">
        <v>248</v>
      </c>
      <c r="F23816" s="72">
        <v>0</v>
      </c>
      <c r="G23816" s="72">
        <v>1</v>
      </c>
      <c r="H23816" s="72" t="s">
        <v>4346</v>
      </c>
      <c r="I23816" s="72" t="s">
        <v>7315</v>
      </c>
      <c r="J23816" s="72" t="s">
        <v>2</v>
      </c>
      <c r="K23816" s="72" t="s">
        <v>7305</v>
      </c>
      <c r="L23816" s="12" t="e">
        <f>VLOOKUP(B23816,Doses!A:C,3,FALSE)</f>
        <v>#N/A</v>
      </c>
      <c r="M23816" s="44" t="e">
        <f t="shared" si="372"/>
        <v>#VALUE!</v>
      </c>
    </row>
    <row r="23817" spans="1:13" x14ac:dyDescent="0.25">
      <c r="A23817" s="72" t="s">
        <v>4902</v>
      </c>
      <c r="B23817" s="72">
        <v>303025</v>
      </c>
      <c r="C23817" s="72" t="s">
        <v>8596</v>
      </c>
      <c r="D23817" s="72">
        <v>100</v>
      </c>
      <c r="E23817" s="72">
        <v>3000</v>
      </c>
      <c r="F23817" s="72">
        <v>0</v>
      </c>
      <c r="G23817" s="72">
        <v>1</v>
      </c>
      <c r="H23817" s="72" t="s">
        <v>4346</v>
      </c>
      <c r="I23817" s="72">
        <v>150208</v>
      </c>
      <c r="J23817" s="72" t="s">
        <v>2</v>
      </c>
      <c r="K23817" s="72" t="s">
        <v>7844</v>
      </c>
      <c r="L23817" s="12" t="e">
        <f>VLOOKUP(B23817,Doses!A:C,3,FALSE)</f>
        <v>#N/A</v>
      </c>
      <c r="M23817" s="44" t="e">
        <f t="shared" si="372"/>
        <v>#VALUE!</v>
      </c>
    </row>
    <row r="23818" spans="1:13" x14ac:dyDescent="0.25">
      <c r="A23818" s="72" t="s">
        <v>4903</v>
      </c>
      <c r="B23818" s="72">
        <v>220035</v>
      </c>
      <c r="C23818" s="72" t="s">
        <v>5412</v>
      </c>
      <c r="D23818" s="72">
        <v>100</v>
      </c>
      <c r="E23818" s="72">
        <v>2000</v>
      </c>
      <c r="F23818" s="72">
        <v>0</v>
      </c>
      <c r="G23818" s="72">
        <v>1</v>
      </c>
      <c r="H23818" s="72" t="s">
        <v>4346</v>
      </c>
      <c r="I23818" s="72">
        <v>15178011</v>
      </c>
      <c r="J23818" s="72" t="s">
        <v>2</v>
      </c>
      <c r="K23818" s="72" t="s">
        <v>7248</v>
      </c>
      <c r="L23818" s="12" t="e">
        <f>VLOOKUP(B23818,Doses!A:C,3,FALSE)</f>
        <v>#N/A</v>
      </c>
      <c r="M23818" s="44" t="e">
        <f t="shared" si="372"/>
        <v>#VALUE!</v>
      </c>
    </row>
    <row r="23819" spans="1:13" x14ac:dyDescent="0.25">
      <c r="A23819" s="72" t="s">
        <v>4904</v>
      </c>
      <c r="B23819" s="72">
        <v>302771</v>
      </c>
      <c r="C23819" s="72" t="s">
        <v>5159</v>
      </c>
      <c r="D23819" s="72">
        <v>1</v>
      </c>
      <c r="E23819" s="72">
        <v>100</v>
      </c>
      <c r="F23819" s="72">
        <v>0</v>
      </c>
      <c r="G23819" s="72">
        <v>1</v>
      </c>
      <c r="H23819" s="72" t="s">
        <v>4346</v>
      </c>
      <c r="I23819" s="72" t="s">
        <v>5158</v>
      </c>
      <c r="J23819" s="72" t="s">
        <v>2</v>
      </c>
      <c r="K23819" s="72" t="s">
        <v>7225</v>
      </c>
      <c r="L23819" s="12" t="e">
        <f>VLOOKUP(B23819,Doses!A:C,3,FALSE)</f>
        <v>#N/A</v>
      </c>
      <c r="M23819" s="44" t="e">
        <f t="shared" si="372"/>
        <v>#VALUE!</v>
      </c>
    </row>
    <row r="23820" spans="1:13" x14ac:dyDescent="0.25">
      <c r="A23820" s="72" t="s">
        <v>4904</v>
      </c>
      <c r="B23820" s="72">
        <v>215334</v>
      </c>
      <c r="C23820" s="72" t="s">
        <v>5427</v>
      </c>
      <c r="D23820" s="72">
        <v>1</v>
      </c>
      <c r="E23820" s="72">
        <v>1082</v>
      </c>
      <c r="F23820" s="72">
        <v>0</v>
      </c>
      <c r="G23820" s="72">
        <v>1</v>
      </c>
      <c r="H23820" s="72" t="s">
        <v>4346</v>
      </c>
      <c r="I23820" s="72" t="s">
        <v>7197</v>
      </c>
      <c r="J23820" s="72" t="s">
        <v>2</v>
      </c>
      <c r="K23820" s="72" t="s">
        <v>7253</v>
      </c>
      <c r="L23820" s="12" t="e">
        <f>VLOOKUP(B23820,Doses!A:C,3,FALSE)</f>
        <v>#N/A</v>
      </c>
      <c r="M23820" s="44" t="e">
        <f t="shared" si="372"/>
        <v>#VALUE!</v>
      </c>
    </row>
    <row r="23821" spans="1:13" x14ac:dyDescent="0.25">
      <c r="A23821" s="72" t="s">
        <v>4904</v>
      </c>
      <c r="B23821" s="72">
        <v>215018</v>
      </c>
      <c r="C23821" s="72" t="s">
        <v>5433</v>
      </c>
      <c r="D23821" s="72">
        <v>1</v>
      </c>
      <c r="E23821" s="72">
        <v>900</v>
      </c>
      <c r="F23821" s="72">
        <v>0</v>
      </c>
      <c r="G23821" s="72">
        <v>1</v>
      </c>
      <c r="H23821" s="72" t="s">
        <v>4346</v>
      </c>
      <c r="I23821" s="72">
        <v>40622</v>
      </c>
      <c r="J23821" s="72" t="s">
        <v>2</v>
      </c>
      <c r="K23821" s="72" t="s">
        <v>7318</v>
      </c>
      <c r="L23821" s="12" t="e">
        <f>VLOOKUP(B23821,Doses!A:C,3,FALSE)</f>
        <v>#N/A</v>
      </c>
      <c r="M23821" s="44" t="e">
        <f t="shared" si="372"/>
        <v>#VALUE!</v>
      </c>
    </row>
    <row r="23822" spans="1:13" x14ac:dyDescent="0.25">
      <c r="A23822" s="72" t="s">
        <v>4904</v>
      </c>
      <c r="B23822" s="72">
        <v>215052</v>
      </c>
      <c r="C23822" s="72" t="s">
        <v>8637</v>
      </c>
      <c r="D23822" s="72">
        <v>1</v>
      </c>
      <c r="E23822" s="72">
        <v>1196</v>
      </c>
      <c r="F23822" s="72">
        <v>0</v>
      </c>
      <c r="G23822" s="72">
        <v>1</v>
      </c>
      <c r="H23822" s="72" t="s">
        <v>4346</v>
      </c>
      <c r="I23822" s="72">
        <v>1701314</v>
      </c>
      <c r="J23822" s="72" t="s">
        <v>2</v>
      </c>
      <c r="K23822" s="72" t="s">
        <v>7255</v>
      </c>
      <c r="L23822" s="12" t="e">
        <f>VLOOKUP(B23822,Doses!A:C,3,FALSE)</f>
        <v>#N/A</v>
      </c>
      <c r="M23822" s="44" t="e">
        <f t="shared" si="372"/>
        <v>#VALUE!</v>
      </c>
    </row>
    <row r="23823" spans="1:13" x14ac:dyDescent="0.25">
      <c r="A23823" s="72" t="s">
        <v>4905</v>
      </c>
      <c r="B23823" s="72">
        <v>302254</v>
      </c>
      <c r="C23823" s="72" t="s">
        <v>887</v>
      </c>
      <c r="D23823" s="72">
        <v>1</v>
      </c>
      <c r="E23823" s="72">
        <v>666</v>
      </c>
      <c r="F23823" s="72">
        <v>0</v>
      </c>
      <c r="G23823" s="72">
        <v>1</v>
      </c>
      <c r="H23823" s="72" t="s">
        <v>4346</v>
      </c>
      <c r="I23823" s="72">
        <v>20110516</v>
      </c>
      <c r="J23823" s="72" t="s">
        <v>2</v>
      </c>
      <c r="K23823" s="72" t="s">
        <v>7329</v>
      </c>
      <c r="L23823" s="12" t="e">
        <f>VLOOKUP(B23823,Doses!A:C,3,FALSE)</f>
        <v>#N/A</v>
      </c>
      <c r="M23823" s="44" t="e">
        <f t="shared" si="372"/>
        <v>#VALUE!</v>
      </c>
    </row>
    <row r="23824" spans="1:13" x14ac:dyDescent="0.25">
      <c r="A23824" s="72" t="s">
        <v>4905</v>
      </c>
      <c r="B23824" s="72">
        <v>215451</v>
      </c>
      <c r="C23824" s="72" t="s">
        <v>8412</v>
      </c>
      <c r="D23824" s="72">
        <v>20</v>
      </c>
      <c r="E23824" s="72">
        <v>95</v>
      </c>
      <c r="F23824" s="72">
        <v>0</v>
      </c>
      <c r="G23824" s="72">
        <v>1</v>
      </c>
      <c r="H23824" s="72" t="s">
        <v>4346</v>
      </c>
      <c r="I23824" s="72" t="s">
        <v>9213</v>
      </c>
      <c r="J23824" s="72" t="s">
        <v>2</v>
      </c>
      <c r="K23824" s="72" t="s">
        <v>7229</v>
      </c>
      <c r="L23824" s="12" t="e">
        <f>VLOOKUP(B23824,Doses!A:C,3,FALSE)</f>
        <v>#N/A</v>
      </c>
      <c r="M23824" s="44" t="e">
        <f t="shared" si="372"/>
        <v>#VALUE!</v>
      </c>
    </row>
    <row r="23825" spans="1:13" x14ac:dyDescent="0.25">
      <c r="A23825" s="72" t="s">
        <v>4905</v>
      </c>
      <c r="B23825" s="72">
        <v>215334</v>
      </c>
      <c r="C23825" s="72" t="s">
        <v>5427</v>
      </c>
      <c r="D23825" s="72">
        <v>1</v>
      </c>
      <c r="E23825" s="72">
        <v>8000</v>
      </c>
      <c r="F23825" s="72">
        <v>0</v>
      </c>
      <c r="G23825" s="72">
        <v>1</v>
      </c>
      <c r="H23825" s="72" t="s">
        <v>4346</v>
      </c>
      <c r="I23825" s="72" t="s">
        <v>7197</v>
      </c>
      <c r="J23825" s="72" t="s">
        <v>2</v>
      </c>
      <c r="K23825" s="72" t="s">
        <v>7253</v>
      </c>
      <c r="L23825" s="12" t="e">
        <f>VLOOKUP(B23825,Doses!A:C,3,FALSE)</f>
        <v>#N/A</v>
      </c>
      <c r="M23825" s="44" t="e">
        <f t="shared" si="372"/>
        <v>#VALUE!</v>
      </c>
    </row>
    <row r="23826" spans="1:13" x14ac:dyDescent="0.25">
      <c r="A23826" s="72" t="s">
        <v>4906</v>
      </c>
      <c r="B23826" s="72">
        <v>215016</v>
      </c>
      <c r="C23826" s="72" t="s">
        <v>7144</v>
      </c>
      <c r="D23826" s="72">
        <v>100</v>
      </c>
      <c r="E23826" s="72">
        <v>188</v>
      </c>
      <c r="F23826" s="72">
        <v>0</v>
      </c>
      <c r="G23826" s="72">
        <v>1</v>
      </c>
      <c r="H23826" s="72" t="s">
        <v>4346</v>
      </c>
      <c r="I23826" s="72" t="s">
        <v>7890</v>
      </c>
      <c r="J23826" s="72" t="s">
        <v>2</v>
      </c>
      <c r="K23826" s="72" t="s">
        <v>7259</v>
      </c>
      <c r="L23826" s="12" t="e">
        <f>VLOOKUP(B23826,Doses!A:C,3,FALSE)</f>
        <v>#N/A</v>
      </c>
      <c r="M23826" s="44" t="e">
        <f t="shared" si="372"/>
        <v>#VALUE!</v>
      </c>
    </row>
    <row r="23827" spans="1:13" x14ac:dyDescent="0.25">
      <c r="A23827" s="72" t="s">
        <v>4907</v>
      </c>
      <c r="B23827" s="72">
        <v>351926</v>
      </c>
      <c r="C23827" s="72" t="s">
        <v>7037</v>
      </c>
      <c r="D23827" s="72">
        <v>100</v>
      </c>
      <c r="E23827" s="72">
        <v>240</v>
      </c>
      <c r="F23827" s="72">
        <v>0</v>
      </c>
      <c r="G23827" s="72">
        <v>1</v>
      </c>
      <c r="H23827" s="72" t="s">
        <v>4346</v>
      </c>
      <c r="I23827" s="72">
        <v>140327</v>
      </c>
      <c r="J23827" s="72" t="s">
        <v>3848</v>
      </c>
      <c r="K23827" s="72" t="s">
        <v>7208</v>
      </c>
      <c r="L23827" s="12" t="e">
        <f>VLOOKUP(B23827,Doses!A:C,3,FALSE)</f>
        <v>#N/A</v>
      </c>
      <c r="M23827" s="44" t="e">
        <f t="shared" si="372"/>
        <v>#VALUE!</v>
      </c>
    </row>
    <row r="23828" spans="1:13" x14ac:dyDescent="0.25">
      <c r="A23828" s="72" t="s">
        <v>4908</v>
      </c>
      <c r="B23828" s="72">
        <v>303015</v>
      </c>
      <c r="C23828" s="72" t="s">
        <v>8406</v>
      </c>
      <c r="D23828" s="72">
        <v>100</v>
      </c>
      <c r="E23828" s="72">
        <v>204</v>
      </c>
      <c r="F23828" s="72">
        <v>0</v>
      </c>
      <c r="G23828" s="72">
        <v>1</v>
      </c>
      <c r="H23828" s="72" t="s">
        <v>4346</v>
      </c>
      <c r="I23828" s="72">
        <v>20141228</v>
      </c>
      <c r="J23828" s="72" t="s">
        <v>2</v>
      </c>
      <c r="K23828" s="72" t="s">
        <v>8386</v>
      </c>
      <c r="L23828" s="12" t="e">
        <f>VLOOKUP(B23828,Doses!A:C,3,FALSE)</f>
        <v>#N/A</v>
      </c>
      <c r="M23828" s="44" t="e">
        <f t="shared" si="372"/>
        <v>#VALUE!</v>
      </c>
    </row>
    <row r="23829" spans="1:13" x14ac:dyDescent="0.25">
      <c r="A23829" s="72" t="s">
        <v>4908</v>
      </c>
      <c r="B23829" s="72">
        <v>215355</v>
      </c>
      <c r="C23829" s="72" t="s">
        <v>6282</v>
      </c>
      <c r="D23829" s="72">
        <v>100</v>
      </c>
      <c r="E23829" s="72">
        <v>250</v>
      </c>
      <c r="F23829" s="72">
        <v>0</v>
      </c>
      <c r="G23829" s="72">
        <v>1</v>
      </c>
      <c r="H23829" s="72" t="s">
        <v>4346</v>
      </c>
      <c r="I23829" s="72">
        <v>150411</v>
      </c>
      <c r="J23829" s="72" t="s">
        <v>2</v>
      </c>
      <c r="K23829" s="72" t="s">
        <v>7247</v>
      </c>
      <c r="L23829" s="12" t="e">
        <f>VLOOKUP(B23829,Doses!A:C,3,FALSE)</f>
        <v>#N/A</v>
      </c>
      <c r="M23829" s="44" t="e">
        <f t="shared" si="372"/>
        <v>#VALUE!</v>
      </c>
    </row>
    <row r="23830" spans="1:13" x14ac:dyDescent="0.25">
      <c r="A23830" s="72" t="s">
        <v>4909</v>
      </c>
      <c r="B23830" s="72">
        <v>224910</v>
      </c>
      <c r="C23830" s="72" t="s">
        <v>2272</v>
      </c>
      <c r="D23830" s="72">
        <v>60</v>
      </c>
      <c r="E23830" s="72">
        <v>119</v>
      </c>
      <c r="F23830" s="72">
        <v>0</v>
      </c>
      <c r="G23830" s="72">
        <v>1</v>
      </c>
      <c r="H23830" s="72" t="s">
        <v>4346</v>
      </c>
      <c r="I23830" s="72" t="s">
        <v>6443</v>
      </c>
      <c r="J23830" s="72" t="s">
        <v>7043</v>
      </c>
      <c r="K23830" s="72" t="s">
        <v>7229</v>
      </c>
      <c r="L23830" s="12" t="e">
        <f>VLOOKUP(B23830,Doses!A:C,3,FALSE)</f>
        <v>#N/A</v>
      </c>
      <c r="M23830" s="44" t="e">
        <f t="shared" si="372"/>
        <v>#VALUE!</v>
      </c>
    </row>
    <row r="23831" spans="1:13" x14ac:dyDescent="0.25">
      <c r="A23831" s="72" t="s">
        <v>4909</v>
      </c>
      <c r="B23831" s="72">
        <v>302763</v>
      </c>
      <c r="C23831" s="72" t="s">
        <v>6473</v>
      </c>
      <c r="D23831" s="72">
        <v>1</v>
      </c>
      <c r="E23831" s="72">
        <v>206</v>
      </c>
      <c r="F23831" s="72">
        <v>0</v>
      </c>
      <c r="G23831" s="72">
        <v>1</v>
      </c>
      <c r="H23831" s="72" t="s">
        <v>4346</v>
      </c>
      <c r="I23831" s="72" t="s">
        <v>6474</v>
      </c>
      <c r="J23831" s="72" t="s">
        <v>2</v>
      </c>
      <c r="K23831" s="72" t="s">
        <v>7238</v>
      </c>
      <c r="L23831" s="12" t="e">
        <f>VLOOKUP(B23831,Doses!A:C,3,FALSE)</f>
        <v>#N/A</v>
      </c>
      <c r="M23831" s="44" t="e">
        <f t="shared" si="372"/>
        <v>#VALUE!</v>
      </c>
    </row>
    <row r="23832" spans="1:13" x14ac:dyDescent="0.25">
      <c r="A23832" s="72" t="s">
        <v>4909</v>
      </c>
      <c r="B23832" s="72">
        <v>351439</v>
      </c>
      <c r="C23832" s="72" t="s">
        <v>3844</v>
      </c>
      <c r="D23832" s="72">
        <v>100</v>
      </c>
      <c r="E23832" s="72">
        <v>3</v>
      </c>
      <c r="F23832" s="72">
        <v>0</v>
      </c>
      <c r="G23832" s="72">
        <v>1</v>
      </c>
      <c r="H23832" s="72" t="s">
        <v>4346</v>
      </c>
      <c r="I23832" s="72">
        <v>1</v>
      </c>
      <c r="J23832" s="72" t="s">
        <v>3846</v>
      </c>
      <c r="K23832" s="72" t="s">
        <v>7252</v>
      </c>
      <c r="L23832" s="12" t="e">
        <f>VLOOKUP(B23832,Doses!A:C,3,FALSE)</f>
        <v>#N/A</v>
      </c>
      <c r="M23832" s="44" t="e">
        <f t="shared" si="372"/>
        <v>#VALUE!</v>
      </c>
    </row>
    <row r="23833" spans="1:13" x14ac:dyDescent="0.25">
      <c r="A23833" s="72" t="s">
        <v>4910</v>
      </c>
      <c r="B23833" s="72">
        <v>224910</v>
      </c>
      <c r="C23833" s="72" t="s">
        <v>2272</v>
      </c>
      <c r="D23833" s="72">
        <v>60</v>
      </c>
      <c r="E23833" s="72">
        <v>2520</v>
      </c>
      <c r="F23833" s="72">
        <v>0</v>
      </c>
      <c r="G23833" s="72">
        <v>1</v>
      </c>
      <c r="H23833" s="72" t="s">
        <v>4346</v>
      </c>
      <c r="I23833" s="72" t="s">
        <v>7813</v>
      </c>
      <c r="J23833" s="72" t="s">
        <v>3848</v>
      </c>
      <c r="K23833" s="72" t="s">
        <v>7227</v>
      </c>
      <c r="L23833" s="12" t="e">
        <f>VLOOKUP(B23833,Doses!A:C,3,FALSE)</f>
        <v>#N/A</v>
      </c>
      <c r="M23833" s="44" t="e">
        <f t="shared" si="372"/>
        <v>#VALUE!</v>
      </c>
    </row>
    <row r="23834" spans="1:13" x14ac:dyDescent="0.25">
      <c r="A23834" s="72" t="s">
        <v>4911</v>
      </c>
      <c r="B23834" s="72">
        <v>220035</v>
      </c>
      <c r="C23834" s="72" t="s">
        <v>5412</v>
      </c>
      <c r="D23834" s="72">
        <v>100</v>
      </c>
      <c r="E23834" s="72">
        <v>1600</v>
      </c>
      <c r="F23834" s="72">
        <v>0</v>
      </c>
      <c r="G23834" s="72">
        <v>1</v>
      </c>
      <c r="H23834" s="72" t="s">
        <v>4346</v>
      </c>
      <c r="I23834" s="72">
        <v>15178009</v>
      </c>
      <c r="J23834" s="72" t="s">
        <v>2</v>
      </c>
      <c r="K23834" s="72" t="s">
        <v>7248</v>
      </c>
      <c r="L23834" s="12" t="e">
        <f>VLOOKUP(B23834,Doses!A:C,3,FALSE)</f>
        <v>#N/A</v>
      </c>
      <c r="M23834" s="44" t="e">
        <f t="shared" si="372"/>
        <v>#VALUE!</v>
      </c>
    </row>
    <row r="23835" spans="1:13" x14ac:dyDescent="0.25">
      <c r="A23835" s="72" t="s">
        <v>4912</v>
      </c>
      <c r="B23835" s="72">
        <v>891007</v>
      </c>
      <c r="C23835" s="72" t="s">
        <v>8186</v>
      </c>
      <c r="D23835" s="72">
        <v>12</v>
      </c>
      <c r="E23835" s="72">
        <v>31</v>
      </c>
      <c r="F23835" s="72">
        <v>0</v>
      </c>
      <c r="G23835" s="72">
        <v>1</v>
      </c>
      <c r="H23835" s="72" t="s">
        <v>4346</v>
      </c>
      <c r="I23835" s="72" t="s">
        <v>8207</v>
      </c>
      <c r="J23835" s="72" t="s">
        <v>2</v>
      </c>
      <c r="K23835" s="72" t="s">
        <v>7268</v>
      </c>
      <c r="L23835" s="12" t="e">
        <f>VLOOKUP(B23835,Doses!A:C,3,FALSE)</f>
        <v>#N/A</v>
      </c>
      <c r="M23835" s="44" t="e">
        <f t="shared" si="372"/>
        <v>#VALUE!</v>
      </c>
    </row>
    <row r="23836" spans="1:13" x14ac:dyDescent="0.25">
      <c r="A23836" s="72" t="s">
        <v>4912</v>
      </c>
      <c r="B23836" s="72">
        <v>891007</v>
      </c>
      <c r="C23836" s="72" t="s">
        <v>8186</v>
      </c>
      <c r="D23836" s="72">
        <v>12</v>
      </c>
      <c r="E23836" s="72">
        <v>60</v>
      </c>
      <c r="F23836" s="72">
        <v>0</v>
      </c>
      <c r="G23836" s="72">
        <v>1</v>
      </c>
      <c r="H23836" s="72" t="s">
        <v>4346</v>
      </c>
      <c r="I23836" s="72" t="s">
        <v>8207</v>
      </c>
      <c r="J23836" s="72" t="s">
        <v>2</v>
      </c>
      <c r="K23836" s="72" t="s">
        <v>7268</v>
      </c>
      <c r="L23836" s="12" t="e">
        <f>VLOOKUP(B23836,Doses!A:C,3,FALSE)</f>
        <v>#N/A</v>
      </c>
      <c r="M23836" s="44" t="e">
        <f t="shared" si="372"/>
        <v>#VALUE!</v>
      </c>
    </row>
    <row r="23837" spans="1:13" x14ac:dyDescent="0.25">
      <c r="A23837" s="72" t="s">
        <v>4912</v>
      </c>
      <c r="B23837" s="72">
        <v>302668</v>
      </c>
      <c r="C23837" s="72" t="s">
        <v>1431</v>
      </c>
      <c r="D23837" s="72">
        <v>1</v>
      </c>
      <c r="E23837" s="72">
        <v>557</v>
      </c>
      <c r="F23837" s="72">
        <v>0</v>
      </c>
      <c r="G23837" s="72">
        <v>1</v>
      </c>
      <c r="H23837" s="72" t="s">
        <v>4346</v>
      </c>
      <c r="I23837" s="72">
        <v>1503254</v>
      </c>
      <c r="J23837" s="72" t="s">
        <v>2</v>
      </c>
      <c r="K23837" s="72" t="s">
        <v>7844</v>
      </c>
      <c r="L23837" s="12" t="e">
        <f>VLOOKUP(B23837,Doses!A:C,3,FALSE)</f>
        <v>#N/A</v>
      </c>
      <c r="M23837" s="44" t="e">
        <f t="shared" si="372"/>
        <v>#VALUE!</v>
      </c>
    </row>
    <row r="23838" spans="1:13" x14ac:dyDescent="0.25">
      <c r="A23838" s="72" t="s">
        <v>4913</v>
      </c>
      <c r="B23838" s="72">
        <v>351061</v>
      </c>
      <c r="C23838" s="72" t="s">
        <v>6360</v>
      </c>
      <c r="D23838" s="72">
        <v>500</v>
      </c>
      <c r="E23838" s="72">
        <v>6</v>
      </c>
      <c r="F23838" s="72">
        <v>0</v>
      </c>
      <c r="G23838" s="72">
        <v>1</v>
      </c>
      <c r="H23838" s="72" t="s">
        <v>4346</v>
      </c>
      <c r="I23838" s="72">
        <v>13410007</v>
      </c>
      <c r="J23838" s="72" t="s">
        <v>3848</v>
      </c>
      <c r="K23838" s="72">
        <v>43313</v>
      </c>
      <c r="L23838" s="12" t="e">
        <f>VLOOKUP(B23838,Doses!A:C,3,FALSE)</f>
        <v>#N/A</v>
      </c>
      <c r="M23838" s="44">
        <f t="shared" si="372"/>
        <v>43313</v>
      </c>
    </row>
    <row r="23839" spans="1:13" x14ac:dyDescent="0.25">
      <c r="A23839" s="72" t="s">
        <v>4913</v>
      </c>
      <c r="B23839" s="72">
        <v>215451</v>
      </c>
      <c r="C23839" s="72" t="s">
        <v>8412</v>
      </c>
      <c r="D23839" s="72">
        <v>20</v>
      </c>
      <c r="E23839" s="72">
        <v>117</v>
      </c>
      <c r="F23839" s="72">
        <v>0</v>
      </c>
      <c r="G23839" s="72">
        <v>1</v>
      </c>
      <c r="H23839" s="72" t="s">
        <v>4346</v>
      </c>
      <c r="I23839" s="72" t="s">
        <v>8635</v>
      </c>
      <c r="J23839" s="72" t="s">
        <v>2</v>
      </c>
      <c r="K23839" s="72" t="s">
        <v>7229</v>
      </c>
      <c r="L23839" s="12" t="e">
        <f>VLOOKUP(B23839,Doses!A:C,3,FALSE)</f>
        <v>#N/A</v>
      </c>
      <c r="M23839" s="44" t="e">
        <f t="shared" si="372"/>
        <v>#VALUE!</v>
      </c>
    </row>
    <row r="23840" spans="1:13" x14ac:dyDescent="0.25">
      <c r="A23840" s="72" t="s">
        <v>4914</v>
      </c>
      <c r="B23840" s="72">
        <v>220035</v>
      </c>
      <c r="C23840" s="72" t="s">
        <v>5412</v>
      </c>
      <c r="D23840" s="72">
        <v>100</v>
      </c>
      <c r="E23840" s="72">
        <v>1600</v>
      </c>
      <c r="F23840" s="72">
        <v>0</v>
      </c>
      <c r="G23840" s="72">
        <v>1</v>
      </c>
      <c r="H23840" s="72" t="s">
        <v>4346</v>
      </c>
      <c r="I23840" s="72">
        <v>15178007</v>
      </c>
      <c r="J23840" s="72" t="s">
        <v>2</v>
      </c>
      <c r="K23840" s="72" t="s">
        <v>7248</v>
      </c>
      <c r="L23840" s="12" t="e">
        <f>VLOOKUP(B23840,Doses!A:C,3,FALSE)</f>
        <v>#N/A</v>
      </c>
      <c r="M23840" s="44" t="e">
        <f t="shared" si="372"/>
        <v>#VALUE!</v>
      </c>
    </row>
    <row r="23841" spans="1:13" x14ac:dyDescent="0.25">
      <c r="A23841" s="72" t="s">
        <v>5043</v>
      </c>
      <c r="B23841" s="72">
        <v>220035</v>
      </c>
      <c r="C23841" s="72" t="s">
        <v>5412</v>
      </c>
      <c r="D23841" s="72">
        <v>100</v>
      </c>
      <c r="E23841" s="72">
        <v>1600</v>
      </c>
      <c r="F23841" s="72">
        <v>0</v>
      </c>
      <c r="G23841" s="72">
        <v>1</v>
      </c>
      <c r="H23841" s="72" t="s">
        <v>4346</v>
      </c>
      <c r="I23841" s="72">
        <v>15178005</v>
      </c>
      <c r="J23841" s="72" t="s">
        <v>2</v>
      </c>
      <c r="K23841" s="72" t="s">
        <v>7227</v>
      </c>
      <c r="L23841" s="12" t="e">
        <f>VLOOKUP(B23841,Doses!A:C,3,FALSE)</f>
        <v>#N/A</v>
      </c>
      <c r="M23841" s="44" t="e">
        <f t="shared" si="372"/>
        <v>#VALUE!</v>
      </c>
    </row>
    <row r="23842" spans="1:13" x14ac:dyDescent="0.25">
      <c r="A23842" s="72" t="s">
        <v>5044</v>
      </c>
      <c r="B23842" s="72">
        <v>300383</v>
      </c>
      <c r="C23842" s="72" t="s">
        <v>1069</v>
      </c>
      <c r="D23842" s="72">
        <v>12</v>
      </c>
      <c r="E23842" s="72">
        <v>1</v>
      </c>
      <c r="F23842" s="72">
        <v>0</v>
      </c>
      <c r="G23842" s="72">
        <v>1</v>
      </c>
      <c r="H23842" s="72" t="s">
        <v>4346</v>
      </c>
      <c r="I23842" s="72" t="s">
        <v>7581</v>
      </c>
      <c r="J23842" s="72" t="s">
        <v>2</v>
      </c>
      <c r="K23842" s="72" t="s">
        <v>7218</v>
      </c>
      <c r="L23842" s="12" t="e">
        <f>VLOOKUP(B23842,Doses!A:C,3,FALSE)</f>
        <v>#N/A</v>
      </c>
      <c r="M23842" s="44" t="e">
        <f t="shared" si="372"/>
        <v>#VALUE!</v>
      </c>
    </row>
    <row r="23843" spans="1:13" x14ac:dyDescent="0.25">
      <c r="A23843" s="72" t="s">
        <v>5044</v>
      </c>
      <c r="B23843" s="72">
        <v>211300</v>
      </c>
      <c r="C23843" s="72" t="s">
        <v>8863</v>
      </c>
      <c r="D23843" s="72">
        <v>5</v>
      </c>
      <c r="E23843" s="72">
        <v>520</v>
      </c>
      <c r="F23843" s="72">
        <v>7</v>
      </c>
      <c r="G23843" s="72">
        <v>1</v>
      </c>
      <c r="H23843" s="72" t="s">
        <v>4346</v>
      </c>
      <c r="I23843" s="72">
        <v>50005</v>
      </c>
      <c r="J23843" s="72" t="s">
        <v>2</v>
      </c>
      <c r="K23843" s="72" t="s">
        <v>7956</v>
      </c>
      <c r="L23843" s="12" t="e">
        <f>VLOOKUP(B23843,Doses!A:C,3,FALSE)</f>
        <v>#N/A</v>
      </c>
      <c r="M23843" s="44" t="e">
        <f t="shared" si="372"/>
        <v>#VALUE!</v>
      </c>
    </row>
    <row r="23844" spans="1:13" x14ac:dyDescent="0.25">
      <c r="A23844" s="72" t="s">
        <v>5045</v>
      </c>
      <c r="B23844" s="72">
        <v>302763</v>
      </c>
      <c r="C23844" s="72" t="s">
        <v>6473</v>
      </c>
      <c r="D23844" s="72">
        <v>1</v>
      </c>
      <c r="E23844" s="72">
        <v>120</v>
      </c>
      <c r="F23844" s="72">
        <v>0</v>
      </c>
      <c r="G23844" s="72">
        <v>1</v>
      </c>
      <c r="H23844" s="72" t="s">
        <v>4346</v>
      </c>
      <c r="I23844" s="72" t="s">
        <v>6474</v>
      </c>
      <c r="J23844" s="72" t="s">
        <v>2</v>
      </c>
      <c r="K23844" s="72" t="s">
        <v>7238</v>
      </c>
      <c r="L23844" s="12" t="e">
        <f>VLOOKUP(B23844,Doses!A:C,3,FALSE)</f>
        <v>#N/A</v>
      </c>
      <c r="M23844" s="44" t="e">
        <f t="shared" si="372"/>
        <v>#VALUE!</v>
      </c>
    </row>
    <row r="23845" spans="1:13" x14ac:dyDescent="0.25">
      <c r="A23845" s="72" t="s">
        <v>5045</v>
      </c>
      <c r="B23845" s="72">
        <v>302782</v>
      </c>
      <c r="C23845" s="72" t="s">
        <v>6480</v>
      </c>
      <c r="D23845" s="72">
        <v>1</v>
      </c>
      <c r="E23845" s="72">
        <v>114</v>
      </c>
      <c r="F23845" s="72">
        <v>0</v>
      </c>
      <c r="G23845" s="72">
        <v>1</v>
      </c>
      <c r="H23845" s="72" t="s">
        <v>4346</v>
      </c>
      <c r="I23845" s="72" t="s">
        <v>6447</v>
      </c>
      <c r="J23845" s="72" t="s">
        <v>2</v>
      </c>
      <c r="K23845" s="72" t="s">
        <v>7277</v>
      </c>
      <c r="L23845" s="12" t="e">
        <f>VLOOKUP(B23845,Doses!A:C,3,FALSE)</f>
        <v>#N/A</v>
      </c>
      <c r="M23845" s="44" t="e">
        <f t="shared" si="372"/>
        <v>#VALUE!</v>
      </c>
    </row>
    <row r="23846" spans="1:13" x14ac:dyDescent="0.25">
      <c r="A23846" s="72" t="s">
        <v>5045</v>
      </c>
      <c r="B23846" s="72">
        <v>224910</v>
      </c>
      <c r="C23846" s="72" t="s">
        <v>2272</v>
      </c>
      <c r="D23846" s="72">
        <v>60</v>
      </c>
      <c r="E23846" s="72">
        <v>25</v>
      </c>
      <c r="F23846" s="72">
        <v>0</v>
      </c>
      <c r="G23846" s="72">
        <v>1</v>
      </c>
      <c r="H23846" s="72" t="s">
        <v>4346</v>
      </c>
      <c r="I23846" s="72" t="s">
        <v>6443</v>
      </c>
      <c r="J23846" s="72" t="s">
        <v>7043</v>
      </c>
      <c r="K23846" s="72" t="s">
        <v>7229</v>
      </c>
      <c r="L23846" s="12" t="e">
        <f>VLOOKUP(B23846,Doses!A:C,3,FALSE)</f>
        <v>#N/A</v>
      </c>
      <c r="M23846" s="44" t="e">
        <f t="shared" si="372"/>
        <v>#VALUE!</v>
      </c>
    </row>
    <row r="23847" spans="1:13" x14ac:dyDescent="0.25">
      <c r="A23847" s="72" t="s">
        <v>5045</v>
      </c>
      <c r="B23847" s="72">
        <v>301002</v>
      </c>
      <c r="C23847" s="72" t="s">
        <v>542</v>
      </c>
      <c r="D23847" s="72">
        <v>12</v>
      </c>
      <c r="E23847" s="72">
        <v>121</v>
      </c>
      <c r="F23847" s="72">
        <v>0</v>
      </c>
      <c r="G23847" s="72">
        <v>1</v>
      </c>
      <c r="H23847" s="72" t="s">
        <v>4346</v>
      </c>
      <c r="I23847" s="72" t="s">
        <v>6411</v>
      </c>
      <c r="J23847" s="72" t="s">
        <v>2</v>
      </c>
      <c r="K23847" s="72" t="s">
        <v>7230</v>
      </c>
      <c r="L23847" s="12" t="e">
        <f>VLOOKUP(B23847,Doses!A:C,3,FALSE)</f>
        <v>#N/A</v>
      </c>
      <c r="M23847" s="44" t="e">
        <f t="shared" si="372"/>
        <v>#VALUE!</v>
      </c>
    </row>
    <row r="23848" spans="1:13" x14ac:dyDescent="0.25">
      <c r="A23848" s="72" t="s">
        <v>5046</v>
      </c>
      <c r="B23848" s="72">
        <v>224910</v>
      </c>
      <c r="C23848" s="72" t="s">
        <v>2272</v>
      </c>
      <c r="D23848" s="72">
        <v>60</v>
      </c>
      <c r="E23848" s="72">
        <v>2041</v>
      </c>
      <c r="F23848" s="72">
        <v>0</v>
      </c>
      <c r="G23848" s="72">
        <v>1</v>
      </c>
      <c r="H23848" s="72" t="s">
        <v>4346</v>
      </c>
      <c r="I23848" s="72" t="s">
        <v>6427</v>
      </c>
      <c r="J23848" s="72" t="s">
        <v>3848</v>
      </c>
      <c r="K23848" s="72" t="s">
        <v>7227</v>
      </c>
      <c r="L23848" s="12" t="e">
        <f>VLOOKUP(B23848,Doses!A:C,3,FALSE)</f>
        <v>#N/A</v>
      </c>
      <c r="M23848" s="44" t="e">
        <f t="shared" si="372"/>
        <v>#VALUE!</v>
      </c>
    </row>
    <row r="23849" spans="1:13" x14ac:dyDescent="0.25">
      <c r="A23849" s="72" t="s">
        <v>5047</v>
      </c>
      <c r="B23849" s="72">
        <v>220035</v>
      </c>
      <c r="C23849" s="72" t="s">
        <v>5412</v>
      </c>
      <c r="D23849" s="72">
        <v>100</v>
      </c>
      <c r="E23849" s="72">
        <v>1600</v>
      </c>
      <c r="F23849" s="72">
        <v>0</v>
      </c>
      <c r="G23849" s="72">
        <v>1</v>
      </c>
      <c r="H23849" s="72" t="s">
        <v>4346</v>
      </c>
      <c r="I23849" s="72">
        <v>15178005</v>
      </c>
      <c r="J23849" s="72" t="s">
        <v>2</v>
      </c>
      <c r="K23849" s="72" t="s">
        <v>7227</v>
      </c>
      <c r="L23849" s="12" t="e">
        <f>VLOOKUP(B23849,Doses!A:C,3,FALSE)</f>
        <v>#N/A</v>
      </c>
      <c r="M23849" s="44" t="e">
        <f t="shared" si="372"/>
        <v>#VALUE!</v>
      </c>
    </row>
    <row r="23850" spans="1:13" x14ac:dyDescent="0.25">
      <c r="A23850" s="72" t="s">
        <v>5048</v>
      </c>
      <c r="B23850" s="72">
        <v>302182</v>
      </c>
      <c r="C23850" s="72" t="s">
        <v>6483</v>
      </c>
      <c r="D23850" s="72">
        <v>1</v>
      </c>
      <c r="E23850" s="72">
        <v>200</v>
      </c>
      <c r="F23850" s="72">
        <v>0</v>
      </c>
      <c r="G23850" s="72">
        <v>1</v>
      </c>
      <c r="H23850" s="72" t="s">
        <v>4346</v>
      </c>
      <c r="I23850" s="72" t="s">
        <v>5153</v>
      </c>
      <c r="J23850" s="72" t="s">
        <v>2</v>
      </c>
      <c r="K23850" s="72" t="s">
        <v>7225</v>
      </c>
      <c r="L23850" s="12" t="e">
        <f>VLOOKUP(B23850,Doses!A:C,3,FALSE)</f>
        <v>#N/A</v>
      </c>
      <c r="M23850" s="44" t="e">
        <f t="shared" si="372"/>
        <v>#VALUE!</v>
      </c>
    </row>
    <row r="23851" spans="1:13" x14ac:dyDescent="0.25">
      <c r="A23851" s="72" t="s">
        <v>5048</v>
      </c>
      <c r="B23851" s="72">
        <v>301003</v>
      </c>
      <c r="C23851" s="72" t="s">
        <v>1258</v>
      </c>
      <c r="D23851" s="72">
        <v>12</v>
      </c>
      <c r="E23851" s="72">
        <v>5</v>
      </c>
      <c r="F23851" s="72">
        <v>2</v>
      </c>
      <c r="G23851" s="72">
        <v>1</v>
      </c>
      <c r="H23851" s="72" t="s">
        <v>4346</v>
      </c>
      <c r="I23851" s="72" t="s">
        <v>7153</v>
      </c>
      <c r="J23851" s="72" t="s">
        <v>2</v>
      </c>
      <c r="K23851" s="72" t="s">
        <v>7268</v>
      </c>
      <c r="L23851" s="12" t="e">
        <f>VLOOKUP(B23851,Doses!A:C,3,FALSE)</f>
        <v>#N/A</v>
      </c>
      <c r="M23851" s="44" t="e">
        <f t="shared" si="372"/>
        <v>#VALUE!</v>
      </c>
    </row>
    <row r="23852" spans="1:13" x14ac:dyDescent="0.25">
      <c r="A23852" s="72" t="s">
        <v>5048</v>
      </c>
      <c r="B23852" s="72">
        <v>301003</v>
      </c>
      <c r="C23852" s="72" t="s">
        <v>1258</v>
      </c>
      <c r="D23852" s="72">
        <v>12</v>
      </c>
      <c r="E23852" s="72">
        <v>244</v>
      </c>
      <c r="F23852" s="72">
        <v>0</v>
      </c>
      <c r="G23852" s="72">
        <v>1</v>
      </c>
      <c r="H23852" s="72" t="s">
        <v>4346</v>
      </c>
      <c r="I23852" s="72" t="s">
        <v>7154</v>
      </c>
      <c r="J23852" s="72" t="s">
        <v>2</v>
      </c>
      <c r="K23852" s="72" t="s">
        <v>7268</v>
      </c>
      <c r="L23852" s="12" t="e">
        <f>VLOOKUP(B23852,Doses!A:C,3,FALSE)</f>
        <v>#N/A</v>
      </c>
      <c r="M23852" s="44" t="e">
        <f t="shared" si="372"/>
        <v>#VALUE!</v>
      </c>
    </row>
    <row r="23853" spans="1:13" x14ac:dyDescent="0.25">
      <c r="A23853" s="72" t="s">
        <v>5049</v>
      </c>
      <c r="B23853" s="72">
        <v>215018</v>
      </c>
      <c r="C23853" s="72" t="s">
        <v>5433</v>
      </c>
      <c r="D23853" s="72">
        <v>1</v>
      </c>
      <c r="E23853" s="72">
        <v>375</v>
      </c>
      <c r="F23853" s="72">
        <v>0</v>
      </c>
      <c r="G23853" s="72">
        <v>1</v>
      </c>
      <c r="H23853" s="72" t="s">
        <v>4346</v>
      </c>
      <c r="I23853" s="72">
        <v>40124</v>
      </c>
      <c r="J23853" s="72" t="s">
        <v>2</v>
      </c>
      <c r="K23853" s="72" t="s">
        <v>7211</v>
      </c>
      <c r="L23853" s="12" t="e">
        <f>VLOOKUP(B23853,Doses!A:C,3,FALSE)</f>
        <v>#N/A</v>
      </c>
      <c r="M23853" s="44" t="e">
        <f t="shared" si="372"/>
        <v>#VALUE!</v>
      </c>
    </row>
    <row r="23854" spans="1:13" x14ac:dyDescent="0.25">
      <c r="A23854" s="72" t="s">
        <v>5049</v>
      </c>
      <c r="B23854" s="72">
        <v>215890</v>
      </c>
      <c r="C23854" s="72" t="s">
        <v>4769</v>
      </c>
      <c r="D23854" s="72">
        <v>1</v>
      </c>
      <c r="E23854" s="72">
        <v>17776</v>
      </c>
      <c r="F23854" s="72">
        <v>0</v>
      </c>
      <c r="G23854" s="72">
        <v>1</v>
      </c>
      <c r="H23854" s="72" t="s">
        <v>4346</v>
      </c>
      <c r="I23854" s="72" t="s">
        <v>9219</v>
      </c>
      <c r="J23854" s="72" t="s">
        <v>2</v>
      </c>
      <c r="K23854" s="72" t="s">
        <v>7231</v>
      </c>
      <c r="L23854" s="12" t="e">
        <f>VLOOKUP(B23854,Doses!A:C,3,FALSE)</f>
        <v>#N/A</v>
      </c>
      <c r="M23854" s="44" t="e">
        <f t="shared" si="372"/>
        <v>#VALUE!</v>
      </c>
    </row>
    <row r="23855" spans="1:13" x14ac:dyDescent="0.25">
      <c r="A23855" s="72" t="s">
        <v>5050</v>
      </c>
      <c r="B23855" s="72">
        <v>224910</v>
      </c>
      <c r="C23855" s="72" t="s">
        <v>2272</v>
      </c>
      <c r="D23855" s="72">
        <v>60</v>
      </c>
      <c r="E23855" s="72">
        <v>2880</v>
      </c>
      <c r="F23855" s="72">
        <v>0</v>
      </c>
      <c r="G23855" s="72">
        <v>1</v>
      </c>
      <c r="H23855" s="72" t="s">
        <v>4346</v>
      </c>
      <c r="I23855" s="72" t="s">
        <v>7297</v>
      </c>
      <c r="J23855" s="72" t="s">
        <v>7043</v>
      </c>
      <c r="K23855" s="72" t="s">
        <v>7225</v>
      </c>
      <c r="L23855" s="12" t="e">
        <f>VLOOKUP(B23855,Doses!A:C,3,FALSE)</f>
        <v>#N/A</v>
      </c>
      <c r="M23855" s="44" t="e">
        <f t="shared" si="372"/>
        <v>#VALUE!</v>
      </c>
    </row>
    <row r="23856" spans="1:13" x14ac:dyDescent="0.25">
      <c r="A23856" s="72" t="s">
        <v>5050</v>
      </c>
      <c r="B23856" s="72">
        <v>224910</v>
      </c>
      <c r="C23856" s="72" t="s">
        <v>2272</v>
      </c>
      <c r="D23856" s="72">
        <v>60</v>
      </c>
      <c r="E23856" s="72">
        <v>3072</v>
      </c>
      <c r="F23856" s="72">
        <v>0</v>
      </c>
      <c r="G23856" s="72">
        <v>1</v>
      </c>
      <c r="H23856" s="72" t="s">
        <v>4346</v>
      </c>
      <c r="I23856" s="72" t="s">
        <v>6444</v>
      </c>
      <c r="J23856" s="72" t="s">
        <v>3848</v>
      </c>
      <c r="K23856" s="72" t="s">
        <v>7227</v>
      </c>
      <c r="L23856" s="12" t="e">
        <f>VLOOKUP(B23856,Doses!A:C,3,FALSE)</f>
        <v>#N/A</v>
      </c>
      <c r="M23856" s="44" t="e">
        <f t="shared" si="372"/>
        <v>#VALUE!</v>
      </c>
    </row>
    <row r="23857" spans="1:13" x14ac:dyDescent="0.25">
      <c r="A23857" s="72" t="s">
        <v>5051</v>
      </c>
      <c r="B23857" s="72">
        <v>224910</v>
      </c>
      <c r="C23857" s="72" t="s">
        <v>2272</v>
      </c>
      <c r="D23857" s="72">
        <v>60</v>
      </c>
      <c r="E23857" s="72">
        <v>2520</v>
      </c>
      <c r="F23857" s="72">
        <v>0</v>
      </c>
      <c r="G23857" s="72">
        <v>1</v>
      </c>
      <c r="H23857" s="72" t="s">
        <v>4346</v>
      </c>
      <c r="I23857" s="72" t="s">
        <v>7826</v>
      </c>
      <c r="J23857" s="72" t="s">
        <v>3848</v>
      </c>
      <c r="K23857" s="72" t="s">
        <v>7227</v>
      </c>
      <c r="L23857" s="12" t="e">
        <f>VLOOKUP(B23857,Doses!A:C,3,FALSE)</f>
        <v>#N/A</v>
      </c>
      <c r="M23857" s="44" t="e">
        <f t="shared" si="372"/>
        <v>#VALUE!</v>
      </c>
    </row>
    <row r="23858" spans="1:13" x14ac:dyDescent="0.25">
      <c r="A23858" s="72" t="s">
        <v>5053</v>
      </c>
      <c r="B23858" s="72">
        <v>360110</v>
      </c>
      <c r="C23858" s="72" t="s">
        <v>5054</v>
      </c>
      <c r="D23858" s="72">
        <v>1</v>
      </c>
      <c r="E23858" s="72">
        <v>277</v>
      </c>
      <c r="F23858" s="72">
        <v>0</v>
      </c>
      <c r="G23858" s="72">
        <v>1</v>
      </c>
      <c r="H23858" s="72" t="s">
        <v>4346</v>
      </c>
      <c r="I23858" s="72" t="s">
        <v>5055</v>
      </c>
      <c r="J23858" s="72" t="s">
        <v>2</v>
      </c>
      <c r="K23858" s="72" t="s">
        <v>7333</v>
      </c>
      <c r="L23858" s="12" t="e">
        <f>VLOOKUP(B23858,Doses!A:C,3,FALSE)</f>
        <v>#N/A</v>
      </c>
      <c r="M23858" s="44" t="e">
        <f t="shared" si="372"/>
        <v>#VALUE!</v>
      </c>
    </row>
    <row r="23859" spans="1:13" x14ac:dyDescent="0.25">
      <c r="A23859" s="72" t="s">
        <v>5053</v>
      </c>
      <c r="B23859" s="72">
        <v>320040</v>
      </c>
      <c r="C23859" s="72" t="s">
        <v>5421</v>
      </c>
      <c r="D23859" s="72">
        <v>100</v>
      </c>
      <c r="E23859" s="72">
        <v>1</v>
      </c>
      <c r="F23859" s="72">
        <v>0</v>
      </c>
      <c r="G23859" s="72">
        <v>1</v>
      </c>
      <c r="H23859" s="72" t="s">
        <v>4346</v>
      </c>
      <c r="I23859" s="72">
        <v>760130415</v>
      </c>
      <c r="J23859" s="72" t="s">
        <v>2</v>
      </c>
      <c r="K23859" s="72" t="s">
        <v>7258</v>
      </c>
      <c r="L23859" s="12" t="e">
        <f>VLOOKUP(B23859,Doses!A:C,3,FALSE)</f>
        <v>#N/A</v>
      </c>
      <c r="M23859" s="44" t="e">
        <f t="shared" si="372"/>
        <v>#VALUE!</v>
      </c>
    </row>
    <row r="23860" spans="1:13" x14ac:dyDescent="0.25">
      <c r="A23860" s="72" t="s">
        <v>5056</v>
      </c>
      <c r="B23860" s="72">
        <v>302771</v>
      </c>
      <c r="C23860" s="72" t="s">
        <v>5159</v>
      </c>
      <c r="D23860" s="72">
        <v>1</v>
      </c>
      <c r="E23860" s="72">
        <v>90</v>
      </c>
      <c r="F23860" s="72">
        <v>0</v>
      </c>
      <c r="G23860" s="72">
        <v>1</v>
      </c>
      <c r="H23860" s="72" t="s">
        <v>4346</v>
      </c>
      <c r="I23860" s="72" t="s">
        <v>5158</v>
      </c>
      <c r="J23860" s="72" t="s">
        <v>2</v>
      </c>
      <c r="K23860" s="72" t="s">
        <v>7225</v>
      </c>
      <c r="L23860" s="12" t="e">
        <f>VLOOKUP(B23860,Doses!A:C,3,FALSE)</f>
        <v>#N/A</v>
      </c>
      <c r="M23860" s="44" t="e">
        <f t="shared" si="372"/>
        <v>#VALUE!</v>
      </c>
    </row>
    <row r="23861" spans="1:13" x14ac:dyDescent="0.25">
      <c r="A23861" s="72" t="s">
        <v>5056</v>
      </c>
      <c r="B23861" s="72">
        <v>300383</v>
      </c>
      <c r="C23861" s="72" t="s">
        <v>1069</v>
      </c>
      <c r="D23861" s="72">
        <v>12</v>
      </c>
      <c r="E23861" s="72">
        <v>146</v>
      </c>
      <c r="F23861" s="72">
        <v>0</v>
      </c>
      <c r="G23861" s="72">
        <v>1</v>
      </c>
      <c r="H23861" s="72" t="s">
        <v>4346</v>
      </c>
      <c r="I23861" s="72" t="s">
        <v>6479</v>
      </c>
      <c r="J23861" s="72" t="s">
        <v>2</v>
      </c>
      <c r="K23861" s="72" t="s">
        <v>7217</v>
      </c>
      <c r="L23861" s="12" t="e">
        <f>VLOOKUP(B23861,Doses!A:C,3,FALSE)</f>
        <v>#N/A</v>
      </c>
      <c r="M23861" s="44" t="e">
        <f t="shared" si="372"/>
        <v>#VALUE!</v>
      </c>
    </row>
    <row r="23862" spans="1:13" x14ac:dyDescent="0.25">
      <c r="A23862" s="72" t="s">
        <v>5056</v>
      </c>
      <c r="B23862" s="72">
        <v>224910</v>
      </c>
      <c r="C23862" s="72" t="s">
        <v>2272</v>
      </c>
      <c r="D23862" s="72">
        <v>60</v>
      </c>
      <c r="E23862" s="72">
        <v>29</v>
      </c>
      <c r="F23862" s="72">
        <v>0</v>
      </c>
      <c r="G23862" s="72">
        <v>1</v>
      </c>
      <c r="H23862" s="72" t="s">
        <v>4346</v>
      </c>
      <c r="I23862" s="72" t="s">
        <v>6443</v>
      </c>
      <c r="J23862" s="72" t="s">
        <v>2</v>
      </c>
      <c r="K23862" s="72" t="s">
        <v>7229</v>
      </c>
      <c r="L23862" s="12" t="e">
        <f>VLOOKUP(B23862,Doses!A:C,3,FALSE)</f>
        <v>#N/A</v>
      </c>
      <c r="M23862" s="44" t="e">
        <f t="shared" si="372"/>
        <v>#VALUE!</v>
      </c>
    </row>
    <row r="23863" spans="1:13" x14ac:dyDescent="0.25">
      <c r="A23863" s="72" t="s">
        <v>5057</v>
      </c>
      <c r="B23863" s="72">
        <v>302258</v>
      </c>
      <c r="C23863" s="72" t="s">
        <v>3745</v>
      </c>
      <c r="D23863" s="72">
        <v>1</v>
      </c>
      <c r="E23863" s="72">
        <v>2200</v>
      </c>
      <c r="F23863" s="72">
        <v>2</v>
      </c>
      <c r="G23863" s="72">
        <v>1</v>
      </c>
      <c r="H23863" s="72" t="s">
        <v>4346</v>
      </c>
      <c r="I23863" s="72">
        <v>1503260</v>
      </c>
      <c r="J23863" s="72" t="s">
        <v>2</v>
      </c>
      <c r="K23863" s="72" t="s">
        <v>7844</v>
      </c>
      <c r="L23863" s="12" t="e">
        <f>VLOOKUP(B23863,Doses!A:C,3,FALSE)</f>
        <v>#N/A</v>
      </c>
      <c r="M23863" s="44" t="e">
        <f t="shared" si="372"/>
        <v>#VALUE!</v>
      </c>
    </row>
    <row r="23864" spans="1:13" x14ac:dyDescent="0.25">
      <c r="A23864" s="72" t="s">
        <v>5058</v>
      </c>
      <c r="D23864" s="72">
        <v>0</v>
      </c>
      <c r="E23864" s="72">
        <v>0</v>
      </c>
      <c r="F23864" s="72">
        <v>0</v>
      </c>
      <c r="H23864" s="72" t="s">
        <v>4346</v>
      </c>
      <c r="K23864" s="72" t="s">
        <v>3850</v>
      </c>
      <c r="L23864" s="12" t="e">
        <f>VLOOKUP(B23864,Doses!A:C,3,FALSE)</f>
        <v>#N/A</v>
      </c>
      <c r="M23864" s="44" t="e">
        <f t="shared" si="372"/>
        <v>#VALUE!</v>
      </c>
    </row>
    <row r="23865" spans="1:13" x14ac:dyDescent="0.25">
      <c r="A23865" s="72" t="s">
        <v>5059</v>
      </c>
      <c r="D23865" s="72">
        <v>0</v>
      </c>
      <c r="E23865" s="72">
        <v>0</v>
      </c>
      <c r="F23865" s="72">
        <v>0</v>
      </c>
      <c r="H23865" s="72" t="s">
        <v>4346</v>
      </c>
      <c r="K23865" s="72" t="s">
        <v>3850</v>
      </c>
      <c r="L23865" s="12" t="e">
        <f>VLOOKUP(B23865,Doses!A:C,3,FALSE)</f>
        <v>#N/A</v>
      </c>
      <c r="M23865" s="44" t="e">
        <f t="shared" si="372"/>
        <v>#VALUE!</v>
      </c>
    </row>
    <row r="23866" spans="1:13" x14ac:dyDescent="0.25">
      <c r="A23866" s="72" t="s">
        <v>5061</v>
      </c>
      <c r="D23866" s="72">
        <v>0</v>
      </c>
      <c r="E23866" s="72">
        <v>0</v>
      </c>
      <c r="F23866" s="72">
        <v>0</v>
      </c>
      <c r="H23866" s="72" t="s">
        <v>4346</v>
      </c>
      <c r="K23866" s="72" t="s">
        <v>3850</v>
      </c>
      <c r="L23866" s="12" t="e">
        <f>VLOOKUP(B23866,Doses!A:C,3,FALSE)</f>
        <v>#N/A</v>
      </c>
      <c r="M23866" s="44" t="e">
        <f t="shared" si="372"/>
        <v>#VALUE!</v>
      </c>
    </row>
    <row r="23867" spans="1:13" x14ac:dyDescent="0.25">
      <c r="A23867" s="72" t="s">
        <v>5063</v>
      </c>
      <c r="D23867" s="72">
        <v>0</v>
      </c>
      <c r="E23867" s="72">
        <v>0</v>
      </c>
      <c r="F23867" s="72">
        <v>0</v>
      </c>
      <c r="H23867" s="72" t="s">
        <v>4346</v>
      </c>
      <c r="K23867" s="72" t="s">
        <v>3850</v>
      </c>
      <c r="L23867" s="12" t="e">
        <f>VLOOKUP(B23867,Doses!A:C,3,FALSE)</f>
        <v>#N/A</v>
      </c>
      <c r="M23867" s="44" t="e">
        <f t="shared" si="372"/>
        <v>#VALUE!</v>
      </c>
    </row>
    <row r="23868" spans="1:13" x14ac:dyDescent="0.25">
      <c r="A23868" s="72" t="s">
        <v>5065</v>
      </c>
      <c r="B23868" s="72">
        <v>311025</v>
      </c>
      <c r="C23868" s="72" t="s">
        <v>3882</v>
      </c>
      <c r="D23868" s="72">
        <v>1</v>
      </c>
      <c r="E23868" s="72">
        <v>5</v>
      </c>
      <c r="F23868" s="72">
        <v>0</v>
      </c>
      <c r="G23868" s="72">
        <v>1</v>
      </c>
      <c r="H23868" s="72" t="s">
        <v>4346</v>
      </c>
      <c r="I23868" s="72">
        <v>1106150841</v>
      </c>
      <c r="J23868" s="72" t="s">
        <v>2</v>
      </c>
      <c r="K23868" s="72" t="s">
        <v>7254</v>
      </c>
      <c r="L23868" s="12" t="e">
        <f>VLOOKUP(B23868,Doses!A:C,3,FALSE)</f>
        <v>#N/A</v>
      </c>
      <c r="M23868" s="44" t="e">
        <f t="shared" si="372"/>
        <v>#VALUE!</v>
      </c>
    </row>
    <row r="23869" spans="1:13" x14ac:dyDescent="0.25">
      <c r="A23869" s="72" t="s">
        <v>5065</v>
      </c>
      <c r="B23869" s="72">
        <v>810084</v>
      </c>
      <c r="C23869" s="72" t="s">
        <v>7957</v>
      </c>
      <c r="D23869" s="72">
        <v>1</v>
      </c>
      <c r="E23869" s="72">
        <v>1</v>
      </c>
      <c r="F23869" s="72">
        <v>0</v>
      </c>
      <c r="G23869" s="72">
        <v>1</v>
      </c>
      <c r="H23869" s="72" t="s">
        <v>4346</v>
      </c>
      <c r="I23869" s="72">
        <v>130604</v>
      </c>
      <c r="J23869" s="72" t="s">
        <v>3848</v>
      </c>
      <c r="K23869" s="72" t="s">
        <v>7230</v>
      </c>
      <c r="L23869" s="12" t="e">
        <f>VLOOKUP(B23869,Doses!A:C,3,FALSE)</f>
        <v>#N/A</v>
      </c>
      <c r="M23869" s="44" t="e">
        <f t="shared" si="372"/>
        <v>#VALUE!</v>
      </c>
    </row>
    <row r="23870" spans="1:13" x14ac:dyDescent="0.25">
      <c r="A23870" s="72" t="s">
        <v>5065</v>
      </c>
      <c r="B23870" s="72">
        <v>810084</v>
      </c>
      <c r="C23870" s="72" t="s">
        <v>7957</v>
      </c>
      <c r="D23870" s="72">
        <v>1</v>
      </c>
      <c r="E23870" s="72">
        <v>2</v>
      </c>
      <c r="F23870" s="72">
        <v>0</v>
      </c>
      <c r="G23870" s="72">
        <v>1</v>
      </c>
      <c r="H23870" s="72" t="s">
        <v>4346</v>
      </c>
      <c r="I23870" s="72">
        <v>130604</v>
      </c>
      <c r="J23870" s="72" t="s">
        <v>3848</v>
      </c>
      <c r="K23870" s="72" t="s">
        <v>7230</v>
      </c>
      <c r="L23870" s="12" t="e">
        <f>VLOOKUP(B23870,Doses!A:C,3,FALSE)</f>
        <v>#N/A</v>
      </c>
      <c r="M23870" s="44" t="e">
        <f t="shared" si="372"/>
        <v>#VALUE!</v>
      </c>
    </row>
    <row r="23871" spans="1:13" x14ac:dyDescent="0.25">
      <c r="A23871" s="72" t="s">
        <v>5067</v>
      </c>
      <c r="B23871" s="72">
        <v>320043</v>
      </c>
      <c r="C23871" s="72" t="s">
        <v>5440</v>
      </c>
      <c r="D23871" s="72">
        <v>1</v>
      </c>
      <c r="E23871" s="72">
        <v>9</v>
      </c>
      <c r="F23871" s="72">
        <v>0</v>
      </c>
      <c r="G23871" s="72">
        <v>1</v>
      </c>
      <c r="H23871" s="72" t="s">
        <v>4346</v>
      </c>
      <c r="I23871" s="72" t="s">
        <v>7582</v>
      </c>
      <c r="J23871" s="72" t="s">
        <v>2</v>
      </c>
      <c r="K23871" s="72">
        <v>42412</v>
      </c>
      <c r="L23871" s="12" t="e">
        <f>VLOOKUP(B23871,Doses!A:C,3,FALSE)</f>
        <v>#N/A</v>
      </c>
      <c r="M23871" s="44">
        <f t="shared" si="372"/>
        <v>42412</v>
      </c>
    </row>
    <row r="23872" spans="1:13" x14ac:dyDescent="0.25">
      <c r="A23872" s="72" t="s">
        <v>5067</v>
      </c>
      <c r="B23872" s="72">
        <v>224443</v>
      </c>
      <c r="C23872" s="72" t="s">
        <v>5052</v>
      </c>
      <c r="D23872" s="72">
        <v>1</v>
      </c>
      <c r="E23872" s="72">
        <v>24</v>
      </c>
      <c r="F23872" s="72">
        <v>0</v>
      </c>
      <c r="G23872" s="72">
        <v>1</v>
      </c>
      <c r="H23872" s="72" t="s">
        <v>4346</v>
      </c>
      <c r="I23872" s="72" t="s">
        <v>7476</v>
      </c>
      <c r="J23872" s="72" t="s">
        <v>7043</v>
      </c>
      <c r="K23872" s="72" t="s">
        <v>7220</v>
      </c>
      <c r="L23872" s="12" t="e">
        <f>VLOOKUP(B23872,Doses!A:C,3,FALSE)</f>
        <v>#N/A</v>
      </c>
      <c r="M23872" s="44" t="e">
        <f t="shared" si="372"/>
        <v>#VALUE!</v>
      </c>
    </row>
    <row r="23873" spans="1:13" x14ac:dyDescent="0.25">
      <c r="A23873" s="72" t="s">
        <v>5068</v>
      </c>
      <c r="B23873" s="72">
        <v>900048</v>
      </c>
      <c r="C23873" s="72" t="s">
        <v>5431</v>
      </c>
      <c r="D23873" s="72">
        <v>100</v>
      </c>
      <c r="E23873" s="72">
        <v>9</v>
      </c>
      <c r="F23873" s="72">
        <v>0</v>
      </c>
      <c r="G23873" s="72">
        <v>1</v>
      </c>
      <c r="H23873" s="72" t="s">
        <v>4346</v>
      </c>
      <c r="I23873" s="72">
        <v>2491501</v>
      </c>
      <c r="J23873" s="72" t="s">
        <v>2</v>
      </c>
      <c r="K23873" s="72" t="s">
        <v>7237</v>
      </c>
      <c r="L23873" s="12" t="e">
        <f>VLOOKUP(B23873,Doses!A:C,3,FALSE)</f>
        <v>#N/A</v>
      </c>
      <c r="M23873" s="44" t="e">
        <f t="shared" si="372"/>
        <v>#VALUE!</v>
      </c>
    </row>
    <row r="23874" spans="1:13" x14ac:dyDescent="0.25">
      <c r="A23874" s="72" t="s">
        <v>5068</v>
      </c>
      <c r="B23874" s="72">
        <v>900048</v>
      </c>
      <c r="C23874" s="72" t="s">
        <v>5431</v>
      </c>
      <c r="D23874" s="72">
        <v>100</v>
      </c>
      <c r="E23874" s="72">
        <v>9</v>
      </c>
      <c r="F23874" s="72">
        <v>0</v>
      </c>
      <c r="G23874" s="72">
        <v>1</v>
      </c>
      <c r="H23874" s="72" t="s">
        <v>4346</v>
      </c>
      <c r="I23874" s="72">
        <v>24960</v>
      </c>
      <c r="J23874" s="72" t="s">
        <v>3848</v>
      </c>
      <c r="K23874" s="72" t="s">
        <v>7268</v>
      </c>
      <c r="L23874" s="12" t="e">
        <f>VLOOKUP(B23874,Doses!A:C,3,FALSE)</f>
        <v>#N/A</v>
      </c>
      <c r="M23874" s="44" t="e">
        <f t="shared" ref="M23874:M23937" si="373">K23874*1</f>
        <v>#VALUE!</v>
      </c>
    </row>
    <row r="23875" spans="1:13" x14ac:dyDescent="0.25">
      <c r="A23875" s="72" t="s">
        <v>5068</v>
      </c>
      <c r="B23875" s="72">
        <v>215892</v>
      </c>
      <c r="C23875" s="72" t="s">
        <v>2242</v>
      </c>
      <c r="D23875" s="72">
        <v>1</v>
      </c>
      <c r="E23875" s="72">
        <v>100</v>
      </c>
      <c r="F23875" s="72">
        <v>0</v>
      </c>
      <c r="G23875" s="72">
        <v>1</v>
      </c>
      <c r="H23875" s="72" t="s">
        <v>4346</v>
      </c>
      <c r="I23875" s="72">
        <v>1406113</v>
      </c>
      <c r="J23875" s="72" t="s">
        <v>3848</v>
      </c>
      <c r="K23875" s="72" t="s">
        <v>7248</v>
      </c>
      <c r="L23875" s="12" t="e">
        <f>VLOOKUP(B23875,Doses!A:C,3,FALSE)</f>
        <v>#N/A</v>
      </c>
      <c r="M23875" s="44" t="e">
        <f t="shared" si="373"/>
        <v>#VALUE!</v>
      </c>
    </row>
    <row r="23876" spans="1:13" x14ac:dyDescent="0.25">
      <c r="A23876" s="72" t="s">
        <v>5069</v>
      </c>
      <c r="B23876" s="72">
        <v>215021</v>
      </c>
      <c r="C23876" s="72" t="s">
        <v>8630</v>
      </c>
      <c r="D23876" s="72">
        <v>1</v>
      </c>
      <c r="E23876" s="72">
        <v>5</v>
      </c>
      <c r="F23876" s="72">
        <v>0</v>
      </c>
      <c r="G23876" s="72">
        <v>1</v>
      </c>
      <c r="H23876" s="72" t="s">
        <v>4346</v>
      </c>
      <c r="I23876" s="72">
        <v>22440397</v>
      </c>
      <c r="J23876" s="72" t="s">
        <v>2</v>
      </c>
      <c r="K23876" s="72" t="s">
        <v>7284</v>
      </c>
      <c r="L23876" s="12" t="e">
        <f>VLOOKUP(B23876,Doses!A:C,3,FALSE)</f>
        <v>#N/A</v>
      </c>
      <c r="M23876" s="44" t="e">
        <f t="shared" si="373"/>
        <v>#VALUE!</v>
      </c>
    </row>
    <row r="23877" spans="1:13" x14ac:dyDescent="0.25">
      <c r="A23877" s="72" t="s">
        <v>5069</v>
      </c>
      <c r="B23877" s="72">
        <v>215021</v>
      </c>
      <c r="C23877" s="72" t="s">
        <v>8630</v>
      </c>
      <c r="D23877" s="72">
        <v>1</v>
      </c>
      <c r="E23877" s="72">
        <v>5</v>
      </c>
      <c r="F23877" s="72">
        <v>0</v>
      </c>
      <c r="G23877" s="72">
        <v>1</v>
      </c>
      <c r="H23877" s="72" t="s">
        <v>4346</v>
      </c>
      <c r="I23877" s="72">
        <v>22440397</v>
      </c>
      <c r="J23877" s="72" t="s">
        <v>2</v>
      </c>
      <c r="K23877" s="72" t="s">
        <v>7284</v>
      </c>
      <c r="L23877" s="12" t="e">
        <f>VLOOKUP(B23877,Doses!A:C,3,FALSE)</f>
        <v>#N/A</v>
      </c>
      <c r="M23877" s="44" t="e">
        <f t="shared" si="373"/>
        <v>#VALUE!</v>
      </c>
    </row>
    <row r="23878" spans="1:13" x14ac:dyDescent="0.25">
      <c r="A23878" s="72" t="s">
        <v>5069</v>
      </c>
      <c r="B23878" s="72">
        <v>302716</v>
      </c>
      <c r="C23878" s="72" t="s">
        <v>6307</v>
      </c>
      <c r="D23878" s="72">
        <v>1</v>
      </c>
      <c r="E23878" s="72">
        <v>8</v>
      </c>
      <c r="F23878" s="72">
        <v>0</v>
      </c>
      <c r="G23878" s="72">
        <v>1</v>
      </c>
      <c r="H23878" s="72" t="s">
        <v>4346</v>
      </c>
      <c r="I23878" s="72">
        <v>20131203</v>
      </c>
      <c r="J23878" s="72" t="s">
        <v>2</v>
      </c>
      <c r="K23878" s="72" t="s">
        <v>7230</v>
      </c>
      <c r="L23878" s="12" t="e">
        <f>VLOOKUP(B23878,Doses!A:C,3,FALSE)</f>
        <v>#N/A</v>
      </c>
      <c r="M23878" s="44" t="e">
        <f t="shared" si="373"/>
        <v>#VALUE!</v>
      </c>
    </row>
    <row r="23879" spans="1:13" x14ac:dyDescent="0.25">
      <c r="A23879" s="72" t="s">
        <v>5069</v>
      </c>
      <c r="B23879" s="72">
        <v>215021</v>
      </c>
      <c r="C23879" s="72" t="s">
        <v>8630</v>
      </c>
      <c r="D23879" s="72">
        <v>1</v>
      </c>
      <c r="E23879" s="72">
        <v>47</v>
      </c>
      <c r="F23879" s="72">
        <v>0</v>
      </c>
      <c r="G23879" s="72">
        <v>1</v>
      </c>
      <c r="H23879" s="72" t="s">
        <v>4346</v>
      </c>
      <c r="I23879" s="72">
        <v>22440397</v>
      </c>
      <c r="J23879" s="72" t="s">
        <v>2</v>
      </c>
      <c r="K23879" s="72" t="s">
        <v>7284</v>
      </c>
      <c r="L23879" s="12" t="e">
        <f>VLOOKUP(B23879,Doses!A:C,3,FALSE)</f>
        <v>#N/A</v>
      </c>
      <c r="M23879" s="44" t="e">
        <f t="shared" si="373"/>
        <v>#VALUE!</v>
      </c>
    </row>
    <row r="23880" spans="1:13" x14ac:dyDescent="0.25">
      <c r="A23880" s="72" t="s">
        <v>5070</v>
      </c>
      <c r="B23880" s="72">
        <v>351023</v>
      </c>
      <c r="C23880" s="72" t="s">
        <v>7715</v>
      </c>
      <c r="D23880" s="72">
        <v>1</v>
      </c>
      <c r="E23880" s="72">
        <v>5</v>
      </c>
      <c r="F23880" s="72">
        <v>0</v>
      </c>
      <c r="G23880" s="72">
        <v>1</v>
      </c>
      <c r="H23880" s="72" t="s">
        <v>4346</v>
      </c>
      <c r="I23880" s="72">
        <v>20141115</v>
      </c>
      <c r="J23880" s="72" t="s">
        <v>7039</v>
      </c>
      <c r="K23880" s="72" t="s">
        <v>7496</v>
      </c>
      <c r="L23880" s="12" t="e">
        <f>VLOOKUP(B23880,Doses!A:C,3,FALSE)</f>
        <v>#N/A</v>
      </c>
      <c r="M23880" s="44" t="e">
        <f t="shared" si="373"/>
        <v>#VALUE!</v>
      </c>
    </row>
    <row r="23881" spans="1:13" x14ac:dyDescent="0.25">
      <c r="A23881" s="72" t="s">
        <v>5071</v>
      </c>
      <c r="B23881" s="72">
        <v>311220</v>
      </c>
      <c r="C23881" s="72" t="s">
        <v>3263</v>
      </c>
      <c r="D23881" s="72">
        <v>1</v>
      </c>
      <c r="E23881" s="72">
        <v>1</v>
      </c>
      <c r="F23881" s="72">
        <v>0</v>
      </c>
      <c r="G23881" s="72">
        <v>1</v>
      </c>
      <c r="H23881" s="72" t="s">
        <v>4346</v>
      </c>
      <c r="I23881" s="72">
        <v>60514706</v>
      </c>
      <c r="J23881" s="72" t="s">
        <v>2</v>
      </c>
      <c r="K23881" s="72" t="s">
        <v>7340</v>
      </c>
      <c r="L23881" s="12" t="e">
        <f>VLOOKUP(B23881,Doses!A:C,3,FALSE)</f>
        <v>#N/A</v>
      </c>
      <c r="M23881" s="44" t="e">
        <f t="shared" si="373"/>
        <v>#VALUE!</v>
      </c>
    </row>
    <row r="23882" spans="1:13" x14ac:dyDescent="0.25">
      <c r="A23882" s="72" t="s">
        <v>5071</v>
      </c>
      <c r="B23882" s="72">
        <v>300334</v>
      </c>
      <c r="C23882" s="72" t="s">
        <v>7477</v>
      </c>
      <c r="D23882" s="72">
        <v>12</v>
      </c>
      <c r="E23882" s="72">
        <v>2</v>
      </c>
      <c r="F23882" s="72">
        <v>0</v>
      </c>
      <c r="G23882" s="72">
        <v>1</v>
      </c>
      <c r="H23882" s="72" t="s">
        <v>4346</v>
      </c>
      <c r="I23882" s="72" t="s">
        <v>5101</v>
      </c>
      <c r="J23882" s="72" t="s">
        <v>2</v>
      </c>
      <c r="K23882" s="72" t="s">
        <v>7252</v>
      </c>
      <c r="L23882" s="12" t="e">
        <f>VLOOKUP(B23882,Doses!A:C,3,FALSE)</f>
        <v>#N/A</v>
      </c>
      <c r="M23882" s="44" t="e">
        <f t="shared" si="373"/>
        <v>#VALUE!</v>
      </c>
    </row>
    <row r="23883" spans="1:13" x14ac:dyDescent="0.25">
      <c r="A23883" s="72" t="s">
        <v>5071</v>
      </c>
      <c r="B23883" s="72">
        <v>300334</v>
      </c>
      <c r="C23883" s="72" t="s">
        <v>7477</v>
      </c>
      <c r="D23883" s="72">
        <v>12</v>
      </c>
      <c r="E23883" s="72">
        <v>1</v>
      </c>
      <c r="F23883" s="72">
        <v>0</v>
      </c>
      <c r="G23883" s="72">
        <v>1</v>
      </c>
      <c r="H23883" s="72" t="s">
        <v>4346</v>
      </c>
      <c r="I23883" s="72" t="s">
        <v>5101</v>
      </c>
      <c r="J23883" s="72" t="s">
        <v>2</v>
      </c>
      <c r="K23883" s="72" t="s">
        <v>7252</v>
      </c>
      <c r="L23883" s="12" t="e">
        <f>VLOOKUP(B23883,Doses!A:C,3,FALSE)</f>
        <v>#N/A</v>
      </c>
      <c r="M23883" s="44" t="e">
        <f t="shared" si="373"/>
        <v>#VALUE!</v>
      </c>
    </row>
    <row r="23884" spans="1:13" x14ac:dyDescent="0.25">
      <c r="A23884" s="72" t="s">
        <v>5071</v>
      </c>
      <c r="B23884" s="72">
        <v>151808</v>
      </c>
      <c r="C23884" s="72" t="s">
        <v>8407</v>
      </c>
      <c r="D23884" s="72">
        <v>1</v>
      </c>
      <c r="E23884" s="72">
        <v>1</v>
      </c>
      <c r="F23884" s="72">
        <v>0</v>
      </c>
      <c r="G23884" s="72">
        <v>1</v>
      </c>
      <c r="H23884" s="72" t="s">
        <v>4346</v>
      </c>
      <c r="I23884" s="72" t="s">
        <v>8408</v>
      </c>
      <c r="J23884" s="72" t="s">
        <v>2</v>
      </c>
      <c r="K23884" s="72" t="s">
        <v>7267</v>
      </c>
      <c r="L23884" s="12" t="e">
        <f>VLOOKUP(B23884,Doses!A:C,3,FALSE)</f>
        <v>#N/A</v>
      </c>
      <c r="M23884" s="44" t="e">
        <f t="shared" si="373"/>
        <v>#VALUE!</v>
      </c>
    </row>
    <row r="23885" spans="1:13" x14ac:dyDescent="0.25">
      <c r="A23885" s="72" t="s">
        <v>5071</v>
      </c>
      <c r="B23885" s="72">
        <v>220911</v>
      </c>
      <c r="C23885" s="72" t="s">
        <v>7189</v>
      </c>
      <c r="D23885" s="72">
        <v>24</v>
      </c>
      <c r="E23885" s="72">
        <v>6</v>
      </c>
      <c r="F23885" s="72">
        <v>0</v>
      </c>
      <c r="G23885" s="72">
        <v>1</v>
      </c>
      <c r="H23885" s="72" t="s">
        <v>4346</v>
      </c>
      <c r="I23885" s="72" t="s">
        <v>7159</v>
      </c>
      <c r="J23885" s="72" t="s">
        <v>3848</v>
      </c>
      <c r="K23885" s="72" t="s">
        <v>7222</v>
      </c>
      <c r="L23885" s="12" t="e">
        <f>VLOOKUP(B23885,Doses!A:C,3,FALSE)</f>
        <v>#N/A</v>
      </c>
      <c r="M23885" s="44" t="e">
        <f t="shared" si="373"/>
        <v>#VALUE!</v>
      </c>
    </row>
    <row r="23886" spans="1:13" x14ac:dyDescent="0.25">
      <c r="A23886" s="72" t="s">
        <v>5071</v>
      </c>
      <c r="B23886" s="72">
        <v>220853</v>
      </c>
      <c r="C23886" s="72" t="s">
        <v>1170</v>
      </c>
      <c r="D23886" s="72">
        <v>84</v>
      </c>
      <c r="E23886" s="72">
        <v>10</v>
      </c>
      <c r="F23886" s="72">
        <v>0</v>
      </c>
      <c r="G23886" s="72">
        <v>1</v>
      </c>
      <c r="H23886" s="72" t="s">
        <v>4346</v>
      </c>
      <c r="I23886" s="72" t="s">
        <v>7566</v>
      </c>
      <c r="J23886" s="72" t="s">
        <v>3848</v>
      </c>
      <c r="K23886" s="72" t="s">
        <v>7239</v>
      </c>
      <c r="L23886" s="12" t="e">
        <f>VLOOKUP(B23886,Doses!A:C,3,FALSE)</f>
        <v>#N/A</v>
      </c>
      <c r="M23886" s="44" t="e">
        <f t="shared" si="373"/>
        <v>#VALUE!</v>
      </c>
    </row>
    <row r="23887" spans="1:13" x14ac:dyDescent="0.25">
      <c r="A23887" s="72" t="s">
        <v>5071</v>
      </c>
      <c r="B23887" s="72">
        <v>215334</v>
      </c>
      <c r="C23887" s="72" t="s">
        <v>5427</v>
      </c>
      <c r="D23887" s="72">
        <v>1</v>
      </c>
      <c r="E23887" s="72">
        <v>1</v>
      </c>
      <c r="F23887" s="72">
        <v>0</v>
      </c>
      <c r="G23887" s="72">
        <v>1</v>
      </c>
      <c r="H23887" s="72" t="s">
        <v>4346</v>
      </c>
      <c r="I23887" s="72" t="s">
        <v>7197</v>
      </c>
      <c r="J23887" s="72" t="s">
        <v>2</v>
      </c>
      <c r="K23887" s="72" t="s">
        <v>7253</v>
      </c>
      <c r="L23887" s="12" t="e">
        <f>VLOOKUP(B23887,Doses!A:C,3,FALSE)</f>
        <v>#N/A</v>
      </c>
      <c r="M23887" s="44" t="e">
        <f t="shared" si="373"/>
        <v>#VALUE!</v>
      </c>
    </row>
    <row r="23888" spans="1:13" x14ac:dyDescent="0.25">
      <c r="A23888" s="72" t="s">
        <v>5072</v>
      </c>
      <c r="D23888" s="72">
        <v>0</v>
      </c>
      <c r="E23888" s="72">
        <v>0</v>
      </c>
      <c r="F23888" s="72">
        <v>0</v>
      </c>
      <c r="H23888" s="72" t="s">
        <v>4346</v>
      </c>
      <c r="K23888" s="72" t="s">
        <v>3850</v>
      </c>
      <c r="L23888" s="12" t="e">
        <f>VLOOKUP(B23888,Doses!A:C,3,FALSE)</f>
        <v>#N/A</v>
      </c>
      <c r="M23888" s="44" t="e">
        <f t="shared" si="373"/>
        <v>#VALUE!</v>
      </c>
    </row>
    <row r="23889" spans="1:13" x14ac:dyDescent="0.25">
      <c r="A23889" s="72" t="s">
        <v>5073</v>
      </c>
      <c r="B23889" s="72">
        <v>220030</v>
      </c>
      <c r="C23889" s="72" t="s">
        <v>7847</v>
      </c>
      <c r="D23889" s="72">
        <v>1000</v>
      </c>
      <c r="E23889" s="72">
        <v>21</v>
      </c>
      <c r="F23889" s="72">
        <v>0</v>
      </c>
      <c r="G23889" s="72">
        <v>1</v>
      </c>
      <c r="H23889" s="72" t="s">
        <v>4346</v>
      </c>
      <c r="I23889" s="72" t="s">
        <v>7848</v>
      </c>
      <c r="J23889" s="72" t="s">
        <v>2</v>
      </c>
      <c r="K23889" s="72" t="s">
        <v>7249</v>
      </c>
      <c r="L23889" s="12" t="e">
        <f>VLOOKUP(B23889,Doses!A:C,3,FALSE)</f>
        <v>#N/A</v>
      </c>
      <c r="M23889" s="44" t="e">
        <f t="shared" si="373"/>
        <v>#VALUE!</v>
      </c>
    </row>
    <row r="23890" spans="1:13" x14ac:dyDescent="0.25">
      <c r="A23890" s="72" t="s">
        <v>5073</v>
      </c>
      <c r="B23890" s="72">
        <v>351442</v>
      </c>
      <c r="C23890" s="72" t="s">
        <v>1286</v>
      </c>
      <c r="D23890" s="72">
        <v>100</v>
      </c>
      <c r="E23890" s="72">
        <v>3</v>
      </c>
      <c r="F23890" s="72">
        <v>0</v>
      </c>
      <c r="G23890" s="72">
        <v>1</v>
      </c>
      <c r="H23890" s="72" t="s">
        <v>4346</v>
      </c>
      <c r="I23890" s="72" t="s">
        <v>1724</v>
      </c>
      <c r="J23890" s="72" t="s">
        <v>2</v>
      </c>
      <c r="K23890" s="72" t="s">
        <v>7249</v>
      </c>
      <c r="L23890" s="12" t="e">
        <f>VLOOKUP(B23890,Doses!A:C,3,FALSE)</f>
        <v>#N/A</v>
      </c>
      <c r="M23890" s="44" t="e">
        <f t="shared" si="373"/>
        <v>#VALUE!</v>
      </c>
    </row>
    <row r="23891" spans="1:13" x14ac:dyDescent="0.25">
      <c r="A23891" s="72" t="s">
        <v>5073</v>
      </c>
      <c r="B23891" s="72">
        <v>302260</v>
      </c>
      <c r="C23891" s="72" t="s">
        <v>577</v>
      </c>
      <c r="D23891" s="72">
        <v>1</v>
      </c>
      <c r="E23891" s="72">
        <v>234</v>
      </c>
      <c r="F23891" s="72">
        <v>0</v>
      </c>
      <c r="G23891" s="72">
        <v>1</v>
      </c>
      <c r="H23891" s="72" t="s">
        <v>4346</v>
      </c>
      <c r="I23891" s="72">
        <v>20110516</v>
      </c>
      <c r="J23891" s="72" t="s">
        <v>2</v>
      </c>
      <c r="K23891" s="72" t="s">
        <v>7329</v>
      </c>
      <c r="L23891" s="12" t="e">
        <f>VLOOKUP(B23891,Doses!A:C,3,FALSE)</f>
        <v>#N/A</v>
      </c>
      <c r="M23891" s="44" t="e">
        <f t="shared" si="373"/>
        <v>#VALUE!</v>
      </c>
    </row>
    <row r="23892" spans="1:13" x14ac:dyDescent="0.25">
      <c r="A23892" s="72" t="s">
        <v>5074</v>
      </c>
      <c r="B23892" s="72">
        <v>300405</v>
      </c>
      <c r="C23892" s="72" t="s">
        <v>684</v>
      </c>
      <c r="D23892" s="72">
        <v>12</v>
      </c>
      <c r="E23892" s="72">
        <v>5</v>
      </c>
      <c r="F23892" s="72">
        <v>0</v>
      </c>
      <c r="G23892" s="72">
        <v>1</v>
      </c>
      <c r="H23892" s="72" t="s">
        <v>4346</v>
      </c>
      <c r="I23892" s="72" t="s">
        <v>8401</v>
      </c>
      <c r="J23892" s="72" t="s">
        <v>2</v>
      </c>
      <c r="K23892" s="72" t="s">
        <v>7242</v>
      </c>
      <c r="L23892" s="12" t="e">
        <f>VLOOKUP(B23892,Doses!A:C,3,FALSE)</f>
        <v>#N/A</v>
      </c>
      <c r="M23892" s="44" t="e">
        <f t="shared" si="373"/>
        <v>#VALUE!</v>
      </c>
    </row>
    <row r="23893" spans="1:13" x14ac:dyDescent="0.25">
      <c r="A23893" s="72" t="s">
        <v>5075</v>
      </c>
      <c r="B23893" s="72">
        <v>370120</v>
      </c>
      <c r="C23893" s="72" t="s">
        <v>8963</v>
      </c>
      <c r="D23893" s="72">
        <v>1</v>
      </c>
      <c r="E23893" s="72">
        <v>2</v>
      </c>
      <c r="F23893" s="72">
        <v>0</v>
      </c>
      <c r="G23893" s="72">
        <v>1</v>
      </c>
      <c r="H23893" s="72" t="s">
        <v>4346</v>
      </c>
      <c r="I23893" s="72">
        <v>2015</v>
      </c>
      <c r="J23893" s="72" t="s">
        <v>2</v>
      </c>
      <c r="K23893" s="72" t="s">
        <v>7230</v>
      </c>
      <c r="L23893" s="12" t="e">
        <f>VLOOKUP(B23893,Doses!A:C,3,FALSE)</f>
        <v>#N/A</v>
      </c>
      <c r="M23893" s="44" t="e">
        <f t="shared" si="373"/>
        <v>#VALUE!</v>
      </c>
    </row>
    <row r="23894" spans="1:13" x14ac:dyDescent="0.25">
      <c r="A23894" s="72" t="s">
        <v>5075</v>
      </c>
      <c r="B23894" s="72">
        <v>151812</v>
      </c>
      <c r="C23894" s="72" t="s">
        <v>9220</v>
      </c>
      <c r="D23894" s="72">
        <v>1</v>
      </c>
      <c r="E23894" s="72">
        <v>1</v>
      </c>
      <c r="F23894" s="72">
        <v>0</v>
      </c>
      <c r="G23894" s="72">
        <v>1</v>
      </c>
      <c r="H23894" s="72" t="s">
        <v>4346</v>
      </c>
      <c r="I23894" s="72" t="s">
        <v>7484</v>
      </c>
      <c r="J23894" s="72" t="s">
        <v>3846</v>
      </c>
      <c r="K23894" s="72" t="s">
        <v>7255</v>
      </c>
      <c r="L23894" s="12" t="e">
        <f>VLOOKUP(B23894,Doses!A:C,3,FALSE)</f>
        <v>#N/A</v>
      </c>
      <c r="M23894" s="44" t="e">
        <f t="shared" si="373"/>
        <v>#VALUE!</v>
      </c>
    </row>
    <row r="23895" spans="1:13" x14ac:dyDescent="0.25">
      <c r="A23895" s="72" t="s">
        <v>5075</v>
      </c>
      <c r="B23895" s="72">
        <v>215892</v>
      </c>
      <c r="C23895" s="72" t="s">
        <v>2242</v>
      </c>
      <c r="D23895" s="72">
        <v>1</v>
      </c>
      <c r="E23895" s="72">
        <v>100</v>
      </c>
      <c r="F23895" s="72">
        <v>0</v>
      </c>
      <c r="G23895" s="72">
        <v>1</v>
      </c>
      <c r="H23895" s="72" t="s">
        <v>4346</v>
      </c>
      <c r="I23895" s="72">
        <v>1406113</v>
      </c>
      <c r="J23895" s="72" t="s">
        <v>3848</v>
      </c>
      <c r="K23895" s="72" t="s">
        <v>7248</v>
      </c>
      <c r="L23895" s="12" t="e">
        <f>VLOOKUP(B23895,Doses!A:C,3,FALSE)</f>
        <v>#N/A</v>
      </c>
      <c r="M23895" s="44" t="e">
        <f t="shared" si="373"/>
        <v>#VALUE!</v>
      </c>
    </row>
    <row r="23896" spans="1:13" x14ac:dyDescent="0.25">
      <c r="A23896" s="72" t="s">
        <v>5076</v>
      </c>
      <c r="B23896" s="72">
        <v>320083</v>
      </c>
      <c r="C23896" s="72" t="s">
        <v>7142</v>
      </c>
      <c r="D23896" s="72">
        <v>1</v>
      </c>
      <c r="E23896" s="72">
        <v>30</v>
      </c>
      <c r="F23896" s="72">
        <v>0</v>
      </c>
      <c r="G23896" s="72">
        <v>1</v>
      </c>
      <c r="H23896" s="72" t="s">
        <v>4346</v>
      </c>
      <c r="I23896" s="72" t="s">
        <v>7143</v>
      </c>
      <c r="J23896" s="72" t="s">
        <v>2</v>
      </c>
      <c r="K23896" s="72" t="s">
        <v>7237</v>
      </c>
      <c r="L23896" s="12" t="e">
        <f>VLOOKUP(B23896,Doses!A:C,3,FALSE)</f>
        <v>#N/A</v>
      </c>
      <c r="M23896" s="44" t="e">
        <f t="shared" si="373"/>
        <v>#VALUE!</v>
      </c>
    </row>
    <row r="23897" spans="1:13" x14ac:dyDescent="0.25">
      <c r="A23897" s="72" t="s">
        <v>5076</v>
      </c>
      <c r="B23897" s="72">
        <v>351442</v>
      </c>
      <c r="C23897" s="72" t="s">
        <v>1286</v>
      </c>
      <c r="D23897" s="72">
        <v>100</v>
      </c>
      <c r="E23897" s="72">
        <v>47</v>
      </c>
      <c r="F23897" s="72">
        <v>0</v>
      </c>
      <c r="G23897" s="72">
        <v>1</v>
      </c>
      <c r="H23897" s="72" t="s">
        <v>4346</v>
      </c>
      <c r="I23897" s="72" t="s">
        <v>1724</v>
      </c>
      <c r="K23897" s="72" t="s">
        <v>7249</v>
      </c>
      <c r="L23897" s="12" t="e">
        <f>VLOOKUP(B23897,Doses!A:C,3,FALSE)</f>
        <v>#N/A</v>
      </c>
      <c r="M23897" s="44" t="e">
        <f t="shared" si="373"/>
        <v>#VALUE!</v>
      </c>
    </row>
    <row r="23898" spans="1:13" x14ac:dyDescent="0.25">
      <c r="A23898" s="72" t="s">
        <v>5077</v>
      </c>
      <c r="B23898" s="72">
        <v>152554</v>
      </c>
      <c r="C23898" s="72" t="s">
        <v>6484</v>
      </c>
      <c r="D23898" s="72">
        <v>100</v>
      </c>
      <c r="E23898" s="72">
        <v>2</v>
      </c>
      <c r="F23898" s="72">
        <v>0</v>
      </c>
      <c r="G23898" s="72">
        <v>1</v>
      </c>
      <c r="H23898" s="72" t="s">
        <v>4346</v>
      </c>
      <c r="I23898" s="72" t="s">
        <v>7582</v>
      </c>
      <c r="J23898" s="72" t="s">
        <v>3846</v>
      </c>
      <c r="K23898" s="72" t="s">
        <v>7216</v>
      </c>
      <c r="L23898" s="12" t="e">
        <f>VLOOKUP(B23898,Doses!A:C,3,FALSE)</f>
        <v>#N/A</v>
      </c>
      <c r="M23898" s="44" t="e">
        <f t="shared" si="373"/>
        <v>#VALUE!</v>
      </c>
    </row>
    <row r="23899" spans="1:13" x14ac:dyDescent="0.25">
      <c r="A23899" s="72" t="s">
        <v>5077</v>
      </c>
      <c r="B23899" s="72">
        <v>152341</v>
      </c>
      <c r="C23899" s="72" t="s">
        <v>4873</v>
      </c>
      <c r="D23899" s="72">
        <v>1</v>
      </c>
      <c r="E23899" s="72">
        <v>5</v>
      </c>
      <c r="F23899" s="72">
        <v>0</v>
      </c>
      <c r="G23899" s="72">
        <v>5</v>
      </c>
      <c r="H23899" s="72" t="s">
        <v>4346</v>
      </c>
      <c r="I23899" s="72" t="s">
        <v>5459</v>
      </c>
      <c r="J23899" s="72" t="s">
        <v>7039</v>
      </c>
      <c r="K23899" s="72" t="s">
        <v>7337</v>
      </c>
      <c r="L23899" s="12" t="e">
        <f>VLOOKUP(B23899,Doses!A:C,3,FALSE)</f>
        <v>#N/A</v>
      </c>
      <c r="M23899" s="44" t="e">
        <f t="shared" si="373"/>
        <v>#VALUE!</v>
      </c>
    </row>
    <row r="23900" spans="1:13" x14ac:dyDescent="0.25">
      <c r="A23900" s="72" t="s">
        <v>5078</v>
      </c>
      <c r="B23900" s="72">
        <v>302209</v>
      </c>
      <c r="C23900" s="72" t="s">
        <v>4846</v>
      </c>
      <c r="D23900" s="72">
        <v>1</v>
      </c>
      <c r="E23900" s="72">
        <v>200</v>
      </c>
      <c r="F23900" s="72">
        <v>0</v>
      </c>
      <c r="G23900" s="72">
        <v>1</v>
      </c>
      <c r="H23900" s="72" t="s">
        <v>4346</v>
      </c>
      <c r="I23900" s="72" t="s">
        <v>5153</v>
      </c>
      <c r="J23900" s="72" t="s">
        <v>2</v>
      </c>
      <c r="K23900" s="72" t="s">
        <v>7225</v>
      </c>
      <c r="L23900" s="12" t="e">
        <f>VLOOKUP(B23900,Doses!A:C,3,FALSE)</f>
        <v>#N/A</v>
      </c>
      <c r="M23900" s="44" t="e">
        <f t="shared" si="373"/>
        <v>#VALUE!</v>
      </c>
    </row>
    <row r="23901" spans="1:13" x14ac:dyDescent="0.25">
      <c r="A23901" s="72" t="s">
        <v>5079</v>
      </c>
      <c r="B23901" s="72">
        <v>220531</v>
      </c>
      <c r="C23901" s="72" t="s">
        <v>3724</v>
      </c>
      <c r="D23901" s="72">
        <v>1000</v>
      </c>
      <c r="E23901" s="72">
        <v>30</v>
      </c>
      <c r="F23901" s="72">
        <v>0</v>
      </c>
      <c r="G23901" s="72">
        <v>1</v>
      </c>
      <c r="H23901" s="72" t="s">
        <v>4346</v>
      </c>
      <c r="I23901" s="72" t="s">
        <v>3725</v>
      </c>
      <c r="J23901" s="72" t="s">
        <v>2</v>
      </c>
      <c r="K23901" s="72" t="s">
        <v>7282</v>
      </c>
      <c r="L23901" s="12" t="e">
        <f>VLOOKUP(B23901,Doses!A:C,3,FALSE)</f>
        <v>#N/A</v>
      </c>
      <c r="M23901" s="44" t="e">
        <f t="shared" si="373"/>
        <v>#VALUE!</v>
      </c>
    </row>
    <row r="23902" spans="1:13" x14ac:dyDescent="0.25">
      <c r="A23902" s="72" t="s">
        <v>5079</v>
      </c>
      <c r="B23902" s="72">
        <v>220911</v>
      </c>
      <c r="C23902" s="72" t="s">
        <v>7189</v>
      </c>
      <c r="D23902" s="72">
        <v>24</v>
      </c>
      <c r="E23902" s="72">
        <v>6</v>
      </c>
      <c r="F23902" s="72">
        <v>0</v>
      </c>
      <c r="G23902" s="72">
        <v>1</v>
      </c>
      <c r="H23902" s="72" t="s">
        <v>4346</v>
      </c>
      <c r="I23902" s="72" t="s">
        <v>7159</v>
      </c>
      <c r="J23902" s="72" t="s">
        <v>3848</v>
      </c>
      <c r="K23902" s="72" t="s">
        <v>7222</v>
      </c>
      <c r="L23902" s="12" t="e">
        <f>VLOOKUP(B23902,Doses!A:C,3,FALSE)</f>
        <v>#N/A</v>
      </c>
      <c r="M23902" s="44" t="e">
        <f t="shared" si="373"/>
        <v>#VALUE!</v>
      </c>
    </row>
    <row r="23903" spans="1:13" x14ac:dyDescent="0.25">
      <c r="A23903" s="72" t="s">
        <v>5080</v>
      </c>
      <c r="B23903" s="72">
        <v>414102</v>
      </c>
      <c r="C23903" s="72" t="s">
        <v>5146</v>
      </c>
      <c r="D23903" s="72">
        <v>1</v>
      </c>
      <c r="E23903" s="72">
        <v>3</v>
      </c>
      <c r="F23903" s="72">
        <v>0</v>
      </c>
      <c r="G23903" s="72">
        <v>1</v>
      </c>
      <c r="H23903" s="72" t="s">
        <v>4346</v>
      </c>
      <c r="J23903" s="72" t="s">
        <v>2</v>
      </c>
      <c r="K23903" s="72" t="s">
        <v>7230</v>
      </c>
      <c r="L23903" s="12" t="e">
        <f>VLOOKUP(B23903,Doses!A:C,3,FALSE)</f>
        <v>#N/A</v>
      </c>
      <c r="M23903" s="44" t="e">
        <f t="shared" si="373"/>
        <v>#VALUE!</v>
      </c>
    </row>
    <row r="23904" spans="1:13" x14ac:dyDescent="0.25">
      <c r="A23904" s="72" t="s">
        <v>5081</v>
      </c>
      <c r="B23904" s="72">
        <v>351442</v>
      </c>
      <c r="C23904" s="72" t="s">
        <v>1286</v>
      </c>
      <c r="D23904" s="72">
        <v>100</v>
      </c>
      <c r="E23904" s="72">
        <v>2</v>
      </c>
      <c r="F23904" s="72">
        <v>0</v>
      </c>
      <c r="G23904" s="72">
        <v>1</v>
      </c>
      <c r="H23904" s="72" t="s">
        <v>4346</v>
      </c>
      <c r="I23904" s="72" t="s">
        <v>7075</v>
      </c>
      <c r="J23904" s="72" t="s">
        <v>7039</v>
      </c>
      <c r="K23904" s="72" t="s">
        <v>7237</v>
      </c>
      <c r="L23904" s="12" t="e">
        <f>VLOOKUP(B23904,Doses!A:C,3,FALSE)</f>
        <v>#N/A</v>
      </c>
      <c r="M23904" s="44" t="e">
        <f t="shared" si="373"/>
        <v>#VALUE!</v>
      </c>
    </row>
    <row r="23905" spans="1:13" x14ac:dyDescent="0.25">
      <c r="A23905" s="72" t="s">
        <v>5081</v>
      </c>
      <c r="B23905" s="72">
        <v>301009</v>
      </c>
      <c r="C23905" s="72" t="s">
        <v>598</v>
      </c>
      <c r="D23905" s="72">
        <v>12</v>
      </c>
      <c r="E23905" s="72">
        <v>11</v>
      </c>
      <c r="F23905" s="72">
        <v>0</v>
      </c>
      <c r="G23905" s="72">
        <v>1</v>
      </c>
      <c r="H23905" s="72" t="s">
        <v>4346</v>
      </c>
      <c r="I23905" s="72">
        <v>30447</v>
      </c>
      <c r="J23905" s="72" t="s">
        <v>2</v>
      </c>
      <c r="K23905" s="72" t="s">
        <v>7250</v>
      </c>
      <c r="L23905" s="12" t="e">
        <f>VLOOKUP(B23905,Doses!A:C,3,FALSE)</f>
        <v>#N/A</v>
      </c>
      <c r="M23905" s="44" t="e">
        <f t="shared" si="373"/>
        <v>#VALUE!</v>
      </c>
    </row>
    <row r="23906" spans="1:13" x14ac:dyDescent="0.25">
      <c r="A23906" s="72" t="s">
        <v>5081</v>
      </c>
      <c r="B23906" s="72">
        <v>302204</v>
      </c>
      <c r="C23906" s="72" t="s">
        <v>7124</v>
      </c>
      <c r="D23906" s="72">
        <v>1</v>
      </c>
      <c r="E23906" s="72">
        <v>23</v>
      </c>
      <c r="F23906" s="72">
        <v>0</v>
      </c>
      <c r="G23906" s="72">
        <v>1</v>
      </c>
      <c r="H23906" s="72" t="s">
        <v>4346</v>
      </c>
      <c r="I23906" s="72">
        <v>14860983</v>
      </c>
      <c r="J23906" s="72" t="s">
        <v>2</v>
      </c>
      <c r="K23906" s="72" t="s">
        <v>7305</v>
      </c>
      <c r="L23906" s="12" t="e">
        <f>VLOOKUP(B23906,Doses!A:C,3,FALSE)</f>
        <v>#N/A</v>
      </c>
      <c r="M23906" s="44" t="e">
        <f t="shared" si="373"/>
        <v>#VALUE!</v>
      </c>
    </row>
    <row r="23907" spans="1:13" x14ac:dyDescent="0.25">
      <c r="A23907" s="72" t="s">
        <v>5082</v>
      </c>
      <c r="B23907" s="72">
        <v>311080</v>
      </c>
      <c r="C23907" s="72" t="s">
        <v>1826</v>
      </c>
      <c r="D23907" s="72">
        <v>1</v>
      </c>
      <c r="E23907" s="72">
        <v>10</v>
      </c>
      <c r="F23907" s="72">
        <v>0</v>
      </c>
      <c r="G23907" s="72">
        <v>1</v>
      </c>
      <c r="H23907" s="72" t="s">
        <v>4346</v>
      </c>
      <c r="I23907" s="72">
        <v>20120402</v>
      </c>
      <c r="J23907" s="72" t="s">
        <v>2</v>
      </c>
      <c r="K23907" s="72">
        <v>42739</v>
      </c>
      <c r="L23907" s="12" t="e">
        <f>VLOOKUP(B23907,Doses!A:C,3,FALSE)</f>
        <v>#N/A</v>
      </c>
      <c r="M23907" s="44">
        <f t="shared" si="373"/>
        <v>42739</v>
      </c>
    </row>
    <row r="23908" spans="1:13" x14ac:dyDescent="0.25">
      <c r="A23908" s="72" t="s">
        <v>5082</v>
      </c>
      <c r="B23908" s="72">
        <v>151802</v>
      </c>
      <c r="C23908" s="72" t="s">
        <v>6513</v>
      </c>
      <c r="D23908" s="72">
        <v>1</v>
      </c>
      <c r="E23908" s="72">
        <v>5</v>
      </c>
      <c r="F23908" s="72">
        <v>0</v>
      </c>
      <c r="G23908" s="72">
        <v>1</v>
      </c>
      <c r="H23908" s="72" t="s">
        <v>4346</v>
      </c>
      <c r="I23908" s="72" t="s">
        <v>7102</v>
      </c>
      <c r="J23908" s="72" t="s">
        <v>3846</v>
      </c>
      <c r="K23908" s="72" t="s">
        <v>7232</v>
      </c>
      <c r="L23908" s="12" t="e">
        <f>VLOOKUP(B23908,Doses!A:C,3,FALSE)</f>
        <v>#N/A</v>
      </c>
      <c r="M23908" s="44" t="e">
        <f t="shared" si="373"/>
        <v>#VALUE!</v>
      </c>
    </row>
    <row r="23909" spans="1:13" x14ac:dyDescent="0.25">
      <c r="A23909" s="72" t="s">
        <v>5084</v>
      </c>
      <c r="B23909" s="72">
        <v>302150</v>
      </c>
      <c r="C23909" s="72" t="s">
        <v>4310</v>
      </c>
      <c r="D23909" s="72">
        <v>1</v>
      </c>
      <c r="E23909" s="72">
        <v>30</v>
      </c>
      <c r="F23909" s="72">
        <v>0</v>
      </c>
      <c r="G23909" s="72">
        <v>1</v>
      </c>
      <c r="H23909" s="72" t="s">
        <v>4346</v>
      </c>
      <c r="I23909" s="72" t="s">
        <v>5151</v>
      </c>
      <c r="J23909" s="72" t="s">
        <v>2</v>
      </c>
      <c r="K23909" s="72" t="s">
        <v>7290</v>
      </c>
      <c r="L23909" s="12" t="e">
        <f>VLOOKUP(B23909,Doses!A:C,3,FALSE)</f>
        <v>#N/A</v>
      </c>
      <c r="M23909" s="44" t="e">
        <f t="shared" si="373"/>
        <v>#VALUE!</v>
      </c>
    </row>
    <row r="23910" spans="1:13" x14ac:dyDescent="0.25">
      <c r="A23910" s="72" t="s">
        <v>5084</v>
      </c>
      <c r="B23910" s="72">
        <v>404423</v>
      </c>
      <c r="C23910" s="72" t="s">
        <v>4396</v>
      </c>
      <c r="D23910" s="72">
        <v>1</v>
      </c>
      <c r="E23910" s="72">
        <v>1</v>
      </c>
      <c r="F23910" s="72">
        <v>0</v>
      </c>
      <c r="G23910" s="72">
        <v>1</v>
      </c>
      <c r="H23910" s="72" t="s">
        <v>4346</v>
      </c>
      <c r="I23910" s="72" t="s">
        <v>4827</v>
      </c>
      <c r="K23910" s="72" t="s">
        <v>7282</v>
      </c>
      <c r="L23910" s="12" t="e">
        <f>VLOOKUP(B23910,Doses!A:C,3,FALSE)</f>
        <v>#N/A</v>
      </c>
      <c r="M23910" s="44" t="e">
        <f t="shared" si="373"/>
        <v>#VALUE!</v>
      </c>
    </row>
    <row r="23911" spans="1:13" x14ac:dyDescent="0.25">
      <c r="A23911" s="72" t="s">
        <v>5084</v>
      </c>
      <c r="B23911" s="72">
        <v>220853</v>
      </c>
      <c r="C23911" s="72" t="s">
        <v>1170</v>
      </c>
      <c r="D23911" s="72">
        <v>84</v>
      </c>
      <c r="E23911" s="72">
        <v>4</v>
      </c>
      <c r="F23911" s="72">
        <v>0</v>
      </c>
      <c r="G23911" s="72">
        <v>1</v>
      </c>
      <c r="H23911" s="72" t="s">
        <v>4346</v>
      </c>
      <c r="I23911" s="72" t="s">
        <v>7566</v>
      </c>
      <c r="J23911" s="72" t="s">
        <v>3848</v>
      </c>
      <c r="K23911" s="72" t="s">
        <v>7239</v>
      </c>
      <c r="L23911" s="12" t="e">
        <f>VLOOKUP(B23911,Doses!A:C,3,FALSE)</f>
        <v>#N/A</v>
      </c>
      <c r="M23911" s="44" t="e">
        <f t="shared" si="373"/>
        <v>#VALUE!</v>
      </c>
    </row>
    <row r="23912" spans="1:13" x14ac:dyDescent="0.25">
      <c r="A23912" s="72" t="s">
        <v>5085</v>
      </c>
      <c r="B23912" s="72">
        <v>224430</v>
      </c>
      <c r="C23912" s="72" t="s">
        <v>42</v>
      </c>
      <c r="D23912" s="72">
        <v>60</v>
      </c>
      <c r="E23912" s="72">
        <v>7</v>
      </c>
      <c r="F23912" s="72">
        <v>0</v>
      </c>
      <c r="G23912" s="72">
        <v>1</v>
      </c>
      <c r="H23912" s="72" t="s">
        <v>4346</v>
      </c>
      <c r="I23912" s="72" t="s">
        <v>2256</v>
      </c>
      <c r="J23912" s="72" t="s">
        <v>7043</v>
      </c>
      <c r="K23912" s="72" t="s">
        <v>7252</v>
      </c>
      <c r="L23912" s="12" t="e">
        <f>VLOOKUP(B23912,Doses!A:C,3,FALSE)</f>
        <v>#N/A</v>
      </c>
      <c r="M23912" s="44" t="e">
        <f t="shared" si="373"/>
        <v>#VALUE!</v>
      </c>
    </row>
    <row r="23913" spans="1:13" x14ac:dyDescent="0.25">
      <c r="A23913" s="72" t="s">
        <v>5085</v>
      </c>
      <c r="B23913" s="72">
        <v>300415</v>
      </c>
      <c r="C23913" s="72" t="s">
        <v>6477</v>
      </c>
      <c r="D23913" s="72">
        <v>12</v>
      </c>
      <c r="E23913" s="72">
        <v>10</v>
      </c>
      <c r="F23913" s="72">
        <v>0</v>
      </c>
      <c r="G23913" s="72">
        <v>1</v>
      </c>
      <c r="H23913" s="72" t="s">
        <v>4346</v>
      </c>
      <c r="I23913" s="72" t="s">
        <v>6478</v>
      </c>
      <c r="J23913" s="72" t="s">
        <v>2</v>
      </c>
      <c r="K23913" s="72" t="s">
        <v>7231</v>
      </c>
      <c r="L23913" s="12" t="e">
        <f>VLOOKUP(B23913,Doses!A:C,3,FALSE)</f>
        <v>#N/A</v>
      </c>
      <c r="M23913" s="44" t="e">
        <f t="shared" si="373"/>
        <v>#VALUE!</v>
      </c>
    </row>
    <row r="23914" spans="1:13" x14ac:dyDescent="0.25">
      <c r="A23914" s="72" t="s">
        <v>5085</v>
      </c>
      <c r="B23914" s="72">
        <v>220189</v>
      </c>
      <c r="C23914" s="72" t="s">
        <v>4531</v>
      </c>
      <c r="D23914" s="72">
        <v>1000</v>
      </c>
      <c r="E23914" s="72">
        <v>1</v>
      </c>
      <c r="F23914" s="72">
        <v>0</v>
      </c>
      <c r="G23914" s="72">
        <v>1</v>
      </c>
      <c r="H23914" s="72" t="s">
        <v>4346</v>
      </c>
      <c r="I23914" s="72" t="s">
        <v>7295</v>
      </c>
      <c r="J23914" s="72" t="s">
        <v>3848</v>
      </c>
      <c r="K23914" s="72" t="s">
        <v>7270</v>
      </c>
      <c r="L23914" s="12" t="e">
        <f>VLOOKUP(B23914,Doses!A:C,3,FALSE)</f>
        <v>#N/A</v>
      </c>
      <c r="M23914" s="44" t="e">
        <f t="shared" si="373"/>
        <v>#VALUE!</v>
      </c>
    </row>
    <row r="23915" spans="1:13" x14ac:dyDescent="0.25">
      <c r="A23915" s="72" t="s">
        <v>5085</v>
      </c>
      <c r="B23915" s="72">
        <v>220853</v>
      </c>
      <c r="C23915" s="72" t="s">
        <v>1170</v>
      </c>
      <c r="D23915" s="72">
        <v>84</v>
      </c>
      <c r="E23915" s="72">
        <v>5</v>
      </c>
      <c r="F23915" s="72">
        <v>0</v>
      </c>
      <c r="G23915" s="72">
        <v>1</v>
      </c>
      <c r="H23915" s="72" t="s">
        <v>4346</v>
      </c>
      <c r="I23915" s="72" t="s">
        <v>8409</v>
      </c>
      <c r="J23915" s="72" t="s">
        <v>3848</v>
      </c>
      <c r="K23915" s="72" t="s">
        <v>7239</v>
      </c>
      <c r="L23915" s="12" t="e">
        <f>VLOOKUP(B23915,Doses!A:C,3,FALSE)</f>
        <v>#N/A</v>
      </c>
      <c r="M23915" s="44" t="e">
        <f t="shared" si="373"/>
        <v>#VALUE!</v>
      </c>
    </row>
    <row r="23916" spans="1:13" x14ac:dyDescent="0.25">
      <c r="A23916" s="72" t="s">
        <v>5086</v>
      </c>
      <c r="B23916" s="72">
        <v>900089</v>
      </c>
      <c r="C23916" s="72" t="s">
        <v>8398</v>
      </c>
      <c r="D23916" s="72">
        <v>200</v>
      </c>
      <c r="E23916" s="72">
        <v>15</v>
      </c>
      <c r="F23916" s="72">
        <v>0</v>
      </c>
      <c r="G23916" s="72">
        <v>1</v>
      </c>
      <c r="H23916" s="72" t="s">
        <v>4346</v>
      </c>
      <c r="I23916" s="72">
        <v>15001</v>
      </c>
      <c r="J23916" s="72" t="s">
        <v>3848</v>
      </c>
      <c r="K23916" s="72" t="s">
        <v>7223</v>
      </c>
      <c r="L23916" s="12" t="e">
        <f>VLOOKUP(B23916,Doses!A:C,3,FALSE)</f>
        <v>#N/A</v>
      </c>
      <c r="M23916" s="44" t="e">
        <f t="shared" si="373"/>
        <v>#VALUE!</v>
      </c>
    </row>
    <row r="23917" spans="1:13" x14ac:dyDescent="0.25">
      <c r="A23917" s="72" t="s">
        <v>5086</v>
      </c>
      <c r="B23917" s="72">
        <v>900048</v>
      </c>
      <c r="C23917" s="72" t="s">
        <v>5431</v>
      </c>
      <c r="D23917" s="72">
        <v>100</v>
      </c>
      <c r="E23917" s="72">
        <v>1</v>
      </c>
      <c r="F23917" s="72">
        <v>0</v>
      </c>
      <c r="G23917" s="72">
        <v>1</v>
      </c>
      <c r="H23917" s="72" t="s">
        <v>4346</v>
      </c>
      <c r="I23917" s="72">
        <v>4216901</v>
      </c>
      <c r="J23917" s="72" t="s">
        <v>3848</v>
      </c>
      <c r="K23917" s="72" t="s">
        <v>7268</v>
      </c>
      <c r="L23917" s="12" t="e">
        <f>VLOOKUP(B23917,Doses!A:C,3,FALSE)</f>
        <v>#N/A</v>
      </c>
      <c r="M23917" s="44" t="e">
        <f t="shared" si="373"/>
        <v>#VALUE!</v>
      </c>
    </row>
    <row r="23918" spans="1:13" x14ac:dyDescent="0.25">
      <c r="A23918" s="72" t="s">
        <v>5087</v>
      </c>
      <c r="B23918" s="72">
        <v>300311</v>
      </c>
      <c r="C23918" s="72" t="s">
        <v>5100</v>
      </c>
      <c r="D23918" s="72">
        <v>12</v>
      </c>
      <c r="E23918" s="72">
        <v>1</v>
      </c>
      <c r="F23918" s="72">
        <v>0</v>
      </c>
      <c r="G23918" s="72">
        <v>1</v>
      </c>
      <c r="H23918" s="72" t="s">
        <v>4346</v>
      </c>
      <c r="I23918" s="72" t="s">
        <v>5101</v>
      </c>
      <c r="J23918" s="72" t="s">
        <v>2</v>
      </c>
      <c r="K23918" s="72" t="s">
        <v>7252</v>
      </c>
      <c r="L23918" s="12" t="e">
        <f>VLOOKUP(B23918,Doses!A:C,3,FALSE)</f>
        <v>#N/A</v>
      </c>
      <c r="M23918" s="44" t="e">
        <f t="shared" si="373"/>
        <v>#VALUE!</v>
      </c>
    </row>
    <row r="23919" spans="1:13" x14ac:dyDescent="0.25">
      <c r="A23919" s="72" t="s">
        <v>5087</v>
      </c>
      <c r="B23919" s="72">
        <v>508161</v>
      </c>
      <c r="C23919" s="72" t="s">
        <v>7583</v>
      </c>
      <c r="D23919" s="72">
        <v>1</v>
      </c>
      <c r="E23919" s="72">
        <v>12</v>
      </c>
      <c r="F23919" s="72">
        <v>0</v>
      </c>
      <c r="G23919" s="72">
        <v>1</v>
      </c>
      <c r="H23919" s="72" t="s">
        <v>4346</v>
      </c>
      <c r="I23919" s="72" t="s">
        <v>7584</v>
      </c>
      <c r="J23919" s="72" t="s">
        <v>2</v>
      </c>
      <c r="K23919" s="72" t="s">
        <v>7345</v>
      </c>
      <c r="L23919" s="12" t="e">
        <f>VLOOKUP(B23919,Doses!A:C,3,FALSE)</f>
        <v>#N/A</v>
      </c>
      <c r="M23919" s="44" t="e">
        <f t="shared" si="373"/>
        <v>#VALUE!</v>
      </c>
    </row>
    <row r="23920" spans="1:13" x14ac:dyDescent="0.25">
      <c r="A23920" s="72" t="s">
        <v>5087</v>
      </c>
      <c r="B23920" s="72">
        <v>302203</v>
      </c>
      <c r="C23920" s="72" t="s">
        <v>3604</v>
      </c>
      <c r="D23920" s="72">
        <v>1</v>
      </c>
      <c r="E23920" s="72">
        <v>27</v>
      </c>
      <c r="F23920" s="72">
        <v>0</v>
      </c>
      <c r="G23920" s="72">
        <v>1</v>
      </c>
      <c r="H23920" s="72" t="s">
        <v>4346</v>
      </c>
      <c r="I23920" s="72">
        <v>14860983</v>
      </c>
      <c r="J23920" s="72" t="s">
        <v>2</v>
      </c>
      <c r="K23920" s="72" t="s">
        <v>7305</v>
      </c>
      <c r="L23920" s="12" t="e">
        <f>VLOOKUP(B23920,Doses!A:C,3,FALSE)</f>
        <v>#N/A</v>
      </c>
      <c r="M23920" s="44" t="e">
        <f t="shared" si="373"/>
        <v>#VALUE!</v>
      </c>
    </row>
    <row r="23921" spans="1:13" x14ac:dyDescent="0.25">
      <c r="A23921" s="72" t="s">
        <v>5088</v>
      </c>
      <c r="B23921" s="72">
        <v>320083</v>
      </c>
      <c r="C23921" s="72" t="s">
        <v>7142</v>
      </c>
      <c r="D23921" s="72">
        <v>1</v>
      </c>
      <c r="E23921" s="72">
        <v>10</v>
      </c>
      <c r="F23921" s="72">
        <v>0</v>
      </c>
      <c r="G23921" s="72">
        <v>1</v>
      </c>
      <c r="H23921" s="72" t="s">
        <v>4346</v>
      </c>
      <c r="I23921" s="72" t="s">
        <v>7143</v>
      </c>
      <c r="J23921" s="72" t="s">
        <v>2</v>
      </c>
      <c r="K23921" s="72" t="s">
        <v>7237</v>
      </c>
      <c r="L23921" s="12" t="e">
        <f>VLOOKUP(B23921,Doses!A:C,3,FALSE)</f>
        <v>#N/A</v>
      </c>
      <c r="M23921" s="44" t="e">
        <f t="shared" si="373"/>
        <v>#VALUE!</v>
      </c>
    </row>
    <row r="23922" spans="1:13" x14ac:dyDescent="0.25">
      <c r="A23922" s="72" t="s">
        <v>5088</v>
      </c>
      <c r="B23922" s="72">
        <v>220155</v>
      </c>
      <c r="C23922" s="72" t="s">
        <v>4029</v>
      </c>
      <c r="D23922" s="72">
        <v>1000</v>
      </c>
      <c r="E23922" s="72">
        <v>24</v>
      </c>
      <c r="F23922" s="72">
        <v>0</v>
      </c>
      <c r="G23922" s="72">
        <v>1</v>
      </c>
      <c r="H23922" s="72" t="s">
        <v>4346</v>
      </c>
      <c r="I23922" s="72" t="s">
        <v>8496</v>
      </c>
      <c r="J23922" s="72" t="s">
        <v>2</v>
      </c>
      <c r="K23922" s="72" t="s">
        <v>7249</v>
      </c>
      <c r="L23922" s="12" t="e">
        <f>VLOOKUP(B23922,Doses!A:C,3,FALSE)</f>
        <v>#N/A</v>
      </c>
      <c r="M23922" s="44" t="e">
        <f t="shared" si="373"/>
        <v>#VALUE!</v>
      </c>
    </row>
    <row r="23923" spans="1:13" x14ac:dyDescent="0.25">
      <c r="A23923" s="72" t="s">
        <v>5089</v>
      </c>
      <c r="B23923" s="72">
        <v>302204</v>
      </c>
      <c r="C23923" s="72" t="s">
        <v>7124</v>
      </c>
      <c r="D23923" s="72">
        <v>1</v>
      </c>
      <c r="E23923" s="72">
        <v>58</v>
      </c>
      <c r="F23923" s="72">
        <v>0</v>
      </c>
      <c r="G23923" s="72">
        <v>1</v>
      </c>
      <c r="H23923" s="72" t="s">
        <v>4346</v>
      </c>
      <c r="I23923" s="72">
        <v>14860983</v>
      </c>
      <c r="J23923" s="72" t="s">
        <v>2</v>
      </c>
      <c r="K23923" s="72" t="s">
        <v>7305</v>
      </c>
      <c r="L23923" s="12" t="e">
        <f>VLOOKUP(B23923,Doses!A:C,3,FALSE)</f>
        <v>#N/A</v>
      </c>
      <c r="M23923" s="44" t="e">
        <f t="shared" si="373"/>
        <v>#VALUE!</v>
      </c>
    </row>
    <row r="23924" spans="1:13" x14ac:dyDescent="0.25">
      <c r="A23924" s="72" t="s">
        <v>5090</v>
      </c>
      <c r="B23924" s="72">
        <v>224443</v>
      </c>
      <c r="C23924" s="72" t="s">
        <v>5052</v>
      </c>
      <c r="D23924" s="72">
        <v>1</v>
      </c>
      <c r="E23924" s="72">
        <v>18</v>
      </c>
      <c r="F23924" s="72">
        <v>0</v>
      </c>
      <c r="G23924" s="72">
        <v>1</v>
      </c>
      <c r="H23924" s="72" t="s">
        <v>4346</v>
      </c>
      <c r="I23924" s="72" t="s">
        <v>7190</v>
      </c>
      <c r="J23924" s="72" t="s">
        <v>7043</v>
      </c>
      <c r="K23924" s="72" t="s">
        <v>7219</v>
      </c>
      <c r="L23924" s="12" t="e">
        <f>VLOOKUP(B23924,Doses!A:C,3,FALSE)</f>
        <v>#N/A</v>
      </c>
      <c r="M23924" s="44" t="e">
        <f t="shared" si="373"/>
        <v>#VALUE!</v>
      </c>
    </row>
    <row r="23925" spans="1:13" x14ac:dyDescent="0.25">
      <c r="A23925" s="72" t="s">
        <v>5090</v>
      </c>
      <c r="B23925" s="72">
        <v>302203</v>
      </c>
      <c r="C23925" s="72" t="s">
        <v>3604</v>
      </c>
      <c r="D23925" s="72">
        <v>1</v>
      </c>
      <c r="E23925" s="72">
        <v>27</v>
      </c>
      <c r="F23925" s="72">
        <v>0</v>
      </c>
      <c r="G23925" s="72">
        <v>1</v>
      </c>
      <c r="H23925" s="72" t="s">
        <v>4346</v>
      </c>
      <c r="I23925" s="72">
        <v>14860984</v>
      </c>
      <c r="J23925" s="72" t="s">
        <v>2</v>
      </c>
      <c r="K23925" s="72" t="s">
        <v>7305</v>
      </c>
      <c r="L23925" s="12" t="e">
        <f>VLOOKUP(B23925,Doses!A:C,3,FALSE)</f>
        <v>#N/A</v>
      </c>
      <c r="M23925" s="44" t="e">
        <f t="shared" si="373"/>
        <v>#VALUE!</v>
      </c>
    </row>
    <row r="23926" spans="1:13" x14ac:dyDescent="0.25">
      <c r="A23926" s="72" t="s">
        <v>5090</v>
      </c>
      <c r="B23926" s="72">
        <v>900051</v>
      </c>
      <c r="C23926" s="72" t="s">
        <v>5428</v>
      </c>
      <c r="D23926" s="72">
        <v>100</v>
      </c>
      <c r="E23926" s="72">
        <v>1</v>
      </c>
      <c r="F23926" s="72">
        <v>0</v>
      </c>
      <c r="G23926" s="72">
        <v>5</v>
      </c>
      <c r="H23926" s="72" t="s">
        <v>4346</v>
      </c>
      <c r="I23926" s="72">
        <v>201405</v>
      </c>
      <c r="J23926" s="72" t="s">
        <v>3848</v>
      </c>
      <c r="K23926" s="72" t="s">
        <v>7254</v>
      </c>
      <c r="L23926" s="12" t="e">
        <f>VLOOKUP(B23926,Doses!A:C,3,FALSE)</f>
        <v>#N/A</v>
      </c>
      <c r="M23926" s="44" t="e">
        <f t="shared" si="373"/>
        <v>#VALUE!</v>
      </c>
    </row>
    <row r="23927" spans="1:13" x14ac:dyDescent="0.25">
      <c r="A23927" s="72" t="s">
        <v>5091</v>
      </c>
      <c r="B23927" s="72">
        <v>451071</v>
      </c>
      <c r="C23927" s="72" t="s">
        <v>8497</v>
      </c>
      <c r="D23927" s="72">
        <v>100</v>
      </c>
      <c r="E23927" s="72">
        <v>2</v>
      </c>
      <c r="F23927" s="72">
        <v>0</v>
      </c>
      <c r="G23927" s="72">
        <v>1</v>
      </c>
      <c r="H23927" s="72" t="s">
        <v>4346</v>
      </c>
      <c r="I23927" s="72">
        <v>140154</v>
      </c>
      <c r="J23927" s="72" t="s">
        <v>2</v>
      </c>
      <c r="K23927" s="72" t="s">
        <v>7305</v>
      </c>
      <c r="L23927" s="12" t="e">
        <f>VLOOKUP(B23927,Doses!A:C,3,FALSE)</f>
        <v>#N/A</v>
      </c>
      <c r="M23927" s="44" t="e">
        <f t="shared" si="373"/>
        <v>#VALUE!</v>
      </c>
    </row>
    <row r="23928" spans="1:13" x14ac:dyDescent="0.25">
      <c r="A23928" s="72" t="s">
        <v>5091</v>
      </c>
      <c r="B23928" s="72">
        <v>900044</v>
      </c>
      <c r="C23928" s="72" t="s">
        <v>6381</v>
      </c>
      <c r="D23928" s="72">
        <v>1</v>
      </c>
      <c r="E23928" s="72">
        <v>10</v>
      </c>
      <c r="F23928" s="72">
        <v>0</v>
      </c>
      <c r="G23928" s="72">
        <v>1</v>
      </c>
      <c r="H23928" s="72" t="s">
        <v>4346</v>
      </c>
      <c r="I23928" s="72">
        <v>201312</v>
      </c>
      <c r="J23928" s="72" t="s">
        <v>2</v>
      </c>
      <c r="K23928" s="72" t="s">
        <v>7267</v>
      </c>
      <c r="L23928" s="12" t="e">
        <f>VLOOKUP(B23928,Doses!A:C,3,FALSE)</f>
        <v>#N/A</v>
      </c>
      <c r="M23928" s="44" t="e">
        <f t="shared" si="373"/>
        <v>#VALUE!</v>
      </c>
    </row>
    <row r="23929" spans="1:13" x14ac:dyDescent="0.25">
      <c r="A23929" s="72" t="s">
        <v>5092</v>
      </c>
      <c r="B23929" s="72">
        <v>320083</v>
      </c>
      <c r="C23929" s="72" t="s">
        <v>7142</v>
      </c>
      <c r="D23929" s="72">
        <v>1</v>
      </c>
      <c r="E23929" s="72">
        <v>60</v>
      </c>
      <c r="F23929" s="72">
        <v>0</v>
      </c>
      <c r="G23929" s="72">
        <v>1</v>
      </c>
      <c r="H23929" s="72" t="s">
        <v>4346</v>
      </c>
      <c r="I23929" s="72" t="s">
        <v>7143</v>
      </c>
      <c r="J23929" s="72" t="s">
        <v>2</v>
      </c>
      <c r="K23929" s="72" t="s">
        <v>7237</v>
      </c>
      <c r="L23929" s="12" t="e">
        <f>VLOOKUP(B23929,Doses!A:C,3,FALSE)</f>
        <v>#N/A</v>
      </c>
      <c r="M23929" s="44" t="e">
        <f t="shared" si="373"/>
        <v>#VALUE!</v>
      </c>
    </row>
    <row r="23930" spans="1:13" x14ac:dyDescent="0.25">
      <c r="A23930" s="72" t="s">
        <v>5093</v>
      </c>
      <c r="B23930" s="72">
        <v>151805</v>
      </c>
      <c r="C23930" s="72" t="s">
        <v>5066</v>
      </c>
      <c r="D23930" s="72">
        <v>1</v>
      </c>
      <c r="E23930" s="72">
        <v>5</v>
      </c>
      <c r="F23930" s="72">
        <v>0</v>
      </c>
      <c r="G23930" s="72">
        <v>1</v>
      </c>
      <c r="H23930" s="72" t="s">
        <v>4346</v>
      </c>
      <c r="I23930" s="72" t="s">
        <v>7478</v>
      </c>
      <c r="J23930" s="72" t="s">
        <v>7039</v>
      </c>
      <c r="K23930" s="72" t="s">
        <v>7255</v>
      </c>
      <c r="L23930" s="12" t="e">
        <f>VLOOKUP(B23930,Doses!A:C,3,FALSE)</f>
        <v>#N/A</v>
      </c>
      <c r="M23930" s="44" t="e">
        <f t="shared" si="373"/>
        <v>#VALUE!</v>
      </c>
    </row>
    <row r="23931" spans="1:13" x14ac:dyDescent="0.25">
      <c r="A23931" s="72" t="s">
        <v>5093</v>
      </c>
      <c r="B23931" s="72">
        <v>311052</v>
      </c>
      <c r="C23931" s="72" t="s">
        <v>2159</v>
      </c>
      <c r="D23931" s="72">
        <v>1</v>
      </c>
      <c r="E23931" s="72">
        <v>1</v>
      </c>
      <c r="F23931" s="72">
        <v>0</v>
      </c>
      <c r="G23931" s="72">
        <v>1</v>
      </c>
      <c r="H23931" s="72" t="s">
        <v>4346</v>
      </c>
      <c r="I23931" s="72">
        <v>13848410</v>
      </c>
      <c r="J23931" s="72" t="s">
        <v>2</v>
      </c>
      <c r="K23931" s="72" t="s">
        <v>7277</v>
      </c>
      <c r="L23931" s="12" t="e">
        <f>VLOOKUP(B23931,Doses!A:C,3,FALSE)</f>
        <v>#N/A</v>
      </c>
      <c r="M23931" s="44" t="e">
        <f t="shared" si="373"/>
        <v>#VALUE!</v>
      </c>
    </row>
    <row r="23932" spans="1:13" x14ac:dyDescent="0.25">
      <c r="A23932" s="72" t="s">
        <v>5093</v>
      </c>
      <c r="B23932" s="72">
        <v>224900</v>
      </c>
      <c r="C23932" s="72" t="s">
        <v>7450</v>
      </c>
      <c r="D23932" s="72">
        <v>60</v>
      </c>
      <c r="E23932" s="72">
        <v>28</v>
      </c>
      <c r="F23932" s="72">
        <v>0</v>
      </c>
      <c r="G23932" s="72">
        <v>1</v>
      </c>
      <c r="H23932" s="72" t="s">
        <v>4346</v>
      </c>
      <c r="I23932" s="72">
        <v>2644782</v>
      </c>
      <c r="J23932" s="72" t="s">
        <v>3848</v>
      </c>
      <c r="K23932" s="72" t="s">
        <v>7251</v>
      </c>
      <c r="L23932" s="12" t="e">
        <f>VLOOKUP(B23932,Doses!A:C,3,FALSE)</f>
        <v>#N/A</v>
      </c>
      <c r="M23932" s="44" t="e">
        <f t="shared" si="373"/>
        <v>#VALUE!</v>
      </c>
    </row>
    <row r="23933" spans="1:13" x14ac:dyDescent="0.25">
      <c r="A23933" s="72" t="s">
        <v>5093</v>
      </c>
      <c r="B23933" s="72">
        <v>220911</v>
      </c>
      <c r="C23933" s="72" t="s">
        <v>7189</v>
      </c>
      <c r="D23933" s="72">
        <v>24</v>
      </c>
      <c r="E23933" s="72">
        <v>1</v>
      </c>
      <c r="F23933" s="72">
        <v>0</v>
      </c>
      <c r="G23933" s="72">
        <v>1</v>
      </c>
      <c r="H23933" s="72" t="s">
        <v>4346</v>
      </c>
      <c r="I23933" s="72" t="s">
        <v>7147</v>
      </c>
      <c r="J23933" s="72" t="s">
        <v>3848</v>
      </c>
      <c r="K23933" s="72" t="s">
        <v>7222</v>
      </c>
      <c r="L23933" s="12" t="e">
        <f>VLOOKUP(B23933,Doses!A:C,3,FALSE)</f>
        <v>#N/A</v>
      </c>
      <c r="M23933" s="44" t="e">
        <f t="shared" si="373"/>
        <v>#VALUE!</v>
      </c>
    </row>
    <row r="23934" spans="1:13" x14ac:dyDescent="0.25">
      <c r="A23934" s="72" t="s">
        <v>5093</v>
      </c>
      <c r="B23934" s="72">
        <v>301005</v>
      </c>
      <c r="C23934" s="72" t="s">
        <v>1000</v>
      </c>
      <c r="D23934" s="72">
        <v>12</v>
      </c>
      <c r="E23934" s="72">
        <v>20</v>
      </c>
      <c r="F23934" s="72">
        <v>0</v>
      </c>
      <c r="G23934" s="72">
        <v>1</v>
      </c>
      <c r="H23934" s="72" t="s">
        <v>4346</v>
      </c>
      <c r="I23934" s="72" t="s">
        <v>6387</v>
      </c>
      <c r="J23934" s="72" t="s">
        <v>2</v>
      </c>
      <c r="K23934" s="72" t="s">
        <v>7225</v>
      </c>
      <c r="L23934" s="12" t="e">
        <f>VLOOKUP(B23934,Doses!A:C,3,FALSE)</f>
        <v>#N/A</v>
      </c>
      <c r="M23934" s="44" t="e">
        <f t="shared" si="373"/>
        <v>#VALUE!</v>
      </c>
    </row>
    <row r="23935" spans="1:13" x14ac:dyDescent="0.25">
      <c r="A23935" s="72" t="s">
        <v>5094</v>
      </c>
      <c r="B23935" s="72">
        <v>220189</v>
      </c>
      <c r="C23935" s="72" t="s">
        <v>4531</v>
      </c>
      <c r="D23935" s="72">
        <v>1000</v>
      </c>
      <c r="E23935" s="72">
        <v>1</v>
      </c>
      <c r="F23935" s="72">
        <v>0</v>
      </c>
      <c r="G23935" s="72">
        <v>1</v>
      </c>
      <c r="H23935" s="72" t="s">
        <v>4346</v>
      </c>
      <c r="I23935" s="72" t="s">
        <v>6415</v>
      </c>
      <c r="J23935" s="72" t="s">
        <v>3848</v>
      </c>
      <c r="K23935" s="72" t="s">
        <v>7208</v>
      </c>
      <c r="L23935" s="12" t="e">
        <f>VLOOKUP(B23935,Doses!A:C,3,FALSE)</f>
        <v>#N/A</v>
      </c>
      <c r="M23935" s="44" t="e">
        <f t="shared" si="373"/>
        <v>#VALUE!</v>
      </c>
    </row>
    <row r="23936" spans="1:13" x14ac:dyDescent="0.25">
      <c r="A23936" s="72" t="s">
        <v>5094</v>
      </c>
      <c r="B23936" s="72">
        <v>900044</v>
      </c>
      <c r="C23936" s="72" t="s">
        <v>6381</v>
      </c>
      <c r="D23936" s="72">
        <v>1</v>
      </c>
      <c r="E23936" s="72">
        <v>2</v>
      </c>
      <c r="F23936" s="72">
        <v>0</v>
      </c>
      <c r="G23936" s="72">
        <v>4</v>
      </c>
      <c r="H23936" s="72" t="s">
        <v>4346</v>
      </c>
      <c r="I23936" s="72">
        <v>201405</v>
      </c>
      <c r="J23936" s="72" t="s">
        <v>3848</v>
      </c>
      <c r="K23936" s="72" t="s">
        <v>7282</v>
      </c>
      <c r="L23936" s="12" t="e">
        <f>VLOOKUP(B23936,Doses!A:C,3,FALSE)</f>
        <v>#N/A</v>
      </c>
      <c r="M23936" s="44" t="e">
        <f t="shared" si="373"/>
        <v>#VALUE!</v>
      </c>
    </row>
    <row r="23937" spans="1:13" x14ac:dyDescent="0.25">
      <c r="A23937" s="72" t="s">
        <v>5095</v>
      </c>
      <c r="B23937" s="72">
        <v>900066</v>
      </c>
      <c r="C23937" s="72" t="s">
        <v>6450</v>
      </c>
      <c r="D23937" s="72">
        <v>1</v>
      </c>
      <c r="E23937" s="72">
        <v>10</v>
      </c>
      <c r="F23937" s="72">
        <v>0</v>
      </c>
      <c r="G23937" s="72">
        <v>1</v>
      </c>
      <c r="H23937" s="72" t="s">
        <v>4346</v>
      </c>
      <c r="I23937" s="72" t="s">
        <v>7481</v>
      </c>
      <c r="J23937" s="72" t="s">
        <v>3848</v>
      </c>
      <c r="K23937" s="72" t="s">
        <v>7223</v>
      </c>
      <c r="L23937" s="12" t="e">
        <f>VLOOKUP(B23937,Doses!A:C,3,FALSE)</f>
        <v>#N/A</v>
      </c>
      <c r="M23937" s="44" t="e">
        <f t="shared" si="373"/>
        <v>#VALUE!</v>
      </c>
    </row>
    <row r="23938" spans="1:13" x14ac:dyDescent="0.25">
      <c r="A23938" s="72" t="s">
        <v>5095</v>
      </c>
      <c r="B23938" s="72">
        <v>311115</v>
      </c>
      <c r="C23938" s="72" t="s">
        <v>3776</v>
      </c>
      <c r="D23938" s="72">
        <v>1</v>
      </c>
      <c r="E23938" s="72">
        <v>1</v>
      </c>
      <c r="F23938" s="72">
        <v>0</v>
      </c>
      <c r="G23938" s="72">
        <v>1</v>
      </c>
      <c r="H23938" s="72" t="s">
        <v>4346</v>
      </c>
      <c r="I23938" s="72">
        <v>13848410</v>
      </c>
      <c r="J23938" s="72" t="s">
        <v>2</v>
      </c>
      <c r="K23938" s="72" t="s">
        <v>7277</v>
      </c>
      <c r="L23938" s="12" t="e">
        <f>VLOOKUP(B23938,Doses!A:C,3,FALSE)</f>
        <v>#N/A</v>
      </c>
      <c r="M23938" s="44" t="e">
        <f t="shared" ref="M23938:M24001" si="374">K23938*1</f>
        <v>#VALUE!</v>
      </c>
    </row>
    <row r="23939" spans="1:13" x14ac:dyDescent="0.25">
      <c r="A23939" s="72" t="s">
        <v>5095</v>
      </c>
      <c r="B23939" s="72">
        <v>220035</v>
      </c>
      <c r="C23939" s="72" t="s">
        <v>5412</v>
      </c>
      <c r="D23939" s="72">
        <v>100</v>
      </c>
      <c r="E23939" s="72">
        <v>6</v>
      </c>
      <c r="F23939" s="72">
        <v>0</v>
      </c>
      <c r="G23939" s="72">
        <v>1</v>
      </c>
      <c r="H23939" s="72" t="s">
        <v>4346</v>
      </c>
      <c r="I23939" s="72">
        <v>15178008</v>
      </c>
      <c r="J23939" s="72" t="s">
        <v>2</v>
      </c>
      <c r="K23939" s="72" t="s">
        <v>7248</v>
      </c>
      <c r="L23939" s="12" t="e">
        <f>VLOOKUP(B23939,Doses!A:C,3,FALSE)</f>
        <v>#N/A</v>
      </c>
      <c r="M23939" s="44" t="e">
        <f t="shared" si="374"/>
        <v>#VALUE!</v>
      </c>
    </row>
    <row r="23940" spans="1:13" x14ac:dyDescent="0.25">
      <c r="A23940" s="72" t="s">
        <v>5096</v>
      </c>
      <c r="B23940" s="72">
        <v>311077</v>
      </c>
      <c r="C23940" s="72" t="s">
        <v>5099</v>
      </c>
      <c r="D23940" s="72">
        <v>1</v>
      </c>
      <c r="E23940" s="72">
        <v>1</v>
      </c>
      <c r="F23940" s="72">
        <v>0</v>
      </c>
      <c r="G23940" s="72">
        <v>1</v>
      </c>
      <c r="H23940" s="72" t="s">
        <v>4346</v>
      </c>
      <c r="I23940" s="72">
        <v>1108150842</v>
      </c>
      <c r="J23940" s="72" t="s">
        <v>2</v>
      </c>
      <c r="K23940" s="72" t="s">
        <v>7226</v>
      </c>
      <c r="L23940" s="12" t="e">
        <f>VLOOKUP(B23940,Doses!A:C,3,FALSE)</f>
        <v>#N/A</v>
      </c>
      <c r="M23940" s="44" t="e">
        <f t="shared" si="374"/>
        <v>#VALUE!</v>
      </c>
    </row>
    <row r="23941" spans="1:13" x14ac:dyDescent="0.25">
      <c r="A23941" s="72" t="s">
        <v>5096</v>
      </c>
      <c r="B23941" s="72">
        <v>900048</v>
      </c>
      <c r="C23941" s="72" t="s">
        <v>5431</v>
      </c>
      <c r="D23941" s="72">
        <v>100</v>
      </c>
      <c r="E23941" s="72">
        <v>3</v>
      </c>
      <c r="F23941" s="72">
        <v>0</v>
      </c>
      <c r="G23941" s="72">
        <v>1</v>
      </c>
      <c r="H23941" s="72" t="s">
        <v>4346</v>
      </c>
      <c r="I23941" s="72">
        <v>4216901</v>
      </c>
      <c r="J23941" s="72" t="s">
        <v>3848</v>
      </c>
      <c r="K23941" s="72" t="s">
        <v>7268</v>
      </c>
      <c r="L23941" s="12" t="e">
        <f>VLOOKUP(B23941,Doses!A:C,3,FALSE)</f>
        <v>#N/A</v>
      </c>
      <c r="M23941" s="44" t="e">
        <f t="shared" si="374"/>
        <v>#VALUE!</v>
      </c>
    </row>
    <row r="23942" spans="1:13" x14ac:dyDescent="0.25">
      <c r="A23942" s="72" t="s">
        <v>5096</v>
      </c>
      <c r="B23942" s="72">
        <v>900089</v>
      </c>
      <c r="C23942" s="72" t="s">
        <v>8398</v>
      </c>
      <c r="D23942" s="72">
        <v>200</v>
      </c>
      <c r="E23942" s="72">
        <v>3</v>
      </c>
      <c r="F23942" s="72">
        <v>0</v>
      </c>
      <c r="G23942" s="72">
        <v>5</v>
      </c>
      <c r="H23942" s="72" t="s">
        <v>4346</v>
      </c>
      <c r="I23942" s="72">
        <v>15001</v>
      </c>
      <c r="J23942" s="72" t="s">
        <v>3848</v>
      </c>
      <c r="K23942" s="72" t="s">
        <v>7223</v>
      </c>
      <c r="L23942" s="12" t="e">
        <f>VLOOKUP(B23942,Doses!A:C,3,FALSE)</f>
        <v>#N/A</v>
      </c>
      <c r="M23942" s="44" t="e">
        <f t="shared" si="374"/>
        <v>#VALUE!</v>
      </c>
    </row>
    <row r="23943" spans="1:13" x14ac:dyDescent="0.25">
      <c r="A23943" s="72" t="s">
        <v>5096</v>
      </c>
      <c r="B23943" s="72">
        <v>900043</v>
      </c>
      <c r="C23943" s="72" t="s">
        <v>7397</v>
      </c>
      <c r="D23943" s="72">
        <v>1</v>
      </c>
      <c r="E23943" s="72">
        <v>2</v>
      </c>
      <c r="F23943" s="72">
        <v>0</v>
      </c>
      <c r="G23943" s="72">
        <v>5</v>
      </c>
      <c r="H23943" s="72" t="s">
        <v>4346</v>
      </c>
      <c r="I23943" s="72">
        <v>201404</v>
      </c>
      <c r="J23943" s="72" t="s">
        <v>3848</v>
      </c>
      <c r="K23943" s="72" t="s">
        <v>7282</v>
      </c>
      <c r="L23943" s="12" t="e">
        <f>VLOOKUP(B23943,Doses!A:C,3,FALSE)</f>
        <v>#N/A</v>
      </c>
      <c r="M23943" s="44" t="e">
        <f t="shared" si="374"/>
        <v>#VALUE!</v>
      </c>
    </row>
    <row r="23944" spans="1:13" x14ac:dyDescent="0.25">
      <c r="A23944" s="72" t="s">
        <v>5096</v>
      </c>
      <c r="B23944" s="72">
        <v>302714</v>
      </c>
      <c r="C23944" s="72" t="s">
        <v>9461</v>
      </c>
      <c r="D23944" s="72">
        <v>1</v>
      </c>
      <c r="E23944" s="72">
        <v>4</v>
      </c>
      <c r="F23944" s="72">
        <v>0</v>
      </c>
      <c r="G23944" s="72">
        <v>1</v>
      </c>
      <c r="H23944" s="72" t="s">
        <v>4346</v>
      </c>
      <c r="I23944" s="72">
        <v>1212113</v>
      </c>
      <c r="J23944" s="72" t="s">
        <v>2</v>
      </c>
      <c r="K23944" s="72">
        <v>43051</v>
      </c>
      <c r="L23944" s="12" t="e">
        <f>VLOOKUP(B23944,Doses!A:C,3,FALSE)</f>
        <v>#N/A</v>
      </c>
      <c r="M23944" s="44">
        <f t="shared" si="374"/>
        <v>43051</v>
      </c>
    </row>
    <row r="23945" spans="1:13" x14ac:dyDescent="0.25">
      <c r="A23945" s="72" t="s">
        <v>5097</v>
      </c>
      <c r="B23945" s="72">
        <v>220852</v>
      </c>
      <c r="C23945" s="72" t="s">
        <v>1317</v>
      </c>
      <c r="D23945" s="72">
        <v>500</v>
      </c>
      <c r="E23945" s="72">
        <v>10</v>
      </c>
      <c r="F23945" s="72">
        <v>0</v>
      </c>
      <c r="G23945" s="72">
        <v>1</v>
      </c>
      <c r="H23945" s="72" t="s">
        <v>4346</v>
      </c>
      <c r="I23945" s="72">
        <v>230000384</v>
      </c>
      <c r="J23945" s="72" t="s">
        <v>3848</v>
      </c>
      <c r="K23945" s="72" t="s">
        <v>7239</v>
      </c>
      <c r="L23945" s="12" t="e">
        <f>VLOOKUP(B23945,Doses!A:C,3,FALSE)</f>
        <v>#N/A</v>
      </c>
      <c r="M23945" s="44" t="e">
        <f t="shared" si="374"/>
        <v>#VALUE!</v>
      </c>
    </row>
    <row r="23946" spans="1:13" x14ac:dyDescent="0.25">
      <c r="A23946" s="72" t="s">
        <v>5097</v>
      </c>
      <c r="B23946" s="72">
        <v>302716</v>
      </c>
      <c r="C23946" s="72" t="s">
        <v>6307</v>
      </c>
      <c r="D23946" s="72">
        <v>1</v>
      </c>
      <c r="E23946" s="72">
        <v>34</v>
      </c>
      <c r="F23946" s="72">
        <v>0</v>
      </c>
      <c r="G23946" s="72">
        <v>1</v>
      </c>
      <c r="H23946" s="72" t="s">
        <v>4346</v>
      </c>
      <c r="I23946" s="72">
        <v>20131203</v>
      </c>
      <c r="J23946" s="72" t="s">
        <v>2</v>
      </c>
      <c r="K23946" s="72" t="s">
        <v>7230</v>
      </c>
      <c r="L23946" s="12" t="e">
        <f>VLOOKUP(B23946,Doses!A:C,3,FALSE)</f>
        <v>#N/A</v>
      </c>
      <c r="M23946" s="44" t="e">
        <f t="shared" si="374"/>
        <v>#VALUE!</v>
      </c>
    </row>
    <row r="23947" spans="1:13" x14ac:dyDescent="0.25">
      <c r="A23947" s="72" t="s">
        <v>5098</v>
      </c>
      <c r="B23947" s="72">
        <v>302260</v>
      </c>
      <c r="C23947" s="72" t="s">
        <v>577</v>
      </c>
      <c r="D23947" s="72">
        <v>1</v>
      </c>
      <c r="E23947" s="72">
        <v>234</v>
      </c>
      <c r="F23947" s="72">
        <v>0</v>
      </c>
      <c r="G23947" s="72">
        <v>1</v>
      </c>
      <c r="H23947" s="72" t="s">
        <v>4346</v>
      </c>
      <c r="I23947" s="72">
        <v>20110516</v>
      </c>
      <c r="J23947" s="72" t="s">
        <v>2</v>
      </c>
      <c r="K23947" s="72" t="s">
        <v>7254</v>
      </c>
      <c r="L23947" s="12" t="e">
        <f>VLOOKUP(B23947,Doses!A:C,3,FALSE)</f>
        <v>#N/A</v>
      </c>
      <c r="M23947" s="44" t="e">
        <f t="shared" si="374"/>
        <v>#VALUE!</v>
      </c>
    </row>
    <row r="23948" spans="1:13" x14ac:dyDescent="0.25">
      <c r="A23948" s="72" t="s">
        <v>5098</v>
      </c>
      <c r="B23948" s="72">
        <v>311120</v>
      </c>
      <c r="C23948" s="72" t="s">
        <v>2274</v>
      </c>
      <c r="D23948" s="72">
        <v>1</v>
      </c>
      <c r="E23948" s="72">
        <v>3</v>
      </c>
      <c r="F23948" s="72">
        <v>0</v>
      </c>
      <c r="G23948" s="72">
        <v>1</v>
      </c>
      <c r="H23948" s="72" t="s">
        <v>4346</v>
      </c>
      <c r="I23948" s="72">
        <v>13848410</v>
      </c>
      <c r="J23948" s="72" t="s">
        <v>2</v>
      </c>
      <c r="K23948" s="72" t="s">
        <v>7277</v>
      </c>
      <c r="L23948" s="12" t="e">
        <f>VLOOKUP(B23948,Doses!A:C,3,FALSE)</f>
        <v>#N/A</v>
      </c>
      <c r="M23948" s="44" t="e">
        <f t="shared" si="374"/>
        <v>#VALUE!</v>
      </c>
    </row>
    <row r="23949" spans="1:13" x14ac:dyDescent="0.25">
      <c r="A23949" s="72" t="s">
        <v>5098</v>
      </c>
      <c r="B23949" s="72">
        <v>302251</v>
      </c>
      <c r="C23949" s="72" t="s">
        <v>1685</v>
      </c>
      <c r="D23949" s="72">
        <v>1</v>
      </c>
      <c r="E23949" s="72">
        <v>7</v>
      </c>
      <c r="F23949" s="72">
        <v>0</v>
      </c>
      <c r="G23949" s="72">
        <v>1</v>
      </c>
      <c r="H23949" s="72" t="s">
        <v>4346</v>
      </c>
      <c r="I23949" s="72">
        <v>20120326</v>
      </c>
      <c r="J23949" s="72" t="s">
        <v>2</v>
      </c>
      <c r="K23949" s="72" t="s">
        <v>7289</v>
      </c>
      <c r="L23949" s="12" t="e">
        <f>VLOOKUP(B23949,Doses!A:C,3,FALSE)</f>
        <v>#N/A</v>
      </c>
      <c r="M23949" s="44" t="e">
        <f t="shared" si="374"/>
        <v>#VALUE!</v>
      </c>
    </row>
    <row r="23950" spans="1:13" x14ac:dyDescent="0.25">
      <c r="A23950" s="72" t="s">
        <v>5102</v>
      </c>
      <c r="B23950" s="72">
        <v>211322</v>
      </c>
      <c r="C23950" s="72" t="s">
        <v>6244</v>
      </c>
      <c r="D23950" s="72">
        <v>10</v>
      </c>
      <c r="E23950" s="72">
        <v>10</v>
      </c>
      <c r="F23950" s="72">
        <v>0</v>
      </c>
      <c r="G23950" s="72">
        <v>1</v>
      </c>
      <c r="H23950" s="72" t="s">
        <v>4346</v>
      </c>
      <c r="I23950" s="72" t="s">
        <v>7164</v>
      </c>
      <c r="J23950" s="72" t="s">
        <v>3848</v>
      </c>
      <c r="K23950" s="72" t="s">
        <v>7208</v>
      </c>
      <c r="L23950" s="12" t="e">
        <f>VLOOKUP(B23950,Doses!A:C,3,FALSE)</f>
        <v>#N/A</v>
      </c>
      <c r="M23950" s="44" t="e">
        <f t="shared" si="374"/>
        <v>#VALUE!</v>
      </c>
    </row>
    <row r="23951" spans="1:13" x14ac:dyDescent="0.25">
      <c r="A23951" s="72" t="s">
        <v>5102</v>
      </c>
      <c r="B23951" s="72">
        <v>220005</v>
      </c>
      <c r="C23951" s="72" t="s">
        <v>5123</v>
      </c>
      <c r="D23951" s="72">
        <v>28</v>
      </c>
      <c r="E23951" s="72">
        <v>40</v>
      </c>
      <c r="F23951" s="72">
        <v>0</v>
      </c>
      <c r="G23951" s="72">
        <v>1</v>
      </c>
      <c r="H23951" s="72" t="s">
        <v>4346</v>
      </c>
      <c r="I23951" s="72">
        <v>82624</v>
      </c>
      <c r="J23951" s="72" t="s">
        <v>2</v>
      </c>
      <c r="K23951" s="72" t="s">
        <v>7335</v>
      </c>
      <c r="L23951" s="12" t="e">
        <f>VLOOKUP(B23951,Doses!A:C,3,FALSE)</f>
        <v>#N/A</v>
      </c>
      <c r="M23951" s="44" t="e">
        <f t="shared" si="374"/>
        <v>#VALUE!</v>
      </c>
    </row>
    <row r="23952" spans="1:13" x14ac:dyDescent="0.25">
      <c r="A23952" s="72" t="s">
        <v>5102</v>
      </c>
      <c r="B23952" s="72">
        <v>900062</v>
      </c>
      <c r="C23952" s="72" t="s">
        <v>6496</v>
      </c>
      <c r="D23952" s="72">
        <v>1</v>
      </c>
      <c r="E23952" s="72">
        <v>15</v>
      </c>
      <c r="F23952" s="72">
        <v>0</v>
      </c>
      <c r="G23952" s="72">
        <v>1</v>
      </c>
      <c r="H23952" s="72" t="s">
        <v>4346</v>
      </c>
      <c r="I23952" s="72">
        <v>601120</v>
      </c>
      <c r="J23952" s="72" t="s">
        <v>3848</v>
      </c>
      <c r="K23952" s="72" t="s">
        <v>7282</v>
      </c>
      <c r="L23952" s="12" t="e">
        <f>VLOOKUP(B23952,Doses!A:C,3,FALSE)</f>
        <v>#N/A</v>
      </c>
      <c r="M23952" s="44" t="e">
        <f t="shared" si="374"/>
        <v>#VALUE!</v>
      </c>
    </row>
    <row r="23953" spans="1:13" x14ac:dyDescent="0.25">
      <c r="A23953" s="72" t="s">
        <v>5102</v>
      </c>
      <c r="B23953" s="72">
        <v>220519</v>
      </c>
      <c r="C23953" s="72" t="s">
        <v>5118</v>
      </c>
      <c r="D23953" s="72">
        <v>30</v>
      </c>
      <c r="E23953" s="72">
        <v>37</v>
      </c>
      <c r="F23953" s="72">
        <v>0</v>
      </c>
      <c r="G23953" s="72">
        <v>1</v>
      </c>
      <c r="H23953" s="72" t="s">
        <v>4346</v>
      </c>
      <c r="I23953" s="72" t="s">
        <v>7364</v>
      </c>
      <c r="J23953" s="72" t="s">
        <v>2</v>
      </c>
      <c r="K23953" s="72" t="s">
        <v>7226</v>
      </c>
      <c r="L23953" s="12" t="e">
        <f>VLOOKUP(B23953,Doses!A:C,3,FALSE)</f>
        <v>#N/A</v>
      </c>
      <c r="M23953" s="44" t="e">
        <f t="shared" si="374"/>
        <v>#VALUE!</v>
      </c>
    </row>
    <row r="23954" spans="1:13" x14ac:dyDescent="0.25">
      <c r="A23954" s="72" t="s">
        <v>5102</v>
      </c>
      <c r="B23954" s="72">
        <v>220519</v>
      </c>
      <c r="C23954" s="72" t="s">
        <v>5118</v>
      </c>
      <c r="D23954" s="72">
        <v>30</v>
      </c>
      <c r="E23954" s="72">
        <v>149</v>
      </c>
      <c r="F23954" s="72">
        <v>0</v>
      </c>
      <c r="G23954" s="72">
        <v>1</v>
      </c>
      <c r="H23954" s="72" t="s">
        <v>4346</v>
      </c>
      <c r="I23954" s="72" t="s">
        <v>7364</v>
      </c>
      <c r="J23954" s="72" t="s">
        <v>2</v>
      </c>
      <c r="K23954" s="72" t="s">
        <v>7226</v>
      </c>
      <c r="L23954" s="12" t="e">
        <f>VLOOKUP(B23954,Doses!A:C,3,FALSE)</f>
        <v>#N/A</v>
      </c>
      <c r="M23954" s="44" t="e">
        <f t="shared" si="374"/>
        <v>#VALUE!</v>
      </c>
    </row>
    <row r="23955" spans="1:13" x14ac:dyDescent="0.25">
      <c r="A23955" s="72" t="s">
        <v>5102</v>
      </c>
      <c r="B23955" s="72">
        <v>130123</v>
      </c>
      <c r="C23955" s="72" t="s">
        <v>8864</v>
      </c>
      <c r="D23955" s="72">
        <v>1</v>
      </c>
      <c r="E23955" s="72">
        <v>17</v>
      </c>
      <c r="F23955" s="72">
        <v>0</v>
      </c>
      <c r="G23955" s="72">
        <v>1</v>
      </c>
      <c r="H23955" s="72" t="s">
        <v>4346</v>
      </c>
      <c r="I23955" s="72" t="s">
        <v>8865</v>
      </c>
      <c r="J23955" s="72" t="s">
        <v>2</v>
      </c>
      <c r="K23955" s="72" t="s">
        <v>7208</v>
      </c>
      <c r="L23955" s="12" t="e">
        <f>VLOOKUP(B23955,Doses!A:C,3,FALSE)</f>
        <v>#N/A</v>
      </c>
      <c r="M23955" s="44" t="e">
        <f t="shared" si="374"/>
        <v>#VALUE!</v>
      </c>
    </row>
    <row r="23956" spans="1:13" x14ac:dyDescent="0.25">
      <c r="A23956" s="72" t="s">
        <v>5102</v>
      </c>
      <c r="B23956" s="72">
        <v>131270</v>
      </c>
      <c r="C23956" s="72" t="s">
        <v>8866</v>
      </c>
      <c r="D23956" s="72">
        <v>1</v>
      </c>
      <c r="E23956" s="72">
        <v>5</v>
      </c>
      <c r="F23956" s="72">
        <v>0</v>
      </c>
      <c r="G23956" s="72">
        <v>1</v>
      </c>
      <c r="H23956" s="72" t="s">
        <v>4346</v>
      </c>
      <c r="I23956" s="72" t="s">
        <v>8867</v>
      </c>
      <c r="J23956" s="72" t="s">
        <v>2</v>
      </c>
      <c r="K23956" s="72" t="s">
        <v>7252</v>
      </c>
      <c r="L23956" s="12" t="e">
        <f>VLOOKUP(B23956,Doses!A:C,3,FALSE)</f>
        <v>#N/A</v>
      </c>
      <c r="M23956" s="44" t="e">
        <f t="shared" si="374"/>
        <v>#VALUE!</v>
      </c>
    </row>
    <row r="23957" spans="1:13" x14ac:dyDescent="0.25">
      <c r="A23957" s="72" t="s">
        <v>5102</v>
      </c>
      <c r="B23957" s="72">
        <v>220007</v>
      </c>
      <c r="C23957" s="72" t="s">
        <v>9221</v>
      </c>
      <c r="D23957" s="72">
        <v>10</v>
      </c>
      <c r="E23957" s="72">
        <v>100</v>
      </c>
      <c r="F23957" s="72">
        <v>0</v>
      </c>
      <c r="G23957" s="72">
        <v>1</v>
      </c>
      <c r="H23957" s="72" t="s">
        <v>4346</v>
      </c>
      <c r="I23957" s="72" t="s">
        <v>9222</v>
      </c>
      <c r="J23957" s="72" t="s">
        <v>2</v>
      </c>
      <c r="K23957" s="72" t="s">
        <v>9223</v>
      </c>
      <c r="L23957" s="12" t="e">
        <f>VLOOKUP(B23957,Doses!A:C,3,FALSE)</f>
        <v>#N/A</v>
      </c>
      <c r="M23957" s="44" t="e">
        <f t="shared" si="374"/>
        <v>#VALUE!</v>
      </c>
    </row>
    <row r="23958" spans="1:13" x14ac:dyDescent="0.25">
      <c r="A23958" s="72" t="s">
        <v>5104</v>
      </c>
      <c r="B23958" s="72">
        <v>220557</v>
      </c>
      <c r="C23958" s="72" t="s">
        <v>7196</v>
      </c>
      <c r="D23958" s="72">
        <v>30</v>
      </c>
      <c r="E23958" s="72">
        <v>99</v>
      </c>
      <c r="F23958" s="72">
        <v>0</v>
      </c>
      <c r="G23958" s="72">
        <v>1</v>
      </c>
      <c r="H23958" s="72" t="s">
        <v>4346</v>
      </c>
      <c r="I23958" s="72" t="s">
        <v>8036</v>
      </c>
      <c r="J23958" s="72" t="s">
        <v>2</v>
      </c>
      <c r="K23958" s="72" t="s">
        <v>7224</v>
      </c>
      <c r="L23958" s="12" t="e">
        <f>VLOOKUP(B23958,Doses!A:C,3,FALSE)</f>
        <v>#N/A</v>
      </c>
      <c r="M23958" s="44" t="e">
        <f t="shared" si="374"/>
        <v>#VALUE!</v>
      </c>
    </row>
    <row r="23959" spans="1:13" x14ac:dyDescent="0.25">
      <c r="A23959" s="72" t="s">
        <v>5104</v>
      </c>
      <c r="B23959" s="72">
        <v>130140</v>
      </c>
      <c r="C23959" s="72" t="s">
        <v>5112</v>
      </c>
      <c r="D23959" s="72">
        <v>6</v>
      </c>
      <c r="E23959" s="72">
        <v>1</v>
      </c>
      <c r="F23959" s="72">
        <v>0</v>
      </c>
      <c r="G23959" s="72">
        <v>1</v>
      </c>
      <c r="H23959" s="72" t="s">
        <v>4346</v>
      </c>
      <c r="I23959" s="72" t="s">
        <v>7200</v>
      </c>
      <c r="J23959" s="72" t="s">
        <v>2</v>
      </c>
      <c r="K23959" s="72" t="s">
        <v>7237</v>
      </c>
      <c r="L23959" s="12" t="e">
        <f>VLOOKUP(B23959,Doses!A:C,3,FALSE)</f>
        <v>#N/A</v>
      </c>
      <c r="M23959" s="44" t="e">
        <f t="shared" si="374"/>
        <v>#VALUE!</v>
      </c>
    </row>
    <row r="23960" spans="1:13" x14ac:dyDescent="0.25">
      <c r="A23960" s="72" t="s">
        <v>5104</v>
      </c>
      <c r="B23960" s="72">
        <v>130155</v>
      </c>
      <c r="C23960" s="72" t="s">
        <v>5127</v>
      </c>
      <c r="D23960" s="72">
        <v>6</v>
      </c>
      <c r="E23960" s="72">
        <v>29</v>
      </c>
      <c r="F23960" s="72">
        <v>0</v>
      </c>
      <c r="G23960" s="72">
        <v>1</v>
      </c>
      <c r="H23960" s="72" t="s">
        <v>4346</v>
      </c>
      <c r="I23960" s="72">
        <v>11113</v>
      </c>
      <c r="J23960" s="72" t="s">
        <v>2</v>
      </c>
      <c r="K23960" s="72" t="s">
        <v>7237</v>
      </c>
      <c r="L23960" s="12" t="e">
        <f>VLOOKUP(B23960,Doses!A:C,3,FALSE)</f>
        <v>#N/A</v>
      </c>
      <c r="M23960" s="44" t="e">
        <f t="shared" si="374"/>
        <v>#VALUE!</v>
      </c>
    </row>
    <row r="23961" spans="1:13" x14ac:dyDescent="0.25">
      <c r="A23961" s="72" t="s">
        <v>5104</v>
      </c>
      <c r="B23961" s="72">
        <v>220208</v>
      </c>
      <c r="C23961" s="72" t="s">
        <v>8410</v>
      </c>
      <c r="D23961" s="72">
        <v>5</v>
      </c>
      <c r="E23961" s="72">
        <v>287</v>
      </c>
      <c r="F23961" s="72">
        <v>0</v>
      </c>
      <c r="G23961" s="72">
        <v>1</v>
      </c>
      <c r="H23961" s="72" t="s">
        <v>4346</v>
      </c>
      <c r="I23961" s="72" t="s">
        <v>8411</v>
      </c>
      <c r="J23961" s="72" t="s">
        <v>3848</v>
      </c>
      <c r="K23961" s="72" t="s">
        <v>7251</v>
      </c>
      <c r="L23961" s="12" t="e">
        <f>VLOOKUP(B23961,Doses!A:C,3,FALSE)</f>
        <v>#N/A</v>
      </c>
      <c r="M23961" s="44" t="e">
        <f t="shared" si="374"/>
        <v>#VALUE!</v>
      </c>
    </row>
    <row r="23962" spans="1:13" x14ac:dyDescent="0.25">
      <c r="A23962" s="72" t="s">
        <v>5106</v>
      </c>
      <c r="B23962" s="72">
        <v>810070</v>
      </c>
      <c r="C23962" s="72" t="s">
        <v>8037</v>
      </c>
      <c r="D23962" s="72">
        <v>1</v>
      </c>
      <c r="E23962" s="72">
        <v>7</v>
      </c>
      <c r="F23962" s="72">
        <v>0</v>
      </c>
      <c r="G23962" s="72">
        <v>1</v>
      </c>
      <c r="H23962" s="72" t="s">
        <v>4346</v>
      </c>
      <c r="I23962" s="72" t="s">
        <v>8038</v>
      </c>
      <c r="J23962" s="72" t="s">
        <v>3848</v>
      </c>
      <c r="K23962" s="72" t="s">
        <v>7230</v>
      </c>
      <c r="L23962" s="12" t="e">
        <f>VLOOKUP(B23962,Doses!A:C,3,FALSE)</f>
        <v>#N/A</v>
      </c>
      <c r="M23962" s="44" t="e">
        <f t="shared" si="374"/>
        <v>#VALUE!</v>
      </c>
    </row>
    <row r="23963" spans="1:13" x14ac:dyDescent="0.25">
      <c r="A23963" s="72" t="s">
        <v>5106</v>
      </c>
      <c r="B23963" s="72">
        <v>810077</v>
      </c>
      <c r="C23963" s="72" t="s">
        <v>6486</v>
      </c>
      <c r="D23963" s="72">
        <v>1</v>
      </c>
      <c r="E23963" s="72">
        <v>30</v>
      </c>
      <c r="F23963" s="72">
        <v>0</v>
      </c>
      <c r="G23963" s="72">
        <v>1</v>
      </c>
      <c r="H23963" s="72" t="s">
        <v>4346</v>
      </c>
      <c r="I23963" s="72">
        <v>605719</v>
      </c>
      <c r="J23963" s="72" t="s">
        <v>3848</v>
      </c>
      <c r="K23963" s="72" t="s">
        <v>7230</v>
      </c>
      <c r="L23963" s="12" t="e">
        <f>VLOOKUP(B23963,Doses!A:C,3,FALSE)</f>
        <v>#N/A</v>
      </c>
      <c r="M23963" s="44" t="e">
        <f t="shared" si="374"/>
        <v>#VALUE!</v>
      </c>
    </row>
    <row r="23964" spans="1:13" x14ac:dyDescent="0.25">
      <c r="A23964" s="72" t="s">
        <v>5106</v>
      </c>
      <c r="B23964" s="72">
        <v>220495</v>
      </c>
      <c r="C23964" s="72" t="s">
        <v>8039</v>
      </c>
      <c r="D23964" s="72">
        <v>28</v>
      </c>
      <c r="E23964" s="72">
        <v>4</v>
      </c>
      <c r="F23964" s="72">
        <v>0</v>
      </c>
      <c r="G23964" s="72">
        <v>1</v>
      </c>
      <c r="H23964" s="72" t="s">
        <v>4346</v>
      </c>
      <c r="I23964" s="72">
        <v>12645</v>
      </c>
      <c r="J23964" s="72" t="s">
        <v>2</v>
      </c>
      <c r="K23964" s="72" t="s">
        <v>7224</v>
      </c>
      <c r="L23964" s="12" t="e">
        <f>VLOOKUP(B23964,Doses!A:C,3,FALSE)</f>
        <v>#N/A</v>
      </c>
      <c r="M23964" s="44" t="e">
        <f t="shared" si="374"/>
        <v>#VALUE!</v>
      </c>
    </row>
    <row r="23965" spans="1:13" x14ac:dyDescent="0.25">
      <c r="A23965" s="72" t="s">
        <v>5106</v>
      </c>
      <c r="B23965" s="72">
        <v>351924</v>
      </c>
      <c r="C23965" s="72" t="s">
        <v>5109</v>
      </c>
      <c r="D23965" s="72">
        <v>100</v>
      </c>
      <c r="E23965" s="72">
        <v>9</v>
      </c>
      <c r="F23965" s="72">
        <v>0</v>
      </c>
      <c r="G23965" s="72">
        <v>1</v>
      </c>
      <c r="H23965" s="72" t="s">
        <v>4346</v>
      </c>
      <c r="I23965" s="72">
        <v>11046</v>
      </c>
      <c r="J23965" s="72" t="s">
        <v>3848</v>
      </c>
      <c r="K23965" s="72" t="s">
        <v>7276</v>
      </c>
      <c r="L23965" s="12" t="e">
        <f>VLOOKUP(B23965,Doses!A:C,3,FALSE)</f>
        <v>#N/A</v>
      </c>
      <c r="M23965" s="44" t="e">
        <f t="shared" si="374"/>
        <v>#VALUE!</v>
      </c>
    </row>
    <row r="23966" spans="1:13" x14ac:dyDescent="0.25">
      <c r="A23966" s="72" t="s">
        <v>5108</v>
      </c>
      <c r="B23966" s="72">
        <v>130158</v>
      </c>
      <c r="C23966" s="72" t="s">
        <v>5110</v>
      </c>
      <c r="D23966" s="72">
        <v>100</v>
      </c>
      <c r="E23966" s="72">
        <v>111</v>
      </c>
      <c r="F23966" s="72">
        <v>0</v>
      </c>
      <c r="G23966" s="72">
        <v>1</v>
      </c>
      <c r="H23966" s="72" t="s">
        <v>4346</v>
      </c>
      <c r="I23966" s="72">
        <v>41212</v>
      </c>
      <c r="J23966" s="72" t="s">
        <v>2</v>
      </c>
      <c r="K23966" s="72" t="s">
        <v>7237</v>
      </c>
      <c r="L23966" s="12" t="e">
        <f>VLOOKUP(B23966,Doses!A:C,3,FALSE)</f>
        <v>#N/A</v>
      </c>
      <c r="M23966" s="44" t="e">
        <f t="shared" si="374"/>
        <v>#VALUE!</v>
      </c>
    </row>
    <row r="23967" spans="1:13" x14ac:dyDescent="0.25">
      <c r="A23967" s="72" t="s">
        <v>5108</v>
      </c>
      <c r="B23967" s="72">
        <v>370740</v>
      </c>
      <c r="C23967" s="72" t="s">
        <v>637</v>
      </c>
      <c r="D23967" s="72">
        <v>1</v>
      </c>
      <c r="E23967" s="72">
        <v>12</v>
      </c>
      <c r="F23967" s="72">
        <v>0</v>
      </c>
      <c r="G23967" s="72">
        <v>1</v>
      </c>
      <c r="H23967" s="72" t="s">
        <v>4346</v>
      </c>
      <c r="I23967" s="72">
        <v>1335001</v>
      </c>
      <c r="J23967" s="72" t="s">
        <v>3848</v>
      </c>
      <c r="K23967" s="72" t="s">
        <v>7224</v>
      </c>
      <c r="L23967" s="12" t="e">
        <f>VLOOKUP(B23967,Doses!A:C,3,FALSE)</f>
        <v>#N/A</v>
      </c>
      <c r="M23967" s="44" t="e">
        <f t="shared" si="374"/>
        <v>#VALUE!</v>
      </c>
    </row>
    <row r="23968" spans="1:13" x14ac:dyDescent="0.25">
      <c r="A23968" s="72" t="s">
        <v>5108</v>
      </c>
      <c r="B23968" s="72">
        <v>900048</v>
      </c>
      <c r="C23968" s="72" t="s">
        <v>5431</v>
      </c>
      <c r="D23968" s="72">
        <v>100</v>
      </c>
      <c r="E23968" s="72">
        <v>14</v>
      </c>
      <c r="F23968" s="72">
        <v>0</v>
      </c>
      <c r="G23968" s="72">
        <v>1</v>
      </c>
      <c r="H23968" s="72" t="s">
        <v>4346</v>
      </c>
      <c r="I23968" s="72">
        <v>4216901</v>
      </c>
      <c r="J23968" s="72" t="s">
        <v>3848</v>
      </c>
      <c r="K23968" s="72" t="s">
        <v>7214</v>
      </c>
      <c r="L23968" s="12" t="e">
        <f>VLOOKUP(B23968,Doses!A:C,3,FALSE)</f>
        <v>#N/A</v>
      </c>
      <c r="M23968" s="44" t="e">
        <f t="shared" si="374"/>
        <v>#VALUE!</v>
      </c>
    </row>
    <row r="23969" spans="1:13" x14ac:dyDescent="0.25">
      <c r="A23969" s="72" t="s">
        <v>5108</v>
      </c>
      <c r="B23969" s="72">
        <v>880025</v>
      </c>
      <c r="C23969" s="72" t="s">
        <v>7326</v>
      </c>
      <c r="D23969" s="72">
        <v>100</v>
      </c>
      <c r="E23969" s="72">
        <v>250</v>
      </c>
      <c r="F23969" s="72">
        <v>0</v>
      </c>
      <c r="G23969" s="72">
        <v>1</v>
      </c>
      <c r="H23969" s="72" t="s">
        <v>4346</v>
      </c>
      <c r="I23969" s="72" t="s">
        <v>8040</v>
      </c>
      <c r="J23969" s="72" t="s">
        <v>2</v>
      </c>
      <c r="K23969" s="72" t="s">
        <v>7239</v>
      </c>
      <c r="L23969" s="12" t="e">
        <f>VLOOKUP(B23969,Doses!A:C,3,FALSE)</f>
        <v>#N/A</v>
      </c>
      <c r="M23969" s="44" t="e">
        <f t="shared" si="374"/>
        <v>#VALUE!</v>
      </c>
    </row>
    <row r="23970" spans="1:13" x14ac:dyDescent="0.25">
      <c r="A23970" s="72" t="s">
        <v>5108</v>
      </c>
      <c r="B23970" s="72">
        <v>130158</v>
      </c>
      <c r="C23970" s="72" t="s">
        <v>5110</v>
      </c>
      <c r="D23970" s="72">
        <v>100</v>
      </c>
      <c r="E23970" s="72">
        <v>12</v>
      </c>
      <c r="F23970" s="72">
        <v>0</v>
      </c>
      <c r="G23970" s="72">
        <v>1</v>
      </c>
      <c r="H23970" s="72" t="s">
        <v>4346</v>
      </c>
      <c r="I23970" s="72">
        <v>40912</v>
      </c>
      <c r="J23970" s="72" t="s">
        <v>2</v>
      </c>
      <c r="K23970" s="72" t="s">
        <v>7237</v>
      </c>
      <c r="L23970" s="12" t="e">
        <f>VLOOKUP(B23970,Doses!A:C,3,FALSE)</f>
        <v>#N/A</v>
      </c>
      <c r="M23970" s="44" t="e">
        <f t="shared" si="374"/>
        <v>#VALUE!</v>
      </c>
    </row>
    <row r="23971" spans="1:13" x14ac:dyDescent="0.25">
      <c r="A23971" s="72" t="s">
        <v>5108</v>
      </c>
      <c r="B23971" s="72">
        <v>130158</v>
      </c>
      <c r="C23971" s="72" t="s">
        <v>5110</v>
      </c>
      <c r="D23971" s="72">
        <v>100</v>
      </c>
      <c r="E23971" s="72">
        <v>8</v>
      </c>
      <c r="F23971" s="72">
        <v>0</v>
      </c>
      <c r="G23971" s="72">
        <v>1</v>
      </c>
      <c r="H23971" s="72" t="s">
        <v>4346</v>
      </c>
      <c r="I23971" s="72">
        <v>40912</v>
      </c>
      <c r="J23971" s="72" t="s">
        <v>2</v>
      </c>
      <c r="K23971" s="72" t="s">
        <v>7237</v>
      </c>
      <c r="L23971" s="12" t="e">
        <f>VLOOKUP(B23971,Doses!A:C,3,FALSE)</f>
        <v>#N/A</v>
      </c>
      <c r="M23971" s="44" t="e">
        <f t="shared" si="374"/>
        <v>#VALUE!</v>
      </c>
    </row>
    <row r="23972" spans="1:13" x14ac:dyDescent="0.25">
      <c r="A23972" s="72" t="s">
        <v>5108</v>
      </c>
      <c r="B23972" s="72">
        <v>130158</v>
      </c>
      <c r="C23972" s="72" t="s">
        <v>5110</v>
      </c>
      <c r="D23972" s="72">
        <v>100</v>
      </c>
      <c r="E23972" s="72">
        <v>24</v>
      </c>
      <c r="F23972" s="72">
        <v>0</v>
      </c>
      <c r="G23972" s="72">
        <v>1</v>
      </c>
      <c r="H23972" s="72" t="s">
        <v>4346</v>
      </c>
      <c r="I23972" s="72">
        <v>1987</v>
      </c>
      <c r="J23972" s="72" t="s">
        <v>2</v>
      </c>
      <c r="K23972" s="72" t="s">
        <v>7237</v>
      </c>
      <c r="L23972" s="12" t="e">
        <f>VLOOKUP(B23972,Doses!A:C,3,FALSE)</f>
        <v>#N/A</v>
      </c>
      <c r="M23972" s="44" t="e">
        <f t="shared" si="374"/>
        <v>#VALUE!</v>
      </c>
    </row>
    <row r="23973" spans="1:13" x14ac:dyDescent="0.25">
      <c r="A23973" s="72" t="s">
        <v>5108</v>
      </c>
      <c r="B23973" s="72">
        <v>220518</v>
      </c>
      <c r="C23973" s="72" t="s">
        <v>7918</v>
      </c>
      <c r="D23973" s="72">
        <v>100</v>
      </c>
      <c r="E23973" s="72">
        <v>3</v>
      </c>
      <c r="F23973" s="72">
        <v>0</v>
      </c>
      <c r="G23973" s="72">
        <v>1</v>
      </c>
      <c r="H23973" s="72" t="s">
        <v>4346</v>
      </c>
      <c r="I23973" s="72" t="s">
        <v>8418</v>
      </c>
      <c r="J23973" s="72" t="s">
        <v>2</v>
      </c>
      <c r="K23973" s="72" t="s">
        <v>7251</v>
      </c>
      <c r="L23973" s="12" t="e">
        <f>VLOOKUP(B23973,Doses!A:C,3,FALSE)</f>
        <v>#N/A</v>
      </c>
      <c r="M23973" s="44" t="e">
        <f t="shared" si="374"/>
        <v>#VALUE!</v>
      </c>
    </row>
    <row r="23974" spans="1:13" x14ac:dyDescent="0.25">
      <c r="A23974" s="72" t="s">
        <v>5108</v>
      </c>
      <c r="B23974" s="72">
        <v>220495</v>
      </c>
      <c r="C23974" s="72" t="s">
        <v>8039</v>
      </c>
      <c r="D23974" s="72">
        <v>28</v>
      </c>
      <c r="E23974" s="72">
        <v>172</v>
      </c>
      <c r="F23974" s="72">
        <v>0</v>
      </c>
      <c r="G23974" s="72">
        <v>1</v>
      </c>
      <c r="H23974" s="72" t="s">
        <v>4346</v>
      </c>
      <c r="I23974" s="72">
        <v>12645</v>
      </c>
      <c r="J23974" s="72" t="s">
        <v>2</v>
      </c>
      <c r="K23974" s="72" t="s">
        <v>7224</v>
      </c>
      <c r="L23974" s="12" t="e">
        <f>VLOOKUP(B23974,Doses!A:C,3,FALSE)</f>
        <v>#N/A</v>
      </c>
      <c r="M23974" s="44" t="e">
        <f t="shared" si="374"/>
        <v>#VALUE!</v>
      </c>
    </row>
    <row r="23975" spans="1:13" x14ac:dyDescent="0.25">
      <c r="A23975" s="72" t="s">
        <v>5108</v>
      </c>
      <c r="B23975" s="72">
        <v>220495</v>
      </c>
      <c r="C23975" s="72" t="s">
        <v>8039</v>
      </c>
      <c r="D23975" s="72">
        <v>28</v>
      </c>
      <c r="E23975" s="72">
        <v>35</v>
      </c>
      <c r="F23975" s="72">
        <v>0</v>
      </c>
      <c r="G23975" s="72">
        <v>1</v>
      </c>
      <c r="H23975" s="72" t="s">
        <v>4346</v>
      </c>
      <c r="I23975" s="72">
        <v>13595</v>
      </c>
      <c r="J23975" s="72" t="s">
        <v>2</v>
      </c>
      <c r="K23975" s="72" t="s">
        <v>7249</v>
      </c>
      <c r="L23975" s="12" t="e">
        <f>VLOOKUP(B23975,Doses!A:C,3,FALSE)</f>
        <v>#N/A</v>
      </c>
      <c r="M23975" s="44" t="e">
        <f t="shared" si="374"/>
        <v>#VALUE!</v>
      </c>
    </row>
    <row r="23976" spans="1:13" x14ac:dyDescent="0.25">
      <c r="A23976" s="72" t="s">
        <v>5108</v>
      </c>
      <c r="B23976" s="72">
        <v>506149</v>
      </c>
      <c r="C23976" s="72" t="s">
        <v>9224</v>
      </c>
      <c r="D23976" s="72">
        <v>1</v>
      </c>
      <c r="E23976" s="72">
        <v>10</v>
      </c>
      <c r="F23976" s="72">
        <v>0</v>
      </c>
      <c r="G23976" s="72">
        <v>1</v>
      </c>
      <c r="H23976" s="72" t="s">
        <v>4346</v>
      </c>
      <c r="I23976" s="72" t="s">
        <v>9225</v>
      </c>
      <c r="J23976" s="72" t="s">
        <v>2</v>
      </c>
      <c r="K23976" s="72" t="s">
        <v>7227</v>
      </c>
      <c r="L23976" s="12" t="e">
        <f>VLOOKUP(B23976,Doses!A:C,3,FALSE)</f>
        <v>#N/A</v>
      </c>
      <c r="M23976" s="44" t="e">
        <f t="shared" si="374"/>
        <v>#VALUE!</v>
      </c>
    </row>
    <row r="23977" spans="1:13" x14ac:dyDescent="0.25">
      <c r="A23977" s="72" t="s">
        <v>5111</v>
      </c>
      <c r="B23977" s="72">
        <v>351924</v>
      </c>
      <c r="C23977" s="72" t="s">
        <v>5109</v>
      </c>
      <c r="D23977" s="72">
        <v>100</v>
      </c>
      <c r="E23977" s="72">
        <v>5</v>
      </c>
      <c r="F23977" s="72">
        <v>0</v>
      </c>
      <c r="G23977" s="72">
        <v>1</v>
      </c>
      <c r="H23977" s="72" t="s">
        <v>4346</v>
      </c>
      <c r="I23977" s="72">
        <v>12258</v>
      </c>
      <c r="J23977" s="72" t="s">
        <v>2</v>
      </c>
      <c r="K23977" s="72" t="s">
        <v>7253</v>
      </c>
      <c r="L23977" s="12" t="e">
        <f>VLOOKUP(B23977,Doses!A:C,3,FALSE)</f>
        <v>#N/A</v>
      </c>
      <c r="M23977" s="44" t="e">
        <f t="shared" si="374"/>
        <v>#VALUE!</v>
      </c>
    </row>
    <row r="23978" spans="1:13" x14ac:dyDescent="0.25">
      <c r="A23978" s="72" t="s">
        <v>5111</v>
      </c>
      <c r="B23978" s="72">
        <v>151853</v>
      </c>
      <c r="C23978" s="72" t="s">
        <v>6487</v>
      </c>
      <c r="D23978" s="72">
        <v>1</v>
      </c>
      <c r="E23978" s="72">
        <v>16</v>
      </c>
      <c r="F23978" s="72">
        <v>0</v>
      </c>
      <c r="G23978" s="72">
        <v>1</v>
      </c>
      <c r="H23978" s="72" t="s">
        <v>4346</v>
      </c>
      <c r="I23978" s="72" t="s">
        <v>6493</v>
      </c>
      <c r="J23978" s="72" t="s">
        <v>3848</v>
      </c>
      <c r="K23978" s="72" t="s">
        <v>7267</v>
      </c>
      <c r="L23978" s="12" t="e">
        <f>VLOOKUP(B23978,Doses!A:C,3,FALSE)</f>
        <v>#N/A</v>
      </c>
      <c r="M23978" s="44" t="e">
        <f t="shared" si="374"/>
        <v>#VALUE!</v>
      </c>
    </row>
    <row r="23979" spans="1:13" x14ac:dyDescent="0.25">
      <c r="A23979" s="72" t="s">
        <v>5111</v>
      </c>
      <c r="B23979" s="72">
        <v>810065</v>
      </c>
      <c r="C23979" s="72" t="s">
        <v>6490</v>
      </c>
      <c r="D23979" s="72">
        <v>1</v>
      </c>
      <c r="E23979" s="72">
        <v>207</v>
      </c>
      <c r="F23979" s="72">
        <v>0</v>
      </c>
      <c r="G23979" s="72">
        <v>1</v>
      </c>
      <c r="H23979" s="72" t="s">
        <v>4346</v>
      </c>
      <c r="I23979" s="72">
        <v>61103201</v>
      </c>
      <c r="J23979" s="72" t="s">
        <v>3848</v>
      </c>
      <c r="K23979" s="72" t="s">
        <v>7255</v>
      </c>
      <c r="L23979" s="12" t="e">
        <f>VLOOKUP(B23979,Doses!A:C,3,FALSE)</f>
        <v>#N/A</v>
      </c>
      <c r="M23979" s="44" t="e">
        <f t="shared" si="374"/>
        <v>#VALUE!</v>
      </c>
    </row>
    <row r="23980" spans="1:13" x14ac:dyDescent="0.25">
      <c r="A23980" s="72" t="s">
        <v>5111</v>
      </c>
      <c r="B23980" s="72">
        <v>215023</v>
      </c>
      <c r="C23980" s="72" t="s">
        <v>8638</v>
      </c>
      <c r="D23980" s="72">
        <v>10</v>
      </c>
      <c r="E23980" s="72">
        <v>199</v>
      </c>
      <c r="F23980" s="72">
        <v>0</v>
      </c>
      <c r="G23980" s="72">
        <v>1</v>
      </c>
      <c r="H23980" s="72" t="s">
        <v>4346</v>
      </c>
      <c r="I23980" s="72">
        <v>49516</v>
      </c>
      <c r="J23980" s="72" t="s">
        <v>2</v>
      </c>
      <c r="K23980" s="72" t="s">
        <v>7253</v>
      </c>
      <c r="L23980" s="12" t="e">
        <f>VLOOKUP(B23980,Doses!A:C,3,FALSE)</f>
        <v>#N/A</v>
      </c>
      <c r="M23980" s="44" t="e">
        <f t="shared" si="374"/>
        <v>#VALUE!</v>
      </c>
    </row>
    <row r="23981" spans="1:13" x14ac:dyDescent="0.25">
      <c r="A23981" s="72" t="s">
        <v>5111</v>
      </c>
      <c r="B23981" s="72">
        <v>505181</v>
      </c>
      <c r="C23981" s="72" t="s">
        <v>9462</v>
      </c>
      <c r="D23981" s="72">
        <v>1</v>
      </c>
      <c r="E23981" s="72">
        <v>130</v>
      </c>
      <c r="F23981" s="72">
        <v>0</v>
      </c>
      <c r="G23981" s="72">
        <v>1</v>
      </c>
      <c r="H23981" s="72" t="s">
        <v>4346</v>
      </c>
      <c r="I23981" s="72">
        <v>209</v>
      </c>
      <c r="J23981" s="72" t="s">
        <v>2</v>
      </c>
      <c r="K23981" s="72" t="s">
        <v>7241</v>
      </c>
      <c r="L23981" s="12" t="e">
        <f>VLOOKUP(B23981,Doses!A:C,3,FALSE)</f>
        <v>#N/A</v>
      </c>
      <c r="M23981" s="44" t="e">
        <f t="shared" si="374"/>
        <v>#VALUE!</v>
      </c>
    </row>
    <row r="23982" spans="1:13" x14ac:dyDescent="0.25">
      <c r="A23982" s="72" t="s">
        <v>5113</v>
      </c>
      <c r="B23982" s="72">
        <v>130153</v>
      </c>
      <c r="C23982" s="72" t="s">
        <v>5083</v>
      </c>
      <c r="D23982" s="72">
        <v>1</v>
      </c>
      <c r="E23982" s="72">
        <v>10</v>
      </c>
      <c r="F23982" s="72">
        <v>0</v>
      </c>
      <c r="G23982" s="72">
        <v>1</v>
      </c>
      <c r="H23982" s="72" t="s">
        <v>4346</v>
      </c>
      <c r="J23982" s="72" t="s">
        <v>2</v>
      </c>
      <c r="K23982" s="72" t="s">
        <v>7230</v>
      </c>
      <c r="L23982" s="12" t="e">
        <f>VLOOKUP(B23982,Doses!A:C,3,FALSE)</f>
        <v>#N/A</v>
      </c>
      <c r="M23982" s="44" t="e">
        <f t="shared" si="374"/>
        <v>#VALUE!</v>
      </c>
    </row>
    <row r="23983" spans="1:13" x14ac:dyDescent="0.25">
      <c r="A23983" s="72" t="s">
        <v>5113</v>
      </c>
      <c r="B23983" s="72">
        <v>220495</v>
      </c>
      <c r="C23983" s="72" t="s">
        <v>8039</v>
      </c>
      <c r="D23983" s="72">
        <v>28</v>
      </c>
      <c r="E23983" s="72">
        <v>25</v>
      </c>
      <c r="F23983" s="72">
        <v>0</v>
      </c>
      <c r="G23983" s="72">
        <v>1</v>
      </c>
      <c r="H23983" s="72" t="s">
        <v>4346</v>
      </c>
      <c r="I23983" s="72">
        <v>13595</v>
      </c>
      <c r="J23983" s="72" t="s">
        <v>2</v>
      </c>
      <c r="K23983" s="72" t="s">
        <v>7249</v>
      </c>
      <c r="L23983" s="12" t="e">
        <f>VLOOKUP(B23983,Doses!A:C,3,FALSE)</f>
        <v>#N/A</v>
      </c>
      <c r="M23983" s="44" t="e">
        <f t="shared" si="374"/>
        <v>#VALUE!</v>
      </c>
    </row>
    <row r="23984" spans="1:13" x14ac:dyDescent="0.25">
      <c r="A23984" s="72" t="s">
        <v>5113</v>
      </c>
      <c r="B23984" s="72">
        <v>220495</v>
      </c>
      <c r="C23984" s="72" t="s">
        <v>8039</v>
      </c>
      <c r="D23984" s="72">
        <v>28</v>
      </c>
      <c r="E23984" s="72">
        <v>45</v>
      </c>
      <c r="F23984" s="72">
        <v>0</v>
      </c>
      <c r="G23984" s="72">
        <v>1</v>
      </c>
      <c r="H23984" s="72" t="s">
        <v>4346</v>
      </c>
      <c r="I23984" s="72">
        <v>12645</v>
      </c>
      <c r="J23984" s="72" t="s">
        <v>2</v>
      </c>
      <c r="K23984" s="72" t="s">
        <v>7224</v>
      </c>
      <c r="L23984" s="12" t="e">
        <f>VLOOKUP(B23984,Doses!A:C,3,FALSE)</f>
        <v>#N/A</v>
      </c>
      <c r="M23984" s="44" t="e">
        <f t="shared" si="374"/>
        <v>#VALUE!</v>
      </c>
    </row>
    <row r="23985" spans="1:13" x14ac:dyDescent="0.25">
      <c r="A23985" s="72" t="s">
        <v>5113</v>
      </c>
      <c r="B23985" s="72">
        <v>506191</v>
      </c>
      <c r="C23985" s="72" t="s">
        <v>9226</v>
      </c>
      <c r="D23985" s="72">
        <v>1</v>
      </c>
      <c r="E23985" s="72">
        <v>2000</v>
      </c>
      <c r="F23985" s="72">
        <v>0</v>
      </c>
      <c r="G23985" s="72">
        <v>1</v>
      </c>
      <c r="H23985" s="72" t="s">
        <v>4346</v>
      </c>
      <c r="I23985" s="72">
        <v>2115</v>
      </c>
      <c r="J23985" s="72" t="s">
        <v>2</v>
      </c>
      <c r="K23985" s="72" t="s">
        <v>8178</v>
      </c>
      <c r="L23985" s="12" t="e">
        <f>VLOOKUP(B23985,Doses!A:C,3,FALSE)</f>
        <v>#N/A</v>
      </c>
      <c r="M23985" s="44" t="e">
        <f t="shared" si="374"/>
        <v>#VALUE!</v>
      </c>
    </row>
    <row r="23986" spans="1:13" x14ac:dyDescent="0.25">
      <c r="A23986" s="72" t="s">
        <v>5114</v>
      </c>
      <c r="B23986" s="72">
        <v>215895</v>
      </c>
      <c r="C23986" s="72" t="s">
        <v>6606</v>
      </c>
      <c r="D23986" s="72">
        <v>1</v>
      </c>
      <c r="E23986" s="72">
        <v>40</v>
      </c>
      <c r="F23986" s="72">
        <v>0</v>
      </c>
      <c r="G23986" s="72">
        <v>1</v>
      </c>
      <c r="H23986" s="72" t="s">
        <v>4346</v>
      </c>
      <c r="I23986" s="72" t="s">
        <v>7125</v>
      </c>
      <c r="J23986" s="72" t="s">
        <v>2</v>
      </c>
      <c r="K23986" s="72" t="s">
        <v>7276</v>
      </c>
      <c r="L23986" s="12" t="e">
        <f>VLOOKUP(B23986,Doses!A:C,3,FALSE)</f>
        <v>#N/A</v>
      </c>
      <c r="M23986" s="44" t="e">
        <f t="shared" si="374"/>
        <v>#VALUE!</v>
      </c>
    </row>
    <row r="23987" spans="1:13" x14ac:dyDescent="0.25">
      <c r="A23987" s="72" t="s">
        <v>5114</v>
      </c>
      <c r="B23987" s="72">
        <v>900062</v>
      </c>
      <c r="C23987" s="72" t="s">
        <v>6496</v>
      </c>
      <c r="D23987" s="72">
        <v>1</v>
      </c>
      <c r="E23987" s="72">
        <v>49</v>
      </c>
      <c r="F23987" s="72">
        <v>0</v>
      </c>
      <c r="G23987" s="72">
        <v>1</v>
      </c>
      <c r="H23987" s="72" t="s">
        <v>4346</v>
      </c>
      <c r="I23987" s="72">
        <v>601120</v>
      </c>
      <c r="J23987" s="72" t="s">
        <v>3848</v>
      </c>
      <c r="K23987" s="72" t="s">
        <v>7282</v>
      </c>
      <c r="L23987" s="12" t="e">
        <f>VLOOKUP(B23987,Doses!A:C,3,FALSE)</f>
        <v>#N/A</v>
      </c>
      <c r="M23987" s="44" t="e">
        <f t="shared" si="374"/>
        <v>#VALUE!</v>
      </c>
    </row>
    <row r="23988" spans="1:13" x14ac:dyDescent="0.25">
      <c r="A23988" s="72" t="s">
        <v>5114</v>
      </c>
      <c r="B23988" s="72">
        <v>130127</v>
      </c>
      <c r="C23988" s="72" t="s">
        <v>7198</v>
      </c>
      <c r="D23988" s="72">
        <v>1</v>
      </c>
      <c r="E23988" s="72">
        <v>9</v>
      </c>
      <c r="F23988" s="72">
        <v>0</v>
      </c>
      <c r="G23988" s="72">
        <v>1</v>
      </c>
      <c r="H23988" s="72" t="s">
        <v>4346</v>
      </c>
      <c r="I23988" s="72">
        <v>201211</v>
      </c>
      <c r="J23988" s="72" t="s">
        <v>2</v>
      </c>
      <c r="K23988" s="72" t="s">
        <v>7208</v>
      </c>
      <c r="L23988" s="12" t="e">
        <f>VLOOKUP(B23988,Doses!A:C,3,FALSE)</f>
        <v>#N/A</v>
      </c>
      <c r="M23988" s="44" t="e">
        <f t="shared" si="374"/>
        <v>#VALUE!</v>
      </c>
    </row>
    <row r="23989" spans="1:13" x14ac:dyDescent="0.25">
      <c r="A23989" s="72" t="s">
        <v>5114</v>
      </c>
      <c r="B23989" s="72">
        <v>216019</v>
      </c>
      <c r="C23989" s="72" t="s">
        <v>9227</v>
      </c>
      <c r="D23989" s="72">
        <v>1</v>
      </c>
      <c r="E23989" s="72">
        <v>385</v>
      </c>
      <c r="F23989" s="72">
        <v>0</v>
      </c>
      <c r="G23989" s="72">
        <v>1</v>
      </c>
      <c r="H23989" s="72" t="s">
        <v>4346</v>
      </c>
      <c r="I23989" s="72" t="s">
        <v>9228</v>
      </c>
      <c r="J23989" s="72" t="s">
        <v>2</v>
      </c>
      <c r="K23989" s="72" t="s">
        <v>7208</v>
      </c>
      <c r="L23989" s="12" t="e">
        <f>VLOOKUP(B23989,Doses!A:C,3,FALSE)</f>
        <v>#N/A</v>
      </c>
      <c r="M23989" s="44" t="e">
        <f t="shared" si="374"/>
        <v>#VALUE!</v>
      </c>
    </row>
    <row r="23990" spans="1:13" x14ac:dyDescent="0.25">
      <c r="A23990" s="72" t="s">
        <v>5114</v>
      </c>
      <c r="B23990" s="72">
        <v>520004</v>
      </c>
      <c r="C23990" s="72" t="s">
        <v>8451</v>
      </c>
      <c r="D23990" s="72">
        <v>1</v>
      </c>
      <c r="E23990" s="72">
        <v>100</v>
      </c>
      <c r="F23990" s="72">
        <v>0</v>
      </c>
      <c r="G23990" s="72">
        <v>1</v>
      </c>
      <c r="H23990" s="72" t="s">
        <v>4346</v>
      </c>
      <c r="I23990" s="72">
        <v>1032379</v>
      </c>
      <c r="J23990" s="72" t="s">
        <v>2</v>
      </c>
      <c r="K23990" s="72" t="s">
        <v>7224</v>
      </c>
      <c r="L23990" s="12" t="e">
        <f>VLOOKUP(B23990,Doses!A:C,3,FALSE)</f>
        <v>#N/A</v>
      </c>
      <c r="M23990" s="44" t="e">
        <f t="shared" si="374"/>
        <v>#VALUE!</v>
      </c>
    </row>
    <row r="23991" spans="1:13" x14ac:dyDescent="0.25">
      <c r="A23991" s="72" t="s">
        <v>5115</v>
      </c>
      <c r="B23991" s="72">
        <v>202013</v>
      </c>
      <c r="C23991" s="72" t="s">
        <v>6491</v>
      </c>
      <c r="D23991" s="72">
        <v>1</v>
      </c>
      <c r="E23991" s="72">
        <v>70</v>
      </c>
      <c r="F23991" s="72">
        <v>0</v>
      </c>
      <c r="G23991" s="72">
        <v>1</v>
      </c>
      <c r="H23991" s="72" t="s">
        <v>4346</v>
      </c>
      <c r="I23991" s="72" t="s">
        <v>6492</v>
      </c>
      <c r="J23991" s="72" t="s">
        <v>2</v>
      </c>
      <c r="K23991" s="72" t="s">
        <v>7219</v>
      </c>
      <c r="L23991" s="12" t="e">
        <f>VLOOKUP(B23991,Doses!A:C,3,FALSE)</f>
        <v>#N/A</v>
      </c>
      <c r="M23991" s="44" t="e">
        <f t="shared" si="374"/>
        <v>#VALUE!</v>
      </c>
    </row>
    <row r="23992" spans="1:13" x14ac:dyDescent="0.25">
      <c r="A23992" s="72" t="s">
        <v>5115</v>
      </c>
      <c r="B23992" s="72">
        <v>810132</v>
      </c>
      <c r="C23992" s="72" t="s">
        <v>8041</v>
      </c>
      <c r="D23992" s="72">
        <v>1</v>
      </c>
      <c r="E23992" s="72">
        <v>157</v>
      </c>
      <c r="F23992" s="72">
        <v>0</v>
      </c>
      <c r="G23992" s="72">
        <v>1</v>
      </c>
      <c r="H23992" s="72" t="s">
        <v>4346</v>
      </c>
      <c r="I23992" s="72" t="s">
        <v>8042</v>
      </c>
      <c r="J23992" s="72" t="s">
        <v>3848</v>
      </c>
      <c r="K23992" s="72" t="s">
        <v>7208</v>
      </c>
      <c r="L23992" s="12" t="e">
        <f>VLOOKUP(B23992,Doses!A:C,3,FALSE)</f>
        <v>#N/A</v>
      </c>
      <c r="M23992" s="44" t="e">
        <f t="shared" si="374"/>
        <v>#VALUE!</v>
      </c>
    </row>
    <row r="23993" spans="1:13" x14ac:dyDescent="0.25">
      <c r="A23993" s="72" t="s">
        <v>5115</v>
      </c>
      <c r="B23993" s="72">
        <v>810065</v>
      </c>
      <c r="C23993" s="72" t="s">
        <v>6490</v>
      </c>
      <c r="D23993" s="72">
        <v>1</v>
      </c>
      <c r="E23993" s="72">
        <v>76</v>
      </c>
      <c r="F23993" s="72">
        <v>0</v>
      </c>
      <c r="G23993" s="72">
        <v>1</v>
      </c>
      <c r="H23993" s="72" t="s">
        <v>4346</v>
      </c>
      <c r="I23993" s="72" t="s">
        <v>7341</v>
      </c>
      <c r="J23993" s="72" t="s">
        <v>3848</v>
      </c>
      <c r="K23993" s="72" t="s">
        <v>7219</v>
      </c>
      <c r="L23993" s="12" t="e">
        <f>VLOOKUP(B23993,Doses!A:C,3,FALSE)</f>
        <v>#N/A</v>
      </c>
      <c r="M23993" s="44" t="e">
        <f t="shared" si="374"/>
        <v>#VALUE!</v>
      </c>
    </row>
    <row r="23994" spans="1:13" x14ac:dyDescent="0.25">
      <c r="A23994" s="72" t="s">
        <v>5115</v>
      </c>
      <c r="B23994" s="72">
        <v>215217</v>
      </c>
      <c r="C23994" s="72" t="s">
        <v>6221</v>
      </c>
      <c r="D23994" s="72">
        <v>1</v>
      </c>
      <c r="E23994" s="72">
        <v>785</v>
      </c>
      <c r="F23994" s="72">
        <v>0</v>
      </c>
      <c r="G23994" s="72">
        <v>1</v>
      </c>
      <c r="H23994" s="72" t="s">
        <v>4346</v>
      </c>
      <c r="I23994" s="72" t="s">
        <v>8221</v>
      </c>
      <c r="J23994" s="72" t="s">
        <v>2</v>
      </c>
      <c r="K23994" s="72" t="s">
        <v>7247</v>
      </c>
      <c r="L23994" s="12" t="e">
        <f>VLOOKUP(B23994,Doses!A:C,3,FALSE)</f>
        <v>#N/A</v>
      </c>
      <c r="M23994" s="44" t="e">
        <f t="shared" si="374"/>
        <v>#VALUE!</v>
      </c>
    </row>
    <row r="23995" spans="1:13" x14ac:dyDescent="0.25">
      <c r="A23995" s="72" t="s">
        <v>5115</v>
      </c>
      <c r="B23995" s="72">
        <v>215895</v>
      </c>
      <c r="C23995" s="72" t="s">
        <v>6606</v>
      </c>
      <c r="D23995" s="72">
        <v>1</v>
      </c>
      <c r="E23995" s="72">
        <v>120</v>
      </c>
      <c r="F23995" s="72">
        <v>0</v>
      </c>
      <c r="G23995" s="72">
        <v>1</v>
      </c>
      <c r="H23995" s="72" t="s">
        <v>4346</v>
      </c>
      <c r="I23995" s="72" t="s">
        <v>7587</v>
      </c>
      <c r="J23995" s="72" t="s">
        <v>2</v>
      </c>
      <c r="K23995" s="72" t="s">
        <v>7276</v>
      </c>
      <c r="L23995" s="12" t="e">
        <f>VLOOKUP(B23995,Doses!A:C,3,FALSE)</f>
        <v>#N/A</v>
      </c>
      <c r="M23995" s="44" t="e">
        <f t="shared" si="374"/>
        <v>#VALUE!</v>
      </c>
    </row>
    <row r="23996" spans="1:13" x14ac:dyDescent="0.25">
      <c r="A23996" s="72" t="s">
        <v>5116</v>
      </c>
      <c r="B23996" s="72">
        <v>205102</v>
      </c>
      <c r="C23996" s="72" t="s">
        <v>6382</v>
      </c>
      <c r="D23996" s="72">
        <v>1</v>
      </c>
      <c r="E23996" s="72">
        <v>680</v>
      </c>
      <c r="F23996" s="72">
        <v>0</v>
      </c>
      <c r="G23996" s="72">
        <v>1</v>
      </c>
      <c r="H23996" s="72" t="s">
        <v>4346</v>
      </c>
      <c r="I23996" s="72">
        <v>140207</v>
      </c>
      <c r="J23996" s="72" t="s">
        <v>6362</v>
      </c>
      <c r="K23996" s="72" t="s">
        <v>7227</v>
      </c>
      <c r="L23996" s="12" t="e">
        <f>VLOOKUP(B23996,Doses!A:C,3,FALSE)</f>
        <v>#N/A</v>
      </c>
      <c r="M23996" s="44" t="e">
        <f t="shared" si="374"/>
        <v>#VALUE!</v>
      </c>
    </row>
    <row r="23997" spans="1:13" x14ac:dyDescent="0.25">
      <c r="A23997" s="72" t="s">
        <v>5116</v>
      </c>
      <c r="B23997" s="72">
        <v>216019</v>
      </c>
      <c r="C23997" s="72" t="s">
        <v>9227</v>
      </c>
      <c r="D23997" s="72">
        <v>1</v>
      </c>
      <c r="E23997" s="72">
        <v>180</v>
      </c>
      <c r="F23997" s="72">
        <v>0</v>
      </c>
      <c r="G23997" s="72">
        <v>1</v>
      </c>
      <c r="H23997" s="72" t="s">
        <v>4346</v>
      </c>
      <c r="I23997" s="72" t="s">
        <v>9228</v>
      </c>
      <c r="J23997" s="72" t="s">
        <v>2</v>
      </c>
      <c r="K23997" s="72" t="s">
        <v>7208</v>
      </c>
      <c r="L23997" s="12" t="e">
        <f>VLOOKUP(B23997,Doses!A:C,3,FALSE)</f>
        <v>#N/A</v>
      </c>
      <c r="M23997" s="44" t="e">
        <f t="shared" si="374"/>
        <v>#VALUE!</v>
      </c>
    </row>
    <row r="23998" spans="1:13" x14ac:dyDescent="0.25">
      <c r="A23998" s="72" t="s">
        <v>5116</v>
      </c>
      <c r="B23998" s="72">
        <v>215089</v>
      </c>
      <c r="C23998" s="72" t="s">
        <v>9229</v>
      </c>
      <c r="D23998" s="72">
        <v>1</v>
      </c>
      <c r="E23998" s="72">
        <v>600</v>
      </c>
      <c r="F23998" s="72">
        <v>0</v>
      </c>
      <c r="G23998" s="72">
        <v>1</v>
      </c>
      <c r="H23998" s="72" t="s">
        <v>4346</v>
      </c>
      <c r="I23998" s="72">
        <v>714170</v>
      </c>
      <c r="J23998" s="72" t="s">
        <v>2</v>
      </c>
      <c r="K23998" s="72" t="s">
        <v>7229</v>
      </c>
      <c r="L23998" s="12" t="e">
        <f>VLOOKUP(B23998,Doses!A:C,3,FALSE)</f>
        <v>#N/A</v>
      </c>
      <c r="M23998" s="44" t="e">
        <f t="shared" si="374"/>
        <v>#VALUE!</v>
      </c>
    </row>
    <row r="23999" spans="1:13" x14ac:dyDescent="0.25">
      <c r="A23999" s="72" t="s">
        <v>5116</v>
      </c>
      <c r="B23999" s="72">
        <v>211322</v>
      </c>
      <c r="C23999" s="72" t="s">
        <v>6244</v>
      </c>
      <c r="D23999" s="72">
        <v>10</v>
      </c>
      <c r="E23999" s="72">
        <v>35</v>
      </c>
      <c r="F23999" s="72">
        <v>0</v>
      </c>
      <c r="G23999" s="72">
        <v>1</v>
      </c>
      <c r="H23999" s="72" t="s">
        <v>4346</v>
      </c>
      <c r="I23999" s="72" t="s">
        <v>9463</v>
      </c>
      <c r="J23999" s="72" t="s">
        <v>2</v>
      </c>
      <c r="K23999" s="72" t="s">
        <v>7208</v>
      </c>
      <c r="L23999" s="12" t="e">
        <f>VLOOKUP(B23999,Doses!A:C,3,FALSE)</f>
        <v>#N/A</v>
      </c>
      <c r="M23999" s="44" t="e">
        <f t="shared" si="374"/>
        <v>#VALUE!</v>
      </c>
    </row>
    <row r="24000" spans="1:13" x14ac:dyDescent="0.25">
      <c r="A24000" s="72" t="s">
        <v>5117</v>
      </c>
      <c r="B24000" s="72">
        <v>215217</v>
      </c>
      <c r="C24000" s="72" t="s">
        <v>6221</v>
      </c>
      <c r="D24000" s="72">
        <v>1</v>
      </c>
      <c r="E24000" s="72">
        <v>2581</v>
      </c>
      <c r="F24000" s="72">
        <v>0</v>
      </c>
      <c r="G24000" s="72">
        <v>1</v>
      </c>
      <c r="H24000" s="72" t="s">
        <v>4346</v>
      </c>
      <c r="I24000" s="72">
        <v>13064</v>
      </c>
      <c r="J24000" s="72" t="s">
        <v>2</v>
      </c>
      <c r="K24000" s="72" t="s">
        <v>7226</v>
      </c>
      <c r="L24000" s="12" t="e">
        <f>VLOOKUP(B24000,Doses!A:C,3,FALSE)</f>
        <v>#N/A</v>
      </c>
      <c r="M24000" s="44" t="e">
        <f t="shared" si="374"/>
        <v>#VALUE!</v>
      </c>
    </row>
    <row r="24001" spans="1:13" x14ac:dyDescent="0.25">
      <c r="A24001" s="72" t="s">
        <v>5117</v>
      </c>
      <c r="B24001" s="72">
        <v>220557</v>
      </c>
      <c r="C24001" s="72" t="s">
        <v>7196</v>
      </c>
      <c r="D24001" s="72">
        <v>30</v>
      </c>
      <c r="E24001" s="72">
        <v>233</v>
      </c>
      <c r="F24001" s="72">
        <v>0</v>
      </c>
      <c r="G24001" s="72">
        <v>1</v>
      </c>
      <c r="H24001" s="72" t="s">
        <v>4346</v>
      </c>
      <c r="I24001" s="72" t="s">
        <v>8036</v>
      </c>
      <c r="J24001" s="72" t="s">
        <v>2</v>
      </c>
      <c r="K24001" s="72" t="s">
        <v>7224</v>
      </c>
      <c r="L24001" s="12" t="e">
        <f>VLOOKUP(B24001,Doses!A:C,3,FALSE)</f>
        <v>#N/A</v>
      </c>
      <c r="M24001" s="44" t="e">
        <f t="shared" si="374"/>
        <v>#VALUE!</v>
      </c>
    </row>
    <row r="24002" spans="1:13" x14ac:dyDescent="0.25">
      <c r="A24002" s="72" t="s">
        <v>5117</v>
      </c>
      <c r="B24002" s="72">
        <v>215054</v>
      </c>
      <c r="C24002" s="72" t="s">
        <v>9230</v>
      </c>
      <c r="D24002" s="72">
        <v>1</v>
      </c>
      <c r="E24002" s="72">
        <v>500</v>
      </c>
      <c r="F24002" s="72">
        <v>0</v>
      </c>
      <c r="G24002" s="72">
        <v>1</v>
      </c>
      <c r="H24002" s="72" t="s">
        <v>4346</v>
      </c>
      <c r="I24002" s="72" t="s">
        <v>9231</v>
      </c>
      <c r="J24002" s="72" t="s">
        <v>2</v>
      </c>
      <c r="K24002" s="72" t="s">
        <v>7270</v>
      </c>
      <c r="L24002" s="12" t="e">
        <f>VLOOKUP(B24002,Doses!A:C,3,FALSE)</f>
        <v>#N/A</v>
      </c>
      <c r="M24002" s="44" t="e">
        <f t="shared" ref="M24002:M24065" si="375">K24002*1</f>
        <v>#VALUE!</v>
      </c>
    </row>
    <row r="24003" spans="1:13" x14ac:dyDescent="0.25">
      <c r="A24003" s="72" t="s">
        <v>5119</v>
      </c>
      <c r="B24003" s="72">
        <v>404441</v>
      </c>
      <c r="C24003" s="72" t="s">
        <v>7588</v>
      </c>
      <c r="D24003" s="72">
        <v>1</v>
      </c>
      <c r="E24003" s="72">
        <v>20</v>
      </c>
      <c r="F24003" s="72">
        <v>0</v>
      </c>
      <c r="G24003" s="72">
        <v>1</v>
      </c>
      <c r="H24003" s="72" t="s">
        <v>4346</v>
      </c>
      <c r="I24003" s="72" t="s">
        <v>7589</v>
      </c>
      <c r="J24003" s="72" t="s">
        <v>2</v>
      </c>
      <c r="K24003" s="72" t="s">
        <v>7237</v>
      </c>
      <c r="L24003" s="12" t="e">
        <f>VLOOKUP(B24003,Doses!A:C,3,FALSE)</f>
        <v>#N/A</v>
      </c>
      <c r="M24003" s="44" t="e">
        <f t="shared" si="375"/>
        <v>#VALUE!</v>
      </c>
    </row>
    <row r="24004" spans="1:13" x14ac:dyDescent="0.25">
      <c r="A24004" s="72" t="s">
        <v>5119</v>
      </c>
      <c r="B24004" s="72">
        <v>130150</v>
      </c>
      <c r="C24004" s="72" t="s">
        <v>7202</v>
      </c>
      <c r="D24004" s="72">
        <v>12</v>
      </c>
      <c r="E24004" s="72">
        <v>8</v>
      </c>
      <c r="F24004" s="72">
        <v>0</v>
      </c>
      <c r="G24004" s="72">
        <v>1</v>
      </c>
      <c r="H24004" s="72" t="s">
        <v>4346</v>
      </c>
      <c r="I24004" s="72">
        <v>41014</v>
      </c>
      <c r="J24004" s="72" t="s">
        <v>2</v>
      </c>
      <c r="K24004" s="72" t="s">
        <v>7237</v>
      </c>
      <c r="L24004" s="12" t="e">
        <f>VLOOKUP(B24004,Doses!A:C,3,FALSE)</f>
        <v>#N/A</v>
      </c>
      <c r="M24004" s="44" t="e">
        <f t="shared" si="375"/>
        <v>#VALUE!</v>
      </c>
    </row>
    <row r="24005" spans="1:13" x14ac:dyDescent="0.25">
      <c r="A24005" s="72" t="s">
        <v>5119</v>
      </c>
      <c r="B24005" s="72">
        <v>130150</v>
      </c>
      <c r="C24005" s="72" t="s">
        <v>7202</v>
      </c>
      <c r="D24005" s="72">
        <v>12</v>
      </c>
      <c r="E24005" s="72">
        <v>15</v>
      </c>
      <c r="F24005" s="72">
        <v>0</v>
      </c>
      <c r="G24005" s="72">
        <v>1</v>
      </c>
      <c r="H24005" s="72" t="s">
        <v>4346</v>
      </c>
      <c r="J24005" s="72" t="s">
        <v>2</v>
      </c>
      <c r="K24005" s="72" t="s">
        <v>7237</v>
      </c>
      <c r="L24005" s="12" t="e">
        <f>VLOOKUP(B24005,Doses!A:C,3,FALSE)</f>
        <v>#N/A</v>
      </c>
      <c r="M24005" s="44" t="e">
        <f t="shared" si="375"/>
        <v>#VALUE!</v>
      </c>
    </row>
    <row r="24006" spans="1:13" x14ac:dyDescent="0.25">
      <c r="A24006" s="72" t="s">
        <v>5119</v>
      </c>
      <c r="B24006" s="72">
        <v>130150</v>
      </c>
      <c r="C24006" s="72" t="s">
        <v>7202</v>
      </c>
      <c r="D24006" s="72">
        <v>12</v>
      </c>
      <c r="E24006" s="72">
        <v>12</v>
      </c>
      <c r="F24006" s="72">
        <v>0</v>
      </c>
      <c r="G24006" s="72">
        <v>1</v>
      </c>
      <c r="H24006" s="72" t="s">
        <v>4346</v>
      </c>
      <c r="I24006" s="72">
        <v>0</v>
      </c>
      <c r="J24006" s="72" t="s">
        <v>2</v>
      </c>
      <c r="K24006" s="72" t="s">
        <v>7237</v>
      </c>
      <c r="L24006" s="12" t="e">
        <f>VLOOKUP(B24006,Doses!A:C,3,FALSE)</f>
        <v>#N/A</v>
      </c>
      <c r="M24006" s="44" t="e">
        <f t="shared" si="375"/>
        <v>#VALUE!</v>
      </c>
    </row>
    <row r="24007" spans="1:13" x14ac:dyDescent="0.25">
      <c r="A24007" s="72" t="s">
        <v>5119</v>
      </c>
      <c r="B24007" s="72">
        <v>880025</v>
      </c>
      <c r="C24007" s="72" t="s">
        <v>7326</v>
      </c>
      <c r="D24007" s="72">
        <v>100</v>
      </c>
      <c r="E24007" s="72">
        <v>151</v>
      </c>
      <c r="F24007" s="72">
        <v>0</v>
      </c>
      <c r="G24007" s="72">
        <v>1</v>
      </c>
      <c r="H24007" s="72" t="s">
        <v>4346</v>
      </c>
      <c r="I24007" s="72" t="s">
        <v>8639</v>
      </c>
      <c r="J24007" s="72" t="s">
        <v>2</v>
      </c>
      <c r="K24007" s="72" t="s">
        <v>7223</v>
      </c>
      <c r="L24007" s="12" t="e">
        <f>VLOOKUP(B24007,Doses!A:C,3,FALSE)</f>
        <v>#N/A</v>
      </c>
      <c r="M24007" s="44" t="e">
        <f t="shared" si="375"/>
        <v>#VALUE!</v>
      </c>
    </row>
    <row r="24008" spans="1:13" x14ac:dyDescent="0.25">
      <c r="A24008" s="72" t="s">
        <v>5119</v>
      </c>
      <c r="B24008" s="72">
        <v>216019</v>
      </c>
      <c r="C24008" s="72" t="s">
        <v>9227</v>
      </c>
      <c r="D24008" s="72">
        <v>1</v>
      </c>
      <c r="E24008" s="72">
        <v>215</v>
      </c>
      <c r="F24008" s="72">
        <v>0</v>
      </c>
      <c r="G24008" s="72">
        <v>1</v>
      </c>
      <c r="H24008" s="72" t="s">
        <v>4346</v>
      </c>
      <c r="I24008" s="72" t="s">
        <v>9232</v>
      </c>
      <c r="J24008" s="72" t="s">
        <v>2</v>
      </c>
      <c r="K24008" s="72" t="s">
        <v>7251</v>
      </c>
      <c r="L24008" s="12" t="e">
        <f>VLOOKUP(B24008,Doses!A:C,3,FALSE)</f>
        <v>#N/A</v>
      </c>
      <c r="M24008" s="44" t="e">
        <f t="shared" si="375"/>
        <v>#VALUE!</v>
      </c>
    </row>
    <row r="24009" spans="1:13" x14ac:dyDescent="0.25">
      <c r="A24009" s="72" t="s">
        <v>5121</v>
      </c>
      <c r="B24009" s="72">
        <v>900066</v>
      </c>
      <c r="C24009" s="72" t="s">
        <v>6450</v>
      </c>
      <c r="D24009" s="72">
        <v>1</v>
      </c>
      <c r="E24009" s="72">
        <v>8</v>
      </c>
      <c r="F24009" s="72">
        <v>0</v>
      </c>
      <c r="G24009" s="72">
        <v>1</v>
      </c>
      <c r="H24009" s="72" t="s">
        <v>4346</v>
      </c>
      <c r="I24009" s="72" t="s">
        <v>7481</v>
      </c>
      <c r="J24009" s="72" t="s">
        <v>3848</v>
      </c>
      <c r="K24009" s="72" t="s">
        <v>7223</v>
      </c>
      <c r="L24009" s="12" t="e">
        <f>VLOOKUP(B24009,Doses!A:C,3,FALSE)</f>
        <v>#N/A</v>
      </c>
      <c r="M24009" s="44" t="e">
        <f t="shared" si="375"/>
        <v>#VALUE!</v>
      </c>
    </row>
    <row r="24010" spans="1:13" x14ac:dyDescent="0.25">
      <c r="A24010" s="72" t="s">
        <v>5121</v>
      </c>
      <c r="B24010" s="72">
        <v>900066</v>
      </c>
      <c r="C24010" s="72" t="s">
        <v>6450</v>
      </c>
      <c r="D24010" s="72">
        <v>1</v>
      </c>
      <c r="E24010" s="72">
        <v>12</v>
      </c>
      <c r="F24010" s="72">
        <v>0</v>
      </c>
      <c r="G24010" s="72">
        <v>1</v>
      </c>
      <c r="H24010" s="72" t="s">
        <v>4346</v>
      </c>
      <c r="I24010" s="72" t="s">
        <v>7481</v>
      </c>
      <c r="J24010" s="72" t="s">
        <v>3848</v>
      </c>
      <c r="K24010" s="72" t="s">
        <v>7223</v>
      </c>
      <c r="L24010" s="12" t="e">
        <f>VLOOKUP(B24010,Doses!A:C,3,FALSE)</f>
        <v>#N/A</v>
      </c>
      <c r="M24010" s="44" t="e">
        <f t="shared" si="375"/>
        <v>#VALUE!</v>
      </c>
    </row>
    <row r="24011" spans="1:13" x14ac:dyDescent="0.25">
      <c r="A24011" s="72" t="s">
        <v>5121</v>
      </c>
      <c r="B24011" s="72">
        <v>130124</v>
      </c>
      <c r="C24011" s="72" t="s">
        <v>8869</v>
      </c>
      <c r="D24011" s="72">
        <v>1</v>
      </c>
      <c r="E24011" s="72">
        <v>17</v>
      </c>
      <c r="F24011" s="72">
        <v>0</v>
      </c>
      <c r="G24011" s="72">
        <v>1</v>
      </c>
      <c r="H24011" s="72" t="s">
        <v>4346</v>
      </c>
      <c r="J24011" s="72" t="s">
        <v>2</v>
      </c>
      <c r="K24011" s="72" t="s">
        <v>7232</v>
      </c>
      <c r="L24011" s="12" t="e">
        <f>VLOOKUP(B24011,Doses!A:C,3,FALSE)</f>
        <v>#N/A</v>
      </c>
      <c r="M24011" s="44" t="e">
        <f t="shared" si="375"/>
        <v>#VALUE!</v>
      </c>
    </row>
    <row r="24012" spans="1:13" x14ac:dyDescent="0.25">
      <c r="A24012" s="72" t="s">
        <v>5121</v>
      </c>
      <c r="B24012" s="72">
        <v>130129</v>
      </c>
      <c r="C24012" s="72" t="s">
        <v>8870</v>
      </c>
      <c r="D24012" s="72">
        <v>1</v>
      </c>
      <c r="E24012" s="72">
        <v>17</v>
      </c>
      <c r="F24012" s="72">
        <v>0</v>
      </c>
      <c r="G24012" s="72">
        <v>1</v>
      </c>
      <c r="H24012" s="72" t="s">
        <v>4346</v>
      </c>
      <c r="I24012" s="72">
        <v>201405</v>
      </c>
      <c r="J24012" s="72" t="s">
        <v>2</v>
      </c>
      <c r="K24012" s="72" t="s">
        <v>7282</v>
      </c>
      <c r="L24012" s="12" t="e">
        <f>VLOOKUP(B24012,Doses!A:C,3,FALSE)</f>
        <v>#N/A</v>
      </c>
      <c r="M24012" s="44" t="e">
        <f t="shared" si="375"/>
        <v>#VALUE!</v>
      </c>
    </row>
    <row r="24013" spans="1:13" x14ac:dyDescent="0.25">
      <c r="A24013" s="72" t="s">
        <v>5122</v>
      </c>
      <c r="B24013" s="72">
        <v>130156</v>
      </c>
      <c r="C24013" s="72" t="s">
        <v>6350</v>
      </c>
      <c r="D24013" s="72">
        <v>6</v>
      </c>
      <c r="E24013" s="72">
        <v>7</v>
      </c>
      <c r="F24013" s="72">
        <v>0</v>
      </c>
      <c r="G24013" s="72">
        <v>1</v>
      </c>
      <c r="H24013" s="72" t="s">
        <v>4346</v>
      </c>
      <c r="I24013" s="72">
        <v>10712</v>
      </c>
      <c r="J24013" s="72" t="s">
        <v>2</v>
      </c>
      <c r="K24013" s="72" t="s">
        <v>7237</v>
      </c>
      <c r="L24013" s="12" t="e">
        <f>VLOOKUP(B24013,Doses!A:C,3,FALSE)</f>
        <v>#N/A</v>
      </c>
      <c r="M24013" s="44" t="e">
        <f t="shared" si="375"/>
        <v>#VALUE!</v>
      </c>
    </row>
    <row r="24014" spans="1:13" x14ac:dyDescent="0.25">
      <c r="A24014" s="72" t="s">
        <v>5122</v>
      </c>
      <c r="B24014" s="72">
        <v>130138</v>
      </c>
      <c r="C24014" s="72" t="s">
        <v>7204</v>
      </c>
      <c r="D24014" s="72">
        <v>10</v>
      </c>
      <c r="E24014" s="72">
        <v>2</v>
      </c>
      <c r="F24014" s="72">
        <v>0</v>
      </c>
      <c r="G24014" s="72">
        <v>1</v>
      </c>
      <c r="H24014" s="72" t="s">
        <v>4346</v>
      </c>
      <c r="I24014" s="72">
        <v>20846717</v>
      </c>
      <c r="J24014" s="72" t="s">
        <v>2</v>
      </c>
      <c r="K24014" s="72" t="s">
        <v>7237</v>
      </c>
      <c r="L24014" s="12" t="e">
        <f>VLOOKUP(B24014,Doses!A:C,3,FALSE)</f>
        <v>#N/A</v>
      </c>
      <c r="M24014" s="44" t="e">
        <f t="shared" si="375"/>
        <v>#VALUE!</v>
      </c>
    </row>
    <row r="24015" spans="1:13" x14ac:dyDescent="0.25">
      <c r="A24015" s="72" t="s">
        <v>5122</v>
      </c>
      <c r="B24015" s="72">
        <v>130138</v>
      </c>
      <c r="C24015" s="72" t="s">
        <v>7204</v>
      </c>
      <c r="D24015" s="72">
        <v>10</v>
      </c>
      <c r="E24015" s="72">
        <v>6</v>
      </c>
      <c r="F24015" s="72">
        <v>0</v>
      </c>
      <c r="G24015" s="72">
        <v>1</v>
      </c>
      <c r="H24015" s="72" t="s">
        <v>4346</v>
      </c>
      <c r="I24015" s="72">
        <v>13020105</v>
      </c>
      <c r="J24015" s="72" t="s">
        <v>2</v>
      </c>
      <c r="K24015" s="72" t="s">
        <v>7237</v>
      </c>
      <c r="L24015" s="12" t="e">
        <f>VLOOKUP(B24015,Doses!A:C,3,FALSE)</f>
        <v>#N/A</v>
      </c>
      <c r="M24015" s="44" t="e">
        <f t="shared" si="375"/>
        <v>#VALUE!</v>
      </c>
    </row>
    <row r="24016" spans="1:13" x14ac:dyDescent="0.25">
      <c r="A24016" s="72" t="s">
        <v>5122</v>
      </c>
      <c r="B24016" s="72">
        <v>220020</v>
      </c>
      <c r="C24016" s="72" t="s">
        <v>7893</v>
      </c>
      <c r="D24016" s="72">
        <v>28</v>
      </c>
      <c r="E24016" s="72">
        <v>280</v>
      </c>
      <c r="F24016" s="72">
        <v>0</v>
      </c>
      <c r="G24016" s="72">
        <v>1</v>
      </c>
      <c r="H24016" s="72" t="s">
        <v>4346</v>
      </c>
      <c r="I24016" s="72">
        <v>15180</v>
      </c>
      <c r="J24016" s="72" t="s">
        <v>2</v>
      </c>
      <c r="K24016" s="72" t="s">
        <v>7270</v>
      </c>
      <c r="L24016" s="12" t="e">
        <f>VLOOKUP(B24016,Doses!A:C,3,FALSE)</f>
        <v>#N/A</v>
      </c>
      <c r="M24016" s="44" t="e">
        <f t="shared" si="375"/>
        <v>#VALUE!</v>
      </c>
    </row>
    <row r="24017" spans="1:13" x14ac:dyDescent="0.25">
      <c r="A24017" s="72" t="s">
        <v>5122</v>
      </c>
      <c r="B24017" s="72">
        <v>130153</v>
      </c>
      <c r="C24017" s="72" t="s">
        <v>5083</v>
      </c>
      <c r="D24017" s="72">
        <v>1</v>
      </c>
      <c r="E24017" s="72">
        <v>6</v>
      </c>
      <c r="F24017" s="72">
        <v>0</v>
      </c>
      <c r="G24017" s="72">
        <v>1</v>
      </c>
      <c r="H24017" s="72" t="s">
        <v>4346</v>
      </c>
      <c r="J24017" s="72" t="s">
        <v>2</v>
      </c>
      <c r="K24017" s="72" t="s">
        <v>7227</v>
      </c>
      <c r="L24017" s="12" t="e">
        <f>VLOOKUP(B24017,Doses!A:C,3,FALSE)</f>
        <v>#N/A</v>
      </c>
      <c r="M24017" s="44" t="e">
        <f t="shared" si="375"/>
        <v>#VALUE!</v>
      </c>
    </row>
    <row r="24018" spans="1:13" x14ac:dyDescent="0.25">
      <c r="A24018" s="72" t="s">
        <v>5124</v>
      </c>
      <c r="B24018" s="72">
        <v>215895</v>
      </c>
      <c r="C24018" s="72" t="s">
        <v>6606</v>
      </c>
      <c r="D24018" s="72">
        <v>1</v>
      </c>
      <c r="E24018" s="72">
        <v>120</v>
      </c>
      <c r="F24018" s="72">
        <v>0</v>
      </c>
      <c r="G24018" s="72">
        <v>1</v>
      </c>
      <c r="H24018" s="72" t="s">
        <v>4346</v>
      </c>
      <c r="I24018" s="72" t="s">
        <v>7199</v>
      </c>
      <c r="J24018" s="72" t="s">
        <v>2</v>
      </c>
      <c r="K24018" s="72" t="s">
        <v>7276</v>
      </c>
      <c r="L24018" s="12" t="e">
        <f>VLOOKUP(B24018,Doses!A:C,3,FALSE)</f>
        <v>#N/A</v>
      </c>
      <c r="M24018" s="44" t="e">
        <f t="shared" si="375"/>
        <v>#VALUE!</v>
      </c>
    </row>
    <row r="24019" spans="1:13" x14ac:dyDescent="0.25">
      <c r="A24019" s="72" t="s">
        <v>5124</v>
      </c>
      <c r="B24019" s="72">
        <v>900063</v>
      </c>
      <c r="C24019" s="72" t="s">
        <v>7129</v>
      </c>
      <c r="D24019" s="72">
        <v>1</v>
      </c>
      <c r="E24019" s="72">
        <v>78</v>
      </c>
      <c r="F24019" s="72">
        <v>0</v>
      </c>
      <c r="G24019" s="72">
        <v>1</v>
      </c>
      <c r="H24019" s="72" t="s">
        <v>4346</v>
      </c>
      <c r="I24019" s="72">
        <v>60399901</v>
      </c>
      <c r="J24019" s="72" t="s">
        <v>3848</v>
      </c>
      <c r="K24019" s="72" t="s">
        <v>7282</v>
      </c>
      <c r="L24019" s="12" t="e">
        <f>VLOOKUP(B24019,Doses!A:C,3,FALSE)</f>
        <v>#N/A</v>
      </c>
      <c r="M24019" s="44" t="e">
        <f t="shared" si="375"/>
        <v>#VALUE!</v>
      </c>
    </row>
    <row r="24020" spans="1:13" x14ac:dyDescent="0.25">
      <c r="A24020" s="72" t="s">
        <v>5124</v>
      </c>
      <c r="B24020" s="72">
        <v>505202</v>
      </c>
      <c r="C24020" s="72" t="s">
        <v>7480</v>
      </c>
      <c r="D24020" s="72">
        <v>1</v>
      </c>
      <c r="E24020" s="72">
        <v>30</v>
      </c>
      <c r="F24020" s="72">
        <v>0</v>
      </c>
      <c r="G24020" s="72">
        <v>1</v>
      </c>
      <c r="H24020" s="72" t="s">
        <v>4346</v>
      </c>
      <c r="I24020" s="72">
        <v>201201501</v>
      </c>
      <c r="J24020" s="72" t="s">
        <v>2</v>
      </c>
      <c r="K24020" s="72" t="s">
        <v>7227</v>
      </c>
      <c r="L24020" s="12" t="e">
        <f>VLOOKUP(B24020,Doses!A:C,3,FALSE)</f>
        <v>#N/A</v>
      </c>
      <c r="M24020" s="44" t="e">
        <f t="shared" si="375"/>
        <v>#VALUE!</v>
      </c>
    </row>
    <row r="24021" spans="1:13" x14ac:dyDescent="0.25">
      <c r="A24021" s="72" t="s">
        <v>5124</v>
      </c>
      <c r="B24021" s="72">
        <v>220533</v>
      </c>
      <c r="C24021" s="72" t="s">
        <v>8063</v>
      </c>
      <c r="D24021" s="72">
        <v>30</v>
      </c>
      <c r="E24021" s="72">
        <v>102</v>
      </c>
      <c r="F24021" s="72">
        <v>0</v>
      </c>
      <c r="G24021" s="72">
        <v>1</v>
      </c>
      <c r="H24021" s="72" t="s">
        <v>4346</v>
      </c>
      <c r="I24021" s="72" t="s">
        <v>8416</v>
      </c>
      <c r="J24021" s="72" t="s">
        <v>2</v>
      </c>
      <c r="K24021" s="72" t="s">
        <v>7252</v>
      </c>
      <c r="L24021" s="12" t="e">
        <f>VLOOKUP(B24021,Doses!A:C,3,FALSE)</f>
        <v>#N/A</v>
      </c>
      <c r="M24021" s="44" t="e">
        <f t="shared" si="375"/>
        <v>#VALUE!</v>
      </c>
    </row>
    <row r="24022" spans="1:13" x14ac:dyDescent="0.25">
      <c r="A24022" s="72" t="s">
        <v>5124</v>
      </c>
      <c r="B24022" s="72">
        <v>220533</v>
      </c>
      <c r="C24022" s="72" t="s">
        <v>8063</v>
      </c>
      <c r="D24022" s="72">
        <v>30</v>
      </c>
      <c r="E24022" s="72">
        <v>225</v>
      </c>
      <c r="F24022" s="72">
        <v>0</v>
      </c>
      <c r="G24022" s="72">
        <v>1</v>
      </c>
      <c r="H24022" s="72" t="s">
        <v>4346</v>
      </c>
      <c r="I24022" s="72" t="s">
        <v>8417</v>
      </c>
      <c r="J24022" s="72" t="s">
        <v>2</v>
      </c>
      <c r="K24022" s="72" t="s">
        <v>7249</v>
      </c>
      <c r="L24022" s="12" t="e">
        <f>VLOOKUP(B24022,Doses!A:C,3,FALSE)</f>
        <v>#N/A</v>
      </c>
      <c r="M24022" s="44" t="e">
        <f t="shared" si="375"/>
        <v>#VALUE!</v>
      </c>
    </row>
    <row r="24023" spans="1:13" x14ac:dyDescent="0.25">
      <c r="A24023" s="72" t="s">
        <v>5128</v>
      </c>
      <c r="B24023" s="72">
        <v>130157</v>
      </c>
      <c r="C24023" s="72" t="s">
        <v>6602</v>
      </c>
      <c r="D24023" s="72">
        <v>100</v>
      </c>
      <c r="E24023" s="72">
        <v>6</v>
      </c>
      <c r="F24023" s="72">
        <v>0</v>
      </c>
      <c r="G24023" s="72">
        <v>1</v>
      </c>
      <c r="H24023" s="72" t="s">
        <v>4346</v>
      </c>
      <c r="J24023" s="72" t="s">
        <v>2</v>
      </c>
      <c r="K24023" s="72" t="s">
        <v>7237</v>
      </c>
      <c r="L24023" s="12" t="e">
        <f>VLOOKUP(B24023,Doses!A:C,3,FALSE)</f>
        <v>#N/A</v>
      </c>
      <c r="M24023" s="44" t="e">
        <f t="shared" si="375"/>
        <v>#VALUE!</v>
      </c>
    </row>
    <row r="24024" spans="1:13" x14ac:dyDescent="0.25">
      <c r="A24024" s="72" t="s">
        <v>5128</v>
      </c>
      <c r="B24024" s="72">
        <v>130125</v>
      </c>
      <c r="C24024" s="72" t="s">
        <v>5142</v>
      </c>
      <c r="D24024" s="72">
        <v>100</v>
      </c>
      <c r="E24024" s="72">
        <v>11</v>
      </c>
      <c r="F24024" s="72">
        <v>0</v>
      </c>
      <c r="G24024" s="72">
        <v>1</v>
      </c>
      <c r="H24024" s="72" t="s">
        <v>4346</v>
      </c>
      <c r="I24024" s="72">
        <v>15001331</v>
      </c>
      <c r="J24024" s="72" t="s">
        <v>2</v>
      </c>
      <c r="K24024" s="72" t="s">
        <v>8871</v>
      </c>
      <c r="L24024" s="12" t="e">
        <f>VLOOKUP(B24024,Doses!A:C,3,FALSE)</f>
        <v>#N/A</v>
      </c>
      <c r="M24024" s="44" t="e">
        <f t="shared" si="375"/>
        <v>#VALUE!</v>
      </c>
    </row>
    <row r="24025" spans="1:13" x14ac:dyDescent="0.25">
      <c r="A24025" s="72" t="s">
        <v>5128</v>
      </c>
      <c r="B24025" s="72">
        <v>130122</v>
      </c>
      <c r="C24025" s="72" t="s">
        <v>8872</v>
      </c>
      <c r="D24025" s="72">
        <v>1</v>
      </c>
      <c r="E24025" s="72">
        <v>12</v>
      </c>
      <c r="F24025" s="72">
        <v>0</v>
      </c>
      <c r="G24025" s="72">
        <v>1</v>
      </c>
      <c r="H24025" s="72" t="s">
        <v>4346</v>
      </c>
      <c r="I24025" s="72">
        <v>315330</v>
      </c>
      <c r="J24025" s="72" t="s">
        <v>2</v>
      </c>
      <c r="K24025" s="72" t="s">
        <v>7222</v>
      </c>
      <c r="L24025" s="12" t="e">
        <f>VLOOKUP(B24025,Doses!A:C,3,FALSE)</f>
        <v>#N/A</v>
      </c>
      <c r="M24025" s="44" t="e">
        <f t="shared" si="375"/>
        <v>#VALUE!</v>
      </c>
    </row>
    <row r="24026" spans="1:13" x14ac:dyDescent="0.25">
      <c r="A24026" s="72" t="s">
        <v>5128</v>
      </c>
      <c r="B24026" s="72">
        <v>130137</v>
      </c>
      <c r="C24026" s="72" t="s">
        <v>8873</v>
      </c>
      <c r="D24026" s="72">
        <v>12</v>
      </c>
      <c r="E24026" s="72">
        <v>23</v>
      </c>
      <c r="F24026" s="72">
        <v>0</v>
      </c>
      <c r="G24026" s="72">
        <v>1</v>
      </c>
      <c r="H24026" s="72" t="s">
        <v>4346</v>
      </c>
      <c r="I24026" s="72" t="s">
        <v>8424</v>
      </c>
      <c r="J24026" s="72" t="s">
        <v>2</v>
      </c>
      <c r="K24026" s="72" t="s">
        <v>8874</v>
      </c>
      <c r="L24026" s="12" t="e">
        <f>VLOOKUP(B24026,Doses!A:C,3,FALSE)</f>
        <v>#N/A</v>
      </c>
      <c r="M24026" s="44" t="e">
        <f t="shared" si="375"/>
        <v>#VALUE!</v>
      </c>
    </row>
    <row r="24027" spans="1:13" x14ac:dyDescent="0.25">
      <c r="A24027" s="72" t="s">
        <v>5129</v>
      </c>
      <c r="B24027" s="72">
        <v>505202</v>
      </c>
      <c r="C24027" s="72" t="s">
        <v>7480</v>
      </c>
      <c r="D24027" s="72">
        <v>1</v>
      </c>
      <c r="E24027" s="72">
        <v>6</v>
      </c>
      <c r="F24027" s="72">
        <v>0</v>
      </c>
      <c r="G24027" s="72">
        <v>1</v>
      </c>
      <c r="H24027" s="72" t="s">
        <v>4346</v>
      </c>
      <c r="I24027" s="72">
        <v>322201410</v>
      </c>
      <c r="J24027" s="72" t="s">
        <v>2</v>
      </c>
      <c r="K24027" s="72" t="s">
        <v>7287</v>
      </c>
      <c r="L24027" s="12" t="e">
        <f>VLOOKUP(B24027,Doses!A:C,3,FALSE)</f>
        <v>#N/A</v>
      </c>
      <c r="M24027" s="44" t="e">
        <f t="shared" si="375"/>
        <v>#VALUE!</v>
      </c>
    </row>
    <row r="24028" spans="1:13" x14ac:dyDescent="0.25">
      <c r="A24028" s="72" t="s">
        <v>5129</v>
      </c>
      <c r="B24028" s="72">
        <v>130127</v>
      </c>
      <c r="C24028" s="72" t="s">
        <v>7198</v>
      </c>
      <c r="D24028" s="72">
        <v>1</v>
      </c>
      <c r="E24028" s="72">
        <v>7</v>
      </c>
      <c r="F24028" s="72">
        <v>0</v>
      </c>
      <c r="G24028" s="72">
        <v>1</v>
      </c>
      <c r="H24028" s="72" t="s">
        <v>4346</v>
      </c>
      <c r="I24028" s="72">
        <v>2159954246</v>
      </c>
      <c r="J24028" s="72" t="s">
        <v>2</v>
      </c>
      <c r="K24028" s="72" t="s">
        <v>7208</v>
      </c>
      <c r="L24028" s="12" t="e">
        <f>VLOOKUP(B24028,Doses!A:C,3,FALSE)</f>
        <v>#N/A</v>
      </c>
      <c r="M24028" s="44" t="e">
        <f t="shared" si="375"/>
        <v>#VALUE!</v>
      </c>
    </row>
    <row r="24029" spans="1:13" x14ac:dyDescent="0.25">
      <c r="A24029" s="72" t="s">
        <v>5129</v>
      </c>
      <c r="B24029" s="72">
        <v>900063</v>
      </c>
      <c r="C24029" s="72" t="s">
        <v>7129</v>
      </c>
      <c r="D24029" s="72">
        <v>1</v>
      </c>
      <c r="E24029" s="72">
        <v>110</v>
      </c>
      <c r="F24029" s="72">
        <v>0</v>
      </c>
      <c r="G24029" s="72">
        <v>1</v>
      </c>
      <c r="H24029" s="72" t="s">
        <v>4346</v>
      </c>
      <c r="I24029" s="72" t="s">
        <v>8045</v>
      </c>
      <c r="J24029" s="72" t="s">
        <v>3848</v>
      </c>
      <c r="K24029" s="72" t="s">
        <v>7208</v>
      </c>
      <c r="L24029" s="12" t="e">
        <f>VLOOKUP(B24029,Doses!A:C,3,FALSE)</f>
        <v>#N/A</v>
      </c>
      <c r="M24029" s="44" t="e">
        <f t="shared" si="375"/>
        <v>#VALUE!</v>
      </c>
    </row>
    <row r="24030" spans="1:13" x14ac:dyDescent="0.25">
      <c r="A24030" s="72" t="s">
        <v>5129</v>
      </c>
      <c r="B24030" s="72">
        <v>220024</v>
      </c>
      <c r="C24030" s="72" t="s">
        <v>8043</v>
      </c>
      <c r="D24030" s="72">
        <v>25</v>
      </c>
      <c r="E24030" s="72">
        <v>157</v>
      </c>
      <c r="F24030" s="72">
        <v>0</v>
      </c>
      <c r="G24030" s="72">
        <v>1</v>
      </c>
      <c r="H24030" s="72" t="s">
        <v>4346</v>
      </c>
      <c r="I24030" s="72" t="s">
        <v>8044</v>
      </c>
      <c r="J24030" s="72" t="s">
        <v>2</v>
      </c>
      <c r="K24030" s="72" t="s">
        <v>7259</v>
      </c>
      <c r="L24030" s="12" t="e">
        <f>VLOOKUP(B24030,Doses!A:C,3,FALSE)</f>
        <v>#N/A</v>
      </c>
      <c r="M24030" s="44" t="e">
        <f t="shared" si="375"/>
        <v>#VALUE!</v>
      </c>
    </row>
    <row r="24031" spans="1:13" x14ac:dyDescent="0.25">
      <c r="A24031" s="72" t="s">
        <v>5131</v>
      </c>
      <c r="B24031" s="72">
        <v>215010</v>
      </c>
      <c r="C24031" s="72" t="s">
        <v>4780</v>
      </c>
      <c r="D24031" s="72">
        <v>1</v>
      </c>
      <c r="E24031" s="72">
        <v>38</v>
      </c>
      <c r="F24031" s="72">
        <v>0</v>
      </c>
      <c r="G24031" s="72">
        <v>1</v>
      </c>
      <c r="H24031" s="72" t="s">
        <v>4346</v>
      </c>
      <c r="I24031" s="72">
        <v>140419</v>
      </c>
      <c r="J24031" s="72" t="s">
        <v>2</v>
      </c>
      <c r="K24031" s="72" t="s">
        <v>7222</v>
      </c>
      <c r="L24031" s="12" t="e">
        <f>VLOOKUP(B24031,Doses!A:C,3,FALSE)</f>
        <v>#N/A</v>
      </c>
      <c r="M24031" s="44" t="e">
        <f t="shared" si="375"/>
        <v>#VALUE!</v>
      </c>
    </row>
    <row r="24032" spans="1:13" x14ac:dyDescent="0.25">
      <c r="A24032" s="72" t="s">
        <v>5131</v>
      </c>
      <c r="B24032" s="72">
        <v>215217</v>
      </c>
      <c r="C24032" s="72" t="s">
        <v>6221</v>
      </c>
      <c r="D24032" s="72">
        <v>1</v>
      </c>
      <c r="E24032" s="72">
        <v>1295</v>
      </c>
      <c r="F24032" s="72">
        <v>0</v>
      </c>
      <c r="G24032" s="72">
        <v>1</v>
      </c>
      <c r="H24032" s="72" t="s">
        <v>4346</v>
      </c>
      <c r="I24032" s="72">
        <v>13064</v>
      </c>
      <c r="J24032" s="72" t="s">
        <v>2</v>
      </c>
      <c r="K24032" s="72" t="s">
        <v>7226</v>
      </c>
      <c r="L24032" s="12" t="e">
        <f>VLOOKUP(B24032,Doses!A:C,3,FALSE)</f>
        <v>#N/A</v>
      </c>
      <c r="M24032" s="44" t="e">
        <f t="shared" si="375"/>
        <v>#VALUE!</v>
      </c>
    </row>
    <row r="24033" spans="1:13" x14ac:dyDescent="0.25">
      <c r="A24033" s="72" t="s">
        <v>5131</v>
      </c>
      <c r="B24033" s="72">
        <v>810088</v>
      </c>
      <c r="C24033" s="72" t="s">
        <v>7719</v>
      </c>
      <c r="D24033" s="72">
        <v>1</v>
      </c>
      <c r="E24033" s="72">
        <v>114</v>
      </c>
      <c r="F24033" s="72">
        <v>0</v>
      </c>
      <c r="G24033" s="72">
        <v>1</v>
      </c>
      <c r="H24033" s="72" t="s">
        <v>4346</v>
      </c>
      <c r="I24033" s="72">
        <v>61023201</v>
      </c>
      <c r="J24033" s="72" t="s">
        <v>3848</v>
      </c>
      <c r="K24033" s="72" t="s">
        <v>7282</v>
      </c>
      <c r="L24033" s="12" t="e">
        <f>VLOOKUP(B24033,Doses!A:C,3,FALSE)</f>
        <v>#N/A</v>
      </c>
      <c r="M24033" s="44" t="e">
        <f t="shared" si="375"/>
        <v>#VALUE!</v>
      </c>
    </row>
    <row r="24034" spans="1:13" x14ac:dyDescent="0.25">
      <c r="A24034" s="72" t="s">
        <v>5131</v>
      </c>
      <c r="B24034" s="72">
        <v>900097</v>
      </c>
      <c r="C24034" s="72" t="s">
        <v>7399</v>
      </c>
      <c r="D24034" s="72">
        <v>10</v>
      </c>
      <c r="E24034" s="72">
        <v>31</v>
      </c>
      <c r="F24034" s="72">
        <v>0</v>
      </c>
      <c r="G24034" s="72">
        <v>1</v>
      </c>
      <c r="H24034" s="72" t="s">
        <v>4346</v>
      </c>
      <c r="I24034" s="72" t="s">
        <v>7403</v>
      </c>
      <c r="J24034" s="72" t="s">
        <v>3848</v>
      </c>
      <c r="K24034" s="72" t="s">
        <v>7396</v>
      </c>
      <c r="L24034" s="12" t="e">
        <f>VLOOKUP(B24034,Doses!A:C,3,FALSE)</f>
        <v>#N/A</v>
      </c>
      <c r="M24034" s="44" t="e">
        <f t="shared" si="375"/>
        <v>#VALUE!</v>
      </c>
    </row>
    <row r="24035" spans="1:13" x14ac:dyDescent="0.25">
      <c r="A24035" s="72" t="s">
        <v>5131</v>
      </c>
      <c r="B24035" s="72">
        <v>130089</v>
      </c>
      <c r="C24035" s="72" t="s">
        <v>8875</v>
      </c>
      <c r="D24035" s="72">
        <v>150</v>
      </c>
      <c r="E24035" s="72">
        <v>5</v>
      </c>
      <c r="F24035" s="72">
        <v>0</v>
      </c>
      <c r="G24035" s="72">
        <v>1</v>
      </c>
      <c r="H24035" s="72" t="s">
        <v>4346</v>
      </c>
      <c r="I24035" s="72" t="s">
        <v>8876</v>
      </c>
      <c r="J24035" s="72" t="s">
        <v>2</v>
      </c>
      <c r="K24035" s="72" t="s">
        <v>7253</v>
      </c>
      <c r="L24035" s="12" t="e">
        <f>VLOOKUP(B24035,Doses!A:C,3,FALSE)</f>
        <v>#N/A</v>
      </c>
      <c r="M24035" s="44" t="e">
        <f t="shared" si="375"/>
        <v>#VALUE!</v>
      </c>
    </row>
    <row r="24036" spans="1:13" x14ac:dyDescent="0.25">
      <c r="A24036" s="72" t="s">
        <v>5133</v>
      </c>
      <c r="B24036" s="72">
        <v>900066</v>
      </c>
      <c r="C24036" s="72" t="s">
        <v>6450</v>
      </c>
      <c r="D24036" s="72">
        <v>1</v>
      </c>
      <c r="E24036" s="72">
        <v>45</v>
      </c>
      <c r="F24036" s="72">
        <v>0</v>
      </c>
      <c r="G24036" s="72">
        <v>1</v>
      </c>
      <c r="H24036" s="72" t="s">
        <v>4346</v>
      </c>
      <c r="I24036" s="72" t="s">
        <v>6494</v>
      </c>
      <c r="J24036" s="72" t="s">
        <v>3848</v>
      </c>
      <c r="K24036" s="72" t="s">
        <v>7230</v>
      </c>
      <c r="L24036" s="12" t="e">
        <f>VLOOKUP(B24036,Doses!A:C,3,FALSE)</f>
        <v>#N/A</v>
      </c>
      <c r="M24036" s="44" t="e">
        <f t="shared" si="375"/>
        <v>#VALUE!</v>
      </c>
    </row>
    <row r="24037" spans="1:13" x14ac:dyDescent="0.25">
      <c r="A24037" s="72" t="s">
        <v>5133</v>
      </c>
      <c r="B24037" s="72">
        <v>201006</v>
      </c>
      <c r="C24037" s="72" t="s">
        <v>5432</v>
      </c>
      <c r="D24037" s="72">
        <v>1</v>
      </c>
      <c r="E24037" s="72">
        <v>2000</v>
      </c>
      <c r="F24037" s="72">
        <v>0</v>
      </c>
      <c r="G24037" s="72">
        <v>1</v>
      </c>
      <c r="H24037" s="72" t="s">
        <v>4346</v>
      </c>
      <c r="I24037" s="72">
        <v>133968</v>
      </c>
      <c r="J24037" s="72" t="s">
        <v>6362</v>
      </c>
      <c r="K24037" s="72" t="s">
        <v>7287</v>
      </c>
      <c r="L24037" s="12" t="e">
        <f>VLOOKUP(B24037,Doses!A:C,3,FALSE)</f>
        <v>#N/A</v>
      </c>
      <c r="M24037" s="44" t="e">
        <f t="shared" si="375"/>
        <v>#VALUE!</v>
      </c>
    </row>
    <row r="24038" spans="1:13" x14ac:dyDescent="0.25">
      <c r="A24038" s="72" t="s">
        <v>5133</v>
      </c>
      <c r="B24038" s="72">
        <v>900066</v>
      </c>
      <c r="C24038" s="72" t="s">
        <v>6450</v>
      </c>
      <c r="D24038" s="72">
        <v>1</v>
      </c>
      <c r="E24038" s="72">
        <v>5</v>
      </c>
      <c r="F24038" s="72">
        <v>0</v>
      </c>
      <c r="G24038" s="72">
        <v>1</v>
      </c>
      <c r="H24038" s="72" t="s">
        <v>4346</v>
      </c>
      <c r="I24038" s="72" t="s">
        <v>6608</v>
      </c>
      <c r="J24038" s="72" t="s">
        <v>3848</v>
      </c>
      <c r="K24038" s="72" t="s">
        <v>7230</v>
      </c>
      <c r="L24038" s="12" t="e">
        <f>VLOOKUP(B24038,Doses!A:C,3,FALSE)</f>
        <v>#N/A</v>
      </c>
      <c r="M24038" s="44" t="e">
        <f t="shared" si="375"/>
        <v>#VALUE!</v>
      </c>
    </row>
    <row r="24039" spans="1:13" x14ac:dyDescent="0.25">
      <c r="A24039" s="72" t="s">
        <v>5134</v>
      </c>
      <c r="B24039" s="72">
        <v>320081</v>
      </c>
      <c r="C24039" s="72" t="s">
        <v>1389</v>
      </c>
      <c r="D24039" s="72">
        <v>1</v>
      </c>
      <c r="E24039" s="72">
        <v>7</v>
      </c>
      <c r="F24039" s="72">
        <v>0</v>
      </c>
      <c r="G24039" s="72">
        <v>1</v>
      </c>
      <c r="H24039" s="72" t="s">
        <v>4346</v>
      </c>
      <c r="I24039" s="72" t="s">
        <v>5436</v>
      </c>
      <c r="J24039" s="72" t="s">
        <v>2</v>
      </c>
      <c r="K24039" s="72" t="s">
        <v>7340</v>
      </c>
      <c r="L24039" s="12" t="e">
        <f>VLOOKUP(B24039,Doses!A:C,3,FALSE)</f>
        <v>#N/A</v>
      </c>
      <c r="M24039" s="44" t="e">
        <f t="shared" si="375"/>
        <v>#VALUE!</v>
      </c>
    </row>
    <row r="24040" spans="1:13" x14ac:dyDescent="0.25">
      <c r="A24040" s="72" t="s">
        <v>5134</v>
      </c>
      <c r="B24040" s="72">
        <v>900097</v>
      </c>
      <c r="C24040" s="72" t="s">
        <v>7399</v>
      </c>
      <c r="D24040" s="72">
        <v>10</v>
      </c>
      <c r="E24040" s="72">
        <v>24</v>
      </c>
      <c r="F24040" s="72">
        <v>0</v>
      </c>
      <c r="G24040" s="72">
        <v>1</v>
      </c>
      <c r="H24040" s="72" t="s">
        <v>4346</v>
      </c>
      <c r="I24040" s="72">
        <v>14613001</v>
      </c>
      <c r="J24040" s="72" t="s">
        <v>3848</v>
      </c>
      <c r="K24040" s="72" t="s">
        <v>7400</v>
      </c>
      <c r="L24040" s="12" t="e">
        <f>VLOOKUP(B24040,Doses!A:C,3,FALSE)</f>
        <v>#N/A</v>
      </c>
      <c r="M24040" s="44" t="e">
        <f t="shared" si="375"/>
        <v>#VALUE!</v>
      </c>
    </row>
    <row r="24041" spans="1:13" x14ac:dyDescent="0.25">
      <c r="A24041" s="72" t="s">
        <v>5134</v>
      </c>
      <c r="B24041" s="72">
        <v>900097</v>
      </c>
      <c r="C24041" s="72" t="s">
        <v>7399</v>
      </c>
      <c r="D24041" s="72">
        <v>10</v>
      </c>
      <c r="E24041" s="72">
        <v>28</v>
      </c>
      <c r="F24041" s="72">
        <v>0</v>
      </c>
      <c r="G24041" s="72">
        <v>1</v>
      </c>
      <c r="H24041" s="72" t="s">
        <v>4346</v>
      </c>
      <c r="I24041" s="72">
        <v>140613001</v>
      </c>
      <c r="J24041" s="72" t="s">
        <v>3848</v>
      </c>
      <c r="K24041" s="72" t="s">
        <v>7400</v>
      </c>
      <c r="L24041" s="12" t="e">
        <f>VLOOKUP(B24041,Doses!A:C,3,FALSE)</f>
        <v>#N/A</v>
      </c>
      <c r="M24041" s="44" t="e">
        <f t="shared" si="375"/>
        <v>#VALUE!</v>
      </c>
    </row>
    <row r="24042" spans="1:13" x14ac:dyDescent="0.25">
      <c r="A24042" s="72" t="s">
        <v>5134</v>
      </c>
      <c r="B24042" s="72">
        <v>900097</v>
      </c>
      <c r="C24042" s="72" t="s">
        <v>7399</v>
      </c>
      <c r="D24042" s="72">
        <v>10</v>
      </c>
      <c r="E24042" s="72">
        <v>28</v>
      </c>
      <c r="F24042" s="72">
        <v>0</v>
      </c>
      <c r="G24042" s="72">
        <v>1</v>
      </c>
      <c r="H24042" s="72" t="s">
        <v>4346</v>
      </c>
      <c r="I24042" s="72">
        <v>140613001</v>
      </c>
      <c r="J24042" s="72" t="s">
        <v>3848</v>
      </c>
      <c r="K24042" s="72" t="s">
        <v>7400</v>
      </c>
      <c r="L24042" s="12" t="e">
        <f>VLOOKUP(B24042,Doses!A:C,3,FALSE)</f>
        <v>#N/A</v>
      </c>
      <c r="M24042" s="44" t="e">
        <f t="shared" si="375"/>
        <v>#VALUE!</v>
      </c>
    </row>
    <row r="24043" spans="1:13" x14ac:dyDescent="0.25">
      <c r="A24043" s="72" t="s">
        <v>5134</v>
      </c>
      <c r="B24043" s="72">
        <v>900097</v>
      </c>
      <c r="C24043" s="72" t="s">
        <v>7399</v>
      </c>
      <c r="D24043" s="72">
        <v>10</v>
      </c>
      <c r="E24043" s="72">
        <v>28</v>
      </c>
      <c r="F24043" s="72">
        <v>0</v>
      </c>
      <c r="G24043" s="72">
        <v>1</v>
      </c>
      <c r="H24043" s="72" t="s">
        <v>4346</v>
      </c>
      <c r="I24043" s="72">
        <v>140613001</v>
      </c>
      <c r="J24043" s="72" t="s">
        <v>3848</v>
      </c>
      <c r="K24043" s="72" t="s">
        <v>7400</v>
      </c>
      <c r="L24043" s="12" t="e">
        <f>VLOOKUP(B24043,Doses!A:C,3,FALSE)</f>
        <v>#N/A</v>
      </c>
      <c r="M24043" s="44" t="e">
        <f t="shared" si="375"/>
        <v>#VALUE!</v>
      </c>
    </row>
    <row r="24044" spans="1:13" x14ac:dyDescent="0.25">
      <c r="A24044" s="72" t="s">
        <v>5134</v>
      </c>
      <c r="B24044" s="72">
        <v>900097</v>
      </c>
      <c r="C24044" s="72" t="s">
        <v>7399</v>
      </c>
      <c r="D24044" s="72">
        <v>10</v>
      </c>
      <c r="E24044" s="72">
        <v>28</v>
      </c>
      <c r="F24044" s="72">
        <v>0</v>
      </c>
      <c r="G24044" s="72">
        <v>1</v>
      </c>
      <c r="H24044" s="72" t="s">
        <v>4346</v>
      </c>
      <c r="I24044" s="72">
        <v>140613001</v>
      </c>
      <c r="J24044" s="72" t="s">
        <v>3848</v>
      </c>
      <c r="K24044" s="72" t="s">
        <v>7400</v>
      </c>
      <c r="L24044" s="12" t="e">
        <f>VLOOKUP(B24044,Doses!A:C,3,FALSE)</f>
        <v>#N/A</v>
      </c>
      <c r="M24044" s="44" t="e">
        <f t="shared" si="375"/>
        <v>#VALUE!</v>
      </c>
    </row>
    <row r="24045" spans="1:13" x14ac:dyDescent="0.25">
      <c r="A24045" s="72" t="s">
        <v>5134</v>
      </c>
      <c r="B24045" s="72">
        <v>130009</v>
      </c>
      <c r="C24045" s="72" t="s">
        <v>8047</v>
      </c>
      <c r="D24045" s="72">
        <v>1</v>
      </c>
      <c r="E24045" s="72">
        <v>20</v>
      </c>
      <c r="F24045" s="72">
        <v>0</v>
      </c>
      <c r="G24045" s="72">
        <v>1</v>
      </c>
      <c r="H24045" s="72" t="s">
        <v>4346</v>
      </c>
      <c r="I24045" s="72" t="s">
        <v>8208</v>
      </c>
      <c r="J24045" s="72" t="s">
        <v>2</v>
      </c>
      <c r="K24045" s="72" t="s">
        <v>7844</v>
      </c>
      <c r="L24045" s="12" t="e">
        <f>VLOOKUP(B24045,Doses!A:C,3,FALSE)</f>
        <v>#N/A</v>
      </c>
      <c r="M24045" s="44" t="e">
        <f t="shared" si="375"/>
        <v>#VALUE!</v>
      </c>
    </row>
    <row r="24046" spans="1:13" x14ac:dyDescent="0.25">
      <c r="A24046" s="72" t="s">
        <v>5134</v>
      </c>
      <c r="B24046" s="72">
        <v>220037</v>
      </c>
      <c r="C24046" s="72" t="s">
        <v>9233</v>
      </c>
      <c r="D24046" s="72">
        <v>100</v>
      </c>
      <c r="E24046" s="72">
        <v>113</v>
      </c>
      <c r="F24046" s="72">
        <v>0</v>
      </c>
      <c r="G24046" s="72">
        <v>1</v>
      </c>
      <c r="H24046" s="72" t="s">
        <v>4346</v>
      </c>
      <c r="I24046" s="72" t="s">
        <v>9234</v>
      </c>
      <c r="J24046" s="72" t="s">
        <v>2</v>
      </c>
      <c r="K24046" s="72" t="s">
        <v>7282</v>
      </c>
      <c r="L24046" s="12" t="e">
        <f>VLOOKUP(B24046,Doses!A:C,3,FALSE)</f>
        <v>#N/A</v>
      </c>
      <c r="M24046" s="44" t="e">
        <f t="shared" si="375"/>
        <v>#VALUE!</v>
      </c>
    </row>
    <row r="24047" spans="1:13" x14ac:dyDescent="0.25">
      <c r="A24047" s="72" t="s">
        <v>5134</v>
      </c>
      <c r="B24047" s="72">
        <v>220037</v>
      </c>
      <c r="C24047" s="72" t="s">
        <v>9233</v>
      </c>
      <c r="D24047" s="72">
        <v>100</v>
      </c>
      <c r="E24047" s="72">
        <v>6</v>
      </c>
      <c r="F24047" s="72">
        <v>0</v>
      </c>
      <c r="G24047" s="72">
        <v>1</v>
      </c>
      <c r="H24047" s="72" t="s">
        <v>4346</v>
      </c>
      <c r="I24047" s="72" t="s">
        <v>9235</v>
      </c>
      <c r="J24047" s="72" t="s">
        <v>2</v>
      </c>
      <c r="K24047" s="72" t="s">
        <v>7212</v>
      </c>
      <c r="L24047" s="12" t="e">
        <f>VLOOKUP(B24047,Doses!A:C,3,FALSE)</f>
        <v>#N/A</v>
      </c>
      <c r="M24047" s="44" t="e">
        <f t="shared" si="375"/>
        <v>#VALUE!</v>
      </c>
    </row>
    <row r="24048" spans="1:13" x14ac:dyDescent="0.25">
      <c r="A24048" s="72" t="s">
        <v>5134</v>
      </c>
      <c r="B24048" s="72">
        <v>220037</v>
      </c>
      <c r="C24048" s="72" t="s">
        <v>9233</v>
      </c>
      <c r="D24048" s="72">
        <v>100</v>
      </c>
      <c r="E24048" s="72">
        <v>13</v>
      </c>
      <c r="F24048" s="72">
        <v>0</v>
      </c>
      <c r="G24048" s="72">
        <v>1</v>
      </c>
      <c r="H24048" s="72" t="s">
        <v>4346</v>
      </c>
      <c r="I24048" s="72" t="s">
        <v>9236</v>
      </c>
      <c r="J24048" s="72" t="s">
        <v>2</v>
      </c>
      <c r="K24048" s="72" t="s">
        <v>7277</v>
      </c>
      <c r="L24048" s="12" t="e">
        <f>VLOOKUP(B24048,Doses!A:C,3,FALSE)</f>
        <v>#N/A</v>
      </c>
      <c r="M24048" s="44" t="e">
        <f t="shared" si="375"/>
        <v>#VALUE!</v>
      </c>
    </row>
    <row r="24049" spans="1:13" x14ac:dyDescent="0.25">
      <c r="A24049" s="72" t="s">
        <v>5134</v>
      </c>
      <c r="B24049" s="72">
        <v>220037</v>
      </c>
      <c r="C24049" s="72" t="s">
        <v>9233</v>
      </c>
      <c r="D24049" s="72">
        <v>100</v>
      </c>
      <c r="E24049" s="72">
        <v>21</v>
      </c>
      <c r="F24049" s="72">
        <v>0</v>
      </c>
      <c r="G24049" s="72">
        <v>1</v>
      </c>
      <c r="H24049" s="72" t="s">
        <v>4346</v>
      </c>
      <c r="I24049" s="72" t="s">
        <v>9237</v>
      </c>
      <c r="J24049" s="72" t="s">
        <v>2</v>
      </c>
      <c r="K24049" s="72" t="s">
        <v>7211</v>
      </c>
      <c r="L24049" s="12" t="e">
        <f>VLOOKUP(B24049,Doses!A:C,3,FALSE)</f>
        <v>#N/A</v>
      </c>
      <c r="M24049" s="44" t="e">
        <f t="shared" si="375"/>
        <v>#VALUE!</v>
      </c>
    </row>
    <row r="24050" spans="1:13" x14ac:dyDescent="0.25">
      <c r="A24050" s="72" t="s">
        <v>5135</v>
      </c>
      <c r="B24050" s="72">
        <v>130151</v>
      </c>
      <c r="C24050" s="72" t="s">
        <v>5136</v>
      </c>
      <c r="D24050" s="72">
        <v>12</v>
      </c>
      <c r="E24050" s="72">
        <v>70</v>
      </c>
      <c r="F24050" s="72">
        <v>0</v>
      </c>
      <c r="G24050" s="72">
        <v>1</v>
      </c>
      <c r="H24050" s="72" t="s">
        <v>4346</v>
      </c>
      <c r="I24050" s="72" t="s">
        <v>7075</v>
      </c>
      <c r="J24050" s="72" t="s">
        <v>2</v>
      </c>
      <c r="K24050" s="72" t="s">
        <v>7237</v>
      </c>
      <c r="L24050" s="12" t="e">
        <f>VLOOKUP(B24050,Doses!A:C,3,FALSE)</f>
        <v>#N/A</v>
      </c>
      <c r="M24050" s="44" t="e">
        <f t="shared" si="375"/>
        <v>#VALUE!</v>
      </c>
    </row>
    <row r="24051" spans="1:13" x14ac:dyDescent="0.25">
      <c r="A24051" s="72" t="s">
        <v>5135</v>
      </c>
      <c r="B24051" s="72">
        <v>900097</v>
      </c>
      <c r="C24051" s="72" t="s">
        <v>7399</v>
      </c>
      <c r="D24051" s="72">
        <v>10</v>
      </c>
      <c r="E24051" s="72">
        <v>30</v>
      </c>
      <c r="F24051" s="72">
        <v>0</v>
      </c>
      <c r="G24051" s="72">
        <v>1</v>
      </c>
      <c r="H24051" s="72" t="s">
        <v>4346</v>
      </c>
      <c r="I24051" s="72">
        <v>140613001</v>
      </c>
      <c r="J24051" s="72" t="s">
        <v>3848</v>
      </c>
      <c r="K24051" s="72" t="s">
        <v>7400</v>
      </c>
      <c r="L24051" s="12" t="e">
        <f>VLOOKUP(B24051,Doses!A:C,3,FALSE)</f>
        <v>#N/A</v>
      </c>
      <c r="M24051" s="44" t="e">
        <f t="shared" si="375"/>
        <v>#VALUE!</v>
      </c>
    </row>
    <row r="24052" spans="1:13" x14ac:dyDescent="0.25">
      <c r="A24052" s="72" t="s">
        <v>5135</v>
      </c>
      <c r="B24052" s="72">
        <v>900097</v>
      </c>
      <c r="C24052" s="72" t="s">
        <v>7399</v>
      </c>
      <c r="D24052" s="72">
        <v>10</v>
      </c>
      <c r="E24052" s="72">
        <v>27</v>
      </c>
      <c r="F24052" s="72">
        <v>0</v>
      </c>
      <c r="G24052" s="72">
        <v>1</v>
      </c>
      <c r="H24052" s="72" t="s">
        <v>4346</v>
      </c>
      <c r="I24052" s="72">
        <v>140613001</v>
      </c>
      <c r="J24052" s="72" t="s">
        <v>3848</v>
      </c>
      <c r="K24052" s="72" t="s">
        <v>7400</v>
      </c>
      <c r="L24052" s="12" t="e">
        <f>VLOOKUP(B24052,Doses!A:C,3,FALSE)</f>
        <v>#N/A</v>
      </c>
      <c r="M24052" s="44" t="e">
        <f t="shared" si="375"/>
        <v>#VALUE!</v>
      </c>
    </row>
    <row r="24053" spans="1:13" x14ac:dyDescent="0.25">
      <c r="A24053" s="72" t="s">
        <v>5135</v>
      </c>
      <c r="B24053" s="72">
        <v>130151</v>
      </c>
      <c r="C24053" s="72" t="s">
        <v>5136</v>
      </c>
      <c r="D24053" s="72">
        <v>12</v>
      </c>
      <c r="E24053" s="72">
        <v>15</v>
      </c>
      <c r="F24053" s="72">
        <v>0</v>
      </c>
      <c r="G24053" s="72">
        <v>1</v>
      </c>
      <c r="H24053" s="72" t="s">
        <v>4346</v>
      </c>
      <c r="I24053" s="72">
        <v>0</v>
      </c>
      <c r="J24053" s="72" t="s">
        <v>2</v>
      </c>
      <c r="K24053" s="72" t="s">
        <v>7237</v>
      </c>
      <c r="L24053" s="12" t="e">
        <f>VLOOKUP(B24053,Doses!A:C,3,FALSE)</f>
        <v>#N/A</v>
      </c>
      <c r="M24053" s="44" t="e">
        <f t="shared" si="375"/>
        <v>#VALUE!</v>
      </c>
    </row>
    <row r="24054" spans="1:13" x14ac:dyDescent="0.25">
      <c r="A24054" s="72" t="s">
        <v>5135</v>
      </c>
      <c r="B24054" s="72">
        <v>130151</v>
      </c>
      <c r="C24054" s="72" t="s">
        <v>5136</v>
      </c>
      <c r="D24054" s="72">
        <v>12</v>
      </c>
      <c r="E24054" s="72">
        <v>15</v>
      </c>
      <c r="F24054" s="72">
        <v>0</v>
      </c>
      <c r="G24054" s="72">
        <v>1</v>
      </c>
      <c r="H24054" s="72" t="s">
        <v>4346</v>
      </c>
      <c r="I24054" s="72">
        <v>0</v>
      </c>
      <c r="J24054" s="72" t="s">
        <v>2</v>
      </c>
      <c r="K24054" s="72" t="s">
        <v>7237</v>
      </c>
      <c r="L24054" s="12" t="e">
        <f>VLOOKUP(B24054,Doses!A:C,3,FALSE)</f>
        <v>#N/A</v>
      </c>
      <c r="M24054" s="44" t="e">
        <f t="shared" si="375"/>
        <v>#VALUE!</v>
      </c>
    </row>
    <row r="24055" spans="1:13" x14ac:dyDescent="0.25">
      <c r="A24055" s="72" t="s">
        <v>5135</v>
      </c>
      <c r="B24055" s="72">
        <v>202019</v>
      </c>
      <c r="C24055" s="72" t="s">
        <v>8415</v>
      </c>
      <c r="D24055" s="72">
        <v>1</v>
      </c>
      <c r="E24055" s="72">
        <v>178</v>
      </c>
      <c r="F24055" s="72">
        <v>0</v>
      </c>
      <c r="G24055" s="72">
        <v>1</v>
      </c>
      <c r="H24055" s="72" t="s">
        <v>4346</v>
      </c>
      <c r="I24055" s="72">
        <v>211189</v>
      </c>
      <c r="J24055" s="72" t="s">
        <v>2</v>
      </c>
      <c r="K24055" s="72" t="s">
        <v>7248</v>
      </c>
      <c r="L24055" s="12" t="e">
        <f>VLOOKUP(B24055,Doses!A:C,3,FALSE)</f>
        <v>#N/A</v>
      </c>
      <c r="M24055" s="44" t="e">
        <f t="shared" si="375"/>
        <v>#VALUE!</v>
      </c>
    </row>
    <row r="24056" spans="1:13" x14ac:dyDescent="0.25">
      <c r="A24056" s="72" t="s">
        <v>5135</v>
      </c>
      <c r="B24056" s="72">
        <v>505201</v>
      </c>
      <c r="C24056" s="72" t="s">
        <v>5126</v>
      </c>
      <c r="D24056" s="72">
        <v>1</v>
      </c>
      <c r="E24056" s="72">
        <v>12</v>
      </c>
      <c r="F24056" s="72">
        <v>0</v>
      </c>
      <c r="G24056" s="72">
        <v>1</v>
      </c>
      <c r="H24056" s="72" t="s">
        <v>4346</v>
      </c>
      <c r="J24056" s="72" t="s">
        <v>2</v>
      </c>
      <c r="K24056" s="72" t="s">
        <v>7237</v>
      </c>
      <c r="L24056" s="12" t="e">
        <f>VLOOKUP(B24056,Doses!A:C,3,FALSE)</f>
        <v>#N/A</v>
      </c>
      <c r="M24056" s="44" t="e">
        <f t="shared" si="375"/>
        <v>#VALUE!</v>
      </c>
    </row>
    <row r="24057" spans="1:13" x14ac:dyDescent="0.25">
      <c r="A24057" s="72" t="s">
        <v>5135</v>
      </c>
      <c r="B24057" s="72">
        <v>130130</v>
      </c>
      <c r="C24057" s="72" t="s">
        <v>8877</v>
      </c>
      <c r="D24057" s="72">
        <v>1</v>
      </c>
      <c r="E24057" s="72">
        <v>16</v>
      </c>
      <c r="F24057" s="72">
        <v>0</v>
      </c>
      <c r="G24057" s="72">
        <v>1</v>
      </c>
      <c r="H24057" s="72" t="s">
        <v>4346</v>
      </c>
      <c r="I24057" s="72">
        <v>201307</v>
      </c>
      <c r="J24057" s="72" t="s">
        <v>2</v>
      </c>
      <c r="K24057" s="72" t="s">
        <v>7239</v>
      </c>
      <c r="L24057" s="12" t="e">
        <f>VLOOKUP(B24057,Doses!A:C,3,FALSE)</f>
        <v>#N/A</v>
      </c>
      <c r="M24057" s="44" t="e">
        <f t="shared" si="375"/>
        <v>#VALUE!</v>
      </c>
    </row>
    <row r="24058" spans="1:13" x14ac:dyDescent="0.25">
      <c r="A24058" s="72" t="s">
        <v>5135</v>
      </c>
      <c r="B24058" s="72">
        <v>505190</v>
      </c>
      <c r="C24058" s="72" t="s">
        <v>9464</v>
      </c>
      <c r="D24058" s="72">
        <v>1</v>
      </c>
      <c r="E24058" s="72">
        <v>80</v>
      </c>
      <c r="F24058" s="72">
        <v>0</v>
      </c>
      <c r="G24058" s="72">
        <v>1</v>
      </c>
      <c r="H24058" s="72" t="s">
        <v>4346</v>
      </c>
      <c r="I24058" s="72">
        <v>209</v>
      </c>
      <c r="J24058" s="72" t="s">
        <v>2</v>
      </c>
      <c r="K24058" s="72" t="s">
        <v>7241</v>
      </c>
      <c r="L24058" s="12" t="e">
        <f>VLOOKUP(B24058,Doses!A:C,3,FALSE)</f>
        <v>#N/A</v>
      </c>
      <c r="M24058" s="44" t="e">
        <f t="shared" si="375"/>
        <v>#VALUE!</v>
      </c>
    </row>
    <row r="24059" spans="1:13" x14ac:dyDescent="0.25">
      <c r="A24059" s="72" t="s">
        <v>5137</v>
      </c>
      <c r="B24059" s="72">
        <v>220420</v>
      </c>
      <c r="C24059" s="72" t="s">
        <v>6417</v>
      </c>
      <c r="D24059" s="72">
        <v>20</v>
      </c>
      <c r="E24059" s="72">
        <v>50</v>
      </c>
      <c r="F24059" s="72">
        <v>0</v>
      </c>
      <c r="G24059" s="72">
        <v>1</v>
      </c>
      <c r="H24059" s="72" t="s">
        <v>4346</v>
      </c>
      <c r="I24059" s="72" t="s">
        <v>7128</v>
      </c>
      <c r="J24059" s="72" t="s">
        <v>2</v>
      </c>
      <c r="K24059" s="72" t="s">
        <v>7259</v>
      </c>
      <c r="L24059" s="12" t="e">
        <f>VLOOKUP(B24059,Doses!A:C,3,FALSE)</f>
        <v>#N/A</v>
      </c>
      <c r="M24059" s="44" t="e">
        <f t="shared" si="375"/>
        <v>#VALUE!</v>
      </c>
    </row>
    <row r="24060" spans="1:13" x14ac:dyDescent="0.25">
      <c r="A24060" s="72" t="s">
        <v>5137</v>
      </c>
      <c r="B24060" s="72">
        <v>215010</v>
      </c>
      <c r="C24060" s="72" t="s">
        <v>4780</v>
      </c>
      <c r="D24060" s="72">
        <v>1</v>
      </c>
      <c r="E24060" s="72">
        <v>14</v>
      </c>
      <c r="F24060" s="72">
        <v>0</v>
      </c>
      <c r="G24060" s="72">
        <v>1</v>
      </c>
      <c r="H24060" s="72" t="s">
        <v>4346</v>
      </c>
      <c r="I24060" s="72" t="s">
        <v>7721</v>
      </c>
      <c r="J24060" s="72" t="s">
        <v>2</v>
      </c>
      <c r="K24060" s="72" t="s">
        <v>7223</v>
      </c>
      <c r="L24060" s="12" t="e">
        <f>VLOOKUP(B24060,Doses!A:C,3,FALSE)</f>
        <v>#N/A</v>
      </c>
      <c r="M24060" s="44" t="e">
        <f t="shared" si="375"/>
        <v>#VALUE!</v>
      </c>
    </row>
    <row r="24061" spans="1:13" x14ac:dyDescent="0.25">
      <c r="A24061" s="72" t="s">
        <v>5137</v>
      </c>
      <c r="B24061" s="72">
        <v>131362</v>
      </c>
      <c r="C24061" s="72" t="s">
        <v>8878</v>
      </c>
      <c r="D24061" s="72">
        <v>120</v>
      </c>
      <c r="E24061" s="72">
        <v>45</v>
      </c>
      <c r="F24061" s="72">
        <v>0</v>
      </c>
      <c r="G24061" s="72">
        <v>1</v>
      </c>
      <c r="H24061" s="72" t="s">
        <v>4346</v>
      </c>
      <c r="I24061" s="72" t="s">
        <v>8879</v>
      </c>
      <c r="J24061" s="72" t="s">
        <v>2</v>
      </c>
      <c r="K24061" s="72" t="s">
        <v>7249</v>
      </c>
      <c r="L24061" s="12" t="e">
        <f>VLOOKUP(B24061,Doses!A:C,3,FALSE)</f>
        <v>#N/A</v>
      </c>
      <c r="M24061" s="44" t="e">
        <f t="shared" si="375"/>
        <v>#VALUE!</v>
      </c>
    </row>
    <row r="24062" spans="1:13" x14ac:dyDescent="0.25">
      <c r="A24062" s="72" t="s">
        <v>5137</v>
      </c>
      <c r="B24062" s="72">
        <v>130100</v>
      </c>
      <c r="C24062" s="72" t="s">
        <v>8880</v>
      </c>
      <c r="D24062" s="72">
        <v>120</v>
      </c>
      <c r="E24062" s="72">
        <v>40</v>
      </c>
      <c r="F24062" s="72">
        <v>0</v>
      </c>
      <c r="G24062" s="72">
        <v>1</v>
      </c>
      <c r="H24062" s="72" t="s">
        <v>4346</v>
      </c>
      <c r="I24062" s="72">
        <v>11014</v>
      </c>
      <c r="J24062" s="72" t="s">
        <v>2</v>
      </c>
      <c r="K24062" s="72" t="s">
        <v>7277</v>
      </c>
      <c r="L24062" s="12" t="e">
        <f>VLOOKUP(B24062,Doses!A:C,3,FALSE)</f>
        <v>#N/A</v>
      </c>
      <c r="M24062" s="44" t="e">
        <f t="shared" si="375"/>
        <v>#VALUE!</v>
      </c>
    </row>
    <row r="24063" spans="1:13" x14ac:dyDescent="0.25">
      <c r="A24063" s="72" t="s">
        <v>5137</v>
      </c>
      <c r="B24063" s="72">
        <v>130101</v>
      </c>
      <c r="C24063" s="72" t="s">
        <v>7203</v>
      </c>
      <c r="D24063" s="72">
        <v>120</v>
      </c>
      <c r="E24063" s="72">
        <v>10</v>
      </c>
      <c r="F24063" s="72">
        <v>0</v>
      </c>
      <c r="G24063" s="72">
        <v>1</v>
      </c>
      <c r="H24063" s="72" t="s">
        <v>4346</v>
      </c>
      <c r="I24063" s="72" t="s">
        <v>8881</v>
      </c>
      <c r="J24063" s="72" t="s">
        <v>2</v>
      </c>
      <c r="K24063" s="72" t="s">
        <v>7236</v>
      </c>
      <c r="L24063" s="12" t="e">
        <f>VLOOKUP(B24063,Doses!A:C,3,FALSE)</f>
        <v>#N/A</v>
      </c>
      <c r="M24063" s="44" t="e">
        <f t="shared" si="375"/>
        <v>#VALUE!</v>
      </c>
    </row>
    <row r="24064" spans="1:13" x14ac:dyDescent="0.25">
      <c r="A24064" s="72" t="s">
        <v>5137</v>
      </c>
      <c r="B24064" s="72">
        <v>130149</v>
      </c>
      <c r="C24064" s="72" t="s">
        <v>8882</v>
      </c>
      <c r="D24064" s="72">
        <v>6</v>
      </c>
      <c r="E24064" s="72">
        <v>3</v>
      </c>
      <c r="F24064" s="72">
        <v>0</v>
      </c>
      <c r="G24064" s="72">
        <v>1</v>
      </c>
      <c r="H24064" s="72" t="s">
        <v>4346</v>
      </c>
      <c r="I24064" s="72">
        <v>30614</v>
      </c>
      <c r="J24064" s="72" t="s">
        <v>2</v>
      </c>
      <c r="K24064" s="72" t="s">
        <v>7237</v>
      </c>
      <c r="L24064" s="12" t="e">
        <f>VLOOKUP(B24064,Doses!A:C,3,FALSE)</f>
        <v>#N/A</v>
      </c>
      <c r="M24064" s="44" t="e">
        <f t="shared" si="375"/>
        <v>#VALUE!</v>
      </c>
    </row>
    <row r="24065" spans="1:13" x14ac:dyDescent="0.25">
      <c r="A24065" s="72" t="s">
        <v>5137</v>
      </c>
      <c r="B24065" s="72">
        <v>130140</v>
      </c>
      <c r="C24065" s="72" t="s">
        <v>5112</v>
      </c>
      <c r="D24065" s="72">
        <v>6</v>
      </c>
      <c r="E24065" s="72">
        <v>35</v>
      </c>
      <c r="F24065" s="72">
        <v>0</v>
      </c>
      <c r="G24065" s="72">
        <v>1</v>
      </c>
      <c r="H24065" s="72" t="s">
        <v>4346</v>
      </c>
      <c r="I24065" s="72" t="s">
        <v>8883</v>
      </c>
      <c r="J24065" s="72" t="s">
        <v>2</v>
      </c>
      <c r="K24065" s="72" t="s">
        <v>8884</v>
      </c>
      <c r="L24065" s="12" t="e">
        <f>VLOOKUP(B24065,Doses!A:C,3,FALSE)</f>
        <v>#N/A</v>
      </c>
      <c r="M24065" s="44" t="e">
        <f t="shared" si="375"/>
        <v>#VALUE!</v>
      </c>
    </row>
    <row r="24066" spans="1:13" x14ac:dyDescent="0.25">
      <c r="A24066" s="72" t="s">
        <v>5137</v>
      </c>
      <c r="B24066" s="72">
        <v>131360</v>
      </c>
      <c r="C24066" s="72" t="s">
        <v>8868</v>
      </c>
      <c r="D24066" s="72">
        <v>120</v>
      </c>
      <c r="E24066" s="72">
        <v>7</v>
      </c>
      <c r="F24066" s="72">
        <v>0</v>
      </c>
      <c r="G24066" s="72">
        <v>1</v>
      </c>
      <c r="H24066" s="72" t="s">
        <v>4346</v>
      </c>
      <c r="I24066" s="72">
        <v>11014</v>
      </c>
      <c r="J24066" s="72" t="s">
        <v>2</v>
      </c>
      <c r="K24066" s="72" t="s">
        <v>7277</v>
      </c>
      <c r="L24066" s="12" t="e">
        <f>VLOOKUP(B24066,Doses!A:C,3,FALSE)</f>
        <v>#N/A</v>
      </c>
      <c r="M24066" s="44" t="e">
        <f t="shared" ref="M24066:M24129" si="376">K24066*1</f>
        <v>#VALUE!</v>
      </c>
    </row>
    <row r="24067" spans="1:13" x14ac:dyDescent="0.25">
      <c r="A24067" s="72" t="s">
        <v>5137</v>
      </c>
      <c r="B24067" s="72">
        <v>130136</v>
      </c>
      <c r="C24067" s="72" t="s">
        <v>8885</v>
      </c>
      <c r="D24067" s="72">
        <v>100</v>
      </c>
      <c r="E24067" s="72">
        <v>2</v>
      </c>
      <c r="F24067" s="72">
        <v>0</v>
      </c>
      <c r="G24067" s="72">
        <v>1</v>
      </c>
      <c r="H24067" s="72" t="s">
        <v>4346</v>
      </c>
      <c r="J24067" s="72" t="s">
        <v>2</v>
      </c>
      <c r="K24067" s="72" t="s">
        <v>7237</v>
      </c>
      <c r="L24067" s="12" t="e">
        <f>VLOOKUP(B24067,Doses!A:C,3,FALSE)</f>
        <v>#N/A</v>
      </c>
      <c r="M24067" s="44" t="e">
        <f t="shared" si="376"/>
        <v>#VALUE!</v>
      </c>
    </row>
    <row r="24068" spans="1:13" x14ac:dyDescent="0.25">
      <c r="A24068" s="72" t="s">
        <v>5137</v>
      </c>
      <c r="B24068" s="72">
        <v>130165</v>
      </c>
      <c r="C24068" s="72" t="s">
        <v>8886</v>
      </c>
      <c r="D24068" s="72">
        <v>1</v>
      </c>
      <c r="E24068" s="72">
        <v>2</v>
      </c>
      <c r="F24068" s="72">
        <v>0</v>
      </c>
      <c r="G24068" s="72">
        <v>1</v>
      </c>
      <c r="H24068" s="72" t="s">
        <v>4346</v>
      </c>
      <c r="I24068" s="72" t="s">
        <v>8887</v>
      </c>
      <c r="J24068" s="72" t="s">
        <v>2</v>
      </c>
      <c r="K24068" s="72">
        <v>42801</v>
      </c>
      <c r="L24068" s="12" t="e">
        <f>VLOOKUP(B24068,Doses!A:C,3,FALSE)</f>
        <v>#N/A</v>
      </c>
      <c r="M24068" s="44">
        <f t="shared" si="376"/>
        <v>42801</v>
      </c>
    </row>
    <row r="24069" spans="1:13" x14ac:dyDescent="0.25">
      <c r="A24069" s="72" t="s">
        <v>5137</v>
      </c>
      <c r="B24069" s="72">
        <v>130138</v>
      </c>
      <c r="C24069" s="72" t="s">
        <v>7204</v>
      </c>
      <c r="D24069" s="72">
        <v>10</v>
      </c>
      <c r="E24069" s="72">
        <v>1</v>
      </c>
      <c r="F24069" s="72">
        <v>0</v>
      </c>
      <c r="G24069" s="72">
        <v>1</v>
      </c>
      <c r="H24069" s="72" t="s">
        <v>4346</v>
      </c>
      <c r="I24069" s="72">
        <v>15423</v>
      </c>
      <c r="J24069" s="72" t="s">
        <v>2</v>
      </c>
      <c r="K24069" s="72" t="s">
        <v>7225</v>
      </c>
      <c r="L24069" s="12" t="e">
        <f>VLOOKUP(B24069,Doses!A:C,3,FALSE)</f>
        <v>#N/A</v>
      </c>
      <c r="M24069" s="44" t="e">
        <f t="shared" si="376"/>
        <v>#VALUE!</v>
      </c>
    </row>
    <row r="24070" spans="1:13" x14ac:dyDescent="0.25">
      <c r="A24070" s="72" t="s">
        <v>5137</v>
      </c>
      <c r="B24070" s="72">
        <v>510034</v>
      </c>
      <c r="C24070" s="72" t="s">
        <v>9238</v>
      </c>
      <c r="D24070" s="72">
        <v>28</v>
      </c>
      <c r="E24070" s="72">
        <v>10</v>
      </c>
      <c r="F24070" s="72">
        <v>0</v>
      </c>
      <c r="G24070" s="72">
        <v>1</v>
      </c>
      <c r="H24070" s="72" t="s">
        <v>4346</v>
      </c>
      <c r="I24070" s="72">
        <v>16572</v>
      </c>
      <c r="J24070" s="72" t="s">
        <v>2</v>
      </c>
      <c r="K24070" s="72" t="s">
        <v>7252</v>
      </c>
      <c r="L24070" s="12" t="e">
        <f>VLOOKUP(B24070,Doses!A:C,3,FALSE)</f>
        <v>#N/A</v>
      </c>
      <c r="M24070" s="44" t="e">
        <f t="shared" si="376"/>
        <v>#VALUE!</v>
      </c>
    </row>
    <row r="24071" spans="1:13" x14ac:dyDescent="0.25">
      <c r="A24071" s="72" t="s">
        <v>5137</v>
      </c>
      <c r="B24071" s="72">
        <v>220657</v>
      </c>
      <c r="C24071" s="72" t="s">
        <v>9465</v>
      </c>
      <c r="D24071" s="72">
        <v>100</v>
      </c>
      <c r="E24071" s="72">
        <v>200</v>
      </c>
      <c r="F24071" s="72">
        <v>0</v>
      </c>
      <c r="G24071" s="72">
        <v>1</v>
      </c>
      <c r="H24071" s="72" t="s">
        <v>4346</v>
      </c>
      <c r="I24071" s="72">
        <v>62751</v>
      </c>
      <c r="J24071" s="72" t="s">
        <v>2</v>
      </c>
      <c r="K24071" s="72" t="s">
        <v>7245</v>
      </c>
      <c r="L24071" s="12" t="e">
        <f>VLOOKUP(B24071,Doses!A:C,3,FALSE)</f>
        <v>#N/A</v>
      </c>
      <c r="M24071" s="44" t="e">
        <f t="shared" si="376"/>
        <v>#VALUE!</v>
      </c>
    </row>
    <row r="24072" spans="1:13" x14ac:dyDescent="0.25">
      <c r="A24072" s="72" t="s">
        <v>5138</v>
      </c>
      <c r="B24072" s="72">
        <v>130092</v>
      </c>
      <c r="C24072" s="72" t="s">
        <v>6349</v>
      </c>
      <c r="D24072" s="72">
        <v>100</v>
      </c>
      <c r="E24072" s="72">
        <v>4</v>
      </c>
      <c r="F24072" s="72">
        <v>0</v>
      </c>
      <c r="G24072" s="72">
        <v>1</v>
      </c>
      <c r="H24072" s="72" t="s">
        <v>4346</v>
      </c>
      <c r="I24072" s="72">
        <v>150120</v>
      </c>
      <c r="J24072" s="72" t="s">
        <v>2</v>
      </c>
      <c r="K24072" s="72" t="s">
        <v>7255</v>
      </c>
      <c r="L24072" s="12" t="e">
        <f>VLOOKUP(B24072,Doses!A:C,3,FALSE)</f>
        <v>#N/A</v>
      </c>
      <c r="M24072" s="44" t="e">
        <f t="shared" si="376"/>
        <v>#VALUE!</v>
      </c>
    </row>
    <row r="24073" spans="1:13" x14ac:dyDescent="0.25">
      <c r="A24073" s="72" t="s">
        <v>5138</v>
      </c>
      <c r="B24073" s="72">
        <v>215450</v>
      </c>
      <c r="C24073" s="72" t="s">
        <v>7894</v>
      </c>
      <c r="D24073" s="72">
        <v>10</v>
      </c>
      <c r="E24073" s="72">
        <v>281</v>
      </c>
      <c r="F24073" s="72">
        <v>0</v>
      </c>
      <c r="G24073" s="72">
        <v>1</v>
      </c>
      <c r="H24073" s="72" t="s">
        <v>4346</v>
      </c>
      <c r="I24073" s="72">
        <v>131017</v>
      </c>
      <c r="J24073" s="72" t="s">
        <v>2</v>
      </c>
      <c r="K24073" s="72" t="s">
        <v>7255</v>
      </c>
      <c r="L24073" s="12" t="e">
        <f>VLOOKUP(B24073,Doses!A:C,3,FALSE)</f>
        <v>#N/A</v>
      </c>
      <c r="M24073" s="44" t="e">
        <f t="shared" si="376"/>
        <v>#VALUE!</v>
      </c>
    </row>
    <row r="24074" spans="1:13" x14ac:dyDescent="0.25">
      <c r="A24074" s="72" t="s">
        <v>5138</v>
      </c>
      <c r="B24074" s="72">
        <v>130132</v>
      </c>
      <c r="C24074" s="72" t="s">
        <v>8888</v>
      </c>
      <c r="D24074" s="72">
        <v>1</v>
      </c>
      <c r="E24074" s="72">
        <v>7</v>
      </c>
      <c r="F24074" s="72">
        <v>0</v>
      </c>
      <c r="G24074" s="72">
        <v>1</v>
      </c>
      <c r="H24074" s="72" t="s">
        <v>4346</v>
      </c>
      <c r="I24074" s="72">
        <v>201405</v>
      </c>
      <c r="J24074" s="72" t="s">
        <v>2</v>
      </c>
      <c r="K24074" s="72" t="s">
        <v>7282</v>
      </c>
      <c r="L24074" s="12" t="e">
        <f>VLOOKUP(B24074,Doses!A:C,3,FALSE)</f>
        <v>#N/A</v>
      </c>
      <c r="M24074" s="44" t="e">
        <f t="shared" si="376"/>
        <v>#VALUE!</v>
      </c>
    </row>
    <row r="24075" spans="1:13" x14ac:dyDescent="0.25">
      <c r="A24075" s="72" t="s">
        <v>5138</v>
      </c>
      <c r="B24075" s="72">
        <v>130131</v>
      </c>
      <c r="C24075" s="72" t="s">
        <v>8889</v>
      </c>
      <c r="D24075" s="72">
        <v>1</v>
      </c>
      <c r="E24075" s="72">
        <v>7</v>
      </c>
      <c r="F24075" s="72">
        <v>0</v>
      </c>
      <c r="G24075" s="72">
        <v>1</v>
      </c>
      <c r="H24075" s="72" t="s">
        <v>4346</v>
      </c>
      <c r="I24075" s="72">
        <v>201307</v>
      </c>
      <c r="J24075" s="72" t="s">
        <v>2</v>
      </c>
      <c r="K24075" s="72" t="s">
        <v>7239</v>
      </c>
      <c r="L24075" s="12" t="e">
        <f>VLOOKUP(B24075,Doses!A:C,3,FALSE)</f>
        <v>#N/A</v>
      </c>
      <c r="M24075" s="44" t="e">
        <f t="shared" si="376"/>
        <v>#VALUE!</v>
      </c>
    </row>
    <row r="24076" spans="1:13" x14ac:dyDescent="0.25">
      <c r="A24076" s="72" t="s">
        <v>5138</v>
      </c>
      <c r="B24076" s="72">
        <v>130127</v>
      </c>
      <c r="C24076" s="72" t="s">
        <v>7198</v>
      </c>
      <c r="D24076" s="72">
        <v>1</v>
      </c>
      <c r="E24076" s="72">
        <v>5</v>
      </c>
      <c r="F24076" s="72">
        <v>0</v>
      </c>
      <c r="G24076" s="72">
        <v>1</v>
      </c>
      <c r="H24076" s="72" t="s">
        <v>4346</v>
      </c>
      <c r="I24076" s="72">
        <v>2159954245</v>
      </c>
      <c r="J24076" s="72" t="s">
        <v>2</v>
      </c>
      <c r="K24076" s="72" t="s">
        <v>7222</v>
      </c>
      <c r="L24076" s="12" t="e">
        <f>VLOOKUP(B24076,Doses!A:C,3,FALSE)</f>
        <v>#N/A</v>
      </c>
      <c r="M24076" s="44" t="e">
        <f t="shared" si="376"/>
        <v>#VALUE!</v>
      </c>
    </row>
    <row r="24077" spans="1:13" x14ac:dyDescent="0.25">
      <c r="A24077" s="72" t="s">
        <v>5139</v>
      </c>
      <c r="B24077" s="72">
        <v>880025</v>
      </c>
      <c r="C24077" s="72" t="s">
        <v>7326</v>
      </c>
      <c r="D24077" s="72">
        <v>100</v>
      </c>
      <c r="E24077" s="72">
        <v>44</v>
      </c>
      <c r="F24077" s="72">
        <v>0</v>
      </c>
      <c r="G24077" s="72">
        <v>1</v>
      </c>
      <c r="H24077" s="72" t="s">
        <v>4346</v>
      </c>
      <c r="I24077" s="72" t="s">
        <v>7327</v>
      </c>
      <c r="J24077" s="72" t="s">
        <v>2</v>
      </c>
      <c r="K24077" s="72" t="s">
        <v>7282</v>
      </c>
      <c r="L24077" s="12" t="e">
        <f>VLOOKUP(B24077,Doses!A:C,3,FALSE)</f>
        <v>#N/A</v>
      </c>
      <c r="M24077" s="44" t="e">
        <f t="shared" si="376"/>
        <v>#VALUE!</v>
      </c>
    </row>
    <row r="24078" spans="1:13" x14ac:dyDescent="0.25">
      <c r="A24078" s="72" t="s">
        <v>5139</v>
      </c>
      <c r="B24078" s="72">
        <v>130125</v>
      </c>
      <c r="C24078" s="72" t="s">
        <v>5142</v>
      </c>
      <c r="D24078" s="72">
        <v>100</v>
      </c>
      <c r="E24078" s="72">
        <v>6</v>
      </c>
      <c r="F24078" s="72">
        <v>0</v>
      </c>
      <c r="G24078" s="72">
        <v>1</v>
      </c>
      <c r="H24078" s="72" t="s">
        <v>4346</v>
      </c>
      <c r="I24078" s="72">
        <v>116229</v>
      </c>
      <c r="J24078" s="72" t="s">
        <v>2</v>
      </c>
      <c r="K24078" s="72" t="s">
        <v>7230</v>
      </c>
      <c r="L24078" s="12" t="e">
        <f>VLOOKUP(B24078,Doses!A:C,3,FALSE)</f>
        <v>#N/A</v>
      </c>
      <c r="M24078" s="44" t="e">
        <f t="shared" si="376"/>
        <v>#VALUE!</v>
      </c>
    </row>
    <row r="24079" spans="1:13" x14ac:dyDescent="0.25">
      <c r="A24079" s="72" t="s">
        <v>5139</v>
      </c>
      <c r="B24079" s="72">
        <v>130091</v>
      </c>
      <c r="C24079" s="72" t="s">
        <v>7720</v>
      </c>
      <c r="D24079" s="72">
        <v>25</v>
      </c>
      <c r="E24079" s="72">
        <v>2</v>
      </c>
      <c r="F24079" s="72">
        <v>0</v>
      </c>
      <c r="G24079" s="72">
        <v>1</v>
      </c>
      <c r="H24079" s="72" t="s">
        <v>4346</v>
      </c>
      <c r="I24079" s="72">
        <v>150121</v>
      </c>
      <c r="J24079" s="72" t="s">
        <v>2</v>
      </c>
      <c r="K24079" s="72" t="s">
        <v>7223</v>
      </c>
      <c r="L24079" s="12" t="e">
        <f>VLOOKUP(B24079,Doses!A:C,3,FALSE)</f>
        <v>#N/A</v>
      </c>
      <c r="M24079" s="44" t="e">
        <f t="shared" si="376"/>
        <v>#VALUE!</v>
      </c>
    </row>
    <row r="24080" spans="1:13" x14ac:dyDescent="0.25">
      <c r="A24080" s="72" t="s">
        <v>5139</v>
      </c>
      <c r="B24080" s="72">
        <v>220174</v>
      </c>
      <c r="C24080" s="72" t="s">
        <v>8375</v>
      </c>
      <c r="D24080" s="72">
        <v>3</v>
      </c>
      <c r="E24080" s="72">
        <v>104</v>
      </c>
      <c r="F24080" s="72">
        <v>0</v>
      </c>
      <c r="G24080" s="72">
        <v>1</v>
      </c>
      <c r="H24080" s="72" t="s">
        <v>4346</v>
      </c>
      <c r="I24080" s="72">
        <v>869</v>
      </c>
      <c r="J24080" s="72" t="s">
        <v>2</v>
      </c>
      <c r="K24080" s="72" t="s">
        <v>7284</v>
      </c>
      <c r="L24080" s="12" t="e">
        <f>VLOOKUP(B24080,Doses!A:C,3,FALSE)</f>
        <v>#N/A</v>
      </c>
      <c r="M24080" s="44" t="e">
        <f t="shared" si="376"/>
        <v>#VALUE!</v>
      </c>
    </row>
    <row r="24081" spans="1:13" x14ac:dyDescent="0.25">
      <c r="A24081" s="72" t="s">
        <v>5139</v>
      </c>
      <c r="B24081" s="72">
        <v>130135</v>
      </c>
      <c r="C24081" s="72" t="s">
        <v>7201</v>
      </c>
      <c r="D24081" s="72">
        <v>1</v>
      </c>
      <c r="E24081" s="72">
        <v>1</v>
      </c>
      <c r="F24081" s="72">
        <v>0</v>
      </c>
      <c r="G24081" s="72">
        <v>1</v>
      </c>
      <c r="H24081" s="72" t="s">
        <v>4346</v>
      </c>
      <c r="J24081" s="72" t="s">
        <v>2</v>
      </c>
      <c r="K24081" s="72" t="s">
        <v>7237</v>
      </c>
      <c r="L24081" s="12" t="e">
        <f>VLOOKUP(B24081,Doses!A:C,3,FALSE)</f>
        <v>#N/A</v>
      </c>
      <c r="M24081" s="44" t="e">
        <f t="shared" si="376"/>
        <v>#VALUE!</v>
      </c>
    </row>
    <row r="24082" spans="1:13" x14ac:dyDescent="0.25">
      <c r="A24082" s="72" t="s">
        <v>5139</v>
      </c>
      <c r="B24082" s="72">
        <v>505201</v>
      </c>
      <c r="C24082" s="72" t="s">
        <v>5126</v>
      </c>
      <c r="D24082" s="72">
        <v>1</v>
      </c>
      <c r="E24082" s="72">
        <v>15</v>
      </c>
      <c r="F24082" s="72">
        <v>0</v>
      </c>
      <c r="G24082" s="72">
        <v>1</v>
      </c>
      <c r="H24082" s="72" t="s">
        <v>4346</v>
      </c>
      <c r="J24082" s="72" t="s">
        <v>2</v>
      </c>
      <c r="K24082" s="72" t="s">
        <v>7237</v>
      </c>
      <c r="L24082" s="12" t="e">
        <f>VLOOKUP(B24082,Doses!A:C,3,FALSE)</f>
        <v>#N/A</v>
      </c>
      <c r="M24082" s="44" t="e">
        <f t="shared" si="376"/>
        <v>#VALUE!</v>
      </c>
    </row>
    <row r="24083" spans="1:13" x14ac:dyDescent="0.25">
      <c r="A24083" s="72" t="s">
        <v>5139</v>
      </c>
      <c r="B24083" s="72">
        <v>130110</v>
      </c>
      <c r="C24083" s="72" t="s">
        <v>8890</v>
      </c>
      <c r="D24083" s="72">
        <v>1</v>
      </c>
      <c r="E24083" s="72">
        <v>12</v>
      </c>
      <c r="F24083" s="72">
        <v>0</v>
      </c>
      <c r="G24083" s="72">
        <v>1</v>
      </c>
      <c r="H24083" s="72" t="s">
        <v>4346</v>
      </c>
      <c r="I24083" s="72">
        <v>10002</v>
      </c>
      <c r="J24083" s="72" t="s">
        <v>2</v>
      </c>
      <c r="K24083" s="72" t="s">
        <v>7248</v>
      </c>
      <c r="L24083" s="12" t="e">
        <f>VLOOKUP(B24083,Doses!A:C,3,FALSE)</f>
        <v>#N/A</v>
      </c>
      <c r="M24083" s="44" t="e">
        <f t="shared" si="376"/>
        <v>#VALUE!</v>
      </c>
    </row>
    <row r="24084" spans="1:13" x14ac:dyDescent="0.25">
      <c r="A24084" s="72" t="s">
        <v>5139</v>
      </c>
      <c r="B24084" s="72">
        <v>130164</v>
      </c>
      <c r="C24084" s="72" t="s">
        <v>8891</v>
      </c>
      <c r="D24084" s="72">
        <v>1</v>
      </c>
      <c r="E24084" s="72">
        <v>7</v>
      </c>
      <c r="F24084" s="72">
        <v>0</v>
      </c>
      <c r="G24084" s="72">
        <v>1</v>
      </c>
      <c r="H24084" s="72" t="s">
        <v>4346</v>
      </c>
      <c r="I24084" s="72" t="s">
        <v>8892</v>
      </c>
      <c r="J24084" s="72" t="s">
        <v>2</v>
      </c>
      <c r="K24084" s="72" t="s">
        <v>8893</v>
      </c>
      <c r="L24084" s="12" t="e">
        <f>VLOOKUP(B24084,Doses!A:C,3,FALSE)</f>
        <v>#N/A</v>
      </c>
      <c r="M24084" s="44" t="e">
        <f t="shared" si="376"/>
        <v>#VALUE!</v>
      </c>
    </row>
    <row r="24085" spans="1:13" x14ac:dyDescent="0.25">
      <c r="A24085" s="72" t="s">
        <v>5139</v>
      </c>
      <c r="B24085" s="72">
        <v>130163</v>
      </c>
      <c r="C24085" s="72" t="s">
        <v>8894</v>
      </c>
      <c r="D24085" s="72">
        <v>1</v>
      </c>
      <c r="E24085" s="72">
        <v>2</v>
      </c>
      <c r="F24085" s="72">
        <v>0</v>
      </c>
      <c r="G24085" s="72">
        <v>1</v>
      </c>
      <c r="H24085" s="72" t="s">
        <v>4346</v>
      </c>
      <c r="I24085" s="72" t="s">
        <v>8895</v>
      </c>
      <c r="J24085" s="72" t="s">
        <v>2</v>
      </c>
      <c r="K24085" s="72">
        <v>43015</v>
      </c>
      <c r="L24085" s="12" t="e">
        <f>VLOOKUP(B24085,Doses!A:C,3,FALSE)</f>
        <v>#N/A</v>
      </c>
      <c r="M24085" s="44">
        <f t="shared" si="376"/>
        <v>43015</v>
      </c>
    </row>
    <row r="24086" spans="1:13" x14ac:dyDescent="0.25">
      <c r="A24086" s="72" t="s">
        <v>5139</v>
      </c>
      <c r="B24086" s="72">
        <v>130139</v>
      </c>
      <c r="C24086" s="72" t="s">
        <v>8896</v>
      </c>
      <c r="D24086" s="72">
        <v>6</v>
      </c>
      <c r="E24086" s="72">
        <v>23</v>
      </c>
      <c r="F24086" s="72">
        <v>0</v>
      </c>
      <c r="G24086" s="72">
        <v>1</v>
      </c>
      <c r="H24086" s="72" t="s">
        <v>4346</v>
      </c>
      <c r="I24086" s="72" t="s">
        <v>8897</v>
      </c>
      <c r="J24086" s="72" t="s">
        <v>2</v>
      </c>
      <c r="K24086" s="72" t="s">
        <v>8884</v>
      </c>
      <c r="L24086" s="12" t="e">
        <f>VLOOKUP(B24086,Doses!A:C,3,FALSE)</f>
        <v>#N/A</v>
      </c>
      <c r="M24086" s="44" t="e">
        <f t="shared" si="376"/>
        <v>#VALUE!</v>
      </c>
    </row>
    <row r="24087" spans="1:13" x14ac:dyDescent="0.25">
      <c r="A24087" s="72" t="s">
        <v>5139</v>
      </c>
      <c r="B24087" s="72">
        <v>505182</v>
      </c>
      <c r="C24087" s="72" t="s">
        <v>9265</v>
      </c>
      <c r="D24087" s="72">
        <v>1</v>
      </c>
      <c r="E24087" s="72">
        <v>1</v>
      </c>
      <c r="F24087" s="72">
        <v>0</v>
      </c>
      <c r="G24087" s="72">
        <v>1</v>
      </c>
      <c r="H24087" s="72" t="s">
        <v>4346</v>
      </c>
      <c r="I24087" s="72">
        <v>209</v>
      </c>
      <c r="J24087" s="72" t="s">
        <v>2</v>
      </c>
      <c r="K24087" s="72" t="s">
        <v>7241</v>
      </c>
      <c r="L24087" s="12" t="e">
        <f>VLOOKUP(B24087,Doses!A:C,3,FALSE)</f>
        <v>#N/A</v>
      </c>
      <c r="M24087" s="44" t="e">
        <f t="shared" si="376"/>
        <v>#VALUE!</v>
      </c>
    </row>
    <row r="24088" spans="1:13" x14ac:dyDescent="0.25">
      <c r="A24088" s="72" t="s">
        <v>5139</v>
      </c>
      <c r="B24088" s="72">
        <v>505183</v>
      </c>
      <c r="C24088" s="72" t="s">
        <v>9255</v>
      </c>
      <c r="D24088" s="72">
        <v>1</v>
      </c>
      <c r="E24088" s="72">
        <v>1</v>
      </c>
      <c r="F24088" s="72">
        <v>0</v>
      </c>
      <c r="G24088" s="72">
        <v>1</v>
      </c>
      <c r="H24088" s="72" t="s">
        <v>4346</v>
      </c>
      <c r="I24088" s="72">
        <v>209</v>
      </c>
      <c r="J24088" s="72" t="s">
        <v>2</v>
      </c>
      <c r="K24088" s="72" t="s">
        <v>7241</v>
      </c>
      <c r="L24088" s="12" t="e">
        <f>VLOOKUP(B24088,Doses!A:C,3,FALSE)</f>
        <v>#N/A</v>
      </c>
      <c r="M24088" s="44" t="e">
        <f t="shared" si="376"/>
        <v>#VALUE!</v>
      </c>
    </row>
    <row r="24089" spans="1:13" x14ac:dyDescent="0.25">
      <c r="A24089" s="72" t="s">
        <v>5139</v>
      </c>
      <c r="B24089" s="72">
        <v>505139</v>
      </c>
      <c r="C24089" s="72" t="s">
        <v>9253</v>
      </c>
      <c r="D24089" s="72">
        <v>1</v>
      </c>
      <c r="E24089" s="72">
        <v>1</v>
      </c>
      <c r="F24089" s="72">
        <v>0</v>
      </c>
      <c r="G24089" s="72">
        <v>1</v>
      </c>
      <c r="H24089" s="72" t="s">
        <v>4346</v>
      </c>
      <c r="I24089" s="72">
        <v>209</v>
      </c>
      <c r="J24089" s="72" t="s">
        <v>2</v>
      </c>
      <c r="K24089" s="72" t="s">
        <v>7241</v>
      </c>
      <c r="L24089" s="12" t="e">
        <f>VLOOKUP(B24089,Doses!A:C,3,FALSE)</f>
        <v>#N/A</v>
      </c>
      <c r="M24089" s="44" t="e">
        <f t="shared" si="376"/>
        <v>#VALUE!</v>
      </c>
    </row>
    <row r="24090" spans="1:13" x14ac:dyDescent="0.25">
      <c r="A24090" s="72" t="s">
        <v>5139</v>
      </c>
      <c r="B24090" s="72">
        <v>505138</v>
      </c>
      <c r="C24090" s="72" t="s">
        <v>9254</v>
      </c>
      <c r="D24090" s="72">
        <v>1</v>
      </c>
      <c r="E24090" s="72">
        <v>2</v>
      </c>
      <c r="F24090" s="72">
        <v>0</v>
      </c>
      <c r="G24090" s="72">
        <v>1</v>
      </c>
      <c r="H24090" s="72" t="s">
        <v>4346</v>
      </c>
      <c r="I24090" s="72">
        <v>209</v>
      </c>
      <c r="J24090" s="72" t="s">
        <v>2</v>
      </c>
      <c r="K24090" s="72" t="s">
        <v>7241</v>
      </c>
      <c r="L24090" s="12" t="e">
        <f>VLOOKUP(B24090,Doses!A:C,3,FALSE)</f>
        <v>#N/A</v>
      </c>
      <c r="M24090" s="44" t="e">
        <f t="shared" si="376"/>
        <v>#VALUE!</v>
      </c>
    </row>
    <row r="24091" spans="1:13" x14ac:dyDescent="0.25">
      <c r="A24091" s="72" t="s">
        <v>5140</v>
      </c>
      <c r="B24091" s="72">
        <v>130157</v>
      </c>
      <c r="C24091" s="72" t="s">
        <v>6602</v>
      </c>
      <c r="D24091" s="72">
        <v>100</v>
      </c>
      <c r="E24091" s="72">
        <v>32</v>
      </c>
      <c r="F24091" s="72">
        <v>0</v>
      </c>
      <c r="G24091" s="72">
        <v>1</v>
      </c>
      <c r="H24091" s="72" t="s">
        <v>4346</v>
      </c>
      <c r="I24091" s="72">
        <v>10414</v>
      </c>
      <c r="J24091" s="72" t="s">
        <v>2</v>
      </c>
      <c r="K24091" s="72" t="s">
        <v>7237</v>
      </c>
      <c r="L24091" s="12" t="e">
        <f>VLOOKUP(B24091,Doses!A:C,3,FALSE)</f>
        <v>#N/A</v>
      </c>
      <c r="M24091" s="44" t="e">
        <f t="shared" si="376"/>
        <v>#VALUE!</v>
      </c>
    </row>
    <row r="24092" spans="1:13" x14ac:dyDescent="0.25">
      <c r="A24092" s="72" t="s">
        <v>5140</v>
      </c>
      <c r="B24092" s="72">
        <v>130009</v>
      </c>
      <c r="C24092" s="72" t="s">
        <v>8047</v>
      </c>
      <c r="D24092" s="72">
        <v>1</v>
      </c>
      <c r="E24092" s="72">
        <v>3</v>
      </c>
      <c r="F24092" s="72">
        <v>0</v>
      </c>
      <c r="G24092" s="72">
        <v>1</v>
      </c>
      <c r="H24092" s="72" t="s">
        <v>4346</v>
      </c>
      <c r="J24092" s="72" t="s">
        <v>2</v>
      </c>
      <c r="K24092" s="72" t="s">
        <v>7230</v>
      </c>
      <c r="L24092" s="12" t="e">
        <f>VLOOKUP(B24092,Doses!A:C,3,FALSE)</f>
        <v>#N/A</v>
      </c>
      <c r="M24092" s="44" t="e">
        <f t="shared" si="376"/>
        <v>#VALUE!</v>
      </c>
    </row>
    <row r="24093" spans="1:13" x14ac:dyDescent="0.25">
      <c r="A24093" s="72" t="s">
        <v>5140</v>
      </c>
      <c r="B24093" s="72">
        <v>130160</v>
      </c>
      <c r="C24093" s="72" t="s">
        <v>8898</v>
      </c>
      <c r="D24093" s="72">
        <v>1</v>
      </c>
      <c r="E24093" s="72">
        <v>2</v>
      </c>
      <c r="F24093" s="72">
        <v>0</v>
      </c>
      <c r="G24093" s="72">
        <v>1</v>
      </c>
      <c r="H24093" s="72" t="s">
        <v>4346</v>
      </c>
      <c r="I24093" s="72" t="s">
        <v>8899</v>
      </c>
      <c r="J24093" s="72" t="s">
        <v>2</v>
      </c>
      <c r="K24093" s="72" t="s">
        <v>7226</v>
      </c>
      <c r="L24093" s="12" t="e">
        <f>VLOOKUP(B24093,Doses!A:C,3,FALSE)</f>
        <v>#N/A</v>
      </c>
      <c r="M24093" s="44" t="e">
        <f t="shared" si="376"/>
        <v>#VALUE!</v>
      </c>
    </row>
    <row r="24094" spans="1:13" x14ac:dyDescent="0.25">
      <c r="A24094" s="72" t="s">
        <v>5140</v>
      </c>
      <c r="B24094" s="72">
        <v>130162</v>
      </c>
      <c r="C24094" s="72" t="s">
        <v>8900</v>
      </c>
      <c r="D24094" s="72">
        <v>1</v>
      </c>
      <c r="E24094" s="72">
        <v>7</v>
      </c>
      <c r="F24094" s="72">
        <v>0</v>
      </c>
      <c r="G24094" s="72">
        <v>1</v>
      </c>
      <c r="H24094" s="72" t="s">
        <v>4346</v>
      </c>
      <c r="I24094" s="72" t="s">
        <v>8901</v>
      </c>
      <c r="J24094" s="72" t="s">
        <v>2</v>
      </c>
      <c r="K24094" s="72" t="s">
        <v>8902</v>
      </c>
      <c r="L24094" s="12" t="e">
        <f>VLOOKUP(B24094,Doses!A:C,3,FALSE)</f>
        <v>#N/A</v>
      </c>
      <c r="M24094" s="44" t="e">
        <f t="shared" si="376"/>
        <v>#VALUE!</v>
      </c>
    </row>
    <row r="24095" spans="1:13" x14ac:dyDescent="0.25">
      <c r="A24095" s="72" t="s">
        <v>5140</v>
      </c>
      <c r="B24095" s="72">
        <v>130166</v>
      </c>
      <c r="C24095" s="72" t="s">
        <v>8903</v>
      </c>
      <c r="D24095" s="72">
        <v>1</v>
      </c>
      <c r="E24095" s="72">
        <v>7</v>
      </c>
      <c r="F24095" s="72">
        <v>0</v>
      </c>
      <c r="G24095" s="72">
        <v>1</v>
      </c>
      <c r="H24095" s="72" t="s">
        <v>4346</v>
      </c>
      <c r="I24095" s="72" t="s">
        <v>8904</v>
      </c>
      <c r="J24095" s="72" t="s">
        <v>2</v>
      </c>
      <c r="K24095" s="72" t="s">
        <v>7226</v>
      </c>
      <c r="L24095" s="12" t="e">
        <f>VLOOKUP(B24095,Doses!A:C,3,FALSE)</f>
        <v>#N/A</v>
      </c>
      <c r="M24095" s="44" t="e">
        <f t="shared" si="376"/>
        <v>#VALUE!</v>
      </c>
    </row>
    <row r="24096" spans="1:13" x14ac:dyDescent="0.25">
      <c r="A24096" s="72" t="s">
        <v>5140</v>
      </c>
      <c r="B24096" s="72">
        <v>130009</v>
      </c>
      <c r="C24096" s="72" t="s">
        <v>8047</v>
      </c>
      <c r="D24096" s="72">
        <v>1</v>
      </c>
      <c r="E24096" s="72">
        <v>2</v>
      </c>
      <c r="F24096" s="72">
        <v>0</v>
      </c>
      <c r="G24096" s="72">
        <v>1</v>
      </c>
      <c r="H24096" s="72" t="s">
        <v>4346</v>
      </c>
      <c r="J24096" s="72" t="s">
        <v>2</v>
      </c>
      <c r="K24096" s="72" t="s">
        <v>7230</v>
      </c>
      <c r="L24096" s="12" t="e">
        <f>VLOOKUP(B24096,Doses!A:C,3,FALSE)</f>
        <v>#N/A</v>
      </c>
      <c r="M24096" s="44" t="e">
        <f t="shared" si="376"/>
        <v>#VALUE!</v>
      </c>
    </row>
    <row r="24097" spans="1:13" x14ac:dyDescent="0.25">
      <c r="A24097" s="72" t="s">
        <v>5141</v>
      </c>
      <c r="B24097" s="72">
        <v>320080</v>
      </c>
      <c r="C24097" s="72" t="s">
        <v>1388</v>
      </c>
      <c r="D24097" s="72">
        <v>1</v>
      </c>
      <c r="E24097" s="72">
        <v>1</v>
      </c>
      <c r="F24097" s="72">
        <v>0</v>
      </c>
      <c r="G24097" s="72">
        <v>1</v>
      </c>
      <c r="H24097" s="72" t="s">
        <v>4346</v>
      </c>
      <c r="J24097" s="72" t="s">
        <v>2</v>
      </c>
      <c r="K24097" s="72" t="s">
        <v>7401</v>
      </c>
      <c r="L24097" s="12" t="e">
        <f>VLOOKUP(B24097,Doses!A:C,3,FALSE)</f>
        <v>#N/A</v>
      </c>
      <c r="M24097" s="44" t="e">
        <f t="shared" si="376"/>
        <v>#VALUE!</v>
      </c>
    </row>
    <row r="24098" spans="1:13" x14ac:dyDescent="0.25">
      <c r="A24098" s="72" t="s">
        <v>5141</v>
      </c>
      <c r="B24098" s="72">
        <v>320081</v>
      </c>
      <c r="C24098" s="72" t="s">
        <v>1389</v>
      </c>
      <c r="D24098" s="72">
        <v>1</v>
      </c>
      <c r="E24098" s="72">
        <v>1</v>
      </c>
      <c r="F24098" s="72">
        <v>0</v>
      </c>
      <c r="G24098" s="72">
        <v>1</v>
      </c>
      <c r="H24098" s="72" t="s">
        <v>4346</v>
      </c>
      <c r="I24098" s="72">
        <v>23035</v>
      </c>
      <c r="J24098" s="72" t="s">
        <v>2</v>
      </c>
      <c r="K24098" s="72" t="s">
        <v>7340</v>
      </c>
      <c r="L24098" s="12" t="e">
        <f>VLOOKUP(B24098,Doses!A:C,3,FALSE)</f>
        <v>#N/A</v>
      </c>
      <c r="M24098" s="44" t="e">
        <f t="shared" si="376"/>
        <v>#VALUE!</v>
      </c>
    </row>
    <row r="24099" spans="1:13" x14ac:dyDescent="0.25">
      <c r="A24099" s="72" t="s">
        <v>5141</v>
      </c>
      <c r="B24099" s="72">
        <v>320080</v>
      </c>
      <c r="C24099" s="72" t="s">
        <v>1388</v>
      </c>
      <c r="D24099" s="72">
        <v>1</v>
      </c>
      <c r="E24099" s="72">
        <v>4</v>
      </c>
      <c r="F24099" s="72">
        <v>0</v>
      </c>
      <c r="G24099" s="72">
        <v>1</v>
      </c>
      <c r="H24099" s="72" t="s">
        <v>4346</v>
      </c>
      <c r="I24099" s="72" t="s">
        <v>5435</v>
      </c>
      <c r="J24099" s="72" t="s">
        <v>2</v>
      </c>
      <c r="K24099" s="72" t="s">
        <v>7340</v>
      </c>
      <c r="L24099" s="12" t="e">
        <f>VLOOKUP(B24099,Doses!A:C,3,FALSE)</f>
        <v>#N/A</v>
      </c>
      <c r="M24099" s="44" t="e">
        <f t="shared" si="376"/>
        <v>#VALUE!</v>
      </c>
    </row>
    <row r="24100" spans="1:13" x14ac:dyDescent="0.25">
      <c r="A24100" s="72" t="s">
        <v>5141</v>
      </c>
      <c r="B24100" s="72">
        <v>320080</v>
      </c>
      <c r="C24100" s="72" t="s">
        <v>1388</v>
      </c>
      <c r="D24100" s="72">
        <v>1</v>
      </c>
      <c r="E24100" s="72">
        <v>4</v>
      </c>
      <c r="F24100" s="72">
        <v>0</v>
      </c>
      <c r="G24100" s="72">
        <v>1</v>
      </c>
      <c r="H24100" s="72" t="s">
        <v>4346</v>
      </c>
      <c r="I24100" s="72" t="s">
        <v>5435</v>
      </c>
      <c r="J24100" s="72" t="s">
        <v>2</v>
      </c>
      <c r="K24100" s="72" t="s">
        <v>7340</v>
      </c>
      <c r="L24100" s="12" t="e">
        <f>VLOOKUP(B24100,Doses!A:C,3,FALSE)</f>
        <v>#N/A</v>
      </c>
      <c r="M24100" s="44" t="e">
        <f t="shared" si="376"/>
        <v>#VALUE!</v>
      </c>
    </row>
    <row r="24101" spans="1:13" x14ac:dyDescent="0.25">
      <c r="A24101" s="72" t="s">
        <v>5141</v>
      </c>
      <c r="B24101" s="72">
        <v>320080</v>
      </c>
      <c r="C24101" s="72" t="s">
        <v>1388</v>
      </c>
      <c r="D24101" s="72">
        <v>1</v>
      </c>
      <c r="E24101" s="72">
        <v>4</v>
      </c>
      <c r="F24101" s="72">
        <v>0</v>
      </c>
      <c r="G24101" s="72">
        <v>1</v>
      </c>
      <c r="H24101" s="72" t="s">
        <v>4346</v>
      </c>
      <c r="I24101" s="72" t="s">
        <v>5435</v>
      </c>
      <c r="J24101" s="72" t="s">
        <v>2</v>
      </c>
      <c r="K24101" s="72" t="s">
        <v>7340</v>
      </c>
      <c r="L24101" s="12" t="e">
        <f>VLOOKUP(B24101,Doses!A:C,3,FALSE)</f>
        <v>#N/A</v>
      </c>
      <c r="M24101" s="44" t="e">
        <f t="shared" si="376"/>
        <v>#VALUE!</v>
      </c>
    </row>
    <row r="24102" spans="1:13" x14ac:dyDescent="0.25">
      <c r="A24102" s="72" t="s">
        <v>5141</v>
      </c>
      <c r="B24102" s="72">
        <v>320082</v>
      </c>
      <c r="C24102" s="72" t="s">
        <v>5437</v>
      </c>
      <c r="D24102" s="72">
        <v>1</v>
      </c>
      <c r="E24102" s="72">
        <v>8</v>
      </c>
      <c r="F24102" s="72">
        <v>0</v>
      </c>
      <c r="G24102" s="72">
        <v>1</v>
      </c>
      <c r="H24102" s="72" t="s">
        <v>4346</v>
      </c>
      <c r="I24102" s="72" t="s">
        <v>5438</v>
      </c>
      <c r="J24102" s="72" t="s">
        <v>2</v>
      </c>
      <c r="K24102" s="72" t="s">
        <v>7340</v>
      </c>
      <c r="L24102" s="12" t="e">
        <f>VLOOKUP(B24102,Doses!A:C,3,FALSE)</f>
        <v>#N/A</v>
      </c>
      <c r="M24102" s="44" t="e">
        <f t="shared" si="376"/>
        <v>#VALUE!</v>
      </c>
    </row>
    <row r="24103" spans="1:13" x14ac:dyDescent="0.25">
      <c r="A24103" s="72" t="s">
        <v>5141</v>
      </c>
      <c r="B24103" s="72">
        <v>320080</v>
      </c>
      <c r="C24103" s="72" t="s">
        <v>1388</v>
      </c>
      <c r="D24103" s="72">
        <v>1</v>
      </c>
      <c r="E24103" s="72">
        <v>3</v>
      </c>
      <c r="F24103" s="72">
        <v>0</v>
      </c>
      <c r="G24103" s="72">
        <v>1</v>
      </c>
      <c r="H24103" s="72" t="s">
        <v>4346</v>
      </c>
      <c r="I24103" s="72" t="s">
        <v>5435</v>
      </c>
      <c r="J24103" s="72" t="s">
        <v>2</v>
      </c>
      <c r="K24103" s="72" t="s">
        <v>7340</v>
      </c>
      <c r="L24103" s="12" t="e">
        <f>VLOOKUP(B24103,Doses!A:C,3,FALSE)</f>
        <v>#N/A</v>
      </c>
      <c r="M24103" s="44" t="e">
        <f t="shared" si="376"/>
        <v>#VALUE!</v>
      </c>
    </row>
    <row r="24104" spans="1:13" x14ac:dyDescent="0.25">
      <c r="A24104" s="72" t="s">
        <v>5141</v>
      </c>
      <c r="B24104" s="72">
        <v>130167</v>
      </c>
      <c r="C24104" s="72" t="s">
        <v>6497</v>
      </c>
      <c r="D24104" s="72">
        <v>1</v>
      </c>
      <c r="E24104" s="72">
        <v>5</v>
      </c>
      <c r="F24104" s="72">
        <v>0</v>
      </c>
      <c r="G24104" s="72">
        <v>1</v>
      </c>
      <c r="H24104" s="72" t="s">
        <v>4346</v>
      </c>
      <c r="I24104" s="72" t="s">
        <v>6498</v>
      </c>
      <c r="J24104" s="72" t="s">
        <v>2</v>
      </c>
      <c r="K24104" s="72" t="s">
        <v>7216</v>
      </c>
      <c r="L24104" s="12" t="e">
        <f>VLOOKUP(B24104,Doses!A:C,3,FALSE)</f>
        <v>#N/A</v>
      </c>
      <c r="M24104" s="44" t="e">
        <f t="shared" si="376"/>
        <v>#VALUE!</v>
      </c>
    </row>
    <row r="24105" spans="1:13" x14ac:dyDescent="0.25">
      <c r="A24105" s="72" t="s">
        <v>5141</v>
      </c>
      <c r="B24105" s="72">
        <v>130167</v>
      </c>
      <c r="C24105" s="72" t="s">
        <v>6497</v>
      </c>
      <c r="D24105" s="72">
        <v>1</v>
      </c>
      <c r="E24105" s="72">
        <v>5</v>
      </c>
      <c r="F24105" s="72">
        <v>0</v>
      </c>
      <c r="G24105" s="72">
        <v>1</v>
      </c>
      <c r="H24105" s="72" t="s">
        <v>4346</v>
      </c>
      <c r="I24105" s="72" t="s">
        <v>6499</v>
      </c>
      <c r="J24105" s="72" t="s">
        <v>2</v>
      </c>
      <c r="K24105" s="72" t="s">
        <v>7216</v>
      </c>
      <c r="L24105" s="12" t="e">
        <f>VLOOKUP(B24105,Doses!A:C,3,FALSE)</f>
        <v>#N/A</v>
      </c>
      <c r="M24105" s="44" t="e">
        <f t="shared" si="376"/>
        <v>#VALUE!</v>
      </c>
    </row>
    <row r="24106" spans="1:13" x14ac:dyDescent="0.25">
      <c r="A24106" s="72" t="s">
        <v>5141</v>
      </c>
      <c r="B24106" s="72">
        <v>130167</v>
      </c>
      <c r="C24106" s="72" t="s">
        <v>6497</v>
      </c>
      <c r="D24106" s="72">
        <v>1</v>
      </c>
      <c r="E24106" s="72">
        <v>5</v>
      </c>
      <c r="F24106" s="72">
        <v>0</v>
      </c>
      <c r="G24106" s="72">
        <v>1</v>
      </c>
      <c r="H24106" s="72" t="s">
        <v>4346</v>
      </c>
      <c r="I24106" s="72" t="s">
        <v>6500</v>
      </c>
      <c r="J24106" s="72" t="s">
        <v>2</v>
      </c>
      <c r="K24106" s="72" t="s">
        <v>7216</v>
      </c>
      <c r="L24106" s="12" t="e">
        <f>VLOOKUP(B24106,Doses!A:C,3,FALSE)</f>
        <v>#N/A</v>
      </c>
      <c r="M24106" s="44" t="e">
        <f t="shared" si="376"/>
        <v>#VALUE!</v>
      </c>
    </row>
    <row r="24107" spans="1:13" x14ac:dyDescent="0.25">
      <c r="A24107" s="72" t="s">
        <v>5141</v>
      </c>
      <c r="B24107" s="72">
        <v>130167</v>
      </c>
      <c r="C24107" s="72" t="s">
        <v>6497</v>
      </c>
      <c r="D24107" s="72">
        <v>1</v>
      </c>
      <c r="E24107" s="72">
        <v>5</v>
      </c>
      <c r="F24107" s="72">
        <v>0</v>
      </c>
      <c r="G24107" s="72">
        <v>1</v>
      </c>
      <c r="H24107" s="72" t="s">
        <v>4346</v>
      </c>
      <c r="I24107" s="72" t="s">
        <v>6501</v>
      </c>
      <c r="J24107" s="72" t="s">
        <v>2</v>
      </c>
      <c r="K24107" s="72" t="s">
        <v>7216</v>
      </c>
      <c r="L24107" s="12" t="e">
        <f>VLOOKUP(B24107,Doses!A:C,3,FALSE)</f>
        <v>#N/A</v>
      </c>
      <c r="M24107" s="44" t="e">
        <f t="shared" si="376"/>
        <v>#VALUE!</v>
      </c>
    </row>
    <row r="24108" spans="1:13" x14ac:dyDescent="0.25">
      <c r="A24108" s="72" t="s">
        <v>5141</v>
      </c>
      <c r="B24108" s="72">
        <v>130167</v>
      </c>
      <c r="C24108" s="72" t="s">
        <v>6497</v>
      </c>
      <c r="D24108" s="72">
        <v>1</v>
      </c>
      <c r="E24108" s="72">
        <v>5</v>
      </c>
      <c r="F24108" s="72">
        <v>0</v>
      </c>
      <c r="G24108" s="72">
        <v>1</v>
      </c>
      <c r="H24108" s="72" t="s">
        <v>4346</v>
      </c>
      <c r="I24108" s="72" t="s">
        <v>6499</v>
      </c>
      <c r="J24108" s="72" t="s">
        <v>2</v>
      </c>
      <c r="K24108" s="72" t="s">
        <v>7216</v>
      </c>
      <c r="L24108" s="12" t="e">
        <f>VLOOKUP(B24108,Doses!A:C,3,FALSE)</f>
        <v>#N/A</v>
      </c>
      <c r="M24108" s="44" t="e">
        <f t="shared" si="376"/>
        <v>#VALUE!</v>
      </c>
    </row>
    <row r="24109" spans="1:13" x14ac:dyDescent="0.25">
      <c r="A24109" s="72" t="s">
        <v>5141</v>
      </c>
      <c r="B24109" s="72">
        <v>130167</v>
      </c>
      <c r="C24109" s="72" t="s">
        <v>6497</v>
      </c>
      <c r="D24109" s="72">
        <v>1</v>
      </c>
      <c r="E24109" s="72">
        <v>5</v>
      </c>
      <c r="F24109" s="72">
        <v>0</v>
      </c>
      <c r="G24109" s="72">
        <v>1</v>
      </c>
      <c r="H24109" s="72" t="s">
        <v>4346</v>
      </c>
      <c r="I24109" s="72" t="s">
        <v>6502</v>
      </c>
      <c r="J24109" s="72" t="s">
        <v>2</v>
      </c>
      <c r="K24109" s="72" t="s">
        <v>7216</v>
      </c>
      <c r="L24109" s="12" t="e">
        <f>VLOOKUP(B24109,Doses!A:C,3,FALSE)</f>
        <v>#N/A</v>
      </c>
      <c r="M24109" s="44" t="e">
        <f t="shared" si="376"/>
        <v>#VALUE!</v>
      </c>
    </row>
    <row r="24110" spans="1:13" x14ac:dyDescent="0.25">
      <c r="A24110" s="72" t="s">
        <v>5141</v>
      </c>
      <c r="B24110" s="72">
        <v>130167</v>
      </c>
      <c r="C24110" s="72" t="s">
        <v>6497</v>
      </c>
      <c r="D24110" s="72">
        <v>1</v>
      </c>
      <c r="E24110" s="72">
        <v>5</v>
      </c>
      <c r="F24110" s="72">
        <v>0</v>
      </c>
      <c r="G24110" s="72">
        <v>1</v>
      </c>
      <c r="H24110" s="72" t="s">
        <v>4346</v>
      </c>
      <c r="I24110" s="72" t="s">
        <v>6500</v>
      </c>
      <c r="J24110" s="72" t="s">
        <v>2</v>
      </c>
      <c r="K24110" s="72" t="s">
        <v>7216</v>
      </c>
      <c r="L24110" s="12" t="e">
        <f>VLOOKUP(B24110,Doses!A:C,3,FALSE)</f>
        <v>#N/A</v>
      </c>
      <c r="M24110" s="44" t="e">
        <f t="shared" si="376"/>
        <v>#VALUE!</v>
      </c>
    </row>
    <row r="24111" spans="1:13" x14ac:dyDescent="0.25">
      <c r="A24111" s="72" t="s">
        <v>5141</v>
      </c>
      <c r="B24111" s="72">
        <v>130167</v>
      </c>
      <c r="C24111" s="72" t="s">
        <v>6497</v>
      </c>
      <c r="D24111" s="72">
        <v>1</v>
      </c>
      <c r="E24111" s="72">
        <v>5</v>
      </c>
      <c r="F24111" s="72">
        <v>0</v>
      </c>
      <c r="G24111" s="72">
        <v>1</v>
      </c>
      <c r="H24111" s="72" t="s">
        <v>4346</v>
      </c>
      <c r="I24111" s="72" t="s">
        <v>6499</v>
      </c>
      <c r="J24111" s="72" t="s">
        <v>2</v>
      </c>
      <c r="K24111" s="72" t="s">
        <v>7216</v>
      </c>
      <c r="L24111" s="12" t="e">
        <f>VLOOKUP(B24111,Doses!A:C,3,FALSE)</f>
        <v>#N/A</v>
      </c>
      <c r="M24111" s="44" t="e">
        <f t="shared" si="376"/>
        <v>#VALUE!</v>
      </c>
    </row>
    <row r="24112" spans="1:13" x14ac:dyDescent="0.25">
      <c r="A24112" s="72" t="s">
        <v>5141</v>
      </c>
      <c r="B24112" s="72">
        <v>130167</v>
      </c>
      <c r="C24112" s="72" t="s">
        <v>6497</v>
      </c>
      <c r="D24112" s="72">
        <v>1</v>
      </c>
      <c r="E24112" s="72">
        <v>5</v>
      </c>
      <c r="F24112" s="72">
        <v>0</v>
      </c>
      <c r="G24112" s="72">
        <v>1</v>
      </c>
      <c r="H24112" s="72" t="s">
        <v>4346</v>
      </c>
      <c r="I24112" s="72" t="s">
        <v>6498</v>
      </c>
      <c r="J24112" s="72" t="s">
        <v>2</v>
      </c>
      <c r="K24112" s="72" t="s">
        <v>7216</v>
      </c>
      <c r="L24112" s="12" t="e">
        <f>VLOOKUP(B24112,Doses!A:C,3,FALSE)</f>
        <v>#N/A</v>
      </c>
      <c r="M24112" s="44" t="e">
        <f t="shared" si="376"/>
        <v>#VALUE!</v>
      </c>
    </row>
    <row r="24113" spans="1:13" x14ac:dyDescent="0.25">
      <c r="A24113" s="72" t="s">
        <v>5141</v>
      </c>
      <c r="B24113" s="72">
        <v>130167</v>
      </c>
      <c r="C24113" s="72" t="s">
        <v>6497</v>
      </c>
      <c r="D24113" s="72">
        <v>1</v>
      </c>
      <c r="E24113" s="72">
        <v>5</v>
      </c>
      <c r="F24113" s="72">
        <v>0</v>
      </c>
      <c r="G24113" s="72">
        <v>1</v>
      </c>
      <c r="H24113" s="72" t="s">
        <v>4346</v>
      </c>
      <c r="I24113" s="72" t="s">
        <v>6503</v>
      </c>
      <c r="J24113" s="72" t="s">
        <v>2</v>
      </c>
      <c r="K24113" s="72" t="s">
        <v>7216</v>
      </c>
      <c r="L24113" s="12" t="e">
        <f>VLOOKUP(B24113,Doses!A:C,3,FALSE)</f>
        <v>#N/A</v>
      </c>
      <c r="M24113" s="44" t="e">
        <f t="shared" si="376"/>
        <v>#VALUE!</v>
      </c>
    </row>
    <row r="24114" spans="1:13" x14ac:dyDescent="0.25">
      <c r="A24114" s="72" t="s">
        <v>5141</v>
      </c>
      <c r="B24114" s="72">
        <v>130167</v>
      </c>
      <c r="C24114" s="72" t="s">
        <v>6497</v>
      </c>
      <c r="D24114" s="72">
        <v>1</v>
      </c>
      <c r="E24114" s="72">
        <v>5</v>
      </c>
      <c r="F24114" s="72">
        <v>0</v>
      </c>
      <c r="G24114" s="72">
        <v>1</v>
      </c>
      <c r="H24114" s="72" t="s">
        <v>4346</v>
      </c>
      <c r="I24114" s="72" t="s">
        <v>6499</v>
      </c>
      <c r="J24114" s="72" t="s">
        <v>2</v>
      </c>
      <c r="K24114" s="72" t="s">
        <v>7216</v>
      </c>
      <c r="L24114" s="12" t="e">
        <f>VLOOKUP(B24114,Doses!A:C,3,FALSE)</f>
        <v>#N/A</v>
      </c>
      <c r="M24114" s="44" t="e">
        <f t="shared" si="376"/>
        <v>#VALUE!</v>
      </c>
    </row>
    <row r="24115" spans="1:13" x14ac:dyDescent="0.25">
      <c r="A24115" s="72" t="s">
        <v>5141</v>
      </c>
      <c r="B24115" s="72">
        <v>130168</v>
      </c>
      <c r="C24115" s="72" t="s">
        <v>6504</v>
      </c>
      <c r="D24115" s="72">
        <v>1</v>
      </c>
      <c r="E24115" s="72">
        <v>7</v>
      </c>
      <c r="F24115" s="72">
        <v>0</v>
      </c>
      <c r="G24115" s="72">
        <v>1</v>
      </c>
      <c r="H24115" s="72" t="s">
        <v>4346</v>
      </c>
      <c r="I24115" s="72">
        <v>14010621</v>
      </c>
      <c r="J24115" s="72" t="s">
        <v>2</v>
      </c>
      <c r="K24115" s="72" t="s">
        <v>7223</v>
      </c>
      <c r="L24115" s="12" t="e">
        <f>VLOOKUP(B24115,Doses!A:C,3,FALSE)</f>
        <v>#N/A</v>
      </c>
      <c r="M24115" s="44" t="e">
        <f t="shared" si="376"/>
        <v>#VALUE!</v>
      </c>
    </row>
    <row r="24116" spans="1:13" x14ac:dyDescent="0.25">
      <c r="A24116" s="72" t="s">
        <v>5141</v>
      </c>
      <c r="B24116" s="72">
        <v>130168</v>
      </c>
      <c r="C24116" s="72" t="s">
        <v>6504</v>
      </c>
      <c r="D24116" s="72">
        <v>1</v>
      </c>
      <c r="E24116" s="72">
        <v>5</v>
      </c>
      <c r="F24116" s="72">
        <v>0</v>
      </c>
      <c r="G24116" s="72">
        <v>1</v>
      </c>
      <c r="H24116" s="72" t="s">
        <v>4346</v>
      </c>
      <c r="I24116" s="72" t="s">
        <v>6505</v>
      </c>
      <c r="J24116" s="72" t="s">
        <v>2</v>
      </c>
      <c r="K24116" s="72" t="s">
        <v>7232</v>
      </c>
      <c r="L24116" s="12" t="e">
        <f>VLOOKUP(B24116,Doses!A:C,3,FALSE)</f>
        <v>#N/A</v>
      </c>
      <c r="M24116" s="44" t="e">
        <f t="shared" si="376"/>
        <v>#VALUE!</v>
      </c>
    </row>
    <row r="24117" spans="1:13" x14ac:dyDescent="0.25">
      <c r="A24117" s="72" t="s">
        <v>5141</v>
      </c>
      <c r="B24117" s="72">
        <v>130168</v>
      </c>
      <c r="C24117" s="72" t="s">
        <v>6504</v>
      </c>
      <c r="D24117" s="72">
        <v>1</v>
      </c>
      <c r="E24117" s="72">
        <v>2</v>
      </c>
      <c r="F24117" s="72">
        <v>0</v>
      </c>
      <c r="G24117" s="72">
        <v>1</v>
      </c>
      <c r="H24117" s="72" t="s">
        <v>4346</v>
      </c>
      <c r="I24117" s="72" t="s">
        <v>6506</v>
      </c>
      <c r="J24117" s="72" t="s">
        <v>2</v>
      </c>
      <c r="K24117" s="72" t="s">
        <v>7232</v>
      </c>
      <c r="L24117" s="12" t="e">
        <f>VLOOKUP(B24117,Doses!A:C,3,FALSE)</f>
        <v>#N/A</v>
      </c>
      <c r="M24117" s="44" t="e">
        <f t="shared" si="376"/>
        <v>#VALUE!</v>
      </c>
    </row>
    <row r="24118" spans="1:13" x14ac:dyDescent="0.25">
      <c r="A24118" s="72" t="s">
        <v>5141</v>
      </c>
      <c r="B24118" s="72">
        <v>130171</v>
      </c>
      <c r="C24118" s="72" t="s">
        <v>6507</v>
      </c>
      <c r="D24118" s="72">
        <v>1</v>
      </c>
      <c r="E24118" s="72">
        <v>8</v>
      </c>
      <c r="F24118" s="72">
        <v>0</v>
      </c>
      <c r="G24118" s="72">
        <v>1</v>
      </c>
      <c r="H24118" s="72" t="s">
        <v>4346</v>
      </c>
      <c r="I24118" s="72">
        <v>3020017</v>
      </c>
      <c r="J24118" s="72" t="s">
        <v>2</v>
      </c>
      <c r="K24118" s="72" t="s">
        <v>7276</v>
      </c>
      <c r="L24118" s="12" t="e">
        <f>VLOOKUP(B24118,Doses!A:C,3,FALSE)</f>
        <v>#N/A</v>
      </c>
      <c r="M24118" s="44" t="e">
        <f t="shared" si="376"/>
        <v>#VALUE!</v>
      </c>
    </row>
    <row r="24119" spans="1:13" x14ac:dyDescent="0.25">
      <c r="A24119" s="72" t="s">
        <v>5141</v>
      </c>
      <c r="B24119" s="72">
        <v>130171</v>
      </c>
      <c r="C24119" s="72" t="s">
        <v>6507</v>
      </c>
      <c r="D24119" s="72">
        <v>1</v>
      </c>
      <c r="E24119" s="72">
        <v>7</v>
      </c>
      <c r="F24119" s="72">
        <v>0</v>
      </c>
      <c r="G24119" s="72">
        <v>1</v>
      </c>
      <c r="H24119" s="72" t="s">
        <v>4346</v>
      </c>
      <c r="I24119" s="72">
        <v>3391212</v>
      </c>
      <c r="J24119" s="72" t="s">
        <v>2</v>
      </c>
      <c r="K24119" s="72" t="s">
        <v>7267</v>
      </c>
      <c r="L24119" s="12" t="e">
        <f>VLOOKUP(B24119,Doses!A:C,3,FALSE)</f>
        <v>#N/A</v>
      </c>
      <c r="M24119" s="44" t="e">
        <f t="shared" si="376"/>
        <v>#VALUE!</v>
      </c>
    </row>
    <row r="24120" spans="1:13" x14ac:dyDescent="0.25">
      <c r="A24120" s="72" t="s">
        <v>5141</v>
      </c>
      <c r="B24120" s="72">
        <v>130172</v>
      </c>
      <c r="C24120" s="72" t="s">
        <v>6508</v>
      </c>
      <c r="D24120" s="72">
        <v>1</v>
      </c>
      <c r="E24120" s="72">
        <v>5</v>
      </c>
      <c r="F24120" s="72">
        <v>0</v>
      </c>
      <c r="G24120" s="72">
        <v>1</v>
      </c>
      <c r="H24120" s="72" t="s">
        <v>4346</v>
      </c>
      <c r="I24120" s="72">
        <v>6135</v>
      </c>
      <c r="J24120" s="72" t="s">
        <v>2</v>
      </c>
      <c r="K24120" s="72" t="s">
        <v>7277</v>
      </c>
      <c r="L24120" s="12" t="e">
        <f>VLOOKUP(B24120,Doses!A:C,3,FALSE)</f>
        <v>#N/A</v>
      </c>
      <c r="M24120" s="44" t="e">
        <f t="shared" si="376"/>
        <v>#VALUE!</v>
      </c>
    </row>
    <row r="24121" spans="1:13" x14ac:dyDescent="0.25">
      <c r="A24121" s="72" t="s">
        <v>5141</v>
      </c>
      <c r="B24121" s="72">
        <v>130173</v>
      </c>
      <c r="C24121" s="72" t="s">
        <v>6509</v>
      </c>
      <c r="D24121" s="72">
        <v>12</v>
      </c>
      <c r="E24121" s="72">
        <v>1</v>
      </c>
      <c r="F24121" s="72">
        <v>0</v>
      </c>
      <c r="G24121" s="72">
        <v>1</v>
      </c>
      <c r="H24121" s="72" t="s">
        <v>4346</v>
      </c>
      <c r="I24121" s="72">
        <v>41508</v>
      </c>
      <c r="J24121" s="72" t="s">
        <v>2</v>
      </c>
      <c r="K24121" s="72" t="s">
        <v>7343</v>
      </c>
      <c r="L24121" s="12" t="e">
        <f>VLOOKUP(B24121,Doses!A:C,3,FALSE)</f>
        <v>#N/A</v>
      </c>
      <c r="M24121" s="44" t="e">
        <f t="shared" si="376"/>
        <v>#VALUE!</v>
      </c>
    </row>
    <row r="24122" spans="1:13" x14ac:dyDescent="0.25">
      <c r="A24122" s="72" t="s">
        <v>5141</v>
      </c>
      <c r="B24122" s="72">
        <v>130174</v>
      </c>
      <c r="C24122" s="72" t="s">
        <v>6510</v>
      </c>
      <c r="D24122" s="72">
        <v>12</v>
      </c>
      <c r="E24122" s="72">
        <v>1</v>
      </c>
      <c r="F24122" s="72">
        <v>0</v>
      </c>
      <c r="G24122" s="72">
        <v>1</v>
      </c>
      <c r="H24122" s="72" t="s">
        <v>4346</v>
      </c>
      <c r="I24122" s="72">
        <v>124592</v>
      </c>
      <c r="J24122" s="72" t="s">
        <v>2</v>
      </c>
      <c r="K24122" s="72" t="s">
        <v>7343</v>
      </c>
      <c r="L24122" s="12" t="e">
        <f>VLOOKUP(B24122,Doses!A:C,3,FALSE)</f>
        <v>#N/A</v>
      </c>
      <c r="M24122" s="44" t="e">
        <f t="shared" si="376"/>
        <v>#VALUE!</v>
      </c>
    </row>
    <row r="24123" spans="1:13" x14ac:dyDescent="0.25">
      <c r="A24123" s="72" t="s">
        <v>5141</v>
      </c>
      <c r="B24123" s="72">
        <v>130169</v>
      </c>
      <c r="C24123" s="72" t="s">
        <v>6511</v>
      </c>
      <c r="D24123" s="72">
        <v>1</v>
      </c>
      <c r="E24123" s="72">
        <v>10</v>
      </c>
      <c r="F24123" s="72">
        <v>0</v>
      </c>
      <c r="G24123" s="72">
        <v>1</v>
      </c>
      <c r="H24123" s="72" t="s">
        <v>4346</v>
      </c>
      <c r="I24123" s="72">
        <v>722012</v>
      </c>
      <c r="J24123" s="72" t="s">
        <v>2</v>
      </c>
      <c r="K24123" s="72" t="s">
        <v>7242</v>
      </c>
      <c r="L24123" s="12" t="e">
        <f>VLOOKUP(B24123,Doses!A:C,3,FALSE)</f>
        <v>#N/A</v>
      </c>
      <c r="M24123" s="44" t="e">
        <f t="shared" si="376"/>
        <v>#VALUE!</v>
      </c>
    </row>
    <row r="24124" spans="1:13" x14ac:dyDescent="0.25">
      <c r="A24124" s="72" t="s">
        <v>5141</v>
      </c>
      <c r="B24124" s="72">
        <v>130170</v>
      </c>
      <c r="C24124" s="72" t="s">
        <v>6512</v>
      </c>
      <c r="D24124" s="72">
        <v>1</v>
      </c>
      <c r="E24124" s="72">
        <v>5</v>
      </c>
      <c r="F24124" s="72">
        <v>0</v>
      </c>
      <c r="G24124" s="72">
        <v>1</v>
      </c>
      <c r="H24124" s="72" t="s">
        <v>4346</v>
      </c>
      <c r="I24124" s="72">
        <v>713201309</v>
      </c>
      <c r="J24124" s="72" t="s">
        <v>2</v>
      </c>
      <c r="K24124" s="72" t="s">
        <v>7251</v>
      </c>
      <c r="L24124" s="12" t="e">
        <f>VLOOKUP(B24124,Doses!A:C,3,FALSE)</f>
        <v>#N/A</v>
      </c>
      <c r="M24124" s="44" t="e">
        <f t="shared" si="376"/>
        <v>#VALUE!</v>
      </c>
    </row>
    <row r="24125" spans="1:13" x14ac:dyDescent="0.25">
      <c r="A24125" s="72" t="s">
        <v>5141</v>
      </c>
      <c r="B24125" s="72">
        <v>130168</v>
      </c>
      <c r="C24125" s="72" t="s">
        <v>6504</v>
      </c>
      <c r="D24125" s="72">
        <v>1</v>
      </c>
      <c r="E24125" s="72">
        <v>2</v>
      </c>
      <c r="F24125" s="72">
        <v>0</v>
      </c>
      <c r="G24125" s="72">
        <v>1</v>
      </c>
      <c r="H24125" s="72" t="s">
        <v>4346</v>
      </c>
      <c r="I24125" s="72">
        <v>913505</v>
      </c>
      <c r="J24125" s="72" t="s">
        <v>2</v>
      </c>
      <c r="K24125" s="72" t="s">
        <v>7226</v>
      </c>
      <c r="L24125" s="12" t="e">
        <f>VLOOKUP(B24125,Doses!A:C,3,FALSE)</f>
        <v>#N/A</v>
      </c>
      <c r="M24125" s="44" t="e">
        <f t="shared" si="376"/>
        <v>#VALUE!</v>
      </c>
    </row>
    <row r="24126" spans="1:13" x14ac:dyDescent="0.25">
      <c r="A24126" s="72" t="s">
        <v>5141</v>
      </c>
      <c r="B24126" s="72">
        <v>130167</v>
      </c>
      <c r="C24126" s="72" t="s">
        <v>6497</v>
      </c>
      <c r="D24126" s="72">
        <v>1</v>
      </c>
      <c r="E24126" s="72">
        <v>5</v>
      </c>
      <c r="F24126" s="72">
        <v>0</v>
      </c>
      <c r="G24126" s="72">
        <v>1</v>
      </c>
      <c r="H24126" s="72" t="s">
        <v>4346</v>
      </c>
      <c r="I24126" s="72" t="s">
        <v>6500</v>
      </c>
      <c r="J24126" s="72" t="s">
        <v>2</v>
      </c>
      <c r="K24126" s="72" t="s">
        <v>7216</v>
      </c>
      <c r="L24126" s="12" t="e">
        <f>VLOOKUP(B24126,Doses!A:C,3,FALSE)</f>
        <v>#N/A</v>
      </c>
      <c r="M24126" s="44" t="e">
        <f t="shared" si="376"/>
        <v>#VALUE!</v>
      </c>
    </row>
    <row r="24127" spans="1:13" x14ac:dyDescent="0.25">
      <c r="A24127" s="72" t="s">
        <v>5141</v>
      </c>
      <c r="B24127" s="72">
        <v>130167</v>
      </c>
      <c r="C24127" s="72" t="s">
        <v>6497</v>
      </c>
      <c r="D24127" s="72">
        <v>1</v>
      </c>
      <c r="E24127" s="72">
        <v>5</v>
      </c>
      <c r="F24127" s="72">
        <v>0</v>
      </c>
      <c r="G24127" s="72">
        <v>1</v>
      </c>
      <c r="H24127" s="72" t="s">
        <v>4346</v>
      </c>
      <c r="I24127" s="72" t="s">
        <v>6501</v>
      </c>
      <c r="J24127" s="72" t="s">
        <v>2</v>
      </c>
      <c r="K24127" s="72" t="s">
        <v>7216</v>
      </c>
      <c r="L24127" s="12" t="e">
        <f>VLOOKUP(B24127,Doses!A:C,3,FALSE)</f>
        <v>#N/A</v>
      </c>
      <c r="M24127" s="44" t="e">
        <f t="shared" si="376"/>
        <v>#VALUE!</v>
      </c>
    </row>
    <row r="24128" spans="1:13" x14ac:dyDescent="0.25">
      <c r="A24128" s="72" t="s">
        <v>5141</v>
      </c>
      <c r="B24128" s="72">
        <v>130153</v>
      </c>
      <c r="C24128" s="72" t="s">
        <v>5083</v>
      </c>
      <c r="D24128" s="72">
        <v>1</v>
      </c>
      <c r="E24128" s="72">
        <v>6</v>
      </c>
      <c r="F24128" s="72">
        <v>0</v>
      </c>
      <c r="G24128" s="72">
        <v>1</v>
      </c>
      <c r="H24128" s="72" t="s">
        <v>4346</v>
      </c>
      <c r="J24128" s="72" t="s">
        <v>2</v>
      </c>
      <c r="K24128" s="72" t="s">
        <v>7277</v>
      </c>
      <c r="L24128" s="12" t="e">
        <f>VLOOKUP(B24128,Doses!A:C,3,FALSE)</f>
        <v>#N/A</v>
      </c>
      <c r="M24128" s="44" t="e">
        <f t="shared" si="376"/>
        <v>#VALUE!</v>
      </c>
    </row>
    <row r="24129" spans="1:13" x14ac:dyDescent="0.25">
      <c r="A24129" s="72" t="s">
        <v>5141</v>
      </c>
      <c r="B24129" s="72">
        <v>130135</v>
      </c>
      <c r="C24129" s="72" t="s">
        <v>7201</v>
      </c>
      <c r="D24129" s="72">
        <v>1</v>
      </c>
      <c r="E24129" s="72">
        <v>17</v>
      </c>
      <c r="F24129" s="72">
        <v>0</v>
      </c>
      <c r="G24129" s="72">
        <v>1</v>
      </c>
      <c r="H24129" s="72" t="s">
        <v>4346</v>
      </c>
      <c r="J24129" s="72" t="s">
        <v>2</v>
      </c>
      <c r="K24129" s="72" t="s">
        <v>7237</v>
      </c>
      <c r="L24129" s="12" t="e">
        <f>VLOOKUP(B24129,Doses!A:C,3,FALSE)</f>
        <v>#N/A</v>
      </c>
      <c r="M24129" s="44" t="e">
        <f t="shared" si="376"/>
        <v>#VALUE!</v>
      </c>
    </row>
    <row r="24130" spans="1:13" x14ac:dyDescent="0.25">
      <c r="A24130" s="72" t="s">
        <v>5141</v>
      </c>
      <c r="B24130" s="72">
        <v>130090</v>
      </c>
      <c r="C24130" s="72" t="s">
        <v>1430</v>
      </c>
      <c r="D24130" s="72">
        <v>1</v>
      </c>
      <c r="E24130" s="72">
        <v>1570</v>
      </c>
      <c r="F24130" s="72">
        <v>0</v>
      </c>
      <c r="G24130" s="72">
        <v>1</v>
      </c>
      <c r="H24130" s="72" t="s">
        <v>4346</v>
      </c>
      <c r="I24130" s="72" t="s">
        <v>7075</v>
      </c>
      <c r="J24130" s="72" t="s">
        <v>2</v>
      </c>
      <c r="K24130" s="72" t="s">
        <v>7237</v>
      </c>
      <c r="L24130" s="12" t="e">
        <f>VLOOKUP(B24130,Doses!A:C,3,FALSE)</f>
        <v>#N/A</v>
      </c>
      <c r="M24130" s="44" t="e">
        <f t="shared" ref="M24130:M24193" si="377">K24130*1</f>
        <v>#VALUE!</v>
      </c>
    </row>
    <row r="24131" spans="1:13" x14ac:dyDescent="0.25">
      <c r="A24131" s="72" t="s">
        <v>5141</v>
      </c>
      <c r="B24131" s="72">
        <v>215210</v>
      </c>
      <c r="C24131" s="72" t="s">
        <v>7590</v>
      </c>
      <c r="D24131" s="72">
        <v>5</v>
      </c>
      <c r="E24131" s="72">
        <v>1466</v>
      </c>
      <c r="F24131" s="72">
        <v>6</v>
      </c>
      <c r="G24131" s="72">
        <v>1</v>
      </c>
      <c r="H24131" s="72" t="s">
        <v>4346</v>
      </c>
      <c r="I24131" s="72" t="s">
        <v>7591</v>
      </c>
      <c r="J24131" s="72" t="s">
        <v>2</v>
      </c>
      <c r="K24131" s="72" t="s">
        <v>7305</v>
      </c>
      <c r="L24131" s="12" t="e">
        <f>VLOOKUP(B24131,Doses!A:C,3,FALSE)</f>
        <v>#N/A</v>
      </c>
      <c r="M24131" s="44" t="e">
        <f t="shared" si="377"/>
        <v>#VALUE!</v>
      </c>
    </row>
    <row r="24132" spans="1:13" x14ac:dyDescent="0.25">
      <c r="A24132" s="72" t="s">
        <v>5141</v>
      </c>
      <c r="B24132" s="72">
        <v>505200</v>
      </c>
      <c r="C24132" s="72" t="s">
        <v>7891</v>
      </c>
      <c r="D24132" s="72">
        <v>1</v>
      </c>
      <c r="E24132" s="72">
        <v>20</v>
      </c>
      <c r="F24132" s="72">
        <v>0</v>
      </c>
      <c r="G24132" s="72">
        <v>1</v>
      </c>
      <c r="H24132" s="72" t="s">
        <v>4346</v>
      </c>
      <c r="I24132" s="72" t="s">
        <v>7479</v>
      </c>
      <c r="J24132" s="72" t="s">
        <v>2</v>
      </c>
      <c r="K24132" s="72" t="s">
        <v>7255</v>
      </c>
      <c r="L24132" s="12" t="e">
        <f>VLOOKUP(B24132,Doses!A:C,3,FALSE)</f>
        <v>#N/A</v>
      </c>
      <c r="M24132" s="44" t="e">
        <f t="shared" si="377"/>
        <v>#VALUE!</v>
      </c>
    </row>
    <row r="24133" spans="1:13" x14ac:dyDescent="0.25">
      <c r="A24133" s="72" t="s">
        <v>5141</v>
      </c>
      <c r="B24133" s="72">
        <v>404007</v>
      </c>
      <c r="C24133" s="72" t="s">
        <v>7257</v>
      </c>
      <c r="D24133" s="72">
        <v>1</v>
      </c>
      <c r="E24133" s="72">
        <v>199</v>
      </c>
      <c r="F24133" s="72">
        <v>0</v>
      </c>
      <c r="G24133" s="72">
        <v>1</v>
      </c>
      <c r="H24133" s="72" t="s">
        <v>4346</v>
      </c>
      <c r="J24133" s="72" t="s">
        <v>2</v>
      </c>
      <c r="K24133" s="72" t="s">
        <v>7230</v>
      </c>
      <c r="L24133" s="12" t="e">
        <f>VLOOKUP(B24133,Doses!A:C,3,FALSE)</f>
        <v>#N/A</v>
      </c>
      <c r="M24133" s="44" t="e">
        <f t="shared" si="377"/>
        <v>#VALUE!</v>
      </c>
    </row>
    <row r="24134" spans="1:13" x14ac:dyDescent="0.25">
      <c r="A24134" s="72" t="s">
        <v>5141</v>
      </c>
      <c r="B24134" s="72">
        <v>404002</v>
      </c>
      <c r="C24134" s="72" t="s">
        <v>5107</v>
      </c>
      <c r="D24134" s="72">
        <v>1</v>
      </c>
      <c r="E24134" s="72">
        <v>436</v>
      </c>
      <c r="F24134" s="72">
        <v>0</v>
      </c>
      <c r="G24134" s="72">
        <v>1</v>
      </c>
      <c r="H24134" s="72" t="s">
        <v>4346</v>
      </c>
      <c r="I24134" s="72">
        <v>1405864</v>
      </c>
      <c r="J24134" s="72" t="s">
        <v>2</v>
      </c>
      <c r="K24134" s="72" t="s">
        <v>7230</v>
      </c>
      <c r="L24134" s="12" t="e">
        <f>VLOOKUP(B24134,Doses!A:C,3,FALSE)</f>
        <v>#N/A</v>
      </c>
      <c r="M24134" s="44" t="e">
        <f t="shared" si="377"/>
        <v>#VALUE!</v>
      </c>
    </row>
    <row r="24135" spans="1:13" x14ac:dyDescent="0.25">
      <c r="A24135" s="72" t="s">
        <v>5141</v>
      </c>
      <c r="B24135" s="72">
        <v>215038</v>
      </c>
      <c r="C24135" s="72" t="s">
        <v>8419</v>
      </c>
      <c r="D24135" s="72">
        <v>100</v>
      </c>
      <c r="E24135" s="72">
        <v>130</v>
      </c>
      <c r="F24135" s="72">
        <v>0</v>
      </c>
      <c r="G24135" s="72">
        <v>1</v>
      </c>
      <c r="H24135" s="72" t="s">
        <v>4346</v>
      </c>
      <c r="I24135" s="72">
        <v>141006</v>
      </c>
      <c r="J24135" s="72" t="s">
        <v>2</v>
      </c>
      <c r="K24135" s="72" t="s">
        <v>7251</v>
      </c>
      <c r="L24135" s="12" t="e">
        <f>VLOOKUP(B24135,Doses!A:C,3,FALSE)</f>
        <v>#N/A</v>
      </c>
      <c r="M24135" s="44" t="e">
        <f t="shared" si="377"/>
        <v>#VALUE!</v>
      </c>
    </row>
    <row r="24136" spans="1:13" x14ac:dyDescent="0.25">
      <c r="A24136" s="72" t="s">
        <v>5141</v>
      </c>
      <c r="B24136" s="72">
        <v>151853</v>
      </c>
      <c r="C24136" s="72" t="s">
        <v>6487</v>
      </c>
      <c r="D24136" s="72">
        <v>1</v>
      </c>
      <c r="E24136" s="72">
        <v>100</v>
      </c>
      <c r="F24136" s="72">
        <v>0</v>
      </c>
      <c r="G24136" s="72">
        <v>1</v>
      </c>
      <c r="H24136" s="72" t="s">
        <v>4346</v>
      </c>
      <c r="I24136" s="72" t="s">
        <v>7896</v>
      </c>
      <c r="J24136" s="72" t="s">
        <v>2</v>
      </c>
      <c r="K24136" s="72" t="s">
        <v>7208</v>
      </c>
      <c r="L24136" s="12" t="e">
        <f>VLOOKUP(B24136,Doses!A:C,3,FALSE)</f>
        <v>#N/A</v>
      </c>
      <c r="M24136" s="44" t="e">
        <f t="shared" si="377"/>
        <v>#VALUE!</v>
      </c>
    </row>
    <row r="24137" spans="1:13" x14ac:dyDescent="0.25">
      <c r="A24137" s="72" t="s">
        <v>5141</v>
      </c>
      <c r="B24137" s="72">
        <v>880048</v>
      </c>
      <c r="C24137" s="72" t="s">
        <v>8640</v>
      </c>
      <c r="D24137" s="72">
        <v>10</v>
      </c>
      <c r="E24137" s="72">
        <v>40</v>
      </c>
      <c r="F24137" s="72">
        <v>0</v>
      </c>
      <c r="G24137" s="72">
        <v>1</v>
      </c>
      <c r="H24137" s="72" t="s">
        <v>4346</v>
      </c>
      <c r="I24137" s="72">
        <v>114136</v>
      </c>
      <c r="J24137" s="72" t="s">
        <v>2</v>
      </c>
      <c r="K24137" s="72" t="s">
        <v>7227</v>
      </c>
      <c r="L24137" s="12" t="e">
        <f>VLOOKUP(B24137,Doses!A:C,3,FALSE)</f>
        <v>#N/A</v>
      </c>
      <c r="M24137" s="44" t="e">
        <f t="shared" si="377"/>
        <v>#VALUE!</v>
      </c>
    </row>
    <row r="24138" spans="1:13" x14ac:dyDescent="0.25">
      <c r="A24138" s="72" t="s">
        <v>5141</v>
      </c>
      <c r="B24138" s="72">
        <v>880071</v>
      </c>
      <c r="C24138" s="72" t="s">
        <v>8641</v>
      </c>
      <c r="D24138" s="72">
        <v>28</v>
      </c>
      <c r="E24138" s="72">
        <v>12</v>
      </c>
      <c r="F24138" s="72">
        <v>0</v>
      </c>
      <c r="G24138" s="72">
        <v>1</v>
      </c>
      <c r="H24138" s="72" t="s">
        <v>4346</v>
      </c>
      <c r="I24138" s="72" t="s">
        <v>8642</v>
      </c>
      <c r="J24138" s="72" t="s">
        <v>2</v>
      </c>
      <c r="K24138" s="72" t="s">
        <v>7270</v>
      </c>
      <c r="L24138" s="12" t="e">
        <f>VLOOKUP(B24138,Doses!A:C,3,FALSE)</f>
        <v>#N/A</v>
      </c>
      <c r="M24138" s="44" t="e">
        <f t="shared" si="377"/>
        <v>#VALUE!</v>
      </c>
    </row>
    <row r="24139" spans="1:13" x14ac:dyDescent="0.25">
      <c r="A24139" s="72" t="s">
        <v>5141</v>
      </c>
      <c r="B24139" s="72">
        <v>215032</v>
      </c>
      <c r="C24139" s="72" t="s">
        <v>8643</v>
      </c>
      <c r="D24139" s="72">
        <v>1</v>
      </c>
      <c r="E24139" s="72">
        <v>244</v>
      </c>
      <c r="F24139" s="72">
        <v>0</v>
      </c>
      <c r="G24139" s="72">
        <v>1</v>
      </c>
      <c r="H24139" s="72" t="s">
        <v>4346</v>
      </c>
      <c r="I24139" s="72">
        <v>81608</v>
      </c>
      <c r="J24139" s="72" t="s">
        <v>2</v>
      </c>
      <c r="K24139" s="72" t="s">
        <v>7224</v>
      </c>
      <c r="L24139" s="12" t="e">
        <f>VLOOKUP(B24139,Doses!A:C,3,FALSE)</f>
        <v>#N/A</v>
      </c>
      <c r="M24139" s="44" t="e">
        <f t="shared" si="377"/>
        <v>#VALUE!</v>
      </c>
    </row>
    <row r="24140" spans="1:13" x14ac:dyDescent="0.25">
      <c r="A24140" s="72" t="s">
        <v>5141</v>
      </c>
      <c r="B24140" s="72">
        <v>220420</v>
      </c>
      <c r="C24140" s="72" t="s">
        <v>6417</v>
      </c>
      <c r="D24140" s="72">
        <v>20</v>
      </c>
      <c r="E24140" s="72">
        <v>3270</v>
      </c>
      <c r="F24140" s="72">
        <v>0</v>
      </c>
      <c r="G24140" s="72">
        <v>1</v>
      </c>
      <c r="H24140" s="72" t="s">
        <v>4346</v>
      </c>
      <c r="I24140" s="72" t="s">
        <v>8905</v>
      </c>
      <c r="J24140" s="72" t="s">
        <v>2</v>
      </c>
      <c r="K24140" s="72" t="s">
        <v>7255</v>
      </c>
      <c r="L24140" s="12" t="e">
        <f>VLOOKUP(B24140,Doses!A:C,3,FALSE)</f>
        <v>#N/A</v>
      </c>
      <c r="M24140" s="44" t="e">
        <f t="shared" si="377"/>
        <v>#VALUE!</v>
      </c>
    </row>
    <row r="24141" spans="1:13" x14ac:dyDescent="0.25">
      <c r="A24141" s="72" t="s">
        <v>5141</v>
      </c>
      <c r="B24141" s="72">
        <v>220523</v>
      </c>
      <c r="C24141" s="72" t="s">
        <v>8413</v>
      </c>
      <c r="D24141" s="72">
        <v>100</v>
      </c>
      <c r="E24141" s="72">
        <v>178</v>
      </c>
      <c r="F24141" s="72">
        <v>0</v>
      </c>
      <c r="G24141" s="72">
        <v>1</v>
      </c>
      <c r="H24141" s="72" t="s">
        <v>4346</v>
      </c>
      <c r="I24141" s="72" t="s">
        <v>8414</v>
      </c>
      <c r="J24141" s="72" t="s">
        <v>2</v>
      </c>
      <c r="K24141" s="72" t="s">
        <v>7208</v>
      </c>
      <c r="L24141" s="12" t="e">
        <f>VLOOKUP(B24141,Doses!A:C,3,FALSE)</f>
        <v>#N/A</v>
      </c>
      <c r="M24141" s="44" t="e">
        <f t="shared" si="377"/>
        <v>#VALUE!</v>
      </c>
    </row>
    <row r="24142" spans="1:13" x14ac:dyDescent="0.25">
      <c r="A24142" s="72" t="s">
        <v>5141</v>
      </c>
      <c r="B24142" s="72">
        <v>220914</v>
      </c>
      <c r="C24142" s="72" t="s">
        <v>9239</v>
      </c>
      <c r="D24142" s="72">
        <v>1</v>
      </c>
      <c r="E24142" s="72">
        <v>90</v>
      </c>
      <c r="F24142" s="72">
        <v>0</v>
      </c>
      <c r="G24142" s="72">
        <v>1</v>
      </c>
      <c r="H24142" s="72" t="s">
        <v>4346</v>
      </c>
      <c r="I24142" s="72" t="s">
        <v>9240</v>
      </c>
      <c r="J24142" s="72" t="s">
        <v>7043</v>
      </c>
      <c r="K24142" s="72" t="s">
        <v>9241</v>
      </c>
      <c r="L24142" s="12" t="e">
        <f>VLOOKUP(B24142,Doses!A:C,3,FALSE)</f>
        <v>#N/A</v>
      </c>
      <c r="M24142" s="44" t="e">
        <f t="shared" si="377"/>
        <v>#VALUE!</v>
      </c>
    </row>
    <row r="24143" spans="1:13" x14ac:dyDescent="0.25">
      <c r="A24143" s="72" t="s">
        <v>5141</v>
      </c>
      <c r="B24143" s="72">
        <v>505179</v>
      </c>
      <c r="C24143" s="72" t="s">
        <v>9242</v>
      </c>
      <c r="D24143" s="72">
        <v>1</v>
      </c>
      <c r="E24143" s="72">
        <v>13</v>
      </c>
      <c r="F24143" s="72">
        <v>0</v>
      </c>
      <c r="G24143" s="72">
        <v>1</v>
      </c>
      <c r="H24143" s="72" t="s">
        <v>4346</v>
      </c>
      <c r="I24143" s="72" t="s">
        <v>8424</v>
      </c>
      <c r="J24143" s="72" t="s">
        <v>2</v>
      </c>
      <c r="K24143" s="72" t="s">
        <v>7241</v>
      </c>
      <c r="L24143" s="12" t="e">
        <f>VLOOKUP(B24143,Doses!A:C,3,FALSE)</f>
        <v>#N/A</v>
      </c>
      <c r="M24143" s="44" t="e">
        <f t="shared" si="377"/>
        <v>#VALUE!</v>
      </c>
    </row>
    <row r="24144" spans="1:13" x14ac:dyDescent="0.25">
      <c r="A24144" s="72" t="s">
        <v>5141</v>
      </c>
      <c r="B24144" s="72">
        <v>505177</v>
      </c>
      <c r="C24144" s="72" t="s">
        <v>9243</v>
      </c>
      <c r="D24144" s="72">
        <v>1</v>
      </c>
      <c r="E24144" s="72">
        <v>25</v>
      </c>
      <c r="F24144" s="72">
        <v>0</v>
      </c>
      <c r="G24144" s="72">
        <v>1</v>
      </c>
      <c r="H24144" s="72" t="s">
        <v>4346</v>
      </c>
      <c r="I24144" s="72" t="s">
        <v>8424</v>
      </c>
      <c r="J24144" s="72" t="s">
        <v>2</v>
      </c>
      <c r="K24144" s="72" t="s">
        <v>7241</v>
      </c>
      <c r="L24144" s="12" t="e">
        <f>VLOOKUP(B24144,Doses!A:C,3,FALSE)</f>
        <v>#N/A</v>
      </c>
      <c r="M24144" s="44" t="e">
        <f t="shared" si="377"/>
        <v>#VALUE!</v>
      </c>
    </row>
    <row r="24145" spans="1:13" x14ac:dyDescent="0.25">
      <c r="A24145" s="72" t="s">
        <v>5141</v>
      </c>
      <c r="B24145" s="72">
        <v>505142</v>
      </c>
      <c r="C24145" s="72" t="s">
        <v>9244</v>
      </c>
      <c r="D24145" s="72">
        <v>1</v>
      </c>
      <c r="E24145" s="72">
        <v>300</v>
      </c>
      <c r="F24145" s="72">
        <v>0</v>
      </c>
      <c r="G24145" s="72">
        <v>1</v>
      </c>
      <c r="H24145" s="72" t="s">
        <v>4346</v>
      </c>
      <c r="I24145" s="72" t="s">
        <v>8424</v>
      </c>
      <c r="J24145" s="72" t="s">
        <v>2</v>
      </c>
      <c r="K24145" s="72" t="s">
        <v>7241</v>
      </c>
      <c r="L24145" s="12" t="e">
        <f>VLOOKUP(B24145,Doses!A:C,3,FALSE)</f>
        <v>#N/A</v>
      </c>
      <c r="M24145" s="44" t="e">
        <f t="shared" si="377"/>
        <v>#VALUE!</v>
      </c>
    </row>
    <row r="24146" spans="1:13" x14ac:dyDescent="0.25">
      <c r="A24146" s="72" t="s">
        <v>5141</v>
      </c>
      <c r="B24146" s="72">
        <v>505137</v>
      </c>
      <c r="C24146" s="72" t="s">
        <v>9245</v>
      </c>
      <c r="D24146" s="72">
        <v>1</v>
      </c>
      <c r="E24146" s="72">
        <v>300</v>
      </c>
      <c r="F24146" s="72">
        <v>0</v>
      </c>
      <c r="G24146" s="72">
        <v>1</v>
      </c>
      <c r="H24146" s="72" t="s">
        <v>4346</v>
      </c>
      <c r="I24146" s="72" t="s">
        <v>8424</v>
      </c>
      <c r="J24146" s="72" t="s">
        <v>2</v>
      </c>
      <c r="K24146" s="72" t="s">
        <v>7241</v>
      </c>
      <c r="L24146" s="12" t="e">
        <f>VLOOKUP(B24146,Doses!A:C,3,FALSE)</f>
        <v>#N/A</v>
      </c>
      <c r="M24146" s="44" t="e">
        <f t="shared" si="377"/>
        <v>#VALUE!</v>
      </c>
    </row>
    <row r="24147" spans="1:13" x14ac:dyDescent="0.25">
      <c r="A24147" s="72" t="s">
        <v>5141</v>
      </c>
      <c r="B24147" s="72">
        <v>505144</v>
      </c>
      <c r="C24147" s="72" t="s">
        <v>9246</v>
      </c>
      <c r="D24147" s="72">
        <v>1</v>
      </c>
      <c r="E24147" s="72">
        <v>300</v>
      </c>
      <c r="F24147" s="72">
        <v>0</v>
      </c>
      <c r="G24147" s="72">
        <v>1</v>
      </c>
      <c r="H24147" s="72" t="s">
        <v>4346</v>
      </c>
      <c r="I24147" s="72" t="s">
        <v>8424</v>
      </c>
      <c r="J24147" s="72" t="s">
        <v>2</v>
      </c>
      <c r="K24147" s="72" t="s">
        <v>7241</v>
      </c>
      <c r="L24147" s="12" t="e">
        <f>VLOOKUP(B24147,Doses!A:C,3,FALSE)</f>
        <v>#N/A</v>
      </c>
      <c r="M24147" s="44" t="e">
        <f t="shared" si="377"/>
        <v>#VALUE!</v>
      </c>
    </row>
    <row r="24148" spans="1:13" x14ac:dyDescent="0.25">
      <c r="A24148" s="72" t="s">
        <v>5141</v>
      </c>
      <c r="B24148" s="72">
        <v>505147</v>
      </c>
      <c r="C24148" s="72" t="s">
        <v>9247</v>
      </c>
      <c r="D24148" s="72">
        <v>1</v>
      </c>
      <c r="E24148" s="72">
        <v>300</v>
      </c>
      <c r="F24148" s="72">
        <v>0</v>
      </c>
      <c r="G24148" s="72">
        <v>1</v>
      </c>
      <c r="H24148" s="72" t="s">
        <v>4346</v>
      </c>
      <c r="I24148" s="72" t="s">
        <v>8424</v>
      </c>
      <c r="J24148" s="72" t="s">
        <v>2</v>
      </c>
      <c r="K24148" s="72" t="s">
        <v>7241</v>
      </c>
      <c r="L24148" s="12" t="e">
        <f>VLOOKUP(B24148,Doses!A:C,3,FALSE)</f>
        <v>#N/A</v>
      </c>
      <c r="M24148" s="44" t="e">
        <f t="shared" si="377"/>
        <v>#VALUE!</v>
      </c>
    </row>
    <row r="24149" spans="1:13" x14ac:dyDescent="0.25">
      <c r="A24149" s="72" t="s">
        <v>5141</v>
      </c>
      <c r="B24149" s="72">
        <v>505145</v>
      </c>
      <c r="C24149" s="72" t="s">
        <v>9248</v>
      </c>
      <c r="D24149" s="72">
        <v>1</v>
      </c>
      <c r="E24149" s="72">
        <v>300</v>
      </c>
      <c r="F24149" s="72">
        <v>0</v>
      </c>
      <c r="G24149" s="72">
        <v>1</v>
      </c>
      <c r="H24149" s="72" t="s">
        <v>4346</v>
      </c>
      <c r="I24149" s="72" t="s">
        <v>8424</v>
      </c>
      <c r="J24149" s="72" t="s">
        <v>2</v>
      </c>
      <c r="K24149" s="72" t="s">
        <v>7241</v>
      </c>
      <c r="L24149" s="12" t="e">
        <f>VLOOKUP(B24149,Doses!A:C,3,FALSE)</f>
        <v>#N/A</v>
      </c>
      <c r="M24149" s="44" t="e">
        <f t="shared" si="377"/>
        <v>#VALUE!</v>
      </c>
    </row>
    <row r="24150" spans="1:13" x14ac:dyDescent="0.25">
      <c r="A24150" s="72" t="s">
        <v>5141</v>
      </c>
      <c r="B24150" s="72">
        <v>505149</v>
      </c>
      <c r="C24150" s="72" t="s">
        <v>9249</v>
      </c>
      <c r="D24150" s="72">
        <v>1</v>
      </c>
      <c r="E24150" s="72">
        <v>300</v>
      </c>
      <c r="F24150" s="72">
        <v>0</v>
      </c>
      <c r="G24150" s="72">
        <v>1</v>
      </c>
      <c r="H24150" s="72" t="s">
        <v>4346</v>
      </c>
      <c r="I24150" s="72" t="s">
        <v>8593</v>
      </c>
      <c r="J24150" s="72" t="s">
        <v>2</v>
      </c>
      <c r="K24150" s="72" t="s">
        <v>7241</v>
      </c>
      <c r="L24150" s="12" t="e">
        <f>VLOOKUP(B24150,Doses!A:C,3,FALSE)</f>
        <v>#N/A</v>
      </c>
      <c r="M24150" s="44" t="e">
        <f t="shared" si="377"/>
        <v>#VALUE!</v>
      </c>
    </row>
    <row r="24151" spans="1:13" x14ac:dyDescent="0.25">
      <c r="A24151" s="72" t="s">
        <v>5141</v>
      </c>
      <c r="B24151" s="72">
        <v>505136</v>
      </c>
      <c r="C24151" s="72" t="s">
        <v>9250</v>
      </c>
      <c r="D24151" s="72">
        <v>1</v>
      </c>
      <c r="E24151" s="72">
        <v>300</v>
      </c>
      <c r="F24151" s="72">
        <v>0</v>
      </c>
      <c r="G24151" s="72">
        <v>1</v>
      </c>
      <c r="H24151" s="72" t="s">
        <v>4346</v>
      </c>
      <c r="I24151" s="72" t="s">
        <v>8424</v>
      </c>
      <c r="J24151" s="72" t="s">
        <v>2</v>
      </c>
      <c r="K24151" s="72" t="s">
        <v>7241</v>
      </c>
      <c r="L24151" s="12" t="e">
        <f>VLOOKUP(B24151,Doses!A:C,3,FALSE)</f>
        <v>#N/A</v>
      </c>
      <c r="M24151" s="44" t="e">
        <f t="shared" si="377"/>
        <v>#VALUE!</v>
      </c>
    </row>
    <row r="24152" spans="1:13" x14ac:dyDescent="0.25">
      <c r="A24152" s="72" t="s">
        <v>5141</v>
      </c>
      <c r="B24152" s="72">
        <v>505122</v>
      </c>
      <c r="C24152" s="72" t="s">
        <v>9251</v>
      </c>
      <c r="D24152" s="72">
        <v>1</v>
      </c>
      <c r="E24152" s="72">
        <v>12</v>
      </c>
      <c r="F24152" s="72">
        <v>0</v>
      </c>
      <c r="G24152" s="72">
        <v>1</v>
      </c>
      <c r="H24152" s="72" t="s">
        <v>4346</v>
      </c>
      <c r="I24152" s="72" t="s">
        <v>8424</v>
      </c>
      <c r="J24152" s="72" t="s">
        <v>2</v>
      </c>
      <c r="K24152" s="72" t="s">
        <v>7241</v>
      </c>
      <c r="L24152" s="12" t="e">
        <f>VLOOKUP(B24152,Doses!A:C,3,FALSE)</f>
        <v>#N/A</v>
      </c>
      <c r="M24152" s="44" t="e">
        <f t="shared" si="377"/>
        <v>#VALUE!</v>
      </c>
    </row>
    <row r="24153" spans="1:13" x14ac:dyDescent="0.25">
      <c r="A24153" s="72" t="s">
        <v>5141</v>
      </c>
      <c r="B24153" s="72">
        <v>505148</v>
      </c>
      <c r="C24153" s="72" t="s">
        <v>9252</v>
      </c>
      <c r="D24153" s="72">
        <v>1</v>
      </c>
      <c r="E24153" s="72">
        <v>300</v>
      </c>
      <c r="F24153" s="72">
        <v>0</v>
      </c>
      <c r="G24153" s="72">
        <v>1</v>
      </c>
      <c r="H24153" s="72" t="s">
        <v>4346</v>
      </c>
      <c r="I24153" s="72" t="s">
        <v>8424</v>
      </c>
      <c r="J24153" s="72" t="s">
        <v>2</v>
      </c>
      <c r="K24153" s="72" t="s">
        <v>7241</v>
      </c>
      <c r="L24153" s="12" t="e">
        <f>VLOOKUP(B24153,Doses!A:C,3,FALSE)</f>
        <v>#N/A</v>
      </c>
      <c r="M24153" s="44" t="e">
        <f t="shared" si="377"/>
        <v>#VALUE!</v>
      </c>
    </row>
    <row r="24154" spans="1:13" x14ac:dyDescent="0.25">
      <c r="A24154" s="72" t="s">
        <v>5141</v>
      </c>
      <c r="B24154" s="72">
        <v>505139</v>
      </c>
      <c r="C24154" s="72" t="s">
        <v>9253</v>
      </c>
      <c r="D24154" s="72">
        <v>1</v>
      </c>
      <c r="E24154" s="72">
        <v>298</v>
      </c>
      <c r="F24154" s="72">
        <v>0</v>
      </c>
      <c r="G24154" s="72">
        <v>1</v>
      </c>
      <c r="H24154" s="72" t="s">
        <v>4346</v>
      </c>
      <c r="I24154" s="72" t="s">
        <v>8424</v>
      </c>
      <c r="J24154" s="72" t="s">
        <v>2</v>
      </c>
      <c r="K24154" s="72" t="s">
        <v>7241</v>
      </c>
      <c r="L24154" s="12" t="e">
        <f>VLOOKUP(B24154,Doses!A:C,3,FALSE)</f>
        <v>#N/A</v>
      </c>
      <c r="M24154" s="44" t="e">
        <f t="shared" si="377"/>
        <v>#VALUE!</v>
      </c>
    </row>
    <row r="24155" spans="1:13" x14ac:dyDescent="0.25">
      <c r="A24155" s="72" t="s">
        <v>5141</v>
      </c>
      <c r="B24155" s="72">
        <v>505138</v>
      </c>
      <c r="C24155" s="72" t="s">
        <v>9254</v>
      </c>
      <c r="D24155" s="72">
        <v>1</v>
      </c>
      <c r="E24155" s="72">
        <v>298</v>
      </c>
      <c r="F24155" s="72">
        <v>0</v>
      </c>
      <c r="G24155" s="72">
        <v>1</v>
      </c>
      <c r="H24155" s="72" t="s">
        <v>4346</v>
      </c>
      <c r="I24155" s="72" t="s">
        <v>8424</v>
      </c>
      <c r="J24155" s="72" t="s">
        <v>2</v>
      </c>
      <c r="K24155" s="72" t="s">
        <v>7241</v>
      </c>
      <c r="L24155" s="12" t="e">
        <f>VLOOKUP(B24155,Doses!A:C,3,FALSE)</f>
        <v>#N/A</v>
      </c>
      <c r="M24155" s="44" t="e">
        <f t="shared" si="377"/>
        <v>#VALUE!</v>
      </c>
    </row>
    <row r="24156" spans="1:13" x14ac:dyDescent="0.25">
      <c r="A24156" s="72" t="s">
        <v>5141</v>
      </c>
      <c r="B24156" s="72">
        <v>505183</v>
      </c>
      <c r="C24156" s="72" t="s">
        <v>9255</v>
      </c>
      <c r="D24156" s="72">
        <v>1</v>
      </c>
      <c r="E24156" s="72">
        <v>129</v>
      </c>
      <c r="F24156" s="72">
        <v>0</v>
      </c>
      <c r="G24156" s="72">
        <v>1</v>
      </c>
      <c r="H24156" s="72" t="s">
        <v>4346</v>
      </c>
      <c r="I24156" s="72" t="s">
        <v>8424</v>
      </c>
      <c r="J24156" s="72" t="s">
        <v>2</v>
      </c>
      <c r="K24156" s="72" t="s">
        <v>7241</v>
      </c>
      <c r="L24156" s="12" t="e">
        <f>VLOOKUP(B24156,Doses!A:C,3,FALSE)</f>
        <v>#N/A</v>
      </c>
      <c r="M24156" s="44" t="e">
        <f t="shared" si="377"/>
        <v>#VALUE!</v>
      </c>
    </row>
    <row r="24157" spans="1:13" x14ac:dyDescent="0.25">
      <c r="A24157" s="72" t="s">
        <v>5141</v>
      </c>
      <c r="B24157" s="72">
        <v>505151</v>
      </c>
      <c r="C24157" s="72" t="s">
        <v>9256</v>
      </c>
      <c r="D24157" s="72">
        <v>1</v>
      </c>
      <c r="E24157" s="72">
        <v>300</v>
      </c>
      <c r="F24157" s="72">
        <v>0</v>
      </c>
      <c r="G24157" s="72">
        <v>1</v>
      </c>
      <c r="H24157" s="72" t="s">
        <v>4346</v>
      </c>
      <c r="I24157" s="72" t="s">
        <v>8424</v>
      </c>
      <c r="J24157" s="72" t="s">
        <v>2</v>
      </c>
      <c r="K24157" s="72" t="s">
        <v>7241</v>
      </c>
      <c r="L24157" s="12" t="e">
        <f>VLOOKUP(B24157,Doses!A:C,3,FALSE)</f>
        <v>#N/A</v>
      </c>
      <c r="M24157" s="44" t="e">
        <f t="shared" si="377"/>
        <v>#VALUE!</v>
      </c>
    </row>
    <row r="24158" spans="1:13" x14ac:dyDescent="0.25">
      <c r="A24158" s="72" t="s">
        <v>5141</v>
      </c>
      <c r="B24158" s="72">
        <v>505185</v>
      </c>
      <c r="C24158" s="72" t="s">
        <v>9257</v>
      </c>
      <c r="D24158" s="72">
        <v>1</v>
      </c>
      <c r="E24158" s="72">
        <v>130</v>
      </c>
      <c r="F24158" s="72">
        <v>0</v>
      </c>
      <c r="G24158" s="72">
        <v>1</v>
      </c>
      <c r="H24158" s="72" t="s">
        <v>4346</v>
      </c>
      <c r="I24158" s="72" t="s">
        <v>8424</v>
      </c>
      <c r="J24158" s="72" t="s">
        <v>2</v>
      </c>
      <c r="K24158" s="72" t="s">
        <v>7241</v>
      </c>
      <c r="L24158" s="12" t="e">
        <f>VLOOKUP(B24158,Doses!A:C,3,FALSE)</f>
        <v>#N/A</v>
      </c>
      <c r="M24158" s="44" t="e">
        <f t="shared" si="377"/>
        <v>#VALUE!</v>
      </c>
    </row>
    <row r="24159" spans="1:13" x14ac:dyDescent="0.25">
      <c r="A24159" s="72" t="s">
        <v>5141</v>
      </c>
      <c r="B24159" s="72">
        <v>505106</v>
      </c>
      <c r="C24159" s="72" t="s">
        <v>9258</v>
      </c>
      <c r="D24159" s="72">
        <v>1</v>
      </c>
      <c r="E24159" s="72">
        <v>25</v>
      </c>
      <c r="F24159" s="72">
        <v>0</v>
      </c>
      <c r="G24159" s="72">
        <v>1</v>
      </c>
      <c r="H24159" s="72" t="s">
        <v>4346</v>
      </c>
      <c r="I24159" s="72" t="s">
        <v>8424</v>
      </c>
      <c r="J24159" s="72" t="s">
        <v>2</v>
      </c>
      <c r="K24159" s="72" t="s">
        <v>7241</v>
      </c>
      <c r="L24159" s="12" t="e">
        <f>VLOOKUP(B24159,Doses!A:C,3,FALSE)</f>
        <v>#N/A</v>
      </c>
      <c r="M24159" s="44" t="e">
        <f t="shared" si="377"/>
        <v>#VALUE!</v>
      </c>
    </row>
    <row r="24160" spans="1:13" x14ac:dyDescent="0.25">
      <c r="A24160" s="72" t="s">
        <v>5141</v>
      </c>
      <c r="B24160" s="72">
        <v>505143</v>
      </c>
      <c r="C24160" s="72" t="s">
        <v>9259</v>
      </c>
      <c r="D24160" s="72">
        <v>1</v>
      </c>
      <c r="E24160" s="72">
        <v>300</v>
      </c>
      <c r="F24160" s="72">
        <v>0</v>
      </c>
      <c r="G24160" s="72">
        <v>1</v>
      </c>
      <c r="H24160" s="72" t="s">
        <v>4346</v>
      </c>
      <c r="I24160" s="72" t="s">
        <v>8424</v>
      </c>
      <c r="J24160" s="72" t="s">
        <v>2</v>
      </c>
      <c r="K24160" s="72" t="s">
        <v>7241</v>
      </c>
      <c r="L24160" s="12" t="e">
        <f>VLOOKUP(B24160,Doses!A:C,3,FALSE)</f>
        <v>#N/A</v>
      </c>
      <c r="M24160" s="44" t="e">
        <f t="shared" si="377"/>
        <v>#VALUE!</v>
      </c>
    </row>
    <row r="24161" spans="1:13" x14ac:dyDescent="0.25">
      <c r="A24161" s="72" t="s">
        <v>5141</v>
      </c>
      <c r="B24161" s="72">
        <v>505121</v>
      </c>
      <c r="C24161" s="72" t="s">
        <v>9260</v>
      </c>
      <c r="D24161" s="72">
        <v>1</v>
      </c>
      <c r="E24161" s="72">
        <v>12</v>
      </c>
      <c r="F24161" s="72">
        <v>0</v>
      </c>
      <c r="G24161" s="72">
        <v>1</v>
      </c>
      <c r="H24161" s="72" t="s">
        <v>4346</v>
      </c>
      <c r="I24161" s="72" t="s">
        <v>8424</v>
      </c>
      <c r="J24161" s="72" t="s">
        <v>2</v>
      </c>
      <c r="K24161" s="72" t="s">
        <v>7241</v>
      </c>
      <c r="L24161" s="12" t="e">
        <f>VLOOKUP(B24161,Doses!A:C,3,FALSE)</f>
        <v>#N/A</v>
      </c>
      <c r="M24161" s="44" t="e">
        <f t="shared" si="377"/>
        <v>#VALUE!</v>
      </c>
    </row>
    <row r="24162" spans="1:13" x14ac:dyDescent="0.25">
      <c r="A24162" s="72" t="s">
        <v>5141</v>
      </c>
      <c r="B24162" s="72">
        <v>505150</v>
      </c>
      <c r="C24162" s="72" t="s">
        <v>9261</v>
      </c>
      <c r="D24162" s="72">
        <v>1</v>
      </c>
      <c r="E24162" s="72">
        <v>300</v>
      </c>
      <c r="F24162" s="72">
        <v>0</v>
      </c>
      <c r="G24162" s="72">
        <v>1</v>
      </c>
      <c r="H24162" s="72" t="s">
        <v>4346</v>
      </c>
      <c r="I24162" s="72" t="s">
        <v>8424</v>
      </c>
      <c r="J24162" s="72" t="s">
        <v>2</v>
      </c>
      <c r="K24162" s="72" t="s">
        <v>7241</v>
      </c>
      <c r="L24162" s="12" t="e">
        <f>VLOOKUP(B24162,Doses!A:C,3,FALSE)</f>
        <v>#N/A</v>
      </c>
      <c r="M24162" s="44" t="e">
        <f t="shared" si="377"/>
        <v>#VALUE!</v>
      </c>
    </row>
    <row r="24163" spans="1:13" x14ac:dyDescent="0.25">
      <c r="A24163" s="72" t="s">
        <v>5141</v>
      </c>
      <c r="B24163" s="72">
        <v>505140</v>
      </c>
      <c r="C24163" s="72" t="s">
        <v>9262</v>
      </c>
      <c r="D24163" s="72">
        <v>1</v>
      </c>
      <c r="E24163" s="72">
        <v>300</v>
      </c>
      <c r="F24163" s="72">
        <v>0</v>
      </c>
      <c r="G24163" s="72">
        <v>1</v>
      </c>
      <c r="H24163" s="72" t="s">
        <v>4346</v>
      </c>
      <c r="I24163" s="72" t="s">
        <v>8424</v>
      </c>
      <c r="J24163" s="72" t="s">
        <v>2</v>
      </c>
      <c r="K24163" s="72" t="s">
        <v>7241</v>
      </c>
      <c r="L24163" s="12" t="e">
        <f>VLOOKUP(B24163,Doses!A:C,3,FALSE)</f>
        <v>#N/A</v>
      </c>
      <c r="M24163" s="44" t="e">
        <f t="shared" si="377"/>
        <v>#VALUE!</v>
      </c>
    </row>
    <row r="24164" spans="1:13" x14ac:dyDescent="0.25">
      <c r="A24164" s="72" t="s">
        <v>5141</v>
      </c>
      <c r="B24164" s="72">
        <v>505146</v>
      </c>
      <c r="C24164" s="72" t="s">
        <v>9263</v>
      </c>
      <c r="D24164" s="72">
        <v>1</v>
      </c>
      <c r="E24164" s="72">
        <v>300</v>
      </c>
      <c r="F24164" s="72">
        <v>0</v>
      </c>
      <c r="G24164" s="72">
        <v>1</v>
      </c>
      <c r="H24164" s="72" t="s">
        <v>4346</v>
      </c>
      <c r="I24164" s="72" t="s">
        <v>8424</v>
      </c>
      <c r="J24164" s="72" t="s">
        <v>2</v>
      </c>
      <c r="K24164" s="72" t="s">
        <v>7241</v>
      </c>
      <c r="L24164" s="12" t="e">
        <f>VLOOKUP(B24164,Doses!A:C,3,FALSE)</f>
        <v>#N/A</v>
      </c>
      <c r="M24164" s="44" t="e">
        <f t="shared" si="377"/>
        <v>#VALUE!</v>
      </c>
    </row>
    <row r="24165" spans="1:13" x14ac:dyDescent="0.25">
      <c r="A24165" s="72" t="s">
        <v>5141</v>
      </c>
      <c r="B24165" s="72">
        <v>505178</v>
      </c>
      <c r="C24165" s="72" t="s">
        <v>9264</v>
      </c>
      <c r="D24165" s="72">
        <v>1</v>
      </c>
      <c r="E24165" s="72">
        <v>13</v>
      </c>
      <c r="F24165" s="72">
        <v>0</v>
      </c>
      <c r="G24165" s="72">
        <v>1</v>
      </c>
      <c r="H24165" s="72" t="s">
        <v>4346</v>
      </c>
      <c r="I24165" s="72" t="s">
        <v>8424</v>
      </c>
      <c r="J24165" s="72" t="s">
        <v>2</v>
      </c>
      <c r="K24165" s="72" t="s">
        <v>7241</v>
      </c>
      <c r="L24165" s="12" t="e">
        <f>VLOOKUP(B24165,Doses!A:C,3,FALSE)</f>
        <v>#N/A</v>
      </c>
      <c r="M24165" s="44" t="e">
        <f t="shared" si="377"/>
        <v>#VALUE!</v>
      </c>
    </row>
    <row r="24166" spans="1:13" x14ac:dyDescent="0.25">
      <c r="A24166" s="72" t="s">
        <v>5141</v>
      </c>
      <c r="B24166" s="72">
        <v>505182</v>
      </c>
      <c r="C24166" s="72" t="s">
        <v>9265</v>
      </c>
      <c r="D24166" s="72">
        <v>1</v>
      </c>
      <c r="E24166" s="72">
        <v>129</v>
      </c>
      <c r="F24166" s="72">
        <v>0</v>
      </c>
      <c r="G24166" s="72">
        <v>1</v>
      </c>
      <c r="H24166" s="72" t="s">
        <v>4346</v>
      </c>
      <c r="I24166" s="72" t="s">
        <v>8424</v>
      </c>
      <c r="J24166" s="72" t="s">
        <v>2</v>
      </c>
      <c r="K24166" s="72" t="s">
        <v>7241</v>
      </c>
      <c r="L24166" s="12" t="e">
        <f>VLOOKUP(B24166,Doses!A:C,3,FALSE)</f>
        <v>#N/A</v>
      </c>
      <c r="M24166" s="44" t="e">
        <f t="shared" si="377"/>
        <v>#VALUE!</v>
      </c>
    </row>
    <row r="24167" spans="1:13" x14ac:dyDescent="0.25">
      <c r="A24167" s="72" t="s">
        <v>5141</v>
      </c>
      <c r="B24167" s="72">
        <v>505176</v>
      </c>
      <c r="C24167" s="72" t="s">
        <v>9266</v>
      </c>
      <c r="D24167" s="72">
        <v>1</v>
      </c>
      <c r="E24167" s="72">
        <v>25</v>
      </c>
      <c r="F24167" s="72">
        <v>0</v>
      </c>
      <c r="G24167" s="72">
        <v>1</v>
      </c>
      <c r="H24167" s="72" t="s">
        <v>4346</v>
      </c>
      <c r="I24167" s="72" t="s">
        <v>8424</v>
      </c>
      <c r="J24167" s="72" t="s">
        <v>2</v>
      </c>
      <c r="K24167" s="72" t="s">
        <v>7241</v>
      </c>
      <c r="L24167" s="12" t="e">
        <f>VLOOKUP(B24167,Doses!A:C,3,FALSE)</f>
        <v>#N/A</v>
      </c>
      <c r="M24167" s="44" t="e">
        <f t="shared" si="377"/>
        <v>#VALUE!</v>
      </c>
    </row>
    <row r="24168" spans="1:13" x14ac:dyDescent="0.25">
      <c r="A24168" s="72" t="s">
        <v>5141</v>
      </c>
      <c r="B24168" s="72">
        <v>505184</v>
      </c>
      <c r="C24168" s="72" t="s">
        <v>9267</v>
      </c>
      <c r="D24168" s="72">
        <v>1</v>
      </c>
      <c r="E24168" s="72">
        <v>130</v>
      </c>
      <c r="F24168" s="72">
        <v>0</v>
      </c>
      <c r="G24168" s="72">
        <v>1</v>
      </c>
      <c r="H24168" s="72" t="s">
        <v>4346</v>
      </c>
      <c r="I24168" s="72" t="s">
        <v>8424</v>
      </c>
      <c r="J24168" s="72" t="s">
        <v>2</v>
      </c>
      <c r="K24168" s="72" t="s">
        <v>7241</v>
      </c>
      <c r="L24168" s="12" t="e">
        <f>VLOOKUP(B24168,Doses!A:C,3,FALSE)</f>
        <v>#N/A</v>
      </c>
      <c r="M24168" s="44" t="e">
        <f t="shared" si="377"/>
        <v>#VALUE!</v>
      </c>
    </row>
    <row r="24169" spans="1:13" x14ac:dyDescent="0.25">
      <c r="A24169" s="72" t="s">
        <v>5141</v>
      </c>
      <c r="B24169" s="72">
        <v>505109</v>
      </c>
      <c r="C24169" s="72" t="s">
        <v>9268</v>
      </c>
      <c r="D24169" s="72">
        <v>1</v>
      </c>
      <c r="E24169" s="72">
        <v>25</v>
      </c>
      <c r="F24169" s="72">
        <v>0</v>
      </c>
      <c r="G24169" s="72">
        <v>1</v>
      </c>
      <c r="H24169" s="72" t="s">
        <v>4346</v>
      </c>
      <c r="I24169" s="72" t="s">
        <v>8424</v>
      </c>
      <c r="J24169" s="72" t="s">
        <v>2</v>
      </c>
      <c r="K24169" s="72" t="s">
        <v>7241</v>
      </c>
      <c r="L24169" s="12" t="e">
        <f>VLOOKUP(B24169,Doses!A:C,3,FALSE)</f>
        <v>#N/A</v>
      </c>
      <c r="M24169" s="44" t="e">
        <f t="shared" si="377"/>
        <v>#VALUE!</v>
      </c>
    </row>
    <row r="24170" spans="1:13" x14ac:dyDescent="0.25">
      <c r="A24170" s="72" t="s">
        <v>5141</v>
      </c>
      <c r="B24170" s="72">
        <v>505108</v>
      </c>
      <c r="C24170" s="72" t="s">
        <v>9269</v>
      </c>
      <c r="D24170" s="72">
        <v>1</v>
      </c>
      <c r="E24170" s="72">
        <v>25</v>
      </c>
      <c r="F24170" s="72">
        <v>0</v>
      </c>
      <c r="G24170" s="72">
        <v>1</v>
      </c>
      <c r="H24170" s="72" t="s">
        <v>4346</v>
      </c>
      <c r="I24170" s="72" t="s">
        <v>8424</v>
      </c>
      <c r="J24170" s="72" t="s">
        <v>2</v>
      </c>
      <c r="K24170" s="72" t="s">
        <v>7241</v>
      </c>
      <c r="L24170" s="12" t="e">
        <f>VLOOKUP(B24170,Doses!A:C,3,FALSE)</f>
        <v>#N/A</v>
      </c>
      <c r="M24170" s="44" t="e">
        <f t="shared" si="377"/>
        <v>#VALUE!</v>
      </c>
    </row>
    <row r="24171" spans="1:13" x14ac:dyDescent="0.25">
      <c r="A24171" s="72" t="s">
        <v>5141</v>
      </c>
      <c r="B24171" s="72">
        <v>505110</v>
      </c>
      <c r="C24171" s="72" t="s">
        <v>9270</v>
      </c>
      <c r="D24171" s="72">
        <v>1</v>
      </c>
      <c r="E24171" s="72">
        <v>12</v>
      </c>
      <c r="F24171" s="72">
        <v>0</v>
      </c>
      <c r="G24171" s="72">
        <v>1</v>
      </c>
      <c r="H24171" s="72" t="s">
        <v>4346</v>
      </c>
      <c r="I24171" s="72" t="s">
        <v>8424</v>
      </c>
      <c r="J24171" s="72" t="s">
        <v>2</v>
      </c>
      <c r="K24171" s="72" t="s">
        <v>7241</v>
      </c>
      <c r="L24171" s="12" t="e">
        <f>VLOOKUP(B24171,Doses!A:C,3,FALSE)</f>
        <v>#N/A</v>
      </c>
      <c r="M24171" s="44" t="e">
        <f t="shared" si="377"/>
        <v>#VALUE!</v>
      </c>
    </row>
    <row r="24172" spans="1:13" x14ac:dyDescent="0.25">
      <c r="A24172" s="72" t="s">
        <v>5141</v>
      </c>
      <c r="B24172" s="72">
        <v>505111</v>
      </c>
      <c r="C24172" s="72" t="s">
        <v>9271</v>
      </c>
      <c r="D24172" s="72">
        <v>1</v>
      </c>
      <c r="E24172" s="72">
        <v>12</v>
      </c>
      <c r="F24172" s="72">
        <v>0</v>
      </c>
      <c r="G24172" s="72">
        <v>1</v>
      </c>
      <c r="H24172" s="72" t="s">
        <v>4346</v>
      </c>
      <c r="I24172" s="72" t="s">
        <v>8424</v>
      </c>
      <c r="J24172" s="72" t="s">
        <v>2</v>
      </c>
      <c r="K24172" s="72" t="s">
        <v>7241</v>
      </c>
      <c r="L24172" s="12" t="e">
        <f>VLOOKUP(B24172,Doses!A:C,3,FALSE)</f>
        <v>#N/A</v>
      </c>
      <c r="M24172" s="44" t="e">
        <f t="shared" si="377"/>
        <v>#VALUE!</v>
      </c>
    </row>
    <row r="24173" spans="1:13" x14ac:dyDescent="0.25">
      <c r="A24173" s="72" t="s">
        <v>5141</v>
      </c>
      <c r="B24173" s="72">
        <v>505175</v>
      </c>
      <c r="C24173" s="72" t="s">
        <v>9272</v>
      </c>
      <c r="D24173" s="72">
        <v>1</v>
      </c>
      <c r="E24173" s="72">
        <v>130</v>
      </c>
      <c r="F24173" s="72">
        <v>0</v>
      </c>
      <c r="G24173" s="72">
        <v>1</v>
      </c>
      <c r="H24173" s="72" t="s">
        <v>4346</v>
      </c>
      <c r="I24173" s="72" t="s">
        <v>8424</v>
      </c>
      <c r="J24173" s="72" t="s">
        <v>2</v>
      </c>
      <c r="K24173" s="72" t="s">
        <v>7241</v>
      </c>
      <c r="L24173" s="12" t="e">
        <f>VLOOKUP(B24173,Doses!A:C,3,FALSE)</f>
        <v>#N/A</v>
      </c>
      <c r="M24173" s="44" t="e">
        <f t="shared" si="377"/>
        <v>#VALUE!</v>
      </c>
    </row>
    <row r="24174" spans="1:13" x14ac:dyDescent="0.25">
      <c r="A24174" s="72" t="s">
        <v>5141</v>
      </c>
      <c r="B24174" s="72">
        <v>505100</v>
      </c>
      <c r="C24174" s="72" t="s">
        <v>9273</v>
      </c>
      <c r="D24174" s="72">
        <v>1</v>
      </c>
      <c r="E24174" s="72">
        <v>25</v>
      </c>
      <c r="F24174" s="72">
        <v>0</v>
      </c>
      <c r="G24174" s="72">
        <v>1</v>
      </c>
      <c r="H24174" s="72" t="s">
        <v>4346</v>
      </c>
      <c r="I24174" s="72" t="s">
        <v>8424</v>
      </c>
      <c r="J24174" s="72" t="s">
        <v>2</v>
      </c>
      <c r="K24174" s="72" t="s">
        <v>7241</v>
      </c>
      <c r="L24174" s="12" t="e">
        <f>VLOOKUP(B24174,Doses!A:C,3,FALSE)</f>
        <v>#N/A</v>
      </c>
      <c r="M24174" s="44" t="e">
        <f t="shared" si="377"/>
        <v>#VALUE!</v>
      </c>
    </row>
    <row r="24175" spans="1:13" x14ac:dyDescent="0.25">
      <c r="A24175" s="72" t="s">
        <v>5141</v>
      </c>
      <c r="B24175" s="72">
        <v>505101</v>
      </c>
      <c r="C24175" s="72" t="s">
        <v>9274</v>
      </c>
      <c r="D24175" s="72">
        <v>1</v>
      </c>
      <c r="E24175" s="72">
        <v>25</v>
      </c>
      <c r="F24175" s="72">
        <v>0</v>
      </c>
      <c r="G24175" s="72">
        <v>1</v>
      </c>
      <c r="H24175" s="72" t="s">
        <v>4346</v>
      </c>
      <c r="I24175" s="72" t="s">
        <v>8424</v>
      </c>
      <c r="J24175" s="72" t="s">
        <v>2</v>
      </c>
      <c r="K24175" s="72" t="s">
        <v>7241</v>
      </c>
      <c r="L24175" s="12" t="e">
        <f>VLOOKUP(B24175,Doses!A:C,3,FALSE)</f>
        <v>#N/A</v>
      </c>
      <c r="M24175" s="44" t="e">
        <f t="shared" si="377"/>
        <v>#VALUE!</v>
      </c>
    </row>
    <row r="24176" spans="1:13" x14ac:dyDescent="0.25">
      <c r="A24176" s="72" t="s">
        <v>5141</v>
      </c>
      <c r="B24176" s="72">
        <v>505102</v>
      </c>
      <c r="C24176" s="72" t="s">
        <v>9275</v>
      </c>
      <c r="D24176" s="72">
        <v>1</v>
      </c>
      <c r="E24176" s="72">
        <v>25</v>
      </c>
      <c r="F24176" s="72">
        <v>0</v>
      </c>
      <c r="G24176" s="72">
        <v>1</v>
      </c>
      <c r="H24176" s="72" t="s">
        <v>4346</v>
      </c>
      <c r="I24176" s="72" t="s">
        <v>8424</v>
      </c>
      <c r="J24176" s="72" t="s">
        <v>2</v>
      </c>
      <c r="K24176" s="72" t="s">
        <v>7241</v>
      </c>
      <c r="L24176" s="12" t="e">
        <f>VLOOKUP(B24176,Doses!A:C,3,FALSE)</f>
        <v>#N/A</v>
      </c>
      <c r="M24176" s="44" t="e">
        <f t="shared" si="377"/>
        <v>#VALUE!</v>
      </c>
    </row>
    <row r="24177" spans="1:13" x14ac:dyDescent="0.25">
      <c r="A24177" s="72" t="s">
        <v>5141</v>
      </c>
      <c r="B24177" s="72">
        <v>505103</v>
      </c>
      <c r="C24177" s="72" t="s">
        <v>9276</v>
      </c>
      <c r="D24177" s="72">
        <v>1</v>
      </c>
      <c r="E24177" s="72">
        <v>25</v>
      </c>
      <c r="F24177" s="72">
        <v>0</v>
      </c>
      <c r="G24177" s="72">
        <v>1</v>
      </c>
      <c r="H24177" s="72" t="s">
        <v>4346</v>
      </c>
      <c r="I24177" s="72" t="s">
        <v>8424</v>
      </c>
      <c r="J24177" s="72" t="s">
        <v>2</v>
      </c>
      <c r="K24177" s="72" t="s">
        <v>7241</v>
      </c>
      <c r="L24177" s="12" t="e">
        <f>VLOOKUP(B24177,Doses!A:C,3,FALSE)</f>
        <v>#N/A</v>
      </c>
      <c r="M24177" s="44" t="e">
        <f t="shared" si="377"/>
        <v>#VALUE!</v>
      </c>
    </row>
    <row r="24178" spans="1:13" x14ac:dyDescent="0.25">
      <c r="A24178" s="72" t="s">
        <v>5141</v>
      </c>
      <c r="B24178" s="72">
        <v>505104</v>
      </c>
      <c r="C24178" s="72" t="s">
        <v>9277</v>
      </c>
      <c r="D24178" s="72">
        <v>1</v>
      </c>
      <c r="E24178" s="72">
        <v>25</v>
      </c>
      <c r="F24178" s="72">
        <v>0</v>
      </c>
      <c r="G24178" s="72">
        <v>1</v>
      </c>
      <c r="H24178" s="72" t="s">
        <v>4346</v>
      </c>
      <c r="I24178" s="72" t="s">
        <v>8424</v>
      </c>
      <c r="J24178" s="72" t="s">
        <v>2</v>
      </c>
      <c r="K24178" s="72" t="s">
        <v>7241</v>
      </c>
      <c r="L24178" s="12" t="e">
        <f>VLOOKUP(B24178,Doses!A:C,3,FALSE)</f>
        <v>#N/A</v>
      </c>
      <c r="M24178" s="44" t="e">
        <f t="shared" si="377"/>
        <v>#VALUE!</v>
      </c>
    </row>
    <row r="24179" spans="1:13" x14ac:dyDescent="0.25">
      <c r="A24179" s="72" t="s">
        <v>5141</v>
      </c>
      <c r="B24179" s="72">
        <v>505112</v>
      </c>
      <c r="C24179" s="72" t="s">
        <v>9278</v>
      </c>
      <c r="D24179" s="72">
        <v>1</v>
      </c>
      <c r="E24179" s="72">
        <v>13</v>
      </c>
      <c r="F24179" s="72">
        <v>0</v>
      </c>
      <c r="G24179" s="72">
        <v>1</v>
      </c>
      <c r="H24179" s="72" t="s">
        <v>4346</v>
      </c>
      <c r="I24179" s="72" t="s">
        <v>8424</v>
      </c>
      <c r="J24179" s="72" t="s">
        <v>2</v>
      </c>
      <c r="K24179" s="72" t="s">
        <v>7241</v>
      </c>
      <c r="L24179" s="12" t="e">
        <f>VLOOKUP(B24179,Doses!A:C,3,FALSE)</f>
        <v>#N/A</v>
      </c>
      <c r="M24179" s="44" t="e">
        <f t="shared" si="377"/>
        <v>#VALUE!</v>
      </c>
    </row>
    <row r="24180" spans="1:13" x14ac:dyDescent="0.25">
      <c r="A24180" s="72" t="s">
        <v>5141</v>
      </c>
      <c r="B24180" s="72">
        <v>505107</v>
      </c>
      <c r="C24180" s="72" t="s">
        <v>9279</v>
      </c>
      <c r="D24180" s="72">
        <v>1</v>
      </c>
      <c r="E24180" s="72">
        <v>25</v>
      </c>
      <c r="F24180" s="72">
        <v>0</v>
      </c>
      <c r="G24180" s="72">
        <v>1</v>
      </c>
      <c r="H24180" s="72" t="s">
        <v>4346</v>
      </c>
      <c r="I24180" s="72" t="s">
        <v>8424</v>
      </c>
      <c r="J24180" s="72" t="s">
        <v>2</v>
      </c>
      <c r="K24180" s="72" t="s">
        <v>7241</v>
      </c>
      <c r="L24180" s="12" t="e">
        <f>VLOOKUP(B24180,Doses!A:C,3,FALSE)</f>
        <v>#N/A</v>
      </c>
      <c r="M24180" s="44" t="e">
        <f t="shared" si="377"/>
        <v>#VALUE!</v>
      </c>
    </row>
    <row r="24181" spans="1:13" x14ac:dyDescent="0.25">
      <c r="A24181" s="72" t="s">
        <v>5141</v>
      </c>
      <c r="B24181" s="72">
        <v>505114</v>
      </c>
      <c r="C24181" s="72" t="s">
        <v>9280</v>
      </c>
      <c r="D24181" s="72">
        <v>1</v>
      </c>
      <c r="E24181" s="72">
        <v>13</v>
      </c>
      <c r="F24181" s="72">
        <v>0</v>
      </c>
      <c r="G24181" s="72">
        <v>1</v>
      </c>
      <c r="H24181" s="72" t="s">
        <v>4346</v>
      </c>
      <c r="I24181" s="72" t="s">
        <v>8424</v>
      </c>
      <c r="J24181" s="72" t="s">
        <v>2</v>
      </c>
      <c r="K24181" s="72" t="s">
        <v>7241</v>
      </c>
      <c r="L24181" s="12" t="e">
        <f>VLOOKUP(B24181,Doses!A:C,3,FALSE)</f>
        <v>#N/A</v>
      </c>
      <c r="M24181" s="44" t="e">
        <f t="shared" si="377"/>
        <v>#VALUE!</v>
      </c>
    </row>
    <row r="24182" spans="1:13" x14ac:dyDescent="0.25">
      <c r="A24182" s="72" t="s">
        <v>5141</v>
      </c>
      <c r="B24182" s="72">
        <v>505156</v>
      </c>
      <c r="C24182" s="72" t="s">
        <v>9281</v>
      </c>
      <c r="D24182" s="72">
        <v>1</v>
      </c>
      <c r="E24182" s="72">
        <v>65</v>
      </c>
      <c r="F24182" s="72">
        <v>0</v>
      </c>
      <c r="G24182" s="72">
        <v>1</v>
      </c>
      <c r="H24182" s="72" t="s">
        <v>4346</v>
      </c>
      <c r="I24182" s="72" t="s">
        <v>8424</v>
      </c>
      <c r="J24182" s="72" t="s">
        <v>2</v>
      </c>
      <c r="K24182" s="72" t="s">
        <v>7241</v>
      </c>
      <c r="L24182" s="12" t="e">
        <f>VLOOKUP(B24182,Doses!A:C,3,FALSE)</f>
        <v>#N/A</v>
      </c>
      <c r="M24182" s="44" t="e">
        <f t="shared" si="377"/>
        <v>#VALUE!</v>
      </c>
    </row>
    <row r="24183" spans="1:13" x14ac:dyDescent="0.25">
      <c r="A24183" s="72" t="s">
        <v>5141</v>
      </c>
      <c r="B24183" s="72">
        <v>505105</v>
      </c>
      <c r="C24183" s="72" t="s">
        <v>9282</v>
      </c>
      <c r="D24183" s="72">
        <v>1</v>
      </c>
      <c r="E24183" s="72">
        <v>25</v>
      </c>
      <c r="F24183" s="72">
        <v>0</v>
      </c>
      <c r="G24183" s="72">
        <v>1</v>
      </c>
      <c r="H24183" s="72" t="s">
        <v>4346</v>
      </c>
      <c r="I24183" s="72" t="s">
        <v>8424</v>
      </c>
      <c r="J24183" s="72" t="s">
        <v>2</v>
      </c>
      <c r="K24183" s="72" t="s">
        <v>7241</v>
      </c>
      <c r="L24183" s="12" t="e">
        <f>VLOOKUP(B24183,Doses!A:C,3,FALSE)</f>
        <v>#N/A</v>
      </c>
      <c r="M24183" s="44" t="e">
        <f t="shared" si="377"/>
        <v>#VALUE!</v>
      </c>
    </row>
    <row r="24184" spans="1:13" x14ac:dyDescent="0.25">
      <c r="A24184" s="72" t="s">
        <v>5141</v>
      </c>
      <c r="B24184" s="72">
        <v>505153</v>
      </c>
      <c r="C24184" s="72" t="s">
        <v>9283</v>
      </c>
      <c r="D24184" s="72">
        <v>1</v>
      </c>
      <c r="E24184" s="72">
        <v>65</v>
      </c>
      <c r="F24184" s="72">
        <v>0</v>
      </c>
      <c r="G24184" s="72">
        <v>1</v>
      </c>
      <c r="H24184" s="72" t="s">
        <v>4346</v>
      </c>
      <c r="I24184" s="72" t="s">
        <v>8424</v>
      </c>
      <c r="J24184" s="72" t="s">
        <v>2</v>
      </c>
      <c r="K24184" s="72" t="s">
        <v>7241</v>
      </c>
      <c r="L24184" s="12" t="e">
        <f>VLOOKUP(B24184,Doses!A:C,3,FALSE)</f>
        <v>#N/A</v>
      </c>
      <c r="M24184" s="44" t="e">
        <f t="shared" si="377"/>
        <v>#VALUE!</v>
      </c>
    </row>
    <row r="24185" spans="1:13" x14ac:dyDescent="0.25">
      <c r="A24185" s="72" t="s">
        <v>5141</v>
      </c>
      <c r="B24185" s="72">
        <v>505154</v>
      </c>
      <c r="C24185" s="72" t="s">
        <v>9284</v>
      </c>
      <c r="D24185" s="72">
        <v>1</v>
      </c>
      <c r="E24185" s="72">
        <v>65</v>
      </c>
      <c r="F24185" s="72">
        <v>0</v>
      </c>
      <c r="G24185" s="72">
        <v>1</v>
      </c>
      <c r="H24185" s="72" t="s">
        <v>4346</v>
      </c>
      <c r="I24185" s="72" t="s">
        <v>8424</v>
      </c>
      <c r="J24185" s="72" t="s">
        <v>2</v>
      </c>
      <c r="K24185" s="72" t="s">
        <v>7241</v>
      </c>
      <c r="L24185" s="12" t="e">
        <f>VLOOKUP(B24185,Doses!A:C,3,FALSE)</f>
        <v>#N/A</v>
      </c>
      <c r="M24185" s="44" t="e">
        <f t="shared" si="377"/>
        <v>#VALUE!</v>
      </c>
    </row>
    <row r="24186" spans="1:13" x14ac:dyDescent="0.25">
      <c r="A24186" s="72" t="s">
        <v>5141</v>
      </c>
      <c r="B24186" s="72">
        <v>505155</v>
      </c>
      <c r="C24186" s="72" t="s">
        <v>9285</v>
      </c>
      <c r="D24186" s="72">
        <v>1</v>
      </c>
      <c r="E24186" s="72">
        <v>65</v>
      </c>
      <c r="F24186" s="72">
        <v>0</v>
      </c>
      <c r="G24186" s="72">
        <v>1</v>
      </c>
      <c r="H24186" s="72" t="s">
        <v>4346</v>
      </c>
      <c r="I24186" s="72" t="s">
        <v>8424</v>
      </c>
      <c r="J24186" s="72" t="s">
        <v>2</v>
      </c>
      <c r="K24186" s="72" t="s">
        <v>7241</v>
      </c>
      <c r="L24186" s="12" t="e">
        <f>VLOOKUP(B24186,Doses!A:C,3,FALSE)</f>
        <v>#N/A</v>
      </c>
      <c r="M24186" s="44" t="e">
        <f t="shared" si="377"/>
        <v>#VALUE!</v>
      </c>
    </row>
    <row r="24187" spans="1:13" x14ac:dyDescent="0.25">
      <c r="A24187" s="72" t="s">
        <v>5141</v>
      </c>
      <c r="B24187" s="72">
        <v>505189</v>
      </c>
      <c r="C24187" s="72" t="s">
        <v>9286</v>
      </c>
      <c r="D24187" s="72">
        <v>1</v>
      </c>
      <c r="E24187" s="72">
        <v>36</v>
      </c>
      <c r="F24187" s="72">
        <v>0</v>
      </c>
      <c r="G24187" s="72">
        <v>1</v>
      </c>
      <c r="H24187" s="72" t="s">
        <v>4346</v>
      </c>
      <c r="I24187" s="72" t="s">
        <v>8424</v>
      </c>
      <c r="J24187" s="72" t="s">
        <v>2</v>
      </c>
      <c r="K24187" s="72" t="s">
        <v>7241</v>
      </c>
      <c r="L24187" s="12" t="e">
        <f>VLOOKUP(B24187,Doses!A:C,3,FALSE)</f>
        <v>#N/A</v>
      </c>
      <c r="M24187" s="44" t="e">
        <f t="shared" si="377"/>
        <v>#VALUE!</v>
      </c>
    </row>
    <row r="24188" spans="1:13" x14ac:dyDescent="0.25">
      <c r="A24188" s="72" t="s">
        <v>5141</v>
      </c>
      <c r="B24188" s="72">
        <v>505159</v>
      </c>
      <c r="C24188" s="72" t="s">
        <v>9287</v>
      </c>
      <c r="D24188" s="72">
        <v>1</v>
      </c>
      <c r="E24188" s="72">
        <v>65</v>
      </c>
      <c r="F24188" s="72">
        <v>0</v>
      </c>
      <c r="G24188" s="72">
        <v>1</v>
      </c>
      <c r="H24188" s="72" t="s">
        <v>4346</v>
      </c>
      <c r="I24188" s="72" t="s">
        <v>8424</v>
      </c>
      <c r="J24188" s="72" t="s">
        <v>2</v>
      </c>
      <c r="K24188" s="72" t="s">
        <v>7241</v>
      </c>
      <c r="L24188" s="12" t="e">
        <f>VLOOKUP(B24188,Doses!A:C,3,FALSE)</f>
        <v>#N/A</v>
      </c>
      <c r="M24188" s="44" t="e">
        <f t="shared" si="377"/>
        <v>#VALUE!</v>
      </c>
    </row>
    <row r="24189" spans="1:13" x14ac:dyDescent="0.25">
      <c r="A24189" s="72" t="s">
        <v>5141</v>
      </c>
      <c r="B24189" s="72">
        <v>505157</v>
      </c>
      <c r="C24189" s="72" t="s">
        <v>9288</v>
      </c>
      <c r="D24189" s="72">
        <v>1</v>
      </c>
      <c r="E24189" s="72">
        <v>65</v>
      </c>
      <c r="F24189" s="72">
        <v>0</v>
      </c>
      <c r="G24189" s="72">
        <v>1</v>
      </c>
      <c r="H24189" s="72" t="s">
        <v>4346</v>
      </c>
      <c r="I24189" s="72" t="s">
        <v>8424</v>
      </c>
      <c r="J24189" s="72" t="s">
        <v>2</v>
      </c>
      <c r="K24189" s="72" t="s">
        <v>7241</v>
      </c>
      <c r="L24189" s="12" t="e">
        <f>VLOOKUP(B24189,Doses!A:C,3,FALSE)</f>
        <v>#N/A</v>
      </c>
      <c r="M24189" s="44" t="e">
        <f t="shared" si="377"/>
        <v>#VALUE!</v>
      </c>
    </row>
    <row r="24190" spans="1:13" x14ac:dyDescent="0.25">
      <c r="A24190" s="72" t="s">
        <v>5141</v>
      </c>
      <c r="B24190" s="72">
        <v>505158</v>
      </c>
      <c r="C24190" s="72" t="s">
        <v>9289</v>
      </c>
      <c r="D24190" s="72">
        <v>1</v>
      </c>
      <c r="E24190" s="72">
        <v>65</v>
      </c>
      <c r="F24190" s="72">
        <v>0</v>
      </c>
      <c r="G24190" s="72">
        <v>1</v>
      </c>
      <c r="H24190" s="72" t="s">
        <v>4346</v>
      </c>
      <c r="I24190" s="72" t="s">
        <v>8424</v>
      </c>
      <c r="J24190" s="72" t="s">
        <v>2</v>
      </c>
      <c r="K24190" s="72" t="s">
        <v>7241</v>
      </c>
      <c r="L24190" s="12" t="e">
        <f>VLOOKUP(B24190,Doses!A:C,3,FALSE)</f>
        <v>#N/A</v>
      </c>
      <c r="M24190" s="44" t="e">
        <f t="shared" si="377"/>
        <v>#VALUE!</v>
      </c>
    </row>
    <row r="24191" spans="1:13" x14ac:dyDescent="0.25">
      <c r="A24191" s="72" t="s">
        <v>5141</v>
      </c>
      <c r="B24191" s="72">
        <v>505123</v>
      </c>
      <c r="C24191" s="72" t="s">
        <v>9290</v>
      </c>
      <c r="D24191" s="72">
        <v>1</v>
      </c>
      <c r="E24191" s="72">
        <v>12</v>
      </c>
      <c r="F24191" s="72">
        <v>0</v>
      </c>
      <c r="G24191" s="72">
        <v>1</v>
      </c>
      <c r="H24191" s="72" t="s">
        <v>4346</v>
      </c>
      <c r="I24191" s="72" t="s">
        <v>8424</v>
      </c>
      <c r="J24191" s="72" t="s">
        <v>2</v>
      </c>
      <c r="K24191" s="72" t="s">
        <v>7241</v>
      </c>
      <c r="L24191" s="12" t="e">
        <f>VLOOKUP(B24191,Doses!A:C,3,FALSE)</f>
        <v>#N/A</v>
      </c>
      <c r="M24191" s="44" t="e">
        <f t="shared" si="377"/>
        <v>#VALUE!</v>
      </c>
    </row>
    <row r="24192" spans="1:13" x14ac:dyDescent="0.25">
      <c r="A24192" s="72" t="s">
        <v>5141</v>
      </c>
      <c r="B24192" s="72">
        <v>505152</v>
      </c>
      <c r="C24192" s="72" t="s">
        <v>9291</v>
      </c>
      <c r="D24192" s="72">
        <v>1</v>
      </c>
      <c r="E24192" s="72">
        <v>65</v>
      </c>
      <c r="F24192" s="72">
        <v>0</v>
      </c>
      <c r="G24192" s="72">
        <v>1</v>
      </c>
      <c r="H24192" s="72" t="s">
        <v>4346</v>
      </c>
      <c r="I24192" s="72" t="s">
        <v>8424</v>
      </c>
      <c r="J24192" s="72" t="s">
        <v>2</v>
      </c>
      <c r="K24192" s="72" t="s">
        <v>7241</v>
      </c>
      <c r="L24192" s="12" t="e">
        <f>VLOOKUP(B24192,Doses!A:C,3,FALSE)</f>
        <v>#N/A</v>
      </c>
      <c r="M24192" s="44" t="e">
        <f t="shared" si="377"/>
        <v>#VALUE!</v>
      </c>
    </row>
    <row r="24193" spans="1:13" x14ac:dyDescent="0.25">
      <c r="A24193" s="72" t="s">
        <v>5141</v>
      </c>
      <c r="B24193" s="72">
        <v>505127</v>
      </c>
      <c r="C24193" s="72" t="s">
        <v>9292</v>
      </c>
      <c r="D24193" s="72">
        <v>1</v>
      </c>
      <c r="E24193" s="72">
        <v>12</v>
      </c>
      <c r="F24193" s="72">
        <v>0</v>
      </c>
      <c r="G24193" s="72">
        <v>1</v>
      </c>
      <c r="H24193" s="72" t="s">
        <v>4346</v>
      </c>
      <c r="I24193" s="72" t="s">
        <v>8424</v>
      </c>
      <c r="J24193" s="72" t="s">
        <v>2</v>
      </c>
      <c r="K24193" s="72" t="s">
        <v>7241</v>
      </c>
      <c r="L24193" s="12" t="e">
        <f>VLOOKUP(B24193,Doses!A:C,3,FALSE)</f>
        <v>#N/A</v>
      </c>
      <c r="M24193" s="44" t="e">
        <f t="shared" si="377"/>
        <v>#VALUE!</v>
      </c>
    </row>
    <row r="24194" spans="1:13" x14ac:dyDescent="0.25">
      <c r="A24194" s="72" t="s">
        <v>5141</v>
      </c>
      <c r="B24194" s="72">
        <v>505126</v>
      </c>
      <c r="C24194" s="72" t="s">
        <v>9293</v>
      </c>
      <c r="D24194" s="72">
        <v>1</v>
      </c>
      <c r="E24194" s="72">
        <v>12</v>
      </c>
      <c r="F24194" s="72">
        <v>0</v>
      </c>
      <c r="G24194" s="72">
        <v>1</v>
      </c>
      <c r="H24194" s="72" t="s">
        <v>4346</v>
      </c>
      <c r="I24194" s="72" t="s">
        <v>8424</v>
      </c>
      <c r="J24194" s="72" t="s">
        <v>2</v>
      </c>
      <c r="K24194" s="72" t="s">
        <v>7241</v>
      </c>
      <c r="L24194" s="12" t="e">
        <f>VLOOKUP(B24194,Doses!A:C,3,FALSE)</f>
        <v>#N/A</v>
      </c>
      <c r="M24194" s="44" t="e">
        <f t="shared" ref="M24194:M24257" si="378">K24194*1</f>
        <v>#VALUE!</v>
      </c>
    </row>
    <row r="24195" spans="1:13" x14ac:dyDescent="0.25">
      <c r="A24195" s="72" t="s">
        <v>5141</v>
      </c>
      <c r="B24195" s="72">
        <v>505124</v>
      </c>
      <c r="C24195" s="72" t="s">
        <v>9294</v>
      </c>
      <c r="D24195" s="72">
        <v>1</v>
      </c>
      <c r="E24195" s="72">
        <v>12</v>
      </c>
      <c r="F24195" s="72">
        <v>0</v>
      </c>
      <c r="G24195" s="72">
        <v>1</v>
      </c>
      <c r="H24195" s="72" t="s">
        <v>4346</v>
      </c>
      <c r="I24195" s="72" t="s">
        <v>8424</v>
      </c>
      <c r="J24195" s="72" t="s">
        <v>2</v>
      </c>
      <c r="K24195" s="72" t="s">
        <v>7241</v>
      </c>
      <c r="L24195" s="12" t="e">
        <f>VLOOKUP(B24195,Doses!A:C,3,FALSE)</f>
        <v>#N/A</v>
      </c>
      <c r="M24195" s="44" t="e">
        <f t="shared" si="378"/>
        <v>#VALUE!</v>
      </c>
    </row>
    <row r="24196" spans="1:13" x14ac:dyDescent="0.25">
      <c r="A24196" s="72" t="s">
        <v>5141</v>
      </c>
      <c r="B24196" s="72">
        <v>505125</v>
      </c>
      <c r="C24196" s="72" t="s">
        <v>9295</v>
      </c>
      <c r="D24196" s="72">
        <v>1</v>
      </c>
      <c r="E24196" s="72">
        <v>12</v>
      </c>
      <c r="F24196" s="72">
        <v>0</v>
      </c>
      <c r="G24196" s="72">
        <v>1</v>
      </c>
      <c r="H24196" s="72" t="s">
        <v>4346</v>
      </c>
      <c r="I24196" s="72" t="s">
        <v>8424</v>
      </c>
      <c r="J24196" s="72" t="s">
        <v>2</v>
      </c>
      <c r="K24196" s="72" t="s">
        <v>7241</v>
      </c>
      <c r="L24196" s="12" t="e">
        <f>VLOOKUP(B24196,Doses!A:C,3,FALSE)</f>
        <v>#N/A</v>
      </c>
      <c r="M24196" s="44" t="e">
        <f t="shared" si="378"/>
        <v>#VALUE!</v>
      </c>
    </row>
    <row r="24197" spans="1:13" x14ac:dyDescent="0.25">
      <c r="A24197" s="72" t="s">
        <v>5141</v>
      </c>
      <c r="B24197" s="72">
        <v>505115</v>
      </c>
      <c r="C24197" s="72" t="s">
        <v>9296</v>
      </c>
      <c r="D24197" s="72">
        <v>1</v>
      </c>
      <c r="E24197" s="72">
        <v>13</v>
      </c>
      <c r="F24197" s="72">
        <v>0</v>
      </c>
      <c r="G24197" s="72">
        <v>1</v>
      </c>
      <c r="H24197" s="72" t="s">
        <v>4346</v>
      </c>
      <c r="I24197" s="72" t="s">
        <v>8424</v>
      </c>
      <c r="J24197" s="72" t="s">
        <v>2</v>
      </c>
      <c r="K24197" s="72" t="s">
        <v>7241</v>
      </c>
      <c r="L24197" s="12" t="e">
        <f>VLOOKUP(B24197,Doses!A:C,3,FALSE)</f>
        <v>#N/A</v>
      </c>
      <c r="M24197" s="44" t="e">
        <f t="shared" si="378"/>
        <v>#VALUE!</v>
      </c>
    </row>
    <row r="24198" spans="1:13" x14ac:dyDescent="0.25">
      <c r="A24198" s="72" t="s">
        <v>5141</v>
      </c>
      <c r="B24198" s="72">
        <v>505113</v>
      </c>
      <c r="C24198" s="72" t="s">
        <v>9297</v>
      </c>
      <c r="D24198" s="72">
        <v>1</v>
      </c>
      <c r="E24198" s="72">
        <v>13</v>
      </c>
      <c r="F24198" s="72">
        <v>0</v>
      </c>
      <c r="G24198" s="72">
        <v>1</v>
      </c>
      <c r="H24198" s="72" t="s">
        <v>4346</v>
      </c>
      <c r="I24198" s="72" t="s">
        <v>8424</v>
      </c>
      <c r="J24198" s="72" t="s">
        <v>2</v>
      </c>
      <c r="K24198" s="72" t="s">
        <v>7241</v>
      </c>
      <c r="L24198" s="12" t="e">
        <f>VLOOKUP(B24198,Doses!A:C,3,FALSE)</f>
        <v>#N/A</v>
      </c>
      <c r="M24198" s="44" t="e">
        <f t="shared" si="378"/>
        <v>#VALUE!</v>
      </c>
    </row>
    <row r="24199" spans="1:13" x14ac:dyDescent="0.25">
      <c r="A24199" s="72" t="s">
        <v>5141</v>
      </c>
      <c r="B24199" s="72">
        <v>505188</v>
      </c>
      <c r="C24199" s="72" t="s">
        <v>9286</v>
      </c>
      <c r="D24199" s="72">
        <v>1</v>
      </c>
      <c r="E24199" s="72">
        <v>36</v>
      </c>
      <c r="F24199" s="72">
        <v>0</v>
      </c>
      <c r="G24199" s="72">
        <v>1</v>
      </c>
      <c r="H24199" s="72" t="s">
        <v>4346</v>
      </c>
      <c r="I24199" s="72" t="s">
        <v>8424</v>
      </c>
      <c r="J24199" s="72" t="s">
        <v>2</v>
      </c>
      <c r="K24199" s="72" t="s">
        <v>7241</v>
      </c>
      <c r="L24199" s="12" t="e">
        <f>VLOOKUP(B24199,Doses!A:C,3,FALSE)</f>
        <v>#N/A</v>
      </c>
      <c r="M24199" s="44" t="e">
        <f t="shared" si="378"/>
        <v>#VALUE!</v>
      </c>
    </row>
    <row r="24200" spans="1:13" x14ac:dyDescent="0.25">
      <c r="A24200" s="72" t="s">
        <v>5141</v>
      </c>
      <c r="B24200" s="72">
        <v>505166</v>
      </c>
      <c r="C24200" s="72" t="s">
        <v>9298</v>
      </c>
      <c r="D24200" s="72">
        <v>1</v>
      </c>
      <c r="E24200" s="72">
        <v>80</v>
      </c>
      <c r="F24200" s="72">
        <v>0</v>
      </c>
      <c r="G24200" s="72">
        <v>1</v>
      </c>
      <c r="H24200" s="72" t="s">
        <v>4346</v>
      </c>
      <c r="I24200" s="72" t="s">
        <v>8424</v>
      </c>
      <c r="J24200" s="72" t="s">
        <v>2</v>
      </c>
      <c r="K24200" s="72" t="s">
        <v>7241</v>
      </c>
      <c r="L24200" s="12" t="e">
        <f>VLOOKUP(B24200,Doses!A:C,3,FALSE)</f>
        <v>#N/A</v>
      </c>
      <c r="M24200" s="44" t="e">
        <f t="shared" si="378"/>
        <v>#VALUE!</v>
      </c>
    </row>
    <row r="24201" spans="1:13" x14ac:dyDescent="0.25">
      <c r="A24201" s="72" t="s">
        <v>5141</v>
      </c>
      <c r="B24201" s="72">
        <v>505186</v>
      </c>
      <c r="C24201" s="72" t="s">
        <v>9286</v>
      </c>
      <c r="D24201" s="72">
        <v>1</v>
      </c>
      <c r="E24201" s="72">
        <v>36</v>
      </c>
      <c r="F24201" s="72">
        <v>0</v>
      </c>
      <c r="G24201" s="72">
        <v>1</v>
      </c>
      <c r="H24201" s="72" t="s">
        <v>4346</v>
      </c>
      <c r="I24201" s="72" t="s">
        <v>2</v>
      </c>
      <c r="J24201" s="72" t="s">
        <v>2</v>
      </c>
      <c r="K24201" s="72" t="s">
        <v>7241</v>
      </c>
      <c r="L24201" s="12" t="e">
        <f>VLOOKUP(B24201,Doses!A:C,3,FALSE)</f>
        <v>#N/A</v>
      </c>
      <c r="M24201" s="44" t="e">
        <f t="shared" si="378"/>
        <v>#VALUE!</v>
      </c>
    </row>
    <row r="24202" spans="1:13" x14ac:dyDescent="0.25">
      <c r="A24202" s="72" t="s">
        <v>5141</v>
      </c>
      <c r="B24202" s="72">
        <v>505139</v>
      </c>
      <c r="C24202" s="72" t="s">
        <v>9253</v>
      </c>
      <c r="D24202" s="72">
        <v>1</v>
      </c>
      <c r="E24202" s="72">
        <v>1</v>
      </c>
      <c r="F24202" s="72">
        <v>0</v>
      </c>
      <c r="G24202" s="72">
        <v>1</v>
      </c>
      <c r="H24202" s="72" t="s">
        <v>4346</v>
      </c>
      <c r="I24202" s="72" t="s">
        <v>8424</v>
      </c>
      <c r="J24202" s="72" t="s">
        <v>2</v>
      </c>
      <c r="K24202" s="72" t="s">
        <v>7241</v>
      </c>
      <c r="L24202" s="12" t="e">
        <f>VLOOKUP(B24202,Doses!A:C,3,FALSE)</f>
        <v>#N/A</v>
      </c>
      <c r="M24202" s="44" t="e">
        <f t="shared" si="378"/>
        <v>#VALUE!</v>
      </c>
    </row>
    <row r="24203" spans="1:13" x14ac:dyDescent="0.25">
      <c r="A24203" s="72" t="s">
        <v>5141</v>
      </c>
      <c r="B24203" s="72">
        <v>505180</v>
      </c>
      <c r="C24203" s="72" t="s">
        <v>9299</v>
      </c>
      <c r="D24203" s="72">
        <v>1</v>
      </c>
      <c r="E24203" s="72">
        <v>130</v>
      </c>
      <c r="F24203" s="72">
        <v>0</v>
      </c>
      <c r="G24203" s="72">
        <v>1</v>
      </c>
      <c r="H24203" s="72" t="s">
        <v>4346</v>
      </c>
      <c r="I24203" s="72" t="s">
        <v>8424</v>
      </c>
      <c r="J24203" s="72" t="s">
        <v>2</v>
      </c>
      <c r="K24203" s="72" t="s">
        <v>7241</v>
      </c>
      <c r="L24203" s="12" t="e">
        <f>VLOOKUP(B24203,Doses!A:C,3,FALSE)</f>
        <v>#N/A</v>
      </c>
      <c r="M24203" s="44" t="e">
        <f t="shared" si="378"/>
        <v>#VALUE!</v>
      </c>
    </row>
    <row r="24204" spans="1:13" x14ac:dyDescent="0.25">
      <c r="A24204" s="72" t="s">
        <v>5141</v>
      </c>
      <c r="B24204" s="72">
        <v>505141</v>
      </c>
      <c r="C24204" s="72" t="s">
        <v>9300</v>
      </c>
      <c r="D24204" s="72">
        <v>1</v>
      </c>
      <c r="E24204" s="72">
        <v>150</v>
      </c>
      <c r="F24204" s="72">
        <v>0</v>
      </c>
      <c r="G24204" s="72">
        <v>1</v>
      </c>
      <c r="H24204" s="72" t="s">
        <v>4346</v>
      </c>
      <c r="I24204" s="72" t="s">
        <v>8424</v>
      </c>
      <c r="J24204" s="72" t="s">
        <v>2</v>
      </c>
      <c r="K24204" s="72" t="s">
        <v>7241</v>
      </c>
      <c r="L24204" s="12" t="e">
        <f>VLOOKUP(B24204,Doses!A:C,3,FALSE)</f>
        <v>#N/A</v>
      </c>
      <c r="M24204" s="44" t="e">
        <f t="shared" si="378"/>
        <v>#VALUE!</v>
      </c>
    </row>
    <row r="24205" spans="1:13" x14ac:dyDescent="0.25">
      <c r="A24205" s="72" t="s">
        <v>5141</v>
      </c>
      <c r="B24205" s="72">
        <v>505187</v>
      </c>
      <c r="C24205" s="72" t="s">
        <v>9286</v>
      </c>
      <c r="D24205" s="72">
        <v>1</v>
      </c>
      <c r="E24205" s="72">
        <v>36</v>
      </c>
      <c r="F24205" s="72">
        <v>0</v>
      </c>
      <c r="G24205" s="72">
        <v>1</v>
      </c>
      <c r="H24205" s="72" t="s">
        <v>4346</v>
      </c>
      <c r="I24205" s="72" t="s">
        <v>8424</v>
      </c>
      <c r="J24205" s="72" t="s">
        <v>2</v>
      </c>
      <c r="K24205" s="72" t="s">
        <v>7241</v>
      </c>
      <c r="L24205" s="12" t="e">
        <f>VLOOKUP(B24205,Doses!A:C,3,FALSE)</f>
        <v>#N/A</v>
      </c>
      <c r="M24205" s="44" t="e">
        <f t="shared" si="378"/>
        <v>#VALUE!</v>
      </c>
    </row>
    <row r="24206" spans="1:13" x14ac:dyDescent="0.25">
      <c r="A24206" s="72" t="s">
        <v>5141</v>
      </c>
      <c r="B24206" s="72">
        <v>205102</v>
      </c>
      <c r="C24206" s="72" t="s">
        <v>6382</v>
      </c>
      <c r="D24206" s="72">
        <v>1</v>
      </c>
      <c r="E24206" s="72">
        <v>1200</v>
      </c>
      <c r="F24206" s="72">
        <v>0</v>
      </c>
      <c r="G24206" s="72">
        <v>1</v>
      </c>
      <c r="H24206" s="72" t="s">
        <v>4346</v>
      </c>
      <c r="I24206" s="72">
        <v>152042</v>
      </c>
      <c r="J24206" s="72" t="s">
        <v>2</v>
      </c>
      <c r="K24206" s="72" t="s">
        <v>7221</v>
      </c>
      <c r="L24206" s="12" t="e">
        <f>VLOOKUP(B24206,Doses!A:C,3,FALSE)</f>
        <v>#N/A</v>
      </c>
      <c r="M24206" s="44" t="e">
        <f t="shared" si="378"/>
        <v>#VALUE!</v>
      </c>
    </row>
    <row r="24207" spans="1:13" x14ac:dyDescent="0.25">
      <c r="A24207" s="72" t="s">
        <v>5141</v>
      </c>
      <c r="B24207" s="72">
        <v>201006</v>
      </c>
      <c r="C24207" s="72" t="s">
        <v>5432</v>
      </c>
      <c r="D24207" s="72">
        <v>1</v>
      </c>
      <c r="E24207" s="72">
        <v>3400</v>
      </c>
      <c r="F24207" s="72">
        <v>0</v>
      </c>
      <c r="G24207" s="72">
        <v>1</v>
      </c>
      <c r="H24207" s="72" t="s">
        <v>4346</v>
      </c>
      <c r="I24207" s="72">
        <v>151910</v>
      </c>
      <c r="J24207" s="72" t="s">
        <v>2</v>
      </c>
      <c r="K24207" s="72" t="s">
        <v>7221</v>
      </c>
      <c r="L24207" s="12" t="e">
        <f>VLOOKUP(B24207,Doses!A:C,3,FALSE)</f>
        <v>#N/A</v>
      </c>
      <c r="M24207" s="44" t="e">
        <f t="shared" si="378"/>
        <v>#VALUE!</v>
      </c>
    </row>
    <row r="24208" spans="1:13" x14ac:dyDescent="0.25">
      <c r="A24208" s="72" t="s">
        <v>5141</v>
      </c>
      <c r="B24208" s="72">
        <v>506169</v>
      </c>
      <c r="C24208" s="72" t="s">
        <v>9301</v>
      </c>
      <c r="D24208" s="72">
        <v>1</v>
      </c>
      <c r="E24208" s="72">
        <v>5760</v>
      </c>
      <c r="F24208" s="72">
        <v>0</v>
      </c>
      <c r="G24208" s="72">
        <v>1</v>
      </c>
      <c r="H24208" s="72" t="s">
        <v>4346</v>
      </c>
      <c r="I24208" s="72">
        <v>2115</v>
      </c>
      <c r="J24208" s="72" t="s">
        <v>2</v>
      </c>
      <c r="K24208" s="72" t="s">
        <v>8178</v>
      </c>
      <c r="L24208" s="12" t="e">
        <f>VLOOKUP(B24208,Doses!A:C,3,FALSE)</f>
        <v>#N/A</v>
      </c>
      <c r="M24208" s="44" t="e">
        <f t="shared" si="378"/>
        <v>#VALUE!</v>
      </c>
    </row>
    <row r="24209" spans="1:13" x14ac:dyDescent="0.25">
      <c r="A24209" s="72" t="s">
        <v>5141</v>
      </c>
      <c r="B24209" s="72">
        <v>506169</v>
      </c>
      <c r="C24209" s="72" t="s">
        <v>9301</v>
      </c>
      <c r="D24209" s="72">
        <v>1</v>
      </c>
      <c r="E24209" s="72">
        <v>2240</v>
      </c>
      <c r="F24209" s="72">
        <v>0</v>
      </c>
      <c r="G24209" s="72">
        <v>1</v>
      </c>
      <c r="H24209" s="72" t="s">
        <v>4346</v>
      </c>
      <c r="I24209" s="72">
        <v>2115</v>
      </c>
      <c r="J24209" s="72" t="s">
        <v>2</v>
      </c>
      <c r="K24209" s="72" t="s">
        <v>8178</v>
      </c>
      <c r="L24209" s="12" t="e">
        <f>VLOOKUP(B24209,Doses!A:C,3,FALSE)</f>
        <v>#N/A</v>
      </c>
      <c r="M24209" s="44" t="e">
        <f t="shared" si="378"/>
        <v>#VALUE!</v>
      </c>
    </row>
    <row r="24210" spans="1:13" x14ac:dyDescent="0.25">
      <c r="A24210" s="72" t="s">
        <v>5143</v>
      </c>
      <c r="B24210" s="72">
        <v>404007</v>
      </c>
      <c r="C24210" s="72" t="s">
        <v>7257</v>
      </c>
      <c r="D24210" s="72">
        <v>1</v>
      </c>
      <c r="E24210" s="72">
        <v>300</v>
      </c>
      <c r="F24210" s="72">
        <v>0</v>
      </c>
      <c r="G24210" s="72">
        <v>1</v>
      </c>
      <c r="H24210" s="72" t="s">
        <v>4346</v>
      </c>
      <c r="J24210" s="72" t="s">
        <v>2</v>
      </c>
      <c r="K24210" s="72" t="s">
        <v>7230</v>
      </c>
      <c r="L24210" s="12" t="e">
        <f>VLOOKUP(B24210,Doses!A:C,3,FALSE)</f>
        <v>#N/A</v>
      </c>
      <c r="M24210" s="44" t="e">
        <f t="shared" si="378"/>
        <v>#VALUE!</v>
      </c>
    </row>
    <row r="24211" spans="1:13" x14ac:dyDescent="0.25">
      <c r="A24211" s="72" t="s">
        <v>5143</v>
      </c>
      <c r="B24211" s="72">
        <v>404007</v>
      </c>
      <c r="C24211" s="72" t="s">
        <v>7257</v>
      </c>
      <c r="D24211" s="72">
        <v>1</v>
      </c>
      <c r="E24211" s="72">
        <v>202</v>
      </c>
      <c r="F24211" s="72">
        <v>0</v>
      </c>
      <c r="G24211" s="72">
        <v>1</v>
      </c>
      <c r="H24211" s="72" t="s">
        <v>4346</v>
      </c>
      <c r="J24211" s="72" t="s">
        <v>2</v>
      </c>
      <c r="K24211" s="72" t="s">
        <v>7230</v>
      </c>
      <c r="L24211" s="12" t="e">
        <f>VLOOKUP(B24211,Doses!A:C,3,FALSE)</f>
        <v>#N/A</v>
      </c>
      <c r="M24211" s="44" t="e">
        <f t="shared" si="378"/>
        <v>#VALUE!</v>
      </c>
    </row>
    <row r="24212" spans="1:13" x14ac:dyDescent="0.25">
      <c r="A24212" s="72" t="s">
        <v>5143</v>
      </c>
      <c r="B24212" s="72">
        <v>404010</v>
      </c>
      <c r="C24212" s="72" t="s">
        <v>5125</v>
      </c>
      <c r="D24212" s="72">
        <v>1</v>
      </c>
      <c r="E24212" s="72">
        <v>960</v>
      </c>
      <c r="F24212" s="72">
        <v>0</v>
      </c>
      <c r="G24212" s="72">
        <v>1</v>
      </c>
      <c r="H24212" s="72" t="s">
        <v>4346</v>
      </c>
      <c r="I24212" s="72" t="s">
        <v>7344</v>
      </c>
      <c r="J24212" s="72" t="s">
        <v>2</v>
      </c>
      <c r="K24212" s="72" t="s">
        <v>7345</v>
      </c>
      <c r="L24212" s="12" t="e">
        <f>VLOOKUP(B24212,Doses!A:C,3,FALSE)</f>
        <v>#N/A</v>
      </c>
      <c r="M24212" s="44" t="e">
        <f t="shared" si="378"/>
        <v>#VALUE!</v>
      </c>
    </row>
    <row r="24213" spans="1:13" x14ac:dyDescent="0.25">
      <c r="A24213" s="72" t="s">
        <v>5143</v>
      </c>
      <c r="B24213" s="72">
        <v>404010</v>
      </c>
      <c r="C24213" s="72" t="s">
        <v>5125</v>
      </c>
      <c r="D24213" s="72">
        <v>1</v>
      </c>
      <c r="E24213" s="72">
        <v>1</v>
      </c>
      <c r="F24213" s="72">
        <v>0</v>
      </c>
      <c r="G24213" s="72">
        <v>1</v>
      </c>
      <c r="H24213" s="72" t="s">
        <v>4346</v>
      </c>
      <c r="I24213" s="72" t="s">
        <v>7344</v>
      </c>
      <c r="J24213" s="72" t="s">
        <v>2</v>
      </c>
      <c r="K24213" s="72" t="s">
        <v>7342</v>
      </c>
      <c r="L24213" s="12" t="e">
        <f>VLOOKUP(B24213,Doses!A:C,3,FALSE)</f>
        <v>#N/A</v>
      </c>
      <c r="M24213" s="44" t="e">
        <f t="shared" si="378"/>
        <v>#VALUE!</v>
      </c>
    </row>
    <row r="24214" spans="1:13" x14ac:dyDescent="0.25">
      <c r="A24214" s="72" t="s">
        <v>5143</v>
      </c>
      <c r="B24214" s="72">
        <v>404011</v>
      </c>
      <c r="C24214" s="72" t="s">
        <v>5130</v>
      </c>
      <c r="D24214" s="72">
        <v>1</v>
      </c>
      <c r="E24214" s="72">
        <v>996</v>
      </c>
      <c r="F24214" s="72">
        <v>0</v>
      </c>
      <c r="G24214" s="72">
        <v>1</v>
      </c>
      <c r="H24214" s="72" t="s">
        <v>4346</v>
      </c>
      <c r="I24214" s="72" t="s">
        <v>7346</v>
      </c>
      <c r="J24214" s="72" t="s">
        <v>2</v>
      </c>
      <c r="K24214" s="72" t="s">
        <v>7347</v>
      </c>
      <c r="L24214" s="12" t="e">
        <f>VLOOKUP(B24214,Doses!A:C,3,FALSE)</f>
        <v>#N/A</v>
      </c>
      <c r="M24214" s="44" t="e">
        <f t="shared" si="378"/>
        <v>#VALUE!</v>
      </c>
    </row>
    <row r="24215" spans="1:13" x14ac:dyDescent="0.25">
      <c r="A24215" s="72" t="s">
        <v>5143</v>
      </c>
      <c r="B24215" s="72">
        <v>404014</v>
      </c>
      <c r="C24215" s="72" t="s">
        <v>5120</v>
      </c>
      <c r="D24215" s="72">
        <v>1</v>
      </c>
      <c r="E24215" s="72">
        <v>295</v>
      </c>
      <c r="F24215" s="72">
        <v>0</v>
      </c>
      <c r="G24215" s="72">
        <v>1</v>
      </c>
      <c r="H24215" s="72" t="s">
        <v>4346</v>
      </c>
      <c r="I24215" s="72" t="s">
        <v>7348</v>
      </c>
      <c r="J24215" s="72" t="s">
        <v>2</v>
      </c>
      <c r="K24215" s="72" t="s">
        <v>7334</v>
      </c>
      <c r="L24215" s="12" t="e">
        <f>VLOOKUP(B24215,Doses!A:C,3,FALSE)</f>
        <v>#N/A</v>
      </c>
      <c r="M24215" s="44" t="e">
        <f t="shared" si="378"/>
        <v>#VALUE!</v>
      </c>
    </row>
    <row r="24216" spans="1:13" x14ac:dyDescent="0.25">
      <c r="A24216" s="72" t="s">
        <v>5144</v>
      </c>
      <c r="B24216" s="72">
        <v>315412</v>
      </c>
      <c r="C24216" s="72" t="s">
        <v>6413</v>
      </c>
      <c r="D24216" s="72">
        <v>100</v>
      </c>
      <c r="E24216" s="72">
        <v>719</v>
      </c>
      <c r="F24216" s="72">
        <v>0</v>
      </c>
      <c r="G24216" s="72">
        <v>1</v>
      </c>
      <c r="H24216" s="72" t="s">
        <v>4346</v>
      </c>
      <c r="I24216" s="72">
        <v>20131215</v>
      </c>
      <c r="K24216" s="72" t="s">
        <v>7276</v>
      </c>
      <c r="L24216" s="12" t="e">
        <f>VLOOKUP(B24216,Doses!A:C,3,FALSE)</f>
        <v>#N/A</v>
      </c>
      <c r="M24216" s="44" t="e">
        <f t="shared" si="378"/>
        <v>#VALUE!</v>
      </c>
    </row>
    <row r="24217" spans="1:13" x14ac:dyDescent="0.25">
      <c r="A24217" s="72" t="s">
        <v>5144</v>
      </c>
      <c r="B24217" s="72">
        <v>315412</v>
      </c>
      <c r="C24217" s="72" t="s">
        <v>6413</v>
      </c>
      <c r="D24217" s="72">
        <v>100</v>
      </c>
      <c r="E24217" s="72">
        <v>2100</v>
      </c>
      <c r="F24217" s="72">
        <v>0</v>
      </c>
      <c r="G24217" s="72">
        <v>1</v>
      </c>
      <c r="H24217" s="72" t="s">
        <v>4346</v>
      </c>
      <c r="I24217" s="72">
        <v>20131215</v>
      </c>
      <c r="J24217" s="72" t="s">
        <v>3848</v>
      </c>
      <c r="K24217" s="72" t="s">
        <v>7298</v>
      </c>
      <c r="L24217" s="12" t="e">
        <f>VLOOKUP(B24217,Doses!A:C,3,FALSE)</f>
        <v>#N/A</v>
      </c>
      <c r="M24217" s="44" t="e">
        <f t="shared" si="378"/>
        <v>#VALUE!</v>
      </c>
    </row>
    <row r="24218" spans="1:13" x14ac:dyDescent="0.25">
      <c r="A24218" s="72" t="s">
        <v>5144</v>
      </c>
      <c r="B24218" s="72">
        <v>315412</v>
      </c>
      <c r="C24218" s="72" t="s">
        <v>6413</v>
      </c>
      <c r="D24218" s="72">
        <v>100</v>
      </c>
      <c r="E24218" s="72">
        <v>2100</v>
      </c>
      <c r="F24218" s="72">
        <v>0</v>
      </c>
      <c r="G24218" s="72">
        <v>1</v>
      </c>
      <c r="H24218" s="72" t="s">
        <v>4346</v>
      </c>
      <c r="I24218" s="72">
        <v>20131215</v>
      </c>
      <c r="J24218" s="72" t="s">
        <v>3848</v>
      </c>
      <c r="K24218" s="72" t="s">
        <v>7298</v>
      </c>
      <c r="L24218" s="12" t="e">
        <f>VLOOKUP(B24218,Doses!A:C,3,FALSE)</f>
        <v>#N/A</v>
      </c>
      <c r="M24218" s="44" t="e">
        <f t="shared" si="378"/>
        <v>#VALUE!</v>
      </c>
    </row>
    <row r="24219" spans="1:13" x14ac:dyDescent="0.25">
      <c r="A24219" s="72" t="s">
        <v>5144</v>
      </c>
      <c r="B24219" s="72">
        <v>315412</v>
      </c>
      <c r="C24219" s="72" t="s">
        <v>6413</v>
      </c>
      <c r="D24219" s="72">
        <v>100</v>
      </c>
      <c r="E24219" s="72">
        <v>2100</v>
      </c>
      <c r="F24219" s="72">
        <v>0</v>
      </c>
      <c r="G24219" s="72">
        <v>1</v>
      </c>
      <c r="H24219" s="72" t="s">
        <v>4346</v>
      </c>
      <c r="I24219" s="72">
        <v>20131215</v>
      </c>
      <c r="J24219" s="72" t="s">
        <v>3848</v>
      </c>
      <c r="K24219" s="72" t="s">
        <v>7298</v>
      </c>
      <c r="L24219" s="12" t="e">
        <f>VLOOKUP(B24219,Doses!A:C,3,FALSE)</f>
        <v>#N/A</v>
      </c>
      <c r="M24219" s="44" t="e">
        <f t="shared" si="378"/>
        <v>#VALUE!</v>
      </c>
    </row>
    <row r="24220" spans="1:13" x14ac:dyDescent="0.25">
      <c r="A24220" s="72" t="s">
        <v>5144</v>
      </c>
      <c r="B24220" s="72">
        <v>351442</v>
      </c>
      <c r="C24220" s="72" t="s">
        <v>1286</v>
      </c>
      <c r="D24220" s="72">
        <v>100</v>
      </c>
      <c r="E24220" s="72">
        <v>3190</v>
      </c>
      <c r="F24220" s="72">
        <v>0</v>
      </c>
      <c r="G24220" s="72">
        <v>1</v>
      </c>
      <c r="H24220" s="72" t="s">
        <v>4346</v>
      </c>
      <c r="I24220" s="72">
        <v>20130520</v>
      </c>
      <c r="J24220" s="72" t="s">
        <v>2</v>
      </c>
      <c r="K24220" s="72" t="s">
        <v>7283</v>
      </c>
      <c r="L24220" s="12" t="e">
        <f>VLOOKUP(B24220,Doses!A:C,3,FALSE)</f>
        <v>#N/A</v>
      </c>
      <c r="M24220" s="44" t="e">
        <f t="shared" si="378"/>
        <v>#VALUE!</v>
      </c>
    </row>
    <row r="24221" spans="1:13" x14ac:dyDescent="0.25">
      <c r="A24221" s="72" t="s">
        <v>5144</v>
      </c>
      <c r="B24221" s="72">
        <v>351483</v>
      </c>
      <c r="C24221" s="72" t="s">
        <v>34</v>
      </c>
      <c r="D24221" s="72">
        <v>250</v>
      </c>
      <c r="E24221" s="72">
        <v>100</v>
      </c>
      <c r="F24221" s="72">
        <v>0</v>
      </c>
      <c r="G24221" s="72">
        <v>1</v>
      </c>
      <c r="H24221" s="72" t="s">
        <v>4346</v>
      </c>
      <c r="I24221" s="72">
        <v>120525</v>
      </c>
      <c r="J24221" s="72" t="s">
        <v>3848</v>
      </c>
      <c r="K24221" s="72" t="s">
        <v>7214</v>
      </c>
      <c r="L24221" s="12" t="e">
        <f>VLOOKUP(B24221,Doses!A:C,3,FALSE)</f>
        <v>#N/A</v>
      </c>
      <c r="M24221" s="44" t="e">
        <f t="shared" si="378"/>
        <v>#VALUE!</v>
      </c>
    </row>
    <row r="24222" spans="1:13" x14ac:dyDescent="0.25">
      <c r="A24222" s="72" t="s">
        <v>5144</v>
      </c>
      <c r="B24222" s="72">
        <v>302095</v>
      </c>
      <c r="C24222" s="72" t="s">
        <v>537</v>
      </c>
      <c r="D24222" s="72">
        <v>50</v>
      </c>
      <c r="E24222" s="72">
        <v>150</v>
      </c>
      <c r="F24222" s="72">
        <v>0</v>
      </c>
      <c r="G24222" s="72">
        <v>1</v>
      </c>
      <c r="H24222" s="72" t="s">
        <v>4346</v>
      </c>
      <c r="I24222" s="72" t="s">
        <v>8420</v>
      </c>
      <c r="J24222" s="72" t="s">
        <v>2</v>
      </c>
      <c r="K24222" s="72" t="s">
        <v>7844</v>
      </c>
      <c r="L24222" s="12" t="e">
        <f>VLOOKUP(B24222,Doses!A:C,3,FALSE)</f>
        <v>#N/A</v>
      </c>
      <c r="M24222" s="44" t="e">
        <f t="shared" si="378"/>
        <v>#VALUE!</v>
      </c>
    </row>
    <row r="24223" spans="1:13" x14ac:dyDescent="0.25">
      <c r="A24223" s="72" t="s">
        <v>5144</v>
      </c>
      <c r="B24223" s="72">
        <v>302095</v>
      </c>
      <c r="C24223" s="72" t="s">
        <v>537</v>
      </c>
      <c r="D24223" s="72">
        <v>50</v>
      </c>
      <c r="E24223" s="72">
        <v>150</v>
      </c>
      <c r="F24223" s="72">
        <v>0</v>
      </c>
      <c r="G24223" s="72">
        <v>1</v>
      </c>
      <c r="H24223" s="72" t="s">
        <v>4346</v>
      </c>
      <c r="I24223" s="72" t="s">
        <v>8420</v>
      </c>
      <c r="J24223" s="72" t="s">
        <v>2</v>
      </c>
      <c r="K24223" s="72" t="s">
        <v>7844</v>
      </c>
      <c r="L24223" s="12" t="e">
        <f>VLOOKUP(B24223,Doses!A:C,3,FALSE)</f>
        <v>#N/A</v>
      </c>
      <c r="M24223" s="44" t="e">
        <f t="shared" si="378"/>
        <v>#VALUE!</v>
      </c>
    </row>
    <row r="24224" spans="1:13" x14ac:dyDescent="0.25">
      <c r="A24224" s="72" t="s">
        <v>5144</v>
      </c>
      <c r="B24224" s="72">
        <v>302095</v>
      </c>
      <c r="C24224" s="72" t="s">
        <v>537</v>
      </c>
      <c r="D24224" s="72">
        <v>50</v>
      </c>
      <c r="E24224" s="72">
        <v>150</v>
      </c>
      <c r="F24224" s="72">
        <v>0</v>
      </c>
      <c r="G24224" s="72">
        <v>1</v>
      </c>
      <c r="H24224" s="72" t="s">
        <v>4346</v>
      </c>
      <c r="I24224" s="72" t="s">
        <v>8420</v>
      </c>
      <c r="J24224" s="72" t="s">
        <v>2</v>
      </c>
      <c r="K24224" s="72" t="s">
        <v>7844</v>
      </c>
      <c r="L24224" s="12" t="e">
        <f>VLOOKUP(B24224,Doses!A:C,3,FALSE)</f>
        <v>#N/A</v>
      </c>
      <c r="M24224" s="44" t="e">
        <f t="shared" si="378"/>
        <v>#VALUE!</v>
      </c>
    </row>
    <row r="24225" spans="1:13" x14ac:dyDescent="0.25">
      <c r="A24225" s="72" t="s">
        <v>5144</v>
      </c>
      <c r="B24225" s="72">
        <v>302095</v>
      </c>
      <c r="C24225" s="72" t="s">
        <v>537</v>
      </c>
      <c r="D24225" s="72">
        <v>50</v>
      </c>
      <c r="E24225" s="72">
        <v>150</v>
      </c>
      <c r="F24225" s="72">
        <v>0</v>
      </c>
      <c r="G24225" s="72">
        <v>1</v>
      </c>
      <c r="H24225" s="72" t="s">
        <v>4346</v>
      </c>
      <c r="I24225" s="72" t="s">
        <v>8420</v>
      </c>
      <c r="J24225" s="72" t="s">
        <v>2</v>
      </c>
      <c r="K24225" s="72" t="s">
        <v>7844</v>
      </c>
      <c r="L24225" s="12" t="e">
        <f>VLOOKUP(B24225,Doses!A:C,3,FALSE)</f>
        <v>#N/A</v>
      </c>
      <c r="M24225" s="44" t="e">
        <f t="shared" si="378"/>
        <v>#VALUE!</v>
      </c>
    </row>
    <row r="24226" spans="1:13" x14ac:dyDescent="0.25">
      <c r="A24226" s="72" t="s">
        <v>5144</v>
      </c>
      <c r="B24226" s="72">
        <v>302095</v>
      </c>
      <c r="C24226" s="72" t="s">
        <v>537</v>
      </c>
      <c r="D24226" s="72">
        <v>50</v>
      </c>
      <c r="E24226" s="72">
        <v>150</v>
      </c>
      <c r="F24226" s="72">
        <v>0</v>
      </c>
      <c r="G24226" s="72">
        <v>1</v>
      </c>
      <c r="H24226" s="72" t="s">
        <v>4346</v>
      </c>
      <c r="I24226" s="72" t="s">
        <v>8420</v>
      </c>
      <c r="J24226" s="72" t="s">
        <v>2</v>
      </c>
      <c r="K24226" s="72" t="s">
        <v>7844</v>
      </c>
      <c r="L24226" s="12" t="e">
        <f>VLOOKUP(B24226,Doses!A:C,3,FALSE)</f>
        <v>#N/A</v>
      </c>
      <c r="M24226" s="44" t="e">
        <f t="shared" si="378"/>
        <v>#VALUE!</v>
      </c>
    </row>
    <row r="24227" spans="1:13" x14ac:dyDescent="0.25">
      <c r="A24227" s="72" t="s">
        <v>5144</v>
      </c>
      <c r="B24227" s="72">
        <v>302095</v>
      </c>
      <c r="C24227" s="72" t="s">
        <v>537</v>
      </c>
      <c r="D24227" s="72">
        <v>50</v>
      </c>
      <c r="E24227" s="72">
        <v>150</v>
      </c>
      <c r="F24227" s="72">
        <v>0</v>
      </c>
      <c r="G24227" s="72">
        <v>1</v>
      </c>
      <c r="H24227" s="72" t="s">
        <v>4346</v>
      </c>
      <c r="I24227" s="72" t="s">
        <v>8420</v>
      </c>
      <c r="J24227" s="72" t="s">
        <v>2</v>
      </c>
      <c r="K24227" s="72" t="s">
        <v>7844</v>
      </c>
      <c r="L24227" s="12" t="e">
        <f>VLOOKUP(B24227,Doses!A:C,3,FALSE)</f>
        <v>#N/A</v>
      </c>
      <c r="M24227" s="44" t="e">
        <f t="shared" si="378"/>
        <v>#VALUE!</v>
      </c>
    </row>
    <row r="24228" spans="1:13" x14ac:dyDescent="0.25">
      <c r="A24228" s="72" t="s">
        <v>5144</v>
      </c>
      <c r="B24228" s="72">
        <v>302095</v>
      </c>
      <c r="C24228" s="72" t="s">
        <v>537</v>
      </c>
      <c r="D24228" s="72">
        <v>50</v>
      </c>
      <c r="E24228" s="72">
        <v>170</v>
      </c>
      <c r="F24228" s="72">
        <v>0</v>
      </c>
      <c r="G24228" s="72">
        <v>1</v>
      </c>
      <c r="H24228" s="72" t="s">
        <v>4346</v>
      </c>
      <c r="I24228" s="72" t="s">
        <v>8420</v>
      </c>
      <c r="J24228" s="72" t="s">
        <v>2</v>
      </c>
      <c r="K24228" s="72" t="s">
        <v>7844</v>
      </c>
      <c r="L24228" s="12" t="e">
        <f>VLOOKUP(B24228,Doses!A:C,3,FALSE)</f>
        <v>#N/A</v>
      </c>
      <c r="M24228" s="44" t="e">
        <f t="shared" si="378"/>
        <v>#VALUE!</v>
      </c>
    </row>
    <row r="24229" spans="1:13" x14ac:dyDescent="0.25">
      <c r="A24229" s="72" t="s">
        <v>5144</v>
      </c>
      <c r="B24229" s="72">
        <v>302095</v>
      </c>
      <c r="C24229" s="72" t="s">
        <v>537</v>
      </c>
      <c r="D24229" s="72">
        <v>50</v>
      </c>
      <c r="E24229" s="72">
        <v>150</v>
      </c>
      <c r="F24229" s="72">
        <v>0</v>
      </c>
      <c r="G24229" s="72">
        <v>1</v>
      </c>
      <c r="H24229" s="72" t="s">
        <v>4346</v>
      </c>
      <c r="I24229" s="72" t="s">
        <v>8420</v>
      </c>
      <c r="J24229" s="72" t="s">
        <v>2</v>
      </c>
      <c r="K24229" s="72" t="s">
        <v>7844</v>
      </c>
      <c r="L24229" s="12" t="e">
        <f>VLOOKUP(B24229,Doses!A:C,3,FALSE)</f>
        <v>#N/A</v>
      </c>
      <c r="M24229" s="44" t="e">
        <f t="shared" si="378"/>
        <v>#VALUE!</v>
      </c>
    </row>
    <row r="24230" spans="1:13" x14ac:dyDescent="0.25">
      <c r="A24230" s="72" t="s">
        <v>5144</v>
      </c>
      <c r="B24230" s="72">
        <v>302095</v>
      </c>
      <c r="C24230" s="72" t="s">
        <v>537</v>
      </c>
      <c r="D24230" s="72">
        <v>50</v>
      </c>
      <c r="E24230" s="72">
        <v>150</v>
      </c>
      <c r="F24230" s="72">
        <v>0</v>
      </c>
      <c r="G24230" s="72">
        <v>1</v>
      </c>
      <c r="H24230" s="72" t="s">
        <v>4346</v>
      </c>
      <c r="I24230" s="72" t="s">
        <v>8420</v>
      </c>
      <c r="J24230" s="72" t="s">
        <v>2</v>
      </c>
      <c r="K24230" s="72" t="s">
        <v>7844</v>
      </c>
      <c r="L24230" s="12" t="e">
        <f>VLOOKUP(B24230,Doses!A:C,3,FALSE)</f>
        <v>#N/A</v>
      </c>
      <c r="M24230" s="44" t="e">
        <f t="shared" si="378"/>
        <v>#VALUE!</v>
      </c>
    </row>
    <row r="24231" spans="1:13" x14ac:dyDescent="0.25">
      <c r="A24231" s="72" t="s">
        <v>5144</v>
      </c>
      <c r="B24231" s="72">
        <v>302095</v>
      </c>
      <c r="C24231" s="72" t="s">
        <v>537</v>
      </c>
      <c r="D24231" s="72">
        <v>50</v>
      </c>
      <c r="E24231" s="72">
        <v>150</v>
      </c>
      <c r="F24231" s="72">
        <v>0</v>
      </c>
      <c r="G24231" s="72">
        <v>1</v>
      </c>
      <c r="H24231" s="72" t="s">
        <v>4346</v>
      </c>
      <c r="I24231" s="72" t="s">
        <v>8420</v>
      </c>
      <c r="J24231" s="72" t="s">
        <v>2</v>
      </c>
      <c r="K24231" s="72" t="s">
        <v>7844</v>
      </c>
      <c r="L24231" s="12" t="e">
        <f>VLOOKUP(B24231,Doses!A:C,3,FALSE)</f>
        <v>#N/A</v>
      </c>
      <c r="M24231" s="44" t="e">
        <f t="shared" si="378"/>
        <v>#VALUE!</v>
      </c>
    </row>
    <row r="24232" spans="1:13" x14ac:dyDescent="0.25">
      <c r="A24232" s="72" t="s">
        <v>5144</v>
      </c>
      <c r="B24232" s="72">
        <v>302095</v>
      </c>
      <c r="C24232" s="72" t="s">
        <v>537</v>
      </c>
      <c r="D24232" s="72">
        <v>50</v>
      </c>
      <c r="E24232" s="72">
        <v>150</v>
      </c>
      <c r="F24232" s="72">
        <v>0</v>
      </c>
      <c r="G24232" s="72">
        <v>1</v>
      </c>
      <c r="H24232" s="72" t="s">
        <v>4346</v>
      </c>
      <c r="I24232" s="72" t="s">
        <v>8420</v>
      </c>
      <c r="J24232" s="72" t="s">
        <v>2</v>
      </c>
      <c r="K24232" s="72" t="s">
        <v>7844</v>
      </c>
      <c r="L24232" s="12" t="e">
        <f>VLOOKUP(B24232,Doses!A:C,3,FALSE)</f>
        <v>#N/A</v>
      </c>
      <c r="M24232" s="44" t="e">
        <f t="shared" si="378"/>
        <v>#VALUE!</v>
      </c>
    </row>
    <row r="24233" spans="1:13" x14ac:dyDescent="0.25">
      <c r="A24233" s="72" t="s">
        <v>5144</v>
      </c>
      <c r="B24233" s="72">
        <v>302095</v>
      </c>
      <c r="C24233" s="72" t="s">
        <v>537</v>
      </c>
      <c r="D24233" s="72">
        <v>50</v>
      </c>
      <c r="E24233" s="72">
        <v>150</v>
      </c>
      <c r="F24233" s="72">
        <v>0</v>
      </c>
      <c r="G24233" s="72">
        <v>1</v>
      </c>
      <c r="H24233" s="72" t="s">
        <v>4346</v>
      </c>
      <c r="I24233" s="72" t="s">
        <v>8420</v>
      </c>
      <c r="J24233" s="72" t="s">
        <v>2</v>
      </c>
      <c r="K24233" s="72" t="s">
        <v>7844</v>
      </c>
      <c r="L24233" s="12" t="e">
        <f>VLOOKUP(B24233,Doses!A:C,3,FALSE)</f>
        <v>#N/A</v>
      </c>
      <c r="M24233" s="44" t="e">
        <f t="shared" si="378"/>
        <v>#VALUE!</v>
      </c>
    </row>
    <row r="24234" spans="1:13" x14ac:dyDescent="0.25">
      <c r="A24234" s="72" t="s">
        <v>5144</v>
      </c>
      <c r="B24234" s="72">
        <v>302095</v>
      </c>
      <c r="C24234" s="72" t="s">
        <v>537</v>
      </c>
      <c r="D24234" s="72">
        <v>50</v>
      </c>
      <c r="E24234" s="72">
        <v>150</v>
      </c>
      <c r="F24234" s="72">
        <v>0</v>
      </c>
      <c r="G24234" s="72">
        <v>1</v>
      </c>
      <c r="H24234" s="72" t="s">
        <v>4346</v>
      </c>
      <c r="I24234" s="72" t="s">
        <v>8420</v>
      </c>
      <c r="J24234" s="72" t="s">
        <v>2</v>
      </c>
      <c r="K24234" s="72" t="s">
        <v>7844</v>
      </c>
      <c r="L24234" s="12" t="e">
        <f>VLOOKUP(B24234,Doses!A:C,3,FALSE)</f>
        <v>#N/A</v>
      </c>
      <c r="M24234" s="44" t="e">
        <f t="shared" si="378"/>
        <v>#VALUE!</v>
      </c>
    </row>
    <row r="24235" spans="1:13" x14ac:dyDescent="0.25">
      <c r="A24235" s="72" t="s">
        <v>5144</v>
      </c>
      <c r="B24235" s="72">
        <v>879021</v>
      </c>
      <c r="C24235" s="72" t="s">
        <v>8254</v>
      </c>
      <c r="D24235" s="72">
        <v>1</v>
      </c>
      <c r="E24235" s="72">
        <v>22</v>
      </c>
      <c r="F24235" s="72">
        <v>0</v>
      </c>
      <c r="G24235" s="72">
        <v>1</v>
      </c>
      <c r="H24235" s="72" t="s">
        <v>4346</v>
      </c>
      <c r="I24235" s="72" t="s">
        <v>8264</v>
      </c>
      <c r="J24235" s="72" t="s">
        <v>3848</v>
      </c>
      <c r="K24235" s="72">
        <v>42492</v>
      </c>
      <c r="L24235" s="12" t="e">
        <f>VLOOKUP(B24235,Doses!A:C,3,FALSE)</f>
        <v>#N/A</v>
      </c>
      <c r="M24235" s="44">
        <f t="shared" si="378"/>
        <v>42492</v>
      </c>
    </row>
    <row r="24236" spans="1:13" x14ac:dyDescent="0.25">
      <c r="A24236" s="72" t="s">
        <v>5144</v>
      </c>
      <c r="B24236" s="72">
        <v>315412</v>
      </c>
      <c r="C24236" s="72" t="s">
        <v>6413</v>
      </c>
      <c r="D24236" s="72">
        <v>100</v>
      </c>
      <c r="E24236" s="72">
        <v>687</v>
      </c>
      <c r="F24236" s="72">
        <v>0</v>
      </c>
      <c r="G24236" s="72">
        <v>1</v>
      </c>
      <c r="H24236" s="72" t="s">
        <v>4346</v>
      </c>
      <c r="I24236" s="72">
        <v>20131215</v>
      </c>
      <c r="J24236" s="72" t="s">
        <v>3848</v>
      </c>
      <c r="K24236" s="72" t="s">
        <v>7298</v>
      </c>
      <c r="L24236" s="12" t="e">
        <f>VLOOKUP(B24236,Doses!A:C,3,FALSE)</f>
        <v>#N/A</v>
      </c>
      <c r="M24236" s="44" t="e">
        <f t="shared" si="378"/>
        <v>#VALUE!</v>
      </c>
    </row>
    <row r="24237" spans="1:13" x14ac:dyDescent="0.25">
      <c r="A24237" s="72" t="s">
        <v>5144</v>
      </c>
      <c r="B24237" s="72">
        <v>304291</v>
      </c>
      <c r="C24237" s="72" t="s">
        <v>6514</v>
      </c>
      <c r="D24237" s="72">
        <v>1</v>
      </c>
      <c r="E24237" s="72">
        <v>2</v>
      </c>
      <c r="F24237" s="72">
        <v>0</v>
      </c>
      <c r="G24237" s="72">
        <v>1</v>
      </c>
      <c r="H24237" s="72" t="s">
        <v>4346</v>
      </c>
      <c r="I24237" s="72">
        <v>2014</v>
      </c>
      <c r="J24237" s="72" t="s">
        <v>2</v>
      </c>
      <c r="K24237" s="72" t="s">
        <v>7230</v>
      </c>
      <c r="L24237" s="12" t="e">
        <f>VLOOKUP(B24237,Doses!A:C,3,FALSE)</f>
        <v>#N/A</v>
      </c>
      <c r="M24237" s="44" t="e">
        <f t="shared" si="378"/>
        <v>#VALUE!</v>
      </c>
    </row>
    <row r="24238" spans="1:13" x14ac:dyDescent="0.25">
      <c r="A24238" s="72" t="s">
        <v>5144</v>
      </c>
      <c r="B24238" s="72">
        <v>224430</v>
      </c>
      <c r="C24238" s="72" t="s">
        <v>42</v>
      </c>
      <c r="D24238" s="72">
        <v>60</v>
      </c>
      <c r="E24238" s="72">
        <v>3840</v>
      </c>
      <c r="F24238" s="72">
        <v>0</v>
      </c>
      <c r="G24238" s="72">
        <v>1</v>
      </c>
      <c r="H24238" s="72" t="s">
        <v>4346</v>
      </c>
      <c r="I24238" s="72" t="s">
        <v>6425</v>
      </c>
      <c r="J24238" s="72" t="s">
        <v>3848</v>
      </c>
      <c r="K24238" s="72" t="s">
        <v>7249</v>
      </c>
      <c r="L24238" s="12" t="e">
        <f>VLOOKUP(B24238,Doses!A:C,3,FALSE)</f>
        <v>#N/A</v>
      </c>
      <c r="M24238" s="44" t="e">
        <f t="shared" si="378"/>
        <v>#VALUE!</v>
      </c>
    </row>
    <row r="24239" spans="1:13" x14ac:dyDescent="0.25">
      <c r="A24239" s="72" t="s">
        <v>5145</v>
      </c>
      <c r="B24239" s="72">
        <v>152397</v>
      </c>
      <c r="C24239" s="72" t="s">
        <v>6373</v>
      </c>
      <c r="D24239" s="72">
        <v>1</v>
      </c>
      <c r="E24239" s="72">
        <v>202</v>
      </c>
      <c r="F24239" s="72">
        <v>0</v>
      </c>
      <c r="G24239" s="72">
        <v>1</v>
      </c>
      <c r="H24239" s="72" t="s">
        <v>4346</v>
      </c>
      <c r="I24239" s="72" t="s">
        <v>7412</v>
      </c>
      <c r="J24239" s="72" t="s">
        <v>7039</v>
      </c>
      <c r="K24239" s="72" t="s">
        <v>7255</v>
      </c>
      <c r="L24239" s="12" t="e">
        <f>VLOOKUP(B24239,Doses!A:C,3,FALSE)</f>
        <v>#N/A</v>
      </c>
      <c r="M24239" s="44" t="e">
        <f t="shared" si="378"/>
        <v>#VALUE!</v>
      </c>
    </row>
    <row r="24240" spans="1:13" x14ac:dyDescent="0.25">
      <c r="A24240" s="72" t="s">
        <v>5145</v>
      </c>
      <c r="B24240" s="72">
        <v>152397</v>
      </c>
      <c r="C24240" s="72" t="s">
        <v>6373</v>
      </c>
      <c r="D24240" s="72">
        <v>1</v>
      </c>
      <c r="E24240" s="72">
        <v>672</v>
      </c>
      <c r="F24240" s="72">
        <v>0</v>
      </c>
      <c r="G24240" s="72">
        <v>1</v>
      </c>
      <c r="H24240" s="72" t="s">
        <v>4346</v>
      </c>
      <c r="I24240" s="72" t="s">
        <v>7412</v>
      </c>
      <c r="J24240" s="72" t="s">
        <v>7039</v>
      </c>
      <c r="K24240" s="72" t="s">
        <v>7255</v>
      </c>
      <c r="L24240" s="12" t="e">
        <f>VLOOKUP(B24240,Doses!A:C,3,FALSE)</f>
        <v>#N/A</v>
      </c>
      <c r="M24240" s="44" t="e">
        <f t="shared" si="378"/>
        <v>#VALUE!</v>
      </c>
    </row>
    <row r="24241" spans="1:13" x14ac:dyDescent="0.25">
      <c r="A24241" s="72" t="s">
        <v>5145</v>
      </c>
      <c r="B24241" s="72">
        <v>152397</v>
      </c>
      <c r="C24241" s="72" t="s">
        <v>6373</v>
      </c>
      <c r="D24241" s="72">
        <v>1</v>
      </c>
      <c r="E24241" s="72">
        <v>299</v>
      </c>
      <c r="F24241" s="72">
        <v>0</v>
      </c>
      <c r="G24241" s="72">
        <v>1</v>
      </c>
      <c r="H24241" s="72" t="s">
        <v>4346</v>
      </c>
      <c r="I24241" s="72" t="s">
        <v>7412</v>
      </c>
      <c r="J24241" s="72" t="s">
        <v>7039</v>
      </c>
      <c r="K24241" s="72" t="s">
        <v>7255</v>
      </c>
      <c r="L24241" s="12" t="e">
        <f>VLOOKUP(B24241,Doses!A:C,3,FALSE)</f>
        <v>#N/A</v>
      </c>
      <c r="M24241" s="44" t="e">
        <f t="shared" si="378"/>
        <v>#VALUE!</v>
      </c>
    </row>
    <row r="24242" spans="1:13" x14ac:dyDescent="0.25">
      <c r="A24242" s="72" t="s">
        <v>5145</v>
      </c>
      <c r="B24242" s="72">
        <v>351411</v>
      </c>
      <c r="C24242" s="72" t="s">
        <v>6392</v>
      </c>
      <c r="D24242" s="72">
        <v>100</v>
      </c>
      <c r="E24242" s="72">
        <v>966</v>
      </c>
      <c r="F24242" s="72">
        <v>125</v>
      </c>
      <c r="G24242" s="72">
        <v>1</v>
      </c>
      <c r="H24242" s="72" t="s">
        <v>4346</v>
      </c>
      <c r="I24242" s="72">
        <v>20140206</v>
      </c>
      <c r="J24242" s="72" t="s">
        <v>3848</v>
      </c>
      <c r="K24242" s="72">
        <v>42857</v>
      </c>
      <c r="L24242" s="12" t="e">
        <f>VLOOKUP(B24242,Doses!A:C,3,FALSE)</f>
        <v>#N/A</v>
      </c>
      <c r="M24242" s="44">
        <f t="shared" si="378"/>
        <v>42857</v>
      </c>
    </row>
    <row r="24243" spans="1:13" x14ac:dyDescent="0.25">
      <c r="A24243" s="72" t="s">
        <v>5145</v>
      </c>
      <c r="B24243" s="72">
        <v>351411</v>
      </c>
      <c r="C24243" s="72" t="s">
        <v>6392</v>
      </c>
      <c r="D24243" s="72">
        <v>100</v>
      </c>
      <c r="E24243" s="72">
        <v>1800</v>
      </c>
      <c r="F24243" s="72">
        <v>0</v>
      </c>
      <c r="G24243" s="72">
        <v>1</v>
      </c>
      <c r="H24243" s="72" t="s">
        <v>4346</v>
      </c>
      <c r="I24243" s="72">
        <v>20140206</v>
      </c>
      <c r="J24243" s="72" t="s">
        <v>3848</v>
      </c>
      <c r="K24243" s="72">
        <v>42857</v>
      </c>
      <c r="L24243" s="12" t="e">
        <f>VLOOKUP(B24243,Doses!A:C,3,FALSE)</f>
        <v>#N/A</v>
      </c>
      <c r="M24243" s="44">
        <f t="shared" si="378"/>
        <v>42857</v>
      </c>
    </row>
    <row r="24244" spans="1:13" x14ac:dyDescent="0.25">
      <c r="A24244" s="72" t="s">
        <v>5145</v>
      </c>
      <c r="B24244" s="72">
        <v>900031</v>
      </c>
      <c r="C24244" s="72" t="s">
        <v>6379</v>
      </c>
      <c r="D24244" s="72">
        <v>1</v>
      </c>
      <c r="E24244" s="72">
        <v>45</v>
      </c>
      <c r="F24244" s="72">
        <v>0</v>
      </c>
      <c r="G24244" s="72">
        <v>1</v>
      </c>
      <c r="H24244" s="72" t="s">
        <v>4346</v>
      </c>
      <c r="I24244" s="72" t="s">
        <v>7391</v>
      </c>
      <c r="J24244" s="72" t="s">
        <v>3848</v>
      </c>
      <c r="K24244" s="72" t="s">
        <v>7392</v>
      </c>
      <c r="L24244" s="12" t="e">
        <f>VLOOKUP(B24244,Doses!A:C,3,FALSE)</f>
        <v>#N/A</v>
      </c>
      <c r="M24244" s="44" t="e">
        <f t="shared" si="378"/>
        <v>#VALUE!</v>
      </c>
    </row>
    <row r="24245" spans="1:13" x14ac:dyDescent="0.25">
      <c r="A24245" s="72" t="s">
        <v>5145</v>
      </c>
      <c r="B24245" s="72">
        <v>207014</v>
      </c>
      <c r="C24245" s="72" t="s">
        <v>6325</v>
      </c>
      <c r="D24245" s="72">
        <v>1</v>
      </c>
      <c r="E24245" s="72">
        <v>68</v>
      </c>
      <c r="F24245" s="72">
        <v>0</v>
      </c>
      <c r="G24245" s="72">
        <v>1</v>
      </c>
      <c r="H24245" s="72" t="s">
        <v>4346</v>
      </c>
      <c r="I24245" s="72" t="s">
        <v>7898</v>
      </c>
      <c r="J24245" s="72" t="s">
        <v>2</v>
      </c>
      <c r="K24245" s="72" t="s">
        <v>7247</v>
      </c>
      <c r="L24245" s="12" t="e">
        <f>VLOOKUP(B24245,Doses!A:C,3,FALSE)</f>
        <v>#N/A</v>
      </c>
      <c r="M24245" s="44" t="e">
        <f t="shared" si="378"/>
        <v>#VALUE!</v>
      </c>
    </row>
    <row r="24246" spans="1:13" x14ac:dyDescent="0.25">
      <c r="A24246" s="72" t="s">
        <v>5145</v>
      </c>
      <c r="B24246" s="72">
        <v>900070</v>
      </c>
      <c r="C24246" s="72" t="s">
        <v>8048</v>
      </c>
      <c r="D24246" s="72">
        <v>1</v>
      </c>
      <c r="E24246" s="72">
        <v>59</v>
      </c>
      <c r="F24246" s="72">
        <v>0</v>
      </c>
      <c r="G24246" s="72">
        <v>1</v>
      </c>
      <c r="H24246" s="72" t="s">
        <v>4346</v>
      </c>
      <c r="I24246" s="72" t="s">
        <v>8049</v>
      </c>
      <c r="J24246" s="72" t="s">
        <v>3848</v>
      </c>
      <c r="K24246" s="72" t="s">
        <v>7220</v>
      </c>
      <c r="L24246" s="12" t="e">
        <f>VLOOKUP(B24246,Doses!A:C,3,FALSE)</f>
        <v>#N/A</v>
      </c>
      <c r="M24246" s="44" t="e">
        <f t="shared" si="378"/>
        <v>#VALUE!</v>
      </c>
    </row>
    <row r="24247" spans="1:13" x14ac:dyDescent="0.25">
      <c r="A24247" s="72" t="s">
        <v>5145</v>
      </c>
      <c r="B24247" s="72">
        <v>224316</v>
      </c>
      <c r="C24247" s="72" t="s">
        <v>712</v>
      </c>
      <c r="D24247" s="72">
        <v>60</v>
      </c>
      <c r="E24247" s="72">
        <v>2016</v>
      </c>
      <c r="F24247" s="72">
        <v>0</v>
      </c>
      <c r="G24247" s="72">
        <v>1</v>
      </c>
      <c r="H24247" s="72" t="s">
        <v>4346</v>
      </c>
      <c r="I24247" s="72" t="s">
        <v>7987</v>
      </c>
      <c r="J24247" s="72" t="s">
        <v>3848</v>
      </c>
      <c r="K24247" s="72" t="s">
        <v>7249</v>
      </c>
      <c r="L24247" s="12" t="e">
        <f>VLOOKUP(B24247,Doses!A:C,3,FALSE)</f>
        <v>#N/A</v>
      </c>
      <c r="M24247" s="44" t="e">
        <f t="shared" si="378"/>
        <v>#VALUE!</v>
      </c>
    </row>
    <row r="24248" spans="1:13" x14ac:dyDescent="0.25">
      <c r="A24248" s="72" t="s">
        <v>5145</v>
      </c>
      <c r="B24248" s="72">
        <v>224316</v>
      </c>
      <c r="C24248" s="72" t="s">
        <v>712</v>
      </c>
      <c r="D24248" s="72">
        <v>60</v>
      </c>
      <c r="E24248" s="72">
        <v>2016</v>
      </c>
      <c r="F24248" s="72">
        <v>0</v>
      </c>
      <c r="G24248" s="72">
        <v>1</v>
      </c>
      <c r="H24248" s="72" t="s">
        <v>4346</v>
      </c>
      <c r="I24248" s="72" t="s">
        <v>7988</v>
      </c>
      <c r="J24248" s="72" t="s">
        <v>3848</v>
      </c>
      <c r="K24248" s="72" t="s">
        <v>7242</v>
      </c>
      <c r="L24248" s="12" t="e">
        <f>VLOOKUP(B24248,Doses!A:C,3,FALSE)</f>
        <v>#N/A</v>
      </c>
      <c r="M24248" s="44" t="e">
        <f t="shared" si="378"/>
        <v>#VALUE!</v>
      </c>
    </row>
    <row r="24249" spans="1:13" x14ac:dyDescent="0.25">
      <c r="A24249" s="72" t="s">
        <v>5145</v>
      </c>
      <c r="B24249" s="72">
        <v>224322</v>
      </c>
      <c r="C24249" s="72" t="s">
        <v>540</v>
      </c>
      <c r="D24249" s="72">
        <v>60</v>
      </c>
      <c r="E24249" s="72">
        <v>3072</v>
      </c>
      <c r="F24249" s="72">
        <v>0</v>
      </c>
      <c r="G24249" s="72">
        <v>1</v>
      </c>
      <c r="H24249" s="72" t="s">
        <v>4346</v>
      </c>
      <c r="I24249" s="72">
        <v>3036061</v>
      </c>
      <c r="J24249" s="72" t="s">
        <v>3848</v>
      </c>
      <c r="K24249" s="72" t="s">
        <v>7245</v>
      </c>
      <c r="L24249" s="12" t="e">
        <f>VLOOKUP(B24249,Doses!A:C,3,FALSE)</f>
        <v>#N/A</v>
      </c>
      <c r="M24249" s="44" t="e">
        <f t="shared" si="378"/>
        <v>#VALUE!</v>
      </c>
    </row>
    <row r="24250" spans="1:13" x14ac:dyDescent="0.25">
      <c r="A24250" s="72" t="s">
        <v>5145</v>
      </c>
      <c r="B24250" s="72">
        <v>224322</v>
      </c>
      <c r="C24250" s="72" t="s">
        <v>540</v>
      </c>
      <c r="D24250" s="72">
        <v>60</v>
      </c>
      <c r="E24250" s="72">
        <v>3072</v>
      </c>
      <c r="F24250" s="72">
        <v>0</v>
      </c>
      <c r="G24250" s="72">
        <v>1</v>
      </c>
      <c r="H24250" s="72" t="s">
        <v>4346</v>
      </c>
      <c r="I24250" s="72">
        <v>3036061</v>
      </c>
      <c r="J24250" s="72" t="s">
        <v>3848</v>
      </c>
      <c r="K24250" s="72" t="s">
        <v>7245</v>
      </c>
      <c r="L24250" s="12" t="e">
        <f>VLOOKUP(B24250,Doses!A:C,3,FALSE)</f>
        <v>#N/A</v>
      </c>
      <c r="M24250" s="44" t="e">
        <f t="shared" si="378"/>
        <v>#VALUE!</v>
      </c>
    </row>
    <row r="24251" spans="1:13" x14ac:dyDescent="0.25">
      <c r="A24251" s="72" t="s">
        <v>5145</v>
      </c>
      <c r="B24251" s="72">
        <v>224322</v>
      </c>
      <c r="C24251" s="72" t="s">
        <v>540</v>
      </c>
      <c r="D24251" s="72">
        <v>60</v>
      </c>
      <c r="E24251" s="72">
        <v>1944</v>
      </c>
      <c r="F24251" s="72">
        <v>0</v>
      </c>
      <c r="G24251" s="72">
        <v>1</v>
      </c>
      <c r="H24251" s="72" t="s">
        <v>4346</v>
      </c>
      <c r="I24251" s="72">
        <v>3036029</v>
      </c>
      <c r="J24251" s="72" t="s">
        <v>3848</v>
      </c>
      <c r="K24251" s="72" t="s">
        <v>7245</v>
      </c>
      <c r="L24251" s="12" t="e">
        <f>VLOOKUP(B24251,Doses!A:C,3,FALSE)</f>
        <v>#N/A</v>
      </c>
      <c r="M24251" s="44" t="e">
        <f t="shared" si="378"/>
        <v>#VALUE!</v>
      </c>
    </row>
    <row r="24252" spans="1:13" x14ac:dyDescent="0.25">
      <c r="A24252" s="72" t="s">
        <v>5145</v>
      </c>
      <c r="B24252" s="72">
        <v>224322</v>
      </c>
      <c r="C24252" s="72" t="s">
        <v>540</v>
      </c>
      <c r="D24252" s="72">
        <v>60</v>
      </c>
      <c r="E24252" s="72">
        <v>864</v>
      </c>
      <c r="F24252" s="72">
        <v>0</v>
      </c>
      <c r="G24252" s="72">
        <v>1</v>
      </c>
      <c r="H24252" s="72" t="s">
        <v>4346</v>
      </c>
      <c r="I24252" s="72">
        <v>3036028</v>
      </c>
      <c r="J24252" s="72" t="s">
        <v>3848</v>
      </c>
      <c r="K24252" s="72" t="s">
        <v>7245</v>
      </c>
      <c r="L24252" s="12" t="e">
        <f>VLOOKUP(B24252,Doses!A:C,3,FALSE)</f>
        <v>#N/A</v>
      </c>
      <c r="M24252" s="44" t="e">
        <f t="shared" si="378"/>
        <v>#VALUE!</v>
      </c>
    </row>
    <row r="24253" spans="1:13" x14ac:dyDescent="0.25">
      <c r="A24253" s="72" t="s">
        <v>5145</v>
      </c>
      <c r="B24253" s="72">
        <v>224322</v>
      </c>
      <c r="C24253" s="72" t="s">
        <v>540</v>
      </c>
      <c r="D24253" s="72">
        <v>60</v>
      </c>
      <c r="E24253" s="72">
        <v>3456</v>
      </c>
      <c r="F24253" s="72">
        <v>0</v>
      </c>
      <c r="G24253" s="72">
        <v>1</v>
      </c>
      <c r="H24253" s="72" t="s">
        <v>4346</v>
      </c>
      <c r="I24253" s="72">
        <v>3036029</v>
      </c>
      <c r="J24253" s="72" t="s">
        <v>3848</v>
      </c>
      <c r="K24253" s="72" t="s">
        <v>7245</v>
      </c>
      <c r="L24253" s="12" t="e">
        <f>VLOOKUP(B24253,Doses!A:C,3,FALSE)</f>
        <v>#N/A</v>
      </c>
      <c r="M24253" s="44" t="e">
        <f t="shared" si="378"/>
        <v>#VALUE!</v>
      </c>
    </row>
    <row r="24254" spans="1:13" x14ac:dyDescent="0.25">
      <c r="A24254" s="72" t="s">
        <v>5145</v>
      </c>
      <c r="B24254" s="72">
        <v>224322</v>
      </c>
      <c r="C24254" s="72" t="s">
        <v>540</v>
      </c>
      <c r="D24254" s="72">
        <v>60</v>
      </c>
      <c r="E24254" s="72">
        <v>3456</v>
      </c>
      <c r="F24254" s="72">
        <v>0</v>
      </c>
      <c r="G24254" s="72">
        <v>1</v>
      </c>
      <c r="H24254" s="72" t="s">
        <v>4346</v>
      </c>
      <c r="I24254" s="72">
        <v>3036028</v>
      </c>
      <c r="J24254" s="72" t="s">
        <v>3848</v>
      </c>
      <c r="K24254" s="72" t="s">
        <v>7245</v>
      </c>
      <c r="L24254" s="12" t="e">
        <f>VLOOKUP(B24254,Doses!A:C,3,FALSE)</f>
        <v>#N/A</v>
      </c>
      <c r="M24254" s="44" t="e">
        <f t="shared" si="378"/>
        <v>#VALUE!</v>
      </c>
    </row>
    <row r="24255" spans="1:13" x14ac:dyDescent="0.25">
      <c r="A24255" s="72" t="s">
        <v>5145</v>
      </c>
      <c r="B24255" s="72">
        <v>224322</v>
      </c>
      <c r="C24255" s="72" t="s">
        <v>540</v>
      </c>
      <c r="D24255" s="72">
        <v>60</v>
      </c>
      <c r="E24255" s="72">
        <v>3456</v>
      </c>
      <c r="F24255" s="72">
        <v>0</v>
      </c>
      <c r="G24255" s="72">
        <v>1</v>
      </c>
      <c r="H24255" s="72" t="s">
        <v>4346</v>
      </c>
      <c r="I24255" s="72">
        <v>3036028</v>
      </c>
      <c r="J24255" s="72" t="s">
        <v>3848</v>
      </c>
      <c r="K24255" s="72" t="s">
        <v>7245</v>
      </c>
      <c r="L24255" s="12" t="e">
        <f>VLOOKUP(B24255,Doses!A:C,3,FALSE)</f>
        <v>#N/A</v>
      </c>
      <c r="M24255" s="44" t="e">
        <f t="shared" si="378"/>
        <v>#VALUE!</v>
      </c>
    </row>
    <row r="24256" spans="1:13" x14ac:dyDescent="0.25">
      <c r="A24256" s="72" t="s">
        <v>5145</v>
      </c>
      <c r="B24256" s="72">
        <v>224322</v>
      </c>
      <c r="C24256" s="72" t="s">
        <v>540</v>
      </c>
      <c r="D24256" s="72">
        <v>60</v>
      </c>
      <c r="E24256" s="72">
        <v>3456</v>
      </c>
      <c r="F24256" s="72">
        <v>0</v>
      </c>
      <c r="G24256" s="72">
        <v>1</v>
      </c>
      <c r="H24256" s="72" t="s">
        <v>4346</v>
      </c>
      <c r="I24256" s="72">
        <v>3036027</v>
      </c>
      <c r="J24256" s="72" t="s">
        <v>3848</v>
      </c>
      <c r="K24256" s="72" t="s">
        <v>7245</v>
      </c>
      <c r="L24256" s="12" t="e">
        <f>VLOOKUP(B24256,Doses!A:C,3,FALSE)</f>
        <v>#N/A</v>
      </c>
      <c r="M24256" s="44" t="e">
        <f t="shared" si="378"/>
        <v>#VALUE!</v>
      </c>
    </row>
    <row r="24257" spans="1:13" x14ac:dyDescent="0.25">
      <c r="A24257" s="72" t="s">
        <v>5145</v>
      </c>
      <c r="B24257" s="72">
        <v>224322</v>
      </c>
      <c r="C24257" s="72" t="s">
        <v>540</v>
      </c>
      <c r="D24257" s="72">
        <v>60</v>
      </c>
      <c r="E24257" s="72">
        <v>1728</v>
      </c>
      <c r="F24257" s="72">
        <v>0</v>
      </c>
      <c r="G24257" s="72">
        <v>1</v>
      </c>
      <c r="H24257" s="72" t="s">
        <v>4346</v>
      </c>
      <c r="I24257" s="72">
        <v>3036027</v>
      </c>
      <c r="J24257" s="72" t="s">
        <v>3848</v>
      </c>
      <c r="K24257" s="72" t="s">
        <v>7245</v>
      </c>
      <c r="L24257" s="12" t="e">
        <f>VLOOKUP(B24257,Doses!A:C,3,FALSE)</f>
        <v>#N/A</v>
      </c>
      <c r="M24257" s="44" t="e">
        <f t="shared" si="378"/>
        <v>#VALUE!</v>
      </c>
    </row>
    <row r="24258" spans="1:13" x14ac:dyDescent="0.25">
      <c r="A24258" s="72" t="s">
        <v>5145</v>
      </c>
      <c r="B24258" s="72">
        <v>224322</v>
      </c>
      <c r="C24258" s="72" t="s">
        <v>540</v>
      </c>
      <c r="D24258" s="72">
        <v>60</v>
      </c>
      <c r="E24258" s="72">
        <v>3072</v>
      </c>
      <c r="F24258" s="72">
        <v>0</v>
      </c>
      <c r="G24258" s="72">
        <v>1</v>
      </c>
      <c r="H24258" s="72" t="s">
        <v>4346</v>
      </c>
      <c r="I24258" s="72">
        <v>3036061</v>
      </c>
      <c r="J24258" s="72" t="s">
        <v>3848</v>
      </c>
      <c r="K24258" s="72" t="s">
        <v>7245</v>
      </c>
      <c r="L24258" s="12" t="e">
        <f>VLOOKUP(B24258,Doses!A:C,3,FALSE)</f>
        <v>#N/A</v>
      </c>
      <c r="M24258" s="44" t="e">
        <f t="shared" ref="M24258:M24321" si="379">K24258*1</f>
        <v>#VALUE!</v>
      </c>
    </row>
    <row r="24259" spans="1:13" x14ac:dyDescent="0.25">
      <c r="A24259" s="72" t="s">
        <v>5145</v>
      </c>
      <c r="B24259" s="72">
        <v>224322</v>
      </c>
      <c r="C24259" s="72" t="s">
        <v>540</v>
      </c>
      <c r="D24259" s="72">
        <v>60</v>
      </c>
      <c r="E24259" s="72">
        <v>3072</v>
      </c>
      <c r="F24259" s="72">
        <v>0</v>
      </c>
      <c r="G24259" s="72">
        <v>1</v>
      </c>
      <c r="H24259" s="72" t="s">
        <v>4346</v>
      </c>
      <c r="I24259" s="72">
        <v>3036061</v>
      </c>
      <c r="J24259" s="72" t="s">
        <v>3848</v>
      </c>
      <c r="K24259" s="72" t="s">
        <v>7245</v>
      </c>
      <c r="L24259" s="12" t="e">
        <f>VLOOKUP(B24259,Doses!A:C,3,FALSE)</f>
        <v>#N/A</v>
      </c>
      <c r="M24259" s="44" t="e">
        <f t="shared" si="379"/>
        <v>#VALUE!</v>
      </c>
    </row>
    <row r="24260" spans="1:13" x14ac:dyDescent="0.25">
      <c r="A24260" s="72" t="s">
        <v>5145</v>
      </c>
      <c r="B24260" s="72">
        <v>351411</v>
      </c>
      <c r="C24260" s="72" t="s">
        <v>6392</v>
      </c>
      <c r="D24260" s="72">
        <v>100</v>
      </c>
      <c r="E24260" s="72">
        <v>1709</v>
      </c>
      <c r="F24260" s="72">
        <v>0</v>
      </c>
      <c r="G24260" s="72">
        <v>1</v>
      </c>
      <c r="H24260" s="72" t="s">
        <v>4346</v>
      </c>
      <c r="I24260" s="72">
        <v>20140206</v>
      </c>
      <c r="J24260" s="72" t="s">
        <v>3848</v>
      </c>
      <c r="K24260" s="72">
        <v>42857</v>
      </c>
      <c r="L24260" s="12" t="e">
        <f>VLOOKUP(B24260,Doses!A:C,3,FALSE)</f>
        <v>#N/A</v>
      </c>
      <c r="M24260" s="44">
        <f t="shared" si="379"/>
        <v>42857</v>
      </c>
    </row>
    <row r="24261" spans="1:13" x14ac:dyDescent="0.25">
      <c r="A24261" s="72" t="s">
        <v>5145</v>
      </c>
      <c r="B24261" s="72">
        <v>304291</v>
      </c>
      <c r="C24261" s="72" t="s">
        <v>6514</v>
      </c>
      <c r="D24261" s="72">
        <v>1</v>
      </c>
      <c r="E24261" s="72">
        <v>23</v>
      </c>
      <c r="F24261" s="72">
        <v>0</v>
      </c>
      <c r="G24261" s="72">
        <v>1</v>
      </c>
      <c r="H24261" s="72" t="s">
        <v>4346</v>
      </c>
      <c r="I24261" s="72">
        <v>140903</v>
      </c>
      <c r="J24261" s="72" t="s">
        <v>2</v>
      </c>
      <c r="K24261" s="72" t="s">
        <v>7225</v>
      </c>
      <c r="L24261" s="12" t="e">
        <f>VLOOKUP(B24261,Doses!A:C,3,FALSE)</f>
        <v>#N/A</v>
      </c>
      <c r="M24261" s="44" t="e">
        <f t="shared" si="379"/>
        <v>#VALUE!</v>
      </c>
    </row>
    <row r="24262" spans="1:13" x14ac:dyDescent="0.25">
      <c r="A24262" s="72" t="s">
        <v>5145</v>
      </c>
      <c r="B24262" s="72">
        <v>224430</v>
      </c>
      <c r="C24262" s="72" t="s">
        <v>42</v>
      </c>
      <c r="D24262" s="72">
        <v>60</v>
      </c>
      <c r="E24262" s="72">
        <v>3840</v>
      </c>
      <c r="F24262" s="72">
        <v>0</v>
      </c>
      <c r="G24262" s="72">
        <v>1</v>
      </c>
      <c r="H24262" s="72" t="s">
        <v>4346</v>
      </c>
      <c r="I24262" s="72" t="s">
        <v>6425</v>
      </c>
      <c r="J24262" s="72" t="s">
        <v>3848</v>
      </c>
      <c r="K24262" s="72" t="s">
        <v>7249</v>
      </c>
      <c r="L24262" s="12" t="e">
        <f>VLOOKUP(B24262,Doses!A:C,3,FALSE)</f>
        <v>#N/A</v>
      </c>
      <c r="M24262" s="44" t="e">
        <f t="shared" si="379"/>
        <v>#VALUE!</v>
      </c>
    </row>
    <row r="24263" spans="1:13" x14ac:dyDescent="0.25">
      <c r="A24263" s="72" t="s">
        <v>5145</v>
      </c>
      <c r="B24263" s="72">
        <v>900031</v>
      </c>
      <c r="C24263" s="72" t="s">
        <v>6379</v>
      </c>
      <c r="D24263" s="72">
        <v>1</v>
      </c>
      <c r="E24263" s="72">
        <v>140</v>
      </c>
      <c r="F24263" s="72">
        <v>0</v>
      </c>
      <c r="G24263" s="72">
        <v>1</v>
      </c>
      <c r="H24263" s="72" t="s">
        <v>4346</v>
      </c>
      <c r="I24263" s="72" t="s">
        <v>7405</v>
      </c>
      <c r="J24263" s="72" t="s">
        <v>7039</v>
      </c>
      <c r="K24263" s="72" t="s">
        <v>7392</v>
      </c>
      <c r="L24263" s="12" t="e">
        <f>VLOOKUP(B24263,Doses!A:C,3,FALSE)</f>
        <v>#N/A</v>
      </c>
      <c r="M24263" s="44" t="e">
        <f t="shared" si="379"/>
        <v>#VALUE!</v>
      </c>
    </row>
    <row r="24264" spans="1:13" x14ac:dyDescent="0.25">
      <c r="A24264" s="72" t="s">
        <v>5145</v>
      </c>
      <c r="B24264" s="72">
        <v>207145</v>
      </c>
      <c r="C24264" s="72" t="s">
        <v>4862</v>
      </c>
      <c r="D24264" s="72">
        <v>1</v>
      </c>
      <c r="E24264" s="72">
        <v>480</v>
      </c>
      <c r="F24264" s="72">
        <v>68</v>
      </c>
      <c r="G24264" s="72">
        <v>1</v>
      </c>
      <c r="H24264" s="72" t="s">
        <v>4346</v>
      </c>
      <c r="I24264" s="72">
        <v>1426</v>
      </c>
      <c r="J24264" s="72" t="s">
        <v>2</v>
      </c>
      <c r="K24264" s="72" t="s">
        <v>7255</v>
      </c>
      <c r="L24264" s="12" t="e">
        <f>VLOOKUP(B24264,Doses!A:C,3,FALSE)</f>
        <v>#N/A</v>
      </c>
      <c r="M24264" s="44" t="e">
        <f t="shared" si="379"/>
        <v>#VALUE!</v>
      </c>
    </row>
    <row r="24265" spans="1:13" x14ac:dyDescent="0.25">
      <c r="A24265" s="72" t="s">
        <v>5145</v>
      </c>
      <c r="B24265" s="72">
        <v>302146</v>
      </c>
      <c r="C24265" s="72" t="s">
        <v>189</v>
      </c>
      <c r="D24265" s="72">
        <v>1</v>
      </c>
      <c r="E24265" s="72">
        <v>4224</v>
      </c>
      <c r="F24265" s="72">
        <v>800</v>
      </c>
      <c r="G24265" s="72">
        <v>1</v>
      </c>
      <c r="H24265" s="72" t="s">
        <v>4346</v>
      </c>
      <c r="I24265" s="72" t="s">
        <v>8552</v>
      </c>
      <c r="J24265" s="72" t="s">
        <v>2</v>
      </c>
      <c r="K24265" s="72" t="s">
        <v>7247</v>
      </c>
      <c r="L24265" s="12" t="e">
        <f>VLOOKUP(B24265,Doses!A:C,3,FALSE)</f>
        <v>#N/A</v>
      </c>
      <c r="M24265" s="44" t="e">
        <f t="shared" si="379"/>
        <v>#VALUE!</v>
      </c>
    </row>
    <row r="24266" spans="1:13" x14ac:dyDescent="0.25">
      <c r="A24266" s="72" t="s">
        <v>5145</v>
      </c>
      <c r="B24266" s="72">
        <v>302146</v>
      </c>
      <c r="C24266" s="72" t="s">
        <v>189</v>
      </c>
      <c r="D24266" s="72">
        <v>1</v>
      </c>
      <c r="E24266" s="72">
        <v>8100</v>
      </c>
      <c r="F24266" s="72">
        <v>0</v>
      </c>
      <c r="G24266" s="72">
        <v>1</v>
      </c>
      <c r="H24266" s="72" t="s">
        <v>4346</v>
      </c>
      <c r="I24266" s="72" t="s">
        <v>8534</v>
      </c>
      <c r="J24266" s="72" t="s">
        <v>2</v>
      </c>
      <c r="K24266" s="72" t="s">
        <v>7247</v>
      </c>
      <c r="L24266" s="12" t="e">
        <f>VLOOKUP(B24266,Doses!A:C,3,FALSE)</f>
        <v>#N/A</v>
      </c>
      <c r="M24266" s="44" t="e">
        <f t="shared" si="379"/>
        <v>#VALUE!</v>
      </c>
    </row>
    <row r="24267" spans="1:13" x14ac:dyDescent="0.25">
      <c r="A24267" s="72" t="s">
        <v>5145</v>
      </c>
      <c r="B24267" s="72">
        <v>151802</v>
      </c>
      <c r="C24267" s="72" t="s">
        <v>6513</v>
      </c>
      <c r="D24267" s="72">
        <v>1</v>
      </c>
      <c r="E24267" s="72">
        <v>600</v>
      </c>
      <c r="F24267" s="72">
        <v>0</v>
      </c>
      <c r="G24267" s="72">
        <v>1</v>
      </c>
      <c r="H24267" s="72" t="s">
        <v>4346</v>
      </c>
      <c r="I24267" s="72" t="s">
        <v>9302</v>
      </c>
      <c r="J24267" s="72" t="s">
        <v>2</v>
      </c>
      <c r="K24267" s="72" t="s">
        <v>7225</v>
      </c>
      <c r="L24267" s="12" t="e">
        <f>VLOOKUP(B24267,Doses!A:C,3,FALSE)</f>
        <v>#N/A</v>
      </c>
      <c r="M24267" s="44" t="e">
        <f t="shared" si="379"/>
        <v>#VALUE!</v>
      </c>
    </row>
    <row r="24268" spans="1:13" x14ac:dyDescent="0.25">
      <c r="A24268" s="72" t="s">
        <v>5145</v>
      </c>
      <c r="B24268" s="72">
        <v>151808</v>
      </c>
      <c r="C24268" s="72" t="s">
        <v>8407</v>
      </c>
      <c r="D24268" s="72">
        <v>1</v>
      </c>
      <c r="E24268" s="72">
        <v>456</v>
      </c>
      <c r="F24268" s="72">
        <v>0</v>
      </c>
      <c r="G24268" s="72">
        <v>1</v>
      </c>
      <c r="H24268" s="72" t="s">
        <v>4346</v>
      </c>
      <c r="I24268" s="72" t="s">
        <v>9212</v>
      </c>
      <c r="J24268" s="72" t="s">
        <v>2</v>
      </c>
      <c r="K24268" s="72" t="s">
        <v>7225</v>
      </c>
      <c r="L24268" s="12" t="e">
        <f>VLOOKUP(B24268,Doses!A:C,3,FALSE)</f>
        <v>#N/A</v>
      </c>
      <c r="M24268" s="44" t="e">
        <f t="shared" si="379"/>
        <v>#VALUE!</v>
      </c>
    </row>
    <row r="24269" spans="1:13" x14ac:dyDescent="0.25">
      <c r="A24269" s="72" t="s">
        <v>5145</v>
      </c>
      <c r="B24269" s="72">
        <v>151808</v>
      </c>
      <c r="C24269" s="72" t="s">
        <v>8407</v>
      </c>
      <c r="D24269" s="72">
        <v>1</v>
      </c>
      <c r="E24269" s="72">
        <v>672</v>
      </c>
      <c r="F24269" s="72">
        <v>0</v>
      </c>
      <c r="G24269" s="72">
        <v>1</v>
      </c>
      <c r="H24269" s="72" t="s">
        <v>4346</v>
      </c>
      <c r="I24269" s="72" t="s">
        <v>9212</v>
      </c>
      <c r="J24269" s="72" t="s">
        <v>2</v>
      </c>
      <c r="K24269" s="72" t="s">
        <v>7225</v>
      </c>
      <c r="L24269" s="12" t="e">
        <f>VLOOKUP(B24269,Doses!A:C,3,FALSE)</f>
        <v>#N/A</v>
      </c>
      <c r="M24269" s="44" t="e">
        <f t="shared" si="379"/>
        <v>#VALUE!</v>
      </c>
    </row>
    <row r="24270" spans="1:13" x14ac:dyDescent="0.25">
      <c r="A24270" s="72" t="s">
        <v>5145</v>
      </c>
      <c r="B24270" s="72">
        <v>151814</v>
      </c>
      <c r="C24270" s="72" t="s">
        <v>9303</v>
      </c>
      <c r="D24270" s="72">
        <v>1</v>
      </c>
      <c r="E24270" s="72">
        <v>336</v>
      </c>
      <c r="F24270" s="72">
        <v>0</v>
      </c>
      <c r="G24270" s="72">
        <v>1</v>
      </c>
      <c r="H24270" s="72" t="s">
        <v>4346</v>
      </c>
      <c r="I24270" s="72" t="s">
        <v>9304</v>
      </c>
      <c r="J24270" s="72" t="s">
        <v>2</v>
      </c>
      <c r="K24270" s="72" t="s">
        <v>7225</v>
      </c>
      <c r="L24270" s="12" t="e">
        <f>VLOOKUP(B24270,Doses!A:C,3,FALSE)</f>
        <v>#N/A</v>
      </c>
      <c r="M24270" s="44" t="e">
        <f t="shared" si="379"/>
        <v>#VALUE!</v>
      </c>
    </row>
    <row r="24271" spans="1:13" x14ac:dyDescent="0.25">
      <c r="A24271" s="72" t="s">
        <v>5145</v>
      </c>
      <c r="B24271" s="72">
        <v>151814</v>
      </c>
      <c r="C24271" s="72" t="s">
        <v>9303</v>
      </c>
      <c r="D24271" s="72">
        <v>1</v>
      </c>
      <c r="E24271" s="72">
        <v>672</v>
      </c>
      <c r="F24271" s="72">
        <v>0</v>
      </c>
      <c r="G24271" s="72">
        <v>1</v>
      </c>
      <c r="H24271" s="72" t="s">
        <v>4346</v>
      </c>
      <c r="I24271" s="72" t="s">
        <v>9304</v>
      </c>
      <c r="J24271" s="72" t="s">
        <v>2</v>
      </c>
      <c r="K24271" s="72" t="s">
        <v>7225</v>
      </c>
      <c r="L24271" s="12" t="e">
        <f>VLOOKUP(B24271,Doses!A:C,3,FALSE)</f>
        <v>#N/A</v>
      </c>
      <c r="M24271" s="44" t="e">
        <f t="shared" si="379"/>
        <v>#VALUE!</v>
      </c>
    </row>
    <row r="24272" spans="1:13" x14ac:dyDescent="0.25">
      <c r="A24272" s="72" t="s">
        <v>5145</v>
      </c>
      <c r="B24272" s="72">
        <v>302146</v>
      </c>
      <c r="C24272" s="72" t="s">
        <v>189</v>
      </c>
      <c r="D24272" s="72">
        <v>1</v>
      </c>
      <c r="E24272" s="72">
        <v>8100</v>
      </c>
      <c r="F24272" s="72">
        <v>0</v>
      </c>
      <c r="G24272" s="72">
        <v>1</v>
      </c>
      <c r="H24272" s="72" t="s">
        <v>4346</v>
      </c>
      <c r="I24272" s="72" t="s">
        <v>8534</v>
      </c>
      <c r="J24272" s="72" t="s">
        <v>2</v>
      </c>
      <c r="K24272" s="72" t="s">
        <v>7247</v>
      </c>
      <c r="L24272" s="12" t="e">
        <f>VLOOKUP(B24272,Doses!A:C,3,FALSE)</f>
        <v>#N/A</v>
      </c>
      <c r="M24272" s="44" t="e">
        <f t="shared" si="379"/>
        <v>#VALUE!</v>
      </c>
    </row>
    <row r="24273" spans="1:13" x14ac:dyDescent="0.25">
      <c r="A24273" s="72" t="s">
        <v>5145</v>
      </c>
      <c r="B24273" s="72">
        <v>302146</v>
      </c>
      <c r="C24273" s="72" t="s">
        <v>189</v>
      </c>
      <c r="D24273" s="72">
        <v>1</v>
      </c>
      <c r="E24273" s="72">
        <v>8100</v>
      </c>
      <c r="F24273" s="72">
        <v>0</v>
      </c>
      <c r="G24273" s="72">
        <v>1</v>
      </c>
      <c r="H24273" s="72" t="s">
        <v>4346</v>
      </c>
      <c r="I24273" s="72" t="s">
        <v>8532</v>
      </c>
      <c r="J24273" s="72" t="s">
        <v>2</v>
      </c>
      <c r="K24273" s="72" t="s">
        <v>7247</v>
      </c>
      <c r="L24273" s="12" t="e">
        <f>VLOOKUP(B24273,Doses!A:C,3,FALSE)</f>
        <v>#N/A</v>
      </c>
      <c r="M24273" s="44" t="e">
        <f t="shared" si="379"/>
        <v>#VALUE!</v>
      </c>
    </row>
    <row r="24274" spans="1:13" x14ac:dyDescent="0.25">
      <c r="A24274" s="72" t="s">
        <v>5145</v>
      </c>
      <c r="B24274" s="72">
        <v>351442</v>
      </c>
      <c r="C24274" s="72" t="s">
        <v>1286</v>
      </c>
      <c r="D24274" s="72">
        <v>100</v>
      </c>
      <c r="E24274" s="72">
        <v>952</v>
      </c>
      <c r="F24274" s="72">
        <v>300</v>
      </c>
      <c r="G24274" s="72">
        <v>1</v>
      </c>
      <c r="H24274" s="72" t="s">
        <v>4346</v>
      </c>
      <c r="I24274" s="72">
        <v>20140101</v>
      </c>
      <c r="J24274" s="72" t="s">
        <v>7039</v>
      </c>
      <c r="K24274" s="72" t="s">
        <v>7212</v>
      </c>
      <c r="L24274" s="12" t="e">
        <f>VLOOKUP(B24274,Doses!A:C,3,FALSE)</f>
        <v>#N/A</v>
      </c>
      <c r="M24274" s="44" t="e">
        <f t="shared" si="379"/>
        <v>#VALUE!</v>
      </c>
    </row>
    <row r="24275" spans="1:13" x14ac:dyDescent="0.25">
      <c r="A24275" s="72" t="s">
        <v>5145</v>
      </c>
      <c r="B24275" s="72">
        <v>302146</v>
      </c>
      <c r="C24275" s="72" t="s">
        <v>189</v>
      </c>
      <c r="D24275" s="72">
        <v>1</v>
      </c>
      <c r="E24275" s="72">
        <v>8100</v>
      </c>
      <c r="F24275" s="72">
        <v>0</v>
      </c>
      <c r="G24275" s="72">
        <v>1</v>
      </c>
      <c r="H24275" s="72" t="s">
        <v>4346</v>
      </c>
      <c r="I24275" s="72" t="s">
        <v>8552</v>
      </c>
      <c r="J24275" s="72" t="s">
        <v>2</v>
      </c>
      <c r="K24275" s="72" t="s">
        <v>7247</v>
      </c>
      <c r="L24275" s="12" t="e">
        <f>VLOOKUP(B24275,Doses!A:C,3,FALSE)</f>
        <v>#N/A</v>
      </c>
      <c r="M24275" s="44" t="e">
        <f t="shared" si="379"/>
        <v>#VALUE!</v>
      </c>
    </row>
    <row r="24276" spans="1:13" x14ac:dyDescent="0.25">
      <c r="A24276" s="72" t="s">
        <v>5145</v>
      </c>
      <c r="B24276" s="72">
        <v>302146</v>
      </c>
      <c r="C24276" s="72" t="s">
        <v>189</v>
      </c>
      <c r="D24276" s="72">
        <v>1</v>
      </c>
      <c r="E24276" s="72">
        <v>8100</v>
      </c>
      <c r="F24276" s="72">
        <v>0</v>
      </c>
      <c r="G24276" s="72">
        <v>1</v>
      </c>
      <c r="H24276" s="72" t="s">
        <v>4346</v>
      </c>
      <c r="I24276" s="72" t="s">
        <v>8532</v>
      </c>
      <c r="J24276" s="72" t="s">
        <v>2</v>
      </c>
      <c r="K24276" s="72" t="s">
        <v>7247</v>
      </c>
      <c r="L24276" s="12" t="e">
        <f>VLOOKUP(B24276,Doses!A:C,3,FALSE)</f>
        <v>#N/A</v>
      </c>
      <c r="M24276" s="44" t="e">
        <f t="shared" si="379"/>
        <v>#VALUE!</v>
      </c>
    </row>
    <row r="24277" spans="1:13" x14ac:dyDescent="0.25">
      <c r="A24277" s="72" t="s">
        <v>5145</v>
      </c>
      <c r="B24277" s="72">
        <v>152276</v>
      </c>
      <c r="C24277" s="72" t="s">
        <v>718</v>
      </c>
      <c r="D24277" s="72">
        <v>1</v>
      </c>
      <c r="E24277" s="72">
        <v>568</v>
      </c>
      <c r="F24277" s="72">
        <v>33</v>
      </c>
      <c r="G24277" s="72">
        <v>1</v>
      </c>
      <c r="H24277" s="72" t="s">
        <v>4346</v>
      </c>
      <c r="I24277" s="72" t="s">
        <v>6393</v>
      </c>
      <c r="J24277" s="72" t="s">
        <v>3848</v>
      </c>
      <c r="K24277" s="72" t="s">
        <v>7232</v>
      </c>
      <c r="L24277" s="12" t="e">
        <f>VLOOKUP(B24277,Doses!A:C,3,FALSE)</f>
        <v>#N/A</v>
      </c>
      <c r="M24277" s="44" t="e">
        <f t="shared" si="379"/>
        <v>#VALUE!</v>
      </c>
    </row>
    <row r="24278" spans="1:13" x14ac:dyDescent="0.25">
      <c r="A24278" s="72" t="s">
        <v>5145</v>
      </c>
      <c r="B24278" s="72">
        <v>152276</v>
      </c>
      <c r="C24278" s="72" t="s">
        <v>718</v>
      </c>
      <c r="D24278" s="72">
        <v>1</v>
      </c>
      <c r="E24278" s="72">
        <v>27</v>
      </c>
      <c r="F24278" s="72">
        <v>0</v>
      </c>
      <c r="G24278" s="72">
        <v>1</v>
      </c>
      <c r="H24278" s="72" t="s">
        <v>4346</v>
      </c>
      <c r="I24278" s="72" t="s">
        <v>6378</v>
      </c>
      <c r="J24278" s="72" t="s">
        <v>3848</v>
      </c>
      <c r="K24278" s="72" t="s">
        <v>7232</v>
      </c>
      <c r="L24278" s="12" t="e">
        <f>VLOOKUP(B24278,Doses!A:C,3,FALSE)</f>
        <v>#N/A</v>
      </c>
      <c r="M24278" s="44" t="e">
        <f t="shared" si="379"/>
        <v>#VALUE!</v>
      </c>
    </row>
    <row r="24279" spans="1:13" x14ac:dyDescent="0.25">
      <c r="A24279" s="72" t="s">
        <v>5145</v>
      </c>
      <c r="B24279" s="72">
        <v>152276</v>
      </c>
      <c r="C24279" s="72" t="s">
        <v>718</v>
      </c>
      <c r="D24279" s="72">
        <v>1</v>
      </c>
      <c r="E24279" s="72">
        <v>1</v>
      </c>
      <c r="F24279" s="72">
        <v>0</v>
      </c>
      <c r="G24279" s="72">
        <v>1</v>
      </c>
      <c r="H24279" s="72" t="s">
        <v>4346</v>
      </c>
      <c r="I24279" s="72" t="s">
        <v>6393</v>
      </c>
      <c r="J24279" s="72" t="s">
        <v>3848</v>
      </c>
      <c r="K24279" s="72" t="s">
        <v>7232</v>
      </c>
      <c r="L24279" s="12" t="e">
        <f>VLOOKUP(B24279,Doses!A:C,3,FALSE)</f>
        <v>#N/A</v>
      </c>
      <c r="M24279" s="44" t="e">
        <f t="shared" si="379"/>
        <v>#VALUE!</v>
      </c>
    </row>
    <row r="24280" spans="1:13" x14ac:dyDescent="0.25">
      <c r="A24280" s="72" t="s">
        <v>5145</v>
      </c>
      <c r="B24280" s="72">
        <v>152276</v>
      </c>
      <c r="C24280" s="72" t="s">
        <v>718</v>
      </c>
      <c r="D24280" s="72">
        <v>1</v>
      </c>
      <c r="E24280" s="72">
        <v>3</v>
      </c>
      <c r="F24280" s="72">
        <v>0</v>
      </c>
      <c r="G24280" s="72">
        <v>1</v>
      </c>
      <c r="H24280" s="72" t="s">
        <v>4346</v>
      </c>
      <c r="I24280" s="72" t="s">
        <v>6393</v>
      </c>
      <c r="J24280" s="72" t="s">
        <v>3848</v>
      </c>
      <c r="K24280" s="72" t="s">
        <v>7232</v>
      </c>
      <c r="L24280" s="12" t="e">
        <f>VLOOKUP(B24280,Doses!A:C,3,FALSE)</f>
        <v>#N/A</v>
      </c>
      <c r="M24280" s="44" t="e">
        <f t="shared" si="379"/>
        <v>#VALUE!</v>
      </c>
    </row>
    <row r="24281" spans="1:13" x14ac:dyDescent="0.25">
      <c r="A24281" s="72" t="s">
        <v>5145</v>
      </c>
      <c r="B24281" s="72">
        <v>302146</v>
      </c>
      <c r="C24281" s="72" t="s">
        <v>189</v>
      </c>
      <c r="D24281" s="72">
        <v>1</v>
      </c>
      <c r="E24281" s="72">
        <v>8100</v>
      </c>
      <c r="F24281" s="72">
        <v>0</v>
      </c>
      <c r="G24281" s="72">
        <v>1</v>
      </c>
      <c r="H24281" s="72" t="s">
        <v>4346</v>
      </c>
      <c r="I24281" s="72" t="s">
        <v>8566</v>
      </c>
      <c r="J24281" s="72" t="s">
        <v>2</v>
      </c>
      <c r="K24281" s="72" t="s">
        <v>7247</v>
      </c>
      <c r="L24281" s="12" t="e">
        <f>VLOOKUP(B24281,Doses!A:C,3,FALSE)</f>
        <v>#N/A</v>
      </c>
      <c r="M24281" s="44" t="e">
        <f t="shared" si="379"/>
        <v>#VALUE!</v>
      </c>
    </row>
    <row r="24282" spans="1:13" x14ac:dyDescent="0.25">
      <c r="A24282" s="72" t="s">
        <v>5145</v>
      </c>
      <c r="B24282" s="72">
        <v>302146</v>
      </c>
      <c r="C24282" s="72" t="s">
        <v>189</v>
      </c>
      <c r="D24282" s="72">
        <v>1</v>
      </c>
      <c r="E24282" s="72">
        <v>8100</v>
      </c>
      <c r="F24282" s="72">
        <v>0</v>
      </c>
      <c r="G24282" s="72">
        <v>1</v>
      </c>
      <c r="H24282" s="72" t="s">
        <v>4346</v>
      </c>
      <c r="I24282" s="72" t="s">
        <v>8534</v>
      </c>
      <c r="J24282" s="72" t="s">
        <v>2</v>
      </c>
      <c r="K24282" s="72" t="s">
        <v>7247</v>
      </c>
      <c r="L24282" s="12" t="e">
        <f>VLOOKUP(B24282,Doses!A:C,3,FALSE)</f>
        <v>#N/A</v>
      </c>
      <c r="M24282" s="44" t="e">
        <f t="shared" si="379"/>
        <v>#VALUE!</v>
      </c>
    </row>
    <row r="24283" spans="1:13" x14ac:dyDescent="0.25">
      <c r="A24283" s="72" t="s">
        <v>5145</v>
      </c>
      <c r="B24283" s="72">
        <v>302146</v>
      </c>
      <c r="C24283" s="72" t="s">
        <v>189</v>
      </c>
      <c r="D24283" s="72">
        <v>1</v>
      </c>
      <c r="E24283" s="72">
        <v>8100</v>
      </c>
      <c r="F24283" s="72">
        <v>0</v>
      </c>
      <c r="G24283" s="72">
        <v>1</v>
      </c>
      <c r="H24283" s="72" t="s">
        <v>4346</v>
      </c>
      <c r="I24283" s="72" t="s">
        <v>8554</v>
      </c>
      <c r="J24283" s="72" t="s">
        <v>2</v>
      </c>
      <c r="K24283" s="72" t="s">
        <v>7247</v>
      </c>
      <c r="L24283" s="12" t="e">
        <f>VLOOKUP(B24283,Doses!A:C,3,FALSE)</f>
        <v>#N/A</v>
      </c>
      <c r="M24283" s="44" t="e">
        <f t="shared" si="379"/>
        <v>#VALUE!</v>
      </c>
    </row>
    <row r="24284" spans="1:13" x14ac:dyDescent="0.25">
      <c r="A24284" s="72" t="s">
        <v>5147</v>
      </c>
      <c r="B24284" s="72">
        <v>152281</v>
      </c>
      <c r="C24284" s="72" t="s">
        <v>8510</v>
      </c>
      <c r="D24284" s="72">
        <v>1</v>
      </c>
      <c r="E24284" s="72">
        <v>621</v>
      </c>
      <c r="F24284" s="72">
        <v>30</v>
      </c>
      <c r="G24284" s="72">
        <v>1</v>
      </c>
      <c r="H24284" s="72" t="s">
        <v>4346</v>
      </c>
      <c r="I24284" s="72">
        <v>2142666</v>
      </c>
      <c r="J24284" s="72" t="s">
        <v>7039</v>
      </c>
      <c r="K24284" s="72" t="s">
        <v>7232</v>
      </c>
      <c r="L24284" s="12" t="e">
        <f>VLOOKUP(B24284,Doses!A:C,3,FALSE)</f>
        <v>#N/A</v>
      </c>
      <c r="M24284" s="44" t="e">
        <f t="shared" si="379"/>
        <v>#VALUE!</v>
      </c>
    </row>
    <row r="24285" spans="1:13" x14ac:dyDescent="0.25">
      <c r="A24285" s="72" t="s">
        <v>5147</v>
      </c>
      <c r="B24285" s="72">
        <v>151805</v>
      </c>
      <c r="C24285" s="72" t="s">
        <v>5066</v>
      </c>
      <c r="D24285" s="72">
        <v>1</v>
      </c>
      <c r="E24285" s="72">
        <v>399</v>
      </c>
      <c r="F24285" s="72">
        <v>0</v>
      </c>
      <c r="G24285" s="72">
        <v>1</v>
      </c>
      <c r="H24285" s="72" t="s">
        <v>4346</v>
      </c>
      <c r="I24285" s="72" t="s">
        <v>7482</v>
      </c>
      <c r="J24285" s="72" t="s">
        <v>7039</v>
      </c>
      <c r="K24285" s="72" t="s">
        <v>7255</v>
      </c>
      <c r="L24285" s="12" t="e">
        <f>VLOOKUP(B24285,Doses!A:C,3,FALSE)</f>
        <v>#N/A</v>
      </c>
      <c r="M24285" s="44" t="e">
        <f t="shared" si="379"/>
        <v>#VALUE!</v>
      </c>
    </row>
    <row r="24286" spans="1:13" x14ac:dyDescent="0.25">
      <c r="A24286" s="72" t="s">
        <v>5147</v>
      </c>
      <c r="B24286" s="72">
        <v>152281</v>
      </c>
      <c r="C24286" s="72" t="s">
        <v>8510</v>
      </c>
      <c r="D24286" s="72">
        <v>1</v>
      </c>
      <c r="E24286" s="72">
        <v>112</v>
      </c>
      <c r="F24286" s="72">
        <v>0</v>
      </c>
      <c r="G24286" s="72">
        <v>1</v>
      </c>
      <c r="H24286" s="72" t="s">
        <v>4346</v>
      </c>
      <c r="I24286" s="72" t="s">
        <v>6409</v>
      </c>
      <c r="J24286" s="72" t="s">
        <v>7039</v>
      </c>
      <c r="K24286" s="72" t="s">
        <v>7232</v>
      </c>
      <c r="L24286" s="12" t="e">
        <f>VLOOKUP(B24286,Doses!A:C,3,FALSE)</f>
        <v>#N/A</v>
      </c>
      <c r="M24286" s="44" t="e">
        <f t="shared" si="379"/>
        <v>#VALUE!</v>
      </c>
    </row>
    <row r="24287" spans="1:13" x14ac:dyDescent="0.25">
      <c r="A24287" s="72" t="s">
        <v>5147</v>
      </c>
      <c r="B24287" s="72">
        <v>900070</v>
      </c>
      <c r="C24287" s="72" t="s">
        <v>8048</v>
      </c>
      <c r="D24287" s="72">
        <v>1</v>
      </c>
      <c r="E24287" s="72">
        <v>112</v>
      </c>
      <c r="F24287" s="72">
        <v>0</v>
      </c>
      <c r="G24287" s="72">
        <v>1</v>
      </c>
      <c r="H24287" s="72" t="s">
        <v>4346</v>
      </c>
      <c r="I24287" s="72" t="s">
        <v>8049</v>
      </c>
      <c r="J24287" s="72" t="s">
        <v>3848</v>
      </c>
      <c r="K24287" s="72" t="s">
        <v>7220</v>
      </c>
      <c r="L24287" s="12" t="e">
        <f>VLOOKUP(B24287,Doses!A:C,3,FALSE)</f>
        <v>#N/A</v>
      </c>
      <c r="M24287" s="44" t="e">
        <f t="shared" si="379"/>
        <v>#VALUE!</v>
      </c>
    </row>
    <row r="24288" spans="1:13" x14ac:dyDescent="0.25">
      <c r="A24288" s="72" t="s">
        <v>5147</v>
      </c>
      <c r="B24288" s="72">
        <v>810133</v>
      </c>
      <c r="C24288" s="72" t="s">
        <v>8050</v>
      </c>
      <c r="D24288" s="72">
        <v>2</v>
      </c>
      <c r="E24288" s="72">
        <v>60</v>
      </c>
      <c r="F24288" s="72">
        <v>0</v>
      </c>
      <c r="G24288" s="72">
        <v>1</v>
      </c>
      <c r="H24288" s="72" t="s">
        <v>4346</v>
      </c>
      <c r="I24288" s="72">
        <v>61394501</v>
      </c>
      <c r="J24288" s="72" t="s">
        <v>3848</v>
      </c>
      <c r="K24288" s="72" t="s">
        <v>7223</v>
      </c>
      <c r="L24288" s="12" t="e">
        <f>VLOOKUP(B24288,Doses!A:C,3,FALSE)</f>
        <v>#N/A</v>
      </c>
      <c r="M24288" s="44" t="e">
        <f t="shared" si="379"/>
        <v>#VALUE!</v>
      </c>
    </row>
    <row r="24289" spans="1:13" x14ac:dyDescent="0.25">
      <c r="A24289" s="72" t="s">
        <v>5147</v>
      </c>
      <c r="B24289" s="72">
        <v>207013</v>
      </c>
      <c r="C24289" s="72" t="s">
        <v>6326</v>
      </c>
      <c r="D24289" s="72">
        <v>1</v>
      </c>
      <c r="E24289" s="72">
        <v>76</v>
      </c>
      <c r="F24289" s="72">
        <v>0</v>
      </c>
      <c r="G24289" s="72">
        <v>1</v>
      </c>
      <c r="H24289" s="72" t="s">
        <v>4346</v>
      </c>
      <c r="I24289" s="72" t="s">
        <v>7897</v>
      </c>
      <c r="J24289" s="72" t="s">
        <v>2</v>
      </c>
      <c r="K24289" s="72" t="s">
        <v>7222</v>
      </c>
      <c r="L24289" s="12" t="e">
        <f>VLOOKUP(B24289,Doses!A:C,3,FALSE)</f>
        <v>#N/A</v>
      </c>
      <c r="M24289" s="44" t="e">
        <f t="shared" si="379"/>
        <v>#VALUE!</v>
      </c>
    </row>
    <row r="24290" spans="1:13" x14ac:dyDescent="0.25">
      <c r="A24290" s="72" t="s">
        <v>5147</v>
      </c>
      <c r="B24290" s="72">
        <v>152276</v>
      </c>
      <c r="C24290" s="72" t="s">
        <v>718</v>
      </c>
      <c r="D24290" s="72">
        <v>1</v>
      </c>
      <c r="E24290" s="72">
        <v>595</v>
      </c>
      <c r="F24290" s="72">
        <v>0</v>
      </c>
      <c r="G24290" s="72">
        <v>1</v>
      </c>
      <c r="H24290" s="72" t="s">
        <v>4346</v>
      </c>
      <c r="I24290" s="72" t="s">
        <v>6406</v>
      </c>
      <c r="J24290" s="72" t="s">
        <v>7039</v>
      </c>
      <c r="K24290" s="72" t="s">
        <v>7232</v>
      </c>
      <c r="L24290" s="12" t="e">
        <f>VLOOKUP(B24290,Doses!A:C,3,FALSE)</f>
        <v>#N/A</v>
      </c>
      <c r="M24290" s="44" t="e">
        <f t="shared" si="379"/>
        <v>#VALUE!</v>
      </c>
    </row>
    <row r="24291" spans="1:13" x14ac:dyDescent="0.25">
      <c r="A24291" s="72" t="s">
        <v>5147</v>
      </c>
      <c r="B24291" s="72">
        <v>879006</v>
      </c>
      <c r="C24291" s="72" t="s">
        <v>7531</v>
      </c>
      <c r="D24291" s="72">
        <v>1</v>
      </c>
      <c r="E24291" s="72">
        <v>32</v>
      </c>
      <c r="F24291" s="72">
        <v>0</v>
      </c>
      <c r="G24291" s="72">
        <v>1</v>
      </c>
      <c r="H24291" s="72" t="s">
        <v>4346</v>
      </c>
      <c r="I24291" s="72" t="s">
        <v>8256</v>
      </c>
      <c r="J24291" s="72" t="s">
        <v>3848</v>
      </c>
      <c r="K24291" s="72" t="s">
        <v>8257</v>
      </c>
      <c r="L24291" s="12" t="e">
        <f>VLOOKUP(B24291,Doses!A:C,3,FALSE)</f>
        <v>#N/A</v>
      </c>
      <c r="M24291" s="44" t="e">
        <f t="shared" si="379"/>
        <v>#VALUE!</v>
      </c>
    </row>
    <row r="24292" spans="1:13" x14ac:dyDescent="0.25">
      <c r="A24292" s="72" t="s">
        <v>5147</v>
      </c>
      <c r="B24292" s="72">
        <v>224322</v>
      </c>
      <c r="C24292" s="72" t="s">
        <v>540</v>
      </c>
      <c r="D24292" s="72">
        <v>60</v>
      </c>
      <c r="E24292" s="72">
        <v>3456</v>
      </c>
      <c r="F24292" s="72">
        <v>0</v>
      </c>
      <c r="G24292" s="72">
        <v>1</v>
      </c>
      <c r="H24292" s="72" t="s">
        <v>4346</v>
      </c>
      <c r="I24292" s="72">
        <v>3036027</v>
      </c>
      <c r="J24292" s="72" t="s">
        <v>3848</v>
      </c>
      <c r="K24292" s="72" t="s">
        <v>7245</v>
      </c>
      <c r="L24292" s="12" t="e">
        <f>VLOOKUP(B24292,Doses!A:C,3,FALSE)</f>
        <v>#N/A</v>
      </c>
      <c r="M24292" s="44" t="e">
        <f t="shared" si="379"/>
        <v>#VALUE!</v>
      </c>
    </row>
    <row r="24293" spans="1:13" x14ac:dyDescent="0.25">
      <c r="A24293" s="72" t="s">
        <v>5147</v>
      </c>
      <c r="B24293" s="72">
        <v>224322</v>
      </c>
      <c r="C24293" s="72" t="s">
        <v>540</v>
      </c>
      <c r="D24293" s="72">
        <v>60</v>
      </c>
      <c r="E24293" s="72">
        <v>3456</v>
      </c>
      <c r="F24293" s="72">
        <v>0</v>
      </c>
      <c r="G24293" s="72">
        <v>1</v>
      </c>
      <c r="H24293" s="72" t="s">
        <v>4346</v>
      </c>
      <c r="I24293" s="72">
        <v>3036028</v>
      </c>
      <c r="J24293" s="72" t="s">
        <v>3848</v>
      </c>
      <c r="K24293" s="72" t="s">
        <v>7245</v>
      </c>
      <c r="L24293" s="12" t="e">
        <f>VLOOKUP(B24293,Doses!A:C,3,FALSE)</f>
        <v>#N/A</v>
      </c>
      <c r="M24293" s="44" t="e">
        <f t="shared" si="379"/>
        <v>#VALUE!</v>
      </c>
    </row>
    <row r="24294" spans="1:13" x14ac:dyDescent="0.25">
      <c r="A24294" s="72" t="s">
        <v>5147</v>
      </c>
      <c r="B24294" s="72">
        <v>224322</v>
      </c>
      <c r="C24294" s="72" t="s">
        <v>540</v>
      </c>
      <c r="D24294" s="72">
        <v>60</v>
      </c>
      <c r="E24294" s="72">
        <v>3456</v>
      </c>
      <c r="F24294" s="72">
        <v>0</v>
      </c>
      <c r="G24294" s="72">
        <v>1</v>
      </c>
      <c r="H24294" s="72" t="s">
        <v>4346</v>
      </c>
      <c r="I24294" s="72">
        <v>3036028</v>
      </c>
      <c r="J24294" s="72" t="s">
        <v>3848</v>
      </c>
      <c r="K24294" s="72" t="s">
        <v>7245</v>
      </c>
      <c r="L24294" s="12" t="e">
        <f>VLOOKUP(B24294,Doses!A:C,3,FALSE)</f>
        <v>#N/A</v>
      </c>
      <c r="M24294" s="44" t="e">
        <f t="shared" si="379"/>
        <v>#VALUE!</v>
      </c>
    </row>
    <row r="24295" spans="1:13" x14ac:dyDescent="0.25">
      <c r="A24295" s="72" t="s">
        <v>5147</v>
      </c>
      <c r="B24295" s="72">
        <v>224322</v>
      </c>
      <c r="C24295" s="72" t="s">
        <v>540</v>
      </c>
      <c r="D24295" s="72">
        <v>60</v>
      </c>
      <c r="E24295" s="72">
        <v>3456</v>
      </c>
      <c r="F24295" s="72">
        <v>0</v>
      </c>
      <c r="G24295" s="72">
        <v>1</v>
      </c>
      <c r="H24295" s="72" t="s">
        <v>4346</v>
      </c>
      <c r="I24295" s="72">
        <v>3036027</v>
      </c>
      <c r="J24295" s="72" t="s">
        <v>3848</v>
      </c>
      <c r="K24295" s="72" t="s">
        <v>7245</v>
      </c>
      <c r="L24295" s="12" t="e">
        <f>VLOOKUP(B24295,Doses!A:C,3,FALSE)</f>
        <v>#N/A</v>
      </c>
      <c r="M24295" s="44" t="e">
        <f t="shared" si="379"/>
        <v>#VALUE!</v>
      </c>
    </row>
    <row r="24296" spans="1:13" x14ac:dyDescent="0.25">
      <c r="A24296" s="72" t="s">
        <v>5147</v>
      </c>
      <c r="B24296" s="72">
        <v>224322</v>
      </c>
      <c r="C24296" s="72" t="s">
        <v>540</v>
      </c>
      <c r="D24296" s="72">
        <v>60</v>
      </c>
      <c r="E24296" s="72">
        <v>3072</v>
      </c>
      <c r="F24296" s="72">
        <v>0</v>
      </c>
      <c r="G24296" s="72">
        <v>1</v>
      </c>
      <c r="H24296" s="72" t="s">
        <v>4346</v>
      </c>
      <c r="I24296" s="72">
        <v>3036061</v>
      </c>
      <c r="J24296" s="72" t="s">
        <v>3848</v>
      </c>
      <c r="K24296" s="72" t="s">
        <v>7245</v>
      </c>
      <c r="L24296" s="12" t="e">
        <f>VLOOKUP(B24296,Doses!A:C,3,FALSE)</f>
        <v>#N/A</v>
      </c>
      <c r="M24296" s="44" t="e">
        <f t="shared" si="379"/>
        <v>#VALUE!</v>
      </c>
    </row>
    <row r="24297" spans="1:13" x14ac:dyDescent="0.25">
      <c r="A24297" s="72" t="s">
        <v>5147</v>
      </c>
      <c r="B24297" s="72">
        <v>224322</v>
      </c>
      <c r="C24297" s="72" t="s">
        <v>540</v>
      </c>
      <c r="D24297" s="72">
        <v>60</v>
      </c>
      <c r="E24297" s="72">
        <v>3072</v>
      </c>
      <c r="F24297" s="72">
        <v>0</v>
      </c>
      <c r="G24297" s="72">
        <v>1</v>
      </c>
      <c r="H24297" s="72" t="s">
        <v>4346</v>
      </c>
      <c r="I24297" s="72">
        <v>3036061</v>
      </c>
      <c r="J24297" s="72" t="s">
        <v>3848</v>
      </c>
      <c r="K24297" s="72" t="s">
        <v>7245</v>
      </c>
      <c r="L24297" s="12" t="e">
        <f>VLOOKUP(B24297,Doses!A:C,3,FALSE)</f>
        <v>#N/A</v>
      </c>
      <c r="M24297" s="44" t="e">
        <f t="shared" si="379"/>
        <v>#VALUE!</v>
      </c>
    </row>
    <row r="24298" spans="1:13" x14ac:dyDescent="0.25">
      <c r="A24298" s="72" t="s">
        <v>5147</v>
      </c>
      <c r="B24298" s="72">
        <v>370723</v>
      </c>
      <c r="C24298" s="72" t="s">
        <v>8421</v>
      </c>
      <c r="D24298" s="72">
        <v>1</v>
      </c>
      <c r="E24298" s="72">
        <v>15</v>
      </c>
      <c r="F24298" s="72">
        <v>0</v>
      </c>
      <c r="G24298" s="72">
        <v>1</v>
      </c>
      <c r="H24298" s="72" t="s">
        <v>4346</v>
      </c>
      <c r="J24298" s="72" t="s">
        <v>2</v>
      </c>
      <c r="K24298" s="72" t="s">
        <v>7230</v>
      </c>
      <c r="L24298" s="12" t="e">
        <f>VLOOKUP(B24298,Doses!A:C,3,FALSE)</f>
        <v>#N/A</v>
      </c>
      <c r="M24298" s="44" t="e">
        <f t="shared" si="379"/>
        <v>#VALUE!</v>
      </c>
    </row>
    <row r="24299" spans="1:13" x14ac:dyDescent="0.25">
      <c r="A24299" s="72" t="s">
        <v>5147</v>
      </c>
      <c r="B24299" s="72">
        <v>224322</v>
      </c>
      <c r="C24299" s="72" t="s">
        <v>540</v>
      </c>
      <c r="D24299" s="72">
        <v>60</v>
      </c>
      <c r="E24299" s="72">
        <v>3456</v>
      </c>
      <c r="F24299" s="72">
        <v>0</v>
      </c>
      <c r="G24299" s="72">
        <v>1</v>
      </c>
      <c r="H24299" s="72" t="s">
        <v>4346</v>
      </c>
      <c r="I24299" s="72">
        <v>3036027</v>
      </c>
      <c r="J24299" s="72" t="s">
        <v>3848</v>
      </c>
      <c r="K24299" s="72" t="s">
        <v>7245</v>
      </c>
      <c r="L24299" s="12" t="e">
        <f>VLOOKUP(B24299,Doses!A:C,3,FALSE)</f>
        <v>#N/A</v>
      </c>
      <c r="M24299" s="44" t="e">
        <f t="shared" si="379"/>
        <v>#VALUE!</v>
      </c>
    </row>
    <row r="24300" spans="1:13" x14ac:dyDescent="0.25">
      <c r="A24300" s="72" t="s">
        <v>5147</v>
      </c>
      <c r="B24300" s="72">
        <v>224322</v>
      </c>
      <c r="C24300" s="72" t="s">
        <v>540</v>
      </c>
      <c r="D24300" s="72">
        <v>60</v>
      </c>
      <c r="E24300" s="72">
        <v>3456</v>
      </c>
      <c r="F24300" s="72">
        <v>0</v>
      </c>
      <c r="G24300" s="72">
        <v>1</v>
      </c>
      <c r="H24300" s="72" t="s">
        <v>4346</v>
      </c>
      <c r="I24300" s="72">
        <v>3036029</v>
      </c>
      <c r="J24300" s="72" t="s">
        <v>3848</v>
      </c>
      <c r="K24300" s="72" t="s">
        <v>7245</v>
      </c>
      <c r="L24300" s="12" t="e">
        <f>VLOOKUP(B24300,Doses!A:C,3,FALSE)</f>
        <v>#N/A</v>
      </c>
      <c r="M24300" s="44" t="e">
        <f t="shared" si="379"/>
        <v>#VALUE!</v>
      </c>
    </row>
    <row r="24301" spans="1:13" x14ac:dyDescent="0.25">
      <c r="A24301" s="72" t="s">
        <v>5147</v>
      </c>
      <c r="B24301" s="72">
        <v>302146</v>
      </c>
      <c r="C24301" s="72" t="s">
        <v>189</v>
      </c>
      <c r="D24301" s="72">
        <v>1</v>
      </c>
      <c r="E24301" s="72">
        <v>3558</v>
      </c>
      <c r="F24301" s="72">
        <v>0</v>
      </c>
      <c r="G24301" s="72">
        <v>1</v>
      </c>
      <c r="H24301" s="72" t="s">
        <v>4346</v>
      </c>
      <c r="I24301" s="72">
        <v>20141018</v>
      </c>
      <c r="J24301" s="72" t="s">
        <v>2</v>
      </c>
      <c r="K24301" s="72" t="s">
        <v>7624</v>
      </c>
      <c r="L24301" s="12" t="e">
        <f>VLOOKUP(B24301,Doses!A:C,3,FALSE)</f>
        <v>#N/A</v>
      </c>
      <c r="M24301" s="44" t="e">
        <f t="shared" si="379"/>
        <v>#VALUE!</v>
      </c>
    </row>
    <row r="24302" spans="1:13" x14ac:dyDescent="0.25">
      <c r="A24302" s="72" t="s">
        <v>5147</v>
      </c>
      <c r="B24302" s="72">
        <v>351442</v>
      </c>
      <c r="C24302" s="72" t="s">
        <v>1286</v>
      </c>
      <c r="D24302" s="72">
        <v>100</v>
      </c>
      <c r="E24302" s="72">
        <v>3200</v>
      </c>
      <c r="F24302" s="72">
        <v>0</v>
      </c>
      <c r="G24302" s="72">
        <v>1</v>
      </c>
      <c r="H24302" s="72" t="s">
        <v>4346</v>
      </c>
      <c r="I24302" s="72">
        <v>20130520</v>
      </c>
      <c r="J24302" s="72" t="s">
        <v>2</v>
      </c>
      <c r="K24302" s="72" t="s">
        <v>7283</v>
      </c>
      <c r="L24302" s="12" t="e">
        <f>VLOOKUP(B24302,Doses!A:C,3,FALSE)</f>
        <v>#N/A</v>
      </c>
      <c r="M24302" s="44" t="e">
        <f t="shared" si="379"/>
        <v>#VALUE!</v>
      </c>
    </row>
    <row r="24303" spans="1:13" x14ac:dyDescent="0.25">
      <c r="A24303" s="72" t="s">
        <v>5147</v>
      </c>
      <c r="B24303" s="72">
        <v>351442</v>
      </c>
      <c r="C24303" s="72" t="s">
        <v>1286</v>
      </c>
      <c r="D24303" s="72">
        <v>100</v>
      </c>
      <c r="E24303" s="72">
        <v>3200</v>
      </c>
      <c r="F24303" s="72">
        <v>0</v>
      </c>
      <c r="G24303" s="72">
        <v>1</v>
      </c>
      <c r="H24303" s="72" t="s">
        <v>4346</v>
      </c>
      <c r="I24303" s="72">
        <v>20130520</v>
      </c>
      <c r="J24303" s="72" t="s">
        <v>2</v>
      </c>
      <c r="K24303" s="72" t="s">
        <v>7283</v>
      </c>
      <c r="L24303" s="12" t="e">
        <f>VLOOKUP(B24303,Doses!A:C,3,FALSE)</f>
        <v>#N/A</v>
      </c>
      <c r="M24303" s="44" t="e">
        <f t="shared" si="379"/>
        <v>#VALUE!</v>
      </c>
    </row>
    <row r="24304" spans="1:13" x14ac:dyDescent="0.25">
      <c r="A24304" s="72" t="s">
        <v>5147</v>
      </c>
      <c r="B24304" s="72">
        <v>370723</v>
      </c>
      <c r="C24304" s="72" t="s">
        <v>8421</v>
      </c>
      <c r="D24304" s="72">
        <v>1</v>
      </c>
      <c r="E24304" s="72">
        <v>10</v>
      </c>
      <c r="F24304" s="72">
        <v>0</v>
      </c>
      <c r="G24304" s="72">
        <v>1</v>
      </c>
      <c r="H24304" s="72" t="s">
        <v>4346</v>
      </c>
      <c r="J24304" s="72" t="s">
        <v>2</v>
      </c>
      <c r="K24304" s="72" t="s">
        <v>7230</v>
      </c>
      <c r="L24304" s="12" t="e">
        <f>VLOOKUP(B24304,Doses!A:C,3,FALSE)</f>
        <v>#N/A</v>
      </c>
      <c r="M24304" s="44" t="e">
        <f t="shared" si="379"/>
        <v>#VALUE!</v>
      </c>
    </row>
    <row r="24305" spans="1:13" x14ac:dyDescent="0.25">
      <c r="A24305" s="72" t="s">
        <v>5147</v>
      </c>
      <c r="B24305" s="72">
        <v>302146</v>
      </c>
      <c r="C24305" s="72" t="s">
        <v>189</v>
      </c>
      <c r="D24305" s="72">
        <v>1</v>
      </c>
      <c r="E24305" s="72">
        <v>7949</v>
      </c>
      <c r="F24305" s="72">
        <v>0</v>
      </c>
      <c r="G24305" s="72">
        <v>1</v>
      </c>
      <c r="H24305" s="72" t="s">
        <v>4346</v>
      </c>
      <c r="I24305" s="72" t="s">
        <v>8556</v>
      </c>
      <c r="J24305" s="72" t="s">
        <v>2</v>
      </c>
      <c r="K24305" s="72" t="s">
        <v>7247</v>
      </c>
      <c r="L24305" s="12" t="e">
        <f>VLOOKUP(B24305,Doses!A:C,3,FALSE)</f>
        <v>#N/A</v>
      </c>
      <c r="M24305" s="44" t="e">
        <f t="shared" si="379"/>
        <v>#VALUE!</v>
      </c>
    </row>
    <row r="24306" spans="1:13" x14ac:dyDescent="0.25">
      <c r="A24306" s="72" t="s">
        <v>5147</v>
      </c>
      <c r="B24306" s="72">
        <v>302146</v>
      </c>
      <c r="C24306" s="72" t="s">
        <v>189</v>
      </c>
      <c r="D24306" s="72">
        <v>1</v>
      </c>
      <c r="E24306" s="72">
        <v>8100</v>
      </c>
      <c r="F24306" s="72">
        <v>0</v>
      </c>
      <c r="G24306" s="72">
        <v>1</v>
      </c>
      <c r="H24306" s="72" t="s">
        <v>4346</v>
      </c>
      <c r="I24306" s="72" t="s">
        <v>8554</v>
      </c>
      <c r="J24306" s="72" t="s">
        <v>2</v>
      </c>
      <c r="K24306" s="72" t="s">
        <v>7247</v>
      </c>
      <c r="L24306" s="12" t="e">
        <f>VLOOKUP(B24306,Doses!A:C,3,FALSE)</f>
        <v>#N/A</v>
      </c>
      <c r="M24306" s="44" t="e">
        <f t="shared" si="379"/>
        <v>#VALUE!</v>
      </c>
    </row>
    <row r="24307" spans="1:13" x14ac:dyDescent="0.25">
      <c r="A24307" s="72" t="s">
        <v>5147</v>
      </c>
      <c r="B24307" s="72">
        <v>152281</v>
      </c>
      <c r="C24307" s="72" t="s">
        <v>8510</v>
      </c>
      <c r="D24307" s="72">
        <v>1</v>
      </c>
      <c r="E24307" s="72">
        <v>666</v>
      </c>
      <c r="F24307" s="72">
        <v>0</v>
      </c>
      <c r="G24307" s="72">
        <v>1</v>
      </c>
      <c r="H24307" s="72" t="s">
        <v>4346</v>
      </c>
      <c r="I24307" s="72" t="s">
        <v>6409</v>
      </c>
      <c r="J24307" s="72" t="s">
        <v>7039</v>
      </c>
      <c r="K24307" s="72" t="s">
        <v>7232</v>
      </c>
      <c r="L24307" s="12" t="e">
        <f>VLOOKUP(B24307,Doses!A:C,3,FALSE)</f>
        <v>#N/A</v>
      </c>
      <c r="M24307" s="44" t="e">
        <f t="shared" si="379"/>
        <v>#VALUE!</v>
      </c>
    </row>
    <row r="24308" spans="1:13" x14ac:dyDescent="0.25">
      <c r="A24308" s="72" t="s">
        <v>5147</v>
      </c>
      <c r="B24308" s="72">
        <v>152281</v>
      </c>
      <c r="C24308" s="72" t="s">
        <v>8510</v>
      </c>
      <c r="D24308" s="72">
        <v>1</v>
      </c>
      <c r="E24308" s="72">
        <v>57</v>
      </c>
      <c r="F24308" s="72">
        <v>0</v>
      </c>
      <c r="G24308" s="72">
        <v>1</v>
      </c>
      <c r="H24308" s="72" t="s">
        <v>4346</v>
      </c>
      <c r="I24308" s="72" t="s">
        <v>6368</v>
      </c>
      <c r="J24308" s="72" t="s">
        <v>3848</v>
      </c>
      <c r="K24308" s="72" t="s">
        <v>7232</v>
      </c>
      <c r="L24308" s="12" t="e">
        <f>VLOOKUP(B24308,Doses!A:C,3,FALSE)</f>
        <v>#N/A</v>
      </c>
      <c r="M24308" s="44" t="e">
        <f t="shared" si="379"/>
        <v>#VALUE!</v>
      </c>
    </row>
    <row r="24309" spans="1:13" x14ac:dyDescent="0.25">
      <c r="A24309" s="72" t="s">
        <v>5147</v>
      </c>
      <c r="B24309" s="72">
        <v>304291</v>
      </c>
      <c r="C24309" s="72" t="s">
        <v>6514</v>
      </c>
      <c r="D24309" s="72">
        <v>1</v>
      </c>
      <c r="E24309" s="72">
        <v>70</v>
      </c>
      <c r="F24309" s="72">
        <v>0</v>
      </c>
      <c r="G24309" s="72">
        <v>1</v>
      </c>
      <c r="H24309" s="72" t="s">
        <v>4346</v>
      </c>
      <c r="I24309" s="72">
        <v>140903</v>
      </c>
      <c r="J24309" s="72" t="s">
        <v>2</v>
      </c>
      <c r="K24309" s="72" t="s">
        <v>7225</v>
      </c>
      <c r="L24309" s="12" t="e">
        <f>VLOOKUP(B24309,Doses!A:C,3,FALSE)</f>
        <v>#N/A</v>
      </c>
      <c r="M24309" s="44" t="e">
        <f t="shared" si="379"/>
        <v>#VALUE!</v>
      </c>
    </row>
    <row r="24310" spans="1:13" x14ac:dyDescent="0.25">
      <c r="A24310" s="72" t="s">
        <v>5148</v>
      </c>
      <c r="B24310" s="72">
        <v>351439</v>
      </c>
      <c r="C24310" s="72" t="s">
        <v>3844</v>
      </c>
      <c r="D24310" s="72">
        <v>100</v>
      </c>
      <c r="E24310" s="72">
        <v>91</v>
      </c>
      <c r="F24310" s="72">
        <v>0</v>
      </c>
      <c r="G24310" s="72">
        <v>1</v>
      </c>
      <c r="H24310" s="72" t="s">
        <v>4346</v>
      </c>
      <c r="I24310" s="72">
        <v>111201</v>
      </c>
      <c r="J24310" s="72" t="s">
        <v>3846</v>
      </c>
      <c r="K24310" s="72" t="s">
        <v>7208</v>
      </c>
      <c r="L24310" s="12" t="e">
        <f>VLOOKUP(B24310,Doses!A:C,3,FALSE)</f>
        <v>#N/A</v>
      </c>
      <c r="M24310" s="44" t="e">
        <f t="shared" si="379"/>
        <v>#VALUE!</v>
      </c>
    </row>
    <row r="24311" spans="1:13" x14ac:dyDescent="0.25">
      <c r="A24311" s="72" t="s">
        <v>5148</v>
      </c>
      <c r="B24311" s="72">
        <v>351057</v>
      </c>
      <c r="C24311" s="72" t="s">
        <v>16</v>
      </c>
      <c r="D24311" s="72">
        <v>100</v>
      </c>
      <c r="E24311" s="72">
        <v>490</v>
      </c>
      <c r="F24311" s="72">
        <v>70</v>
      </c>
      <c r="G24311" s="72">
        <v>1</v>
      </c>
      <c r="H24311" s="72" t="s">
        <v>4346</v>
      </c>
      <c r="I24311" s="72">
        <v>120525</v>
      </c>
      <c r="J24311" s="72" t="s">
        <v>7039</v>
      </c>
      <c r="K24311" s="72" t="s">
        <v>7230</v>
      </c>
      <c r="L24311" s="12" t="e">
        <f>VLOOKUP(B24311,Doses!A:C,3,FALSE)</f>
        <v>#N/A</v>
      </c>
      <c r="M24311" s="44" t="e">
        <f t="shared" si="379"/>
        <v>#VALUE!</v>
      </c>
    </row>
    <row r="24312" spans="1:13" x14ac:dyDescent="0.25">
      <c r="A24312" s="72" t="s">
        <v>5148</v>
      </c>
      <c r="B24312" s="72">
        <v>351057</v>
      </c>
      <c r="C24312" s="72" t="s">
        <v>16</v>
      </c>
      <c r="D24312" s="72">
        <v>100</v>
      </c>
      <c r="E24312" s="72">
        <v>640</v>
      </c>
      <c r="F24312" s="72">
        <v>0</v>
      </c>
      <c r="G24312" s="72">
        <v>1</v>
      </c>
      <c r="H24312" s="72" t="s">
        <v>4346</v>
      </c>
      <c r="I24312" s="72">
        <v>120525</v>
      </c>
      <c r="J24312" s="72" t="s">
        <v>7039</v>
      </c>
      <c r="K24312" s="72" t="s">
        <v>7230</v>
      </c>
      <c r="L24312" s="12" t="e">
        <f>VLOOKUP(B24312,Doses!A:C,3,FALSE)</f>
        <v>#N/A</v>
      </c>
      <c r="M24312" s="44" t="e">
        <f t="shared" si="379"/>
        <v>#VALUE!</v>
      </c>
    </row>
    <row r="24313" spans="1:13" x14ac:dyDescent="0.25">
      <c r="A24313" s="72" t="s">
        <v>5148</v>
      </c>
      <c r="B24313" s="72">
        <v>351439</v>
      </c>
      <c r="C24313" s="72" t="s">
        <v>3844</v>
      </c>
      <c r="D24313" s="72">
        <v>100</v>
      </c>
      <c r="E24313" s="72">
        <v>473</v>
      </c>
      <c r="F24313" s="72">
        <v>15</v>
      </c>
      <c r="G24313" s="72">
        <v>1</v>
      </c>
      <c r="H24313" s="72" t="s">
        <v>4346</v>
      </c>
      <c r="I24313" s="72">
        <v>111201</v>
      </c>
      <c r="J24313" s="72" t="s">
        <v>3848</v>
      </c>
      <c r="K24313" s="72" t="s">
        <v>7208</v>
      </c>
      <c r="L24313" s="12" t="e">
        <f>VLOOKUP(B24313,Doses!A:C,3,FALSE)</f>
        <v>#N/A</v>
      </c>
      <c r="M24313" s="44" t="e">
        <f t="shared" si="379"/>
        <v>#VALUE!</v>
      </c>
    </row>
    <row r="24314" spans="1:13" x14ac:dyDescent="0.25">
      <c r="A24314" s="72" t="s">
        <v>5148</v>
      </c>
      <c r="B24314" s="72">
        <v>352921</v>
      </c>
      <c r="C24314" s="72" t="s">
        <v>6218</v>
      </c>
      <c r="D24314" s="72">
        <v>100</v>
      </c>
      <c r="E24314" s="72">
        <v>930</v>
      </c>
      <c r="F24314" s="72">
        <v>75</v>
      </c>
      <c r="G24314" s="72">
        <v>1</v>
      </c>
      <c r="H24314" s="72" t="s">
        <v>4346</v>
      </c>
      <c r="I24314" s="72">
        <v>3301401</v>
      </c>
      <c r="J24314" s="72" t="s">
        <v>3848</v>
      </c>
      <c r="K24314" s="72" t="s">
        <v>7234</v>
      </c>
      <c r="L24314" s="12" t="e">
        <f>VLOOKUP(B24314,Doses!A:C,3,FALSE)</f>
        <v>#N/A</v>
      </c>
      <c r="M24314" s="44" t="e">
        <f t="shared" si="379"/>
        <v>#VALUE!</v>
      </c>
    </row>
    <row r="24315" spans="1:13" x14ac:dyDescent="0.25">
      <c r="A24315" s="72" t="s">
        <v>5148</v>
      </c>
      <c r="B24315" s="72">
        <v>302095</v>
      </c>
      <c r="C24315" s="72" t="s">
        <v>537</v>
      </c>
      <c r="D24315" s="72">
        <v>50</v>
      </c>
      <c r="E24315" s="72">
        <v>150</v>
      </c>
      <c r="F24315" s="72">
        <v>0</v>
      </c>
      <c r="G24315" s="72">
        <v>1</v>
      </c>
      <c r="H24315" s="72" t="s">
        <v>4346</v>
      </c>
      <c r="I24315" s="72" t="s">
        <v>8420</v>
      </c>
      <c r="J24315" s="72" t="s">
        <v>2</v>
      </c>
      <c r="K24315" s="72" t="s">
        <v>7844</v>
      </c>
      <c r="L24315" s="12" t="e">
        <f>VLOOKUP(B24315,Doses!A:C,3,FALSE)</f>
        <v>#N/A</v>
      </c>
      <c r="M24315" s="44" t="e">
        <f t="shared" si="379"/>
        <v>#VALUE!</v>
      </c>
    </row>
    <row r="24316" spans="1:13" x14ac:dyDescent="0.25">
      <c r="A24316" s="72" t="s">
        <v>5148</v>
      </c>
      <c r="B24316" s="72">
        <v>302146</v>
      </c>
      <c r="C24316" s="72" t="s">
        <v>189</v>
      </c>
      <c r="D24316" s="72">
        <v>1</v>
      </c>
      <c r="E24316" s="72">
        <v>10500</v>
      </c>
      <c r="F24316" s="72">
        <v>0</v>
      </c>
      <c r="G24316" s="72">
        <v>1</v>
      </c>
      <c r="H24316" s="72" t="s">
        <v>4346</v>
      </c>
      <c r="I24316" s="72">
        <v>20141018</v>
      </c>
      <c r="J24316" s="72" t="s">
        <v>2</v>
      </c>
      <c r="K24316" s="72" t="s">
        <v>7624</v>
      </c>
      <c r="L24316" s="12" t="e">
        <f>VLOOKUP(B24316,Doses!A:C,3,FALSE)</f>
        <v>#N/A</v>
      </c>
      <c r="M24316" s="44" t="e">
        <f t="shared" si="379"/>
        <v>#VALUE!</v>
      </c>
    </row>
    <row r="24317" spans="1:13" x14ac:dyDescent="0.25">
      <c r="A24317" s="72" t="s">
        <v>5148</v>
      </c>
      <c r="B24317" s="72">
        <v>302146</v>
      </c>
      <c r="C24317" s="72" t="s">
        <v>189</v>
      </c>
      <c r="D24317" s="72">
        <v>1</v>
      </c>
      <c r="E24317" s="72">
        <v>10500</v>
      </c>
      <c r="F24317" s="72">
        <v>0</v>
      </c>
      <c r="G24317" s="72">
        <v>1</v>
      </c>
      <c r="H24317" s="72" t="s">
        <v>4346</v>
      </c>
      <c r="I24317" s="72">
        <v>20141018</v>
      </c>
      <c r="J24317" s="72" t="s">
        <v>2</v>
      </c>
      <c r="K24317" s="72" t="s">
        <v>7624</v>
      </c>
      <c r="L24317" s="12" t="e">
        <f>VLOOKUP(B24317,Doses!A:C,3,FALSE)</f>
        <v>#N/A</v>
      </c>
      <c r="M24317" s="44" t="e">
        <f t="shared" si="379"/>
        <v>#VALUE!</v>
      </c>
    </row>
    <row r="24318" spans="1:13" x14ac:dyDescent="0.25">
      <c r="A24318" s="72" t="s">
        <v>5148</v>
      </c>
      <c r="B24318" s="72">
        <v>302146</v>
      </c>
      <c r="C24318" s="72" t="s">
        <v>189</v>
      </c>
      <c r="D24318" s="72">
        <v>1</v>
      </c>
      <c r="E24318" s="72">
        <v>10500</v>
      </c>
      <c r="F24318" s="72">
        <v>0</v>
      </c>
      <c r="G24318" s="72">
        <v>1</v>
      </c>
      <c r="H24318" s="72" t="s">
        <v>4346</v>
      </c>
      <c r="I24318" s="72">
        <v>20141018</v>
      </c>
      <c r="J24318" s="72" t="s">
        <v>2</v>
      </c>
      <c r="K24318" s="72" t="s">
        <v>7624</v>
      </c>
      <c r="L24318" s="12" t="e">
        <f>VLOOKUP(B24318,Doses!A:C,3,FALSE)</f>
        <v>#N/A</v>
      </c>
      <c r="M24318" s="44" t="e">
        <f t="shared" si="379"/>
        <v>#VALUE!</v>
      </c>
    </row>
    <row r="24319" spans="1:13" x14ac:dyDescent="0.25">
      <c r="A24319" s="72" t="s">
        <v>5148</v>
      </c>
      <c r="B24319" s="72">
        <v>152554</v>
      </c>
      <c r="C24319" s="72" t="s">
        <v>6484</v>
      </c>
      <c r="D24319" s="72">
        <v>100</v>
      </c>
      <c r="E24319" s="72">
        <v>76</v>
      </c>
      <c r="F24319" s="72">
        <v>0</v>
      </c>
      <c r="G24319" s="72">
        <v>1</v>
      </c>
      <c r="H24319" s="72" t="s">
        <v>4346</v>
      </c>
      <c r="I24319" s="72">
        <v>13400047</v>
      </c>
      <c r="J24319" s="72" t="s">
        <v>2</v>
      </c>
      <c r="K24319" s="72" t="s">
        <v>7216</v>
      </c>
      <c r="L24319" s="12" t="e">
        <f>VLOOKUP(B24319,Doses!A:C,3,FALSE)</f>
        <v>#N/A</v>
      </c>
      <c r="M24319" s="44" t="e">
        <f t="shared" si="379"/>
        <v>#VALUE!</v>
      </c>
    </row>
    <row r="24320" spans="1:13" x14ac:dyDescent="0.25">
      <c r="A24320" s="72" t="s">
        <v>5148</v>
      </c>
      <c r="B24320" s="72">
        <v>207016</v>
      </c>
      <c r="C24320" s="72" t="s">
        <v>9214</v>
      </c>
      <c r="D24320" s="72">
        <v>1</v>
      </c>
      <c r="E24320" s="72">
        <v>2100</v>
      </c>
      <c r="F24320" s="72">
        <v>0</v>
      </c>
      <c r="G24320" s="72">
        <v>1</v>
      </c>
      <c r="H24320" s="72" t="s">
        <v>4346</v>
      </c>
      <c r="I24320" s="72">
        <v>712</v>
      </c>
      <c r="J24320" s="72" t="s">
        <v>2</v>
      </c>
      <c r="K24320" s="72" t="s">
        <v>7259</v>
      </c>
      <c r="L24320" s="12" t="e">
        <f>VLOOKUP(B24320,Doses!A:C,3,FALSE)</f>
        <v>#N/A</v>
      </c>
      <c r="M24320" s="44" t="e">
        <f t="shared" si="379"/>
        <v>#VALUE!</v>
      </c>
    </row>
    <row r="24321" spans="1:13" x14ac:dyDescent="0.25">
      <c r="A24321" s="72" t="s">
        <v>5148</v>
      </c>
      <c r="B24321" s="72">
        <v>207016</v>
      </c>
      <c r="C24321" s="72" t="s">
        <v>9214</v>
      </c>
      <c r="D24321" s="72">
        <v>1</v>
      </c>
      <c r="E24321" s="72">
        <v>1900</v>
      </c>
      <c r="F24321" s="72">
        <v>0</v>
      </c>
      <c r="G24321" s="72">
        <v>1</v>
      </c>
      <c r="H24321" s="72" t="s">
        <v>4346</v>
      </c>
      <c r="I24321" s="72">
        <v>713</v>
      </c>
      <c r="J24321" s="72" t="s">
        <v>2</v>
      </c>
      <c r="K24321" s="72" t="s">
        <v>7259</v>
      </c>
      <c r="L24321" s="12" t="e">
        <f>VLOOKUP(B24321,Doses!A:C,3,FALSE)</f>
        <v>#N/A</v>
      </c>
      <c r="M24321" s="44" t="e">
        <f t="shared" si="379"/>
        <v>#VALUE!</v>
      </c>
    </row>
    <row r="24322" spans="1:13" x14ac:dyDescent="0.25">
      <c r="A24322" s="72" t="s">
        <v>5148</v>
      </c>
      <c r="B24322" s="72">
        <v>211305</v>
      </c>
      <c r="C24322" s="72" t="s">
        <v>4320</v>
      </c>
      <c r="D24322" s="72">
        <v>1</v>
      </c>
      <c r="E24322" s="72">
        <v>8400</v>
      </c>
      <c r="F24322" s="72">
        <v>0</v>
      </c>
      <c r="G24322" s="72">
        <v>1</v>
      </c>
      <c r="H24322" s="72" t="s">
        <v>4346</v>
      </c>
      <c r="I24322" s="72" t="s">
        <v>7952</v>
      </c>
      <c r="J24322" s="72" t="s">
        <v>2</v>
      </c>
      <c r="K24322" s="72" t="s">
        <v>7223</v>
      </c>
      <c r="L24322" s="12" t="e">
        <f>VLOOKUP(B24322,Doses!A:C,3,FALSE)</f>
        <v>#N/A</v>
      </c>
      <c r="M24322" s="44" t="e">
        <f t="shared" ref="M24322:M24385" si="380">K24322*1</f>
        <v>#VALUE!</v>
      </c>
    </row>
    <row r="24323" spans="1:13" x14ac:dyDescent="0.25">
      <c r="A24323" s="72" t="s">
        <v>5148</v>
      </c>
      <c r="B24323" s="72">
        <v>152123</v>
      </c>
      <c r="C24323" s="72" t="s">
        <v>6359</v>
      </c>
      <c r="D24323" s="72">
        <v>100</v>
      </c>
      <c r="E24323" s="72">
        <v>18</v>
      </c>
      <c r="F24323" s="72">
        <v>18</v>
      </c>
      <c r="G24323" s="72">
        <v>1</v>
      </c>
      <c r="H24323" s="72" t="s">
        <v>4346</v>
      </c>
      <c r="I24323" s="72">
        <v>123</v>
      </c>
      <c r="J24323" s="72" t="s">
        <v>7039</v>
      </c>
      <c r="K24323" s="72" t="s">
        <v>7216</v>
      </c>
      <c r="L24323" s="12" t="e">
        <f>VLOOKUP(B24323,Doses!A:C,3,FALSE)</f>
        <v>#N/A</v>
      </c>
      <c r="M24323" s="44" t="e">
        <f t="shared" si="380"/>
        <v>#VALUE!</v>
      </c>
    </row>
    <row r="24324" spans="1:13" x14ac:dyDescent="0.25">
      <c r="A24324" s="72" t="s">
        <v>5148</v>
      </c>
      <c r="B24324" s="72">
        <v>152123</v>
      </c>
      <c r="C24324" s="72" t="s">
        <v>6359</v>
      </c>
      <c r="D24324" s="72">
        <v>100</v>
      </c>
      <c r="E24324" s="72">
        <v>63</v>
      </c>
      <c r="F24324" s="72">
        <v>16</v>
      </c>
      <c r="G24324" s="72">
        <v>1</v>
      </c>
      <c r="H24324" s="72" t="s">
        <v>4346</v>
      </c>
      <c r="I24324" s="72">
        <v>123</v>
      </c>
      <c r="J24324" s="72" t="s">
        <v>7039</v>
      </c>
      <c r="K24324" s="72" t="s">
        <v>7216</v>
      </c>
      <c r="L24324" s="12" t="e">
        <f>VLOOKUP(B24324,Doses!A:C,3,FALSE)</f>
        <v>#N/A</v>
      </c>
      <c r="M24324" s="44" t="e">
        <f t="shared" si="380"/>
        <v>#VALUE!</v>
      </c>
    </row>
    <row r="24325" spans="1:13" x14ac:dyDescent="0.25">
      <c r="A24325" s="72" t="s">
        <v>5148</v>
      </c>
      <c r="B24325" s="72">
        <v>152123</v>
      </c>
      <c r="C24325" s="72" t="s">
        <v>6359</v>
      </c>
      <c r="D24325" s="72">
        <v>100</v>
      </c>
      <c r="E24325" s="72">
        <v>72</v>
      </c>
      <c r="F24325" s="72">
        <v>0</v>
      </c>
      <c r="G24325" s="72">
        <v>1</v>
      </c>
      <c r="H24325" s="72" t="s">
        <v>4346</v>
      </c>
      <c r="I24325" s="72">
        <v>123</v>
      </c>
      <c r="J24325" s="72" t="s">
        <v>7039</v>
      </c>
      <c r="K24325" s="72" t="s">
        <v>7216</v>
      </c>
      <c r="L24325" s="12" t="e">
        <f>VLOOKUP(B24325,Doses!A:C,3,FALSE)</f>
        <v>#N/A</v>
      </c>
      <c r="M24325" s="44" t="e">
        <f t="shared" si="380"/>
        <v>#VALUE!</v>
      </c>
    </row>
    <row r="24326" spans="1:13" x14ac:dyDescent="0.25">
      <c r="A24326" s="72" t="s">
        <v>5148</v>
      </c>
      <c r="B24326" s="72">
        <v>152123</v>
      </c>
      <c r="C24326" s="72" t="s">
        <v>6359</v>
      </c>
      <c r="D24326" s="72">
        <v>100</v>
      </c>
      <c r="E24326" s="72">
        <v>72</v>
      </c>
      <c r="F24326" s="72">
        <v>0</v>
      </c>
      <c r="G24326" s="72">
        <v>1</v>
      </c>
      <c r="H24326" s="72" t="s">
        <v>4346</v>
      </c>
      <c r="I24326" s="72">
        <v>123</v>
      </c>
      <c r="J24326" s="72" t="s">
        <v>7039</v>
      </c>
      <c r="K24326" s="72" t="s">
        <v>7216</v>
      </c>
      <c r="L24326" s="12" t="e">
        <f>VLOOKUP(B24326,Doses!A:C,3,FALSE)</f>
        <v>#N/A</v>
      </c>
      <c r="M24326" s="44" t="e">
        <f t="shared" si="380"/>
        <v>#VALUE!</v>
      </c>
    </row>
    <row r="24327" spans="1:13" x14ac:dyDescent="0.25">
      <c r="A24327" s="72" t="s">
        <v>5148</v>
      </c>
      <c r="B24327" s="72">
        <v>152123</v>
      </c>
      <c r="C24327" s="72" t="s">
        <v>6359</v>
      </c>
      <c r="D24327" s="72">
        <v>100</v>
      </c>
      <c r="E24327" s="72">
        <v>20</v>
      </c>
      <c r="F24327" s="72">
        <v>0</v>
      </c>
      <c r="G24327" s="72">
        <v>1</v>
      </c>
      <c r="H24327" s="72" t="s">
        <v>4346</v>
      </c>
      <c r="I24327" s="72">
        <v>123</v>
      </c>
      <c r="J24327" s="72" t="s">
        <v>7039</v>
      </c>
      <c r="K24327" s="72" t="s">
        <v>7216</v>
      </c>
      <c r="L24327" s="12" t="e">
        <f>VLOOKUP(B24327,Doses!A:C,3,FALSE)</f>
        <v>#N/A</v>
      </c>
      <c r="M24327" s="44" t="e">
        <f t="shared" si="380"/>
        <v>#VALUE!</v>
      </c>
    </row>
    <row r="24328" spans="1:13" x14ac:dyDescent="0.25">
      <c r="A24328" s="72" t="s">
        <v>5149</v>
      </c>
      <c r="B24328" s="72">
        <v>320086</v>
      </c>
      <c r="C24328" s="72" t="s">
        <v>6359</v>
      </c>
      <c r="D24328" s="72">
        <v>1</v>
      </c>
      <c r="E24328" s="72">
        <v>1667</v>
      </c>
      <c r="F24328" s="72">
        <v>0</v>
      </c>
      <c r="G24328" s="72">
        <v>1</v>
      </c>
      <c r="H24328" s="72" t="s">
        <v>4346</v>
      </c>
      <c r="I24328" s="72" t="s">
        <v>7075</v>
      </c>
      <c r="J24328" s="72" t="s">
        <v>2</v>
      </c>
      <c r="K24328" s="72" t="s">
        <v>7237</v>
      </c>
      <c r="L24328" s="12" t="e">
        <f>VLOOKUP(B24328,Doses!A:C,3,FALSE)</f>
        <v>#N/A</v>
      </c>
      <c r="M24328" s="44" t="e">
        <f t="shared" si="380"/>
        <v>#VALUE!</v>
      </c>
    </row>
    <row r="24329" spans="1:13" x14ac:dyDescent="0.25">
      <c r="A24329" s="72" t="s">
        <v>5149</v>
      </c>
      <c r="B24329" s="72">
        <v>320086</v>
      </c>
      <c r="C24329" s="72" t="s">
        <v>6359</v>
      </c>
      <c r="D24329" s="72">
        <v>1</v>
      </c>
      <c r="E24329" s="72">
        <v>1150</v>
      </c>
      <c r="F24329" s="72">
        <v>0</v>
      </c>
      <c r="G24329" s="72">
        <v>1</v>
      </c>
      <c r="H24329" s="72" t="s">
        <v>4346</v>
      </c>
      <c r="I24329" s="72" t="s">
        <v>7075</v>
      </c>
      <c r="J24329" s="72" t="s">
        <v>2</v>
      </c>
      <c r="K24329" s="72" t="s">
        <v>7237</v>
      </c>
      <c r="L24329" s="12" t="e">
        <f>VLOOKUP(B24329,Doses!A:C,3,FALSE)</f>
        <v>#N/A</v>
      </c>
      <c r="M24329" s="44" t="e">
        <f t="shared" si="380"/>
        <v>#VALUE!</v>
      </c>
    </row>
    <row r="24330" spans="1:13" x14ac:dyDescent="0.25">
      <c r="A24330" s="72" t="s">
        <v>5149</v>
      </c>
      <c r="B24330" s="72">
        <v>207013</v>
      </c>
      <c r="C24330" s="72" t="s">
        <v>6326</v>
      </c>
      <c r="D24330" s="72">
        <v>1</v>
      </c>
      <c r="E24330" s="72">
        <v>128</v>
      </c>
      <c r="F24330" s="72">
        <v>0</v>
      </c>
      <c r="G24330" s="72">
        <v>1</v>
      </c>
      <c r="H24330" s="72" t="s">
        <v>4346</v>
      </c>
      <c r="I24330" s="72" t="s">
        <v>7350</v>
      </c>
      <c r="J24330" s="72" t="s">
        <v>2</v>
      </c>
      <c r="K24330" s="72" t="s">
        <v>7255</v>
      </c>
      <c r="L24330" s="12" t="e">
        <f>VLOOKUP(B24330,Doses!A:C,3,FALSE)</f>
        <v>#N/A</v>
      </c>
      <c r="M24330" s="44" t="e">
        <f t="shared" si="380"/>
        <v>#VALUE!</v>
      </c>
    </row>
    <row r="24331" spans="1:13" x14ac:dyDescent="0.25">
      <c r="A24331" s="72" t="s">
        <v>5149</v>
      </c>
      <c r="B24331" s="72">
        <v>351483</v>
      </c>
      <c r="C24331" s="72" t="s">
        <v>34</v>
      </c>
      <c r="D24331" s="72">
        <v>250</v>
      </c>
      <c r="E24331" s="72">
        <v>176</v>
      </c>
      <c r="F24331" s="72">
        <v>0</v>
      </c>
      <c r="G24331" s="72">
        <v>1</v>
      </c>
      <c r="H24331" s="72" t="s">
        <v>4346</v>
      </c>
      <c r="I24331" s="72">
        <v>111201</v>
      </c>
      <c r="J24331" s="72" t="s">
        <v>7039</v>
      </c>
      <c r="K24331" s="72" t="s">
        <v>7214</v>
      </c>
      <c r="L24331" s="12" t="e">
        <f>VLOOKUP(B24331,Doses!A:C,3,FALSE)</f>
        <v>#N/A</v>
      </c>
      <c r="M24331" s="44" t="e">
        <f t="shared" si="380"/>
        <v>#VALUE!</v>
      </c>
    </row>
    <row r="24332" spans="1:13" x14ac:dyDescent="0.25">
      <c r="A24332" s="72" t="s">
        <v>5149</v>
      </c>
      <c r="B24332" s="72">
        <v>351483</v>
      </c>
      <c r="C24332" s="72" t="s">
        <v>34</v>
      </c>
      <c r="D24332" s="72">
        <v>250</v>
      </c>
      <c r="E24332" s="72">
        <v>100</v>
      </c>
      <c r="F24332" s="72">
        <v>0</v>
      </c>
      <c r="G24332" s="72">
        <v>1</v>
      </c>
      <c r="H24332" s="72" t="s">
        <v>4346</v>
      </c>
      <c r="I24332" s="72">
        <v>120525</v>
      </c>
      <c r="J24332" s="72" t="s">
        <v>7039</v>
      </c>
      <c r="K24332" s="72" t="s">
        <v>7214</v>
      </c>
      <c r="L24332" s="12" t="e">
        <f>VLOOKUP(B24332,Doses!A:C,3,FALSE)</f>
        <v>#N/A</v>
      </c>
      <c r="M24332" s="44" t="e">
        <f t="shared" si="380"/>
        <v>#VALUE!</v>
      </c>
    </row>
    <row r="24333" spans="1:13" x14ac:dyDescent="0.25">
      <c r="A24333" s="72" t="s">
        <v>5149</v>
      </c>
      <c r="B24333" s="72">
        <v>351483</v>
      </c>
      <c r="C24333" s="72" t="s">
        <v>34</v>
      </c>
      <c r="D24333" s="72">
        <v>250</v>
      </c>
      <c r="E24333" s="72">
        <v>230</v>
      </c>
      <c r="F24333" s="72">
        <v>0</v>
      </c>
      <c r="G24333" s="72">
        <v>1</v>
      </c>
      <c r="H24333" s="72" t="s">
        <v>4346</v>
      </c>
      <c r="I24333" s="72">
        <v>120525</v>
      </c>
      <c r="J24333" s="72" t="s">
        <v>3848</v>
      </c>
      <c r="K24333" s="72" t="s">
        <v>7214</v>
      </c>
      <c r="L24333" s="12" t="e">
        <f>VLOOKUP(B24333,Doses!A:C,3,FALSE)</f>
        <v>#N/A</v>
      </c>
      <c r="M24333" s="44" t="e">
        <f t="shared" si="380"/>
        <v>#VALUE!</v>
      </c>
    </row>
    <row r="24334" spans="1:13" x14ac:dyDescent="0.25">
      <c r="A24334" s="72" t="s">
        <v>5149</v>
      </c>
      <c r="B24334" s="72">
        <v>151802</v>
      </c>
      <c r="C24334" s="72" t="s">
        <v>6513</v>
      </c>
      <c r="D24334" s="72">
        <v>1</v>
      </c>
      <c r="E24334" s="72">
        <v>7</v>
      </c>
      <c r="F24334" s="72">
        <v>0</v>
      </c>
      <c r="G24334" s="72">
        <v>1</v>
      </c>
      <c r="H24334" s="72" t="s">
        <v>4346</v>
      </c>
      <c r="I24334" s="72" t="s">
        <v>7414</v>
      </c>
      <c r="J24334" s="72" t="s">
        <v>7039</v>
      </c>
      <c r="K24334" s="72" t="s">
        <v>7255</v>
      </c>
      <c r="L24334" s="12" t="e">
        <f>VLOOKUP(B24334,Doses!A:C,3,FALSE)</f>
        <v>#N/A</v>
      </c>
      <c r="M24334" s="44" t="e">
        <f t="shared" si="380"/>
        <v>#VALUE!</v>
      </c>
    </row>
    <row r="24335" spans="1:13" x14ac:dyDescent="0.25">
      <c r="A24335" s="72" t="s">
        <v>5149</v>
      </c>
      <c r="B24335" s="72">
        <v>207013</v>
      </c>
      <c r="C24335" s="72" t="s">
        <v>6326</v>
      </c>
      <c r="D24335" s="72">
        <v>1</v>
      </c>
      <c r="E24335" s="72">
        <v>6</v>
      </c>
      <c r="F24335" s="72">
        <v>0</v>
      </c>
      <c r="G24335" s="72">
        <v>1</v>
      </c>
      <c r="H24335" s="72" t="s">
        <v>4346</v>
      </c>
      <c r="I24335" s="72" t="s">
        <v>7130</v>
      </c>
      <c r="J24335" s="72" t="s">
        <v>2</v>
      </c>
      <c r="K24335" s="72" t="s">
        <v>7226</v>
      </c>
      <c r="L24335" s="12" t="e">
        <f>VLOOKUP(B24335,Doses!A:C,3,FALSE)</f>
        <v>#N/A</v>
      </c>
      <c r="M24335" s="44" t="e">
        <f t="shared" si="380"/>
        <v>#VALUE!</v>
      </c>
    </row>
    <row r="24336" spans="1:13" x14ac:dyDescent="0.25">
      <c r="A24336" s="72" t="s">
        <v>5149</v>
      </c>
      <c r="B24336" s="72">
        <v>151812</v>
      </c>
      <c r="C24336" s="72" t="s">
        <v>9220</v>
      </c>
      <c r="D24336" s="72">
        <v>1</v>
      </c>
      <c r="E24336" s="72">
        <v>280</v>
      </c>
      <c r="F24336" s="72">
        <v>0</v>
      </c>
      <c r="G24336" s="72">
        <v>1</v>
      </c>
      <c r="H24336" s="72" t="s">
        <v>4346</v>
      </c>
      <c r="I24336" s="72" t="s">
        <v>7484</v>
      </c>
      <c r="J24336" s="72" t="s">
        <v>7483</v>
      </c>
      <c r="K24336" s="72" t="s">
        <v>7255</v>
      </c>
      <c r="L24336" s="12" t="e">
        <f>VLOOKUP(B24336,Doses!A:C,3,FALSE)</f>
        <v>#N/A</v>
      </c>
      <c r="M24336" s="44" t="e">
        <f t="shared" si="380"/>
        <v>#VALUE!</v>
      </c>
    </row>
    <row r="24337" spans="1:13" x14ac:dyDescent="0.25">
      <c r="A24337" s="72" t="s">
        <v>5149</v>
      </c>
      <c r="B24337" s="72">
        <v>351483</v>
      </c>
      <c r="C24337" s="72" t="s">
        <v>34</v>
      </c>
      <c r="D24337" s="72">
        <v>250</v>
      </c>
      <c r="E24337" s="72">
        <v>40</v>
      </c>
      <c r="F24337" s="72">
        <v>0</v>
      </c>
      <c r="G24337" s="72">
        <v>1</v>
      </c>
      <c r="H24337" s="72" t="s">
        <v>4346</v>
      </c>
      <c r="I24337" s="72">
        <v>3210324</v>
      </c>
      <c r="J24337" s="72" t="s">
        <v>3848</v>
      </c>
      <c r="K24337" s="72" t="s">
        <v>7216</v>
      </c>
      <c r="L24337" s="12" t="e">
        <f>VLOOKUP(B24337,Doses!A:C,3,FALSE)</f>
        <v>#N/A</v>
      </c>
      <c r="M24337" s="44" t="e">
        <f t="shared" si="380"/>
        <v>#VALUE!</v>
      </c>
    </row>
    <row r="24338" spans="1:13" x14ac:dyDescent="0.25">
      <c r="A24338" s="72" t="s">
        <v>5149</v>
      </c>
      <c r="B24338" s="72">
        <v>351442</v>
      </c>
      <c r="C24338" s="72" t="s">
        <v>1286</v>
      </c>
      <c r="D24338" s="72">
        <v>100</v>
      </c>
      <c r="E24338" s="72">
        <v>1972</v>
      </c>
      <c r="F24338" s="72">
        <v>0</v>
      </c>
      <c r="G24338" s="72">
        <v>1</v>
      </c>
      <c r="H24338" s="72" t="s">
        <v>4346</v>
      </c>
      <c r="I24338" s="72" t="s">
        <v>1724</v>
      </c>
      <c r="J24338" s="72" t="s">
        <v>7039</v>
      </c>
      <c r="K24338" s="72" t="s">
        <v>7212</v>
      </c>
      <c r="L24338" s="12" t="e">
        <f>VLOOKUP(B24338,Doses!A:C,3,FALSE)</f>
        <v>#N/A</v>
      </c>
      <c r="M24338" s="44" t="e">
        <f t="shared" si="380"/>
        <v>#VALUE!</v>
      </c>
    </row>
    <row r="24339" spans="1:13" x14ac:dyDescent="0.25">
      <c r="A24339" s="72" t="s">
        <v>5149</v>
      </c>
      <c r="B24339" s="72">
        <v>302095</v>
      </c>
      <c r="C24339" s="72" t="s">
        <v>537</v>
      </c>
      <c r="D24339" s="72">
        <v>50</v>
      </c>
      <c r="E24339" s="72">
        <v>150</v>
      </c>
      <c r="F24339" s="72">
        <v>0</v>
      </c>
      <c r="G24339" s="72">
        <v>1</v>
      </c>
      <c r="H24339" s="72" t="s">
        <v>4346</v>
      </c>
      <c r="I24339" s="72" t="s">
        <v>8420</v>
      </c>
      <c r="J24339" s="72" t="s">
        <v>2</v>
      </c>
      <c r="K24339" s="72" t="s">
        <v>7844</v>
      </c>
      <c r="L24339" s="12" t="e">
        <f>VLOOKUP(B24339,Doses!A:C,3,FALSE)</f>
        <v>#N/A</v>
      </c>
      <c r="M24339" s="44" t="e">
        <f t="shared" si="380"/>
        <v>#VALUE!</v>
      </c>
    </row>
    <row r="24340" spans="1:13" x14ac:dyDescent="0.25">
      <c r="A24340" s="72" t="s">
        <v>5149</v>
      </c>
      <c r="B24340" s="72">
        <v>302095</v>
      </c>
      <c r="C24340" s="72" t="s">
        <v>537</v>
      </c>
      <c r="D24340" s="72">
        <v>50</v>
      </c>
      <c r="E24340" s="72">
        <v>150</v>
      </c>
      <c r="F24340" s="72">
        <v>0</v>
      </c>
      <c r="G24340" s="72">
        <v>1</v>
      </c>
      <c r="H24340" s="72" t="s">
        <v>4346</v>
      </c>
      <c r="I24340" s="72" t="s">
        <v>8420</v>
      </c>
      <c r="J24340" s="72" t="s">
        <v>2</v>
      </c>
      <c r="K24340" s="72" t="s">
        <v>7844</v>
      </c>
      <c r="L24340" s="12" t="e">
        <f>VLOOKUP(B24340,Doses!A:C,3,FALSE)</f>
        <v>#N/A</v>
      </c>
      <c r="M24340" s="44" t="e">
        <f t="shared" si="380"/>
        <v>#VALUE!</v>
      </c>
    </row>
    <row r="24341" spans="1:13" x14ac:dyDescent="0.25">
      <c r="A24341" s="72" t="s">
        <v>5149</v>
      </c>
      <c r="B24341" s="72">
        <v>302095</v>
      </c>
      <c r="C24341" s="72" t="s">
        <v>537</v>
      </c>
      <c r="D24341" s="72">
        <v>50</v>
      </c>
      <c r="E24341" s="72">
        <v>150</v>
      </c>
      <c r="F24341" s="72">
        <v>0</v>
      </c>
      <c r="G24341" s="72">
        <v>1</v>
      </c>
      <c r="H24341" s="72" t="s">
        <v>4346</v>
      </c>
      <c r="I24341" s="72" t="s">
        <v>8420</v>
      </c>
      <c r="J24341" s="72" t="s">
        <v>2</v>
      </c>
      <c r="K24341" s="72" t="s">
        <v>7844</v>
      </c>
      <c r="L24341" s="12" t="e">
        <f>VLOOKUP(B24341,Doses!A:C,3,FALSE)</f>
        <v>#N/A</v>
      </c>
      <c r="M24341" s="44" t="e">
        <f t="shared" si="380"/>
        <v>#VALUE!</v>
      </c>
    </row>
    <row r="24342" spans="1:13" x14ac:dyDescent="0.25">
      <c r="A24342" s="72" t="s">
        <v>5149</v>
      </c>
      <c r="B24342" s="72">
        <v>302095</v>
      </c>
      <c r="C24342" s="72" t="s">
        <v>537</v>
      </c>
      <c r="D24342" s="72">
        <v>50</v>
      </c>
      <c r="E24342" s="72">
        <v>150</v>
      </c>
      <c r="F24342" s="72">
        <v>0</v>
      </c>
      <c r="G24342" s="72">
        <v>1</v>
      </c>
      <c r="H24342" s="72" t="s">
        <v>4346</v>
      </c>
      <c r="I24342" s="72" t="s">
        <v>8420</v>
      </c>
      <c r="J24342" s="72" t="s">
        <v>2</v>
      </c>
      <c r="K24342" s="72" t="s">
        <v>7844</v>
      </c>
      <c r="L24342" s="12" t="e">
        <f>VLOOKUP(B24342,Doses!A:C,3,FALSE)</f>
        <v>#N/A</v>
      </c>
      <c r="M24342" s="44" t="e">
        <f t="shared" si="380"/>
        <v>#VALUE!</v>
      </c>
    </row>
    <row r="24343" spans="1:13" x14ac:dyDescent="0.25">
      <c r="A24343" s="72" t="s">
        <v>5149</v>
      </c>
      <c r="B24343" s="72">
        <v>302095</v>
      </c>
      <c r="C24343" s="72" t="s">
        <v>537</v>
      </c>
      <c r="D24343" s="72">
        <v>50</v>
      </c>
      <c r="E24343" s="72">
        <v>150</v>
      </c>
      <c r="F24343" s="72">
        <v>0</v>
      </c>
      <c r="G24343" s="72">
        <v>1</v>
      </c>
      <c r="H24343" s="72" t="s">
        <v>4346</v>
      </c>
      <c r="I24343" s="72" t="s">
        <v>8420</v>
      </c>
      <c r="J24343" s="72" t="s">
        <v>2</v>
      </c>
      <c r="K24343" s="72" t="s">
        <v>7844</v>
      </c>
      <c r="L24343" s="12" t="e">
        <f>VLOOKUP(B24343,Doses!A:C,3,FALSE)</f>
        <v>#N/A</v>
      </c>
      <c r="M24343" s="44" t="e">
        <f t="shared" si="380"/>
        <v>#VALUE!</v>
      </c>
    </row>
    <row r="24344" spans="1:13" x14ac:dyDescent="0.25">
      <c r="A24344" s="72" t="s">
        <v>5149</v>
      </c>
      <c r="B24344" s="72">
        <v>302095</v>
      </c>
      <c r="C24344" s="72" t="s">
        <v>537</v>
      </c>
      <c r="D24344" s="72">
        <v>50</v>
      </c>
      <c r="E24344" s="72">
        <v>150</v>
      </c>
      <c r="F24344" s="72">
        <v>0</v>
      </c>
      <c r="G24344" s="72">
        <v>1</v>
      </c>
      <c r="H24344" s="72" t="s">
        <v>4346</v>
      </c>
      <c r="I24344" s="72" t="s">
        <v>8420</v>
      </c>
      <c r="J24344" s="72" t="s">
        <v>2</v>
      </c>
      <c r="K24344" s="72" t="s">
        <v>7844</v>
      </c>
      <c r="L24344" s="12" t="e">
        <f>VLOOKUP(B24344,Doses!A:C,3,FALSE)</f>
        <v>#N/A</v>
      </c>
      <c r="M24344" s="44" t="e">
        <f t="shared" si="380"/>
        <v>#VALUE!</v>
      </c>
    </row>
    <row r="24345" spans="1:13" x14ac:dyDescent="0.25">
      <c r="A24345" s="72" t="s">
        <v>5149</v>
      </c>
      <c r="B24345" s="72">
        <v>302095</v>
      </c>
      <c r="C24345" s="72" t="s">
        <v>537</v>
      </c>
      <c r="D24345" s="72">
        <v>50</v>
      </c>
      <c r="E24345" s="72">
        <v>150</v>
      </c>
      <c r="F24345" s="72">
        <v>0</v>
      </c>
      <c r="G24345" s="72">
        <v>1</v>
      </c>
      <c r="H24345" s="72" t="s">
        <v>4346</v>
      </c>
      <c r="I24345" s="72" t="s">
        <v>8420</v>
      </c>
      <c r="J24345" s="72" t="s">
        <v>2</v>
      </c>
      <c r="K24345" s="72" t="s">
        <v>7844</v>
      </c>
      <c r="L24345" s="12" t="e">
        <f>VLOOKUP(B24345,Doses!A:C,3,FALSE)</f>
        <v>#N/A</v>
      </c>
      <c r="M24345" s="44" t="e">
        <f t="shared" si="380"/>
        <v>#VALUE!</v>
      </c>
    </row>
    <row r="24346" spans="1:13" x14ac:dyDescent="0.25">
      <c r="A24346" s="72" t="s">
        <v>5149</v>
      </c>
      <c r="B24346" s="72">
        <v>302095</v>
      </c>
      <c r="C24346" s="72" t="s">
        <v>537</v>
      </c>
      <c r="D24346" s="72">
        <v>50</v>
      </c>
      <c r="E24346" s="72">
        <v>150</v>
      </c>
      <c r="F24346" s="72">
        <v>0</v>
      </c>
      <c r="G24346" s="72">
        <v>1</v>
      </c>
      <c r="H24346" s="72" t="s">
        <v>4346</v>
      </c>
      <c r="I24346" s="72" t="s">
        <v>8420</v>
      </c>
      <c r="J24346" s="72" t="s">
        <v>2</v>
      </c>
      <c r="K24346" s="72" t="s">
        <v>7844</v>
      </c>
      <c r="L24346" s="12" t="e">
        <f>VLOOKUP(B24346,Doses!A:C,3,FALSE)</f>
        <v>#N/A</v>
      </c>
      <c r="M24346" s="44" t="e">
        <f t="shared" si="380"/>
        <v>#VALUE!</v>
      </c>
    </row>
    <row r="24347" spans="1:13" x14ac:dyDescent="0.25">
      <c r="A24347" s="72" t="s">
        <v>5149</v>
      </c>
      <c r="B24347" s="72">
        <v>900049</v>
      </c>
      <c r="C24347" s="72" t="s">
        <v>5429</v>
      </c>
      <c r="D24347" s="72">
        <v>1</v>
      </c>
      <c r="E24347" s="72">
        <v>231</v>
      </c>
      <c r="F24347" s="72">
        <v>3</v>
      </c>
      <c r="G24347" s="72">
        <v>1</v>
      </c>
      <c r="H24347" s="72" t="s">
        <v>4346</v>
      </c>
      <c r="I24347" s="72">
        <v>140526001</v>
      </c>
      <c r="J24347" s="72" t="s">
        <v>3848</v>
      </c>
      <c r="K24347" s="72" t="s">
        <v>7396</v>
      </c>
      <c r="L24347" s="12" t="e">
        <f>VLOOKUP(B24347,Doses!A:C,3,FALSE)</f>
        <v>#N/A</v>
      </c>
      <c r="M24347" s="44" t="e">
        <f t="shared" si="380"/>
        <v>#VALUE!</v>
      </c>
    </row>
    <row r="24348" spans="1:13" x14ac:dyDescent="0.25">
      <c r="A24348" s="72" t="s">
        <v>5149</v>
      </c>
      <c r="B24348" s="72">
        <v>310018</v>
      </c>
      <c r="C24348" s="72" t="s">
        <v>8266</v>
      </c>
      <c r="D24348" s="72">
        <v>1</v>
      </c>
      <c r="E24348" s="72">
        <v>13</v>
      </c>
      <c r="F24348" s="72">
        <v>1</v>
      </c>
      <c r="G24348" s="72">
        <v>1</v>
      </c>
      <c r="H24348" s="72" t="s">
        <v>4346</v>
      </c>
      <c r="I24348" s="72" t="s">
        <v>8350</v>
      </c>
      <c r="J24348" s="72" t="s">
        <v>2</v>
      </c>
      <c r="K24348" s="72" t="s">
        <v>7251</v>
      </c>
      <c r="L24348" s="12" t="e">
        <f>VLOOKUP(B24348,Doses!A:C,3,FALSE)</f>
        <v>#N/A</v>
      </c>
      <c r="M24348" s="44" t="e">
        <f t="shared" si="380"/>
        <v>#VALUE!</v>
      </c>
    </row>
    <row r="24349" spans="1:13" x14ac:dyDescent="0.25">
      <c r="A24349" s="72" t="s">
        <v>5149</v>
      </c>
      <c r="B24349" s="72">
        <v>351057</v>
      </c>
      <c r="C24349" s="72" t="s">
        <v>16</v>
      </c>
      <c r="D24349" s="72">
        <v>100</v>
      </c>
      <c r="E24349" s="72">
        <v>84</v>
      </c>
      <c r="F24349" s="72">
        <v>0</v>
      </c>
      <c r="G24349" s="72">
        <v>1</v>
      </c>
      <c r="H24349" s="72" t="s">
        <v>4346</v>
      </c>
      <c r="I24349" s="72">
        <v>120525</v>
      </c>
      <c r="J24349" s="72" t="s">
        <v>7039</v>
      </c>
      <c r="K24349" s="72" t="s">
        <v>7230</v>
      </c>
      <c r="L24349" s="12" t="e">
        <f>VLOOKUP(B24349,Doses!A:C,3,FALSE)</f>
        <v>#N/A</v>
      </c>
      <c r="M24349" s="44" t="e">
        <f t="shared" si="380"/>
        <v>#VALUE!</v>
      </c>
    </row>
    <row r="24350" spans="1:13" x14ac:dyDescent="0.25">
      <c r="A24350" s="72" t="s">
        <v>5149</v>
      </c>
      <c r="B24350" s="72">
        <v>224910</v>
      </c>
      <c r="C24350" s="72" t="s">
        <v>2272</v>
      </c>
      <c r="D24350" s="72">
        <v>60</v>
      </c>
      <c r="E24350" s="72">
        <v>1100</v>
      </c>
      <c r="F24350" s="72">
        <v>0</v>
      </c>
      <c r="G24350" s="72">
        <v>1</v>
      </c>
      <c r="H24350" s="72" t="s">
        <v>4346</v>
      </c>
      <c r="I24350" s="72" t="s">
        <v>7812</v>
      </c>
      <c r="J24350" s="72" t="s">
        <v>7043</v>
      </c>
      <c r="K24350" s="72" t="s">
        <v>7242</v>
      </c>
      <c r="L24350" s="12" t="e">
        <f>VLOOKUP(B24350,Doses!A:C,3,FALSE)</f>
        <v>#N/A</v>
      </c>
      <c r="M24350" s="44" t="e">
        <f t="shared" si="380"/>
        <v>#VALUE!</v>
      </c>
    </row>
    <row r="24351" spans="1:13" x14ac:dyDescent="0.25">
      <c r="A24351" s="72" t="s">
        <v>5149</v>
      </c>
      <c r="B24351" s="72">
        <v>224910</v>
      </c>
      <c r="C24351" s="72" t="s">
        <v>2272</v>
      </c>
      <c r="D24351" s="72">
        <v>60</v>
      </c>
      <c r="E24351" s="72">
        <v>928</v>
      </c>
      <c r="F24351" s="72">
        <v>0</v>
      </c>
      <c r="G24351" s="72">
        <v>1</v>
      </c>
      <c r="H24351" s="72" t="s">
        <v>4346</v>
      </c>
      <c r="I24351" s="72" t="s">
        <v>7812</v>
      </c>
      <c r="J24351" s="72" t="s">
        <v>7043</v>
      </c>
      <c r="K24351" s="72" t="s">
        <v>7242</v>
      </c>
      <c r="L24351" s="12" t="e">
        <f>VLOOKUP(B24351,Doses!A:C,3,FALSE)</f>
        <v>#N/A</v>
      </c>
      <c r="M24351" s="44" t="e">
        <f t="shared" si="380"/>
        <v>#VALUE!</v>
      </c>
    </row>
    <row r="24352" spans="1:13" x14ac:dyDescent="0.25">
      <c r="A24352" s="72" t="s">
        <v>5149</v>
      </c>
      <c r="B24352" s="72">
        <v>310018</v>
      </c>
      <c r="C24352" s="72" t="s">
        <v>8266</v>
      </c>
      <c r="D24352" s="72">
        <v>1</v>
      </c>
      <c r="E24352" s="72">
        <v>96</v>
      </c>
      <c r="F24352" s="72">
        <v>0</v>
      </c>
      <c r="G24352" s="72">
        <v>1</v>
      </c>
      <c r="H24352" s="72" t="s">
        <v>4346</v>
      </c>
      <c r="I24352" s="72" t="s">
        <v>8267</v>
      </c>
      <c r="J24352" s="72" t="s">
        <v>2</v>
      </c>
      <c r="K24352" s="72" t="s">
        <v>7251</v>
      </c>
      <c r="L24352" s="12" t="e">
        <f>VLOOKUP(B24352,Doses!A:C,3,FALSE)</f>
        <v>#N/A</v>
      </c>
      <c r="M24352" s="44" t="e">
        <f t="shared" si="380"/>
        <v>#VALUE!</v>
      </c>
    </row>
    <row r="24353" spans="1:13" x14ac:dyDescent="0.25">
      <c r="A24353" s="72" t="s">
        <v>5149</v>
      </c>
      <c r="B24353" s="72">
        <v>220460</v>
      </c>
      <c r="C24353" s="72" t="s">
        <v>22</v>
      </c>
      <c r="D24353" s="72">
        <v>1000</v>
      </c>
      <c r="E24353" s="72">
        <v>236</v>
      </c>
      <c r="F24353" s="72">
        <v>0</v>
      </c>
      <c r="G24353" s="72">
        <v>1</v>
      </c>
      <c r="H24353" s="72" t="s">
        <v>4346</v>
      </c>
      <c r="I24353" s="72">
        <v>26815</v>
      </c>
      <c r="J24353" s="72" t="s">
        <v>2</v>
      </c>
      <c r="K24353" s="72" t="s">
        <v>7250</v>
      </c>
      <c r="L24353" s="12" t="e">
        <f>VLOOKUP(B24353,Doses!A:C,3,FALSE)</f>
        <v>#N/A</v>
      </c>
      <c r="M24353" s="44" t="e">
        <f t="shared" si="380"/>
        <v>#VALUE!</v>
      </c>
    </row>
    <row r="24354" spans="1:13" x14ac:dyDescent="0.25">
      <c r="A24354" s="72" t="s">
        <v>5149</v>
      </c>
      <c r="B24354" s="72">
        <v>220460</v>
      </c>
      <c r="C24354" s="72" t="s">
        <v>22</v>
      </c>
      <c r="D24354" s="72">
        <v>1000</v>
      </c>
      <c r="E24354" s="72">
        <v>560</v>
      </c>
      <c r="F24354" s="72">
        <v>0</v>
      </c>
      <c r="G24354" s="72">
        <v>1</v>
      </c>
      <c r="H24354" s="72" t="s">
        <v>4346</v>
      </c>
      <c r="I24354" s="72">
        <v>26415</v>
      </c>
      <c r="J24354" s="72" t="s">
        <v>2</v>
      </c>
      <c r="K24354" s="72" t="s">
        <v>7250</v>
      </c>
      <c r="L24354" s="12" t="e">
        <f>VLOOKUP(B24354,Doses!A:C,3,FALSE)</f>
        <v>#N/A</v>
      </c>
      <c r="M24354" s="44" t="e">
        <f t="shared" si="380"/>
        <v>#VALUE!</v>
      </c>
    </row>
    <row r="24355" spans="1:13" x14ac:dyDescent="0.25">
      <c r="A24355" s="72" t="s">
        <v>5149</v>
      </c>
      <c r="B24355" s="72">
        <v>220460</v>
      </c>
      <c r="C24355" s="72" t="s">
        <v>22</v>
      </c>
      <c r="D24355" s="72">
        <v>1000</v>
      </c>
      <c r="E24355" s="72">
        <v>236</v>
      </c>
      <c r="F24355" s="72">
        <v>0</v>
      </c>
      <c r="G24355" s="72">
        <v>1</v>
      </c>
      <c r="H24355" s="72" t="s">
        <v>4346</v>
      </c>
      <c r="I24355" s="72">
        <v>24415</v>
      </c>
      <c r="J24355" s="72" t="s">
        <v>2</v>
      </c>
      <c r="K24355" s="72" t="s">
        <v>7250</v>
      </c>
      <c r="L24355" s="12" t="e">
        <f>VLOOKUP(B24355,Doses!A:C,3,FALSE)</f>
        <v>#N/A</v>
      </c>
      <c r="M24355" s="44" t="e">
        <f t="shared" si="380"/>
        <v>#VALUE!</v>
      </c>
    </row>
    <row r="24356" spans="1:13" x14ac:dyDescent="0.25">
      <c r="A24356" s="72" t="s">
        <v>5149</v>
      </c>
      <c r="B24356" s="72">
        <v>220460</v>
      </c>
      <c r="C24356" s="72" t="s">
        <v>22</v>
      </c>
      <c r="D24356" s="72">
        <v>1000</v>
      </c>
      <c r="E24356" s="72">
        <v>560</v>
      </c>
      <c r="F24356" s="72">
        <v>0</v>
      </c>
      <c r="G24356" s="72">
        <v>1</v>
      </c>
      <c r="H24356" s="72" t="s">
        <v>4346</v>
      </c>
      <c r="I24356" s="72">
        <v>24415</v>
      </c>
      <c r="J24356" s="72" t="s">
        <v>2</v>
      </c>
      <c r="K24356" s="72" t="s">
        <v>7250</v>
      </c>
      <c r="L24356" s="12" t="e">
        <f>VLOOKUP(B24356,Doses!A:C,3,FALSE)</f>
        <v>#N/A</v>
      </c>
      <c r="M24356" s="44" t="e">
        <f t="shared" si="380"/>
        <v>#VALUE!</v>
      </c>
    </row>
    <row r="24357" spans="1:13" x14ac:dyDescent="0.25">
      <c r="A24357" s="72" t="s">
        <v>5150</v>
      </c>
      <c r="B24357" s="72">
        <v>351483</v>
      </c>
      <c r="C24357" s="72" t="s">
        <v>34</v>
      </c>
      <c r="D24357" s="72">
        <v>250</v>
      </c>
      <c r="E24357" s="72">
        <v>150</v>
      </c>
      <c r="F24357" s="72">
        <v>0</v>
      </c>
      <c r="G24357" s="72">
        <v>1</v>
      </c>
      <c r="H24357" s="72" t="s">
        <v>4346</v>
      </c>
      <c r="I24357" s="72">
        <v>120525</v>
      </c>
      <c r="J24357" s="72" t="s">
        <v>7039</v>
      </c>
      <c r="K24357" s="72" t="s">
        <v>7214</v>
      </c>
      <c r="L24357" s="12" t="e">
        <f>VLOOKUP(B24357,Doses!A:C,3,FALSE)</f>
        <v>#N/A</v>
      </c>
      <c r="M24357" s="44" t="e">
        <f t="shared" si="380"/>
        <v>#VALUE!</v>
      </c>
    </row>
    <row r="24358" spans="1:13" x14ac:dyDescent="0.25">
      <c r="A24358" s="72" t="s">
        <v>5150</v>
      </c>
      <c r="B24358" s="72">
        <v>351483</v>
      </c>
      <c r="C24358" s="72" t="s">
        <v>34</v>
      </c>
      <c r="D24358" s="72">
        <v>250</v>
      </c>
      <c r="E24358" s="72">
        <v>100</v>
      </c>
      <c r="F24358" s="72">
        <v>0</v>
      </c>
      <c r="G24358" s="72">
        <v>1</v>
      </c>
      <c r="H24358" s="72" t="s">
        <v>4346</v>
      </c>
      <c r="I24358" s="72">
        <v>120525</v>
      </c>
      <c r="J24358" s="72" t="s">
        <v>7039</v>
      </c>
      <c r="K24358" s="72" t="s">
        <v>7214</v>
      </c>
      <c r="L24358" s="12" t="e">
        <f>VLOOKUP(B24358,Doses!A:C,3,FALSE)</f>
        <v>#N/A</v>
      </c>
      <c r="M24358" s="44" t="e">
        <f t="shared" si="380"/>
        <v>#VALUE!</v>
      </c>
    </row>
    <row r="24359" spans="1:13" x14ac:dyDescent="0.25">
      <c r="A24359" s="72" t="s">
        <v>5150</v>
      </c>
      <c r="B24359" s="72">
        <v>351483</v>
      </c>
      <c r="C24359" s="72" t="s">
        <v>34</v>
      </c>
      <c r="D24359" s="72">
        <v>250</v>
      </c>
      <c r="E24359" s="72">
        <v>100</v>
      </c>
      <c r="F24359" s="72">
        <v>0</v>
      </c>
      <c r="G24359" s="72">
        <v>1</v>
      </c>
      <c r="H24359" s="72" t="s">
        <v>4346</v>
      </c>
      <c r="I24359" s="72">
        <v>120525</v>
      </c>
      <c r="J24359" s="72" t="s">
        <v>7039</v>
      </c>
      <c r="K24359" s="72" t="s">
        <v>7214</v>
      </c>
      <c r="L24359" s="12" t="e">
        <f>VLOOKUP(B24359,Doses!A:C,3,FALSE)</f>
        <v>#N/A</v>
      </c>
      <c r="M24359" s="44" t="e">
        <f t="shared" si="380"/>
        <v>#VALUE!</v>
      </c>
    </row>
    <row r="24360" spans="1:13" x14ac:dyDescent="0.25">
      <c r="A24360" s="72" t="s">
        <v>5150</v>
      </c>
      <c r="B24360" s="72">
        <v>351483</v>
      </c>
      <c r="C24360" s="72" t="s">
        <v>34</v>
      </c>
      <c r="D24360" s="72">
        <v>250</v>
      </c>
      <c r="E24360" s="72">
        <v>100</v>
      </c>
      <c r="F24360" s="72">
        <v>0</v>
      </c>
      <c r="G24360" s="72">
        <v>1</v>
      </c>
      <c r="H24360" s="72" t="s">
        <v>4346</v>
      </c>
      <c r="I24360" s="72">
        <v>120525</v>
      </c>
      <c r="J24360" s="72" t="s">
        <v>7039</v>
      </c>
      <c r="K24360" s="72" t="s">
        <v>7214</v>
      </c>
      <c r="L24360" s="12" t="e">
        <f>VLOOKUP(B24360,Doses!A:C,3,FALSE)</f>
        <v>#N/A</v>
      </c>
      <c r="M24360" s="44" t="e">
        <f t="shared" si="380"/>
        <v>#VALUE!</v>
      </c>
    </row>
    <row r="24361" spans="1:13" x14ac:dyDescent="0.25">
      <c r="A24361" s="72" t="s">
        <v>5150</v>
      </c>
      <c r="B24361" s="72">
        <v>351483</v>
      </c>
      <c r="C24361" s="72" t="s">
        <v>34</v>
      </c>
      <c r="D24361" s="72">
        <v>250</v>
      </c>
      <c r="E24361" s="72">
        <v>150</v>
      </c>
      <c r="F24361" s="72">
        <v>0</v>
      </c>
      <c r="G24361" s="72">
        <v>1</v>
      </c>
      <c r="H24361" s="72" t="s">
        <v>4346</v>
      </c>
      <c r="I24361" s="72">
        <v>120525</v>
      </c>
      <c r="J24361" s="72" t="s">
        <v>7039</v>
      </c>
      <c r="K24361" s="72" t="s">
        <v>7214</v>
      </c>
      <c r="L24361" s="12" t="e">
        <f>VLOOKUP(B24361,Doses!A:C,3,FALSE)</f>
        <v>#N/A</v>
      </c>
      <c r="M24361" s="44" t="e">
        <f t="shared" si="380"/>
        <v>#VALUE!</v>
      </c>
    </row>
    <row r="24362" spans="1:13" x14ac:dyDescent="0.25">
      <c r="A24362" s="72" t="s">
        <v>5150</v>
      </c>
      <c r="B24362" s="72">
        <v>351483</v>
      </c>
      <c r="C24362" s="72" t="s">
        <v>34</v>
      </c>
      <c r="D24362" s="72">
        <v>250</v>
      </c>
      <c r="E24362" s="72">
        <v>88</v>
      </c>
      <c r="F24362" s="72">
        <v>0</v>
      </c>
      <c r="G24362" s="72">
        <v>1</v>
      </c>
      <c r="H24362" s="72" t="s">
        <v>4346</v>
      </c>
      <c r="I24362" s="72">
        <v>120525</v>
      </c>
      <c r="J24362" s="72" t="s">
        <v>2</v>
      </c>
      <c r="K24362" s="72" t="s">
        <v>7237</v>
      </c>
      <c r="L24362" s="12" t="e">
        <f>VLOOKUP(B24362,Doses!A:C,3,FALSE)</f>
        <v>#N/A</v>
      </c>
      <c r="M24362" s="44" t="e">
        <f t="shared" si="380"/>
        <v>#VALUE!</v>
      </c>
    </row>
    <row r="24363" spans="1:13" x14ac:dyDescent="0.25">
      <c r="A24363" s="72" t="s">
        <v>5150</v>
      </c>
      <c r="B24363" s="72">
        <v>351061</v>
      </c>
      <c r="C24363" s="72" t="s">
        <v>6360</v>
      </c>
      <c r="D24363" s="72">
        <v>500</v>
      </c>
      <c r="E24363" s="72">
        <v>120</v>
      </c>
      <c r="F24363" s="72">
        <v>0</v>
      </c>
      <c r="G24363" s="72">
        <v>1</v>
      </c>
      <c r="H24363" s="72" t="s">
        <v>4346</v>
      </c>
      <c r="J24363" s="72" t="s">
        <v>2</v>
      </c>
      <c r="K24363" s="72">
        <v>43313</v>
      </c>
      <c r="L24363" s="12" t="e">
        <f>VLOOKUP(B24363,Doses!A:C,3,FALSE)</f>
        <v>#N/A</v>
      </c>
      <c r="M24363" s="44">
        <f t="shared" si="380"/>
        <v>43313</v>
      </c>
    </row>
    <row r="24364" spans="1:13" x14ac:dyDescent="0.25">
      <c r="A24364" s="72" t="s">
        <v>5150</v>
      </c>
      <c r="B24364" s="72">
        <v>351061</v>
      </c>
      <c r="C24364" s="72" t="s">
        <v>6360</v>
      </c>
      <c r="D24364" s="72">
        <v>500</v>
      </c>
      <c r="E24364" s="72">
        <v>267</v>
      </c>
      <c r="F24364" s="72">
        <v>0</v>
      </c>
      <c r="G24364" s="72">
        <v>1</v>
      </c>
      <c r="H24364" s="72" t="s">
        <v>4346</v>
      </c>
      <c r="J24364" s="72" t="s">
        <v>3848</v>
      </c>
      <c r="K24364" s="72">
        <v>43313</v>
      </c>
      <c r="L24364" s="12" t="e">
        <f>VLOOKUP(B24364,Doses!A:C,3,FALSE)</f>
        <v>#N/A</v>
      </c>
      <c r="M24364" s="44">
        <f t="shared" si="380"/>
        <v>43313</v>
      </c>
    </row>
    <row r="24365" spans="1:13" x14ac:dyDescent="0.25">
      <c r="A24365" s="72" t="s">
        <v>5150</v>
      </c>
      <c r="B24365" s="72">
        <v>351061</v>
      </c>
      <c r="C24365" s="72" t="s">
        <v>6360</v>
      </c>
      <c r="D24365" s="72">
        <v>500</v>
      </c>
      <c r="E24365" s="72">
        <v>200</v>
      </c>
      <c r="F24365" s="72">
        <v>0</v>
      </c>
      <c r="G24365" s="72">
        <v>1</v>
      </c>
      <c r="H24365" s="72" t="s">
        <v>4346</v>
      </c>
      <c r="J24365" s="72" t="s">
        <v>3848</v>
      </c>
      <c r="K24365" s="72">
        <v>43313</v>
      </c>
      <c r="L24365" s="12" t="e">
        <f>VLOOKUP(B24365,Doses!A:C,3,FALSE)</f>
        <v>#N/A</v>
      </c>
      <c r="M24365" s="44">
        <f t="shared" si="380"/>
        <v>43313</v>
      </c>
    </row>
    <row r="24366" spans="1:13" x14ac:dyDescent="0.25">
      <c r="A24366" s="72" t="s">
        <v>5150</v>
      </c>
      <c r="B24366" s="72">
        <v>351061</v>
      </c>
      <c r="C24366" s="72" t="s">
        <v>6360</v>
      </c>
      <c r="D24366" s="72">
        <v>500</v>
      </c>
      <c r="E24366" s="72">
        <v>200</v>
      </c>
      <c r="F24366" s="72">
        <v>0</v>
      </c>
      <c r="G24366" s="72">
        <v>1</v>
      </c>
      <c r="H24366" s="72" t="s">
        <v>4346</v>
      </c>
      <c r="J24366" s="72" t="s">
        <v>3848</v>
      </c>
      <c r="K24366" s="72">
        <v>43313</v>
      </c>
      <c r="L24366" s="12" t="e">
        <f>VLOOKUP(B24366,Doses!A:C,3,FALSE)</f>
        <v>#N/A</v>
      </c>
      <c r="M24366" s="44">
        <f t="shared" si="380"/>
        <v>43313</v>
      </c>
    </row>
    <row r="24367" spans="1:13" x14ac:dyDescent="0.25">
      <c r="A24367" s="72" t="s">
        <v>5150</v>
      </c>
      <c r="B24367" s="72">
        <v>351061</v>
      </c>
      <c r="C24367" s="72" t="s">
        <v>6360</v>
      </c>
      <c r="D24367" s="72">
        <v>500</v>
      </c>
      <c r="E24367" s="72">
        <v>200</v>
      </c>
      <c r="F24367" s="72">
        <v>0</v>
      </c>
      <c r="G24367" s="72">
        <v>1</v>
      </c>
      <c r="H24367" s="72" t="s">
        <v>4346</v>
      </c>
      <c r="J24367" s="72" t="s">
        <v>3848</v>
      </c>
      <c r="K24367" s="72">
        <v>43313</v>
      </c>
      <c r="L24367" s="12" t="e">
        <f>VLOOKUP(B24367,Doses!A:C,3,FALSE)</f>
        <v>#N/A</v>
      </c>
      <c r="M24367" s="44">
        <f t="shared" si="380"/>
        <v>43313</v>
      </c>
    </row>
    <row r="24368" spans="1:13" x14ac:dyDescent="0.25">
      <c r="A24368" s="72" t="s">
        <v>5150</v>
      </c>
      <c r="B24368" s="72">
        <v>310018</v>
      </c>
      <c r="C24368" s="72" t="s">
        <v>8266</v>
      </c>
      <c r="D24368" s="72">
        <v>1</v>
      </c>
      <c r="E24368" s="72">
        <v>68</v>
      </c>
      <c r="F24368" s="72">
        <v>0</v>
      </c>
      <c r="G24368" s="72">
        <v>1</v>
      </c>
      <c r="H24368" s="72" t="s">
        <v>4346</v>
      </c>
      <c r="I24368" s="72" t="s">
        <v>8350</v>
      </c>
      <c r="J24368" s="72" t="s">
        <v>2</v>
      </c>
      <c r="K24368" s="72" t="s">
        <v>7251</v>
      </c>
      <c r="L24368" s="12" t="e">
        <f>VLOOKUP(B24368,Doses!A:C,3,FALSE)</f>
        <v>#N/A</v>
      </c>
      <c r="M24368" s="44" t="e">
        <f t="shared" si="380"/>
        <v>#VALUE!</v>
      </c>
    </row>
    <row r="24369" spans="1:13" x14ac:dyDescent="0.25">
      <c r="A24369" s="72" t="s">
        <v>5150</v>
      </c>
      <c r="B24369" s="72">
        <v>310018</v>
      </c>
      <c r="C24369" s="72" t="s">
        <v>8266</v>
      </c>
      <c r="D24369" s="72">
        <v>1</v>
      </c>
      <c r="E24369" s="72">
        <v>96</v>
      </c>
      <c r="F24369" s="72">
        <v>0</v>
      </c>
      <c r="G24369" s="72">
        <v>1</v>
      </c>
      <c r="H24369" s="72" t="s">
        <v>4346</v>
      </c>
      <c r="I24369" s="72" t="s">
        <v>8267</v>
      </c>
      <c r="J24369" s="72" t="s">
        <v>2</v>
      </c>
      <c r="K24369" s="72" t="s">
        <v>7251</v>
      </c>
      <c r="L24369" s="12" t="e">
        <f>VLOOKUP(B24369,Doses!A:C,3,FALSE)</f>
        <v>#N/A</v>
      </c>
      <c r="M24369" s="44" t="e">
        <f t="shared" si="380"/>
        <v>#VALUE!</v>
      </c>
    </row>
    <row r="24370" spans="1:13" x14ac:dyDescent="0.25">
      <c r="A24370" s="72" t="s">
        <v>5150</v>
      </c>
      <c r="B24370" s="72">
        <v>351057</v>
      </c>
      <c r="C24370" s="72" t="s">
        <v>16</v>
      </c>
      <c r="D24370" s="72">
        <v>100</v>
      </c>
      <c r="E24370" s="72">
        <v>196</v>
      </c>
      <c r="F24370" s="72">
        <v>0</v>
      </c>
      <c r="G24370" s="72">
        <v>1</v>
      </c>
      <c r="H24370" s="72" t="s">
        <v>4346</v>
      </c>
      <c r="I24370" s="72">
        <v>120525</v>
      </c>
      <c r="J24370" s="72" t="s">
        <v>7039</v>
      </c>
      <c r="K24370" s="72" t="s">
        <v>7230</v>
      </c>
      <c r="L24370" s="12" t="e">
        <f>VLOOKUP(B24370,Doses!A:C,3,FALSE)</f>
        <v>#N/A</v>
      </c>
      <c r="M24370" s="44" t="e">
        <f t="shared" si="380"/>
        <v>#VALUE!</v>
      </c>
    </row>
    <row r="24371" spans="1:13" x14ac:dyDescent="0.25">
      <c r="A24371" s="72" t="s">
        <v>5150</v>
      </c>
      <c r="B24371" s="72">
        <v>310018</v>
      </c>
      <c r="C24371" s="72" t="s">
        <v>8266</v>
      </c>
      <c r="D24371" s="72">
        <v>1</v>
      </c>
      <c r="E24371" s="72">
        <v>38</v>
      </c>
      <c r="F24371" s="72">
        <v>0</v>
      </c>
      <c r="G24371" s="72">
        <v>1</v>
      </c>
      <c r="H24371" s="72" t="s">
        <v>4346</v>
      </c>
      <c r="I24371" s="72" t="s">
        <v>8267</v>
      </c>
      <c r="J24371" s="72" t="s">
        <v>2</v>
      </c>
      <c r="K24371" s="72" t="s">
        <v>7251</v>
      </c>
      <c r="L24371" s="12" t="e">
        <f>VLOOKUP(B24371,Doses!A:C,3,FALSE)</f>
        <v>#N/A</v>
      </c>
      <c r="M24371" s="44" t="e">
        <f t="shared" si="380"/>
        <v>#VALUE!</v>
      </c>
    </row>
    <row r="24372" spans="1:13" x14ac:dyDescent="0.25">
      <c r="A24372" s="72" t="s">
        <v>5150</v>
      </c>
      <c r="B24372" s="72">
        <v>301009</v>
      </c>
      <c r="C24372" s="72" t="s">
        <v>598</v>
      </c>
      <c r="D24372" s="72">
        <v>12</v>
      </c>
      <c r="E24372" s="72">
        <v>870</v>
      </c>
      <c r="F24372" s="72">
        <v>0</v>
      </c>
      <c r="G24372" s="72">
        <v>1</v>
      </c>
      <c r="H24372" s="72" t="s">
        <v>4346</v>
      </c>
      <c r="I24372" s="72">
        <v>310462</v>
      </c>
      <c r="J24372" s="72" t="s">
        <v>2</v>
      </c>
      <c r="K24372" s="72" t="s">
        <v>7234</v>
      </c>
      <c r="L24372" s="12" t="e">
        <f>VLOOKUP(B24372,Doses!A:C,3,FALSE)</f>
        <v>#N/A</v>
      </c>
      <c r="M24372" s="44" t="e">
        <f t="shared" si="380"/>
        <v>#VALUE!</v>
      </c>
    </row>
    <row r="24373" spans="1:13" x14ac:dyDescent="0.25">
      <c r="A24373" s="72" t="s">
        <v>5150</v>
      </c>
      <c r="B24373" s="72">
        <v>352921</v>
      </c>
      <c r="C24373" s="72" t="s">
        <v>6218</v>
      </c>
      <c r="D24373" s="72">
        <v>100</v>
      </c>
      <c r="E24373" s="72">
        <v>1260</v>
      </c>
      <c r="F24373" s="72">
        <v>0</v>
      </c>
      <c r="G24373" s="72">
        <v>1</v>
      </c>
      <c r="H24373" s="72" t="s">
        <v>4346</v>
      </c>
      <c r="I24373" s="72">
        <v>5028192</v>
      </c>
      <c r="J24373" s="72" t="s">
        <v>3848</v>
      </c>
      <c r="K24373" s="72" t="s">
        <v>7245</v>
      </c>
      <c r="L24373" s="12" t="e">
        <f>VLOOKUP(B24373,Doses!A:C,3,FALSE)</f>
        <v>#N/A</v>
      </c>
      <c r="M24373" s="44" t="e">
        <f t="shared" si="380"/>
        <v>#VALUE!</v>
      </c>
    </row>
    <row r="24374" spans="1:13" x14ac:dyDescent="0.25">
      <c r="A24374" s="72" t="s">
        <v>5150</v>
      </c>
      <c r="B24374" s="72">
        <v>352921</v>
      </c>
      <c r="C24374" s="72" t="s">
        <v>6218</v>
      </c>
      <c r="D24374" s="72">
        <v>100</v>
      </c>
      <c r="E24374" s="72">
        <v>700</v>
      </c>
      <c r="F24374" s="72">
        <v>0</v>
      </c>
      <c r="G24374" s="72">
        <v>1</v>
      </c>
      <c r="H24374" s="72" t="s">
        <v>4346</v>
      </c>
      <c r="I24374" s="72">
        <v>5028193</v>
      </c>
      <c r="J24374" s="72" t="s">
        <v>3848</v>
      </c>
      <c r="K24374" s="72" t="s">
        <v>7245</v>
      </c>
      <c r="L24374" s="12" t="e">
        <f>VLOOKUP(B24374,Doses!A:C,3,FALSE)</f>
        <v>#N/A</v>
      </c>
      <c r="M24374" s="44" t="e">
        <f t="shared" si="380"/>
        <v>#VALUE!</v>
      </c>
    </row>
    <row r="24375" spans="1:13" x14ac:dyDescent="0.25">
      <c r="A24375" s="72" t="s">
        <v>5150</v>
      </c>
      <c r="B24375" s="72">
        <v>352921</v>
      </c>
      <c r="C24375" s="72" t="s">
        <v>6218</v>
      </c>
      <c r="D24375" s="72">
        <v>100</v>
      </c>
      <c r="E24375" s="72">
        <v>1260</v>
      </c>
      <c r="F24375" s="72">
        <v>0</v>
      </c>
      <c r="G24375" s="72">
        <v>1</v>
      </c>
      <c r="H24375" s="72" t="s">
        <v>4346</v>
      </c>
      <c r="I24375" s="72">
        <v>5028192</v>
      </c>
      <c r="J24375" s="72" t="s">
        <v>3848</v>
      </c>
      <c r="K24375" s="72" t="s">
        <v>7245</v>
      </c>
      <c r="L24375" s="12" t="e">
        <f>VLOOKUP(B24375,Doses!A:C,3,FALSE)</f>
        <v>#N/A</v>
      </c>
      <c r="M24375" s="44" t="e">
        <f t="shared" si="380"/>
        <v>#VALUE!</v>
      </c>
    </row>
    <row r="24376" spans="1:13" x14ac:dyDescent="0.25">
      <c r="A24376" s="72" t="s">
        <v>5150</v>
      </c>
      <c r="B24376" s="72">
        <v>352921</v>
      </c>
      <c r="C24376" s="72" t="s">
        <v>6218</v>
      </c>
      <c r="D24376" s="72">
        <v>100</v>
      </c>
      <c r="E24376" s="72">
        <v>1260</v>
      </c>
      <c r="F24376" s="72">
        <v>0</v>
      </c>
      <c r="G24376" s="72">
        <v>1</v>
      </c>
      <c r="H24376" s="72" t="s">
        <v>4346</v>
      </c>
      <c r="I24376" s="72">
        <v>5028192</v>
      </c>
      <c r="J24376" s="72" t="s">
        <v>3848</v>
      </c>
      <c r="K24376" s="72" t="s">
        <v>7245</v>
      </c>
      <c r="L24376" s="12" t="e">
        <f>VLOOKUP(B24376,Doses!A:C,3,FALSE)</f>
        <v>#N/A</v>
      </c>
      <c r="M24376" s="44" t="e">
        <f t="shared" si="380"/>
        <v>#VALUE!</v>
      </c>
    </row>
    <row r="24377" spans="1:13" x14ac:dyDescent="0.25">
      <c r="A24377" s="72" t="s">
        <v>5150</v>
      </c>
      <c r="B24377" s="72">
        <v>352921</v>
      </c>
      <c r="C24377" s="72" t="s">
        <v>6218</v>
      </c>
      <c r="D24377" s="72">
        <v>100</v>
      </c>
      <c r="E24377" s="72">
        <v>1260</v>
      </c>
      <c r="F24377" s="72">
        <v>0</v>
      </c>
      <c r="G24377" s="72">
        <v>1</v>
      </c>
      <c r="H24377" s="72" t="s">
        <v>4346</v>
      </c>
      <c r="I24377" s="72">
        <v>5028192</v>
      </c>
      <c r="J24377" s="72" t="s">
        <v>3848</v>
      </c>
      <c r="K24377" s="72" t="s">
        <v>7245</v>
      </c>
      <c r="L24377" s="12" t="e">
        <f>VLOOKUP(B24377,Doses!A:C,3,FALSE)</f>
        <v>#N/A</v>
      </c>
      <c r="M24377" s="44" t="e">
        <f t="shared" si="380"/>
        <v>#VALUE!</v>
      </c>
    </row>
    <row r="24378" spans="1:13" x14ac:dyDescent="0.25">
      <c r="A24378" s="72" t="s">
        <v>5150</v>
      </c>
      <c r="B24378" s="72">
        <v>352921</v>
      </c>
      <c r="C24378" s="72" t="s">
        <v>6218</v>
      </c>
      <c r="D24378" s="72">
        <v>100</v>
      </c>
      <c r="E24378" s="72">
        <v>1260</v>
      </c>
      <c r="F24378" s="72">
        <v>0</v>
      </c>
      <c r="G24378" s="72">
        <v>1</v>
      </c>
      <c r="H24378" s="72" t="s">
        <v>4346</v>
      </c>
      <c r="I24378" s="72">
        <v>5028192</v>
      </c>
      <c r="J24378" s="72" t="s">
        <v>3848</v>
      </c>
      <c r="K24378" s="72" t="s">
        <v>7245</v>
      </c>
      <c r="L24378" s="12" t="e">
        <f>VLOOKUP(B24378,Doses!A:C,3,FALSE)</f>
        <v>#N/A</v>
      </c>
      <c r="M24378" s="44" t="e">
        <f t="shared" si="380"/>
        <v>#VALUE!</v>
      </c>
    </row>
    <row r="24379" spans="1:13" x14ac:dyDescent="0.25">
      <c r="A24379" s="72" t="s">
        <v>5150</v>
      </c>
      <c r="B24379" s="72">
        <v>352921</v>
      </c>
      <c r="C24379" s="72" t="s">
        <v>6218</v>
      </c>
      <c r="D24379" s="72">
        <v>100</v>
      </c>
      <c r="E24379" s="72">
        <v>1260</v>
      </c>
      <c r="F24379" s="72">
        <v>0</v>
      </c>
      <c r="G24379" s="72">
        <v>1</v>
      </c>
      <c r="H24379" s="72" t="s">
        <v>4346</v>
      </c>
      <c r="I24379" s="72">
        <v>5028192</v>
      </c>
      <c r="J24379" s="72" t="s">
        <v>3848</v>
      </c>
      <c r="K24379" s="72" t="s">
        <v>7245</v>
      </c>
      <c r="L24379" s="12" t="e">
        <f>VLOOKUP(B24379,Doses!A:C,3,FALSE)</f>
        <v>#N/A</v>
      </c>
      <c r="M24379" s="44" t="e">
        <f t="shared" si="380"/>
        <v>#VALUE!</v>
      </c>
    </row>
    <row r="24380" spans="1:13" x14ac:dyDescent="0.25">
      <c r="A24380" s="72" t="s">
        <v>5150</v>
      </c>
      <c r="B24380" s="72">
        <v>352921</v>
      </c>
      <c r="C24380" s="72" t="s">
        <v>6218</v>
      </c>
      <c r="D24380" s="72">
        <v>100</v>
      </c>
      <c r="E24380" s="72">
        <v>410</v>
      </c>
      <c r="F24380" s="72">
        <v>0</v>
      </c>
      <c r="G24380" s="72">
        <v>1</v>
      </c>
      <c r="H24380" s="72" t="s">
        <v>4346</v>
      </c>
      <c r="I24380" s="72">
        <v>5028192</v>
      </c>
      <c r="J24380" s="72" t="s">
        <v>3848</v>
      </c>
      <c r="K24380" s="72" t="s">
        <v>7245</v>
      </c>
      <c r="L24380" s="12" t="e">
        <f>VLOOKUP(B24380,Doses!A:C,3,FALSE)</f>
        <v>#N/A</v>
      </c>
      <c r="M24380" s="44" t="e">
        <f t="shared" si="380"/>
        <v>#VALUE!</v>
      </c>
    </row>
    <row r="24381" spans="1:13" x14ac:dyDescent="0.25">
      <c r="A24381" s="72" t="s">
        <v>5150</v>
      </c>
      <c r="B24381" s="72">
        <v>352921</v>
      </c>
      <c r="C24381" s="72" t="s">
        <v>6218</v>
      </c>
      <c r="D24381" s="72">
        <v>100</v>
      </c>
      <c r="E24381" s="72">
        <v>1260</v>
      </c>
      <c r="F24381" s="72">
        <v>0</v>
      </c>
      <c r="G24381" s="72">
        <v>1</v>
      </c>
      <c r="H24381" s="72" t="s">
        <v>4346</v>
      </c>
      <c r="I24381" s="72">
        <v>5028192</v>
      </c>
      <c r="J24381" s="72" t="s">
        <v>3848</v>
      </c>
      <c r="K24381" s="72" t="s">
        <v>7245</v>
      </c>
      <c r="L24381" s="12" t="e">
        <f>VLOOKUP(B24381,Doses!A:C,3,FALSE)</f>
        <v>#N/A</v>
      </c>
      <c r="M24381" s="44" t="e">
        <f t="shared" si="380"/>
        <v>#VALUE!</v>
      </c>
    </row>
    <row r="24382" spans="1:13" x14ac:dyDescent="0.25">
      <c r="A24382" s="72" t="s">
        <v>5150</v>
      </c>
      <c r="B24382" s="72">
        <v>207145</v>
      </c>
      <c r="C24382" s="72" t="s">
        <v>4862</v>
      </c>
      <c r="D24382" s="72">
        <v>1</v>
      </c>
      <c r="E24382" s="72">
        <v>250</v>
      </c>
      <c r="F24382" s="72">
        <v>0</v>
      </c>
      <c r="G24382" s="72">
        <v>1</v>
      </c>
      <c r="H24382" s="72" t="s">
        <v>4346</v>
      </c>
      <c r="I24382" s="72">
        <v>1418</v>
      </c>
      <c r="J24382" s="72" t="s">
        <v>2</v>
      </c>
      <c r="K24382" s="72" t="s">
        <v>7255</v>
      </c>
      <c r="L24382" s="12" t="e">
        <f>VLOOKUP(B24382,Doses!A:C,3,FALSE)</f>
        <v>#N/A</v>
      </c>
      <c r="M24382" s="44" t="e">
        <f t="shared" si="380"/>
        <v>#VALUE!</v>
      </c>
    </row>
    <row r="24383" spans="1:13" x14ac:dyDescent="0.25">
      <c r="A24383" s="72" t="s">
        <v>5150</v>
      </c>
      <c r="B24383" s="72">
        <v>207145</v>
      </c>
      <c r="C24383" s="72" t="s">
        <v>4862</v>
      </c>
      <c r="D24383" s="72">
        <v>1</v>
      </c>
      <c r="E24383" s="72">
        <v>164</v>
      </c>
      <c r="F24383" s="72">
        <v>0</v>
      </c>
      <c r="G24383" s="72">
        <v>1</v>
      </c>
      <c r="H24383" s="72" t="s">
        <v>4346</v>
      </c>
      <c r="I24383" s="72">
        <v>1418</v>
      </c>
      <c r="J24383" s="72" t="s">
        <v>2</v>
      </c>
      <c r="K24383" s="72" t="s">
        <v>7255</v>
      </c>
      <c r="L24383" s="12" t="e">
        <f>VLOOKUP(B24383,Doses!A:C,3,FALSE)</f>
        <v>#N/A</v>
      </c>
      <c r="M24383" s="44" t="e">
        <f t="shared" si="380"/>
        <v>#VALUE!</v>
      </c>
    </row>
    <row r="24384" spans="1:13" x14ac:dyDescent="0.25">
      <c r="A24384" s="72" t="s">
        <v>5150</v>
      </c>
      <c r="B24384" s="72">
        <v>207145</v>
      </c>
      <c r="C24384" s="72" t="s">
        <v>4862</v>
      </c>
      <c r="D24384" s="72">
        <v>1</v>
      </c>
      <c r="E24384" s="72">
        <v>500</v>
      </c>
      <c r="F24384" s="72">
        <v>0</v>
      </c>
      <c r="G24384" s="72">
        <v>1</v>
      </c>
      <c r="H24384" s="72" t="s">
        <v>4346</v>
      </c>
      <c r="I24384" s="72">
        <v>1420</v>
      </c>
      <c r="J24384" s="72" t="s">
        <v>2</v>
      </c>
      <c r="K24384" s="72" t="s">
        <v>7255</v>
      </c>
      <c r="L24384" s="12" t="e">
        <f>VLOOKUP(B24384,Doses!A:C,3,FALSE)</f>
        <v>#N/A</v>
      </c>
      <c r="M24384" s="44" t="e">
        <f t="shared" si="380"/>
        <v>#VALUE!</v>
      </c>
    </row>
    <row r="24385" spans="1:13" x14ac:dyDescent="0.25">
      <c r="A24385" s="72" t="s">
        <v>5150</v>
      </c>
      <c r="B24385" s="72">
        <v>207145</v>
      </c>
      <c r="C24385" s="72" t="s">
        <v>4862</v>
      </c>
      <c r="D24385" s="72">
        <v>1</v>
      </c>
      <c r="E24385" s="72">
        <v>1000</v>
      </c>
      <c r="F24385" s="72">
        <v>0</v>
      </c>
      <c r="G24385" s="72">
        <v>1</v>
      </c>
      <c r="H24385" s="72" t="s">
        <v>4346</v>
      </c>
      <c r="I24385" s="72">
        <v>1626</v>
      </c>
      <c r="J24385" s="72" t="s">
        <v>2</v>
      </c>
      <c r="K24385" s="72" t="s">
        <v>7252</v>
      </c>
      <c r="L24385" s="12" t="e">
        <f>VLOOKUP(B24385,Doses!A:C,3,FALSE)</f>
        <v>#N/A</v>
      </c>
      <c r="M24385" s="44" t="e">
        <f t="shared" si="380"/>
        <v>#VALUE!</v>
      </c>
    </row>
    <row r="24386" spans="1:13" x14ac:dyDescent="0.25">
      <c r="A24386" s="72" t="s">
        <v>5150</v>
      </c>
      <c r="B24386" s="72">
        <v>207145</v>
      </c>
      <c r="C24386" s="72" t="s">
        <v>4862</v>
      </c>
      <c r="D24386" s="72">
        <v>1</v>
      </c>
      <c r="E24386" s="72">
        <v>1000</v>
      </c>
      <c r="F24386" s="72">
        <v>0</v>
      </c>
      <c r="G24386" s="72">
        <v>1</v>
      </c>
      <c r="H24386" s="72" t="s">
        <v>4346</v>
      </c>
      <c r="I24386" s="72">
        <v>1613</v>
      </c>
      <c r="J24386" s="72" t="s">
        <v>2</v>
      </c>
      <c r="K24386" s="72" t="s">
        <v>7252</v>
      </c>
      <c r="L24386" s="12" t="e">
        <f>VLOOKUP(B24386,Doses!A:C,3,FALSE)</f>
        <v>#N/A</v>
      </c>
      <c r="M24386" s="44" t="e">
        <f t="shared" ref="M24386:M24449" si="381">K24386*1</f>
        <v>#VALUE!</v>
      </c>
    </row>
    <row r="24387" spans="1:13" x14ac:dyDescent="0.25">
      <c r="A24387" s="72" t="s">
        <v>5154</v>
      </c>
      <c r="D24387" s="72">
        <v>0</v>
      </c>
      <c r="E24387" s="72">
        <v>0</v>
      </c>
      <c r="F24387" s="72">
        <v>0</v>
      </c>
      <c r="H24387" s="72" t="s">
        <v>4346</v>
      </c>
      <c r="K24387" s="72" t="s">
        <v>3850</v>
      </c>
      <c r="L24387" s="12" t="e">
        <f>VLOOKUP(B24387,Doses!A:C,3,FALSE)</f>
        <v>#N/A</v>
      </c>
      <c r="M24387" s="44" t="e">
        <f t="shared" si="381"/>
        <v>#VALUE!</v>
      </c>
    </row>
    <row r="24388" spans="1:13" x14ac:dyDescent="0.25">
      <c r="A24388" s="72" t="s">
        <v>5160</v>
      </c>
      <c r="D24388" s="72">
        <v>0</v>
      </c>
      <c r="E24388" s="72">
        <v>0</v>
      </c>
      <c r="F24388" s="72">
        <v>0</v>
      </c>
      <c r="H24388" s="72" t="s">
        <v>4346</v>
      </c>
      <c r="K24388" s="72" t="s">
        <v>3850</v>
      </c>
      <c r="L24388" s="12" t="e">
        <f>VLOOKUP(B24388,Doses!A:C,3,FALSE)</f>
        <v>#N/A</v>
      </c>
      <c r="M24388" s="44" t="e">
        <f t="shared" si="381"/>
        <v>#VALUE!</v>
      </c>
    </row>
    <row r="24389" spans="1:13" x14ac:dyDescent="0.25">
      <c r="A24389" s="72" t="s">
        <v>5162</v>
      </c>
      <c r="B24389" s="72">
        <v>879006</v>
      </c>
      <c r="C24389" s="72" t="s">
        <v>7531</v>
      </c>
      <c r="D24389" s="72">
        <v>1</v>
      </c>
      <c r="E24389" s="72">
        <v>32</v>
      </c>
      <c r="F24389" s="72">
        <v>0</v>
      </c>
      <c r="G24389" s="72">
        <v>1</v>
      </c>
      <c r="H24389" s="72" t="s">
        <v>4346</v>
      </c>
      <c r="I24389" s="72" t="s">
        <v>7535</v>
      </c>
      <c r="J24389" s="72" t="s">
        <v>3848</v>
      </c>
      <c r="K24389" s="72" t="s">
        <v>7595</v>
      </c>
      <c r="L24389" s="12" t="e">
        <f>VLOOKUP(B24389,Doses!A:C,3,FALSE)</f>
        <v>#N/A</v>
      </c>
      <c r="M24389" s="44" t="e">
        <f t="shared" si="381"/>
        <v>#VALUE!</v>
      </c>
    </row>
    <row r="24390" spans="1:13" x14ac:dyDescent="0.25">
      <c r="A24390" s="72" t="s">
        <v>5162</v>
      </c>
      <c r="B24390" s="72">
        <v>879006</v>
      </c>
      <c r="C24390" s="72" t="s">
        <v>7531</v>
      </c>
      <c r="D24390" s="72">
        <v>1</v>
      </c>
      <c r="E24390" s="72">
        <v>32</v>
      </c>
      <c r="F24390" s="72">
        <v>0</v>
      </c>
      <c r="G24390" s="72">
        <v>1</v>
      </c>
      <c r="H24390" s="72" t="s">
        <v>4346</v>
      </c>
      <c r="I24390" s="72" t="s">
        <v>7535</v>
      </c>
      <c r="J24390" s="72" t="s">
        <v>3848</v>
      </c>
      <c r="K24390" s="72" t="s">
        <v>7596</v>
      </c>
      <c r="L24390" s="12" t="e">
        <f>VLOOKUP(B24390,Doses!A:C,3,FALSE)</f>
        <v>#N/A</v>
      </c>
      <c r="M24390" s="44" t="e">
        <f t="shared" si="381"/>
        <v>#VALUE!</v>
      </c>
    </row>
    <row r="24391" spans="1:13" x14ac:dyDescent="0.25">
      <c r="A24391" s="72" t="s">
        <v>5162</v>
      </c>
      <c r="B24391" s="72">
        <v>879006</v>
      </c>
      <c r="C24391" s="72" t="s">
        <v>7531</v>
      </c>
      <c r="D24391" s="72">
        <v>1</v>
      </c>
      <c r="E24391" s="72">
        <v>36</v>
      </c>
      <c r="F24391" s="72">
        <v>0</v>
      </c>
      <c r="G24391" s="72">
        <v>1</v>
      </c>
      <c r="H24391" s="72" t="s">
        <v>4346</v>
      </c>
      <c r="I24391" s="72" t="s">
        <v>7535</v>
      </c>
      <c r="J24391" s="72" t="s">
        <v>3848</v>
      </c>
      <c r="K24391" s="72" t="s">
        <v>7596</v>
      </c>
      <c r="L24391" s="12" t="e">
        <f>VLOOKUP(B24391,Doses!A:C,3,FALSE)</f>
        <v>#N/A</v>
      </c>
      <c r="M24391" s="44" t="e">
        <f t="shared" si="381"/>
        <v>#VALUE!</v>
      </c>
    </row>
    <row r="24392" spans="1:13" x14ac:dyDescent="0.25">
      <c r="A24392" s="72" t="s">
        <v>5162</v>
      </c>
      <c r="B24392" s="72">
        <v>879002</v>
      </c>
      <c r="C24392" s="72" t="s">
        <v>7592</v>
      </c>
      <c r="D24392" s="72">
        <v>1</v>
      </c>
      <c r="E24392" s="72">
        <v>73</v>
      </c>
      <c r="F24392" s="72">
        <v>0</v>
      </c>
      <c r="G24392" s="72">
        <v>1</v>
      </c>
      <c r="H24392" s="72" t="s">
        <v>4346</v>
      </c>
      <c r="I24392" s="72" t="s">
        <v>8422</v>
      </c>
      <c r="J24392" s="72" t="s">
        <v>3848</v>
      </c>
      <c r="K24392" s="72" t="s">
        <v>8423</v>
      </c>
      <c r="L24392" s="12" t="e">
        <f>VLOOKUP(B24392,Doses!A:C,3,FALSE)</f>
        <v>#N/A</v>
      </c>
      <c r="M24392" s="44" t="e">
        <f t="shared" si="381"/>
        <v>#VALUE!</v>
      </c>
    </row>
    <row r="24393" spans="1:13" x14ac:dyDescent="0.25">
      <c r="A24393" s="72" t="s">
        <v>5162</v>
      </c>
      <c r="B24393" s="72">
        <v>879002</v>
      </c>
      <c r="C24393" s="72" t="s">
        <v>7592</v>
      </c>
      <c r="D24393" s="72">
        <v>1</v>
      </c>
      <c r="E24393" s="72">
        <v>58</v>
      </c>
      <c r="F24393" s="72">
        <v>0</v>
      </c>
      <c r="G24393" s="72">
        <v>1</v>
      </c>
      <c r="H24393" s="72" t="s">
        <v>4346</v>
      </c>
      <c r="I24393" s="72" t="s">
        <v>8344</v>
      </c>
      <c r="J24393" s="72" t="s">
        <v>3848</v>
      </c>
      <c r="K24393" s="72">
        <v>42493</v>
      </c>
      <c r="L24393" s="12" t="e">
        <f>VLOOKUP(B24393,Doses!A:C,3,FALSE)</f>
        <v>#N/A</v>
      </c>
      <c r="M24393" s="44">
        <f t="shared" si="381"/>
        <v>42493</v>
      </c>
    </row>
    <row r="24394" spans="1:13" x14ac:dyDescent="0.25">
      <c r="A24394" s="72" t="s">
        <v>5162</v>
      </c>
      <c r="B24394" s="72">
        <v>320086</v>
      </c>
      <c r="C24394" s="72" t="s">
        <v>6359</v>
      </c>
      <c r="D24394" s="72">
        <v>1</v>
      </c>
      <c r="E24394" s="72">
        <v>279</v>
      </c>
      <c r="F24394" s="72">
        <v>0</v>
      </c>
      <c r="G24394" s="72">
        <v>1</v>
      </c>
      <c r="H24394" s="72" t="s">
        <v>4346</v>
      </c>
      <c r="I24394" s="72" t="s">
        <v>7075</v>
      </c>
      <c r="J24394" s="72" t="s">
        <v>2</v>
      </c>
      <c r="K24394" s="72" t="s">
        <v>7237</v>
      </c>
      <c r="L24394" s="12" t="e">
        <f>VLOOKUP(B24394,Doses!A:C,3,FALSE)</f>
        <v>#N/A</v>
      </c>
      <c r="M24394" s="44" t="e">
        <f t="shared" si="381"/>
        <v>#VALUE!</v>
      </c>
    </row>
    <row r="24395" spans="1:13" x14ac:dyDescent="0.25">
      <c r="A24395" s="72" t="s">
        <v>5162</v>
      </c>
      <c r="B24395" s="72">
        <v>879002</v>
      </c>
      <c r="C24395" s="72" t="s">
        <v>7592</v>
      </c>
      <c r="D24395" s="72">
        <v>1</v>
      </c>
      <c r="E24395" s="72">
        <v>120</v>
      </c>
      <c r="F24395" s="72">
        <v>0</v>
      </c>
      <c r="G24395" s="72">
        <v>1</v>
      </c>
      <c r="H24395" s="72" t="s">
        <v>4346</v>
      </c>
      <c r="I24395" s="72" t="s">
        <v>8344</v>
      </c>
      <c r="J24395" s="72" t="s">
        <v>3848</v>
      </c>
      <c r="K24395" s="72">
        <v>42493</v>
      </c>
      <c r="L24395" s="12" t="e">
        <f>VLOOKUP(B24395,Doses!A:C,3,FALSE)</f>
        <v>#N/A</v>
      </c>
      <c r="M24395" s="44">
        <f t="shared" si="381"/>
        <v>42493</v>
      </c>
    </row>
    <row r="24396" spans="1:13" x14ac:dyDescent="0.25">
      <c r="A24396" s="72" t="s">
        <v>5162</v>
      </c>
      <c r="B24396" s="72">
        <v>351483</v>
      </c>
      <c r="C24396" s="72" t="s">
        <v>34</v>
      </c>
      <c r="D24396" s="72">
        <v>250</v>
      </c>
      <c r="E24396" s="72">
        <v>218</v>
      </c>
      <c r="F24396" s="72">
        <v>22</v>
      </c>
      <c r="G24396" s="72">
        <v>1</v>
      </c>
      <c r="H24396" s="72" t="s">
        <v>4346</v>
      </c>
      <c r="I24396" s="72">
        <v>3210324</v>
      </c>
      <c r="J24396" s="72" t="s">
        <v>3848</v>
      </c>
      <c r="K24396" s="72" t="s">
        <v>7237</v>
      </c>
      <c r="L24396" s="12" t="e">
        <f>VLOOKUP(B24396,Doses!A:C,3,FALSE)</f>
        <v>#N/A</v>
      </c>
      <c r="M24396" s="44" t="e">
        <f t="shared" si="381"/>
        <v>#VALUE!</v>
      </c>
    </row>
    <row r="24397" spans="1:13" x14ac:dyDescent="0.25">
      <c r="A24397" s="72" t="s">
        <v>5162</v>
      </c>
      <c r="B24397" s="72">
        <v>879100</v>
      </c>
      <c r="C24397" s="72" t="s">
        <v>7599</v>
      </c>
      <c r="D24397" s="72">
        <v>1</v>
      </c>
      <c r="E24397" s="72">
        <v>113</v>
      </c>
      <c r="F24397" s="72">
        <v>0</v>
      </c>
      <c r="G24397" s="72">
        <v>1</v>
      </c>
      <c r="H24397" s="72" t="s">
        <v>4346</v>
      </c>
      <c r="I24397" s="72" t="s">
        <v>8644</v>
      </c>
      <c r="J24397" s="72" t="s">
        <v>3848</v>
      </c>
      <c r="K24397" s="72">
        <v>42586</v>
      </c>
      <c r="L24397" s="12" t="e">
        <f>VLOOKUP(B24397,Doses!A:C,3,FALSE)</f>
        <v>#N/A</v>
      </c>
      <c r="M24397" s="44">
        <f t="shared" si="381"/>
        <v>42586</v>
      </c>
    </row>
    <row r="24398" spans="1:13" x14ac:dyDescent="0.25">
      <c r="A24398" s="72" t="s">
        <v>5162</v>
      </c>
      <c r="B24398" s="72">
        <v>879100</v>
      </c>
      <c r="C24398" s="72" t="s">
        <v>7599</v>
      </c>
      <c r="D24398" s="72">
        <v>1</v>
      </c>
      <c r="E24398" s="72">
        <v>133</v>
      </c>
      <c r="F24398" s="72">
        <v>0</v>
      </c>
      <c r="G24398" s="72">
        <v>1</v>
      </c>
      <c r="H24398" s="72" t="s">
        <v>4346</v>
      </c>
      <c r="I24398" s="72" t="s">
        <v>8644</v>
      </c>
      <c r="J24398" s="72" t="s">
        <v>3848</v>
      </c>
      <c r="K24398" s="72">
        <v>42586</v>
      </c>
      <c r="L24398" s="12" t="e">
        <f>VLOOKUP(B24398,Doses!A:C,3,FALSE)</f>
        <v>#N/A</v>
      </c>
      <c r="M24398" s="44">
        <f t="shared" si="381"/>
        <v>42586</v>
      </c>
    </row>
    <row r="24399" spans="1:13" x14ac:dyDescent="0.25">
      <c r="A24399" s="72" t="s">
        <v>5162</v>
      </c>
      <c r="B24399" s="72">
        <v>155300</v>
      </c>
      <c r="C24399" s="72" t="s">
        <v>7723</v>
      </c>
      <c r="D24399" s="72">
        <v>100</v>
      </c>
      <c r="E24399" s="72">
        <v>324</v>
      </c>
      <c r="F24399" s="72">
        <v>0</v>
      </c>
      <c r="G24399" s="72">
        <v>1</v>
      </c>
      <c r="H24399" s="72" t="s">
        <v>4346</v>
      </c>
      <c r="I24399" s="72" t="s">
        <v>8906</v>
      </c>
      <c r="J24399" s="72" t="s">
        <v>3848</v>
      </c>
      <c r="K24399" s="72">
        <v>42588</v>
      </c>
      <c r="L24399" s="12" t="e">
        <f>VLOOKUP(B24399,Doses!A:C,3,FALSE)</f>
        <v>#N/A</v>
      </c>
      <c r="M24399" s="44">
        <f t="shared" si="381"/>
        <v>42588</v>
      </c>
    </row>
    <row r="24400" spans="1:13" x14ac:dyDescent="0.25">
      <c r="A24400" s="72" t="s">
        <v>5162</v>
      </c>
      <c r="B24400" s="72">
        <v>155300</v>
      </c>
      <c r="C24400" s="72" t="s">
        <v>7723</v>
      </c>
      <c r="D24400" s="72">
        <v>100</v>
      </c>
      <c r="E24400" s="72">
        <v>324</v>
      </c>
      <c r="F24400" s="72">
        <v>0</v>
      </c>
      <c r="G24400" s="72">
        <v>1</v>
      </c>
      <c r="H24400" s="72" t="s">
        <v>4346</v>
      </c>
      <c r="I24400" s="72" t="s">
        <v>8906</v>
      </c>
      <c r="J24400" s="72" t="s">
        <v>3848</v>
      </c>
      <c r="K24400" s="72">
        <v>42588</v>
      </c>
      <c r="L24400" s="12" t="e">
        <f>VLOOKUP(B24400,Doses!A:C,3,FALSE)</f>
        <v>#N/A</v>
      </c>
      <c r="M24400" s="44">
        <f t="shared" si="381"/>
        <v>42588</v>
      </c>
    </row>
    <row r="24401" spans="1:13" x14ac:dyDescent="0.25">
      <c r="A24401" s="72" t="s">
        <v>5162</v>
      </c>
      <c r="B24401" s="72">
        <v>155300</v>
      </c>
      <c r="C24401" s="72" t="s">
        <v>7723</v>
      </c>
      <c r="D24401" s="72">
        <v>100</v>
      </c>
      <c r="E24401" s="72">
        <v>324</v>
      </c>
      <c r="F24401" s="72">
        <v>0</v>
      </c>
      <c r="G24401" s="72">
        <v>1</v>
      </c>
      <c r="H24401" s="72" t="s">
        <v>4346</v>
      </c>
      <c r="I24401" s="72" t="s">
        <v>8907</v>
      </c>
      <c r="J24401" s="72" t="s">
        <v>3848</v>
      </c>
      <c r="K24401" s="72">
        <v>42588</v>
      </c>
      <c r="L24401" s="12" t="e">
        <f>VLOOKUP(B24401,Doses!A:C,3,FALSE)</f>
        <v>#N/A</v>
      </c>
      <c r="M24401" s="44">
        <f t="shared" si="381"/>
        <v>42588</v>
      </c>
    </row>
    <row r="24402" spans="1:13" x14ac:dyDescent="0.25">
      <c r="A24402" s="72" t="s">
        <v>5162</v>
      </c>
      <c r="B24402" s="72">
        <v>155300</v>
      </c>
      <c r="C24402" s="72" t="s">
        <v>7723</v>
      </c>
      <c r="D24402" s="72">
        <v>100</v>
      </c>
      <c r="E24402" s="72">
        <v>324</v>
      </c>
      <c r="F24402" s="72">
        <v>0</v>
      </c>
      <c r="G24402" s="72">
        <v>1</v>
      </c>
      <c r="H24402" s="72" t="s">
        <v>4346</v>
      </c>
      <c r="I24402" s="72" t="s">
        <v>8907</v>
      </c>
      <c r="J24402" s="72" t="s">
        <v>3848</v>
      </c>
      <c r="K24402" s="72">
        <v>42588</v>
      </c>
      <c r="L24402" s="12" t="e">
        <f>VLOOKUP(B24402,Doses!A:C,3,FALSE)</f>
        <v>#N/A</v>
      </c>
      <c r="M24402" s="44">
        <f t="shared" si="381"/>
        <v>42588</v>
      </c>
    </row>
    <row r="24403" spans="1:13" x14ac:dyDescent="0.25">
      <c r="A24403" s="72" t="s">
        <v>5162</v>
      </c>
      <c r="B24403" s="72">
        <v>155300</v>
      </c>
      <c r="C24403" s="72" t="s">
        <v>7723</v>
      </c>
      <c r="D24403" s="72">
        <v>100</v>
      </c>
      <c r="E24403" s="72">
        <v>324</v>
      </c>
      <c r="F24403" s="72">
        <v>0</v>
      </c>
      <c r="G24403" s="72">
        <v>1</v>
      </c>
      <c r="H24403" s="72" t="s">
        <v>4346</v>
      </c>
      <c r="I24403" s="72" t="s">
        <v>8908</v>
      </c>
      <c r="J24403" s="72" t="s">
        <v>3848</v>
      </c>
      <c r="K24403" s="72">
        <v>42588</v>
      </c>
      <c r="L24403" s="12" t="e">
        <f>VLOOKUP(B24403,Doses!A:C,3,FALSE)</f>
        <v>#N/A</v>
      </c>
      <c r="M24403" s="44">
        <f t="shared" si="381"/>
        <v>42588</v>
      </c>
    </row>
    <row r="24404" spans="1:13" x14ac:dyDescent="0.25">
      <c r="A24404" s="72" t="s">
        <v>5162</v>
      </c>
      <c r="B24404" s="72">
        <v>155300</v>
      </c>
      <c r="C24404" s="72" t="s">
        <v>7723</v>
      </c>
      <c r="D24404" s="72">
        <v>100</v>
      </c>
      <c r="E24404" s="72">
        <v>324</v>
      </c>
      <c r="F24404" s="72">
        <v>0</v>
      </c>
      <c r="G24404" s="72">
        <v>1</v>
      </c>
      <c r="H24404" s="72" t="s">
        <v>4346</v>
      </c>
      <c r="I24404" s="72" t="s">
        <v>8908</v>
      </c>
      <c r="J24404" s="72" t="s">
        <v>3848</v>
      </c>
      <c r="K24404" s="72">
        <v>42588</v>
      </c>
      <c r="L24404" s="12" t="e">
        <f>VLOOKUP(B24404,Doses!A:C,3,FALSE)</f>
        <v>#N/A</v>
      </c>
      <c r="M24404" s="44">
        <f t="shared" si="381"/>
        <v>42588</v>
      </c>
    </row>
    <row r="24405" spans="1:13" x14ac:dyDescent="0.25">
      <c r="A24405" s="72" t="s">
        <v>5162</v>
      </c>
      <c r="B24405" s="72">
        <v>155300</v>
      </c>
      <c r="C24405" s="72" t="s">
        <v>7723</v>
      </c>
      <c r="D24405" s="72">
        <v>100</v>
      </c>
      <c r="E24405" s="72">
        <v>324</v>
      </c>
      <c r="F24405" s="72">
        <v>0</v>
      </c>
      <c r="G24405" s="72">
        <v>1</v>
      </c>
      <c r="H24405" s="72" t="s">
        <v>4346</v>
      </c>
      <c r="I24405" s="72" t="s">
        <v>8906</v>
      </c>
      <c r="J24405" s="72" t="s">
        <v>3848</v>
      </c>
      <c r="K24405" s="72">
        <v>42588</v>
      </c>
      <c r="L24405" s="12" t="e">
        <f>VLOOKUP(B24405,Doses!A:C,3,FALSE)</f>
        <v>#N/A</v>
      </c>
      <c r="M24405" s="44">
        <f t="shared" si="381"/>
        <v>42588</v>
      </c>
    </row>
    <row r="24406" spans="1:13" x14ac:dyDescent="0.25">
      <c r="A24406" s="72" t="s">
        <v>5162</v>
      </c>
      <c r="B24406" s="72">
        <v>155300</v>
      </c>
      <c r="C24406" s="72" t="s">
        <v>7723</v>
      </c>
      <c r="D24406" s="72">
        <v>100</v>
      </c>
      <c r="E24406" s="72">
        <v>324</v>
      </c>
      <c r="F24406" s="72">
        <v>0</v>
      </c>
      <c r="G24406" s="72">
        <v>1</v>
      </c>
      <c r="H24406" s="72" t="s">
        <v>4346</v>
      </c>
      <c r="I24406" s="72" t="s">
        <v>8909</v>
      </c>
      <c r="J24406" s="72" t="s">
        <v>3848</v>
      </c>
      <c r="K24406" s="72">
        <v>42588</v>
      </c>
      <c r="L24406" s="12" t="e">
        <f>VLOOKUP(B24406,Doses!A:C,3,FALSE)</f>
        <v>#N/A</v>
      </c>
      <c r="M24406" s="44">
        <f t="shared" si="381"/>
        <v>42588</v>
      </c>
    </row>
    <row r="24407" spans="1:13" x14ac:dyDescent="0.25">
      <c r="A24407" s="72" t="s">
        <v>5162</v>
      </c>
      <c r="B24407" s="72">
        <v>155300</v>
      </c>
      <c r="C24407" s="72" t="s">
        <v>7723</v>
      </c>
      <c r="D24407" s="72">
        <v>100</v>
      </c>
      <c r="E24407" s="72">
        <v>324</v>
      </c>
      <c r="F24407" s="72">
        <v>0</v>
      </c>
      <c r="G24407" s="72">
        <v>1</v>
      </c>
      <c r="H24407" s="72" t="s">
        <v>4346</v>
      </c>
      <c r="I24407" s="72" t="s">
        <v>8907</v>
      </c>
      <c r="J24407" s="72" t="s">
        <v>3848</v>
      </c>
      <c r="K24407" s="72">
        <v>42588</v>
      </c>
      <c r="L24407" s="12" t="e">
        <f>VLOOKUP(B24407,Doses!A:C,3,FALSE)</f>
        <v>#N/A</v>
      </c>
      <c r="M24407" s="44">
        <f t="shared" si="381"/>
        <v>42588</v>
      </c>
    </row>
    <row r="24408" spans="1:13" x14ac:dyDescent="0.25">
      <c r="A24408" s="72" t="s">
        <v>5162</v>
      </c>
      <c r="B24408" s="72">
        <v>155300</v>
      </c>
      <c r="C24408" s="72" t="s">
        <v>7723</v>
      </c>
      <c r="D24408" s="72">
        <v>100</v>
      </c>
      <c r="E24408" s="72">
        <v>324</v>
      </c>
      <c r="F24408" s="72">
        <v>0</v>
      </c>
      <c r="G24408" s="72">
        <v>1</v>
      </c>
      <c r="H24408" s="72" t="s">
        <v>4346</v>
      </c>
      <c r="I24408" s="72" t="s">
        <v>8908</v>
      </c>
      <c r="J24408" s="72" t="s">
        <v>3848</v>
      </c>
      <c r="K24408" s="72">
        <v>42588</v>
      </c>
      <c r="L24408" s="12" t="e">
        <f>VLOOKUP(B24408,Doses!A:C,3,FALSE)</f>
        <v>#N/A</v>
      </c>
      <c r="M24408" s="44">
        <f t="shared" si="381"/>
        <v>42588</v>
      </c>
    </row>
    <row r="24409" spans="1:13" x14ac:dyDescent="0.25">
      <c r="A24409" s="72" t="s">
        <v>5162</v>
      </c>
      <c r="B24409" s="72">
        <v>155300</v>
      </c>
      <c r="C24409" s="72" t="s">
        <v>7723</v>
      </c>
      <c r="D24409" s="72">
        <v>100</v>
      </c>
      <c r="E24409" s="72">
        <v>324</v>
      </c>
      <c r="F24409" s="72">
        <v>0</v>
      </c>
      <c r="G24409" s="72">
        <v>1</v>
      </c>
      <c r="H24409" s="72" t="s">
        <v>4346</v>
      </c>
      <c r="I24409" s="72" t="s">
        <v>8908</v>
      </c>
      <c r="J24409" s="72" t="s">
        <v>3848</v>
      </c>
      <c r="K24409" s="72">
        <v>42527</v>
      </c>
      <c r="L24409" s="12" t="e">
        <f>VLOOKUP(B24409,Doses!A:C,3,FALSE)</f>
        <v>#N/A</v>
      </c>
      <c r="M24409" s="44">
        <f t="shared" si="381"/>
        <v>42527</v>
      </c>
    </row>
    <row r="24410" spans="1:13" x14ac:dyDescent="0.25">
      <c r="A24410" s="72" t="s">
        <v>5162</v>
      </c>
      <c r="B24410" s="72">
        <v>155300</v>
      </c>
      <c r="C24410" s="72" t="s">
        <v>7723</v>
      </c>
      <c r="D24410" s="72">
        <v>100</v>
      </c>
      <c r="E24410" s="72">
        <v>324</v>
      </c>
      <c r="F24410" s="72">
        <v>0</v>
      </c>
      <c r="G24410" s="72">
        <v>1</v>
      </c>
      <c r="H24410" s="72" t="s">
        <v>4346</v>
      </c>
      <c r="I24410" s="72" t="s">
        <v>8908</v>
      </c>
      <c r="J24410" s="72" t="s">
        <v>3848</v>
      </c>
      <c r="K24410" s="72">
        <v>42527</v>
      </c>
      <c r="L24410" s="12" t="e">
        <f>VLOOKUP(B24410,Doses!A:C,3,FALSE)</f>
        <v>#N/A</v>
      </c>
      <c r="M24410" s="44">
        <f t="shared" si="381"/>
        <v>42527</v>
      </c>
    </row>
    <row r="24411" spans="1:13" x14ac:dyDescent="0.25">
      <c r="A24411" s="72" t="s">
        <v>5162</v>
      </c>
      <c r="B24411" s="72">
        <v>155300</v>
      </c>
      <c r="C24411" s="72" t="s">
        <v>7723</v>
      </c>
      <c r="D24411" s="72">
        <v>100</v>
      </c>
      <c r="E24411" s="72">
        <v>324</v>
      </c>
      <c r="F24411" s="72">
        <v>0</v>
      </c>
      <c r="G24411" s="72">
        <v>1</v>
      </c>
      <c r="H24411" s="72" t="s">
        <v>4346</v>
      </c>
      <c r="I24411" s="72" t="s">
        <v>8910</v>
      </c>
      <c r="J24411" s="72" t="s">
        <v>3848</v>
      </c>
      <c r="K24411" s="72">
        <v>42588</v>
      </c>
      <c r="L24411" s="12" t="e">
        <f>VLOOKUP(B24411,Doses!A:C,3,FALSE)</f>
        <v>#N/A</v>
      </c>
      <c r="M24411" s="44">
        <f t="shared" si="381"/>
        <v>42588</v>
      </c>
    </row>
    <row r="24412" spans="1:13" x14ac:dyDescent="0.25">
      <c r="A24412" s="72" t="s">
        <v>5162</v>
      </c>
      <c r="B24412" s="72">
        <v>155300</v>
      </c>
      <c r="C24412" s="72" t="s">
        <v>7723</v>
      </c>
      <c r="D24412" s="72">
        <v>100</v>
      </c>
      <c r="E24412" s="72">
        <v>324</v>
      </c>
      <c r="F24412" s="72">
        <v>0</v>
      </c>
      <c r="G24412" s="72">
        <v>1</v>
      </c>
      <c r="H24412" s="72" t="s">
        <v>4346</v>
      </c>
      <c r="I24412" s="72" t="s">
        <v>8910</v>
      </c>
      <c r="J24412" s="72" t="s">
        <v>3848</v>
      </c>
      <c r="K24412" s="72">
        <v>42588</v>
      </c>
      <c r="L24412" s="12" t="e">
        <f>VLOOKUP(B24412,Doses!A:C,3,FALSE)</f>
        <v>#N/A</v>
      </c>
      <c r="M24412" s="44">
        <f t="shared" si="381"/>
        <v>42588</v>
      </c>
    </row>
    <row r="24413" spans="1:13" x14ac:dyDescent="0.25">
      <c r="A24413" s="72" t="s">
        <v>5162</v>
      </c>
      <c r="B24413" s="72">
        <v>155300</v>
      </c>
      <c r="C24413" s="72" t="s">
        <v>7723</v>
      </c>
      <c r="D24413" s="72">
        <v>100</v>
      </c>
      <c r="E24413" s="72">
        <v>324</v>
      </c>
      <c r="F24413" s="72">
        <v>0</v>
      </c>
      <c r="G24413" s="72">
        <v>1</v>
      </c>
      <c r="H24413" s="72" t="s">
        <v>4346</v>
      </c>
      <c r="I24413" s="72" t="s">
        <v>8906</v>
      </c>
      <c r="J24413" s="72" t="s">
        <v>3848</v>
      </c>
      <c r="K24413" s="72">
        <v>42588</v>
      </c>
      <c r="L24413" s="12" t="e">
        <f>VLOOKUP(B24413,Doses!A:C,3,FALSE)</f>
        <v>#N/A</v>
      </c>
      <c r="M24413" s="44">
        <f t="shared" si="381"/>
        <v>42588</v>
      </c>
    </row>
    <row r="24414" spans="1:13" x14ac:dyDescent="0.25">
      <c r="A24414" s="72" t="s">
        <v>5162</v>
      </c>
      <c r="B24414" s="72">
        <v>155300</v>
      </c>
      <c r="C24414" s="72" t="s">
        <v>7723</v>
      </c>
      <c r="D24414" s="72">
        <v>100</v>
      </c>
      <c r="E24414" s="72">
        <v>324</v>
      </c>
      <c r="F24414" s="72">
        <v>0</v>
      </c>
      <c r="G24414" s="72">
        <v>1</v>
      </c>
      <c r="H24414" s="72" t="s">
        <v>4346</v>
      </c>
      <c r="I24414" s="72" t="s">
        <v>8906</v>
      </c>
      <c r="J24414" s="72" t="s">
        <v>3848</v>
      </c>
      <c r="K24414" s="72">
        <v>42588</v>
      </c>
      <c r="L24414" s="12" t="e">
        <f>VLOOKUP(B24414,Doses!A:C,3,FALSE)</f>
        <v>#N/A</v>
      </c>
      <c r="M24414" s="44">
        <f t="shared" si="381"/>
        <v>42588</v>
      </c>
    </row>
    <row r="24415" spans="1:13" x14ac:dyDescent="0.25">
      <c r="A24415" s="72" t="s">
        <v>5162</v>
      </c>
      <c r="B24415" s="72">
        <v>155300</v>
      </c>
      <c r="C24415" s="72" t="s">
        <v>7723</v>
      </c>
      <c r="D24415" s="72">
        <v>100</v>
      </c>
      <c r="E24415" s="72">
        <v>324</v>
      </c>
      <c r="F24415" s="72">
        <v>0</v>
      </c>
      <c r="G24415" s="72">
        <v>1</v>
      </c>
      <c r="H24415" s="72" t="s">
        <v>4346</v>
      </c>
      <c r="I24415" s="72" t="s">
        <v>8906</v>
      </c>
      <c r="J24415" s="72" t="s">
        <v>3848</v>
      </c>
      <c r="K24415" s="72">
        <v>42588</v>
      </c>
      <c r="L24415" s="12" t="e">
        <f>VLOOKUP(B24415,Doses!A:C,3,FALSE)</f>
        <v>#N/A</v>
      </c>
      <c r="M24415" s="44">
        <f t="shared" si="381"/>
        <v>42588</v>
      </c>
    </row>
    <row r="24416" spans="1:13" x14ac:dyDescent="0.25">
      <c r="A24416" s="72" t="s">
        <v>5162</v>
      </c>
      <c r="B24416" s="72">
        <v>155300</v>
      </c>
      <c r="C24416" s="72" t="s">
        <v>7723</v>
      </c>
      <c r="D24416" s="72">
        <v>100</v>
      </c>
      <c r="E24416" s="72">
        <v>324</v>
      </c>
      <c r="F24416" s="72">
        <v>0</v>
      </c>
      <c r="G24416" s="72">
        <v>1</v>
      </c>
      <c r="H24416" s="72" t="s">
        <v>4346</v>
      </c>
      <c r="I24416" s="72" t="s">
        <v>8906</v>
      </c>
      <c r="J24416" s="72" t="s">
        <v>3848</v>
      </c>
      <c r="K24416" s="72">
        <v>42588</v>
      </c>
      <c r="L24416" s="12" t="e">
        <f>VLOOKUP(B24416,Doses!A:C,3,FALSE)</f>
        <v>#N/A</v>
      </c>
      <c r="M24416" s="44">
        <f t="shared" si="381"/>
        <v>42588</v>
      </c>
    </row>
    <row r="24417" spans="1:13" x14ac:dyDescent="0.25">
      <c r="A24417" s="72" t="s">
        <v>5162</v>
      </c>
      <c r="B24417" s="72">
        <v>155300</v>
      </c>
      <c r="C24417" s="72" t="s">
        <v>7723</v>
      </c>
      <c r="D24417" s="72">
        <v>100</v>
      </c>
      <c r="E24417" s="72">
        <v>371</v>
      </c>
      <c r="F24417" s="72">
        <v>0</v>
      </c>
      <c r="G24417" s="72">
        <v>1</v>
      </c>
      <c r="H24417" s="72" t="s">
        <v>4346</v>
      </c>
      <c r="I24417" s="72" t="s">
        <v>8906</v>
      </c>
      <c r="J24417" s="72" t="s">
        <v>3848</v>
      </c>
      <c r="K24417" s="72">
        <v>42588</v>
      </c>
      <c r="L24417" s="12" t="e">
        <f>VLOOKUP(B24417,Doses!A:C,3,FALSE)</f>
        <v>#N/A</v>
      </c>
      <c r="M24417" s="44">
        <f t="shared" si="381"/>
        <v>42588</v>
      </c>
    </row>
    <row r="24418" spans="1:13" x14ac:dyDescent="0.25">
      <c r="A24418" s="72" t="s">
        <v>5162</v>
      </c>
      <c r="B24418" s="72">
        <v>155300</v>
      </c>
      <c r="C24418" s="72" t="s">
        <v>7723</v>
      </c>
      <c r="D24418" s="72">
        <v>100</v>
      </c>
      <c r="E24418" s="72">
        <v>324</v>
      </c>
      <c r="F24418" s="72">
        <v>0</v>
      </c>
      <c r="G24418" s="72">
        <v>1</v>
      </c>
      <c r="H24418" s="72" t="s">
        <v>4346</v>
      </c>
      <c r="I24418" s="72" t="s">
        <v>8909</v>
      </c>
      <c r="J24418" s="72" t="s">
        <v>3848</v>
      </c>
      <c r="K24418" s="72">
        <v>42527</v>
      </c>
      <c r="L24418" s="12" t="e">
        <f>VLOOKUP(B24418,Doses!A:C,3,FALSE)</f>
        <v>#N/A</v>
      </c>
      <c r="M24418" s="44">
        <f t="shared" si="381"/>
        <v>42527</v>
      </c>
    </row>
    <row r="24419" spans="1:13" x14ac:dyDescent="0.25">
      <c r="A24419" s="72" t="s">
        <v>5162</v>
      </c>
      <c r="B24419" s="72">
        <v>155300</v>
      </c>
      <c r="C24419" s="72" t="s">
        <v>7723</v>
      </c>
      <c r="D24419" s="72">
        <v>100</v>
      </c>
      <c r="E24419" s="72">
        <v>324</v>
      </c>
      <c r="F24419" s="72">
        <v>0</v>
      </c>
      <c r="G24419" s="72">
        <v>1</v>
      </c>
      <c r="H24419" s="72" t="s">
        <v>4346</v>
      </c>
      <c r="I24419" s="72" t="s">
        <v>8910</v>
      </c>
      <c r="J24419" s="72" t="s">
        <v>3848</v>
      </c>
      <c r="K24419" s="72">
        <v>42588</v>
      </c>
      <c r="L24419" s="12" t="e">
        <f>VLOOKUP(B24419,Doses!A:C,3,FALSE)</f>
        <v>#N/A</v>
      </c>
      <c r="M24419" s="44">
        <f t="shared" si="381"/>
        <v>42588</v>
      </c>
    </row>
    <row r="24420" spans="1:13" x14ac:dyDescent="0.25">
      <c r="A24420" s="72" t="s">
        <v>5162</v>
      </c>
      <c r="B24420" s="72">
        <v>155300</v>
      </c>
      <c r="C24420" s="72" t="s">
        <v>7723</v>
      </c>
      <c r="D24420" s="72">
        <v>100</v>
      </c>
      <c r="E24420" s="72">
        <v>324</v>
      </c>
      <c r="F24420" s="72">
        <v>0</v>
      </c>
      <c r="G24420" s="72">
        <v>1</v>
      </c>
      <c r="H24420" s="72" t="s">
        <v>4346</v>
      </c>
      <c r="I24420" s="72" t="s">
        <v>8907</v>
      </c>
      <c r="J24420" s="72" t="s">
        <v>3848</v>
      </c>
      <c r="K24420" s="72">
        <v>42710</v>
      </c>
      <c r="L24420" s="12" t="e">
        <f>VLOOKUP(B24420,Doses!A:C,3,FALSE)</f>
        <v>#N/A</v>
      </c>
      <c r="M24420" s="44">
        <f t="shared" si="381"/>
        <v>42710</v>
      </c>
    </row>
    <row r="24421" spans="1:13" x14ac:dyDescent="0.25">
      <c r="A24421" s="72" t="s">
        <v>5162</v>
      </c>
      <c r="B24421" s="72">
        <v>155300</v>
      </c>
      <c r="C24421" s="72" t="s">
        <v>7723</v>
      </c>
      <c r="D24421" s="72">
        <v>100</v>
      </c>
      <c r="E24421" s="72">
        <v>324</v>
      </c>
      <c r="F24421" s="72">
        <v>0</v>
      </c>
      <c r="G24421" s="72">
        <v>1</v>
      </c>
      <c r="H24421" s="72" t="s">
        <v>4346</v>
      </c>
      <c r="I24421" s="72" t="s">
        <v>8907</v>
      </c>
      <c r="J24421" s="72" t="s">
        <v>3848</v>
      </c>
      <c r="K24421" s="72">
        <v>42710</v>
      </c>
      <c r="L24421" s="12" t="e">
        <f>VLOOKUP(B24421,Doses!A:C,3,FALSE)</f>
        <v>#N/A</v>
      </c>
      <c r="M24421" s="44">
        <f t="shared" si="381"/>
        <v>42710</v>
      </c>
    </row>
    <row r="24422" spans="1:13" x14ac:dyDescent="0.25">
      <c r="A24422" s="72" t="s">
        <v>5162</v>
      </c>
      <c r="B24422" s="72">
        <v>155300</v>
      </c>
      <c r="C24422" s="72" t="s">
        <v>7723</v>
      </c>
      <c r="D24422" s="72">
        <v>100</v>
      </c>
      <c r="E24422" s="72">
        <v>334</v>
      </c>
      <c r="F24422" s="72">
        <v>0</v>
      </c>
      <c r="G24422" s="72">
        <v>1</v>
      </c>
      <c r="H24422" s="72" t="s">
        <v>4346</v>
      </c>
      <c r="I24422" s="72" t="s">
        <v>8907</v>
      </c>
      <c r="J24422" s="72" t="s">
        <v>3848</v>
      </c>
      <c r="K24422" s="72">
        <v>42710</v>
      </c>
      <c r="L24422" s="12" t="e">
        <f>VLOOKUP(B24422,Doses!A:C,3,FALSE)</f>
        <v>#N/A</v>
      </c>
      <c r="M24422" s="44">
        <f t="shared" si="381"/>
        <v>42710</v>
      </c>
    </row>
    <row r="24423" spans="1:13" x14ac:dyDescent="0.25">
      <c r="A24423" s="72" t="s">
        <v>5162</v>
      </c>
      <c r="B24423" s="72">
        <v>155300</v>
      </c>
      <c r="C24423" s="72" t="s">
        <v>7723</v>
      </c>
      <c r="D24423" s="72">
        <v>100</v>
      </c>
      <c r="E24423" s="72">
        <v>324</v>
      </c>
      <c r="F24423" s="72">
        <v>0</v>
      </c>
      <c r="G24423" s="72">
        <v>1</v>
      </c>
      <c r="H24423" s="72" t="s">
        <v>4346</v>
      </c>
      <c r="I24423" s="72" t="s">
        <v>8908</v>
      </c>
      <c r="J24423" s="72" t="s">
        <v>3848</v>
      </c>
      <c r="K24423" s="72">
        <v>42527</v>
      </c>
      <c r="L24423" s="12" t="e">
        <f>VLOOKUP(B24423,Doses!A:C,3,FALSE)</f>
        <v>#N/A</v>
      </c>
      <c r="M24423" s="44">
        <f t="shared" si="381"/>
        <v>42527</v>
      </c>
    </row>
    <row r="24424" spans="1:13" x14ac:dyDescent="0.25">
      <c r="A24424" s="72" t="s">
        <v>5162</v>
      </c>
      <c r="B24424" s="72">
        <v>155300</v>
      </c>
      <c r="C24424" s="72" t="s">
        <v>7723</v>
      </c>
      <c r="D24424" s="72">
        <v>100</v>
      </c>
      <c r="E24424" s="72">
        <v>371</v>
      </c>
      <c r="F24424" s="72">
        <v>0</v>
      </c>
      <c r="G24424" s="72">
        <v>1</v>
      </c>
      <c r="H24424" s="72" t="s">
        <v>4346</v>
      </c>
      <c r="I24424" s="72" t="s">
        <v>8908</v>
      </c>
      <c r="J24424" s="72" t="s">
        <v>3848</v>
      </c>
      <c r="K24424" s="72">
        <v>42527</v>
      </c>
      <c r="L24424" s="12" t="e">
        <f>VLOOKUP(B24424,Doses!A:C,3,FALSE)</f>
        <v>#N/A</v>
      </c>
      <c r="M24424" s="44">
        <f t="shared" si="381"/>
        <v>42527</v>
      </c>
    </row>
    <row r="24425" spans="1:13" x14ac:dyDescent="0.25">
      <c r="A24425" s="72" t="s">
        <v>5162</v>
      </c>
      <c r="B24425" s="72">
        <v>155300</v>
      </c>
      <c r="C24425" s="72" t="s">
        <v>7723</v>
      </c>
      <c r="D24425" s="72">
        <v>100</v>
      </c>
      <c r="E24425" s="72">
        <v>323</v>
      </c>
      <c r="F24425" s="72">
        <v>0</v>
      </c>
      <c r="G24425" s="72">
        <v>1</v>
      </c>
      <c r="H24425" s="72" t="s">
        <v>4346</v>
      </c>
      <c r="I24425" s="72" t="s">
        <v>8909</v>
      </c>
      <c r="J24425" s="72" t="s">
        <v>3848</v>
      </c>
      <c r="K24425" s="72">
        <v>42527</v>
      </c>
      <c r="L24425" s="12" t="e">
        <f>VLOOKUP(B24425,Doses!A:C,3,FALSE)</f>
        <v>#N/A</v>
      </c>
      <c r="M24425" s="44">
        <f t="shared" si="381"/>
        <v>42527</v>
      </c>
    </row>
    <row r="24426" spans="1:13" x14ac:dyDescent="0.25">
      <c r="A24426" s="72" t="s">
        <v>5162</v>
      </c>
      <c r="B24426" s="72">
        <v>155300</v>
      </c>
      <c r="C24426" s="72" t="s">
        <v>7723</v>
      </c>
      <c r="D24426" s="72">
        <v>100</v>
      </c>
      <c r="E24426" s="72">
        <v>324</v>
      </c>
      <c r="F24426" s="72">
        <v>0</v>
      </c>
      <c r="G24426" s="72">
        <v>1</v>
      </c>
      <c r="H24426" s="72" t="s">
        <v>4346</v>
      </c>
      <c r="I24426" s="72" t="s">
        <v>8909</v>
      </c>
      <c r="J24426" s="72" t="s">
        <v>3848</v>
      </c>
      <c r="K24426" s="72">
        <v>42527</v>
      </c>
      <c r="L24426" s="12" t="e">
        <f>VLOOKUP(B24426,Doses!A:C,3,FALSE)</f>
        <v>#N/A</v>
      </c>
      <c r="M24426" s="44">
        <f t="shared" si="381"/>
        <v>42527</v>
      </c>
    </row>
    <row r="24427" spans="1:13" x14ac:dyDescent="0.25">
      <c r="A24427" s="72" t="s">
        <v>5162</v>
      </c>
      <c r="B24427" s="72">
        <v>155300</v>
      </c>
      <c r="C24427" s="72" t="s">
        <v>7723</v>
      </c>
      <c r="D24427" s="72">
        <v>100</v>
      </c>
      <c r="E24427" s="72">
        <v>324</v>
      </c>
      <c r="F24427" s="72">
        <v>0</v>
      </c>
      <c r="G24427" s="72">
        <v>1</v>
      </c>
      <c r="H24427" s="72" t="s">
        <v>4346</v>
      </c>
      <c r="I24427" s="72" t="s">
        <v>8909</v>
      </c>
      <c r="J24427" s="72" t="s">
        <v>3848</v>
      </c>
      <c r="K24427" s="72">
        <v>42527</v>
      </c>
      <c r="L24427" s="12" t="e">
        <f>VLOOKUP(B24427,Doses!A:C,3,FALSE)</f>
        <v>#N/A</v>
      </c>
      <c r="M24427" s="44">
        <f t="shared" si="381"/>
        <v>42527</v>
      </c>
    </row>
    <row r="24428" spans="1:13" x14ac:dyDescent="0.25">
      <c r="A24428" s="72" t="s">
        <v>5162</v>
      </c>
      <c r="B24428" s="72">
        <v>155300</v>
      </c>
      <c r="C24428" s="72" t="s">
        <v>7723</v>
      </c>
      <c r="D24428" s="72">
        <v>100</v>
      </c>
      <c r="E24428" s="72">
        <v>324</v>
      </c>
      <c r="F24428" s="72">
        <v>0</v>
      </c>
      <c r="G24428" s="72">
        <v>1</v>
      </c>
      <c r="H24428" s="72" t="s">
        <v>4346</v>
      </c>
      <c r="I24428" s="72" t="s">
        <v>8907</v>
      </c>
      <c r="J24428" s="72" t="s">
        <v>3848</v>
      </c>
      <c r="K24428" s="72">
        <v>42710</v>
      </c>
      <c r="L24428" s="12" t="e">
        <f>VLOOKUP(B24428,Doses!A:C,3,FALSE)</f>
        <v>#N/A</v>
      </c>
      <c r="M24428" s="44">
        <f t="shared" si="381"/>
        <v>42710</v>
      </c>
    </row>
    <row r="24429" spans="1:13" x14ac:dyDescent="0.25">
      <c r="A24429" s="72" t="s">
        <v>5162</v>
      </c>
      <c r="B24429" s="72">
        <v>155300</v>
      </c>
      <c r="C24429" s="72" t="s">
        <v>7723</v>
      </c>
      <c r="D24429" s="72">
        <v>100</v>
      </c>
      <c r="E24429" s="72">
        <v>324</v>
      </c>
      <c r="F24429" s="72">
        <v>0</v>
      </c>
      <c r="G24429" s="72">
        <v>1</v>
      </c>
      <c r="H24429" s="72" t="s">
        <v>4346</v>
      </c>
      <c r="I24429" s="72" t="s">
        <v>8908</v>
      </c>
      <c r="J24429" s="72" t="s">
        <v>3848</v>
      </c>
      <c r="K24429" s="72">
        <v>42527</v>
      </c>
      <c r="L24429" s="12" t="e">
        <f>VLOOKUP(B24429,Doses!A:C,3,FALSE)</f>
        <v>#N/A</v>
      </c>
      <c r="M24429" s="44">
        <f t="shared" si="381"/>
        <v>42527</v>
      </c>
    </row>
    <row r="24430" spans="1:13" x14ac:dyDescent="0.25">
      <c r="A24430" s="72" t="s">
        <v>5162</v>
      </c>
      <c r="B24430" s="72">
        <v>155300</v>
      </c>
      <c r="C24430" s="72" t="s">
        <v>7723</v>
      </c>
      <c r="D24430" s="72">
        <v>100</v>
      </c>
      <c r="E24430" s="72">
        <v>324</v>
      </c>
      <c r="F24430" s="72">
        <v>0</v>
      </c>
      <c r="G24430" s="72">
        <v>1</v>
      </c>
      <c r="H24430" s="72" t="s">
        <v>4346</v>
      </c>
      <c r="I24430" s="72" t="s">
        <v>8908</v>
      </c>
      <c r="J24430" s="72" t="s">
        <v>3848</v>
      </c>
      <c r="K24430" s="72">
        <v>42527</v>
      </c>
      <c r="L24430" s="12" t="e">
        <f>VLOOKUP(B24430,Doses!A:C,3,FALSE)</f>
        <v>#N/A</v>
      </c>
      <c r="M24430" s="44">
        <f t="shared" si="381"/>
        <v>42527</v>
      </c>
    </row>
    <row r="24431" spans="1:13" x14ac:dyDescent="0.25">
      <c r="A24431" s="72" t="s">
        <v>5162</v>
      </c>
      <c r="B24431" s="72">
        <v>155300</v>
      </c>
      <c r="C24431" s="72" t="s">
        <v>7723</v>
      </c>
      <c r="D24431" s="72">
        <v>100</v>
      </c>
      <c r="E24431" s="72">
        <v>324</v>
      </c>
      <c r="F24431" s="72">
        <v>0</v>
      </c>
      <c r="G24431" s="72">
        <v>1</v>
      </c>
      <c r="H24431" s="72" t="s">
        <v>4346</v>
      </c>
      <c r="I24431" s="72" t="s">
        <v>8907</v>
      </c>
      <c r="J24431" s="72" t="s">
        <v>3848</v>
      </c>
      <c r="K24431" s="72">
        <v>42710</v>
      </c>
      <c r="L24431" s="12" t="e">
        <f>VLOOKUP(B24431,Doses!A:C,3,FALSE)</f>
        <v>#N/A</v>
      </c>
      <c r="M24431" s="44">
        <f t="shared" si="381"/>
        <v>42710</v>
      </c>
    </row>
    <row r="24432" spans="1:13" x14ac:dyDescent="0.25">
      <c r="A24432" s="72" t="s">
        <v>5162</v>
      </c>
      <c r="B24432" s="72">
        <v>155300</v>
      </c>
      <c r="C24432" s="72" t="s">
        <v>7723</v>
      </c>
      <c r="D24432" s="72">
        <v>100</v>
      </c>
      <c r="E24432" s="72">
        <v>324</v>
      </c>
      <c r="F24432" s="72">
        <v>0</v>
      </c>
      <c r="G24432" s="72">
        <v>1</v>
      </c>
      <c r="H24432" s="72" t="s">
        <v>4346</v>
      </c>
      <c r="I24432" s="72" t="s">
        <v>8908</v>
      </c>
      <c r="J24432" s="72" t="s">
        <v>3848</v>
      </c>
      <c r="K24432" s="72">
        <v>42527</v>
      </c>
      <c r="L24432" s="12" t="e">
        <f>VLOOKUP(B24432,Doses!A:C,3,FALSE)</f>
        <v>#N/A</v>
      </c>
      <c r="M24432" s="44">
        <f t="shared" si="381"/>
        <v>42527</v>
      </c>
    </row>
    <row r="24433" spans="1:13" x14ac:dyDescent="0.25">
      <c r="A24433" s="72" t="s">
        <v>5162</v>
      </c>
      <c r="B24433" s="72">
        <v>155300</v>
      </c>
      <c r="C24433" s="72" t="s">
        <v>7723</v>
      </c>
      <c r="D24433" s="72">
        <v>100</v>
      </c>
      <c r="E24433" s="72">
        <v>324</v>
      </c>
      <c r="F24433" s="72">
        <v>0</v>
      </c>
      <c r="G24433" s="72">
        <v>1</v>
      </c>
      <c r="H24433" s="72" t="s">
        <v>4346</v>
      </c>
      <c r="I24433" s="72" t="s">
        <v>8909</v>
      </c>
      <c r="J24433" s="72" t="s">
        <v>3848</v>
      </c>
      <c r="K24433" s="72">
        <v>42527</v>
      </c>
      <c r="L24433" s="12" t="e">
        <f>VLOOKUP(B24433,Doses!A:C,3,FALSE)</f>
        <v>#N/A</v>
      </c>
      <c r="M24433" s="44">
        <f t="shared" si="381"/>
        <v>42527</v>
      </c>
    </row>
    <row r="24434" spans="1:13" x14ac:dyDescent="0.25">
      <c r="A24434" s="72" t="s">
        <v>5162</v>
      </c>
      <c r="B24434" s="72">
        <v>155300</v>
      </c>
      <c r="C24434" s="72" t="s">
        <v>7723</v>
      </c>
      <c r="D24434" s="72">
        <v>100</v>
      </c>
      <c r="E24434" s="72">
        <v>323</v>
      </c>
      <c r="F24434" s="72">
        <v>0</v>
      </c>
      <c r="G24434" s="72">
        <v>1</v>
      </c>
      <c r="H24434" s="72" t="s">
        <v>4346</v>
      </c>
      <c r="I24434" s="72" t="s">
        <v>8906</v>
      </c>
      <c r="J24434" s="72" t="s">
        <v>3848</v>
      </c>
      <c r="K24434" s="72">
        <v>42588</v>
      </c>
      <c r="L24434" s="12" t="e">
        <f>VLOOKUP(B24434,Doses!A:C,3,FALSE)</f>
        <v>#N/A</v>
      </c>
      <c r="M24434" s="44">
        <f t="shared" si="381"/>
        <v>42588</v>
      </c>
    </row>
    <row r="24435" spans="1:13" x14ac:dyDescent="0.25">
      <c r="A24435" s="72" t="s">
        <v>5162</v>
      </c>
      <c r="B24435" s="72">
        <v>155300</v>
      </c>
      <c r="C24435" s="72" t="s">
        <v>7723</v>
      </c>
      <c r="D24435" s="72">
        <v>100</v>
      </c>
      <c r="E24435" s="72">
        <v>324</v>
      </c>
      <c r="F24435" s="72">
        <v>0</v>
      </c>
      <c r="G24435" s="72">
        <v>1</v>
      </c>
      <c r="H24435" s="72" t="s">
        <v>4346</v>
      </c>
      <c r="I24435" s="72" t="s">
        <v>8907</v>
      </c>
      <c r="J24435" s="72" t="s">
        <v>3848</v>
      </c>
      <c r="K24435" s="72">
        <v>42710</v>
      </c>
      <c r="L24435" s="12" t="e">
        <f>VLOOKUP(B24435,Doses!A:C,3,FALSE)</f>
        <v>#N/A</v>
      </c>
      <c r="M24435" s="44">
        <f t="shared" si="381"/>
        <v>42710</v>
      </c>
    </row>
    <row r="24436" spans="1:13" x14ac:dyDescent="0.25">
      <c r="A24436" s="72" t="s">
        <v>5162</v>
      </c>
      <c r="B24436" s="72">
        <v>155300</v>
      </c>
      <c r="C24436" s="72" t="s">
        <v>7723</v>
      </c>
      <c r="D24436" s="72">
        <v>100</v>
      </c>
      <c r="E24436" s="72">
        <v>263</v>
      </c>
      <c r="F24436" s="72">
        <v>0</v>
      </c>
      <c r="G24436" s="72">
        <v>1</v>
      </c>
      <c r="H24436" s="72" t="s">
        <v>4346</v>
      </c>
      <c r="I24436" s="72" t="s">
        <v>8909</v>
      </c>
      <c r="J24436" s="72" t="s">
        <v>3848</v>
      </c>
      <c r="K24436" s="72">
        <v>42527</v>
      </c>
      <c r="L24436" s="12" t="e">
        <f>VLOOKUP(B24436,Doses!A:C,3,FALSE)</f>
        <v>#N/A</v>
      </c>
      <c r="M24436" s="44">
        <f t="shared" si="381"/>
        <v>42527</v>
      </c>
    </row>
    <row r="24437" spans="1:13" x14ac:dyDescent="0.25">
      <c r="A24437" s="72" t="s">
        <v>5162</v>
      </c>
      <c r="B24437" s="72">
        <v>155300</v>
      </c>
      <c r="C24437" s="72" t="s">
        <v>7723</v>
      </c>
      <c r="D24437" s="72">
        <v>100</v>
      </c>
      <c r="E24437" s="72">
        <v>324</v>
      </c>
      <c r="F24437" s="72">
        <v>0</v>
      </c>
      <c r="G24437" s="72">
        <v>1</v>
      </c>
      <c r="H24437" s="72" t="s">
        <v>4346</v>
      </c>
      <c r="I24437" s="72" t="s">
        <v>8909</v>
      </c>
      <c r="J24437" s="72" t="s">
        <v>3848</v>
      </c>
      <c r="K24437" s="72">
        <v>42527</v>
      </c>
      <c r="L24437" s="12" t="e">
        <f>VLOOKUP(B24437,Doses!A:C,3,FALSE)</f>
        <v>#N/A</v>
      </c>
      <c r="M24437" s="44">
        <f t="shared" si="381"/>
        <v>42527</v>
      </c>
    </row>
    <row r="24438" spans="1:13" x14ac:dyDescent="0.25">
      <c r="A24438" s="72" t="s">
        <v>5162</v>
      </c>
      <c r="B24438" s="72">
        <v>155300</v>
      </c>
      <c r="C24438" s="72" t="s">
        <v>7723</v>
      </c>
      <c r="D24438" s="72">
        <v>100</v>
      </c>
      <c r="E24438" s="72">
        <v>324</v>
      </c>
      <c r="F24438" s="72">
        <v>0</v>
      </c>
      <c r="G24438" s="72">
        <v>1</v>
      </c>
      <c r="H24438" s="72" t="s">
        <v>4346</v>
      </c>
      <c r="I24438" s="72" t="s">
        <v>8909</v>
      </c>
      <c r="J24438" s="72" t="s">
        <v>3848</v>
      </c>
      <c r="K24438" s="72">
        <v>42527</v>
      </c>
      <c r="L24438" s="12" t="e">
        <f>VLOOKUP(B24438,Doses!A:C,3,FALSE)</f>
        <v>#N/A</v>
      </c>
      <c r="M24438" s="44">
        <f t="shared" si="381"/>
        <v>42527</v>
      </c>
    </row>
    <row r="24439" spans="1:13" x14ac:dyDescent="0.25">
      <c r="A24439" s="72" t="s">
        <v>5162</v>
      </c>
      <c r="B24439" s="72">
        <v>155300</v>
      </c>
      <c r="C24439" s="72" t="s">
        <v>7723</v>
      </c>
      <c r="D24439" s="72">
        <v>100</v>
      </c>
      <c r="E24439" s="72">
        <v>324</v>
      </c>
      <c r="F24439" s="72">
        <v>0</v>
      </c>
      <c r="G24439" s="72">
        <v>1</v>
      </c>
      <c r="H24439" s="72" t="s">
        <v>4346</v>
      </c>
      <c r="I24439" s="72" t="s">
        <v>8910</v>
      </c>
      <c r="J24439" s="72" t="s">
        <v>3848</v>
      </c>
      <c r="K24439" s="72">
        <v>42588</v>
      </c>
      <c r="L24439" s="12" t="e">
        <f>VLOOKUP(B24439,Doses!A:C,3,FALSE)</f>
        <v>#N/A</v>
      </c>
      <c r="M24439" s="44">
        <f t="shared" si="381"/>
        <v>42588</v>
      </c>
    </row>
    <row r="24440" spans="1:13" x14ac:dyDescent="0.25">
      <c r="A24440" s="72" t="s">
        <v>5162</v>
      </c>
      <c r="B24440" s="72">
        <v>155300</v>
      </c>
      <c r="C24440" s="72" t="s">
        <v>7723</v>
      </c>
      <c r="D24440" s="72">
        <v>100</v>
      </c>
      <c r="E24440" s="72">
        <v>324</v>
      </c>
      <c r="F24440" s="72">
        <v>0</v>
      </c>
      <c r="G24440" s="72">
        <v>1</v>
      </c>
      <c r="H24440" s="72" t="s">
        <v>4346</v>
      </c>
      <c r="I24440" s="72" t="s">
        <v>8907</v>
      </c>
      <c r="J24440" s="72" t="s">
        <v>3848</v>
      </c>
      <c r="K24440" s="72">
        <v>42710</v>
      </c>
      <c r="L24440" s="12" t="e">
        <f>VLOOKUP(B24440,Doses!A:C,3,FALSE)</f>
        <v>#N/A</v>
      </c>
      <c r="M24440" s="44">
        <f t="shared" si="381"/>
        <v>42710</v>
      </c>
    </row>
    <row r="24441" spans="1:13" x14ac:dyDescent="0.25">
      <c r="A24441" s="72" t="s">
        <v>5162</v>
      </c>
      <c r="B24441" s="72">
        <v>155300</v>
      </c>
      <c r="C24441" s="72" t="s">
        <v>7723</v>
      </c>
      <c r="D24441" s="72">
        <v>100</v>
      </c>
      <c r="E24441" s="72">
        <v>324</v>
      </c>
      <c r="F24441" s="72">
        <v>0</v>
      </c>
      <c r="G24441" s="72">
        <v>1</v>
      </c>
      <c r="H24441" s="72" t="s">
        <v>4346</v>
      </c>
      <c r="I24441" s="72" t="s">
        <v>8910</v>
      </c>
      <c r="J24441" s="72" t="s">
        <v>3848</v>
      </c>
      <c r="K24441" s="72">
        <v>42588</v>
      </c>
      <c r="L24441" s="12" t="e">
        <f>VLOOKUP(B24441,Doses!A:C,3,FALSE)</f>
        <v>#N/A</v>
      </c>
      <c r="M24441" s="44">
        <f t="shared" si="381"/>
        <v>42588</v>
      </c>
    </row>
    <row r="24442" spans="1:13" x14ac:dyDescent="0.25">
      <c r="A24442" s="72" t="s">
        <v>5162</v>
      </c>
      <c r="B24442" s="72">
        <v>155300</v>
      </c>
      <c r="C24442" s="72" t="s">
        <v>7723</v>
      </c>
      <c r="D24442" s="72">
        <v>100</v>
      </c>
      <c r="E24442" s="72">
        <v>324</v>
      </c>
      <c r="F24442" s="72">
        <v>0</v>
      </c>
      <c r="G24442" s="72">
        <v>1</v>
      </c>
      <c r="H24442" s="72" t="s">
        <v>4346</v>
      </c>
      <c r="I24442" s="72" t="s">
        <v>8910</v>
      </c>
      <c r="J24442" s="72" t="s">
        <v>3848</v>
      </c>
      <c r="K24442" s="72">
        <v>42588</v>
      </c>
      <c r="L24442" s="12" t="e">
        <f>VLOOKUP(B24442,Doses!A:C,3,FALSE)</f>
        <v>#N/A</v>
      </c>
      <c r="M24442" s="44">
        <f t="shared" si="381"/>
        <v>42588</v>
      </c>
    </row>
    <row r="24443" spans="1:13" x14ac:dyDescent="0.25">
      <c r="A24443" s="72" t="s">
        <v>5162</v>
      </c>
      <c r="B24443" s="72">
        <v>155300</v>
      </c>
      <c r="C24443" s="72" t="s">
        <v>7723</v>
      </c>
      <c r="D24443" s="72">
        <v>100</v>
      </c>
      <c r="E24443" s="72">
        <v>324</v>
      </c>
      <c r="F24443" s="72">
        <v>0</v>
      </c>
      <c r="G24443" s="72">
        <v>1</v>
      </c>
      <c r="H24443" s="72" t="s">
        <v>4346</v>
      </c>
      <c r="I24443" s="72" t="s">
        <v>8910</v>
      </c>
      <c r="J24443" s="72" t="s">
        <v>3848</v>
      </c>
      <c r="K24443" s="72">
        <v>42588</v>
      </c>
      <c r="L24443" s="12" t="e">
        <f>VLOOKUP(B24443,Doses!A:C,3,FALSE)</f>
        <v>#N/A</v>
      </c>
      <c r="M24443" s="44">
        <f t="shared" si="381"/>
        <v>42588</v>
      </c>
    </row>
    <row r="24444" spans="1:13" x14ac:dyDescent="0.25">
      <c r="A24444" s="72" t="s">
        <v>5162</v>
      </c>
      <c r="B24444" s="72">
        <v>155300</v>
      </c>
      <c r="C24444" s="72" t="s">
        <v>7723</v>
      </c>
      <c r="D24444" s="72">
        <v>100</v>
      </c>
      <c r="E24444" s="72">
        <v>324</v>
      </c>
      <c r="F24444" s="72">
        <v>0</v>
      </c>
      <c r="G24444" s="72">
        <v>1</v>
      </c>
      <c r="H24444" s="72" t="s">
        <v>4346</v>
      </c>
      <c r="I24444" s="72" t="s">
        <v>8910</v>
      </c>
      <c r="J24444" s="72" t="s">
        <v>3848</v>
      </c>
      <c r="K24444" s="72">
        <v>42588</v>
      </c>
      <c r="L24444" s="12" t="e">
        <f>VLOOKUP(B24444,Doses!A:C,3,FALSE)</f>
        <v>#N/A</v>
      </c>
      <c r="M24444" s="44">
        <f t="shared" si="381"/>
        <v>42588</v>
      </c>
    </row>
    <row r="24445" spans="1:13" x14ac:dyDescent="0.25">
      <c r="A24445" s="72" t="s">
        <v>5162</v>
      </c>
      <c r="B24445" s="72">
        <v>155300</v>
      </c>
      <c r="C24445" s="72" t="s">
        <v>7723</v>
      </c>
      <c r="D24445" s="72">
        <v>100</v>
      </c>
      <c r="E24445" s="72">
        <v>324</v>
      </c>
      <c r="F24445" s="72">
        <v>0</v>
      </c>
      <c r="G24445" s="72">
        <v>1</v>
      </c>
      <c r="H24445" s="72" t="s">
        <v>4346</v>
      </c>
      <c r="I24445" s="72" t="s">
        <v>8909</v>
      </c>
      <c r="J24445" s="72" t="s">
        <v>3848</v>
      </c>
      <c r="K24445" s="72">
        <v>42527</v>
      </c>
      <c r="L24445" s="12" t="e">
        <f>VLOOKUP(B24445,Doses!A:C,3,FALSE)</f>
        <v>#N/A</v>
      </c>
      <c r="M24445" s="44">
        <f t="shared" si="381"/>
        <v>42527</v>
      </c>
    </row>
    <row r="24446" spans="1:13" x14ac:dyDescent="0.25">
      <c r="A24446" s="72" t="s">
        <v>5162</v>
      </c>
      <c r="B24446" s="72">
        <v>155300</v>
      </c>
      <c r="C24446" s="72" t="s">
        <v>7723</v>
      </c>
      <c r="D24446" s="72">
        <v>100</v>
      </c>
      <c r="E24446" s="72">
        <v>324</v>
      </c>
      <c r="F24446" s="72">
        <v>0</v>
      </c>
      <c r="G24446" s="72">
        <v>1</v>
      </c>
      <c r="H24446" s="72" t="s">
        <v>4346</v>
      </c>
      <c r="I24446" s="72" t="s">
        <v>8910</v>
      </c>
      <c r="J24446" s="72" t="s">
        <v>3848</v>
      </c>
      <c r="K24446" s="72">
        <v>42588</v>
      </c>
      <c r="L24446" s="12" t="e">
        <f>VLOOKUP(B24446,Doses!A:C,3,FALSE)</f>
        <v>#N/A</v>
      </c>
      <c r="M24446" s="44">
        <f t="shared" si="381"/>
        <v>42588</v>
      </c>
    </row>
    <row r="24447" spans="1:13" x14ac:dyDescent="0.25">
      <c r="A24447" s="72" t="s">
        <v>5162</v>
      </c>
      <c r="B24447" s="72">
        <v>155300</v>
      </c>
      <c r="C24447" s="72" t="s">
        <v>7723</v>
      </c>
      <c r="D24447" s="72">
        <v>100</v>
      </c>
      <c r="E24447" s="72">
        <v>168</v>
      </c>
      <c r="F24447" s="72">
        <v>0</v>
      </c>
      <c r="G24447" s="72">
        <v>1</v>
      </c>
      <c r="H24447" s="72" t="s">
        <v>4346</v>
      </c>
      <c r="I24447" s="72" t="s">
        <v>8910</v>
      </c>
      <c r="J24447" s="72" t="s">
        <v>3848</v>
      </c>
      <c r="K24447" s="72">
        <v>42588</v>
      </c>
      <c r="L24447" s="12" t="e">
        <f>VLOOKUP(B24447,Doses!A:C,3,FALSE)</f>
        <v>#N/A</v>
      </c>
      <c r="M24447" s="44">
        <f t="shared" si="381"/>
        <v>42588</v>
      </c>
    </row>
    <row r="24448" spans="1:13" x14ac:dyDescent="0.25">
      <c r="A24448" s="72" t="s">
        <v>5162</v>
      </c>
      <c r="B24448" s="72">
        <v>879006</v>
      </c>
      <c r="C24448" s="72" t="s">
        <v>7531</v>
      </c>
      <c r="D24448" s="72">
        <v>1</v>
      </c>
      <c r="E24448" s="72">
        <v>23</v>
      </c>
      <c r="F24448" s="72">
        <v>0</v>
      </c>
      <c r="G24448" s="72">
        <v>1</v>
      </c>
      <c r="H24448" s="72" t="s">
        <v>4346</v>
      </c>
      <c r="I24448" s="72" t="s">
        <v>7704</v>
      </c>
      <c r="J24448" s="72" t="s">
        <v>3848</v>
      </c>
      <c r="K24448" s="72" t="s">
        <v>7532</v>
      </c>
      <c r="L24448" s="12" t="e">
        <f>VLOOKUP(B24448,Doses!A:C,3,FALSE)</f>
        <v>#N/A</v>
      </c>
      <c r="M24448" s="44" t="e">
        <f t="shared" si="381"/>
        <v>#VALUE!</v>
      </c>
    </row>
    <row r="24449" spans="1:13" x14ac:dyDescent="0.25">
      <c r="A24449" s="72" t="s">
        <v>5162</v>
      </c>
      <c r="B24449" s="72">
        <v>879006</v>
      </c>
      <c r="C24449" s="72" t="s">
        <v>7531</v>
      </c>
      <c r="D24449" s="72">
        <v>1</v>
      </c>
      <c r="E24449" s="72">
        <v>36</v>
      </c>
      <c r="F24449" s="72">
        <v>0</v>
      </c>
      <c r="G24449" s="72">
        <v>1</v>
      </c>
      <c r="H24449" s="72" t="s">
        <v>4346</v>
      </c>
      <c r="I24449" s="72" t="s">
        <v>7704</v>
      </c>
      <c r="J24449" s="72" t="s">
        <v>3848</v>
      </c>
      <c r="K24449" s="72" t="s">
        <v>7532</v>
      </c>
      <c r="L24449" s="12" t="e">
        <f>VLOOKUP(B24449,Doses!A:C,3,FALSE)</f>
        <v>#N/A</v>
      </c>
      <c r="M24449" s="44" t="e">
        <f t="shared" si="381"/>
        <v>#VALUE!</v>
      </c>
    </row>
    <row r="24450" spans="1:13" x14ac:dyDescent="0.25">
      <c r="A24450" s="72" t="s">
        <v>5162</v>
      </c>
      <c r="B24450" s="72">
        <v>879006</v>
      </c>
      <c r="C24450" s="72" t="s">
        <v>7531</v>
      </c>
      <c r="D24450" s="72">
        <v>1</v>
      </c>
      <c r="E24450" s="72">
        <v>36</v>
      </c>
      <c r="F24450" s="72">
        <v>0</v>
      </c>
      <c r="G24450" s="72">
        <v>1</v>
      </c>
      <c r="H24450" s="72" t="s">
        <v>4346</v>
      </c>
      <c r="I24450" s="72" t="s">
        <v>7704</v>
      </c>
      <c r="J24450" s="72" t="s">
        <v>3848</v>
      </c>
      <c r="K24450" s="72" t="s">
        <v>7532</v>
      </c>
      <c r="L24450" s="12" t="e">
        <f>VLOOKUP(B24450,Doses!A:C,3,FALSE)</f>
        <v>#N/A</v>
      </c>
      <c r="M24450" s="44" t="e">
        <f t="shared" ref="M24450:M24513" si="382">K24450*1</f>
        <v>#VALUE!</v>
      </c>
    </row>
    <row r="24451" spans="1:13" x14ac:dyDescent="0.25">
      <c r="A24451" s="72" t="s">
        <v>5162</v>
      </c>
      <c r="B24451" s="72">
        <v>879006</v>
      </c>
      <c r="C24451" s="72" t="s">
        <v>7531</v>
      </c>
      <c r="D24451" s="72">
        <v>1</v>
      </c>
      <c r="E24451" s="72">
        <v>36</v>
      </c>
      <c r="F24451" s="72">
        <v>0</v>
      </c>
      <c r="G24451" s="72">
        <v>1</v>
      </c>
      <c r="H24451" s="72" t="s">
        <v>4346</v>
      </c>
      <c r="I24451" s="72" t="s">
        <v>7696</v>
      </c>
      <c r="J24451" s="72" t="s">
        <v>3848</v>
      </c>
      <c r="K24451" s="72" t="s">
        <v>7532</v>
      </c>
      <c r="L24451" s="12" t="e">
        <f>VLOOKUP(B24451,Doses!A:C,3,FALSE)</f>
        <v>#N/A</v>
      </c>
      <c r="M24451" s="44" t="e">
        <f t="shared" si="382"/>
        <v>#VALUE!</v>
      </c>
    </row>
    <row r="24452" spans="1:13" x14ac:dyDescent="0.25">
      <c r="A24452" s="72" t="s">
        <v>5162</v>
      </c>
      <c r="B24452" s="72">
        <v>900000</v>
      </c>
      <c r="C24452" s="72" t="s">
        <v>5424</v>
      </c>
      <c r="D24452" s="72">
        <v>1</v>
      </c>
      <c r="E24452" s="72">
        <v>8</v>
      </c>
      <c r="F24452" s="72">
        <v>8</v>
      </c>
      <c r="G24452" s="72">
        <v>1</v>
      </c>
      <c r="H24452" s="72" t="s">
        <v>4346</v>
      </c>
      <c r="I24452" s="72">
        <v>1402900029</v>
      </c>
      <c r="J24452" s="72" t="s">
        <v>3848</v>
      </c>
      <c r="K24452" s="72" t="s">
        <v>7270</v>
      </c>
      <c r="L24452" s="12" t="e">
        <f>VLOOKUP(B24452,Doses!A:C,3,FALSE)</f>
        <v>#N/A</v>
      </c>
      <c r="M24452" s="44" t="e">
        <f t="shared" si="382"/>
        <v>#VALUE!</v>
      </c>
    </row>
    <row r="24453" spans="1:13" x14ac:dyDescent="0.25">
      <c r="A24453" s="72" t="s">
        <v>5162</v>
      </c>
      <c r="B24453" s="72">
        <v>900000</v>
      </c>
      <c r="C24453" s="72" t="s">
        <v>5424</v>
      </c>
      <c r="D24453" s="72">
        <v>1</v>
      </c>
      <c r="E24453" s="72">
        <v>5</v>
      </c>
      <c r="F24453" s="72">
        <v>0</v>
      </c>
      <c r="G24453" s="72">
        <v>1</v>
      </c>
      <c r="H24453" s="72" t="s">
        <v>4346</v>
      </c>
      <c r="I24453" s="72">
        <v>1402900027</v>
      </c>
      <c r="J24453" s="72" t="s">
        <v>3848</v>
      </c>
      <c r="K24453" s="72" t="s">
        <v>7270</v>
      </c>
      <c r="L24453" s="12" t="e">
        <f>VLOOKUP(B24453,Doses!A:C,3,FALSE)</f>
        <v>#N/A</v>
      </c>
      <c r="M24453" s="44" t="e">
        <f t="shared" si="382"/>
        <v>#VALUE!</v>
      </c>
    </row>
    <row r="24454" spans="1:13" x14ac:dyDescent="0.25">
      <c r="A24454" s="72" t="s">
        <v>5162</v>
      </c>
      <c r="B24454" s="72">
        <v>900000</v>
      </c>
      <c r="C24454" s="72" t="s">
        <v>5424</v>
      </c>
      <c r="D24454" s="72">
        <v>1</v>
      </c>
      <c r="E24454" s="72">
        <v>5</v>
      </c>
      <c r="F24454" s="72">
        <v>0</v>
      </c>
      <c r="G24454" s="72">
        <v>1</v>
      </c>
      <c r="H24454" s="72" t="s">
        <v>4346</v>
      </c>
      <c r="I24454" s="72">
        <v>1402900029</v>
      </c>
      <c r="J24454" s="72" t="s">
        <v>3848</v>
      </c>
      <c r="K24454" s="72" t="s">
        <v>7270</v>
      </c>
      <c r="L24454" s="12" t="e">
        <f>VLOOKUP(B24454,Doses!A:C,3,FALSE)</f>
        <v>#N/A</v>
      </c>
      <c r="M24454" s="44" t="e">
        <f t="shared" si="382"/>
        <v>#VALUE!</v>
      </c>
    </row>
    <row r="24455" spans="1:13" x14ac:dyDescent="0.25">
      <c r="A24455" s="72" t="s">
        <v>5162</v>
      </c>
      <c r="B24455" s="72">
        <v>900000</v>
      </c>
      <c r="C24455" s="72" t="s">
        <v>5424</v>
      </c>
      <c r="D24455" s="72">
        <v>1</v>
      </c>
      <c r="E24455" s="72">
        <v>23</v>
      </c>
      <c r="F24455" s="72">
        <v>0</v>
      </c>
      <c r="G24455" s="72">
        <v>1</v>
      </c>
      <c r="H24455" s="72" t="s">
        <v>4346</v>
      </c>
      <c r="I24455" s="72">
        <v>1402900027</v>
      </c>
      <c r="J24455" s="72" t="s">
        <v>3848</v>
      </c>
      <c r="K24455" s="72" t="s">
        <v>7270</v>
      </c>
      <c r="L24455" s="12" t="e">
        <f>VLOOKUP(B24455,Doses!A:C,3,FALSE)</f>
        <v>#N/A</v>
      </c>
      <c r="M24455" s="44" t="e">
        <f t="shared" si="382"/>
        <v>#VALUE!</v>
      </c>
    </row>
    <row r="24456" spans="1:13" x14ac:dyDescent="0.25">
      <c r="A24456" s="72" t="s">
        <v>5162</v>
      </c>
      <c r="B24456" s="72">
        <v>900000</v>
      </c>
      <c r="C24456" s="72" t="s">
        <v>5424</v>
      </c>
      <c r="D24456" s="72">
        <v>1</v>
      </c>
      <c r="E24456" s="72">
        <v>27</v>
      </c>
      <c r="F24456" s="72">
        <v>0</v>
      </c>
      <c r="G24456" s="72">
        <v>1</v>
      </c>
      <c r="H24456" s="72" t="s">
        <v>4346</v>
      </c>
      <c r="I24456" s="72">
        <v>1402900029</v>
      </c>
      <c r="J24456" s="72" t="s">
        <v>3848</v>
      </c>
      <c r="K24456" s="72" t="s">
        <v>7270</v>
      </c>
      <c r="L24456" s="12" t="e">
        <f>VLOOKUP(B24456,Doses!A:C,3,FALSE)</f>
        <v>#N/A</v>
      </c>
      <c r="M24456" s="44" t="e">
        <f t="shared" si="382"/>
        <v>#VALUE!</v>
      </c>
    </row>
    <row r="24457" spans="1:13" x14ac:dyDescent="0.25">
      <c r="A24457" s="72" t="s">
        <v>5163</v>
      </c>
      <c r="B24457" s="72">
        <v>155300</v>
      </c>
      <c r="C24457" s="72" t="s">
        <v>7723</v>
      </c>
      <c r="D24457" s="72">
        <v>100</v>
      </c>
      <c r="E24457" s="72">
        <v>650</v>
      </c>
      <c r="F24457" s="72">
        <v>0</v>
      </c>
      <c r="G24457" s="72">
        <v>1</v>
      </c>
      <c r="H24457" s="72" t="s">
        <v>4346</v>
      </c>
      <c r="I24457" s="72" t="s">
        <v>7899</v>
      </c>
      <c r="J24457" s="72" t="s">
        <v>3848</v>
      </c>
      <c r="K24457" s="72">
        <v>42371</v>
      </c>
      <c r="L24457" s="12" t="e">
        <f>VLOOKUP(B24457,Doses!A:C,3,FALSE)</f>
        <v>#N/A</v>
      </c>
      <c r="M24457" s="44">
        <f t="shared" si="382"/>
        <v>42371</v>
      </c>
    </row>
    <row r="24458" spans="1:13" x14ac:dyDescent="0.25">
      <c r="A24458" s="72" t="s">
        <v>5163</v>
      </c>
      <c r="B24458" s="72">
        <v>155300</v>
      </c>
      <c r="C24458" s="72" t="s">
        <v>7723</v>
      </c>
      <c r="D24458" s="72">
        <v>100</v>
      </c>
      <c r="E24458" s="72">
        <v>487</v>
      </c>
      <c r="F24458" s="72">
        <v>487</v>
      </c>
      <c r="G24458" s="72">
        <v>1</v>
      </c>
      <c r="H24458" s="72" t="s">
        <v>4346</v>
      </c>
      <c r="I24458" s="72" t="s">
        <v>7900</v>
      </c>
      <c r="J24458" s="72" t="s">
        <v>3848</v>
      </c>
      <c r="K24458" s="72" t="s">
        <v>7532</v>
      </c>
      <c r="L24458" s="12" t="e">
        <f>VLOOKUP(B24458,Doses!A:C,3,FALSE)</f>
        <v>#N/A</v>
      </c>
      <c r="M24458" s="44" t="e">
        <f t="shared" si="382"/>
        <v>#VALUE!</v>
      </c>
    </row>
    <row r="24459" spans="1:13" x14ac:dyDescent="0.25">
      <c r="A24459" s="72" t="s">
        <v>5163</v>
      </c>
      <c r="B24459" s="72">
        <v>155300</v>
      </c>
      <c r="C24459" s="72" t="s">
        <v>7723</v>
      </c>
      <c r="D24459" s="72">
        <v>100</v>
      </c>
      <c r="E24459" s="72">
        <v>1100</v>
      </c>
      <c r="F24459" s="72">
        <v>0</v>
      </c>
      <c r="G24459" s="72">
        <v>1</v>
      </c>
      <c r="H24459" s="72" t="s">
        <v>4346</v>
      </c>
      <c r="I24459" s="72" t="s">
        <v>7901</v>
      </c>
      <c r="J24459" s="72" t="s">
        <v>3848</v>
      </c>
      <c r="K24459" s="72" t="s">
        <v>7902</v>
      </c>
      <c r="L24459" s="12" t="e">
        <f>VLOOKUP(B24459,Doses!A:C,3,FALSE)</f>
        <v>#N/A</v>
      </c>
      <c r="M24459" s="44" t="e">
        <f t="shared" si="382"/>
        <v>#VALUE!</v>
      </c>
    </row>
    <row r="24460" spans="1:13" x14ac:dyDescent="0.25">
      <c r="A24460" s="72" t="s">
        <v>5163</v>
      </c>
      <c r="B24460" s="72">
        <v>155300</v>
      </c>
      <c r="C24460" s="72" t="s">
        <v>7723</v>
      </c>
      <c r="D24460" s="72">
        <v>100</v>
      </c>
      <c r="E24460" s="72">
        <v>1250</v>
      </c>
      <c r="F24460" s="72">
        <v>0</v>
      </c>
      <c r="G24460" s="72">
        <v>1</v>
      </c>
      <c r="H24460" s="72" t="s">
        <v>4346</v>
      </c>
      <c r="I24460" s="72" t="s">
        <v>7899</v>
      </c>
      <c r="J24460" s="72" t="s">
        <v>3848</v>
      </c>
      <c r="K24460" s="72">
        <v>42371</v>
      </c>
      <c r="L24460" s="12" t="e">
        <f>VLOOKUP(B24460,Doses!A:C,3,FALSE)</f>
        <v>#N/A</v>
      </c>
      <c r="M24460" s="44">
        <f t="shared" si="382"/>
        <v>42371</v>
      </c>
    </row>
    <row r="24461" spans="1:13" x14ac:dyDescent="0.25">
      <c r="A24461" s="72" t="s">
        <v>5163</v>
      </c>
      <c r="B24461" s="72">
        <v>155300</v>
      </c>
      <c r="C24461" s="72" t="s">
        <v>7723</v>
      </c>
      <c r="D24461" s="72">
        <v>100</v>
      </c>
      <c r="E24461" s="72">
        <v>977</v>
      </c>
      <c r="F24461" s="72">
        <v>0</v>
      </c>
      <c r="G24461" s="72">
        <v>1</v>
      </c>
      <c r="H24461" s="72" t="s">
        <v>4346</v>
      </c>
      <c r="I24461" s="72" t="s">
        <v>7900</v>
      </c>
      <c r="J24461" s="72" t="s">
        <v>3848</v>
      </c>
      <c r="K24461" s="72" t="s">
        <v>7532</v>
      </c>
      <c r="L24461" s="12" t="e">
        <f>VLOOKUP(B24461,Doses!A:C,3,FALSE)</f>
        <v>#N/A</v>
      </c>
      <c r="M24461" s="44" t="e">
        <f t="shared" si="382"/>
        <v>#VALUE!</v>
      </c>
    </row>
    <row r="24462" spans="1:13" x14ac:dyDescent="0.25">
      <c r="A24462" s="72" t="s">
        <v>5163</v>
      </c>
      <c r="B24462" s="72">
        <v>155300</v>
      </c>
      <c r="C24462" s="72" t="s">
        <v>7723</v>
      </c>
      <c r="D24462" s="72">
        <v>100</v>
      </c>
      <c r="E24462" s="72">
        <v>28</v>
      </c>
      <c r="F24462" s="72">
        <v>0</v>
      </c>
      <c r="G24462" s="72">
        <v>1</v>
      </c>
      <c r="H24462" s="72" t="s">
        <v>4346</v>
      </c>
      <c r="I24462" s="72" t="s">
        <v>7900</v>
      </c>
      <c r="J24462" s="72" t="s">
        <v>3848</v>
      </c>
      <c r="K24462" s="72" t="s">
        <v>7532</v>
      </c>
      <c r="L24462" s="12" t="e">
        <f>VLOOKUP(B24462,Doses!A:C,3,FALSE)</f>
        <v>#N/A</v>
      </c>
      <c r="M24462" s="44" t="e">
        <f t="shared" si="382"/>
        <v>#VALUE!</v>
      </c>
    </row>
    <row r="24463" spans="1:13" x14ac:dyDescent="0.25">
      <c r="A24463" s="72" t="s">
        <v>5163</v>
      </c>
      <c r="B24463" s="72">
        <v>155300</v>
      </c>
      <c r="C24463" s="72" t="s">
        <v>7723</v>
      </c>
      <c r="D24463" s="72">
        <v>100</v>
      </c>
      <c r="E24463" s="72">
        <v>11</v>
      </c>
      <c r="F24463" s="72">
        <v>0</v>
      </c>
      <c r="G24463" s="72">
        <v>1</v>
      </c>
      <c r="H24463" s="72" t="s">
        <v>4346</v>
      </c>
      <c r="I24463" s="72" t="s">
        <v>7899</v>
      </c>
      <c r="J24463" s="72" t="s">
        <v>3848</v>
      </c>
      <c r="K24463" s="72">
        <v>42371</v>
      </c>
      <c r="L24463" s="12" t="e">
        <f>VLOOKUP(B24463,Doses!A:C,3,FALSE)</f>
        <v>#N/A</v>
      </c>
      <c r="M24463" s="44">
        <f t="shared" si="382"/>
        <v>42371</v>
      </c>
    </row>
    <row r="24464" spans="1:13" x14ac:dyDescent="0.25">
      <c r="A24464" s="72" t="s">
        <v>5163</v>
      </c>
      <c r="B24464" s="72">
        <v>155300</v>
      </c>
      <c r="C24464" s="72" t="s">
        <v>7723</v>
      </c>
      <c r="D24464" s="72">
        <v>100</v>
      </c>
      <c r="E24464" s="72">
        <v>15</v>
      </c>
      <c r="F24464" s="72">
        <v>0</v>
      </c>
      <c r="G24464" s="72">
        <v>1</v>
      </c>
      <c r="H24464" s="72" t="s">
        <v>4346</v>
      </c>
      <c r="I24464" s="72" t="s">
        <v>7903</v>
      </c>
      <c r="J24464" s="72" t="s">
        <v>3848</v>
      </c>
      <c r="K24464" s="72" t="s">
        <v>7904</v>
      </c>
      <c r="L24464" s="12" t="e">
        <f>VLOOKUP(B24464,Doses!A:C,3,FALSE)</f>
        <v>#N/A</v>
      </c>
      <c r="M24464" s="44" t="e">
        <f t="shared" si="382"/>
        <v>#VALUE!</v>
      </c>
    </row>
    <row r="24465" spans="1:13" x14ac:dyDescent="0.25">
      <c r="A24465" s="72" t="s">
        <v>5163</v>
      </c>
      <c r="B24465" s="72">
        <v>155300</v>
      </c>
      <c r="C24465" s="72" t="s">
        <v>7723</v>
      </c>
      <c r="D24465" s="72">
        <v>100</v>
      </c>
      <c r="E24465" s="72">
        <v>1250</v>
      </c>
      <c r="F24465" s="72">
        <v>0</v>
      </c>
      <c r="G24465" s="72">
        <v>1</v>
      </c>
      <c r="H24465" s="72" t="s">
        <v>4346</v>
      </c>
      <c r="I24465" s="72" t="s">
        <v>7899</v>
      </c>
      <c r="J24465" s="72" t="s">
        <v>3848</v>
      </c>
      <c r="K24465" s="72">
        <v>42371</v>
      </c>
      <c r="L24465" s="12" t="e">
        <f>VLOOKUP(B24465,Doses!A:C,3,FALSE)</f>
        <v>#N/A</v>
      </c>
      <c r="M24465" s="44">
        <f t="shared" si="382"/>
        <v>42371</v>
      </c>
    </row>
    <row r="24466" spans="1:13" x14ac:dyDescent="0.25">
      <c r="A24466" s="72" t="s">
        <v>5163</v>
      </c>
      <c r="B24466" s="72">
        <v>155300</v>
      </c>
      <c r="C24466" s="72" t="s">
        <v>7723</v>
      </c>
      <c r="D24466" s="72">
        <v>100</v>
      </c>
      <c r="E24466" s="72">
        <v>1250</v>
      </c>
      <c r="F24466" s="72">
        <v>0</v>
      </c>
      <c r="G24466" s="72">
        <v>1</v>
      </c>
      <c r="H24466" s="72" t="s">
        <v>4346</v>
      </c>
      <c r="I24466" s="72" t="s">
        <v>7903</v>
      </c>
      <c r="J24466" s="72" t="s">
        <v>3848</v>
      </c>
      <c r="K24466" s="72" t="s">
        <v>7904</v>
      </c>
      <c r="L24466" s="12" t="e">
        <f>VLOOKUP(B24466,Doses!A:C,3,FALSE)</f>
        <v>#N/A</v>
      </c>
      <c r="M24466" s="44" t="e">
        <f t="shared" si="382"/>
        <v>#VALUE!</v>
      </c>
    </row>
    <row r="24467" spans="1:13" x14ac:dyDescent="0.25">
      <c r="A24467" s="72" t="s">
        <v>5163</v>
      </c>
      <c r="B24467" s="72">
        <v>155300</v>
      </c>
      <c r="C24467" s="72" t="s">
        <v>7723</v>
      </c>
      <c r="D24467" s="72">
        <v>100</v>
      </c>
      <c r="E24467" s="72">
        <v>1250</v>
      </c>
      <c r="F24467" s="72">
        <v>0</v>
      </c>
      <c r="G24467" s="72">
        <v>1</v>
      </c>
      <c r="H24467" s="72" t="s">
        <v>4346</v>
      </c>
      <c r="I24467" s="72" t="s">
        <v>7903</v>
      </c>
      <c r="J24467" s="72" t="s">
        <v>3848</v>
      </c>
      <c r="K24467" s="72" t="s">
        <v>7904</v>
      </c>
      <c r="L24467" s="12" t="e">
        <f>VLOOKUP(B24467,Doses!A:C,3,FALSE)</f>
        <v>#N/A</v>
      </c>
      <c r="M24467" s="44" t="e">
        <f t="shared" si="382"/>
        <v>#VALUE!</v>
      </c>
    </row>
    <row r="24468" spans="1:13" x14ac:dyDescent="0.25">
      <c r="A24468" s="72" t="s">
        <v>5163</v>
      </c>
      <c r="B24468" s="72">
        <v>155300</v>
      </c>
      <c r="C24468" s="72" t="s">
        <v>7723</v>
      </c>
      <c r="D24468" s="72">
        <v>100</v>
      </c>
      <c r="E24468" s="72">
        <v>650</v>
      </c>
      <c r="F24468" s="72">
        <v>0</v>
      </c>
      <c r="G24468" s="72">
        <v>1</v>
      </c>
      <c r="H24468" s="72" t="s">
        <v>4346</v>
      </c>
      <c r="I24468" s="72" t="s">
        <v>7903</v>
      </c>
      <c r="J24468" s="72" t="s">
        <v>3848</v>
      </c>
      <c r="K24468" s="72" t="s">
        <v>7904</v>
      </c>
      <c r="L24468" s="12" t="e">
        <f>VLOOKUP(B24468,Doses!A:C,3,FALSE)</f>
        <v>#N/A</v>
      </c>
      <c r="M24468" s="44" t="e">
        <f t="shared" si="382"/>
        <v>#VALUE!</v>
      </c>
    </row>
    <row r="24469" spans="1:13" x14ac:dyDescent="0.25">
      <c r="A24469" s="72" t="s">
        <v>5163</v>
      </c>
      <c r="B24469" s="72">
        <v>240293</v>
      </c>
      <c r="C24469" s="72" t="s">
        <v>5161</v>
      </c>
      <c r="D24469" s="72">
        <v>100</v>
      </c>
      <c r="E24469" s="72">
        <v>69</v>
      </c>
      <c r="F24469" s="72">
        <v>0</v>
      </c>
      <c r="G24469" s="72">
        <v>1</v>
      </c>
      <c r="H24469" s="72" t="s">
        <v>4346</v>
      </c>
      <c r="I24469" s="72">
        <v>3061</v>
      </c>
      <c r="J24469" s="72" t="s">
        <v>3848</v>
      </c>
      <c r="K24469" s="72" t="s">
        <v>7239</v>
      </c>
      <c r="L24469" s="12" t="e">
        <f>VLOOKUP(B24469,Doses!A:C,3,FALSE)</f>
        <v>#N/A</v>
      </c>
      <c r="M24469" s="44" t="e">
        <f t="shared" si="382"/>
        <v>#VALUE!</v>
      </c>
    </row>
    <row r="24470" spans="1:13" x14ac:dyDescent="0.25">
      <c r="A24470" s="72" t="s">
        <v>5163</v>
      </c>
      <c r="B24470" s="72">
        <v>240293</v>
      </c>
      <c r="C24470" s="72" t="s">
        <v>5161</v>
      </c>
      <c r="D24470" s="72">
        <v>100</v>
      </c>
      <c r="E24470" s="72">
        <v>69</v>
      </c>
      <c r="F24470" s="72">
        <v>0</v>
      </c>
      <c r="G24470" s="72">
        <v>1</v>
      </c>
      <c r="H24470" s="72" t="s">
        <v>4346</v>
      </c>
      <c r="I24470" s="72">
        <v>3061</v>
      </c>
      <c r="J24470" s="72" t="s">
        <v>3848</v>
      </c>
      <c r="K24470" s="72" t="s">
        <v>7239</v>
      </c>
      <c r="L24470" s="12" t="e">
        <f>VLOOKUP(B24470,Doses!A:C,3,FALSE)</f>
        <v>#N/A</v>
      </c>
      <c r="M24470" s="44" t="e">
        <f t="shared" si="382"/>
        <v>#VALUE!</v>
      </c>
    </row>
    <row r="24471" spans="1:13" x14ac:dyDescent="0.25">
      <c r="A24471" s="72" t="s">
        <v>5163</v>
      </c>
      <c r="B24471" s="72">
        <v>240293</v>
      </c>
      <c r="C24471" s="72" t="s">
        <v>5161</v>
      </c>
      <c r="D24471" s="72">
        <v>100</v>
      </c>
      <c r="E24471" s="72">
        <v>69</v>
      </c>
      <c r="F24471" s="72">
        <v>0</v>
      </c>
      <c r="G24471" s="72">
        <v>1</v>
      </c>
      <c r="H24471" s="72" t="s">
        <v>4346</v>
      </c>
      <c r="I24471" s="72">
        <v>3061</v>
      </c>
      <c r="J24471" s="72" t="s">
        <v>3848</v>
      </c>
      <c r="K24471" s="72" t="s">
        <v>7239</v>
      </c>
      <c r="L24471" s="12" t="e">
        <f>VLOOKUP(B24471,Doses!A:C,3,FALSE)</f>
        <v>#N/A</v>
      </c>
      <c r="M24471" s="44" t="e">
        <f t="shared" si="382"/>
        <v>#VALUE!</v>
      </c>
    </row>
    <row r="24472" spans="1:13" x14ac:dyDescent="0.25">
      <c r="A24472" s="72" t="s">
        <v>5163</v>
      </c>
      <c r="B24472" s="72">
        <v>240293</v>
      </c>
      <c r="C24472" s="72" t="s">
        <v>5161</v>
      </c>
      <c r="D24472" s="72">
        <v>100</v>
      </c>
      <c r="E24472" s="72">
        <v>69</v>
      </c>
      <c r="F24472" s="72">
        <v>0</v>
      </c>
      <c r="G24472" s="72">
        <v>1</v>
      </c>
      <c r="H24472" s="72" t="s">
        <v>4346</v>
      </c>
      <c r="I24472" s="72">
        <v>3062</v>
      </c>
      <c r="J24472" s="72" t="s">
        <v>3848</v>
      </c>
      <c r="K24472" s="72" t="s">
        <v>7239</v>
      </c>
      <c r="L24472" s="12" t="e">
        <f>VLOOKUP(B24472,Doses!A:C,3,FALSE)</f>
        <v>#N/A</v>
      </c>
      <c r="M24472" s="44" t="e">
        <f t="shared" si="382"/>
        <v>#VALUE!</v>
      </c>
    </row>
    <row r="24473" spans="1:13" x14ac:dyDescent="0.25">
      <c r="A24473" s="72" t="s">
        <v>5163</v>
      </c>
      <c r="B24473" s="72">
        <v>240293</v>
      </c>
      <c r="C24473" s="72" t="s">
        <v>5161</v>
      </c>
      <c r="D24473" s="72">
        <v>100</v>
      </c>
      <c r="E24473" s="72">
        <v>69</v>
      </c>
      <c r="F24473" s="72">
        <v>0</v>
      </c>
      <c r="G24473" s="72">
        <v>1</v>
      </c>
      <c r="H24473" s="72" t="s">
        <v>4346</v>
      </c>
      <c r="I24473" s="72">
        <v>3062</v>
      </c>
      <c r="J24473" s="72" t="s">
        <v>3848</v>
      </c>
      <c r="K24473" s="72" t="s">
        <v>7239</v>
      </c>
      <c r="L24473" s="12" t="e">
        <f>VLOOKUP(B24473,Doses!A:C,3,FALSE)</f>
        <v>#N/A</v>
      </c>
      <c r="M24473" s="44" t="e">
        <f t="shared" si="382"/>
        <v>#VALUE!</v>
      </c>
    </row>
    <row r="24474" spans="1:13" x14ac:dyDescent="0.25">
      <c r="A24474" s="72" t="s">
        <v>5163</v>
      </c>
      <c r="B24474" s="72">
        <v>240293</v>
      </c>
      <c r="C24474" s="72" t="s">
        <v>5161</v>
      </c>
      <c r="D24474" s="72">
        <v>100</v>
      </c>
      <c r="E24474" s="72">
        <v>69</v>
      </c>
      <c r="F24474" s="72">
        <v>0</v>
      </c>
      <c r="G24474" s="72">
        <v>1</v>
      </c>
      <c r="H24474" s="72" t="s">
        <v>4346</v>
      </c>
      <c r="I24474" s="72">
        <v>3070</v>
      </c>
      <c r="J24474" s="72" t="s">
        <v>3848</v>
      </c>
      <c r="K24474" s="72" t="s">
        <v>7239</v>
      </c>
      <c r="L24474" s="12" t="e">
        <f>VLOOKUP(B24474,Doses!A:C,3,FALSE)</f>
        <v>#N/A</v>
      </c>
      <c r="M24474" s="44" t="e">
        <f t="shared" si="382"/>
        <v>#VALUE!</v>
      </c>
    </row>
    <row r="24475" spans="1:13" x14ac:dyDescent="0.25">
      <c r="A24475" s="72" t="s">
        <v>5163</v>
      </c>
      <c r="B24475" s="72">
        <v>240293</v>
      </c>
      <c r="C24475" s="72" t="s">
        <v>5161</v>
      </c>
      <c r="D24475" s="72">
        <v>100</v>
      </c>
      <c r="E24475" s="72">
        <v>69</v>
      </c>
      <c r="F24475" s="72">
        <v>0</v>
      </c>
      <c r="G24475" s="72">
        <v>1</v>
      </c>
      <c r="H24475" s="72" t="s">
        <v>4346</v>
      </c>
      <c r="I24475" s="72">
        <v>3067</v>
      </c>
      <c r="J24475" s="72" t="s">
        <v>3848</v>
      </c>
      <c r="K24475" s="72" t="s">
        <v>7239</v>
      </c>
      <c r="L24475" s="12" t="e">
        <f>VLOOKUP(B24475,Doses!A:C,3,FALSE)</f>
        <v>#N/A</v>
      </c>
      <c r="M24475" s="44" t="e">
        <f t="shared" si="382"/>
        <v>#VALUE!</v>
      </c>
    </row>
    <row r="24476" spans="1:13" x14ac:dyDescent="0.25">
      <c r="A24476" s="72" t="s">
        <v>5163</v>
      </c>
      <c r="B24476" s="72">
        <v>240293</v>
      </c>
      <c r="C24476" s="72" t="s">
        <v>5161</v>
      </c>
      <c r="D24476" s="72">
        <v>100</v>
      </c>
      <c r="E24476" s="72">
        <v>69</v>
      </c>
      <c r="F24476" s="72">
        <v>0</v>
      </c>
      <c r="G24476" s="72">
        <v>1</v>
      </c>
      <c r="H24476" s="72" t="s">
        <v>4346</v>
      </c>
      <c r="I24476" s="72">
        <v>3067</v>
      </c>
      <c r="J24476" s="72" t="s">
        <v>3848</v>
      </c>
      <c r="K24476" s="72" t="s">
        <v>7239</v>
      </c>
      <c r="L24476" s="12" t="e">
        <f>VLOOKUP(B24476,Doses!A:C,3,FALSE)</f>
        <v>#N/A</v>
      </c>
      <c r="M24476" s="44" t="e">
        <f t="shared" si="382"/>
        <v>#VALUE!</v>
      </c>
    </row>
    <row r="24477" spans="1:13" x14ac:dyDescent="0.25">
      <c r="A24477" s="72" t="s">
        <v>5163</v>
      </c>
      <c r="B24477" s="72">
        <v>240293</v>
      </c>
      <c r="C24477" s="72" t="s">
        <v>5161</v>
      </c>
      <c r="D24477" s="72">
        <v>100</v>
      </c>
      <c r="E24477" s="72">
        <v>69</v>
      </c>
      <c r="F24477" s="72">
        <v>0</v>
      </c>
      <c r="G24477" s="72">
        <v>1</v>
      </c>
      <c r="H24477" s="72" t="s">
        <v>4346</v>
      </c>
      <c r="I24477" s="72">
        <v>3067</v>
      </c>
      <c r="J24477" s="72" t="s">
        <v>3848</v>
      </c>
      <c r="K24477" s="72" t="s">
        <v>7239</v>
      </c>
      <c r="L24477" s="12" t="e">
        <f>VLOOKUP(B24477,Doses!A:C,3,FALSE)</f>
        <v>#N/A</v>
      </c>
      <c r="M24477" s="44" t="e">
        <f t="shared" si="382"/>
        <v>#VALUE!</v>
      </c>
    </row>
    <row r="24478" spans="1:13" x14ac:dyDescent="0.25">
      <c r="A24478" s="72" t="s">
        <v>5163</v>
      </c>
      <c r="B24478" s="72">
        <v>240293</v>
      </c>
      <c r="C24478" s="72" t="s">
        <v>5161</v>
      </c>
      <c r="D24478" s="72">
        <v>100</v>
      </c>
      <c r="E24478" s="72">
        <v>69</v>
      </c>
      <c r="F24478" s="72">
        <v>0</v>
      </c>
      <c r="G24478" s="72">
        <v>1</v>
      </c>
      <c r="H24478" s="72" t="s">
        <v>4346</v>
      </c>
      <c r="I24478" s="72">
        <v>3067</v>
      </c>
      <c r="J24478" s="72" t="s">
        <v>3848</v>
      </c>
      <c r="K24478" s="72" t="s">
        <v>7239</v>
      </c>
      <c r="L24478" s="12" t="e">
        <f>VLOOKUP(B24478,Doses!A:C,3,FALSE)</f>
        <v>#N/A</v>
      </c>
      <c r="M24478" s="44" t="e">
        <f t="shared" si="382"/>
        <v>#VALUE!</v>
      </c>
    </row>
    <row r="24479" spans="1:13" x14ac:dyDescent="0.25">
      <c r="A24479" s="72" t="s">
        <v>5163</v>
      </c>
      <c r="B24479" s="72">
        <v>240293</v>
      </c>
      <c r="C24479" s="72" t="s">
        <v>5161</v>
      </c>
      <c r="D24479" s="72">
        <v>100</v>
      </c>
      <c r="E24479" s="72">
        <v>69</v>
      </c>
      <c r="F24479" s="72">
        <v>0</v>
      </c>
      <c r="G24479" s="72">
        <v>1</v>
      </c>
      <c r="H24479" s="72" t="s">
        <v>4346</v>
      </c>
      <c r="I24479" s="72">
        <v>3061</v>
      </c>
      <c r="J24479" s="72" t="s">
        <v>3848</v>
      </c>
      <c r="K24479" s="72" t="s">
        <v>7239</v>
      </c>
      <c r="L24479" s="12" t="e">
        <f>VLOOKUP(B24479,Doses!A:C,3,FALSE)</f>
        <v>#N/A</v>
      </c>
      <c r="M24479" s="44" t="e">
        <f t="shared" si="382"/>
        <v>#VALUE!</v>
      </c>
    </row>
    <row r="24480" spans="1:13" x14ac:dyDescent="0.25">
      <c r="A24480" s="72" t="s">
        <v>5163</v>
      </c>
      <c r="B24480" s="72">
        <v>240296</v>
      </c>
      <c r="C24480" s="72" t="s">
        <v>6374</v>
      </c>
      <c r="D24480" s="72">
        <v>1</v>
      </c>
      <c r="E24480" s="72">
        <v>100</v>
      </c>
      <c r="F24480" s="72">
        <v>0</v>
      </c>
      <c r="G24480" s="72">
        <v>1</v>
      </c>
      <c r="H24480" s="72" t="s">
        <v>4346</v>
      </c>
      <c r="I24480" s="72">
        <v>9061</v>
      </c>
      <c r="J24480" s="72" t="s">
        <v>3848</v>
      </c>
      <c r="K24480" s="72" t="s">
        <v>7217</v>
      </c>
      <c r="L24480" s="12" t="e">
        <f>VLOOKUP(B24480,Doses!A:C,3,FALSE)</f>
        <v>#N/A</v>
      </c>
      <c r="M24480" s="44" t="e">
        <f t="shared" si="382"/>
        <v>#VALUE!</v>
      </c>
    </row>
    <row r="24481" spans="1:13" x14ac:dyDescent="0.25">
      <c r="A24481" s="72" t="s">
        <v>5163</v>
      </c>
      <c r="B24481" s="72">
        <v>240296</v>
      </c>
      <c r="C24481" s="72" t="s">
        <v>6374</v>
      </c>
      <c r="D24481" s="72">
        <v>1</v>
      </c>
      <c r="E24481" s="72">
        <v>100</v>
      </c>
      <c r="F24481" s="72">
        <v>0</v>
      </c>
      <c r="G24481" s="72">
        <v>1</v>
      </c>
      <c r="H24481" s="72" t="s">
        <v>4346</v>
      </c>
      <c r="I24481" s="72">
        <v>9061</v>
      </c>
      <c r="J24481" s="72" t="s">
        <v>3848</v>
      </c>
      <c r="K24481" s="72" t="s">
        <v>7217</v>
      </c>
      <c r="L24481" s="12" t="e">
        <f>VLOOKUP(B24481,Doses!A:C,3,FALSE)</f>
        <v>#N/A</v>
      </c>
      <c r="M24481" s="44" t="e">
        <f t="shared" si="382"/>
        <v>#VALUE!</v>
      </c>
    </row>
    <row r="24482" spans="1:13" x14ac:dyDescent="0.25">
      <c r="A24482" s="72" t="s">
        <v>5163</v>
      </c>
      <c r="B24482" s="72">
        <v>240296</v>
      </c>
      <c r="C24482" s="72" t="s">
        <v>6374</v>
      </c>
      <c r="D24482" s="72">
        <v>1</v>
      </c>
      <c r="E24482" s="72">
        <v>100</v>
      </c>
      <c r="F24482" s="72">
        <v>0</v>
      </c>
      <c r="G24482" s="72">
        <v>1</v>
      </c>
      <c r="H24482" s="72" t="s">
        <v>4346</v>
      </c>
      <c r="I24482" s="72">
        <v>9061</v>
      </c>
      <c r="J24482" s="72" t="s">
        <v>3848</v>
      </c>
      <c r="K24482" s="72" t="s">
        <v>7217</v>
      </c>
      <c r="L24482" s="12" t="e">
        <f>VLOOKUP(B24482,Doses!A:C,3,FALSE)</f>
        <v>#N/A</v>
      </c>
      <c r="M24482" s="44" t="e">
        <f t="shared" si="382"/>
        <v>#VALUE!</v>
      </c>
    </row>
    <row r="24483" spans="1:13" x14ac:dyDescent="0.25">
      <c r="A24483" s="72" t="s">
        <v>5163</v>
      </c>
      <c r="B24483" s="72">
        <v>240296</v>
      </c>
      <c r="C24483" s="72" t="s">
        <v>6374</v>
      </c>
      <c r="D24483" s="72">
        <v>1</v>
      </c>
      <c r="E24483" s="72">
        <v>100</v>
      </c>
      <c r="F24483" s="72">
        <v>0</v>
      </c>
      <c r="G24483" s="72">
        <v>1</v>
      </c>
      <c r="H24483" s="72" t="s">
        <v>4346</v>
      </c>
      <c r="I24483" s="72">
        <v>9061</v>
      </c>
      <c r="J24483" s="72" t="s">
        <v>3848</v>
      </c>
      <c r="K24483" s="72" t="s">
        <v>7217</v>
      </c>
      <c r="L24483" s="12" t="e">
        <f>VLOOKUP(B24483,Doses!A:C,3,FALSE)</f>
        <v>#N/A</v>
      </c>
      <c r="M24483" s="44" t="e">
        <f t="shared" si="382"/>
        <v>#VALUE!</v>
      </c>
    </row>
    <row r="24484" spans="1:13" x14ac:dyDescent="0.25">
      <c r="A24484" s="72" t="s">
        <v>5163</v>
      </c>
      <c r="B24484" s="72">
        <v>240296</v>
      </c>
      <c r="C24484" s="72" t="s">
        <v>6374</v>
      </c>
      <c r="D24484" s="72">
        <v>1</v>
      </c>
      <c r="E24484" s="72">
        <v>100</v>
      </c>
      <c r="F24484" s="72">
        <v>0</v>
      </c>
      <c r="G24484" s="72">
        <v>1</v>
      </c>
      <c r="H24484" s="72" t="s">
        <v>4346</v>
      </c>
      <c r="I24484" s="72">
        <v>9061</v>
      </c>
      <c r="J24484" s="72" t="s">
        <v>3848</v>
      </c>
      <c r="K24484" s="72" t="s">
        <v>7217</v>
      </c>
      <c r="L24484" s="12" t="e">
        <f>VLOOKUP(B24484,Doses!A:C,3,FALSE)</f>
        <v>#N/A</v>
      </c>
      <c r="M24484" s="44" t="e">
        <f t="shared" si="382"/>
        <v>#VALUE!</v>
      </c>
    </row>
    <row r="24485" spans="1:13" x14ac:dyDescent="0.25">
      <c r="A24485" s="72" t="s">
        <v>5163</v>
      </c>
      <c r="B24485" s="72">
        <v>240296</v>
      </c>
      <c r="C24485" s="72" t="s">
        <v>6374</v>
      </c>
      <c r="D24485" s="72">
        <v>1</v>
      </c>
      <c r="E24485" s="72">
        <v>100</v>
      </c>
      <c r="F24485" s="72">
        <v>0</v>
      </c>
      <c r="G24485" s="72">
        <v>1</v>
      </c>
      <c r="H24485" s="72" t="s">
        <v>4346</v>
      </c>
      <c r="I24485" s="72">
        <v>9061</v>
      </c>
      <c r="J24485" s="72" t="s">
        <v>3848</v>
      </c>
      <c r="K24485" s="72" t="s">
        <v>7217</v>
      </c>
      <c r="L24485" s="12" t="e">
        <f>VLOOKUP(B24485,Doses!A:C,3,FALSE)</f>
        <v>#N/A</v>
      </c>
      <c r="M24485" s="44" t="e">
        <f t="shared" si="382"/>
        <v>#VALUE!</v>
      </c>
    </row>
    <row r="24486" spans="1:13" x14ac:dyDescent="0.25">
      <c r="A24486" s="72" t="s">
        <v>5163</v>
      </c>
      <c r="B24486" s="72">
        <v>240296</v>
      </c>
      <c r="C24486" s="72" t="s">
        <v>6374</v>
      </c>
      <c r="D24486" s="72">
        <v>1</v>
      </c>
      <c r="E24486" s="72">
        <v>100</v>
      </c>
      <c r="F24486" s="72">
        <v>0</v>
      </c>
      <c r="G24486" s="72">
        <v>1</v>
      </c>
      <c r="H24486" s="72" t="s">
        <v>4346</v>
      </c>
      <c r="I24486" s="72">
        <v>9061</v>
      </c>
      <c r="J24486" s="72" t="s">
        <v>3848</v>
      </c>
      <c r="K24486" s="72" t="s">
        <v>7217</v>
      </c>
      <c r="L24486" s="12" t="e">
        <f>VLOOKUP(B24486,Doses!A:C,3,FALSE)</f>
        <v>#N/A</v>
      </c>
      <c r="M24486" s="44" t="e">
        <f t="shared" si="382"/>
        <v>#VALUE!</v>
      </c>
    </row>
    <row r="24487" spans="1:13" x14ac:dyDescent="0.25">
      <c r="A24487" s="72" t="s">
        <v>5163</v>
      </c>
      <c r="B24487" s="72">
        <v>240296</v>
      </c>
      <c r="C24487" s="72" t="s">
        <v>6374</v>
      </c>
      <c r="D24487" s="72">
        <v>1</v>
      </c>
      <c r="E24487" s="72">
        <v>100</v>
      </c>
      <c r="F24487" s="72">
        <v>0</v>
      </c>
      <c r="G24487" s="72">
        <v>1</v>
      </c>
      <c r="H24487" s="72" t="s">
        <v>4346</v>
      </c>
      <c r="I24487" s="72">
        <v>9061</v>
      </c>
      <c r="J24487" s="72" t="s">
        <v>3848</v>
      </c>
      <c r="K24487" s="72" t="s">
        <v>7217</v>
      </c>
      <c r="L24487" s="12" t="e">
        <f>VLOOKUP(B24487,Doses!A:C,3,FALSE)</f>
        <v>#N/A</v>
      </c>
      <c r="M24487" s="44" t="e">
        <f t="shared" si="382"/>
        <v>#VALUE!</v>
      </c>
    </row>
    <row r="24488" spans="1:13" x14ac:dyDescent="0.25">
      <c r="A24488" s="72" t="s">
        <v>5163</v>
      </c>
      <c r="B24488" s="72">
        <v>240296</v>
      </c>
      <c r="C24488" s="72" t="s">
        <v>6374</v>
      </c>
      <c r="D24488" s="72">
        <v>1</v>
      </c>
      <c r="E24488" s="72">
        <v>100</v>
      </c>
      <c r="F24488" s="72">
        <v>0</v>
      </c>
      <c r="G24488" s="72">
        <v>1</v>
      </c>
      <c r="H24488" s="72" t="s">
        <v>4346</v>
      </c>
      <c r="I24488" s="72">
        <v>9061</v>
      </c>
      <c r="J24488" s="72" t="s">
        <v>3848</v>
      </c>
      <c r="K24488" s="72" t="s">
        <v>7217</v>
      </c>
      <c r="L24488" s="12" t="e">
        <f>VLOOKUP(B24488,Doses!A:C,3,FALSE)</f>
        <v>#N/A</v>
      </c>
      <c r="M24488" s="44" t="e">
        <f t="shared" si="382"/>
        <v>#VALUE!</v>
      </c>
    </row>
    <row r="24489" spans="1:13" x14ac:dyDescent="0.25">
      <c r="A24489" s="72" t="s">
        <v>5163</v>
      </c>
      <c r="B24489" s="72">
        <v>240296</v>
      </c>
      <c r="C24489" s="72" t="s">
        <v>6374</v>
      </c>
      <c r="D24489" s="72">
        <v>1</v>
      </c>
      <c r="E24489" s="72">
        <v>94</v>
      </c>
      <c r="F24489" s="72">
        <v>0</v>
      </c>
      <c r="G24489" s="72">
        <v>1</v>
      </c>
      <c r="H24489" s="72" t="s">
        <v>4346</v>
      </c>
      <c r="I24489" s="72">
        <v>9061</v>
      </c>
      <c r="J24489" s="72" t="s">
        <v>3848</v>
      </c>
      <c r="K24489" s="72" t="s">
        <v>7217</v>
      </c>
      <c r="L24489" s="12" t="e">
        <f>VLOOKUP(B24489,Doses!A:C,3,FALSE)</f>
        <v>#N/A</v>
      </c>
      <c r="M24489" s="44" t="e">
        <f t="shared" si="382"/>
        <v>#VALUE!</v>
      </c>
    </row>
    <row r="24490" spans="1:13" x14ac:dyDescent="0.25">
      <c r="A24490" s="72" t="s">
        <v>5163</v>
      </c>
      <c r="B24490" s="72">
        <v>224316</v>
      </c>
      <c r="C24490" s="72" t="s">
        <v>712</v>
      </c>
      <c r="D24490" s="72">
        <v>60</v>
      </c>
      <c r="E24490" s="72">
        <v>2400</v>
      </c>
      <c r="F24490" s="72">
        <v>0</v>
      </c>
      <c r="G24490" s="72">
        <v>1</v>
      </c>
      <c r="H24490" s="72" t="s">
        <v>4346</v>
      </c>
      <c r="I24490" s="72" t="s">
        <v>7383</v>
      </c>
      <c r="J24490" s="72" t="s">
        <v>2</v>
      </c>
      <c r="K24490" s="72" t="s">
        <v>7259</v>
      </c>
      <c r="L24490" s="12" t="e">
        <f>VLOOKUP(B24490,Doses!A:C,3,FALSE)</f>
        <v>#N/A</v>
      </c>
      <c r="M24490" s="44" t="e">
        <f t="shared" si="382"/>
        <v>#VALUE!</v>
      </c>
    </row>
    <row r="24491" spans="1:13" x14ac:dyDescent="0.25">
      <c r="A24491" s="72" t="s">
        <v>5163</v>
      </c>
      <c r="B24491" s="72">
        <v>224316</v>
      </c>
      <c r="C24491" s="72" t="s">
        <v>712</v>
      </c>
      <c r="D24491" s="72">
        <v>60</v>
      </c>
      <c r="E24491" s="72">
        <v>44</v>
      </c>
      <c r="F24491" s="72">
        <v>44</v>
      </c>
      <c r="G24491" s="72">
        <v>1</v>
      </c>
      <c r="H24491" s="72" t="s">
        <v>4346</v>
      </c>
      <c r="I24491" s="72" t="s">
        <v>7368</v>
      </c>
      <c r="J24491" s="72" t="s">
        <v>3848</v>
      </c>
      <c r="K24491" s="72" t="s">
        <v>7259</v>
      </c>
      <c r="L24491" s="12" t="e">
        <f>VLOOKUP(B24491,Doses!A:C,3,FALSE)</f>
        <v>#N/A</v>
      </c>
      <c r="M24491" s="44" t="e">
        <f t="shared" si="382"/>
        <v>#VALUE!</v>
      </c>
    </row>
    <row r="24492" spans="1:13" x14ac:dyDescent="0.25">
      <c r="A24492" s="72" t="s">
        <v>5163</v>
      </c>
      <c r="B24492" s="72">
        <v>224915</v>
      </c>
      <c r="C24492" s="72" t="s">
        <v>549</v>
      </c>
      <c r="D24492" s="72">
        <v>30</v>
      </c>
      <c r="E24492" s="72">
        <v>456</v>
      </c>
      <c r="F24492" s="72">
        <v>456</v>
      </c>
      <c r="G24492" s="72">
        <v>1</v>
      </c>
      <c r="H24492" s="72" t="s">
        <v>4346</v>
      </c>
      <c r="I24492" s="72">
        <v>3034732</v>
      </c>
      <c r="J24492" s="72" t="s">
        <v>3848</v>
      </c>
      <c r="K24492" s="72" t="s">
        <v>7224</v>
      </c>
      <c r="L24492" s="12" t="e">
        <f>VLOOKUP(B24492,Doses!A:C,3,FALSE)</f>
        <v>#N/A</v>
      </c>
      <c r="M24492" s="44" t="e">
        <f t="shared" si="382"/>
        <v>#VALUE!</v>
      </c>
    </row>
    <row r="24493" spans="1:13" x14ac:dyDescent="0.25">
      <c r="A24493" s="72" t="s">
        <v>5163</v>
      </c>
      <c r="B24493" s="72">
        <v>224316</v>
      </c>
      <c r="C24493" s="72" t="s">
        <v>712</v>
      </c>
      <c r="D24493" s="72">
        <v>60</v>
      </c>
      <c r="E24493" s="72">
        <v>2269</v>
      </c>
      <c r="F24493" s="72">
        <v>2269</v>
      </c>
      <c r="G24493" s="72">
        <v>1</v>
      </c>
      <c r="H24493" s="72" t="s">
        <v>4346</v>
      </c>
      <c r="I24493" s="72" t="s">
        <v>7370</v>
      </c>
      <c r="J24493" s="72" t="s">
        <v>3848</v>
      </c>
      <c r="K24493" s="72" t="s">
        <v>7259</v>
      </c>
      <c r="L24493" s="12" t="e">
        <f>VLOOKUP(B24493,Doses!A:C,3,FALSE)</f>
        <v>#N/A</v>
      </c>
      <c r="M24493" s="44" t="e">
        <f t="shared" si="382"/>
        <v>#VALUE!</v>
      </c>
    </row>
    <row r="24494" spans="1:13" x14ac:dyDescent="0.25">
      <c r="A24494" s="72" t="s">
        <v>5163</v>
      </c>
      <c r="B24494" s="72">
        <v>224316</v>
      </c>
      <c r="C24494" s="72" t="s">
        <v>712</v>
      </c>
      <c r="D24494" s="72">
        <v>60</v>
      </c>
      <c r="E24494" s="72">
        <v>2304</v>
      </c>
      <c r="F24494" s="72">
        <v>2304</v>
      </c>
      <c r="G24494" s="72">
        <v>1</v>
      </c>
      <c r="H24494" s="72" t="s">
        <v>4346</v>
      </c>
      <c r="I24494" s="72" t="s">
        <v>7372</v>
      </c>
      <c r="J24494" s="72" t="s">
        <v>3848</v>
      </c>
      <c r="K24494" s="72" t="s">
        <v>7259</v>
      </c>
      <c r="L24494" s="12" t="e">
        <f>VLOOKUP(B24494,Doses!A:C,3,FALSE)</f>
        <v>#N/A</v>
      </c>
      <c r="M24494" s="44" t="e">
        <f t="shared" si="382"/>
        <v>#VALUE!</v>
      </c>
    </row>
    <row r="24495" spans="1:13" x14ac:dyDescent="0.25">
      <c r="A24495" s="72" t="s">
        <v>5163</v>
      </c>
      <c r="B24495" s="72">
        <v>224316</v>
      </c>
      <c r="C24495" s="72" t="s">
        <v>712</v>
      </c>
      <c r="D24495" s="72">
        <v>60</v>
      </c>
      <c r="E24495" s="72">
        <v>2304</v>
      </c>
      <c r="F24495" s="72">
        <v>407</v>
      </c>
      <c r="G24495" s="72">
        <v>1</v>
      </c>
      <c r="H24495" s="72" t="s">
        <v>4346</v>
      </c>
      <c r="I24495" s="72" t="s">
        <v>7372</v>
      </c>
      <c r="J24495" s="72" t="s">
        <v>3848</v>
      </c>
      <c r="K24495" s="72" t="s">
        <v>7259</v>
      </c>
      <c r="L24495" s="12" t="e">
        <f>VLOOKUP(B24495,Doses!A:C,3,FALSE)</f>
        <v>#N/A</v>
      </c>
      <c r="M24495" s="44" t="e">
        <f t="shared" si="382"/>
        <v>#VALUE!</v>
      </c>
    </row>
    <row r="24496" spans="1:13" x14ac:dyDescent="0.25">
      <c r="A24496" s="72" t="s">
        <v>5163</v>
      </c>
      <c r="B24496" s="72">
        <v>224316</v>
      </c>
      <c r="C24496" s="72" t="s">
        <v>712</v>
      </c>
      <c r="D24496" s="72">
        <v>60</v>
      </c>
      <c r="E24496" s="72">
        <v>2304</v>
      </c>
      <c r="F24496" s="72">
        <v>0</v>
      </c>
      <c r="G24496" s="72">
        <v>1</v>
      </c>
      <c r="H24496" s="72" t="s">
        <v>4346</v>
      </c>
      <c r="I24496" s="72" t="s">
        <v>7373</v>
      </c>
      <c r="J24496" s="72" t="s">
        <v>3848</v>
      </c>
      <c r="K24496" s="72" t="s">
        <v>7259</v>
      </c>
      <c r="L24496" s="12" t="e">
        <f>VLOOKUP(B24496,Doses!A:C,3,FALSE)</f>
        <v>#N/A</v>
      </c>
      <c r="M24496" s="44" t="e">
        <f t="shared" si="382"/>
        <v>#VALUE!</v>
      </c>
    </row>
    <row r="24497" spans="1:13" x14ac:dyDescent="0.25">
      <c r="A24497" s="72" t="s">
        <v>5163</v>
      </c>
      <c r="B24497" s="72">
        <v>224316</v>
      </c>
      <c r="C24497" s="72" t="s">
        <v>712</v>
      </c>
      <c r="D24497" s="72">
        <v>60</v>
      </c>
      <c r="E24497" s="72">
        <v>2304</v>
      </c>
      <c r="F24497" s="72">
        <v>0</v>
      </c>
      <c r="G24497" s="72">
        <v>1</v>
      </c>
      <c r="H24497" s="72" t="s">
        <v>4346</v>
      </c>
      <c r="I24497" s="72" t="s">
        <v>7374</v>
      </c>
      <c r="J24497" s="72" t="s">
        <v>3848</v>
      </c>
      <c r="K24497" s="72" t="s">
        <v>7259</v>
      </c>
      <c r="L24497" s="12" t="e">
        <f>VLOOKUP(B24497,Doses!A:C,3,FALSE)</f>
        <v>#N/A</v>
      </c>
      <c r="M24497" s="44" t="e">
        <f t="shared" si="382"/>
        <v>#VALUE!</v>
      </c>
    </row>
    <row r="24498" spans="1:13" x14ac:dyDescent="0.25">
      <c r="A24498" s="72" t="s">
        <v>5163</v>
      </c>
      <c r="B24498" s="72">
        <v>224316</v>
      </c>
      <c r="C24498" s="72" t="s">
        <v>712</v>
      </c>
      <c r="D24498" s="72">
        <v>60</v>
      </c>
      <c r="E24498" s="72">
        <v>2304</v>
      </c>
      <c r="F24498" s="72">
        <v>0</v>
      </c>
      <c r="G24498" s="72">
        <v>1</v>
      </c>
      <c r="H24498" s="72" t="s">
        <v>4346</v>
      </c>
      <c r="I24498" s="72" t="s">
        <v>7374</v>
      </c>
      <c r="J24498" s="72" t="s">
        <v>3848</v>
      </c>
      <c r="K24498" s="72" t="s">
        <v>7259</v>
      </c>
      <c r="L24498" s="12" t="e">
        <f>VLOOKUP(B24498,Doses!A:C,3,FALSE)</f>
        <v>#N/A</v>
      </c>
      <c r="M24498" s="44" t="e">
        <f t="shared" si="382"/>
        <v>#VALUE!</v>
      </c>
    </row>
    <row r="24499" spans="1:13" x14ac:dyDescent="0.25">
      <c r="A24499" s="72" t="s">
        <v>5163</v>
      </c>
      <c r="B24499" s="72">
        <v>224316</v>
      </c>
      <c r="C24499" s="72" t="s">
        <v>712</v>
      </c>
      <c r="D24499" s="72">
        <v>60</v>
      </c>
      <c r="E24499" s="72">
        <v>2304</v>
      </c>
      <c r="F24499" s="72">
        <v>0</v>
      </c>
      <c r="G24499" s="72">
        <v>1</v>
      </c>
      <c r="H24499" s="72" t="s">
        <v>4346</v>
      </c>
      <c r="I24499" s="72" t="s">
        <v>7372</v>
      </c>
      <c r="J24499" s="72" t="s">
        <v>3848</v>
      </c>
      <c r="K24499" s="72" t="s">
        <v>7259</v>
      </c>
      <c r="L24499" s="12" t="e">
        <f>VLOOKUP(B24499,Doses!A:C,3,FALSE)</f>
        <v>#N/A</v>
      </c>
      <c r="M24499" s="44" t="e">
        <f t="shared" si="382"/>
        <v>#VALUE!</v>
      </c>
    </row>
    <row r="24500" spans="1:13" x14ac:dyDescent="0.25">
      <c r="A24500" s="72" t="s">
        <v>5163</v>
      </c>
      <c r="B24500" s="72">
        <v>224316</v>
      </c>
      <c r="C24500" s="72" t="s">
        <v>712</v>
      </c>
      <c r="D24500" s="72">
        <v>60</v>
      </c>
      <c r="E24500" s="72">
        <v>2304</v>
      </c>
      <c r="F24500" s="72">
        <v>0</v>
      </c>
      <c r="G24500" s="72">
        <v>1</v>
      </c>
      <c r="H24500" s="72" t="s">
        <v>4346</v>
      </c>
      <c r="I24500" s="72" t="s">
        <v>7369</v>
      </c>
      <c r="J24500" s="72" t="s">
        <v>3848</v>
      </c>
      <c r="K24500" s="72" t="s">
        <v>7259</v>
      </c>
      <c r="L24500" s="12" t="e">
        <f>VLOOKUP(B24500,Doses!A:C,3,FALSE)</f>
        <v>#N/A</v>
      </c>
      <c r="M24500" s="44" t="e">
        <f t="shared" si="382"/>
        <v>#VALUE!</v>
      </c>
    </row>
    <row r="24501" spans="1:13" x14ac:dyDescent="0.25">
      <c r="A24501" s="72" t="s">
        <v>5163</v>
      </c>
      <c r="B24501" s="72">
        <v>224915</v>
      </c>
      <c r="C24501" s="72" t="s">
        <v>549</v>
      </c>
      <c r="D24501" s="72">
        <v>30</v>
      </c>
      <c r="E24501" s="72">
        <v>2592</v>
      </c>
      <c r="F24501" s="72">
        <v>2592</v>
      </c>
      <c r="G24501" s="72">
        <v>1</v>
      </c>
      <c r="H24501" s="72" t="s">
        <v>4346</v>
      </c>
      <c r="I24501" s="72">
        <v>3034803</v>
      </c>
      <c r="J24501" s="72" t="s">
        <v>3848</v>
      </c>
      <c r="K24501" s="72" t="s">
        <v>7224</v>
      </c>
      <c r="L24501" s="12" t="e">
        <f>VLOOKUP(B24501,Doses!A:C,3,FALSE)</f>
        <v>#N/A</v>
      </c>
      <c r="M24501" s="44" t="e">
        <f t="shared" si="382"/>
        <v>#VALUE!</v>
      </c>
    </row>
    <row r="24502" spans="1:13" x14ac:dyDescent="0.25">
      <c r="A24502" s="72" t="s">
        <v>5163</v>
      </c>
      <c r="B24502" s="72">
        <v>224915</v>
      </c>
      <c r="C24502" s="72" t="s">
        <v>549</v>
      </c>
      <c r="D24502" s="72">
        <v>30</v>
      </c>
      <c r="E24502" s="72">
        <v>2070</v>
      </c>
      <c r="F24502" s="72">
        <v>2070</v>
      </c>
      <c r="G24502" s="72">
        <v>1</v>
      </c>
      <c r="H24502" s="72" t="s">
        <v>4346</v>
      </c>
      <c r="I24502" s="72">
        <v>3034803</v>
      </c>
      <c r="J24502" s="72" t="s">
        <v>3848</v>
      </c>
      <c r="K24502" s="72" t="s">
        <v>7224</v>
      </c>
      <c r="L24502" s="12" t="e">
        <f>VLOOKUP(B24502,Doses!A:C,3,FALSE)</f>
        <v>#N/A</v>
      </c>
      <c r="M24502" s="44" t="e">
        <f t="shared" si="382"/>
        <v>#VALUE!</v>
      </c>
    </row>
    <row r="24503" spans="1:13" x14ac:dyDescent="0.25">
      <c r="A24503" s="72" t="s">
        <v>5163</v>
      </c>
      <c r="B24503" s="72">
        <v>224915</v>
      </c>
      <c r="C24503" s="72" t="s">
        <v>549</v>
      </c>
      <c r="D24503" s="72">
        <v>30</v>
      </c>
      <c r="E24503" s="72">
        <v>2592</v>
      </c>
      <c r="F24503" s="72">
        <v>2592</v>
      </c>
      <c r="G24503" s="72">
        <v>1</v>
      </c>
      <c r="H24503" s="72" t="s">
        <v>4346</v>
      </c>
      <c r="I24503" s="72">
        <v>3034803</v>
      </c>
      <c r="J24503" s="72" t="s">
        <v>3848</v>
      </c>
      <c r="K24503" s="72" t="s">
        <v>7224</v>
      </c>
      <c r="L24503" s="12" t="e">
        <f>VLOOKUP(B24503,Doses!A:C,3,FALSE)</f>
        <v>#N/A</v>
      </c>
      <c r="M24503" s="44" t="e">
        <f t="shared" si="382"/>
        <v>#VALUE!</v>
      </c>
    </row>
    <row r="24504" spans="1:13" x14ac:dyDescent="0.25">
      <c r="A24504" s="72" t="s">
        <v>5163</v>
      </c>
      <c r="B24504" s="72">
        <v>224915</v>
      </c>
      <c r="C24504" s="72" t="s">
        <v>549</v>
      </c>
      <c r="D24504" s="72">
        <v>30</v>
      </c>
      <c r="E24504" s="72">
        <v>2592</v>
      </c>
      <c r="F24504" s="72">
        <v>2592</v>
      </c>
      <c r="G24504" s="72">
        <v>1</v>
      </c>
      <c r="H24504" s="72" t="s">
        <v>4346</v>
      </c>
      <c r="I24504" s="72">
        <v>3034560</v>
      </c>
      <c r="J24504" s="72" t="s">
        <v>3848</v>
      </c>
      <c r="K24504" s="72" t="s">
        <v>7224</v>
      </c>
      <c r="L24504" s="12" t="e">
        <f>VLOOKUP(B24504,Doses!A:C,3,FALSE)</f>
        <v>#N/A</v>
      </c>
      <c r="M24504" s="44" t="e">
        <f t="shared" si="382"/>
        <v>#VALUE!</v>
      </c>
    </row>
    <row r="24505" spans="1:13" x14ac:dyDescent="0.25">
      <c r="A24505" s="72" t="s">
        <v>5163</v>
      </c>
      <c r="B24505" s="72">
        <v>224316</v>
      </c>
      <c r="C24505" s="72" t="s">
        <v>712</v>
      </c>
      <c r="D24505" s="72">
        <v>60</v>
      </c>
      <c r="E24505" s="72">
        <v>2304</v>
      </c>
      <c r="F24505" s="72">
        <v>0</v>
      </c>
      <c r="G24505" s="72">
        <v>1</v>
      </c>
      <c r="H24505" s="72" t="s">
        <v>4346</v>
      </c>
      <c r="I24505" s="72" t="s">
        <v>7373</v>
      </c>
      <c r="J24505" s="72" t="s">
        <v>3848</v>
      </c>
      <c r="K24505" s="72" t="s">
        <v>7259</v>
      </c>
      <c r="L24505" s="12" t="e">
        <f>VLOOKUP(B24505,Doses!A:C,3,FALSE)</f>
        <v>#N/A</v>
      </c>
      <c r="M24505" s="44" t="e">
        <f t="shared" si="382"/>
        <v>#VALUE!</v>
      </c>
    </row>
    <row r="24506" spans="1:13" x14ac:dyDescent="0.25">
      <c r="A24506" s="72" t="s">
        <v>5163</v>
      </c>
      <c r="B24506" s="72">
        <v>224316</v>
      </c>
      <c r="C24506" s="72" t="s">
        <v>712</v>
      </c>
      <c r="D24506" s="72">
        <v>60</v>
      </c>
      <c r="E24506" s="72">
        <v>2304</v>
      </c>
      <c r="F24506" s="72">
        <v>0</v>
      </c>
      <c r="G24506" s="72">
        <v>1</v>
      </c>
      <c r="H24506" s="72" t="s">
        <v>4346</v>
      </c>
      <c r="I24506" s="72" t="s">
        <v>7373</v>
      </c>
      <c r="J24506" s="72" t="s">
        <v>3848</v>
      </c>
      <c r="K24506" s="72" t="s">
        <v>7259</v>
      </c>
      <c r="L24506" s="12" t="e">
        <f>VLOOKUP(B24506,Doses!A:C,3,FALSE)</f>
        <v>#N/A</v>
      </c>
      <c r="M24506" s="44" t="e">
        <f t="shared" si="382"/>
        <v>#VALUE!</v>
      </c>
    </row>
    <row r="24507" spans="1:13" x14ac:dyDescent="0.25">
      <c r="A24507" s="72" t="s">
        <v>5163</v>
      </c>
      <c r="B24507" s="72">
        <v>224316</v>
      </c>
      <c r="C24507" s="72" t="s">
        <v>712</v>
      </c>
      <c r="D24507" s="72">
        <v>60</v>
      </c>
      <c r="E24507" s="72">
        <v>2304</v>
      </c>
      <c r="F24507" s="72">
        <v>0</v>
      </c>
      <c r="G24507" s="72">
        <v>1</v>
      </c>
      <c r="H24507" s="72" t="s">
        <v>4346</v>
      </c>
      <c r="I24507" s="72" t="s">
        <v>7371</v>
      </c>
      <c r="J24507" s="72" t="s">
        <v>3848</v>
      </c>
      <c r="K24507" s="72" t="s">
        <v>7259</v>
      </c>
      <c r="L24507" s="12" t="e">
        <f>VLOOKUP(B24507,Doses!A:C,3,FALSE)</f>
        <v>#N/A</v>
      </c>
      <c r="M24507" s="44" t="e">
        <f t="shared" si="382"/>
        <v>#VALUE!</v>
      </c>
    </row>
    <row r="24508" spans="1:13" x14ac:dyDescent="0.25">
      <c r="A24508" s="72" t="s">
        <v>5163</v>
      </c>
      <c r="B24508" s="72">
        <v>224316</v>
      </c>
      <c r="C24508" s="72" t="s">
        <v>712</v>
      </c>
      <c r="D24508" s="72">
        <v>60</v>
      </c>
      <c r="E24508" s="72">
        <v>2304</v>
      </c>
      <c r="F24508" s="72">
        <v>0</v>
      </c>
      <c r="G24508" s="72">
        <v>1</v>
      </c>
      <c r="H24508" s="72" t="s">
        <v>4346</v>
      </c>
      <c r="I24508" s="72" t="s">
        <v>7369</v>
      </c>
      <c r="J24508" s="72" t="s">
        <v>3848</v>
      </c>
      <c r="K24508" s="72" t="s">
        <v>7259</v>
      </c>
      <c r="L24508" s="12" t="e">
        <f>VLOOKUP(B24508,Doses!A:C,3,FALSE)</f>
        <v>#N/A</v>
      </c>
      <c r="M24508" s="44" t="e">
        <f t="shared" si="382"/>
        <v>#VALUE!</v>
      </c>
    </row>
    <row r="24509" spans="1:13" x14ac:dyDescent="0.25">
      <c r="A24509" s="72" t="s">
        <v>5163</v>
      </c>
      <c r="B24509" s="72">
        <v>224316</v>
      </c>
      <c r="C24509" s="72" t="s">
        <v>712</v>
      </c>
      <c r="D24509" s="72">
        <v>60</v>
      </c>
      <c r="E24509" s="72">
        <v>2304</v>
      </c>
      <c r="F24509" s="72">
        <v>0</v>
      </c>
      <c r="G24509" s="72">
        <v>1</v>
      </c>
      <c r="H24509" s="72" t="s">
        <v>4346</v>
      </c>
      <c r="I24509" s="72" t="s">
        <v>7374</v>
      </c>
      <c r="J24509" s="72" t="s">
        <v>3848</v>
      </c>
      <c r="K24509" s="72" t="s">
        <v>7259</v>
      </c>
      <c r="L24509" s="12" t="e">
        <f>VLOOKUP(B24509,Doses!A:C,3,FALSE)</f>
        <v>#N/A</v>
      </c>
      <c r="M24509" s="44" t="e">
        <f t="shared" si="382"/>
        <v>#VALUE!</v>
      </c>
    </row>
    <row r="24510" spans="1:13" x14ac:dyDescent="0.25">
      <c r="A24510" s="72" t="s">
        <v>5163</v>
      </c>
      <c r="B24510" s="72">
        <v>224316</v>
      </c>
      <c r="C24510" s="72" t="s">
        <v>712</v>
      </c>
      <c r="D24510" s="72">
        <v>60</v>
      </c>
      <c r="E24510" s="72">
        <v>2304</v>
      </c>
      <c r="F24510" s="72">
        <v>0</v>
      </c>
      <c r="G24510" s="72">
        <v>1</v>
      </c>
      <c r="H24510" s="72" t="s">
        <v>4346</v>
      </c>
      <c r="I24510" s="72" t="s">
        <v>7375</v>
      </c>
      <c r="J24510" s="72" t="s">
        <v>3848</v>
      </c>
      <c r="K24510" s="72" t="s">
        <v>7259</v>
      </c>
      <c r="L24510" s="12" t="e">
        <f>VLOOKUP(B24510,Doses!A:C,3,FALSE)</f>
        <v>#N/A</v>
      </c>
      <c r="M24510" s="44" t="e">
        <f t="shared" si="382"/>
        <v>#VALUE!</v>
      </c>
    </row>
    <row r="24511" spans="1:13" x14ac:dyDescent="0.25">
      <c r="A24511" s="72" t="s">
        <v>5163</v>
      </c>
      <c r="B24511" s="72">
        <v>224316</v>
      </c>
      <c r="C24511" s="72" t="s">
        <v>712</v>
      </c>
      <c r="D24511" s="72">
        <v>60</v>
      </c>
      <c r="E24511" s="72">
        <v>2304</v>
      </c>
      <c r="F24511" s="72">
        <v>0</v>
      </c>
      <c r="G24511" s="72">
        <v>1</v>
      </c>
      <c r="H24511" s="72" t="s">
        <v>4346</v>
      </c>
      <c r="I24511" s="72" t="s">
        <v>7366</v>
      </c>
      <c r="J24511" s="72" t="s">
        <v>3848</v>
      </c>
      <c r="K24511" s="72" t="s">
        <v>7259</v>
      </c>
      <c r="L24511" s="12" t="e">
        <f>VLOOKUP(B24511,Doses!A:C,3,FALSE)</f>
        <v>#N/A</v>
      </c>
      <c r="M24511" s="44" t="e">
        <f t="shared" si="382"/>
        <v>#VALUE!</v>
      </c>
    </row>
    <row r="24512" spans="1:13" x14ac:dyDescent="0.25">
      <c r="A24512" s="72" t="s">
        <v>5163</v>
      </c>
      <c r="B24512" s="72">
        <v>224316</v>
      </c>
      <c r="C24512" s="72" t="s">
        <v>712</v>
      </c>
      <c r="D24512" s="72">
        <v>60</v>
      </c>
      <c r="E24512" s="72">
        <v>2304</v>
      </c>
      <c r="F24512" s="72">
        <v>0</v>
      </c>
      <c r="G24512" s="72">
        <v>1</v>
      </c>
      <c r="H24512" s="72" t="s">
        <v>4346</v>
      </c>
      <c r="I24512" s="72" t="s">
        <v>7375</v>
      </c>
      <c r="J24512" s="72" t="s">
        <v>3848</v>
      </c>
      <c r="K24512" s="72" t="s">
        <v>7259</v>
      </c>
      <c r="L24512" s="12" t="e">
        <f>VLOOKUP(B24512,Doses!A:C,3,FALSE)</f>
        <v>#N/A</v>
      </c>
      <c r="M24512" s="44" t="e">
        <f t="shared" si="382"/>
        <v>#VALUE!</v>
      </c>
    </row>
    <row r="24513" spans="1:13" x14ac:dyDescent="0.25">
      <c r="A24513" s="72" t="s">
        <v>5163</v>
      </c>
      <c r="B24513" s="72">
        <v>224316</v>
      </c>
      <c r="C24513" s="72" t="s">
        <v>712</v>
      </c>
      <c r="D24513" s="72">
        <v>60</v>
      </c>
      <c r="E24513" s="72">
        <v>2304</v>
      </c>
      <c r="F24513" s="72">
        <v>0</v>
      </c>
      <c r="G24513" s="72">
        <v>1</v>
      </c>
      <c r="H24513" s="72" t="s">
        <v>4346</v>
      </c>
      <c r="I24513" s="72" t="s">
        <v>7370</v>
      </c>
      <c r="J24513" s="72" t="s">
        <v>3848</v>
      </c>
      <c r="K24513" s="72" t="s">
        <v>7259</v>
      </c>
      <c r="L24513" s="12" t="e">
        <f>VLOOKUP(B24513,Doses!A:C,3,FALSE)</f>
        <v>#N/A</v>
      </c>
      <c r="M24513" s="44" t="e">
        <f t="shared" si="382"/>
        <v>#VALUE!</v>
      </c>
    </row>
    <row r="24514" spans="1:13" x14ac:dyDescent="0.25">
      <c r="A24514" s="72" t="s">
        <v>5163</v>
      </c>
      <c r="B24514" s="72">
        <v>224915</v>
      </c>
      <c r="C24514" s="72" t="s">
        <v>549</v>
      </c>
      <c r="D24514" s="72">
        <v>30</v>
      </c>
      <c r="E24514" s="72">
        <v>2592</v>
      </c>
      <c r="F24514" s="72">
        <v>2443</v>
      </c>
      <c r="G24514" s="72">
        <v>1</v>
      </c>
      <c r="H24514" s="72" t="s">
        <v>4346</v>
      </c>
      <c r="I24514" s="72">
        <v>3034544</v>
      </c>
      <c r="J24514" s="72" t="s">
        <v>3848</v>
      </c>
      <c r="K24514" s="72" t="s">
        <v>7224</v>
      </c>
      <c r="L24514" s="12" t="e">
        <f>VLOOKUP(B24514,Doses!A:C,3,FALSE)</f>
        <v>#N/A</v>
      </c>
      <c r="M24514" s="44" t="e">
        <f t="shared" ref="M24514:M24577" si="383">K24514*1</f>
        <v>#VALUE!</v>
      </c>
    </row>
    <row r="24515" spans="1:13" x14ac:dyDescent="0.25">
      <c r="A24515" s="72" t="s">
        <v>5163</v>
      </c>
      <c r="B24515" s="72">
        <v>224915</v>
      </c>
      <c r="C24515" s="72" t="s">
        <v>549</v>
      </c>
      <c r="D24515" s="72">
        <v>30</v>
      </c>
      <c r="E24515" s="72">
        <v>2592</v>
      </c>
      <c r="F24515" s="72">
        <v>0</v>
      </c>
      <c r="G24515" s="72">
        <v>1</v>
      </c>
      <c r="H24515" s="72" t="s">
        <v>4346</v>
      </c>
      <c r="I24515" s="72">
        <v>3034556</v>
      </c>
      <c r="J24515" s="72" t="s">
        <v>3848</v>
      </c>
      <c r="K24515" s="72" t="s">
        <v>7224</v>
      </c>
      <c r="L24515" s="12" t="e">
        <f>VLOOKUP(B24515,Doses!A:C,3,FALSE)</f>
        <v>#N/A</v>
      </c>
      <c r="M24515" s="44" t="e">
        <f t="shared" si="383"/>
        <v>#VALUE!</v>
      </c>
    </row>
    <row r="24516" spans="1:13" x14ac:dyDescent="0.25">
      <c r="A24516" s="72" t="s">
        <v>5163</v>
      </c>
      <c r="B24516" s="72">
        <v>224915</v>
      </c>
      <c r="C24516" s="72" t="s">
        <v>549</v>
      </c>
      <c r="D24516" s="72">
        <v>30</v>
      </c>
      <c r="E24516" s="72">
        <v>2592</v>
      </c>
      <c r="F24516" s="72">
        <v>0</v>
      </c>
      <c r="G24516" s="72">
        <v>1</v>
      </c>
      <c r="H24516" s="72" t="s">
        <v>4346</v>
      </c>
      <c r="I24516" s="72">
        <v>3034544</v>
      </c>
      <c r="J24516" s="72" t="s">
        <v>3848</v>
      </c>
      <c r="K24516" s="72" t="s">
        <v>7224</v>
      </c>
      <c r="L24516" s="12" t="e">
        <f>VLOOKUP(B24516,Doses!A:C,3,FALSE)</f>
        <v>#N/A</v>
      </c>
      <c r="M24516" s="44" t="e">
        <f t="shared" si="383"/>
        <v>#VALUE!</v>
      </c>
    </row>
    <row r="24517" spans="1:13" x14ac:dyDescent="0.25">
      <c r="A24517" s="72" t="s">
        <v>5163</v>
      </c>
      <c r="B24517" s="72">
        <v>224915</v>
      </c>
      <c r="C24517" s="72" t="s">
        <v>549</v>
      </c>
      <c r="D24517" s="72">
        <v>30</v>
      </c>
      <c r="E24517" s="72">
        <v>2592</v>
      </c>
      <c r="F24517" s="72">
        <v>0</v>
      </c>
      <c r="G24517" s="72">
        <v>1</v>
      </c>
      <c r="H24517" s="72" t="s">
        <v>4346</v>
      </c>
      <c r="I24517" s="72">
        <v>3034510</v>
      </c>
      <c r="J24517" s="72" t="s">
        <v>3848</v>
      </c>
      <c r="K24517" s="72" t="s">
        <v>7224</v>
      </c>
      <c r="L24517" s="12" t="e">
        <f>VLOOKUP(B24517,Doses!A:C,3,FALSE)</f>
        <v>#N/A</v>
      </c>
      <c r="M24517" s="44" t="e">
        <f t="shared" si="383"/>
        <v>#VALUE!</v>
      </c>
    </row>
    <row r="24518" spans="1:13" x14ac:dyDescent="0.25">
      <c r="A24518" s="72" t="s">
        <v>5163</v>
      </c>
      <c r="B24518" s="72">
        <v>224915</v>
      </c>
      <c r="C24518" s="72" t="s">
        <v>549</v>
      </c>
      <c r="D24518" s="72">
        <v>30</v>
      </c>
      <c r="E24518" s="72">
        <v>1944</v>
      </c>
      <c r="F24518" s="72">
        <v>0</v>
      </c>
      <c r="G24518" s="72">
        <v>1</v>
      </c>
      <c r="H24518" s="72" t="s">
        <v>4346</v>
      </c>
      <c r="I24518" s="72">
        <v>3034803</v>
      </c>
      <c r="J24518" s="72" t="s">
        <v>3848</v>
      </c>
      <c r="K24518" s="72" t="s">
        <v>7224</v>
      </c>
      <c r="L24518" s="12" t="e">
        <f>VLOOKUP(B24518,Doses!A:C,3,FALSE)</f>
        <v>#N/A</v>
      </c>
      <c r="M24518" s="44" t="e">
        <f t="shared" si="383"/>
        <v>#VALUE!</v>
      </c>
    </row>
    <row r="24519" spans="1:13" x14ac:dyDescent="0.25">
      <c r="A24519" s="72" t="s">
        <v>5163</v>
      </c>
      <c r="B24519" s="72">
        <v>224915</v>
      </c>
      <c r="C24519" s="72" t="s">
        <v>549</v>
      </c>
      <c r="D24519" s="72">
        <v>30</v>
      </c>
      <c r="E24519" s="72">
        <v>648</v>
      </c>
      <c r="F24519" s="72">
        <v>0</v>
      </c>
      <c r="G24519" s="72">
        <v>1</v>
      </c>
      <c r="H24519" s="72" t="s">
        <v>4346</v>
      </c>
      <c r="I24519" s="72">
        <v>3034560</v>
      </c>
      <c r="J24519" s="72" t="s">
        <v>3848</v>
      </c>
      <c r="K24519" s="72" t="s">
        <v>7224</v>
      </c>
      <c r="L24519" s="12" t="e">
        <f>VLOOKUP(B24519,Doses!A:C,3,FALSE)</f>
        <v>#N/A</v>
      </c>
      <c r="M24519" s="44" t="e">
        <f t="shared" si="383"/>
        <v>#VALUE!</v>
      </c>
    </row>
    <row r="24520" spans="1:13" x14ac:dyDescent="0.25">
      <c r="A24520" s="72" t="s">
        <v>5163</v>
      </c>
      <c r="B24520" s="72">
        <v>224915</v>
      </c>
      <c r="C24520" s="72" t="s">
        <v>549</v>
      </c>
      <c r="D24520" s="72">
        <v>30</v>
      </c>
      <c r="E24520" s="72">
        <v>2592</v>
      </c>
      <c r="F24520" s="72">
        <v>0</v>
      </c>
      <c r="G24520" s="72">
        <v>1</v>
      </c>
      <c r="H24520" s="72" t="s">
        <v>4346</v>
      </c>
      <c r="I24520" s="72">
        <v>3034544</v>
      </c>
      <c r="J24520" s="72" t="s">
        <v>3848</v>
      </c>
      <c r="K24520" s="72" t="s">
        <v>7224</v>
      </c>
      <c r="L24520" s="12" t="e">
        <f>VLOOKUP(B24520,Doses!A:C,3,FALSE)</f>
        <v>#N/A</v>
      </c>
      <c r="M24520" s="44" t="e">
        <f t="shared" si="383"/>
        <v>#VALUE!</v>
      </c>
    </row>
    <row r="24521" spans="1:13" x14ac:dyDescent="0.25">
      <c r="A24521" s="72" t="s">
        <v>5163</v>
      </c>
      <c r="B24521" s="72">
        <v>224915</v>
      </c>
      <c r="C24521" s="72" t="s">
        <v>549</v>
      </c>
      <c r="D24521" s="72">
        <v>30</v>
      </c>
      <c r="E24521" s="72">
        <v>2592</v>
      </c>
      <c r="F24521" s="72">
        <v>0</v>
      </c>
      <c r="G24521" s="72">
        <v>1</v>
      </c>
      <c r="H24521" s="72" t="s">
        <v>4346</v>
      </c>
      <c r="I24521" s="72">
        <v>3034556</v>
      </c>
      <c r="J24521" s="72" t="s">
        <v>3848</v>
      </c>
      <c r="K24521" s="72" t="s">
        <v>7224</v>
      </c>
      <c r="L24521" s="12" t="e">
        <f>VLOOKUP(B24521,Doses!A:C,3,FALSE)</f>
        <v>#N/A</v>
      </c>
      <c r="M24521" s="44" t="e">
        <f t="shared" si="383"/>
        <v>#VALUE!</v>
      </c>
    </row>
    <row r="24522" spans="1:13" x14ac:dyDescent="0.25">
      <c r="A24522" s="72" t="s">
        <v>5163</v>
      </c>
      <c r="B24522" s="72">
        <v>224915</v>
      </c>
      <c r="C24522" s="72" t="s">
        <v>549</v>
      </c>
      <c r="D24522" s="72">
        <v>30</v>
      </c>
      <c r="E24522" s="72">
        <v>2160</v>
      </c>
      <c r="F24522" s="72">
        <v>0</v>
      </c>
      <c r="G24522" s="72">
        <v>1</v>
      </c>
      <c r="H24522" s="72" t="s">
        <v>4346</v>
      </c>
      <c r="I24522" s="72">
        <v>3034732</v>
      </c>
      <c r="J24522" s="72" t="s">
        <v>3848</v>
      </c>
      <c r="K24522" s="72" t="s">
        <v>7224</v>
      </c>
      <c r="L24522" s="12" t="e">
        <f>VLOOKUP(B24522,Doses!A:C,3,FALSE)</f>
        <v>#N/A</v>
      </c>
      <c r="M24522" s="44" t="e">
        <f t="shared" si="383"/>
        <v>#VALUE!</v>
      </c>
    </row>
    <row r="24523" spans="1:13" x14ac:dyDescent="0.25">
      <c r="A24523" s="72" t="s">
        <v>5163</v>
      </c>
      <c r="B24523" s="72">
        <v>224915</v>
      </c>
      <c r="C24523" s="72" t="s">
        <v>549</v>
      </c>
      <c r="D24523" s="72">
        <v>30</v>
      </c>
      <c r="E24523" s="72">
        <v>1944</v>
      </c>
      <c r="F24523" s="72">
        <v>0</v>
      </c>
      <c r="G24523" s="72">
        <v>1</v>
      </c>
      <c r="H24523" s="72" t="s">
        <v>4346</v>
      </c>
      <c r="I24523" s="72">
        <v>3034802</v>
      </c>
      <c r="J24523" s="72" t="s">
        <v>3848</v>
      </c>
      <c r="K24523" s="72" t="s">
        <v>7224</v>
      </c>
      <c r="L24523" s="12" t="e">
        <f>VLOOKUP(B24523,Doses!A:C,3,FALSE)</f>
        <v>#N/A</v>
      </c>
      <c r="M24523" s="44" t="e">
        <f t="shared" si="383"/>
        <v>#VALUE!</v>
      </c>
    </row>
    <row r="24524" spans="1:13" x14ac:dyDescent="0.25">
      <c r="A24524" s="72" t="s">
        <v>5163</v>
      </c>
      <c r="B24524" s="72">
        <v>224915</v>
      </c>
      <c r="C24524" s="72" t="s">
        <v>549</v>
      </c>
      <c r="D24524" s="72">
        <v>30</v>
      </c>
      <c r="E24524" s="72">
        <v>2160</v>
      </c>
      <c r="F24524" s="72">
        <v>0</v>
      </c>
      <c r="G24524" s="72">
        <v>1</v>
      </c>
      <c r="H24524" s="72" t="s">
        <v>4346</v>
      </c>
      <c r="I24524" s="72">
        <v>3034732</v>
      </c>
      <c r="J24524" s="72" t="s">
        <v>3848</v>
      </c>
      <c r="K24524" s="72" t="s">
        <v>7224</v>
      </c>
      <c r="L24524" s="12" t="e">
        <f>VLOOKUP(B24524,Doses!A:C,3,FALSE)</f>
        <v>#N/A</v>
      </c>
      <c r="M24524" s="44" t="e">
        <f t="shared" si="383"/>
        <v>#VALUE!</v>
      </c>
    </row>
    <row r="24525" spans="1:13" x14ac:dyDescent="0.25">
      <c r="A24525" s="72" t="s">
        <v>5163</v>
      </c>
      <c r="B24525" s="72">
        <v>224915</v>
      </c>
      <c r="C24525" s="72" t="s">
        <v>549</v>
      </c>
      <c r="D24525" s="72">
        <v>30</v>
      </c>
      <c r="E24525" s="72">
        <v>2592</v>
      </c>
      <c r="F24525" s="72">
        <v>0</v>
      </c>
      <c r="G24525" s="72">
        <v>1</v>
      </c>
      <c r="H24525" s="72" t="s">
        <v>4346</v>
      </c>
      <c r="I24525" s="72">
        <v>3034510</v>
      </c>
      <c r="J24525" s="72" t="s">
        <v>3848</v>
      </c>
      <c r="K24525" s="72" t="s">
        <v>7224</v>
      </c>
      <c r="L24525" s="12" t="e">
        <f>VLOOKUP(B24525,Doses!A:C,3,FALSE)</f>
        <v>#N/A</v>
      </c>
      <c r="M24525" s="44" t="e">
        <f t="shared" si="383"/>
        <v>#VALUE!</v>
      </c>
    </row>
    <row r="24526" spans="1:13" x14ac:dyDescent="0.25">
      <c r="A24526" s="72" t="s">
        <v>5163</v>
      </c>
      <c r="B24526" s="72">
        <v>224915</v>
      </c>
      <c r="C24526" s="72" t="s">
        <v>549</v>
      </c>
      <c r="D24526" s="72">
        <v>30</v>
      </c>
      <c r="E24526" s="72">
        <v>2592</v>
      </c>
      <c r="F24526" s="72">
        <v>0</v>
      </c>
      <c r="G24526" s="72">
        <v>1</v>
      </c>
      <c r="H24526" s="72" t="s">
        <v>4346</v>
      </c>
      <c r="I24526" s="72">
        <v>3034634</v>
      </c>
      <c r="J24526" s="72" t="s">
        <v>3848</v>
      </c>
      <c r="K24526" s="72" t="s">
        <v>7224</v>
      </c>
      <c r="L24526" s="12" t="e">
        <f>VLOOKUP(B24526,Doses!A:C,3,FALSE)</f>
        <v>#N/A</v>
      </c>
      <c r="M24526" s="44" t="e">
        <f t="shared" si="383"/>
        <v>#VALUE!</v>
      </c>
    </row>
    <row r="24527" spans="1:13" x14ac:dyDescent="0.25">
      <c r="A24527" s="72" t="s">
        <v>5163</v>
      </c>
      <c r="B24527" s="72">
        <v>224915</v>
      </c>
      <c r="C24527" s="72" t="s">
        <v>549</v>
      </c>
      <c r="D24527" s="72">
        <v>30</v>
      </c>
      <c r="E24527" s="72">
        <v>1944</v>
      </c>
      <c r="F24527" s="72">
        <v>0</v>
      </c>
      <c r="G24527" s="72">
        <v>1</v>
      </c>
      <c r="H24527" s="72" t="s">
        <v>4346</v>
      </c>
      <c r="I24527" s="72">
        <v>3034635</v>
      </c>
      <c r="J24527" s="72" t="s">
        <v>3848</v>
      </c>
      <c r="K24527" s="72" t="s">
        <v>7224</v>
      </c>
      <c r="L24527" s="12" t="e">
        <f>VLOOKUP(B24527,Doses!A:C,3,FALSE)</f>
        <v>#N/A</v>
      </c>
      <c r="M24527" s="44" t="e">
        <f t="shared" si="383"/>
        <v>#VALUE!</v>
      </c>
    </row>
    <row r="24528" spans="1:13" x14ac:dyDescent="0.25">
      <c r="A24528" s="72" t="s">
        <v>5163</v>
      </c>
      <c r="B24528" s="72">
        <v>224915</v>
      </c>
      <c r="C24528" s="72" t="s">
        <v>549</v>
      </c>
      <c r="D24528" s="72">
        <v>30</v>
      </c>
      <c r="E24528" s="72">
        <v>2592</v>
      </c>
      <c r="F24528" s="72">
        <v>0</v>
      </c>
      <c r="G24528" s="72">
        <v>1</v>
      </c>
      <c r="H24528" s="72" t="s">
        <v>4346</v>
      </c>
      <c r="I24528" s="72">
        <v>3034732</v>
      </c>
      <c r="J24528" s="72" t="s">
        <v>3848</v>
      </c>
      <c r="K24528" s="72" t="s">
        <v>7224</v>
      </c>
      <c r="L24528" s="12" t="e">
        <f>VLOOKUP(B24528,Doses!A:C,3,FALSE)</f>
        <v>#N/A</v>
      </c>
      <c r="M24528" s="44" t="e">
        <f t="shared" si="383"/>
        <v>#VALUE!</v>
      </c>
    </row>
    <row r="24529" spans="1:13" x14ac:dyDescent="0.25">
      <c r="A24529" s="72" t="s">
        <v>5163</v>
      </c>
      <c r="B24529" s="72">
        <v>224915</v>
      </c>
      <c r="C24529" s="72" t="s">
        <v>549</v>
      </c>
      <c r="D24529" s="72">
        <v>30</v>
      </c>
      <c r="E24529" s="72">
        <v>1944</v>
      </c>
      <c r="F24529" s="72">
        <v>0</v>
      </c>
      <c r="G24529" s="72">
        <v>1</v>
      </c>
      <c r="H24529" s="72" t="s">
        <v>4346</v>
      </c>
      <c r="I24529" s="72">
        <v>3034634</v>
      </c>
      <c r="J24529" s="72" t="s">
        <v>3848</v>
      </c>
      <c r="K24529" s="72" t="s">
        <v>7224</v>
      </c>
      <c r="L24529" s="12" t="e">
        <f>VLOOKUP(B24529,Doses!A:C,3,FALSE)</f>
        <v>#N/A</v>
      </c>
      <c r="M24529" s="44" t="e">
        <f t="shared" si="383"/>
        <v>#VALUE!</v>
      </c>
    </row>
    <row r="24530" spans="1:13" x14ac:dyDescent="0.25">
      <c r="A24530" s="72" t="s">
        <v>5163</v>
      </c>
      <c r="B24530" s="72">
        <v>224915</v>
      </c>
      <c r="C24530" s="72" t="s">
        <v>549</v>
      </c>
      <c r="D24530" s="72">
        <v>30</v>
      </c>
      <c r="E24530" s="72">
        <v>1944</v>
      </c>
      <c r="F24530" s="72">
        <v>0</v>
      </c>
      <c r="G24530" s="72">
        <v>1</v>
      </c>
      <c r="H24530" s="72" t="s">
        <v>4346</v>
      </c>
      <c r="I24530" s="72">
        <v>3034635</v>
      </c>
      <c r="J24530" s="72" t="s">
        <v>3848</v>
      </c>
      <c r="K24530" s="72" t="s">
        <v>7224</v>
      </c>
      <c r="L24530" s="12" t="e">
        <f>VLOOKUP(B24530,Doses!A:C,3,FALSE)</f>
        <v>#N/A</v>
      </c>
      <c r="M24530" s="44" t="e">
        <f t="shared" si="383"/>
        <v>#VALUE!</v>
      </c>
    </row>
    <row r="24531" spans="1:13" x14ac:dyDescent="0.25">
      <c r="A24531" s="72" t="s">
        <v>5163</v>
      </c>
      <c r="B24531" s="72">
        <v>224915</v>
      </c>
      <c r="C24531" s="72" t="s">
        <v>549</v>
      </c>
      <c r="D24531" s="72">
        <v>30</v>
      </c>
      <c r="E24531" s="72">
        <v>1944</v>
      </c>
      <c r="F24531" s="72">
        <v>0</v>
      </c>
      <c r="G24531" s="72">
        <v>1</v>
      </c>
      <c r="H24531" s="72" t="s">
        <v>4346</v>
      </c>
      <c r="I24531" s="72">
        <v>3034634</v>
      </c>
      <c r="J24531" s="72" t="s">
        <v>3848</v>
      </c>
      <c r="K24531" s="72" t="s">
        <v>7224</v>
      </c>
      <c r="L24531" s="12" t="e">
        <f>VLOOKUP(B24531,Doses!A:C,3,FALSE)</f>
        <v>#N/A</v>
      </c>
      <c r="M24531" s="44" t="e">
        <f t="shared" si="383"/>
        <v>#VALUE!</v>
      </c>
    </row>
    <row r="24532" spans="1:13" x14ac:dyDescent="0.25">
      <c r="A24532" s="72" t="s">
        <v>5163</v>
      </c>
      <c r="B24532" s="72">
        <v>224915</v>
      </c>
      <c r="C24532" s="72" t="s">
        <v>549</v>
      </c>
      <c r="D24532" s="72">
        <v>30</v>
      </c>
      <c r="E24532" s="72">
        <v>2592</v>
      </c>
      <c r="F24532" s="72">
        <v>0</v>
      </c>
      <c r="G24532" s="72">
        <v>1</v>
      </c>
      <c r="H24532" s="72" t="s">
        <v>4346</v>
      </c>
      <c r="I24532" s="72">
        <v>3034802</v>
      </c>
      <c r="J24532" s="72" t="s">
        <v>3848</v>
      </c>
      <c r="K24532" s="72" t="s">
        <v>7224</v>
      </c>
      <c r="L24532" s="12" t="e">
        <f>VLOOKUP(B24532,Doses!A:C,3,FALSE)</f>
        <v>#N/A</v>
      </c>
      <c r="M24532" s="44" t="e">
        <f t="shared" si="383"/>
        <v>#VALUE!</v>
      </c>
    </row>
    <row r="24533" spans="1:13" x14ac:dyDescent="0.25">
      <c r="A24533" s="72" t="s">
        <v>5163</v>
      </c>
      <c r="B24533" s="72">
        <v>224915</v>
      </c>
      <c r="C24533" s="72" t="s">
        <v>549</v>
      </c>
      <c r="D24533" s="72">
        <v>30</v>
      </c>
      <c r="E24533" s="72">
        <v>2592</v>
      </c>
      <c r="F24533" s="72">
        <v>0</v>
      </c>
      <c r="G24533" s="72">
        <v>1</v>
      </c>
      <c r="H24533" s="72" t="s">
        <v>4346</v>
      </c>
      <c r="I24533" s="72">
        <v>3034732</v>
      </c>
      <c r="J24533" s="72" t="s">
        <v>3848</v>
      </c>
      <c r="K24533" s="72" t="s">
        <v>7224</v>
      </c>
      <c r="L24533" s="12" t="e">
        <f>VLOOKUP(B24533,Doses!A:C,3,FALSE)</f>
        <v>#N/A</v>
      </c>
      <c r="M24533" s="44" t="e">
        <f t="shared" si="383"/>
        <v>#VALUE!</v>
      </c>
    </row>
    <row r="24534" spans="1:13" x14ac:dyDescent="0.25">
      <c r="A24534" s="72" t="s">
        <v>5163</v>
      </c>
      <c r="B24534" s="72">
        <v>224316</v>
      </c>
      <c r="C24534" s="72" t="s">
        <v>712</v>
      </c>
      <c r="D24534" s="72">
        <v>60</v>
      </c>
      <c r="E24534" s="72">
        <v>2304</v>
      </c>
      <c r="F24534" s="72">
        <v>0</v>
      </c>
      <c r="G24534" s="72">
        <v>1</v>
      </c>
      <c r="H24534" s="72" t="s">
        <v>4346</v>
      </c>
      <c r="I24534" s="72" t="s">
        <v>7366</v>
      </c>
      <c r="J24534" s="72" t="s">
        <v>3848</v>
      </c>
      <c r="K24534" s="72" t="s">
        <v>7259</v>
      </c>
      <c r="L24534" s="12" t="e">
        <f>VLOOKUP(B24534,Doses!A:C,3,FALSE)</f>
        <v>#N/A</v>
      </c>
      <c r="M24534" s="44" t="e">
        <f t="shared" si="383"/>
        <v>#VALUE!</v>
      </c>
    </row>
    <row r="24535" spans="1:13" x14ac:dyDescent="0.25">
      <c r="A24535" s="72" t="s">
        <v>5163</v>
      </c>
      <c r="B24535" s="72">
        <v>224316</v>
      </c>
      <c r="C24535" s="72" t="s">
        <v>712</v>
      </c>
      <c r="D24535" s="72">
        <v>60</v>
      </c>
      <c r="E24535" s="72">
        <v>2304</v>
      </c>
      <c r="F24535" s="72">
        <v>0</v>
      </c>
      <c r="G24535" s="72">
        <v>1</v>
      </c>
      <c r="H24535" s="72" t="s">
        <v>4346</v>
      </c>
      <c r="I24535" s="72" t="s">
        <v>7375</v>
      </c>
      <c r="J24535" s="72" t="s">
        <v>3848</v>
      </c>
      <c r="K24535" s="72" t="s">
        <v>7259</v>
      </c>
      <c r="L24535" s="12" t="e">
        <f>VLOOKUP(B24535,Doses!A:C,3,FALSE)</f>
        <v>#N/A</v>
      </c>
      <c r="M24535" s="44" t="e">
        <f t="shared" si="383"/>
        <v>#VALUE!</v>
      </c>
    </row>
    <row r="24536" spans="1:13" x14ac:dyDescent="0.25">
      <c r="A24536" s="72" t="s">
        <v>5163</v>
      </c>
      <c r="B24536" s="72">
        <v>224316</v>
      </c>
      <c r="C24536" s="72" t="s">
        <v>712</v>
      </c>
      <c r="D24536" s="72">
        <v>60</v>
      </c>
      <c r="E24536" s="72">
        <v>2304</v>
      </c>
      <c r="F24536" s="72">
        <v>0</v>
      </c>
      <c r="G24536" s="72">
        <v>1</v>
      </c>
      <c r="H24536" s="72" t="s">
        <v>4346</v>
      </c>
      <c r="I24536" s="72" t="s">
        <v>7371</v>
      </c>
      <c r="J24536" s="72" t="s">
        <v>3848</v>
      </c>
      <c r="K24536" s="72" t="s">
        <v>7259</v>
      </c>
      <c r="L24536" s="12" t="e">
        <f>VLOOKUP(B24536,Doses!A:C,3,FALSE)</f>
        <v>#N/A</v>
      </c>
      <c r="M24536" s="44" t="e">
        <f t="shared" si="383"/>
        <v>#VALUE!</v>
      </c>
    </row>
    <row r="24537" spans="1:13" x14ac:dyDescent="0.25">
      <c r="A24537" s="72" t="s">
        <v>5164</v>
      </c>
      <c r="B24537" s="72">
        <v>610002</v>
      </c>
      <c r="C24537" s="72" t="s">
        <v>3611</v>
      </c>
      <c r="D24537" s="72">
        <v>1</v>
      </c>
      <c r="E24537" s="72">
        <v>19</v>
      </c>
      <c r="F24537" s="72">
        <v>0</v>
      </c>
      <c r="G24537" s="72">
        <v>1</v>
      </c>
      <c r="H24537" s="72" t="s">
        <v>4346</v>
      </c>
      <c r="J24537" s="72" t="s">
        <v>3846</v>
      </c>
      <c r="K24537" s="72" t="s">
        <v>7601</v>
      </c>
      <c r="L24537" s="12" t="e">
        <f>VLOOKUP(B24537,Doses!A:C,3,FALSE)</f>
        <v>#N/A</v>
      </c>
      <c r="M24537" s="44" t="e">
        <f t="shared" si="383"/>
        <v>#VALUE!</v>
      </c>
    </row>
    <row r="24538" spans="1:13" x14ac:dyDescent="0.25">
      <c r="A24538" s="72" t="s">
        <v>5164</v>
      </c>
      <c r="B24538" s="72">
        <v>240293</v>
      </c>
      <c r="C24538" s="72" t="s">
        <v>5161</v>
      </c>
      <c r="D24538" s="72">
        <v>100</v>
      </c>
      <c r="E24538" s="72">
        <v>58</v>
      </c>
      <c r="F24538" s="72">
        <v>33</v>
      </c>
      <c r="G24538" s="72">
        <v>1</v>
      </c>
      <c r="H24538" s="72" t="s">
        <v>4346</v>
      </c>
      <c r="I24538" s="72">
        <v>3041</v>
      </c>
      <c r="J24538" s="72" t="s">
        <v>3848</v>
      </c>
      <c r="K24538" s="72" t="s">
        <v>7290</v>
      </c>
      <c r="L24538" s="12" t="e">
        <f>VLOOKUP(B24538,Doses!A:C,3,FALSE)</f>
        <v>#N/A</v>
      </c>
      <c r="M24538" s="44" t="e">
        <f t="shared" si="383"/>
        <v>#VALUE!</v>
      </c>
    </row>
    <row r="24539" spans="1:13" x14ac:dyDescent="0.25">
      <c r="A24539" s="72" t="s">
        <v>5164</v>
      </c>
      <c r="B24539" s="72">
        <v>240293</v>
      </c>
      <c r="C24539" s="72" t="s">
        <v>5161</v>
      </c>
      <c r="D24539" s="72">
        <v>100</v>
      </c>
      <c r="E24539" s="72">
        <v>69</v>
      </c>
      <c r="F24539" s="72">
        <v>0</v>
      </c>
      <c r="G24539" s="72">
        <v>1</v>
      </c>
      <c r="H24539" s="72" t="s">
        <v>4346</v>
      </c>
      <c r="I24539" s="72">
        <v>3041</v>
      </c>
      <c r="J24539" s="72" t="s">
        <v>3848</v>
      </c>
      <c r="K24539" s="72" t="s">
        <v>7290</v>
      </c>
      <c r="L24539" s="12" t="e">
        <f>VLOOKUP(B24539,Doses!A:C,3,FALSE)</f>
        <v>#N/A</v>
      </c>
      <c r="M24539" s="44" t="e">
        <f t="shared" si="383"/>
        <v>#VALUE!</v>
      </c>
    </row>
    <row r="24540" spans="1:13" x14ac:dyDescent="0.25">
      <c r="A24540" s="72" t="s">
        <v>5164</v>
      </c>
      <c r="B24540" s="72">
        <v>240293</v>
      </c>
      <c r="C24540" s="72" t="s">
        <v>5161</v>
      </c>
      <c r="D24540" s="72">
        <v>100</v>
      </c>
      <c r="E24540" s="72">
        <v>66</v>
      </c>
      <c r="F24540" s="72">
        <v>0</v>
      </c>
      <c r="G24540" s="72">
        <v>1</v>
      </c>
      <c r="H24540" s="72" t="s">
        <v>4346</v>
      </c>
      <c r="I24540" s="72">
        <v>3041</v>
      </c>
      <c r="J24540" s="72" t="s">
        <v>3848</v>
      </c>
      <c r="K24540" s="72" t="s">
        <v>7290</v>
      </c>
      <c r="L24540" s="12" t="e">
        <f>VLOOKUP(B24540,Doses!A:C,3,FALSE)</f>
        <v>#N/A</v>
      </c>
      <c r="M24540" s="44" t="e">
        <f t="shared" si="383"/>
        <v>#VALUE!</v>
      </c>
    </row>
    <row r="24541" spans="1:13" x14ac:dyDescent="0.25">
      <c r="A24541" s="72" t="s">
        <v>5164</v>
      </c>
      <c r="B24541" s="72">
        <v>302095</v>
      </c>
      <c r="C24541" s="72" t="s">
        <v>537</v>
      </c>
      <c r="D24541" s="72">
        <v>50</v>
      </c>
      <c r="E24541" s="72">
        <v>150</v>
      </c>
      <c r="F24541" s="72">
        <v>0</v>
      </c>
      <c r="G24541" s="72">
        <v>1</v>
      </c>
      <c r="H24541" s="72" t="s">
        <v>4346</v>
      </c>
      <c r="I24541" s="72" t="s">
        <v>8420</v>
      </c>
      <c r="J24541" s="72" t="s">
        <v>2</v>
      </c>
      <c r="K24541" s="72" t="s">
        <v>7844</v>
      </c>
      <c r="L24541" s="12" t="e">
        <f>VLOOKUP(B24541,Doses!A:C,3,FALSE)</f>
        <v>#N/A</v>
      </c>
      <c r="M24541" s="44" t="e">
        <f t="shared" si="383"/>
        <v>#VALUE!</v>
      </c>
    </row>
    <row r="24542" spans="1:13" x14ac:dyDescent="0.25">
      <c r="A24542" s="72" t="s">
        <v>5164</v>
      </c>
      <c r="B24542" s="72">
        <v>302095</v>
      </c>
      <c r="C24542" s="72" t="s">
        <v>537</v>
      </c>
      <c r="D24542" s="72">
        <v>50</v>
      </c>
      <c r="E24542" s="72">
        <v>150</v>
      </c>
      <c r="F24542" s="72">
        <v>0</v>
      </c>
      <c r="G24542" s="72">
        <v>1</v>
      </c>
      <c r="H24542" s="72" t="s">
        <v>4346</v>
      </c>
      <c r="I24542" s="72" t="s">
        <v>8420</v>
      </c>
      <c r="J24542" s="72" t="s">
        <v>2</v>
      </c>
      <c r="K24542" s="72" t="s">
        <v>7844</v>
      </c>
      <c r="L24542" s="12" t="e">
        <f>VLOOKUP(B24542,Doses!A:C,3,FALSE)</f>
        <v>#N/A</v>
      </c>
      <c r="M24542" s="44" t="e">
        <f t="shared" si="383"/>
        <v>#VALUE!</v>
      </c>
    </row>
    <row r="24543" spans="1:13" x14ac:dyDescent="0.25">
      <c r="A24543" s="72" t="s">
        <v>5164</v>
      </c>
      <c r="B24543" s="72">
        <v>302095</v>
      </c>
      <c r="C24543" s="72" t="s">
        <v>537</v>
      </c>
      <c r="D24543" s="72">
        <v>50</v>
      </c>
      <c r="E24543" s="72">
        <v>150</v>
      </c>
      <c r="F24543" s="72">
        <v>0</v>
      </c>
      <c r="G24543" s="72">
        <v>1</v>
      </c>
      <c r="H24543" s="72" t="s">
        <v>4346</v>
      </c>
      <c r="I24543" s="72" t="s">
        <v>8420</v>
      </c>
      <c r="J24543" s="72" t="s">
        <v>2</v>
      </c>
      <c r="K24543" s="72" t="s">
        <v>7844</v>
      </c>
      <c r="L24543" s="12" t="e">
        <f>VLOOKUP(B24543,Doses!A:C,3,FALSE)</f>
        <v>#N/A</v>
      </c>
      <c r="M24543" s="44" t="e">
        <f t="shared" si="383"/>
        <v>#VALUE!</v>
      </c>
    </row>
    <row r="24544" spans="1:13" x14ac:dyDescent="0.25">
      <c r="A24544" s="72" t="s">
        <v>5164</v>
      </c>
      <c r="B24544" s="72">
        <v>302095</v>
      </c>
      <c r="C24544" s="72" t="s">
        <v>537</v>
      </c>
      <c r="D24544" s="72">
        <v>50</v>
      </c>
      <c r="E24544" s="72">
        <v>150</v>
      </c>
      <c r="F24544" s="72">
        <v>0</v>
      </c>
      <c r="G24544" s="72">
        <v>1</v>
      </c>
      <c r="H24544" s="72" t="s">
        <v>4346</v>
      </c>
      <c r="I24544" s="72" t="s">
        <v>8420</v>
      </c>
      <c r="J24544" s="72" t="s">
        <v>2</v>
      </c>
      <c r="K24544" s="72" t="s">
        <v>7844</v>
      </c>
      <c r="L24544" s="12" t="e">
        <f>VLOOKUP(B24544,Doses!A:C,3,FALSE)</f>
        <v>#N/A</v>
      </c>
      <c r="M24544" s="44" t="e">
        <f t="shared" si="383"/>
        <v>#VALUE!</v>
      </c>
    </row>
    <row r="24545" spans="1:13" x14ac:dyDescent="0.25">
      <c r="A24545" s="72" t="s">
        <v>5164</v>
      </c>
      <c r="B24545" s="72">
        <v>302095</v>
      </c>
      <c r="C24545" s="72" t="s">
        <v>537</v>
      </c>
      <c r="D24545" s="72">
        <v>50</v>
      </c>
      <c r="E24545" s="72">
        <v>150</v>
      </c>
      <c r="F24545" s="72">
        <v>0</v>
      </c>
      <c r="G24545" s="72">
        <v>1</v>
      </c>
      <c r="H24545" s="72" t="s">
        <v>4346</v>
      </c>
      <c r="I24545" s="72" t="s">
        <v>8420</v>
      </c>
      <c r="J24545" s="72" t="s">
        <v>2</v>
      </c>
      <c r="K24545" s="72" t="s">
        <v>7844</v>
      </c>
      <c r="L24545" s="12" t="e">
        <f>VLOOKUP(B24545,Doses!A:C,3,FALSE)</f>
        <v>#N/A</v>
      </c>
      <c r="M24545" s="44" t="e">
        <f t="shared" si="383"/>
        <v>#VALUE!</v>
      </c>
    </row>
    <row r="24546" spans="1:13" x14ac:dyDescent="0.25">
      <c r="A24546" s="72" t="s">
        <v>5164</v>
      </c>
      <c r="B24546" s="72">
        <v>302095</v>
      </c>
      <c r="C24546" s="72" t="s">
        <v>537</v>
      </c>
      <c r="D24546" s="72">
        <v>50</v>
      </c>
      <c r="E24546" s="72">
        <v>150</v>
      </c>
      <c r="F24546" s="72">
        <v>0</v>
      </c>
      <c r="G24546" s="72">
        <v>1</v>
      </c>
      <c r="H24546" s="72" t="s">
        <v>4346</v>
      </c>
      <c r="I24546" s="72" t="s">
        <v>8420</v>
      </c>
      <c r="J24546" s="72" t="s">
        <v>2</v>
      </c>
      <c r="K24546" s="72" t="s">
        <v>7844</v>
      </c>
      <c r="L24546" s="12" t="e">
        <f>VLOOKUP(B24546,Doses!A:C,3,FALSE)</f>
        <v>#N/A</v>
      </c>
      <c r="M24546" s="44" t="e">
        <f t="shared" si="383"/>
        <v>#VALUE!</v>
      </c>
    </row>
    <row r="24547" spans="1:13" x14ac:dyDescent="0.25">
      <c r="A24547" s="72" t="s">
        <v>5164</v>
      </c>
      <c r="B24547" s="72">
        <v>302095</v>
      </c>
      <c r="C24547" s="72" t="s">
        <v>537</v>
      </c>
      <c r="D24547" s="72">
        <v>50</v>
      </c>
      <c r="E24547" s="72">
        <v>150</v>
      </c>
      <c r="F24547" s="72">
        <v>0</v>
      </c>
      <c r="G24547" s="72">
        <v>1</v>
      </c>
      <c r="H24547" s="72" t="s">
        <v>4346</v>
      </c>
      <c r="I24547" s="72" t="s">
        <v>8420</v>
      </c>
      <c r="J24547" s="72" t="s">
        <v>2</v>
      </c>
      <c r="K24547" s="72" t="s">
        <v>7844</v>
      </c>
      <c r="L24547" s="12" t="e">
        <f>VLOOKUP(B24547,Doses!A:C,3,FALSE)</f>
        <v>#N/A</v>
      </c>
      <c r="M24547" s="44" t="e">
        <f t="shared" si="383"/>
        <v>#VALUE!</v>
      </c>
    </row>
    <row r="24548" spans="1:13" x14ac:dyDescent="0.25">
      <c r="A24548" s="72" t="s">
        <v>5164</v>
      </c>
      <c r="B24548" s="72">
        <v>302095</v>
      </c>
      <c r="C24548" s="72" t="s">
        <v>537</v>
      </c>
      <c r="D24548" s="72">
        <v>50</v>
      </c>
      <c r="E24548" s="72">
        <v>150</v>
      </c>
      <c r="F24548" s="72">
        <v>0</v>
      </c>
      <c r="G24548" s="72">
        <v>1</v>
      </c>
      <c r="H24548" s="72" t="s">
        <v>4346</v>
      </c>
      <c r="I24548" s="72" t="s">
        <v>8420</v>
      </c>
      <c r="J24548" s="72" t="s">
        <v>2</v>
      </c>
      <c r="K24548" s="72" t="s">
        <v>7844</v>
      </c>
      <c r="L24548" s="12" t="e">
        <f>VLOOKUP(B24548,Doses!A:C,3,FALSE)</f>
        <v>#N/A</v>
      </c>
      <c r="M24548" s="44" t="e">
        <f t="shared" si="383"/>
        <v>#VALUE!</v>
      </c>
    </row>
    <row r="24549" spans="1:13" x14ac:dyDescent="0.25">
      <c r="A24549" s="72" t="s">
        <v>5164</v>
      </c>
      <c r="B24549" s="72">
        <v>302095</v>
      </c>
      <c r="C24549" s="72" t="s">
        <v>537</v>
      </c>
      <c r="D24549" s="72">
        <v>50</v>
      </c>
      <c r="E24549" s="72">
        <v>150</v>
      </c>
      <c r="F24549" s="72">
        <v>0</v>
      </c>
      <c r="G24549" s="72">
        <v>1</v>
      </c>
      <c r="H24549" s="72" t="s">
        <v>4346</v>
      </c>
      <c r="I24549" s="72" t="s">
        <v>8420</v>
      </c>
      <c r="J24549" s="72" t="s">
        <v>2</v>
      </c>
      <c r="K24549" s="72" t="s">
        <v>7844</v>
      </c>
      <c r="L24549" s="12" t="e">
        <f>VLOOKUP(B24549,Doses!A:C,3,FALSE)</f>
        <v>#N/A</v>
      </c>
      <c r="M24549" s="44" t="e">
        <f t="shared" si="383"/>
        <v>#VALUE!</v>
      </c>
    </row>
    <row r="24550" spans="1:13" x14ac:dyDescent="0.25">
      <c r="A24550" s="72" t="s">
        <v>5164</v>
      </c>
      <c r="B24550" s="72">
        <v>302095</v>
      </c>
      <c r="C24550" s="72" t="s">
        <v>537</v>
      </c>
      <c r="D24550" s="72">
        <v>50</v>
      </c>
      <c r="E24550" s="72">
        <v>150</v>
      </c>
      <c r="F24550" s="72">
        <v>0</v>
      </c>
      <c r="G24550" s="72">
        <v>1</v>
      </c>
      <c r="H24550" s="72" t="s">
        <v>4346</v>
      </c>
      <c r="I24550" s="72" t="s">
        <v>8420</v>
      </c>
      <c r="J24550" s="72" t="s">
        <v>2</v>
      </c>
      <c r="K24550" s="72" t="s">
        <v>7844</v>
      </c>
      <c r="L24550" s="12" t="e">
        <f>VLOOKUP(B24550,Doses!A:C,3,FALSE)</f>
        <v>#N/A</v>
      </c>
      <c r="M24550" s="44" t="e">
        <f t="shared" si="383"/>
        <v>#VALUE!</v>
      </c>
    </row>
    <row r="24551" spans="1:13" x14ac:dyDescent="0.25">
      <c r="A24551" s="72" t="s">
        <v>5164</v>
      </c>
      <c r="B24551" s="72">
        <v>302095</v>
      </c>
      <c r="C24551" s="72" t="s">
        <v>537</v>
      </c>
      <c r="D24551" s="72">
        <v>50</v>
      </c>
      <c r="E24551" s="72">
        <v>150</v>
      </c>
      <c r="F24551" s="72">
        <v>0</v>
      </c>
      <c r="G24551" s="72">
        <v>1</v>
      </c>
      <c r="H24551" s="72" t="s">
        <v>4346</v>
      </c>
      <c r="I24551" s="72" t="s">
        <v>8420</v>
      </c>
      <c r="J24551" s="72" t="s">
        <v>2</v>
      </c>
      <c r="K24551" s="72" t="s">
        <v>7844</v>
      </c>
      <c r="L24551" s="12" t="e">
        <f>VLOOKUP(B24551,Doses!A:C,3,FALSE)</f>
        <v>#N/A</v>
      </c>
      <c r="M24551" s="44" t="e">
        <f t="shared" si="383"/>
        <v>#VALUE!</v>
      </c>
    </row>
    <row r="24552" spans="1:13" x14ac:dyDescent="0.25">
      <c r="A24552" s="72" t="s">
        <v>5164</v>
      </c>
      <c r="B24552" s="72">
        <v>302095</v>
      </c>
      <c r="C24552" s="72" t="s">
        <v>537</v>
      </c>
      <c r="D24552" s="72">
        <v>50</v>
      </c>
      <c r="E24552" s="72">
        <v>150</v>
      </c>
      <c r="F24552" s="72">
        <v>0</v>
      </c>
      <c r="G24552" s="72">
        <v>1</v>
      </c>
      <c r="H24552" s="72" t="s">
        <v>4346</v>
      </c>
      <c r="I24552" s="72" t="s">
        <v>8420</v>
      </c>
      <c r="J24552" s="72" t="s">
        <v>2</v>
      </c>
      <c r="K24552" s="72" t="s">
        <v>7844</v>
      </c>
      <c r="L24552" s="12" t="e">
        <f>VLOOKUP(B24552,Doses!A:C,3,FALSE)</f>
        <v>#N/A</v>
      </c>
      <c r="M24552" s="44" t="e">
        <f t="shared" si="383"/>
        <v>#VALUE!</v>
      </c>
    </row>
    <row r="24553" spans="1:13" x14ac:dyDescent="0.25">
      <c r="A24553" s="72" t="s">
        <v>5164</v>
      </c>
      <c r="B24553" s="72">
        <v>302095</v>
      </c>
      <c r="C24553" s="72" t="s">
        <v>537</v>
      </c>
      <c r="D24553" s="72">
        <v>50</v>
      </c>
      <c r="E24553" s="72">
        <v>150</v>
      </c>
      <c r="F24553" s="72">
        <v>0</v>
      </c>
      <c r="G24553" s="72">
        <v>1</v>
      </c>
      <c r="H24553" s="72" t="s">
        <v>4346</v>
      </c>
      <c r="I24553" s="72" t="s">
        <v>8420</v>
      </c>
      <c r="J24553" s="72" t="s">
        <v>2</v>
      </c>
      <c r="K24553" s="72" t="s">
        <v>7844</v>
      </c>
      <c r="L24553" s="12" t="e">
        <f>VLOOKUP(B24553,Doses!A:C,3,FALSE)</f>
        <v>#N/A</v>
      </c>
      <c r="M24553" s="44" t="e">
        <f t="shared" si="383"/>
        <v>#VALUE!</v>
      </c>
    </row>
    <row r="24554" spans="1:13" x14ac:dyDescent="0.25">
      <c r="A24554" s="72" t="s">
        <v>5164</v>
      </c>
      <c r="B24554" s="72">
        <v>302095</v>
      </c>
      <c r="C24554" s="72" t="s">
        <v>537</v>
      </c>
      <c r="D24554" s="72">
        <v>50</v>
      </c>
      <c r="E24554" s="72">
        <v>150</v>
      </c>
      <c r="F24554" s="72">
        <v>0</v>
      </c>
      <c r="G24554" s="72">
        <v>1</v>
      </c>
      <c r="H24554" s="72" t="s">
        <v>4346</v>
      </c>
      <c r="I24554" s="72" t="s">
        <v>8420</v>
      </c>
      <c r="J24554" s="72" t="s">
        <v>2</v>
      </c>
      <c r="K24554" s="72" t="s">
        <v>7844</v>
      </c>
      <c r="L24554" s="12" t="e">
        <f>VLOOKUP(B24554,Doses!A:C,3,FALSE)</f>
        <v>#N/A</v>
      </c>
      <c r="M24554" s="44" t="e">
        <f t="shared" si="383"/>
        <v>#VALUE!</v>
      </c>
    </row>
    <row r="24555" spans="1:13" x14ac:dyDescent="0.25">
      <c r="A24555" s="72" t="s">
        <v>5164</v>
      </c>
      <c r="B24555" s="72">
        <v>302095</v>
      </c>
      <c r="C24555" s="72" t="s">
        <v>537</v>
      </c>
      <c r="D24555" s="72">
        <v>50</v>
      </c>
      <c r="E24555" s="72">
        <v>150</v>
      </c>
      <c r="F24555" s="72">
        <v>0</v>
      </c>
      <c r="G24555" s="72">
        <v>1</v>
      </c>
      <c r="H24555" s="72" t="s">
        <v>4346</v>
      </c>
      <c r="I24555" s="72" t="s">
        <v>8420</v>
      </c>
      <c r="J24555" s="72" t="s">
        <v>2</v>
      </c>
      <c r="K24555" s="72" t="s">
        <v>7844</v>
      </c>
      <c r="L24555" s="12" t="e">
        <f>VLOOKUP(B24555,Doses!A:C,3,FALSE)</f>
        <v>#N/A</v>
      </c>
      <c r="M24555" s="44" t="e">
        <f t="shared" si="383"/>
        <v>#VALUE!</v>
      </c>
    </row>
    <row r="24556" spans="1:13" x14ac:dyDescent="0.25">
      <c r="A24556" s="72" t="s">
        <v>5164</v>
      </c>
      <c r="B24556" s="72">
        <v>302095</v>
      </c>
      <c r="C24556" s="72" t="s">
        <v>537</v>
      </c>
      <c r="D24556" s="72">
        <v>50</v>
      </c>
      <c r="E24556" s="72">
        <v>150</v>
      </c>
      <c r="F24556" s="72">
        <v>0</v>
      </c>
      <c r="G24556" s="72">
        <v>1</v>
      </c>
      <c r="H24556" s="72" t="s">
        <v>4346</v>
      </c>
      <c r="I24556" s="72" t="s">
        <v>8420</v>
      </c>
      <c r="J24556" s="72" t="s">
        <v>2</v>
      </c>
      <c r="K24556" s="72" t="s">
        <v>7844</v>
      </c>
      <c r="L24556" s="12" t="e">
        <f>VLOOKUP(B24556,Doses!A:C,3,FALSE)</f>
        <v>#N/A</v>
      </c>
      <c r="M24556" s="44" t="e">
        <f t="shared" si="383"/>
        <v>#VALUE!</v>
      </c>
    </row>
    <row r="24557" spans="1:13" x14ac:dyDescent="0.25">
      <c r="A24557" s="72" t="s">
        <v>5164</v>
      </c>
      <c r="B24557" s="72">
        <v>302095</v>
      </c>
      <c r="C24557" s="72" t="s">
        <v>537</v>
      </c>
      <c r="D24557" s="72">
        <v>50</v>
      </c>
      <c r="E24557" s="72">
        <v>150</v>
      </c>
      <c r="F24557" s="72">
        <v>0</v>
      </c>
      <c r="G24557" s="72">
        <v>1</v>
      </c>
      <c r="H24557" s="72" t="s">
        <v>4346</v>
      </c>
      <c r="I24557" s="72" t="s">
        <v>8420</v>
      </c>
      <c r="J24557" s="72" t="s">
        <v>2</v>
      </c>
      <c r="K24557" s="72" t="s">
        <v>7844</v>
      </c>
      <c r="L24557" s="12" t="e">
        <f>VLOOKUP(B24557,Doses!A:C,3,FALSE)</f>
        <v>#N/A</v>
      </c>
      <c r="M24557" s="44" t="e">
        <f t="shared" si="383"/>
        <v>#VALUE!</v>
      </c>
    </row>
    <row r="24558" spans="1:13" x14ac:dyDescent="0.25">
      <c r="A24558" s="72" t="s">
        <v>5164</v>
      </c>
      <c r="B24558" s="72">
        <v>302095</v>
      </c>
      <c r="C24558" s="72" t="s">
        <v>537</v>
      </c>
      <c r="D24558" s="72">
        <v>50</v>
      </c>
      <c r="E24558" s="72">
        <v>150</v>
      </c>
      <c r="F24558" s="72">
        <v>0</v>
      </c>
      <c r="G24558" s="72">
        <v>1</v>
      </c>
      <c r="H24558" s="72" t="s">
        <v>4346</v>
      </c>
      <c r="I24558" s="72" t="s">
        <v>8420</v>
      </c>
      <c r="J24558" s="72" t="s">
        <v>2</v>
      </c>
      <c r="K24558" s="72" t="s">
        <v>7844</v>
      </c>
      <c r="L24558" s="12" t="e">
        <f>VLOOKUP(B24558,Doses!A:C,3,FALSE)</f>
        <v>#N/A</v>
      </c>
      <c r="M24558" s="44" t="e">
        <f t="shared" si="383"/>
        <v>#VALUE!</v>
      </c>
    </row>
    <row r="24559" spans="1:13" x14ac:dyDescent="0.25">
      <c r="A24559" s="72" t="s">
        <v>5164</v>
      </c>
      <c r="B24559" s="72">
        <v>302095</v>
      </c>
      <c r="C24559" s="72" t="s">
        <v>537</v>
      </c>
      <c r="D24559" s="72">
        <v>50</v>
      </c>
      <c r="E24559" s="72">
        <v>150</v>
      </c>
      <c r="F24559" s="72">
        <v>0</v>
      </c>
      <c r="G24559" s="72">
        <v>1</v>
      </c>
      <c r="H24559" s="72" t="s">
        <v>4346</v>
      </c>
      <c r="I24559" s="72" t="s">
        <v>8420</v>
      </c>
      <c r="J24559" s="72" t="s">
        <v>2</v>
      </c>
      <c r="K24559" s="72" t="s">
        <v>7844</v>
      </c>
      <c r="L24559" s="12" t="e">
        <f>VLOOKUP(B24559,Doses!A:C,3,FALSE)</f>
        <v>#N/A</v>
      </c>
      <c r="M24559" s="44" t="e">
        <f t="shared" si="383"/>
        <v>#VALUE!</v>
      </c>
    </row>
    <row r="24560" spans="1:13" x14ac:dyDescent="0.25">
      <c r="A24560" s="72" t="s">
        <v>5164</v>
      </c>
      <c r="B24560" s="72">
        <v>302095</v>
      </c>
      <c r="C24560" s="72" t="s">
        <v>537</v>
      </c>
      <c r="D24560" s="72">
        <v>50</v>
      </c>
      <c r="E24560" s="72">
        <v>150</v>
      </c>
      <c r="F24560" s="72">
        <v>0</v>
      </c>
      <c r="G24560" s="72">
        <v>1</v>
      </c>
      <c r="H24560" s="72" t="s">
        <v>4346</v>
      </c>
      <c r="I24560" s="72" t="s">
        <v>8420</v>
      </c>
      <c r="J24560" s="72" t="s">
        <v>2</v>
      </c>
      <c r="K24560" s="72" t="s">
        <v>7844</v>
      </c>
      <c r="L24560" s="12" t="e">
        <f>VLOOKUP(B24560,Doses!A:C,3,FALSE)</f>
        <v>#N/A</v>
      </c>
      <c r="M24560" s="44" t="e">
        <f t="shared" si="383"/>
        <v>#VALUE!</v>
      </c>
    </row>
    <row r="24561" spans="1:13" x14ac:dyDescent="0.25">
      <c r="A24561" s="72" t="s">
        <v>5164</v>
      </c>
      <c r="B24561" s="72">
        <v>302095</v>
      </c>
      <c r="C24561" s="72" t="s">
        <v>537</v>
      </c>
      <c r="D24561" s="72">
        <v>50</v>
      </c>
      <c r="E24561" s="72">
        <v>150</v>
      </c>
      <c r="F24561" s="72">
        <v>0</v>
      </c>
      <c r="G24561" s="72">
        <v>1</v>
      </c>
      <c r="H24561" s="72" t="s">
        <v>4346</v>
      </c>
      <c r="I24561" s="72" t="s">
        <v>8420</v>
      </c>
      <c r="J24561" s="72" t="s">
        <v>2</v>
      </c>
      <c r="K24561" s="72" t="s">
        <v>7844</v>
      </c>
      <c r="L24561" s="12" t="e">
        <f>VLOOKUP(B24561,Doses!A:C,3,FALSE)</f>
        <v>#N/A</v>
      </c>
      <c r="M24561" s="44" t="e">
        <f t="shared" si="383"/>
        <v>#VALUE!</v>
      </c>
    </row>
    <row r="24562" spans="1:13" x14ac:dyDescent="0.25">
      <c r="A24562" s="72" t="s">
        <v>5164</v>
      </c>
      <c r="B24562" s="72">
        <v>302095</v>
      </c>
      <c r="C24562" s="72" t="s">
        <v>537</v>
      </c>
      <c r="D24562" s="72">
        <v>50</v>
      </c>
      <c r="E24562" s="72">
        <v>150</v>
      </c>
      <c r="F24562" s="72">
        <v>0</v>
      </c>
      <c r="G24562" s="72">
        <v>1</v>
      </c>
      <c r="H24562" s="72" t="s">
        <v>4346</v>
      </c>
      <c r="I24562" s="72" t="s">
        <v>8420</v>
      </c>
      <c r="J24562" s="72" t="s">
        <v>2</v>
      </c>
      <c r="K24562" s="72" t="s">
        <v>7844</v>
      </c>
      <c r="L24562" s="12" t="e">
        <f>VLOOKUP(B24562,Doses!A:C,3,FALSE)</f>
        <v>#N/A</v>
      </c>
      <c r="M24562" s="44" t="e">
        <f t="shared" si="383"/>
        <v>#VALUE!</v>
      </c>
    </row>
    <row r="24563" spans="1:13" x14ac:dyDescent="0.25">
      <c r="A24563" s="72" t="s">
        <v>5164</v>
      </c>
      <c r="B24563" s="72">
        <v>302095</v>
      </c>
      <c r="C24563" s="72" t="s">
        <v>537</v>
      </c>
      <c r="D24563" s="72">
        <v>50</v>
      </c>
      <c r="E24563" s="72">
        <v>150</v>
      </c>
      <c r="F24563" s="72">
        <v>0</v>
      </c>
      <c r="G24563" s="72">
        <v>1</v>
      </c>
      <c r="H24563" s="72" t="s">
        <v>4346</v>
      </c>
      <c r="I24563" s="72" t="s">
        <v>8420</v>
      </c>
      <c r="J24563" s="72" t="s">
        <v>2</v>
      </c>
      <c r="K24563" s="72" t="s">
        <v>7844</v>
      </c>
      <c r="L24563" s="12" t="e">
        <f>VLOOKUP(B24563,Doses!A:C,3,FALSE)</f>
        <v>#N/A</v>
      </c>
      <c r="M24563" s="44" t="e">
        <f t="shared" si="383"/>
        <v>#VALUE!</v>
      </c>
    </row>
    <row r="24564" spans="1:13" x14ac:dyDescent="0.25">
      <c r="A24564" s="72" t="s">
        <v>5164</v>
      </c>
      <c r="B24564" s="72">
        <v>302095</v>
      </c>
      <c r="C24564" s="72" t="s">
        <v>537</v>
      </c>
      <c r="D24564" s="72">
        <v>50</v>
      </c>
      <c r="E24564" s="72">
        <v>150</v>
      </c>
      <c r="F24564" s="72">
        <v>0</v>
      </c>
      <c r="G24564" s="72">
        <v>1</v>
      </c>
      <c r="H24564" s="72" t="s">
        <v>4346</v>
      </c>
      <c r="I24564" s="72" t="s">
        <v>8420</v>
      </c>
      <c r="J24564" s="72" t="s">
        <v>2</v>
      </c>
      <c r="K24564" s="72" t="s">
        <v>7844</v>
      </c>
      <c r="L24564" s="12" t="e">
        <f>VLOOKUP(B24564,Doses!A:C,3,FALSE)</f>
        <v>#N/A</v>
      </c>
      <c r="M24564" s="44" t="e">
        <f t="shared" si="383"/>
        <v>#VALUE!</v>
      </c>
    </row>
    <row r="24565" spans="1:13" x14ac:dyDescent="0.25">
      <c r="A24565" s="72" t="s">
        <v>5164</v>
      </c>
      <c r="B24565" s="72">
        <v>302095</v>
      </c>
      <c r="C24565" s="72" t="s">
        <v>537</v>
      </c>
      <c r="D24565" s="72">
        <v>50</v>
      </c>
      <c r="E24565" s="72">
        <v>150</v>
      </c>
      <c r="F24565" s="72">
        <v>0</v>
      </c>
      <c r="G24565" s="72">
        <v>1</v>
      </c>
      <c r="H24565" s="72" t="s">
        <v>4346</v>
      </c>
      <c r="I24565" s="72" t="s">
        <v>8420</v>
      </c>
      <c r="J24565" s="72" t="s">
        <v>2</v>
      </c>
      <c r="K24565" s="72" t="s">
        <v>7844</v>
      </c>
      <c r="L24565" s="12" t="e">
        <f>VLOOKUP(B24565,Doses!A:C,3,FALSE)</f>
        <v>#N/A</v>
      </c>
      <c r="M24565" s="44" t="e">
        <f t="shared" si="383"/>
        <v>#VALUE!</v>
      </c>
    </row>
    <row r="24566" spans="1:13" x14ac:dyDescent="0.25">
      <c r="A24566" s="72" t="s">
        <v>5164</v>
      </c>
      <c r="B24566" s="72">
        <v>302095</v>
      </c>
      <c r="C24566" s="72" t="s">
        <v>537</v>
      </c>
      <c r="D24566" s="72">
        <v>50</v>
      </c>
      <c r="E24566" s="72">
        <v>150</v>
      </c>
      <c r="F24566" s="72">
        <v>0</v>
      </c>
      <c r="G24566" s="72">
        <v>1</v>
      </c>
      <c r="H24566" s="72" t="s">
        <v>4346</v>
      </c>
      <c r="I24566" s="72" t="s">
        <v>8420</v>
      </c>
      <c r="J24566" s="72" t="s">
        <v>2</v>
      </c>
      <c r="K24566" s="72" t="s">
        <v>7844</v>
      </c>
      <c r="L24566" s="12" t="e">
        <f>VLOOKUP(B24566,Doses!A:C,3,FALSE)</f>
        <v>#N/A</v>
      </c>
      <c r="M24566" s="44" t="e">
        <f t="shared" si="383"/>
        <v>#VALUE!</v>
      </c>
    </row>
    <row r="24567" spans="1:13" x14ac:dyDescent="0.25">
      <c r="A24567" s="72" t="s">
        <v>5164</v>
      </c>
      <c r="B24567" s="72">
        <v>302095</v>
      </c>
      <c r="C24567" s="72" t="s">
        <v>537</v>
      </c>
      <c r="D24567" s="72">
        <v>50</v>
      </c>
      <c r="E24567" s="72">
        <v>150</v>
      </c>
      <c r="F24567" s="72">
        <v>0</v>
      </c>
      <c r="G24567" s="72">
        <v>1</v>
      </c>
      <c r="H24567" s="72" t="s">
        <v>4346</v>
      </c>
      <c r="I24567" s="72" t="s">
        <v>8420</v>
      </c>
      <c r="J24567" s="72" t="s">
        <v>2</v>
      </c>
      <c r="K24567" s="72" t="s">
        <v>7844</v>
      </c>
      <c r="L24567" s="12" t="e">
        <f>VLOOKUP(B24567,Doses!A:C,3,FALSE)</f>
        <v>#N/A</v>
      </c>
      <c r="M24567" s="44" t="e">
        <f t="shared" si="383"/>
        <v>#VALUE!</v>
      </c>
    </row>
    <row r="24568" spans="1:13" x14ac:dyDescent="0.25">
      <c r="A24568" s="72" t="s">
        <v>5164</v>
      </c>
      <c r="B24568" s="72">
        <v>302095</v>
      </c>
      <c r="C24568" s="72" t="s">
        <v>537</v>
      </c>
      <c r="D24568" s="72">
        <v>50</v>
      </c>
      <c r="E24568" s="72">
        <v>150</v>
      </c>
      <c r="F24568" s="72">
        <v>0</v>
      </c>
      <c r="G24568" s="72">
        <v>1</v>
      </c>
      <c r="H24568" s="72" t="s">
        <v>4346</v>
      </c>
      <c r="I24568" s="72" t="s">
        <v>8420</v>
      </c>
      <c r="J24568" s="72" t="s">
        <v>2</v>
      </c>
      <c r="K24568" s="72" t="s">
        <v>7844</v>
      </c>
      <c r="L24568" s="12" t="e">
        <f>VLOOKUP(B24568,Doses!A:C,3,FALSE)</f>
        <v>#N/A</v>
      </c>
      <c r="M24568" s="44" t="e">
        <f t="shared" si="383"/>
        <v>#VALUE!</v>
      </c>
    </row>
    <row r="24569" spans="1:13" x14ac:dyDescent="0.25">
      <c r="A24569" s="72" t="s">
        <v>5164</v>
      </c>
      <c r="B24569" s="72">
        <v>302095</v>
      </c>
      <c r="C24569" s="72" t="s">
        <v>537</v>
      </c>
      <c r="D24569" s="72">
        <v>50</v>
      </c>
      <c r="E24569" s="72">
        <v>150</v>
      </c>
      <c r="F24569" s="72">
        <v>0</v>
      </c>
      <c r="G24569" s="72">
        <v>1</v>
      </c>
      <c r="H24569" s="72" t="s">
        <v>4346</v>
      </c>
      <c r="I24569" s="72" t="s">
        <v>8420</v>
      </c>
      <c r="J24569" s="72" t="s">
        <v>2</v>
      </c>
      <c r="K24569" s="72" t="s">
        <v>7844</v>
      </c>
      <c r="L24569" s="12" t="e">
        <f>VLOOKUP(B24569,Doses!A:C,3,FALSE)</f>
        <v>#N/A</v>
      </c>
      <c r="M24569" s="44" t="e">
        <f t="shared" si="383"/>
        <v>#VALUE!</v>
      </c>
    </row>
    <row r="24570" spans="1:13" x14ac:dyDescent="0.25">
      <c r="A24570" s="72" t="s">
        <v>5164</v>
      </c>
      <c r="B24570" s="72">
        <v>302095</v>
      </c>
      <c r="C24570" s="72" t="s">
        <v>537</v>
      </c>
      <c r="D24570" s="72">
        <v>50</v>
      </c>
      <c r="E24570" s="72">
        <v>150</v>
      </c>
      <c r="F24570" s="72">
        <v>0</v>
      </c>
      <c r="G24570" s="72">
        <v>1</v>
      </c>
      <c r="H24570" s="72" t="s">
        <v>4346</v>
      </c>
      <c r="I24570" s="72" t="s">
        <v>8420</v>
      </c>
      <c r="J24570" s="72" t="s">
        <v>2</v>
      </c>
      <c r="K24570" s="72" t="s">
        <v>7844</v>
      </c>
      <c r="L24570" s="12" t="e">
        <f>VLOOKUP(B24570,Doses!A:C,3,FALSE)</f>
        <v>#N/A</v>
      </c>
      <c r="M24570" s="44" t="e">
        <f t="shared" si="383"/>
        <v>#VALUE!</v>
      </c>
    </row>
    <row r="24571" spans="1:13" x14ac:dyDescent="0.25">
      <c r="A24571" s="72" t="s">
        <v>5164</v>
      </c>
      <c r="B24571" s="72">
        <v>224915</v>
      </c>
      <c r="C24571" s="72" t="s">
        <v>549</v>
      </c>
      <c r="D24571" s="72">
        <v>30</v>
      </c>
      <c r="E24571" s="72">
        <v>1500</v>
      </c>
      <c r="F24571" s="72">
        <v>0</v>
      </c>
      <c r="G24571" s="72">
        <v>1</v>
      </c>
      <c r="H24571" s="72" t="s">
        <v>4346</v>
      </c>
      <c r="I24571" s="72" t="s">
        <v>7836</v>
      </c>
      <c r="J24571" s="72" t="s">
        <v>2</v>
      </c>
      <c r="K24571" s="72" t="s">
        <v>7255</v>
      </c>
      <c r="L24571" s="12" t="e">
        <f>VLOOKUP(B24571,Doses!A:C,3,FALSE)</f>
        <v>#N/A</v>
      </c>
      <c r="M24571" s="44" t="e">
        <f t="shared" si="383"/>
        <v>#VALUE!</v>
      </c>
    </row>
    <row r="24572" spans="1:13" x14ac:dyDescent="0.25">
      <c r="A24572" s="72" t="s">
        <v>5164</v>
      </c>
      <c r="B24572" s="72">
        <v>240296</v>
      </c>
      <c r="C24572" s="72" t="s">
        <v>6374</v>
      </c>
      <c r="D24572" s="72">
        <v>1</v>
      </c>
      <c r="E24572" s="72">
        <v>76</v>
      </c>
      <c r="F24572" s="72">
        <v>68</v>
      </c>
      <c r="G24572" s="72">
        <v>1</v>
      </c>
      <c r="H24572" s="72" t="s">
        <v>4346</v>
      </c>
      <c r="I24572" s="72">
        <v>9004</v>
      </c>
      <c r="J24572" s="72" t="s">
        <v>3848</v>
      </c>
      <c r="K24572" s="72" t="s">
        <v>7895</v>
      </c>
      <c r="L24572" s="12" t="e">
        <f>VLOOKUP(B24572,Doses!A:C,3,FALSE)</f>
        <v>#N/A</v>
      </c>
      <c r="M24572" s="44" t="e">
        <f t="shared" si="383"/>
        <v>#VALUE!</v>
      </c>
    </row>
    <row r="24573" spans="1:13" x14ac:dyDescent="0.25">
      <c r="A24573" s="72" t="s">
        <v>5164</v>
      </c>
      <c r="B24573" s="72">
        <v>240296</v>
      </c>
      <c r="C24573" s="72" t="s">
        <v>6374</v>
      </c>
      <c r="D24573" s="72">
        <v>1</v>
      </c>
      <c r="E24573" s="72">
        <v>100</v>
      </c>
      <c r="F24573" s="72">
        <v>0</v>
      </c>
      <c r="G24573" s="72">
        <v>1</v>
      </c>
      <c r="H24573" s="72" t="s">
        <v>4346</v>
      </c>
      <c r="I24573" s="72">
        <v>9001</v>
      </c>
      <c r="J24573" s="72" t="s">
        <v>3848</v>
      </c>
      <c r="K24573" s="72" t="s">
        <v>7217</v>
      </c>
      <c r="L24573" s="12" t="e">
        <f>VLOOKUP(B24573,Doses!A:C,3,FALSE)</f>
        <v>#N/A</v>
      </c>
      <c r="M24573" s="44" t="e">
        <f t="shared" si="383"/>
        <v>#VALUE!</v>
      </c>
    </row>
    <row r="24574" spans="1:13" x14ac:dyDescent="0.25">
      <c r="A24574" s="72" t="s">
        <v>5164</v>
      </c>
      <c r="B24574" s="72">
        <v>240293</v>
      </c>
      <c r="C24574" s="72" t="s">
        <v>5161</v>
      </c>
      <c r="D24574" s="72">
        <v>100</v>
      </c>
      <c r="E24574" s="72">
        <v>28</v>
      </c>
      <c r="F24574" s="72">
        <v>0</v>
      </c>
      <c r="G24574" s="72">
        <v>1</v>
      </c>
      <c r="H24574" s="72" t="s">
        <v>4346</v>
      </c>
      <c r="I24574" s="72">
        <v>3061</v>
      </c>
      <c r="J24574" s="72" t="s">
        <v>3848</v>
      </c>
      <c r="K24574" s="72" t="s">
        <v>7239</v>
      </c>
      <c r="L24574" s="12" t="e">
        <f>VLOOKUP(B24574,Doses!A:C,3,FALSE)</f>
        <v>#N/A</v>
      </c>
      <c r="M24574" s="44" t="e">
        <f t="shared" si="383"/>
        <v>#VALUE!</v>
      </c>
    </row>
    <row r="24575" spans="1:13" x14ac:dyDescent="0.25">
      <c r="A24575" s="72" t="s">
        <v>5164</v>
      </c>
      <c r="B24575" s="72">
        <v>240296</v>
      </c>
      <c r="C24575" s="72" t="s">
        <v>6374</v>
      </c>
      <c r="D24575" s="72">
        <v>1</v>
      </c>
      <c r="E24575" s="72">
        <v>10</v>
      </c>
      <c r="F24575" s="72">
        <v>0</v>
      </c>
      <c r="G24575" s="72">
        <v>1</v>
      </c>
      <c r="H24575" s="72" t="s">
        <v>4346</v>
      </c>
      <c r="I24575" s="72">
        <v>9004</v>
      </c>
      <c r="J24575" s="72" t="s">
        <v>3848</v>
      </c>
      <c r="K24575" s="72" t="s">
        <v>7895</v>
      </c>
      <c r="L24575" s="12" t="e">
        <f>VLOOKUP(B24575,Doses!A:C,3,FALSE)</f>
        <v>#N/A</v>
      </c>
      <c r="M24575" s="44" t="e">
        <f t="shared" si="383"/>
        <v>#VALUE!</v>
      </c>
    </row>
    <row r="24576" spans="1:13" x14ac:dyDescent="0.25">
      <c r="A24576" s="72" t="s">
        <v>5164</v>
      </c>
      <c r="B24576" s="72">
        <v>351115</v>
      </c>
      <c r="C24576" s="72" t="s">
        <v>8550</v>
      </c>
      <c r="D24576" s="72">
        <v>100</v>
      </c>
      <c r="E24576" s="72">
        <v>4</v>
      </c>
      <c r="F24576" s="72">
        <v>4</v>
      </c>
      <c r="G24576" s="72">
        <v>1</v>
      </c>
      <c r="H24576" s="72" t="s">
        <v>4346</v>
      </c>
      <c r="I24576" s="72">
        <v>20141105</v>
      </c>
      <c r="J24576" s="72" t="s">
        <v>2</v>
      </c>
      <c r="K24576" s="72">
        <v>43596</v>
      </c>
      <c r="L24576" s="12" t="e">
        <f>VLOOKUP(B24576,Doses!A:C,3,FALSE)</f>
        <v>#N/A</v>
      </c>
      <c r="M24576" s="44">
        <f t="shared" si="383"/>
        <v>43596</v>
      </c>
    </row>
    <row r="24577" spans="1:13" x14ac:dyDescent="0.25">
      <c r="A24577" s="72" t="s">
        <v>5164</v>
      </c>
      <c r="B24577" s="72">
        <v>351115</v>
      </c>
      <c r="C24577" s="72" t="s">
        <v>8550</v>
      </c>
      <c r="D24577" s="72">
        <v>100</v>
      </c>
      <c r="E24577" s="72">
        <v>92</v>
      </c>
      <c r="F24577" s="72">
        <v>18</v>
      </c>
      <c r="G24577" s="72">
        <v>1</v>
      </c>
      <c r="H24577" s="72" t="s">
        <v>4346</v>
      </c>
      <c r="I24577" s="72">
        <v>20141105</v>
      </c>
      <c r="J24577" s="72" t="s">
        <v>2</v>
      </c>
      <c r="K24577" s="72">
        <v>43596</v>
      </c>
      <c r="L24577" s="12" t="e">
        <f>VLOOKUP(B24577,Doses!A:C,3,FALSE)</f>
        <v>#N/A</v>
      </c>
      <c r="M24577" s="44">
        <f t="shared" si="383"/>
        <v>43596</v>
      </c>
    </row>
    <row r="24578" spans="1:13" x14ac:dyDescent="0.25">
      <c r="A24578" s="72" t="s">
        <v>5164</v>
      </c>
      <c r="B24578" s="72">
        <v>351115</v>
      </c>
      <c r="C24578" s="72" t="s">
        <v>8550</v>
      </c>
      <c r="D24578" s="72">
        <v>100</v>
      </c>
      <c r="E24578" s="72">
        <v>100</v>
      </c>
      <c r="F24578" s="72">
        <v>0</v>
      </c>
      <c r="G24578" s="72">
        <v>1</v>
      </c>
      <c r="H24578" s="72" t="s">
        <v>4346</v>
      </c>
      <c r="I24578" s="72">
        <v>20141105</v>
      </c>
      <c r="J24578" s="72" t="s">
        <v>2</v>
      </c>
      <c r="K24578" s="72">
        <v>43596</v>
      </c>
      <c r="L24578" s="12" t="e">
        <f>VLOOKUP(B24578,Doses!A:C,3,FALSE)</f>
        <v>#N/A</v>
      </c>
      <c r="M24578" s="44">
        <f t="shared" ref="M24578:M24641" si="384">K24578*1</f>
        <v>43596</v>
      </c>
    </row>
    <row r="24579" spans="1:13" x14ac:dyDescent="0.25">
      <c r="A24579" s="72" t="s">
        <v>5164</v>
      </c>
      <c r="B24579" s="72">
        <v>224316</v>
      </c>
      <c r="C24579" s="72" t="s">
        <v>712</v>
      </c>
      <c r="D24579" s="72">
        <v>60</v>
      </c>
      <c r="E24579" s="72">
        <v>768</v>
      </c>
      <c r="F24579" s="72">
        <v>0</v>
      </c>
      <c r="G24579" s="72">
        <v>1</v>
      </c>
      <c r="H24579" s="72" t="s">
        <v>4346</v>
      </c>
      <c r="I24579" s="72" t="s">
        <v>7367</v>
      </c>
      <c r="J24579" s="72" t="s">
        <v>3848</v>
      </c>
      <c r="K24579" s="72" t="s">
        <v>7259</v>
      </c>
      <c r="L24579" s="12" t="e">
        <f>VLOOKUP(B24579,Doses!A:C,3,FALSE)</f>
        <v>#N/A</v>
      </c>
      <c r="M24579" s="44" t="e">
        <f t="shared" si="384"/>
        <v>#VALUE!</v>
      </c>
    </row>
    <row r="24580" spans="1:13" x14ac:dyDescent="0.25">
      <c r="A24580" s="72" t="s">
        <v>5164</v>
      </c>
      <c r="B24580" s="72">
        <v>224316</v>
      </c>
      <c r="C24580" s="72" t="s">
        <v>712</v>
      </c>
      <c r="D24580" s="72">
        <v>60</v>
      </c>
      <c r="E24580" s="72">
        <v>384</v>
      </c>
      <c r="F24580" s="72">
        <v>0</v>
      </c>
      <c r="G24580" s="72">
        <v>1</v>
      </c>
      <c r="H24580" s="72" t="s">
        <v>4346</v>
      </c>
      <c r="I24580" s="72" t="s">
        <v>7366</v>
      </c>
      <c r="J24580" s="72" t="s">
        <v>3848</v>
      </c>
      <c r="K24580" s="72" t="s">
        <v>7259</v>
      </c>
      <c r="L24580" s="12" t="e">
        <f>VLOOKUP(B24580,Doses!A:C,3,FALSE)</f>
        <v>#N/A</v>
      </c>
      <c r="M24580" s="44" t="e">
        <f t="shared" si="384"/>
        <v>#VALUE!</v>
      </c>
    </row>
    <row r="24581" spans="1:13" x14ac:dyDescent="0.25">
      <c r="A24581" s="72" t="s">
        <v>5164</v>
      </c>
      <c r="B24581" s="72">
        <v>224316</v>
      </c>
      <c r="C24581" s="72" t="s">
        <v>712</v>
      </c>
      <c r="D24581" s="72">
        <v>60</v>
      </c>
      <c r="E24581" s="72">
        <v>2304</v>
      </c>
      <c r="F24581" s="72">
        <v>0</v>
      </c>
      <c r="G24581" s="72">
        <v>1</v>
      </c>
      <c r="H24581" s="72" t="s">
        <v>4346</v>
      </c>
      <c r="I24581" s="72" t="s">
        <v>7368</v>
      </c>
      <c r="J24581" s="72" t="s">
        <v>3848</v>
      </c>
      <c r="K24581" s="72" t="s">
        <v>7259</v>
      </c>
      <c r="L24581" s="12" t="e">
        <f>VLOOKUP(B24581,Doses!A:C,3,FALSE)</f>
        <v>#N/A</v>
      </c>
      <c r="M24581" s="44" t="e">
        <f t="shared" si="384"/>
        <v>#VALUE!</v>
      </c>
    </row>
    <row r="24582" spans="1:13" x14ac:dyDescent="0.25">
      <c r="A24582" s="72" t="s">
        <v>5192</v>
      </c>
      <c r="B24582" s="72">
        <v>720102</v>
      </c>
      <c r="C24582" s="72" t="s">
        <v>5197</v>
      </c>
      <c r="D24582" s="72">
        <v>1</v>
      </c>
      <c r="E24582" s="72">
        <v>8710</v>
      </c>
      <c r="F24582" s="72">
        <v>0</v>
      </c>
      <c r="G24582" s="72">
        <v>1</v>
      </c>
      <c r="H24582" s="72" t="s">
        <v>5194</v>
      </c>
      <c r="I24582" s="72" t="s">
        <v>6527</v>
      </c>
      <c r="J24582" s="72" t="s">
        <v>3848</v>
      </c>
      <c r="K24582" s="72">
        <v>42586</v>
      </c>
      <c r="L24582" s="12" t="str">
        <f>VLOOKUP(B24582,Doses!A:C,3,FALSE)</f>
        <v>Vax</v>
      </c>
      <c r="M24582" s="44">
        <f t="shared" si="384"/>
        <v>42586</v>
      </c>
    </row>
    <row r="24583" spans="1:13" x14ac:dyDescent="0.25">
      <c r="A24583" s="72" t="s">
        <v>5192</v>
      </c>
      <c r="B24583" s="72">
        <v>720124</v>
      </c>
      <c r="C24583" s="72" t="s">
        <v>7908</v>
      </c>
      <c r="D24583" s="72">
        <v>1</v>
      </c>
      <c r="E24583" s="72">
        <v>3000</v>
      </c>
      <c r="F24583" s="72">
        <v>0</v>
      </c>
      <c r="G24583" s="72">
        <v>1</v>
      </c>
      <c r="H24583" s="72" t="s">
        <v>5194</v>
      </c>
      <c r="I24583" s="72" t="s">
        <v>7610</v>
      </c>
      <c r="J24583" s="72" t="s">
        <v>3848</v>
      </c>
      <c r="K24583" s="72" t="s">
        <v>7611</v>
      </c>
      <c r="L24583" s="12" t="e">
        <f>VLOOKUP(B24583,Doses!A:C,3,FALSE)</f>
        <v>#N/A</v>
      </c>
      <c r="M24583" s="44" t="e">
        <f t="shared" si="384"/>
        <v>#VALUE!</v>
      </c>
    </row>
    <row r="24584" spans="1:13" x14ac:dyDescent="0.25">
      <c r="A24584" s="72" t="s">
        <v>5192</v>
      </c>
      <c r="B24584" s="72">
        <v>720118</v>
      </c>
      <c r="C24584" s="72" t="s">
        <v>5195</v>
      </c>
      <c r="D24584" s="72">
        <v>1</v>
      </c>
      <c r="E24584" s="72">
        <v>89869</v>
      </c>
      <c r="F24584" s="72">
        <v>0</v>
      </c>
      <c r="G24584" s="72">
        <v>1</v>
      </c>
      <c r="H24584" s="72" t="s">
        <v>5194</v>
      </c>
      <c r="I24584" s="72" t="s">
        <v>8051</v>
      </c>
      <c r="J24584" s="72" t="s">
        <v>3848</v>
      </c>
      <c r="K24584" s="72" t="s">
        <v>7224</v>
      </c>
      <c r="L24584" s="12" t="str">
        <f>VLOOKUP(B24584,Doses!A:C,3,FALSE)</f>
        <v>Vax</v>
      </c>
      <c r="M24584" s="44" t="e">
        <f t="shared" si="384"/>
        <v>#VALUE!</v>
      </c>
    </row>
    <row r="24585" spans="1:13" x14ac:dyDescent="0.25">
      <c r="A24585" s="72" t="s">
        <v>5192</v>
      </c>
      <c r="B24585" s="72">
        <v>720118</v>
      </c>
      <c r="C24585" s="72" t="s">
        <v>5195</v>
      </c>
      <c r="D24585" s="72">
        <v>1</v>
      </c>
      <c r="E24585" s="72">
        <v>24447</v>
      </c>
      <c r="F24585" s="72">
        <v>0</v>
      </c>
      <c r="G24585" s="72">
        <v>1</v>
      </c>
      <c r="H24585" s="72" t="s">
        <v>5194</v>
      </c>
      <c r="I24585" s="72" t="s">
        <v>8052</v>
      </c>
      <c r="J24585" s="72" t="s">
        <v>3848</v>
      </c>
      <c r="K24585" s="72" t="s">
        <v>7224</v>
      </c>
      <c r="L24585" s="12" t="str">
        <f>VLOOKUP(B24585,Doses!A:C,3,FALSE)</f>
        <v>Vax</v>
      </c>
      <c r="M24585" s="44" t="e">
        <f t="shared" si="384"/>
        <v>#VALUE!</v>
      </c>
    </row>
    <row r="24586" spans="1:13" x14ac:dyDescent="0.25">
      <c r="A24586" s="72" t="s">
        <v>5192</v>
      </c>
      <c r="B24586" s="72">
        <v>720118</v>
      </c>
      <c r="C24586" s="72" t="s">
        <v>5195</v>
      </c>
      <c r="D24586" s="72">
        <v>1</v>
      </c>
      <c r="E24586" s="72">
        <v>20984</v>
      </c>
      <c r="F24586" s="72">
        <v>0</v>
      </c>
      <c r="G24586" s="72">
        <v>1</v>
      </c>
      <c r="H24586" s="72" t="s">
        <v>5194</v>
      </c>
      <c r="I24586" s="72" t="s">
        <v>8053</v>
      </c>
      <c r="J24586" s="72" t="s">
        <v>3848</v>
      </c>
      <c r="K24586" s="72" t="s">
        <v>7224</v>
      </c>
      <c r="L24586" s="12" t="str">
        <f>VLOOKUP(B24586,Doses!A:C,3,FALSE)</f>
        <v>Vax</v>
      </c>
      <c r="M24586" s="44" t="e">
        <f t="shared" si="384"/>
        <v>#VALUE!</v>
      </c>
    </row>
    <row r="24587" spans="1:13" x14ac:dyDescent="0.25">
      <c r="A24587" s="72" t="s">
        <v>5192</v>
      </c>
      <c r="B24587" s="72">
        <v>720110</v>
      </c>
      <c r="C24587" s="72" t="s">
        <v>5193</v>
      </c>
      <c r="D24587" s="72">
        <v>1</v>
      </c>
      <c r="E24587" s="72">
        <v>108000</v>
      </c>
      <c r="F24587" s="72">
        <v>0</v>
      </c>
      <c r="G24587" s="72">
        <v>1</v>
      </c>
      <c r="H24587" s="72" t="s">
        <v>5194</v>
      </c>
      <c r="I24587" s="72" t="s">
        <v>9305</v>
      </c>
      <c r="J24587" s="72" t="s">
        <v>3848</v>
      </c>
      <c r="K24587" s="72" t="s">
        <v>7225</v>
      </c>
      <c r="L24587" s="12" t="str">
        <f>VLOOKUP(B24587,Doses!A:C,3,FALSE)</f>
        <v>Vax</v>
      </c>
      <c r="M24587" s="44" t="e">
        <f t="shared" si="384"/>
        <v>#VALUE!</v>
      </c>
    </row>
    <row r="24588" spans="1:13" x14ac:dyDescent="0.25">
      <c r="A24588" s="72" t="s">
        <v>5192</v>
      </c>
      <c r="B24588" s="72">
        <v>720110</v>
      </c>
      <c r="C24588" s="72" t="s">
        <v>5193</v>
      </c>
      <c r="D24588" s="72">
        <v>1</v>
      </c>
      <c r="E24588" s="72">
        <v>201600</v>
      </c>
      <c r="F24588" s="72">
        <v>0</v>
      </c>
      <c r="G24588" s="72">
        <v>1</v>
      </c>
      <c r="H24588" s="72" t="s">
        <v>5194</v>
      </c>
      <c r="I24588" s="72" t="s">
        <v>9306</v>
      </c>
      <c r="J24588" s="72" t="s">
        <v>3848</v>
      </c>
      <c r="K24588" s="72" t="s">
        <v>7225</v>
      </c>
      <c r="L24588" s="12" t="str">
        <f>VLOOKUP(B24588,Doses!A:C,3,FALSE)</f>
        <v>Vax</v>
      </c>
      <c r="M24588" s="44" t="e">
        <f t="shared" si="384"/>
        <v>#VALUE!</v>
      </c>
    </row>
    <row r="24589" spans="1:13" x14ac:dyDescent="0.25">
      <c r="A24589" s="72" t="s">
        <v>5192</v>
      </c>
      <c r="B24589" s="72">
        <v>720110</v>
      </c>
      <c r="C24589" s="72" t="s">
        <v>5193</v>
      </c>
      <c r="D24589" s="72">
        <v>1</v>
      </c>
      <c r="E24589" s="72">
        <v>100800</v>
      </c>
      <c r="F24589" s="72">
        <v>0</v>
      </c>
      <c r="G24589" s="72">
        <v>1</v>
      </c>
      <c r="H24589" s="72" t="s">
        <v>5194</v>
      </c>
      <c r="I24589" s="72" t="s">
        <v>9307</v>
      </c>
      <c r="J24589" s="72" t="s">
        <v>3848</v>
      </c>
      <c r="K24589" s="72" t="s">
        <v>7225</v>
      </c>
      <c r="L24589" s="12" t="str">
        <f>VLOOKUP(B24589,Doses!A:C,3,FALSE)</f>
        <v>Vax</v>
      </c>
      <c r="M24589" s="44" t="e">
        <f t="shared" si="384"/>
        <v>#VALUE!</v>
      </c>
    </row>
    <row r="24590" spans="1:13" x14ac:dyDescent="0.25">
      <c r="A24590" s="72" t="s">
        <v>5196</v>
      </c>
      <c r="B24590" s="72">
        <v>720103</v>
      </c>
      <c r="C24590" s="72" t="s">
        <v>6288</v>
      </c>
      <c r="D24590" s="72">
        <v>1</v>
      </c>
      <c r="E24590" s="72">
        <v>27</v>
      </c>
      <c r="F24590" s="72">
        <v>0</v>
      </c>
      <c r="G24590" s="72">
        <v>1</v>
      </c>
      <c r="H24590" s="72" t="s">
        <v>5194</v>
      </c>
      <c r="I24590" s="72" t="s">
        <v>6289</v>
      </c>
      <c r="J24590" s="72" t="s">
        <v>2</v>
      </c>
      <c r="K24590" s="72" t="s">
        <v>7276</v>
      </c>
      <c r="L24590" s="12" t="str">
        <f>VLOOKUP(B24590,Doses!A:C,3,FALSE)</f>
        <v>Vax</v>
      </c>
      <c r="M24590" s="44" t="e">
        <f t="shared" si="384"/>
        <v>#VALUE!</v>
      </c>
    </row>
    <row r="24591" spans="1:13" x14ac:dyDescent="0.25">
      <c r="A24591" s="72" t="s">
        <v>5196</v>
      </c>
      <c r="B24591" s="72">
        <v>720118</v>
      </c>
      <c r="C24591" s="72" t="s">
        <v>5195</v>
      </c>
      <c r="D24591" s="72">
        <v>1</v>
      </c>
      <c r="E24591" s="72">
        <v>2903</v>
      </c>
      <c r="F24591" s="72">
        <v>0</v>
      </c>
      <c r="G24591" s="72">
        <v>1</v>
      </c>
      <c r="H24591" s="72" t="s">
        <v>5194</v>
      </c>
      <c r="I24591" s="72" t="s">
        <v>7724</v>
      </c>
      <c r="J24591" s="72" t="s">
        <v>3848</v>
      </c>
      <c r="K24591" s="72" t="s">
        <v>7255</v>
      </c>
      <c r="L24591" s="12" t="str">
        <f>VLOOKUP(B24591,Doses!A:C,3,FALSE)</f>
        <v>Vax</v>
      </c>
      <c r="M24591" s="44" t="e">
        <f t="shared" si="384"/>
        <v>#VALUE!</v>
      </c>
    </row>
    <row r="24592" spans="1:13" x14ac:dyDescent="0.25">
      <c r="A24592" s="72" t="s">
        <v>5196</v>
      </c>
      <c r="B24592" s="72">
        <v>720124</v>
      </c>
      <c r="C24592" s="72" t="s">
        <v>7908</v>
      </c>
      <c r="D24592" s="72">
        <v>1</v>
      </c>
      <c r="E24592" s="72">
        <v>5000</v>
      </c>
      <c r="F24592" s="72">
        <v>0</v>
      </c>
      <c r="G24592" s="72">
        <v>1</v>
      </c>
      <c r="H24592" s="72" t="s">
        <v>5194</v>
      </c>
      <c r="I24592" s="72" t="s">
        <v>7610</v>
      </c>
      <c r="J24592" s="72" t="s">
        <v>3848</v>
      </c>
      <c r="K24592" s="72" t="s">
        <v>7611</v>
      </c>
      <c r="L24592" s="12" t="e">
        <f>VLOOKUP(B24592,Doses!A:C,3,FALSE)</f>
        <v>#N/A</v>
      </c>
      <c r="M24592" s="44" t="e">
        <f t="shared" si="384"/>
        <v>#VALUE!</v>
      </c>
    </row>
    <row r="24593" spans="1:13" x14ac:dyDescent="0.25">
      <c r="A24593" s="72" t="s">
        <v>5196</v>
      </c>
      <c r="B24593" s="72">
        <v>720110</v>
      </c>
      <c r="C24593" s="72" t="s">
        <v>5193</v>
      </c>
      <c r="D24593" s="72">
        <v>1</v>
      </c>
      <c r="E24593" s="72">
        <v>54300</v>
      </c>
      <c r="F24593" s="72">
        <v>0</v>
      </c>
      <c r="G24593" s="72">
        <v>1</v>
      </c>
      <c r="H24593" s="72" t="s">
        <v>5194</v>
      </c>
      <c r="I24593" s="72" t="s">
        <v>8425</v>
      </c>
      <c r="J24593" s="72" t="s">
        <v>3848</v>
      </c>
      <c r="K24593" s="72" t="s">
        <v>7252</v>
      </c>
      <c r="L24593" s="12" t="str">
        <f>VLOOKUP(B24593,Doses!A:C,3,FALSE)</f>
        <v>Vax</v>
      </c>
      <c r="M24593" s="44" t="e">
        <f t="shared" si="384"/>
        <v>#VALUE!</v>
      </c>
    </row>
    <row r="24594" spans="1:13" x14ac:dyDescent="0.25">
      <c r="A24594" s="72" t="s">
        <v>5196</v>
      </c>
      <c r="B24594" s="72">
        <v>720122</v>
      </c>
      <c r="C24594" s="72" t="s">
        <v>9308</v>
      </c>
      <c r="D24594" s="72">
        <v>2</v>
      </c>
      <c r="E24594" s="72">
        <v>475</v>
      </c>
      <c r="F24594" s="72">
        <v>0</v>
      </c>
      <c r="G24594" s="72">
        <v>1</v>
      </c>
      <c r="H24594" s="72" t="s">
        <v>5194</v>
      </c>
      <c r="I24594" s="72">
        <v>2311</v>
      </c>
      <c r="J24594" s="72" t="s">
        <v>2</v>
      </c>
      <c r="K24594" s="72" t="s">
        <v>7249</v>
      </c>
      <c r="L24594" s="12" t="e">
        <f>VLOOKUP(B24594,Doses!A:C,3,FALSE)</f>
        <v>#N/A</v>
      </c>
      <c r="M24594" s="44" t="e">
        <f t="shared" si="384"/>
        <v>#VALUE!</v>
      </c>
    </row>
    <row r="24595" spans="1:13" x14ac:dyDescent="0.25">
      <c r="A24595" s="72" t="s">
        <v>5196</v>
      </c>
      <c r="B24595" s="72">
        <v>720122</v>
      </c>
      <c r="C24595" s="72" t="s">
        <v>9308</v>
      </c>
      <c r="D24595" s="72">
        <v>2</v>
      </c>
      <c r="E24595" s="72">
        <v>141</v>
      </c>
      <c r="F24595" s="72">
        <v>0</v>
      </c>
      <c r="G24595" s="72">
        <v>1</v>
      </c>
      <c r="H24595" s="72" t="s">
        <v>5194</v>
      </c>
      <c r="I24595" s="72">
        <v>2305</v>
      </c>
      <c r="J24595" s="72" t="s">
        <v>2</v>
      </c>
      <c r="K24595" s="72" t="s">
        <v>7287</v>
      </c>
      <c r="L24595" s="12" t="e">
        <f>VLOOKUP(B24595,Doses!A:C,3,FALSE)</f>
        <v>#N/A</v>
      </c>
      <c r="M24595" s="44" t="e">
        <f t="shared" si="384"/>
        <v>#VALUE!</v>
      </c>
    </row>
    <row r="24596" spans="1:13" x14ac:dyDescent="0.25">
      <c r="A24596" s="72" t="s">
        <v>5196</v>
      </c>
      <c r="B24596" s="72">
        <v>720124</v>
      </c>
      <c r="C24596" s="72" t="s">
        <v>7908</v>
      </c>
      <c r="D24596" s="72">
        <v>1</v>
      </c>
      <c r="E24596" s="72">
        <v>11700</v>
      </c>
      <c r="F24596" s="72">
        <v>0</v>
      </c>
      <c r="G24596" s="72">
        <v>1</v>
      </c>
      <c r="H24596" s="72" t="s">
        <v>5194</v>
      </c>
      <c r="I24596" s="72" t="s">
        <v>8645</v>
      </c>
      <c r="J24596" s="72" t="s">
        <v>2</v>
      </c>
      <c r="K24596" s="72" t="s">
        <v>7254</v>
      </c>
      <c r="L24596" s="12" t="e">
        <f>VLOOKUP(B24596,Doses!A:C,3,FALSE)</f>
        <v>#N/A</v>
      </c>
      <c r="M24596" s="44" t="e">
        <f t="shared" si="384"/>
        <v>#VALUE!</v>
      </c>
    </row>
    <row r="24597" spans="1:13" x14ac:dyDescent="0.25">
      <c r="A24597" s="72" t="s">
        <v>5196</v>
      </c>
      <c r="B24597" s="72">
        <v>720118</v>
      </c>
      <c r="C24597" s="72" t="s">
        <v>5195</v>
      </c>
      <c r="D24597" s="72">
        <v>1</v>
      </c>
      <c r="E24597" s="72">
        <v>12976</v>
      </c>
      <c r="F24597" s="72">
        <v>0</v>
      </c>
      <c r="G24597" s="72">
        <v>1</v>
      </c>
      <c r="H24597" s="72" t="s">
        <v>5194</v>
      </c>
      <c r="I24597" s="72" t="s">
        <v>8911</v>
      </c>
      <c r="J24597" s="72" t="s">
        <v>3848</v>
      </c>
      <c r="K24597" s="72" t="s">
        <v>7270</v>
      </c>
      <c r="L24597" s="12" t="str">
        <f>VLOOKUP(B24597,Doses!A:C,3,FALSE)</f>
        <v>Vax</v>
      </c>
      <c r="M24597" s="44" t="e">
        <f t="shared" si="384"/>
        <v>#VALUE!</v>
      </c>
    </row>
    <row r="24598" spans="1:13" x14ac:dyDescent="0.25">
      <c r="A24598" s="72" t="s">
        <v>5196</v>
      </c>
      <c r="B24598" s="72">
        <v>720118</v>
      </c>
      <c r="C24598" s="72" t="s">
        <v>5195</v>
      </c>
      <c r="D24598" s="72">
        <v>1</v>
      </c>
      <c r="E24598" s="72">
        <v>28700</v>
      </c>
      <c r="F24598" s="72">
        <v>0</v>
      </c>
      <c r="G24598" s="72">
        <v>1</v>
      </c>
      <c r="H24598" s="72" t="s">
        <v>5194</v>
      </c>
      <c r="I24598" s="72" t="s">
        <v>8912</v>
      </c>
      <c r="J24598" s="72" t="s">
        <v>3848</v>
      </c>
      <c r="K24598" s="72" t="s">
        <v>7270</v>
      </c>
      <c r="L24598" s="12" t="str">
        <f>VLOOKUP(B24598,Doses!A:C,3,FALSE)</f>
        <v>Vax</v>
      </c>
      <c r="M24598" s="44" t="e">
        <f t="shared" si="384"/>
        <v>#VALUE!</v>
      </c>
    </row>
    <row r="24599" spans="1:13" x14ac:dyDescent="0.25">
      <c r="A24599" s="72" t="s">
        <v>5196</v>
      </c>
      <c r="B24599" s="72">
        <v>720118</v>
      </c>
      <c r="C24599" s="72" t="s">
        <v>5195</v>
      </c>
      <c r="D24599" s="72">
        <v>1</v>
      </c>
      <c r="E24599" s="72">
        <v>15324</v>
      </c>
      <c r="F24599" s="72">
        <v>0</v>
      </c>
      <c r="G24599" s="72">
        <v>1</v>
      </c>
      <c r="H24599" s="72" t="s">
        <v>5194</v>
      </c>
      <c r="I24599" s="72" t="s">
        <v>8913</v>
      </c>
      <c r="J24599" s="72" t="s">
        <v>3848</v>
      </c>
      <c r="K24599" s="72" t="s">
        <v>7270</v>
      </c>
      <c r="L24599" s="12" t="str">
        <f>VLOOKUP(B24599,Doses!A:C,3,FALSE)</f>
        <v>Vax</v>
      </c>
      <c r="M24599" s="44" t="e">
        <f t="shared" si="384"/>
        <v>#VALUE!</v>
      </c>
    </row>
    <row r="24600" spans="1:13" x14ac:dyDescent="0.25">
      <c r="A24600" s="72" t="s">
        <v>5196</v>
      </c>
      <c r="B24600" s="72">
        <v>720118</v>
      </c>
      <c r="C24600" s="72" t="s">
        <v>5195</v>
      </c>
      <c r="D24600" s="72">
        <v>1</v>
      </c>
      <c r="E24600" s="72">
        <v>750</v>
      </c>
      <c r="F24600" s="72">
        <v>0</v>
      </c>
      <c r="G24600" s="72">
        <v>7</v>
      </c>
      <c r="H24600" s="72" t="s">
        <v>5194</v>
      </c>
      <c r="I24600" s="72" t="s">
        <v>7724</v>
      </c>
      <c r="J24600" s="72" t="s">
        <v>3848</v>
      </c>
      <c r="K24600" s="72" t="s">
        <v>7255</v>
      </c>
      <c r="L24600" s="12" t="str">
        <f>VLOOKUP(B24600,Doses!A:C,3,FALSE)</f>
        <v>Vax</v>
      </c>
      <c r="M24600" s="44" t="e">
        <f t="shared" si="384"/>
        <v>#VALUE!</v>
      </c>
    </row>
    <row r="24601" spans="1:13" x14ac:dyDescent="0.25">
      <c r="A24601" s="72" t="s">
        <v>5196</v>
      </c>
      <c r="B24601" s="72">
        <v>720110</v>
      </c>
      <c r="C24601" s="72" t="s">
        <v>5193</v>
      </c>
      <c r="D24601" s="72">
        <v>1</v>
      </c>
      <c r="E24601" s="72">
        <v>12100</v>
      </c>
      <c r="F24601" s="72">
        <v>0</v>
      </c>
      <c r="G24601" s="72">
        <v>1</v>
      </c>
      <c r="H24601" s="72" t="s">
        <v>5194</v>
      </c>
      <c r="I24601" s="72" t="s">
        <v>9305</v>
      </c>
      <c r="J24601" s="72" t="s">
        <v>3848</v>
      </c>
      <c r="K24601" s="72" t="s">
        <v>7225</v>
      </c>
      <c r="L24601" s="12" t="str">
        <f>VLOOKUP(B24601,Doses!A:C,3,FALSE)</f>
        <v>Vax</v>
      </c>
      <c r="M24601" s="44" t="e">
        <f t="shared" si="384"/>
        <v>#VALUE!</v>
      </c>
    </row>
    <row r="24602" spans="1:13" x14ac:dyDescent="0.25">
      <c r="A24602" s="72" t="s">
        <v>5199</v>
      </c>
      <c r="B24602" s="72">
        <v>720109</v>
      </c>
      <c r="C24602" s="72" t="s">
        <v>9309</v>
      </c>
      <c r="D24602" s="72">
        <v>1</v>
      </c>
      <c r="E24602" s="72">
        <v>12</v>
      </c>
      <c r="F24602" s="72">
        <v>0</v>
      </c>
      <c r="G24602" s="72">
        <v>1</v>
      </c>
      <c r="H24602" s="72" t="s">
        <v>5194</v>
      </c>
      <c r="I24602" s="72">
        <v>2291</v>
      </c>
      <c r="J24602" s="72" t="s">
        <v>2</v>
      </c>
      <c r="K24602" s="72" t="s">
        <v>7229</v>
      </c>
      <c r="L24602" s="12" t="str">
        <f>VLOOKUP(B24602,Doses!A:C,3,FALSE)</f>
        <v>Vax</v>
      </c>
      <c r="M24602" s="44" t="e">
        <f t="shared" si="384"/>
        <v>#VALUE!</v>
      </c>
    </row>
    <row r="24603" spans="1:13" x14ac:dyDescent="0.25">
      <c r="A24603" s="72" t="s">
        <v>5199</v>
      </c>
      <c r="B24603" s="72">
        <v>720119</v>
      </c>
      <c r="C24603" s="72" t="s">
        <v>9310</v>
      </c>
      <c r="D24603" s="72">
        <v>1</v>
      </c>
      <c r="E24603" s="72">
        <v>130</v>
      </c>
      <c r="F24603" s="72">
        <v>0</v>
      </c>
      <c r="G24603" s="72">
        <v>1</v>
      </c>
      <c r="H24603" s="72" t="s">
        <v>5194</v>
      </c>
      <c r="I24603" s="72" t="s">
        <v>8054</v>
      </c>
      <c r="J24603" s="72" t="s">
        <v>2</v>
      </c>
      <c r="K24603" s="72" t="s">
        <v>7253</v>
      </c>
      <c r="L24603" s="12" t="e">
        <f>VLOOKUP(B24603,Doses!A:C,3,FALSE)</f>
        <v>#N/A</v>
      </c>
      <c r="M24603" s="44" t="e">
        <f t="shared" si="384"/>
        <v>#VALUE!</v>
      </c>
    </row>
    <row r="24604" spans="1:13" x14ac:dyDescent="0.25">
      <c r="A24604" s="72" t="s">
        <v>5199</v>
      </c>
      <c r="B24604" s="72">
        <v>224335</v>
      </c>
      <c r="C24604" s="72" t="s">
        <v>5181</v>
      </c>
      <c r="D24604" s="72">
        <v>5</v>
      </c>
      <c r="E24604" s="72">
        <v>1955</v>
      </c>
      <c r="F24604" s="72">
        <v>0</v>
      </c>
      <c r="G24604" s="72">
        <v>1</v>
      </c>
      <c r="H24604" s="72" t="s">
        <v>5194</v>
      </c>
      <c r="I24604" s="72">
        <v>6052255</v>
      </c>
      <c r="J24604" s="72" t="s">
        <v>3848</v>
      </c>
      <c r="K24604" s="72" t="s">
        <v>7270</v>
      </c>
      <c r="L24604" s="12" t="e">
        <f>VLOOKUP(B24604,Doses!A:C,3,FALSE)</f>
        <v>#N/A</v>
      </c>
      <c r="M24604" s="44" t="e">
        <f t="shared" si="384"/>
        <v>#VALUE!</v>
      </c>
    </row>
    <row r="24605" spans="1:13" x14ac:dyDescent="0.25">
      <c r="A24605" s="72" t="s">
        <v>5199</v>
      </c>
      <c r="B24605" s="72">
        <v>900011</v>
      </c>
      <c r="C24605" s="72" t="s">
        <v>8426</v>
      </c>
      <c r="D24605" s="72">
        <v>1</v>
      </c>
      <c r="E24605" s="72">
        <v>45</v>
      </c>
      <c r="F24605" s="72">
        <v>0</v>
      </c>
      <c r="G24605" s="72">
        <v>1</v>
      </c>
      <c r="H24605" s="72" t="s">
        <v>5194</v>
      </c>
      <c r="I24605" s="72">
        <v>15001</v>
      </c>
      <c r="J24605" s="72" t="s">
        <v>3848</v>
      </c>
      <c r="K24605" s="72" t="s">
        <v>7226</v>
      </c>
      <c r="L24605" s="12" t="e">
        <f>VLOOKUP(B24605,Doses!A:C,3,FALSE)</f>
        <v>#N/A</v>
      </c>
      <c r="M24605" s="44" t="e">
        <f t="shared" si="384"/>
        <v>#VALUE!</v>
      </c>
    </row>
    <row r="24606" spans="1:13" x14ac:dyDescent="0.25">
      <c r="A24606" s="72" t="s">
        <v>5199</v>
      </c>
      <c r="B24606" s="72">
        <v>900017</v>
      </c>
      <c r="C24606" s="72" t="s">
        <v>8427</v>
      </c>
      <c r="D24606" s="72">
        <v>1</v>
      </c>
      <c r="E24606" s="72">
        <v>64</v>
      </c>
      <c r="F24606" s="72">
        <v>0</v>
      </c>
      <c r="G24606" s="72">
        <v>1</v>
      </c>
      <c r="H24606" s="72" t="s">
        <v>5194</v>
      </c>
      <c r="I24606" s="72">
        <v>15004</v>
      </c>
      <c r="J24606" s="72" t="s">
        <v>3848</v>
      </c>
      <c r="K24606" s="72" t="s">
        <v>7255</v>
      </c>
      <c r="L24606" s="12" t="e">
        <f>VLOOKUP(B24606,Doses!A:C,3,FALSE)</f>
        <v>#N/A</v>
      </c>
      <c r="M24606" s="44" t="e">
        <f t="shared" si="384"/>
        <v>#VALUE!</v>
      </c>
    </row>
    <row r="24607" spans="1:13" x14ac:dyDescent="0.25">
      <c r="A24607" s="72" t="s">
        <v>5199</v>
      </c>
      <c r="B24607" s="72">
        <v>720109</v>
      </c>
      <c r="C24607" s="72" t="s">
        <v>9309</v>
      </c>
      <c r="D24607" s="72">
        <v>1</v>
      </c>
      <c r="E24607" s="72">
        <v>10</v>
      </c>
      <c r="F24607" s="72">
        <v>0</v>
      </c>
      <c r="G24607" s="72">
        <v>1</v>
      </c>
      <c r="H24607" s="72" t="s">
        <v>5194</v>
      </c>
      <c r="I24607" s="72">
        <v>2292</v>
      </c>
      <c r="J24607" s="72" t="s">
        <v>2</v>
      </c>
      <c r="K24607" s="72" t="s">
        <v>7222</v>
      </c>
      <c r="L24607" s="12" t="str">
        <f>VLOOKUP(B24607,Doses!A:C,3,FALSE)</f>
        <v>Vax</v>
      </c>
      <c r="M24607" s="44" t="e">
        <f t="shared" si="384"/>
        <v>#VALUE!</v>
      </c>
    </row>
    <row r="24608" spans="1:13" x14ac:dyDescent="0.25">
      <c r="A24608" s="72" t="s">
        <v>5199</v>
      </c>
      <c r="B24608" s="72">
        <v>720109</v>
      </c>
      <c r="C24608" s="72" t="s">
        <v>9309</v>
      </c>
      <c r="D24608" s="72">
        <v>1</v>
      </c>
      <c r="E24608" s="72">
        <v>17</v>
      </c>
      <c r="F24608" s="72">
        <v>0</v>
      </c>
      <c r="G24608" s="72">
        <v>1</v>
      </c>
      <c r="H24608" s="72" t="s">
        <v>5194</v>
      </c>
      <c r="I24608" s="72">
        <v>2268</v>
      </c>
      <c r="J24608" s="72" t="s">
        <v>2</v>
      </c>
      <c r="K24608" s="72" t="s">
        <v>7220</v>
      </c>
      <c r="L24608" s="12" t="str">
        <f>VLOOKUP(B24608,Doses!A:C,3,FALSE)</f>
        <v>Vax</v>
      </c>
      <c r="M24608" s="44" t="e">
        <f t="shared" si="384"/>
        <v>#VALUE!</v>
      </c>
    </row>
    <row r="24609" spans="1:13" x14ac:dyDescent="0.25">
      <c r="A24609" s="72" t="s">
        <v>5199</v>
      </c>
      <c r="B24609" s="72">
        <v>720109</v>
      </c>
      <c r="C24609" s="72" t="s">
        <v>9309</v>
      </c>
      <c r="D24609" s="72">
        <v>1</v>
      </c>
      <c r="E24609" s="72">
        <v>2</v>
      </c>
      <c r="F24609" s="72">
        <v>0</v>
      </c>
      <c r="G24609" s="72">
        <v>1</v>
      </c>
      <c r="H24609" s="72" t="s">
        <v>5194</v>
      </c>
      <c r="I24609" s="72">
        <v>2291</v>
      </c>
      <c r="J24609" s="72" t="s">
        <v>2</v>
      </c>
      <c r="K24609" s="72" t="s">
        <v>7229</v>
      </c>
      <c r="L24609" s="12" t="str">
        <f>VLOOKUP(B24609,Doses!A:C,3,FALSE)</f>
        <v>Vax</v>
      </c>
      <c r="M24609" s="44" t="e">
        <f t="shared" si="384"/>
        <v>#VALUE!</v>
      </c>
    </row>
    <row r="24610" spans="1:13" x14ac:dyDescent="0.25">
      <c r="A24610" s="72" t="s">
        <v>5199</v>
      </c>
      <c r="B24610" s="72">
        <v>720105</v>
      </c>
      <c r="C24610" s="72" t="s">
        <v>5198</v>
      </c>
      <c r="D24610" s="72">
        <v>1</v>
      </c>
      <c r="E24610" s="72">
        <v>3527</v>
      </c>
      <c r="F24610" s="72">
        <v>0</v>
      </c>
      <c r="G24610" s="72">
        <v>1</v>
      </c>
      <c r="H24610" s="72" t="s">
        <v>5194</v>
      </c>
      <c r="I24610" s="72">
        <v>1109214</v>
      </c>
      <c r="J24610" s="72" t="s">
        <v>7038</v>
      </c>
      <c r="K24610" s="72" t="s">
        <v>7270</v>
      </c>
      <c r="L24610" s="12" t="str">
        <f>VLOOKUP(B24610,Doses!A:C,3,FALSE)</f>
        <v>Vax</v>
      </c>
      <c r="M24610" s="44" t="e">
        <f t="shared" si="384"/>
        <v>#VALUE!</v>
      </c>
    </row>
    <row r="24611" spans="1:13" x14ac:dyDescent="0.25">
      <c r="A24611" s="72" t="s">
        <v>5199</v>
      </c>
      <c r="B24611" s="72">
        <v>720105</v>
      </c>
      <c r="C24611" s="72" t="s">
        <v>5198</v>
      </c>
      <c r="D24611" s="72">
        <v>1</v>
      </c>
      <c r="E24611" s="72">
        <v>2799</v>
      </c>
      <c r="F24611" s="72">
        <v>0</v>
      </c>
      <c r="G24611" s="72">
        <v>1</v>
      </c>
      <c r="H24611" s="72" t="s">
        <v>5194</v>
      </c>
      <c r="I24611" s="72" t="s">
        <v>7616</v>
      </c>
      <c r="J24611" s="72" t="s">
        <v>7038</v>
      </c>
      <c r="K24611" s="72" t="s">
        <v>7270</v>
      </c>
      <c r="L24611" s="12" t="str">
        <f>VLOOKUP(B24611,Doses!A:C,3,FALSE)</f>
        <v>Vax</v>
      </c>
      <c r="M24611" s="44" t="e">
        <f t="shared" si="384"/>
        <v>#VALUE!</v>
      </c>
    </row>
    <row r="24612" spans="1:13" x14ac:dyDescent="0.25">
      <c r="A24612" s="72" t="s">
        <v>5199</v>
      </c>
      <c r="B24612" s="72">
        <v>720105</v>
      </c>
      <c r="C24612" s="72" t="s">
        <v>5198</v>
      </c>
      <c r="D24612" s="72">
        <v>1</v>
      </c>
      <c r="E24612" s="72">
        <v>1060</v>
      </c>
      <c r="F24612" s="72">
        <v>0</v>
      </c>
      <c r="G24612" s="72">
        <v>1</v>
      </c>
      <c r="H24612" s="72" t="s">
        <v>5194</v>
      </c>
      <c r="I24612" s="72" t="s">
        <v>7615</v>
      </c>
      <c r="J24612" s="72" t="s">
        <v>7038</v>
      </c>
      <c r="K24612" s="72" t="s">
        <v>7270</v>
      </c>
      <c r="L24612" s="12" t="str">
        <f>VLOOKUP(B24612,Doses!A:C,3,FALSE)</f>
        <v>Vax</v>
      </c>
      <c r="M24612" s="44" t="e">
        <f t="shared" si="384"/>
        <v>#VALUE!</v>
      </c>
    </row>
    <row r="24613" spans="1:13" x14ac:dyDescent="0.25">
      <c r="A24613" s="72" t="s">
        <v>5199</v>
      </c>
      <c r="B24613" s="72">
        <v>720105</v>
      </c>
      <c r="C24613" s="72" t="s">
        <v>5198</v>
      </c>
      <c r="D24613" s="72">
        <v>1</v>
      </c>
      <c r="E24613" s="72">
        <v>64270</v>
      </c>
      <c r="F24613" s="72">
        <v>0</v>
      </c>
      <c r="G24613" s="72">
        <v>1</v>
      </c>
      <c r="H24613" s="72" t="s">
        <v>5194</v>
      </c>
      <c r="I24613" s="72" t="s">
        <v>8055</v>
      </c>
      <c r="J24613" s="72" t="s">
        <v>7038</v>
      </c>
      <c r="K24613" s="72" t="s">
        <v>7270</v>
      </c>
      <c r="L24613" s="12" t="str">
        <f>VLOOKUP(B24613,Doses!A:C,3,FALSE)</f>
        <v>Vax</v>
      </c>
      <c r="M24613" s="44" t="e">
        <f t="shared" si="384"/>
        <v>#VALUE!</v>
      </c>
    </row>
    <row r="24614" spans="1:13" x14ac:dyDescent="0.25">
      <c r="A24614" s="72" t="s">
        <v>5199</v>
      </c>
      <c r="B24614" s="72">
        <v>810123</v>
      </c>
      <c r="C24614" s="72" t="s">
        <v>8646</v>
      </c>
      <c r="D24614" s="72">
        <v>1</v>
      </c>
      <c r="E24614" s="72">
        <v>467</v>
      </c>
      <c r="F24614" s="72">
        <v>0</v>
      </c>
      <c r="G24614" s="72">
        <v>1</v>
      </c>
      <c r="H24614" s="72" t="s">
        <v>5194</v>
      </c>
      <c r="I24614" s="72" t="s">
        <v>8647</v>
      </c>
      <c r="J24614" s="72" t="s">
        <v>3848</v>
      </c>
      <c r="K24614" s="72" t="s">
        <v>7255</v>
      </c>
      <c r="L24614" s="12" t="e">
        <f>VLOOKUP(B24614,Doses!A:C,3,FALSE)</f>
        <v>#N/A</v>
      </c>
      <c r="M24614" s="44" t="e">
        <f t="shared" si="384"/>
        <v>#VALUE!</v>
      </c>
    </row>
    <row r="24615" spans="1:13" x14ac:dyDescent="0.25">
      <c r="A24615" s="72" t="s">
        <v>5199</v>
      </c>
      <c r="B24615" s="72">
        <v>720118</v>
      </c>
      <c r="C24615" s="72" t="s">
        <v>5195</v>
      </c>
      <c r="D24615" s="72">
        <v>1</v>
      </c>
      <c r="E24615" s="72">
        <v>78300</v>
      </c>
      <c r="F24615" s="72">
        <v>0</v>
      </c>
      <c r="G24615" s="72">
        <v>1</v>
      </c>
      <c r="H24615" s="72" t="s">
        <v>5194</v>
      </c>
      <c r="I24615" s="72" t="s">
        <v>8911</v>
      </c>
      <c r="J24615" s="72" t="s">
        <v>3848</v>
      </c>
      <c r="K24615" s="72" t="s">
        <v>7270</v>
      </c>
      <c r="L24615" s="12" t="str">
        <f>VLOOKUP(B24615,Doses!A:C,3,FALSE)</f>
        <v>Vax</v>
      </c>
      <c r="M24615" s="44" t="e">
        <f t="shared" si="384"/>
        <v>#VALUE!</v>
      </c>
    </row>
    <row r="24616" spans="1:13" x14ac:dyDescent="0.25">
      <c r="A24616" s="72" t="s">
        <v>5199</v>
      </c>
      <c r="B24616" s="72">
        <v>720105</v>
      </c>
      <c r="C24616" s="72" t="s">
        <v>5198</v>
      </c>
      <c r="D24616" s="72">
        <v>1</v>
      </c>
      <c r="E24616" s="72">
        <v>180</v>
      </c>
      <c r="F24616" s="72">
        <v>0</v>
      </c>
      <c r="G24616" s="72">
        <v>1</v>
      </c>
      <c r="H24616" s="72" t="s">
        <v>5194</v>
      </c>
      <c r="I24616" s="72">
        <v>1109214</v>
      </c>
      <c r="J24616" s="72" t="s">
        <v>7038</v>
      </c>
      <c r="K24616" s="72" t="s">
        <v>7270</v>
      </c>
      <c r="L24616" s="12" t="str">
        <f>VLOOKUP(B24616,Doses!A:C,3,FALSE)</f>
        <v>Vax</v>
      </c>
      <c r="M24616" s="44" t="e">
        <f t="shared" si="384"/>
        <v>#VALUE!</v>
      </c>
    </row>
    <row r="24617" spans="1:13" x14ac:dyDescent="0.25">
      <c r="A24617" s="72" t="s">
        <v>5199</v>
      </c>
      <c r="B24617" s="72">
        <v>720101</v>
      </c>
      <c r="C24617" s="72" t="s">
        <v>7614</v>
      </c>
      <c r="D24617" s="72">
        <v>1</v>
      </c>
      <c r="E24617" s="72">
        <v>290</v>
      </c>
      <c r="F24617" s="72">
        <v>0</v>
      </c>
      <c r="G24617" s="72">
        <v>1</v>
      </c>
      <c r="H24617" s="72" t="s">
        <v>5194</v>
      </c>
      <c r="I24617" s="72" t="s">
        <v>8213</v>
      </c>
      <c r="J24617" s="72" t="s">
        <v>7038</v>
      </c>
      <c r="K24617" s="72" t="s">
        <v>7287</v>
      </c>
      <c r="L24617" s="12" t="str">
        <f>VLOOKUP(B24617,Doses!A:C,3,FALSE)</f>
        <v>Vax</v>
      </c>
      <c r="M24617" s="44" t="e">
        <f t="shared" si="384"/>
        <v>#VALUE!</v>
      </c>
    </row>
    <row r="24618" spans="1:13" x14ac:dyDescent="0.25">
      <c r="A24618" s="72" t="s">
        <v>5200</v>
      </c>
      <c r="B24618" s="72">
        <v>720100</v>
      </c>
      <c r="C24618" s="72" t="s">
        <v>7617</v>
      </c>
      <c r="D24618" s="72">
        <v>1</v>
      </c>
      <c r="E24618" s="72">
        <v>10400</v>
      </c>
      <c r="F24618" s="72">
        <v>0</v>
      </c>
      <c r="G24618" s="72">
        <v>1</v>
      </c>
      <c r="H24618" s="72" t="s">
        <v>5194</v>
      </c>
      <c r="I24618" s="72">
        <v>2505614</v>
      </c>
      <c r="J24618" s="72" t="s">
        <v>7038</v>
      </c>
      <c r="K24618" s="72" t="s">
        <v>7287</v>
      </c>
      <c r="L24618" s="12" t="str">
        <f>VLOOKUP(B24618,Doses!A:C,3,FALSE)</f>
        <v>Vax</v>
      </c>
      <c r="M24618" s="44" t="e">
        <f t="shared" si="384"/>
        <v>#VALUE!</v>
      </c>
    </row>
    <row r="24619" spans="1:13" x14ac:dyDescent="0.25">
      <c r="A24619" s="72" t="s">
        <v>5200</v>
      </c>
      <c r="B24619" s="72">
        <v>720101</v>
      </c>
      <c r="C24619" s="72" t="s">
        <v>7614</v>
      </c>
      <c r="D24619" s="72">
        <v>1</v>
      </c>
      <c r="E24619" s="72">
        <v>8070</v>
      </c>
      <c r="F24619" s="72">
        <v>0</v>
      </c>
      <c r="G24619" s="72">
        <v>1</v>
      </c>
      <c r="H24619" s="72" t="s">
        <v>5194</v>
      </c>
      <c r="I24619" s="72" t="s">
        <v>8212</v>
      </c>
      <c r="J24619" s="72" t="s">
        <v>7038</v>
      </c>
      <c r="K24619" s="72" t="s">
        <v>7287</v>
      </c>
      <c r="L24619" s="12" t="str">
        <f>VLOOKUP(B24619,Doses!A:C,3,FALSE)</f>
        <v>Vax</v>
      </c>
      <c r="M24619" s="44" t="e">
        <f t="shared" si="384"/>
        <v>#VALUE!</v>
      </c>
    </row>
    <row r="24620" spans="1:13" x14ac:dyDescent="0.25">
      <c r="A24620" s="72" t="s">
        <v>5200</v>
      </c>
      <c r="B24620" s="72">
        <v>720101</v>
      </c>
      <c r="C24620" s="72" t="s">
        <v>7614</v>
      </c>
      <c r="D24620" s="72">
        <v>1</v>
      </c>
      <c r="E24620" s="72">
        <v>10800</v>
      </c>
      <c r="F24620" s="72">
        <v>0</v>
      </c>
      <c r="G24620" s="72">
        <v>1</v>
      </c>
      <c r="H24620" s="72" t="s">
        <v>5194</v>
      </c>
      <c r="I24620" s="72" t="s">
        <v>8213</v>
      </c>
      <c r="J24620" s="72" t="s">
        <v>7038</v>
      </c>
      <c r="K24620" s="72" t="s">
        <v>7287</v>
      </c>
      <c r="L24620" s="12" t="str">
        <f>VLOOKUP(B24620,Doses!A:C,3,FALSE)</f>
        <v>Vax</v>
      </c>
      <c r="M24620" s="44" t="e">
        <f t="shared" si="384"/>
        <v>#VALUE!</v>
      </c>
    </row>
    <row r="24621" spans="1:13" x14ac:dyDescent="0.25">
      <c r="A24621" s="72" t="s">
        <v>5200</v>
      </c>
      <c r="B24621" s="72">
        <v>720101</v>
      </c>
      <c r="C24621" s="72" t="s">
        <v>7614</v>
      </c>
      <c r="D24621" s="72">
        <v>1</v>
      </c>
      <c r="E24621" s="72">
        <v>50</v>
      </c>
      <c r="F24621" s="72">
        <v>0</v>
      </c>
      <c r="G24621" s="72">
        <v>1</v>
      </c>
      <c r="H24621" s="72" t="s">
        <v>5194</v>
      </c>
      <c r="I24621" s="72" t="s">
        <v>8211</v>
      </c>
      <c r="J24621" s="72" t="s">
        <v>7038</v>
      </c>
      <c r="K24621" s="72" t="s">
        <v>7287</v>
      </c>
      <c r="L24621" s="12" t="str">
        <f>VLOOKUP(B24621,Doses!A:C,3,FALSE)</f>
        <v>Vax</v>
      </c>
      <c r="M24621" s="44" t="e">
        <f t="shared" si="384"/>
        <v>#VALUE!</v>
      </c>
    </row>
    <row r="24622" spans="1:13" x14ac:dyDescent="0.25">
      <c r="A24622" s="72" t="s">
        <v>5200</v>
      </c>
      <c r="B24622" s="72">
        <v>720101</v>
      </c>
      <c r="C24622" s="72" t="s">
        <v>7614</v>
      </c>
      <c r="D24622" s="72">
        <v>1</v>
      </c>
      <c r="E24622" s="72">
        <v>80</v>
      </c>
      <c r="F24622" s="72">
        <v>0</v>
      </c>
      <c r="G24622" s="72">
        <v>1</v>
      </c>
      <c r="H24622" s="72" t="s">
        <v>5194</v>
      </c>
      <c r="I24622" s="72" t="s">
        <v>8213</v>
      </c>
      <c r="J24622" s="72" t="s">
        <v>7038</v>
      </c>
      <c r="K24622" s="72" t="s">
        <v>7287</v>
      </c>
      <c r="L24622" s="12" t="str">
        <f>VLOOKUP(B24622,Doses!A:C,3,FALSE)</f>
        <v>Vax</v>
      </c>
      <c r="M24622" s="44" t="e">
        <f t="shared" si="384"/>
        <v>#VALUE!</v>
      </c>
    </row>
    <row r="24623" spans="1:13" x14ac:dyDescent="0.25">
      <c r="A24623" s="72" t="s">
        <v>5200</v>
      </c>
      <c r="B24623" s="72">
        <v>720101</v>
      </c>
      <c r="C24623" s="72" t="s">
        <v>7614</v>
      </c>
      <c r="D24623" s="72">
        <v>1</v>
      </c>
      <c r="E24623" s="72">
        <v>190</v>
      </c>
      <c r="F24623" s="72">
        <v>0</v>
      </c>
      <c r="G24623" s="72">
        <v>1</v>
      </c>
      <c r="H24623" s="72" t="s">
        <v>5194</v>
      </c>
      <c r="I24623" s="72" t="s">
        <v>8213</v>
      </c>
      <c r="J24623" s="72" t="s">
        <v>7038</v>
      </c>
      <c r="K24623" s="72" t="s">
        <v>7287</v>
      </c>
      <c r="L24623" s="12" t="str">
        <f>VLOOKUP(B24623,Doses!A:C,3,FALSE)</f>
        <v>Vax</v>
      </c>
      <c r="M24623" s="44" t="e">
        <f t="shared" si="384"/>
        <v>#VALUE!</v>
      </c>
    </row>
    <row r="24624" spans="1:13" x14ac:dyDescent="0.25">
      <c r="A24624" s="72" t="s">
        <v>5200</v>
      </c>
      <c r="B24624" s="72">
        <v>720100</v>
      </c>
      <c r="C24624" s="72" t="s">
        <v>7617</v>
      </c>
      <c r="D24624" s="72">
        <v>1</v>
      </c>
      <c r="E24624" s="72">
        <v>2060</v>
      </c>
      <c r="F24624" s="72">
        <v>0</v>
      </c>
      <c r="G24624" s="72">
        <v>1</v>
      </c>
      <c r="H24624" s="72" t="s">
        <v>5194</v>
      </c>
      <c r="I24624" s="72">
        <v>2505714</v>
      </c>
      <c r="J24624" s="72" t="s">
        <v>7038</v>
      </c>
      <c r="K24624" s="72" t="s">
        <v>7287</v>
      </c>
      <c r="L24624" s="12" t="str">
        <f>VLOOKUP(B24624,Doses!A:C,3,FALSE)</f>
        <v>Vax</v>
      </c>
      <c r="M24624" s="44" t="e">
        <f t="shared" si="384"/>
        <v>#VALUE!</v>
      </c>
    </row>
    <row r="24625" spans="1:13" x14ac:dyDescent="0.25">
      <c r="A24625" s="72" t="s">
        <v>5200</v>
      </c>
      <c r="B24625" s="72">
        <v>720100</v>
      </c>
      <c r="C24625" s="72" t="s">
        <v>7617</v>
      </c>
      <c r="D24625" s="72">
        <v>1</v>
      </c>
      <c r="E24625" s="72">
        <v>200</v>
      </c>
      <c r="F24625" s="72">
        <v>0</v>
      </c>
      <c r="G24625" s="72">
        <v>4</v>
      </c>
      <c r="H24625" s="72" t="s">
        <v>5194</v>
      </c>
      <c r="I24625" s="72" t="s">
        <v>8056</v>
      </c>
      <c r="J24625" s="72" t="s">
        <v>7038</v>
      </c>
      <c r="K24625" s="72" t="s">
        <v>7255</v>
      </c>
      <c r="L24625" s="12" t="str">
        <f>VLOOKUP(B24625,Doses!A:C,3,FALSE)</f>
        <v>Vax</v>
      </c>
      <c r="M24625" s="44" t="e">
        <f t="shared" si="384"/>
        <v>#VALUE!</v>
      </c>
    </row>
    <row r="24626" spans="1:13" x14ac:dyDescent="0.25">
      <c r="A24626" s="72" t="s">
        <v>5201</v>
      </c>
      <c r="B24626" s="72">
        <v>720106</v>
      </c>
      <c r="C24626" s="72" t="s">
        <v>7618</v>
      </c>
      <c r="D24626" s="72">
        <v>1</v>
      </c>
      <c r="E24626" s="72">
        <v>4730</v>
      </c>
      <c r="F24626" s="72">
        <v>0</v>
      </c>
      <c r="G24626" s="72">
        <v>7</v>
      </c>
      <c r="H24626" s="72" t="s">
        <v>5194</v>
      </c>
      <c r="I24626" s="72" t="s">
        <v>7619</v>
      </c>
      <c r="J24626" s="72" t="s">
        <v>7038</v>
      </c>
      <c r="K24626" s="72" t="s">
        <v>7226</v>
      </c>
      <c r="L24626" s="12" t="str">
        <f>VLOOKUP(B24626,Doses!A:C,3,FALSE)</f>
        <v>Vax</v>
      </c>
      <c r="M24626" s="44" t="e">
        <f t="shared" si="384"/>
        <v>#VALUE!</v>
      </c>
    </row>
    <row r="24627" spans="1:13" x14ac:dyDescent="0.25">
      <c r="A24627" s="72" t="s">
        <v>5201</v>
      </c>
      <c r="B24627" s="72">
        <v>720106</v>
      </c>
      <c r="C24627" s="72" t="s">
        <v>7618</v>
      </c>
      <c r="D24627" s="72">
        <v>1</v>
      </c>
      <c r="E24627" s="72">
        <v>250</v>
      </c>
      <c r="F24627" s="72">
        <v>0</v>
      </c>
      <c r="G24627" s="72">
        <v>7</v>
      </c>
      <c r="H24627" s="72" t="s">
        <v>5194</v>
      </c>
      <c r="I24627" s="72" t="s">
        <v>7619</v>
      </c>
      <c r="J24627" s="72" t="s">
        <v>7038</v>
      </c>
      <c r="K24627" s="72" t="s">
        <v>7226</v>
      </c>
      <c r="L24627" s="12" t="str">
        <f>VLOOKUP(B24627,Doses!A:C,3,FALSE)</f>
        <v>Vax</v>
      </c>
      <c r="M24627" s="44" t="e">
        <f t="shared" si="384"/>
        <v>#VALUE!</v>
      </c>
    </row>
    <row r="24628" spans="1:13" x14ac:dyDescent="0.25">
      <c r="A24628" s="72" t="s">
        <v>5201</v>
      </c>
      <c r="B24628" s="72">
        <v>720106</v>
      </c>
      <c r="C24628" s="72" t="s">
        <v>7618</v>
      </c>
      <c r="D24628" s="72">
        <v>1</v>
      </c>
      <c r="E24628" s="72">
        <v>1400</v>
      </c>
      <c r="F24628" s="72">
        <v>0</v>
      </c>
      <c r="G24628" s="72">
        <v>7</v>
      </c>
      <c r="H24628" s="72" t="s">
        <v>5194</v>
      </c>
      <c r="I24628" s="72" t="s">
        <v>7727</v>
      </c>
      <c r="J24628" s="72" t="s">
        <v>7038</v>
      </c>
      <c r="K24628" s="72" t="s">
        <v>7226</v>
      </c>
      <c r="L24628" s="12" t="str">
        <f>VLOOKUP(B24628,Doses!A:C,3,FALSE)</f>
        <v>Vax</v>
      </c>
      <c r="M24628" s="44" t="e">
        <f t="shared" si="384"/>
        <v>#VALUE!</v>
      </c>
    </row>
    <row r="24629" spans="1:13" x14ac:dyDescent="0.25">
      <c r="A24629" s="72" t="s">
        <v>5201</v>
      </c>
      <c r="B24629" s="72">
        <v>720106</v>
      </c>
      <c r="C24629" s="72" t="s">
        <v>7618</v>
      </c>
      <c r="D24629" s="72">
        <v>1</v>
      </c>
      <c r="E24629" s="72">
        <v>1170</v>
      </c>
      <c r="F24629" s="72">
        <v>0</v>
      </c>
      <c r="G24629" s="72">
        <v>7</v>
      </c>
      <c r="H24629" s="72" t="s">
        <v>5194</v>
      </c>
      <c r="I24629" s="72" t="s">
        <v>7726</v>
      </c>
      <c r="J24629" s="72" t="s">
        <v>7038</v>
      </c>
      <c r="K24629" s="72" t="s">
        <v>7220</v>
      </c>
      <c r="L24629" s="12" t="str">
        <f>VLOOKUP(B24629,Doses!A:C,3,FALSE)</f>
        <v>Vax</v>
      </c>
      <c r="M24629" s="44" t="e">
        <f t="shared" si="384"/>
        <v>#VALUE!</v>
      </c>
    </row>
    <row r="24630" spans="1:13" x14ac:dyDescent="0.25">
      <c r="A24630" s="72" t="s">
        <v>5201</v>
      </c>
      <c r="B24630" s="72">
        <v>720106</v>
      </c>
      <c r="C24630" s="72" t="s">
        <v>7618</v>
      </c>
      <c r="D24630" s="72">
        <v>1</v>
      </c>
      <c r="E24630" s="72">
        <v>350</v>
      </c>
      <c r="F24630" s="72">
        <v>0</v>
      </c>
      <c r="G24630" s="72">
        <v>7</v>
      </c>
      <c r="H24630" s="72" t="s">
        <v>5194</v>
      </c>
      <c r="I24630" s="72" t="s">
        <v>7910</v>
      </c>
      <c r="J24630" s="72" t="s">
        <v>7038</v>
      </c>
      <c r="K24630" s="72" t="s">
        <v>7220</v>
      </c>
      <c r="L24630" s="12" t="str">
        <f>VLOOKUP(B24630,Doses!A:C,3,FALSE)</f>
        <v>Vax</v>
      </c>
      <c r="M24630" s="44" t="e">
        <f t="shared" si="384"/>
        <v>#VALUE!</v>
      </c>
    </row>
    <row r="24631" spans="1:13" x14ac:dyDescent="0.25">
      <c r="A24631" s="72" t="s">
        <v>5201</v>
      </c>
      <c r="B24631" s="72">
        <v>720106</v>
      </c>
      <c r="C24631" s="72" t="s">
        <v>7618</v>
      </c>
      <c r="D24631" s="72">
        <v>1</v>
      </c>
      <c r="E24631" s="72">
        <v>8864</v>
      </c>
      <c r="F24631" s="72">
        <v>0</v>
      </c>
      <c r="G24631" s="72">
        <v>7</v>
      </c>
      <c r="H24631" s="72" t="s">
        <v>5194</v>
      </c>
      <c r="I24631" s="72" t="s">
        <v>8057</v>
      </c>
      <c r="J24631" s="72" t="s">
        <v>7038</v>
      </c>
      <c r="K24631" s="72" t="s">
        <v>7255</v>
      </c>
      <c r="L24631" s="12" t="str">
        <f>VLOOKUP(B24631,Doses!A:C,3,FALSE)</f>
        <v>Vax</v>
      </c>
      <c r="M24631" s="44" t="e">
        <f t="shared" si="384"/>
        <v>#VALUE!</v>
      </c>
    </row>
    <row r="24632" spans="1:13" x14ac:dyDescent="0.25">
      <c r="A24632" s="72" t="s">
        <v>5201</v>
      </c>
      <c r="B24632" s="72">
        <v>720106</v>
      </c>
      <c r="C24632" s="72" t="s">
        <v>7618</v>
      </c>
      <c r="D24632" s="72">
        <v>1</v>
      </c>
      <c r="E24632" s="72">
        <v>26498</v>
      </c>
      <c r="F24632" s="72">
        <v>0</v>
      </c>
      <c r="G24632" s="72">
        <v>1</v>
      </c>
      <c r="H24632" s="72" t="s">
        <v>5194</v>
      </c>
      <c r="I24632" s="72" t="s">
        <v>8059</v>
      </c>
      <c r="J24632" s="72" t="s">
        <v>7038</v>
      </c>
      <c r="K24632" s="72" t="s">
        <v>7208</v>
      </c>
      <c r="L24632" s="12" t="str">
        <f>VLOOKUP(B24632,Doses!A:C,3,FALSE)</f>
        <v>Vax</v>
      </c>
      <c r="M24632" s="44" t="e">
        <f t="shared" si="384"/>
        <v>#VALUE!</v>
      </c>
    </row>
    <row r="24633" spans="1:13" x14ac:dyDescent="0.25">
      <c r="A24633" s="72" t="s">
        <v>5201</v>
      </c>
      <c r="B24633" s="72">
        <v>720100</v>
      </c>
      <c r="C24633" s="72" t="s">
        <v>7617</v>
      </c>
      <c r="D24633" s="72">
        <v>1</v>
      </c>
      <c r="E24633" s="72">
        <v>950</v>
      </c>
      <c r="F24633" s="72">
        <v>0</v>
      </c>
      <c r="G24633" s="72">
        <v>1</v>
      </c>
      <c r="H24633" s="72" t="s">
        <v>5194</v>
      </c>
      <c r="I24633" s="72" t="s">
        <v>8056</v>
      </c>
      <c r="J24633" s="72" t="s">
        <v>7038</v>
      </c>
      <c r="K24633" s="72" t="s">
        <v>7255</v>
      </c>
      <c r="L24633" s="12" t="str">
        <f>VLOOKUP(B24633,Doses!A:C,3,FALSE)</f>
        <v>Vax</v>
      </c>
      <c r="M24633" s="44" t="e">
        <f t="shared" si="384"/>
        <v>#VALUE!</v>
      </c>
    </row>
    <row r="24634" spans="1:13" x14ac:dyDescent="0.25">
      <c r="A24634" s="72" t="s">
        <v>5201</v>
      </c>
      <c r="B24634" s="72">
        <v>720106</v>
      </c>
      <c r="C24634" s="72" t="s">
        <v>7618</v>
      </c>
      <c r="D24634" s="72">
        <v>1</v>
      </c>
      <c r="E24634" s="72">
        <v>650</v>
      </c>
      <c r="F24634" s="72">
        <v>0</v>
      </c>
      <c r="G24634" s="72">
        <v>7</v>
      </c>
      <c r="H24634" s="72" t="s">
        <v>5194</v>
      </c>
      <c r="I24634" s="72" t="s">
        <v>8498</v>
      </c>
      <c r="J24634" s="72" t="s">
        <v>7038</v>
      </c>
      <c r="K24634" s="72" t="s">
        <v>7220</v>
      </c>
      <c r="L24634" s="12" t="str">
        <f>VLOOKUP(B24634,Doses!A:C,3,FALSE)</f>
        <v>Vax</v>
      </c>
      <c r="M24634" s="44" t="e">
        <f t="shared" si="384"/>
        <v>#VALUE!</v>
      </c>
    </row>
    <row r="24635" spans="1:13" x14ac:dyDescent="0.25">
      <c r="A24635" s="72" t="s">
        <v>5201</v>
      </c>
      <c r="B24635" s="72">
        <v>720106</v>
      </c>
      <c r="C24635" s="72" t="s">
        <v>7618</v>
      </c>
      <c r="D24635" s="72">
        <v>1</v>
      </c>
      <c r="E24635" s="72">
        <v>1250</v>
      </c>
      <c r="F24635" s="72">
        <v>0</v>
      </c>
      <c r="G24635" s="72">
        <v>7</v>
      </c>
      <c r="H24635" s="72" t="s">
        <v>5194</v>
      </c>
      <c r="I24635" s="72" t="s">
        <v>7909</v>
      </c>
      <c r="J24635" s="72" t="s">
        <v>7038</v>
      </c>
      <c r="K24635" s="72" t="s">
        <v>7220</v>
      </c>
      <c r="L24635" s="12" t="str">
        <f>VLOOKUP(B24635,Doses!A:C,3,FALSE)</f>
        <v>Vax</v>
      </c>
      <c r="M24635" s="44" t="e">
        <f t="shared" si="384"/>
        <v>#VALUE!</v>
      </c>
    </row>
    <row r="24636" spans="1:13" x14ac:dyDescent="0.25">
      <c r="A24636" s="72" t="s">
        <v>5201</v>
      </c>
      <c r="B24636" s="72">
        <v>720106</v>
      </c>
      <c r="C24636" s="72" t="s">
        <v>7618</v>
      </c>
      <c r="D24636" s="72">
        <v>1</v>
      </c>
      <c r="E24636" s="72">
        <v>16388</v>
      </c>
      <c r="F24636" s="72">
        <v>0</v>
      </c>
      <c r="G24636" s="72">
        <v>7</v>
      </c>
      <c r="H24636" s="72" t="s">
        <v>5194</v>
      </c>
      <c r="I24636" s="72" t="s">
        <v>8058</v>
      </c>
      <c r="J24636" s="72" t="s">
        <v>7038</v>
      </c>
      <c r="K24636" s="72" t="s">
        <v>7255</v>
      </c>
      <c r="L24636" s="12" t="str">
        <f>VLOOKUP(B24636,Doses!A:C,3,FALSE)</f>
        <v>Vax</v>
      </c>
      <c r="M24636" s="44" t="e">
        <f t="shared" si="384"/>
        <v>#VALUE!</v>
      </c>
    </row>
    <row r="24637" spans="1:13" x14ac:dyDescent="0.25">
      <c r="A24637" s="72" t="s">
        <v>5201</v>
      </c>
      <c r="B24637" s="72">
        <v>720106</v>
      </c>
      <c r="C24637" s="72" t="s">
        <v>7618</v>
      </c>
      <c r="D24637" s="72">
        <v>1</v>
      </c>
      <c r="E24637" s="72">
        <v>600</v>
      </c>
      <c r="F24637" s="72">
        <v>0</v>
      </c>
      <c r="G24637" s="72">
        <v>1</v>
      </c>
      <c r="H24637" s="72" t="s">
        <v>5194</v>
      </c>
      <c r="I24637" s="72" t="s">
        <v>8058</v>
      </c>
      <c r="J24637" s="72" t="s">
        <v>7038</v>
      </c>
      <c r="K24637" s="72" t="s">
        <v>7255</v>
      </c>
      <c r="L24637" s="12" t="str">
        <f>VLOOKUP(B24637,Doses!A:C,3,FALSE)</f>
        <v>Vax</v>
      </c>
      <c r="M24637" s="44" t="e">
        <f t="shared" si="384"/>
        <v>#VALUE!</v>
      </c>
    </row>
    <row r="24638" spans="1:13" x14ac:dyDescent="0.25">
      <c r="A24638" s="72" t="s">
        <v>6528</v>
      </c>
      <c r="B24638" s="72">
        <v>155342</v>
      </c>
      <c r="C24638" s="72" t="s">
        <v>7486</v>
      </c>
      <c r="D24638" s="72">
        <v>1</v>
      </c>
      <c r="E24638" s="72">
        <v>50</v>
      </c>
      <c r="F24638" s="72">
        <v>0</v>
      </c>
      <c r="G24638" s="72">
        <v>1</v>
      </c>
      <c r="H24638" s="72" t="s">
        <v>5194</v>
      </c>
      <c r="I24638" s="72">
        <v>1411289</v>
      </c>
      <c r="J24638" s="72" t="s">
        <v>3848</v>
      </c>
      <c r="K24638" s="72" t="s">
        <v>7725</v>
      </c>
      <c r="L24638" s="12" t="e">
        <f>VLOOKUP(B24638,Doses!A:C,3,FALSE)</f>
        <v>#N/A</v>
      </c>
      <c r="M24638" s="44" t="e">
        <f t="shared" si="384"/>
        <v>#VALUE!</v>
      </c>
    </row>
    <row r="24639" spans="1:13" x14ac:dyDescent="0.25">
      <c r="A24639" s="72" t="s">
        <v>6528</v>
      </c>
      <c r="B24639" s="72">
        <v>224335</v>
      </c>
      <c r="C24639" s="72" t="s">
        <v>5181</v>
      </c>
      <c r="D24639" s="72">
        <v>5</v>
      </c>
      <c r="E24639" s="72">
        <v>1</v>
      </c>
      <c r="F24639" s="72">
        <v>0</v>
      </c>
      <c r="G24639" s="72">
        <v>1</v>
      </c>
      <c r="H24639" s="72" t="s">
        <v>5194</v>
      </c>
      <c r="I24639" s="72">
        <v>6047949</v>
      </c>
      <c r="J24639" s="72" t="s">
        <v>3848</v>
      </c>
      <c r="K24639" s="72" t="s">
        <v>7220</v>
      </c>
      <c r="L24639" s="12" t="e">
        <f>VLOOKUP(B24639,Doses!A:C,3,FALSE)</f>
        <v>#N/A</v>
      </c>
      <c r="M24639" s="44" t="e">
        <f t="shared" si="384"/>
        <v>#VALUE!</v>
      </c>
    </row>
    <row r="24640" spans="1:13" x14ac:dyDescent="0.25">
      <c r="A24640" s="72" t="s">
        <v>6528</v>
      </c>
      <c r="B24640" s="72">
        <v>224335</v>
      </c>
      <c r="C24640" s="72" t="s">
        <v>5181</v>
      </c>
      <c r="D24640" s="72">
        <v>5</v>
      </c>
      <c r="E24640" s="72">
        <v>85</v>
      </c>
      <c r="F24640" s="72">
        <v>0</v>
      </c>
      <c r="G24640" s="72">
        <v>1</v>
      </c>
      <c r="H24640" s="72" t="s">
        <v>5194</v>
      </c>
      <c r="I24640" s="72">
        <v>6047949</v>
      </c>
      <c r="J24640" s="72" t="s">
        <v>3848</v>
      </c>
      <c r="K24640" s="72" t="s">
        <v>7220</v>
      </c>
      <c r="L24640" s="12" t="e">
        <f>VLOOKUP(B24640,Doses!A:C,3,FALSE)</f>
        <v>#N/A</v>
      </c>
      <c r="M24640" s="44" t="e">
        <f t="shared" si="384"/>
        <v>#VALUE!</v>
      </c>
    </row>
    <row r="24641" spans="1:13" x14ac:dyDescent="0.25">
      <c r="A24641" s="72" t="s">
        <v>6528</v>
      </c>
      <c r="B24641" s="72">
        <v>224335</v>
      </c>
      <c r="C24641" s="72" t="s">
        <v>5181</v>
      </c>
      <c r="D24641" s="72">
        <v>5</v>
      </c>
      <c r="E24641" s="72">
        <v>29</v>
      </c>
      <c r="F24641" s="72">
        <v>0</v>
      </c>
      <c r="G24641" s="72">
        <v>1</v>
      </c>
      <c r="H24641" s="72" t="s">
        <v>5194</v>
      </c>
      <c r="I24641" s="72">
        <v>6047949</v>
      </c>
      <c r="J24641" s="72" t="s">
        <v>3848</v>
      </c>
      <c r="K24641" s="72" t="s">
        <v>7220</v>
      </c>
      <c r="L24641" s="12" t="e">
        <f>VLOOKUP(B24641,Doses!A:C,3,FALSE)</f>
        <v>#N/A</v>
      </c>
      <c r="M24641" s="44" t="e">
        <f t="shared" si="384"/>
        <v>#VALUE!</v>
      </c>
    </row>
    <row r="24642" spans="1:13" x14ac:dyDescent="0.25">
      <c r="A24642" s="72" t="s">
        <v>6528</v>
      </c>
      <c r="B24642" s="72">
        <v>224335</v>
      </c>
      <c r="C24642" s="72" t="s">
        <v>5181</v>
      </c>
      <c r="D24642" s="72">
        <v>5</v>
      </c>
      <c r="E24642" s="72">
        <v>67</v>
      </c>
      <c r="F24642" s="72">
        <v>0</v>
      </c>
      <c r="G24642" s="72">
        <v>1</v>
      </c>
      <c r="H24642" s="72" t="s">
        <v>5194</v>
      </c>
      <c r="I24642" s="72">
        <v>6047949</v>
      </c>
      <c r="J24642" s="72" t="s">
        <v>3848</v>
      </c>
      <c r="K24642" s="72" t="s">
        <v>7220</v>
      </c>
      <c r="L24642" s="12" t="e">
        <f>VLOOKUP(B24642,Doses!A:C,3,FALSE)</f>
        <v>#N/A</v>
      </c>
      <c r="M24642" s="44" t="e">
        <f t="shared" ref="M24642:M24705" si="385">K24642*1</f>
        <v>#VALUE!</v>
      </c>
    </row>
    <row r="24643" spans="1:13" x14ac:dyDescent="0.25">
      <c r="A24643" s="72" t="s">
        <v>6528</v>
      </c>
      <c r="B24643" s="72">
        <v>900096</v>
      </c>
      <c r="C24643" s="72" t="s">
        <v>7353</v>
      </c>
      <c r="D24643" s="72">
        <v>1</v>
      </c>
      <c r="E24643" s="72">
        <v>12</v>
      </c>
      <c r="F24643" s="72">
        <v>0</v>
      </c>
      <c r="G24643" s="72">
        <v>3</v>
      </c>
      <c r="H24643" s="72" t="s">
        <v>5194</v>
      </c>
      <c r="I24643" s="72" t="s">
        <v>6525</v>
      </c>
      <c r="J24643" s="72" t="s">
        <v>3848</v>
      </c>
      <c r="K24643" s="72" t="s">
        <v>7292</v>
      </c>
      <c r="L24643" s="12" t="e">
        <f>VLOOKUP(B24643,Doses!A:C,3,FALSE)</f>
        <v>#N/A</v>
      </c>
      <c r="M24643" s="44" t="e">
        <f t="shared" si="385"/>
        <v>#VALUE!</v>
      </c>
    </row>
    <row r="24644" spans="1:13" x14ac:dyDescent="0.25">
      <c r="A24644" s="72" t="s">
        <v>6528</v>
      </c>
      <c r="B24644" s="72">
        <v>215240</v>
      </c>
      <c r="C24644" s="72" t="s">
        <v>9311</v>
      </c>
      <c r="D24644" s="72">
        <v>1</v>
      </c>
      <c r="E24644" s="72">
        <v>337</v>
      </c>
      <c r="F24644" s="72">
        <v>0</v>
      </c>
      <c r="G24644" s="72">
        <v>1</v>
      </c>
      <c r="H24644" s="72" t="s">
        <v>5194</v>
      </c>
      <c r="I24644" s="72" t="s">
        <v>9312</v>
      </c>
      <c r="J24644" s="72" t="s">
        <v>2</v>
      </c>
      <c r="K24644" s="72" t="s">
        <v>7253</v>
      </c>
      <c r="L24644" s="12" t="e">
        <f>VLOOKUP(B24644,Doses!A:C,3,FALSE)</f>
        <v>#N/A</v>
      </c>
      <c r="M24644" s="44" t="e">
        <f t="shared" si="385"/>
        <v>#VALUE!</v>
      </c>
    </row>
    <row r="24645" spans="1:13" x14ac:dyDescent="0.25">
      <c r="A24645" s="72" t="s">
        <v>6529</v>
      </c>
      <c r="B24645" s="72">
        <v>224335</v>
      </c>
      <c r="C24645" s="72" t="s">
        <v>5181</v>
      </c>
      <c r="D24645" s="72">
        <v>5</v>
      </c>
      <c r="E24645" s="72">
        <v>300</v>
      </c>
      <c r="F24645" s="72">
        <v>0</v>
      </c>
      <c r="G24645" s="72">
        <v>1</v>
      </c>
      <c r="H24645" s="72" t="s">
        <v>5194</v>
      </c>
      <c r="I24645" s="72">
        <v>6047949</v>
      </c>
      <c r="J24645" s="72" t="s">
        <v>3848</v>
      </c>
      <c r="K24645" s="72" t="s">
        <v>7220</v>
      </c>
      <c r="L24645" s="12" t="e">
        <f>VLOOKUP(B24645,Doses!A:C,3,FALSE)</f>
        <v>#N/A</v>
      </c>
      <c r="M24645" s="44" t="e">
        <f t="shared" si="385"/>
        <v>#VALUE!</v>
      </c>
    </row>
    <row r="24646" spans="1:13" x14ac:dyDescent="0.25">
      <c r="A24646" s="72" t="s">
        <v>6529</v>
      </c>
      <c r="B24646" s="72">
        <v>224335</v>
      </c>
      <c r="C24646" s="72" t="s">
        <v>5181</v>
      </c>
      <c r="D24646" s="72">
        <v>5</v>
      </c>
      <c r="E24646" s="72">
        <v>88</v>
      </c>
      <c r="F24646" s="72">
        <v>0</v>
      </c>
      <c r="G24646" s="72">
        <v>1</v>
      </c>
      <c r="H24646" s="72" t="s">
        <v>5194</v>
      </c>
      <c r="I24646" s="72">
        <v>6047949</v>
      </c>
      <c r="J24646" s="72" t="s">
        <v>3848</v>
      </c>
      <c r="K24646" s="72" t="s">
        <v>7220</v>
      </c>
      <c r="L24646" s="12" t="e">
        <f>VLOOKUP(B24646,Doses!A:C,3,FALSE)</f>
        <v>#N/A</v>
      </c>
      <c r="M24646" s="44" t="e">
        <f t="shared" si="385"/>
        <v>#VALUE!</v>
      </c>
    </row>
    <row r="24647" spans="1:13" x14ac:dyDescent="0.25">
      <c r="A24647" s="72" t="s">
        <v>6529</v>
      </c>
      <c r="B24647" s="72">
        <v>900024</v>
      </c>
      <c r="C24647" s="72" t="s">
        <v>7417</v>
      </c>
      <c r="D24647" s="72">
        <v>1</v>
      </c>
      <c r="E24647" s="72">
        <v>12</v>
      </c>
      <c r="F24647" s="72">
        <v>0</v>
      </c>
      <c r="G24647" s="72">
        <v>1</v>
      </c>
      <c r="H24647" s="72" t="s">
        <v>5194</v>
      </c>
      <c r="I24647" s="72" t="s">
        <v>7418</v>
      </c>
      <c r="J24647" s="72" t="s">
        <v>3848</v>
      </c>
      <c r="K24647" s="72" t="s">
        <v>7219</v>
      </c>
      <c r="L24647" s="12" t="e">
        <f>VLOOKUP(B24647,Doses!A:C,3,FALSE)</f>
        <v>#N/A</v>
      </c>
      <c r="M24647" s="44" t="e">
        <f t="shared" si="385"/>
        <v>#VALUE!</v>
      </c>
    </row>
    <row r="24648" spans="1:13" x14ac:dyDescent="0.25">
      <c r="A24648" s="72" t="s">
        <v>6530</v>
      </c>
      <c r="B24648" s="72">
        <v>215240</v>
      </c>
      <c r="C24648" s="72" t="s">
        <v>9311</v>
      </c>
      <c r="D24648" s="72">
        <v>1</v>
      </c>
      <c r="E24648" s="72">
        <v>7140</v>
      </c>
      <c r="F24648" s="72">
        <v>0</v>
      </c>
      <c r="G24648" s="72">
        <v>1</v>
      </c>
      <c r="H24648" s="72" t="s">
        <v>5194</v>
      </c>
      <c r="I24648" s="72" t="s">
        <v>9312</v>
      </c>
      <c r="J24648" s="72" t="s">
        <v>2</v>
      </c>
      <c r="K24648" s="72" t="s">
        <v>7253</v>
      </c>
      <c r="L24648" s="12" t="e">
        <f>VLOOKUP(B24648,Doses!A:C,3,FALSE)</f>
        <v>#N/A</v>
      </c>
      <c r="M24648" s="44" t="e">
        <f t="shared" si="385"/>
        <v>#VALUE!</v>
      </c>
    </row>
    <row r="24649" spans="1:13" x14ac:dyDescent="0.25">
      <c r="A24649" s="72" t="s">
        <v>6531</v>
      </c>
      <c r="B24649" s="72">
        <v>900024</v>
      </c>
      <c r="C24649" s="72" t="s">
        <v>7417</v>
      </c>
      <c r="D24649" s="72">
        <v>1</v>
      </c>
      <c r="E24649" s="72">
        <v>4</v>
      </c>
      <c r="F24649" s="72">
        <v>0</v>
      </c>
      <c r="G24649" s="72">
        <v>1</v>
      </c>
      <c r="H24649" s="72" t="s">
        <v>5194</v>
      </c>
      <c r="I24649" s="72" t="s">
        <v>7418</v>
      </c>
      <c r="J24649" s="72" t="s">
        <v>3848</v>
      </c>
      <c r="K24649" s="72" t="s">
        <v>7219</v>
      </c>
      <c r="L24649" s="12" t="e">
        <f>VLOOKUP(B24649,Doses!A:C,3,FALSE)</f>
        <v>#N/A</v>
      </c>
      <c r="M24649" s="44" t="e">
        <f t="shared" si="385"/>
        <v>#VALUE!</v>
      </c>
    </row>
    <row r="24650" spans="1:13" x14ac:dyDescent="0.25">
      <c r="A24650" s="72" t="s">
        <v>6531</v>
      </c>
      <c r="B24650" s="72">
        <v>215240</v>
      </c>
      <c r="C24650" s="72" t="s">
        <v>9311</v>
      </c>
      <c r="D24650" s="72">
        <v>1</v>
      </c>
      <c r="E24650" s="72">
        <v>3570</v>
      </c>
      <c r="F24650" s="72">
        <v>0</v>
      </c>
      <c r="G24650" s="72">
        <v>1</v>
      </c>
      <c r="H24650" s="72" t="s">
        <v>5194</v>
      </c>
      <c r="I24650" s="72" t="s">
        <v>9312</v>
      </c>
      <c r="J24650" s="72" t="s">
        <v>2</v>
      </c>
      <c r="K24650" s="72" t="s">
        <v>7253</v>
      </c>
      <c r="L24650" s="12" t="e">
        <f>VLOOKUP(B24650,Doses!A:C,3,FALSE)</f>
        <v>#N/A</v>
      </c>
      <c r="M24650" s="44" t="e">
        <f t="shared" si="385"/>
        <v>#VALUE!</v>
      </c>
    </row>
    <row r="24651" spans="1:13" x14ac:dyDescent="0.25">
      <c r="A24651" s="72" t="s">
        <v>6532</v>
      </c>
      <c r="B24651" s="72">
        <v>810056</v>
      </c>
      <c r="C24651" s="72" t="s">
        <v>6548</v>
      </c>
      <c r="D24651" s="72">
        <v>1</v>
      </c>
      <c r="E24651" s="72">
        <v>323</v>
      </c>
      <c r="F24651" s="72">
        <v>0</v>
      </c>
      <c r="G24651" s="72">
        <v>1</v>
      </c>
      <c r="H24651" s="72" t="s">
        <v>5194</v>
      </c>
      <c r="I24651" s="72">
        <v>61237901</v>
      </c>
      <c r="J24651" s="72" t="s">
        <v>3848</v>
      </c>
      <c r="K24651" s="72" t="s">
        <v>7239</v>
      </c>
      <c r="L24651" s="12" t="e">
        <f>VLOOKUP(B24651,Doses!A:C,3,FALSE)</f>
        <v>#N/A</v>
      </c>
      <c r="M24651" s="44" t="e">
        <f t="shared" si="385"/>
        <v>#VALUE!</v>
      </c>
    </row>
    <row r="24652" spans="1:13" x14ac:dyDescent="0.25">
      <c r="A24652" s="72" t="s">
        <v>6532</v>
      </c>
      <c r="B24652" s="72">
        <v>155342</v>
      </c>
      <c r="C24652" s="72" t="s">
        <v>7486</v>
      </c>
      <c r="D24652" s="72">
        <v>1</v>
      </c>
      <c r="E24652" s="72">
        <v>152</v>
      </c>
      <c r="F24652" s="72">
        <v>0</v>
      </c>
      <c r="G24652" s="72">
        <v>1</v>
      </c>
      <c r="H24652" s="72" t="s">
        <v>5194</v>
      </c>
      <c r="I24652" s="72">
        <v>1412032</v>
      </c>
      <c r="J24652" s="72" t="s">
        <v>3848</v>
      </c>
      <c r="K24652" s="72" t="s">
        <v>7276</v>
      </c>
      <c r="L24652" s="12" t="e">
        <f>VLOOKUP(B24652,Doses!A:C,3,FALSE)</f>
        <v>#N/A</v>
      </c>
      <c r="M24652" s="44" t="e">
        <f t="shared" si="385"/>
        <v>#VALUE!</v>
      </c>
    </row>
    <row r="24653" spans="1:13" x14ac:dyDescent="0.25">
      <c r="A24653" s="72" t="s">
        <v>6532</v>
      </c>
      <c r="B24653" s="72">
        <v>900024</v>
      </c>
      <c r="C24653" s="72" t="s">
        <v>7417</v>
      </c>
      <c r="D24653" s="72">
        <v>1</v>
      </c>
      <c r="E24653" s="72">
        <v>25</v>
      </c>
      <c r="F24653" s="72">
        <v>0</v>
      </c>
      <c r="G24653" s="72">
        <v>1</v>
      </c>
      <c r="H24653" s="72" t="s">
        <v>5194</v>
      </c>
      <c r="I24653" s="72" t="s">
        <v>8914</v>
      </c>
      <c r="J24653" s="72" t="s">
        <v>3848</v>
      </c>
      <c r="K24653" s="72" t="s">
        <v>7219</v>
      </c>
      <c r="L24653" s="12" t="e">
        <f>VLOOKUP(B24653,Doses!A:C,3,FALSE)</f>
        <v>#N/A</v>
      </c>
      <c r="M24653" s="44" t="e">
        <f t="shared" si="385"/>
        <v>#VALUE!</v>
      </c>
    </row>
    <row r="24654" spans="1:13" x14ac:dyDescent="0.25">
      <c r="A24654" s="72" t="s">
        <v>6533</v>
      </c>
      <c r="B24654" s="72">
        <v>224335</v>
      </c>
      <c r="C24654" s="72" t="s">
        <v>5181</v>
      </c>
      <c r="D24654" s="72">
        <v>5</v>
      </c>
      <c r="E24654" s="72">
        <v>60</v>
      </c>
      <c r="F24654" s="72">
        <v>0</v>
      </c>
      <c r="G24654" s="72">
        <v>1</v>
      </c>
      <c r="H24654" s="72" t="s">
        <v>5194</v>
      </c>
      <c r="I24654" s="72">
        <v>6047949</v>
      </c>
      <c r="J24654" s="72" t="s">
        <v>3848</v>
      </c>
      <c r="K24654" s="72" t="s">
        <v>7220</v>
      </c>
      <c r="L24654" s="12" t="e">
        <f>VLOOKUP(B24654,Doses!A:C,3,FALSE)</f>
        <v>#N/A</v>
      </c>
      <c r="M24654" s="44" t="e">
        <f t="shared" si="385"/>
        <v>#VALUE!</v>
      </c>
    </row>
    <row r="24655" spans="1:13" x14ac:dyDescent="0.25">
      <c r="A24655" s="72" t="s">
        <v>6533</v>
      </c>
      <c r="B24655" s="72">
        <v>215236</v>
      </c>
      <c r="C24655" s="72" t="s">
        <v>5062</v>
      </c>
      <c r="D24655" s="72">
        <v>1</v>
      </c>
      <c r="E24655" s="72">
        <v>300</v>
      </c>
      <c r="F24655" s="72">
        <v>0</v>
      </c>
      <c r="G24655" s="72">
        <v>1</v>
      </c>
      <c r="H24655" s="72" t="s">
        <v>5194</v>
      </c>
      <c r="I24655" s="72" t="s">
        <v>7620</v>
      </c>
      <c r="J24655" s="72" t="s">
        <v>2</v>
      </c>
      <c r="K24655" s="72" t="s">
        <v>7220</v>
      </c>
      <c r="L24655" s="12" t="e">
        <f>VLOOKUP(B24655,Doses!A:C,3,FALSE)</f>
        <v>#N/A</v>
      </c>
      <c r="M24655" s="44" t="e">
        <f t="shared" si="385"/>
        <v>#VALUE!</v>
      </c>
    </row>
    <row r="24656" spans="1:13" x14ac:dyDescent="0.25">
      <c r="A24656" s="72" t="s">
        <v>6533</v>
      </c>
      <c r="B24656" s="72">
        <v>224335</v>
      </c>
      <c r="C24656" s="72" t="s">
        <v>5181</v>
      </c>
      <c r="D24656" s="72">
        <v>5</v>
      </c>
      <c r="E24656" s="72">
        <v>240</v>
      </c>
      <c r="F24656" s="72">
        <v>0</v>
      </c>
      <c r="G24656" s="72">
        <v>1</v>
      </c>
      <c r="H24656" s="72" t="s">
        <v>5194</v>
      </c>
      <c r="I24656" s="72">
        <v>6047949</v>
      </c>
      <c r="J24656" s="72" t="s">
        <v>3848</v>
      </c>
      <c r="K24656" s="72" t="s">
        <v>7220</v>
      </c>
      <c r="L24656" s="12" t="e">
        <f>VLOOKUP(B24656,Doses!A:C,3,FALSE)</f>
        <v>#N/A</v>
      </c>
      <c r="M24656" s="44" t="e">
        <f t="shared" si="385"/>
        <v>#VALUE!</v>
      </c>
    </row>
    <row r="24657" spans="1:13" x14ac:dyDescent="0.25">
      <c r="A24657" s="72" t="s">
        <v>6534</v>
      </c>
      <c r="B24657" s="72">
        <v>224335</v>
      </c>
      <c r="C24657" s="72" t="s">
        <v>5181</v>
      </c>
      <c r="D24657" s="72">
        <v>5</v>
      </c>
      <c r="E24657" s="72">
        <v>600</v>
      </c>
      <c r="F24657" s="72">
        <v>0</v>
      </c>
      <c r="G24657" s="72">
        <v>1</v>
      </c>
      <c r="H24657" s="72" t="s">
        <v>5194</v>
      </c>
      <c r="I24657" s="72">
        <v>6047949</v>
      </c>
      <c r="J24657" s="72" t="s">
        <v>3848</v>
      </c>
      <c r="K24657" s="72" t="s">
        <v>7220</v>
      </c>
      <c r="L24657" s="12" t="e">
        <f>VLOOKUP(B24657,Doses!A:C,3,FALSE)</f>
        <v>#N/A</v>
      </c>
      <c r="M24657" s="44" t="e">
        <f t="shared" si="385"/>
        <v>#VALUE!</v>
      </c>
    </row>
    <row r="24658" spans="1:13" x14ac:dyDescent="0.25">
      <c r="A24658" s="72" t="s">
        <v>6535</v>
      </c>
      <c r="B24658" s="72">
        <v>224335</v>
      </c>
      <c r="C24658" s="72" t="s">
        <v>5181</v>
      </c>
      <c r="D24658" s="72">
        <v>5</v>
      </c>
      <c r="E24658" s="72">
        <v>418</v>
      </c>
      <c r="F24658" s="72">
        <v>0</v>
      </c>
      <c r="G24658" s="72">
        <v>1</v>
      </c>
      <c r="H24658" s="72" t="s">
        <v>5194</v>
      </c>
      <c r="I24658" s="72">
        <v>6047949</v>
      </c>
      <c r="J24658" s="72" t="s">
        <v>3848</v>
      </c>
      <c r="K24658" s="72" t="s">
        <v>7220</v>
      </c>
      <c r="L24658" s="12" t="e">
        <f>VLOOKUP(B24658,Doses!A:C,3,FALSE)</f>
        <v>#N/A</v>
      </c>
      <c r="M24658" s="44" t="e">
        <f t="shared" si="385"/>
        <v>#VALUE!</v>
      </c>
    </row>
    <row r="24659" spans="1:13" x14ac:dyDescent="0.25">
      <c r="A24659" s="72" t="s">
        <v>6535</v>
      </c>
      <c r="B24659" s="72">
        <v>215240</v>
      </c>
      <c r="C24659" s="72" t="s">
        <v>9311</v>
      </c>
      <c r="D24659" s="72">
        <v>1</v>
      </c>
      <c r="E24659" s="72">
        <v>3570</v>
      </c>
      <c r="F24659" s="72">
        <v>0</v>
      </c>
      <c r="G24659" s="72">
        <v>1</v>
      </c>
      <c r="H24659" s="72" t="s">
        <v>5194</v>
      </c>
      <c r="I24659" s="72" t="s">
        <v>9312</v>
      </c>
      <c r="J24659" s="72" t="s">
        <v>2</v>
      </c>
      <c r="K24659" s="72" t="s">
        <v>7253</v>
      </c>
      <c r="L24659" s="12" t="e">
        <f>VLOOKUP(B24659,Doses!A:C,3,FALSE)</f>
        <v>#N/A</v>
      </c>
      <c r="M24659" s="44" t="e">
        <f t="shared" si="385"/>
        <v>#VALUE!</v>
      </c>
    </row>
    <row r="24660" spans="1:13" x14ac:dyDescent="0.25">
      <c r="A24660" s="72" t="s">
        <v>6536</v>
      </c>
      <c r="B24660" s="72">
        <v>810055</v>
      </c>
      <c r="C24660" s="72" t="s">
        <v>6550</v>
      </c>
      <c r="D24660" s="72">
        <v>1</v>
      </c>
      <c r="E24660" s="72">
        <v>340</v>
      </c>
      <c r="F24660" s="72">
        <v>0</v>
      </c>
      <c r="G24660" s="72">
        <v>1</v>
      </c>
      <c r="H24660" s="72" t="s">
        <v>5194</v>
      </c>
      <c r="I24660" s="72">
        <v>61259701</v>
      </c>
      <c r="J24660" s="72" t="s">
        <v>3848</v>
      </c>
      <c r="K24660" s="72" t="s">
        <v>7267</v>
      </c>
      <c r="L24660" s="12" t="e">
        <f>VLOOKUP(B24660,Doses!A:C,3,FALSE)</f>
        <v>#N/A</v>
      </c>
      <c r="M24660" s="44" t="e">
        <f t="shared" si="385"/>
        <v>#VALUE!</v>
      </c>
    </row>
    <row r="24661" spans="1:13" x14ac:dyDescent="0.25">
      <c r="A24661" s="72" t="s">
        <v>6537</v>
      </c>
      <c r="B24661" s="72">
        <v>155342</v>
      </c>
      <c r="C24661" s="72" t="s">
        <v>7486</v>
      </c>
      <c r="D24661" s="72">
        <v>1</v>
      </c>
      <c r="E24661" s="72">
        <v>83</v>
      </c>
      <c r="F24661" s="72">
        <v>0</v>
      </c>
      <c r="G24661" s="72">
        <v>1</v>
      </c>
      <c r="H24661" s="72" t="s">
        <v>5194</v>
      </c>
      <c r="I24661" s="72">
        <v>1411287</v>
      </c>
      <c r="J24661" s="72" t="s">
        <v>3848</v>
      </c>
      <c r="K24661" s="72" t="s">
        <v>7725</v>
      </c>
      <c r="L24661" s="12" t="e">
        <f>VLOOKUP(B24661,Doses!A:C,3,FALSE)</f>
        <v>#N/A</v>
      </c>
      <c r="M24661" s="44" t="e">
        <f t="shared" si="385"/>
        <v>#VALUE!</v>
      </c>
    </row>
    <row r="24662" spans="1:13" x14ac:dyDescent="0.25">
      <c r="A24662" s="72" t="s">
        <v>6537</v>
      </c>
      <c r="B24662" s="72">
        <v>155342</v>
      </c>
      <c r="C24662" s="72" t="s">
        <v>7486</v>
      </c>
      <c r="D24662" s="72">
        <v>1</v>
      </c>
      <c r="E24662" s="72">
        <v>30</v>
      </c>
      <c r="F24662" s="72">
        <v>0</v>
      </c>
      <c r="G24662" s="72">
        <v>1</v>
      </c>
      <c r="H24662" s="72" t="s">
        <v>5194</v>
      </c>
      <c r="I24662" s="72">
        <v>1411287</v>
      </c>
      <c r="J24662" s="72" t="s">
        <v>3848</v>
      </c>
      <c r="K24662" s="72" t="s">
        <v>7725</v>
      </c>
      <c r="L24662" s="12" t="e">
        <f>VLOOKUP(B24662,Doses!A:C,3,FALSE)</f>
        <v>#N/A</v>
      </c>
      <c r="M24662" s="44" t="e">
        <f t="shared" si="385"/>
        <v>#VALUE!</v>
      </c>
    </row>
    <row r="24663" spans="1:13" x14ac:dyDescent="0.25">
      <c r="A24663" s="72" t="s">
        <v>6537</v>
      </c>
      <c r="B24663" s="72">
        <v>215244</v>
      </c>
      <c r="C24663" s="72" t="s">
        <v>9313</v>
      </c>
      <c r="D24663" s="72">
        <v>1</v>
      </c>
      <c r="E24663" s="72">
        <v>2050</v>
      </c>
      <c r="F24663" s="72">
        <v>0</v>
      </c>
      <c r="G24663" s="72">
        <v>1</v>
      </c>
      <c r="H24663" s="72" t="s">
        <v>5194</v>
      </c>
      <c r="I24663" s="72">
        <v>1180289</v>
      </c>
      <c r="J24663" s="72" t="s">
        <v>2</v>
      </c>
      <c r="K24663" s="72" t="s">
        <v>7229</v>
      </c>
      <c r="L24663" s="12" t="e">
        <f>VLOOKUP(B24663,Doses!A:C,3,FALSE)</f>
        <v>#N/A</v>
      </c>
      <c r="M24663" s="44" t="e">
        <f t="shared" si="385"/>
        <v>#VALUE!</v>
      </c>
    </row>
    <row r="24664" spans="1:13" x14ac:dyDescent="0.25">
      <c r="A24664" s="72" t="s">
        <v>6538</v>
      </c>
      <c r="B24664" s="72">
        <v>151644</v>
      </c>
      <c r="C24664" s="72" t="s">
        <v>7358</v>
      </c>
      <c r="D24664" s="72">
        <v>1</v>
      </c>
      <c r="E24664" s="72">
        <v>47</v>
      </c>
      <c r="F24664" s="72">
        <v>0</v>
      </c>
      <c r="G24664" s="72">
        <v>1</v>
      </c>
      <c r="H24664" s="72" t="s">
        <v>5194</v>
      </c>
      <c r="I24664" s="72">
        <v>4329930</v>
      </c>
      <c r="J24664" s="72" t="s">
        <v>3848</v>
      </c>
      <c r="K24664" s="72" t="s">
        <v>7337</v>
      </c>
      <c r="L24664" s="12" t="e">
        <f>VLOOKUP(B24664,Doses!A:C,3,FALSE)</f>
        <v>#N/A</v>
      </c>
      <c r="M24664" s="44" t="e">
        <f t="shared" si="385"/>
        <v>#VALUE!</v>
      </c>
    </row>
    <row r="24665" spans="1:13" x14ac:dyDescent="0.25">
      <c r="A24665" s="72" t="s">
        <v>6538</v>
      </c>
      <c r="B24665" s="72">
        <v>153185</v>
      </c>
      <c r="C24665" s="72" t="s">
        <v>7361</v>
      </c>
      <c r="D24665" s="72">
        <v>1</v>
      </c>
      <c r="E24665" s="72">
        <v>110</v>
      </c>
      <c r="F24665" s="72">
        <v>0</v>
      </c>
      <c r="G24665" s="72">
        <v>1</v>
      </c>
      <c r="H24665" s="72" t="s">
        <v>5194</v>
      </c>
      <c r="I24665" s="72">
        <v>49191721</v>
      </c>
      <c r="J24665" s="72" t="s">
        <v>3848</v>
      </c>
      <c r="K24665" s="72" t="s">
        <v>7337</v>
      </c>
      <c r="L24665" s="12" t="e">
        <f>VLOOKUP(B24665,Doses!A:C,3,FALSE)</f>
        <v>#N/A</v>
      </c>
      <c r="M24665" s="44" t="e">
        <f t="shared" si="385"/>
        <v>#VALUE!</v>
      </c>
    </row>
    <row r="24666" spans="1:13" x14ac:dyDescent="0.25">
      <c r="A24666" s="72" t="s">
        <v>6538</v>
      </c>
      <c r="B24666" s="72">
        <v>215236</v>
      </c>
      <c r="C24666" s="72" t="s">
        <v>5062</v>
      </c>
      <c r="D24666" s="72">
        <v>1</v>
      </c>
      <c r="E24666" s="72">
        <v>10</v>
      </c>
      <c r="F24666" s="72">
        <v>0</v>
      </c>
      <c r="G24666" s="72">
        <v>1</v>
      </c>
      <c r="H24666" s="72" t="s">
        <v>5194</v>
      </c>
      <c r="I24666" s="72" t="s">
        <v>7620</v>
      </c>
      <c r="J24666" s="72" t="s">
        <v>2</v>
      </c>
      <c r="K24666" s="72" t="s">
        <v>7220</v>
      </c>
      <c r="L24666" s="12" t="e">
        <f>VLOOKUP(B24666,Doses!A:C,3,FALSE)</f>
        <v>#N/A</v>
      </c>
      <c r="M24666" s="44" t="e">
        <f t="shared" si="385"/>
        <v>#VALUE!</v>
      </c>
    </row>
    <row r="24667" spans="1:13" x14ac:dyDescent="0.25">
      <c r="A24667" s="72" t="s">
        <v>6538</v>
      </c>
      <c r="B24667" s="72">
        <v>155344</v>
      </c>
      <c r="C24667" s="72" t="s">
        <v>7351</v>
      </c>
      <c r="D24667" s="72">
        <v>50</v>
      </c>
      <c r="E24667" s="72">
        <v>2</v>
      </c>
      <c r="F24667" s="72">
        <v>0</v>
      </c>
      <c r="G24667" s="72">
        <v>1</v>
      </c>
      <c r="H24667" s="72" t="s">
        <v>5194</v>
      </c>
      <c r="I24667" s="72">
        <v>41402121</v>
      </c>
      <c r="J24667" s="72" t="s">
        <v>3848</v>
      </c>
      <c r="K24667" s="72" t="s">
        <v>7219</v>
      </c>
      <c r="L24667" s="12" t="e">
        <f>VLOOKUP(B24667,Doses!A:C,3,FALSE)</f>
        <v>#N/A</v>
      </c>
      <c r="M24667" s="44" t="e">
        <f t="shared" si="385"/>
        <v>#VALUE!</v>
      </c>
    </row>
    <row r="24668" spans="1:13" x14ac:dyDescent="0.25">
      <c r="A24668" s="72" t="s">
        <v>6539</v>
      </c>
      <c r="B24668" s="72">
        <v>215240</v>
      </c>
      <c r="C24668" s="72" t="s">
        <v>9311</v>
      </c>
      <c r="D24668" s="72">
        <v>1</v>
      </c>
      <c r="E24668" s="72">
        <v>3570</v>
      </c>
      <c r="F24668" s="72">
        <v>0</v>
      </c>
      <c r="G24668" s="72">
        <v>1</v>
      </c>
      <c r="H24668" s="72" t="s">
        <v>5194</v>
      </c>
      <c r="I24668" s="72" t="s">
        <v>9312</v>
      </c>
      <c r="J24668" s="72" t="s">
        <v>2</v>
      </c>
      <c r="K24668" s="72" t="s">
        <v>7253</v>
      </c>
      <c r="L24668" s="12" t="e">
        <f>VLOOKUP(B24668,Doses!A:C,3,FALSE)</f>
        <v>#N/A</v>
      </c>
      <c r="M24668" s="44" t="e">
        <f t="shared" si="385"/>
        <v>#VALUE!</v>
      </c>
    </row>
    <row r="24669" spans="1:13" x14ac:dyDescent="0.25">
      <c r="A24669" s="72" t="s">
        <v>6539</v>
      </c>
      <c r="B24669" s="72">
        <v>155344</v>
      </c>
      <c r="C24669" s="72" t="s">
        <v>7351</v>
      </c>
      <c r="D24669" s="72">
        <v>50</v>
      </c>
      <c r="E24669" s="72">
        <v>15</v>
      </c>
      <c r="F24669" s="72">
        <v>0</v>
      </c>
      <c r="G24669" s="72">
        <v>1</v>
      </c>
      <c r="H24669" s="72" t="s">
        <v>5194</v>
      </c>
      <c r="I24669" s="72">
        <v>41612121</v>
      </c>
      <c r="J24669" s="72" t="s">
        <v>3848</v>
      </c>
      <c r="K24669" s="72" t="s">
        <v>7239</v>
      </c>
      <c r="L24669" s="12" t="e">
        <f>VLOOKUP(B24669,Doses!A:C,3,FALSE)</f>
        <v>#N/A</v>
      </c>
      <c r="M24669" s="44" t="e">
        <f t="shared" si="385"/>
        <v>#VALUE!</v>
      </c>
    </row>
    <row r="24670" spans="1:13" x14ac:dyDescent="0.25">
      <c r="A24670" s="72" t="s">
        <v>6539</v>
      </c>
      <c r="B24670" s="72">
        <v>155344</v>
      </c>
      <c r="C24670" s="72" t="s">
        <v>7351</v>
      </c>
      <c r="D24670" s="72">
        <v>50</v>
      </c>
      <c r="E24670" s="72">
        <v>7</v>
      </c>
      <c r="F24670" s="72">
        <v>0</v>
      </c>
      <c r="G24670" s="72">
        <v>1</v>
      </c>
      <c r="H24670" s="72" t="s">
        <v>5194</v>
      </c>
      <c r="I24670" s="72">
        <v>41362121</v>
      </c>
      <c r="J24670" s="72" t="s">
        <v>3848</v>
      </c>
      <c r="K24670" s="72" t="s">
        <v>7219</v>
      </c>
      <c r="L24670" s="12" t="e">
        <f>VLOOKUP(B24670,Doses!A:C,3,FALSE)</f>
        <v>#N/A</v>
      </c>
      <c r="M24670" s="44" t="e">
        <f t="shared" si="385"/>
        <v>#VALUE!</v>
      </c>
    </row>
    <row r="24671" spans="1:13" x14ac:dyDescent="0.25">
      <c r="A24671" s="72" t="s">
        <v>6539</v>
      </c>
      <c r="B24671" s="72">
        <v>155344</v>
      </c>
      <c r="C24671" s="72" t="s">
        <v>7351</v>
      </c>
      <c r="D24671" s="72">
        <v>50</v>
      </c>
      <c r="E24671" s="72">
        <v>6</v>
      </c>
      <c r="F24671" s="72">
        <v>0</v>
      </c>
      <c r="G24671" s="72">
        <v>1</v>
      </c>
      <c r="H24671" s="72" t="s">
        <v>5194</v>
      </c>
      <c r="I24671" s="72">
        <v>41522121</v>
      </c>
      <c r="J24671" s="72" t="s">
        <v>3848</v>
      </c>
      <c r="K24671" s="72" t="s">
        <v>7290</v>
      </c>
      <c r="L24671" s="12" t="e">
        <f>VLOOKUP(B24671,Doses!A:C,3,FALSE)</f>
        <v>#N/A</v>
      </c>
      <c r="M24671" s="44" t="e">
        <f t="shared" si="385"/>
        <v>#VALUE!</v>
      </c>
    </row>
    <row r="24672" spans="1:13" x14ac:dyDescent="0.25">
      <c r="A24672" s="72" t="s">
        <v>6540</v>
      </c>
      <c r="B24672" s="72">
        <v>879018</v>
      </c>
      <c r="C24672" s="72" t="s">
        <v>6541</v>
      </c>
      <c r="D24672" s="72">
        <v>1</v>
      </c>
      <c r="E24672" s="72">
        <v>1</v>
      </c>
      <c r="F24672" s="72">
        <v>0</v>
      </c>
      <c r="G24672" s="72">
        <v>4</v>
      </c>
      <c r="H24672" s="72" t="s">
        <v>5194</v>
      </c>
      <c r="I24672" s="72" t="s">
        <v>6542</v>
      </c>
      <c r="J24672" s="72" t="s">
        <v>2</v>
      </c>
      <c r="K24672" s="72" t="s">
        <v>7285</v>
      </c>
      <c r="L24672" s="12" t="e">
        <f>VLOOKUP(B24672,Doses!A:C,3,FALSE)</f>
        <v>#N/A</v>
      </c>
      <c r="M24672" s="44" t="e">
        <f t="shared" si="385"/>
        <v>#VALUE!</v>
      </c>
    </row>
    <row r="24673" spans="1:13" x14ac:dyDescent="0.25">
      <c r="A24673" s="72" t="s">
        <v>6540</v>
      </c>
      <c r="B24673" s="72">
        <v>154104</v>
      </c>
      <c r="C24673" s="72" t="s">
        <v>8915</v>
      </c>
      <c r="D24673" s="72">
        <v>1</v>
      </c>
      <c r="E24673" s="72">
        <v>450</v>
      </c>
      <c r="F24673" s="72">
        <v>0</v>
      </c>
      <c r="G24673" s="72">
        <v>1</v>
      </c>
      <c r="H24673" s="72" t="s">
        <v>5194</v>
      </c>
      <c r="I24673" s="72">
        <v>15885</v>
      </c>
      <c r="J24673" s="72" t="s">
        <v>3848</v>
      </c>
      <c r="K24673" s="72" t="s">
        <v>7337</v>
      </c>
      <c r="L24673" s="12" t="e">
        <f>VLOOKUP(B24673,Doses!A:C,3,FALSE)</f>
        <v>#N/A</v>
      </c>
      <c r="M24673" s="44" t="e">
        <f t="shared" si="385"/>
        <v>#VALUE!</v>
      </c>
    </row>
    <row r="24674" spans="1:13" x14ac:dyDescent="0.25">
      <c r="A24674" s="72" t="s">
        <v>6540</v>
      </c>
      <c r="B24674" s="72">
        <v>154104</v>
      </c>
      <c r="C24674" s="72" t="s">
        <v>8915</v>
      </c>
      <c r="D24674" s="72">
        <v>1</v>
      </c>
      <c r="E24674" s="72">
        <v>26</v>
      </c>
      <c r="F24674" s="72">
        <v>0</v>
      </c>
      <c r="G24674" s="72">
        <v>1</v>
      </c>
      <c r="H24674" s="72" t="s">
        <v>5194</v>
      </c>
      <c r="I24674" s="72">
        <v>27618</v>
      </c>
      <c r="J24674" s="72" t="s">
        <v>3848</v>
      </c>
      <c r="K24674" s="72" t="s">
        <v>7337</v>
      </c>
      <c r="L24674" s="12" t="e">
        <f>VLOOKUP(B24674,Doses!A:C,3,FALSE)</f>
        <v>#N/A</v>
      </c>
      <c r="M24674" s="44" t="e">
        <f t="shared" si="385"/>
        <v>#VALUE!</v>
      </c>
    </row>
    <row r="24675" spans="1:13" x14ac:dyDescent="0.25">
      <c r="A24675" s="72" t="s">
        <v>6543</v>
      </c>
      <c r="B24675" s="72">
        <v>224335</v>
      </c>
      <c r="C24675" s="72" t="s">
        <v>5181</v>
      </c>
      <c r="D24675" s="72">
        <v>5</v>
      </c>
      <c r="E24675" s="72">
        <v>300</v>
      </c>
      <c r="F24675" s="72">
        <v>0</v>
      </c>
      <c r="G24675" s="72">
        <v>1</v>
      </c>
      <c r="H24675" s="72" t="s">
        <v>5194</v>
      </c>
      <c r="I24675" s="72">
        <v>6047950</v>
      </c>
      <c r="J24675" s="72" t="s">
        <v>3848</v>
      </c>
      <c r="K24675" s="72" t="s">
        <v>7220</v>
      </c>
      <c r="L24675" s="12" t="e">
        <f>VLOOKUP(B24675,Doses!A:C,3,FALSE)</f>
        <v>#N/A</v>
      </c>
      <c r="M24675" s="44" t="e">
        <f t="shared" si="385"/>
        <v>#VALUE!</v>
      </c>
    </row>
    <row r="24676" spans="1:13" x14ac:dyDescent="0.25">
      <c r="A24676" s="72" t="s">
        <v>6543</v>
      </c>
      <c r="B24676" s="72">
        <v>810059</v>
      </c>
      <c r="C24676" s="72" t="s">
        <v>6551</v>
      </c>
      <c r="D24676" s="72">
        <v>1</v>
      </c>
      <c r="E24676" s="72">
        <v>468</v>
      </c>
      <c r="F24676" s="72">
        <v>0</v>
      </c>
      <c r="G24676" s="72">
        <v>1</v>
      </c>
      <c r="H24676" s="72" t="s">
        <v>5194</v>
      </c>
      <c r="I24676" s="72">
        <v>61210401</v>
      </c>
      <c r="J24676" s="72" t="s">
        <v>3848</v>
      </c>
      <c r="K24676" s="72" t="s">
        <v>7282</v>
      </c>
      <c r="L24676" s="12" t="e">
        <f>VLOOKUP(B24676,Doses!A:C,3,FALSE)</f>
        <v>#N/A</v>
      </c>
      <c r="M24676" s="44" t="e">
        <f t="shared" si="385"/>
        <v>#VALUE!</v>
      </c>
    </row>
    <row r="24677" spans="1:13" x14ac:dyDescent="0.25">
      <c r="A24677" s="72" t="s">
        <v>6544</v>
      </c>
      <c r="B24677" s="72">
        <v>224335</v>
      </c>
      <c r="C24677" s="72" t="s">
        <v>5181</v>
      </c>
      <c r="D24677" s="72">
        <v>5</v>
      </c>
      <c r="E24677" s="72">
        <v>215</v>
      </c>
      <c r="F24677" s="72">
        <v>0</v>
      </c>
      <c r="G24677" s="72">
        <v>1</v>
      </c>
      <c r="H24677" s="72" t="s">
        <v>5194</v>
      </c>
      <c r="I24677" s="72">
        <v>6047949</v>
      </c>
      <c r="J24677" s="72" t="s">
        <v>3848</v>
      </c>
      <c r="K24677" s="72" t="s">
        <v>7220</v>
      </c>
      <c r="L24677" s="12" t="e">
        <f>VLOOKUP(B24677,Doses!A:C,3,FALSE)</f>
        <v>#N/A</v>
      </c>
      <c r="M24677" s="44" t="e">
        <f t="shared" si="385"/>
        <v>#VALUE!</v>
      </c>
    </row>
    <row r="24678" spans="1:13" x14ac:dyDescent="0.25">
      <c r="A24678" s="72" t="s">
        <v>6544</v>
      </c>
      <c r="B24678" s="72">
        <v>155342</v>
      </c>
      <c r="C24678" s="72" t="s">
        <v>7486</v>
      </c>
      <c r="D24678" s="72">
        <v>1</v>
      </c>
      <c r="E24678" s="72">
        <v>180</v>
      </c>
      <c r="F24678" s="72">
        <v>0</v>
      </c>
      <c r="G24678" s="72">
        <v>1</v>
      </c>
      <c r="H24678" s="72" t="s">
        <v>5194</v>
      </c>
      <c r="I24678" s="72">
        <v>1412032</v>
      </c>
      <c r="J24678" s="72" t="s">
        <v>3848</v>
      </c>
      <c r="K24678" s="72" t="s">
        <v>7276</v>
      </c>
      <c r="L24678" s="12" t="e">
        <f>VLOOKUP(B24678,Doses!A:C,3,FALSE)</f>
        <v>#N/A</v>
      </c>
      <c r="M24678" s="44" t="e">
        <f t="shared" si="385"/>
        <v>#VALUE!</v>
      </c>
    </row>
    <row r="24679" spans="1:13" x14ac:dyDescent="0.25">
      <c r="A24679" s="72" t="s">
        <v>6545</v>
      </c>
      <c r="B24679" s="72">
        <v>900096</v>
      </c>
      <c r="C24679" s="72" t="s">
        <v>7353</v>
      </c>
      <c r="D24679" s="72">
        <v>1</v>
      </c>
      <c r="E24679" s="72">
        <v>73</v>
      </c>
      <c r="F24679" s="72">
        <v>0</v>
      </c>
      <c r="G24679" s="72">
        <v>1</v>
      </c>
      <c r="H24679" s="72" t="s">
        <v>5194</v>
      </c>
      <c r="I24679" s="72">
        <v>17744803</v>
      </c>
      <c r="J24679" s="72" t="s">
        <v>3848</v>
      </c>
      <c r="K24679" s="72" t="s">
        <v>7223</v>
      </c>
      <c r="L24679" s="12" t="e">
        <f>VLOOKUP(B24679,Doses!A:C,3,FALSE)</f>
        <v>#N/A</v>
      </c>
      <c r="M24679" s="44" t="e">
        <f t="shared" si="385"/>
        <v>#VALUE!</v>
      </c>
    </row>
    <row r="24680" spans="1:13" x14ac:dyDescent="0.25">
      <c r="A24680" s="72" t="s">
        <v>6545</v>
      </c>
      <c r="B24680" s="72">
        <v>900012</v>
      </c>
      <c r="C24680" s="72" t="s">
        <v>8433</v>
      </c>
      <c r="D24680" s="72">
        <v>1</v>
      </c>
      <c r="E24680" s="72">
        <v>95</v>
      </c>
      <c r="F24680" s="72">
        <v>0</v>
      </c>
      <c r="G24680" s="72">
        <v>3</v>
      </c>
      <c r="H24680" s="72" t="s">
        <v>5194</v>
      </c>
      <c r="I24680" s="72">
        <v>14008</v>
      </c>
      <c r="J24680" s="72" t="s">
        <v>3848</v>
      </c>
      <c r="K24680" s="72" t="s">
        <v>7292</v>
      </c>
      <c r="L24680" s="12" t="e">
        <f>VLOOKUP(B24680,Doses!A:C,3,FALSE)</f>
        <v>#N/A</v>
      </c>
      <c r="M24680" s="44" t="e">
        <f t="shared" si="385"/>
        <v>#VALUE!</v>
      </c>
    </row>
    <row r="24681" spans="1:13" x14ac:dyDescent="0.25">
      <c r="A24681" s="72" t="s">
        <v>6545</v>
      </c>
      <c r="B24681" s="72">
        <v>900012</v>
      </c>
      <c r="C24681" s="72" t="s">
        <v>8433</v>
      </c>
      <c r="D24681" s="72">
        <v>1</v>
      </c>
      <c r="E24681" s="72">
        <v>28</v>
      </c>
      <c r="F24681" s="72">
        <v>0</v>
      </c>
      <c r="G24681" s="72">
        <v>7</v>
      </c>
      <c r="H24681" s="72" t="s">
        <v>5194</v>
      </c>
      <c r="I24681" s="72">
        <v>14009</v>
      </c>
      <c r="J24681" s="72" t="s">
        <v>3848</v>
      </c>
      <c r="K24681" s="72" t="s">
        <v>7267</v>
      </c>
      <c r="L24681" s="12" t="e">
        <f>VLOOKUP(B24681,Doses!A:C,3,FALSE)</f>
        <v>#N/A</v>
      </c>
      <c r="M24681" s="44" t="e">
        <f t="shared" si="385"/>
        <v>#VALUE!</v>
      </c>
    </row>
    <row r="24682" spans="1:13" x14ac:dyDescent="0.25">
      <c r="A24682" s="72" t="s">
        <v>6546</v>
      </c>
      <c r="B24682" s="72">
        <v>810052</v>
      </c>
      <c r="C24682" s="72" t="s">
        <v>8060</v>
      </c>
      <c r="D24682" s="72">
        <v>1</v>
      </c>
      <c r="E24682" s="72">
        <v>155</v>
      </c>
      <c r="F24682" s="72">
        <v>0</v>
      </c>
      <c r="G24682" s="72">
        <v>1</v>
      </c>
      <c r="H24682" s="72" t="s">
        <v>5194</v>
      </c>
      <c r="I24682" s="72">
        <v>61076601</v>
      </c>
      <c r="J24682" s="72" t="s">
        <v>3848</v>
      </c>
      <c r="K24682" s="72" t="s">
        <v>7226</v>
      </c>
      <c r="L24682" s="12" t="e">
        <f>VLOOKUP(B24682,Doses!A:C,3,FALSE)</f>
        <v>#N/A</v>
      </c>
      <c r="M24682" s="44" t="e">
        <f t="shared" si="385"/>
        <v>#VALUE!</v>
      </c>
    </row>
    <row r="24683" spans="1:13" x14ac:dyDescent="0.25">
      <c r="A24683" s="72" t="s">
        <v>6546</v>
      </c>
      <c r="B24683" s="72">
        <v>810058</v>
      </c>
      <c r="C24683" s="72" t="s">
        <v>6549</v>
      </c>
      <c r="D24683" s="72">
        <v>1</v>
      </c>
      <c r="E24683" s="72">
        <v>336</v>
      </c>
      <c r="F24683" s="72">
        <v>0</v>
      </c>
      <c r="G24683" s="72">
        <v>1</v>
      </c>
      <c r="H24683" s="72" t="s">
        <v>5194</v>
      </c>
      <c r="I24683" s="72">
        <v>61210501</v>
      </c>
      <c r="J24683" s="72" t="s">
        <v>3848</v>
      </c>
      <c r="K24683" s="72" t="s">
        <v>7254</v>
      </c>
      <c r="L24683" s="12" t="e">
        <f>VLOOKUP(B24683,Doses!A:C,3,FALSE)</f>
        <v>#N/A</v>
      </c>
      <c r="M24683" s="44" t="e">
        <f t="shared" si="385"/>
        <v>#VALUE!</v>
      </c>
    </row>
    <row r="24684" spans="1:13" x14ac:dyDescent="0.25">
      <c r="A24684" s="72" t="s">
        <v>6546</v>
      </c>
      <c r="B24684" s="72">
        <v>215236</v>
      </c>
      <c r="C24684" s="72" t="s">
        <v>5062</v>
      </c>
      <c r="D24684" s="72">
        <v>1</v>
      </c>
      <c r="E24684" s="72">
        <v>874</v>
      </c>
      <c r="F24684" s="72">
        <v>0</v>
      </c>
      <c r="G24684" s="72">
        <v>1</v>
      </c>
      <c r="H24684" s="72" t="s">
        <v>5194</v>
      </c>
      <c r="I24684" s="72" t="s">
        <v>7911</v>
      </c>
      <c r="J24684" s="72" t="s">
        <v>2</v>
      </c>
      <c r="K24684" s="72" t="s">
        <v>7208</v>
      </c>
      <c r="L24684" s="12" t="e">
        <f>VLOOKUP(B24684,Doses!A:C,3,FALSE)</f>
        <v>#N/A</v>
      </c>
      <c r="M24684" s="44" t="e">
        <f t="shared" si="385"/>
        <v>#VALUE!</v>
      </c>
    </row>
    <row r="24685" spans="1:13" x14ac:dyDescent="0.25">
      <c r="A24685" s="72" t="s">
        <v>6547</v>
      </c>
      <c r="B24685" s="72">
        <v>900025</v>
      </c>
      <c r="C24685" s="72" t="s">
        <v>7419</v>
      </c>
      <c r="D24685" s="72">
        <v>1</v>
      </c>
      <c r="E24685" s="72">
        <v>27</v>
      </c>
      <c r="F24685" s="72">
        <v>0</v>
      </c>
      <c r="G24685" s="72">
        <v>3</v>
      </c>
      <c r="H24685" s="72" t="s">
        <v>5194</v>
      </c>
      <c r="I24685" s="72" t="s">
        <v>8428</v>
      </c>
      <c r="J24685" s="72" t="s">
        <v>3848</v>
      </c>
      <c r="K24685" s="72" t="s">
        <v>7273</v>
      </c>
      <c r="L24685" s="12" t="e">
        <f>VLOOKUP(B24685,Doses!A:C,3,FALSE)</f>
        <v>#N/A</v>
      </c>
      <c r="M24685" s="44" t="e">
        <f t="shared" si="385"/>
        <v>#VALUE!</v>
      </c>
    </row>
    <row r="24686" spans="1:13" x14ac:dyDescent="0.25">
      <c r="A24686" s="72" t="s">
        <v>6547</v>
      </c>
      <c r="B24686" s="72">
        <v>900012</v>
      </c>
      <c r="C24686" s="72" t="s">
        <v>8433</v>
      </c>
      <c r="D24686" s="72">
        <v>1</v>
      </c>
      <c r="E24686" s="72">
        <v>65</v>
      </c>
      <c r="F24686" s="72">
        <v>0</v>
      </c>
      <c r="G24686" s="72">
        <v>3</v>
      </c>
      <c r="H24686" s="72" t="s">
        <v>5194</v>
      </c>
      <c r="I24686" s="72">
        <v>14008</v>
      </c>
      <c r="J24686" s="72" t="s">
        <v>3848</v>
      </c>
      <c r="K24686" s="72" t="s">
        <v>7292</v>
      </c>
      <c r="L24686" s="12" t="e">
        <f>VLOOKUP(B24686,Doses!A:C,3,FALSE)</f>
        <v>#N/A</v>
      </c>
      <c r="M24686" s="44" t="e">
        <f t="shared" si="385"/>
        <v>#VALUE!</v>
      </c>
    </row>
    <row r="24687" spans="1:13" x14ac:dyDescent="0.25">
      <c r="A24687" s="72" t="s">
        <v>6547</v>
      </c>
      <c r="B24687" s="72">
        <v>900025</v>
      </c>
      <c r="C24687" s="72" t="s">
        <v>7419</v>
      </c>
      <c r="D24687" s="72">
        <v>1</v>
      </c>
      <c r="E24687" s="72">
        <v>2</v>
      </c>
      <c r="F24687" s="72">
        <v>0</v>
      </c>
      <c r="G24687" s="72">
        <v>7</v>
      </c>
      <c r="H24687" s="72" t="s">
        <v>5194</v>
      </c>
      <c r="I24687" s="72" t="s">
        <v>8428</v>
      </c>
      <c r="J24687" s="72" t="s">
        <v>3848</v>
      </c>
      <c r="K24687" s="72" t="s">
        <v>7273</v>
      </c>
      <c r="L24687" s="12" t="e">
        <f>VLOOKUP(B24687,Doses!A:C,3,FALSE)</f>
        <v>#N/A</v>
      </c>
      <c r="M24687" s="44" t="e">
        <f t="shared" si="385"/>
        <v>#VALUE!</v>
      </c>
    </row>
    <row r="24688" spans="1:13" x14ac:dyDescent="0.25">
      <c r="A24688" s="72" t="s">
        <v>6553</v>
      </c>
      <c r="B24688" s="72">
        <v>215236</v>
      </c>
      <c r="C24688" s="72" t="s">
        <v>5062</v>
      </c>
      <c r="D24688" s="72">
        <v>1</v>
      </c>
      <c r="E24688" s="72">
        <v>3090</v>
      </c>
      <c r="F24688" s="72">
        <v>0</v>
      </c>
      <c r="G24688" s="72">
        <v>1</v>
      </c>
      <c r="H24688" s="72" t="s">
        <v>5194</v>
      </c>
      <c r="I24688" s="72" t="s">
        <v>7911</v>
      </c>
      <c r="J24688" s="72" t="s">
        <v>2</v>
      </c>
      <c r="K24688" s="72" t="s">
        <v>7208</v>
      </c>
      <c r="L24688" s="12" t="e">
        <f>VLOOKUP(B24688,Doses!A:C,3,FALSE)</f>
        <v>#N/A</v>
      </c>
      <c r="M24688" s="44" t="e">
        <f t="shared" si="385"/>
        <v>#VALUE!</v>
      </c>
    </row>
    <row r="24689" spans="1:13" x14ac:dyDescent="0.25">
      <c r="A24689" s="72" t="s">
        <v>6553</v>
      </c>
      <c r="B24689" s="72">
        <v>215236</v>
      </c>
      <c r="C24689" s="72" t="s">
        <v>5062</v>
      </c>
      <c r="D24689" s="72">
        <v>1</v>
      </c>
      <c r="E24689" s="72">
        <v>20</v>
      </c>
      <c r="F24689" s="72">
        <v>0</v>
      </c>
      <c r="G24689" s="72">
        <v>1</v>
      </c>
      <c r="H24689" s="72" t="s">
        <v>5194</v>
      </c>
      <c r="I24689" s="72" t="s">
        <v>7620</v>
      </c>
      <c r="J24689" s="72" t="s">
        <v>2</v>
      </c>
      <c r="K24689" s="72" t="s">
        <v>7220</v>
      </c>
      <c r="L24689" s="12" t="e">
        <f>VLOOKUP(B24689,Doses!A:C,3,FALSE)</f>
        <v>#N/A</v>
      </c>
      <c r="M24689" s="44" t="e">
        <f t="shared" si="385"/>
        <v>#VALUE!</v>
      </c>
    </row>
    <row r="24690" spans="1:13" x14ac:dyDescent="0.25">
      <c r="A24690" s="72" t="s">
        <v>6554</v>
      </c>
      <c r="B24690" s="72">
        <v>215380</v>
      </c>
      <c r="C24690" s="72" t="s">
        <v>8210</v>
      </c>
      <c r="D24690" s="72">
        <v>100</v>
      </c>
      <c r="E24690" s="72">
        <v>68</v>
      </c>
      <c r="F24690" s="72">
        <v>0</v>
      </c>
      <c r="G24690" s="72">
        <v>1</v>
      </c>
      <c r="H24690" s="72" t="s">
        <v>5194</v>
      </c>
      <c r="I24690" s="72">
        <v>141209</v>
      </c>
      <c r="J24690" s="72" t="s">
        <v>2</v>
      </c>
      <c r="K24690" s="72" t="s">
        <v>7242</v>
      </c>
      <c r="L24690" s="12" t="e">
        <f>VLOOKUP(B24690,Doses!A:C,3,FALSE)</f>
        <v>#N/A</v>
      </c>
      <c r="M24690" s="44" t="e">
        <f t="shared" si="385"/>
        <v>#VALUE!</v>
      </c>
    </row>
    <row r="24691" spans="1:13" x14ac:dyDescent="0.25">
      <c r="A24691" s="72" t="s">
        <v>6554</v>
      </c>
      <c r="B24691" s="72">
        <v>900012</v>
      </c>
      <c r="C24691" s="72" t="s">
        <v>8433</v>
      </c>
      <c r="D24691" s="72">
        <v>1</v>
      </c>
      <c r="E24691" s="72">
        <v>298</v>
      </c>
      <c r="F24691" s="72">
        <v>0</v>
      </c>
      <c r="G24691" s="72">
        <v>1</v>
      </c>
      <c r="H24691" s="72" t="s">
        <v>5194</v>
      </c>
      <c r="I24691" s="72">
        <v>14009</v>
      </c>
      <c r="J24691" s="72" t="s">
        <v>3848</v>
      </c>
      <c r="K24691" s="72" t="s">
        <v>7267</v>
      </c>
      <c r="L24691" s="12" t="e">
        <f>VLOOKUP(B24691,Doses!A:C,3,FALSE)</f>
        <v>#N/A</v>
      </c>
      <c r="M24691" s="44" t="e">
        <f t="shared" si="385"/>
        <v>#VALUE!</v>
      </c>
    </row>
    <row r="24692" spans="1:13" x14ac:dyDescent="0.25">
      <c r="A24692" s="72" t="s">
        <v>6554</v>
      </c>
      <c r="B24692" s="72">
        <v>224335</v>
      </c>
      <c r="C24692" s="72" t="s">
        <v>5181</v>
      </c>
      <c r="D24692" s="72">
        <v>5</v>
      </c>
      <c r="E24692" s="72">
        <v>26</v>
      </c>
      <c r="F24692" s="72">
        <v>0</v>
      </c>
      <c r="G24692" s="72">
        <v>3</v>
      </c>
      <c r="H24692" s="72" t="s">
        <v>5194</v>
      </c>
      <c r="I24692" s="72">
        <v>6040300</v>
      </c>
      <c r="J24692" s="72" t="s">
        <v>3848</v>
      </c>
      <c r="K24692" s="72" t="s">
        <v>7292</v>
      </c>
      <c r="L24692" s="12" t="e">
        <f>VLOOKUP(B24692,Doses!A:C,3,FALSE)</f>
        <v>#N/A</v>
      </c>
      <c r="M24692" s="44" t="e">
        <f t="shared" si="385"/>
        <v>#VALUE!</v>
      </c>
    </row>
    <row r="24693" spans="1:13" x14ac:dyDescent="0.25">
      <c r="A24693" s="72" t="s">
        <v>6556</v>
      </c>
      <c r="B24693" s="72">
        <v>810090</v>
      </c>
      <c r="C24693" s="72" t="s">
        <v>6524</v>
      </c>
      <c r="D24693" s="72">
        <v>1</v>
      </c>
      <c r="E24693" s="72">
        <v>138</v>
      </c>
      <c r="F24693" s="72">
        <v>0</v>
      </c>
      <c r="G24693" s="72">
        <v>1</v>
      </c>
      <c r="H24693" s="72" t="s">
        <v>5194</v>
      </c>
      <c r="I24693" s="72">
        <v>61243701</v>
      </c>
      <c r="J24693" s="72" t="s">
        <v>3848</v>
      </c>
      <c r="K24693" s="72" t="s">
        <v>7267</v>
      </c>
      <c r="L24693" s="12" t="e">
        <f>VLOOKUP(B24693,Doses!A:C,3,FALSE)</f>
        <v>#N/A</v>
      </c>
      <c r="M24693" s="44" t="e">
        <f t="shared" si="385"/>
        <v>#VALUE!</v>
      </c>
    </row>
    <row r="24694" spans="1:13" x14ac:dyDescent="0.25">
      <c r="A24694" s="72" t="s">
        <v>6557</v>
      </c>
      <c r="B24694" s="72">
        <v>900024</v>
      </c>
      <c r="C24694" s="72" t="s">
        <v>7417</v>
      </c>
      <c r="D24694" s="72">
        <v>1</v>
      </c>
      <c r="E24694" s="72">
        <v>450</v>
      </c>
      <c r="F24694" s="72">
        <v>0</v>
      </c>
      <c r="G24694" s="72">
        <v>1</v>
      </c>
      <c r="H24694" s="72" t="s">
        <v>5194</v>
      </c>
      <c r="I24694" s="72" t="s">
        <v>7418</v>
      </c>
      <c r="J24694" s="72" t="s">
        <v>3848</v>
      </c>
      <c r="K24694" s="72" t="s">
        <v>7219</v>
      </c>
      <c r="L24694" s="12" t="e">
        <f>VLOOKUP(B24694,Doses!A:C,3,FALSE)</f>
        <v>#N/A</v>
      </c>
      <c r="M24694" s="44" t="e">
        <f t="shared" si="385"/>
        <v>#VALUE!</v>
      </c>
    </row>
    <row r="24695" spans="1:13" x14ac:dyDescent="0.25">
      <c r="A24695" s="72" t="s">
        <v>6557</v>
      </c>
      <c r="B24695" s="72">
        <v>810069</v>
      </c>
      <c r="C24695" s="72" t="s">
        <v>6552</v>
      </c>
      <c r="D24695" s="72">
        <v>1</v>
      </c>
      <c r="E24695" s="72">
        <v>115</v>
      </c>
      <c r="F24695" s="72">
        <v>0</v>
      </c>
      <c r="G24695" s="72">
        <v>1</v>
      </c>
      <c r="H24695" s="72" t="s">
        <v>5194</v>
      </c>
      <c r="I24695" s="72">
        <v>60821701</v>
      </c>
      <c r="J24695" s="72" t="s">
        <v>3848</v>
      </c>
      <c r="K24695" s="72" t="s">
        <v>7219</v>
      </c>
      <c r="L24695" s="12" t="e">
        <f>VLOOKUP(B24695,Doses!A:C,3,FALSE)</f>
        <v>#N/A</v>
      </c>
      <c r="M24695" s="44" t="e">
        <f t="shared" si="385"/>
        <v>#VALUE!</v>
      </c>
    </row>
    <row r="24696" spans="1:13" x14ac:dyDescent="0.25">
      <c r="A24696" s="72" t="s">
        <v>6557</v>
      </c>
      <c r="B24696" s="72">
        <v>151094</v>
      </c>
      <c r="C24696" s="72" t="s">
        <v>5064</v>
      </c>
      <c r="D24696" s="72">
        <v>1</v>
      </c>
      <c r="E24696" s="72">
        <v>4</v>
      </c>
      <c r="F24696" s="72">
        <v>0</v>
      </c>
      <c r="G24696" s="72">
        <v>1</v>
      </c>
      <c r="H24696" s="72" t="s">
        <v>5194</v>
      </c>
      <c r="I24696" s="72" t="s">
        <v>8429</v>
      </c>
      <c r="J24696" s="72" t="s">
        <v>7039</v>
      </c>
      <c r="K24696" s="72" t="s">
        <v>7224</v>
      </c>
      <c r="L24696" s="12" t="e">
        <f>VLOOKUP(B24696,Doses!A:C,3,FALSE)</f>
        <v>#N/A</v>
      </c>
      <c r="M24696" s="44" t="e">
        <f t="shared" si="385"/>
        <v>#VALUE!</v>
      </c>
    </row>
    <row r="24697" spans="1:13" x14ac:dyDescent="0.25">
      <c r="A24697" s="72" t="s">
        <v>6557</v>
      </c>
      <c r="B24697" s="72">
        <v>411028</v>
      </c>
      <c r="C24697" s="72" t="s">
        <v>7356</v>
      </c>
      <c r="D24697" s="72">
        <v>1</v>
      </c>
      <c r="E24697" s="72">
        <v>2</v>
      </c>
      <c r="F24697" s="72">
        <v>0</v>
      </c>
      <c r="G24697" s="72">
        <v>1</v>
      </c>
      <c r="H24697" s="72" t="s">
        <v>5194</v>
      </c>
      <c r="I24697" s="72">
        <v>17795601</v>
      </c>
      <c r="J24697" s="72" t="s">
        <v>3848</v>
      </c>
      <c r="K24697" s="72" t="s">
        <v>7251</v>
      </c>
      <c r="L24697" s="12" t="e">
        <f>VLOOKUP(B24697,Doses!A:C,3,FALSE)</f>
        <v>#N/A</v>
      </c>
      <c r="M24697" s="44" t="e">
        <f t="shared" si="385"/>
        <v>#VALUE!</v>
      </c>
    </row>
    <row r="24698" spans="1:13" x14ac:dyDescent="0.25">
      <c r="A24698" s="72" t="s">
        <v>6557</v>
      </c>
      <c r="B24698" s="72">
        <v>900012</v>
      </c>
      <c r="C24698" s="72" t="s">
        <v>8433</v>
      </c>
      <c r="D24698" s="72">
        <v>1</v>
      </c>
      <c r="E24698" s="72">
        <v>174</v>
      </c>
      <c r="F24698" s="72">
        <v>0</v>
      </c>
      <c r="G24698" s="72">
        <v>1</v>
      </c>
      <c r="H24698" s="72" t="s">
        <v>5194</v>
      </c>
      <c r="I24698" s="72">
        <v>14009</v>
      </c>
      <c r="J24698" s="72" t="s">
        <v>3848</v>
      </c>
      <c r="K24698" s="72" t="s">
        <v>7267</v>
      </c>
      <c r="L24698" s="12" t="e">
        <f>VLOOKUP(B24698,Doses!A:C,3,FALSE)</f>
        <v>#N/A</v>
      </c>
      <c r="M24698" s="44" t="e">
        <f t="shared" si="385"/>
        <v>#VALUE!</v>
      </c>
    </row>
    <row r="24699" spans="1:13" x14ac:dyDescent="0.25">
      <c r="A24699" s="72" t="s">
        <v>6558</v>
      </c>
      <c r="B24699" s="72">
        <v>810060</v>
      </c>
      <c r="C24699" s="72" t="s">
        <v>7355</v>
      </c>
      <c r="D24699" s="72">
        <v>1</v>
      </c>
      <c r="E24699" s="72">
        <v>659</v>
      </c>
      <c r="F24699" s="72">
        <v>0</v>
      </c>
      <c r="G24699" s="72">
        <v>1</v>
      </c>
      <c r="H24699" s="72" t="s">
        <v>5194</v>
      </c>
      <c r="I24699" s="72">
        <v>60678901</v>
      </c>
      <c r="J24699" s="72" t="s">
        <v>3848</v>
      </c>
      <c r="K24699" s="72" t="s">
        <v>7254</v>
      </c>
      <c r="L24699" s="12" t="e">
        <f>VLOOKUP(B24699,Doses!A:C,3,FALSE)</f>
        <v>#N/A</v>
      </c>
      <c r="M24699" s="44" t="e">
        <f t="shared" si="385"/>
        <v>#VALUE!</v>
      </c>
    </row>
    <row r="24700" spans="1:13" x14ac:dyDescent="0.25">
      <c r="A24700" s="72" t="s">
        <v>6558</v>
      </c>
      <c r="B24700" s="72">
        <v>215236</v>
      </c>
      <c r="C24700" s="72" t="s">
        <v>5062</v>
      </c>
      <c r="D24700" s="72">
        <v>1</v>
      </c>
      <c r="E24700" s="72">
        <v>3570</v>
      </c>
      <c r="F24700" s="72">
        <v>0</v>
      </c>
      <c r="G24700" s="72">
        <v>1</v>
      </c>
      <c r="H24700" s="72" t="s">
        <v>5194</v>
      </c>
      <c r="I24700" s="72" t="s">
        <v>7911</v>
      </c>
      <c r="J24700" s="72" t="s">
        <v>2</v>
      </c>
      <c r="K24700" s="72" t="s">
        <v>7208</v>
      </c>
      <c r="L24700" s="12" t="e">
        <f>VLOOKUP(B24700,Doses!A:C,3,FALSE)</f>
        <v>#N/A</v>
      </c>
      <c r="M24700" s="44" t="e">
        <f t="shared" si="385"/>
        <v>#VALUE!</v>
      </c>
    </row>
    <row r="24701" spans="1:13" x14ac:dyDescent="0.25">
      <c r="A24701" s="72" t="s">
        <v>6559</v>
      </c>
      <c r="B24701" s="72">
        <v>900034</v>
      </c>
      <c r="C24701" s="72" t="s">
        <v>7420</v>
      </c>
      <c r="D24701" s="72">
        <v>1</v>
      </c>
      <c r="E24701" s="72">
        <v>301</v>
      </c>
      <c r="F24701" s="72">
        <v>0</v>
      </c>
      <c r="G24701" s="72">
        <v>1</v>
      </c>
      <c r="H24701" s="72" t="s">
        <v>5194</v>
      </c>
      <c r="I24701" s="72">
        <v>14014</v>
      </c>
      <c r="J24701" s="72" t="s">
        <v>3848</v>
      </c>
      <c r="K24701" s="72" t="s">
        <v>7254</v>
      </c>
      <c r="L24701" s="12" t="e">
        <f>VLOOKUP(B24701,Doses!A:C,3,FALSE)</f>
        <v>#N/A</v>
      </c>
      <c r="M24701" s="44" t="e">
        <f t="shared" si="385"/>
        <v>#VALUE!</v>
      </c>
    </row>
    <row r="24702" spans="1:13" x14ac:dyDescent="0.25">
      <c r="A24702" s="72" t="s">
        <v>6559</v>
      </c>
      <c r="B24702" s="72">
        <v>215380</v>
      </c>
      <c r="C24702" s="72" t="s">
        <v>8210</v>
      </c>
      <c r="D24702" s="72">
        <v>100</v>
      </c>
      <c r="E24702" s="72">
        <v>155</v>
      </c>
      <c r="F24702" s="72">
        <v>0</v>
      </c>
      <c r="G24702" s="72">
        <v>1</v>
      </c>
      <c r="H24702" s="72" t="s">
        <v>5194</v>
      </c>
      <c r="I24702" s="72">
        <v>141209</v>
      </c>
      <c r="J24702" s="72" t="s">
        <v>2</v>
      </c>
      <c r="K24702" s="72" t="s">
        <v>7242</v>
      </c>
      <c r="L24702" s="12" t="e">
        <f>VLOOKUP(B24702,Doses!A:C,3,FALSE)</f>
        <v>#N/A</v>
      </c>
      <c r="M24702" s="44" t="e">
        <f t="shared" si="385"/>
        <v>#VALUE!</v>
      </c>
    </row>
    <row r="24703" spans="1:13" x14ac:dyDescent="0.25">
      <c r="A24703" s="72" t="s">
        <v>6560</v>
      </c>
      <c r="B24703" s="72">
        <v>215380</v>
      </c>
      <c r="C24703" s="72" t="s">
        <v>8210</v>
      </c>
      <c r="D24703" s="72">
        <v>100</v>
      </c>
      <c r="E24703" s="72">
        <v>84</v>
      </c>
      <c r="F24703" s="72">
        <v>0</v>
      </c>
      <c r="G24703" s="72">
        <v>1</v>
      </c>
      <c r="H24703" s="72" t="s">
        <v>5194</v>
      </c>
      <c r="I24703" s="72">
        <v>141209</v>
      </c>
      <c r="J24703" s="72" t="s">
        <v>2</v>
      </c>
      <c r="K24703" s="72" t="s">
        <v>7242</v>
      </c>
      <c r="L24703" s="12" t="e">
        <f>VLOOKUP(B24703,Doses!A:C,3,FALSE)</f>
        <v>#N/A</v>
      </c>
      <c r="M24703" s="44" t="e">
        <f t="shared" si="385"/>
        <v>#VALUE!</v>
      </c>
    </row>
    <row r="24704" spans="1:13" x14ac:dyDescent="0.25">
      <c r="A24704" s="72" t="s">
        <v>6560</v>
      </c>
      <c r="B24704" s="72">
        <v>810061</v>
      </c>
      <c r="C24704" s="72" t="s">
        <v>7487</v>
      </c>
      <c r="D24704" s="72">
        <v>1</v>
      </c>
      <c r="E24704" s="72">
        <v>23</v>
      </c>
      <c r="F24704" s="72">
        <v>0</v>
      </c>
      <c r="G24704" s="72">
        <v>3</v>
      </c>
      <c r="H24704" s="72" t="s">
        <v>5194</v>
      </c>
      <c r="I24704" s="72">
        <v>61210101</v>
      </c>
      <c r="J24704" s="72" t="s">
        <v>3848</v>
      </c>
      <c r="K24704" s="72" t="s">
        <v>7292</v>
      </c>
      <c r="L24704" s="12" t="e">
        <f>VLOOKUP(B24704,Doses!A:C,3,FALSE)</f>
        <v>#N/A</v>
      </c>
      <c r="M24704" s="44" t="e">
        <f t="shared" si="385"/>
        <v>#VALUE!</v>
      </c>
    </row>
    <row r="24705" spans="1:13" x14ac:dyDescent="0.25">
      <c r="A24705" s="72" t="s">
        <v>6561</v>
      </c>
      <c r="B24705" s="72">
        <v>900090</v>
      </c>
      <c r="C24705" s="72" t="s">
        <v>6555</v>
      </c>
      <c r="D24705" s="72">
        <v>200</v>
      </c>
      <c r="E24705" s="72">
        <v>90</v>
      </c>
      <c r="F24705" s="72">
        <v>0</v>
      </c>
      <c r="G24705" s="72">
        <v>1</v>
      </c>
      <c r="H24705" s="72" t="s">
        <v>5194</v>
      </c>
      <c r="I24705" s="72">
        <v>14011</v>
      </c>
      <c r="J24705" s="72" t="s">
        <v>3848</v>
      </c>
      <c r="K24705" s="72" t="s">
        <v>7254</v>
      </c>
      <c r="L24705" s="12" t="e">
        <f>VLOOKUP(B24705,Doses!A:C,3,FALSE)</f>
        <v>#N/A</v>
      </c>
      <c r="M24705" s="44" t="e">
        <f t="shared" si="385"/>
        <v>#VALUE!</v>
      </c>
    </row>
    <row r="24706" spans="1:13" x14ac:dyDescent="0.25">
      <c r="A24706" s="72" t="s">
        <v>6562</v>
      </c>
      <c r="B24706" s="72">
        <v>900034</v>
      </c>
      <c r="C24706" s="72" t="s">
        <v>7420</v>
      </c>
      <c r="D24706" s="72">
        <v>1</v>
      </c>
      <c r="E24706" s="72">
        <v>20</v>
      </c>
      <c r="F24706" s="72">
        <v>0</v>
      </c>
      <c r="G24706" s="72">
        <v>1</v>
      </c>
      <c r="H24706" s="72" t="s">
        <v>5194</v>
      </c>
      <c r="I24706" s="72">
        <v>14013</v>
      </c>
      <c r="J24706" s="72" t="s">
        <v>3848</v>
      </c>
      <c r="K24706" s="72" t="s">
        <v>7254</v>
      </c>
      <c r="L24706" s="12" t="e">
        <f>VLOOKUP(B24706,Doses!A:C,3,FALSE)</f>
        <v>#N/A</v>
      </c>
      <c r="M24706" s="44" t="e">
        <f t="shared" ref="M24706:M24769" si="386">K24706*1</f>
        <v>#VALUE!</v>
      </c>
    </row>
    <row r="24707" spans="1:13" x14ac:dyDescent="0.25">
      <c r="A24707" s="72" t="s">
        <v>6562</v>
      </c>
      <c r="B24707" s="72">
        <v>900034</v>
      </c>
      <c r="C24707" s="72" t="s">
        <v>7420</v>
      </c>
      <c r="D24707" s="72">
        <v>1</v>
      </c>
      <c r="E24707" s="72">
        <v>62</v>
      </c>
      <c r="F24707" s="72">
        <v>0</v>
      </c>
      <c r="G24707" s="72">
        <v>1</v>
      </c>
      <c r="H24707" s="72" t="s">
        <v>5194</v>
      </c>
      <c r="I24707" s="72">
        <v>14014</v>
      </c>
      <c r="J24707" s="72" t="s">
        <v>3848</v>
      </c>
      <c r="K24707" s="72" t="s">
        <v>7254</v>
      </c>
      <c r="L24707" s="12" t="e">
        <f>VLOOKUP(B24707,Doses!A:C,3,FALSE)</f>
        <v>#N/A</v>
      </c>
      <c r="M24707" s="44" t="e">
        <f t="shared" si="386"/>
        <v>#VALUE!</v>
      </c>
    </row>
    <row r="24708" spans="1:13" x14ac:dyDescent="0.25">
      <c r="A24708" s="72" t="s">
        <v>6562</v>
      </c>
      <c r="B24708" s="72">
        <v>151094</v>
      </c>
      <c r="C24708" s="72" t="s">
        <v>5064</v>
      </c>
      <c r="D24708" s="72">
        <v>1</v>
      </c>
      <c r="E24708" s="72">
        <v>43</v>
      </c>
      <c r="F24708" s="72">
        <v>0</v>
      </c>
      <c r="G24708" s="72">
        <v>1</v>
      </c>
      <c r="H24708" s="72" t="s">
        <v>5194</v>
      </c>
      <c r="I24708" s="72" t="s">
        <v>8499</v>
      </c>
      <c r="J24708" s="72" t="s">
        <v>7039</v>
      </c>
      <c r="K24708" s="72" t="s">
        <v>7267</v>
      </c>
      <c r="L24708" s="12" t="e">
        <f>VLOOKUP(B24708,Doses!A:C,3,FALSE)</f>
        <v>#N/A</v>
      </c>
      <c r="M24708" s="44" t="e">
        <f t="shared" si="386"/>
        <v>#VALUE!</v>
      </c>
    </row>
    <row r="24709" spans="1:13" x14ac:dyDescent="0.25">
      <c r="A24709" s="72" t="s">
        <v>6563</v>
      </c>
      <c r="B24709" s="72">
        <v>900096</v>
      </c>
      <c r="C24709" s="72" t="s">
        <v>7353</v>
      </c>
      <c r="D24709" s="72">
        <v>1</v>
      </c>
      <c r="E24709" s="72">
        <v>8</v>
      </c>
      <c r="F24709" s="72">
        <v>0</v>
      </c>
      <c r="G24709" s="72">
        <v>3</v>
      </c>
      <c r="H24709" s="72" t="s">
        <v>5194</v>
      </c>
      <c r="I24709" s="72" t="s">
        <v>6525</v>
      </c>
      <c r="J24709" s="72" t="s">
        <v>3848</v>
      </c>
      <c r="K24709" s="72" t="s">
        <v>7292</v>
      </c>
      <c r="L24709" s="12" t="e">
        <f>VLOOKUP(B24709,Doses!A:C,3,FALSE)</f>
        <v>#N/A</v>
      </c>
      <c r="M24709" s="44" t="e">
        <f t="shared" si="386"/>
        <v>#VALUE!</v>
      </c>
    </row>
    <row r="24710" spans="1:13" x14ac:dyDescent="0.25">
      <c r="A24710" s="72" t="s">
        <v>6563</v>
      </c>
      <c r="B24710" s="72">
        <v>900025</v>
      </c>
      <c r="C24710" s="72" t="s">
        <v>7419</v>
      </c>
      <c r="D24710" s="72">
        <v>1</v>
      </c>
      <c r="E24710" s="72">
        <v>603</v>
      </c>
      <c r="F24710" s="72">
        <v>0</v>
      </c>
      <c r="G24710" s="72">
        <v>1</v>
      </c>
      <c r="H24710" s="72" t="s">
        <v>5194</v>
      </c>
      <c r="I24710" s="72" t="s">
        <v>8430</v>
      </c>
      <c r="J24710" s="72" t="s">
        <v>3848</v>
      </c>
      <c r="K24710" s="72" t="s">
        <v>7242</v>
      </c>
      <c r="L24710" s="12" t="e">
        <f>VLOOKUP(B24710,Doses!A:C,3,FALSE)</f>
        <v>#N/A</v>
      </c>
      <c r="M24710" s="44" t="e">
        <f t="shared" si="386"/>
        <v>#VALUE!</v>
      </c>
    </row>
    <row r="24711" spans="1:13" x14ac:dyDescent="0.25">
      <c r="A24711" s="72" t="s">
        <v>6564</v>
      </c>
      <c r="B24711" s="72">
        <v>215236</v>
      </c>
      <c r="C24711" s="72" t="s">
        <v>5062</v>
      </c>
      <c r="D24711" s="72">
        <v>1</v>
      </c>
      <c r="E24711" s="72">
        <v>690</v>
      </c>
      <c r="F24711" s="72">
        <v>0</v>
      </c>
      <c r="G24711" s="72">
        <v>1</v>
      </c>
      <c r="H24711" s="72" t="s">
        <v>5194</v>
      </c>
      <c r="I24711" s="72" t="s">
        <v>8214</v>
      </c>
      <c r="J24711" s="72" t="s">
        <v>2</v>
      </c>
      <c r="K24711" s="72" t="s">
        <v>7270</v>
      </c>
      <c r="L24711" s="12" t="e">
        <f>VLOOKUP(B24711,Doses!A:C,3,FALSE)</f>
        <v>#N/A</v>
      </c>
      <c r="M24711" s="44" t="e">
        <f t="shared" si="386"/>
        <v>#VALUE!</v>
      </c>
    </row>
    <row r="24712" spans="1:13" x14ac:dyDescent="0.25">
      <c r="A24712" s="72" t="s">
        <v>6564</v>
      </c>
      <c r="B24712" s="72">
        <v>215236</v>
      </c>
      <c r="C24712" s="72" t="s">
        <v>5062</v>
      </c>
      <c r="D24712" s="72">
        <v>1</v>
      </c>
      <c r="E24712" s="72">
        <v>2150</v>
      </c>
      <c r="F24712" s="72">
        <v>0</v>
      </c>
      <c r="G24712" s="72">
        <v>1</v>
      </c>
      <c r="H24712" s="72" t="s">
        <v>5194</v>
      </c>
      <c r="I24712" s="72" t="s">
        <v>8214</v>
      </c>
      <c r="J24712" s="72" t="s">
        <v>2</v>
      </c>
      <c r="K24712" s="72" t="s">
        <v>7270</v>
      </c>
      <c r="L24712" s="12" t="e">
        <f>VLOOKUP(B24712,Doses!A:C,3,FALSE)</f>
        <v>#N/A</v>
      </c>
      <c r="M24712" s="44" t="e">
        <f t="shared" si="386"/>
        <v>#VALUE!</v>
      </c>
    </row>
    <row r="24713" spans="1:13" x14ac:dyDescent="0.25">
      <c r="A24713" s="72" t="s">
        <v>6564</v>
      </c>
      <c r="B24713" s="72">
        <v>215380</v>
      </c>
      <c r="C24713" s="72" t="s">
        <v>8210</v>
      </c>
      <c r="D24713" s="72">
        <v>100</v>
      </c>
      <c r="E24713" s="72">
        <v>120</v>
      </c>
      <c r="F24713" s="72">
        <v>0</v>
      </c>
      <c r="G24713" s="72">
        <v>1</v>
      </c>
      <c r="H24713" s="72" t="s">
        <v>5194</v>
      </c>
      <c r="I24713" s="72">
        <v>141209</v>
      </c>
      <c r="J24713" s="72" t="s">
        <v>2</v>
      </c>
      <c r="K24713" s="72" t="s">
        <v>7242</v>
      </c>
      <c r="L24713" s="12" t="e">
        <f>VLOOKUP(B24713,Doses!A:C,3,FALSE)</f>
        <v>#N/A</v>
      </c>
      <c r="M24713" s="44" t="e">
        <f t="shared" si="386"/>
        <v>#VALUE!</v>
      </c>
    </row>
    <row r="24714" spans="1:13" x14ac:dyDescent="0.25">
      <c r="A24714" s="72" t="s">
        <v>6564</v>
      </c>
      <c r="B24714" s="72">
        <v>900096</v>
      </c>
      <c r="C24714" s="72" t="s">
        <v>7353</v>
      </c>
      <c r="D24714" s="72">
        <v>1</v>
      </c>
      <c r="E24714" s="72">
        <v>4</v>
      </c>
      <c r="F24714" s="72">
        <v>0</v>
      </c>
      <c r="G24714" s="72">
        <v>1</v>
      </c>
      <c r="H24714" s="72" t="s">
        <v>5194</v>
      </c>
      <c r="I24714" s="72" t="s">
        <v>7354</v>
      </c>
      <c r="J24714" s="72" t="s">
        <v>3848</v>
      </c>
      <c r="K24714" s="72" t="s">
        <v>7224</v>
      </c>
      <c r="L24714" s="12" t="e">
        <f>VLOOKUP(B24714,Doses!A:C,3,FALSE)</f>
        <v>#N/A</v>
      </c>
      <c r="M24714" s="44" t="e">
        <f t="shared" si="386"/>
        <v>#VALUE!</v>
      </c>
    </row>
    <row r="24715" spans="1:13" x14ac:dyDescent="0.25">
      <c r="A24715" s="72" t="s">
        <v>6564</v>
      </c>
      <c r="B24715" s="72">
        <v>900096</v>
      </c>
      <c r="C24715" s="72" t="s">
        <v>7353</v>
      </c>
      <c r="D24715" s="72">
        <v>1</v>
      </c>
      <c r="E24715" s="72">
        <v>5</v>
      </c>
      <c r="F24715" s="72">
        <v>0</v>
      </c>
      <c r="G24715" s="72">
        <v>1</v>
      </c>
      <c r="H24715" s="72" t="s">
        <v>5194</v>
      </c>
      <c r="I24715" s="72" t="s">
        <v>7354</v>
      </c>
      <c r="J24715" s="72" t="s">
        <v>3848</v>
      </c>
      <c r="K24715" s="72" t="s">
        <v>7224</v>
      </c>
      <c r="L24715" s="12" t="e">
        <f>VLOOKUP(B24715,Doses!A:C,3,FALSE)</f>
        <v>#N/A</v>
      </c>
      <c r="M24715" s="44" t="e">
        <f t="shared" si="386"/>
        <v>#VALUE!</v>
      </c>
    </row>
    <row r="24716" spans="1:13" x14ac:dyDescent="0.25">
      <c r="A24716" s="72" t="s">
        <v>6564</v>
      </c>
      <c r="B24716" s="72">
        <v>215380</v>
      </c>
      <c r="C24716" s="72" t="s">
        <v>8210</v>
      </c>
      <c r="D24716" s="72">
        <v>100</v>
      </c>
      <c r="E24716" s="72">
        <v>120</v>
      </c>
      <c r="F24716" s="72">
        <v>0</v>
      </c>
      <c r="G24716" s="72">
        <v>1</v>
      </c>
      <c r="H24716" s="72" t="s">
        <v>5194</v>
      </c>
      <c r="I24716" s="72">
        <v>141209</v>
      </c>
      <c r="J24716" s="72" t="s">
        <v>2</v>
      </c>
      <c r="K24716" s="72" t="s">
        <v>7242</v>
      </c>
      <c r="L24716" s="12" t="e">
        <f>VLOOKUP(B24716,Doses!A:C,3,FALSE)</f>
        <v>#N/A</v>
      </c>
      <c r="M24716" s="44" t="e">
        <f t="shared" si="386"/>
        <v>#VALUE!</v>
      </c>
    </row>
    <row r="24717" spans="1:13" x14ac:dyDescent="0.25">
      <c r="A24717" s="72" t="s">
        <v>6565</v>
      </c>
      <c r="B24717" s="72">
        <v>900090</v>
      </c>
      <c r="C24717" s="72" t="s">
        <v>6555</v>
      </c>
      <c r="D24717" s="72">
        <v>200</v>
      </c>
      <c r="E24717" s="72">
        <v>100</v>
      </c>
      <c r="F24717" s="72">
        <v>0</v>
      </c>
      <c r="G24717" s="72">
        <v>1</v>
      </c>
      <c r="H24717" s="72" t="s">
        <v>5194</v>
      </c>
      <c r="I24717" s="72">
        <v>14011</v>
      </c>
      <c r="J24717" s="72" t="s">
        <v>3848</v>
      </c>
      <c r="K24717" s="72" t="s">
        <v>7254</v>
      </c>
      <c r="L24717" s="12" t="e">
        <f>VLOOKUP(B24717,Doses!A:C,3,FALSE)</f>
        <v>#N/A</v>
      </c>
      <c r="M24717" s="44" t="e">
        <f t="shared" si="386"/>
        <v>#VALUE!</v>
      </c>
    </row>
    <row r="24718" spans="1:13" x14ac:dyDescent="0.25">
      <c r="A24718" s="72" t="s">
        <v>6565</v>
      </c>
      <c r="B24718" s="72">
        <v>900090</v>
      </c>
      <c r="C24718" s="72" t="s">
        <v>6555</v>
      </c>
      <c r="D24718" s="72">
        <v>200</v>
      </c>
      <c r="E24718" s="72">
        <v>100</v>
      </c>
      <c r="F24718" s="72">
        <v>0</v>
      </c>
      <c r="G24718" s="72">
        <v>1</v>
      </c>
      <c r="H24718" s="72" t="s">
        <v>5194</v>
      </c>
      <c r="I24718" s="72">
        <v>14011</v>
      </c>
      <c r="J24718" s="72" t="s">
        <v>3848</v>
      </c>
      <c r="K24718" s="72" t="s">
        <v>7254</v>
      </c>
      <c r="L24718" s="12" t="e">
        <f>VLOOKUP(B24718,Doses!A:C,3,FALSE)</f>
        <v>#N/A</v>
      </c>
      <c r="M24718" s="44" t="e">
        <f t="shared" si="386"/>
        <v>#VALUE!</v>
      </c>
    </row>
    <row r="24719" spans="1:13" x14ac:dyDescent="0.25">
      <c r="A24719" s="72" t="s">
        <v>6565</v>
      </c>
      <c r="B24719" s="72">
        <v>900090</v>
      </c>
      <c r="C24719" s="72" t="s">
        <v>6555</v>
      </c>
      <c r="D24719" s="72">
        <v>200</v>
      </c>
      <c r="E24719" s="72">
        <v>25</v>
      </c>
      <c r="F24719" s="72">
        <v>0</v>
      </c>
      <c r="G24719" s="72">
        <v>1</v>
      </c>
      <c r="H24719" s="72" t="s">
        <v>5194</v>
      </c>
      <c r="I24719" s="72">
        <v>14011</v>
      </c>
      <c r="J24719" s="72" t="s">
        <v>3848</v>
      </c>
      <c r="K24719" s="72" t="s">
        <v>7254</v>
      </c>
      <c r="L24719" s="12" t="e">
        <f>VLOOKUP(B24719,Doses!A:C,3,FALSE)</f>
        <v>#N/A</v>
      </c>
      <c r="M24719" s="44" t="e">
        <f t="shared" si="386"/>
        <v>#VALUE!</v>
      </c>
    </row>
    <row r="24720" spans="1:13" x14ac:dyDescent="0.25">
      <c r="A24720" s="72" t="s">
        <v>6565</v>
      </c>
      <c r="B24720" s="72">
        <v>215380</v>
      </c>
      <c r="C24720" s="72" t="s">
        <v>8210</v>
      </c>
      <c r="D24720" s="72">
        <v>100</v>
      </c>
      <c r="E24720" s="72">
        <v>336</v>
      </c>
      <c r="F24720" s="72">
        <v>0</v>
      </c>
      <c r="G24720" s="72">
        <v>1</v>
      </c>
      <c r="H24720" s="72" t="s">
        <v>5194</v>
      </c>
      <c r="I24720" s="72">
        <v>141209</v>
      </c>
      <c r="J24720" s="72" t="s">
        <v>2</v>
      </c>
      <c r="K24720" s="72" t="s">
        <v>7242</v>
      </c>
      <c r="L24720" s="12" t="e">
        <f>VLOOKUP(B24720,Doses!A:C,3,FALSE)</f>
        <v>#N/A</v>
      </c>
      <c r="M24720" s="44" t="e">
        <f t="shared" si="386"/>
        <v>#VALUE!</v>
      </c>
    </row>
    <row r="24721" spans="1:13" x14ac:dyDescent="0.25">
      <c r="A24721" s="72" t="s">
        <v>6566</v>
      </c>
      <c r="B24721" s="72">
        <v>215236</v>
      </c>
      <c r="C24721" s="72" t="s">
        <v>5062</v>
      </c>
      <c r="D24721" s="72">
        <v>1</v>
      </c>
      <c r="E24721" s="72">
        <v>478</v>
      </c>
      <c r="F24721" s="72">
        <v>0</v>
      </c>
      <c r="G24721" s="72">
        <v>1</v>
      </c>
      <c r="H24721" s="72" t="s">
        <v>5194</v>
      </c>
      <c r="I24721" s="72" t="s">
        <v>8214</v>
      </c>
      <c r="J24721" s="72" t="s">
        <v>2</v>
      </c>
      <c r="K24721" s="72" t="s">
        <v>7270</v>
      </c>
      <c r="L24721" s="12" t="e">
        <f>VLOOKUP(B24721,Doses!A:C,3,FALSE)</f>
        <v>#N/A</v>
      </c>
      <c r="M24721" s="44" t="e">
        <f t="shared" si="386"/>
        <v>#VALUE!</v>
      </c>
    </row>
    <row r="24722" spans="1:13" x14ac:dyDescent="0.25">
      <c r="A24722" s="72" t="s">
        <v>6566</v>
      </c>
      <c r="B24722" s="72">
        <v>215236</v>
      </c>
      <c r="C24722" s="72" t="s">
        <v>5062</v>
      </c>
      <c r="D24722" s="72">
        <v>1</v>
      </c>
      <c r="E24722" s="72">
        <v>850</v>
      </c>
      <c r="F24722" s="72">
        <v>0</v>
      </c>
      <c r="G24722" s="72">
        <v>1</v>
      </c>
      <c r="H24722" s="72" t="s">
        <v>5194</v>
      </c>
      <c r="I24722" s="72" t="s">
        <v>8214</v>
      </c>
      <c r="J24722" s="72" t="s">
        <v>2</v>
      </c>
      <c r="K24722" s="72" t="s">
        <v>7270</v>
      </c>
      <c r="L24722" s="12" t="e">
        <f>VLOOKUP(B24722,Doses!A:C,3,FALSE)</f>
        <v>#N/A</v>
      </c>
      <c r="M24722" s="44" t="e">
        <f t="shared" si="386"/>
        <v>#VALUE!</v>
      </c>
    </row>
    <row r="24723" spans="1:13" x14ac:dyDescent="0.25">
      <c r="A24723" s="72" t="s">
        <v>6566</v>
      </c>
      <c r="B24723" s="72">
        <v>215236</v>
      </c>
      <c r="C24723" s="72" t="s">
        <v>5062</v>
      </c>
      <c r="D24723" s="72">
        <v>1</v>
      </c>
      <c r="E24723" s="72">
        <v>2560</v>
      </c>
      <c r="F24723" s="72">
        <v>0</v>
      </c>
      <c r="G24723" s="72">
        <v>1</v>
      </c>
      <c r="H24723" s="72" t="s">
        <v>5194</v>
      </c>
      <c r="I24723" s="72" t="s">
        <v>8214</v>
      </c>
      <c r="J24723" s="72" t="s">
        <v>2</v>
      </c>
      <c r="K24723" s="72" t="s">
        <v>7270</v>
      </c>
      <c r="L24723" s="12" t="e">
        <f>VLOOKUP(B24723,Doses!A:C,3,FALSE)</f>
        <v>#N/A</v>
      </c>
      <c r="M24723" s="44" t="e">
        <f t="shared" si="386"/>
        <v>#VALUE!</v>
      </c>
    </row>
    <row r="24724" spans="1:13" x14ac:dyDescent="0.25">
      <c r="A24724" s="72" t="s">
        <v>6566</v>
      </c>
      <c r="B24724" s="72">
        <v>215236</v>
      </c>
      <c r="C24724" s="72" t="s">
        <v>5062</v>
      </c>
      <c r="D24724" s="72">
        <v>1</v>
      </c>
      <c r="E24724" s="72">
        <v>272</v>
      </c>
      <c r="F24724" s="72">
        <v>0</v>
      </c>
      <c r="G24724" s="72">
        <v>1</v>
      </c>
      <c r="H24724" s="72" t="s">
        <v>5194</v>
      </c>
      <c r="I24724" s="72" t="s">
        <v>8214</v>
      </c>
      <c r="J24724" s="72" t="s">
        <v>2</v>
      </c>
      <c r="K24724" s="72" t="s">
        <v>7270</v>
      </c>
      <c r="L24724" s="12" t="e">
        <f>VLOOKUP(B24724,Doses!A:C,3,FALSE)</f>
        <v>#N/A</v>
      </c>
      <c r="M24724" s="44" t="e">
        <f t="shared" si="386"/>
        <v>#VALUE!</v>
      </c>
    </row>
    <row r="24725" spans="1:13" x14ac:dyDescent="0.25">
      <c r="A24725" s="72" t="s">
        <v>6566</v>
      </c>
      <c r="B24725" s="72">
        <v>215380</v>
      </c>
      <c r="C24725" s="72" t="s">
        <v>8210</v>
      </c>
      <c r="D24725" s="72">
        <v>100</v>
      </c>
      <c r="E24725" s="72">
        <v>192</v>
      </c>
      <c r="F24725" s="72">
        <v>0</v>
      </c>
      <c r="G24725" s="72">
        <v>1</v>
      </c>
      <c r="H24725" s="72" t="s">
        <v>5194</v>
      </c>
      <c r="I24725" s="72">
        <v>141209</v>
      </c>
      <c r="J24725" s="72" t="s">
        <v>2</v>
      </c>
      <c r="K24725" s="72" t="s">
        <v>7242</v>
      </c>
      <c r="L24725" s="12" t="e">
        <f>VLOOKUP(B24725,Doses!A:C,3,FALSE)</f>
        <v>#N/A</v>
      </c>
      <c r="M24725" s="44" t="e">
        <f t="shared" si="386"/>
        <v>#VALUE!</v>
      </c>
    </row>
    <row r="24726" spans="1:13" x14ac:dyDescent="0.25">
      <c r="A24726" s="72" t="s">
        <v>6567</v>
      </c>
      <c r="B24726" s="72">
        <v>215380</v>
      </c>
      <c r="C24726" s="72" t="s">
        <v>8210</v>
      </c>
      <c r="D24726" s="72">
        <v>100</v>
      </c>
      <c r="E24726" s="72">
        <v>336</v>
      </c>
      <c r="F24726" s="72">
        <v>0</v>
      </c>
      <c r="G24726" s="72">
        <v>1</v>
      </c>
      <c r="H24726" s="72" t="s">
        <v>5194</v>
      </c>
      <c r="I24726" s="72">
        <v>141209</v>
      </c>
      <c r="J24726" s="72" t="s">
        <v>2</v>
      </c>
      <c r="K24726" s="72" t="s">
        <v>7242</v>
      </c>
      <c r="L24726" s="12" t="e">
        <f>VLOOKUP(B24726,Doses!A:C,3,FALSE)</f>
        <v>#N/A</v>
      </c>
      <c r="M24726" s="44" t="e">
        <f t="shared" si="386"/>
        <v>#VALUE!</v>
      </c>
    </row>
    <row r="24727" spans="1:13" x14ac:dyDescent="0.25">
      <c r="A24727" s="72" t="s">
        <v>6568</v>
      </c>
      <c r="B24727" s="72">
        <v>215380</v>
      </c>
      <c r="C24727" s="72" t="s">
        <v>8210</v>
      </c>
      <c r="D24727" s="72">
        <v>100</v>
      </c>
      <c r="E24727" s="72">
        <v>147</v>
      </c>
      <c r="F24727" s="72">
        <v>0</v>
      </c>
      <c r="G24727" s="72">
        <v>1</v>
      </c>
      <c r="H24727" s="72" t="s">
        <v>5194</v>
      </c>
      <c r="I24727" s="72">
        <v>141209</v>
      </c>
      <c r="J24727" s="72" t="s">
        <v>2</v>
      </c>
      <c r="K24727" s="72" t="s">
        <v>7242</v>
      </c>
      <c r="L24727" s="12" t="e">
        <f>VLOOKUP(B24727,Doses!A:C,3,FALSE)</f>
        <v>#N/A</v>
      </c>
      <c r="M24727" s="44" t="e">
        <f t="shared" si="386"/>
        <v>#VALUE!</v>
      </c>
    </row>
    <row r="24728" spans="1:13" x14ac:dyDescent="0.25">
      <c r="A24728" s="72" t="s">
        <v>6568</v>
      </c>
      <c r="B24728" s="72">
        <v>215380</v>
      </c>
      <c r="C24728" s="72" t="s">
        <v>8210</v>
      </c>
      <c r="D24728" s="72">
        <v>100</v>
      </c>
      <c r="E24728" s="72">
        <v>118</v>
      </c>
      <c r="F24728" s="72">
        <v>0</v>
      </c>
      <c r="G24728" s="72">
        <v>1</v>
      </c>
      <c r="H24728" s="72" t="s">
        <v>5194</v>
      </c>
      <c r="I24728" s="72">
        <v>141209</v>
      </c>
      <c r="J24728" s="72" t="s">
        <v>2</v>
      </c>
      <c r="K24728" s="72" t="s">
        <v>7242</v>
      </c>
      <c r="L24728" s="12" t="e">
        <f>VLOOKUP(B24728,Doses!A:C,3,FALSE)</f>
        <v>#N/A</v>
      </c>
      <c r="M24728" s="44" t="e">
        <f t="shared" si="386"/>
        <v>#VALUE!</v>
      </c>
    </row>
    <row r="24729" spans="1:13" x14ac:dyDescent="0.25">
      <c r="A24729" s="72" t="s">
        <v>6569</v>
      </c>
      <c r="B24729" s="72">
        <v>900096</v>
      </c>
      <c r="C24729" s="72" t="s">
        <v>7353</v>
      </c>
      <c r="D24729" s="72">
        <v>1</v>
      </c>
      <c r="E24729" s="72">
        <v>96</v>
      </c>
      <c r="F24729" s="72">
        <v>0</v>
      </c>
      <c r="G24729" s="72">
        <v>1</v>
      </c>
      <c r="H24729" s="72" t="s">
        <v>5194</v>
      </c>
      <c r="I24729" s="72" t="s">
        <v>7354</v>
      </c>
      <c r="J24729" s="72" t="s">
        <v>3848</v>
      </c>
      <c r="K24729" s="72" t="s">
        <v>7224</v>
      </c>
      <c r="L24729" s="12" t="e">
        <f>VLOOKUP(B24729,Doses!A:C,3,FALSE)</f>
        <v>#N/A</v>
      </c>
      <c r="M24729" s="44" t="e">
        <f t="shared" si="386"/>
        <v>#VALUE!</v>
      </c>
    </row>
    <row r="24730" spans="1:13" x14ac:dyDescent="0.25">
      <c r="A24730" s="72" t="s">
        <v>6569</v>
      </c>
      <c r="B24730" s="72">
        <v>215236</v>
      </c>
      <c r="C24730" s="72" t="s">
        <v>5062</v>
      </c>
      <c r="D24730" s="72">
        <v>1</v>
      </c>
      <c r="E24730" s="72">
        <v>1550</v>
      </c>
      <c r="F24730" s="72">
        <v>0</v>
      </c>
      <c r="G24730" s="72">
        <v>1</v>
      </c>
      <c r="H24730" s="72" t="s">
        <v>5194</v>
      </c>
      <c r="I24730" s="72" t="s">
        <v>8214</v>
      </c>
      <c r="J24730" s="72" t="s">
        <v>2</v>
      </c>
      <c r="K24730" s="72" t="s">
        <v>7270</v>
      </c>
      <c r="L24730" s="12" t="e">
        <f>VLOOKUP(B24730,Doses!A:C,3,FALSE)</f>
        <v>#N/A</v>
      </c>
      <c r="M24730" s="44" t="e">
        <f t="shared" si="386"/>
        <v>#VALUE!</v>
      </c>
    </row>
    <row r="24731" spans="1:13" x14ac:dyDescent="0.25">
      <c r="A24731" s="72" t="s">
        <v>6569</v>
      </c>
      <c r="B24731" s="72">
        <v>215029</v>
      </c>
      <c r="C24731" s="72" t="s">
        <v>8431</v>
      </c>
      <c r="D24731" s="72">
        <v>1</v>
      </c>
      <c r="E24731" s="72">
        <v>37</v>
      </c>
      <c r="F24731" s="72">
        <v>0</v>
      </c>
      <c r="G24731" s="72">
        <v>1</v>
      </c>
      <c r="H24731" s="72" t="s">
        <v>5194</v>
      </c>
      <c r="I24731" s="72" t="s">
        <v>8432</v>
      </c>
      <c r="J24731" s="72" t="s">
        <v>2</v>
      </c>
      <c r="K24731" s="72" t="s">
        <v>7270</v>
      </c>
      <c r="L24731" s="12" t="e">
        <f>VLOOKUP(B24731,Doses!A:C,3,FALSE)</f>
        <v>#N/A</v>
      </c>
      <c r="M24731" s="44" t="e">
        <f t="shared" si="386"/>
        <v>#VALUE!</v>
      </c>
    </row>
    <row r="24732" spans="1:13" x14ac:dyDescent="0.25">
      <c r="A24732" s="72" t="s">
        <v>6570</v>
      </c>
      <c r="B24732" s="72">
        <v>215380</v>
      </c>
      <c r="C24732" s="72" t="s">
        <v>8210</v>
      </c>
      <c r="D24732" s="72">
        <v>100</v>
      </c>
      <c r="E24732" s="72">
        <v>168</v>
      </c>
      <c r="F24732" s="72">
        <v>0</v>
      </c>
      <c r="G24732" s="72">
        <v>1</v>
      </c>
      <c r="H24732" s="72" t="s">
        <v>5194</v>
      </c>
      <c r="I24732" s="72">
        <v>141209</v>
      </c>
      <c r="J24732" s="72" t="s">
        <v>2</v>
      </c>
      <c r="K24732" s="72" t="s">
        <v>7242</v>
      </c>
      <c r="L24732" s="12" t="e">
        <f>VLOOKUP(B24732,Doses!A:C,3,FALSE)</f>
        <v>#N/A</v>
      </c>
      <c r="M24732" s="44" t="e">
        <f t="shared" si="386"/>
        <v>#VALUE!</v>
      </c>
    </row>
    <row r="24733" spans="1:13" x14ac:dyDescent="0.25">
      <c r="A24733" s="72" t="s">
        <v>6570</v>
      </c>
      <c r="B24733" s="72">
        <v>215236</v>
      </c>
      <c r="C24733" s="72" t="s">
        <v>5062</v>
      </c>
      <c r="D24733" s="72">
        <v>1</v>
      </c>
      <c r="E24733" s="72">
        <v>320</v>
      </c>
      <c r="F24733" s="72">
        <v>0</v>
      </c>
      <c r="G24733" s="72">
        <v>1</v>
      </c>
      <c r="H24733" s="72" t="s">
        <v>5194</v>
      </c>
      <c r="I24733" s="72" t="s">
        <v>8214</v>
      </c>
      <c r="J24733" s="72" t="s">
        <v>2</v>
      </c>
      <c r="K24733" s="72" t="s">
        <v>7270</v>
      </c>
      <c r="L24733" s="12" t="e">
        <f>VLOOKUP(B24733,Doses!A:C,3,FALSE)</f>
        <v>#N/A</v>
      </c>
      <c r="M24733" s="44" t="e">
        <f t="shared" si="386"/>
        <v>#VALUE!</v>
      </c>
    </row>
    <row r="24734" spans="1:13" x14ac:dyDescent="0.25">
      <c r="A24734" s="72" t="s">
        <v>6570</v>
      </c>
      <c r="B24734" s="72">
        <v>215380</v>
      </c>
      <c r="C24734" s="72" t="s">
        <v>8210</v>
      </c>
      <c r="D24734" s="72">
        <v>100</v>
      </c>
      <c r="E24734" s="72">
        <v>36</v>
      </c>
      <c r="F24734" s="72">
        <v>0</v>
      </c>
      <c r="G24734" s="72">
        <v>1</v>
      </c>
      <c r="H24734" s="72" t="s">
        <v>5194</v>
      </c>
      <c r="I24734" s="72">
        <v>141209</v>
      </c>
      <c r="J24734" s="72" t="s">
        <v>2</v>
      </c>
      <c r="K24734" s="72" t="s">
        <v>7242</v>
      </c>
      <c r="L24734" s="12" t="e">
        <f>VLOOKUP(B24734,Doses!A:C,3,FALSE)</f>
        <v>#N/A</v>
      </c>
      <c r="M24734" s="44" t="e">
        <f t="shared" si="386"/>
        <v>#VALUE!</v>
      </c>
    </row>
    <row r="24735" spans="1:13" x14ac:dyDescent="0.25">
      <c r="A24735" s="72" t="s">
        <v>6571</v>
      </c>
      <c r="D24735" s="72">
        <v>0</v>
      </c>
      <c r="E24735" s="72">
        <v>0</v>
      </c>
      <c r="F24735" s="72">
        <v>0</v>
      </c>
      <c r="H24735" s="72" t="s">
        <v>5194</v>
      </c>
      <c r="K24735" s="72" t="s">
        <v>3850</v>
      </c>
      <c r="L24735" s="12" t="e">
        <f>VLOOKUP(B24735,Doses!A:C,3,FALSE)</f>
        <v>#N/A</v>
      </c>
      <c r="M24735" s="44" t="e">
        <f t="shared" si="386"/>
        <v>#VALUE!</v>
      </c>
    </row>
    <row r="24736" spans="1:13" x14ac:dyDescent="0.25">
      <c r="A24736" s="72" t="s">
        <v>6572</v>
      </c>
      <c r="B24736" s="72">
        <v>810060</v>
      </c>
      <c r="C24736" s="72" t="s">
        <v>7355</v>
      </c>
      <c r="D24736" s="72">
        <v>1</v>
      </c>
      <c r="E24736" s="72">
        <v>219</v>
      </c>
      <c r="F24736" s="72">
        <v>0</v>
      </c>
      <c r="G24736" s="72">
        <v>1</v>
      </c>
      <c r="H24736" s="72" t="s">
        <v>5194</v>
      </c>
      <c r="I24736" s="72">
        <v>60019601</v>
      </c>
      <c r="J24736" s="72" t="s">
        <v>3848</v>
      </c>
      <c r="K24736" s="72" t="s">
        <v>7232</v>
      </c>
      <c r="L24736" s="12" t="e">
        <f>VLOOKUP(B24736,Doses!A:C,3,FALSE)</f>
        <v>#N/A</v>
      </c>
      <c r="M24736" s="44" t="e">
        <f t="shared" si="386"/>
        <v>#VALUE!</v>
      </c>
    </row>
    <row r="24737" spans="1:13" x14ac:dyDescent="0.25">
      <c r="A24737" s="72" t="s">
        <v>6573</v>
      </c>
      <c r="B24737" s="72">
        <v>215380</v>
      </c>
      <c r="C24737" s="72" t="s">
        <v>8210</v>
      </c>
      <c r="D24737" s="72">
        <v>100</v>
      </c>
      <c r="E24737" s="72">
        <v>14</v>
      </c>
      <c r="F24737" s="72">
        <v>0</v>
      </c>
      <c r="G24737" s="72">
        <v>1</v>
      </c>
      <c r="H24737" s="72" t="s">
        <v>5194</v>
      </c>
      <c r="I24737" s="72">
        <v>141209</v>
      </c>
      <c r="J24737" s="72" t="s">
        <v>2</v>
      </c>
      <c r="K24737" s="72" t="s">
        <v>7242</v>
      </c>
      <c r="L24737" s="12" t="e">
        <f>VLOOKUP(B24737,Doses!A:C,3,FALSE)</f>
        <v>#N/A</v>
      </c>
      <c r="M24737" s="44" t="e">
        <f t="shared" si="386"/>
        <v>#VALUE!</v>
      </c>
    </row>
    <row r="24738" spans="1:13" x14ac:dyDescent="0.25">
      <c r="A24738" s="72" t="s">
        <v>6573</v>
      </c>
      <c r="B24738" s="72">
        <v>215244</v>
      </c>
      <c r="C24738" s="72" t="s">
        <v>9313</v>
      </c>
      <c r="D24738" s="72">
        <v>1</v>
      </c>
      <c r="E24738" s="72">
        <v>1606</v>
      </c>
      <c r="F24738" s="72">
        <v>0</v>
      </c>
      <c r="G24738" s="72">
        <v>1</v>
      </c>
      <c r="H24738" s="72" t="s">
        <v>5194</v>
      </c>
      <c r="I24738" s="72">
        <v>1180289</v>
      </c>
      <c r="J24738" s="72" t="s">
        <v>2</v>
      </c>
      <c r="K24738" s="72" t="s">
        <v>7229</v>
      </c>
      <c r="L24738" s="12" t="e">
        <f>VLOOKUP(B24738,Doses!A:C,3,FALSE)</f>
        <v>#N/A</v>
      </c>
      <c r="M24738" s="44" t="e">
        <f t="shared" si="386"/>
        <v>#VALUE!</v>
      </c>
    </row>
    <row r="24739" spans="1:13" x14ac:dyDescent="0.25">
      <c r="A24739" s="72" t="s">
        <v>6574</v>
      </c>
      <c r="B24739" s="72">
        <v>215380</v>
      </c>
      <c r="C24739" s="72" t="s">
        <v>8210</v>
      </c>
      <c r="D24739" s="72">
        <v>100</v>
      </c>
      <c r="E24739" s="72">
        <v>72</v>
      </c>
      <c r="F24739" s="72">
        <v>0</v>
      </c>
      <c r="G24739" s="72">
        <v>1</v>
      </c>
      <c r="H24739" s="72" t="s">
        <v>5194</v>
      </c>
      <c r="I24739" s="72">
        <v>141209</v>
      </c>
      <c r="J24739" s="72" t="s">
        <v>2</v>
      </c>
      <c r="K24739" s="72" t="s">
        <v>7242</v>
      </c>
      <c r="L24739" s="12" t="e">
        <f>VLOOKUP(B24739,Doses!A:C,3,FALSE)</f>
        <v>#N/A</v>
      </c>
      <c r="M24739" s="44" t="e">
        <f t="shared" si="386"/>
        <v>#VALUE!</v>
      </c>
    </row>
    <row r="24740" spans="1:13" x14ac:dyDescent="0.25">
      <c r="A24740" s="72" t="s">
        <v>6575</v>
      </c>
      <c r="B24740" s="72">
        <v>215380</v>
      </c>
      <c r="C24740" s="72" t="s">
        <v>8210</v>
      </c>
      <c r="D24740" s="72">
        <v>100</v>
      </c>
      <c r="E24740" s="72">
        <v>84</v>
      </c>
      <c r="F24740" s="72">
        <v>0</v>
      </c>
      <c r="G24740" s="72">
        <v>1</v>
      </c>
      <c r="H24740" s="72" t="s">
        <v>5194</v>
      </c>
      <c r="I24740" s="72">
        <v>141209</v>
      </c>
      <c r="J24740" s="72" t="s">
        <v>2</v>
      </c>
      <c r="K24740" s="72" t="s">
        <v>7242</v>
      </c>
      <c r="L24740" s="12" t="e">
        <f>VLOOKUP(B24740,Doses!A:C,3,FALSE)</f>
        <v>#N/A</v>
      </c>
      <c r="M24740" s="44" t="e">
        <f t="shared" si="386"/>
        <v>#VALUE!</v>
      </c>
    </row>
    <row r="24741" spans="1:13" x14ac:dyDescent="0.25">
      <c r="A24741" s="72" t="s">
        <v>6575</v>
      </c>
      <c r="B24741" s="72">
        <v>155344</v>
      </c>
      <c r="C24741" s="72" t="s">
        <v>7351</v>
      </c>
      <c r="D24741" s="72">
        <v>50</v>
      </c>
      <c r="E24741" s="72">
        <v>14</v>
      </c>
      <c r="F24741" s="72">
        <v>0</v>
      </c>
      <c r="G24741" s="72">
        <v>1</v>
      </c>
      <c r="H24741" s="72" t="s">
        <v>5194</v>
      </c>
      <c r="I24741" s="72">
        <v>41532121</v>
      </c>
      <c r="J24741" s="72" t="s">
        <v>3848</v>
      </c>
      <c r="K24741" s="72" t="s">
        <v>7219</v>
      </c>
      <c r="L24741" s="12" t="e">
        <f>VLOOKUP(B24741,Doses!A:C,3,FALSE)</f>
        <v>#N/A</v>
      </c>
      <c r="M24741" s="44" t="e">
        <f t="shared" si="386"/>
        <v>#VALUE!</v>
      </c>
    </row>
    <row r="24742" spans="1:13" x14ac:dyDescent="0.25">
      <c r="A24742" s="72" t="s">
        <v>6576</v>
      </c>
      <c r="B24742" s="72">
        <v>411028</v>
      </c>
      <c r="C24742" s="72" t="s">
        <v>7356</v>
      </c>
      <c r="D24742" s="72">
        <v>1</v>
      </c>
      <c r="E24742" s="72">
        <v>12</v>
      </c>
      <c r="F24742" s="72">
        <v>0</v>
      </c>
      <c r="G24742" s="72">
        <v>1</v>
      </c>
      <c r="H24742" s="72" t="s">
        <v>5194</v>
      </c>
      <c r="I24742" s="72" t="s">
        <v>7357</v>
      </c>
      <c r="J24742" s="72" t="s">
        <v>3848</v>
      </c>
      <c r="K24742" s="72" t="s">
        <v>7254</v>
      </c>
      <c r="L24742" s="12" t="e">
        <f>VLOOKUP(B24742,Doses!A:C,3,FALSE)</f>
        <v>#N/A</v>
      </c>
      <c r="M24742" s="44" t="e">
        <f t="shared" si="386"/>
        <v>#VALUE!</v>
      </c>
    </row>
    <row r="24743" spans="1:13" x14ac:dyDescent="0.25">
      <c r="A24743" s="72" t="s">
        <v>6576</v>
      </c>
      <c r="B24743" s="72">
        <v>810058</v>
      </c>
      <c r="C24743" s="72" t="s">
        <v>6549</v>
      </c>
      <c r="D24743" s="72">
        <v>1</v>
      </c>
      <c r="E24743" s="72">
        <v>77</v>
      </c>
      <c r="F24743" s="72">
        <v>0</v>
      </c>
      <c r="G24743" s="72">
        <v>1</v>
      </c>
      <c r="H24743" s="72" t="s">
        <v>5194</v>
      </c>
      <c r="I24743" s="72">
        <v>60485201</v>
      </c>
      <c r="J24743" s="72" t="s">
        <v>3848</v>
      </c>
      <c r="K24743" s="72" t="s">
        <v>7267</v>
      </c>
      <c r="L24743" s="12" t="e">
        <f>VLOOKUP(B24743,Doses!A:C,3,FALSE)</f>
        <v>#N/A</v>
      </c>
      <c r="M24743" s="44" t="e">
        <f t="shared" si="386"/>
        <v>#VALUE!</v>
      </c>
    </row>
    <row r="24744" spans="1:13" x14ac:dyDescent="0.25">
      <c r="A24744" s="72" t="s">
        <v>6576</v>
      </c>
      <c r="B24744" s="72">
        <v>215380</v>
      </c>
      <c r="C24744" s="72" t="s">
        <v>8210</v>
      </c>
      <c r="D24744" s="72">
        <v>100</v>
      </c>
      <c r="E24744" s="72">
        <v>21</v>
      </c>
      <c r="F24744" s="72">
        <v>0</v>
      </c>
      <c r="G24744" s="72">
        <v>1</v>
      </c>
      <c r="H24744" s="72" t="s">
        <v>5194</v>
      </c>
      <c r="I24744" s="72">
        <v>141209</v>
      </c>
      <c r="J24744" s="72" t="s">
        <v>2</v>
      </c>
      <c r="K24744" s="72" t="s">
        <v>7242</v>
      </c>
      <c r="L24744" s="12" t="e">
        <f>VLOOKUP(B24744,Doses!A:C,3,FALSE)</f>
        <v>#N/A</v>
      </c>
      <c r="M24744" s="44" t="e">
        <f t="shared" si="386"/>
        <v>#VALUE!</v>
      </c>
    </row>
    <row r="24745" spans="1:13" x14ac:dyDescent="0.25">
      <c r="A24745" s="72" t="s">
        <v>6576</v>
      </c>
      <c r="B24745" s="72">
        <v>155344</v>
      </c>
      <c r="C24745" s="72" t="s">
        <v>7351</v>
      </c>
      <c r="D24745" s="72">
        <v>50</v>
      </c>
      <c r="E24745" s="72">
        <v>36</v>
      </c>
      <c r="F24745" s="72">
        <v>0</v>
      </c>
      <c r="G24745" s="72">
        <v>4</v>
      </c>
      <c r="H24745" s="72" t="s">
        <v>5194</v>
      </c>
      <c r="I24745" s="72">
        <v>41532121</v>
      </c>
      <c r="J24745" s="72" t="s">
        <v>3848</v>
      </c>
      <c r="K24745" s="72" t="s">
        <v>7219</v>
      </c>
      <c r="L24745" s="12" t="e">
        <f>VLOOKUP(B24745,Doses!A:C,3,FALSE)</f>
        <v>#N/A</v>
      </c>
      <c r="M24745" s="44" t="e">
        <f t="shared" si="386"/>
        <v>#VALUE!</v>
      </c>
    </row>
    <row r="24746" spans="1:13" x14ac:dyDescent="0.25">
      <c r="A24746" s="72" t="s">
        <v>6576</v>
      </c>
      <c r="B24746" s="72">
        <v>217085</v>
      </c>
      <c r="C24746" s="72" t="s">
        <v>9314</v>
      </c>
      <c r="D24746" s="72">
        <v>1</v>
      </c>
      <c r="E24746" s="72">
        <v>403</v>
      </c>
      <c r="F24746" s="72">
        <v>0</v>
      </c>
      <c r="G24746" s="72">
        <v>1</v>
      </c>
      <c r="H24746" s="72" t="s">
        <v>5194</v>
      </c>
      <c r="I24746" s="72" t="s">
        <v>9315</v>
      </c>
      <c r="J24746" s="72" t="s">
        <v>2</v>
      </c>
      <c r="K24746" s="72" t="s">
        <v>7282</v>
      </c>
      <c r="L24746" s="12" t="e">
        <f>VLOOKUP(B24746,Doses!A:C,3,FALSE)</f>
        <v>#N/A</v>
      </c>
      <c r="M24746" s="44" t="e">
        <f t="shared" si="386"/>
        <v>#VALUE!</v>
      </c>
    </row>
    <row r="24747" spans="1:13" x14ac:dyDescent="0.25">
      <c r="A24747" s="72" t="s">
        <v>6577</v>
      </c>
      <c r="B24747" s="72">
        <v>215236</v>
      </c>
      <c r="C24747" s="72" t="s">
        <v>5062</v>
      </c>
      <c r="D24747" s="72">
        <v>1</v>
      </c>
      <c r="E24747" s="72">
        <v>938</v>
      </c>
      <c r="F24747" s="72">
        <v>0</v>
      </c>
      <c r="G24747" s="72">
        <v>1</v>
      </c>
      <c r="H24747" s="72" t="s">
        <v>5194</v>
      </c>
      <c r="I24747" s="72" t="s">
        <v>7911</v>
      </c>
      <c r="J24747" s="72" t="s">
        <v>2</v>
      </c>
      <c r="K24747" s="72" t="s">
        <v>7208</v>
      </c>
      <c r="L24747" s="12" t="e">
        <f>VLOOKUP(B24747,Doses!A:C,3,FALSE)</f>
        <v>#N/A</v>
      </c>
      <c r="M24747" s="44" t="e">
        <f t="shared" si="386"/>
        <v>#VALUE!</v>
      </c>
    </row>
    <row r="24748" spans="1:13" x14ac:dyDescent="0.25">
      <c r="A24748" s="72" t="s">
        <v>6577</v>
      </c>
      <c r="B24748" s="72">
        <v>215380</v>
      </c>
      <c r="C24748" s="72" t="s">
        <v>8210</v>
      </c>
      <c r="D24748" s="72">
        <v>100</v>
      </c>
      <c r="E24748" s="72">
        <v>222</v>
      </c>
      <c r="F24748" s="72">
        <v>0</v>
      </c>
      <c r="G24748" s="72">
        <v>1</v>
      </c>
      <c r="H24748" s="72" t="s">
        <v>5194</v>
      </c>
      <c r="I24748" s="72">
        <v>141209</v>
      </c>
      <c r="J24748" s="72" t="s">
        <v>2</v>
      </c>
      <c r="K24748" s="72" t="s">
        <v>7242</v>
      </c>
      <c r="L24748" s="12" t="e">
        <f>VLOOKUP(B24748,Doses!A:C,3,FALSE)</f>
        <v>#N/A</v>
      </c>
      <c r="M24748" s="44" t="e">
        <f t="shared" si="386"/>
        <v>#VALUE!</v>
      </c>
    </row>
    <row r="24749" spans="1:13" x14ac:dyDescent="0.25">
      <c r="A24749" s="72" t="s">
        <v>6578</v>
      </c>
      <c r="B24749" s="72">
        <v>215380</v>
      </c>
      <c r="C24749" s="72" t="s">
        <v>8210</v>
      </c>
      <c r="D24749" s="72">
        <v>100</v>
      </c>
      <c r="E24749" s="72">
        <v>72</v>
      </c>
      <c r="F24749" s="72">
        <v>0</v>
      </c>
      <c r="G24749" s="72">
        <v>1</v>
      </c>
      <c r="H24749" s="72" t="s">
        <v>5194</v>
      </c>
      <c r="I24749" s="72">
        <v>141209</v>
      </c>
      <c r="J24749" s="72" t="s">
        <v>2</v>
      </c>
      <c r="K24749" s="72" t="s">
        <v>7242</v>
      </c>
      <c r="L24749" s="12" t="e">
        <f>VLOOKUP(B24749,Doses!A:C,3,FALSE)</f>
        <v>#N/A</v>
      </c>
      <c r="M24749" s="44" t="e">
        <f t="shared" si="386"/>
        <v>#VALUE!</v>
      </c>
    </row>
    <row r="24750" spans="1:13" x14ac:dyDescent="0.25">
      <c r="A24750" s="72" t="s">
        <v>6578</v>
      </c>
      <c r="B24750" s="72">
        <v>215244</v>
      </c>
      <c r="C24750" s="72" t="s">
        <v>9313</v>
      </c>
      <c r="D24750" s="72">
        <v>1</v>
      </c>
      <c r="E24750" s="72">
        <v>2240</v>
      </c>
      <c r="F24750" s="72">
        <v>0</v>
      </c>
      <c r="G24750" s="72">
        <v>1</v>
      </c>
      <c r="H24750" s="72" t="s">
        <v>5194</v>
      </c>
      <c r="I24750" s="72">
        <v>1180289</v>
      </c>
      <c r="J24750" s="72" t="s">
        <v>2</v>
      </c>
      <c r="K24750" s="72" t="s">
        <v>7229</v>
      </c>
      <c r="L24750" s="12" t="e">
        <f>VLOOKUP(B24750,Doses!A:C,3,FALSE)</f>
        <v>#N/A</v>
      </c>
      <c r="M24750" s="44" t="e">
        <f t="shared" si="386"/>
        <v>#VALUE!</v>
      </c>
    </row>
    <row r="24751" spans="1:13" x14ac:dyDescent="0.25">
      <c r="A24751" s="72" t="s">
        <v>6579</v>
      </c>
      <c r="B24751" s="72">
        <v>900090</v>
      </c>
      <c r="C24751" s="72" t="s">
        <v>6555</v>
      </c>
      <c r="D24751" s="72">
        <v>200</v>
      </c>
      <c r="E24751" s="72">
        <v>205</v>
      </c>
      <c r="F24751" s="72">
        <v>0</v>
      </c>
      <c r="G24751" s="72">
        <v>1</v>
      </c>
      <c r="H24751" s="72" t="s">
        <v>5194</v>
      </c>
      <c r="I24751" s="72">
        <v>14011</v>
      </c>
      <c r="J24751" s="72" t="s">
        <v>3848</v>
      </c>
      <c r="K24751" s="72" t="s">
        <v>7254</v>
      </c>
      <c r="L24751" s="12" t="e">
        <f>VLOOKUP(B24751,Doses!A:C,3,FALSE)</f>
        <v>#N/A</v>
      </c>
      <c r="M24751" s="44" t="e">
        <f t="shared" si="386"/>
        <v>#VALUE!</v>
      </c>
    </row>
    <row r="24752" spans="1:13" x14ac:dyDescent="0.25">
      <c r="A24752" s="72" t="s">
        <v>6579</v>
      </c>
      <c r="B24752" s="72">
        <v>215380</v>
      </c>
      <c r="C24752" s="72" t="s">
        <v>8210</v>
      </c>
      <c r="D24752" s="72">
        <v>100</v>
      </c>
      <c r="E24752" s="72">
        <v>144</v>
      </c>
      <c r="F24752" s="72">
        <v>0</v>
      </c>
      <c r="G24752" s="72">
        <v>1</v>
      </c>
      <c r="H24752" s="72" t="s">
        <v>5194</v>
      </c>
      <c r="I24752" s="72">
        <v>141209</v>
      </c>
      <c r="J24752" s="72" t="s">
        <v>2</v>
      </c>
      <c r="K24752" s="72" t="s">
        <v>7242</v>
      </c>
      <c r="L24752" s="12" t="e">
        <f>VLOOKUP(B24752,Doses!A:C,3,FALSE)</f>
        <v>#N/A</v>
      </c>
      <c r="M24752" s="44" t="e">
        <f t="shared" si="386"/>
        <v>#VALUE!</v>
      </c>
    </row>
    <row r="24753" spans="1:13" x14ac:dyDescent="0.25">
      <c r="A24753" s="72" t="s">
        <v>6580</v>
      </c>
      <c r="B24753" s="72">
        <v>900012</v>
      </c>
      <c r="C24753" s="72" t="s">
        <v>8433</v>
      </c>
      <c r="D24753" s="72">
        <v>1</v>
      </c>
      <c r="E24753" s="72">
        <v>128</v>
      </c>
      <c r="F24753" s="72">
        <v>0</v>
      </c>
      <c r="G24753" s="72">
        <v>1</v>
      </c>
      <c r="H24753" s="72" t="s">
        <v>5194</v>
      </c>
      <c r="I24753" s="72">
        <v>15001</v>
      </c>
      <c r="J24753" s="72" t="s">
        <v>3848</v>
      </c>
      <c r="K24753" s="72" t="s">
        <v>7226</v>
      </c>
      <c r="L24753" s="12" t="e">
        <f>VLOOKUP(B24753,Doses!A:C,3,FALSE)</f>
        <v>#N/A</v>
      </c>
      <c r="M24753" s="44" t="e">
        <f t="shared" si="386"/>
        <v>#VALUE!</v>
      </c>
    </row>
    <row r="24754" spans="1:13" x14ac:dyDescent="0.25">
      <c r="A24754" s="72" t="s">
        <v>6580</v>
      </c>
      <c r="B24754" s="72">
        <v>510018</v>
      </c>
      <c r="C24754" s="72" t="s">
        <v>7623</v>
      </c>
      <c r="D24754" s="72">
        <v>1</v>
      </c>
      <c r="E24754" s="72">
        <v>20</v>
      </c>
      <c r="F24754" s="72">
        <v>0</v>
      </c>
      <c r="G24754" s="72">
        <v>1</v>
      </c>
      <c r="H24754" s="72" t="s">
        <v>5194</v>
      </c>
      <c r="I24754" s="72" t="s">
        <v>8690</v>
      </c>
      <c r="J24754" s="72" t="s">
        <v>2</v>
      </c>
      <c r="K24754" s="72" t="s">
        <v>7284</v>
      </c>
      <c r="L24754" s="12" t="e">
        <f>VLOOKUP(B24754,Doses!A:C,3,FALSE)</f>
        <v>#N/A</v>
      </c>
      <c r="M24754" s="44" t="e">
        <f t="shared" si="386"/>
        <v>#VALUE!</v>
      </c>
    </row>
    <row r="24755" spans="1:13" x14ac:dyDescent="0.25">
      <c r="A24755" s="72" t="s">
        <v>6580</v>
      </c>
      <c r="B24755" s="72">
        <v>406052</v>
      </c>
      <c r="C24755" s="72" t="s">
        <v>8061</v>
      </c>
      <c r="D24755" s="72">
        <v>1</v>
      </c>
      <c r="E24755" s="72">
        <v>180</v>
      </c>
      <c r="F24755" s="72">
        <v>0</v>
      </c>
      <c r="G24755" s="72">
        <v>1</v>
      </c>
      <c r="H24755" s="72" t="s">
        <v>5194</v>
      </c>
      <c r="I24755" s="72">
        <v>166055</v>
      </c>
      <c r="J24755" s="72" t="s">
        <v>3848</v>
      </c>
      <c r="K24755" s="72" t="s">
        <v>7255</v>
      </c>
      <c r="L24755" s="12" t="e">
        <f>VLOOKUP(B24755,Doses!A:C,3,FALSE)</f>
        <v>#N/A</v>
      </c>
      <c r="M24755" s="44" t="e">
        <f t="shared" si="386"/>
        <v>#VALUE!</v>
      </c>
    </row>
    <row r="24756" spans="1:13" x14ac:dyDescent="0.25">
      <c r="A24756" s="72" t="s">
        <v>6580</v>
      </c>
      <c r="B24756" s="72">
        <v>406052</v>
      </c>
      <c r="C24756" s="72" t="s">
        <v>8061</v>
      </c>
      <c r="D24756" s="72">
        <v>1</v>
      </c>
      <c r="E24756" s="72">
        <v>144</v>
      </c>
      <c r="F24756" s="72">
        <v>0</v>
      </c>
      <c r="G24756" s="72">
        <v>1</v>
      </c>
      <c r="H24756" s="72" t="s">
        <v>5194</v>
      </c>
      <c r="I24756" s="72">
        <v>166055</v>
      </c>
      <c r="J24756" s="72" t="s">
        <v>3848</v>
      </c>
      <c r="K24756" s="72" t="s">
        <v>7255</v>
      </c>
      <c r="L24756" s="12" t="e">
        <f>VLOOKUP(B24756,Doses!A:C,3,FALSE)</f>
        <v>#N/A</v>
      </c>
      <c r="M24756" s="44" t="e">
        <f t="shared" si="386"/>
        <v>#VALUE!</v>
      </c>
    </row>
    <row r="24757" spans="1:13" x14ac:dyDescent="0.25">
      <c r="A24757" s="72" t="s">
        <v>6580</v>
      </c>
      <c r="B24757" s="72">
        <v>406052</v>
      </c>
      <c r="C24757" s="72" t="s">
        <v>8061</v>
      </c>
      <c r="D24757" s="72">
        <v>1</v>
      </c>
      <c r="E24757" s="72">
        <v>45</v>
      </c>
      <c r="F24757" s="72">
        <v>0</v>
      </c>
      <c r="G24757" s="72">
        <v>1</v>
      </c>
      <c r="H24757" s="72" t="s">
        <v>5194</v>
      </c>
      <c r="I24757" s="72">
        <v>167045</v>
      </c>
      <c r="J24757" s="72" t="s">
        <v>3848</v>
      </c>
      <c r="K24757" s="72" t="s">
        <v>7255</v>
      </c>
      <c r="L24757" s="12" t="e">
        <f>VLOOKUP(B24757,Doses!A:C,3,FALSE)</f>
        <v>#N/A</v>
      </c>
      <c r="M24757" s="44" t="e">
        <f t="shared" si="386"/>
        <v>#VALUE!</v>
      </c>
    </row>
    <row r="24758" spans="1:13" x14ac:dyDescent="0.25">
      <c r="A24758" s="72" t="s">
        <v>6581</v>
      </c>
      <c r="B24758" s="72">
        <v>510070</v>
      </c>
      <c r="C24758" s="72" t="s">
        <v>7612</v>
      </c>
      <c r="D24758" s="72">
        <v>5</v>
      </c>
      <c r="E24758" s="72">
        <v>240</v>
      </c>
      <c r="F24758" s="72">
        <v>0</v>
      </c>
      <c r="G24758" s="72">
        <v>1</v>
      </c>
      <c r="H24758" s="72" t="s">
        <v>5194</v>
      </c>
      <c r="I24758" s="72">
        <v>4142031</v>
      </c>
      <c r="J24758" s="72" t="s">
        <v>2</v>
      </c>
      <c r="K24758" s="72" t="s">
        <v>7208</v>
      </c>
      <c r="L24758" s="12" t="e">
        <f>VLOOKUP(B24758,Doses!A:C,3,FALSE)</f>
        <v>#N/A</v>
      </c>
      <c r="M24758" s="44" t="e">
        <f t="shared" si="386"/>
        <v>#VALUE!</v>
      </c>
    </row>
    <row r="24759" spans="1:13" x14ac:dyDescent="0.25">
      <c r="A24759" s="72" t="s">
        <v>6581</v>
      </c>
      <c r="B24759" s="72">
        <v>510014</v>
      </c>
      <c r="C24759" s="72" t="s">
        <v>6283</v>
      </c>
      <c r="D24759" s="72">
        <v>1</v>
      </c>
      <c r="E24759" s="72">
        <v>900</v>
      </c>
      <c r="F24759" s="72">
        <v>0</v>
      </c>
      <c r="G24759" s="72">
        <v>1</v>
      </c>
      <c r="H24759" s="72" t="s">
        <v>5194</v>
      </c>
      <c r="I24759" s="72" t="s">
        <v>7729</v>
      </c>
      <c r="J24759" s="72" t="s">
        <v>2</v>
      </c>
      <c r="K24759" s="72" t="s">
        <v>7730</v>
      </c>
      <c r="L24759" s="12" t="e">
        <f>VLOOKUP(B24759,Doses!A:C,3,FALSE)</f>
        <v>#N/A</v>
      </c>
      <c r="M24759" s="44" t="e">
        <f t="shared" si="386"/>
        <v>#VALUE!</v>
      </c>
    </row>
    <row r="24760" spans="1:13" x14ac:dyDescent="0.25">
      <c r="A24760" s="72" t="s">
        <v>6581</v>
      </c>
      <c r="B24760" s="72">
        <v>900012</v>
      </c>
      <c r="C24760" s="72" t="s">
        <v>8433</v>
      </c>
      <c r="D24760" s="72">
        <v>1</v>
      </c>
      <c r="E24760" s="72">
        <v>160</v>
      </c>
      <c r="F24760" s="72">
        <v>0</v>
      </c>
      <c r="G24760" s="72">
        <v>1</v>
      </c>
      <c r="H24760" s="72" t="s">
        <v>5194</v>
      </c>
      <c r="I24760" s="72">
        <v>15001</v>
      </c>
      <c r="J24760" s="72" t="s">
        <v>3848</v>
      </c>
      <c r="K24760" s="72" t="s">
        <v>7226</v>
      </c>
      <c r="L24760" s="12" t="e">
        <f>VLOOKUP(B24760,Doses!A:C,3,FALSE)</f>
        <v>#N/A</v>
      </c>
      <c r="M24760" s="44" t="e">
        <f t="shared" si="386"/>
        <v>#VALUE!</v>
      </c>
    </row>
    <row r="24761" spans="1:13" x14ac:dyDescent="0.25">
      <c r="A24761" s="72" t="s">
        <v>6582</v>
      </c>
      <c r="B24761" s="72">
        <v>406052</v>
      </c>
      <c r="C24761" s="72" t="s">
        <v>8061</v>
      </c>
      <c r="D24761" s="72">
        <v>1</v>
      </c>
      <c r="E24761" s="72">
        <v>322</v>
      </c>
      <c r="F24761" s="72">
        <v>0</v>
      </c>
      <c r="G24761" s="72">
        <v>1</v>
      </c>
      <c r="H24761" s="72" t="s">
        <v>5194</v>
      </c>
      <c r="I24761" s="72">
        <v>29075</v>
      </c>
      <c r="J24761" s="72" t="s">
        <v>3848</v>
      </c>
      <c r="K24761" s="72" t="s">
        <v>7226</v>
      </c>
      <c r="L24761" s="12" t="e">
        <f>VLOOKUP(B24761,Doses!A:C,3,FALSE)</f>
        <v>#N/A</v>
      </c>
      <c r="M24761" s="44" t="e">
        <f t="shared" si="386"/>
        <v>#VALUE!</v>
      </c>
    </row>
    <row r="24762" spans="1:13" x14ac:dyDescent="0.25">
      <c r="A24762" s="72" t="s">
        <v>6582</v>
      </c>
      <c r="B24762" s="72">
        <v>900012</v>
      </c>
      <c r="C24762" s="72" t="s">
        <v>8433</v>
      </c>
      <c r="D24762" s="72">
        <v>1</v>
      </c>
      <c r="E24762" s="72">
        <v>27</v>
      </c>
      <c r="F24762" s="72">
        <v>0</v>
      </c>
      <c r="G24762" s="72">
        <v>1</v>
      </c>
      <c r="H24762" s="72" t="s">
        <v>5194</v>
      </c>
      <c r="I24762" s="72">
        <v>15001</v>
      </c>
      <c r="J24762" s="72" t="s">
        <v>3848</v>
      </c>
      <c r="K24762" s="72" t="s">
        <v>7226</v>
      </c>
      <c r="L24762" s="12" t="e">
        <f>VLOOKUP(B24762,Doses!A:C,3,FALSE)</f>
        <v>#N/A</v>
      </c>
      <c r="M24762" s="44" t="e">
        <f t="shared" si="386"/>
        <v>#VALUE!</v>
      </c>
    </row>
    <row r="24763" spans="1:13" x14ac:dyDescent="0.25">
      <c r="A24763" s="72" t="s">
        <v>6583</v>
      </c>
      <c r="D24763" s="72">
        <v>0</v>
      </c>
      <c r="E24763" s="72">
        <v>0</v>
      </c>
      <c r="F24763" s="72">
        <v>0</v>
      </c>
      <c r="H24763" s="72" t="s">
        <v>5194</v>
      </c>
      <c r="K24763" s="72" t="s">
        <v>3850</v>
      </c>
      <c r="L24763" s="12" t="e">
        <f>VLOOKUP(B24763,Doses!A:C,3,FALSE)</f>
        <v>#N/A</v>
      </c>
      <c r="M24763" s="44" t="e">
        <f t="shared" si="386"/>
        <v>#VALUE!</v>
      </c>
    </row>
    <row r="24764" spans="1:13" x14ac:dyDescent="0.25">
      <c r="A24764" s="72" t="s">
        <v>6584</v>
      </c>
      <c r="B24764" s="72">
        <v>151834</v>
      </c>
      <c r="C24764" s="72" t="s">
        <v>7731</v>
      </c>
      <c r="D24764" s="72">
        <v>1</v>
      </c>
      <c r="E24764" s="72">
        <v>176</v>
      </c>
      <c r="F24764" s="72">
        <v>0</v>
      </c>
      <c r="G24764" s="72">
        <v>1</v>
      </c>
      <c r="H24764" s="72" t="s">
        <v>5194</v>
      </c>
      <c r="I24764" s="72">
        <v>198</v>
      </c>
      <c r="J24764" s="72" t="s">
        <v>7039</v>
      </c>
      <c r="K24764" s="72" t="s">
        <v>7242</v>
      </c>
      <c r="L24764" s="12" t="e">
        <f>VLOOKUP(B24764,Doses!A:C,3,FALSE)</f>
        <v>#N/A</v>
      </c>
      <c r="M24764" s="44" t="e">
        <f t="shared" si="386"/>
        <v>#VALUE!</v>
      </c>
    </row>
    <row r="24765" spans="1:13" x14ac:dyDescent="0.25">
      <c r="A24765" s="72" t="s">
        <v>6584</v>
      </c>
      <c r="B24765" s="72">
        <v>510016</v>
      </c>
      <c r="C24765" s="72" t="s">
        <v>7182</v>
      </c>
      <c r="D24765" s="72">
        <v>1</v>
      </c>
      <c r="E24765" s="72">
        <v>40</v>
      </c>
      <c r="F24765" s="72">
        <v>0</v>
      </c>
      <c r="G24765" s="72">
        <v>3</v>
      </c>
      <c r="H24765" s="72" t="s">
        <v>5194</v>
      </c>
      <c r="I24765" s="72" t="s">
        <v>7732</v>
      </c>
      <c r="J24765" s="72" t="s">
        <v>2</v>
      </c>
      <c r="K24765" s="72" t="s">
        <v>7239</v>
      </c>
      <c r="L24765" s="12" t="e">
        <f>VLOOKUP(B24765,Doses!A:C,3,FALSE)</f>
        <v>#N/A</v>
      </c>
      <c r="M24765" s="44" t="e">
        <f t="shared" si="386"/>
        <v>#VALUE!</v>
      </c>
    </row>
    <row r="24766" spans="1:13" x14ac:dyDescent="0.25">
      <c r="A24766" s="72" t="s">
        <v>6584</v>
      </c>
      <c r="B24766" s="72">
        <v>510018</v>
      </c>
      <c r="C24766" s="72" t="s">
        <v>7623</v>
      </c>
      <c r="D24766" s="72">
        <v>1</v>
      </c>
      <c r="E24766" s="72">
        <v>7</v>
      </c>
      <c r="F24766" s="72">
        <v>0</v>
      </c>
      <c r="G24766" s="72">
        <v>1</v>
      </c>
      <c r="H24766" s="72" t="s">
        <v>5194</v>
      </c>
      <c r="I24766" s="72" t="s">
        <v>7912</v>
      </c>
      <c r="J24766" s="72" t="s">
        <v>2</v>
      </c>
      <c r="K24766" s="72" t="s">
        <v>7252</v>
      </c>
      <c r="L24766" s="12" t="e">
        <f>VLOOKUP(B24766,Doses!A:C,3,FALSE)</f>
        <v>#N/A</v>
      </c>
      <c r="M24766" s="44" t="e">
        <f t="shared" si="386"/>
        <v>#VALUE!</v>
      </c>
    </row>
    <row r="24767" spans="1:13" x14ac:dyDescent="0.25">
      <c r="A24767" s="72" t="s">
        <v>6584</v>
      </c>
      <c r="B24767" s="72">
        <v>510018</v>
      </c>
      <c r="C24767" s="72" t="s">
        <v>7623</v>
      </c>
      <c r="D24767" s="72">
        <v>1</v>
      </c>
      <c r="E24767" s="72">
        <v>15</v>
      </c>
      <c r="F24767" s="72">
        <v>0</v>
      </c>
      <c r="G24767" s="72">
        <v>1</v>
      </c>
      <c r="H24767" s="72" t="s">
        <v>5194</v>
      </c>
      <c r="I24767" s="72" t="s">
        <v>8216</v>
      </c>
      <c r="J24767" s="72" t="s">
        <v>2</v>
      </c>
      <c r="K24767" s="72" t="s">
        <v>7252</v>
      </c>
      <c r="L24767" s="12" t="e">
        <f>VLOOKUP(B24767,Doses!A:C,3,FALSE)</f>
        <v>#N/A</v>
      </c>
      <c r="M24767" s="44" t="e">
        <f t="shared" si="386"/>
        <v>#VALUE!</v>
      </c>
    </row>
    <row r="24768" spans="1:13" x14ac:dyDescent="0.25">
      <c r="A24768" s="72" t="s">
        <v>6584</v>
      </c>
      <c r="B24768" s="72">
        <v>510022</v>
      </c>
      <c r="C24768" s="72" t="s">
        <v>7914</v>
      </c>
      <c r="D24768" s="72">
        <v>1</v>
      </c>
      <c r="E24768" s="72">
        <v>10</v>
      </c>
      <c r="F24768" s="72">
        <v>0</v>
      </c>
      <c r="G24768" s="72">
        <v>1</v>
      </c>
      <c r="H24768" s="72" t="s">
        <v>5194</v>
      </c>
      <c r="I24768" s="72" t="s">
        <v>8215</v>
      </c>
      <c r="J24768" s="72" t="s">
        <v>2</v>
      </c>
      <c r="K24768" s="72" t="s">
        <v>7225</v>
      </c>
      <c r="L24768" s="12" t="e">
        <f>VLOOKUP(B24768,Doses!A:C,3,FALSE)</f>
        <v>#N/A</v>
      </c>
      <c r="M24768" s="44" t="e">
        <f t="shared" si="386"/>
        <v>#VALUE!</v>
      </c>
    </row>
    <row r="24769" spans="1:13" x14ac:dyDescent="0.25">
      <c r="A24769" s="72" t="s">
        <v>6584</v>
      </c>
      <c r="B24769" s="72">
        <v>510022</v>
      </c>
      <c r="C24769" s="72" t="s">
        <v>7914</v>
      </c>
      <c r="D24769" s="72">
        <v>1</v>
      </c>
      <c r="E24769" s="72">
        <v>10</v>
      </c>
      <c r="F24769" s="72">
        <v>0</v>
      </c>
      <c r="G24769" s="72">
        <v>1</v>
      </c>
      <c r="H24769" s="72" t="s">
        <v>5194</v>
      </c>
      <c r="I24769" s="72" t="s">
        <v>8215</v>
      </c>
      <c r="J24769" s="72" t="s">
        <v>2</v>
      </c>
      <c r="K24769" s="72" t="s">
        <v>8648</v>
      </c>
      <c r="L24769" s="12" t="e">
        <f>VLOOKUP(B24769,Doses!A:C,3,FALSE)</f>
        <v>#N/A</v>
      </c>
      <c r="M24769" s="44" t="e">
        <f t="shared" si="386"/>
        <v>#VALUE!</v>
      </c>
    </row>
    <row r="24770" spans="1:13" x14ac:dyDescent="0.25">
      <c r="A24770" s="72" t="s">
        <v>6584</v>
      </c>
      <c r="B24770" s="72">
        <v>215024</v>
      </c>
      <c r="C24770" s="72" t="s">
        <v>7621</v>
      </c>
      <c r="D24770" s="72">
        <v>1</v>
      </c>
      <c r="E24770" s="72">
        <v>3</v>
      </c>
      <c r="F24770" s="72">
        <v>0</v>
      </c>
      <c r="G24770" s="72">
        <v>1</v>
      </c>
      <c r="H24770" s="72" t="s">
        <v>5194</v>
      </c>
      <c r="I24770" s="72" t="s">
        <v>7622</v>
      </c>
      <c r="J24770" s="72" t="s">
        <v>2</v>
      </c>
      <c r="K24770" s="72" t="s">
        <v>7220</v>
      </c>
      <c r="L24770" s="12" t="e">
        <f>VLOOKUP(B24770,Doses!A:C,3,FALSE)</f>
        <v>#N/A</v>
      </c>
      <c r="M24770" s="44" t="e">
        <f t="shared" ref="M24770:M24833" si="387">K24770*1</f>
        <v>#VALUE!</v>
      </c>
    </row>
    <row r="24771" spans="1:13" x14ac:dyDescent="0.25">
      <c r="A24771" s="72" t="s">
        <v>6584</v>
      </c>
      <c r="B24771" s="72">
        <v>406052</v>
      </c>
      <c r="C24771" s="72" t="s">
        <v>8061</v>
      </c>
      <c r="D24771" s="72">
        <v>1</v>
      </c>
      <c r="E24771" s="72">
        <v>35</v>
      </c>
      <c r="F24771" s="72">
        <v>0</v>
      </c>
      <c r="G24771" s="72">
        <v>1</v>
      </c>
      <c r="H24771" s="72" t="s">
        <v>5194</v>
      </c>
      <c r="I24771" s="72">
        <v>166055</v>
      </c>
      <c r="J24771" s="72" t="s">
        <v>3848</v>
      </c>
      <c r="K24771" s="72" t="s">
        <v>7255</v>
      </c>
      <c r="L24771" s="12" t="e">
        <f>VLOOKUP(B24771,Doses!A:C,3,FALSE)</f>
        <v>#N/A</v>
      </c>
      <c r="M24771" s="44" t="e">
        <f t="shared" si="387"/>
        <v>#VALUE!</v>
      </c>
    </row>
    <row r="24772" spans="1:13" x14ac:dyDescent="0.25">
      <c r="A24772" s="72" t="s">
        <v>6584</v>
      </c>
      <c r="B24772" s="72">
        <v>406052</v>
      </c>
      <c r="C24772" s="72" t="s">
        <v>8061</v>
      </c>
      <c r="D24772" s="72">
        <v>1</v>
      </c>
      <c r="E24772" s="72">
        <v>96</v>
      </c>
      <c r="F24772" s="72">
        <v>0</v>
      </c>
      <c r="G24772" s="72">
        <v>1</v>
      </c>
      <c r="H24772" s="72" t="s">
        <v>5194</v>
      </c>
      <c r="I24772" s="72">
        <v>166055</v>
      </c>
      <c r="J24772" s="72" t="s">
        <v>3848</v>
      </c>
      <c r="K24772" s="72" t="s">
        <v>7255</v>
      </c>
      <c r="L24772" s="12" t="e">
        <f>VLOOKUP(B24772,Doses!A:C,3,FALSE)</f>
        <v>#N/A</v>
      </c>
      <c r="M24772" s="44" t="e">
        <f t="shared" si="387"/>
        <v>#VALUE!</v>
      </c>
    </row>
    <row r="24773" spans="1:13" x14ac:dyDescent="0.25">
      <c r="A24773" s="72" t="s">
        <v>6585</v>
      </c>
      <c r="B24773" s="72">
        <v>510018</v>
      </c>
      <c r="C24773" s="72" t="s">
        <v>7623</v>
      </c>
      <c r="D24773" s="72">
        <v>1</v>
      </c>
      <c r="E24773" s="72">
        <v>38</v>
      </c>
      <c r="F24773" s="72">
        <v>0</v>
      </c>
      <c r="G24773" s="72">
        <v>1</v>
      </c>
      <c r="H24773" s="72" t="s">
        <v>5194</v>
      </c>
      <c r="I24773" s="72" t="s">
        <v>8216</v>
      </c>
      <c r="J24773" s="72" t="s">
        <v>2</v>
      </c>
      <c r="K24773" s="72" t="s">
        <v>7252</v>
      </c>
      <c r="L24773" s="12" t="e">
        <f>VLOOKUP(B24773,Doses!A:C,3,FALSE)</f>
        <v>#N/A</v>
      </c>
      <c r="M24773" s="44" t="e">
        <f t="shared" si="387"/>
        <v>#VALUE!</v>
      </c>
    </row>
    <row r="24774" spans="1:13" x14ac:dyDescent="0.25">
      <c r="A24774" s="72" t="s">
        <v>6585</v>
      </c>
      <c r="B24774" s="72">
        <v>510014</v>
      </c>
      <c r="C24774" s="72" t="s">
        <v>6283</v>
      </c>
      <c r="D24774" s="72">
        <v>1</v>
      </c>
      <c r="E24774" s="72">
        <v>900</v>
      </c>
      <c r="F24774" s="72">
        <v>0</v>
      </c>
      <c r="G24774" s="72">
        <v>1</v>
      </c>
      <c r="H24774" s="72" t="s">
        <v>5194</v>
      </c>
      <c r="I24774" s="72" t="s">
        <v>7729</v>
      </c>
      <c r="J24774" s="72" t="s">
        <v>2</v>
      </c>
      <c r="K24774" s="72" t="s">
        <v>7730</v>
      </c>
      <c r="L24774" s="12" t="e">
        <f>VLOOKUP(B24774,Doses!A:C,3,FALSE)</f>
        <v>#N/A</v>
      </c>
      <c r="M24774" s="44" t="e">
        <f t="shared" si="387"/>
        <v>#VALUE!</v>
      </c>
    </row>
    <row r="24775" spans="1:13" x14ac:dyDescent="0.25">
      <c r="A24775" s="72" t="s">
        <v>6585</v>
      </c>
      <c r="B24775" s="72">
        <v>510022</v>
      </c>
      <c r="C24775" s="72" t="s">
        <v>7914</v>
      </c>
      <c r="D24775" s="72">
        <v>1</v>
      </c>
      <c r="E24775" s="72">
        <v>130</v>
      </c>
      <c r="F24775" s="72">
        <v>0</v>
      </c>
      <c r="G24775" s="72">
        <v>1</v>
      </c>
      <c r="H24775" s="72" t="s">
        <v>5194</v>
      </c>
      <c r="I24775" s="72" t="s">
        <v>8649</v>
      </c>
      <c r="J24775" s="72" t="s">
        <v>2</v>
      </c>
      <c r="K24775" s="72" t="s">
        <v>7287</v>
      </c>
      <c r="L24775" s="12" t="e">
        <f>VLOOKUP(B24775,Doses!A:C,3,FALSE)</f>
        <v>#N/A</v>
      </c>
      <c r="M24775" s="44" t="e">
        <f t="shared" si="387"/>
        <v>#VALUE!</v>
      </c>
    </row>
    <row r="24776" spans="1:13" x14ac:dyDescent="0.25">
      <c r="A24776" s="72" t="s">
        <v>6586</v>
      </c>
      <c r="B24776" s="72">
        <v>900012</v>
      </c>
      <c r="C24776" s="72" t="s">
        <v>8433</v>
      </c>
      <c r="D24776" s="72">
        <v>1</v>
      </c>
      <c r="E24776" s="72">
        <v>151</v>
      </c>
      <c r="F24776" s="72">
        <v>0</v>
      </c>
      <c r="G24776" s="72">
        <v>1</v>
      </c>
      <c r="H24776" s="72" t="s">
        <v>5194</v>
      </c>
      <c r="I24776" s="72">
        <v>15002</v>
      </c>
      <c r="J24776" s="72" t="s">
        <v>3848</v>
      </c>
      <c r="K24776" s="72" t="s">
        <v>7251</v>
      </c>
      <c r="L24776" s="12" t="e">
        <f>VLOOKUP(B24776,Doses!A:C,3,FALSE)</f>
        <v>#N/A</v>
      </c>
      <c r="M24776" s="44" t="e">
        <f t="shared" si="387"/>
        <v>#VALUE!</v>
      </c>
    </row>
    <row r="24777" spans="1:13" x14ac:dyDescent="0.25">
      <c r="A24777" s="72" t="s">
        <v>6586</v>
      </c>
      <c r="B24777" s="72">
        <v>900012</v>
      </c>
      <c r="C24777" s="72" t="s">
        <v>8433</v>
      </c>
      <c r="D24777" s="72">
        <v>1</v>
      </c>
      <c r="E24777" s="72">
        <v>184</v>
      </c>
      <c r="F24777" s="72">
        <v>0</v>
      </c>
      <c r="G24777" s="72">
        <v>1</v>
      </c>
      <c r="H24777" s="72" t="s">
        <v>5194</v>
      </c>
      <c r="I24777" s="72">
        <v>15001</v>
      </c>
      <c r="J24777" s="72" t="s">
        <v>3848</v>
      </c>
      <c r="K24777" s="72" t="s">
        <v>7226</v>
      </c>
      <c r="L24777" s="12" t="e">
        <f>VLOOKUP(B24777,Doses!A:C,3,FALSE)</f>
        <v>#N/A</v>
      </c>
      <c r="M24777" s="44" t="e">
        <f t="shared" si="387"/>
        <v>#VALUE!</v>
      </c>
    </row>
    <row r="24778" spans="1:13" x14ac:dyDescent="0.25">
      <c r="A24778" s="72" t="s">
        <v>6586</v>
      </c>
      <c r="B24778" s="72">
        <v>900012</v>
      </c>
      <c r="C24778" s="72" t="s">
        <v>8433</v>
      </c>
      <c r="D24778" s="72">
        <v>1</v>
      </c>
      <c r="E24778" s="72">
        <v>5</v>
      </c>
      <c r="F24778" s="72">
        <v>0</v>
      </c>
      <c r="G24778" s="72">
        <v>1</v>
      </c>
      <c r="H24778" s="72" t="s">
        <v>5194</v>
      </c>
      <c r="I24778" s="72">
        <v>15001</v>
      </c>
      <c r="J24778" s="72" t="s">
        <v>3848</v>
      </c>
      <c r="K24778" s="72" t="s">
        <v>7226</v>
      </c>
      <c r="L24778" s="12" t="e">
        <f>VLOOKUP(B24778,Doses!A:C,3,FALSE)</f>
        <v>#N/A</v>
      </c>
      <c r="M24778" s="44" t="e">
        <f t="shared" si="387"/>
        <v>#VALUE!</v>
      </c>
    </row>
    <row r="24779" spans="1:13" x14ac:dyDescent="0.25">
      <c r="A24779" s="72" t="s">
        <v>6586</v>
      </c>
      <c r="B24779" s="72">
        <v>900012</v>
      </c>
      <c r="C24779" s="72" t="s">
        <v>8433</v>
      </c>
      <c r="D24779" s="72">
        <v>1</v>
      </c>
      <c r="E24779" s="72">
        <v>28</v>
      </c>
      <c r="F24779" s="72">
        <v>0</v>
      </c>
      <c r="G24779" s="72">
        <v>1</v>
      </c>
      <c r="H24779" s="72" t="s">
        <v>5194</v>
      </c>
      <c r="I24779" s="72">
        <v>15001</v>
      </c>
      <c r="J24779" s="72" t="s">
        <v>3848</v>
      </c>
      <c r="K24779" s="72" t="s">
        <v>7226</v>
      </c>
      <c r="L24779" s="12" t="e">
        <f>VLOOKUP(B24779,Doses!A:C,3,FALSE)</f>
        <v>#N/A</v>
      </c>
      <c r="M24779" s="44" t="e">
        <f t="shared" si="387"/>
        <v>#VALUE!</v>
      </c>
    </row>
    <row r="24780" spans="1:13" x14ac:dyDescent="0.25">
      <c r="A24780" s="72" t="s">
        <v>6587</v>
      </c>
      <c r="D24780" s="72">
        <v>0</v>
      </c>
      <c r="E24780" s="72">
        <v>0</v>
      </c>
      <c r="F24780" s="72">
        <v>0</v>
      </c>
      <c r="H24780" s="72" t="s">
        <v>5194</v>
      </c>
      <c r="K24780" s="72" t="s">
        <v>3850</v>
      </c>
      <c r="L24780" s="12" t="e">
        <f>VLOOKUP(B24780,Doses!A:C,3,FALSE)</f>
        <v>#N/A</v>
      </c>
      <c r="M24780" s="44" t="e">
        <f t="shared" si="387"/>
        <v>#VALUE!</v>
      </c>
    </row>
    <row r="24781" spans="1:13" x14ac:dyDescent="0.25">
      <c r="A24781" s="72" t="s">
        <v>6588</v>
      </c>
      <c r="B24781" s="72">
        <v>215037</v>
      </c>
      <c r="C24781" s="72" t="s">
        <v>8650</v>
      </c>
      <c r="D24781" s="72">
        <v>1</v>
      </c>
      <c r="E24781" s="72">
        <v>6</v>
      </c>
      <c r="F24781" s="72">
        <v>0</v>
      </c>
      <c r="G24781" s="72">
        <v>1</v>
      </c>
      <c r="H24781" s="72" t="s">
        <v>5194</v>
      </c>
      <c r="I24781" s="72" t="s">
        <v>8651</v>
      </c>
      <c r="J24781" s="72" t="s">
        <v>2</v>
      </c>
      <c r="K24781" s="72" t="s">
        <v>7224</v>
      </c>
      <c r="L24781" s="12" t="e">
        <f>VLOOKUP(B24781,Doses!A:C,3,FALSE)</f>
        <v>#N/A</v>
      </c>
      <c r="M24781" s="44" t="e">
        <f t="shared" si="387"/>
        <v>#VALUE!</v>
      </c>
    </row>
    <row r="24782" spans="1:13" x14ac:dyDescent="0.25">
      <c r="A24782" s="72" t="s">
        <v>6588</v>
      </c>
      <c r="B24782" s="72">
        <v>215037</v>
      </c>
      <c r="C24782" s="72" t="s">
        <v>8650</v>
      </c>
      <c r="D24782" s="72">
        <v>1</v>
      </c>
      <c r="E24782" s="72">
        <v>6</v>
      </c>
      <c r="F24782" s="72">
        <v>0</v>
      </c>
      <c r="G24782" s="72">
        <v>1</v>
      </c>
      <c r="H24782" s="72" t="s">
        <v>5194</v>
      </c>
      <c r="I24782" s="72" t="s">
        <v>8651</v>
      </c>
      <c r="J24782" s="72" t="s">
        <v>2</v>
      </c>
      <c r="K24782" s="72" t="s">
        <v>7224</v>
      </c>
      <c r="L24782" s="12" t="e">
        <f>VLOOKUP(B24782,Doses!A:C,3,FALSE)</f>
        <v>#N/A</v>
      </c>
      <c r="M24782" s="44" t="e">
        <f t="shared" si="387"/>
        <v>#VALUE!</v>
      </c>
    </row>
    <row r="24783" spans="1:13" x14ac:dyDescent="0.25">
      <c r="A24783" s="72" t="s">
        <v>6588</v>
      </c>
      <c r="B24783" s="72">
        <v>215037</v>
      </c>
      <c r="C24783" s="72" t="s">
        <v>8650</v>
      </c>
      <c r="D24783" s="72">
        <v>1</v>
      </c>
      <c r="E24783" s="72">
        <v>5</v>
      </c>
      <c r="F24783" s="72">
        <v>0</v>
      </c>
      <c r="G24783" s="72">
        <v>1</v>
      </c>
      <c r="H24783" s="72" t="s">
        <v>5194</v>
      </c>
      <c r="I24783" s="72" t="s">
        <v>8651</v>
      </c>
      <c r="J24783" s="72" t="s">
        <v>2</v>
      </c>
      <c r="K24783" s="72" t="s">
        <v>7224</v>
      </c>
      <c r="L24783" s="12" t="e">
        <f>VLOOKUP(B24783,Doses!A:C,3,FALSE)</f>
        <v>#N/A</v>
      </c>
      <c r="M24783" s="44" t="e">
        <f t="shared" si="387"/>
        <v>#VALUE!</v>
      </c>
    </row>
    <row r="24784" spans="1:13" x14ac:dyDescent="0.25">
      <c r="A24784" s="72" t="s">
        <v>6588</v>
      </c>
      <c r="B24784" s="72">
        <v>215074</v>
      </c>
      <c r="C24784" s="72" t="s">
        <v>8652</v>
      </c>
      <c r="D24784" s="72">
        <v>5</v>
      </c>
      <c r="E24784" s="72">
        <v>34</v>
      </c>
      <c r="F24784" s="72">
        <v>0</v>
      </c>
      <c r="G24784" s="72">
        <v>1</v>
      </c>
      <c r="H24784" s="72" t="s">
        <v>5194</v>
      </c>
      <c r="I24784" s="72" t="s">
        <v>8653</v>
      </c>
      <c r="J24784" s="72" t="s">
        <v>2</v>
      </c>
      <c r="K24784" s="72" t="s">
        <v>7270</v>
      </c>
      <c r="L24784" s="12" t="e">
        <f>VLOOKUP(B24784,Doses!A:C,3,FALSE)</f>
        <v>#N/A</v>
      </c>
      <c r="M24784" s="44" t="e">
        <f t="shared" si="387"/>
        <v>#VALUE!</v>
      </c>
    </row>
    <row r="24785" spans="1:13" x14ac:dyDescent="0.25">
      <c r="A24785" s="72" t="s">
        <v>6588</v>
      </c>
      <c r="B24785" s="72">
        <v>215078</v>
      </c>
      <c r="C24785" s="72" t="s">
        <v>7359</v>
      </c>
      <c r="D24785" s="72">
        <v>5</v>
      </c>
      <c r="E24785" s="72">
        <v>25</v>
      </c>
      <c r="F24785" s="72">
        <v>0</v>
      </c>
      <c r="G24785" s="72">
        <v>1</v>
      </c>
      <c r="H24785" s="72" t="s">
        <v>5194</v>
      </c>
      <c r="I24785" s="72" t="s">
        <v>8654</v>
      </c>
      <c r="J24785" s="72" t="s">
        <v>2</v>
      </c>
      <c r="K24785" s="72" t="s">
        <v>7255</v>
      </c>
      <c r="L24785" s="12" t="e">
        <f>VLOOKUP(B24785,Doses!A:C,3,FALSE)</f>
        <v>#N/A</v>
      </c>
      <c r="M24785" s="44" t="e">
        <f t="shared" si="387"/>
        <v>#VALUE!</v>
      </c>
    </row>
    <row r="24786" spans="1:13" x14ac:dyDescent="0.25">
      <c r="A24786" s="72" t="s">
        <v>6589</v>
      </c>
      <c r="B24786" s="72">
        <v>510079</v>
      </c>
      <c r="C24786" s="72" t="s">
        <v>8217</v>
      </c>
      <c r="D24786" s="72">
        <v>1</v>
      </c>
      <c r="E24786" s="72">
        <v>5</v>
      </c>
      <c r="F24786" s="72">
        <v>0</v>
      </c>
      <c r="G24786" s="72">
        <v>1</v>
      </c>
      <c r="H24786" s="72" t="s">
        <v>5194</v>
      </c>
      <c r="I24786" s="72" t="s">
        <v>8218</v>
      </c>
      <c r="J24786" s="72" t="s">
        <v>2</v>
      </c>
      <c r="K24786" s="72" t="s">
        <v>7249</v>
      </c>
      <c r="L24786" s="12" t="e">
        <f>VLOOKUP(B24786,Doses!A:C,3,FALSE)</f>
        <v>#N/A</v>
      </c>
      <c r="M24786" s="44" t="e">
        <f t="shared" si="387"/>
        <v>#VALUE!</v>
      </c>
    </row>
    <row r="24787" spans="1:13" x14ac:dyDescent="0.25">
      <c r="A24787" s="72" t="s">
        <v>6589</v>
      </c>
      <c r="B24787" s="72">
        <v>151094</v>
      </c>
      <c r="C24787" s="72" t="s">
        <v>5064</v>
      </c>
      <c r="D24787" s="72">
        <v>1</v>
      </c>
      <c r="E24787" s="72">
        <v>3</v>
      </c>
      <c r="F24787" s="72">
        <v>0</v>
      </c>
      <c r="G24787" s="72">
        <v>1</v>
      </c>
      <c r="H24787" s="72" t="s">
        <v>5194</v>
      </c>
      <c r="I24787" s="72" t="s">
        <v>8501</v>
      </c>
      <c r="J24787" s="72" t="s">
        <v>2</v>
      </c>
      <c r="K24787" s="72" t="s">
        <v>7224</v>
      </c>
      <c r="L24787" s="12" t="e">
        <f>VLOOKUP(B24787,Doses!A:C,3,FALSE)</f>
        <v>#N/A</v>
      </c>
      <c r="M24787" s="44" t="e">
        <f t="shared" si="387"/>
        <v>#VALUE!</v>
      </c>
    </row>
    <row r="24788" spans="1:13" x14ac:dyDescent="0.25">
      <c r="A24788" s="72" t="s">
        <v>6589</v>
      </c>
      <c r="B24788" s="72">
        <v>215236</v>
      </c>
      <c r="C24788" s="72" t="s">
        <v>5062</v>
      </c>
      <c r="D24788" s="72">
        <v>1</v>
      </c>
      <c r="E24788" s="72">
        <v>50</v>
      </c>
      <c r="F24788" s="72">
        <v>0</v>
      </c>
      <c r="G24788" s="72">
        <v>1</v>
      </c>
      <c r="H24788" s="72" t="s">
        <v>5194</v>
      </c>
      <c r="I24788" s="72" t="s">
        <v>7911</v>
      </c>
      <c r="J24788" s="72" t="s">
        <v>2</v>
      </c>
      <c r="K24788" s="72" t="s">
        <v>7208</v>
      </c>
      <c r="L24788" s="12" t="e">
        <f>VLOOKUP(B24788,Doses!A:C,3,FALSE)</f>
        <v>#N/A</v>
      </c>
      <c r="M24788" s="44" t="e">
        <f t="shared" si="387"/>
        <v>#VALUE!</v>
      </c>
    </row>
    <row r="24789" spans="1:13" x14ac:dyDescent="0.25">
      <c r="A24789" s="72" t="s">
        <v>6590</v>
      </c>
      <c r="D24789" s="72">
        <v>0</v>
      </c>
      <c r="E24789" s="72">
        <v>0</v>
      </c>
      <c r="F24789" s="72">
        <v>0</v>
      </c>
      <c r="H24789" s="72" t="s">
        <v>5194</v>
      </c>
      <c r="K24789" s="72" t="s">
        <v>3850</v>
      </c>
      <c r="L24789" s="12" t="e">
        <f>VLOOKUP(B24789,Doses!A:C,3,FALSE)</f>
        <v>#N/A</v>
      </c>
      <c r="M24789" s="44" t="e">
        <f t="shared" si="387"/>
        <v>#VALUE!</v>
      </c>
    </row>
    <row r="24790" spans="1:13" x14ac:dyDescent="0.25">
      <c r="A24790" s="72" t="s">
        <v>6591</v>
      </c>
      <c r="D24790" s="72">
        <v>0</v>
      </c>
      <c r="E24790" s="72">
        <v>0</v>
      </c>
      <c r="F24790" s="72">
        <v>0</v>
      </c>
      <c r="H24790" s="72" t="s">
        <v>5194</v>
      </c>
      <c r="K24790" s="72" t="s">
        <v>3850</v>
      </c>
      <c r="L24790" s="12" t="e">
        <f>VLOOKUP(B24790,Doses!A:C,3,FALSE)</f>
        <v>#N/A</v>
      </c>
      <c r="M24790" s="44" t="e">
        <f t="shared" si="387"/>
        <v>#VALUE!</v>
      </c>
    </row>
    <row r="24791" spans="1:13" x14ac:dyDescent="0.25">
      <c r="A24791" s="72" t="s">
        <v>6592</v>
      </c>
      <c r="B24791" s="72">
        <v>151092</v>
      </c>
      <c r="C24791" s="72" t="s">
        <v>5060</v>
      </c>
      <c r="D24791" s="72">
        <v>1</v>
      </c>
      <c r="E24791" s="72">
        <v>75</v>
      </c>
      <c r="F24791" s="72">
        <v>0</v>
      </c>
      <c r="G24791" s="72">
        <v>1</v>
      </c>
      <c r="H24791" s="72" t="s">
        <v>5194</v>
      </c>
      <c r="I24791" s="72" t="s">
        <v>7913</v>
      </c>
      <c r="J24791" s="72" t="s">
        <v>2</v>
      </c>
      <c r="K24791" s="72" t="s">
        <v>7255</v>
      </c>
      <c r="L24791" s="12" t="e">
        <f>VLOOKUP(B24791,Doses!A:C,3,FALSE)</f>
        <v>#N/A</v>
      </c>
      <c r="M24791" s="44" t="e">
        <f t="shared" si="387"/>
        <v>#VALUE!</v>
      </c>
    </row>
    <row r="24792" spans="1:13" x14ac:dyDescent="0.25">
      <c r="A24792" s="72" t="s">
        <v>6592</v>
      </c>
      <c r="B24792" s="72">
        <v>151094</v>
      </c>
      <c r="C24792" s="72" t="s">
        <v>5064</v>
      </c>
      <c r="D24792" s="72">
        <v>1</v>
      </c>
      <c r="E24792" s="72">
        <v>363</v>
      </c>
      <c r="F24792" s="72">
        <v>0</v>
      </c>
      <c r="G24792" s="72">
        <v>1</v>
      </c>
      <c r="H24792" s="72" t="s">
        <v>5194</v>
      </c>
      <c r="I24792" s="72" t="s">
        <v>8062</v>
      </c>
      <c r="J24792" s="72" t="s">
        <v>2</v>
      </c>
      <c r="K24792" s="72" t="s">
        <v>7224</v>
      </c>
      <c r="L24792" s="12" t="e">
        <f>VLOOKUP(B24792,Doses!A:C,3,FALSE)</f>
        <v>#N/A</v>
      </c>
      <c r="M24792" s="44" t="e">
        <f t="shared" si="387"/>
        <v>#VALUE!</v>
      </c>
    </row>
    <row r="24793" spans="1:13" x14ac:dyDescent="0.25">
      <c r="A24793" s="72" t="s">
        <v>6592</v>
      </c>
      <c r="B24793" s="72">
        <v>215380</v>
      </c>
      <c r="C24793" s="72" t="s">
        <v>8210</v>
      </c>
      <c r="D24793" s="72">
        <v>100</v>
      </c>
      <c r="E24793" s="72">
        <v>150</v>
      </c>
      <c r="F24793" s="72">
        <v>0</v>
      </c>
      <c r="G24793" s="72">
        <v>1</v>
      </c>
      <c r="H24793" s="72" t="s">
        <v>5194</v>
      </c>
      <c r="I24793" s="72">
        <v>141209</v>
      </c>
      <c r="J24793" s="72" t="s">
        <v>2</v>
      </c>
      <c r="K24793" s="72" t="s">
        <v>7242</v>
      </c>
      <c r="L24793" s="12" t="e">
        <f>VLOOKUP(B24793,Doses!A:C,3,FALSE)</f>
        <v>#N/A</v>
      </c>
      <c r="M24793" s="44" t="e">
        <f t="shared" si="387"/>
        <v>#VALUE!</v>
      </c>
    </row>
    <row r="24794" spans="1:13" x14ac:dyDescent="0.25">
      <c r="A24794" s="72" t="s">
        <v>6592</v>
      </c>
      <c r="B24794" s="72">
        <v>203010</v>
      </c>
      <c r="C24794" s="72" t="s">
        <v>4327</v>
      </c>
      <c r="D24794" s="72">
        <v>30</v>
      </c>
      <c r="E24794" s="72">
        <v>82</v>
      </c>
      <c r="F24794" s="72">
        <v>0</v>
      </c>
      <c r="G24794" s="72">
        <v>1</v>
      </c>
      <c r="H24794" s="72" t="s">
        <v>5194</v>
      </c>
      <c r="I24794" s="72">
        <v>15932</v>
      </c>
      <c r="J24794" s="72" t="s">
        <v>3848</v>
      </c>
      <c r="K24794" s="72" t="s">
        <v>7267</v>
      </c>
      <c r="L24794" s="12" t="e">
        <f>VLOOKUP(B24794,Doses!A:C,3,FALSE)</f>
        <v>#N/A</v>
      </c>
      <c r="M24794" s="44" t="e">
        <f t="shared" si="387"/>
        <v>#VALUE!</v>
      </c>
    </row>
    <row r="24795" spans="1:13" x14ac:dyDescent="0.25">
      <c r="A24795" s="72" t="s">
        <v>6593</v>
      </c>
      <c r="B24795" s="72">
        <v>215078</v>
      </c>
      <c r="C24795" s="72" t="s">
        <v>7359</v>
      </c>
      <c r="D24795" s="72">
        <v>5</v>
      </c>
      <c r="E24795" s="72">
        <v>2</v>
      </c>
      <c r="F24795" s="72">
        <v>0</v>
      </c>
      <c r="G24795" s="72">
        <v>1</v>
      </c>
      <c r="H24795" s="72" t="s">
        <v>5194</v>
      </c>
      <c r="I24795" s="72" t="s">
        <v>7360</v>
      </c>
      <c r="J24795" s="72" t="s">
        <v>2</v>
      </c>
      <c r="K24795" s="72" t="s">
        <v>7219</v>
      </c>
      <c r="L24795" s="12" t="e">
        <f>VLOOKUP(B24795,Doses!A:C,3,FALSE)</f>
        <v>#N/A</v>
      </c>
      <c r="M24795" s="44" t="e">
        <f t="shared" si="387"/>
        <v>#VALUE!</v>
      </c>
    </row>
    <row r="24796" spans="1:13" x14ac:dyDescent="0.25">
      <c r="A24796" s="72" t="s">
        <v>6593</v>
      </c>
      <c r="B24796" s="72">
        <v>215436</v>
      </c>
      <c r="C24796" s="72" t="s">
        <v>7915</v>
      </c>
      <c r="D24796" s="72">
        <v>10</v>
      </c>
      <c r="E24796" s="72">
        <v>11</v>
      </c>
      <c r="F24796" s="72">
        <v>0</v>
      </c>
      <c r="G24796" s="72">
        <v>1</v>
      </c>
      <c r="H24796" s="72" t="s">
        <v>5194</v>
      </c>
      <c r="I24796" s="72" t="s">
        <v>7916</v>
      </c>
      <c r="J24796" s="72" t="s">
        <v>2</v>
      </c>
      <c r="K24796" s="72" t="s">
        <v>7239</v>
      </c>
      <c r="L24796" s="12" t="e">
        <f>VLOOKUP(B24796,Doses!A:C,3,FALSE)</f>
        <v>#N/A</v>
      </c>
      <c r="M24796" s="44" t="e">
        <f t="shared" si="387"/>
        <v>#VALUE!</v>
      </c>
    </row>
    <row r="24797" spans="1:13" x14ac:dyDescent="0.25">
      <c r="A24797" s="72" t="s">
        <v>6593</v>
      </c>
      <c r="B24797" s="72">
        <v>900014</v>
      </c>
      <c r="C24797" s="72" t="s">
        <v>8434</v>
      </c>
      <c r="D24797" s="72">
        <v>1</v>
      </c>
      <c r="E24797" s="72">
        <v>180</v>
      </c>
      <c r="F24797" s="72">
        <v>0</v>
      </c>
      <c r="G24797" s="72">
        <v>1</v>
      </c>
      <c r="H24797" s="72" t="s">
        <v>5194</v>
      </c>
      <c r="I24797" s="72">
        <v>15003</v>
      </c>
      <c r="J24797" s="72" t="s">
        <v>3848</v>
      </c>
      <c r="K24797" s="72" t="s">
        <v>7251</v>
      </c>
      <c r="L24797" s="12" t="e">
        <f>VLOOKUP(B24797,Doses!A:C,3,FALSE)</f>
        <v>#N/A</v>
      </c>
      <c r="M24797" s="44" t="e">
        <f t="shared" si="387"/>
        <v>#VALUE!</v>
      </c>
    </row>
    <row r="24798" spans="1:13" x14ac:dyDescent="0.25">
      <c r="A24798" s="72" t="s">
        <v>6593</v>
      </c>
      <c r="B24798" s="72">
        <v>510016</v>
      </c>
      <c r="C24798" s="72" t="s">
        <v>7182</v>
      </c>
      <c r="D24798" s="72">
        <v>1</v>
      </c>
      <c r="E24798" s="72">
        <v>80</v>
      </c>
      <c r="F24798" s="72">
        <v>0</v>
      </c>
      <c r="G24798" s="72">
        <v>3</v>
      </c>
      <c r="H24798" s="72" t="s">
        <v>5194</v>
      </c>
      <c r="I24798" s="72" t="s">
        <v>7732</v>
      </c>
      <c r="J24798" s="72" t="s">
        <v>2</v>
      </c>
      <c r="K24798" s="72" t="s">
        <v>7239</v>
      </c>
      <c r="L24798" s="12" t="e">
        <f>VLOOKUP(B24798,Doses!A:C,3,FALSE)</f>
        <v>#N/A</v>
      </c>
      <c r="M24798" s="44" t="e">
        <f t="shared" si="387"/>
        <v>#VALUE!</v>
      </c>
    </row>
    <row r="24799" spans="1:13" x14ac:dyDescent="0.25">
      <c r="A24799" s="72" t="s">
        <v>6593</v>
      </c>
      <c r="B24799" s="72">
        <v>510016</v>
      </c>
      <c r="C24799" s="72" t="s">
        <v>7182</v>
      </c>
      <c r="D24799" s="72">
        <v>1</v>
      </c>
      <c r="E24799" s="72">
        <v>40</v>
      </c>
      <c r="F24799" s="72">
        <v>0</v>
      </c>
      <c r="G24799" s="72">
        <v>3</v>
      </c>
      <c r="H24799" s="72" t="s">
        <v>5194</v>
      </c>
      <c r="I24799" s="72" t="s">
        <v>7732</v>
      </c>
      <c r="J24799" s="72" t="s">
        <v>2</v>
      </c>
      <c r="K24799" s="72" t="s">
        <v>7239</v>
      </c>
      <c r="L24799" s="12" t="e">
        <f>VLOOKUP(B24799,Doses!A:C,3,FALSE)</f>
        <v>#N/A</v>
      </c>
      <c r="M24799" s="44" t="e">
        <f t="shared" si="387"/>
        <v>#VALUE!</v>
      </c>
    </row>
    <row r="24800" spans="1:13" x14ac:dyDescent="0.25">
      <c r="A24800" s="72" t="s">
        <v>6593</v>
      </c>
      <c r="B24800" s="72">
        <v>215236</v>
      </c>
      <c r="C24800" s="72" t="s">
        <v>5062</v>
      </c>
      <c r="D24800" s="72">
        <v>1</v>
      </c>
      <c r="E24800" s="72">
        <v>10</v>
      </c>
      <c r="F24800" s="72">
        <v>0</v>
      </c>
      <c r="G24800" s="72">
        <v>1</v>
      </c>
      <c r="H24800" s="72" t="s">
        <v>5194</v>
      </c>
      <c r="I24800" s="72" t="s">
        <v>7620</v>
      </c>
      <c r="J24800" s="72" t="s">
        <v>2</v>
      </c>
      <c r="K24800" s="72" t="s">
        <v>7220</v>
      </c>
      <c r="L24800" s="12" t="e">
        <f>VLOOKUP(B24800,Doses!A:C,3,FALSE)</f>
        <v>#N/A</v>
      </c>
      <c r="M24800" s="44" t="e">
        <f t="shared" si="387"/>
        <v>#VALUE!</v>
      </c>
    </row>
    <row r="24801" spans="1:13" x14ac:dyDescent="0.25">
      <c r="A24801" s="72" t="s">
        <v>6594</v>
      </c>
      <c r="B24801" s="72">
        <v>406052</v>
      </c>
      <c r="C24801" s="72" t="s">
        <v>8061</v>
      </c>
      <c r="D24801" s="72">
        <v>1</v>
      </c>
      <c r="E24801" s="72">
        <v>159</v>
      </c>
      <c r="F24801" s="72">
        <v>0</v>
      </c>
      <c r="G24801" s="72">
        <v>1</v>
      </c>
      <c r="H24801" s="72" t="s">
        <v>5194</v>
      </c>
      <c r="I24801" s="72">
        <v>29075</v>
      </c>
      <c r="J24801" s="72" t="s">
        <v>3848</v>
      </c>
      <c r="K24801" s="72" t="s">
        <v>7226</v>
      </c>
      <c r="L24801" s="12" t="e">
        <f>VLOOKUP(B24801,Doses!A:C,3,FALSE)</f>
        <v>#N/A</v>
      </c>
      <c r="M24801" s="44" t="e">
        <f t="shared" si="387"/>
        <v>#VALUE!</v>
      </c>
    </row>
    <row r="24802" spans="1:13" x14ac:dyDescent="0.25">
      <c r="A24802" s="72" t="s">
        <v>6594</v>
      </c>
      <c r="B24802" s="72">
        <v>900014</v>
      </c>
      <c r="C24802" s="72" t="s">
        <v>8434</v>
      </c>
      <c r="D24802" s="72">
        <v>1</v>
      </c>
      <c r="E24802" s="72">
        <v>13</v>
      </c>
      <c r="F24802" s="72">
        <v>0</v>
      </c>
      <c r="G24802" s="72">
        <v>1</v>
      </c>
      <c r="H24802" s="72" t="s">
        <v>5194</v>
      </c>
      <c r="I24802" s="72">
        <v>15002</v>
      </c>
      <c r="J24802" s="72" t="s">
        <v>3848</v>
      </c>
      <c r="K24802" s="72" t="s">
        <v>7220</v>
      </c>
      <c r="L24802" s="12" t="e">
        <f>VLOOKUP(B24802,Doses!A:C,3,FALSE)</f>
        <v>#N/A</v>
      </c>
      <c r="M24802" s="44" t="e">
        <f t="shared" si="387"/>
        <v>#VALUE!</v>
      </c>
    </row>
    <row r="24803" spans="1:13" x14ac:dyDescent="0.25">
      <c r="A24803" s="72" t="s">
        <v>6594</v>
      </c>
      <c r="B24803" s="72">
        <v>900014</v>
      </c>
      <c r="C24803" s="72" t="s">
        <v>8434</v>
      </c>
      <c r="D24803" s="72">
        <v>1</v>
      </c>
      <c r="E24803" s="72">
        <v>43</v>
      </c>
      <c r="F24803" s="72">
        <v>0</v>
      </c>
      <c r="G24803" s="72">
        <v>1</v>
      </c>
      <c r="H24803" s="72" t="s">
        <v>5194</v>
      </c>
      <c r="I24803" s="72">
        <v>15003</v>
      </c>
      <c r="J24803" s="72" t="s">
        <v>3848</v>
      </c>
      <c r="K24803" s="72" t="s">
        <v>7251</v>
      </c>
      <c r="L24803" s="12" t="e">
        <f>VLOOKUP(B24803,Doses!A:C,3,FALSE)</f>
        <v>#N/A</v>
      </c>
      <c r="M24803" s="44" t="e">
        <f t="shared" si="387"/>
        <v>#VALUE!</v>
      </c>
    </row>
    <row r="24804" spans="1:13" x14ac:dyDescent="0.25">
      <c r="A24804" s="72" t="s">
        <v>6595</v>
      </c>
      <c r="D24804" s="72">
        <v>0</v>
      </c>
      <c r="E24804" s="72">
        <v>0</v>
      </c>
      <c r="F24804" s="72">
        <v>0</v>
      </c>
      <c r="H24804" s="72" t="s">
        <v>5194</v>
      </c>
      <c r="K24804" s="72" t="s">
        <v>3850</v>
      </c>
      <c r="L24804" s="12" t="e">
        <f>VLOOKUP(B24804,Doses!A:C,3,FALSE)</f>
        <v>#N/A</v>
      </c>
      <c r="M24804" s="44" t="e">
        <f t="shared" si="387"/>
        <v>#VALUE!</v>
      </c>
    </row>
    <row r="24805" spans="1:13" x14ac:dyDescent="0.25">
      <c r="A24805" s="72" t="s">
        <v>5202</v>
      </c>
      <c r="B24805" s="72">
        <v>308305</v>
      </c>
      <c r="C24805" s="72" t="s">
        <v>582</v>
      </c>
      <c r="D24805" s="72">
        <v>100</v>
      </c>
      <c r="E24805" s="72">
        <v>1</v>
      </c>
      <c r="F24805" s="72">
        <v>0</v>
      </c>
      <c r="G24805" s="72">
        <v>1</v>
      </c>
      <c r="H24805" s="72" t="s">
        <v>5194</v>
      </c>
      <c r="I24805" s="72">
        <v>20141005</v>
      </c>
      <c r="J24805" s="72" t="s">
        <v>7038</v>
      </c>
      <c r="K24805" s="72">
        <v>43595</v>
      </c>
      <c r="L24805" s="12" t="e">
        <f>VLOOKUP(B24805,Doses!A:C,3,FALSE)</f>
        <v>#N/A</v>
      </c>
      <c r="M24805" s="44">
        <f t="shared" si="387"/>
        <v>43595</v>
      </c>
    </row>
    <row r="24806" spans="1:13" x14ac:dyDescent="0.25">
      <c r="A24806" s="72" t="s">
        <v>5202</v>
      </c>
      <c r="B24806" s="72">
        <v>730108</v>
      </c>
      <c r="C24806" s="72" t="s">
        <v>5208</v>
      </c>
      <c r="D24806" s="72">
        <v>100</v>
      </c>
      <c r="E24806" s="72">
        <v>78</v>
      </c>
      <c r="F24806" s="72">
        <v>0</v>
      </c>
      <c r="G24806" s="72">
        <v>1</v>
      </c>
      <c r="H24806" s="72" t="s">
        <v>5194</v>
      </c>
      <c r="I24806" s="72" t="s">
        <v>7074</v>
      </c>
      <c r="J24806" s="72" t="s">
        <v>2</v>
      </c>
      <c r="K24806" s="72" t="s">
        <v>7237</v>
      </c>
      <c r="L24806" s="12" t="e">
        <f>VLOOKUP(B24806,Doses!A:C,3,FALSE)</f>
        <v>#N/A</v>
      </c>
      <c r="M24806" s="44" t="e">
        <f t="shared" si="387"/>
        <v>#VALUE!</v>
      </c>
    </row>
    <row r="24807" spans="1:13" x14ac:dyDescent="0.25">
      <c r="A24807" s="72" t="s">
        <v>5203</v>
      </c>
      <c r="D24807" s="72">
        <v>0</v>
      </c>
      <c r="E24807" s="72">
        <v>0</v>
      </c>
      <c r="F24807" s="72">
        <v>0</v>
      </c>
      <c r="H24807" s="72" t="s">
        <v>5194</v>
      </c>
      <c r="K24807" s="72" t="s">
        <v>3850</v>
      </c>
      <c r="L24807" s="12" t="e">
        <f>VLOOKUP(B24807,Doses!A:C,3,FALSE)</f>
        <v>#N/A</v>
      </c>
      <c r="M24807" s="44" t="e">
        <f t="shared" si="387"/>
        <v>#VALUE!</v>
      </c>
    </row>
    <row r="24808" spans="1:13" x14ac:dyDescent="0.25">
      <c r="A24808" s="72" t="s">
        <v>5204</v>
      </c>
      <c r="D24808" s="72">
        <v>0</v>
      </c>
      <c r="E24808" s="72">
        <v>0</v>
      </c>
      <c r="F24808" s="72">
        <v>0</v>
      </c>
      <c r="H24808" s="72" t="s">
        <v>5194</v>
      </c>
      <c r="K24808" s="72" t="s">
        <v>3850</v>
      </c>
      <c r="L24808" s="12" t="e">
        <f>VLOOKUP(B24808,Doses!A:C,3,FALSE)</f>
        <v>#N/A</v>
      </c>
      <c r="M24808" s="44" t="e">
        <f t="shared" si="387"/>
        <v>#VALUE!</v>
      </c>
    </row>
    <row r="24809" spans="1:13" x14ac:dyDescent="0.25">
      <c r="A24809" s="72" t="s">
        <v>5205</v>
      </c>
      <c r="B24809" s="72">
        <v>215024</v>
      </c>
      <c r="C24809" s="72" t="s">
        <v>7621</v>
      </c>
      <c r="D24809" s="72">
        <v>1</v>
      </c>
      <c r="E24809" s="72">
        <v>7</v>
      </c>
      <c r="F24809" s="72">
        <v>0</v>
      </c>
      <c r="G24809" s="72">
        <v>3</v>
      </c>
      <c r="H24809" s="72" t="s">
        <v>5194</v>
      </c>
      <c r="I24809" s="72" t="s">
        <v>8500</v>
      </c>
      <c r="J24809" s="72" t="s">
        <v>7039</v>
      </c>
      <c r="K24809" s="72" t="s">
        <v>7325</v>
      </c>
      <c r="L24809" s="12" t="e">
        <f>VLOOKUP(B24809,Doses!A:C,3,FALSE)</f>
        <v>#N/A</v>
      </c>
      <c r="M24809" s="44" t="e">
        <f t="shared" si="387"/>
        <v>#VALUE!</v>
      </c>
    </row>
    <row r="24810" spans="1:13" x14ac:dyDescent="0.25">
      <c r="A24810" s="72" t="s">
        <v>5205</v>
      </c>
      <c r="B24810" s="72">
        <v>810056</v>
      </c>
      <c r="C24810" s="72" t="s">
        <v>6548</v>
      </c>
      <c r="D24810" s="72">
        <v>1</v>
      </c>
      <c r="E24810" s="72">
        <v>38</v>
      </c>
      <c r="F24810" s="72">
        <v>0</v>
      </c>
      <c r="G24810" s="72">
        <v>3</v>
      </c>
      <c r="H24810" s="72" t="s">
        <v>5194</v>
      </c>
      <c r="I24810" s="72" t="s">
        <v>7352</v>
      </c>
      <c r="J24810" s="72" t="s">
        <v>3848</v>
      </c>
      <c r="K24810" s="72" t="s">
        <v>7235</v>
      </c>
      <c r="L24810" s="12" t="e">
        <f>VLOOKUP(B24810,Doses!A:C,3,FALSE)</f>
        <v>#N/A</v>
      </c>
      <c r="M24810" s="44" t="e">
        <f t="shared" si="387"/>
        <v>#VALUE!</v>
      </c>
    </row>
    <row r="24811" spans="1:13" x14ac:dyDescent="0.25">
      <c r="A24811" s="72" t="s">
        <v>5205</v>
      </c>
      <c r="B24811" s="72">
        <v>810059</v>
      </c>
      <c r="C24811" s="72" t="s">
        <v>6551</v>
      </c>
      <c r="D24811" s="72">
        <v>1</v>
      </c>
      <c r="E24811" s="72">
        <v>107</v>
      </c>
      <c r="F24811" s="72">
        <v>0</v>
      </c>
      <c r="G24811" s="72">
        <v>3</v>
      </c>
      <c r="H24811" s="72" t="s">
        <v>5194</v>
      </c>
      <c r="I24811" s="72">
        <v>60140001</v>
      </c>
      <c r="J24811" s="72" t="s">
        <v>3848</v>
      </c>
      <c r="K24811" s="72" t="s">
        <v>7235</v>
      </c>
      <c r="L24811" s="12" t="e">
        <f>VLOOKUP(B24811,Doses!A:C,3,FALSE)</f>
        <v>#N/A</v>
      </c>
      <c r="M24811" s="44" t="e">
        <f t="shared" si="387"/>
        <v>#VALUE!</v>
      </c>
    </row>
    <row r="24812" spans="1:13" x14ac:dyDescent="0.25">
      <c r="A24812" s="72" t="s">
        <v>5205</v>
      </c>
      <c r="B24812" s="72">
        <v>900007</v>
      </c>
      <c r="C24812" s="72" t="s">
        <v>7416</v>
      </c>
      <c r="D24812" s="72">
        <v>1</v>
      </c>
      <c r="E24812" s="72">
        <v>35</v>
      </c>
      <c r="F24812" s="72">
        <v>0</v>
      </c>
      <c r="G24812" s="72">
        <v>3</v>
      </c>
      <c r="H24812" s="72" t="s">
        <v>5194</v>
      </c>
      <c r="I24812" s="72">
        <v>14012</v>
      </c>
      <c r="J24812" s="72" t="s">
        <v>3848</v>
      </c>
      <c r="K24812" s="72" t="s">
        <v>7273</v>
      </c>
      <c r="L24812" s="12" t="e">
        <f>VLOOKUP(B24812,Doses!A:C,3,FALSE)</f>
        <v>#N/A</v>
      </c>
      <c r="M24812" s="44" t="e">
        <f t="shared" si="387"/>
        <v>#VALUE!</v>
      </c>
    </row>
    <row r="24813" spans="1:13" x14ac:dyDescent="0.25">
      <c r="A24813" s="72" t="s">
        <v>5205</v>
      </c>
      <c r="B24813" s="72">
        <v>900012</v>
      </c>
      <c r="C24813" s="72" t="s">
        <v>8433</v>
      </c>
      <c r="D24813" s="72">
        <v>1</v>
      </c>
      <c r="E24813" s="72">
        <v>1</v>
      </c>
      <c r="F24813" s="72">
        <v>0</v>
      </c>
      <c r="G24813" s="72">
        <v>3</v>
      </c>
      <c r="H24813" s="72" t="s">
        <v>5194</v>
      </c>
      <c r="I24813" s="72">
        <v>14005</v>
      </c>
      <c r="J24813" s="72" t="s">
        <v>3848</v>
      </c>
      <c r="K24813" s="72" t="s">
        <v>7235</v>
      </c>
      <c r="L24813" s="12" t="e">
        <f>VLOOKUP(B24813,Doses!A:C,3,FALSE)</f>
        <v>#N/A</v>
      </c>
      <c r="M24813" s="44" t="e">
        <f t="shared" si="387"/>
        <v>#VALUE!</v>
      </c>
    </row>
    <row r="24814" spans="1:13" x14ac:dyDescent="0.25">
      <c r="A24814" s="72" t="s">
        <v>5205</v>
      </c>
      <c r="B24814" s="72">
        <v>900012</v>
      </c>
      <c r="C24814" s="72" t="s">
        <v>8433</v>
      </c>
      <c r="D24814" s="72">
        <v>1</v>
      </c>
      <c r="E24814" s="72">
        <v>1</v>
      </c>
      <c r="F24814" s="72">
        <v>0</v>
      </c>
      <c r="G24814" s="72">
        <v>7</v>
      </c>
      <c r="H24814" s="72" t="s">
        <v>5194</v>
      </c>
      <c r="I24814" s="72">
        <v>14005</v>
      </c>
      <c r="J24814" s="72" t="s">
        <v>3848</v>
      </c>
      <c r="K24814" s="72" t="s">
        <v>7235</v>
      </c>
      <c r="L24814" s="12" t="e">
        <f>VLOOKUP(B24814,Doses!A:C,3,FALSE)</f>
        <v>#N/A</v>
      </c>
      <c r="M24814" s="44" t="e">
        <f t="shared" si="387"/>
        <v>#VALUE!</v>
      </c>
    </row>
    <row r="24815" spans="1:13" x14ac:dyDescent="0.25">
      <c r="A24815" s="72" t="s">
        <v>5205</v>
      </c>
      <c r="B24815" s="72">
        <v>900012</v>
      </c>
      <c r="C24815" s="72" t="s">
        <v>8433</v>
      </c>
      <c r="D24815" s="72">
        <v>1</v>
      </c>
      <c r="E24815" s="72">
        <v>53</v>
      </c>
      <c r="F24815" s="72">
        <v>0</v>
      </c>
      <c r="G24815" s="72">
        <v>3</v>
      </c>
      <c r="H24815" s="72" t="s">
        <v>5194</v>
      </c>
      <c r="I24815" s="72">
        <v>14005</v>
      </c>
      <c r="J24815" s="72" t="s">
        <v>3848</v>
      </c>
      <c r="K24815" s="72" t="s">
        <v>7235</v>
      </c>
      <c r="L24815" s="12" t="e">
        <f>VLOOKUP(B24815,Doses!A:C,3,FALSE)</f>
        <v>#N/A</v>
      </c>
      <c r="M24815" s="44" t="e">
        <f t="shared" si="387"/>
        <v>#VALUE!</v>
      </c>
    </row>
    <row r="24816" spans="1:13" x14ac:dyDescent="0.25">
      <c r="A24816" s="72" t="s">
        <v>5205</v>
      </c>
      <c r="B24816" s="72">
        <v>900055</v>
      </c>
      <c r="C24816" s="72" t="s">
        <v>7488</v>
      </c>
      <c r="D24816" s="72">
        <v>1</v>
      </c>
      <c r="E24816" s="72">
        <v>18</v>
      </c>
      <c r="F24816" s="72">
        <v>0</v>
      </c>
      <c r="G24816" s="72">
        <v>3</v>
      </c>
      <c r="H24816" s="72" t="s">
        <v>5194</v>
      </c>
      <c r="I24816" s="72" t="s">
        <v>7489</v>
      </c>
      <c r="J24816" s="72" t="s">
        <v>3848</v>
      </c>
      <c r="K24816" s="72" t="s">
        <v>7285</v>
      </c>
      <c r="L24816" s="12" t="e">
        <f>VLOOKUP(B24816,Doses!A:C,3,FALSE)</f>
        <v>#N/A</v>
      </c>
      <c r="M24816" s="44" t="e">
        <f t="shared" si="387"/>
        <v>#VALUE!</v>
      </c>
    </row>
    <row r="24817" spans="1:13" x14ac:dyDescent="0.25">
      <c r="A24817" s="72" t="s">
        <v>5205</v>
      </c>
      <c r="B24817" s="72">
        <v>900012</v>
      </c>
      <c r="C24817" s="72" t="s">
        <v>8433</v>
      </c>
      <c r="D24817" s="72">
        <v>1</v>
      </c>
      <c r="E24817" s="72">
        <v>14</v>
      </c>
      <c r="F24817" s="72">
        <v>0</v>
      </c>
      <c r="G24817" s="72">
        <v>7</v>
      </c>
      <c r="H24817" s="72" t="s">
        <v>5194</v>
      </c>
      <c r="I24817" s="72">
        <v>14009</v>
      </c>
      <c r="J24817" s="72" t="s">
        <v>3848</v>
      </c>
      <c r="K24817" s="72" t="s">
        <v>7267</v>
      </c>
      <c r="L24817" s="12" t="e">
        <f>VLOOKUP(B24817,Doses!A:C,3,FALSE)</f>
        <v>#N/A</v>
      </c>
      <c r="M24817" s="44" t="e">
        <f t="shared" si="387"/>
        <v>#VALUE!</v>
      </c>
    </row>
    <row r="24818" spans="1:13" x14ac:dyDescent="0.25">
      <c r="A24818" s="72" t="s">
        <v>5206</v>
      </c>
      <c r="B24818" s="72">
        <v>224335</v>
      </c>
      <c r="C24818" s="72" t="s">
        <v>5181</v>
      </c>
      <c r="D24818" s="72">
        <v>5</v>
      </c>
      <c r="E24818" s="72">
        <v>1536</v>
      </c>
      <c r="F24818" s="72">
        <v>0</v>
      </c>
      <c r="G24818" s="72">
        <v>1</v>
      </c>
      <c r="H24818" s="72" t="s">
        <v>5194</v>
      </c>
      <c r="I24818" s="72">
        <v>6052256</v>
      </c>
      <c r="J24818" s="72" t="s">
        <v>3848</v>
      </c>
      <c r="K24818" s="72" t="s">
        <v>7270</v>
      </c>
      <c r="L24818" s="12" t="e">
        <f>VLOOKUP(B24818,Doses!A:C,3,FALSE)</f>
        <v>#N/A</v>
      </c>
      <c r="M24818" s="44" t="e">
        <f t="shared" si="387"/>
        <v>#VALUE!</v>
      </c>
    </row>
    <row r="24819" spans="1:13" x14ac:dyDescent="0.25">
      <c r="A24819" s="72" t="s">
        <v>5206</v>
      </c>
      <c r="B24819" s="72">
        <v>224335</v>
      </c>
      <c r="C24819" s="72" t="s">
        <v>5181</v>
      </c>
      <c r="D24819" s="72">
        <v>5</v>
      </c>
      <c r="E24819" s="72">
        <v>328</v>
      </c>
      <c r="F24819" s="72">
        <v>0</v>
      </c>
      <c r="G24819" s="72">
        <v>1</v>
      </c>
      <c r="H24819" s="72" t="s">
        <v>5194</v>
      </c>
      <c r="I24819" s="72">
        <v>6052255</v>
      </c>
      <c r="J24819" s="72" t="s">
        <v>3848</v>
      </c>
      <c r="K24819" s="72" t="s">
        <v>7270</v>
      </c>
      <c r="L24819" s="12" t="e">
        <f>VLOOKUP(B24819,Doses!A:C,3,FALSE)</f>
        <v>#N/A</v>
      </c>
      <c r="M24819" s="44" t="e">
        <f t="shared" si="387"/>
        <v>#VALUE!</v>
      </c>
    </row>
    <row r="24820" spans="1:13" x14ac:dyDescent="0.25">
      <c r="A24820" s="72" t="s">
        <v>5206</v>
      </c>
      <c r="B24820" s="72">
        <v>224335</v>
      </c>
      <c r="C24820" s="72" t="s">
        <v>5181</v>
      </c>
      <c r="D24820" s="72">
        <v>5</v>
      </c>
      <c r="E24820" s="72">
        <v>2460</v>
      </c>
      <c r="F24820" s="72">
        <v>0</v>
      </c>
      <c r="G24820" s="72">
        <v>1</v>
      </c>
      <c r="H24820" s="72" t="s">
        <v>5194</v>
      </c>
      <c r="I24820" s="72">
        <v>6052257</v>
      </c>
      <c r="J24820" s="72" t="s">
        <v>3848</v>
      </c>
      <c r="K24820" s="72" t="s">
        <v>7270</v>
      </c>
      <c r="L24820" s="12" t="e">
        <f>VLOOKUP(B24820,Doses!A:C,3,FALSE)</f>
        <v>#N/A</v>
      </c>
      <c r="M24820" s="44" t="e">
        <f t="shared" si="387"/>
        <v>#VALUE!</v>
      </c>
    </row>
    <row r="24821" spans="1:13" x14ac:dyDescent="0.25">
      <c r="A24821" s="72" t="s">
        <v>5206</v>
      </c>
      <c r="B24821" s="72">
        <v>224335</v>
      </c>
      <c r="C24821" s="72" t="s">
        <v>5181</v>
      </c>
      <c r="D24821" s="72">
        <v>5</v>
      </c>
      <c r="E24821" s="72">
        <v>499</v>
      </c>
      <c r="F24821" s="72">
        <v>0</v>
      </c>
      <c r="G24821" s="72">
        <v>1</v>
      </c>
      <c r="H24821" s="72" t="s">
        <v>5194</v>
      </c>
      <c r="I24821" s="72">
        <v>6052652</v>
      </c>
      <c r="J24821" s="72" t="s">
        <v>3848</v>
      </c>
      <c r="K24821" s="72" t="s">
        <v>7270</v>
      </c>
      <c r="L24821" s="12" t="e">
        <f>VLOOKUP(B24821,Doses!A:C,3,FALSE)</f>
        <v>#N/A</v>
      </c>
      <c r="M24821" s="44" t="e">
        <f t="shared" si="387"/>
        <v>#VALUE!</v>
      </c>
    </row>
    <row r="24822" spans="1:13" x14ac:dyDescent="0.25">
      <c r="A24822" s="72" t="s">
        <v>5206</v>
      </c>
      <c r="B24822" s="72">
        <v>224335</v>
      </c>
      <c r="C24822" s="72" t="s">
        <v>5181</v>
      </c>
      <c r="D24822" s="72">
        <v>5</v>
      </c>
      <c r="E24822" s="72">
        <v>901</v>
      </c>
      <c r="F24822" s="72">
        <v>0</v>
      </c>
      <c r="G24822" s="72">
        <v>1</v>
      </c>
      <c r="H24822" s="72" t="s">
        <v>5194</v>
      </c>
      <c r="I24822" s="72">
        <v>6052256</v>
      </c>
      <c r="J24822" s="72" t="s">
        <v>3848</v>
      </c>
      <c r="K24822" s="72" t="s">
        <v>7270</v>
      </c>
      <c r="L24822" s="12" t="e">
        <f>VLOOKUP(B24822,Doses!A:C,3,FALSE)</f>
        <v>#N/A</v>
      </c>
      <c r="M24822" s="44" t="e">
        <f t="shared" si="387"/>
        <v>#VALUE!</v>
      </c>
    </row>
    <row r="24823" spans="1:13" x14ac:dyDescent="0.25">
      <c r="A24823" s="72" t="s">
        <v>5206</v>
      </c>
      <c r="B24823" s="72">
        <v>720100</v>
      </c>
      <c r="C24823" s="72" t="s">
        <v>7617</v>
      </c>
      <c r="D24823" s="72">
        <v>1</v>
      </c>
      <c r="E24823" s="72">
        <v>21769</v>
      </c>
      <c r="F24823" s="72">
        <v>0</v>
      </c>
      <c r="G24823" s="72">
        <v>1</v>
      </c>
      <c r="H24823" s="72" t="s">
        <v>5194</v>
      </c>
      <c r="I24823" s="72" t="s">
        <v>9316</v>
      </c>
      <c r="J24823" s="72" t="s">
        <v>3848</v>
      </c>
      <c r="K24823" s="72" t="s">
        <v>7270</v>
      </c>
      <c r="L24823" s="12" t="str">
        <f>VLOOKUP(B24823,Doses!A:C,3,FALSE)</f>
        <v>Vax</v>
      </c>
      <c r="M24823" s="44" t="e">
        <f t="shared" si="387"/>
        <v>#VALUE!</v>
      </c>
    </row>
    <row r="24824" spans="1:13" x14ac:dyDescent="0.25">
      <c r="A24824" s="72" t="s">
        <v>5206</v>
      </c>
      <c r="B24824" s="72">
        <v>720100</v>
      </c>
      <c r="C24824" s="72" t="s">
        <v>7617</v>
      </c>
      <c r="D24824" s="72">
        <v>1</v>
      </c>
      <c r="E24824" s="72">
        <v>90872</v>
      </c>
      <c r="F24824" s="72">
        <v>0</v>
      </c>
      <c r="G24824" s="72">
        <v>1</v>
      </c>
      <c r="H24824" s="72" t="s">
        <v>5194</v>
      </c>
      <c r="I24824" s="72" t="s">
        <v>9317</v>
      </c>
      <c r="J24824" s="72" t="s">
        <v>3848</v>
      </c>
      <c r="K24824" s="72" t="s">
        <v>7270</v>
      </c>
      <c r="L24824" s="12" t="str">
        <f>VLOOKUP(B24824,Doses!A:C,3,FALSE)</f>
        <v>Vax</v>
      </c>
      <c r="M24824" s="44" t="e">
        <f t="shared" si="387"/>
        <v>#VALUE!</v>
      </c>
    </row>
    <row r="24825" spans="1:13" x14ac:dyDescent="0.25">
      <c r="A24825" s="72" t="s">
        <v>5206</v>
      </c>
      <c r="B24825" s="72">
        <v>720100</v>
      </c>
      <c r="C24825" s="72" t="s">
        <v>7617</v>
      </c>
      <c r="D24825" s="72">
        <v>1</v>
      </c>
      <c r="E24825" s="72">
        <v>89893</v>
      </c>
      <c r="F24825" s="72">
        <v>0</v>
      </c>
      <c r="G24825" s="72">
        <v>1</v>
      </c>
      <c r="H24825" s="72" t="s">
        <v>5194</v>
      </c>
      <c r="I24825" s="72" t="s">
        <v>9318</v>
      </c>
      <c r="J24825" s="72" t="s">
        <v>3848</v>
      </c>
      <c r="K24825" s="72" t="s">
        <v>7270</v>
      </c>
      <c r="L24825" s="12" t="str">
        <f>VLOOKUP(B24825,Doses!A:C,3,FALSE)</f>
        <v>Vax</v>
      </c>
      <c r="M24825" s="44" t="e">
        <f t="shared" si="387"/>
        <v>#VALUE!</v>
      </c>
    </row>
    <row r="24826" spans="1:13" x14ac:dyDescent="0.25">
      <c r="A24826" s="72" t="s">
        <v>5206</v>
      </c>
      <c r="B24826" s="72">
        <v>720100</v>
      </c>
      <c r="C24826" s="72" t="s">
        <v>7617</v>
      </c>
      <c r="D24826" s="72">
        <v>1</v>
      </c>
      <c r="E24826" s="72">
        <v>90187</v>
      </c>
      <c r="F24826" s="72">
        <v>0</v>
      </c>
      <c r="G24826" s="72">
        <v>1</v>
      </c>
      <c r="H24826" s="72" t="s">
        <v>5194</v>
      </c>
      <c r="I24826" s="72" t="s">
        <v>9319</v>
      </c>
      <c r="J24826" s="72" t="s">
        <v>3848</v>
      </c>
      <c r="K24826" s="72" t="s">
        <v>7270</v>
      </c>
      <c r="L24826" s="12" t="str">
        <f>VLOOKUP(B24826,Doses!A:C,3,FALSE)</f>
        <v>Vax</v>
      </c>
      <c r="M24826" s="44" t="e">
        <f t="shared" si="387"/>
        <v>#VALUE!</v>
      </c>
    </row>
    <row r="24827" spans="1:13" x14ac:dyDescent="0.25">
      <c r="A24827" s="72" t="s">
        <v>5206</v>
      </c>
      <c r="B24827" s="72">
        <v>720100</v>
      </c>
      <c r="C24827" s="72" t="s">
        <v>7617</v>
      </c>
      <c r="D24827" s="72">
        <v>1</v>
      </c>
      <c r="E24827" s="72">
        <v>56909</v>
      </c>
      <c r="F24827" s="72">
        <v>0</v>
      </c>
      <c r="G24827" s="72">
        <v>1</v>
      </c>
      <c r="H24827" s="72" t="s">
        <v>5194</v>
      </c>
      <c r="I24827" s="72" t="s">
        <v>9320</v>
      </c>
      <c r="J24827" s="72" t="s">
        <v>3848</v>
      </c>
      <c r="K24827" s="72" t="s">
        <v>7270</v>
      </c>
      <c r="L24827" s="12" t="str">
        <f>VLOOKUP(B24827,Doses!A:C,3,FALSE)</f>
        <v>Vax</v>
      </c>
      <c r="M24827" s="44" t="e">
        <f t="shared" si="387"/>
        <v>#VALUE!</v>
      </c>
    </row>
    <row r="24828" spans="1:13" x14ac:dyDescent="0.25">
      <c r="A24828" s="72" t="s">
        <v>5206</v>
      </c>
      <c r="B24828" s="72">
        <v>720100</v>
      </c>
      <c r="C24828" s="72" t="s">
        <v>7617</v>
      </c>
      <c r="D24828" s="72">
        <v>1</v>
      </c>
      <c r="E24828" s="72">
        <v>26641</v>
      </c>
      <c r="F24828" s="72">
        <v>0</v>
      </c>
      <c r="G24828" s="72">
        <v>1</v>
      </c>
      <c r="H24828" s="72" t="s">
        <v>5194</v>
      </c>
      <c r="I24828" s="72" t="s">
        <v>9320</v>
      </c>
      <c r="J24828" s="72" t="s">
        <v>3848</v>
      </c>
      <c r="K24828" s="72" t="s">
        <v>7270</v>
      </c>
      <c r="L24828" s="12" t="str">
        <f>VLOOKUP(B24828,Doses!A:C,3,FALSE)</f>
        <v>Vax</v>
      </c>
      <c r="M24828" s="44" t="e">
        <f t="shared" si="387"/>
        <v>#VALUE!</v>
      </c>
    </row>
    <row r="24829" spans="1:13" x14ac:dyDescent="0.25">
      <c r="A24829" s="72" t="s">
        <v>5206</v>
      </c>
      <c r="B24829" s="72">
        <v>720100</v>
      </c>
      <c r="C24829" s="72" t="s">
        <v>7617</v>
      </c>
      <c r="D24829" s="72">
        <v>1</v>
      </c>
      <c r="E24829" s="72">
        <v>90300</v>
      </c>
      <c r="F24829" s="72">
        <v>0</v>
      </c>
      <c r="G24829" s="72">
        <v>1</v>
      </c>
      <c r="H24829" s="72" t="s">
        <v>5194</v>
      </c>
      <c r="I24829" s="72" t="s">
        <v>9321</v>
      </c>
      <c r="J24829" s="72" t="s">
        <v>3848</v>
      </c>
      <c r="K24829" s="72" t="s">
        <v>7270</v>
      </c>
      <c r="L24829" s="12" t="str">
        <f>VLOOKUP(B24829,Doses!A:C,3,FALSE)</f>
        <v>Vax</v>
      </c>
      <c r="M24829" s="44" t="e">
        <f t="shared" si="387"/>
        <v>#VALUE!</v>
      </c>
    </row>
    <row r="24830" spans="1:13" x14ac:dyDescent="0.25">
      <c r="A24830" s="72" t="s">
        <v>5206</v>
      </c>
      <c r="B24830" s="72">
        <v>720100</v>
      </c>
      <c r="C24830" s="72" t="s">
        <v>7617</v>
      </c>
      <c r="D24830" s="72">
        <v>1</v>
      </c>
      <c r="E24830" s="72">
        <v>90145</v>
      </c>
      <c r="F24830" s="72">
        <v>0</v>
      </c>
      <c r="G24830" s="72">
        <v>1</v>
      </c>
      <c r="H24830" s="72" t="s">
        <v>5194</v>
      </c>
      <c r="I24830" s="72" t="s">
        <v>9322</v>
      </c>
      <c r="J24830" s="72" t="s">
        <v>3848</v>
      </c>
      <c r="K24830" s="72" t="s">
        <v>7270</v>
      </c>
      <c r="L24830" s="12" t="str">
        <f>VLOOKUP(B24830,Doses!A:C,3,FALSE)</f>
        <v>Vax</v>
      </c>
      <c r="M24830" s="44" t="e">
        <f t="shared" si="387"/>
        <v>#VALUE!</v>
      </c>
    </row>
    <row r="24831" spans="1:13" x14ac:dyDescent="0.25">
      <c r="A24831" s="72" t="s">
        <v>5206</v>
      </c>
      <c r="B24831" s="72">
        <v>720100</v>
      </c>
      <c r="C24831" s="72" t="s">
        <v>7617</v>
      </c>
      <c r="D24831" s="72">
        <v>1</v>
      </c>
      <c r="E24831" s="72">
        <v>90565</v>
      </c>
      <c r="F24831" s="72">
        <v>0</v>
      </c>
      <c r="G24831" s="72">
        <v>1</v>
      </c>
      <c r="H24831" s="72" t="s">
        <v>5194</v>
      </c>
      <c r="I24831" s="72" t="s">
        <v>9323</v>
      </c>
      <c r="J24831" s="72" t="s">
        <v>3848</v>
      </c>
      <c r="K24831" s="72" t="s">
        <v>7270</v>
      </c>
      <c r="L24831" s="12" t="str">
        <f>VLOOKUP(B24831,Doses!A:C,3,FALSE)</f>
        <v>Vax</v>
      </c>
      <c r="M24831" s="44" t="e">
        <f t="shared" si="387"/>
        <v>#VALUE!</v>
      </c>
    </row>
    <row r="24832" spans="1:13" x14ac:dyDescent="0.25">
      <c r="A24832" s="72" t="s">
        <v>5206</v>
      </c>
      <c r="B24832" s="72">
        <v>720100</v>
      </c>
      <c r="C24832" s="72" t="s">
        <v>7617</v>
      </c>
      <c r="D24832" s="72">
        <v>1</v>
      </c>
      <c r="E24832" s="72">
        <v>90716</v>
      </c>
      <c r="F24832" s="72">
        <v>0</v>
      </c>
      <c r="G24832" s="72">
        <v>1</v>
      </c>
      <c r="H24832" s="72" t="s">
        <v>5194</v>
      </c>
      <c r="I24832" s="72" t="s">
        <v>9324</v>
      </c>
      <c r="J24832" s="72" t="s">
        <v>3848</v>
      </c>
      <c r="K24832" s="72" t="s">
        <v>7270</v>
      </c>
      <c r="L24832" s="12" t="str">
        <f>VLOOKUP(B24832,Doses!A:C,3,FALSE)</f>
        <v>Vax</v>
      </c>
      <c r="M24832" s="44" t="e">
        <f t="shared" si="387"/>
        <v>#VALUE!</v>
      </c>
    </row>
    <row r="24833" spans="1:13" x14ac:dyDescent="0.25">
      <c r="A24833" s="72" t="s">
        <v>5206</v>
      </c>
      <c r="B24833" s="72">
        <v>720100</v>
      </c>
      <c r="C24833" s="72" t="s">
        <v>7617</v>
      </c>
      <c r="D24833" s="72">
        <v>1</v>
      </c>
      <c r="E24833" s="72">
        <v>90480</v>
      </c>
      <c r="F24833" s="72">
        <v>0</v>
      </c>
      <c r="G24833" s="72">
        <v>1</v>
      </c>
      <c r="H24833" s="72" t="s">
        <v>5194</v>
      </c>
      <c r="I24833" s="72" t="s">
        <v>9325</v>
      </c>
      <c r="J24833" s="72" t="s">
        <v>3848</v>
      </c>
      <c r="K24833" s="72" t="s">
        <v>7270</v>
      </c>
      <c r="L24833" s="12" t="str">
        <f>VLOOKUP(B24833,Doses!A:C,3,FALSE)</f>
        <v>Vax</v>
      </c>
      <c r="M24833" s="44" t="e">
        <f t="shared" si="387"/>
        <v>#VALUE!</v>
      </c>
    </row>
    <row r="24834" spans="1:13" x14ac:dyDescent="0.25">
      <c r="A24834" s="72" t="s">
        <v>5206</v>
      </c>
      <c r="B24834" s="72">
        <v>720100</v>
      </c>
      <c r="C24834" s="72" t="s">
        <v>7617</v>
      </c>
      <c r="D24834" s="72">
        <v>1</v>
      </c>
      <c r="E24834" s="72">
        <v>11223</v>
      </c>
      <c r="F24834" s="72">
        <v>0</v>
      </c>
      <c r="G24834" s="72">
        <v>1</v>
      </c>
      <c r="H24834" s="72" t="s">
        <v>5194</v>
      </c>
      <c r="I24834" s="72" t="s">
        <v>9326</v>
      </c>
      <c r="J24834" s="72" t="s">
        <v>3848</v>
      </c>
      <c r="K24834" s="72" t="s">
        <v>9327</v>
      </c>
      <c r="L24834" s="12" t="str">
        <f>VLOOKUP(B24834,Doses!A:C,3,FALSE)</f>
        <v>Vax</v>
      </c>
      <c r="M24834" s="44" t="e">
        <f t="shared" ref="M24834:M24897" si="388">K24834*1</f>
        <v>#VALUE!</v>
      </c>
    </row>
    <row r="24835" spans="1:13" x14ac:dyDescent="0.25">
      <c r="A24835" s="72" t="s">
        <v>5206</v>
      </c>
      <c r="B24835" s="72">
        <v>900034</v>
      </c>
      <c r="C24835" s="72" t="s">
        <v>7420</v>
      </c>
      <c r="D24835" s="72">
        <v>1</v>
      </c>
      <c r="E24835" s="72">
        <v>3</v>
      </c>
      <c r="F24835" s="72">
        <v>0</v>
      </c>
      <c r="G24835" s="72">
        <v>5</v>
      </c>
      <c r="H24835" s="72" t="s">
        <v>5194</v>
      </c>
      <c r="I24835" s="72">
        <v>14013</v>
      </c>
      <c r="J24835" s="72" t="s">
        <v>3848</v>
      </c>
      <c r="K24835" s="72" t="s">
        <v>7254</v>
      </c>
      <c r="L24835" s="12" t="e">
        <f>VLOOKUP(B24835,Doses!A:C,3,FALSE)</f>
        <v>#N/A</v>
      </c>
      <c r="M24835" s="44" t="e">
        <f t="shared" si="388"/>
        <v>#VALUE!</v>
      </c>
    </row>
    <row r="24836" spans="1:13" x14ac:dyDescent="0.25">
      <c r="A24836" s="72" t="s">
        <v>5206</v>
      </c>
      <c r="B24836" s="72">
        <v>720100</v>
      </c>
      <c r="C24836" s="72" t="s">
        <v>7617</v>
      </c>
      <c r="D24836" s="72">
        <v>1</v>
      </c>
      <c r="E24836" s="72">
        <v>1500</v>
      </c>
      <c r="F24836" s="72">
        <v>0</v>
      </c>
      <c r="G24836" s="72">
        <v>7</v>
      </c>
      <c r="H24836" s="72" t="s">
        <v>5194</v>
      </c>
      <c r="I24836" s="72" t="s">
        <v>9326</v>
      </c>
      <c r="J24836" s="72" t="s">
        <v>3848</v>
      </c>
      <c r="K24836" s="72" t="s">
        <v>9327</v>
      </c>
      <c r="L24836" s="12" t="str">
        <f>VLOOKUP(B24836,Doses!A:C,3,FALSE)</f>
        <v>Vax</v>
      </c>
      <c r="M24836" s="44" t="e">
        <f t="shared" si="388"/>
        <v>#VALUE!</v>
      </c>
    </row>
    <row r="24837" spans="1:13" x14ac:dyDescent="0.25">
      <c r="A24837" s="72" t="s">
        <v>5209</v>
      </c>
      <c r="B24837" s="72">
        <v>730104</v>
      </c>
      <c r="C24837" s="72" t="s">
        <v>8655</v>
      </c>
      <c r="D24837" s="72">
        <v>1</v>
      </c>
      <c r="E24837" s="72">
        <v>1</v>
      </c>
      <c r="F24837" s="72">
        <v>0</v>
      </c>
      <c r="G24837" s="72">
        <v>1</v>
      </c>
      <c r="H24837" s="72" t="s">
        <v>5207</v>
      </c>
      <c r="I24837" s="72" t="s">
        <v>8916</v>
      </c>
      <c r="J24837" s="72" t="s">
        <v>7038</v>
      </c>
      <c r="K24837" s="72" t="s">
        <v>8917</v>
      </c>
      <c r="L24837" s="12" t="e">
        <f>VLOOKUP(B24837,Doses!A:C,3,FALSE)</f>
        <v>#N/A</v>
      </c>
      <c r="M24837" s="44" t="e">
        <f t="shared" si="388"/>
        <v>#VALUE!</v>
      </c>
    </row>
    <row r="24838" spans="1:13" x14ac:dyDescent="0.25">
      <c r="A24838" s="72" t="s">
        <v>5210</v>
      </c>
      <c r="B24838" s="72">
        <v>225069</v>
      </c>
      <c r="C24838" s="72" t="s">
        <v>3824</v>
      </c>
      <c r="D24838" s="72">
        <v>100</v>
      </c>
      <c r="E24838" s="72">
        <v>7491</v>
      </c>
      <c r="F24838" s="72">
        <v>0</v>
      </c>
      <c r="G24838" s="72">
        <v>1</v>
      </c>
      <c r="H24838" s="72" t="s">
        <v>5207</v>
      </c>
      <c r="I24838" s="72">
        <v>1501409</v>
      </c>
      <c r="J24838" s="72" t="s">
        <v>3848</v>
      </c>
      <c r="K24838" s="72" t="s">
        <v>7237</v>
      </c>
      <c r="L24838" s="12" t="str">
        <f>VLOOKUP(B24838,Doses!A:C,3,FALSE)</f>
        <v>Vax</v>
      </c>
      <c r="M24838" s="44" t="e">
        <f t="shared" si="388"/>
        <v>#VALUE!</v>
      </c>
    </row>
    <row r="24839" spans="1:13" x14ac:dyDescent="0.25">
      <c r="A24839" s="72" t="s">
        <v>7132</v>
      </c>
      <c r="B24839" s="72">
        <v>225069</v>
      </c>
      <c r="C24839" s="72" t="s">
        <v>3824</v>
      </c>
      <c r="D24839" s="72">
        <v>100</v>
      </c>
      <c r="E24839" s="72">
        <v>8085</v>
      </c>
      <c r="F24839" s="72">
        <v>0</v>
      </c>
      <c r="G24839" s="72">
        <v>1</v>
      </c>
      <c r="H24839" s="72" t="s">
        <v>5207</v>
      </c>
      <c r="I24839" s="72" t="s">
        <v>8435</v>
      </c>
      <c r="J24839" s="72" t="s">
        <v>3848</v>
      </c>
      <c r="K24839" s="72" t="s">
        <v>7237</v>
      </c>
      <c r="L24839" s="12" t="str">
        <f>VLOOKUP(B24839,Doses!A:C,3,FALSE)</f>
        <v>Vax</v>
      </c>
      <c r="M24839" s="44" t="e">
        <f t="shared" si="388"/>
        <v>#VALUE!</v>
      </c>
    </row>
    <row r="24840" spans="1:13" x14ac:dyDescent="0.25">
      <c r="A24840" s="72" t="s">
        <v>5211</v>
      </c>
      <c r="D24840" s="72">
        <v>0</v>
      </c>
      <c r="E24840" s="72">
        <v>0</v>
      </c>
      <c r="F24840" s="72">
        <v>0</v>
      </c>
      <c r="H24840" s="72" t="s">
        <v>5207</v>
      </c>
      <c r="K24840" s="72" t="s">
        <v>3850</v>
      </c>
      <c r="L24840" s="12" t="e">
        <f>VLOOKUP(B24840,Doses!A:C,3,FALSE)</f>
        <v>#N/A</v>
      </c>
      <c r="M24840" s="44" t="e">
        <f t="shared" si="388"/>
        <v>#VALUE!</v>
      </c>
    </row>
    <row r="24841" spans="1:13" x14ac:dyDescent="0.25">
      <c r="A24841" s="72" t="s">
        <v>7133</v>
      </c>
      <c r="D24841" s="72">
        <v>0</v>
      </c>
      <c r="E24841" s="72">
        <v>0</v>
      </c>
      <c r="F24841" s="72">
        <v>0</v>
      </c>
      <c r="H24841" s="72" t="s">
        <v>5207</v>
      </c>
      <c r="K24841" s="72" t="s">
        <v>3850</v>
      </c>
      <c r="L24841" s="12" t="e">
        <f>VLOOKUP(B24841,Doses!A:C,3,FALSE)</f>
        <v>#N/A</v>
      </c>
      <c r="M24841" s="44" t="e">
        <f t="shared" si="388"/>
        <v>#VALUE!</v>
      </c>
    </row>
    <row r="24842" spans="1:13" x14ac:dyDescent="0.25">
      <c r="A24842" s="72" t="s">
        <v>7134</v>
      </c>
      <c r="D24842" s="72">
        <v>0</v>
      </c>
      <c r="E24842" s="72">
        <v>0</v>
      </c>
      <c r="F24842" s="72">
        <v>0</v>
      </c>
      <c r="H24842" s="72" t="s">
        <v>5207</v>
      </c>
      <c r="K24842" s="72" t="s">
        <v>3850</v>
      </c>
      <c r="L24842" s="12" t="e">
        <f>VLOOKUP(B24842,Doses!A:C,3,FALSE)</f>
        <v>#N/A</v>
      </c>
      <c r="M24842" s="44" t="e">
        <f t="shared" si="388"/>
        <v>#VALUE!</v>
      </c>
    </row>
    <row r="24843" spans="1:13" x14ac:dyDescent="0.25">
      <c r="A24843" s="72" t="s">
        <v>7135</v>
      </c>
      <c r="D24843" s="72">
        <v>0</v>
      </c>
      <c r="E24843" s="72">
        <v>0</v>
      </c>
      <c r="F24843" s="72">
        <v>0</v>
      </c>
      <c r="H24843" s="72" t="s">
        <v>5207</v>
      </c>
      <c r="K24843" s="72" t="s">
        <v>3850</v>
      </c>
      <c r="L24843" s="12" t="e">
        <f>VLOOKUP(B24843,Doses!A:C,3,FALSE)</f>
        <v>#N/A</v>
      </c>
      <c r="M24843" s="44" t="e">
        <f t="shared" si="388"/>
        <v>#VALUE!</v>
      </c>
    </row>
    <row r="24844" spans="1:13" x14ac:dyDescent="0.25">
      <c r="A24844" s="72" t="s">
        <v>7136</v>
      </c>
      <c r="B24844" s="72">
        <v>304098</v>
      </c>
      <c r="C24844" s="72" t="s">
        <v>3825</v>
      </c>
      <c r="D24844" s="72">
        <v>25</v>
      </c>
      <c r="E24844" s="72">
        <v>2826</v>
      </c>
      <c r="F24844" s="72">
        <v>0</v>
      </c>
      <c r="G24844" s="72">
        <v>7</v>
      </c>
      <c r="H24844" s="72" t="s">
        <v>5207</v>
      </c>
      <c r="I24844" s="72" t="s">
        <v>8424</v>
      </c>
      <c r="J24844" s="72" t="s">
        <v>3848</v>
      </c>
      <c r="K24844" s="72" t="s">
        <v>7212</v>
      </c>
      <c r="L24844" s="12" t="str">
        <f>VLOOKUP(B24844,Doses!A:C,3,FALSE)</f>
        <v>Vax</v>
      </c>
      <c r="M24844" s="44" t="e">
        <f t="shared" si="388"/>
        <v>#VALUE!</v>
      </c>
    </row>
    <row r="24845" spans="1:13" x14ac:dyDescent="0.25">
      <c r="A24845" s="72" t="s">
        <v>7137</v>
      </c>
      <c r="B24845" s="72">
        <v>225069</v>
      </c>
      <c r="C24845" s="72" t="s">
        <v>3824</v>
      </c>
      <c r="D24845" s="72">
        <v>100</v>
      </c>
      <c r="E24845" s="72">
        <v>360</v>
      </c>
      <c r="F24845" s="72">
        <v>0</v>
      </c>
      <c r="G24845" s="72">
        <v>1</v>
      </c>
      <c r="H24845" s="72" t="s">
        <v>5207</v>
      </c>
      <c r="I24845" s="72">
        <v>1306020</v>
      </c>
      <c r="J24845" s="72" t="s">
        <v>7038</v>
      </c>
      <c r="K24845" s="72" t="s">
        <v>7291</v>
      </c>
      <c r="L24845" s="12" t="str">
        <f>VLOOKUP(B24845,Doses!A:C,3,FALSE)</f>
        <v>Vax</v>
      </c>
      <c r="M24845" s="44" t="e">
        <f t="shared" si="388"/>
        <v>#VALUE!</v>
      </c>
    </row>
    <row r="24846" spans="1:13" x14ac:dyDescent="0.25">
      <c r="A24846" s="72" t="s">
        <v>7137</v>
      </c>
      <c r="B24846" s="72">
        <v>225069</v>
      </c>
      <c r="C24846" s="72" t="s">
        <v>3824</v>
      </c>
      <c r="D24846" s="72">
        <v>100</v>
      </c>
      <c r="E24846" s="72">
        <v>360</v>
      </c>
      <c r="F24846" s="72">
        <v>0</v>
      </c>
      <c r="G24846" s="72">
        <v>1</v>
      </c>
      <c r="H24846" s="72" t="s">
        <v>5207</v>
      </c>
      <c r="I24846" s="72">
        <v>20140306</v>
      </c>
      <c r="J24846" s="72" t="s">
        <v>7038</v>
      </c>
      <c r="K24846" s="72">
        <v>43619</v>
      </c>
      <c r="L24846" s="12" t="str">
        <f>VLOOKUP(B24846,Doses!A:C,3,FALSE)</f>
        <v>Vax</v>
      </c>
      <c r="M24846" s="44">
        <f t="shared" si="388"/>
        <v>43619</v>
      </c>
    </row>
    <row r="24847" spans="1:13" x14ac:dyDescent="0.25">
      <c r="A24847" s="72" t="s">
        <v>7137</v>
      </c>
      <c r="B24847" s="72">
        <v>225069</v>
      </c>
      <c r="C24847" s="72" t="s">
        <v>3824</v>
      </c>
      <c r="D24847" s="72">
        <v>100</v>
      </c>
      <c r="E24847" s="72">
        <v>360</v>
      </c>
      <c r="F24847" s="72">
        <v>0</v>
      </c>
      <c r="G24847" s="72">
        <v>1</v>
      </c>
      <c r="H24847" s="72" t="s">
        <v>5207</v>
      </c>
      <c r="I24847" s="72">
        <v>20140306</v>
      </c>
      <c r="J24847" s="72" t="s">
        <v>7038</v>
      </c>
      <c r="K24847" s="72">
        <v>43619</v>
      </c>
      <c r="L24847" s="12" t="str">
        <f>VLOOKUP(B24847,Doses!A:C,3,FALSE)</f>
        <v>Vax</v>
      </c>
      <c r="M24847" s="44">
        <f t="shared" si="388"/>
        <v>43619</v>
      </c>
    </row>
    <row r="24848" spans="1:13" x14ac:dyDescent="0.25">
      <c r="A24848" s="72" t="s">
        <v>7137</v>
      </c>
      <c r="B24848" s="72">
        <v>225069</v>
      </c>
      <c r="C24848" s="72" t="s">
        <v>3824</v>
      </c>
      <c r="D24848" s="72">
        <v>100</v>
      </c>
      <c r="E24848" s="72">
        <v>360</v>
      </c>
      <c r="F24848" s="72">
        <v>0</v>
      </c>
      <c r="G24848" s="72">
        <v>1</v>
      </c>
      <c r="H24848" s="72" t="s">
        <v>5207</v>
      </c>
      <c r="I24848" s="72">
        <v>20140306</v>
      </c>
      <c r="J24848" s="72" t="s">
        <v>7038</v>
      </c>
      <c r="K24848" s="72">
        <v>43619</v>
      </c>
      <c r="L24848" s="12" t="str">
        <f>VLOOKUP(B24848,Doses!A:C,3,FALSE)</f>
        <v>Vax</v>
      </c>
      <c r="M24848" s="44">
        <f t="shared" si="388"/>
        <v>43619</v>
      </c>
    </row>
    <row r="24849" spans="1:13" x14ac:dyDescent="0.25">
      <c r="A24849" s="72" t="s">
        <v>7137</v>
      </c>
      <c r="B24849" s="72">
        <v>225069</v>
      </c>
      <c r="C24849" s="72" t="s">
        <v>3824</v>
      </c>
      <c r="D24849" s="72">
        <v>100</v>
      </c>
      <c r="E24849" s="72">
        <v>360</v>
      </c>
      <c r="F24849" s="72">
        <v>0</v>
      </c>
      <c r="G24849" s="72">
        <v>1</v>
      </c>
      <c r="H24849" s="72" t="s">
        <v>5207</v>
      </c>
      <c r="I24849" s="72">
        <v>20140306</v>
      </c>
      <c r="J24849" s="72" t="s">
        <v>7038</v>
      </c>
      <c r="K24849" s="72">
        <v>43619</v>
      </c>
      <c r="L24849" s="12" t="str">
        <f>VLOOKUP(B24849,Doses!A:C,3,FALSE)</f>
        <v>Vax</v>
      </c>
      <c r="M24849" s="44">
        <f t="shared" si="388"/>
        <v>43619</v>
      </c>
    </row>
    <row r="24850" spans="1:13" x14ac:dyDescent="0.25">
      <c r="A24850" s="72" t="s">
        <v>7137</v>
      </c>
      <c r="B24850" s="72">
        <v>225069</v>
      </c>
      <c r="C24850" s="72" t="s">
        <v>3824</v>
      </c>
      <c r="D24850" s="72">
        <v>100</v>
      </c>
      <c r="E24850" s="72">
        <v>360</v>
      </c>
      <c r="F24850" s="72">
        <v>0</v>
      </c>
      <c r="G24850" s="72">
        <v>1</v>
      </c>
      <c r="H24850" s="72" t="s">
        <v>5207</v>
      </c>
      <c r="I24850" s="72">
        <v>20140306</v>
      </c>
      <c r="J24850" s="72" t="s">
        <v>7038</v>
      </c>
      <c r="K24850" s="72">
        <v>43619</v>
      </c>
      <c r="L24850" s="12" t="str">
        <f>VLOOKUP(B24850,Doses!A:C,3,FALSE)</f>
        <v>Vax</v>
      </c>
      <c r="M24850" s="44">
        <f t="shared" si="388"/>
        <v>43619</v>
      </c>
    </row>
    <row r="24851" spans="1:13" x14ac:dyDescent="0.25">
      <c r="A24851" s="72" t="s">
        <v>7137</v>
      </c>
      <c r="B24851" s="72">
        <v>225069</v>
      </c>
      <c r="C24851" s="72" t="s">
        <v>3824</v>
      </c>
      <c r="D24851" s="72">
        <v>100</v>
      </c>
      <c r="E24851" s="72">
        <v>360</v>
      </c>
      <c r="F24851" s="72">
        <v>0</v>
      </c>
      <c r="G24851" s="72">
        <v>1</v>
      </c>
      <c r="H24851" s="72" t="s">
        <v>5207</v>
      </c>
      <c r="I24851" s="72">
        <v>20140306</v>
      </c>
      <c r="J24851" s="72" t="s">
        <v>7038</v>
      </c>
      <c r="K24851" s="72">
        <v>43619</v>
      </c>
      <c r="L24851" s="12" t="str">
        <f>VLOOKUP(B24851,Doses!A:C,3,FALSE)</f>
        <v>Vax</v>
      </c>
      <c r="M24851" s="44">
        <f t="shared" si="388"/>
        <v>43619</v>
      </c>
    </row>
    <row r="24852" spans="1:13" x14ac:dyDescent="0.25">
      <c r="A24852" s="72" t="s">
        <v>7137</v>
      </c>
      <c r="B24852" s="72">
        <v>225069</v>
      </c>
      <c r="C24852" s="72" t="s">
        <v>3824</v>
      </c>
      <c r="D24852" s="72">
        <v>100</v>
      </c>
      <c r="E24852" s="72">
        <v>360</v>
      </c>
      <c r="F24852" s="72">
        <v>0</v>
      </c>
      <c r="G24852" s="72">
        <v>1</v>
      </c>
      <c r="H24852" s="72" t="s">
        <v>5207</v>
      </c>
      <c r="I24852" s="72">
        <v>20140306</v>
      </c>
      <c r="J24852" s="72" t="s">
        <v>7038</v>
      </c>
      <c r="K24852" s="72">
        <v>43619</v>
      </c>
      <c r="L24852" s="12" t="str">
        <f>VLOOKUP(B24852,Doses!A:C,3,FALSE)</f>
        <v>Vax</v>
      </c>
      <c r="M24852" s="44">
        <f t="shared" si="388"/>
        <v>43619</v>
      </c>
    </row>
    <row r="24853" spans="1:13" x14ac:dyDescent="0.25">
      <c r="A24853" s="72" t="s">
        <v>7137</v>
      </c>
      <c r="B24853" s="72">
        <v>225069</v>
      </c>
      <c r="C24853" s="72" t="s">
        <v>3824</v>
      </c>
      <c r="D24853" s="72">
        <v>100</v>
      </c>
      <c r="E24853" s="72">
        <v>360</v>
      </c>
      <c r="F24853" s="72">
        <v>0</v>
      </c>
      <c r="G24853" s="72">
        <v>1</v>
      </c>
      <c r="H24853" s="72" t="s">
        <v>5207</v>
      </c>
      <c r="I24853" s="72">
        <v>20140306</v>
      </c>
      <c r="J24853" s="72" t="s">
        <v>7038</v>
      </c>
      <c r="K24853" s="72">
        <v>43619</v>
      </c>
      <c r="L24853" s="12" t="str">
        <f>VLOOKUP(B24853,Doses!A:C,3,FALSE)</f>
        <v>Vax</v>
      </c>
      <c r="M24853" s="44">
        <f t="shared" si="388"/>
        <v>43619</v>
      </c>
    </row>
    <row r="24854" spans="1:13" x14ac:dyDescent="0.25">
      <c r="A24854" s="72" t="s">
        <v>7137</v>
      </c>
      <c r="B24854" s="72">
        <v>225069</v>
      </c>
      <c r="C24854" s="72" t="s">
        <v>3824</v>
      </c>
      <c r="D24854" s="72">
        <v>100</v>
      </c>
      <c r="E24854" s="72">
        <v>360</v>
      </c>
      <c r="F24854" s="72">
        <v>0</v>
      </c>
      <c r="G24854" s="72">
        <v>1</v>
      </c>
      <c r="H24854" s="72" t="s">
        <v>5207</v>
      </c>
      <c r="I24854" s="72">
        <v>20140306</v>
      </c>
      <c r="J24854" s="72" t="s">
        <v>7038</v>
      </c>
      <c r="K24854" s="72">
        <v>43619</v>
      </c>
      <c r="L24854" s="12" t="str">
        <f>VLOOKUP(B24854,Doses!A:C,3,FALSE)</f>
        <v>Vax</v>
      </c>
      <c r="M24854" s="44">
        <f t="shared" si="388"/>
        <v>43619</v>
      </c>
    </row>
    <row r="24855" spans="1:13" x14ac:dyDescent="0.25">
      <c r="A24855" s="72" t="s">
        <v>7138</v>
      </c>
      <c r="B24855" s="72">
        <v>225069</v>
      </c>
      <c r="C24855" s="72" t="s">
        <v>3824</v>
      </c>
      <c r="D24855" s="72">
        <v>100</v>
      </c>
      <c r="E24855" s="72">
        <v>6006</v>
      </c>
      <c r="F24855" s="72">
        <v>0</v>
      </c>
      <c r="G24855" s="72">
        <v>1</v>
      </c>
      <c r="H24855" s="72" t="s">
        <v>5207</v>
      </c>
      <c r="I24855" s="72" t="s">
        <v>8435</v>
      </c>
      <c r="J24855" s="72" t="s">
        <v>3848</v>
      </c>
      <c r="K24855" s="72" t="s">
        <v>7237</v>
      </c>
      <c r="L24855" s="12" t="str">
        <f>VLOOKUP(B24855,Doses!A:C,3,FALSE)</f>
        <v>Vax</v>
      </c>
      <c r="M24855" s="44" t="e">
        <f t="shared" si="388"/>
        <v>#VALUE!</v>
      </c>
    </row>
    <row r="24856" spans="1:13" x14ac:dyDescent="0.25">
      <c r="A24856" s="72" t="s">
        <v>7138</v>
      </c>
      <c r="B24856" s="72">
        <v>225069</v>
      </c>
      <c r="C24856" s="72" t="s">
        <v>3824</v>
      </c>
      <c r="D24856" s="72">
        <v>100</v>
      </c>
      <c r="E24856" s="72">
        <v>7296</v>
      </c>
      <c r="F24856" s="72">
        <v>0</v>
      </c>
      <c r="G24856" s="72">
        <v>1</v>
      </c>
      <c r="H24856" s="72" t="s">
        <v>5207</v>
      </c>
      <c r="I24856" s="72">
        <v>1412409</v>
      </c>
      <c r="J24856" s="72" t="s">
        <v>3848</v>
      </c>
      <c r="K24856" s="72" t="s">
        <v>7332</v>
      </c>
      <c r="L24856" s="12" t="str">
        <f>VLOOKUP(B24856,Doses!A:C,3,FALSE)</f>
        <v>Vax</v>
      </c>
      <c r="M24856" s="44" t="e">
        <f t="shared" si="388"/>
        <v>#VALUE!</v>
      </c>
    </row>
    <row r="24857" spans="1:13" x14ac:dyDescent="0.25">
      <c r="A24857" s="72" t="s">
        <v>8436</v>
      </c>
      <c r="B24857" s="72">
        <v>225069</v>
      </c>
      <c r="C24857" s="72" t="s">
        <v>3824</v>
      </c>
      <c r="D24857" s="72">
        <v>100</v>
      </c>
      <c r="E24857" s="72">
        <v>4719</v>
      </c>
      <c r="F24857" s="72">
        <v>0</v>
      </c>
      <c r="G24857" s="72">
        <v>1</v>
      </c>
      <c r="H24857" s="72" t="s">
        <v>5207</v>
      </c>
      <c r="I24857" s="72">
        <v>1412411</v>
      </c>
      <c r="J24857" s="72" t="s">
        <v>3848</v>
      </c>
      <c r="K24857" s="72" t="s">
        <v>7332</v>
      </c>
      <c r="L24857" s="12" t="str">
        <f>VLOOKUP(B24857,Doses!A:C,3,FALSE)</f>
        <v>Vax</v>
      </c>
      <c r="M24857" s="44" t="e">
        <f t="shared" si="388"/>
        <v>#VALUE!</v>
      </c>
    </row>
    <row r="24858" spans="1:13" x14ac:dyDescent="0.25">
      <c r="A24858" s="72" t="s">
        <v>8436</v>
      </c>
      <c r="B24858" s="72">
        <v>225069</v>
      </c>
      <c r="C24858" s="72" t="s">
        <v>3824</v>
      </c>
      <c r="D24858" s="72">
        <v>100</v>
      </c>
      <c r="E24858" s="72">
        <v>12639</v>
      </c>
      <c r="F24858" s="72">
        <v>0</v>
      </c>
      <c r="G24858" s="72">
        <v>1</v>
      </c>
      <c r="H24858" s="72" t="s">
        <v>5207</v>
      </c>
      <c r="I24858" s="72">
        <v>1412413</v>
      </c>
      <c r="J24858" s="72" t="s">
        <v>3848</v>
      </c>
      <c r="K24858" s="72" t="s">
        <v>7332</v>
      </c>
      <c r="L24858" s="12" t="str">
        <f>VLOOKUP(B24858,Doses!A:C,3,FALSE)</f>
        <v>Vax</v>
      </c>
      <c r="M24858" s="44" t="e">
        <f t="shared" si="388"/>
        <v>#VALUE!</v>
      </c>
    </row>
    <row r="24859" spans="1:13" x14ac:dyDescent="0.25">
      <c r="A24859" s="72" t="s">
        <v>8436</v>
      </c>
      <c r="B24859" s="72">
        <v>225069</v>
      </c>
      <c r="C24859" s="72" t="s">
        <v>3824</v>
      </c>
      <c r="D24859" s="72">
        <v>100</v>
      </c>
      <c r="E24859" s="72">
        <v>33</v>
      </c>
      <c r="F24859" s="72">
        <v>0</v>
      </c>
      <c r="G24859" s="72">
        <v>1</v>
      </c>
      <c r="H24859" s="72" t="s">
        <v>5207</v>
      </c>
      <c r="I24859" s="72">
        <v>1412411</v>
      </c>
      <c r="J24859" s="72" t="s">
        <v>3848</v>
      </c>
      <c r="K24859" s="72" t="s">
        <v>7332</v>
      </c>
      <c r="L24859" s="12" t="str">
        <f>VLOOKUP(B24859,Doses!A:C,3,FALSE)</f>
        <v>Vax</v>
      </c>
      <c r="M24859" s="44" t="e">
        <f t="shared" si="388"/>
        <v>#VALUE!</v>
      </c>
    </row>
    <row r="24860" spans="1:13" x14ac:dyDescent="0.25">
      <c r="A24860" s="72" t="s">
        <v>8437</v>
      </c>
      <c r="B24860" s="72">
        <v>308310</v>
      </c>
      <c r="C24860" s="72" t="s">
        <v>1898</v>
      </c>
      <c r="D24860" s="72">
        <v>100</v>
      </c>
      <c r="E24860" s="72">
        <v>144</v>
      </c>
      <c r="F24860" s="72">
        <v>0</v>
      </c>
      <c r="G24860" s="72">
        <v>1</v>
      </c>
      <c r="H24860" s="72" t="s">
        <v>5207</v>
      </c>
      <c r="I24860" s="72">
        <v>20141005</v>
      </c>
      <c r="J24860" s="72" t="s">
        <v>2</v>
      </c>
      <c r="K24860" s="72">
        <v>43595</v>
      </c>
      <c r="L24860" s="12" t="e">
        <f>VLOOKUP(B24860,Doses!A:C,3,FALSE)</f>
        <v>#N/A</v>
      </c>
      <c r="M24860" s="44">
        <f t="shared" si="388"/>
        <v>43595</v>
      </c>
    </row>
    <row r="24861" spans="1:13" x14ac:dyDescent="0.25">
      <c r="A24861" s="72" t="s">
        <v>8437</v>
      </c>
      <c r="B24861" s="72">
        <v>308310</v>
      </c>
      <c r="C24861" s="72" t="s">
        <v>1898</v>
      </c>
      <c r="D24861" s="72">
        <v>100</v>
      </c>
      <c r="E24861" s="72">
        <v>144</v>
      </c>
      <c r="F24861" s="72">
        <v>0</v>
      </c>
      <c r="G24861" s="72">
        <v>1</v>
      </c>
      <c r="H24861" s="72" t="s">
        <v>5207</v>
      </c>
      <c r="I24861" s="72">
        <v>20141005</v>
      </c>
      <c r="J24861" s="72" t="s">
        <v>2</v>
      </c>
      <c r="K24861" s="72">
        <v>43595</v>
      </c>
      <c r="L24861" s="12" t="e">
        <f>VLOOKUP(B24861,Doses!A:C,3,FALSE)</f>
        <v>#N/A</v>
      </c>
      <c r="M24861" s="44">
        <f t="shared" si="388"/>
        <v>43595</v>
      </c>
    </row>
    <row r="24862" spans="1:13" x14ac:dyDescent="0.25">
      <c r="A24862" s="72" t="s">
        <v>8437</v>
      </c>
      <c r="B24862" s="72">
        <v>308310</v>
      </c>
      <c r="C24862" s="72" t="s">
        <v>1898</v>
      </c>
      <c r="D24862" s="72">
        <v>100</v>
      </c>
      <c r="E24862" s="72">
        <v>144</v>
      </c>
      <c r="F24862" s="72">
        <v>0</v>
      </c>
      <c r="G24862" s="72">
        <v>1</v>
      </c>
      <c r="H24862" s="72" t="s">
        <v>5207</v>
      </c>
      <c r="I24862" s="72">
        <v>20141005</v>
      </c>
      <c r="J24862" s="72" t="s">
        <v>2</v>
      </c>
      <c r="K24862" s="72">
        <v>43595</v>
      </c>
      <c r="L24862" s="12" t="e">
        <f>VLOOKUP(B24862,Doses!A:C,3,FALSE)</f>
        <v>#N/A</v>
      </c>
      <c r="M24862" s="44">
        <f t="shared" si="388"/>
        <v>43595</v>
      </c>
    </row>
    <row r="24863" spans="1:13" x14ac:dyDescent="0.25">
      <c r="A24863" s="72" t="s">
        <v>8437</v>
      </c>
      <c r="B24863" s="72">
        <v>308310</v>
      </c>
      <c r="C24863" s="72" t="s">
        <v>1898</v>
      </c>
      <c r="D24863" s="72">
        <v>100</v>
      </c>
      <c r="E24863" s="72">
        <v>144</v>
      </c>
      <c r="F24863" s="72">
        <v>0</v>
      </c>
      <c r="G24863" s="72">
        <v>1</v>
      </c>
      <c r="H24863" s="72" t="s">
        <v>5207</v>
      </c>
      <c r="I24863" s="72">
        <v>20141005</v>
      </c>
      <c r="J24863" s="72" t="s">
        <v>2</v>
      </c>
      <c r="K24863" s="72">
        <v>43595</v>
      </c>
      <c r="L24863" s="12" t="e">
        <f>VLOOKUP(B24863,Doses!A:C,3,FALSE)</f>
        <v>#N/A</v>
      </c>
      <c r="M24863" s="44">
        <f t="shared" si="388"/>
        <v>43595</v>
      </c>
    </row>
    <row r="24864" spans="1:13" x14ac:dyDescent="0.25">
      <c r="A24864" s="72" t="s">
        <v>8437</v>
      </c>
      <c r="B24864" s="72">
        <v>308310</v>
      </c>
      <c r="C24864" s="72" t="s">
        <v>1898</v>
      </c>
      <c r="D24864" s="72">
        <v>100</v>
      </c>
      <c r="E24864" s="72">
        <v>144</v>
      </c>
      <c r="F24864" s="72">
        <v>0</v>
      </c>
      <c r="G24864" s="72">
        <v>1</v>
      </c>
      <c r="H24864" s="72" t="s">
        <v>5207</v>
      </c>
      <c r="I24864" s="72">
        <v>20141005</v>
      </c>
      <c r="J24864" s="72" t="s">
        <v>2</v>
      </c>
      <c r="K24864" s="72">
        <v>43595</v>
      </c>
      <c r="L24864" s="12" t="e">
        <f>VLOOKUP(B24864,Doses!A:C,3,FALSE)</f>
        <v>#N/A</v>
      </c>
      <c r="M24864" s="44">
        <f t="shared" si="388"/>
        <v>43595</v>
      </c>
    </row>
    <row r="24865" spans="1:13" x14ac:dyDescent="0.25">
      <c r="A24865" s="72" t="s">
        <v>8437</v>
      </c>
      <c r="B24865" s="72">
        <v>308310</v>
      </c>
      <c r="C24865" s="72" t="s">
        <v>1898</v>
      </c>
      <c r="D24865" s="72">
        <v>100</v>
      </c>
      <c r="E24865" s="72">
        <v>144</v>
      </c>
      <c r="F24865" s="72">
        <v>0</v>
      </c>
      <c r="G24865" s="72">
        <v>1</v>
      </c>
      <c r="H24865" s="72" t="s">
        <v>5207</v>
      </c>
      <c r="I24865" s="72">
        <v>20141005</v>
      </c>
      <c r="J24865" s="72" t="s">
        <v>2</v>
      </c>
      <c r="K24865" s="72">
        <v>43595</v>
      </c>
      <c r="L24865" s="12" t="e">
        <f>VLOOKUP(B24865,Doses!A:C,3,FALSE)</f>
        <v>#N/A</v>
      </c>
      <c r="M24865" s="44">
        <f t="shared" si="388"/>
        <v>43595</v>
      </c>
    </row>
    <row r="24866" spans="1:13" x14ac:dyDescent="0.25">
      <c r="A24866" s="72" t="s">
        <v>8437</v>
      </c>
      <c r="B24866" s="72">
        <v>308310</v>
      </c>
      <c r="C24866" s="72" t="s">
        <v>1898</v>
      </c>
      <c r="D24866" s="72">
        <v>100</v>
      </c>
      <c r="E24866" s="72">
        <v>144</v>
      </c>
      <c r="F24866" s="72">
        <v>0</v>
      </c>
      <c r="G24866" s="72">
        <v>1</v>
      </c>
      <c r="H24866" s="72" t="s">
        <v>5207</v>
      </c>
      <c r="I24866" s="72">
        <v>20141005</v>
      </c>
      <c r="J24866" s="72" t="s">
        <v>2</v>
      </c>
      <c r="K24866" s="72">
        <v>43595</v>
      </c>
      <c r="L24866" s="12" t="e">
        <f>VLOOKUP(B24866,Doses!A:C,3,FALSE)</f>
        <v>#N/A</v>
      </c>
      <c r="M24866" s="44">
        <f t="shared" si="388"/>
        <v>43595</v>
      </c>
    </row>
    <row r="24867" spans="1:13" x14ac:dyDescent="0.25">
      <c r="A24867" s="72" t="s">
        <v>8437</v>
      </c>
      <c r="B24867" s="72">
        <v>308310</v>
      </c>
      <c r="C24867" s="72" t="s">
        <v>1898</v>
      </c>
      <c r="D24867" s="72">
        <v>100</v>
      </c>
      <c r="E24867" s="72">
        <v>144</v>
      </c>
      <c r="F24867" s="72">
        <v>0</v>
      </c>
      <c r="G24867" s="72">
        <v>1</v>
      </c>
      <c r="H24867" s="72" t="s">
        <v>5207</v>
      </c>
      <c r="I24867" s="72">
        <v>20141005</v>
      </c>
      <c r="J24867" s="72" t="s">
        <v>2</v>
      </c>
      <c r="K24867" s="72">
        <v>43595</v>
      </c>
      <c r="L24867" s="12" t="e">
        <f>VLOOKUP(B24867,Doses!A:C,3,FALSE)</f>
        <v>#N/A</v>
      </c>
      <c r="M24867" s="44">
        <f t="shared" si="388"/>
        <v>43595</v>
      </c>
    </row>
    <row r="24868" spans="1:13" x14ac:dyDescent="0.25">
      <c r="A24868" s="72" t="s">
        <v>8437</v>
      </c>
      <c r="B24868" s="72">
        <v>308310</v>
      </c>
      <c r="C24868" s="72" t="s">
        <v>1898</v>
      </c>
      <c r="D24868" s="72">
        <v>100</v>
      </c>
      <c r="E24868" s="72">
        <v>144</v>
      </c>
      <c r="F24868" s="72">
        <v>0</v>
      </c>
      <c r="G24868" s="72">
        <v>1</v>
      </c>
      <c r="H24868" s="72" t="s">
        <v>5207</v>
      </c>
      <c r="I24868" s="72">
        <v>20141005</v>
      </c>
      <c r="J24868" s="72" t="s">
        <v>2</v>
      </c>
      <c r="K24868" s="72">
        <v>43595</v>
      </c>
      <c r="L24868" s="12" t="e">
        <f>VLOOKUP(B24868,Doses!A:C,3,FALSE)</f>
        <v>#N/A</v>
      </c>
      <c r="M24868" s="44">
        <f t="shared" si="388"/>
        <v>43595</v>
      </c>
    </row>
    <row r="24869" spans="1:13" x14ac:dyDescent="0.25">
      <c r="A24869" s="72" t="s">
        <v>8437</v>
      </c>
      <c r="B24869" s="72">
        <v>308310</v>
      </c>
      <c r="C24869" s="72" t="s">
        <v>1898</v>
      </c>
      <c r="D24869" s="72">
        <v>100</v>
      </c>
      <c r="E24869" s="72">
        <v>144</v>
      </c>
      <c r="F24869" s="72">
        <v>0</v>
      </c>
      <c r="G24869" s="72">
        <v>1</v>
      </c>
      <c r="H24869" s="72" t="s">
        <v>5207</v>
      </c>
      <c r="I24869" s="72">
        <v>20141005</v>
      </c>
      <c r="J24869" s="72" t="s">
        <v>2</v>
      </c>
      <c r="K24869" s="72">
        <v>43595</v>
      </c>
      <c r="L24869" s="12" t="e">
        <f>VLOOKUP(B24869,Doses!A:C,3,FALSE)</f>
        <v>#N/A</v>
      </c>
      <c r="M24869" s="44">
        <f t="shared" si="388"/>
        <v>43595</v>
      </c>
    </row>
    <row r="24870" spans="1:13" x14ac:dyDescent="0.25">
      <c r="A24870" s="72" t="s">
        <v>8437</v>
      </c>
      <c r="B24870" s="72">
        <v>308310</v>
      </c>
      <c r="C24870" s="72" t="s">
        <v>1898</v>
      </c>
      <c r="D24870" s="72">
        <v>100</v>
      </c>
      <c r="E24870" s="72">
        <v>144</v>
      </c>
      <c r="F24870" s="72">
        <v>0</v>
      </c>
      <c r="G24870" s="72">
        <v>1</v>
      </c>
      <c r="H24870" s="72" t="s">
        <v>5207</v>
      </c>
      <c r="I24870" s="72">
        <v>20141005</v>
      </c>
      <c r="J24870" s="72" t="s">
        <v>2</v>
      </c>
      <c r="K24870" s="72">
        <v>43595</v>
      </c>
      <c r="L24870" s="12" t="e">
        <f>VLOOKUP(B24870,Doses!A:C,3,FALSE)</f>
        <v>#N/A</v>
      </c>
      <c r="M24870" s="44">
        <f t="shared" si="388"/>
        <v>43595</v>
      </c>
    </row>
    <row r="24871" spans="1:13" x14ac:dyDescent="0.25">
      <c r="A24871" s="72" t="s">
        <v>8437</v>
      </c>
      <c r="B24871" s="72">
        <v>308310</v>
      </c>
      <c r="C24871" s="72" t="s">
        <v>1898</v>
      </c>
      <c r="D24871" s="72">
        <v>100</v>
      </c>
      <c r="E24871" s="72">
        <v>144</v>
      </c>
      <c r="F24871" s="72">
        <v>0</v>
      </c>
      <c r="G24871" s="72">
        <v>1</v>
      </c>
      <c r="H24871" s="72" t="s">
        <v>5207</v>
      </c>
      <c r="I24871" s="72">
        <v>20141005</v>
      </c>
      <c r="J24871" s="72" t="s">
        <v>2</v>
      </c>
      <c r="K24871" s="72">
        <v>43595</v>
      </c>
      <c r="L24871" s="12" t="e">
        <f>VLOOKUP(B24871,Doses!A:C,3,FALSE)</f>
        <v>#N/A</v>
      </c>
      <c r="M24871" s="44">
        <f t="shared" si="388"/>
        <v>43595</v>
      </c>
    </row>
    <row r="24872" spans="1:13" x14ac:dyDescent="0.25">
      <c r="A24872" s="72" t="s">
        <v>8437</v>
      </c>
      <c r="B24872" s="72">
        <v>308310</v>
      </c>
      <c r="C24872" s="72" t="s">
        <v>1898</v>
      </c>
      <c r="D24872" s="72">
        <v>100</v>
      </c>
      <c r="E24872" s="72">
        <v>144</v>
      </c>
      <c r="F24872" s="72">
        <v>0</v>
      </c>
      <c r="G24872" s="72">
        <v>1</v>
      </c>
      <c r="H24872" s="72" t="s">
        <v>5207</v>
      </c>
      <c r="I24872" s="72">
        <v>20141005</v>
      </c>
      <c r="J24872" s="72" t="s">
        <v>2</v>
      </c>
      <c r="K24872" s="72">
        <v>43595</v>
      </c>
      <c r="L24872" s="12" t="e">
        <f>VLOOKUP(B24872,Doses!A:C,3,FALSE)</f>
        <v>#N/A</v>
      </c>
      <c r="M24872" s="44">
        <f t="shared" si="388"/>
        <v>43595</v>
      </c>
    </row>
    <row r="24873" spans="1:13" x14ac:dyDescent="0.25">
      <c r="A24873" s="72" t="s">
        <v>8437</v>
      </c>
      <c r="B24873" s="72">
        <v>308310</v>
      </c>
      <c r="C24873" s="72" t="s">
        <v>1898</v>
      </c>
      <c r="D24873" s="72">
        <v>100</v>
      </c>
      <c r="E24873" s="72">
        <v>144</v>
      </c>
      <c r="F24873" s="72">
        <v>0</v>
      </c>
      <c r="G24873" s="72">
        <v>1</v>
      </c>
      <c r="H24873" s="72" t="s">
        <v>5207</v>
      </c>
      <c r="I24873" s="72">
        <v>20141005</v>
      </c>
      <c r="J24873" s="72" t="s">
        <v>2</v>
      </c>
      <c r="K24873" s="72">
        <v>43595</v>
      </c>
      <c r="L24873" s="12" t="e">
        <f>VLOOKUP(B24873,Doses!A:C,3,FALSE)</f>
        <v>#N/A</v>
      </c>
      <c r="M24873" s="44">
        <f t="shared" si="388"/>
        <v>43595</v>
      </c>
    </row>
    <row r="24874" spans="1:13" x14ac:dyDescent="0.25">
      <c r="A24874" s="72" t="s">
        <v>8437</v>
      </c>
      <c r="B24874" s="72">
        <v>308310</v>
      </c>
      <c r="C24874" s="72" t="s">
        <v>1898</v>
      </c>
      <c r="D24874" s="72">
        <v>100</v>
      </c>
      <c r="E24874" s="72">
        <v>144</v>
      </c>
      <c r="F24874" s="72">
        <v>0</v>
      </c>
      <c r="G24874" s="72">
        <v>1</v>
      </c>
      <c r="H24874" s="72" t="s">
        <v>5207</v>
      </c>
      <c r="I24874" s="72">
        <v>20141005</v>
      </c>
      <c r="J24874" s="72" t="s">
        <v>2</v>
      </c>
      <c r="K24874" s="72">
        <v>43595</v>
      </c>
      <c r="L24874" s="12" t="e">
        <f>VLOOKUP(B24874,Doses!A:C,3,FALSE)</f>
        <v>#N/A</v>
      </c>
      <c r="M24874" s="44">
        <f t="shared" si="388"/>
        <v>43595</v>
      </c>
    </row>
    <row r="24875" spans="1:13" x14ac:dyDescent="0.25">
      <c r="A24875" s="72" t="s">
        <v>8437</v>
      </c>
      <c r="B24875" s="72">
        <v>308310</v>
      </c>
      <c r="C24875" s="72" t="s">
        <v>1898</v>
      </c>
      <c r="D24875" s="72">
        <v>100</v>
      </c>
      <c r="E24875" s="72">
        <v>144</v>
      </c>
      <c r="F24875" s="72">
        <v>0</v>
      </c>
      <c r="G24875" s="72">
        <v>1</v>
      </c>
      <c r="H24875" s="72" t="s">
        <v>5207</v>
      </c>
      <c r="I24875" s="72">
        <v>20141005</v>
      </c>
      <c r="J24875" s="72" t="s">
        <v>2</v>
      </c>
      <c r="K24875" s="72">
        <v>43595</v>
      </c>
      <c r="L24875" s="12" t="e">
        <f>VLOOKUP(B24875,Doses!A:C,3,FALSE)</f>
        <v>#N/A</v>
      </c>
      <c r="M24875" s="44">
        <f t="shared" si="388"/>
        <v>43595</v>
      </c>
    </row>
    <row r="24876" spans="1:13" x14ac:dyDescent="0.25">
      <c r="A24876" s="72" t="s">
        <v>8437</v>
      </c>
      <c r="B24876" s="72">
        <v>308310</v>
      </c>
      <c r="C24876" s="72" t="s">
        <v>1898</v>
      </c>
      <c r="D24876" s="72">
        <v>100</v>
      </c>
      <c r="E24876" s="72">
        <v>144</v>
      </c>
      <c r="F24876" s="72">
        <v>0</v>
      </c>
      <c r="G24876" s="72">
        <v>1</v>
      </c>
      <c r="H24876" s="72" t="s">
        <v>5207</v>
      </c>
      <c r="I24876" s="72">
        <v>20141005</v>
      </c>
      <c r="J24876" s="72" t="s">
        <v>2</v>
      </c>
      <c r="K24876" s="72">
        <v>43595</v>
      </c>
      <c r="L24876" s="12" t="e">
        <f>VLOOKUP(B24876,Doses!A:C,3,FALSE)</f>
        <v>#N/A</v>
      </c>
      <c r="M24876" s="44">
        <f t="shared" si="388"/>
        <v>43595</v>
      </c>
    </row>
    <row r="24877" spans="1:13" x14ac:dyDescent="0.25">
      <c r="A24877" s="72" t="s">
        <v>8437</v>
      </c>
      <c r="B24877" s="72">
        <v>308310</v>
      </c>
      <c r="C24877" s="72" t="s">
        <v>1898</v>
      </c>
      <c r="D24877" s="72">
        <v>100</v>
      </c>
      <c r="E24877" s="72">
        <v>144</v>
      </c>
      <c r="F24877" s="72">
        <v>0</v>
      </c>
      <c r="G24877" s="72">
        <v>1</v>
      </c>
      <c r="H24877" s="72" t="s">
        <v>5207</v>
      </c>
      <c r="I24877" s="72">
        <v>20141005</v>
      </c>
      <c r="J24877" s="72" t="s">
        <v>2</v>
      </c>
      <c r="K24877" s="72">
        <v>43595</v>
      </c>
      <c r="L24877" s="12" t="e">
        <f>VLOOKUP(B24877,Doses!A:C,3,FALSE)</f>
        <v>#N/A</v>
      </c>
      <c r="M24877" s="44">
        <f t="shared" si="388"/>
        <v>43595</v>
      </c>
    </row>
    <row r="24878" spans="1:13" x14ac:dyDescent="0.25">
      <c r="A24878" s="72" t="s">
        <v>8437</v>
      </c>
      <c r="B24878" s="72">
        <v>308310</v>
      </c>
      <c r="C24878" s="72" t="s">
        <v>1898</v>
      </c>
      <c r="D24878" s="72">
        <v>100</v>
      </c>
      <c r="E24878" s="72">
        <v>144</v>
      </c>
      <c r="F24878" s="72">
        <v>0</v>
      </c>
      <c r="G24878" s="72">
        <v>1</v>
      </c>
      <c r="H24878" s="72" t="s">
        <v>5207</v>
      </c>
      <c r="I24878" s="72">
        <v>20141005</v>
      </c>
      <c r="J24878" s="72" t="s">
        <v>2</v>
      </c>
      <c r="K24878" s="72">
        <v>43595</v>
      </c>
      <c r="L24878" s="12" t="e">
        <f>VLOOKUP(B24878,Doses!A:C,3,FALSE)</f>
        <v>#N/A</v>
      </c>
      <c r="M24878" s="44">
        <f t="shared" si="388"/>
        <v>43595</v>
      </c>
    </row>
    <row r="24879" spans="1:13" x14ac:dyDescent="0.25">
      <c r="A24879" s="72" t="s">
        <v>8437</v>
      </c>
      <c r="B24879" s="72">
        <v>308310</v>
      </c>
      <c r="C24879" s="72" t="s">
        <v>1898</v>
      </c>
      <c r="D24879" s="72">
        <v>100</v>
      </c>
      <c r="E24879" s="72">
        <v>144</v>
      </c>
      <c r="F24879" s="72">
        <v>0</v>
      </c>
      <c r="G24879" s="72">
        <v>1</v>
      </c>
      <c r="H24879" s="72" t="s">
        <v>5207</v>
      </c>
      <c r="I24879" s="72">
        <v>20141005</v>
      </c>
      <c r="J24879" s="72" t="s">
        <v>2</v>
      </c>
      <c r="K24879" s="72">
        <v>43595</v>
      </c>
      <c r="L24879" s="12" t="e">
        <f>VLOOKUP(B24879,Doses!A:C,3,FALSE)</f>
        <v>#N/A</v>
      </c>
      <c r="M24879" s="44">
        <f t="shared" si="388"/>
        <v>43595</v>
      </c>
    </row>
    <row r="24880" spans="1:13" x14ac:dyDescent="0.25">
      <c r="A24880" s="72" t="s">
        <v>8437</v>
      </c>
      <c r="B24880" s="72">
        <v>308310</v>
      </c>
      <c r="C24880" s="72" t="s">
        <v>1898</v>
      </c>
      <c r="D24880" s="72">
        <v>100</v>
      </c>
      <c r="E24880" s="72">
        <v>144</v>
      </c>
      <c r="F24880" s="72">
        <v>0</v>
      </c>
      <c r="G24880" s="72">
        <v>1</v>
      </c>
      <c r="H24880" s="72" t="s">
        <v>5207</v>
      </c>
      <c r="I24880" s="72">
        <v>20141005</v>
      </c>
      <c r="J24880" s="72" t="s">
        <v>2</v>
      </c>
      <c r="K24880" s="72">
        <v>43595</v>
      </c>
      <c r="L24880" s="12" t="e">
        <f>VLOOKUP(B24880,Doses!A:C,3,FALSE)</f>
        <v>#N/A</v>
      </c>
      <c r="M24880" s="44">
        <f t="shared" si="388"/>
        <v>43595</v>
      </c>
    </row>
    <row r="24881" spans="1:13" x14ac:dyDescent="0.25">
      <c r="A24881" s="72" t="s">
        <v>8437</v>
      </c>
      <c r="B24881" s="72">
        <v>308310</v>
      </c>
      <c r="C24881" s="72" t="s">
        <v>1898</v>
      </c>
      <c r="D24881" s="72">
        <v>100</v>
      </c>
      <c r="E24881" s="72">
        <v>144</v>
      </c>
      <c r="F24881" s="72">
        <v>0</v>
      </c>
      <c r="G24881" s="72">
        <v>1</v>
      </c>
      <c r="H24881" s="72" t="s">
        <v>5207</v>
      </c>
      <c r="I24881" s="72">
        <v>20141005</v>
      </c>
      <c r="J24881" s="72" t="s">
        <v>2</v>
      </c>
      <c r="K24881" s="72">
        <v>43595</v>
      </c>
      <c r="L24881" s="12" t="e">
        <f>VLOOKUP(B24881,Doses!A:C,3,FALSE)</f>
        <v>#N/A</v>
      </c>
      <c r="M24881" s="44">
        <f t="shared" si="388"/>
        <v>43595</v>
      </c>
    </row>
    <row r="24882" spans="1:13" x14ac:dyDescent="0.25">
      <c r="A24882" s="72" t="s">
        <v>8437</v>
      </c>
      <c r="B24882" s="72">
        <v>308310</v>
      </c>
      <c r="C24882" s="72" t="s">
        <v>1898</v>
      </c>
      <c r="D24882" s="72">
        <v>100</v>
      </c>
      <c r="E24882" s="72">
        <v>4</v>
      </c>
      <c r="F24882" s="72">
        <v>0</v>
      </c>
      <c r="G24882" s="72">
        <v>1</v>
      </c>
      <c r="H24882" s="72" t="s">
        <v>5207</v>
      </c>
      <c r="I24882" s="72">
        <v>20141005</v>
      </c>
      <c r="J24882" s="72" t="s">
        <v>2</v>
      </c>
      <c r="K24882" s="72">
        <v>43595</v>
      </c>
      <c r="L24882" s="12" t="e">
        <f>VLOOKUP(B24882,Doses!A:C,3,FALSE)</f>
        <v>#N/A</v>
      </c>
      <c r="M24882" s="44">
        <f t="shared" si="388"/>
        <v>43595</v>
      </c>
    </row>
    <row r="24883" spans="1:13" x14ac:dyDescent="0.25">
      <c r="A24883" s="72" t="s">
        <v>8437</v>
      </c>
      <c r="B24883" s="72">
        <v>308310</v>
      </c>
      <c r="C24883" s="72" t="s">
        <v>1898</v>
      </c>
      <c r="D24883" s="72">
        <v>100</v>
      </c>
      <c r="E24883" s="72">
        <v>58</v>
      </c>
      <c r="F24883" s="72">
        <v>0</v>
      </c>
      <c r="G24883" s="72">
        <v>1</v>
      </c>
      <c r="H24883" s="72" t="s">
        <v>5207</v>
      </c>
      <c r="I24883" s="72">
        <v>20141005</v>
      </c>
      <c r="J24883" s="72" t="s">
        <v>2</v>
      </c>
      <c r="K24883" s="72">
        <v>43595</v>
      </c>
      <c r="L24883" s="12" t="e">
        <f>VLOOKUP(B24883,Doses!A:C,3,FALSE)</f>
        <v>#N/A</v>
      </c>
      <c r="M24883" s="44">
        <f t="shared" si="388"/>
        <v>43595</v>
      </c>
    </row>
    <row r="24884" spans="1:13" x14ac:dyDescent="0.25">
      <c r="A24884" s="72" t="s">
        <v>8437</v>
      </c>
      <c r="B24884" s="72">
        <v>308310</v>
      </c>
      <c r="C24884" s="72" t="s">
        <v>1898</v>
      </c>
      <c r="D24884" s="72">
        <v>100</v>
      </c>
      <c r="E24884" s="72">
        <v>144</v>
      </c>
      <c r="F24884" s="72">
        <v>0</v>
      </c>
      <c r="G24884" s="72">
        <v>1</v>
      </c>
      <c r="H24884" s="72" t="s">
        <v>5207</v>
      </c>
      <c r="I24884" s="72">
        <v>20141005</v>
      </c>
      <c r="J24884" s="72" t="s">
        <v>2</v>
      </c>
      <c r="K24884" s="72">
        <v>43595</v>
      </c>
      <c r="L24884" s="12" t="e">
        <f>VLOOKUP(B24884,Doses!A:C,3,FALSE)</f>
        <v>#N/A</v>
      </c>
      <c r="M24884" s="44">
        <f t="shared" si="388"/>
        <v>43595</v>
      </c>
    </row>
    <row r="24885" spans="1:13" x14ac:dyDescent="0.25">
      <c r="A24885" s="72" t="s">
        <v>8437</v>
      </c>
      <c r="B24885" s="72">
        <v>308310</v>
      </c>
      <c r="C24885" s="72" t="s">
        <v>1898</v>
      </c>
      <c r="D24885" s="72">
        <v>100</v>
      </c>
      <c r="E24885" s="72">
        <v>144</v>
      </c>
      <c r="F24885" s="72">
        <v>0</v>
      </c>
      <c r="G24885" s="72">
        <v>1</v>
      </c>
      <c r="H24885" s="72" t="s">
        <v>5207</v>
      </c>
      <c r="I24885" s="72">
        <v>20141005</v>
      </c>
      <c r="J24885" s="72" t="s">
        <v>2</v>
      </c>
      <c r="K24885" s="72">
        <v>43595</v>
      </c>
      <c r="L24885" s="12" t="e">
        <f>VLOOKUP(B24885,Doses!A:C,3,FALSE)</f>
        <v>#N/A</v>
      </c>
      <c r="M24885" s="44">
        <f t="shared" si="388"/>
        <v>43595</v>
      </c>
    </row>
    <row r="24886" spans="1:13" x14ac:dyDescent="0.25">
      <c r="A24886" s="72" t="s">
        <v>8437</v>
      </c>
      <c r="B24886" s="72">
        <v>308310</v>
      </c>
      <c r="C24886" s="72" t="s">
        <v>1898</v>
      </c>
      <c r="D24886" s="72">
        <v>100</v>
      </c>
      <c r="E24886" s="72">
        <v>144</v>
      </c>
      <c r="F24886" s="72">
        <v>0</v>
      </c>
      <c r="G24886" s="72">
        <v>1</v>
      </c>
      <c r="H24886" s="72" t="s">
        <v>5207</v>
      </c>
      <c r="I24886" s="72">
        <v>20141005</v>
      </c>
      <c r="J24886" s="72" t="s">
        <v>2</v>
      </c>
      <c r="K24886" s="72">
        <v>43595</v>
      </c>
      <c r="L24886" s="12" t="e">
        <f>VLOOKUP(B24886,Doses!A:C,3,FALSE)</f>
        <v>#N/A</v>
      </c>
      <c r="M24886" s="44">
        <f t="shared" si="388"/>
        <v>43595</v>
      </c>
    </row>
    <row r="24887" spans="1:13" x14ac:dyDescent="0.25">
      <c r="A24887" s="72" t="s">
        <v>8437</v>
      </c>
      <c r="B24887" s="72">
        <v>308310</v>
      </c>
      <c r="C24887" s="72" t="s">
        <v>1898</v>
      </c>
      <c r="D24887" s="72">
        <v>100</v>
      </c>
      <c r="E24887" s="72">
        <v>144</v>
      </c>
      <c r="F24887" s="72">
        <v>0</v>
      </c>
      <c r="G24887" s="72">
        <v>1</v>
      </c>
      <c r="H24887" s="72" t="s">
        <v>5207</v>
      </c>
      <c r="I24887" s="72">
        <v>20141005</v>
      </c>
      <c r="J24887" s="72" t="s">
        <v>2</v>
      </c>
      <c r="K24887" s="72">
        <v>43595</v>
      </c>
      <c r="L24887" s="12" t="e">
        <f>VLOOKUP(B24887,Doses!A:C,3,FALSE)</f>
        <v>#N/A</v>
      </c>
      <c r="M24887" s="44">
        <f t="shared" si="388"/>
        <v>43595</v>
      </c>
    </row>
    <row r="24888" spans="1:13" x14ac:dyDescent="0.25">
      <c r="A24888" s="72" t="s">
        <v>8437</v>
      </c>
      <c r="B24888" s="72">
        <v>308310</v>
      </c>
      <c r="C24888" s="72" t="s">
        <v>1898</v>
      </c>
      <c r="D24888" s="72">
        <v>100</v>
      </c>
      <c r="E24888" s="72">
        <v>144</v>
      </c>
      <c r="F24888" s="72">
        <v>0</v>
      </c>
      <c r="G24888" s="72">
        <v>1</v>
      </c>
      <c r="H24888" s="72" t="s">
        <v>5207</v>
      </c>
      <c r="I24888" s="72">
        <v>20141005</v>
      </c>
      <c r="J24888" s="72" t="s">
        <v>2</v>
      </c>
      <c r="K24888" s="72">
        <v>43595</v>
      </c>
      <c r="L24888" s="12" t="e">
        <f>VLOOKUP(B24888,Doses!A:C,3,FALSE)</f>
        <v>#N/A</v>
      </c>
      <c r="M24888" s="44">
        <f t="shared" si="388"/>
        <v>43595</v>
      </c>
    </row>
    <row r="24889" spans="1:13" x14ac:dyDescent="0.25">
      <c r="A24889" s="72" t="s">
        <v>8437</v>
      </c>
      <c r="B24889" s="72">
        <v>308310</v>
      </c>
      <c r="C24889" s="72" t="s">
        <v>1898</v>
      </c>
      <c r="D24889" s="72">
        <v>100</v>
      </c>
      <c r="E24889" s="72">
        <v>144</v>
      </c>
      <c r="F24889" s="72">
        <v>0</v>
      </c>
      <c r="G24889" s="72">
        <v>1</v>
      </c>
      <c r="H24889" s="72" t="s">
        <v>5207</v>
      </c>
      <c r="I24889" s="72">
        <v>20141005</v>
      </c>
      <c r="J24889" s="72" t="s">
        <v>2</v>
      </c>
      <c r="K24889" s="72">
        <v>43595</v>
      </c>
      <c r="L24889" s="12" t="e">
        <f>VLOOKUP(B24889,Doses!A:C,3,FALSE)</f>
        <v>#N/A</v>
      </c>
      <c r="M24889" s="44">
        <f t="shared" si="388"/>
        <v>43595</v>
      </c>
    </row>
    <row r="24890" spans="1:13" x14ac:dyDescent="0.25">
      <c r="A24890" s="72" t="s">
        <v>8437</v>
      </c>
      <c r="B24890" s="72">
        <v>308310</v>
      </c>
      <c r="C24890" s="72" t="s">
        <v>1898</v>
      </c>
      <c r="D24890" s="72">
        <v>100</v>
      </c>
      <c r="E24890" s="72">
        <v>144</v>
      </c>
      <c r="F24890" s="72">
        <v>0</v>
      </c>
      <c r="G24890" s="72">
        <v>1</v>
      </c>
      <c r="H24890" s="72" t="s">
        <v>5207</v>
      </c>
      <c r="I24890" s="72">
        <v>20141005</v>
      </c>
      <c r="J24890" s="72" t="s">
        <v>2</v>
      </c>
      <c r="K24890" s="72">
        <v>43595</v>
      </c>
      <c r="L24890" s="12" t="e">
        <f>VLOOKUP(B24890,Doses!A:C,3,FALSE)</f>
        <v>#N/A</v>
      </c>
      <c r="M24890" s="44">
        <f t="shared" si="388"/>
        <v>43595</v>
      </c>
    </row>
    <row r="24891" spans="1:13" x14ac:dyDescent="0.25">
      <c r="A24891" s="72" t="s">
        <v>8437</v>
      </c>
      <c r="B24891" s="72">
        <v>308310</v>
      </c>
      <c r="C24891" s="72" t="s">
        <v>1898</v>
      </c>
      <c r="D24891" s="72">
        <v>100</v>
      </c>
      <c r="E24891" s="72">
        <v>144</v>
      </c>
      <c r="F24891" s="72">
        <v>0</v>
      </c>
      <c r="G24891" s="72">
        <v>1</v>
      </c>
      <c r="H24891" s="72" t="s">
        <v>5207</v>
      </c>
      <c r="I24891" s="72">
        <v>20141005</v>
      </c>
      <c r="J24891" s="72" t="s">
        <v>2</v>
      </c>
      <c r="K24891" s="72">
        <v>43595</v>
      </c>
      <c r="L24891" s="12" t="e">
        <f>VLOOKUP(B24891,Doses!A:C,3,FALSE)</f>
        <v>#N/A</v>
      </c>
      <c r="M24891" s="44">
        <f t="shared" si="388"/>
        <v>43595</v>
      </c>
    </row>
    <row r="24892" spans="1:13" x14ac:dyDescent="0.25">
      <c r="A24892" s="72" t="s">
        <v>8437</v>
      </c>
      <c r="B24892" s="72">
        <v>308310</v>
      </c>
      <c r="C24892" s="72" t="s">
        <v>1898</v>
      </c>
      <c r="D24892" s="72">
        <v>100</v>
      </c>
      <c r="E24892" s="72">
        <v>144</v>
      </c>
      <c r="F24892" s="72">
        <v>0</v>
      </c>
      <c r="G24892" s="72">
        <v>1</v>
      </c>
      <c r="H24892" s="72" t="s">
        <v>5207</v>
      </c>
      <c r="I24892" s="72">
        <v>20141005</v>
      </c>
      <c r="J24892" s="72" t="s">
        <v>2</v>
      </c>
      <c r="K24892" s="72">
        <v>43595</v>
      </c>
      <c r="L24892" s="12" t="e">
        <f>VLOOKUP(B24892,Doses!A:C,3,FALSE)</f>
        <v>#N/A</v>
      </c>
      <c r="M24892" s="44">
        <f t="shared" si="388"/>
        <v>43595</v>
      </c>
    </row>
    <row r="24893" spans="1:13" x14ac:dyDescent="0.25">
      <c r="A24893" s="72" t="s">
        <v>8437</v>
      </c>
      <c r="B24893" s="72">
        <v>308310</v>
      </c>
      <c r="C24893" s="72" t="s">
        <v>1898</v>
      </c>
      <c r="D24893" s="72">
        <v>100</v>
      </c>
      <c r="E24893" s="72">
        <v>144</v>
      </c>
      <c r="F24893" s="72">
        <v>0</v>
      </c>
      <c r="G24893" s="72">
        <v>1</v>
      </c>
      <c r="H24893" s="72" t="s">
        <v>5207</v>
      </c>
      <c r="I24893" s="72">
        <v>20141005</v>
      </c>
      <c r="J24893" s="72" t="s">
        <v>2</v>
      </c>
      <c r="K24893" s="72">
        <v>43595</v>
      </c>
      <c r="L24893" s="12" t="e">
        <f>VLOOKUP(B24893,Doses!A:C,3,FALSE)</f>
        <v>#N/A</v>
      </c>
      <c r="M24893" s="44">
        <f t="shared" si="388"/>
        <v>43595</v>
      </c>
    </row>
    <row r="24894" spans="1:13" x14ac:dyDescent="0.25">
      <c r="A24894" s="72" t="s">
        <v>8437</v>
      </c>
      <c r="B24894" s="72">
        <v>308310</v>
      </c>
      <c r="C24894" s="72" t="s">
        <v>1898</v>
      </c>
      <c r="D24894" s="72">
        <v>100</v>
      </c>
      <c r="E24894" s="72">
        <v>144</v>
      </c>
      <c r="F24894" s="72">
        <v>0</v>
      </c>
      <c r="G24894" s="72">
        <v>1</v>
      </c>
      <c r="H24894" s="72" t="s">
        <v>5207</v>
      </c>
      <c r="I24894" s="72">
        <v>20141005</v>
      </c>
      <c r="J24894" s="72" t="s">
        <v>2</v>
      </c>
      <c r="K24894" s="72">
        <v>43595</v>
      </c>
      <c r="L24894" s="12" t="e">
        <f>VLOOKUP(B24894,Doses!A:C,3,FALSE)</f>
        <v>#N/A</v>
      </c>
      <c r="M24894" s="44">
        <f t="shared" si="388"/>
        <v>43595</v>
      </c>
    </row>
    <row r="24895" spans="1:13" x14ac:dyDescent="0.25">
      <c r="A24895" s="72" t="s">
        <v>8437</v>
      </c>
      <c r="B24895" s="72">
        <v>308310</v>
      </c>
      <c r="C24895" s="72" t="s">
        <v>1898</v>
      </c>
      <c r="D24895" s="72">
        <v>100</v>
      </c>
      <c r="E24895" s="72">
        <v>144</v>
      </c>
      <c r="F24895" s="72">
        <v>0</v>
      </c>
      <c r="G24895" s="72">
        <v>1</v>
      </c>
      <c r="H24895" s="72" t="s">
        <v>5207</v>
      </c>
      <c r="I24895" s="72">
        <v>20141005</v>
      </c>
      <c r="J24895" s="72" t="s">
        <v>2</v>
      </c>
      <c r="K24895" s="72">
        <v>43595</v>
      </c>
      <c r="L24895" s="12" t="e">
        <f>VLOOKUP(B24895,Doses!A:C,3,FALSE)</f>
        <v>#N/A</v>
      </c>
      <c r="M24895" s="44">
        <f t="shared" si="388"/>
        <v>43595</v>
      </c>
    </row>
    <row r="24896" spans="1:13" x14ac:dyDescent="0.25">
      <c r="A24896" s="72" t="s">
        <v>8437</v>
      </c>
      <c r="B24896" s="72">
        <v>308310</v>
      </c>
      <c r="C24896" s="72" t="s">
        <v>1898</v>
      </c>
      <c r="D24896" s="72">
        <v>100</v>
      </c>
      <c r="E24896" s="72">
        <v>144</v>
      </c>
      <c r="F24896" s="72">
        <v>0</v>
      </c>
      <c r="G24896" s="72">
        <v>1</v>
      </c>
      <c r="H24896" s="72" t="s">
        <v>5207</v>
      </c>
      <c r="I24896" s="72">
        <v>20141005</v>
      </c>
      <c r="J24896" s="72" t="s">
        <v>2</v>
      </c>
      <c r="K24896" s="72">
        <v>43595</v>
      </c>
      <c r="L24896" s="12" t="e">
        <f>VLOOKUP(B24896,Doses!A:C,3,FALSE)</f>
        <v>#N/A</v>
      </c>
      <c r="M24896" s="44">
        <f t="shared" si="388"/>
        <v>43595</v>
      </c>
    </row>
    <row r="24897" spans="1:13" x14ac:dyDescent="0.25">
      <c r="A24897" s="72" t="s">
        <v>8437</v>
      </c>
      <c r="B24897" s="72">
        <v>308310</v>
      </c>
      <c r="C24897" s="72" t="s">
        <v>1898</v>
      </c>
      <c r="D24897" s="72">
        <v>100</v>
      </c>
      <c r="E24897" s="72">
        <v>144</v>
      </c>
      <c r="F24897" s="72">
        <v>0</v>
      </c>
      <c r="G24897" s="72">
        <v>1</v>
      </c>
      <c r="H24897" s="72" t="s">
        <v>5207</v>
      </c>
      <c r="I24897" s="72">
        <v>20150101</v>
      </c>
      <c r="J24897" s="72" t="s">
        <v>2</v>
      </c>
      <c r="K24897" s="72">
        <v>43831</v>
      </c>
      <c r="L24897" s="12" t="e">
        <f>VLOOKUP(B24897,Doses!A:C,3,FALSE)</f>
        <v>#N/A</v>
      </c>
      <c r="M24897" s="44">
        <f t="shared" si="388"/>
        <v>43831</v>
      </c>
    </row>
    <row r="24898" spans="1:13" x14ac:dyDescent="0.25">
      <c r="A24898" s="72" t="s">
        <v>8437</v>
      </c>
      <c r="B24898" s="72">
        <v>308310</v>
      </c>
      <c r="C24898" s="72" t="s">
        <v>1898</v>
      </c>
      <c r="D24898" s="72">
        <v>100</v>
      </c>
      <c r="E24898" s="72">
        <v>144</v>
      </c>
      <c r="F24898" s="72">
        <v>0</v>
      </c>
      <c r="G24898" s="72">
        <v>1</v>
      </c>
      <c r="H24898" s="72" t="s">
        <v>5207</v>
      </c>
      <c r="I24898" s="72">
        <v>20150101</v>
      </c>
      <c r="J24898" s="72" t="s">
        <v>2</v>
      </c>
      <c r="K24898" s="72">
        <v>43831</v>
      </c>
      <c r="L24898" s="12" t="e">
        <f>VLOOKUP(B24898,Doses!A:C,3,FALSE)</f>
        <v>#N/A</v>
      </c>
      <c r="M24898" s="44">
        <f t="shared" ref="M24898:M24961" si="389">K24898*1</f>
        <v>43831</v>
      </c>
    </row>
    <row r="24899" spans="1:13" x14ac:dyDescent="0.25">
      <c r="A24899" s="72" t="s">
        <v>8438</v>
      </c>
      <c r="B24899" s="72">
        <v>225069</v>
      </c>
      <c r="C24899" s="72" t="s">
        <v>3824</v>
      </c>
      <c r="D24899" s="72">
        <v>100</v>
      </c>
      <c r="E24899" s="72">
        <v>17985</v>
      </c>
      <c r="F24899" s="72">
        <v>0</v>
      </c>
      <c r="G24899" s="72">
        <v>1</v>
      </c>
      <c r="H24899" s="72" t="s">
        <v>5207</v>
      </c>
      <c r="I24899" s="72" t="s">
        <v>8435</v>
      </c>
      <c r="J24899" s="72" t="s">
        <v>3848</v>
      </c>
      <c r="K24899" s="72" t="s">
        <v>7237</v>
      </c>
      <c r="L24899" s="12" t="str">
        <f>VLOOKUP(B24899,Doses!A:C,3,FALSE)</f>
        <v>Vax</v>
      </c>
      <c r="M24899" s="44" t="e">
        <f t="shared" si="389"/>
        <v>#VALUE!</v>
      </c>
    </row>
    <row r="24900" spans="1:13" x14ac:dyDescent="0.25">
      <c r="A24900" s="72" t="s">
        <v>8439</v>
      </c>
      <c r="B24900" s="72">
        <v>225069</v>
      </c>
      <c r="C24900" s="72" t="s">
        <v>3824</v>
      </c>
      <c r="D24900" s="72">
        <v>100</v>
      </c>
      <c r="E24900" s="72">
        <v>19800</v>
      </c>
      <c r="F24900" s="72">
        <v>0</v>
      </c>
      <c r="G24900" s="72">
        <v>1</v>
      </c>
      <c r="H24900" s="72" t="s">
        <v>5207</v>
      </c>
      <c r="I24900" s="72" t="s">
        <v>8435</v>
      </c>
      <c r="J24900" s="72" t="s">
        <v>3848</v>
      </c>
      <c r="K24900" s="72" t="s">
        <v>7237</v>
      </c>
      <c r="L24900" s="12" t="str">
        <f>VLOOKUP(B24900,Doses!A:C,3,FALSE)</f>
        <v>Vax</v>
      </c>
      <c r="M24900" s="44" t="e">
        <f t="shared" si="389"/>
        <v>#VALUE!</v>
      </c>
    </row>
    <row r="24901" spans="1:13" x14ac:dyDescent="0.25">
      <c r="A24901" s="72" t="s">
        <v>8440</v>
      </c>
      <c r="B24901" s="72">
        <v>370599</v>
      </c>
      <c r="C24901" s="72" t="s">
        <v>3678</v>
      </c>
      <c r="D24901" s="72">
        <v>1</v>
      </c>
      <c r="E24901" s="72">
        <v>19480</v>
      </c>
      <c r="F24901" s="72">
        <v>0</v>
      </c>
      <c r="G24901" s="72">
        <v>1</v>
      </c>
      <c r="H24901" s="72" t="s">
        <v>5207</v>
      </c>
      <c r="I24901" s="72" t="s">
        <v>8221</v>
      </c>
      <c r="J24901" s="72" t="s">
        <v>2</v>
      </c>
      <c r="K24901" s="72" t="s">
        <v>7230</v>
      </c>
      <c r="L24901" s="12" t="e">
        <f>VLOOKUP(B24901,Doses!A:C,3,FALSE)</f>
        <v>#N/A</v>
      </c>
      <c r="M24901" s="44" t="e">
        <f t="shared" si="389"/>
        <v>#VALUE!</v>
      </c>
    </row>
    <row r="24902" spans="1:13" x14ac:dyDescent="0.25">
      <c r="A24902" s="72" t="s">
        <v>8440</v>
      </c>
      <c r="B24902" s="72">
        <v>371000</v>
      </c>
      <c r="C24902" s="72" t="s">
        <v>6243</v>
      </c>
      <c r="D24902" s="72">
        <v>1</v>
      </c>
      <c r="E24902" s="72">
        <v>4400</v>
      </c>
      <c r="F24902" s="72">
        <v>0</v>
      </c>
      <c r="G24902" s="72">
        <v>1</v>
      </c>
      <c r="H24902" s="72" t="s">
        <v>5207</v>
      </c>
      <c r="I24902" s="72" t="s">
        <v>8221</v>
      </c>
      <c r="J24902" s="72" t="s">
        <v>2</v>
      </c>
      <c r="K24902" s="72" t="s">
        <v>7230</v>
      </c>
      <c r="L24902" s="12" t="e">
        <f>VLOOKUP(B24902,Doses!A:C,3,FALSE)</f>
        <v>#N/A</v>
      </c>
      <c r="M24902" s="44" t="e">
        <f t="shared" si="389"/>
        <v>#VALUE!</v>
      </c>
    </row>
    <row r="24903" spans="1:13" x14ac:dyDescent="0.25">
      <c r="A24903" s="72" t="s">
        <v>8440</v>
      </c>
      <c r="B24903" s="72">
        <v>370120</v>
      </c>
      <c r="C24903" s="72" t="s">
        <v>8963</v>
      </c>
      <c r="D24903" s="72">
        <v>1</v>
      </c>
      <c r="E24903" s="72">
        <v>5280</v>
      </c>
      <c r="F24903" s="72">
        <v>0</v>
      </c>
      <c r="G24903" s="72">
        <v>1</v>
      </c>
      <c r="H24903" s="72" t="s">
        <v>5207</v>
      </c>
      <c r="I24903" s="72" t="s">
        <v>8035</v>
      </c>
      <c r="J24903" s="72" t="s">
        <v>2</v>
      </c>
      <c r="K24903" s="72" t="s">
        <v>7230</v>
      </c>
      <c r="L24903" s="12" t="e">
        <f>VLOOKUP(B24903,Doses!A:C,3,FALSE)</f>
        <v>#N/A</v>
      </c>
      <c r="M24903" s="44" t="e">
        <f t="shared" si="389"/>
        <v>#VALUE!</v>
      </c>
    </row>
    <row r="24904" spans="1:13" x14ac:dyDescent="0.25">
      <c r="A24904" s="72" t="s">
        <v>8441</v>
      </c>
      <c r="B24904" s="72">
        <v>351061</v>
      </c>
      <c r="C24904" s="72" t="s">
        <v>6360</v>
      </c>
      <c r="D24904" s="72">
        <v>500</v>
      </c>
      <c r="E24904" s="72">
        <v>120</v>
      </c>
      <c r="F24904" s="72">
        <v>0</v>
      </c>
      <c r="G24904" s="72">
        <v>1</v>
      </c>
      <c r="H24904" s="72" t="s">
        <v>5207</v>
      </c>
      <c r="J24904" s="72" t="s">
        <v>3848</v>
      </c>
      <c r="K24904" s="72">
        <v>43313</v>
      </c>
      <c r="L24904" s="12" t="e">
        <f>VLOOKUP(B24904,Doses!A:C,3,FALSE)</f>
        <v>#N/A</v>
      </c>
      <c r="M24904" s="44">
        <f t="shared" si="389"/>
        <v>43313</v>
      </c>
    </row>
    <row r="24905" spans="1:13" x14ac:dyDescent="0.25">
      <c r="A24905" s="72" t="s">
        <v>8441</v>
      </c>
      <c r="B24905" s="72">
        <v>351061</v>
      </c>
      <c r="C24905" s="72" t="s">
        <v>6360</v>
      </c>
      <c r="D24905" s="72">
        <v>500</v>
      </c>
      <c r="E24905" s="72">
        <v>120</v>
      </c>
      <c r="F24905" s="72">
        <v>0</v>
      </c>
      <c r="G24905" s="72">
        <v>1</v>
      </c>
      <c r="H24905" s="72" t="s">
        <v>5207</v>
      </c>
      <c r="J24905" s="72" t="s">
        <v>3848</v>
      </c>
      <c r="K24905" s="72">
        <v>43313</v>
      </c>
      <c r="L24905" s="12" t="e">
        <f>VLOOKUP(B24905,Doses!A:C,3,FALSE)</f>
        <v>#N/A</v>
      </c>
      <c r="M24905" s="44">
        <f t="shared" si="389"/>
        <v>43313</v>
      </c>
    </row>
    <row r="24906" spans="1:13" x14ac:dyDescent="0.25">
      <c r="A24906" s="72" t="s">
        <v>8441</v>
      </c>
      <c r="B24906" s="72">
        <v>351061</v>
      </c>
      <c r="C24906" s="72" t="s">
        <v>6360</v>
      </c>
      <c r="D24906" s="72">
        <v>500</v>
      </c>
      <c r="E24906" s="72">
        <v>120</v>
      </c>
      <c r="F24906" s="72">
        <v>0</v>
      </c>
      <c r="G24906" s="72">
        <v>1</v>
      </c>
      <c r="H24906" s="72" t="s">
        <v>5207</v>
      </c>
      <c r="J24906" s="72" t="s">
        <v>3848</v>
      </c>
      <c r="K24906" s="72">
        <v>43313</v>
      </c>
      <c r="L24906" s="12" t="e">
        <f>VLOOKUP(B24906,Doses!A:C,3,FALSE)</f>
        <v>#N/A</v>
      </c>
      <c r="M24906" s="44">
        <f t="shared" si="389"/>
        <v>43313</v>
      </c>
    </row>
    <row r="24907" spans="1:13" x14ac:dyDescent="0.25">
      <c r="A24907" s="72" t="s">
        <v>8441</v>
      </c>
      <c r="B24907" s="72">
        <v>351061</v>
      </c>
      <c r="C24907" s="72" t="s">
        <v>6360</v>
      </c>
      <c r="D24907" s="72">
        <v>500</v>
      </c>
      <c r="E24907" s="72">
        <v>120</v>
      </c>
      <c r="F24907" s="72">
        <v>0</v>
      </c>
      <c r="G24907" s="72">
        <v>1</v>
      </c>
      <c r="H24907" s="72" t="s">
        <v>5207</v>
      </c>
      <c r="J24907" s="72" t="s">
        <v>3848</v>
      </c>
      <c r="K24907" s="72">
        <v>43313</v>
      </c>
      <c r="L24907" s="12" t="e">
        <f>VLOOKUP(B24907,Doses!A:C,3,FALSE)</f>
        <v>#N/A</v>
      </c>
      <c r="M24907" s="44">
        <f t="shared" si="389"/>
        <v>43313</v>
      </c>
    </row>
    <row r="24908" spans="1:13" x14ac:dyDescent="0.25">
      <c r="A24908" s="72" t="s">
        <v>8441</v>
      </c>
      <c r="B24908" s="72">
        <v>351061</v>
      </c>
      <c r="C24908" s="72" t="s">
        <v>6360</v>
      </c>
      <c r="D24908" s="72">
        <v>500</v>
      </c>
      <c r="E24908" s="72">
        <v>120</v>
      </c>
      <c r="F24908" s="72">
        <v>0</v>
      </c>
      <c r="G24908" s="72">
        <v>1</v>
      </c>
      <c r="H24908" s="72" t="s">
        <v>5207</v>
      </c>
      <c r="J24908" s="72" t="s">
        <v>3848</v>
      </c>
      <c r="K24908" s="72">
        <v>43313</v>
      </c>
      <c r="L24908" s="12" t="e">
        <f>VLOOKUP(B24908,Doses!A:C,3,FALSE)</f>
        <v>#N/A</v>
      </c>
      <c r="M24908" s="44">
        <f t="shared" si="389"/>
        <v>43313</v>
      </c>
    </row>
    <row r="24909" spans="1:13" x14ac:dyDescent="0.25">
      <c r="A24909" s="72" t="s">
        <v>8441</v>
      </c>
      <c r="B24909" s="72">
        <v>351061</v>
      </c>
      <c r="C24909" s="72" t="s">
        <v>6360</v>
      </c>
      <c r="D24909" s="72">
        <v>500</v>
      </c>
      <c r="E24909" s="72">
        <v>120</v>
      </c>
      <c r="F24909" s="72">
        <v>0</v>
      </c>
      <c r="G24909" s="72">
        <v>1</v>
      </c>
      <c r="H24909" s="72" t="s">
        <v>5207</v>
      </c>
      <c r="J24909" s="72" t="s">
        <v>3848</v>
      </c>
      <c r="K24909" s="72">
        <v>43313</v>
      </c>
      <c r="L24909" s="12" t="e">
        <f>VLOOKUP(B24909,Doses!A:C,3,FALSE)</f>
        <v>#N/A</v>
      </c>
      <c r="M24909" s="44">
        <f t="shared" si="389"/>
        <v>43313</v>
      </c>
    </row>
    <row r="24910" spans="1:13" x14ac:dyDescent="0.25">
      <c r="A24910" s="72" t="s">
        <v>8441</v>
      </c>
      <c r="B24910" s="72">
        <v>351061</v>
      </c>
      <c r="C24910" s="72" t="s">
        <v>6360</v>
      </c>
      <c r="D24910" s="72">
        <v>500</v>
      </c>
      <c r="E24910" s="72">
        <v>120</v>
      </c>
      <c r="F24910" s="72">
        <v>0</v>
      </c>
      <c r="G24910" s="72">
        <v>1</v>
      </c>
      <c r="H24910" s="72" t="s">
        <v>5207</v>
      </c>
      <c r="J24910" s="72" t="s">
        <v>3848</v>
      </c>
      <c r="K24910" s="72">
        <v>43313</v>
      </c>
      <c r="L24910" s="12" t="e">
        <f>VLOOKUP(B24910,Doses!A:C,3,FALSE)</f>
        <v>#N/A</v>
      </c>
      <c r="M24910" s="44">
        <f t="shared" si="389"/>
        <v>43313</v>
      </c>
    </row>
    <row r="24911" spans="1:13" x14ac:dyDescent="0.25">
      <c r="A24911" s="72" t="s">
        <v>8441</v>
      </c>
      <c r="B24911" s="72">
        <v>351061</v>
      </c>
      <c r="C24911" s="72" t="s">
        <v>6360</v>
      </c>
      <c r="D24911" s="72">
        <v>500</v>
      </c>
      <c r="E24911" s="72">
        <v>120</v>
      </c>
      <c r="F24911" s="72">
        <v>0</v>
      </c>
      <c r="G24911" s="72">
        <v>1</v>
      </c>
      <c r="H24911" s="72" t="s">
        <v>5207</v>
      </c>
      <c r="J24911" s="72" t="s">
        <v>3848</v>
      </c>
      <c r="K24911" s="72">
        <v>43313</v>
      </c>
      <c r="L24911" s="12" t="e">
        <f>VLOOKUP(B24911,Doses!A:C,3,FALSE)</f>
        <v>#N/A</v>
      </c>
      <c r="M24911" s="44">
        <f t="shared" si="389"/>
        <v>43313</v>
      </c>
    </row>
    <row r="24912" spans="1:13" x14ac:dyDescent="0.25">
      <c r="A24912" s="72" t="s">
        <v>8441</v>
      </c>
      <c r="B24912" s="72">
        <v>351061</v>
      </c>
      <c r="C24912" s="72" t="s">
        <v>6360</v>
      </c>
      <c r="D24912" s="72">
        <v>500</v>
      </c>
      <c r="E24912" s="72">
        <v>120</v>
      </c>
      <c r="F24912" s="72">
        <v>0</v>
      </c>
      <c r="G24912" s="72">
        <v>1</v>
      </c>
      <c r="H24912" s="72" t="s">
        <v>5207</v>
      </c>
      <c r="J24912" s="72" t="s">
        <v>3848</v>
      </c>
      <c r="K24912" s="72">
        <v>43313</v>
      </c>
      <c r="L24912" s="12" t="e">
        <f>VLOOKUP(B24912,Doses!A:C,3,FALSE)</f>
        <v>#N/A</v>
      </c>
      <c r="M24912" s="44">
        <f t="shared" si="389"/>
        <v>43313</v>
      </c>
    </row>
    <row r="24913" spans="1:13" x14ac:dyDescent="0.25">
      <c r="A24913" s="72" t="s">
        <v>8441</v>
      </c>
      <c r="B24913" s="72">
        <v>351061</v>
      </c>
      <c r="C24913" s="72" t="s">
        <v>6360</v>
      </c>
      <c r="D24913" s="72">
        <v>500</v>
      </c>
      <c r="E24913" s="72">
        <v>120</v>
      </c>
      <c r="F24913" s="72">
        <v>0</v>
      </c>
      <c r="G24913" s="72">
        <v>1</v>
      </c>
      <c r="H24913" s="72" t="s">
        <v>5207</v>
      </c>
      <c r="J24913" s="72" t="s">
        <v>3848</v>
      </c>
      <c r="K24913" s="72">
        <v>43313</v>
      </c>
      <c r="L24913" s="12" t="e">
        <f>VLOOKUP(B24913,Doses!A:C,3,FALSE)</f>
        <v>#N/A</v>
      </c>
      <c r="M24913" s="44">
        <f t="shared" si="389"/>
        <v>43313</v>
      </c>
    </row>
    <row r="24914" spans="1:13" x14ac:dyDescent="0.25">
      <c r="A24914" s="72" t="s">
        <v>8441</v>
      </c>
      <c r="B24914" s="72">
        <v>351061</v>
      </c>
      <c r="C24914" s="72" t="s">
        <v>6360</v>
      </c>
      <c r="D24914" s="72">
        <v>500</v>
      </c>
      <c r="E24914" s="72">
        <v>120</v>
      </c>
      <c r="F24914" s="72">
        <v>0</v>
      </c>
      <c r="G24914" s="72">
        <v>1</v>
      </c>
      <c r="H24914" s="72" t="s">
        <v>5207</v>
      </c>
      <c r="J24914" s="72" t="s">
        <v>3848</v>
      </c>
      <c r="K24914" s="72">
        <v>43313</v>
      </c>
      <c r="L24914" s="12" t="e">
        <f>VLOOKUP(B24914,Doses!A:C,3,FALSE)</f>
        <v>#N/A</v>
      </c>
      <c r="M24914" s="44">
        <f t="shared" si="389"/>
        <v>43313</v>
      </c>
    </row>
    <row r="24915" spans="1:13" x14ac:dyDescent="0.25">
      <c r="A24915" s="72" t="s">
        <v>8441</v>
      </c>
      <c r="B24915" s="72">
        <v>351061</v>
      </c>
      <c r="C24915" s="72" t="s">
        <v>6360</v>
      </c>
      <c r="D24915" s="72">
        <v>500</v>
      </c>
      <c r="E24915" s="72">
        <v>120</v>
      </c>
      <c r="F24915" s="72">
        <v>0</v>
      </c>
      <c r="G24915" s="72">
        <v>1</v>
      </c>
      <c r="H24915" s="72" t="s">
        <v>5207</v>
      </c>
      <c r="J24915" s="72" t="s">
        <v>3848</v>
      </c>
      <c r="K24915" s="72">
        <v>43313</v>
      </c>
      <c r="L24915" s="12" t="e">
        <f>VLOOKUP(B24915,Doses!A:C,3,FALSE)</f>
        <v>#N/A</v>
      </c>
      <c r="M24915" s="44">
        <f t="shared" si="389"/>
        <v>43313</v>
      </c>
    </row>
    <row r="24916" spans="1:13" x14ac:dyDescent="0.25">
      <c r="A24916" s="72" t="s">
        <v>8441</v>
      </c>
      <c r="B24916" s="72">
        <v>351061</v>
      </c>
      <c r="C24916" s="72" t="s">
        <v>6360</v>
      </c>
      <c r="D24916" s="72">
        <v>500</v>
      </c>
      <c r="E24916" s="72">
        <v>120</v>
      </c>
      <c r="F24916" s="72">
        <v>0</v>
      </c>
      <c r="G24916" s="72">
        <v>1</v>
      </c>
      <c r="H24916" s="72" t="s">
        <v>5207</v>
      </c>
      <c r="J24916" s="72" t="s">
        <v>3848</v>
      </c>
      <c r="K24916" s="72">
        <v>43313</v>
      </c>
      <c r="L24916" s="12" t="e">
        <f>VLOOKUP(B24916,Doses!A:C,3,FALSE)</f>
        <v>#N/A</v>
      </c>
      <c r="M24916" s="44">
        <f t="shared" si="389"/>
        <v>43313</v>
      </c>
    </row>
    <row r="24917" spans="1:13" x14ac:dyDescent="0.25">
      <c r="A24917" s="72" t="s">
        <v>8441</v>
      </c>
      <c r="B24917" s="72">
        <v>351061</v>
      </c>
      <c r="C24917" s="72" t="s">
        <v>6360</v>
      </c>
      <c r="D24917" s="72">
        <v>500</v>
      </c>
      <c r="E24917" s="72">
        <v>120</v>
      </c>
      <c r="F24917" s="72">
        <v>0</v>
      </c>
      <c r="G24917" s="72">
        <v>1</v>
      </c>
      <c r="H24917" s="72" t="s">
        <v>5207</v>
      </c>
      <c r="J24917" s="72" t="s">
        <v>3848</v>
      </c>
      <c r="K24917" s="72">
        <v>43313</v>
      </c>
      <c r="L24917" s="12" t="e">
        <f>VLOOKUP(B24917,Doses!A:C,3,FALSE)</f>
        <v>#N/A</v>
      </c>
      <c r="M24917" s="44">
        <f t="shared" si="389"/>
        <v>43313</v>
      </c>
    </row>
    <row r="24918" spans="1:13" x14ac:dyDescent="0.25">
      <c r="A24918" s="72" t="s">
        <v>8441</v>
      </c>
      <c r="B24918" s="72">
        <v>351061</v>
      </c>
      <c r="C24918" s="72" t="s">
        <v>6360</v>
      </c>
      <c r="D24918" s="72">
        <v>500</v>
      </c>
      <c r="E24918" s="72">
        <v>120</v>
      </c>
      <c r="F24918" s="72">
        <v>0</v>
      </c>
      <c r="G24918" s="72">
        <v>1</v>
      </c>
      <c r="H24918" s="72" t="s">
        <v>5207</v>
      </c>
      <c r="J24918" s="72" t="s">
        <v>3848</v>
      </c>
      <c r="K24918" s="72">
        <v>43313</v>
      </c>
      <c r="L24918" s="12" t="e">
        <f>VLOOKUP(B24918,Doses!A:C,3,FALSE)</f>
        <v>#N/A</v>
      </c>
      <c r="M24918" s="44">
        <f t="shared" si="389"/>
        <v>43313</v>
      </c>
    </row>
    <row r="24919" spans="1:13" x14ac:dyDescent="0.25">
      <c r="A24919" s="72" t="s">
        <v>8441</v>
      </c>
      <c r="B24919" s="72">
        <v>351061</v>
      </c>
      <c r="C24919" s="72" t="s">
        <v>6360</v>
      </c>
      <c r="D24919" s="72">
        <v>500</v>
      </c>
      <c r="E24919" s="72">
        <v>120</v>
      </c>
      <c r="F24919" s="72">
        <v>0</v>
      </c>
      <c r="G24919" s="72">
        <v>1</v>
      </c>
      <c r="H24919" s="72" t="s">
        <v>5207</v>
      </c>
      <c r="J24919" s="72" t="s">
        <v>3848</v>
      </c>
      <c r="K24919" s="72">
        <v>43313</v>
      </c>
      <c r="L24919" s="12" t="e">
        <f>VLOOKUP(B24919,Doses!A:C,3,FALSE)</f>
        <v>#N/A</v>
      </c>
      <c r="M24919" s="44">
        <f t="shared" si="389"/>
        <v>43313</v>
      </c>
    </row>
    <row r="24920" spans="1:13" x14ac:dyDescent="0.25">
      <c r="A24920" s="72" t="s">
        <v>8441</v>
      </c>
      <c r="B24920" s="72">
        <v>351061</v>
      </c>
      <c r="C24920" s="72" t="s">
        <v>6360</v>
      </c>
      <c r="D24920" s="72">
        <v>500</v>
      </c>
      <c r="E24920" s="72">
        <v>120</v>
      </c>
      <c r="F24920" s="72">
        <v>0</v>
      </c>
      <c r="G24920" s="72">
        <v>1</v>
      </c>
      <c r="H24920" s="72" t="s">
        <v>5207</v>
      </c>
      <c r="J24920" s="72" t="s">
        <v>3848</v>
      </c>
      <c r="K24920" s="72">
        <v>43313</v>
      </c>
      <c r="L24920" s="12" t="e">
        <f>VLOOKUP(B24920,Doses!A:C,3,FALSE)</f>
        <v>#N/A</v>
      </c>
      <c r="M24920" s="44">
        <f t="shared" si="389"/>
        <v>43313</v>
      </c>
    </row>
    <row r="24921" spans="1:13" x14ac:dyDescent="0.25">
      <c r="A24921" s="72" t="s">
        <v>8441</v>
      </c>
      <c r="B24921" s="72">
        <v>351061</v>
      </c>
      <c r="C24921" s="72" t="s">
        <v>6360</v>
      </c>
      <c r="D24921" s="72">
        <v>500</v>
      </c>
      <c r="E24921" s="72">
        <v>120</v>
      </c>
      <c r="F24921" s="72">
        <v>0</v>
      </c>
      <c r="G24921" s="72">
        <v>1</v>
      </c>
      <c r="H24921" s="72" t="s">
        <v>5207</v>
      </c>
      <c r="J24921" s="72" t="s">
        <v>3848</v>
      </c>
      <c r="K24921" s="72">
        <v>43313</v>
      </c>
      <c r="L24921" s="12" t="e">
        <f>VLOOKUP(B24921,Doses!A:C,3,FALSE)</f>
        <v>#N/A</v>
      </c>
      <c r="M24921" s="44">
        <f t="shared" si="389"/>
        <v>43313</v>
      </c>
    </row>
    <row r="24922" spans="1:13" x14ac:dyDescent="0.25">
      <c r="A24922" s="72" t="s">
        <v>8441</v>
      </c>
      <c r="B24922" s="72">
        <v>351061</v>
      </c>
      <c r="C24922" s="72" t="s">
        <v>6360</v>
      </c>
      <c r="D24922" s="72">
        <v>500</v>
      </c>
      <c r="E24922" s="72">
        <v>120</v>
      </c>
      <c r="F24922" s="72">
        <v>0</v>
      </c>
      <c r="G24922" s="72">
        <v>1</v>
      </c>
      <c r="H24922" s="72" t="s">
        <v>5207</v>
      </c>
      <c r="J24922" s="72" t="s">
        <v>3848</v>
      </c>
      <c r="K24922" s="72">
        <v>43313</v>
      </c>
      <c r="L24922" s="12" t="e">
        <f>VLOOKUP(B24922,Doses!A:C,3,FALSE)</f>
        <v>#N/A</v>
      </c>
      <c r="M24922" s="44">
        <f t="shared" si="389"/>
        <v>43313</v>
      </c>
    </row>
    <row r="24923" spans="1:13" x14ac:dyDescent="0.25">
      <c r="A24923" s="72" t="s">
        <v>8441</v>
      </c>
      <c r="B24923" s="72">
        <v>351061</v>
      </c>
      <c r="C24923" s="72" t="s">
        <v>6360</v>
      </c>
      <c r="D24923" s="72">
        <v>500</v>
      </c>
      <c r="E24923" s="72">
        <v>120</v>
      </c>
      <c r="F24923" s="72">
        <v>0</v>
      </c>
      <c r="G24923" s="72">
        <v>1</v>
      </c>
      <c r="H24923" s="72" t="s">
        <v>5207</v>
      </c>
      <c r="J24923" s="72" t="s">
        <v>3848</v>
      </c>
      <c r="K24923" s="72">
        <v>43313</v>
      </c>
      <c r="L24923" s="12" t="e">
        <f>VLOOKUP(B24923,Doses!A:C,3,FALSE)</f>
        <v>#N/A</v>
      </c>
      <c r="M24923" s="44">
        <f t="shared" si="389"/>
        <v>43313</v>
      </c>
    </row>
    <row r="24924" spans="1:13" x14ac:dyDescent="0.25">
      <c r="A24924" s="72" t="s">
        <v>8441</v>
      </c>
      <c r="B24924" s="72">
        <v>351061</v>
      </c>
      <c r="C24924" s="72" t="s">
        <v>6360</v>
      </c>
      <c r="D24924" s="72">
        <v>500</v>
      </c>
      <c r="E24924" s="72">
        <v>120</v>
      </c>
      <c r="F24924" s="72">
        <v>0</v>
      </c>
      <c r="G24924" s="72">
        <v>1</v>
      </c>
      <c r="H24924" s="72" t="s">
        <v>5207</v>
      </c>
      <c r="I24924" s="72">
        <v>13400047</v>
      </c>
      <c r="J24924" s="72" t="s">
        <v>3848</v>
      </c>
      <c r="K24924" s="72" t="s">
        <v>7216</v>
      </c>
      <c r="L24924" s="12" t="e">
        <f>VLOOKUP(B24924,Doses!A:C,3,FALSE)</f>
        <v>#N/A</v>
      </c>
      <c r="M24924" s="44" t="e">
        <f t="shared" si="389"/>
        <v>#VALUE!</v>
      </c>
    </row>
    <row r="24925" spans="1:13" x14ac:dyDescent="0.25">
      <c r="A24925" s="72" t="s">
        <v>8441</v>
      </c>
      <c r="B24925" s="72">
        <v>351061</v>
      </c>
      <c r="C24925" s="72" t="s">
        <v>6360</v>
      </c>
      <c r="D24925" s="72">
        <v>500</v>
      </c>
      <c r="E24925" s="72">
        <v>120</v>
      </c>
      <c r="F24925" s="72">
        <v>0</v>
      </c>
      <c r="G24925" s="72">
        <v>1</v>
      </c>
      <c r="H24925" s="72" t="s">
        <v>5207</v>
      </c>
      <c r="I24925" s="72">
        <v>13400047</v>
      </c>
      <c r="J24925" s="72" t="s">
        <v>3848</v>
      </c>
      <c r="K24925" s="72" t="s">
        <v>7216</v>
      </c>
      <c r="L24925" s="12" t="e">
        <f>VLOOKUP(B24925,Doses!A:C,3,FALSE)</f>
        <v>#N/A</v>
      </c>
      <c r="M24925" s="44" t="e">
        <f t="shared" si="389"/>
        <v>#VALUE!</v>
      </c>
    </row>
    <row r="24926" spans="1:13" x14ac:dyDescent="0.25">
      <c r="A24926" s="72" t="s">
        <v>8441</v>
      </c>
      <c r="B24926" s="72">
        <v>351061</v>
      </c>
      <c r="C24926" s="72" t="s">
        <v>6360</v>
      </c>
      <c r="D24926" s="72">
        <v>500</v>
      </c>
      <c r="E24926" s="72">
        <v>120</v>
      </c>
      <c r="F24926" s="72">
        <v>0</v>
      </c>
      <c r="G24926" s="72">
        <v>1</v>
      </c>
      <c r="H24926" s="72" t="s">
        <v>5207</v>
      </c>
      <c r="I24926" s="72">
        <v>13400047</v>
      </c>
      <c r="J24926" s="72" t="s">
        <v>3848</v>
      </c>
      <c r="K24926" s="72" t="s">
        <v>7216</v>
      </c>
      <c r="L24926" s="12" t="e">
        <f>VLOOKUP(B24926,Doses!A:C,3,FALSE)</f>
        <v>#N/A</v>
      </c>
      <c r="M24926" s="44" t="e">
        <f t="shared" si="389"/>
        <v>#VALUE!</v>
      </c>
    </row>
    <row r="24927" spans="1:13" x14ac:dyDescent="0.25">
      <c r="A24927" s="72" t="s">
        <v>8441</v>
      </c>
      <c r="B24927" s="72">
        <v>351061</v>
      </c>
      <c r="C24927" s="72" t="s">
        <v>6360</v>
      </c>
      <c r="D24927" s="72">
        <v>500</v>
      </c>
      <c r="E24927" s="72">
        <v>120</v>
      </c>
      <c r="F24927" s="72">
        <v>0</v>
      </c>
      <c r="G24927" s="72">
        <v>1</v>
      </c>
      <c r="H24927" s="72" t="s">
        <v>5207</v>
      </c>
      <c r="I24927" s="72">
        <v>13400047</v>
      </c>
      <c r="J24927" s="72" t="s">
        <v>3848</v>
      </c>
      <c r="K24927" s="72" t="s">
        <v>7216</v>
      </c>
      <c r="L24927" s="12" t="e">
        <f>VLOOKUP(B24927,Doses!A:C,3,FALSE)</f>
        <v>#N/A</v>
      </c>
      <c r="M24927" s="44" t="e">
        <f t="shared" si="389"/>
        <v>#VALUE!</v>
      </c>
    </row>
    <row r="24928" spans="1:13" x14ac:dyDescent="0.25">
      <c r="A24928" s="72" t="s">
        <v>8441</v>
      </c>
      <c r="B24928" s="72">
        <v>351061</v>
      </c>
      <c r="C24928" s="72" t="s">
        <v>6360</v>
      </c>
      <c r="D24928" s="72">
        <v>500</v>
      </c>
      <c r="E24928" s="72">
        <v>120</v>
      </c>
      <c r="F24928" s="72">
        <v>0</v>
      </c>
      <c r="G24928" s="72">
        <v>1</v>
      </c>
      <c r="H24928" s="72" t="s">
        <v>5207</v>
      </c>
      <c r="I24928" s="72">
        <v>13411741</v>
      </c>
      <c r="J24928" s="72" t="s">
        <v>3848</v>
      </c>
      <c r="K24928" s="72" t="s">
        <v>7216</v>
      </c>
      <c r="L24928" s="12" t="e">
        <f>VLOOKUP(B24928,Doses!A:C,3,FALSE)</f>
        <v>#N/A</v>
      </c>
      <c r="M24928" s="44" t="e">
        <f t="shared" si="389"/>
        <v>#VALUE!</v>
      </c>
    </row>
    <row r="24929" spans="1:13" x14ac:dyDescent="0.25">
      <c r="A24929" s="72" t="s">
        <v>8441</v>
      </c>
      <c r="B24929" s="72">
        <v>351061</v>
      </c>
      <c r="C24929" s="72" t="s">
        <v>6360</v>
      </c>
      <c r="D24929" s="72">
        <v>500</v>
      </c>
      <c r="E24929" s="72">
        <v>120</v>
      </c>
      <c r="F24929" s="72">
        <v>0</v>
      </c>
      <c r="G24929" s="72">
        <v>1</v>
      </c>
      <c r="H24929" s="72" t="s">
        <v>5207</v>
      </c>
      <c r="I24929" s="72">
        <v>13411741</v>
      </c>
      <c r="J24929" s="72" t="s">
        <v>3848</v>
      </c>
      <c r="K24929" s="72" t="s">
        <v>7216</v>
      </c>
      <c r="L24929" s="12" t="e">
        <f>VLOOKUP(B24929,Doses!A:C,3,FALSE)</f>
        <v>#N/A</v>
      </c>
      <c r="M24929" s="44" t="e">
        <f t="shared" si="389"/>
        <v>#VALUE!</v>
      </c>
    </row>
    <row r="24930" spans="1:13" x14ac:dyDescent="0.25">
      <c r="A24930" s="72" t="s">
        <v>8441</v>
      </c>
      <c r="B24930" s="72">
        <v>351061</v>
      </c>
      <c r="C24930" s="72" t="s">
        <v>6360</v>
      </c>
      <c r="D24930" s="72">
        <v>500</v>
      </c>
      <c r="E24930" s="72">
        <v>120</v>
      </c>
      <c r="F24930" s="72">
        <v>0</v>
      </c>
      <c r="G24930" s="72">
        <v>1</v>
      </c>
      <c r="H24930" s="72" t="s">
        <v>5207</v>
      </c>
      <c r="I24930" s="72">
        <v>13400047</v>
      </c>
      <c r="J24930" s="72" t="s">
        <v>3848</v>
      </c>
      <c r="K24930" s="72" t="s">
        <v>7216</v>
      </c>
      <c r="L24930" s="12" t="e">
        <f>VLOOKUP(B24930,Doses!A:C,3,FALSE)</f>
        <v>#N/A</v>
      </c>
      <c r="M24930" s="44" t="e">
        <f t="shared" si="389"/>
        <v>#VALUE!</v>
      </c>
    </row>
    <row r="24931" spans="1:13" x14ac:dyDescent="0.25">
      <c r="A24931" s="72" t="s">
        <v>8441</v>
      </c>
      <c r="B24931" s="72">
        <v>351061</v>
      </c>
      <c r="C24931" s="72" t="s">
        <v>6360</v>
      </c>
      <c r="D24931" s="72">
        <v>500</v>
      </c>
      <c r="E24931" s="72">
        <v>120</v>
      </c>
      <c r="F24931" s="72">
        <v>0</v>
      </c>
      <c r="G24931" s="72">
        <v>1</v>
      </c>
      <c r="H24931" s="72" t="s">
        <v>5207</v>
      </c>
      <c r="I24931" s="72">
        <v>13411741</v>
      </c>
      <c r="J24931" s="72" t="s">
        <v>3848</v>
      </c>
      <c r="K24931" s="72" t="s">
        <v>7216</v>
      </c>
      <c r="L24931" s="12" t="e">
        <f>VLOOKUP(B24931,Doses!A:C,3,FALSE)</f>
        <v>#N/A</v>
      </c>
      <c r="M24931" s="44" t="e">
        <f t="shared" si="389"/>
        <v>#VALUE!</v>
      </c>
    </row>
    <row r="24932" spans="1:13" x14ac:dyDescent="0.25">
      <c r="A24932" s="72" t="s">
        <v>8441</v>
      </c>
      <c r="B24932" s="72">
        <v>351061</v>
      </c>
      <c r="C24932" s="72" t="s">
        <v>6360</v>
      </c>
      <c r="D24932" s="72">
        <v>500</v>
      </c>
      <c r="E24932" s="72">
        <v>120</v>
      </c>
      <c r="F24932" s="72">
        <v>0</v>
      </c>
      <c r="G24932" s="72">
        <v>1</v>
      </c>
      <c r="H24932" s="72" t="s">
        <v>5207</v>
      </c>
      <c r="I24932" s="72">
        <v>13400047</v>
      </c>
      <c r="J24932" s="72" t="s">
        <v>3848</v>
      </c>
      <c r="K24932" s="72" t="s">
        <v>7216</v>
      </c>
      <c r="L24932" s="12" t="e">
        <f>VLOOKUP(B24932,Doses!A:C,3,FALSE)</f>
        <v>#N/A</v>
      </c>
      <c r="M24932" s="44" t="e">
        <f t="shared" si="389"/>
        <v>#VALUE!</v>
      </c>
    </row>
    <row r="24933" spans="1:13" x14ac:dyDescent="0.25">
      <c r="A24933" s="72" t="s">
        <v>8441</v>
      </c>
      <c r="B24933" s="72">
        <v>351061</v>
      </c>
      <c r="C24933" s="72" t="s">
        <v>6360</v>
      </c>
      <c r="D24933" s="72">
        <v>500</v>
      </c>
      <c r="E24933" s="72">
        <v>120</v>
      </c>
      <c r="F24933" s="72">
        <v>0</v>
      </c>
      <c r="G24933" s="72">
        <v>1</v>
      </c>
      <c r="H24933" s="72" t="s">
        <v>5207</v>
      </c>
      <c r="I24933" s="72">
        <v>13400047</v>
      </c>
      <c r="J24933" s="72" t="s">
        <v>3848</v>
      </c>
      <c r="K24933" s="72" t="s">
        <v>7216</v>
      </c>
      <c r="L24933" s="12" t="e">
        <f>VLOOKUP(B24933,Doses!A:C,3,FALSE)</f>
        <v>#N/A</v>
      </c>
      <c r="M24933" s="44" t="e">
        <f t="shared" si="389"/>
        <v>#VALUE!</v>
      </c>
    </row>
    <row r="24934" spans="1:13" x14ac:dyDescent="0.25">
      <c r="A24934" s="72" t="s">
        <v>8441</v>
      </c>
      <c r="B24934" s="72">
        <v>351061</v>
      </c>
      <c r="C24934" s="72" t="s">
        <v>6360</v>
      </c>
      <c r="D24934" s="72">
        <v>500</v>
      </c>
      <c r="E24934" s="72">
        <v>120</v>
      </c>
      <c r="F24934" s="72">
        <v>0</v>
      </c>
      <c r="G24934" s="72">
        <v>1</v>
      </c>
      <c r="H24934" s="72" t="s">
        <v>5207</v>
      </c>
      <c r="I24934" s="72">
        <v>13400047</v>
      </c>
      <c r="J24934" s="72" t="s">
        <v>3848</v>
      </c>
      <c r="K24934" s="72" t="s">
        <v>7216</v>
      </c>
      <c r="L24934" s="12" t="e">
        <f>VLOOKUP(B24934,Doses!A:C,3,FALSE)</f>
        <v>#N/A</v>
      </c>
      <c r="M24934" s="44" t="e">
        <f t="shared" si="389"/>
        <v>#VALUE!</v>
      </c>
    </row>
    <row r="24935" spans="1:13" x14ac:dyDescent="0.25">
      <c r="A24935" s="72" t="s">
        <v>8441</v>
      </c>
      <c r="B24935" s="72">
        <v>351061</v>
      </c>
      <c r="C24935" s="72" t="s">
        <v>6360</v>
      </c>
      <c r="D24935" s="72">
        <v>500</v>
      </c>
      <c r="E24935" s="72">
        <v>120</v>
      </c>
      <c r="F24935" s="72">
        <v>0</v>
      </c>
      <c r="G24935" s="72">
        <v>1</v>
      </c>
      <c r="H24935" s="72" t="s">
        <v>5207</v>
      </c>
      <c r="I24935" s="72">
        <v>13400047</v>
      </c>
      <c r="J24935" s="72" t="s">
        <v>3848</v>
      </c>
      <c r="K24935" s="72" t="s">
        <v>7216</v>
      </c>
      <c r="L24935" s="12" t="e">
        <f>VLOOKUP(B24935,Doses!A:C,3,FALSE)</f>
        <v>#N/A</v>
      </c>
      <c r="M24935" s="44" t="e">
        <f t="shared" si="389"/>
        <v>#VALUE!</v>
      </c>
    </row>
    <row r="24936" spans="1:13" x14ac:dyDescent="0.25">
      <c r="A24936" s="72" t="s">
        <v>8441</v>
      </c>
      <c r="B24936" s="72">
        <v>351061</v>
      </c>
      <c r="C24936" s="72" t="s">
        <v>6360</v>
      </c>
      <c r="D24936" s="72">
        <v>500</v>
      </c>
      <c r="E24936" s="72">
        <v>120</v>
      </c>
      <c r="F24936" s="72">
        <v>0</v>
      </c>
      <c r="G24936" s="72">
        <v>1</v>
      </c>
      <c r="H24936" s="72" t="s">
        <v>5207</v>
      </c>
      <c r="I24936" s="72">
        <v>13400047</v>
      </c>
      <c r="J24936" s="72" t="s">
        <v>3848</v>
      </c>
      <c r="K24936" s="72" t="s">
        <v>7216</v>
      </c>
      <c r="L24936" s="12" t="e">
        <f>VLOOKUP(B24936,Doses!A:C,3,FALSE)</f>
        <v>#N/A</v>
      </c>
      <c r="M24936" s="44" t="e">
        <f t="shared" si="389"/>
        <v>#VALUE!</v>
      </c>
    </row>
    <row r="24937" spans="1:13" x14ac:dyDescent="0.25">
      <c r="A24937" s="72" t="s">
        <v>8441</v>
      </c>
      <c r="B24937" s="72">
        <v>351061</v>
      </c>
      <c r="C24937" s="72" t="s">
        <v>6360</v>
      </c>
      <c r="D24937" s="72">
        <v>500</v>
      </c>
      <c r="E24937" s="72">
        <v>120</v>
      </c>
      <c r="F24937" s="72">
        <v>0</v>
      </c>
      <c r="G24937" s="72">
        <v>1</v>
      </c>
      <c r="H24937" s="72" t="s">
        <v>5207</v>
      </c>
      <c r="I24937" s="72">
        <v>13400047</v>
      </c>
      <c r="J24937" s="72" t="s">
        <v>3848</v>
      </c>
      <c r="K24937" s="72" t="s">
        <v>7216</v>
      </c>
      <c r="L24937" s="12" t="e">
        <f>VLOOKUP(B24937,Doses!A:C,3,FALSE)</f>
        <v>#N/A</v>
      </c>
      <c r="M24937" s="44" t="e">
        <f t="shared" si="389"/>
        <v>#VALUE!</v>
      </c>
    </row>
    <row r="24938" spans="1:13" x14ac:dyDescent="0.25">
      <c r="A24938" s="72" t="s">
        <v>8441</v>
      </c>
      <c r="B24938" s="72">
        <v>351061</v>
      </c>
      <c r="C24938" s="72" t="s">
        <v>6360</v>
      </c>
      <c r="D24938" s="72">
        <v>500</v>
      </c>
      <c r="E24938" s="72">
        <v>120</v>
      </c>
      <c r="F24938" s="72">
        <v>0</v>
      </c>
      <c r="G24938" s="72">
        <v>1</v>
      </c>
      <c r="H24938" s="72" t="s">
        <v>5207</v>
      </c>
      <c r="I24938" s="72">
        <v>13400047</v>
      </c>
      <c r="J24938" s="72" t="s">
        <v>3848</v>
      </c>
      <c r="K24938" s="72" t="s">
        <v>7216</v>
      </c>
      <c r="L24938" s="12" t="e">
        <f>VLOOKUP(B24938,Doses!A:C,3,FALSE)</f>
        <v>#N/A</v>
      </c>
      <c r="M24938" s="44" t="e">
        <f t="shared" si="389"/>
        <v>#VALUE!</v>
      </c>
    </row>
    <row r="24939" spans="1:13" x14ac:dyDescent="0.25">
      <c r="A24939" s="72" t="s">
        <v>8441</v>
      </c>
      <c r="B24939" s="72">
        <v>351061</v>
      </c>
      <c r="C24939" s="72" t="s">
        <v>6360</v>
      </c>
      <c r="D24939" s="72">
        <v>500</v>
      </c>
      <c r="E24939" s="72">
        <v>120</v>
      </c>
      <c r="F24939" s="72">
        <v>0</v>
      </c>
      <c r="G24939" s="72">
        <v>1</v>
      </c>
      <c r="H24939" s="72" t="s">
        <v>5207</v>
      </c>
      <c r="I24939" s="72">
        <v>13411741</v>
      </c>
      <c r="J24939" s="72" t="s">
        <v>3848</v>
      </c>
      <c r="K24939" s="72" t="s">
        <v>7216</v>
      </c>
      <c r="L24939" s="12" t="e">
        <f>VLOOKUP(B24939,Doses!A:C,3,FALSE)</f>
        <v>#N/A</v>
      </c>
      <c r="M24939" s="44" t="e">
        <f t="shared" si="389"/>
        <v>#VALUE!</v>
      </c>
    </row>
    <row r="24940" spans="1:13" x14ac:dyDescent="0.25">
      <c r="A24940" s="72" t="s">
        <v>8441</v>
      </c>
      <c r="B24940" s="72">
        <v>351061</v>
      </c>
      <c r="C24940" s="72" t="s">
        <v>6360</v>
      </c>
      <c r="D24940" s="72">
        <v>500</v>
      </c>
      <c r="E24940" s="72">
        <v>120</v>
      </c>
      <c r="F24940" s="72">
        <v>0</v>
      </c>
      <c r="G24940" s="72">
        <v>1</v>
      </c>
      <c r="H24940" s="72" t="s">
        <v>5207</v>
      </c>
      <c r="I24940" s="72">
        <v>13411741</v>
      </c>
      <c r="J24940" s="72" t="s">
        <v>3848</v>
      </c>
      <c r="K24940" s="72" t="s">
        <v>7216</v>
      </c>
      <c r="L24940" s="12" t="e">
        <f>VLOOKUP(B24940,Doses!A:C,3,FALSE)</f>
        <v>#N/A</v>
      </c>
      <c r="M24940" s="44" t="e">
        <f t="shared" si="389"/>
        <v>#VALUE!</v>
      </c>
    </row>
    <row r="24941" spans="1:13" x14ac:dyDescent="0.25">
      <c r="A24941" s="72" t="s">
        <v>8441</v>
      </c>
      <c r="B24941" s="72">
        <v>351061</v>
      </c>
      <c r="C24941" s="72" t="s">
        <v>6360</v>
      </c>
      <c r="D24941" s="72">
        <v>500</v>
      </c>
      <c r="E24941" s="72">
        <v>60</v>
      </c>
      <c r="F24941" s="72">
        <v>0</v>
      </c>
      <c r="G24941" s="72">
        <v>1</v>
      </c>
      <c r="H24941" s="72" t="s">
        <v>5207</v>
      </c>
      <c r="I24941" s="72">
        <v>13411741</v>
      </c>
      <c r="J24941" s="72" t="s">
        <v>3848</v>
      </c>
      <c r="K24941" s="72" t="s">
        <v>7216</v>
      </c>
      <c r="L24941" s="12" t="e">
        <f>VLOOKUP(B24941,Doses!A:C,3,FALSE)</f>
        <v>#N/A</v>
      </c>
      <c r="M24941" s="44" t="e">
        <f t="shared" si="389"/>
        <v>#VALUE!</v>
      </c>
    </row>
    <row r="24942" spans="1:13" x14ac:dyDescent="0.25">
      <c r="A24942" s="72" t="s">
        <v>8442</v>
      </c>
      <c r="B24942" s="72">
        <v>370599</v>
      </c>
      <c r="C24942" s="72" t="s">
        <v>3678</v>
      </c>
      <c r="D24942" s="72">
        <v>1</v>
      </c>
      <c r="E24942" s="72">
        <v>10761</v>
      </c>
      <c r="F24942" s="72">
        <v>8</v>
      </c>
      <c r="G24942" s="72">
        <v>1</v>
      </c>
      <c r="H24942" s="72" t="s">
        <v>5207</v>
      </c>
      <c r="I24942" s="72" t="s">
        <v>8035</v>
      </c>
      <c r="J24942" s="72" t="s">
        <v>2</v>
      </c>
      <c r="K24942" s="72" t="s">
        <v>7241</v>
      </c>
      <c r="L24942" s="12" t="e">
        <f>VLOOKUP(B24942,Doses!A:C,3,FALSE)</f>
        <v>#N/A</v>
      </c>
      <c r="M24942" s="44" t="e">
        <f t="shared" si="389"/>
        <v>#VALUE!</v>
      </c>
    </row>
    <row r="24943" spans="1:13" x14ac:dyDescent="0.25">
      <c r="A24943" s="72" t="s">
        <v>8442</v>
      </c>
      <c r="B24943" s="72">
        <v>370732</v>
      </c>
      <c r="C24943" s="72" t="s">
        <v>6351</v>
      </c>
      <c r="D24943" s="72">
        <v>100</v>
      </c>
      <c r="E24943" s="72">
        <v>3769</v>
      </c>
      <c r="F24943" s="72">
        <v>0</v>
      </c>
      <c r="G24943" s="72">
        <v>1</v>
      </c>
      <c r="H24943" s="72" t="s">
        <v>5207</v>
      </c>
      <c r="I24943" s="72" t="s">
        <v>8729</v>
      </c>
      <c r="J24943" s="72" t="s">
        <v>2</v>
      </c>
      <c r="K24943" s="72" t="s">
        <v>7216</v>
      </c>
      <c r="L24943" s="12" t="e">
        <f>VLOOKUP(B24943,Doses!A:C,3,FALSE)</f>
        <v>#N/A</v>
      </c>
      <c r="M24943" s="44" t="e">
        <f t="shared" si="389"/>
        <v>#VALUE!</v>
      </c>
    </row>
    <row r="24944" spans="1:13" x14ac:dyDescent="0.25">
      <c r="A24944" s="72" t="s">
        <v>8443</v>
      </c>
      <c r="B24944" s="72">
        <v>351061</v>
      </c>
      <c r="C24944" s="72" t="s">
        <v>6360</v>
      </c>
      <c r="D24944" s="72">
        <v>500</v>
      </c>
      <c r="E24944" s="72">
        <v>5400</v>
      </c>
      <c r="F24944" s="72">
        <v>0</v>
      </c>
      <c r="G24944" s="72">
        <v>1</v>
      </c>
      <c r="H24944" s="72" t="s">
        <v>5207</v>
      </c>
      <c r="J24944" s="72" t="s">
        <v>2</v>
      </c>
      <c r="K24944" s="72">
        <v>43313</v>
      </c>
      <c r="L24944" s="12" t="e">
        <f>VLOOKUP(B24944,Doses!A:C,3,FALSE)</f>
        <v>#N/A</v>
      </c>
      <c r="M24944" s="44">
        <f t="shared" si="389"/>
        <v>43313</v>
      </c>
    </row>
    <row r="24945" spans="1:13" x14ac:dyDescent="0.25">
      <c r="A24945" s="72" t="s">
        <v>8444</v>
      </c>
      <c r="B24945" s="72">
        <v>370733</v>
      </c>
      <c r="C24945" s="72" t="s">
        <v>6285</v>
      </c>
      <c r="D24945" s="72">
        <v>100</v>
      </c>
      <c r="E24945" s="72">
        <v>4000</v>
      </c>
      <c r="F24945" s="72">
        <v>0</v>
      </c>
      <c r="G24945" s="72">
        <v>1</v>
      </c>
      <c r="H24945" s="72" t="s">
        <v>5207</v>
      </c>
      <c r="I24945" s="72" t="s">
        <v>8220</v>
      </c>
      <c r="J24945" s="72" t="s">
        <v>2</v>
      </c>
      <c r="K24945" s="72" t="s">
        <v>7216</v>
      </c>
      <c r="L24945" s="12" t="e">
        <f>VLOOKUP(B24945,Doses!A:C,3,FALSE)</f>
        <v>#N/A</v>
      </c>
      <c r="M24945" s="44" t="e">
        <f t="shared" si="389"/>
        <v>#VALUE!</v>
      </c>
    </row>
    <row r="24946" spans="1:13" x14ac:dyDescent="0.25">
      <c r="A24946" s="72" t="s">
        <v>8444</v>
      </c>
      <c r="B24946" s="72">
        <v>370734</v>
      </c>
      <c r="C24946" s="72" t="s">
        <v>6286</v>
      </c>
      <c r="D24946" s="72">
        <v>100</v>
      </c>
      <c r="E24946" s="72">
        <v>3685</v>
      </c>
      <c r="F24946" s="72">
        <v>0</v>
      </c>
      <c r="G24946" s="72">
        <v>1</v>
      </c>
      <c r="H24946" s="72" t="s">
        <v>5207</v>
      </c>
      <c r="I24946" s="72" t="s">
        <v>8220</v>
      </c>
      <c r="J24946" s="72" t="s">
        <v>2</v>
      </c>
      <c r="K24946" s="72" t="s">
        <v>7216</v>
      </c>
      <c r="L24946" s="12" t="e">
        <f>VLOOKUP(B24946,Doses!A:C,3,FALSE)</f>
        <v>#N/A</v>
      </c>
      <c r="M24946" s="44" t="e">
        <f t="shared" si="389"/>
        <v>#VALUE!</v>
      </c>
    </row>
    <row r="24947" spans="1:13" x14ac:dyDescent="0.25">
      <c r="A24947" s="72" t="s">
        <v>8444</v>
      </c>
      <c r="B24947" s="72">
        <v>370735</v>
      </c>
      <c r="C24947" s="72" t="s">
        <v>6287</v>
      </c>
      <c r="D24947" s="72">
        <v>100</v>
      </c>
      <c r="E24947" s="72">
        <v>3785</v>
      </c>
      <c r="F24947" s="72">
        <v>0</v>
      </c>
      <c r="G24947" s="72">
        <v>1</v>
      </c>
      <c r="H24947" s="72" t="s">
        <v>5207</v>
      </c>
      <c r="I24947" s="72" t="s">
        <v>8220</v>
      </c>
      <c r="J24947" s="72" t="s">
        <v>2</v>
      </c>
      <c r="K24947" s="72" t="s">
        <v>7216</v>
      </c>
      <c r="L24947" s="12" t="e">
        <f>VLOOKUP(B24947,Doses!A:C,3,FALSE)</f>
        <v>#N/A</v>
      </c>
      <c r="M24947" s="44" t="e">
        <f t="shared" si="389"/>
        <v>#VALUE!</v>
      </c>
    </row>
    <row r="24948" spans="1:13" x14ac:dyDescent="0.25">
      <c r="A24948" s="72" t="s">
        <v>8445</v>
      </c>
      <c r="B24948" s="72">
        <v>351061</v>
      </c>
      <c r="C24948" s="72" t="s">
        <v>6360</v>
      </c>
      <c r="D24948" s="72">
        <v>500</v>
      </c>
      <c r="E24948" s="72">
        <v>120</v>
      </c>
      <c r="F24948" s="72">
        <v>0</v>
      </c>
      <c r="G24948" s="72">
        <v>1</v>
      </c>
      <c r="H24948" s="72" t="s">
        <v>5207</v>
      </c>
      <c r="J24948" s="72" t="s">
        <v>3848</v>
      </c>
      <c r="K24948" s="72">
        <v>43313</v>
      </c>
      <c r="L24948" s="12" t="e">
        <f>VLOOKUP(B24948,Doses!A:C,3,FALSE)</f>
        <v>#N/A</v>
      </c>
      <c r="M24948" s="44">
        <f t="shared" si="389"/>
        <v>43313</v>
      </c>
    </row>
    <row r="24949" spans="1:13" x14ac:dyDescent="0.25">
      <c r="A24949" s="72" t="s">
        <v>8445</v>
      </c>
      <c r="B24949" s="72">
        <v>351061</v>
      </c>
      <c r="C24949" s="72" t="s">
        <v>6360</v>
      </c>
      <c r="D24949" s="72">
        <v>500</v>
      </c>
      <c r="E24949" s="72">
        <v>120</v>
      </c>
      <c r="F24949" s="72">
        <v>0</v>
      </c>
      <c r="G24949" s="72">
        <v>1</v>
      </c>
      <c r="H24949" s="72" t="s">
        <v>5207</v>
      </c>
      <c r="J24949" s="72" t="s">
        <v>3848</v>
      </c>
      <c r="K24949" s="72">
        <v>43313</v>
      </c>
      <c r="L24949" s="12" t="e">
        <f>VLOOKUP(B24949,Doses!A:C,3,FALSE)</f>
        <v>#N/A</v>
      </c>
      <c r="M24949" s="44">
        <f t="shared" si="389"/>
        <v>43313</v>
      </c>
    </row>
    <row r="24950" spans="1:13" x14ac:dyDescent="0.25">
      <c r="A24950" s="72" t="s">
        <v>8445</v>
      </c>
      <c r="B24950" s="72">
        <v>351061</v>
      </c>
      <c r="C24950" s="72" t="s">
        <v>6360</v>
      </c>
      <c r="D24950" s="72">
        <v>500</v>
      </c>
      <c r="E24950" s="72">
        <v>120</v>
      </c>
      <c r="F24950" s="72">
        <v>0</v>
      </c>
      <c r="G24950" s="72">
        <v>1</v>
      </c>
      <c r="H24950" s="72" t="s">
        <v>5207</v>
      </c>
      <c r="J24950" s="72" t="s">
        <v>3848</v>
      </c>
      <c r="K24950" s="72">
        <v>43313</v>
      </c>
      <c r="L24950" s="12" t="e">
        <f>VLOOKUP(B24950,Doses!A:C,3,FALSE)</f>
        <v>#N/A</v>
      </c>
      <c r="M24950" s="44">
        <f t="shared" si="389"/>
        <v>43313</v>
      </c>
    </row>
    <row r="24951" spans="1:13" x14ac:dyDescent="0.25">
      <c r="A24951" s="72" t="s">
        <v>8445</v>
      </c>
      <c r="B24951" s="72">
        <v>351061</v>
      </c>
      <c r="C24951" s="72" t="s">
        <v>6360</v>
      </c>
      <c r="D24951" s="72">
        <v>500</v>
      </c>
      <c r="E24951" s="72">
        <v>120</v>
      </c>
      <c r="F24951" s="72">
        <v>0</v>
      </c>
      <c r="G24951" s="72">
        <v>1</v>
      </c>
      <c r="H24951" s="72" t="s">
        <v>5207</v>
      </c>
      <c r="J24951" s="72" t="s">
        <v>3848</v>
      </c>
      <c r="K24951" s="72">
        <v>43313</v>
      </c>
      <c r="L24951" s="12" t="e">
        <f>VLOOKUP(B24951,Doses!A:C,3,FALSE)</f>
        <v>#N/A</v>
      </c>
      <c r="M24951" s="44">
        <f t="shared" si="389"/>
        <v>43313</v>
      </c>
    </row>
    <row r="24952" spans="1:13" x14ac:dyDescent="0.25">
      <c r="A24952" s="72" t="s">
        <v>8445</v>
      </c>
      <c r="B24952" s="72">
        <v>351061</v>
      </c>
      <c r="C24952" s="72" t="s">
        <v>6360</v>
      </c>
      <c r="D24952" s="72">
        <v>500</v>
      </c>
      <c r="E24952" s="72">
        <v>120</v>
      </c>
      <c r="F24952" s="72">
        <v>0</v>
      </c>
      <c r="G24952" s="72">
        <v>1</v>
      </c>
      <c r="H24952" s="72" t="s">
        <v>5207</v>
      </c>
      <c r="J24952" s="72" t="s">
        <v>3848</v>
      </c>
      <c r="K24952" s="72">
        <v>43313</v>
      </c>
      <c r="L24952" s="12" t="e">
        <f>VLOOKUP(B24952,Doses!A:C,3,FALSE)</f>
        <v>#N/A</v>
      </c>
      <c r="M24952" s="44">
        <f t="shared" si="389"/>
        <v>43313</v>
      </c>
    </row>
    <row r="24953" spans="1:13" x14ac:dyDescent="0.25">
      <c r="A24953" s="72" t="s">
        <v>8445</v>
      </c>
      <c r="B24953" s="72">
        <v>351061</v>
      </c>
      <c r="C24953" s="72" t="s">
        <v>6360</v>
      </c>
      <c r="D24953" s="72">
        <v>500</v>
      </c>
      <c r="E24953" s="72">
        <v>120</v>
      </c>
      <c r="F24953" s="72">
        <v>0</v>
      </c>
      <c r="G24953" s="72">
        <v>1</v>
      </c>
      <c r="H24953" s="72" t="s">
        <v>5207</v>
      </c>
      <c r="J24953" s="72" t="s">
        <v>3848</v>
      </c>
      <c r="K24953" s="72">
        <v>43313</v>
      </c>
      <c r="L24953" s="12" t="e">
        <f>VLOOKUP(B24953,Doses!A:C,3,FALSE)</f>
        <v>#N/A</v>
      </c>
      <c r="M24953" s="44">
        <f t="shared" si="389"/>
        <v>43313</v>
      </c>
    </row>
    <row r="24954" spans="1:13" x14ac:dyDescent="0.25">
      <c r="A24954" s="72" t="s">
        <v>8445</v>
      </c>
      <c r="B24954" s="72">
        <v>351061</v>
      </c>
      <c r="C24954" s="72" t="s">
        <v>6360</v>
      </c>
      <c r="D24954" s="72">
        <v>500</v>
      </c>
      <c r="E24954" s="72">
        <v>120</v>
      </c>
      <c r="F24954" s="72">
        <v>0</v>
      </c>
      <c r="G24954" s="72">
        <v>1</v>
      </c>
      <c r="H24954" s="72" t="s">
        <v>5207</v>
      </c>
      <c r="J24954" s="72" t="s">
        <v>3848</v>
      </c>
      <c r="K24954" s="72">
        <v>43313</v>
      </c>
      <c r="L24954" s="12" t="e">
        <f>VLOOKUP(B24954,Doses!A:C,3,FALSE)</f>
        <v>#N/A</v>
      </c>
      <c r="M24954" s="44">
        <f t="shared" si="389"/>
        <v>43313</v>
      </c>
    </row>
    <row r="24955" spans="1:13" x14ac:dyDescent="0.25">
      <c r="A24955" s="72" t="s">
        <v>8445</v>
      </c>
      <c r="B24955" s="72">
        <v>351061</v>
      </c>
      <c r="C24955" s="72" t="s">
        <v>6360</v>
      </c>
      <c r="D24955" s="72">
        <v>500</v>
      </c>
      <c r="E24955" s="72">
        <v>120</v>
      </c>
      <c r="F24955" s="72">
        <v>0</v>
      </c>
      <c r="G24955" s="72">
        <v>1</v>
      </c>
      <c r="H24955" s="72" t="s">
        <v>5207</v>
      </c>
      <c r="J24955" s="72" t="s">
        <v>3848</v>
      </c>
      <c r="K24955" s="72">
        <v>43313</v>
      </c>
      <c r="L24955" s="12" t="e">
        <f>VLOOKUP(B24955,Doses!A:C,3,FALSE)</f>
        <v>#N/A</v>
      </c>
      <c r="M24955" s="44">
        <f t="shared" si="389"/>
        <v>43313</v>
      </c>
    </row>
    <row r="24956" spans="1:13" x14ac:dyDescent="0.25">
      <c r="A24956" s="72" t="s">
        <v>8445</v>
      </c>
      <c r="B24956" s="72">
        <v>351061</v>
      </c>
      <c r="C24956" s="72" t="s">
        <v>6360</v>
      </c>
      <c r="D24956" s="72">
        <v>500</v>
      </c>
      <c r="E24956" s="72">
        <v>120</v>
      </c>
      <c r="F24956" s="72">
        <v>0</v>
      </c>
      <c r="G24956" s="72">
        <v>1</v>
      </c>
      <c r="H24956" s="72" t="s">
        <v>5207</v>
      </c>
      <c r="J24956" s="72" t="s">
        <v>3848</v>
      </c>
      <c r="K24956" s="72">
        <v>43313</v>
      </c>
      <c r="L24956" s="12" t="e">
        <f>VLOOKUP(B24956,Doses!A:C,3,FALSE)</f>
        <v>#N/A</v>
      </c>
      <c r="M24956" s="44">
        <f t="shared" si="389"/>
        <v>43313</v>
      </c>
    </row>
    <row r="24957" spans="1:13" x14ac:dyDescent="0.25">
      <c r="A24957" s="72" t="s">
        <v>8445</v>
      </c>
      <c r="B24957" s="72">
        <v>351061</v>
      </c>
      <c r="C24957" s="72" t="s">
        <v>6360</v>
      </c>
      <c r="D24957" s="72">
        <v>500</v>
      </c>
      <c r="E24957" s="72">
        <v>120</v>
      </c>
      <c r="F24957" s="72">
        <v>0</v>
      </c>
      <c r="G24957" s="72">
        <v>1</v>
      </c>
      <c r="H24957" s="72" t="s">
        <v>5207</v>
      </c>
      <c r="J24957" s="72" t="s">
        <v>3848</v>
      </c>
      <c r="K24957" s="72">
        <v>43313</v>
      </c>
      <c r="L24957" s="12" t="e">
        <f>VLOOKUP(B24957,Doses!A:C,3,FALSE)</f>
        <v>#N/A</v>
      </c>
      <c r="M24957" s="44">
        <f t="shared" si="389"/>
        <v>43313</v>
      </c>
    </row>
    <row r="24958" spans="1:13" x14ac:dyDescent="0.25">
      <c r="A24958" s="72" t="s">
        <v>8445</v>
      </c>
      <c r="B24958" s="72">
        <v>351061</v>
      </c>
      <c r="C24958" s="72" t="s">
        <v>6360</v>
      </c>
      <c r="D24958" s="72">
        <v>500</v>
      </c>
      <c r="E24958" s="72">
        <v>120</v>
      </c>
      <c r="F24958" s="72">
        <v>0</v>
      </c>
      <c r="G24958" s="72">
        <v>1</v>
      </c>
      <c r="H24958" s="72" t="s">
        <v>5207</v>
      </c>
      <c r="J24958" s="72" t="s">
        <v>3848</v>
      </c>
      <c r="K24958" s="72">
        <v>43313</v>
      </c>
      <c r="L24958" s="12" t="e">
        <f>VLOOKUP(B24958,Doses!A:C,3,FALSE)</f>
        <v>#N/A</v>
      </c>
      <c r="M24958" s="44">
        <f t="shared" si="389"/>
        <v>43313</v>
      </c>
    </row>
    <row r="24959" spans="1:13" x14ac:dyDescent="0.25">
      <c r="A24959" s="72" t="s">
        <v>8445</v>
      </c>
      <c r="B24959" s="72">
        <v>351061</v>
      </c>
      <c r="C24959" s="72" t="s">
        <v>6360</v>
      </c>
      <c r="D24959" s="72">
        <v>500</v>
      </c>
      <c r="E24959" s="72">
        <v>120</v>
      </c>
      <c r="F24959" s="72">
        <v>0</v>
      </c>
      <c r="G24959" s="72">
        <v>1</v>
      </c>
      <c r="H24959" s="72" t="s">
        <v>5207</v>
      </c>
      <c r="J24959" s="72" t="s">
        <v>3848</v>
      </c>
      <c r="K24959" s="72">
        <v>43313</v>
      </c>
      <c r="L24959" s="12" t="e">
        <f>VLOOKUP(B24959,Doses!A:C,3,FALSE)</f>
        <v>#N/A</v>
      </c>
      <c r="M24959" s="44">
        <f t="shared" si="389"/>
        <v>43313</v>
      </c>
    </row>
    <row r="24960" spans="1:13" x14ac:dyDescent="0.25">
      <c r="A24960" s="72" t="s">
        <v>8445</v>
      </c>
      <c r="B24960" s="72">
        <v>351061</v>
      </c>
      <c r="C24960" s="72" t="s">
        <v>6360</v>
      </c>
      <c r="D24960" s="72">
        <v>500</v>
      </c>
      <c r="E24960" s="72">
        <v>120</v>
      </c>
      <c r="F24960" s="72">
        <v>0</v>
      </c>
      <c r="G24960" s="72">
        <v>1</v>
      </c>
      <c r="H24960" s="72" t="s">
        <v>5207</v>
      </c>
      <c r="J24960" s="72" t="s">
        <v>3848</v>
      </c>
      <c r="K24960" s="72">
        <v>43313</v>
      </c>
      <c r="L24960" s="12" t="e">
        <f>VLOOKUP(B24960,Doses!A:C,3,FALSE)</f>
        <v>#N/A</v>
      </c>
      <c r="M24960" s="44">
        <f t="shared" si="389"/>
        <v>43313</v>
      </c>
    </row>
    <row r="24961" spans="1:13" x14ac:dyDescent="0.25">
      <c r="A24961" s="72" t="s">
        <v>8445</v>
      </c>
      <c r="B24961" s="72">
        <v>351061</v>
      </c>
      <c r="C24961" s="72" t="s">
        <v>6360</v>
      </c>
      <c r="D24961" s="72">
        <v>500</v>
      </c>
      <c r="E24961" s="72">
        <v>120</v>
      </c>
      <c r="F24961" s="72">
        <v>0</v>
      </c>
      <c r="G24961" s="72">
        <v>1</v>
      </c>
      <c r="H24961" s="72" t="s">
        <v>5207</v>
      </c>
      <c r="J24961" s="72" t="s">
        <v>3848</v>
      </c>
      <c r="K24961" s="72">
        <v>43313</v>
      </c>
      <c r="L24961" s="12" t="e">
        <f>VLOOKUP(B24961,Doses!A:C,3,FALSE)</f>
        <v>#N/A</v>
      </c>
      <c r="M24961" s="44">
        <f t="shared" si="389"/>
        <v>43313</v>
      </c>
    </row>
    <row r="24962" spans="1:13" x14ac:dyDescent="0.25">
      <c r="A24962" s="72" t="s">
        <v>8445</v>
      </c>
      <c r="B24962" s="72">
        <v>351061</v>
      </c>
      <c r="C24962" s="72" t="s">
        <v>6360</v>
      </c>
      <c r="D24962" s="72">
        <v>500</v>
      </c>
      <c r="E24962" s="72">
        <v>120</v>
      </c>
      <c r="F24962" s="72">
        <v>0</v>
      </c>
      <c r="G24962" s="72">
        <v>1</v>
      </c>
      <c r="H24962" s="72" t="s">
        <v>5207</v>
      </c>
      <c r="J24962" s="72" t="s">
        <v>3848</v>
      </c>
      <c r="K24962" s="72">
        <v>43313</v>
      </c>
      <c r="L24962" s="12" t="e">
        <f>VLOOKUP(B24962,Doses!A:C,3,FALSE)</f>
        <v>#N/A</v>
      </c>
      <c r="M24962" s="44">
        <f t="shared" ref="M24962:M25025" si="390">K24962*1</f>
        <v>43313</v>
      </c>
    </row>
    <row r="24963" spans="1:13" x14ac:dyDescent="0.25">
      <c r="A24963" s="72" t="s">
        <v>8445</v>
      </c>
      <c r="B24963" s="72">
        <v>351061</v>
      </c>
      <c r="C24963" s="72" t="s">
        <v>6360</v>
      </c>
      <c r="D24963" s="72">
        <v>500</v>
      </c>
      <c r="E24963" s="72">
        <v>120</v>
      </c>
      <c r="F24963" s="72">
        <v>0</v>
      </c>
      <c r="G24963" s="72">
        <v>1</v>
      </c>
      <c r="H24963" s="72" t="s">
        <v>5207</v>
      </c>
      <c r="J24963" s="72" t="s">
        <v>3848</v>
      </c>
      <c r="K24963" s="72">
        <v>43313</v>
      </c>
      <c r="L24963" s="12" t="e">
        <f>VLOOKUP(B24963,Doses!A:C,3,FALSE)</f>
        <v>#N/A</v>
      </c>
      <c r="M24963" s="44">
        <f t="shared" si="390"/>
        <v>43313</v>
      </c>
    </row>
    <row r="24964" spans="1:13" x14ac:dyDescent="0.25">
      <c r="A24964" s="72" t="s">
        <v>8445</v>
      </c>
      <c r="B24964" s="72">
        <v>351061</v>
      </c>
      <c r="C24964" s="72" t="s">
        <v>6360</v>
      </c>
      <c r="D24964" s="72">
        <v>500</v>
      </c>
      <c r="E24964" s="72">
        <v>120</v>
      </c>
      <c r="F24964" s="72">
        <v>0</v>
      </c>
      <c r="G24964" s="72">
        <v>1</v>
      </c>
      <c r="H24964" s="72" t="s">
        <v>5207</v>
      </c>
      <c r="J24964" s="72" t="s">
        <v>3848</v>
      </c>
      <c r="K24964" s="72">
        <v>43313</v>
      </c>
      <c r="L24964" s="12" t="e">
        <f>VLOOKUP(B24964,Doses!A:C,3,FALSE)</f>
        <v>#N/A</v>
      </c>
      <c r="M24964" s="44">
        <f t="shared" si="390"/>
        <v>43313</v>
      </c>
    </row>
    <row r="24965" spans="1:13" x14ac:dyDescent="0.25">
      <c r="A24965" s="72" t="s">
        <v>8445</v>
      </c>
      <c r="B24965" s="72">
        <v>351061</v>
      </c>
      <c r="C24965" s="72" t="s">
        <v>6360</v>
      </c>
      <c r="D24965" s="72">
        <v>500</v>
      </c>
      <c r="E24965" s="72">
        <v>120</v>
      </c>
      <c r="F24965" s="72">
        <v>0</v>
      </c>
      <c r="G24965" s="72">
        <v>1</v>
      </c>
      <c r="H24965" s="72" t="s">
        <v>5207</v>
      </c>
      <c r="J24965" s="72" t="s">
        <v>3848</v>
      </c>
      <c r="K24965" s="72">
        <v>43313</v>
      </c>
      <c r="L24965" s="12" t="e">
        <f>VLOOKUP(B24965,Doses!A:C,3,FALSE)</f>
        <v>#N/A</v>
      </c>
      <c r="M24965" s="44">
        <f t="shared" si="390"/>
        <v>43313</v>
      </c>
    </row>
    <row r="24966" spans="1:13" x14ac:dyDescent="0.25">
      <c r="A24966" s="72" t="s">
        <v>8445</v>
      </c>
      <c r="B24966" s="72">
        <v>351061</v>
      </c>
      <c r="C24966" s="72" t="s">
        <v>6360</v>
      </c>
      <c r="D24966" s="72">
        <v>500</v>
      </c>
      <c r="E24966" s="72">
        <v>120</v>
      </c>
      <c r="F24966" s="72">
        <v>0</v>
      </c>
      <c r="G24966" s="72">
        <v>1</v>
      </c>
      <c r="H24966" s="72" t="s">
        <v>5207</v>
      </c>
      <c r="J24966" s="72" t="s">
        <v>3848</v>
      </c>
      <c r="K24966" s="72">
        <v>43313</v>
      </c>
      <c r="L24966" s="12" t="e">
        <f>VLOOKUP(B24966,Doses!A:C,3,FALSE)</f>
        <v>#N/A</v>
      </c>
      <c r="M24966" s="44">
        <f t="shared" si="390"/>
        <v>43313</v>
      </c>
    </row>
    <row r="24967" spans="1:13" x14ac:dyDescent="0.25">
      <c r="A24967" s="72" t="s">
        <v>8445</v>
      </c>
      <c r="B24967" s="72">
        <v>351061</v>
      </c>
      <c r="C24967" s="72" t="s">
        <v>6360</v>
      </c>
      <c r="D24967" s="72">
        <v>500</v>
      </c>
      <c r="E24967" s="72">
        <v>120</v>
      </c>
      <c r="F24967" s="72">
        <v>0</v>
      </c>
      <c r="G24967" s="72">
        <v>1</v>
      </c>
      <c r="H24967" s="72" t="s">
        <v>5207</v>
      </c>
      <c r="J24967" s="72" t="s">
        <v>3848</v>
      </c>
      <c r="K24967" s="72">
        <v>43313</v>
      </c>
      <c r="L24967" s="12" t="e">
        <f>VLOOKUP(B24967,Doses!A:C,3,FALSE)</f>
        <v>#N/A</v>
      </c>
      <c r="M24967" s="44">
        <f t="shared" si="390"/>
        <v>43313</v>
      </c>
    </row>
    <row r="24968" spans="1:13" x14ac:dyDescent="0.25">
      <c r="A24968" s="72" t="s">
        <v>8445</v>
      </c>
      <c r="B24968" s="72">
        <v>351061</v>
      </c>
      <c r="C24968" s="72" t="s">
        <v>6360</v>
      </c>
      <c r="D24968" s="72">
        <v>500</v>
      </c>
      <c r="E24968" s="72">
        <v>120</v>
      </c>
      <c r="F24968" s="72">
        <v>0</v>
      </c>
      <c r="G24968" s="72">
        <v>1</v>
      </c>
      <c r="H24968" s="72" t="s">
        <v>5207</v>
      </c>
      <c r="J24968" s="72" t="s">
        <v>3848</v>
      </c>
      <c r="K24968" s="72">
        <v>43313</v>
      </c>
      <c r="L24968" s="12" t="e">
        <f>VLOOKUP(B24968,Doses!A:C,3,FALSE)</f>
        <v>#N/A</v>
      </c>
      <c r="M24968" s="44">
        <f t="shared" si="390"/>
        <v>43313</v>
      </c>
    </row>
    <row r="24969" spans="1:13" x14ac:dyDescent="0.25">
      <c r="A24969" s="72" t="s">
        <v>8445</v>
      </c>
      <c r="B24969" s="72">
        <v>351061</v>
      </c>
      <c r="C24969" s="72" t="s">
        <v>6360</v>
      </c>
      <c r="D24969" s="72">
        <v>500</v>
      </c>
      <c r="E24969" s="72">
        <v>120</v>
      </c>
      <c r="F24969" s="72">
        <v>0</v>
      </c>
      <c r="G24969" s="72">
        <v>1</v>
      </c>
      <c r="H24969" s="72" t="s">
        <v>5207</v>
      </c>
      <c r="J24969" s="72" t="s">
        <v>3848</v>
      </c>
      <c r="K24969" s="72">
        <v>43313</v>
      </c>
      <c r="L24969" s="12" t="e">
        <f>VLOOKUP(B24969,Doses!A:C,3,FALSE)</f>
        <v>#N/A</v>
      </c>
      <c r="M24969" s="44">
        <f t="shared" si="390"/>
        <v>43313</v>
      </c>
    </row>
    <row r="24970" spans="1:13" x14ac:dyDescent="0.25">
      <c r="A24970" s="72" t="s">
        <v>8445</v>
      </c>
      <c r="B24970" s="72">
        <v>351061</v>
      </c>
      <c r="C24970" s="72" t="s">
        <v>6360</v>
      </c>
      <c r="D24970" s="72">
        <v>500</v>
      </c>
      <c r="E24970" s="72">
        <v>120</v>
      </c>
      <c r="F24970" s="72">
        <v>0</v>
      </c>
      <c r="G24970" s="72">
        <v>1</v>
      </c>
      <c r="H24970" s="72" t="s">
        <v>5207</v>
      </c>
      <c r="J24970" s="72" t="s">
        <v>3848</v>
      </c>
      <c r="K24970" s="72">
        <v>43313</v>
      </c>
      <c r="L24970" s="12" t="e">
        <f>VLOOKUP(B24970,Doses!A:C,3,FALSE)</f>
        <v>#N/A</v>
      </c>
      <c r="M24970" s="44">
        <f t="shared" si="390"/>
        <v>43313</v>
      </c>
    </row>
    <row r="24971" spans="1:13" x14ac:dyDescent="0.25">
      <c r="A24971" s="72" t="s">
        <v>8445</v>
      </c>
      <c r="B24971" s="72">
        <v>351061</v>
      </c>
      <c r="C24971" s="72" t="s">
        <v>6360</v>
      </c>
      <c r="D24971" s="72">
        <v>500</v>
      </c>
      <c r="E24971" s="72">
        <v>120</v>
      </c>
      <c r="F24971" s="72">
        <v>0</v>
      </c>
      <c r="G24971" s="72">
        <v>1</v>
      </c>
      <c r="H24971" s="72" t="s">
        <v>5207</v>
      </c>
      <c r="J24971" s="72" t="s">
        <v>3848</v>
      </c>
      <c r="K24971" s="72">
        <v>43313</v>
      </c>
      <c r="L24971" s="12" t="e">
        <f>VLOOKUP(B24971,Doses!A:C,3,FALSE)</f>
        <v>#N/A</v>
      </c>
      <c r="M24971" s="44">
        <f t="shared" si="390"/>
        <v>43313</v>
      </c>
    </row>
    <row r="24972" spans="1:13" x14ac:dyDescent="0.25">
      <c r="A24972" s="72" t="s">
        <v>8445</v>
      </c>
      <c r="B24972" s="72">
        <v>351061</v>
      </c>
      <c r="C24972" s="72" t="s">
        <v>6360</v>
      </c>
      <c r="D24972" s="72">
        <v>500</v>
      </c>
      <c r="E24972" s="72">
        <v>120</v>
      </c>
      <c r="F24972" s="72">
        <v>0</v>
      </c>
      <c r="G24972" s="72">
        <v>1</v>
      </c>
      <c r="H24972" s="72" t="s">
        <v>5207</v>
      </c>
      <c r="J24972" s="72" t="s">
        <v>3848</v>
      </c>
      <c r="K24972" s="72">
        <v>43313</v>
      </c>
      <c r="L24972" s="12" t="e">
        <f>VLOOKUP(B24972,Doses!A:C,3,FALSE)</f>
        <v>#N/A</v>
      </c>
      <c r="M24972" s="44">
        <f t="shared" si="390"/>
        <v>43313</v>
      </c>
    </row>
    <row r="24973" spans="1:13" x14ac:dyDescent="0.25">
      <c r="A24973" s="72" t="s">
        <v>8445</v>
      </c>
      <c r="B24973" s="72">
        <v>351061</v>
      </c>
      <c r="C24973" s="72" t="s">
        <v>6360</v>
      </c>
      <c r="D24973" s="72">
        <v>500</v>
      </c>
      <c r="E24973" s="72">
        <v>120</v>
      </c>
      <c r="F24973" s="72">
        <v>0</v>
      </c>
      <c r="G24973" s="72">
        <v>1</v>
      </c>
      <c r="H24973" s="72" t="s">
        <v>5207</v>
      </c>
      <c r="J24973" s="72" t="s">
        <v>3848</v>
      </c>
      <c r="K24973" s="72">
        <v>43313</v>
      </c>
      <c r="L24973" s="12" t="e">
        <f>VLOOKUP(B24973,Doses!A:C,3,FALSE)</f>
        <v>#N/A</v>
      </c>
      <c r="M24973" s="44">
        <f t="shared" si="390"/>
        <v>43313</v>
      </c>
    </row>
    <row r="24974" spans="1:13" x14ac:dyDescent="0.25">
      <c r="A24974" s="72" t="s">
        <v>8445</v>
      </c>
      <c r="B24974" s="72">
        <v>351061</v>
      </c>
      <c r="C24974" s="72" t="s">
        <v>6360</v>
      </c>
      <c r="D24974" s="72">
        <v>500</v>
      </c>
      <c r="E24974" s="72">
        <v>120</v>
      </c>
      <c r="F24974" s="72">
        <v>0</v>
      </c>
      <c r="G24974" s="72">
        <v>1</v>
      </c>
      <c r="H24974" s="72" t="s">
        <v>5207</v>
      </c>
      <c r="J24974" s="72" t="s">
        <v>3848</v>
      </c>
      <c r="K24974" s="72">
        <v>43313</v>
      </c>
      <c r="L24974" s="12" t="e">
        <f>VLOOKUP(B24974,Doses!A:C,3,FALSE)</f>
        <v>#N/A</v>
      </c>
      <c r="M24974" s="44">
        <f t="shared" si="390"/>
        <v>43313</v>
      </c>
    </row>
    <row r="24975" spans="1:13" x14ac:dyDescent="0.25">
      <c r="A24975" s="72" t="s">
        <v>8445</v>
      </c>
      <c r="B24975" s="72">
        <v>351061</v>
      </c>
      <c r="C24975" s="72" t="s">
        <v>6360</v>
      </c>
      <c r="D24975" s="72">
        <v>500</v>
      </c>
      <c r="E24975" s="72">
        <v>120</v>
      </c>
      <c r="F24975" s="72">
        <v>0</v>
      </c>
      <c r="G24975" s="72">
        <v>1</v>
      </c>
      <c r="H24975" s="72" t="s">
        <v>5207</v>
      </c>
      <c r="J24975" s="72" t="s">
        <v>3848</v>
      </c>
      <c r="K24975" s="72">
        <v>43313</v>
      </c>
      <c r="L24975" s="12" t="e">
        <f>VLOOKUP(B24975,Doses!A:C,3,FALSE)</f>
        <v>#N/A</v>
      </c>
      <c r="M24975" s="44">
        <f t="shared" si="390"/>
        <v>43313</v>
      </c>
    </row>
    <row r="24976" spans="1:13" x14ac:dyDescent="0.25">
      <c r="A24976" s="72" t="s">
        <v>8445</v>
      </c>
      <c r="B24976" s="72">
        <v>351061</v>
      </c>
      <c r="C24976" s="72" t="s">
        <v>6360</v>
      </c>
      <c r="D24976" s="72">
        <v>500</v>
      </c>
      <c r="E24976" s="72">
        <v>120</v>
      </c>
      <c r="F24976" s="72">
        <v>0</v>
      </c>
      <c r="G24976" s="72">
        <v>1</v>
      </c>
      <c r="H24976" s="72" t="s">
        <v>5207</v>
      </c>
      <c r="J24976" s="72" t="s">
        <v>3848</v>
      </c>
      <c r="K24976" s="72">
        <v>43313</v>
      </c>
      <c r="L24976" s="12" t="e">
        <f>VLOOKUP(B24976,Doses!A:C,3,FALSE)</f>
        <v>#N/A</v>
      </c>
      <c r="M24976" s="44">
        <f t="shared" si="390"/>
        <v>43313</v>
      </c>
    </row>
    <row r="24977" spans="1:13" x14ac:dyDescent="0.25">
      <c r="A24977" s="72" t="s">
        <v>8445</v>
      </c>
      <c r="B24977" s="72">
        <v>351061</v>
      </c>
      <c r="C24977" s="72" t="s">
        <v>6360</v>
      </c>
      <c r="D24977" s="72">
        <v>500</v>
      </c>
      <c r="E24977" s="72">
        <v>120</v>
      </c>
      <c r="F24977" s="72">
        <v>0</v>
      </c>
      <c r="G24977" s="72">
        <v>1</v>
      </c>
      <c r="H24977" s="72" t="s">
        <v>5207</v>
      </c>
      <c r="J24977" s="72" t="s">
        <v>3848</v>
      </c>
      <c r="K24977" s="72">
        <v>43313</v>
      </c>
      <c r="L24977" s="12" t="e">
        <f>VLOOKUP(B24977,Doses!A:C,3,FALSE)</f>
        <v>#N/A</v>
      </c>
      <c r="M24977" s="44">
        <f t="shared" si="390"/>
        <v>43313</v>
      </c>
    </row>
    <row r="24978" spans="1:13" x14ac:dyDescent="0.25">
      <c r="A24978" s="72" t="s">
        <v>8445</v>
      </c>
      <c r="B24978" s="72">
        <v>351061</v>
      </c>
      <c r="C24978" s="72" t="s">
        <v>6360</v>
      </c>
      <c r="D24978" s="72">
        <v>500</v>
      </c>
      <c r="E24978" s="72">
        <v>120</v>
      </c>
      <c r="F24978" s="72">
        <v>0</v>
      </c>
      <c r="G24978" s="72">
        <v>1</v>
      </c>
      <c r="H24978" s="72" t="s">
        <v>5207</v>
      </c>
      <c r="J24978" s="72" t="s">
        <v>3848</v>
      </c>
      <c r="K24978" s="72">
        <v>43313</v>
      </c>
      <c r="L24978" s="12" t="e">
        <f>VLOOKUP(B24978,Doses!A:C,3,FALSE)</f>
        <v>#N/A</v>
      </c>
      <c r="M24978" s="44">
        <f t="shared" si="390"/>
        <v>43313</v>
      </c>
    </row>
    <row r="24979" spans="1:13" x14ac:dyDescent="0.25">
      <c r="A24979" s="72" t="s">
        <v>8445</v>
      </c>
      <c r="B24979" s="72">
        <v>351061</v>
      </c>
      <c r="C24979" s="72" t="s">
        <v>6360</v>
      </c>
      <c r="D24979" s="72">
        <v>500</v>
      </c>
      <c r="E24979" s="72">
        <v>120</v>
      </c>
      <c r="F24979" s="72">
        <v>0</v>
      </c>
      <c r="G24979" s="72">
        <v>1</v>
      </c>
      <c r="H24979" s="72" t="s">
        <v>5207</v>
      </c>
      <c r="J24979" s="72" t="s">
        <v>3848</v>
      </c>
      <c r="K24979" s="72">
        <v>43313</v>
      </c>
      <c r="L24979" s="12" t="e">
        <f>VLOOKUP(B24979,Doses!A:C,3,FALSE)</f>
        <v>#N/A</v>
      </c>
      <c r="M24979" s="44">
        <f t="shared" si="390"/>
        <v>43313</v>
      </c>
    </row>
    <row r="24980" spans="1:13" x14ac:dyDescent="0.25">
      <c r="A24980" s="72" t="s">
        <v>8445</v>
      </c>
      <c r="B24980" s="72">
        <v>351061</v>
      </c>
      <c r="C24980" s="72" t="s">
        <v>6360</v>
      </c>
      <c r="D24980" s="72">
        <v>500</v>
      </c>
      <c r="E24980" s="72">
        <v>120</v>
      </c>
      <c r="F24980" s="72">
        <v>0</v>
      </c>
      <c r="G24980" s="72">
        <v>1</v>
      </c>
      <c r="H24980" s="72" t="s">
        <v>5207</v>
      </c>
      <c r="J24980" s="72" t="s">
        <v>3848</v>
      </c>
      <c r="K24980" s="72">
        <v>43313</v>
      </c>
      <c r="L24980" s="12" t="e">
        <f>VLOOKUP(B24980,Doses!A:C,3,FALSE)</f>
        <v>#N/A</v>
      </c>
      <c r="M24980" s="44">
        <f t="shared" si="390"/>
        <v>43313</v>
      </c>
    </row>
    <row r="24981" spans="1:13" x14ac:dyDescent="0.25">
      <c r="A24981" s="72" t="s">
        <v>8445</v>
      </c>
      <c r="B24981" s="72">
        <v>351061</v>
      </c>
      <c r="C24981" s="72" t="s">
        <v>6360</v>
      </c>
      <c r="D24981" s="72">
        <v>500</v>
      </c>
      <c r="E24981" s="72">
        <v>120</v>
      </c>
      <c r="F24981" s="72">
        <v>0</v>
      </c>
      <c r="G24981" s="72">
        <v>1</v>
      </c>
      <c r="H24981" s="72" t="s">
        <v>5207</v>
      </c>
      <c r="J24981" s="72" t="s">
        <v>3848</v>
      </c>
      <c r="K24981" s="72">
        <v>43313</v>
      </c>
      <c r="L24981" s="12" t="e">
        <f>VLOOKUP(B24981,Doses!A:C,3,FALSE)</f>
        <v>#N/A</v>
      </c>
      <c r="M24981" s="44">
        <f t="shared" si="390"/>
        <v>43313</v>
      </c>
    </row>
    <row r="24982" spans="1:13" x14ac:dyDescent="0.25">
      <c r="A24982" s="72" t="s">
        <v>8445</v>
      </c>
      <c r="B24982" s="72">
        <v>351061</v>
      </c>
      <c r="C24982" s="72" t="s">
        <v>6360</v>
      </c>
      <c r="D24982" s="72">
        <v>500</v>
      </c>
      <c r="E24982" s="72">
        <v>120</v>
      </c>
      <c r="F24982" s="72">
        <v>0</v>
      </c>
      <c r="G24982" s="72">
        <v>1</v>
      </c>
      <c r="H24982" s="72" t="s">
        <v>5207</v>
      </c>
      <c r="J24982" s="72" t="s">
        <v>3848</v>
      </c>
      <c r="K24982" s="72">
        <v>43313</v>
      </c>
      <c r="L24982" s="12" t="e">
        <f>VLOOKUP(B24982,Doses!A:C,3,FALSE)</f>
        <v>#N/A</v>
      </c>
      <c r="M24982" s="44">
        <f t="shared" si="390"/>
        <v>43313</v>
      </c>
    </row>
    <row r="24983" spans="1:13" x14ac:dyDescent="0.25">
      <c r="A24983" s="72" t="s">
        <v>8445</v>
      </c>
      <c r="B24983" s="72">
        <v>351061</v>
      </c>
      <c r="C24983" s="72" t="s">
        <v>6360</v>
      </c>
      <c r="D24983" s="72">
        <v>500</v>
      </c>
      <c r="E24983" s="72">
        <v>120</v>
      </c>
      <c r="F24983" s="72">
        <v>0</v>
      </c>
      <c r="G24983" s="72">
        <v>1</v>
      </c>
      <c r="H24983" s="72" t="s">
        <v>5207</v>
      </c>
      <c r="J24983" s="72" t="s">
        <v>3848</v>
      </c>
      <c r="K24983" s="72">
        <v>43313</v>
      </c>
      <c r="L24983" s="12" t="e">
        <f>VLOOKUP(B24983,Doses!A:C,3,FALSE)</f>
        <v>#N/A</v>
      </c>
      <c r="M24983" s="44">
        <f t="shared" si="390"/>
        <v>43313</v>
      </c>
    </row>
    <row r="24984" spans="1:13" x14ac:dyDescent="0.25">
      <c r="A24984" s="72" t="s">
        <v>8445</v>
      </c>
      <c r="B24984" s="72">
        <v>351061</v>
      </c>
      <c r="C24984" s="72" t="s">
        <v>6360</v>
      </c>
      <c r="D24984" s="72">
        <v>500</v>
      </c>
      <c r="E24984" s="72">
        <v>120</v>
      </c>
      <c r="F24984" s="72">
        <v>0</v>
      </c>
      <c r="G24984" s="72">
        <v>1</v>
      </c>
      <c r="H24984" s="72" t="s">
        <v>5207</v>
      </c>
      <c r="J24984" s="72" t="s">
        <v>3848</v>
      </c>
      <c r="K24984" s="72">
        <v>43313</v>
      </c>
      <c r="L24984" s="12" t="e">
        <f>VLOOKUP(B24984,Doses!A:C,3,FALSE)</f>
        <v>#N/A</v>
      </c>
      <c r="M24984" s="44">
        <f t="shared" si="390"/>
        <v>43313</v>
      </c>
    </row>
    <row r="24985" spans="1:13" x14ac:dyDescent="0.25">
      <c r="A24985" s="72" t="s">
        <v>8445</v>
      </c>
      <c r="B24985" s="72">
        <v>351061</v>
      </c>
      <c r="C24985" s="72" t="s">
        <v>6360</v>
      </c>
      <c r="D24985" s="72">
        <v>500</v>
      </c>
      <c r="E24985" s="72">
        <v>120</v>
      </c>
      <c r="F24985" s="72">
        <v>0</v>
      </c>
      <c r="G24985" s="72">
        <v>1</v>
      </c>
      <c r="H24985" s="72" t="s">
        <v>5207</v>
      </c>
      <c r="J24985" s="72" t="s">
        <v>3848</v>
      </c>
      <c r="K24985" s="72">
        <v>43313</v>
      </c>
      <c r="L24985" s="12" t="e">
        <f>VLOOKUP(B24985,Doses!A:C,3,FALSE)</f>
        <v>#N/A</v>
      </c>
      <c r="M24985" s="44">
        <f t="shared" si="390"/>
        <v>43313</v>
      </c>
    </row>
    <row r="24986" spans="1:13" x14ac:dyDescent="0.25">
      <c r="A24986" s="72" t="s">
        <v>8445</v>
      </c>
      <c r="B24986" s="72">
        <v>351061</v>
      </c>
      <c r="C24986" s="72" t="s">
        <v>6360</v>
      </c>
      <c r="D24986" s="72">
        <v>500</v>
      </c>
      <c r="E24986" s="72">
        <v>120</v>
      </c>
      <c r="F24986" s="72">
        <v>0</v>
      </c>
      <c r="G24986" s="72">
        <v>1</v>
      </c>
      <c r="H24986" s="72" t="s">
        <v>5207</v>
      </c>
      <c r="J24986" s="72" t="s">
        <v>3848</v>
      </c>
      <c r="K24986" s="72">
        <v>43313</v>
      </c>
      <c r="L24986" s="12" t="e">
        <f>VLOOKUP(B24986,Doses!A:C,3,FALSE)</f>
        <v>#N/A</v>
      </c>
      <c r="M24986" s="44">
        <f t="shared" si="390"/>
        <v>43313</v>
      </c>
    </row>
    <row r="24987" spans="1:13" x14ac:dyDescent="0.25">
      <c r="A24987" s="72" t="s">
        <v>8445</v>
      </c>
      <c r="B24987" s="72">
        <v>351061</v>
      </c>
      <c r="C24987" s="72" t="s">
        <v>6360</v>
      </c>
      <c r="D24987" s="72">
        <v>500</v>
      </c>
      <c r="E24987" s="72">
        <v>120</v>
      </c>
      <c r="F24987" s="72">
        <v>0</v>
      </c>
      <c r="G24987" s="72">
        <v>1</v>
      </c>
      <c r="H24987" s="72" t="s">
        <v>5207</v>
      </c>
      <c r="J24987" s="72" t="s">
        <v>3848</v>
      </c>
      <c r="K24987" s="72">
        <v>43313</v>
      </c>
      <c r="L24987" s="12" t="e">
        <f>VLOOKUP(B24987,Doses!A:C,3,FALSE)</f>
        <v>#N/A</v>
      </c>
      <c r="M24987" s="44">
        <f t="shared" si="390"/>
        <v>43313</v>
      </c>
    </row>
    <row r="24988" spans="1:13" x14ac:dyDescent="0.25">
      <c r="A24988" s="72" t="s">
        <v>8445</v>
      </c>
      <c r="B24988" s="72">
        <v>351061</v>
      </c>
      <c r="C24988" s="72" t="s">
        <v>6360</v>
      </c>
      <c r="D24988" s="72">
        <v>500</v>
      </c>
      <c r="E24988" s="72">
        <v>6140</v>
      </c>
      <c r="F24988" s="72">
        <v>0</v>
      </c>
      <c r="G24988" s="72">
        <v>1</v>
      </c>
      <c r="H24988" s="72" t="s">
        <v>5207</v>
      </c>
      <c r="J24988" s="72" t="s">
        <v>3848</v>
      </c>
      <c r="K24988" s="72">
        <v>43313</v>
      </c>
      <c r="L24988" s="12" t="e">
        <f>VLOOKUP(B24988,Doses!A:C,3,FALSE)</f>
        <v>#N/A</v>
      </c>
      <c r="M24988" s="44">
        <f t="shared" si="390"/>
        <v>43313</v>
      </c>
    </row>
    <row r="24989" spans="1:13" x14ac:dyDescent="0.25">
      <c r="A24989" s="72" t="s">
        <v>8445</v>
      </c>
      <c r="B24989" s="72">
        <v>351061</v>
      </c>
      <c r="C24989" s="72" t="s">
        <v>6360</v>
      </c>
      <c r="D24989" s="72">
        <v>500</v>
      </c>
      <c r="E24989" s="72">
        <v>10</v>
      </c>
      <c r="F24989" s="72">
        <v>0</v>
      </c>
      <c r="G24989" s="72">
        <v>1</v>
      </c>
      <c r="H24989" s="72" t="s">
        <v>5207</v>
      </c>
      <c r="J24989" s="72" t="s">
        <v>3848</v>
      </c>
      <c r="K24989" s="72">
        <v>43313</v>
      </c>
      <c r="L24989" s="12" t="e">
        <f>VLOOKUP(B24989,Doses!A:C,3,FALSE)</f>
        <v>#N/A</v>
      </c>
      <c r="M24989" s="44">
        <f t="shared" si="390"/>
        <v>43313</v>
      </c>
    </row>
    <row r="24990" spans="1:13" x14ac:dyDescent="0.25">
      <c r="A24990" s="72" t="s">
        <v>8445</v>
      </c>
      <c r="B24990" s="72">
        <v>351061</v>
      </c>
      <c r="C24990" s="72" t="s">
        <v>6360</v>
      </c>
      <c r="D24990" s="72">
        <v>500</v>
      </c>
      <c r="E24990" s="72">
        <v>120</v>
      </c>
      <c r="F24990" s="72">
        <v>0</v>
      </c>
      <c r="G24990" s="72">
        <v>1</v>
      </c>
      <c r="H24990" s="72" t="s">
        <v>5207</v>
      </c>
      <c r="J24990" s="72" t="s">
        <v>3848</v>
      </c>
      <c r="K24990" s="72">
        <v>43313</v>
      </c>
      <c r="L24990" s="12" t="e">
        <f>VLOOKUP(B24990,Doses!A:C,3,FALSE)</f>
        <v>#N/A</v>
      </c>
      <c r="M24990" s="44">
        <f t="shared" si="390"/>
        <v>43313</v>
      </c>
    </row>
    <row r="24991" spans="1:13" x14ac:dyDescent="0.25">
      <c r="A24991" s="72" t="s">
        <v>8445</v>
      </c>
      <c r="B24991" s="72">
        <v>351061</v>
      </c>
      <c r="C24991" s="72" t="s">
        <v>6360</v>
      </c>
      <c r="D24991" s="72">
        <v>500</v>
      </c>
      <c r="E24991" s="72">
        <v>550</v>
      </c>
      <c r="F24991" s="72">
        <v>0</v>
      </c>
      <c r="G24991" s="72">
        <v>1</v>
      </c>
      <c r="H24991" s="72" t="s">
        <v>5207</v>
      </c>
      <c r="J24991" s="72" t="s">
        <v>2</v>
      </c>
      <c r="K24991" s="72">
        <v>43313</v>
      </c>
      <c r="L24991" s="12" t="e">
        <f>VLOOKUP(B24991,Doses!A:C,3,FALSE)</f>
        <v>#N/A</v>
      </c>
      <c r="M24991" s="44">
        <f t="shared" si="390"/>
        <v>43313</v>
      </c>
    </row>
    <row r="24992" spans="1:13" x14ac:dyDescent="0.25">
      <c r="A24992" s="72" t="s">
        <v>8445</v>
      </c>
      <c r="B24992" s="72">
        <v>351061</v>
      </c>
      <c r="C24992" s="72" t="s">
        <v>6360</v>
      </c>
      <c r="D24992" s="72">
        <v>500</v>
      </c>
      <c r="E24992" s="72">
        <v>120</v>
      </c>
      <c r="F24992" s="72">
        <v>0</v>
      </c>
      <c r="G24992" s="72">
        <v>1</v>
      </c>
      <c r="H24992" s="72" t="s">
        <v>5207</v>
      </c>
      <c r="I24992" s="72">
        <v>13411741</v>
      </c>
      <c r="J24992" s="72" t="s">
        <v>3848</v>
      </c>
      <c r="K24992" s="72" t="s">
        <v>7216</v>
      </c>
      <c r="L24992" s="12" t="e">
        <f>VLOOKUP(B24992,Doses!A:C,3,FALSE)</f>
        <v>#N/A</v>
      </c>
      <c r="M24992" s="44" t="e">
        <f t="shared" si="390"/>
        <v>#VALUE!</v>
      </c>
    </row>
    <row r="24993" spans="1:13" x14ac:dyDescent="0.25">
      <c r="A24993" s="72" t="s">
        <v>8445</v>
      </c>
      <c r="B24993" s="72">
        <v>351061</v>
      </c>
      <c r="C24993" s="72" t="s">
        <v>6360</v>
      </c>
      <c r="D24993" s="72">
        <v>500</v>
      </c>
      <c r="E24993" s="72">
        <v>100</v>
      </c>
      <c r="F24993" s="72">
        <v>0</v>
      </c>
      <c r="G24993" s="72">
        <v>1</v>
      </c>
      <c r="H24993" s="72" t="s">
        <v>5207</v>
      </c>
      <c r="I24993" s="72">
        <v>13411741</v>
      </c>
      <c r="J24993" s="72" t="s">
        <v>3848</v>
      </c>
      <c r="K24993" s="72" t="s">
        <v>7216</v>
      </c>
      <c r="L24993" s="12" t="e">
        <f>VLOOKUP(B24993,Doses!A:C,3,FALSE)</f>
        <v>#N/A</v>
      </c>
      <c r="M24993" s="44" t="e">
        <f t="shared" si="390"/>
        <v>#VALUE!</v>
      </c>
    </row>
    <row r="24994" spans="1:13" x14ac:dyDescent="0.25">
      <c r="A24994" s="72" t="s">
        <v>8445</v>
      </c>
      <c r="B24994" s="72">
        <v>351061</v>
      </c>
      <c r="C24994" s="72" t="s">
        <v>6360</v>
      </c>
      <c r="D24994" s="72">
        <v>500</v>
      </c>
      <c r="E24994" s="72">
        <v>120</v>
      </c>
      <c r="F24994" s="72">
        <v>0</v>
      </c>
      <c r="G24994" s="72">
        <v>1</v>
      </c>
      <c r="H24994" s="72" t="s">
        <v>5207</v>
      </c>
      <c r="I24994" s="72">
        <v>13400047</v>
      </c>
      <c r="J24994" s="72" t="s">
        <v>3848</v>
      </c>
      <c r="K24994" s="72" t="s">
        <v>7216</v>
      </c>
      <c r="L24994" s="12" t="e">
        <f>VLOOKUP(B24994,Doses!A:C,3,FALSE)</f>
        <v>#N/A</v>
      </c>
      <c r="M24994" s="44" t="e">
        <f t="shared" si="390"/>
        <v>#VALUE!</v>
      </c>
    </row>
    <row r="24995" spans="1:13" x14ac:dyDescent="0.25">
      <c r="A24995" s="72" t="s">
        <v>8445</v>
      </c>
      <c r="B24995" s="72">
        <v>351061</v>
      </c>
      <c r="C24995" s="72" t="s">
        <v>6360</v>
      </c>
      <c r="D24995" s="72">
        <v>500</v>
      </c>
      <c r="E24995" s="72">
        <v>120</v>
      </c>
      <c r="F24995" s="72">
        <v>0</v>
      </c>
      <c r="G24995" s="72">
        <v>1</v>
      </c>
      <c r="H24995" s="72" t="s">
        <v>5207</v>
      </c>
      <c r="I24995" s="72">
        <v>13400047</v>
      </c>
      <c r="J24995" s="72" t="s">
        <v>3848</v>
      </c>
      <c r="K24995" s="72" t="s">
        <v>7216</v>
      </c>
      <c r="L24995" s="12" t="e">
        <f>VLOOKUP(B24995,Doses!A:C,3,FALSE)</f>
        <v>#N/A</v>
      </c>
      <c r="M24995" s="44" t="e">
        <f t="shared" si="390"/>
        <v>#VALUE!</v>
      </c>
    </row>
    <row r="24996" spans="1:13" x14ac:dyDescent="0.25">
      <c r="A24996" s="72" t="s">
        <v>8446</v>
      </c>
      <c r="D24996" s="72">
        <v>0</v>
      </c>
      <c r="E24996" s="72">
        <v>0</v>
      </c>
      <c r="F24996" s="72">
        <v>0</v>
      </c>
      <c r="H24996" s="72" t="s">
        <v>5207</v>
      </c>
      <c r="K24996" s="72" t="s">
        <v>3850</v>
      </c>
      <c r="L24996" s="12" t="e">
        <f>VLOOKUP(B24996,Doses!A:C,3,FALSE)</f>
        <v>#N/A</v>
      </c>
      <c r="M24996" s="44" t="e">
        <f t="shared" si="390"/>
        <v>#VALUE!</v>
      </c>
    </row>
    <row r="24997" spans="1:13" x14ac:dyDescent="0.25">
      <c r="A24997" s="72" t="s">
        <v>8447</v>
      </c>
      <c r="D24997" s="72">
        <v>0</v>
      </c>
      <c r="E24997" s="72">
        <v>0</v>
      </c>
      <c r="F24997" s="72">
        <v>0</v>
      </c>
      <c r="H24997" s="72" t="s">
        <v>5207</v>
      </c>
      <c r="K24997" s="72" t="s">
        <v>3850</v>
      </c>
      <c r="L24997" s="12" t="e">
        <f>VLOOKUP(B24997,Doses!A:C,3,FALSE)</f>
        <v>#N/A</v>
      </c>
      <c r="M24997" s="44" t="e">
        <f t="shared" si="390"/>
        <v>#VALUE!</v>
      </c>
    </row>
    <row r="24998" spans="1:13" x14ac:dyDescent="0.25">
      <c r="A24998" s="72" t="s">
        <v>8448</v>
      </c>
      <c r="B24998" s="72">
        <v>311219</v>
      </c>
      <c r="C24998" s="72" t="s">
        <v>8449</v>
      </c>
      <c r="D24998" s="72">
        <v>1</v>
      </c>
      <c r="E24998" s="72">
        <v>490</v>
      </c>
      <c r="F24998" s="72">
        <v>0</v>
      </c>
      <c r="G24998" s="72">
        <v>1</v>
      </c>
      <c r="H24998" s="72" t="s">
        <v>5207</v>
      </c>
      <c r="I24998" s="72">
        <v>1</v>
      </c>
      <c r="J24998" s="72" t="s">
        <v>2</v>
      </c>
      <c r="K24998" s="72" t="s">
        <v>7230</v>
      </c>
      <c r="L24998" s="12" t="e">
        <f>VLOOKUP(B24998,Doses!A:C,3,FALSE)</f>
        <v>#N/A</v>
      </c>
      <c r="M24998" s="44" t="e">
        <f t="shared" si="390"/>
        <v>#VALUE!</v>
      </c>
    </row>
    <row r="24999" spans="1:13" x14ac:dyDescent="0.25">
      <c r="A24999" s="72" t="s">
        <v>8448</v>
      </c>
      <c r="B24999" s="72">
        <v>311219</v>
      </c>
      <c r="C24999" s="72" t="s">
        <v>8449</v>
      </c>
      <c r="D24999" s="72">
        <v>1</v>
      </c>
      <c r="E24999" s="72">
        <v>10</v>
      </c>
      <c r="F24999" s="72">
        <v>0</v>
      </c>
      <c r="G24999" s="72">
        <v>1</v>
      </c>
      <c r="H24999" s="72" t="s">
        <v>5207</v>
      </c>
      <c r="I24999" s="72">
        <v>1</v>
      </c>
      <c r="J24999" s="72" t="s">
        <v>2</v>
      </c>
      <c r="K24999" s="72" t="s">
        <v>7230</v>
      </c>
      <c r="L24999" s="12" t="e">
        <f>VLOOKUP(B24999,Doses!A:C,3,FALSE)</f>
        <v>#N/A</v>
      </c>
      <c r="M24999" s="44" t="e">
        <f t="shared" si="390"/>
        <v>#VALUE!</v>
      </c>
    </row>
    <row r="25000" spans="1:13" x14ac:dyDescent="0.25">
      <c r="A25000" s="72" t="s">
        <v>8450</v>
      </c>
      <c r="B25000" s="72">
        <v>320009</v>
      </c>
      <c r="C25000" s="72" t="s">
        <v>5422</v>
      </c>
      <c r="D25000" s="72">
        <v>1</v>
      </c>
      <c r="E25000" s="72">
        <v>480</v>
      </c>
      <c r="F25000" s="72">
        <v>0</v>
      </c>
      <c r="G25000" s="72">
        <v>1</v>
      </c>
      <c r="H25000" s="72" t="s">
        <v>5207</v>
      </c>
      <c r="I25000" s="72">
        <v>760140616</v>
      </c>
      <c r="J25000" s="72" t="s">
        <v>2</v>
      </c>
      <c r="K25000" s="72" t="s">
        <v>7209</v>
      </c>
      <c r="L25000" s="12" t="e">
        <f>VLOOKUP(B25000,Doses!A:C,3,FALSE)</f>
        <v>#N/A</v>
      </c>
      <c r="M25000" s="44" t="e">
        <f t="shared" si="390"/>
        <v>#VALUE!</v>
      </c>
    </row>
    <row r="25001" spans="1:13" x14ac:dyDescent="0.25">
      <c r="A25001" s="72" t="s">
        <v>8450</v>
      </c>
      <c r="B25001" s="72">
        <v>320009</v>
      </c>
      <c r="C25001" s="72" t="s">
        <v>5422</v>
      </c>
      <c r="D25001" s="72">
        <v>1</v>
      </c>
      <c r="E25001" s="72">
        <v>480</v>
      </c>
      <c r="F25001" s="72">
        <v>0</v>
      </c>
      <c r="G25001" s="72">
        <v>1</v>
      </c>
      <c r="H25001" s="72" t="s">
        <v>5207</v>
      </c>
      <c r="I25001" s="72">
        <v>760140616</v>
      </c>
      <c r="J25001" s="72" t="s">
        <v>2</v>
      </c>
      <c r="K25001" s="72" t="s">
        <v>7209</v>
      </c>
      <c r="L25001" s="12" t="e">
        <f>VLOOKUP(B25001,Doses!A:C,3,FALSE)</f>
        <v>#N/A</v>
      </c>
      <c r="M25001" s="44" t="e">
        <f t="shared" si="390"/>
        <v>#VALUE!</v>
      </c>
    </row>
    <row r="25002" spans="1:13" x14ac:dyDescent="0.25">
      <c r="A25002" s="72" t="s">
        <v>8450</v>
      </c>
      <c r="B25002" s="72">
        <v>320009</v>
      </c>
      <c r="C25002" s="72" t="s">
        <v>5422</v>
      </c>
      <c r="D25002" s="72">
        <v>1</v>
      </c>
      <c r="E25002" s="72">
        <v>480</v>
      </c>
      <c r="F25002" s="72">
        <v>0</v>
      </c>
      <c r="G25002" s="72">
        <v>1</v>
      </c>
      <c r="H25002" s="72" t="s">
        <v>5207</v>
      </c>
      <c r="I25002" s="72">
        <v>760140616</v>
      </c>
      <c r="J25002" s="72" t="s">
        <v>2</v>
      </c>
      <c r="K25002" s="72" t="s">
        <v>7209</v>
      </c>
      <c r="L25002" s="12" t="e">
        <f>VLOOKUP(B25002,Doses!A:C,3,FALSE)</f>
        <v>#N/A</v>
      </c>
      <c r="M25002" s="44" t="e">
        <f t="shared" si="390"/>
        <v>#VALUE!</v>
      </c>
    </row>
    <row r="25003" spans="1:13" x14ac:dyDescent="0.25">
      <c r="A25003" s="72" t="s">
        <v>8450</v>
      </c>
      <c r="B25003" s="72">
        <v>320009</v>
      </c>
      <c r="C25003" s="72" t="s">
        <v>5422</v>
      </c>
      <c r="D25003" s="72">
        <v>1</v>
      </c>
      <c r="E25003" s="72">
        <v>480</v>
      </c>
      <c r="F25003" s="72">
        <v>0</v>
      </c>
      <c r="G25003" s="72">
        <v>1</v>
      </c>
      <c r="H25003" s="72" t="s">
        <v>5207</v>
      </c>
      <c r="I25003" s="72">
        <v>760140616</v>
      </c>
      <c r="J25003" s="72" t="s">
        <v>2</v>
      </c>
      <c r="K25003" s="72" t="s">
        <v>7209</v>
      </c>
      <c r="L25003" s="12" t="e">
        <f>VLOOKUP(B25003,Doses!A:C,3,FALSE)</f>
        <v>#N/A</v>
      </c>
      <c r="M25003" s="44" t="e">
        <f t="shared" si="390"/>
        <v>#VALUE!</v>
      </c>
    </row>
    <row r="25004" spans="1:13" x14ac:dyDescent="0.25">
      <c r="A25004" s="72" t="s">
        <v>8450</v>
      </c>
      <c r="B25004" s="72">
        <v>320009</v>
      </c>
      <c r="C25004" s="72" t="s">
        <v>5422</v>
      </c>
      <c r="D25004" s="72">
        <v>1</v>
      </c>
      <c r="E25004" s="72">
        <v>480</v>
      </c>
      <c r="F25004" s="72">
        <v>0</v>
      </c>
      <c r="G25004" s="72">
        <v>1</v>
      </c>
      <c r="H25004" s="72" t="s">
        <v>5207</v>
      </c>
      <c r="I25004" s="72">
        <v>760140616</v>
      </c>
      <c r="J25004" s="72" t="s">
        <v>2</v>
      </c>
      <c r="K25004" s="72" t="s">
        <v>7209</v>
      </c>
      <c r="L25004" s="12" t="e">
        <f>VLOOKUP(B25004,Doses!A:C,3,FALSE)</f>
        <v>#N/A</v>
      </c>
      <c r="M25004" s="44" t="e">
        <f t="shared" si="390"/>
        <v>#VALUE!</v>
      </c>
    </row>
    <row r="25005" spans="1:13" x14ac:dyDescent="0.25">
      <c r="A25005" s="72" t="s">
        <v>8450</v>
      </c>
      <c r="B25005" s="72">
        <v>320009</v>
      </c>
      <c r="C25005" s="72" t="s">
        <v>5422</v>
      </c>
      <c r="D25005" s="72">
        <v>1</v>
      </c>
      <c r="E25005" s="72">
        <v>480</v>
      </c>
      <c r="F25005" s="72">
        <v>0</v>
      </c>
      <c r="G25005" s="72">
        <v>1</v>
      </c>
      <c r="H25005" s="72" t="s">
        <v>5207</v>
      </c>
      <c r="I25005" s="72">
        <v>760140616</v>
      </c>
      <c r="J25005" s="72" t="s">
        <v>2</v>
      </c>
      <c r="K25005" s="72" t="s">
        <v>7209</v>
      </c>
      <c r="L25005" s="12" t="e">
        <f>VLOOKUP(B25005,Doses!A:C,3,FALSE)</f>
        <v>#N/A</v>
      </c>
      <c r="M25005" s="44" t="e">
        <f t="shared" si="390"/>
        <v>#VALUE!</v>
      </c>
    </row>
    <row r="25006" spans="1:13" x14ac:dyDescent="0.25">
      <c r="A25006" s="72" t="s">
        <v>8450</v>
      </c>
      <c r="B25006" s="72">
        <v>320009</v>
      </c>
      <c r="C25006" s="72" t="s">
        <v>5422</v>
      </c>
      <c r="D25006" s="72">
        <v>1</v>
      </c>
      <c r="E25006" s="72">
        <v>480</v>
      </c>
      <c r="F25006" s="72">
        <v>0</v>
      </c>
      <c r="G25006" s="72">
        <v>1</v>
      </c>
      <c r="H25006" s="72" t="s">
        <v>5207</v>
      </c>
      <c r="I25006" s="72">
        <v>760140616</v>
      </c>
      <c r="J25006" s="72" t="s">
        <v>2</v>
      </c>
      <c r="K25006" s="72" t="s">
        <v>7209</v>
      </c>
      <c r="L25006" s="12" t="e">
        <f>VLOOKUP(B25006,Doses!A:C,3,FALSE)</f>
        <v>#N/A</v>
      </c>
      <c r="M25006" s="44" t="e">
        <f t="shared" si="390"/>
        <v>#VALUE!</v>
      </c>
    </row>
    <row r="25007" spans="1:13" x14ac:dyDescent="0.25">
      <c r="A25007" s="72" t="s">
        <v>8450</v>
      </c>
      <c r="B25007" s="72">
        <v>320009</v>
      </c>
      <c r="C25007" s="72" t="s">
        <v>5422</v>
      </c>
      <c r="D25007" s="72">
        <v>1</v>
      </c>
      <c r="E25007" s="72">
        <v>480</v>
      </c>
      <c r="F25007" s="72">
        <v>0</v>
      </c>
      <c r="G25007" s="72">
        <v>1</v>
      </c>
      <c r="H25007" s="72" t="s">
        <v>5207</v>
      </c>
      <c r="I25007" s="72">
        <v>760140616</v>
      </c>
      <c r="J25007" s="72" t="s">
        <v>2</v>
      </c>
      <c r="K25007" s="72" t="s">
        <v>7209</v>
      </c>
      <c r="L25007" s="12" t="e">
        <f>VLOOKUP(B25007,Doses!A:C,3,FALSE)</f>
        <v>#N/A</v>
      </c>
      <c r="M25007" s="44" t="e">
        <f t="shared" si="390"/>
        <v>#VALUE!</v>
      </c>
    </row>
    <row r="25008" spans="1:13" x14ac:dyDescent="0.25">
      <c r="A25008" s="72" t="s">
        <v>8450</v>
      </c>
      <c r="B25008" s="72">
        <v>320009</v>
      </c>
      <c r="C25008" s="72" t="s">
        <v>5422</v>
      </c>
      <c r="D25008" s="72">
        <v>1</v>
      </c>
      <c r="E25008" s="72">
        <v>480</v>
      </c>
      <c r="F25008" s="72">
        <v>0</v>
      </c>
      <c r="G25008" s="72">
        <v>1</v>
      </c>
      <c r="H25008" s="72" t="s">
        <v>5207</v>
      </c>
      <c r="I25008" s="72">
        <v>760140616</v>
      </c>
      <c r="J25008" s="72" t="s">
        <v>2</v>
      </c>
      <c r="K25008" s="72" t="s">
        <v>7209</v>
      </c>
      <c r="L25008" s="12" t="e">
        <f>VLOOKUP(B25008,Doses!A:C,3,FALSE)</f>
        <v>#N/A</v>
      </c>
      <c r="M25008" s="44" t="e">
        <f t="shared" si="390"/>
        <v>#VALUE!</v>
      </c>
    </row>
    <row r="25009" spans="1:13" x14ac:dyDescent="0.25">
      <c r="A25009" s="72" t="s">
        <v>8450</v>
      </c>
      <c r="B25009" s="72">
        <v>320009</v>
      </c>
      <c r="C25009" s="72" t="s">
        <v>5422</v>
      </c>
      <c r="D25009" s="72">
        <v>1</v>
      </c>
      <c r="E25009" s="72">
        <v>480</v>
      </c>
      <c r="F25009" s="72">
        <v>0</v>
      </c>
      <c r="G25009" s="72">
        <v>1</v>
      </c>
      <c r="H25009" s="72" t="s">
        <v>5207</v>
      </c>
      <c r="I25009" s="72">
        <v>760140616</v>
      </c>
      <c r="J25009" s="72" t="s">
        <v>2</v>
      </c>
      <c r="K25009" s="72" t="s">
        <v>7209</v>
      </c>
      <c r="L25009" s="12" t="e">
        <f>VLOOKUP(B25009,Doses!A:C,3,FALSE)</f>
        <v>#N/A</v>
      </c>
      <c r="M25009" s="44" t="e">
        <f t="shared" si="390"/>
        <v>#VALUE!</v>
      </c>
    </row>
    <row r="25010" spans="1:13" x14ac:dyDescent="0.25">
      <c r="A25010" s="72" t="s">
        <v>8450</v>
      </c>
      <c r="B25010" s="72">
        <v>320009</v>
      </c>
      <c r="C25010" s="72" t="s">
        <v>5422</v>
      </c>
      <c r="D25010" s="72">
        <v>1</v>
      </c>
      <c r="E25010" s="72">
        <v>480</v>
      </c>
      <c r="F25010" s="72">
        <v>0</v>
      </c>
      <c r="G25010" s="72">
        <v>1</v>
      </c>
      <c r="H25010" s="72" t="s">
        <v>5207</v>
      </c>
      <c r="I25010" s="72">
        <v>760140616</v>
      </c>
      <c r="J25010" s="72" t="s">
        <v>2</v>
      </c>
      <c r="K25010" s="72" t="s">
        <v>7209</v>
      </c>
      <c r="L25010" s="12" t="e">
        <f>VLOOKUP(B25010,Doses!A:C,3,FALSE)</f>
        <v>#N/A</v>
      </c>
      <c r="M25010" s="44" t="e">
        <f t="shared" si="390"/>
        <v>#VALUE!</v>
      </c>
    </row>
    <row r="25011" spans="1:13" x14ac:dyDescent="0.25">
      <c r="A25011" s="72" t="s">
        <v>8450</v>
      </c>
      <c r="B25011" s="72">
        <v>320009</v>
      </c>
      <c r="C25011" s="72" t="s">
        <v>5422</v>
      </c>
      <c r="D25011" s="72">
        <v>1</v>
      </c>
      <c r="E25011" s="72">
        <v>480</v>
      </c>
      <c r="F25011" s="72">
        <v>0</v>
      </c>
      <c r="G25011" s="72">
        <v>1</v>
      </c>
      <c r="H25011" s="72" t="s">
        <v>5207</v>
      </c>
      <c r="I25011" s="72">
        <v>760140616</v>
      </c>
      <c r="J25011" s="72" t="s">
        <v>2</v>
      </c>
      <c r="K25011" s="72" t="s">
        <v>7209</v>
      </c>
      <c r="L25011" s="12" t="e">
        <f>VLOOKUP(B25011,Doses!A:C,3,FALSE)</f>
        <v>#N/A</v>
      </c>
      <c r="M25011" s="44" t="e">
        <f t="shared" si="390"/>
        <v>#VALUE!</v>
      </c>
    </row>
    <row r="25012" spans="1:13" x14ac:dyDescent="0.25">
      <c r="A25012" s="72" t="s">
        <v>8450</v>
      </c>
      <c r="B25012" s="72">
        <v>320009</v>
      </c>
      <c r="C25012" s="72" t="s">
        <v>5422</v>
      </c>
      <c r="D25012" s="72">
        <v>1</v>
      </c>
      <c r="E25012" s="72">
        <v>330</v>
      </c>
      <c r="F25012" s="72">
        <v>0</v>
      </c>
      <c r="G25012" s="72">
        <v>1</v>
      </c>
      <c r="H25012" s="72" t="s">
        <v>5207</v>
      </c>
      <c r="I25012" s="72">
        <v>760140616</v>
      </c>
      <c r="J25012" s="72" t="s">
        <v>2</v>
      </c>
      <c r="K25012" s="72" t="s">
        <v>7209</v>
      </c>
      <c r="L25012" s="12" t="e">
        <f>VLOOKUP(B25012,Doses!A:C,3,FALSE)</f>
        <v>#N/A</v>
      </c>
      <c r="M25012" s="44" t="e">
        <f t="shared" si="390"/>
        <v>#VALUE!</v>
      </c>
    </row>
    <row r="25013" spans="1:13" x14ac:dyDescent="0.25">
      <c r="A25013" s="72" t="s">
        <v>8450</v>
      </c>
      <c r="B25013" s="72">
        <v>320009</v>
      </c>
      <c r="C25013" s="72" t="s">
        <v>5422</v>
      </c>
      <c r="D25013" s="72">
        <v>1</v>
      </c>
      <c r="E25013" s="72">
        <v>480</v>
      </c>
      <c r="F25013" s="72">
        <v>0</v>
      </c>
      <c r="G25013" s="72">
        <v>1</v>
      </c>
      <c r="H25013" s="72" t="s">
        <v>5207</v>
      </c>
      <c r="I25013" s="72">
        <v>760140616</v>
      </c>
      <c r="J25013" s="72" t="s">
        <v>2</v>
      </c>
      <c r="K25013" s="72" t="s">
        <v>7209</v>
      </c>
      <c r="L25013" s="12" t="e">
        <f>VLOOKUP(B25013,Doses!A:C,3,FALSE)</f>
        <v>#N/A</v>
      </c>
      <c r="M25013" s="44" t="e">
        <f t="shared" si="390"/>
        <v>#VALUE!</v>
      </c>
    </row>
    <row r="25014" spans="1:13" x14ac:dyDescent="0.25">
      <c r="A25014" s="72" t="s">
        <v>8450</v>
      </c>
      <c r="B25014" s="72">
        <v>320009</v>
      </c>
      <c r="C25014" s="72" t="s">
        <v>5422</v>
      </c>
      <c r="D25014" s="72">
        <v>1</v>
      </c>
      <c r="E25014" s="72">
        <v>480</v>
      </c>
      <c r="F25014" s="72">
        <v>0</v>
      </c>
      <c r="G25014" s="72">
        <v>1</v>
      </c>
      <c r="H25014" s="72" t="s">
        <v>5207</v>
      </c>
      <c r="I25014" s="72">
        <v>760140616</v>
      </c>
      <c r="J25014" s="72" t="s">
        <v>2</v>
      </c>
      <c r="K25014" s="72" t="s">
        <v>7209</v>
      </c>
      <c r="L25014" s="12" t="e">
        <f>VLOOKUP(B25014,Doses!A:C,3,FALSE)</f>
        <v>#N/A</v>
      </c>
      <c r="M25014" s="44" t="e">
        <f t="shared" si="390"/>
        <v>#VALUE!</v>
      </c>
    </row>
    <row r="25015" spans="1:13" x14ac:dyDescent="0.25">
      <c r="A25015" s="72" t="s">
        <v>8450</v>
      </c>
      <c r="B25015" s="72">
        <v>320009</v>
      </c>
      <c r="C25015" s="72" t="s">
        <v>5422</v>
      </c>
      <c r="D25015" s="72">
        <v>1</v>
      </c>
      <c r="E25015" s="72">
        <v>480</v>
      </c>
      <c r="F25015" s="72">
        <v>0</v>
      </c>
      <c r="G25015" s="72">
        <v>1</v>
      </c>
      <c r="H25015" s="72" t="s">
        <v>5207</v>
      </c>
      <c r="I25015" s="72">
        <v>760140616</v>
      </c>
      <c r="J25015" s="72" t="s">
        <v>2</v>
      </c>
      <c r="K25015" s="72" t="s">
        <v>7209</v>
      </c>
      <c r="L25015" s="12" t="e">
        <f>VLOOKUP(B25015,Doses!A:C,3,FALSE)</f>
        <v>#N/A</v>
      </c>
      <c r="M25015" s="44" t="e">
        <f t="shared" si="390"/>
        <v>#VALUE!</v>
      </c>
    </row>
    <row r="25016" spans="1:13" x14ac:dyDescent="0.25">
      <c r="A25016" s="72" t="s">
        <v>8450</v>
      </c>
      <c r="B25016" s="72">
        <v>320009</v>
      </c>
      <c r="C25016" s="72" t="s">
        <v>5422</v>
      </c>
      <c r="D25016" s="72">
        <v>1</v>
      </c>
      <c r="E25016" s="72">
        <v>9000</v>
      </c>
      <c r="F25016" s="72">
        <v>0</v>
      </c>
      <c r="G25016" s="72">
        <v>1</v>
      </c>
      <c r="H25016" s="72" t="s">
        <v>5207</v>
      </c>
      <c r="I25016" s="72">
        <v>760140616</v>
      </c>
      <c r="J25016" s="72" t="s">
        <v>2</v>
      </c>
      <c r="K25016" s="72" t="s">
        <v>7209</v>
      </c>
      <c r="L25016" s="12" t="e">
        <f>VLOOKUP(B25016,Doses!A:C,3,FALSE)</f>
        <v>#N/A</v>
      </c>
      <c r="M25016" s="44" t="e">
        <f t="shared" si="390"/>
        <v>#VALUE!</v>
      </c>
    </row>
    <row r="25017" spans="1:13" x14ac:dyDescent="0.25">
      <c r="A25017" s="72" t="s">
        <v>8450</v>
      </c>
      <c r="B25017" s="72">
        <v>351061</v>
      </c>
      <c r="C25017" s="72" t="s">
        <v>6360</v>
      </c>
      <c r="D25017" s="72">
        <v>500</v>
      </c>
      <c r="E25017" s="72">
        <v>10</v>
      </c>
      <c r="F25017" s="72">
        <v>0</v>
      </c>
      <c r="G25017" s="72">
        <v>1</v>
      </c>
      <c r="H25017" s="72" t="s">
        <v>5207</v>
      </c>
      <c r="J25017" s="72" t="s">
        <v>3848</v>
      </c>
      <c r="K25017" s="72">
        <v>43313</v>
      </c>
      <c r="L25017" s="12" t="e">
        <f>VLOOKUP(B25017,Doses!A:C,3,FALSE)</f>
        <v>#N/A</v>
      </c>
      <c r="M25017" s="44">
        <f t="shared" si="390"/>
        <v>43313</v>
      </c>
    </row>
    <row r="25018" spans="1:13" x14ac:dyDescent="0.25">
      <c r="A25018" s="72" t="s">
        <v>8450</v>
      </c>
      <c r="B25018" s="72">
        <v>351061</v>
      </c>
      <c r="C25018" s="72" t="s">
        <v>6360</v>
      </c>
      <c r="D25018" s="72">
        <v>500</v>
      </c>
      <c r="E25018" s="72">
        <v>120</v>
      </c>
      <c r="F25018" s="72">
        <v>0</v>
      </c>
      <c r="G25018" s="72">
        <v>1</v>
      </c>
      <c r="H25018" s="72" t="s">
        <v>5207</v>
      </c>
      <c r="J25018" s="72" t="s">
        <v>3848</v>
      </c>
      <c r="K25018" s="72">
        <v>43313</v>
      </c>
      <c r="L25018" s="12" t="e">
        <f>VLOOKUP(B25018,Doses!A:C,3,FALSE)</f>
        <v>#N/A</v>
      </c>
      <c r="M25018" s="44">
        <f t="shared" si="390"/>
        <v>43313</v>
      </c>
    </row>
    <row r="25019" spans="1:13" x14ac:dyDescent="0.25">
      <c r="A25019" s="72" t="s">
        <v>8450</v>
      </c>
      <c r="B25019" s="72">
        <v>351061</v>
      </c>
      <c r="C25019" s="72" t="s">
        <v>6360</v>
      </c>
      <c r="D25019" s="72">
        <v>500</v>
      </c>
      <c r="E25019" s="72">
        <v>120</v>
      </c>
      <c r="F25019" s="72">
        <v>0</v>
      </c>
      <c r="G25019" s="72">
        <v>1</v>
      </c>
      <c r="H25019" s="72" t="s">
        <v>5207</v>
      </c>
      <c r="J25019" s="72" t="s">
        <v>3848</v>
      </c>
      <c r="K25019" s="72">
        <v>43313</v>
      </c>
      <c r="L25019" s="12" t="e">
        <f>VLOOKUP(B25019,Doses!A:C,3,FALSE)</f>
        <v>#N/A</v>
      </c>
      <c r="M25019" s="44">
        <f t="shared" si="390"/>
        <v>43313</v>
      </c>
    </row>
    <row r="25020" spans="1:13" x14ac:dyDescent="0.25">
      <c r="A25020" s="72" t="s">
        <v>8450</v>
      </c>
      <c r="B25020" s="72">
        <v>351061</v>
      </c>
      <c r="C25020" s="72" t="s">
        <v>6360</v>
      </c>
      <c r="D25020" s="72">
        <v>500</v>
      </c>
      <c r="E25020" s="72">
        <v>120</v>
      </c>
      <c r="F25020" s="72">
        <v>0</v>
      </c>
      <c r="G25020" s="72">
        <v>1</v>
      </c>
      <c r="H25020" s="72" t="s">
        <v>5207</v>
      </c>
      <c r="J25020" s="72" t="s">
        <v>3848</v>
      </c>
      <c r="K25020" s="72">
        <v>43313</v>
      </c>
      <c r="L25020" s="12" t="e">
        <f>VLOOKUP(B25020,Doses!A:C,3,FALSE)</f>
        <v>#N/A</v>
      </c>
      <c r="M25020" s="44">
        <f t="shared" si="390"/>
        <v>43313</v>
      </c>
    </row>
    <row r="25021" spans="1:13" x14ac:dyDescent="0.25">
      <c r="A25021" s="72" t="s">
        <v>8450</v>
      </c>
      <c r="B25021" s="72">
        <v>351061</v>
      </c>
      <c r="C25021" s="72" t="s">
        <v>6360</v>
      </c>
      <c r="D25021" s="72">
        <v>500</v>
      </c>
      <c r="E25021" s="72">
        <v>120</v>
      </c>
      <c r="F25021" s="72">
        <v>0</v>
      </c>
      <c r="G25021" s="72">
        <v>1</v>
      </c>
      <c r="H25021" s="72" t="s">
        <v>5207</v>
      </c>
      <c r="J25021" s="72" t="s">
        <v>3848</v>
      </c>
      <c r="K25021" s="72">
        <v>43313</v>
      </c>
      <c r="L25021" s="12" t="e">
        <f>VLOOKUP(B25021,Doses!A:C,3,FALSE)</f>
        <v>#N/A</v>
      </c>
      <c r="M25021" s="44">
        <f t="shared" si="390"/>
        <v>43313</v>
      </c>
    </row>
    <row r="25022" spans="1:13" x14ac:dyDescent="0.25">
      <c r="A25022" s="72" t="s">
        <v>8450</v>
      </c>
      <c r="B25022" s="72">
        <v>351061</v>
      </c>
      <c r="C25022" s="72" t="s">
        <v>6360</v>
      </c>
      <c r="D25022" s="72">
        <v>500</v>
      </c>
      <c r="E25022" s="72">
        <v>78</v>
      </c>
      <c r="F25022" s="72">
        <v>0</v>
      </c>
      <c r="G25022" s="72">
        <v>1</v>
      </c>
      <c r="H25022" s="72" t="s">
        <v>5207</v>
      </c>
      <c r="J25022" s="72" t="s">
        <v>3848</v>
      </c>
      <c r="K25022" s="72">
        <v>43313</v>
      </c>
      <c r="L25022" s="12" t="e">
        <f>VLOOKUP(B25022,Doses!A:C,3,FALSE)</f>
        <v>#N/A</v>
      </c>
      <c r="M25022" s="44">
        <f t="shared" si="390"/>
        <v>43313</v>
      </c>
    </row>
    <row r="25023" spans="1:13" x14ac:dyDescent="0.25">
      <c r="A25023" s="72" t="s">
        <v>8450</v>
      </c>
      <c r="B25023" s="72">
        <v>351061</v>
      </c>
      <c r="C25023" s="72" t="s">
        <v>6360</v>
      </c>
      <c r="D25023" s="72">
        <v>500</v>
      </c>
      <c r="E25023" s="72">
        <v>60</v>
      </c>
      <c r="F25023" s="72">
        <v>0</v>
      </c>
      <c r="G25023" s="72">
        <v>1</v>
      </c>
      <c r="H25023" s="72" t="s">
        <v>5207</v>
      </c>
      <c r="I25023" s="72">
        <v>13411741</v>
      </c>
      <c r="J25023" s="72" t="s">
        <v>3848</v>
      </c>
      <c r="K25023" s="72" t="s">
        <v>7216</v>
      </c>
      <c r="L25023" s="12" t="e">
        <f>VLOOKUP(B25023,Doses!A:C,3,FALSE)</f>
        <v>#N/A</v>
      </c>
      <c r="M25023" s="44" t="e">
        <f t="shared" si="390"/>
        <v>#VALUE!</v>
      </c>
    </row>
    <row r="25024" spans="1:13" x14ac:dyDescent="0.25">
      <c r="A25024" s="72" t="s">
        <v>8450</v>
      </c>
      <c r="B25024" s="72">
        <v>351061</v>
      </c>
      <c r="C25024" s="72" t="s">
        <v>6360</v>
      </c>
      <c r="D25024" s="72">
        <v>500</v>
      </c>
      <c r="E25024" s="72">
        <v>20</v>
      </c>
      <c r="F25024" s="72">
        <v>0</v>
      </c>
      <c r="G25024" s="72">
        <v>1</v>
      </c>
      <c r="H25024" s="72" t="s">
        <v>5207</v>
      </c>
      <c r="I25024" s="72">
        <v>13411741</v>
      </c>
      <c r="J25024" s="72" t="s">
        <v>3848</v>
      </c>
      <c r="K25024" s="72" t="s">
        <v>7216</v>
      </c>
      <c r="L25024" s="12" t="e">
        <f>VLOOKUP(B25024,Doses!A:C,3,FALSE)</f>
        <v>#N/A</v>
      </c>
      <c r="M25024" s="44" t="e">
        <f t="shared" si="390"/>
        <v>#VALUE!</v>
      </c>
    </row>
    <row r="25025" spans="1:13" x14ac:dyDescent="0.25">
      <c r="A25025" s="72" t="s">
        <v>8450</v>
      </c>
      <c r="B25025" s="72">
        <v>351061</v>
      </c>
      <c r="C25025" s="72" t="s">
        <v>6360</v>
      </c>
      <c r="D25025" s="72">
        <v>500</v>
      </c>
      <c r="E25025" s="72">
        <v>30</v>
      </c>
      <c r="F25025" s="72">
        <v>0</v>
      </c>
      <c r="G25025" s="72">
        <v>1</v>
      </c>
      <c r="H25025" s="72" t="s">
        <v>5207</v>
      </c>
      <c r="I25025" s="72">
        <v>13411741</v>
      </c>
      <c r="J25025" s="72" t="s">
        <v>3848</v>
      </c>
      <c r="K25025" s="72" t="s">
        <v>7216</v>
      </c>
      <c r="L25025" s="12" t="e">
        <f>VLOOKUP(B25025,Doses!A:C,3,FALSE)</f>
        <v>#N/A</v>
      </c>
      <c r="M25025" s="44" t="e">
        <f t="shared" si="390"/>
        <v>#VALUE!</v>
      </c>
    </row>
    <row r="25026" spans="1:13" x14ac:dyDescent="0.25">
      <c r="A25026" s="72" t="s">
        <v>8450</v>
      </c>
      <c r="B25026" s="72">
        <v>351061</v>
      </c>
      <c r="C25026" s="72" t="s">
        <v>6360</v>
      </c>
      <c r="D25026" s="72">
        <v>500</v>
      </c>
      <c r="E25026" s="72">
        <v>120</v>
      </c>
      <c r="F25026" s="72">
        <v>0</v>
      </c>
      <c r="G25026" s="72">
        <v>1</v>
      </c>
      <c r="H25026" s="72" t="s">
        <v>5207</v>
      </c>
      <c r="I25026" s="72">
        <v>13400047</v>
      </c>
      <c r="J25026" s="72" t="s">
        <v>3848</v>
      </c>
      <c r="K25026" s="72" t="s">
        <v>7216</v>
      </c>
      <c r="L25026" s="12" t="e">
        <f>VLOOKUP(B25026,Doses!A:C,3,FALSE)</f>
        <v>#N/A</v>
      </c>
      <c r="M25026" s="44" t="e">
        <f t="shared" ref="M25026:M25089" si="391">K25026*1</f>
        <v>#VALUE!</v>
      </c>
    </row>
    <row r="25027" spans="1:13" x14ac:dyDescent="0.25">
      <c r="A25027" s="72" t="s">
        <v>8450</v>
      </c>
      <c r="B25027" s="72">
        <v>351061</v>
      </c>
      <c r="C25027" s="72" t="s">
        <v>6360</v>
      </c>
      <c r="D25027" s="72">
        <v>500</v>
      </c>
      <c r="E25027" s="72">
        <v>10</v>
      </c>
      <c r="F25027" s="72">
        <v>0</v>
      </c>
      <c r="G25027" s="72">
        <v>1</v>
      </c>
      <c r="H25027" s="72" t="s">
        <v>5207</v>
      </c>
      <c r="I25027" s="72">
        <v>13411741</v>
      </c>
      <c r="J25027" s="72" t="s">
        <v>3848</v>
      </c>
      <c r="K25027" s="72" t="s">
        <v>7216</v>
      </c>
      <c r="L25027" s="12" t="e">
        <f>VLOOKUP(B25027,Doses!A:C,3,FALSE)</f>
        <v>#N/A</v>
      </c>
      <c r="M25027" s="44" t="e">
        <f t="shared" si="391"/>
        <v>#VALUE!</v>
      </c>
    </row>
    <row r="25028" spans="1:13" x14ac:dyDescent="0.25">
      <c r="A25028" s="72" t="s">
        <v>8450</v>
      </c>
      <c r="B25028" s="72">
        <v>351061</v>
      </c>
      <c r="C25028" s="72" t="s">
        <v>6360</v>
      </c>
      <c r="D25028" s="72">
        <v>500</v>
      </c>
      <c r="E25028" s="72">
        <v>20</v>
      </c>
      <c r="F25028" s="72">
        <v>0</v>
      </c>
      <c r="G25028" s="72">
        <v>1</v>
      </c>
      <c r="H25028" s="72" t="s">
        <v>5207</v>
      </c>
      <c r="I25028" s="72">
        <v>13411741</v>
      </c>
      <c r="J25028" s="72" t="s">
        <v>3848</v>
      </c>
      <c r="K25028" s="72" t="s">
        <v>7216</v>
      </c>
      <c r="L25028" s="12" t="e">
        <f>VLOOKUP(B25028,Doses!A:C,3,FALSE)</f>
        <v>#N/A</v>
      </c>
      <c r="M25028" s="44" t="e">
        <f t="shared" si="391"/>
        <v>#VALUE!</v>
      </c>
    </row>
    <row r="25029" spans="1:13" x14ac:dyDescent="0.25">
      <c r="A25029" s="72" t="s">
        <v>8450</v>
      </c>
      <c r="B25029" s="72">
        <v>351061</v>
      </c>
      <c r="C25029" s="72" t="s">
        <v>6360</v>
      </c>
      <c r="D25029" s="72">
        <v>500</v>
      </c>
      <c r="E25029" s="72">
        <v>120</v>
      </c>
      <c r="F25029" s="72">
        <v>0</v>
      </c>
      <c r="G25029" s="72">
        <v>1</v>
      </c>
      <c r="H25029" s="72" t="s">
        <v>5207</v>
      </c>
      <c r="I25029" s="72">
        <v>13400047</v>
      </c>
      <c r="J25029" s="72" t="s">
        <v>3848</v>
      </c>
      <c r="K25029" s="72" t="s">
        <v>7216</v>
      </c>
      <c r="L25029" s="12" t="e">
        <f>VLOOKUP(B25029,Doses!A:C,3,FALSE)</f>
        <v>#N/A</v>
      </c>
      <c r="M25029" s="44" t="e">
        <f t="shared" si="391"/>
        <v>#VALUE!</v>
      </c>
    </row>
    <row r="25030" spans="1:13" x14ac:dyDescent="0.25">
      <c r="A25030" s="72" t="s">
        <v>8450</v>
      </c>
      <c r="B25030" s="72">
        <v>351061</v>
      </c>
      <c r="C25030" s="72" t="s">
        <v>6360</v>
      </c>
      <c r="D25030" s="72">
        <v>500</v>
      </c>
      <c r="E25030" s="72">
        <v>120</v>
      </c>
      <c r="F25030" s="72">
        <v>0</v>
      </c>
      <c r="G25030" s="72">
        <v>1</v>
      </c>
      <c r="H25030" s="72" t="s">
        <v>5207</v>
      </c>
      <c r="I25030" s="72">
        <v>13400047</v>
      </c>
      <c r="J25030" s="72" t="s">
        <v>3848</v>
      </c>
      <c r="K25030" s="72" t="s">
        <v>7216</v>
      </c>
      <c r="L25030" s="12" t="e">
        <f>VLOOKUP(B25030,Doses!A:C,3,FALSE)</f>
        <v>#N/A</v>
      </c>
      <c r="M25030" s="44" t="e">
        <f t="shared" si="391"/>
        <v>#VALUE!</v>
      </c>
    </row>
    <row r="25031" spans="1:13" x14ac:dyDescent="0.25">
      <c r="A25031" s="72" t="s">
        <v>8656</v>
      </c>
      <c r="B25031" s="72">
        <v>308305</v>
      </c>
      <c r="C25031" s="72" t="s">
        <v>582</v>
      </c>
      <c r="D25031" s="72">
        <v>100</v>
      </c>
      <c r="E25031" s="72">
        <v>8832</v>
      </c>
      <c r="F25031" s="72">
        <v>0</v>
      </c>
      <c r="G25031" s="72">
        <v>1</v>
      </c>
      <c r="H25031" s="72" t="s">
        <v>5213</v>
      </c>
      <c r="I25031" s="72">
        <v>20150331</v>
      </c>
      <c r="J25031" s="72" t="s">
        <v>2</v>
      </c>
      <c r="K25031" s="72" t="s">
        <v>7956</v>
      </c>
      <c r="L25031" s="12" t="e">
        <f>VLOOKUP(B25031,Doses!A:C,3,FALSE)</f>
        <v>#N/A</v>
      </c>
      <c r="M25031" s="44" t="e">
        <f t="shared" si="391"/>
        <v>#VALUE!</v>
      </c>
    </row>
    <row r="25032" spans="1:13" x14ac:dyDescent="0.25">
      <c r="A25032" s="72" t="s">
        <v>8657</v>
      </c>
      <c r="B25032" s="72">
        <v>302151</v>
      </c>
      <c r="C25032" s="72" t="s">
        <v>269</v>
      </c>
      <c r="D25032" s="72">
        <v>1</v>
      </c>
      <c r="E25032" s="72">
        <v>27000</v>
      </c>
      <c r="F25032" s="72">
        <v>0</v>
      </c>
      <c r="G25032" s="72">
        <v>1</v>
      </c>
      <c r="H25032" s="72" t="s">
        <v>5213</v>
      </c>
      <c r="I25032" s="72">
        <v>20150126</v>
      </c>
      <c r="J25032" s="72" t="s">
        <v>2</v>
      </c>
      <c r="K25032" s="72" t="s">
        <v>8658</v>
      </c>
      <c r="L25032" s="12" t="e">
        <f>VLOOKUP(B25032,Doses!A:C,3,FALSE)</f>
        <v>#N/A</v>
      </c>
      <c r="M25032" s="44" t="e">
        <f t="shared" si="391"/>
        <v>#VALUE!</v>
      </c>
    </row>
    <row r="25033" spans="1:13" x14ac:dyDescent="0.25">
      <c r="A25033" s="72" t="s">
        <v>8659</v>
      </c>
      <c r="B25033" s="72">
        <v>351483</v>
      </c>
      <c r="C25033" s="72" t="s">
        <v>34</v>
      </c>
      <c r="D25033" s="72">
        <v>250</v>
      </c>
      <c r="E25033" s="72">
        <v>1</v>
      </c>
      <c r="F25033" s="72">
        <v>0</v>
      </c>
      <c r="G25033" s="72">
        <v>1</v>
      </c>
      <c r="H25033" s="72" t="s">
        <v>5213</v>
      </c>
      <c r="I25033" s="72">
        <v>3242118</v>
      </c>
      <c r="J25033" s="72" t="s">
        <v>2</v>
      </c>
      <c r="K25033" s="72" t="s">
        <v>7230</v>
      </c>
      <c r="L25033" s="12" t="e">
        <f>VLOOKUP(B25033,Doses!A:C,3,FALSE)</f>
        <v>#N/A</v>
      </c>
      <c r="M25033" s="44" t="e">
        <f t="shared" si="391"/>
        <v>#VALUE!</v>
      </c>
    </row>
    <row r="25034" spans="1:13" x14ac:dyDescent="0.25">
      <c r="A25034" s="72" t="s">
        <v>8659</v>
      </c>
      <c r="B25034" s="72">
        <v>351483</v>
      </c>
      <c r="C25034" s="72" t="s">
        <v>34</v>
      </c>
      <c r="D25034" s="72">
        <v>250</v>
      </c>
      <c r="E25034" s="72">
        <v>55</v>
      </c>
      <c r="F25034" s="72">
        <v>0</v>
      </c>
      <c r="G25034" s="72">
        <v>1</v>
      </c>
      <c r="H25034" s="72" t="s">
        <v>5213</v>
      </c>
      <c r="I25034" s="72">
        <v>120525</v>
      </c>
      <c r="J25034" s="72" t="s">
        <v>2</v>
      </c>
      <c r="K25034" s="72" t="s">
        <v>7237</v>
      </c>
      <c r="L25034" s="12" t="e">
        <f>VLOOKUP(B25034,Doses!A:C,3,FALSE)</f>
        <v>#N/A</v>
      </c>
      <c r="M25034" s="44" t="e">
        <f t="shared" si="391"/>
        <v>#VALUE!</v>
      </c>
    </row>
    <row r="25035" spans="1:13" x14ac:dyDescent="0.25">
      <c r="A25035" s="72" t="s">
        <v>8659</v>
      </c>
      <c r="B25035" s="72">
        <v>351483</v>
      </c>
      <c r="C25035" s="72" t="s">
        <v>34</v>
      </c>
      <c r="D25035" s="72">
        <v>250</v>
      </c>
      <c r="E25035" s="72">
        <v>80</v>
      </c>
      <c r="F25035" s="72">
        <v>0</v>
      </c>
      <c r="G25035" s="72">
        <v>1</v>
      </c>
      <c r="H25035" s="72" t="s">
        <v>5213</v>
      </c>
      <c r="I25035" s="72">
        <v>3233149</v>
      </c>
      <c r="J25035" s="72" t="s">
        <v>3848</v>
      </c>
      <c r="K25035" s="72" t="s">
        <v>7216</v>
      </c>
      <c r="L25035" s="12" t="e">
        <f>VLOOKUP(B25035,Doses!A:C,3,FALSE)</f>
        <v>#N/A</v>
      </c>
      <c r="M25035" s="44" t="e">
        <f t="shared" si="391"/>
        <v>#VALUE!</v>
      </c>
    </row>
    <row r="25036" spans="1:13" x14ac:dyDescent="0.25">
      <c r="A25036" s="72" t="s">
        <v>8659</v>
      </c>
      <c r="B25036" s="72">
        <v>351483</v>
      </c>
      <c r="C25036" s="72" t="s">
        <v>34</v>
      </c>
      <c r="D25036" s="72">
        <v>250</v>
      </c>
      <c r="E25036" s="72">
        <v>64</v>
      </c>
      <c r="F25036" s="72">
        <v>0</v>
      </c>
      <c r="G25036" s="72">
        <v>1</v>
      </c>
      <c r="H25036" s="72" t="s">
        <v>5213</v>
      </c>
      <c r="I25036" s="72">
        <v>3233419</v>
      </c>
      <c r="J25036" s="72" t="s">
        <v>3848</v>
      </c>
      <c r="K25036" s="72" t="s">
        <v>7216</v>
      </c>
      <c r="L25036" s="12" t="e">
        <f>VLOOKUP(B25036,Doses!A:C,3,FALSE)</f>
        <v>#N/A</v>
      </c>
      <c r="M25036" s="44" t="e">
        <f t="shared" si="391"/>
        <v>#VALUE!</v>
      </c>
    </row>
    <row r="25037" spans="1:13" x14ac:dyDescent="0.25">
      <c r="A25037" s="72" t="s">
        <v>8659</v>
      </c>
      <c r="B25037" s="72">
        <v>351483</v>
      </c>
      <c r="C25037" s="72" t="s">
        <v>34</v>
      </c>
      <c r="D25037" s="72">
        <v>250</v>
      </c>
      <c r="E25037" s="72">
        <v>60</v>
      </c>
      <c r="F25037" s="72">
        <v>0</v>
      </c>
      <c r="G25037" s="72">
        <v>1</v>
      </c>
      <c r="H25037" s="72" t="s">
        <v>5213</v>
      </c>
      <c r="I25037" s="72">
        <v>3210322</v>
      </c>
      <c r="J25037" s="72" t="s">
        <v>3848</v>
      </c>
      <c r="K25037" s="72" t="s">
        <v>7216</v>
      </c>
      <c r="L25037" s="12" t="e">
        <f>VLOOKUP(B25037,Doses!A:C,3,FALSE)</f>
        <v>#N/A</v>
      </c>
      <c r="M25037" s="44" t="e">
        <f t="shared" si="391"/>
        <v>#VALUE!</v>
      </c>
    </row>
    <row r="25038" spans="1:13" x14ac:dyDescent="0.25">
      <c r="A25038" s="72" t="s">
        <v>8659</v>
      </c>
      <c r="B25038" s="72">
        <v>351483</v>
      </c>
      <c r="C25038" s="72" t="s">
        <v>34</v>
      </c>
      <c r="D25038" s="72">
        <v>250</v>
      </c>
      <c r="E25038" s="72">
        <v>96</v>
      </c>
      <c r="F25038" s="72">
        <v>0</v>
      </c>
      <c r="G25038" s="72">
        <v>1</v>
      </c>
      <c r="H25038" s="72" t="s">
        <v>5213</v>
      </c>
      <c r="I25038" s="72">
        <v>3210320</v>
      </c>
      <c r="J25038" s="72" t="s">
        <v>3848</v>
      </c>
      <c r="K25038" s="72" t="s">
        <v>7216</v>
      </c>
      <c r="L25038" s="12" t="e">
        <f>VLOOKUP(B25038,Doses!A:C,3,FALSE)</f>
        <v>#N/A</v>
      </c>
      <c r="M25038" s="44" t="e">
        <f t="shared" si="391"/>
        <v>#VALUE!</v>
      </c>
    </row>
    <row r="25039" spans="1:13" x14ac:dyDescent="0.25">
      <c r="A25039" s="72" t="s">
        <v>8659</v>
      </c>
      <c r="B25039" s="72">
        <v>351483</v>
      </c>
      <c r="C25039" s="72" t="s">
        <v>34</v>
      </c>
      <c r="D25039" s="72">
        <v>250</v>
      </c>
      <c r="E25039" s="72">
        <v>120</v>
      </c>
      <c r="F25039" s="72">
        <v>0</v>
      </c>
      <c r="G25039" s="72">
        <v>1</v>
      </c>
      <c r="H25039" s="72" t="s">
        <v>5213</v>
      </c>
      <c r="I25039" s="72">
        <v>3210324</v>
      </c>
      <c r="J25039" s="72" t="s">
        <v>3848</v>
      </c>
      <c r="K25039" s="72" t="s">
        <v>7216</v>
      </c>
      <c r="L25039" s="12" t="e">
        <f>VLOOKUP(B25039,Doses!A:C,3,FALSE)</f>
        <v>#N/A</v>
      </c>
      <c r="M25039" s="44" t="e">
        <f t="shared" si="391"/>
        <v>#VALUE!</v>
      </c>
    </row>
    <row r="25040" spans="1:13" x14ac:dyDescent="0.25">
      <c r="A25040" s="72" t="s">
        <v>8659</v>
      </c>
      <c r="B25040" s="72">
        <v>351483</v>
      </c>
      <c r="C25040" s="72" t="s">
        <v>34</v>
      </c>
      <c r="D25040" s="72">
        <v>250</v>
      </c>
      <c r="E25040" s="72">
        <v>120</v>
      </c>
      <c r="F25040" s="72">
        <v>0</v>
      </c>
      <c r="G25040" s="72">
        <v>1</v>
      </c>
      <c r="H25040" s="72" t="s">
        <v>5213</v>
      </c>
      <c r="I25040" s="72">
        <v>3010322</v>
      </c>
      <c r="J25040" s="72" t="s">
        <v>3848</v>
      </c>
      <c r="K25040" s="72" t="s">
        <v>7216</v>
      </c>
      <c r="L25040" s="12" t="e">
        <f>VLOOKUP(B25040,Doses!A:C,3,FALSE)</f>
        <v>#N/A</v>
      </c>
      <c r="M25040" s="44" t="e">
        <f t="shared" si="391"/>
        <v>#VALUE!</v>
      </c>
    </row>
    <row r="25041" spans="1:13" x14ac:dyDescent="0.25">
      <c r="A25041" s="72" t="s">
        <v>8659</v>
      </c>
      <c r="B25041" s="72">
        <v>351483</v>
      </c>
      <c r="C25041" s="72" t="s">
        <v>34</v>
      </c>
      <c r="D25041" s="72">
        <v>250</v>
      </c>
      <c r="E25041" s="72">
        <v>120</v>
      </c>
      <c r="F25041" s="72">
        <v>0</v>
      </c>
      <c r="G25041" s="72">
        <v>1</v>
      </c>
      <c r="H25041" s="72" t="s">
        <v>5213</v>
      </c>
      <c r="I25041" s="72">
        <v>3210320</v>
      </c>
      <c r="J25041" s="72" t="s">
        <v>3848</v>
      </c>
      <c r="K25041" s="72" t="s">
        <v>7216</v>
      </c>
      <c r="L25041" s="12" t="e">
        <f>VLOOKUP(B25041,Doses!A:C,3,FALSE)</f>
        <v>#N/A</v>
      </c>
      <c r="M25041" s="44" t="e">
        <f t="shared" si="391"/>
        <v>#VALUE!</v>
      </c>
    </row>
    <row r="25042" spans="1:13" x14ac:dyDescent="0.25">
      <c r="A25042" s="72" t="s">
        <v>8659</v>
      </c>
      <c r="B25042" s="72">
        <v>351483</v>
      </c>
      <c r="C25042" s="72" t="s">
        <v>34</v>
      </c>
      <c r="D25042" s="72">
        <v>250</v>
      </c>
      <c r="E25042" s="72">
        <v>120</v>
      </c>
      <c r="F25042" s="72">
        <v>0</v>
      </c>
      <c r="G25042" s="72">
        <v>1</v>
      </c>
      <c r="H25042" s="72" t="s">
        <v>5213</v>
      </c>
      <c r="I25042" s="72">
        <v>3210322</v>
      </c>
      <c r="J25042" s="72" t="s">
        <v>3848</v>
      </c>
      <c r="K25042" s="72" t="s">
        <v>7216</v>
      </c>
      <c r="L25042" s="12" t="e">
        <f>VLOOKUP(B25042,Doses!A:C,3,FALSE)</f>
        <v>#N/A</v>
      </c>
      <c r="M25042" s="44" t="e">
        <f t="shared" si="391"/>
        <v>#VALUE!</v>
      </c>
    </row>
    <row r="25043" spans="1:13" x14ac:dyDescent="0.25">
      <c r="A25043" s="72" t="s">
        <v>8659</v>
      </c>
      <c r="B25043" s="72">
        <v>351483</v>
      </c>
      <c r="C25043" s="72" t="s">
        <v>34</v>
      </c>
      <c r="D25043" s="72">
        <v>250</v>
      </c>
      <c r="E25043" s="72">
        <v>120</v>
      </c>
      <c r="F25043" s="72">
        <v>0</v>
      </c>
      <c r="G25043" s="72">
        <v>1</v>
      </c>
      <c r="H25043" s="72" t="s">
        <v>5213</v>
      </c>
      <c r="I25043" s="72">
        <v>3010324</v>
      </c>
      <c r="J25043" s="72" t="s">
        <v>3848</v>
      </c>
      <c r="K25043" s="72" t="s">
        <v>7216</v>
      </c>
      <c r="L25043" s="12" t="e">
        <f>VLOOKUP(B25043,Doses!A:C,3,FALSE)</f>
        <v>#N/A</v>
      </c>
      <c r="M25043" s="44" t="e">
        <f t="shared" si="391"/>
        <v>#VALUE!</v>
      </c>
    </row>
    <row r="25044" spans="1:13" x14ac:dyDescent="0.25">
      <c r="A25044" s="72" t="s">
        <v>8659</v>
      </c>
      <c r="B25044" s="72">
        <v>351483</v>
      </c>
      <c r="C25044" s="72" t="s">
        <v>34</v>
      </c>
      <c r="D25044" s="72">
        <v>250</v>
      </c>
      <c r="E25044" s="72">
        <v>120</v>
      </c>
      <c r="F25044" s="72">
        <v>0</v>
      </c>
      <c r="G25044" s="72">
        <v>1</v>
      </c>
      <c r="H25044" s="72" t="s">
        <v>5213</v>
      </c>
      <c r="I25044" s="72">
        <v>3010321</v>
      </c>
      <c r="J25044" s="72" t="s">
        <v>3848</v>
      </c>
      <c r="K25044" s="72" t="s">
        <v>7216</v>
      </c>
      <c r="L25044" s="12" t="e">
        <f>VLOOKUP(B25044,Doses!A:C,3,FALSE)</f>
        <v>#N/A</v>
      </c>
      <c r="M25044" s="44" t="e">
        <f t="shared" si="391"/>
        <v>#VALUE!</v>
      </c>
    </row>
    <row r="25045" spans="1:13" x14ac:dyDescent="0.25">
      <c r="A25045" s="72" t="s">
        <v>8659</v>
      </c>
      <c r="B25045" s="72">
        <v>351483</v>
      </c>
      <c r="C25045" s="72" t="s">
        <v>34</v>
      </c>
      <c r="D25045" s="72">
        <v>250</v>
      </c>
      <c r="E25045" s="72">
        <v>32</v>
      </c>
      <c r="F25045" s="72">
        <v>0</v>
      </c>
      <c r="G25045" s="72">
        <v>1</v>
      </c>
      <c r="H25045" s="72" t="s">
        <v>5213</v>
      </c>
      <c r="I25045" s="72">
        <v>3210324</v>
      </c>
      <c r="J25045" s="72" t="s">
        <v>3848</v>
      </c>
      <c r="K25045" s="72" t="s">
        <v>7216</v>
      </c>
      <c r="L25045" s="12" t="e">
        <f>VLOOKUP(B25045,Doses!A:C,3,FALSE)</f>
        <v>#N/A</v>
      </c>
      <c r="M25045" s="44" t="e">
        <f t="shared" si="391"/>
        <v>#VALUE!</v>
      </c>
    </row>
    <row r="25046" spans="1:13" x14ac:dyDescent="0.25">
      <c r="A25046" s="72" t="s">
        <v>8659</v>
      </c>
      <c r="B25046" s="72">
        <v>351483</v>
      </c>
      <c r="C25046" s="72" t="s">
        <v>34</v>
      </c>
      <c r="D25046" s="72">
        <v>250</v>
      </c>
      <c r="E25046" s="72">
        <v>44</v>
      </c>
      <c r="F25046" s="72">
        <v>0</v>
      </c>
      <c r="G25046" s="72">
        <v>1</v>
      </c>
      <c r="H25046" s="72" t="s">
        <v>5213</v>
      </c>
      <c r="I25046" s="72">
        <v>3233419</v>
      </c>
      <c r="J25046" s="72" t="s">
        <v>3848</v>
      </c>
      <c r="K25046" s="72" t="s">
        <v>7216</v>
      </c>
      <c r="L25046" s="12" t="e">
        <f>VLOOKUP(B25046,Doses!A:C,3,FALSE)</f>
        <v>#N/A</v>
      </c>
      <c r="M25046" s="44" t="e">
        <f t="shared" si="391"/>
        <v>#VALUE!</v>
      </c>
    </row>
    <row r="25047" spans="1:13" x14ac:dyDescent="0.25">
      <c r="A25047" s="72" t="s">
        <v>8659</v>
      </c>
      <c r="B25047" s="72">
        <v>351483</v>
      </c>
      <c r="C25047" s="72" t="s">
        <v>34</v>
      </c>
      <c r="D25047" s="72">
        <v>250</v>
      </c>
      <c r="E25047" s="72">
        <v>120</v>
      </c>
      <c r="F25047" s="72">
        <v>0</v>
      </c>
      <c r="G25047" s="72">
        <v>1</v>
      </c>
      <c r="H25047" s="72" t="s">
        <v>5213</v>
      </c>
      <c r="I25047" s="72">
        <v>3210320</v>
      </c>
      <c r="J25047" s="72" t="s">
        <v>3848</v>
      </c>
      <c r="K25047" s="72" t="s">
        <v>7216</v>
      </c>
      <c r="L25047" s="12" t="e">
        <f>VLOOKUP(B25047,Doses!A:C,3,FALSE)</f>
        <v>#N/A</v>
      </c>
      <c r="M25047" s="44" t="e">
        <f t="shared" si="391"/>
        <v>#VALUE!</v>
      </c>
    </row>
    <row r="25048" spans="1:13" x14ac:dyDescent="0.25">
      <c r="A25048" s="72" t="s">
        <v>8659</v>
      </c>
      <c r="B25048" s="72">
        <v>351483</v>
      </c>
      <c r="C25048" s="72" t="s">
        <v>34</v>
      </c>
      <c r="D25048" s="72">
        <v>250</v>
      </c>
      <c r="E25048" s="72">
        <v>120</v>
      </c>
      <c r="F25048" s="72">
        <v>0</v>
      </c>
      <c r="G25048" s="72">
        <v>1</v>
      </c>
      <c r="H25048" s="72" t="s">
        <v>5213</v>
      </c>
      <c r="I25048" s="72">
        <v>3210320</v>
      </c>
      <c r="J25048" s="72" t="s">
        <v>3848</v>
      </c>
      <c r="K25048" s="72" t="s">
        <v>7216</v>
      </c>
      <c r="L25048" s="12" t="e">
        <f>VLOOKUP(B25048,Doses!A:C,3,FALSE)</f>
        <v>#N/A</v>
      </c>
      <c r="M25048" s="44" t="e">
        <f t="shared" si="391"/>
        <v>#VALUE!</v>
      </c>
    </row>
    <row r="25049" spans="1:13" x14ac:dyDescent="0.25">
      <c r="A25049" s="72" t="s">
        <v>8659</v>
      </c>
      <c r="B25049" s="72">
        <v>351483</v>
      </c>
      <c r="C25049" s="72" t="s">
        <v>34</v>
      </c>
      <c r="D25049" s="72">
        <v>250</v>
      </c>
      <c r="E25049" s="72">
        <v>24</v>
      </c>
      <c r="F25049" s="72">
        <v>0</v>
      </c>
      <c r="G25049" s="72">
        <v>1</v>
      </c>
      <c r="H25049" s="72" t="s">
        <v>5213</v>
      </c>
      <c r="I25049" s="72">
        <v>3010320</v>
      </c>
      <c r="J25049" s="72" t="s">
        <v>3848</v>
      </c>
      <c r="K25049" s="72" t="s">
        <v>7216</v>
      </c>
      <c r="L25049" s="12" t="e">
        <f>VLOOKUP(B25049,Doses!A:C,3,FALSE)</f>
        <v>#N/A</v>
      </c>
      <c r="M25049" s="44" t="e">
        <f t="shared" si="391"/>
        <v>#VALUE!</v>
      </c>
    </row>
    <row r="25050" spans="1:13" x14ac:dyDescent="0.25">
      <c r="A25050" s="72" t="s">
        <v>8659</v>
      </c>
      <c r="B25050" s="72">
        <v>351483</v>
      </c>
      <c r="C25050" s="72" t="s">
        <v>34</v>
      </c>
      <c r="D25050" s="72">
        <v>250</v>
      </c>
      <c r="E25050" s="72">
        <v>120</v>
      </c>
      <c r="F25050" s="72">
        <v>0</v>
      </c>
      <c r="G25050" s="72">
        <v>1</v>
      </c>
      <c r="H25050" s="72" t="s">
        <v>5213</v>
      </c>
      <c r="I25050" s="72">
        <v>3210324</v>
      </c>
      <c r="J25050" s="72" t="s">
        <v>3848</v>
      </c>
      <c r="K25050" s="72" t="s">
        <v>7216</v>
      </c>
      <c r="L25050" s="12" t="e">
        <f>VLOOKUP(B25050,Doses!A:C,3,FALSE)</f>
        <v>#N/A</v>
      </c>
      <c r="M25050" s="44" t="e">
        <f t="shared" si="391"/>
        <v>#VALUE!</v>
      </c>
    </row>
    <row r="25051" spans="1:13" x14ac:dyDescent="0.25">
      <c r="A25051" s="72" t="s">
        <v>8659</v>
      </c>
      <c r="B25051" s="72">
        <v>351483</v>
      </c>
      <c r="C25051" s="72" t="s">
        <v>34</v>
      </c>
      <c r="D25051" s="72">
        <v>250</v>
      </c>
      <c r="E25051" s="72">
        <v>120</v>
      </c>
      <c r="F25051" s="72">
        <v>0</v>
      </c>
      <c r="G25051" s="72">
        <v>1</v>
      </c>
      <c r="H25051" s="72" t="s">
        <v>5213</v>
      </c>
      <c r="I25051" s="72">
        <v>3210320</v>
      </c>
      <c r="J25051" s="72" t="s">
        <v>3848</v>
      </c>
      <c r="K25051" s="72" t="s">
        <v>7216</v>
      </c>
      <c r="L25051" s="12" t="e">
        <f>VLOOKUP(B25051,Doses!A:C,3,FALSE)</f>
        <v>#N/A</v>
      </c>
      <c r="M25051" s="44" t="e">
        <f t="shared" si="391"/>
        <v>#VALUE!</v>
      </c>
    </row>
    <row r="25052" spans="1:13" x14ac:dyDescent="0.25">
      <c r="A25052" s="72" t="s">
        <v>8659</v>
      </c>
      <c r="B25052" s="72">
        <v>351483</v>
      </c>
      <c r="C25052" s="72" t="s">
        <v>34</v>
      </c>
      <c r="D25052" s="72">
        <v>250</v>
      </c>
      <c r="E25052" s="72">
        <v>120</v>
      </c>
      <c r="F25052" s="72">
        <v>0</v>
      </c>
      <c r="G25052" s="72">
        <v>1</v>
      </c>
      <c r="H25052" s="72" t="s">
        <v>5213</v>
      </c>
      <c r="I25052" s="72">
        <v>3210321</v>
      </c>
      <c r="J25052" s="72" t="s">
        <v>3848</v>
      </c>
      <c r="K25052" s="72" t="s">
        <v>7216</v>
      </c>
      <c r="L25052" s="12" t="e">
        <f>VLOOKUP(B25052,Doses!A:C,3,FALSE)</f>
        <v>#N/A</v>
      </c>
      <c r="M25052" s="44" t="e">
        <f t="shared" si="391"/>
        <v>#VALUE!</v>
      </c>
    </row>
    <row r="25053" spans="1:13" x14ac:dyDescent="0.25">
      <c r="A25053" s="72" t="s">
        <v>8659</v>
      </c>
      <c r="B25053" s="72">
        <v>351483</v>
      </c>
      <c r="C25053" s="72" t="s">
        <v>34</v>
      </c>
      <c r="D25053" s="72">
        <v>250</v>
      </c>
      <c r="E25053" s="72">
        <v>120</v>
      </c>
      <c r="F25053" s="72">
        <v>0</v>
      </c>
      <c r="G25053" s="72">
        <v>1</v>
      </c>
      <c r="H25053" s="72" t="s">
        <v>5213</v>
      </c>
      <c r="I25053" s="72">
        <v>3210322</v>
      </c>
      <c r="J25053" s="72" t="s">
        <v>3848</v>
      </c>
      <c r="K25053" s="72" t="s">
        <v>7216</v>
      </c>
      <c r="L25053" s="12" t="e">
        <f>VLOOKUP(B25053,Doses!A:C,3,FALSE)</f>
        <v>#N/A</v>
      </c>
      <c r="M25053" s="44" t="e">
        <f t="shared" si="391"/>
        <v>#VALUE!</v>
      </c>
    </row>
    <row r="25054" spans="1:13" x14ac:dyDescent="0.25">
      <c r="A25054" s="72" t="s">
        <v>8659</v>
      </c>
      <c r="B25054" s="72">
        <v>351483</v>
      </c>
      <c r="C25054" s="72" t="s">
        <v>34</v>
      </c>
      <c r="D25054" s="72">
        <v>250</v>
      </c>
      <c r="E25054" s="72">
        <v>120</v>
      </c>
      <c r="F25054" s="72">
        <v>0</v>
      </c>
      <c r="G25054" s="72">
        <v>1</v>
      </c>
      <c r="H25054" s="72" t="s">
        <v>5213</v>
      </c>
      <c r="I25054" s="72">
        <v>3210324</v>
      </c>
      <c r="J25054" s="72" t="s">
        <v>3848</v>
      </c>
      <c r="K25054" s="72" t="s">
        <v>7216</v>
      </c>
      <c r="L25054" s="12" t="e">
        <f>VLOOKUP(B25054,Doses!A:C,3,FALSE)</f>
        <v>#N/A</v>
      </c>
      <c r="M25054" s="44" t="e">
        <f t="shared" si="391"/>
        <v>#VALUE!</v>
      </c>
    </row>
    <row r="25055" spans="1:13" x14ac:dyDescent="0.25">
      <c r="A25055" s="72" t="s">
        <v>8659</v>
      </c>
      <c r="B25055" s="72">
        <v>351483</v>
      </c>
      <c r="C25055" s="72" t="s">
        <v>34</v>
      </c>
      <c r="D25055" s="72">
        <v>250</v>
      </c>
      <c r="E25055" s="72">
        <v>120</v>
      </c>
      <c r="F25055" s="72">
        <v>0</v>
      </c>
      <c r="G25055" s="72">
        <v>1</v>
      </c>
      <c r="H25055" s="72" t="s">
        <v>5213</v>
      </c>
      <c r="I25055" s="72">
        <v>3210320</v>
      </c>
      <c r="J25055" s="72" t="s">
        <v>3848</v>
      </c>
      <c r="K25055" s="72" t="s">
        <v>7216</v>
      </c>
      <c r="L25055" s="12" t="e">
        <f>VLOOKUP(B25055,Doses!A:C,3,FALSE)</f>
        <v>#N/A</v>
      </c>
      <c r="M25055" s="44" t="e">
        <f t="shared" si="391"/>
        <v>#VALUE!</v>
      </c>
    </row>
    <row r="25056" spans="1:13" x14ac:dyDescent="0.25">
      <c r="A25056" s="72" t="s">
        <v>8659</v>
      </c>
      <c r="B25056" s="72">
        <v>351483</v>
      </c>
      <c r="C25056" s="72" t="s">
        <v>34</v>
      </c>
      <c r="D25056" s="72">
        <v>250</v>
      </c>
      <c r="E25056" s="72">
        <v>120</v>
      </c>
      <c r="F25056" s="72">
        <v>0</v>
      </c>
      <c r="G25056" s="72">
        <v>1</v>
      </c>
      <c r="H25056" s="72" t="s">
        <v>5213</v>
      </c>
      <c r="I25056" s="72">
        <v>3210320</v>
      </c>
      <c r="J25056" s="72" t="s">
        <v>3848</v>
      </c>
      <c r="K25056" s="72" t="s">
        <v>7216</v>
      </c>
      <c r="L25056" s="12" t="e">
        <f>VLOOKUP(B25056,Doses!A:C,3,FALSE)</f>
        <v>#N/A</v>
      </c>
      <c r="M25056" s="44" t="e">
        <f t="shared" si="391"/>
        <v>#VALUE!</v>
      </c>
    </row>
    <row r="25057" spans="1:13" x14ac:dyDescent="0.25">
      <c r="A25057" s="72" t="s">
        <v>8659</v>
      </c>
      <c r="B25057" s="72">
        <v>351483</v>
      </c>
      <c r="C25057" s="72" t="s">
        <v>34</v>
      </c>
      <c r="D25057" s="72">
        <v>250</v>
      </c>
      <c r="E25057" s="72">
        <v>120</v>
      </c>
      <c r="F25057" s="72">
        <v>0</v>
      </c>
      <c r="G25057" s="72">
        <v>1</v>
      </c>
      <c r="H25057" s="72" t="s">
        <v>5213</v>
      </c>
      <c r="I25057" s="72">
        <v>3210324</v>
      </c>
      <c r="J25057" s="72" t="s">
        <v>3848</v>
      </c>
      <c r="K25057" s="72" t="s">
        <v>7216</v>
      </c>
      <c r="L25057" s="12" t="e">
        <f>VLOOKUP(B25057,Doses!A:C,3,FALSE)</f>
        <v>#N/A</v>
      </c>
      <c r="M25057" s="44" t="e">
        <f t="shared" si="391"/>
        <v>#VALUE!</v>
      </c>
    </row>
    <row r="25058" spans="1:13" x14ac:dyDescent="0.25">
      <c r="A25058" s="72" t="s">
        <v>8659</v>
      </c>
      <c r="B25058" s="72">
        <v>351483</v>
      </c>
      <c r="C25058" s="72" t="s">
        <v>34</v>
      </c>
      <c r="D25058" s="72">
        <v>250</v>
      </c>
      <c r="E25058" s="72">
        <v>32</v>
      </c>
      <c r="F25058" s="72">
        <v>0</v>
      </c>
      <c r="G25058" s="72">
        <v>1</v>
      </c>
      <c r="H25058" s="72" t="s">
        <v>5213</v>
      </c>
      <c r="I25058" s="72">
        <v>3210323</v>
      </c>
      <c r="J25058" s="72" t="s">
        <v>3848</v>
      </c>
      <c r="K25058" s="72" t="s">
        <v>7216</v>
      </c>
      <c r="L25058" s="12" t="e">
        <f>VLOOKUP(B25058,Doses!A:C,3,FALSE)</f>
        <v>#N/A</v>
      </c>
      <c r="M25058" s="44" t="e">
        <f t="shared" si="391"/>
        <v>#VALUE!</v>
      </c>
    </row>
    <row r="25059" spans="1:13" x14ac:dyDescent="0.25">
      <c r="A25059" s="72" t="s">
        <v>8659</v>
      </c>
      <c r="B25059" s="72">
        <v>351483</v>
      </c>
      <c r="C25059" s="72" t="s">
        <v>34</v>
      </c>
      <c r="D25059" s="72">
        <v>250</v>
      </c>
      <c r="E25059" s="72">
        <v>120</v>
      </c>
      <c r="F25059" s="72">
        <v>0</v>
      </c>
      <c r="G25059" s="72">
        <v>1</v>
      </c>
      <c r="H25059" s="72" t="s">
        <v>5213</v>
      </c>
      <c r="I25059" s="72">
        <v>3210324</v>
      </c>
      <c r="J25059" s="72" t="s">
        <v>3848</v>
      </c>
      <c r="K25059" s="72" t="s">
        <v>7216</v>
      </c>
      <c r="L25059" s="12" t="e">
        <f>VLOOKUP(B25059,Doses!A:C,3,FALSE)</f>
        <v>#N/A</v>
      </c>
      <c r="M25059" s="44" t="e">
        <f t="shared" si="391"/>
        <v>#VALUE!</v>
      </c>
    </row>
    <row r="25060" spans="1:13" x14ac:dyDescent="0.25">
      <c r="A25060" s="72" t="s">
        <v>8659</v>
      </c>
      <c r="B25060" s="72">
        <v>351483</v>
      </c>
      <c r="C25060" s="72" t="s">
        <v>34</v>
      </c>
      <c r="D25060" s="72">
        <v>250</v>
      </c>
      <c r="E25060" s="72">
        <v>120</v>
      </c>
      <c r="F25060" s="72">
        <v>0</v>
      </c>
      <c r="G25060" s="72">
        <v>1</v>
      </c>
      <c r="H25060" s="72" t="s">
        <v>5213</v>
      </c>
      <c r="I25060" s="72">
        <v>3210324</v>
      </c>
      <c r="J25060" s="72" t="s">
        <v>3848</v>
      </c>
      <c r="K25060" s="72" t="s">
        <v>7216</v>
      </c>
      <c r="L25060" s="12" t="e">
        <f>VLOOKUP(B25060,Doses!A:C,3,FALSE)</f>
        <v>#N/A</v>
      </c>
      <c r="M25060" s="44" t="e">
        <f t="shared" si="391"/>
        <v>#VALUE!</v>
      </c>
    </row>
    <row r="25061" spans="1:13" x14ac:dyDescent="0.25">
      <c r="A25061" s="72" t="s">
        <v>8659</v>
      </c>
      <c r="B25061" s="72">
        <v>351483</v>
      </c>
      <c r="C25061" s="72" t="s">
        <v>34</v>
      </c>
      <c r="D25061" s="72">
        <v>250</v>
      </c>
      <c r="E25061" s="72">
        <v>120</v>
      </c>
      <c r="F25061" s="72">
        <v>0</v>
      </c>
      <c r="G25061" s="72">
        <v>1</v>
      </c>
      <c r="H25061" s="72" t="s">
        <v>5213</v>
      </c>
      <c r="I25061" s="72">
        <v>3210324</v>
      </c>
      <c r="J25061" s="72" t="s">
        <v>3848</v>
      </c>
      <c r="K25061" s="72" t="s">
        <v>7216</v>
      </c>
      <c r="L25061" s="12" t="e">
        <f>VLOOKUP(B25061,Doses!A:C,3,FALSE)</f>
        <v>#N/A</v>
      </c>
      <c r="M25061" s="44" t="e">
        <f t="shared" si="391"/>
        <v>#VALUE!</v>
      </c>
    </row>
    <row r="25062" spans="1:13" x14ac:dyDescent="0.25">
      <c r="A25062" s="72" t="s">
        <v>8659</v>
      </c>
      <c r="B25062" s="72">
        <v>351483</v>
      </c>
      <c r="C25062" s="72" t="s">
        <v>34</v>
      </c>
      <c r="D25062" s="72">
        <v>250</v>
      </c>
      <c r="E25062" s="72">
        <v>120</v>
      </c>
      <c r="F25062" s="72">
        <v>0</v>
      </c>
      <c r="G25062" s="72">
        <v>1</v>
      </c>
      <c r="H25062" s="72" t="s">
        <v>5213</v>
      </c>
      <c r="I25062" s="72">
        <v>3210324</v>
      </c>
      <c r="J25062" s="72" t="s">
        <v>3848</v>
      </c>
      <c r="K25062" s="72" t="s">
        <v>7216</v>
      </c>
      <c r="L25062" s="12" t="e">
        <f>VLOOKUP(B25062,Doses!A:C,3,FALSE)</f>
        <v>#N/A</v>
      </c>
      <c r="M25062" s="44" t="e">
        <f t="shared" si="391"/>
        <v>#VALUE!</v>
      </c>
    </row>
    <row r="25063" spans="1:13" x14ac:dyDescent="0.25">
      <c r="A25063" s="72" t="s">
        <v>8659</v>
      </c>
      <c r="B25063" s="72">
        <v>351483</v>
      </c>
      <c r="C25063" s="72" t="s">
        <v>34</v>
      </c>
      <c r="D25063" s="72">
        <v>250</v>
      </c>
      <c r="E25063" s="72">
        <v>120</v>
      </c>
      <c r="F25063" s="72">
        <v>0</v>
      </c>
      <c r="G25063" s="72">
        <v>1</v>
      </c>
      <c r="H25063" s="72" t="s">
        <v>5213</v>
      </c>
      <c r="I25063" s="72">
        <v>3010320</v>
      </c>
      <c r="J25063" s="72" t="s">
        <v>3848</v>
      </c>
      <c r="K25063" s="72" t="s">
        <v>7216</v>
      </c>
      <c r="L25063" s="12" t="e">
        <f>VLOOKUP(B25063,Doses!A:C,3,FALSE)</f>
        <v>#N/A</v>
      </c>
      <c r="M25063" s="44" t="e">
        <f t="shared" si="391"/>
        <v>#VALUE!</v>
      </c>
    </row>
    <row r="25064" spans="1:13" x14ac:dyDescent="0.25">
      <c r="A25064" s="72" t="s">
        <v>8659</v>
      </c>
      <c r="B25064" s="72">
        <v>351483</v>
      </c>
      <c r="C25064" s="72" t="s">
        <v>34</v>
      </c>
      <c r="D25064" s="72">
        <v>250</v>
      </c>
      <c r="E25064" s="72">
        <v>120</v>
      </c>
      <c r="F25064" s="72">
        <v>0</v>
      </c>
      <c r="G25064" s="72">
        <v>1</v>
      </c>
      <c r="H25064" s="72" t="s">
        <v>5213</v>
      </c>
      <c r="I25064" s="72">
        <v>3210324</v>
      </c>
      <c r="J25064" s="72" t="s">
        <v>3848</v>
      </c>
      <c r="K25064" s="72" t="s">
        <v>7216</v>
      </c>
      <c r="L25064" s="12" t="e">
        <f>VLOOKUP(B25064,Doses!A:C,3,FALSE)</f>
        <v>#N/A</v>
      </c>
      <c r="M25064" s="44" t="e">
        <f t="shared" si="391"/>
        <v>#VALUE!</v>
      </c>
    </row>
    <row r="25065" spans="1:13" x14ac:dyDescent="0.25">
      <c r="A25065" s="72" t="s">
        <v>8659</v>
      </c>
      <c r="B25065" s="72">
        <v>351483</v>
      </c>
      <c r="C25065" s="72" t="s">
        <v>34</v>
      </c>
      <c r="D25065" s="72">
        <v>250</v>
      </c>
      <c r="E25065" s="72">
        <v>120</v>
      </c>
      <c r="F25065" s="72">
        <v>0</v>
      </c>
      <c r="G25065" s="72">
        <v>1</v>
      </c>
      <c r="H25065" s="72" t="s">
        <v>5213</v>
      </c>
      <c r="I25065" s="72">
        <v>3010324</v>
      </c>
      <c r="J25065" s="72" t="s">
        <v>3848</v>
      </c>
      <c r="K25065" s="72" t="s">
        <v>7216</v>
      </c>
      <c r="L25065" s="12" t="e">
        <f>VLOOKUP(B25065,Doses!A:C,3,FALSE)</f>
        <v>#N/A</v>
      </c>
      <c r="M25065" s="44" t="e">
        <f t="shared" si="391"/>
        <v>#VALUE!</v>
      </c>
    </row>
    <row r="25066" spans="1:13" x14ac:dyDescent="0.25">
      <c r="A25066" s="72" t="s">
        <v>8659</v>
      </c>
      <c r="B25066" s="72">
        <v>351483</v>
      </c>
      <c r="C25066" s="72" t="s">
        <v>34</v>
      </c>
      <c r="D25066" s="72">
        <v>250</v>
      </c>
      <c r="E25066" s="72">
        <v>120</v>
      </c>
      <c r="F25066" s="72">
        <v>0</v>
      </c>
      <c r="G25066" s="72">
        <v>1</v>
      </c>
      <c r="H25066" s="72" t="s">
        <v>5213</v>
      </c>
      <c r="I25066" s="72">
        <v>3010324</v>
      </c>
      <c r="J25066" s="72" t="s">
        <v>3848</v>
      </c>
      <c r="K25066" s="72" t="s">
        <v>7216</v>
      </c>
      <c r="L25066" s="12" t="e">
        <f>VLOOKUP(B25066,Doses!A:C,3,FALSE)</f>
        <v>#N/A</v>
      </c>
      <c r="M25066" s="44" t="e">
        <f t="shared" si="391"/>
        <v>#VALUE!</v>
      </c>
    </row>
    <row r="25067" spans="1:13" x14ac:dyDescent="0.25">
      <c r="A25067" s="72" t="s">
        <v>8659</v>
      </c>
      <c r="B25067" s="72">
        <v>351483</v>
      </c>
      <c r="C25067" s="72" t="s">
        <v>34</v>
      </c>
      <c r="D25067" s="72">
        <v>250</v>
      </c>
      <c r="E25067" s="72">
        <v>120</v>
      </c>
      <c r="F25067" s="72">
        <v>0</v>
      </c>
      <c r="G25067" s="72">
        <v>1</v>
      </c>
      <c r="H25067" s="72" t="s">
        <v>5213</v>
      </c>
      <c r="I25067" s="72">
        <v>3010324</v>
      </c>
      <c r="J25067" s="72" t="s">
        <v>3848</v>
      </c>
      <c r="K25067" s="72" t="s">
        <v>7216</v>
      </c>
      <c r="L25067" s="12" t="e">
        <f>VLOOKUP(B25067,Doses!A:C,3,FALSE)</f>
        <v>#N/A</v>
      </c>
      <c r="M25067" s="44" t="e">
        <f t="shared" si="391"/>
        <v>#VALUE!</v>
      </c>
    </row>
    <row r="25068" spans="1:13" x14ac:dyDescent="0.25">
      <c r="A25068" s="72" t="s">
        <v>8659</v>
      </c>
      <c r="B25068" s="72">
        <v>351483</v>
      </c>
      <c r="C25068" s="72" t="s">
        <v>34</v>
      </c>
      <c r="D25068" s="72">
        <v>250</v>
      </c>
      <c r="E25068" s="72">
        <v>120</v>
      </c>
      <c r="F25068" s="72">
        <v>0</v>
      </c>
      <c r="G25068" s="72">
        <v>1</v>
      </c>
      <c r="H25068" s="72" t="s">
        <v>5213</v>
      </c>
      <c r="I25068" s="72">
        <v>3010324</v>
      </c>
      <c r="J25068" s="72" t="s">
        <v>3848</v>
      </c>
      <c r="K25068" s="72" t="s">
        <v>7216</v>
      </c>
      <c r="L25068" s="12" t="e">
        <f>VLOOKUP(B25068,Doses!A:C,3,FALSE)</f>
        <v>#N/A</v>
      </c>
      <c r="M25068" s="44" t="e">
        <f t="shared" si="391"/>
        <v>#VALUE!</v>
      </c>
    </row>
    <row r="25069" spans="1:13" x14ac:dyDescent="0.25">
      <c r="A25069" s="72" t="s">
        <v>8659</v>
      </c>
      <c r="B25069" s="72">
        <v>351483</v>
      </c>
      <c r="C25069" s="72" t="s">
        <v>34</v>
      </c>
      <c r="D25069" s="72">
        <v>250</v>
      </c>
      <c r="E25069" s="72">
        <v>120</v>
      </c>
      <c r="F25069" s="72">
        <v>0</v>
      </c>
      <c r="G25069" s="72">
        <v>1</v>
      </c>
      <c r="H25069" s="72" t="s">
        <v>5213</v>
      </c>
      <c r="I25069" s="72">
        <v>3210321</v>
      </c>
      <c r="J25069" s="72" t="s">
        <v>3848</v>
      </c>
      <c r="K25069" s="72" t="s">
        <v>7216</v>
      </c>
      <c r="L25069" s="12" t="e">
        <f>VLOOKUP(B25069,Doses!A:C,3,FALSE)</f>
        <v>#N/A</v>
      </c>
      <c r="M25069" s="44" t="e">
        <f t="shared" si="391"/>
        <v>#VALUE!</v>
      </c>
    </row>
    <row r="25070" spans="1:13" x14ac:dyDescent="0.25">
      <c r="A25070" s="72" t="s">
        <v>8659</v>
      </c>
      <c r="B25070" s="72">
        <v>351483</v>
      </c>
      <c r="C25070" s="72" t="s">
        <v>34</v>
      </c>
      <c r="D25070" s="72">
        <v>250</v>
      </c>
      <c r="E25070" s="72">
        <v>120</v>
      </c>
      <c r="F25070" s="72">
        <v>0</v>
      </c>
      <c r="G25070" s="72">
        <v>1</v>
      </c>
      <c r="H25070" s="72" t="s">
        <v>5213</v>
      </c>
      <c r="I25070" s="72">
        <v>3210324</v>
      </c>
      <c r="J25070" s="72" t="s">
        <v>3848</v>
      </c>
      <c r="K25070" s="72" t="s">
        <v>7216</v>
      </c>
      <c r="L25070" s="12" t="e">
        <f>VLOOKUP(B25070,Doses!A:C,3,FALSE)</f>
        <v>#N/A</v>
      </c>
      <c r="M25070" s="44" t="e">
        <f t="shared" si="391"/>
        <v>#VALUE!</v>
      </c>
    </row>
    <row r="25071" spans="1:13" x14ac:dyDescent="0.25">
      <c r="A25071" s="72" t="s">
        <v>8659</v>
      </c>
      <c r="B25071" s="72">
        <v>351483</v>
      </c>
      <c r="C25071" s="72" t="s">
        <v>34</v>
      </c>
      <c r="D25071" s="72">
        <v>250</v>
      </c>
      <c r="E25071" s="72">
        <v>120</v>
      </c>
      <c r="F25071" s="72">
        <v>0</v>
      </c>
      <c r="G25071" s="72">
        <v>1</v>
      </c>
      <c r="H25071" s="72" t="s">
        <v>5213</v>
      </c>
      <c r="I25071" s="72">
        <v>3210324</v>
      </c>
      <c r="J25071" s="72" t="s">
        <v>3848</v>
      </c>
      <c r="K25071" s="72" t="s">
        <v>7216</v>
      </c>
      <c r="L25071" s="12" t="e">
        <f>VLOOKUP(B25071,Doses!A:C,3,FALSE)</f>
        <v>#N/A</v>
      </c>
      <c r="M25071" s="44" t="e">
        <f t="shared" si="391"/>
        <v>#VALUE!</v>
      </c>
    </row>
    <row r="25072" spans="1:13" x14ac:dyDescent="0.25">
      <c r="A25072" s="72" t="s">
        <v>8659</v>
      </c>
      <c r="B25072" s="72">
        <v>351483</v>
      </c>
      <c r="C25072" s="72" t="s">
        <v>34</v>
      </c>
      <c r="D25072" s="72">
        <v>250</v>
      </c>
      <c r="E25072" s="72">
        <v>120</v>
      </c>
      <c r="F25072" s="72">
        <v>0</v>
      </c>
      <c r="G25072" s="72">
        <v>1</v>
      </c>
      <c r="H25072" s="72" t="s">
        <v>5213</v>
      </c>
      <c r="I25072" s="72">
        <v>3210324</v>
      </c>
      <c r="J25072" s="72" t="s">
        <v>3848</v>
      </c>
      <c r="K25072" s="72" t="s">
        <v>7216</v>
      </c>
      <c r="L25072" s="12" t="e">
        <f>VLOOKUP(B25072,Doses!A:C,3,FALSE)</f>
        <v>#N/A</v>
      </c>
      <c r="M25072" s="44" t="e">
        <f t="shared" si="391"/>
        <v>#VALUE!</v>
      </c>
    </row>
    <row r="25073" spans="1:13" x14ac:dyDescent="0.25">
      <c r="A25073" s="72" t="s">
        <v>8659</v>
      </c>
      <c r="B25073" s="72">
        <v>351483</v>
      </c>
      <c r="C25073" s="72" t="s">
        <v>34</v>
      </c>
      <c r="D25073" s="72">
        <v>250</v>
      </c>
      <c r="E25073" s="72">
        <v>120</v>
      </c>
      <c r="F25073" s="72">
        <v>0</v>
      </c>
      <c r="G25073" s="72">
        <v>1</v>
      </c>
      <c r="H25073" s="72" t="s">
        <v>5213</v>
      </c>
      <c r="I25073" s="72">
        <v>3210320</v>
      </c>
      <c r="J25073" s="72" t="s">
        <v>3848</v>
      </c>
      <c r="K25073" s="72" t="s">
        <v>7216</v>
      </c>
      <c r="L25073" s="12" t="e">
        <f>VLOOKUP(B25073,Doses!A:C,3,FALSE)</f>
        <v>#N/A</v>
      </c>
      <c r="M25073" s="44" t="e">
        <f t="shared" si="391"/>
        <v>#VALUE!</v>
      </c>
    </row>
    <row r="25074" spans="1:13" x14ac:dyDescent="0.25">
      <c r="A25074" s="72" t="s">
        <v>8659</v>
      </c>
      <c r="B25074" s="72">
        <v>351483</v>
      </c>
      <c r="C25074" s="72" t="s">
        <v>34</v>
      </c>
      <c r="D25074" s="72">
        <v>250</v>
      </c>
      <c r="E25074" s="72">
        <v>120</v>
      </c>
      <c r="F25074" s="72">
        <v>0</v>
      </c>
      <c r="G25074" s="72">
        <v>1</v>
      </c>
      <c r="H25074" s="72" t="s">
        <v>5213</v>
      </c>
      <c r="I25074" s="72">
        <v>3210324</v>
      </c>
      <c r="J25074" s="72" t="s">
        <v>3848</v>
      </c>
      <c r="K25074" s="72" t="s">
        <v>7216</v>
      </c>
      <c r="L25074" s="12" t="e">
        <f>VLOOKUP(B25074,Doses!A:C,3,FALSE)</f>
        <v>#N/A</v>
      </c>
      <c r="M25074" s="44" t="e">
        <f t="shared" si="391"/>
        <v>#VALUE!</v>
      </c>
    </row>
    <row r="25075" spans="1:13" x14ac:dyDescent="0.25">
      <c r="A25075" s="72" t="s">
        <v>8659</v>
      </c>
      <c r="B25075" s="72">
        <v>351483</v>
      </c>
      <c r="C25075" s="72" t="s">
        <v>34</v>
      </c>
      <c r="D25075" s="72">
        <v>250</v>
      </c>
      <c r="E25075" s="72">
        <v>120</v>
      </c>
      <c r="F25075" s="72">
        <v>0</v>
      </c>
      <c r="G25075" s="72">
        <v>1</v>
      </c>
      <c r="H25075" s="72" t="s">
        <v>5213</v>
      </c>
      <c r="I25075" s="72">
        <v>3210324</v>
      </c>
      <c r="J25075" s="72" t="s">
        <v>3848</v>
      </c>
      <c r="K25075" s="72" t="s">
        <v>7216</v>
      </c>
      <c r="L25075" s="12" t="e">
        <f>VLOOKUP(B25075,Doses!A:C,3,FALSE)</f>
        <v>#N/A</v>
      </c>
      <c r="M25075" s="44" t="e">
        <f t="shared" si="391"/>
        <v>#VALUE!</v>
      </c>
    </row>
    <row r="25076" spans="1:13" x14ac:dyDescent="0.25">
      <c r="A25076" s="72" t="s">
        <v>8659</v>
      </c>
      <c r="B25076" s="72">
        <v>351483</v>
      </c>
      <c r="C25076" s="72" t="s">
        <v>34</v>
      </c>
      <c r="D25076" s="72">
        <v>250</v>
      </c>
      <c r="E25076" s="72">
        <v>120</v>
      </c>
      <c r="F25076" s="72">
        <v>0</v>
      </c>
      <c r="G25076" s="72">
        <v>1</v>
      </c>
      <c r="H25076" s="72" t="s">
        <v>5213</v>
      </c>
      <c r="I25076" s="72">
        <v>3210324</v>
      </c>
      <c r="J25076" s="72" t="s">
        <v>3848</v>
      </c>
      <c r="K25076" s="72" t="s">
        <v>7216</v>
      </c>
      <c r="L25076" s="12" t="e">
        <f>VLOOKUP(B25076,Doses!A:C,3,FALSE)</f>
        <v>#N/A</v>
      </c>
      <c r="M25076" s="44" t="e">
        <f t="shared" si="391"/>
        <v>#VALUE!</v>
      </c>
    </row>
    <row r="25077" spans="1:13" x14ac:dyDescent="0.25">
      <c r="A25077" s="72" t="s">
        <v>8659</v>
      </c>
      <c r="B25077" s="72">
        <v>351483</v>
      </c>
      <c r="C25077" s="72" t="s">
        <v>34</v>
      </c>
      <c r="D25077" s="72">
        <v>250</v>
      </c>
      <c r="E25077" s="72">
        <v>120</v>
      </c>
      <c r="F25077" s="72">
        <v>0</v>
      </c>
      <c r="G25077" s="72">
        <v>1</v>
      </c>
      <c r="H25077" s="72" t="s">
        <v>5213</v>
      </c>
      <c r="I25077" s="72">
        <v>3210324</v>
      </c>
      <c r="J25077" s="72" t="s">
        <v>3848</v>
      </c>
      <c r="K25077" s="72" t="s">
        <v>7216</v>
      </c>
      <c r="L25077" s="12" t="e">
        <f>VLOOKUP(B25077,Doses!A:C,3,FALSE)</f>
        <v>#N/A</v>
      </c>
      <c r="M25077" s="44" t="e">
        <f t="shared" si="391"/>
        <v>#VALUE!</v>
      </c>
    </row>
    <row r="25078" spans="1:13" x14ac:dyDescent="0.25">
      <c r="A25078" s="72" t="s">
        <v>8659</v>
      </c>
      <c r="B25078" s="72">
        <v>351483</v>
      </c>
      <c r="C25078" s="72" t="s">
        <v>34</v>
      </c>
      <c r="D25078" s="72">
        <v>250</v>
      </c>
      <c r="E25078" s="72">
        <v>120</v>
      </c>
      <c r="F25078" s="72">
        <v>0</v>
      </c>
      <c r="G25078" s="72">
        <v>1</v>
      </c>
      <c r="H25078" s="72" t="s">
        <v>5213</v>
      </c>
      <c r="I25078" s="72">
        <v>3010324</v>
      </c>
      <c r="J25078" s="72" t="s">
        <v>3848</v>
      </c>
      <c r="K25078" s="72" t="s">
        <v>7216</v>
      </c>
      <c r="L25078" s="12" t="e">
        <f>VLOOKUP(B25078,Doses!A:C,3,FALSE)</f>
        <v>#N/A</v>
      </c>
      <c r="M25078" s="44" t="e">
        <f t="shared" si="391"/>
        <v>#VALUE!</v>
      </c>
    </row>
    <row r="25079" spans="1:13" x14ac:dyDescent="0.25">
      <c r="A25079" s="72" t="s">
        <v>8659</v>
      </c>
      <c r="B25079" s="72">
        <v>308305</v>
      </c>
      <c r="C25079" s="72" t="s">
        <v>582</v>
      </c>
      <c r="D25079" s="72">
        <v>100</v>
      </c>
      <c r="E25079" s="72">
        <v>144</v>
      </c>
      <c r="F25079" s="72">
        <v>0</v>
      </c>
      <c r="G25079" s="72">
        <v>1</v>
      </c>
      <c r="H25079" s="72" t="s">
        <v>5213</v>
      </c>
      <c r="I25079" s="72">
        <v>20150101</v>
      </c>
      <c r="J25079" s="72" t="s">
        <v>2</v>
      </c>
      <c r="K25079" s="72">
        <v>43831</v>
      </c>
      <c r="L25079" s="12" t="e">
        <f>VLOOKUP(B25079,Doses!A:C,3,FALSE)</f>
        <v>#N/A</v>
      </c>
      <c r="M25079" s="44">
        <f t="shared" si="391"/>
        <v>43831</v>
      </c>
    </row>
    <row r="25080" spans="1:13" x14ac:dyDescent="0.25">
      <c r="A25080" s="72" t="s">
        <v>8659</v>
      </c>
      <c r="B25080" s="72">
        <v>308305</v>
      </c>
      <c r="C25080" s="72" t="s">
        <v>582</v>
      </c>
      <c r="D25080" s="72">
        <v>100</v>
      </c>
      <c r="E25080" s="72">
        <v>144</v>
      </c>
      <c r="F25080" s="72">
        <v>0</v>
      </c>
      <c r="G25080" s="72">
        <v>1</v>
      </c>
      <c r="H25080" s="72" t="s">
        <v>5213</v>
      </c>
      <c r="I25080" s="72">
        <v>20150101</v>
      </c>
      <c r="J25080" s="72" t="s">
        <v>2</v>
      </c>
      <c r="K25080" s="72">
        <v>43831</v>
      </c>
      <c r="L25080" s="12" t="e">
        <f>VLOOKUP(B25080,Doses!A:C,3,FALSE)</f>
        <v>#N/A</v>
      </c>
      <c r="M25080" s="44">
        <f t="shared" si="391"/>
        <v>43831</v>
      </c>
    </row>
    <row r="25081" spans="1:13" x14ac:dyDescent="0.25">
      <c r="A25081" s="72" t="s">
        <v>8659</v>
      </c>
      <c r="B25081" s="72">
        <v>308305</v>
      </c>
      <c r="C25081" s="72" t="s">
        <v>582</v>
      </c>
      <c r="D25081" s="72">
        <v>100</v>
      </c>
      <c r="E25081" s="72">
        <v>144</v>
      </c>
      <c r="F25081" s="72">
        <v>0</v>
      </c>
      <c r="G25081" s="72">
        <v>1</v>
      </c>
      <c r="H25081" s="72" t="s">
        <v>5213</v>
      </c>
      <c r="I25081" s="72">
        <v>20150101</v>
      </c>
      <c r="J25081" s="72" t="s">
        <v>2</v>
      </c>
      <c r="K25081" s="72">
        <v>43831</v>
      </c>
      <c r="L25081" s="12" t="e">
        <f>VLOOKUP(B25081,Doses!A:C,3,FALSE)</f>
        <v>#N/A</v>
      </c>
      <c r="M25081" s="44">
        <f t="shared" si="391"/>
        <v>43831</v>
      </c>
    </row>
    <row r="25082" spans="1:13" x14ac:dyDescent="0.25">
      <c r="A25082" s="72" t="s">
        <v>8659</v>
      </c>
      <c r="B25082" s="72">
        <v>308305</v>
      </c>
      <c r="C25082" s="72" t="s">
        <v>582</v>
      </c>
      <c r="D25082" s="72">
        <v>100</v>
      </c>
      <c r="E25082" s="72">
        <v>144</v>
      </c>
      <c r="F25082" s="72">
        <v>0</v>
      </c>
      <c r="G25082" s="72">
        <v>1</v>
      </c>
      <c r="H25082" s="72" t="s">
        <v>5213</v>
      </c>
      <c r="I25082" s="72">
        <v>20150101</v>
      </c>
      <c r="J25082" s="72" t="s">
        <v>2</v>
      </c>
      <c r="K25082" s="72">
        <v>43831</v>
      </c>
      <c r="L25082" s="12" t="e">
        <f>VLOOKUP(B25082,Doses!A:C,3,FALSE)</f>
        <v>#N/A</v>
      </c>
      <c r="M25082" s="44">
        <f t="shared" si="391"/>
        <v>43831</v>
      </c>
    </row>
    <row r="25083" spans="1:13" x14ac:dyDescent="0.25">
      <c r="A25083" s="72" t="s">
        <v>8659</v>
      </c>
      <c r="B25083" s="72">
        <v>308305</v>
      </c>
      <c r="C25083" s="72" t="s">
        <v>582</v>
      </c>
      <c r="D25083" s="72">
        <v>100</v>
      </c>
      <c r="E25083" s="72">
        <v>144</v>
      </c>
      <c r="F25083" s="72">
        <v>0</v>
      </c>
      <c r="G25083" s="72">
        <v>1</v>
      </c>
      <c r="H25083" s="72" t="s">
        <v>5213</v>
      </c>
      <c r="I25083" s="72">
        <v>20150101</v>
      </c>
      <c r="J25083" s="72" t="s">
        <v>2</v>
      </c>
      <c r="K25083" s="72">
        <v>43831</v>
      </c>
      <c r="L25083" s="12" t="e">
        <f>VLOOKUP(B25083,Doses!A:C,3,FALSE)</f>
        <v>#N/A</v>
      </c>
      <c r="M25083" s="44">
        <f t="shared" si="391"/>
        <v>43831</v>
      </c>
    </row>
    <row r="25084" spans="1:13" x14ac:dyDescent="0.25">
      <c r="A25084" s="72" t="s">
        <v>8659</v>
      </c>
      <c r="B25084" s="72">
        <v>308305</v>
      </c>
      <c r="C25084" s="72" t="s">
        <v>582</v>
      </c>
      <c r="D25084" s="72">
        <v>100</v>
      </c>
      <c r="E25084" s="72">
        <v>144</v>
      </c>
      <c r="F25084" s="72">
        <v>0</v>
      </c>
      <c r="G25084" s="72">
        <v>1</v>
      </c>
      <c r="H25084" s="72" t="s">
        <v>5213</v>
      </c>
      <c r="I25084" s="72">
        <v>20150101</v>
      </c>
      <c r="J25084" s="72" t="s">
        <v>2</v>
      </c>
      <c r="K25084" s="72">
        <v>43831</v>
      </c>
      <c r="L25084" s="12" t="e">
        <f>VLOOKUP(B25084,Doses!A:C,3,FALSE)</f>
        <v>#N/A</v>
      </c>
      <c r="M25084" s="44">
        <f t="shared" si="391"/>
        <v>43831</v>
      </c>
    </row>
    <row r="25085" spans="1:13" x14ac:dyDescent="0.25">
      <c r="A25085" s="72" t="s">
        <v>8659</v>
      </c>
      <c r="B25085" s="72">
        <v>308305</v>
      </c>
      <c r="C25085" s="72" t="s">
        <v>582</v>
      </c>
      <c r="D25085" s="72">
        <v>100</v>
      </c>
      <c r="E25085" s="72">
        <v>144</v>
      </c>
      <c r="F25085" s="72">
        <v>0</v>
      </c>
      <c r="G25085" s="72">
        <v>1</v>
      </c>
      <c r="H25085" s="72" t="s">
        <v>5213</v>
      </c>
      <c r="I25085" s="72">
        <v>20150101</v>
      </c>
      <c r="J25085" s="72" t="s">
        <v>2</v>
      </c>
      <c r="K25085" s="72">
        <v>43831</v>
      </c>
      <c r="L25085" s="12" t="e">
        <f>VLOOKUP(B25085,Doses!A:C,3,FALSE)</f>
        <v>#N/A</v>
      </c>
      <c r="M25085" s="44">
        <f t="shared" si="391"/>
        <v>43831</v>
      </c>
    </row>
    <row r="25086" spans="1:13" x14ac:dyDescent="0.25">
      <c r="A25086" s="72" t="s">
        <v>8659</v>
      </c>
      <c r="B25086" s="72">
        <v>308305</v>
      </c>
      <c r="C25086" s="72" t="s">
        <v>582</v>
      </c>
      <c r="D25086" s="72">
        <v>100</v>
      </c>
      <c r="E25086" s="72">
        <v>144</v>
      </c>
      <c r="F25086" s="72">
        <v>0</v>
      </c>
      <c r="G25086" s="72">
        <v>1</v>
      </c>
      <c r="H25086" s="72" t="s">
        <v>5213</v>
      </c>
      <c r="I25086" s="72">
        <v>20150101</v>
      </c>
      <c r="J25086" s="72" t="s">
        <v>2</v>
      </c>
      <c r="K25086" s="72">
        <v>43831</v>
      </c>
      <c r="L25086" s="12" t="e">
        <f>VLOOKUP(B25086,Doses!A:C,3,FALSE)</f>
        <v>#N/A</v>
      </c>
      <c r="M25086" s="44">
        <f t="shared" si="391"/>
        <v>43831</v>
      </c>
    </row>
    <row r="25087" spans="1:13" x14ac:dyDescent="0.25">
      <c r="A25087" s="72" t="s">
        <v>8659</v>
      </c>
      <c r="B25087" s="72">
        <v>308305</v>
      </c>
      <c r="C25087" s="72" t="s">
        <v>582</v>
      </c>
      <c r="D25087" s="72">
        <v>100</v>
      </c>
      <c r="E25087" s="72">
        <v>144</v>
      </c>
      <c r="F25087" s="72">
        <v>0</v>
      </c>
      <c r="G25087" s="72">
        <v>1</v>
      </c>
      <c r="H25087" s="72" t="s">
        <v>5213</v>
      </c>
      <c r="I25087" s="72">
        <v>20150101</v>
      </c>
      <c r="J25087" s="72" t="s">
        <v>2</v>
      </c>
      <c r="K25087" s="72">
        <v>43831</v>
      </c>
      <c r="L25087" s="12" t="e">
        <f>VLOOKUP(B25087,Doses!A:C,3,FALSE)</f>
        <v>#N/A</v>
      </c>
      <c r="M25087" s="44">
        <f t="shared" si="391"/>
        <v>43831</v>
      </c>
    </row>
    <row r="25088" spans="1:13" x14ac:dyDescent="0.25">
      <c r="A25088" s="72" t="s">
        <v>8659</v>
      </c>
      <c r="B25088" s="72">
        <v>308305</v>
      </c>
      <c r="C25088" s="72" t="s">
        <v>582</v>
      </c>
      <c r="D25088" s="72">
        <v>100</v>
      </c>
      <c r="E25088" s="72">
        <v>144</v>
      </c>
      <c r="F25088" s="72">
        <v>0</v>
      </c>
      <c r="G25088" s="72">
        <v>1</v>
      </c>
      <c r="H25088" s="72" t="s">
        <v>5213</v>
      </c>
      <c r="I25088" s="72">
        <v>20150101</v>
      </c>
      <c r="J25088" s="72" t="s">
        <v>2</v>
      </c>
      <c r="K25088" s="72">
        <v>43831</v>
      </c>
      <c r="L25088" s="12" t="e">
        <f>VLOOKUP(B25088,Doses!A:C,3,FALSE)</f>
        <v>#N/A</v>
      </c>
      <c r="M25088" s="44">
        <f t="shared" si="391"/>
        <v>43831</v>
      </c>
    </row>
    <row r="25089" spans="1:13" x14ac:dyDescent="0.25">
      <c r="A25089" s="72" t="s">
        <v>8659</v>
      </c>
      <c r="B25089" s="72">
        <v>308305</v>
      </c>
      <c r="C25089" s="72" t="s">
        <v>582</v>
      </c>
      <c r="D25089" s="72">
        <v>100</v>
      </c>
      <c r="E25089" s="72">
        <v>144</v>
      </c>
      <c r="F25089" s="72">
        <v>0</v>
      </c>
      <c r="G25089" s="72">
        <v>1</v>
      </c>
      <c r="H25089" s="72" t="s">
        <v>5213</v>
      </c>
      <c r="I25089" s="72">
        <v>20150101</v>
      </c>
      <c r="J25089" s="72" t="s">
        <v>2</v>
      </c>
      <c r="K25089" s="72">
        <v>43831</v>
      </c>
      <c r="L25089" s="12" t="e">
        <f>VLOOKUP(B25089,Doses!A:C,3,FALSE)</f>
        <v>#N/A</v>
      </c>
      <c r="M25089" s="44">
        <f t="shared" si="391"/>
        <v>43831</v>
      </c>
    </row>
    <row r="25090" spans="1:13" x14ac:dyDescent="0.25">
      <c r="A25090" s="72" t="s">
        <v>8659</v>
      </c>
      <c r="B25090" s="72">
        <v>308305</v>
      </c>
      <c r="C25090" s="72" t="s">
        <v>582</v>
      </c>
      <c r="D25090" s="72">
        <v>100</v>
      </c>
      <c r="E25090" s="72">
        <v>144</v>
      </c>
      <c r="F25090" s="72">
        <v>0</v>
      </c>
      <c r="G25090" s="72">
        <v>1</v>
      </c>
      <c r="H25090" s="72" t="s">
        <v>5213</v>
      </c>
      <c r="I25090" s="72">
        <v>20150101</v>
      </c>
      <c r="J25090" s="72" t="s">
        <v>2</v>
      </c>
      <c r="K25090" s="72">
        <v>43831</v>
      </c>
      <c r="L25090" s="12" t="e">
        <f>VLOOKUP(B25090,Doses!A:C,3,FALSE)</f>
        <v>#N/A</v>
      </c>
      <c r="M25090" s="44">
        <f t="shared" ref="M25090:M25153" si="392">K25090*1</f>
        <v>43831</v>
      </c>
    </row>
    <row r="25091" spans="1:13" x14ac:dyDescent="0.25">
      <c r="A25091" s="72" t="s">
        <v>8659</v>
      </c>
      <c r="B25091" s="72">
        <v>308305</v>
      </c>
      <c r="C25091" s="72" t="s">
        <v>582</v>
      </c>
      <c r="D25091" s="72">
        <v>100</v>
      </c>
      <c r="E25091" s="72">
        <v>144</v>
      </c>
      <c r="F25091" s="72">
        <v>0</v>
      </c>
      <c r="G25091" s="72">
        <v>1</v>
      </c>
      <c r="H25091" s="72" t="s">
        <v>5213</v>
      </c>
      <c r="I25091" s="72">
        <v>20150101</v>
      </c>
      <c r="J25091" s="72" t="s">
        <v>2</v>
      </c>
      <c r="K25091" s="72">
        <v>43831</v>
      </c>
      <c r="L25091" s="12" t="e">
        <f>VLOOKUP(B25091,Doses!A:C,3,FALSE)</f>
        <v>#N/A</v>
      </c>
      <c r="M25091" s="44">
        <f t="shared" si="392"/>
        <v>43831</v>
      </c>
    </row>
    <row r="25092" spans="1:13" x14ac:dyDescent="0.25">
      <c r="A25092" s="72" t="s">
        <v>8659</v>
      </c>
      <c r="B25092" s="72">
        <v>308305</v>
      </c>
      <c r="C25092" s="72" t="s">
        <v>582</v>
      </c>
      <c r="D25092" s="72">
        <v>100</v>
      </c>
      <c r="E25092" s="72">
        <v>144</v>
      </c>
      <c r="F25092" s="72">
        <v>0</v>
      </c>
      <c r="G25092" s="72">
        <v>1</v>
      </c>
      <c r="H25092" s="72" t="s">
        <v>5213</v>
      </c>
      <c r="I25092" s="72">
        <v>20150101</v>
      </c>
      <c r="J25092" s="72" t="s">
        <v>2</v>
      </c>
      <c r="K25092" s="72">
        <v>43831</v>
      </c>
      <c r="L25092" s="12" t="e">
        <f>VLOOKUP(B25092,Doses!A:C,3,FALSE)</f>
        <v>#N/A</v>
      </c>
      <c r="M25092" s="44">
        <f t="shared" si="392"/>
        <v>43831</v>
      </c>
    </row>
    <row r="25093" spans="1:13" x14ac:dyDescent="0.25">
      <c r="A25093" s="72" t="s">
        <v>8659</v>
      </c>
      <c r="B25093" s="72">
        <v>308305</v>
      </c>
      <c r="C25093" s="72" t="s">
        <v>582</v>
      </c>
      <c r="D25093" s="72">
        <v>100</v>
      </c>
      <c r="E25093" s="72">
        <v>144</v>
      </c>
      <c r="F25093" s="72">
        <v>0</v>
      </c>
      <c r="G25093" s="72">
        <v>1</v>
      </c>
      <c r="H25093" s="72" t="s">
        <v>5213</v>
      </c>
      <c r="I25093" s="72">
        <v>20150101</v>
      </c>
      <c r="J25093" s="72" t="s">
        <v>2</v>
      </c>
      <c r="K25093" s="72">
        <v>43831</v>
      </c>
      <c r="L25093" s="12" t="e">
        <f>VLOOKUP(B25093,Doses!A:C,3,FALSE)</f>
        <v>#N/A</v>
      </c>
      <c r="M25093" s="44">
        <f t="shared" si="392"/>
        <v>43831</v>
      </c>
    </row>
    <row r="25094" spans="1:13" x14ac:dyDescent="0.25">
      <c r="A25094" s="72" t="s">
        <v>8659</v>
      </c>
      <c r="B25094" s="72">
        <v>308305</v>
      </c>
      <c r="C25094" s="72" t="s">
        <v>582</v>
      </c>
      <c r="D25094" s="72">
        <v>100</v>
      </c>
      <c r="E25094" s="72">
        <v>144</v>
      </c>
      <c r="F25094" s="72">
        <v>0</v>
      </c>
      <c r="G25094" s="72">
        <v>1</v>
      </c>
      <c r="H25094" s="72" t="s">
        <v>5213</v>
      </c>
      <c r="I25094" s="72">
        <v>20150101</v>
      </c>
      <c r="J25094" s="72" t="s">
        <v>2</v>
      </c>
      <c r="K25094" s="72">
        <v>43831</v>
      </c>
      <c r="L25094" s="12" t="e">
        <f>VLOOKUP(B25094,Doses!A:C,3,FALSE)</f>
        <v>#N/A</v>
      </c>
      <c r="M25094" s="44">
        <f t="shared" si="392"/>
        <v>43831</v>
      </c>
    </row>
    <row r="25095" spans="1:13" x14ac:dyDescent="0.25">
      <c r="A25095" s="72" t="s">
        <v>8659</v>
      </c>
      <c r="B25095" s="72">
        <v>308305</v>
      </c>
      <c r="C25095" s="72" t="s">
        <v>582</v>
      </c>
      <c r="D25095" s="72">
        <v>100</v>
      </c>
      <c r="E25095" s="72">
        <v>144</v>
      </c>
      <c r="F25095" s="72">
        <v>0</v>
      </c>
      <c r="G25095" s="72">
        <v>1</v>
      </c>
      <c r="H25095" s="72" t="s">
        <v>5213</v>
      </c>
      <c r="I25095" s="72">
        <v>20150101</v>
      </c>
      <c r="J25095" s="72" t="s">
        <v>2</v>
      </c>
      <c r="K25095" s="72">
        <v>43831</v>
      </c>
      <c r="L25095" s="12" t="e">
        <f>VLOOKUP(B25095,Doses!A:C,3,FALSE)</f>
        <v>#N/A</v>
      </c>
      <c r="M25095" s="44">
        <f t="shared" si="392"/>
        <v>43831</v>
      </c>
    </row>
    <row r="25096" spans="1:13" x14ac:dyDescent="0.25">
      <c r="A25096" s="72" t="s">
        <v>8659</v>
      </c>
      <c r="B25096" s="72">
        <v>308305</v>
      </c>
      <c r="C25096" s="72" t="s">
        <v>582</v>
      </c>
      <c r="D25096" s="72">
        <v>100</v>
      </c>
      <c r="E25096" s="72">
        <v>144</v>
      </c>
      <c r="F25096" s="72">
        <v>0</v>
      </c>
      <c r="G25096" s="72">
        <v>1</v>
      </c>
      <c r="H25096" s="72" t="s">
        <v>5213</v>
      </c>
      <c r="I25096" s="72">
        <v>20150101</v>
      </c>
      <c r="J25096" s="72" t="s">
        <v>2</v>
      </c>
      <c r="K25096" s="72">
        <v>43831</v>
      </c>
      <c r="L25096" s="12" t="e">
        <f>VLOOKUP(B25096,Doses!A:C,3,FALSE)</f>
        <v>#N/A</v>
      </c>
      <c r="M25096" s="44">
        <f t="shared" si="392"/>
        <v>43831</v>
      </c>
    </row>
    <row r="25097" spans="1:13" x14ac:dyDescent="0.25">
      <c r="A25097" s="72" t="s">
        <v>8659</v>
      </c>
      <c r="B25097" s="72">
        <v>308305</v>
      </c>
      <c r="C25097" s="72" t="s">
        <v>582</v>
      </c>
      <c r="D25097" s="72">
        <v>100</v>
      </c>
      <c r="E25097" s="72">
        <v>144</v>
      </c>
      <c r="F25097" s="72">
        <v>0</v>
      </c>
      <c r="G25097" s="72">
        <v>1</v>
      </c>
      <c r="H25097" s="72" t="s">
        <v>5213</v>
      </c>
      <c r="I25097" s="72">
        <v>20150101</v>
      </c>
      <c r="J25097" s="72" t="s">
        <v>2</v>
      </c>
      <c r="K25097" s="72">
        <v>43831</v>
      </c>
      <c r="L25097" s="12" t="e">
        <f>VLOOKUP(B25097,Doses!A:C,3,FALSE)</f>
        <v>#N/A</v>
      </c>
      <c r="M25097" s="44">
        <f t="shared" si="392"/>
        <v>43831</v>
      </c>
    </row>
    <row r="25098" spans="1:13" x14ac:dyDescent="0.25">
      <c r="A25098" s="72" t="s">
        <v>8659</v>
      </c>
      <c r="B25098" s="72">
        <v>308305</v>
      </c>
      <c r="C25098" s="72" t="s">
        <v>582</v>
      </c>
      <c r="D25098" s="72">
        <v>100</v>
      </c>
      <c r="E25098" s="72">
        <v>144</v>
      </c>
      <c r="F25098" s="72">
        <v>0</v>
      </c>
      <c r="G25098" s="72">
        <v>1</v>
      </c>
      <c r="H25098" s="72" t="s">
        <v>5213</v>
      </c>
      <c r="I25098" s="72">
        <v>20150101</v>
      </c>
      <c r="J25098" s="72" t="s">
        <v>2</v>
      </c>
      <c r="K25098" s="72">
        <v>43831</v>
      </c>
      <c r="L25098" s="12" t="e">
        <f>VLOOKUP(B25098,Doses!A:C,3,FALSE)</f>
        <v>#N/A</v>
      </c>
      <c r="M25098" s="44">
        <f t="shared" si="392"/>
        <v>43831</v>
      </c>
    </row>
    <row r="25099" spans="1:13" x14ac:dyDescent="0.25">
      <c r="A25099" s="72" t="s">
        <v>8659</v>
      </c>
      <c r="B25099" s="72">
        <v>308305</v>
      </c>
      <c r="C25099" s="72" t="s">
        <v>582</v>
      </c>
      <c r="D25099" s="72">
        <v>100</v>
      </c>
      <c r="E25099" s="72">
        <v>144</v>
      </c>
      <c r="F25099" s="72">
        <v>0</v>
      </c>
      <c r="G25099" s="72">
        <v>1</v>
      </c>
      <c r="H25099" s="72" t="s">
        <v>5213</v>
      </c>
      <c r="I25099" s="72">
        <v>20150101</v>
      </c>
      <c r="J25099" s="72" t="s">
        <v>2</v>
      </c>
      <c r="K25099" s="72">
        <v>43831</v>
      </c>
      <c r="L25099" s="12" t="e">
        <f>VLOOKUP(B25099,Doses!A:C,3,FALSE)</f>
        <v>#N/A</v>
      </c>
      <c r="M25099" s="44">
        <f t="shared" si="392"/>
        <v>43831</v>
      </c>
    </row>
    <row r="25100" spans="1:13" x14ac:dyDescent="0.25">
      <c r="A25100" s="72" t="s">
        <v>8659</v>
      </c>
      <c r="B25100" s="72">
        <v>308305</v>
      </c>
      <c r="C25100" s="72" t="s">
        <v>582</v>
      </c>
      <c r="D25100" s="72">
        <v>100</v>
      </c>
      <c r="E25100" s="72">
        <v>144</v>
      </c>
      <c r="F25100" s="72">
        <v>0</v>
      </c>
      <c r="G25100" s="72">
        <v>1</v>
      </c>
      <c r="H25100" s="72" t="s">
        <v>5213</v>
      </c>
      <c r="I25100" s="72">
        <v>20150101</v>
      </c>
      <c r="J25100" s="72" t="s">
        <v>2</v>
      </c>
      <c r="K25100" s="72">
        <v>43831</v>
      </c>
      <c r="L25100" s="12" t="e">
        <f>VLOOKUP(B25100,Doses!A:C,3,FALSE)</f>
        <v>#N/A</v>
      </c>
      <c r="M25100" s="44">
        <f t="shared" si="392"/>
        <v>43831</v>
      </c>
    </row>
    <row r="25101" spans="1:13" x14ac:dyDescent="0.25">
      <c r="A25101" s="72" t="s">
        <v>8659</v>
      </c>
      <c r="B25101" s="72">
        <v>308305</v>
      </c>
      <c r="C25101" s="72" t="s">
        <v>582</v>
      </c>
      <c r="D25101" s="72">
        <v>100</v>
      </c>
      <c r="E25101" s="72">
        <v>144</v>
      </c>
      <c r="F25101" s="72">
        <v>0</v>
      </c>
      <c r="G25101" s="72">
        <v>1</v>
      </c>
      <c r="H25101" s="72" t="s">
        <v>5213</v>
      </c>
      <c r="I25101" s="72">
        <v>20150101</v>
      </c>
      <c r="J25101" s="72" t="s">
        <v>2</v>
      </c>
      <c r="K25101" s="72">
        <v>43831</v>
      </c>
      <c r="L25101" s="12" t="e">
        <f>VLOOKUP(B25101,Doses!A:C,3,FALSE)</f>
        <v>#N/A</v>
      </c>
      <c r="M25101" s="44">
        <f t="shared" si="392"/>
        <v>43831</v>
      </c>
    </row>
    <row r="25102" spans="1:13" x14ac:dyDescent="0.25">
      <c r="A25102" s="72" t="s">
        <v>8659</v>
      </c>
      <c r="B25102" s="72">
        <v>308305</v>
      </c>
      <c r="C25102" s="72" t="s">
        <v>582</v>
      </c>
      <c r="D25102" s="72">
        <v>100</v>
      </c>
      <c r="E25102" s="72">
        <v>144</v>
      </c>
      <c r="F25102" s="72">
        <v>0</v>
      </c>
      <c r="G25102" s="72">
        <v>1</v>
      </c>
      <c r="H25102" s="72" t="s">
        <v>5213</v>
      </c>
      <c r="I25102" s="72">
        <v>20150101</v>
      </c>
      <c r="J25102" s="72" t="s">
        <v>2</v>
      </c>
      <c r="K25102" s="72">
        <v>43831</v>
      </c>
      <c r="L25102" s="12" t="e">
        <f>VLOOKUP(B25102,Doses!A:C,3,FALSE)</f>
        <v>#N/A</v>
      </c>
      <c r="M25102" s="44">
        <f t="shared" si="392"/>
        <v>43831</v>
      </c>
    </row>
    <row r="25103" spans="1:13" x14ac:dyDescent="0.25">
      <c r="A25103" s="72" t="s">
        <v>8659</v>
      </c>
      <c r="B25103" s="72">
        <v>308305</v>
      </c>
      <c r="C25103" s="72" t="s">
        <v>582</v>
      </c>
      <c r="D25103" s="72">
        <v>100</v>
      </c>
      <c r="E25103" s="72">
        <v>144</v>
      </c>
      <c r="F25103" s="72">
        <v>0</v>
      </c>
      <c r="G25103" s="72">
        <v>1</v>
      </c>
      <c r="H25103" s="72" t="s">
        <v>5213</v>
      </c>
      <c r="I25103" s="72">
        <v>20150101</v>
      </c>
      <c r="J25103" s="72" t="s">
        <v>2</v>
      </c>
      <c r="K25103" s="72">
        <v>43831</v>
      </c>
      <c r="L25103" s="12" t="e">
        <f>VLOOKUP(B25103,Doses!A:C,3,FALSE)</f>
        <v>#N/A</v>
      </c>
      <c r="M25103" s="44">
        <f t="shared" si="392"/>
        <v>43831</v>
      </c>
    </row>
    <row r="25104" spans="1:13" x14ac:dyDescent="0.25">
      <c r="A25104" s="72" t="s">
        <v>8659</v>
      </c>
      <c r="B25104" s="72">
        <v>308305</v>
      </c>
      <c r="C25104" s="72" t="s">
        <v>582</v>
      </c>
      <c r="D25104" s="72">
        <v>100</v>
      </c>
      <c r="E25104" s="72">
        <v>144</v>
      </c>
      <c r="F25104" s="72">
        <v>0</v>
      </c>
      <c r="G25104" s="72">
        <v>1</v>
      </c>
      <c r="H25104" s="72" t="s">
        <v>5213</v>
      </c>
      <c r="I25104" s="72">
        <v>20150101</v>
      </c>
      <c r="J25104" s="72" t="s">
        <v>2</v>
      </c>
      <c r="K25104" s="72">
        <v>43831</v>
      </c>
      <c r="L25104" s="12" t="e">
        <f>VLOOKUP(B25104,Doses!A:C,3,FALSE)</f>
        <v>#N/A</v>
      </c>
      <c r="M25104" s="44">
        <f t="shared" si="392"/>
        <v>43831</v>
      </c>
    </row>
    <row r="25105" spans="1:13" x14ac:dyDescent="0.25">
      <c r="A25105" s="72" t="s">
        <v>8659</v>
      </c>
      <c r="B25105" s="72">
        <v>308305</v>
      </c>
      <c r="C25105" s="72" t="s">
        <v>582</v>
      </c>
      <c r="D25105" s="72">
        <v>100</v>
      </c>
      <c r="E25105" s="72">
        <v>144</v>
      </c>
      <c r="F25105" s="72">
        <v>0</v>
      </c>
      <c r="G25105" s="72">
        <v>1</v>
      </c>
      <c r="H25105" s="72" t="s">
        <v>5213</v>
      </c>
      <c r="I25105" s="72">
        <v>20150101</v>
      </c>
      <c r="J25105" s="72" t="s">
        <v>2</v>
      </c>
      <c r="K25105" s="72">
        <v>43831</v>
      </c>
      <c r="L25105" s="12" t="e">
        <f>VLOOKUP(B25105,Doses!A:C,3,FALSE)</f>
        <v>#N/A</v>
      </c>
      <c r="M25105" s="44">
        <f t="shared" si="392"/>
        <v>43831</v>
      </c>
    </row>
    <row r="25106" spans="1:13" x14ac:dyDescent="0.25">
      <c r="A25106" s="72" t="s">
        <v>8659</v>
      </c>
      <c r="B25106" s="72">
        <v>308305</v>
      </c>
      <c r="C25106" s="72" t="s">
        <v>582</v>
      </c>
      <c r="D25106" s="72">
        <v>100</v>
      </c>
      <c r="E25106" s="72">
        <v>144</v>
      </c>
      <c r="F25106" s="72">
        <v>0</v>
      </c>
      <c r="G25106" s="72">
        <v>1</v>
      </c>
      <c r="H25106" s="72" t="s">
        <v>5213</v>
      </c>
      <c r="I25106" s="72">
        <v>20150101</v>
      </c>
      <c r="J25106" s="72" t="s">
        <v>2</v>
      </c>
      <c r="K25106" s="72">
        <v>43831</v>
      </c>
      <c r="L25106" s="12" t="e">
        <f>VLOOKUP(B25106,Doses!A:C,3,FALSE)</f>
        <v>#N/A</v>
      </c>
      <c r="M25106" s="44">
        <f t="shared" si="392"/>
        <v>43831</v>
      </c>
    </row>
    <row r="25107" spans="1:13" x14ac:dyDescent="0.25">
      <c r="A25107" s="72" t="s">
        <v>8659</v>
      </c>
      <c r="B25107" s="72">
        <v>308305</v>
      </c>
      <c r="C25107" s="72" t="s">
        <v>582</v>
      </c>
      <c r="D25107" s="72">
        <v>100</v>
      </c>
      <c r="E25107" s="72">
        <v>144</v>
      </c>
      <c r="F25107" s="72">
        <v>0</v>
      </c>
      <c r="G25107" s="72">
        <v>1</v>
      </c>
      <c r="H25107" s="72" t="s">
        <v>5213</v>
      </c>
      <c r="I25107" s="72">
        <v>20150101</v>
      </c>
      <c r="J25107" s="72" t="s">
        <v>2</v>
      </c>
      <c r="K25107" s="72">
        <v>43831</v>
      </c>
      <c r="L25107" s="12" t="e">
        <f>VLOOKUP(B25107,Doses!A:C,3,FALSE)</f>
        <v>#N/A</v>
      </c>
      <c r="M25107" s="44">
        <f t="shared" si="392"/>
        <v>43831</v>
      </c>
    </row>
    <row r="25108" spans="1:13" x14ac:dyDescent="0.25">
      <c r="A25108" s="72" t="s">
        <v>8659</v>
      </c>
      <c r="B25108" s="72">
        <v>308305</v>
      </c>
      <c r="C25108" s="72" t="s">
        <v>582</v>
      </c>
      <c r="D25108" s="72">
        <v>100</v>
      </c>
      <c r="E25108" s="72">
        <v>144</v>
      </c>
      <c r="F25108" s="72">
        <v>0</v>
      </c>
      <c r="G25108" s="72">
        <v>1</v>
      </c>
      <c r="H25108" s="72" t="s">
        <v>5213</v>
      </c>
      <c r="I25108" s="72">
        <v>20150101</v>
      </c>
      <c r="J25108" s="72" t="s">
        <v>2</v>
      </c>
      <c r="K25108" s="72">
        <v>43831</v>
      </c>
      <c r="L25108" s="12" t="e">
        <f>VLOOKUP(B25108,Doses!A:C,3,FALSE)</f>
        <v>#N/A</v>
      </c>
      <c r="M25108" s="44">
        <f t="shared" si="392"/>
        <v>43831</v>
      </c>
    </row>
    <row r="25109" spans="1:13" x14ac:dyDescent="0.25">
      <c r="A25109" s="72" t="s">
        <v>8659</v>
      </c>
      <c r="B25109" s="72">
        <v>308305</v>
      </c>
      <c r="C25109" s="72" t="s">
        <v>582</v>
      </c>
      <c r="D25109" s="72">
        <v>100</v>
      </c>
      <c r="E25109" s="72">
        <v>144</v>
      </c>
      <c r="F25109" s="72">
        <v>0</v>
      </c>
      <c r="G25109" s="72">
        <v>1</v>
      </c>
      <c r="H25109" s="72" t="s">
        <v>5213</v>
      </c>
      <c r="I25109" s="72">
        <v>20150101</v>
      </c>
      <c r="J25109" s="72" t="s">
        <v>2</v>
      </c>
      <c r="K25109" s="72">
        <v>43831</v>
      </c>
      <c r="L25109" s="12" t="e">
        <f>VLOOKUP(B25109,Doses!A:C,3,FALSE)</f>
        <v>#N/A</v>
      </c>
      <c r="M25109" s="44">
        <f t="shared" si="392"/>
        <v>43831</v>
      </c>
    </row>
    <row r="25110" spans="1:13" x14ac:dyDescent="0.25">
      <c r="A25110" s="72" t="s">
        <v>8659</v>
      </c>
      <c r="B25110" s="72">
        <v>308305</v>
      </c>
      <c r="C25110" s="72" t="s">
        <v>582</v>
      </c>
      <c r="D25110" s="72">
        <v>100</v>
      </c>
      <c r="E25110" s="72">
        <v>144</v>
      </c>
      <c r="F25110" s="72">
        <v>0</v>
      </c>
      <c r="G25110" s="72">
        <v>1</v>
      </c>
      <c r="H25110" s="72" t="s">
        <v>5213</v>
      </c>
      <c r="I25110" s="72">
        <v>20150101</v>
      </c>
      <c r="J25110" s="72" t="s">
        <v>2</v>
      </c>
      <c r="K25110" s="72">
        <v>43831</v>
      </c>
      <c r="L25110" s="12" t="e">
        <f>VLOOKUP(B25110,Doses!A:C,3,FALSE)</f>
        <v>#N/A</v>
      </c>
      <c r="M25110" s="44">
        <f t="shared" si="392"/>
        <v>43831</v>
      </c>
    </row>
    <row r="25111" spans="1:13" x14ac:dyDescent="0.25">
      <c r="A25111" s="72" t="s">
        <v>8659</v>
      </c>
      <c r="B25111" s="72">
        <v>308305</v>
      </c>
      <c r="C25111" s="72" t="s">
        <v>582</v>
      </c>
      <c r="D25111" s="72">
        <v>100</v>
      </c>
      <c r="E25111" s="72">
        <v>144</v>
      </c>
      <c r="F25111" s="72">
        <v>0</v>
      </c>
      <c r="G25111" s="72">
        <v>1</v>
      </c>
      <c r="H25111" s="72" t="s">
        <v>5213</v>
      </c>
      <c r="I25111" s="72">
        <v>20150101</v>
      </c>
      <c r="J25111" s="72" t="s">
        <v>2</v>
      </c>
      <c r="K25111" s="72">
        <v>43831</v>
      </c>
      <c r="L25111" s="12" t="e">
        <f>VLOOKUP(B25111,Doses!A:C,3,FALSE)</f>
        <v>#N/A</v>
      </c>
      <c r="M25111" s="44">
        <f t="shared" si="392"/>
        <v>43831</v>
      </c>
    </row>
    <row r="25112" spans="1:13" x14ac:dyDescent="0.25">
      <c r="A25112" s="72" t="s">
        <v>8659</v>
      </c>
      <c r="B25112" s="72">
        <v>308305</v>
      </c>
      <c r="C25112" s="72" t="s">
        <v>582</v>
      </c>
      <c r="D25112" s="72">
        <v>100</v>
      </c>
      <c r="E25112" s="72">
        <v>144</v>
      </c>
      <c r="F25112" s="72">
        <v>0</v>
      </c>
      <c r="G25112" s="72">
        <v>1</v>
      </c>
      <c r="H25112" s="72" t="s">
        <v>5213</v>
      </c>
      <c r="I25112" s="72">
        <v>20150101</v>
      </c>
      <c r="J25112" s="72" t="s">
        <v>2</v>
      </c>
      <c r="K25112" s="72">
        <v>43831</v>
      </c>
      <c r="L25112" s="12" t="e">
        <f>VLOOKUP(B25112,Doses!A:C,3,FALSE)</f>
        <v>#N/A</v>
      </c>
      <c r="M25112" s="44">
        <f t="shared" si="392"/>
        <v>43831</v>
      </c>
    </row>
    <row r="25113" spans="1:13" x14ac:dyDescent="0.25">
      <c r="A25113" s="72" t="s">
        <v>8659</v>
      </c>
      <c r="B25113" s="72">
        <v>308305</v>
      </c>
      <c r="C25113" s="72" t="s">
        <v>582</v>
      </c>
      <c r="D25113" s="72">
        <v>100</v>
      </c>
      <c r="E25113" s="72">
        <v>144</v>
      </c>
      <c r="F25113" s="72">
        <v>0</v>
      </c>
      <c r="G25113" s="72">
        <v>1</v>
      </c>
      <c r="H25113" s="72" t="s">
        <v>5213</v>
      </c>
      <c r="I25113" s="72">
        <v>20150101</v>
      </c>
      <c r="J25113" s="72" t="s">
        <v>2</v>
      </c>
      <c r="K25113" s="72">
        <v>43831</v>
      </c>
      <c r="L25113" s="12" t="e">
        <f>VLOOKUP(B25113,Doses!A:C,3,FALSE)</f>
        <v>#N/A</v>
      </c>
      <c r="M25113" s="44">
        <f t="shared" si="392"/>
        <v>43831</v>
      </c>
    </row>
    <row r="25114" spans="1:13" x14ac:dyDescent="0.25">
      <c r="A25114" s="72" t="s">
        <v>8659</v>
      </c>
      <c r="B25114" s="72">
        <v>308305</v>
      </c>
      <c r="C25114" s="72" t="s">
        <v>582</v>
      </c>
      <c r="D25114" s="72">
        <v>100</v>
      </c>
      <c r="E25114" s="72">
        <v>144</v>
      </c>
      <c r="F25114" s="72">
        <v>0</v>
      </c>
      <c r="G25114" s="72">
        <v>1</v>
      </c>
      <c r="H25114" s="72" t="s">
        <v>5213</v>
      </c>
      <c r="I25114" s="72">
        <v>20150101</v>
      </c>
      <c r="J25114" s="72" t="s">
        <v>2</v>
      </c>
      <c r="K25114" s="72">
        <v>43831</v>
      </c>
      <c r="L25114" s="12" t="e">
        <f>VLOOKUP(B25114,Doses!A:C,3,FALSE)</f>
        <v>#N/A</v>
      </c>
      <c r="M25114" s="44">
        <f t="shared" si="392"/>
        <v>43831</v>
      </c>
    </row>
    <row r="25115" spans="1:13" x14ac:dyDescent="0.25">
      <c r="A25115" s="72" t="s">
        <v>8659</v>
      </c>
      <c r="B25115" s="72">
        <v>308305</v>
      </c>
      <c r="C25115" s="72" t="s">
        <v>582</v>
      </c>
      <c r="D25115" s="72">
        <v>100</v>
      </c>
      <c r="E25115" s="72">
        <v>144</v>
      </c>
      <c r="F25115" s="72">
        <v>0</v>
      </c>
      <c r="G25115" s="72">
        <v>1</v>
      </c>
      <c r="H25115" s="72" t="s">
        <v>5213</v>
      </c>
      <c r="I25115" s="72">
        <v>20150101</v>
      </c>
      <c r="J25115" s="72" t="s">
        <v>2</v>
      </c>
      <c r="K25115" s="72">
        <v>43831</v>
      </c>
      <c r="L25115" s="12" t="e">
        <f>VLOOKUP(B25115,Doses!A:C,3,FALSE)</f>
        <v>#N/A</v>
      </c>
      <c r="M25115" s="44">
        <f t="shared" si="392"/>
        <v>43831</v>
      </c>
    </row>
    <row r="25116" spans="1:13" x14ac:dyDescent="0.25">
      <c r="A25116" s="72" t="s">
        <v>8659</v>
      </c>
      <c r="B25116" s="72">
        <v>308305</v>
      </c>
      <c r="C25116" s="72" t="s">
        <v>582</v>
      </c>
      <c r="D25116" s="72">
        <v>100</v>
      </c>
      <c r="E25116" s="72">
        <v>144</v>
      </c>
      <c r="F25116" s="72">
        <v>0</v>
      </c>
      <c r="G25116" s="72">
        <v>1</v>
      </c>
      <c r="H25116" s="72" t="s">
        <v>5213</v>
      </c>
      <c r="I25116" s="72">
        <v>20150101</v>
      </c>
      <c r="J25116" s="72" t="s">
        <v>2</v>
      </c>
      <c r="K25116" s="72">
        <v>43831</v>
      </c>
      <c r="L25116" s="12" t="e">
        <f>VLOOKUP(B25116,Doses!A:C,3,FALSE)</f>
        <v>#N/A</v>
      </c>
      <c r="M25116" s="44">
        <f t="shared" si="392"/>
        <v>43831</v>
      </c>
    </row>
    <row r="25117" spans="1:13" x14ac:dyDescent="0.25">
      <c r="A25117" s="72" t="s">
        <v>8659</v>
      </c>
      <c r="B25117" s="72">
        <v>308305</v>
      </c>
      <c r="C25117" s="72" t="s">
        <v>582</v>
      </c>
      <c r="D25117" s="72">
        <v>100</v>
      </c>
      <c r="E25117" s="72">
        <v>144</v>
      </c>
      <c r="F25117" s="72">
        <v>0</v>
      </c>
      <c r="G25117" s="72">
        <v>1</v>
      </c>
      <c r="H25117" s="72" t="s">
        <v>5213</v>
      </c>
      <c r="I25117" s="72">
        <v>20150101</v>
      </c>
      <c r="J25117" s="72" t="s">
        <v>2</v>
      </c>
      <c r="K25117" s="72">
        <v>43831</v>
      </c>
      <c r="L25117" s="12" t="e">
        <f>VLOOKUP(B25117,Doses!A:C,3,FALSE)</f>
        <v>#N/A</v>
      </c>
      <c r="M25117" s="44">
        <f t="shared" si="392"/>
        <v>43831</v>
      </c>
    </row>
    <row r="25118" spans="1:13" x14ac:dyDescent="0.25">
      <c r="A25118" s="72" t="s">
        <v>8659</v>
      </c>
      <c r="B25118" s="72">
        <v>308305</v>
      </c>
      <c r="C25118" s="72" t="s">
        <v>582</v>
      </c>
      <c r="D25118" s="72">
        <v>100</v>
      </c>
      <c r="E25118" s="72">
        <v>144</v>
      </c>
      <c r="F25118" s="72">
        <v>0</v>
      </c>
      <c r="G25118" s="72">
        <v>1</v>
      </c>
      <c r="H25118" s="72" t="s">
        <v>5213</v>
      </c>
      <c r="I25118" s="72">
        <v>20150101</v>
      </c>
      <c r="J25118" s="72" t="s">
        <v>2</v>
      </c>
      <c r="K25118" s="72">
        <v>43831</v>
      </c>
      <c r="L25118" s="12" t="e">
        <f>VLOOKUP(B25118,Doses!A:C,3,FALSE)</f>
        <v>#N/A</v>
      </c>
      <c r="M25118" s="44">
        <f t="shared" si="392"/>
        <v>43831</v>
      </c>
    </row>
    <row r="25119" spans="1:13" x14ac:dyDescent="0.25">
      <c r="A25119" s="72" t="s">
        <v>8659</v>
      </c>
      <c r="B25119" s="72">
        <v>308305</v>
      </c>
      <c r="C25119" s="72" t="s">
        <v>582</v>
      </c>
      <c r="D25119" s="72">
        <v>100</v>
      </c>
      <c r="E25119" s="72">
        <v>144</v>
      </c>
      <c r="F25119" s="72">
        <v>0</v>
      </c>
      <c r="G25119" s="72">
        <v>1</v>
      </c>
      <c r="H25119" s="72" t="s">
        <v>5213</v>
      </c>
      <c r="I25119" s="72">
        <v>20150101</v>
      </c>
      <c r="J25119" s="72" t="s">
        <v>2</v>
      </c>
      <c r="K25119" s="72">
        <v>43831</v>
      </c>
      <c r="L25119" s="12" t="e">
        <f>VLOOKUP(B25119,Doses!A:C,3,FALSE)</f>
        <v>#N/A</v>
      </c>
      <c r="M25119" s="44">
        <f t="shared" si="392"/>
        <v>43831</v>
      </c>
    </row>
    <row r="25120" spans="1:13" x14ac:dyDescent="0.25">
      <c r="A25120" s="72" t="s">
        <v>8659</v>
      </c>
      <c r="B25120" s="72">
        <v>308305</v>
      </c>
      <c r="C25120" s="72" t="s">
        <v>582</v>
      </c>
      <c r="D25120" s="72">
        <v>100</v>
      </c>
      <c r="E25120" s="72">
        <v>144</v>
      </c>
      <c r="F25120" s="72">
        <v>0</v>
      </c>
      <c r="G25120" s="72">
        <v>1</v>
      </c>
      <c r="H25120" s="72" t="s">
        <v>5213</v>
      </c>
      <c r="I25120" s="72">
        <v>20150101</v>
      </c>
      <c r="J25120" s="72" t="s">
        <v>2</v>
      </c>
      <c r="K25120" s="72">
        <v>43831</v>
      </c>
      <c r="L25120" s="12" t="e">
        <f>VLOOKUP(B25120,Doses!A:C,3,FALSE)</f>
        <v>#N/A</v>
      </c>
      <c r="M25120" s="44">
        <f t="shared" si="392"/>
        <v>43831</v>
      </c>
    </row>
    <row r="25121" spans="1:13" x14ac:dyDescent="0.25">
      <c r="A25121" s="72" t="s">
        <v>8659</v>
      </c>
      <c r="B25121" s="72">
        <v>308305</v>
      </c>
      <c r="C25121" s="72" t="s">
        <v>582</v>
      </c>
      <c r="D25121" s="72">
        <v>100</v>
      </c>
      <c r="E25121" s="72">
        <v>144</v>
      </c>
      <c r="F25121" s="72">
        <v>0</v>
      </c>
      <c r="G25121" s="72">
        <v>1</v>
      </c>
      <c r="H25121" s="72" t="s">
        <v>5213</v>
      </c>
      <c r="I25121" s="72">
        <v>20150101</v>
      </c>
      <c r="J25121" s="72" t="s">
        <v>2</v>
      </c>
      <c r="K25121" s="72">
        <v>43831</v>
      </c>
      <c r="L25121" s="12" t="e">
        <f>VLOOKUP(B25121,Doses!A:C,3,FALSE)</f>
        <v>#N/A</v>
      </c>
      <c r="M25121" s="44">
        <f t="shared" si="392"/>
        <v>43831</v>
      </c>
    </row>
    <row r="25122" spans="1:13" x14ac:dyDescent="0.25">
      <c r="A25122" s="72" t="s">
        <v>8659</v>
      </c>
      <c r="B25122" s="72">
        <v>308305</v>
      </c>
      <c r="C25122" s="72" t="s">
        <v>582</v>
      </c>
      <c r="D25122" s="72">
        <v>100</v>
      </c>
      <c r="E25122" s="72">
        <v>144</v>
      </c>
      <c r="F25122" s="72">
        <v>0</v>
      </c>
      <c r="G25122" s="72">
        <v>1</v>
      </c>
      <c r="H25122" s="72" t="s">
        <v>5213</v>
      </c>
      <c r="I25122" s="72">
        <v>20150101</v>
      </c>
      <c r="J25122" s="72" t="s">
        <v>2</v>
      </c>
      <c r="K25122" s="72">
        <v>43831</v>
      </c>
      <c r="L25122" s="12" t="e">
        <f>VLOOKUP(B25122,Doses!A:C,3,FALSE)</f>
        <v>#N/A</v>
      </c>
      <c r="M25122" s="44">
        <f t="shared" si="392"/>
        <v>43831</v>
      </c>
    </row>
    <row r="25123" spans="1:13" x14ac:dyDescent="0.25">
      <c r="A25123" s="72" t="s">
        <v>8659</v>
      </c>
      <c r="B25123" s="72">
        <v>308305</v>
      </c>
      <c r="C25123" s="72" t="s">
        <v>582</v>
      </c>
      <c r="D25123" s="72">
        <v>100</v>
      </c>
      <c r="E25123" s="72">
        <v>144</v>
      </c>
      <c r="F25123" s="72">
        <v>0</v>
      </c>
      <c r="G25123" s="72">
        <v>1</v>
      </c>
      <c r="H25123" s="72" t="s">
        <v>5213</v>
      </c>
      <c r="I25123" s="72">
        <v>20150101</v>
      </c>
      <c r="J25123" s="72" t="s">
        <v>2</v>
      </c>
      <c r="K25123" s="72">
        <v>43831</v>
      </c>
      <c r="L25123" s="12" t="e">
        <f>VLOOKUP(B25123,Doses!A:C,3,FALSE)</f>
        <v>#N/A</v>
      </c>
      <c r="M25123" s="44">
        <f t="shared" si="392"/>
        <v>43831</v>
      </c>
    </row>
    <row r="25124" spans="1:13" x14ac:dyDescent="0.25">
      <c r="A25124" s="72" t="s">
        <v>8659</v>
      </c>
      <c r="B25124" s="72">
        <v>308305</v>
      </c>
      <c r="C25124" s="72" t="s">
        <v>582</v>
      </c>
      <c r="D25124" s="72">
        <v>100</v>
      </c>
      <c r="E25124" s="72">
        <v>144</v>
      </c>
      <c r="F25124" s="72">
        <v>0</v>
      </c>
      <c r="G25124" s="72">
        <v>1</v>
      </c>
      <c r="H25124" s="72" t="s">
        <v>5213</v>
      </c>
      <c r="I25124" s="72">
        <v>20150101</v>
      </c>
      <c r="J25124" s="72" t="s">
        <v>2</v>
      </c>
      <c r="K25124" s="72">
        <v>43831</v>
      </c>
      <c r="L25124" s="12" t="e">
        <f>VLOOKUP(B25124,Doses!A:C,3,FALSE)</f>
        <v>#N/A</v>
      </c>
      <c r="M25124" s="44">
        <f t="shared" si="392"/>
        <v>43831</v>
      </c>
    </row>
    <row r="25125" spans="1:13" x14ac:dyDescent="0.25">
      <c r="A25125" s="72" t="s">
        <v>8659</v>
      </c>
      <c r="B25125" s="72">
        <v>308305</v>
      </c>
      <c r="C25125" s="72" t="s">
        <v>582</v>
      </c>
      <c r="D25125" s="72">
        <v>100</v>
      </c>
      <c r="E25125" s="72">
        <v>144</v>
      </c>
      <c r="F25125" s="72">
        <v>0</v>
      </c>
      <c r="G25125" s="72">
        <v>1</v>
      </c>
      <c r="H25125" s="72" t="s">
        <v>5213</v>
      </c>
      <c r="I25125" s="72">
        <v>20150130</v>
      </c>
      <c r="J25125" s="72" t="s">
        <v>2</v>
      </c>
      <c r="K25125" s="72" t="s">
        <v>7245</v>
      </c>
      <c r="L25125" s="12" t="e">
        <f>VLOOKUP(B25125,Doses!A:C,3,FALSE)</f>
        <v>#N/A</v>
      </c>
      <c r="M25125" s="44" t="e">
        <f t="shared" si="392"/>
        <v>#VALUE!</v>
      </c>
    </row>
    <row r="25126" spans="1:13" x14ac:dyDescent="0.25">
      <c r="A25126" s="72" t="s">
        <v>8659</v>
      </c>
      <c r="B25126" s="72">
        <v>308305</v>
      </c>
      <c r="C25126" s="72" t="s">
        <v>582</v>
      </c>
      <c r="D25126" s="72">
        <v>100</v>
      </c>
      <c r="E25126" s="72">
        <v>144</v>
      </c>
      <c r="F25126" s="72">
        <v>0</v>
      </c>
      <c r="G25126" s="72">
        <v>1</v>
      </c>
      <c r="H25126" s="72" t="s">
        <v>5213</v>
      </c>
      <c r="I25126" s="72">
        <v>20150130</v>
      </c>
      <c r="J25126" s="72" t="s">
        <v>2</v>
      </c>
      <c r="K25126" s="72" t="s">
        <v>7245</v>
      </c>
      <c r="L25126" s="12" t="e">
        <f>VLOOKUP(B25126,Doses!A:C,3,FALSE)</f>
        <v>#N/A</v>
      </c>
      <c r="M25126" s="44" t="e">
        <f t="shared" si="392"/>
        <v>#VALUE!</v>
      </c>
    </row>
    <row r="25127" spans="1:13" x14ac:dyDescent="0.25">
      <c r="A25127" s="72" t="s">
        <v>8659</v>
      </c>
      <c r="B25127" s="72">
        <v>308305</v>
      </c>
      <c r="C25127" s="72" t="s">
        <v>582</v>
      </c>
      <c r="D25127" s="72">
        <v>100</v>
      </c>
      <c r="E25127" s="72">
        <v>144</v>
      </c>
      <c r="F25127" s="72">
        <v>0</v>
      </c>
      <c r="G25127" s="72">
        <v>1</v>
      </c>
      <c r="H25127" s="72" t="s">
        <v>5213</v>
      </c>
      <c r="I25127" s="72">
        <v>20150129</v>
      </c>
      <c r="J25127" s="72" t="s">
        <v>2</v>
      </c>
      <c r="K25127" s="72" t="s">
        <v>7245</v>
      </c>
      <c r="L25127" s="12" t="e">
        <f>VLOOKUP(B25127,Doses!A:C,3,FALSE)</f>
        <v>#N/A</v>
      </c>
      <c r="M25127" s="44" t="e">
        <f t="shared" si="392"/>
        <v>#VALUE!</v>
      </c>
    </row>
    <row r="25128" spans="1:13" x14ac:dyDescent="0.25">
      <c r="A25128" s="72" t="s">
        <v>8659</v>
      </c>
      <c r="B25128" s="72">
        <v>308305</v>
      </c>
      <c r="C25128" s="72" t="s">
        <v>582</v>
      </c>
      <c r="D25128" s="72">
        <v>100</v>
      </c>
      <c r="E25128" s="72">
        <v>144</v>
      </c>
      <c r="F25128" s="72">
        <v>0</v>
      </c>
      <c r="G25128" s="72">
        <v>1</v>
      </c>
      <c r="H25128" s="72" t="s">
        <v>5213</v>
      </c>
      <c r="I25128" s="72">
        <v>20150129</v>
      </c>
      <c r="J25128" s="72" t="s">
        <v>2</v>
      </c>
      <c r="K25128" s="72" t="s">
        <v>7245</v>
      </c>
      <c r="L25128" s="12" t="e">
        <f>VLOOKUP(B25128,Doses!A:C,3,FALSE)</f>
        <v>#N/A</v>
      </c>
      <c r="M25128" s="44" t="e">
        <f t="shared" si="392"/>
        <v>#VALUE!</v>
      </c>
    </row>
    <row r="25129" spans="1:13" x14ac:dyDescent="0.25">
      <c r="A25129" s="72" t="s">
        <v>8659</v>
      </c>
      <c r="B25129" s="72">
        <v>308305</v>
      </c>
      <c r="C25129" s="72" t="s">
        <v>582</v>
      </c>
      <c r="D25129" s="72">
        <v>100</v>
      </c>
      <c r="E25129" s="72">
        <v>144</v>
      </c>
      <c r="F25129" s="72">
        <v>0</v>
      </c>
      <c r="G25129" s="72">
        <v>1</v>
      </c>
      <c r="H25129" s="72" t="s">
        <v>5213</v>
      </c>
      <c r="I25129" s="72">
        <v>20150130</v>
      </c>
      <c r="J25129" s="72" t="s">
        <v>2</v>
      </c>
      <c r="K25129" s="72" t="s">
        <v>7245</v>
      </c>
      <c r="L25129" s="12" t="e">
        <f>VLOOKUP(B25129,Doses!A:C,3,FALSE)</f>
        <v>#N/A</v>
      </c>
      <c r="M25129" s="44" t="e">
        <f t="shared" si="392"/>
        <v>#VALUE!</v>
      </c>
    </row>
    <row r="25130" spans="1:13" x14ac:dyDescent="0.25">
      <c r="A25130" s="72" t="s">
        <v>8659</v>
      </c>
      <c r="B25130" s="72">
        <v>308305</v>
      </c>
      <c r="C25130" s="72" t="s">
        <v>582</v>
      </c>
      <c r="D25130" s="72">
        <v>100</v>
      </c>
      <c r="E25130" s="72">
        <v>144</v>
      </c>
      <c r="F25130" s="72">
        <v>0</v>
      </c>
      <c r="G25130" s="72">
        <v>1</v>
      </c>
      <c r="H25130" s="72" t="s">
        <v>5213</v>
      </c>
      <c r="I25130" s="72">
        <v>20150130</v>
      </c>
      <c r="J25130" s="72" t="s">
        <v>2</v>
      </c>
      <c r="K25130" s="72" t="s">
        <v>7245</v>
      </c>
      <c r="L25130" s="12" t="e">
        <f>VLOOKUP(B25130,Doses!A:C,3,FALSE)</f>
        <v>#N/A</v>
      </c>
      <c r="M25130" s="44" t="e">
        <f t="shared" si="392"/>
        <v>#VALUE!</v>
      </c>
    </row>
    <row r="25131" spans="1:13" x14ac:dyDescent="0.25">
      <c r="A25131" s="72" t="s">
        <v>8659</v>
      </c>
      <c r="B25131" s="72">
        <v>308305</v>
      </c>
      <c r="C25131" s="72" t="s">
        <v>582</v>
      </c>
      <c r="D25131" s="72">
        <v>100</v>
      </c>
      <c r="E25131" s="72">
        <v>144</v>
      </c>
      <c r="F25131" s="72">
        <v>0</v>
      </c>
      <c r="G25131" s="72">
        <v>1</v>
      </c>
      <c r="H25131" s="72" t="s">
        <v>5213</v>
      </c>
      <c r="I25131" s="72">
        <v>20150129</v>
      </c>
      <c r="J25131" s="72" t="s">
        <v>2</v>
      </c>
      <c r="K25131" s="72" t="s">
        <v>7212</v>
      </c>
      <c r="L25131" s="12" t="e">
        <f>VLOOKUP(B25131,Doses!A:C,3,FALSE)</f>
        <v>#N/A</v>
      </c>
      <c r="M25131" s="44" t="e">
        <f t="shared" si="392"/>
        <v>#VALUE!</v>
      </c>
    </row>
    <row r="25132" spans="1:13" x14ac:dyDescent="0.25">
      <c r="A25132" s="72" t="s">
        <v>8659</v>
      </c>
      <c r="B25132" s="72">
        <v>308305</v>
      </c>
      <c r="C25132" s="72" t="s">
        <v>582</v>
      </c>
      <c r="D25132" s="72">
        <v>100</v>
      </c>
      <c r="E25132" s="72">
        <v>144</v>
      </c>
      <c r="F25132" s="72">
        <v>0</v>
      </c>
      <c r="G25132" s="72">
        <v>1</v>
      </c>
      <c r="H25132" s="72" t="s">
        <v>5213</v>
      </c>
      <c r="I25132" s="72">
        <v>20150130</v>
      </c>
      <c r="J25132" s="72" t="s">
        <v>2</v>
      </c>
      <c r="K25132" s="72" t="s">
        <v>7212</v>
      </c>
      <c r="L25132" s="12" t="e">
        <f>VLOOKUP(B25132,Doses!A:C,3,FALSE)</f>
        <v>#N/A</v>
      </c>
      <c r="M25132" s="44" t="e">
        <f t="shared" si="392"/>
        <v>#VALUE!</v>
      </c>
    </row>
    <row r="25133" spans="1:13" x14ac:dyDescent="0.25">
      <c r="A25133" s="72" t="s">
        <v>8660</v>
      </c>
      <c r="B25133" s="72">
        <v>351483</v>
      </c>
      <c r="C25133" s="72" t="s">
        <v>34</v>
      </c>
      <c r="D25133" s="72">
        <v>250</v>
      </c>
      <c r="E25133" s="72">
        <v>120</v>
      </c>
      <c r="F25133" s="72">
        <v>0</v>
      </c>
      <c r="G25133" s="72">
        <v>1</v>
      </c>
      <c r="H25133" s="72" t="s">
        <v>5213</v>
      </c>
      <c r="I25133" s="72">
        <v>3210320</v>
      </c>
      <c r="J25133" s="72" t="s">
        <v>3848</v>
      </c>
      <c r="K25133" s="72" t="s">
        <v>7216</v>
      </c>
      <c r="L25133" s="12" t="e">
        <f>VLOOKUP(B25133,Doses!A:C,3,FALSE)</f>
        <v>#N/A</v>
      </c>
      <c r="M25133" s="44" t="e">
        <f t="shared" si="392"/>
        <v>#VALUE!</v>
      </c>
    </row>
    <row r="25134" spans="1:13" x14ac:dyDescent="0.25">
      <c r="A25134" s="72" t="s">
        <v>8660</v>
      </c>
      <c r="B25134" s="72">
        <v>351483</v>
      </c>
      <c r="C25134" s="72" t="s">
        <v>34</v>
      </c>
      <c r="D25134" s="72">
        <v>250</v>
      </c>
      <c r="E25134" s="72">
        <v>120</v>
      </c>
      <c r="F25134" s="72">
        <v>0</v>
      </c>
      <c r="G25134" s="72">
        <v>1</v>
      </c>
      <c r="H25134" s="72" t="s">
        <v>5213</v>
      </c>
      <c r="I25134" s="72">
        <v>3210320</v>
      </c>
      <c r="J25134" s="72" t="s">
        <v>3848</v>
      </c>
      <c r="K25134" s="72" t="s">
        <v>7216</v>
      </c>
      <c r="L25134" s="12" t="e">
        <f>VLOOKUP(B25134,Doses!A:C,3,FALSE)</f>
        <v>#N/A</v>
      </c>
      <c r="M25134" s="44" t="e">
        <f t="shared" si="392"/>
        <v>#VALUE!</v>
      </c>
    </row>
    <row r="25135" spans="1:13" x14ac:dyDescent="0.25">
      <c r="A25135" s="72" t="s">
        <v>8660</v>
      </c>
      <c r="B25135" s="72">
        <v>351483</v>
      </c>
      <c r="C25135" s="72" t="s">
        <v>34</v>
      </c>
      <c r="D25135" s="72">
        <v>250</v>
      </c>
      <c r="E25135" s="72">
        <v>120</v>
      </c>
      <c r="F25135" s="72">
        <v>0</v>
      </c>
      <c r="G25135" s="72">
        <v>1</v>
      </c>
      <c r="H25135" s="72" t="s">
        <v>5213</v>
      </c>
      <c r="I25135" s="72">
        <v>3210324</v>
      </c>
      <c r="J25135" s="72" t="s">
        <v>3848</v>
      </c>
      <c r="K25135" s="72" t="s">
        <v>7216</v>
      </c>
      <c r="L25135" s="12" t="e">
        <f>VLOOKUP(B25135,Doses!A:C,3,FALSE)</f>
        <v>#N/A</v>
      </c>
      <c r="M25135" s="44" t="e">
        <f t="shared" si="392"/>
        <v>#VALUE!</v>
      </c>
    </row>
    <row r="25136" spans="1:13" x14ac:dyDescent="0.25">
      <c r="A25136" s="72" t="s">
        <v>8660</v>
      </c>
      <c r="B25136" s="72">
        <v>351483</v>
      </c>
      <c r="C25136" s="72" t="s">
        <v>34</v>
      </c>
      <c r="D25136" s="72">
        <v>250</v>
      </c>
      <c r="E25136" s="72">
        <v>120</v>
      </c>
      <c r="F25136" s="72">
        <v>0</v>
      </c>
      <c r="G25136" s="72">
        <v>1</v>
      </c>
      <c r="H25136" s="72" t="s">
        <v>5213</v>
      </c>
      <c r="I25136" s="72">
        <v>3210324</v>
      </c>
      <c r="J25136" s="72" t="s">
        <v>3848</v>
      </c>
      <c r="K25136" s="72" t="s">
        <v>7216</v>
      </c>
      <c r="L25136" s="12" t="e">
        <f>VLOOKUP(B25136,Doses!A:C,3,FALSE)</f>
        <v>#N/A</v>
      </c>
      <c r="M25136" s="44" t="e">
        <f t="shared" si="392"/>
        <v>#VALUE!</v>
      </c>
    </row>
    <row r="25137" spans="1:13" x14ac:dyDescent="0.25">
      <c r="A25137" s="72" t="s">
        <v>8660</v>
      </c>
      <c r="B25137" s="72">
        <v>351483</v>
      </c>
      <c r="C25137" s="72" t="s">
        <v>34</v>
      </c>
      <c r="D25137" s="72">
        <v>250</v>
      </c>
      <c r="E25137" s="72">
        <v>120</v>
      </c>
      <c r="F25137" s="72">
        <v>0</v>
      </c>
      <c r="G25137" s="72">
        <v>1</v>
      </c>
      <c r="H25137" s="72" t="s">
        <v>5213</v>
      </c>
      <c r="I25137" s="72">
        <v>3210324</v>
      </c>
      <c r="J25137" s="72" t="s">
        <v>3848</v>
      </c>
      <c r="K25137" s="72" t="s">
        <v>7216</v>
      </c>
      <c r="L25137" s="12" t="e">
        <f>VLOOKUP(B25137,Doses!A:C,3,FALSE)</f>
        <v>#N/A</v>
      </c>
      <c r="M25137" s="44" t="e">
        <f t="shared" si="392"/>
        <v>#VALUE!</v>
      </c>
    </row>
    <row r="25138" spans="1:13" x14ac:dyDescent="0.25">
      <c r="A25138" s="72" t="s">
        <v>8660</v>
      </c>
      <c r="B25138" s="72">
        <v>351483</v>
      </c>
      <c r="C25138" s="72" t="s">
        <v>34</v>
      </c>
      <c r="D25138" s="72">
        <v>250</v>
      </c>
      <c r="E25138" s="72">
        <v>120</v>
      </c>
      <c r="F25138" s="72">
        <v>0</v>
      </c>
      <c r="G25138" s="72">
        <v>1</v>
      </c>
      <c r="H25138" s="72" t="s">
        <v>5213</v>
      </c>
      <c r="I25138" s="72">
        <v>3210324</v>
      </c>
      <c r="J25138" s="72" t="s">
        <v>3848</v>
      </c>
      <c r="K25138" s="72" t="s">
        <v>7216</v>
      </c>
      <c r="L25138" s="12" t="e">
        <f>VLOOKUP(B25138,Doses!A:C,3,FALSE)</f>
        <v>#N/A</v>
      </c>
      <c r="M25138" s="44" t="e">
        <f t="shared" si="392"/>
        <v>#VALUE!</v>
      </c>
    </row>
    <row r="25139" spans="1:13" x14ac:dyDescent="0.25">
      <c r="A25139" s="72" t="s">
        <v>8660</v>
      </c>
      <c r="B25139" s="72">
        <v>351483</v>
      </c>
      <c r="C25139" s="72" t="s">
        <v>34</v>
      </c>
      <c r="D25139" s="72">
        <v>250</v>
      </c>
      <c r="E25139" s="72">
        <v>120</v>
      </c>
      <c r="F25139" s="72">
        <v>0</v>
      </c>
      <c r="G25139" s="72">
        <v>1</v>
      </c>
      <c r="H25139" s="72" t="s">
        <v>5213</v>
      </c>
      <c r="I25139" s="72">
        <v>3210324</v>
      </c>
      <c r="J25139" s="72" t="s">
        <v>3848</v>
      </c>
      <c r="K25139" s="72" t="s">
        <v>7216</v>
      </c>
      <c r="L25139" s="12" t="e">
        <f>VLOOKUP(B25139,Doses!A:C,3,FALSE)</f>
        <v>#N/A</v>
      </c>
      <c r="M25139" s="44" t="e">
        <f t="shared" si="392"/>
        <v>#VALUE!</v>
      </c>
    </row>
    <row r="25140" spans="1:13" x14ac:dyDescent="0.25">
      <c r="A25140" s="72" t="s">
        <v>8660</v>
      </c>
      <c r="B25140" s="72">
        <v>351483</v>
      </c>
      <c r="C25140" s="72" t="s">
        <v>34</v>
      </c>
      <c r="D25140" s="72">
        <v>250</v>
      </c>
      <c r="E25140" s="72">
        <v>120</v>
      </c>
      <c r="F25140" s="72">
        <v>0</v>
      </c>
      <c r="G25140" s="72">
        <v>1</v>
      </c>
      <c r="H25140" s="72" t="s">
        <v>5213</v>
      </c>
      <c r="I25140" s="72">
        <v>3210324</v>
      </c>
      <c r="J25140" s="72" t="s">
        <v>3848</v>
      </c>
      <c r="K25140" s="72" t="s">
        <v>7216</v>
      </c>
      <c r="L25140" s="12" t="e">
        <f>VLOOKUP(B25140,Doses!A:C,3,FALSE)</f>
        <v>#N/A</v>
      </c>
      <c r="M25140" s="44" t="e">
        <f t="shared" si="392"/>
        <v>#VALUE!</v>
      </c>
    </row>
    <row r="25141" spans="1:13" x14ac:dyDescent="0.25">
      <c r="A25141" s="72" t="s">
        <v>8660</v>
      </c>
      <c r="B25141" s="72">
        <v>351483</v>
      </c>
      <c r="C25141" s="72" t="s">
        <v>34</v>
      </c>
      <c r="D25141" s="72">
        <v>250</v>
      </c>
      <c r="E25141" s="72">
        <v>120</v>
      </c>
      <c r="F25141" s="72">
        <v>0</v>
      </c>
      <c r="G25141" s="72">
        <v>1</v>
      </c>
      <c r="H25141" s="72" t="s">
        <v>5213</v>
      </c>
      <c r="I25141" s="72">
        <v>3210324</v>
      </c>
      <c r="J25141" s="72" t="s">
        <v>3848</v>
      </c>
      <c r="K25141" s="72" t="s">
        <v>7216</v>
      </c>
      <c r="L25141" s="12" t="e">
        <f>VLOOKUP(B25141,Doses!A:C,3,FALSE)</f>
        <v>#N/A</v>
      </c>
      <c r="M25141" s="44" t="e">
        <f t="shared" si="392"/>
        <v>#VALUE!</v>
      </c>
    </row>
    <row r="25142" spans="1:13" x14ac:dyDescent="0.25">
      <c r="A25142" s="72" t="s">
        <v>8660</v>
      </c>
      <c r="B25142" s="72">
        <v>351483</v>
      </c>
      <c r="C25142" s="72" t="s">
        <v>34</v>
      </c>
      <c r="D25142" s="72">
        <v>250</v>
      </c>
      <c r="E25142" s="72">
        <v>120</v>
      </c>
      <c r="F25142" s="72">
        <v>0</v>
      </c>
      <c r="G25142" s="72">
        <v>1</v>
      </c>
      <c r="H25142" s="72" t="s">
        <v>5213</v>
      </c>
      <c r="I25142" s="72">
        <v>3233419</v>
      </c>
      <c r="J25142" s="72" t="s">
        <v>3848</v>
      </c>
      <c r="K25142" s="72" t="s">
        <v>7216</v>
      </c>
      <c r="L25142" s="12" t="e">
        <f>VLOOKUP(B25142,Doses!A:C,3,FALSE)</f>
        <v>#N/A</v>
      </c>
      <c r="M25142" s="44" t="e">
        <f t="shared" si="392"/>
        <v>#VALUE!</v>
      </c>
    </row>
    <row r="25143" spans="1:13" x14ac:dyDescent="0.25">
      <c r="A25143" s="72" t="s">
        <v>8660</v>
      </c>
      <c r="B25143" s="72">
        <v>351483</v>
      </c>
      <c r="C25143" s="72" t="s">
        <v>34</v>
      </c>
      <c r="D25143" s="72">
        <v>250</v>
      </c>
      <c r="E25143" s="72">
        <v>120</v>
      </c>
      <c r="F25143" s="72">
        <v>0</v>
      </c>
      <c r="G25143" s="72">
        <v>1</v>
      </c>
      <c r="H25143" s="72" t="s">
        <v>5213</v>
      </c>
      <c r="I25143" s="72">
        <v>3210322</v>
      </c>
      <c r="J25143" s="72" t="s">
        <v>3848</v>
      </c>
      <c r="K25143" s="72" t="s">
        <v>7216</v>
      </c>
      <c r="L25143" s="12" t="e">
        <f>VLOOKUP(B25143,Doses!A:C,3,FALSE)</f>
        <v>#N/A</v>
      </c>
      <c r="M25143" s="44" t="e">
        <f t="shared" si="392"/>
        <v>#VALUE!</v>
      </c>
    </row>
    <row r="25144" spans="1:13" x14ac:dyDescent="0.25">
      <c r="A25144" s="72" t="s">
        <v>8660</v>
      </c>
      <c r="B25144" s="72">
        <v>351483</v>
      </c>
      <c r="C25144" s="72" t="s">
        <v>34</v>
      </c>
      <c r="D25144" s="72">
        <v>250</v>
      </c>
      <c r="E25144" s="72">
        <v>120</v>
      </c>
      <c r="F25144" s="72">
        <v>0</v>
      </c>
      <c r="G25144" s="72">
        <v>1</v>
      </c>
      <c r="H25144" s="72" t="s">
        <v>5213</v>
      </c>
      <c r="I25144" s="72">
        <v>3233419</v>
      </c>
      <c r="J25144" s="72" t="s">
        <v>3848</v>
      </c>
      <c r="K25144" s="72" t="s">
        <v>7216</v>
      </c>
      <c r="L25144" s="12" t="e">
        <f>VLOOKUP(B25144,Doses!A:C,3,FALSE)</f>
        <v>#N/A</v>
      </c>
      <c r="M25144" s="44" t="e">
        <f t="shared" si="392"/>
        <v>#VALUE!</v>
      </c>
    </row>
    <row r="25145" spans="1:13" x14ac:dyDescent="0.25">
      <c r="A25145" s="72" t="s">
        <v>8660</v>
      </c>
      <c r="B25145" s="72">
        <v>351483</v>
      </c>
      <c r="C25145" s="72" t="s">
        <v>34</v>
      </c>
      <c r="D25145" s="72">
        <v>250</v>
      </c>
      <c r="E25145" s="72">
        <v>120</v>
      </c>
      <c r="F25145" s="72">
        <v>0</v>
      </c>
      <c r="G25145" s="72">
        <v>1</v>
      </c>
      <c r="H25145" s="72" t="s">
        <v>5213</v>
      </c>
      <c r="I25145" s="72">
        <v>3210322</v>
      </c>
      <c r="J25145" s="72" t="s">
        <v>3848</v>
      </c>
      <c r="K25145" s="72" t="s">
        <v>7216</v>
      </c>
      <c r="L25145" s="12" t="e">
        <f>VLOOKUP(B25145,Doses!A:C,3,FALSE)</f>
        <v>#N/A</v>
      </c>
      <c r="M25145" s="44" t="e">
        <f t="shared" si="392"/>
        <v>#VALUE!</v>
      </c>
    </row>
    <row r="25146" spans="1:13" x14ac:dyDescent="0.25">
      <c r="A25146" s="72" t="s">
        <v>8660</v>
      </c>
      <c r="B25146" s="72">
        <v>351483</v>
      </c>
      <c r="C25146" s="72" t="s">
        <v>34</v>
      </c>
      <c r="D25146" s="72">
        <v>250</v>
      </c>
      <c r="E25146" s="72">
        <v>120</v>
      </c>
      <c r="F25146" s="72">
        <v>0</v>
      </c>
      <c r="G25146" s="72">
        <v>1</v>
      </c>
      <c r="H25146" s="72" t="s">
        <v>5213</v>
      </c>
      <c r="I25146" s="72">
        <v>3210324</v>
      </c>
      <c r="J25146" s="72" t="s">
        <v>3848</v>
      </c>
      <c r="K25146" s="72" t="s">
        <v>7216</v>
      </c>
      <c r="L25146" s="12" t="e">
        <f>VLOOKUP(B25146,Doses!A:C,3,FALSE)</f>
        <v>#N/A</v>
      </c>
      <c r="M25146" s="44" t="e">
        <f t="shared" si="392"/>
        <v>#VALUE!</v>
      </c>
    </row>
    <row r="25147" spans="1:13" x14ac:dyDescent="0.25">
      <c r="A25147" s="72" t="s">
        <v>8660</v>
      </c>
      <c r="B25147" s="72">
        <v>351483</v>
      </c>
      <c r="C25147" s="72" t="s">
        <v>34</v>
      </c>
      <c r="D25147" s="72">
        <v>250</v>
      </c>
      <c r="E25147" s="72">
        <v>120</v>
      </c>
      <c r="F25147" s="72">
        <v>0</v>
      </c>
      <c r="G25147" s="72">
        <v>1</v>
      </c>
      <c r="H25147" s="72" t="s">
        <v>5213</v>
      </c>
      <c r="I25147" s="72">
        <v>3210324</v>
      </c>
      <c r="J25147" s="72" t="s">
        <v>3848</v>
      </c>
      <c r="K25147" s="72" t="s">
        <v>7216</v>
      </c>
      <c r="L25147" s="12" t="e">
        <f>VLOOKUP(B25147,Doses!A:C,3,FALSE)</f>
        <v>#N/A</v>
      </c>
      <c r="M25147" s="44" t="e">
        <f t="shared" si="392"/>
        <v>#VALUE!</v>
      </c>
    </row>
    <row r="25148" spans="1:13" x14ac:dyDescent="0.25">
      <c r="A25148" s="72" t="s">
        <v>8660</v>
      </c>
      <c r="B25148" s="72">
        <v>351483</v>
      </c>
      <c r="C25148" s="72" t="s">
        <v>34</v>
      </c>
      <c r="D25148" s="72">
        <v>250</v>
      </c>
      <c r="E25148" s="72">
        <v>120</v>
      </c>
      <c r="F25148" s="72">
        <v>0</v>
      </c>
      <c r="G25148" s="72">
        <v>1</v>
      </c>
      <c r="H25148" s="72" t="s">
        <v>5213</v>
      </c>
      <c r="I25148" s="72">
        <v>321032233333</v>
      </c>
      <c r="J25148" s="72" t="s">
        <v>3848</v>
      </c>
      <c r="K25148" s="72" t="s">
        <v>7216</v>
      </c>
      <c r="L25148" s="12" t="e">
        <f>VLOOKUP(B25148,Doses!A:C,3,FALSE)</f>
        <v>#N/A</v>
      </c>
      <c r="M25148" s="44" t="e">
        <f t="shared" si="392"/>
        <v>#VALUE!</v>
      </c>
    </row>
    <row r="25149" spans="1:13" x14ac:dyDescent="0.25">
      <c r="A25149" s="72" t="s">
        <v>8660</v>
      </c>
      <c r="B25149" s="72">
        <v>351483</v>
      </c>
      <c r="C25149" s="72" t="s">
        <v>34</v>
      </c>
      <c r="D25149" s="72">
        <v>250</v>
      </c>
      <c r="E25149" s="72">
        <v>120</v>
      </c>
      <c r="F25149" s="72">
        <v>0</v>
      </c>
      <c r="G25149" s="72">
        <v>1</v>
      </c>
      <c r="H25149" s="72" t="s">
        <v>5213</v>
      </c>
      <c r="I25149" s="72">
        <v>3210320</v>
      </c>
      <c r="J25149" s="72" t="s">
        <v>3848</v>
      </c>
      <c r="K25149" s="72" t="s">
        <v>7216</v>
      </c>
      <c r="L25149" s="12" t="e">
        <f>VLOOKUP(B25149,Doses!A:C,3,FALSE)</f>
        <v>#N/A</v>
      </c>
      <c r="M25149" s="44" t="e">
        <f t="shared" si="392"/>
        <v>#VALUE!</v>
      </c>
    </row>
    <row r="25150" spans="1:13" x14ac:dyDescent="0.25">
      <c r="A25150" s="72" t="s">
        <v>8660</v>
      </c>
      <c r="B25150" s="72">
        <v>351483</v>
      </c>
      <c r="C25150" s="72" t="s">
        <v>34</v>
      </c>
      <c r="D25150" s="72">
        <v>250</v>
      </c>
      <c r="E25150" s="72">
        <v>120</v>
      </c>
      <c r="F25150" s="72">
        <v>0</v>
      </c>
      <c r="G25150" s="72">
        <v>1</v>
      </c>
      <c r="H25150" s="72" t="s">
        <v>5213</v>
      </c>
      <c r="I25150" s="72">
        <v>3210323</v>
      </c>
      <c r="J25150" s="72" t="s">
        <v>3848</v>
      </c>
      <c r="K25150" s="72" t="s">
        <v>7216</v>
      </c>
      <c r="L25150" s="12" t="e">
        <f>VLOOKUP(B25150,Doses!A:C,3,FALSE)</f>
        <v>#N/A</v>
      </c>
      <c r="M25150" s="44" t="e">
        <f t="shared" si="392"/>
        <v>#VALUE!</v>
      </c>
    </row>
    <row r="25151" spans="1:13" x14ac:dyDescent="0.25">
      <c r="A25151" s="72" t="s">
        <v>8660</v>
      </c>
      <c r="B25151" s="72">
        <v>351483</v>
      </c>
      <c r="C25151" s="72" t="s">
        <v>34</v>
      </c>
      <c r="D25151" s="72">
        <v>250</v>
      </c>
      <c r="E25151" s="72">
        <v>120</v>
      </c>
      <c r="F25151" s="72">
        <v>0</v>
      </c>
      <c r="G25151" s="72">
        <v>1</v>
      </c>
      <c r="H25151" s="72" t="s">
        <v>5213</v>
      </c>
      <c r="I25151" s="72">
        <v>3210324</v>
      </c>
      <c r="J25151" s="72" t="s">
        <v>3848</v>
      </c>
      <c r="K25151" s="72" t="s">
        <v>7216</v>
      </c>
      <c r="L25151" s="12" t="e">
        <f>VLOOKUP(B25151,Doses!A:C,3,FALSE)</f>
        <v>#N/A</v>
      </c>
      <c r="M25151" s="44" t="e">
        <f t="shared" si="392"/>
        <v>#VALUE!</v>
      </c>
    </row>
    <row r="25152" spans="1:13" x14ac:dyDescent="0.25">
      <c r="A25152" s="72" t="s">
        <v>8660</v>
      </c>
      <c r="B25152" s="72">
        <v>351483</v>
      </c>
      <c r="C25152" s="72" t="s">
        <v>34</v>
      </c>
      <c r="D25152" s="72">
        <v>250</v>
      </c>
      <c r="E25152" s="72">
        <v>120</v>
      </c>
      <c r="F25152" s="72">
        <v>0</v>
      </c>
      <c r="G25152" s="72">
        <v>1</v>
      </c>
      <c r="H25152" s="72" t="s">
        <v>5213</v>
      </c>
      <c r="I25152" s="72">
        <v>3210324</v>
      </c>
      <c r="J25152" s="72" t="s">
        <v>3848</v>
      </c>
      <c r="K25152" s="72" t="s">
        <v>7216</v>
      </c>
      <c r="L25152" s="12" t="e">
        <f>VLOOKUP(B25152,Doses!A:C,3,FALSE)</f>
        <v>#N/A</v>
      </c>
      <c r="M25152" s="44" t="e">
        <f t="shared" si="392"/>
        <v>#VALUE!</v>
      </c>
    </row>
    <row r="25153" spans="1:13" x14ac:dyDescent="0.25">
      <c r="A25153" s="72" t="s">
        <v>8660</v>
      </c>
      <c r="B25153" s="72">
        <v>351483</v>
      </c>
      <c r="C25153" s="72" t="s">
        <v>34</v>
      </c>
      <c r="D25153" s="72">
        <v>250</v>
      </c>
      <c r="E25153" s="72">
        <v>120</v>
      </c>
      <c r="F25153" s="72">
        <v>0</v>
      </c>
      <c r="G25153" s="72">
        <v>1</v>
      </c>
      <c r="H25153" s="72" t="s">
        <v>5213</v>
      </c>
      <c r="I25153" s="72">
        <v>3210324</v>
      </c>
      <c r="J25153" s="72" t="s">
        <v>3848</v>
      </c>
      <c r="K25153" s="72" t="s">
        <v>7216</v>
      </c>
      <c r="L25153" s="12" t="e">
        <f>VLOOKUP(B25153,Doses!A:C,3,FALSE)</f>
        <v>#N/A</v>
      </c>
      <c r="M25153" s="44" t="e">
        <f t="shared" si="392"/>
        <v>#VALUE!</v>
      </c>
    </row>
    <row r="25154" spans="1:13" x14ac:dyDescent="0.25">
      <c r="A25154" s="72" t="s">
        <v>8660</v>
      </c>
      <c r="B25154" s="72">
        <v>351483</v>
      </c>
      <c r="C25154" s="72" t="s">
        <v>34</v>
      </c>
      <c r="D25154" s="72">
        <v>250</v>
      </c>
      <c r="E25154" s="72">
        <v>120</v>
      </c>
      <c r="F25154" s="72">
        <v>0</v>
      </c>
      <c r="G25154" s="72">
        <v>1</v>
      </c>
      <c r="H25154" s="72" t="s">
        <v>5213</v>
      </c>
      <c r="I25154" s="72">
        <v>3210320</v>
      </c>
      <c r="J25154" s="72" t="s">
        <v>3848</v>
      </c>
      <c r="K25154" s="72" t="s">
        <v>7216</v>
      </c>
      <c r="L25154" s="12" t="e">
        <f>VLOOKUP(B25154,Doses!A:C,3,FALSE)</f>
        <v>#N/A</v>
      </c>
      <c r="M25154" s="44" t="e">
        <f t="shared" ref="M25154:M25217" si="393">K25154*1</f>
        <v>#VALUE!</v>
      </c>
    </row>
    <row r="25155" spans="1:13" x14ac:dyDescent="0.25">
      <c r="A25155" s="72" t="s">
        <v>8660</v>
      </c>
      <c r="B25155" s="72">
        <v>351483</v>
      </c>
      <c r="C25155" s="72" t="s">
        <v>34</v>
      </c>
      <c r="D25155" s="72">
        <v>250</v>
      </c>
      <c r="E25155" s="72">
        <v>120</v>
      </c>
      <c r="F25155" s="72">
        <v>0</v>
      </c>
      <c r="G25155" s="72">
        <v>1</v>
      </c>
      <c r="H25155" s="72" t="s">
        <v>5213</v>
      </c>
      <c r="I25155" s="72">
        <v>3210320</v>
      </c>
      <c r="J25155" s="72" t="s">
        <v>3848</v>
      </c>
      <c r="K25155" s="72" t="s">
        <v>7216</v>
      </c>
      <c r="L25155" s="12" t="e">
        <f>VLOOKUP(B25155,Doses!A:C,3,FALSE)</f>
        <v>#N/A</v>
      </c>
      <c r="M25155" s="44" t="e">
        <f t="shared" si="393"/>
        <v>#VALUE!</v>
      </c>
    </row>
    <row r="25156" spans="1:13" x14ac:dyDescent="0.25">
      <c r="A25156" s="72" t="s">
        <v>8660</v>
      </c>
      <c r="B25156" s="72">
        <v>351483</v>
      </c>
      <c r="C25156" s="72" t="s">
        <v>34</v>
      </c>
      <c r="D25156" s="72">
        <v>250</v>
      </c>
      <c r="E25156" s="72">
        <v>120</v>
      </c>
      <c r="F25156" s="72">
        <v>0</v>
      </c>
      <c r="G25156" s="72">
        <v>1</v>
      </c>
      <c r="H25156" s="72" t="s">
        <v>5213</v>
      </c>
      <c r="I25156" s="72">
        <v>3210324</v>
      </c>
      <c r="J25156" s="72" t="s">
        <v>3848</v>
      </c>
      <c r="K25156" s="72" t="s">
        <v>7216</v>
      </c>
      <c r="L25156" s="12" t="e">
        <f>VLOOKUP(B25156,Doses!A:C,3,FALSE)</f>
        <v>#N/A</v>
      </c>
      <c r="M25156" s="44" t="e">
        <f t="shared" si="393"/>
        <v>#VALUE!</v>
      </c>
    </row>
    <row r="25157" spans="1:13" x14ac:dyDescent="0.25">
      <c r="A25157" s="72" t="s">
        <v>8660</v>
      </c>
      <c r="B25157" s="72">
        <v>351483</v>
      </c>
      <c r="C25157" s="72" t="s">
        <v>34</v>
      </c>
      <c r="D25157" s="72">
        <v>250</v>
      </c>
      <c r="E25157" s="72">
        <v>120</v>
      </c>
      <c r="F25157" s="72">
        <v>0</v>
      </c>
      <c r="G25157" s="72">
        <v>1</v>
      </c>
      <c r="H25157" s="72" t="s">
        <v>5213</v>
      </c>
      <c r="I25157" s="72">
        <v>3210320</v>
      </c>
      <c r="J25157" s="72" t="s">
        <v>3848</v>
      </c>
      <c r="K25157" s="72" t="s">
        <v>7216</v>
      </c>
      <c r="L25157" s="12" t="e">
        <f>VLOOKUP(B25157,Doses!A:C,3,FALSE)</f>
        <v>#N/A</v>
      </c>
      <c r="M25157" s="44" t="e">
        <f t="shared" si="393"/>
        <v>#VALUE!</v>
      </c>
    </row>
    <row r="25158" spans="1:13" x14ac:dyDescent="0.25">
      <c r="A25158" s="72" t="s">
        <v>8660</v>
      </c>
      <c r="B25158" s="72">
        <v>351483</v>
      </c>
      <c r="C25158" s="72" t="s">
        <v>34</v>
      </c>
      <c r="D25158" s="72">
        <v>250</v>
      </c>
      <c r="E25158" s="72">
        <v>120</v>
      </c>
      <c r="F25158" s="72">
        <v>0</v>
      </c>
      <c r="G25158" s="72">
        <v>1</v>
      </c>
      <c r="H25158" s="72" t="s">
        <v>5213</v>
      </c>
      <c r="I25158" s="72">
        <v>3210321</v>
      </c>
      <c r="J25158" s="72" t="s">
        <v>3848</v>
      </c>
      <c r="K25158" s="72" t="s">
        <v>7216</v>
      </c>
      <c r="L25158" s="12" t="e">
        <f>VLOOKUP(B25158,Doses!A:C,3,FALSE)</f>
        <v>#N/A</v>
      </c>
      <c r="M25158" s="44" t="e">
        <f t="shared" si="393"/>
        <v>#VALUE!</v>
      </c>
    </row>
    <row r="25159" spans="1:13" x14ac:dyDescent="0.25">
      <c r="A25159" s="72" t="s">
        <v>8660</v>
      </c>
      <c r="B25159" s="72">
        <v>351483</v>
      </c>
      <c r="C25159" s="72" t="s">
        <v>34</v>
      </c>
      <c r="D25159" s="72">
        <v>250</v>
      </c>
      <c r="E25159" s="72">
        <v>120</v>
      </c>
      <c r="F25159" s="72">
        <v>0</v>
      </c>
      <c r="G25159" s="72">
        <v>1</v>
      </c>
      <c r="H25159" s="72" t="s">
        <v>5213</v>
      </c>
      <c r="I25159" s="72">
        <v>3210320</v>
      </c>
      <c r="J25159" s="72" t="s">
        <v>3848</v>
      </c>
      <c r="K25159" s="72" t="s">
        <v>7216</v>
      </c>
      <c r="L25159" s="12" t="e">
        <f>VLOOKUP(B25159,Doses!A:C,3,FALSE)</f>
        <v>#N/A</v>
      </c>
      <c r="M25159" s="44" t="e">
        <f t="shared" si="393"/>
        <v>#VALUE!</v>
      </c>
    </row>
    <row r="25160" spans="1:13" x14ac:dyDescent="0.25">
      <c r="A25160" s="72" t="s">
        <v>8660</v>
      </c>
      <c r="B25160" s="72">
        <v>351483</v>
      </c>
      <c r="C25160" s="72" t="s">
        <v>34</v>
      </c>
      <c r="D25160" s="72">
        <v>250</v>
      </c>
      <c r="E25160" s="72">
        <v>120</v>
      </c>
      <c r="F25160" s="72">
        <v>0</v>
      </c>
      <c r="G25160" s="72">
        <v>1</v>
      </c>
      <c r="H25160" s="72" t="s">
        <v>5213</v>
      </c>
      <c r="I25160" s="72">
        <v>3210324</v>
      </c>
      <c r="J25160" s="72" t="s">
        <v>3848</v>
      </c>
      <c r="K25160" s="72" t="s">
        <v>7216</v>
      </c>
      <c r="L25160" s="12" t="e">
        <f>VLOOKUP(B25160,Doses!A:C,3,FALSE)</f>
        <v>#N/A</v>
      </c>
      <c r="M25160" s="44" t="e">
        <f t="shared" si="393"/>
        <v>#VALUE!</v>
      </c>
    </row>
    <row r="25161" spans="1:13" x14ac:dyDescent="0.25">
      <c r="A25161" s="72" t="s">
        <v>8660</v>
      </c>
      <c r="B25161" s="72">
        <v>351483</v>
      </c>
      <c r="C25161" s="72" t="s">
        <v>34</v>
      </c>
      <c r="D25161" s="72">
        <v>250</v>
      </c>
      <c r="E25161" s="72">
        <v>120</v>
      </c>
      <c r="F25161" s="72">
        <v>0</v>
      </c>
      <c r="G25161" s="72">
        <v>1</v>
      </c>
      <c r="H25161" s="72" t="s">
        <v>5213</v>
      </c>
      <c r="I25161" s="72">
        <v>3210320</v>
      </c>
      <c r="J25161" s="72" t="s">
        <v>3848</v>
      </c>
      <c r="K25161" s="72" t="s">
        <v>7216</v>
      </c>
      <c r="L25161" s="12" t="e">
        <f>VLOOKUP(B25161,Doses!A:C,3,FALSE)</f>
        <v>#N/A</v>
      </c>
      <c r="M25161" s="44" t="e">
        <f t="shared" si="393"/>
        <v>#VALUE!</v>
      </c>
    </row>
    <row r="25162" spans="1:13" x14ac:dyDescent="0.25">
      <c r="A25162" s="72" t="s">
        <v>8660</v>
      </c>
      <c r="B25162" s="72">
        <v>351483</v>
      </c>
      <c r="C25162" s="72" t="s">
        <v>34</v>
      </c>
      <c r="D25162" s="72">
        <v>250</v>
      </c>
      <c r="E25162" s="72">
        <v>120</v>
      </c>
      <c r="F25162" s="72">
        <v>0</v>
      </c>
      <c r="G25162" s="72">
        <v>1</v>
      </c>
      <c r="H25162" s="72" t="s">
        <v>5213</v>
      </c>
      <c r="I25162" s="72">
        <v>3210324</v>
      </c>
      <c r="J25162" s="72" t="s">
        <v>3848</v>
      </c>
      <c r="K25162" s="72" t="s">
        <v>7216</v>
      </c>
      <c r="L25162" s="12" t="e">
        <f>VLOOKUP(B25162,Doses!A:C,3,FALSE)</f>
        <v>#N/A</v>
      </c>
      <c r="M25162" s="44" t="e">
        <f t="shared" si="393"/>
        <v>#VALUE!</v>
      </c>
    </row>
    <row r="25163" spans="1:13" x14ac:dyDescent="0.25">
      <c r="A25163" s="72" t="s">
        <v>8660</v>
      </c>
      <c r="B25163" s="72">
        <v>351483</v>
      </c>
      <c r="C25163" s="72" t="s">
        <v>34</v>
      </c>
      <c r="D25163" s="72">
        <v>250</v>
      </c>
      <c r="E25163" s="72">
        <v>56</v>
      </c>
      <c r="F25163" s="72">
        <v>0</v>
      </c>
      <c r="G25163" s="72">
        <v>1</v>
      </c>
      <c r="H25163" s="72" t="s">
        <v>5213</v>
      </c>
      <c r="I25163" s="72">
        <v>3210321</v>
      </c>
      <c r="J25163" s="72" t="s">
        <v>3848</v>
      </c>
      <c r="K25163" s="72" t="s">
        <v>7216</v>
      </c>
      <c r="L25163" s="12" t="e">
        <f>VLOOKUP(B25163,Doses!A:C,3,FALSE)</f>
        <v>#N/A</v>
      </c>
      <c r="M25163" s="44" t="e">
        <f t="shared" si="393"/>
        <v>#VALUE!</v>
      </c>
    </row>
    <row r="25164" spans="1:13" x14ac:dyDescent="0.25">
      <c r="A25164" s="72" t="s">
        <v>8660</v>
      </c>
      <c r="B25164" s="72">
        <v>351483</v>
      </c>
      <c r="C25164" s="72" t="s">
        <v>34</v>
      </c>
      <c r="D25164" s="72">
        <v>250</v>
      </c>
      <c r="E25164" s="72">
        <v>120</v>
      </c>
      <c r="F25164" s="72">
        <v>0</v>
      </c>
      <c r="G25164" s="72">
        <v>1</v>
      </c>
      <c r="H25164" s="72" t="s">
        <v>5213</v>
      </c>
      <c r="I25164" s="72">
        <v>3210321</v>
      </c>
      <c r="J25164" s="72" t="s">
        <v>3848</v>
      </c>
      <c r="K25164" s="72" t="s">
        <v>7216</v>
      </c>
      <c r="L25164" s="12" t="e">
        <f>VLOOKUP(B25164,Doses!A:C,3,FALSE)</f>
        <v>#N/A</v>
      </c>
      <c r="M25164" s="44" t="e">
        <f t="shared" si="393"/>
        <v>#VALUE!</v>
      </c>
    </row>
    <row r="25165" spans="1:13" x14ac:dyDescent="0.25">
      <c r="A25165" s="72" t="s">
        <v>8660</v>
      </c>
      <c r="B25165" s="72">
        <v>351483</v>
      </c>
      <c r="C25165" s="72" t="s">
        <v>34</v>
      </c>
      <c r="D25165" s="72">
        <v>250</v>
      </c>
      <c r="E25165" s="72">
        <v>120</v>
      </c>
      <c r="F25165" s="72">
        <v>0</v>
      </c>
      <c r="G25165" s="72">
        <v>1</v>
      </c>
      <c r="H25165" s="72" t="s">
        <v>5213</v>
      </c>
      <c r="I25165" s="72">
        <v>3210320</v>
      </c>
      <c r="J25165" s="72" t="s">
        <v>3848</v>
      </c>
      <c r="K25165" s="72" t="s">
        <v>7216</v>
      </c>
      <c r="L25165" s="12" t="e">
        <f>VLOOKUP(B25165,Doses!A:C,3,FALSE)</f>
        <v>#N/A</v>
      </c>
      <c r="M25165" s="44" t="e">
        <f t="shared" si="393"/>
        <v>#VALUE!</v>
      </c>
    </row>
    <row r="25166" spans="1:13" x14ac:dyDescent="0.25">
      <c r="A25166" s="72" t="s">
        <v>8660</v>
      </c>
      <c r="B25166" s="72">
        <v>351483</v>
      </c>
      <c r="C25166" s="72" t="s">
        <v>34</v>
      </c>
      <c r="D25166" s="72">
        <v>250</v>
      </c>
      <c r="E25166" s="72">
        <v>120</v>
      </c>
      <c r="F25166" s="72">
        <v>0</v>
      </c>
      <c r="G25166" s="72">
        <v>1</v>
      </c>
      <c r="H25166" s="72" t="s">
        <v>5213</v>
      </c>
      <c r="I25166" s="72">
        <v>3210324</v>
      </c>
      <c r="J25166" s="72" t="s">
        <v>3848</v>
      </c>
      <c r="K25166" s="72" t="s">
        <v>7216</v>
      </c>
      <c r="L25166" s="12" t="e">
        <f>VLOOKUP(B25166,Doses!A:C,3,FALSE)</f>
        <v>#N/A</v>
      </c>
      <c r="M25166" s="44" t="e">
        <f t="shared" si="393"/>
        <v>#VALUE!</v>
      </c>
    </row>
    <row r="25167" spans="1:13" x14ac:dyDescent="0.25">
      <c r="A25167" s="72" t="s">
        <v>8660</v>
      </c>
      <c r="B25167" s="72">
        <v>351483</v>
      </c>
      <c r="C25167" s="72" t="s">
        <v>34</v>
      </c>
      <c r="D25167" s="72">
        <v>250</v>
      </c>
      <c r="E25167" s="72">
        <v>120</v>
      </c>
      <c r="F25167" s="72">
        <v>0</v>
      </c>
      <c r="G25167" s="72">
        <v>1</v>
      </c>
      <c r="H25167" s="72" t="s">
        <v>5213</v>
      </c>
      <c r="I25167" s="72">
        <v>3233419</v>
      </c>
      <c r="J25167" s="72" t="s">
        <v>3848</v>
      </c>
      <c r="K25167" s="72" t="s">
        <v>7216</v>
      </c>
      <c r="L25167" s="12" t="e">
        <f>VLOOKUP(B25167,Doses!A:C,3,FALSE)</f>
        <v>#N/A</v>
      </c>
      <c r="M25167" s="44" t="e">
        <f t="shared" si="393"/>
        <v>#VALUE!</v>
      </c>
    </row>
    <row r="25168" spans="1:13" x14ac:dyDescent="0.25">
      <c r="A25168" s="72" t="s">
        <v>8660</v>
      </c>
      <c r="B25168" s="72">
        <v>351483</v>
      </c>
      <c r="C25168" s="72" t="s">
        <v>34</v>
      </c>
      <c r="D25168" s="72">
        <v>250</v>
      </c>
      <c r="E25168" s="72">
        <v>120</v>
      </c>
      <c r="F25168" s="72">
        <v>0</v>
      </c>
      <c r="G25168" s="72">
        <v>1</v>
      </c>
      <c r="H25168" s="72" t="s">
        <v>5213</v>
      </c>
      <c r="I25168" s="72">
        <v>3210322</v>
      </c>
      <c r="J25168" s="72" t="s">
        <v>3848</v>
      </c>
      <c r="K25168" s="72" t="s">
        <v>7216</v>
      </c>
      <c r="L25168" s="12" t="e">
        <f>VLOOKUP(B25168,Doses!A:C,3,FALSE)</f>
        <v>#N/A</v>
      </c>
      <c r="M25168" s="44" t="e">
        <f t="shared" si="393"/>
        <v>#VALUE!</v>
      </c>
    </row>
    <row r="25169" spans="1:13" x14ac:dyDescent="0.25">
      <c r="A25169" s="72" t="s">
        <v>8660</v>
      </c>
      <c r="B25169" s="72">
        <v>351483</v>
      </c>
      <c r="C25169" s="72" t="s">
        <v>34</v>
      </c>
      <c r="D25169" s="72">
        <v>250</v>
      </c>
      <c r="E25169" s="72">
        <v>120</v>
      </c>
      <c r="F25169" s="72">
        <v>0</v>
      </c>
      <c r="G25169" s="72">
        <v>1</v>
      </c>
      <c r="H25169" s="72" t="s">
        <v>5213</v>
      </c>
      <c r="I25169" s="72">
        <v>3210323</v>
      </c>
      <c r="J25169" s="72" t="s">
        <v>3848</v>
      </c>
      <c r="K25169" s="72" t="s">
        <v>7216</v>
      </c>
      <c r="L25169" s="12" t="e">
        <f>VLOOKUP(B25169,Doses!A:C,3,FALSE)</f>
        <v>#N/A</v>
      </c>
      <c r="M25169" s="44" t="e">
        <f t="shared" si="393"/>
        <v>#VALUE!</v>
      </c>
    </row>
    <row r="25170" spans="1:13" x14ac:dyDescent="0.25">
      <c r="A25170" s="72" t="s">
        <v>8660</v>
      </c>
      <c r="B25170" s="72">
        <v>351483</v>
      </c>
      <c r="C25170" s="72" t="s">
        <v>34</v>
      </c>
      <c r="D25170" s="72">
        <v>250</v>
      </c>
      <c r="E25170" s="72">
        <v>120</v>
      </c>
      <c r="F25170" s="72">
        <v>0</v>
      </c>
      <c r="G25170" s="72">
        <v>1</v>
      </c>
      <c r="H25170" s="72" t="s">
        <v>5213</v>
      </c>
      <c r="I25170" s="72">
        <v>3210324</v>
      </c>
      <c r="J25170" s="72" t="s">
        <v>3848</v>
      </c>
      <c r="K25170" s="72" t="s">
        <v>7216</v>
      </c>
      <c r="L25170" s="12" t="e">
        <f>VLOOKUP(B25170,Doses!A:C,3,FALSE)</f>
        <v>#N/A</v>
      </c>
      <c r="M25170" s="44" t="e">
        <f t="shared" si="393"/>
        <v>#VALUE!</v>
      </c>
    </row>
    <row r="25171" spans="1:13" x14ac:dyDescent="0.25">
      <c r="A25171" s="72" t="s">
        <v>8660</v>
      </c>
      <c r="B25171" s="72">
        <v>351483</v>
      </c>
      <c r="C25171" s="72" t="s">
        <v>34</v>
      </c>
      <c r="D25171" s="72">
        <v>250</v>
      </c>
      <c r="E25171" s="72">
        <v>120</v>
      </c>
      <c r="F25171" s="72">
        <v>0</v>
      </c>
      <c r="G25171" s="72">
        <v>1</v>
      </c>
      <c r="H25171" s="72" t="s">
        <v>5213</v>
      </c>
      <c r="I25171" s="72">
        <v>3233419</v>
      </c>
      <c r="J25171" s="72" t="s">
        <v>3848</v>
      </c>
      <c r="K25171" s="72" t="s">
        <v>7216</v>
      </c>
      <c r="L25171" s="12" t="e">
        <f>VLOOKUP(B25171,Doses!A:C,3,FALSE)</f>
        <v>#N/A</v>
      </c>
      <c r="M25171" s="44" t="e">
        <f t="shared" si="393"/>
        <v>#VALUE!</v>
      </c>
    </row>
    <row r="25172" spans="1:13" x14ac:dyDescent="0.25">
      <c r="A25172" s="72" t="s">
        <v>8660</v>
      </c>
      <c r="B25172" s="72">
        <v>351483</v>
      </c>
      <c r="C25172" s="72" t="s">
        <v>34</v>
      </c>
      <c r="D25172" s="72">
        <v>250</v>
      </c>
      <c r="E25172" s="72">
        <v>120</v>
      </c>
      <c r="F25172" s="72">
        <v>0</v>
      </c>
      <c r="G25172" s="72">
        <v>1</v>
      </c>
      <c r="H25172" s="72" t="s">
        <v>5213</v>
      </c>
      <c r="I25172" s="72">
        <v>3210321</v>
      </c>
      <c r="J25172" s="72" t="s">
        <v>3848</v>
      </c>
      <c r="K25172" s="72" t="s">
        <v>7216</v>
      </c>
      <c r="L25172" s="12" t="e">
        <f>VLOOKUP(B25172,Doses!A:C,3,FALSE)</f>
        <v>#N/A</v>
      </c>
      <c r="M25172" s="44" t="e">
        <f t="shared" si="393"/>
        <v>#VALUE!</v>
      </c>
    </row>
    <row r="25173" spans="1:13" x14ac:dyDescent="0.25">
      <c r="A25173" s="72" t="s">
        <v>8660</v>
      </c>
      <c r="B25173" s="72">
        <v>351483</v>
      </c>
      <c r="C25173" s="72" t="s">
        <v>34</v>
      </c>
      <c r="D25173" s="72">
        <v>250</v>
      </c>
      <c r="E25173" s="72">
        <v>120</v>
      </c>
      <c r="F25173" s="72">
        <v>0</v>
      </c>
      <c r="G25173" s="72">
        <v>1</v>
      </c>
      <c r="H25173" s="72" t="s">
        <v>5213</v>
      </c>
      <c r="I25173" s="72">
        <v>321032020</v>
      </c>
      <c r="J25173" s="72" t="s">
        <v>3848</v>
      </c>
      <c r="K25173" s="72" t="s">
        <v>7216</v>
      </c>
      <c r="L25173" s="12" t="e">
        <f>VLOOKUP(B25173,Doses!A:C,3,FALSE)</f>
        <v>#N/A</v>
      </c>
      <c r="M25173" s="44" t="e">
        <f t="shared" si="393"/>
        <v>#VALUE!</v>
      </c>
    </row>
    <row r="25174" spans="1:13" x14ac:dyDescent="0.25">
      <c r="A25174" s="72" t="s">
        <v>8660</v>
      </c>
      <c r="B25174" s="72">
        <v>351483</v>
      </c>
      <c r="C25174" s="72" t="s">
        <v>34</v>
      </c>
      <c r="D25174" s="72">
        <v>250</v>
      </c>
      <c r="E25174" s="72">
        <v>120</v>
      </c>
      <c r="F25174" s="72">
        <v>0</v>
      </c>
      <c r="G25174" s="72">
        <v>1</v>
      </c>
      <c r="H25174" s="72" t="s">
        <v>5213</v>
      </c>
      <c r="I25174" s="72">
        <v>3210321</v>
      </c>
      <c r="J25174" s="72" t="s">
        <v>3848</v>
      </c>
      <c r="K25174" s="72" t="s">
        <v>7216</v>
      </c>
      <c r="L25174" s="12" t="e">
        <f>VLOOKUP(B25174,Doses!A:C,3,FALSE)</f>
        <v>#N/A</v>
      </c>
      <c r="M25174" s="44" t="e">
        <f t="shared" si="393"/>
        <v>#VALUE!</v>
      </c>
    </row>
    <row r="25175" spans="1:13" x14ac:dyDescent="0.25">
      <c r="A25175" s="72" t="s">
        <v>8660</v>
      </c>
      <c r="B25175" s="72">
        <v>351483</v>
      </c>
      <c r="C25175" s="72" t="s">
        <v>34</v>
      </c>
      <c r="D25175" s="72">
        <v>250</v>
      </c>
      <c r="E25175" s="72">
        <v>120</v>
      </c>
      <c r="F25175" s="72">
        <v>0</v>
      </c>
      <c r="G25175" s="72">
        <v>1</v>
      </c>
      <c r="H25175" s="72" t="s">
        <v>5213</v>
      </c>
      <c r="I25175" s="72">
        <v>3210320</v>
      </c>
      <c r="J25175" s="72" t="s">
        <v>3848</v>
      </c>
      <c r="K25175" s="72" t="s">
        <v>7216</v>
      </c>
      <c r="L25175" s="12" t="e">
        <f>VLOOKUP(B25175,Doses!A:C,3,FALSE)</f>
        <v>#N/A</v>
      </c>
      <c r="M25175" s="44" t="e">
        <f t="shared" si="393"/>
        <v>#VALUE!</v>
      </c>
    </row>
    <row r="25176" spans="1:13" x14ac:dyDescent="0.25">
      <c r="A25176" s="72" t="s">
        <v>8660</v>
      </c>
      <c r="B25176" s="72">
        <v>351483</v>
      </c>
      <c r="C25176" s="72" t="s">
        <v>34</v>
      </c>
      <c r="D25176" s="72">
        <v>250</v>
      </c>
      <c r="E25176" s="72">
        <v>120</v>
      </c>
      <c r="F25176" s="72">
        <v>0</v>
      </c>
      <c r="G25176" s="72">
        <v>1</v>
      </c>
      <c r="H25176" s="72" t="s">
        <v>5213</v>
      </c>
      <c r="I25176" s="72">
        <v>3210321</v>
      </c>
      <c r="J25176" s="72" t="s">
        <v>3848</v>
      </c>
      <c r="K25176" s="72" t="s">
        <v>7216</v>
      </c>
      <c r="L25176" s="12" t="e">
        <f>VLOOKUP(B25176,Doses!A:C,3,FALSE)</f>
        <v>#N/A</v>
      </c>
      <c r="M25176" s="44" t="e">
        <f t="shared" si="393"/>
        <v>#VALUE!</v>
      </c>
    </row>
    <row r="25177" spans="1:13" x14ac:dyDescent="0.25">
      <c r="A25177" s="72" t="s">
        <v>8660</v>
      </c>
      <c r="B25177" s="72">
        <v>351483</v>
      </c>
      <c r="C25177" s="72" t="s">
        <v>34</v>
      </c>
      <c r="D25177" s="72">
        <v>250</v>
      </c>
      <c r="E25177" s="72">
        <v>120</v>
      </c>
      <c r="F25177" s="72">
        <v>0</v>
      </c>
      <c r="G25177" s="72">
        <v>1</v>
      </c>
      <c r="H25177" s="72" t="s">
        <v>5213</v>
      </c>
      <c r="I25177" s="72">
        <v>3210324</v>
      </c>
      <c r="J25177" s="72" t="s">
        <v>3848</v>
      </c>
      <c r="K25177" s="72" t="s">
        <v>7216</v>
      </c>
      <c r="L25177" s="12" t="e">
        <f>VLOOKUP(B25177,Doses!A:C,3,FALSE)</f>
        <v>#N/A</v>
      </c>
      <c r="M25177" s="44" t="e">
        <f t="shared" si="393"/>
        <v>#VALUE!</v>
      </c>
    </row>
    <row r="25178" spans="1:13" x14ac:dyDescent="0.25">
      <c r="A25178" s="72" t="s">
        <v>8660</v>
      </c>
      <c r="B25178" s="72">
        <v>351483</v>
      </c>
      <c r="C25178" s="72" t="s">
        <v>34</v>
      </c>
      <c r="D25178" s="72">
        <v>250</v>
      </c>
      <c r="E25178" s="72">
        <v>120</v>
      </c>
      <c r="F25178" s="72">
        <v>0</v>
      </c>
      <c r="G25178" s="72">
        <v>1</v>
      </c>
      <c r="H25178" s="72" t="s">
        <v>5213</v>
      </c>
      <c r="I25178" s="72">
        <v>3210324</v>
      </c>
      <c r="J25178" s="72" t="s">
        <v>3848</v>
      </c>
      <c r="K25178" s="72" t="s">
        <v>7216</v>
      </c>
      <c r="L25178" s="12" t="e">
        <f>VLOOKUP(B25178,Doses!A:C,3,FALSE)</f>
        <v>#N/A</v>
      </c>
      <c r="M25178" s="44" t="e">
        <f t="shared" si="393"/>
        <v>#VALUE!</v>
      </c>
    </row>
    <row r="25179" spans="1:13" x14ac:dyDescent="0.25">
      <c r="A25179" s="72" t="s">
        <v>8660</v>
      </c>
      <c r="B25179" s="72">
        <v>308305</v>
      </c>
      <c r="C25179" s="72" t="s">
        <v>582</v>
      </c>
      <c r="D25179" s="72">
        <v>100</v>
      </c>
      <c r="E25179" s="72">
        <v>144</v>
      </c>
      <c r="F25179" s="72">
        <v>0</v>
      </c>
      <c r="G25179" s="72">
        <v>1</v>
      </c>
      <c r="H25179" s="72" t="s">
        <v>5213</v>
      </c>
      <c r="I25179" s="72">
        <v>20150101</v>
      </c>
      <c r="J25179" s="72" t="s">
        <v>2</v>
      </c>
      <c r="K25179" s="72">
        <v>43831</v>
      </c>
      <c r="L25179" s="12" t="e">
        <f>VLOOKUP(B25179,Doses!A:C,3,FALSE)</f>
        <v>#N/A</v>
      </c>
      <c r="M25179" s="44">
        <f t="shared" si="393"/>
        <v>43831</v>
      </c>
    </row>
    <row r="25180" spans="1:13" x14ac:dyDescent="0.25">
      <c r="A25180" s="72" t="s">
        <v>8660</v>
      </c>
      <c r="B25180" s="72">
        <v>308305</v>
      </c>
      <c r="C25180" s="72" t="s">
        <v>582</v>
      </c>
      <c r="D25180" s="72">
        <v>100</v>
      </c>
      <c r="E25180" s="72">
        <v>144</v>
      </c>
      <c r="F25180" s="72">
        <v>0</v>
      </c>
      <c r="G25180" s="72">
        <v>1</v>
      </c>
      <c r="H25180" s="72" t="s">
        <v>5213</v>
      </c>
      <c r="I25180" s="72">
        <v>20150101</v>
      </c>
      <c r="J25180" s="72" t="s">
        <v>2</v>
      </c>
      <c r="K25180" s="72">
        <v>43831</v>
      </c>
      <c r="L25180" s="12" t="e">
        <f>VLOOKUP(B25180,Doses!A:C,3,FALSE)</f>
        <v>#N/A</v>
      </c>
      <c r="M25180" s="44">
        <f t="shared" si="393"/>
        <v>43831</v>
      </c>
    </row>
    <row r="25181" spans="1:13" x14ac:dyDescent="0.25">
      <c r="A25181" s="72" t="s">
        <v>8660</v>
      </c>
      <c r="B25181" s="72">
        <v>308305</v>
      </c>
      <c r="C25181" s="72" t="s">
        <v>582</v>
      </c>
      <c r="D25181" s="72">
        <v>100</v>
      </c>
      <c r="E25181" s="72">
        <v>144</v>
      </c>
      <c r="F25181" s="72">
        <v>0</v>
      </c>
      <c r="G25181" s="72">
        <v>1</v>
      </c>
      <c r="H25181" s="72" t="s">
        <v>5213</v>
      </c>
      <c r="I25181" s="72">
        <v>20150101</v>
      </c>
      <c r="J25181" s="72" t="s">
        <v>2</v>
      </c>
      <c r="K25181" s="72">
        <v>43831</v>
      </c>
      <c r="L25181" s="12" t="e">
        <f>VLOOKUP(B25181,Doses!A:C,3,FALSE)</f>
        <v>#N/A</v>
      </c>
      <c r="M25181" s="44">
        <f t="shared" si="393"/>
        <v>43831</v>
      </c>
    </row>
    <row r="25182" spans="1:13" x14ac:dyDescent="0.25">
      <c r="A25182" s="72" t="s">
        <v>8660</v>
      </c>
      <c r="B25182" s="72">
        <v>308305</v>
      </c>
      <c r="C25182" s="72" t="s">
        <v>582</v>
      </c>
      <c r="D25182" s="72">
        <v>100</v>
      </c>
      <c r="E25182" s="72">
        <v>144</v>
      </c>
      <c r="F25182" s="72">
        <v>0</v>
      </c>
      <c r="G25182" s="72">
        <v>1</v>
      </c>
      <c r="H25182" s="72" t="s">
        <v>5213</v>
      </c>
      <c r="I25182" s="72">
        <v>20150101</v>
      </c>
      <c r="J25182" s="72" t="s">
        <v>2</v>
      </c>
      <c r="K25182" s="72">
        <v>43831</v>
      </c>
      <c r="L25182" s="12" t="e">
        <f>VLOOKUP(B25182,Doses!A:C,3,FALSE)</f>
        <v>#N/A</v>
      </c>
      <c r="M25182" s="44">
        <f t="shared" si="393"/>
        <v>43831</v>
      </c>
    </row>
    <row r="25183" spans="1:13" x14ac:dyDescent="0.25">
      <c r="A25183" s="72" t="s">
        <v>8660</v>
      </c>
      <c r="B25183" s="72">
        <v>308305</v>
      </c>
      <c r="C25183" s="72" t="s">
        <v>582</v>
      </c>
      <c r="D25183" s="72">
        <v>100</v>
      </c>
      <c r="E25183" s="72">
        <v>144</v>
      </c>
      <c r="F25183" s="72">
        <v>0</v>
      </c>
      <c r="G25183" s="72">
        <v>1</v>
      </c>
      <c r="H25183" s="72" t="s">
        <v>5213</v>
      </c>
      <c r="I25183" s="72">
        <v>20150101</v>
      </c>
      <c r="J25183" s="72" t="s">
        <v>2</v>
      </c>
      <c r="K25183" s="72">
        <v>43831</v>
      </c>
      <c r="L25183" s="12" t="e">
        <f>VLOOKUP(B25183,Doses!A:C,3,FALSE)</f>
        <v>#N/A</v>
      </c>
      <c r="M25183" s="44">
        <f t="shared" si="393"/>
        <v>43831</v>
      </c>
    </row>
    <row r="25184" spans="1:13" x14ac:dyDescent="0.25">
      <c r="A25184" s="72" t="s">
        <v>8660</v>
      </c>
      <c r="B25184" s="72">
        <v>308305</v>
      </c>
      <c r="C25184" s="72" t="s">
        <v>582</v>
      </c>
      <c r="D25184" s="72">
        <v>100</v>
      </c>
      <c r="E25184" s="72">
        <v>144</v>
      </c>
      <c r="F25184" s="72">
        <v>0</v>
      </c>
      <c r="G25184" s="72">
        <v>1</v>
      </c>
      <c r="H25184" s="72" t="s">
        <v>5213</v>
      </c>
      <c r="I25184" s="72">
        <v>20150101</v>
      </c>
      <c r="J25184" s="72" t="s">
        <v>2</v>
      </c>
      <c r="K25184" s="72">
        <v>43831</v>
      </c>
      <c r="L25184" s="12" t="e">
        <f>VLOOKUP(B25184,Doses!A:C,3,FALSE)</f>
        <v>#N/A</v>
      </c>
      <c r="M25184" s="44">
        <f t="shared" si="393"/>
        <v>43831</v>
      </c>
    </row>
    <row r="25185" spans="1:13" x14ac:dyDescent="0.25">
      <c r="A25185" s="72" t="s">
        <v>8660</v>
      </c>
      <c r="B25185" s="72">
        <v>308305</v>
      </c>
      <c r="C25185" s="72" t="s">
        <v>582</v>
      </c>
      <c r="D25185" s="72">
        <v>100</v>
      </c>
      <c r="E25185" s="72">
        <v>144</v>
      </c>
      <c r="F25185" s="72">
        <v>0</v>
      </c>
      <c r="G25185" s="72">
        <v>1</v>
      </c>
      <c r="H25185" s="72" t="s">
        <v>5213</v>
      </c>
      <c r="I25185" s="72">
        <v>20150101</v>
      </c>
      <c r="J25185" s="72" t="s">
        <v>2</v>
      </c>
      <c r="K25185" s="72">
        <v>43831</v>
      </c>
      <c r="L25185" s="12" t="e">
        <f>VLOOKUP(B25185,Doses!A:C,3,FALSE)</f>
        <v>#N/A</v>
      </c>
      <c r="M25185" s="44">
        <f t="shared" si="393"/>
        <v>43831</v>
      </c>
    </row>
    <row r="25186" spans="1:13" x14ac:dyDescent="0.25">
      <c r="A25186" s="72" t="s">
        <v>8660</v>
      </c>
      <c r="B25186" s="72">
        <v>308305</v>
      </c>
      <c r="C25186" s="72" t="s">
        <v>582</v>
      </c>
      <c r="D25186" s="72">
        <v>100</v>
      </c>
      <c r="E25186" s="72">
        <v>144</v>
      </c>
      <c r="F25186" s="72">
        <v>0</v>
      </c>
      <c r="G25186" s="72">
        <v>1</v>
      </c>
      <c r="H25186" s="72" t="s">
        <v>5213</v>
      </c>
      <c r="I25186" s="72">
        <v>20150101</v>
      </c>
      <c r="J25186" s="72" t="s">
        <v>2</v>
      </c>
      <c r="K25186" s="72">
        <v>43831</v>
      </c>
      <c r="L25186" s="12" t="e">
        <f>VLOOKUP(B25186,Doses!A:C,3,FALSE)</f>
        <v>#N/A</v>
      </c>
      <c r="M25186" s="44">
        <f t="shared" si="393"/>
        <v>43831</v>
      </c>
    </row>
    <row r="25187" spans="1:13" x14ac:dyDescent="0.25">
      <c r="A25187" s="72" t="s">
        <v>8660</v>
      </c>
      <c r="B25187" s="72">
        <v>308305</v>
      </c>
      <c r="C25187" s="72" t="s">
        <v>582</v>
      </c>
      <c r="D25187" s="72">
        <v>100</v>
      </c>
      <c r="E25187" s="72">
        <v>144</v>
      </c>
      <c r="F25187" s="72">
        <v>0</v>
      </c>
      <c r="G25187" s="72">
        <v>1</v>
      </c>
      <c r="H25187" s="72" t="s">
        <v>5213</v>
      </c>
      <c r="I25187" s="72">
        <v>20150101</v>
      </c>
      <c r="J25187" s="72" t="s">
        <v>2</v>
      </c>
      <c r="K25187" s="72">
        <v>43831</v>
      </c>
      <c r="L25187" s="12" t="e">
        <f>VLOOKUP(B25187,Doses!A:C,3,FALSE)</f>
        <v>#N/A</v>
      </c>
      <c r="M25187" s="44">
        <f t="shared" si="393"/>
        <v>43831</v>
      </c>
    </row>
    <row r="25188" spans="1:13" x14ac:dyDescent="0.25">
      <c r="A25188" s="72" t="s">
        <v>8660</v>
      </c>
      <c r="B25188" s="72">
        <v>308305</v>
      </c>
      <c r="C25188" s="72" t="s">
        <v>582</v>
      </c>
      <c r="D25188" s="72">
        <v>100</v>
      </c>
      <c r="E25188" s="72">
        <v>144</v>
      </c>
      <c r="F25188" s="72">
        <v>0</v>
      </c>
      <c r="G25188" s="72">
        <v>1</v>
      </c>
      <c r="H25188" s="72" t="s">
        <v>5213</v>
      </c>
      <c r="I25188" s="72">
        <v>20150101</v>
      </c>
      <c r="J25188" s="72" t="s">
        <v>2</v>
      </c>
      <c r="K25188" s="72">
        <v>43831</v>
      </c>
      <c r="L25188" s="12" t="e">
        <f>VLOOKUP(B25188,Doses!A:C,3,FALSE)</f>
        <v>#N/A</v>
      </c>
      <c r="M25188" s="44">
        <f t="shared" si="393"/>
        <v>43831</v>
      </c>
    </row>
    <row r="25189" spans="1:13" x14ac:dyDescent="0.25">
      <c r="A25189" s="72" t="s">
        <v>8660</v>
      </c>
      <c r="B25189" s="72">
        <v>308305</v>
      </c>
      <c r="C25189" s="72" t="s">
        <v>582</v>
      </c>
      <c r="D25189" s="72">
        <v>100</v>
      </c>
      <c r="E25189" s="72">
        <v>144</v>
      </c>
      <c r="F25189" s="72">
        <v>0</v>
      </c>
      <c r="G25189" s="72">
        <v>1</v>
      </c>
      <c r="H25189" s="72" t="s">
        <v>5213</v>
      </c>
      <c r="I25189" s="72">
        <v>20150101</v>
      </c>
      <c r="J25189" s="72" t="s">
        <v>2</v>
      </c>
      <c r="K25189" s="72">
        <v>43831</v>
      </c>
      <c r="L25189" s="12" t="e">
        <f>VLOOKUP(B25189,Doses!A:C,3,FALSE)</f>
        <v>#N/A</v>
      </c>
      <c r="M25189" s="44">
        <f t="shared" si="393"/>
        <v>43831</v>
      </c>
    </row>
    <row r="25190" spans="1:13" x14ac:dyDescent="0.25">
      <c r="A25190" s="72" t="s">
        <v>8660</v>
      </c>
      <c r="B25190" s="72">
        <v>308305</v>
      </c>
      <c r="C25190" s="72" t="s">
        <v>582</v>
      </c>
      <c r="D25190" s="72">
        <v>100</v>
      </c>
      <c r="E25190" s="72">
        <v>144</v>
      </c>
      <c r="F25190" s="72">
        <v>0</v>
      </c>
      <c r="G25190" s="72">
        <v>1</v>
      </c>
      <c r="H25190" s="72" t="s">
        <v>5213</v>
      </c>
      <c r="I25190" s="72">
        <v>20150101</v>
      </c>
      <c r="J25190" s="72" t="s">
        <v>2</v>
      </c>
      <c r="K25190" s="72">
        <v>43831</v>
      </c>
      <c r="L25190" s="12" t="e">
        <f>VLOOKUP(B25190,Doses!A:C,3,FALSE)</f>
        <v>#N/A</v>
      </c>
      <c r="M25190" s="44">
        <f t="shared" si="393"/>
        <v>43831</v>
      </c>
    </row>
    <row r="25191" spans="1:13" x14ac:dyDescent="0.25">
      <c r="A25191" s="72" t="s">
        <v>8660</v>
      </c>
      <c r="B25191" s="72">
        <v>308305</v>
      </c>
      <c r="C25191" s="72" t="s">
        <v>582</v>
      </c>
      <c r="D25191" s="72">
        <v>100</v>
      </c>
      <c r="E25191" s="72">
        <v>144</v>
      </c>
      <c r="F25191" s="72">
        <v>0</v>
      </c>
      <c r="G25191" s="72">
        <v>1</v>
      </c>
      <c r="H25191" s="72" t="s">
        <v>5213</v>
      </c>
      <c r="I25191" s="72">
        <v>20150101</v>
      </c>
      <c r="J25191" s="72" t="s">
        <v>2</v>
      </c>
      <c r="K25191" s="72">
        <v>43831</v>
      </c>
      <c r="L25191" s="12" t="e">
        <f>VLOOKUP(B25191,Doses!A:C,3,FALSE)</f>
        <v>#N/A</v>
      </c>
      <c r="M25191" s="44">
        <f t="shared" si="393"/>
        <v>43831</v>
      </c>
    </row>
    <row r="25192" spans="1:13" x14ac:dyDescent="0.25">
      <c r="A25192" s="72" t="s">
        <v>8660</v>
      </c>
      <c r="B25192" s="72">
        <v>308305</v>
      </c>
      <c r="C25192" s="72" t="s">
        <v>582</v>
      </c>
      <c r="D25192" s="72">
        <v>100</v>
      </c>
      <c r="E25192" s="72">
        <v>144</v>
      </c>
      <c r="F25192" s="72">
        <v>0</v>
      </c>
      <c r="G25192" s="72">
        <v>1</v>
      </c>
      <c r="H25192" s="72" t="s">
        <v>5213</v>
      </c>
      <c r="I25192" s="72">
        <v>20150101</v>
      </c>
      <c r="J25192" s="72" t="s">
        <v>2</v>
      </c>
      <c r="K25192" s="72">
        <v>43831</v>
      </c>
      <c r="L25192" s="12" t="e">
        <f>VLOOKUP(B25192,Doses!A:C,3,FALSE)</f>
        <v>#N/A</v>
      </c>
      <c r="M25192" s="44">
        <f t="shared" si="393"/>
        <v>43831</v>
      </c>
    </row>
    <row r="25193" spans="1:13" x14ac:dyDescent="0.25">
      <c r="A25193" s="72" t="s">
        <v>8660</v>
      </c>
      <c r="B25193" s="72">
        <v>308305</v>
      </c>
      <c r="C25193" s="72" t="s">
        <v>582</v>
      </c>
      <c r="D25193" s="72">
        <v>100</v>
      </c>
      <c r="E25193" s="72">
        <v>144</v>
      </c>
      <c r="F25193" s="72">
        <v>0</v>
      </c>
      <c r="G25193" s="72">
        <v>1</v>
      </c>
      <c r="H25193" s="72" t="s">
        <v>5213</v>
      </c>
      <c r="I25193" s="72">
        <v>20150101</v>
      </c>
      <c r="J25193" s="72" t="s">
        <v>2</v>
      </c>
      <c r="K25193" s="72">
        <v>43831</v>
      </c>
      <c r="L25193" s="12" t="e">
        <f>VLOOKUP(B25193,Doses!A:C,3,FALSE)</f>
        <v>#N/A</v>
      </c>
      <c r="M25193" s="44">
        <f t="shared" si="393"/>
        <v>43831</v>
      </c>
    </row>
    <row r="25194" spans="1:13" x14ac:dyDescent="0.25">
      <c r="A25194" s="72" t="s">
        <v>8661</v>
      </c>
      <c r="B25194" s="72">
        <v>308305</v>
      </c>
      <c r="C25194" s="72" t="s">
        <v>582</v>
      </c>
      <c r="D25194" s="72">
        <v>100</v>
      </c>
      <c r="E25194" s="72">
        <v>144</v>
      </c>
      <c r="F25194" s="72">
        <v>0</v>
      </c>
      <c r="G25194" s="72">
        <v>1</v>
      </c>
      <c r="H25194" s="72" t="s">
        <v>5213</v>
      </c>
      <c r="I25194" s="72">
        <v>20150101</v>
      </c>
      <c r="J25194" s="72" t="s">
        <v>2</v>
      </c>
      <c r="K25194" s="72">
        <v>43831</v>
      </c>
      <c r="L25194" s="12" t="e">
        <f>VLOOKUP(B25194,Doses!A:C,3,FALSE)</f>
        <v>#N/A</v>
      </c>
      <c r="M25194" s="44">
        <f t="shared" si="393"/>
        <v>43831</v>
      </c>
    </row>
    <row r="25195" spans="1:13" x14ac:dyDescent="0.25">
      <c r="A25195" s="72" t="s">
        <v>8661</v>
      </c>
      <c r="B25195" s="72">
        <v>308305</v>
      </c>
      <c r="C25195" s="72" t="s">
        <v>582</v>
      </c>
      <c r="D25195" s="72">
        <v>100</v>
      </c>
      <c r="E25195" s="72">
        <v>144</v>
      </c>
      <c r="F25195" s="72">
        <v>0</v>
      </c>
      <c r="G25195" s="72">
        <v>1</v>
      </c>
      <c r="H25195" s="72" t="s">
        <v>5213</v>
      </c>
      <c r="I25195" s="72">
        <v>20150101</v>
      </c>
      <c r="J25195" s="72" t="s">
        <v>2</v>
      </c>
      <c r="K25195" s="72">
        <v>43831</v>
      </c>
      <c r="L25195" s="12" t="e">
        <f>VLOOKUP(B25195,Doses!A:C,3,FALSE)</f>
        <v>#N/A</v>
      </c>
      <c r="M25195" s="44">
        <f t="shared" si="393"/>
        <v>43831</v>
      </c>
    </row>
    <row r="25196" spans="1:13" x14ac:dyDescent="0.25">
      <c r="A25196" s="72" t="s">
        <v>8661</v>
      </c>
      <c r="B25196" s="72">
        <v>308305</v>
      </c>
      <c r="C25196" s="72" t="s">
        <v>582</v>
      </c>
      <c r="D25196" s="72">
        <v>100</v>
      </c>
      <c r="E25196" s="72">
        <v>144</v>
      </c>
      <c r="F25196" s="72">
        <v>0</v>
      </c>
      <c r="G25196" s="72">
        <v>1</v>
      </c>
      <c r="H25196" s="72" t="s">
        <v>5213</v>
      </c>
      <c r="I25196" s="72">
        <v>20150101</v>
      </c>
      <c r="J25196" s="72" t="s">
        <v>2</v>
      </c>
      <c r="K25196" s="72">
        <v>43831</v>
      </c>
      <c r="L25196" s="12" t="e">
        <f>VLOOKUP(B25196,Doses!A:C,3,FALSE)</f>
        <v>#N/A</v>
      </c>
      <c r="M25196" s="44">
        <f t="shared" si="393"/>
        <v>43831</v>
      </c>
    </row>
    <row r="25197" spans="1:13" x14ac:dyDescent="0.25">
      <c r="A25197" s="72" t="s">
        <v>8661</v>
      </c>
      <c r="B25197" s="72">
        <v>308305</v>
      </c>
      <c r="C25197" s="72" t="s">
        <v>582</v>
      </c>
      <c r="D25197" s="72">
        <v>100</v>
      </c>
      <c r="E25197" s="72">
        <v>144</v>
      </c>
      <c r="F25197" s="72">
        <v>0</v>
      </c>
      <c r="G25197" s="72">
        <v>1</v>
      </c>
      <c r="H25197" s="72" t="s">
        <v>5213</v>
      </c>
      <c r="I25197" s="72">
        <v>20150101</v>
      </c>
      <c r="J25197" s="72" t="s">
        <v>2</v>
      </c>
      <c r="K25197" s="72">
        <v>43831</v>
      </c>
      <c r="L25197" s="12" t="e">
        <f>VLOOKUP(B25197,Doses!A:C,3,FALSE)</f>
        <v>#N/A</v>
      </c>
      <c r="M25197" s="44">
        <f t="shared" si="393"/>
        <v>43831</v>
      </c>
    </row>
    <row r="25198" spans="1:13" x14ac:dyDescent="0.25">
      <c r="A25198" s="72" t="s">
        <v>8661</v>
      </c>
      <c r="B25198" s="72">
        <v>308305</v>
      </c>
      <c r="C25198" s="72" t="s">
        <v>582</v>
      </c>
      <c r="D25198" s="72">
        <v>100</v>
      </c>
      <c r="E25198" s="72">
        <v>144</v>
      </c>
      <c r="F25198" s="72">
        <v>0</v>
      </c>
      <c r="G25198" s="72">
        <v>1</v>
      </c>
      <c r="H25198" s="72" t="s">
        <v>5213</v>
      </c>
      <c r="I25198" s="72">
        <v>20150101</v>
      </c>
      <c r="J25198" s="72" t="s">
        <v>2</v>
      </c>
      <c r="K25198" s="72">
        <v>43831</v>
      </c>
      <c r="L25198" s="12" t="e">
        <f>VLOOKUP(B25198,Doses!A:C,3,FALSE)</f>
        <v>#N/A</v>
      </c>
      <c r="M25198" s="44">
        <f t="shared" si="393"/>
        <v>43831</v>
      </c>
    </row>
    <row r="25199" spans="1:13" x14ac:dyDescent="0.25">
      <c r="A25199" s="72" t="s">
        <v>8661</v>
      </c>
      <c r="B25199" s="72">
        <v>308305</v>
      </c>
      <c r="C25199" s="72" t="s">
        <v>582</v>
      </c>
      <c r="D25199" s="72">
        <v>100</v>
      </c>
      <c r="E25199" s="72">
        <v>144</v>
      </c>
      <c r="F25199" s="72">
        <v>0</v>
      </c>
      <c r="G25199" s="72">
        <v>1</v>
      </c>
      <c r="H25199" s="72" t="s">
        <v>5213</v>
      </c>
      <c r="I25199" s="72">
        <v>20150101</v>
      </c>
      <c r="J25199" s="72" t="s">
        <v>2</v>
      </c>
      <c r="K25199" s="72">
        <v>43831</v>
      </c>
      <c r="L25199" s="12" t="e">
        <f>VLOOKUP(B25199,Doses!A:C,3,FALSE)</f>
        <v>#N/A</v>
      </c>
      <c r="M25199" s="44">
        <f t="shared" si="393"/>
        <v>43831</v>
      </c>
    </row>
    <row r="25200" spans="1:13" x14ac:dyDescent="0.25">
      <c r="A25200" s="72" t="s">
        <v>8661</v>
      </c>
      <c r="B25200" s="72">
        <v>308305</v>
      </c>
      <c r="C25200" s="72" t="s">
        <v>582</v>
      </c>
      <c r="D25200" s="72">
        <v>100</v>
      </c>
      <c r="E25200" s="72">
        <v>60</v>
      </c>
      <c r="F25200" s="72">
        <v>0</v>
      </c>
      <c r="G25200" s="72">
        <v>1</v>
      </c>
      <c r="H25200" s="72" t="s">
        <v>5213</v>
      </c>
      <c r="I25200" s="72">
        <v>20150101</v>
      </c>
      <c r="J25200" s="72" t="s">
        <v>2</v>
      </c>
      <c r="K25200" s="72">
        <v>43831</v>
      </c>
      <c r="L25200" s="12" t="e">
        <f>VLOOKUP(B25200,Doses!A:C,3,FALSE)</f>
        <v>#N/A</v>
      </c>
      <c r="M25200" s="44">
        <f t="shared" si="393"/>
        <v>43831</v>
      </c>
    </row>
    <row r="25201" spans="1:13" x14ac:dyDescent="0.25">
      <c r="A25201" s="72" t="s">
        <v>8661</v>
      </c>
      <c r="B25201" s="72">
        <v>308305</v>
      </c>
      <c r="C25201" s="72" t="s">
        <v>582</v>
      </c>
      <c r="D25201" s="72">
        <v>100</v>
      </c>
      <c r="E25201" s="72">
        <v>144</v>
      </c>
      <c r="F25201" s="72">
        <v>0</v>
      </c>
      <c r="G25201" s="72">
        <v>1</v>
      </c>
      <c r="H25201" s="72" t="s">
        <v>5213</v>
      </c>
      <c r="I25201" s="72">
        <v>20150101</v>
      </c>
      <c r="J25201" s="72" t="s">
        <v>2</v>
      </c>
      <c r="K25201" s="72">
        <v>43831</v>
      </c>
      <c r="L25201" s="12" t="e">
        <f>VLOOKUP(B25201,Doses!A:C,3,FALSE)</f>
        <v>#N/A</v>
      </c>
      <c r="M25201" s="44">
        <f t="shared" si="393"/>
        <v>43831</v>
      </c>
    </row>
    <row r="25202" spans="1:13" x14ac:dyDescent="0.25">
      <c r="A25202" s="72" t="s">
        <v>8661</v>
      </c>
      <c r="B25202" s="72">
        <v>308305</v>
      </c>
      <c r="C25202" s="72" t="s">
        <v>582</v>
      </c>
      <c r="D25202" s="72">
        <v>100</v>
      </c>
      <c r="E25202" s="72">
        <v>144</v>
      </c>
      <c r="F25202" s="72">
        <v>0</v>
      </c>
      <c r="G25202" s="72">
        <v>1</v>
      </c>
      <c r="H25202" s="72" t="s">
        <v>5213</v>
      </c>
      <c r="I25202" s="72">
        <v>20150101</v>
      </c>
      <c r="J25202" s="72" t="s">
        <v>2</v>
      </c>
      <c r="K25202" s="72">
        <v>43831</v>
      </c>
      <c r="L25202" s="12" t="e">
        <f>VLOOKUP(B25202,Doses!A:C,3,FALSE)</f>
        <v>#N/A</v>
      </c>
      <c r="M25202" s="44">
        <f t="shared" si="393"/>
        <v>43831</v>
      </c>
    </row>
    <row r="25203" spans="1:13" x14ac:dyDescent="0.25">
      <c r="A25203" s="72" t="s">
        <v>8661</v>
      </c>
      <c r="B25203" s="72">
        <v>308305</v>
      </c>
      <c r="C25203" s="72" t="s">
        <v>582</v>
      </c>
      <c r="D25203" s="72">
        <v>100</v>
      </c>
      <c r="E25203" s="72">
        <v>144</v>
      </c>
      <c r="F25203" s="72">
        <v>0</v>
      </c>
      <c r="G25203" s="72">
        <v>1</v>
      </c>
      <c r="H25203" s="72" t="s">
        <v>5213</v>
      </c>
      <c r="I25203" s="72">
        <v>20150101</v>
      </c>
      <c r="J25203" s="72" t="s">
        <v>2</v>
      </c>
      <c r="K25203" s="72">
        <v>43831</v>
      </c>
      <c r="L25203" s="12" t="e">
        <f>VLOOKUP(B25203,Doses!A:C,3,FALSE)</f>
        <v>#N/A</v>
      </c>
      <c r="M25203" s="44">
        <f t="shared" si="393"/>
        <v>43831</v>
      </c>
    </row>
    <row r="25204" spans="1:13" x14ac:dyDescent="0.25">
      <c r="A25204" s="72" t="s">
        <v>8661</v>
      </c>
      <c r="B25204" s="72">
        <v>308305</v>
      </c>
      <c r="C25204" s="72" t="s">
        <v>582</v>
      </c>
      <c r="D25204" s="72">
        <v>100</v>
      </c>
      <c r="E25204" s="72">
        <v>144</v>
      </c>
      <c r="F25204" s="72">
        <v>0</v>
      </c>
      <c r="G25204" s="72">
        <v>1</v>
      </c>
      <c r="H25204" s="72" t="s">
        <v>5213</v>
      </c>
      <c r="I25204" s="72">
        <v>20150101</v>
      </c>
      <c r="J25204" s="72" t="s">
        <v>2</v>
      </c>
      <c r="K25204" s="72">
        <v>43831</v>
      </c>
      <c r="L25204" s="12" t="e">
        <f>VLOOKUP(B25204,Doses!A:C,3,FALSE)</f>
        <v>#N/A</v>
      </c>
      <c r="M25204" s="44">
        <f t="shared" si="393"/>
        <v>43831</v>
      </c>
    </row>
    <row r="25205" spans="1:13" x14ac:dyDescent="0.25">
      <c r="A25205" s="72" t="s">
        <v>8661</v>
      </c>
      <c r="B25205" s="72">
        <v>308305</v>
      </c>
      <c r="C25205" s="72" t="s">
        <v>582</v>
      </c>
      <c r="D25205" s="72">
        <v>100</v>
      </c>
      <c r="E25205" s="72">
        <v>144</v>
      </c>
      <c r="F25205" s="72">
        <v>0</v>
      </c>
      <c r="G25205" s="72">
        <v>1</v>
      </c>
      <c r="H25205" s="72" t="s">
        <v>5213</v>
      </c>
      <c r="I25205" s="72">
        <v>20150101</v>
      </c>
      <c r="J25205" s="72" t="s">
        <v>2</v>
      </c>
      <c r="K25205" s="72">
        <v>43831</v>
      </c>
      <c r="L25205" s="12" t="e">
        <f>VLOOKUP(B25205,Doses!A:C,3,FALSE)</f>
        <v>#N/A</v>
      </c>
      <c r="M25205" s="44">
        <f t="shared" si="393"/>
        <v>43831</v>
      </c>
    </row>
    <row r="25206" spans="1:13" x14ac:dyDescent="0.25">
      <c r="A25206" s="72" t="s">
        <v>8661</v>
      </c>
      <c r="B25206" s="72">
        <v>308305</v>
      </c>
      <c r="C25206" s="72" t="s">
        <v>582</v>
      </c>
      <c r="D25206" s="72">
        <v>100</v>
      </c>
      <c r="E25206" s="72">
        <v>144</v>
      </c>
      <c r="F25206" s="72">
        <v>0</v>
      </c>
      <c r="G25206" s="72">
        <v>1</v>
      </c>
      <c r="H25206" s="72" t="s">
        <v>5213</v>
      </c>
      <c r="I25206" s="72">
        <v>20150101</v>
      </c>
      <c r="J25206" s="72" t="s">
        <v>2</v>
      </c>
      <c r="K25206" s="72">
        <v>43831</v>
      </c>
      <c r="L25206" s="12" t="e">
        <f>VLOOKUP(B25206,Doses!A:C,3,FALSE)</f>
        <v>#N/A</v>
      </c>
      <c r="M25206" s="44">
        <f t="shared" si="393"/>
        <v>43831</v>
      </c>
    </row>
    <row r="25207" spans="1:13" x14ac:dyDescent="0.25">
      <c r="A25207" s="72" t="s">
        <v>8661</v>
      </c>
      <c r="B25207" s="72">
        <v>308305</v>
      </c>
      <c r="C25207" s="72" t="s">
        <v>582</v>
      </c>
      <c r="D25207" s="72">
        <v>100</v>
      </c>
      <c r="E25207" s="72">
        <v>144</v>
      </c>
      <c r="F25207" s="72">
        <v>0</v>
      </c>
      <c r="G25207" s="72">
        <v>1</v>
      </c>
      <c r="H25207" s="72" t="s">
        <v>5213</v>
      </c>
      <c r="I25207" s="72">
        <v>20150101</v>
      </c>
      <c r="J25207" s="72" t="s">
        <v>2</v>
      </c>
      <c r="K25207" s="72">
        <v>43831</v>
      </c>
      <c r="L25207" s="12" t="e">
        <f>VLOOKUP(B25207,Doses!A:C,3,FALSE)</f>
        <v>#N/A</v>
      </c>
      <c r="M25207" s="44">
        <f t="shared" si="393"/>
        <v>43831</v>
      </c>
    </row>
    <row r="25208" spans="1:13" x14ac:dyDescent="0.25">
      <c r="A25208" s="72" t="s">
        <v>8661</v>
      </c>
      <c r="B25208" s="72">
        <v>308305</v>
      </c>
      <c r="C25208" s="72" t="s">
        <v>582</v>
      </c>
      <c r="D25208" s="72">
        <v>100</v>
      </c>
      <c r="E25208" s="72">
        <v>144</v>
      </c>
      <c r="F25208" s="72">
        <v>0</v>
      </c>
      <c r="G25208" s="72">
        <v>1</v>
      </c>
      <c r="H25208" s="72" t="s">
        <v>5213</v>
      </c>
      <c r="I25208" s="72">
        <v>20150101</v>
      </c>
      <c r="J25208" s="72" t="s">
        <v>2</v>
      </c>
      <c r="K25208" s="72">
        <v>43831</v>
      </c>
      <c r="L25208" s="12" t="e">
        <f>VLOOKUP(B25208,Doses!A:C,3,FALSE)</f>
        <v>#N/A</v>
      </c>
      <c r="M25208" s="44">
        <f t="shared" si="393"/>
        <v>43831</v>
      </c>
    </row>
    <row r="25209" spans="1:13" x14ac:dyDescent="0.25">
      <c r="A25209" s="72" t="s">
        <v>8661</v>
      </c>
      <c r="B25209" s="72">
        <v>308305</v>
      </c>
      <c r="C25209" s="72" t="s">
        <v>582</v>
      </c>
      <c r="D25209" s="72">
        <v>100</v>
      </c>
      <c r="E25209" s="72">
        <v>144</v>
      </c>
      <c r="F25209" s="72">
        <v>0</v>
      </c>
      <c r="G25209" s="72">
        <v>1</v>
      </c>
      <c r="H25209" s="72" t="s">
        <v>5213</v>
      </c>
      <c r="I25209" s="72">
        <v>20150101</v>
      </c>
      <c r="J25209" s="72" t="s">
        <v>2</v>
      </c>
      <c r="K25209" s="72">
        <v>43831</v>
      </c>
      <c r="L25209" s="12" t="e">
        <f>VLOOKUP(B25209,Doses!A:C,3,FALSE)</f>
        <v>#N/A</v>
      </c>
      <c r="M25209" s="44">
        <f t="shared" si="393"/>
        <v>43831</v>
      </c>
    </row>
    <row r="25210" spans="1:13" x14ac:dyDescent="0.25">
      <c r="A25210" s="72" t="s">
        <v>8661</v>
      </c>
      <c r="B25210" s="72">
        <v>308305</v>
      </c>
      <c r="C25210" s="72" t="s">
        <v>582</v>
      </c>
      <c r="D25210" s="72">
        <v>100</v>
      </c>
      <c r="E25210" s="72">
        <v>144</v>
      </c>
      <c r="F25210" s="72">
        <v>0</v>
      </c>
      <c r="G25210" s="72">
        <v>1</v>
      </c>
      <c r="H25210" s="72" t="s">
        <v>5213</v>
      </c>
      <c r="I25210" s="72">
        <v>20150101</v>
      </c>
      <c r="J25210" s="72" t="s">
        <v>2</v>
      </c>
      <c r="K25210" s="72">
        <v>43831</v>
      </c>
      <c r="L25210" s="12" t="e">
        <f>VLOOKUP(B25210,Doses!A:C,3,FALSE)</f>
        <v>#N/A</v>
      </c>
      <c r="M25210" s="44">
        <f t="shared" si="393"/>
        <v>43831</v>
      </c>
    </row>
    <row r="25211" spans="1:13" x14ac:dyDescent="0.25">
      <c r="A25211" s="72" t="s">
        <v>8661</v>
      </c>
      <c r="B25211" s="72">
        <v>308305</v>
      </c>
      <c r="C25211" s="72" t="s">
        <v>582</v>
      </c>
      <c r="D25211" s="72">
        <v>100</v>
      </c>
      <c r="E25211" s="72">
        <v>144</v>
      </c>
      <c r="F25211" s="72">
        <v>0</v>
      </c>
      <c r="G25211" s="72">
        <v>1</v>
      </c>
      <c r="H25211" s="72" t="s">
        <v>5213</v>
      </c>
      <c r="I25211" s="72">
        <v>20150101</v>
      </c>
      <c r="J25211" s="72" t="s">
        <v>2</v>
      </c>
      <c r="K25211" s="72">
        <v>43831</v>
      </c>
      <c r="L25211" s="12" t="e">
        <f>VLOOKUP(B25211,Doses!A:C,3,FALSE)</f>
        <v>#N/A</v>
      </c>
      <c r="M25211" s="44">
        <f t="shared" si="393"/>
        <v>43831</v>
      </c>
    </row>
    <row r="25212" spans="1:13" x14ac:dyDescent="0.25">
      <c r="A25212" s="72" t="s">
        <v>8661</v>
      </c>
      <c r="B25212" s="72">
        <v>308305</v>
      </c>
      <c r="C25212" s="72" t="s">
        <v>582</v>
      </c>
      <c r="D25212" s="72">
        <v>100</v>
      </c>
      <c r="E25212" s="72">
        <v>144</v>
      </c>
      <c r="F25212" s="72">
        <v>0</v>
      </c>
      <c r="G25212" s="72">
        <v>1</v>
      </c>
      <c r="H25212" s="72" t="s">
        <v>5213</v>
      </c>
      <c r="I25212" s="72">
        <v>20150101</v>
      </c>
      <c r="J25212" s="72" t="s">
        <v>2</v>
      </c>
      <c r="K25212" s="72">
        <v>43831</v>
      </c>
      <c r="L25212" s="12" t="e">
        <f>VLOOKUP(B25212,Doses!A:C,3,FALSE)</f>
        <v>#N/A</v>
      </c>
      <c r="M25212" s="44">
        <f t="shared" si="393"/>
        <v>43831</v>
      </c>
    </row>
    <row r="25213" spans="1:13" x14ac:dyDescent="0.25">
      <c r="A25213" s="72" t="s">
        <v>8661</v>
      </c>
      <c r="B25213" s="72">
        <v>308305</v>
      </c>
      <c r="C25213" s="72" t="s">
        <v>582</v>
      </c>
      <c r="D25213" s="72">
        <v>100</v>
      </c>
      <c r="E25213" s="72">
        <v>144</v>
      </c>
      <c r="F25213" s="72">
        <v>0</v>
      </c>
      <c r="G25213" s="72">
        <v>1</v>
      </c>
      <c r="H25213" s="72" t="s">
        <v>5213</v>
      </c>
      <c r="I25213" s="72">
        <v>20150101</v>
      </c>
      <c r="J25213" s="72" t="s">
        <v>2</v>
      </c>
      <c r="K25213" s="72">
        <v>43831</v>
      </c>
      <c r="L25213" s="12" t="e">
        <f>VLOOKUP(B25213,Doses!A:C,3,FALSE)</f>
        <v>#N/A</v>
      </c>
      <c r="M25213" s="44">
        <f t="shared" si="393"/>
        <v>43831</v>
      </c>
    </row>
    <row r="25214" spans="1:13" x14ac:dyDescent="0.25">
      <c r="A25214" s="72" t="s">
        <v>8661</v>
      </c>
      <c r="B25214" s="72">
        <v>308305</v>
      </c>
      <c r="C25214" s="72" t="s">
        <v>582</v>
      </c>
      <c r="D25214" s="72">
        <v>100</v>
      </c>
      <c r="E25214" s="72">
        <v>144</v>
      </c>
      <c r="F25214" s="72">
        <v>0</v>
      </c>
      <c r="G25214" s="72">
        <v>1</v>
      </c>
      <c r="H25214" s="72" t="s">
        <v>5213</v>
      </c>
      <c r="I25214" s="72">
        <v>20150101</v>
      </c>
      <c r="J25214" s="72" t="s">
        <v>2</v>
      </c>
      <c r="K25214" s="72">
        <v>43831</v>
      </c>
      <c r="L25214" s="12" t="e">
        <f>VLOOKUP(B25214,Doses!A:C,3,FALSE)</f>
        <v>#N/A</v>
      </c>
      <c r="M25214" s="44">
        <f t="shared" si="393"/>
        <v>43831</v>
      </c>
    </row>
    <row r="25215" spans="1:13" x14ac:dyDescent="0.25">
      <c r="A25215" s="72" t="s">
        <v>8661</v>
      </c>
      <c r="B25215" s="72">
        <v>308305</v>
      </c>
      <c r="C25215" s="72" t="s">
        <v>582</v>
      </c>
      <c r="D25215" s="72">
        <v>100</v>
      </c>
      <c r="E25215" s="72">
        <v>144</v>
      </c>
      <c r="F25215" s="72">
        <v>0</v>
      </c>
      <c r="G25215" s="72">
        <v>1</v>
      </c>
      <c r="H25215" s="72" t="s">
        <v>5213</v>
      </c>
      <c r="I25215" s="72">
        <v>20150101</v>
      </c>
      <c r="J25215" s="72" t="s">
        <v>2</v>
      </c>
      <c r="K25215" s="72">
        <v>43831</v>
      </c>
      <c r="L25215" s="12" t="e">
        <f>VLOOKUP(B25215,Doses!A:C,3,FALSE)</f>
        <v>#N/A</v>
      </c>
      <c r="M25215" s="44">
        <f t="shared" si="393"/>
        <v>43831</v>
      </c>
    </row>
    <row r="25216" spans="1:13" x14ac:dyDescent="0.25">
      <c r="A25216" s="72" t="s">
        <v>8661</v>
      </c>
      <c r="B25216" s="72">
        <v>308305</v>
      </c>
      <c r="C25216" s="72" t="s">
        <v>582</v>
      </c>
      <c r="D25216" s="72">
        <v>100</v>
      </c>
      <c r="E25216" s="72">
        <v>144</v>
      </c>
      <c r="F25216" s="72">
        <v>0</v>
      </c>
      <c r="G25216" s="72">
        <v>1</v>
      </c>
      <c r="H25216" s="72" t="s">
        <v>5213</v>
      </c>
      <c r="I25216" s="72">
        <v>20150101</v>
      </c>
      <c r="J25216" s="72" t="s">
        <v>2</v>
      </c>
      <c r="K25216" s="72">
        <v>43831</v>
      </c>
      <c r="L25216" s="12" t="e">
        <f>VLOOKUP(B25216,Doses!A:C,3,FALSE)</f>
        <v>#N/A</v>
      </c>
      <c r="M25216" s="44">
        <f t="shared" si="393"/>
        <v>43831</v>
      </c>
    </row>
    <row r="25217" spans="1:13" x14ac:dyDescent="0.25">
      <c r="A25217" s="72" t="s">
        <v>8661</v>
      </c>
      <c r="B25217" s="72">
        <v>308305</v>
      </c>
      <c r="C25217" s="72" t="s">
        <v>582</v>
      </c>
      <c r="D25217" s="72">
        <v>100</v>
      </c>
      <c r="E25217" s="72">
        <v>144</v>
      </c>
      <c r="F25217" s="72">
        <v>0</v>
      </c>
      <c r="G25217" s="72">
        <v>1</v>
      </c>
      <c r="H25217" s="72" t="s">
        <v>5213</v>
      </c>
      <c r="I25217" s="72">
        <v>20150101</v>
      </c>
      <c r="J25217" s="72" t="s">
        <v>2</v>
      </c>
      <c r="K25217" s="72">
        <v>43831</v>
      </c>
      <c r="L25217" s="12" t="e">
        <f>VLOOKUP(B25217,Doses!A:C,3,FALSE)</f>
        <v>#N/A</v>
      </c>
      <c r="M25217" s="44">
        <f t="shared" si="393"/>
        <v>43831</v>
      </c>
    </row>
    <row r="25218" spans="1:13" x14ac:dyDescent="0.25">
      <c r="A25218" s="72" t="s">
        <v>8661</v>
      </c>
      <c r="B25218" s="72">
        <v>308305</v>
      </c>
      <c r="C25218" s="72" t="s">
        <v>582</v>
      </c>
      <c r="D25218" s="72">
        <v>100</v>
      </c>
      <c r="E25218" s="72">
        <v>144</v>
      </c>
      <c r="F25218" s="72">
        <v>0</v>
      </c>
      <c r="G25218" s="72">
        <v>1</v>
      </c>
      <c r="H25218" s="72" t="s">
        <v>5213</v>
      </c>
      <c r="I25218" s="72">
        <v>20150101</v>
      </c>
      <c r="J25218" s="72" t="s">
        <v>2</v>
      </c>
      <c r="K25218" s="72">
        <v>43831</v>
      </c>
      <c r="L25218" s="12" t="e">
        <f>VLOOKUP(B25218,Doses!A:C,3,FALSE)</f>
        <v>#N/A</v>
      </c>
      <c r="M25218" s="44">
        <f t="shared" ref="M25218:M25281" si="394">K25218*1</f>
        <v>43831</v>
      </c>
    </row>
    <row r="25219" spans="1:13" x14ac:dyDescent="0.25">
      <c r="A25219" s="72" t="s">
        <v>8661</v>
      </c>
      <c r="B25219" s="72">
        <v>308305</v>
      </c>
      <c r="C25219" s="72" t="s">
        <v>582</v>
      </c>
      <c r="D25219" s="72">
        <v>100</v>
      </c>
      <c r="E25219" s="72">
        <v>144</v>
      </c>
      <c r="F25219" s="72">
        <v>0</v>
      </c>
      <c r="G25219" s="72">
        <v>1</v>
      </c>
      <c r="H25219" s="72" t="s">
        <v>5213</v>
      </c>
      <c r="I25219" s="72">
        <v>20150130</v>
      </c>
      <c r="J25219" s="72" t="s">
        <v>2</v>
      </c>
      <c r="K25219" s="72" t="s">
        <v>7245</v>
      </c>
      <c r="L25219" s="12" t="e">
        <f>VLOOKUP(B25219,Doses!A:C,3,FALSE)</f>
        <v>#N/A</v>
      </c>
      <c r="M25219" s="44" t="e">
        <f t="shared" si="394"/>
        <v>#VALUE!</v>
      </c>
    </row>
    <row r="25220" spans="1:13" x14ac:dyDescent="0.25">
      <c r="A25220" s="72" t="s">
        <v>8661</v>
      </c>
      <c r="B25220" s="72">
        <v>308305</v>
      </c>
      <c r="C25220" s="72" t="s">
        <v>582</v>
      </c>
      <c r="D25220" s="72">
        <v>100</v>
      </c>
      <c r="E25220" s="72">
        <v>144</v>
      </c>
      <c r="F25220" s="72">
        <v>0</v>
      </c>
      <c r="G25220" s="72">
        <v>1</v>
      </c>
      <c r="H25220" s="72" t="s">
        <v>5213</v>
      </c>
      <c r="I25220" s="72">
        <v>20150129</v>
      </c>
      <c r="J25220" s="72" t="s">
        <v>2</v>
      </c>
      <c r="K25220" s="72" t="s">
        <v>7245</v>
      </c>
      <c r="L25220" s="12" t="e">
        <f>VLOOKUP(B25220,Doses!A:C,3,FALSE)</f>
        <v>#N/A</v>
      </c>
      <c r="M25220" s="44" t="e">
        <f t="shared" si="394"/>
        <v>#VALUE!</v>
      </c>
    </row>
    <row r="25221" spans="1:13" x14ac:dyDescent="0.25">
      <c r="A25221" s="72" t="s">
        <v>8661</v>
      </c>
      <c r="B25221" s="72">
        <v>308305</v>
      </c>
      <c r="C25221" s="72" t="s">
        <v>582</v>
      </c>
      <c r="D25221" s="72">
        <v>100</v>
      </c>
      <c r="E25221" s="72">
        <v>144</v>
      </c>
      <c r="F25221" s="72">
        <v>0</v>
      </c>
      <c r="G25221" s="72">
        <v>1</v>
      </c>
      <c r="H25221" s="72" t="s">
        <v>5213</v>
      </c>
      <c r="I25221" s="72">
        <v>20150130</v>
      </c>
      <c r="J25221" s="72" t="s">
        <v>2</v>
      </c>
      <c r="K25221" s="72" t="s">
        <v>7245</v>
      </c>
      <c r="L25221" s="12" t="e">
        <f>VLOOKUP(B25221,Doses!A:C,3,FALSE)</f>
        <v>#N/A</v>
      </c>
      <c r="M25221" s="44" t="e">
        <f t="shared" si="394"/>
        <v>#VALUE!</v>
      </c>
    </row>
    <row r="25222" spans="1:13" x14ac:dyDescent="0.25">
      <c r="A25222" s="72" t="s">
        <v>8661</v>
      </c>
      <c r="B25222" s="72">
        <v>308305</v>
      </c>
      <c r="C25222" s="72" t="s">
        <v>582</v>
      </c>
      <c r="D25222" s="72">
        <v>100</v>
      </c>
      <c r="E25222" s="72">
        <v>144</v>
      </c>
      <c r="F25222" s="72">
        <v>0</v>
      </c>
      <c r="G25222" s="72">
        <v>1</v>
      </c>
      <c r="H25222" s="72" t="s">
        <v>5213</v>
      </c>
      <c r="I25222" s="72">
        <v>20150130</v>
      </c>
      <c r="J25222" s="72" t="s">
        <v>2</v>
      </c>
      <c r="K25222" s="72" t="s">
        <v>7245</v>
      </c>
      <c r="L25222" s="12" t="e">
        <f>VLOOKUP(B25222,Doses!A:C,3,FALSE)</f>
        <v>#N/A</v>
      </c>
      <c r="M25222" s="44" t="e">
        <f t="shared" si="394"/>
        <v>#VALUE!</v>
      </c>
    </row>
    <row r="25223" spans="1:13" x14ac:dyDescent="0.25">
      <c r="A25223" s="72" t="s">
        <v>8661</v>
      </c>
      <c r="B25223" s="72">
        <v>308305</v>
      </c>
      <c r="C25223" s="72" t="s">
        <v>582</v>
      </c>
      <c r="D25223" s="72">
        <v>100</v>
      </c>
      <c r="E25223" s="72">
        <v>144</v>
      </c>
      <c r="F25223" s="72">
        <v>0</v>
      </c>
      <c r="G25223" s="72">
        <v>1</v>
      </c>
      <c r="H25223" s="72" t="s">
        <v>5213</v>
      </c>
      <c r="I25223" s="72">
        <v>20150129</v>
      </c>
      <c r="J25223" s="72" t="s">
        <v>2</v>
      </c>
      <c r="K25223" s="72" t="s">
        <v>7245</v>
      </c>
      <c r="L25223" s="12" t="e">
        <f>VLOOKUP(B25223,Doses!A:C,3,FALSE)</f>
        <v>#N/A</v>
      </c>
      <c r="M25223" s="44" t="e">
        <f t="shared" si="394"/>
        <v>#VALUE!</v>
      </c>
    </row>
    <row r="25224" spans="1:13" x14ac:dyDescent="0.25">
      <c r="A25224" s="72" t="s">
        <v>5212</v>
      </c>
      <c r="B25224" s="72">
        <v>404163</v>
      </c>
      <c r="C25224" s="72" t="s">
        <v>2514</v>
      </c>
      <c r="D25224" s="72">
        <v>1</v>
      </c>
      <c r="E25224" s="72">
        <v>31400</v>
      </c>
      <c r="F25224" s="72">
        <v>0</v>
      </c>
      <c r="G25224" s="72">
        <v>1</v>
      </c>
      <c r="H25224" s="72" t="s">
        <v>5213</v>
      </c>
      <c r="I25224" s="72">
        <v>20130815</v>
      </c>
      <c r="J25224" s="72" t="s">
        <v>2</v>
      </c>
      <c r="K25224" s="72" t="s">
        <v>7244</v>
      </c>
      <c r="L25224" s="12" t="e">
        <f>VLOOKUP(B25224,Doses!A:C,3,FALSE)</f>
        <v>#N/A</v>
      </c>
      <c r="M25224" s="44" t="e">
        <f t="shared" si="394"/>
        <v>#VALUE!</v>
      </c>
    </row>
    <row r="25225" spans="1:13" x14ac:dyDescent="0.25">
      <c r="A25225" s="72" t="s">
        <v>5212</v>
      </c>
      <c r="B25225" s="72">
        <v>320009</v>
      </c>
      <c r="C25225" s="72" t="s">
        <v>5422</v>
      </c>
      <c r="D25225" s="72">
        <v>1</v>
      </c>
      <c r="E25225" s="72">
        <v>93</v>
      </c>
      <c r="F25225" s="72">
        <v>0</v>
      </c>
      <c r="G25225" s="72">
        <v>1</v>
      </c>
      <c r="H25225" s="72" t="s">
        <v>5213</v>
      </c>
      <c r="I25225" s="72">
        <v>760130666</v>
      </c>
      <c r="J25225" s="72" t="s">
        <v>2</v>
      </c>
      <c r="K25225" s="72">
        <v>44359</v>
      </c>
      <c r="L25225" s="12" t="e">
        <f>VLOOKUP(B25225,Doses!A:C,3,FALSE)</f>
        <v>#N/A</v>
      </c>
      <c r="M25225" s="44">
        <f t="shared" si="394"/>
        <v>44359</v>
      </c>
    </row>
    <row r="25226" spans="1:13" x14ac:dyDescent="0.25">
      <c r="A25226" s="72" t="s">
        <v>5212</v>
      </c>
      <c r="B25226" s="72">
        <v>320009</v>
      </c>
      <c r="C25226" s="72" t="s">
        <v>5422</v>
      </c>
      <c r="D25226" s="72">
        <v>1</v>
      </c>
      <c r="E25226" s="72">
        <v>5</v>
      </c>
      <c r="F25226" s="72">
        <v>0</v>
      </c>
      <c r="G25226" s="72">
        <v>1</v>
      </c>
      <c r="H25226" s="72" t="s">
        <v>5213</v>
      </c>
      <c r="I25226" s="72">
        <v>760130666</v>
      </c>
      <c r="J25226" s="72" t="s">
        <v>2</v>
      </c>
      <c r="K25226" s="72">
        <v>44359</v>
      </c>
      <c r="L25226" s="12" t="e">
        <f>VLOOKUP(B25226,Doses!A:C,3,FALSE)</f>
        <v>#N/A</v>
      </c>
      <c r="M25226" s="44">
        <f t="shared" si="394"/>
        <v>44359</v>
      </c>
    </row>
    <row r="25227" spans="1:13" x14ac:dyDescent="0.25">
      <c r="A25227" s="72" t="s">
        <v>5212</v>
      </c>
      <c r="B25227" s="72">
        <v>320009</v>
      </c>
      <c r="C25227" s="72" t="s">
        <v>5422</v>
      </c>
      <c r="D25227" s="72">
        <v>1</v>
      </c>
      <c r="E25227" s="72">
        <v>2</v>
      </c>
      <c r="F25227" s="72">
        <v>0</v>
      </c>
      <c r="G25227" s="72">
        <v>1</v>
      </c>
      <c r="H25227" s="72" t="s">
        <v>5213</v>
      </c>
      <c r="I25227" s="72">
        <v>760140616</v>
      </c>
      <c r="J25227" s="72" t="s">
        <v>2</v>
      </c>
      <c r="K25227" s="72" t="s">
        <v>7209</v>
      </c>
      <c r="L25227" s="12" t="e">
        <f>VLOOKUP(B25227,Doses!A:C,3,FALSE)</f>
        <v>#N/A</v>
      </c>
      <c r="M25227" s="44" t="e">
        <f t="shared" si="394"/>
        <v>#VALUE!</v>
      </c>
    </row>
    <row r="25228" spans="1:13" x14ac:dyDescent="0.25">
      <c r="A25228" s="72" t="s">
        <v>5212</v>
      </c>
      <c r="B25228" s="72">
        <v>320009</v>
      </c>
      <c r="C25228" s="72" t="s">
        <v>5422</v>
      </c>
      <c r="D25228" s="72">
        <v>1</v>
      </c>
      <c r="E25228" s="72">
        <v>200</v>
      </c>
      <c r="F25228" s="72">
        <v>0</v>
      </c>
      <c r="G25228" s="72">
        <v>1</v>
      </c>
      <c r="H25228" s="72" t="s">
        <v>5213</v>
      </c>
      <c r="I25228" s="72">
        <v>760140616</v>
      </c>
      <c r="J25228" s="72" t="s">
        <v>2</v>
      </c>
      <c r="K25228" s="72" t="s">
        <v>7209</v>
      </c>
      <c r="L25228" s="12" t="e">
        <f>VLOOKUP(B25228,Doses!A:C,3,FALSE)</f>
        <v>#N/A</v>
      </c>
      <c r="M25228" s="44" t="e">
        <f t="shared" si="394"/>
        <v>#VALUE!</v>
      </c>
    </row>
    <row r="25229" spans="1:13" x14ac:dyDescent="0.25">
      <c r="A25229" s="72" t="s">
        <v>5212</v>
      </c>
      <c r="B25229" s="72">
        <v>320009</v>
      </c>
      <c r="C25229" s="72" t="s">
        <v>5422</v>
      </c>
      <c r="D25229" s="72">
        <v>1</v>
      </c>
      <c r="E25229" s="72">
        <v>300</v>
      </c>
      <c r="F25229" s="72">
        <v>0</v>
      </c>
      <c r="G25229" s="72">
        <v>1</v>
      </c>
      <c r="H25229" s="72" t="s">
        <v>5213</v>
      </c>
      <c r="I25229" s="72">
        <v>760140616</v>
      </c>
      <c r="J25229" s="72" t="s">
        <v>2</v>
      </c>
      <c r="K25229" s="72" t="s">
        <v>7209</v>
      </c>
      <c r="L25229" s="12" t="e">
        <f>VLOOKUP(B25229,Doses!A:C,3,FALSE)</f>
        <v>#N/A</v>
      </c>
      <c r="M25229" s="44" t="e">
        <f t="shared" si="394"/>
        <v>#VALUE!</v>
      </c>
    </row>
    <row r="25230" spans="1:13" x14ac:dyDescent="0.25">
      <c r="A25230" s="72" t="s">
        <v>5212</v>
      </c>
      <c r="B25230" s="72">
        <v>225059</v>
      </c>
      <c r="C25230" s="72" t="s">
        <v>1915</v>
      </c>
      <c r="D25230" s="72">
        <v>200</v>
      </c>
      <c r="E25230" s="72">
        <v>60</v>
      </c>
      <c r="F25230" s="72">
        <v>0</v>
      </c>
      <c r="G25230" s="72">
        <v>1</v>
      </c>
      <c r="H25230" s="72" t="s">
        <v>5213</v>
      </c>
      <c r="I25230" s="72" t="s">
        <v>7165</v>
      </c>
      <c r="J25230" s="72" t="s">
        <v>3848</v>
      </c>
      <c r="K25230" s="72" t="s">
        <v>7212</v>
      </c>
      <c r="L25230" s="12" t="e">
        <f>VLOOKUP(B25230,Doses!A:C,3,FALSE)</f>
        <v>#N/A</v>
      </c>
      <c r="M25230" s="44" t="e">
        <f t="shared" si="394"/>
        <v>#VALUE!</v>
      </c>
    </row>
    <row r="25231" spans="1:13" x14ac:dyDescent="0.25">
      <c r="A25231" s="72" t="s">
        <v>5212</v>
      </c>
      <c r="B25231" s="72">
        <v>225059</v>
      </c>
      <c r="C25231" s="72" t="s">
        <v>1915</v>
      </c>
      <c r="D25231" s="72">
        <v>200</v>
      </c>
      <c r="E25231" s="72">
        <v>240</v>
      </c>
      <c r="F25231" s="72">
        <v>0</v>
      </c>
      <c r="G25231" s="72">
        <v>1</v>
      </c>
      <c r="H25231" s="72" t="s">
        <v>5213</v>
      </c>
      <c r="I25231" s="72" t="s">
        <v>7166</v>
      </c>
      <c r="J25231" s="72" t="s">
        <v>3848</v>
      </c>
      <c r="K25231" s="72" t="s">
        <v>7212</v>
      </c>
      <c r="L25231" s="12" t="e">
        <f>VLOOKUP(B25231,Doses!A:C,3,FALSE)</f>
        <v>#N/A</v>
      </c>
      <c r="M25231" s="44" t="e">
        <f t="shared" si="394"/>
        <v>#VALUE!</v>
      </c>
    </row>
    <row r="25232" spans="1:13" x14ac:dyDescent="0.25">
      <c r="A25232" s="72" t="s">
        <v>5212</v>
      </c>
      <c r="B25232" s="72">
        <v>225059</v>
      </c>
      <c r="C25232" s="72" t="s">
        <v>1915</v>
      </c>
      <c r="D25232" s="72">
        <v>200</v>
      </c>
      <c r="E25232" s="72">
        <v>300</v>
      </c>
      <c r="F25232" s="72">
        <v>0</v>
      </c>
      <c r="G25232" s="72">
        <v>1</v>
      </c>
      <c r="H25232" s="72" t="s">
        <v>5213</v>
      </c>
      <c r="I25232" s="72" t="s">
        <v>7167</v>
      </c>
      <c r="J25232" s="72" t="s">
        <v>3848</v>
      </c>
      <c r="K25232" s="72" t="s">
        <v>7212</v>
      </c>
      <c r="L25232" s="12" t="e">
        <f>VLOOKUP(B25232,Doses!A:C,3,FALSE)</f>
        <v>#N/A</v>
      </c>
      <c r="M25232" s="44" t="e">
        <f t="shared" si="394"/>
        <v>#VALUE!</v>
      </c>
    </row>
    <row r="25233" spans="1:13" x14ac:dyDescent="0.25">
      <c r="A25233" s="72" t="s">
        <v>5212</v>
      </c>
      <c r="B25233" s="72">
        <v>225059</v>
      </c>
      <c r="C25233" s="72" t="s">
        <v>1915</v>
      </c>
      <c r="D25233" s="72">
        <v>200</v>
      </c>
      <c r="E25233" s="72">
        <v>300</v>
      </c>
      <c r="F25233" s="72">
        <v>0</v>
      </c>
      <c r="G25233" s="72">
        <v>1</v>
      </c>
      <c r="H25233" s="72" t="s">
        <v>5213</v>
      </c>
      <c r="I25233" s="72" t="s">
        <v>7168</v>
      </c>
      <c r="J25233" s="72" t="s">
        <v>3848</v>
      </c>
      <c r="K25233" s="72" t="s">
        <v>7212</v>
      </c>
      <c r="L25233" s="12" t="e">
        <f>VLOOKUP(B25233,Doses!A:C,3,FALSE)</f>
        <v>#N/A</v>
      </c>
      <c r="M25233" s="44" t="e">
        <f t="shared" si="394"/>
        <v>#VALUE!</v>
      </c>
    </row>
    <row r="25234" spans="1:13" x14ac:dyDescent="0.25">
      <c r="A25234" s="72" t="s">
        <v>5212</v>
      </c>
      <c r="B25234" s="72">
        <v>225059</v>
      </c>
      <c r="C25234" s="72" t="s">
        <v>1915</v>
      </c>
      <c r="D25234" s="72">
        <v>200</v>
      </c>
      <c r="E25234" s="72">
        <v>300</v>
      </c>
      <c r="F25234" s="72">
        <v>0</v>
      </c>
      <c r="G25234" s="72">
        <v>1</v>
      </c>
      <c r="H25234" s="72" t="s">
        <v>5213</v>
      </c>
      <c r="I25234" s="72" t="s">
        <v>7169</v>
      </c>
      <c r="J25234" s="72" t="s">
        <v>3848</v>
      </c>
      <c r="K25234" s="72" t="s">
        <v>7212</v>
      </c>
      <c r="L25234" s="12" t="e">
        <f>VLOOKUP(B25234,Doses!A:C,3,FALSE)</f>
        <v>#N/A</v>
      </c>
      <c r="M25234" s="44" t="e">
        <f t="shared" si="394"/>
        <v>#VALUE!</v>
      </c>
    </row>
    <row r="25235" spans="1:13" x14ac:dyDescent="0.25">
      <c r="A25235" s="72" t="s">
        <v>5212</v>
      </c>
      <c r="B25235" s="72">
        <v>225059</v>
      </c>
      <c r="C25235" s="72" t="s">
        <v>1915</v>
      </c>
      <c r="D25235" s="72">
        <v>200</v>
      </c>
      <c r="E25235" s="72">
        <v>300</v>
      </c>
      <c r="F25235" s="72">
        <v>0</v>
      </c>
      <c r="G25235" s="72">
        <v>1</v>
      </c>
      <c r="H25235" s="72" t="s">
        <v>5213</v>
      </c>
      <c r="I25235" s="72" t="s">
        <v>7170</v>
      </c>
      <c r="J25235" s="72" t="s">
        <v>3848</v>
      </c>
      <c r="K25235" s="72" t="s">
        <v>7212</v>
      </c>
      <c r="L25235" s="12" t="e">
        <f>VLOOKUP(B25235,Doses!A:C,3,FALSE)</f>
        <v>#N/A</v>
      </c>
      <c r="M25235" s="44" t="e">
        <f t="shared" si="394"/>
        <v>#VALUE!</v>
      </c>
    </row>
    <row r="25236" spans="1:13" x14ac:dyDescent="0.25">
      <c r="A25236" s="72" t="s">
        <v>5212</v>
      </c>
      <c r="B25236" s="72">
        <v>225059</v>
      </c>
      <c r="C25236" s="72" t="s">
        <v>1915</v>
      </c>
      <c r="D25236" s="72">
        <v>200</v>
      </c>
      <c r="E25236" s="72">
        <v>300</v>
      </c>
      <c r="F25236" s="72">
        <v>0</v>
      </c>
      <c r="G25236" s="72">
        <v>1</v>
      </c>
      <c r="H25236" s="72" t="s">
        <v>5213</v>
      </c>
      <c r="I25236" s="72" t="s">
        <v>7171</v>
      </c>
      <c r="J25236" s="72" t="s">
        <v>3848</v>
      </c>
      <c r="K25236" s="72" t="s">
        <v>7212</v>
      </c>
      <c r="L25236" s="12" t="e">
        <f>VLOOKUP(B25236,Doses!A:C,3,FALSE)</f>
        <v>#N/A</v>
      </c>
      <c r="M25236" s="44" t="e">
        <f t="shared" si="394"/>
        <v>#VALUE!</v>
      </c>
    </row>
    <row r="25237" spans="1:13" x14ac:dyDescent="0.25">
      <c r="A25237" s="72" t="s">
        <v>5212</v>
      </c>
      <c r="B25237" s="72">
        <v>225059</v>
      </c>
      <c r="C25237" s="72" t="s">
        <v>1915</v>
      </c>
      <c r="D25237" s="72">
        <v>200</v>
      </c>
      <c r="E25237" s="72">
        <v>298</v>
      </c>
      <c r="F25237" s="72">
        <v>0</v>
      </c>
      <c r="G25237" s="72">
        <v>1</v>
      </c>
      <c r="H25237" s="72" t="s">
        <v>5213</v>
      </c>
      <c r="I25237" s="72" t="s">
        <v>7172</v>
      </c>
      <c r="J25237" s="72" t="s">
        <v>3848</v>
      </c>
      <c r="K25237" s="72" t="s">
        <v>7212</v>
      </c>
      <c r="L25237" s="12" t="e">
        <f>VLOOKUP(B25237,Doses!A:C,3,FALSE)</f>
        <v>#N/A</v>
      </c>
      <c r="M25237" s="44" t="e">
        <f t="shared" si="394"/>
        <v>#VALUE!</v>
      </c>
    </row>
    <row r="25238" spans="1:13" x14ac:dyDescent="0.25">
      <c r="A25238" s="72" t="s">
        <v>5212</v>
      </c>
      <c r="B25238" s="72">
        <v>225069</v>
      </c>
      <c r="C25238" s="72" t="s">
        <v>3824</v>
      </c>
      <c r="D25238" s="72">
        <v>100</v>
      </c>
      <c r="E25238" s="72">
        <v>360</v>
      </c>
      <c r="F25238" s="72">
        <v>0</v>
      </c>
      <c r="G25238" s="72">
        <v>1</v>
      </c>
      <c r="H25238" s="72" t="s">
        <v>5213</v>
      </c>
      <c r="I25238" s="72">
        <v>1305002</v>
      </c>
      <c r="J25238" s="72" t="s">
        <v>7038</v>
      </c>
      <c r="K25238" s="72" t="s">
        <v>7250</v>
      </c>
      <c r="L25238" s="12" t="str">
        <f>VLOOKUP(B25238,Doses!A:C,3,FALSE)</f>
        <v>Vax</v>
      </c>
      <c r="M25238" s="44" t="e">
        <f t="shared" si="394"/>
        <v>#VALUE!</v>
      </c>
    </row>
    <row r="25239" spans="1:13" x14ac:dyDescent="0.25">
      <c r="A25239" s="72" t="s">
        <v>5212</v>
      </c>
      <c r="B25239" s="72">
        <v>225069</v>
      </c>
      <c r="C25239" s="72" t="s">
        <v>3824</v>
      </c>
      <c r="D25239" s="72">
        <v>100</v>
      </c>
      <c r="E25239" s="72">
        <v>360</v>
      </c>
      <c r="F25239" s="72">
        <v>0</v>
      </c>
      <c r="G25239" s="72">
        <v>1</v>
      </c>
      <c r="H25239" s="72" t="s">
        <v>5213</v>
      </c>
      <c r="I25239" s="72">
        <v>1305002</v>
      </c>
      <c r="J25239" s="72" t="s">
        <v>7038</v>
      </c>
      <c r="K25239" s="72" t="s">
        <v>7250</v>
      </c>
      <c r="L25239" s="12" t="str">
        <f>VLOOKUP(B25239,Doses!A:C,3,FALSE)</f>
        <v>Vax</v>
      </c>
      <c r="M25239" s="44" t="e">
        <f t="shared" si="394"/>
        <v>#VALUE!</v>
      </c>
    </row>
    <row r="25240" spans="1:13" x14ac:dyDescent="0.25">
      <c r="A25240" s="72" t="s">
        <v>5212</v>
      </c>
      <c r="B25240" s="72">
        <v>225069</v>
      </c>
      <c r="C25240" s="72" t="s">
        <v>3824</v>
      </c>
      <c r="D25240" s="72">
        <v>100</v>
      </c>
      <c r="E25240" s="72">
        <v>396</v>
      </c>
      <c r="F25240" s="72">
        <v>0</v>
      </c>
      <c r="G25240" s="72">
        <v>1</v>
      </c>
      <c r="H25240" s="72" t="s">
        <v>5213</v>
      </c>
      <c r="I25240" s="72">
        <v>1304429</v>
      </c>
      <c r="J25240" s="72" t="s">
        <v>7038</v>
      </c>
      <c r="K25240" s="72" t="s">
        <v>7247</v>
      </c>
      <c r="L25240" s="12" t="str">
        <f>VLOOKUP(B25240,Doses!A:C,3,FALSE)</f>
        <v>Vax</v>
      </c>
      <c r="M25240" s="44" t="e">
        <f t="shared" si="394"/>
        <v>#VALUE!</v>
      </c>
    </row>
    <row r="25241" spans="1:13" x14ac:dyDescent="0.25">
      <c r="A25241" s="72" t="s">
        <v>5212</v>
      </c>
      <c r="B25241" s="72">
        <v>225069</v>
      </c>
      <c r="C25241" s="72" t="s">
        <v>3824</v>
      </c>
      <c r="D25241" s="72">
        <v>100</v>
      </c>
      <c r="E25241" s="72">
        <v>396</v>
      </c>
      <c r="F25241" s="72">
        <v>0</v>
      </c>
      <c r="G25241" s="72">
        <v>1</v>
      </c>
      <c r="H25241" s="72" t="s">
        <v>5213</v>
      </c>
      <c r="I25241" s="72">
        <v>1304430</v>
      </c>
      <c r="J25241" s="72" t="s">
        <v>7038</v>
      </c>
      <c r="K25241" s="72" t="s">
        <v>7247</v>
      </c>
      <c r="L25241" s="12" t="str">
        <f>VLOOKUP(B25241,Doses!A:C,3,FALSE)</f>
        <v>Vax</v>
      </c>
      <c r="M25241" s="44" t="e">
        <f t="shared" si="394"/>
        <v>#VALUE!</v>
      </c>
    </row>
    <row r="25242" spans="1:13" x14ac:dyDescent="0.25">
      <c r="A25242" s="72" t="s">
        <v>5212</v>
      </c>
      <c r="B25242" s="72">
        <v>225069</v>
      </c>
      <c r="C25242" s="72" t="s">
        <v>3824</v>
      </c>
      <c r="D25242" s="72">
        <v>100</v>
      </c>
      <c r="E25242" s="72">
        <v>396</v>
      </c>
      <c r="F25242" s="72">
        <v>0</v>
      </c>
      <c r="G25242" s="72">
        <v>1</v>
      </c>
      <c r="H25242" s="72" t="s">
        <v>5213</v>
      </c>
      <c r="I25242" s="72">
        <v>1304430</v>
      </c>
      <c r="J25242" s="72" t="s">
        <v>7038</v>
      </c>
      <c r="K25242" s="72" t="s">
        <v>7247</v>
      </c>
      <c r="L25242" s="12" t="str">
        <f>VLOOKUP(B25242,Doses!A:C,3,FALSE)</f>
        <v>Vax</v>
      </c>
      <c r="M25242" s="44" t="e">
        <f t="shared" si="394"/>
        <v>#VALUE!</v>
      </c>
    </row>
    <row r="25243" spans="1:13" x14ac:dyDescent="0.25">
      <c r="A25243" s="72" t="s">
        <v>5212</v>
      </c>
      <c r="B25243" s="72">
        <v>302095</v>
      </c>
      <c r="C25243" s="72" t="s">
        <v>537</v>
      </c>
      <c r="D25243" s="72">
        <v>50</v>
      </c>
      <c r="E25243" s="72">
        <v>10190</v>
      </c>
      <c r="F25243" s="72">
        <v>0</v>
      </c>
      <c r="G25243" s="72">
        <v>1</v>
      </c>
      <c r="H25243" s="72" t="s">
        <v>5213</v>
      </c>
      <c r="I25243" s="72" t="s">
        <v>7625</v>
      </c>
      <c r="J25243" s="72" t="s">
        <v>2</v>
      </c>
      <c r="K25243" s="72" t="s">
        <v>7217</v>
      </c>
      <c r="L25243" s="12" t="e">
        <f>VLOOKUP(B25243,Doses!A:C,3,FALSE)</f>
        <v>#N/A</v>
      </c>
      <c r="M25243" s="44" t="e">
        <f t="shared" si="394"/>
        <v>#VALUE!</v>
      </c>
    </row>
    <row r="25244" spans="1:13" x14ac:dyDescent="0.25">
      <c r="A25244" s="72" t="s">
        <v>5212</v>
      </c>
      <c r="B25244" s="72">
        <v>404163</v>
      </c>
      <c r="C25244" s="72" t="s">
        <v>2514</v>
      </c>
      <c r="D25244" s="72">
        <v>1</v>
      </c>
      <c r="E25244" s="72">
        <v>4200</v>
      </c>
      <c r="F25244" s="72">
        <v>0</v>
      </c>
      <c r="G25244" s="72">
        <v>1</v>
      </c>
      <c r="H25244" s="72" t="s">
        <v>5213</v>
      </c>
      <c r="I25244" s="72">
        <v>20130815</v>
      </c>
      <c r="J25244" s="72" t="s">
        <v>2</v>
      </c>
      <c r="K25244" s="72" t="s">
        <v>7244</v>
      </c>
      <c r="L25244" s="12" t="e">
        <f>VLOOKUP(B25244,Doses!A:C,3,FALSE)</f>
        <v>#N/A</v>
      </c>
      <c r="M25244" s="44" t="e">
        <f t="shared" si="394"/>
        <v>#VALUE!</v>
      </c>
    </row>
    <row r="25245" spans="1:13" x14ac:dyDescent="0.25">
      <c r="A25245" s="72" t="s">
        <v>5212</v>
      </c>
      <c r="B25245" s="72">
        <v>404163</v>
      </c>
      <c r="C25245" s="72" t="s">
        <v>2514</v>
      </c>
      <c r="D25245" s="72">
        <v>1</v>
      </c>
      <c r="E25245" s="72">
        <v>1700</v>
      </c>
      <c r="F25245" s="72">
        <v>0</v>
      </c>
      <c r="G25245" s="72">
        <v>1</v>
      </c>
      <c r="H25245" s="72" t="s">
        <v>5213</v>
      </c>
      <c r="I25245" s="72">
        <v>20130815</v>
      </c>
      <c r="J25245" s="72" t="s">
        <v>2</v>
      </c>
      <c r="K25245" s="72" t="s">
        <v>7244</v>
      </c>
      <c r="L25245" s="12" t="e">
        <f>VLOOKUP(B25245,Doses!A:C,3,FALSE)</f>
        <v>#N/A</v>
      </c>
      <c r="M25245" s="44" t="e">
        <f t="shared" si="394"/>
        <v>#VALUE!</v>
      </c>
    </row>
    <row r="25246" spans="1:13" x14ac:dyDescent="0.25">
      <c r="A25246" s="72" t="s">
        <v>5212</v>
      </c>
      <c r="B25246" s="72">
        <v>404163</v>
      </c>
      <c r="C25246" s="72" t="s">
        <v>2514</v>
      </c>
      <c r="D25246" s="72">
        <v>1</v>
      </c>
      <c r="E25246" s="72">
        <v>2300</v>
      </c>
      <c r="F25246" s="72">
        <v>0</v>
      </c>
      <c r="G25246" s="72">
        <v>1</v>
      </c>
      <c r="H25246" s="72" t="s">
        <v>5213</v>
      </c>
      <c r="I25246" s="72">
        <v>20130815</v>
      </c>
      <c r="J25246" s="72" t="s">
        <v>2</v>
      </c>
      <c r="K25246" s="72" t="s">
        <v>7244</v>
      </c>
      <c r="L25246" s="12" t="e">
        <f>VLOOKUP(B25246,Doses!A:C,3,FALSE)</f>
        <v>#N/A</v>
      </c>
      <c r="M25246" s="44" t="e">
        <f t="shared" si="394"/>
        <v>#VALUE!</v>
      </c>
    </row>
    <row r="25247" spans="1:13" x14ac:dyDescent="0.25">
      <c r="A25247" s="72" t="s">
        <v>5212</v>
      </c>
      <c r="B25247" s="72">
        <v>304291</v>
      </c>
      <c r="C25247" s="72" t="s">
        <v>6514</v>
      </c>
      <c r="D25247" s="72">
        <v>1</v>
      </c>
      <c r="E25247" s="72">
        <v>8</v>
      </c>
      <c r="F25247" s="72">
        <v>0</v>
      </c>
      <c r="G25247" s="72">
        <v>1</v>
      </c>
      <c r="H25247" s="72" t="s">
        <v>5213</v>
      </c>
      <c r="I25247" s="72">
        <v>140903</v>
      </c>
      <c r="J25247" s="72" t="s">
        <v>2</v>
      </c>
      <c r="K25247" s="72" t="s">
        <v>7225</v>
      </c>
      <c r="L25247" s="12" t="e">
        <f>VLOOKUP(B25247,Doses!A:C,3,FALSE)</f>
        <v>#N/A</v>
      </c>
      <c r="M25247" s="44" t="e">
        <f t="shared" si="394"/>
        <v>#VALUE!</v>
      </c>
    </row>
    <row r="25248" spans="1:13" x14ac:dyDescent="0.25">
      <c r="A25248" s="72" t="s">
        <v>5212</v>
      </c>
      <c r="B25248" s="72">
        <v>304291</v>
      </c>
      <c r="C25248" s="72" t="s">
        <v>6514</v>
      </c>
      <c r="D25248" s="72">
        <v>1</v>
      </c>
      <c r="E25248" s="72">
        <v>70</v>
      </c>
      <c r="F25248" s="72">
        <v>0</v>
      </c>
      <c r="G25248" s="72">
        <v>1</v>
      </c>
      <c r="H25248" s="72" t="s">
        <v>5213</v>
      </c>
      <c r="I25248" s="72">
        <v>140903</v>
      </c>
      <c r="J25248" s="72" t="s">
        <v>2</v>
      </c>
      <c r="K25248" s="72" t="s">
        <v>7225</v>
      </c>
      <c r="L25248" s="12" t="e">
        <f>VLOOKUP(B25248,Doses!A:C,3,FALSE)</f>
        <v>#N/A</v>
      </c>
      <c r="M25248" s="44" t="e">
        <f t="shared" si="394"/>
        <v>#VALUE!</v>
      </c>
    </row>
    <row r="25249" spans="1:13" x14ac:dyDescent="0.25">
      <c r="A25249" s="72" t="s">
        <v>5212</v>
      </c>
      <c r="B25249" s="72">
        <v>304291</v>
      </c>
      <c r="C25249" s="72" t="s">
        <v>6514</v>
      </c>
      <c r="D25249" s="72">
        <v>1</v>
      </c>
      <c r="E25249" s="72">
        <v>7</v>
      </c>
      <c r="F25249" s="72">
        <v>0</v>
      </c>
      <c r="G25249" s="72">
        <v>1</v>
      </c>
      <c r="H25249" s="72" t="s">
        <v>5213</v>
      </c>
      <c r="I25249" s="72">
        <v>140903</v>
      </c>
      <c r="J25249" s="72" t="s">
        <v>2</v>
      </c>
      <c r="K25249" s="72" t="s">
        <v>7225</v>
      </c>
      <c r="L25249" s="12" t="e">
        <f>VLOOKUP(B25249,Doses!A:C,3,FALSE)</f>
        <v>#N/A</v>
      </c>
      <c r="M25249" s="44" t="e">
        <f t="shared" si="394"/>
        <v>#VALUE!</v>
      </c>
    </row>
    <row r="25250" spans="1:13" x14ac:dyDescent="0.25">
      <c r="A25250" s="72" t="s">
        <v>5212</v>
      </c>
      <c r="B25250" s="72">
        <v>304291</v>
      </c>
      <c r="C25250" s="72" t="s">
        <v>6514</v>
      </c>
      <c r="D25250" s="72">
        <v>1</v>
      </c>
      <c r="E25250" s="72">
        <v>15</v>
      </c>
      <c r="F25250" s="72">
        <v>0</v>
      </c>
      <c r="G25250" s="72">
        <v>1</v>
      </c>
      <c r="H25250" s="72" t="s">
        <v>5213</v>
      </c>
      <c r="I25250" s="72">
        <v>140903</v>
      </c>
      <c r="J25250" s="72" t="s">
        <v>2</v>
      </c>
      <c r="K25250" s="72" t="s">
        <v>7225</v>
      </c>
      <c r="L25250" s="12" t="e">
        <f>VLOOKUP(B25250,Doses!A:C,3,FALSE)</f>
        <v>#N/A</v>
      </c>
      <c r="M25250" s="44" t="e">
        <f t="shared" si="394"/>
        <v>#VALUE!</v>
      </c>
    </row>
    <row r="25251" spans="1:13" x14ac:dyDescent="0.25">
      <c r="A25251" s="72" t="s">
        <v>5212</v>
      </c>
      <c r="B25251" s="72">
        <v>304291</v>
      </c>
      <c r="C25251" s="72" t="s">
        <v>6514</v>
      </c>
      <c r="D25251" s="72">
        <v>1</v>
      </c>
      <c r="E25251" s="72">
        <v>2</v>
      </c>
      <c r="F25251" s="72">
        <v>0</v>
      </c>
      <c r="G25251" s="72">
        <v>1</v>
      </c>
      <c r="H25251" s="72" t="s">
        <v>5213</v>
      </c>
      <c r="I25251" s="72">
        <v>140903</v>
      </c>
      <c r="J25251" s="72" t="s">
        <v>2</v>
      </c>
      <c r="K25251" s="72" t="s">
        <v>7225</v>
      </c>
      <c r="L25251" s="12" t="e">
        <f>VLOOKUP(B25251,Doses!A:C,3,FALSE)</f>
        <v>#N/A</v>
      </c>
      <c r="M25251" s="44" t="e">
        <f t="shared" si="394"/>
        <v>#VALUE!</v>
      </c>
    </row>
    <row r="25252" spans="1:13" x14ac:dyDescent="0.25">
      <c r="A25252" s="72" t="s">
        <v>5212</v>
      </c>
      <c r="B25252" s="72">
        <v>304291</v>
      </c>
      <c r="C25252" s="72" t="s">
        <v>6514</v>
      </c>
      <c r="D25252" s="72">
        <v>1</v>
      </c>
      <c r="E25252" s="72">
        <v>4</v>
      </c>
      <c r="F25252" s="72">
        <v>0</v>
      </c>
      <c r="G25252" s="72">
        <v>1</v>
      </c>
      <c r="H25252" s="72" t="s">
        <v>5213</v>
      </c>
      <c r="I25252" s="72">
        <v>140903</v>
      </c>
      <c r="J25252" s="72" t="s">
        <v>2</v>
      </c>
      <c r="K25252" s="72" t="s">
        <v>7225</v>
      </c>
      <c r="L25252" s="12" t="e">
        <f>VLOOKUP(B25252,Doses!A:C,3,FALSE)</f>
        <v>#N/A</v>
      </c>
      <c r="M25252" s="44" t="e">
        <f t="shared" si="394"/>
        <v>#VALUE!</v>
      </c>
    </row>
    <row r="25253" spans="1:13" x14ac:dyDescent="0.25">
      <c r="A25253" s="72" t="s">
        <v>5212</v>
      </c>
      <c r="B25253" s="72">
        <v>304291</v>
      </c>
      <c r="C25253" s="72" t="s">
        <v>6514</v>
      </c>
      <c r="D25253" s="72">
        <v>1</v>
      </c>
      <c r="E25253" s="72">
        <v>4</v>
      </c>
      <c r="F25253" s="72">
        <v>0</v>
      </c>
      <c r="G25253" s="72">
        <v>1</v>
      </c>
      <c r="H25253" s="72" t="s">
        <v>5213</v>
      </c>
      <c r="I25253" s="72">
        <v>140903</v>
      </c>
      <c r="J25253" s="72" t="s">
        <v>2</v>
      </c>
      <c r="K25253" s="72" t="s">
        <v>7225</v>
      </c>
      <c r="L25253" s="12" t="e">
        <f>VLOOKUP(B25253,Doses!A:C,3,FALSE)</f>
        <v>#N/A</v>
      </c>
      <c r="M25253" s="44" t="e">
        <f t="shared" si="394"/>
        <v>#VALUE!</v>
      </c>
    </row>
    <row r="25254" spans="1:13" x14ac:dyDescent="0.25">
      <c r="A25254" s="72" t="s">
        <v>5212</v>
      </c>
      <c r="B25254" s="72">
        <v>304291</v>
      </c>
      <c r="C25254" s="72" t="s">
        <v>6514</v>
      </c>
      <c r="D25254" s="72">
        <v>1</v>
      </c>
      <c r="E25254" s="72">
        <v>2</v>
      </c>
      <c r="F25254" s="72">
        <v>0</v>
      </c>
      <c r="G25254" s="72">
        <v>1</v>
      </c>
      <c r="H25254" s="72" t="s">
        <v>5213</v>
      </c>
      <c r="I25254" s="72">
        <v>140903</v>
      </c>
      <c r="J25254" s="72" t="s">
        <v>2</v>
      </c>
      <c r="K25254" s="72" t="s">
        <v>7225</v>
      </c>
      <c r="L25254" s="12" t="e">
        <f>VLOOKUP(B25254,Doses!A:C,3,FALSE)</f>
        <v>#N/A</v>
      </c>
      <c r="M25254" s="44" t="e">
        <f t="shared" si="394"/>
        <v>#VALUE!</v>
      </c>
    </row>
    <row r="25255" spans="1:13" x14ac:dyDescent="0.25">
      <c r="A25255" s="72" t="s">
        <v>5212</v>
      </c>
      <c r="B25255" s="72">
        <v>304291</v>
      </c>
      <c r="C25255" s="72" t="s">
        <v>6514</v>
      </c>
      <c r="D25255" s="72">
        <v>1</v>
      </c>
      <c r="E25255" s="72">
        <v>42</v>
      </c>
      <c r="F25255" s="72">
        <v>0</v>
      </c>
      <c r="G25255" s="72">
        <v>1</v>
      </c>
      <c r="H25255" s="72" t="s">
        <v>5213</v>
      </c>
      <c r="I25255" s="72">
        <v>140903</v>
      </c>
      <c r="J25255" s="72" t="s">
        <v>2</v>
      </c>
      <c r="K25255" s="72" t="s">
        <v>7225</v>
      </c>
      <c r="L25255" s="12" t="e">
        <f>VLOOKUP(B25255,Doses!A:C,3,FALSE)</f>
        <v>#N/A</v>
      </c>
      <c r="M25255" s="44" t="e">
        <f t="shared" si="394"/>
        <v>#VALUE!</v>
      </c>
    </row>
    <row r="25256" spans="1:13" x14ac:dyDescent="0.25">
      <c r="A25256" s="72" t="s">
        <v>5212</v>
      </c>
      <c r="B25256" s="72">
        <v>225069</v>
      </c>
      <c r="C25256" s="72" t="s">
        <v>3824</v>
      </c>
      <c r="D25256" s="72">
        <v>100</v>
      </c>
      <c r="E25256" s="72">
        <v>10986</v>
      </c>
      <c r="F25256" s="72">
        <v>0</v>
      </c>
      <c r="G25256" s="72">
        <v>1</v>
      </c>
      <c r="H25256" s="72" t="s">
        <v>5213</v>
      </c>
      <c r="I25256" s="72">
        <v>1305401</v>
      </c>
      <c r="J25256" s="72" t="s">
        <v>7038</v>
      </c>
      <c r="K25256" s="72" t="s">
        <v>7250</v>
      </c>
      <c r="L25256" s="12" t="str">
        <f>VLOOKUP(B25256,Doses!A:C,3,FALSE)</f>
        <v>Vax</v>
      </c>
      <c r="M25256" s="44" t="e">
        <f t="shared" si="394"/>
        <v>#VALUE!</v>
      </c>
    </row>
    <row r="25257" spans="1:13" x14ac:dyDescent="0.25">
      <c r="A25257" s="72" t="s">
        <v>5212</v>
      </c>
      <c r="B25257" s="72">
        <v>225069</v>
      </c>
      <c r="C25257" s="72" t="s">
        <v>3824</v>
      </c>
      <c r="D25257" s="72">
        <v>100</v>
      </c>
      <c r="E25257" s="72">
        <v>1649</v>
      </c>
      <c r="F25257" s="72">
        <v>0</v>
      </c>
      <c r="G25257" s="72">
        <v>1</v>
      </c>
      <c r="H25257" s="72" t="s">
        <v>5213</v>
      </c>
      <c r="I25257" s="72">
        <v>1305401</v>
      </c>
      <c r="J25257" s="72" t="s">
        <v>7038</v>
      </c>
      <c r="K25257" s="72" t="s">
        <v>7250</v>
      </c>
      <c r="L25257" s="12" t="str">
        <f>VLOOKUP(B25257,Doses!A:C,3,FALSE)</f>
        <v>Vax</v>
      </c>
      <c r="M25257" s="44" t="e">
        <f t="shared" si="394"/>
        <v>#VALUE!</v>
      </c>
    </row>
    <row r="25258" spans="1:13" x14ac:dyDescent="0.25">
      <c r="A25258" s="72" t="s">
        <v>5212</v>
      </c>
      <c r="B25258" s="72">
        <v>225069</v>
      </c>
      <c r="C25258" s="72" t="s">
        <v>3824</v>
      </c>
      <c r="D25258" s="72">
        <v>100</v>
      </c>
      <c r="E25258" s="72">
        <v>102</v>
      </c>
      <c r="F25258" s="72">
        <v>0</v>
      </c>
      <c r="G25258" s="72">
        <v>1</v>
      </c>
      <c r="H25258" s="72" t="s">
        <v>5213</v>
      </c>
      <c r="I25258" s="72">
        <v>20140306</v>
      </c>
      <c r="J25258" s="72" t="s">
        <v>7038</v>
      </c>
      <c r="K25258" s="72" t="s">
        <v>7247</v>
      </c>
      <c r="L25258" s="12" t="str">
        <f>VLOOKUP(B25258,Doses!A:C,3,FALSE)</f>
        <v>Vax</v>
      </c>
      <c r="M25258" s="44" t="e">
        <f t="shared" si="394"/>
        <v>#VALUE!</v>
      </c>
    </row>
    <row r="25259" spans="1:13" x14ac:dyDescent="0.25">
      <c r="A25259" s="72" t="s">
        <v>5212</v>
      </c>
      <c r="B25259" s="72">
        <v>225069</v>
      </c>
      <c r="C25259" s="72" t="s">
        <v>3824</v>
      </c>
      <c r="D25259" s="72">
        <v>100</v>
      </c>
      <c r="E25259" s="72">
        <v>360</v>
      </c>
      <c r="F25259" s="72">
        <v>0</v>
      </c>
      <c r="G25259" s="72">
        <v>1</v>
      </c>
      <c r="H25259" s="72" t="s">
        <v>5213</v>
      </c>
      <c r="I25259" s="72">
        <v>20140306</v>
      </c>
      <c r="J25259" s="72" t="s">
        <v>7038</v>
      </c>
      <c r="K25259" s="72" t="s">
        <v>7247</v>
      </c>
      <c r="L25259" s="12" t="str">
        <f>VLOOKUP(B25259,Doses!A:C,3,FALSE)</f>
        <v>Vax</v>
      </c>
      <c r="M25259" s="44" t="e">
        <f t="shared" si="394"/>
        <v>#VALUE!</v>
      </c>
    </row>
    <row r="25260" spans="1:13" x14ac:dyDescent="0.25">
      <c r="A25260" s="72" t="s">
        <v>5212</v>
      </c>
      <c r="B25260" s="72">
        <v>225069</v>
      </c>
      <c r="C25260" s="72" t="s">
        <v>3824</v>
      </c>
      <c r="D25260" s="72">
        <v>100</v>
      </c>
      <c r="E25260" s="72">
        <v>360</v>
      </c>
      <c r="F25260" s="72">
        <v>0</v>
      </c>
      <c r="G25260" s="72">
        <v>1</v>
      </c>
      <c r="H25260" s="72" t="s">
        <v>5213</v>
      </c>
      <c r="I25260" s="72">
        <v>20140306</v>
      </c>
      <c r="J25260" s="72" t="s">
        <v>7038</v>
      </c>
      <c r="K25260" s="72" t="s">
        <v>7247</v>
      </c>
      <c r="L25260" s="12" t="str">
        <f>VLOOKUP(B25260,Doses!A:C,3,FALSE)</f>
        <v>Vax</v>
      </c>
      <c r="M25260" s="44" t="e">
        <f t="shared" si="394"/>
        <v>#VALUE!</v>
      </c>
    </row>
    <row r="25261" spans="1:13" x14ac:dyDescent="0.25">
      <c r="A25261" s="72" t="s">
        <v>5212</v>
      </c>
      <c r="B25261" s="72">
        <v>225069</v>
      </c>
      <c r="C25261" s="72" t="s">
        <v>3824</v>
      </c>
      <c r="D25261" s="72">
        <v>100</v>
      </c>
      <c r="E25261" s="72">
        <v>103</v>
      </c>
      <c r="F25261" s="72">
        <v>0</v>
      </c>
      <c r="G25261" s="72">
        <v>1</v>
      </c>
      <c r="H25261" s="72" t="s">
        <v>5213</v>
      </c>
      <c r="I25261" s="72">
        <v>1306020</v>
      </c>
      <c r="J25261" s="72" t="s">
        <v>7038</v>
      </c>
      <c r="K25261" s="72" t="s">
        <v>7250</v>
      </c>
      <c r="L25261" s="12" t="str">
        <f>VLOOKUP(B25261,Doses!A:C,3,FALSE)</f>
        <v>Vax</v>
      </c>
      <c r="M25261" s="44" t="e">
        <f t="shared" si="394"/>
        <v>#VALUE!</v>
      </c>
    </row>
    <row r="25262" spans="1:13" x14ac:dyDescent="0.25">
      <c r="A25262" s="72" t="s">
        <v>5212</v>
      </c>
      <c r="B25262" s="72">
        <v>225069</v>
      </c>
      <c r="C25262" s="72" t="s">
        <v>3824</v>
      </c>
      <c r="D25262" s="72">
        <v>100</v>
      </c>
      <c r="E25262" s="72">
        <v>2</v>
      </c>
      <c r="F25262" s="72">
        <v>0</v>
      </c>
      <c r="G25262" s="72">
        <v>1</v>
      </c>
      <c r="H25262" s="72" t="s">
        <v>5213</v>
      </c>
      <c r="I25262" s="72">
        <v>20140418</v>
      </c>
      <c r="J25262" s="72" t="s">
        <v>7038</v>
      </c>
      <c r="K25262" s="72" t="s">
        <v>7250</v>
      </c>
      <c r="L25262" s="12" t="str">
        <f>VLOOKUP(B25262,Doses!A:C,3,FALSE)</f>
        <v>Vax</v>
      </c>
      <c r="M25262" s="44" t="e">
        <f t="shared" si="394"/>
        <v>#VALUE!</v>
      </c>
    </row>
    <row r="25263" spans="1:13" x14ac:dyDescent="0.25">
      <c r="A25263" s="72" t="s">
        <v>5212</v>
      </c>
      <c r="B25263" s="72">
        <v>404163</v>
      </c>
      <c r="C25263" s="72" t="s">
        <v>2514</v>
      </c>
      <c r="D25263" s="72">
        <v>1</v>
      </c>
      <c r="E25263" s="72">
        <v>200</v>
      </c>
      <c r="F25263" s="72">
        <v>0</v>
      </c>
      <c r="G25263" s="72">
        <v>1</v>
      </c>
      <c r="H25263" s="72" t="s">
        <v>5213</v>
      </c>
      <c r="I25263" s="72">
        <v>20130815</v>
      </c>
      <c r="J25263" s="72" t="s">
        <v>2</v>
      </c>
      <c r="K25263" s="72" t="s">
        <v>7244</v>
      </c>
      <c r="L25263" s="12" t="e">
        <f>VLOOKUP(B25263,Doses!A:C,3,FALSE)</f>
        <v>#N/A</v>
      </c>
      <c r="M25263" s="44" t="e">
        <f t="shared" si="394"/>
        <v>#VALUE!</v>
      </c>
    </row>
    <row r="25264" spans="1:13" x14ac:dyDescent="0.25">
      <c r="A25264" s="72" t="s">
        <v>5212</v>
      </c>
      <c r="B25264" s="72">
        <v>308305</v>
      </c>
      <c r="C25264" s="72" t="s">
        <v>582</v>
      </c>
      <c r="D25264" s="72">
        <v>100</v>
      </c>
      <c r="E25264" s="72">
        <v>144</v>
      </c>
      <c r="F25264" s="72">
        <v>0</v>
      </c>
      <c r="G25264" s="72">
        <v>1</v>
      </c>
      <c r="H25264" s="72" t="s">
        <v>5213</v>
      </c>
      <c r="I25264" s="72">
        <v>20150129</v>
      </c>
      <c r="J25264" s="72" t="s">
        <v>2</v>
      </c>
      <c r="K25264" s="72" t="s">
        <v>7245</v>
      </c>
      <c r="L25264" s="12" t="e">
        <f>VLOOKUP(B25264,Doses!A:C,3,FALSE)</f>
        <v>#N/A</v>
      </c>
      <c r="M25264" s="44" t="e">
        <f t="shared" si="394"/>
        <v>#VALUE!</v>
      </c>
    </row>
    <row r="25265" spans="1:13" x14ac:dyDescent="0.25">
      <c r="A25265" s="72" t="s">
        <v>5212</v>
      </c>
      <c r="B25265" s="72">
        <v>302095</v>
      </c>
      <c r="C25265" s="72" t="s">
        <v>537</v>
      </c>
      <c r="D25265" s="72">
        <v>50</v>
      </c>
      <c r="E25265" s="72">
        <v>8780</v>
      </c>
      <c r="F25265" s="72">
        <v>0</v>
      </c>
      <c r="G25265" s="72">
        <v>1</v>
      </c>
      <c r="H25265" s="72" t="s">
        <v>5213</v>
      </c>
      <c r="I25265" s="72" t="s">
        <v>9328</v>
      </c>
      <c r="J25265" s="72" t="s">
        <v>2</v>
      </c>
      <c r="K25265" s="72" t="s">
        <v>7956</v>
      </c>
      <c r="L25265" s="12" t="e">
        <f>VLOOKUP(B25265,Doses!A:C,3,FALSE)</f>
        <v>#N/A</v>
      </c>
      <c r="M25265" s="44" t="e">
        <f t="shared" si="394"/>
        <v>#VALUE!</v>
      </c>
    </row>
    <row r="25266" spans="1:13" x14ac:dyDescent="0.25">
      <c r="A25266" s="72" t="s">
        <v>5212</v>
      </c>
      <c r="B25266" s="72">
        <v>308305</v>
      </c>
      <c r="C25266" s="72" t="s">
        <v>582</v>
      </c>
      <c r="D25266" s="72">
        <v>100</v>
      </c>
      <c r="E25266" s="72">
        <v>144</v>
      </c>
      <c r="F25266" s="72">
        <v>0</v>
      </c>
      <c r="G25266" s="72">
        <v>1</v>
      </c>
      <c r="H25266" s="72" t="s">
        <v>5213</v>
      </c>
      <c r="I25266" s="72">
        <v>20140911</v>
      </c>
      <c r="J25266" s="72" t="s">
        <v>7038</v>
      </c>
      <c r="K25266" s="72">
        <v>43778</v>
      </c>
      <c r="L25266" s="12" t="e">
        <f>VLOOKUP(B25266,Doses!A:C,3,FALSE)</f>
        <v>#N/A</v>
      </c>
      <c r="M25266" s="44">
        <f t="shared" si="394"/>
        <v>43778</v>
      </c>
    </row>
    <row r="25267" spans="1:13" x14ac:dyDescent="0.25">
      <c r="A25267" s="72" t="s">
        <v>5212</v>
      </c>
      <c r="B25267" s="72">
        <v>308305</v>
      </c>
      <c r="C25267" s="72" t="s">
        <v>582</v>
      </c>
      <c r="D25267" s="72">
        <v>100</v>
      </c>
      <c r="E25267" s="72">
        <v>144</v>
      </c>
      <c r="F25267" s="72">
        <v>0</v>
      </c>
      <c r="G25267" s="72">
        <v>1</v>
      </c>
      <c r="H25267" s="72" t="s">
        <v>5213</v>
      </c>
      <c r="I25267" s="72">
        <v>20140911</v>
      </c>
      <c r="J25267" s="72" t="s">
        <v>7038</v>
      </c>
      <c r="K25267" s="72">
        <v>43778</v>
      </c>
      <c r="L25267" s="12" t="e">
        <f>VLOOKUP(B25267,Doses!A:C,3,FALSE)</f>
        <v>#N/A</v>
      </c>
      <c r="M25267" s="44">
        <f t="shared" si="394"/>
        <v>43778</v>
      </c>
    </row>
    <row r="25268" spans="1:13" x14ac:dyDescent="0.25">
      <c r="A25268" s="72" t="s">
        <v>5212</v>
      </c>
      <c r="B25268" s="72">
        <v>308305</v>
      </c>
      <c r="C25268" s="72" t="s">
        <v>582</v>
      </c>
      <c r="D25268" s="72">
        <v>100</v>
      </c>
      <c r="E25268" s="72">
        <v>13</v>
      </c>
      <c r="F25268" s="72">
        <v>0</v>
      </c>
      <c r="G25268" s="72">
        <v>1</v>
      </c>
      <c r="H25268" s="72" t="s">
        <v>5213</v>
      </c>
      <c r="I25268" s="72">
        <v>20140911</v>
      </c>
      <c r="J25268" s="72" t="s">
        <v>7038</v>
      </c>
      <c r="K25268" s="72">
        <v>43778</v>
      </c>
      <c r="L25268" s="12" t="e">
        <f>VLOOKUP(B25268,Doses!A:C,3,FALSE)</f>
        <v>#N/A</v>
      </c>
      <c r="M25268" s="44">
        <f t="shared" si="394"/>
        <v>43778</v>
      </c>
    </row>
    <row r="25269" spans="1:13" x14ac:dyDescent="0.25">
      <c r="A25269" s="72" t="s">
        <v>5212</v>
      </c>
      <c r="B25269" s="72">
        <v>308305</v>
      </c>
      <c r="C25269" s="72" t="s">
        <v>582</v>
      </c>
      <c r="D25269" s="72">
        <v>100</v>
      </c>
      <c r="E25269" s="72">
        <v>144</v>
      </c>
      <c r="F25269" s="72">
        <v>0</v>
      </c>
      <c r="G25269" s="72">
        <v>1</v>
      </c>
      <c r="H25269" s="72" t="s">
        <v>5213</v>
      </c>
      <c r="I25269" s="72">
        <v>20140911</v>
      </c>
      <c r="J25269" s="72" t="s">
        <v>7038</v>
      </c>
      <c r="K25269" s="72">
        <v>43778</v>
      </c>
      <c r="L25269" s="12" t="e">
        <f>VLOOKUP(B25269,Doses!A:C,3,FALSE)</f>
        <v>#N/A</v>
      </c>
      <c r="M25269" s="44">
        <f t="shared" si="394"/>
        <v>43778</v>
      </c>
    </row>
    <row r="25270" spans="1:13" x14ac:dyDescent="0.25">
      <c r="A25270" s="72" t="s">
        <v>5212</v>
      </c>
      <c r="B25270" s="72">
        <v>308305</v>
      </c>
      <c r="C25270" s="72" t="s">
        <v>582</v>
      </c>
      <c r="D25270" s="72">
        <v>100</v>
      </c>
      <c r="E25270" s="72">
        <v>71</v>
      </c>
      <c r="F25270" s="72">
        <v>0</v>
      </c>
      <c r="G25270" s="72">
        <v>1</v>
      </c>
      <c r="H25270" s="72" t="s">
        <v>5213</v>
      </c>
      <c r="I25270" s="72">
        <v>20140911</v>
      </c>
      <c r="J25270" s="72" t="s">
        <v>7038</v>
      </c>
      <c r="K25270" s="72">
        <v>43778</v>
      </c>
      <c r="L25270" s="12" t="e">
        <f>VLOOKUP(B25270,Doses!A:C,3,FALSE)</f>
        <v>#N/A</v>
      </c>
      <c r="M25270" s="44">
        <f t="shared" si="394"/>
        <v>43778</v>
      </c>
    </row>
    <row r="25271" spans="1:13" x14ac:dyDescent="0.25">
      <c r="A25271" s="72" t="s">
        <v>5212</v>
      </c>
      <c r="B25271" s="72">
        <v>308305</v>
      </c>
      <c r="C25271" s="72" t="s">
        <v>582</v>
      </c>
      <c r="D25271" s="72">
        <v>100</v>
      </c>
      <c r="E25271" s="72">
        <v>144</v>
      </c>
      <c r="F25271" s="72">
        <v>0</v>
      </c>
      <c r="G25271" s="72">
        <v>1</v>
      </c>
      <c r="H25271" s="72" t="s">
        <v>5213</v>
      </c>
      <c r="I25271" s="72">
        <v>20140911</v>
      </c>
      <c r="J25271" s="72" t="s">
        <v>7038</v>
      </c>
      <c r="K25271" s="72">
        <v>43778</v>
      </c>
      <c r="L25271" s="12" t="e">
        <f>VLOOKUP(B25271,Doses!A:C,3,FALSE)</f>
        <v>#N/A</v>
      </c>
      <c r="M25271" s="44">
        <f t="shared" si="394"/>
        <v>43778</v>
      </c>
    </row>
    <row r="25272" spans="1:13" x14ac:dyDescent="0.25">
      <c r="A25272" s="72" t="s">
        <v>5212</v>
      </c>
      <c r="B25272" s="72">
        <v>308305</v>
      </c>
      <c r="C25272" s="72" t="s">
        <v>582</v>
      </c>
      <c r="D25272" s="72">
        <v>100</v>
      </c>
      <c r="E25272" s="72">
        <v>144</v>
      </c>
      <c r="F25272" s="72">
        <v>0</v>
      </c>
      <c r="G25272" s="72">
        <v>1</v>
      </c>
      <c r="H25272" s="72" t="s">
        <v>5213</v>
      </c>
      <c r="I25272" s="72">
        <v>20140911</v>
      </c>
      <c r="J25272" s="72" t="s">
        <v>7038</v>
      </c>
      <c r="K25272" s="72">
        <v>43778</v>
      </c>
      <c r="L25272" s="12" t="e">
        <f>VLOOKUP(B25272,Doses!A:C,3,FALSE)</f>
        <v>#N/A</v>
      </c>
      <c r="M25272" s="44">
        <f t="shared" si="394"/>
        <v>43778</v>
      </c>
    </row>
    <row r="25273" spans="1:13" x14ac:dyDescent="0.25">
      <c r="A25273" s="72" t="s">
        <v>5212</v>
      </c>
      <c r="B25273" s="72">
        <v>308305</v>
      </c>
      <c r="C25273" s="72" t="s">
        <v>582</v>
      </c>
      <c r="D25273" s="72">
        <v>100</v>
      </c>
      <c r="E25273" s="72">
        <v>144</v>
      </c>
      <c r="F25273" s="72">
        <v>0</v>
      </c>
      <c r="G25273" s="72">
        <v>1</v>
      </c>
      <c r="H25273" s="72" t="s">
        <v>5213</v>
      </c>
      <c r="I25273" s="72">
        <v>20140911</v>
      </c>
      <c r="J25273" s="72" t="s">
        <v>7038</v>
      </c>
      <c r="K25273" s="72">
        <v>43778</v>
      </c>
      <c r="L25273" s="12" t="e">
        <f>VLOOKUP(B25273,Doses!A:C,3,FALSE)</f>
        <v>#N/A</v>
      </c>
      <c r="M25273" s="44">
        <f t="shared" si="394"/>
        <v>43778</v>
      </c>
    </row>
    <row r="25274" spans="1:13" x14ac:dyDescent="0.25">
      <c r="A25274" s="72" t="s">
        <v>5212</v>
      </c>
      <c r="B25274" s="72">
        <v>308305</v>
      </c>
      <c r="C25274" s="72" t="s">
        <v>582</v>
      </c>
      <c r="D25274" s="72">
        <v>100</v>
      </c>
      <c r="E25274" s="72">
        <v>144</v>
      </c>
      <c r="F25274" s="72">
        <v>0</v>
      </c>
      <c r="G25274" s="72">
        <v>1</v>
      </c>
      <c r="H25274" s="72" t="s">
        <v>5213</v>
      </c>
      <c r="I25274" s="72">
        <v>20140911</v>
      </c>
      <c r="J25274" s="72" t="s">
        <v>7038</v>
      </c>
      <c r="K25274" s="72">
        <v>43778</v>
      </c>
      <c r="L25274" s="12" t="e">
        <f>VLOOKUP(B25274,Doses!A:C,3,FALSE)</f>
        <v>#N/A</v>
      </c>
      <c r="M25274" s="44">
        <f t="shared" si="394"/>
        <v>43778</v>
      </c>
    </row>
    <row r="25275" spans="1:13" x14ac:dyDescent="0.25">
      <c r="A25275" s="72" t="s">
        <v>5212</v>
      </c>
      <c r="B25275" s="72">
        <v>308305</v>
      </c>
      <c r="C25275" s="72" t="s">
        <v>582</v>
      </c>
      <c r="D25275" s="72">
        <v>100</v>
      </c>
      <c r="E25275" s="72">
        <v>144</v>
      </c>
      <c r="F25275" s="72">
        <v>0</v>
      </c>
      <c r="G25275" s="72">
        <v>1</v>
      </c>
      <c r="H25275" s="72" t="s">
        <v>5213</v>
      </c>
      <c r="I25275" s="72">
        <v>20140911</v>
      </c>
      <c r="J25275" s="72" t="s">
        <v>7038</v>
      </c>
      <c r="K25275" s="72">
        <v>43778</v>
      </c>
      <c r="L25275" s="12" t="e">
        <f>VLOOKUP(B25275,Doses!A:C,3,FALSE)</f>
        <v>#N/A</v>
      </c>
      <c r="M25275" s="44">
        <f t="shared" si="394"/>
        <v>43778</v>
      </c>
    </row>
    <row r="25276" spans="1:13" x14ac:dyDescent="0.25">
      <c r="A25276" s="72" t="s">
        <v>5212</v>
      </c>
      <c r="B25276" s="72">
        <v>308305</v>
      </c>
      <c r="C25276" s="72" t="s">
        <v>582</v>
      </c>
      <c r="D25276" s="72">
        <v>100</v>
      </c>
      <c r="E25276" s="72">
        <v>144</v>
      </c>
      <c r="F25276" s="72">
        <v>0</v>
      </c>
      <c r="G25276" s="72">
        <v>1</v>
      </c>
      <c r="H25276" s="72" t="s">
        <v>5213</v>
      </c>
      <c r="I25276" s="72">
        <v>20140911</v>
      </c>
      <c r="J25276" s="72" t="s">
        <v>7038</v>
      </c>
      <c r="K25276" s="72">
        <v>43778</v>
      </c>
      <c r="L25276" s="12" t="e">
        <f>VLOOKUP(B25276,Doses!A:C,3,FALSE)</f>
        <v>#N/A</v>
      </c>
      <c r="M25276" s="44">
        <f t="shared" si="394"/>
        <v>43778</v>
      </c>
    </row>
    <row r="25277" spans="1:13" x14ac:dyDescent="0.25">
      <c r="A25277" s="72" t="s">
        <v>5212</v>
      </c>
      <c r="B25277" s="72">
        <v>308305</v>
      </c>
      <c r="C25277" s="72" t="s">
        <v>582</v>
      </c>
      <c r="D25277" s="72">
        <v>100</v>
      </c>
      <c r="E25277" s="72">
        <v>144</v>
      </c>
      <c r="F25277" s="72">
        <v>0</v>
      </c>
      <c r="G25277" s="72">
        <v>1</v>
      </c>
      <c r="H25277" s="72" t="s">
        <v>5213</v>
      </c>
      <c r="I25277" s="72">
        <v>20140911</v>
      </c>
      <c r="J25277" s="72" t="s">
        <v>7038</v>
      </c>
      <c r="K25277" s="72">
        <v>43778</v>
      </c>
      <c r="L25277" s="12" t="e">
        <f>VLOOKUP(B25277,Doses!A:C,3,FALSE)</f>
        <v>#N/A</v>
      </c>
      <c r="M25277" s="44">
        <f t="shared" si="394"/>
        <v>43778</v>
      </c>
    </row>
    <row r="25278" spans="1:13" x14ac:dyDescent="0.25">
      <c r="A25278" s="72" t="s">
        <v>5214</v>
      </c>
      <c r="B25278" s="72">
        <v>308310</v>
      </c>
      <c r="C25278" s="72" t="s">
        <v>1898</v>
      </c>
      <c r="D25278" s="72">
        <v>100</v>
      </c>
      <c r="E25278" s="72">
        <v>5988</v>
      </c>
      <c r="F25278" s="72">
        <v>0</v>
      </c>
      <c r="G25278" s="72">
        <v>1</v>
      </c>
      <c r="H25278" s="72" t="s">
        <v>5207</v>
      </c>
      <c r="I25278" s="72">
        <v>20141125</v>
      </c>
      <c r="J25278" s="72" t="s">
        <v>2</v>
      </c>
      <c r="K25278" s="72" t="s">
        <v>7673</v>
      </c>
      <c r="L25278" s="12" t="e">
        <f>VLOOKUP(B25278,Doses!A:C,3,FALSE)</f>
        <v>#N/A</v>
      </c>
      <c r="M25278" s="44" t="e">
        <f t="shared" si="394"/>
        <v>#VALUE!</v>
      </c>
    </row>
    <row r="25279" spans="1:13" x14ac:dyDescent="0.25">
      <c r="A25279" s="72" t="s">
        <v>5214</v>
      </c>
      <c r="B25279" s="72">
        <v>320009</v>
      </c>
      <c r="C25279" s="72" t="s">
        <v>5422</v>
      </c>
      <c r="D25279" s="72">
        <v>1</v>
      </c>
      <c r="E25279" s="72">
        <v>640</v>
      </c>
      <c r="F25279" s="72">
        <v>0</v>
      </c>
      <c r="G25279" s="72">
        <v>1</v>
      </c>
      <c r="H25279" s="72" t="s">
        <v>5207</v>
      </c>
      <c r="I25279" s="72">
        <v>760130666</v>
      </c>
      <c r="J25279" s="72" t="s">
        <v>2</v>
      </c>
      <c r="K25279" s="72">
        <v>44359</v>
      </c>
      <c r="L25279" s="12" t="e">
        <f>VLOOKUP(B25279,Doses!A:C,3,FALSE)</f>
        <v>#N/A</v>
      </c>
      <c r="M25279" s="44">
        <f t="shared" si="394"/>
        <v>44359</v>
      </c>
    </row>
    <row r="25280" spans="1:13" x14ac:dyDescent="0.25">
      <c r="A25280" s="72" t="s">
        <v>5214</v>
      </c>
      <c r="B25280" s="72">
        <v>320009</v>
      </c>
      <c r="C25280" s="72" t="s">
        <v>5422</v>
      </c>
      <c r="D25280" s="72">
        <v>1</v>
      </c>
      <c r="E25280" s="72">
        <v>640</v>
      </c>
      <c r="F25280" s="72">
        <v>0</v>
      </c>
      <c r="G25280" s="72">
        <v>1</v>
      </c>
      <c r="H25280" s="72" t="s">
        <v>5207</v>
      </c>
      <c r="I25280" s="72">
        <v>760130666</v>
      </c>
      <c r="J25280" s="72" t="s">
        <v>2</v>
      </c>
      <c r="K25280" s="72">
        <v>44359</v>
      </c>
      <c r="L25280" s="12" t="e">
        <f>VLOOKUP(B25280,Doses!A:C,3,FALSE)</f>
        <v>#N/A</v>
      </c>
      <c r="M25280" s="44">
        <f t="shared" si="394"/>
        <v>44359</v>
      </c>
    </row>
    <row r="25281" spans="1:13" x14ac:dyDescent="0.25">
      <c r="A25281" s="72" t="s">
        <v>5214</v>
      </c>
      <c r="B25281" s="72">
        <v>320009</v>
      </c>
      <c r="C25281" s="72" t="s">
        <v>5422</v>
      </c>
      <c r="D25281" s="72">
        <v>1</v>
      </c>
      <c r="E25281" s="72">
        <v>640</v>
      </c>
      <c r="F25281" s="72">
        <v>0</v>
      </c>
      <c r="G25281" s="72">
        <v>1</v>
      </c>
      <c r="H25281" s="72" t="s">
        <v>5207</v>
      </c>
      <c r="I25281" s="72">
        <v>760130666</v>
      </c>
      <c r="J25281" s="72" t="s">
        <v>2</v>
      </c>
      <c r="K25281" s="72">
        <v>44359</v>
      </c>
      <c r="L25281" s="12" t="e">
        <f>VLOOKUP(B25281,Doses!A:C,3,FALSE)</f>
        <v>#N/A</v>
      </c>
      <c r="M25281" s="44">
        <f t="shared" si="394"/>
        <v>44359</v>
      </c>
    </row>
    <row r="25282" spans="1:13" x14ac:dyDescent="0.25">
      <c r="A25282" s="72" t="s">
        <v>5214</v>
      </c>
      <c r="B25282" s="72">
        <v>320009</v>
      </c>
      <c r="C25282" s="72" t="s">
        <v>5422</v>
      </c>
      <c r="D25282" s="72">
        <v>1</v>
      </c>
      <c r="E25282" s="72">
        <v>640</v>
      </c>
      <c r="F25282" s="72">
        <v>0</v>
      </c>
      <c r="G25282" s="72">
        <v>1</v>
      </c>
      <c r="H25282" s="72" t="s">
        <v>5207</v>
      </c>
      <c r="I25282" s="72">
        <v>760130666</v>
      </c>
      <c r="J25282" s="72" t="s">
        <v>2</v>
      </c>
      <c r="K25282" s="72">
        <v>44359</v>
      </c>
      <c r="L25282" s="12" t="e">
        <f>VLOOKUP(B25282,Doses!A:C,3,FALSE)</f>
        <v>#N/A</v>
      </c>
      <c r="M25282" s="44">
        <f t="shared" ref="M25282:M25345" si="395">K25282*1</f>
        <v>44359</v>
      </c>
    </row>
    <row r="25283" spans="1:13" x14ac:dyDescent="0.25">
      <c r="A25283" s="72" t="s">
        <v>5214</v>
      </c>
      <c r="B25283" s="72">
        <v>320009</v>
      </c>
      <c r="C25283" s="72" t="s">
        <v>5422</v>
      </c>
      <c r="D25283" s="72">
        <v>1</v>
      </c>
      <c r="E25283" s="72">
        <v>530</v>
      </c>
      <c r="F25283" s="72">
        <v>0</v>
      </c>
      <c r="G25283" s="72">
        <v>1</v>
      </c>
      <c r="H25283" s="72" t="s">
        <v>5207</v>
      </c>
      <c r="I25283" s="72">
        <v>760130666</v>
      </c>
      <c r="J25283" s="72" t="s">
        <v>2</v>
      </c>
      <c r="K25283" s="72">
        <v>44359</v>
      </c>
      <c r="L25283" s="12" t="e">
        <f>VLOOKUP(B25283,Doses!A:C,3,FALSE)</f>
        <v>#N/A</v>
      </c>
      <c r="M25283" s="44">
        <f t="shared" si="395"/>
        <v>44359</v>
      </c>
    </row>
    <row r="25284" spans="1:13" x14ac:dyDescent="0.25">
      <c r="A25284" s="72" t="s">
        <v>5214</v>
      </c>
      <c r="B25284" s="72">
        <v>320009</v>
      </c>
      <c r="C25284" s="72" t="s">
        <v>5422</v>
      </c>
      <c r="D25284" s="72">
        <v>1</v>
      </c>
      <c r="E25284" s="72">
        <v>2493</v>
      </c>
      <c r="F25284" s="72">
        <v>0</v>
      </c>
      <c r="G25284" s="72">
        <v>1</v>
      </c>
      <c r="H25284" s="72" t="s">
        <v>5207</v>
      </c>
      <c r="I25284" s="72">
        <v>760130666</v>
      </c>
      <c r="J25284" s="72" t="s">
        <v>2</v>
      </c>
      <c r="K25284" s="72">
        <v>44359</v>
      </c>
      <c r="L25284" s="12" t="e">
        <f>VLOOKUP(B25284,Doses!A:C,3,FALSE)</f>
        <v>#N/A</v>
      </c>
      <c r="M25284" s="44">
        <f t="shared" si="395"/>
        <v>44359</v>
      </c>
    </row>
    <row r="25285" spans="1:13" x14ac:dyDescent="0.25">
      <c r="A25285" s="72" t="s">
        <v>5214</v>
      </c>
      <c r="B25285" s="72">
        <v>320009</v>
      </c>
      <c r="C25285" s="72" t="s">
        <v>5422</v>
      </c>
      <c r="D25285" s="72">
        <v>1</v>
      </c>
      <c r="E25285" s="72">
        <v>199</v>
      </c>
      <c r="F25285" s="72">
        <v>0</v>
      </c>
      <c r="G25285" s="72">
        <v>1</v>
      </c>
      <c r="H25285" s="72" t="s">
        <v>5207</v>
      </c>
      <c r="I25285" s="72">
        <v>760130666</v>
      </c>
      <c r="J25285" s="72" t="s">
        <v>2</v>
      </c>
      <c r="K25285" s="72">
        <v>44359</v>
      </c>
      <c r="L25285" s="12" t="e">
        <f>VLOOKUP(B25285,Doses!A:C,3,FALSE)</f>
        <v>#N/A</v>
      </c>
      <c r="M25285" s="44">
        <f t="shared" si="395"/>
        <v>44359</v>
      </c>
    </row>
    <row r="25286" spans="1:13" x14ac:dyDescent="0.25">
      <c r="A25286" s="72" t="s">
        <v>5214</v>
      </c>
      <c r="B25286" s="72">
        <v>320009</v>
      </c>
      <c r="C25286" s="72" t="s">
        <v>5422</v>
      </c>
      <c r="D25286" s="72">
        <v>1</v>
      </c>
      <c r="E25286" s="72">
        <v>2850</v>
      </c>
      <c r="F25286" s="72">
        <v>0</v>
      </c>
      <c r="G25286" s="72">
        <v>1</v>
      </c>
      <c r="H25286" s="72" t="s">
        <v>5207</v>
      </c>
      <c r="I25286" s="72">
        <v>760130666</v>
      </c>
      <c r="J25286" s="72" t="s">
        <v>2</v>
      </c>
      <c r="K25286" s="72">
        <v>44359</v>
      </c>
      <c r="L25286" s="12" t="e">
        <f>VLOOKUP(B25286,Doses!A:C,3,FALSE)</f>
        <v>#N/A</v>
      </c>
      <c r="M25286" s="44">
        <f t="shared" si="395"/>
        <v>44359</v>
      </c>
    </row>
    <row r="25287" spans="1:13" x14ac:dyDescent="0.25">
      <c r="A25287" s="72" t="s">
        <v>5214</v>
      </c>
      <c r="B25287" s="72">
        <v>320009</v>
      </c>
      <c r="C25287" s="72" t="s">
        <v>5422</v>
      </c>
      <c r="D25287" s="72">
        <v>1</v>
      </c>
      <c r="E25287" s="72">
        <v>95</v>
      </c>
      <c r="F25287" s="72">
        <v>0</v>
      </c>
      <c r="G25287" s="72">
        <v>1</v>
      </c>
      <c r="H25287" s="72" t="s">
        <v>5207</v>
      </c>
      <c r="I25287" s="72">
        <v>760140616</v>
      </c>
      <c r="J25287" s="72" t="s">
        <v>2</v>
      </c>
      <c r="K25287" s="72" t="s">
        <v>7209</v>
      </c>
      <c r="L25287" s="12" t="e">
        <f>VLOOKUP(B25287,Doses!A:C,3,FALSE)</f>
        <v>#N/A</v>
      </c>
      <c r="M25287" s="44" t="e">
        <f t="shared" si="395"/>
        <v>#VALUE!</v>
      </c>
    </row>
    <row r="25288" spans="1:13" x14ac:dyDescent="0.25">
      <c r="A25288" s="72" t="s">
        <v>5214</v>
      </c>
      <c r="B25288" s="72">
        <v>320009</v>
      </c>
      <c r="C25288" s="72" t="s">
        <v>5422</v>
      </c>
      <c r="D25288" s="72">
        <v>1</v>
      </c>
      <c r="E25288" s="72">
        <v>2201</v>
      </c>
      <c r="F25288" s="72">
        <v>0</v>
      </c>
      <c r="G25288" s="72">
        <v>1</v>
      </c>
      <c r="H25288" s="72" t="s">
        <v>5207</v>
      </c>
      <c r="I25288" s="72">
        <v>760140616</v>
      </c>
      <c r="J25288" s="72" t="s">
        <v>2</v>
      </c>
      <c r="K25288" s="72" t="s">
        <v>7209</v>
      </c>
      <c r="L25288" s="12" t="e">
        <f>VLOOKUP(B25288,Doses!A:C,3,FALSE)</f>
        <v>#N/A</v>
      </c>
      <c r="M25288" s="44" t="e">
        <f t="shared" si="395"/>
        <v>#VALUE!</v>
      </c>
    </row>
    <row r="25289" spans="1:13" x14ac:dyDescent="0.25">
      <c r="A25289" s="72" t="s">
        <v>5214</v>
      </c>
      <c r="B25289" s="72">
        <v>320009</v>
      </c>
      <c r="C25289" s="72" t="s">
        <v>5422</v>
      </c>
      <c r="D25289" s="72">
        <v>1</v>
      </c>
      <c r="E25289" s="72">
        <v>480</v>
      </c>
      <c r="F25289" s="72">
        <v>0</v>
      </c>
      <c r="G25289" s="72">
        <v>1</v>
      </c>
      <c r="H25289" s="72" t="s">
        <v>5207</v>
      </c>
      <c r="I25289" s="72">
        <v>760140616</v>
      </c>
      <c r="J25289" s="72" t="s">
        <v>2</v>
      </c>
      <c r="K25289" s="72" t="s">
        <v>7209</v>
      </c>
      <c r="L25289" s="12" t="e">
        <f>VLOOKUP(B25289,Doses!A:C,3,FALSE)</f>
        <v>#N/A</v>
      </c>
      <c r="M25289" s="44" t="e">
        <f t="shared" si="395"/>
        <v>#VALUE!</v>
      </c>
    </row>
    <row r="25290" spans="1:13" x14ac:dyDescent="0.25">
      <c r="A25290" s="72" t="s">
        <v>5214</v>
      </c>
      <c r="B25290" s="72">
        <v>320009</v>
      </c>
      <c r="C25290" s="72" t="s">
        <v>5422</v>
      </c>
      <c r="D25290" s="72">
        <v>1</v>
      </c>
      <c r="E25290" s="72">
        <v>44</v>
      </c>
      <c r="F25290" s="72">
        <v>0</v>
      </c>
      <c r="G25290" s="72">
        <v>1</v>
      </c>
      <c r="H25290" s="72" t="s">
        <v>5207</v>
      </c>
      <c r="I25290" s="72">
        <v>760140616</v>
      </c>
      <c r="J25290" s="72" t="s">
        <v>2</v>
      </c>
      <c r="K25290" s="72" t="s">
        <v>7209</v>
      </c>
      <c r="L25290" s="12" t="e">
        <f>VLOOKUP(B25290,Doses!A:C,3,FALSE)</f>
        <v>#N/A</v>
      </c>
      <c r="M25290" s="44" t="e">
        <f t="shared" si="395"/>
        <v>#VALUE!</v>
      </c>
    </row>
    <row r="25291" spans="1:13" x14ac:dyDescent="0.25">
      <c r="A25291" s="72" t="s">
        <v>5214</v>
      </c>
      <c r="B25291" s="72">
        <v>320009</v>
      </c>
      <c r="C25291" s="72" t="s">
        <v>5422</v>
      </c>
      <c r="D25291" s="72">
        <v>1</v>
      </c>
      <c r="E25291" s="72">
        <v>720</v>
      </c>
      <c r="F25291" s="72">
        <v>0</v>
      </c>
      <c r="G25291" s="72">
        <v>1</v>
      </c>
      <c r="H25291" s="72" t="s">
        <v>5207</v>
      </c>
      <c r="I25291" s="72">
        <v>760140616</v>
      </c>
      <c r="J25291" s="72" t="s">
        <v>2</v>
      </c>
      <c r="K25291" s="72" t="s">
        <v>7209</v>
      </c>
      <c r="L25291" s="12" t="e">
        <f>VLOOKUP(B25291,Doses!A:C,3,FALSE)</f>
        <v>#N/A</v>
      </c>
      <c r="M25291" s="44" t="e">
        <f t="shared" si="395"/>
        <v>#VALUE!</v>
      </c>
    </row>
    <row r="25292" spans="1:13" x14ac:dyDescent="0.25">
      <c r="A25292" s="72" t="s">
        <v>5214</v>
      </c>
      <c r="B25292" s="72">
        <v>320009</v>
      </c>
      <c r="C25292" s="72" t="s">
        <v>5422</v>
      </c>
      <c r="D25292" s="72">
        <v>1</v>
      </c>
      <c r="E25292" s="72">
        <v>575</v>
      </c>
      <c r="F25292" s="72">
        <v>0</v>
      </c>
      <c r="G25292" s="72">
        <v>1</v>
      </c>
      <c r="H25292" s="72" t="s">
        <v>5207</v>
      </c>
      <c r="I25292" s="72">
        <v>760140616</v>
      </c>
      <c r="J25292" s="72" t="s">
        <v>2</v>
      </c>
      <c r="K25292" s="72" t="s">
        <v>7209</v>
      </c>
      <c r="L25292" s="12" t="e">
        <f>VLOOKUP(B25292,Doses!A:C,3,FALSE)</f>
        <v>#N/A</v>
      </c>
      <c r="M25292" s="44" t="e">
        <f t="shared" si="395"/>
        <v>#VALUE!</v>
      </c>
    </row>
    <row r="25293" spans="1:13" x14ac:dyDescent="0.25">
      <c r="A25293" s="72" t="s">
        <v>5214</v>
      </c>
      <c r="B25293" s="72">
        <v>320009</v>
      </c>
      <c r="C25293" s="72" t="s">
        <v>5422</v>
      </c>
      <c r="D25293" s="72">
        <v>1</v>
      </c>
      <c r="E25293" s="72">
        <v>1</v>
      </c>
      <c r="F25293" s="72">
        <v>0</v>
      </c>
      <c r="G25293" s="72">
        <v>1</v>
      </c>
      <c r="H25293" s="72" t="s">
        <v>5207</v>
      </c>
      <c r="I25293" s="72">
        <v>760140616</v>
      </c>
      <c r="J25293" s="72" t="s">
        <v>2</v>
      </c>
      <c r="K25293" s="72" t="s">
        <v>7209</v>
      </c>
      <c r="L25293" s="12" t="e">
        <f>VLOOKUP(B25293,Doses!A:C,3,FALSE)</f>
        <v>#N/A</v>
      </c>
      <c r="M25293" s="44" t="e">
        <f t="shared" si="395"/>
        <v>#VALUE!</v>
      </c>
    </row>
    <row r="25294" spans="1:13" x14ac:dyDescent="0.25">
      <c r="A25294" s="72" t="s">
        <v>5214</v>
      </c>
      <c r="B25294" s="72">
        <v>308305</v>
      </c>
      <c r="C25294" s="72" t="s">
        <v>582</v>
      </c>
      <c r="D25294" s="72">
        <v>100</v>
      </c>
      <c r="E25294" s="72">
        <v>144</v>
      </c>
      <c r="F25294" s="72">
        <v>0</v>
      </c>
      <c r="G25294" s="72">
        <v>1</v>
      </c>
      <c r="H25294" s="72" t="s">
        <v>5207</v>
      </c>
      <c r="I25294" s="72">
        <v>20150129</v>
      </c>
      <c r="J25294" s="72" t="s">
        <v>2</v>
      </c>
      <c r="K25294" s="72" t="s">
        <v>7245</v>
      </c>
      <c r="L25294" s="12" t="e">
        <f>VLOOKUP(B25294,Doses!A:C,3,FALSE)</f>
        <v>#N/A</v>
      </c>
      <c r="M25294" s="44" t="e">
        <f t="shared" si="395"/>
        <v>#VALUE!</v>
      </c>
    </row>
    <row r="25295" spans="1:13" x14ac:dyDescent="0.25">
      <c r="A25295" s="72" t="s">
        <v>5214</v>
      </c>
      <c r="B25295" s="72">
        <v>308305</v>
      </c>
      <c r="C25295" s="72" t="s">
        <v>582</v>
      </c>
      <c r="D25295" s="72">
        <v>100</v>
      </c>
      <c r="E25295" s="72">
        <v>144</v>
      </c>
      <c r="F25295" s="72">
        <v>0</v>
      </c>
      <c r="G25295" s="72">
        <v>1</v>
      </c>
      <c r="H25295" s="72" t="s">
        <v>5207</v>
      </c>
      <c r="I25295" s="72">
        <v>20150130</v>
      </c>
      <c r="J25295" s="72" t="s">
        <v>2</v>
      </c>
      <c r="K25295" s="72" t="s">
        <v>7245</v>
      </c>
      <c r="L25295" s="12" t="e">
        <f>VLOOKUP(B25295,Doses!A:C,3,FALSE)</f>
        <v>#N/A</v>
      </c>
      <c r="M25295" s="44" t="e">
        <f t="shared" si="395"/>
        <v>#VALUE!</v>
      </c>
    </row>
    <row r="25296" spans="1:13" x14ac:dyDescent="0.25">
      <c r="A25296" s="72" t="s">
        <v>5214</v>
      </c>
      <c r="B25296" s="72">
        <v>308305</v>
      </c>
      <c r="C25296" s="72" t="s">
        <v>582</v>
      </c>
      <c r="D25296" s="72">
        <v>100</v>
      </c>
      <c r="E25296" s="72">
        <v>144</v>
      </c>
      <c r="F25296" s="72">
        <v>0</v>
      </c>
      <c r="G25296" s="72">
        <v>1</v>
      </c>
      <c r="H25296" s="72" t="s">
        <v>5207</v>
      </c>
      <c r="I25296" s="72">
        <v>20150130</v>
      </c>
      <c r="J25296" s="72" t="s">
        <v>2</v>
      </c>
      <c r="K25296" s="72" t="s">
        <v>7245</v>
      </c>
      <c r="L25296" s="12" t="e">
        <f>VLOOKUP(B25296,Doses!A:C,3,FALSE)</f>
        <v>#N/A</v>
      </c>
      <c r="M25296" s="44" t="e">
        <f t="shared" si="395"/>
        <v>#VALUE!</v>
      </c>
    </row>
    <row r="25297" spans="1:13" x14ac:dyDescent="0.25">
      <c r="A25297" s="72" t="s">
        <v>5214</v>
      </c>
      <c r="B25297" s="72">
        <v>308305</v>
      </c>
      <c r="C25297" s="72" t="s">
        <v>582</v>
      </c>
      <c r="D25297" s="72">
        <v>100</v>
      </c>
      <c r="E25297" s="72">
        <v>144</v>
      </c>
      <c r="F25297" s="72">
        <v>0</v>
      </c>
      <c r="G25297" s="72">
        <v>1</v>
      </c>
      <c r="H25297" s="72" t="s">
        <v>5207</v>
      </c>
      <c r="I25297" s="72">
        <v>20150129</v>
      </c>
      <c r="J25297" s="72" t="s">
        <v>2</v>
      </c>
      <c r="K25297" s="72" t="s">
        <v>7245</v>
      </c>
      <c r="L25297" s="12" t="e">
        <f>VLOOKUP(B25297,Doses!A:C,3,FALSE)</f>
        <v>#N/A</v>
      </c>
      <c r="M25297" s="44" t="e">
        <f t="shared" si="395"/>
        <v>#VALUE!</v>
      </c>
    </row>
    <row r="25298" spans="1:13" x14ac:dyDescent="0.25">
      <c r="A25298" s="72" t="s">
        <v>5214</v>
      </c>
      <c r="B25298" s="72">
        <v>302095</v>
      </c>
      <c r="C25298" s="72" t="s">
        <v>537</v>
      </c>
      <c r="D25298" s="72">
        <v>50</v>
      </c>
      <c r="E25298" s="72">
        <v>13800</v>
      </c>
      <c r="F25298" s="72">
        <v>0</v>
      </c>
      <c r="G25298" s="72">
        <v>1</v>
      </c>
      <c r="H25298" s="72" t="s">
        <v>5207</v>
      </c>
      <c r="I25298" s="72" t="s">
        <v>9328</v>
      </c>
      <c r="J25298" s="72" t="s">
        <v>2</v>
      </c>
      <c r="K25298" s="72" t="s">
        <v>7956</v>
      </c>
      <c r="L25298" s="12" t="e">
        <f>VLOOKUP(B25298,Doses!A:C,3,FALSE)</f>
        <v>#N/A</v>
      </c>
      <c r="M25298" s="44" t="e">
        <f t="shared" si="395"/>
        <v>#VALUE!</v>
      </c>
    </row>
    <row r="25299" spans="1:13" x14ac:dyDescent="0.25">
      <c r="A25299" s="72" t="s">
        <v>5215</v>
      </c>
      <c r="B25299" s="72">
        <v>370732</v>
      </c>
      <c r="C25299" s="72" t="s">
        <v>6351</v>
      </c>
      <c r="D25299" s="72">
        <v>100</v>
      </c>
      <c r="E25299" s="72">
        <v>2027</v>
      </c>
      <c r="F25299" s="72">
        <v>0</v>
      </c>
      <c r="G25299" s="72">
        <v>1</v>
      </c>
      <c r="H25299" s="72" t="s">
        <v>5207</v>
      </c>
      <c r="I25299" s="72">
        <v>1</v>
      </c>
      <c r="J25299" s="72" t="s">
        <v>2</v>
      </c>
      <c r="K25299" s="72" t="s">
        <v>7333</v>
      </c>
      <c r="L25299" s="12" t="e">
        <f>VLOOKUP(B25299,Doses!A:C,3,FALSE)</f>
        <v>#N/A</v>
      </c>
      <c r="M25299" s="44" t="e">
        <f t="shared" si="395"/>
        <v>#VALUE!</v>
      </c>
    </row>
    <row r="25300" spans="1:13" x14ac:dyDescent="0.25">
      <c r="A25300" s="72" t="s">
        <v>5215</v>
      </c>
      <c r="B25300" s="72">
        <v>370732</v>
      </c>
      <c r="C25300" s="72" t="s">
        <v>6351</v>
      </c>
      <c r="D25300" s="72">
        <v>100</v>
      </c>
      <c r="E25300" s="72">
        <v>8</v>
      </c>
      <c r="F25300" s="72">
        <v>0</v>
      </c>
      <c r="G25300" s="72">
        <v>1</v>
      </c>
      <c r="H25300" s="72" t="s">
        <v>5207</v>
      </c>
      <c r="I25300" s="72">
        <v>1</v>
      </c>
      <c r="J25300" s="72" t="s">
        <v>2</v>
      </c>
      <c r="K25300" s="72" t="s">
        <v>7333</v>
      </c>
      <c r="L25300" s="12" t="e">
        <f>VLOOKUP(B25300,Doses!A:C,3,FALSE)</f>
        <v>#N/A</v>
      </c>
      <c r="M25300" s="44" t="e">
        <f t="shared" si="395"/>
        <v>#VALUE!</v>
      </c>
    </row>
    <row r="25301" spans="1:13" x14ac:dyDescent="0.25">
      <c r="A25301" s="72" t="s">
        <v>5215</v>
      </c>
      <c r="B25301" s="72">
        <v>404164</v>
      </c>
      <c r="C25301" s="72" t="s">
        <v>694</v>
      </c>
      <c r="D25301" s="72">
        <v>1</v>
      </c>
      <c r="E25301" s="72">
        <v>15900</v>
      </c>
      <c r="F25301" s="72">
        <v>0</v>
      </c>
      <c r="G25301" s="72">
        <v>1</v>
      </c>
      <c r="H25301" s="72" t="s">
        <v>5207</v>
      </c>
      <c r="I25301" s="72">
        <v>20130815</v>
      </c>
      <c r="J25301" s="72" t="s">
        <v>2</v>
      </c>
      <c r="K25301" s="72" t="s">
        <v>7244</v>
      </c>
      <c r="L25301" s="12" t="e">
        <f>VLOOKUP(B25301,Doses!A:C,3,FALSE)</f>
        <v>#N/A</v>
      </c>
      <c r="M25301" s="44" t="e">
        <f t="shared" si="395"/>
        <v>#VALUE!</v>
      </c>
    </row>
    <row r="25302" spans="1:13" x14ac:dyDescent="0.25">
      <c r="A25302" s="72" t="s">
        <v>5215</v>
      </c>
      <c r="B25302" s="72">
        <v>302095</v>
      </c>
      <c r="C25302" s="72" t="s">
        <v>537</v>
      </c>
      <c r="D25302" s="72">
        <v>50</v>
      </c>
      <c r="E25302" s="72">
        <v>10200</v>
      </c>
      <c r="F25302" s="72">
        <v>0</v>
      </c>
      <c r="G25302" s="72">
        <v>1</v>
      </c>
      <c r="H25302" s="72" t="s">
        <v>5207</v>
      </c>
      <c r="I25302" s="72" t="s">
        <v>8420</v>
      </c>
      <c r="J25302" s="72" t="s">
        <v>2</v>
      </c>
      <c r="K25302" s="72" t="s">
        <v>7844</v>
      </c>
      <c r="L25302" s="12" t="e">
        <f>VLOOKUP(B25302,Doses!A:C,3,FALSE)</f>
        <v>#N/A</v>
      </c>
      <c r="M25302" s="44" t="e">
        <f t="shared" si="395"/>
        <v>#VALUE!</v>
      </c>
    </row>
    <row r="25303" spans="1:13" x14ac:dyDescent="0.25">
      <c r="A25303" s="72" t="s">
        <v>5215</v>
      </c>
      <c r="B25303" s="72">
        <v>308305</v>
      </c>
      <c r="C25303" s="72" t="s">
        <v>582</v>
      </c>
      <c r="D25303" s="72">
        <v>100</v>
      </c>
      <c r="E25303" s="72">
        <v>60</v>
      </c>
      <c r="F25303" s="72">
        <v>0</v>
      </c>
      <c r="G25303" s="72">
        <v>1</v>
      </c>
      <c r="H25303" s="72" t="s">
        <v>5207</v>
      </c>
      <c r="I25303" s="72">
        <v>20140911</v>
      </c>
      <c r="J25303" s="72" t="s">
        <v>7038</v>
      </c>
      <c r="K25303" s="72">
        <v>43778</v>
      </c>
      <c r="L25303" s="12" t="e">
        <f>VLOOKUP(B25303,Doses!A:C,3,FALSE)</f>
        <v>#N/A</v>
      </c>
      <c r="M25303" s="44">
        <f t="shared" si="395"/>
        <v>43778</v>
      </c>
    </row>
    <row r="25304" spans="1:13" x14ac:dyDescent="0.25">
      <c r="A25304" s="72" t="s">
        <v>5215</v>
      </c>
      <c r="B25304" s="72">
        <v>404163</v>
      </c>
      <c r="C25304" s="72" t="s">
        <v>2514</v>
      </c>
      <c r="D25304" s="72">
        <v>1</v>
      </c>
      <c r="E25304" s="72">
        <v>56500</v>
      </c>
      <c r="F25304" s="72">
        <v>0</v>
      </c>
      <c r="G25304" s="72">
        <v>1</v>
      </c>
      <c r="H25304" s="72" t="s">
        <v>5207</v>
      </c>
      <c r="I25304" s="72">
        <v>20130815</v>
      </c>
      <c r="J25304" s="72" t="s">
        <v>2</v>
      </c>
      <c r="K25304" s="72" t="s">
        <v>7244</v>
      </c>
      <c r="L25304" s="12" t="e">
        <f>VLOOKUP(B25304,Doses!A:C,3,FALSE)</f>
        <v>#N/A</v>
      </c>
      <c r="M25304" s="44" t="e">
        <f t="shared" si="395"/>
        <v>#VALUE!</v>
      </c>
    </row>
    <row r="25305" spans="1:13" x14ac:dyDescent="0.25">
      <c r="A25305" s="72" t="s">
        <v>5215</v>
      </c>
      <c r="B25305" s="72">
        <v>308310</v>
      </c>
      <c r="C25305" s="72" t="s">
        <v>1898</v>
      </c>
      <c r="D25305" s="72">
        <v>100</v>
      </c>
      <c r="E25305" s="72">
        <v>506</v>
      </c>
      <c r="F25305" s="72">
        <v>0</v>
      </c>
      <c r="G25305" s="72">
        <v>1</v>
      </c>
      <c r="H25305" s="72" t="s">
        <v>5207</v>
      </c>
      <c r="I25305" s="72">
        <v>20140910</v>
      </c>
      <c r="J25305" s="72" t="s">
        <v>2</v>
      </c>
      <c r="K25305" s="72">
        <v>43747</v>
      </c>
      <c r="L25305" s="12" t="e">
        <f>VLOOKUP(B25305,Doses!A:C,3,FALSE)</f>
        <v>#N/A</v>
      </c>
      <c r="M25305" s="44">
        <f t="shared" si="395"/>
        <v>43747</v>
      </c>
    </row>
    <row r="25306" spans="1:13" x14ac:dyDescent="0.25">
      <c r="A25306" s="72" t="s">
        <v>5215</v>
      </c>
      <c r="B25306" s="72">
        <v>308310</v>
      </c>
      <c r="C25306" s="72" t="s">
        <v>1898</v>
      </c>
      <c r="D25306" s="72">
        <v>100</v>
      </c>
      <c r="E25306" s="72">
        <v>3310</v>
      </c>
      <c r="F25306" s="72">
        <v>0</v>
      </c>
      <c r="G25306" s="72">
        <v>1</v>
      </c>
      <c r="H25306" s="72" t="s">
        <v>5207</v>
      </c>
      <c r="I25306" s="72">
        <v>20140910</v>
      </c>
      <c r="J25306" s="72" t="s">
        <v>2</v>
      </c>
      <c r="K25306" s="72">
        <v>43747</v>
      </c>
      <c r="L25306" s="12" t="e">
        <f>VLOOKUP(B25306,Doses!A:C,3,FALSE)</f>
        <v>#N/A</v>
      </c>
      <c r="M25306" s="44">
        <f t="shared" si="395"/>
        <v>43747</v>
      </c>
    </row>
    <row r="25307" spans="1:13" x14ac:dyDescent="0.25">
      <c r="A25307" s="72" t="s">
        <v>5215</v>
      </c>
      <c r="B25307" s="72">
        <v>320009</v>
      </c>
      <c r="C25307" s="72" t="s">
        <v>5422</v>
      </c>
      <c r="D25307" s="72">
        <v>1</v>
      </c>
      <c r="E25307" s="72">
        <v>3770</v>
      </c>
      <c r="F25307" s="72">
        <v>0</v>
      </c>
      <c r="G25307" s="72">
        <v>1</v>
      </c>
      <c r="H25307" s="72" t="s">
        <v>5207</v>
      </c>
      <c r="I25307" s="72">
        <v>760130666</v>
      </c>
      <c r="J25307" s="72" t="s">
        <v>2</v>
      </c>
      <c r="K25307" s="72">
        <v>44359</v>
      </c>
      <c r="L25307" s="12" t="e">
        <f>VLOOKUP(B25307,Doses!A:C,3,FALSE)</f>
        <v>#N/A</v>
      </c>
      <c r="M25307" s="44">
        <f t="shared" si="395"/>
        <v>44359</v>
      </c>
    </row>
    <row r="25308" spans="1:13" x14ac:dyDescent="0.25">
      <c r="A25308" s="72" t="s">
        <v>5216</v>
      </c>
      <c r="B25308" s="72">
        <v>308302</v>
      </c>
      <c r="C25308" s="72" t="s">
        <v>1940</v>
      </c>
      <c r="D25308" s="72">
        <v>100</v>
      </c>
      <c r="E25308" s="72">
        <v>216</v>
      </c>
      <c r="F25308" s="72">
        <v>0</v>
      </c>
      <c r="G25308" s="72">
        <v>1</v>
      </c>
      <c r="H25308" s="72" t="s">
        <v>5207</v>
      </c>
      <c r="I25308" s="72">
        <v>20150330</v>
      </c>
      <c r="J25308" s="72" t="s">
        <v>2</v>
      </c>
      <c r="K25308" s="72" t="s">
        <v>8662</v>
      </c>
      <c r="L25308" s="12" t="e">
        <f>VLOOKUP(B25308,Doses!A:C,3,FALSE)</f>
        <v>#N/A</v>
      </c>
      <c r="M25308" s="44" t="e">
        <f t="shared" si="395"/>
        <v>#VALUE!</v>
      </c>
    </row>
    <row r="25309" spans="1:13" x14ac:dyDescent="0.25">
      <c r="A25309" s="72" t="s">
        <v>5216</v>
      </c>
      <c r="B25309" s="72">
        <v>308310</v>
      </c>
      <c r="C25309" s="72" t="s">
        <v>1898</v>
      </c>
      <c r="D25309" s="72">
        <v>100</v>
      </c>
      <c r="E25309" s="72">
        <v>180</v>
      </c>
      <c r="F25309" s="72">
        <v>0</v>
      </c>
      <c r="G25309" s="72">
        <v>1</v>
      </c>
      <c r="H25309" s="72" t="s">
        <v>5207</v>
      </c>
      <c r="I25309" s="72">
        <v>20150330</v>
      </c>
      <c r="J25309" s="72" t="s">
        <v>2</v>
      </c>
      <c r="K25309" s="72" t="s">
        <v>8662</v>
      </c>
      <c r="L25309" s="12" t="e">
        <f>VLOOKUP(B25309,Doses!A:C,3,FALSE)</f>
        <v>#N/A</v>
      </c>
      <c r="M25309" s="44" t="e">
        <f t="shared" si="395"/>
        <v>#VALUE!</v>
      </c>
    </row>
    <row r="25310" spans="1:13" x14ac:dyDescent="0.25">
      <c r="A25310" s="72" t="s">
        <v>5216</v>
      </c>
      <c r="B25310" s="72">
        <v>308310</v>
      </c>
      <c r="C25310" s="72" t="s">
        <v>1898</v>
      </c>
      <c r="D25310" s="72">
        <v>100</v>
      </c>
      <c r="E25310" s="72">
        <v>180</v>
      </c>
      <c r="F25310" s="72">
        <v>0</v>
      </c>
      <c r="G25310" s="72">
        <v>1</v>
      </c>
      <c r="H25310" s="72" t="s">
        <v>5207</v>
      </c>
      <c r="I25310" s="72">
        <v>20150330</v>
      </c>
      <c r="J25310" s="72" t="s">
        <v>2</v>
      </c>
      <c r="K25310" s="72" t="s">
        <v>8662</v>
      </c>
      <c r="L25310" s="12" t="e">
        <f>VLOOKUP(B25310,Doses!A:C,3,FALSE)</f>
        <v>#N/A</v>
      </c>
      <c r="M25310" s="44" t="e">
        <f t="shared" si="395"/>
        <v>#VALUE!</v>
      </c>
    </row>
    <row r="25311" spans="1:13" x14ac:dyDescent="0.25">
      <c r="A25311" s="72" t="s">
        <v>5216</v>
      </c>
      <c r="B25311" s="72">
        <v>225059</v>
      </c>
      <c r="C25311" s="72" t="s">
        <v>1915</v>
      </c>
      <c r="D25311" s="72">
        <v>200</v>
      </c>
      <c r="E25311" s="72">
        <v>296</v>
      </c>
      <c r="F25311" s="72">
        <v>0</v>
      </c>
      <c r="G25311" s="72">
        <v>1</v>
      </c>
      <c r="H25311" s="72" t="s">
        <v>5207</v>
      </c>
      <c r="I25311" s="72" t="s">
        <v>7176</v>
      </c>
      <c r="J25311" s="72" t="s">
        <v>3848</v>
      </c>
      <c r="K25311" s="72" t="s">
        <v>7212</v>
      </c>
      <c r="L25311" s="12" t="e">
        <f>VLOOKUP(B25311,Doses!A:C,3,FALSE)</f>
        <v>#N/A</v>
      </c>
      <c r="M25311" s="44" t="e">
        <f t="shared" si="395"/>
        <v>#VALUE!</v>
      </c>
    </row>
    <row r="25312" spans="1:13" x14ac:dyDescent="0.25">
      <c r="A25312" s="72" t="s">
        <v>5216</v>
      </c>
      <c r="B25312" s="72">
        <v>225066</v>
      </c>
      <c r="C25312" s="72" t="s">
        <v>3828</v>
      </c>
      <c r="D25312" s="72">
        <v>100</v>
      </c>
      <c r="E25312" s="72">
        <v>800</v>
      </c>
      <c r="F25312" s="72">
        <v>0</v>
      </c>
      <c r="G25312" s="72">
        <v>1</v>
      </c>
      <c r="H25312" s="72" t="s">
        <v>5207</v>
      </c>
      <c r="I25312" s="72">
        <v>20140510</v>
      </c>
      <c r="J25312" s="72" t="s">
        <v>7038</v>
      </c>
      <c r="K25312" s="72">
        <v>43743</v>
      </c>
      <c r="L25312" s="12" t="str">
        <f>VLOOKUP(B25312,Doses!A:C,3,FALSE)</f>
        <v>Vax</v>
      </c>
      <c r="M25312" s="44">
        <f t="shared" si="395"/>
        <v>43743</v>
      </c>
    </row>
    <row r="25313" spans="1:13" x14ac:dyDescent="0.25">
      <c r="A25313" s="72" t="s">
        <v>5216</v>
      </c>
      <c r="B25313" s="72">
        <v>302095</v>
      </c>
      <c r="C25313" s="72" t="s">
        <v>537</v>
      </c>
      <c r="D25313" s="72">
        <v>50</v>
      </c>
      <c r="E25313" s="72">
        <v>8361</v>
      </c>
      <c r="F25313" s="72">
        <v>0</v>
      </c>
      <c r="G25313" s="72">
        <v>1</v>
      </c>
      <c r="H25313" s="72" t="s">
        <v>5207</v>
      </c>
      <c r="I25313" s="72" t="s">
        <v>6597</v>
      </c>
      <c r="J25313" s="72" t="s">
        <v>2</v>
      </c>
      <c r="K25313" s="72" t="s">
        <v>7318</v>
      </c>
      <c r="L25313" s="12" t="e">
        <f>VLOOKUP(B25313,Doses!A:C,3,FALSE)</f>
        <v>#N/A</v>
      </c>
      <c r="M25313" s="44" t="e">
        <f t="shared" si="395"/>
        <v>#VALUE!</v>
      </c>
    </row>
    <row r="25314" spans="1:13" x14ac:dyDescent="0.25">
      <c r="A25314" s="72" t="s">
        <v>5216</v>
      </c>
      <c r="B25314" s="72">
        <v>302095</v>
      </c>
      <c r="C25314" s="72" t="s">
        <v>537</v>
      </c>
      <c r="D25314" s="72">
        <v>50</v>
      </c>
      <c r="E25314" s="72">
        <v>144</v>
      </c>
      <c r="F25314" s="72">
        <v>0</v>
      </c>
      <c r="G25314" s="72">
        <v>1</v>
      </c>
      <c r="H25314" s="72" t="s">
        <v>5207</v>
      </c>
      <c r="I25314" s="72" t="s">
        <v>6597</v>
      </c>
      <c r="J25314" s="72" t="s">
        <v>2</v>
      </c>
      <c r="K25314" s="72" t="s">
        <v>7318</v>
      </c>
      <c r="L25314" s="12" t="e">
        <f>VLOOKUP(B25314,Doses!A:C,3,FALSE)</f>
        <v>#N/A</v>
      </c>
      <c r="M25314" s="44" t="e">
        <f t="shared" si="395"/>
        <v>#VALUE!</v>
      </c>
    </row>
    <row r="25315" spans="1:13" x14ac:dyDescent="0.25">
      <c r="A25315" s="72" t="s">
        <v>5216</v>
      </c>
      <c r="B25315" s="72">
        <v>302095</v>
      </c>
      <c r="C25315" s="72" t="s">
        <v>537</v>
      </c>
      <c r="D25315" s="72">
        <v>50</v>
      </c>
      <c r="E25315" s="72">
        <v>144</v>
      </c>
      <c r="F25315" s="72">
        <v>0</v>
      </c>
      <c r="G25315" s="72">
        <v>1</v>
      </c>
      <c r="H25315" s="72" t="s">
        <v>5207</v>
      </c>
      <c r="I25315" s="72" t="s">
        <v>6597</v>
      </c>
      <c r="J25315" s="72" t="s">
        <v>2</v>
      </c>
      <c r="K25315" s="72" t="s">
        <v>7318</v>
      </c>
      <c r="L25315" s="12" t="e">
        <f>VLOOKUP(B25315,Doses!A:C,3,FALSE)</f>
        <v>#N/A</v>
      </c>
      <c r="M25315" s="44" t="e">
        <f t="shared" si="395"/>
        <v>#VALUE!</v>
      </c>
    </row>
    <row r="25316" spans="1:13" x14ac:dyDescent="0.25">
      <c r="A25316" s="72" t="s">
        <v>5216</v>
      </c>
      <c r="B25316" s="72">
        <v>302095</v>
      </c>
      <c r="C25316" s="72" t="s">
        <v>537</v>
      </c>
      <c r="D25316" s="72">
        <v>50</v>
      </c>
      <c r="E25316" s="72">
        <v>144</v>
      </c>
      <c r="F25316" s="72">
        <v>0</v>
      </c>
      <c r="G25316" s="72">
        <v>1</v>
      </c>
      <c r="H25316" s="72" t="s">
        <v>5207</v>
      </c>
      <c r="I25316" s="72" t="s">
        <v>6597</v>
      </c>
      <c r="J25316" s="72" t="s">
        <v>2</v>
      </c>
      <c r="K25316" s="72" t="s">
        <v>7318</v>
      </c>
      <c r="L25316" s="12" t="e">
        <f>VLOOKUP(B25316,Doses!A:C,3,FALSE)</f>
        <v>#N/A</v>
      </c>
      <c r="M25316" s="44" t="e">
        <f t="shared" si="395"/>
        <v>#VALUE!</v>
      </c>
    </row>
    <row r="25317" spans="1:13" x14ac:dyDescent="0.25">
      <c r="A25317" s="72" t="s">
        <v>5216</v>
      </c>
      <c r="B25317" s="72">
        <v>302146</v>
      </c>
      <c r="C25317" s="72" t="s">
        <v>189</v>
      </c>
      <c r="D25317" s="72">
        <v>1</v>
      </c>
      <c r="E25317" s="72">
        <v>396500</v>
      </c>
      <c r="F25317" s="72">
        <v>0</v>
      </c>
      <c r="G25317" s="72">
        <v>1</v>
      </c>
      <c r="H25317" s="72" t="s">
        <v>5207</v>
      </c>
      <c r="I25317" s="72">
        <v>2014122</v>
      </c>
      <c r="J25317" s="72" t="s">
        <v>2</v>
      </c>
      <c r="K25317" s="72" t="s">
        <v>7332</v>
      </c>
      <c r="L25317" s="12" t="e">
        <f>VLOOKUP(B25317,Doses!A:C,3,FALSE)</f>
        <v>#N/A</v>
      </c>
      <c r="M25317" s="44" t="e">
        <f t="shared" si="395"/>
        <v>#VALUE!</v>
      </c>
    </row>
    <row r="25318" spans="1:13" x14ac:dyDescent="0.25">
      <c r="A25318" s="72" t="s">
        <v>5216</v>
      </c>
      <c r="B25318" s="72">
        <v>302155</v>
      </c>
      <c r="C25318" s="72" t="s">
        <v>48</v>
      </c>
      <c r="D25318" s="72">
        <v>1</v>
      </c>
      <c r="E25318" s="72">
        <v>8000</v>
      </c>
      <c r="F25318" s="72">
        <v>0</v>
      </c>
      <c r="G25318" s="72">
        <v>1</v>
      </c>
      <c r="H25318" s="72" t="s">
        <v>5207</v>
      </c>
      <c r="I25318" s="72">
        <v>20141018</v>
      </c>
      <c r="J25318" s="72" t="s">
        <v>2</v>
      </c>
      <c r="K25318" s="72" t="s">
        <v>7624</v>
      </c>
      <c r="L25318" s="12" t="e">
        <f>VLOOKUP(B25318,Doses!A:C,3,FALSE)</f>
        <v>#N/A</v>
      </c>
      <c r="M25318" s="44" t="e">
        <f t="shared" si="395"/>
        <v>#VALUE!</v>
      </c>
    </row>
    <row r="25319" spans="1:13" x14ac:dyDescent="0.25">
      <c r="A25319" s="72" t="s">
        <v>5216</v>
      </c>
      <c r="B25319" s="72">
        <v>302155</v>
      </c>
      <c r="C25319" s="72" t="s">
        <v>48</v>
      </c>
      <c r="D25319" s="72">
        <v>1</v>
      </c>
      <c r="E25319" s="72">
        <v>8000</v>
      </c>
      <c r="F25319" s="72">
        <v>0</v>
      </c>
      <c r="G25319" s="72">
        <v>1</v>
      </c>
      <c r="H25319" s="72" t="s">
        <v>5207</v>
      </c>
      <c r="I25319" s="72">
        <v>20141018</v>
      </c>
      <c r="J25319" s="72" t="s">
        <v>2</v>
      </c>
      <c r="K25319" s="72" t="s">
        <v>7624</v>
      </c>
      <c r="L25319" s="12" t="e">
        <f>VLOOKUP(B25319,Doses!A:C,3,FALSE)</f>
        <v>#N/A</v>
      </c>
      <c r="M25319" s="44" t="e">
        <f t="shared" si="395"/>
        <v>#VALUE!</v>
      </c>
    </row>
    <row r="25320" spans="1:13" x14ac:dyDescent="0.25">
      <c r="A25320" s="72" t="s">
        <v>5216</v>
      </c>
      <c r="B25320" s="72">
        <v>302155</v>
      </c>
      <c r="C25320" s="72" t="s">
        <v>48</v>
      </c>
      <c r="D25320" s="72">
        <v>1</v>
      </c>
      <c r="E25320" s="72">
        <v>8000</v>
      </c>
      <c r="F25320" s="72">
        <v>0</v>
      </c>
      <c r="G25320" s="72">
        <v>1</v>
      </c>
      <c r="H25320" s="72" t="s">
        <v>5207</v>
      </c>
      <c r="I25320" s="72">
        <v>20141018</v>
      </c>
      <c r="J25320" s="72" t="s">
        <v>2</v>
      </c>
      <c r="K25320" s="72" t="s">
        <v>7624</v>
      </c>
      <c r="L25320" s="12" t="e">
        <f>VLOOKUP(B25320,Doses!A:C,3,FALSE)</f>
        <v>#N/A</v>
      </c>
      <c r="M25320" s="44" t="e">
        <f t="shared" si="395"/>
        <v>#VALUE!</v>
      </c>
    </row>
    <row r="25321" spans="1:13" x14ac:dyDescent="0.25">
      <c r="A25321" s="72" t="s">
        <v>5216</v>
      </c>
      <c r="B25321" s="72">
        <v>302155</v>
      </c>
      <c r="C25321" s="72" t="s">
        <v>48</v>
      </c>
      <c r="D25321" s="72">
        <v>1</v>
      </c>
      <c r="E25321" s="72">
        <v>8000</v>
      </c>
      <c r="F25321" s="72">
        <v>0</v>
      </c>
      <c r="G25321" s="72">
        <v>1</v>
      </c>
      <c r="H25321" s="72" t="s">
        <v>5207</v>
      </c>
      <c r="I25321" s="72">
        <v>20141018</v>
      </c>
      <c r="J25321" s="72" t="s">
        <v>2</v>
      </c>
      <c r="K25321" s="72" t="s">
        <v>7624</v>
      </c>
      <c r="L25321" s="12" t="e">
        <f>VLOOKUP(B25321,Doses!A:C,3,FALSE)</f>
        <v>#N/A</v>
      </c>
      <c r="M25321" s="44" t="e">
        <f t="shared" si="395"/>
        <v>#VALUE!</v>
      </c>
    </row>
    <row r="25322" spans="1:13" x14ac:dyDescent="0.25">
      <c r="A25322" s="72" t="s">
        <v>5216</v>
      </c>
      <c r="B25322" s="72">
        <v>302155</v>
      </c>
      <c r="C25322" s="72" t="s">
        <v>48</v>
      </c>
      <c r="D25322" s="72">
        <v>1</v>
      </c>
      <c r="E25322" s="72">
        <v>6000</v>
      </c>
      <c r="F25322" s="72">
        <v>0</v>
      </c>
      <c r="G25322" s="72">
        <v>1</v>
      </c>
      <c r="H25322" s="72" t="s">
        <v>5207</v>
      </c>
      <c r="I25322" s="72">
        <v>20141018</v>
      </c>
      <c r="J25322" s="72" t="s">
        <v>2</v>
      </c>
      <c r="K25322" s="72" t="s">
        <v>7624</v>
      </c>
      <c r="L25322" s="12" t="e">
        <f>VLOOKUP(B25322,Doses!A:C,3,FALSE)</f>
        <v>#N/A</v>
      </c>
      <c r="M25322" s="44" t="e">
        <f t="shared" si="395"/>
        <v>#VALUE!</v>
      </c>
    </row>
    <row r="25323" spans="1:13" x14ac:dyDescent="0.25">
      <c r="A25323" s="72" t="s">
        <v>5216</v>
      </c>
      <c r="B25323" s="72">
        <v>302155</v>
      </c>
      <c r="C25323" s="72" t="s">
        <v>48</v>
      </c>
      <c r="D25323" s="72">
        <v>1</v>
      </c>
      <c r="E25323" s="72">
        <v>8000</v>
      </c>
      <c r="F25323" s="72">
        <v>0</v>
      </c>
      <c r="G25323" s="72">
        <v>1</v>
      </c>
      <c r="H25323" s="72" t="s">
        <v>5207</v>
      </c>
      <c r="I25323" s="72">
        <v>20141018</v>
      </c>
      <c r="J25323" s="72" t="s">
        <v>2</v>
      </c>
      <c r="K25323" s="72" t="s">
        <v>7624</v>
      </c>
      <c r="L25323" s="12" t="e">
        <f>VLOOKUP(B25323,Doses!A:C,3,FALSE)</f>
        <v>#N/A</v>
      </c>
      <c r="M25323" s="44" t="e">
        <f t="shared" si="395"/>
        <v>#VALUE!</v>
      </c>
    </row>
    <row r="25324" spans="1:13" x14ac:dyDescent="0.25">
      <c r="A25324" s="72" t="s">
        <v>5216</v>
      </c>
      <c r="B25324" s="72">
        <v>302155</v>
      </c>
      <c r="C25324" s="72" t="s">
        <v>48</v>
      </c>
      <c r="D25324" s="72">
        <v>1</v>
      </c>
      <c r="E25324" s="72">
        <v>8000</v>
      </c>
      <c r="F25324" s="72">
        <v>0</v>
      </c>
      <c r="G25324" s="72">
        <v>1</v>
      </c>
      <c r="H25324" s="72" t="s">
        <v>5207</v>
      </c>
      <c r="I25324" s="72">
        <v>20141018</v>
      </c>
      <c r="J25324" s="72" t="s">
        <v>2</v>
      </c>
      <c r="K25324" s="72" t="s">
        <v>7624</v>
      </c>
      <c r="L25324" s="12" t="e">
        <f>VLOOKUP(B25324,Doses!A:C,3,FALSE)</f>
        <v>#N/A</v>
      </c>
      <c r="M25324" s="44" t="e">
        <f t="shared" si="395"/>
        <v>#VALUE!</v>
      </c>
    </row>
    <row r="25325" spans="1:13" x14ac:dyDescent="0.25">
      <c r="A25325" s="72" t="s">
        <v>5216</v>
      </c>
      <c r="B25325" s="72">
        <v>302155</v>
      </c>
      <c r="C25325" s="72" t="s">
        <v>48</v>
      </c>
      <c r="D25325" s="72">
        <v>1</v>
      </c>
      <c r="E25325" s="72">
        <v>8000</v>
      </c>
      <c r="F25325" s="72">
        <v>0</v>
      </c>
      <c r="G25325" s="72">
        <v>1</v>
      </c>
      <c r="H25325" s="72" t="s">
        <v>5207</v>
      </c>
      <c r="I25325" s="72">
        <v>20141018</v>
      </c>
      <c r="J25325" s="72" t="s">
        <v>2</v>
      </c>
      <c r="K25325" s="72" t="s">
        <v>7624</v>
      </c>
      <c r="L25325" s="12" t="e">
        <f>VLOOKUP(B25325,Doses!A:C,3,FALSE)</f>
        <v>#N/A</v>
      </c>
      <c r="M25325" s="44" t="e">
        <f t="shared" si="395"/>
        <v>#VALUE!</v>
      </c>
    </row>
    <row r="25326" spans="1:13" x14ac:dyDescent="0.25">
      <c r="A25326" s="72" t="s">
        <v>5216</v>
      </c>
      <c r="B25326" s="72">
        <v>302155</v>
      </c>
      <c r="C25326" s="72" t="s">
        <v>48</v>
      </c>
      <c r="D25326" s="72">
        <v>1</v>
      </c>
      <c r="E25326" s="72">
        <v>8000</v>
      </c>
      <c r="F25326" s="72">
        <v>0</v>
      </c>
      <c r="G25326" s="72">
        <v>1</v>
      </c>
      <c r="H25326" s="72" t="s">
        <v>5207</v>
      </c>
      <c r="I25326" s="72">
        <v>20141018</v>
      </c>
      <c r="J25326" s="72" t="s">
        <v>2</v>
      </c>
      <c r="K25326" s="72" t="s">
        <v>7624</v>
      </c>
      <c r="L25326" s="12" t="e">
        <f>VLOOKUP(B25326,Doses!A:C,3,FALSE)</f>
        <v>#N/A</v>
      </c>
      <c r="M25326" s="44" t="e">
        <f t="shared" si="395"/>
        <v>#VALUE!</v>
      </c>
    </row>
    <row r="25327" spans="1:13" x14ac:dyDescent="0.25">
      <c r="A25327" s="72" t="s">
        <v>5216</v>
      </c>
      <c r="B25327" s="72">
        <v>302155</v>
      </c>
      <c r="C25327" s="72" t="s">
        <v>48</v>
      </c>
      <c r="D25327" s="72">
        <v>1</v>
      </c>
      <c r="E25327" s="72">
        <v>8000</v>
      </c>
      <c r="F25327" s="72">
        <v>0</v>
      </c>
      <c r="G25327" s="72">
        <v>1</v>
      </c>
      <c r="H25327" s="72" t="s">
        <v>5207</v>
      </c>
      <c r="I25327" s="72">
        <v>20141018</v>
      </c>
      <c r="J25327" s="72" t="s">
        <v>2</v>
      </c>
      <c r="K25327" s="72" t="s">
        <v>7624</v>
      </c>
      <c r="L25327" s="12" t="e">
        <f>VLOOKUP(B25327,Doses!A:C,3,FALSE)</f>
        <v>#N/A</v>
      </c>
      <c r="M25327" s="44" t="e">
        <f t="shared" si="395"/>
        <v>#VALUE!</v>
      </c>
    </row>
    <row r="25328" spans="1:13" x14ac:dyDescent="0.25">
      <c r="A25328" s="72" t="s">
        <v>5216</v>
      </c>
      <c r="B25328" s="72">
        <v>351338</v>
      </c>
      <c r="C25328" s="72" t="s">
        <v>6327</v>
      </c>
      <c r="D25328" s="72">
        <v>500</v>
      </c>
      <c r="E25328" s="72">
        <v>5740</v>
      </c>
      <c r="F25328" s="72">
        <v>0</v>
      </c>
      <c r="G25328" s="72">
        <v>1</v>
      </c>
      <c r="H25328" s="72" t="s">
        <v>5207</v>
      </c>
      <c r="J25328" s="72" t="s">
        <v>3848</v>
      </c>
      <c r="K25328" s="72">
        <v>43313</v>
      </c>
      <c r="L25328" s="12" t="e">
        <f>VLOOKUP(B25328,Doses!A:C,3,FALSE)</f>
        <v>#N/A</v>
      </c>
      <c r="M25328" s="44">
        <f t="shared" si="395"/>
        <v>43313</v>
      </c>
    </row>
    <row r="25329" spans="1:13" x14ac:dyDescent="0.25">
      <c r="A25329" s="72" t="s">
        <v>5216</v>
      </c>
      <c r="B25329" s="72">
        <v>351338</v>
      </c>
      <c r="C25329" s="72" t="s">
        <v>6327</v>
      </c>
      <c r="D25329" s="72">
        <v>500</v>
      </c>
      <c r="E25329" s="72">
        <v>240</v>
      </c>
      <c r="F25329" s="72">
        <v>0</v>
      </c>
      <c r="G25329" s="72">
        <v>1</v>
      </c>
      <c r="H25329" s="72" t="s">
        <v>5207</v>
      </c>
      <c r="J25329" s="72" t="s">
        <v>3848</v>
      </c>
      <c r="K25329" s="72">
        <v>43313</v>
      </c>
      <c r="L25329" s="12" t="e">
        <f>VLOOKUP(B25329,Doses!A:C,3,FALSE)</f>
        <v>#N/A</v>
      </c>
      <c r="M25329" s="44">
        <f t="shared" si="395"/>
        <v>43313</v>
      </c>
    </row>
    <row r="25330" spans="1:13" x14ac:dyDescent="0.25">
      <c r="A25330" s="72" t="s">
        <v>5216</v>
      </c>
      <c r="B25330" s="72">
        <v>351338</v>
      </c>
      <c r="C25330" s="72" t="s">
        <v>6327</v>
      </c>
      <c r="D25330" s="72">
        <v>500</v>
      </c>
      <c r="E25330" s="72">
        <v>240</v>
      </c>
      <c r="F25330" s="72">
        <v>0</v>
      </c>
      <c r="G25330" s="72">
        <v>1</v>
      </c>
      <c r="H25330" s="72" t="s">
        <v>5207</v>
      </c>
      <c r="J25330" s="72" t="s">
        <v>3848</v>
      </c>
      <c r="K25330" s="72">
        <v>43313</v>
      </c>
      <c r="L25330" s="12" t="e">
        <f>VLOOKUP(B25330,Doses!A:C,3,FALSE)</f>
        <v>#N/A</v>
      </c>
      <c r="M25330" s="44">
        <f t="shared" si="395"/>
        <v>43313</v>
      </c>
    </row>
    <row r="25331" spans="1:13" x14ac:dyDescent="0.25">
      <c r="A25331" s="72" t="s">
        <v>5216</v>
      </c>
      <c r="B25331" s="72">
        <v>351338</v>
      </c>
      <c r="C25331" s="72" t="s">
        <v>6327</v>
      </c>
      <c r="D25331" s="72">
        <v>500</v>
      </c>
      <c r="E25331" s="72">
        <v>180</v>
      </c>
      <c r="F25331" s="72">
        <v>0</v>
      </c>
      <c r="G25331" s="72">
        <v>1</v>
      </c>
      <c r="H25331" s="72" t="s">
        <v>5207</v>
      </c>
      <c r="J25331" s="72" t="s">
        <v>3848</v>
      </c>
      <c r="K25331" s="72">
        <v>43313</v>
      </c>
      <c r="L25331" s="12" t="e">
        <f>VLOOKUP(B25331,Doses!A:C,3,FALSE)</f>
        <v>#N/A</v>
      </c>
      <c r="M25331" s="44">
        <f t="shared" si="395"/>
        <v>43313</v>
      </c>
    </row>
    <row r="25332" spans="1:13" x14ac:dyDescent="0.25">
      <c r="A25332" s="72" t="s">
        <v>5216</v>
      </c>
      <c r="B25332" s="72">
        <v>302095</v>
      </c>
      <c r="C25332" s="72" t="s">
        <v>537</v>
      </c>
      <c r="D25332" s="72">
        <v>50</v>
      </c>
      <c r="E25332" s="72">
        <v>8010</v>
      </c>
      <c r="F25332" s="72">
        <v>0</v>
      </c>
      <c r="G25332" s="72">
        <v>1</v>
      </c>
      <c r="H25332" s="72" t="s">
        <v>5207</v>
      </c>
      <c r="I25332" s="72" t="s">
        <v>9328</v>
      </c>
      <c r="J25332" s="72" t="s">
        <v>2</v>
      </c>
      <c r="K25332" s="72" t="s">
        <v>7956</v>
      </c>
      <c r="L25332" s="12" t="e">
        <f>VLOOKUP(B25332,Doses!A:C,3,FALSE)</f>
        <v>#N/A</v>
      </c>
      <c r="M25332" s="44" t="e">
        <f t="shared" si="395"/>
        <v>#VALUE!</v>
      </c>
    </row>
    <row r="25333" spans="1:13" x14ac:dyDescent="0.25">
      <c r="A25333" s="72" t="s">
        <v>5216</v>
      </c>
      <c r="B25333" s="72">
        <v>224230</v>
      </c>
      <c r="C25333" s="72" t="s">
        <v>1484</v>
      </c>
      <c r="D25333" s="72">
        <v>30</v>
      </c>
      <c r="E25333" s="72">
        <v>260</v>
      </c>
      <c r="F25333" s="72">
        <v>0</v>
      </c>
      <c r="G25333" s="72">
        <v>1</v>
      </c>
      <c r="H25333" s="72" t="s">
        <v>5207</v>
      </c>
      <c r="I25333" s="72">
        <v>3039282</v>
      </c>
      <c r="J25333" s="72" t="s">
        <v>3848</v>
      </c>
      <c r="K25333" s="72" t="s">
        <v>7250</v>
      </c>
      <c r="L25333" s="12" t="e">
        <f>VLOOKUP(B25333,Doses!A:C,3,FALSE)</f>
        <v>#N/A</v>
      </c>
      <c r="M25333" s="44" t="e">
        <f t="shared" si="395"/>
        <v>#VALUE!</v>
      </c>
    </row>
    <row r="25334" spans="1:13" x14ac:dyDescent="0.25">
      <c r="A25334" s="72" t="s">
        <v>5216</v>
      </c>
      <c r="B25334" s="72">
        <v>224230</v>
      </c>
      <c r="C25334" s="72" t="s">
        <v>1484</v>
      </c>
      <c r="D25334" s="72">
        <v>30</v>
      </c>
      <c r="E25334" s="72">
        <v>109</v>
      </c>
      <c r="F25334" s="72">
        <v>0</v>
      </c>
      <c r="G25334" s="72">
        <v>1</v>
      </c>
      <c r="H25334" s="72" t="s">
        <v>5207</v>
      </c>
      <c r="I25334" s="72">
        <v>3039282</v>
      </c>
      <c r="J25334" s="72" t="s">
        <v>3848</v>
      </c>
      <c r="K25334" s="72" t="s">
        <v>7250</v>
      </c>
      <c r="L25334" s="12" t="e">
        <f>VLOOKUP(B25334,Doses!A:C,3,FALSE)</f>
        <v>#N/A</v>
      </c>
      <c r="M25334" s="44" t="e">
        <f t="shared" si="395"/>
        <v>#VALUE!</v>
      </c>
    </row>
    <row r="25335" spans="1:13" x14ac:dyDescent="0.25">
      <c r="A25335" s="72" t="s">
        <v>5216</v>
      </c>
      <c r="B25335" s="72">
        <v>224230</v>
      </c>
      <c r="C25335" s="72" t="s">
        <v>1484</v>
      </c>
      <c r="D25335" s="72">
        <v>30</v>
      </c>
      <c r="E25335" s="72">
        <v>1040</v>
      </c>
      <c r="F25335" s="72">
        <v>0</v>
      </c>
      <c r="G25335" s="72">
        <v>1</v>
      </c>
      <c r="H25335" s="72" t="s">
        <v>5207</v>
      </c>
      <c r="I25335" s="72">
        <v>3039416</v>
      </c>
      <c r="J25335" s="72" t="s">
        <v>3848</v>
      </c>
      <c r="K25335" s="72" t="s">
        <v>7250</v>
      </c>
      <c r="L25335" s="12" t="e">
        <f>VLOOKUP(B25335,Doses!A:C,3,FALSE)</f>
        <v>#N/A</v>
      </c>
      <c r="M25335" s="44" t="e">
        <f t="shared" si="395"/>
        <v>#VALUE!</v>
      </c>
    </row>
    <row r="25336" spans="1:13" x14ac:dyDescent="0.25">
      <c r="A25336" s="72" t="s">
        <v>5216</v>
      </c>
      <c r="B25336" s="72">
        <v>224230</v>
      </c>
      <c r="C25336" s="72" t="s">
        <v>1484</v>
      </c>
      <c r="D25336" s="72">
        <v>30</v>
      </c>
      <c r="E25336" s="72">
        <v>2563</v>
      </c>
      <c r="F25336" s="72">
        <v>0</v>
      </c>
      <c r="G25336" s="72">
        <v>1</v>
      </c>
      <c r="H25336" s="72" t="s">
        <v>5207</v>
      </c>
      <c r="I25336" s="72">
        <v>3039281</v>
      </c>
      <c r="J25336" s="72" t="s">
        <v>3848</v>
      </c>
      <c r="K25336" s="72" t="s">
        <v>7250</v>
      </c>
      <c r="L25336" s="12" t="e">
        <f>VLOOKUP(B25336,Doses!A:C,3,FALSE)</f>
        <v>#N/A</v>
      </c>
      <c r="M25336" s="44" t="e">
        <f t="shared" si="395"/>
        <v>#VALUE!</v>
      </c>
    </row>
    <row r="25337" spans="1:13" x14ac:dyDescent="0.25">
      <c r="A25337" s="72" t="s">
        <v>5216</v>
      </c>
      <c r="B25337" s="72">
        <v>224230</v>
      </c>
      <c r="C25337" s="72" t="s">
        <v>1484</v>
      </c>
      <c r="D25337" s="72">
        <v>30</v>
      </c>
      <c r="E25337" s="72">
        <v>2592</v>
      </c>
      <c r="F25337" s="72">
        <v>0</v>
      </c>
      <c r="G25337" s="72">
        <v>1</v>
      </c>
      <c r="H25337" s="72" t="s">
        <v>5207</v>
      </c>
      <c r="I25337" s="72">
        <v>3039282</v>
      </c>
      <c r="J25337" s="72" t="s">
        <v>3848</v>
      </c>
      <c r="K25337" s="72" t="s">
        <v>7250</v>
      </c>
      <c r="L25337" s="12" t="e">
        <f>VLOOKUP(B25337,Doses!A:C,3,FALSE)</f>
        <v>#N/A</v>
      </c>
      <c r="M25337" s="44" t="e">
        <f t="shared" si="395"/>
        <v>#VALUE!</v>
      </c>
    </row>
    <row r="25338" spans="1:13" x14ac:dyDescent="0.25">
      <c r="A25338" s="72" t="s">
        <v>5216</v>
      </c>
      <c r="B25338" s="72">
        <v>224230</v>
      </c>
      <c r="C25338" s="72" t="s">
        <v>1484</v>
      </c>
      <c r="D25338" s="72">
        <v>30</v>
      </c>
      <c r="E25338" s="72">
        <v>2592</v>
      </c>
      <c r="F25338" s="72">
        <v>0</v>
      </c>
      <c r="G25338" s="72">
        <v>1</v>
      </c>
      <c r="H25338" s="72" t="s">
        <v>5207</v>
      </c>
      <c r="I25338" s="72">
        <v>3039416</v>
      </c>
      <c r="J25338" s="72" t="s">
        <v>3848</v>
      </c>
      <c r="K25338" s="72" t="s">
        <v>7250</v>
      </c>
      <c r="L25338" s="12" t="e">
        <f>VLOOKUP(B25338,Doses!A:C,3,FALSE)</f>
        <v>#N/A</v>
      </c>
      <c r="M25338" s="44" t="e">
        <f t="shared" si="395"/>
        <v>#VALUE!</v>
      </c>
    </row>
    <row r="25339" spans="1:13" x14ac:dyDescent="0.25">
      <c r="A25339" s="72" t="s">
        <v>5216</v>
      </c>
      <c r="B25339" s="72">
        <v>224230</v>
      </c>
      <c r="C25339" s="72" t="s">
        <v>1484</v>
      </c>
      <c r="D25339" s="72">
        <v>30</v>
      </c>
      <c r="E25339" s="72">
        <v>5184</v>
      </c>
      <c r="F25339" s="72">
        <v>0</v>
      </c>
      <c r="G25339" s="72">
        <v>1</v>
      </c>
      <c r="H25339" s="72" t="s">
        <v>5207</v>
      </c>
      <c r="I25339" s="72">
        <v>3039416</v>
      </c>
      <c r="J25339" s="72" t="s">
        <v>3848</v>
      </c>
      <c r="K25339" s="72" t="s">
        <v>7250</v>
      </c>
      <c r="L25339" s="12" t="e">
        <f>VLOOKUP(B25339,Doses!A:C,3,FALSE)</f>
        <v>#N/A</v>
      </c>
      <c r="M25339" s="44" t="e">
        <f t="shared" si="395"/>
        <v>#VALUE!</v>
      </c>
    </row>
    <row r="25340" spans="1:13" x14ac:dyDescent="0.25">
      <c r="A25340" s="72" t="s">
        <v>5217</v>
      </c>
      <c r="B25340" s="72">
        <v>225066</v>
      </c>
      <c r="C25340" s="72" t="s">
        <v>3828</v>
      </c>
      <c r="D25340" s="72">
        <v>100</v>
      </c>
      <c r="E25340" s="72">
        <v>900</v>
      </c>
      <c r="F25340" s="72">
        <v>0</v>
      </c>
      <c r="G25340" s="72">
        <v>1</v>
      </c>
      <c r="H25340" s="72" t="s">
        <v>5207</v>
      </c>
      <c r="I25340" s="72">
        <v>20140510</v>
      </c>
      <c r="J25340" s="72" t="s">
        <v>7038</v>
      </c>
      <c r="K25340" s="72">
        <v>43743</v>
      </c>
      <c r="L25340" s="12" t="str">
        <f>VLOOKUP(B25340,Doses!A:C,3,FALSE)</f>
        <v>Vax</v>
      </c>
      <c r="M25340" s="44">
        <f t="shared" si="395"/>
        <v>43743</v>
      </c>
    </row>
    <row r="25341" spans="1:13" x14ac:dyDescent="0.25">
      <c r="A25341" s="72" t="s">
        <v>5217</v>
      </c>
      <c r="B25341" s="72">
        <v>225069</v>
      </c>
      <c r="C25341" s="72" t="s">
        <v>3824</v>
      </c>
      <c r="D25341" s="72">
        <v>100</v>
      </c>
      <c r="E25341" s="72">
        <v>14418</v>
      </c>
      <c r="F25341" s="72">
        <v>0</v>
      </c>
      <c r="G25341" s="72">
        <v>1</v>
      </c>
      <c r="H25341" s="72" t="s">
        <v>5207</v>
      </c>
      <c r="I25341" s="72">
        <v>20140510</v>
      </c>
      <c r="J25341" s="72" t="s">
        <v>7038</v>
      </c>
      <c r="K25341" s="72">
        <v>43743</v>
      </c>
      <c r="L25341" s="12" t="str">
        <f>VLOOKUP(B25341,Doses!A:C,3,FALSE)</f>
        <v>Vax</v>
      </c>
      <c r="M25341" s="44">
        <f t="shared" si="395"/>
        <v>43743</v>
      </c>
    </row>
    <row r="25342" spans="1:13" x14ac:dyDescent="0.25">
      <c r="A25342" s="72" t="s">
        <v>5217</v>
      </c>
      <c r="B25342" s="72">
        <v>225066</v>
      </c>
      <c r="C25342" s="72" t="s">
        <v>3828</v>
      </c>
      <c r="D25342" s="72">
        <v>100</v>
      </c>
      <c r="E25342" s="72">
        <v>800</v>
      </c>
      <c r="F25342" s="72">
        <v>0</v>
      </c>
      <c r="G25342" s="72">
        <v>1</v>
      </c>
      <c r="H25342" s="72" t="s">
        <v>5207</v>
      </c>
      <c r="I25342" s="72">
        <v>20140510</v>
      </c>
      <c r="J25342" s="72" t="s">
        <v>7038</v>
      </c>
      <c r="K25342" s="72">
        <v>43743</v>
      </c>
      <c r="L25342" s="12" t="str">
        <f>VLOOKUP(B25342,Doses!A:C,3,FALSE)</f>
        <v>Vax</v>
      </c>
      <c r="M25342" s="44">
        <f t="shared" si="395"/>
        <v>43743</v>
      </c>
    </row>
    <row r="25343" spans="1:13" x14ac:dyDescent="0.25">
      <c r="A25343" s="72" t="s">
        <v>5217</v>
      </c>
      <c r="B25343" s="72">
        <v>225066</v>
      </c>
      <c r="C25343" s="72" t="s">
        <v>3828</v>
      </c>
      <c r="D25343" s="72">
        <v>100</v>
      </c>
      <c r="E25343" s="72">
        <v>100</v>
      </c>
      <c r="F25343" s="72">
        <v>0</v>
      </c>
      <c r="G25343" s="72">
        <v>1</v>
      </c>
      <c r="H25343" s="72" t="s">
        <v>5207</v>
      </c>
      <c r="I25343" s="72">
        <v>20140510</v>
      </c>
      <c r="J25343" s="72" t="s">
        <v>7038</v>
      </c>
      <c r="K25343" s="72">
        <v>43743</v>
      </c>
      <c r="L25343" s="12" t="str">
        <f>VLOOKUP(B25343,Doses!A:C,3,FALSE)</f>
        <v>Vax</v>
      </c>
      <c r="M25343" s="44">
        <f t="shared" si="395"/>
        <v>43743</v>
      </c>
    </row>
    <row r="25344" spans="1:13" x14ac:dyDescent="0.25">
      <c r="A25344" s="72" t="s">
        <v>5217</v>
      </c>
      <c r="B25344" s="72">
        <v>302095</v>
      </c>
      <c r="C25344" s="72" t="s">
        <v>537</v>
      </c>
      <c r="D25344" s="72">
        <v>50</v>
      </c>
      <c r="E25344" s="72">
        <v>420</v>
      </c>
      <c r="F25344" s="72">
        <v>0</v>
      </c>
      <c r="G25344" s="72">
        <v>1</v>
      </c>
      <c r="H25344" s="72" t="s">
        <v>5207</v>
      </c>
      <c r="I25344" s="72" t="s">
        <v>6596</v>
      </c>
      <c r="J25344" s="72" t="s">
        <v>2</v>
      </c>
      <c r="K25344" s="72" t="s">
        <v>7218</v>
      </c>
      <c r="L25344" s="12" t="e">
        <f>VLOOKUP(B25344,Doses!A:C,3,FALSE)</f>
        <v>#N/A</v>
      </c>
      <c r="M25344" s="44" t="e">
        <f t="shared" si="395"/>
        <v>#VALUE!</v>
      </c>
    </row>
    <row r="25345" spans="1:13" x14ac:dyDescent="0.25">
      <c r="A25345" s="72" t="s">
        <v>5217</v>
      </c>
      <c r="B25345" s="72">
        <v>302095</v>
      </c>
      <c r="C25345" s="72" t="s">
        <v>537</v>
      </c>
      <c r="D25345" s="72">
        <v>50</v>
      </c>
      <c r="E25345" s="72">
        <v>8520</v>
      </c>
      <c r="F25345" s="72">
        <v>0</v>
      </c>
      <c r="G25345" s="72">
        <v>1</v>
      </c>
      <c r="H25345" s="72" t="s">
        <v>5207</v>
      </c>
      <c r="I25345" s="72" t="s">
        <v>6596</v>
      </c>
      <c r="J25345" s="72" t="s">
        <v>2</v>
      </c>
      <c r="K25345" s="72" t="s">
        <v>7218</v>
      </c>
      <c r="L25345" s="12" t="e">
        <f>VLOOKUP(B25345,Doses!A:C,3,FALSE)</f>
        <v>#N/A</v>
      </c>
      <c r="M25345" s="44" t="e">
        <f t="shared" si="395"/>
        <v>#VALUE!</v>
      </c>
    </row>
    <row r="25346" spans="1:13" x14ac:dyDescent="0.25">
      <c r="A25346" s="72" t="s">
        <v>5217</v>
      </c>
      <c r="B25346" s="72">
        <v>302095</v>
      </c>
      <c r="C25346" s="72" t="s">
        <v>537</v>
      </c>
      <c r="D25346" s="72">
        <v>50</v>
      </c>
      <c r="E25346" s="72">
        <v>81</v>
      </c>
      <c r="F25346" s="72">
        <v>0</v>
      </c>
      <c r="G25346" s="72">
        <v>1</v>
      </c>
      <c r="H25346" s="72" t="s">
        <v>5207</v>
      </c>
      <c r="I25346" s="72" t="s">
        <v>6596</v>
      </c>
      <c r="J25346" s="72" t="s">
        <v>2</v>
      </c>
      <c r="K25346" s="72" t="s">
        <v>7218</v>
      </c>
      <c r="L25346" s="12" t="e">
        <f>VLOOKUP(B25346,Doses!A:C,3,FALSE)</f>
        <v>#N/A</v>
      </c>
      <c r="M25346" s="44" t="e">
        <f t="shared" ref="M25346:M25409" si="396">K25346*1</f>
        <v>#VALUE!</v>
      </c>
    </row>
    <row r="25347" spans="1:13" x14ac:dyDescent="0.25">
      <c r="A25347" s="72" t="s">
        <v>5217</v>
      </c>
      <c r="B25347" s="72">
        <v>302095</v>
      </c>
      <c r="C25347" s="72" t="s">
        <v>537</v>
      </c>
      <c r="D25347" s="72">
        <v>50</v>
      </c>
      <c r="E25347" s="72">
        <v>420</v>
      </c>
      <c r="F25347" s="72">
        <v>0</v>
      </c>
      <c r="G25347" s="72">
        <v>1</v>
      </c>
      <c r="H25347" s="72" t="s">
        <v>5207</v>
      </c>
      <c r="I25347" s="72" t="s">
        <v>6596</v>
      </c>
      <c r="J25347" s="72" t="s">
        <v>2</v>
      </c>
      <c r="K25347" s="72" t="s">
        <v>7218</v>
      </c>
      <c r="L25347" s="12" t="e">
        <f>VLOOKUP(B25347,Doses!A:C,3,FALSE)</f>
        <v>#N/A</v>
      </c>
      <c r="M25347" s="44" t="e">
        <f t="shared" si="396"/>
        <v>#VALUE!</v>
      </c>
    </row>
    <row r="25348" spans="1:13" x14ac:dyDescent="0.25">
      <c r="A25348" s="72" t="s">
        <v>5217</v>
      </c>
      <c r="B25348" s="72">
        <v>302095</v>
      </c>
      <c r="C25348" s="72" t="s">
        <v>537</v>
      </c>
      <c r="D25348" s="72">
        <v>50</v>
      </c>
      <c r="E25348" s="72">
        <v>411</v>
      </c>
      <c r="F25348" s="72">
        <v>0</v>
      </c>
      <c r="G25348" s="72">
        <v>1</v>
      </c>
      <c r="H25348" s="72" t="s">
        <v>5207</v>
      </c>
      <c r="I25348" s="72" t="s">
        <v>6596</v>
      </c>
      <c r="J25348" s="72" t="s">
        <v>2</v>
      </c>
      <c r="K25348" s="72" t="s">
        <v>7218</v>
      </c>
      <c r="L25348" s="12" t="e">
        <f>VLOOKUP(B25348,Doses!A:C,3,FALSE)</f>
        <v>#N/A</v>
      </c>
      <c r="M25348" s="44" t="e">
        <f t="shared" si="396"/>
        <v>#VALUE!</v>
      </c>
    </row>
    <row r="25349" spans="1:13" x14ac:dyDescent="0.25">
      <c r="A25349" s="72" t="s">
        <v>5217</v>
      </c>
      <c r="B25349" s="72">
        <v>302095</v>
      </c>
      <c r="C25349" s="72" t="s">
        <v>537</v>
      </c>
      <c r="D25349" s="72">
        <v>50</v>
      </c>
      <c r="E25349" s="72">
        <v>420</v>
      </c>
      <c r="F25349" s="72">
        <v>0</v>
      </c>
      <c r="G25349" s="72">
        <v>1</v>
      </c>
      <c r="H25349" s="72" t="s">
        <v>5207</v>
      </c>
      <c r="I25349" s="72" t="s">
        <v>6596</v>
      </c>
      <c r="J25349" s="72" t="s">
        <v>2</v>
      </c>
      <c r="K25349" s="72" t="s">
        <v>7218</v>
      </c>
      <c r="L25349" s="12" t="e">
        <f>VLOOKUP(B25349,Doses!A:C,3,FALSE)</f>
        <v>#N/A</v>
      </c>
      <c r="M25349" s="44" t="e">
        <f t="shared" si="396"/>
        <v>#VALUE!</v>
      </c>
    </row>
    <row r="25350" spans="1:13" x14ac:dyDescent="0.25">
      <c r="A25350" s="72" t="s">
        <v>5217</v>
      </c>
      <c r="B25350" s="72">
        <v>302095</v>
      </c>
      <c r="C25350" s="72" t="s">
        <v>537</v>
      </c>
      <c r="D25350" s="72">
        <v>50</v>
      </c>
      <c r="E25350" s="72">
        <v>8402</v>
      </c>
      <c r="F25350" s="72">
        <v>0</v>
      </c>
      <c r="G25350" s="72">
        <v>1</v>
      </c>
      <c r="H25350" s="72" t="s">
        <v>5207</v>
      </c>
      <c r="I25350" s="72" t="s">
        <v>6596</v>
      </c>
      <c r="J25350" s="72" t="s">
        <v>2</v>
      </c>
      <c r="K25350" s="72" t="s">
        <v>7218</v>
      </c>
      <c r="L25350" s="12" t="e">
        <f>VLOOKUP(B25350,Doses!A:C,3,FALSE)</f>
        <v>#N/A</v>
      </c>
      <c r="M25350" s="44" t="e">
        <f t="shared" si="396"/>
        <v>#VALUE!</v>
      </c>
    </row>
    <row r="25351" spans="1:13" x14ac:dyDescent="0.25">
      <c r="A25351" s="72" t="s">
        <v>5217</v>
      </c>
      <c r="B25351" s="72">
        <v>302095</v>
      </c>
      <c r="C25351" s="72" t="s">
        <v>537</v>
      </c>
      <c r="D25351" s="72">
        <v>50</v>
      </c>
      <c r="E25351" s="72">
        <v>107</v>
      </c>
      <c r="F25351" s="72">
        <v>0</v>
      </c>
      <c r="G25351" s="72">
        <v>1</v>
      </c>
      <c r="H25351" s="72" t="s">
        <v>5207</v>
      </c>
      <c r="I25351" s="72" t="s">
        <v>6596</v>
      </c>
      <c r="J25351" s="72" t="s">
        <v>2</v>
      </c>
      <c r="K25351" s="72" t="s">
        <v>7218</v>
      </c>
      <c r="L25351" s="12" t="e">
        <f>VLOOKUP(B25351,Doses!A:C,3,FALSE)</f>
        <v>#N/A</v>
      </c>
      <c r="M25351" s="44" t="e">
        <f t="shared" si="396"/>
        <v>#VALUE!</v>
      </c>
    </row>
    <row r="25352" spans="1:13" x14ac:dyDescent="0.25">
      <c r="A25352" s="72" t="s">
        <v>5217</v>
      </c>
      <c r="B25352" s="72">
        <v>302095</v>
      </c>
      <c r="C25352" s="72" t="s">
        <v>537</v>
      </c>
      <c r="D25352" s="72">
        <v>50</v>
      </c>
      <c r="E25352" s="72">
        <v>156</v>
      </c>
      <c r="F25352" s="72">
        <v>0</v>
      </c>
      <c r="G25352" s="72">
        <v>1</v>
      </c>
      <c r="H25352" s="72" t="s">
        <v>5207</v>
      </c>
      <c r="I25352" s="72" t="s">
        <v>6596</v>
      </c>
      <c r="J25352" s="72" t="s">
        <v>2</v>
      </c>
      <c r="K25352" s="72" t="s">
        <v>7218</v>
      </c>
      <c r="L25352" s="12" t="e">
        <f>VLOOKUP(B25352,Doses!A:C,3,FALSE)</f>
        <v>#N/A</v>
      </c>
      <c r="M25352" s="44" t="e">
        <f t="shared" si="396"/>
        <v>#VALUE!</v>
      </c>
    </row>
    <row r="25353" spans="1:13" x14ac:dyDescent="0.25">
      <c r="A25353" s="72" t="s">
        <v>5217</v>
      </c>
      <c r="B25353" s="72">
        <v>302095</v>
      </c>
      <c r="C25353" s="72" t="s">
        <v>537</v>
      </c>
      <c r="D25353" s="72">
        <v>50</v>
      </c>
      <c r="E25353" s="72">
        <v>215</v>
      </c>
      <c r="F25353" s="72">
        <v>0</v>
      </c>
      <c r="G25353" s="72">
        <v>1</v>
      </c>
      <c r="H25353" s="72" t="s">
        <v>5207</v>
      </c>
      <c r="I25353" s="72" t="s">
        <v>6596</v>
      </c>
      <c r="J25353" s="72" t="s">
        <v>2</v>
      </c>
      <c r="K25353" s="72" t="s">
        <v>7218</v>
      </c>
      <c r="L25353" s="12" t="e">
        <f>VLOOKUP(B25353,Doses!A:C,3,FALSE)</f>
        <v>#N/A</v>
      </c>
      <c r="M25353" s="44" t="e">
        <f t="shared" si="396"/>
        <v>#VALUE!</v>
      </c>
    </row>
    <row r="25354" spans="1:13" x14ac:dyDescent="0.25">
      <c r="A25354" s="72" t="s">
        <v>5217</v>
      </c>
      <c r="B25354" s="72">
        <v>302146</v>
      </c>
      <c r="C25354" s="72" t="s">
        <v>189</v>
      </c>
      <c r="D25354" s="72">
        <v>1</v>
      </c>
      <c r="E25354" s="72">
        <v>72000</v>
      </c>
      <c r="F25354" s="72">
        <v>0</v>
      </c>
      <c r="G25354" s="72">
        <v>1</v>
      </c>
      <c r="H25354" s="72" t="s">
        <v>5207</v>
      </c>
      <c r="I25354" s="72">
        <v>20141018</v>
      </c>
      <c r="J25354" s="72" t="s">
        <v>2</v>
      </c>
      <c r="K25354" s="72" t="s">
        <v>7624</v>
      </c>
      <c r="L25354" s="12" t="e">
        <f>VLOOKUP(B25354,Doses!A:C,3,FALSE)</f>
        <v>#N/A</v>
      </c>
      <c r="M25354" s="44" t="e">
        <f t="shared" si="396"/>
        <v>#VALUE!</v>
      </c>
    </row>
    <row r="25355" spans="1:13" x14ac:dyDescent="0.25">
      <c r="A25355" s="72" t="s">
        <v>5217</v>
      </c>
      <c r="B25355" s="72">
        <v>302151</v>
      </c>
      <c r="C25355" s="72" t="s">
        <v>269</v>
      </c>
      <c r="D25355" s="72">
        <v>1</v>
      </c>
      <c r="E25355" s="72">
        <v>11383</v>
      </c>
      <c r="F25355" s="72">
        <v>0</v>
      </c>
      <c r="G25355" s="72">
        <v>1</v>
      </c>
      <c r="H25355" s="72" t="s">
        <v>5207</v>
      </c>
      <c r="I25355" s="72">
        <v>20141018</v>
      </c>
      <c r="J25355" s="72" t="s">
        <v>2</v>
      </c>
      <c r="K25355" s="72" t="s">
        <v>7624</v>
      </c>
      <c r="L25355" s="12" t="e">
        <f>VLOOKUP(B25355,Doses!A:C,3,FALSE)</f>
        <v>#N/A</v>
      </c>
      <c r="M25355" s="44" t="e">
        <f t="shared" si="396"/>
        <v>#VALUE!</v>
      </c>
    </row>
    <row r="25356" spans="1:13" x14ac:dyDescent="0.25">
      <c r="A25356" s="72" t="s">
        <v>5217</v>
      </c>
      <c r="B25356" s="72">
        <v>302618</v>
      </c>
      <c r="C25356" s="72" t="s">
        <v>1868</v>
      </c>
      <c r="D25356" s="72">
        <v>100</v>
      </c>
      <c r="E25356" s="72">
        <v>520</v>
      </c>
      <c r="F25356" s="72">
        <v>0</v>
      </c>
      <c r="G25356" s="72">
        <v>1</v>
      </c>
      <c r="H25356" s="72" t="s">
        <v>5207</v>
      </c>
      <c r="I25356" s="72">
        <v>1312015</v>
      </c>
      <c r="J25356" s="72" t="s">
        <v>2</v>
      </c>
      <c r="K25356" s="72" t="s">
        <v>7240</v>
      </c>
      <c r="L25356" s="12" t="e">
        <f>VLOOKUP(B25356,Doses!A:C,3,FALSE)</f>
        <v>#N/A</v>
      </c>
      <c r="M25356" s="44" t="e">
        <f t="shared" si="396"/>
        <v>#VALUE!</v>
      </c>
    </row>
    <row r="25357" spans="1:13" x14ac:dyDescent="0.25">
      <c r="A25357" s="72" t="s">
        <v>5217</v>
      </c>
      <c r="B25357" s="72">
        <v>404162</v>
      </c>
      <c r="C25357" s="72" t="s">
        <v>702</v>
      </c>
      <c r="D25357" s="72">
        <v>1</v>
      </c>
      <c r="E25357" s="72">
        <v>18083</v>
      </c>
      <c r="F25357" s="72">
        <v>0</v>
      </c>
      <c r="G25357" s="72">
        <v>1</v>
      </c>
      <c r="H25357" s="72" t="s">
        <v>5207</v>
      </c>
      <c r="I25357" s="72">
        <v>20130815</v>
      </c>
      <c r="J25357" s="72" t="s">
        <v>2</v>
      </c>
      <c r="K25357" s="72" t="s">
        <v>7244</v>
      </c>
      <c r="L25357" s="12" t="e">
        <f>VLOOKUP(B25357,Doses!A:C,3,FALSE)</f>
        <v>#N/A</v>
      </c>
      <c r="M25357" s="44" t="e">
        <f t="shared" si="396"/>
        <v>#VALUE!</v>
      </c>
    </row>
    <row r="25358" spans="1:13" x14ac:dyDescent="0.25">
      <c r="A25358" s="72" t="s">
        <v>5217</v>
      </c>
      <c r="B25358" s="72">
        <v>308302</v>
      </c>
      <c r="C25358" s="72" t="s">
        <v>1940</v>
      </c>
      <c r="D25358" s="72">
        <v>100</v>
      </c>
      <c r="E25358" s="72">
        <v>128</v>
      </c>
      <c r="F25358" s="72">
        <v>0</v>
      </c>
      <c r="G25358" s="72">
        <v>1</v>
      </c>
      <c r="H25358" s="72" t="s">
        <v>5207</v>
      </c>
      <c r="I25358" s="72">
        <v>20140911</v>
      </c>
      <c r="J25358" s="72" t="s">
        <v>2</v>
      </c>
      <c r="K25358" s="72">
        <v>43778</v>
      </c>
      <c r="L25358" s="12" t="e">
        <f>VLOOKUP(B25358,Doses!A:C,3,FALSE)</f>
        <v>#N/A</v>
      </c>
      <c r="M25358" s="44">
        <f t="shared" si="396"/>
        <v>43778</v>
      </c>
    </row>
    <row r="25359" spans="1:13" x14ac:dyDescent="0.25">
      <c r="A25359" s="72" t="s">
        <v>5217</v>
      </c>
      <c r="B25359" s="72">
        <v>308302</v>
      </c>
      <c r="C25359" s="72" t="s">
        <v>1940</v>
      </c>
      <c r="D25359" s="72">
        <v>100</v>
      </c>
      <c r="E25359" s="72">
        <v>280</v>
      </c>
      <c r="F25359" s="72">
        <v>0</v>
      </c>
      <c r="G25359" s="72">
        <v>1</v>
      </c>
      <c r="H25359" s="72" t="s">
        <v>5207</v>
      </c>
      <c r="I25359" s="72">
        <v>20140912</v>
      </c>
      <c r="J25359" s="72" t="s">
        <v>2</v>
      </c>
      <c r="K25359" s="72">
        <v>43808</v>
      </c>
      <c r="L25359" s="12" t="e">
        <f>VLOOKUP(B25359,Doses!A:C,3,FALSE)</f>
        <v>#N/A</v>
      </c>
      <c r="M25359" s="44">
        <f t="shared" si="396"/>
        <v>43808</v>
      </c>
    </row>
    <row r="25360" spans="1:13" x14ac:dyDescent="0.25">
      <c r="A25360" s="72" t="s">
        <v>5217</v>
      </c>
      <c r="B25360" s="72">
        <v>404162</v>
      </c>
      <c r="C25360" s="72" t="s">
        <v>702</v>
      </c>
      <c r="D25360" s="72">
        <v>1</v>
      </c>
      <c r="E25360" s="72">
        <v>10</v>
      </c>
      <c r="F25360" s="72">
        <v>0</v>
      </c>
      <c r="G25360" s="72">
        <v>1</v>
      </c>
      <c r="H25360" s="72" t="s">
        <v>5207</v>
      </c>
      <c r="I25360" s="72">
        <v>20130815</v>
      </c>
      <c r="J25360" s="72" t="s">
        <v>2</v>
      </c>
      <c r="K25360" s="72" t="s">
        <v>7244</v>
      </c>
      <c r="L25360" s="12" t="e">
        <f>VLOOKUP(B25360,Doses!A:C,3,FALSE)</f>
        <v>#N/A</v>
      </c>
      <c r="M25360" s="44" t="e">
        <f t="shared" si="396"/>
        <v>#VALUE!</v>
      </c>
    </row>
    <row r="25361" spans="1:13" x14ac:dyDescent="0.25">
      <c r="A25361" s="72" t="s">
        <v>5217</v>
      </c>
      <c r="B25361" s="72">
        <v>302151</v>
      </c>
      <c r="C25361" s="72" t="s">
        <v>269</v>
      </c>
      <c r="D25361" s="72">
        <v>1</v>
      </c>
      <c r="E25361" s="72">
        <v>2700</v>
      </c>
      <c r="F25361" s="72">
        <v>0</v>
      </c>
      <c r="G25361" s="72">
        <v>1</v>
      </c>
      <c r="H25361" s="72" t="s">
        <v>5207</v>
      </c>
      <c r="I25361" s="72">
        <v>20141122</v>
      </c>
      <c r="J25361" s="72" t="s">
        <v>2</v>
      </c>
      <c r="K25361" s="72" t="s">
        <v>7332</v>
      </c>
      <c r="L25361" s="12" t="e">
        <f>VLOOKUP(B25361,Doses!A:C,3,FALSE)</f>
        <v>#N/A</v>
      </c>
      <c r="M25361" s="44" t="e">
        <f t="shared" si="396"/>
        <v>#VALUE!</v>
      </c>
    </row>
    <row r="25362" spans="1:13" x14ac:dyDescent="0.25">
      <c r="A25362" s="72" t="s">
        <v>5217</v>
      </c>
      <c r="B25362" s="72">
        <v>302151</v>
      </c>
      <c r="C25362" s="72" t="s">
        <v>269</v>
      </c>
      <c r="D25362" s="72">
        <v>1</v>
      </c>
      <c r="E25362" s="72">
        <v>17</v>
      </c>
      <c r="F25362" s="72">
        <v>0</v>
      </c>
      <c r="G25362" s="72">
        <v>1</v>
      </c>
      <c r="H25362" s="72" t="s">
        <v>5207</v>
      </c>
      <c r="I25362" s="72">
        <v>20141018</v>
      </c>
      <c r="J25362" s="72" t="s">
        <v>2</v>
      </c>
      <c r="K25362" s="72" t="s">
        <v>7624</v>
      </c>
      <c r="L25362" s="12" t="e">
        <f>VLOOKUP(B25362,Doses!A:C,3,FALSE)</f>
        <v>#N/A</v>
      </c>
      <c r="M25362" s="44" t="e">
        <f t="shared" si="396"/>
        <v>#VALUE!</v>
      </c>
    </row>
    <row r="25363" spans="1:13" x14ac:dyDescent="0.25">
      <c r="A25363" s="72" t="s">
        <v>5217</v>
      </c>
      <c r="B25363" s="72">
        <v>302151</v>
      </c>
      <c r="C25363" s="72" t="s">
        <v>269</v>
      </c>
      <c r="D25363" s="72">
        <v>1</v>
      </c>
      <c r="E25363" s="72">
        <v>3600</v>
      </c>
      <c r="F25363" s="72">
        <v>0</v>
      </c>
      <c r="G25363" s="72">
        <v>1</v>
      </c>
      <c r="H25363" s="72" t="s">
        <v>5207</v>
      </c>
      <c r="I25363" s="72">
        <v>20141122</v>
      </c>
      <c r="J25363" s="72" t="s">
        <v>2</v>
      </c>
      <c r="K25363" s="72" t="s">
        <v>7332</v>
      </c>
      <c r="L25363" s="12" t="e">
        <f>VLOOKUP(B25363,Doses!A:C,3,FALSE)</f>
        <v>#N/A</v>
      </c>
      <c r="M25363" s="44" t="e">
        <f t="shared" si="396"/>
        <v>#VALUE!</v>
      </c>
    </row>
    <row r="25364" spans="1:13" x14ac:dyDescent="0.25">
      <c r="A25364" s="72" t="s">
        <v>5217</v>
      </c>
      <c r="B25364" s="72">
        <v>404162</v>
      </c>
      <c r="C25364" s="72" t="s">
        <v>702</v>
      </c>
      <c r="D25364" s="72">
        <v>1</v>
      </c>
      <c r="E25364" s="72">
        <v>402</v>
      </c>
      <c r="F25364" s="72">
        <v>0</v>
      </c>
      <c r="G25364" s="72">
        <v>1</v>
      </c>
      <c r="H25364" s="72" t="s">
        <v>5207</v>
      </c>
      <c r="I25364" s="72">
        <v>20130815</v>
      </c>
      <c r="J25364" s="72" t="s">
        <v>2</v>
      </c>
      <c r="K25364" s="72" t="s">
        <v>7244</v>
      </c>
      <c r="L25364" s="12" t="e">
        <f>VLOOKUP(B25364,Doses!A:C,3,FALSE)</f>
        <v>#N/A</v>
      </c>
      <c r="M25364" s="44" t="e">
        <f t="shared" si="396"/>
        <v>#VALUE!</v>
      </c>
    </row>
    <row r="25365" spans="1:13" x14ac:dyDescent="0.25">
      <c r="A25365" s="72" t="s">
        <v>5217</v>
      </c>
      <c r="B25365" s="72">
        <v>224913</v>
      </c>
      <c r="C25365" s="72" t="s">
        <v>578</v>
      </c>
      <c r="D25365" s="72">
        <v>30</v>
      </c>
      <c r="E25365" s="72">
        <v>840</v>
      </c>
      <c r="F25365" s="72">
        <v>0</v>
      </c>
      <c r="G25365" s="72">
        <v>1</v>
      </c>
      <c r="H25365" s="72" t="s">
        <v>5207</v>
      </c>
      <c r="I25365" s="72" t="s">
        <v>9329</v>
      </c>
      <c r="J25365" s="72" t="s">
        <v>3848</v>
      </c>
      <c r="K25365" s="72" t="s">
        <v>7222</v>
      </c>
      <c r="L25365" s="12" t="e">
        <f>VLOOKUP(B25365,Doses!A:C,3,FALSE)</f>
        <v>#N/A</v>
      </c>
      <c r="M25365" s="44" t="e">
        <f t="shared" si="396"/>
        <v>#VALUE!</v>
      </c>
    </row>
    <row r="25366" spans="1:13" x14ac:dyDescent="0.25">
      <c r="A25366" s="72" t="s">
        <v>5217</v>
      </c>
      <c r="B25366" s="72">
        <v>224913</v>
      </c>
      <c r="C25366" s="72" t="s">
        <v>578</v>
      </c>
      <c r="D25366" s="72">
        <v>30</v>
      </c>
      <c r="E25366" s="72">
        <v>2030</v>
      </c>
      <c r="F25366" s="72">
        <v>0</v>
      </c>
      <c r="G25366" s="72">
        <v>1</v>
      </c>
      <c r="H25366" s="72" t="s">
        <v>5207</v>
      </c>
      <c r="I25366" s="72" t="s">
        <v>9143</v>
      </c>
      <c r="J25366" s="72" t="s">
        <v>3848</v>
      </c>
      <c r="K25366" s="72" t="s">
        <v>7222</v>
      </c>
      <c r="L25366" s="12" t="e">
        <f>VLOOKUP(B25366,Doses!A:C,3,FALSE)</f>
        <v>#N/A</v>
      </c>
      <c r="M25366" s="44" t="e">
        <f t="shared" si="396"/>
        <v>#VALUE!</v>
      </c>
    </row>
    <row r="25367" spans="1:13" x14ac:dyDescent="0.25">
      <c r="A25367" s="72" t="s">
        <v>5217</v>
      </c>
      <c r="B25367" s="72">
        <v>224913</v>
      </c>
      <c r="C25367" s="72" t="s">
        <v>578</v>
      </c>
      <c r="D25367" s="72">
        <v>30</v>
      </c>
      <c r="E25367" s="72">
        <v>2030</v>
      </c>
      <c r="F25367" s="72">
        <v>0</v>
      </c>
      <c r="G25367" s="72">
        <v>1</v>
      </c>
      <c r="H25367" s="72" t="s">
        <v>5207</v>
      </c>
      <c r="I25367" s="72" t="s">
        <v>9330</v>
      </c>
      <c r="J25367" s="72" t="s">
        <v>3848</v>
      </c>
      <c r="K25367" s="72" t="s">
        <v>7222</v>
      </c>
      <c r="L25367" s="12" t="e">
        <f>VLOOKUP(B25367,Doses!A:C,3,FALSE)</f>
        <v>#N/A</v>
      </c>
      <c r="M25367" s="44" t="e">
        <f t="shared" si="396"/>
        <v>#VALUE!</v>
      </c>
    </row>
    <row r="25368" spans="1:13" x14ac:dyDescent="0.25">
      <c r="A25368" s="72" t="s">
        <v>5217</v>
      </c>
      <c r="B25368" s="72">
        <v>224913</v>
      </c>
      <c r="C25368" s="72" t="s">
        <v>578</v>
      </c>
      <c r="D25368" s="72">
        <v>30</v>
      </c>
      <c r="E25368" s="72">
        <v>2520</v>
      </c>
      <c r="F25368" s="72">
        <v>0</v>
      </c>
      <c r="G25368" s="72">
        <v>1</v>
      </c>
      <c r="H25368" s="72" t="s">
        <v>5207</v>
      </c>
      <c r="I25368" s="72" t="s">
        <v>9329</v>
      </c>
      <c r="J25368" s="72" t="s">
        <v>3848</v>
      </c>
      <c r="K25368" s="72" t="s">
        <v>7222</v>
      </c>
      <c r="L25368" s="12" t="e">
        <f>VLOOKUP(B25368,Doses!A:C,3,FALSE)</f>
        <v>#N/A</v>
      </c>
      <c r="M25368" s="44" t="e">
        <f t="shared" si="396"/>
        <v>#VALUE!</v>
      </c>
    </row>
    <row r="25369" spans="1:13" x14ac:dyDescent="0.25">
      <c r="A25369" s="72" t="s">
        <v>5217</v>
      </c>
      <c r="B25369" s="72">
        <v>224913</v>
      </c>
      <c r="C25369" s="72" t="s">
        <v>578</v>
      </c>
      <c r="D25369" s="72">
        <v>30</v>
      </c>
      <c r="E25369" s="72">
        <v>2520</v>
      </c>
      <c r="F25369" s="72">
        <v>0</v>
      </c>
      <c r="G25369" s="72">
        <v>1</v>
      </c>
      <c r="H25369" s="72" t="s">
        <v>5207</v>
      </c>
      <c r="I25369" s="72" t="s">
        <v>9329</v>
      </c>
      <c r="J25369" s="72" t="s">
        <v>3848</v>
      </c>
      <c r="K25369" s="72" t="s">
        <v>7222</v>
      </c>
      <c r="L25369" s="12" t="e">
        <f>VLOOKUP(B25369,Doses!A:C,3,FALSE)</f>
        <v>#N/A</v>
      </c>
      <c r="M25369" s="44" t="e">
        <f t="shared" si="396"/>
        <v>#VALUE!</v>
      </c>
    </row>
    <row r="25370" spans="1:13" x14ac:dyDescent="0.25">
      <c r="A25370" s="72" t="s">
        <v>5217</v>
      </c>
      <c r="B25370" s="72">
        <v>224913</v>
      </c>
      <c r="C25370" s="72" t="s">
        <v>578</v>
      </c>
      <c r="D25370" s="72">
        <v>30</v>
      </c>
      <c r="E25370" s="72">
        <v>2520</v>
      </c>
      <c r="F25370" s="72">
        <v>0</v>
      </c>
      <c r="G25370" s="72">
        <v>1</v>
      </c>
      <c r="H25370" s="72" t="s">
        <v>5207</v>
      </c>
      <c r="I25370" s="72" t="s">
        <v>9329</v>
      </c>
      <c r="J25370" s="72" t="s">
        <v>3848</v>
      </c>
      <c r="K25370" s="72" t="s">
        <v>7222</v>
      </c>
      <c r="L25370" s="12" t="e">
        <f>VLOOKUP(B25370,Doses!A:C,3,FALSE)</f>
        <v>#N/A</v>
      </c>
      <c r="M25370" s="44" t="e">
        <f t="shared" si="396"/>
        <v>#VALUE!</v>
      </c>
    </row>
    <row r="25371" spans="1:13" x14ac:dyDescent="0.25">
      <c r="A25371" s="72" t="s">
        <v>5217</v>
      </c>
      <c r="B25371" s="72">
        <v>224913</v>
      </c>
      <c r="C25371" s="72" t="s">
        <v>578</v>
      </c>
      <c r="D25371" s="72">
        <v>30</v>
      </c>
      <c r="E25371" s="72">
        <v>2520</v>
      </c>
      <c r="F25371" s="72">
        <v>0</v>
      </c>
      <c r="G25371" s="72">
        <v>1</v>
      </c>
      <c r="H25371" s="72" t="s">
        <v>5207</v>
      </c>
      <c r="I25371" s="72" t="s">
        <v>9329</v>
      </c>
      <c r="J25371" s="72" t="s">
        <v>3848</v>
      </c>
      <c r="K25371" s="72" t="s">
        <v>7222</v>
      </c>
      <c r="L25371" s="12" t="e">
        <f>VLOOKUP(B25371,Doses!A:C,3,FALSE)</f>
        <v>#N/A</v>
      </c>
      <c r="M25371" s="44" t="e">
        <f t="shared" si="396"/>
        <v>#VALUE!</v>
      </c>
    </row>
    <row r="25372" spans="1:13" x14ac:dyDescent="0.25">
      <c r="A25372" s="72" t="s">
        <v>5217</v>
      </c>
      <c r="B25372" s="72">
        <v>224913</v>
      </c>
      <c r="C25372" s="72" t="s">
        <v>578</v>
      </c>
      <c r="D25372" s="72">
        <v>30</v>
      </c>
      <c r="E25372" s="72">
        <v>2520</v>
      </c>
      <c r="F25372" s="72">
        <v>0</v>
      </c>
      <c r="G25372" s="72">
        <v>1</v>
      </c>
      <c r="H25372" s="72" t="s">
        <v>5207</v>
      </c>
      <c r="I25372" s="72" t="s">
        <v>9331</v>
      </c>
      <c r="J25372" s="72" t="s">
        <v>3848</v>
      </c>
      <c r="K25372" s="72" t="s">
        <v>7222</v>
      </c>
      <c r="L25372" s="12" t="e">
        <f>VLOOKUP(B25372,Doses!A:C,3,FALSE)</f>
        <v>#N/A</v>
      </c>
      <c r="M25372" s="44" t="e">
        <f t="shared" si="396"/>
        <v>#VALUE!</v>
      </c>
    </row>
    <row r="25373" spans="1:13" x14ac:dyDescent="0.25">
      <c r="A25373" s="72" t="s">
        <v>5217</v>
      </c>
      <c r="B25373" s="72">
        <v>224913</v>
      </c>
      <c r="C25373" s="72" t="s">
        <v>578</v>
      </c>
      <c r="D25373" s="72">
        <v>30</v>
      </c>
      <c r="E25373" s="72">
        <v>2520</v>
      </c>
      <c r="F25373" s="72">
        <v>0</v>
      </c>
      <c r="G25373" s="72">
        <v>1</v>
      </c>
      <c r="H25373" s="72" t="s">
        <v>5207</v>
      </c>
      <c r="I25373" s="72" t="s">
        <v>9329</v>
      </c>
      <c r="J25373" s="72" t="s">
        <v>3848</v>
      </c>
      <c r="K25373" s="72" t="s">
        <v>7222</v>
      </c>
      <c r="L25373" s="12" t="e">
        <f>VLOOKUP(B25373,Doses!A:C,3,FALSE)</f>
        <v>#N/A</v>
      </c>
      <c r="M25373" s="44" t="e">
        <f t="shared" si="396"/>
        <v>#VALUE!</v>
      </c>
    </row>
    <row r="25374" spans="1:13" x14ac:dyDescent="0.25">
      <c r="A25374" s="72" t="s">
        <v>5218</v>
      </c>
      <c r="B25374" s="72">
        <v>152123</v>
      </c>
      <c r="C25374" s="72" t="s">
        <v>6359</v>
      </c>
      <c r="D25374" s="72">
        <v>100</v>
      </c>
      <c r="E25374" s="72">
        <v>8</v>
      </c>
      <c r="F25374" s="72">
        <v>0</v>
      </c>
      <c r="G25374" s="72">
        <v>1</v>
      </c>
      <c r="H25374" s="72" t="s">
        <v>5207</v>
      </c>
      <c r="I25374" s="72">
        <v>123</v>
      </c>
      <c r="J25374" s="72" t="s">
        <v>7039</v>
      </c>
      <c r="K25374" s="72" t="s">
        <v>7216</v>
      </c>
      <c r="L25374" s="12" t="e">
        <f>VLOOKUP(B25374,Doses!A:C,3,FALSE)</f>
        <v>#N/A</v>
      </c>
      <c r="M25374" s="44" t="e">
        <f t="shared" si="396"/>
        <v>#VALUE!</v>
      </c>
    </row>
    <row r="25375" spans="1:13" x14ac:dyDescent="0.25">
      <c r="A25375" s="72" t="s">
        <v>5218</v>
      </c>
      <c r="B25375" s="72">
        <v>225066</v>
      </c>
      <c r="C25375" s="72" t="s">
        <v>3828</v>
      </c>
      <c r="D25375" s="72">
        <v>100</v>
      </c>
      <c r="E25375" s="72">
        <v>900</v>
      </c>
      <c r="F25375" s="72">
        <v>0</v>
      </c>
      <c r="G25375" s="72">
        <v>1</v>
      </c>
      <c r="H25375" s="72" t="s">
        <v>5207</v>
      </c>
      <c r="I25375" s="72">
        <v>20140510</v>
      </c>
      <c r="J25375" s="72" t="s">
        <v>7038</v>
      </c>
      <c r="K25375" s="72">
        <v>43743</v>
      </c>
      <c r="L25375" s="12" t="str">
        <f>VLOOKUP(B25375,Doses!A:C,3,FALSE)</f>
        <v>Vax</v>
      </c>
      <c r="M25375" s="44">
        <f t="shared" si="396"/>
        <v>43743</v>
      </c>
    </row>
    <row r="25376" spans="1:13" x14ac:dyDescent="0.25">
      <c r="A25376" s="72" t="s">
        <v>5218</v>
      </c>
      <c r="B25376" s="72">
        <v>225066</v>
      </c>
      <c r="C25376" s="72" t="s">
        <v>3828</v>
      </c>
      <c r="D25376" s="72">
        <v>100</v>
      </c>
      <c r="E25376" s="72">
        <v>900</v>
      </c>
      <c r="F25376" s="72">
        <v>0</v>
      </c>
      <c r="G25376" s="72">
        <v>1</v>
      </c>
      <c r="H25376" s="72" t="s">
        <v>5207</v>
      </c>
      <c r="I25376" s="72">
        <v>20140510</v>
      </c>
      <c r="J25376" s="72" t="s">
        <v>7038</v>
      </c>
      <c r="K25376" s="72">
        <v>43743</v>
      </c>
      <c r="L25376" s="12" t="str">
        <f>VLOOKUP(B25376,Doses!A:C,3,FALSE)</f>
        <v>Vax</v>
      </c>
      <c r="M25376" s="44">
        <f t="shared" si="396"/>
        <v>43743</v>
      </c>
    </row>
    <row r="25377" spans="1:13" x14ac:dyDescent="0.25">
      <c r="A25377" s="72" t="s">
        <v>5218</v>
      </c>
      <c r="B25377" s="72">
        <v>225066</v>
      </c>
      <c r="C25377" s="72" t="s">
        <v>3828</v>
      </c>
      <c r="D25377" s="72">
        <v>100</v>
      </c>
      <c r="E25377" s="72">
        <v>900</v>
      </c>
      <c r="F25377" s="72">
        <v>0</v>
      </c>
      <c r="G25377" s="72">
        <v>1</v>
      </c>
      <c r="H25377" s="72" t="s">
        <v>5207</v>
      </c>
      <c r="I25377" s="72">
        <v>20140510</v>
      </c>
      <c r="J25377" s="72" t="s">
        <v>7038</v>
      </c>
      <c r="K25377" s="72">
        <v>43743</v>
      </c>
      <c r="L25377" s="12" t="str">
        <f>VLOOKUP(B25377,Doses!A:C,3,FALSE)</f>
        <v>Vax</v>
      </c>
      <c r="M25377" s="44">
        <f t="shared" si="396"/>
        <v>43743</v>
      </c>
    </row>
    <row r="25378" spans="1:13" x14ac:dyDescent="0.25">
      <c r="A25378" s="72" t="s">
        <v>5218</v>
      </c>
      <c r="B25378" s="72">
        <v>225066</v>
      </c>
      <c r="C25378" s="72" t="s">
        <v>3828</v>
      </c>
      <c r="D25378" s="72">
        <v>100</v>
      </c>
      <c r="E25378" s="72">
        <v>900</v>
      </c>
      <c r="F25378" s="72">
        <v>0</v>
      </c>
      <c r="G25378" s="72">
        <v>1</v>
      </c>
      <c r="H25378" s="72" t="s">
        <v>5207</v>
      </c>
      <c r="I25378" s="72">
        <v>20140510</v>
      </c>
      <c r="J25378" s="72" t="s">
        <v>7038</v>
      </c>
      <c r="K25378" s="72">
        <v>43743</v>
      </c>
      <c r="L25378" s="12" t="str">
        <f>VLOOKUP(B25378,Doses!A:C,3,FALSE)</f>
        <v>Vax</v>
      </c>
      <c r="M25378" s="44">
        <f t="shared" si="396"/>
        <v>43743</v>
      </c>
    </row>
    <row r="25379" spans="1:13" x14ac:dyDescent="0.25">
      <c r="A25379" s="72" t="s">
        <v>5218</v>
      </c>
      <c r="B25379" s="72">
        <v>225066</v>
      </c>
      <c r="C25379" s="72" t="s">
        <v>3828</v>
      </c>
      <c r="D25379" s="72">
        <v>100</v>
      </c>
      <c r="E25379" s="72">
        <v>900</v>
      </c>
      <c r="F25379" s="72">
        <v>0</v>
      </c>
      <c r="G25379" s="72">
        <v>1</v>
      </c>
      <c r="H25379" s="72" t="s">
        <v>5207</v>
      </c>
      <c r="I25379" s="72">
        <v>20140510</v>
      </c>
      <c r="J25379" s="72" t="s">
        <v>7038</v>
      </c>
      <c r="K25379" s="72">
        <v>43743</v>
      </c>
      <c r="L25379" s="12" t="str">
        <f>VLOOKUP(B25379,Doses!A:C,3,FALSE)</f>
        <v>Vax</v>
      </c>
      <c r="M25379" s="44">
        <f t="shared" si="396"/>
        <v>43743</v>
      </c>
    </row>
    <row r="25380" spans="1:13" x14ac:dyDescent="0.25">
      <c r="A25380" s="72" t="s">
        <v>5218</v>
      </c>
      <c r="B25380" s="72">
        <v>225066</v>
      </c>
      <c r="C25380" s="72" t="s">
        <v>3828</v>
      </c>
      <c r="D25380" s="72">
        <v>100</v>
      </c>
      <c r="E25380" s="72">
        <v>900</v>
      </c>
      <c r="F25380" s="72">
        <v>0</v>
      </c>
      <c r="G25380" s="72">
        <v>1</v>
      </c>
      <c r="H25380" s="72" t="s">
        <v>5207</v>
      </c>
      <c r="I25380" s="72">
        <v>20140510</v>
      </c>
      <c r="J25380" s="72" t="s">
        <v>7038</v>
      </c>
      <c r="K25380" s="72">
        <v>43743</v>
      </c>
      <c r="L25380" s="12" t="str">
        <f>VLOOKUP(B25380,Doses!A:C,3,FALSE)</f>
        <v>Vax</v>
      </c>
      <c r="M25380" s="44">
        <f t="shared" si="396"/>
        <v>43743</v>
      </c>
    </row>
    <row r="25381" spans="1:13" x14ac:dyDescent="0.25">
      <c r="A25381" s="72" t="s">
        <v>5218</v>
      </c>
      <c r="B25381" s="72">
        <v>225069</v>
      </c>
      <c r="C25381" s="72" t="s">
        <v>3824</v>
      </c>
      <c r="D25381" s="72">
        <v>100</v>
      </c>
      <c r="E25381" s="72">
        <v>2094</v>
      </c>
      <c r="F25381" s="72">
        <v>0</v>
      </c>
      <c r="G25381" s="72">
        <v>1</v>
      </c>
      <c r="H25381" s="72" t="s">
        <v>5207</v>
      </c>
      <c r="I25381" s="72">
        <v>1304431</v>
      </c>
      <c r="J25381" s="72" t="s">
        <v>7038</v>
      </c>
      <c r="K25381" s="72" t="s">
        <v>7247</v>
      </c>
      <c r="L25381" s="12" t="str">
        <f>VLOOKUP(B25381,Doses!A:C,3,FALSE)</f>
        <v>Vax</v>
      </c>
      <c r="M25381" s="44" t="e">
        <f t="shared" si="396"/>
        <v>#VALUE!</v>
      </c>
    </row>
    <row r="25382" spans="1:13" x14ac:dyDescent="0.25">
      <c r="A25382" s="72" t="s">
        <v>5218</v>
      </c>
      <c r="B25382" s="72">
        <v>225069</v>
      </c>
      <c r="C25382" s="72" t="s">
        <v>3824</v>
      </c>
      <c r="D25382" s="72">
        <v>100</v>
      </c>
      <c r="E25382" s="72">
        <v>1231</v>
      </c>
      <c r="F25382" s="72">
        <v>0</v>
      </c>
      <c r="G25382" s="72">
        <v>1</v>
      </c>
      <c r="H25382" s="72" t="s">
        <v>5207</v>
      </c>
      <c r="I25382" s="72">
        <v>1309017</v>
      </c>
      <c r="J25382" s="72" t="s">
        <v>7038</v>
      </c>
      <c r="K25382" s="72" t="s">
        <v>7247</v>
      </c>
      <c r="L25382" s="12" t="str">
        <f>VLOOKUP(B25382,Doses!A:C,3,FALSE)</f>
        <v>Vax</v>
      </c>
      <c r="M25382" s="44" t="e">
        <f t="shared" si="396"/>
        <v>#VALUE!</v>
      </c>
    </row>
    <row r="25383" spans="1:13" x14ac:dyDescent="0.25">
      <c r="A25383" s="72" t="s">
        <v>5218</v>
      </c>
      <c r="B25383" s="72">
        <v>225069</v>
      </c>
      <c r="C25383" s="72" t="s">
        <v>3824</v>
      </c>
      <c r="D25383" s="72">
        <v>100</v>
      </c>
      <c r="E25383" s="72">
        <v>56</v>
      </c>
      <c r="F25383" s="72">
        <v>0</v>
      </c>
      <c r="G25383" s="72">
        <v>1</v>
      </c>
      <c r="H25383" s="72" t="s">
        <v>5207</v>
      </c>
      <c r="I25383" s="72">
        <v>1304430</v>
      </c>
      <c r="J25383" s="72" t="s">
        <v>7038</v>
      </c>
      <c r="K25383" s="72" t="s">
        <v>7247</v>
      </c>
      <c r="L25383" s="12" t="str">
        <f>VLOOKUP(B25383,Doses!A:C,3,FALSE)</f>
        <v>Vax</v>
      </c>
      <c r="M25383" s="44" t="e">
        <f t="shared" si="396"/>
        <v>#VALUE!</v>
      </c>
    </row>
    <row r="25384" spans="1:13" x14ac:dyDescent="0.25">
      <c r="A25384" s="72" t="s">
        <v>5218</v>
      </c>
      <c r="B25384" s="72">
        <v>225069</v>
      </c>
      <c r="C25384" s="72" t="s">
        <v>3824</v>
      </c>
      <c r="D25384" s="72">
        <v>100</v>
      </c>
      <c r="E25384" s="72">
        <v>360</v>
      </c>
      <c r="F25384" s="72">
        <v>0</v>
      </c>
      <c r="G25384" s="72">
        <v>1</v>
      </c>
      <c r="H25384" s="72" t="s">
        <v>5207</v>
      </c>
      <c r="I25384" s="72">
        <v>1306020</v>
      </c>
      <c r="J25384" s="72" t="s">
        <v>7038</v>
      </c>
      <c r="K25384" s="72" t="s">
        <v>7247</v>
      </c>
      <c r="L25384" s="12" t="str">
        <f>VLOOKUP(B25384,Doses!A:C,3,FALSE)</f>
        <v>Vax</v>
      </c>
      <c r="M25384" s="44" t="e">
        <f t="shared" si="396"/>
        <v>#VALUE!</v>
      </c>
    </row>
    <row r="25385" spans="1:13" x14ac:dyDescent="0.25">
      <c r="A25385" s="72" t="s">
        <v>5218</v>
      </c>
      <c r="B25385" s="72">
        <v>225069</v>
      </c>
      <c r="C25385" s="72" t="s">
        <v>3824</v>
      </c>
      <c r="D25385" s="72">
        <v>100</v>
      </c>
      <c r="E25385" s="72">
        <v>1016</v>
      </c>
      <c r="F25385" s="72">
        <v>0</v>
      </c>
      <c r="G25385" s="72">
        <v>1</v>
      </c>
      <c r="H25385" s="72" t="s">
        <v>5207</v>
      </c>
      <c r="I25385" s="72">
        <v>1406407</v>
      </c>
      <c r="J25385" s="72" t="s">
        <v>7038</v>
      </c>
      <c r="K25385" s="72" t="s">
        <v>7247</v>
      </c>
      <c r="L25385" s="12" t="str">
        <f>VLOOKUP(B25385,Doses!A:C,3,FALSE)</f>
        <v>Vax</v>
      </c>
      <c r="M25385" s="44" t="e">
        <f t="shared" si="396"/>
        <v>#VALUE!</v>
      </c>
    </row>
    <row r="25386" spans="1:13" x14ac:dyDescent="0.25">
      <c r="A25386" s="72" t="s">
        <v>5218</v>
      </c>
      <c r="B25386" s="72">
        <v>225069</v>
      </c>
      <c r="C25386" s="72" t="s">
        <v>3824</v>
      </c>
      <c r="D25386" s="72">
        <v>100</v>
      </c>
      <c r="E25386" s="72">
        <v>992</v>
      </c>
      <c r="F25386" s="72">
        <v>0</v>
      </c>
      <c r="G25386" s="72">
        <v>1</v>
      </c>
      <c r="H25386" s="72" t="s">
        <v>5207</v>
      </c>
      <c r="I25386" s="72">
        <v>1305401</v>
      </c>
      <c r="J25386" s="72" t="s">
        <v>7038</v>
      </c>
      <c r="K25386" s="72" t="s">
        <v>7247</v>
      </c>
      <c r="L25386" s="12" t="str">
        <f>VLOOKUP(B25386,Doses!A:C,3,FALSE)</f>
        <v>Vax</v>
      </c>
      <c r="M25386" s="44" t="e">
        <f t="shared" si="396"/>
        <v>#VALUE!</v>
      </c>
    </row>
    <row r="25387" spans="1:13" x14ac:dyDescent="0.25">
      <c r="A25387" s="72" t="s">
        <v>5218</v>
      </c>
      <c r="B25387" s="72">
        <v>302095</v>
      </c>
      <c r="C25387" s="72" t="s">
        <v>537</v>
      </c>
      <c r="D25387" s="72">
        <v>50</v>
      </c>
      <c r="E25387" s="72">
        <v>420</v>
      </c>
      <c r="F25387" s="72">
        <v>0</v>
      </c>
      <c r="G25387" s="72">
        <v>1</v>
      </c>
      <c r="H25387" s="72" t="s">
        <v>5207</v>
      </c>
      <c r="I25387" s="72" t="s">
        <v>6596</v>
      </c>
      <c r="J25387" s="72" t="s">
        <v>2</v>
      </c>
      <c r="K25387" s="72" t="s">
        <v>7218</v>
      </c>
      <c r="L25387" s="12" t="e">
        <f>VLOOKUP(B25387,Doses!A:C,3,FALSE)</f>
        <v>#N/A</v>
      </c>
      <c r="M25387" s="44" t="e">
        <f t="shared" si="396"/>
        <v>#VALUE!</v>
      </c>
    </row>
    <row r="25388" spans="1:13" x14ac:dyDescent="0.25">
      <c r="A25388" s="72" t="s">
        <v>5218</v>
      </c>
      <c r="B25388" s="72">
        <v>302095</v>
      </c>
      <c r="C25388" s="72" t="s">
        <v>537</v>
      </c>
      <c r="D25388" s="72">
        <v>50</v>
      </c>
      <c r="E25388" s="72">
        <v>420</v>
      </c>
      <c r="F25388" s="72">
        <v>0</v>
      </c>
      <c r="G25388" s="72">
        <v>1</v>
      </c>
      <c r="H25388" s="72" t="s">
        <v>5207</v>
      </c>
      <c r="I25388" s="72" t="s">
        <v>6596</v>
      </c>
      <c r="J25388" s="72" t="s">
        <v>2</v>
      </c>
      <c r="K25388" s="72" t="s">
        <v>7218</v>
      </c>
      <c r="L25388" s="12" t="e">
        <f>VLOOKUP(B25388,Doses!A:C,3,FALSE)</f>
        <v>#N/A</v>
      </c>
      <c r="M25388" s="44" t="e">
        <f t="shared" si="396"/>
        <v>#VALUE!</v>
      </c>
    </row>
    <row r="25389" spans="1:13" x14ac:dyDescent="0.25">
      <c r="A25389" s="72" t="s">
        <v>5218</v>
      </c>
      <c r="B25389" s="72">
        <v>308102</v>
      </c>
      <c r="C25389" s="72" t="s">
        <v>6338</v>
      </c>
      <c r="D25389" s="72">
        <v>100</v>
      </c>
      <c r="E25389" s="72">
        <v>648</v>
      </c>
      <c r="F25389" s="72">
        <v>0</v>
      </c>
      <c r="G25389" s="72">
        <v>1</v>
      </c>
      <c r="H25389" s="72" t="s">
        <v>5207</v>
      </c>
      <c r="I25389" s="72">
        <v>20150130</v>
      </c>
      <c r="J25389" s="72" t="s">
        <v>2</v>
      </c>
      <c r="K25389" s="72" t="s">
        <v>7245</v>
      </c>
      <c r="L25389" s="12" t="e">
        <f>VLOOKUP(B25389,Doses!A:C,3,FALSE)</f>
        <v>#N/A</v>
      </c>
      <c r="M25389" s="44" t="e">
        <f t="shared" si="396"/>
        <v>#VALUE!</v>
      </c>
    </row>
    <row r="25390" spans="1:13" x14ac:dyDescent="0.25">
      <c r="A25390" s="72" t="s">
        <v>5218</v>
      </c>
      <c r="B25390" s="72">
        <v>308102</v>
      </c>
      <c r="C25390" s="72" t="s">
        <v>6338</v>
      </c>
      <c r="D25390" s="72">
        <v>100</v>
      </c>
      <c r="E25390" s="72">
        <v>348</v>
      </c>
      <c r="F25390" s="72">
        <v>0</v>
      </c>
      <c r="G25390" s="72">
        <v>1</v>
      </c>
      <c r="H25390" s="72" t="s">
        <v>5207</v>
      </c>
      <c r="I25390" s="72">
        <v>20150130</v>
      </c>
      <c r="J25390" s="72" t="s">
        <v>2</v>
      </c>
      <c r="K25390" s="72" t="s">
        <v>7245</v>
      </c>
      <c r="L25390" s="12" t="e">
        <f>VLOOKUP(B25390,Doses!A:C,3,FALSE)</f>
        <v>#N/A</v>
      </c>
      <c r="M25390" s="44" t="e">
        <f t="shared" si="396"/>
        <v>#VALUE!</v>
      </c>
    </row>
    <row r="25391" spans="1:13" x14ac:dyDescent="0.25">
      <c r="A25391" s="72" t="s">
        <v>5218</v>
      </c>
      <c r="B25391" s="72">
        <v>308105</v>
      </c>
      <c r="C25391" s="72" t="s">
        <v>998</v>
      </c>
      <c r="D25391" s="72">
        <v>100</v>
      </c>
      <c r="E25391" s="72">
        <v>300</v>
      </c>
      <c r="F25391" s="72">
        <v>0</v>
      </c>
      <c r="G25391" s="72">
        <v>1</v>
      </c>
      <c r="H25391" s="72" t="s">
        <v>5207</v>
      </c>
      <c r="I25391" s="72">
        <v>20150130</v>
      </c>
      <c r="J25391" s="72" t="s">
        <v>2</v>
      </c>
      <c r="K25391" s="72" t="s">
        <v>7245</v>
      </c>
      <c r="L25391" s="12" t="e">
        <f>VLOOKUP(B25391,Doses!A:C,3,FALSE)</f>
        <v>#N/A</v>
      </c>
      <c r="M25391" s="44" t="e">
        <f t="shared" si="396"/>
        <v>#VALUE!</v>
      </c>
    </row>
    <row r="25392" spans="1:13" x14ac:dyDescent="0.25">
      <c r="A25392" s="72" t="s">
        <v>5218</v>
      </c>
      <c r="B25392" s="72">
        <v>308105</v>
      </c>
      <c r="C25392" s="72" t="s">
        <v>998</v>
      </c>
      <c r="D25392" s="72">
        <v>100</v>
      </c>
      <c r="E25392" s="72">
        <v>600</v>
      </c>
      <c r="F25392" s="72">
        <v>0</v>
      </c>
      <c r="G25392" s="72">
        <v>1</v>
      </c>
      <c r="H25392" s="72" t="s">
        <v>5207</v>
      </c>
      <c r="I25392" s="72">
        <v>20150130</v>
      </c>
      <c r="J25392" s="72" t="s">
        <v>2</v>
      </c>
      <c r="K25392" s="72" t="s">
        <v>7245</v>
      </c>
      <c r="L25392" s="12" t="e">
        <f>VLOOKUP(B25392,Doses!A:C,3,FALSE)</f>
        <v>#N/A</v>
      </c>
      <c r="M25392" s="44" t="e">
        <f t="shared" si="396"/>
        <v>#VALUE!</v>
      </c>
    </row>
    <row r="25393" spans="1:13" x14ac:dyDescent="0.25">
      <c r="A25393" s="72" t="s">
        <v>5218</v>
      </c>
      <c r="B25393" s="72">
        <v>308110</v>
      </c>
      <c r="C25393" s="72" t="s">
        <v>8219</v>
      </c>
      <c r="D25393" s="72">
        <v>100</v>
      </c>
      <c r="E25393" s="72">
        <v>54</v>
      </c>
      <c r="F25393" s="72">
        <v>0</v>
      </c>
      <c r="G25393" s="72">
        <v>1</v>
      </c>
      <c r="H25393" s="72" t="s">
        <v>5207</v>
      </c>
      <c r="I25393" s="72">
        <v>20150130</v>
      </c>
      <c r="J25393" s="72" t="s">
        <v>2</v>
      </c>
      <c r="K25393" s="72" t="s">
        <v>7245</v>
      </c>
      <c r="L25393" s="12" t="e">
        <f>VLOOKUP(B25393,Doses!A:C,3,FALSE)</f>
        <v>#N/A</v>
      </c>
      <c r="M25393" s="44" t="e">
        <f t="shared" si="396"/>
        <v>#VALUE!</v>
      </c>
    </row>
    <row r="25394" spans="1:13" x14ac:dyDescent="0.25">
      <c r="A25394" s="72" t="s">
        <v>5218</v>
      </c>
      <c r="B25394" s="72">
        <v>308110</v>
      </c>
      <c r="C25394" s="72" t="s">
        <v>8219</v>
      </c>
      <c r="D25394" s="72">
        <v>100</v>
      </c>
      <c r="E25394" s="72">
        <v>426</v>
      </c>
      <c r="F25394" s="72">
        <v>0</v>
      </c>
      <c r="G25394" s="72">
        <v>1</v>
      </c>
      <c r="H25394" s="72" t="s">
        <v>5207</v>
      </c>
      <c r="I25394" s="72">
        <v>20150130</v>
      </c>
      <c r="J25394" s="72" t="s">
        <v>2</v>
      </c>
      <c r="K25394" s="72" t="s">
        <v>7245</v>
      </c>
      <c r="L25394" s="12" t="e">
        <f>VLOOKUP(B25394,Doses!A:C,3,FALSE)</f>
        <v>#N/A</v>
      </c>
      <c r="M25394" s="44" t="e">
        <f t="shared" si="396"/>
        <v>#VALUE!</v>
      </c>
    </row>
    <row r="25395" spans="1:13" x14ac:dyDescent="0.25">
      <c r="A25395" s="72" t="s">
        <v>5218</v>
      </c>
      <c r="B25395" s="72">
        <v>308302</v>
      </c>
      <c r="C25395" s="72" t="s">
        <v>1940</v>
      </c>
      <c r="D25395" s="72">
        <v>100</v>
      </c>
      <c r="E25395" s="72">
        <v>11568</v>
      </c>
      <c r="F25395" s="72">
        <v>0</v>
      </c>
      <c r="G25395" s="72">
        <v>1</v>
      </c>
      <c r="H25395" s="72" t="s">
        <v>5207</v>
      </c>
      <c r="I25395" s="72">
        <v>20141125</v>
      </c>
      <c r="J25395" s="72" t="s">
        <v>2</v>
      </c>
      <c r="K25395" s="72" t="s">
        <v>7673</v>
      </c>
      <c r="L25395" s="12" t="e">
        <f>VLOOKUP(B25395,Doses!A:C,3,FALSE)</f>
        <v>#N/A</v>
      </c>
      <c r="M25395" s="44" t="e">
        <f t="shared" si="396"/>
        <v>#VALUE!</v>
      </c>
    </row>
    <row r="25396" spans="1:13" x14ac:dyDescent="0.25">
      <c r="A25396" s="72" t="s">
        <v>5218</v>
      </c>
      <c r="B25396" s="72">
        <v>404162</v>
      </c>
      <c r="C25396" s="72" t="s">
        <v>702</v>
      </c>
      <c r="D25396" s="72">
        <v>1</v>
      </c>
      <c r="E25396" s="72">
        <v>3840</v>
      </c>
      <c r="F25396" s="72">
        <v>0</v>
      </c>
      <c r="G25396" s="72">
        <v>1</v>
      </c>
      <c r="H25396" s="72" t="s">
        <v>5207</v>
      </c>
      <c r="I25396" s="72">
        <v>20130815</v>
      </c>
      <c r="J25396" s="72" t="s">
        <v>2</v>
      </c>
      <c r="K25396" s="72" t="s">
        <v>7244</v>
      </c>
      <c r="L25396" s="12" t="e">
        <f>VLOOKUP(B25396,Doses!A:C,3,FALSE)</f>
        <v>#N/A</v>
      </c>
      <c r="M25396" s="44" t="e">
        <f t="shared" si="396"/>
        <v>#VALUE!</v>
      </c>
    </row>
    <row r="25397" spans="1:13" x14ac:dyDescent="0.25">
      <c r="A25397" s="72" t="s">
        <v>5218</v>
      </c>
      <c r="B25397" s="72">
        <v>404162</v>
      </c>
      <c r="C25397" s="72" t="s">
        <v>702</v>
      </c>
      <c r="D25397" s="72">
        <v>1</v>
      </c>
      <c r="E25397" s="72">
        <v>40000</v>
      </c>
      <c r="F25397" s="72">
        <v>0</v>
      </c>
      <c r="G25397" s="72">
        <v>1</v>
      </c>
      <c r="H25397" s="72" t="s">
        <v>5207</v>
      </c>
      <c r="I25397" s="72">
        <v>20130815</v>
      </c>
      <c r="J25397" s="72" t="s">
        <v>2</v>
      </c>
      <c r="K25397" s="72" t="s">
        <v>7244</v>
      </c>
      <c r="L25397" s="12" t="e">
        <f>VLOOKUP(B25397,Doses!A:C,3,FALSE)</f>
        <v>#N/A</v>
      </c>
      <c r="M25397" s="44" t="e">
        <f t="shared" si="396"/>
        <v>#VALUE!</v>
      </c>
    </row>
    <row r="25398" spans="1:13" x14ac:dyDescent="0.25">
      <c r="A25398" s="72" t="s">
        <v>5218</v>
      </c>
      <c r="B25398" s="72">
        <v>404162</v>
      </c>
      <c r="C25398" s="72" t="s">
        <v>702</v>
      </c>
      <c r="D25398" s="72">
        <v>1</v>
      </c>
      <c r="E25398" s="72">
        <v>4000</v>
      </c>
      <c r="F25398" s="72">
        <v>0</v>
      </c>
      <c r="G25398" s="72">
        <v>1</v>
      </c>
      <c r="H25398" s="72" t="s">
        <v>5207</v>
      </c>
      <c r="I25398" s="72">
        <v>20130815</v>
      </c>
      <c r="J25398" s="72" t="s">
        <v>2</v>
      </c>
      <c r="K25398" s="72" t="s">
        <v>7244</v>
      </c>
      <c r="L25398" s="12" t="e">
        <f>VLOOKUP(B25398,Doses!A:C,3,FALSE)</f>
        <v>#N/A</v>
      </c>
      <c r="M25398" s="44" t="e">
        <f t="shared" si="396"/>
        <v>#VALUE!</v>
      </c>
    </row>
    <row r="25399" spans="1:13" x14ac:dyDescent="0.25">
      <c r="A25399" s="72" t="s">
        <v>5218</v>
      </c>
      <c r="B25399" s="72">
        <v>404162</v>
      </c>
      <c r="C25399" s="72" t="s">
        <v>702</v>
      </c>
      <c r="D25399" s="72">
        <v>1</v>
      </c>
      <c r="E25399" s="72">
        <v>4000</v>
      </c>
      <c r="F25399" s="72">
        <v>0</v>
      </c>
      <c r="G25399" s="72">
        <v>1</v>
      </c>
      <c r="H25399" s="72" t="s">
        <v>5207</v>
      </c>
      <c r="I25399" s="72">
        <v>20130815</v>
      </c>
      <c r="J25399" s="72" t="s">
        <v>2</v>
      </c>
      <c r="K25399" s="72" t="s">
        <v>7244</v>
      </c>
      <c r="L25399" s="12" t="e">
        <f>VLOOKUP(B25399,Doses!A:C,3,FALSE)</f>
        <v>#N/A</v>
      </c>
      <c r="M25399" s="44" t="e">
        <f t="shared" si="396"/>
        <v>#VALUE!</v>
      </c>
    </row>
    <row r="25400" spans="1:13" x14ac:dyDescent="0.25">
      <c r="A25400" s="72" t="s">
        <v>5218</v>
      </c>
      <c r="B25400" s="72">
        <v>404162</v>
      </c>
      <c r="C25400" s="72" t="s">
        <v>702</v>
      </c>
      <c r="D25400" s="72">
        <v>1</v>
      </c>
      <c r="E25400" s="72">
        <v>160</v>
      </c>
      <c r="F25400" s="72">
        <v>0</v>
      </c>
      <c r="G25400" s="72">
        <v>1</v>
      </c>
      <c r="H25400" s="72" t="s">
        <v>5207</v>
      </c>
      <c r="I25400" s="72">
        <v>20130815</v>
      </c>
      <c r="J25400" s="72" t="s">
        <v>2</v>
      </c>
      <c r="K25400" s="72" t="s">
        <v>7244</v>
      </c>
      <c r="L25400" s="12" t="e">
        <f>VLOOKUP(B25400,Doses!A:C,3,FALSE)</f>
        <v>#N/A</v>
      </c>
      <c r="M25400" s="44" t="e">
        <f t="shared" si="396"/>
        <v>#VALUE!</v>
      </c>
    </row>
    <row r="25401" spans="1:13" x14ac:dyDescent="0.25">
      <c r="A25401" s="72" t="s">
        <v>5218</v>
      </c>
      <c r="B25401" s="72">
        <v>225069</v>
      </c>
      <c r="C25401" s="72" t="s">
        <v>3824</v>
      </c>
      <c r="D25401" s="72">
        <v>100</v>
      </c>
      <c r="E25401" s="72">
        <v>60</v>
      </c>
      <c r="F25401" s="72">
        <v>0</v>
      </c>
      <c r="G25401" s="72">
        <v>1</v>
      </c>
      <c r="H25401" s="72" t="s">
        <v>5207</v>
      </c>
      <c r="I25401" s="72">
        <v>1310029</v>
      </c>
      <c r="J25401" s="72" t="s">
        <v>7038</v>
      </c>
      <c r="K25401" s="72" t="s">
        <v>7210</v>
      </c>
      <c r="L25401" s="12" t="str">
        <f>VLOOKUP(B25401,Doses!A:C,3,FALSE)</f>
        <v>Vax</v>
      </c>
      <c r="M25401" s="44" t="e">
        <f t="shared" si="396"/>
        <v>#VALUE!</v>
      </c>
    </row>
    <row r="25402" spans="1:13" x14ac:dyDescent="0.25">
      <c r="A25402" s="72" t="s">
        <v>5218</v>
      </c>
      <c r="B25402" s="72">
        <v>370713</v>
      </c>
      <c r="C25402" s="72" t="s">
        <v>9205</v>
      </c>
      <c r="D25402" s="72">
        <v>100</v>
      </c>
      <c r="E25402" s="72">
        <v>432</v>
      </c>
      <c r="F25402" s="72">
        <v>0</v>
      </c>
      <c r="G25402" s="72">
        <v>1</v>
      </c>
      <c r="H25402" s="72" t="s">
        <v>5207</v>
      </c>
      <c r="J25402" s="72" t="s">
        <v>2</v>
      </c>
      <c r="K25402" s="72" t="s">
        <v>7230</v>
      </c>
      <c r="L25402" s="12" t="e">
        <f>VLOOKUP(B25402,Doses!A:C,3,FALSE)</f>
        <v>#N/A</v>
      </c>
      <c r="M25402" s="44" t="e">
        <f t="shared" si="396"/>
        <v>#VALUE!</v>
      </c>
    </row>
    <row r="25403" spans="1:13" x14ac:dyDescent="0.25">
      <c r="A25403" s="72" t="s">
        <v>5218</v>
      </c>
      <c r="B25403" s="72">
        <v>370712</v>
      </c>
      <c r="C25403" s="72" t="s">
        <v>9184</v>
      </c>
      <c r="D25403" s="72">
        <v>100</v>
      </c>
      <c r="E25403" s="72">
        <v>282</v>
      </c>
      <c r="F25403" s="72">
        <v>0</v>
      </c>
      <c r="G25403" s="72">
        <v>1</v>
      </c>
      <c r="H25403" s="72" t="s">
        <v>5207</v>
      </c>
      <c r="I25403" s="72" t="s">
        <v>8221</v>
      </c>
      <c r="J25403" s="72" t="s">
        <v>2</v>
      </c>
      <c r="K25403" s="72" t="s">
        <v>7230</v>
      </c>
      <c r="L25403" s="12" t="e">
        <f>VLOOKUP(B25403,Doses!A:C,3,FALSE)</f>
        <v>#N/A</v>
      </c>
      <c r="M25403" s="44" t="e">
        <f t="shared" si="396"/>
        <v>#VALUE!</v>
      </c>
    </row>
    <row r="25404" spans="1:13" x14ac:dyDescent="0.25">
      <c r="A25404" s="72" t="s">
        <v>5219</v>
      </c>
      <c r="B25404" s="72">
        <v>302095</v>
      </c>
      <c r="C25404" s="72" t="s">
        <v>537</v>
      </c>
      <c r="D25404" s="72">
        <v>50</v>
      </c>
      <c r="E25404" s="72">
        <v>9410</v>
      </c>
      <c r="F25404" s="72">
        <v>0</v>
      </c>
      <c r="G25404" s="72">
        <v>1</v>
      </c>
      <c r="H25404" s="72" t="s">
        <v>5207</v>
      </c>
      <c r="I25404" s="72" t="s">
        <v>7625</v>
      </c>
      <c r="J25404" s="72" t="s">
        <v>2</v>
      </c>
      <c r="K25404" s="72" t="s">
        <v>7217</v>
      </c>
      <c r="L25404" s="12" t="e">
        <f>VLOOKUP(B25404,Doses!A:C,3,FALSE)</f>
        <v>#N/A</v>
      </c>
      <c r="M25404" s="44" t="e">
        <f t="shared" si="396"/>
        <v>#VALUE!</v>
      </c>
    </row>
    <row r="25405" spans="1:13" x14ac:dyDescent="0.25">
      <c r="A25405" s="72" t="s">
        <v>5219</v>
      </c>
      <c r="B25405" s="72">
        <v>302618</v>
      </c>
      <c r="C25405" s="72" t="s">
        <v>1868</v>
      </c>
      <c r="D25405" s="72">
        <v>100</v>
      </c>
      <c r="E25405" s="72">
        <v>390</v>
      </c>
      <c r="F25405" s="72">
        <v>0</v>
      </c>
      <c r="G25405" s="72">
        <v>1</v>
      </c>
      <c r="H25405" s="72" t="s">
        <v>5207</v>
      </c>
      <c r="I25405" s="72" t="s">
        <v>6599</v>
      </c>
      <c r="J25405" s="72" t="s">
        <v>2</v>
      </c>
      <c r="K25405" s="72" t="s">
        <v>7211</v>
      </c>
      <c r="L25405" s="12" t="e">
        <f>VLOOKUP(B25405,Doses!A:C,3,FALSE)</f>
        <v>#N/A</v>
      </c>
      <c r="M25405" s="44" t="e">
        <f t="shared" si="396"/>
        <v>#VALUE!</v>
      </c>
    </row>
    <row r="25406" spans="1:13" x14ac:dyDescent="0.25">
      <c r="A25406" s="72" t="s">
        <v>5219</v>
      </c>
      <c r="B25406" s="72">
        <v>302618</v>
      </c>
      <c r="C25406" s="72" t="s">
        <v>1868</v>
      </c>
      <c r="D25406" s="72">
        <v>100</v>
      </c>
      <c r="E25406" s="72">
        <v>450</v>
      </c>
      <c r="F25406" s="72">
        <v>0</v>
      </c>
      <c r="G25406" s="72">
        <v>1</v>
      </c>
      <c r="H25406" s="72" t="s">
        <v>5207</v>
      </c>
      <c r="I25406" s="72" t="s">
        <v>6599</v>
      </c>
      <c r="J25406" s="72" t="s">
        <v>2</v>
      </c>
      <c r="K25406" s="72" t="s">
        <v>7211</v>
      </c>
      <c r="L25406" s="12" t="e">
        <f>VLOOKUP(B25406,Doses!A:C,3,FALSE)</f>
        <v>#N/A</v>
      </c>
      <c r="M25406" s="44" t="e">
        <f t="shared" si="396"/>
        <v>#VALUE!</v>
      </c>
    </row>
    <row r="25407" spans="1:13" x14ac:dyDescent="0.25">
      <c r="A25407" s="72" t="s">
        <v>5219</v>
      </c>
      <c r="B25407" s="72">
        <v>302618</v>
      </c>
      <c r="C25407" s="72" t="s">
        <v>1868</v>
      </c>
      <c r="D25407" s="72">
        <v>100</v>
      </c>
      <c r="E25407" s="72">
        <v>420</v>
      </c>
      <c r="F25407" s="72">
        <v>0</v>
      </c>
      <c r="G25407" s="72">
        <v>1</v>
      </c>
      <c r="H25407" s="72" t="s">
        <v>5207</v>
      </c>
      <c r="I25407" s="72" t="s">
        <v>6599</v>
      </c>
      <c r="J25407" s="72" t="s">
        <v>2</v>
      </c>
      <c r="K25407" s="72" t="s">
        <v>7211</v>
      </c>
      <c r="L25407" s="12" t="e">
        <f>VLOOKUP(B25407,Doses!A:C,3,FALSE)</f>
        <v>#N/A</v>
      </c>
      <c r="M25407" s="44" t="e">
        <f t="shared" si="396"/>
        <v>#VALUE!</v>
      </c>
    </row>
    <row r="25408" spans="1:13" x14ac:dyDescent="0.25">
      <c r="A25408" s="72" t="s">
        <v>5219</v>
      </c>
      <c r="B25408" s="72">
        <v>302618</v>
      </c>
      <c r="C25408" s="72" t="s">
        <v>1868</v>
      </c>
      <c r="D25408" s="72">
        <v>100</v>
      </c>
      <c r="E25408" s="72">
        <v>340</v>
      </c>
      <c r="F25408" s="72">
        <v>0</v>
      </c>
      <c r="G25408" s="72">
        <v>1</v>
      </c>
      <c r="H25408" s="72" t="s">
        <v>5207</v>
      </c>
      <c r="I25408" s="72" t="s">
        <v>6600</v>
      </c>
      <c r="J25408" s="72" t="s">
        <v>2</v>
      </c>
      <c r="K25408" s="72" t="s">
        <v>7218</v>
      </c>
      <c r="L25408" s="12" t="e">
        <f>VLOOKUP(B25408,Doses!A:C,3,FALSE)</f>
        <v>#N/A</v>
      </c>
      <c r="M25408" s="44" t="e">
        <f t="shared" si="396"/>
        <v>#VALUE!</v>
      </c>
    </row>
    <row r="25409" spans="1:13" x14ac:dyDescent="0.25">
      <c r="A25409" s="72" t="s">
        <v>5219</v>
      </c>
      <c r="B25409" s="72">
        <v>302618</v>
      </c>
      <c r="C25409" s="72" t="s">
        <v>1868</v>
      </c>
      <c r="D25409" s="72">
        <v>100</v>
      </c>
      <c r="E25409" s="72">
        <v>450</v>
      </c>
      <c r="F25409" s="72">
        <v>0</v>
      </c>
      <c r="G25409" s="72">
        <v>1</v>
      </c>
      <c r="H25409" s="72" t="s">
        <v>5207</v>
      </c>
      <c r="I25409" s="72" t="s">
        <v>6600</v>
      </c>
      <c r="J25409" s="72" t="s">
        <v>2</v>
      </c>
      <c r="K25409" s="72" t="s">
        <v>7218</v>
      </c>
      <c r="L25409" s="12" t="e">
        <f>VLOOKUP(B25409,Doses!A:C,3,FALSE)</f>
        <v>#N/A</v>
      </c>
      <c r="M25409" s="44" t="e">
        <f t="shared" si="396"/>
        <v>#VALUE!</v>
      </c>
    </row>
    <row r="25410" spans="1:13" x14ac:dyDescent="0.25">
      <c r="A25410" s="72" t="s">
        <v>5219</v>
      </c>
      <c r="B25410" s="72">
        <v>302618</v>
      </c>
      <c r="C25410" s="72" t="s">
        <v>1868</v>
      </c>
      <c r="D25410" s="72">
        <v>100</v>
      </c>
      <c r="E25410" s="72">
        <v>450</v>
      </c>
      <c r="F25410" s="72">
        <v>0</v>
      </c>
      <c r="G25410" s="72">
        <v>1</v>
      </c>
      <c r="H25410" s="72" t="s">
        <v>5207</v>
      </c>
      <c r="I25410" s="72" t="s">
        <v>6600</v>
      </c>
      <c r="J25410" s="72" t="s">
        <v>2</v>
      </c>
      <c r="K25410" s="72" t="s">
        <v>7218</v>
      </c>
      <c r="L25410" s="12" t="e">
        <f>VLOOKUP(B25410,Doses!A:C,3,FALSE)</f>
        <v>#N/A</v>
      </c>
      <c r="M25410" s="44" t="e">
        <f t="shared" ref="M25410:M25473" si="397">K25410*1</f>
        <v>#VALUE!</v>
      </c>
    </row>
    <row r="25411" spans="1:13" x14ac:dyDescent="0.25">
      <c r="A25411" s="72" t="s">
        <v>5219</v>
      </c>
      <c r="B25411" s="72">
        <v>304098</v>
      </c>
      <c r="C25411" s="72" t="s">
        <v>3825</v>
      </c>
      <c r="D25411" s="72">
        <v>25</v>
      </c>
      <c r="E25411" s="72">
        <v>15</v>
      </c>
      <c r="F25411" s="72">
        <v>0</v>
      </c>
      <c r="G25411" s="72">
        <v>1</v>
      </c>
      <c r="H25411" s="72" t="s">
        <v>5207</v>
      </c>
      <c r="I25411" s="72" t="s">
        <v>8221</v>
      </c>
      <c r="J25411" s="72" t="s">
        <v>3848</v>
      </c>
      <c r="K25411" s="72" t="s">
        <v>7216</v>
      </c>
      <c r="L25411" s="12" t="str">
        <f>VLOOKUP(B25411,Doses!A:C,3,FALSE)</f>
        <v>Vax</v>
      </c>
      <c r="M25411" s="44" t="e">
        <f t="shared" si="397"/>
        <v>#VALUE!</v>
      </c>
    </row>
    <row r="25412" spans="1:13" x14ac:dyDescent="0.25">
      <c r="A25412" s="72" t="s">
        <v>5219</v>
      </c>
      <c r="B25412" s="72">
        <v>308302</v>
      </c>
      <c r="C25412" s="72" t="s">
        <v>1940</v>
      </c>
      <c r="D25412" s="72">
        <v>100</v>
      </c>
      <c r="E25412" s="72">
        <v>11424</v>
      </c>
      <c r="F25412" s="72">
        <v>0</v>
      </c>
      <c r="G25412" s="72">
        <v>1</v>
      </c>
      <c r="H25412" s="72" t="s">
        <v>5207</v>
      </c>
      <c r="I25412" s="72">
        <v>20150129</v>
      </c>
      <c r="J25412" s="72" t="s">
        <v>2</v>
      </c>
      <c r="K25412" s="72" t="s">
        <v>7245</v>
      </c>
      <c r="L25412" s="12" t="e">
        <f>VLOOKUP(B25412,Doses!A:C,3,FALSE)</f>
        <v>#N/A</v>
      </c>
      <c r="M25412" s="44" t="e">
        <f t="shared" si="397"/>
        <v>#VALUE!</v>
      </c>
    </row>
    <row r="25413" spans="1:13" x14ac:dyDescent="0.25">
      <c r="A25413" s="72" t="s">
        <v>5219</v>
      </c>
      <c r="B25413" s="72">
        <v>308302</v>
      </c>
      <c r="C25413" s="72" t="s">
        <v>1940</v>
      </c>
      <c r="D25413" s="72">
        <v>100</v>
      </c>
      <c r="E25413" s="72">
        <v>10368</v>
      </c>
      <c r="F25413" s="72">
        <v>0</v>
      </c>
      <c r="G25413" s="72">
        <v>1</v>
      </c>
      <c r="H25413" s="72" t="s">
        <v>5207</v>
      </c>
      <c r="I25413" s="72">
        <v>20150102</v>
      </c>
      <c r="J25413" s="72" t="s">
        <v>2</v>
      </c>
      <c r="K25413" s="72" t="s">
        <v>7844</v>
      </c>
      <c r="L25413" s="12" t="e">
        <f>VLOOKUP(B25413,Doses!A:C,3,FALSE)</f>
        <v>#N/A</v>
      </c>
      <c r="M25413" s="44" t="e">
        <f t="shared" si="397"/>
        <v>#VALUE!</v>
      </c>
    </row>
    <row r="25414" spans="1:13" x14ac:dyDescent="0.25">
      <c r="A25414" s="72" t="s">
        <v>5219</v>
      </c>
      <c r="B25414" s="72">
        <v>351061</v>
      </c>
      <c r="C25414" s="72" t="s">
        <v>6360</v>
      </c>
      <c r="D25414" s="72">
        <v>500</v>
      </c>
      <c r="E25414" s="72">
        <v>970</v>
      </c>
      <c r="F25414" s="72">
        <v>0</v>
      </c>
      <c r="G25414" s="72">
        <v>1</v>
      </c>
      <c r="H25414" s="72" t="s">
        <v>5207</v>
      </c>
      <c r="J25414" s="72" t="s">
        <v>3848</v>
      </c>
      <c r="K25414" s="72">
        <v>43313</v>
      </c>
      <c r="L25414" s="12" t="e">
        <f>VLOOKUP(B25414,Doses!A:C,3,FALSE)</f>
        <v>#N/A</v>
      </c>
      <c r="M25414" s="44">
        <f t="shared" si="397"/>
        <v>43313</v>
      </c>
    </row>
    <row r="25415" spans="1:13" x14ac:dyDescent="0.25">
      <c r="A25415" s="72" t="s">
        <v>5219</v>
      </c>
      <c r="B25415" s="72">
        <v>351061</v>
      </c>
      <c r="C25415" s="72" t="s">
        <v>6360</v>
      </c>
      <c r="D25415" s="72">
        <v>500</v>
      </c>
      <c r="E25415" s="72">
        <v>9</v>
      </c>
      <c r="F25415" s="72">
        <v>0</v>
      </c>
      <c r="G25415" s="72">
        <v>1</v>
      </c>
      <c r="H25415" s="72" t="s">
        <v>5207</v>
      </c>
      <c r="J25415" s="72" t="s">
        <v>3848</v>
      </c>
      <c r="K25415" s="72">
        <v>43313</v>
      </c>
      <c r="L25415" s="12" t="e">
        <f>VLOOKUP(B25415,Doses!A:C,3,FALSE)</f>
        <v>#N/A</v>
      </c>
      <c r="M25415" s="44">
        <f t="shared" si="397"/>
        <v>43313</v>
      </c>
    </row>
    <row r="25416" spans="1:13" x14ac:dyDescent="0.25">
      <c r="A25416" s="72" t="s">
        <v>5219</v>
      </c>
      <c r="B25416" s="72">
        <v>351061</v>
      </c>
      <c r="C25416" s="72" t="s">
        <v>6360</v>
      </c>
      <c r="D25416" s="72">
        <v>500</v>
      </c>
      <c r="E25416" s="72">
        <v>19</v>
      </c>
      <c r="F25416" s="72">
        <v>0</v>
      </c>
      <c r="G25416" s="72">
        <v>1</v>
      </c>
      <c r="H25416" s="72" t="s">
        <v>5207</v>
      </c>
      <c r="J25416" s="72" t="s">
        <v>3848</v>
      </c>
      <c r="K25416" s="72">
        <v>43313</v>
      </c>
      <c r="L25416" s="12" t="e">
        <f>VLOOKUP(B25416,Doses!A:C,3,FALSE)</f>
        <v>#N/A</v>
      </c>
      <c r="M25416" s="44">
        <f t="shared" si="397"/>
        <v>43313</v>
      </c>
    </row>
    <row r="25417" spans="1:13" x14ac:dyDescent="0.25">
      <c r="A25417" s="72" t="s">
        <v>5219</v>
      </c>
      <c r="B25417" s="72">
        <v>351061</v>
      </c>
      <c r="C25417" s="72" t="s">
        <v>6360</v>
      </c>
      <c r="D25417" s="72">
        <v>500</v>
      </c>
      <c r="E25417" s="72">
        <v>12</v>
      </c>
      <c r="F25417" s="72">
        <v>0</v>
      </c>
      <c r="G25417" s="72">
        <v>1</v>
      </c>
      <c r="H25417" s="72" t="s">
        <v>5207</v>
      </c>
      <c r="J25417" s="72" t="s">
        <v>3848</v>
      </c>
      <c r="K25417" s="72">
        <v>43313</v>
      </c>
      <c r="L25417" s="12" t="e">
        <f>VLOOKUP(B25417,Doses!A:C,3,FALSE)</f>
        <v>#N/A</v>
      </c>
      <c r="M25417" s="44">
        <f t="shared" si="397"/>
        <v>43313</v>
      </c>
    </row>
    <row r="25418" spans="1:13" x14ac:dyDescent="0.25">
      <c r="A25418" s="72" t="s">
        <v>5219</v>
      </c>
      <c r="B25418" s="72">
        <v>351061</v>
      </c>
      <c r="C25418" s="72" t="s">
        <v>6360</v>
      </c>
      <c r="D25418" s="72">
        <v>500</v>
      </c>
      <c r="E25418" s="72">
        <v>120</v>
      </c>
      <c r="F25418" s="72">
        <v>0</v>
      </c>
      <c r="G25418" s="72">
        <v>1</v>
      </c>
      <c r="H25418" s="72" t="s">
        <v>5207</v>
      </c>
      <c r="J25418" s="72" t="s">
        <v>3848</v>
      </c>
      <c r="K25418" s="72">
        <v>43313</v>
      </c>
      <c r="L25418" s="12" t="e">
        <f>VLOOKUP(B25418,Doses!A:C,3,FALSE)</f>
        <v>#N/A</v>
      </c>
      <c r="M25418" s="44">
        <f t="shared" si="397"/>
        <v>43313</v>
      </c>
    </row>
    <row r="25419" spans="1:13" x14ac:dyDescent="0.25">
      <c r="A25419" s="72" t="s">
        <v>5219</v>
      </c>
      <c r="B25419" s="72">
        <v>351061</v>
      </c>
      <c r="C25419" s="72" t="s">
        <v>6360</v>
      </c>
      <c r="D25419" s="72">
        <v>500</v>
      </c>
      <c r="E25419" s="72">
        <v>2</v>
      </c>
      <c r="F25419" s="72">
        <v>0</v>
      </c>
      <c r="G25419" s="72">
        <v>1</v>
      </c>
      <c r="H25419" s="72" t="s">
        <v>5207</v>
      </c>
      <c r="J25419" s="72" t="s">
        <v>3848</v>
      </c>
      <c r="K25419" s="72">
        <v>43313</v>
      </c>
      <c r="L25419" s="12" t="e">
        <f>VLOOKUP(B25419,Doses!A:C,3,FALSE)</f>
        <v>#N/A</v>
      </c>
      <c r="M25419" s="44">
        <f t="shared" si="397"/>
        <v>43313</v>
      </c>
    </row>
    <row r="25420" spans="1:13" x14ac:dyDescent="0.25">
      <c r="A25420" s="72" t="s">
        <v>5219</v>
      </c>
      <c r="B25420" s="72">
        <v>351061</v>
      </c>
      <c r="C25420" s="72" t="s">
        <v>6360</v>
      </c>
      <c r="D25420" s="72">
        <v>500</v>
      </c>
      <c r="E25420" s="72">
        <v>1</v>
      </c>
      <c r="F25420" s="72">
        <v>0</v>
      </c>
      <c r="G25420" s="72">
        <v>1</v>
      </c>
      <c r="H25420" s="72" t="s">
        <v>5207</v>
      </c>
      <c r="J25420" s="72" t="s">
        <v>3848</v>
      </c>
      <c r="K25420" s="72">
        <v>43313</v>
      </c>
      <c r="L25420" s="12" t="e">
        <f>VLOOKUP(B25420,Doses!A:C,3,FALSE)</f>
        <v>#N/A</v>
      </c>
      <c r="M25420" s="44">
        <f t="shared" si="397"/>
        <v>43313</v>
      </c>
    </row>
    <row r="25421" spans="1:13" x14ac:dyDescent="0.25">
      <c r="A25421" s="72" t="s">
        <v>5219</v>
      </c>
      <c r="B25421" s="72">
        <v>351061</v>
      </c>
      <c r="C25421" s="72" t="s">
        <v>6360</v>
      </c>
      <c r="D25421" s="72">
        <v>500</v>
      </c>
      <c r="E25421" s="72">
        <v>120</v>
      </c>
      <c r="F25421" s="72">
        <v>0</v>
      </c>
      <c r="G25421" s="72">
        <v>1</v>
      </c>
      <c r="H25421" s="72" t="s">
        <v>5207</v>
      </c>
      <c r="J25421" s="72" t="s">
        <v>3848</v>
      </c>
      <c r="K25421" s="72">
        <v>43313</v>
      </c>
      <c r="L25421" s="12" t="e">
        <f>VLOOKUP(B25421,Doses!A:C,3,FALSE)</f>
        <v>#N/A</v>
      </c>
      <c r="M25421" s="44">
        <f t="shared" si="397"/>
        <v>43313</v>
      </c>
    </row>
    <row r="25422" spans="1:13" x14ac:dyDescent="0.25">
      <c r="A25422" s="72" t="s">
        <v>5219</v>
      </c>
      <c r="B25422" s="72">
        <v>351061</v>
      </c>
      <c r="C25422" s="72" t="s">
        <v>6360</v>
      </c>
      <c r="D25422" s="72">
        <v>500</v>
      </c>
      <c r="E25422" s="72">
        <v>15</v>
      </c>
      <c r="F25422" s="72">
        <v>0</v>
      </c>
      <c r="G25422" s="72">
        <v>1</v>
      </c>
      <c r="H25422" s="72" t="s">
        <v>5207</v>
      </c>
      <c r="J25422" s="72" t="s">
        <v>3848</v>
      </c>
      <c r="K25422" s="72">
        <v>43313</v>
      </c>
      <c r="L25422" s="12" t="e">
        <f>VLOOKUP(B25422,Doses!A:C,3,FALSE)</f>
        <v>#N/A</v>
      </c>
      <c r="M25422" s="44">
        <f t="shared" si="397"/>
        <v>43313</v>
      </c>
    </row>
    <row r="25423" spans="1:13" x14ac:dyDescent="0.25">
      <c r="A25423" s="72" t="s">
        <v>5220</v>
      </c>
      <c r="B25423" s="72">
        <v>225066</v>
      </c>
      <c r="C25423" s="72" t="s">
        <v>3828</v>
      </c>
      <c r="D25423" s="72">
        <v>100</v>
      </c>
      <c r="E25423" s="72">
        <v>990</v>
      </c>
      <c r="F25423" s="72">
        <v>0</v>
      </c>
      <c r="G25423" s="72">
        <v>7</v>
      </c>
      <c r="H25423" s="72" t="s">
        <v>5207</v>
      </c>
      <c r="I25423" s="72">
        <v>1310030</v>
      </c>
      <c r="J25423" s="72" t="s">
        <v>7038</v>
      </c>
      <c r="K25423" s="72" t="s">
        <v>8502</v>
      </c>
      <c r="L25423" s="12" t="str">
        <f>VLOOKUP(B25423,Doses!A:C,3,FALSE)</f>
        <v>Vax</v>
      </c>
      <c r="M25423" s="44" t="e">
        <f t="shared" si="397"/>
        <v>#VALUE!</v>
      </c>
    </row>
    <row r="25424" spans="1:13" x14ac:dyDescent="0.25">
      <c r="A25424" s="72" t="s">
        <v>5220</v>
      </c>
      <c r="B25424" s="72">
        <v>225066</v>
      </c>
      <c r="C25424" s="72" t="s">
        <v>3828</v>
      </c>
      <c r="D25424" s="72">
        <v>100</v>
      </c>
      <c r="E25424" s="72">
        <v>23</v>
      </c>
      <c r="F25424" s="72">
        <v>0</v>
      </c>
      <c r="G25424" s="72">
        <v>7</v>
      </c>
      <c r="H25424" s="72" t="s">
        <v>5207</v>
      </c>
      <c r="I25424" s="72">
        <v>20140418</v>
      </c>
      <c r="J25424" s="72" t="s">
        <v>7038</v>
      </c>
      <c r="K25424" s="72" t="s">
        <v>7215</v>
      </c>
      <c r="L25424" s="12" t="str">
        <f>VLOOKUP(B25424,Doses!A:C,3,FALSE)</f>
        <v>Vax</v>
      </c>
      <c r="M25424" s="44" t="e">
        <f t="shared" si="397"/>
        <v>#VALUE!</v>
      </c>
    </row>
    <row r="25425" spans="1:13" x14ac:dyDescent="0.25">
      <c r="A25425" s="72" t="s">
        <v>5220</v>
      </c>
      <c r="B25425" s="72">
        <v>225066</v>
      </c>
      <c r="C25425" s="72" t="s">
        <v>3828</v>
      </c>
      <c r="D25425" s="72">
        <v>100</v>
      </c>
      <c r="E25425" s="72">
        <v>134</v>
      </c>
      <c r="F25425" s="72">
        <v>0</v>
      </c>
      <c r="G25425" s="72">
        <v>1</v>
      </c>
      <c r="H25425" s="72" t="s">
        <v>5207</v>
      </c>
      <c r="I25425" s="72">
        <v>20140306</v>
      </c>
      <c r="J25425" s="72" t="s">
        <v>7038</v>
      </c>
      <c r="K25425" s="72">
        <v>43619</v>
      </c>
      <c r="L25425" s="12" t="str">
        <f>VLOOKUP(B25425,Doses!A:C,3,FALSE)</f>
        <v>Vax</v>
      </c>
      <c r="M25425" s="44">
        <f t="shared" si="397"/>
        <v>43619</v>
      </c>
    </row>
    <row r="25426" spans="1:13" x14ac:dyDescent="0.25">
      <c r="A25426" s="72" t="s">
        <v>5220</v>
      </c>
      <c r="B25426" s="72">
        <v>225066</v>
      </c>
      <c r="C25426" s="72" t="s">
        <v>3828</v>
      </c>
      <c r="D25426" s="72">
        <v>100</v>
      </c>
      <c r="E25426" s="72">
        <v>23</v>
      </c>
      <c r="F25426" s="72">
        <v>0</v>
      </c>
      <c r="G25426" s="72">
        <v>1</v>
      </c>
      <c r="H25426" s="72" t="s">
        <v>5207</v>
      </c>
      <c r="I25426" s="72">
        <v>20140306</v>
      </c>
      <c r="J25426" s="72" t="s">
        <v>7038</v>
      </c>
      <c r="K25426" s="72">
        <v>43619</v>
      </c>
      <c r="L25426" s="12" t="str">
        <f>VLOOKUP(B25426,Doses!A:C,3,FALSE)</f>
        <v>Vax</v>
      </c>
      <c r="M25426" s="44">
        <f t="shared" si="397"/>
        <v>43619</v>
      </c>
    </row>
    <row r="25427" spans="1:13" x14ac:dyDescent="0.25">
      <c r="A25427" s="72" t="s">
        <v>5220</v>
      </c>
      <c r="B25427" s="72">
        <v>225066</v>
      </c>
      <c r="C25427" s="72" t="s">
        <v>3828</v>
      </c>
      <c r="D25427" s="72">
        <v>100</v>
      </c>
      <c r="E25427" s="72">
        <v>50</v>
      </c>
      <c r="F25427" s="72">
        <v>0</v>
      </c>
      <c r="G25427" s="72">
        <v>1</v>
      </c>
      <c r="H25427" s="72" t="s">
        <v>5207</v>
      </c>
      <c r="I25427" s="72">
        <v>20140418</v>
      </c>
      <c r="J25427" s="72" t="s">
        <v>7038</v>
      </c>
      <c r="K25427" s="72" t="s">
        <v>7228</v>
      </c>
      <c r="L25427" s="12" t="str">
        <f>VLOOKUP(B25427,Doses!A:C,3,FALSE)</f>
        <v>Vax</v>
      </c>
      <c r="M25427" s="44" t="e">
        <f t="shared" si="397"/>
        <v>#VALUE!</v>
      </c>
    </row>
    <row r="25428" spans="1:13" x14ac:dyDescent="0.25">
      <c r="A25428" s="72" t="s">
        <v>5220</v>
      </c>
      <c r="B25428" s="72">
        <v>225069</v>
      </c>
      <c r="C25428" s="72" t="s">
        <v>3824</v>
      </c>
      <c r="D25428" s="72">
        <v>100</v>
      </c>
      <c r="E25428" s="72">
        <v>35838</v>
      </c>
      <c r="F25428" s="72">
        <v>0</v>
      </c>
      <c r="G25428" s="72">
        <v>1</v>
      </c>
      <c r="H25428" s="72" t="s">
        <v>5207</v>
      </c>
      <c r="I25428" s="72">
        <v>1406405</v>
      </c>
      <c r="J25428" s="72" t="s">
        <v>7038</v>
      </c>
      <c r="K25428" s="72" t="s">
        <v>7221</v>
      </c>
      <c r="L25428" s="12" t="str">
        <f>VLOOKUP(B25428,Doses!A:C,3,FALSE)</f>
        <v>Vax</v>
      </c>
      <c r="M25428" s="44" t="e">
        <f t="shared" si="397"/>
        <v>#VALUE!</v>
      </c>
    </row>
    <row r="25429" spans="1:13" x14ac:dyDescent="0.25">
      <c r="A25429" s="72" t="s">
        <v>5220</v>
      </c>
      <c r="B25429" s="72">
        <v>225069</v>
      </c>
      <c r="C25429" s="72" t="s">
        <v>3824</v>
      </c>
      <c r="D25429" s="72">
        <v>100</v>
      </c>
      <c r="E25429" s="72">
        <v>4158</v>
      </c>
      <c r="F25429" s="72">
        <v>0</v>
      </c>
      <c r="G25429" s="72">
        <v>1</v>
      </c>
      <c r="H25429" s="72" t="s">
        <v>5207</v>
      </c>
      <c r="I25429" s="72">
        <v>1406409</v>
      </c>
      <c r="J25429" s="72" t="s">
        <v>7038</v>
      </c>
      <c r="K25429" s="72" t="s">
        <v>7221</v>
      </c>
      <c r="L25429" s="12" t="str">
        <f>VLOOKUP(B25429,Doses!A:C,3,FALSE)</f>
        <v>Vax</v>
      </c>
      <c r="M25429" s="44" t="e">
        <f t="shared" si="397"/>
        <v>#VALUE!</v>
      </c>
    </row>
    <row r="25430" spans="1:13" x14ac:dyDescent="0.25">
      <c r="A25430" s="72" t="s">
        <v>5220</v>
      </c>
      <c r="B25430" s="72">
        <v>225069</v>
      </c>
      <c r="C25430" s="72" t="s">
        <v>3824</v>
      </c>
      <c r="D25430" s="72">
        <v>100</v>
      </c>
      <c r="E25430" s="72">
        <v>33</v>
      </c>
      <c r="F25430" s="72">
        <v>0</v>
      </c>
      <c r="G25430" s="72">
        <v>1</v>
      </c>
      <c r="H25430" s="72" t="s">
        <v>5207</v>
      </c>
      <c r="I25430" s="72">
        <v>1406409</v>
      </c>
      <c r="J25430" s="72" t="s">
        <v>7038</v>
      </c>
      <c r="K25430" s="72" t="s">
        <v>7221</v>
      </c>
      <c r="L25430" s="12" t="str">
        <f>VLOOKUP(B25430,Doses!A:C,3,FALSE)</f>
        <v>Vax</v>
      </c>
      <c r="M25430" s="44" t="e">
        <f t="shared" si="397"/>
        <v>#VALUE!</v>
      </c>
    </row>
    <row r="25431" spans="1:13" x14ac:dyDescent="0.25">
      <c r="A25431" s="72" t="s">
        <v>5220</v>
      </c>
      <c r="B25431" s="72">
        <v>225069</v>
      </c>
      <c r="C25431" s="72" t="s">
        <v>3824</v>
      </c>
      <c r="D25431" s="72">
        <v>100</v>
      </c>
      <c r="E25431" s="72">
        <v>17985</v>
      </c>
      <c r="F25431" s="72">
        <v>0</v>
      </c>
      <c r="G25431" s="72">
        <v>1</v>
      </c>
      <c r="H25431" s="72" t="s">
        <v>5207</v>
      </c>
      <c r="I25431" s="72">
        <v>1406409</v>
      </c>
      <c r="J25431" s="72" t="s">
        <v>7038</v>
      </c>
      <c r="K25431" s="72" t="s">
        <v>7221</v>
      </c>
      <c r="L25431" s="12" t="str">
        <f>VLOOKUP(B25431,Doses!A:C,3,FALSE)</f>
        <v>Vax</v>
      </c>
      <c r="M25431" s="44" t="e">
        <f t="shared" si="397"/>
        <v>#VALUE!</v>
      </c>
    </row>
    <row r="25432" spans="1:13" x14ac:dyDescent="0.25">
      <c r="A25432" s="72" t="s">
        <v>5220</v>
      </c>
      <c r="B25432" s="72">
        <v>302095</v>
      </c>
      <c r="C25432" s="72" t="s">
        <v>537</v>
      </c>
      <c r="D25432" s="72">
        <v>50</v>
      </c>
      <c r="E25432" s="72">
        <v>447</v>
      </c>
      <c r="F25432" s="72">
        <v>0</v>
      </c>
      <c r="G25432" s="72">
        <v>1</v>
      </c>
      <c r="H25432" s="72" t="s">
        <v>5207</v>
      </c>
      <c r="I25432" s="72" t="s">
        <v>7626</v>
      </c>
      <c r="J25432" s="72" t="s">
        <v>2</v>
      </c>
      <c r="K25432" s="72">
        <v>43469</v>
      </c>
      <c r="L25432" s="12" t="e">
        <f>VLOOKUP(B25432,Doses!A:C,3,FALSE)</f>
        <v>#N/A</v>
      </c>
      <c r="M25432" s="44">
        <f t="shared" si="397"/>
        <v>43469</v>
      </c>
    </row>
    <row r="25433" spans="1:13" x14ac:dyDescent="0.25">
      <c r="A25433" s="72" t="s">
        <v>5220</v>
      </c>
      <c r="B25433" s="72">
        <v>302095</v>
      </c>
      <c r="C25433" s="72" t="s">
        <v>537</v>
      </c>
      <c r="D25433" s="72">
        <v>50</v>
      </c>
      <c r="E25433" s="72">
        <v>250</v>
      </c>
      <c r="F25433" s="72">
        <v>0</v>
      </c>
      <c r="G25433" s="72">
        <v>1</v>
      </c>
      <c r="H25433" s="72" t="s">
        <v>5207</v>
      </c>
      <c r="I25433" s="72" t="s">
        <v>7625</v>
      </c>
      <c r="J25433" s="72" t="s">
        <v>2</v>
      </c>
      <c r="K25433" s="72" t="s">
        <v>7217</v>
      </c>
      <c r="L25433" s="12" t="e">
        <f>VLOOKUP(B25433,Doses!A:C,3,FALSE)</f>
        <v>#N/A</v>
      </c>
      <c r="M25433" s="44" t="e">
        <f t="shared" si="397"/>
        <v>#VALUE!</v>
      </c>
    </row>
    <row r="25434" spans="1:13" x14ac:dyDescent="0.25">
      <c r="A25434" s="72" t="s">
        <v>5220</v>
      </c>
      <c r="B25434" s="72">
        <v>302095</v>
      </c>
      <c r="C25434" s="72" t="s">
        <v>537</v>
      </c>
      <c r="D25434" s="72">
        <v>50</v>
      </c>
      <c r="E25434" s="72">
        <v>240</v>
      </c>
      <c r="F25434" s="72">
        <v>0</v>
      </c>
      <c r="G25434" s="72">
        <v>1</v>
      </c>
      <c r="H25434" s="72" t="s">
        <v>5207</v>
      </c>
      <c r="I25434" s="72" t="s">
        <v>7625</v>
      </c>
      <c r="J25434" s="72" t="s">
        <v>2</v>
      </c>
      <c r="K25434" s="72" t="s">
        <v>7217</v>
      </c>
      <c r="L25434" s="12" t="e">
        <f>VLOOKUP(B25434,Doses!A:C,3,FALSE)</f>
        <v>#N/A</v>
      </c>
      <c r="M25434" s="44" t="e">
        <f t="shared" si="397"/>
        <v>#VALUE!</v>
      </c>
    </row>
    <row r="25435" spans="1:13" x14ac:dyDescent="0.25">
      <c r="A25435" s="72" t="s">
        <v>5220</v>
      </c>
      <c r="B25435" s="72">
        <v>302095</v>
      </c>
      <c r="C25435" s="72" t="s">
        <v>537</v>
      </c>
      <c r="D25435" s="72">
        <v>50</v>
      </c>
      <c r="E25435" s="72">
        <v>290</v>
      </c>
      <c r="F25435" s="72">
        <v>0</v>
      </c>
      <c r="G25435" s="72">
        <v>1</v>
      </c>
      <c r="H25435" s="72" t="s">
        <v>5207</v>
      </c>
      <c r="I25435" s="72" t="s">
        <v>7625</v>
      </c>
      <c r="J25435" s="72" t="s">
        <v>2</v>
      </c>
      <c r="K25435" s="72" t="s">
        <v>7217</v>
      </c>
      <c r="L25435" s="12" t="e">
        <f>VLOOKUP(B25435,Doses!A:C,3,FALSE)</f>
        <v>#N/A</v>
      </c>
      <c r="M25435" s="44" t="e">
        <f t="shared" si="397"/>
        <v>#VALUE!</v>
      </c>
    </row>
    <row r="25436" spans="1:13" x14ac:dyDescent="0.25">
      <c r="A25436" s="72" t="s">
        <v>5220</v>
      </c>
      <c r="B25436" s="72">
        <v>308160</v>
      </c>
      <c r="C25436" s="72" t="s">
        <v>400</v>
      </c>
      <c r="D25436" s="72">
        <v>1</v>
      </c>
      <c r="E25436" s="72">
        <v>4620</v>
      </c>
      <c r="F25436" s="72">
        <v>0</v>
      </c>
      <c r="G25436" s="72">
        <v>1</v>
      </c>
      <c r="H25436" s="72" t="s">
        <v>5207</v>
      </c>
      <c r="I25436" s="72">
        <v>20150130</v>
      </c>
      <c r="J25436" s="72" t="s">
        <v>2</v>
      </c>
      <c r="K25436" s="72" t="s">
        <v>7245</v>
      </c>
      <c r="L25436" s="12" t="e">
        <f>VLOOKUP(B25436,Doses!A:C,3,FALSE)</f>
        <v>#N/A</v>
      </c>
      <c r="M25436" s="44" t="e">
        <f t="shared" si="397"/>
        <v>#VALUE!</v>
      </c>
    </row>
    <row r="25437" spans="1:13" x14ac:dyDescent="0.25">
      <c r="A25437" s="72" t="s">
        <v>5220</v>
      </c>
      <c r="B25437" s="72">
        <v>308302</v>
      </c>
      <c r="C25437" s="72" t="s">
        <v>1940</v>
      </c>
      <c r="D25437" s="72">
        <v>100</v>
      </c>
      <c r="E25437" s="72">
        <v>3936</v>
      </c>
      <c r="F25437" s="72">
        <v>0</v>
      </c>
      <c r="G25437" s="72">
        <v>1</v>
      </c>
      <c r="H25437" s="72" t="s">
        <v>5207</v>
      </c>
      <c r="I25437" s="72">
        <v>20150102</v>
      </c>
      <c r="J25437" s="72" t="s">
        <v>2</v>
      </c>
      <c r="K25437" s="72" t="s">
        <v>7844</v>
      </c>
      <c r="L25437" s="12" t="e">
        <f>VLOOKUP(B25437,Doses!A:C,3,FALSE)</f>
        <v>#N/A</v>
      </c>
      <c r="M25437" s="44" t="e">
        <f t="shared" si="397"/>
        <v>#VALUE!</v>
      </c>
    </row>
    <row r="25438" spans="1:13" x14ac:dyDescent="0.25">
      <c r="A25438" s="72" t="s">
        <v>5220</v>
      </c>
      <c r="B25438" s="72">
        <v>308302</v>
      </c>
      <c r="C25438" s="72" t="s">
        <v>1940</v>
      </c>
      <c r="D25438" s="72">
        <v>100</v>
      </c>
      <c r="E25438" s="72">
        <v>160</v>
      </c>
      <c r="F25438" s="72">
        <v>0</v>
      </c>
      <c r="G25438" s="72">
        <v>1</v>
      </c>
      <c r="H25438" s="72" t="s">
        <v>5207</v>
      </c>
      <c r="I25438" s="72">
        <v>20150102</v>
      </c>
      <c r="J25438" s="72" t="s">
        <v>2</v>
      </c>
      <c r="K25438" s="72" t="s">
        <v>7844</v>
      </c>
      <c r="L25438" s="12" t="e">
        <f>VLOOKUP(B25438,Doses!A:C,3,FALSE)</f>
        <v>#N/A</v>
      </c>
      <c r="M25438" s="44" t="e">
        <f t="shared" si="397"/>
        <v>#VALUE!</v>
      </c>
    </row>
    <row r="25439" spans="1:13" x14ac:dyDescent="0.25">
      <c r="A25439" s="72" t="s">
        <v>5220</v>
      </c>
      <c r="B25439" s="72">
        <v>308302</v>
      </c>
      <c r="C25439" s="72" t="s">
        <v>1940</v>
      </c>
      <c r="D25439" s="72">
        <v>100</v>
      </c>
      <c r="E25439" s="72">
        <v>160</v>
      </c>
      <c r="F25439" s="72">
        <v>0</v>
      </c>
      <c r="G25439" s="72">
        <v>1</v>
      </c>
      <c r="H25439" s="72" t="s">
        <v>5207</v>
      </c>
      <c r="I25439" s="72">
        <v>20150102</v>
      </c>
      <c r="J25439" s="72" t="s">
        <v>2</v>
      </c>
      <c r="K25439" s="72" t="s">
        <v>7844</v>
      </c>
      <c r="L25439" s="12" t="e">
        <f>VLOOKUP(B25439,Doses!A:C,3,FALSE)</f>
        <v>#N/A</v>
      </c>
      <c r="M25439" s="44" t="e">
        <f t="shared" si="397"/>
        <v>#VALUE!</v>
      </c>
    </row>
    <row r="25440" spans="1:13" x14ac:dyDescent="0.25">
      <c r="A25440" s="72" t="s">
        <v>5220</v>
      </c>
      <c r="B25440" s="72">
        <v>308302</v>
      </c>
      <c r="C25440" s="72" t="s">
        <v>1940</v>
      </c>
      <c r="D25440" s="72">
        <v>100</v>
      </c>
      <c r="E25440" s="72">
        <v>160</v>
      </c>
      <c r="F25440" s="72">
        <v>0</v>
      </c>
      <c r="G25440" s="72">
        <v>1</v>
      </c>
      <c r="H25440" s="72" t="s">
        <v>5207</v>
      </c>
      <c r="I25440" s="72">
        <v>20150102</v>
      </c>
      <c r="J25440" s="72" t="s">
        <v>2</v>
      </c>
      <c r="K25440" s="72" t="s">
        <v>7844</v>
      </c>
      <c r="L25440" s="12" t="e">
        <f>VLOOKUP(B25440,Doses!A:C,3,FALSE)</f>
        <v>#N/A</v>
      </c>
      <c r="M25440" s="44" t="e">
        <f t="shared" si="397"/>
        <v>#VALUE!</v>
      </c>
    </row>
    <row r="25441" spans="1:13" x14ac:dyDescent="0.25">
      <c r="A25441" s="72" t="s">
        <v>5220</v>
      </c>
      <c r="B25441" s="72">
        <v>308304</v>
      </c>
      <c r="C25441" s="72" t="s">
        <v>574</v>
      </c>
      <c r="D25441" s="72">
        <v>100</v>
      </c>
      <c r="E25441" s="72">
        <v>100</v>
      </c>
      <c r="F25441" s="72">
        <v>0</v>
      </c>
      <c r="G25441" s="72">
        <v>1</v>
      </c>
      <c r="H25441" s="72" t="s">
        <v>5207</v>
      </c>
      <c r="I25441" s="72" t="s">
        <v>575</v>
      </c>
      <c r="J25441" s="72" t="s">
        <v>7038</v>
      </c>
      <c r="K25441" s="72" t="s">
        <v>7227</v>
      </c>
      <c r="L25441" s="12" t="str">
        <f>VLOOKUP(B25441,Doses!A:C,3,FALSE)</f>
        <v>Vax</v>
      </c>
      <c r="M25441" s="44" t="e">
        <f t="shared" si="397"/>
        <v>#VALUE!</v>
      </c>
    </row>
    <row r="25442" spans="1:13" x14ac:dyDescent="0.25">
      <c r="A25442" s="72" t="s">
        <v>5220</v>
      </c>
      <c r="B25442" s="72">
        <v>308304</v>
      </c>
      <c r="C25442" s="72" t="s">
        <v>574</v>
      </c>
      <c r="D25442" s="72">
        <v>100</v>
      </c>
      <c r="E25442" s="72">
        <v>400</v>
      </c>
      <c r="F25442" s="72">
        <v>0</v>
      </c>
      <c r="G25442" s="72">
        <v>1</v>
      </c>
      <c r="H25442" s="72" t="s">
        <v>5207</v>
      </c>
      <c r="I25442" s="72" t="s">
        <v>3623</v>
      </c>
      <c r="J25442" s="72" t="s">
        <v>7038</v>
      </c>
      <c r="K25442" s="72" t="s">
        <v>7227</v>
      </c>
      <c r="L25442" s="12" t="str">
        <f>VLOOKUP(B25442,Doses!A:C,3,FALSE)</f>
        <v>Vax</v>
      </c>
      <c r="M25442" s="44" t="e">
        <f t="shared" si="397"/>
        <v>#VALUE!</v>
      </c>
    </row>
    <row r="25443" spans="1:13" x14ac:dyDescent="0.25">
      <c r="A25443" s="72" t="s">
        <v>5220</v>
      </c>
      <c r="B25443" s="72">
        <v>308304</v>
      </c>
      <c r="C25443" s="72" t="s">
        <v>574</v>
      </c>
      <c r="D25443" s="72">
        <v>100</v>
      </c>
      <c r="E25443" s="72">
        <v>199</v>
      </c>
      <c r="F25443" s="72">
        <v>0</v>
      </c>
      <c r="G25443" s="72">
        <v>1</v>
      </c>
      <c r="H25443" s="72" t="s">
        <v>5207</v>
      </c>
      <c r="I25443" s="72" t="s">
        <v>641</v>
      </c>
      <c r="J25443" s="72" t="s">
        <v>7038</v>
      </c>
      <c r="K25443" s="72" t="s">
        <v>7227</v>
      </c>
      <c r="L25443" s="12" t="str">
        <f>VLOOKUP(B25443,Doses!A:C,3,FALSE)</f>
        <v>Vax</v>
      </c>
      <c r="M25443" s="44" t="e">
        <f t="shared" si="397"/>
        <v>#VALUE!</v>
      </c>
    </row>
    <row r="25444" spans="1:13" x14ac:dyDescent="0.25">
      <c r="A25444" s="72" t="s">
        <v>5220</v>
      </c>
      <c r="B25444" s="72">
        <v>308304</v>
      </c>
      <c r="C25444" s="72" t="s">
        <v>574</v>
      </c>
      <c r="D25444" s="72">
        <v>100</v>
      </c>
      <c r="E25444" s="72">
        <v>61</v>
      </c>
      <c r="F25444" s="72">
        <v>0</v>
      </c>
      <c r="G25444" s="72">
        <v>1</v>
      </c>
      <c r="H25444" s="72" t="s">
        <v>5207</v>
      </c>
      <c r="I25444" s="72" t="s">
        <v>641</v>
      </c>
      <c r="J25444" s="72" t="s">
        <v>7038</v>
      </c>
      <c r="K25444" s="72" t="s">
        <v>7227</v>
      </c>
      <c r="L25444" s="12" t="str">
        <f>VLOOKUP(B25444,Doses!A:C,3,FALSE)</f>
        <v>Vax</v>
      </c>
      <c r="M25444" s="44" t="e">
        <f t="shared" si="397"/>
        <v>#VALUE!</v>
      </c>
    </row>
    <row r="25445" spans="1:13" x14ac:dyDescent="0.25">
      <c r="A25445" s="72" t="s">
        <v>5220</v>
      </c>
      <c r="B25445" s="72">
        <v>308304</v>
      </c>
      <c r="C25445" s="72" t="s">
        <v>574</v>
      </c>
      <c r="D25445" s="72">
        <v>100</v>
      </c>
      <c r="E25445" s="72">
        <v>100</v>
      </c>
      <c r="F25445" s="72">
        <v>0</v>
      </c>
      <c r="G25445" s="72">
        <v>1</v>
      </c>
      <c r="H25445" s="72" t="s">
        <v>5207</v>
      </c>
      <c r="I25445" s="72" t="s">
        <v>641</v>
      </c>
      <c r="J25445" s="72" t="s">
        <v>7038</v>
      </c>
      <c r="K25445" s="72" t="s">
        <v>7227</v>
      </c>
      <c r="L25445" s="12" t="str">
        <f>VLOOKUP(B25445,Doses!A:C,3,FALSE)</f>
        <v>Vax</v>
      </c>
      <c r="M25445" s="44" t="e">
        <f t="shared" si="397"/>
        <v>#VALUE!</v>
      </c>
    </row>
    <row r="25446" spans="1:13" x14ac:dyDescent="0.25">
      <c r="A25446" s="72" t="s">
        <v>5220</v>
      </c>
      <c r="B25446" s="72">
        <v>308304</v>
      </c>
      <c r="C25446" s="72" t="s">
        <v>574</v>
      </c>
      <c r="D25446" s="72">
        <v>100</v>
      </c>
      <c r="E25446" s="72">
        <v>240</v>
      </c>
      <c r="F25446" s="72">
        <v>0</v>
      </c>
      <c r="G25446" s="72">
        <v>1</v>
      </c>
      <c r="H25446" s="72" t="s">
        <v>5207</v>
      </c>
      <c r="I25446" s="72" t="s">
        <v>592</v>
      </c>
      <c r="J25446" s="72" t="s">
        <v>7038</v>
      </c>
      <c r="K25446" s="72" t="s">
        <v>7227</v>
      </c>
      <c r="L25446" s="12" t="str">
        <f>VLOOKUP(B25446,Doses!A:C,3,FALSE)</f>
        <v>Vax</v>
      </c>
      <c r="M25446" s="44" t="e">
        <f t="shared" si="397"/>
        <v>#VALUE!</v>
      </c>
    </row>
    <row r="25447" spans="1:13" x14ac:dyDescent="0.25">
      <c r="A25447" s="72" t="s">
        <v>5220</v>
      </c>
      <c r="B25447" s="72">
        <v>351338</v>
      </c>
      <c r="C25447" s="72" t="s">
        <v>6327</v>
      </c>
      <c r="D25447" s="72">
        <v>500</v>
      </c>
      <c r="E25447" s="72">
        <v>120</v>
      </c>
      <c r="F25447" s="72">
        <v>0</v>
      </c>
      <c r="G25447" s="72">
        <v>1</v>
      </c>
      <c r="H25447" s="72" t="s">
        <v>5207</v>
      </c>
      <c r="I25447" s="72">
        <v>20140108</v>
      </c>
      <c r="J25447" s="72" t="s">
        <v>3848</v>
      </c>
      <c r="K25447" s="72">
        <v>43313</v>
      </c>
      <c r="L25447" s="12" t="e">
        <f>VLOOKUP(B25447,Doses!A:C,3,FALSE)</f>
        <v>#N/A</v>
      </c>
      <c r="M25447" s="44">
        <f t="shared" si="397"/>
        <v>43313</v>
      </c>
    </row>
    <row r="25448" spans="1:13" x14ac:dyDescent="0.25">
      <c r="A25448" s="72" t="s">
        <v>5220</v>
      </c>
      <c r="B25448" s="72">
        <v>351338</v>
      </c>
      <c r="C25448" s="72" t="s">
        <v>6327</v>
      </c>
      <c r="D25448" s="72">
        <v>500</v>
      </c>
      <c r="E25448" s="72">
        <v>52</v>
      </c>
      <c r="F25448" s="72">
        <v>0</v>
      </c>
      <c r="G25448" s="72">
        <v>1</v>
      </c>
      <c r="H25448" s="72" t="s">
        <v>5207</v>
      </c>
      <c r="I25448" s="72">
        <v>20140108</v>
      </c>
      <c r="J25448" s="72" t="s">
        <v>3848</v>
      </c>
      <c r="K25448" s="72">
        <v>43313</v>
      </c>
      <c r="L25448" s="12" t="e">
        <f>VLOOKUP(B25448,Doses!A:C,3,FALSE)</f>
        <v>#N/A</v>
      </c>
      <c r="M25448" s="44">
        <f t="shared" si="397"/>
        <v>43313</v>
      </c>
    </row>
    <row r="25449" spans="1:13" x14ac:dyDescent="0.25">
      <c r="A25449" s="72" t="s">
        <v>5220</v>
      </c>
      <c r="B25449" s="72">
        <v>404164</v>
      </c>
      <c r="C25449" s="72" t="s">
        <v>694</v>
      </c>
      <c r="D25449" s="72">
        <v>1</v>
      </c>
      <c r="E25449" s="72">
        <v>16100</v>
      </c>
      <c r="F25449" s="72">
        <v>0</v>
      </c>
      <c r="G25449" s="72">
        <v>1</v>
      </c>
      <c r="H25449" s="72" t="s">
        <v>5207</v>
      </c>
      <c r="I25449" s="72">
        <v>20130815</v>
      </c>
      <c r="J25449" s="72" t="s">
        <v>2</v>
      </c>
      <c r="K25449" s="72" t="s">
        <v>7244</v>
      </c>
      <c r="L25449" s="12" t="e">
        <f>VLOOKUP(B25449,Doses!A:C,3,FALSE)</f>
        <v>#N/A</v>
      </c>
      <c r="M25449" s="44" t="e">
        <f t="shared" si="397"/>
        <v>#VALUE!</v>
      </c>
    </row>
    <row r="25450" spans="1:13" x14ac:dyDescent="0.25">
      <c r="A25450" s="72" t="s">
        <v>5220</v>
      </c>
      <c r="B25450" s="72">
        <v>225066</v>
      </c>
      <c r="C25450" s="72" t="s">
        <v>3828</v>
      </c>
      <c r="D25450" s="72">
        <v>100</v>
      </c>
      <c r="E25450" s="72">
        <v>10</v>
      </c>
      <c r="F25450" s="72">
        <v>0</v>
      </c>
      <c r="G25450" s="72">
        <v>1</v>
      </c>
      <c r="H25450" s="72" t="s">
        <v>5207</v>
      </c>
      <c r="I25450" s="72">
        <v>20140306</v>
      </c>
      <c r="J25450" s="72" t="s">
        <v>7038</v>
      </c>
      <c r="K25450" s="72">
        <v>43619</v>
      </c>
      <c r="L25450" s="12" t="str">
        <f>VLOOKUP(B25450,Doses!A:C,3,FALSE)</f>
        <v>Vax</v>
      </c>
      <c r="M25450" s="44">
        <f t="shared" si="397"/>
        <v>43619</v>
      </c>
    </row>
    <row r="25451" spans="1:13" x14ac:dyDescent="0.25">
      <c r="A25451" s="72" t="s">
        <v>5221</v>
      </c>
      <c r="B25451" s="72">
        <v>225069</v>
      </c>
      <c r="C25451" s="72" t="s">
        <v>3824</v>
      </c>
      <c r="D25451" s="72">
        <v>100</v>
      </c>
      <c r="E25451" s="72">
        <v>394</v>
      </c>
      <c r="F25451" s="72">
        <v>0</v>
      </c>
      <c r="G25451" s="72">
        <v>1</v>
      </c>
      <c r="H25451" s="72" t="s">
        <v>5207</v>
      </c>
      <c r="I25451" s="72">
        <v>1304429</v>
      </c>
      <c r="J25451" s="72" t="s">
        <v>7038</v>
      </c>
      <c r="K25451" s="72" t="s">
        <v>7247</v>
      </c>
      <c r="L25451" s="12" t="str">
        <f>VLOOKUP(B25451,Doses!A:C,3,FALSE)</f>
        <v>Vax</v>
      </c>
      <c r="M25451" s="44" t="e">
        <f t="shared" si="397"/>
        <v>#VALUE!</v>
      </c>
    </row>
    <row r="25452" spans="1:13" x14ac:dyDescent="0.25">
      <c r="A25452" s="72" t="s">
        <v>5221</v>
      </c>
      <c r="B25452" s="72">
        <v>225069</v>
      </c>
      <c r="C25452" s="72" t="s">
        <v>3824</v>
      </c>
      <c r="D25452" s="72">
        <v>100</v>
      </c>
      <c r="E25452" s="72">
        <v>306</v>
      </c>
      <c r="F25452" s="72">
        <v>0</v>
      </c>
      <c r="G25452" s="72">
        <v>1</v>
      </c>
      <c r="H25452" s="72" t="s">
        <v>5207</v>
      </c>
      <c r="I25452" s="72">
        <v>1304430</v>
      </c>
      <c r="J25452" s="72" t="s">
        <v>7038</v>
      </c>
      <c r="K25452" s="72" t="s">
        <v>7247</v>
      </c>
      <c r="L25452" s="12" t="str">
        <f>VLOOKUP(B25452,Doses!A:C,3,FALSE)</f>
        <v>Vax</v>
      </c>
      <c r="M25452" s="44" t="e">
        <f t="shared" si="397"/>
        <v>#VALUE!</v>
      </c>
    </row>
    <row r="25453" spans="1:13" x14ac:dyDescent="0.25">
      <c r="A25453" s="72" t="s">
        <v>5221</v>
      </c>
      <c r="B25453" s="72">
        <v>225069</v>
      </c>
      <c r="C25453" s="72" t="s">
        <v>3824</v>
      </c>
      <c r="D25453" s="72">
        <v>100</v>
      </c>
      <c r="E25453" s="72">
        <v>300</v>
      </c>
      <c r="F25453" s="72">
        <v>0</v>
      </c>
      <c r="G25453" s="72">
        <v>1</v>
      </c>
      <c r="H25453" s="72" t="s">
        <v>5207</v>
      </c>
      <c r="I25453" s="72">
        <v>1306020</v>
      </c>
      <c r="J25453" s="72" t="s">
        <v>7038</v>
      </c>
      <c r="K25453" s="72" t="s">
        <v>7291</v>
      </c>
      <c r="L25453" s="12" t="str">
        <f>VLOOKUP(B25453,Doses!A:C,3,FALSE)</f>
        <v>Vax</v>
      </c>
      <c r="M25453" s="44" t="e">
        <f t="shared" si="397"/>
        <v>#VALUE!</v>
      </c>
    </row>
    <row r="25454" spans="1:13" x14ac:dyDescent="0.25">
      <c r="A25454" s="72" t="s">
        <v>5221</v>
      </c>
      <c r="B25454" s="72">
        <v>225069</v>
      </c>
      <c r="C25454" s="72" t="s">
        <v>3824</v>
      </c>
      <c r="D25454" s="72">
        <v>100</v>
      </c>
      <c r="E25454" s="72">
        <v>300</v>
      </c>
      <c r="F25454" s="72">
        <v>0</v>
      </c>
      <c r="G25454" s="72">
        <v>1</v>
      </c>
      <c r="H25454" s="72" t="s">
        <v>5207</v>
      </c>
      <c r="I25454" s="72">
        <v>1306020</v>
      </c>
      <c r="J25454" s="72" t="s">
        <v>7038</v>
      </c>
      <c r="K25454" s="72" t="s">
        <v>7291</v>
      </c>
      <c r="L25454" s="12" t="str">
        <f>VLOOKUP(B25454,Doses!A:C,3,FALSE)</f>
        <v>Vax</v>
      </c>
      <c r="M25454" s="44" t="e">
        <f t="shared" si="397"/>
        <v>#VALUE!</v>
      </c>
    </row>
    <row r="25455" spans="1:13" x14ac:dyDescent="0.25">
      <c r="A25455" s="72" t="s">
        <v>5221</v>
      </c>
      <c r="B25455" s="72">
        <v>225069</v>
      </c>
      <c r="C25455" s="72" t="s">
        <v>3824</v>
      </c>
      <c r="D25455" s="72">
        <v>100</v>
      </c>
      <c r="E25455" s="72">
        <v>26</v>
      </c>
      <c r="F25455" s="72">
        <v>0</v>
      </c>
      <c r="G25455" s="72">
        <v>1</v>
      </c>
      <c r="H25455" s="72" t="s">
        <v>5207</v>
      </c>
      <c r="I25455" s="72">
        <v>1306020</v>
      </c>
      <c r="J25455" s="72" t="s">
        <v>7038</v>
      </c>
      <c r="K25455" s="72" t="s">
        <v>7291</v>
      </c>
      <c r="L25455" s="12" t="str">
        <f>VLOOKUP(B25455,Doses!A:C,3,FALSE)</f>
        <v>Vax</v>
      </c>
      <c r="M25455" s="44" t="e">
        <f t="shared" si="397"/>
        <v>#VALUE!</v>
      </c>
    </row>
    <row r="25456" spans="1:13" x14ac:dyDescent="0.25">
      <c r="A25456" s="72" t="s">
        <v>5221</v>
      </c>
      <c r="B25456" s="72">
        <v>225069</v>
      </c>
      <c r="C25456" s="72" t="s">
        <v>3824</v>
      </c>
      <c r="D25456" s="72">
        <v>100</v>
      </c>
      <c r="E25456" s="72">
        <v>34</v>
      </c>
      <c r="F25456" s="72">
        <v>0</v>
      </c>
      <c r="G25456" s="72">
        <v>1</v>
      </c>
      <c r="H25456" s="72" t="s">
        <v>5207</v>
      </c>
      <c r="I25456" s="72">
        <v>20140306</v>
      </c>
      <c r="J25456" s="72" t="s">
        <v>7038</v>
      </c>
      <c r="K25456" s="72">
        <v>43619</v>
      </c>
      <c r="L25456" s="12" t="str">
        <f>VLOOKUP(B25456,Doses!A:C,3,FALSE)</f>
        <v>Vax</v>
      </c>
      <c r="M25456" s="44">
        <f t="shared" si="397"/>
        <v>43619</v>
      </c>
    </row>
    <row r="25457" spans="1:13" x14ac:dyDescent="0.25">
      <c r="A25457" s="72" t="s">
        <v>5221</v>
      </c>
      <c r="B25457" s="72">
        <v>301611</v>
      </c>
      <c r="C25457" s="72" t="s">
        <v>200</v>
      </c>
      <c r="D25457" s="72">
        <v>100</v>
      </c>
      <c r="E25457" s="72">
        <v>674</v>
      </c>
      <c r="F25457" s="72">
        <v>0</v>
      </c>
      <c r="G25457" s="72">
        <v>1</v>
      </c>
      <c r="H25457" s="72" t="s">
        <v>5207</v>
      </c>
      <c r="I25457" s="72">
        <v>20150130</v>
      </c>
      <c r="J25457" s="72" t="s">
        <v>2</v>
      </c>
      <c r="K25457" s="72" t="s">
        <v>7245</v>
      </c>
      <c r="L25457" s="12" t="e">
        <f>VLOOKUP(B25457,Doses!A:C,3,FALSE)</f>
        <v>#N/A</v>
      </c>
      <c r="M25457" s="44" t="e">
        <f t="shared" si="397"/>
        <v>#VALUE!</v>
      </c>
    </row>
    <row r="25458" spans="1:13" x14ac:dyDescent="0.25">
      <c r="A25458" s="72" t="s">
        <v>5221</v>
      </c>
      <c r="B25458" s="72">
        <v>301611</v>
      </c>
      <c r="C25458" s="72" t="s">
        <v>200</v>
      </c>
      <c r="D25458" s="72">
        <v>100</v>
      </c>
      <c r="E25458" s="72">
        <v>17</v>
      </c>
      <c r="F25458" s="72">
        <v>0</v>
      </c>
      <c r="G25458" s="72">
        <v>1</v>
      </c>
      <c r="H25458" s="72" t="s">
        <v>5207</v>
      </c>
      <c r="I25458" s="72">
        <v>20150130</v>
      </c>
      <c r="J25458" s="72" t="s">
        <v>2</v>
      </c>
      <c r="K25458" s="72" t="s">
        <v>7245</v>
      </c>
      <c r="L25458" s="12" t="e">
        <f>VLOOKUP(B25458,Doses!A:C,3,FALSE)</f>
        <v>#N/A</v>
      </c>
      <c r="M25458" s="44" t="e">
        <f t="shared" si="397"/>
        <v>#VALUE!</v>
      </c>
    </row>
    <row r="25459" spans="1:13" x14ac:dyDescent="0.25">
      <c r="A25459" s="72" t="s">
        <v>5221</v>
      </c>
      <c r="B25459" s="72">
        <v>301611</v>
      </c>
      <c r="C25459" s="72" t="s">
        <v>200</v>
      </c>
      <c r="D25459" s="72">
        <v>100</v>
      </c>
      <c r="E25459" s="72">
        <v>4</v>
      </c>
      <c r="F25459" s="72">
        <v>0</v>
      </c>
      <c r="G25459" s="72">
        <v>1</v>
      </c>
      <c r="H25459" s="72" t="s">
        <v>5207</v>
      </c>
      <c r="I25459" s="72">
        <v>20150130</v>
      </c>
      <c r="J25459" s="72" t="s">
        <v>2</v>
      </c>
      <c r="K25459" s="72" t="s">
        <v>7245</v>
      </c>
      <c r="L25459" s="12" t="e">
        <f>VLOOKUP(B25459,Doses!A:C,3,FALSE)</f>
        <v>#N/A</v>
      </c>
      <c r="M25459" s="44" t="e">
        <f t="shared" si="397"/>
        <v>#VALUE!</v>
      </c>
    </row>
    <row r="25460" spans="1:13" x14ac:dyDescent="0.25">
      <c r="A25460" s="72" t="s">
        <v>5221</v>
      </c>
      <c r="B25460" s="72">
        <v>304098</v>
      </c>
      <c r="C25460" s="72" t="s">
        <v>3825</v>
      </c>
      <c r="D25460" s="72">
        <v>25</v>
      </c>
      <c r="E25460" s="72">
        <v>1200</v>
      </c>
      <c r="F25460" s="72">
        <v>0</v>
      </c>
      <c r="G25460" s="72">
        <v>7</v>
      </c>
      <c r="H25460" s="72" t="s">
        <v>5207</v>
      </c>
      <c r="J25460" s="72" t="s">
        <v>3848</v>
      </c>
      <c r="K25460" s="72" t="s">
        <v>7249</v>
      </c>
      <c r="L25460" s="12" t="str">
        <f>VLOOKUP(B25460,Doses!A:C,3,FALSE)</f>
        <v>Vax</v>
      </c>
      <c r="M25460" s="44" t="e">
        <f t="shared" si="397"/>
        <v>#VALUE!</v>
      </c>
    </row>
    <row r="25461" spans="1:13" x14ac:dyDescent="0.25">
      <c r="A25461" s="72" t="s">
        <v>5221</v>
      </c>
      <c r="B25461" s="72">
        <v>308302</v>
      </c>
      <c r="C25461" s="72" t="s">
        <v>1940</v>
      </c>
      <c r="D25461" s="72">
        <v>100</v>
      </c>
      <c r="E25461" s="72">
        <v>2664</v>
      </c>
      <c r="F25461" s="72">
        <v>0</v>
      </c>
      <c r="G25461" s="72">
        <v>1</v>
      </c>
      <c r="H25461" s="72" t="s">
        <v>5207</v>
      </c>
      <c r="I25461" s="72">
        <v>20150129</v>
      </c>
      <c r="J25461" s="72" t="s">
        <v>2</v>
      </c>
      <c r="K25461" s="72" t="s">
        <v>7245</v>
      </c>
      <c r="L25461" s="12" t="e">
        <f>VLOOKUP(B25461,Doses!A:C,3,FALSE)</f>
        <v>#N/A</v>
      </c>
      <c r="M25461" s="44" t="e">
        <f t="shared" si="397"/>
        <v>#VALUE!</v>
      </c>
    </row>
    <row r="25462" spans="1:13" x14ac:dyDescent="0.25">
      <c r="A25462" s="72" t="s">
        <v>5221</v>
      </c>
      <c r="B25462" s="72">
        <v>351338</v>
      </c>
      <c r="C25462" s="72" t="s">
        <v>6327</v>
      </c>
      <c r="D25462" s="72">
        <v>500</v>
      </c>
      <c r="E25462" s="72">
        <v>68</v>
      </c>
      <c r="F25462" s="72">
        <v>0</v>
      </c>
      <c r="G25462" s="72">
        <v>1</v>
      </c>
      <c r="H25462" s="72" t="s">
        <v>5207</v>
      </c>
      <c r="I25462" s="72">
        <v>20140108</v>
      </c>
      <c r="J25462" s="72" t="s">
        <v>3848</v>
      </c>
      <c r="K25462" s="72">
        <v>43313</v>
      </c>
      <c r="L25462" s="12" t="e">
        <f>VLOOKUP(B25462,Doses!A:C,3,FALSE)</f>
        <v>#N/A</v>
      </c>
      <c r="M25462" s="44">
        <f t="shared" si="397"/>
        <v>43313</v>
      </c>
    </row>
    <row r="25463" spans="1:13" x14ac:dyDescent="0.25">
      <c r="A25463" s="72" t="s">
        <v>5221</v>
      </c>
      <c r="B25463" s="72">
        <v>351338</v>
      </c>
      <c r="C25463" s="72" t="s">
        <v>6327</v>
      </c>
      <c r="D25463" s="72">
        <v>500</v>
      </c>
      <c r="E25463" s="72">
        <v>120</v>
      </c>
      <c r="F25463" s="72">
        <v>0</v>
      </c>
      <c r="G25463" s="72">
        <v>1</v>
      </c>
      <c r="H25463" s="72" t="s">
        <v>5207</v>
      </c>
      <c r="I25463" s="72">
        <v>20140108</v>
      </c>
      <c r="J25463" s="72" t="s">
        <v>3848</v>
      </c>
      <c r="K25463" s="72">
        <v>43313</v>
      </c>
      <c r="L25463" s="12" t="e">
        <f>VLOOKUP(B25463,Doses!A:C,3,FALSE)</f>
        <v>#N/A</v>
      </c>
      <c r="M25463" s="44">
        <f t="shared" si="397"/>
        <v>43313</v>
      </c>
    </row>
    <row r="25464" spans="1:13" x14ac:dyDescent="0.25">
      <c r="A25464" s="72" t="s">
        <v>5221</v>
      </c>
      <c r="B25464" s="72">
        <v>351338</v>
      </c>
      <c r="C25464" s="72" t="s">
        <v>6327</v>
      </c>
      <c r="D25464" s="72">
        <v>500</v>
      </c>
      <c r="E25464" s="72">
        <v>120</v>
      </c>
      <c r="F25464" s="72">
        <v>0</v>
      </c>
      <c r="G25464" s="72">
        <v>1</v>
      </c>
      <c r="H25464" s="72" t="s">
        <v>5207</v>
      </c>
      <c r="I25464" s="72">
        <v>20140108</v>
      </c>
      <c r="J25464" s="72" t="s">
        <v>3848</v>
      </c>
      <c r="K25464" s="72">
        <v>43313</v>
      </c>
      <c r="L25464" s="12" t="e">
        <f>VLOOKUP(B25464,Doses!A:C,3,FALSE)</f>
        <v>#N/A</v>
      </c>
      <c r="M25464" s="44">
        <f t="shared" si="397"/>
        <v>43313</v>
      </c>
    </row>
    <row r="25465" spans="1:13" x14ac:dyDescent="0.25">
      <c r="A25465" s="72" t="s">
        <v>5221</v>
      </c>
      <c r="B25465" s="72">
        <v>351338</v>
      </c>
      <c r="C25465" s="72" t="s">
        <v>6327</v>
      </c>
      <c r="D25465" s="72">
        <v>500</v>
      </c>
      <c r="E25465" s="72">
        <v>120</v>
      </c>
      <c r="F25465" s="72">
        <v>0</v>
      </c>
      <c r="G25465" s="72">
        <v>1</v>
      </c>
      <c r="H25465" s="72" t="s">
        <v>5207</v>
      </c>
      <c r="I25465" s="72">
        <v>20140108</v>
      </c>
      <c r="J25465" s="72" t="s">
        <v>3848</v>
      </c>
      <c r="K25465" s="72">
        <v>43313</v>
      </c>
      <c r="L25465" s="12" t="e">
        <f>VLOOKUP(B25465,Doses!A:C,3,FALSE)</f>
        <v>#N/A</v>
      </c>
      <c r="M25465" s="44">
        <f t="shared" si="397"/>
        <v>43313</v>
      </c>
    </row>
    <row r="25466" spans="1:13" x14ac:dyDescent="0.25">
      <c r="A25466" s="72" t="s">
        <v>5221</v>
      </c>
      <c r="B25466" s="72">
        <v>351338</v>
      </c>
      <c r="C25466" s="72" t="s">
        <v>6327</v>
      </c>
      <c r="D25466" s="72">
        <v>500</v>
      </c>
      <c r="E25466" s="72">
        <v>120</v>
      </c>
      <c r="F25466" s="72">
        <v>0</v>
      </c>
      <c r="G25466" s="72">
        <v>1</v>
      </c>
      <c r="H25466" s="72" t="s">
        <v>5207</v>
      </c>
      <c r="I25466" s="72">
        <v>20140108</v>
      </c>
      <c r="J25466" s="72" t="s">
        <v>3848</v>
      </c>
      <c r="K25466" s="72">
        <v>43313</v>
      </c>
      <c r="L25466" s="12" t="e">
        <f>VLOOKUP(B25466,Doses!A:C,3,FALSE)</f>
        <v>#N/A</v>
      </c>
      <c r="M25466" s="44">
        <f t="shared" si="397"/>
        <v>43313</v>
      </c>
    </row>
    <row r="25467" spans="1:13" x14ac:dyDescent="0.25">
      <c r="A25467" s="72" t="s">
        <v>5221</v>
      </c>
      <c r="B25467" s="72">
        <v>351338</v>
      </c>
      <c r="C25467" s="72" t="s">
        <v>6327</v>
      </c>
      <c r="D25467" s="72">
        <v>500</v>
      </c>
      <c r="E25467" s="72">
        <v>136</v>
      </c>
      <c r="F25467" s="72">
        <v>0</v>
      </c>
      <c r="G25467" s="72">
        <v>1</v>
      </c>
      <c r="H25467" s="72" t="s">
        <v>5207</v>
      </c>
      <c r="I25467" s="72">
        <v>20140108</v>
      </c>
      <c r="J25467" s="72" t="s">
        <v>3848</v>
      </c>
      <c r="K25467" s="72">
        <v>43313</v>
      </c>
      <c r="L25467" s="12" t="e">
        <f>VLOOKUP(B25467,Doses!A:C,3,FALSE)</f>
        <v>#N/A</v>
      </c>
      <c r="M25467" s="44">
        <f t="shared" si="397"/>
        <v>43313</v>
      </c>
    </row>
    <row r="25468" spans="1:13" x14ac:dyDescent="0.25">
      <c r="A25468" s="72" t="s">
        <v>5221</v>
      </c>
      <c r="B25468" s="72">
        <v>351338</v>
      </c>
      <c r="C25468" s="72" t="s">
        <v>6327</v>
      </c>
      <c r="D25468" s="72">
        <v>500</v>
      </c>
      <c r="E25468" s="72">
        <v>120</v>
      </c>
      <c r="F25468" s="72">
        <v>0</v>
      </c>
      <c r="G25468" s="72">
        <v>1</v>
      </c>
      <c r="H25468" s="72" t="s">
        <v>5207</v>
      </c>
      <c r="I25468" s="72">
        <v>20140108</v>
      </c>
      <c r="J25468" s="72" t="s">
        <v>3848</v>
      </c>
      <c r="K25468" s="72">
        <v>43313</v>
      </c>
      <c r="L25468" s="12" t="e">
        <f>VLOOKUP(B25468,Doses!A:C,3,FALSE)</f>
        <v>#N/A</v>
      </c>
      <c r="M25468" s="44">
        <f t="shared" si="397"/>
        <v>43313</v>
      </c>
    </row>
    <row r="25469" spans="1:13" x14ac:dyDescent="0.25">
      <c r="A25469" s="72" t="s">
        <v>5221</v>
      </c>
      <c r="B25469" s="72">
        <v>351338</v>
      </c>
      <c r="C25469" s="72" t="s">
        <v>6327</v>
      </c>
      <c r="D25469" s="72">
        <v>500</v>
      </c>
      <c r="E25469" s="72">
        <v>140</v>
      </c>
      <c r="F25469" s="72">
        <v>0</v>
      </c>
      <c r="G25469" s="72">
        <v>1</v>
      </c>
      <c r="H25469" s="72" t="s">
        <v>5207</v>
      </c>
      <c r="I25469" s="72">
        <v>20140108</v>
      </c>
      <c r="J25469" s="72" t="s">
        <v>3848</v>
      </c>
      <c r="K25469" s="72">
        <v>43313</v>
      </c>
      <c r="L25469" s="12" t="e">
        <f>VLOOKUP(B25469,Doses!A:C,3,FALSE)</f>
        <v>#N/A</v>
      </c>
      <c r="M25469" s="44">
        <f t="shared" si="397"/>
        <v>43313</v>
      </c>
    </row>
    <row r="25470" spans="1:13" x14ac:dyDescent="0.25">
      <c r="A25470" s="72" t="s">
        <v>5221</v>
      </c>
      <c r="B25470" s="72">
        <v>351338</v>
      </c>
      <c r="C25470" s="72" t="s">
        <v>6327</v>
      </c>
      <c r="D25470" s="72">
        <v>500</v>
      </c>
      <c r="E25470" s="72">
        <v>120</v>
      </c>
      <c r="F25470" s="72">
        <v>0</v>
      </c>
      <c r="G25470" s="72">
        <v>1</v>
      </c>
      <c r="H25470" s="72" t="s">
        <v>5207</v>
      </c>
      <c r="I25470" s="72">
        <v>20140108</v>
      </c>
      <c r="J25470" s="72" t="s">
        <v>3848</v>
      </c>
      <c r="K25470" s="72">
        <v>43313</v>
      </c>
      <c r="L25470" s="12" t="e">
        <f>VLOOKUP(B25470,Doses!A:C,3,FALSE)</f>
        <v>#N/A</v>
      </c>
      <c r="M25470" s="44">
        <f t="shared" si="397"/>
        <v>43313</v>
      </c>
    </row>
    <row r="25471" spans="1:13" x14ac:dyDescent="0.25">
      <c r="A25471" s="72" t="s">
        <v>5221</v>
      </c>
      <c r="B25471" s="72">
        <v>351338</v>
      </c>
      <c r="C25471" s="72" t="s">
        <v>6327</v>
      </c>
      <c r="D25471" s="72">
        <v>500</v>
      </c>
      <c r="E25471" s="72">
        <v>120</v>
      </c>
      <c r="F25471" s="72">
        <v>0</v>
      </c>
      <c r="G25471" s="72">
        <v>1</v>
      </c>
      <c r="H25471" s="72" t="s">
        <v>5207</v>
      </c>
      <c r="I25471" s="72">
        <v>20140108</v>
      </c>
      <c r="J25471" s="72" t="s">
        <v>3848</v>
      </c>
      <c r="K25471" s="72">
        <v>43313</v>
      </c>
      <c r="L25471" s="12" t="e">
        <f>VLOOKUP(B25471,Doses!A:C,3,FALSE)</f>
        <v>#N/A</v>
      </c>
      <c r="M25471" s="44">
        <f t="shared" si="397"/>
        <v>43313</v>
      </c>
    </row>
    <row r="25472" spans="1:13" x14ac:dyDescent="0.25">
      <c r="A25472" s="72" t="s">
        <v>5221</v>
      </c>
      <c r="B25472" s="72">
        <v>351338</v>
      </c>
      <c r="C25472" s="72" t="s">
        <v>6327</v>
      </c>
      <c r="D25472" s="72">
        <v>500</v>
      </c>
      <c r="E25472" s="72">
        <v>120</v>
      </c>
      <c r="F25472" s="72">
        <v>0</v>
      </c>
      <c r="G25472" s="72">
        <v>1</v>
      </c>
      <c r="H25472" s="72" t="s">
        <v>5207</v>
      </c>
      <c r="I25472" s="72">
        <v>20140108</v>
      </c>
      <c r="J25472" s="72" t="s">
        <v>3848</v>
      </c>
      <c r="K25472" s="72">
        <v>43313</v>
      </c>
      <c r="L25472" s="12" t="e">
        <f>VLOOKUP(B25472,Doses!A:C,3,FALSE)</f>
        <v>#N/A</v>
      </c>
      <c r="M25472" s="44">
        <f t="shared" si="397"/>
        <v>43313</v>
      </c>
    </row>
    <row r="25473" spans="1:13" x14ac:dyDescent="0.25">
      <c r="A25473" s="72" t="s">
        <v>5221</v>
      </c>
      <c r="B25473" s="72">
        <v>351338</v>
      </c>
      <c r="C25473" s="72" t="s">
        <v>6327</v>
      </c>
      <c r="D25473" s="72">
        <v>500</v>
      </c>
      <c r="E25473" s="72">
        <v>120</v>
      </c>
      <c r="F25473" s="72">
        <v>0</v>
      </c>
      <c r="G25473" s="72">
        <v>1</v>
      </c>
      <c r="H25473" s="72" t="s">
        <v>5207</v>
      </c>
      <c r="I25473" s="72">
        <v>20140108</v>
      </c>
      <c r="J25473" s="72" t="s">
        <v>3848</v>
      </c>
      <c r="K25473" s="72">
        <v>43313</v>
      </c>
      <c r="L25473" s="12" t="e">
        <f>VLOOKUP(B25473,Doses!A:C,3,FALSE)</f>
        <v>#N/A</v>
      </c>
      <c r="M25473" s="44">
        <f t="shared" si="397"/>
        <v>43313</v>
      </c>
    </row>
    <row r="25474" spans="1:13" x14ac:dyDescent="0.25">
      <c r="A25474" s="72" t="s">
        <v>5221</v>
      </c>
      <c r="B25474" s="72">
        <v>351338</v>
      </c>
      <c r="C25474" s="72" t="s">
        <v>6327</v>
      </c>
      <c r="D25474" s="72">
        <v>500</v>
      </c>
      <c r="E25474" s="72">
        <v>120</v>
      </c>
      <c r="F25474" s="72">
        <v>0</v>
      </c>
      <c r="G25474" s="72">
        <v>1</v>
      </c>
      <c r="H25474" s="72" t="s">
        <v>5207</v>
      </c>
      <c r="I25474" s="72">
        <v>20140108</v>
      </c>
      <c r="J25474" s="72" t="s">
        <v>3848</v>
      </c>
      <c r="K25474" s="72">
        <v>43313</v>
      </c>
      <c r="L25474" s="12" t="e">
        <f>VLOOKUP(B25474,Doses!A:C,3,FALSE)</f>
        <v>#N/A</v>
      </c>
      <c r="M25474" s="44">
        <f t="shared" ref="M25474:M25537" si="398">K25474*1</f>
        <v>43313</v>
      </c>
    </row>
    <row r="25475" spans="1:13" x14ac:dyDescent="0.25">
      <c r="A25475" s="72" t="s">
        <v>5221</v>
      </c>
      <c r="B25475" s="72">
        <v>351338</v>
      </c>
      <c r="C25475" s="72" t="s">
        <v>6327</v>
      </c>
      <c r="D25475" s="72">
        <v>500</v>
      </c>
      <c r="E25475" s="72">
        <v>120</v>
      </c>
      <c r="F25475" s="72">
        <v>0</v>
      </c>
      <c r="G25475" s="72">
        <v>1</v>
      </c>
      <c r="H25475" s="72" t="s">
        <v>5207</v>
      </c>
      <c r="I25475" s="72">
        <v>20140108</v>
      </c>
      <c r="J25475" s="72" t="s">
        <v>3848</v>
      </c>
      <c r="K25475" s="72">
        <v>43313</v>
      </c>
      <c r="L25475" s="12" t="e">
        <f>VLOOKUP(B25475,Doses!A:C,3,FALSE)</f>
        <v>#N/A</v>
      </c>
      <c r="M25475" s="44">
        <f t="shared" si="398"/>
        <v>43313</v>
      </c>
    </row>
    <row r="25476" spans="1:13" x14ac:dyDescent="0.25">
      <c r="A25476" s="72" t="s">
        <v>5221</v>
      </c>
      <c r="B25476" s="72">
        <v>351338</v>
      </c>
      <c r="C25476" s="72" t="s">
        <v>6327</v>
      </c>
      <c r="D25476" s="72">
        <v>500</v>
      </c>
      <c r="E25476" s="72">
        <v>120</v>
      </c>
      <c r="F25476" s="72">
        <v>0</v>
      </c>
      <c r="G25476" s="72">
        <v>1</v>
      </c>
      <c r="H25476" s="72" t="s">
        <v>5207</v>
      </c>
      <c r="I25476" s="72">
        <v>20140108</v>
      </c>
      <c r="J25476" s="72" t="s">
        <v>3848</v>
      </c>
      <c r="K25476" s="72">
        <v>43313</v>
      </c>
      <c r="L25476" s="12" t="e">
        <f>VLOOKUP(B25476,Doses!A:C,3,FALSE)</f>
        <v>#N/A</v>
      </c>
      <c r="M25476" s="44">
        <f t="shared" si="398"/>
        <v>43313</v>
      </c>
    </row>
    <row r="25477" spans="1:13" x14ac:dyDescent="0.25">
      <c r="A25477" s="72" t="s">
        <v>5221</v>
      </c>
      <c r="B25477" s="72">
        <v>351338</v>
      </c>
      <c r="C25477" s="72" t="s">
        <v>6327</v>
      </c>
      <c r="D25477" s="72">
        <v>500</v>
      </c>
      <c r="E25477" s="72">
        <v>120</v>
      </c>
      <c r="F25477" s="72">
        <v>0</v>
      </c>
      <c r="G25477" s="72">
        <v>1</v>
      </c>
      <c r="H25477" s="72" t="s">
        <v>5207</v>
      </c>
      <c r="I25477" s="72">
        <v>20140108</v>
      </c>
      <c r="J25477" s="72" t="s">
        <v>3848</v>
      </c>
      <c r="K25477" s="72">
        <v>43313</v>
      </c>
      <c r="L25477" s="12" t="e">
        <f>VLOOKUP(B25477,Doses!A:C,3,FALSE)</f>
        <v>#N/A</v>
      </c>
      <c r="M25477" s="44">
        <f t="shared" si="398"/>
        <v>43313</v>
      </c>
    </row>
    <row r="25478" spans="1:13" x14ac:dyDescent="0.25">
      <c r="A25478" s="72" t="s">
        <v>5221</v>
      </c>
      <c r="B25478" s="72">
        <v>351338</v>
      </c>
      <c r="C25478" s="72" t="s">
        <v>6327</v>
      </c>
      <c r="D25478" s="72">
        <v>500</v>
      </c>
      <c r="E25478" s="72">
        <v>120</v>
      </c>
      <c r="F25478" s="72">
        <v>0</v>
      </c>
      <c r="G25478" s="72">
        <v>1</v>
      </c>
      <c r="H25478" s="72" t="s">
        <v>5207</v>
      </c>
      <c r="I25478" s="72">
        <v>20140108</v>
      </c>
      <c r="J25478" s="72" t="s">
        <v>3848</v>
      </c>
      <c r="K25478" s="72">
        <v>43313</v>
      </c>
      <c r="L25478" s="12" t="e">
        <f>VLOOKUP(B25478,Doses!A:C,3,FALSE)</f>
        <v>#N/A</v>
      </c>
      <c r="M25478" s="44">
        <f t="shared" si="398"/>
        <v>43313</v>
      </c>
    </row>
    <row r="25479" spans="1:13" x14ac:dyDescent="0.25">
      <c r="A25479" s="72" t="s">
        <v>5221</v>
      </c>
      <c r="B25479" s="72">
        <v>351338</v>
      </c>
      <c r="C25479" s="72" t="s">
        <v>6327</v>
      </c>
      <c r="D25479" s="72">
        <v>500</v>
      </c>
      <c r="E25479" s="72">
        <v>2626</v>
      </c>
      <c r="F25479" s="72">
        <v>0</v>
      </c>
      <c r="G25479" s="72">
        <v>1</v>
      </c>
      <c r="H25479" s="72" t="s">
        <v>5207</v>
      </c>
      <c r="I25479" s="72">
        <v>20140108</v>
      </c>
      <c r="J25479" s="72" t="s">
        <v>3848</v>
      </c>
      <c r="K25479" s="72" t="s">
        <v>7227</v>
      </c>
      <c r="L25479" s="12" t="e">
        <f>VLOOKUP(B25479,Doses!A:C,3,FALSE)</f>
        <v>#N/A</v>
      </c>
      <c r="M25479" s="44" t="e">
        <f t="shared" si="398"/>
        <v>#VALUE!</v>
      </c>
    </row>
    <row r="25480" spans="1:13" x14ac:dyDescent="0.25">
      <c r="A25480" s="72" t="s">
        <v>5221</v>
      </c>
      <c r="B25480" s="72">
        <v>370724</v>
      </c>
      <c r="C25480" s="72" t="s">
        <v>24</v>
      </c>
      <c r="D25480" s="72">
        <v>1</v>
      </c>
      <c r="E25480" s="72">
        <v>13</v>
      </c>
      <c r="F25480" s="72">
        <v>0</v>
      </c>
      <c r="G25480" s="72">
        <v>1</v>
      </c>
      <c r="H25480" s="72" t="s">
        <v>5207</v>
      </c>
      <c r="J25480" s="72" t="s">
        <v>2</v>
      </c>
      <c r="K25480" s="72" t="s">
        <v>7333</v>
      </c>
      <c r="L25480" s="12" t="e">
        <f>VLOOKUP(B25480,Doses!A:C,3,FALSE)</f>
        <v>#N/A</v>
      </c>
      <c r="M25480" s="44" t="e">
        <f t="shared" si="398"/>
        <v>#VALUE!</v>
      </c>
    </row>
    <row r="25481" spans="1:13" x14ac:dyDescent="0.25">
      <c r="A25481" s="72" t="s">
        <v>5221</v>
      </c>
      <c r="B25481" s="72">
        <v>370724</v>
      </c>
      <c r="C25481" s="72" t="s">
        <v>24</v>
      </c>
      <c r="D25481" s="72">
        <v>1</v>
      </c>
      <c r="E25481" s="72">
        <v>4</v>
      </c>
      <c r="F25481" s="72">
        <v>0</v>
      </c>
      <c r="G25481" s="72">
        <v>1</v>
      </c>
      <c r="H25481" s="72" t="s">
        <v>5207</v>
      </c>
      <c r="J25481" s="72" t="s">
        <v>2</v>
      </c>
      <c r="K25481" s="72" t="s">
        <v>7333</v>
      </c>
      <c r="L25481" s="12" t="e">
        <f>VLOOKUP(B25481,Doses!A:C,3,FALSE)</f>
        <v>#N/A</v>
      </c>
      <c r="M25481" s="44" t="e">
        <f t="shared" si="398"/>
        <v>#VALUE!</v>
      </c>
    </row>
    <row r="25482" spans="1:13" x14ac:dyDescent="0.25">
      <c r="A25482" s="72" t="s">
        <v>5221</v>
      </c>
      <c r="B25482" s="72">
        <v>370724</v>
      </c>
      <c r="C25482" s="72" t="s">
        <v>24</v>
      </c>
      <c r="D25482" s="72">
        <v>1</v>
      </c>
      <c r="E25482" s="72">
        <v>6</v>
      </c>
      <c r="F25482" s="72">
        <v>0</v>
      </c>
      <c r="G25482" s="72">
        <v>1</v>
      </c>
      <c r="H25482" s="72" t="s">
        <v>5207</v>
      </c>
      <c r="J25482" s="72" t="s">
        <v>2</v>
      </c>
      <c r="K25482" s="72" t="s">
        <v>7333</v>
      </c>
      <c r="L25482" s="12" t="e">
        <f>VLOOKUP(B25482,Doses!A:C,3,FALSE)</f>
        <v>#N/A</v>
      </c>
      <c r="M25482" s="44" t="e">
        <f t="shared" si="398"/>
        <v>#VALUE!</v>
      </c>
    </row>
    <row r="25483" spans="1:13" x14ac:dyDescent="0.25">
      <c r="A25483" s="72" t="s">
        <v>5221</v>
      </c>
      <c r="B25483" s="72">
        <v>370724</v>
      </c>
      <c r="C25483" s="72" t="s">
        <v>24</v>
      </c>
      <c r="D25483" s="72">
        <v>1</v>
      </c>
      <c r="E25483" s="72">
        <v>3</v>
      </c>
      <c r="F25483" s="72">
        <v>0</v>
      </c>
      <c r="G25483" s="72">
        <v>1</v>
      </c>
      <c r="H25483" s="72" t="s">
        <v>5207</v>
      </c>
      <c r="J25483" s="72" t="s">
        <v>2</v>
      </c>
      <c r="K25483" s="72" t="s">
        <v>7333</v>
      </c>
      <c r="L25483" s="12" t="e">
        <f>VLOOKUP(B25483,Doses!A:C,3,FALSE)</f>
        <v>#N/A</v>
      </c>
      <c r="M25483" s="44" t="e">
        <f t="shared" si="398"/>
        <v>#VALUE!</v>
      </c>
    </row>
    <row r="25484" spans="1:13" x14ac:dyDescent="0.25">
      <c r="A25484" s="72" t="s">
        <v>5221</v>
      </c>
      <c r="B25484" s="72">
        <v>370724</v>
      </c>
      <c r="C25484" s="72" t="s">
        <v>24</v>
      </c>
      <c r="D25484" s="72">
        <v>1</v>
      </c>
      <c r="E25484" s="72">
        <v>1</v>
      </c>
      <c r="F25484" s="72">
        <v>0</v>
      </c>
      <c r="G25484" s="72">
        <v>1</v>
      </c>
      <c r="H25484" s="72" t="s">
        <v>5207</v>
      </c>
      <c r="J25484" s="72" t="s">
        <v>2</v>
      </c>
      <c r="K25484" s="72" t="s">
        <v>7333</v>
      </c>
      <c r="L25484" s="12" t="e">
        <f>VLOOKUP(B25484,Doses!A:C,3,FALSE)</f>
        <v>#N/A</v>
      </c>
      <c r="M25484" s="44" t="e">
        <f t="shared" si="398"/>
        <v>#VALUE!</v>
      </c>
    </row>
    <row r="25485" spans="1:13" x14ac:dyDescent="0.25">
      <c r="A25485" s="72" t="s">
        <v>5221</v>
      </c>
      <c r="B25485" s="72">
        <v>370724</v>
      </c>
      <c r="C25485" s="72" t="s">
        <v>24</v>
      </c>
      <c r="D25485" s="72">
        <v>1</v>
      </c>
      <c r="E25485" s="72">
        <v>2</v>
      </c>
      <c r="F25485" s="72">
        <v>0</v>
      </c>
      <c r="G25485" s="72">
        <v>1</v>
      </c>
      <c r="H25485" s="72" t="s">
        <v>5207</v>
      </c>
      <c r="J25485" s="72" t="s">
        <v>2</v>
      </c>
      <c r="K25485" s="72" t="s">
        <v>7333</v>
      </c>
      <c r="L25485" s="12" t="e">
        <f>VLOOKUP(B25485,Doses!A:C,3,FALSE)</f>
        <v>#N/A</v>
      </c>
      <c r="M25485" s="44" t="e">
        <f t="shared" si="398"/>
        <v>#VALUE!</v>
      </c>
    </row>
    <row r="25486" spans="1:13" x14ac:dyDescent="0.25">
      <c r="A25486" s="72" t="s">
        <v>5221</v>
      </c>
      <c r="B25486" s="72">
        <v>370724</v>
      </c>
      <c r="C25486" s="72" t="s">
        <v>24</v>
      </c>
      <c r="D25486" s="72">
        <v>1</v>
      </c>
      <c r="E25486" s="72">
        <v>1</v>
      </c>
      <c r="F25486" s="72">
        <v>0</v>
      </c>
      <c r="G25486" s="72">
        <v>1</v>
      </c>
      <c r="H25486" s="72" t="s">
        <v>5207</v>
      </c>
      <c r="J25486" s="72" t="s">
        <v>2</v>
      </c>
      <c r="K25486" s="72" t="s">
        <v>7333</v>
      </c>
      <c r="L25486" s="12" t="e">
        <f>VLOOKUP(B25486,Doses!A:C,3,FALSE)</f>
        <v>#N/A</v>
      </c>
      <c r="M25486" s="44" t="e">
        <f t="shared" si="398"/>
        <v>#VALUE!</v>
      </c>
    </row>
    <row r="25487" spans="1:13" x14ac:dyDescent="0.25">
      <c r="A25487" s="72" t="s">
        <v>5221</v>
      </c>
      <c r="B25487" s="72">
        <v>370724</v>
      </c>
      <c r="C25487" s="72" t="s">
        <v>24</v>
      </c>
      <c r="D25487" s="72">
        <v>1</v>
      </c>
      <c r="E25487" s="72">
        <v>6</v>
      </c>
      <c r="F25487" s="72">
        <v>0</v>
      </c>
      <c r="G25487" s="72">
        <v>1</v>
      </c>
      <c r="H25487" s="72" t="s">
        <v>5207</v>
      </c>
      <c r="J25487" s="72" t="s">
        <v>2</v>
      </c>
      <c r="K25487" s="72" t="s">
        <v>7333</v>
      </c>
      <c r="L25487" s="12" t="e">
        <f>VLOOKUP(B25487,Doses!A:C,3,FALSE)</f>
        <v>#N/A</v>
      </c>
      <c r="M25487" s="44" t="e">
        <f t="shared" si="398"/>
        <v>#VALUE!</v>
      </c>
    </row>
    <row r="25488" spans="1:13" x14ac:dyDescent="0.25">
      <c r="A25488" s="72" t="s">
        <v>5221</v>
      </c>
      <c r="B25488" s="72">
        <v>370724</v>
      </c>
      <c r="C25488" s="72" t="s">
        <v>24</v>
      </c>
      <c r="D25488" s="72">
        <v>1</v>
      </c>
      <c r="E25488" s="72">
        <v>2</v>
      </c>
      <c r="F25488" s="72">
        <v>0</v>
      </c>
      <c r="G25488" s="72">
        <v>1</v>
      </c>
      <c r="H25488" s="72" t="s">
        <v>5207</v>
      </c>
      <c r="J25488" s="72" t="s">
        <v>2</v>
      </c>
      <c r="K25488" s="72" t="s">
        <v>7333</v>
      </c>
      <c r="L25488" s="12" t="e">
        <f>VLOOKUP(B25488,Doses!A:C,3,FALSE)</f>
        <v>#N/A</v>
      </c>
      <c r="M25488" s="44" t="e">
        <f t="shared" si="398"/>
        <v>#VALUE!</v>
      </c>
    </row>
    <row r="25489" spans="1:13" x14ac:dyDescent="0.25">
      <c r="A25489" s="72" t="s">
        <v>5221</v>
      </c>
      <c r="B25489" s="72">
        <v>370724</v>
      </c>
      <c r="C25489" s="72" t="s">
        <v>24</v>
      </c>
      <c r="D25489" s="72">
        <v>1</v>
      </c>
      <c r="E25489" s="72">
        <v>1</v>
      </c>
      <c r="F25489" s="72">
        <v>0</v>
      </c>
      <c r="G25489" s="72">
        <v>1</v>
      </c>
      <c r="H25489" s="72" t="s">
        <v>5207</v>
      </c>
      <c r="K25489" s="72" t="s">
        <v>7333</v>
      </c>
      <c r="L25489" s="12" t="e">
        <f>VLOOKUP(B25489,Doses!A:C,3,FALSE)</f>
        <v>#N/A</v>
      </c>
      <c r="M25489" s="44" t="e">
        <f t="shared" si="398"/>
        <v>#VALUE!</v>
      </c>
    </row>
    <row r="25490" spans="1:13" x14ac:dyDescent="0.25">
      <c r="A25490" s="72" t="s">
        <v>5221</v>
      </c>
      <c r="B25490" s="72">
        <v>404164</v>
      </c>
      <c r="C25490" s="72" t="s">
        <v>694</v>
      </c>
      <c r="D25490" s="72">
        <v>1</v>
      </c>
      <c r="E25490" s="72">
        <v>49200</v>
      </c>
      <c r="F25490" s="72">
        <v>0</v>
      </c>
      <c r="G25490" s="72">
        <v>1</v>
      </c>
      <c r="H25490" s="72" t="s">
        <v>5207</v>
      </c>
      <c r="I25490" s="72">
        <v>20130815</v>
      </c>
      <c r="J25490" s="72" t="s">
        <v>2</v>
      </c>
      <c r="K25490" s="72" t="s">
        <v>7244</v>
      </c>
      <c r="L25490" s="12" t="e">
        <f>VLOOKUP(B25490,Doses!A:C,3,FALSE)</f>
        <v>#N/A</v>
      </c>
      <c r="M25490" s="44" t="e">
        <f t="shared" si="398"/>
        <v>#VALUE!</v>
      </c>
    </row>
    <row r="25491" spans="1:13" x14ac:dyDescent="0.25">
      <c r="A25491" s="72" t="s">
        <v>5221</v>
      </c>
      <c r="B25491" s="72">
        <v>404164</v>
      </c>
      <c r="C25491" s="72" t="s">
        <v>694</v>
      </c>
      <c r="D25491" s="72">
        <v>1</v>
      </c>
      <c r="E25491" s="72">
        <v>3400</v>
      </c>
      <c r="F25491" s="72">
        <v>0</v>
      </c>
      <c r="G25491" s="72">
        <v>1</v>
      </c>
      <c r="H25491" s="72" t="s">
        <v>5207</v>
      </c>
      <c r="I25491" s="72">
        <v>20130815</v>
      </c>
      <c r="J25491" s="72" t="s">
        <v>2</v>
      </c>
      <c r="K25491" s="72" t="s">
        <v>7244</v>
      </c>
      <c r="L25491" s="12" t="e">
        <f>VLOOKUP(B25491,Doses!A:C,3,FALSE)</f>
        <v>#N/A</v>
      </c>
      <c r="M25491" s="44" t="e">
        <f t="shared" si="398"/>
        <v>#VALUE!</v>
      </c>
    </row>
    <row r="25492" spans="1:13" x14ac:dyDescent="0.25">
      <c r="A25492" s="72" t="s">
        <v>5221</v>
      </c>
      <c r="B25492" s="72">
        <v>301611</v>
      </c>
      <c r="C25492" s="72" t="s">
        <v>200</v>
      </c>
      <c r="D25492" s="72">
        <v>100</v>
      </c>
      <c r="E25492" s="72">
        <v>70</v>
      </c>
      <c r="F25492" s="72">
        <v>0</v>
      </c>
      <c r="G25492" s="72">
        <v>1</v>
      </c>
      <c r="H25492" s="72" t="s">
        <v>5207</v>
      </c>
      <c r="I25492" s="72">
        <v>20150130</v>
      </c>
      <c r="J25492" s="72" t="s">
        <v>2</v>
      </c>
      <c r="K25492" s="72" t="s">
        <v>7245</v>
      </c>
      <c r="L25492" s="12" t="e">
        <f>VLOOKUP(B25492,Doses!A:C,3,FALSE)</f>
        <v>#N/A</v>
      </c>
      <c r="M25492" s="44" t="e">
        <f t="shared" si="398"/>
        <v>#VALUE!</v>
      </c>
    </row>
    <row r="25493" spans="1:13" x14ac:dyDescent="0.25">
      <c r="A25493" s="72" t="s">
        <v>5221</v>
      </c>
      <c r="B25493" s="72">
        <v>301611</v>
      </c>
      <c r="C25493" s="72" t="s">
        <v>200</v>
      </c>
      <c r="D25493" s="72">
        <v>100</v>
      </c>
      <c r="E25493" s="72">
        <v>44</v>
      </c>
      <c r="F25493" s="72">
        <v>0</v>
      </c>
      <c r="G25493" s="72">
        <v>1</v>
      </c>
      <c r="H25493" s="72" t="s">
        <v>5207</v>
      </c>
      <c r="I25493" s="72">
        <v>20150130</v>
      </c>
      <c r="J25493" s="72" t="s">
        <v>2</v>
      </c>
      <c r="K25493" s="72" t="s">
        <v>7245</v>
      </c>
      <c r="L25493" s="12" t="e">
        <f>VLOOKUP(B25493,Doses!A:C,3,FALSE)</f>
        <v>#N/A</v>
      </c>
      <c r="M25493" s="44" t="e">
        <f t="shared" si="398"/>
        <v>#VALUE!</v>
      </c>
    </row>
    <row r="25494" spans="1:13" x14ac:dyDescent="0.25">
      <c r="A25494" s="72" t="s">
        <v>5221</v>
      </c>
      <c r="B25494" s="72">
        <v>301611</v>
      </c>
      <c r="C25494" s="72" t="s">
        <v>200</v>
      </c>
      <c r="D25494" s="72">
        <v>100</v>
      </c>
      <c r="E25494" s="72">
        <v>1</v>
      </c>
      <c r="F25494" s="72">
        <v>0</v>
      </c>
      <c r="G25494" s="72">
        <v>1</v>
      </c>
      <c r="H25494" s="72" t="s">
        <v>5207</v>
      </c>
      <c r="I25494" s="72">
        <v>20150130</v>
      </c>
      <c r="J25494" s="72" t="s">
        <v>2</v>
      </c>
      <c r="K25494" s="72" t="s">
        <v>7245</v>
      </c>
      <c r="L25494" s="12" t="e">
        <f>VLOOKUP(B25494,Doses!A:C,3,FALSE)</f>
        <v>#N/A</v>
      </c>
      <c r="M25494" s="44" t="e">
        <f t="shared" si="398"/>
        <v>#VALUE!</v>
      </c>
    </row>
    <row r="25495" spans="1:13" x14ac:dyDescent="0.25">
      <c r="A25495" s="72" t="s">
        <v>5221</v>
      </c>
      <c r="B25495" s="72">
        <v>301611</v>
      </c>
      <c r="C25495" s="72" t="s">
        <v>200</v>
      </c>
      <c r="D25495" s="72">
        <v>100</v>
      </c>
      <c r="E25495" s="72">
        <v>2</v>
      </c>
      <c r="F25495" s="72">
        <v>0</v>
      </c>
      <c r="G25495" s="72">
        <v>1</v>
      </c>
      <c r="H25495" s="72" t="s">
        <v>5207</v>
      </c>
      <c r="I25495" s="72">
        <v>20150130</v>
      </c>
      <c r="J25495" s="72" t="s">
        <v>2</v>
      </c>
      <c r="K25495" s="72" t="s">
        <v>7245</v>
      </c>
      <c r="L25495" s="12" t="e">
        <f>VLOOKUP(B25495,Doses!A:C,3,FALSE)</f>
        <v>#N/A</v>
      </c>
      <c r="M25495" s="44" t="e">
        <f t="shared" si="398"/>
        <v>#VALUE!</v>
      </c>
    </row>
    <row r="25496" spans="1:13" x14ac:dyDescent="0.25">
      <c r="A25496" s="72" t="s">
        <v>5222</v>
      </c>
      <c r="B25496" s="72">
        <v>250002</v>
      </c>
      <c r="C25496" s="72" t="s">
        <v>3612</v>
      </c>
      <c r="D25496" s="72">
        <v>1</v>
      </c>
      <c r="E25496" s="72">
        <v>34</v>
      </c>
      <c r="F25496" s="72">
        <v>0</v>
      </c>
      <c r="G25496" s="72">
        <v>1</v>
      </c>
      <c r="H25496" s="72" t="s">
        <v>5207</v>
      </c>
      <c r="I25496" s="72">
        <v>41974</v>
      </c>
      <c r="J25496" s="72" t="s">
        <v>7043</v>
      </c>
      <c r="K25496" s="72" t="s">
        <v>7242</v>
      </c>
      <c r="L25496" s="12" t="e">
        <f>VLOOKUP(B25496,Doses!A:C,3,FALSE)</f>
        <v>#N/A</v>
      </c>
      <c r="M25496" s="44" t="e">
        <f t="shared" si="398"/>
        <v>#VALUE!</v>
      </c>
    </row>
    <row r="25497" spans="1:13" x14ac:dyDescent="0.25">
      <c r="A25497" s="72" t="s">
        <v>5223</v>
      </c>
      <c r="D25497" s="72">
        <v>0</v>
      </c>
      <c r="E25497" s="72">
        <v>0</v>
      </c>
      <c r="F25497" s="72">
        <v>0</v>
      </c>
      <c r="H25497" s="72" t="s">
        <v>5207</v>
      </c>
      <c r="K25497" s="72" t="s">
        <v>3850</v>
      </c>
      <c r="L25497" s="12" t="e">
        <f>VLOOKUP(B25497,Doses!A:C,3,FALSE)</f>
        <v>#N/A</v>
      </c>
      <c r="M25497" s="44" t="e">
        <f t="shared" si="398"/>
        <v>#VALUE!</v>
      </c>
    </row>
    <row r="25498" spans="1:13" x14ac:dyDescent="0.25">
      <c r="A25498" s="72" t="s">
        <v>5224</v>
      </c>
      <c r="D25498" s="72">
        <v>0</v>
      </c>
      <c r="E25498" s="72">
        <v>0</v>
      </c>
      <c r="F25498" s="72">
        <v>0</v>
      </c>
      <c r="H25498" s="72" t="s">
        <v>5213</v>
      </c>
      <c r="K25498" s="72" t="s">
        <v>3850</v>
      </c>
      <c r="L25498" s="12" t="e">
        <f>VLOOKUP(B25498,Doses!A:C,3,FALSE)</f>
        <v>#N/A</v>
      </c>
      <c r="M25498" s="44" t="e">
        <f t="shared" si="398"/>
        <v>#VALUE!</v>
      </c>
    </row>
    <row r="25499" spans="1:13" x14ac:dyDescent="0.25">
      <c r="A25499" s="72" t="s">
        <v>8663</v>
      </c>
      <c r="D25499" s="72">
        <v>0</v>
      </c>
      <c r="E25499" s="72">
        <v>0</v>
      </c>
      <c r="F25499" s="72">
        <v>0</v>
      </c>
      <c r="H25499" s="72" t="s">
        <v>5213</v>
      </c>
      <c r="K25499" s="72" t="s">
        <v>3850</v>
      </c>
      <c r="L25499" s="12" t="e">
        <f>VLOOKUP(B25499,Doses!A:C,3,FALSE)</f>
        <v>#N/A</v>
      </c>
      <c r="M25499" s="44" t="e">
        <f t="shared" si="398"/>
        <v>#VALUE!</v>
      </c>
    </row>
    <row r="25500" spans="1:13" x14ac:dyDescent="0.25">
      <c r="A25500" s="72" t="s">
        <v>8664</v>
      </c>
      <c r="B25500" s="72">
        <v>308302</v>
      </c>
      <c r="C25500" s="72" t="s">
        <v>1940</v>
      </c>
      <c r="D25500" s="72">
        <v>100</v>
      </c>
      <c r="E25500" s="72">
        <v>11808</v>
      </c>
      <c r="F25500" s="72">
        <v>0</v>
      </c>
      <c r="G25500" s="72">
        <v>1</v>
      </c>
      <c r="H25500" s="72" t="s">
        <v>5213</v>
      </c>
      <c r="I25500" s="72">
        <v>20150331</v>
      </c>
      <c r="J25500" s="72" t="s">
        <v>2</v>
      </c>
      <c r="K25500" s="72" t="s">
        <v>7956</v>
      </c>
      <c r="L25500" s="12" t="e">
        <f>VLOOKUP(B25500,Doses!A:C,3,FALSE)</f>
        <v>#N/A</v>
      </c>
      <c r="M25500" s="44" t="e">
        <f t="shared" si="398"/>
        <v>#VALUE!</v>
      </c>
    </row>
    <row r="25501" spans="1:13" x14ac:dyDescent="0.25">
      <c r="A25501" s="72" t="s">
        <v>8665</v>
      </c>
      <c r="B25501" s="72">
        <v>308302</v>
      </c>
      <c r="C25501" s="72" t="s">
        <v>1940</v>
      </c>
      <c r="D25501" s="72">
        <v>100</v>
      </c>
      <c r="E25501" s="72">
        <v>10944</v>
      </c>
      <c r="F25501" s="72">
        <v>0</v>
      </c>
      <c r="G25501" s="72">
        <v>1</v>
      </c>
      <c r="H25501" s="72" t="s">
        <v>5213</v>
      </c>
      <c r="I25501" s="72">
        <v>20150330</v>
      </c>
      <c r="J25501" s="72" t="s">
        <v>2</v>
      </c>
      <c r="K25501" s="72" t="s">
        <v>8662</v>
      </c>
      <c r="L25501" s="12" t="e">
        <f>VLOOKUP(B25501,Doses!A:C,3,FALSE)</f>
        <v>#N/A</v>
      </c>
      <c r="M25501" s="44" t="e">
        <f t="shared" si="398"/>
        <v>#VALUE!</v>
      </c>
    </row>
    <row r="25502" spans="1:13" x14ac:dyDescent="0.25">
      <c r="A25502" s="72" t="s">
        <v>8665</v>
      </c>
      <c r="B25502" s="72">
        <v>308302</v>
      </c>
      <c r="C25502" s="72" t="s">
        <v>1940</v>
      </c>
      <c r="D25502" s="72">
        <v>100</v>
      </c>
      <c r="E25502" s="72">
        <v>3240</v>
      </c>
      <c r="F25502" s="72">
        <v>0</v>
      </c>
      <c r="G25502" s="72">
        <v>1</v>
      </c>
      <c r="H25502" s="72" t="s">
        <v>5213</v>
      </c>
      <c r="I25502" s="72">
        <v>20150331</v>
      </c>
      <c r="J25502" s="72" t="s">
        <v>2</v>
      </c>
      <c r="K25502" s="72" t="s">
        <v>7956</v>
      </c>
      <c r="L25502" s="12" t="e">
        <f>VLOOKUP(B25502,Doses!A:C,3,FALSE)</f>
        <v>#N/A</v>
      </c>
      <c r="M25502" s="44" t="e">
        <f t="shared" si="398"/>
        <v>#VALUE!</v>
      </c>
    </row>
    <row r="25503" spans="1:13" x14ac:dyDescent="0.25">
      <c r="A25503" s="72" t="s">
        <v>8666</v>
      </c>
      <c r="B25503" s="72">
        <v>308310</v>
      </c>
      <c r="C25503" s="72" t="s">
        <v>1898</v>
      </c>
      <c r="D25503" s="72">
        <v>100</v>
      </c>
      <c r="E25503" s="72">
        <v>6480</v>
      </c>
      <c r="F25503" s="72">
        <v>0</v>
      </c>
      <c r="G25503" s="72">
        <v>1</v>
      </c>
      <c r="H25503" s="72" t="s">
        <v>5213</v>
      </c>
      <c r="I25503" s="72">
        <v>20150330</v>
      </c>
      <c r="J25503" s="72" t="s">
        <v>2</v>
      </c>
      <c r="K25503" s="72" t="s">
        <v>8662</v>
      </c>
      <c r="L25503" s="12" t="e">
        <f>VLOOKUP(B25503,Doses!A:C,3,FALSE)</f>
        <v>#N/A</v>
      </c>
      <c r="M25503" s="44" t="e">
        <f t="shared" si="398"/>
        <v>#VALUE!</v>
      </c>
    </row>
    <row r="25504" spans="1:13" x14ac:dyDescent="0.25">
      <c r="A25504" s="72" t="s">
        <v>8667</v>
      </c>
      <c r="B25504" s="72">
        <v>308302</v>
      </c>
      <c r="C25504" s="72" t="s">
        <v>1940</v>
      </c>
      <c r="D25504" s="72">
        <v>100</v>
      </c>
      <c r="E25504" s="72">
        <v>4032</v>
      </c>
      <c r="F25504" s="72">
        <v>0</v>
      </c>
      <c r="G25504" s="72">
        <v>1</v>
      </c>
      <c r="H25504" s="72" t="s">
        <v>5213</v>
      </c>
      <c r="I25504" s="72">
        <v>20150330</v>
      </c>
      <c r="J25504" s="72" t="s">
        <v>2</v>
      </c>
      <c r="K25504" s="72" t="s">
        <v>8662</v>
      </c>
      <c r="L25504" s="12" t="e">
        <f>VLOOKUP(B25504,Doses!A:C,3,FALSE)</f>
        <v>#N/A</v>
      </c>
      <c r="M25504" s="44" t="e">
        <f t="shared" si="398"/>
        <v>#VALUE!</v>
      </c>
    </row>
    <row r="25505" spans="1:13" x14ac:dyDescent="0.25">
      <c r="A25505" s="72" t="s">
        <v>8667</v>
      </c>
      <c r="B25505" s="72">
        <v>304098</v>
      </c>
      <c r="C25505" s="72" t="s">
        <v>3825</v>
      </c>
      <c r="D25505" s="72">
        <v>25</v>
      </c>
      <c r="E25505" s="72">
        <v>2653</v>
      </c>
      <c r="F25505" s="72">
        <v>0</v>
      </c>
      <c r="G25505" s="72">
        <v>7</v>
      </c>
      <c r="H25505" s="72" t="s">
        <v>5213</v>
      </c>
      <c r="I25505" s="72" t="s">
        <v>8221</v>
      </c>
      <c r="J25505" s="72" t="s">
        <v>3848</v>
      </c>
      <c r="K25505" s="72" t="s">
        <v>7216</v>
      </c>
      <c r="L25505" s="12" t="str">
        <f>VLOOKUP(B25505,Doses!A:C,3,FALSE)</f>
        <v>Vax</v>
      </c>
      <c r="M25505" s="44" t="e">
        <f t="shared" si="398"/>
        <v>#VALUE!</v>
      </c>
    </row>
    <row r="25506" spans="1:13" x14ac:dyDescent="0.25">
      <c r="A25506" s="72" t="s">
        <v>8667</v>
      </c>
      <c r="B25506" s="72">
        <v>304098</v>
      </c>
      <c r="C25506" s="72" t="s">
        <v>3825</v>
      </c>
      <c r="D25506" s="72">
        <v>25</v>
      </c>
      <c r="E25506" s="72">
        <v>419</v>
      </c>
      <c r="F25506" s="72">
        <v>0</v>
      </c>
      <c r="G25506" s="72">
        <v>7</v>
      </c>
      <c r="H25506" s="72" t="s">
        <v>5213</v>
      </c>
      <c r="I25506" s="72" t="s">
        <v>8221</v>
      </c>
      <c r="J25506" s="72" t="s">
        <v>3848</v>
      </c>
      <c r="K25506" s="72" t="s">
        <v>7216</v>
      </c>
      <c r="L25506" s="12" t="str">
        <f>VLOOKUP(B25506,Doses!A:C,3,FALSE)</f>
        <v>Vax</v>
      </c>
      <c r="M25506" s="44" t="e">
        <f t="shared" si="398"/>
        <v>#VALUE!</v>
      </c>
    </row>
    <row r="25507" spans="1:13" x14ac:dyDescent="0.25">
      <c r="A25507" s="72" t="s">
        <v>8668</v>
      </c>
      <c r="B25507" s="72">
        <v>308310</v>
      </c>
      <c r="C25507" s="72" t="s">
        <v>1898</v>
      </c>
      <c r="D25507" s="72">
        <v>100</v>
      </c>
      <c r="E25507" s="72">
        <v>6480</v>
      </c>
      <c r="F25507" s="72">
        <v>0</v>
      </c>
      <c r="G25507" s="72">
        <v>1</v>
      </c>
      <c r="H25507" s="72" t="s">
        <v>5213</v>
      </c>
      <c r="I25507" s="72">
        <v>20150330</v>
      </c>
      <c r="J25507" s="72" t="s">
        <v>2</v>
      </c>
      <c r="K25507" s="72" t="s">
        <v>8662</v>
      </c>
      <c r="L25507" s="12" t="e">
        <f>VLOOKUP(B25507,Doses!A:C,3,FALSE)</f>
        <v>#N/A</v>
      </c>
      <c r="M25507" s="44" t="e">
        <f t="shared" si="398"/>
        <v>#VALUE!</v>
      </c>
    </row>
    <row r="25508" spans="1:13" x14ac:dyDescent="0.25">
      <c r="A25508" s="72" t="s">
        <v>8669</v>
      </c>
      <c r="D25508" s="72">
        <v>0</v>
      </c>
      <c r="E25508" s="72">
        <v>0</v>
      </c>
      <c r="F25508" s="72">
        <v>0</v>
      </c>
      <c r="H25508" s="72" t="s">
        <v>5213</v>
      </c>
      <c r="K25508" s="72" t="s">
        <v>3850</v>
      </c>
      <c r="L25508" s="12" t="e">
        <f>VLOOKUP(B25508,Doses!A:C,3,FALSE)</f>
        <v>#N/A</v>
      </c>
      <c r="M25508" s="44" t="e">
        <f t="shared" si="398"/>
        <v>#VALUE!</v>
      </c>
    </row>
    <row r="25509" spans="1:13" x14ac:dyDescent="0.25">
      <c r="A25509" s="72" t="s">
        <v>5225</v>
      </c>
      <c r="B25509" s="72">
        <v>207011</v>
      </c>
      <c r="C25509" s="72" t="s">
        <v>4335</v>
      </c>
      <c r="D25509" s="72">
        <v>1</v>
      </c>
      <c r="E25509" s="72">
        <v>600</v>
      </c>
      <c r="F25509" s="72">
        <v>5</v>
      </c>
      <c r="G25509" s="72">
        <v>1</v>
      </c>
      <c r="H25509" s="72" t="s">
        <v>5226</v>
      </c>
      <c r="I25509" s="72" t="s">
        <v>8035</v>
      </c>
      <c r="J25509" s="72" t="s">
        <v>2</v>
      </c>
      <c r="K25509" s="72" t="s">
        <v>7242</v>
      </c>
      <c r="L25509" s="12" t="e">
        <f>VLOOKUP(B25509,Doses!A:C,3,FALSE)</f>
        <v>#N/A</v>
      </c>
      <c r="M25509" s="44" t="e">
        <f t="shared" si="398"/>
        <v>#VALUE!</v>
      </c>
    </row>
    <row r="25510" spans="1:13" x14ac:dyDescent="0.25">
      <c r="A25510" s="72" t="s">
        <v>5227</v>
      </c>
      <c r="B25510" s="72">
        <v>520004</v>
      </c>
      <c r="C25510" s="72" t="s">
        <v>8451</v>
      </c>
      <c r="D25510" s="72">
        <v>1</v>
      </c>
      <c r="E25510" s="72">
        <v>3</v>
      </c>
      <c r="F25510" s="72">
        <v>0</v>
      </c>
      <c r="G25510" s="72">
        <v>1</v>
      </c>
      <c r="H25510" s="72" t="s">
        <v>5226</v>
      </c>
      <c r="I25510" s="72" t="s">
        <v>8452</v>
      </c>
      <c r="J25510" s="72" t="s">
        <v>2</v>
      </c>
      <c r="K25510" s="72" t="s">
        <v>7332</v>
      </c>
      <c r="L25510" s="12" t="e">
        <f>VLOOKUP(B25510,Doses!A:C,3,FALSE)</f>
        <v>#N/A</v>
      </c>
      <c r="M25510" s="44" t="e">
        <f t="shared" si="398"/>
        <v>#VALUE!</v>
      </c>
    </row>
    <row r="25511" spans="1:13" x14ac:dyDescent="0.25">
      <c r="A25511" s="72" t="s">
        <v>5227</v>
      </c>
      <c r="B25511" s="72">
        <v>520002</v>
      </c>
      <c r="C25511" s="72" t="s">
        <v>5419</v>
      </c>
      <c r="D25511" s="72">
        <v>1</v>
      </c>
      <c r="E25511" s="72">
        <v>266</v>
      </c>
      <c r="F25511" s="72">
        <v>0</v>
      </c>
      <c r="G25511" s="72">
        <v>1</v>
      </c>
      <c r="H25511" s="72" t="s">
        <v>5226</v>
      </c>
      <c r="I25511" s="72" t="s">
        <v>8918</v>
      </c>
      <c r="J25511" s="72" t="s">
        <v>2</v>
      </c>
      <c r="K25511" s="72" t="s">
        <v>8197</v>
      </c>
      <c r="L25511" s="12" t="e">
        <f>VLOOKUP(B25511,Doses!A:C,3,FALSE)</f>
        <v>#N/A</v>
      </c>
      <c r="M25511" s="44" t="e">
        <f t="shared" si="398"/>
        <v>#VALUE!</v>
      </c>
    </row>
    <row r="25512" spans="1:13" x14ac:dyDescent="0.25">
      <c r="A25512" s="72" t="s">
        <v>5227</v>
      </c>
      <c r="B25512" s="72">
        <v>351412</v>
      </c>
      <c r="C25512" s="72" t="s">
        <v>9332</v>
      </c>
      <c r="D25512" s="72">
        <v>1</v>
      </c>
      <c r="E25512" s="72">
        <v>65</v>
      </c>
      <c r="F25512" s="72">
        <v>0</v>
      </c>
      <c r="G25512" s="72">
        <v>1</v>
      </c>
      <c r="H25512" s="72" t="s">
        <v>5226</v>
      </c>
      <c r="I25512" s="72" t="s">
        <v>9333</v>
      </c>
      <c r="J25512" s="72" t="s">
        <v>2</v>
      </c>
      <c r="K25512" s="72" t="s">
        <v>7236</v>
      </c>
      <c r="L25512" s="12" t="e">
        <f>VLOOKUP(B25512,Doses!A:C,3,FALSE)</f>
        <v>#N/A</v>
      </c>
      <c r="M25512" s="44" t="e">
        <f t="shared" si="398"/>
        <v>#VALUE!</v>
      </c>
    </row>
    <row r="25513" spans="1:13" x14ac:dyDescent="0.25">
      <c r="A25513" s="72" t="s">
        <v>5228</v>
      </c>
      <c r="B25513" s="72">
        <v>207001</v>
      </c>
      <c r="C25513" s="72" t="s">
        <v>5414</v>
      </c>
      <c r="D25513" s="72">
        <v>1</v>
      </c>
      <c r="E25513" s="72">
        <v>53</v>
      </c>
      <c r="F25513" s="72">
        <v>0</v>
      </c>
      <c r="G25513" s="72">
        <v>1</v>
      </c>
      <c r="H25513" s="72" t="s">
        <v>5226</v>
      </c>
      <c r="I25513" s="72" t="s">
        <v>6601</v>
      </c>
      <c r="J25513" s="72" t="s">
        <v>2</v>
      </c>
      <c r="K25513" s="72" t="s">
        <v>7208</v>
      </c>
      <c r="L25513" s="12" t="e">
        <f>VLOOKUP(B25513,Doses!A:C,3,FALSE)</f>
        <v>#N/A</v>
      </c>
      <c r="M25513" s="44" t="e">
        <f t="shared" si="398"/>
        <v>#VALUE!</v>
      </c>
    </row>
    <row r="25514" spans="1:13" x14ac:dyDescent="0.25">
      <c r="A25514" s="72" t="s">
        <v>5228</v>
      </c>
      <c r="B25514" s="72">
        <v>207001</v>
      </c>
      <c r="C25514" s="72" t="s">
        <v>5414</v>
      </c>
      <c r="D25514" s="72">
        <v>1</v>
      </c>
      <c r="E25514" s="72">
        <v>5</v>
      </c>
      <c r="F25514" s="72">
        <v>0</v>
      </c>
      <c r="G25514" s="72">
        <v>1</v>
      </c>
      <c r="H25514" s="72" t="s">
        <v>5226</v>
      </c>
      <c r="I25514" s="72" t="s">
        <v>6601</v>
      </c>
      <c r="J25514" s="72" t="s">
        <v>2</v>
      </c>
      <c r="K25514" s="72" t="s">
        <v>7208</v>
      </c>
      <c r="L25514" s="12" t="e">
        <f>VLOOKUP(B25514,Doses!A:C,3,FALSE)</f>
        <v>#N/A</v>
      </c>
      <c r="M25514" s="44" t="e">
        <f t="shared" si="398"/>
        <v>#VALUE!</v>
      </c>
    </row>
    <row r="25515" spans="1:13" x14ac:dyDescent="0.25">
      <c r="A25515" s="72" t="s">
        <v>5228</v>
      </c>
      <c r="B25515" s="72">
        <v>820002</v>
      </c>
      <c r="C25515" s="72" t="s">
        <v>8503</v>
      </c>
      <c r="D25515" s="72">
        <v>8</v>
      </c>
      <c r="E25515" s="72">
        <v>95</v>
      </c>
      <c r="F25515" s="72">
        <v>0</v>
      </c>
      <c r="G25515" s="72">
        <v>1</v>
      </c>
      <c r="H25515" s="72" t="s">
        <v>5226</v>
      </c>
      <c r="I25515" s="72" t="s">
        <v>8504</v>
      </c>
      <c r="J25515" s="72" t="s">
        <v>2</v>
      </c>
      <c r="K25515" s="72" t="s">
        <v>7342</v>
      </c>
      <c r="L25515" s="12" t="e">
        <f>VLOOKUP(B25515,Doses!A:C,3,FALSE)</f>
        <v>#N/A</v>
      </c>
      <c r="M25515" s="44" t="e">
        <f t="shared" si="398"/>
        <v>#VALUE!</v>
      </c>
    </row>
    <row r="25516" spans="1:13" x14ac:dyDescent="0.25">
      <c r="A25516" s="72" t="s">
        <v>5228</v>
      </c>
      <c r="B25516" s="72">
        <v>207001</v>
      </c>
      <c r="C25516" s="72" t="s">
        <v>5414</v>
      </c>
      <c r="D25516" s="72">
        <v>1</v>
      </c>
      <c r="E25516" s="72">
        <v>1</v>
      </c>
      <c r="F25516" s="72">
        <v>0</v>
      </c>
      <c r="G25516" s="72">
        <v>1</v>
      </c>
      <c r="H25516" s="72" t="s">
        <v>5226</v>
      </c>
      <c r="I25516" s="72" t="s">
        <v>6601</v>
      </c>
      <c r="J25516" s="72" t="s">
        <v>2</v>
      </c>
      <c r="K25516" s="72">
        <v>42501</v>
      </c>
      <c r="L25516" s="12" t="e">
        <f>VLOOKUP(B25516,Doses!A:C,3,FALSE)</f>
        <v>#N/A</v>
      </c>
      <c r="M25516" s="44">
        <f t="shared" si="398"/>
        <v>42501</v>
      </c>
    </row>
    <row r="25517" spans="1:13" x14ac:dyDescent="0.25">
      <c r="A25517" s="72" t="s">
        <v>5229</v>
      </c>
      <c r="B25517" s="72">
        <v>351412</v>
      </c>
      <c r="C25517" s="72" t="s">
        <v>9332</v>
      </c>
      <c r="D25517" s="72">
        <v>1</v>
      </c>
      <c r="E25517" s="72">
        <v>175</v>
      </c>
      <c r="F25517" s="72">
        <v>0</v>
      </c>
      <c r="G25517" s="72">
        <v>1</v>
      </c>
      <c r="H25517" s="72" t="s">
        <v>5226</v>
      </c>
      <c r="I25517" s="72" t="s">
        <v>9333</v>
      </c>
      <c r="J25517" s="72" t="s">
        <v>2</v>
      </c>
      <c r="K25517" s="72" t="s">
        <v>7236</v>
      </c>
      <c r="L25517" s="12" t="e">
        <f>VLOOKUP(B25517,Doses!A:C,3,FALSE)</f>
        <v>#N/A</v>
      </c>
      <c r="M25517" s="44" t="e">
        <f t="shared" si="398"/>
        <v>#VALUE!</v>
      </c>
    </row>
    <row r="25518" spans="1:13" x14ac:dyDescent="0.25">
      <c r="A25518" s="72" t="s">
        <v>5230</v>
      </c>
      <c r="D25518" s="72">
        <v>0</v>
      </c>
      <c r="E25518" s="72">
        <v>0</v>
      </c>
      <c r="F25518" s="72">
        <v>0</v>
      </c>
      <c r="H25518" s="72" t="s">
        <v>5226</v>
      </c>
      <c r="K25518" s="72" t="s">
        <v>3850</v>
      </c>
      <c r="L25518" s="12" t="e">
        <f>VLOOKUP(B25518,Doses!A:C,3,FALSE)</f>
        <v>#N/A</v>
      </c>
      <c r="M25518" s="44" t="e">
        <f t="shared" si="398"/>
        <v>#VALUE!</v>
      </c>
    </row>
    <row r="25519" spans="1:13" x14ac:dyDescent="0.25">
      <c r="A25519" s="72" t="s">
        <v>5231</v>
      </c>
      <c r="D25519" s="72">
        <v>0</v>
      </c>
      <c r="E25519" s="72">
        <v>0</v>
      </c>
      <c r="F25519" s="72">
        <v>0</v>
      </c>
      <c r="H25519" s="72" t="s">
        <v>5226</v>
      </c>
      <c r="K25519" s="72" t="s">
        <v>3850</v>
      </c>
      <c r="L25519" s="12" t="e">
        <f>VLOOKUP(B25519,Doses!A:C,3,FALSE)</f>
        <v>#N/A</v>
      </c>
      <c r="M25519" s="44" t="e">
        <f t="shared" si="398"/>
        <v>#VALUE!</v>
      </c>
    </row>
    <row r="25520" spans="1:13" x14ac:dyDescent="0.25">
      <c r="A25520" s="72" t="s">
        <v>5232</v>
      </c>
      <c r="B25520" s="72">
        <v>301105</v>
      </c>
      <c r="C25520" s="72" t="s">
        <v>7503</v>
      </c>
      <c r="D25520" s="72">
        <v>1</v>
      </c>
      <c r="E25520" s="72">
        <v>1500</v>
      </c>
      <c r="F25520" s="72">
        <v>0</v>
      </c>
      <c r="G25520" s="72">
        <v>1</v>
      </c>
      <c r="H25520" s="72" t="s">
        <v>5233</v>
      </c>
      <c r="I25520" s="72">
        <v>15868610</v>
      </c>
      <c r="J25520" s="72" t="s">
        <v>2</v>
      </c>
      <c r="K25520" s="72" t="s">
        <v>8197</v>
      </c>
      <c r="L25520" s="12" t="e">
        <f>VLOOKUP(B25520,Doses!A:C,3,FALSE)</f>
        <v>#N/A</v>
      </c>
      <c r="M25520" s="44" t="e">
        <f t="shared" si="398"/>
        <v>#VALUE!</v>
      </c>
    </row>
    <row r="25521" spans="1:13" x14ac:dyDescent="0.25">
      <c r="A25521" s="72" t="s">
        <v>5232</v>
      </c>
      <c r="B25521" s="72">
        <v>610005</v>
      </c>
      <c r="C25521" s="72" t="s">
        <v>8670</v>
      </c>
      <c r="D25521" s="72">
        <v>1</v>
      </c>
      <c r="E25521" s="72">
        <v>8</v>
      </c>
      <c r="F25521" s="72">
        <v>0</v>
      </c>
      <c r="G25521" s="72">
        <v>1</v>
      </c>
      <c r="H25521" s="72" t="s">
        <v>5233</v>
      </c>
      <c r="I25521" s="72" t="s">
        <v>8424</v>
      </c>
      <c r="J25521" s="72" t="s">
        <v>2</v>
      </c>
      <c r="K25521" s="72">
        <v>42589</v>
      </c>
      <c r="L25521" s="12" t="e">
        <f>VLOOKUP(B25521,Doses!A:C,3,FALSE)</f>
        <v>#N/A</v>
      </c>
      <c r="M25521" s="44">
        <f t="shared" si="398"/>
        <v>42589</v>
      </c>
    </row>
    <row r="25522" spans="1:13" x14ac:dyDescent="0.25">
      <c r="A25522" s="72" t="s">
        <v>5232</v>
      </c>
      <c r="B25522" s="72">
        <v>610007</v>
      </c>
      <c r="C25522" s="72" t="s">
        <v>8671</v>
      </c>
      <c r="D25522" s="72">
        <v>1</v>
      </c>
      <c r="E25522" s="72">
        <v>8</v>
      </c>
      <c r="F25522" s="72">
        <v>0</v>
      </c>
      <c r="G25522" s="72">
        <v>1</v>
      </c>
      <c r="H25522" s="72" t="s">
        <v>5233</v>
      </c>
      <c r="I25522" s="72" t="s">
        <v>8424</v>
      </c>
      <c r="J25522" s="72" t="s">
        <v>2</v>
      </c>
      <c r="K25522" s="72">
        <v>42589</v>
      </c>
      <c r="L25522" s="12" t="e">
        <f>VLOOKUP(B25522,Doses!A:C,3,FALSE)</f>
        <v>#N/A</v>
      </c>
      <c r="M25522" s="44">
        <f t="shared" si="398"/>
        <v>42589</v>
      </c>
    </row>
    <row r="25523" spans="1:13" x14ac:dyDescent="0.25">
      <c r="A25523" s="72" t="s">
        <v>5232</v>
      </c>
      <c r="B25523" s="72">
        <v>610011</v>
      </c>
      <c r="C25523" s="72" t="s">
        <v>8672</v>
      </c>
      <c r="D25523" s="72">
        <v>1</v>
      </c>
      <c r="E25523" s="72">
        <v>10</v>
      </c>
      <c r="F25523" s="72">
        <v>0</v>
      </c>
      <c r="G25523" s="72">
        <v>1</v>
      </c>
      <c r="H25523" s="72" t="s">
        <v>5233</v>
      </c>
      <c r="I25523" s="72" t="s">
        <v>8424</v>
      </c>
      <c r="J25523" s="72" t="s">
        <v>2</v>
      </c>
      <c r="K25523" s="72">
        <v>42589</v>
      </c>
      <c r="L25523" s="12" t="e">
        <f>VLOOKUP(B25523,Doses!A:C,3,FALSE)</f>
        <v>#N/A</v>
      </c>
      <c r="M25523" s="44">
        <f t="shared" si="398"/>
        <v>42589</v>
      </c>
    </row>
    <row r="25524" spans="1:13" x14ac:dyDescent="0.25">
      <c r="A25524" s="72" t="s">
        <v>5232</v>
      </c>
      <c r="B25524" s="72">
        <v>610021</v>
      </c>
      <c r="C25524" s="72" t="s">
        <v>8673</v>
      </c>
      <c r="D25524" s="72">
        <v>1</v>
      </c>
      <c r="E25524" s="72">
        <v>10</v>
      </c>
      <c r="F25524" s="72">
        <v>0</v>
      </c>
      <c r="G25524" s="72">
        <v>1</v>
      </c>
      <c r="H25524" s="72" t="s">
        <v>5233</v>
      </c>
      <c r="I25524" s="72" t="s">
        <v>8424</v>
      </c>
      <c r="J25524" s="72" t="s">
        <v>2</v>
      </c>
      <c r="K25524" s="72">
        <v>42589</v>
      </c>
      <c r="L25524" s="12" t="e">
        <f>VLOOKUP(B25524,Doses!A:C,3,FALSE)</f>
        <v>#N/A</v>
      </c>
      <c r="M25524" s="44">
        <f t="shared" si="398"/>
        <v>42589</v>
      </c>
    </row>
    <row r="25525" spans="1:13" x14ac:dyDescent="0.25">
      <c r="A25525" s="72" t="s">
        <v>5232</v>
      </c>
      <c r="B25525" s="72">
        <v>610025</v>
      </c>
      <c r="C25525" s="72" t="s">
        <v>8674</v>
      </c>
      <c r="D25525" s="72">
        <v>1</v>
      </c>
      <c r="E25525" s="72">
        <v>2</v>
      </c>
      <c r="F25525" s="72">
        <v>0</v>
      </c>
      <c r="G25525" s="72">
        <v>1</v>
      </c>
      <c r="H25525" s="72" t="s">
        <v>5233</v>
      </c>
      <c r="I25525" s="72" t="s">
        <v>8424</v>
      </c>
      <c r="J25525" s="72" t="s">
        <v>2</v>
      </c>
      <c r="K25525" s="72">
        <v>42589</v>
      </c>
      <c r="L25525" s="12" t="e">
        <f>VLOOKUP(B25525,Doses!A:C,3,FALSE)</f>
        <v>#N/A</v>
      </c>
      <c r="M25525" s="44">
        <f t="shared" si="398"/>
        <v>42589</v>
      </c>
    </row>
    <row r="25526" spans="1:13" x14ac:dyDescent="0.25">
      <c r="A25526" s="72" t="s">
        <v>5232</v>
      </c>
      <c r="B25526" s="72">
        <v>610029</v>
      </c>
      <c r="C25526" s="72" t="s">
        <v>8675</v>
      </c>
      <c r="D25526" s="72">
        <v>1</v>
      </c>
      <c r="E25526" s="72">
        <v>6</v>
      </c>
      <c r="F25526" s="72">
        <v>0</v>
      </c>
      <c r="G25526" s="72">
        <v>1</v>
      </c>
      <c r="H25526" s="72" t="s">
        <v>5233</v>
      </c>
      <c r="I25526" s="72" t="s">
        <v>8424</v>
      </c>
      <c r="J25526" s="72" t="s">
        <v>2</v>
      </c>
      <c r="K25526" s="72">
        <v>42589</v>
      </c>
      <c r="L25526" s="12" t="e">
        <f>VLOOKUP(B25526,Doses!A:C,3,FALSE)</f>
        <v>#N/A</v>
      </c>
      <c r="M25526" s="44">
        <f t="shared" si="398"/>
        <v>42589</v>
      </c>
    </row>
    <row r="25527" spans="1:13" x14ac:dyDescent="0.25">
      <c r="A25527" s="72" t="s">
        <v>5232</v>
      </c>
      <c r="B25527" s="72">
        <v>350010</v>
      </c>
      <c r="C25527" s="72" t="s">
        <v>8680</v>
      </c>
      <c r="D25527" s="72">
        <v>1</v>
      </c>
      <c r="E25527" s="72">
        <v>20</v>
      </c>
      <c r="F25527" s="72">
        <v>0</v>
      </c>
      <c r="G25527" s="72">
        <v>1</v>
      </c>
      <c r="H25527" s="72" t="s">
        <v>5233</v>
      </c>
      <c r="I25527" s="72" t="s">
        <v>8035</v>
      </c>
      <c r="J25527" s="72" t="s">
        <v>2</v>
      </c>
      <c r="K25527" s="72" t="s">
        <v>7241</v>
      </c>
      <c r="L25527" s="12" t="e">
        <f>VLOOKUP(B25527,Doses!A:C,3,FALSE)</f>
        <v>#N/A</v>
      </c>
      <c r="M25527" s="44" t="e">
        <f t="shared" si="398"/>
        <v>#VALUE!</v>
      </c>
    </row>
    <row r="25528" spans="1:13" x14ac:dyDescent="0.25">
      <c r="A25528" s="72" t="s">
        <v>5232</v>
      </c>
      <c r="B25528" s="72">
        <v>211013</v>
      </c>
      <c r="C25528" s="72" t="s">
        <v>8919</v>
      </c>
      <c r="D25528" s="72">
        <v>1</v>
      </c>
      <c r="E25528" s="72">
        <v>149</v>
      </c>
      <c r="F25528" s="72">
        <v>0</v>
      </c>
      <c r="G25528" s="72">
        <v>1</v>
      </c>
      <c r="H25528" s="72" t="s">
        <v>5233</v>
      </c>
      <c r="J25528" s="72" t="s">
        <v>2</v>
      </c>
      <c r="K25528" s="72" t="s">
        <v>7230</v>
      </c>
      <c r="L25528" s="12" t="e">
        <f>VLOOKUP(B25528,Doses!A:C,3,FALSE)</f>
        <v>#N/A</v>
      </c>
      <c r="M25528" s="44" t="e">
        <f t="shared" si="398"/>
        <v>#VALUE!</v>
      </c>
    </row>
    <row r="25529" spans="1:13" x14ac:dyDescent="0.25">
      <c r="A25529" s="72" t="s">
        <v>5232</v>
      </c>
      <c r="B25529" s="72">
        <v>310006</v>
      </c>
      <c r="C25529" s="72" t="s">
        <v>8378</v>
      </c>
      <c r="D25529" s="72">
        <v>1</v>
      </c>
      <c r="E25529" s="72">
        <v>58</v>
      </c>
      <c r="F25529" s="72">
        <v>0</v>
      </c>
      <c r="G25529" s="72">
        <v>1</v>
      </c>
      <c r="H25529" s="72" t="s">
        <v>5233</v>
      </c>
      <c r="I25529" s="72" t="s">
        <v>8379</v>
      </c>
      <c r="J25529" s="72" t="s">
        <v>2</v>
      </c>
      <c r="K25529" s="72" t="s">
        <v>7241</v>
      </c>
      <c r="L25529" s="12" t="e">
        <f>VLOOKUP(B25529,Doses!A:C,3,FALSE)</f>
        <v>#N/A</v>
      </c>
      <c r="M25529" s="44" t="e">
        <f t="shared" si="398"/>
        <v>#VALUE!</v>
      </c>
    </row>
    <row r="25530" spans="1:13" x14ac:dyDescent="0.25">
      <c r="A25530" s="72" t="s">
        <v>5232</v>
      </c>
      <c r="B25530" s="72">
        <v>216040</v>
      </c>
      <c r="C25530" s="72" t="s">
        <v>706</v>
      </c>
      <c r="D25530" s="72">
        <v>24</v>
      </c>
      <c r="E25530" s="72">
        <v>70</v>
      </c>
      <c r="F25530" s="72">
        <v>0</v>
      </c>
      <c r="G25530" s="72">
        <v>1</v>
      </c>
      <c r="H25530" s="72" t="s">
        <v>5233</v>
      </c>
      <c r="I25530" s="72">
        <v>744689</v>
      </c>
      <c r="J25530" s="72" t="s">
        <v>2</v>
      </c>
      <c r="K25530" s="72" t="s">
        <v>7231</v>
      </c>
      <c r="L25530" s="12" t="e">
        <f>VLOOKUP(B25530,Doses!A:C,3,FALSE)</f>
        <v>#N/A</v>
      </c>
      <c r="M25530" s="44" t="e">
        <f t="shared" si="398"/>
        <v>#VALUE!</v>
      </c>
    </row>
    <row r="25531" spans="1:13" x14ac:dyDescent="0.25">
      <c r="A25531" s="72" t="s">
        <v>5232</v>
      </c>
      <c r="B25531" s="72">
        <v>216040</v>
      </c>
      <c r="C25531" s="72" t="s">
        <v>706</v>
      </c>
      <c r="D25531" s="72">
        <v>24</v>
      </c>
      <c r="E25531" s="72">
        <v>10</v>
      </c>
      <c r="F25531" s="72">
        <v>0</v>
      </c>
      <c r="G25531" s="72">
        <v>1</v>
      </c>
      <c r="H25531" s="72" t="s">
        <v>5233</v>
      </c>
      <c r="I25531" s="72">
        <v>744689</v>
      </c>
      <c r="J25531" s="72" t="s">
        <v>2</v>
      </c>
      <c r="K25531" s="72" t="s">
        <v>7231</v>
      </c>
      <c r="L25531" s="12" t="e">
        <f>VLOOKUP(B25531,Doses!A:C,3,FALSE)</f>
        <v>#N/A</v>
      </c>
      <c r="M25531" s="44" t="e">
        <f t="shared" si="398"/>
        <v>#VALUE!</v>
      </c>
    </row>
    <row r="25532" spans="1:13" x14ac:dyDescent="0.25">
      <c r="A25532" s="72" t="s">
        <v>5232</v>
      </c>
      <c r="B25532" s="72">
        <v>510036</v>
      </c>
      <c r="C25532" s="72" t="s">
        <v>9334</v>
      </c>
      <c r="D25532" s="72">
        <v>10</v>
      </c>
      <c r="E25532" s="72">
        <v>130</v>
      </c>
      <c r="F25532" s="72">
        <v>0</v>
      </c>
      <c r="G25532" s="72">
        <v>1</v>
      </c>
      <c r="H25532" s="72" t="s">
        <v>5233</v>
      </c>
      <c r="I25532" s="72">
        <v>1696115</v>
      </c>
      <c r="J25532" s="72" t="s">
        <v>2</v>
      </c>
      <c r="K25532" s="72" t="s">
        <v>7236</v>
      </c>
      <c r="L25532" s="12" t="e">
        <f>VLOOKUP(B25532,Doses!A:C,3,FALSE)</f>
        <v>#N/A</v>
      </c>
      <c r="M25532" s="44" t="e">
        <f t="shared" si="398"/>
        <v>#VALUE!</v>
      </c>
    </row>
    <row r="25533" spans="1:13" x14ac:dyDescent="0.25">
      <c r="A25533" s="72" t="s">
        <v>5232</v>
      </c>
      <c r="B25533" s="72">
        <v>216040</v>
      </c>
      <c r="C25533" s="72" t="s">
        <v>706</v>
      </c>
      <c r="D25533" s="72">
        <v>24</v>
      </c>
      <c r="E25533" s="72">
        <v>14</v>
      </c>
      <c r="F25533" s="72">
        <v>0</v>
      </c>
      <c r="G25533" s="72">
        <v>1</v>
      </c>
      <c r="H25533" s="72" t="s">
        <v>5233</v>
      </c>
      <c r="I25533" s="72">
        <v>744689</v>
      </c>
      <c r="J25533" s="72" t="s">
        <v>2</v>
      </c>
      <c r="K25533" s="72" t="s">
        <v>7231</v>
      </c>
      <c r="L25533" s="12" t="e">
        <f>VLOOKUP(B25533,Doses!A:C,3,FALSE)</f>
        <v>#N/A</v>
      </c>
      <c r="M25533" s="44" t="e">
        <f t="shared" si="398"/>
        <v>#VALUE!</v>
      </c>
    </row>
    <row r="25534" spans="1:13" x14ac:dyDescent="0.25">
      <c r="A25534" s="72" t="s">
        <v>5232</v>
      </c>
      <c r="B25534" s="72">
        <v>216040</v>
      </c>
      <c r="C25534" s="72" t="s">
        <v>706</v>
      </c>
      <c r="D25534" s="72">
        <v>24</v>
      </c>
      <c r="E25534" s="72">
        <v>36</v>
      </c>
      <c r="F25534" s="72">
        <v>0</v>
      </c>
      <c r="G25534" s="72">
        <v>1</v>
      </c>
      <c r="H25534" s="72" t="s">
        <v>5233</v>
      </c>
      <c r="I25534" s="72">
        <v>744689</v>
      </c>
      <c r="J25534" s="72" t="s">
        <v>2</v>
      </c>
      <c r="K25534" s="72" t="s">
        <v>7231</v>
      </c>
      <c r="L25534" s="12" t="e">
        <f>VLOOKUP(B25534,Doses!A:C,3,FALSE)</f>
        <v>#N/A</v>
      </c>
      <c r="M25534" s="44" t="e">
        <f t="shared" si="398"/>
        <v>#VALUE!</v>
      </c>
    </row>
    <row r="25535" spans="1:13" x14ac:dyDescent="0.25">
      <c r="A25535" s="72" t="s">
        <v>5232</v>
      </c>
      <c r="B25535" s="72">
        <v>216040</v>
      </c>
      <c r="C25535" s="72" t="s">
        <v>706</v>
      </c>
      <c r="D25535" s="72">
        <v>24</v>
      </c>
      <c r="E25535" s="72">
        <v>36</v>
      </c>
      <c r="F25535" s="72">
        <v>0</v>
      </c>
      <c r="G25535" s="72">
        <v>1</v>
      </c>
      <c r="H25535" s="72" t="s">
        <v>5233</v>
      </c>
      <c r="I25535" s="72">
        <v>744689</v>
      </c>
      <c r="J25535" s="72" t="s">
        <v>2</v>
      </c>
      <c r="K25535" s="72" t="s">
        <v>7231</v>
      </c>
      <c r="L25535" s="12" t="e">
        <f>VLOOKUP(B25535,Doses!A:C,3,FALSE)</f>
        <v>#N/A</v>
      </c>
      <c r="M25535" s="44" t="e">
        <f t="shared" si="398"/>
        <v>#VALUE!</v>
      </c>
    </row>
    <row r="25536" spans="1:13" x14ac:dyDescent="0.25">
      <c r="A25536" s="72" t="s">
        <v>5232</v>
      </c>
      <c r="B25536" s="72">
        <v>216040</v>
      </c>
      <c r="C25536" s="72" t="s">
        <v>706</v>
      </c>
      <c r="D25536" s="72">
        <v>24</v>
      </c>
      <c r="E25536" s="72">
        <v>12</v>
      </c>
      <c r="F25536" s="72">
        <v>0</v>
      </c>
      <c r="G25536" s="72">
        <v>1</v>
      </c>
      <c r="H25536" s="72" t="s">
        <v>5233</v>
      </c>
      <c r="I25536" s="72">
        <v>744689</v>
      </c>
      <c r="J25536" s="72" t="s">
        <v>2</v>
      </c>
      <c r="K25536" s="72" t="s">
        <v>7231</v>
      </c>
      <c r="L25536" s="12" t="e">
        <f>VLOOKUP(B25536,Doses!A:C,3,FALSE)</f>
        <v>#N/A</v>
      </c>
      <c r="M25536" s="44" t="e">
        <f t="shared" si="398"/>
        <v>#VALUE!</v>
      </c>
    </row>
    <row r="25537" spans="1:13" x14ac:dyDescent="0.25">
      <c r="A25537" s="72" t="s">
        <v>5232</v>
      </c>
      <c r="B25537" s="72">
        <v>610001</v>
      </c>
      <c r="C25537" s="72" t="s">
        <v>9335</v>
      </c>
      <c r="D25537" s="72">
        <v>1</v>
      </c>
      <c r="E25537" s="72">
        <v>1</v>
      </c>
      <c r="F25537" s="72">
        <v>0</v>
      </c>
      <c r="G25537" s="72">
        <v>1</v>
      </c>
      <c r="H25537" s="72" t="s">
        <v>5233</v>
      </c>
      <c r="I25537" s="72" t="s">
        <v>8220</v>
      </c>
      <c r="J25537" s="72" t="s">
        <v>2</v>
      </c>
      <c r="K25537" s="72" t="s">
        <v>7230</v>
      </c>
      <c r="L25537" s="12" t="e">
        <f>VLOOKUP(B25537,Doses!A:C,3,FALSE)</f>
        <v>#N/A</v>
      </c>
      <c r="M25537" s="44" t="e">
        <f t="shared" si="398"/>
        <v>#VALUE!</v>
      </c>
    </row>
    <row r="25538" spans="1:13" x14ac:dyDescent="0.25">
      <c r="A25538" s="72" t="s">
        <v>5232</v>
      </c>
      <c r="B25538" s="72">
        <v>216047</v>
      </c>
      <c r="C25538" s="72" t="s">
        <v>8679</v>
      </c>
      <c r="D25538" s="72">
        <v>1</v>
      </c>
      <c r="E25538" s="72">
        <v>200</v>
      </c>
      <c r="F25538" s="72">
        <v>0</v>
      </c>
      <c r="G25538" s="72">
        <v>1</v>
      </c>
      <c r="H25538" s="72" t="s">
        <v>5233</v>
      </c>
      <c r="I25538" s="72" t="s">
        <v>9336</v>
      </c>
      <c r="J25538" s="72" t="s">
        <v>2</v>
      </c>
      <c r="K25538" s="72" t="s">
        <v>7252</v>
      </c>
      <c r="L25538" s="12" t="e">
        <f>VLOOKUP(B25538,Doses!A:C,3,FALSE)</f>
        <v>#N/A</v>
      </c>
      <c r="M25538" s="44" t="e">
        <f t="shared" ref="M25538:M25601" si="399">K25538*1</f>
        <v>#VALUE!</v>
      </c>
    </row>
    <row r="25539" spans="1:13" x14ac:dyDescent="0.25">
      <c r="A25539" s="72" t="s">
        <v>5232</v>
      </c>
      <c r="B25539" s="72">
        <v>216047</v>
      </c>
      <c r="C25539" s="72" t="s">
        <v>8679</v>
      </c>
      <c r="D25539" s="72">
        <v>1</v>
      </c>
      <c r="E25539" s="72">
        <v>700</v>
      </c>
      <c r="F25539" s="72">
        <v>0</v>
      </c>
      <c r="G25539" s="72">
        <v>1</v>
      </c>
      <c r="H25539" s="72" t="s">
        <v>5233</v>
      </c>
      <c r="I25539" s="72" t="s">
        <v>9336</v>
      </c>
      <c r="J25539" s="72" t="s">
        <v>2</v>
      </c>
      <c r="K25539" s="72" t="s">
        <v>7252</v>
      </c>
      <c r="L25539" s="12" t="e">
        <f>VLOOKUP(B25539,Doses!A:C,3,FALSE)</f>
        <v>#N/A</v>
      </c>
      <c r="M25539" s="44" t="e">
        <f t="shared" si="399"/>
        <v>#VALUE!</v>
      </c>
    </row>
    <row r="25540" spans="1:13" x14ac:dyDescent="0.25">
      <c r="A25540" s="72" t="s">
        <v>5232</v>
      </c>
      <c r="B25540" s="72">
        <v>216047</v>
      </c>
      <c r="C25540" s="72" t="s">
        <v>8679</v>
      </c>
      <c r="D25540" s="72">
        <v>1</v>
      </c>
      <c r="E25540" s="72">
        <v>100</v>
      </c>
      <c r="F25540" s="72">
        <v>0</v>
      </c>
      <c r="G25540" s="72">
        <v>1</v>
      </c>
      <c r="H25540" s="72" t="s">
        <v>5233</v>
      </c>
      <c r="I25540" s="72" t="s">
        <v>9336</v>
      </c>
      <c r="J25540" s="72" t="s">
        <v>2</v>
      </c>
      <c r="K25540" s="72" t="s">
        <v>7252</v>
      </c>
      <c r="L25540" s="12" t="e">
        <f>VLOOKUP(B25540,Doses!A:C,3,FALSE)</f>
        <v>#N/A</v>
      </c>
      <c r="M25540" s="44" t="e">
        <f t="shared" si="399"/>
        <v>#VALUE!</v>
      </c>
    </row>
    <row r="25541" spans="1:13" x14ac:dyDescent="0.25">
      <c r="A25541" s="72" t="s">
        <v>5232</v>
      </c>
      <c r="B25541" s="72">
        <v>216037</v>
      </c>
      <c r="C25541" s="72" t="s">
        <v>8676</v>
      </c>
      <c r="D25541" s="72">
        <v>1</v>
      </c>
      <c r="E25541" s="72">
        <v>1000</v>
      </c>
      <c r="F25541" s="72">
        <v>0</v>
      </c>
      <c r="G25541" s="72">
        <v>1</v>
      </c>
      <c r="H25541" s="72" t="s">
        <v>5233</v>
      </c>
      <c r="I25541" s="72">
        <v>772104</v>
      </c>
      <c r="J25541" s="72" t="s">
        <v>2</v>
      </c>
      <c r="K25541" s="72" t="s">
        <v>7252</v>
      </c>
      <c r="L25541" s="12" t="e">
        <f>VLOOKUP(B25541,Doses!A:C,3,FALSE)</f>
        <v>#N/A</v>
      </c>
      <c r="M25541" s="44" t="e">
        <f t="shared" si="399"/>
        <v>#VALUE!</v>
      </c>
    </row>
    <row r="25542" spans="1:13" x14ac:dyDescent="0.25">
      <c r="A25542" s="72" t="s">
        <v>5232</v>
      </c>
      <c r="B25542" s="72">
        <v>216042</v>
      </c>
      <c r="C25542" s="72" t="s">
        <v>8677</v>
      </c>
      <c r="D25542" s="72">
        <v>1</v>
      </c>
      <c r="E25542" s="72">
        <v>1000</v>
      </c>
      <c r="F25542" s="72">
        <v>0</v>
      </c>
      <c r="G25542" s="72">
        <v>1</v>
      </c>
      <c r="H25542" s="72" t="s">
        <v>5233</v>
      </c>
      <c r="I25542" s="72" t="s">
        <v>9337</v>
      </c>
      <c r="J25542" s="72" t="s">
        <v>2</v>
      </c>
      <c r="K25542" s="72" t="s">
        <v>7241</v>
      </c>
      <c r="L25542" s="12" t="e">
        <f>VLOOKUP(B25542,Doses!A:C,3,FALSE)</f>
        <v>#N/A</v>
      </c>
      <c r="M25542" s="44" t="e">
        <f t="shared" si="399"/>
        <v>#VALUE!</v>
      </c>
    </row>
    <row r="25543" spans="1:13" x14ac:dyDescent="0.25">
      <c r="A25543" s="72" t="s">
        <v>5232</v>
      </c>
      <c r="B25543" s="72">
        <v>216046</v>
      </c>
      <c r="C25543" s="72" t="s">
        <v>8678</v>
      </c>
      <c r="D25543" s="72">
        <v>1</v>
      </c>
      <c r="E25543" s="72">
        <v>1000</v>
      </c>
      <c r="F25543" s="72">
        <v>0</v>
      </c>
      <c r="G25543" s="72">
        <v>1</v>
      </c>
      <c r="H25543" s="72" t="s">
        <v>5233</v>
      </c>
      <c r="I25543" s="72" t="s">
        <v>9338</v>
      </c>
      <c r="J25543" s="72" t="s">
        <v>2</v>
      </c>
      <c r="K25543" s="72" t="s">
        <v>7241</v>
      </c>
      <c r="L25543" s="12" t="e">
        <f>VLOOKUP(B25543,Doses!A:C,3,FALSE)</f>
        <v>#N/A</v>
      </c>
      <c r="M25543" s="44" t="e">
        <f t="shared" si="399"/>
        <v>#VALUE!</v>
      </c>
    </row>
    <row r="25544" spans="1:13" x14ac:dyDescent="0.25">
      <c r="A25544" s="72" t="s">
        <v>5232</v>
      </c>
      <c r="B25544" s="72">
        <v>510036</v>
      </c>
      <c r="C25544" s="72" t="s">
        <v>9334</v>
      </c>
      <c r="D25544" s="72">
        <v>10</v>
      </c>
      <c r="E25544" s="72">
        <v>50</v>
      </c>
      <c r="F25544" s="72">
        <v>0</v>
      </c>
      <c r="G25544" s="72">
        <v>7</v>
      </c>
      <c r="H25544" s="72" t="s">
        <v>5233</v>
      </c>
      <c r="I25544" s="72">
        <v>1696115</v>
      </c>
      <c r="J25544" s="72" t="s">
        <v>2</v>
      </c>
      <c r="K25544" s="72" t="s">
        <v>7236</v>
      </c>
      <c r="L25544" s="12" t="e">
        <f>VLOOKUP(B25544,Doses!A:C,3,FALSE)</f>
        <v>#N/A</v>
      </c>
      <c r="M25544" s="44" t="e">
        <f t="shared" si="399"/>
        <v>#VALUE!</v>
      </c>
    </row>
    <row r="25545" spans="1:13" x14ac:dyDescent="0.25">
      <c r="A25545" s="72" t="s">
        <v>5234</v>
      </c>
      <c r="B25545" s="72">
        <v>211013</v>
      </c>
      <c r="C25545" s="72" t="s">
        <v>8919</v>
      </c>
      <c r="D25545" s="72">
        <v>1</v>
      </c>
      <c r="E25545" s="72">
        <v>68</v>
      </c>
      <c r="F25545" s="72">
        <v>0</v>
      </c>
      <c r="G25545" s="72">
        <v>1</v>
      </c>
      <c r="H25545" s="72" t="s">
        <v>5233</v>
      </c>
      <c r="J25545" s="72" t="s">
        <v>2</v>
      </c>
      <c r="K25545" s="72" t="s">
        <v>7230</v>
      </c>
      <c r="L25545" s="12" t="e">
        <f>VLOOKUP(B25545,Doses!A:C,3,FALSE)</f>
        <v>#N/A</v>
      </c>
      <c r="M25545" s="44" t="e">
        <f t="shared" si="399"/>
        <v>#VALUE!</v>
      </c>
    </row>
    <row r="25546" spans="1:13" x14ac:dyDescent="0.25">
      <c r="A25546" s="72" t="s">
        <v>5234</v>
      </c>
      <c r="B25546" s="72">
        <v>300378</v>
      </c>
      <c r="C25546" s="72" t="s">
        <v>9339</v>
      </c>
      <c r="D25546" s="72">
        <v>12</v>
      </c>
      <c r="E25546" s="72">
        <v>10</v>
      </c>
      <c r="F25546" s="72">
        <v>0</v>
      </c>
      <c r="G25546" s="72">
        <v>1</v>
      </c>
      <c r="H25546" s="72" t="s">
        <v>5233</v>
      </c>
      <c r="I25546" s="72">
        <v>3765894</v>
      </c>
      <c r="J25546" s="72" t="s">
        <v>2</v>
      </c>
      <c r="K25546" s="72" t="s">
        <v>7333</v>
      </c>
      <c r="L25546" s="12" t="e">
        <f>VLOOKUP(B25546,Doses!A:C,3,FALSE)</f>
        <v>#N/A</v>
      </c>
      <c r="M25546" s="44" t="e">
        <f t="shared" si="399"/>
        <v>#VALUE!</v>
      </c>
    </row>
    <row r="25547" spans="1:13" x14ac:dyDescent="0.25">
      <c r="A25547" s="72" t="s">
        <v>5234</v>
      </c>
      <c r="B25547" s="72">
        <v>300380</v>
      </c>
      <c r="C25547" s="72" t="s">
        <v>9340</v>
      </c>
      <c r="D25547" s="72">
        <v>10</v>
      </c>
      <c r="E25547" s="72">
        <v>10</v>
      </c>
      <c r="F25547" s="72">
        <v>0</v>
      </c>
      <c r="G25547" s="72">
        <v>1</v>
      </c>
      <c r="H25547" s="72" t="s">
        <v>5233</v>
      </c>
      <c r="I25547" s="72" t="s">
        <v>9341</v>
      </c>
      <c r="J25547" s="72" t="s">
        <v>2</v>
      </c>
      <c r="K25547" s="72" t="s">
        <v>7290</v>
      </c>
      <c r="L25547" s="12" t="e">
        <f>VLOOKUP(B25547,Doses!A:C,3,FALSE)</f>
        <v>#N/A</v>
      </c>
      <c r="M25547" s="44" t="e">
        <f t="shared" si="399"/>
        <v>#VALUE!</v>
      </c>
    </row>
    <row r="25548" spans="1:13" x14ac:dyDescent="0.25">
      <c r="A25548" s="72" t="s">
        <v>5234</v>
      </c>
      <c r="B25548" s="72">
        <v>216040</v>
      </c>
      <c r="C25548" s="72" t="s">
        <v>706</v>
      </c>
      <c r="D25548" s="72">
        <v>24</v>
      </c>
      <c r="E25548" s="72">
        <v>35</v>
      </c>
      <c r="F25548" s="72">
        <v>0</v>
      </c>
      <c r="G25548" s="72">
        <v>1</v>
      </c>
      <c r="H25548" s="72" t="s">
        <v>5233</v>
      </c>
      <c r="I25548" s="72">
        <v>744689</v>
      </c>
      <c r="J25548" s="72" t="s">
        <v>2</v>
      </c>
      <c r="K25548" s="72" t="s">
        <v>7231</v>
      </c>
      <c r="L25548" s="12" t="e">
        <f>VLOOKUP(B25548,Doses!A:C,3,FALSE)</f>
        <v>#N/A</v>
      </c>
      <c r="M25548" s="44" t="e">
        <f t="shared" si="399"/>
        <v>#VALUE!</v>
      </c>
    </row>
    <row r="25549" spans="1:13" x14ac:dyDescent="0.25">
      <c r="A25549" s="72" t="s">
        <v>5234</v>
      </c>
      <c r="B25549" s="72">
        <v>216040</v>
      </c>
      <c r="C25549" s="72" t="s">
        <v>706</v>
      </c>
      <c r="D25549" s="72">
        <v>24</v>
      </c>
      <c r="E25549" s="72">
        <v>70</v>
      </c>
      <c r="F25549" s="72">
        <v>0</v>
      </c>
      <c r="G25549" s="72">
        <v>1</v>
      </c>
      <c r="H25549" s="72" t="s">
        <v>5233</v>
      </c>
      <c r="I25549" s="72">
        <v>744689</v>
      </c>
      <c r="J25549" s="72" t="s">
        <v>2</v>
      </c>
      <c r="K25549" s="72" t="s">
        <v>7231</v>
      </c>
      <c r="L25549" s="12" t="e">
        <f>VLOOKUP(B25549,Doses!A:C,3,FALSE)</f>
        <v>#N/A</v>
      </c>
      <c r="M25549" s="44" t="e">
        <f t="shared" si="399"/>
        <v>#VALUE!</v>
      </c>
    </row>
    <row r="25550" spans="1:13" x14ac:dyDescent="0.25">
      <c r="A25550" s="72" t="s">
        <v>5234</v>
      </c>
      <c r="B25550" s="72">
        <v>350001</v>
      </c>
      <c r="C25550" s="72" t="s">
        <v>8920</v>
      </c>
      <c r="D25550" s="72">
        <v>1</v>
      </c>
      <c r="E25550" s="72">
        <v>12500</v>
      </c>
      <c r="F25550" s="72">
        <v>0</v>
      </c>
      <c r="G25550" s="72">
        <v>1</v>
      </c>
      <c r="H25550" s="72" t="s">
        <v>5233</v>
      </c>
      <c r="I25550" s="72">
        <v>141117005</v>
      </c>
      <c r="J25550" s="72" t="s">
        <v>2</v>
      </c>
      <c r="K25550" s="72" t="s">
        <v>7347</v>
      </c>
      <c r="L25550" s="12" t="e">
        <f>VLOOKUP(B25550,Doses!A:C,3,FALSE)</f>
        <v>#N/A</v>
      </c>
      <c r="M25550" s="44" t="e">
        <f t="shared" si="399"/>
        <v>#VALUE!</v>
      </c>
    </row>
    <row r="25551" spans="1:13" x14ac:dyDescent="0.25">
      <c r="A25551" s="72" t="s">
        <v>5234</v>
      </c>
      <c r="B25551" s="72">
        <v>350002</v>
      </c>
      <c r="C25551" s="72" t="s">
        <v>8921</v>
      </c>
      <c r="D25551" s="72">
        <v>1</v>
      </c>
      <c r="E25551" s="72">
        <v>15000</v>
      </c>
      <c r="F25551" s="72">
        <v>0</v>
      </c>
      <c r="G25551" s="72">
        <v>1</v>
      </c>
      <c r="H25551" s="72" t="s">
        <v>5233</v>
      </c>
      <c r="I25551" s="72">
        <v>141103008</v>
      </c>
      <c r="J25551" s="72" t="s">
        <v>2</v>
      </c>
      <c r="K25551" s="72" t="s">
        <v>7249</v>
      </c>
      <c r="L25551" s="12" t="e">
        <f>VLOOKUP(B25551,Doses!A:C,3,FALSE)</f>
        <v>#N/A</v>
      </c>
      <c r="M25551" s="44" t="e">
        <f t="shared" si="399"/>
        <v>#VALUE!</v>
      </c>
    </row>
    <row r="25552" spans="1:13" x14ac:dyDescent="0.25">
      <c r="A25552" s="72" t="s">
        <v>5234</v>
      </c>
      <c r="B25552" s="72">
        <v>215089</v>
      </c>
      <c r="C25552" s="72" t="s">
        <v>9229</v>
      </c>
      <c r="D25552" s="72">
        <v>1</v>
      </c>
      <c r="E25552" s="72">
        <v>120</v>
      </c>
      <c r="F25552" s="72">
        <v>0</v>
      </c>
      <c r="G25552" s="72">
        <v>1</v>
      </c>
      <c r="H25552" s="72" t="s">
        <v>5233</v>
      </c>
      <c r="I25552" s="72">
        <v>71470</v>
      </c>
      <c r="J25552" s="72" t="s">
        <v>2</v>
      </c>
      <c r="K25552" s="72" t="s">
        <v>7229</v>
      </c>
      <c r="L25552" s="12" t="e">
        <f>VLOOKUP(B25552,Doses!A:C,3,FALSE)</f>
        <v>#N/A</v>
      </c>
      <c r="M25552" s="44" t="e">
        <f t="shared" si="399"/>
        <v>#VALUE!</v>
      </c>
    </row>
    <row r="25553" spans="1:13" x14ac:dyDescent="0.25">
      <c r="A25553" s="72" t="s">
        <v>5234</v>
      </c>
      <c r="B25553" s="72">
        <v>215054</v>
      </c>
      <c r="C25553" s="72" t="s">
        <v>9230</v>
      </c>
      <c r="D25553" s="72">
        <v>1</v>
      </c>
      <c r="E25553" s="72">
        <v>150</v>
      </c>
      <c r="F25553" s="72">
        <v>0</v>
      </c>
      <c r="G25553" s="72">
        <v>1</v>
      </c>
      <c r="H25553" s="72" t="s">
        <v>5233</v>
      </c>
      <c r="I25553" s="72" t="s">
        <v>9342</v>
      </c>
      <c r="J25553" s="72" t="s">
        <v>2</v>
      </c>
      <c r="K25553" s="72" t="s">
        <v>7226</v>
      </c>
      <c r="L25553" s="12" t="e">
        <f>VLOOKUP(B25553,Doses!A:C,3,FALSE)</f>
        <v>#N/A</v>
      </c>
      <c r="M25553" s="44" t="e">
        <f t="shared" si="399"/>
        <v>#VALUE!</v>
      </c>
    </row>
    <row r="25554" spans="1:13" x14ac:dyDescent="0.25">
      <c r="A25554" s="72" t="s">
        <v>5234</v>
      </c>
      <c r="B25554" s="72">
        <v>216040</v>
      </c>
      <c r="C25554" s="72" t="s">
        <v>706</v>
      </c>
      <c r="D25554" s="72">
        <v>24</v>
      </c>
      <c r="E25554" s="72">
        <v>100</v>
      </c>
      <c r="F25554" s="72">
        <v>0</v>
      </c>
      <c r="G25554" s="72">
        <v>1</v>
      </c>
      <c r="H25554" s="72" t="s">
        <v>5233</v>
      </c>
      <c r="I25554" s="72">
        <v>744689</v>
      </c>
      <c r="J25554" s="72" t="s">
        <v>2</v>
      </c>
      <c r="K25554" s="72" t="s">
        <v>7231</v>
      </c>
      <c r="L25554" s="12" t="e">
        <f>VLOOKUP(B25554,Doses!A:C,3,FALSE)</f>
        <v>#N/A</v>
      </c>
      <c r="M25554" s="44" t="e">
        <f t="shared" si="399"/>
        <v>#VALUE!</v>
      </c>
    </row>
    <row r="25555" spans="1:13" x14ac:dyDescent="0.25">
      <c r="A25555" s="72" t="s">
        <v>5234</v>
      </c>
      <c r="B25555" s="72">
        <v>300405</v>
      </c>
      <c r="C25555" s="72" t="s">
        <v>684</v>
      </c>
      <c r="D25555" s="72">
        <v>12</v>
      </c>
      <c r="E25555" s="72">
        <v>150</v>
      </c>
      <c r="F25555" s="72">
        <v>0</v>
      </c>
      <c r="G25555" s="72">
        <v>1</v>
      </c>
      <c r="H25555" s="72" t="s">
        <v>5233</v>
      </c>
      <c r="I25555" s="72" t="s">
        <v>8221</v>
      </c>
      <c r="J25555" s="72" t="s">
        <v>2</v>
      </c>
      <c r="K25555" s="72" t="s">
        <v>7230</v>
      </c>
      <c r="L25555" s="12" t="e">
        <f>VLOOKUP(B25555,Doses!A:C,3,FALSE)</f>
        <v>#N/A</v>
      </c>
      <c r="M25555" s="44" t="e">
        <f t="shared" si="399"/>
        <v>#VALUE!</v>
      </c>
    </row>
    <row r="25556" spans="1:13" x14ac:dyDescent="0.25">
      <c r="A25556" s="72" t="s">
        <v>5234</v>
      </c>
      <c r="B25556" s="72">
        <v>300408</v>
      </c>
      <c r="C25556" s="72" t="s">
        <v>9343</v>
      </c>
      <c r="D25556" s="72">
        <v>12</v>
      </c>
      <c r="E25556" s="72">
        <v>5</v>
      </c>
      <c r="F25556" s="72">
        <v>0</v>
      </c>
      <c r="G25556" s="72">
        <v>1</v>
      </c>
      <c r="H25556" s="72" t="s">
        <v>5233</v>
      </c>
      <c r="I25556" s="72" t="s">
        <v>8221</v>
      </c>
      <c r="J25556" s="72" t="s">
        <v>2</v>
      </c>
      <c r="K25556" s="72" t="s">
        <v>7230</v>
      </c>
      <c r="L25556" s="12" t="e">
        <f>VLOOKUP(B25556,Doses!A:C,3,FALSE)</f>
        <v>#N/A</v>
      </c>
      <c r="M25556" s="44" t="e">
        <f t="shared" si="399"/>
        <v>#VALUE!</v>
      </c>
    </row>
    <row r="25557" spans="1:13" x14ac:dyDescent="0.25">
      <c r="A25557" s="72" t="s">
        <v>5234</v>
      </c>
      <c r="B25557" s="72">
        <v>350001</v>
      </c>
      <c r="C25557" s="72" t="s">
        <v>8920</v>
      </c>
      <c r="D25557" s="72">
        <v>1</v>
      </c>
      <c r="E25557" s="72">
        <v>29500</v>
      </c>
      <c r="F25557" s="72">
        <v>0</v>
      </c>
      <c r="G25557" s="72">
        <v>1</v>
      </c>
      <c r="H25557" s="72" t="s">
        <v>5233</v>
      </c>
      <c r="I25557" s="72">
        <v>150429</v>
      </c>
      <c r="J25557" s="72" t="s">
        <v>2</v>
      </c>
      <c r="K25557" s="72" t="s">
        <v>7250</v>
      </c>
      <c r="L25557" s="12" t="e">
        <f>VLOOKUP(B25557,Doses!A:C,3,FALSE)</f>
        <v>#N/A</v>
      </c>
      <c r="M25557" s="44" t="e">
        <f t="shared" si="399"/>
        <v>#VALUE!</v>
      </c>
    </row>
    <row r="25558" spans="1:13" x14ac:dyDescent="0.25">
      <c r="A25558" s="72" t="s">
        <v>5234</v>
      </c>
      <c r="B25558" s="72">
        <v>350002</v>
      </c>
      <c r="C25558" s="72" t="s">
        <v>8921</v>
      </c>
      <c r="D25558" s="72">
        <v>1</v>
      </c>
      <c r="E25558" s="72">
        <v>19740</v>
      </c>
      <c r="F25558" s="72">
        <v>0</v>
      </c>
      <c r="G25558" s="72">
        <v>1</v>
      </c>
      <c r="H25558" s="72" t="s">
        <v>5233</v>
      </c>
      <c r="I25558" s="72">
        <v>150504</v>
      </c>
      <c r="J25558" s="72" t="s">
        <v>2</v>
      </c>
      <c r="K25558" s="72" t="s">
        <v>7236</v>
      </c>
      <c r="L25558" s="12" t="e">
        <f>VLOOKUP(B25558,Doses!A:C,3,FALSE)</f>
        <v>#N/A</v>
      </c>
      <c r="M25558" s="44" t="e">
        <f t="shared" si="399"/>
        <v>#VALUE!</v>
      </c>
    </row>
    <row r="25559" spans="1:13" x14ac:dyDescent="0.25">
      <c r="A25559" s="72" t="s">
        <v>5234</v>
      </c>
      <c r="B25559" s="72">
        <v>216026</v>
      </c>
      <c r="C25559" s="72" t="s">
        <v>9344</v>
      </c>
      <c r="D25559" s="72">
        <v>1</v>
      </c>
      <c r="E25559" s="72">
        <v>8</v>
      </c>
      <c r="F25559" s="72">
        <v>0</v>
      </c>
      <c r="G25559" s="72">
        <v>7</v>
      </c>
      <c r="H25559" s="72" t="s">
        <v>5233</v>
      </c>
      <c r="I25559" s="72" t="s">
        <v>8221</v>
      </c>
      <c r="J25559" s="72" t="s">
        <v>2</v>
      </c>
      <c r="K25559" s="72" t="s">
        <v>7230</v>
      </c>
      <c r="L25559" s="12" t="e">
        <f>VLOOKUP(B25559,Doses!A:C,3,FALSE)</f>
        <v>#N/A</v>
      </c>
      <c r="M25559" s="44" t="e">
        <f t="shared" si="399"/>
        <v>#VALUE!</v>
      </c>
    </row>
    <row r="25560" spans="1:13" x14ac:dyDescent="0.25">
      <c r="A25560" s="72" t="s">
        <v>5234</v>
      </c>
      <c r="B25560" s="72">
        <v>879020</v>
      </c>
      <c r="C25560" s="72" t="s">
        <v>9345</v>
      </c>
      <c r="D25560" s="72">
        <v>1</v>
      </c>
      <c r="E25560" s="72">
        <v>24</v>
      </c>
      <c r="F25560" s="72">
        <v>0</v>
      </c>
      <c r="G25560" s="72">
        <v>3</v>
      </c>
      <c r="H25560" s="72" t="s">
        <v>5233</v>
      </c>
      <c r="I25560" s="72" t="s">
        <v>9346</v>
      </c>
      <c r="J25560" s="72" t="s">
        <v>2</v>
      </c>
      <c r="K25560" s="72">
        <v>42105</v>
      </c>
      <c r="L25560" s="12" t="e">
        <f>VLOOKUP(B25560,Doses!A:C,3,FALSE)</f>
        <v>#N/A</v>
      </c>
      <c r="M25560" s="44">
        <f t="shared" si="399"/>
        <v>42105</v>
      </c>
    </row>
    <row r="25561" spans="1:13" x14ac:dyDescent="0.25">
      <c r="A25561" s="72" t="s">
        <v>5234</v>
      </c>
      <c r="B25561" s="72">
        <v>879021</v>
      </c>
      <c r="C25561" s="72" t="s">
        <v>8254</v>
      </c>
      <c r="D25561" s="72">
        <v>1</v>
      </c>
      <c r="E25561" s="72">
        <v>12</v>
      </c>
      <c r="F25561" s="72">
        <v>0</v>
      </c>
      <c r="G25561" s="72">
        <v>1</v>
      </c>
      <c r="H25561" s="72" t="s">
        <v>5233</v>
      </c>
      <c r="I25561" s="72" t="s">
        <v>8644</v>
      </c>
      <c r="J25561" s="72" t="s">
        <v>2</v>
      </c>
      <c r="K25561" s="72">
        <v>42617</v>
      </c>
      <c r="L25561" s="12" t="e">
        <f>VLOOKUP(B25561,Doses!A:C,3,FALSE)</f>
        <v>#N/A</v>
      </c>
      <c r="M25561" s="44">
        <f t="shared" si="399"/>
        <v>42617</v>
      </c>
    </row>
    <row r="25562" spans="1:13" x14ac:dyDescent="0.25">
      <c r="A25562" s="72" t="s">
        <v>5234</v>
      </c>
      <c r="B25562" s="72">
        <v>879022</v>
      </c>
      <c r="C25562" s="72" t="s">
        <v>9347</v>
      </c>
      <c r="D25562" s="72">
        <v>1</v>
      </c>
      <c r="E25562" s="72">
        <v>60</v>
      </c>
      <c r="F25562" s="72">
        <v>0</v>
      </c>
      <c r="G25562" s="72">
        <v>1</v>
      </c>
      <c r="H25562" s="72" t="s">
        <v>5233</v>
      </c>
      <c r="I25562" s="72" t="s">
        <v>9348</v>
      </c>
      <c r="J25562" s="72" t="s">
        <v>2</v>
      </c>
      <c r="K25562" s="72" t="s">
        <v>9349</v>
      </c>
      <c r="L25562" s="12" t="e">
        <f>VLOOKUP(B25562,Doses!A:C,3,FALSE)</f>
        <v>#N/A</v>
      </c>
      <c r="M25562" s="44" t="e">
        <f t="shared" si="399"/>
        <v>#VALUE!</v>
      </c>
    </row>
    <row r="25563" spans="1:13" x14ac:dyDescent="0.25">
      <c r="A25563" s="72" t="s">
        <v>5234</v>
      </c>
      <c r="B25563" s="72">
        <v>879023</v>
      </c>
      <c r="C25563" s="72" t="s">
        <v>9350</v>
      </c>
      <c r="D25563" s="72">
        <v>1</v>
      </c>
      <c r="E25563" s="72">
        <v>24</v>
      </c>
      <c r="F25563" s="72">
        <v>0</v>
      </c>
      <c r="G25563" s="72">
        <v>1</v>
      </c>
      <c r="H25563" s="72" t="s">
        <v>5233</v>
      </c>
      <c r="I25563" s="72" t="s">
        <v>9351</v>
      </c>
      <c r="J25563" s="72" t="s">
        <v>2</v>
      </c>
      <c r="K25563" s="72" t="s">
        <v>9352</v>
      </c>
      <c r="L25563" s="12" t="e">
        <f>VLOOKUP(B25563,Doses!A:C,3,FALSE)</f>
        <v>#N/A</v>
      </c>
      <c r="M25563" s="44" t="e">
        <f t="shared" si="399"/>
        <v>#VALUE!</v>
      </c>
    </row>
    <row r="25564" spans="1:13" x14ac:dyDescent="0.25">
      <c r="A25564" s="72" t="s">
        <v>5234</v>
      </c>
      <c r="B25564" s="72">
        <v>879025</v>
      </c>
      <c r="C25564" s="72" t="s">
        <v>9353</v>
      </c>
      <c r="D25564" s="72">
        <v>2</v>
      </c>
      <c r="E25564" s="72">
        <v>24</v>
      </c>
      <c r="F25564" s="72">
        <v>0</v>
      </c>
      <c r="G25564" s="72">
        <v>1</v>
      </c>
      <c r="H25564" s="72" t="s">
        <v>5233</v>
      </c>
      <c r="I25564" s="72" t="s">
        <v>9354</v>
      </c>
      <c r="J25564" s="72" t="s">
        <v>2</v>
      </c>
      <c r="K25564" s="72" t="s">
        <v>7905</v>
      </c>
      <c r="L25564" s="12" t="e">
        <f>VLOOKUP(B25564,Doses!A:C,3,FALSE)</f>
        <v>#N/A</v>
      </c>
      <c r="M25564" s="44" t="e">
        <f t="shared" si="399"/>
        <v>#VALUE!</v>
      </c>
    </row>
    <row r="25565" spans="1:13" x14ac:dyDescent="0.25">
      <c r="A25565" s="72" t="s">
        <v>5234</v>
      </c>
      <c r="B25565" s="72">
        <v>879026</v>
      </c>
      <c r="C25565" s="72" t="s">
        <v>9355</v>
      </c>
      <c r="D25565" s="72">
        <v>1</v>
      </c>
      <c r="E25565" s="72">
        <v>24</v>
      </c>
      <c r="F25565" s="72">
        <v>0</v>
      </c>
      <c r="G25565" s="72">
        <v>3</v>
      </c>
      <c r="H25565" s="72" t="s">
        <v>5233</v>
      </c>
      <c r="I25565" s="72" t="s">
        <v>9356</v>
      </c>
      <c r="J25565" s="72" t="s">
        <v>2</v>
      </c>
      <c r="K25565" s="72">
        <v>42073</v>
      </c>
      <c r="L25565" s="12" t="e">
        <f>VLOOKUP(B25565,Doses!A:C,3,FALSE)</f>
        <v>#N/A</v>
      </c>
      <c r="M25565" s="44">
        <f t="shared" si="399"/>
        <v>42073</v>
      </c>
    </row>
    <row r="25566" spans="1:13" x14ac:dyDescent="0.25">
      <c r="A25566" s="72" t="s">
        <v>5234</v>
      </c>
      <c r="B25566" s="72">
        <v>879027</v>
      </c>
      <c r="C25566" s="72" t="s">
        <v>9357</v>
      </c>
      <c r="D25566" s="72">
        <v>2</v>
      </c>
      <c r="E25566" s="72">
        <v>12</v>
      </c>
      <c r="F25566" s="72">
        <v>0</v>
      </c>
      <c r="G25566" s="72">
        <v>1</v>
      </c>
      <c r="H25566" s="72" t="s">
        <v>5233</v>
      </c>
      <c r="I25566" s="72" t="s">
        <v>9358</v>
      </c>
      <c r="J25566" s="72" t="s">
        <v>2</v>
      </c>
      <c r="K25566" s="72">
        <v>42655</v>
      </c>
      <c r="L25566" s="12" t="e">
        <f>VLOOKUP(B25566,Doses!A:C,3,FALSE)</f>
        <v>#N/A</v>
      </c>
      <c r="M25566" s="44">
        <f t="shared" si="399"/>
        <v>42655</v>
      </c>
    </row>
    <row r="25567" spans="1:13" x14ac:dyDescent="0.25">
      <c r="A25567" s="72" t="s">
        <v>5234</v>
      </c>
      <c r="B25567" s="72">
        <v>879028</v>
      </c>
      <c r="C25567" s="72" t="s">
        <v>9359</v>
      </c>
      <c r="D25567" s="72">
        <v>1</v>
      </c>
      <c r="E25567" s="72">
        <v>12</v>
      </c>
      <c r="F25567" s="72">
        <v>0</v>
      </c>
      <c r="G25567" s="72">
        <v>1</v>
      </c>
      <c r="H25567" s="72" t="s">
        <v>5233</v>
      </c>
      <c r="I25567" s="72" t="s">
        <v>9360</v>
      </c>
      <c r="J25567" s="72" t="s">
        <v>2</v>
      </c>
      <c r="K25567" s="72">
        <v>42492</v>
      </c>
      <c r="L25567" s="12" t="e">
        <f>VLOOKUP(B25567,Doses!A:C,3,FALSE)</f>
        <v>#N/A</v>
      </c>
      <c r="M25567" s="44">
        <f t="shared" si="399"/>
        <v>42492</v>
      </c>
    </row>
    <row r="25568" spans="1:13" x14ac:dyDescent="0.25">
      <c r="A25568" s="72" t="s">
        <v>5234</v>
      </c>
      <c r="B25568" s="72">
        <v>879029</v>
      </c>
      <c r="C25568" s="72" t="s">
        <v>9361</v>
      </c>
      <c r="D25568" s="72">
        <v>2</v>
      </c>
      <c r="E25568" s="72">
        <v>6</v>
      </c>
      <c r="F25568" s="72">
        <v>0</v>
      </c>
      <c r="G25568" s="72">
        <v>3</v>
      </c>
      <c r="H25568" s="72" t="s">
        <v>5233</v>
      </c>
      <c r="I25568" s="72" t="s">
        <v>9362</v>
      </c>
      <c r="J25568" s="72" t="s">
        <v>2</v>
      </c>
      <c r="K25568" s="72" t="s">
        <v>7325</v>
      </c>
      <c r="L25568" s="12" t="e">
        <f>VLOOKUP(B25568,Doses!A:C,3,FALSE)</f>
        <v>#N/A</v>
      </c>
      <c r="M25568" s="44" t="e">
        <f t="shared" si="399"/>
        <v>#VALUE!</v>
      </c>
    </row>
    <row r="25569" spans="1:13" x14ac:dyDescent="0.25">
      <c r="A25569" s="72" t="s">
        <v>5234</v>
      </c>
      <c r="B25569" s="72">
        <v>879030</v>
      </c>
      <c r="C25569" s="72" t="s">
        <v>9363</v>
      </c>
      <c r="D25569" s="72">
        <v>2</v>
      </c>
      <c r="E25569" s="72">
        <v>12</v>
      </c>
      <c r="F25569" s="72">
        <v>0</v>
      </c>
      <c r="G25569" s="72">
        <v>1</v>
      </c>
      <c r="H25569" s="72" t="s">
        <v>5233</v>
      </c>
      <c r="I25569" s="72" t="s">
        <v>9364</v>
      </c>
      <c r="J25569" s="72" t="s">
        <v>2</v>
      </c>
      <c r="K25569" s="72" t="s">
        <v>9365</v>
      </c>
      <c r="L25569" s="12" t="e">
        <f>VLOOKUP(B25569,Doses!A:C,3,FALSE)</f>
        <v>#N/A</v>
      </c>
      <c r="M25569" s="44" t="e">
        <f t="shared" si="399"/>
        <v>#VALUE!</v>
      </c>
    </row>
    <row r="25570" spans="1:13" x14ac:dyDescent="0.25">
      <c r="A25570" s="72" t="s">
        <v>5234</v>
      </c>
      <c r="B25570" s="72">
        <v>879031</v>
      </c>
      <c r="C25570" s="72" t="s">
        <v>9366</v>
      </c>
      <c r="D25570" s="72">
        <v>2</v>
      </c>
      <c r="E25570" s="72">
        <v>12</v>
      </c>
      <c r="F25570" s="72">
        <v>0</v>
      </c>
      <c r="G25570" s="72">
        <v>3</v>
      </c>
      <c r="H25570" s="72" t="s">
        <v>5233</v>
      </c>
      <c r="I25570" s="72" t="s">
        <v>9367</v>
      </c>
      <c r="J25570" s="72" t="s">
        <v>2</v>
      </c>
      <c r="K25570" s="72" t="s">
        <v>9368</v>
      </c>
      <c r="L25570" s="12" t="e">
        <f>VLOOKUP(B25570,Doses!A:C,3,FALSE)</f>
        <v>#N/A</v>
      </c>
      <c r="M25570" s="44" t="e">
        <f t="shared" si="399"/>
        <v>#VALUE!</v>
      </c>
    </row>
    <row r="25571" spans="1:13" x14ac:dyDescent="0.25">
      <c r="A25571" s="72" t="s">
        <v>5234</v>
      </c>
      <c r="B25571" s="72">
        <v>879032</v>
      </c>
      <c r="C25571" s="72" t="s">
        <v>9369</v>
      </c>
      <c r="D25571" s="72">
        <v>4</v>
      </c>
      <c r="E25571" s="72">
        <v>3</v>
      </c>
      <c r="F25571" s="72">
        <v>0</v>
      </c>
      <c r="G25571" s="72">
        <v>3</v>
      </c>
      <c r="H25571" s="72" t="s">
        <v>5233</v>
      </c>
      <c r="I25571" s="72">
        <v>5236</v>
      </c>
      <c r="J25571" s="72" t="s">
        <v>2</v>
      </c>
      <c r="K25571" s="72" t="s">
        <v>9370</v>
      </c>
      <c r="L25571" s="12" t="e">
        <f>VLOOKUP(B25571,Doses!A:C,3,FALSE)</f>
        <v>#N/A</v>
      </c>
      <c r="M25571" s="44" t="e">
        <f t="shared" si="399"/>
        <v>#VALUE!</v>
      </c>
    </row>
    <row r="25572" spans="1:13" x14ac:dyDescent="0.25">
      <c r="A25572" s="72" t="s">
        <v>5234</v>
      </c>
      <c r="B25572" s="72">
        <v>879033</v>
      </c>
      <c r="C25572" s="72" t="s">
        <v>9371</v>
      </c>
      <c r="D25572" s="72">
        <v>4</v>
      </c>
      <c r="E25572" s="72">
        <v>1</v>
      </c>
      <c r="F25572" s="72">
        <v>0</v>
      </c>
      <c r="G25572" s="72">
        <v>3</v>
      </c>
      <c r="H25572" s="72" t="s">
        <v>5233</v>
      </c>
      <c r="I25572" s="72">
        <v>5292</v>
      </c>
      <c r="J25572" s="72" t="s">
        <v>2</v>
      </c>
      <c r="K25572" s="72" t="s">
        <v>9372</v>
      </c>
      <c r="L25572" s="12" t="e">
        <f>VLOOKUP(B25572,Doses!A:C,3,FALSE)</f>
        <v>#N/A</v>
      </c>
      <c r="M25572" s="44" t="e">
        <f t="shared" si="399"/>
        <v>#VALUE!</v>
      </c>
    </row>
    <row r="25573" spans="1:13" x14ac:dyDescent="0.25">
      <c r="A25573" s="72" t="s">
        <v>5234</v>
      </c>
      <c r="B25573" s="72">
        <v>879034</v>
      </c>
      <c r="C25573" s="72" t="s">
        <v>9373</v>
      </c>
      <c r="D25573" s="72">
        <v>4</v>
      </c>
      <c r="E25573" s="72">
        <v>3</v>
      </c>
      <c r="F25573" s="72">
        <v>0</v>
      </c>
      <c r="G25573" s="72">
        <v>1</v>
      </c>
      <c r="H25573" s="72" t="s">
        <v>5233</v>
      </c>
      <c r="I25573" s="72">
        <v>5348</v>
      </c>
      <c r="J25573" s="72" t="s">
        <v>2</v>
      </c>
      <c r="K25573" s="72">
        <v>42675</v>
      </c>
      <c r="L25573" s="12" t="e">
        <f>VLOOKUP(B25573,Doses!A:C,3,FALSE)</f>
        <v>#N/A</v>
      </c>
      <c r="M25573" s="44">
        <f t="shared" si="399"/>
        <v>42675</v>
      </c>
    </row>
    <row r="25574" spans="1:13" x14ac:dyDescent="0.25">
      <c r="A25574" s="72" t="s">
        <v>5234</v>
      </c>
      <c r="B25574" s="72">
        <v>879035</v>
      </c>
      <c r="C25574" s="72" t="s">
        <v>9374</v>
      </c>
      <c r="D25574" s="72">
        <v>3</v>
      </c>
      <c r="E25574" s="72">
        <v>3</v>
      </c>
      <c r="F25574" s="72">
        <v>0</v>
      </c>
      <c r="G25574" s="72">
        <v>3</v>
      </c>
      <c r="H25574" s="72" t="s">
        <v>5233</v>
      </c>
      <c r="I25574" s="72">
        <v>5236</v>
      </c>
      <c r="J25574" s="72" t="s">
        <v>2</v>
      </c>
      <c r="K25574" s="72" t="s">
        <v>9370</v>
      </c>
      <c r="L25574" s="12" t="e">
        <f>VLOOKUP(B25574,Doses!A:C,3,FALSE)</f>
        <v>#N/A</v>
      </c>
      <c r="M25574" s="44" t="e">
        <f t="shared" si="399"/>
        <v>#VALUE!</v>
      </c>
    </row>
    <row r="25575" spans="1:13" x14ac:dyDescent="0.25">
      <c r="A25575" s="72" t="s">
        <v>5234</v>
      </c>
      <c r="B25575" s="72">
        <v>404425</v>
      </c>
      <c r="C25575" s="72" t="s">
        <v>9153</v>
      </c>
      <c r="D25575" s="72">
        <v>1</v>
      </c>
      <c r="E25575" s="72">
        <v>237</v>
      </c>
      <c r="F25575" s="72">
        <v>0</v>
      </c>
      <c r="G25575" s="72">
        <v>7</v>
      </c>
      <c r="H25575" s="72" t="s">
        <v>5233</v>
      </c>
      <c r="I25575" s="72" t="s">
        <v>8221</v>
      </c>
      <c r="J25575" s="72" t="s">
        <v>2</v>
      </c>
      <c r="K25575" s="72" t="s">
        <v>7230</v>
      </c>
      <c r="L25575" s="12" t="e">
        <f>VLOOKUP(B25575,Doses!A:C,3,FALSE)</f>
        <v>#N/A</v>
      </c>
      <c r="M25575" s="44" t="e">
        <f t="shared" si="399"/>
        <v>#VALUE!</v>
      </c>
    </row>
    <row r="25576" spans="1:13" x14ac:dyDescent="0.25">
      <c r="A25576" s="72" t="s">
        <v>5234</v>
      </c>
      <c r="B25576" s="72">
        <v>404425</v>
      </c>
      <c r="C25576" s="72" t="s">
        <v>9153</v>
      </c>
      <c r="D25576" s="72">
        <v>1</v>
      </c>
      <c r="E25576" s="72">
        <v>90</v>
      </c>
      <c r="F25576" s="72">
        <v>0</v>
      </c>
      <c r="G25576" s="72">
        <v>7</v>
      </c>
      <c r="H25576" s="72" t="s">
        <v>5233</v>
      </c>
      <c r="I25576" s="72">
        <v>150601</v>
      </c>
      <c r="J25576" s="72" t="s">
        <v>2</v>
      </c>
      <c r="K25576" s="72" t="s">
        <v>8526</v>
      </c>
      <c r="L25576" s="12" t="e">
        <f>VLOOKUP(B25576,Doses!A:C,3,FALSE)</f>
        <v>#N/A</v>
      </c>
      <c r="M25576" s="44" t="e">
        <f t="shared" si="399"/>
        <v>#VALUE!</v>
      </c>
    </row>
    <row r="25577" spans="1:13" x14ac:dyDescent="0.25">
      <c r="A25577" s="72" t="s">
        <v>5234</v>
      </c>
      <c r="B25577" s="72">
        <v>404425</v>
      </c>
      <c r="C25577" s="72" t="s">
        <v>9153</v>
      </c>
      <c r="D25577" s="72">
        <v>1</v>
      </c>
      <c r="E25577" s="72">
        <v>105</v>
      </c>
      <c r="F25577" s="72">
        <v>0</v>
      </c>
      <c r="G25577" s="72">
        <v>7</v>
      </c>
      <c r="H25577" s="72" t="s">
        <v>5233</v>
      </c>
      <c r="I25577" s="72">
        <v>150601</v>
      </c>
      <c r="J25577" s="72" t="s">
        <v>2</v>
      </c>
      <c r="K25577" s="72" t="s">
        <v>8526</v>
      </c>
      <c r="L25577" s="12" t="e">
        <f>VLOOKUP(B25577,Doses!A:C,3,FALSE)</f>
        <v>#N/A</v>
      </c>
      <c r="M25577" s="44" t="e">
        <f t="shared" si="399"/>
        <v>#VALUE!</v>
      </c>
    </row>
    <row r="25578" spans="1:13" x14ac:dyDescent="0.25">
      <c r="A25578" s="72" t="s">
        <v>5234</v>
      </c>
      <c r="B25578" s="72">
        <v>404425</v>
      </c>
      <c r="C25578" s="72" t="s">
        <v>9153</v>
      </c>
      <c r="D25578" s="72">
        <v>1</v>
      </c>
      <c r="E25578" s="72">
        <v>100</v>
      </c>
      <c r="F25578" s="72">
        <v>0</v>
      </c>
      <c r="G25578" s="72">
        <v>7</v>
      </c>
      <c r="H25578" s="72" t="s">
        <v>5233</v>
      </c>
      <c r="I25578" s="72">
        <v>150601</v>
      </c>
      <c r="J25578" s="72" t="s">
        <v>2</v>
      </c>
      <c r="K25578" s="72" t="s">
        <v>8526</v>
      </c>
      <c r="L25578" s="12" t="e">
        <f>VLOOKUP(B25578,Doses!A:C,3,FALSE)</f>
        <v>#N/A</v>
      </c>
      <c r="M25578" s="44" t="e">
        <f t="shared" si="399"/>
        <v>#VALUE!</v>
      </c>
    </row>
    <row r="25579" spans="1:13" x14ac:dyDescent="0.25">
      <c r="A25579" s="72" t="s">
        <v>5234</v>
      </c>
      <c r="B25579" s="72">
        <v>404425</v>
      </c>
      <c r="C25579" s="72" t="s">
        <v>9153</v>
      </c>
      <c r="D25579" s="72">
        <v>1</v>
      </c>
      <c r="E25579" s="72">
        <v>163</v>
      </c>
      <c r="F25579" s="72">
        <v>0</v>
      </c>
      <c r="G25579" s="72">
        <v>7</v>
      </c>
      <c r="H25579" s="72" t="s">
        <v>5233</v>
      </c>
      <c r="I25579" s="72">
        <v>150601</v>
      </c>
      <c r="J25579" s="72" t="s">
        <v>2</v>
      </c>
      <c r="K25579" s="72" t="s">
        <v>8526</v>
      </c>
      <c r="L25579" s="12" t="e">
        <f>VLOOKUP(B25579,Doses!A:C,3,FALSE)</f>
        <v>#N/A</v>
      </c>
      <c r="M25579" s="44" t="e">
        <f t="shared" si="399"/>
        <v>#VALUE!</v>
      </c>
    </row>
    <row r="25580" spans="1:13" x14ac:dyDescent="0.25">
      <c r="A25580" s="72" t="s">
        <v>5234</v>
      </c>
      <c r="B25580" s="72">
        <v>404425</v>
      </c>
      <c r="C25580" s="72" t="s">
        <v>9153</v>
      </c>
      <c r="D25580" s="72">
        <v>1</v>
      </c>
      <c r="E25580" s="72">
        <v>300</v>
      </c>
      <c r="F25580" s="72">
        <v>0</v>
      </c>
      <c r="G25580" s="72">
        <v>7</v>
      </c>
      <c r="H25580" s="72" t="s">
        <v>5233</v>
      </c>
      <c r="I25580" s="72">
        <v>150601</v>
      </c>
      <c r="J25580" s="72" t="s">
        <v>2</v>
      </c>
      <c r="K25580" s="72" t="s">
        <v>8526</v>
      </c>
      <c r="L25580" s="12" t="e">
        <f>VLOOKUP(B25580,Doses!A:C,3,FALSE)</f>
        <v>#N/A</v>
      </c>
      <c r="M25580" s="44" t="e">
        <f t="shared" si="399"/>
        <v>#VALUE!</v>
      </c>
    </row>
    <row r="25581" spans="1:13" x14ac:dyDescent="0.25">
      <c r="A25581" s="72" t="s">
        <v>5234</v>
      </c>
      <c r="B25581" s="72">
        <v>879033</v>
      </c>
      <c r="C25581" s="72" t="s">
        <v>9371</v>
      </c>
      <c r="D25581" s="72">
        <v>4</v>
      </c>
      <c r="E25581" s="72">
        <v>2</v>
      </c>
      <c r="F25581" s="72">
        <v>0</v>
      </c>
      <c r="G25581" s="72">
        <v>7</v>
      </c>
      <c r="H25581" s="72" t="s">
        <v>5233</v>
      </c>
      <c r="I25581" s="72">
        <v>5292</v>
      </c>
      <c r="J25581" s="72" t="s">
        <v>2</v>
      </c>
      <c r="K25581" s="72" t="s">
        <v>9372</v>
      </c>
      <c r="L25581" s="12" t="e">
        <f>VLOOKUP(B25581,Doses!A:C,3,FALSE)</f>
        <v>#N/A</v>
      </c>
      <c r="M25581" s="44" t="e">
        <f t="shared" si="399"/>
        <v>#VALUE!</v>
      </c>
    </row>
    <row r="25582" spans="1:13" x14ac:dyDescent="0.25">
      <c r="A25582" s="72" t="s">
        <v>5235</v>
      </c>
      <c r="B25582" s="72">
        <v>879024</v>
      </c>
      <c r="C25582" s="72" t="s">
        <v>9375</v>
      </c>
      <c r="D25582" s="72">
        <v>2</v>
      </c>
      <c r="E25582" s="72">
        <v>24</v>
      </c>
      <c r="F25582" s="72">
        <v>0</v>
      </c>
      <c r="G25582" s="72">
        <v>1</v>
      </c>
      <c r="H25582" s="72" t="s">
        <v>5233</v>
      </c>
      <c r="I25582" s="72" t="s">
        <v>9376</v>
      </c>
      <c r="J25582" s="72" t="s">
        <v>2</v>
      </c>
      <c r="K25582" s="72" t="s">
        <v>9377</v>
      </c>
      <c r="L25582" s="12" t="e">
        <f>VLOOKUP(B25582,Doses!A:C,3,FALSE)</f>
        <v>#N/A</v>
      </c>
      <c r="M25582" s="44" t="e">
        <f t="shared" si="399"/>
        <v>#VALUE!</v>
      </c>
    </row>
    <row r="25583" spans="1:13" x14ac:dyDescent="0.25">
      <c r="A25583" s="72" t="s">
        <v>5236</v>
      </c>
      <c r="B25583" s="72">
        <v>223007</v>
      </c>
      <c r="C25583" s="72" t="s">
        <v>7628</v>
      </c>
      <c r="D25583" s="72">
        <v>100</v>
      </c>
      <c r="E25583" s="72">
        <v>790</v>
      </c>
      <c r="F25583" s="72">
        <v>0</v>
      </c>
      <c r="G25583" s="72">
        <v>1</v>
      </c>
      <c r="H25583" s="72" t="s">
        <v>5238</v>
      </c>
      <c r="I25583" s="72">
        <v>63319</v>
      </c>
      <c r="J25583" s="72" t="s">
        <v>2</v>
      </c>
      <c r="K25583" s="72" t="s">
        <v>7251</v>
      </c>
      <c r="L25583" s="12" t="e">
        <f>VLOOKUP(B25583,Doses!A:C,3,FALSE)</f>
        <v>#N/A</v>
      </c>
      <c r="M25583" s="44" t="e">
        <f t="shared" si="399"/>
        <v>#VALUE!</v>
      </c>
    </row>
    <row r="25584" spans="1:13" x14ac:dyDescent="0.25">
      <c r="A25584" s="72" t="s">
        <v>5239</v>
      </c>
      <c r="B25584" s="72">
        <v>510045</v>
      </c>
      <c r="C25584" s="72" t="s">
        <v>7206</v>
      </c>
      <c r="D25584" s="72">
        <v>20</v>
      </c>
      <c r="E25584" s="72">
        <v>5</v>
      </c>
      <c r="F25584" s="72">
        <v>0</v>
      </c>
      <c r="G25584" s="72">
        <v>1</v>
      </c>
      <c r="H25584" s="72" t="s">
        <v>5238</v>
      </c>
      <c r="I25584" s="72" t="s">
        <v>8457</v>
      </c>
      <c r="J25584" s="72" t="s">
        <v>2</v>
      </c>
      <c r="K25584" s="72" t="s">
        <v>7253</v>
      </c>
      <c r="L25584" s="12" t="e">
        <f>VLOOKUP(B25584,Doses!A:C,3,FALSE)</f>
        <v>#N/A</v>
      </c>
      <c r="M25584" s="44" t="e">
        <f t="shared" si="399"/>
        <v>#VALUE!</v>
      </c>
    </row>
    <row r="25585" spans="1:13" x14ac:dyDescent="0.25">
      <c r="A25585" s="72" t="s">
        <v>5239</v>
      </c>
      <c r="B25585" s="72">
        <v>223023</v>
      </c>
      <c r="C25585" s="72" t="s">
        <v>5257</v>
      </c>
      <c r="D25585" s="72">
        <v>10</v>
      </c>
      <c r="E25585" s="72">
        <v>187</v>
      </c>
      <c r="F25585" s="72">
        <v>0</v>
      </c>
      <c r="G25585" s="72">
        <v>1</v>
      </c>
      <c r="H25585" s="72" t="s">
        <v>5238</v>
      </c>
      <c r="I25585" s="72">
        <v>49079</v>
      </c>
      <c r="J25585" s="72" t="s">
        <v>2</v>
      </c>
      <c r="K25585" s="72" t="s">
        <v>7250</v>
      </c>
      <c r="L25585" s="12" t="e">
        <f>VLOOKUP(B25585,Doses!A:C,3,FALSE)</f>
        <v>#N/A</v>
      </c>
      <c r="M25585" s="44" t="e">
        <f t="shared" si="399"/>
        <v>#VALUE!</v>
      </c>
    </row>
    <row r="25586" spans="1:13" x14ac:dyDescent="0.25">
      <c r="A25586" s="72" t="s">
        <v>5240</v>
      </c>
      <c r="B25586" s="72">
        <v>215445</v>
      </c>
      <c r="C25586" s="72" t="s">
        <v>8505</v>
      </c>
      <c r="D25586" s="72">
        <v>1</v>
      </c>
      <c r="E25586" s="72">
        <v>450</v>
      </c>
      <c r="F25586" s="72">
        <v>0</v>
      </c>
      <c r="G25586" s="72">
        <v>1</v>
      </c>
      <c r="H25586" s="72" t="s">
        <v>5238</v>
      </c>
      <c r="I25586" s="72">
        <v>26648</v>
      </c>
      <c r="J25586" s="72" t="s">
        <v>2</v>
      </c>
      <c r="K25586" s="72" t="s">
        <v>7222</v>
      </c>
      <c r="L25586" s="12" t="e">
        <f>VLOOKUP(B25586,Doses!A:C,3,FALSE)</f>
        <v>#N/A</v>
      </c>
      <c r="M25586" s="44" t="e">
        <f t="shared" si="399"/>
        <v>#VALUE!</v>
      </c>
    </row>
    <row r="25587" spans="1:13" x14ac:dyDescent="0.25">
      <c r="A25587" s="72" t="s">
        <v>5240</v>
      </c>
      <c r="B25587" s="72">
        <v>510020</v>
      </c>
      <c r="C25587" s="72" t="s">
        <v>8685</v>
      </c>
      <c r="D25587" s="72">
        <v>1</v>
      </c>
      <c r="E25587" s="72">
        <v>1</v>
      </c>
      <c r="F25587" s="72">
        <v>0</v>
      </c>
      <c r="G25587" s="72">
        <v>1</v>
      </c>
      <c r="H25587" s="72" t="s">
        <v>5238</v>
      </c>
      <c r="I25587" s="72" t="s">
        <v>8686</v>
      </c>
      <c r="J25587" s="72" t="s">
        <v>2</v>
      </c>
      <c r="K25587" s="72" t="s">
        <v>8687</v>
      </c>
      <c r="L25587" s="12" t="e">
        <f>VLOOKUP(B25587,Doses!A:C,3,FALSE)</f>
        <v>#N/A</v>
      </c>
      <c r="M25587" s="44" t="e">
        <f t="shared" si="399"/>
        <v>#VALUE!</v>
      </c>
    </row>
    <row r="25588" spans="1:13" x14ac:dyDescent="0.25">
      <c r="A25588" s="72" t="s">
        <v>5241</v>
      </c>
      <c r="B25588" s="72">
        <v>215166</v>
      </c>
      <c r="C25588" s="72" t="s">
        <v>8067</v>
      </c>
      <c r="D25588" s="72">
        <v>10</v>
      </c>
      <c r="E25588" s="72">
        <v>36</v>
      </c>
      <c r="F25588" s="72">
        <v>0</v>
      </c>
      <c r="G25588" s="72">
        <v>1</v>
      </c>
      <c r="H25588" s="72" t="s">
        <v>5238</v>
      </c>
      <c r="I25588" s="72">
        <v>24451</v>
      </c>
      <c r="J25588" s="72" t="s">
        <v>2</v>
      </c>
      <c r="K25588" s="72" t="s">
        <v>7270</v>
      </c>
      <c r="L25588" s="12" t="e">
        <f>VLOOKUP(B25588,Doses!A:C,3,FALSE)</f>
        <v>#N/A</v>
      </c>
      <c r="M25588" s="44" t="e">
        <f t="shared" si="399"/>
        <v>#VALUE!</v>
      </c>
    </row>
    <row r="25589" spans="1:13" x14ac:dyDescent="0.25">
      <c r="A25589" s="72" t="s">
        <v>5241</v>
      </c>
      <c r="B25589" s="72">
        <v>510046</v>
      </c>
      <c r="C25589" s="72" t="s">
        <v>7177</v>
      </c>
      <c r="D25589" s="72">
        <v>1</v>
      </c>
      <c r="E25589" s="72">
        <v>60</v>
      </c>
      <c r="F25589" s="72">
        <v>0</v>
      </c>
      <c r="G25589" s="72">
        <v>3</v>
      </c>
      <c r="H25589" s="72" t="s">
        <v>5238</v>
      </c>
      <c r="I25589" s="72" t="s">
        <v>7627</v>
      </c>
      <c r="J25589" s="72" t="s">
        <v>2</v>
      </c>
      <c r="K25589" s="72" t="s">
        <v>7253</v>
      </c>
      <c r="L25589" s="12" t="e">
        <f>VLOOKUP(B25589,Doses!A:C,3,FALSE)</f>
        <v>#N/A</v>
      </c>
      <c r="M25589" s="44" t="e">
        <f t="shared" si="399"/>
        <v>#VALUE!</v>
      </c>
    </row>
    <row r="25590" spans="1:13" x14ac:dyDescent="0.25">
      <c r="A25590" s="72" t="s">
        <v>5241</v>
      </c>
      <c r="B25590" s="72">
        <v>510046</v>
      </c>
      <c r="C25590" s="72" t="s">
        <v>7177</v>
      </c>
      <c r="D25590" s="72">
        <v>1</v>
      </c>
      <c r="E25590" s="72">
        <v>116</v>
      </c>
      <c r="F25590" s="72">
        <v>0</v>
      </c>
      <c r="G25590" s="72">
        <v>3</v>
      </c>
      <c r="H25590" s="72" t="s">
        <v>5238</v>
      </c>
      <c r="I25590" s="72" t="s">
        <v>7627</v>
      </c>
      <c r="J25590" s="72" t="s">
        <v>2</v>
      </c>
      <c r="K25590" s="72" t="s">
        <v>7253</v>
      </c>
      <c r="L25590" s="12" t="e">
        <f>VLOOKUP(B25590,Doses!A:C,3,FALSE)</f>
        <v>#N/A</v>
      </c>
      <c r="M25590" s="44" t="e">
        <f t="shared" si="399"/>
        <v>#VALUE!</v>
      </c>
    </row>
    <row r="25591" spans="1:13" x14ac:dyDescent="0.25">
      <c r="A25591" s="72" t="s">
        <v>5241</v>
      </c>
      <c r="B25591" s="72">
        <v>510046</v>
      </c>
      <c r="C25591" s="72" t="s">
        <v>7177</v>
      </c>
      <c r="D25591" s="72">
        <v>1</v>
      </c>
      <c r="E25591" s="72">
        <v>64</v>
      </c>
      <c r="F25591" s="72">
        <v>0</v>
      </c>
      <c r="G25591" s="72">
        <v>3</v>
      </c>
      <c r="H25591" s="72" t="s">
        <v>5238</v>
      </c>
      <c r="I25591" s="72" t="s">
        <v>7627</v>
      </c>
      <c r="J25591" s="72" t="s">
        <v>2</v>
      </c>
      <c r="K25591" s="72" t="s">
        <v>7253</v>
      </c>
      <c r="L25591" s="12" t="e">
        <f>VLOOKUP(B25591,Doses!A:C,3,FALSE)</f>
        <v>#N/A</v>
      </c>
      <c r="M25591" s="44" t="e">
        <f t="shared" si="399"/>
        <v>#VALUE!</v>
      </c>
    </row>
    <row r="25592" spans="1:13" x14ac:dyDescent="0.25">
      <c r="A25592" s="72" t="s">
        <v>5242</v>
      </c>
      <c r="B25592" s="72">
        <v>223007</v>
      </c>
      <c r="C25592" s="72" t="s">
        <v>7628</v>
      </c>
      <c r="D25592" s="72">
        <v>100</v>
      </c>
      <c r="E25592" s="72">
        <v>133</v>
      </c>
      <c r="F25592" s="72">
        <v>0</v>
      </c>
      <c r="G25592" s="72">
        <v>1</v>
      </c>
      <c r="H25592" s="72" t="s">
        <v>5238</v>
      </c>
      <c r="I25592" s="72" t="s">
        <v>7629</v>
      </c>
      <c r="J25592" s="72" t="s">
        <v>2</v>
      </c>
      <c r="K25592" s="72" t="s">
        <v>7229</v>
      </c>
      <c r="L25592" s="12" t="e">
        <f>VLOOKUP(B25592,Doses!A:C,3,FALSE)</f>
        <v>#N/A</v>
      </c>
      <c r="M25592" s="44" t="e">
        <f t="shared" si="399"/>
        <v>#VALUE!</v>
      </c>
    </row>
    <row r="25593" spans="1:13" x14ac:dyDescent="0.25">
      <c r="A25593" s="72" t="s">
        <v>5242</v>
      </c>
      <c r="B25593" s="72">
        <v>510025</v>
      </c>
      <c r="C25593" s="72" t="s">
        <v>6609</v>
      </c>
      <c r="D25593" s="72">
        <v>1</v>
      </c>
      <c r="E25593" s="72">
        <v>750</v>
      </c>
      <c r="F25593" s="72">
        <v>0</v>
      </c>
      <c r="G25593" s="72">
        <v>1</v>
      </c>
      <c r="H25593" s="72" t="s">
        <v>5238</v>
      </c>
      <c r="I25593" s="72">
        <v>5062</v>
      </c>
      <c r="J25593" s="72" t="s">
        <v>2</v>
      </c>
      <c r="K25593" s="72" t="s">
        <v>7290</v>
      </c>
      <c r="L25593" s="12" t="e">
        <f>VLOOKUP(B25593,Doses!A:C,3,FALSE)</f>
        <v>#N/A</v>
      </c>
      <c r="M25593" s="44" t="e">
        <f t="shared" si="399"/>
        <v>#VALUE!</v>
      </c>
    </row>
    <row r="25594" spans="1:13" x14ac:dyDescent="0.25">
      <c r="A25594" s="72" t="s">
        <v>5243</v>
      </c>
      <c r="B25594" s="72">
        <v>510045</v>
      </c>
      <c r="C25594" s="72" t="s">
        <v>7206</v>
      </c>
      <c r="D25594" s="72">
        <v>20</v>
      </c>
      <c r="E25594" s="72">
        <v>3</v>
      </c>
      <c r="F25594" s="72">
        <v>0</v>
      </c>
      <c r="G25594" s="72">
        <v>1</v>
      </c>
      <c r="H25594" s="72" t="s">
        <v>5238</v>
      </c>
      <c r="I25594" s="72" t="s">
        <v>7207</v>
      </c>
      <c r="J25594" s="72" t="s">
        <v>2</v>
      </c>
      <c r="K25594" s="72" t="s">
        <v>7223</v>
      </c>
      <c r="L25594" s="12" t="e">
        <f>VLOOKUP(B25594,Doses!A:C,3,FALSE)</f>
        <v>#N/A</v>
      </c>
      <c r="M25594" s="44" t="e">
        <f t="shared" si="399"/>
        <v>#VALUE!</v>
      </c>
    </row>
    <row r="25595" spans="1:13" x14ac:dyDescent="0.25">
      <c r="A25595" s="72" t="s">
        <v>5243</v>
      </c>
      <c r="B25595" s="72">
        <v>510044</v>
      </c>
      <c r="C25595" s="72" t="s">
        <v>9378</v>
      </c>
      <c r="D25595" s="72">
        <v>1</v>
      </c>
      <c r="E25595" s="72">
        <v>44</v>
      </c>
      <c r="F25595" s="72">
        <v>0</v>
      </c>
      <c r="G25595" s="72">
        <v>1</v>
      </c>
      <c r="H25595" s="72" t="s">
        <v>5238</v>
      </c>
      <c r="I25595" s="72" t="s">
        <v>9379</v>
      </c>
      <c r="J25595" s="72" t="s">
        <v>2</v>
      </c>
      <c r="K25595" s="72" t="s">
        <v>7284</v>
      </c>
      <c r="L25595" s="12" t="e">
        <f>VLOOKUP(B25595,Doses!A:C,3,FALSE)</f>
        <v>#N/A</v>
      </c>
      <c r="M25595" s="44" t="e">
        <f t="shared" si="399"/>
        <v>#VALUE!</v>
      </c>
    </row>
    <row r="25596" spans="1:13" x14ac:dyDescent="0.25">
      <c r="A25596" s="72" t="s">
        <v>5243</v>
      </c>
      <c r="B25596" s="72">
        <v>510044</v>
      </c>
      <c r="C25596" s="72" t="s">
        <v>9378</v>
      </c>
      <c r="D25596" s="72">
        <v>1</v>
      </c>
      <c r="E25596" s="72">
        <v>4</v>
      </c>
      <c r="F25596" s="72">
        <v>0</v>
      </c>
      <c r="G25596" s="72">
        <v>1</v>
      </c>
      <c r="H25596" s="72" t="s">
        <v>5238</v>
      </c>
      <c r="I25596" s="72" t="s">
        <v>9379</v>
      </c>
      <c r="J25596" s="72" t="s">
        <v>2</v>
      </c>
      <c r="K25596" s="72" t="s">
        <v>7284</v>
      </c>
      <c r="L25596" s="12" t="e">
        <f>VLOOKUP(B25596,Doses!A:C,3,FALSE)</f>
        <v>#N/A</v>
      </c>
      <c r="M25596" s="44" t="e">
        <f t="shared" si="399"/>
        <v>#VALUE!</v>
      </c>
    </row>
    <row r="25597" spans="1:13" x14ac:dyDescent="0.25">
      <c r="A25597" s="72" t="s">
        <v>5244</v>
      </c>
      <c r="B25597" s="72">
        <v>220533</v>
      </c>
      <c r="C25597" s="72" t="s">
        <v>8063</v>
      </c>
      <c r="D25597" s="72">
        <v>30</v>
      </c>
      <c r="E25597" s="72">
        <v>267</v>
      </c>
      <c r="F25597" s="72">
        <v>0</v>
      </c>
      <c r="G25597" s="72">
        <v>1</v>
      </c>
      <c r="H25597" s="72" t="s">
        <v>5238</v>
      </c>
      <c r="I25597" s="72" t="s">
        <v>8064</v>
      </c>
      <c r="J25597" s="72" t="s">
        <v>2</v>
      </c>
      <c r="K25597" s="72" t="s">
        <v>7282</v>
      </c>
      <c r="L25597" s="12" t="e">
        <f>VLOOKUP(B25597,Doses!A:C,3,FALSE)</f>
        <v>#N/A</v>
      </c>
      <c r="M25597" s="44" t="e">
        <f t="shared" si="399"/>
        <v>#VALUE!</v>
      </c>
    </row>
    <row r="25598" spans="1:13" x14ac:dyDescent="0.25">
      <c r="A25598" s="72" t="s">
        <v>5244</v>
      </c>
      <c r="B25598" s="72">
        <v>220533</v>
      </c>
      <c r="C25598" s="72" t="s">
        <v>8063</v>
      </c>
      <c r="D25598" s="72">
        <v>30</v>
      </c>
      <c r="E25598" s="72">
        <v>60</v>
      </c>
      <c r="F25598" s="72">
        <v>0</v>
      </c>
      <c r="G25598" s="72">
        <v>1</v>
      </c>
      <c r="H25598" s="72" t="s">
        <v>5238</v>
      </c>
      <c r="I25598" s="72" t="s">
        <v>8065</v>
      </c>
      <c r="J25598" s="72" t="s">
        <v>2</v>
      </c>
      <c r="K25598" s="72" t="s">
        <v>7224</v>
      </c>
      <c r="L25598" s="12" t="e">
        <f>VLOOKUP(B25598,Doses!A:C,3,FALSE)</f>
        <v>#N/A</v>
      </c>
      <c r="M25598" s="44" t="e">
        <f t="shared" si="399"/>
        <v>#VALUE!</v>
      </c>
    </row>
    <row r="25599" spans="1:13" x14ac:dyDescent="0.25">
      <c r="A25599" s="72" t="s">
        <v>5244</v>
      </c>
      <c r="B25599" s="72">
        <v>510005</v>
      </c>
      <c r="C25599" s="72" t="s">
        <v>7181</v>
      </c>
      <c r="D25599" s="72">
        <v>1</v>
      </c>
      <c r="E25599" s="72">
        <v>800</v>
      </c>
      <c r="F25599" s="72">
        <v>0</v>
      </c>
      <c r="G25599" s="72">
        <v>1</v>
      </c>
      <c r="H25599" s="72" t="s">
        <v>5238</v>
      </c>
      <c r="I25599" s="72" t="s">
        <v>7922</v>
      </c>
      <c r="J25599" s="72" t="s">
        <v>2</v>
      </c>
      <c r="K25599" s="72" t="s">
        <v>7709</v>
      </c>
      <c r="L25599" s="12" t="e">
        <f>VLOOKUP(B25599,Doses!A:C,3,FALSE)</f>
        <v>#N/A</v>
      </c>
      <c r="M25599" s="44" t="e">
        <f t="shared" si="399"/>
        <v>#VALUE!</v>
      </c>
    </row>
    <row r="25600" spans="1:13" x14ac:dyDescent="0.25">
      <c r="A25600" s="72" t="s">
        <v>5245</v>
      </c>
      <c r="B25600" s="72">
        <v>510014</v>
      </c>
      <c r="C25600" s="72" t="s">
        <v>6283</v>
      </c>
      <c r="D25600" s="72">
        <v>1</v>
      </c>
      <c r="E25600" s="72">
        <v>110</v>
      </c>
      <c r="F25600" s="72">
        <v>0</v>
      </c>
      <c r="G25600" s="72">
        <v>1</v>
      </c>
      <c r="H25600" s="72" t="s">
        <v>5238</v>
      </c>
      <c r="I25600" s="72" t="s">
        <v>6284</v>
      </c>
      <c r="J25600" s="72" t="s">
        <v>2</v>
      </c>
      <c r="K25600" s="72">
        <v>42558</v>
      </c>
      <c r="L25600" s="12" t="e">
        <f>VLOOKUP(B25600,Doses!A:C,3,FALSE)</f>
        <v>#N/A</v>
      </c>
      <c r="M25600" s="44">
        <f t="shared" si="399"/>
        <v>42558</v>
      </c>
    </row>
    <row r="25601" spans="1:13" x14ac:dyDescent="0.25">
      <c r="A25601" s="72" t="s">
        <v>5245</v>
      </c>
      <c r="B25601" s="72">
        <v>510045</v>
      </c>
      <c r="C25601" s="72" t="s">
        <v>7206</v>
      </c>
      <c r="D25601" s="72">
        <v>20</v>
      </c>
      <c r="E25601" s="72">
        <v>4</v>
      </c>
      <c r="F25601" s="72">
        <v>0</v>
      </c>
      <c r="G25601" s="72">
        <v>1</v>
      </c>
      <c r="H25601" s="72" t="s">
        <v>5238</v>
      </c>
      <c r="I25601" s="72" t="s">
        <v>7630</v>
      </c>
      <c r="J25601" s="72" t="s">
        <v>2</v>
      </c>
      <c r="K25601" s="72" t="s">
        <v>7223</v>
      </c>
      <c r="L25601" s="12" t="e">
        <f>VLOOKUP(B25601,Doses!A:C,3,FALSE)</f>
        <v>#N/A</v>
      </c>
      <c r="M25601" s="44" t="e">
        <f t="shared" si="399"/>
        <v>#VALUE!</v>
      </c>
    </row>
    <row r="25602" spans="1:13" x14ac:dyDescent="0.25">
      <c r="A25602" s="72" t="s">
        <v>5245</v>
      </c>
      <c r="B25602" s="72">
        <v>215019</v>
      </c>
      <c r="C25602" s="72" t="s">
        <v>5103</v>
      </c>
      <c r="D25602" s="72">
        <v>5</v>
      </c>
      <c r="E25602" s="72">
        <v>480</v>
      </c>
      <c r="F25602" s="72">
        <v>0</v>
      </c>
      <c r="G25602" s="72">
        <v>1</v>
      </c>
      <c r="H25602" s="72" t="s">
        <v>5238</v>
      </c>
      <c r="I25602" s="72" t="s">
        <v>8681</v>
      </c>
      <c r="J25602" s="72" t="s">
        <v>2</v>
      </c>
      <c r="K25602" s="72" t="s">
        <v>7270</v>
      </c>
      <c r="L25602" s="12" t="e">
        <f>VLOOKUP(B25602,Doses!A:C,3,FALSE)</f>
        <v>#N/A</v>
      </c>
      <c r="M25602" s="44" t="e">
        <f t="shared" ref="M25602:M25665" si="400">K25602*1</f>
        <v>#VALUE!</v>
      </c>
    </row>
    <row r="25603" spans="1:13" x14ac:dyDescent="0.25">
      <c r="A25603" s="72" t="s">
        <v>5246</v>
      </c>
      <c r="B25603" s="72">
        <v>223011</v>
      </c>
      <c r="C25603" s="72" t="s">
        <v>7178</v>
      </c>
      <c r="D25603" s="72">
        <v>10</v>
      </c>
      <c r="E25603" s="72">
        <v>5</v>
      </c>
      <c r="F25603" s="72">
        <v>0</v>
      </c>
      <c r="G25603" s="72">
        <v>1</v>
      </c>
      <c r="H25603" s="72" t="s">
        <v>5238</v>
      </c>
      <c r="I25603" s="72" t="s">
        <v>7179</v>
      </c>
      <c r="J25603" s="72" t="s">
        <v>3848</v>
      </c>
      <c r="K25603" s="72" t="s">
        <v>7287</v>
      </c>
      <c r="L25603" s="12" t="e">
        <f>VLOOKUP(B25603,Doses!A:C,3,FALSE)</f>
        <v>#N/A</v>
      </c>
      <c r="M25603" s="44" t="e">
        <f t="shared" si="400"/>
        <v>#VALUE!</v>
      </c>
    </row>
    <row r="25604" spans="1:13" x14ac:dyDescent="0.25">
      <c r="A25604" s="72" t="s">
        <v>5246</v>
      </c>
      <c r="B25604" s="72">
        <v>510045</v>
      </c>
      <c r="C25604" s="72" t="s">
        <v>7206</v>
      </c>
      <c r="D25604" s="72">
        <v>20</v>
      </c>
      <c r="E25604" s="72">
        <v>4</v>
      </c>
      <c r="F25604" s="72">
        <v>0</v>
      </c>
      <c r="G25604" s="72">
        <v>1</v>
      </c>
      <c r="H25604" s="72" t="s">
        <v>5238</v>
      </c>
      <c r="I25604" s="72" t="s">
        <v>7207</v>
      </c>
      <c r="J25604" s="72" t="s">
        <v>2</v>
      </c>
      <c r="K25604" s="72" t="s">
        <v>7223</v>
      </c>
      <c r="L25604" s="12" t="e">
        <f>VLOOKUP(B25604,Doses!A:C,3,FALSE)</f>
        <v>#N/A</v>
      </c>
      <c r="M25604" s="44" t="e">
        <f t="shared" si="400"/>
        <v>#VALUE!</v>
      </c>
    </row>
    <row r="25605" spans="1:13" x14ac:dyDescent="0.25">
      <c r="A25605" s="72" t="s">
        <v>5246</v>
      </c>
      <c r="B25605" s="72">
        <v>220026</v>
      </c>
      <c r="C25605" s="72" t="s">
        <v>8922</v>
      </c>
      <c r="D25605" s="72">
        <v>30</v>
      </c>
      <c r="E25605" s="72">
        <v>50</v>
      </c>
      <c r="F25605" s="72">
        <v>0</v>
      </c>
      <c r="G25605" s="72">
        <v>1</v>
      </c>
      <c r="H25605" s="72" t="s">
        <v>5238</v>
      </c>
      <c r="I25605" s="72" t="s">
        <v>8923</v>
      </c>
      <c r="J25605" s="72" t="s">
        <v>2</v>
      </c>
      <c r="K25605" s="72" t="s">
        <v>8924</v>
      </c>
      <c r="L25605" s="12" t="e">
        <f>VLOOKUP(B25605,Doses!A:C,3,FALSE)</f>
        <v>#N/A</v>
      </c>
      <c r="M25605" s="44" t="e">
        <f t="shared" si="400"/>
        <v>#VALUE!</v>
      </c>
    </row>
    <row r="25606" spans="1:13" x14ac:dyDescent="0.25">
      <c r="A25606" s="72" t="s">
        <v>5247</v>
      </c>
      <c r="D25606" s="72">
        <v>0</v>
      </c>
      <c r="E25606" s="72">
        <v>0</v>
      </c>
      <c r="F25606" s="72">
        <v>0</v>
      </c>
      <c r="H25606" s="72" t="s">
        <v>5238</v>
      </c>
      <c r="K25606" s="72" t="s">
        <v>3850</v>
      </c>
      <c r="L25606" s="12" t="e">
        <f>VLOOKUP(B25606,Doses!A:C,3,FALSE)</f>
        <v>#N/A</v>
      </c>
      <c r="M25606" s="44" t="e">
        <f t="shared" si="400"/>
        <v>#VALUE!</v>
      </c>
    </row>
    <row r="25607" spans="1:13" x14ac:dyDescent="0.25">
      <c r="A25607" s="72" t="s">
        <v>5248</v>
      </c>
      <c r="B25607" s="72">
        <v>510028</v>
      </c>
      <c r="C25607" s="72" t="s">
        <v>7180</v>
      </c>
      <c r="D25607" s="72">
        <v>1</v>
      </c>
      <c r="E25607" s="72">
        <v>2115</v>
      </c>
      <c r="F25607" s="72">
        <v>0</v>
      </c>
      <c r="G25607" s="72">
        <v>1</v>
      </c>
      <c r="H25607" s="72" t="s">
        <v>5238</v>
      </c>
      <c r="I25607" s="72" t="s">
        <v>8068</v>
      </c>
      <c r="J25607" s="72" t="s">
        <v>2</v>
      </c>
      <c r="K25607" s="72" t="s">
        <v>7224</v>
      </c>
      <c r="L25607" s="12" t="e">
        <f>VLOOKUP(B25607,Doses!A:C,3,FALSE)</f>
        <v>#N/A</v>
      </c>
      <c r="M25607" s="44" t="e">
        <f t="shared" si="400"/>
        <v>#VALUE!</v>
      </c>
    </row>
    <row r="25608" spans="1:13" x14ac:dyDescent="0.25">
      <c r="A25608" s="72" t="s">
        <v>5249</v>
      </c>
      <c r="D25608" s="72">
        <v>0</v>
      </c>
      <c r="E25608" s="72">
        <v>0</v>
      </c>
      <c r="F25608" s="72">
        <v>0</v>
      </c>
      <c r="H25608" s="72" t="s">
        <v>5238</v>
      </c>
      <c r="K25608" s="72" t="s">
        <v>3850</v>
      </c>
      <c r="L25608" s="12" t="e">
        <f>VLOOKUP(B25608,Doses!A:C,3,FALSE)</f>
        <v>#N/A</v>
      </c>
      <c r="M25608" s="44" t="e">
        <f t="shared" si="400"/>
        <v>#VALUE!</v>
      </c>
    </row>
    <row r="25609" spans="1:13" x14ac:dyDescent="0.25">
      <c r="A25609" s="72" t="s">
        <v>5250</v>
      </c>
      <c r="B25609" s="72">
        <v>510002</v>
      </c>
      <c r="C25609" s="72" t="s">
        <v>7613</v>
      </c>
      <c r="D25609" s="72">
        <v>1</v>
      </c>
      <c r="E25609" s="72">
        <v>319</v>
      </c>
      <c r="F25609" s="72">
        <v>0</v>
      </c>
      <c r="G25609" s="72">
        <v>1</v>
      </c>
      <c r="H25609" s="72" t="s">
        <v>5238</v>
      </c>
      <c r="I25609" s="72" t="s">
        <v>8222</v>
      </c>
      <c r="J25609" s="72" t="s">
        <v>2</v>
      </c>
      <c r="K25609" s="72">
        <v>42738</v>
      </c>
      <c r="L25609" s="12" t="e">
        <f>VLOOKUP(B25609,Doses!A:C,3,FALSE)</f>
        <v>#N/A</v>
      </c>
      <c r="M25609" s="44">
        <f t="shared" si="400"/>
        <v>42738</v>
      </c>
    </row>
    <row r="25610" spans="1:13" x14ac:dyDescent="0.25">
      <c r="A25610" s="72" t="s">
        <v>5250</v>
      </c>
      <c r="B25610" s="72">
        <v>510002</v>
      </c>
      <c r="C25610" s="72" t="s">
        <v>7613</v>
      </c>
      <c r="D25610" s="72">
        <v>1</v>
      </c>
      <c r="E25610" s="72">
        <v>431</v>
      </c>
      <c r="F25610" s="72">
        <v>0</v>
      </c>
      <c r="G25610" s="72">
        <v>1</v>
      </c>
      <c r="H25610" s="72" t="s">
        <v>5238</v>
      </c>
      <c r="I25610" s="72" t="s">
        <v>8222</v>
      </c>
      <c r="J25610" s="72" t="s">
        <v>2</v>
      </c>
      <c r="K25610" s="72">
        <v>42738</v>
      </c>
      <c r="L25610" s="12" t="e">
        <f>VLOOKUP(B25610,Doses!A:C,3,FALSE)</f>
        <v>#N/A</v>
      </c>
      <c r="M25610" s="44">
        <f t="shared" si="400"/>
        <v>42738</v>
      </c>
    </row>
    <row r="25611" spans="1:13" x14ac:dyDescent="0.25">
      <c r="A25611" s="72" t="s">
        <v>5250</v>
      </c>
      <c r="B25611" s="72">
        <v>215019</v>
      </c>
      <c r="C25611" s="72" t="s">
        <v>5103</v>
      </c>
      <c r="D25611" s="72">
        <v>5</v>
      </c>
      <c r="E25611" s="72">
        <v>114</v>
      </c>
      <c r="F25611" s="72">
        <v>0</v>
      </c>
      <c r="G25611" s="72">
        <v>1</v>
      </c>
      <c r="H25611" s="72" t="s">
        <v>5238</v>
      </c>
      <c r="I25611" s="72" t="s">
        <v>7917</v>
      </c>
      <c r="J25611" s="72" t="s">
        <v>2</v>
      </c>
      <c r="K25611" s="72" t="s">
        <v>7226</v>
      </c>
      <c r="L25611" s="12" t="e">
        <f>VLOOKUP(B25611,Doses!A:C,3,FALSE)</f>
        <v>#N/A</v>
      </c>
      <c r="M25611" s="44" t="e">
        <f t="shared" si="400"/>
        <v>#VALUE!</v>
      </c>
    </row>
    <row r="25612" spans="1:13" x14ac:dyDescent="0.25">
      <c r="A25612" s="72" t="s">
        <v>5251</v>
      </c>
      <c r="B25612" s="72">
        <v>215429</v>
      </c>
      <c r="C25612" s="72" t="s">
        <v>8066</v>
      </c>
      <c r="D25612" s="72">
        <v>2</v>
      </c>
      <c r="E25612" s="72">
        <v>42</v>
      </c>
      <c r="F25612" s="72">
        <v>0</v>
      </c>
      <c r="G25612" s="72">
        <v>1</v>
      </c>
      <c r="H25612" s="72" t="s">
        <v>5238</v>
      </c>
      <c r="I25612" s="72" t="s">
        <v>8682</v>
      </c>
      <c r="J25612" s="72" t="s">
        <v>2</v>
      </c>
      <c r="K25612" s="72" t="s">
        <v>7229</v>
      </c>
      <c r="L25612" s="12" t="e">
        <f>VLOOKUP(B25612,Doses!A:C,3,FALSE)</f>
        <v>#N/A</v>
      </c>
      <c r="M25612" s="44" t="e">
        <f t="shared" si="400"/>
        <v>#VALUE!</v>
      </c>
    </row>
    <row r="25613" spans="1:13" x14ac:dyDescent="0.25">
      <c r="A25613" s="72" t="s">
        <v>5251</v>
      </c>
      <c r="B25613" s="72">
        <v>510043</v>
      </c>
      <c r="C25613" s="72" t="s">
        <v>9380</v>
      </c>
      <c r="D25613" s="72">
        <v>1</v>
      </c>
      <c r="E25613" s="72">
        <v>100</v>
      </c>
      <c r="F25613" s="72">
        <v>0</v>
      </c>
      <c r="G25613" s="72">
        <v>1</v>
      </c>
      <c r="H25613" s="72" t="s">
        <v>5238</v>
      </c>
      <c r="I25613" s="72" t="s">
        <v>9381</v>
      </c>
      <c r="J25613" s="72" t="s">
        <v>2</v>
      </c>
      <c r="K25613" s="72" t="s">
        <v>7284</v>
      </c>
      <c r="L25613" s="12" t="e">
        <f>VLOOKUP(B25613,Doses!A:C,3,FALSE)</f>
        <v>#N/A</v>
      </c>
      <c r="M25613" s="44" t="e">
        <f t="shared" si="400"/>
        <v>#VALUE!</v>
      </c>
    </row>
    <row r="25614" spans="1:13" x14ac:dyDescent="0.25">
      <c r="A25614" s="72" t="s">
        <v>5252</v>
      </c>
      <c r="B25614" s="72">
        <v>510045</v>
      </c>
      <c r="C25614" s="72" t="s">
        <v>7206</v>
      </c>
      <c r="D25614" s="72">
        <v>20</v>
      </c>
      <c r="E25614" s="72">
        <v>2</v>
      </c>
      <c r="F25614" s="72">
        <v>0</v>
      </c>
      <c r="G25614" s="72">
        <v>1</v>
      </c>
      <c r="H25614" s="72" t="s">
        <v>5238</v>
      </c>
      <c r="I25614" s="72" t="s">
        <v>8457</v>
      </c>
      <c r="J25614" s="72" t="s">
        <v>2</v>
      </c>
      <c r="K25614" s="72" t="s">
        <v>7253</v>
      </c>
      <c r="L25614" s="12" t="e">
        <f>VLOOKUP(B25614,Doses!A:C,3,FALSE)</f>
        <v>#N/A</v>
      </c>
      <c r="M25614" s="44" t="e">
        <f t="shared" si="400"/>
        <v>#VALUE!</v>
      </c>
    </row>
    <row r="25615" spans="1:13" x14ac:dyDescent="0.25">
      <c r="A25615" s="72" t="s">
        <v>5252</v>
      </c>
      <c r="B25615" s="72">
        <v>510045</v>
      </c>
      <c r="C25615" s="72" t="s">
        <v>7206</v>
      </c>
      <c r="D25615" s="72">
        <v>20</v>
      </c>
      <c r="E25615" s="72">
        <v>1</v>
      </c>
      <c r="F25615" s="72">
        <v>0</v>
      </c>
      <c r="G25615" s="72">
        <v>1</v>
      </c>
      <c r="H25615" s="72" t="s">
        <v>5238</v>
      </c>
      <c r="I25615" s="72" t="s">
        <v>7207</v>
      </c>
      <c r="J25615" s="72" t="s">
        <v>2</v>
      </c>
      <c r="K25615" s="72" t="s">
        <v>7223</v>
      </c>
      <c r="L25615" s="12" t="e">
        <f>VLOOKUP(B25615,Doses!A:C,3,FALSE)</f>
        <v>#N/A</v>
      </c>
      <c r="M25615" s="44" t="e">
        <f t="shared" si="400"/>
        <v>#VALUE!</v>
      </c>
    </row>
    <row r="25616" spans="1:13" x14ac:dyDescent="0.25">
      <c r="A25616" s="72" t="s">
        <v>5252</v>
      </c>
      <c r="B25616" s="72">
        <v>880058</v>
      </c>
      <c r="C25616" s="72" t="s">
        <v>8925</v>
      </c>
      <c r="D25616" s="72">
        <v>30</v>
      </c>
      <c r="E25616" s="72">
        <v>10</v>
      </c>
      <c r="F25616" s="72">
        <v>0</v>
      </c>
      <c r="G25616" s="72">
        <v>1</v>
      </c>
      <c r="H25616" s="72" t="s">
        <v>5238</v>
      </c>
      <c r="I25616" s="72" t="s">
        <v>8926</v>
      </c>
      <c r="J25616" s="72" t="s">
        <v>2</v>
      </c>
      <c r="K25616" s="72" t="s">
        <v>7255</v>
      </c>
      <c r="L25616" s="12" t="e">
        <f>VLOOKUP(B25616,Doses!A:C,3,FALSE)</f>
        <v>#N/A</v>
      </c>
      <c r="M25616" s="44" t="e">
        <f t="shared" si="400"/>
        <v>#VALUE!</v>
      </c>
    </row>
    <row r="25617" spans="1:13" x14ac:dyDescent="0.25">
      <c r="A25617" s="72" t="s">
        <v>5252</v>
      </c>
      <c r="B25617" s="72">
        <v>880027</v>
      </c>
      <c r="C25617" s="72" t="s">
        <v>8927</v>
      </c>
      <c r="D25617" s="72">
        <v>1</v>
      </c>
      <c r="E25617" s="72">
        <v>200</v>
      </c>
      <c r="F25617" s="72">
        <v>0</v>
      </c>
      <c r="G25617" s="72">
        <v>1</v>
      </c>
      <c r="H25617" s="72" t="s">
        <v>5238</v>
      </c>
      <c r="I25617" s="72" t="s">
        <v>8928</v>
      </c>
      <c r="J25617" s="72" t="s">
        <v>2</v>
      </c>
      <c r="K25617" s="72" t="s">
        <v>7282</v>
      </c>
      <c r="L25617" s="12" t="e">
        <f>VLOOKUP(B25617,Doses!A:C,3,FALSE)</f>
        <v>#N/A</v>
      </c>
      <c r="M25617" s="44" t="e">
        <f t="shared" si="400"/>
        <v>#VALUE!</v>
      </c>
    </row>
    <row r="25618" spans="1:13" x14ac:dyDescent="0.25">
      <c r="A25618" s="72" t="s">
        <v>5252</v>
      </c>
      <c r="B25618" s="72">
        <v>510046</v>
      </c>
      <c r="C25618" s="72" t="s">
        <v>7177</v>
      </c>
      <c r="D25618" s="72">
        <v>1</v>
      </c>
      <c r="E25618" s="72">
        <v>20</v>
      </c>
      <c r="F25618" s="72">
        <v>0</v>
      </c>
      <c r="G25618" s="72">
        <v>1</v>
      </c>
      <c r="H25618" s="72" t="s">
        <v>5238</v>
      </c>
      <c r="I25618" s="72">
        <v>146991</v>
      </c>
      <c r="J25618" s="72" t="s">
        <v>2</v>
      </c>
      <c r="K25618" s="72" t="s">
        <v>7287</v>
      </c>
      <c r="L25618" s="12" t="e">
        <f>VLOOKUP(B25618,Doses!A:C,3,FALSE)</f>
        <v>#N/A</v>
      </c>
      <c r="M25618" s="44" t="e">
        <f t="shared" si="400"/>
        <v>#VALUE!</v>
      </c>
    </row>
    <row r="25619" spans="1:13" x14ac:dyDescent="0.25">
      <c r="A25619" s="72" t="s">
        <v>5253</v>
      </c>
      <c r="B25619" s="72">
        <v>510071</v>
      </c>
      <c r="C25619" s="72" t="s">
        <v>7631</v>
      </c>
      <c r="D25619" s="72">
        <v>5</v>
      </c>
      <c r="E25619" s="72">
        <v>7</v>
      </c>
      <c r="F25619" s="72">
        <v>0</v>
      </c>
      <c r="G25619" s="72">
        <v>1</v>
      </c>
      <c r="H25619" s="72" t="s">
        <v>5238</v>
      </c>
      <c r="I25619" s="72">
        <v>1152819</v>
      </c>
      <c r="J25619" s="72" t="s">
        <v>2</v>
      </c>
      <c r="K25619" s="72" t="s">
        <v>7224</v>
      </c>
      <c r="L25619" s="12" t="e">
        <f>VLOOKUP(B25619,Doses!A:C,3,FALSE)</f>
        <v>#N/A</v>
      </c>
      <c r="M25619" s="44" t="e">
        <f t="shared" si="400"/>
        <v>#VALUE!</v>
      </c>
    </row>
    <row r="25620" spans="1:13" x14ac:dyDescent="0.25">
      <c r="A25620" s="72" t="s">
        <v>5253</v>
      </c>
      <c r="B25620" s="72">
        <v>510020</v>
      </c>
      <c r="C25620" s="72" t="s">
        <v>8685</v>
      </c>
      <c r="D25620" s="72">
        <v>1</v>
      </c>
      <c r="E25620" s="72">
        <v>120</v>
      </c>
      <c r="F25620" s="72">
        <v>0</v>
      </c>
      <c r="G25620" s="72">
        <v>1</v>
      </c>
      <c r="H25620" s="72" t="s">
        <v>5238</v>
      </c>
      <c r="I25620" s="72" t="s">
        <v>8929</v>
      </c>
      <c r="J25620" s="72" t="s">
        <v>2</v>
      </c>
      <c r="K25620" s="72" t="s">
        <v>7250</v>
      </c>
      <c r="L25620" s="12" t="e">
        <f>VLOOKUP(B25620,Doses!A:C,3,FALSE)</f>
        <v>#N/A</v>
      </c>
      <c r="M25620" s="44" t="e">
        <f t="shared" si="400"/>
        <v>#VALUE!</v>
      </c>
    </row>
    <row r="25621" spans="1:13" x14ac:dyDescent="0.25">
      <c r="A25621" s="72" t="s">
        <v>5253</v>
      </c>
      <c r="B25621" s="72">
        <v>510020</v>
      </c>
      <c r="C25621" s="72" t="s">
        <v>8685</v>
      </c>
      <c r="D25621" s="72">
        <v>1</v>
      </c>
      <c r="E25621" s="72">
        <v>103</v>
      </c>
      <c r="F25621" s="72">
        <v>0</v>
      </c>
      <c r="G25621" s="72">
        <v>1</v>
      </c>
      <c r="H25621" s="72" t="s">
        <v>5238</v>
      </c>
      <c r="I25621" s="72" t="s">
        <v>8929</v>
      </c>
      <c r="J25621" s="72" t="s">
        <v>2</v>
      </c>
      <c r="K25621" s="72" t="s">
        <v>7250</v>
      </c>
      <c r="L25621" s="12" t="e">
        <f>VLOOKUP(B25621,Doses!A:C,3,FALSE)</f>
        <v>#N/A</v>
      </c>
      <c r="M25621" s="44" t="e">
        <f t="shared" si="400"/>
        <v>#VALUE!</v>
      </c>
    </row>
    <row r="25622" spans="1:13" x14ac:dyDescent="0.25">
      <c r="A25622" s="72" t="s">
        <v>5253</v>
      </c>
      <c r="B25622" s="72">
        <v>215166</v>
      </c>
      <c r="C25622" s="72" t="s">
        <v>8067</v>
      </c>
      <c r="D25622" s="72">
        <v>10</v>
      </c>
      <c r="E25622" s="72">
        <v>200</v>
      </c>
      <c r="F25622" s="72">
        <v>0</v>
      </c>
      <c r="G25622" s="72">
        <v>1</v>
      </c>
      <c r="H25622" s="72" t="s">
        <v>5238</v>
      </c>
      <c r="I25622" s="72">
        <v>24451</v>
      </c>
      <c r="J25622" s="72" t="s">
        <v>2</v>
      </c>
      <c r="K25622" s="72" t="s">
        <v>7270</v>
      </c>
      <c r="L25622" s="12" t="e">
        <f>VLOOKUP(B25622,Doses!A:C,3,FALSE)</f>
        <v>#N/A</v>
      </c>
      <c r="M25622" s="44" t="e">
        <f t="shared" si="400"/>
        <v>#VALUE!</v>
      </c>
    </row>
    <row r="25623" spans="1:13" x14ac:dyDescent="0.25">
      <c r="A25623" s="72" t="s">
        <v>5254</v>
      </c>
      <c r="B25623" s="72">
        <v>510043</v>
      </c>
      <c r="C25623" s="72" t="s">
        <v>9380</v>
      </c>
      <c r="D25623" s="72">
        <v>1</v>
      </c>
      <c r="E25623" s="72">
        <v>80</v>
      </c>
      <c r="F25623" s="72">
        <v>0</v>
      </c>
      <c r="G25623" s="72">
        <v>1</v>
      </c>
      <c r="H25623" s="72" t="s">
        <v>5238</v>
      </c>
      <c r="I25623" s="72" t="s">
        <v>9382</v>
      </c>
      <c r="J25623" s="72" t="s">
        <v>2</v>
      </c>
      <c r="K25623" s="72" t="s">
        <v>7259</v>
      </c>
      <c r="L25623" s="12" t="e">
        <f>VLOOKUP(B25623,Doses!A:C,3,FALSE)</f>
        <v>#N/A</v>
      </c>
      <c r="M25623" s="44" t="e">
        <f t="shared" si="400"/>
        <v>#VALUE!</v>
      </c>
    </row>
    <row r="25624" spans="1:13" x14ac:dyDescent="0.25">
      <c r="A25624" s="72" t="s">
        <v>5254</v>
      </c>
      <c r="B25624" s="72">
        <v>510016</v>
      </c>
      <c r="C25624" s="72" t="s">
        <v>7182</v>
      </c>
      <c r="D25624" s="72">
        <v>1</v>
      </c>
      <c r="E25624" s="72">
        <v>62</v>
      </c>
      <c r="F25624" s="72">
        <v>0</v>
      </c>
      <c r="G25624" s="72">
        <v>1</v>
      </c>
      <c r="H25624" s="72" t="s">
        <v>5238</v>
      </c>
      <c r="I25624" s="72" t="s">
        <v>9466</v>
      </c>
      <c r="J25624" s="72" t="s">
        <v>2</v>
      </c>
      <c r="K25624" s="72" t="s">
        <v>7226</v>
      </c>
      <c r="L25624" s="12" t="e">
        <f>VLOOKUP(B25624,Doses!A:C,3,FALSE)</f>
        <v>#N/A</v>
      </c>
      <c r="M25624" s="44" t="e">
        <f t="shared" si="400"/>
        <v>#VALUE!</v>
      </c>
    </row>
    <row r="25625" spans="1:13" x14ac:dyDescent="0.25">
      <c r="A25625" s="72" t="s">
        <v>5254</v>
      </c>
      <c r="B25625" s="72">
        <v>510027</v>
      </c>
      <c r="C25625" s="72" t="s">
        <v>9467</v>
      </c>
      <c r="D25625" s="72">
        <v>1</v>
      </c>
      <c r="E25625" s="72">
        <v>60</v>
      </c>
      <c r="F25625" s="72">
        <v>0</v>
      </c>
      <c r="G25625" s="72">
        <v>1</v>
      </c>
      <c r="H25625" s="72" t="s">
        <v>5238</v>
      </c>
      <c r="I25625" s="72" t="s">
        <v>9468</v>
      </c>
      <c r="J25625" s="72" t="s">
        <v>2</v>
      </c>
      <c r="K25625" s="72" t="s">
        <v>7219</v>
      </c>
      <c r="L25625" s="12" t="e">
        <f>VLOOKUP(B25625,Doses!A:C,3,FALSE)</f>
        <v>#N/A</v>
      </c>
      <c r="M25625" s="44" t="e">
        <f t="shared" si="400"/>
        <v>#VALUE!</v>
      </c>
    </row>
    <row r="25626" spans="1:13" x14ac:dyDescent="0.25">
      <c r="A25626" s="72" t="s">
        <v>5255</v>
      </c>
      <c r="B25626" s="72">
        <v>510007</v>
      </c>
      <c r="C25626" s="72" t="s">
        <v>5237</v>
      </c>
      <c r="D25626" s="72">
        <v>1</v>
      </c>
      <c r="E25626" s="72">
        <v>1</v>
      </c>
      <c r="F25626" s="72">
        <v>0</v>
      </c>
      <c r="G25626" s="72">
        <v>1</v>
      </c>
      <c r="H25626" s="72" t="s">
        <v>5238</v>
      </c>
      <c r="I25626" s="72" t="s">
        <v>8689</v>
      </c>
      <c r="J25626" s="72" t="s">
        <v>2</v>
      </c>
      <c r="K25626" s="72" t="s">
        <v>7284</v>
      </c>
      <c r="L25626" s="12" t="e">
        <f>VLOOKUP(B25626,Doses!A:C,3,FALSE)</f>
        <v>#N/A</v>
      </c>
      <c r="M25626" s="44" t="e">
        <f t="shared" si="400"/>
        <v>#VALUE!</v>
      </c>
    </row>
    <row r="25627" spans="1:13" x14ac:dyDescent="0.25">
      <c r="A25627" s="72" t="s">
        <v>5255</v>
      </c>
      <c r="B25627" s="72">
        <v>510020</v>
      </c>
      <c r="C25627" s="72" t="s">
        <v>8685</v>
      </c>
      <c r="D25627" s="72">
        <v>1</v>
      </c>
      <c r="E25627" s="72">
        <v>31</v>
      </c>
      <c r="F25627" s="72">
        <v>0</v>
      </c>
      <c r="G25627" s="72">
        <v>1</v>
      </c>
      <c r="H25627" s="72" t="s">
        <v>5238</v>
      </c>
      <c r="I25627" s="72" t="s">
        <v>8688</v>
      </c>
      <c r="J25627" s="72" t="s">
        <v>2</v>
      </c>
      <c r="K25627" s="72" t="s">
        <v>8648</v>
      </c>
      <c r="L25627" s="12" t="e">
        <f>VLOOKUP(B25627,Doses!A:C,3,FALSE)</f>
        <v>#N/A</v>
      </c>
      <c r="M25627" s="44" t="e">
        <f t="shared" si="400"/>
        <v>#VALUE!</v>
      </c>
    </row>
    <row r="25628" spans="1:13" x14ac:dyDescent="0.25">
      <c r="A25628" s="72" t="s">
        <v>5256</v>
      </c>
      <c r="B25628" s="72">
        <v>510003</v>
      </c>
      <c r="C25628" s="72" t="s">
        <v>7728</v>
      </c>
      <c r="D25628" s="72">
        <v>1</v>
      </c>
      <c r="E25628" s="72">
        <v>1350</v>
      </c>
      <c r="F25628" s="72">
        <v>0</v>
      </c>
      <c r="G25628" s="72">
        <v>1</v>
      </c>
      <c r="H25628" s="72" t="s">
        <v>5238</v>
      </c>
      <c r="I25628" s="72" t="s">
        <v>7735</v>
      </c>
      <c r="J25628" s="72" t="s">
        <v>2</v>
      </c>
      <c r="K25628" s="72" t="s">
        <v>7284</v>
      </c>
      <c r="L25628" s="12" t="e">
        <f>VLOOKUP(B25628,Doses!A:C,3,FALSE)</f>
        <v>#N/A</v>
      </c>
      <c r="M25628" s="44" t="e">
        <f t="shared" si="400"/>
        <v>#VALUE!</v>
      </c>
    </row>
    <row r="25629" spans="1:13" x14ac:dyDescent="0.25">
      <c r="A25629" s="72" t="s">
        <v>5256</v>
      </c>
      <c r="B25629" s="72">
        <v>510007</v>
      </c>
      <c r="C25629" s="72" t="s">
        <v>5237</v>
      </c>
      <c r="D25629" s="72">
        <v>1</v>
      </c>
      <c r="E25629" s="72">
        <v>166</v>
      </c>
      <c r="F25629" s="72">
        <v>0</v>
      </c>
      <c r="G25629" s="72">
        <v>1</v>
      </c>
      <c r="H25629" s="72" t="s">
        <v>5238</v>
      </c>
      <c r="I25629" s="72" t="s">
        <v>7423</v>
      </c>
      <c r="J25629" s="72" t="s">
        <v>2</v>
      </c>
      <c r="K25629" s="72" t="s">
        <v>7252</v>
      </c>
      <c r="L25629" s="12" t="e">
        <f>VLOOKUP(B25629,Doses!A:C,3,FALSE)</f>
        <v>#N/A</v>
      </c>
      <c r="M25629" s="44" t="e">
        <f t="shared" si="400"/>
        <v>#VALUE!</v>
      </c>
    </row>
    <row r="25630" spans="1:13" x14ac:dyDescent="0.25">
      <c r="A25630" s="72" t="s">
        <v>5258</v>
      </c>
      <c r="B25630" s="72">
        <v>510025</v>
      </c>
      <c r="C25630" s="72" t="s">
        <v>6609</v>
      </c>
      <c r="D25630" s="72">
        <v>1</v>
      </c>
      <c r="E25630" s="72">
        <v>350</v>
      </c>
      <c r="F25630" s="72">
        <v>0</v>
      </c>
      <c r="G25630" s="72">
        <v>1</v>
      </c>
      <c r="H25630" s="72" t="s">
        <v>5238</v>
      </c>
      <c r="I25630" s="72">
        <v>5062</v>
      </c>
      <c r="J25630" s="72" t="s">
        <v>2</v>
      </c>
      <c r="K25630" s="72" t="s">
        <v>7254</v>
      </c>
      <c r="L25630" s="12" t="e">
        <f>VLOOKUP(B25630,Doses!A:C,3,FALSE)</f>
        <v>#N/A</v>
      </c>
      <c r="M25630" s="44" t="e">
        <f t="shared" si="400"/>
        <v>#VALUE!</v>
      </c>
    </row>
    <row r="25631" spans="1:13" x14ac:dyDescent="0.25">
      <c r="A25631" s="72" t="s">
        <v>5258</v>
      </c>
      <c r="B25631" s="72">
        <v>510004</v>
      </c>
      <c r="C25631" s="72" t="s">
        <v>7406</v>
      </c>
      <c r="D25631" s="72">
        <v>1</v>
      </c>
      <c r="E25631" s="72">
        <v>310</v>
      </c>
      <c r="F25631" s="72">
        <v>0</v>
      </c>
      <c r="G25631" s="72">
        <v>1</v>
      </c>
      <c r="H25631" s="72" t="s">
        <v>5238</v>
      </c>
      <c r="I25631" s="72">
        <v>156196</v>
      </c>
      <c r="J25631" s="72" t="s">
        <v>2</v>
      </c>
      <c r="K25631" s="72" t="s">
        <v>7248</v>
      </c>
      <c r="L25631" s="12" t="e">
        <f>VLOOKUP(B25631,Doses!A:C,3,FALSE)</f>
        <v>#N/A</v>
      </c>
      <c r="M25631" s="44" t="e">
        <f t="shared" si="400"/>
        <v>#VALUE!</v>
      </c>
    </row>
    <row r="25632" spans="1:13" x14ac:dyDescent="0.25">
      <c r="A25632" s="72" t="s">
        <v>5259</v>
      </c>
      <c r="B25632" s="72">
        <v>510013</v>
      </c>
      <c r="C25632" s="72" t="s">
        <v>7921</v>
      </c>
      <c r="D25632" s="72">
        <v>1</v>
      </c>
      <c r="E25632" s="72">
        <v>100</v>
      </c>
      <c r="F25632" s="72">
        <v>0</v>
      </c>
      <c r="G25632" s="72">
        <v>1</v>
      </c>
      <c r="H25632" s="72" t="s">
        <v>5238</v>
      </c>
      <c r="I25632" s="72" t="s">
        <v>8223</v>
      </c>
      <c r="J25632" s="72" t="s">
        <v>2</v>
      </c>
      <c r="K25632" s="72" t="s">
        <v>7242</v>
      </c>
      <c r="L25632" s="12" t="e">
        <f>VLOOKUP(B25632,Doses!A:C,3,FALSE)</f>
        <v>#N/A</v>
      </c>
      <c r="M25632" s="44" t="e">
        <f t="shared" si="400"/>
        <v>#VALUE!</v>
      </c>
    </row>
    <row r="25633" spans="1:13" x14ac:dyDescent="0.25">
      <c r="A25633" s="72" t="s">
        <v>5259</v>
      </c>
      <c r="B25633" s="72">
        <v>880059</v>
      </c>
      <c r="C25633" s="72" t="s">
        <v>8930</v>
      </c>
      <c r="D25633" s="72">
        <v>30</v>
      </c>
      <c r="E25633" s="72">
        <v>10</v>
      </c>
      <c r="F25633" s="72">
        <v>0</v>
      </c>
      <c r="G25633" s="72">
        <v>1</v>
      </c>
      <c r="H25633" s="72" t="s">
        <v>5238</v>
      </c>
      <c r="I25633" s="72" t="s">
        <v>8931</v>
      </c>
      <c r="J25633" s="72" t="s">
        <v>2</v>
      </c>
      <c r="K25633" s="72" t="s">
        <v>7219</v>
      </c>
      <c r="L25633" s="12" t="e">
        <f>VLOOKUP(B25633,Doses!A:C,3,FALSE)</f>
        <v>#N/A</v>
      </c>
      <c r="M25633" s="44" t="e">
        <f t="shared" si="400"/>
        <v>#VALUE!</v>
      </c>
    </row>
    <row r="25634" spans="1:13" x14ac:dyDescent="0.25">
      <c r="A25634" s="72" t="s">
        <v>5260</v>
      </c>
      <c r="B25634" s="72">
        <v>510028</v>
      </c>
      <c r="C25634" s="72" t="s">
        <v>7180</v>
      </c>
      <c r="D25634" s="72">
        <v>1</v>
      </c>
      <c r="E25634" s="72">
        <v>500</v>
      </c>
      <c r="F25634" s="72">
        <v>0</v>
      </c>
      <c r="G25634" s="72">
        <v>1</v>
      </c>
      <c r="H25634" s="72" t="s">
        <v>5238</v>
      </c>
      <c r="I25634" s="72" t="s">
        <v>7363</v>
      </c>
      <c r="J25634" s="72" t="s">
        <v>2</v>
      </c>
      <c r="K25634" s="72" t="s">
        <v>7230</v>
      </c>
      <c r="L25634" s="12" t="e">
        <f>VLOOKUP(B25634,Doses!A:C,3,FALSE)</f>
        <v>#N/A</v>
      </c>
      <c r="M25634" s="44" t="e">
        <f t="shared" si="400"/>
        <v>#VALUE!</v>
      </c>
    </row>
    <row r="25635" spans="1:13" x14ac:dyDescent="0.25">
      <c r="A25635" s="72" t="s">
        <v>5261</v>
      </c>
      <c r="B25635" s="72">
        <v>510013</v>
      </c>
      <c r="C25635" s="72" t="s">
        <v>7921</v>
      </c>
      <c r="D25635" s="72">
        <v>1</v>
      </c>
      <c r="E25635" s="72">
        <v>300</v>
      </c>
      <c r="F25635" s="72">
        <v>0</v>
      </c>
      <c r="G25635" s="72">
        <v>1</v>
      </c>
      <c r="H25635" s="72" t="s">
        <v>5238</v>
      </c>
      <c r="I25635" s="72" t="s">
        <v>8223</v>
      </c>
      <c r="J25635" s="72" t="s">
        <v>2</v>
      </c>
      <c r="K25635" s="72" t="s">
        <v>7242</v>
      </c>
      <c r="L25635" s="12" t="e">
        <f>VLOOKUP(B25635,Doses!A:C,3,FALSE)</f>
        <v>#N/A</v>
      </c>
      <c r="M25635" s="44" t="e">
        <f t="shared" si="400"/>
        <v>#VALUE!</v>
      </c>
    </row>
    <row r="25636" spans="1:13" x14ac:dyDescent="0.25">
      <c r="A25636" s="72" t="s">
        <v>5261</v>
      </c>
      <c r="B25636" s="72">
        <v>510007</v>
      </c>
      <c r="C25636" s="72" t="s">
        <v>5237</v>
      </c>
      <c r="D25636" s="72">
        <v>1</v>
      </c>
      <c r="E25636" s="72">
        <v>192</v>
      </c>
      <c r="F25636" s="72">
        <v>0</v>
      </c>
      <c r="G25636" s="72">
        <v>1</v>
      </c>
      <c r="H25636" s="72" t="s">
        <v>5238</v>
      </c>
      <c r="I25636" s="72" t="s">
        <v>9383</v>
      </c>
      <c r="J25636" s="72" t="s">
        <v>2</v>
      </c>
      <c r="K25636" s="72" t="s">
        <v>7284</v>
      </c>
      <c r="L25636" s="12" t="e">
        <f>VLOOKUP(B25636,Doses!A:C,3,FALSE)</f>
        <v>#N/A</v>
      </c>
      <c r="M25636" s="44" t="e">
        <f t="shared" si="400"/>
        <v>#VALUE!</v>
      </c>
    </row>
    <row r="25637" spans="1:13" x14ac:dyDescent="0.25">
      <c r="A25637" s="72" t="s">
        <v>5262</v>
      </c>
      <c r="B25637" s="72">
        <v>220532</v>
      </c>
      <c r="C25637" s="72" t="s">
        <v>7490</v>
      </c>
      <c r="D25637" s="72">
        <v>28</v>
      </c>
      <c r="E25637" s="72">
        <v>152</v>
      </c>
      <c r="F25637" s="72">
        <v>0</v>
      </c>
      <c r="G25637" s="72">
        <v>1</v>
      </c>
      <c r="H25637" s="72" t="s">
        <v>5238</v>
      </c>
      <c r="I25637" s="72" t="s">
        <v>7491</v>
      </c>
      <c r="J25637" s="72" t="s">
        <v>2</v>
      </c>
      <c r="K25637" s="72" t="s">
        <v>7239</v>
      </c>
      <c r="L25637" s="12" t="e">
        <f>VLOOKUP(B25637,Doses!A:C,3,FALSE)</f>
        <v>#N/A</v>
      </c>
      <c r="M25637" s="44" t="e">
        <f t="shared" si="400"/>
        <v>#VALUE!</v>
      </c>
    </row>
    <row r="25638" spans="1:13" x14ac:dyDescent="0.25">
      <c r="A25638" s="72" t="s">
        <v>5262</v>
      </c>
      <c r="B25638" s="72">
        <v>510002</v>
      </c>
      <c r="C25638" s="72" t="s">
        <v>7613</v>
      </c>
      <c r="D25638" s="72">
        <v>1</v>
      </c>
      <c r="E25638" s="72">
        <v>296</v>
      </c>
      <c r="F25638" s="72">
        <v>0</v>
      </c>
      <c r="G25638" s="72">
        <v>1</v>
      </c>
      <c r="H25638" s="72" t="s">
        <v>5238</v>
      </c>
      <c r="I25638" s="72" t="s">
        <v>8222</v>
      </c>
      <c r="J25638" s="72" t="s">
        <v>2</v>
      </c>
      <c r="K25638" s="72">
        <v>42738</v>
      </c>
      <c r="L25638" s="12" t="e">
        <f>VLOOKUP(B25638,Doses!A:C,3,FALSE)</f>
        <v>#N/A</v>
      </c>
      <c r="M25638" s="44">
        <f t="shared" si="400"/>
        <v>42738</v>
      </c>
    </row>
    <row r="25639" spans="1:13" x14ac:dyDescent="0.25">
      <c r="A25639" s="72" t="s">
        <v>5262</v>
      </c>
      <c r="B25639" s="72">
        <v>220017</v>
      </c>
      <c r="C25639" s="72" t="s">
        <v>9384</v>
      </c>
      <c r="D25639" s="72">
        <v>30</v>
      </c>
      <c r="E25639" s="72">
        <v>312</v>
      </c>
      <c r="F25639" s="72">
        <v>0</v>
      </c>
      <c r="G25639" s="72">
        <v>1</v>
      </c>
      <c r="H25639" s="72" t="s">
        <v>5238</v>
      </c>
      <c r="I25639" s="72" t="s">
        <v>9385</v>
      </c>
      <c r="J25639" s="72" t="s">
        <v>2</v>
      </c>
      <c r="K25639" s="72" t="s">
        <v>8526</v>
      </c>
      <c r="L25639" s="12" t="e">
        <f>VLOOKUP(B25639,Doses!A:C,3,FALSE)</f>
        <v>#N/A</v>
      </c>
      <c r="M25639" s="44" t="e">
        <f t="shared" si="400"/>
        <v>#VALUE!</v>
      </c>
    </row>
    <row r="25640" spans="1:13" x14ac:dyDescent="0.25">
      <c r="A25640" s="72" t="s">
        <v>5263</v>
      </c>
      <c r="B25640" s="72">
        <v>510025</v>
      </c>
      <c r="C25640" s="72" t="s">
        <v>6609</v>
      </c>
      <c r="D25640" s="72">
        <v>1</v>
      </c>
      <c r="E25640" s="72">
        <v>500</v>
      </c>
      <c r="F25640" s="72">
        <v>0</v>
      </c>
      <c r="G25640" s="72">
        <v>1</v>
      </c>
      <c r="H25640" s="72" t="s">
        <v>5238</v>
      </c>
      <c r="I25640" s="72">
        <v>5062</v>
      </c>
      <c r="J25640" s="72" t="s">
        <v>2</v>
      </c>
      <c r="K25640" s="72" t="s">
        <v>7254</v>
      </c>
      <c r="L25640" s="12" t="e">
        <f>VLOOKUP(B25640,Doses!A:C,3,FALSE)</f>
        <v>#N/A</v>
      </c>
      <c r="M25640" s="44" t="e">
        <f t="shared" si="400"/>
        <v>#VALUE!</v>
      </c>
    </row>
    <row r="25641" spans="1:13" x14ac:dyDescent="0.25">
      <c r="A25641" s="72" t="s">
        <v>5263</v>
      </c>
      <c r="B25641" s="72">
        <v>220528</v>
      </c>
      <c r="C25641" s="72" t="s">
        <v>8063</v>
      </c>
      <c r="D25641" s="72">
        <v>10</v>
      </c>
      <c r="E25641" s="72">
        <v>358</v>
      </c>
      <c r="F25641" s="72">
        <v>0</v>
      </c>
      <c r="G25641" s="72">
        <v>1</v>
      </c>
      <c r="H25641" s="72" t="s">
        <v>5238</v>
      </c>
      <c r="I25641" s="72" t="s">
        <v>8417</v>
      </c>
      <c r="J25641" s="72" t="s">
        <v>2</v>
      </c>
      <c r="K25641" s="72" t="s">
        <v>7249</v>
      </c>
      <c r="L25641" s="12" t="e">
        <f>VLOOKUP(B25641,Doses!A:C,3,FALSE)</f>
        <v>#N/A</v>
      </c>
      <c r="M25641" s="44" t="e">
        <f t="shared" si="400"/>
        <v>#VALUE!</v>
      </c>
    </row>
    <row r="25642" spans="1:13" x14ac:dyDescent="0.25">
      <c r="A25642" s="72" t="s">
        <v>5263</v>
      </c>
      <c r="B25642" s="72">
        <v>215079</v>
      </c>
      <c r="C25642" s="72" t="s">
        <v>7422</v>
      </c>
      <c r="D25642" s="72">
        <v>10</v>
      </c>
      <c r="E25642" s="72">
        <v>28</v>
      </c>
      <c r="F25642" s="72">
        <v>0</v>
      </c>
      <c r="G25642" s="72">
        <v>1</v>
      </c>
      <c r="H25642" s="72" t="s">
        <v>5238</v>
      </c>
      <c r="I25642" s="72">
        <v>37080</v>
      </c>
      <c r="J25642" s="72" t="s">
        <v>2</v>
      </c>
      <c r="K25642" s="72" t="s">
        <v>7284</v>
      </c>
      <c r="L25642" s="12" t="e">
        <f>VLOOKUP(B25642,Doses!A:C,3,FALSE)</f>
        <v>#N/A</v>
      </c>
      <c r="M25642" s="44" t="e">
        <f t="shared" si="400"/>
        <v>#VALUE!</v>
      </c>
    </row>
    <row r="25643" spans="1:13" x14ac:dyDescent="0.25">
      <c r="A25643" s="72" t="s">
        <v>5264</v>
      </c>
      <c r="B25643" s="72">
        <v>510025</v>
      </c>
      <c r="C25643" s="72" t="s">
        <v>6609</v>
      </c>
      <c r="D25643" s="72">
        <v>1</v>
      </c>
      <c r="E25643" s="72">
        <v>500</v>
      </c>
      <c r="F25643" s="72">
        <v>0</v>
      </c>
      <c r="G25643" s="72">
        <v>1</v>
      </c>
      <c r="H25643" s="72" t="s">
        <v>5238</v>
      </c>
      <c r="I25643" s="72">
        <v>5062</v>
      </c>
      <c r="J25643" s="72" t="s">
        <v>2</v>
      </c>
      <c r="K25643" s="72" t="s">
        <v>7254</v>
      </c>
      <c r="L25643" s="12" t="e">
        <f>VLOOKUP(B25643,Doses!A:C,3,FALSE)</f>
        <v>#N/A</v>
      </c>
      <c r="M25643" s="44" t="e">
        <f t="shared" si="400"/>
        <v>#VALUE!</v>
      </c>
    </row>
    <row r="25644" spans="1:13" x14ac:dyDescent="0.25">
      <c r="A25644" s="72" t="s">
        <v>5265</v>
      </c>
      <c r="B25644" s="72">
        <v>510007</v>
      </c>
      <c r="C25644" s="72" t="s">
        <v>5237</v>
      </c>
      <c r="D25644" s="72">
        <v>1</v>
      </c>
      <c r="E25644" s="72">
        <v>282</v>
      </c>
      <c r="F25644" s="72">
        <v>0</v>
      </c>
      <c r="G25644" s="72">
        <v>1</v>
      </c>
      <c r="H25644" s="72" t="s">
        <v>5238</v>
      </c>
      <c r="I25644" s="72" t="s">
        <v>9386</v>
      </c>
      <c r="J25644" s="72" t="s">
        <v>2</v>
      </c>
      <c r="K25644" s="72" t="s">
        <v>7252</v>
      </c>
      <c r="L25644" s="12" t="e">
        <f>VLOOKUP(B25644,Doses!A:C,3,FALSE)</f>
        <v>#N/A</v>
      </c>
      <c r="M25644" s="44" t="e">
        <f t="shared" si="400"/>
        <v>#VALUE!</v>
      </c>
    </row>
    <row r="25645" spans="1:13" x14ac:dyDescent="0.25">
      <c r="A25645" s="72" t="s">
        <v>5266</v>
      </c>
      <c r="B25645" s="72">
        <v>510003</v>
      </c>
      <c r="C25645" s="72" t="s">
        <v>7728</v>
      </c>
      <c r="D25645" s="72">
        <v>1</v>
      </c>
      <c r="E25645" s="72">
        <v>825</v>
      </c>
      <c r="F25645" s="72">
        <v>0</v>
      </c>
      <c r="G25645" s="72">
        <v>1</v>
      </c>
      <c r="H25645" s="72" t="s">
        <v>5238</v>
      </c>
      <c r="I25645" s="72" t="s">
        <v>8069</v>
      </c>
      <c r="J25645" s="72" t="s">
        <v>2</v>
      </c>
      <c r="K25645" s="72" t="s">
        <v>7270</v>
      </c>
      <c r="L25645" s="12" t="e">
        <f>VLOOKUP(B25645,Doses!A:C,3,FALSE)</f>
        <v>#N/A</v>
      </c>
      <c r="M25645" s="44" t="e">
        <f t="shared" si="400"/>
        <v>#VALUE!</v>
      </c>
    </row>
    <row r="25646" spans="1:13" x14ac:dyDescent="0.25">
      <c r="A25646" s="72" t="s">
        <v>5267</v>
      </c>
      <c r="B25646" s="72">
        <v>510007</v>
      </c>
      <c r="C25646" s="72" t="s">
        <v>5237</v>
      </c>
      <c r="D25646" s="72">
        <v>1</v>
      </c>
      <c r="E25646" s="72">
        <v>280</v>
      </c>
      <c r="F25646" s="72">
        <v>0</v>
      </c>
      <c r="G25646" s="72">
        <v>1</v>
      </c>
      <c r="H25646" s="72" t="s">
        <v>5238</v>
      </c>
      <c r="I25646" s="72" t="s">
        <v>8458</v>
      </c>
      <c r="J25646" s="72" t="s">
        <v>2</v>
      </c>
      <c r="K25646" s="72" t="s">
        <v>7249</v>
      </c>
      <c r="L25646" s="12" t="e">
        <f>VLOOKUP(B25646,Doses!A:C,3,FALSE)</f>
        <v>#N/A</v>
      </c>
      <c r="M25646" s="44" t="e">
        <f t="shared" si="400"/>
        <v>#VALUE!</v>
      </c>
    </row>
    <row r="25647" spans="1:13" x14ac:dyDescent="0.25">
      <c r="A25647" s="72" t="s">
        <v>5267</v>
      </c>
      <c r="B25647" s="72">
        <v>510007</v>
      </c>
      <c r="C25647" s="72" t="s">
        <v>5237</v>
      </c>
      <c r="D25647" s="72">
        <v>1</v>
      </c>
      <c r="E25647" s="72">
        <v>43</v>
      </c>
      <c r="F25647" s="72">
        <v>0</v>
      </c>
      <c r="G25647" s="72">
        <v>1</v>
      </c>
      <c r="H25647" s="72" t="s">
        <v>5238</v>
      </c>
      <c r="I25647" s="72" t="s">
        <v>8459</v>
      </c>
      <c r="J25647" s="72" t="s">
        <v>2</v>
      </c>
      <c r="K25647" s="72" t="s">
        <v>7249</v>
      </c>
      <c r="L25647" s="12" t="e">
        <f>VLOOKUP(B25647,Doses!A:C,3,FALSE)</f>
        <v>#N/A</v>
      </c>
      <c r="M25647" s="44" t="e">
        <f t="shared" si="400"/>
        <v>#VALUE!</v>
      </c>
    </row>
    <row r="25648" spans="1:13" x14ac:dyDescent="0.25">
      <c r="A25648" s="72" t="s">
        <v>5267</v>
      </c>
      <c r="B25648" s="72">
        <v>510007</v>
      </c>
      <c r="C25648" s="72" t="s">
        <v>5237</v>
      </c>
      <c r="D25648" s="72">
        <v>1</v>
      </c>
      <c r="E25648" s="72">
        <v>140</v>
      </c>
      <c r="F25648" s="72">
        <v>0</v>
      </c>
      <c r="G25648" s="72">
        <v>1</v>
      </c>
      <c r="H25648" s="72" t="s">
        <v>5238</v>
      </c>
      <c r="I25648" s="72" t="s">
        <v>8458</v>
      </c>
      <c r="J25648" s="72" t="s">
        <v>2</v>
      </c>
      <c r="K25648" s="72" t="s">
        <v>7249</v>
      </c>
      <c r="L25648" s="12" t="e">
        <f>VLOOKUP(B25648,Doses!A:C,3,FALSE)</f>
        <v>#N/A</v>
      </c>
      <c r="M25648" s="44" t="e">
        <f t="shared" si="400"/>
        <v>#VALUE!</v>
      </c>
    </row>
    <row r="25649" spans="1:13" x14ac:dyDescent="0.25">
      <c r="A25649" s="72" t="s">
        <v>5267</v>
      </c>
      <c r="B25649" s="72">
        <v>510004</v>
      </c>
      <c r="C25649" s="72" t="s">
        <v>7406</v>
      </c>
      <c r="D25649" s="72">
        <v>1</v>
      </c>
      <c r="E25649" s="72">
        <v>200</v>
      </c>
      <c r="F25649" s="72">
        <v>0</v>
      </c>
      <c r="G25649" s="72">
        <v>1</v>
      </c>
      <c r="H25649" s="72" t="s">
        <v>5238</v>
      </c>
      <c r="I25649" s="72">
        <v>156196</v>
      </c>
      <c r="J25649" s="72" t="s">
        <v>2</v>
      </c>
      <c r="K25649" s="72" t="s">
        <v>7248</v>
      </c>
      <c r="L25649" s="12" t="e">
        <f>VLOOKUP(B25649,Doses!A:C,3,FALSE)</f>
        <v>#N/A</v>
      </c>
      <c r="M25649" s="44" t="e">
        <f t="shared" si="400"/>
        <v>#VALUE!</v>
      </c>
    </row>
    <row r="25650" spans="1:13" x14ac:dyDescent="0.25">
      <c r="A25650" s="72" t="s">
        <v>5268</v>
      </c>
      <c r="B25650" s="72">
        <v>510028</v>
      </c>
      <c r="C25650" s="72" t="s">
        <v>7180</v>
      </c>
      <c r="D25650" s="72">
        <v>1</v>
      </c>
      <c r="E25650" s="72">
        <v>500</v>
      </c>
      <c r="F25650" s="72">
        <v>0</v>
      </c>
      <c r="G25650" s="72">
        <v>1</v>
      </c>
      <c r="H25650" s="72" t="s">
        <v>5238</v>
      </c>
      <c r="I25650" s="72" t="s">
        <v>7363</v>
      </c>
      <c r="J25650" s="72" t="s">
        <v>2</v>
      </c>
      <c r="K25650" s="72" t="s">
        <v>7230</v>
      </c>
      <c r="L25650" s="12" t="e">
        <f>VLOOKUP(B25650,Doses!A:C,3,FALSE)</f>
        <v>#N/A</v>
      </c>
      <c r="M25650" s="44" t="e">
        <f t="shared" si="400"/>
        <v>#VALUE!</v>
      </c>
    </row>
    <row r="25651" spans="1:13" x14ac:dyDescent="0.25">
      <c r="A25651" s="72" t="s">
        <v>5268</v>
      </c>
      <c r="B25651" s="72">
        <v>220518</v>
      </c>
      <c r="C25651" s="72" t="s">
        <v>7918</v>
      </c>
      <c r="D25651" s="72">
        <v>100</v>
      </c>
      <c r="E25651" s="72">
        <v>8</v>
      </c>
      <c r="F25651" s="72">
        <v>0</v>
      </c>
      <c r="G25651" s="72">
        <v>1</v>
      </c>
      <c r="H25651" s="72" t="s">
        <v>5238</v>
      </c>
      <c r="I25651" s="72" t="s">
        <v>7919</v>
      </c>
      <c r="J25651" s="72" t="s">
        <v>2</v>
      </c>
      <c r="K25651" s="72" t="s">
        <v>7251</v>
      </c>
      <c r="L25651" s="12" t="e">
        <f>VLOOKUP(B25651,Doses!A:C,3,FALSE)</f>
        <v>#N/A</v>
      </c>
      <c r="M25651" s="44" t="e">
        <f t="shared" si="400"/>
        <v>#VALUE!</v>
      </c>
    </row>
    <row r="25652" spans="1:13" x14ac:dyDescent="0.25">
      <c r="A25652" s="72" t="s">
        <v>5268</v>
      </c>
      <c r="B25652" s="72">
        <v>510003</v>
      </c>
      <c r="C25652" s="72" t="s">
        <v>7728</v>
      </c>
      <c r="D25652" s="72">
        <v>1</v>
      </c>
      <c r="E25652" s="72">
        <v>1121</v>
      </c>
      <c r="F25652" s="72">
        <v>0</v>
      </c>
      <c r="G25652" s="72">
        <v>1</v>
      </c>
      <c r="H25652" s="72" t="s">
        <v>5238</v>
      </c>
      <c r="I25652" s="72" t="s">
        <v>8932</v>
      </c>
      <c r="J25652" s="72" t="s">
        <v>2</v>
      </c>
      <c r="K25652" s="72" t="s">
        <v>7270</v>
      </c>
      <c r="L25652" s="12" t="e">
        <f>VLOOKUP(B25652,Doses!A:C,3,FALSE)</f>
        <v>#N/A</v>
      </c>
      <c r="M25652" s="44" t="e">
        <f t="shared" si="400"/>
        <v>#VALUE!</v>
      </c>
    </row>
    <row r="25653" spans="1:13" x14ac:dyDescent="0.25">
      <c r="A25653" s="72" t="s">
        <v>5269</v>
      </c>
      <c r="B25653" s="72">
        <v>220519</v>
      </c>
      <c r="C25653" s="72" t="s">
        <v>5118</v>
      </c>
      <c r="D25653" s="72">
        <v>30</v>
      </c>
      <c r="E25653" s="72">
        <v>540</v>
      </c>
      <c r="F25653" s="72">
        <v>0</v>
      </c>
      <c r="G25653" s="72">
        <v>1</v>
      </c>
      <c r="H25653" s="72" t="s">
        <v>5238</v>
      </c>
      <c r="I25653" s="72" t="s">
        <v>7364</v>
      </c>
      <c r="J25653" s="72" t="s">
        <v>2</v>
      </c>
      <c r="K25653" s="72" t="s">
        <v>7226</v>
      </c>
      <c r="L25653" s="12" t="e">
        <f>VLOOKUP(B25653,Doses!A:C,3,FALSE)</f>
        <v>#N/A</v>
      </c>
      <c r="M25653" s="44" t="e">
        <f t="shared" si="400"/>
        <v>#VALUE!</v>
      </c>
    </row>
    <row r="25654" spans="1:13" x14ac:dyDescent="0.25">
      <c r="A25654" s="72" t="s">
        <v>5269</v>
      </c>
      <c r="B25654" s="72">
        <v>510005</v>
      </c>
      <c r="C25654" s="72" t="s">
        <v>7181</v>
      </c>
      <c r="D25654" s="72">
        <v>1</v>
      </c>
      <c r="E25654" s="72">
        <v>300</v>
      </c>
      <c r="F25654" s="72">
        <v>0</v>
      </c>
      <c r="G25654" s="72">
        <v>1</v>
      </c>
      <c r="H25654" s="72" t="s">
        <v>5238</v>
      </c>
      <c r="I25654" s="72" t="s">
        <v>7922</v>
      </c>
      <c r="J25654" s="72" t="s">
        <v>2</v>
      </c>
      <c r="K25654" s="72" t="s">
        <v>7709</v>
      </c>
      <c r="L25654" s="12" t="e">
        <f>VLOOKUP(B25654,Doses!A:C,3,FALSE)</f>
        <v>#N/A</v>
      </c>
      <c r="M25654" s="44" t="e">
        <f t="shared" si="400"/>
        <v>#VALUE!</v>
      </c>
    </row>
    <row r="25655" spans="1:13" x14ac:dyDescent="0.25">
      <c r="A25655" s="72" t="s">
        <v>5270</v>
      </c>
      <c r="B25655" s="72">
        <v>510069</v>
      </c>
      <c r="C25655" s="72" t="s">
        <v>7494</v>
      </c>
      <c r="D25655" s="72">
        <v>100</v>
      </c>
      <c r="E25655" s="72">
        <v>8</v>
      </c>
      <c r="F25655" s="72">
        <v>0</v>
      </c>
      <c r="G25655" s="72">
        <v>1</v>
      </c>
      <c r="H25655" s="72" t="s">
        <v>5238</v>
      </c>
      <c r="I25655" s="72" t="s">
        <v>7495</v>
      </c>
      <c r="J25655" s="72" t="s">
        <v>2</v>
      </c>
      <c r="K25655" s="72" t="s">
        <v>7239</v>
      </c>
      <c r="L25655" s="12" t="e">
        <f>VLOOKUP(B25655,Doses!A:C,3,FALSE)</f>
        <v>#N/A</v>
      </c>
      <c r="M25655" s="44" t="e">
        <f t="shared" si="400"/>
        <v>#VALUE!</v>
      </c>
    </row>
    <row r="25656" spans="1:13" x14ac:dyDescent="0.25">
      <c r="A25656" s="72" t="s">
        <v>5270</v>
      </c>
      <c r="B25656" s="72">
        <v>223023</v>
      </c>
      <c r="C25656" s="72" t="s">
        <v>5257</v>
      </c>
      <c r="D25656" s="72">
        <v>10</v>
      </c>
      <c r="E25656" s="72">
        <v>226</v>
      </c>
      <c r="F25656" s="72">
        <v>0</v>
      </c>
      <c r="G25656" s="72">
        <v>1</v>
      </c>
      <c r="H25656" s="72" t="s">
        <v>5238</v>
      </c>
      <c r="I25656" s="72">
        <v>50119</v>
      </c>
      <c r="J25656" s="72" t="s">
        <v>2</v>
      </c>
      <c r="K25656" s="72" t="s">
        <v>7248</v>
      </c>
      <c r="L25656" s="12" t="e">
        <f>VLOOKUP(B25656,Doses!A:C,3,FALSE)</f>
        <v>#N/A</v>
      </c>
      <c r="M25656" s="44" t="e">
        <f t="shared" si="400"/>
        <v>#VALUE!</v>
      </c>
    </row>
    <row r="25657" spans="1:13" x14ac:dyDescent="0.25">
      <c r="A25657" s="72" t="s">
        <v>5271</v>
      </c>
      <c r="B25657" s="72">
        <v>510045</v>
      </c>
      <c r="C25657" s="72" t="s">
        <v>7206</v>
      </c>
      <c r="D25657" s="72">
        <v>20</v>
      </c>
      <c r="E25657" s="72">
        <v>2</v>
      </c>
      <c r="F25657" s="72">
        <v>0</v>
      </c>
      <c r="G25657" s="72">
        <v>1</v>
      </c>
      <c r="H25657" s="72" t="s">
        <v>5238</v>
      </c>
      <c r="I25657" s="72" t="s">
        <v>7920</v>
      </c>
      <c r="J25657" s="72" t="s">
        <v>2</v>
      </c>
      <c r="K25657" s="72" t="s">
        <v>7253</v>
      </c>
      <c r="L25657" s="12" t="e">
        <f>VLOOKUP(B25657,Doses!A:C,3,FALSE)</f>
        <v>#N/A</v>
      </c>
      <c r="M25657" s="44" t="e">
        <f t="shared" si="400"/>
        <v>#VALUE!</v>
      </c>
    </row>
    <row r="25658" spans="1:13" x14ac:dyDescent="0.25">
      <c r="A25658" s="72" t="s">
        <v>5272</v>
      </c>
      <c r="B25658" s="72">
        <v>510003</v>
      </c>
      <c r="C25658" s="72" t="s">
        <v>7728</v>
      </c>
      <c r="D25658" s="72">
        <v>1</v>
      </c>
      <c r="E25658" s="72">
        <v>565</v>
      </c>
      <c r="F25658" s="72">
        <v>0</v>
      </c>
      <c r="G25658" s="72">
        <v>1</v>
      </c>
      <c r="H25658" s="72" t="s">
        <v>5238</v>
      </c>
      <c r="I25658" s="72" t="s">
        <v>8933</v>
      </c>
      <c r="J25658" s="72" t="s">
        <v>2</v>
      </c>
      <c r="K25658" s="72" t="s">
        <v>7270</v>
      </c>
      <c r="L25658" s="12" t="e">
        <f>VLOOKUP(B25658,Doses!A:C,3,FALSE)</f>
        <v>#N/A</v>
      </c>
      <c r="M25658" s="44" t="e">
        <f t="shared" si="400"/>
        <v>#VALUE!</v>
      </c>
    </row>
    <row r="25659" spans="1:13" x14ac:dyDescent="0.25">
      <c r="A25659" s="72" t="s">
        <v>5272</v>
      </c>
      <c r="B25659" s="72">
        <v>510003</v>
      </c>
      <c r="C25659" s="72" t="s">
        <v>7728</v>
      </c>
      <c r="D25659" s="72">
        <v>1</v>
      </c>
      <c r="E25659" s="72">
        <v>514</v>
      </c>
      <c r="F25659" s="72">
        <v>0</v>
      </c>
      <c r="G25659" s="72">
        <v>1</v>
      </c>
      <c r="H25659" s="72" t="s">
        <v>5238</v>
      </c>
      <c r="I25659" s="72" t="s">
        <v>8933</v>
      </c>
      <c r="J25659" s="72" t="s">
        <v>2</v>
      </c>
      <c r="K25659" s="72" t="s">
        <v>7270</v>
      </c>
      <c r="L25659" s="12" t="e">
        <f>VLOOKUP(B25659,Doses!A:C,3,FALSE)</f>
        <v>#N/A</v>
      </c>
      <c r="M25659" s="44" t="e">
        <f t="shared" si="400"/>
        <v>#VALUE!</v>
      </c>
    </row>
    <row r="25660" spans="1:13" x14ac:dyDescent="0.25">
      <c r="A25660" s="72" t="s">
        <v>5273</v>
      </c>
      <c r="B25660" s="72">
        <v>510068</v>
      </c>
      <c r="C25660" s="72" t="s">
        <v>7492</v>
      </c>
      <c r="D25660" s="72">
        <v>100</v>
      </c>
      <c r="E25660" s="72">
        <v>280</v>
      </c>
      <c r="F25660" s="72">
        <v>0</v>
      </c>
      <c r="G25660" s="72">
        <v>1</v>
      </c>
      <c r="H25660" s="72" t="s">
        <v>5238</v>
      </c>
      <c r="I25660" s="72" t="s">
        <v>7493</v>
      </c>
      <c r="J25660" s="72" t="s">
        <v>2</v>
      </c>
      <c r="K25660" s="72" t="s">
        <v>7220</v>
      </c>
      <c r="L25660" s="12" t="e">
        <f>VLOOKUP(B25660,Doses!A:C,3,FALSE)</f>
        <v>#N/A</v>
      </c>
      <c r="M25660" s="44" t="e">
        <f t="shared" si="400"/>
        <v>#VALUE!</v>
      </c>
    </row>
    <row r="25661" spans="1:13" x14ac:dyDescent="0.25">
      <c r="A25661" s="72" t="s">
        <v>5274</v>
      </c>
      <c r="B25661" s="72">
        <v>510033</v>
      </c>
      <c r="C25661" s="72" t="s">
        <v>7362</v>
      </c>
      <c r="D25661" s="72">
        <v>28</v>
      </c>
      <c r="E25661" s="72">
        <v>60</v>
      </c>
      <c r="F25661" s="72">
        <v>0</v>
      </c>
      <c r="G25661" s="72">
        <v>1</v>
      </c>
      <c r="H25661" s="72" t="s">
        <v>5238</v>
      </c>
      <c r="I25661" s="72" t="s">
        <v>7424</v>
      </c>
      <c r="J25661" s="72" t="s">
        <v>2</v>
      </c>
      <c r="K25661" s="72" t="s">
        <v>7218</v>
      </c>
      <c r="L25661" s="12" t="e">
        <f>VLOOKUP(B25661,Doses!A:C,3,FALSE)</f>
        <v>#N/A</v>
      </c>
      <c r="M25661" s="44" t="e">
        <f t="shared" si="400"/>
        <v>#VALUE!</v>
      </c>
    </row>
    <row r="25662" spans="1:13" x14ac:dyDescent="0.25">
      <c r="A25662" s="72" t="s">
        <v>5274</v>
      </c>
      <c r="B25662" s="72">
        <v>223023</v>
      </c>
      <c r="C25662" s="72" t="s">
        <v>5257</v>
      </c>
      <c r="D25662" s="72">
        <v>10</v>
      </c>
      <c r="E25662" s="72">
        <v>2434</v>
      </c>
      <c r="F25662" s="72">
        <v>0</v>
      </c>
      <c r="G25662" s="72">
        <v>1</v>
      </c>
      <c r="H25662" s="72" t="s">
        <v>5238</v>
      </c>
      <c r="I25662" s="72">
        <v>41129</v>
      </c>
      <c r="J25662" s="72" t="s">
        <v>2</v>
      </c>
      <c r="K25662" s="72" t="s">
        <v>7249</v>
      </c>
      <c r="L25662" s="12" t="e">
        <f>VLOOKUP(B25662,Doses!A:C,3,FALSE)</f>
        <v>#N/A</v>
      </c>
      <c r="M25662" s="44" t="e">
        <f t="shared" si="400"/>
        <v>#VALUE!</v>
      </c>
    </row>
    <row r="25663" spans="1:13" x14ac:dyDescent="0.25">
      <c r="A25663" s="72" t="s">
        <v>5275</v>
      </c>
      <c r="B25663" s="72">
        <v>223023</v>
      </c>
      <c r="C25663" s="72" t="s">
        <v>5257</v>
      </c>
      <c r="D25663" s="72">
        <v>10</v>
      </c>
      <c r="E25663" s="72">
        <v>1138</v>
      </c>
      <c r="F25663" s="72">
        <v>0</v>
      </c>
      <c r="G25663" s="72">
        <v>1</v>
      </c>
      <c r="H25663" s="72" t="s">
        <v>5238</v>
      </c>
      <c r="I25663" s="72">
        <v>50119</v>
      </c>
      <c r="J25663" s="72" t="s">
        <v>2</v>
      </c>
      <c r="K25663" s="72" t="s">
        <v>7248</v>
      </c>
      <c r="L25663" s="12" t="e">
        <f>VLOOKUP(B25663,Doses!A:C,3,FALSE)</f>
        <v>#N/A</v>
      </c>
      <c r="M25663" s="44" t="e">
        <f t="shared" si="400"/>
        <v>#VALUE!</v>
      </c>
    </row>
    <row r="25664" spans="1:13" x14ac:dyDescent="0.25">
      <c r="A25664" s="72" t="s">
        <v>5275</v>
      </c>
      <c r="B25664" s="72">
        <v>205099</v>
      </c>
      <c r="C25664" s="72" t="s">
        <v>5439</v>
      </c>
      <c r="D25664" s="72">
        <v>24</v>
      </c>
      <c r="E25664" s="72">
        <v>12</v>
      </c>
      <c r="F25664" s="72">
        <v>0</v>
      </c>
      <c r="G25664" s="72">
        <v>3</v>
      </c>
      <c r="H25664" s="72" t="s">
        <v>5238</v>
      </c>
      <c r="I25664" s="72" t="s">
        <v>8506</v>
      </c>
      <c r="J25664" s="72" t="s">
        <v>2</v>
      </c>
      <c r="K25664" s="72" t="s">
        <v>8507</v>
      </c>
      <c r="L25664" s="12" t="e">
        <f>VLOOKUP(B25664,Doses!A:C,3,FALSE)</f>
        <v>#N/A</v>
      </c>
      <c r="M25664" s="44" t="e">
        <f t="shared" si="400"/>
        <v>#VALUE!</v>
      </c>
    </row>
    <row r="25665" spans="1:13" x14ac:dyDescent="0.25">
      <c r="A25665" s="72" t="s">
        <v>5275</v>
      </c>
      <c r="B25665" s="72">
        <v>220002</v>
      </c>
      <c r="C25665" s="72" t="s">
        <v>7349</v>
      </c>
      <c r="D25665" s="72">
        <v>100</v>
      </c>
      <c r="E25665" s="72">
        <v>282</v>
      </c>
      <c r="F25665" s="72">
        <v>0</v>
      </c>
      <c r="G25665" s="72">
        <v>1</v>
      </c>
      <c r="H25665" s="72" t="s">
        <v>5238</v>
      </c>
      <c r="I25665" s="72" t="s">
        <v>8683</v>
      </c>
      <c r="J25665" s="72" t="s">
        <v>2</v>
      </c>
      <c r="K25665" s="72" t="s">
        <v>7250</v>
      </c>
      <c r="L25665" s="12" t="e">
        <f>VLOOKUP(B25665,Doses!A:C,3,FALSE)</f>
        <v>#N/A</v>
      </c>
      <c r="M25665" s="44" t="e">
        <f t="shared" si="400"/>
        <v>#VALUE!</v>
      </c>
    </row>
    <row r="25666" spans="1:13" x14ac:dyDescent="0.25">
      <c r="A25666" s="72" t="s">
        <v>5275</v>
      </c>
      <c r="B25666" s="72">
        <v>220002</v>
      </c>
      <c r="C25666" s="72" t="s">
        <v>7349</v>
      </c>
      <c r="D25666" s="72">
        <v>100</v>
      </c>
      <c r="E25666" s="72">
        <v>223</v>
      </c>
      <c r="F25666" s="72">
        <v>0</v>
      </c>
      <c r="G25666" s="72">
        <v>1</v>
      </c>
      <c r="H25666" s="72" t="s">
        <v>5238</v>
      </c>
      <c r="I25666" s="72" t="s">
        <v>8684</v>
      </c>
      <c r="J25666" s="72" t="s">
        <v>2</v>
      </c>
      <c r="K25666" s="72" t="s">
        <v>7231</v>
      </c>
      <c r="L25666" s="12" t="e">
        <f>VLOOKUP(B25666,Doses!A:C,3,FALSE)</f>
        <v>#N/A</v>
      </c>
      <c r="M25666" s="44" t="e">
        <f t="shared" ref="M25666:M25729" si="401">K25666*1</f>
        <v>#VALUE!</v>
      </c>
    </row>
    <row r="25667" spans="1:13" x14ac:dyDescent="0.25">
      <c r="A25667" s="72" t="s">
        <v>5275</v>
      </c>
      <c r="B25667" s="72">
        <v>205099</v>
      </c>
      <c r="C25667" s="72" t="s">
        <v>5439</v>
      </c>
      <c r="D25667" s="72">
        <v>24</v>
      </c>
      <c r="E25667" s="72">
        <v>2</v>
      </c>
      <c r="F25667" s="72">
        <v>0</v>
      </c>
      <c r="G25667" s="72">
        <v>1</v>
      </c>
      <c r="H25667" s="72" t="s">
        <v>5238</v>
      </c>
      <c r="I25667" s="72" t="s">
        <v>8935</v>
      </c>
      <c r="J25667" s="72" t="s">
        <v>2</v>
      </c>
      <c r="K25667" s="72" t="s">
        <v>8934</v>
      </c>
      <c r="L25667" s="12" t="e">
        <f>VLOOKUP(B25667,Doses!A:C,3,FALSE)</f>
        <v>#N/A</v>
      </c>
      <c r="M25667" s="44" t="e">
        <f t="shared" si="401"/>
        <v>#VALUE!</v>
      </c>
    </row>
    <row r="25668" spans="1:13" x14ac:dyDescent="0.25">
      <c r="A25668" s="72" t="s">
        <v>5275</v>
      </c>
      <c r="B25668" s="72">
        <v>510040</v>
      </c>
      <c r="C25668" s="72" t="s">
        <v>8936</v>
      </c>
      <c r="D25668" s="72">
        <v>1</v>
      </c>
      <c r="E25668" s="72">
        <v>990</v>
      </c>
      <c r="F25668" s="72">
        <v>0</v>
      </c>
      <c r="G25668" s="72">
        <v>1</v>
      </c>
      <c r="H25668" s="72" t="s">
        <v>5238</v>
      </c>
      <c r="I25668" s="72">
        <v>17611</v>
      </c>
      <c r="J25668" s="72" t="s">
        <v>2</v>
      </c>
      <c r="K25668" s="72" t="s">
        <v>7239</v>
      </c>
      <c r="L25668" s="12" t="e">
        <f>VLOOKUP(B25668,Doses!A:C,3,FALSE)</f>
        <v>#N/A</v>
      </c>
      <c r="M25668" s="44" t="e">
        <f t="shared" si="401"/>
        <v>#VALUE!</v>
      </c>
    </row>
    <row r="25669" spans="1:13" x14ac:dyDescent="0.25">
      <c r="A25669" s="72" t="s">
        <v>5275</v>
      </c>
      <c r="B25669" s="72">
        <v>220002</v>
      </c>
      <c r="C25669" s="72" t="s">
        <v>7349</v>
      </c>
      <c r="D25669" s="72">
        <v>100</v>
      </c>
      <c r="E25669" s="72">
        <v>800</v>
      </c>
      <c r="F25669" s="72">
        <v>0</v>
      </c>
      <c r="G25669" s="72">
        <v>1</v>
      </c>
      <c r="H25669" s="72" t="s">
        <v>5238</v>
      </c>
      <c r="I25669" s="72" t="s">
        <v>8684</v>
      </c>
      <c r="J25669" s="72" t="s">
        <v>2</v>
      </c>
      <c r="K25669" s="72" t="s">
        <v>7231</v>
      </c>
      <c r="L25669" s="12" t="e">
        <f>VLOOKUP(B25669,Doses!A:C,3,FALSE)</f>
        <v>#N/A</v>
      </c>
      <c r="M25669" s="44" t="e">
        <f t="shared" si="401"/>
        <v>#VALUE!</v>
      </c>
    </row>
    <row r="25670" spans="1:13" x14ac:dyDescent="0.25">
      <c r="A25670" s="72" t="s">
        <v>5275</v>
      </c>
      <c r="B25670" s="72">
        <v>510007</v>
      </c>
      <c r="C25670" s="72" t="s">
        <v>5237</v>
      </c>
      <c r="D25670" s="72">
        <v>1</v>
      </c>
      <c r="E25670" s="72">
        <v>177</v>
      </c>
      <c r="F25670" s="72">
        <v>0</v>
      </c>
      <c r="G25670" s="72">
        <v>1</v>
      </c>
      <c r="H25670" s="72" t="s">
        <v>5238</v>
      </c>
      <c r="I25670" s="72" t="s">
        <v>8459</v>
      </c>
      <c r="J25670" s="72" t="s">
        <v>2</v>
      </c>
      <c r="K25670" s="72" t="s">
        <v>7249</v>
      </c>
      <c r="L25670" s="12" t="e">
        <f>VLOOKUP(B25670,Doses!A:C,3,FALSE)</f>
        <v>#N/A</v>
      </c>
      <c r="M25670" s="44" t="e">
        <f t="shared" si="401"/>
        <v>#VALUE!</v>
      </c>
    </row>
    <row r="25671" spans="1:13" x14ac:dyDescent="0.25">
      <c r="A25671" s="72" t="s">
        <v>5275</v>
      </c>
      <c r="B25671" s="72">
        <v>223023</v>
      </c>
      <c r="C25671" s="72" t="s">
        <v>5257</v>
      </c>
      <c r="D25671" s="72">
        <v>10</v>
      </c>
      <c r="E25671" s="72">
        <v>2087</v>
      </c>
      <c r="F25671" s="72">
        <v>0</v>
      </c>
      <c r="G25671" s="72">
        <v>1</v>
      </c>
      <c r="H25671" s="72" t="s">
        <v>5238</v>
      </c>
      <c r="I25671" s="72">
        <v>49079</v>
      </c>
      <c r="J25671" s="72" t="s">
        <v>2</v>
      </c>
      <c r="K25671" s="72" t="s">
        <v>7250</v>
      </c>
      <c r="L25671" s="12" t="e">
        <f>VLOOKUP(B25671,Doses!A:C,3,FALSE)</f>
        <v>#N/A</v>
      </c>
      <c r="M25671" s="44" t="e">
        <f t="shared" si="401"/>
        <v>#VALUE!</v>
      </c>
    </row>
    <row r="25672" spans="1:13" x14ac:dyDescent="0.25">
      <c r="A25672" s="72" t="s">
        <v>5275</v>
      </c>
      <c r="B25672" s="72">
        <v>510074</v>
      </c>
      <c r="C25672" s="72" t="s">
        <v>9387</v>
      </c>
      <c r="D25672" s="72">
        <v>1</v>
      </c>
      <c r="E25672" s="72">
        <v>63</v>
      </c>
      <c r="F25672" s="72">
        <v>0</v>
      </c>
      <c r="G25672" s="72">
        <v>1</v>
      </c>
      <c r="H25672" s="72" t="s">
        <v>5238</v>
      </c>
      <c r="I25672" s="72" t="s">
        <v>9388</v>
      </c>
      <c r="J25672" s="72" t="s">
        <v>2</v>
      </c>
      <c r="K25672" s="72" t="s">
        <v>7249</v>
      </c>
      <c r="L25672" s="12" t="e">
        <f>VLOOKUP(B25672,Doses!A:C,3,FALSE)</f>
        <v>#N/A</v>
      </c>
      <c r="M25672" s="44" t="e">
        <f t="shared" si="401"/>
        <v>#VALUE!</v>
      </c>
    </row>
    <row r="25673" spans="1:13" x14ac:dyDescent="0.25">
      <c r="A25673" s="72" t="s">
        <v>5275</v>
      </c>
      <c r="B25673" s="72">
        <v>205091</v>
      </c>
      <c r="C25673" s="72" t="s">
        <v>8456</v>
      </c>
      <c r="D25673" s="72">
        <v>24</v>
      </c>
      <c r="E25673" s="72">
        <v>24</v>
      </c>
      <c r="F25673" s="72">
        <v>0</v>
      </c>
      <c r="G25673" s="72">
        <v>1</v>
      </c>
      <c r="H25673" s="72" t="s">
        <v>5238</v>
      </c>
      <c r="I25673" s="72" t="s">
        <v>9389</v>
      </c>
      <c r="J25673" s="72" t="s">
        <v>2</v>
      </c>
      <c r="K25673" s="72" t="s">
        <v>9390</v>
      </c>
      <c r="L25673" s="12" t="e">
        <f>VLOOKUP(B25673,Doses!A:C,3,FALSE)</f>
        <v>#N/A</v>
      </c>
      <c r="M25673" s="44" t="e">
        <f t="shared" si="401"/>
        <v>#VALUE!</v>
      </c>
    </row>
    <row r="25674" spans="1:13" x14ac:dyDescent="0.25">
      <c r="A25674" s="72" t="s">
        <v>5276</v>
      </c>
      <c r="D25674" s="72">
        <v>0</v>
      </c>
      <c r="E25674" s="72">
        <v>0</v>
      </c>
      <c r="F25674" s="72">
        <v>0</v>
      </c>
      <c r="H25674" s="72" t="s">
        <v>5238</v>
      </c>
      <c r="K25674" s="72" t="s">
        <v>3850</v>
      </c>
      <c r="L25674" s="12" t="e">
        <f>VLOOKUP(B25674,Doses!A:C,3,FALSE)</f>
        <v>#N/A</v>
      </c>
      <c r="M25674" s="44" t="e">
        <f t="shared" si="401"/>
        <v>#VALUE!</v>
      </c>
    </row>
    <row r="25675" spans="1:13" x14ac:dyDescent="0.25">
      <c r="A25675" s="72" t="s">
        <v>5277</v>
      </c>
      <c r="D25675" s="72">
        <v>0</v>
      </c>
      <c r="E25675" s="72">
        <v>0</v>
      </c>
      <c r="F25675" s="72">
        <v>0</v>
      </c>
      <c r="H25675" s="72" t="s">
        <v>5238</v>
      </c>
      <c r="K25675" s="72" t="s">
        <v>3850</v>
      </c>
      <c r="L25675" s="12" t="e">
        <f>VLOOKUP(B25675,Doses!A:C,3,FALSE)</f>
        <v>#N/A</v>
      </c>
      <c r="M25675" s="44" t="e">
        <f t="shared" si="401"/>
        <v>#VALUE!</v>
      </c>
    </row>
    <row r="25676" spans="1:13" x14ac:dyDescent="0.25">
      <c r="A25676" s="72" t="s">
        <v>8508</v>
      </c>
      <c r="B25676" s="72">
        <v>810075</v>
      </c>
      <c r="C25676" s="72" t="s">
        <v>8025</v>
      </c>
      <c r="D25676" s="72">
        <v>1</v>
      </c>
      <c r="E25676" s="72">
        <v>2</v>
      </c>
      <c r="F25676" s="72">
        <v>0</v>
      </c>
      <c r="G25676" s="72">
        <v>3</v>
      </c>
      <c r="H25676" s="72" t="s">
        <v>4346</v>
      </c>
      <c r="I25676" s="72" t="s">
        <v>7109</v>
      </c>
      <c r="J25676" s="72" t="s">
        <v>2</v>
      </c>
      <c r="K25676" s="72" t="s">
        <v>7325</v>
      </c>
      <c r="L25676" s="12" t="e">
        <f>VLOOKUP(B25676,Doses!A:C,3,FALSE)</f>
        <v>#N/A</v>
      </c>
      <c r="M25676" s="44" t="e">
        <f t="shared" si="401"/>
        <v>#VALUE!</v>
      </c>
    </row>
    <row r="25677" spans="1:13" x14ac:dyDescent="0.25">
      <c r="A25677" s="72" t="s">
        <v>8508</v>
      </c>
      <c r="B25677" s="72">
        <v>850006</v>
      </c>
      <c r="C25677" s="72" t="s">
        <v>6390</v>
      </c>
      <c r="D25677" s="72">
        <v>1</v>
      </c>
      <c r="E25677" s="72">
        <v>88</v>
      </c>
      <c r="F25677" s="72">
        <v>0</v>
      </c>
      <c r="G25677" s="72">
        <v>3</v>
      </c>
      <c r="H25677" s="72" t="s">
        <v>4346</v>
      </c>
      <c r="I25677" s="72">
        <v>140050</v>
      </c>
      <c r="J25677" s="72" t="s">
        <v>3848</v>
      </c>
      <c r="K25677" s="72" t="s">
        <v>7285</v>
      </c>
      <c r="L25677" s="12" t="e">
        <f>VLOOKUP(B25677,Doses!A:C,3,FALSE)</f>
        <v>#N/A</v>
      </c>
      <c r="M25677" s="44" t="e">
        <f t="shared" si="401"/>
        <v>#VALUE!</v>
      </c>
    </row>
    <row r="25678" spans="1:13" x14ac:dyDescent="0.25">
      <c r="A25678" s="72" t="s">
        <v>8508</v>
      </c>
      <c r="B25678" s="72">
        <v>850006</v>
      </c>
      <c r="C25678" s="72" t="s">
        <v>6390</v>
      </c>
      <c r="D25678" s="72">
        <v>1</v>
      </c>
      <c r="E25678" s="72">
        <v>11</v>
      </c>
      <c r="F25678" s="72">
        <v>0</v>
      </c>
      <c r="G25678" s="72">
        <v>3</v>
      </c>
      <c r="H25678" s="72" t="s">
        <v>4346</v>
      </c>
      <c r="I25678" s="72">
        <v>140050</v>
      </c>
      <c r="J25678" s="72" t="s">
        <v>3848</v>
      </c>
      <c r="K25678" s="72" t="s">
        <v>7285</v>
      </c>
      <c r="L25678" s="12" t="e">
        <f>VLOOKUP(B25678,Doses!A:C,3,FALSE)</f>
        <v>#N/A</v>
      </c>
      <c r="M25678" s="44" t="e">
        <f t="shared" si="401"/>
        <v>#VALUE!</v>
      </c>
    </row>
    <row r="25679" spans="1:13" x14ac:dyDescent="0.25">
      <c r="A25679" s="72" t="s">
        <v>8508</v>
      </c>
      <c r="B25679" s="72">
        <v>850006</v>
      </c>
      <c r="C25679" s="72" t="s">
        <v>6390</v>
      </c>
      <c r="D25679" s="72">
        <v>1</v>
      </c>
      <c r="E25679" s="72">
        <v>4</v>
      </c>
      <c r="F25679" s="72">
        <v>0</v>
      </c>
      <c r="G25679" s="72">
        <v>3</v>
      </c>
      <c r="H25679" s="72" t="s">
        <v>4346</v>
      </c>
      <c r="I25679" s="72">
        <v>140050</v>
      </c>
      <c r="J25679" s="72" t="s">
        <v>3848</v>
      </c>
      <c r="K25679" s="72" t="s">
        <v>7285</v>
      </c>
      <c r="L25679" s="12" t="e">
        <f>VLOOKUP(B25679,Doses!A:C,3,FALSE)</f>
        <v>#N/A</v>
      </c>
      <c r="M25679" s="44" t="e">
        <f t="shared" si="401"/>
        <v>#VALUE!</v>
      </c>
    </row>
    <row r="25680" spans="1:13" x14ac:dyDescent="0.25">
      <c r="A25680" s="72" t="s">
        <v>8508</v>
      </c>
      <c r="B25680" s="72">
        <v>850006</v>
      </c>
      <c r="C25680" s="72" t="s">
        <v>6390</v>
      </c>
      <c r="D25680" s="72">
        <v>1</v>
      </c>
      <c r="E25680" s="72">
        <v>2</v>
      </c>
      <c r="F25680" s="72">
        <v>0</v>
      </c>
      <c r="G25680" s="72">
        <v>3</v>
      </c>
      <c r="H25680" s="72" t="s">
        <v>4346</v>
      </c>
      <c r="I25680" s="72">
        <v>140050</v>
      </c>
      <c r="J25680" s="72" t="s">
        <v>3848</v>
      </c>
      <c r="K25680" s="72" t="s">
        <v>7285</v>
      </c>
      <c r="L25680" s="12" t="e">
        <f>VLOOKUP(B25680,Doses!A:C,3,FALSE)</f>
        <v>#N/A</v>
      </c>
      <c r="M25680" s="44" t="e">
        <f t="shared" si="401"/>
        <v>#VALUE!</v>
      </c>
    </row>
    <row r="25681" spans="1:13" x14ac:dyDescent="0.25">
      <c r="A25681" s="72" t="s">
        <v>8508</v>
      </c>
      <c r="B25681" s="72">
        <v>850006</v>
      </c>
      <c r="C25681" s="72" t="s">
        <v>6390</v>
      </c>
      <c r="D25681" s="72">
        <v>1</v>
      </c>
      <c r="E25681" s="72">
        <v>110</v>
      </c>
      <c r="F25681" s="72">
        <v>0</v>
      </c>
      <c r="G25681" s="72">
        <v>3</v>
      </c>
      <c r="H25681" s="72" t="s">
        <v>4346</v>
      </c>
      <c r="I25681" s="72">
        <v>140050</v>
      </c>
      <c r="J25681" s="72" t="s">
        <v>3848</v>
      </c>
      <c r="K25681" s="72" t="s">
        <v>7285</v>
      </c>
      <c r="L25681" s="12" t="e">
        <f>VLOOKUP(B25681,Doses!A:C,3,FALSE)</f>
        <v>#N/A</v>
      </c>
      <c r="M25681" s="44" t="e">
        <f t="shared" si="401"/>
        <v>#VALUE!</v>
      </c>
    </row>
    <row r="25682" spans="1:13" x14ac:dyDescent="0.25">
      <c r="A25682" s="72" t="s">
        <v>8508</v>
      </c>
      <c r="B25682" s="72">
        <v>850006</v>
      </c>
      <c r="C25682" s="72" t="s">
        <v>6390</v>
      </c>
      <c r="D25682" s="72">
        <v>1</v>
      </c>
      <c r="E25682" s="72">
        <v>118</v>
      </c>
      <c r="F25682" s="72">
        <v>0</v>
      </c>
      <c r="G25682" s="72">
        <v>3</v>
      </c>
      <c r="H25682" s="72" t="s">
        <v>4346</v>
      </c>
      <c r="I25682" s="72">
        <v>140050</v>
      </c>
      <c r="J25682" s="72" t="s">
        <v>3848</v>
      </c>
      <c r="K25682" s="72" t="s">
        <v>7285</v>
      </c>
      <c r="L25682" s="12" t="e">
        <f>VLOOKUP(B25682,Doses!A:C,3,FALSE)</f>
        <v>#N/A</v>
      </c>
      <c r="M25682" s="44" t="e">
        <f t="shared" si="401"/>
        <v>#VALUE!</v>
      </c>
    </row>
    <row r="25683" spans="1:13" x14ac:dyDescent="0.25">
      <c r="A25683" s="72" t="s">
        <v>8508</v>
      </c>
      <c r="B25683" s="72">
        <v>879100</v>
      </c>
      <c r="C25683" s="72" t="s">
        <v>7599</v>
      </c>
      <c r="D25683" s="72">
        <v>1</v>
      </c>
      <c r="E25683" s="72">
        <v>126</v>
      </c>
      <c r="F25683" s="72">
        <v>0</v>
      </c>
      <c r="G25683" s="72">
        <v>3</v>
      </c>
      <c r="H25683" s="72" t="s">
        <v>4346</v>
      </c>
      <c r="I25683" s="72" t="s">
        <v>7706</v>
      </c>
      <c r="J25683" s="72" t="s">
        <v>3848</v>
      </c>
      <c r="K25683" s="72" t="s">
        <v>7285</v>
      </c>
      <c r="L25683" s="12" t="e">
        <f>VLOOKUP(B25683,Doses!A:C,3,FALSE)</f>
        <v>#N/A</v>
      </c>
      <c r="M25683" s="44" t="e">
        <f t="shared" si="401"/>
        <v>#VALUE!</v>
      </c>
    </row>
    <row r="25684" spans="1:13" x14ac:dyDescent="0.25">
      <c r="A25684" s="72" t="s">
        <v>8508</v>
      </c>
      <c r="B25684" s="72">
        <v>224103</v>
      </c>
      <c r="C25684" s="72" t="s">
        <v>1414</v>
      </c>
      <c r="D25684" s="72">
        <v>60</v>
      </c>
      <c r="E25684" s="72">
        <v>2</v>
      </c>
      <c r="F25684" s="72">
        <v>0</v>
      </c>
      <c r="G25684" s="72">
        <v>3</v>
      </c>
      <c r="H25684" s="72" t="s">
        <v>4346</v>
      </c>
      <c r="I25684" s="72" t="s">
        <v>7116</v>
      </c>
      <c r="J25684" s="72" t="s">
        <v>7043</v>
      </c>
      <c r="K25684" s="72" t="s">
        <v>7285</v>
      </c>
      <c r="L25684" s="12" t="e">
        <f>VLOOKUP(B25684,Doses!A:C,3,FALSE)</f>
        <v>#N/A</v>
      </c>
      <c r="M25684" s="44" t="e">
        <f t="shared" si="401"/>
        <v>#VALUE!</v>
      </c>
    </row>
    <row r="25685" spans="1:13" x14ac:dyDescent="0.25">
      <c r="A25685" s="72" t="s">
        <v>8508</v>
      </c>
      <c r="B25685" s="72">
        <v>224103</v>
      </c>
      <c r="C25685" s="72" t="s">
        <v>1414</v>
      </c>
      <c r="D25685" s="72">
        <v>60</v>
      </c>
      <c r="E25685" s="72">
        <v>32</v>
      </c>
      <c r="F25685" s="72">
        <v>0</v>
      </c>
      <c r="G25685" s="72">
        <v>3</v>
      </c>
      <c r="H25685" s="72" t="s">
        <v>4346</v>
      </c>
      <c r="I25685" s="72" t="s">
        <v>7116</v>
      </c>
      <c r="J25685" s="72" t="s">
        <v>2</v>
      </c>
      <c r="K25685" s="72" t="s">
        <v>7285</v>
      </c>
      <c r="L25685" s="12" t="e">
        <f>VLOOKUP(B25685,Doses!A:C,3,FALSE)</f>
        <v>#N/A</v>
      </c>
      <c r="M25685" s="44" t="e">
        <f t="shared" si="401"/>
        <v>#VALUE!</v>
      </c>
    </row>
    <row r="25686" spans="1:13" x14ac:dyDescent="0.25">
      <c r="A25686" s="72" t="s">
        <v>8508</v>
      </c>
      <c r="B25686" s="72">
        <v>224913</v>
      </c>
      <c r="C25686" s="72" t="s">
        <v>578</v>
      </c>
      <c r="D25686" s="72">
        <v>30</v>
      </c>
      <c r="E25686" s="72">
        <v>59</v>
      </c>
      <c r="F25686" s="72">
        <v>0</v>
      </c>
      <c r="G25686" s="72">
        <v>3</v>
      </c>
      <c r="H25686" s="72" t="s">
        <v>4346</v>
      </c>
      <c r="I25686" s="72" t="s">
        <v>6281</v>
      </c>
      <c r="J25686" s="72" t="s">
        <v>3848</v>
      </c>
      <c r="K25686" s="72" t="s">
        <v>7325</v>
      </c>
      <c r="L25686" s="12" t="e">
        <f>VLOOKUP(B25686,Doses!A:C,3,FALSE)</f>
        <v>#N/A</v>
      </c>
      <c r="M25686" s="44" t="e">
        <f t="shared" si="401"/>
        <v>#VALUE!</v>
      </c>
    </row>
    <row r="25687" spans="1:13" x14ac:dyDescent="0.25">
      <c r="A25687" s="72" t="s">
        <v>8508</v>
      </c>
      <c r="B25687" s="72">
        <v>302677</v>
      </c>
      <c r="C25687" s="72" t="s">
        <v>256</v>
      </c>
      <c r="D25687" s="72">
        <v>1</v>
      </c>
      <c r="E25687" s="72">
        <v>1075</v>
      </c>
      <c r="F25687" s="72">
        <v>0</v>
      </c>
      <c r="G25687" s="72">
        <v>1</v>
      </c>
      <c r="H25687" s="72" t="s">
        <v>4346</v>
      </c>
      <c r="I25687" s="72" t="s">
        <v>257</v>
      </c>
      <c r="J25687" s="72" t="s">
        <v>2</v>
      </c>
      <c r="K25687" s="72" t="s">
        <v>7235</v>
      </c>
      <c r="L25687" s="12" t="e">
        <f>VLOOKUP(B25687,Doses!A:C,3,FALSE)</f>
        <v>#N/A</v>
      </c>
      <c r="M25687" s="44" t="e">
        <f t="shared" si="401"/>
        <v>#VALUE!</v>
      </c>
    </row>
    <row r="25688" spans="1:13" x14ac:dyDescent="0.25">
      <c r="A25688" s="72" t="s">
        <v>8508</v>
      </c>
      <c r="B25688" s="72">
        <v>302677</v>
      </c>
      <c r="C25688" s="72" t="s">
        <v>256</v>
      </c>
      <c r="D25688" s="72">
        <v>1</v>
      </c>
      <c r="E25688" s="72">
        <v>31</v>
      </c>
      <c r="F25688" s="72">
        <v>0</v>
      </c>
      <c r="G25688" s="72">
        <v>1</v>
      </c>
      <c r="H25688" s="72" t="s">
        <v>4346</v>
      </c>
      <c r="I25688" s="72" t="s">
        <v>257</v>
      </c>
      <c r="J25688" s="72" t="s">
        <v>2</v>
      </c>
      <c r="K25688" s="72" t="s">
        <v>7235</v>
      </c>
      <c r="L25688" s="12" t="e">
        <f>VLOOKUP(B25688,Doses!A:C,3,FALSE)</f>
        <v>#N/A</v>
      </c>
      <c r="M25688" s="44" t="e">
        <f t="shared" si="401"/>
        <v>#VALUE!</v>
      </c>
    </row>
    <row r="25689" spans="1:13" x14ac:dyDescent="0.25">
      <c r="A25689" s="72" t="s">
        <v>8508</v>
      </c>
      <c r="B25689" s="72">
        <v>302677</v>
      </c>
      <c r="C25689" s="72" t="s">
        <v>256</v>
      </c>
      <c r="D25689" s="72">
        <v>1</v>
      </c>
      <c r="E25689" s="72">
        <v>31</v>
      </c>
      <c r="F25689" s="72">
        <v>0</v>
      </c>
      <c r="G25689" s="72">
        <v>1</v>
      </c>
      <c r="H25689" s="72" t="s">
        <v>4346</v>
      </c>
      <c r="I25689" s="72" t="s">
        <v>257</v>
      </c>
      <c r="J25689" s="72" t="s">
        <v>2</v>
      </c>
      <c r="K25689" s="72" t="s">
        <v>7235</v>
      </c>
      <c r="L25689" s="12" t="e">
        <f>VLOOKUP(B25689,Doses!A:C,3,FALSE)</f>
        <v>#N/A</v>
      </c>
      <c r="M25689" s="44" t="e">
        <f t="shared" si="401"/>
        <v>#VALUE!</v>
      </c>
    </row>
    <row r="25690" spans="1:13" x14ac:dyDescent="0.25">
      <c r="A25690" s="72" t="s">
        <v>8508</v>
      </c>
      <c r="B25690" s="72">
        <v>215895</v>
      </c>
      <c r="C25690" s="72" t="s">
        <v>6606</v>
      </c>
      <c r="D25690" s="72">
        <v>1</v>
      </c>
      <c r="E25690" s="72">
        <v>90</v>
      </c>
      <c r="F25690" s="72">
        <v>0</v>
      </c>
      <c r="G25690" s="72">
        <v>1</v>
      </c>
      <c r="H25690" s="72" t="s">
        <v>4346</v>
      </c>
      <c r="I25690" s="72" t="s">
        <v>6607</v>
      </c>
      <c r="J25690" s="72" t="s">
        <v>2</v>
      </c>
      <c r="K25690" s="72" t="s">
        <v>7235</v>
      </c>
      <c r="L25690" s="12" t="e">
        <f>VLOOKUP(B25690,Doses!A:C,3,FALSE)</f>
        <v>#N/A</v>
      </c>
      <c r="M25690" s="44" t="e">
        <f t="shared" si="401"/>
        <v>#VALUE!</v>
      </c>
    </row>
    <row r="25691" spans="1:13" x14ac:dyDescent="0.25">
      <c r="A25691" s="72" t="s">
        <v>8508</v>
      </c>
      <c r="B25691" s="72">
        <v>810130</v>
      </c>
      <c r="C25691" s="72" t="s">
        <v>7892</v>
      </c>
      <c r="D25691" s="72">
        <v>1</v>
      </c>
      <c r="E25691" s="72">
        <v>34</v>
      </c>
      <c r="F25691" s="72">
        <v>0</v>
      </c>
      <c r="G25691" s="72">
        <v>1</v>
      </c>
      <c r="H25691" s="72" t="s">
        <v>4346</v>
      </c>
      <c r="I25691" s="72" t="s">
        <v>8046</v>
      </c>
      <c r="J25691" s="72" t="s">
        <v>3848</v>
      </c>
      <c r="K25691" s="72" t="s">
        <v>7235</v>
      </c>
      <c r="L25691" s="12" t="e">
        <f>VLOOKUP(B25691,Doses!A:C,3,FALSE)</f>
        <v>#N/A</v>
      </c>
      <c r="M25691" s="44" t="e">
        <f t="shared" si="401"/>
        <v>#VALUE!</v>
      </c>
    </row>
    <row r="25692" spans="1:13" x14ac:dyDescent="0.25">
      <c r="A25692" s="72" t="s">
        <v>8508</v>
      </c>
      <c r="B25692" s="72">
        <v>810075</v>
      </c>
      <c r="C25692" s="72" t="s">
        <v>8025</v>
      </c>
      <c r="D25692" s="72">
        <v>1</v>
      </c>
      <c r="E25692" s="72">
        <v>3</v>
      </c>
      <c r="F25692" s="72">
        <v>0</v>
      </c>
      <c r="G25692" s="72">
        <v>3</v>
      </c>
      <c r="H25692" s="72" t="s">
        <v>4346</v>
      </c>
      <c r="I25692" s="72" t="s">
        <v>6460</v>
      </c>
      <c r="J25692" s="72" t="s">
        <v>3848</v>
      </c>
      <c r="K25692" s="72" t="s">
        <v>7325</v>
      </c>
      <c r="L25692" s="12" t="e">
        <f>VLOOKUP(B25692,Doses!A:C,3,FALSE)</f>
        <v>#N/A</v>
      </c>
      <c r="M25692" s="44" t="e">
        <f t="shared" si="401"/>
        <v>#VALUE!</v>
      </c>
    </row>
    <row r="25693" spans="1:13" x14ac:dyDescent="0.25">
      <c r="A25693" s="72" t="s">
        <v>8508</v>
      </c>
      <c r="B25693" s="72">
        <v>302245</v>
      </c>
      <c r="C25693" s="72" t="s">
        <v>7585</v>
      </c>
      <c r="D25693" s="72">
        <v>1</v>
      </c>
      <c r="E25693" s="72">
        <v>32</v>
      </c>
      <c r="F25693" s="72">
        <v>0</v>
      </c>
      <c r="G25693" s="72">
        <v>3</v>
      </c>
      <c r="H25693" s="72" t="s">
        <v>4346</v>
      </c>
      <c r="I25693" s="72" t="s">
        <v>7586</v>
      </c>
      <c r="J25693" s="72" t="s">
        <v>2</v>
      </c>
      <c r="K25693" s="72" t="s">
        <v>7325</v>
      </c>
      <c r="L25693" s="12" t="e">
        <f>VLOOKUP(B25693,Doses!A:C,3,FALSE)</f>
        <v>#N/A</v>
      </c>
      <c r="M25693" s="44" t="e">
        <f t="shared" si="401"/>
        <v>#VALUE!</v>
      </c>
    </row>
    <row r="25694" spans="1:13" x14ac:dyDescent="0.25">
      <c r="A25694" s="72" t="s">
        <v>8508</v>
      </c>
      <c r="B25694" s="72">
        <v>151852</v>
      </c>
      <c r="C25694" s="72" t="s">
        <v>4336</v>
      </c>
      <c r="D25694" s="72">
        <v>1</v>
      </c>
      <c r="E25694" s="72">
        <v>5</v>
      </c>
      <c r="F25694" s="72">
        <v>0</v>
      </c>
      <c r="G25694" s="72">
        <v>1</v>
      </c>
      <c r="H25694" s="72" t="s">
        <v>4346</v>
      </c>
      <c r="I25694" s="72" t="s">
        <v>7421</v>
      </c>
      <c r="J25694" s="72" t="s">
        <v>7039</v>
      </c>
      <c r="K25694" s="72" t="s">
        <v>7235</v>
      </c>
      <c r="L25694" s="12" t="e">
        <f>VLOOKUP(B25694,Doses!A:C,3,FALSE)</f>
        <v>#N/A</v>
      </c>
      <c r="M25694" s="44" t="e">
        <f t="shared" si="401"/>
        <v>#VALUE!</v>
      </c>
    </row>
    <row r="25695" spans="1:13" x14ac:dyDescent="0.25">
      <c r="A25695" s="72" t="s">
        <v>8508</v>
      </c>
      <c r="B25695" s="72">
        <v>302255</v>
      </c>
      <c r="C25695" s="72" t="s">
        <v>1320</v>
      </c>
      <c r="D25695" s="72">
        <v>1</v>
      </c>
      <c r="E25695" s="72">
        <v>1864</v>
      </c>
      <c r="F25695" s="72">
        <v>0</v>
      </c>
      <c r="G25695" s="72">
        <v>3</v>
      </c>
      <c r="H25695" s="72" t="s">
        <v>4346</v>
      </c>
      <c r="I25695" s="72">
        <v>44115</v>
      </c>
      <c r="J25695" s="72" t="s">
        <v>2</v>
      </c>
      <c r="K25695" s="72" t="s">
        <v>7292</v>
      </c>
      <c r="L25695" s="12" t="e">
        <f>VLOOKUP(B25695,Doses!A:C,3,FALSE)</f>
        <v>#N/A</v>
      </c>
      <c r="M25695" s="44" t="e">
        <f t="shared" si="401"/>
        <v>#VALUE!</v>
      </c>
    </row>
    <row r="25696" spans="1:13" x14ac:dyDescent="0.25">
      <c r="A25696" s="72" t="s">
        <v>8508</v>
      </c>
      <c r="B25696" s="72">
        <v>302255</v>
      </c>
      <c r="C25696" s="72" t="s">
        <v>1320</v>
      </c>
      <c r="D25696" s="72">
        <v>1</v>
      </c>
      <c r="E25696" s="72">
        <v>4438</v>
      </c>
      <c r="F25696" s="72">
        <v>0</v>
      </c>
      <c r="G25696" s="72">
        <v>3</v>
      </c>
      <c r="H25696" s="72" t="s">
        <v>4346</v>
      </c>
      <c r="I25696" s="72">
        <v>44115</v>
      </c>
      <c r="J25696" s="72" t="s">
        <v>2</v>
      </c>
      <c r="K25696" s="72" t="s">
        <v>7292</v>
      </c>
      <c r="L25696" s="12" t="e">
        <f>VLOOKUP(B25696,Doses!A:C,3,FALSE)</f>
        <v>#N/A</v>
      </c>
      <c r="M25696" s="44" t="e">
        <f t="shared" si="401"/>
        <v>#VALUE!</v>
      </c>
    </row>
    <row r="25697" spans="1:13" x14ac:dyDescent="0.25">
      <c r="A25697" s="72" t="s">
        <v>8508</v>
      </c>
      <c r="B25697" s="72">
        <v>810075</v>
      </c>
      <c r="C25697" s="72" t="s">
        <v>8025</v>
      </c>
      <c r="D25697" s="72">
        <v>1</v>
      </c>
      <c r="E25697" s="72">
        <v>8</v>
      </c>
      <c r="F25697" s="72">
        <v>0</v>
      </c>
      <c r="G25697" s="72">
        <v>3</v>
      </c>
      <c r="H25697" s="72" t="s">
        <v>4346</v>
      </c>
      <c r="I25697" s="72" t="s">
        <v>6460</v>
      </c>
      <c r="J25697" s="72" t="s">
        <v>3848</v>
      </c>
      <c r="K25697" s="72" t="s">
        <v>7325</v>
      </c>
      <c r="L25697" s="12" t="e">
        <f>VLOOKUP(B25697,Doses!A:C,3,FALSE)</f>
        <v>#N/A</v>
      </c>
      <c r="M25697" s="44" t="e">
        <f t="shared" si="401"/>
        <v>#VALUE!</v>
      </c>
    </row>
    <row r="25698" spans="1:13" x14ac:dyDescent="0.25">
      <c r="A25698" s="72" t="s">
        <v>8508</v>
      </c>
      <c r="B25698" s="72">
        <v>302255</v>
      </c>
      <c r="C25698" s="72" t="s">
        <v>1320</v>
      </c>
      <c r="D25698" s="72">
        <v>1</v>
      </c>
      <c r="E25698" s="72">
        <v>2</v>
      </c>
      <c r="F25698" s="72">
        <v>0</v>
      </c>
      <c r="G25698" s="72">
        <v>3</v>
      </c>
      <c r="H25698" s="72" t="s">
        <v>4346</v>
      </c>
      <c r="I25698" s="72">
        <v>44115</v>
      </c>
      <c r="J25698" s="72" t="s">
        <v>2</v>
      </c>
      <c r="K25698" s="72" t="s">
        <v>7292</v>
      </c>
      <c r="L25698" s="12" t="e">
        <f>VLOOKUP(B25698,Doses!A:C,3,FALSE)</f>
        <v>#N/A</v>
      </c>
      <c r="M25698" s="44" t="e">
        <f t="shared" si="401"/>
        <v>#VALUE!</v>
      </c>
    </row>
    <row r="25699" spans="1:13" x14ac:dyDescent="0.25">
      <c r="A25699" s="72" t="s">
        <v>8508</v>
      </c>
      <c r="B25699" s="72">
        <v>880003</v>
      </c>
      <c r="C25699" s="72" t="s">
        <v>6488</v>
      </c>
      <c r="D25699" s="72">
        <v>1</v>
      </c>
      <c r="E25699" s="72">
        <v>60</v>
      </c>
      <c r="F25699" s="72">
        <v>0</v>
      </c>
      <c r="G25699" s="72">
        <v>3</v>
      </c>
      <c r="H25699" s="72" t="s">
        <v>4346</v>
      </c>
      <c r="I25699" s="72" t="s">
        <v>6489</v>
      </c>
      <c r="J25699" s="72" t="s">
        <v>2</v>
      </c>
      <c r="K25699" s="72" t="s">
        <v>7325</v>
      </c>
      <c r="L25699" s="12" t="e">
        <f>VLOOKUP(B25699,Doses!A:C,3,FALSE)</f>
        <v>#N/A</v>
      </c>
      <c r="M25699" s="44" t="e">
        <f t="shared" si="401"/>
        <v>#VALUE!</v>
      </c>
    </row>
    <row r="25700" spans="1:13" x14ac:dyDescent="0.25">
      <c r="A25700" s="72" t="s">
        <v>8508</v>
      </c>
      <c r="B25700" s="72">
        <v>215036</v>
      </c>
      <c r="C25700" s="72" t="s">
        <v>7126</v>
      </c>
      <c r="D25700" s="72">
        <v>1</v>
      </c>
      <c r="E25700" s="72">
        <v>51</v>
      </c>
      <c r="F25700" s="72">
        <v>0</v>
      </c>
      <c r="G25700" s="72">
        <v>3</v>
      </c>
      <c r="H25700" s="72" t="s">
        <v>4346</v>
      </c>
      <c r="I25700" s="72" t="s">
        <v>7127</v>
      </c>
      <c r="J25700" s="72" t="s">
        <v>2</v>
      </c>
      <c r="K25700" s="72" t="s">
        <v>7292</v>
      </c>
      <c r="L25700" s="12" t="e">
        <f>VLOOKUP(B25700,Doses!A:C,3,FALSE)</f>
        <v>#N/A</v>
      </c>
      <c r="M25700" s="44" t="e">
        <f t="shared" si="401"/>
        <v>#VALUE!</v>
      </c>
    </row>
    <row r="25701" spans="1:13" x14ac:dyDescent="0.25">
      <c r="A25701" s="72" t="s">
        <v>8508</v>
      </c>
      <c r="B25701" s="72">
        <v>155341</v>
      </c>
      <c r="C25701" s="72" t="s">
        <v>1885</v>
      </c>
      <c r="D25701" s="72">
        <v>1</v>
      </c>
      <c r="E25701" s="72">
        <v>61</v>
      </c>
      <c r="F25701" s="72">
        <v>61</v>
      </c>
      <c r="G25701" s="72">
        <v>1</v>
      </c>
      <c r="H25701" s="72" t="s">
        <v>4346</v>
      </c>
      <c r="I25701" s="72">
        <v>33120213</v>
      </c>
      <c r="J25701" s="72" t="s">
        <v>3848</v>
      </c>
      <c r="K25701" s="72" t="s">
        <v>8209</v>
      </c>
      <c r="L25701" s="12" t="e">
        <f>VLOOKUP(B25701,Doses!A:C,3,FALSE)</f>
        <v>#N/A</v>
      </c>
      <c r="M25701" s="44" t="e">
        <f t="shared" si="401"/>
        <v>#VALUE!</v>
      </c>
    </row>
    <row r="25702" spans="1:13" x14ac:dyDescent="0.25">
      <c r="A25702" s="72" t="s">
        <v>8509</v>
      </c>
      <c r="B25702" s="72">
        <v>850008</v>
      </c>
      <c r="C25702" s="72" t="s">
        <v>6375</v>
      </c>
      <c r="D25702" s="72">
        <v>1</v>
      </c>
      <c r="E25702" s="72">
        <v>12</v>
      </c>
      <c r="F25702" s="72">
        <v>0</v>
      </c>
      <c r="G25702" s="72">
        <v>3</v>
      </c>
      <c r="H25702" s="72" t="s">
        <v>4346</v>
      </c>
      <c r="I25702" s="72">
        <v>140024</v>
      </c>
      <c r="J25702" s="72" t="s">
        <v>3848</v>
      </c>
      <c r="K25702" s="72" t="s">
        <v>7273</v>
      </c>
      <c r="L25702" s="12" t="e">
        <f>VLOOKUP(B25702,Doses!A:C,3,FALSE)</f>
        <v>#N/A</v>
      </c>
      <c r="M25702" s="44" t="e">
        <f t="shared" si="401"/>
        <v>#VALUE!</v>
      </c>
    </row>
    <row r="25703" spans="1:13" x14ac:dyDescent="0.25">
      <c r="A25703" s="72" t="s">
        <v>8509</v>
      </c>
      <c r="B25703" s="72">
        <v>850008</v>
      </c>
      <c r="C25703" s="72" t="s">
        <v>6375</v>
      </c>
      <c r="D25703" s="72">
        <v>1</v>
      </c>
      <c r="E25703" s="72">
        <v>4</v>
      </c>
      <c r="F25703" s="72">
        <v>0</v>
      </c>
      <c r="G25703" s="72">
        <v>3</v>
      </c>
      <c r="H25703" s="72" t="s">
        <v>4346</v>
      </c>
      <c r="I25703" s="72">
        <v>140024</v>
      </c>
      <c r="J25703" s="72" t="s">
        <v>3848</v>
      </c>
      <c r="K25703" s="72" t="s">
        <v>7273</v>
      </c>
      <c r="L25703" s="12" t="e">
        <f>VLOOKUP(B25703,Doses!A:C,3,FALSE)</f>
        <v>#N/A</v>
      </c>
      <c r="M25703" s="44" t="e">
        <f t="shared" si="401"/>
        <v>#VALUE!</v>
      </c>
    </row>
    <row r="25704" spans="1:13" x14ac:dyDescent="0.25">
      <c r="A25704" s="72" t="s">
        <v>8509</v>
      </c>
      <c r="B25704" s="72">
        <v>225103</v>
      </c>
      <c r="C25704" s="72" t="s">
        <v>634</v>
      </c>
      <c r="D25704" s="72">
        <v>2</v>
      </c>
      <c r="E25704" s="72">
        <v>14400</v>
      </c>
      <c r="F25704" s="72">
        <v>0</v>
      </c>
      <c r="G25704" s="72">
        <v>3</v>
      </c>
      <c r="H25704" s="72" t="s">
        <v>4346</v>
      </c>
      <c r="I25704" s="72" t="s">
        <v>635</v>
      </c>
      <c r="J25704" s="72" t="s">
        <v>3848</v>
      </c>
      <c r="K25704" s="72" t="s">
        <v>7273</v>
      </c>
      <c r="L25704" s="12" t="e">
        <f>VLOOKUP(B25704,Doses!A:C,3,FALSE)</f>
        <v>#N/A</v>
      </c>
      <c r="M25704" s="44" t="e">
        <f t="shared" si="401"/>
        <v>#VALUE!</v>
      </c>
    </row>
    <row r="25705" spans="1:13" x14ac:dyDescent="0.25">
      <c r="A25705" s="72" t="s">
        <v>8509</v>
      </c>
      <c r="B25705" s="72">
        <v>225103</v>
      </c>
      <c r="C25705" s="72" t="s">
        <v>634</v>
      </c>
      <c r="D25705" s="72">
        <v>2</v>
      </c>
      <c r="E25705" s="72">
        <v>14400</v>
      </c>
      <c r="F25705" s="72">
        <v>0</v>
      </c>
      <c r="G25705" s="72">
        <v>3</v>
      </c>
      <c r="H25705" s="72" t="s">
        <v>4346</v>
      </c>
      <c r="I25705" s="72" t="s">
        <v>691</v>
      </c>
      <c r="J25705" s="72" t="s">
        <v>3848</v>
      </c>
      <c r="K25705" s="72" t="s">
        <v>7273</v>
      </c>
      <c r="L25705" s="12" t="e">
        <f>VLOOKUP(B25705,Doses!A:C,3,FALSE)</f>
        <v>#N/A</v>
      </c>
      <c r="M25705" s="44" t="e">
        <f t="shared" si="401"/>
        <v>#VALUE!</v>
      </c>
    </row>
    <row r="25706" spans="1:13" x14ac:dyDescent="0.25">
      <c r="A25706" s="72" t="s">
        <v>8509</v>
      </c>
      <c r="B25706" s="72">
        <v>225103</v>
      </c>
      <c r="C25706" s="72" t="s">
        <v>634</v>
      </c>
      <c r="D25706" s="72">
        <v>2</v>
      </c>
      <c r="E25706" s="72">
        <v>14400</v>
      </c>
      <c r="F25706" s="72">
        <v>0</v>
      </c>
      <c r="G25706" s="72">
        <v>3</v>
      </c>
      <c r="H25706" s="72" t="s">
        <v>4346</v>
      </c>
      <c r="I25706" s="72" t="s">
        <v>635</v>
      </c>
      <c r="J25706" s="72" t="s">
        <v>3848</v>
      </c>
      <c r="K25706" s="72" t="s">
        <v>7273</v>
      </c>
      <c r="L25706" s="12" t="e">
        <f>VLOOKUP(B25706,Doses!A:C,3,FALSE)</f>
        <v>#N/A</v>
      </c>
      <c r="M25706" s="44" t="e">
        <f t="shared" si="401"/>
        <v>#VALUE!</v>
      </c>
    </row>
    <row r="25707" spans="1:13" x14ac:dyDescent="0.25">
      <c r="A25707" s="72" t="s">
        <v>8509</v>
      </c>
      <c r="B25707" s="72">
        <v>225103</v>
      </c>
      <c r="C25707" s="72" t="s">
        <v>634</v>
      </c>
      <c r="D25707" s="72">
        <v>2</v>
      </c>
      <c r="E25707" s="72">
        <v>18000</v>
      </c>
      <c r="F25707" s="72">
        <v>0</v>
      </c>
      <c r="G25707" s="72">
        <v>3</v>
      </c>
      <c r="H25707" s="72" t="s">
        <v>4346</v>
      </c>
      <c r="I25707" s="72" t="s">
        <v>635</v>
      </c>
      <c r="J25707" s="72" t="s">
        <v>3848</v>
      </c>
      <c r="K25707" s="72" t="s">
        <v>7273</v>
      </c>
      <c r="L25707" s="12" t="e">
        <f>VLOOKUP(B25707,Doses!A:C,3,FALSE)</f>
        <v>#N/A</v>
      </c>
      <c r="M25707" s="44" t="e">
        <f t="shared" si="401"/>
        <v>#VALUE!</v>
      </c>
    </row>
    <row r="25708" spans="1:13" x14ac:dyDescent="0.25">
      <c r="A25708" s="72" t="s">
        <v>8509</v>
      </c>
      <c r="B25708" s="72">
        <v>850008</v>
      </c>
      <c r="C25708" s="72" t="s">
        <v>6375</v>
      </c>
      <c r="D25708" s="72">
        <v>1</v>
      </c>
      <c r="E25708" s="72">
        <v>36</v>
      </c>
      <c r="F25708" s="72">
        <v>0</v>
      </c>
      <c r="G25708" s="72">
        <v>3</v>
      </c>
      <c r="H25708" s="72" t="s">
        <v>4346</v>
      </c>
      <c r="I25708" s="72">
        <v>140024</v>
      </c>
      <c r="J25708" s="72" t="s">
        <v>3848</v>
      </c>
      <c r="K25708" s="72" t="s">
        <v>7273</v>
      </c>
      <c r="L25708" s="12" t="e">
        <f>VLOOKUP(B25708,Doses!A:C,3,FALSE)</f>
        <v>#N/A</v>
      </c>
      <c r="M25708" s="44" t="e">
        <f t="shared" si="401"/>
        <v>#VALUE!</v>
      </c>
    </row>
    <row r="25709" spans="1:13" x14ac:dyDescent="0.25">
      <c r="A25709" s="72" t="s">
        <v>8509</v>
      </c>
      <c r="B25709" s="72">
        <v>850008</v>
      </c>
      <c r="C25709" s="72" t="s">
        <v>6375</v>
      </c>
      <c r="D25709" s="72">
        <v>1</v>
      </c>
      <c r="E25709" s="72">
        <v>36</v>
      </c>
      <c r="F25709" s="72">
        <v>0</v>
      </c>
      <c r="G25709" s="72">
        <v>3</v>
      </c>
      <c r="H25709" s="72" t="s">
        <v>4346</v>
      </c>
      <c r="I25709" s="72">
        <v>140024</v>
      </c>
      <c r="J25709" s="72" t="s">
        <v>3848</v>
      </c>
      <c r="K25709" s="72" t="s">
        <v>7273</v>
      </c>
      <c r="L25709" s="12" t="e">
        <f>VLOOKUP(B25709,Doses!A:C,3,FALSE)</f>
        <v>#N/A</v>
      </c>
      <c r="M25709" s="44" t="e">
        <f t="shared" si="401"/>
        <v>#VALUE!</v>
      </c>
    </row>
    <row r="25710" spans="1:13" x14ac:dyDescent="0.25">
      <c r="A25710" s="72" t="s">
        <v>8509</v>
      </c>
      <c r="B25710" s="72">
        <v>406048</v>
      </c>
      <c r="C25710" s="72" t="s">
        <v>6432</v>
      </c>
      <c r="D25710" s="72">
        <v>1</v>
      </c>
      <c r="E25710" s="72">
        <v>1</v>
      </c>
      <c r="F25710" s="72">
        <v>0</v>
      </c>
      <c r="G25710" s="72">
        <v>3</v>
      </c>
      <c r="H25710" s="72" t="s">
        <v>4346</v>
      </c>
      <c r="I25710" s="72">
        <v>140061</v>
      </c>
      <c r="J25710" s="72" t="s">
        <v>2</v>
      </c>
      <c r="K25710" s="72" t="s">
        <v>7285</v>
      </c>
      <c r="L25710" s="12" t="e">
        <f>VLOOKUP(B25710,Doses!A:C,3,FALSE)</f>
        <v>#N/A</v>
      </c>
      <c r="M25710" s="44" t="e">
        <f t="shared" si="401"/>
        <v>#VALUE!</v>
      </c>
    </row>
    <row r="25711" spans="1:13" x14ac:dyDescent="0.25">
      <c r="A25711" s="72" t="s">
        <v>8509</v>
      </c>
      <c r="B25711" s="72">
        <v>850008</v>
      </c>
      <c r="C25711" s="72" t="s">
        <v>6375</v>
      </c>
      <c r="D25711" s="72">
        <v>1</v>
      </c>
      <c r="E25711" s="72">
        <v>36</v>
      </c>
      <c r="F25711" s="72">
        <v>0</v>
      </c>
      <c r="G25711" s="72">
        <v>3</v>
      </c>
      <c r="H25711" s="72" t="s">
        <v>4346</v>
      </c>
      <c r="I25711" s="72">
        <v>140024</v>
      </c>
      <c r="J25711" s="72" t="s">
        <v>3848</v>
      </c>
      <c r="K25711" s="72" t="s">
        <v>7273</v>
      </c>
      <c r="L25711" s="12" t="e">
        <f>VLOOKUP(B25711,Doses!A:C,3,FALSE)</f>
        <v>#N/A</v>
      </c>
      <c r="M25711" s="44" t="e">
        <f t="shared" si="401"/>
        <v>#VALUE!</v>
      </c>
    </row>
    <row r="25712" spans="1:13" x14ac:dyDescent="0.25">
      <c r="A25712" s="72" t="s">
        <v>8509</v>
      </c>
      <c r="B25712" s="72">
        <v>130121</v>
      </c>
      <c r="C25712" s="72" t="s">
        <v>4880</v>
      </c>
      <c r="D25712" s="72">
        <v>1</v>
      </c>
      <c r="E25712" s="72">
        <v>51</v>
      </c>
      <c r="F25712" s="72">
        <v>0</v>
      </c>
      <c r="G25712" s="72">
        <v>3</v>
      </c>
      <c r="H25712" s="72" t="s">
        <v>4346</v>
      </c>
      <c r="I25712" s="72">
        <v>1070028</v>
      </c>
      <c r="J25712" s="72" t="s">
        <v>2</v>
      </c>
      <c r="K25712" s="72" t="s">
        <v>7273</v>
      </c>
      <c r="L25712" s="12" t="e">
        <f>VLOOKUP(B25712,Doses!A:C,3,FALSE)</f>
        <v>#N/A</v>
      </c>
      <c r="M25712" s="44" t="e">
        <f t="shared" si="401"/>
        <v>#VALUE!</v>
      </c>
    </row>
    <row r="25713" spans="1:13" x14ac:dyDescent="0.25">
      <c r="A25713" s="72" t="s">
        <v>8509</v>
      </c>
      <c r="B25713" s="72">
        <v>220520</v>
      </c>
      <c r="C25713" s="72" t="s">
        <v>3354</v>
      </c>
      <c r="D25713" s="72">
        <v>1000</v>
      </c>
      <c r="E25713" s="72">
        <v>6</v>
      </c>
      <c r="F25713" s="72">
        <v>0</v>
      </c>
      <c r="G25713" s="72">
        <v>3</v>
      </c>
      <c r="H25713" s="72" t="s">
        <v>4346</v>
      </c>
      <c r="I25713" s="72" t="s">
        <v>8384</v>
      </c>
      <c r="J25713" s="72" t="s">
        <v>2</v>
      </c>
      <c r="K25713" s="72" t="s">
        <v>7273</v>
      </c>
      <c r="L25713" s="12" t="e">
        <f>VLOOKUP(B25713,Doses!A:C,3,FALSE)</f>
        <v>#N/A</v>
      </c>
      <c r="M25713" s="44" t="e">
        <f t="shared" si="401"/>
        <v>#VALUE!</v>
      </c>
    </row>
    <row r="25714" spans="1:13" x14ac:dyDescent="0.25">
      <c r="A25714" s="72" t="s">
        <v>8509</v>
      </c>
      <c r="B25714" s="72">
        <v>220520</v>
      </c>
      <c r="C25714" s="72" t="s">
        <v>3354</v>
      </c>
      <c r="D25714" s="72">
        <v>1000</v>
      </c>
      <c r="E25714" s="72">
        <v>9</v>
      </c>
      <c r="F25714" s="72">
        <v>0</v>
      </c>
      <c r="G25714" s="72">
        <v>3</v>
      </c>
      <c r="H25714" s="72" t="s">
        <v>4346</v>
      </c>
      <c r="I25714" s="72" t="s">
        <v>8384</v>
      </c>
      <c r="J25714" s="72" t="s">
        <v>2</v>
      </c>
      <c r="K25714" s="72" t="s">
        <v>7273</v>
      </c>
      <c r="L25714" s="12" t="e">
        <f>VLOOKUP(B25714,Doses!A:C,3,FALSE)</f>
        <v>#N/A</v>
      </c>
      <c r="M25714" s="44" t="e">
        <f t="shared" si="401"/>
        <v>#VALUE!</v>
      </c>
    </row>
    <row r="25715" spans="1:13" x14ac:dyDescent="0.25">
      <c r="A25715" s="72" t="s">
        <v>8509</v>
      </c>
      <c r="B25715" s="72">
        <v>220520</v>
      </c>
      <c r="C25715" s="72" t="s">
        <v>3354</v>
      </c>
      <c r="D25715" s="72">
        <v>1000</v>
      </c>
      <c r="E25715" s="72">
        <v>1</v>
      </c>
      <c r="F25715" s="72">
        <v>0</v>
      </c>
      <c r="G25715" s="72">
        <v>3</v>
      </c>
      <c r="H25715" s="72" t="s">
        <v>4346</v>
      </c>
      <c r="I25715" s="72" t="s">
        <v>8384</v>
      </c>
      <c r="J25715" s="72" t="s">
        <v>2</v>
      </c>
      <c r="K25715" s="72" t="s">
        <v>7273</v>
      </c>
      <c r="L25715" s="12" t="e">
        <f>VLOOKUP(B25715,Doses!A:C,3,FALSE)</f>
        <v>#N/A</v>
      </c>
      <c r="M25715" s="44" t="e">
        <f t="shared" si="401"/>
        <v>#VALUE!</v>
      </c>
    </row>
    <row r="25716" spans="1:13" x14ac:dyDescent="0.25">
      <c r="A25716" s="72" t="s">
        <v>8509</v>
      </c>
      <c r="B25716" s="72">
        <v>220520</v>
      </c>
      <c r="C25716" s="72" t="s">
        <v>3354</v>
      </c>
      <c r="D25716" s="72">
        <v>1000</v>
      </c>
      <c r="E25716" s="72">
        <v>4</v>
      </c>
      <c r="F25716" s="72">
        <v>0</v>
      </c>
      <c r="G25716" s="72">
        <v>3</v>
      </c>
      <c r="H25716" s="72" t="s">
        <v>4346</v>
      </c>
      <c r="I25716" s="72" t="s">
        <v>8384</v>
      </c>
      <c r="J25716" s="72" t="s">
        <v>2</v>
      </c>
      <c r="K25716" s="72" t="s">
        <v>7273</v>
      </c>
      <c r="L25716" s="12" t="e">
        <f>VLOOKUP(B25716,Doses!A:C,3,FALSE)</f>
        <v>#N/A</v>
      </c>
      <c r="M25716" s="44" t="e">
        <f t="shared" si="401"/>
        <v>#VALUE!</v>
      </c>
    </row>
    <row r="25717" spans="1:13" x14ac:dyDescent="0.25">
      <c r="A25717" s="72" t="s">
        <v>8509</v>
      </c>
      <c r="B25717" s="72">
        <v>220572</v>
      </c>
      <c r="C25717" s="72" t="s">
        <v>5392</v>
      </c>
      <c r="D25717" s="72">
        <v>1000</v>
      </c>
      <c r="E25717" s="72">
        <v>113</v>
      </c>
      <c r="F25717" s="72">
        <v>0</v>
      </c>
      <c r="G25717" s="72">
        <v>3</v>
      </c>
      <c r="H25717" s="72" t="s">
        <v>4346</v>
      </c>
      <c r="I25717" s="72" t="s">
        <v>5393</v>
      </c>
      <c r="J25717" s="72" t="s">
        <v>2</v>
      </c>
      <c r="K25717" s="72" t="s">
        <v>7273</v>
      </c>
      <c r="L25717" s="12" t="e">
        <f>VLOOKUP(B25717,Doses!A:C,3,FALSE)</f>
        <v>#N/A</v>
      </c>
      <c r="M25717" s="44" t="e">
        <f t="shared" si="401"/>
        <v>#VALUE!</v>
      </c>
    </row>
    <row r="25718" spans="1:13" x14ac:dyDescent="0.25">
      <c r="A25718" s="72" t="s">
        <v>8509</v>
      </c>
      <c r="B25718" s="72">
        <v>220572</v>
      </c>
      <c r="C25718" s="72" t="s">
        <v>5392</v>
      </c>
      <c r="D25718" s="72">
        <v>1000</v>
      </c>
      <c r="E25718" s="72">
        <v>234</v>
      </c>
      <c r="F25718" s="72">
        <v>0</v>
      </c>
      <c r="G25718" s="72">
        <v>3</v>
      </c>
      <c r="H25718" s="72" t="s">
        <v>4346</v>
      </c>
      <c r="I25718" s="72" t="s">
        <v>5393</v>
      </c>
      <c r="J25718" s="72" t="s">
        <v>2</v>
      </c>
      <c r="K25718" s="72" t="s">
        <v>7273</v>
      </c>
      <c r="L25718" s="12" t="e">
        <f>VLOOKUP(B25718,Doses!A:C,3,FALSE)</f>
        <v>#N/A</v>
      </c>
      <c r="M25718" s="44" t="e">
        <f t="shared" si="401"/>
        <v>#VALUE!</v>
      </c>
    </row>
    <row r="25719" spans="1:13" x14ac:dyDescent="0.25">
      <c r="A25719" s="72" t="s">
        <v>8509</v>
      </c>
      <c r="B25719" s="72">
        <v>220572</v>
      </c>
      <c r="C25719" s="72" t="s">
        <v>5392</v>
      </c>
      <c r="D25719" s="72">
        <v>1000</v>
      </c>
      <c r="E25719" s="72">
        <v>1</v>
      </c>
      <c r="F25719" s="72">
        <v>0</v>
      </c>
      <c r="G25719" s="72">
        <v>3</v>
      </c>
      <c r="H25719" s="72" t="s">
        <v>4346</v>
      </c>
      <c r="I25719" s="72" t="s">
        <v>5393</v>
      </c>
      <c r="J25719" s="72" t="s">
        <v>2</v>
      </c>
      <c r="K25719" s="72" t="s">
        <v>7273</v>
      </c>
      <c r="L25719" s="12" t="e">
        <f>VLOOKUP(B25719,Doses!A:C,3,FALSE)</f>
        <v>#N/A</v>
      </c>
      <c r="M25719" s="44" t="e">
        <f t="shared" si="401"/>
        <v>#VALUE!</v>
      </c>
    </row>
    <row r="25720" spans="1:13" x14ac:dyDescent="0.25">
      <c r="A25720" s="72" t="s">
        <v>8509</v>
      </c>
      <c r="B25720" s="72">
        <v>224233</v>
      </c>
      <c r="C25720" s="72" t="s">
        <v>7554</v>
      </c>
      <c r="D25720" s="72">
        <v>30</v>
      </c>
      <c r="E25720" s="72">
        <v>1676</v>
      </c>
      <c r="F25720" s="72">
        <v>0</v>
      </c>
      <c r="G25720" s="72">
        <v>3</v>
      </c>
      <c r="H25720" s="72" t="s">
        <v>4346</v>
      </c>
      <c r="I25720" s="72">
        <v>3016656</v>
      </c>
      <c r="J25720" s="72" t="s">
        <v>3848</v>
      </c>
      <c r="K25720" s="72" t="s">
        <v>7273</v>
      </c>
      <c r="L25720" s="12" t="e">
        <f>VLOOKUP(B25720,Doses!A:C,3,FALSE)</f>
        <v>#N/A</v>
      </c>
      <c r="M25720" s="44" t="e">
        <f t="shared" si="401"/>
        <v>#VALUE!</v>
      </c>
    </row>
    <row r="25721" spans="1:13" x14ac:dyDescent="0.25">
      <c r="A25721" s="72" t="s">
        <v>8509</v>
      </c>
      <c r="B25721" s="72">
        <v>224233</v>
      </c>
      <c r="C25721" s="72" t="s">
        <v>7554</v>
      </c>
      <c r="D25721" s="72">
        <v>30</v>
      </c>
      <c r="E25721" s="72">
        <v>2350</v>
      </c>
      <c r="F25721" s="72">
        <v>0</v>
      </c>
      <c r="G25721" s="72">
        <v>3</v>
      </c>
      <c r="H25721" s="72" t="s">
        <v>4346</v>
      </c>
      <c r="I25721" s="72">
        <v>3016656</v>
      </c>
      <c r="J25721" s="72" t="s">
        <v>3848</v>
      </c>
      <c r="K25721" s="72" t="s">
        <v>7273</v>
      </c>
      <c r="L25721" s="12" t="e">
        <f>VLOOKUP(B25721,Doses!A:C,3,FALSE)</f>
        <v>#N/A</v>
      </c>
      <c r="M25721" s="44" t="e">
        <f t="shared" si="401"/>
        <v>#VALUE!</v>
      </c>
    </row>
    <row r="25722" spans="1:13" x14ac:dyDescent="0.25">
      <c r="A25722" s="72" t="s">
        <v>8509</v>
      </c>
      <c r="B25722" s="72">
        <v>225103</v>
      </c>
      <c r="C25722" s="72" t="s">
        <v>634</v>
      </c>
      <c r="D25722" s="72">
        <v>2</v>
      </c>
      <c r="E25722" s="72">
        <v>3018</v>
      </c>
      <c r="F25722" s="72">
        <v>0</v>
      </c>
      <c r="G25722" s="72">
        <v>3</v>
      </c>
      <c r="H25722" s="72" t="s">
        <v>4346</v>
      </c>
      <c r="I25722" s="72" t="s">
        <v>691</v>
      </c>
      <c r="J25722" s="72" t="s">
        <v>3848</v>
      </c>
      <c r="K25722" s="72" t="s">
        <v>7273</v>
      </c>
      <c r="L25722" s="12" t="e">
        <f>VLOOKUP(B25722,Doses!A:C,3,FALSE)</f>
        <v>#N/A</v>
      </c>
      <c r="M25722" s="44" t="e">
        <f t="shared" si="401"/>
        <v>#VALUE!</v>
      </c>
    </row>
    <row r="25723" spans="1:13" x14ac:dyDescent="0.25">
      <c r="A25723" s="72" t="s">
        <v>8509</v>
      </c>
      <c r="B25723" s="72">
        <v>225103</v>
      </c>
      <c r="C25723" s="72" t="s">
        <v>634</v>
      </c>
      <c r="D25723" s="72">
        <v>2</v>
      </c>
      <c r="E25723" s="72">
        <v>14200</v>
      </c>
      <c r="F25723" s="72">
        <v>0</v>
      </c>
      <c r="G25723" s="72">
        <v>3</v>
      </c>
      <c r="H25723" s="72" t="s">
        <v>4346</v>
      </c>
      <c r="I25723" s="72" t="s">
        <v>635</v>
      </c>
      <c r="J25723" s="72" t="s">
        <v>3848</v>
      </c>
      <c r="K25723" s="72" t="s">
        <v>7273</v>
      </c>
      <c r="L25723" s="12" t="e">
        <f>VLOOKUP(B25723,Doses!A:C,3,FALSE)</f>
        <v>#N/A</v>
      </c>
      <c r="M25723" s="44" t="e">
        <f t="shared" si="401"/>
        <v>#VALUE!</v>
      </c>
    </row>
    <row r="25724" spans="1:13" x14ac:dyDescent="0.25">
      <c r="A25724" s="72" t="s">
        <v>8509</v>
      </c>
      <c r="B25724" s="72">
        <v>225103</v>
      </c>
      <c r="C25724" s="72" t="s">
        <v>634</v>
      </c>
      <c r="D25724" s="72">
        <v>2</v>
      </c>
      <c r="E25724" s="72">
        <v>14400</v>
      </c>
      <c r="F25724" s="72">
        <v>0</v>
      </c>
      <c r="G25724" s="72">
        <v>3</v>
      </c>
      <c r="H25724" s="72" t="s">
        <v>4346</v>
      </c>
      <c r="I25724" s="72" t="s">
        <v>678</v>
      </c>
      <c r="J25724" s="72" t="s">
        <v>3848</v>
      </c>
      <c r="K25724" s="72" t="s">
        <v>7273</v>
      </c>
      <c r="L25724" s="12" t="e">
        <f>VLOOKUP(B25724,Doses!A:C,3,FALSE)</f>
        <v>#N/A</v>
      </c>
      <c r="M25724" s="44" t="e">
        <f t="shared" si="401"/>
        <v>#VALUE!</v>
      </c>
    </row>
    <row r="25725" spans="1:13" x14ac:dyDescent="0.25">
      <c r="A25725" s="72" t="s">
        <v>8509</v>
      </c>
      <c r="B25725" s="72">
        <v>225103</v>
      </c>
      <c r="C25725" s="72" t="s">
        <v>634</v>
      </c>
      <c r="D25725" s="72">
        <v>2</v>
      </c>
      <c r="E25725" s="72">
        <v>7200</v>
      </c>
      <c r="F25725" s="72">
        <v>0</v>
      </c>
      <c r="G25725" s="72">
        <v>3</v>
      </c>
      <c r="H25725" s="72" t="s">
        <v>4346</v>
      </c>
      <c r="I25725" s="72" t="s">
        <v>678</v>
      </c>
      <c r="J25725" s="72" t="s">
        <v>3848</v>
      </c>
      <c r="K25725" s="72" t="s">
        <v>7273</v>
      </c>
      <c r="L25725" s="12" t="e">
        <f>VLOOKUP(B25725,Doses!A:C,3,FALSE)</f>
        <v>#N/A</v>
      </c>
      <c r="M25725" s="44" t="e">
        <f t="shared" si="401"/>
        <v>#VALUE!</v>
      </c>
    </row>
    <row r="25726" spans="1:13" x14ac:dyDescent="0.25">
      <c r="A25726" s="72" t="s">
        <v>8509</v>
      </c>
      <c r="B25726" s="72">
        <v>225103</v>
      </c>
      <c r="C25726" s="72" t="s">
        <v>634</v>
      </c>
      <c r="D25726" s="72">
        <v>2</v>
      </c>
      <c r="E25726" s="72">
        <v>14000</v>
      </c>
      <c r="F25726" s="72">
        <v>0</v>
      </c>
      <c r="G25726" s="72">
        <v>3</v>
      </c>
      <c r="H25726" s="72" t="s">
        <v>4346</v>
      </c>
      <c r="I25726" s="72" t="s">
        <v>678</v>
      </c>
      <c r="J25726" s="72" t="s">
        <v>3848</v>
      </c>
      <c r="K25726" s="72" t="s">
        <v>7273</v>
      </c>
      <c r="L25726" s="12" t="e">
        <f>VLOOKUP(B25726,Doses!A:C,3,FALSE)</f>
        <v>#N/A</v>
      </c>
      <c r="M25726" s="44" t="e">
        <f t="shared" si="401"/>
        <v>#VALUE!</v>
      </c>
    </row>
    <row r="25727" spans="1:13" x14ac:dyDescent="0.25">
      <c r="A25727" s="72" t="s">
        <v>8509</v>
      </c>
      <c r="B25727" s="72">
        <v>225103</v>
      </c>
      <c r="C25727" s="72" t="s">
        <v>634</v>
      </c>
      <c r="D25727" s="72">
        <v>2</v>
      </c>
      <c r="E25727" s="72">
        <v>14400</v>
      </c>
      <c r="F25727" s="72">
        <v>0</v>
      </c>
      <c r="G25727" s="72">
        <v>3</v>
      </c>
      <c r="H25727" s="72" t="s">
        <v>4346</v>
      </c>
      <c r="I25727" s="72" t="s">
        <v>678</v>
      </c>
      <c r="J25727" s="72" t="s">
        <v>3848</v>
      </c>
      <c r="K25727" s="72" t="s">
        <v>7273</v>
      </c>
      <c r="L25727" s="12" t="e">
        <f>VLOOKUP(B25727,Doses!A:C,3,FALSE)</f>
        <v>#N/A</v>
      </c>
      <c r="M25727" s="44" t="e">
        <f t="shared" si="401"/>
        <v>#VALUE!</v>
      </c>
    </row>
    <row r="25728" spans="1:13" x14ac:dyDescent="0.25">
      <c r="A25728" s="72" t="s">
        <v>8509</v>
      </c>
      <c r="B25728" s="72">
        <v>225103</v>
      </c>
      <c r="C25728" s="72" t="s">
        <v>634</v>
      </c>
      <c r="D25728" s="72">
        <v>2</v>
      </c>
      <c r="E25728" s="72">
        <v>7200</v>
      </c>
      <c r="F25728" s="72">
        <v>0</v>
      </c>
      <c r="G25728" s="72">
        <v>3</v>
      </c>
      <c r="H25728" s="72" t="s">
        <v>4346</v>
      </c>
      <c r="I25728" s="72" t="s">
        <v>635</v>
      </c>
      <c r="J25728" s="72" t="s">
        <v>3848</v>
      </c>
      <c r="K25728" s="72" t="s">
        <v>7273</v>
      </c>
      <c r="L25728" s="12" t="e">
        <f>VLOOKUP(B25728,Doses!A:C,3,FALSE)</f>
        <v>#N/A</v>
      </c>
      <c r="M25728" s="44" t="e">
        <f t="shared" si="401"/>
        <v>#VALUE!</v>
      </c>
    </row>
    <row r="25729" spans="1:13" x14ac:dyDescent="0.25">
      <c r="A25729" s="72" t="s">
        <v>8509</v>
      </c>
      <c r="B25729" s="72">
        <v>225103</v>
      </c>
      <c r="C25729" s="72" t="s">
        <v>634</v>
      </c>
      <c r="D25729" s="72">
        <v>2</v>
      </c>
      <c r="E25729" s="72">
        <v>2</v>
      </c>
      <c r="F25729" s="72">
        <v>0</v>
      </c>
      <c r="G25729" s="72">
        <v>3</v>
      </c>
      <c r="H25729" s="72" t="s">
        <v>4346</v>
      </c>
      <c r="I25729" s="72" t="s">
        <v>635</v>
      </c>
      <c r="J25729" s="72" t="s">
        <v>3848</v>
      </c>
      <c r="K25729" s="72" t="s">
        <v>7273</v>
      </c>
      <c r="L25729" s="12" t="e">
        <f>VLOOKUP(B25729,Doses!A:C,3,FALSE)</f>
        <v>#N/A</v>
      </c>
      <c r="M25729" s="44" t="e">
        <f t="shared" si="401"/>
        <v>#VALUE!</v>
      </c>
    </row>
    <row r="25730" spans="1:13" x14ac:dyDescent="0.25">
      <c r="A25730" s="72" t="s">
        <v>8509</v>
      </c>
      <c r="B25730" s="72">
        <v>225103</v>
      </c>
      <c r="C25730" s="72" t="s">
        <v>634</v>
      </c>
      <c r="D25730" s="72">
        <v>2</v>
      </c>
      <c r="E25730" s="72">
        <v>8537</v>
      </c>
      <c r="F25730" s="72">
        <v>0</v>
      </c>
      <c r="G25730" s="72">
        <v>3</v>
      </c>
      <c r="H25730" s="72" t="s">
        <v>4346</v>
      </c>
      <c r="I25730" s="72" t="s">
        <v>635</v>
      </c>
      <c r="J25730" s="72" t="s">
        <v>3848</v>
      </c>
      <c r="K25730" s="72" t="s">
        <v>7273</v>
      </c>
      <c r="L25730" s="12" t="e">
        <f>VLOOKUP(B25730,Doses!A:C,3,FALSE)</f>
        <v>#N/A</v>
      </c>
      <c r="M25730" s="44" t="e">
        <f t="shared" ref="M25730:M25791" si="402">K25730*1</f>
        <v>#VALUE!</v>
      </c>
    </row>
    <row r="25731" spans="1:13" x14ac:dyDescent="0.25">
      <c r="A25731" s="72" t="s">
        <v>8509</v>
      </c>
      <c r="B25731" s="72">
        <v>225103</v>
      </c>
      <c r="C25731" s="72" t="s">
        <v>634</v>
      </c>
      <c r="D25731" s="72">
        <v>2</v>
      </c>
      <c r="E25731" s="72">
        <v>5267</v>
      </c>
      <c r="F25731" s="72">
        <v>0</v>
      </c>
      <c r="G25731" s="72">
        <v>3</v>
      </c>
      <c r="H25731" s="72" t="s">
        <v>4346</v>
      </c>
      <c r="I25731" s="72" t="s">
        <v>4331</v>
      </c>
      <c r="J25731" s="72" t="s">
        <v>3848</v>
      </c>
      <c r="K25731" s="72" t="s">
        <v>7273</v>
      </c>
      <c r="L25731" s="12" t="e">
        <f>VLOOKUP(B25731,Doses!A:C,3,FALSE)</f>
        <v>#N/A</v>
      </c>
      <c r="M25731" s="44" t="e">
        <f t="shared" si="402"/>
        <v>#VALUE!</v>
      </c>
    </row>
    <row r="25732" spans="1:13" x14ac:dyDescent="0.25">
      <c r="A25732" s="72" t="s">
        <v>8509</v>
      </c>
      <c r="B25732" s="72">
        <v>225103</v>
      </c>
      <c r="C25732" s="72" t="s">
        <v>634</v>
      </c>
      <c r="D25732" s="72">
        <v>2</v>
      </c>
      <c r="E25732" s="72">
        <v>5</v>
      </c>
      <c r="F25732" s="72">
        <v>0</v>
      </c>
      <c r="G25732" s="72">
        <v>3</v>
      </c>
      <c r="H25732" s="72" t="s">
        <v>4346</v>
      </c>
      <c r="I25732" s="72" t="s">
        <v>635</v>
      </c>
      <c r="J25732" s="72" t="s">
        <v>3848</v>
      </c>
      <c r="K25732" s="72" t="s">
        <v>7273</v>
      </c>
      <c r="L25732" s="12" t="e">
        <f>VLOOKUP(B25732,Doses!A:C,3,FALSE)</f>
        <v>#N/A</v>
      </c>
      <c r="M25732" s="44" t="e">
        <f t="shared" si="402"/>
        <v>#VALUE!</v>
      </c>
    </row>
    <row r="25733" spans="1:13" x14ac:dyDescent="0.25">
      <c r="A25733" s="72" t="s">
        <v>8509</v>
      </c>
      <c r="B25733" s="72">
        <v>225103</v>
      </c>
      <c r="C25733" s="72" t="s">
        <v>634</v>
      </c>
      <c r="D25733" s="72">
        <v>2</v>
      </c>
      <c r="E25733" s="72">
        <v>21</v>
      </c>
      <c r="F25733" s="72">
        <v>0</v>
      </c>
      <c r="G25733" s="72">
        <v>3</v>
      </c>
      <c r="H25733" s="72" t="s">
        <v>4346</v>
      </c>
      <c r="I25733" s="72" t="s">
        <v>635</v>
      </c>
      <c r="J25733" s="72" t="s">
        <v>3848</v>
      </c>
      <c r="K25733" s="72" t="s">
        <v>7273</v>
      </c>
      <c r="L25733" s="12" t="e">
        <f>VLOOKUP(B25733,Doses!A:C,3,FALSE)</f>
        <v>#N/A</v>
      </c>
      <c r="M25733" s="44" t="e">
        <f t="shared" si="402"/>
        <v>#VALUE!</v>
      </c>
    </row>
    <row r="25734" spans="1:13" x14ac:dyDescent="0.25">
      <c r="A25734" s="72" t="s">
        <v>8509</v>
      </c>
      <c r="B25734" s="72">
        <v>225103</v>
      </c>
      <c r="C25734" s="72" t="s">
        <v>634</v>
      </c>
      <c r="D25734" s="72">
        <v>2</v>
      </c>
      <c r="E25734" s="72">
        <v>3</v>
      </c>
      <c r="F25734" s="72">
        <v>0</v>
      </c>
      <c r="G25734" s="72">
        <v>3</v>
      </c>
      <c r="H25734" s="72" t="s">
        <v>4346</v>
      </c>
      <c r="I25734" s="72" t="s">
        <v>4325</v>
      </c>
      <c r="J25734" s="72" t="s">
        <v>3848</v>
      </c>
      <c r="K25734" s="72" t="s">
        <v>7273</v>
      </c>
      <c r="L25734" s="12" t="e">
        <f>VLOOKUP(B25734,Doses!A:C,3,FALSE)</f>
        <v>#N/A</v>
      </c>
      <c r="M25734" s="44" t="e">
        <f t="shared" si="402"/>
        <v>#VALUE!</v>
      </c>
    </row>
    <row r="25735" spans="1:13" x14ac:dyDescent="0.25">
      <c r="A25735" s="72" t="s">
        <v>8509</v>
      </c>
      <c r="B25735" s="72">
        <v>311075</v>
      </c>
      <c r="C25735" s="72" t="s">
        <v>4308</v>
      </c>
      <c r="D25735" s="72">
        <v>1</v>
      </c>
      <c r="E25735" s="72">
        <v>316</v>
      </c>
      <c r="F25735" s="72">
        <v>0</v>
      </c>
      <c r="G25735" s="72">
        <v>3</v>
      </c>
      <c r="H25735" s="72" t="s">
        <v>4346</v>
      </c>
      <c r="I25735" s="72">
        <v>2010712</v>
      </c>
      <c r="J25735" s="72" t="s">
        <v>2</v>
      </c>
      <c r="K25735" s="72" t="s">
        <v>7273</v>
      </c>
      <c r="L25735" s="12" t="e">
        <f>VLOOKUP(B25735,Doses!A:C,3,FALSE)</f>
        <v>#N/A</v>
      </c>
      <c r="M25735" s="44" t="e">
        <f t="shared" si="402"/>
        <v>#VALUE!</v>
      </c>
    </row>
    <row r="25736" spans="1:13" x14ac:dyDescent="0.25">
      <c r="A25736" s="72" t="s">
        <v>8509</v>
      </c>
      <c r="B25736" s="72">
        <v>311080</v>
      </c>
      <c r="C25736" s="72" t="s">
        <v>1826</v>
      </c>
      <c r="D25736" s="72">
        <v>1</v>
      </c>
      <c r="E25736" s="72">
        <v>286</v>
      </c>
      <c r="F25736" s="72">
        <v>0</v>
      </c>
      <c r="G25736" s="72">
        <v>3</v>
      </c>
      <c r="H25736" s="72" t="s">
        <v>4346</v>
      </c>
      <c r="I25736" s="72">
        <v>20150712</v>
      </c>
      <c r="J25736" s="72" t="s">
        <v>2</v>
      </c>
      <c r="K25736" s="72" t="s">
        <v>7273</v>
      </c>
      <c r="L25736" s="12" t="e">
        <f>VLOOKUP(B25736,Doses!A:C,3,FALSE)</f>
        <v>#N/A</v>
      </c>
      <c r="M25736" s="44" t="e">
        <f t="shared" si="402"/>
        <v>#VALUE!</v>
      </c>
    </row>
    <row r="25737" spans="1:13" x14ac:dyDescent="0.25">
      <c r="A25737" s="72" t="s">
        <v>8509</v>
      </c>
      <c r="B25737" s="72">
        <v>850008</v>
      </c>
      <c r="C25737" s="72" t="s">
        <v>6375</v>
      </c>
      <c r="D25737" s="72">
        <v>1</v>
      </c>
      <c r="E25737" s="72">
        <v>34</v>
      </c>
      <c r="F25737" s="72">
        <v>0</v>
      </c>
      <c r="G25737" s="72">
        <v>3</v>
      </c>
      <c r="H25737" s="72" t="s">
        <v>4346</v>
      </c>
      <c r="I25737" s="72">
        <v>140024</v>
      </c>
      <c r="J25737" s="72" t="s">
        <v>3848</v>
      </c>
      <c r="K25737" s="72" t="s">
        <v>7273</v>
      </c>
      <c r="L25737" s="12" t="e">
        <f>VLOOKUP(B25737,Doses!A:C,3,FALSE)</f>
        <v>#N/A</v>
      </c>
      <c r="M25737" s="44" t="e">
        <f t="shared" si="402"/>
        <v>#VALUE!</v>
      </c>
    </row>
    <row r="25738" spans="1:13" x14ac:dyDescent="0.25">
      <c r="A25738" s="72" t="s">
        <v>8509</v>
      </c>
      <c r="B25738" s="72">
        <v>879001</v>
      </c>
      <c r="C25738" s="72" t="s">
        <v>7571</v>
      </c>
      <c r="D25738" s="72">
        <v>1</v>
      </c>
      <c r="E25738" s="72">
        <v>6</v>
      </c>
      <c r="F25738" s="72">
        <v>0</v>
      </c>
      <c r="G25738" s="72">
        <v>3</v>
      </c>
      <c r="H25738" s="72" t="s">
        <v>4346</v>
      </c>
      <c r="I25738" s="72" t="s">
        <v>7705</v>
      </c>
      <c r="J25738" s="72" t="s">
        <v>3848</v>
      </c>
      <c r="K25738" s="72">
        <v>42223</v>
      </c>
      <c r="L25738" s="12" t="e">
        <f>VLOOKUP(B25738,Doses!A:C,3,FALSE)</f>
        <v>#N/A</v>
      </c>
      <c r="M25738" s="44">
        <f t="shared" si="402"/>
        <v>42223</v>
      </c>
    </row>
    <row r="25739" spans="1:13" x14ac:dyDescent="0.25">
      <c r="A25739" s="72" t="s">
        <v>8509</v>
      </c>
      <c r="B25739" s="72">
        <v>879001</v>
      </c>
      <c r="C25739" s="72" t="s">
        <v>7571</v>
      </c>
      <c r="D25739" s="72">
        <v>1</v>
      </c>
      <c r="E25739" s="72">
        <v>80</v>
      </c>
      <c r="F25739" s="72">
        <v>0</v>
      </c>
      <c r="G25739" s="72">
        <v>3</v>
      </c>
      <c r="H25739" s="72" t="s">
        <v>4346</v>
      </c>
      <c r="I25739" s="72" t="s">
        <v>7705</v>
      </c>
      <c r="J25739" s="72" t="s">
        <v>3848</v>
      </c>
      <c r="K25739" s="72">
        <v>42223</v>
      </c>
      <c r="L25739" s="12" t="e">
        <f>VLOOKUP(B25739,Doses!A:C,3,FALSE)</f>
        <v>#N/A</v>
      </c>
      <c r="M25739" s="44">
        <f t="shared" si="402"/>
        <v>42223</v>
      </c>
    </row>
    <row r="25740" spans="1:13" x14ac:dyDescent="0.25">
      <c r="A25740" s="72" t="s">
        <v>8509</v>
      </c>
      <c r="B25740" s="72">
        <v>879001</v>
      </c>
      <c r="C25740" s="72" t="s">
        <v>7571</v>
      </c>
      <c r="D25740" s="72">
        <v>1</v>
      </c>
      <c r="E25740" s="72">
        <v>20</v>
      </c>
      <c r="F25740" s="72">
        <v>0</v>
      </c>
      <c r="G25740" s="72">
        <v>3</v>
      </c>
      <c r="H25740" s="72" t="s">
        <v>4346</v>
      </c>
      <c r="I25740" s="72" t="s">
        <v>7572</v>
      </c>
      <c r="J25740" s="72" t="s">
        <v>3848</v>
      </c>
      <c r="K25740" s="72" t="s">
        <v>7573</v>
      </c>
      <c r="L25740" s="12" t="e">
        <f>VLOOKUP(B25740,Doses!A:C,3,FALSE)</f>
        <v>#N/A</v>
      </c>
      <c r="M25740" s="44" t="e">
        <f t="shared" si="402"/>
        <v>#VALUE!</v>
      </c>
    </row>
    <row r="25741" spans="1:13" x14ac:dyDescent="0.25">
      <c r="A25741" s="72" t="s">
        <v>8509</v>
      </c>
      <c r="B25741" s="72">
        <v>879001</v>
      </c>
      <c r="C25741" s="72" t="s">
        <v>7571</v>
      </c>
      <c r="D25741" s="72">
        <v>1</v>
      </c>
      <c r="E25741" s="72">
        <v>17</v>
      </c>
      <c r="F25741" s="72">
        <v>0</v>
      </c>
      <c r="G25741" s="72">
        <v>3</v>
      </c>
      <c r="H25741" s="72" t="s">
        <v>4346</v>
      </c>
      <c r="I25741" s="72" t="s">
        <v>7572</v>
      </c>
      <c r="J25741" s="72" t="s">
        <v>3848</v>
      </c>
      <c r="K25741" s="72" t="s">
        <v>7573</v>
      </c>
      <c r="L25741" s="12" t="e">
        <f>VLOOKUP(B25741,Doses!A:C,3,FALSE)</f>
        <v>#N/A</v>
      </c>
      <c r="M25741" s="44" t="e">
        <f t="shared" si="402"/>
        <v>#VALUE!</v>
      </c>
    </row>
    <row r="25742" spans="1:13" x14ac:dyDescent="0.25">
      <c r="A25742" s="72" t="s">
        <v>8509</v>
      </c>
      <c r="B25742" s="72">
        <v>879001</v>
      </c>
      <c r="C25742" s="72" t="s">
        <v>7571</v>
      </c>
      <c r="D25742" s="72">
        <v>1</v>
      </c>
      <c r="E25742" s="72">
        <v>2</v>
      </c>
      <c r="F25742" s="72">
        <v>0</v>
      </c>
      <c r="G25742" s="72">
        <v>3</v>
      </c>
      <c r="H25742" s="72" t="s">
        <v>4346</v>
      </c>
      <c r="I25742" s="72" t="s">
        <v>7572</v>
      </c>
      <c r="J25742" s="72" t="s">
        <v>3848</v>
      </c>
      <c r="K25742" s="72" t="s">
        <v>7573</v>
      </c>
      <c r="L25742" s="12" t="e">
        <f>VLOOKUP(B25742,Doses!A:C,3,FALSE)</f>
        <v>#N/A</v>
      </c>
      <c r="M25742" s="44" t="e">
        <f t="shared" si="402"/>
        <v>#VALUE!</v>
      </c>
    </row>
    <row r="25743" spans="1:13" x14ac:dyDescent="0.25">
      <c r="A25743" s="72" t="s">
        <v>8509</v>
      </c>
      <c r="B25743" s="72">
        <v>879002</v>
      </c>
      <c r="C25743" s="72" t="s">
        <v>7592</v>
      </c>
      <c r="D25743" s="72">
        <v>1</v>
      </c>
      <c r="E25743" s="72">
        <v>6</v>
      </c>
      <c r="F25743" s="72">
        <v>0</v>
      </c>
      <c r="G25743" s="72">
        <v>3</v>
      </c>
      <c r="H25743" s="72" t="s">
        <v>4346</v>
      </c>
      <c r="I25743" s="72" t="s">
        <v>7593</v>
      </c>
      <c r="J25743" s="72" t="s">
        <v>3848</v>
      </c>
      <c r="K25743" s="72" t="s">
        <v>7594</v>
      </c>
      <c r="L25743" s="12" t="e">
        <f>VLOOKUP(B25743,Doses!A:C,3,FALSE)</f>
        <v>#N/A</v>
      </c>
      <c r="M25743" s="44" t="e">
        <f t="shared" si="402"/>
        <v>#VALUE!</v>
      </c>
    </row>
    <row r="25744" spans="1:13" x14ac:dyDescent="0.25">
      <c r="A25744" s="72" t="s">
        <v>8509</v>
      </c>
      <c r="B25744" s="72">
        <v>879002</v>
      </c>
      <c r="C25744" s="72" t="s">
        <v>7592</v>
      </c>
      <c r="D25744" s="72">
        <v>1</v>
      </c>
      <c r="E25744" s="72">
        <v>10</v>
      </c>
      <c r="F25744" s="72">
        <v>0</v>
      </c>
      <c r="G25744" s="72">
        <v>3</v>
      </c>
      <c r="H25744" s="72" t="s">
        <v>4346</v>
      </c>
      <c r="I25744" s="72" t="s">
        <v>7593</v>
      </c>
      <c r="J25744" s="72" t="s">
        <v>3848</v>
      </c>
      <c r="K25744" s="72" t="s">
        <v>7594</v>
      </c>
      <c r="L25744" s="12" t="e">
        <f>VLOOKUP(B25744,Doses!A:C,3,FALSE)</f>
        <v>#N/A</v>
      </c>
      <c r="M25744" s="44" t="e">
        <f t="shared" si="402"/>
        <v>#VALUE!</v>
      </c>
    </row>
    <row r="25745" spans="1:13" x14ac:dyDescent="0.25">
      <c r="A25745" s="72" t="s">
        <v>8509</v>
      </c>
      <c r="B25745" s="72">
        <v>879002</v>
      </c>
      <c r="C25745" s="72" t="s">
        <v>7592</v>
      </c>
      <c r="D25745" s="72">
        <v>1</v>
      </c>
      <c r="E25745" s="72">
        <v>96</v>
      </c>
      <c r="F25745" s="72">
        <v>0</v>
      </c>
      <c r="G25745" s="72">
        <v>3</v>
      </c>
      <c r="H25745" s="72" t="s">
        <v>4346</v>
      </c>
      <c r="I25745" s="72" t="s">
        <v>7593</v>
      </c>
      <c r="J25745" s="72" t="s">
        <v>3848</v>
      </c>
      <c r="K25745" s="72" t="s">
        <v>7594</v>
      </c>
      <c r="L25745" s="12" t="e">
        <f>VLOOKUP(B25745,Doses!A:C,3,FALSE)</f>
        <v>#N/A</v>
      </c>
      <c r="M25745" s="44" t="e">
        <f t="shared" si="402"/>
        <v>#VALUE!</v>
      </c>
    </row>
    <row r="25746" spans="1:13" x14ac:dyDescent="0.25">
      <c r="A25746" s="72" t="s">
        <v>8509</v>
      </c>
      <c r="B25746" s="72">
        <v>879008</v>
      </c>
      <c r="C25746" s="72" t="s">
        <v>7597</v>
      </c>
      <c r="D25746" s="72">
        <v>1</v>
      </c>
      <c r="E25746" s="72">
        <v>4</v>
      </c>
      <c r="F25746" s="72">
        <v>0</v>
      </c>
      <c r="G25746" s="72">
        <v>3</v>
      </c>
      <c r="H25746" s="72" t="s">
        <v>4346</v>
      </c>
      <c r="I25746" s="72" t="s">
        <v>7598</v>
      </c>
      <c r="J25746" s="72" t="s">
        <v>3848</v>
      </c>
      <c r="K25746" s="72">
        <v>42254</v>
      </c>
      <c r="L25746" s="12" t="e">
        <f>VLOOKUP(B25746,Doses!A:C,3,FALSE)</f>
        <v>#N/A</v>
      </c>
      <c r="M25746" s="44">
        <f t="shared" si="402"/>
        <v>42254</v>
      </c>
    </row>
    <row r="25747" spans="1:13" x14ac:dyDescent="0.25">
      <c r="A25747" s="72" t="s">
        <v>8509</v>
      </c>
      <c r="B25747" s="72">
        <v>879008</v>
      </c>
      <c r="C25747" s="72" t="s">
        <v>7597</v>
      </c>
      <c r="D25747" s="72">
        <v>1</v>
      </c>
      <c r="E25747" s="72">
        <v>50</v>
      </c>
      <c r="F25747" s="72">
        <v>0</v>
      </c>
      <c r="G25747" s="72">
        <v>3</v>
      </c>
      <c r="H25747" s="72" t="s">
        <v>4346</v>
      </c>
      <c r="I25747" s="72" t="s">
        <v>7598</v>
      </c>
      <c r="J25747" s="72" t="s">
        <v>3848</v>
      </c>
      <c r="K25747" s="72">
        <v>42254</v>
      </c>
      <c r="L25747" s="12" t="e">
        <f>VLOOKUP(B25747,Doses!A:C,3,FALSE)</f>
        <v>#N/A</v>
      </c>
      <c r="M25747" s="44">
        <f t="shared" si="402"/>
        <v>42254</v>
      </c>
    </row>
    <row r="25748" spans="1:13" x14ac:dyDescent="0.25">
      <c r="A25748" s="72" t="s">
        <v>8509</v>
      </c>
      <c r="B25748" s="72">
        <v>879008</v>
      </c>
      <c r="C25748" s="72" t="s">
        <v>7597</v>
      </c>
      <c r="D25748" s="72">
        <v>1</v>
      </c>
      <c r="E25748" s="72">
        <v>40</v>
      </c>
      <c r="F25748" s="72">
        <v>0</v>
      </c>
      <c r="G25748" s="72">
        <v>3</v>
      </c>
      <c r="H25748" s="72" t="s">
        <v>4346</v>
      </c>
      <c r="I25748" s="72" t="s">
        <v>7598</v>
      </c>
      <c r="J25748" s="72" t="s">
        <v>3848</v>
      </c>
      <c r="K25748" s="72">
        <v>42254</v>
      </c>
      <c r="L25748" s="12" t="e">
        <f>VLOOKUP(B25748,Doses!A:C,3,FALSE)</f>
        <v>#N/A</v>
      </c>
      <c r="M25748" s="44">
        <f t="shared" si="402"/>
        <v>42254</v>
      </c>
    </row>
    <row r="25749" spans="1:13" x14ac:dyDescent="0.25">
      <c r="A25749" s="72" t="s">
        <v>8509</v>
      </c>
      <c r="B25749" s="72">
        <v>879100</v>
      </c>
      <c r="C25749" s="72" t="s">
        <v>7599</v>
      </c>
      <c r="D25749" s="72">
        <v>1</v>
      </c>
      <c r="E25749" s="72">
        <v>8</v>
      </c>
      <c r="F25749" s="72">
        <v>0</v>
      </c>
      <c r="G25749" s="72">
        <v>3</v>
      </c>
      <c r="H25749" s="72" t="s">
        <v>4346</v>
      </c>
      <c r="I25749" s="72" t="s">
        <v>7600</v>
      </c>
      <c r="J25749" s="72" t="s">
        <v>3848</v>
      </c>
      <c r="K25749" s="72" t="s">
        <v>7273</v>
      </c>
      <c r="L25749" s="12" t="e">
        <f>VLOOKUP(B25749,Doses!A:C,3,FALSE)</f>
        <v>#N/A</v>
      </c>
      <c r="M25749" s="44" t="e">
        <f t="shared" si="402"/>
        <v>#VALUE!</v>
      </c>
    </row>
    <row r="25750" spans="1:13" x14ac:dyDescent="0.25">
      <c r="A25750" s="72" t="s">
        <v>8509</v>
      </c>
      <c r="B25750" s="72">
        <v>225103</v>
      </c>
      <c r="C25750" s="72" t="s">
        <v>634</v>
      </c>
      <c r="D25750" s="72">
        <v>2</v>
      </c>
      <c r="E25750" s="72">
        <v>50</v>
      </c>
      <c r="F25750" s="72">
        <v>0</v>
      </c>
      <c r="G25750" s="72">
        <v>3</v>
      </c>
      <c r="H25750" s="72" t="s">
        <v>4346</v>
      </c>
      <c r="I25750" s="72" t="s">
        <v>4325</v>
      </c>
      <c r="J25750" s="72" t="s">
        <v>3848</v>
      </c>
      <c r="K25750" s="72" t="s">
        <v>7273</v>
      </c>
      <c r="L25750" s="12" t="e">
        <f>VLOOKUP(B25750,Doses!A:C,3,FALSE)</f>
        <v>#N/A</v>
      </c>
      <c r="M25750" s="44" t="e">
        <f t="shared" si="402"/>
        <v>#VALUE!</v>
      </c>
    </row>
    <row r="25751" spans="1:13" x14ac:dyDescent="0.25">
      <c r="A25751" s="72" t="s">
        <v>8509</v>
      </c>
      <c r="B25751" s="72">
        <v>225103</v>
      </c>
      <c r="C25751" s="72" t="s">
        <v>634</v>
      </c>
      <c r="D25751" s="72">
        <v>2</v>
      </c>
      <c r="E25751" s="72">
        <v>14400</v>
      </c>
      <c r="F25751" s="72">
        <v>0</v>
      </c>
      <c r="G25751" s="72">
        <v>3</v>
      </c>
      <c r="H25751" s="72" t="s">
        <v>4346</v>
      </c>
      <c r="I25751" s="72" t="s">
        <v>691</v>
      </c>
      <c r="J25751" s="72" t="s">
        <v>3848</v>
      </c>
      <c r="K25751" s="72" t="s">
        <v>7273</v>
      </c>
      <c r="L25751" s="12" t="e">
        <f>VLOOKUP(B25751,Doses!A:C,3,FALSE)</f>
        <v>#N/A</v>
      </c>
      <c r="M25751" s="44" t="e">
        <f t="shared" si="402"/>
        <v>#VALUE!</v>
      </c>
    </row>
    <row r="25752" spans="1:13" x14ac:dyDescent="0.25">
      <c r="A25752" s="72" t="s">
        <v>8509</v>
      </c>
      <c r="B25752" s="72">
        <v>225103</v>
      </c>
      <c r="C25752" s="72" t="s">
        <v>634</v>
      </c>
      <c r="D25752" s="72">
        <v>2</v>
      </c>
      <c r="E25752" s="72">
        <v>14400</v>
      </c>
      <c r="F25752" s="72">
        <v>0</v>
      </c>
      <c r="G25752" s="72">
        <v>3</v>
      </c>
      <c r="H25752" s="72" t="s">
        <v>4346</v>
      </c>
      <c r="I25752" s="72" t="s">
        <v>691</v>
      </c>
      <c r="J25752" s="72" t="s">
        <v>3848</v>
      </c>
      <c r="K25752" s="72" t="s">
        <v>7273</v>
      </c>
      <c r="L25752" s="12" t="e">
        <f>VLOOKUP(B25752,Doses!A:C,3,FALSE)</f>
        <v>#N/A</v>
      </c>
      <c r="M25752" s="44" t="e">
        <f t="shared" si="402"/>
        <v>#VALUE!</v>
      </c>
    </row>
    <row r="25753" spans="1:13" x14ac:dyDescent="0.25">
      <c r="A25753" s="72" t="s">
        <v>8509</v>
      </c>
      <c r="B25753" s="72">
        <v>225103</v>
      </c>
      <c r="C25753" s="72" t="s">
        <v>634</v>
      </c>
      <c r="D25753" s="72">
        <v>2</v>
      </c>
      <c r="E25753" s="72">
        <v>10800</v>
      </c>
      <c r="F25753" s="72">
        <v>0</v>
      </c>
      <c r="G25753" s="72">
        <v>3</v>
      </c>
      <c r="H25753" s="72" t="s">
        <v>4346</v>
      </c>
      <c r="I25753" s="72" t="s">
        <v>678</v>
      </c>
      <c r="J25753" s="72" t="s">
        <v>3848</v>
      </c>
      <c r="K25753" s="72" t="s">
        <v>7273</v>
      </c>
      <c r="L25753" s="12" t="e">
        <f>VLOOKUP(B25753,Doses!A:C,3,FALSE)</f>
        <v>#N/A</v>
      </c>
      <c r="M25753" s="44" t="e">
        <f t="shared" si="402"/>
        <v>#VALUE!</v>
      </c>
    </row>
    <row r="25754" spans="1:13" x14ac:dyDescent="0.25">
      <c r="A25754" s="72" t="s">
        <v>8509</v>
      </c>
      <c r="B25754" s="72">
        <v>850008</v>
      </c>
      <c r="C25754" s="72" t="s">
        <v>6375</v>
      </c>
      <c r="D25754" s="72">
        <v>1</v>
      </c>
      <c r="E25754" s="72">
        <v>26</v>
      </c>
      <c r="F25754" s="72">
        <v>0</v>
      </c>
      <c r="G25754" s="72">
        <v>3</v>
      </c>
      <c r="H25754" s="72" t="s">
        <v>4346</v>
      </c>
      <c r="I25754" s="72">
        <v>140024</v>
      </c>
      <c r="J25754" s="72" t="s">
        <v>3848</v>
      </c>
      <c r="K25754" s="72" t="s">
        <v>7273</v>
      </c>
      <c r="L25754" s="12" t="e">
        <f>VLOOKUP(B25754,Doses!A:C,3,FALSE)</f>
        <v>#N/A</v>
      </c>
      <c r="M25754" s="44" t="e">
        <f t="shared" si="402"/>
        <v>#VALUE!</v>
      </c>
    </row>
    <row r="25755" spans="1:13" x14ac:dyDescent="0.25">
      <c r="A25755" s="72" t="s">
        <v>8509</v>
      </c>
      <c r="B25755" s="72">
        <v>311080</v>
      </c>
      <c r="C25755" s="72" t="s">
        <v>1826</v>
      </c>
      <c r="D25755" s="72">
        <v>1</v>
      </c>
      <c r="E25755" s="72">
        <v>10</v>
      </c>
      <c r="F25755" s="72">
        <v>0</v>
      </c>
      <c r="G25755" s="72">
        <v>3</v>
      </c>
      <c r="H25755" s="72" t="s">
        <v>4346</v>
      </c>
      <c r="I25755" s="72">
        <v>20120712</v>
      </c>
      <c r="J25755" s="72" t="s">
        <v>2</v>
      </c>
      <c r="K25755" s="72" t="s">
        <v>7273</v>
      </c>
      <c r="L25755" s="12" t="e">
        <f>VLOOKUP(B25755,Doses!A:C,3,FALSE)</f>
        <v>#N/A</v>
      </c>
      <c r="M25755" s="44" t="e">
        <f t="shared" si="402"/>
        <v>#VALUE!</v>
      </c>
    </row>
    <row r="25756" spans="1:13" x14ac:dyDescent="0.25">
      <c r="A25756" s="72" t="s">
        <v>8509</v>
      </c>
      <c r="B25756" s="72">
        <v>879101</v>
      </c>
      <c r="C25756" s="72" t="s">
        <v>7574</v>
      </c>
      <c r="D25756" s="72">
        <v>1</v>
      </c>
      <c r="E25756" s="72">
        <v>10</v>
      </c>
      <c r="F25756" s="72">
        <v>0</v>
      </c>
      <c r="G25756" s="72">
        <v>3</v>
      </c>
      <c r="H25756" s="72" t="s">
        <v>4346</v>
      </c>
      <c r="I25756" s="72" t="s">
        <v>7575</v>
      </c>
      <c r="J25756" s="72" t="s">
        <v>3848</v>
      </c>
      <c r="K25756" s="72" t="s">
        <v>7576</v>
      </c>
      <c r="L25756" s="12" t="e">
        <f>VLOOKUP(B25756,Doses!A:C,3,FALSE)</f>
        <v>#N/A</v>
      </c>
      <c r="M25756" s="44" t="e">
        <f t="shared" si="402"/>
        <v>#VALUE!</v>
      </c>
    </row>
    <row r="25757" spans="1:13" x14ac:dyDescent="0.25">
      <c r="A25757" s="72" t="s">
        <v>8509</v>
      </c>
      <c r="B25757" s="72">
        <v>879101</v>
      </c>
      <c r="C25757" s="72" t="s">
        <v>7574</v>
      </c>
      <c r="D25757" s="72">
        <v>1</v>
      </c>
      <c r="E25757" s="72">
        <v>20</v>
      </c>
      <c r="F25757" s="72">
        <v>0</v>
      </c>
      <c r="G25757" s="72">
        <v>3</v>
      </c>
      <c r="H25757" s="72" t="s">
        <v>4346</v>
      </c>
      <c r="I25757" s="72" t="s">
        <v>7575</v>
      </c>
      <c r="J25757" s="72" t="s">
        <v>3848</v>
      </c>
      <c r="K25757" s="72" t="s">
        <v>7576</v>
      </c>
      <c r="L25757" s="12" t="e">
        <f>VLOOKUP(B25757,Doses!A:C,3,FALSE)</f>
        <v>#N/A</v>
      </c>
      <c r="M25757" s="44" t="e">
        <f t="shared" si="402"/>
        <v>#VALUE!</v>
      </c>
    </row>
    <row r="25758" spans="1:13" x14ac:dyDescent="0.25">
      <c r="A25758" s="72" t="s">
        <v>8509</v>
      </c>
      <c r="B25758" s="72">
        <v>879101</v>
      </c>
      <c r="C25758" s="72" t="s">
        <v>7574</v>
      </c>
      <c r="D25758" s="72">
        <v>1</v>
      </c>
      <c r="E25758" s="72">
        <v>20</v>
      </c>
      <c r="F25758" s="72">
        <v>0</v>
      </c>
      <c r="G25758" s="72">
        <v>3</v>
      </c>
      <c r="H25758" s="72" t="s">
        <v>4346</v>
      </c>
      <c r="I25758" s="72" t="s">
        <v>7575</v>
      </c>
      <c r="J25758" s="72" t="s">
        <v>3848</v>
      </c>
      <c r="K25758" s="72" t="s">
        <v>7576</v>
      </c>
      <c r="L25758" s="12" t="e">
        <f>VLOOKUP(B25758,Doses!A:C,3,FALSE)</f>
        <v>#N/A</v>
      </c>
      <c r="M25758" s="44" t="e">
        <f t="shared" si="402"/>
        <v>#VALUE!</v>
      </c>
    </row>
    <row r="25759" spans="1:13" x14ac:dyDescent="0.25">
      <c r="A25759" s="72" t="s">
        <v>8509</v>
      </c>
      <c r="B25759" s="72">
        <v>879101</v>
      </c>
      <c r="C25759" s="72" t="s">
        <v>7574</v>
      </c>
      <c r="D25759" s="72">
        <v>1</v>
      </c>
      <c r="E25759" s="72">
        <v>15</v>
      </c>
      <c r="F25759" s="72">
        <v>0</v>
      </c>
      <c r="G25759" s="72">
        <v>3</v>
      </c>
      <c r="H25759" s="72" t="s">
        <v>4346</v>
      </c>
      <c r="I25759" s="72" t="s">
        <v>7575</v>
      </c>
      <c r="J25759" s="72" t="s">
        <v>3848</v>
      </c>
      <c r="K25759" s="72" t="s">
        <v>7576</v>
      </c>
      <c r="L25759" s="12" t="e">
        <f>VLOOKUP(B25759,Doses!A:C,3,FALSE)</f>
        <v>#N/A</v>
      </c>
      <c r="M25759" s="44" t="e">
        <f t="shared" si="402"/>
        <v>#VALUE!</v>
      </c>
    </row>
    <row r="25760" spans="1:13" x14ac:dyDescent="0.25">
      <c r="A25760" s="72" t="s">
        <v>8509</v>
      </c>
      <c r="B25760" s="72">
        <v>879101</v>
      </c>
      <c r="C25760" s="72" t="s">
        <v>7574</v>
      </c>
      <c r="D25760" s="72">
        <v>1</v>
      </c>
      <c r="E25760" s="72">
        <v>10</v>
      </c>
      <c r="F25760" s="72">
        <v>0</v>
      </c>
      <c r="G25760" s="72">
        <v>3</v>
      </c>
      <c r="H25760" s="72" t="s">
        <v>4346</v>
      </c>
      <c r="I25760" s="72" t="s">
        <v>7575</v>
      </c>
      <c r="J25760" s="72" t="s">
        <v>3848</v>
      </c>
      <c r="K25760" s="72" t="s">
        <v>7576</v>
      </c>
      <c r="L25760" s="12" t="e">
        <f>VLOOKUP(B25760,Doses!A:C,3,FALSE)</f>
        <v>#N/A</v>
      </c>
      <c r="M25760" s="44" t="e">
        <f t="shared" si="402"/>
        <v>#VALUE!</v>
      </c>
    </row>
    <row r="25761" spans="1:13" x14ac:dyDescent="0.25">
      <c r="A25761" s="72" t="s">
        <v>8509</v>
      </c>
      <c r="B25761" s="72">
        <v>879101</v>
      </c>
      <c r="C25761" s="72" t="s">
        <v>7574</v>
      </c>
      <c r="D25761" s="72">
        <v>1</v>
      </c>
      <c r="E25761" s="72">
        <v>10</v>
      </c>
      <c r="F25761" s="72">
        <v>0</v>
      </c>
      <c r="G25761" s="72">
        <v>3</v>
      </c>
      <c r="H25761" s="72" t="s">
        <v>4346</v>
      </c>
      <c r="I25761" s="72" t="s">
        <v>7575</v>
      </c>
      <c r="J25761" s="72" t="s">
        <v>3848</v>
      </c>
      <c r="K25761" s="72" t="s">
        <v>7576</v>
      </c>
      <c r="L25761" s="12" t="e">
        <f>VLOOKUP(B25761,Doses!A:C,3,FALSE)</f>
        <v>#N/A</v>
      </c>
      <c r="M25761" s="44" t="e">
        <f t="shared" si="402"/>
        <v>#VALUE!</v>
      </c>
    </row>
    <row r="25762" spans="1:13" x14ac:dyDescent="0.25">
      <c r="A25762" s="72" t="s">
        <v>8509</v>
      </c>
      <c r="B25762" s="72">
        <v>879101</v>
      </c>
      <c r="C25762" s="72" t="s">
        <v>7574</v>
      </c>
      <c r="D25762" s="72">
        <v>1</v>
      </c>
      <c r="E25762" s="72">
        <v>3</v>
      </c>
      <c r="F25762" s="72">
        <v>0</v>
      </c>
      <c r="G25762" s="72">
        <v>3</v>
      </c>
      <c r="H25762" s="72" t="s">
        <v>4346</v>
      </c>
      <c r="I25762" s="72" t="s">
        <v>7575</v>
      </c>
      <c r="J25762" s="72" t="s">
        <v>3848</v>
      </c>
      <c r="K25762" s="72" t="s">
        <v>7576</v>
      </c>
      <c r="L25762" s="12" t="e">
        <f>VLOOKUP(B25762,Doses!A:C,3,FALSE)</f>
        <v>#N/A</v>
      </c>
      <c r="M25762" s="44" t="e">
        <f t="shared" si="402"/>
        <v>#VALUE!</v>
      </c>
    </row>
    <row r="25763" spans="1:13" x14ac:dyDescent="0.25">
      <c r="A25763" s="72" t="s">
        <v>8509</v>
      </c>
      <c r="B25763" s="72">
        <v>879101</v>
      </c>
      <c r="C25763" s="72" t="s">
        <v>7574</v>
      </c>
      <c r="D25763" s="72">
        <v>1</v>
      </c>
      <c r="E25763" s="72">
        <v>4</v>
      </c>
      <c r="F25763" s="72">
        <v>0</v>
      </c>
      <c r="G25763" s="72">
        <v>3</v>
      </c>
      <c r="H25763" s="72" t="s">
        <v>4346</v>
      </c>
      <c r="I25763" s="72" t="s">
        <v>7575</v>
      </c>
      <c r="J25763" s="72" t="s">
        <v>3848</v>
      </c>
      <c r="K25763" s="72" t="s">
        <v>7576</v>
      </c>
      <c r="L25763" s="12" t="e">
        <f>VLOOKUP(B25763,Doses!A:C,3,FALSE)</f>
        <v>#N/A</v>
      </c>
      <c r="M25763" s="44" t="e">
        <f t="shared" si="402"/>
        <v>#VALUE!</v>
      </c>
    </row>
    <row r="25764" spans="1:13" x14ac:dyDescent="0.25">
      <c r="A25764" s="72" t="s">
        <v>8509</v>
      </c>
      <c r="B25764" s="72">
        <v>879101</v>
      </c>
      <c r="C25764" s="72" t="s">
        <v>7574</v>
      </c>
      <c r="D25764" s="72">
        <v>1</v>
      </c>
      <c r="E25764" s="72">
        <v>2</v>
      </c>
      <c r="F25764" s="72">
        <v>0</v>
      </c>
      <c r="G25764" s="72">
        <v>3</v>
      </c>
      <c r="H25764" s="72" t="s">
        <v>4346</v>
      </c>
      <c r="I25764" s="72" t="s">
        <v>7575</v>
      </c>
      <c r="J25764" s="72" t="s">
        <v>3848</v>
      </c>
      <c r="K25764" s="72" t="s">
        <v>7576</v>
      </c>
      <c r="L25764" s="12" t="e">
        <f>VLOOKUP(B25764,Doses!A:C,3,FALSE)</f>
        <v>#N/A</v>
      </c>
      <c r="M25764" s="44" t="e">
        <f t="shared" si="402"/>
        <v>#VALUE!</v>
      </c>
    </row>
    <row r="25765" spans="1:13" x14ac:dyDescent="0.25">
      <c r="A25765" s="72" t="s">
        <v>8509</v>
      </c>
      <c r="B25765" s="72">
        <v>406049</v>
      </c>
      <c r="C25765" s="72" t="s">
        <v>6431</v>
      </c>
      <c r="D25765" s="72">
        <v>1</v>
      </c>
      <c r="E25765" s="72">
        <v>3</v>
      </c>
      <c r="F25765" s="72">
        <v>0</v>
      </c>
      <c r="G25765" s="72">
        <v>3</v>
      </c>
      <c r="H25765" s="72" t="s">
        <v>4346</v>
      </c>
      <c r="I25765" s="72">
        <v>140050</v>
      </c>
      <c r="J25765" s="72" t="s">
        <v>2</v>
      </c>
      <c r="K25765" s="72" t="s">
        <v>7285</v>
      </c>
      <c r="L25765" s="12" t="e">
        <f>VLOOKUP(B25765,Doses!A:C,3,FALSE)</f>
        <v>#N/A</v>
      </c>
      <c r="M25765" s="44" t="e">
        <f t="shared" si="402"/>
        <v>#VALUE!</v>
      </c>
    </row>
    <row r="25766" spans="1:13" x14ac:dyDescent="0.25">
      <c r="A25766" s="72" t="s">
        <v>7139</v>
      </c>
      <c r="B25766" s="72">
        <v>216080</v>
      </c>
      <c r="C25766" s="72" t="s">
        <v>8453</v>
      </c>
      <c r="D25766" s="72">
        <v>24</v>
      </c>
      <c r="E25766" s="72">
        <v>74</v>
      </c>
      <c r="F25766" s="72">
        <v>0</v>
      </c>
      <c r="G25766" s="72">
        <v>7</v>
      </c>
      <c r="H25766" s="72" t="s">
        <v>7140</v>
      </c>
      <c r="I25766" s="72">
        <v>724626</v>
      </c>
      <c r="J25766" s="72" t="s">
        <v>2</v>
      </c>
      <c r="K25766" s="72" t="s">
        <v>7236</v>
      </c>
      <c r="L25766" s="12" t="e">
        <f>VLOOKUP(B25766,Doses!A:C,3,FALSE)</f>
        <v>#N/A</v>
      </c>
      <c r="M25766" s="44" t="e">
        <f t="shared" si="402"/>
        <v>#VALUE!</v>
      </c>
    </row>
    <row r="25767" spans="1:13" x14ac:dyDescent="0.25">
      <c r="A25767" s="72" t="s">
        <v>7139</v>
      </c>
      <c r="B25767" s="72">
        <v>216080</v>
      </c>
      <c r="C25767" s="72" t="s">
        <v>8453</v>
      </c>
      <c r="D25767" s="72">
        <v>24</v>
      </c>
      <c r="E25767" s="72">
        <v>68</v>
      </c>
      <c r="F25767" s="72">
        <v>5</v>
      </c>
      <c r="G25767" s="72">
        <v>1</v>
      </c>
      <c r="H25767" s="72" t="s">
        <v>7140</v>
      </c>
      <c r="I25767" s="72">
        <v>724682</v>
      </c>
      <c r="J25767" s="72" t="s">
        <v>2</v>
      </c>
      <c r="K25767" s="72" t="s">
        <v>7231</v>
      </c>
      <c r="L25767" s="12" t="e">
        <f>VLOOKUP(B25767,Doses!A:C,3,FALSE)</f>
        <v>#N/A</v>
      </c>
      <c r="M25767" s="44" t="e">
        <f t="shared" si="402"/>
        <v>#VALUE!</v>
      </c>
    </row>
    <row r="25768" spans="1:13" x14ac:dyDescent="0.25">
      <c r="A25768" s="72" t="s">
        <v>7139</v>
      </c>
      <c r="B25768" s="72">
        <v>216025</v>
      </c>
      <c r="C25768" s="72" t="s">
        <v>129</v>
      </c>
      <c r="D25768" s="72">
        <v>24</v>
      </c>
      <c r="E25768" s="72">
        <v>112</v>
      </c>
      <c r="F25768" s="72">
        <v>5</v>
      </c>
      <c r="G25768" s="72">
        <v>1</v>
      </c>
      <c r="H25768" s="72" t="s">
        <v>7140</v>
      </c>
      <c r="I25768" s="72">
        <v>734628</v>
      </c>
      <c r="J25768" s="72" t="s">
        <v>2</v>
      </c>
      <c r="K25768" s="72" t="s">
        <v>7236</v>
      </c>
      <c r="L25768" s="12" t="e">
        <f>VLOOKUP(B25768,Doses!A:C,3,FALSE)</f>
        <v>#N/A</v>
      </c>
      <c r="M25768" s="44" t="e">
        <f t="shared" si="402"/>
        <v>#VALUE!</v>
      </c>
    </row>
    <row r="25769" spans="1:13" x14ac:dyDescent="0.25">
      <c r="A25769" s="72" t="s">
        <v>7139</v>
      </c>
      <c r="B25769" s="72">
        <v>216040</v>
      </c>
      <c r="C25769" s="72" t="s">
        <v>706</v>
      </c>
      <c r="D25769" s="72">
        <v>24</v>
      </c>
      <c r="E25769" s="72">
        <v>78</v>
      </c>
      <c r="F25769" s="72">
        <v>0</v>
      </c>
      <c r="G25769" s="72">
        <v>1</v>
      </c>
      <c r="H25769" s="72" t="s">
        <v>7140</v>
      </c>
      <c r="I25769" s="72">
        <v>744690</v>
      </c>
      <c r="J25769" s="72" t="s">
        <v>2</v>
      </c>
      <c r="K25769" s="72" t="s">
        <v>7231</v>
      </c>
      <c r="L25769" s="12" t="e">
        <f>VLOOKUP(B25769,Doses!A:C,3,FALSE)</f>
        <v>#N/A</v>
      </c>
      <c r="M25769" s="44" t="e">
        <f t="shared" si="402"/>
        <v>#VALUE!</v>
      </c>
    </row>
    <row r="25770" spans="1:13" x14ac:dyDescent="0.25">
      <c r="A25770" s="72" t="s">
        <v>7139</v>
      </c>
      <c r="B25770" s="72">
        <v>216080</v>
      </c>
      <c r="C25770" s="72" t="s">
        <v>8453</v>
      </c>
      <c r="D25770" s="72">
        <v>24</v>
      </c>
      <c r="E25770" s="72">
        <v>189</v>
      </c>
      <c r="F25770" s="72">
        <v>0</v>
      </c>
      <c r="G25770" s="72">
        <v>1</v>
      </c>
      <c r="H25770" s="72" t="s">
        <v>7140</v>
      </c>
      <c r="I25770" s="72">
        <v>724682</v>
      </c>
      <c r="J25770" s="72" t="s">
        <v>2</v>
      </c>
      <c r="K25770" s="72" t="s">
        <v>7231</v>
      </c>
      <c r="L25770" s="12" t="e">
        <f>VLOOKUP(B25770,Doses!A:C,3,FALSE)</f>
        <v>#N/A</v>
      </c>
      <c r="M25770" s="44" t="e">
        <f t="shared" si="402"/>
        <v>#VALUE!</v>
      </c>
    </row>
    <row r="25771" spans="1:13" x14ac:dyDescent="0.25">
      <c r="A25771" s="72" t="s">
        <v>7139</v>
      </c>
      <c r="B25771" s="72">
        <v>216025</v>
      </c>
      <c r="C25771" s="72" t="s">
        <v>129</v>
      </c>
      <c r="D25771" s="72">
        <v>24</v>
      </c>
      <c r="E25771" s="72">
        <v>226</v>
      </c>
      <c r="F25771" s="72">
        <v>0</v>
      </c>
      <c r="G25771" s="72">
        <v>1</v>
      </c>
      <c r="H25771" s="72" t="s">
        <v>7140</v>
      </c>
      <c r="I25771" s="72">
        <v>734628</v>
      </c>
      <c r="J25771" s="72" t="s">
        <v>2</v>
      </c>
      <c r="K25771" s="72" t="s">
        <v>7236</v>
      </c>
      <c r="L25771" s="12" t="e">
        <f>VLOOKUP(B25771,Doses!A:C,3,FALSE)</f>
        <v>#N/A</v>
      </c>
      <c r="M25771" s="44" t="e">
        <f t="shared" si="402"/>
        <v>#VALUE!</v>
      </c>
    </row>
    <row r="25772" spans="1:13" x14ac:dyDescent="0.25">
      <c r="A25772" s="72" t="s">
        <v>7139</v>
      </c>
      <c r="B25772" s="72">
        <v>216025</v>
      </c>
      <c r="C25772" s="72" t="s">
        <v>129</v>
      </c>
      <c r="D25772" s="72">
        <v>24</v>
      </c>
      <c r="E25772" s="72">
        <v>101</v>
      </c>
      <c r="F25772" s="72">
        <v>0</v>
      </c>
      <c r="G25772" s="72">
        <v>1</v>
      </c>
      <c r="H25772" s="72" t="s">
        <v>7140</v>
      </c>
      <c r="I25772" s="72">
        <v>734629</v>
      </c>
      <c r="J25772" s="72" t="s">
        <v>2</v>
      </c>
      <c r="K25772" s="72" t="s">
        <v>7236</v>
      </c>
      <c r="L25772" s="12" t="e">
        <f>VLOOKUP(B25772,Doses!A:C,3,FALSE)</f>
        <v>#N/A</v>
      </c>
      <c r="M25772" s="44" t="e">
        <f t="shared" si="402"/>
        <v>#VALUE!</v>
      </c>
    </row>
    <row r="25773" spans="1:13" x14ac:dyDescent="0.25">
      <c r="A25773" s="72" t="s">
        <v>7139</v>
      </c>
      <c r="B25773" s="72">
        <v>216025</v>
      </c>
      <c r="C25773" s="72" t="s">
        <v>129</v>
      </c>
      <c r="D25773" s="72">
        <v>24</v>
      </c>
      <c r="E25773" s="72">
        <v>62</v>
      </c>
      <c r="F25773" s="72">
        <v>0</v>
      </c>
      <c r="G25773" s="72">
        <v>1</v>
      </c>
      <c r="H25773" s="72" t="s">
        <v>7140</v>
      </c>
      <c r="I25773" s="72">
        <v>734628</v>
      </c>
      <c r="J25773" s="72" t="s">
        <v>2</v>
      </c>
      <c r="K25773" s="72" t="s">
        <v>7236</v>
      </c>
      <c r="L25773" s="12" t="e">
        <f>VLOOKUP(B25773,Doses!A:C,3,FALSE)</f>
        <v>#N/A</v>
      </c>
      <c r="M25773" s="44" t="e">
        <f t="shared" si="402"/>
        <v>#VALUE!</v>
      </c>
    </row>
    <row r="25774" spans="1:13" x14ac:dyDescent="0.25">
      <c r="A25774" s="72" t="s">
        <v>7139</v>
      </c>
      <c r="B25774" s="72">
        <v>216080</v>
      </c>
      <c r="C25774" s="72" t="s">
        <v>8453</v>
      </c>
      <c r="D25774" s="72">
        <v>24</v>
      </c>
      <c r="E25774" s="72">
        <v>35</v>
      </c>
      <c r="F25774" s="72">
        <v>0</v>
      </c>
      <c r="G25774" s="72">
        <v>1</v>
      </c>
      <c r="H25774" s="72" t="s">
        <v>7140</v>
      </c>
      <c r="I25774" s="72">
        <v>724682</v>
      </c>
      <c r="J25774" s="72" t="s">
        <v>2</v>
      </c>
      <c r="K25774" s="72" t="s">
        <v>7231</v>
      </c>
      <c r="L25774" s="12" t="e">
        <f>VLOOKUP(B25774,Doses!A:C,3,FALSE)</f>
        <v>#N/A</v>
      </c>
      <c r="M25774" s="44" t="e">
        <f t="shared" si="402"/>
        <v>#VALUE!</v>
      </c>
    </row>
    <row r="25775" spans="1:13" x14ac:dyDescent="0.25">
      <c r="A25775" s="72" t="s">
        <v>7139</v>
      </c>
      <c r="B25775" s="72">
        <v>216080</v>
      </c>
      <c r="C25775" s="72" t="s">
        <v>8453</v>
      </c>
      <c r="D25775" s="72">
        <v>24</v>
      </c>
      <c r="E25775" s="72">
        <v>343</v>
      </c>
      <c r="F25775" s="72">
        <v>0</v>
      </c>
      <c r="G25775" s="72">
        <v>1</v>
      </c>
      <c r="H25775" s="72" t="s">
        <v>7140</v>
      </c>
      <c r="I25775" s="72">
        <v>724683</v>
      </c>
      <c r="J25775" s="72" t="s">
        <v>2</v>
      </c>
      <c r="K25775" s="72" t="s">
        <v>7231</v>
      </c>
      <c r="L25775" s="12" t="e">
        <f>VLOOKUP(B25775,Doses!A:C,3,FALSE)</f>
        <v>#N/A</v>
      </c>
      <c r="M25775" s="44" t="e">
        <f t="shared" si="402"/>
        <v>#VALUE!</v>
      </c>
    </row>
    <row r="25776" spans="1:13" x14ac:dyDescent="0.25">
      <c r="A25776" s="72" t="s">
        <v>7139</v>
      </c>
      <c r="B25776" s="72">
        <v>216040</v>
      </c>
      <c r="C25776" s="72" t="s">
        <v>706</v>
      </c>
      <c r="D25776" s="72">
        <v>24</v>
      </c>
      <c r="E25776" s="72">
        <v>55</v>
      </c>
      <c r="F25776" s="72">
        <v>0</v>
      </c>
      <c r="G25776" s="72">
        <v>1</v>
      </c>
      <c r="H25776" s="72" t="s">
        <v>7140</v>
      </c>
      <c r="I25776" s="72">
        <v>744690</v>
      </c>
      <c r="J25776" s="72" t="s">
        <v>2</v>
      </c>
      <c r="K25776" s="72" t="s">
        <v>7231</v>
      </c>
      <c r="L25776" s="12" t="e">
        <f>VLOOKUP(B25776,Doses!A:C,3,FALSE)</f>
        <v>#N/A</v>
      </c>
      <c r="M25776" s="44" t="e">
        <f t="shared" si="402"/>
        <v>#VALUE!</v>
      </c>
    </row>
    <row r="25777" spans="1:13" x14ac:dyDescent="0.25">
      <c r="A25777" s="72" t="s">
        <v>7139</v>
      </c>
      <c r="B25777" s="72">
        <v>216040</v>
      </c>
      <c r="C25777" s="72" t="s">
        <v>706</v>
      </c>
      <c r="D25777" s="72">
        <v>24</v>
      </c>
      <c r="E25777" s="72">
        <v>215</v>
      </c>
      <c r="F25777" s="72">
        <v>0</v>
      </c>
      <c r="G25777" s="72">
        <v>1</v>
      </c>
      <c r="H25777" s="72" t="s">
        <v>7140</v>
      </c>
      <c r="I25777" s="72">
        <v>744690</v>
      </c>
      <c r="J25777" s="72" t="s">
        <v>2</v>
      </c>
      <c r="K25777" s="72" t="s">
        <v>7231</v>
      </c>
      <c r="L25777" s="12" t="e">
        <f>VLOOKUP(B25777,Doses!A:C,3,FALSE)</f>
        <v>#N/A</v>
      </c>
      <c r="M25777" s="44" t="e">
        <f t="shared" si="402"/>
        <v>#VALUE!</v>
      </c>
    </row>
    <row r="25778" spans="1:13" x14ac:dyDescent="0.25">
      <c r="A25778" s="72" t="s">
        <v>7139</v>
      </c>
      <c r="B25778" s="72">
        <v>207011</v>
      </c>
      <c r="C25778" s="72" t="s">
        <v>4335</v>
      </c>
      <c r="D25778" s="72">
        <v>1</v>
      </c>
      <c r="E25778" s="72">
        <v>14</v>
      </c>
      <c r="F25778" s="72">
        <v>0</v>
      </c>
      <c r="G25778" s="72">
        <v>1</v>
      </c>
      <c r="H25778" s="72" t="s">
        <v>7140</v>
      </c>
      <c r="I25778" s="72" t="s">
        <v>8035</v>
      </c>
      <c r="J25778" s="72" t="s">
        <v>2</v>
      </c>
      <c r="K25778" s="72" t="s">
        <v>7231</v>
      </c>
      <c r="L25778" s="12" t="e">
        <f>VLOOKUP(B25778,Doses!A:C,3,FALSE)</f>
        <v>#N/A</v>
      </c>
      <c r="M25778" s="44" t="e">
        <f t="shared" si="402"/>
        <v>#VALUE!</v>
      </c>
    </row>
    <row r="25779" spans="1:13" x14ac:dyDescent="0.25">
      <c r="A25779" s="72" t="s">
        <v>7139</v>
      </c>
      <c r="B25779" s="72">
        <v>216025</v>
      </c>
      <c r="C25779" s="72" t="s">
        <v>129</v>
      </c>
      <c r="D25779" s="72">
        <v>24</v>
      </c>
      <c r="E25779" s="72">
        <v>157</v>
      </c>
      <c r="F25779" s="72">
        <v>0</v>
      </c>
      <c r="G25779" s="72">
        <v>1</v>
      </c>
      <c r="H25779" s="72" t="s">
        <v>7140</v>
      </c>
      <c r="I25779" s="72">
        <v>734639</v>
      </c>
      <c r="J25779" s="72" t="s">
        <v>2</v>
      </c>
      <c r="K25779" s="72" t="s">
        <v>7236</v>
      </c>
      <c r="L25779" s="12" t="e">
        <f>VLOOKUP(B25779,Doses!A:C,3,FALSE)</f>
        <v>#N/A</v>
      </c>
      <c r="M25779" s="44" t="e">
        <f t="shared" si="402"/>
        <v>#VALUE!</v>
      </c>
    </row>
    <row r="25780" spans="1:13" x14ac:dyDescent="0.25">
      <c r="A25780" s="72" t="s">
        <v>7139</v>
      </c>
      <c r="B25780" s="72">
        <v>216025</v>
      </c>
      <c r="C25780" s="72" t="s">
        <v>129</v>
      </c>
      <c r="D25780" s="72">
        <v>24</v>
      </c>
      <c r="E25780" s="72">
        <v>10</v>
      </c>
      <c r="F25780" s="72">
        <v>0</v>
      </c>
      <c r="G25780" s="72">
        <v>1</v>
      </c>
      <c r="H25780" s="72" t="s">
        <v>7140</v>
      </c>
      <c r="I25780" s="72">
        <v>743639</v>
      </c>
      <c r="J25780" s="72" t="s">
        <v>2</v>
      </c>
      <c r="K25780" s="72" t="s">
        <v>7236</v>
      </c>
      <c r="L25780" s="12" t="e">
        <f>VLOOKUP(B25780,Doses!A:C,3,FALSE)</f>
        <v>#N/A</v>
      </c>
      <c r="M25780" s="44" t="e">
        <f t="shared" si="402"/>
        <v>#VALUE!</v>
      </c>
    </row>
    <row r="25781" spans="1:13" x14ac:dyDescent="0.25">
      <c r="A25781" s="72" t="s">
        <v>7139</v>
      </c>
      <c r="B25781" s="72">
        <v>216025</v>
      </c>
      <c r="C25781" s="72" t="s">
        <v>129</v>
      </c>
      <c r="D25781" s="72">
        <v>24</v>
      </c>
      <c r="E25781" s="72">
        <v>191</v>
      </c>
      <c r="F25781" s="72">
        <v>0</v>
      </c>
      <c r="G25781" s="72">
        <v>1</v>
      </c>
      <c r="H25781" s="72" t="s">
        <v>7140</v>
      </c>
      <c r="I25781" s="72">
        <v>734639</v>
      </c>
      <c r="J25781" s="72" t="s">
        <v>2</v>
      </c>
      <c r="K25781" s="72" t="s">
        <v>7236</v>
      </c>
      <c r="L25781" s="12" t="e">
        <f>VLOOKUP(B25781,Doses!A:C,3,FALSE)</f>
        <v>#N/A</v>
      </c>
      <c r="M25781" s="44" t="e">
        <f t="shared" si="402"/>
        <v>#VALUE!</v>
      </c>
    </row>
    <row r="25782" spans="1:13" x14ac:dyDescent="0.25">
      <c r="A25782" s="72" t="s">
        <v>7139</v>
      </c>
      <c r="B25782" s="72">
        <v>216080</v>
      </c>
      <c r="C25782" s="72" t="s">
        <v>8453</v>
      </c>
      <c r="D25782" s="72">
        <v>24</v>
      </c>
      <c r="E25782" s="72">
        <v>276</v>
      </c>
      <c r="F25782" s="72">
        <v>0</v>
      </c>
      <c r="G25782" s="72">
        <v>1</v>
      </c>
      <c r="H25782" s="72" t="s">
        <v>7140</v>
      </c>
      <c r="I25782" s="72">
        <v>724683</v>
      </c>
      <c r="J25782" s="72" t="s">
        <v>2</v>
      </c>
      <c r="K25782" s="72" t="s">
        <v>7231</v>
      </c>
      <c r="L25782" s="12" t="e">
        <f>VLOOKUP(B25782,Doses!A:C,3,FALSE)</f>
        <v>#N/A</v>
      </c>
      <c r="M25782" s="44" t="e">
        <f t="shared" si="402"/>
        <v>#VALUE!</v>
      </c>
    </row>
    <row r="25783" spans="1:13" x14ac:dyDescent="0.25">
      <c r="A25783" s="72" t="s">
        <v>7139</v>
      </c>
      <c r="B25783" s="72">
        <v>216080</v>
      </c>
      <c r="C25783" s="72" t="s">
        <v>8453</v>
      </c>
      <c r="D25783" s="72">
        <v>24</v>
      </c>
      <c r="E25783" s="72">
        <v>10</v>
      </c>
      <c r="F25783" s="72">
        <v>0</v>
      </c>
      <c r="G25783" s="72">
        <v>1</v>
      </c>
      <c r="H25783" s="72" t="s">
        <v>7140</v>
      </c>
      <c r="I25783" s="72">
        <v>724684</v>
      </c>
      <c r="J25783" s="72" t="s">
        <v>2</v>
      </c>
      <c r="K25783" s="72" t="s">
        <v>7231</v>
      </c>
      <c r="L25783" s="12" t="e">
        <f>VLOOKUP(B25783,Doses!A:C,3,FALSE)</f>
        <v>#N/A</v>
      </c>
      <c r="M25783" s="44" t="e">
        <f t="shared" si="402"/>
        <v>#VALUE!</v>
      </c>
    </row>
    <row r="25784" spans="1:13" x14ac:dyDescent="0.25">
      <c r="A25784" s="72" t="s">
        <v>7139</v>
      </c>
      <c r="B25784" s="72">
        <v>216040</v>
      </c>
      <c r="C25784" s="72" t="s">
        <v>706</v>
      </c>
      <c r="D25784" s="72">
        <v>24</v>
      </c>
      <c r="E25784" s="72">
        <v>122</v>
      </c>
      <c r="F25784" s="72">
        <v>0</v>
      </c>
      <c r="G25784" s="72">
        <v>1</v>
      </c>
      <c r="H25784" s="72" t="s">
        <v>7140</v>
      </c>
      <c r="I25784" s="72">
        <v>744691</v>
      </c>
      <c r="J25784" s="72" t="s">
        <v>2</v>
      </c>
      <c r="K25784" s="72" t="s">
        <v>7231</v>
      </c>
      <c r="L25784" s="12" t="e">
        <f>VLOOKUP(B25784,Doses!A:C,3,FALSE)</f>
        <v>#N/A</v>
      </c>
      <c r="M25784" s="44" t="e">
        <f t="shared" si="402"/>
        <v>#VALUE!</v>
      </c>
    </row>
    <row r="25785" spans="1:13" x14ac:dyDescent="0.25">
      <c r="A25785" s="72" t="s">
        <v>7139</v>
      </c>
      <c r="B25785" s="72">
        <v>216040</v>
      </c>
      <c r="C25785" s="72" t="s">
        <v>706</v>
      </c>
      <c r="D25785" s="72">
        <v>24</v>
      </c>
      <c r="E25785" s="72">
        <v>10</v>
      </c>
      <c r="F25785" s="72">
        <v>0</v>
      </c>
      <c r="G25785" s="72">
        <v>1</v>
      </c>
      <c r="H25785" s="72" t="s">
        <v>7140</v>
      </c>
      <c r="I25785" s="72">
        <v>744691</v>
      </c>
      <c r="J25785" s="72" t="s">
        <v>2</v>
      </c>
      <c r="K25785" s="72" t="s">
        <v>7231</v>
      </c>
      <c r="L25785" s="12" t="e">
        <f>VLOOKUP(B25785,Doses!A:C,3,FALSE)</f>
        <v>#N/A</v>
      </c>
      <c r="M25785" s="44" t="e">
        <f t="shared" si="402"/>
        <v>#VALUE!</v>
      </c>
    </row>
    <row r="25786" spans="1:13" x14ac:dyDescent="0.25">
      <c r="A25786" s="72" t="s">
        <v>7139</v>
      </c>
      <c r="B25786" s="72">
        <v>216080</v>
      </c>
      <c r="C25786" s="72" t="s">
        <v>8453</v>
      </c>
      <c r="D25786" s="72">
        <v>24</v>
      </c>
      <c r="E25786" s="72">
        <v>293</v>
      </c>
      <c r="F25786" s="72">
        <v>0</v>
      </c>
      <c r="G25786" s="72">
        <v>1</v>
      </c>
      <c r="H25786" s="72" t="s">
        <v>7140</v>
      </c>
      <c r="I25786" s="72">
        <v>724684</v>
      </c>
      <c r="J25786" s="72" t="s">
        <v>2</v>
      </c>
      <c r="K25786" s="72" t="s">
        <v>7231</v>
      </c>
      <c r="L25786" s="12" t="e">
        <f>VLOOKUP(B25786,Doses!A:C,3,FALSE)</f>
        <v>#N/A</v>
      </c>
      <c r="M25786" s="44" t="e">
        <f t="shared" si="402"/>
        <v>#VALUE!</v>
      </c>
    </row>
    <row r="25787" spans="1:13" x14ac:dyDescent="0.25">
      <c r="A25787" s="72" t="s">
        <v>7139</v>
      </c>
      <c r="B25787" s="72">
        <v>216080</v>
      </c>
      <c r="C25787" s="72" t="s">
        <v>8453</v>
      </c>
      <c r="D25787" s="72">
        <v>24</v>
      </c>
      <c r="E25787" s="72">
        <v>199</v>
      </c>
      <c r="F25787" s="72">
        <v>0</v>
      </c>
      <c r="G25787" s="72">
        <v>1</v>
      </c>
      <c r="H25787" s="72" t="s">
        <v>7140</v>
      </c>
      <c r="I25787" s="72">
        <v>724683</v>
      </c>
      <c r="J25787" s="72" t="s">
        <v>2</v>
      </c>
      <c r="K25787" s="72" t="s">
        <v>7231</v>
      </c>
      <c r="L25787" s="12" t="e">
        <f>VLOOKUP(B25787,Doses!A:C,3,FALSE)</f>
        <v>#N/A</v>
      </c>
      <c r="M25787" s="44" t="e">
        <f t="shared" si="402"/>
        <v>#VALUE!</v>
      </c>
    </row>
    <row r="25788" spans="1:13" x14ac:dyDescent="0.25">
      <c r="A25788" s="72" t="s">
        <v>7139</v>
      </c>
      <c r="B25788" s="72">
        <v>216040</v>
      </c>
      <c r="C25788" s="72" t="s">
        <v>706</v>
      </c>
      <c r="D25788" s="72">
        <v>24</v>
      </c>
      <c r="E25788" s="72">
        <v>10</v>
      </c>
      <c r="F25788" s="72">
        <v>0</v>
      </c>
      <c r="G25788" s="72">
        <v>1</v>
      </c>
      <c r="H25788" s="72" t="s">
        <v>7140</v>
      </c>
      <c r="I25788" s="72">
        <v>744691</v>
      </c>
      <c r="J25788" s="72" t="s">
        <v>2</v>
      </c>
      <c r="K25788" s="72" t="s">
        <v>7231</v>
      </c>
      <c r="L25788" s="12" t="e">
        <f>VLOOKUP(B25788,Doses!A:C,3,FALSE)</f>
        <v>#N/A</v>
      </c>
      <c r="M25788" s="44" t="e">
        <f t="shared" si="402"/>
        <v>#VALUE!</v>
      </c>
    </row>
    <row r="25789" spans="1:13" x14ac:dyDescent="0.25">
      <c r="A25789" s="72" t="s">
        <v>7139</v>
      </c>
      <c r="B25789" s="72">
        <v>216040</v>
      </c>
      <c r="C25789" s="72" t="s">
        <v>706</v>
      </c>
      <c r="D25789" s="72">
        <v>24</v>
      </c>
      <c r="E25789" s="72">
        <v>66</v>
      </c>
      <c r="F25789" s="72">
        <v>0</v>
      </c>
      <c r="G25789" s="72">
        <v>1</v>
      </c>
      <c r="H25789" s="72" t="s">
        <v>7140</v>
      </c>
      <c r="I25789" s="72">
        <v>744690</v>
      </c>
      <c r="J25789" s="72" t="s">
        <v>2</v>
      </c>
      <c r="K25789" s="72" t="s">
        <v>7231</v>
      </c>
      <c r="L25789" s="12" t="e">
        <f>VLOOKUP(B25789,Doses!A:C,3,FALSE)</f>
        <v>#N/A</v>
      </c>
      <c r="M25789" s="44" t="e">
        <f t="shared" si="402"/>
        <v>#VALUE!</v>
      </c>
    </row>
    <row r="25790" spans="1:13" x14ac:dyDescent="0.25">
      <c r="A25790" s="72" t="s">
        <v>7139</v>
      </c>
      <c r="B25790" s="72">
        <v>216040</v>
      </c>
      <c r="C25790" s="72" t="s">
        <v>706</v>
      </c>
      <c r="D25790" s="72">
        <v>24</v>
      </c>
      <c r="E25790" s="72">
        <v>1</v>
      </c>
      <c r="F25790" s="72">
        <v>0</v>
      </c>
      <c r="G25790" s="72">
        <v>1</v>
      </c>
      <c r="H25790" s="72" t="s">
        <v>7140</v>
      </c>
      <c r="I25790" s="72">
        <v>744691</v>
      </c>
      <c r="J25790" s="72" t="s">
        <v>2</v>
      </c>
      <c r="K25790" s="72" t="s">
        <v>7231</v>
      </c>
      <c r="L25790" s="12" t="e">
        <f>VLOOKUP(B25790,Doses!A:C,3,FALSE)</f>
        <v>#N/A</v>
      </c>
      <c r="M25790" s="44" t="e">
        <f t="shared" si="402"/>
        <v>#VALUE!</v>
      </c>
    </row>
    <row r="25791" spans="1:13" x14ac:dyDescent="0.25">
      <c r="M25791" s="44">
        <f t="shared" si="402"/>
        <v>0</v>
      </c>
    </row>
  </sheetData>
  <autoFilter ref="A1:N14731"/>
  <customSheetViews>
    <customSheetView guid="{A18DAAC5-9565-4B05-9118-E2183677C12B}" showAutoFilter="1" state="hidden">
      <selection sqref="A1:K1048576"/>
      <pageMargins left="0.75" right="0.75" top="1" bottom="1" header="0.5" footer="0.5"/>
      <pageSetup orientation="portrait" r:id="rId1"/>
      <headerFooter alignWithMargins="0"/>
      <autoFilter ref="A1:L10735"/>
    </customSheetView>
  </customSheetViews>
  <phoneticPr fontId="0" type="noConversion"/>
  <pageMargins left="0.75" right="0.75" top="1" bottom="1" header="0.5" footer="0.5"/>
  <pageSetup orientation="portrait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23"/>
  <sheetViews>
    <sheetView workbookViewId="0">
      <selection activeCell="G14" sqref="G14"/>
    </sheetView>
  </sheetViews>
  <sheetFormatPr defaultRowHeight="15" x14ac:dyDescent="0.25"/>
  <cols>
    <col min="1" max="1" width="15.42578125" style="72" bestFit="1" customWidth="1"/>
    <col min="2" max="2" width="7" style="72" bestFit="1" customWidth="1"/>
    <col min="3" max="3" width="11.5703125" style="79" bestFit="1" customWidth="1"/>
  </cols>
  <sheetData>
    <row r="1" spans="1:4" x14ac:dyDescent="0.25">
      <c r="B1" s="72" t="s">
        <v>6229</v>
      </c>
      <c r="C1" s="82">
        <v>1.24</v>
      </c>
    </row>
    <row r="3" spans="1:4" x14ac:dyDescent="0.25">
      <c r="A3" s="15" t="s">
        <v>5460</v>
      </c>
      <c r="B3" s="16"/>
    </row>
    <row r="4" spans="1:4" x14ac:dyDescent="0.25">
      <c r="A4" s="15" t="s">
        <v>3834</v>
      </c>
      <c r="B4" s="16" t="s">
        <v>5284</v>
      </c>
      <c r="C4" s="79" t="s">
        <v>5282</v>
      </c>
    </row>
    <row r="5" spans="1:4" x14ac:dyDescent="0.25">
      <c r="A5" s="13">
        <v>225066</v>
      </c>
      <c r="B5" s="76">
        <v>4</v>
      </c>
      <c r="C5" s="79">
        <f>VLOOKUP(A5,Doses!A:D,4,FALSE)*B5</f>
        <v>400</v>
      </c>
    </row>
    <row r="6" spans="1:4" x14ac:dyDescent="0.25">
      <c r="A6" s="46">
        <v>225069</v>
      </c>
      <c r="B6" s="77">
        <v>1494</v>
      </c>
      <c r="C6" s="79">
        <f>VLOOKUP(A6,Doses!A:D,4,FALSE)*B6</f>
        <v>149400</v>
      </c>
      <c r="D6" s="80"/>
    </row>
    <row r="7" spans="1:4" x14ac:dyDescent="0.25">
      <c r="A7" s="46">
        <v>304098</v>
      </c>
      <c r="B7" s="77">
        <v>34</v>
      </c>
      <c r="C7" s="79">
        <f>VLOOKUP(A7,Doses!A:D,4,FALSE)*B7</f>
        <v>850</v>
      </c>
      <c r="D7" s="80"/>
    </row>
    <row r="8" spans="1:4" x14ac:dyDescent="0.25">
      <c r="A8" s="46">
        <v>308304</v>
      </c>
      <c r="B8" s="77">
        <v>17</v>
      </c>
      <c r="C8" s="79">
        <f>VLOOKUP(A8,Doses!A:D,4,FALSE)*B8</f>
        <v>1700</v>
      </c>
      <c r="D8" s="80"/>
    </row>
    <row r="9" spans="1:4" x14ac:dyDescent="0.25">
      <c r="A9" s="46">
        <v>308312</v>
      </c>
      <c r="B9" s="77">
        <v>11</v>
      </c>
      <c r="C9" s="79">
        <f>VLOOKUP(A9,Doses!A:D,4,FALSE)*B9</f>
        <v>1100</v>
      </c>
      <c r="D9" s="80"/>
    </row>
    <row r="10" spans="1:4" x14ac:dyDescent="0.25">
      <c r="A10" s="46">
        <v>720100</v>
      </c>
      <c r="B10" s="77">
        <v>5614</v>
      </c>
      <c r="C10" s="79">
        <f>VLOOKUP(A10,Doses!A:D,4,FALSE)*B10</f>
        <v>56140</v>
      </c>
      <c r="D10" s="80"/>
    </row>
    <row r="11" spans="1:4" x14ac:dyDescent="0.25">
      <c r="A11" s="46">
        <v>720101</v>
      </c>
      <c r="B11" s="77">
        <v>4220</v>
      </c>
      <c r="C11" s="79">
        <f>VLOOKUP(A11,Doses!A:D,4,FALSE)*B11</f>
        <v>84400</v>
      </c>
      <c r="D11" s="80"/>
    </row>
    <row r="12" spans="1:4" x14ac:dyDescent="0.25">
      <c r="A12" s="46">
        <v>720102</v>
      </c>
      <c r="B12" s="77">
        <v>85797</v>
      </c>
      <c r="C12" s="79">
        <f>VLOOKUP(A12,Doses!A:D,4,FALSE)*B12</f>
        <v>85797</v>
      </c>
      <c r="D12" s="80"/>
    </row>
    <row r="13" spans="1:4" x14ac:dyDescent="0.25">
      <c r="A13" s="46">
        <v>720105</v>
      </c>
      <c r="B13" s="77">
        <v>22178</v>
      </c>
      <c r="C13" s="79">
        <f>VLOOKUP(A13,Doses!A:D,4,FALSE)*B13</f>
        <v>443560</v>
      </c>
      <c r="D13" s="80"/>
    </row>
    <row r="14" spans="1:4" x14ac:dyDescent="0.25">
      <c r="A14" s="46">
        <v>720106</v>
      </c>
      <c r="B14" s="77">
        <v>13682</v>
      </c>
      <c r="C14" s="79">
        <f>VLOOKUP(A14,Doses!A:D,4,FALSE)*B14</f>
        <v>273640</v>
      </c>
      <c r="D14" s="80"/>
    </row>
    <row r="15" spans="1:4" x14ac:dyDescent="0.25">
      <c r="A15" s="46">
        <v>720110</v>
      </c>
      <c r="B15" s="77">
        <v>24800</v>
      </c>
      <c r="C15" s="79">
        <f>VLOOKUP(A15,Doses!A:D,4,FALSE)*B15</f>
        <v>49600</v>
      </c>
      <c r="D15" s="80"/>
    </row>
    <row r="16" spans="1:4" x14ac:dyDescent="0.25">
      <c r="A16" s="46">
        <v>720111</v>
      </c>
      <c r="B16" s="77">
        <v>1600</v>
      </c>
      <c r="C16" s="79" t="e">
        <f>VLOOKUP(A16,Doses!A:D,4,FALSE)*B16</f>
        <v>#N/A</v>
      </c>
      <c r="D16" s="80"/>
    </row>
    <row r="17" spans="1:4" x14ac:dyDescent="0.25">
      <c r="A17" s="46">
        <v>720112</v>
      </c>
      <c r="B17" s="77">
        <v>4220</v>
      </c>
      <c r="C17" s="79" t="e">
        <f>VLOOKUP(A17,Doses!A:D,4,FALSE)*B17</f>
        <v>#N/A</v>
      </c>
      <c r="D17" s="80"/>
    </row>
    <row r="18" spans="1:4" x14ac:dyDescent="0.25">
      <c r="A18" s="46">
        <v>720113</v>
      </c>
      <c r="B18" s="77">
        <v>13340</v>
      </c>
      <c r="C18" s="79" t="e">
        <f>VLOOKUP(A18,Doses!A:D,4,FALSE)*B18</f>
        <v>#N/A</v>
      </c>
      <c r="D18" s="80"/>
    </row>
    <row r="19" spans="1:4" x14ac:dyDescent="0.25">
      <c r="A19" s="46">
        <v>720117</v>
      </c>
      <c r="B19" s="77">
        <v>5580</v>
      </c>
      <c r="C19" s="79" t="e">
        <f>VLOOKUP(A19,Doses!A:D,4,FALSE)*B19</f>
        <v>#N/A</v>
      </c>
      <c r="D19" s="80"/>
    </row>
    <row r="20" spans="1:4" x14ac:dyDescent="0.25">
      <c r="A20" s="46">
        <v>720118</v>
      </c>
      <c r="B20" s="77">
        <v>10140</v>
      </c>
      <c r="C20" s="79">
        <f>VLOOKUP(A20,Doses!A:D,4,FALSE)*B20</f>
        <v>101400</v>
      </c>
      <c r="D20" s="80"/>
    </row>
    <row r="21" spans="1:4" x14ac:dyDescent="0.25">
      <c r="A21" s="46">
        <v>0</v>
      </c>
      <c r="B21" s="77">
        <v>0</v>
      </c>
      <c r="C21" s="79" t="e">
        <f>VLOOKUP(A21,Doses!A:D,4,FALSE)*B21</f>
        <v>#N/A</v>
      </c>
      <c r="D21" s="80"/>
    </row>
    <row r="22" spans="1:4" x14ac:dyDescent="0.25">
      <c r="A22" s="46" t="s">
        <v>6230</v>
      </c>
      <c r="B22" s="77"/>
    </row>
    <row r="23" spans="1:4" x14ac:dyDescent="0.25">
      <c r="A23" s="66" t="s">
        <v>5281</v>
      </c>
      <c r="B23" s="78">
        <v>192731</v>
      </c>
    </row>
  </sheetData>
  <customSheetViews>
    <customSheetView guid="{A18DAAC5-9565-4B05-9118-E2183677C12B}" state="hidden">
      <selection activeCell="G14" sqref="G14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I3000"/>
  <sheetViews>
    <sheetView workbookViewId="0">
      <selection activeCell="D7" sqref="D7"/>
    </sheetView>
  </sheetViews>
  <sheetFormatPr defaultRowHeight="15" x14ac:dyDescent="0.25"/>
  <cols>
    <col min="2" max="2" width="15.42578125" customWidth="1"/>
    <col min="3" max="3" width="8" style="79" customWidth="1"/>
    <col min="4" max="4" width="22.140625" style="79" bestFit="1" customWidth="1"/>
    <col min="5" max="5" width="13.7109375" style="79" bestFit="1" customWidth="1"/>
    <col min="6" max="6" width="13.85546875" style="79" bestFit="1" customWidth="1"/>
    <col min="7" max="7" width="10.5703125" style="79" bestFit="1" customWidth="1"/>
    <col min="9" max="9" width="11.5703125" bestFit="1" customWidth="1"/>
    <col min="257" max="257" width="10.5703125" customWidth="1"/>
    <col min="258" max="258" width="14.5703125" bestFit="1" customWidth="1"/>
    <col min="259" max="259" width="11" customWidth="1"/>
    <col min="513" max="513" width="10.5703125" customWidth="1"/>
    <col min="514" max="514" width="14.5703125" bestFit="1" customWidth="1"/>
    <col min="515" max="515" width="11" customWidth="1"/>
    <col min="769" max="769" width="10.5703125" customWidth="1"/>
    <col min="770" max="770" width="14.5703125" bestFit="1" customWidth="1"/>
    <col min="771" max="771" width="11" customWidth="1"/>
    <col min="1025" max="1025" width="10.5703125" customWidth="1"/>
    <col min="1026" max="1026" width="14.5703125" bestFit="1" customWidth="1"/>
    <col min="1027" max="1027" width="11" customWidth="1"/>
    <col min="1281" max="1281" width="10.5703125" customWidth="1"/>
    <col min="1282" max="1282" width="14.5703125" bestFit="1" customWidth="1"/>
    <col min="1283" max="1283" width="11" customWidth="1"/>
    <col min="1537" max="1537" width="10.5703125" customWidth="1"/>
    <col min="1538" max="1538" width="14.5703125" bestFit="1" customWidth="1"/>
    <col min="1539" max="1539" width="11" customWidth="1"/>
    <col min="1793" max="1793" width="10.5703125" customWidth="1"/>
    <col min="1794" max="1794" width="14.5703125" bestFit="1" customWidth="1"/>
    <col min="1795" max="1795" width="11" customWidth="1"/>
    <col min="2049" max="2049" width="10.5703125" customWidth="1"/>
    <col min="2050" max="2050" width="14.5703125" bestFit="1" customWidth="1"/>
    <col min="2051" max="2051" width="11" customWidth="1"/>
    <col min="2305" max="2305" width="10.5703125" customWidth="1"/>
    <col min="2306" max="2306" width="14.5703125" bestFit="1" customWidth="1"/>
    <col min="2307" max="2307" width="11" customWidth="1"/>
    <col min="2561" max="2561" width="10.5703125" customWidth="1"/>
    <col min="2562" max="2562" width="14.5703125" bestFit="1" customWidth="1"/>
    <col min="2563" max="2563" width="11" customWidth="1"/>
    <col min="2817" max="2817" width="10.5703125" customWidth="1"/>
    <col min="2818" max="2818" width="14.5703125" bestFit="1" customWidth="1"/>
    <col min="2819" max="2819" width="11" customWidth="1"/>
    <col min="3073" max="3073" width="10.5703125" customWidth="1"/>
    <col min="3074" max="3074" width="14.5703125" bestFit="1" customWidth="1"/>
    <col min="3075" max="3075" width="11" customWidth="1"/>
    <col min="3329" max="3329" width="10.5703125" customWidth="1"/>
    <col min="3330" max="3330" width="14.5703125" bestFit="1" customWidth="1"/>
    <col min="3331" max="3331" width="11" customWidth="1"/>
    <col min="3585" max="3585" width="10.5703125" customWidth="1"/>
    <col min="3586" max="3586" width="14.5703125" bestFit="1" customWidth="1"/>
    <col min="3587" max="3587" width="11" customWidth="1"/>
    <col min="3841" max="3841" width="10.5703125" customWidth="1"/>
    <col min="3842" max="3842" width="14.5703125" bestFit="1" customWidth="1"/>
    <col min="3843" max="3843" width="11" customWidth="1"/>
    <col min="4097" max="4097" width="10.5703125" customWidth="1"/>
    <col min="4098" max="4098" width="14.5703125" bestFit="1" customWidth="1"/>
    <col min="4099" max="4099" width="11" customWidth="1"/>
    <col min="4353" max="4353" width="10.5703125" customWidth="1"/>
    <col min="4354" max="4354" width="14.5703125" bestFit="1" customWidth="1"/>
    <col min="4355" max="4355" width="11" customWidth="1"/>
    <col min="4609" max="4609" width="10.5703125" customWidth="1"/>
    <col min="4610" max="4610" width="14.5703125" bestFit="1" customWidth="1"/>
    <col min="4611" max="4611" width="11" customWidth="1"/>
    <col min="4865" max="4865" width="10.5703125" customWidth="1"/>
    <col min="4866" max="4866" width="14.5703125" bestFit="1" customWidth="1"/>
    <col min="4867" max="4867" width="11" customWidth="1"/>
    <col min="5121" max="5121" width="10.5703125" customWidth="1"/>
    <col min="5122" max="5122" width="14.5703125" bestFit="1" customWidth="1"/>
    <col min="5123" max="5123" width="11" customWidth="1"/>
    <col min="5377" max="5377" width="10.5703125" customWidth="1"/>
    <col min="5378" max="5378" width="14.5703125" bestFit="1" customWidth="1"/>
    <col min="5379" max="5379" width="11" customWidth="1"/>
    <col min="5633" max="5633" width="10.5703125" customWidth="1"/>
    <col min="5634" max="5634" width="14.5703125" bestFit="1" customWidth="1"/>
    <col min="5635" max="5635" width="11" customWidth="1"/>
    <col min="5889" max="5889" width="10.5703125" customWidth="1"/>
    <col min="5890" max="5890" width="14.5703125" bestFit="1" customWidth="1"/>
    <col min="5891" max="5891" width="11" customWidth="1"/>
    <col min="6145" max="6145" width="10.5703125" customWidth="1"/>
    <col min="6146" max="6146" width="14.5703125" bestFit="1" customWidth="1"/>
    <col min="6147" max="6147" width="11" customWidth="1"/>
    <col min="6401" max="6401" width="10.5703125" customWidth="1"/>
    <col min="6402" max="6402" width="14.5703125" bestFit="1" customWidth="1"/>
    <col min="6403" max="6403" width="11" customWidth="1"/>
    <col min="6657" max="6657" width="10.5703125" customWidth="1"/>
    <col min="6658" max="6658" width="14.5703125" bestFit="1" customWidth="1"/>
    <col min="6659" max="6659" width="11" customWidth="1"/>
    <col min="6913" max="6913" width="10.5703125" customWidth="1"/>
    <col min="6914" max="6914" width="14.5703125" bestFit="1" customWidth="1"/>
    <col min="6915" max="6915" width="11" customWidth="1"/>
    <col min="7169" max="7169" width="10.5703125" customWidth="1"/>
    <col min="7170" max="7170" width="14.5703125" bestFit="1" customWidth="1"/>
    <col min="7171" max="7171" width="11" customWidth="1"/>
    <col min="7425" max="7425" width="10.5703125" customWidth="1"/>
    <col min="7426" max="7426" width="14.5703125" bestFit="1" customWidth="1"/>
    <col min="7427" max="7427" width="11" customWidth="1"/>
    <col min="7681" max="7681" width="10.5703125" customWidth="1"/>
    <col min="7682" max="7682" width="14.5703125" bestFit="1" customWidth="1"/>
    <col min="7683" max="7683" width="11" customWidth="1"/>
    <col min="7937" max="7937" width="10.5703125" customWidth="1"/>
    <col min="7938" max="7938" width="14.5703125" bestFit="1" customWidth="1"/>
    <col min="7939" max="7939" width="11" customWidth="1"/>
    <col min="8193" max="8193" width="10.5703125" customWidth="1"/>
    <col min="8194" max="8194" width="14.5703125" bestFit="1" customWidth="1"/>
    <col min="8195" max="8195" width="11" customWidth="1"/>
    <col min="8449" max="8449" width="10.5703125" customWidth="1"/>
    <col min="8450" max="8450" width="14.5703125" bestFit="1" customWidth="1"/>
    <col min="8451" max="8451" width="11" customWidth="1"/>
    <col min="8705" max="8705" width="10.5703125" customWidth="1"/>
    <col min="8706" max="8706" width="14.5703125" bestFit="1" customWidth="1"/>
    <col min="8707" max="8707" width="11" customWidth="1"/>
    <col min="8961" max="8961" width="10.5703125" customWidth="1"/>
    <col min="8962" max="8962" width="14.5703125" bestFit="1" customWidth="1"/>
    <col min="8963" max="8963" width="11" customWidth="1"/>
    <col min="9217" max="9217" width="10.5703125" customWidth="1"/>
    <col min="9218" max="9218" width="14.5703125" bestFit="1" customWidth="1"/>
    <col min="9219" max="9219" width="11" customWidth="1"/>
    <col min="9473" max="9473" width="10.5703125" customWidth="1"/>
    <col min="9474" max="9474" width="14.5703125" bestFit="1" customWidth="1"/>
    <col min="9475" max="9475" width="11" customWidth="1"/>
    <col min="9729" max="9729" width="10.5703125" customWidth="1"/>
    <col min="9730" max="9730" width="14.5703125" bestFit="1" customWidth="1"/>
    <col min="9731" max="9731" width="11" customWidth="1"/>
    <col min="9985" max="9985" width="10.5703125" customWidth="1"/>
    <col min="9986" max="9986" width="14.5703125" bestFit="1" customWidth="1"/>
    <col min="9987" max="9987" width="11" customWidth="1"/>
    <col min="10241" max="10241" width="10.5703125" customWidth="1"/>
    <col min="10242" max="10242" width="14.5703125" bestFit="1" customWidth="1"/>
    <col min="10243" max="10243" width="11" customWidth="1"/>
    <col min="10497" max="10497" width="10.5703125" customWidth="1"/>
    <col min="10498" max="10498" width="14.5703125" bestFit="1" customWidth="1"/>
    <col min="10499" max="10499" width="11" customWidth="1"/>
    <col min="10753" max="10753" width="10.5703125" customWidth="1"/>
    <col min="10754" max="10754" width="14.5703125" bestFit="1" customWidth="1"/>
    <col min="10755" max="10755" width="11" customWidth="1"/>
    <col min="11009" max="11009" width="10.5703125" customWidth="1"/>
    <col min="11010" max="11010" width="14.5703125" bestFit="1" customWidth="1"/>
    <col min="11011" max="11011" width="11" customWidth="1"/>
    <col min="11265" max="11265" width="10.5703125" customWidth="1"/>
    <col min="11266" max="11266" width="14.5703125" bestFit="1" customWidth="1"/>
    <col min="11267" max="11267" width="11" customWidth="1"/>
    <col min="11521" max="11521" width="10.5703125" customWidth="1"/>
    <col min="11522" max="11522" width="14.5703125" bestFit="1" customWidth="1"/>
    <col min="11523" max="11523" width="11" customWidth="1"/>
    <col min="11777" max="11777" width="10.5703125" customWidth="1"/>
    <col min="11778" max="11778" width="14.5703125" bestFit="1" customWidth="1"/>
    <col min="11779" max="11779" width="11" customWidth="1"/>
    <col min="12033" max="12033" width="10.5703125" customWidth="1"/>
    <col min="12034" max="12034" width="14.5703125" bestFit="1" customWidth="1"/>
    <col min="12035" max="12035" width="11" customWidth="1"/>
    <col min="12289" max="12289" width="10.5703125" customWidth="1"/>
    <col min="12290" max="12290" width="14.5703125" bestFit="1" customWidth="1"/>
    <col min="12291" max="12291" width="11" customWidth="1"/>
    <col min="12545" max="12545" width="10.5703125" customWidth="1"/>
    <col min="12546" max="12546" width="14.5703125" bestFit="1" customWidth="1"/>
    <col min="12547" max="12547" width="11" customWidth="1"/>
    <col min="12801" max="12801" width="10.5703125" customWidth="1"/>
    <col min="12802" max="12802" width="14.5703125" bestFit="1" customWidth="1"/>
    <col min="12803" max="12803" width="11" customWidth="1"/>
    <col min="13057" max="13057" width="10.5703125" customWidth="1"/>
    <col min="13058" max="13058" width="14.5703125" bestFit="1" customWidth="1"/>
    <col min="13059" max="13059" width="11" customWidth="1"/>
    <col min="13313" max="13313" width="10.5703125" customWidth="1"/>
    <col min="13314" max="13314" width="14.5703125" bestFit="1" customWidth="1"/>
    <col min="13315" max="13315" width="11" customWidth="1"/>
    <col min="13569" max="13569" width="10.5703125" customWidth="1"/>
    <col min="13570" max="13570" width="14.5703125" bestFit="1" customWidth="1"/>
    <col min="13571" max="13571" width="11" customWidth="1"/>
    <col min="13825" max="13825" width="10.5703125" customWidth="1"/>
    <col min="13826" max="13826" width="14.5703125" bestFit="1" customWidth="1"/>
    <col min="13827" max="13827" width="11" customWidth="1"/>
    <col min="14081" max="14081" width="10.5703125" customWidth="1"/>
    <col min="14082" max="14082" width="14.5703125" bestFit="1" customWidth="1"/>
    <col min="14083" max="14083" width="11" customWidth="1"/>
    <col min="14337" max="14337" width="10.5703125" customWidth="1"/>
    <col min="14338" max="14338" width="14.5703125" bestFit="1" customWidth="1"/>
    <col min="14339" max="14339" width="11" customWidth="1"/>
    <col min="14593" max="14593" width="10.5703125" customWidth="1"/>
    <col min="14594" max="14594" width="14.5703125" bestFit="1" customWidth="1"/>
    <col min="14595" max="14595" width="11" customWidth="1"/>
    <col min="14849" max="14849" width="10.5703125" customWidth="1"/>
    <col min="14850" max="14850" width="14.5703125" bestFit="1" customWidth="1"/>
    <col min="14851" max="14851" width="11" customWidth="1"/>
    <col min="15105" max="15105" width="10.5703125" customWidth="1"/>
    <col min="15106" max="15106" width="14.5703125" bestFit="1" customWidth="1"/>
    <col min="15107" max="15107" width="11" customWidth="1"/>
    <col min="15361" max="15361" width="10.5703125" customWidth="1"/>
    <col min="15362" max="15362" width="14.5703125" bestFit="1" customWidth="1"/>
    <col min="15363" max="15363" width="11" customWidth="1"/>
    <col min="15617" max="15617" width="10.5703125" customWidth="1"/>
    <col min="15618" max="15618" width="14.5703125" bestFit="1" customWidth="1"/>
    <col min="15619" max="15619" width="11" customWidth="1"/>
    <col min="15873" max="15873" width="10.5703125" customWidth="1"/>
    <col min="15874" max="15874" width="14.5703125" bestFit="1" customWidth="1"/>
    <col min="15875" max="15875" width="11" customWidth="1"/>
    <col min="16129" max="16129" width="10.5703125" customWidth="1"/>
    <col min="16130" max="16130" width="14.5703125" bestFit="1" customWidth="1"/>
    <col min="16131" max="16131" width="11" customWidth="1"/>
  </cols>
  <sheetData>
    <row r="2" spans="1:9" x14ac:dyDescent="0.25">
      <c r="I2" s="79"/>
    </row>
    <row r="3" spans="1:9" x14ac:dyDescent="0.25">
      <c r="B3" s="15" t="s">
        <v>5460</v>
      </c>
      <c r="C3" s="85"/>
    </row>
    <row r="4" spans="1:9" x14ac:dyDescent="0.25">
      <c r="B4" s="15" t="s">
        <v>3834</v>
      </c>
      <c r="C4" s="16" t="s">
        <v>5284</v>
      </c>
      <c r="D4" s="83" t="s">
        <v>6228</v>
      </c>
      <c r="E4" s="84" t="s">
        <v>6227</v>
      </c>
      <c r="F4" s="79" t="s">
        <v>6226</v>
      </c>
    </row>
    <row r="5" spans="1:9" x14ac:dyDescent="0.25">
      <c r="A5">
        <f>B5*1</f>
        <v>130091</v>
      </c>
      <c r="B5" s="13" t="s">
        <v>6612</v>
      </c>
      <c r="C5" s="76">
        <v>1</v>
      </c>
      <c r="D5" t="e">
        <f>VLOOKUP(A5,'Returns 6 months'!A:C,3,FALSE)</f>
        <v>#N/A</v>
      </c>
      <c r="E5" t="e">
        <f>C5-D5</f>
        <v>#N/A</v>
      </c>
      <c r="F5" t="e">
        <f>IF((C5-D5)&lt;0,C5,C5-D5)</f>
        <v>#N/A</v>
      </c>
      <c r="G5"/>
    </row>
    <row r="6" spans="1:9" x14ac:dyDescent="0.25">
      <c r="A6">
        <f t="shared" ref="A6:A69" si="0">B6*1</f>
        <v>130092</v>
      </c>
      <c r="B6" s="46" t="s">
        <v>6613</v>
      </c>
      <c r="C6" s="77">
        <v>1</v>
      </c>
      <c r="D6" t="e">
        <f>VLOOKUP(A6,'Returns 6 months'!A:C,3,FALSE)</f>
        <v>#N/A</v>
      </c>
      <c r="E6" t="e">
        <f t="shared" ref="E6:E69" si="1">C6-D6</f>
        <v>#N/A</v>
      </c>
      <c r="F6" t="e">
        <f t="shared" ref="F6:F69" si="2">IF((C6-D6)&lt;0,C6,C6-D6)</f>
        <v>#N/A</v>
      </c>
      <c r="G6"/>
    </row>
    <row r="7" spans="1:9" x14ac:dyDescent="0.25">
      <c r="A7">
        <f t="shared" si="0"/>
        <v>130124</v>
      </c>
      <c r="B7" s="46" t="s">
        <v>5461</v>
      </c>
      <c r="C7" s="77">
        <v>1</v>
      </c>
      <c r="D7" t="e">
        <f>VLOOKUP(A7,'Returns 6 months'!A:C,3,FALSE)</f>
        <v>#N/A</v>
      </c>
      <c r="E7" t="e">
        <f t="shared" si="1"/>
        <v>#N/A</v>
      </c>
      <c r="F7" t="e">
        <f t="shared" si="2"/>
        <v>#N/A</v>
      </c>
      <c r="G7"/>
    </row>
    <row r="8" spans="1:9" x14ac:dyDescent="0.25">
      <c r="A8">
        <f t="shared" si="0"/>
        <v>130128</v>
      </c>
      <c r="B8" s="46" t="s">
        <v>5462</v>
      </c>
      <c r="C8" s="77">
        <v>2</v>
      </c>
      <c r="D8" t="e">
        <f>VLOOKUP(A8,'Returns 6 months'!A:C,3,FALSE)</f>
        <v>#N/A</v>
      </c>
      <c r="E8" t="e">
        <f t="shared" si="1"/>
        <v>#N/A</v>
      </c>
      <c r="F8" t="e">
        <f t="shared" si="2"/>
        <v>#N/A</v>
      </c>
      <c r="G8"/>
    </row>
    <row r="9" spans="1:9" x14ac:dyDescent="0.25">
      <c r="A9">
        <f t="shared" si="0"/>
        <v>130133</v>
      </c>
      <c r="B9" s="46" t="s">
        <v>5463</v>
      </c>
      <c r="C9" s="77">
        <v>4</v>
      </c>
      <c r="D9" t="e">
        <f>VLOOKUP(A9,'Returns 6 months'!A:C,3,FALSE)</f>
        <v>#N/A</v>
      </c>
      <c r="E9" t="e">
        <f t="shared" si="1"/>
        <v>#N/A</v>
      </c>
      <c r="F9" t="e">
        <f t="shared" si="2"/>
        <v>#N/A</v>
      </c>
      <c r="G9"/>
    </row>
    <row r="10" spans="1:9" x14ac:dyDescent="0.25">
      <c r="A10">
        <f t="shared" si="0"/>
        <v>130159</v>
      </c>
      <c r="B10" s="46" t="s">
        <v>6614</v>
      </c>
      <c r="C10" s="77">
        <v>12</v>
      </c>
      <c r="D10" t="e">
        <f>VLOOKUP(A10,'Returns 6 months'!A:C,3,FALSE)</f>
        <v>#N/A</v>
      </c>
      <c r="E10" t="e">
        <f t="shared" si="1"/>
        <v>#N/A</v>
      </c>
      <c r="F10" t="e">
        <f t="shared" si="2"/>
        <v>#N/A</v>
      </c>
      <c r="G10"/>
    </row>
    <row r="11" spans="1:9" x14ac:dyDescent="0.25">
      <c r="A11">
        <f t="shared" si="0"/>
        <v>151072</v>
      </c>
      <c r="B11" s="46" t="s">
        <v>6615</v>
      </c>
      <c r="C11" s="77">
        <v>2</v>
      </c>
      <c r="D11" t="e">
        <f>VLOOKUP(A11,'Returns 6 months'!A:C,3,FALSE)</f>
        <v>#N/A</v>
      </c>
      <c r="E11" t="e">
        <f t="shared" si="1"/>
        <v>#N/A</v>
      </c>
      <c r="F11" t="e">
        <f t="shared" si="2"/>
        <v>#N/A</v>
      </c>
      <c r="G11"/>
    </row>
    <row r="12" spans="1:9" x14ac:dyDescent="0.25">
      <c r="A12">
        <f t="shared" si="0"/>
        <v>151090</v>
      </c>
      <c r="B12" s="46" t="s">
        <v>5464</v>
      </c>
      <c r="C12" s="77">
        <v>593</v>
      </c>
      <c r="D12" t="e">
        <f>VLOOKUP(A12,'Returns 6 months'!A:C,3,FALSE)</f>
        <v>#N/A</v>
      </c>
      <c r="E12" t="e">
        <f t="shared" si="1"/>
        <v>#N/A</v>
      </c>
      <c r="F12" t="e">
        <f t="shared" si="2"/>
        <v>#N/A</v>
      </c>
      <c r="G12"/>
    </row>
    <row r="13" spans="1:9" x14ac:dyDescent="0.25">
      <c r="A13">
        <f t="shared" si="0"/>
        <v>151092</v>
      </c>
      <c r="B13" s="46" t="s">
        <v>5465</v>
      </c>
      <c r="C13" s="77">
        <v>235</v>
      </c>
      <c r="D13" t="e">
        <f>VLOOKUP(A13,'Returns 6 months'!A:C,3,FALSE)</f>
        <v>#N/A</v>
      </c>
      <c r="E13" t="e">
        <f t="shared" si="1"/>
        <v>#N/A</v>
      </c>
      <c r="F13" t="e">
        <f t="shared" si="2"/>
        <v>#N/A</v>
      </c>
      <c r="G13"/>
    </row>
    <row r="14" spans="1:9" x14ac:dyDescent="0.25">
      <c r="A14">
        <f t="shared" si="0"/>
        <v>151094</v>
      </c>
      <c r="B14" s="46" t="s">
        <v>5466</v>
      </c>
      <c r="C14" s="77">
        <v>87</v>
      </c>
      <c r="D14" t="e">
        <f>VLOOKUP(A14,'Returns 6 months'!A:C,3,FALSE)</f>
        <v>#N/A</v>
      </c>
      <c r="E14" t="e">
        <f t="shared" si="1"/>
        <v>#N/A</v>
      </c>
      <c r="F14" t="e">
        <f t="shared" si="2"/>
        <v>#N/A</v>
      </c>
      <c r="G14"/>
    </row>
    <row r="15" spans="1:9" x14ac:dyDescent="0.25">
      <c r="A15">
        <f t="shared" si="0"/>
        <v>151095</v>
      </c>
      <c r="B15" s="46" t="s">
        <v>5467</v>
      </c>
      <c r="C15" s="77">
        <v>90</v>
      </c>
      <c r="D15" t="e">
        <f>VLOOKUP(A15,'Returns 6 months'!A:C,3,FALSE)</f>
        <v>#N/A</v>
      </c>
      <c r="E15" t="e">
        <f t="shared" si="1"/>
        <v>#N/A</v>
      </c>
      <c r="F15" t="e">
        <f t="shared" si="2"/>
        <v>#N/A</v>
      </c>
      <c r="G15"/>
    </row>
    <row r="16" spans="1:9" x14ac:dyDescent="0.25">
      <c r="A16">
        <f t="shared" si="0"/>
        <v>151142</v>
      </c>
      <c r="B16" s="46" t="s">
        <v>5468</v>
      </c>
      <c r="C16" s="77">
        <v>182</v>
      </c>
      <c r="D16" t="e">
        <f>VLOOKUP(A16,'Returns 6 months'!A:C,3,FALSE)</f>
        <v>#N/A</v>
      </c>
      <c r="E16" t="e">
        <f t="shared" si="1"/>
        <v>#N/A</v>
      </c>
      <c r="F16" t="e">
        <f t="shared" si="2"/>
        <v>#N/A</v>
      </c>
      <c r="G16"/>
    </row>
    <row r="17" spans="1:6" customFormat="1" x14ac:dyDescent="0.25">
      <c r="A17">
        <f t="shared" si="0"/>
        <v>151538</v>
      </c>
      <c r="B17" s="46" t="s">
        <v>5469</v>
      </c>
      <c r="C17" s="77">
        <v>352</v>
      </c>
      <c r="D17" t="e">
        <f>VLOOKUP(A17,'Returns 6 months'!A:C,3,FALSE)</f>
        <v>#N/A</v>
      </c>
      <c r="E17" t="e">
        <f t="shared" si="1"/>
        <v>#N/A</v>
      </c>
      <c r="F17" t="e">
        <f t="shared" si="2"/>
        <v>#N/A</v>
      </c>
    </row>
    <row r="18" spans="1:6" customFormat="1" x14ac:dyDescent="0.25">
      <c r="A18">
        <f t="shared" si="0"/>
        <v>151541</v>
      </c>
      <c r="B18" s="46" t="s">
        <v>6200</v>
      </c>
      <c r="C18" s="77">
        <v>453</v>
      </c>
      <c r="D18" t="e">
        <f>VLOOKUP(A18,'Returns 6 months'!A:C,3,FALSE)</f>
        <v>#N/A</v>
      </c>
      <c r="E18" t="e">
        <f t="shared" si="1"/>
        <v>#N/A</v>
      </c>
      <c r="F18" t="e">
        <f t="shared" si="2"/>
        <v>#N/A</v>
      </c>
    </row>
    <row r="19" spans="1:6" customFormat="1" x14ac:dyDescent="0.25">
      <c r="A19">
        <f t="shared" si="0"/>
        <v>151638</v>
      </c>
      <c r="B19" s="46" t="s">
        <v>5470</v>
      </c>
      <c r="C19" s="77">
        <v>64</v>
      </c>
      <c r="D19" t="e">
        <f>VLOOKUP(A19,'Returns 6 months'!A:C,3,FALSE)</f>
        <v>#N/A</v>
      </c>
      <c r="E19" t="e">
        <f t="shared" si="1"/>
        <v>#N/A</v>
      </c>
      <c r="F19" t="e">
        <f t="shared" si="2"/>
        <v>#N/A</v>
      </c>
    </row>
    <row r="20" spans="1:6" customFormat="1" x14ac:dyDescent="0.25">
      <c r="A20">
        <f t="shared" si="0"/>
        <v>151639</v>
      </c>
      <c r="B20" s="46" t="s">
        <v>5471</v>
      </c>
      <c r="C20" s="77">
        <v>12</v>
      </c>
      <c r="D20" t="e">
        <f>VLOOKUP(A20,'Returns 6 months'!A:C,3,FALSE)</f>
        <v>#N/A</v>
      </c>
      <c r="E20" t="e">
        <f t="shared" si="1"/>
        <v>#N/A</v>
      </c>
      <c r="F20" t="e">
        <f t="shared" si="2"/>
        <v>#N/A</v>
      </c>
    </row>
    <row r="21" spans="1:6" customFormat="1" x14ac:dyDescent="0.25">
      <c r="A21">
        <f t="shared" si="0"/>
        <v>151640</v>
      </c>
      <c r="B21" s="46" t="s">
        <v>5472</v>
      </c>
      <c r="C21" s="77">
        <v>6</v>
      </c>
      <c r="D21" t="e">
        <f>VLOOKUP(A21,'Returns 6 months'!A:C,3,FALSE)</f>
        <v>#N/A</v>
      </c>
      <c r="E21" t="e">
        <f t="shared" si="1"/>
        <v>#N/A</v>
      </c>
      <c r="F21" t="e">
        <f t="shared" si="2"/>
        <v>#N/A</v>
      </c>
    </row>
    <row r="22" spans="1:6" customFormat="1" x14ac:dyDescent="0.25">
      <c r="A22">
        <f t="shared" si="0"/>
        <v>151642</v>
      </c>
      <c r="B22" s="46" t="s">
        <v>5473</v>
      </c>
      <c r="C22" s="77">
        <v>80</v>
      </c>
      <c r="D22" t="e">
        <f>VLOOKUP(A22,'Returns 6 months'!A:C,3,FALSE)</f>
        <v>#N/A</v>
      </c>
      <c r="E22" t="e">
        <f t="shared" si="1"/>
        <v>#N/A</v>
      </c>
      <c r="F22" t="e">
        <f t="shared" si="2"/>
        <v>#N/A</v>
      </c>
    </row>
    <row r="23" spans="1:6" customFormat="1" x14ac:dyDescent="0.25">
      <c r="A23">
        <f t="shared" si="0"/>
        <v>151643</v>
      </c>
      <c r="B23" s="46" t="s">
        <v>5474</v>
      </c>
      <c r="C23" s="77">
        <v>8</v>
      </c>
      <c r="D23" t="e">
        <f>VLOOKUP(A23,'Returns 6 months'!A:C,3,FALSE)</f>
        <v>#N/A</v>
      </c>
      <c r="E23" t="e">
        <f t="shared" si="1"/>
        <v>#N/A</v>
      </c>
      <c r="F23" t="e">
        <f t="shared" si="2"/>
        <v>#N/A</v>
      </c>
    </row>
    <row r="24" spans="1:6" customFormat="1" x14ac:dyDescent="0.25">
      <c r="A24">
        <f t="shared" si="0"/>
        <v>151648</v>
      </c>
      <c r="B24" s="46" t="s">
        <v>6290</v>
      </c>
      <c r="C24" s="77">
        <v>8</v>
      </c>
      <c r="D24" t="e">
        <f>VLOOKUP(A24,'Returns 6 months'!A:C,3,FALSE)</f>
        <v>#N/A</v>
      </c>
      <c r="E24" t="e">
        <f t="shared" si="1"/>
        <v>#N/A</v>
      </c>
      <c r="F24" t="e">
        <f t="shared" si="2"/>
        <v>#N/A</v>
      </c>
    </row>
    <row r="25" spans="1:6" customFormat="1" x14ac:dyDescent="0.25">
      <c r="A25">
        <f t="shared" si="0"/>
        <v>151731</v>
      </c>
      <c r="B25" s="46" t="s">
        <v>6616</v>
      </c>
      <c r="C25" s="77">
        <v>102</v>
      </c>
      <c r="D25" t="e">
        <f>VLOOKUP(A25,'Returns 6 months'!A:C,3,FALSE)</f>
        <v>#N/A</v>
      </c>
      <c r="E25" t="e">
        <f t="shared" si="1"/>
        <v>#N/A</v>
      </c>
      <c r="F25" t="e">
        <f t="shared" si="2"/>
        <v>#N/A</v>
      </c>
    </row>
    <row r="26" spans="1:6" customFormat="1" x14ac:dyDescent="0.25">
      <c r="A26">
        <f t="shared" si="0"/>
        <v>151800</v>
      </c>
      <c r="B26" s="46" t="s">
        <v>5475</v>
      </c>
      <c r="C26" s="77">
        <v>23</v>
      </c>
      <c r="D26" t="e">
        <f>VLOOKUP(A26,'Returns 6 months'!A:C,3,FALSE)</f>
        <v>#N/A</v>
      </c>
      <c r="E26" t="e">
        <f t="shared" si="1"/>
        <v>#N/A</v>
      </c>
      <c r="F26" t="e">
        <f t="shared" si="2"/>
        <v>#N/A</v>
      </c>
    </row>
    <row r="27" spans="1:6" customFormat="1" x14ac:dyDescent="0.25">
      <c r="A27">
        <f t="shared" si="0"/>
        <v>151802</v>
      </c>
      <c r="B27" s="46" t="s">
        <v>5476</v>
      </c>
      <c r="C27" s="77">
        <v>28</v>
      </c>
      <c r="D27" t="e">
        <f>VLOOKUP(A27,'Returns 6 months'!A:C,3,FALSE)</f>
        <v>#N/A</v>
      </c>
      <c r="E27" t="e">
        <f t="shared" si="1"/>
        <v>#N/A</v>
      </c>
      <c r="F27" t="e">
        <f t="shared" si="2"/>
        <v>#N/A</v>
      </c>
    </row>
    <row r="28" spans="1:6" customFormat="1" x14ac:dyDescent="0.25">
      <c r="A28">
        <f t="shared" si="0"/>
        <v>151803</v>
      </c>
      <c r="B28" s="46" t="s">
        <v>5477</v>
      </c>
      <c r="C28" s="77">
        <v>2</v>
      </c>
      <c r="D28" t="e">
        <f>VLOOKUP(A28,'Returns 6 months'!A:C,3,FALSE)</f>
        <v>#N/A</v>
      </c>
      <c r="E28" t="e">
        <f t="shared" si="1"/>
        <v>#N/A</v>
      </c>
      <c r="F28" t="e">
        <f t="shared" si="2"/>
        <v>#N/A</v>
      </c>
    </row>
    <row r="29" spans="1:6" customFormat="1" x14ac:dyDescent="0.25">
      <c r="A29">
        <f t="shared" si="0"/>
        <v>151805</v>
      </c>
      <c r="B29" s="46" t="s">
        <v>5478</v>
      </c>
      <c r="C29" s="77">
        <v>36</v>
      </c>
      <c r="D29" t="e">
        <f>VLOOKUP(A29,'Returns 6 months'!A:C,3,FALSE)</f>
        <v>#N/A</v>
      </c>
      <c r="E29" t="e">
        <f t="shared" si="1"/>
        <v>#N/A</v>
      </c>
      <c r="F29" t="e">
        <f t="shared" si="2"/>
        <v>#N/A</v>
      </c>
    </row>
    <row r="30" spans="1:6" customFormat="1" x14ac:dyDescent="0.25">
      <c r="A30">
        <f t="shared" si="0"/>
        <v>151808</v>
      </c>
      <c r="B30" s="46" t="s">
        <v>5479</v>
      </c>
      <c r="C30" s="77">
        <v>97</v>
      </c>
      <c r="D30" t="e">
        <f>VLOOKUP(A30,'Returns 6 months'!A:C,3,FALSE)</f>
        <v>#N/A</v>
      </c>
      <c r="E30" t="e">
        <f t="shared" si="1"/>
        <v>#N/A</v>
      </c>
      <c r="F30" t="e">
        <f t="shared" si="2"/>
        <v>#N/A</v>
      </c>
    </row>
    <row r="31" spans="1:6" customFormat="1" x14ac:dyDescent="0.25">
      <c r="A31">
        <f t="shared" si="0"/>
        <v>151812</v>
      </c>
      <c r="B31" s="46" t="s">
        <v>5480</v>
      </c>
      <c r="C31" s="77">
        <v>28</v>
      </c>
      <c r="D31" t="e">
        <f>VLOOKUP(A31,'Returns 6 months'!A:C,3,FALSE)</f>
        <v>#N/A</v>
      </c>
      <c r="E31" t="e">
        <f t="shared" si="1"/>
        <v>#N/A</v>
      </c>
      <c r="F31" t="e">
        <f t="shared" si="2"/>
        <v>#N/A</v>
      </c>
    </row>
    <row r="32" spans="1:6" customFormat="1" x14ac:dyDescent="0.25">
      <c r="A32">
        <f t="shared" si="0"/>
        <v>151814</v>
      </c>
      <c r="B32" s="46" t="s">
        <v>5481</v>
      </c>
      <c r="C32" s="77">
        <v>30</v>
      </c>
      <c r="D32" t="e">
        <f>VLOOKUP(A32,'Returns 6 months'!A:C,3,FALSE)</f>
        <v>#N/A</v>
      </c>
      <c r="E32" t="e">
        <f t="shared" si="1"/>
        <v>#N/A</v>
      </c>
      <c r="F32" t="e">
        <f t="shared" si="2"/>
        <v>#N/A</v>
      </c>
    </row>
    <row r="33" spans="1:6" customFormat="1" x14ac:dyDescent="0.25">
      <c r="A33">
        <f t="shared" si="0"/>
        <v>151825</v>
      </c>
      <c r="B33" s="46" t="s">
        <v>6617</v>
      </c>
      <c r="C33" s="77">
        <v>4</v>
      </c>
      <c r="D33" t="e">
        <f>VLOOKUP(A33,'Returns 6 months'!A:C,3,FALSE)</f>
        <v>#N/A</v>
      </c>
      <c r="E33" t="e">
        <f t="shared" si="1"/>
        <v>#N/A</v>
      </c>
      <c r="F33" t="e">
        <f t="shared" si="2"/>
        <v>#N/A</v>
      </c>
    </row>
    <row r="34" spans="1:6" customFormat="1" x14ac:dyDescent="0.25">
      <c r="A34">
        <f t="shared" si="0"/>
        <v>151826</v>
      </c>
      <c r="B34" s="46" t="s">
        <v>6201</v>
      </c>
      <c r="C34" s="77">
        <v>19</v>
      </c>
      <c r="D34" t="e">
        <f>VLOOKUP(A34,'Returns 6 months'!A:C,3,FALSE)</f>
        <v>#N/A</v>
      </c>
      <c r="E34" t="e">
        <f t="shared" si="1"/>
        <v>#N/A</v>
      </c>
      <c r="F34" t="e">
        <f t="shared" si="2"/>
        <v>#N/A</v>
      </c>
    </row>
    <row r="35" spans="1:6" customFormat="1" x14ac:dyDescent="0.25">
      <c r="A35">
        <f t="shared" si="0"/>
        <v>151828</v>
      </c>
      <c r="B35" s="46" t="s">
        <v>5482</v>
      </c>
      <c r="C35" s="77">
        <v>577</v>
      </c>
      <c r="D35" t="e">
        <f>VLOOKUP(A35,'Returns 6 months'!A:C,3,FALSE)</f>
        <v>#N/A</v>
      </c>
      <c r="E35" t="e">
        <f t="shared" si="1"/>
        <v>#N/A</v>
      </c>
      <c r="F35" t="e">
        <f t="shared" si="2"/>
        <v>#N/A</v>
      </c>
    </row>
    <row r="36" spans="1:6" customFormat="1" x14ac:dyDescent="0.25">
      <c r="A36">
        <f t="shared" si="0"/>
        <v>151832</v>
      </c>
      <c r="B36" s="46" t="s">
        <v>6618</v>
      </c>
      <c r="C36" s="77">
        <v>263</v>
      </c>
      <c r="D36" t="e">
        <f>VLOOKUP(A36,'Returns 6 months'!A:C,3,FALSE)</f>
        <v>#N/A</v>
      </c>
      <c r="E36" t="e">
        <f t="shared" si="1"/>
        <v>#N/A</v>
      </c>
      <c r="F36" t="e">
        <f t="shared" si="2"/>
        <v>#N/A</v>
      </c>
    </row>
    <row r="37" spans="1:6" customFormat="1" x14ac:dyDescent="0.25">
      <c r="A37">
        <f t="shared" si="0"/>
        <v>151833</v>
      </c>
      <c r="B37" s="46" t="s">
        <v>5483</v>
      </c>
      <c r="C37" s="77">
        <v>121</v>
      </c>
      <c r="D37" t="e">
        <f>VLOOKUP(A37,'Returns 6 months'!A:C,3,FALSE)</f>
        <v>#N/A</v>
      </c>
      <c r="E37" t="e">
        <f t="shared" si="1"/>
        <v>#N/A</v>
      </c>
      <c r="F37" t="e">
        <f t="shared" si="2"/>
        <v>#N/A</v>
      </c>
    </row>
    <row r="38" spans="1:6" customFormat="1" x14ac:dyDescent="0.25">
      <c r="A38">
        <f t="shared" si="0"/>
        <v>151834</v>
      </c>
      <c r="B38" s="46" t="s">
        <v>6619</v>
      </c>
      <c r="C38" s="77">
        <v>43</v>
      </c>
      <c r="D38" t="e">
        <f>VLOOKUP(A38,'Returns 6 months'!A:C,3,FALSE)</f>
        <v>#N/A</v>
      </c>
      <c r="E38" t="e">
        <f t="shared" si="1"/>
        <v>#N/A</v>
      </c>
      <c r="F38" t="e">
        <f t="shared" si="2"/>
        <v>#N/A</v>
      </c>
    </row>
    <row r="39" spans="1:6" customFormat="1" x14ac:dyDescent="0.25">
      <c r="A39">
        <f t="shared" si="0"/>
        <v>151844</v>
      </c>
      <c r="B39" s="46" t="s">
        <v>6291</v>
      </c>
      <c r="C39" s="77">
        <v>4</v>
      </c>
      <c r="D39" t="e">
        <f>VLOOKUP(A39,'Returns 6 months'!A:C,3,FALSE)</f>
        <v>#N/A</v>
      </c>
      <c r="E39" t="e">
        <f t="shared" si="1"/>
        <v>#N/A</v>
      </c>
      <c r="F39" t="e">
        <f t="shared" si="2"/>
        <v>#N/A</v>
      </c>
    </row>
    <row r="40" spans="1:6" customFormat="1" x14ac:dyDescent="0.25">
      <c r="A40">
        <f t="shared" si="0"/>
        <v>151846</v>
      </c>
      <c r="B40" s="46" t="s">
        <v>6292</v>
      </c>
      <c r="C40" s="77">
        <v>4</v>
      </c>
      <c r="D40" t="e">
        <f>VLOOKUP(A40,'Returns 6 months'!A:C,3,FALSE)</f>
        <v>#N/A</v>
      </c>
      <c r="E40" t="e">
        <f t="shared" si="1"/>
        <v>#N/A</v>
      </c>
      <c r="F40" t="e">
        <f t="shared" si="2"/>
        <v>#N/A</v>
      </c>
    </row>
    <row r="41" spans="1:6" customFormat="1" x14ac:dyDescent="0.25">
      <c r="A41">
        <f t="shared" si="0"/>
        <v>151852</v>
      </c>
      <c r="B41" s="46" t="s">
        <v>5484</v>
      </c>
      <c r="C41" s="77">
        <v>351</v>
      </c>
      <c r="D41" t="e">
        <f>VLOOKUP(A41,'Returns 6 months'!A:C,3,FALSE)</f>
        <v>#N/A</v>
      </c>
      <c r="E41" t="e">
        <f t="shared" si="1"/>
        <v>#N/A</v>
      </c>
      <c r="F41" t="e">
        <f t="shared" si="2"/>
        <v>#N/A</v>
      </c>
    </row>
    <row r="42" spans="1:6" customFormat="1" x14ac:dyDescent="0.25">
      <c r="A42">
        <f t="shared" si="0"/>
        <v>152123</v>
      </c>
      <c r="B42" s="46" t="s">
        <v>5485</v>
      </c>
      <c r="C42" s="77">
        <v>3615</v>
      </c>
      <c r="D42" t="e">
        <f>VLOOKUP(A42,'Returns 6 months'!A:C,3,FALSE)</f>
        <v>#N/A</v>
      </c>
      <c r="E42" t="e">
        <f t="shared" si="1"/>
        <v>#N/A</v>
      </c>
      <c r="F42" t="e">
        <f t="shared" si="2"/>
        <v>#N/A</v>
      </c>
    </row>
    <row r="43" spans="1:6" customFormat="1" x14ac:dyDescent="0.25">
      <c r="A43">
        <f t="shared" si="0"/>
        <v>152276</v>
      </c>
      <c r="B43" s="46" t="s">
        <v>5486</v>
      </c>
      <c r="C43" s="77">
        <v>107</v>
      </c>
      <c r="D43" t="e">
        <f>VLOOKUP(A43,'Returns 6 months'!A:C,3,FALSE)</f>
        <v>#N/A</v>
      </c>
      <c r="E43" t="e">
        <f t="shared" si="1"/>
        <v>#N/A</v>
      </c>
      <c r="F43" t="e">
        <f t="shared" si="2"/>
        <v>#N/A</v>
      </c>
    </row>
    <row r="44" spans="1:6" customFormat="1" x14ac:dyDescent="0.25">
      <c r="A44">
        <f t="shared" si="0"/>
        <v>152281</v>
      </c>
      <c r="B44" s="46" t="s">
        <v>5487</v>
      </c>
      <c r="C44" s="77">
        <v>102</v>
      </c>
      <c r="D44" t="e">
        <f>VLOOKUP(A44,'Returns 6 months'!A:C,3,FALSE)</f>
        <v>#N/A</v>
      </c>
      <c r="E44" t="e">
        <f t="shared" si="1"/>
        <v>#N/A</v>
      </c>
      <c r="F44" t="e">
        <f t="shared" si="2"/>
        <v>#N/A</v>
      </c>
    </row>
    <row r="45" spans="1:6" customFormat="1" x14ac:dyDescent="0.25">
      <c r="A45">
        <f t="shared" si="0"/>
        <v>152341</v>
      </c>
      <c r="B45" s="46" t="s">
        <v>5488</v>
      </c>
      <c r="C45" s="77">
        <v>56</v>
      </c>
      <c r="D45" t="e">
        <f>VLOOKUP(A45,'Returns 6 months'!A:C,3,FALSE)</f>
        <v>#N/A</v>
      </c>
      <c r="E45" t="e">
        <f t="shared" si="1"/>
        <v>#N/A</v>
      </c>
      <c r="F45" t="e">
        <f t="shared" si="2"/>
        <v>#N/A</v>
      </c>
    </row>
    <row r="46" spans="1:6" customFormat="1" x14ac:dyDescent="0.25">
      <c r="A46">
        <f t="shared" si="0"/>
        <v>152397</v>
      </c>
      <c r="B46" s="46" t="s">
        <v>5489</v>
      </c>
      <c r="C46" s="77">
        <v>99</v>
      </c>
      <c r="D46" t="e">
        <f>VLOOKUP(A46,'Returns 6 months'!A:C,3,FALSE)</f>
        <v>#N/A</v>
      </c>
      <c r="E46" t="e">
        <f t="shared" si="1"/>
        <v>#N/A</v>
      </c>
      <c r="F46" t="e">
        <f t="shared" si="2"/>
        <v>#N/A</v>
      </c>
    </row>
    <row r="47" spans="1:6" customFormat="1" x14ac:dyDescent="0.25">
      <c r="A47">
        <f t="shared" si="0"/>
        <v>153122</v>
      </c>
      <c r="B47" s="46" t="s">
        <v>6620</v>
      </c>
      <c r="C47" s="77">
        <v>20</v>
      </c>
      <c r="D47" t="e">
        <f>VLOOKUP(A47,'Returns 6 months'!A:C,3,FALSE)</f>
        <v>#N/A</v>
      </c>
      <c r="E47" t="e">
        <f t="shared" si="1"/>
        <v>#N/A</v>
      </c>
      <c r="F47" t="e">
        <f t="shared" si="2"/>
        <v>#N/A</v>
      </c>
    </row>
    <row r="48" spans="1:6" customFormat="1" x14ac:dyDescent="0.25">
      <c r="A48">
        <f t="shared" si="0"/>
        <v>153185</v>
      </c>
      <c r="B48" s="46" t="s">
        <v>5490</v>
      </c>
      <c r="C48" s="77">
        <v>16</v>
      </c>
      <c r="D48" t="e">
        <f>VLOOKUP(A48,'Returns 6 months'!A:C,3,FALSE)</f>
        <v>#N/A</v>
      </c>
      <c r="E48" t="e">
        <f t="shared" si="1"/>
        <v>#N/A</v>
      </c>
      <c r="F48" t="e">
        <f t="shared" si="2"/>
        <v>#N/A</v>
      </c>
    </row>
    <row r="49" spans="1:6" customFormat="1" x14ac:dyDescent="0.25">
      <c r="A49">
        <f t="shared" si="0"/>
        <v>155300</v>
      </c>
      <c r="B49" s="46" t="s">
        <v>5491</v>
      </c>
      <c r="C49" s="77">
        <v>12322</v>
      </c>
      <c r="D49" t="e">
        <f>VLOOKUP(A49,'Returns 6 months'!A:C,3,FALSE)</f>
        <v>#N/A</v>
      </c>
      <c r="E49" t="e">
        <f t="shared" si="1"/>
        <v>#N/A</v>
      </c>
      <c r="F49" t="e">
        <f t="shared" si="2"/>
        <v>#N/A</v>
      </c>
    </row>
    <row r="50" spans="1:6" customFormat="1" x14ac:dyDescent="0.25">
      <c r="A50">
        <f t="shared" si="0"/>
        <v>155301</v>
      </c>
      <c r="B50" s="46" t="s">
        <v>5492</v>
      </c>
      <c r="C50" s="77">
        <v>4049</v>
      </c>
      <c r="D50" t="e">
        <f>VLOOKUP(A50,'Returns 6 months'!A:C,3,FALSE)</f>
        <v>#N/A</v>
      </c>
      <c r="E50" t="e">
        <f t="shared" si="1"/>
        <v>#N/A</v>
      </c>
      <c r="F50" t="e">
        <f t="shared" si="2"/>
        <v>#N/A</v>
      </c>
    </row>
    <row r="51" spans="1:6" customFormat="1" x14ac:dyDescent="0.25">
      <c r="A51">
        <f t="shared" si="0"/>
        <v>155320</v>
      </c>
      <c r="B51" s="46" t="s">
        <v>5493</v>
      </c>
      <c r="C51" s="77">
        <v>300</v>
      </c>
      <c r="D51" t="e">
        <f>VLOOKUP(A51,'Returns 6 months'!A:C,3,FALSE)</f>
        <v>#N/A</v>
      </c>
      <c r="E51" t="e">
        <f t="shared" si="1"/>
        <v>#N/A</v>
      </c>
      <c r="F51" t="e">
        <f t="shared" si="2"/>
        <v>#N/A</v>
      </c>
    </row>
    <row r="52" spans="1:6" customFormat="1" x14ac:dyDescent="0.25">
      <c r="A52">
        <f t="shared" si="0"/>
        <v>155340</v>
      </c>
      <c r="B52" s="46" t="s">
        <v>5494</v>
      </c>
      <c r="C52" s="77">
        <v>312</v>
      </c>
      <c r="D52" t="e">
        <f>VLOOKUP(A52,'Returns 6 months'!A:C,3,FALSE)</f>
        <v>#N/A</v>
      </c>
      <c r="E52" t="e">
        <f t="shared" si="1"/>
        <v>#N/A</v>
      </c>
      <c r="F52" t="e">
        <f t="shared" si="2"/>
        <v>#N/A</v>
      </c>
    </row>
    <row r="53" spans="1:6" customFormat="1" x14ac:dyDescent="0.25">
      <c r="A53">
        <f t="shared" si="0"/>
        <v>155341</v>
      </c>
      <c r="B53" s="46" t="s">
        <v>5495</v>
      </c>
      <c r="C53" s="77">
        <v>2835</v>
      </c>
      <c r="D53" t="e">
        <f>VLOOKUP(A53,'Returns 6 months'!A:C,3,FALSE)</f>
        <v>#N/A</v>
      </c>
      <c r="E53" t="e">
        <f t="shared" si="1"/>
        <v>#N/A</v>
      </c>
      <c r="F53" t="e">
        <f t="shared" si="2"/>
        <v>#N/A</v>
      </c>
    </row>
    <row r="54" spans="1:6" customFormat="1" x14ac:dyDescent="0.25">
      <c r="A54">
        <f t="shared" si="0"/>
        <v>155344</v>
      </c>
      <c r="B54" s="46" t="s">
        <v>5496</v>
      </c>
      <c r="C54" s="77">
        <v>326</v>
      </c>
      <c r="D54" t="e">
        <f>VLOOKUP(A54,'Returns 6 months'!A:C,3,FALSE)</f>
        <v>#N/A</v>
      </c>
      <c r="E54" t="e">
        <f t="shared" si="1"/>
        <v>#N/A</v>
      </c>
      <c r="F54" t="e">
        <f t="shared" si="2"/>
        <v>#N/A</v>
      </c>
    </row>
    <row r="55" spans="1:6" customFormat="1" x14ac:dyDescent="0.25">
      <c r="A55">
        <f t="shared" si="0"/>
        <v>155345</v>
      </c>
      <c r="B55" s="46" t="s">
        <v>5497</v>
      </c>
      <c r="C55" s="77">
        <v>388</v>
      </c>
      <c r="D55" t="e">
        <f>VLOOKUP(A55,'Returns 6 months'!A:C,3,FALSE)</f>
        <v>#N/A</v>
      </c>
      <c r="E55" t="e">
        <f t="shared" si="1"/>
        <v>#N/A</v>
      </c>
      <c r="F55" t="e">
        <f t="shared" si="2"/>
        <v>#N/A</v>
      </c>
    </row>
    <row r="56" spans="1:6" customFormat="1" x14ac:dyDescent="0.25">
      <c r="A56">
        <f t="shared" si="0"/>
        <v>155360</v>
      </c>
      <c r="B56" s="46" t="s">
        <v>5498</v>
      </c>
      <c r="C56" s="77">
        <v>34955</v>
      </c>
      <c r="D56" t="e">
        <f>VLOOKUP(A56,'Returns 6 months'!A:C,3,FALSE)</f>
        <v>#N/A</v>
      </c>
      <c r="E56" t="e">
        <f t="shared" si="1"/>
        <v>#N/A</v>
      </c>
      <c r="F56" t="e">
        <f t="shared" si="2"/>
        <v>#N/A</v>
      </c>
    </row>
    <row r="57" spans="1:6" customFormat="1" x14ac:dyDescent="0.25">
      <c r="A57">
        <f t="shared" si="0"/>
        <v>155363</v>
      </c>
      <c r="B57" s="46" t="s">
        <v>5499</v>
      </c>
      <c r="C57" s="77">
        <v>1000</v>
      </c>
      <c r="D57" t="e">
        <f>VLOOKUP(A57,'Returns 6 months'!A:C,3,FALSE)</f>
        <v>#N/A</v>
      </c>
      <c r="E57" t="e">
        <f t="shared" si="1"/>
        <v>#N/A</v>
      </c>
      <c r="F57" t="e">
        <f t="shared" si="2"/>
        <v>#N/A</v>
      </c>
    </row>
    <row r="58" spans="1:6" customFormat="1" x14ac:dyDescent="0.25">
      <c r="A58">
        <f t="shared" si="0"/>
        <v>201005</v>
      </c>
      <c r="B58" s="46" t="s">
        <v>5500</v>
      </c>
      <c r="C58" s="77">
        <v>2035</v>
      </c>
      <c r="D58" t="e">
        <f>VLOOKUP(A58,'Returns 6 months'!A:C,3,FALSE)</f>
        <v>#N/A</v>
      </c>
      <c r="E58" t="e">
        <f t="shared" si="1"/>
        <v>#N/A</v>
      </c>
      <c r="F58" t="e">
        <f t="shared" si="2"/>
        <v>#N/A</v>
      </c>
    </row>
    <row r="59" spans="1:6" customFormat="1" x14ac:dyDescent="0.25">
      <c r="A59">
        <f t="shared" si="0"/>
        <v>201006</v>
      </c>
      <c r="B59" s="46" t="s">
        <v>5501</v>
      </c>
      <c r="C59" s="77">
        <v>3550</v>
      </c>
      <c r="D59" t="e">
        <f>VLOOKUP(A59,'Returns 6 months'!A:C,3,FALSE)</f>
        <v>#N/A</v>
      </c>
      <c r="E59" t="e">
        <f t="shared" si="1"/>
        <v>#N/A</v>
      </c>
      <c r="F59" t="e">
        <f t="shared" si="2"/>
        <v>#N/A</v>
      </c>
    </row>
    <row r="60" spans="1:6" customFormat="1" x14ac:dyDescent="0.25">
      <c r="A60">
        <f t="shared" si="0"/>
        <v>201018</v>
      </c>
      <c r="B60" s="46" t="s">
        <v>6621</v>
      </c>
      <c r="C60" s="77">
        <v>770</v>
      </c>
      <c r="D60" t="e">
        <f>VLOOKUP(A60,'Returns 6 months'!A:C,3,FALSE)</f>
        <v>#N/A</v>
      </c>
      <c r="E60" t="e">
        <f t="shared" si="1"/>
        <v>#N/A</v>
      </c>
      <c r="F60" t="e">
        <f t="shared" si="2"/>
        <v>#N/A</v>
      </c>
    </row>
    <row r="61" spans="1:6" customFormat="1" x14ac:dyDescent="0.25">
      <c r="A61">
        <f t="shared" si="0"/>
        <v>201020</v>
      </c>
      <c r="B61" s="46" t="s">
        <v>5502</v>
      </c>
      <c r="C61" s="77">
        <v>3412</v>
      </c>
      <c r="D61" t="e">
        <f>VLOOKUP(A61,'Returns 6 months'!A:C,3,FALSE)</f>
        <v>#N/A</v>
      </c>
      <c r="E61" t="e">
        <f t="shared" si="1"/>
        <v>#N/A</v>
      </c>
      <c r="F61" t="e">
        <f t="shared" si="2"/>
        <v>#N/A</v>
      </c>
    </row>
    <row r="62" spans="1:6" customFormat="1" x14ac:dyDescent="0.25">
      <c r="A62">
        <f t="shared" si="0"/>
        <v>201034</v>
      </c>
      <c r="B62" s="46" t="s">
        <v>5503</v>
      </c>
      <c r="C62" s="77">
        <v>11190</v>
      </c>
      <c r="D62" t="e">
        <f>VLOOKUP(A62,'Returns 6 months'!A:C,3,FALSE)</f>
        <v>#N/A</v>
      </c>
      <c r="E62" t="e">
        <f t="shared" si="1"/>
        <v>#N/A</v>
      </c>
      <c r="F62" t="e">
        <f t="shared" si="2"/>
        <v>#N/A</v>
      </c>
    </row>
    <row r="63" spans="1:6" customFormat="1" x14ac:dyDescent="0.25">
      <c r="A63">
        <f t="shared" si="0"/>
        <v>201035</v>
      </c>
      <c r="B63" s="46" t="s">
        <v>5504</v>
      </c>
      <c r="C63" s="77">
        <v>4454</v>
      </c>
      <c r="D63" t="e">
        <f>VLOOKUP(A63,'Returns 6 months'!A:C,3,FALSE)</f>
        <v>#N/A</v>
      </c>
      <c r="E63" t="e">
        <f t="shared" si="1"/>
        <v>#N/A</v>
      </c>
      <c r="F63" t="e">
        <f t="shared" si="2"/>
        <v>#N/A</v>
      </c>
    </row>
    <row r="64" spans="1:6" customFormat="1" x14ac:dyDescent="0.25">
      <c r="A64">
        <f t="shared" si="0"/>
        <v>201036</v>
      </c>
      <c r="B64" s="46" t="s">
        <v>5505</v>
      </c>
      <c r="C64" s="77">
        <v>87</v>
      </c>
      <c r="D64" t="e">
        <f>VLOOKUP(A64,'Returns 6 months'!A:C,3,FALSE)</f>
        <v>#N/A</v>
      </c>
      <c r="E64" t="e">
        <f t="shared" si="1"/>
        <v>#N/A</v>
      </c>
      <c r="F64" t="e">
        <f t="shared" si="2"/>
        <v>#N/A</v>
      </c>
    </row>
    <row r="65" spans="1:6" customFormat="1" x14ac:dyDescent="0.25">
      <c r="A65">
        <f t="shared" si="0"/>
        <v>202007</v>
      </c>
      <c r="B65" s="46" t="s">
        <v>5506</v>
      </c>
      <c r="C65" s="77">
        <v>350</v>
      </c>
      <c r="D65" t="e">
        <f>VLOOKUP(A65,'Returns 6 months'!A:C,3,FALSE)</f>
        <v>#N/A</v>
      </c>
      <c r="E65" t="e">
        <f t="shared" si="1"/>
        <v>#N/A</v>
      </c>
      <c r="F65" t="e">
        <f t="shared" si="2"/>
        <v>#N/A</v>
      </c>
    </row>
    <row r="66" spans="1:6" customFormat="1" x14ac:dyDescent="0.25">
      <c r="A66">
        <f t="shared" si="0"/>
        <v>202009</v>
      </c>
      <c r="B66" s="46" t="s">
        <v>5507</v>
      </c>
      <c r="C66" s="77">
        <v>295</v>
      </c>
      <c r="D66" t="e">
        <f>VLOOKUP(A66,'Returns 6 months'!A:C,3,FALSE)</f>
        <v>#N/A</v>
      </c>
      <c r="E66" t="e">
        <f t="shared" si="1"/>
        <v>#N/A</v>
      </c>
      <c r="F66" t="e">
        <f t="shared" si="2"/>
        <v>#N/A</v>
      </c>
    </row>
    <row r="67" spans="1:6" customFormat="1" x14ac:dyDescent="0.25">
      <c r="A67">
        <f t="shared" si="0"/>
        <v>202010</v>
      </c>
      <c r="B67" s="46" t="s">
        <v>5508</v>
      </c>
      <c r="C67" s="77">
        <v>120</v>
      </c>
      <c r="D67" t="e">
        <f>VLOOKUP(A67,'Returns 6 months'!A:C,3,FALSE)</f>
        <v>#N/A</v>
      </c>
      <c r="E67" t="e">
        <f t="shared" si="1"/>
        <v>#N/A</v>
      </c>
      <c r="F67" t="e">
        <f t="shared" si="2"/>
        <v>#N/A</v>
      </c>
    </row>
    <row r="68" spans="1:6" customFormat="1" x14ac:dyDescent="0.25">
      <c r="A68">
        <f t="shared" si="0"/>
        <v>202012</v>
      </c>
      <c r="B68" s="46" t="s">
        <v>5509</v>
      </c>
      <c r="C68" s="77">
        <v>12</v>
      </c>
      <c r="D68" t="e">
        <f>VLOOKUP(A68,'Returns 6 months'!A:C,3,FALSE)</f>
        <v>#N/A</v>
      </c>
      <c r="E68" t="e">
        <f t="shared" si="1"/>
        <v>#N/A</v>
      </c>
      <c r="F68" t="e">
        <f t="shared" si="2"/>
        <v>#N/A</v>
      </c>
    </row>
    <row r="69" spans="1:6" customFormat="1" x14ac:dyDescent="0.25">
      <c r="A69">
        <f t="shared" si="0"/>
        <v>202013</v>
      </c>
      <c r="B69" s="46" t="s">
        <v>6622</v>
      </c>
      <c r="C69" s="77">
        <v>600</v>
      </c>
      <c r="D69" t="e">
        <f>VLOOKUP(A69,'Returns 6 months'!A:C,3,FALSE)</f>
        <v>#N/A</v>
      </c>
      <c r="E69" t="e">
        <f t="shared" si="1"/>
        <v>#N/A</v>
      </c>
      <c r="F69" t="e">
        <f t="shared" si="2"/>
        <v>#N/A</v>
      </c>
    </row>
    <row r="70" spans="1:6" customFormat="1" x14ac:dyDescent="0.25">
      <c r="A70">
        <f t="shared" ref="A70:A133" si="3">B70*1</f>
        <v>202015</v>
      </c>
      <c r="B70" s="46" t="s">
        <v>5510</v>
      </c>
      <c r="C70" s="77">
        <v>966</v>
      </c>
      <c r="D70" t="e">
        <f>VLOOKUP(A70,'Returns 6 months'!A:C,3,FALSE)</f>
        <v>#N/A</v>
      </c>
      <c r="E70" t="e">
        <f t="shared" ref="E70:E133" si="4">C70-D70</f>
        <v>#N/A</v>
      </c>
      <c r="F70" t="e">
        <f t="shared" ref="F70:F133" si="5">IF((C70-D70)&lt;0,C70,C70-D70)</f>
        <v>#N/A</v>
      </c>
    </row>
    <row r="71" spans="1:6" customFormat="1" x14ac:dyDescent="0.25">
      <c r="A71">
        <f t="shared" si="3"/>
        <v>202016</v>
      </c>
      <c r="B71" s="46" t="s">
        <v>5511</v>
      </c>
      <c r="C71" s="77">
        <v>776</v>
      </c>
      <c r="D71" t="e">
        <f>VLOOKUP(A71,'Returns 6 months'!A:C,3,FALSE)</f>
        <v>#N/A</v>
      </c>
      <c r="E71" t="e">
        <f t="shared" si="4"/>
        <v>#N/A</v>
      </c>
      <c r="F71" t="e">
        <f t="shared" si="5"/>
        <v>#N/A</v>
      </c>
    </row>
    <row r="72" spans="1:6" customFormat="1" x14ac:dyDescent="0.25">
      <c r="A72">
        <f t="shared" si="3"/>
        <v>202020</v>
      </c>
      <c r="B72" s="46" t="s">
        <v>5512</v>
      </c>
      <c r="C72" s="77">
        <v>294</v>
      </c>
      <c r="D72" t="e">
        <f>VLOOKUP(A72,'Returns 6 months'!A:C,3,FALSE)</f>
        <v>#N/A</v>
      </c>
      <c r="E72" t="e">
        <f t="shared" si="4"/>
        <v>#N/A</v>
      </c>
      <c r="F72" t="e">
        <f t="shared" si="5"/>
        <v>#N/A</v>
      </c>
    </row>
    <row r="73" spans="1:6" customFormat="1" x14ac:dyDescent="0.25">
      <c r="A73">
        <f t="shared" si="3"/>
        <v>202021</v>
      </c>
      <c r="B73" s="46" t="s">
        <v>5513</v>
      </c>
      <c r="C73" s="77">
        <v>3229</v>
      </c>
      <c r="D73" t="e">
        <f>VLOOKUP(A73,'Returns 6 months'!A:C,3,FALSE)</f>
        <v>#N/A</v>
      </c>
      <c r="E73" t="e">
        <f t="shared" si="4"/>
        <v>#N/A</v>
      </c>
      <c r="F73" t="e">
        <f t="shared" si="5"/>
        <v>#N/A</v>
      </c>
    </row>
    <row r="74" spans="1:6" customFormat="1" x14ac:dyDescent="0.25">
      <c r="A74">
        <f t="shared" si="3"/>
        <v>202033</v>
      </c>
      <c r="B74" s="46" t="s">
        <v>5514</v>
      </c>
      <c r="C74" s="77">
        <v>1108</v>
      </c>
      <c r="D74" t="e">
        <f>VLOOKUP(A74,'Returns 6 months'!A:C,3,FALSE)</f>
        <v>#N/A</v>
      </c>
      <c r="E74" t="e">
        <f t="shared" si="4"/>
        <v>#N/A</v>
      </c>
      <c r="F74" t="e">
        <f t="shared" si="5"/>
        <v>#N/A</v>
      </c>
    </row>
    <row r="75" spans="1:6" customFormat="1" x14ac:dyDescent="0.25">
      <c r="A75">
        <f t="shared" si="3"/>
        <v>202044</v>
      </c>
      <c r="B75" s="46" t="s">
        <v>5515</v>
      </c>
      <c r="C75" s="77">
        <v>2543</v>
      </c>
      <c r="D75" t="e">
        <f>VLOOKUP(A75,'Returns 6 months'!A:C,3,FALSE)</f>
        <v>#N/A</v>
      </c>
      <c r="E75" t="e">
        <f t="shared" si="4"/>
        <v>#N/A</v>
      </c>
      <c r="F75" t="e">
        <f t="shared" si="5"/>
        <v>#N/A</v>
      </c>
    </row>
    <row r="76" spans="1:6" customFormat="1" x14ac:dyDescent="0.25">
      <c r="A76">
        <f t="shared" si="3"/>
        <v>202064</v>
      </c>
      <c r="B76" s="46" t="s">
        <v>5516</v>
      </c>
      <c r="C76" s="77">
        <v>17268</v>
      </c>
      <c r="D76" t="e">
        <f>VLOOKUP(A76,'Returns 6 months'!A:C,3,FALSE)</f>
        <v>#N/A</v>
      </c>
      <c r="E76" t="e">
        <f t="shared" si="4"/>
        <v>#N/A</v>
      </c>
      <c r="F76" t="e">
        <f t="shared" si="5"/>
        <v>#N/A</v>
      </c>
    </row>
    <row r="77" spans="1:6" customFormat="1" x14ac:dyDescent="0.25">
      <c r="A77">
        <f t="shared" si="3"/>
        <v>203001</v>
      </c>
      <c r="B77" s="46" t="s">
        <v>6623</v>
      </c>
      <c r="C77" s="77">
        <v>120</v>
      </c>
      <c r="D77" t="e">
        <f>VLOOKUP(A77,'Returns 6 months'!A:C,3,FALSE)</f>
        <v>#N/A</v>
      </c>
      <c r="E77" t="e">
        <f t="shared" si="4"/>
        <v>#N/A</v>
      </c>
      <c r="F77" t="e">
        <f t="shared" si="5"/>
        <v>#N/A</v>
      </c>
    </row>
    <row r="78" spans="1:6" customFormat="1" x14ac:dyDescent="0.25">
      <c r="A78">
        <f t="shared" si="3"/>
        <v>203002</v>
      </c>
      <c r="B78" s="46" t="s">
        <v>6624</v>
      </c>
      <c r="C78" s="77">
        <v>22</v>
      </c>
      <c r="D78" t="e">
        <f>VLOOKUP(A78,'Returns 6 months'!A:C,3,FALSE)</f>
        <v>#N/A</v>
      </c>
      <c r="E78" t="e">
        <f t="shared" si="4"/>
        <v>#N/A</v>
      </c>
      <c r="F78" t="e">
        <f t="shared" si="5"/>
        <v>#N/A</v>
      </c>
    </row>
    <row r="79" spans="1:6" customFormat="1" x14ac:dyDescent="0.25">
      <c r="A79">
        <f t="shared" si="3"/>
        <v>203009</v>
      </c>
      <c r="B79" s="46" t="s">
        <v>5517</v>
      </c>
      <c r="C79" s="77">
        <v>385</v>
      </c>
      <c r="D79" t="e">
        <f>VLOOKUP(A79,'Returns 6 months'!A:C,3,FALSE)</f>
        <v>#N/A</v>
      </c>
      <c r="E79" t="e">
        <f t="shared" si="4"/>
        <v>#N/A</v>
      </c>
      <c r="F79" t="e">
        <f t="shared" si="5"/>
        <v>#N/A</v>
      </c>
    </row>
    <row r="80" spans="1:6" customFormat="1" x14ac:dyDescent="0.25">
      <c r="A80">
        <f t="shared" si="3"/>
        <v>203010</v>
      </c>
      <c r="B80" s="46" t="s">
        <v>5518</v>
      </c>
      <c r="C80" s="77">
        <v>14</v>
      </c>
      <c r="D80" t="e">
        <f>VLOOKUP(A80,'Returns 6 months'!A:C,3,FALSE)</f>
        <v>#N/A</v>
      </c>
      <c r="E80" t="e">
        <f t="shared" si="4"/>
        <v>#N/A</v>
      </c>
      <c r="F80" t="e">
        <f t="shared" si="5"/>
        <v>#N/A</v>
      </c>
    </row>
    <row r="81" spans="1:6" customFormat="1" x14ac:dyDescent="0.25">
      <c r="A81">
        <f t="shared" si="3"/>
        <v>203014</v>
      </c>
      <c r="B81" s="46" t="s">
        <v>6625</v>
      </c>
      <c r="C81" s="77">
        <v>6</v>
      </c>
      <c r="D81" t="e">
        <f>VLOOKUP(A81,'Returns 6 months'!A:C,3,FALSE)</f>
        <v>#N/A</v>
      </c>
      <c r="E81" t="e">
        <f t="shared" si="4"/>
        <v>#N/A</v>
      </c>
      <c r="F81" t="e">
        <f t="shared" si="5"/>
        <v>#N/A</v>
      </c>
    </row>
    <row r="82" spans="1:6" customFormat="1" x14ac:dyDescent="0.25">
      <c r="A82">
        <f t="shared" si="3"/>
        <v>205008</v>
      </c>
      <c r="B82" s="46" t="s">
        <v>5519</v>
      </c>
      <c r="C82" s="77">
        <v>180</v>
      </c>
      <c r="D82" t="e">
        <f>VLOOKUP(A82,'Returns 6 months'!A:C,3,FALSE)</f>
        <v>#N/A</v>
      </c>
      <c r="E82" t="e">
        <f t="shared" si="4"/>
        <v>#N/A</v>
      </c>
      <c r="F82" t="e">
        <f t="shared" si="5"/>
        <v>#N/A</v>
      </c>
    </row>
    <row r="83" spans="1:6" customFormat="1" x14ac:dyDescent="0.25">
      <c r="A83">
        <f t="shared" si="3"/>
        <v>205009</v>
      </c>
      <c r="B83" s="46" t="s">
        <v>5520</v>
      </c>
      <c r="C83" s="77">
        <v>160</v>
      </c>
      <c r="D83" t="e">
        <f>VLOOKUP(A83,'Returns 6 months'!A:C,3,FALSE)</f>
        <v>#N/A</v>
      </c>
      <c r="E83" t="e">
        <f t="shared" si="4"/>
        <v>#N/A</v>
      </c>
      <c r="F83" t="e">
        <f t="shared" si="5"/>
        <v>#N/A</v>
      </c>
    </row>
    <row r="84" spans="1:6" customFormat="1" x14ac:dyDescent="0.25">
      <c r="A84">
        <f t="shared" si="3"/>
        <v>205045</v>
      </c>
      <c r="B84" s="46" t="s">
        <v>5521</v>
      </c>
      <c r="C84" s="77">
        <v>30</v>
      </c>
      <c r="D84" t="e">
        <f>VLOOKUP(A84,'Returns 6 months'!A:C,3,FALSE)</f>
        <v>#N/A</v>
      </c>
      <c r="E84" t="e">
        <f t="shared" si="4"/>
        <v>#N/A</v>
      </c>
      <c r="F84" t="e">
        <f t="shared" si="5"/>
        <v>#N/A</v>
      </c>
    </row>
    <row r="85" spans="1:6" customFormat="1" x14ac:dyDescent="0.25">
      <c r="A85">
        <f t="shared" si="3"/>
        <v>205070</v>
      </c>
      <c r="B85" s="46" t="s">
        <v>5522</v>
      </c>
      <c r="C85" s="77">
        <v>1471</v>
      </c>
      <c r="D85" t="e">
        <f>VLOOKUP(A85,'Returns 6 months'!A:C,3,FALSE)</f>
        <v>#N/A</v>
      </c>
      <c r="E85" t="e">
        <f t="shared" si="4"/>
        <v>#N/A</v>
      </c>
      <c r="F85" t="e">
        <f t="shared" si="5"/>
        <v>#N/A</v>
      </c>
    </row>
    <row r="86" spans="1:6" customFormat="1" x14ac:dyDescent="0.25">
      <c r="A86">
        <f t="shared" si="3"/>
        <v>205081</v>
      </c>
      <c r="B86" s="46" t="s">
        <v>5523</v>
      </c>
      <c r="C86" s="77">
        <v>2720</v>
      </c>
      <c r="D86" t="e">
        <f>VLOOKUP(A86,'Returns 6 months'!A:C,3,FALSE)</f>
        <v>#N/A</v>
      </c>
      <c r="E86" t="e">
        <f t="shared" si="4"/>
        <v>#N/A</v>
      </c>
      <c r="F86" t="e">
        <f t="shared" si="5"/>
        <v>#N/A</v>
      </c>
    </row>
    <row r="87" spans="1:6" customFormat="1" x14ac:dyDescent="0.25">
      <c r="A87">
        <f t="shared" si="3"/>
        <v>205082</v>
      </c>
      <c r="B87" s="46" t="s">
        <v>6626</v>
      </c>
      <c r="C87" s="77">
        <v>80</v>
      </c>
      <c r="D87" t="e">
        <f>VLOOKUP(A87,'Returns 6 months'!A:C,3,FALSE)</f>
        <v>#N/A</v>
      </c>
      <c r="E87" t="e">
        <f t="shared" si="4"/>
        <v>#N/A</v>
      </c>
      <c r="F87" t="e">
        <f t="shared" si="5"/>
        <v>#N/A</v>
      </c>
    </row>
    <row r="88" spans="1:6" customFormat="1" x14ac:dyDescent="0.25">
      <c r="A88">
        <f t="shared" si="3"/>
        <v>205083</v>
      </c>
      <c r="B88" s="46" t="s">
        <v>5524</v>
      </c>
      <c r="C88" s="77">
        <v>394</v>
      </c>
      <c r="D88" t="e">
        <f>VLOOKUP(A88,'Returns 6 months'!A:C,3,FALSE)</f>
        <v>#N/A</v>
      </c>
      <c r="E88" t="e">
        <f t="shared" si="4"/>
        <v>#N/A</v>
      </c>
      <c r="F88" t="e">
        <f t="shared" si="5"/>
        <v>#N/A</v>
      </c>
    </row>
    <row r="89" spans="1:6" customFormat="1" x14ac:dyDescent="0.25">
      <c r="A89">
        <f t="shared" si="3"/>
        <v>205084</v>
      </c>
      <c r="B89" s="46" t="s">
        <v>5525</v>
      </c>
      <c r="C89" s="77">
        <v>52</v>
      </c>
      <c r="D89" t="e">
        <f>VLOOKUP(A89,'Returns 6 months'!A:C,3,FALSE)</f>
        <v>#N/A</v>
      </c>
      <c r="E89" t="e">
        <f t="shared" si="4"/>
        <v>#N/A</v>
      </c>
      <c r="F89" t="e">
        <f t="shared" si="5"/>
        <v>#N/A</v>
      </c>
    </row>
    <row r="90" spans="1:6" customFormat="1" x14ac:dyDescent="0.25">
      <c r="A90">
        <f t="shared" si="3"/>
        <v>205085</v>
      </c>
      <c r="B90" s="46" t="s">
        <v>5526</v>
      </c>
      <c r="C90" s="77">
        <v>60</v>
      </c>
      <c r="D90" t="e">
        <f>VLOOKUP(A90,'Returns 6 months'!A:C,3,FALSE)</f>
        <v>#N/A</v>
      </c>
      <c r="E90" t="e">
        <f t="shared" si="4"/>
        <v>#N/A</v>
      </c>
      <c r="F90" t="e">
        <f t="shared" si="5"/>
        <v>#N/A</v>
      </c>
    </row>
    <row r="91" spans="1:6" customFormat="1" x14ac:dyDescent="0.25">
      <c r="A91">
        <f t="shared" si="3"/>
        <v>205093</v>
      </c>
      <c r="B91" s="46" t="s">
        <v>5527</v>
      </c>
      <c r="C91" s="77">
        <v>122</v>
      </c>
      <c r="D91" t="e">
        <f>VLOOKUP(A91,'Returns 6 months'!A:C,3,FALSE)</f>
        <v>#N/A</v>
      </c>
      <c r="E91" t="e">
        <f t="shared" si="4"/>
        <v>#N/A</v>
      </c>
      <c r="F91" t="e">
        <f t="shared" si="5"/>
        <v>#N/A</v>
      </c>
    </row>
    <row r="92" spans="1:6" customFormat="1" x14ac:dyDescent="0.25">
      <c r="A92">
        <f t="shared" si="3"/>
        <v>205099</v>
      </c>
      <c r="B92" s="46" t="s">
        <v>5528</v>
      </c>
      <c r="C92" s="77">
        <v>827</v>
      </c>
      <c r="D92" t="e">
        <f>VLOOKUP(A92,'Returns 6 months'!A:C,3,FALSE)</f>
        <v>#N/A</v>
      </c>
      <c r="E92" t="e">
        <f t="shared" si="4"/>
        <v>#N/A</v>
      </c>
      <c r="F92" t="e">
        <f t="shared" si="5"/>
        <v>#N/A</v>
      </c>
    </row>
    <row r="93" spans="1:6" customFormat="1" x14ac:dyDescent="0.25">
      <c r="A93">
        <f t="shared" si="3"/>
        <v>205101</v>
      </c>
      <c r="B93" s="46" t="s">
        <v>5529</v>
      </c>
      <c r="C93" s="77">
        <v>2059</v>
      </c>
      <c r="D93" t="e">
        <f>VLOOKUP(A93,'Returns 6 months'!A:C,3,FALSE)</f>
        <v>#N/A</v>
      </c>
      <c r="E93" t="e">
        <f t="shared" si="4"/>
        <v>#N/A</v>
      </c>
      <c r="F93" t="e">
        <f t="shared" si="5"/>
        <v>#N/A</v>
      </c>
    </row>
    <row r="94" spans="1:6" customFormat="1" x14ac:dyDescent="0.25">
      <c r="A94">
        <f t="shared" si="3"/>
        <v>205102</v>
      </c>
      <c r="B94" s="46" t="s">
        <v>5530</v>
      </c>
      <c r="C94" s="77">
        <v>80</v>
      </c>
      <c r="D94" t="e">
        <f>VLOOKUP(A94,'Returns 6 months'!A:C,3,FALSE)</f>
        <v>#N/A</v>
      </c>
      <c r="E94" t="e">
        <f t="shared" si="4"/>
        <v>#N/A</v>
      </c>
      <c r="F94" t="e">
        <f t="shared" si="5"/>
        <v>#N/A</v>
      </c>
    </row>
    <row r="95" spans="1:6" customFormat="1" x14ac:dyDescent="0.25">
      <c r="A95">
        <f t="shared" si="3"/>
        <v>207001</v>
      </c>
      <c r="B95" s="46" t="s">
        <v>5531</v>
      </c>
      <c r="C95" s="77">
        <v>37</v>
      </c>
      <c r="D95" t="e">
        <f>VLOOKUP(A95,'Returns 6 months'!A:C,3,FALSE)</f>
        <v>#N/A</v>
      </c>
      <c r="E95" t="e">
        <f t="shared" si="4"/>
        <v>#N/A</v>
      </c>
      <c r="F95" t="e">
        <f t="shared" si="5"/>
        <v>#N/A</v>
      </c>
    </row>
    <row r="96" spans="1:6" customFormat="1" x14ac:dyDescent="0.25">
      <c r="A96">
        <f t="shared" si="3"/>
        <v>207006</v>
      </c>
      <c r="B96" s="46" t="s">
        <v>5532</v>
      </c>
      <c r="C96" s="77">
        <v>34862</v>
      </c>
      <c r="D96" t="e">
        <f>VLOOKUP(A96,'Returns 6 months'!A:C,3,FALSE)</f>
        <v>#N/A</v>
      </c>
      <c r="E96" t="e">
        <f t="shared" si="4"/>
        <v>#N/A</v>
      </c>
      <c r="F96" t="e">
        <f t="shared" si="5"/>
        <v>#N/A</v>
      </c>
    </row>
    <row r="97" spans="1:6" customFormat="1" x14ac:dyDescent="0.25">
      <c r="A97">
        <f t="shared" si="3"/>
        <v>207008</v>
      </c>
      <c r="B97" s="46" t="s">
        <v>5533</v>
      </c>
      <c r="C97" s="77">
        <v>2325</v>
      </c>
      <c r="D97" t="e">
        <f>VLOOKUP(A97,'Returns 6 months'!A:C,3,FALSE)</f>
        <v>#N/A</v>
      </c>
      <c r="E97" t="e">
        <f t="shared" si="4"/>
        <v>#N/A</v>
      </c>
      <c r="F97" t="e">
        <f t="shared" si="5"/>
        <v>#N/A</v>
      </c>
    </row>
    <row r="98" spans="1:6" customFormat="1" x14ac:dyDescent="0.25">
      <c r="A98">
        <f t="shared" si="3"/>
        <v>207011</v>
      </c>
      <c r="B98" s="46" t="s">
        <v>5534</v>
      </c>
      <c r="C98" s="77">
        <v>1638</v>
      </c>
      <c r="D98" t="e">
        <f>VLOOKUP(A98,'Returns 6 months'!A:C,3,FALSE)</f>
        <v>#N/A</v>
      </c>
      <c r="E98" t="e">
        <f t="shared" si="4"/>
        <v>#N/A</v>
      </c>
      <c r="F98" t="e">
        <f t="shared" si="5"/>
        <v>#N/A</v>
      </c>
    </row>
    <row r="99" spans="1:6" customFormat="1" x14ac:dyDescent="0.25">
      <c r="A99">
        <f t="shared" si="3"/>
        <v>207012</v>
      </c>
      <c r="B99" s="46" t="s">
        <v>5535</v>
      </c>
      <c r="C99" s="77">
        <v>28</v>
      </c>
      <c r="D99" t="e">
        <f>VLOOKUP(A99,'Returns 6 months'!A:C,3,FALSE)</f>
        <v>#N/A</v>
      </c>
      <c r="E99" t="e">
        <f t="shared" si="4"/>
        <v>#N/A</v>
      </c>
      <c r="F99" t="e">
        <f t="shared" si="5"/>
        <v>#N/A</v>
      </c>
    </row>
    <row r="100" spans="1:6" customFormat="1" x14ac:dyDescent="0.25">
      <c r="A100">
        <f t="shared" si="3"/>
        <v>207016</v>
      </c>
      <c r="B100" s="46" t="s">
        <v>5536</v>
      </c>
      <c r="C100" s="77">
        <v>1863</v>
      </c>
      <c r="D100" t="e">
        <f>VLOOKUP(A100,'Returns 6 months'!A:C,3,FALSE)</f>
        <v>#N/A</v>
      </c>
      <c r="E100" t="e">
        <f t="shared" si="4"/>
        <v>#N/A</v>
      </c>
      <c r="F100" t="e">
        <f t="shared" si="5"/>
        <v>#N/A</v>
      </c>
    </row>
    <row r="101" spans="1:6" customFormat="1" x14ac:dyDescent="0.25">
      <c r="A101">
        <f t="shared" si="3"/>
        <v>207075</v>
      </c>
      <c r="B101" s="46" t="s">
        <v>5537</v>
      </c>
      <c r="C101" s="77">
        <v>947</v>
      </c>
      <c r="D101" t="e">
        <f>VLOOKUP(A101,'Returns 6 months'!A:C,3,FALSE)</f>
        <v>#N/A</v>
      </c>
      <c r="E101" t="e">
        <f t="shared" si="4"/>
        <v>#N/A</v>
      </c>
      <c r="F101" t="e">
        <f t="shared" si="5"/>
        <v>#N/A</v>
      </c>
    </row>
    <row r="102" spans="1:6" customFormat="1" x14ac:dyDescent="0.25">
      <c r="A102">
        <f t="shared" si="3"/>
        <v>207145</v>
      </c>
      <c r="B102" s="46" t="s">
        <v>5538</v>
      </c>
      <c r="C102" s="77">
        <v>581</v>
      </c>
      <c r="D102" t="e">
        <f>VLOOKUP(A102,'Returns 6 months'!A:C,3,FALSE)</f>
        <v>#N/A</v>
      </c>
      <c r="E102" t="e">
        <f t="shared" si="4"/>
        <v>#N/A</v>
      </c>
      <c r="F102" t="e">
        <f t="shared" si="5"/>
        <v>#N/A</v>
      </c>
    </row>
    <row r="103" spans="1:6" customFormat="1" x14ac:dyDescent="0.25">
      <c r="A103">
        <f t="shared" si="3"/>
        <v>211005</v>
      </c>
      <c r="B103" s="46" t="s">
        <v>5539</v>
      </c>
      <c r="C103" s="77">
        <v>163</v>
      </c>
      <c r="D103" t="e">
        <f>VLOOKUP(A103,'Returns 6 months'!A:C,3,FALSE)</f>
        <v>#N/A</v>
      </c>
      <c r="E103" t="e">
        <f t="shared" si="4"/>
        <v>#N/A</v>
      </c>
      <c r="F103" t="e">
        <f t="shared" si="5"/>
        <v>#N/A</v>
      </c>
    </row>
    <row r="104" spans="1:6" customFormat="1" x14ac:dyDescent="0.25">
      <c r="A104">
        <f t="shared" si="3"/>
        <v>211013</v>
      </c>
      <c r="B104" s="46" t="s">
        <v>5540</v>
      </c>
      <c r="C104" s="77">
        <v>1605</v>
      </c>
      <c r="D104" t="e">
        <f>VLOOKUP(A104,'Returns 6 months'!A:C,3,FALSE)</f>
        <v>#N/A</v>
      </c>
      <c r="E104" t="e">
        <f t="shared" si="4"/>
        <v>#N/A</v>
      </c>
      <c r="F104" t="e">
        <f t="shared" si="5"/>
        <v>#N/A</v>
      </c>
    </row>
    <row r="105" spans="1:6" customFormat="1" x14ac:dyDescent="0.25">
      <c r="A105">
        <f t="shared" si="3"/>
        <v>211015</v>
      </c>
      <c r="B105" s="46" t="s">
        <v>5541</v>
      </c>
      <c r="C105" s="77">
        <v>81</v>
      </c>
      <c r="D105" t="e">
        <f>VLOOKUP(A105,'Returns 6 months'!A:C,3,FALSE)</f>
        <v>#N/A</v>
      </c>
      <c r="E105" t="e">
        <f t="shared" si="4"/>
        <v>#N/A</v>
      </c>
      <c r="F105" t="e">
        <f t="shared" si="5"/>
        <v>#N/A</v>
      </c>
    </row>
    <row r="106" spans="1:6" customFormat="1" x14ac:dyDescent="0.25">
      <c r="A106">
        <f t="shared" si="3"/>
        <v>211300</v>
      </c>
      <c r="B106" s="46" t="s">
        <v>5542</v>
      </c>
      <c r="C106" s="77">
        <v>133</v>
      </c>
      <c r="D106" t="e">
        <f>VLOOKUP(A106,'Returns 6 months'!A:C,3,FALSE)</f>
        <v>#N/A</v>
      </c>
      <c r="E106" t="e">
        <f t="shared" si="4"/>
        <v>#N/A</v>
      </c>
      <c r="F106" t="e">
        <f t="shared" si="5"/>
        <v>#N/A</v>
      </c>
    </row>
    <row r="107" spans="1:6" customFormat="1" x14ac:dyDescent="0.25">
      <c r="A107">
        <f t="shared" si="3"/>
        <v>211305</v>
      </c>
      <c r="B107" s="46" t="s">
        <v>5543</v>
      </c>
      <c r="C107" s="77">
        <v>9500</v>
      </c>
      <c r="D107" t="e">
        <f>VLOOKUP(A107,'Returns 6 months'!A:C,3,FALSE)</f>
        <v>#N/A</v>
      </c>
      <c r="E107" t="e">
        <f t="shared" si="4"/>
        <v>#N/A</v>
      </c>
      <c r="F107" t="e">
        <f t="shared" si="5"/>
        <v>#N/A</v>
      </c>
    </row>
    <row r="108" spans="1:6" customFormat="1" x14ac:dyDescent="0.25">
      <c r="A108">
        <f t="shared" si="3"/>
        <v>211319</v>
      </c>
      <c r="B108" s="46" t="s">
        <v>5544</v>
      </c>
      <c r="C108" s="77">
        <v>10</v>
      </c>
      <c r="D108" t="e">
        <f>VLOOKUP(A108,'Returns 6 months'!A:C,3,FALSE)</f>
        <v>#N/A</v>
      </c>
      <c r="E108" t="e">
        <f t="shared" si="4"/>
        <v>#N/A</v>
      </c>
      <c r="F108" t="e">
        <f t="shared" si="5"/>
        <v>#N/A</v>
      </c>
    </row>
    <row r="109" spans="1:6" customFormat="1" x14ac:dyDescent="0.25">
      <c r="A109">
        <f t="shared" si="3"/>
        <v>211320</v>
      </c>
      <c r="B109" s="46" t="s">
        <v>5545</v>
      </c>
      <c r="C109" s="77">
        <v>230</v>
      </c>
      <c r="D109" t="e">
        <f>VLOOKUP(A109,'Returns 6 months'!A:C,3,FALSE)</f>
        <v>#N/A</v>
      </c>
      <c r="E109" t="e">
        <f t="shared" si="4"/>
        <v>#N/A</v>
      </c>
      <c r="F109" t="e">
        <f t="shared" si="5"/>
        <v>#N/A</v>
      </c>
    </row>
    <row r="110" spans="1:6" customFormat="1" x14ac:dyDescent="0.25">
      <c r="A110">
        <f t="shared" si="3"/>
        <v>211322</v>
      </c>
      <c r="B110" s="46" t="s">
        <v>5546</v>
      </c>
      <c r="C110" s="77">
        <v>24</v>
      </c>
      <c r="D110" t="e">
        <f>VLOOKUP(A110,'Returns 6 months'!A:C,3,FALSE)</f>
        <v>#N/A</v>
      </c>
      <c r="E110" t="e">
        <f t="shared" si="4"/>
        <v>#N/A</v>
      </c>
      <c r="F110" t="e">
        <f t="shared" si="5"/>
        <v>#N/A</v>
      </c>
    </row>
    <row r="111" spans="1:6" customFormat="1" x14ac:dyDescent="0.25">
      <c r="A111">
        <f t="shared" si="3"/>
        <v>211475</v>
      </c>
      <c r="B111" s="46" t="s">
        <v>5547</v>
      </c>
      <c r="C111" s="77">
        <v>24</v>
      </c>
      <c r="D111" t="e">
        <f>VLOOKUP(A111,'Returns 6 months'!A:C,3,FALSE)</f>
        <v>#N/A</v>
      </c>
      <c r="E111" t="e">
        <f t="shared" si="4"/>
        <v>#N/A</v>
      </c>
      <c r="F111" t="e">
        <f t="shared" si="5"/>
        <v>#N/A</v>
      </c>
    </row>
    <row r="112" spans="1:6" customFormat="1" x14ac:dyDescent="0.25">
      <c r="A112">
        <f t="shared" si="3"/>
        <v>211485</v>
      </c>
      <c r="B112" s="46" t="s">
        <v>5548</v>
      </c>
      <c r="C112" s="77">
        <v>47</v>
      </c>
      <c r="D112" t="e">
        <f>VLOOKUP(A112,'Returns 6 months'!A:C,3,FALSE)</f>
        <v>#N/A</v>
      </c>
      <c r="E112" t="e">
        <f t="shared" si="4"/>
        <v>#N/A</v>
      </c>
      <c r="F112" t="e">
        <f t="shared" si="5"/>
        <v>#N/A</v>
      </c>
    </row>
    <row r="113" spans="1:6" customFormat="1" x14ac:dyDescent="0.25">
      <c r="A113">
        <f t="shared" si="3"/>
        <v>215005</v>
      </c>
      <c r="B113" s="46" t="s">
        <v>6627</v>
      </c>
      <c r="C113" s="77">
        <v>260</v>
      </c>
      <c r="D113" t="e">
        <f>VLOOKUP(A113,'Returns 6 months'!A:C,3,FALSE)</f>
        <v>#N/A</v>
      </c>
      <c r="E113" t="e">
        <f t="shared" si="4"/>
        <v>#N/A</v>
      </c>
      <c r="F113" t="e">
        <f t="shared" si="5"/>
        <v>#N/A</v>
      </c>
    </row>
    <row r="114" spans="1:6" customFormat="1" x14ac:dyDescent="0.25">
      <c r="A114">
        <f t="shared" si="3"/>
        <v>215006</v>
      </c>
      <c r="B114" s="46" t="s">
        <v>5549</v>
      </c>
      <c r="C114" s="77">
        <v>400</v>
      </c>
      <c r="D114" t="e">
        <f>VLOOKUP(A114,'Returns 6 months'!A:C,3,FALSE)</f>
        <v>#N/A</v>
      </c>
      <c r="E114" t="e">
        <f t="shared" si="4"/>
        <v>#N/A</v>
      </c>
      <c r="F114" t="e">
        <f t="shared" si="5"/>
        <v>#N/A</v>
      </c>
    </row>
    <row r="115" spans="1:6" customFormat="1" x14ac:dyDescent="0.25">
      <c r="A115">
        <f t="shared" si="3"/>
        <v>215008</v>
      </c>
      <c r="B115" s="46" t="s">
        <v>5550</v>
      </c>
      <c r="C115" s="77">
        <v>200</v>
      </c>
      <c r="D115" t="e">
        <f>VLOOKUP(A115,'Returns 6 months'!A:C,3,FALSE)</f>
        <v>#N/A</v>
      </c>
      <c r="E115" t="e">
        <f t="shared" si="4"/>
        <v>#N/A</v>
      </c>
      <c r="F115" t="e">
        <f t="shared" si="5"/>
        <v>#N/A</v>
      </c>
    </row>
    <row r="116" spans="1:6" customFormat="1" x14ac:dyDescent="0.25">
      <c r="A116">
        <f t="shared" si="3"/>
        <v>215009</v>
      </c>
      <c r="B116" s="46" t="s">
        <v>5551</v>
      </c>
      <c r="C116" s="77">
        <v>244</v>
      </c>
      <c r="D116" t="e">
        <f>VLOOKUP(A116,'Returns 6 months'!A:C,3,FALSE)</f>
        <v>#N/A</v>
      </c>
      <c r="E116" t="e">
        <f t="shared" si="4"/>
        <v>#N/A</v>
      </c>
      <c r="F116" t="e">
        <f t="shared" si="5"/>
        <v>#N/A</v>
      </c>
    </row>
    <row r="117" spans="1:6" customFormat="1" x14ac:dyDescent="0.25">
      <c r="A117">
        <f t="shared" si="3"/>
        <v>215010</v>
      </c>
      <c r="B117" s="46" t="s">
        <v>5552</v>
      </c>
      <c r="C117" s="77">
        <v>140</v>
      </c>
      <c r="D117" t="e">
        <f>VLOOKUP(A117,'Returns 6 months'!A:C,3,FALSE)</f>
        <v>#N/A</v>
      </c>
      <c r="E117" t="e">
        <f t="shared" si="4"/>
        <v>#N/A</v>
      </c>
      <c r="F117" t="e">
        <f t="shared" si="5"/>
        <v>#N/A</v>
      </c>
    </row>
    <row r="118" spans="1:6" customFormat="1" x14ac:dyDescent="0.25">
      <c r="A118">
        <f t="shared" si="3"/>
        <v>215012</v>
      </c>
      <c r="B118" s="46" t="s">
        <v>6308</v>
      </c>
      <c r="C118" s="77">
        <v>332</v>
      </c>
      <c r="D118" t="e">
        <f>VLOOKUP(A118,'Returns 6 months'!A:C,3,FALSE)</f>
        <v>#N/A</v>
      </c>
      <c r="E118" t="e">
        <f t="shared" si="4"/>
        <v>#N/A</v>
      </c>
      <c r="F118" t="e">
        <f t="shared" si="5"/>
        <v>#N/A</v>
      </c>
    </row>
    <row r="119" spans="1:6" customFormat="1" x14ac:dyDescent="0.25">
      <c r="A119">
        <f t="shared" si="3"/>
        <v>215015</v>
      </c>
      <c r="B119" s="46" t="s">
        <v>5553</v>
      </c>
      <c r="C119" s="77">
        <v>1180</v>
      </c>
      <c r="D119" t="e">
        <f>VLOOKUP(A119,'Returns 6 months'!A:C,3,FALSE)</f>
        <v>#N/A</v>
      </c>
      <c r="E119" t="e">
        <f t="shared" si="4"/>
        <v>#N/A</v>
      </c>
      <c r="F119" t="e">
        <f t="shared" si="5"/>
        <v>#N/A</v>
      </c>
    </row>
    <row r="120" spans="1:6" customFormat="1" x14ac:dyDescent="0.25">
      <c r="A120">
        <f t="shared" si="3"/>
        <v>215016</v>
      </c>
      <c r="B120" s="46" t="s">
        <v>5554</v>
      </c>
      <c r="C120" s="77">
        <v>299</v>
      </c>
      <c r="D120" t="e">
        <f>VLOOKUP(A120,'Returns 6 months'!A:C,3,FALSE)</f>
        <v>#N/A</v>
      </c>
      <c r="E120" t="e">
        <f t="shared" si="4"/>
        <v>#N/A</v>
      </c>
      <c r="F120" t="e">
        <f t="shared" si="5"/>
        <v>#N/A</v>
      </c>
    </row>
    <row r="121" spans="1:6" customFormat="1" x14ac:dyDescent="0.25">
      <c r="A121">
        <f t="shared" si="3"/>
        <v>215019</v>
      </c>
      <c r="B121" s="46" t="s">
        <v>5555</v>
      </c>
      <c r="C121" s="77">
        <v>249</v>
      </c>
      <c r="D121" t="e">
        <f>VLOOKUP(A121,'Returns 6 months'!A:C,3,FALSE)</f>
        <v>#N/A</v>
      </c>
      <c r="E121" t="e">
        <f t="shared" si="4"/>
        <v>#N/A</v>
      </c>
      <c r="F121" t="e">
        <f t="shared" si="5"/>
        <v>#N/A</v>
      </c>
    </row>
    <row r="122" spans="1:6" customFormat="1" x14ac:dyDescent="0.25">
      <c r="A122">
        <f t="shared" si="3"/>
        <v>215020</v>
      </c>
      <c r="B122" s="46" t="s">
        <v>5556</v>
      </c>
      <c r="C122" s="77">
        <v>2154</v>
      </c>
      <c r="D122" t="e">
        <f>VLOOKUP(A122,'Returns 6 months'!A:C,3,FALSE)</f>
        <v>#N/A</v>
      </c>
      <c r="E122" t="e">
        <f t="shared" si="4"/>
        <v>#N/A</v>
      </c>
      <c r="F122" t="e">
        <f t="shared" si="5"/>
        <v>#N/A</v>
      </c>
    </row>
    <row r="123" spans="1:6" customFormat="1" x14ac:dyDescent="0.25">
      <c r="A123">
        <f t="shared" si="3"/>
        <v>215021</v>
      </c>
      <c r="B123" s="46" t="s">
        <v>5557</v>
      </c>
      <c r="C123" s="77">
        <v>504</v>
      </c>
      <c r="D123" t="e">
        <f>VLOOKUP(A123,'Returns 6 months'!A:C,3,FALSE)</f>
        <v>#N/A</v>
      </c>
      <c r="E123" t="e">
        <f t="shared" si="4"/>
        <v>#N/A</v>
      </c>
      <c r="F123" t="e">
        <f t="shared" si="5"/>
        <v>#N/A</v>
      </c>
    </row>
    <row r="124" spans="1:6" customFormat="1" x14ac:dyDescent="0.25">
      <c r="A124">
        <f t="shared" si="3"/>
        <v>215024</v>
      </c>
      <c r="B124" s="46" t="s">
        <v>6202</v>
      </c>
      <c r="C124" s="77">
        <v>43</v>
      </c>
      <c r="D124" t="e">
        <f>VLOOKUP(A124,'Returns 6 months'!A:C,3,FALSE)</f>
        <v>#N/A</v>
      </c>
      <c r="E124" t="e">
        <f t="shared" si="4"/>
        <v>#N/A</v>
      </c>
      <c r="F124" t="e">
        <f t="shared" si="5"/>
        <v>#N/A</v>
      </c>
    </row>
    <row r="125" spans="1:6" customFormat="1" x14ac:dyDescent="0.25">
      <c r="A125">
        <f t="shared" si="3"/>
        <v>215025</v>
      </c>
      <c r="B125" s="46" t="s">
        <v>5558</v>
      </c>
      <c r="C125" s="77">
        <v>954</v>
      </c>
      <c r="D125" t="e">
        <f>VLOOKUP(A125,'Returns 6 months'!A:C,3,FALSE)</f>
        <v>#N/A</v>
      </c>
      <c r="E125" t="e">
        <f t="shared" si="4"/>
        <v>#N/A</v>
      </c>
      <c r="F125" t="e">
        <f t="shared" si="5"/>
        <v>#N/A</v>
      </c>
    </row>
    <row r="126" spans="1:6" customFormat="1" x14ac:dyDescent="0.25">
      <c r="A126">
        <f t="shared" si="3"/>
        <v>215029</v>
      </c>
      <c r="B126" s="46" t="s">
        <v>5559</v>
      </c>
      <c r="C126" s="77">
        <v>24</v>
      </c>
      <c r="D126" t="e">
        <f>VLOOKUP(A126,'Returns 6 months'!A:C,3,FALSE)</f>
        <v>#N/A</v>
      </c>
      <c r="E126" t="e">
        <f t="shared" si="4"/>
        <v>#N/A</v>
      </c>
      <c r="F126" t="e">
        <f t="shared" si="5"/>
        <v>#N/A</v>
      </c>
    </row>
    <row r="127" spans="1:6" customFormat="1" x14ac:dyDescent="0.25">
      <c r="A127">
        <f t="shared" si="3"/>
        <v>215030</v>
      </c>
      <c r="B127" s="46" t="s">
        <v>5560</v>
      </c>
      <c r="C127" s="77">
        <v>31</v>
      </c>
      <c r="D127" t="e">
        <f>VLOOKUP(A127,'Returns 6 months'!A:C,3,FALSE)</f>
        <v>#N/A</v>
      </c>
      <c r="E127" t="e">
        <f t="shared" si="4"/>
        <v>#N/A</v>
      </c>
      <c r="F127" t="e">
        <f t="shared" si="5"/>
        <v>#N/A</v>
      </c>
    </row>
    <row r="128" spans="1:6" customFormat="1" x14ac:dyDescent="0.25">
      <c r="A128">
        <f t="shared" si="3"/>
        <v>215032</v>
      </c>
      <c r="B128" s="46" t="s">
        <v>5561</v>
      </c>
      <c r="C128" s="77">
        <v>104</v>
      </c>
      <c r="D128" t="e">
        <f>VLOOKUP(A128,'Returns 6 months'!A:C,3,FALSE)</f>
        <v>#N/A</v>
      </c>
      <c r="E128" t="e">
        <f t="shared" si="4"/>
        <v>#N/A</v>
      </c>
      <c r="F128" t="e">
        <f t="shared" si="5"/>
        <v>#N/A</v>
      </c>
    </row>
    <row r="129" spans="1:6" customFormat="1" x14ac:dyDescent="0.25">
      <c r="A129">
        <f t="shared" si="3"/>
        <v>215033</v>
      </c>
      <c r="B129" s="46" t="s">
        <v>5562</v>
      </c>
      <c r="C129" s="77">
        <v>266</v>
      </c>
      <c r="D129" t="e">
        <f>VLOOKUP(A129,'Returns 6 months'!A:C,3,FALSE)</f>
        <v>#N/A</v>
      </c>
      <c r="E129" t="e">
        <f t="shared" si="4"/>
        <v>#N/A</v>
      </c>
      <c r="F129" t="e">
        <f t="shared" si="5"/>
        <v>#N/A</v>
      </c>
    </row>
    <row r="130" spans="1:6" customFormat="1" x14ac:dyDescent="0.25">
      <c r="A130">
        <f t="shared" si="3"/>
        <v>215035</v>
      </c>
      <c r="B130" s="46" t="s">
        <v>5563</v>
      </c>
      <c r="C130" s="77">
        <v>751</v>
      </c>
      <c r="D130" t="e">
        <f>VLOOKUP(A130,'Returns 6 months'!A:C,3,FALSE)</f>
        <v>#N/A</v>
      </c>
      <c r="E130" t="e">
        <f t="shared" si="4"/>
        <v>#N/A</v>
      </c>
      <c r="F130" t="e">
        <f t="shared" si="5"/>
        <v>#N/A</v>
      </c>
    </row>
    <row r="131" spans="1:6" customFormat="1" x14ac:dyDescent="0.25">
      <c r="A131">
        <f t="shared" si="3"/>
        <v>215037</v>
      </c>
      <c r="B131" s="46" t="s">
        <v>6628</v>
      </c>
      <c r="C131" s="77">
        <v>30</v>
      </c>
      <c r="D131" t="e">
        <f>VLOOKUP(A131,'Returns 6 months'!A:C,3,FALSE)</f>
        <v>#N/A</v>
      </c>
      <c r="E131" t="e">
        <f t="shared" si="4"/>
        <v>#N/A</v>
      </c>
      <c r="F131" t="e">
        <f t="shared" si="5"/>
        <v>#N/A</v>
      </c>
    </row>
    <row r="132" spans="1:6" customFormat="1" x14ac:dyDescent="0.25">
      <c r="A132">
        <f t="shared" si="3"/>
        <v>215038</v>
      </c>
      <c r="B132" s="46" t="s">
        <v>6231</v>
      </c>
      <c r="C132" s="77">
        <v>21</v>
      </c>
      <c r="D132" t="e">
        <f>VLOOKUP(A132,'Returns 6 months'!A:C,3,FALSE)</f>
        <v>#N/A</v>
      </c>
      <c r="E132" t="e">
        <f t="shared" si="4"/>
        <v>#N/A</v>
      </c>
      <c r="F132" t="e">
        <f t="shared" si="5"/>
        <v>#N/A</v>
      </c>
    </row>
    <row r="133" spans="1:6" customFormat="1" x14ac:dyDescent="0.25">
      <c r="A133">
        <f t="shared" si="3"/>
        <v>215045</v>
      </c>
      <c r="B133" s="46" t="s">
        <v>5564</v>
      </c>
      <c r="C133" s="77">
        <v>21368</v>
      </c>
      <c r="D133" t="e">
        <f>VLOOKUP(A133,'Returns 6 months'!A:C,3,FALSE)</f>
        <v>#N/A</v>
      </c>
      <c r="E133" t="e">
        <f t="shared" si="4"/>
        <v>#N/A</v>
      </c>
      <c r="F133" t="e">
        <f t="shared" si="5"/>
        <v>#N/A</v>
      </c>
    </row>
    <row r="134" spans="1:6" customFormat="1" x14ac:dyDescent="0.25">
      <c r="A134">
        <f t="shared" ref="A134:A197" si="6">B134*1</f>
        <v>215051</v>
      </c>
      <c r="B134" s="46" t="s">
        <v>5565</v>
      </c>
      <c r="C134" s="77">
        <v>486909</v>
      </c>
      <c r="D134" t="e">
        <f>VLOOKUP(A134,'Returns 6 months'!A:C,3,FALSE)</f>
        <v>#N/A</v>
      </c>
      <c r="E134" t="e">
        <f t="shared" ref="E134:E197" si="7">C134-D134</f>
        <v>#N/A</v>
      </c>
      <c r="F134" t="e">
        <f t="shared" ref="F134:F197" si="8">IF((C134-D134)&lt;0,C134,C134-D134)</f>
        <v>#N/A</v>
      </c>
    </row>
    <row r="135" spans="1:6" customFormat="1" x14ac:dyDescent="0.25">
      <c r="A135">
        <f t="shared" si="6"/>
        <v>215052</v>
      </c>
      <c r="B135" s="46" t="s">
        <v>6352</v>
      </c>
      <c r="C135" s="77">
        <v>65</v>
      </c>
      <c r="D135" t="e">
        <f>VLOOKUP(A135,'Returns 6 months'!A:C,3,FALSE)</f>
        <v>#N/A</v>
      </c>
      <c r="E135" t="e">
        <f t="shared" si="7"/>
        <v>#N/A</v>
      </c>
      <c r="F135" t="e">
        <f t="shared" si="8"/>
        <v>#N/A</v>
      </c>
    </row>
    <row r="136" spans="1:6" customFormat="1" x14ac:dyDescent="0.25">
      <c r="A136">
        <f t="shared" si="6"/>
        <v>215055</v>
      </c>
      <c r="B136" s="46" t="s">
        <v>5566</v>
      </c>
      <c r="C136" s="77">
        <v>505</v>
      </c>
      <c r="D136" t="e">
        <f>VLOOKUP(A136,'Returns 6 months'!A:C,3,FALSE)</f>
        <v>#N/A</v>
      </c>
      <c r="E136" t="e">
        <f t="shared" si="7"/>
        <v>#N/A</v>
      </c>
      <c r="F136" t="e">
        <f t="shared" si="8"/>
        <v>#N/A</v>
      </c>
    </row>
    <row r="137" spans="1:6" customFormat="1" x14ac:dyDescent="0.25">
      <c r="A137">
        <f t="shared" si="6"/>
        <v>215074</v>
      </c>
      <c r="B137" s="46" t="s">
        <v>5567</v>
      </c>
      <c r="C137" s="77">
        <v>7</v>
      </c>
      <c r="D137" t="e">
        <f>VLOOKUP(A137,'Returns 6 months'!A:C,3,FALSE)</f>
        <v>#N/A</v>
      </c>
      <c r="E137" t="e">
        <f t="shared" si="7"/>
        <v>#N/A</v>
      </c>
      <c r="F137" t="e">
        <f t="shared" si="8"/>
        <v>#N/A</v>
      </c>
    </row>
    <row r="138" spans="1:6" customFormat="1" x14ac:dyDescent="0.25">
      <c r="A138">
        <f t="shared" si="6"/>
        <v>215077</v>
      </c>
      <c r="B138" s="46" t="s">
        <v>6629</v>
      </c>
      <c r="C138" s="77">
        <v>200</v>
      </c>
      <c r="D138" t="e">
        <f>VLOOKUP(A138,'Returns 6 months'!A:C,3,FALSE)</f>
        <v>#N/A</v>
      </c>
      <c r="E138" t="e">
        <f t="shared" si="7"/>
        <v>#N/A</v>
      </c>
      <c r="F138" t="e">
        <f t="shared" si="8"/>
        <v>#N/A</v>
      </c>
    </row>
    <row r="139" spans="1:6" customFormat="1" x14ac:dyDescent="0.25">
      <c r="A139">
        <f t="shared" si="6"/>
        <v>215080</v>
      </c>
      <c r="B139" s="46" t="s">
        <v>5568</v>
      </c>
      <c r="C139" s="77">
        <v>36</v>
      </c>
      <c r="D139" t="e">
        <f>VLOOKUP(A139,'Returns 6 months'!A:C,3,FALSE)</f>
        <v>#N/A</v>
      </c>
      <c r="E139" t="e">
        <f t="shared" si="7"/>
        <v>#N/A</v>
      </c>
      <c r="F139" t="e">
        <f t="shared" si="8"/>
        <v>#N/A</v>
      </c>
    </row>
    <row r="140" spans="1:6" customFormat="1" x14ac:dyDescent="0.25">
      <c r="A140">
        <f t="shared" si="6"/>
        <v>215081</v>
      </c>
      <c r="B140" s="46" t="s">
        <v>5569</v>
      </c>
      <c r="C140" s="77">
        <v>3000</v>
      </c>
      <c r="D140" t="e">
        <f>VLOOKUP(A140,'Returns 6 months'!A:C,3,FALSE)</f>
        <v>#N/A</v>
      </c>
      <c r="E140" t="e">
        <f t="shared" si="7"/>
        <v>#N/A</v>
      </c>
      <c r="F140" t="e">
        <f t="shared" si="8"/>
        <v>#N/A</v>
      </c>
    </row>
    <row r="141" spans="1:6" customFormat="1" x14ac:dyDescent="0.25">
      <c r="A141">
        <f t="shared" si="6"/>
        <v>215082</v>
      </c>
      <c r="B141" s="46" t="s">
        <v>5570</v>
      </c>
      <c r="C141" s="77">
        <v>50</v>
      </c>
      <c r="D141" t="e">
        <f>VLOOKUP(A141,'Returns 6 months'!A:C,3,FALSE)</f>
        <v>#N/A</v>
      </c>
      <c r="E141" t="e">
        <f t="shared" si="7"/>
        <v>#N/A</v>
      </c>
      <c r="F141" t="e">
        <f t="shared" si="8"/>
        <v>#N/A</v>
      </c>
    </row>
    <row r="142" spans="1:6" customFormat="1" x14ac:dyDescent="0.25">
      <c r="A142">
        <f t="shared" si="6"/>
        <v>215085</v>
      </c>
      <c r="B142" s="46" t="s">
        <v>5571</v>
      </c>
      <c r="C142" s="77">
        <v>260</v>
      </c>
      <c r="D142" t="e">
        <f>VLOOKUP(A142,'Returns 6 months'!A:C,3,FALSE)</f>
        <v>#N/A</v>
      </c>
      <c r="E142" t="e">
        <f t="shared" si="7"/>
        <v>#N/A</v>
      </c>
      <c r="F142" t="e">
        <f t="shared" si="8"/>
        <v>#N/A</v>
      </c>
    </row>
    <row r="143" spans="1:6" customFormat="1" x14ac:dyDescent="0.25">
      <c r="A143">
        <f t="shared" si="6"/>
        <v>215135</v>
      </c>
      <c r="B143" s="46" t="s">
        <v>5572</v>
      </c>
      <c r="C143" s="77">
        <v>618</v>
      </c>
      <c r="D143" t="e">
        <f>VLOOKUP(A143,'Returns 6 months'!A:C,3,FALSE)</f>
        <v>#N/A</v>
      </c>
      <c r="E143" t="e">
        <f t="shared" si="7"/>
        <v>#N/A</v>
      </c>
      <c r="F143" t="e">
        <f t="shared" si="8"/>
        <v>#N/A</v>
      </c>
    </row>
    <row r="144" spans="1:6" customFormat="1" x14ac:dyDescent="0.25">
      <c r="A144">
        <f t="shared" si="6"/>
        <v>215153</v>
      </c>
      <c r="B144" s="46" t="s">
        <v>5573</v>
      </c>
      <c r="C144" s="77">
        <v>748</v>
      </c>
      <c r="D144" t="e">
        <f>VLOOKUP(A144,'Returns 6 months'!A:C,3,FALSE)</f>
        <v>#N/A</v>
      </c>
      <c r="E144" t="e">
        <f t="shared" si="7"/>
        <v>#N/A</v>
      </c>
      <c r="F144" t="e">
        <f t="shared" si="8"/>
        <v>#N/A</v>
      </c>
    </row>
    <row r="145" spans="1:6" customFormat="1" x14ac:dyDescent="0.25">
      <c r="A145">
        <f t="shared" si="6"/>
        <v>215165</v>
      </c>
      <c r="B145" s="46" t="s">
        <v>5574</v>
      </c>
      <c r="C145" s="77">
        <v>135</v>
      </c>
      <c r="D145" t="e">
        <f>VLOOKUP(A145,'Returns 6 months'!A:C,3,FALSE)</f>
        <v>#N/A</v>
      </c>
      <c r="E145" t="e">
        <f t="shared" si="7"/>
        <v>#N/A</v>
      </c>
      <c r="F145" t="e">
        <f t="shared" si="8"/>
        <v>#N/A</v>
      </c>
    </row>
    <row r="146" spans="1:6" customFormat="1" x14ac:dyDescent="0.25">
      <c r="A146">
        <f t="shared" si="6"/>
        <v>215166</v>
      </c>
      <c r="B146" s="46" t="s">
        <v>5575</v>
      </c>
      <c r="C146" s="77">
        <v>197</v>
      </c>
      <c r="D146" t="e">
        <f>VLOOKUP(A146,'Returns 6 months'!A:C,3,FALSE)</f>
        <v>#N/A</v>
      </c>
      <c r="E146" t="e">
        <f t="shared" si="7"/>
        <v>#N/A</v>
      </c>
      <c r="F146" t="e">
        <f t="shared" si="8"/>
        <v>#N/A</v>
      </c>
    </row>
    <row r="147" spans="1:6" customFormat="1" x14ac:dyDescent="0.25">
      <c r="A147">
        <f t="shared" si="6"/>
        <v>215180</v>
      </c>
      <c r="B147" s="46" t="s">
        <v>5576</v>
      </c>
      <c r="C147" s="77">
        <v>136</v>
      </c>
      <c r="D147" t="e">
        <f>VLOOKUP(A147,'Returns 6 months'!A:C,3,FALSE)</f>
        <v>#N/A</v>
      </c>
      <c r="E147" t="e">
        <f t="shared" si="7"/>
        <v>#N/A</v>
      </c>
      <c r="F147" t="e">
        <f t="shared" si="8"/>
        <v>#N/A</v>
      </c>
    </row>
    <row r="148" spans="1:6" customFormat="1" x14ac:dyDescent="0.25">
      <c r="A148">
        <f t="shared" si="6"/>
        <v>215190</v>
      </c>
      <c r="B148" s="46" t="s">
        <v>5577</v>
      </c>
      <c r="C148" s="77">
        <v>390</v>
      </c>
      <c r="D148" t="e">
        <f>VLOOKUP(A148,'Returns 6 months'!A:C,3,FALSE)</f>
        <v>#N/A</v>
      </c>
      <c r="E148" t="e">
        <f t="shared" si="7"/>
        <v>#N/A</v>
      </c>
      <c r="F148" t="e">
        <f t="shared" si="8"/>
        <v>#N/A</v>
      </c>
    </row>
    <row r="149" spans="1:6" customFormat="1" x14ac:dyDescent="0.25">
      <c r="A149">
        <f t="shared" si="6"/>
        <v>215205</v>
      </c>
      <c r="B149" s="46" t="s">
        <v>5578</v>
      </c>
      <c r="C149" s="77">
        <v>1638</v>
      </c>
      <c r="D149" t="e">
        <f>VLOOKUP(A149,'Returns 6 months'!A:C,3,FALSE)</f>
        <v>#N/A</v>
      </c>
      <c r="E149" t="e">
        <f t="shared" si="7"/>
        <v>#N/A</v>
      </c>
      <c r="F149" t="e">
        <f t="shared" si="8"/>
        <v>#N/A</v>
      </c>
    </row>
    <row r="150" spans="1:6" customFormat="1" x14ac:dyDescent="0.25">
      <c r="A150">
        <f t="shared" si="6"/>
        <v>215215</v>
      </c>
      <c r="B150" s="46" t="s">
        <v>5579</v>
      </c>
      <c r="C150" s="77">
        <v>10</v>
      </c>
      <c r="D150" t="e">
        <f>VLOOKUP(A150,'Returns 6 months'!A:C,3,FALSE)</f>
        <v>#N/A</v>
      </c>
      <c r="E150" t="e">
        <f t="shared" si="7"/>
        <v>#N/A</v>
      </c>
      <c r="F150" t="e">
        <f t="shared" si="8"/>
        <v>#N/A</v>
      </c>
    </row>
    <row r="151" spans="1:6" customFormat="1" x14ac:dyDescent="0.25">
      <c r="A151">
        <f t="shared" si="6"/>
        <v>215225</v>
      </c>
      <c r="B151" s="46" t="s">
        <v>5580</v>
      </c>
      <c r="C151" s="77">
        <v>358</v>
      </c>
      <c r="D151" t="e">
        <f>VLOOKUP(A151,'Returns 6 months'!A:C,3,FALSE)</f>
        <v>#N/A</v>
      </c>
      <c r="E151" t="e">
        <f t="shared" si="7"/>
        <v>#N/A</v>
      </c>
      <c r="F151" t="e">
        <f t="shared" si="8"/>
        <v>#N/A</v>
      </c>
    </row>
    <row r="152" spans="1:6" customFormat="1" x14ac:dyDescent="0.25">
      <c r="A152">
        <f t="shared" si="6"/>
        <v>215236</v>
      </c>
      <c r="B152" s="46" t="s">
        <v>5581</v>
      </c>
      <c r="C152" s="77">
        <v>1532</v>
      </c>
      <c r="D152" t="e">
        <f>VLOOKUP(A152,'Returns 6 months'!A:C,3,FALSE)</f>
        <v>#N/A</v>
      </c>
      <c r="E152" t="e">
        <f t="shared" si="7"/>
        <v>#N/A</v>
      </c>
      <c r="F152" t="e">
        <f t="shared" si="8"/>
        <v>#N/A</v>
      </c>
    </row>
    <row r="153" spans="1:6" customFormat="1" x14ac:dyDescent="0.25">
      <c r="A153">
        <f t="shared" si="6"/>
        <v>215240</v>
      </c>
      <c r="B153" s="46" t="s">
        <v>5582</v>
      </c>
      <c r="C153" s="77">
        <v>2894</v>
      </c>
      <c r="D153" t="e">
        <f>VLOOKUP(A153,'Returns 6 months'!A:C,3,FALSE)</f>
        <v>#N/A</v>
      </c>
      <c r="E153" t="e">
        <f t="shared" si="7"/>
        <v>#N/A</v>
      </c>
      <c r="F153" t="e">
        <f t="shared" si="8"/>
        <v>#N/A</v>
      </c>
    </row>
    <row r="154" spans="1:6" customFormat="1" x14ac:dyDescent="0.25">
      <c r="A154">
        <f t="shared" si="6"/>
        <v>215244</v>
      </c>
      <c r="B154" s="46" t="s">
        <v>5583</v>
      </c>
      <c r="C154" s="77">
        <v>1304</v>
      </c>
      <c r="D154" t="e">
        <f>VLOOKUP(A154,'Returns 6 months'!A:C,3,FALSE)</f>
        <v>#N/A</v>
      </c>
      <c r="E154" t="e">
        <f t="shared" si="7"/>
        <v>#N/A</v>
      </c>
      <c r="F154" t="e">
        <f t="shared" si="8"/>
        <v>#N/A</v>
      </c>
    </row>
    <row r="155" spans="1:6" customFormat="1" x14ac:dyDescent="0.25">
      <c r="A155">
        <f t="shared" si="6"/>
        <v>215334</v>
      </c>
      <c r="B155" s="46" t="s">
        <v>5584</v>
      </c>
      <c r="C155" s="77">
        <v>1450</v>
      </c>
      <c r="D155" t="e">
        <f>VLOOKUP(A155,'Returns 6 months'!A:C,3,FALSE)</f>
        <v>#N/A</v>
      </c>
      <c r="E155" t="e">
        <f t="shared" si="7"/>
        <v>#N/A</v>
      </c>
      <c r="F155" t="e">
        <f t="shared" si="8"/>
        <v>#N/A</v>
      </c>
    </row>
    <row r="156" spans="1:6" customFormat="1" x14ac:dyDescent="0.25">
      <c r="A156">
        <f t="shared" si="6"/>
        <v>215345</v>
      </c>
      <c r="B156" s="46" t="s">
        <v>5585</v>
      </c>
      <c r="C156" s="77">
        <v>2</v>
      </c>
      <c r="D156" t="e">
        <f>VLOOKUP(A156,'Returns 6 months'!A:C,3,FALSE)</f>
        <v>#N/A</v>
      </c>
      <c r="E156" t="e">
        <f t="shared" si="7"/>
        <v>#N/A</v>
      </c>
      <c r="F156" t="e">
        <f t="shared" si="8"/>
        <v>#N/A</v>
      </c>
    </row>
    <row r="157" spans="1:6" customFormat="1" x14ac:dyDescent="0.25">
      <c r="A157">
        <f t="shared" si="6"/>
        <v>215355</v>
      </c>
      <c r="B157" s="46" t="s">
        <v>5586</v>
      </c>
      <c r="C157" s="77">
        <v>31</v>
      </c>
      <c r="D157" t="e">
        <f>VLOOKUP(A157,'Returns 6 months'!A:C,3,FALSE)</f>
        <v>#N/A</v>
      </c>
      <c r="E157" t="e">
        <f t="shared" si="7"/>
        <v>#N/A</v>
      </c>
      <c r="F157" t="e">
        <f t="shared" si="8"/>
        <v>#N/A</v>
      </c>
    </row>
    <row r="158" spans="1:6" customFormat="1" x14ac:dyDescent="0.25">
      <c r="A158">
        <f t="shared" si="6"/>
        <v>215360</v>
      </c>
      <c r="B158" s="46" t="s">
        <v>5587</v>
      </c>
      <c r="C158" s="77">
        <v>241779</v>
      </c>
      <c r="D158" t="e">
        <f>VLOOKUP(A158,'Returns 6 months'!A:C,3,FALSE)</f>
        <v>#N/A</v>
      </c>
      <c r="E158" t="e">
        <f t="shared" si="7"/>
        <v>#N/A</v>
      </c>
      <c r="F158" t="e">
        <f t="shared" si="8"/>
        <v>#N/A</v>
      </c>
    </row>
    <row r="159" spans="1:6" customFormat="1" x14ac:dyDescent="0.25">
      <c r="A159">
        <f t="shared" si="6"/>
        <v>215380</v>
      </c>
      <c r="B159" s="46" t="s">
        <v>5588</v>
      </c>
      <c r="C159" s="77">
        <v>333</v>
      </c>
      <c r="D159" t="e">
        <f>VLOOKUP(A159,'Returns 6 months'!A:C,3,FALSE)</f>
        <v>#N/A</v>
      </c>
      <c r="E159" t="e">
        <f t="shared" si="7"/>
        <v>#N/A</v>
      </c>
      <c r="F159" t="e">
        <f t="shared" si="8"/>
        <v>#N/A</v>
      </c>
    </row>
    <row r="160" spans="1:6" customFormat="1" x14ac:dyDescent="0.25">
      <c r="A160">
        <f t="shared" si="6"/>
        <v>215428</v>
      </c>
      <c r="B160" s="46" t="s">
        <v>5589</v>
      </c>
      <c r="C160" s="77">
        <v>64</v>
      </c>
      <c r="D160" t="e">
        <f>VLOOKUP(A160,'Returns 6 months'!A:C,3,FALSE)</f>
        <v>#N/A</v>
      </c>
      <c r="E160" t="e">
        <f t="shared" si="7"/>
        <v>#N/A</v>
      </c>
      <c r="F160" t="e">
        <f t="shared" si="8"/>
        <v>#N/A</v>
      </c>
    </row>
    <row r="161" spans="1:6" customFormat="1" x14ac:dyDescent="0.25">
      <c r="A161">
        <f t="shared" si="6"/>
        <v>215429</v>
      </c>
      <c r="B161" s="46" t="s">
        <v>5590</v>
      </c>
      <c r="C161" s="77">
        <v>324</v>
      </c>
      <c r="D161" t="e">
        <f>VLOOKUP(A161,'Returns 6 months'!A:C,3,FALSE)</f>
        <v>#N/A</v>
      </c>
      <c r="E161" t="e">
        <f t="shared" si="7"/>
        <v>#N/A</v>
      </c>
      <c r="F161" t="e">
        <f t="shared" si="8"/>
        <v>#N/A</v>
      </c>
    </row>
    <row r="162" spans="1:6" customFormat="1" x14ac:dyDescent="0.25">
      <c r="A162">
        <f t="shared" si="6"/>
        <v>215430</v>
      </c>
      <c r="B162" s="46" t="s">
        <v>6203</v>
      </c>
      <c r="C162" s="77">
        <v>290</v>
      </c>
      <c r="D162" t="e">
        <f>VLOOKUP(A162,'Returns 6 months'!A:C,3,FALSE)</f>
        <v>#N/A</v>
      </c>
      <c r="E162" t="e">
        <f t="shared" si="7"/>
        <v>#N/A</v>
      </c>
      <c r="F162" t="e">
        <f t="shared" si="8"/>
        <v>#N/A</v>
      </c>
    </row>
    <row r="163" spans="1:6" customFormat="1" x14ac:dyDescent="0.25">
      <c r="A163">
        <f t="shared" si="6"/>
        <v>215432</v>
      </c>
      <c r="B163" s="46" t="s">
        <v>5591</v>
      </c>
      <c r="C163" s="77">
        <v>12</v>
      </c>
      <c r="D163" t="e">
        <f>VLOOKUP(A163,'Returns 6 months'!A:C,3,FALSE)</f>
        <v>#N/A</v>
      </c>
      <c r="E163" t="e">
        <f t="shared" si="7"/>
        <v>#N/A</v>
      </c>
      <c r="F163" t="e">
        <f t="shared" si="8"/>
        <v>#N/A</v>
      </c>
    </row>
    <row r="164" spans="1:6" customFormat="1" x14ac:dyDescent="0.25">
      <c r="A164">
        <f t="shared" si="6"/>
        <v>215435</v>
      </c>
      <c r="B164" s="46" t="s">
        <v>5592</v>
      </c>
      <c r="C164" s="77">
        <v>788</v>
      </c>
      <c r="D164" t="e">
        <f>VLOOKUP(A164,'Returns 6 months'!A:C,3,FALSE)</f>
        <v>#N/A</v>
      </c>
      <c r="E164" t="e">
        <f t="shared" si="7"/>
        <v>#N/A</v>
      </c>
      <c r="F164" t="e">
        <f t="shared" si="8"/>
        <v>#N/A</v>
      </c>
    </row>
    <row r="165" spans="1:6" customFormat="1" x14ac:dyDescent="0.25">
      <c r="A165">
        <f t="shared" si="6"/>
        <v>215436</v>
      </c>
      <c r="B165" s="46" t="s">
        <v>5593</v>
      </c>
      <c r="C165" s="77">
        <v>15</v>
      </c>
      <c r="D165" t="e">
        <f>VLOOKUP(A165,'Returns 6 months'!A:C,3,FALSE)</f>
        <v>#N/A</v>
      </c>
      <c r="E165" t="e">
        <f t="shared" si="7"/>
        <v>#N/A</v>
      </c>
      <c r="F165" t="e">
        <f t="shared" si="8"/>
        <v>#N/A</v>
      </c>
    </row>
    <row r="166" spans="1:6" customFormat="1" x14ac:dyDescent="0.25">
      <c r="A166">
        <f t="shared" si="6"/>
        <v>215439</v>
      </c>
      <c r="B166" s="46" t="s">
        <v>5594</v>
      </c>
      <c r="C166" s="77">
        <v>917</v>
      </c>
      <c r="D166" t="e">
        <f>VLOOKUP(A166,'Returns 6 months'!A:C,3,FALSE)</f>
        <v>#N/A</v>
      </c>
      <c r="E166" t="e">
        <f t="shared" si="7"/>
        <v>#N/A</v>
      </c>
      <c r="F166" t="e">
        <f t="shared" si="8"/>
        <v>#N/A</v>
      </c>
    </row>
    <row r="167" spans="1:6" customFormat="1" x14ac:dyDescent="0.25">
      <c r="A167">
        <f t="shared" si="6"/>
        <v>215440</v>
      </c>
      <c r="B167" s="46" t="s">
        <v>5595</v>
      </c>
      <c r="C167" s="77">
        <v>209</v>
      </c>
      <c r="D167" t="e">
        <f>VLOOKUP(A167,'Returns 6 months'!A:C,3,FALSE)</f>
        <v>#N/A</v>
      </c>
      <c r="E167" t="e">
        <f t="shared" si="7"/>
        <v>#N/A</v>
      </c>
      <c r="F167" t="e">
        <f t="shared" si="8"/>
        <v>#N/A</v>
      </c>
    </row>
    <row r="168" spans="1:6" customFormat="1" x14ac:dyDescent="0.25">
      <c r="A168">
        <f t="shared" si="6"/>
        <v>215441</v>
      </c>
      <c r="B168" s="46" t="s">
        <v>5596</v>
      </c>
      <c r="C168" s="77">
        <v>54</v>
      </c>
      <c r="D168" t="e">
        <f>VLOOKUP(A168,'Returns 6 months'!A:C,3,FALSE)</f>
        <v>#N/A</v>
      </c>
      <c r="E168" t="e">
        <f t="shared" si="7"/>
        <v>#N/A</v>
      </c>
      <c r="F168" t="e">
        <f t="shared" si="8"/>
        <v>#N/A</v>
      </c>
    </row>
    <row r="169" spans="1:6" customFormat="1" x14ac:dyDescent="0.25">
      <c r="A169">
        <f t="shared" si="6"/>
        <v>215450</v>
      </c>
      <c r="B169" s="46" t="s">
        <v>5597</v>
      </c>
      <c r="C169" s="77">
        <v>215</v>
      </c>
      <c r="D169" t="e">
        <f>VLOOKUP(A169,'Returns 6 months'!A:C,3,FALSE)</f>
        <v>#N/A</v>
      </c>
      <c r="E169" t="e">
        <f t="shared" si="7"/>
        <v>#N/A</v>
      </c>
      <c r="F169" t="e">
        <f t="shared" si="8"/>
        <v>#N/A</v>
      </c>
    </row>
    <row r="170" spans="1:6" customFormat="1" x14ac:dyDescent="0.25">
      <c r="A170">
        <f t="shared" si="6"/>
        <v>215451</v>
      </c>
      <c r="B170" s="46" t="s">
        <v>5598</v>
      </c>
      <c r="C170" s="77">
        <v>127</v>
      </c>
      <c r="D170" t="e">
        <f>VLOOKUP(A170,'Returns 6 months'!A:C,3,FALSE)</f>
        <v>#N/A</v>
      </c>
      <c r="E170" t="e">
        <f t="shared" si="7"/>
        <v>#N/A</v>
      </c>
      <c r="F170" t="e">
        <f t="shared" si="8"/>
        <v>#N/A</v>
      </c>
    </row>
    <row r="171" spans="1:6" customFormat="1" x14ac:dyDescent="0.25">
      <c r="A171">
        <f t="shared" si="6"/>
        <v>215890</v>
      </c>
      <c r="B171" s="46" t="s">
        <v>5599</v>
      </c>
      <c r="C171" s="77">
        <v>1312</v>
      </c>
      <c r="D171" t="e">
        <f>VLOOKUP(A171,'Returns 6 months'!A:C,3,FALSE)</f>
        <v>#N/A</v>
      </c>
      <c r="E171" t="e">
        <f t="shared" si="7"/>
        <v>#N/A</v>
      </c>
      <c r="F171" t="e">
        <f t="shared" si="8"/>
        <v>#N/A</v>
      </c>
    </row>
    <row r="172" spans="1:6" customFormat="1" x14ac:dyDescent="0.25">
      <c r="A172">
        <f t="shared" si="6"/>
        <v>215892</v>
      </c>
      <c r="B172" s="46" t="s">
        <v>5600</v>
      </c>
      <c r="C172" s="77">
        <v>10161</v>
      </c>
      <c r="D172" t="e">
        <f>VLOOKUP(A172,'Returns 6 months'!A:C,3,FALSE)</f>
        <v>#N/A</v>
      </c>
      <c r="E172" t="e">
        <f t="shared" si="7"/>
        <v>#N/A</v>
      </c>
      <c r="F172" t="e">
        <f t="shared" si="8"/>
        <v>#N/A</v>
      </c>
    </row>
    <row r="173" spans="1:6" customFormat="1" x14ac:dyDescent="0.25">
      <c r="A173">
        <f t="shared" si="6"/>
        <v>216019</v>
      </c>
      <c r="B173" s="46" t="s">
        <v>6328</v>
      </c>
      <c r="C173" s="77">
        <v>20</v>
      </c>
      <c r="D173" t="e">
        <f>VLOOKUP(A173,'Returns 6 months'!A:C,3,FALSE)</f>
        <v>#N/A</v>
      </c>
      <c r="E173" t="e">
        <f t="shared" si="7"/>
        <v>#N/A</v>
      </c>
      <c r="F173" t="e">
        <f t="shared" si="8"/>
        <v>#N/A</v>
      </c>
    </row>
    <row r="174" spans="1:6" customFormat="1" x14ac:dyDescent="0.25">
      <c r="A174">
        <f t="shared" si="6"/>
        <v>216025</v>
      </c>
      <c r="B174" s="46" t="s">
        <v>5601</v>
      </c>
      <c r="C174" s="77">
        <v>20873</v>
      </c>
      <c r="D174" t="e">
        <f>VLOOKUP(A174,'Returns 6 months'!A:C,3,FALSE)</f>
        <v>#N/A</v>
      </c>
      <c r="E174" t="e">
        <f t="shared" si="7"/>
        <v>#N/A</v>
      </c>
      <c r="F174" t="e">
        <f t="shared" si="8"/>
        <v>#N/A</v>
      </c>
    </row>
    <row r="175" spans="1:6" customFormat="1" x14ac:dyDescent="0.25">
      <c r="A175">
        <f t="shared" si="6"/>
        <v>216030</v>
      </c>
      <c r="B175" s="46" t="s">
        <v>5602</v>
      </c>
      <c r="C175" s="77">
        <v>4994</v>
      </c>
      <c r="D175" t="e">
        <f>VLOOKUP(A175,'Returns 6 months'!A:C,3,FALSE)</f>
        <v>#N/A</v>
      </c>
      <c r="E175" t="e">
        <f t="shared" si="7"/>
        <v>#N/A</v>
      </c>
      <c r="F175" t="e">
        <f t="shared" si="8"/>
        <v>#N/A</v>
      </c>
    </row>
    <row r="176" spans="1:6" customFormat="1" x14ac:dyDescent="0.25">
      <c r="A176">
        <f t="shared" si="6"/>
        <v>216040</v>
      </c>
      <c r="B176" s="46" t="s">
        <v>5603</v>
      </c>
      <c r="C176" s="77">
        <v>9822</v>
      </c>
      <c r="D176" t="e">
        <f>VLOOKUP(A176,'Returns 6 months'!A:C,3,FALSE)</f>
        <v>#N/A</v>
      </c>
      <c r="E176" t="e">
        <f t="shared" si="7"/>
        <v>#N/A</v>
      </c>
      <c r="F176" t="e">
        <f t="shared" si="8"/>
        <v>#N/A</v>
      </c>
    </row>
    <row r="177" spans="1:6" customFormat="1" x14ac:dyDescent="0.25">
      <c r="A177">
        <f t="shared" si="6"/>
        <v>216079</v>
      </c>
      <c r="B177" s="46" t="s">
        <v>5604</v>
      </c>
      <c r="C177" s="77">
        <v>13312</v>
      </c>
      <c r="D177" t="e">
        <f>VLOOKUP(A177,'Returns 6 months'!A:C,3,FALSE)</f>
        <v>#N/A</v>
      </c>
      <c r="E177" t="e">
        <f t="shared" si="7"/>
        <v>#N/A</v>
      </c>
      <c r="F177" t="e">
        <f t="shared" si="8"/>
        <v>#N/A</v>
      </c>
    </row>
    <row r="178" spans="1:6" customFormat="1" x14ac:dyDescent="0.25">
      <c r="A178">
        <f t="shared" si="6"/>
        <v>216080</v>
      </c>
      <c r="B178" s="46" t="s">
        <v>5605</v>
      </c>
      <c r="C178" s="77">
        <v>34042</v>
      </c>
      <c r="D178" t="e">
        <f>VLOOKUP(A178,'Returns 6 months'!A:C,3,FALSE)</f>
        <v>#N/A</v>
      </c>
      <c r="E178" t="e">
        <f t="shared" si="7"/>
        <v>#N/A</v>
      </c>
      <c r="F178" t="e">
        <f t="shared" si="8"/>
        <v>#N/A</v>
      </c>
    </row>
    <row r="179" spans="1:6" customFormat="1" x14ac:dyDescent="0.25">
      <c r="A179">
        <f t="shared" si="6"/>
        <v>216081</v>
      </c>
      <c r="B179" s="46" t="s">
        <v>5606</v>
      </c>
      <c r="C179" s="77">
        <v>423</v>
      </c>
      <c r="D179" t="e">
        <f>VLOOKUP(A179,'Returns 6 months'!A:C,3,FALSE)</f>
        <v>#N/A</v>
      </c>
      <c r="E179" t="e">
        <f t="shared" si="7"/>
        <v>#N/A</v>
      </c>
      <c r="F179" t="e">
        <f t="shared" si="8"/>
        <v>#N/A</v>
      </c>
    </row>
    <row r="180" spans="1:6" customFormat="1" x14ac:dyDescent="0.25">
      <c r="A180">
        <f t="shared" si="6"/>
        <v>216510</v>
      </c>
      <c r="B180" s="46" t="s">
        <v>5607</v>
      </c>
      <c r="C180" s="77">
        <v>3332</v>
      </c>
      <c r="D180" t="e">
        <f>VLOOKUP(A180,'Returns 6 months'!A:C,3,FALSE)</f>
        <v>#N/A</v>
      </c>
      <c r="E180" t="e">
        <f t="shared" si="7"/>
        <v>#N/A</v>
      </c>
      <c r="F180" t="e">
        <f t="shared" si="8"/>
        <v>#N/A</v>
      </c>
    </row>
    <row r="181" spans="1:6" customFormat="1" x14ac:dyDescent="0.25">
      <c r="A181">
        <f t="shared" si="6"/>
        <v>217070</v>
      </c>
      <c r="B181" s="46" t="s">
        <v>5608</v>
      </c>
      <c r="C181" s="77">
        <v>3446</v>
      </c>
      <c r="D181" t="e">
        <f>VLOOKUP(A181,'Returns 6 months'!A:C,3,FALSE)</f>
        <v>#N/A</v>
      </c>
      <c r="E181" t="e">
        <f t="shared" si="7"/>
        <v>#N/A</v>
      </c>
      <c r="F181" t="e">
        <f t="shared" si="8"/>
        <v>#N/A</v>
      </c>
    </row>
    <row r="182" spans="1:6" customFormat="1" x14ac:dyDescent="0.25">
      <c r="A182">
        <f t="shared" si="6"/>
        <v>217085</v>
      </c>
      <c r="B182" s="46" t="s">
        <v>6329</v>
      </c>
      <c r="C182" s="77">
        <v>52</v>
      </c>
      <c r="D182" t="e">
        <f>VLOOKUP(A182,'Returns 6 months'!A:C,3,FALSE)</f>
        <v>#N/A</v>
      </c>
      <c r="E182" t="e">
        <f t="shared" si="7"/>
        <v>#N/A</v>
      </c>
      <c r="F182" t="e">
        <f t="shared" si="8"/>
        <v>#N/A</v>
      </c>
    </row>
    <row r="183" spans="1:6" customFormat="1" x14ac:dyDescent="0.25">
      <c r="A183">
        <f t="shared" si="6"/>
        <v>217086</v>
      </c>
      <c r="B183" s="46" t="s">
        <v>6330</v>
      </c>
      <c r="C183" s="77">
        <v>480</v>
      </c>
      <c r="D183" t="e">
        <f>VLOOKUP(A183,'Returns 6 months'!A:C,3,FALSE)</f>
        <v>#N/A</v>
      </c>
      <c r="E183" t="e">
        <f t="shared" si="7"/>
        <v>#N/A</v>
      </c>
      <c r="F183" t="e">
        <f t="shared" si="8"/>
        <v>#N/A</v>
      </c>
    </row>
    <row r="184" spans="1:6" customFormat="1" x14ac:dyDescent="0.25">
      <c r="A184">
        <f t="shared" si="6"/>
        <v>220002</v>
      </c>
      <c r="B184" s="46" t="s">
        <v>5609</v>
      </c>
      <c r="C184" s="77">
        <v>617</v>
      </c>
      <c r="D184" t="e">
        <f>VLOOKUP(A184,'Returns 6 months'!A:C,3,FALSE)</f>
        <v>#N/A</v>
      </c>
      <c r="E184" t="e">
        <f t="shared" si="7"/>
        <v>#N/A</v>
      </c>
      <c r="F184" t="e">
        <f t="shared" si="8"/>
        <v>#N/A</v>
      </c>
    </row>
    <row r="185" spans="1:6" customFormat="1" x14ac:dyDescent="0.25">
      <c r="A185">
        <f t="shared" si="6"/>
        <v>220004</v>
      </c>
      <c r="B185" s="46" t="s">
        <v>5610</v>
      </c>
      <c r="C185" s="77">
        <v>200</v>
      </c>
      <c r="D185" t="e">
        <f>VLOOKUP(A185,'Returns 6 months'!A:C,3,FALSE)</f>
        <v>#N/A</v>
      </c>
      <c r="E185" t="e">
        <f t="shared" si="7"/>
        <v>#N/A</v>
      </c>
      <c r="F185" t="e">
        <f t="shared" si="8"/>
        <v>#N/A</v>
      </c>
    </row>
    <row r="186" spans="1:6" customFormat="1" x14ac:dyDescent="0.25">
      <c r="A186">
        <f t="shared" si="6"/>
        <v>220005</v>
      </c>
      <c r="B186" s="46" t="s">
        <v>5611</v>
      </c>
      <c r="C186" s="77">
        <v>4</v>
      </c>
      <c r="D186" t="e">
        <f>VLOOKUP(A186,'Returns 6 months'!A:C,3,FALSE)</f>
        <v>#N/A</v>
      </c>
      <c r="E186" t="e">
        <f t="shared" si="7"/>
        <v>#N/A</v>
      </c>
      <c r="F186" t="e">
        <f t="shared" si="8"/>
        <v>#N/A</v>
      </c>
    </row>
    <row r="187" spans="1:6" customFormat="1" x14ac:dyDescent="0.25">
      <c r="A187">
        <f t="shared" si="6"/>
        <v>220006</v>
      </c>
      <c r="B187" s="46" t="s">
        <v>5612</v>
      </c>
      <c r="C187" s="77">
        <v>240</v>
      </c>
      <c r="D187" t="e">
        <f>VLOOKUP(A187,'Returns 6 months'!A:C,3,FALSE)</f>
        <v>#N/A</v>
      </c>
      <c r="E187" t="e">
        <f t="shared" si="7"/>
        <v>#N/A</v>
      </c>
      <c r="F187" t="e">
        <f t="shared" si="8"/>
        <v>#N/A</v>
      </c>
    </row>
    <row r="188" spans="1:6" customFormat="1" x14ac:dyDescent="0.25">
      <c r="A188">
        <f t="shared" si="6"/>
        <v>220007</v>
      </c>
      <c r="B188" s="46" t="s">
        <v>6630</v>
      </c>
      <c r="C188" s="77">
        <v>17</v>
      </c>
      <c r="D188" t="e">
        <f>VLOOKUP(A188,'Returns 6 months'!A:C,3,FALSE)</f>
        <v>#N/A</v>
      </c>
      <c r="E188" t="e">
        <f t="shared" si="7"/>
        <v>#N/A</v>
      </c>
      <c r="F188" t="e">
        <f t="shared" si="8"/>
        <v>#N/A</v>
      </c>
    </row>
    <row r="189" spans="1:6" customFormat="1" x14ac:dyDescent="0.25">
      <c r="A189">
        <f t="shared" si="6"/>
        <v>220008</v>
      </c>
      <c r="B189" s="46" t="s">
        <v>5613</v>
      </c>
      <c r="C189" s="77">
        <v>78</v>
      </c>
      <c r="D189" t="e">
        <f>VLOOKUP(A189,'Returns 6 months'!A:C,3,FALSE)</f>
        <v>#N/A</v>
      </c>
      <c r="E189" t="e">
        <f t="shared" si="7"/>
        <v>#N/A</v>
      </c>
      <c r="F189" t="e">
        <f t="shared" si="8"/>
        <v>#N/A</v>
      </c>
    </row>
    <row r="190" spans="1:6" customFormat="1" x14ac:dyDescent="0.25">
      <c r="A190">
        <f t="shared" si="6"/>
        <v>220009</v>
      </c>
      <c r="B190" s="46" t="s">
        <v>5614</v>
      </c>
      <c r="C190" s="77">
        <v>41</v>
      </c>
      <c r="D190" t="e">
        <f>VLOOKUP(A190,'Returns 6 months'!A:C,3,FALSE)</f>
        <v>#N/A</v>
      </c>
      <c r="E190" t="e">
        <f t="shared" si="7"/>
        <v>#N/A</v>
      </c>
      <c r="F190" t="e">
        <f t="shared" si="8"/>
        <v>#N/A</v>
      </c>
    </row>
    <row r="191" spans="1:6" customFormat="1" x14ac:dyDescent="0.25">
      <c r="A191">
        <f t="shared" si="6"/>
        <v>220010</v>
      </c>
      <c r="B191" s="46" t="s">
        <v>5615</v>
      </c>
      <c r="C191" s="77">
        <v>10</v>
      </c>
      <c r="D191" t="e">
        <f>VLOOKUP(A191,'Returns 6 months'!A:C,3,FALSE)</f>
        <v>#N/A</v>
      </c>
      <c r="E191" t="e">
        <f t="shared" si="7"/>
        <v>#N/A</v>
      </c>
      <c r="F191" t="e">
        <f t="shared" si="8"/>
        <v>#N/A</v>
      </c>
    </row>
    <row r="192" spans="1:6" customFormat="1" x14ac:dyDescent="0.25">
      <c r="A192">
        <f t="shared" si="6"/>
        <v>220012</v>
      </c>
      <c r="B192" s="46" t="s">
        <v>5616</v>
      </c>
      <c r="C192" s="77">
        <v>191</v>
      </c>
      <c r="D192" t="e">
        <f>VLOOKUP(A192,'Returns 6 months'!A:C,3,FALSE)</f>
        <v>#N/A</v>
      </c>
      <c r="E192" t="e">
        <f t="shared" si="7"/>
        <v>#N/A</v>
      </c>
      <c r="F192" t="e">
        <f t="shared" si="8"/>
        <v>#N/A</v>
      </c>
    </row>
    <row r="193" spans="1:6" customFormat="1" x14ac:dyDescent="0.25">
      <c r="A193">
        <f t="shared" si="6"/>
        <v>220015</v>
      </c>
      <c r="B193" s="46" t="s">
        <v>5617</v>
      </c>
      <c r="C193" s="77">
        <v>60</v>
      </c>
      <c r="D193" t="e">
        <f>VLOOKUP(A193,'Returns 6 months'!A:C,3,FALSE)</f>
        <v>#N/A</v>
      </c>
      <c r="E193" t="e">
        <f t="shared" si="7"/>
        <v>#N/A</v>
      </c>
      <c r="F193" t="e">
        <f t="shared" si="8"/>
        <v>#N/A</v>
      </c>
    </row>
    <row r="194" spans="1:6" customFormat="1" x14ac:dyDescent="0.25">
      <c r="A194">
        <f t="shared" si="6"/>
        <v>220016</v>
      </c>
      <c r="B194" s="46" t="s">
        <v>5618</v>
      </c>
      <c r="C194" s="77">
        <v>377</v>
      </c>
      <c r="D194" t="e">
        <f>VLOOKUP(A194,'Returns 6 months'!A:C,3,FALSE)</f>
        <v>#N/A</v>
      </c>
      <c r="E194" t="e">
        <f t="shared" si="7"/>
        <v>#N/A</v>
      </c>
      <c r="F194" t="e">
        <f t="shared" si="8"/>
        <v>#N/A</v>
      </c>
    </row>
    <row r="195" spans="1:6" customFormat="1" x14ac:dyDescent="0.25">
      <c r="A195">
        <f t="shared" si="6"/>
        <v>220017</v>
      </c>
      <c r="B195" s="46" t="s">
        <v>5619</v>
      </c>
      <c r="C195" s="77">
        <v>480</v>
      </c>
      <c r="D195" t="e">
        <f>VLOOKUP(A195,'Returns 6 months'!A:C,3,FALSE)</f>
        <v>#N/A</v>
      </c>
      <c r="E195" t="e">
        <f t="shared" si="7"/>
        <v>#N/A</v>
      </c>
      <c r="F195" t="e">
        <f t="shared" si="8"/>
        <v>#N/A</v>
      </c>
    </row>
    <row r="196" spans="1:6" customFormat="1" x14ac:dyDescent="0.25">
      <c r="A196">
        <f t="shared" si="6"/>
        <v>220018</v>
      </c>
      <c r="B196" s="46" t="s">
        <v>5620</v>
      </c>
      <c r="C196" s="77">
        <v>775</v>
      </c>
      <c r="D196" t="e">
        <f>VLOOKUP(A196,'Returns 6 months'!A:C,3,FALSE)</f>
        <v>#N/A</v>
      </c>
      <c r="E196" t="e">
        <f t="shared" si="7"/>
        <v>#N/A</v>
      </c>
      <c r="F196" t="e">
        <f t="shared" si="8"/>
        <v>#N/A</v>
      </c>
    </row>
    <row r="197" spans="1:6" customFormat="1" x14ac:dyDescent="0.25">
      <c r="A197">
        <f t="shared" si="6"/>
        <v>220022</v>
      </c>
      <c r="B197" s="46" t="s">
        <v>5621</v>
      </c>
      <c r="C197" s="77">
        <v>296</v>
      </c>
      <c r="D197" t="e">
        <f>VLOOKUP(A197,'Returns 6 months'!A:C,3,FALSE)</f>
        <v>#N/A</v>
      </c>
      <c r="E197" t="e">
        <f t="shared" si="7"/>
        <v>#N/A</v>
      </c>
      <c r="F197" t="e">
        <f t="shared" si="8"/>
        <v>#N/A</v>
      </c>
    </row>
    <row r="198" spans="1:6" customFormat="1" x14ac:dyDescent="0.25">
      <c r="A198">
        <f t="shared" ref="A198:A261" si="9">B198*1</f>
        <v>220030</v>
      </c>
      <c r="B198" s="46" t="s">
        <v>5622</v>
      </c>
      <c r="C198" s="77">
        <v>331</v>
      </c>
      <c r="D198" t="e">
        <f>VLOOKUP(A198,'Returns 6 months'!A:C,3,FALSE)</f>
        <v>#N/A</v>
      </c>
      <c r="E198" t="e">
        <f t="shared" ref="E198:E261" si="10">C198-D198</f>
        <v>#N/A</v>
      </c>
      <c r="F198" t="e">
        <f t="shared" ref="F198:F261" si="11">IF((C198-D198)&lt;0,C198,C198-D198)</f>
        <v>#N/A</v>
      </c>
    </row>
    <row r="199" spans="1:6" customFormat="1" x14ac:dyDescent="0.25">
      <c r="A199">
        <f t="shared" si="9"/>
        <v>220034</v>
      </c>
      <c r="B199" s="46" t="s">
        <v>5623</v>
      </c>
      <c r="C199" s="77">
        <v>17929</v>
      </c>
      <c r="D199" t="e">
        <f>VLOOKUP(A199,'Returns 6 months'!A:C,3,FALSE)</f>
        <v>#N/A</v>
      </c>
      <c r="E199" t="e">
        <f t="shared" si="10"/>
        <v>#N/A</v>
      </c>
      <c r="F199" t="e">
        <f t="shared" si="11"/>
        <v>#N/A</v>
      </c>
    </row>
    <row r="200" spans="1:6" customFormat="1" x14ac:dyDescent="0.25">
      <c r="A200">
        <f t="shared" si="9"/>
        <v>220035</v>
      </c>
      <c r="B200" s="46" t="s">
        <v>5624</v>
      </c>
      <c r="C200" s="77">
        <v>3741</v>
      </c>
      <c r="D200" t="e">
        <f>VLOOKUP(A200,'Returns 6 months'!A:C,3,FALSE)</f>
        <v>#N/A</v>
      </c>
      <c r="E200" t="e">
        <f t="shared" si="10"/>
        <v>#N/A</v>
      </c>
      <c r="F200" t="e">
        <f t="shared" si="11"/>
        <v>#N/A</v>
      </c>
    </row>
    <row r="201" spans="1:6" customFormat="1" x14ac:dyDescent="0.25">
      <c r="A201">
        <f t="shared" si="9"/>
        <v>220037</v>
      </c>
      <c r="B201" s="46" t="s">
        <v>5625</v>
      </c>
      <c r="C201" s="77">
        <v>48</v>
      </c>
      <c r="D201" t="e">
        <f>VLOOKUP(A201,'Returns 6 months'!A:C,3,FALSE)</f>
        <v>#N/A</v>
      </c>
      <c r="E201" t="e">
        <f t="shared" si="10"/>
        <v>#N/A</v>
      </c>
      <c r="F201" t="e">
        <f t="shared" si="11"/>
        <v>#N/A</v>
      </c>
    </row>
    <row r="202" spans="1:6" customFormat="1" x14ac:dyDescent="0.25">
      <c r="A202">
        <f t="shared" si="9"/>
        <v>220039</v>
      </c>
      <c r="B202" s="46" t="s">
        <v>5626</v>
      </c>
      <c r="C202" s="77">
        <v>9375</v>
      </c>
      <c r="D202" t="e">
        <f>VLOOKUP(A202,'Returns 6 months'!A:C,3,FALSE)</f>
        <v>#N/A</v>
      </c>
      <c r="E202" t="e">
        <f t="shared" si="10"/>
        <v>#N/A</v>
      </c>
      <c r="F202" t="e">
        <f t="shared" si="11"/>
        <v>#N/A</v>
      </c>
    </row>
    <row r="203" spans="1:6" customFormat="1" x14ac:dyDescent="0.25">
      <c r="A203">
        <f t="shared" si="9"/>
        <v>220040</v>
      </c>
      <c r="B203" s="46" t="s">
        <v>5627</v>
      </c>
      <c r="C203" s="77">
        <v>1723</v>
      </c>
      <c r="D203" t="e">
        <f>VLOOKUP(A203,'Returns 6 months'!A:C,3,FALSE)</f>
        <v>#N/A</v>
      </c>
      <c r="E203" t="e">
        <f t="shared" si="10"/>
        <v>#N/A</v>
      </c>
      <c r="F203" t="e">
        <f t="shared" si="11"/>
        <v>#N/A</v>
      </c>
    </row>
    <row r="204" spans="1:6" customFormat="1" x14ac:dyDescent="0.25">
      <c r="A204">
        <f t="shared" si="9"/>
        <v>220041</v>
      </c>
      <c r="B204" s="46" t="s">
        <v>5628</v>
      </c>
      <c r="C204" s="77">
        <v>751</v>
      </c>
      <c r="D204" t="e">
        <f>VLOOKUP(A204,'Returns 6 months'!A:C,3,FALSE)</f>
        <v>#N/A</v>
      </c>
      <c r="E204" t="e">
        <f t="shared" si="10"/>
        <v>#N/A</v>
      </c>
      <c r="F204" t="e">
        <f t="shared" si="11"/>
        <v>#N/A</v>
      </c>
    </row>
    <row r="205" spans="1:6" customFormat="1" x14ac:dyDescent="0.25">
      <c r="A205">
        <f t="shared" si="9"/>
        <v>220042</v>
      </c>
      <c r="B205" s="46" t="s">
        <v>5629</v>
      </c>
      <c r="C205" s="77">
        <v>55792</v>
      </c>
      <c r="D205" t="e">
        <f>VLOOKUP(A205,'Returns 6 months'!A:C,3,FALSE)</f>
        <v>#N/A</v>
      </c>
      <c r="E205" t="e">
        <f t="shared" si="10"/>
        <v>#N/A</v>
      </c>
      <c r="F205" t="e">
        <f t="shared" si="11"/>
        <v>#N/A</v>
      </c>
    </row>
    <row r="206" spans="1:6" customFormat="1" x14ac:dyDescent="0.25">
      <c r="A206">
        <f t="shared" si="9"/>
        <v>220045</v>
      </c>
      <c r="B206" s="46" t="s">
        <v>5630</v>
      </c>
      <c r="C206" s="77">
        <v>23084</v>
      </c>
      <c r="D206" t="e">
        <f>VLOOKUP(A206,'Returns 6 months'!A:C,3,FALSE)</f>
        <v>#N/A</v>
      </c>
      <c r="E206" t="e">
        <f t="shared" si="10"/>
        <v>#N/A</v>
      </c>
      <c r="F206" t="e">
        <f t="shared" si="11"/>
        <v>#N/A</v>
      </c>
    </row>
    <row r="207" spans="1:6" customFormat="1" x14ac:dyDescent="0.25">
      <c r="A207">
        <f t="shared" si="9"/>
        <v>220047</v>
      </c>
      <c r="B207" s="46" t="s">
        <v>5631</v>
      </c>
      <c r="C207" s="77">
        <v>5544</v>
      </c>
      <c r="D207" t="e">
        <f>VLOOKUP(A207,'Returns 6 months'!A:C,3,FALSE)</f>
        <v>#N/A</v>
      </c>
      <c r="E207" t="e">
        <f t="shared" si="10"/>
        <v>#N/A</v>
      </c>
      <c r="F207" t="e">
        <f t="shared" si="11"/>
        <v>#N/A</v>
      </c>
    </row>
    <row r="208" spans="1:6" customFormat="1" x14ac:dyDescent="0.25">
      <c r="A208">
        <f t="shared" si="9"/>
        <v>220050</v>
      </c>
      <c r="B208" s="46" t="s">
        <v>5632</v>
      </c>
      <c r="C208" s="77">
        <v>101</v>
      </c>
      <c r="D208" t="e">
        <f>VLOOKUP(A208,'Returns 6 months'!A:C,3,FALSE)</f>
        <v>#N/A</v>
      </c>
      <c r="E208" t="e">
        <f t="shared" si="10"/>
        <v>#N/A</v>
      </c>
      <c r="F208" t="e">
        <f t="shared" si="11"/>
        <v>#N/A</v>
      </c>
    </row>
    <row r="209" spans="1:6" customFormat="1" x14ac:dyDescent="0.25">
      <c r="A209">
        <f t="shared" si="9"/>
        <v>220056</v>
      </c>
      <c r="B209" s="46" t="s">
        <v>5633</v>
      </c>
      <c r="C209" s="77">
        <v>1230</v>
      </c>
      <c r="D209" t="e">
        <f>VLOOKUP(A209,'Returns 6 months'!A:C,3,FALSE)</f>
        <v>#N/A</v>
      </c>
      <c r="E209" t="e">
        <f t="shared" si="10"/>
        <v>#N/A</v>
      </c>
      <c r="F209" t="e">
        <f t="shared" si="11"/>
        <v>#N/A</v>
      </c>
    </row>
    <row r="210" spans="1:6" customFormat="1" x14ac:dyDescent="0.25">
      <c r="A210">
        <f t="shared" si="9"/>
        <v>220060</v>
      </c>
      <c r="B210" s="46" t="s">
        <v>5634</v>
      </c>
      <c r="C210" s="77">
        <v>222</v>
      </c>
      <c r="D210" t="e">
        <f>VLOOKUP(A210,'Returns 6 months'!A:C,3,FALSE)</f>
        <v>#N/A</v>
      </c>
      <c r="E210" t="e">
        <f t="shared" si="10"/>
        <v>#N/A</v>
      </c>
      <c r="F210" t="e">
        <f t="shared" si="11"/>
        <v>#N/A</v>
      </c>
    </row>
    <row r="211" spans="1:6" customFormat="1" x14ac:dyDescent="0.25">
      <c r="A211">
        <f t="shared" si="9"/>
        <v>220065</v>
      </c>
      <c r="B211" s="46" t="s">
        <v>5635</v>
      </c>
      <c r="C211" s="77">
        <v>1</v>
      </c>
      <c r="D211" t="e">
        <f>VLOOKUP(A211,'Returns 6 months'!A:C,3,FALSE)</f>
        <v>#N/A</v>
      </c>
      <c r="E211" t="e">
        <f t="shared" si="10"/>
        <v>#N/A</v>
      </c>
      <c r="F211" t="e">
        <f t="shared" si="11"/>
        <v>#N/A</v>
      </c>
    </row>
    <row r="212" spans="1:6" customFormat="1" x14ac:dyDescent="0.25">
      <c r="A212">
        <f t="shared" si="9"/>
        <v>220100</v>
      </c>
      <c r="B212" s="46" t="s">
        <v>5636</v>
      </c>
      <c r="C212" s="77">
        <v>630</v>
      </c>
      <c r="D212" t="e">
        <f>VLOOKUP(A212,'Returns 6 months'!A:C,3,FALSE)</f>
        <v>#N/A</v>
      </c>
      <c r="E212" t="e">
        <f t="shared" si="10"/>
        <v>#N/A</v>
      </c>
      <c r="F212" t="e">
        <f t="shared" si="11"/>
        <v>#N/A</v>
      </c>
    </row>
    <row r="213" spans="1:6" customFormat="1" x14ac:dyDescent="0.25">
      <c r="A213">
        <f t="shared" si="9"/>
        <v>220102</v>
      </c>
      <c r="B213" s="46" t="s">
        <v>5637</v>
      </c>
      <c r="C213" s="77">
        <v>8</v>
      </c>
      <c r="D213" t="e">
        <f>VLOOKUP(A213,'Returns 6 months'!A:C,3,FALSE)</f>
        <v>#N/A</v>
      </c>
      <c r="E213" t="e">
        <f t="shared" si="10"/>
        <v>#N/A</v>
      </c>
      <c r="F213" t="e">
        <f t="shared" si="11"/>
        <v>#N/A</v>
      </c>
    </row>
    <row r="214" spans="1:6" customFormat="1" x14ac:dyDescent="0.25">
      <c r="A214">
        <f t="shared" si="9"/>
        <v>220120</v>
      </c>
      <c r="B214" s="46" t="s">
        <v>5638</v>
      </c>
      <c r="C214" s="77">
        <v>197</v>
      </c>
      <c r="D214" t="e">
        <f>VLOOKUP(A214,'Returns 6 months'!A:C,3,FALSE)</f>
        <v>#N/A</v>
      </c>
      <c r="E214" t="e">
        <f t="shared" si="10"/>
        <v>#N/A</v>
      </c>
      <c r="F214" t="e">
        <f t="shared" si="11"/>
        <v>#N/A</v>
      </c>
    </row>
    <row r="215" spans="1:6" customFormat="1" x14ac:dyDescent="0.25">
      <c r="A215">
        <f t="shared" si="9"/>
        <v>220140</v>
      </c>
      <c r="B215" s="46" t="s">
        <v>5639</v>
      </c>
      <c r="C215" s="77">
        <v>51</v>
      </c>
      <c r="D215" t="e">
        <f>VLOOKUP(A215,'Returns 6 months'!A:C,3,FALSE)</f>
        <v>#N/A</v>
      </c>
      <c r="E215" t="e">
        <f t="shared" si="10"/>
        <v>#N/A</v>
      </c>
      <c r="F215" t="e">
        <f t="shared" si="11"/>
        <v>#N/A</v>
      </c>
    </row>
    <row r="216" spans="1:6" customFormat="1" x14ac:dyDescent="0.25">
      <c r="A216">
        <f t="shared" si="9"/>
        <v>220145</v>
      </c>
      <c r="B216" s="46" t="s">
        <v>5640</v>
      </c>
      <c r="C216" s="77">
        <v>1030</v>
      </c>
      <c r="D216" t="e">
        <f>VLOOKUP(A216,'Returns 6 months'!A:C,3,FALSE)</f>
        <v>#N/A</v>
      </c>
      <c r="E216" t="e">
        <f t="shared" si="10"/>
        <v>#N/A</v>
      </c>
      <c r="F216" t="e">
        <f t="shared" si="11"/>
        <v>#N/A</v>
      </c>
    </row>
    <row r="217" spans="1:6" customFormat="1" x14ac:dyDescent="0.25">
      <c r="A217">
        <f t="shared" si="9"/>
        <v>220155</v>
      </c>
      <c r="B217" s="46" t="s">
        <v>5641</v>
      </c>
      <c r="C217" s="77">
        <v>483</v>
      </c>
      <c r="D217" t="e">
        <f>VLOOKUP(A217,'Returns 6 months'!A:C,3,FALSE)</f>
        <v>#N/A</v>
      </c>
      <c r="E217" t="e">
        <f t="shared" si="10"/>
        <v>#N/A</v>
      </c>
      <c r="F217" t="e">
        <f t="shared" si="11"/>
        <v>#N/A</v>
      </c>
    </row>
    <row r="218" spans="1:6" customFormat="1" x14ac:dyDescent="0.25">
      <c r="A218">
        <f t="shared" si="9"/>
        <v>220162</v>
      </c>
      <c r="B218" s="46" t="s">
        <v>5642</v>
      </c>
      <c r="C218" s="77">
        <v>7418</v>
      </c>
      <c r="D218" t="e">
        <f>VLOOKUP(A218,'Returns 6 months'!A:C,3,FALSE)</f>
        <v>#N/A</v>
      </c>
      <c r="E218" t="e">
        <f t="shared" si="10"/>
        <v>#N/A</v>
      </c>
      <c r="F218" t="e">
        <f t="shared" si="11"/>
        <v>#N/A</v>
      </c>
    </row>
    <row r="219" spans="1:6" customFormat="1" x14ac:dyDescent="0.25">
      <c r="A219">
        <f t="shared" si="9"/>
        <v>220163</v>
      </c>
      <c r="B219" s="46" t="s">
        <v>5643</v>
      </c>
      <c r="C219" s="77">
        <v>10478</v>
      </c>
      <c r="D219" t="e">
        <f>VLOOKUP(A219,'Returns 6 months'!A:C,3,FALSE)</f>
        <v>#N/A</v>
      </c>
      <c r="E219" t="e">
        <f t="shared" si="10"/>
        <v>#N/A</v>
      </c>
      <c r="F219" t="e">
        <f t="shared" si="11"/>
        <v>#N/A</v>
      </c>
    </row>
    <row r="220" spans="1:6" customFormat="1" x14ac:dyDescent="0.25">
      <c r="A220">
        <f t="shared" si="9"/>
        <v>220174</v>
      </c>
      <c r="B220" s="46" t="s">
        <v>5644</v>
      </c>
      <c r="C220" s="77">
        <v>5</v>
      </c>
      <c r="D220" t="e">
        <f>VLOOKUP(A220,'Returns 6 months'!A:C,3,FALSE)</f>
        <v>#N/A</v>
      </c>
      <c r="E220" t="e">
        <f t="shared" si="10"/>
        <v>#N/A</v>
      </c>
      <c r="F220" t="e">
        <f t="shared" si="11"/>
        <v>#N/A</v>
      </c>
    </row>
    <row r="221" spans="1:6" customFormat="1" x14ac:dyDescent="0.25">
      <c r="A221">
        <f t="shared" si="9"/>
        <v>220175</v>
      </c>
      <c r="B221" s="46" t="s">
        <v>5645</v>
      </c>
      <c r="C221" s="77">
        <v>3124</v>
      </c>
      <c r="D221" t="e">
        <f>VLOOKUP(A221,'Returns 6 months'!A:C,3,FALSE)</f>
        <v>#N/A</v>
      </c>
      <c r="E221" t="e">
        <f t="shared" si="10"/>
        <v>#N/A</v>
      </c>
      <c r="F221" t="e">
        <f t="shared" si="11"/>
        <v>#N/A</v>
      </c>
    </row>
    <row r="222" spans="1:6" customFormat="1" x14ac:dyDescent="0.25">
      <c r="A222">
        <f t="shared" si="9"/>
        <v>220177</v>
      </c>
      <c r="B222" s="46" t="s">
        <v>5646</v>
      </c>
      <c r="C222" s="77">
        <v>523</v>
      </c>
      <c r="D222" t="e">
        <f>VLOOKUP(A222,'Returns 6 months'!A:C,3,FALSE)</f>
        <v>#N/A</v>
      </c>
      <c r="E222" t="e">
        <f t="shared" si="10"/>
        <v>#N/A</v>
      </c>
      <c r="F222" t="e">
        <f t="shared" si="11"/>
        <v>#N/A</v>
      </c>
    </row>
    <row r="223" spans="1:6" customFormat="1" x14ac:dyDescent="0.25">
      <c r="A223">
        <f t="shared" si="9"/>
        <v>220178</v>
      </c>
      <c r="B223" s="46" t="s">
        <v>5647</v>
      </c>
      <c r="C223" s="77">
        <v>242</v>
      </c>
      <c r="D223" t="e">
        <f>VLOOKUP(A223,'Returns 6 months'!A:C,3,FALSE)</f>
        <v>#N/A</v>
      </c>
      <c r="E223" t="e">
        <f t="shared" si="10"/>
        <v>#N/A</v>
      </c>
      <c r="F223" t="e">
        <f t="shared" si="11"/>
        <v>#N/A</v>
      </c>
    </row>
    <row r="224" spans="1:6" customFormat="1" x14ac:dyDescent="0.25">
      <c r="A224">
        <f t="shared" si="9"/>
        <v>220179</v>
      </c>
      <c r="B224" s="46" t="s">
        <v>5648</v>
      </c>
      <c r="C224" s="77">
        <v>826</v>
      </c>
      <c r="D224" t="e">
        <f>VLOOKUP(A224,'Returns 6 months'!A:C,3,FALSE)</f>
        <v>#N/A</v>
      </c>
      <c r="E224" t="e">
        <f t="shared" si="10"/>
        <v>#N/A</v>
      </c>
      <c r="F224" t="e">
        <f t="shared" si="11"/>
        <v>#N/A</v>
      </c>
    </row>
    <row r="225" spans="1:6" customFormat="1" x14ac:dyDescent="0.25">
      <c r="A225">
        <f t="shared" si="9"/>
        <v>220184</v>
      </c>
      <c r="B225" s="46" t="s">
        <v>5649</v>
      </c>
      <c r="C225" s="77">
        <v>2</v>
      </c>
      <c r="D225" t="e">
        <f>VLOOKUP(A225,'Returns 6 months'!A:C,3,FALSE)</f>
        <v>#N/A</v>
      </c>
      <c r="E225" t="e">
        <f t="shared" si="10"/>
        <v>#N/A</v>
      </c>
      <c r="F225" t="e">
        <f t="shared" si="11"/>
        <v>#N/A</v>
      </c>
    </row>
    <row r="226" spans="1:6" customFormat="1" x14ac:dyDescent="0.25">
      <c r="A226">
        <f t="shared" si="9"/>
        <v>220185</v>
      </c>
      <c r="B226" s="46" t="s">
        <v>5650</v>
      </c>
      <c r="C226" s="77">
        <v>11477</v>
      </c>
      <c r="D226" t="e">
        <f>VLOOKUP(A226,'Returns 6 months'!A:C,3,FALSE)</f>
        <v>#N/A</v>
      </c>
      <c r="E226" t="e">
        <f t="shared" si="10"/>
        <v>#N/A</v>
      </c>
      <c r="F226" t="e">
        <f t="shared" si="11"/>
        <v>#N/A</v>
      </c>
    </row>
    <row r="227" spans="1:6" customFormat="1" x14ac:dyDescent="0.25">
      <c r="A227">
        <f t="shared" si="9"/>
        <v>220187</v>
      </c>
      <c r="B227" s="46" t="s">
        <v>5651</v>
      </c>
      <c r="C227" s="77">
        <v>780</v>
      </c>
      <c r="D227" t="e">
        <f>VLOOKUP(A227,'Returns 6 months'!A:C,3,FALSE)</f>
        <v>#N/A</v>
      </c>
      <c r="E227" t="e">
        <f t="shared" si="10"/>
        <v>#N/A</v>
      </c>
      <c r="F227" t="e">
        <f t="shared" si="11"/>
        <v>#N/A</v>
      </c>
    </row>
    <row r="228" spans="1:6" customFormat="1" x14ac:dyDescent="0.25">
      <c r="A228">
        <f t="shared" si="9"/>
        <v>220188</v>
      </c>
      <c r="B228" s="46" t="s">
        <v>5652</v>
      </c>
      <c r="C228" s="77">
        <v>63998</v>
      </c>
      <c r="D228" t="e">
        <f>VLOOKUP(A228,'Returns 6 months'!A:C,3,FALSE)</f>
        <v>#N/A</v>
      </c>
      <c r="E228" t="e">
        <f t="shared" si="10"/>
        <v>#N/A</v>
      </c>
      <c r="F228" t="e">
        <f t="shared" si="11"/>
        <v>#N/A</v>
      </c>
    </row>
    <row r="229" spans="1:6" customFormat="1" x14ac:dyDescent="0.25">
      <c r="A229">
        <f t="shared" si="9"/>
        <v>220189</v>
      </c>
      <c r="B229" s="46" t="s">
        <v>5653</v>
      </c>
      <c r="C229" s="77">
        <v>59</v>
      </c>
      <c r="D229" t="e">
        <f>VLOOKUP(A229,'Returns 6 months'!A:C,3,FALSE)</f>
        <v>#N/A</v>
      </c>
      <c r="E229" t="e">
        <f t="shared" si="10"/>
        <v>#N/A</v>
      </c>
      <c r="F229" t="e">
        <f t="shared" si="11"/>
        <v>#N/A</v>
      </c>
    </row>
    <row r="230" spans="1:6" customFormat="1" x14ac:dyDescent="0.25">
      <c r="A230">
        <f t="shared" si="9"/>
        <v>220199</v>
      </c>
      <c r="B230" s="46" t="s">
        <v>5654</v>
      </c>
      <c r="C230" s="77">
        <v>70</v>
      </c>
      <c r="D230" t="e">
        <f>VLOOKUP(A230,'Returns 6 months'!A:C,3,FALSE)</f>
        <v>#N/A</v>
      </c>
      <c r="E230" t="e">
        <f t="shared" si="10"/>
        <v>#N/A</v>
      </c>
      <c r="F230" t="e">
        <f t="shared" si="11"/>
        <v>#N/A</v>
      </c>
    </row>
    <row r="231" spans="1:6" customFormat="1" x14ac:dyDescent="0.25">
      <c r="A231">
        <f t="shared" si="9"/>
        <v>220202</v>
      </c>
      <c r="B231" s="46" t="s">
        <v>5655</v>
      </c>
      <c r="C231" s="77">
        <v>344</v>
      </c>
      <c r="D231" t="e">
        <f>VLOOKUP(A231,'Returns 6 months'!A:C,3,FALSE)</f>
        <v>#N/A</v>
      </c>
      <c r="E231" t="e">
        <f t="shared" si="10"/>
        <v>#N/A</v>
      </c>
      <c r="F231" t="e">
        <f t="shared" si="11"/>
        <v>#N/A</v>
      </c>
    </row>
    <row r="232" spans="1:6" customFormat="1" x14ac:dyDescent="0.25">
      <c r="A232">
        <f t="shared" si="9"/>
        <v>220203</v>
      </c>
      <c r="B232" s="46" t="s">
        <v>5656</v>
      </c>
      <c r="C232" s="77">
        <v>14</v>
      </c>
      <c r="D232" t="e">
        <f>VLOOKUP(A232,'Returns 6 months'!A:C,3,FALSE)</f>
        <v>#N/A</v>
      </c>
      <c r="E232" t="e">
        <f t="shared" si="10"/>
        <v>#N/A</v>
      </c>
      <c r="F232" t="e">
        <f t="shared" si="11"/>
        <v>#N/A</v>
      </c>
    </row>
    <row r="233" spans="1:6" customFormat="1" x14ac:dyDescent="0.25">
      <c r="A233">
        <f t="shared" si="9"/>
        <v>220204</v>
      </c>
      <c r="B233" s="46" t="s">
        <v>5657</v>
      </c>
      <c r="C233" s="77">
        <v>223</v>
      </c>
      <c r="D233" t="e">
        <f>VLOOKUP(A233,'Returns 6 months'!A:C,3,FALSE)</f>
        <v>#N/A</v>
      </c>
      <c r="E233" t="e">
        <f t="shared" si="10"/>
        <v>#N/A</v>
      </c>
      <c r="F233" t="e">
        <f t="shared" si="11"/>
        <v>#N/A</v>
      </c>
    </row>
    <row r="234" spans="1:6" customFormat="1" x14ac:dyDescent="0.25">
      <c r="A234">
        <f t="shared" si="9"/>
        <v>220205</v>
      </c>
      <c r="B234" s="46" t="s">
        <v>5658</v>
      </c>
      <c r="C234" s="77">
        <v>62</v>
      </c>
      <c r="D234" t="e">
        <f>VLOOKUP(A234,'Returns 6 months'!A:C,3,FALSE)</f>
        <v>#N/A</v>
      </c>
      <c r="E234" t="e">
        <f t="shared" si="10"/>
        <v>#N/A</v>
      </c>
      <c r="F234" t="e">
        <f t="shared" si="11"/>
        <v>#N/A</v>
      </c>
    </row>
    <row r="235" spans="1:6" customFormat="1" x14ac:dyDescent="0.25">
      <c r="A235">
        <f t="shared" si="9"/>
        <v>220207</v>
      </c>
      <c r="B235" s="46" t="s">
        <v>5659</v>
      </c>
      <c r="C235" s="77">
        <v>8486</v>
      </c>
      <c r="D235" t="e">
        <f>VLOOKUP(A235,'Returns 6 months'!A:C,3,FALSE)</f>
        <v>#N/A</v>
      </c>
      <c r="E235" t="e">
        <f t="shared" si="10"/>
        <v>#N/A</v>
      </c>
      <c r="F235" t="e">
        <f t="shared" si="11"/>
        <v>#N/A</v>
      </c>
    </row>
    <row r="236" spans="1:6" customFormat="1" x14ac:dyDescent="0.25">
      <c r="A236">
        <f t="shared" si="9"/>
        <v>220222</v>
      </c>
      <c r="B236" s="46" t="s">
        <v>5660</v>
      </c>
      <c r="C236" s="77">
        <v>4027</v>
      </c>
      <c r="D236" t="e">
        <f>VLOOKUP(A236,'Returns 6 months'!A:C,3,FALSE)</f>
        <v>#N/A</v>
      </c>
      <c r="E236" t="e">
        <f t="shared" si="10"/>
        <v>#N/A</v>
      </c>
      <c r="F236" t="e">
        <f t="shared" si="11"/>
        <v>#N/A</v>
      </c>
    </row>
    <row r="237" spans="1:6" customFormat="1" x14ac:dyDescent="0.25">
      <c r="A237">
        <f t="shared" si="9"/>
        <v>220235</v>
      </c>
      <c r="B237" s="46" t="s">
        <v>5661</v>
      </c>
      <c r="C237" s="77">
        <v>689</v>
      </c>
      <c r="D237" t="e">
        <f>VLOOKUP(A237,'Returns 6 months'!A:C,3,FALSE)</f>
        <v>#N/A</v>
      </c>
      <c r="E237" t="e">
        <f t="shared" si="10"/>
        <v>#N/A</v>
      </c>
      <c r="F237" t="e">
        <f t="shared" si="11"/>
        <v>#N/A</v>
      </c>
    </row>
    <row r="238" spans="1:6" customFormat="1" x14ac:dyDescent="0.25">
      <c r="A238">
        <f t="shared" si="9"/>
        <v>220238</v>
      </c>
      <c r="B238" s="46" t="s">
        <v>6331</v>
      </c>
      <c r="C238" s="77">
        <v>1278</v>
      </c>
      <c r="D238" t="e">
        <f>VLOOKUP(A238,'Returns 6 months'!A:C,3,FALSE)</f>
        <v>#N/A</v>
      </c>
      <c r="E238" t="e">
        <f t="shared" si="10"/>
        <v>#N/A</v>
      </c>
      <c r="F238" t="e">
        <f t="shared" si="11"/>
        <v>#N/A</v>
      </c>
    </row>
    <row r="239" spans="1:6" customFormat="1" x14ac:dyDescent="0.25">
      <c r="A239">
        <f t="shared" si="9"/>
        <v>220255</v>
      </c>
      <c r="B239" s="46" t="s">
        <v>5662</v>
      </c>
      <c r="C239" s="77">
        <v>1954</v>
      </c>
      <c r="D239" t="e">
        <f>VLOOKUP(A239,'Returns 6 months'!A:C,3,FALSE)</f>
        <v>#N/A</v>
      </c>
      <c r="E239" t="e">
        <f t="shared" si="10"/>
        <v>#N/A</v>
      </c>
      <c r="F239" t="e">
        <f t="shared" si="11"/>
        <v>#N/A</v>
      </c>
    </row>
    <row r="240" spans="1:6" customFormat="1" x14ac:dyDescent="0.25">
      <c r="A240">
        <f t="shared" si="9"/>
        <v>220266</v>
      </c>
      <c r="B240" s="46" t="s">
        <v>5663</v>
      </c>
      <c r="C240" s="77">
        <v>644</v>
      </c>
      <c r="D240" t="e">
        <f>VLOOKUP(A240,'Returns 6 months'!A:C,3,FALSE)</f>
        <v>#N/A</v>
      </c>
      <c r="E240" t="e">
        <f t="shared" si="10"/>
        <v>#N/A</v>
      </c>
      <c r="F240" t="e">
        <f t="shared" si="11"/>
        <v>#N/A</v>
      </c>
    </row>
    <row r="241" spans="1:6" customFormat="1" x14ac:dyDescent="0.25">
      <c r="A241">
        <f t="shared" si="9"/>
        <v>220270</v>
      </c>
      <c r="B241" s="46" t="s">
        <v>5664</v>
      </c>
      <c r="C241" s="77">
        <v>235</v>
      </c>
      <c r="D241" t="e">
        <f>VLOOKUP(A241,'Returns 6 months'!A:C,3,FALSE)</f>
        <v>#N/A</v>
      </c>
      <c r="E241" t="e">
        <f t="shared" si="10"/>
        <v>#N/A</v>
      </c>
      <c r="F241" t="e">
        <f t="shared" si="11"/>
        <v>#N/A</v>
      </c>
    </row>
    <row r="242" spans="1:6" customFormat="1" x14ac:dyDescent="0.25">
      <c r="A242">
        <f t="shared" si="9"/>
        <v>220276</v>
      </c>
      <c r="B242" s="46" t="s">
        <v>5665</v>
      </c>
      <c r="C242" s="77">
        <v>1808</v>
      </c>
      <c r="D242" t="e">
        <f>VLOOKUP(A242,'Returns 6 months'!A:C,3,FALSE)</f>
        <v>#N/A</v>
      </c>
      <c r="E242" t="e">
        <f t="shared" si="10"/>
        <v>#N/A</v>
      </c>
      <c r="F242" t="e">
        <f t="shared" si="11"/>
        <v>#N/A</v>
      </c>
    </row>
    <row r="243" spans="1:6" customFormat="1" x14ac:dyDescent="0.25">
      <c r="A243">
        <f t="shared" si="9"/>
        <v>220289</v>
      </c>
      <c r="B243" s="46" t="s">
        <v>5666</v>
      </c>
      <c r="C243" s="77">
        <v>817</v>
      </c>
      <c r="D243" t="e">
        <f>VLOOKUP(A243,'Returns 6 months'!A:C,3,FALSE)</f>
        <v>#N/A</v>
      </c>
      <c r="E243" t="e">
        <f t="shared" si="10"/>
        <v>#N/A</v>
      </c>
      <c r="F243" t="e">
        <f t="shared" si="11"/>
        <v>#N/A</v>
      </c>
    </row>
    <row r="244" spans="1:6" customFormat="1" x14ac:dyDescent="0.25">
      <c r="A244">
        <f t="shared" si="9"/>
        <v>220302</v>
      </c>
      <c r="B244" s="46" t="s">
        <v>5667</v>
      </c>
      <c r="C244" s="77">
        <v>205</v>
      </c>
      <c r="D244" t="e">
        <f>VLOOKUP(A244,'Returns 6 months'!A:C,3,FALSE)</f>
        <v>#N/A</v>
      </c>
      <c r="E244" t="e">
        <f t="shared" si="10"/>
        <v>#N/A</v>
      </c>
      <c r="F244" t="e">
        <f t="shared" si="11"/>
        <v>#N/A</v>
      </c>
    </row>
    <row r="245" spans="1:6" customFormat="1" x14ac:dyDescent="0.25">
      <c r="A245">
        <f t="shared" si="9"/>
        <v>220303</v>
      </c>
      <c r="B245" s="46" t="s">
        <v>5668</v>
      </c>
      <c r="C245" s="77">
        <v>23</v>
      </c>
      <c r="D245" t="e">
        <f>VLOOKUP(A245,'Returns 6 months'!A:C,3,FALSE)</f>
        <v>#N/A</v>
      </c>
      <c r="E245" t="e">
        <f t="shared" si="10"/>
        <v>#N/A</v>
      </c>
      <c r="F245" t="e">
        <f t="shared" si="11"/>
        <v>#N/A</v>
      </c>
    </row>
    <row r="246" spans="1:6" customFormat="1" x14ac:dyDescent="0.25">
      <c r="A246">
        <f t="shared" si="9"/>
        <v>220320</v>
      </c>
      <c r="B246" s="46" t="s">
        <v>5669</v>
      </c>
      <c r="C246" s="77">
        <v>1450</v>
      </c>
      <c r="D246" t="e">
        <f>VLOOKUP(A246,'Returns 6 months'!A:C,3,FALSE)</f>
        <v>#N/A</v>
      </c>
      <c r="E246" t="e">
        <f t="shared" si="10"/>
        <v>#N/A</v>
      </c>
      <c r="F246" t="e">
        <f t="shared" si="11"/>
        <v>#N/A</v>
      </c>
    </row>
    <row r="247" spans="1:6" customFormat="1" x14ac:dyDescent="0.25">
      <c r="A247">
        <f t="shared" si="9"/>
        <v>220322</v>
      </c>
      <c r="B247" s="46" t="s">
        <v>5670</v>
      </c>
      <c r="C247" s="77">
        <v>248</v>
      </c>
      <c r="D247" t="e">
        <f>VLOOKUP(A247,'Returns 6 months'!A:C,3,FALSE)</f>
        <v>#N/A</v>
      </c>
      <c r="E247" t="e">
        <f t="shared" si="10"/>
        <v>#N/A</v>
      </c>
      <c r="F247" t="e">
        <f t="shared" si="11"/>
        <v>#N/A</v>
      </c>
    </row>
    <row r="248" spans="1:6" customFormat="1" x14ac:dyDescent="0.25">
      <c r="A248">
        <f t="shared" si="9"/>
        <v>220355</v>
      </c>
      <c r="B248" s="46" t="s">
        <v>5671</v>
      </c>
      <c r="C248" s="77">
        <v>1058</v>
      </c>
      <c r="D248" t="e">
        <f>VLOOKUP(A248,'Returns 6 months'!A:C,3,FALSE)</f>
        <v>#N/A</v>
      </c>
      <c r="E248" t="e">
        <f t="shared" si="10"/>
        <v>#N/A</v>
      </c>
      <c r="F248" t="e">
        <f t="shared" si="11"/>
        <v>#N/A</v>
      </c>
    </row>
    <row r="249" spans="1:6" customFormat="1" x14ac:dyDescent="0.25">
      <c r="A249">
        <f t="shared" si="9"/>
        <v>220385</v>
      </c>
      <c r="B249" s="46" t="s">
        <v>5672</v>
      </c>
      <c r="C249" s="77">
        <v>2022</v>
      </c>
      <c r="D249" t="e">
        <f>VLOOKUP(A249,'Returns 6 months'!A:C,3,FALSE)</f>
        <v>#N/A</v>
      </c>
      <c r="E249" t="e">
        <f t="shared" si="10"/>
        <v>#N/A</v>
      </c>
      <c r="F249" t="e">
        <f t="shared" si="11"/>
        <v>#N/A</v>
      </c>
    </row>
    <row r="250" spans="1:6" customFormat="1" x14ac:dyDescent="0.25">
      <c r="A250">
        <f t="shared" si="9"/>
        <v>220390</v>
      </c>
      <c r="B250" s="46" t="s">
        <v>5673</v>
      </c>
      <c r="C250" s="77">
        <v>810</v>
      </c>
      <c r="D250" t="e">
        <f>VLOOKUP(A250,'Returns 6 months'!A:C,3,FALSE)</f>
        <v>#N/A</v>
      </c>
      <c r="E250" t="e">
        <f t="shared" si="10"/>
        <v>#N/A</v>
      </c>
      <c r="F250" t="e">
        <f t="shared" si="11"/>
        <v>#N/A</v>
      </c>
    </row>
    <row r="251" spans="1:6" customFormat="1" x14ac:dyDescent="0.25">
      <c r="A251">
        <f t="shared" si="9"/>
        <v>220403</v>
      </c>
      <c r="B251" s="46" t="s">
        <v>5674</v>
      </c>
      <c r="C251" s="77">
        <v>10481</v>
      </c>
      <c r="D251" t="e">
        <f>VLOOKUP(A251,'Returns 6 months'!A:C,3,FALSE)</f>
        <v>#N/A</v>
      </c>
      <c r="E251" t="e">
        <f t="shared" si="10"/>
        <v>#N/A</v>
      </c>
      <c r="F251" t="e">
        <f t="shared" si="11"/>
        <v>#N/A</v>
      </c>
    </row>
    <row r="252" spans="1:6" customFormat="1" x14ac:dyDescent="0.25">
      <c r="A252">
        <f t="shared" si="9"/>
        <v>220415</v>
      </c>
      <c r="B252" s="46" t="s">
        <v>5675</v>
      </c>
      <c r="C252" s="77">
        <v>4867</v>
      </c>
      <c r="D252" t="e">
        <f>VLOOKUP(A252,'Returns 6 months'!A:C,3,FALSE)</f>
        <v>#N/A</v>
      </c>
      <c r="E252" t="e">
        <f t="shared" si="10"/>
        <v>#N/A</v>
      </c>
      <c r="F252" t="e">
        <f t="shared" si="11"/>
        <v>#N/A</v>
      </c>
    </row>
    <row r="253" spans="1:6" customFormat="1" x14ac:dyDescent="0.25">
      <c r="A253">
        <f t="shared" si="9"/>
        <v>220417</v>
      </c>
      <c r="B253" s="46" t="s">
        <v>5676</v>
      </c>
      <c r="C253" s="77">
        <v>335</v>
      </c>
      <c r="D253" t="e">
        <f>VLOOKUP(A253,'Returns 6 months'!A:C,3,FALSE)</f>
        <v>#N/A</v>
      </c>
      <c r="E253" t="e">
        <f t="shared" si="10"/>
        <v>#N/A</v>
      </c>
      <c r="F253" t="e">
        <f t="shared" si="11"/>
        <v>#N/A</v>
      </c>
    </row>
    <row r="254" spans="1:6" customFormat="1" x14ac:dyDescent="0.25">
      <c r="A254">
        <f t="shared" si="9"/>
        <v>220432</v>
      </c>
      <c r="B254" s="46" t="s">
        <v>5677</v>
      </c>
      <c r="C254" s="77">
        <v>250</v>
      </c>
      <c r="D254" t="e">
        <f>VLOOKUP(A254,'Returns 6 months'!A:C,3,FALSE)</f>
        <v>#N/A</v>
      </c>
      <c r="E254" t="e">
        <f t="shared" si="10"/>
        <v>#N/A</v>
      </c>
      <c r="F254" t="e">
        <f t="shared" si="11"/>
        <v>#N/A</v>
      </c>
    </row>
    <row r="255" spans="1:6" customFormat="1" x14ac:dyDescent="0.25">
      <c r="A255">
        <f t="shared" si="9"/>
        <v>220434</v>
      </c>
      <c r="B255" s="46" t="s">
        <v>5678</v>
      </c>
      <c r="C255" s="77">
        <v>2448</v>
      </c>
      <c r="D255" t="e">
        <f>VLOOKUP(A255,'Returns 6 months'!A:C,3,FALSE)</f>
        <v>#N/A</v>
      </c>
      <c r="E255" t="e">
        <f t="shared" si="10"/>
        <v>#N/A</v>
      </c>
      <c r="F255" t="e">
        <f t="shared" si="11"/>
        <v>#N/A</v>
      </c>
    </row>
    <row r="256" spans="1:6" customFormat="1" x14ac:dyDescent="0.25">
      <c r="A256">
        <f t="shared" si="9"/>
        <v>220435</v>
      </c>
      <c r="B256" s="46" t="s">
        <v>5679</v>
      </c>
      <c r="C256" s="77">
        <v>226</v>
      </c>
      <c r="D256" t="e">
        <f>VLOOKUP(A256,'Returns 6 months'!A:C,3,FALSE)</f>
        <v>#N/A</v>
      </c>
      <c r="E256" t="e">
        <f t="shared" si="10"/>
        <v>#N/A</v>
      </c>
      <c r="F256" t="e">
        <f t="shared" si="11"/>
        <v>#N/A</v>
      </c>
    </row>
    <row r="257" spans="1:6" customFormat="1" x14ac:dyDescent="0.25">
      <c r="A257">
        <f t="shared" si="9"/>
        <v>220445</v>
      </c>
      <c r="B257" s="46" t="s">
        <v>5680</v>
      </c>
      <c r="C257" s="77">
        <v>39</v>
      </c>
      <c r="D257" t="e">
        <f>VLOOKUP(A257,'Returns 6 months'!A:C,3,FALSE)</f>
        <v>#N/A</v>
      </c>
      <c r="E257" t="e">
        <f t="shared" si="10"/>
        <v>#N/A</v>
      </c>
      <c r="F257" t="e">
        <f t="shared" si="11"/>
        <v>#N/A</v>
      </c>
    </row>
    <row r="258" spans="1:6" customFormat="1" x14ac:dyDescent="0.25">
      <c r="A258">
        <f t="shared" si="9"/>
        <v>220446</v>
      </c>
      <c r="B258" s="46" t="s">
        <v>5681</v>
      </c>
      <c r="C258" s="77">
        <v>4</v>
      </c>
      <c r="D258" t="e">
        <f>VLOOKUP(A258,'Returns 6 months'!A:C,3,FALSE)</f>
        <v>#N/A</v>
      </c>
      <c r="E258" t="e">
        <f t="shared" si="10"/>
        <v>#N/A</v>
      </c>
      <c r="F258" t="e">
        <f t="shared" si="11"/>
        <v>#N/A</v>
      </c>
    </row>
    <row r="259" spans="1:6" customFormat="1" x14ac:dyDescent="0.25">
      <c r="A259">
        <f t="shared" si="9"/>
        <v>220460</v>
      </c>
      <c r="B259" s="46" t="s">
        <v>5682</v>
      </c>
      <c r="C259" s="77">
        <v>19807</v>
      </c>
      <c r="D259" t="e">
        <f>VLOOKUP(A259,'Returns 6 months'!A:C,3,FALSE)</f>
        <v>#N/A</v>
      </c>
      <c r="E259" t="e">
        <f t="shared" si="10"/>
        <v>#N/A</v>
      </c>
      <c r="F259" t="e">
        <f t="shared" si="11"/>
        <v>#N/A</v>
      </c>
    </row>
    <row r="260" spans="1:6" customFormat="1" x14ac:dyDescent="0.25">
      <c r="A260">
        <f t="shared" si="9"/>
        <v>220480</v>
      </c>
      <c r="B260" s="46" t="s">
        <v>5683</v>
      </c>
      <c r="C260" s="77">
        <v>569</v>
      </c>
      <c r="D260" t="e">
        <f>VLOOKUP(A260,'Returns 6 months'!A:C,3,FALSE)</f>
        <v>#N/A</v>
      </c>
      <c r="E260" t="e">
        <f t="shared" si="10"/>
        <v>#N/A</v>
      </c>
      <c r="F260" t="e">
        <f t="shared" si="11"/>
        <v>#N/A</v>
      </c>
    </row>
    <row r="261" spans="1:6" customFormat="1" x14ac:dyDescent="0.25">
      <c r="A261">
        <f t="shared" si="9"/>
        <v>220491</v>
      </c>
      <c r="B261" s="46" t="s">
        <v>5684</v>
      </c>
      <c r="C261" s="77">
        <v>7279</v>
      </c>
      <c r="D261" t="e">
        <f>VLOOKUP(A261,'Returns 6 months'!A:C,3,FALSE)</f>
        <v>#N/A</v>
      </c>
      <c r="E261" t="e">
        <f t="shared" si="10"/>
        <v>#N/A</v>
      </c>
      <c r="F261" t="e">
        <f t="shared" si="11"/>
        <v>#N/A</v>
      </c>
    </row>
    <row r="262" spans="1:6" customFormat="1" x14ac:dyDescent="0.25">
      <c r="A262">
        <f t="shared" ref="A262:A325" si="12">B262*1</f>
        <v>220494</v>
      </c>
      <c r="B262" s="46" t="s">
        <v>5685</v>
      </c>
      <c r="C262" s="77">
        <v>391</v>
      </c>
      <c r="D262" t="e">
        <f>VLOOKUP(A262,'Returns 6 months'!A:C,3,FALSE)</f>
        <v>#N/A</v>
      </c>
      <c r="E262" t="e">
        <f t="shared" ref="E262:E325" si="13">C262-D262</f>
        <v>#N/A</v>
      </c>
      <c r="F262" t="e">
        <f t="shared" ref="F262:F325" si="14">IF((C262-D262)&lt;0,C262,C262-D262)</f>
        <v>#N/A</v>
      </c>
    </row>
    <row r="263" spans="1:6" customFormat="1" x14ac:dyDescent="0.25">
      <c r="A263">
        <f t="shared" si="12"/>
        <v>220495</v>
      </c>
      <c r="B263" s="46" t="s">
        <v>5686</v>
      </c>
      <c r="C263" s="77">
        <v>18</v>
      </c>
      <c r="D263" t="e">
        <f>VLOOKUP(A263,'Returns 6 months'!A:C,3,FALSE)</f>
        <v>#N/A</v>
      </c>
      <c r="E263" t="e">
        <f t="shared" si="13"/>
        <v>#N/A</v>
      </c>
      <c r="F263" t="e">
        <f t="shared" si="14"/>
        <v>#N/A</v>
      </c>
    </row>
    <row r="264" spans="1:6" customFormat="1" x14ac:dyDescent="0.25">
      <c r="A264">
        <f t="shared" si="12"/>
        <v>220497</v>
      </c>
      <c r="B264" s="46" t="s">
        <v>5687</v>
      </c>
      <c r="C264" s="77">
        <v>41</v>
      </c>
      <c r="D264" t="e">
        <f>VLOOKUP(A264,'Returns 6 months'!A:C,3,FALSE)</f>
        <v>#N/A</v>
      </c>
      <c r="E264" t="e">
        <f t="shared" si="13"/>
        <v>#N/A</v>
      </c>
      <c r="F264" t="e">
        <f t="shared" si="14"/>
        <v>#N/A</v>
      </c>
    </row>
    <row r="265" spans="1:6" customFormat="1" x14ac:dyDescent="0.25">
      <c r="A265">
        <f t="shared" si="12"/>
        <v>220519</v>
      </c>
      <c r="B265" s="46" t="s">
        <v>5688</v>
      </c>
      <c r="C265" s="77">
        <v>495</v>
      </c>
      <c r="D265" t="e">
        <f>VLOOKUP(A265,'Returns 6 months'!A:C,3,FALSE)</f>
        <v>#N/A</v>
      </c>
      <c r="E265" t="e">
        <f t="shared" si="13"/>
        <v>#N/A</v>
      </c>
      <c r="F265" t="e">
        <f t="shared" si="14"/>
        <v>#N/A</v>
      </c>
    </row>
    <row r="266" spans="1:6" customFormat="1" x14ac:dyDescent="0.25">
      <c r="A266">
        <f t="shared" si="12"/>
        <v>220520</v>
      </c>
      <c r="B266" s="46" t="s">
        <v>5689</v>
      </c>
      <c r="C266" s="77">
        <v>305</v>
      </c>
      <c r="D266" t="e">
        <f>VLOOKUP(A266,'Returns 6 months'!A:C,3,FALSE)</f>
        <v>#N/A</v>
      </c>
      <c r="E266" t="e">
        <f t="shared" si="13"/>
        <v>#N/A</v>
      </c>
      <c r="F266" t="e">
        <f t="shared" si="14"/>
        <v>#N/A</v>
      </c>
    </row>
    <row r="267" spans="1:6" customFormat="1" x14ac:dyDescent="0.25">
      <c r="A267">
        <f t="shared" si="12"/>
        <v>220522</v>
      </c>
      <c r="B267" s="46" t="s">
        <v>5690</v>
      </c>
      <c r="C267" s="77">
        <v>1426</v>
      </c>
      <c r="D267" t="e">
        <f>VLOOKUP(A267,'Returns 6 months'!A:C,3,FALSE)</f>
        <v>#N/A</v>
      </c>
      <c r="E267" t="e">
        <f t="shared" si="13"/>
        <v>#N/A</v>
      </c>
      <c r="F267" t="e">
        <f t="shared" si="14"/>
        <v>#N/A</v>
      </c>
    </row>
    <row r="268" spans="1:6" customFormat="1" x14ac:dyDescent="0.25">
      <c r="A268">
        <f t="shared" si="12"/>
        <v>220523</v>
      </c>
      <c r="B268" s="46" t="s">
        <v>5691</v>
      </c>
      <c r="C268" s="77">
        <v>750</v>
      </c>
      <c r="D268" t="e">
        <f>VLOOKUP(A268,'Returns 6 months'!A:C,3,FALSE)</f>
        <v>#N/A</v>
      </c>
      <c r="E268" t="e">
        <f t="shared" si="13"/>
        <v>#N/A</v>
      </c>
      <c r="F268" t="e">
        <f t="shared" si="14"/>
        <v>#N/A</v>
      </c>
    </row>
    <row r="269" spans="1:6" customFormat="1" x14ac:dyDescent="0.25">
      <c r="A269">
        <f t="shared" si="12"/>
        <v>220524</v>
      </c>
      <c r="B269" s="46" t="s">
        <v>5692</v>
      </c>
      <c r="C269" s="77">
        <v>135</v>
      </c>
      <c r="D269" t="e">
        <f>VLOOKUP(A269,'Returns 6 months'!A:C,3,FALSE)</f>
        <v>#N/A</v>
      </c>
      <c r="E269" t="e">
        <f t="shared" si="13"/>
        <v>#N/A</v>
      </c>
      <c r="F269" t="e">
        <f t="shared" si="14"/>
        <v>#N/A</v>
      </c>
    </row>
    <row r="270" spans="1:6" customFormat="1" x14ac:dyDescent="0.25">
      <c r="A270">
        <f t="shared" si="12"/>
        <v>220525</v>
      </c>
      <c r="B270" s="46" t="s">
        <v>5693</v>
      </c>
      <c r="C270" s="77">
        <v>137</v>
      </c>
      <c r="D270" t="e">
        <f>VLOOKUP(A270,'Returns 6 months'!A:C,3,FALSE)</f>
        <v>#N/A</v>
      </c>
      <c r="E270" t="e">
        <f t="shared" si="13"/>
        <v>#N/A</v>
      </c>
      <c r="F270" t="e">
        <f t="shared" si="14"/>
        <v>#N/A</v>
      </c>
    </row>
    <row r="271" spans="1:6" customFormat="1" x14ac:dyDescent="0.25">
      <c r="A271">
        <f t="shared" si="12"/>
        <v>220526</v>
      </c>
      <c r="B271" s="46" t="s">
        <v>5694</v>
      </c>
      <c r="C271" s="77">
        <v>44</v>
      </c>
      <c r="D271" t="e">
        <f>VLOOKUP(A271,'Returns 6 months'!A:C,3,FALSE)</f>
        <v>#N/A</v>
      </c>
      <c r="E271" t="e">
        <f t="shared" si="13"/>
        <v>#N/A</v>
      </c>
      <c r="F271" t="e">
        <f t="shared" si="14"/>
        <v>#N/A</v>
      </c>
    </row>
    <row r="272" spans="1:6" customFormat="1" x14ac:dyDescent="0.25">
      <c r="A272">
        <f t="shared" si="12"/>
        <v>220528</v>
      </c>
      <c r="B272" s="46" t="s">
        <v>5695</v>
      </c>
      <c r="C272" s="77">
        <v>640</v>
      </c>
      <c r="D272" t="e">
        <f>VLOOKUP(A272,'Returns 6 months'!A:C,3,FALSE)</f>
        <v>#N/A</v>
      </c>
      <c r="E272" t="e">
        <f t="shared" si="13"/>
        <v>#N/A</v>
      </c>
      <c r="F272" t="e">
        <f t="shared" si="14"/>
        <v>#N/A</v>
      </c>
    </row>
    <row r="273" spans="1:6" customFormat="1" x14ac:dyDescent="0.25">
      <c r="A273">
        <f t="shared" si="12"/>
        <v>220530</v>
      </c>
      <c r="B273" s="46" t="s">
        <v>5696</v>
      </c>
      <c r="C273" s="77">
        <v>1207</v>
      </c>
      <c r="D273" t="e">
        <f>VLOOKUP(A273,'Returns 6 months'!A:C,3,FALSE)</f>
        <v>#N/A</v>
      </c>
      <c r="E273" t="e">
        <f t="shared" si="13"/>
        <v>#N/A</v>
      </c>
      <c r="F273" t="e">
        <f t="shared" si="14"/>
        <v>#N/A</v>
      </c>
    </row>
    <row r="274" spans="1:6" customFormat="1" x14ac:dyDescent="0.25">
      <c r="A274">
        <f t="shared" si="12"/>
        <v>220531</v>
      </c>
      <c r="B274" s="46" t="s">
        <v>5697</v>
      </c>
      <c r="C274" s="77">
        <v>60</v>
      </c>
      <c r="D274" t="e">
        <f>VLOOKUP(A274,'Returns 6 months'!A:C,3,FALSE)</f>
        <v>#N/A</v>
      </c>
      <c r="E274" t="e">
        <f t="shared" si="13"/>
        <v>#N/A</v>
      </c>
      <c r="F274" t="e">
        <f t="shared" si="14"/>
        <v>#N/A</v>
      </c>
    </row>
    <row r="275" spans="1:6" customFormat="1" x14ac:dyDescent="0.25">
      <c r="A275">
        <f t="shared" si="12"/>
        <v>220540</v>
      </c>
      <c r="B275" s="46" t="s">
        <v>5698</v>
      </c>
      <c r="C275" s="77">
        <v>343</v>
      </c>
      <c r="D275" t="e">
        <f>VLOOKUP(A275,'Returns 6 months'!A:C,3,FALSE)</f>
        <v>#N/A</v>
      </c>
      <c r="E275" t="e">
        <f t="shared" si="13"/>
        <v>#N/A</v>
      </c>
      <c r="F275" t="e">
        <f t="shared" si="14"/>
        <v>#N/A</v>
      </c>
    </row>
    <row r="276" spans="1:6" customFormat="1" x14ac:dyDescent="0.25">
      <c r="A276">
        <f t="shared" si="12"/>
        <v>220551</v>
      </c>
      <c r="B276" s="46" t="s">
        <v>5699</v>
      </c>
      <c r="C276" s="77">
        <v>177</v>
      </c>
      <c r="D276" t="e">
        <f>VLOOKUP(A276,'Returns 6 months'!A:C,3,FALSE)</f>
        <v>#N/A</v>
      </c>
      <c r="E276" t="e">
        <f t="shared" si="13"/>
        <v>#N/A</v>
      </c>
      <c r="F276" t="e">
        <f t="shared" si="14"/>
        <v>#N/A</v>
      </c>
    </row>
    <row r="277" spans="1:6" customFormat="1" x14ac:dyDescent="0.25">
      <c r="A277">
        <f t="shared" si="12"/>
        <v>220556</v>
      </c>
      <c r="B277" s="46" t="s">
        <v>5700</v>
      </c>
      <c r="C277" s="77">
        <v>3488</v>
      </c>
      <c r="D277" t="e">
        <f>VLOOKUP(A277,'Returns 6 months'!A:C,3,FALSE)</f>
        <v>#N/A</v>
      </c>
      <c r="E277" t="e">
        <f t="shared" si="13"/>
        <v>#N/A</v>
      </c>
      <c r="F277" t="e">
        <f t="shared" si="14"/>
        <v>#N/A</v>
      </c>
    </row>
    <row r="278" spans="1:6" customFormat="1" x14ac:dyDescent="0.25">
      <c r="A278">
        <f t="shared" si="12"/>
        <v>220570</v>
      </c>
      <c r="B278" s="46" t="s">
        <v>5701</v>
      </c>
      <c r="C278" s="77">
        <v>329</v>
      </c>
      <c r="D278" t="e">
        <f>VLOOKUP(A278,'Returns 6 months'!A:C,3,FALSE)</f>
        <v>#N/A</v>
      </c>
      <c r="E278" t="e">
        <f t="shared" si="13"/>
        <v>#N/A</v>
      </c>
      <c r="F278" t="e">
        <f t="shared" si="14"/>
        <v>#N/A</v>
      </c>
    </row>
    <row r="279" spans="1:6" customFormat="1" x14ac:dyDescent="0.25">
      <c r="A279">
        <f t="shared" si="12"/>
        <v>220571</v>
      </c>
      <c r="B279" s="46" t="s">
        <v>5702</v>
      </c>
      <c r="C279" s="77">
        <v>398</v>
      </c>
      <c r="D279" t="e">
        <f>VLOOKUP(A279,'Returns 6 months'!A:C,3,FALSE)</f>
        <v>#N/A</v>
      </c>
      <c r="E279" t="e">
        <f t="shared" si="13"/>
        <v>#N/A</v>
      </c>
      <c r="F279" t="e">
        <f t="shared" si="14"/>
        <v>#N/A</v>
      </c>
    </row>
    <row r="280" spans="1:6" customFormat="1" x14ac:dyDescent="0.25">
      <c r="A280">
        <f t="shared" si="12"/>
        <v>220572</v>
      </c>
      <c r="B280" s="46" t="s">
        <v>5703</v>
      </c>
      <c r="C280" s="77">
        <v>9</v>
      </c>
      <c r="D280" t="e">
        <f>VLOOKUP(A280,'Returns 6 months'!A:C,3,FALSE)</f>
        <v>#N/A</v>
      </c>
      <c r="E280" t="e">
        <f t="shared" si="13"/>
        <v>#N/A</v>
      </c>
      <c r="F280" t="e">
        <f t="shared" si="14"/>
        <v>#N/A</v>
      </c>
    </row>
    <row r="281" spans="1:6" customFormat="1" x14ac:dyDescent="0.25">
      <c r="A281">
        <f t="shared" si="12"/>
        <v>220655</v>
      </c>
      <c r="B281" s="46" t="s">
        <v>5704</v>
      </c>
      <c r="C281" s="77">
        <v>36</v>
      </c>
      <c r="D281" t="e">
        <f>VLOOKUP(A281,'Returns 6 months'!A:C,3,FALSE)</f>
        <v>#N/A</v>
      </c>
      <c r="E281" t="e">
        <f t="shared" si="13"/>
        <v>#N/A</v>
      </c>
      <c r="F281" t="e">
        <f t="shared" si="14"/>
        <v>#N/A</v>
      </c>
    </row>
    <row r="282" spans="1:6" customFormat="1" x14ac:dyDescent="0.25">
      <c r="A282">
        <f t="shared" si="12"/>
        <v>220656</v>
      </c>
      <c r="B282" s="46" t="s">
        <v>5705</v>
      </c>
      <c r="C282" s="77">
        <v>725</v>
      </c>
      <c r="D282" t="e">
        <f>VLOOKUP(A282,'Returns 6 months'!A:C,3,FALSE)</f>
        <v>#N/A</v>
      </c>
      <c r="E282" t="e">
        <f t="shared" si="13"/>
        <v>#N/A</v>
      </c>
      <c r="F282" t="e">
        <f t="shared" si="14"/>
        <v>#N/A</v>
      </c>
    </row>
    <row r="283" spans="1:6" customFormat="1" x14ac:dyDescent="0.25">
      <c r="A283">
        <f t="shared" si="12"/>
        <v>220657</v>
      </c>
      <c r="B283" s="46" t="s">
        <v>5706</v>
      </c>
      <c r="C283" s="77">
        <v>22</v>
      </c>
      <c r="D283" t="e">
        <f>VLOOKUP(A283,'Returns 6 months'!A:C,3,FALSE)</f>
        <v>#N/A</v>
      </c>
      <c r="E283" t="e">
        <f t="shared" si="13"/>
        <v>#N/A</v>
      </c>
      <c r="F283" t="e">
        <f t="shared" si="14"/>
        <v>#N/A</v>
      </c>
    </row>
    <row r="284" spans="1:6" customFormat="1" x14ac:dyDescent="0.25">
      <c r="A284">
        <f t="shared" si="12"/>
        <v>220680</v>
      </c>
      <c r="B284" s="46" t="s">
        <v>5707</v>
      </c>
      <c r="C284" s="77">
        <v>696</v>
      </c>
      <c r="D284" t="e">
        <f>VLOOKUP(A284,'Returns 6 months'!A:C,3,FALSE)</f>
        <v>#N/A</v>
      </c>
      <c r="E284" t="e">
        <f t="shared" si="13"/>
        <v>#N/A</v>
      </c>
      <c r="F284" t="e">
        <f t="shared" si="14"/>
        <v>#N/A</v>
      </c>
    </row>
    <row r="285" spans="1:6" customFormat="1" x14ac:dyDescent="0.25">
      <c r="A285">
        <f t="shared" si="12"/>
        <v>220800</v>
      </c>
      <c r="B285" s="46" t="s">
        <v>5708</v>
      </c>
      <c r="C285" s="77">
        <v>37</v>
      </c>
      <c r="D285" t="e">
        <f>VLOOKUP(A285,'Returns 6 months'!A:C,3,FALSE)</f>
        <v>#N/A</v>
      </c>
      <c r="E285" t="e">
        <f t="shared" si="13"/>
        <v>#N/A</v>
      </c>
      <c r="F285" t="e">
        <f t="shared" si="14"/>
        <v>#N/A</v>
      </c>
    </row>
    <row r="286" spans="1:6" customFormat="1" x14ac:dyDescent="0.25">
      <c r="A286">
        <f t="shared" si="12"/>
        <v>220850</v>
      </c>
      <c r="B286" s="46" t="s">
        <v>5709</v>
      </c>
      <c r="C286" s="77">
        <v>181</v>
      </c>
      <c r="D286" t="e">
        <f>VLOOKUP(A286,'Returns 6 months'!A:C,3,FALSE)</f>
        <v>#N/A</v>
      </c>
      <c r="E286" t="e">
        <f t="shared" si="13"/>
        <v>#N/A</v>
      </c>
      <c r="F286" t="e">
        <f t="shared" si="14"/>
        <v>#N/A</v>
      </c>
    </row>
    <row r="287" spans="1:6" customFormat="1" x14ac:dyDescent="0.25">
      <c r="A287">
        <f t="shared" si="12"/>
        <v>220851</v>
      </c>
      <c r="B287" s="46" t="s">
        <v>5710</v>
      </c>
      <c r="C287" s="77">
        <v>26</v>
      </c>
      <c r="D287" t="e">
        <f>VLOOKUP(A287,'Returns 6 months'!A:C,3,FALSE)</f>
        <v>#N/A</v>
      </c>
      <c r="E287" t="e">
        <f t="shared" si="13"/>
        <v>#N/A</v>
      </c>
      <c r="F287" t="e">
        <f t="shared" si="14"/>
        <v>#N/A</v>
      </c>
    </row>
    <row r="288" spans="1:6" customFormat="1" x14ac:dyDescent="0.25">
      <c r="A288">
        <f t="shared" si="12"/>
        <v>220852</v>
      </c>
      <c r="B288" s="46" t="s">
        <v>5711</v>
      </c>
      <c r="C288" s="77">
        <v>1244</v>
      </c>
      <c r="D288" t="e">
        <f>VLOOKUP(A288,'Returns 6 months'!A:C,3,FALSE)</f>
        <v>#N/A</v>
      </c>
      <c r="E288" t="e">
        <f t="shared" si="13"/>
        <v>#N/A</v>
      </c>
      <c r="F288" t="e">
        <f t="shared" si="14"/>
        <v>#N/A</v>
      </c>
    </row>
    <row r="289" spans="1:6" customFormat="1" x14ac:dyDescent="0.25">
      <c r="A289">
        <f t="shared" si="12"/>
        <v>220860</v>
      </c>
      <c r="B289" s="46" t="s">
        <v>5712</v>
      </c>
      <c r="C289" s="77">
        <v>666</v>
      </c>
      <c r="D289" t="e">
        <f>VLOOKUP(A289,'Returns 6 months'!A:C,3,FALSE)</f>
        <v>#N/A</v>
      </c>
      <c r="E289" t="e">
        <f t="shared" si="13"/>
        <v>#N/A</v>
      </c>
      <c r="F289" t="e">
        <f t="shared" si="14"/>
        <v>#N/A</v>
      </c>
    </row>
    <row r="290" spans="1:6" customFormat="1" x14ac:dyDescent="0.25">
      <c r="A290">
        <f t="shared" si="12"/>
        <v>220862</v>
      </c>
      <c r="B290" s="46" t="s">
        <v>5713</v>
      </c>
      <c r="C290" s="77">
        <v>161</v>
      </c>
      <c r="D290" t="e">
        <f>VLOOKUP(A290,'Returns 6 months'!A:C,3,FALSE)</f>
        <v>#N/A</v>
      </c>
      <c r="E290" t="e">
        <f t="shared" si="13"/>
        <v>#N/A</v>
      </c>
      <c r="F290" t="e">
        <f t="shared" si="14"/>
        <v>#N/A</v>
      </c>
    </row>
    <row r="291" spans="1:6" customFormat="1" x14ac:dyDescent="0.25">
      <c r="A291">
        <f t="shared" si="12"/>
        <v>220864</v>
      </c>
      <c r="B291" s="46" t="s">
        <v>6631</v>
      </c>
      <c r="C291" s="77">
        <v>304</v>
      </c>
      <c r="D291" t="e">
        <f>VLOOKUP(A291,'Returns 6 months'!A:C,3,FALSE)</f>
        <v>#N/A</v>
      </c>
      <c r="E291" t="e">
        <f t="shared" si="13"/>
        <v>#N/A</v>
      </c>
      <c r="F291" t="e">
        <f t="shared" si="14"/>
        <v>#N/A</v>
      </c>
    </row>
    <row r="292" spans="1:6" customFormat="1" x14ac:dyDescent="0.25">
      <c r="A292">
        <f t="shared" si="12"/>
        <v>220870</v>
      </c>
      <c r="B292" s="46" t="s">
        <v>5714</v>
      </c>
      <c r="C292" s="77">
        <v>1999</v>
      </c>
      <c r="D292" t="e">
        <f>VLOOKUP(A292,'Returns 6 months'!A:C,3,FALSE)</f>
        <v>#N/A</v>
      </c>
      <c r="E292" t="e">
        <f t="shared" si="13"/>
        <v>#N/A</v>
      </c>
      <c r="F292" t="e">
        <f t="shared" si="14"/>
        <v>#N/A</v>
      </c>
    </row>
    <row r="293" spans="1:6" customFormat="1" x14ac:dyDescent="0.25">
      <c r="A293">
        <f t="shared" si="12"/>
        <v>220871</v>
      </c>
      <c r="B293" s="46" t="s">
        <v>5715</v>
      </c>
      <c r="C293" s="77">
        <v>766</v>
      </c>
      <c r="D293" t="e">
        <f>VLOOKUP(A293,'Returns 6 months'!A:C,3,FALSE)</f>
        <v>#N/A</v>
      </c>
      <c r="E293" t="e">
        <f t="shared" si="13"/>
        <v>#N/A</v>
      </c>
      <c r="F293" t="e">
        <f t="shared" si="14"/>
        <v>#N/A</v>
      </c>
    </row>
    <row r="294" spans="1:6" customFormat="1" x14ac:dyDescent="0.25">
      <c r="A294">
        <f t="shared" si="12"/>
        <v>220872</v>
      </c>
      <c r="B294" s="46" t="s">
        <v>5716</v>
      </c>
      <c r="C294" s="77">
        <v>274</v>
      </c>
      <c r="D294" t="e">
        <f>VLOOKUP(A294,'Returns 6 months'!A:C,3,FALSE)</f>
        <v>#N/A</v>
      </c>
      <c r="E294" t="e">
        <f t="shared" si="13"/>
        <v>#N/A</v>
      </c>
      <c r="F294" t="e">
        <f t="shared" si="14"/>
        <v>#N/A</v>
      </c>
    </row>
    <row r="295" spans="1:6" customFormat="1" x14ac:dyDescent="0.25">
      <c r="A295">
        <f t="shared" si="12"/>
        <v>220873</v>
      </c>
      <c r="B295" s="46" t="s">
        <v>5717</v>
      </c>
      <c r="C295" s="77">
        <v>1451</v>
      </c>
      <c r="D295" t="e">
        <f>VLOOKUP(A295,'Returns 6 months'!A:C,3,FALSE)</f>
        <v>#N/A</v>
      </c>
      <c r="E295" t="e">
        <f t="shared" si="13"/>
        <v>#N/A</v>
      </c>
      <c r="F295" t="e">
        <f t="shared" si="14"/>
        <v>#N/A</v>
      </c>
    </row>
    <row r="296" spans="1:6" customFormat="1" x14ac:dyDescent="0.25">
      <c r="A296">
        <f t="shared" si="12"/>
        <v>223007</v>
      </c>
      <c r="B296" s="46" t="s">
        <v>5718</v>
      </c>
      <c r="C296" s="77">
        <v>80</v>
      </c>
      <c r="D296" t="e">
        <f>VLOOKUP(A296,'Returns 6 months'!A:C,3,FALSE)</f>
        <v>#N/A</v>
      </c>
      <c r="E296" t="e">
        <f t="shared" si="13"/>
        <v>#N/A</v>
      </c>
      <c r="F296" t="e">
        <f t="shared" si="14"/>
        <v>#N/A</v>
      </c>
    </row>
    <row r="297" spans="1:6" customFormat="1" x14ac:dyDescent="0.25">
      <c r="A297">
        <f t="shared" si="12"/>
        <v>223023</v>
      </c>
      <c r="B297" s="46" t="s">
        <v>5719</v>
      </c>
      <c r="C297" s="77">
        <v>580</v>
      </c>
      <c r="D297" t="e">
        <f>VLOOKUP(A297,'Returns 6 months'!A:C,3,FALSE)</f>
        <v>#N/A</v>
      </c>
      <c r="E297" t="e">
        <f t="shared" si="13"/>
        <v>#N/A</v>
      </c>
      <c r="F297" t="e">
        <f t="shared" si="14"/>
        <v>#N/A</v>
      </c>
    </row>
    <row r="298" spans="1:6" customFormat="1" x14ac:dyDescent="0.25">
      <c r="A298">
        <f t="shared" si="12"/>
        <v>224101</v>
      </c>
      <c r="B298" s="46" t="s">
        <v>5720</v>
      </c>
      <c r="C298" s="77">
        <v>40</v>
      </c>
      <c r="D298" t="e">
        <f>VLOOKUP(A298,'Returns 6 months'!A:C,3,FALSE)</f>
        <v>#N/A</v>
      </c>
      <c r="E298" t="e">
        <f t="shared" si="13"/>
        <v>#N/A</v>
      </c>
      <c r="F298" t="e">
        <f t="shared" si="14"/>
        <v>#N/A</v>
      </c>
    </row>
    <row r="299" spans="1:6" customFormat="1" x14ac:dyDescent="0.25">
      <c r="A299">
        <f t="shared" si="12"/>
        <v>224102</v>
      </c>
      <c r="B299" s="46" t="s">
        <v>5721</v>
      </c>
      <c r="C299" s="77">
        <v>5481</v>
      </c>
      <c r="D299" t="e">
        <f>VLOOKUP(A299,'Returns 6 months'!A:C,3,FALSE)</f>
        <v>#N/A</v>
      </c>
      <c r="E299" t="e">
        <f t="shared" si="13"/>
        <v>#N/A</v>
      </c>
      <c r="F299" t="e">
        <f t="shared" si="14"/>
        <v>#N/A</v>
      </c>
    </row>
    <row r="300" spans="1:6" customFormat="1" x14ac:dyDescent="0.25">
      <c r="A300">
        <f t="shared" si="12"/>
        <v>224103</v>
      </c>
      <c r="B300" s="46" t="s">
        <v>5722</v>
      </c>
      <c r="C300" s="77">
        <v>426</v>
      </c>
      <c r="D300" t="e">
        <f>VLOOKUP(A300,'Returns 6 months'!A:C,3,FALSE)</f>
        <v>#N/A</v>
      </c>
      <c r="E300" t="e">
        <f t="shared" si="13"/>
        <v>#N/A</v>
      </c>
      <c r="F300" t="e">
        <f t="shared" si="14"/>
        <v>#N/A</v>
      </c>
    </row>
    <row r="301" spans="1:6" customFormat="1" x14ac:dyDescent="0.25">
      <c r="A301">
        <f t="shared" si="12"/>
        <v>224230</v>
      </c>
      <c r="B301" s="46" t="s">
        <v>5723</v>
      </c>
      <c r="C301" s="77">
        <v>241039</v>
      </c>
      <c r="D301" t="e">
        <f>VLOOKUP(A301,'Returns 6 months'!A:C,3,FALSE)</f>
        <v>#N/A</v>
      </c>
      <c r="E301" t="e">
        <f t="shared" si="13"/>
        <v>#N/A</v>
      </c>
      <c r="F301" t="e">
        <f t="shared" si="14"/>
        <v>#N/A</v>
      </c>
    </row>
    <row r="302" spans="1:6" customFormat="1" x14ac:dyDescent="0.25">
      <c r="A302">
        <f t="shared" si="12"/>
        <v>224231</v>
      </c>
      <c r="B302" s="46" t="s">
        <v>5724</v>
      </c>
      <c r="C302" s="77">
        <v>13723</v>
      </c>
      <c r="D302" t="e">
        <f>VLOOKUP(A302,'Returns 6 months'!A:C,3,FALSE)</f>
        <v>#N/A</v>
      </c>
      <c r="E302" t="e">
        <f t="shared" si="13"/>
        <v>#N/A</v>
      </c>
      <c r="F302" t="e">
        <f t="shared" si="14"/>
        <v>#N/A</v>
      </c>
    </row>
    <row r="303" spans="1:6" customFormat="1" x14ac:dyDescent="0.25">
      <c r="A303">
        <f t="shared" si="12"/>
        <v>224252</v>
      </c>
      <c r="B303" s="46" t="s">
        <v>5725</v>
      </c>
      <c r="C303" s="77">
        <v>2391</v>
      </c>
      <c r="D303" t="e">
        <f>VLOOKUP(A303,'Returns 6 months'!A:C,3,FALSE)</f>
        <v>#N/A</v>
      </c>
      <c r="E303" t="e">
        <f t="shared" si="13"/>
        <v>#N/A</v>
      </c>
      <c r="F303" t="e">
        <f t="shared" si="14"/>
        <v>#N/A</v>
      </c>
    </row>
    <row r="304" spans="1:6" customFormat="1" x14ac:dyDescent="0.25">
      <c r="A304">
        <f t="shared" si="12"/>
        <v>224316</v>
      </c>
      <c r="B304" s="46" t="s">
        <v>5726</v>
      </c>
      <c r="C304" s="77">
        <v>679247</v>
      </c>
      <c r="D304" t="e">
        <f>VLOOKUP(A304,'Returns 6 months'!A:C,3,FALSE)</f>
        <v>#N/A</v>
      </c>
      <c r="E304" t="e">
        <f t="shared" si="13"/>
        <v>#N/A</v>
      </c>
      <c r="F304" t="e">
        <f t="shared" si="14"/>
        <v>#N/A</v>
      </c>
    </row>
    <row r="305" spans="1:6" customFormat="1" x14ac:dyDescent="0.25">
      <c r="A305">
        <f t="shared" si="12"/>
        <v>224318</v>
      </c>
      <c r="B305" s="46" t="s">
        <v>5727</v>
      </c>
      <c r="C305" s="77">
        <v>4437</v>
      </c>
      <c r="D305" t="e">
        <f>VLOOKUP(A305,'Returns 6 months'!A:C,3,FALSE)</f>
        <v>#N/A</v>
      </c>
      <c r="E305" t="e">
        <f t="shared" si="13"/>
        <v>#N/A</v>
      </c>
      <c r="F305" t="e">
        <f t="shared" si="14"/>
        <v>#N/A</v>
      </c>
    </row>
    <row r="306" spans="1:6" customFormat="1" x14ac:dyDescent="0.25">
      <c r="A306">
        <f t="shared" si="12"/>
        <v>224321</v>
      </c>
      <c r="B306" s="46" t="s">
        <v>5728</v>
      </c>
      <c r="C306" s="77">
        <v>6275</v>
      </c>
      <c r="D306" t="e">
        <f>VLOOKUP(A306,'Returns 6 months'!A:C,3,FALSE)</f>
        <v>#N/A</v>
      </c>
      <c r="E306" t="e">
        <f t="shared" si="13"/>
        <v>#N/A</v>
      </c>
      <c r="F306" t="e">
        <f t="shared" si="14"/>
        <v>#N/A</v>
      </c>
    </row>
    <row r="307" spans="1:6" customFormat="1" x14ac:dyDescent="0.25">
      <c r="A307">
        <f t="shared" si="12"/>
        <v>224322</v>
      </c>
      <c r="B307" s="46" t="s">
        <v>5729</v>
      </c>
      <c r="C307" s="77">
        <v>34339</v>
      </c>
      <c r="D307" t="e">
        <f>VLOOKUP(A307,'Returns 6 months'!A:C,3,FALSE)</f>
        <v>#N/A</v>
      </c>
      <c r="E307" t="e">
        <f t="shared" si="13"/>
        <v>#N/A</v>
      </c>
      <c r="F307" t="e">
        <f t="shared" si="14"/>
        <v>#N/A</v>
      </c>
    </row>
    <row r="308" spans="1:6" customFormat="1" x14ac:dyDescent="0.25">
      <c r="A308">
        <f t="shared" si="12"/>
        <v>224334</v>
      </c>
      <c r="B308" s="46" t="s">
        <v>5730</v>
      </c>
      <c r="C308" s="77">
        <v>12830</v>
      </c>
      <c r="D308" t="e">
        <f>VLOOKUP(A308,'Returns 6 months'!A:C,3,FALSE)</f>
        <v>#N/A</v>
      </c>
      <c r="E308" t="e">
        <f t="shared" si="13"/>
        <v>#N/A</v>
      </c>
      <c r="F308" t="e">
        <f t="shared" si="14"/>
        <v>#N/A</v>
      </c>
    </row>
    <row r="309" spans="1:6" customFormat="1" x14ac:dyDescent="0.25">
      <c r="A309">
        <f t="shared" si="12"/>
        <v>224335</v>
      </c>
      <c r="B309" s="46" t="s">
        <v>5731</v>
      </c>
      <c r="C309" s="77">
        <v>992</v>
      </c>
      <c r="D309" t="e">
        <f>VLOOKUP(A309,'Returns 6 months'!A:C,3,FALSE)</f>
        <v>#N/A</v>
      </c>
      <c r="E309" t="e">
        <f t="shared" si="13"/>
        <v>#N/A</v>
      </c>
      <c r="F309" t="e">
        <f t="shared" si="14"/>
        <v>#N/A</v>
      </c>
    </row>
    <row r="310" spans="1:6" customFormat="1" x14ac:dyDescent="0.25">
      <c r="A310">
        <f t="shared" si="12"/>
        <v>224336</v>
      </c>
      <c r="B310" s="46" t="s">
        <v>5732</v>
      </c>
      <c r="C310" s="77">
        <v>969</v>
      </c>
      <c r="D310" t="e">
        <f>VLOOKUP(A310,'Returns 6 months'!A:C,3,FALSE)</f>
        <v>#N/A</v>
      </c>
      <c r="E310" t="e">
        <f t="shared" si="13"/>
        <v>#N/A</v>
      </c>
      <c r="F310" t="e">
        <f t="shared" si="14"/>
        <v>#N/A</v>
      </c>
    </row>
    <row r="311" spans="1:6" customFormat="1" x14ac:dyDescent="0.25">
      <c r="A311">
        <f t="shared" si="12"/>
        <v>224430</v>
      </c>
      <c r="B311" s="46" t="s">
        <v>5733</v>
      </c>
      <c r="C311" s="77">
        <v>84688</v>
      </c>
      <c r="D311" t="e">
        <f>VLOOKUP(A311,'Returns 6 months'!A:C,3,FALSE)</f>
        <v>#N/A</v>
      </c>
      <c r="E311" t="e">
        <f t="shared" si="13"/>
        <v>#N/A</v>
      </c>
      <c r="F311" t="e">
        <f t="shared" si="14"/>
        <v>#N/A</v>
      </c>
    </row>
    <row r="312" spans="1:6" customFormat="1" x14ac:dyDescent="0.25">
      <c r="A312">
        <f t="shared" si="12"/>
        <v>224432</v>
      </c>
      <c r="B312" s="46" t="s">
        <v>5734</v>
      </c>
      <c r="C312" s="77">
        <v>2569</v>
      </c>
      <c r="D312" t="e">
        <f>VLOOKUP(A312,'Returns 6 months'!A:C,3,FALSE)</f>
        <v>#N/A</v>
      </c>
      <c r="E312" t="e">
        <f t="shared" si="13"/>
        <v>#N/A</v>
      </c>
      <c r="F312" t="e">
        <f t="shared" si="14"/>
        <v>#N/A</v>
      </c>
    </row>
    <row r="313" spans="1:6" customFormat="1" x14ac:dyDescent="0.25">
      <c r="A313">
        <f t="shared" si="12"/>
        <v>224440</v>
      </c>
      <c r="B313" s="46" t="s">
        <v>5735</v>
      </c>
      <c r="C313" s="77">
        <v>105</v>
      </c>
      <c r="D313" t="e">
        <f>VLOOKUP(A313,'Returns 6 months'!A:C,3,FALSE)</f>
        <v>#N/A</v>
      </c>
      <c r="E313" t="e">
        <f t="shared" si="13"/>
        <v>#N/A</v>
      </c>
      <c r="F313" t="e">
        <f t="shared" si="14"/>
        <v>#N/A</v>
      </c>
    </row>
    <row r="314" spans="1:6" customFormat="1" x14ac:dyDescent="0.25">
      <c r="A314">
        <f t="shared" si="12"/>
        <v>224443</v>
      </c>
      <c r="B314" s="46" t="s">
        <v>5736</v>
      </c>
      <c r="C314" s="77">
        <v>4310</v>
      </c>
      <c r="D314" t="e">
        <f>VLOOKUP(A314,'Returns 6 months'!A:C,3,FALSE)</f>
        <v>#N/A</v>
      </c>
      <c r="E314" t="e">
        <f t="shared" si="13"/>
        <v>#N/A</v>
      </c>
      <c r="F314" t="e">
        <f t="shared" si="14"/>
        <v>#N/A</v>
      </c>
    </row>
    <row r="315" spans="1:6" customFormat="1" x14ac:dyDescent="0.25">
      <c r="A315">
        <f t="shared" si="12"/>
        <v>224900</v>
      </c>
      <c r="B315" s="46" t="s">
        <v>5737</v>
      </c>
      <c r="C315" s="77">
        <v>4397</v>
      </c>
      <c r="D315" t="e">
        <f>VLOOKUP(A315,'Returns 6 months'!A:C,3,FALSE)</f>
        <v>#N/A</v>
      </c>
      <c r="E315" t="e">
        <f t="shared" si="13"/>
        <v>#N/A</v>
      </c>
      <c r="F315" t="e">
        <f t="shared" si="14"/>
        <v>#N/A</v>
      </c>
    </row>
    <row r="316" spans="1:6" customFormat="1" x14ac:dyDescent="0.25">
      <c r="A316">
        <f t="shared" si="12"/>
        <v>224910</v>
      </c>
      <c r="B316" s="46" t="s">
        <v>5738</v>
      </c>
      <c r="C316" s="77">
        <v>120245</v>
      </c>
      <c r="D316" t="e">
        <f>VLOOKUP(A316,'Returns 6 months'!A:C,3,FALSE)</f>
        <v>#N/A</v>
      </c>
      <c r="E316" t="e">
        <f t="shared" si="13"/>
        <v>#N/A</v>
      </c>
      <c r="F316" t="e">
        <f t="shared" si="14"/>
        <v>#N/A</v>
      </c>
    </row>
    <row r="317" spans="1:6" customFormat="1" x14ac:dyDescent="0.25">
      <c r="A317">
        <f t="shared" si="12"/>
        <v>224913</v>
      </c>
      <c r="B317" s="46" t="s">
        <v>5739</v>
      </c>
      <c r="C317" s="77">
        <v>287482</v>
      </c>
      <c r="D317" t="e">
        <f>VLOOKUP(A317,'Returns 6 months'!A:C,3,FALSE)</f>
        <v>#N/A</v>
      </c>
      <c r="E317" t="e">
        <f t="shared" si="13"/>
        <v>#N/A</v>
      </c>
      <c r="F317" t="e">
        <f t="shared" si="14"/>
        <v>#N/A</v>
      </c>
    </row>
    <row r="318" spans="1:6" customFormat="1" x14ac:dyDescent="0.25">
      <c r="A318">
        <f t="shared" si="12"/>
        <v>225005</v>
      </c>
      <c r="B318" s="46" t="s">
        <v>6632</v>
      </c>
      <c r="C318" s="77">
        <v>4</v>
      </c>
      <c r="D318" t="e">
        <f>VLOOKUP(A318,'Returns 6 months'!A:C,3,FALSE)</f>
        <v>#N/A</v>
      </c>
      <c r="E318" t="e">
        <f t="shared" si="13"/>
        <v>#N/A</v>
      </c>
      <c r="F318" t="e">
        <f t="shared" si="14"/>
        <v>#N/A</v>
      </c>
    </row>
    <row r="319" spans="1:6" customFormat="1" x14ac:dyDescent="0.25">
      <c r="A319">
        <f t="shared" si="12"/>
        <v>225046</v>
      </c>
      <c r="B319" s="46" t="s">
        <v>5740</v>
      </c>
      <c r="C319" s="77">
        <v>5526</v>
      </c>
      <c r="D319" t="e">
        <f>VLOOKUP(A319,'Returns 6 months'!A:C,3,FALSE)</f>
        <v>#N/A</v>
      </c>
      <c r="E319" t="e">
        <f t="shared" si="13"/>
        <v>#N/A</v>
      </c>
      <c r="F319" t="e">
        <f t="shared" si="14"/>
        <v>#N/A</v>
      </c>
    </row>
    <row r="320" spans="1:6" customFormat="1" x14ac:dyDescent="0.25">
      <c r="A320">
        <f t="shared" si="12"/>
        <v>225048</v>
      </c>
      <c r="B320" s="46" t="s">
        <v>5741</v>
      </c>
      <c r="C320" s="77">
        <v>599</v>
      </c>
      <c r="D320" t="e">
        <f>VLOOKUP(A320,'Returns 6 months'!A:C,3,FALSE)</f>
        <v>#N/A</v>
      </c>
      <c r="E320" t="e">
        <f t="shared" si="13"/>
        <v>#N/A</v>
      </c>
      <c r="F320" t="e">
        <f t="shared" si="14"/>
        <v>#N/A</v>
      </c>
    </row>
    <row r="321" spans="1:6" customFormat="1" x14ac:dyDescent="0.25">
      <c r="A321">
        <f t="shared" si="12"/>
        <v>225049</v>
      </c>
      <c r="B321" s="46" t="s">
        <v>5742</v>
      </c>
      <c r="C321" s="77">
        <v>8</v>
      </c>
      <c r="D321" t="e">
        <f>VLOOKUP(A321,'Returns 6 months'!A:C,3,FALSE)</f>
        <v>#N/A</v>
      </c>
      <c r="E321" t="e">
        <f t="shared" si="13"/>
        <v>#N/A</v>
      </c>
      <c r="F321" t="e">
        <f t="shared" si="14"/>
        <v>#N/A</v>
      </c>
    </row>
    <row r="322" spans="1:6" customFormat="1" x14ac:dyDescent="0.25">
      <c r="A322">
        <f t="shared" si="12"/>
        <v>225059</v>
      </c>
      <c r="B322" s="46" t="s">
        <v>5743</v>
      </c>
      <c r="C322" s="77">
        <v>525</v>
      </c>
      <c r="D322" t="e">
        <f>VLOOKUP(A322,'Returns 6 months'!A:C,3,FALSE)</f>
        <v>#N/A</v>
      </c>
      <c r="E322" t="e">
        <f t="shared" si="13"/>
        <v>#N/A</v>
      </c>
      <c r="F322" t="e">
        <f t="shared" si="14"/>
        <v>#N/A</v>
      </c>
    </row>
    <row r="323" spans="1:6" customFormat="1" x14ac:dyDescent="0.25">
      <c r="A323">
        <f t="shared" si="12"/>
        <v>225068</v>
      </c>
      <c r="B323" s="46" t="s">
        <v>5744</v>
      </c>
      <c r="C323" s="77">
        <v>251</v>
      </c>
      <c r="D323" t="e">
        <f>VLOOKUP(A323,'Returns 6 months'!A:C,3,FALSE)</f>
        <v>#N/A</v>
      </c>
      <c r="E323" t="e">
        <f t="shared" si="13"/>
        <v>#N/A</v>
      </c>
      <c r="F323" t="e">
        <f t="shared" si="14"/>
        <v>#N/A</v>
      </c>
    </row>
    <row r="324" spans="1:6" customFormat="1" x14ac:dyDescent="0.25">
      <c r="A324">
        <f t="shared" si="12"/>
        <v>225102</v>
      </c>
      <c r="B324" s="46" t="s">
        <v>6633</v>
      </c>
      <c r="C324" s="77">
        <v>56</v>
      </c>
      <c r="D324" t="e">
        <f>VLOOKUP(A324,'Returns 6 months'!A:C,3,FALSE)</f>
        <v>#N/A</v>
      </c>
      <c r="E324" t="e">
        <f t="shared" si="13"/>
        <v>#N/A</v>
      </c>
      <c r="F324" t="e">
        <f t="shared" si="14"/>
        <v>#N/A</v>
      </c>
    </row>
    <row r="325" spans="1:6" customFormat="1" x14ac:dyDescent="0.25">
      <c r="A325">
        <f t="shared" si="12"/>
        <v>225103</v>
      </c>
      <c r="B325" s="46" t="s">
        <v>5745</v>
      </c>
      <c r="C325" s="77">
        <v>2373</v>
      </c>
      <c r="D325" t="e">
        <f>VLOOKUP(A325,'Returns 6 months'!A:C,3,FALSE)</f>
        <v>#N/A</v>
      </c>
      <c r="E325" t="e">
        <f t="shared" si="13"/>
        <v>#N/A</v>
      </c>
      <c r="F325" t="e">
        <f t="shared" si="14"/>
        <v>#N/A</v>
      </c>
    </row>
    <row r="326" spans="1:6" customFormat="1" x14ac:dyDescent="0.25">
      <c r="A326">
        <f t="shared" ref="A326:A389" si="15">B326*1</f>
        <v>225121</v>
      </c>
      <c r="B326" s="46" t="s">
        <v>5746</v>
      </c>
      <c r="C326" s="77">
        <v>9794</v>
      </c>
      <c r="D326" t="e">
        <f>VLOOKUP(A326,'Returns 6 months'!A:C,3,FALSE)</f>
        <v>#N/A</v>
      </c>
      <c r="E326" t="e">
        <f t="shared" ref="E326:E389" si="16">C326-D326</f>
        <v>#N/A</v>
      </c>
      <c r="F326" t="e">
        <f t="shared" ref="F326:F389" si="17">IF((C326-D326)&lt;0,C326,C326-D326)</f>
        <v>#N/A</v>
      </c>
    </row>
    <row r="327" spans="1:6" customFormat="1" x14ac:dyDescent="0.25">
      <c r="A327">
        <f t="shared" si="15"/>
        <v>240293</v>
      </c>
      <c r="B327" s="46" t="s">
        <v>5747</v>
      </c>
      <c r="C327" s="77">
        <v>234</v>
      </c>
      <c r="D327" t="e">
        <f>VLOOKUP(A327,'Returns 6 months'!A:C,3,FALSE)</f>
        <v>#N/A</v>
      </c>
      <c r="E327" t="e">
        <f t="shared" si="16"/>
        <v>#N/A</v>
      </c>
      <c r="F327" t="e">
        <f t="shared" si="17"/>
        <v>#N/A</v>
      </c>
    </row>
    <row r="328" spans="1:6" customFormat="1" x14ac:dyDescent="0.25">
      <c r="A328">
        <f t="shared" si="15"/>
        <v>240294</v>
      </c>
      <c r="B328" s="46" t="s">
        <v>5748</v>
      </c>
      <c r="C328" s="77">
        <v>2</v>
      </c>
      <c r="D328" t="e">
        <f>VLOOKUP(A328,'Returns 6 months'!A:C,3,FALSE)</f>
        <v>#N/A</v>
      </c>
      <c r="E328" t="e">
        <f t="shared" si="16"/>
        <v>#N/A</v>
      </c>
      <c r="F328" t="e">
        <f t="shared" si="17"/>
        <v>#N/A</v>
      </c>
    </row>
    <row r="329" spans="1:6" customFormat="1" x14ac:dyDescent="0.25">
      <c r="A329">
        <f t="shared" si="15"/>
        <v>240295</v>
      </c>
      <c r="B329" s="46" t="s">
        <v>5749</v>
      </c>
      <c r="C329" s="77">
        <v>6</v>
      </c>
      <c r="D329" t="e">
        <f>VLOOKUP(A329,'Returns 6 months'!A:C,3,FALSE)</f>
        <v>#N/A</v>
      </c>
      <c r="E329" t="e">
        <f t="shared" si="16"/>
        <v>#N/A</v>
      </c>
      <c r="F329" t="e">
        <f t="shared" si="17"/>
        <v>#N/A</v>
      </c>
    </row>
    <row r="330" spans="1:6" customFormat="1" x14ac:dyDescent="0.25">
      <c r="A330">
        <f t="shared" si="15"/>
        <v>250002</v>
      </c>
      <c r="B330" s="46" t="s">
        <v>5750</v>
      </c>
      <c r="C330" s="77">
        <v>130558</v>
      </c>
      <c r="D330" t="e">
        <f>VLOOKUP(A330,'Returns 6 months'!A:C,3,FALSE)</f>
        <v>#N/A</v>
      </c>
      <c r="E330" t="e">
        <f t="shared" si="16"/>
        <v>#N/A</v>
      </c>
      <c r="F330" t="e">
        <f t="shared" si="17"/>
        <v>#N/A</v>
      </c>
    </row>
    <row r="331" spans="1:6" customFormat="1" x14ac:dyDescent="0.25">
      <c r="A331">
        <f t="shared" si="15"/>
        <v>300307</v>
      </c>
      <c r="B331" s="46" t="s">
        <v>6332</v>
      </c>
      <c r="C331" s="77">
        <v>2</v>
      </c>
      <c r="D331" t="e">
        <f>VLOOKUP(A331,'Returns 6 months'!A:C,3,FALSE)</f>
        <v>#N/A</v>
      </c>
      <c r="E331" t="e">
        <f t="shared" si="16"/>
        <v>#N/A</v>
      </c>
      <c r="F331" t="e">
        <f t="shared" si="17"/>
        <v>#N/A</v>
      </c>
    </row>
    <row r="332" spans="1:6" customFormat="1" x14ac:dyDescent="0.25">
      <c r="A332">
        <f t="shared" si="15"/>
        <v>300383</v>
      </c>
      <c r="B332" s="46" t="s">
        <v>5751</v>
      </c>
      <c r="C332" s="77">
        <v>374</v>
      </c>
      <c r="D332" t="e">
        <f>VLOOKUP(A332,'Returns 6 months'!A:C,3,FALSE)</f>
        <v>#N/A</v>
      </c>
      <c r="E332" t="e">
        <f t="shared" si="16"/>
        <v>#N/A</v>
      </c>
      <c r="F332" t="e">
        <f t="shared" si="17"/>
        <v>#N/A</v>
      </c>
    </row>
    <row r="333" spans="1:6" customFormat="1" x14ac:dyDescent="0.25">
      <c r="A333">
        <f t="shared" si="15"/>
        <v>300393</v>
      </c>
      <c r="B333" s="46" t="s">
        <v>6634</v>
      </c>
      <c r="C333" s="77">
        <v>2</v>
      </c>
      <c r="D333" t="e">
        <f>VLOOKUP(A333,'Returns 6 months'!A:C,3,FALSE)</f>
        <v>#N/A</v>
      </c>
      <c r="E333" t="e">
        <f t="shared" si="16"/>
        <v>#N/A</v>
      </c>
      <c r="F333" t="e">
        <f t="shared" si="17"/>
        <v>#N/A</v>
      </c>
    </row>
    <row r="334" spans="1:6" customFormat="1" x14ac:dyDescent="0.25">
      <c r="A334">
        <f t="shared" si="15"/>
        <v>300402</v>
      </c>
      <c r="B334" s="46" t="s">
        <v>5752</v>
      </c>
      <c r="C334" s="77">
        <v>380</v>
      </c>
      <c r="D334" t="e">
        <f>VLOOKUP(A334,'Returns 6 months'!A:C,3,FALSE)</f>
        <v>#N/A</v>
      </c>
      <c r="E334" t="e">
        <f t="shared" si="16"/>
        <v>#N/A</v>
      </c>
      <c r="F334" t="e">
        <f t="shared" si="17"/>
        <v>#N/A</v>
      </c>
    </row>
    <row r="335" spans="1:6" customFormat="1" x14ac:dyDescent="0.25">
      <c r="A335">
        <f t="shared" si="15"/>
        <v>300404</v>
      </c>
      <c r="B335" s="46" t="s">
        <v>5753</v>
      </c>
      <c r="C335" s="77">
        <v>544</v>
      </c>
      <c r="D335" t="e">
        <f>VLOOKUP(A335,'Returns 6 months'!A:C,3,FALSE)</f>
        <v>#N/A</v>
      </c>
      <c r="E335" t="e">
        <f t="shared" si="16"/>
        <v>#N/A</v>
      </c>
      <c r="F335" t="e">
        <f t="shared" si="17"/>
        <v>#N/A</v>
      </c>
    </row>
    <row r="336" spans="1:6" customFormat="1" x14ac:dyDescent="0.25">
      <c r="A336">
        <f t="shared" si="15"/>
        <v>300405</v>
      </c>
      <c r="B336" s="46" t="s">
        <v>5754</v>
      </c>
      <c r="C336" s="77">
        <v>1314</v>
      </c>
      <c r="D336" t="e">
        <f>VLOOKUP(A336,'Returns 6 months'!A:C,3,FALSE)</f>
        <v>#N/A</v>
      </c>
      <c r="E336" t="e">
        <f t="shared" si="16"/>
        <v>#N/A</v>
      </c>
      <c r="F336" t="e">
        <f t="shared" si="17"/>
        <v>#N/A</v>
      </c>
    </row>
    <row r="337" spans="1:6" customFormat="1" x14ac:dyDescent="0.25">
      <c r="A337">
        <f t="shared" si="15"/>
        <v>300406</v>
      </c>
      <c r="B337" s="46" t="s">
        <v>5755</v>
      </c>
      <c r="C337" s="77">
        <v>2514</v>
      </c>
      <c r="D337" t="e">
        <f>VLOOKUP(A337,'Returns 6 months'!A:C,3,FALSE)</f>
        <v>#N/A</v>
      </c>
      <c r="E337" t="e">
        <f t="shared" si="16"/>
        <v>#N/A</v>
      </c>
      <c r="F337" t="e">
        <f t="shared" si="17"/>
        <v>#N/A</v>
      </c>
    </row>
    <row r="338" spans="1:6" customFormat="1" x14ac:dyDescent="0.25">
      <c r="A338">
        <f t="shared" si="15"/>
        <v>300407</v>
      </c>
      <c r="B338" s="46" t="s">
        <v>5756</v>
      </c>
      <c r="C338" s="77">
        <v>2</v>
      </c>
      <c r="D338" t="e">
        <f>VLOOKUP(A338,'Returns 6 months'!A:C,3,FALSE)</f>
        <v>#N/A</v>
      </c>
      <c r="E338" t="e">
        <f t="shared" si="16"/>
        <v>#N/A</v>
      </c>
      <c r="F338" t="e">
        <f t="shared" si="17"/>
        <v>#N/A</v>
      </c>
    </row>
    <row r="339" spans="1:6" customFormat="1" x14ac:dyDescent="0.25">
      <c r="A339">
        <f t="shared" si="15"/>
        <v>300408</v>
      </c>
      <c r="B339" s="46" t="s">
        <v>5757</v>
      </c>
      <c r="C339" s="77">
        <v>368</v>
      </c>
      <c r="D339" t="e">
        <f>VLOOKUP(A339,'Returns 6 months'!A:C,3,FALSE)</f>
        <v>#N/A</v>
      </c>
      <c r="E339" t="e">
        <f t="shared" si="16"/>
        <v>#N/A</v>
      </c>
      <c r="F339" t="e">
        <f t="shared" si="17"/>
        <v>#N/A</v>
      </c>
    </row>
    <row r="340" spans="1:6" customFormat="1" x14ac:dyDescent="0.25">
      <c r="A340">
        <f t="shared" si="15"/>
        <v>300409</v>
      </c>
      <c r="B340" s="46" t="s">
        <v>5758</v>
      </c>
      <c r="C340" s="77">
        <v>676</v>
      </c>
      <c r="D340" t="e">
        <f>VLOOKUP(A340,'Returns 6 months'!A:C,3,FALSE)</f>
        <v>#N/A</v>
      </c>
      <c r="E340" t="e">
        <f t="shared" si="16"/>
        <v>#N/A</v>
      </c>
      <c r="F340" t="e">
        <f t="shared" si="17"/>
        <v>#N/A</v>
      </c>
    </row>
    <row r="341" spans="1:6" customFormat="1" x14ac:dyDescent="0.25">
      <c r="A341">
        <f t="shared" si="15"/>
        <v>300413</v>
      </c>
      <c r="B341" s="46" t="s">
        <v>5759</v>
      </c>
      <c r="C341" s="77">
        <v>70</v>
      </c>
      <c r="D341" t="e">
        <f>VLOOKUP(A341,'Returns 6 months'!A:C,3,FALSE)</f>
        <v>#N/A</v>
      </c>
      <c r="E341" t="e">
        <f t="shared" si="16"/>
        <v>#N/A</v>
      </c>
      <c r="F341" t="e">
        <f t="shared" si="17"/>
        <v>#N/A</v>
      </c>
    </row>
    <row r="342" spans="1:6" customFormat="1" x14ac:dyDescent="0.25">
      <c r="A342">
        <f t="shared" si="15"/>
        <v>300416</v>
      </c>
      <c r="B342" s="46" t="s">
        <v>6635</v>
      </c>
      <c r="C342" s="77">
        <v>2</v>
      </c>
      <c r="D342" t="e">
        <f>VLOOKUP(A342,'Returns 6 months'!A:C,3,FALSE)</f>
        <v>#N/A</v>
      </c>
      <c r="E342" t="e">
        <f t="shared" si="16"/>
        <v>#N/A</v>
      </c>
      <c r="F342" t="e">
        <f t="shared" si="17"/>
        <v>#N/A</v>
      </c>
    </row>
    <row r="343" spans="1:6" customFormat="1" x14ac:dyDescent="0.25">
      <c r="A343">
        <f t="shared" si="15"/>
        <v>300420</v>
      </c>
      <c r="B343" s="46" t="s">
        <v>5760</v>
      </c>
      <c r="C343" s="77">
        <v>20</v>
      </c>
      <c r="D343" t="e">
        <f>VLOOKUP(A343,'Returns 6 months'!A:C,3,FALSE)</f>
        <v>#N/A</v>
      </c>
      <c r="E343" t="e">
        <f t="shared" si="16"/>
        <v>#N/A</v>
      </c>
      <c r="F343" t="e">
        <f t="shared" si="17"/>
        <v>#N/A</v>
      </c>
    </row>
    <row r="344" spans="1:6" customFormat="1" x14ac:dyDescent="0.25">
      <c r="A344">
        <f t="shared" si="15"/>
        <v>300423</v>
      </c>
      <c r="B344" s="46" t="s">
        <v>5761</v>
      </c>
      <c r="C344" s="77">
        <v>4</v>
      </c>
      <c r="D344" t="e">
        <f>VLOOKUP(A344,'Returns 6 months'!A:C,3,FALSE)</f>
        <v>#N/A</v>
      </c>
      <c r="E344" t="e">
        <f t="shared" si="16"/>
        <v>#N/A</v>
      </c>
      <c r="F344" t="e">
        <f t="shared" si="17"/>
        <v>#N/A</v>
      </c>
    </row>
    <row r="345" spans="1:6" customFormat="1" x14ac:dyDescent="0.25">
      <c r="A345">
        <f t="shared" si="15"/>
        <v>301002</v>
      </c>
      <c r="B345" s="46" t="s">
        <v>5762</v>
      </c>
      <c r="C345" s="77">
        <v>647</v>
      </c>
      <c r="D345" t="e">
        <f>VLOOKUP(A345,'Returns 6 months'!A:C,3,FALSE)</f>
        <v>#N/A</v>
      </c>
      <c r="E345" t="e">
        <f t="shared" si="16"/>
        <v>#N/A</v>
      </c>
      <c r="F345" t="e">
        <f t="shared" si="17"/>
        <v>#N/A</v>
      </c>
    </row>
    <row r="346" spans="1:6" customFormat="1" x14ac:dyDescent="0.25">
      <c r="A346">
        <f t="shared" si="15"/>
        <v>301003</v>
      </c>
      <c r="B346" s="46" t="s">
        <v>5763</v>
      </c>
      <c r="C346" s="77">
        <v>258</v>
      </c>
      <c r="D346" t="e">
        <f>VLOOKUP(A346,'Returns 6 months'!A:C,3,FALSE)</f>
        <v>#N/A</v>
      </c>
      <c r="E346" t="e">
        <f t="shared" si="16"/>
        <v>#N/A</v>
      </c>
      <c r="F346" t="e">
        <f t="shared" si="17"/>
        <v>#N/A</v>
      </c>
    </row>
    <row r="347" spans="1:6" customFormat="1" x14ac:dyDescent="0.25">
      <c r="A347">
        <f t="shared" si="15"/>
        <v>301005</v>
      </c>
      <c r="B347" s="46" t="s">
        <v>5764</v>
      </c>
      <c r="C347" s="77">
        <v>777</v>
      </c>
      <c r="D347" t="e">
        <f>VLOOKUP(A347,'Returns 6 months'!A:C,3,FALSE)</f>
        <v>#N/A</v>
      </c>
      <c r="E347" t="e">
        <f t="shared" si="16"/>
        <v>#N/A</v>
      </c>
      <c r="F347" t="e">
        <f t="shared" si="17"/>
        <v>#N/A</v>
      </c>
    </row>
    <row r="348" spans="1:6" customFormat="1" x14ac:dyDescent="0.25">
      <c r="A348">
        <f t="shared" si="15"/>
        <v>301006</v>
      </c>
      <c r="B348" s="46" t="s">
        <v>5765</v>
      </c>
      <c r="C348" s="77">
        <v>715</v>
      </c>
      <c r="D348" t="e">
        <f>VLOOKUP(A348,'Returns 6 months'!A:C,3,FALSE)</f>
        <v>#N/A</v>
      </c>
      <c r="E348" t="e">
        <f t="shared" si="16"/>
        <v>#N/A</v>
      </c>
      <c r="F348" t="e">
        <f t="shared" si="17"/>
        <v>#N/A</v>
      </c>
    </row>
    <row r="349" spans="1:6" customFormat="1" x14ac:dyDescent="0.25">
      <c r="A349">
        <f t="shared" si="15"/>
        <v>301007</v>
      </c>
      <c r="B349" s="46" t="s">
        <v>5766</v>
      </c>
      <c r="C349" s="77">
        <v>916</v>
      </c>
      <c r="D349" t="e">
        <f>VLOOKUP(A349,'Returns 6 months'!A:C,3,FALSE)</f>
        <v>#N/A</v>
      </c>
      <c r="E349" t="e">
        <f t="shared" si="16"/>
        <v>#N/A</v>
      </c>
      <c r="F349" t="e">
        <f t="shared" si="17"/>
        <v>#N/A</v>
      </c>
    </row>
    <row r="350" spans="1:6" customFormat="1" x14ac:dyDescent="0.25">
      <c r="A350">
        <f t="shared" si="15"/>
        <v>301020</v>
      </c>
      <c r="B350" s="46" t="s">
        <v>5767</v>
      </c>
      <c r="C350" s="77">
        <v>7057</v>
      </c>
      <c r="D350" t="e">
        <f>VLOOKUP(A350,'Returns 6 months'!A:C,3,FALSE)</f>
        <v>#N/A</v>
      </c>
      <c r="E350" t="e">
        <f t="shared" si="16"/>
        <v>#N/A</v>
      </c>
      <c r="F350" t="e">
        <f t="shared" si="17"/>
        <v>#N/A</v>
      </c>
    </row>
    <row r="351" spans="1:6" customFormat="1" x14ac:dyDescent="0.25">
      <c r="A351">
        <f t="shared" si="15"/>
        <v>301021</v>
      </c>
      <c r="B351" s="46" t="s">
        <v>5768</v>
      </c>
      <c r="C351" s="77">
        <v>7580</v>
      </c>
      <c r="D351" t="e">
        <f>VLOOKUP(A351,'Returns 6 months'!A:C,3,FALSE)</f>
        <v>#N/A</v>
      </c>
      <c r="E351" t="e">
        <f t="shared" si="16"/>
        <v>#N/A</v>
      </c>
      <c r="F351" t="e">
        <f t="shared" si="17"/>
        <v>#N/A</v>
      </c>
    </row>
    <row r="352" spans="1:6" customFormat="1" x14ac:dyDescent="0.25">
      <c r="A352">
        <f t="shared" si="15"/>
        <v>301031</v>
      </c>
      <c r="B352" s="46" t="s">
        <v>5769</v>
      </c>
      <c r="C352" s="77">
        <v>13724</v>
      </c>
      <c r="D352" t="e">
        <f>VLOOKUP(A352,'Returns 6 months'!A:C,3,FALSE)</f>
        <v>#N/A</v>
      </c>
      <c r="E352" t="e">
        <f t="shared" si="16"/>
        <v>#N/A</v>
      </c>
      <c r="F352" t="e">
        <f t="shared" si="17"/>
        <v>#N/A</v>
      </c>
    </row>
    <row r="353" spans="1:6" customFormat="1" x14ac:dyDescent="0.25">
      <c r="A353">
        <f t="shared" si="15"/>
        <v>301033</v>
      </c>
      <c r="B353" s="46" t="s">
        <v>5770</v>
      </c>
      <c r="C353" s="77">
        <v>9771</v>
      </c>
      <c r="D353" t="e">
        <f>VLOOKUP(A353,'Returns 6 months'!A:C,3,FALSE)</f>
        <v>#N/A</v>
      </c>
      <c r="E353" t="e">
        <f t="shared" si="16"/>
        <v>#N/A</v>
      </c>
      <c r="F353" t="e">
        <f t="shared" si="17"/>
        <v>#N/A</v>
      </c>
    </row>
    <row r="354" spans="1:6" customFormat="1" x14ac:dyDescent="0.25">
      <c r="A354">
        <f t="shared" si="15"/>
        <v>301090</v>
      </c>
      <c r="B354" s="46" t="s">
        <v>5771</v>
      </c>
      <c r="C354" s="77">
        <v>2205</v>
      </c>
      <c r="D354" t="e">
        <f>VLOOKUP(A354,'Returns 6 months'!A:C,3,FALSE)</f>
        <v>#N/A</v>
      </c>
      <c r="E354" t="e">
        <f t="shared" si="16"/>
        <v>#N/A</v>
      </c>
      <c r="F354" t="e">
        <f t="shared" si="17"/>
        <v>#N/A</v>
      </c>
    </row>
    <row r="355" spans="1:6" customFormat="1" x14ac:dyDescent="0.25">
      <c r="A355">
        <f t="shared" si="15"/>
        <v>301105</v>
      </c>
      <c r="B355" s="46" t="s">
        <v>5772</v>
      </c>
      <c r="C355" s="77">
        <v>21821</v>
      </c>
      <c r="D355" t="e">
        <f>VLOOKUP(A355,'Returns 6 months'!A:C,3,FALSE)</f>
        <v>#N/A</v>
      </c>
      <c r="E355" t="e">
        <f t="shared" si="16"/>
        <v>#N/A</v>
      </c>
      <c r="F355" t="e">
        <f t="shared" si="17"/>
        <v>#N/A</v>
      </c>
    </row>
    <row r="356" spans="1:6" customFormat="1" x14ac:dyDescent="0.25">
      <c r="A356">
        <f t="shared" si="15"/>
        <v>301161</v>
      </c>
      <c r="B356" s="46" t="s">
        <v>5773</v>
      </c>
      <c r="C356" s="77">
        <v>660</v>
      </c>
      <c r="D356" t="e">
        <f>VLOOKUP(A356,'Returns 6 months'!A:C,3,FALSE)</f>
        <v>#N/A</v>
      </c>
      <c r="E356" t="e">
        <f t="shared" si="16"/>
        <v>#N/A</v>
      </c>
      <c r="F356" t="e">
        <f t="shared" si="17"/>
        <v>#N/A</v>
      </c>
    </row>
    <row r="357" spans="1:6" customFormat="1" x14ac:dyDescent="0.25">
      <c r="A357">
        <f t="shared" si="15"/>
        <v>301175</v>
      </c>
      <c r="B357" s="46" t="s">
        <v>5774</v>
      </c>
      <c r="C357" s="77">
        <v>9678</v>
      </c>
      <c r="D357" t="e">
        <f>VLOOKUP(A357,'Returns 6 months'!A:C,3,FALSE)</f>
        <v>#N/A</v>
      </c>
      <c r="E357" t="e">
        <f t="shared" si="16"/>
        <v>#N/A</v>
      </c>
      <c r="F357" t="e">
        <f t="shared" si="17"/>
        <v>#N/A</v>
      </c>
    </row>
    <row r="358" spans="1:6" customFormat="1" x14ac:dyDescent="0.25">
      <c r="A358">
        <f t="shared" si="15"/>
        <v>301182</v>
      </c>
      <c r="B358" s="46" t="s">
        <v>6636</v>
      </c>
      <c r="C358" s="77">
        <v>151</v>
      </c>
      <c r="D358" t="e">
        <f>VLOOKUP(A358,'Returns 6 months'!A:C,3,FALSE)</f>
        <v>#N/A</v>
      </c>
      <c r="E358" t="e">
        <f t="shared" si="16"/>
        <v>#N/A</v>
      </c>
      <c r="F358" t="e">
        <f t="shared" si="17"/>
        <v>#N/A</v>
      </c>
    </row>
    <row r="359" spans="1:6" customFormat="1" x14ac:dyDescent="0.25">
      <c r="A359">
        <f t="shared" si="15"/>
        <v>301195</v>
      </c>
      <c r="B359" s="46" t="s">
        <v>5775</v>
      </c>
      <c r="C359" s="77">
        <v>30951</v>
      </c>
      <c r="D359" t="e">
        <f>VLOOKUP(A359,'Returns 6 months'!A:C,3,FALSE)</f>
        <v>#N/A</v>
      </c>
      <c r="E359" t="e">
        <f t="shared" si="16"/>
        <v>#N/A</v>
      </c>
      <c r="F359" t="e">
        <f t="shared" si="17"/>
        <v>#N/A</v>
      </c>
    </row>
    <row r="360" spans="1:6" customFormat="1" x14ac:dyDescent="0.25">
      <c r="A360">
        <f t="shared" si="15"/>
        <v>301198</v>
      </c>
      <c r="B360" s="46" t="s">
        <v>5776</v>
      </c>
      <c r="C360" s="77">
        <v>270</v>
      </c>
      <c r="D360" t="e">
        <f>VLOOKUP(A360,'Returns 6 months'!A:C,3,FALSE)</f>
        <v>#N/A</v>
      </c>
      <c r="E360" t="e">
        <f t="shared" si="16"/>
        <v>#N/A</v>
      </c>
      <c r="F360" t="e">
        <f t="shared" si="17"/>
        <v>#N/A</v>
      </c>
    </row>
    <row r="361" spans="1:6" customFormat="1" x14ac:dyDescent="0.25">
      <c r="A361">
        <f t="shared" si="15"/>
        <v>301611</v>
      </c>
      <c r="B361" s="46" t="s">
        <v>5777</v>
      </c>
      <c r="C361" s="77">
        <v>1625</v>
      </c>
      <c r="D361" t="e">
        <f>VLOOKUP(A361,'Returns 6 months'!A:C,3,FALSE)</f>
        <v>#N/A</v>
      </c>
      <c r="E361" t="e">
        <f t="shared" si="16"/>
        <v>#N/A</v>
      </c>
      <c r="F361" t="e">
        <f t="shared" si="17"/>
        <v>#N/A</v>
      </c>
    </row>
    <row r="362" spans="1:6" customFormat="1" x14ac:dyDescent="0.25">
      <c r="A362">
        <f t="shared" si="15"/>
        <v>302006</v>
      </c>
      <c r="B362" s="46" t="s">
        <v>6637</v>
      </c>
      <c r="C362" s="77">
        <v>22</v>
      </c>
      <c r="D362" t="e">
        <f>VLOOKUP(A362,'Returns 6 months'!A:C,3,FALSE)</f>
        <v>#N/A</v>
      </c>
      <c r="E362" t="e">
        <f t="shared" si="16"/>
        <v>#N/A</v>
      </c>
      <c r="F362" t="e">
        <f t="shared" si="17"/>
        <v>#N/A</v>
      </c>
    </row>
    <row r="363" spans="1:6" customFormat="1" x14ac:dyDescent="0.25">
      <c r="A363">
        <f t="shared" si="15"/>
        <v>302007</v>
      </c>
      <c r="B363" s="46" t="s">
        <v>6638</v>
      </c>
      <c r="C363" s="77">
        <v>30</v>
      </c>
      <c r="D363" t="e">
        <f>VLOOKUP(A363,'Returns 6 months'!A:C,3,FALSE)</f>
        <v>#N/A</v>
      </c>
      <c r="E363" t="e">
        <f t="shared" si="16"/>
        <v>#N/A</v>
      </c>
      <c r="F363" t="e">
        <f t="shared" si="17"/>
        <v>#N/A</v>
      </c>
    </row>
    <row r="364" spans="1:6" customFormat="1" x14ac:dyDescent="0.25">
      <c r="A364">
        <f t="shared" si="15"/>
        <v>302010</v>
      </c>
      <c r="B364" s="46" t="s">
        <v>5778</v>
      </c>
      <c r="C364" s="77">
        <v>3647</v>
      </c>
      <c r="D364" t="e">
        <f>VLOOKUP(A364,'Returns 6 months'!A:C,3,FALSE)</f>
        <v>#N/A</v>
      </c>
      <c r="E364" t="e">
        <f t="shared" si="16"/>
        <v>#N/A</v>
      </c>
      <c r="F364" t="e">
        <f t="shared" si="17"/>
        <v>#N/A</v>
      </c>
    </row>
    <row r="365" spans="1:6" customFormat="1" x14ac:dyDescent="0.25">
      <c r="A365">
        <f t="shared" si="15"/>
        <v>302066</v>
      </c>
      <c r="B365" s="46" t="s">
        <v>5779</v>
      </c>
      <c r="C365" s="77">
        <v>20</v>
      </c>
      <c r="D365" t="e">
        <f>VLOOKUP(A365,'Returns 6 months'!A:C,3,FALSE)</f>
        <v>#N/A</v>
      </c>
      <c r="E365" t="e">
        <f t="shared" si="16"/>
        <v>#N/A</v>
      </c>
      <c r="F365" t="e">
        <f t="shared" si="17"/>
        <v>#N/A</v>
      </c>
    </row>
    <row r="366" spans="1:6" customFormat="1" x14ac:dyDescent="0.25">
      <c r="A366">
        <f t="shared" si="15"/>
        <v>302067</v>
      </c>
      <c r="B366" s="46" t="s">
        <v>5780</v>
      </c>
      <c r="C366" s="77">
        <v>104</v>
      </c>
      <c r="D366" t="e">
        <f>VLOOKUP(A366,'Returns 6 months'!A:C,3,FALSE)</f>
        <v>#N/A</v>
      </c>
      <c r="E366" t="e">
        <f t="shared" si="16"/>
        <v>#N/A</v>
      </c>
      <c r="F366" t="e">
        <f t="shared" si="17"/>
        <v>#N/A</v>
      </c>
    </row>
    <row r="367" spans="1:6" customFormat="1" x14ac:dyDescent="0.25">
      <c r="A367">
        <f t="shared" si="15"/>
        <v>302068</v>
      </c>
      <c r="B367" s="46" t="s">
        <v>6232</v>
      </c>
      <c r="C367" s="77">
        <v>55</v>
      </c>
      <c r="D367" t="e">
        <f>VLOOKUP(A367,'Returns 6 months'!A:C,3,FALSE)</f>
        <v>#N/A</v>
      </c>
      <c r="E367" t="e">
        <f t="shared" si="16"/>
        <v>#N/A</v>
      </c>
      <c r="F367" t="e">
        <f t="shared" si="17"/>
        <v>#N/A</v>
      </c>
    </row>
    <row r="368" spans="1:6" customFormat="1" x14ac:dyDescent="0.25">
      <c r="A368">
        <f t="shared" si="15"/>
        <v>302069</v>
      </c>
      <c r="B368" s="46" t="s">
        <v>6233</v>
      </c>
      <c r="C368" s="77">
        <v>1490</v>
      </c>
      <c r="D368" t="e">
        <f>VLOOKUP(A368,'Returns 6 months'!A:C,3,FALSE)</f>
        <v>#N/A</v>
      </c>
      <c r="E368" t="e">
        <f t="shared" si="16"/>
        <v>#N/A</v>
      </c>
      <c r="F368" t="e">
        <f t="shared" si="17"/>
        <v>#N/A</v>
      </c>
    </row>
    <row r="369" spans="1:6" customFormat="1" x14ac:dyDescent="0.25">
      <c r="A369">
        <f t="shared" si="15"/>
        <v>302070</v>
      </c>
      <c r="B369" s="46" t="s">
        <v>5781</v>
      </c>
      <c r="C369" s="77">
        <v>59304</v>
      </c>
      <c r="D369" t="e">
        <f>VLOOKUP(A369,'Returns 6 months'!A:C,3,FALSE)</f>
        <v>#N/A</v>
      </c>
      <c r="E369" t="e">
        <f t="shared" si="16"/>
        <v>#N/A</v>
      </c>
      <c r="F369" t="e">
        <f t="shared" si="17"/>
        <v>#N/A</v>
      </c>
    </row>
    <row r="370" spans="1:6" customFormat="1" x14ac:dyDescent="0.25">
      <c r="A370">
        <f t="shared" si="15"/>
        <v>302076</v>
      </c>
      <c r="B370" s="46" t="s">
        <v>5782</v>
      </c>
      <c r="C370" s="77">
        <v>3602</v>
      </c>
      <c r="D370" t="e">
        <f>VLOOKUP(A370,'Returns 6 months'!A:C,3,FALSE)</f>
        <v>#N/A</v>
      </c>
      <c r="E370" t="e">
        <f t="shared" si="16"/>
        <v>#N/A</v>
      </c>
      <c r="F370" t="e">
        <f t="shared" si="17"/>
        <v>#N/A</v>
      </c>
    </row>
    <row r="371" spans="1:6" customFormat="1" x14ac:dyDescent="0.25">
      <c r="A371">
        <f t="shared" si="15"/>
        <v>302090</v>
      </c>
      <c r="B371" s="46" t="s">
        <v>6639</v>
      </c>
      <c r="C371" s="77">
        <v>3562</v>
      </c>
      <c r="D371" t="e">
        <f>VLOOKUP(A371,'Returns 6 months'!A:C,3,FALSE)</f>
        <v>#N/A</v>
      </c>
      <c r="E371" t="e">
        <f t="shared" si="16"/>
        <v>#N/A</v>
      </c>
      <c r="F371" t="e">
        <f t="shared" si="17"/>
        <v>#N/A</v>
      </c>
    </row>
    <row r="372" spans="1:6" customFormat="1" x14ac:dyDescent="0.25">
      <c r="A372">
        <f t="shared" si="15"/>
        <v>302095</v>
      </c>
      <c r="B372" s="46" t="s">
        <v>5783</v>
      </c>
      <c r="C372" s="77">
        <v>41515</v>
      </c>
      <c r="D372" t="e">
        <f>VLOOKUP(A372,'Returns 6 months'!A:C,3,FALSE)</f>
        <v>#N/A</v>
      </c>
      <c r="E372" t="e">
        <f t="shared" si="16"/>
        <v>#N/A</v>
      </c>
      <c r="F372" t="e">
        <f t="shared" si="17"/>
        <v>#N/A</v>
      </c>
    </row>
    <row r="373" spans="1:6" customFormat="1" x14ac:dyDescent="0.25">
      <c r="A373">
        <f t="shared" si="15"/>
        <v>302100</v>
      </c>
      <c r="B373" s="46" t="s">
        <v>5784</v>
      </c>
      <c r="C373" s="77">
        <v>5394</v>
      </c>
      <c r="D373" t="e">
        <f>VLOOKUP(A373,'Returns 6 months'!A:C,3,FALSE)</f>
        <v>#N/A</v>
      </c>
      <c r="E373" t="e">
        <f t="shared" si="16"/>
        <v>#N/A</v>
      </c>
      <c r="F373" t="e">
        <f t="shared" si="17"/>
        <v>#N/A</v>
      </c>
    </row>
    <row r="374" spans="1:6" customFormat="1" x14ac:dyDescent="0.25">
      <c r="A374">
        <f t="shared" si="15"/>
        <v>302118</v>
      </c>
      <c r="B374" s="46" t="s">
        <v>5785</v>
      </c>
      <c r="C374" s="77">
        <v>751</v>
      </c>
      <c r="D374" t="e">
        <f>VLOOKUP(A374,'Returns 6 months'!A:C,3,FALSE)</f>
        <v>#N/A</v>
      </c>
      <c r="E374" t="e">
        <f t="shared" si="16"/>
        <v>#N/A</v>
      </c>
      <c r="F374" t="e">
        <f t="shared" si="17"/>
        <v>#N/A</v>
      </c>
    </row>
    <row r="375" spans="1:6" customFormat="1" x14ac:dyDescent="0.25">
      <c r="A375">
        <f t="shared" si="15"/>
        <v>302146</v>
      </c>
      <c r="B375" s="46" t="s">
        <v>5786</v>
      </c>
      <c r="C375" s="77">
        <v>223584</v>
      </c>
      <c r="D375" t="e">
        <f>VLOOKUP(A375,'Returns 6 months'!A:C,3,FALSE)</f>
        <v>#N/A</v>
      </c>
      <c r="E375" t="e">
        <f t="shared" si="16"/>
        <v>#N/A</v>
      </c>
      <c r="F375" t="e">
        <f t="shared" si="17"/>
        <v>#N/A</v>
      </c>
    </row>
    <row r="376" spans="1:6" customFormat="1" x14ac:dyDescent="0.25">
      <c r="A376">
        <f t="shared" si="15"/>
        <v>302151</v>
      </c>
      <c r="B376" s="46" t="s">
        <v>5787</v>
      </c>
      <c r="C376" s="77">
        <v>23567</v>
      </c>
      <c r="D376" t="e">
        <f>VLOOKUP(A376,'Returns 6 months'!A:C,3,FALSE)</f>
        <v>#N/A</v>
      </c>
      <c r="E376" t="e">
        <f t="shared" si="16"/>
        <v>#N/A</v>
      </c>
      <c r="F376" t="e">
        <f t="shared" si="17"/>
        <v>#N/A</v>
      </c>
    </row>
    <row r="377" spans="1:6" customFormat="1" x14ac:dyDescent="0.25">
      <c r="A377">
        <f t="shared" si="15"/>
        <v>302155</v>
      </c>
      <c r="B377" s="46" t="s">
        <v>5788</v>
      </c>
      <c r="C377" s="77">
        <v>6414</v>
      </c>
      <c r="D377" t="e">
        <f>VLOOKUP(A377,'Returns 6 months'!A:C,3,FALSE)</f>
        <v>#N/A</v>
      </c>
      <c r="E377" t="e">
        <f t="shared" si="16"/>
        <v>#N/A</v>
      </c>
      <c r="F377" t="e">
        <f t="shared" si="17"/>
        <v>#N/A</v>
      </c>
    </row>
    <row r="378" spans="1:6" customFormat="1" x14ac:dyDescent="0.25">
      <c r="A378">
        <f t="shared" si="15"/>
        <v>302156</v>
      </c>
      <c r="B378" s="46" t="s">
        <v>5789</v>
      </c>
      <c r="C378" s="77">
        <v>1760</v>
      </c>
      <c r="D378" t="e">
        <f>VLOOKUP(A378,'Returns 6 months'!A:C,3,FALSE)</f>
        <v>#N/A</v>
      </c>
      <c r="E378" t="e">
        <f t="shared" si="16"/>
        <v>#N/A</v>
      </c>
      <c r="F378" t="e">
        <f t="shared" si="17"/>
        <v>#N/A</v>
      </c>
    </row>
    <row r="379" spans="1:6" customFormat="1" x14ac:dyDescent="0.25">
      <c r="A379">
        <f t="shared" si="15"/>
        <v>302203</v>
      </c>
      <c r="B379" s="46" t="s">
        <v>5790</v>
      </c>
      <c r="C379" s="77">
        <v>800</v>
      </c>
      <c r="D379" t="e">
        <f>VLOOKUP(A379,'Returns 6 months'!A:C,3,FALSE)</f>
        <v>#N/A</v>
      </c>
      <c r="E379" t="e">
        <f t="shared" si="16"/>
        <v>#N/A</v>
      </c>
      <c r="F379" t="e">
        <f t="shared" si="17"/>
        <v>#N/A</v>
      </c>
    </row>
    <row r="380" spans="1:6" customFormat="1" x14ac:dyDescent="0.25">
      <c r="A380">
        <f t="shared" si="15"/>
        <v>302204</v>
      </c>
      <c r="B380" s="46" t="s">
        <v>5791</v>
      </c>
      <c r="C380" s="77">
        <v>790</v>
      </c>
      <c r="D380" t="e">
        <f>VLOOKUP(A380,'Returns 6 months'!A:C,3,FALSE)</f>
        <v>#N/A</v>
      </c>
      <c r="E380" t="e">
        <f t="shared" si="16"/>
        <v>#N/A</v>
      </c>
      <c r="F380" t="e">
        <f t="shared" si="17"/>
        <v>#N/A</v>
      </c>
    </row>
    <row r="381" spans="1:6" customFormat="1" x14ac:dyDescent="0.25">
      <c r="A381">
        <f t="shared" si="15"/>
        <v>302205</v>
      </c>
      <c r="B381" s="46" t="s">
        <v>5792</v>
      </c>
      <c r="C381" s="77">
        <v>3928</v>
      </c>
      <c r="D381" t="e">
        <f>VLOOKUP(A381,'Returns 6 months'!A:C,3,FALSE)</f>
        <v>#N/A</v>
      </c>
      <c r="E381" t="e">
        <f t="shared" si="16"/>
        <v>#N/A</v>
      </c>
      <c r="F381" t="e">
        <f t="shared" si="17"/>
        <v>#N/A</v>
      </c>
    </row>
    <row r="382" spans="1:6" customFormat="1" x14ac:dyDescent="0.25">
      <c r="A382">
        <f t="shared" si="15"/>
        <v>302206</v>
      </c>
      <c r="B382" s="46" t="s">
        <v>5793</v>
      </c>
      <c r="C382" s="77">
        <v>20</v>
      </c>
      <c r="D382" t="e">
        <f>VLOOKUP(A382,'Returns 6 months'!A:C,3,FALSE)</f>
        <v>#N/A</v>
      </c>
      <c r="E382" t="e">
        <f t="shared" si="16"/>
        <v>#N/A</v>
      </c>
      <c r="F382" t="e">
        <f t="shared" si="17"/>
        <v>#N/A</v>
      </c>
    </row>
    <row r="383" spans="1:6" customFormat="1" x14ac:dyDescent="0.25">
      <c r="A383">
        <f t="shared" si="15"/>
        <v>302210</v>
      </c>
      <c r="B383" s="46" t="s">
        <v>5794</v>
      </c>
      <c r="C383" s="77">
        <v>10</v>
      </c>
      <c r="D383" t="e">
        <f>VLOOKUP(A383,'Returns 6 months'!A:C,3,FALSE)</f>
        <v>#N/A</v>
      </c>
      <c r="E383" t="e">
        <f t="shared" si="16"/>
        <v>#N/A</v>
      </c>
      <c r="F383" t="e">
        <f t="shared" si="17"/>
        <v>#N/A</v>
      </c>
    </row>
    <row r="384" spans="1:6" customFormat="1" x14ac:dyDescent="0.25">
      <c r="A384">
        <f t="shared" si="15"/>
        <v>302251</v>
      </c>
      <c r="B384" s="46" t="s">
        <v>5795</v>
      </c>
      <c r="C384" s="77">
        <v>70</v>
      </c>
      <c r="D384" t="e">
        <f>VLOOKUP(A384,'Returns 6 months'!A:C,3,FALSE)</f>
        <v>#N/A</v>
      </c>
      <c r="E384" t="e">
        <f t="shared" si="16"/>
        <v>#N/A</v>
      </c>
      <c r="F384" t="e">
        <f t="shared" si="17"/>
        <v>#N/A</v>
      </c>
    </row>
    <row r="385" spans="1:6" customFormat="1" x14ac:dyDescent="0.25">
      <c r="A385">
        <f t="shared" si="15"/>
        <v>302252</v>
      </c>
      <c r="B385" s="46" t="s">
        <v>5796</v>
      </c>
      <c r="C385" s="77">
        <v>290</v>
      </c>
      <c r="D385" t="e">
        <f>VLOOKUP(A385,'Returns 6 months'!A:C,3,FALSE)</f>
        <v>#N/A</v>
      </c>
      <c r="E385" t="e">
        <f t="shared" si="16"/>
        <v>#N/A</v>
      </c>
      <c r="F385" t="e">
        <f t="shared" si="17"/>
        <v>#N/A</v>
      </c>
    </row>
    <row r="386" spans="1:6" customFormat="1" x14ac:dyDescent="0.25">
      <c r="A386">
        <f t="shared" si="15"/>
        <v>302253</v>
      </c>
      <c r="B386" s="46" t="s">
        <v>5797</v>
      </c>
      <c r="C386" s="77">
        <v>120</v>
      </c>
      <c r="D386" t="e">
        <f>VLOOKUP(A386,'Returns 6 months'!A:C,3,FALSE)</f>
        <v>#N/A</v>
      </c>
      <c r="E386" t="e">
        <f t="shared" si="16"/>
        <v>#N/A</v>
      </c>
      <c r="F386" t="e">
        <f t="shared" si="17"/>
        <v>#N/A</v>
      </c>
    </row>
    <row r="387" spans="1:6" customFormat="1" x14ac:dyDescent="0.25">
      <c r="A387">
        <f t="shared" si="15"/>
        <v>302254</v>
      </c>
      <c r="B387" s="46" t="s">
        <v>5798</v>
      </c>
      <c r="C387" s="77">
        <v>228</v>
      </c>
      <c r="D387" t="e">
        <f>VLOOKUP(A387,'Returns 6 months'!A:C,3,FALSE)</f>
        <v>#N/A</v>
      </c>
      <c r="E387" t="e">
        <f t="shared" si="16"/>
        <v>#N/A</v>
      </c>
      <c r="F387" t="e">
        <f t="shared" si="17"/>
        <v>#N/A</v>
      </c>
    </row>
    <row r="388" spans="1:6" customFormat="1" x14ac:dyDescent="0.25">
      <c r="A388">
        <f t="shared" si="15"/>
        <v>302257</v>
      </c>
      <c r="B388" s="46" t="s">
        <v>5799</v>
      </c>
      <c r="C388" s="77">
        <v>542</v>
      </c>
      <c r="D388" t="e">
        <f>VLOOKUP(A388,'Returns 6 months'!A:C,3,FALSE)</f>
        <v>#N/A</v>
      </c>
      <c r="E388" t="e">
        <f t="shared" si="16"/>
        <v>#N/A</v>
      </c>
      <c r="F388" t="e">
        <f t="shared" si="17"/>
        <v>#N/A</v>
      </c>
    </row>
    <row r="389" spans="1:6" customFormat="1" x14ac:dyDescent="0.25">
      <c r="A389">
        <f t="shared" si="15"/>
        <v>302258</v>
      </c>
      <c r="B389" s="46" t="s">
        <v>5800</v>
      </c>
      <c r="C389" s="77">
        <v>370</v>
      </c>
      <c r="D389" t="e">
        <f>VLOOKUP(A389,'Returns 6 months'!A:C,3,FALSE)</f>
        <v>#N/A</v>
      </c>
      <c r="E389" t="e">
        <f t="shared" si="16"/>
        <v>#N/A</v>
      </c>
      <c r="F389" t="e">
        <f t="shared" si="17"/>
        <v>#N/A</v>
      </c>
    </row>
    <row r="390" spans="1:6" customFormat="1" x14ac:dyDescent="0.25">
      <c r="A390">
        <f t="shared" ref="A390:A453" si="18">B390*1</f>
        <v>302259</v>
      </c>
      <c r="B390" s="46" t="s">
        <v>5801</v>
      </c>
      <c r="C390" s="77">
        <v>205</v>
      </c>
      <c r="D390" t="e">
        <f>VLOOKUP(A390,'Returns 6 months'!A:C,3,FALSE)</f>
        <v>#N/A</v>
      </c>
      <c r="E390" t="e">
        <f t="shared" ref="E390:E453" si="19">C390-D390</f>
        <v>#N/A</v>
      </c>
      <c r="F390" t="e">
        <f t="shared" ref="F390:F453" si="20">IF((C390-D390)&lt;0,C390,C390-D390)</f>
        <v>#N/A</v>
      </c>
    </row>
    <row r="391" spans="1:6" customFormat="1" x14ac:dyDescent="0.25">
      <c r="A391">
        <f t="shared" si="18"/>
        <v>302260</v>
      </c>
      <c r="B391" s="46" t="s">
        <v>5802</v>
      </c>
      <c r="C391" s="77">
        <v>5</v>
      </c>
      <c r="D391" t="e">
        <f>VLOOKUP(A391,'Returns 6 months'!A:C,3,FALSE)</f>
        <v>#N/A</v>
      </c>
      <c r="E391" t="e">
        <f t="shared" si="19"/>
        <v>#N/A</v>
      </c>
      <c r="F391" t="e">
        <f t="shared" si="20"/>
        <v>#N/A</v>
      </c>
    </row>
    <row r="392" spans="1:6" customFormat="1" x14ac:dyDescent="0.25">
      <c r="A392">
        <f t="shared" si="18"/>
        <v>302261</v>
      </c>
      <c r="B392" s="46" t="s">
        <v>5803</v>
      </c>
      <c r="C392" s="77">
        <v>374</v>
      </c>
      <c r="D392" t="e">
        <f>VLOOKUP(A392,'Returns 6 months'!A:C,3,FALSE)</f>
        <v>#N/A</v>
      </c>
      <c r="E392" t="e">
        <f t="shared" si="19"/>
        <v>#N/A</v>
      </c>
      <c r="F392" t="e">
        <f t="shared" si="20"/>
        <v>#N/A</v>
      </c>
    </row>
    <row r="393" spans="1:6" customFormat="1" x14ac:dyDescent="0.25">
      <c r="A393">
        <f t="shared" si="18"/>
        <v>302618</v>
      </c>
      <c r="B393" s="46" t="s">
        <v>5804</v>
      </c>
      <c r="C393" s="77">
        <v>377</v>
      </c>
      <c r="D393" t="e">
        <f>VLOOKUP(A393,'Returns 6 months'!A:C,3,FALSE)</f>
        <v>#N/A</v>
      </c>
      <c r="E393" t="e">
        <f t="shared" si="19"/>
        <v>#N/A</v>
      </c>
      <c r="F393" t="e">
        <f t="shared" si="20"/>
        <v>#N/A</v>
      </c>
    </row>
    <row r="394" spans="1:6" customFormat="1" x14ac:dyDescent="0.25">
      <c r="A394">
        <f t="shared" si="18"/>
        <v>302619</v>
      </c>
      <c r="B394" s="46" t="s">
        <v>5805</v>
      </c>
      <c r="C394" s="77">
        <v>53</v>
      </c>
      <c r="D394" t="e">
        <f>VLOOKUP(A394,'Returns 6 months'!A:C,3,FALSE)</f>
        <v>#N/A</v>
      </c>
      <c r="E394" t="e">
        <f t="shared" si="19"/>
        <v>#N/A</v>
      </c>
      <c r="F394" t="e">
        <f t="shared" si="20"/>
        <v>#N/A</v>
      </c>
    </row>
    <row r="395" spans="1:6" customFormat="1" x14ac:dyDescent="0.25">
      <c r="A395">
        <f t="shared" si="18"/>
        <v>302620</v>
      </c>
      <c r="B395" s="46" t="s">
        <v>5806</v>
      </c>
      <c r="C395" s="77">
        <v>1467</v>
      </c>
      <c r="D395" t="e">
        <f>VLOOKUP(A395,'Returns 6 months'!A:C,3,FALSE)</f>
        <v>#N/A</v>
      </c>
      <c r="E395" t="e">
        <f t="shared" si="19"/>
        <v>#N/A</v>
      </c>
      <c r="F395" t="e">
        <f t="shared" si="20"/>
        <v>#N/A</v>
      </c>
    </row>
    <row r="396" spans="1:6" customFormat="1" x14ac:dyDescent="0.25">
      <c r="A396">
        <f t="shared" si="18"/>
        <v>302622</v>
      </c>
      <c r="B396" s="46" t="s">
        <v>5807</v>
      </c>
      <c r="C396" s="77">
        <v>1678</v>
      </c>
      <c r="D396" t="e">
        <f>VLOOKUP(A396,'Returns 6 months'!A:C,3,FALSE)</f>
        <v>#N/A</v>
      </c>
      <c r="E396" t="e">
        <f t="shared" si="19"/>
        <v>#N/A</v>
      </c>
      <c r="F396" t="e">
        <f t="shared" si="20"/>
        <v>#N/A</v>
      </c>
    </row>
    <row r="397" spans="1:6" customFormat="1" x14ac:dyDescent="0.25">
      <c r="A397">
        <f t="shared" si="18"/>
        <v>302623</v>
      </c>
      <c r="B397" s="46" t="s">
        <v>5808</v>
      </c>
      <c r="C397" s="77">
        <v>2142</v>
      </c>
      <c r="D397" t="e">
        <f>VLOOKUP(A397,'Returns 6 months'!A:C,3,FALSE)</f>
        <v>#N/A</v>
      </c>
      <c r="E397" t="e">
        <f t="shared" si="19"/>
        <v>#N/A</v>
      </c>
      <c r="F397" t="e">
        <f t="shared" si="20"/>
        <v>#N/A</v>
      </c>
    </row>
    <row r="398" spans="1:6" customFormat="1" x14ac:dyDescent="0.25">
      <c r="A398">
        <f t="shared" si="18"/>
        <v>302668</v>
      </c>
      <c r="B398" s="46" t="s">
        <v>5809</v>
      </c>
      <c r="C398" s="77">
        <v>98</v>
      </c>
      <c r="D398" t="e">
        <f>VLOOKUP(A398,'Returns 6 months'!A:C,3,FALSE)</f>
        <v>#N/A</v>
      </c>
      <c r="E398" t="e">
        <f t="shared" si="19"/>
        <v>#N/A</v>
      </c>
      <c r="F398" t="e">
        <f t="shared" si="20"/>
        <v>#N/A</v>
      </c>
    </row>
    <row r="399" spans="1:6" customFormat="1" x14ac:dyDescent="0.25">
      <c r="A399">
        <f t="shared" si="18"/>
        <v>302672</v>
      </c>
      <c r="B399" s="46" t="s">
        <v>5810</v>
      </c>
      <c r="C399" s="77">
        <v>160</v>
      </c>
      <c r="D399" t="e">
        <f>VLOOKUP(A399,'Returns 6 months'!A:C,3,FALSE)</f>
        <v>#N/A</v>
      </c>
      <c r="E399" t="e">
        <f t="shared" si="19"/>
        <v>#N/A</v>
      </c>
      <c r="F399" t="e">
        <f t="shared" si="20"/>
        <v>#N/A</v>
      </c>
    </row>
    <row r="400" spans="1:6" customFormat="1" x14ac:dyDescent="0.25">
      <c r="A400">
        <f t="shared" si="18"/>
        <v>302673</v>
      </c>
      <c r="B400" s="46" t="s">
        <v>5811</v>
      </c>
      <c r="C400" s="77">
        <v>472</v>
      </c>
      <c r="D400" t="e">
        <f>VLOOKUP(A400,'Returns 6 months'!A:C,3,FALSE)</f>
        <v>#N/A</v>
      </c>
      <c r="E400" t="e">
        <f t="shared" si="19"/>
        <v>#N/A</v>
      </c>
      <c r="F400" t="e">
        <f t="shared" si="20"/>
        <v>#N/A</v>
      </c>
    </row>
    <row r="401" spans="1:6" customFormat="1" x14ac:dyDescent="0.25">
      <c r="A401">
        <f t="shared" si="18"/>
        <v>302675</v>
      </c>
      <c r="B401" s="46" t="s">
        <v>5812</v>
      </c>
      <c r="C401" s="77">
        <v>120</v>
      </c>
      <c r="D401" t="e">
        <f>VLOOKUP(A401,'Returns 6 months'!A:C,3,FALSE)</f>
        <v>#N/A</v>
      </c>
      <c r="E401" t="e">
        <f t="shared" si="19"/>
        <v>#N/A</v>
      </c>
      <c r="F401" t="e">
        <f t="shared" si="20"/>
        <v>#N/A</v>
      </c>
    </row>
    <row r="402" spans="1:6" customFormat="1" x14ac:dyDescent="0.25">
      <c r="A402">
        <f t="shared" si="18"/>
        <v>302676</v>
      </c>
      <c r="B402" s="46" t="s">
        <v>5813</v>
      </c>
      <c r="C402" s="77">
        <v>280</v>
      </c>
      <c r="D402" t="e">
        <f>VLOOKUP(A402,'Returns 6 months'!A:C,3,FALSE)</f>
        <v>#N/A</v>
      </c>
      <c r="E402" t="e">
        <f t="shared" si="19"/>
        <v>#N/A</v>
      </c>
      <c r="F402" t="e">
        <f t="shared" si="20"/>
        <v>#N/A</v>
      </c>
    </row>
    <row r="403" spans="1:6" customFormat="1" x14ac:dyDescent="0.25">
      <c r="A403">
        <f t="shared" si="18"/>
        <v>302708</v>
      </c>
      <c r="B403" s="46" t="s">
        <v>5814</v>
      </c>
      <c r="C403" s="77">
        <v>94</v>
      </c>
      <c r="D403" t="e">
        <f>VLOOKUP(A403,'Returns 6 months'!A:C,3,FALSE)</f>
        <v>#N/A</v>
      </c>
      <c r="E403" t="e">
        <f t="shared" si="19"/>
        <v>#N/A</v>
      </c>
      <c r="F403" t="e">
        <f t="shared" si="20"/>
        <v>#N/A</v>
      </c>
    </row>
    <row r="404" spans="1:6" customFormat="1" x14ac:dyDescent="0.25">
      <c r="A404">
        <f t="shared" si="18"/>
        <v>302710</v>
      </c>
      <c r="B404" s="46" t="s">
        <v>5815</v>
      </c>
      <c r="C404" s="77">
        <v>20</v>
      </c>
      <c r="D404" t="e">
        <f>VLOOKUP(A404,'Returns 6 months'!A:C,3,FALSE)</f>
        <v>#N/A</v>
      </c>
      <c r="E404" t="e">
        <f t="shared" si="19"/>
        <v>#N/A</v>
      </c>
      <c r="F404" t="e">
        <f t="shared" si="20"/>
        <v>#N/A</v>
      </c>
    </row>
    <row r="405" spans="1:6" customFormat="1" x14ac:dyDescent="0.25">
      <c r="A405">
        <f t="shared" si="18"/>
        <v>302712</v>
      </c>
      <c r="B405" s="46" t="s">
        <v>5816</v>
      </c>
      <c r="C405" s="77">
        <v>51</v>
      </c>
      <c r="D405" t="e">
        <f>VLOOKUP(A405,'Returns 6 months'!A:C,3,FALSE)</f>
        <v>#N/A</v>
      </c>
      <c r="E405" t="e">
        <f t="shared" si="19"/>
        <v>#N/A</v>
      </c>
      <c r="F405" t="e">
        <f t="shared" si="20"/>
        <v>#N/A</v>
      </c>
    </row>
    <row r="406" spans="1:6" customFormat="1" x14ac:dyDescent="0.25">
      <c r="A406">
        <f t="shared" si="18"/>
        <v>302714</v>
      </c>
      <c r="B406" s="46" t="s">
        <v>5817</v>
      </c>
      <c r="C406" s="77">
        <v>1124</v>
      </c>
      <c r="D406" t="e">
        <f>VLOOKUP(A406,'Returns 6 months'!A:C,3,FALSE)</f>
        <v>#N/A</v>
      </c>
      <c r="E406" t="e">
        <f t="shared" si="19"/>
        <v>#N/A</v>
      </c>
      <c r="F406" t="e">
        <f t="shared" si="20"/>
        <v>#N/A</v>
      </c>
    </row>
    <row r="407" spans="1:6" customFormat="1" x14ac:dyDescent="0.25">
      <c r="A407">
        <f t="shared" si="18"/>
        <v>302715</v>
      </c>
      <c r="B407" s="46" t="s">
        <v>5818</v>
      </c>
      <c r="C407" s="77">
        <v>2768</v>
      </c>
      <c r="D407" t="e">
        <f>VLOOKUP(A407,'Returns 6 months'!A:C,3,FALSE)</f>
        <v>#N/A</v>
      </c>
      <c r="E407" t="e">
        <f t="shared" si="19"/>
        <v>#N/A</v>
      </c>
      <c r="F407" t="e">
        <f t="shared" si="20"/>
        <v>#N/A</v>
      </c>
    </row>
    <row r="408" spans="1:6" customFormat="1" x14ac:dyDescent="0.25">
      <c r="A408">
        <f t="shared" si="18"/>
        <v>302716</v>
      </c>
      <c r="B408" s="46" t="s">
        <v>5819</v>
      </c>
      <c r="C408" s="77">
        <v>4049</v>
      </c>
      <c r="D408" t="e">
        <f>VLOOKUP(A408,'Returns 6 months'!A:C,3,FALSE)</f>
        <v>#N/A</v>
      </c>
      <c r="E408" t="e">
        <f t="shared" si="19"/>
        <v>#N/A</v>
      </c>
      <c r="F408" t="e">
        <f t="shared" si="20"/>
        <v>#N/A</v>
      </c>
    </row>
    <row r="409" spans="1:6" customFormat="1" x14ac:dyDescent="0.25">
      <c r="A409">
        <f t="shared" si="18"/>
        <v>302718</v>
      </c>
      <c r="B409" s="46" t="s">
        <v>5820</v>
      </c>
      <c r="C409" s="77">
        <v>400</v>
      </c>
      <c r="D409" t="e">
        <f>VLOOKUP(A409,'Returns 6 months'!A:C,3,FALSE)</f>
        <v>#N/A</v>
      </c>
      <c r="E409" t="e">
        <f t="shared" si="19"/>
        <v>#N/A</v>
      </c>
      <c r="F409" t="e">
        <f t="shared" si="20"/>
        <v>#N/A</v>
      </c>
    </row>
    <row r="410" spans="1:6" customFormat="1" x14ac:dyDescent="0.25">
      <c r="A410">
        <f t="shared" si="18"/>
        <v>302722</v>
      </c>
      <c r="B410" s="46" t="s">
        <v>5821</v>
      </c>
      <c r="C410" s="77">
        <v>150</v>
      </c>
      <c r="D410" t="e">
        <f>VLOOKUP(A410,'Returns 6 months'!A:C,3,FALSE)</f>
        <v>#N/A</v>
      </c>
      <c r="E410" t="e">
        <f t="shared" si="19"/>
        <v>#N/A</v>
      </c>
      <c r="F410" t="e">
        <f t="shared" si="20"/>
        <v>#N/A</v>
      </c>
    </row>
    <row r="411" spans="1:6" customFormat="1" x14ac:dyDescent="0.25">
      <c r="A411">
        <f t="shared" si="18"/>
        <v>302724</v>
      </c>
      <c r="B411" s="46" t="s">
        <v>5822</v>
      </c>
      <c r="C411" s="77">
        <v>316</v>
      </c>
      <c r="D411" t="e">
        <f>VLOOKUP(A411,'Returns 6 months'!A:C,3,FALSE)</f>
        <v>#N/A</v>
      </c>
      <c r="E411" t="e">
        <f t="shared" si="19"/>
        <v>#N/A</v>
      </c>
      <c r="F411" t="e">
        <f t="shared" si="20"/>
        <v>#N/A</v>
      </c>
    </row>
    <row r="412" spans="1:6" customFormat="1" x14ac:dyDescent="0.25">
      <c r="A412">
        <f t="shared" si="18"/>
        <v>302764</v>
      </c>
      <c r="B412" s="46" t="s">
        <v>6640</v>
      </c>
      <c r="C412" s="77">
        <v>40</v>
      </c>
      <c r="D412" t="e">
        <f>VLOOKUP(A412,'Returns 6 months'!A:C,3,FALSE)</f>
        <v>#N/A</v>
      </c>
      <c r="E412" t="e">
        <f t="shared" si="19"/>
        <v>#N/A</v>
      </c>
      <c r="F412" t="e">
        <f t="shared" si="20"/>
        <v>#N/A</v>
      </c>
    </row>
    <row r="413" spans="1:6" customFormat="1" x14ac:dyDescent="0.25">
      <c r="A413">
        <f t="shared" si="18"/>
        <v>303005</v>
      </c>
      <c r="B413" s="46" t="s">
        <v>5823</v>
      </c>
      <c r="C413" s="77">
        <v>2</v>
      </c>
      <c r="D413" t="e">
        <f>VLOOKUP(A413,'Returns 6 months'!A:C,3,FALSE)</f>
        <v>#N/A</v>
      </c>
      <c r="E413" t="e">
        <f t="shared" si="19"/>
        <v>#N/A</v>
      </c>
      <c r="F413" t="e">
        <f t="shared" si="20"/>
        <v>#N/A</v>
      </c>
    </row>
    <row r="414" spans="1:6" customFormat="1" x14ac:dyDescent="0.25">
      <c r="A414">
        <f t="shared" si="18"/>
        <v>303015</v>
      </c>
      <c r="B414" s="46" t="s">
        <v>5824</v>
      </c>
      <c r="C414" s="77">
        <v>68</v>
      </c>
      <c r="D414" t="e">
        <f>VLOOKUP(A414,'Returns 6 months'!A:C,3,FALSE)</f>
        <v>#N/A</v>
      </c>
      <c r="E414" t="e">
        <f t="shared" si="19"/>
        <v>#N/A</v>
      </c>
      <c r="F414" t="e">
        <f t="shared" si="20"/>
        <v>#N/A</v>
      </c>
    </row>
    <row r="415" spans="1:6" customFormat="1" x14ac:dyDescent="0.25">
      <c r="A415">
        <f t="shared" si="18"/>
        <v>303020</v>
      </c>
      <c r="B415" s="46" t="s">
        <v>5825</v>
      </c>
      <c r="C415" s="77">
        <v>66</v>
      </c>
      <c r="D415" t="e">
        <f>VLOOKUP(A415,'Returns 6 months'!A:C,3,FALSE)</f>
        <v>#N/A</v>
      </c>
      <c r="E415" t="e">
        <f t="shared" si="19"/>
        <v>#N/A</v>
      </c>
      <c r="F415" t="e">
        <f t="shared" si="20"/>
        <v>#N/A</v>
      </c>
    </row>
    <row r="416" spans="1:6" customFormat="1" x14ac:dyDescent="0.25">
      <c r="A416">
        <f t="shared" si="18"/>
        <v>303024</v>
      </c>
      <c r="B416" s="46" t="s">
        <v>5826</v>
      </c>
      <c r="C416" s="77">
        <v>30</v>
      </c>
      <c r="D416" t="e">
        <f>VLOOKUP(A416,'Returns 6 months'!A:C,3,FALSE)</f>
        <v>#N/A</v>
      </c>
      <c r="E416" t="e">
        <f t="shared" si="19"/>
        <v>#N/A</v>
      </c>
      <c r="F416" t="e">
        <f t="shared" si="20"/>
        <v>#N/A</v>
      </c>
    </row>
    <row r="417" spans="1:6" customFormat="1" x14ac:dyDescent="0.25">
      <c r="A417">
        <f t="shared" si="18"/>
        <v>303025</v>
      </c>
      <c r="B417" s="46" t="s">
        <v>5827</v>
      </c>
      <c r="C417" s="77">
        <v>43</v>
      </c>
      <c r="D417" t="e">
        <f>VLOOKUP(A417,'Returns 6 months'!A:C,3,FALSE)</f>
        <v>#N/A</v>
      </c>
      <c r="E417" t="e">
        <f t="shared" si="19"/>
        <v>#N/A</v>
      </c>
      <c r="F417" t="e">
        <f t="shared" si="20"/>
        <v>#N/A</v>
      </c>
    </row>
    <row r="418" spans="1:6" customFormat="1" x14ac:dyDescent="0.25">
      <c r="A418">
        <f t="shared" si="18"/>
        <v>303027</v>
      </c>
      <c r="B418" s="46" t="s">
        <v>5828</v>
      </c>
      <c r="C418" s="77">
        <v>208</v>
      </c>
      <c r="D418" t="e">
        <f>VLOOKUP(A418,'Returns 6 months'!A:C,3,FALSE)</f>
        <v>#N/A</v>
      </c>
      <c r="E418" t="e">
        <f t="shared" si="19"/>
        <v>#N/A</v>
      </c>
      <c r="F418" t="e">
        <f t="shared" si="20"/>
        <v>#N/A</v>
      </c>
    </row>
    <row r="419" spans="1:6" customFormat="1" x14ac:dyDescent="0.25">
      <c r="A419">
        <f t="shared" si="18"/>
        <v>303030</v>
      </c>
      <c r="B419" s="46" t="s">
        <v>5829</v>
      </c>
      <c r="C419" s="77">
        <v>28</v>
      </c>
      <c r="D419" t="e">
        <f>VLOOKUP(A419,'Returns 6 months'!A:C,3,FALSE)</f>
        <v>#N/A</v>
      </c>
      <c r="E419" t="e">
        <f t="shared" si="19"/>
        <v>#N/A</v>
      </c>
      <c r="F419" t="e">
        <f t="shared" si="20"/>
        <v>#N/A</v>
      </c>
    </row>
    <row r="420" spans="1:6" customFormat="1" x14ac:dyDescent="0.25">
      <c r="A420">
        <f t="shared" si="18"/>
        <v>305700</v>
      </c>
      <c r="B420" s="46" t="s">
        <v>5830</v>
      </c>
      <c r="C420" s="77">
        <v>6</v>
      </c>
      <c r="D420" t="e">
        <f>VLOOKUP(A420,'Returns 6 months'!A:C,3,FALSE)</f>
        <v>#N/A</v>
      </c>
      <c r="E420" t="e">
        <f t="shared" si="19"/>
        <v>#N/A</v>
      </c>
      <c r="F420" t="e">
        <f t="shared" si="20"/>
        <v>#N/A</v>
      </c>
    </row>
    <row r="421" spans="1:6" customFormat="1" x14ac:dyDescent="0.25">
      <c r="A421">
        <f t="shared" si="18"/>
        <v>308002</v>
      </c>
      <c r="B421" s="46" t="s">
        <v>5831</v>
      </c>
      <c r="C421" s="77">
        <v>382</v>
      </c>
      <c r="D421" t="e">
        <f>VLOOKUP(A421,'Returns 6 months'!A:C,3,FALSE)</f>
        <v>#N/A</v>
      </c>
      <c r="E421" t="e">
        <f t="shared" si="19"/>
        <v>#N/A</v>
      </c>
      <c r="F421" t="e">
        <f t="shared" si="20"/>
        <v>#N/A</v>
      </c>
    </row>
    <row r="422" spans="1:6" customFormat="1" x14ac:dyDescent="0.25">
      <c r="A422">
        <f t="shared" si="18"/>
        <v>308102</v>
      </c>
      <c r="B422" s="46" t="s">
        <v>5832</v>
      </c>
      <c r="C422" s="77">
        <v>300</v>
      </c>
      <c r="D422" t="e">
        <f>VLOOKUP(A422,'Returns 6 months'!A:C,3,FALSE)</f>
        <v>#N/A</v>
      </c>
      <c r="E422" t="e">
        <f t="shared" si="19"/>
        <v>#N/A</v>
      </c>
      <c r="F422" t="e">
        <f t="shared" si="20"/>
        <v>#N/A</v>
      </c>
    </row>
    <row r="423" spans="1:6" customFormat="1" x14ac:dyDescent="0.25">
      <c r="A423">
        <f t="shared" si="18"/>
        <v>308105</v>
      </c>
      <c r="B423" s="46" t="s">
        <v>5833</v>
      </c>
      <c r="C423" s="77">
        <v>434</v>
      </c>
      <c r="D423" t="e">
        <f>VLOOKUP(A423,'Returns 6 months'!A:C,3,FALSE)</f>
        <v>#N/A</v>
      </c>
      <c r="E423" t="e">
        <f t="shared" si="19"/>
        <v>#N/A</v>
      </c>
      <c r="F423" t="e">
        <f t="shared" si="20"/>
        <v>#N/A</v>
      </c>
    </row>
    <row r="424" spans="1:6" customFormat="1" x14ac:dyDescent="0.25">
      <c r="A424">
        <f t="shared" si="18"/>
        <v>308110</v>
      </c>
      <c r="B424" s="46" t="s">
        <v>5834</v>
      </c>
      <c r="C424" s="77">
        <v>538</v>
      </c>
      <c r="D424" t="e">
        <f>VLOOKUP(A424,'Returns 6 months'!A:C,3,FALSE)</f>
        <v>#N/A</v>
      </c>
      <c r="E424" t="e">
        <f t="shared" si="19"/>
        <v>#N/A</v>
      </c>
      <c r="F424" t="e">
        <f t="shared" si="20"/>
        <v>#N/A</v>
      </c>
    </row>
    <row r="425" spans="1:6" customFormat="1" x14ac:dyDescent="0.25">
      <c r="A425">
        <f t="shared" si="18"/>
        <v>308160</v>
      </c>
      <c r="B425" s="46" t="s">
        <v>5835</v>
      </c>
      <c r="C425" s="77">
        <v>450</v>
      </c>
      <c r="D425" t="e">
        <f>VLOOKUP(A425,'Returns 6 months'!A:C,3,FALSE)</f>
        <v>#N/A</v>
      </c>
      <c r="E425" t="e">
        <f t="shared" si="19"/>
        <v>#N/A</v>
      </c>
      <c r="F425" t="e">
        <f t="shared" si="20"/>
        <v>#N/A</v>
      </c>
    </row>
    <row r="426" spans="1:6" customFormat="1" x14ac:dyDescent="0.25">
      <c r="A426">
        <f t="shared" si="18"/>
        <v>308302</v>
      </c>
      <c r="B426" s="46" t="s">
        <v>5836</v>
      </c>
      <c r="C426" s="77">
        <v>16660</v>
      </c>
      <c r="D426" t="e">
        <f>VLOOKUP(A426,'Returns 6 months'!A:C,3,FALSE)</f>
        <v>#N/A</v>
      </c>
      <c r="E426" t="e">
        <f t="shared" si="19"/>
        <v>#N/A</v>
      </c>
      <c r="F426" t="e">
        <f t="shared" si="20"/>
        <v>#N/A</v>
      </c>
    </row>
    <row r="427" spans="1:6" customFormat="1" x14ac:dyDescent="0.25">
      <c r="A427">
        <f t="shared" si="18"/>
        <v>308305</v>
      </c>
      <c r="B427" s="46" t="s">
        <v>5837</v>
      </c>
      <c r="C427" s="77">
        <v>23791</v>
      </c>
      <c r="D427" t="e">
        <f>VLOOKUP(A427,'Returns 6 months'!A:C,3,FALSE)</f>
        <v>#N/A</v>
      </c>
      <c r="E427" t="e">
        <f t="shared" si="19"/>
        <v>#N/A</v>
      </c>
      <c r="F427" t="e">
        <f t="shared" si="20"/>
        <v>#N/A</v>
      </c>
    </row>
    <row r="428" spans="1:6" customFormat="1" x14ac:dyDescent="0.25">
      <c r="A428">
        <f t="shared" si="18"/>
        <v>308310</v>
      </c>
      <c r="B428" s="46" t="s">
        <v>5838</v>
      </c>
      <c r="C428" s="77">
        <v>5578</v>
      </c>
      <c r="D428" t="e">
        <f>VLOOKUP(A428,'Returns 6 months'!A:C,3,FALSE)</f>
        <v>#N/A</v>
      </c>
      <c r="E428" t="e">
        <f t="shared" si="19"/>
        <v>#N/A</v>
      </c>
      <c r="F428" t="e">
        <f t="shared" si="20"/>
        <v>#N/A</v>
      </c>
    </row>
    <row r="429" spans="1:6" customFormat="1" x14ac:dyDescent="0.25">
      <c r="A429">
        <f t="shared" si="18"/>
        <v>309030</v>
      </c>
      <c r="B429" s="46" t="s">
        <v>5839</v>
      </c>
      <c r="C429" s="77">
        <v>12</v>
      </c>
      <c r="D429" t="e">
        <f>VLOOKUP(A429,'Returns 6 months'!A:C,3,FALSE)</f>
        <v>#N/A</v>
      </c>
      <c r="E429" t="e">
        <f t="shared" si="19"/>
        <v>#N/A</v>
      </c>
      <c r="F429" t="e">
        <f t="shared" si="20"/>
        <v>#N/A</v>
      </c>
    </row>
    <row r="430" spans="1:6" customFormat="1" x14ac:dyDescent="0.25">
      <c r="A430">
        <f t="shared" si="18"/>
        <v>310003</v>
      </c>
      <c r="B430" s="46" t="s">
        <v>5840</v>
      </c>
      <c r="C430" s="77">
        <v>5</v>
      </c>
      <c r="D430" t="e">
        <f>VLOOKUP(A430,'Returns 6 months'!A:C,3,FALSE)</f>
        <v>#N/A</v>
      </c>
      <c r="E430" t="e">
        <f t="shared" si="19"/>
        <v>#N/A</v>
      </c>
      <c r="F430" t="e">
        <f t="shared" si="20"/>
        <v>#N/A</v>
      </c>
    </row>
    <row r="431" spans="1:6" customFormat="1" x14ac:dyDescent="0.25">
      <c r="A431">
        <f t="shared" si="18"/>
        <v>310006</v>
      </c>
      <c r="B431" s="46" t="s">
        <v>6641</v>
      </c>
      <c r="C431" s="77">
        <v>105</v>
      </c>
      <c r="D431" t="e">
        <f>VLOOKUP(A431,'Returns 6 months'!A:C,3,FALSE)</f>
        <v>#N/A</v>
      </c>
      <c r="E431" t="e">
        <f t="shared" si="19"/>
        <v>#N/A</v>
      </c>
      <c r="F431" t="e">
        <f t="shared" si="20"/>
        <v>#N/A</v>
      </c>
    </row>
    <row r="432" spans="1:6" customFormat="1" x14ac:dyDescent="0.25">
      <c r="A432">
        <f t="shared" si="18"/>
        <v>310011</v>
      </c>
      <c r="B432" s="46" t="s">
        <v>5841</v>
      </c>
      <c r="C432" s="77">
        <v>4</v>
      </c>
      <c r="D432" t="e">
        <f>VLOOKUP(A432,'Returns 6 months'!A:C,3,FALSE)</f>
        <v>#N/A</v>
      </c>
      <c r="E432" t="e">
        <f t="shared" si="19"/>
        <v>#N/A</v>
      </c>
      <c r="F432" t="e">
        <f t="shared" si="20"/>
        <v>#N/A</v>
      </c>
    </row>
    <row r="433" spans="1:6" customFormat="1" x14ac:dyDescent="0.25">
      <c r="A433">
        <f t="shared" si="18"/>
        <v>310013</v>
      </c>
      <c r="B433" s="46" t="s">
        <v>5842</v>
      </c>
      <c r="C433" s="77">
        <v>17</v>
      </c>
      <c r="D433" t="e">
        <f>VLOOKUP(A433,'Returns 6 months'!A:C,3,FALSE)</f>
        <v>#N/A</v>
      </c>
      <c r="E433" t="e">
        <f t="shared" si="19"/>
        <v>#N/A</v>
      </c>
      <c r="F433" t="e">
        <f t="shared" si="20"/>
        <v>#N/A</v>
      </c>
    </row>
    <row r="434" spans="1:6" customFormat="1" x14ac:dyDescent="0.25">
      <c r="A434">
        <f t="shared" si="18"/>
        <v>310015</v>
      </c>
      <c r="B434" s="46" t="s">
        <v>5843</v>
      </c>
      <c r="C434" s="77">
        <v>15</v>
      </c>
      <c r="D434" t="e">
        <f>VLOOKUP(A434,'Returns 6 months'!A:C,3,FALSE)</f>
        <v>#N/A</v>
      </c>
      <c r="E434" t="e">
        <f t="shared" si="19"/>
        <v>#N/A</v>
      </c>
      <c r="F434" t="e">
        <f t="shared" si="20"/>
        <v>#N/A</v>
      </c>
    </row>
    <row r="435" spans="1:6" customFormat="1" x14ac:dyDescent="0.25">
      <c r="A435">
        <f t="shared" si="18"/>
        <v>310017</v>
      </c>
      <c r="B435" s="46" t="s">
        <v>6642</v>
      </c>
      <c r="C435" s="77">
        <v>15</v>
      </c>
      <c r="D435" t="e">
        <f>VLOOKUP(A435,'Returns 6 months'!A:C,3,FALSE)</f>
        <v>#N/A</v>
      </c>
      <c r="E435" t="e">
        <f t="shared" si="19"/>
        <v>#N/A</v>
      </c>
      <c r="F435" t="e">
        <f t="shared" si="20"/>
        <v>#N/A</v>
      </c>
    </row>
    <row r="436" spans="1:6" customFormat="1" x14ac:dyDescent="0.25">
      <c r="A436">
        <f t="shared" si="18"/>
        <v>310021</v>
      </c>
      <c r="B436" s="46" t="s">
        <v>5844</v>
      </c>
      <c r="C436" s="77">
        <v>10</v>
      </c>
      <c r="D436" t="e">
        <f>VLOOKUP(A436,'Returns 6 months'!A:C,3,FALSE)</f>
        <v>#N/A</v>
      </c>
      <c r="E436" t="e">
        <f t="shared" si="19"/>
        <v>#N/A</v>
      </c>
      <c r="F436" t="e">
        <f t="shared" si="20"/>
        <v>#N/A</v>
      </c>
    </row>
    <row r="437" spans="1:6" customFormat="1" x14ac:dyDescent="0.25">
      <c r="A437">
        <f t="shared" si="18"/>
        <v>310041</v>
      </c>
      <c r="B437" s="46" t="s">
        <v>5845</v>
      </c>
      <c r="C437" s="77">
        <v>24</v>
      </c>
      <c r="D437" t="e">
        <f>VLOOKUP(A437,'Returns 6 months'!A:C,3,FALSE)</f>
        <v>#N/A</v>
      </c>
      <c r="E437" t="e">
        <f t="shared" si="19"/>
        <v>#N/A</v>
      </c>
      <c r="F437" t="e">
        <f t="shared" si="20"/>
        <v>#N/A</v>
      </c>
    </row>
    <row r="438" spans="1:6" customFormat="1" x14ac:dyDescent="0.25">
      <c r="A438">
        <f t="shared" si="18"/>
        <v>310042</v>
      </c>
      <c r="B438" s="46" t="s">
        <v>6643</v>
      </c>
      <c r="C438" s="77">
        <v>13</v>
      </c>
      <c r="D438" t="e">
        <f>VLOOKUP(A438,'Returns 6 months'!A:C,3,FALSE)</f>
        <v>#N/A</v>
      </c>
      <c r="E438" t="e">
        <f t="shared" si="19"/>
        <v>#N/A</v>
      </c>
      <c r="F438" t="e">
        <f t="shared" si="20"/>
        <v>#N/A</v>
      </c>
    </row>
    <row r="439" spans="1:6" customFormat="1" x14ac:dyDescent="0.25">
      <c r="A439">
        <f t="shared" si="18"/>
        <v>310044</v>
      </c>
      <c r="B439" s="46" t="s">
        <v>5846</v>
      </c>
      <c r="C439" s="77">
        <v>17</v>
      </c>
      <c r="D439" t="e">
        <f>VLOOKUP(A439,'Returns 6 months'!A:C,3,FALSE)</f>
        <v>#N/A</v>
      </c>
      <c r="E439" t="e">
        <f t="shared" si="19"/>
        <v>#N/A</v>
      </c>
      <c r="F439" t="e">
        <f t="shared" si="20"/>
        <v>#N/A</v>
      </c>
    </row>
    <row r="440" spans="1:6" customFormat="1" x14ac:dyDescent="0.25">
      <c r="A440">
        <f t="shared" si="18"/>
        <v>311020</v>
      </c>
      <c r="B440" s="46" t="s">
        <v>5847</v>
      </c>
      <c r="C440" s="77">
        <v>106</v>
      </c>
      <c r="D440" t="e">
        <f>VLOOKUP(A440,'Returns 6 months'!A:C,3,FALSE)</f>
        <v>#N/A</v>
      </c>
      <c r="E440" t="e">
        <f t="shared" si="19"/>
        <v>#N/A</v>
      </c>
      <c r="F440" t="e">
        <f t="shared" si="20"/>
        <v>#N/A</v>
      </c>
    </row>
    <row r="441" spans="1:6" customFormat="1" x14ac:dyDescent="0.25">
      <c r="A441">
        <f t="shared" si="18"/>
        <v>311030</v>
      </c>
      <c r="B441" s="46" t="s">
        <v>5848</v>
      </c>
      <c r="C441" s="77">
        <v>2</v>
      </c>
      <c r="D441" t="e">
        <f>VLOOKUP(A441,'Returns 6 months'!A:C,3,FALSE)</f>
        <v>#N/A</v>
      </c>
      <c r="E441" t="e">
        <f t="shared" si="19"/>
        <v>#N/A</v>
      </c>
      <c r="F441" t="e">
        <f t="shared" si="20"/>
        <v>#N/A</v>
      </c>
    </row>
    <row r="442" spans="1:6" customFormat="1" x14ac:dyDescent="0.25">
      <c r="A442">
        <f t="shared" si="18"/>
        <v>311035</v>
      </c>
      <c r="B442" s="46" t="s">
        <v>5849</v>
      </c>
      <c r="C442" s="77">
        <v>94</v>
      </c>
      <c r="D442" t="e">
        <f>VLOOKUP(A442,'Returns 6 months'!A:C,3,FALSE)</f>
        <v>#N/A</v>
      </c>
      <c r="E442" t="e">
        <f t="shared" si="19"/>
        <v>#N/A</v>
      </c>
      <c r="F442" t="e">
        <f t="shared" si="20"/>
        <v>#N/A</v>
      </c>
    </row>
    <row r="443" spans="1:6" customFormat="1" x14ac:dyDescent="0.25">
      <c r="A443">
        <f t="shared" si="18"/>
        <v>311040</v>
      </c>
      <c r="B443" s="46" t="s">
        <v>5850</v>
      </c>
      <c r="C443" s="77">
        <v>40</v>
      </c>
      <c r="D443" t="e">
        <f>VLOOKUP(A443,'Returns 6 months'!A:C,3,FALSE)</f>
        <v>#N/A</v>
      </c>
      <c r="E443" t="e">
        <f t="shared" si="19"/>
        <v>#N/A</v>
      </c>
      <c r="F443" t="e">
        <f t="shared" si="20"/>
        <v>#N/A</v>
      </c>
    </row>
    <row r="444" spans="1:6" customFormat="1" x14ac:dyDescent="0.25">
      <c r="A444">
        <f t="shared" si="18"/>
        <v>311052</v>
      </c>
      <c r="B444" s="46" t="s">
        <v>5851</v>
      </c>
      <c r="C444" s="77">
        <v>29</v>
      </c>
      <c r="D444" t="e">
        <f>VLOOKUP(A444,'Returns 6 months'!A:C,3,FALSE)</f>
        <v>#N/A</v>
      </c>
      <c r="E444" t="e">
        <f t="shared" si="19"/>
        <v>#N/A</v>
      </c>
      <c r="F444" t="e">
        <f t="shared" si="20"/>
        <v>#N/A</v>
      </c>
    </row>
    <row r="445" spans="1:6" customFormat="1" x14ac:dyDescent="0.25">
      <c r="A445">
        <f t="shared" si="18"/>
        <v>311053</v>
      </c>
      <c r="B445" s="46" t="s">
        <v>5852</v>
      </c>
      <c r="C445" s="77">
        <v>60</v>
      </c>
      <c r="D445" t="e">
        <f>VLOOKUP(A445,'Returns 6 months'!A:C,3,FALSE)</f>
        <v>#N/A</v>
      </c>
      <c r="E445" t="e">
        <f t="shared" si="19"/>
        <v>#N/A</v>
      </c>
      <c r="F445" t="e">
        <f t="shared" si="20"/>
        <v>#N/A</v>
      </c>
    </row>
    <row r="446" spans="1:6" customFormat="1" x14ac:dyDescent="0.25">
      <c r="A446">
        <f t="shared" si="18"/>
        <v>311105</v>
      </c>
      <c r="B446" s="46" t="s">
        <v>5853</v>
      </c>
      <c r="C446" s="77">
        <v>14</v>
      </c>
      <c r="D446" t="e">
        <f>VLOOKUP(A446,'Returns 6 months'!A:C,3,FALSE)</f>
        <v>#N/A</v>
      </c>
      <c r="E446" t="e">
        <f t="shared" si="19"/>
        <v>#N/A</v>
      </c>
      <c r="F446" t="e">
        <f t="shared" si="20"/>
        <v>#N/A</v>
      </c>
    </row>
    <row r="447" spans="1:6" customFormat="1" x14ac:dyDescent="0.25">
      <c r="A447">
        <f t="shared" si="18"/>
        <v>311115</v>
      </c>
      <c r="B447" s="46" t="s">
        <v>5854</v>
      </c>
      <c r="C447" s="77">
        <v>66</v>
      </c>
      <c r="D447" t="e">
        <f>VLOOKUP(A447,'Returns 6 months'!A:C,3,FALSE)</f>
        <v>#N/A</v>
      </c>
      <c r="E447" t="e">
        <f t="shared" si="19"/>
        <v>#N/A</v>
      </c>
      <c r="F447" t="e">
        <f t="shared" si="20"/>
        <v>#N/A</v>
      </c>
    </row>
    <row r="448" spans="1:6" customFormat="1" x14ac:dyDescent="0.25">
      <c r="A448">
        <f t="shared" si="18"/>
        <v>311120</v>
      </c>
      <c r="B448" s="46" t="s">
        <v>5855</v>
      </c>
      <c r="C448" s="77">
        <v>97</v>
      </c>
      <c r="D448" t="e">
        <f>VLOOKUP(A448,'Returns 6 months'!A:C,3,FALSE)</f>
        <v>#N/A</v>
      </c>
      <c r="E448" t="e">
        <f t="shared" si="19"/>
        <v>#N/A</v>
      </c>
      <c r="F448" t="e">
        <f t="shared" si="20"/>
        <v>#N/A</v>
      </c>
    </row>
    <row r="449" spans="1:6" customFormat="1" x14ac:dyDescent="0.25">
      <c r="A449">
        <f t="shared" si="18"/>
        <v>311130</v>
      </c>
      <c r="B449" s="46" t="s">
        <v>5856</v>
      </c>
      <c r="C449" s="77">
        <v>20</v>
      </c>
      <c r="D449" t="e">
        <f>VLOOKUP(A449,'Returns 6 months'!A:C,3,FALSE)</f>
        <v>#N/A</v>
      </c>
      <c r="E449" t="e">
        <f t="shared" si="19"/>
        <v>#N/A</v>
      </c>
      <c r="F449" t="e">
        <f t="shared" si="20"/>
        <v>#N/A</v>
      </c>
    </row>
    <row r="450" spans="1:6" customFormat="1" x14ac:dyDescent="0.25">
      <c r="A450">
        <f t="shared" si="18"/>
        <v>311240</v>
      </c>
      <c r="B450" s="46" t="s">
        <v>5857</v>
      </c>
      <c r="C450" s="77">
        <v>2857</v>
      </c>
      <c r="D450" t="e">
        <f>VLOOKUP(A450,'Returns 6 months'!A:C,3,FALSE)</f>
        <v>#N/A</v>
      </c>
      <c r="E450" t="e">
        <f t="shared" si="19"/>
        <v>#N/A</v>
      </c>
      <c r="F450" t="e">
        <f t="shared" si="20"/>
        <v>#N/A</v>
      </c>
    </row>
    <row r="451" spans="1:6" customFormat="1" x14ac:dyDescent="0.25">
      <c r="A451">
        <f t="shared" si="18"/>
        <v>311242</v>
      </c>
      <c r="B451" s="46" t="s">
        <v>5858</v>
      </c>
      <c r="C451" s="77">
        <v>460</v>
      </c>
      <c r="D451" t="e">
        <f>VLOOKUP(A451,'Returns 6 months'!A:C,3,FALSE)</f>
        <v>#N/A</v>
      </c>
      <c r="E451" t="e">
        <f t="shared" si="19"/>
        <v>#N/A</v>
      </c>
      <c r="F451" t="e">
        <f t="shared" si="20"/>
        <v>#N/A</v>
      </c>
    </row>
    <row r="452" spans="1:6" customFormat="1" x14ac:dyDescent="0.25">
      <c r="A452">
        <f t="shared" si="18"/>
        <v>320028</v>
      </c>
      <c r="B452" s="46" t="s">
        <v>6644</v>
      </c>
      <c r="C452" s="77">
        <v>7</v>
      </c>
      <c r="D452" t="e">
        <f>VLOOKUP(A452,'Returns 6 months'!A:C,3,FALSE)</f>
        <v>#N/A</v>
      </c>
      <c r="E452" t="e">
        <f t="shared" si="19"/>
        <v>#N/A</v>
      </c>
      <c r="F452" t="e">
        <f t="shared" si="20"/>
        <v>#N/A</v>
      </c>
    </row>
    <row r="453" spans="1:6" customFormat="1" x14ac:dyDescent="0.25">
      <c r="A453">
        <f t="shared" si="18"/>
        <v>320029</v>
      </c>
      <c r="B453" s="46" t="s">
        <v>6645</v>
      </c>
      <c r="C453" s="77">
        <v>8</v>
      </c>
      <c r="D453" t="e">
        <f>VLOOKUP(A453,'Returns 6 months'!A:C,3,FALSE)</f>
        <v>#N/A</v>
      </c>
      <c r="E453" t="e">
        <f t="shared" si="19"/>
        <v>#N/A</v>
      </c>
      <c r="F453" t="e">
        <f t="shared" si="20"/>
        <v>#N/A</v>
      </c>
    </row>
    <row r="454" spans="1:6" customFormat="1" x14ac:dyDescent="0.25">
      <c r="A454">
        <f t="shared" ref="A454:A517" si="21">B454*1</f>
        <v>320030</v>
      </c>
      <c r="B454" s="46" t="s">
        <v>6646</v>
      </c>
      <c r="C454" s="77">
        <v>4</v>
      </c>
      <c r="D454" t="e">
        <f>VLOOKUP(A454,'Returns 6 months'!A:C,3,FALSE)</f>
        <v>#N/A</v>
      </c>
      <c r="E454" t="e">
        <f t="shared" ref="E454:E517" si="22">C454-D454</f>
        <v>#N/A</v>
      </c>
      <c r="F454" t="e">
        <f t="shared" ref="F454:F517" si="23">IF((C454-D454)&lt;0,C454,C454-D454)</f>
        <v>#N/A</v>
      </c>
    </row>
    <row r="455" spans="1:6" customFormat="1" x14ac:dyDescent="0.25">
      <c r="A455">
        <f t="shared" si="21"/>
        <v>320031</v>
      </c>
      <c r="B455" s="46" t="s">
        <v>6647</v>
      </c>
      <c r="C455" s="77">
        <v>2</v>
      </c>
      <c r="D455" t="e">
        <f>VLOOKUP(A455,'Returns 6 months'!A:C,3,FALSE)</f>
        <v>#N/A</v>
      </c>
      <c r="E455" t="e">
        <f t="shared" si="22"/>
        <v>#N/A</v>
      </c>
      <c r="F455" t="e">
        <f t="shared" si="23"/>
        <v>#N/A</v>
      </c>
    </row>
    <row r="456" spans="1:6" customFormat="1" x14ac:dyDescent="0.25">
      <c r="A456">
        <f t="shared" si="21"/>
        <v>320060</v>
      </c>
      <c r="B456" s="46" t="s">
        <v>5859</v>
      </c>
      <c r="C456" s="77">
        <v>694</v>
      </c>
      <c r="D456" t="e">
        <f>VLOOKUP(A456,'Returns 6 months'!A:C,3,FALSE)</f>
        <v>#N/A</v>
      </c>
      <c r="E456" t="e">
        <f t="shared" si="22"/>
        <v>#N/A</v>
      </c>
      <c r="F456" t="e">
        <f t="shared" si="23"/>
        <v>#N/A</v>
      </c>
    </row>
    <row r="457" spans="1:6" customFormat="1" x14ac:dyDescent="0.25">
      <c r="A457">
        <f t="shared" si="21"/>
        <v>320061</v>
      </c>
      <c r="B457" s="46" t="s">
        <v>5860</v>
      </c>
      <c r="C457" s="77">
        <v>10</v>
      </c>
      <c r="D457" t="e">
        <f>VLOOKUP(A457,'Returns 6 months'!A:C,3,FALSE)</f>
        <v>#N/A</v>
      </c>
      <c r="E457" t="e">
        <f t="shared" si="22"/>
        <v>#N/A</v>
      </c>
      <c r="F457" t="e">
        <f t="shared" si="23"/>
        <v>#N/A</v>
      </c>
    </row>
    <row r="458" spans="1:6" customFormat="1" x14ac:dyDescent="0.25">
      <c r="A458">
        <f t="shared" si="21"/>
        <v>350008</v>
      </c>
      <c r="B458" s="46" t="s">
        <v>5861</v>
      </c>
      <c r="C458" s="77">
        <v>53</v>
      </c>
      <c r="D458" t="e">
        <f>VLOOKUP(A458,'Returns 6 months'!A:C,3,FALSE)</f>
        <v>#N/A</v>
      </c>
      <c r="E458" t="e">
        <f t="shared" si="22"/>
        <v>#N/A</v>
      </c>
      <c r="F458" t="e">
        <f t="shared" si="23"/>
        <v>#N/A</v>
      </c>
    </row>
    <row r="459" spans="1:6" customFormat="1" x14ac:dyDescent="0.25">
      <c r="A459">
        <f t="shared" si="21"/>
        <v>350009</v>
      </c>
      <c r="B459" s="46" t="s">
        <v>5862</v>
      </c>
      <c r="C459" s="77">
        <v>80</v>
      </c>
      <c r="D459" t="e">
        <f>VLOOKUP(A459,'Returns 6 months'!A:C,3,FALSE)</f>
        <v>#N/A</v>
      </c>
      <c r="E459" t="e">
        <f t="shared" si="22"/>
        <v>#N/A</v>
      </c>
      <c r="F459" t="e">
        <f t="shared" si="23"/>
        <v>#N/A</v>
      </c>
    </row>
    <row r="460" spans="1:6" customFormat="1" x14ac:dyDescent="0.25">
      <c r="A460">
        <f t="shared" si="21"/>
        <v>350010</v>
      </c>
      <c r="B460" s="46" t="s">
        <v>5863</v>
      </c>
      <c r="C460" s="77">
        <v>60</v>
      </c>
      <c r="D460" t="e">
        <f>VLOOKUP(A460,'Returns 6 months'!A:C,3,FALSE)</f>
        <v>#N/A</v>
      </c>
      <c r="E460" t="e">
        <f t="shared" si="22"/>
        <v>#N/A</v>
      </c>
      <c r="F460" t="e">
        <f t="shared" si="23"/>
        <v>#N/A</v>
      </c>
    </row>
    <row r="461" spans="1:6" customFormat="1" x14ac:dyDescent="0.25">
      <c r="A461">
        <f t="shared" si="21"/>
        <v>350011</v>
      </c>
      <c r="B461" s="46" t="s">
        <v>5864</v>
      </c>
      <c r="C461" s="77">
        <v>12</v>
      </c>
      <c r="D461" t="e">
        <f>VLOOKUP(A461,'Returns 6 months'!A:C,3,FALSE)</f>
        <v>#N/A</v>
      </c>
      <c r="E461" t="e">
        <f t="shared" si="22"/>
        <v>#N/A</v>
      </c>
      <c r="F461" t="e">
        <f t="shared" si="23"/>
        <v>#N/A</v>
      </c>
    </row>
    <row r="462" spans="1:6" customFormat="1" x14ac:dyDescent="0.25">
      <c r="A462">
        <f t="shared" si="21"/>
        <v>350012</v>
      </c>
      <c r="B462" s="46" t="s">
        <v>5865</v>
      </c>
      <c r="C462" s="77">
        <v>12</v>
      </c>
      <c r="D462" t="e">
        <f>VLOOKUP(A462,'Returns 6 months'!A:C,3,FALSE)</f>
        <v>#N/A</v>
      </c>
      <c r="E462" t="e">
        <f t="shared" si="22"/>
        <v>#N/A</v>
      </c>
      <c r="F462" t="e">
        <f t="shared" si="23"/>
        <v>#N/A</v>
      </c>
    </row>
    <row r="463" spans="1:6" customFormat="1" x14ac:dyDescent="0.25">
      <c r="A463">
        <f t="shared" si="21"/>
        <v>350013</v>
      </c>
      <c r="B463" s="46" t="s">
        <v>5866</v>
      </c>
      <c r="C463" s="77">
        <v>12</v>
      </c>
      <c r="D463" t="e">
        <f>VLOOKUP(A463,'Returns 6 months'!A:C,3,FALSE)</f>
        <v>#N/A</v>
      </c>
      <c r="E463" t="e">
        <f t="shared" si="22"/>
        <v>#N/A</v>
      </c>
      <c r="F463" t="e">
        <f t="shared" si="23"/>
        <v>#N/A</v>
      </c>
    </row>
    <row r="464" spans="1:6" customFormat="1" x14ac:dyDescent="0.25">
      <c r="A464">
        <f t="shared" si="21"/>
        <v>350014</v>
      </c>
      <c r="B464" s="46" t="s">
        <v>5867</v>
      </c>
      <c r="C464" s="77">
        <v>12</v>
      </c>
      <c r="D464" t="e">
        <f>VLOOKUP(A464,'Returns 6 months'!A:C,3,FALSE)</f>
        <v>#N/A</v>
      </c>
      <c r="E464" t="e">
        <f t="shared" si="22"/>
        <v>#N/A</v>
      </c>
      <c r="F464" t="e">
        <f t="shared" si="23"/>
        <v>#N/A</v>
      </c>
    </row>
    <row r="465" spans="1:6" customFormat="1" x14ac:dyDescent="0.25">
      <c r="A465">
        <f t="shared" si="21"/>
        <v>350015</v>
      </c>
      <c r="B465" s="46" t="s">
        <v>5868</v>
      </c>
      <c r="C465" s="77">
        <v>12</v>
      </c>
      <c r="D465" t="e">
        <f>VLOOKUP(A465,'Returns 6 months'!A:C,3,FALSE)</f>
        <v>#N/A</v>
      </c>
      <c r="E465" t="e">
        <f t="shared" si="22"/>
        <v>#N/A</v>
      </c>
      <c r="F465" t="e">
        <f t="shared" si="23"/>
        <v>#N/A</v>
      </c>
    </row>
    <row r="466" spans="1:6" customFormat="1" x14ac:dyDescent="0.25">
      <c r="A466">
        <f t="shared" si="21"/>
        <v>350016</v>
      </c>
      <c r="B466" s="46" t="s">
        <v>5869</v>
      </c>
      <c r="C466" s="77">
        <v>12</v>
      </c>
      <c r="D466" t="e">
        <f>VLOOKUP(A466,'Returns 6 months'!A:C,3,FALSE)</f>
        <v>#N/A</v>
      </c>
      <c r="E466" t="e">
        <f t="shared" si="22"/>
        <v>#N/A</v>
      </c>
      <c r="F466" t="e">
        <f t="shared" si="23"/>
        <v>#N/A</v>
      </c>
    </row>
    <row r="467" spans="1:6" customFormat="1" x14ac:dyDescent="0.25">
      <c r="A467">
        <f t="shared" si="21"/>
        <v>350017</v>
      </c>
      <c r="B467" s="46" t="s">
        <v>5870</v>
      </c>
      <c r="C467" s="77">
        <v>152</v>
      </c>
      <c r="D467" t="e">
        <f>VLOOKUP(A467,'Returns 6 months'!A:C,3,FALSE)</f>
        <v>#N/A</v>
      </c>
      <c r="E467" t="e">
        <f t="shared" si="22"/>
        <v>#N/A</v>
      </c>
      <c r="F467" t="e">
        <f t="shared" si="23"/>
        <v>#N/A</v>
      </c>
    </row>
    <row r="468" spans="1:6" customFormat="1" x14ac:dyDescent="0.25">
      <c r="A468">
        <f t="shared" si="21"/>
        <v>350020</v>
      </c>
      <c r="B468" s="46" t="s">
        <v>5871</v>
      </c>
      <c r="C468" s="77">
        <v>500</v>
      </c>
      <c r="D468" t="e">
        <f>VLOOKUP(A468,'Returns 6 months'!A:C,3,FALSE)</f>
        <v>#N/A</v>
      </c>
      <c r="E468" t="e">
        <f t="shared" si="22"/>
        <v>#N/A</v>
      </c>
      <c r="F468" t="e">
        <f t="shared" si="23"/>
        <v>#N/A</v>
      </c>
    </row>
    <row r="469" spans="1:6" customFormat="1" x14ac:dyDescent="0.25">
      <c r="A469">
        <f t="shared" si="21"/>
        <v>350027</v>
      </c>
      <c r="B469" s="46" t="s">
        <v>6648</v>
      </c>
      <c r="C469" s="77">
        <v>4</v>
      </c>
      <c r="D469" t="e">
        <f>VLOOKUP(A469,'Returns 6 months'!A:C,3,FALSE)</f>
        <v>#N/A</v>
      </c>
      <c r="E469" t="e">
        <f t="shared" si="22"/>
        <v>#N/A</v>
      </c>
      <c r="F469" t="e">
        <f t="shared" si="23"/>
        <v>#N/A</v>
      </c>
    </row>
    <row r="470" spans="1:6" customFormat="1" x14ac:dyDescent="0.25">
      <c r="A470">
        <f t="shared" si="21"/>
        <v>350034</v>
      </c>
      <c r="B470" s="46" t="s">
        <v>5872</v>
      </c>
      <c r="C470" s="77">
        <v>4000</v>
      </c>
      <c r="D470" t="e">
        <f>VLOOKUP(A470,'Returns 6 months'!A:C,3,FALSE)</f>
        <v>#N/A</v>
      </c>
      <c r="E470" t="e">
        <f t="shared" si="22"/>
        <v>#N/A</v>
      </c>
      <c r="F470" t="e">
        <f t="shared" si="23"/>
        <v>#N/A</v>
      </c>
    </row>
    <row r="471" spans="1:6" customFormat="1" x14ac:dyDescent="0.25">
      <c r="A471">
        <f t="shared" si="21"/>
        <v>350035</v>
      </c>
      <c r="B471" s="46" t="s">
        <v>6649</v>
      </c>
      <c r="C471" s="77">
        <v>4000</v>
      </c>
      <c r="D471" t="e">
        <f>VLOOKUP(A471,'Returns 6 months'!A:C,3,FALSE)</f>
        <v>#N/A</v>
      </c>
      <c r="E471" t="e">
        <f t="shared" si="22"/>
        <v>#N/A</v>
      </c>
      <c r="F471" t="e">
        <f t="shared" si="23"/>
        <v>#N/A</v>
      </c>
    </row>
    <row r="472" spans="1:6" customFormat="1" x14ac:dyDescent="0.25">
      <c r="A472">
        <f t="shared" si="21"/>
        <v>350037</v>
      </c>
      <c r="B472" s="46" t="s">
        <v>6650</v>
      </c>
      <c r="C472" s="77">
        <v>100</v>
      </c>
      <c r="D472" t="e">
        <f>VLOOKUP(A472,'Returns 6 months'!A:C,3,FALSE)</f>
        <v>#N/A</v>
      </c>
      <c r="E472" t="e">
        <f t="shared" si="22"/>
        <v>#N/A</v>
      </c>
      <c r="F472" t="e">
        <f t="shared" si="23"/>
        <v>#N/A</v>
      </c>
    </row>
    <row r="473" spans="1:6" customFormat="1" x14ac:dyDescent="0.25">
      <c r="A473">
        <f t="shared" si="21"/>
        <v>350038</v>
      </c>
      <c r="B473" s="46" t="s">
        <v>6651</v>
      </c>
      <c r="C473" s="77">
        <v>100</v>
      </c>
      <c r="D473" t="e">
        <f>VLOOKUP(A473,'Returns 6 months'!A:C,3,FALSE)</f>
        <v>#N/A</v>
      </c>
      <c r="E473" t="e">
        <f t="shared" si="22"/>
        <v>#N/A</v>
      </c>
      <c r="F473" t="e">
        <f t="shared" si="23"/>
        <v>#N/A</v>
      </c>
    </row>
    <row r="474" spans="1:6" customFormat="1" x14ac:dyDescent="0.25">
      <c r="A474">
        <f t="shared" si="21"/>
        <v>350039</v>
      </c>
      <c r="B474" s="46" t="s">
        <v>5873</v>
      </c>
      <c r="C474" s="77">
        <v>60</v>
      </c>
      <c r="D474" t="e">
        <f>VLOOKUP(A474,'Returns 6 months'!A:C,3,FALSE)</f>
        <v>#N/A</v>
      </c>
      <c r="E474" t="e">
        <f t="shared" si="22"/>
        <v>#N/A</v>
      </c>
      <c r="F474" t="e">
        <f t="shared" si="23"/>
        <v>#N/A</v>
      </c>
    </row>
    <row r="475" spans="1:6" customFormat="1" x14ac:dyDescent="0.25">
      <c r="A475">
        <f t="shared" si="21"/>
        <v>351005</v>
      </c>
      <c r="B475" s="46" t="s">
        <v>5874</v>
      </c>
      <c r="C475" s="77">
        <v>332</v>
      </c>
      <c r="D475" t="e">
        <f>VLOOKUP(A475,'Returns 6 months'!A:C,3,FALSE)</f>
        <v>#N/A</v>
      </c>
      <c r="E475" t="e">
        <f t="shared" si="22"/>
        <v>#N/A</v>
      </c>
      <c r="F475" t="e">
        <f t="shared" si="23"/>
        <v>#N/A</v>
      </c>
    </row>
    <row r="476" spans="1:6" customFormat="1" x14ac:dyDescent="0.25">
      <c r="A476">
        <f t="shared" si="21"/>
        <v>351006</v>
      </c>
      <c r="B476" s="46" t="s">
        <v>5875</v>
      </c>
      <c r="C476" s="77">
        <v>1004</v>
      </c>
      <c r="D476" t="e">
        <f>VLOOKUP(A476,'Returns 6 months'!A:C,3,FALSE)</f>
        <v>#N/A</v>
      </c>
      <c r="E476" t="e">
        <f t="shared" si="22"/>
        <v>#N/A</v>
      </c>
      <c r="F476" t="e">
        <f t="shared" si="23"/>
        <v>#N/A</v>
      </c>
    </row>
    <row r="477" spans="1:6" customFormat="1" x14ac:dyDescent="0.25">
      <c r="A477">
        <f t="shared" si="21"/>
        <v>351023</v>
      </c>
      <c r="B477" s="46" t="s">
        <v>6652</v>
      </c>
      <c r="C477" s="77">
        <v>5</v>
      </c>
      <c r="D477" t="e">
        <f>VLOOKUP(A477,'Returns 6 months'!A:C,3,FALSE)</f>
        <v>#N/A</v>
      </c>
      <c r="E477" t="e">
        <f t="shared" si="22"/>
        <v>#N/A</v>
      </c>
      <c r="F477" t="e">
        <f t="shared" si="23"/>
        <v>#N/A</v>
      </c>
    </row>
    <row r="478" spans="1:6" customFormat="1" x14ac:dyDescent="0.25">
      <c r="A478">
        <f t="shared" si="21"/>
        <v>351050</v>
      </c>
      <c r="B478" s="46" t="s">
        <v>5876</v>
      </c>
      <c r="C478" s="77">
        <v>76</v>
      </c>
      <c r="D478" t="e">
        <f>VLOOKUP(A478,'Returns 6 months'!A:C,3,FALSE)</f>
        <v>#N/A</v>
      </c>
      <c r="E478" t="e">
        <f t="shared" si="22"/>
        <v>#N/A</v>
      </c>
      <c r="F478" t="e">
        <f t="shared" si="23"/>
        <v>#N/A</v>
      </c>
    </row>
    <row r="479" spans="1:6" customFormat="1" x14ac:dyDescent="0.25">
      <c r="A479">
        <f t="shared" si="21"/>
        <v>351053</v>
      </c>
      <c r="B479" s="46" t="s">
        <v>5877</v>
      </c>
      <c r="C479" s="77">
        <v>5569</v>
      </c>
      <c r="D479" t="e">
        <f>VLOOKUP(A479,'Returns 6 months'!A:C,3,FALSE)</f>
        <v>#N/A</v>
      </c>
      <c r="E479" t="e">
        <f t="shared" si="22"/>
        <v>#N/A</v>
      </c>
      <c r="F479" t="e">
        <f t="shared" si="23"/>
        <v>#N/A</v>
      </c>
    </row>
    <row r="480" spans="1:6" customFormat="1" x14ac:dyDescent="0.25">
      <c r="A480">
        <f t="shared" si="21"/>
        <v>351057</v>
      </c>
      <c r="B480" s="46" t="s">
        <v>5878</v>
      </c>
      <c r="C480" s="77">
        <v>315</v>
      </c>
      <c r="D480" t="e">
        <f>VLOOKUP(A480,'Returns 6 months'!A:C,3,FALSE)</f>
        <v>#N/A</v>
      </c>
      <c r="E480" t="e">
        <f t="shared" si="22"/>
        <v>#N/A</v>
      </c>
      <c r="F480" t="e">
        <f t="shared" si="23"/>
        <v>#N/A</v>
      </c>
    </row>
    <row r="481" spans="1:6" customFormat="1" x14ac:dyDescent="0.25">
      <c r="A481">
        <f t="shared" si="21"/>
        <v>351124</v>
      </c>
      <c r="B481" s="46" t="s">
        <v>6653</v>
      </c>
      <c r="C481" s="77">
        <v>254</v>
      </c>
      <c r="D481" t="e">
        <f>VLOOKUP(A481,'Returns 6 months'!A:C,3,FALSE)</f>
        <v>#N/A</v>
      </c>
      <c r="E481" t="e">
        <f t="shared" si="22"/>
        <v>#N/A</v>
      </c>
      <c r="F481" t="e">
        <f t="shared" si="23"/>
        <v>#N/A</v>
      </c>
    </row>
    <row r="482" spans="1:6" customFormat="1" x14ac:dyDescent="0.25">
      <c r="A482">
        <f t="shared" si="21"/>
        <v>351270</v>
      </c>
      <c r="B482" s="46" t="s">
        <v>5879</v>
      </c>
      <c r="C482" s="77">
        <v>798</v>
      </c>
      <c r="D482" t="e">
        <f>VLOOKUP(A482,'Returns 6 months'!A:C,3,FALSE)</f>
        <v>#N/A</v>
      </c>
      <c r="E482" t="e">
        <f t="shared" si="22"/>
        <v>#N/A</v>
      </c>
      <c r="F482" t="e">
        <f t="shared" si="23"/>
        <v>#N/A</v>
      </c>
    </row>
    <row r="483" spans="1:6" customFormat="1" x14ac:dyDescent="0.25">
      <c r="A483">
        <f t="shared" si="21"/>
        <v>351271</v>
      </c>
      <c r="B483" s="46" t="s">
        <v>6654</v>
      </c>
      <c r="C483" s="77">
        <v>600</v>
      </c>
      <c r="D483" t="e">
        <f>VLOOKUP(A483,'Returns 6 months'!A:C,3,FALSE)</f>
        <v>#N/A</v>
      </c>
      <c r="E483" t="e">
        <f t="shared" si="22"/>
        <v>#N/A</v>
      </c>
      <c r="F483" t="e">
        <f t="shared" si="23"/>
        <v>#N/A</v>
      </c>
    </row>
    <row r="484" spans="1:6" customFormat="1" x14ac:dyDescent="0.25">
      <c r="A484">
        <f t="shared" si="21"/>
        <v>351274</v>
      </c>
      <c r="B484" s="46" t="s">
        <v>5880</v>
      </c>
      <c r="C484" s="77">
        <v>0</v>
      </c>
      <c r="D484" t="e">
        <f>VLOOKUP(A484,'Returns 6 months'!A:C,3,FALSE)</f>
        <v>#N/A</v>
      </c>
      <c r="E484" t="e">
        <f t="shared" si="22"/>
        <v>#N/A</v>
      </c>
      <c r="F484" t="e">
        <f t="shared" si="23"/>
        <v>#N/A</v>
      </c>
    </row>
    <row r="485" spans="1:6" customFormat="1" x14ac:dyDescent="0.25">
      <c r="A485">
        <f t="shared" si="21"/>
        <v>351277</v>
      </c>
      <c r="B485" s="46" t="s">
        <v>6655</v>
      </c>
      <c r="C485" s="77">
        <v>13</v>
      </c>
      <c r="D485" t="e">
        <f>VLOOKUP(A485,'Returns 6 months'!A:C,3,FALSE)</f>
        <v>#N/A</v>
      </c>
      <c r="E485" t="e">
        <f t="shared" si="22"/>
        <v>#N/A</v>
      </c>
      <c r="F485" t="e">
        <f t="shared" si="23"/>
        <v>#N/A</v>
      </c>
    </row>
    <row r="486" spans="1:6" customFormat="1" x14ac:dyDescent="0.25">
      <c r="A486">
        <f t="shared" si="21"/>
        <v>351377</v>
      </c>
      <c r="B486" s="46" t="s">
        <v>5881</v>
      </c>
      <c r="C486" s="77">
        <v>62</v>
      </c>
      <c r="D486" t="e">
        <f>VLOOKUP(A486,'Returns 6 months'!A:C,3,FALSE)</f>
        <v>#N/A</v>
      </c>
      <c r="E486" t="e">
        <f t="shared" si="22"/>
        <v>#N/A</v>
      </c>
      <c r="F486" t="e">
        <f t="shared" si="23"/>
        <v>#N/A</v>
      </c>
    </row>
    <row r="487" spans="1:6" customFormat="1" x14ac:dyDescent="0.25">
      <c r="A487">
        <f t="shared" si="21"/>
        <v>351378</v>
      </c>
      <c r="B487" s="46" t="s">
        <v>5882</v>
      </c>
      <c r="C487" s="77">
        <v>8</v>
      </c>
      <c r="D487" t="e">
        <f>VLOOKUP(A487,'Returns 6 months'!A:C,3,FALSE)</f>
        <v>#N/A</v>
      </c>
      <c r="E487" t="e">
        <f t="shared" si="22"/>
        <v>#N/A</v>
      </c>
      <c r="F487" t="e">
        <f t="shared" si="23"/>
        <v>#N/A</v>
      </c>
    </row>
    <row r="488" spans="1:6" customFormat="1" x14ac:dyDescent="0.25">
      <c r="A488">
        <f t="shared" si="21"/>
        <v>351379</v>
      </c>
      <c r="B488" s="46" t="s">
        <v>5883</v>
      </c>
      <c r="C488" s="77">
        <v>12</v>
      </c>
      <c r="D488" t="e">
        <f>VLOOKUP(A488,'Returns 6 months'!A:C,3,FALSE)</f>
        <v>#N/A</v>
      </c>
      <c r="E488" t="e">
        <f t="shared" si="22"/>
        <v>#N/A</v>
      </c>
      <c r="F488" t="e">
        <f t="shared" si="23"/>
        <v>#N/A</v>
      </c>
    </row>
    <row r="489" spans="1:6" customFormat="1" x14ac:dyDescent="0.25">
      <c r="A489">
        <f t="shared" si="21"/>
        <v>351412</v>
      </c>
      <c r="B489" s="46" t="s">
        <v>5884</v>
      </c>
      <c r="C489" s="77">
        <v>71</v>
      </c>
      <c r="D489" t="e">
        <f>VLOOKUP(A489,'Returns 6 months'!A:C,3,FALSE)</f>
        <v>#N/A</v>
      </c>
      <c r="E489" t="e">
        <f t="shared" si="22"/>
        <v>#N/A</v>
      </c>
      <c r="F489" t="e">
        <f t="shared" si="23"/>
        <v>#N/A</v>
      </c>
    </row>
    <row r="490" spans="1:6" customFormat="1" x14ac:dyDescent="0.25">
      <c r="A490">
        <f t="shared" si="21"/>
        <v>351439</v>
      </c>
      <c r="B490" s="46" t="s">
        <v>5885</v>
      </c>
      <c r="C490" s="77">
        <v>2338</v>
      </c>
      <c r="D490" t="e">
        <f>VLOOKUP(A490,'Returns 6 months'!A:C,3,FALSE)</f>
        <v>#N/A</v>
      </c>
      <c r="E490" t="e">
        <f t="shared" si="22"/>
        <v>#N/A</v>
      </c>
      <c r="F490" t="e">
        <f t="shared" si="23"/>
        <v>#N/A</v>
      </c>
    </row>
    <row r="491" spans="1:6" customFormat="1" x14ac:dyDescent="0.25">
      <c r="A491">
        <f t="shared" si="21"/>
        <v>351442</v>
      </c>
      <c r="B491" s="46" t="s">
        <v>5886</v>
      </c>
      <c r="C491" s="77">
        <v>1283</v>
      </c>
      <c r="D491" t="e">
        <f>VLOOKUP(A491,'Returns 6 months'!A:C,3,FALSE)</f>
        <v>#N/A</v>
      </c>
      <c r="E491" t="e">
        <f t="shared" si="22"/>
        <v>#N/A</v>
      </c>
      <c r="F491" t="e">
        <f t="shared" si="23"/>
        <v>#N/A</v>
      </c>
    </row>
    <row r="492" spans="1:6" customFormat="1" x14ac:dyDescent="0.25">
      <c r="A492">
        <f t="shared" si="21"/>
        <v>351444</v>
      </c>
      <c r="B492" s="46" t="s">
        <v>5887</v>
      </c>
      <c r="C492" s="77">
        <v>362</v>
      </c>
      <c r="D492" t="e">
        <f>VLOOKUP(A492,'Returns 6 months'!A:C,3,FALSE)</f>
        <v>#N/A</v>
      </c>
      <c r="E492" t="e">
        <f t="shared" si="22"/>
        <v>#N/A</v>
      </c>
      <c r="F492" t="e">
        <f t="shared" si="23"/>
        <v>#N/A</v>
      </c>
    </row>
    <row r="493" spans="1:6" customFormat="1" x14ac:dyDescent="0.25">
      <c r="A493">
        <f t="shared" si="21"/>
        <v>351478</v>
      </c>
      <c r="B493" s="46" t="s">
        <v>6656</v>
      </c>
      <c r="C493" s="77">
        <v>29</v>
      </c>
      <c r="D493" t="e">
        <f>VLOOKUP(A493,'Returns 6 months'!A:C,3,FALSE)</f>
        <v>#N/A</v>
      </c>
      <c r="E493" t="e">
        <f t="shared" si="22"/>
        <v>#N/A</v>
      </c>
      <c r="F493" t="e">
        <f t="shared" si="23"/>
        <v>#N/A</v>
      </c>
    </row>
    <row r="494" spans="1:6" customFormat="1" x14ac:dyDescent="0.25">
      <c r="A494">
        <f t="shared" si="21"/>
        <v>351483</v>
      </c>
      <c r="B494" s="46" t="s">
        <v>5888</v>
      </c>
      <c r="C494" s="77">
        <v>278</v>
      </c>
      <c r="D494" t="e">
        <f>VLOOKUP(A494,'Returns 6 months'!A:C,3,FALSE)</f>
        <v>#N/A</v>
      </c>
      <c r="E494" t="e">
        <f t="shared" si="22"/>
        <v>#N/A</v>
      </c>
      <c r="F494" t="e">
        <f t="shared" si="23"/>
        <v>#N/A</v>
      </c>
    </row>
    <row r="495" spans="1:6" customFormat="1" x14ac:dyDescent="0.25">
      <c r="A495">
        <f t="shared" si="21"/>
        <v>351918</v>
      </c>
      <c r="B495" s="46" t="s">
        <v>5889</v>
      </c>
      <c r="C495" s="77">
        <v>1237</v>
      </c>
      <c r="D495" t="e">
        <f>VLOOKUP(A495,'Returns 6 months'!A:C,3,FALSE)</f>
        <v>#N/A</v>
      </c>
      <c r="E495" t="e">
        <f t="shared" si="22"/>
        <v>#N/A</v>
      </c>
      <c r="F495" t="e">
        <f t="shared" si="23"/>
        <v>#N/A</v>
      </c>
    </row>
    <row r="496" spans="1:6" customFormat="1" x14ac:dyDescent="0.25">
      <c r="A496">
        <f t="shared" si="21"/>
        <v>351919</v>
      </c>
      <c r="B496" s="46" t="s">
        <v>5890</v>
      </c>
      <c r="C496" s="77">
        <v>3012</v>
      </c>
      <c r="D496" t="e">
        <f>VLOOKUP(A496,'Returns 6 months'!A:C,3,FALSE)</f>
        <v>#N/A</v>
      </c>
      <c r="E496" t="e">
        <f t="shared" si="22"/>
        <v>#N/A</v>
      </c>
      <c r="F496" t="e">
        <f t="shared" si="23"/>
        <v>#N/A</v>
      </c>
    </row>
    <row r="497" spans="1:6" customFormat="1" x14ac:dyDescent="0.25">
      <c r="A497">
        <f t="shared" si="21"/>
        <v>351923</v>
      </c>
      <c r="B497" s="46" t="s">
        <v>6293</v>
      </c>
      <c r="C497" s="77">
        <v>4</v>
      </c>
      <c r="D497" t="e">
        <f>VLOOKUP(A497,'Returns 6 months'!A:C,3,FALSE)</f>
        <v>#N/A</v>
      </c>
      <c r="E497" t="e">
        <f t="shared" si="22"/>
        <v>#N/A</v>
      </c>
      <c r="F497" t="e">
        <f t="shared" si="23"/>
        <v>#N/A</v>
      </c>
    </row>
    <row r="498" spans="1:6" customFormat="1" x14ac:dyDescent="0.25">
      <c r="A498">
        <f t="shared" si="21"/>
        <v>352921</v>
      </c>
      <c r="B498" s="46" t="s">
        <v>5891</v>
      </c>
      <c r="C498" s="77">
        <v>1844</v>
      </c>
      <c r="D498" t="e">
        <f>VLOOKUP(A498,'Returns 6 months'!A:C,3,FALSE)</f>
        <v>#N/A</v>
      </c>
      <c r="E498" t="e">
        <f t="shared" si="22"/>
        <v>#N/A</v>
      </c>
      <c r="F498" t="e">
        <f t="shared" si="23"/>
        <v>#N/A</v>
      </c>
    </row>
    <row r="499" spans="1:6" customFormat="1" x14ac:dyDescent="0.25">
      <c r="A499">
        <f t="shared" si="21"/>
        <v>370120</v>
      </c>
      <c r="B499" s="46" t="s">
        <v>5892</v>
      </c>
      <c r="C499" s="77">
        <v>424</v>
      </c>
      <c r="D499" t="e">
        <f>VLOOKUP(A499,'Returns 6 months'!A:C,3,FALSE)</f>
        <v>#N/A</v>
      </c>
      <c r="E499" t="e">
        <f t="shared" si="22"/>
        <v>#N/A</v>
      </c>
      <c r="F499" t="e">
        <f t="shared" si="23"/>
        <v>#N/A</v>
      </c>
    </row>
    <row r="500" spans="1:6" customFormat="1" x14ac:dyDescent="0.25">
      <c r="A500">
        <f t="shared" si="21"/>
        <v>370129</v>
      </c>
      <c r="B500" s="46" t="s">
        <v>5893</v>
      </c>
      <c r="C500" s="77">
        <v>465</v>
      </c>
      <c r="D500" t="e">
        <f>VLOOKUP(A500,'Returns 6 months'!A:C,3,FALSE)</f>
        <v>#N/A</v>
      </c>
      <c r="E500" t="e">
        <f t="shared" si="22"/>
        <v>#N/A</v>
      </c>
      <c r="F500" t="e">
        <f t="shared" si="23"/>
        <v>#N/A</v>
      </c>
    </row>
    <row r="501" spans="1:6" customFormat="1" x14ac:dyDescent="0.25">
      <c r="A501">
        <f t="shared" si="21"/>
        <v>370148</v>
      </c>
      <c r="B501" s="46" t="s">
        <v>6657</v>
      </c>
      <c r="C501" s="77">
        <v>900</v>
      </c>
      <c r="D501" t="e">
        <f>VLOOKUP(A501,'Returns 6 months'!A:C,3,FALSE)</f>
        <v>#N/A</v>
      </c>
      <c r="E501" t="e">
        <f t="shared" si="22"/>
        <v>#N/A</v>
      </c>
      <c r="F501" t="e">
        <f t="shared" si="23"/>
        <v>#N/A</v>
      </c>
    </row>
    <row r="502" spans="1:6" customFormat="1" x14ac:dyDescent="0.25">
      <c r="A502">
        <f t="shared" si="21"/>
        <v>370153</v>
      </c>
      <c r="B502" s="46" t="s">
        <v>5894</v>
      </c>
      <c r="C502" s="77">
        <v>424</v>
      </c>
      <c r="D502" t="e">
        <f>VLOOKUP(A502,'Returns 6 months'!A:C,3,FALSE)</f>
        <v>#N/A</v>
      </c>
      <c r="E502" t="e">
        <f t="shared" si="22"/>
        <v>#N/A</v>
      </c>
      <c r="F502" t="e">
        <f t="shared" si="23"/>
        <v>#N/A</v>
      </c>
    </row>
    <row r="503" spans="1:6" customFormat="1" x14ac:dyDescent="0.25">
      <c r="A503">
        <f t="shared" si="21"/>
        <v>370165</v>
      </c>
      <c r="B503" s="46" t="s">
        <v>5895</v>
      </c>
      <c r="C503" s="77">
        <v>4040</v>
      </c>
      <c r="D503" t="e">
        <f>VLOOKUP(A503,'Returns 6 months'!A:C,3,FALSE)</f>
        <v>#N/A</v>
      </c>
      <c r="E503" t="e">
        <f t="shared" si="22"/>
        <v>#N/A</v>
      </c>
      <c r="F503" t="e">
        <f t="shared" si="23"/>
        <v>#N/A</v>
      </c>
    </row>
    <row r="504" spans="1:6" customFormat="1" x14ac:dyDescent="0.25">
      <c r="A504">
        <f t="shared" si="21"/>
        <v>370224</v>
      </c>
      <c r="B504" s="46" t="s">
        <v>5896</v>
      </c>
      <c r="C504" s="77">
        <v>200</v>
      </c>
      <c r="D504" t="e">
        <f>VLOOKUP(A504,'Returns 6 months'!A:C,3,FALSE)</f>
        <v>#N/A</v>
      </c>
      <c r="E504" t="e">
        <f t="shared" si="22"/>
        <v>#N/A</v>
      </c>
      <c r="F504" t="e">
        <f t="shared" si="23"/>
        <v>#N/A</v>
      </c>
    </row>
    <row r="505" spans="1:6" customFormat="1" x14ac:dyDescent="0.25">
      <c r="A505">
        <f t="shared" si="21"/>
        <v>370225</v>
      </c>
      <c r="B505" s="46" t="s">
        <v>6658</v>
      </c>
      <c r="C505" s="77">
        <v>144</v>
      </c>
      <c r="D505" t="e">
        <f>VLOOKUP(A505,'Returns 6 months'!A:C,3,FALSE)</f>
        <v>#N/A</v>
      </c>
      <c r="E505" t="e">
        <f t="shared" si="22"/>
        <v>#N/A</v>
      </c>
      <c r="F505" t="e">
        <f t="shared" si="23"/>
        <v>#N/A</v>
      </c>
    </row>
    <row r="506" spans="1:6" customFormat="1" x14ac:dyDescent="0.25">
      <c r="A506">
        <f t="shared" si="21"/>
        <v>370237</v>
      </c>
      <c r="B506" s="46" t="s">
        <v>5897</v>
      </c>
      <c r="C506" s="77">
        <v>12</v>
      </c>
      <c r="D506" t="e">
        <f>VLOOKUP(A506,'Returns 6 months'!A:C,3,FALSE)</f>
        <v>#N/A</v>
      </c>
      <c r="E506" t="e">
        <f t="shared" si="22"/>
        <v>#N/A</v>
      </c>
      <c r="F506" t="e">
        <f t="shared" si="23"/>
        <v>#N/A</v>
      </c>
    </row>
    <row r="507" spans="1:6" customFormat="1" x14ac:dyDescent="0.25">
      <c r="A507">
        <f t="shared" si="21"/>
        <v>370238</v>
      </c>
      <c r="B507" s="46" t="s">
        <v>5898</v>
      </c>
      <c r="C507" s="77">
        <v>2</v>
      </c>
      <c r="D507" t="e">
        <f>VLOOKUP(A507,'Returns 6 months'!A:C,3,FALSE)</f>
        <v>#N/A</v>
      </c>
      <c r="E507" t="e">
        <f t="shared" si="22"/>
        <v>#N/A</v>
      </c>
      <c r="F507" t="e">
        <f t="shared" si="23"/>
        <v>#N/A</v>
      </c>
    </row>
    <row r="508" spans="1:6" customFormat="1" x14ac:dyDescent="0.25">
      <c r="A508">
        <f t="shared" si="21"/>
        <v>370240</v>
      </c>
      <c r="B508" s="46" t="s">
        <v>5899</v>
      </c>
      <c r="C508" s="77">
        <v>24</v>
      </c>
      <c r="D508" t="e">
        <f>VLOOKUP(A508,'Returns 6 months'!A:C,3,FALSE)</f>
        <v>#N/A</v>
      </c>
      <c r="E508" t="e">
        <f t="shared" si="22"/>
        <v>#N/A</v>
      </c>
      <c r="F508" t="e">
        <f t="shared" si="23"/>
        <v>#N/A</v>
      </c>
    </row>
    <row r="509" spans="1:6" customFormat="1" x14ac:dyDescent="0.25">
      <c r="A509">
        <f t="shared" si="21"/>
        <v>370245</v>
      </c>
      <c r="B509" s="46" t="s">
        <v>6659</v>
      </c>
      <c r="C509" s="77">
        <v>720</v>
      </c>
      <c r="D509" t="e">
        <f>VLOOKUP(A509,'Returns 6 months'!A:C,3,FALSE)</f>
        <v>#N/A</v>
      </c>
      <c r="E509" t="e">
        <f t="shared" si="22"/>
        <v>#N/A</v>
      </c>
      <c r="F509" t="e">
        <f t="shared" si="23"/>
        <v>#N/A</v>
      </c>
    </row>
    <row r="510" spans="1:6" customFormat="1" x14ac:dyDescent="0.25">
      <c r="A510">
        <f t="shared" si="21"/>
        <v>370246</v>
      </c>
      <c r="B510" s="46" t="s">
        <v>6660</v>
      </c>
      <c r="C510" s="77">
        <v>720</v>
      </c>
      <c r="D510" t="e">
        <f>VLOOKUP(A510,'Returns 6 months'!A:C,3,FALSE)</f>
        <v>#N/A</v>
      </c>
      <c r="E510" t="e">
        <f t="shared" si="22"/>
        <v>#N/A</v>
      </c>
      <c r="F510" t="e">
        <f t="shared" si="23"/>
        <v>#N/A</v>
      </c>
    </row>
    <row r="511" spans="1:6" customFormat="1" x14ac:dyDescent="0.25">
      <c r="A511">
        <f t="shared" si="21"/>
        <v>370599</v>
      </c>
      <c r="B511" s="46" t="s">
        <v>5900</v>
      </c>
      <c r="C511" s="77">
        <v>865</v>
      </c>
      <c r="D511" t="e">
        <f>VLOOKUP(A511,'Returns 6 months'!A:C,3,FALSE)</f>
        <v>#N/A</v>
      </c>
      <c r="E511" t="e">
        <f t="shared" si="22"/>
        <v>#N/A</v>
      </c>
      <c r="F511" t="e">
        <f t="shared" si="23"/>
        <v>#N/A</v>
      </c>
    </row>
    <row r="512" spans="1:6" customFormat="1" x14ac:dyDescent="0.25">
      <c r="A512">
        <f t="shared" si="21"/>
        <v>370712</v>
      </c>
      <c r="B512" s="46" t="s">
        <v>5901</v>
      </c>
      <c r="C512" s="77">
        <v>85</v>
      </c>
      <c r="D512" t="e">
        <f>VLOOKUP(A512,'Returns 6 months'!A:C,3,FALSE)</f>
        <v>#N/A</v>
      </c>
      <c r="E512" t="e">
        <f t="shared" si="22"/>
        <v>#N/A</v>
      </c>
      <c r="F512" t="e">
        <f t="shared" si="23"/>
        <v>#N/A</v>
      </c>
    </row>
    <row r="513" spans="1:6" customFormat="1" x14ac:dyDescent="0.25">
      <c r="A513">
        <f t="shared" si="21"/>
        <v>370713</v>
      </c>
      <c r="B513" s="46" t="s">
        <v>5902</v>
      </c>
      <c r="C513" s="77">
        <v>127</v>
      </c>
      <c r="D513" t="e">
        <f>VLOOKUP(A513,'Returns 6 months'!A:C,3,FALSE)</f>
        <v>#N/A</v>
      </c>
      <c r="E513" t="e">
        <f t="shared" si="22"/>
        <v>#N/A</v>
      </c>
      <c r="F513" t="e">
        <f t="shared" si="23"/>
        <v>#N/A</v>
      </c>
    </row>
    <row r="514" spans="1:6" customFormat="1" x14ac:dyDescent="0.25">
      <c r="A514">
        <f t="shared" si="21"/>
        <v>370714</v>
      </c>
      <c r="B514" s="46" t="s">
        <v>6661</v>
      </c>
      <c r="C514" s="77">
        <v>11</v>
      </c>
      <c r="D514" t="e">
        <f>VLOOKUP(A514,'Returns 6 months'!A:C,3,FALSE)</f>
        <v>#N/A</v>
      </c>
      <c r="E514" t="e">
        <f t="shared" si="22"/>
        <v>#N/A</v>
      </c>
      <c r="F514" t="e">
        <f t="shared" si="23"/>
        <v>#N/A</v>
      </c>
    </row>
    <row r="515" spans="1:6" customFormat="1" x14ac:dyDescent="0.25">
      <c r="A515">
        <f t="shared" si="21"/>
        <v>370720</v>
      </c>
      <c r="B515" s="46" t="s">
        <v>5903</v>
      </c>
      <c r="C515" s="77">
        <v>5</v>
      </c>
      <c r="D515" t="e">
        <f>VLOOKUP(A515,'Returns 6 months'!A:C,3,FALSE)</f>
        <v>#N/A</v>
      </c>
      <c r="E515" t="e">
        <f t="shared" si="22"/>
        <v>#N/A</v>
      </c>
      <c r="F515" t="e">
        <f t="shared" si="23"/>
        <v>#N/A</v>
      </c>
    </row>
    <row r="516" spans="1:6" customFormat="1" x14ac:dyDescent="0.25">
      <c r="A516">
        <f t="shared" si="21"/>
        <v>370721</v>
      </c>
      <c r="B516" s="46" t="s">
        <v>5904</v>
      </c>
      <c r="C516" s="77">
        <v>78</v>
      </c>
      <c r="D516" t="e">
        <f>VLOOKUP(A516,'Returns 6 months'!A:C,3,FALSE)</f>
        <v>#N/A</v>
      </c>
      <c r="E516" t="e">
        <f t="shared" si="22"/>
        <v>#N/A</v>
      </c>
      <c r="F516" t="e">
        <f t="shared" si="23"/>
        <v>#N/A</v>
      </c>
    </row>
    <row r="517" spans="1:6" customFormat="1" x14ac:dyDescent="0.25">
      <c r="A517">
        <f t="shared" si="21"/>
        <v>370723</v>
      </c>
      <c r="B517" s="46" t="s">
        <v>5905</v>
      </c>
      <c r="C517" s="77">
        <v>81</v>
      </c>
      <c r="D517" t="e">
        <f>VLOOKUP(A517,'Returns 6 months'!A:C,3,FALSE)</f>
        <v>#N/A</v>
      </c>
      <c r="E517" t="e">
        <f t="shared" si="22"/>
        <v>#N/A</v>
      </c>
      <c r="F517" t="e">
        <f t="shared" si="23"/>
        <v>#N/A</v>
      </c>
    </row>
    <row r="518" spans="1:6" customFormat="1" x14ac:dyDescent="0.25">
      <c r="A518">
        <f t="shared" ref="A518:A581" si="24">B518*1</f>
        <v>370724</v>
      </c>
      <c r="B518" s="46" t="s">
        <v>5906</v>
      </c>
      <c r="C518" s="77">
        <v>18</v>
      </c>
      <c r="D518" t="e">
        <f>VLOOKUP(A518,'Returns 6 months'!A:C,3,FALSE)</f>
        <v>#N/A</v>
      </c>
      <c r="E518" t="e">
        <f t="shared" ref="E518:E581" si="25">C518-D518</f>
        <v>#N/A</v>
      </c>
      <c r="F518" t="e">
        <f t="shared" ref="F518:F581" si="26">IF((C518-D518)&lt;0,C518,C518-D518)</f>
        <v>#N/A</v>
      </c>
    </row>
    <row r="519" spans="1:6" customFormat="1" x14ac:dyDescent="0.25">
      <c r="A519">
        <f t="shared" si="24"/>
        <v>370725</v>
      </c>
      <c r="B519" s="46" t="s">
        <v>5907</v>
      </c>
      <c r="C519" s="77">
        <v>143</v>
      </c>
      <c r="D519" t="e">
        <f>VLOOKUP(A519,'Returns 6 months'!A:C,3,FALSE)</f>
        <v>#N/A</v>
      </c>
      <c r="E519" t="e">
        <f t="shared" si="25"/>
        <v>#N/A</v>
      </c>
      <c r="F519" t="e">
        <f t="shared" si="26"/>
        <v>#N/A</v>
      </c>
    </row>
    <row r="520" spans="1:6" customFormat="1" x14ac:dyDescent="0.25">
      <c r="A520">
        <f t="shared" si="24"/>
        <v>370727</v>
      </c>
      <c r="B520" s="46" t="s">
        <v>5908</v>
      </c>
      <c r="C520" s="77">
        <v>77</v>
      </c>
      <c r="D520" t="e">
        <f>VLOOKUP(A520,'Returns 6 months'!A:C,3,FALSE)</f>
        <v>#N/A</v>
      </c>
      <c r="E520" t="e">
        <f t="shared" si="25"/>
        <v>#N/A</v>
      </c>
      <c r="F520" t="e">
        <f t="shared" si="26"/>
        <v>#N/A</v>
      </c>
    </row>
    <row r="521" spans="1:6" customFormat="1" x14ac:dyDescent="0.25">
      <c r="A521">
        <f t="shared" si="24"/>
        <v>371000</v>
      </c>
      <c r="B521" s="46" t="s">
        <v>5909</v>
      </c>
      <c r="C521" s="77">
        <v>393</v>
      </c>
      <c r="D521" t="e">
        <f>VLOOKUP(A521,'Returns 6 months'!A:C,3,FALSE)</f>
        <v>#N/A</v>
      </c>
      <c r="E521" t="e">
        <f t="shared" si="25"/>
        <v>#N/A</v>
      </c>
      <c r="F521" t="e">
        <f t="shared" si="26"/>
        <v>#N/A</v>
      </c>
    </row>
    <row r="522" spans="1:6" customFormat="1" x14ac:dyDescent="0.25">
      <c r="A522">
        <f t="shared" si="24"/>
        <v>380002</v>
      </c>
      <c r="B522" s="46" t="s">
        <v>5910</v>
      </c>
      <c r="C522" s="77">
        <v>10</v>
      </c>
      <c r="D522" t="e">
        <f>VLOOKUP(A522,'Returns 6 months'!A:C,3,FALSE)</f>
        <v>#N/A</v>
      </c>
      <c r="E522" t="e">
        <f t="shared" si="25"/>
        <v>#N/A</v>
      </c>
      <c r="F522" t="e">
        <f t="shared" si="26"/>
        <v>#N/A</v>
      </c>
    </row>
    <row r="523" spans="1:6" customFormat="1" x14ac:dyDescent="0.25">
      <c r="A523">
        <f t="shared" si="24"/>
        <v>390391</v>
      </c>
      <c r="B523" s="46" t="s">
        <v>5911</v>
      </c>
      <c r="C523" s="77">
        <v>19</v>
      </c>
      <c r="D523" t="e">
        <f>VLOOKUP(A523,'Returns 6 months'!A:C,3,FALSE)</f>
        <v>#N/A</v>
      </c>
      <c r="E523" t="e">
        <f t="shared" si="25"/>
        <v>#N/A</v>
      </c>
      <c r="F523" t="e">
        <f t="shared" si="26"/>
        <v>#N/A</v>
      </c>
    </row>
    <row r="524" spans="1:6" customFormat="1" x14ac:dyDescent="0.25">
      <c r="A524">
        <f t="shared" si="24"/>
        <v>404423</v>
      </c>
      <c r="B524" s="46" t="s">
        <v>5912</v>
      </c>
      <c r="C524" s="77">
        <v>220</v>
      </c>
      <c r="D524" t="e">
        <f>VLOOKUP(A524,'Returns 6 months'!A:C,3,FALSE)</f>
        <v>#N/A</v>
      </c>
      <c r="E524" t="e">
        <f t="shared" si="25"/>
        <v>#N/A</v>
      </c>
      <c r="F524" t="e">
        <f t="shared" si="26"/>
        <v>#N/A</v>
      </c>
    </row>
    <row r="525" spans="1:6" customFormat="1" x14ac:dyDescent="0.25">
      <c r="A525">
        <f t="shared" si="24"/>
        <v>404425</v>
      </c>
      <c r="B525" s="46" t="s">
        <v>5913</v>
      </c>
      <c r="C525" s="77">
        <v>2392</v>
      </c>
      <c r="D525" t="e">
        <f>VLOOKUP(A525,'Returns 6 months'!A:C,3,FALSE)</f>
        <v>#N/A</v>
      </c>
      <c r="E525" t="e">
        <f t="shared" si="25"/>
        <v>#N/A</v>
      </c>
      <c r="F525" t="e">
        <f t="shared" si="26"/>
        <v>#N/A</v>
      </c>
    </row>
    <row r="526" spans="1:6" customFormat="1" x14ac:dyDescent="0.25">
      <c r="A526">
        <f t="shared" si="24"/>
        <v>404431</v>
      </c>
      <c r="B526" s="46" t="s">
        <v>5914</v>
      </c>
      <c r="C526" s="77">
        <v>67</v>
      </c>
      <c r="D526" t="e">
        <f>VLOOKUP(A526,'Returns 6 months'!A:C,3,FALSE)</f>
        <v>#N/A</v>
      </c>
      <c r="E526" t="e">
        <f t="shared" si="25"/>
        <v>#N/A</v>
      </c>
      <c r="F526" t="e">
        <f t="shared" si="26"/>
        <v>#N/A</v>
      </c>
    </row>
    <row r="527" spans="1:6" customFormat="1" x14ac:dyDescent="0.25">
      <c r="A527">
        <f t="shared" si="24"/>
        <v>406046</v>
      </c>
      <c r="B527" s="46" t="s">
        <v>5915</v>
      </c>
      <c r="C527" s="77">
        <v>106</v>
      </c>
      <c r="D527" t="e">
        <f>VLOOKUP(A527,'Returns 6 months'!A:C,3,FALSE)</f>
        <v>#N/A</v>
      </c>
      <c r="E527" t="e">
        <f t="shared" si="25"/>
        <v>#N/A</v>
      </c>
      <c r="F527" t="e">
        <f t="shared" si="26"/>
        <v>#N/A</v>
      </c>
    </row>
    <row r="528" spans="1:6" customFormat="1" x14ac:dyDescent="0.25">
      <c r="A528">
        <f t="shared" si="24"/>
        <v>406047</v>
      </c>
      <c r="B528" s="46" t="s">
        <v>5916</v>
      </c>
      <c r="C528" s="77">
        <v>111</v>
      </c>
      <c r="D528" t="e">
        <f>VLOOKUP(A528,'Returns 6 months'!A:C,3,FALSE)</f>
        <v>#N/A</v>
      </c>
      <c r="E528" t="e">
        <f t="shared" si="25"/>
        <v>#N/A</v>
      </c>
      <c r="F528" t="e">
        <f t="shared" si="26"/>
        <v>#N/A</v>
      </c>
    </row>
    <row r="529" spans="1:6" customFormat="1" x14ac:dyDescent="0.25">
      <c r="A529">
        <f t="shared" si="24"/>
        <v>406048</v>
      </c>
      <c r="B529" s="46" t="s">
        <v>5917</v>
      </c>
      <c r="C529" s="77">
        <v>61</v>
      </c>
      <c r="D529" t="e">
        <f>VLOOKUP(A529,'Returns 6 months'!A:C,3,FALSE)</f>
        <v>#N/A</v>
      </c>
      <c r="E529" t="e">
        <f t="shared" si="25"/>
        <v>#N/A</v>
      </c>
      <c r="F529" t="e">
        <f t="shared" si="26"/>
        <v>#N/A</v>
      </c>
    </row>
    <row r="530" spans="1:6" customFormat="1" x14ac:dyDescent="0.25">
      <c r="A530">
        <f t="shared" si="24"/>
        <v>406049</v>
      </c>
      <c r="B530" s="46" t="s">
        <v>5918</v>
      </c>
      <c r="C530" s="77">
        <v>77</v>
      </c>
      <c r="D530" t="e">
        <f>VLOOKUP(A530,'Returns 6 months'!A:C,3,FALSE)</f>
        <v>#N/A</v>
      </c>
      <c r="E530" t="e">
        <f t="shared" si="25"/>
        <v>#N/A</v>
      </c>
      <c r="F530" t="e">
        <f t="shared" si="26"/>
        <v>#N/A</v>
      </c>
    </row>
    <row r="531" spans="1:6" customFormat="1" x14ac:dyDescent="0.25">
      <c r="A531">
        <f t="shared" si="24"/>
        <v>406050</v>
      </c>
      <c r="B531" s="46" t="s">
        <v>6662</v>
      </c>
      <c r="C531" s="77">
        <v>60</v>
      </c>
      <c r="D531" t="e">
        <f>VLOOKUP(A531,'Returns 6 months'!A:C,3,FALSE)</f>
        <v>#N/A</v>
      </c>
      <c r="E531" t="e">
        <f t="shared" si="25"/>
        <v>#N/A</v>
      </c>
      <c r="F531" t="e">
        <f t="shared" si="26"/>
        <v>#N/A</v>
      </c>
    </row>
    <row r="532" spans="1:6" customFormat="1" x14ac:dyDescent="0.25">
      <c r="A532">
        <f t="shared" si="24"/>
        <v>406051</v>
      </c>
      <c r="B532" s="46" t="s">
        <v>5919</v>
      </c>
      <c r="C532" s="77">
        <v>16</v>
      </c>
      <c r="D532" t="e">
        <f>VLOOKUP(A532,'Returns 6 months'!A:C,3,FALSE)</f>
        <v>#N/A</v>
      </c>
      <c r="E532" t="e">
        <f t="shared" si="25"/>
        <v>#N/A</v>
      </c>
      <c r="F532" t="e">
        <f t="shared" si="26"/>
        <v>#N/A</v>
      </c>
    </row>
    <row r="533" spans="1:6" customFormat="1" x14ac:dyDescent="0.25">
      <c r="A533">
        <f t="shared" si="24"/>
        <v>406188</v>
      </c>
      <c r="B533" s="46" t="s">
        <v>5920</v>
      </c>
      <c r="C533" s="77">
        <v>80</v>
      </c>
      <c r="D533" t="e">
        <f>VLOOKUP(A533,'Returns 6 months'!A:C,3,FALSE)</f>
        <v>#N/A</v>
      </c>
      <c r="E533" t="e">
        <f t="shared" si="25"/>
        <v>#N/A</v>
      </c>
      <c r="F533" t="e">
        <f t="shared" si="26"/>
        <v>#N/A</v>
      </c>
    </row>
    <row r="534" spans="1:6" customFormat="1" x14ac:dyDescent="0.25">
      <c r="A534">
        <f t="shared" si="24"/>
        <v>406189</v>
      </c>
      <c r="B534" s="46" t="s">
        <v>5921</v>
      </c>
      <c r="C534" s="77">
        <v>14</v>
      </c>
      <c r="D534" t="e">
        <f>VLOOKUP(A534,'Returns 6 months'!A:C,3,FALSE)</f>
        <v>#N/A</v>
      </c>
      <c r="E534" t="e">
        <f t="shared" si="25"/>
        <v>#N/A</v>
      </c>
      <c r="F534" t="e">
        <f t="shared" si="26"/>
        <v>#N/A</v>
      </c>
    </row>
    <row r="535" spans="1:6" customFormat="1" x14ac:dyDescent="0.25">
      <c r="A535">
        <f t="shared" si="24"/>
        <v>406190</v>
      </c>
      <c r="B535" s="46" t="s">
        <v>5922</v>
      </c>
      <c r="C535" s="77">
        <v>56</v>
      </c>
      <c r="D535" t="e">
        <f>VLOOKUP(A535,'Returns 6 months'!A:C,3,FALSE)</f>
        <v>#N/A</v>
      </c>
      <c r="E535" t="e">
        <f t="shared" si="25"/>
        <v>#N/A</v>
      </c>
      <c r="F535" t="e">
        <f t="shared" si="26"/>
        <v>#N/A</v>
      </c>
    </row>
    <row r="536" spans="1:6" customFormat="1" x14ac:dyDescent="0.25">
      <c r="A536">
        <f t="shared" si="24"/>
        <v>406191</v>
      </c>
      <c r="B536" s="46" t="s">
        <v>5923</v>
      </c>
      <c r="C536" s="77">
        <v>160</v>
      </c>
      <c r="D536" t="e">
        <f>VLOOKUP(A536,'Returns 6 months'!A:C,3,FALSE)</f>
        <v>#N/A</v>
      </c>
      <c r="E536" t="e">
        <f t="shared" si="25"/>
        <v>#N/A</v>
      </c>
      <c r="F536" t="e">
        <f t="shared" si="26"/>
        <v>#N/A</v>
      </c>
    </row>
    <row r="537" spans="1:6" customFormat="1" x14ac:dyDescent="0.25">
      <c r="A537">
        <f t="shared" si="24"/>
        <v>406192</v>
      </c>
      <c r="B537" s="46" t="s">
        <v>5924</v>
      </c>
      <c r="C537" s="77">
        <v>184</v>
      </c>
      <c r="D537" t="e">
        <f>VLOOKUP(A537,'Returns 6 months'!A:C,3,FALSE)</f>
        <v>#N/A</v>
      </c>
      <c r="E537" t="e">
        <f t="shared" si="25"/>
        <v>#N/A</v>
      </c>
      <c r="F537" t="e">
        <f t="shared" si="26"/>
        <v>#N/A</v>
      </c>
    </row>
    <row r="538" spans="1:6" customFormat="1" x14ac:dyDescent="0.25">
      <c r="A538">
        <f t="shared" si="24"/>
        <v>406193</v>
      </c>
      <c r="B538" s="46" t="s">
        <v>5925</v>
      </c>
      <c r="C538" s="77">
        <v>168</v>
      </c>
      <c r="D538" t="e">
        <f>VLOOKUP(A538,'Returns 6 months'!A:C,3,FALSE)</f>
        <v>#N/A</v>
      </c>
      <c r="E538" t="e">
        <f t="shared" si="25"/>
        <v>#N/A</v>
      </c>
      <c r="F538" t="e">
        <f t="shared" si="26"/>
        <v>#N/A</v>
      </c>
    </row>
    <row r="539" spans="1:6" customFormat="1" x14ac:dyDescent="0.25">
      <c r="A539">
        <f t="shared" si="24"/>
        <v>406194</v>
      </c>
      <c r="B539" s="46" t="s">
        <v>5926</v>
      </c>
      <c r="C539" s="77">
        <v>204</v>
      </c>
      <c r="D539" t="e">
        <f>VLOOKUP(A539,'Returns 6 months'!A:C,3,FALSE)</f>
        <v>#N/A</v>
      </c>
      <c r="E539" t="e">
        <f t="shared" si="25"/>
        <v>#N/A</v>
      </c>
      <c r="F539" t="e">
        <f t="shared" si="26"/>
        <v>#N/A</v>
      </c>
    </row>
    <row r="540" spans="1:6" customFormat="1" x14ac:dyDescent="0.25">
      <c r="A540">
        <f t="shared" si="24"/>
        <v>406195</v>
      </c>
      <c r="B540" s="46" t="s">
        <v>5927</v>
      </c>
      <c r="C540" s="77">
        <v>162</v>
      </c>
      <c r="D540" t="e">
        <f>VLOOKUP(A540,'Returns 6 months'!A:C,3,FALSE)</f>
        <v>#N/A</v>
      </c>
      <c r="E540" t="e">
        <f t="shared" si="25"/>
        <v>#N/A</v>
      </c>
      <c r="F540" t="e">
        <f t="shared" si="26"/>
        <v>#N/A</v>
      </c>
    </row>
    <row r="541" spans="1:6" customFormat="1" x14ac:dyDescent="0.25">
      <c r="A541">
        <f t="shared" si="24"/>
        <v>406196</v>
      </c>
      <c r="B541" s="46" t="s">
        <v>5928</v>
      </c>
      <c r="C541" s="77">
        <v>156</v>
      </c>
      <c r="D541" t="e">
        <f>VLOOKUP(A541,'Returns 6 months'!A:C,3,FALSE)</f>
        <v>#N/A</v>
      </c>
      <c r="E541" t="e">
        <f t="shared" si="25"/>
        <v>#N/A</v>
      </c>
      <c r="F541" t="e">
        <f t="shared" si="26"/>
        <v>#N/A</v>
      </c>
    </row>
    <row r="542" spans="1:6" customFormat="1" x14ac:dyDescent="0.25">
      <c r="A542">
        <f t="shared" si="24"/>
        <v>406197</v>
      </c>
      <c r="B542" s="46" t="s">
        <v>5929</v>
      </c>
      <c r="C542" s="77">
        <v>72</v>
      </c>
      <c r="D542" t="e">
        <f>VLOOKUP(A542,'Returns 6 months'!A:C,3,FALSE)</f>
        <v>#N/A</v>
      </c>
      <c r="E542" t="e">
        <f t="shared" si="25"/>
        <v>#N/A</v>
      </c>
      <c r="F542" t="e">
        <f t="shared" si="26"/>
        <v>#N/A</v>
      </c>
    </row>
    <row r="543" spans="1:6" customFormat="1" x14ac:dyDescent="0.25">
      <c r="A543">
        <f t="shared" si="24"/>
        <v>406198</v>
      </c>
      <c r="B543" s="46" t="s">
        <v>5930</v>
      </c>
      <c r="C543" s="77">
        <v>48</v>
      </c>
      <c r="D543" t="e">
        <f>VLOOKUP(A543,'Returns 6 months'!A:C,3,FALSE)</f>
        <v>#N/A</v>
      </c>
      <c r="E543" t="e">
        <f t="shared" si="25"/>
        <v>#N/A</v>
      </c>
      <c r="F543" t="e">
        <f t="shared" si="26"/>
        <v>#N/A</v>
      </c>
    </row>
    <row r="544" spans="1:6" customFormat="1" x14ac:dyDescent="0.25">
      <c r="A544">
        <f t="shared" si="24"/>
        <v>406199</v>
      </c>
      <c r="B544" s="46" t="s">
        <v>5931</v>
      </c>
      <c r="C544" s="77">
        <v>132</v>
      </c>
      <c r="D544" t="e">
        <f>VLOOKUP(A544,'Returns 6 months'!A:C,3,FALSE)</f>
        <v>#N/A</v>
      </c>
      <c r="E544" t="e">
        <f t="shared" si="25"/>
        <v>#N/A</v>
      </c>
      <c r="F544" t="e">
        <f t="shared" si="26"/>
        <v>#N/A</v>
      </c>
    </row>
    <row r="545" spans="1:6" customFormat="1" x14ac:dyDescent="0.25">
      <c r="A545">
        <f t="shared" si="24"/>
        <v>406200</v>
      </c>
      <c r="B545" s="46" t="s">
        <v>5932</v>
      </c>
      <c r="C545" s="77">
        <v>36</v>
      </c>
      <c r="D545" t="e">
        <f>VLOOKUP(A545,'Returns 6 months'!A:C,3,FALSE)</f>
        <v>#N/A</v>
      </c>
      <c r="E545" t="e">
        <f t="shared" si="25"/>
        <v>#N/A</v>
      </c>
      <c r="F545" t="e">
        <f t="shared" si="26"/>
        <v>#N/A</v>
      </c>
    </row>
    <row r="546" spans="1:6" customFormat="1" x14ac:dyDescent="0.25">
      <c r="A546">
        <f t="shared" si="24"/>
        <v>406201</v>
      </c>
      <c r="B546" s="46" t="s">
        <v>5933</v>
      </c>
      <c r="C546" s="77">
        <v>198</v>
      </c>
      <c r="D546" t="e">
        <f>VLOOKUP(A546,'Returns 6 months'!A:C,3,FALSE)</f>
        <v>#N/A</v>
      </c>
      <c r="E546" t="e">
        <f t="shared" si="25"/>
        <v>#N/A</v>
      </c>
      <c r="F546" t="e">
        <f t="shared" si="26"/>
        <v>#N/A</v>
      </c>
    </row>
    <row r="547" spans="1:6" customFormat="1" x14ac:dyDescent="0.25">
      <c r="A547">
        <f t="shared" si="24"/>
        <v>406202</v>
      </c>
      <c r="B547" s="46" t="s">
        <v>5934</v>
      </c>
      <c r="C547" s="77">
        <v>30</v>
      </c>
      <c r="D547" t="e">
        <f>VLOOKUP(A547,'Returns 6 months'!A:C,3,FALSE)</f>
        <v>#N/A</v>
      </c>
      <c r="E547" t="e">
        <f t="shared" si="25"/>
        <v>#N/A</v>
      </c>
      <c r="F547" t="e">
        <f t="shared" si="26"/>
        <v>#N/A</v>
      </c>
    </row>
    <row r="548" spans="1:6" customFormat="1" x14ac:dyDescent="0.25">
      <c r="A548">
        <f t="shared" si="24"/>
        <v>406203</v>
      </c>
      <c r="B548" s="46" t="s">
        <v>5935</v>
      </c>
      <c r="C548" s="77">
        <v>46</v>
      </c>
      <c r="D548" t="e">
        <f>VLOOKUP(A548,'Returns 6 months'!A:C,3,FALSE)</f>
        <v>#N/A</v>
      </c>
      <c r="E548" t="e">
        <f t="shared" si="25"/>
        <v>#N/A</v>
      </c>
      <c r="F548" t="e">
        <f t="shared" si="26"/>
        <v>#N/A</v>
      </c>
    </row>
    <row r="549" spans="1:6" customFormat="1" x14ac:dyDescent="0.25">
      <c r="A549">
        <f t="shared" si="24"/>
        <v>406204</v>
      </c>
      <c r="B549" s="46" t="s">
        <v>5936</v>
      </c>
      <c r="C549" s="77">
        <v>90</v>
      </c>
      <c r="D549" t="e">
        <f>VLOOKUP(A549,'Returns 6 months'!A:C,3,FALSE)</f>
        <v>#N/A</v>
      </c>
      <c r="E549" t="e">
        <f t="shared" si="25"/>
        <v>#N/A</v>
      </c>
      <c r="F549" t="e">
        <f t="shared" si="26"/>
        <v>#N/A</v>
      </c>
    </row>
    <row r="550" spans="1:6" customFormat="1" x14ac:dyDescent="0.25">
      <c r="A550">
        <f t="shared" si="24"/>
        <v>406205</v>
      </c>
      <c r="B550" s="46" t="s">
        <v>6663</v>
      </c>
      <c r="C550" s="77">
        <v>124</v>
      </c>
      <c r="D550" t="e">
        <f>VLOOKUP(A550,'Returns 6 months'!A:C,3,FALSE)</f>
        <v>#N/A</v>
      </c>
      <c r="E550" t="e">
        <f t="shared" si="25"/>
        <v>#N/A</v>
      </c>
      <c r="F550" t="e">
        <f t="shared" si="26"/>
        <v>#N/A</v>
      </c>
    </row>
    <row r="551" spans="1:6" customFormat="1" x14ac:dyDescent="0.25">
      <c r="A551">
        <f t="shared" si="24"/>
        <v>406206</v>
      </c>
      <c r="B551" s="46" t="s">
        <v>5937</v>
      </c>
      <c r="C551" s="77">
        <v>62</v>
      </c>
      <c r="D551" t="e">
        <f>VLOOKUP(A551,'Returns 6 months'!A:C,3,FALSE)</f>
        <v>#N/A</v>
      </c>
      <c r="E551" t="e">
        <f t="shared" si="25"/>
        <v>#N/A</v>
      </c>
      <c r="F551" t="e">
        <f t="shared" si="26"/>
        <v>#N/A</v>
      </c>
    </row>
    <row r="552" spans="1:6" customFormat="1" x14ac:dyDescent="0.25">
      <c r="A552">
        <f t="shared" si="24"/>
        <v>406207</v>
      </c>
      <c r="B552" s="46" t="s">
        <v>6664</v>
      </c>
      <c r="C552" s="77">
        <v>120</v>
      </c>
      <c r="D552" t="e">
        <f>VLOOKUP(A552,'Returns 6 months'!A:C,3,FALSE)</f>
        <v>#N/A</v>
      </c>
      <c r="E552" t="e">
        <f t="shared" si="25"/>
        <v>#N/A</v>
      </c>
      <c r="F552" t="e">
        <f t="shared" si="26"/>
        <v>#N/A</v>
      </c>
    </row>
    <row r="553" spans="1:6" customFormat="1" x14ac:dyDescent="0.25">
      <c r="A553">
        <f t="shared" si="24"/>
        <v>406208</v>
      </c>
      <c r="B553" s="46" t="s">
        <v>5938</v>
      </c>
      <c r="C553" s="77">
        <v>34</v>
      </c>
      <c r="D553" t="e">
        <f>VLOOKUP(A553,'Returns 6 months'!A:C,3,FALSE)</f>
        <v>#N/A</v>
      </c>
      <c r="E553" t="e">
        <f t="shared" si="25"/>
        <v>#N/A</v>
      </c>
      <c r="F553" t="e">
        <f t="shared" si="26"/>
        <v>#N/A</v>
      </c>
    </row>
    <row r="554" spans="1:6" customFormat="1" x14ac:dyDescent="0.25">
      <c r="A554">
        <f t="shared" si="24"/>
        <v>406209</v>
      </c>
      <c r="B554" s="46" t="s">
        <v>5939</v>
      </c>
      <c r="C554" s="77">
        <v>36</v>
      </c>
      <c r="D554" t="e">
        <f>VLOOKUP(A554,'Returns 6 months'!A:C,3,FALSE)</f>
        <v>#N/A</v>
      </c>
      <c r="E554" t="e">
        <f t="shared" si="25"/>
        <v>#N/A</v>
      </c>
      <c r="F554" t="e">
        <f t="shared" si="26"/>
        <v>#N/A</v>
      </c>
    </row>
    <row r="555" spans="1:6" customFormat="1" x14ac:dyDescent="0.25">
      <c r="A555">
        <f t="shared" si="24"/>
        <v>406210</v>
      </c>
      <c r="B555" s="46" t="s">
        <v>5940</v>
      </c>
      <c r="C555" s="77">
        <v>8</v>
      </c>
      <c r="D555" t="e">
        <f>VLOOKUP(A555,'Returns 6 months'!A:C,3,FALSE)</f>
        <v>#N/A</v>
      </c>
      <c r="E555" t="e">
        <f t="shared" si="25"/>
        <v>#N/A</v>
      </c>
      <c r="F555" t="e">
        <f t="shared" si="26"/>
        <v>#N/A</v>
      </c>
    </row>
    <row r="556" spans="1:6" customFormat="1" x14ac:dyDescent="0.25">
      <c r="A556">
        <f t="shared" si="24"/>
        <v>406212</v>
      </c>
      <c r="B556" s="46" t="s">
        <v>5941</v>
      </c>
      <c r="C556" s="77">
        <v>8</v>
      </c>
      <c r="D556" t="e">
        <f>VLOOKUP(A556,'Returns 6 months'!A:C,3,FALSE)</f>
        <v>#N/A</v>
      </c>
      <c r="E556" t="e">
        <f t="shared" si="25"/>
        <v>#N/A</v>
      </c>
      <c r="F556" t="e">
        <f t="shared" si="26"/>
        <v>#N/A</v>
      </c>
    </row>
    <row r="557" spans="1:6" customFormat="1" x14ac:dyDescent="0.25">
      <c r="A557">
        <f t="shared" si="24"/>
        <v>406213</v>
      </c>
      <c r="B557" s="46" t="s">
        <v>5942</v>
      </c>
      <c r="C557" s="77">
        <v>8</v>
      </c>
      <c r="D557" t="e">
        <f>VLOOKUP(A557,'Returns 6 months'!A:C,3,FALSE)</f>
        <v>#N/A</v>
      </c>
      <c r="E557" t="e">
        <f t="shared" si="25"/>
        <v>#N/A</v>
      </c>
      <c r="F557" t="e">
        <f t="shared" si="26"/>
        <v>#N/A</v>
      </c>
    </row>
    <row r="558" spans="1:6" customFormat="1" x14ac:dyDescent="0.25">
      <c r="A558">
        <f t="shared" si="24"/>
        <v>406214</v>
      </c>
      <c r="B558" s="46" t="s">
        <v>5943</v>
      </c>
      <c r="C558" s="77">
        <v>48</v>
      </c>
      <c r="D558" t="e">
        <f>VLOOKUP(A558,'Returns 6 months'!A:C,3,FALSE)</f>
        <v>#N/A</v>
      </c>
      <c r="E558" t="e">
        <f t="shared" si="25"/>
        <v>#N/A</v>
      </c>
      <c r="F558" t="e">
        <f t="shared" si="26"/>
        <v>#N/A</v>
      </c>
    </row>
    <row r="559" spans="1:6" customFormat="1" x14ac:dyDescent="0.25">
      <c r="A559">
        <f t="shared" si="24"/>
        <v>406215</v>
      </c>
      <c r="B559" s="46" t="s">
        <v>5944</v>
      </c>
      <c r="C559" s="77">
        <v>40</v>
      </c>
      <c r="D559" t="e">
        <f>VLOOKUP(A559,'Returns 6 months'!A:C,3,FALSE)</f>
        <v>#N/A</v>
      </c>
      <c r="E559" t="e">
        <f t="shared" si="25"/>
        <v>#N/A</v>
      </c>
      <c r="F559" t="e">
        <f t="shared" si="26"/>
        <v>#N/A</v>
      </c>
    </row>
    <row r="560" spans="1:6" customFormat="1" x14ac:dyDescent="0.25">
      <c r="A560">
        <f t="shared" si="24"/>
        <v>406216</v>
      </c>
      <c r="B560" s="46" t="s">
        <v>5945</v>
      </c>
      <c r="C560" s="77">
        <v>238</v>
      </c>
      <c r="D560" t="e">
        <f>VLOOKUP(A560,'Returns 6 months'!A:C,3,FALSE)</f>
        <v>#N/A</v>
      </c>
      <c r="E560" t="e">
        <f t="shared" si="25"/>
        <v>#N/A</v>
      </c>
      <c r="F560" t="e">
        <f t="shared" si="26"/>
        <v>#N/A</v>
      </c>
    </row>
    <row r="561" spans="1:6" customFormat="1" x14ac:dyDescent="0.25">
      <c r="A561">
        <f t="shared" si="24"/>
        <v>406220</v>
      </c>
      <c r="B561" s="46" t="s">
        <v>5946</v>
      </c>
      <c r="C561" s="77">
        <v>100</v>
      </c>
      <c r="D561" t="e">
        <f>VLOOKUP(A561,'Returns 6 months'!A:C,3,FALSE)</f>
        <v>#N/A</v>
      </c>
      <c r="E561" t="e">
        <f t="shared" si="25"/>
        <v>#N/A</v>
      </c>
      <c r="F561" t="e">
        <f t="shared" si="26"/>
        <v>#N/A</v>
      </c>
    </row>
    <row r="562" spans="1:6" customFormat="1" x14ac:dyDescent="0.25">
      <c r="A562">
        <f t="shared" si="24"/>
        <v>407010</v>
      </c>
      <c r="B562" s="46" t="s">
        <v>5947</v>
      </c>
      <c r="C562" s="77">
        <v>18</v>
      </c>
      <c r="D562" t="e">
        <f>VLOOKUP(A562,'Returns 6 months'!A:C,3,FALSE)</f>
        <v>#N/A</v>
      </c>
      <c r="E562" t="e">
        <f t="shared" si="25"/>
        <v>#N/A</v>
      </c>
      <c r="F562" t="e">
        <f t="shared" si="26"/>
        <v>#N/A</v>
      </c>
    </row>
    <row r="563" spans="1:6" customFormat="1" x14ac:dyDescent="0.25">
      <c r="A563">
        <f t="shared" si="24"/>
        <v>407011</v>
      </c>
      <c r="B563" s="46" t="s">
        <v>5948</v>
      </c>
      <c r="C563" s="77">
        <v>10</v>
      </c>
      <c r="D563" t="e">
        <f>VLOOKUP(A563,'Returns 6 months'!A:C,3,FALSE)</f>
        <v>#N/A</v>
      </c>
      <c r="E563" t="e">
        <f t="shared" si="25"/>
        <v>#N/A</v>
      </c>
      <c r="F563" t="e">
        <f t="shared" si="26"/>
        <v>#N/A</v>
      </c>
    </row>
    <row r="564" spans="1:6" customFormat="1" x14ac:dyDescent="0.25">
      <c r="A564">
        <f t="shared" si="24"/>
        <v>407012</v>
      </c>
      <c r="B564" s="46" t="s">
        <v>5949</v>
      </c>
      <c r="C564" s="77">
        <v>18</v>
      </c>
      <c r="D564" t="e">
        <f>VLOOKUP(A564,'Returns 6 months'!A:C,3,FALSE)</f>
        <v>#N/A</v>
      </c>
      <c r="E564" t="e">
        <f t="shared" si="25"/>
        <v>#N/A</v>
      </c>
      <c r="F564" t="e">
        <f t="shared" si="26"/>
        <v>#N/A</v>
      </c>
    </row>
    <row r="565" spans="1:6" customFormat="1" x14ac:dyDescent="0.25">
      <c r="A565">
        <f t="shared" si="24"/>
        <v>407013</v>
      </c>
      <c r="B565" s="46" t="s">
        <v>5950</v>
      </c>
      <c r="C565" s="77">
        <v>10</v>
      </c>
      <c r="D565" t="e">
        <f>VLOOKUP(A565,'Returns 6 months'!A:C,3,FALSE)</f>
        <v>#N/A</v>
      </c>
      <c r="E565" t="e">
        <f t="shared" si="25"/>
        <v>#N/A</v>
      </c>
      <c r="F565" t="e">
        <f t="shared" si="26"/>
        <v>#N/A</v>
      </c>
    </row>
    <row r="566" spans="1:6" customFormat="1" x14ac:dyDescent="0.25">
      <c r="A566">
        <f t="shared" si="24"/>
        <v>407014</v>
      </c>
      <c r="B566" s="46" t="s">
        <v>5951</v>
      </c>
      <c r="C566" s="77">
        <v>8</v>
      </c>
      <c r="D566" t="e">
        <f>VLOOKUP(A566,'Returns 6 months'!A:C,3,FALSE)</f>
        <v>#N/A</v>
      </c>
      <c r="E566" t="e">
        <f t="shared" si="25"/>
        <v>#N/A</v>
      </c>
      <c r="F566" t="e">
        <f t="shared" si="26"/>
        <v>#N/A</v>
      </c>
    </row>
    <row r="567" spans="1:6" customFormat="1" x14ac:dyDescent="0.25">
      <c r="A567">
        <f t="shared" si="24"/>
        <v>407015</v>
      </c>
      <c r="B567" s="46" t="s">
        <v>5952</v>
      </c>
      <c r="C567" s="77">
        <v>10</v>
      </c>
      <c r="D567" t="e">
        <f>VLOOKUP(A567,'Returns 6 months'!A:C,3,FALSE)</f>
        <v>#N/A</v>
      </c>
      <c r="E567" t="e">
        <f t="shared" si="25"/>
        <v>#N/A</v>
      </c>
      <c r="F567" t="e">
        <f t="shared" si="26"/>
        <v>#N/A</v>
      </c>
    </row>
    <row r="568" spans="1:6" customFormat="1" x14ac:dyDescent="0.25">
      <c r="A568">
        <f t="shared" si="24"/>
        <v>407016</v>
      </c>
      <c r="B568" s="46" t="s">
        <v>5953</v>
      </c>
      <c r="C568" s="77">
        <v>18</v>
      </c>
      <c r="D568" t="e">
        <f>VLOOKUP(A568,'Returns 6 months'!A:C,3,FALSE)</f>
        <v>#N/A</v>
      </c>
      <c r="E568" t="e">
        <f t="shared" si="25"/>
        <v>#N/A</v>
      </c>
      <c r="F568" t="e">
        <f t="shared" si="26"/>
        <v>#N/A</v>
      </c>
    </row>
    <row r="569" spans="1:6" customFormat="1" x14ac:dyDescent="0.25">
      <c r="A569">
        <f t="shared" si="24"/>
        <v>407017</v>
      </c>
      <c r="B569" s="46" t="s">
        <v>5954</v>
      </c>
      <c r="C569" s="77">
        <v>8</v>
      </c>
      <c r="D569" t="e">
        <f>VLOOKUP(A569,'Returns 6 months'!A:C,3,FALSE)</f>
        <v>#N/A</v>
      </c>
      <c r="E569" t="e">
        <f t="shared" si="25"/>
        <v>#N/A</v>
      </c>
      <c r="F569" t="e">
        <f t="shared" si="26"/>
        <v>#N/A</v>
      </c>
    </row>
    <row r="570" spans="1:6" customFormat="1" x14ac:dyDescent="0.25">
      <c r="A570">
        <f t="shared" si="24"/>
        <v>407018</v>
      </c>
      <c r="B570" s="46" t="s">
        <v>5955</v>
      </c>
      <c r="C570" s="77">
        <v>10</v>
      </c>
      <c r="D570" t="e">
        <f>VLOOKUP(A570,'Returns 6 months'!A:C,3,FALSE)</f>
        <v>#N/A</v>
      </c>
      <c r="E570" t="e">
        <f t="shared" si="25"/>
        <v>#N/A</v>
      </c>
      <c r="F570" t="e">
        <f t="shared" si="26"/>
        <v>#N/A</v>
      </c>
    </row>
    <row r="571" spans="1:6" customFormat="1" x14ac:dyDescent="0.25">
      <c r="A571">
        <f t="shared" si="24"/>
        <v>407019</v>
      </c>
      <c r="B571" s="46" t="s">
        <v>5956</v>
      </c>
      <c r="C571" s="77">
        <v>10</v>
      </c>
      <c r="D571" t="e">
        <f>VLOOKUP(A571,'Returns 6 months'!A:C,3,FALSE)</f>
        <v>#N/A</v>
      </c>
      <c r="E571" t="e">
        <f t="shared" si="25"/>
        <v>#N/A</v>
      </c>
      <c r="F571" t="e">
        <f t="shared" si="26"/>
        <v>#N/A</v>
      </c>
    </row>
    <row r="572" spans="1:6" customFormat="1" x14ac:dyDescent="0.25">
      <c r="A572">
        <f t="shared" si="24"/>
        <v>407020</v>
      </c>
      <c r="B572" s="46" t="s">
        <v>5957</v>
      </c>
      <c r="C572" s="77">
        <v>8</v>
      </c>
      <c r="D572" t="e">
        <f>VLOOKUP(A572,'Returns 6 months'!A:C,3,FALSE)</f>
        <v>#N/A</v>
      </c>
      <c r="E572" t="e">
        <f t="shared" si="25"/>
        <v>#N/A</v>
      </c>
      <c r="F572" t="e">
        <f t="shared" si="26"/>
        <v>#N/A</v>
      </c>
    </row>
    <row r="573" spans="1:6" customFormat="1" x14ac:dyDescent="0.25">
      <c r="A573">
        <f t="shared" si="24"/>
        <v>407021</v>
      </c>
      <c r="B573" s="46" t="s">
        <v>5958</v>
      </c>
      <c r="C573" s="77">
        <v>8</v>
      </c>
      <c r="D573" t="e">
        <f>VLOOKUP(A573,'Returns 6 months'!A:C,3,FALSE)</f>
        <v>#N/A</v>
      </c>
      <c r="E573" t="e">
        <f t="shared" si="25"/>
        <v>#N/A</v>
      </c>
      <c r="F573" t="e">
        <f t="shared" si="26"/>
        <v>#N/A</v>
      </c>
    </row>
    <row r="574" spans="1:6" customFormat="1" x14ac:dyDescent="0.25">
      <c r="A574">
        <f t="shared" si="24"/>
        <v>407022</v>
      </c>
      <c r="B574" s="46" t="s">
        <v>5959</v>
      </c>
      <c r="C574" s="77">
        <v>10</v>
      </c>
      <c r="D574" t="e">
        <f>VLOOKUP(A574,'Returns 6 months'!A:C,3,FALSE)</f>
        <v>#N/A</v>
      </c>
      <c r="E574" t="e">
        <f t="shared" si="25"/>
        <v>#N/A</v>
      </c>
      <c r="F574" t="e">
        <f t="shared" si="26"/>
        <v>#N/A</v>
      </c>
    </row>
    <row r="575" spans="1:6" customFormat="1" x14ac:dyDescent="0.25">
      <c r="A575">
        <f t="shared" si="24"/>
        <v>407023</v>
      </c>
      <c r="B575" s="46" t="s">
        <v>5960</v>
      </c>
      <c r="C575" s="77">
        <v>8</v>
      </c>
      <c r="D575" t="e">
        <f>VLOOKUP(A575,'Returns 6 months'!A:C,3,FALSE)</f>
        <v>#N/A</v>
      </c>
      <c r="E575" t="e">
        <f t="shared" si="25"/>
        <v>#N/A</v>
      </c>
      <c r="F575" t="e">
        <f t="shared" si="26"/>
        <v>#N/A</v>
      </c>
    </row>
    <row r="576" spans="1:6" customFormat="1" x14ac:dyDescent="0.25">
      <c r="A576">
        <f t="shared" si="24"/>
        <v>407024</v>
      </c>
      <c r="B576" s="46" t="s">
        <v>5961</v>
      </c>
      <c r="C576" s="77">
        <v>10</v>
      </c>
      <c r="D576" t="e">
        <f>VLOOKUP(A576,'Returns 6 months'!A:C,3,FALSE)</f>
        <v>#N/A</v>
      </c>
      <c r="E576" t="e">
        <f t="shared" si="25"/>
        <v>#N/A</v>
      </c>
      <c r="F576" t="e">
        <f t="shared" si="26"/>
        <v>#N/A</v>
      </c>
    </row>
    <row r="577" spans="1:6" customFormat="1" x14ac:dyDescent="0.25">
      <c r="A577">
        <f t="shared" si="24"/>
        <v>407025</v>
      </c>
      <c r="B577" s="46" t="s">
        <v>5962</v>
      </c>
      <c r="C577" s="77">
        <v>10</v>
      </c>
      <c r="D577" t="e">
        <f>VLOOKUP(A577,'Returns 6 months'!A:C,3,FALSE)</f>
        <v>#N/A</v>
      </c>
      <c r="E577" t="e">
        <f t="shared" si="25"/>
        <v>#N/A</v>
      </c>
      <c r="F577" t="e">
        <f t="shared" si="26"/>
        <v>#N/A</v>
      </c>
    </row>
    <row r="578" spans="1:6" customFormat="1" x14ac:dyDescent="0.25">
      <c r="A578">
        <f t="shared" si="24"/>
        <v>407026</v>
      </c>
      <c r="B578" s="46" t="s">
        <v>5963</v>
      </c>
      <c r="C578" s="77">
        <v>8</v>
      </c>
      <c r="D578" t="e">
        <f>VLOOKUP(A578,'Returns 6 months'!A:C,3,FALSE)</f>
        <v>#N/A</v>
      </c>
      <c r="E578" t="e">
        <f t="shared" si="25"/>
        <v>#N/A</v>
      </c>
      <c r="F578" t="e">
        <f t="shared" si="26"/>
        <v>#N/A</v>
      </c>
    </row>
    <row r="579" spans="1:6" customFormat="1" x14ac:dyDescent="0.25">
      <c r="A579">
        <f t="shared" si="24"/>
        <v>407027</v>
      </c>
      <c r="B579" s="46" t="s">
        <v>5964</v>
      </c>
      <c r="C579" s="77">
        <v>8</v>
      </c>
      <c r="D579" t="e">
        <f>VLOOKUP(A579,'Returns 6 months'!A:C,3,FALSE)</f>
        <v>#N/A</v>
      </c>
      <c r="E579" t="e">
        <f t="shared" si="25"/>
        <v>#N/A</v>
      </c>
      <c r="F579" t="e">
        <f t="shared" si="26"/>
        <v>#N/A</v>
      </c>
    </row>
    <row r="580" spans="1:6" customFormat="1" x14ac:dyDescent="0.25">
      <c r="A580">
        <f t="shared" si="24"/>
        <v>407028</v>
      </c>
      <c r="B580" s="46" t="s">
        <v>5965</v>
      </c>
      <c r="C580" s="77">
        <v>4</v>
      </c>
      <c r="D580" t="e">
        <f>VLOOKUP(A580,'Returns 6 months'!A:C,3,FALSE)</f>
        <v>#N/A</v>
      </c>
      <c r="E580" t="e">
        <f t="shared" si="25"/>
        <v>#N/A</v>
      </c>
      <c r="F580" t="e">
        <f t="shared" si="26"/>
        <v>#N/A</v>
      </c>
    </row>
    <row r="581" spans="1:6" customFormat="1" x14ac:dyDescent="0.25">
      <c r="A581">
        <f t="shared" si="24"/>
        <v>407029</v>
      </c>
      <c r="B581" s="46" t="s">
        <v>5966</v>
      </c>
      <c r="C581" s="77">
        <v>42</v>
      </c>
      <c r="D581" t="e">
        <f>VLOOKUP(A581,'Returns 6 months'!A:C,3,FALSE)</f>
        <v>#N/A</v>
      </c>
      <c r="E581" t="e">
        <f t="shared" si="25"/>
        <v>#N/A</v>
      </c>
      <c r="F581" t="e">
        <f t="shared" si="26"/>
        <v>#N/A</v>
      </c>
    </row>
    <row r="582" spans="1:6" customFormat="1" x14ac:dyDescent="0.25">
      <c r="A582">
        <f t="shared" ref="A582:A645" si="27">B582*1</f>
        <v>407030</v>
      </c>
      <c r="B582" s="46" t="s">
        <v>5967</v>
      </c>
      <c r="C582" s="77">
        <v>18</v>
      </c>
      <c r="D582" t="e">
        <f>VLOOKUP(A582,'Returns 6 months'!A:C,3,FALSE)</f>
        <v>#N/A</v>
      </c>
      <c r="E582" t="e">
        <f t="shared" ref="E582:E645" si="28">C582-D582</f>
        <v>#N/A</v>
      </c>
      <c r="F582" t="e">
        <f t="shared" ref="F582:F645" si="29">IF((C582-D582)&lt;0,C582,C582-D582)</f>
        <v>#N/A</v>
      </c>
    </row>
    <row r="583" spans="1:6" customFormat="1" x14ac:dyDescent="0.25">
      <c r="A583">
        <f t="shared" si="27"/>
        <v>407031</v>
      </c>
      <c r="B583" s="46" t="s">
        <v>5968</v>
      </c>
      <c r="C583" s="77">
        <v>6</v>
      </c>
      <c r="D583" t="e">
        <f>VLOOKUP(A583,'Returns 6 months'!A:C,3,FALSE)</f>
        <v>#N/A</v>
      </c>
      <c r="E583" t="e">
        <f t="shared" si="28"/>
        <v>#N/A</v>
      </c>
      <c r="F583" t="e">
        <f t="shared" si="29"/>
        <v>#N/A</v>
      </c>
    </row>
    <row r="584" spans="1:6" customFormat="1" x14ac:dyDescent="0.25">
      <c r="A584">
        <f t="shared" si="27"/>
        <v>407032</v>
      </c>
      <c r="B584" s="46" t="s">
        <v>5969</v>
      </c>
      <c r="C584" s="77">
        <v>6</v>
      </c>
      <c r="D584" t="e">
        <f>VLOOKUP(A584,'Returns 6 months'!A:C,3,FALSE)</f>
        <v>#N/A</v>
      </c>
      <c r="E584" t="e">
        <f t="shared" si="28"/>
        <v>#N/A</v>
      </c>
      <c r="F584" t="e">
        <f t="shared" si="29"/>
        <v>#N/A</v>
      </c>
    </row>
    <row r="585" spans="1:6" customFormat="1" x14ac:dyDescent="0.25">
      <c r="A585">
        <f t="shared" si="27"/>
        <v>407033</v>
      </c>
      <c r="B585" s="46" t="s">
        <v>5970</v>
      </c>
      <c r="C585" s="77">
        <v>12</v>
      </c>
      <c r="D585" t="e">
        <f>VLOOKUP(A585,'Returns 6 months'!A:C,3,FALSE)</f>
        <v>#N/A</v>
      </c>
      <c r="E585" t="e">
        <f t="shared" si="28"/>
        <v>#N/A</v>
      </c>
      <c r="F585" t="e">
        <f t="shared" si="29"/>
        <v>#N/A</v>
      </c>
    </row>
    <row r="586" spans="1:6" customFormat="1" x14ac:dyDescent="0.25">
      <c r="A586">
        <f t="shared" si="27"/>
        <v>407034</v>
      </c>
      <c r="B586" s="46" t="s">
        <v>5971</v>
      </c>
      <c r="C586" s="77">
        <v>6</v>
      </c>
      <c r="D586" t="e">
        <f>VLOOKUP(A586,'Returns 6 months'!A:C,3,FALSE)</f>
        <v>#N/A</v>
      </c>
      <c r="E586" t="e">
        <f t="shared" si="28"/>
        <v>#N/A</v>
      </c>
      <c r="F586" t="e">
        <f t="shared" si="29"/>
        <v>#N/A</v>
      </c>
    </row>
    <row r="587" spans="1:6" customFormat="1" x14ac:dyDescent="0.25">
      <c r="A587">
        <f t="shared" si="27"/>
        <v>407035</v>
      </c>
      <c r="B587" s="46" t="s">
        <v>5972</v>
      </c>
      <c r="C587" s="77">
        <v>6</v>
      </c>
      <c r="D587" t="e">
        <f>VLOOKUP(A587,'Returns 6 months'!A:C,3,FALSE)</f>
        <v>#N/A</v>
      </c>
      <c r="E587" t="e">
        <f t="shared" si="28"/>
        <v>#N/A</v>
      </c>
      <c r="F587" t="e">
        <f t="shared" si="29"/>
        <v>#N/A</v>
      </c>
    </row>
    <row r="588" spans="1:6" customFormat="1" x14ac:dyDescent="0.25">
      <c r="A588">
        <f t="shared" si="27"/>
        <v>407036</v>
      </c>
      <c r="B588" s="46" t="s">
        <v>5973</v>
      </c>
      <c r="C588" s="77">
        <v>14</v>
      </c>
      <c r="D588" t="e">
        <f>VLOOKUP(A588,'Returns 6 months'!A:C,3,FALSE)</f>
        <v>#N/A</v>
      </c>
      <c r="E588" t="e">
        <f t="shared" si="28"/>
        <v>#N/A</v>
      </c>
      <c r="F588" t="e">
        <f t="shared" si="29"/>
        <v>#N/A</v>
      </c>
    </row>
    <row r="589" spans="1:6" customFormat="1" x14ac:dyDescent="0.25">
      <c r="A589">
        <f t="shared" si="27"/>
        <v>407037</v>
      </c>
      <c r="B589" s="46" t="s">
        <v>5974</v>
      </c>
      <c r="C589" s="77">
        <v>4</v>
      </c>
      <c r="D589" t="e">
        <f>VLOOKUP(A589,'Returns 6 months'!A:C,3,FALSE)</f>
        <v>#N/A</v>
      </c>
      <c r="E589" t="e">
        <f t="shared" si="28"/>
        <v>#N/A</v>
      </c>
      <c r="F589" t="e">
        <f t="shared" si="29"/>
        <v>#N/A</v>
      </c>
    </row>
    <row r="590" spans="1:6" customFormat="1" x14ac:dyDescent="0.25">
      <c r="A590">
        <f t="shared" si="27"/>
        <v>407038</v>
      </c>
      <c r="B590" s="46" t="s">
        <v>5975</v>
      </c>
      <c r="C590" s="77">
        <v>30</v>
      </c>
      <c r="D590" t="e">
        <f>VLOOKUP(A590,'Returns 6 months'!A:C,3,FALSE)</f>
        <v>#N/A</v>
      </c>
      <c r="E590" t="e">
        <f t="shared" si="28"/>
        <v>#N/A</v>
      </c>
      <c r="F590" t="e">
        <f t="shared" si="29"/>
        <v>#N/A</v>
      </c>
    </row>
    <row r="591" spans="1:6" customFormat="1" x14ac:dyDescent="0.25">
      <c r="A591">
        <f t="shared" si="27"/>
        <v>451402</v>
      </c>
      <c r="B591" s="46" t="s">
        <v>6665</v>
      </c>
      <c r="C591" s="77">
        <v>3552</v>
      </c>
      <c r="D591" t="e">
        <f>VLOOKUP(A591,'Returns 6 months'!A:C,3,FALSE)</f>
        <v>#N/A</v>
      </c>
      <c r="E591" t="e">
        <f t="shared" si="28"/>
        <v>#N/A</v>
      </c>
      <c r="F591" t="e">
        <f t="shared" si="29"/>
        <v>#N/A</v>
      </c>
    </row>
    <row r="592" spans="1:6" customFormat="1" x14ac:dyDescent="0.25">
      <c r="A592">
        <f t="shared" si="27"/>
        <v>451403</v>
      </c>
      <c r="B592" s="46" t="s">
        <v>5976</v>
      </c>
      <c r="C592" s="77">
        <v>68738</v>
      </c>
      <c r="D592" t="e">
        <f>VLOOKUP(A592,'Returns 6 months'!A:C,3,FALSE)</f>
        <v>#N/A</v>
      </c>
      <c r="E592" t="e">
        <f t="shared" si="28"/>
        <v>#N/A</v>
      </c>
      <c r="F592" t="e">
        <f t="shared" si="29"/>
        <v>#N/A</v>
      </c>
    </row>
    <row r="593" spans="1:6" customFormat="1" x14ac:dyDescent="0.25">
      <c r="A593">
        <f t="shared" si="27"/>
        <v>505101</v>
      </c>
      <c r="B593" s="46" t="s">
        <v>6666</v>
      </c>
      <c r="C593" s="77">
        <v>48</v>
      </c>
      <c r="D593" t="e">
        <f>VLOOKUP(A593,'Returns 6 months'!A:C,3,FALSE)</f>
        <v>#N/A</v>
      </c>
      <c r="E593" t="e">
        <f t="shared" si="28"/>
        <v>#N/A</v>
      </c>
      <c r="F593" t="e">
        <f t="shared" si="29"/>
        <v>#N/A</v>
      </c>
    </row>
    <row r="594" spans="1:6" customFormat="1" x14ac:dyDescent="0.25">
      <c r="A594">
        <f t="shared" si="27"/>
        <v>505102</v>
      </c>
      <c r="B594" s="46" t="s">
        <v>6667</v>
      </c>
      <c r="C594" s="77">
        <v>48</v>
      </c>
      <c r="D594" t="e">
        <f>VLOOKUP(A594,'Returns 6 months'!A:C,3,FALSE)</f>
        <v>#N/A</v>
      </c>
      <c r="E594" t="e">
        <f t="shared" si="28"/>
        <v>#N/A</v>
      </c>
      <c r="F594" t="e">
        <f t="shared" si="29"/>
        <v>#N/A</v>
      </c>
    </row>
    <row r="595" spans="1:6" customFormat="1" x14ac:dyDescent="0.25">
      <c r="A595">
        <f t="shared" si="27"/>
        <v>505103</v>
      </c>
      <c r="B595" s="46" t="s">
        <v>6668</v>
      </c>
      <c r="C595" s="77">
        <v>48</v>
      </c>
      <c r="D595" t="e">
        <f>VLOOKUP(A595,'Returns 6 months'!A:C,3,FALSE)</f>
        <v>#N/A</v>
      </c>
      <c r="E595" t="e">
        <f t="shared" si="28"/>
        <v>#N/A</v>
      </c>
      <c r="F595" t="e">
        <f t="shared" si="29"/>
        <v>#N/A</v>
      </c>
    </row>
    <row r="596" spans="1:6" customFormat="1" x14ac:dyDescent="0.25">
      <c r="A596">
        <f t="shared" si="27"/>
        <v>505104</v>
      </c>
      <c r="B596" s="46" t="s">
        <v>6669</v>
      </c>
      <c r="C596" s="77">
        <v>48</v>
      </c>
      <c r="D596" t="e">
        <f>VLOOKUP(A596,'Returns 6 months'!A:C,3,FALSE)</f>
        <v>#N/A</v>
      </c>
      <c r="E596" t="e">
        <f t="shared" si="28"/>
        <v>#N/A</v>
      </c>
      <c r="F596" t="e">
        <f t="shared" si="29"/>
        <v>#N/A</v>
      </c>
    </row>
    <row r="597" spans="1:6" customFormat="1" x14ac:dyDescent="0.25">
      <c r="A597">
        <f t="shared" si="27"/>
        <v>505108</v>
      </c>
      <c r="B597" s="46" t="s">
        <v>6670</v>
      </c>
      <c r="C597" s="77">
        <v>24</v>
      </c>
      <c r="D597" t="e">
        <f>VLOOKUP(A597,'Returns 6 months'!A:C,3,FALSE)</f>
        <v>#N/A</v>
      </c>
      <c r="E597" t="e">
        <f t="shared" si="28"/>
        <v>#N/A</v>
      </c>
      <c r="F597" t="e">
        <f t="shared" si="29"/>
        <v>#N/A</v>
      </c>
    </row>
    <row r="598" spans="1:6" customFormat="1" x14ac:dyDescent="0.25">
      <c r="A598">
        <f t="shared" si="27"/>
        <v>505109</v>
      </c>
      <c r="B598" s="46" t="s">
        <v>6671</v>
      </c>
      <c r="C598" s="77">
        <v>24</v>
      </c>
      <c r="D598" t="e">
        <f>VLOOKUP(A598,'Returns 6 months'!A:C,3,FALSE)</f>
        <v>#N/A</v>
      </c>
      <c r="E598" t="e">
        <f t="shared" si="28"/>
        <v>#N/A</v>
      </c>
      <c r="F598" t="e">
        <f t="shared" si="29"/>
        <v>#N/A</v>
      </c>
    </row>
    <row r="599" spans="1:6" customFormat="1" x14ac:dyDescent="0.25">
      <c r="A599">
        <f t="shared" si="27"/>
        <v>505110</v>
      </c>
      <c r="B599" s="46" t="s">
        <v>6672</v>
      </c>
      <c r="C599" s="77">
        <v>24</v>
      </c>
      <c r="D599" t="e">
        <f>VLOOKUP(A599,'Returns 6 months'!A:C,3,FALSE)</f>
        <v>#N/A</v>
      </c>
      <c r="E599" t="e">
        <f t="shared" si="28"/>
        <v>#N/A</v>
      </c>
      <c r="F599" t="e">
        <f t="shared" si="29"/>
        <v>#N/A</v>
      </c>
    </row>
    <row r="600" spans="1:6" customFormat="1" x14ac:dyDescent="0.25">
      <c r="A600">
        <f t="shared" si="27"/>
        <v>505111</v>
      </c>
      <c r="B600" s="46" t="s">
        <v>6673</v>
      </c>
      <c r="C600" s="77">
        <v>24</v>
      </c>
      <c r="D600" t="e">
        <f>VLOOKUP(A600,'Returns 6 months'!A:C,3,FALSE)</f>
        <v>#N/A</v>
      </c>
      <c r="E600" t="e">
        <f t="shared" si="28"/>
        <v>#N/A</v>
      </c>
      <c r="F600" t="e">
        <f t="shared" si="29"/>
        <v>#N/A</v>
      </c>
    </row>
    <row r="601" spans="1:6" customFormat="1" x14ac:dyDescent="0.25">
      <c r="A601">
        <f t="shared" si="27"/>
        <v>505121</v>
      </c>
      <c r="B601" s="46" t="s">
        <v>6674</v>
      </c>
      <c r="C601" s="77">
        <v>24</v>
      </c>
      <c r="D601" t="e">
        <f>VLOOKUP(A601,'Returns 6 months'!A:C,3,FALSE)</f>
        <v>#N/A</v>
      </c>
      <c r="E601" t="e">
        <f t="shared" si="28"/>
        <v>#N/A</v>
      </c>
      <c r="F601" t="e">
        <f t="shared" si="29"/>
        <v>#N/A</v>
      </c>
    </row>
    <row r="602" spans="1:6" customFormat="1" x14ac:dyDescent="0.25">
      <c r="A602">
        <f t="shared" si="27"/>
        <v>505126</v>
      </c>
      <c r="B602" s="46" t="s">
        <v>6675</v>
      </c>
      <c r="C602" s="77">
        <v>24</v>
      </c>
      <c r="D602" t="e">
        <f>VLOOKUP(A602,'Returns 6 months'!A:C,3,FALSE)</f>
        <v>#N/A</v>
      </c>
      <c r="E602" t="e">
        <f t="shared" si="28"/>
        <v>#N/A</v>
      </c>
      <c r="F602" t="e">
        <f t="shared" si="29"/>
        <v>#N/A</v>
      </c>
    </row>
    <row r="603" spans="1:6" customFormat="1" x14ac:dyDescent="0.25">
      <c r="A603">
        <f t="shared" si="27"/>
        <v>505128</v>
      </c>
      <c r="B603" s="46" t="s">
        <v>6676</v>
      </c>
      <c r="C603" s="77">
        <v>24</v>
      </c>
      <c r="D603" t="e">
        <f>VLOOKUP(A603,'Returns 6 months'!A:C,3,FALSE)</f>
        <v>#N/A</v>
      </c>
      <c r="E603" t="e">
        <f t="shared" si="28"/>
        <v>#N/A</v>
      </c>
      <c r="F603" t="e">
        <f t="shared" si="29"/>
        <v>#N/A</v>
      </c>
    </row>
    <row r="604" spans="1:6" customFormat="1" x14ac:dyDescent="0.25">
      <c r="A604">
        <f t="shared" si="27"/>
        <v>505129</v>
      </c>
      <c r="B604" s="46" t="s">
        <v>6677</v>
      </c>
      <c r="C604" s="77">
        <v>24</v>
      </c>
      <c r="D604" t="e">
        <f>VLOOKUP(A604,'Returns 6 months'!A:C,3,FALSE)</f>
        <v>#N/A</v>
      </c>
      <c r="E604" t="e">
        <f t="shared" si="28"/>
        <v>#N/A</v>
      </c>
      <c r="F604" t="e">
        <f t="shared" si="29"/>
        <v>#N/A</v>
      </c>
    </row>
    <row r="605" spans="1:6" customFormat="1" x14ac:dyDescent="0.25">
      <c r="A605">
        <f t="shared" si="27"/>
        <v>505136</v>
      </c>
      <c r="B605" s="46" t="s">
        <v>6678</v>
      </c>
      <c r="C605" s="77">
        <v>600</v>
      </c>
      <c r="D605" t="e">
        <f>VLOOKUP(A605,'Returns 6 months'!A:C,3,FALSE)</f>
        <v>#N/A</v>
      </c>
      <c r="E605" t="e">
        <f t="shared" si="28"/>
        <v>#N/A</v>
      </c>
      <c r="F605" t="e">
        <f t="shared" si="29"/>
        <v>#N/A</v>
      </c>
    </row>
    <row r="606" spans="1:6" customFormat="1" x14ac:dyDescent="0.25">
      <c r="A606">
        <f t="shared" si="27"/>
        <v>505137</v>
      </c>
      <c r="B606" s="46" t="s">
        <v>6679</v>
      </c>
      <c r="C606" s="77">
        <v>600</v>
      </c>
      <c r="D606" t="e">
        <f>VLOOKUP(A606,'Returns 6 months'!A:C,3,FALSE)</f>
        <v>#N/A</v>
      </c>
      <c r="E606" t="e">
        <f t="shared" si="28"/>
        <v>#N/A</v>
      </c>
      <c r="F606" t="e">
        <f t="shared" si="29"/>
        <v>#N/A</v>
      </c>
    </row>
    <row r="607" spans="1:6" customFormat="1" x14ac:dyDescent="0.25">
      <c r="A607">
        <f t="shared" si="27"/>
        <v>505138</v>
      </c>
      <c r="B607" s="46" t="s">
        <v>6680</v>
      </c>
      <c r="C607" s="77">
        <v>400</v>
      </c>
      <c r="D607" t="e">
        <f>VLOOKUP(A607,'Returns 6 months'!A:C,3,FALSE)</f>
        <v>#N/A</v>
      </c>
      <c r="E607" t="e">
        <f t="shared" si="28"/>
        <v>#N/A</v>
      </c>
      <c r="F607" t="e">
        <f t="shared" si="29"/>
        <v>#N/A</v>
      </c>
    </row>
    <row r="608" spans="1:6" customFormat="1" x14ac:dyDescent="0.25">
      <c r="A608">
        <f t="shared" si="27"/>
        <v>505139</v>
      </c>
      <c r="B608" s="46" t="s">
        <v>6681</v>
      </c>
      <c r="C608" s="77">
        <v>400</v>
      </c>
      <c r="D608" t="e">
        <f>VLOOKUP(A608,'Returns 6 months'!A:C,3,FALSE)</f>
        <v>#N/A</v>
      </c>
      <c r="E608" t="e">
        <f t="shared" si="28"/>
        <v>#N/A</v>
      </c>
      <c r="F608" t="e">
        <f t="shared" si="29"/>
        <v>#N/A</v>
      </c>
    </row>
    <row r="609" spans="1:6" customFormat="1" x14ac:dyDescent="0.25">
      <c r="A609">
        <f t="shared" si="27"/>
        <v>505140</v>
      </c>
      <c r="B609" s="46" t="s">
        <v>6682</v>
      </c>
      <c r="C609" s="77">
        <v>600</v>
      </c>
      <c r="D609" t="e">
        <f>VLOOKUP(A609,'Returns 6 months'!A:C,3,FALSE)</f>
        <v>#N/A</v>
      </c>
      <c r="E609" t="e">
        <f t="shared" si="28"/>
        <v>#N/A</v>
      </c>
      <c r="F609" t="e">
        <f t="shared" si="29"/>
        <v>#N/A</v>
      </c>
    </row>
    <row r="610" spans="1:6" customFormat="1" x14ac:dyDescent="0.25">
      <c r="A610">
        <f t="shared" si="27"/>
        <v>505145</v>
      </c>
      <c r="B610" s="46" t="s">
        <v>6683</v>
      </c>
      <c r="C610" s="77">
        <v>600</v>
      </c>
      <c r="D610" t="e">
        <f>VLOOKUP(A610,'Returns 6 months'!A:C,3,FALSE)</f>
        <v>#N/A</v>
      </c>
      <c r="E610" t="e">
        <f t="shared" si="28"/>
        <v>#N/A</v>
      </c>
      <c r="F610" t="e">
        <f t="shared" si="29"/>
        <v>#N/A</v>
      </c>
    </row>
    <row r="611" spans="1:6" customFormat="1" x14ac:dyDescent="0.25">
      <c r="A611">
        <f t="shared" si="27"/>
        <v>505146</v>
      </c>
      <c r="B611" s="46" t="s">
        <v>6684</v>
      </c>
      <c r="C611" s="77">
        <v>600</v>
      </c>
      <c r="D611" t="e">
        <f>VLOOKUP(A611,'Returns 6 months'!A:C,3,FALSE)</f>
        <v>#N/A</v>
      </c>
      <c r="E611" t="e">
        <f t="shared" si="28"/>
        <v>#N/A</v>
      </c>
      <c r="F611" t="e">
        <f t="shared" si="29"/>
        <v>#N/A</v>
      </c>
    </row>
    <row r="612" spans="1:6" customFormat="1" x14ac:dyDescent="0.25">
      <c r="A612">
        <f t="shared" si="27"/>
        <v>505147</v>
      </c>
      <c r="B612" s="46" t="s">
        <v>6685</v>
      </c>
      <c r="C612" s="77">
        <v>600</v>
      </c>
      <c r="D612" t="e">
        <f>VLOOKUP(A612,'Returns 6 months'!A:C,3,FALSE)</f>
        <v>#N/A</v>
      </c>
      <c r="E612" t="e">
        <f t="shared" si="28"/>
        <v>#N/A</v>
      </c>
      <c r="F612" t="e">
        <f t="shared" si="29"/>
        <v>#N/A</v>
      </c>
    </row>
    <row r="613" spans="1:6" customFormat="1" x14ac:dyDescent="0.25">
      <c r="A613">
        <f t="shared" si="27"/>
        <v>505148</v>
      </c>
      <c r="B613" s="46" t="s">
        <v>6686</v>
      </c>
      <c r="C613" s="77">
        <v>600</v>
      </c>
      <c r="D613" t="e">
        <f>VLOOKUP(A613,'Returns 6 months'!A:C,3,FALSE)</f>
        <v>#N/A</v>
      </c>
      <c r="E613" t="e">
        <f t="shared" si="28"/>
        <v>#N/A</v>
      </c>
      <c r="F613" t="e">
        <f t="shared" si="29"/>
        <v>#N/A</v>
      </c>
    </row>
    <row r="614" spans="1:6" customFormat="1" x14ac:dyDescent="0.25">
      <c r="A614">
        <f t="shared" si="27"/>
        <v>505149</v>
      </c>
      <c r="B614" s="46" t="s">
        <v>6687</v>
      </c>
      <c r="C614" s="77">
        <v>600</v>
      </c>
      <c r="D614" t="e">
        <f>VLOOKUP(A614,'Returns 6 months'!A:C,3,FALSE)</f>
        <v>#N/A</v>
      </c>
      <c r="E614" t="e">
        <f t="shared" si="28"/>
        <v>#N/A</v>
      </c>
      <c r="F614" t="e">
        <f t="shared" si="29"/>
        <v>#N/A</v>
      </c>
    </row>
    <row r="615" spans="1:6" customFormat="1" x14ac:dyDescent="0.25">
      <c r="A615">
        <f t="shared" si="27"/>
        <v>505150</v>
      </c>
      <c r="B615" s="46" t="s">
        <v>6688</v>
      </c>
      <c r="C615" s="77">
        <v>600</v>
      </c>
      <c r="D615" t="e">
        <f>VLOOKUP(A615,'Returns 6 months'!A:C,3,FALSE)</f>
        <v>#N/A</v>
      </c>
      <c r="E615" t="e">
        <f t="shared" si="28"/>
        <v>#N/A</v>
      </c>
      <c r="F615" t="e">
        <f t="shared" si="29"/>
        <v>#N/A</v>
      </c>
    </row>
    <row r="616" spans="1:6" customFormat="1" x14ac:dyDescent="0.25">
      <c r="A616">
        <f t="shared" si="27"/>
        <v>505151</v>
      </c>
      <c r="B616" s="46" t="s">
        <v>6689</v>
      </c>
      <c r="C616" s="77">
        <v>600</v>
      </c>
      <c r="D616" t="e">
        <f>VLOOKUP(A616,'Returns 6 months'!A:C,3,FALSE)</f>
        <v>#N/A</v>
      </c>
      <c r="E616" t="e">
        <f t="shared" si="28"/>
        <v>#N/A</v>
      </c>
      <c r="F616" t="e">
        <f t="shared" si="29"/>
        <v>#N/A</v>
      </c>
    </row>
    <row r="617" spans="1:6" customFormat="1" x14ac:dyDescent="0.25">
      <c r="A617">
        <f t="shared" si="27"/>
        <v>505154</v>
      </c>
      <c r="B617" s="46" t="s">
        <v>6690</v>
      </c>
      <c r="C617" s="77">
        <v>120</v>
      </c>
      <c r="D617" t="e">
        <f>VLOOKUP(A617,'Returns 6 months'!A:C,3,FALSE)</f>
        <v>#N/A</v>
      </c>
      <c r="E617" t="e">
        <f t="shared" si="28"/>
        <v>#N/A</v>
      </c>
      <c r="F617" t="e">
        <f t="shared" si="29"/>
        <v>#N/A</v>
      </c>
    </row>
    <row r="618" spans="1:6" customFormat="1" x14ac:dyDescent="0.25">
      <c r="A618">
        <f t="shared" si="27"/>
        <v>505155</v>
      </c>
      <c r="B618" s="46" t="s">
        <v>6691</v>
      </c>
      <c r="C618" s="77">
        <v>120</v>
      </c>
      <c r="D618" t="e">
        <f>VLOOKUP(A618,'Returns 6 months'!A:C,3,FALSE)</f>
        <v>#N/A</v>
      </c>
      <c r="E618" t="e">
        <f t="shared" si="28"/>
        <v>#N/A</v>
      </c>
      <c r="F618" t="e">
        <f t="shared" si="29"/>
        <v>#N/A</v>
      </c>
    </row>
    <row r="619" spans="1:6" customFormat="1" x14ac:dyDescent="0.25">
      <c r="A619">
        <f t="shared" si="27"/>
        <v>505163</v>
      </c>
      <c r="B619" s="46" t="s">
        <v>6692</v>
      </c>
      <c r="C619" s="77">
        <v>24</v>
      </c>
      <c r="D619" t="e">
        <f>VLOOKUP(A619,'Returns 6 months'!A:C,3,FALSE)</f>
        <v>#N/A</v>
      </c>
      <c r="E619" t="e">
        <f t="shared" si="28"/>
        <v>#N/A</v>
      </c>
      <c r="F619" t="e">
        <f t="shared" si="29"/>
        <v>#N/A</v>
      </c>
    </row>
    <row r="620" spans="1:6" customFormat="1" x14ac:dyDescent="0.25">
      <c r="A620">
        <f t="shared" si="27"/>
        <v>505164</v>
      </c>
      <c r="B620" s="46" t="s">
        <v>6693</v>
      </c>
      <c r="C620" s="77">
        <v>24</v>
      </c>
      <c r="D620" t="e">
        <f>VLOOKUP(A620,'Returns 6 months'!A:C,3,FALSE)</f>
        <v>#N/A</v>
      </c>
      <c r="E620" t="e">
        <f t="shared" si="28"/>
        <v>#N/A</v>
      </c>
      <c r="F620" t="e">
        <f t="shared" si="29"/>
        <v>#N/A</v>
      </c>
    </row>
    <row r="621" spans="1:6" customFormat="1" x14ac:dyDescent="0.25">
      <c r="A621">
        <f t="shared" si="27"/>
        <v>505165</v>
      </c>
      <c r="B621" s="46" t="s">
        <v>6694</v>
      </c>
      <c r="C621" s="77">
        <v>600</v>
      </c>
      <c r="D621" t="e">
        <f>VLOOKUP(A621,'Returns 6 months'!A:C,3,FALSE)</f>
        <v>#N/A</v>
      </c>
      <c r="E621" t="e">
        <f t="shared" si="28"/>
        <v>#N/A</v>
      </c>
      <c r="F621" t="e">
        <f t="shared" si="29"/>
        <v>#N/A</v>
      </c>
    </row>
    <row r="622" spans="1:6" customFormat="1" x14ac:dyDescent="0.25">
      <c r="A622">
        <f t="shared" si="27"/>
        <v>508183</v>
      </c>
      <c r="B622" s="46" t="s">
        <v>6236</v>
      </c>
      <c r="C622" s="77">
        <v>4</v>
      </c>
      <c r="D622" t="e">
        <f>VLOOKUP(A622,'Returns 6 months'!A:C,3,FALSE)</f>
        <v>#N/A</v>
      </c>
      <c r="E622" t="e">
        <f t="shared" si="28"/>
        <v>#N/A</v>
      </c>
      <c r="F622" t="e">
        <f t="shared" si="29"/>
        <v>#N/A</v>
      </c>
    </row>
    <row r="623" spans="1:6" customFormat="1" x14ac:dyDescent="0.25">
      <c r="A623">
        <f t="shared" si="27"/>
        <v>508186</v>
      </c>
      <c r="B623" s="46" t="s">
        <v>5977</v>
      </c>
      <c r="C623" s="77">
        <v>118</v>
      </c>
      <c r="D623" t="e">
        <f>VLOOKUP(A623,'Returns 6 months'!A:C,3,FALSE)</f>
        <v>#N/A</v>
      </c>
      <c r="E623" t="e">
        <f t="shared" si="28"/>
        <v>#N/A</v>
      </c>
      <c r="F623" t="e">
        <f t="shared" si="29"/>
        <v>#N/A</v>
      </c>
    </row>
    <row r="624" spans="1:6" customFormat="1" x14ac:dyDescent="0.25">
      <c r="A624">
        <f t="shared" si="27"/>
        <v>510000</v>
      </c>
      <c r="B624" s="46" t="s">
        <v>6695</v>
      </c>
      <c r="C624" s="77">
        <v>280</v>
      </c>
      <c r="D624" t="e">
        <f>VLOOKUP(A624,'Returns 6 months'!A:C,3,FALSE)</f>
        <v>#N/A</v>
      </c>
      <c r="E624" t="e">
        <f t="shared" si="28"/>
        <v>#N/A</v>
      </c>
      <c r="F624" t="e">
        <f t="shared" si="29"/>
        <v>#N/A</v>
      </c>
    </row>
    <row r="625" spans="1:6" customFormat="1" x14ac:dyDescent="0.25">
      <c r="A625">
        <f t="shared" si="27"/>
        <v>510001</v>
      </c>
      <c r="B625" s="46" t="s">
        <v>5978</v>
      </c>
      <c r="C625" s="77">
        <v>2300</v>
      </c>
      <c r="D625" t="e">
        <f>VLOOKUP(A625,'Returns 6 months'!A:C,3,FALSE)</f>
        <v>#N/A</v>
      </c>
      <c r="E625" t="e">
        <f t="shared" si="28"/>
        <v>#N/A</v>
      </c>
      <c r="F625" t="e">
        <f t="shared" si="29"/>
        <v>#N/A</v>
      </c>
    </row>
    <row r="626" spans="1:6" customFormat="1" x14ac:dyDescent="0.25">
      <c r="A626">
        <f t="shared" si="27"/>
        <v>510002</v>
      </c>
      <c r="B626" s="46" t="s">
        <v>5979</v>
      </c>
      <c r="C626" s="77">
        <v>2700</v>
      </c>
      <c r="D626" t="e">
        <f>VLOOKUP(A626,'Returns 6 months'!A:C,3,FALSE)</f>
        <v>#N/A</v>
      </c>
      <c r="E626" t="e">
        <f t="shared" si="28"/>
        <v>#N/A</v>
      </c>
      <c r="F626" t="e">
        <f t="shared" si="29"/>
        <v>#N/A</v>
      </c>
    </row>
    <row r="627" spans="1:6" customFormat="1" x14ac:dyDescent="0.25">
      <c r="A627">
        <f t="shared" si="27"/>
        <v>510003</v>
      </c>
      <c r="B627" s="46" t="s">
        <v>5980</v>
      </c>
      <c r="C627" s="77">
        <v>1800</v>
      </c>
      <c r="D627" t="e">
        <f>VLOOKUP(A627,'Returns 6 months'!A:C,3,FALSE)</f>
        <v>#N/A</v>
      </c>
      <c r="E627" t="e">
        <f t="shared" si="28"/>
        <v>#N/A</v>
      </c>
      <c r="F627" t="e">
        <f t="shared" si="29"/>
        <v>#N/A</v>
      </c>
    </row>
    <row r="628" spans="1:6" customFormat="1" x14ac:dyDescent="0.25">
      <c r="A628">
        <f t="shared" si="27"/>
        <v>510005</v>
      </c>
      <c r="B628" s="46" t="s">
        <v>5981</v>
      </c>
      <c r="C628" s="77">
        <v>2600</v>
      </c>
      <c r="D628" t="e">
        <f>VLOOKUP(A628,'Returns 6 months'!A:C,3,FALSE)</f>
        <v>#N/A</v>
      </c>
      <c r="E628" t="e">
        <f t="shared" si="28"/>
        <v>#N/A</v>
      </c>
      <c r="F628" t="e">
        <f t="shared" si="29"/>
        <v>#N/A</v>
      </c>
    </row>
    <row r="629" spans="1:6" customFormat="1" x14ac:dyDescent="0.25">
      <c r="A629">
        <f t="shared" si="27"/>
        <v>510006</v>
      </c>
      <c r="B629" s="46" t="s">
        <v>5982</v>
      </c>
      <c r="C629" s="77">
        <v>3150</v>
      </c>
      <c r="D629" t="e">
        <f>VLOOKUP(A629,'Returns 6 months'!A:C,3,FALSE)</f>
        <v>#N/A</v>
      </c>
      <c r="E629" t="e">
        <f t="shared" si="28"/>
        <v>#N/A</v>
      </c>
      <c r="F629" t="e">
        <f t="shared" si="29"/>
        <v>#N/A</v>
      </c>
    </row>
    <row r="630" spans="1:6" customFormat="1" x14ac:dyDescent="0.25">
      <c r="A630">
        <f t="shared" si="27"/>
        <v>510007</v>
      </c>
      <c r="B630" s="46" t="s">
        <v>5983</v>
      </c>
      <c r="C630" s="77">
        <v>1000</v>
      </c>
      <c r="D630" t="e">
        <f>VLOOKUP(A630,'Returns 6 months'!A:C,3,FALSE)</f>
        <v>#N/A</v>
      </c>
      <c r="E630" t="e">
        <f t="shared" si="28"/>
        <v>#N/A</v>
      </c>
      <c r="F630" t="e">
        <f t="shared" si="29"/>
        <v>#N/A</v>
      </c>
    </row>
    <row r="631" spans="1:6" customFormat="1" x14ac:dyDescent="0.25">
      <c r="A631">
        <f t="shared" si="27"/>
        <v>510008</v>
      </c>
      <c r="B631" s="46" t="s">
        <v>5984</v>
      </c>
      <c r="C631" s="77">
        <v>368</v>
      </c>
      <c r="D631" t="e">
        <f>VLOOKUP(A631,'Returns 6 months'!A:C,3,FALSE)</f>
        <v>#N/A</v>
      </c>
      <c r="E631" t="e">
        <f t="shared" si="28"/>
        <v>#N/A</v>
      </c>
      <c r="F631" t="e">
        <f t="shared" si="29"/>
        <v>#N/A</v>
      </c>
    </row>
    <row r="632" spans="1:6" customFormat="1" x14ac:dyDescent="0.25">
      <c r="A632">
        <f t="shared" si="27"/>
        <v>510010</v>
      </c>
      <c r="B632" s="46" t="s">
        <v>5985</v>
      </c>
      <c r="C632" s="77">
        <v>170</v>
      </c>
      <c r="D632" t="e">
        <f>VLOOKUP(A632,'Returns 6 months'!A:C,3,FALSE)</f>
        <v>#N/A</v>
      </c>
      <c r="E632" t="e">
        <f t="shared" si="28"/>
        <v>#N/A</v>
      </c>
      <c r="F632" t="e">
        <f t="shared" si="29"/>
        <v>#N/A</v>
      </c>
    </row>
    <row r="633" spans="1:6" customFormat="1" x14ac:dyDescent="0.25">
      <c r="A633">
        <f t="shared" si="27"/>
        <v>510011</v>
      </c>
      <c r="B633" s="46" t="s">
        <v>5986</v>
      </c>
      <c r="C633" s="77">
        <v>150</v>
      </c>
      <c r="D633" t="e">
        <f>VLOOKUP(A633,'Returns 6 months'!A:C,3,FALSE)</f>
        <v>#N/A</v>
      </c>
      <c r="E633" t="e">
        <f t="shared" si="28"/>
        <v>#N/A</v>
      </c>
      <c r="F633" t="e">
        <f t="shared" si="29"/>
        <v>#N/A</v>
      </c>
    </row>
    <row r="634" spans="1:6" customFormat="1" x14ac:dyDescent="0.25">
      <c r="A634">
        <f t="shared" si="27"/>
        <v>510012</v>
      </c>
      <c r="B634" s="46" t="s">
        <v>5987</v>
      </c>
      <c r="C634" s="77">
        <v>1164</v>
      </c>
      <c r="D634" t="e">
        <f>VLOOKUP(A634,'Returns 6 months'!A:C,3,FALSE)</f>
        <v>#N/A</v>
      </c>
      <c r="E634" t="e">
        <f t="shared" si="28"/>
        <v>#N/A</v>
      </c>
      <c r="F634" t="e">
        <f t="shared" si="29"/>
        <v>#N/A</v>
      </c>
    </row>
    <row r="635" spans="1:6" customFormat="1" x14ac:dyDescent="0.25">
      <c r="A635">
        <f t="shared" si="27"/>
        <v>510013</v>
      </c>
      <c r="B635" s="46" t="s">
        <v>5988</v>
      </c>
      <c r="C635" s="77">
        <v>1430</v>
      </c>
      <c r="D635" t="e">
        <f>VLOOKUP(A635,'Returns 6 months'!A:C,3,FALSE)</f>
        <v>#N/A</v>
      </c>
      <c r="E635" t="e">
        <f t="shared" si="28"/>
        <v>#N/A</v>
      </c>
      <c r="F635" t="e">
        <f t="shared" si="29"/>
        <v>#N/A</v>
      </c>
    </row>
    <row r="636" spans="1:6" customFormat="1" x14ac:dyDescent="0.25">
      <c r="A636">
        <f t="shared" si="27"/>
        <v>510014</v>
      </c>
      <c r="B636" s="46" t="s">
        <v>6309</v>
      </c>
      <c r="C636" s="77">
        <v>1060</v>
      </c>
      <c r="D636" t="e">
        <f>VLOOKUP(A636,'Returns 6 months'!A:C,3,FALSE)</f>
        <v>#N/A</v>
      </c>
      <c r="E636" t="e">
        <f t="shared" si="28"/>
        <v>#N/A</v>
      </c>
      <c r="F636" t="e">
        <f t="shared" si="29"/>
        <v>#N/A</v>
      </c>
    </row>
    <row r="637" spans="1:6" customFormat="1" x14ac:dyDescent="0.25">
      <c r="A637">
        <f t="shared" si="27"/>
        <v>510015</v>
      </c>
      <c r="B637" s="46" t="s">
        <v>5989</v>
      </c>
      <c r="C637" s="77">
        <v>480</v>
      </c>
      <c r="D637" t="e">
        <f>VLOOKUP(A637,'Returns 6 months'!A:C,3,FALSE)</f>
        <v>#N/A</v>
      </c>
      <c r="E637" t="e">
        <f t="shared" si="28"/>
        <v>#N/A</v>
      </c>
      <c r="F637" t="e">
        <f t="shared" si="29"/>
        <v>#N/A</v>
      </c>
    </row>
    <row r="638" spans="1:6" customFormat="1" x14ac:dyDescent="0.25">
      <c r="A638">
        <f t="shared" si="27"/>
        <v>510016</v>
      </c>
      <c r="B638" s="46" t="s">
        <v>5990</v>
      </c>
      <c r="C638" s="77">
        <v>152</v>
      </c>
      <c r="D638" t="e">
        <f>VLOOKUP(A638,'Returns 6 months'!A:C,3,FALSE)</f>
        <v>#N/A</v>
      </c>
      <c r="E638" t="e">
        <f t="shared" si="28"/>
        <v>#N/A</v>
      </c>
      <c r="F638" t="e">
        <f t="shared" si="29"/>
        <v>#N/A</v>
      </c>
    </row>
    <row r="639" spans="1:6" customFormat="1" x14ac:dyDescent="0.25">
      <c r="A639">
        <f t="shared" si="27"/>
        <v>510018</v>
      </c>
      <c r="B639" s="46" t="s">
        <v>5991</v>
      </c>
      <c r="C639" s="77">
        <v>62</v>
      </c>
      <c r="D639" t="e">
        <f>VLOOKUP(A639,'Returns 6 months'!A:C,3,FALSE)</f>
        <v>#N/A</v>
      </c>
      <c r="E639" t="e">
        <f t="shared" si="28"/>
        <v>#N/A</v>
      </c>
      <c r="F639" t="e">
        <f t="shared" si="29"/>
        <v>#N/A</v>
      </c>
    </row>
    <row r="640" spans="1:6" customFormat="1" x14ac:dyDescent="0.25">
      <c r="A640">
        <f t="shared" si="27"/>
        <v>510019</v>
      </c>
      <c r="B640" s="46" t="s">
        <v>5992</v>
      </c>
      <c r="C640" s="77">
        <v>580</v>
      </c>
      <c r="D640" t="e">
        <f>VLOOKUP(A640,'Returns 6 months'!A:C,3,FALSE)</f>
        <v>#N/A</v>
      </c>
      <c r="E640" t="e">
        <f t="shared" si="28"/>
        <v>#N/A</v>
      </c>
      <c r="F640" t="e">
        <f t="shared" si="29"/>
        <v>#N/A</v>
      </c>
    </row>
    <row r="641" spans="1:6" customFormat="1" x14ac:dyDescent="0.25">
      <c r="A641">
        <f t="shared" si="27"/>
        <v>510020</v>
      </c>
      <c r="B641" s="46" t="s">
        <v>5993</v>
      </c>
      <c r="C641" s="77">
        <v>286</v>
      </c>
      <c r="D641" t="e">
        <f>VLOOKUP(A641,'Returns 6 months'!A:C,3,FALSE)</f>
        <v>#N/A</v>
      </c>
      <c r="E641" t="e">
        <f t="shared" si="28"/>
        <v>#N/A</v>
      </c>
      <c r="F641" t="e">
        <f t="shared" si="29"/>
        <v>#N/A</v>
      </c>
    </row>
    <row r="642" spans="1:6" customFormat="1" x14ac:dyDescent="0.25">
      <c r="A642">
        <f t="shared" si="27"/>
        <v>510021</v>
      </c>
      <c r="B642" s="46" t="s">
        <v>5994</v>
      </c>
      <c r="C642" s="77">
        <v>300</v>
      </c>
      <c r="D642" t="e">
        <f>VLOOKUP(A642,'Returns 6 months'!A:C,3,FALSE)</f>
        <v>#N/A</v>
      </c>
      <c r="E642" t="e">
        <f t="shared" si="28"/>
        <v>#N/A</v>
      </c>
      <c r="F642" t="e">
        <f t="shared" si="29"/>
        <v>#N/A</v>
      </c>
    </row>
    <row r="643" spans="1:6" customFormat="1" x14ac:dyDescent="0.25">
      <c r="A643">
        <f t="shared" si="27"/>
        <v>510022</v>
      </c>
      <c r="B643" s="46" t="s">
        <v>5995</v>
      </c>
      <c r="C643" s="77">
        <v>155</v>
      </c>
      <c r="D643" t="e">
        <f>VLOOKUP(A643,'Returns 6 months'!A:C,3,FALSE)</f>
        <v>#N/A</v>
      </c>
      <c r="E643" t="e">
        <f t="shared" si="28"/>
        <v>#N/A</v>
      </c>
      <c r="F643" t="e">
        <f t="shared" si="29"/>
        <v>#N/A</v>
      </c>
    </row>
    <row r="644" spans="1:6" customFormat="1" x14ac:dyDescent="0.25">
      <c r="A644">
        <f t="shared" si="27"/>
        <v>510025</v>
      </c>
      <c r="B644" s="46" t="s">
        <v>5996</v>
      </c>
      <c r="C644" s="77">
        <v>2900</v>
      </c>
      <c r="D644" t="e">
        <f>VLOOKUP(A644,'Returns 6 months'!A:C,3,FALSE)</f>
        <v>#N/A</v>
      </c>
      <c r="E644" t="e">
        <f t="shared" si="28"/>
        <v>#N/A</v>
      </c>
      <c r="F644" t="e">
        <f t="shared" si="29"/>
        <v>#N/A</v>
      </c>
    </row>
    <row r="645" spans="1:6" customFormat="1" x14ac:dyDescent="0.25">
      <c r="A645">
        <f t="shared" si="27"/>
        <v>510026</v>
      </c>
      <c r="B645" s="46" t="s">
        <v>5997</v>
      </c>
      <c r="C645" s="77">
        <v>40</v>
      </c>
      <c r="D645" t="e">
        <f>VLOOKUP(A645,'Returns 6 months'!A:C,3,FALSE)</f>
        <v>#N/A</v>
      </c>
      <c r="E645" t="e">
        <f t="shared" si="28"/>
        <v>#N/A</v>
      </c>
      <c r="F645" t="e">
        <f t="shared" si="29"/>
        <v>#N/A</v>
      </c>
    </row>
    <row r="646" spans="1:6" customFormat="1" x14ac:dyDescent="0.25">
      <c r="A646">
        <f t="shared" ref="A646:A709" si="30">B646*1</f>
        <v>510027</v>
      </c>
      <c r="B646" s="46" t="s">
        <v>6237</v>
      </c>
      <c r="C646" s="77">
        <v>30</v>
      </c>
      <c r="D646" t="e">
        <f>VLOOKUP(A646,'Returns 6 months'!A:C,3,FALSE)</f>
        <v>#N/A</v>
      </c>
      <c r="E646" t="e">
        <f t="shared" ref="E646:E709" si="31">C646-D646</f>
        <v>#N/A</v>
      </c>
      <c r="F646" t="e">
        <f t="shared" ref="F646:F709" si="32">IF((C646-D646)&lt;0,C646,C646-D646)</f>
        <v>#N/A</v>
      </c>
    </row>
    <row r="647" spans="1:6" customFormat="1" x14ac:dyDescent="0.25">
      <c r="A647">
        <f t="shared" si="30"/>
        <v>510028</v>
      </c>
      <c r="B647" s="46" t="s">
        <v>5998</v>
      </c>
      <c r="C647" s="77">
        <v>2260</v>
      </c>
      <c r="D647" t="e">
        <f>VLOOKUP(A647,'Returns 6 months'!A:C,3,FALSE)</f>
        <v>#N/A</v>
      </c>
      <c r="E647" t="e">
        <f t="shared" si="31"/>
        <v>#N/A</v>
      </c>
      <c r="F647" t="e">
        <f t="shared" si="32"/>
        <v>#N/A</v>
      </c>
    </row>
    <row r="648" spans="1:6" customFormat="1" x14ac:dyDescent="0.25">
      <c r="A648">
        <f t="shared" si="30"/>
        <v>510029</v>
      </c>
      <c r="B648" s="46" t="s">
        <v>5999</v>
      </c>
      <c r="C648" s="77">
        <v>210</v>
      </c>
      <c r="D648" t="e">
        <f>VLOOKUP(A648,'Returns 6 months'!A:C,3,FALSE)</f>
        <v>#N/A</v>
      </c>
      <c r="E648" t="e">
        <f t="shared" si="31"/>
        <v>#N/A</v>
      </c>
      <c r="F648" t="e">
        <f t="shared" si="32"/>
        <v>#N/A</v>
      </c>
    </row>
    <row r="649" spans="1:6" customFormat="1" x14ac:dyDescent="0.25">
      <c r="A649">
        <f t="shared" si="30"/>
        <v>510030</v>
      </c>
      <c r="B649" s="46" t="s">
        <v>6000</v>
      </c>
      <c r="C649" s="77">
        <v>236</v>
      </c>
      <c r="D649" t="e">
        <f>VLOOKUP(A649,'Returns 6 months'!A:C,3,FALSE)</f>
        <v>#N/A</v>
      </c>
      <c r="E649" t="e">
        <f t="shared" si="31"/>
        <v>#N/A</v>
      </c>
      <c r="F649" t="e">
        <f t="shared" si="32"/>
        <v>#N/A</v>
      </c>
    </row>
    <row r="650" spans="1:6" customFormat="1" x14ac:dyDescent="0.25">
      <c r="A650">
        <f t="shared" si="30"/>
        <v>510033</v>
      </c>
      <c r="B650" s="46" t="s">
        <v>6001</v>
      </c>
      <c r="C650" s="77">
        <v>116</v>
      </c>
      <c r="D650" t="e">
        <f>VLOOKUP(A650,'Returns 6 months'!A:C,3,FALSE)</f>
        <v>#N/A</v>
      </c>
      <c r="E650" t="e">
        <f t="shared" si="31"/>
        <v>#N/A</v>
      </c>
      <c r="F650" t="e">
        <f t="shared" si="32"/>
        <v>#N/A</v>
      </c>
    </row>
    <row r="651" spans="1:6" customFormat="1" x14ac:dyDescent="0.25">
      <c r="A651">
        <f t="shared" si="30"/>
        <v>510034</v>
      </c>
      <c r="B651" s="46" t="s">
        <v>6002</v>
      </c>
      <c r="C651" s="77">
        <v>60</v>
      </c>
      <c r="D651" t="e">
        <f>VLOOKUP(A651,'Returns 6 months'!A:C,3,FALSE)</f>
        <v>#N/A</v>
      </c>
      <c r="E651" t="e">
        <f t="shared" si="31"/>
        <v>#N/A</v>
      </c>
      <c r="F651" t="e">
        <f t="shared" si="32"/>
        <v>#N/A</v>
      </c>
    </row>
    <row r="652" spans="1:6" customFormat="1" x14ac:dyDescent="0.25">
      <c r="A652">
        <f t="shared" si="30"/>
        <v>510036</v>
      </c>
      <c r="B652" s="46" t="s">
        <v>6696</v>
      </c>
      <c r="C652" s="77">
        <v>20</v>
      </c>
      <c r="D652" t="e">
        <f>VLOOKUP(A652,'Returns 6 months'!A:C,3,FALSE)</f>
        <v>#N/A</v>
      </c>
      <c r="E652" t="e">
        <f t="shared" si="31"/>
        <v>#N/A</v>
      </c>
      <c r="F652" t="e">
        <f t="shared" si="32"/>
        <v>#N/A</v>
      </c>
    </row>
    <row r="653" spans="1:6" customFormat="1" x14ac:dyDescent="0.25">
      <c r="A653">
        <f t="shared" si="30"/>
        <v>510043</v>
      </c>
      <c r="B653" s="46" t="s">
        <v>6003</v>
      </c>
      <c r="C653" s="77">
        <v>270</v>
      </c>
      <c r="D653" t="e">
        <f>VLOOKUP(A653,'Returns 6 months'!A:C,3,FALSE)</f>
        <v>#N/A</v>
      </c>
      <c r="E653" t="e">
        <f t="shared" si="31"/>
        <v>#N/A</v>
      </c>
      <c r="F653" t="e">
        <f t="shared" si="32"/>
        <v>#N/A</v>
      </c>
    </row>
    <row r="654" spans="1:6" customFormat="1" x14ac:dyDescent="0.25">
      <c r="A654">
        <f t="shared" si="30"/>
        <v>510044</v>
      </c>
      <c r="B654" s="46" t="s">
        <v>6004</v>
      </c>
      <c r="C654" s="77">
        <v>18</v>
      </c>
      <c r="D654" t="e">
        <f>VLOOKUP(A654,'Returns 6 months'!A:C,3,FALSE)</f>
        <v>#N/A</v>
      </c>
      <c r="E654" t="e">
        <f t="shared" si="31"/>
        <v>#N/A</v>
      </c>
      <c r="F654" t="e">
        <f t="shared" si="32"/>
        <v>#N/A</v>
      </c>
    </row>
    <row r="655" spans="1:6" customFormat="1" x14ac:dyDescent="0.25">
      <c r="A655">
        <f t="shared" si="30"/>
        <v>510046</v>
      </c>
      <c r="B655" s="46" t="s">
        <v>6005</v>
      </c>
      <c r="C655" s="77">
        <v>288</v>
      </c>
      <c r="D655" t="e">
        <f>VLOOKUP(A655,'Returns 6 months'!A:C,3,FALSE)</f>
        <v>#N/A</v>
      </c>
      <c r="E655" t="e">
        <f t="shared" si="31"/>
        <v>#N/A</v>
      </c>
      <c r="F655" t="e">
        <f t="shared" si="32"/>
        <v>#N/A</v>
      </c>
    </row>
    <row r="656" spans="1:6" customFormat="1" x14ac:dyDescent="0.25">
      <c r="A656">
        <f t="shared" si="30"/>
        <v>520000</v>
      </c>
      <c r="B656" s="46" t="s">
        <v>6006</v>
      </c>
      <c r="C656" s="77">
        <v>154</v>
      </c>
      <c r="D656" t="e">
        <f>VLOOKUP(A656,'Returns 6 months'!A:C,3,FALSE)</f>
        <v>#N/A</v>
      </c>
      <c r="E656" t="e">
        <f t="shared" si="31"/>
        <v>#N/A</v>
      </c>
      <c r="F656" t="e">
        <f t="shared" si="32"/>
        <v>#N/A</v>
      </c>
    </row>
    <row r="657" spans="1:6" customFormat="1" x14ac:dyDescent="0.25">
      <c r="A657">
        <f t="shared" si="30"/>
        <v>520002</v>
      </c>
      <c r="B657" s="46" t="s">
        <v>6007</v>
      </c>
      <c r="C657" s="77">
        <v>182</v>
      </c>
      <c r="D657" t="e">
        <f>VLOOKUP(A657,'Returns 6 months'!A:C,3,FALSE)</f>
        <v>#N/A</v>
      </c>
      <c r="E657" t="e">
        <f t="shared" si="31"/>
        <v>#N/A</v>
      </c>
      <c r="F657" t="e">
        <f t="shared" si="32"/>
        <v>#N/A</v>
      </c>
    </row>
    <row r="658" spans="1:6" customFormat="1" x14ac:dyDescent="0.25">
      <c r="A658">
        <f t="shared" si="30"/>
        <v>520004</v>
      </c>
      <c r="B658" s="46" t="s">
        <v>6008</v>
      </c>
      <c r="C658" s="77">
        <v>64</v>
      </c>
      <c r="D658" t="e">
        <f>VLOOKUP(A658,'Returns 6 months'!A:C,3,FALSE)</f>
        <v>#N/A</v>
      </c>
      <c r="E658" t="e">
        <f t="shared" si="31"/>
        <v>#N/A</v>
      </c>
      <c r="F658" t="e">
        <f t="shared" si="32"/>
        <v>#N/A</v>
      </c>
    </row>
    <row r="659" spans="1:6" customFormat="1" x14ac:dyDescent="0.25">
      <c r="A659">
        <f t="shared" si="30"/>
        <v>860005</v>
      </c>
      <c r="B659" s="46" t="s">
        <v>6697</v>
      </c>
      <c r="C659" s="77">
        <v>84</v>
      </c>
      <c r="D659" t="e">
        <f>VLOOKUP(A659,'Returns 6 months'!A:C,3,FALSE)</f>
        <v>#N/A</v>
      </c>
      <c r="E659" t="e">
        <f t="shared" si="31"/>
        <v>#N/A</v>
      </c>
      <c r="F659" t="e">
        <f t="shared" si="32"/>
        <v>#N/A</v>
      </c>
    </row>
    <row r="660" spans="1:6" customFormat="1" x14ac:dyDescent="0.25">
      <c r="A660">
        <f t="shared" si="30"/>
        <v>860007</v>
      </c>
      <c r="B660" s="46" t="s">
        <v>6698</v>
      </c>
      <c r="C660" s="77">
        <v>24</v>
      </c>
      <c r="D660" t="e">
        <f>VLOOKUP(A660,'Returns 6 months'!A:C,3,FALSE)</f>
        <v>#N/A</v>
      </c>
      <c r="E660" t="e">
        <f t="shared" si="31"/>
        <v>#N/A</v>
      </c>
      <c r="F660" t="e">
        <f t="shared" si="32"/>
        <v>#N/A</v>
      </c>
    </row>
    <row r="661" spans="1:6" customFormat="1" x14ac:dyDescent="0.25">
      <c r="A661">
        <f t="shared" si="30"/>
        <v>870001</v>
      </c>
      <c r="B661" s="46" t="s">
        <v>6699</v>
      </c>
      <c r="C661" s="77">
        <v>2</v>
      </c>
      <c r="D661" t="e">
        <f>VLOOKUP(A661,'Returns 6 months'!A:C,3,FALSE)</f>
        <v>#N/A</v>
      </c>
      <c r="E661" t="e">
        <f t="shared" si="31"/>
        <v>#N/A</v>
      </c>
      <c r="F661" t="e">
        <f t="shared" si="32"/>
        <v>#N/A</v>
      </c>
    </row>
    <row r="662" spans="1:6" customFormat="1" x14ac:dyDescent="0.25">
      <c r="A662">
        <f t="shared" si="30"/>
        <v>870003</v>
      </c>
      <c r="B662" s="46" t="s">
        <v>6009</v>
      </c>
      <c r="C662" s="77">
        <v>16</v>
      </c>
      <c r="D662" t="e">
        <f>VLOOKUP(A662,'Returns 6 months'!A:C,3,FALSE)</f>
        <v>#N/A</v>
      </c>
      <c r="E662" t="e">
        <f t="shared" si="31"/>
        <v>#N/A</v>
      </c>
      <c r="F662" t="e">
        <f t="shared" si="32"/>
        <v>#N/A</v>
      </c>
    </row>
    <row r="663" spans="1:6" customFormat="1" x14ac:dyDescent="0.25">
      <c r="A663">
        <f t="shared" si="30"/>
        <v>870004</v>
      </c>
      <c r="B663" s="46" t="s">
        <v>6010</v>
      </c>
      <c r="C663" s="77">
        <v>12</v>
      </c>
      <c r="D663" t="e">
        <f>VLOOKUP(A663,'Returns 6 months'!A:C,3,FALSE)</f>
        <v>#N/A</v>
      </c>
      <c r="E663" t="e">
        <f t="shared" si="31"/>
        <v>#N/A</v>
      </c>
      <c r="F663" t="e">
        <f t="shared" si="32"/>
        <v>#N/A</v>
      </c>
    </row>
    <row r="664" spans="1:6" customFormat="1" x14ac:dyDescent="0.25">
      <c r="A664">
        <f t="shared" si="30"/>
        <v>870007</v>
      </c>
      <c r="B664" s="46" t="s">
        <v>6011</v>
      </c>
      <c r="C664" s="77">
        <v>14</v>
      </c>
      <c r="D664" t="e">
        <f>VLOOKUP(A664,'Returns 6 months'!A:C,3,FALSE)</f>
        <v>#N/A</v>
      </c>
      <c r="E664" t="e">
        <f t="shared" si="31"/>
        <v>#N/A</v>
      </c>
      <c r="F664" t="e">
        <f t="shared" si="32"/>
        <v>#N/A</v>
      </c>
    </row>
    <row r="665" spans="1:6" customFormat="1" x14ac:dyDescent="0.25">
      <c r="A665">
        <f t="shared" si="30"/>
        <v>870009</v>
      </c>
      <c r="B665" s="46" t="s">
        <v>6012</v>
      </c>
      <c r="C665" s="77">
        <v>8</v>
      </c>
      <c r="D665" t="e">
        <f>VLOOKUP(A665,'Returns 6 months'!A:C,3,FALSE)</f>
        <v>#N/A</v>
      </c>
      <c r="E665" t="e">
        <f t="shared" si="31"/>
        <v>#N/A</v>
      </c>
      <c r="F665" t="e">
        <f t="shared" si="32"/>
        <v>#N/A</v>
      </c>
    </row>
    <row r="666" spans="1:6" customFormat="1" x14ac:dyDescent="0.25">
      <c r="A666">
        <f t="shared" si="30"/>
        <v>870013</v>
      </c>
      <c r="B666" s="46" t="s">
        <v>6013</v>
      </c>
      <c r="C666" s="77">
        <v>8</v>
      </c>
      <c r="D666" t="e">
        <f>VLOOKUP(A666,'Returns 6 months'!A:C,3,FALSE)</f>
        <v>#N/A</v>
      </c>
      <c r="E666" t="e">
        <f t="shared" si="31"/>
        <v>#N/A</v>
      </c>
      <c r="F666" t="e">
        <f t="shared" si="32"/>
        <v>#N/A</v>
      </c>
    </row>
    <row r="667" spans="1:6" customFormat="1" x14ac:dyDescent="0.25">
      <c r="A667">
        <f t="shared" si="30"/>
        <v>870015</v>
      </c>
      <c r="B667" s="46" t="s">
        <v>6014</v>
      </c>
      <c r="C667" s="77">
        <v>8</v>
      </c>
      <c r="D667" t="e">
        <f>VLOOKUP(A667,'Returns 6 months'!A:C,3,FALSE)</f>
        <v>#N/A</v>
      </c>
      <c r="E667" t="e">
        <f t="shared" si="31"/>
        <v>#N/A</v>
      </c>
      <c r="F667" t="e">
        <f t="shared" si="32"/>
        <v>#N/A</v>
      </c>
    </row>
    <row r="668" spans="1:6" customFormat="1" x14ac:dyDescent="0.25">
      <c r="A668">
        <f t="shared" si="30"/>
        <v>870016</v>
      </c>
      <c r="B668" s="46" t="s">
        <v>6015</v>
      </c>
      <c r="C668" s="77">
        <v>16</v>
      </c>
      <c r="D668" t="e">
        <f>VLOOKUP(A668,'Returns 6 months'!A:C,3,FALSE)</f>
        <v>#N/A</v>
      </c>
      <c r="E668" t="e">
        <f t="shared" si="31"/>
        <v>#N/A</v>
      </c>
      <c r="F668" t="e">
        <f t="shared" si="32"/>
        <v>#N/A</v>
      </c>
    </row>
    <row r="669" spans="1:6" customFormat="1" x14ac:dyDescent="0.25">
      <c r="A669">
        <f t="shared" si="30"/>
        <v>870017</v>
      </c>
      <c r="B669" s="46" t="s">
        <v>6016</v>
      </c>
      <c r="C669" s="77">
        <v>16</v>
      </c>
      <c r="D669" t="e">
        <f>VLOOKUP(A669,'Returns 6 months'!A:C,3,FALSE)</f>
        <v>#N/A</v>
      </c>
      <c r="E669" t="e">
        <f t="shared" si="31"/>
        <v>#N/A</v>
      </c>
      <c r="F669" t="e">
        <f t="shared" si="32"/>
        <v>#N/A</v>
      </c>
    </row>
    <row r="670" spans="1:6" customFormat="1" x14ac:dyDescent="0.25">
      <c r="A670">
        <f t="shared" si="30"/>
        <v>870020</v>
      </c>
      <c r="B670" s="46" t="s">
        <v>6017</v>
      </c>
      <c r="C670" s="77">
        <v>4</v>
      </c>
      <c r="D670" t="e">
        <f>VLOOKUP(A670,'Returns 6 months'!A:C,3,FALSE)</f>
        <v>#N/A</v>
      </c>
      <c r="E670" t="e">
        <f t="shared" si="31"/>
        <v>#N/A</v>
      </c>
      <c r="F670" t="e">
        <f t="shared" si="32"/>
        <v>#N/A</v>
      </c>
    </row>
    <row r="671" spans="1:6" customFormat="1" x14ac:dyDescent="0.25">
      <c r="A671">
        <f t="shared" si="30"/>
        <v>870021</v>
      </c>
      <c r="B671" s="46" t="s">
        <v>6018</v>
      </c>
      <c r="C671" s="77">
        <v>8</v>
      </c>
      <c r="D671" t="e">
        <f>VLOOKUP(A671,'Returns 6 months'!A:C,3,FALSE)</f>
        <v>#N/A</v>
      </c>
      <c r="E671" t="e">
        <f t="shared" si="31"/>
        <v>#N/A</v>
      </c>
      <c r="F671" t="e">
        <f t="shared" si="32"/>
        <v>#N/A</v>
      </c>
    </row>
    <row r="672" spans="1:6" customFormat="1" x14ac:dyDescent="0.25">
      <c r="A672">
        <f t="shared" si="30"/>
        <v>870023</v>
      </c>
      <c r="B672" s="46" t="s">
        <v>6019</v>
      </c>
      <c r="C672" s="77">
        <v>4</v>
      </c>
      <c r="D672" t="e">
        <f>VLOOKUP(A672,'Returns 6 months'!A:C,3,FALSE)</f>
        <v>#N/A</v>
      </c>
      <c r="E672" t="e">
        <f t="shared" si="31"/>
        <v>#N/A</v>
      </c>
      <c r="F672" t="e">
        <f t="shared" si="32"/>
        <v>#N/A</v>
      </c>
    </row>
    <row r="673" spans="1:6" customFormat="1" x14ac:dyDescent="0.25">
      <c r="A673">
        <f t="shared" si="30"/>
        <v>870024</v>
      </c>
      <c r="B673" s="46" t="s">
        <v>6020</v>
      </c>
      <c r="C673" s="77">
        <v>8</v>
      </c>
      <c r="D673" t="e">
        <f>VLOOKUP(A673,'Returns 6 months'!A:C,3,FALSE)</f>
        <v>#N/A</v>
      </c>
      <c r="E673" t="e">
        <f t="shared" si="31"/>
        <v>#N/A</v>
      </c>
      <c r="F673" t="e">
        <f t="shared" si="32"/>
        <v>#N/A</v>
      </c>
    </row>
    <row r="674" spans="1:6" customFormat="1" x14ac:dyDescent="0.25">
      <c r="A674">
        <f t="shared" si="30"/>
        <v>870037</v>
      </c>
      <c r="B674" s="46" t="s">
        <v>6021</v>
      </c>
      <c r="C674" s="77">
        <v>4</v>
      </c>
      <c r="D674" t="e">
        <f>VLOOKUP(A674,'Returns 6 months'!A:C,3,FALSE)</f>
        <v>#N/A</v>
      </c>
      <c r="E674" t="e">
        <f t="shared" si="31"/>
        <v>#N/A</v>
      </c>
      <c r="F674" t="e">
        <f t="shared" si="32"/>
        <v>#N/A</v>
      </c>
    </row>
    <row r="675" spans="1:6" customFormat="1" x14ac:dyDescent="0.25">
      <c r="A675">
        <f t="shared" si="30"/>
        <v>870038</v>
      </c>
      <c r="B675" s="46" t="s">
        <v>6700</v>
      </c>
      <c r="C675" s="77">
        <v>4</v>
      </c>
      <c r="D675" t="e">
        <f>VLOOKUP(A675,'Returns 6 months'!A:C,3,FALSE)</f>
        <v>#N/A</v>
      </c>
      <c r="E675" t="e">
        <f t="shared" si="31"/>
        <v>#N/A</v>
      </c>
      <c r="F675" t="e">
        <f t="shared" si="32"/>
        <v>#N/A</v>
      </c>
    </row>
    <row r="676" spans="1:6" customFormat="1" x14ac:dyDescent="0.25">
      <c r="A676">
        <f t="shared" si="30"/>
        <v>870040</v>
      </c>
      <c r="B676" s="46" t="s">
        <v>6022</v>
      </c>
      <c r="C676" s="77">
        <v>12</v>
      </c>
      <c r="D676" t="e">
        <f>VLOOKUP(A676,'Returns 6 months'!A:C,3,FALSE)</f>
        <v>#N/A</v>
      </c>
      <c r="E676" t="e">
        <f t="shared" si="31"/>
        <v>#N/A</v>
      </c>
      <c r="F676" t="e">
        <f t="shared" si="32"/>
        <v>#N/A</v>
      </c>
    </row>
    <row r="677" spans="1:6" customFormat="1" x14ac:dyDescent="0.25">
      <c r="A677">
        <f t="shared" si="30"/>
        <v>870055</v>
      </c>
      <c r="B677" s="46" t="s">
        <v>6023</v>
      </c>
      <c r="C677" s="77">
        <v>4</v>
      </c>
      <c r="D677" t="e">
        <f>VLOOKUP(A677,'Returns 6 months'!A:C,3,FALSE)</f>
        <v>#N/A</v>
      </c>
      <c r="E677" t="e">
        <f t="shared" si="31"/>
        <v>#N/A</v>
      </c>
      <c r="F677" t="e">
        <f t="shared" si="32"/>
        <v>#N/A</v>
      </c>
    </row>
    <row r="678" spans="1:6" customFormat="1" x14ac:dyDescent="0.25">
      <c r="A678">
        <f t="shared" si="30"/>
        <v>870057</v>
      </c>
      <c r="B678" s="46" t="s">
        <v>6024</v>
      </c>
      <c r="C678" s="77">
        <v>2</v>
      </c>
      <c r="D678" t="e">
        <f>VLOOKUP(A678,'Returns 6 months'!A:C,3,FALSE)</f>
        <v>#N/A</v>
      </c>
      <c r="E678" t="e">
        <f t="shared" si="31"/>
        <v>#N/A</v>
      </c>
      <c r="F678" t="e">
        <f t="shared" si="32"/>
        <v>#N/A</v>
      </c>
    </row>
    <row r="679" spans="1:6" customFormat="1" x14ac:dyDescent="0.25">
      <c r="A679">
        <f t="shared" si="30"/>
        <v>870063</v>
      </c>
      <c r="B679" s="46" t="s">
        <v>6025</v>
      </c>
      <c r="C679" s="77">
        <v>4</v>
      </c>
      <c r="D679" t="e">
        <f>VLOOKUP(A679,'Returns 6 months'!A:C,3,FALSE)</f>
        <v>#N/A</v>
      </c>
      <c r="E679" t="e">
        <f t="shared" si="31"/>
        <v>#N/A</v>
      </c>
      <c r="F679" t="e">
        <f t="shared" si="32"/>
        <v>#N/A</v>
      </c>
    </row>
    <row r="680" spans="1:6" customFormat="1" x14ac:dyDescent="0.25">
      <c r="A680">
        <f t="shared" si="30"/>
        <v>870076</v>
      </c>
      <c r="B680" s="46" t="s">
        <v>6026</v>
      </c>
      <c r="C680" s="77">
        <v>2</v>
      </c>
      <c r="D680" t="e">
        <f>VLOOKUP(A680,'Returns 6 months'!A:C,3,FALSE)</f>
        <v>#N/A</v>
      </c>
      <c r="E680" t="e">
        <f t="shared" si="31"/>
        <v>#N/A</v>
      </c>
      <c r="F680" t="e">
        <f t="shared" si="32"/>
        <v>#N/A</v>
      </c>
    </row>
    <row r="681" spans="1:6" customFormat="1" x14ac:dyDescent="0.25">
      <c r="A681">
        <f t="shared" si="30"/>
        <v>870083</v>
      </c>
      <c r="B681" s="46" t="s">
        <v>6027</v>
      </c>
      <c r="C681" s="77">
        <v>16</v>
      </c>
      <c r="D681" t="e">
        <f>VLOOKUP(A681,'Returns 6 months'!A:C,3,FALSE)</f>
        <v>#N/A</v>
      </c>
      <c r="E681" t="e">
        <f t="shared" si="31"/>
        <v>#N/A</v>
      </c>
      <c r="F681" t="e">
        <f t="shared" si="32"/>
        <v>#N/A</v>
      </c>
    </row>
    <row r="682" spans="1:6" customFormat="1" x14ac:dyDescent="0.25">
      <c r="A682">
        <f t="shared" si="30"/>
        <v>880002</v>
      </c>
      <c r="B682" s="46" t="s">
        <v>6701</v>
      </c>
      <c r="C682" s="77">
        <v>120</v>
      </c>
      <c r="D682" t="e">
        <f>VLOOKUP(A682,'Returns 6 months'!A:C,3,FALSE)</f>
        <v>#N/A</v>
      </c>
      <c r="E682" t="e">
        <f t="shared" si="31"/>
        <v>#N/A</v>
      </c>
      <c r="F682" t="e">
        <f t="shared" si="32"/>
        <v>#N/A</v>
      </c>
    </row>
    <row r="683" spans="1:6" customFormat="1" x14ac:dyDescent="0.25">
      <c r="A683">
        <f t="shared" si="30"/>
        <v>880007</v>
      </c>
      <c r="B683" s="46" t="s">
        <v>6702</v>
      </c>
      <c r="C683" s="77">
        <v>200</v>
      </c>
      <c r="D683" t="e">
        <f>VLOOKUP(A683,'Returns 6 months'!A:C,3,FALSE)</f>
        <v>#N/A</v>
      </c>
      <c r="E683" t="e">
        <f t="shared" si="31"/>
        <v>#N/A</v>
      </c>
      <c r="F683" t="e">
        <f t="shared" si="32"/>
        <v>#N/A</v>
      </c>
    </row>
    <row r="684" spans="1:6" customFormat="1" x14ac:dyDescent="0.25">
      <c r="A684">
        <f t="shared" si="30"/>
        <v>880010</v>
      </c>
      <c r="B684" s="46" t="s">
        <v>6294</v>
      </c>
      <c r="C684" s="77">
        <v>3720</v>
      </c>
      <c r="D684" t="e">
        <f>VLOOKUP(A684,'Returns 6 months'!A:C,3,FALSE)</f>
        <v>#N/A</v>
      </c>
      <c r="E684" t="e">
        <f t="shared" si="31"/>
        <v>#N/A</v>
      </c>
      <c r="F684" t="e">
        <f t="shared" si="32"/>
        <v>#N/A</v>
      </c>
    </row>
    <row r="685" spans="1:6" customFormat="1" x14ac:dyDescent="0.25">
      <c r="A685">
        <f t="shared" si="30"/>
        <v>880019</v>
      </c>
      <c r="B685" s="46" t="s">
        <v>6703</v>
      </c>
      <c r="C685" s="77">
        <v>800</v>
      </c>
      <c r="D685" t="e">
        <f>VLOOKUP(A685,'Returns 6 months'!A:C,3,FALSE)</f>
        <v>#N/A</v>
      </c>
      <c r="E685" t="e">
        <f t="shared" si="31"/>
        <v>#N/A</v>
      </c>
      <c r="F685" t="e">
        <f t="shared" si="32"/>
        <v>#N/A</v>
      </c>
    </row>
    <row r="686" spans="1:6" customFormat="1" x14ac:dyDescent="0.25">
      <c r="A686">
        <f t="shared" si="30"/>
        <v>880020</v>
      </c>
      <c r="B686" s="46" t="s">
        <v>6704</v>
      </c>
      <c r="C686" s="77">
        <v>600</v>
      </c>
      <c r="D686" t="e">
        <f>VLOOKUP(A686,'Returns 6 months'!A:C,3,FALSE)</f>
        <v>#N/A</v>
      </c>
      <c r="E686" t="e">
        <f t="shared" si="31"/>
        <v>#N/A</v>
      </c>
      <c r="F686" t="e">
        <f t="shared" si="32"/>
        <v>#N/A</v>
      </c>
    </row>
    <row r="687" spans="1:6" customFormat="1" x14ac:dyDescent="0.25">
      <c r="A687">
        <f t="shared" si="30"/>
        <v>880021</v>
      </c>
      <c r="B687" s="46" t="s">
        <v>6705</v>
      </c>
      <c r="C687" s="77">
        <v>960</v>
      </c>
      <c r="D687" t="e">
        <f>VLOOKUP(A687,'Returns 6 months'!A:C,3,FALSE)</f>
        <v>#N/A</v>
      </c>
      <c r="E687" t="e">
        <f t="shared" si="31"/>
        <v>#N/A</v>
      </c>
      <c r="F687" t="e">
        <f t="shared" si="32"/>
        <v>#N/A</v>
      </c>
    </row>
    <row r="688" spans="1:6" customFormat="1" x14ac:dyDescent="0.25">
      <c r="A688">
        <f t="shared" si="30"/>
        <v>880025</v>
      </c>
      <c r="B688" s="46" t="s">
        <v>6706</v>
      </c>
      <c r="C688" s="77">
        <v>700</v>
      </c>
      <c r="D688" t="e">
        <f>VLOOKUP(A688,'Returns 6 months'!A:C,3,FALSE)</f>
        <v>#N/A</v>
      </c>
      <c r="E688" t="e">
        <f t="shared" si="31"/>
        <v>#N/A</v>
      </c>
      <c r="F688" t="e">
        <f t="shared" si="32"/>
        <v>#N/A</v>
      </c>
    </row>
    <row r="689" spans="1:6" customFormat="1" x14ac:dyDescent="0.25">
      <c r="A689">
        <f t="shared" si="30"/>
        <v>880029</v>
      </c>
      <c r="B689" s="46" t="s">
        <v>6707</v>
      </c>
      <c r="C689" s="77">
        <v>210</v>
      </c>
      <c r="D689" t="e">
        <f>VLOOKUP(A689,'Returns 6 months'!A:C,3,FALSE)</f>
        <v>#N/A</v>
      </c>
      <c r="E689" t="e">
        <f t="shared" si="31"/>
        <v>#N/A</v>
      </c>
      <c r="F689" t="e">
        <f t="shared" si="32"/>
        <v>#N/A</v>
      </c>
    </row>
    <row r="690" spans="1:6" customFormat="1" x14ac:dyDescent="0.25">
      <c r="A690">
        <f t="shared" si="30"/>
        <v>880033</v>
      </c>
      <c r="B690" s="46" t="s">
        <v>6708</v>
      </c>
      <c r="C690" s="77">
        <v>12</v>
      </c>
      <c r="D690" t="e">
        <f>VLOOKUP(A690,'Returns 6 months'!A:C,3,FALSE)</f>
        <v>#N/A</v>
      </c>
      <c r="E690" t="e">
        <f t="shared" si="31"/>
        <v>#N/A</v>
      </c>
      <c r="F690" t="e">
        <f t="shared" si="32"/>
        <v>#N/A</v>
      </c>
    </row>
    <row r="691" spans="1:6" customFormat="1" x14ac:dyDescent="0.25">
      <c r="A691">
        <f t="shared" si="30"/>
        <v>880034</v>
      </c>
      <c r="B691" s="46" t="s">
        <v>6709</v>
      </c>
      <c r="C691" s="77">
        <v>698</v>
      </c>
      <c r="D691" t="e">
        <f>VLOOKUP(A691,'Returns 6 months'!A:C,3,FALSE)</f>
        <v>#N/A</v>
      </c>
      <c r="E691" t="e">
        <f t="shared" si="31"/>
        <v>#N/A</v>
      </c>
      <c r="F691" t="e">
        <f t="shared" si="32"/>
        <v>#N/A</v>
      </c>
    </row>
    <row r="692" spans="1:6" customFormat="1" x14ac:dyDescent="0.25">
      <c r="A692">
        <f t="shared" si="30"/>
        <v>880039</v>
      </c>
      <c r="B692" s="46" t="s">
        <v>6710</v>
      </c>
      <c r="C692" s="77">
        <v>336</v>
      </c>
      <c r="D692" t="e">
        <f>VLOOKUP(A692,'Returns 6 months'!A:C,3,FALSE)</f>
        <v>#N/A</v>
      </c>
      <c r="E692" t="e">
        <f t="shared" si="31"/>
        <v>#N/A</v>
      </c>
      <c r="F692" t="e">
        <f t="shared" si="32"/>
        <v>#N/A</v>
      </c>
    </row>
    <row r="693" spans="1:6" customFormat="1" x14ac:dyDescent="0.25">
      <c r="A693">
        <f t="shared" si="30"/>
        <v>880040</v>
      </c>
      <c r="B693" s="46" t="s">
        <v>6711</v>
      </c>
      <c r="C693" s="77">
        <v>480</v>
      </c>
      <c r="D693" t="e">
        <f>VLOOKUP(A693,'Returns 6 months'!A:C,3,FALSE)</f>
        <v>#N/A</v>
      </c>
      <c r="E693" t="e">
        <f t="shared" si="31"/>
        <v>#N/A</v>
      </c>
      <c r="F693" t="e">
        <f t="shared" si="32"/>
        <v>#N/A</v>
      </c>
    </row>
    <row r="694" spans="1:6" customFormat="1" x14ac:dyDescent="0.25">
      <c r="A694">
        <f t="shared" si="30"/>
        <v>880044</v>
      </c>
      <c r="B694" s="46" t="s">
        <v>6712</v>
      </c>
      <c r="C694" s="77">
        <v>120</v>
      </c>
      <c r="D694" t="e">
        <f>VLOOKUP(A694,'Returns 6 months'!A:C,3,FALSE)</f>
        <v>#N/A</v>
      </c>
      <c r="E694" t="e">
        <f t="shared" si="31"/>
        <v>#N/A</v>
      </c>
      <c r="F694" t="e">
        <f t="shared" si="32"/>
        <v>#N/A</v>
      </c>
    </row>
    <row r="695" spans="1:6" customFormat="1" x14ac:dyDescent="0.25">
      <c r="A695">
        <f t="shared" si="30"/>
        <v>880055</v>
      </c>
      <c r="B695" s="46" t="s">
        <v>6713</v>
      </c>
      <c r="C695" s="77">
        <v>24</v>
      </c>
      <c r="D695" t="e">
        <f>VLOOKUP(A695,'Returns 6 months'!A:C,3,FALSE)</f>
        <v>#N/A</v>
      </c>
      <c r="E695" t="e">
        <f t="shared" si="31"/>
        <v>#N/A</v>
      </c>
      <c r="F695" t="e">
        <f t="shared" si="32"/>
        <v>#N/A</v>
      </c>
    </row>
    <row r="696" spans="1:6" customFormat="1" x14ac:dyDescent="0.25">
      <c r="A696">
        <f t="shared" si="30"/>
        <v>880060</v>
      </c>
      <c r="B696" s="46" t="s">
        <v>6714</v>
      </c>
      <c r="C696" s="77">
        <v>40</v>
      </c>
      <c r="D696" t="e">
        <f>VLOOKUP(A696,'Returns 6 months'!A:C,3,FALSE)</f>
        <v>#N/A</v>
      </c>
      <c r="E696" t="e">
        <f t="shared" si="31"/>
        <v>#N/A</v>
      </c>
      <c r="F696" t="e">
        <f t="shared" si="32"/>
        <v>#N/A</v>
      </c>
    </row>
    <row r="697" spans="1:6" customFormat="1" x14ac:dyDescent="0.25">
      <c r="A697">
        <f t="shared" si="30"/>
        <v>880061</v>
      </c>
      <c r="B697" s="46" t="s">
        <v>6715</v>
      </c>
      <c r="C697" s="77">
        <v>40</v>
      </c>
      <c r="D697" t="e">
        <f>VLOOKUP(A697,'Returns 6 months'!A:C,3,FALSE)</f>
        <v>#N/A</v>
      </c>
      <c r="E697" t="e">
        <f t="shared" si="31"/>
        <v>#N/A</v>
      </c>
      <c r="F697" t="e">
        <f t="shared" si="32"/>
        <v>#N/A</v>
      </c>
    </row>
    <row r="698" spans="1:6" customFormat="1" x14ac:dyDescent="0.25">
      <c r="A698">
        <f t="shared" si="30"/>
        <v>880072</v>
      </c>
      <c r="B698" s="46" t="s">
        <v>6716</v>
      </c>
      <c r="C698" s="77">
        <v>120</v>
      </c>
      <c r="D698" t="e">
        <f>VLOOKUP(A698,'Returns 6 months'!A:C,3,FALSE)</f>
        <v>#N/A</v>
      </c>
      <c r="E698" t="e">
        <f t="shared" si="31"/>
        <v>#N/A</v>
      </c>
      <c r="F698" t="e">
        <f t="shared" si="32"/>
        <v>#N/A</v>
      </c>
    </row>
    <row r="699" spans="1:6" customFormat="1" x14ac:dyDescent="0.25">
      <c r="A699">
        <f t="shared" si="30"/>
        <v>880081</v>
      </c>
      <c r="B699" s="46" t="s">
        <v>6717</v>
      </c>
      <c r="C699" s="77">
        <v>120</v>
      </c>
      <c r="D699" t="e">
        <f>VLOOKUP(A699,'Returns 6 months'!A:C,3,FALSE)</f>
        <v>#N/A</v>
      </c>
      <c r="E699" t="e">
        <f t="shared" si="31"/>
        <v>#N/A</v>
      </c>
      <c r="F699" t="e">
        <f t="shared" si="32"/>
        <v>#N/A</v>
      </c>
    </row>
    <row r="700" spans="1:6" customFormat="1" x14ac:dyDescent="0.25">
      <c r="A700">
        <f t="shared" si="30"/>
        <v>880098</v>
      </c>
      <c r="B700" s="46" t="s">
        <v>6718</v>
      </c>
      <c r="C700" s="77">
        <v>180</v>
      </c>
      <c r="D700" t="e">
        <f>VLOOKUP(A700,'Returns 6 months'!A:C,3,FALSE)</f>
        <v>#N/A</v>
      </c>
      <c r="E700" t="e">
        <f t="shared" si="31"/>
        <v>#N/A</v>
      </c>
      <c r="F700" t="e">
        <f t="shared" si="32"/>
        <v>#N/A</v>
      </c>
    </row>
    <row r="701" spans="1:6" customFormat="1" x14ac:dyDescent="0.25">
      <c r="A701">
        <f t="shared" si="30"/>
        <v>880104</v>
      </c>
      <c r="B701" s="46" t="s">
        <v>6719</v>
      </c>
      <c r="C701" s="77">
        <v>720</v>
      </c>
      <c r="D701" t="e">
        <f>VLOOKUP(A701,'Returns 6 months'!A:C,3,FALSE)</f>
        <v>#N/A</v>
      </c>
      <c r="E701" t="e">
        <f t="shared" si="31"/>
        <v>#N/A</v>
      </c>
      <c r="F701" t="e">
        <f t="shared" si="32"/>
        <v>#N/A</v>
      </c>
    </row>
    <row r="702" spans="1:6" customFormat="1" x14ac:dyDescent="0.25">
      <c r="A702">
        <f t="shared" si="30"/>
        <v>880105</v>
      </c>
      <c r="B702" s="46" t="s">
        <v>6720</v>
      </c>
      <c r="C702" s="77">
        <v>240</v>
      </c>
      <c r="D702" t="e">
        <f>VLOOKUP(A702,'Returns 6 months'!A:C,3,FALSE)</f>
        <v>#N/A</v>
      </c>
      <c r="E702" t="e">
        <f t="shared" si="31"/>
        <v>#N/A</v>
      </c>
      <c r="F702" t="e">
        <f t="shared" si="32"/>
        <v>#N/A</v>
      </c>
    </row>
    <row r="703" spans="1:6" customFormat="1" x14ac:dyDescent="0.25">
      <c r="A703">
        <f t="shared" si="30"/>
        <v>880107</v>
      </c>
      <c r="B703" s="46" t="s">
        <v>6721</v>
      </c>
      <c r="C703" s="77">
        <v>40</v>
      </c>
      <c r="D703" t="e">
        <f>VLOOKUP(A703,'Returns 6 months'!A:C,3,FALSE)</f>
        <v>#N/A</v>
      </c>
      <c r="E703" t="e">
        <f t="shared" si="31"/>
        <v>#N/A</v>
      </c>
      <c r="F703" t="e">
        <f t="shared" si="32"/>
        <v>#N/A</v>
      </c>
    </row>
    <row r="704" spans="1:6" customFormat="1" x14ac:dyDescent="0.25">
      <c r="A704">
        <f t="shared" si="30"/>
        <v>880116</v>
      </c>
      <c r="B704" s="46" t="s">
        <v>6722</v>
      </c>
      <c r="C704" s="77">
        <v>40</v>
      </c>
      <c r="D704" t="e">
        <f>VLOOKUP(A704,'Returns 6 months'!A:C,3,FALSE)</f>
        <v>#N/A</v>
      </c>
      <c r="E704" t="e">
        <f t="shared" si="31"/>
        <v>#N/A</v>
      </c>
      <c r="F704" t="e">
        <f t="shared" si="32"/>
        <v>#N/A</v>
      </c>
    </row>
    <row r="705" spans="1:6" customFormat="1" x14ac:dyDescent="0.25">
      <c r="A705">
        <f t="shared" si="30"/>
        <v>880117</v>
      </c>
      <c r="B705" s="46" t="s">
        <v>6723</v>
      </c>
      <c r="C705" s="77">
        <v>40</v>
      </c>
      <c r="D705" t="e">
        <f>VLOOKUP(A705,'Returns 6 months'!A:C,3,FALSE)</f>
        <v>#N/A</v>
      </c>
      <c r="E705" t="e">
        <f t="shared" si="31"/>
        <v>#N/A</v>
      </c>
      <c r="F705" t="e">
        <f t="shared" si="32"/>
        <v>#N/A</v>
      </c>
    </row>
    <row r="706" spans="1:6" customFormat="1" x14ac:dyDescent="0.25">
      <c r="A706">
        <f t="shared" si="30"/>
        <v>891001</v>
      </c>
      <c r="B706" s="46" t="s">
        <v>6724</v>
      </c>
      <c r="C706" s="77">
        <v>137</v>
      </c>
      <c r="D706" t="e">
        <f>VLOOKUP(A706,'Returns 6 months'!A:C,3,FALSE)</f>
        <v>#N/A</v>
      </c>
      <c r="E706" t="e">
        <f t="shared" si="31"/>
        <v>#N/A</v>
      </c>
      <c r="F706" t="e">
        <f t="shared" si="32"/>
        <v>#N/A</v>
      </c>
    </row>
    <row r="707" spans="1:6" customFormat="1" x14ac:dyDescent="0.25">
      <c r="A707">
        <f t="shared" si="30"/>
        <v>891006</v>
      </c>
      <c r="B707" s="46" t="s">
        <v>6028</v>
      </c>
      <c r="C707" s="77">
        <v>45</v>
      </c>
      <c r="D707" t="e">
        <f>VLOOKUP(A707,'Returns 6 months'!A:C,3,FALSE)</f>
        <v>#N/A</v>
      </c>
      <c r="E707" t="e">
        <f t="shared" si="31"/>
        <v>#N/A</v>
      </c>
      <c r="F707" t="e">
        <f t="shared" si="32"/>
        <v>#N/A</v>
      </c>
    </row>
    <row r="708" spans="1:6" customFormat="1" x14ac:dyDescent="0.25">
      <c r="A708">
        <f t="shared" si="30"/>
        <v>891019</v>
      </c>
      <c r="B708" s="46" t="s">
        <v>6029</v>
      </c>
      <c r="C708" s="77">
        <v>10</v>
      </c>
      <c r="D708" t="e">
        <f>VLOOKUP(A708,'Returns 6 months'!A:C,3,FALSE)</f>
        <v>#N/A</v>
      </c>
      <c r="E708" t="e">
        <f t="shared" si="31"/>
        <v>#N/A</v>
      </c>
      <c r="F708" t="e">
        <f t="shared" si="32"/>
        <v>#N/A</v>
      </c>
    </row>
    <row r="709" spans="1:6" customFormat="1" x14ac:dyDescent="0.25">
      <c r="A709">
        <f t="shared" si="30"/>
        <v>891021</v>
      </c>
      <c r="B709" s="46" t="s">
        <v>6030</v>
      </c>
      <c r="C709" s="77">
        <v>60</v>
      </c>
      <c r="D709" t="e">
        <f>VLOOKUP(A709,'Returns 6 months'!A:C,3,FALSE)</f>
        <v>#N/A</v>
      </c>
      <c r="E709" t="e">
        <f t="shared" si="31"/>
        <v>#N/A</v>
      </c>
      <c r="F709" t="e">
        <f t="shared" si="32"/>
        <v>#N/A</v>
      </c>
    </row>
    <row r="710" spans="1:6" customFormat="1" x14ac:dyDescent="0.25">
      <c r="A710">
        <f t="shared" ref="A710:A773" si="33">B710*1</f>
        <v>891041</v>
      </c>
      <c r="B710" s="46" t="s">
        <v>6031</v>
      </c>
      <c r="C710" s="77">
        <v>10</v>
      </c>
      <c r="D710" t="e">
        <f>VLOOKUP(A710,'Returns 6 months'!A:C,3,FALSE)</f>
        <v>#N/A</v>
      </c>
      <c r="E710" t="e">
        <f t="shared" ref="E710:E773" si="34">C710-D710</f>
        <v>#N/A</v>
      </c>
      <c r="F710" t="e">
        <f t="shared" ref="F710:F773" si="35">IF((C710-D710)&lt;0,C710,C710-D710)</f>
        <v>#N/A</v>
      </c>
    </row>
    <row r="711" spans="1:6" customFormat="1" x14ac:dyDescent="0.25">
      <c r="A711">
        <f t="shared" si="33"/>
        <v>891043</v>
      </c>
      <c r="B711" s="46" t="s">
        <v>6725</v>
      </c>
      <c r="C711" s="77">
        <v>70</v>
      </c>
      <c r="D711" t="e">
        <f>VLOOKUP(A711,'Returns 6 months'!A:C,3,FALSE)</f>
        <v>#N/A</v>
      </c>
      <c r="E711" t="e">
        <f t="shared" si="34"/>
        <v>#N/A</v>
      </c>
      <c r="F711" t="e">
        <f t="shared" si="35"/>
        <v>#N/A</v>
      </c>
    </row>
    <row r="712" spans="1:6" customFormat="1" x14ac:dyDescent="0.25">
      <c r="A712">
        <f t="shared" si="33"/>
        <v>891045</v>
      </c>
      <c r="B712" s="46" t="s">
        <v>6032</v>
      </c>
      <c r="C712" s="77">
        <v>75</v>
      </c>
      <c r="D712" t="e">
        <f>VLOOKUP(A712,'Returns 6 months'!A:C,3,FALSE)</f>
        <v>#N/A</v>
      </c>
      <c r="E712" t="e">
        <f t="shared" si="34"/>
        <v>#N/A</v>
      </c>
      <c r="F712" t="e">
        <f t="shared" si="35"/>
        <v>#N/A</v>
      </c>
    </row>
    <row r="713" spans="1:6" customFormat="1" x14ac:dyDescent="0.25">
      <c r="A713">
        <f t="shared" si="33"/>
        <v>891046</v>
      </c>
      <c r="B713" s="46" t="s">
        <v>6033</v>
      </c>
      <c r="C713" s="77">
        <v>50</v>
      </c>
      <c r="D713" t="e">
        <f>VLOOKUP(A713,'Returns 6 months'!A:C,3,FALSE)</f>
        <v>#N/A</v>
      </c>
      <c r="E713" t="e">
        <f t="shared" si="34"/>
        <v>#N/A</v>
      </c>
      <c r="F713" t="e">
        <f t="shared" si="35"/>
        <v>#N/A</v>
      </c>
    </row>
    <row r="714" spans="1:6" customFormat="1" x14ac:dyDescent="0.25">
      <c r="A714">
        <f t="shared" si="33"/>
        <v>891047</v>
      </c>
      <c r="B714" s="46" t="s">
        <v>6726</v>
      </c>
      <c r="C714" s="77">
        <v>10</v>
      </c>
      <c r="D714" t="e">
        <f>VLOOKUP(A714,'Returns 6 months'!A:C,3,FALSE)</f>
        <v>#N/A</v>
      </c>
      <c r="E714" t="e">
        <f t="shared" si="34"/>
        <v>#N/A</v>
      </c>
      <c r="F714" t="e">
        <f t="shared" si="35"/>
        <v>#N/A</v>
      </c>
    </row>
    <row r="715" spans="1:6" customFormat="1" x14ac:dyDescent="0.25">
      <c r="A715">
        <f t="shared" si="33"/>
        <v>891051</v>
      </c>
      <c r="B715" s="46" t="s">
        <v>6034</v>
      </c>
      <c r="C715" s="77">
        <v>20</v>
      </c>
      <c r="D715" t="e">
        <f>VLOOKUP(A715,'Returns 6 months'!A:C,3,FALSE)</f>
        <v>#N/A</v>
      </c>
      <c r="E715" t="e">
        <f t="shared" si="34"/>
        <v>#N/A</v>
      </c>
      <c r="F715" t="e">
        <f t="shared" si="35"/>
        <v>#N/A</v>
      </c>
    </row>
    <row r="716" spans="1:6" customFormat="1" x14ac:dyDescent="0.25">
      <c r="A716">
        <f t="shared" si="33"/>
        <v>900000</v>
      </c>
      <c r="B716" s="46" t="s">
        <v>6035</v>
      </c>
      <c r="C716" s="77">
        <v>332</v>
      </c>
      <c r="D716" t="e">
        <f>VLOOKUP(A716,'Returns 6 months'!A:C,3,FALSE)</f>
        <v>#N/A</v>
      </c>
      <c r="E716" t="e">
        <f t="shared" si="34"/>
        <v>#N/A</v>
      </c>
      <c r="F716" t="e">
        <f t="shared" si="35"/>
        <v>#N/A</v>
      </c>
    </row>
    <row r="717" spans="1:6" customFormat="1" x14ac:dyDescent="0.25">
      <c r="A717">
        <f t="shared" si="33"/>
        <v>900001</v>
      </c>
      <c r="B717" s="46" t="s">
        <v>6036</v>
      </c>
      <c r="C717" s="77">
        <v>76</v>
      </c>
      <c r="D717" t="e">
        <f>VLOOKUP(A717,'Returns 6 months'!A:C,3,FALSE)</f>
        <v>#N/A</v>
      </c>
      <c r="E717" t="e">
        <f t="shared" si="34"/>
        <v>#N/A</v>
      </c>
      <c r="F717" t="e">
        <f t="shared" si="35"/>
        <v>#N/A</v>
      </c>
    </row>
    <row r="718" spans="1:6" customFormat="1" x14ac:dyDescent="0.25">
      <c r="A718">
        <f t="shared" si="33"/>
        <v>900003</v>
      </c>
      <c r="B718" s="46" t="s">
        <v>6037</v>
      </c>
      <c r="C718" s="77">
        <v>50</v>
      </c>
      <c r="D718" t="e">
        <f>VLOOKUP(A718,'Returns 6 months'!A:C,3,FALSE)</f>
        <v>#N/A</v>
      </c>
      <c r="E718" t="e">
        <f t="shared" si="34"/>
        <v>#N/A</v>
      </c>
      <c r="F718" t="e">
        <f t="shared" si="35"/>
        <v>#N/A</v>
      </c>
    </row>
    <row r="719" spans="1:6" customFormat="1" x14ac:dyDescent="0.25">
      <c r="A719">
        <f t="shared" si="33"/>
        <v>900019</v>
      </c>
      <c r="B719" s="46" t="s">
        <v>6038</v>
      </c>
      <c r="C719" s="77">
        <v>6</v>
      </c>
      <c r="D719" t="e">
        <f>VLOOKUP(A719,'Returns 6 months'!A:C,3,FALSE)</f>
        <v>#N/A</v>
      </c>
      <c r="E719" t="e">
        <f t="shared" si="34"/>
        <v>#N/A</v>
      </c>
      <c r="F719" t="e">
        <f t="shared" si="35"/>
        <v>#N/A</v>
      </c>
    </row>
    <row r="720" spans="1:6" customFormat="1" x14ac:dyDescent="0.25">
      <c r="A720">
        <f t="shared" si="33"/>
        <v>900020</v>
      </c>
      <c r="B720" s="46" t="s">
        <v>6039</v>
      </c>
      <c r="C720" s="77">
        <v>6</v>
      </c>
      <c r="D720" t="e">
        <f>VLOOKUP(A720,'Returns 6 months'!A:C,3,FALSE)</f>
        <v>#N/A</v>
      </c>
      <c r="E720" t="e">
        <f t="shared" si="34"/>
        <v>#N/A</v>
      </c>
      <c r="F720" t="e">
        <f t="shared" si="35"/>
        <v>#N/A</v>
      </c>
    </row>
    <row r="721" spans="1:6" customFormat="1" x14ac:dyDescent="0.25">
      <c r="A721">
        <f t="shared" si="33"/>
        <v>900023</v>
      </c>
      <c r="B721" s="46" t="s">
        <v>6040</v>
      </c>
      <c r="C721" s="77">
        <v>36</v>
      </c>
      <c r="D721" t="e">
        <f>VLOOKUP(A721,'Returns 6 months'!A:C,3,FALSE)</f>
        <v>#N/A</v>
      </c>
      <c r="E721" t="e">
        <f t="shared" si="34"/>
        <v>#N/A</v>
      </c>
      <c r="F721" t="e">
        <f t="shared" si="35"/>
        <v>#N/A</v>
      </c>
    </row>
    <row r="722" spans="1:6" customFormat="1" x14ac:dyDescent="0.25">
      <c r="A722">
        <f t="shared" si="33"/>
        <v>900026</v>
      </c>
      <c r="B722" s="46" t="s">
        <v>6041</v>
      </c>
      <c r="C722" s="77">
        <v>30</v>
      </c>
      <c r="D722" t="e">
        <f>VLOOKUP(A722,'Returns 6 months'!A:C,3,FALSE)</f>
        <v>#N/A</v>
      </c>
      <c r="E722" t="e">
        <f t="shared" si="34"/>
        <v>#N/A</v>
      </c>
      <c r="F722" t="e">
        <f t="shared" si="35"/>
        <v>#N/A</v>
      </c>
    </row>
    <row r="723" spans="1:6" customFormat="1" x14ac:dyDescent="0.25">
      <c r="A723">
        <f t="shared" si="33"/>
        <v>301116</v>
      </c>
      <c r="B723" s="46" t="s">
        <v>6727</v>
      </c>
      <c r="C723" s="77">
        <v>1900</v>
      </c>
      <c r="D723" t="e">
        <f>VLOOKUP(A723,'Returns 6 months'!A:C,3,FALSE)</f>
        <v>#N/A</v>
      </c>
      <c r="E723" t="e">
        <f t="shared" si="34"/>
        <v>#N/A</v>
      </c>
      <c r="F723" t="e">
        <f t="shared" si="35"/>
        <v>#N/A</v>
      </c>
    </row>
    <row r="724" spans="1:6" customFormat="1" x14ac:dyDescent="0.25">
      <c r="A724">
        <f t="shared" si="33"/>
        <v>510035</v>
      </c>
      <c r="B724" s="46" t="s">
        <v>6042</v>
      </c>
      <c r="C724" s="77">
        <v>20</v>
      </c>
      <c r="D724" t="e">
        <f>VLOOKUP(A724,'Returns 6 months'!A:C,3,FALSE)</f>
        <v>#N/A</v>
      </c>
      <c r="E724" t="e">
        <f t="shared" si="34"/>
        <v>#N/A</v>
      </c>
      <c r="F724" t="e">
        <f t="shared" si="35"/>
        <v>#N/A</v>
      </c>
    </row>
    <row r="725" spans="1:6" customFormat="1" x14ac:dyDescent="0.25">
      <c r="A725">
        <f t="shared" si="33"/>
        <v>151815</v>
      </c>
      <c r="B725" s="46" t="s">
        <v>6728</v>
      </c>
      <c r="C725" s="77">
        <v>35</v>
      </c>
      <c r="D725" t="e">
        <f>VLOOKUP(A725,'Returns 6 months'!A:C,3,FALSE)</f>
        <v>#N/A</v>
      </c>
      <c r="E725" t="e">
        <f t="shared" si="34"/>
        <v>#N/A</v>
      </c>
      <c r="F725" t="e">
        <f t="shared" si="35"/>
        <v>#N/A</v>
      </c>
    </row>
    <row r="726" spans="1:6" customFormat="1" x14ac:dyDescent="0.25">
      <c r="A726">
        <f t="shared" si="33"/>
        <v>302666</v>
      </c>
      <c r="B726" s="46" t="s">
        <v>6043</v>
      </c>
      <c r="C726" s="77">
        <v>132</v>
      </c>
      <c r="D726" t="e">
        <f>VLOOKUP(A726,'Returns 6 months'!A:C,3,FALSE)</f>
        <v>#N/A</v>
      </c>
      <c r="E726" t="e">
        <f t="shared" si="34"/>
        <v>#N/A</v>
      </c>
      <c r="F726" t="e">
        <f t="shared" si="35"/>
        <v>#N/A</v>
      </c>
    </row>
    <row r="727" spans="1:6" customFormat="1" x14ac:dyDescent="0.25">
      <c r="A727">
        <f t="shared" si="33"/>
        <v>302674</v>
      </c>
      <c r="B727" s="46" t="s">
        <v>6044</v>
      </c>
      <c r="C727" s="77">
        <v>262</v>
      </c>
      <c r="D727" t="e">
        <f>VLOOKUP(A727,'Returns 6 months'!A:C,3,FALSE)</f>
        <v>#N/A</v>
      </c>
      <c r="E727" t="e">
        <f t="shared" si="34"/>
        <v>#N/A</v>
      </c>
      <c r="F727" t="e">
        <f t="shared" si="35"/>
        <v>#N/A</v>
      </c>
    </row>
    <row r="728" spans="1:6" customFormat="1" x14ac:dyDescent="0.25">
      <c r="A728">
        <f t="shared" si="33"/>
        <v>311220</v>
      </c>
      <c r="B728" s="46" t="s">
        <v>6045</v>
      </c>
      <c r="C728" s="77">
        <v>2154</v>
      </c>
      <c r="D728" t="e">
        <f>VLOOKUP(A728,'Returns 6 months'!A:C,3,FALSE)</f>
        <v>#N/A</v>
      </c>
      <c r="E728" t="e">
        <f t="shared" si="34"/>
        <v>#N/A</v>
      </c>
      <c r="F728" t="e">
        <f t="shared" si="35"/>
        <v>#N/A</v>
      </c>
    </row>
    <row r="729" spans="1:6" customFormat="1" x14ac:dyDescent="0.25">
      <c r="A729">
        <f t="shared" si="33"/>
        <v>207007</v>
      </c>
      <c r="B729" s="46" t="s">
        <v>6046</v>
      </c>
      <c r="C729" s="77">
        <v>176</v>
      </c>
      <c r="D729" t="e">
        <f>VLOOKUP(A729,'Returns 6 months'!A:C,3,FALSE)</f>
        <v>#N/A</v>
      </c>
      <c r="E729" t="e">
        <f t="shared" si="34"/>
        <v>#N/A</v>
      </c>
      <c r="F729" t="e">
        <f t="shared" si="35"/>
        <v>#N/A</v>
      </c>
    </row>
    <row r="730" spans="1:6" customFormat="1" x14ac:dyDescent="0.25">
      <c r="A730">
        <f t="shared" si="33"/>
        <v>406219</v>
      </c>
      <c r="B730" s="46" t="s">
        <v>6047</v>
      </c>
      <c r="C730" s="77">
        <v>22</v>
      </c>
      <c r="D730" t="e">
        <f>VLOOKUP(A730,'Returns 6 months'!A:C,3,FALSE)</f>
        <v>#N/A</v>
      </c>
      <c r="E730" t="e">
        <f t="shared" si="34"/>
        <v>#N/A</v>
      </c>
      <c r="F730" t="e">
        <f t="shared" si="35"/>
        <v>#N/A</v>
      </c>
    </row>
    <row r="731" spans="1:6" customFormat="1" x14ac:dyDescent="0.25">
      <c r="A731">
        <f t="shared" si="33"/>
        <v>311222</v>
      </c>
      <c r="B731" s="46" t="s">
        <v>6048</v>
      </c>
      <c r="C731" s="77">
        <v>212</v>
      </c>
      <c r="D731" t="e">
        <f>VLOOKUP(A731,'Returns 6 months'!A:C,3,FALSE)</f>
        <v>#N/A</v>
      </c>
      <c r="E731" t="e">
        <f t="shared" si="34"/>
        <v>#N/A</v>
      </c>
      <c r="F731" t="e">
        <f t="shared" si="35"/>
        <v>#N/A</v>
      </c>
    </row>
    <row r="732" spans="1:6" customFormat="1" x14ac:dyDescent="0.25">
      <c r="A732">
        <f t="shared" si="33"/>
        <v>301181</v>
      </c>
      <c r="B732" s="46" t="s">
        <v>6729</v>
      </c>
      <c r="C732" s="77">
        <v>10</v>
      </c>
      <c r="D732" t="e">
        <f>VLOOKUP(A732,'Returns 6 months'!A:C,3,FALSE)</f>
        <v>#N/A</v>
      </c>
      <c r="E732" t="e">
        <f t="shared" si="34"/>
        <v>#N/A</v>
      </c>
      <c r="F732" t="e">
        <f t="shared" si="35"/>
        <v>#N/A</v>
      </c>
    </row>
    <row r="733" spans="1:6" customFormat="1" x14ac:dyDescent="0.25">
      <c r="A733">
        <f t="shared" si="33"/>
        <v>508148</v>
      </c>
      <c r="B733" s="46" t="s">
        <v>6238</v>
      </c>
      <c r="C733" s="77">
        <v>4</v>
      </c>
      <c r="D733" t="e">
        <f>VLOOKUP(A733,'Returns 6 months'!A:C,3,FALSE)</f>
        <v>#N/A</v>
      </c>
      <c r="E733" t="e">
        <f t="shared" si="34"/>
        <v>#N/A</v>
      </c>
      <c r="F733" t="e">
        <f t="shared" si="35"/>
        <v>#N/A</v>
      </c>
    </row>
    <row r="734" spans="1:6" customFormat="1" x14ac:dyDescent="0.25">
      <c r="A734">
        <f t="shared" si="33"/>
        <v>202022</v>
      </c>
      <c r="B734" s="46" t="s">
        <v>6049</v>
      </c>
      <c r="C734" s="77">
        <v>6</v>
      </c>
      <c r="D734" t="e">
        <f>VLOOKUP(A734,'Returns 6 months'!A:C,3,FALSE)</f>
        <v>#N/A</v>
      </c>
      <c r="E734" t="e">
        <f t="shared" si="34"/>
        <v>#N/A</v>
      </c>
      <c r="F734" t="e">
        <f t="shared" si="35"/>
        <v>#N/A</v>
      </c>
    </row>
    <row r="735" spans="1:6" customFormat="1" x14ac:dyDescent="0.25">
      <c r="A735">
        <f t="shared" si="33"/>
        <v>130089</v>
      </c>
      <c r="B735" s="46" t="s">
        <v>6050</v>
      </c>
      <c r="C735" s="77">
        <v>1</v>
      </c>
      <c r="D735" t="e">
        <f>VLOOKUP(A735,'Returns 6 months'!A:C,3,FALSE)</f>
        <v>#N/A</v>
      </c>
      <c r="E735" t="e">
        <f t="shared" si="34"/>
        <v>#N/A</v>
      </c>
      <c r="F735" t="e">
        <f t="shared" si="35"/>
        <v>#N/A</v>
      </c>
    </row>
    <row r="736" spans="1:6" customFormat="1" x14ac:dyDescent="0.25">
      <c r="A736">
        <f t="shared" si="33"/>
        <v>610001</v>
      </c>
      <c r="B736" s="46" t="s">
        <v>6051</v>
      </c>
      <c r="C736" s="77">
        <v>13</v>
      </c>
      <c r="D736" t="e">
        <f>VLOOKUP(A736,'Returns 6 months'!A:C,3,FALSE)</f>
        <v>#N/A</v>
      </c>
      <c r="E736" t="e">
        <f t="shared" si="34"/>
        <v>#N/A</v>
      </c>
      <c r="F736" t="e">
        <f t="shared" si="35"/>
        <v>#N/A</v>
      </c>
    </row>
    <row r="737" spans="1:6" customFormat="1" x14ac:dyDescent="0.25">
      <c r="A737">
        <f t="shared" si="33"/>
        <v>351476</v>
      </c>
      <c r="B737" s="46" t="s">
        <v>6052</v>
      </c>
      <c r="C737" s="77">
        <v>161</v>
      </c>
      <c r="D737" t="e">
        <f>VLOOKUP(A737,'Returns 6 months'!A:C,3,FALSE)</f>
        <v>#N/A</v>
      </c>
      <c r="E737" t="e">
        <f t="shared" si="34"/>
        <v>#N/A</v>
      </c>
      <c r="F737" t="e">
        <f t="shared" si="35"/>
        <v>#N/A</v>
      </c>
    </row>
    <row r="738" spans="1:6" customFormat="1" x14ac:dyDescent="0.25">
      <c r="A738">
        <f t="shared" si="33"/>
        <v>700101</v>
      </c>
      <c r="B738" s="46" t="s">
        <v>6053</v>
      </c>
      <c r="C738" s="77">
        <v>12630</v>
      </c>
      <c r="D738" t="e">
        <f>VLOOKUP(A738,'Returns 6 months'!A:C,3,FALSE)</f>
        <v>#N/A</v>
      </c>
      <c r="E738" t="e">
        <f t="shared" si="34"/>
        <v>#N/A</v>
      </c>
      <c r="F738" t="e">
        <f t="shared" si="35"/>
        <v>#N/A</v>
      </c>
    </row>
    <row r="739" spans="1:6" customFormat="1" x14ac:dyDescent="0.25">
      <c r="A739">
        <f t="shared" si="33"/>
        <v>700105</v>
      </c>
      <c r="B739" s="46" t="s">
        <v>6054</v>
      </c>
      <c r="C739" s="77">
        <v>88</v>
      </c>
      <c r="D739" t="e">
        <f>VLOOKUP(A739,'Returns 6 months'!A:C,3,FALSE)</f>
        <v>#N/A</v>
      </c>
      <c r="E739" t="e">
        <f t="shared" si="34"/>
        <v>#N/A</v>
      </c>
      <c r="F739" t="e">
        <f t="shared" si="35"/>
        <v>#N/A</v>
      </c>
    </row>
    <row r="740" spans="1:6" customFormat="1" x14ac:dyDescent="0.25">
      <c r="A740">
        <f t="shared" si="33"/>
        <v>700108</v>
      </c>
      <c r="B740" s="46" t="s">
        <v>6055</v>
      </c>
      <c r="C740" s="77">
        <v>26</v>
      </c>
      <c r="D740" t="e">
        <f>VLOOKUP(A740,'Returns 6 months'!A:C,3,FALSE)</f>
        <v>#N/A</v>
      </c>
      <c r="E740" t="e">
        <f t="shared" si="34"/>
        <v>#N/A</v>
      </c>
      <c r="F740" t="e">
        <f t="shared" si="35"/>
        <v>#N/A</v>
      </c>
    </row>
    <row r="741" spans="1:6" customFormat="1" x14ac:dyDescent="0.25">
      <c r="A741">
        <f t="shared" si="33"/>
        <v>700107</v>
      </c>
      <c r="B741" s="46" t="s">
        <v>6056</v>
      </c>
      <c r="C741" s="77">
        <v>60</v>
      </c>
      <c r="D741" t="e">
        <f>VLOOKUP(A741,'Returns 6 months'!A:C,3,FALSE)</f>
        <v>#N/A</v>
      </c>
      <c r="E741" t="e">
        <f t="shared" si="34"/>
        <v>#N/A</v>
      </c>
      <c r="F741" t="e">
        <f t="shared" si="35"/>
        <v>#N/A</v>
      </c>
    </row>
    <row r="742" spans="1:6" customFormat="1" x14ac:dyDescent="0.25">
      <c r="A742">
        <f t="shared" si="33"/>
        <v>880001</v>
      </c>
      <c r="B742" s="46" t="s">
        <v>6730</v>
      </c>
      <c r="C742" s="77">
        <v>1200</v>
      </c>
      <c r="D742" t="e">
        <f>VLOOKUP(A742,'Returns 6 months'!A:C,3,FALSE)</f>
        <v>#N/A</v>
      </c>
      <c r="E742" t="e">
        <f t="shared" si="34"/>
        <v>#N/A</v>
      </c>
      <c r="F742" t="e">
        <f t="shared" si="35"/>
        <v>#N/A</v>
      </c>
    </row>
    <row r="743" spans="1:6" customFormat="1" x14ac:dyDescent="0.25">
      <c r="A743">
        <f t="shared" si="33"/>
        <v>880027</v>
      </c>
      <c r="B743" s="46" t="s">
        <v>6731</v>
      </c>
      <c r="C743" s="77">
        <v>200</v>
      </c>
      <c r="D743" t="e">
        <f>VLOOKUP(A743,'Returns 6 months'!A:C,3,FALSE)</f>
        <v>#N/A</v>
      </c>
      <c r="E743" t="e">
        <f t="shared" si="34"/>
        <v>#N/A</v>
      </c>
      <c r="F743" t="e">
        <f t="shared" si="35"/>
        <v>#N/A</v>
      </c>
    </row>
    <row r="744" spans="1:6" customFormat="1" x14ac:dyDescent="0.25">
      <c r="A744">
        <f t="shared" si="33"/>
        <v>880038</v>
      </c>
      <c r="B744" s="46" t="s">
        <v>6732</v>
      </c>
      <c r="C744" s="77">
        <v>96</v>
      </c>
      <c r="D744" t="e">
        <f>VLOOKUP(A744,'Returns 6 months'!A:C,3,FALSE)</f>
        <v>#N/A</v>
      </c>
      <c r="E744" t="e">
        <f t="shared" si="34"/>
        <v>#N/A</v>
      </c>
      <c r="F744" t="e">
        <f t="shared" si="35"/>
        <v>#N/A</v>
      </c>
    </row>
    <row r="745" spans="1:6" customFormat="1" x14ac:dyDescent="0.25">
      <c r="A745">
        <f t="shared" si="33"/>
        <v>880048</v>
      </c>
      <c r="B745" s="46" t="s">
        <v>6733</v>
      </c>
      <c r="C745" s="77">
        <v>36</v>
      </c>
      <c r="D745" t="e">
        <f>VLOOKUP(A745,'Returns 6 months'!A:C,3,FALSE)</f>
        <v>#N/A</v>
      </c>
      <c r="E745" t="e">
        <f t="shared" si="34"/>
        <v>#N/A</v>
      </c>
      <c r="F745" t="e">
        <f t="shared" si="35"/>
        <v>#N/A</v>
      </c>
    </row>
    <row r="746" spans="1:6" customFormat="1" x14ac:dyDescent="0.25">
      <c r="A746">
        <f t="shared" si="33"/>
        <v>880012</v>
      </c>
      <c r="B746" s="46" t="s">
        <v>6734</v>
      </c>
      <c r="C746" s="77">
        <v>1200</v>
      </c>
      <c r="D746" t="e">
        <f>VLOOKUP(A746,'Returns 6 months'!A:C,3,FALSE)</f>
        <v>#N/A</v>
      </c>
      <c r="E746" t="e">
        <f t="shared" si="34"/>
        <v>#N/A</v>
      </c>
      <c r="F746" t="e">
        <f t="shared" si="35"/>
        <v>#N/A</v>
      </c>
    </row>
    <row r="747" spans="1:6" customFormat="1" x14ac:dyDescent="0.25">
      <c r="A747">
        <f t="shared" si="33"/>
        <v>215800</v>
      </c>
      <c r="B747" s="46" t="s">
        <v>6057</v>
      </c>
      <c r="C747" s="77">
        <v>60</v>
      </c>
      <c r="D747" t="e">
        <f>VLOOKUP(A747,'Returns 6 months'!A:C,3,FALSE)</f>
        <v>#N/A</v>
      </c>
      <c r="E747" t="e">
        <f t="shared" si="34"/>
        <v>#N/A</v>
      </c>
      <c r="F747" t="e">
        <f t="shared" si="35"/>
        <v>#N/A</v>
      </c>
    </row>
    <row r="748" spans="1:6" customFormat="1" x14ac:dyDescent="0.25">
      <c r="A748">
        <f t="shared" si="33"/>
        <v>220529</v>
      </c>
      <c r="B748" s="46" t="s">
        <v>6735</v>
      </c>
      <c r="C748" s="77">
        <v>70</v>
      </c>
      <c r="D748" t="e">
        <f>VLOOKUP(A748,'Returns 6 months'!A:C,3,FALSE)</f>
        <v>#N/A</v>
      </c>
      <c r="E748" t="e">
        <f t="shared" si="34"/>
        <v>#N/A</v>
      </c>
      <c r="F748" t="e">
        <f t="shared" si="35"/>
        <v>#N/A</v>
      </c>
    </row>
    <row r="749" spans="1:6" customFormat="1" x14ac:dyDescent="0.25">
      <c r="A749">
        <f t="shared" si="33"/>
        <v>880003</v>
      </c>
      <c r="B749" s="46" t="s">
        <v>6736</v>
      </c>
      <c r="C749" s="77">
        <v>200</v>
      </c>
      <c r="D749" t="e">
        <f>VLOOKUP(A749,'Returns 6 months'!A:C,3,FALSE)</f>
        <v>#N/A</v>
      </c>
      <c r="E749" t="e">
        <f t="shared" si="34"/>
        <v>#N/A</v>
      </c>
      <c r="F749" t="e">
        <f t="shared" si="35"/>
        <v>#N/A</v>
      </c>
    </row>
    <row r="750" spans="1:6" customFormat="1" x14ac:dyDescent="0.25">
      <c r="A750">
        <f t="shared" si="33"/>
        <v>880006</v>
      </c>
      <c r="B750" s="46" t="s">
        <v>6737</v>
      </c>
      <c r="C750" s="77">
        <v>216</v>
      </c>
      <c r="D750" t="e">
        <f>VLOOKUP(A750,'Returns 6 months'!A:C,3,FALSE)</f>
        <v>#N/A</v>
      </c>
      <c r="E750" t="e">
        <f t="shared" si="34"/>
        <v>#N/A</v>
      </c>
      <c r="F750" t="e">
        <f t="shared" si="35"/>
        <v>#N/A</v>
      </c>
    </row>
    <row r="751" spans="1:6" customFormat="1" x14ac:dyDescent="0.25">
      <c r="A751">
        <f t="shared" si="33"/>
        <v>880014</v>
      </c>
      <c r="B751" s="46" t="s">
        <v>6738</v>
      </c>
      <c r="C751" s="77">
        <v>222</v>
      </c>
      <c r="D751" t="e">
        <f>VLOOKUP(A751,'Returns 6 months'!A:C,3,FALSE)</f>
        <v>#N/A</v>
      </c>
      <c r="E751" t="e">
        <f t="shared" si="34"/>
        <v>#N/A</v>
      </c>
      <c r="F751" t="e">
        <f t="shared" si="35"/>
        <v>#N/A</v>
      </c>
    </row>
    <row r="752" spans="1:6" customFormat="1" x14ac:dyDescent="0.25">
      <c r="A752">
        <f t="shared" si="33"/>
        <v>880015</v>
      </c>
      <c r="B752" s="46" t="s">
        <v>6739</v>
      </c>
      <c r="C752" s="77">
        <v>200</v>
      </c>
      <c r="D752" t="e">
        <f>VLOOKUP(A752,'Returns 6 months'!A:C,3,FALSE)</f>
        <v>#N/A</v>
      </c>
      <c r="E752" t="e">
        <f t="shared" si="34"/>
        <v>#N/A</v>
      </c>
      <c r="F752" t="e">
        <f t="shared" si="35"/>
        <v>#N/A</v>
      </c>
    </row>
    <row r="753" spans="1:6" customFormat="1" x14ac:dyDescent="0.25">
      <c r="A753">
        <f t="shared" si="33"/>
        <v>880016</v>
      </c>
      <c r="B753" s="46" t="s">
        <v>6740</v>
      </c>
      <c r="C753" s="77">
        <v>720</v>
      </c>
      <c r="D753" t="e">
        <f>VLOOKUP(A753,'Returns 6 months'!A:C,3,FALSE)</f>
        <v>#N/A</v>
      </c>
      <c r="E753" t="e">
        <f t="shared" si="34"/>
        <v>#N/A</v>
      </c>
      <c r="F753" t="e">
        <f t="shared" si="35"/>
        <v>#N/A</v>
      </c>
    </row>
    <row r="754" spans="1:6" customFormat="1" x14ac:dyDescent="0.25">
      <c r="A754">
        <f t="shared" si="33"/>
        <v>880018</v>
      </c>
      <c r="B754" s="46" t="s">
        <v>6741</v>
      </c>
      <c r="C754" s="77">
        <v>24</v>
      </c>
      <c r="D754" t="e">
        <f>VLOOKUP(A754,'Returns 6 months'!A:C,3,FALSE)</f>
        <v>#N/A</v>
      </c>
      <c r="E754" t="e">
        <f t="shared" si="34"/>
        <v>#N/A</v>
      </c>
      <c r="F754" t="e">
        <f t="shared" si="35"/>
        <v>#N/A</v>
      </c>
    </row>
    <row r="755" spans="1:6" customFormat="1" x14ac:dyDescent="0.25">
      <c r="A755">
        <f t="shared" si="33"/>
        <v>880022</v>
      </c>
      <c r="B755" s="46" t="s">
        <v>6742</v>
      </c>
      <c r="C755" s="77">
        <v>180</v>
      </c>
      <c r="D755" t="e">
        <f>VLOOKUP(A755,'Returns 6 months'!A:C,3,FALSE)</f>
        <v>#N/A</v>
      </c>
      <c r="E755" t="e">
        <f t="shared" si="34"/>
        <v>#N/A</v>
      </c>
      <c r="F755" t="e">
        <f t="shared" si="35"/>
        <v>#N/A</v>
      </c>
    </row>
    <row r="756" spans="1:6" customFormat="1" x14ac:dyDescent="0.25">
      <c r="A756">
        <f t="shared" si="33"/>
        <v>880042</v>
      </c>
      <c r="B756" s="46" t="s">
        <v>6743</v>
      </c>
      <c r="C756" s="77">
        <v>200</v>
      </c>
      <c r="D756" t="e">
        <f>VLOOKUP(A756,'Returns 6 months'!A:C,3,FALSE)</f>
        <v>#N/A</v>
      </c>
      <c r="E756" t="e">
        <f t="shared" si="34"/>
        <v>#N/A</v>
      </c>
      <c r="F756" t="e">
        <f t="shared" si="35"/>
        <v>#N/A</v>
      </c>
    </row>
    <row r="757" spans="1:6" customFormat="1" x14ac:dyDescent="0.25">
      <c r="A757">
        <f t="shared" si="33"/>
        <v>880043</v>
      </c>
      <c r="B757" s="46" t="s">
        <v>6744</v>
      </c>
      <c r="C757" s="77">
        <v>400</v>
      </c>
      <c r="D757" t="e">
        <f>VLOOKUP(A757,'Returns 6 months'!A:C,3,FALSE)</f>
        <v>#N/A</v>
      </c>
      <c r="E757" t="e">
        <f t="shared" si="34"/>
        <v>#N/A</v>
      </c>
      <c r="F757" t="e">
        <f t="shared" si="35"/>
        <v>#N/A</v>
      </c>
    </row>
    <row r="758" spans="1:6" customFormat="1" x14ac:dyDescent="0.25">
      <c r="A758">
        <f t="shared" si="33"/>
        <v>880058</v>
      </c>
      <c r="B758" s="46" t="s">
        <v>6745</v>
      </c>
      <c r="C758" s="77">
        <v>130</v>
      </c>
      <c r="D758" t="e">
        <f>VLOOKUP(A758,'Returns 6 months'!A:C,3,FALSE)</f>
        <v>#N/A</v>
      </c>
      <c r="E758" t="e">
        <f t="shared" si="34"/>
        <v>#N/A</v>
      </c>
      <c r="F758" t="e">
        <f t="shared" si="35"/>
        <v>#N/A</v>
      </c>
    </row>
    <row r="759" spans="1:6" customFormat="1" x14ac:dyDescent="0.25">
      <c r="A759">
        <f t="shared" si="33"/>
        <v>880059</v>
      </c>
      <c r="B759" s="46" t="s">
        <v>6746</v>
      </c>
      <c r="C759" s="77">
        <v>66</v>
      </c>
      <c r="D759" t="e">
        <f>VLOOKUP(A759,'Returns 6 months'!A:C,3,FALSE)</f>
        <v>#N/A</v>
      </c>
      <c r="E759" t="e">
        <f t="shared" si="34"/>
        <v>#N/A</v>
      </c>
      <c r="F759" t="e">
        <f t="shared" si="35"/>
        <v>#N/A</v>
      </c>
    </row>
    <row r="760" spans="1:6" customFormat="1" x14ac:dyDescent="0.25">
      <c r="A760">
        <f t="shared" si="33"/>
        <v>880065</v>
      </c>
      <c r="B760" s="46" t="s">
        <v>6747</v>
      </c>
      <c r="C760" s="77">
        <v>10</v>
      </c>
      <c r="D760" t="e">
        <f>VLOOKUP(A760,'Returns 6 months'!A:C,3,FALSE)</f>
        <v>#N/A</v>
      </c>
      <c r="E760" t="e">
        <f t="shared" si="34"/>
        <v>#N/A</v>
      </c>
      <c r="F760" t="e">
        <f t="shared" si="35"/>
        <v>#N/A</v>
      </c>
    </row>
    <row r="761" spans="1:6" customFormat="1" x14ac:dyDescent="0.25">
      <c r="A761">
        <f t="shared" si="33"/>
        <v>880066</v>
      </c>
      <c r="B761" s="46" t="s">
        <v>6748</v>
      </c>
      <c r="C761" s="77">
        <v>300</v>
      </c>
      <c r="D761" t="e">
        <f>VLOOKUP(A761,'Returns 6 months'!A:C,3,FALSE)</f>
        <v>#N/A</v>
      </c>
      <c r="E761" t="e">
        <f t="shared" si="34"/>
        <v>#N/A</v>
      </c>
      <c r="F761" t="e">
        <f t="shared" si="35"/>
        <v>#N/A</v>
      </c>
    </row>
    <row r="762" spans="1:6" customFormat="1" x14ac:dyDescent="0.25">
      <c r="A762">
        <f t="shared" si="33"/>
        <v>880068</v>
      </c>
      <c r="B762" s="46" t="s">
        <v>6749</v>
      </c>
      <c r="C762" s="77">
        <v>36</v>
      </c>
      <c r="D762" t="e">
        <f>VLOOKUP(A762,'Returns 6 months'!A:C,3,FALSE)</f>
        <v>#N/A</v>
      </c>
      <c r="E762" t="e">
        <f t="shared" si="34"/>
        <v>#N/A</v>
      </c>
      <c r="F762" t="e">
        <f t="shared" si="35"/>
        <v>#N/A</v>
      </c>
    </row>
    <row r="763" spans="1:6" customFormat="1" x14ac:dyDescent="0.25">
      <c r="A763">
        <f t="shared" si="33"/>
        <v>880071</v>
      </c>
      <c r="B763" s="46" t="s">
        <v>6750</v>
      </c>
      <c r="C763" s="77">
        <v>34</v>
      </c>
      <c r="D763" t="e">
        <f>VLOOKUP(A763,'Returns 6 months'!A:C,3,FALSE)</f>
        <v>#N/A</v>
      </c>
      <c r="E763" t="e">
        <f t="shared" si="34"/>
        <v>#N/A</v>
      </c>
      <c r="F763" t="e">
        <f t="shared" si="35"/>
        <v>#N/A</v>
      </c>
    </row>
    <row r="764" spans="1:6" customFormat="1" x14ac:dyDescent="0.25">
      <c r="A764">
        <f t="shared" si="33"/>
        <v>880074</v>
      </c>
      <c r="B764" s="46" t="s">
        <v>6751</v>
      </c>
      <c r="C764" s="77">
        <v>80</v>
      </c>
      <c r="D764" t="e">
        <f>VLOOKUP(A764,'Returns 6 months'!A:C,3,FALSE)</f>
        <v>#N/A</v>
      </c>
      <c r="E764" t="e">
        <f t="shared" si="34"/>
        <v>#N/A</v>
      </c>
      <c r="F764" t="e">
        <f t="shared" si="35"/>
        <v>#N/A</v>
      </c>
    </row>
    <row r="765" spans="1:6" customFormat="1" x14ac:dyDescent="0.25">
      <c r="A765">
        <f t="shared" si="33"/>
        <v>880090</v>
      </c>
      <c r="B765" s="46" t="s">
        <v>6752</v>
      </c>
      <c r="C765" s="77">
        <v>420</v>
      </c>
      <c r="D765" t="e">
        <f>VLOOKUP(A765,'Returns 6 months'!A:C,3,FALSE)</f>
        <v>#N/A</v>
      </c>
      <c r="E765" t="e">
        <f t="shared" si="34"/>
        <v>#N/A</v>
      </c>
      <c r="F765" t="e">
        <f t="shared" si="35"/>
        <v>#N/A</v>
      </c>
    </row>
    <row r="766" spans="1:6" customFormat="1" x14ac:dyDescent="0.25">
      <c r="A766">
        <f t="shared" si="33"/>
        <v>880092</v>
      </c>
      <c r="B766" s="46" t="s">
        <v>6753</v>
      </c>
      <c r="C766" s="77">
        <v>120</v>
      </c>
      <c r="D766" t="e">
        <f>VLOOKUP(A766,'Returns 6 months'!A:C,3,FALSE)</f>
        <v>#N/A</v>
      </c>
      <c r="E766" t="e">
        <f t="shared" si="34"/>
        <v>#N/A</v>
      </c>
      <c r="F766" t="e">
        <f t="shared" si="35"/>
        <v>#N/A</v>
      </c>
    </row>
    <row r="767" spans="1:6" customFormat="1" x14ac:dyDescent="0.25">
      <c r="A767">
        <f t="shared" si="33"/>
        <v>880096</v>
      </c>
      <c r="B767" s="46" t="s">
        <v>6754</v>
      </c>
      <c r="C767" s="77">
        <v>120</v>
      </c>
      <c r="D767" t="e">
        <f>VLOOKUP(A767,'Returns 6 months'!A:C,3,FALSE)</f>
        <v>#N/A</v>
      </c>
      <c r="E767" t="e">
        <f t="shared" si="34"/>
        <v>#N/A</v>
      </c>
      <c r="F767" t="e">
        <f t="shared" si="35"/>
        <v>#N/A</v>
      </c>
    </row>
    <row r="768" spans="1:6" customFormat="1" x14ac:dyDescent="0.25">
      <c r="A768">
        <f t="shared" si="33"/>
        <v>880097</v>
      </c>
      <c r="B768" s="46" t="s">
        <v>6755</v>
      </c>
      <c r="C768" s="77">
        <v>180</v>
      </c>
      <c r="D768" t="e">
        <f>VLOOKUP(A768,'Returns 6 months'!A:C,3,FALSE)</f>
        <v>#N/A</v>
      </c>
      <c r="E768" t="e">
        <f t="shared" si="34"/>
        <v>#N/A</v>
      </c>
      <c r="F768" t="e">
        <f t="shared" si="35"/>
        <v>#N/A</v>
      </c>
    </row>
    <row r="769" spans="1:6" customFormat="1" x14ac:dyDescent="0.25">
      <c r="A769">
        <f t="shared" si="33"/>
        <v>880100</v>
      </c>
      <c r="B769" s="46" t="s">
        <v>6756</v>
      </c>
      <c r="C769" s="77">
        <v>200</v>
      </c>
      <c r="D769" t="e">
        <f>VLOOKUP(A769,'Returns 6 months'!A:C,3,FALSE)</f>
        <v>#N/A</v>
      </c>
      <c r="E769" t="e">
        <f t="shared" si="34"/>
        <v>#N/A</v>
      </c>
      <c r="F769" t="e">
        <f t="shared" si="35"/>
        <v>#N/A</v>
      </c>
    </row>
    <row r="770" spans="1:6" customFormat="1" x14ac:dyDescent="0.25">
      <c r="A770">
        <f t="shared" si="33"/>
        <v>880106</v>
      </c>
      <c r="B770" s="46" t="s">
        <v>6757</v>
      </c>
      <c r="C770" s="77">
        <v>180</v>
      </c>
      <c r="D770" t="e">
        <f>VLOOKUP(A770,'Returns 6 months'!A:C,3,FALSE)</f>
        <v>#N/A</v>
      </c>
      <c r="E770" t="e">
        <f t="shared" si="34"/>
        <v>#N/A</v>
      </c>
      <c r="F770" t="e">
        <f t="shared" si="35"/>
        <v>#N/A</v>
      </c>
    </row>
    <row r="771" spans="1:6" customFormat="1" x14ac:dyDescent="0.25">
      <c r="A771">
        <f t="shared" si="33"/>
        <v>153182</v>
      </c>
      <c r="B771" s="46" t="s">
        <v>6295</v>
      </c>
      <c r="C771" s="77">
        <v>4</v>
      </c>
      <c r="D771" t="e">
        <f>VLOOKUP(A771,'Returns 6 months'!A:C,3,FALSE)</f>
        <v>#N/A</v>
      </c>
      <c r="E771" t="e">
        <f t="shared" si="34"/>
        <v>#N/A</v>
      </c>
      <c r="F771" t="e">
        <f t="shared" si="35"/>
        <v>#N/A</v>
      </c>
    </row>
    <row r="772" spans="1:6" customFormat="1" x14ac:dyDescent="0.25">
      <c r="A772">
        <f t="shared" si="33"/>
        <v>155361</v>
      </c>
      <c r="B772" s="46" t="s">
        <v>6296</v>
      </c>
      <c r="C772" s="77">
        <v>43</v>
      </c>
      <c r="D772" t="e">
        <f>VLOOKUP(A772,'Returns 6 months'!A:C,3,FALSE)</f>
        <v>#N/A</v>
      </c>
      <c r="E772" t="e">
        <f t="shared" si="34"/>
        <v>#N/A</v>
      </c>
      <c r="F772" t="e">
        <f t="shared" si="35"/>
        <v>#N/A</v>
      </c>
    </row>
    <row r="773" spans="1:6" customFormat="1" x14ac:dyDescent="0.25">
      <c r="A773">
        <f t="shared" si="33"/>
        <v>505115</v>
      </c>
      <c r="B773" s="46" t="s">
        <v>6758</v>
      </c>
      <c r="C773" s="77">
        <v>24</v>
      </c>
      <c r="D773" t="e">
        <f>VLOOKUP(A773,'Returns 6 months'!A:C,3,FALSE)</f>
        <v>#N/A</v>
      </c>
      <c r="E773" t="e">
        <f t="shared" si="34"/>
        <v>#N/A</v>
      </c>
      <c r="F773" t="e">
        <f t="shared" si="35"/>
        <v>#N/A</v>
      </c>
    </row>
    <row r="774" spans="1:6" customFormat="1" x14ac:dyDescent="0.25">
      <c r="A774">
        <f t="shared" ref="A774:A837" si="36">B774*1</f>
        <v>720101</v>
      </c>
      <c r="B774" s="46" t="s">
        <v>6058</v>
      </c>
      <c r="C774" s="86">
        <v>4960</v>
      </c>
      <c r="D774">
        <f>VLOOKUP(A774,'Returns 6 months'!A:C,3,FALSE)</f>
        <v>84400</v>
      </c>
      <c r="E774">
        <f t="shared" ref="E774:E837" si="37">C774-D774</f>
        <v>-79440</v>
      </c>
      <c r="F774">
        <f t="shared" ref="F774:F837" si="38">IF((C774-D774)&lt;0,C774,C774-D774)</f>
        <v>4960</v>
      </c>
    </row>
    <row r="775" spans="1:6" customFormat="1" x14ac:dyDescent="0.25">
      <c r="A775">
        <f t="shared" si="36"/>
        <v>225066</v>
      </c>
      <c r="B775" s="46" t="s">
        <v>6059</v>
      </c>
      <c r="C775" s="86">
        <v>2843</v>
      </c>
      <c r="D775">
        <f>VLOOKUP(A775,'Returns 6 months'!A:C,3,FALSE)</f>
        <v>400</v>
      </c>
      <c r="E775">
        <f t="shared" si="37"/>
        <v>2443</v>
      </c>
      <c r="F775">
        <f t="shared" si="38"/>
        <v>2443</v>
      </c>
    </row>
    <row r="776" spans="1:6" customFormat="1" x14ac:dyDescent="0.25">
      <c r="A776">
        <f t="shared" si="36"/>
        <v>720112</v>
      </c>
      <c r="B776" s="46" t="s">
        <v>6060</v>
      </c>
      <c r="C776" s="77">
        <v>2660</v>
      </c>
      <c r="D776" t="e">
        <f>VLOOKUP(A776,'Returns 6 months'!A:C,3,FALSE)</f>
        <v>#N/A</v>
      </c>
      <c r="E776" t="e">
        <f t="shared" si="37"/>
        <v>#N/A</v>
      </c>
      <c r="F776" t="e">
        <f t="shared" si="38"/>
        <v>#N/A</v>
      </c>
    </row>
    <row r="777" spans="1:6" customFormat="1" x14ac:dyDescent="0.25">
      <c r="A777">
        <f t="shared" si="36"/>
        <v>700102</v>
      </c>
      <c r="B777" s="46" t="s">
        <v>6061</v>
      </c>
      <c r="C777" s="77">
        <v>4520</v>
      </c>
      <c r="D777" t="e">
        <f>VLOOKUP(A777,'Returns 6 months'!A:C,3,FALSE)</f>
        <v>#N/A</v>
      </c>
      <c r="E777" t="e">
        <f t="shared" si="37"/>
        <v>#N/A</v>
      </c>
      <c r="F777" t="e">
        <f t="shared" si="38"/>
        <v>#N/A</v>
      </c>
    </row>
    <row r="778" spans="1:6" customFormat="1" x14ac:dyDescent="0.25">
      <c r="A778">
        <f t="shared" si="36"/>
        <v>700103</v>
      </c>
      <c r="B778" s="46" t="s">
        <v>6062</v>
      </c>
      <c r="C778" s="77">
        <v>4270</v>
      </c>
      <c r="D778" t="e">
        <f>VLOOKUP(A778,'Returns 6 months'!A:C,3,FALSE)</f>
        <v>#N/A</v>
      </c>
      <c r="E778" t="e">
        <f t="shared" si="37"/>
        <v>#N/A</v>
      </c>
      <c r="F778" t="e">
        <f t="shared" si="38"/>
        <v>#N/A</v>
      </c>
    </row>
    <row r="779" spans="1:6" customFormat="1" x14ac:dyDescent="0.25">
      <c r="A779">
        <f t="shared" si="36"/>
        <v>720100</v>
      </c>
      <c r="B779" s="46" t="s">
        <v>6063</v>
      </c>
      <c r="C779" s="86">
        <v>18296</v>
      </c>
      <c r="D779">
        <f>VLOOKUP(A779,'Returns 6 months'!A:C,3,FALSE)</f>
        <v>56140</v>
      </c>
      <c r="E779">
        <f t="shared" si="37"/>
        <v>-37844</v>
      </c>
      <c r="F779">
        <f t="shared" si="38"/>
        <v>18296</v>
      </c>
    </row>
    <row r="780" spans="1:6" customFormat="1" x14ac:dyDescent="0.25">
      <c r="A780">
        <f t="shared" si="36"/>
        <v>720105</v>
      </c>
      <c r="B780" s="46" t="s">
        <v>6064</v>
      </c>
      <c r="C780" s="86">
        <v>9826</v>
      </c>
      <c r="D780">
        <f>VLOOKUP(A780,'Returns 6 months'!A:C,3,FALSE)</f>
        <v>443560</v>
      </c>
      <c r="E780">
        <f t="shared" si="37"/>
        <v>-433734</v>
      </c>
      <c r="F780">
        <f t="shared" si="38"/>
        <v>9826</v>
      </c>
    </row>
    <row r="781" spans="1:6" customFormat="1" x14ac:dyDescent="0.25">
      <c r="A781">
        <f t="shared" si="36"/>
        <v>304098</v>
      </c>
      <c r="B781" s="46" t="s">
        <v>6065</v>
      </c>
      <c r="C781" s="86">
        <v>299</v>
      </c>
      <c r="D781">
        <f>VLOOKUP(A781,'Returns 6 months'!A:C,3,FALSE)</f>
        <v>850</v>
      </c>
      <c r="E781">
        <f t="shared" si="37"/>
        <v>-551</v>
      </c>
      <c r="F781">
        <f t="shared" si="38"/>
        <v>299</v>
      </c>
    </row>
    <row r="782" spans="1:6" customFormat="1" x14ac:dyDescent="0.25">
      <c r="A782">
        <f t="shared" si="36"/>
        <v>720117</v>
      </c>
      <c r="B782" s="46" t="s">
        <v>6066</v>
      </c>
      <c r="C782" s="77">
        <v>9656</v>
      </c>
      <c r="D782" t="e">
        <f>VLOOKUP(A782,'Returns 6 months'!A:C,3,FALSE)</f>
        <v>#N/A</v>
      </c>
      <c r="E782" t="e">
        <f t="shared" si="37"/>
        <v>#N/A</v>
      </c>
      <c r="F782" t="e">
        <f t="shared" si="38"/>
        <v>#N/A</v>
      </c>
    </row>
    <row r="783" spans="1:6" customFormat="1" x14ac:dyDescent="0.25">
      <c r="A783">
        <f t="shared" si="36"/>
        <v>720106</v>
      </c>
      <c r="B783" s="46" t="s">
        <v>6067</v>
      </c>
      <c r="C783" s="86">
        <v>9150</v>
      </c>
      <c r="D783">
        <f>VLOOKUP(A783,'Returns 6 months'!A:C,3,FALSE)</f>
        <v>273640</v>
      </c>
      <c r="E783">
        <f t="shared" si="37"/>
        <v>-264490</v>
      </c>
      <c r="F783">
        <f t="shared" si="38"/>
        <v>9150</v>
      </c>
    </row>
    <row r="784" spans="1:6" customFormat="1" x14ac:dyDescent="0.25">
      <c r="A784">
        <f t="shared" si="36"/>
        <v>720113</v>
      </c>
      <c r="B784" s="46" t="s">
        <v>6068</v>
      </c>
      <c r="C784" s="77">
        <v>4708</v>
      </c>
      <c r="D784" t="e">
        <f>VLOOKUP(A784,'Returns 6 months'!A:C,3,FALSE)</f>
        <v>#N/A</v>
      </c>
      <c r="E784" t="e">
        <f t="shared" si="37"/>
        <v>#N/A</v>
      </c>
      <c r="F784" t="e">
        <f t="shared" si="38"/>
        <v>#N/A</v>
      </c>
    </row>
    <row r="785" spans="1:6" customFormat="1" x14ac:dyDescent="0.25">
      <c r="A785">
        <f t="shared" si="36"/>
        <v>720102</v>
      </c>
      <c r="B785" s="46" t="s">
        <v>6069</v>
      </c>
      <c r="C785" s="86">
        <v>6140</v>
      </c>
      <c r="D785">
        <f>VLOOKUP(A785,'Returns 6 months'!A:C,3,FALSE)</f>
        <v>85797</v>
      </c>
      <c r="E785">
        <f t="shared" si="37"/>
        <v>-79657</v>
      </c>
      <c r="F785">
        <f t="shared" si="38"/>
        <v>6140</v>
      </c>
    </row>
    <row r="786" spans="1:6" customFormat="1" x14ac:dyDescent="0.25">
      <c r="A786">
        <f t="shared" si="36"/>
        <v>130122</v>
      </c>
      <c r="B786" s="46" t="s">
        <v>6070</v>
      </c>
      <c r="C786" s="77">
        <v>4</v>
      </c>
      <c r="D786" t="e">
        <f>VLOOKUP(A786,'Returns 6 months'!A:C,3,FALSE)</f>
        <v>#N/A</v>
      </c>
      <c r="E786" t="e">
        <f t="shared" si="37"/>
        <v>#N/A</v>
      </c>
      <c r="F786" t="e">
        <f t="shared" si="38"/>
        <v>#N/A</v>
      </c>
    </row>
    <row r="787" spans="1:6" customFormat="1" x14ac:dyDescent="0.25">
      <c r="A787">
        <f t="shared" si="36"/>
        <v>130135</v>
      </c>
      <c r="B787" s="46" t="s">
        <v>6071</v>
      </c>
      <c r="C787" s="77">
        <v>2</v>
      </c>
      <c r="D787" t="e">
        <f>VLOOKUP(A787,'Returns 6 months'!A:C,3,FALSE)</f>
        <v>#N/A</v>
      </c>
      <c r="E787" t="e">
        <f t="shared" si="37"/>
        <v>#N/A</v>
      </c>
      <c r="F787" t="e">
        <f t="shared" si="38"/>
        <v>#N/A</v>
      </c>
    </row>
    <row r="788" spans="1:6" customFormat="1" x14ac:dyDescent="0.25">
      <c r="A788">
        <f t="shared" si="36"/>
        <v>720103</v>
      </c>
      <c r="B788" s="46" t="s">
        <v>6072</v>
      </c>
      <c r="C788" s="77">
        <v>1044</v>
      </c>
      <c r="D788" t="e">
        <f>VLOOKUP(A788,'Returns 6 months'!A:C,3,FALSE)</f>
        <v>#N/A</v>
      </c>
      <c r="E788" t="e">
        <f t="shared" si="37"/>
        <v>#N/A</v>
      </c>
      <c r="F788" t="e">
        <f t="shared" si="38"/>
        <v>#N/A</v>
      </c>
    </row>
    <row r="789" spans="1:6" customFormat="1" x14ac:dyDescent="0.25">
      <c r="A789">
        <f t="shared" si="36"/>
        <v>505200</v>
      </c>
      <c r="B789" s="46" t="s">
        <v>6073</v>
      </c>
      <c r="C789" s="77">
        <v>10</v>
      </c>
      <c r="D789" t="e">
        <f>VLOOKUP(A789,'Returns 6 months'!A:C,3,FALSE)</f>
        <v>#N/A</v>
      </c>
      <c r="E789" t="e">
        <f t="shared" si="37"/>
        <v>#N/A</v>
      </c>
      <c r="F789" t="e">
        <f t="shared" si="38"/>
        <v>#N/A</v>
      </c>
    </row>
    <row r="790" spans="1:6" customFormat="1" x14ac:dyDescent="0.25">
      <c r="A790">
        <f t="shared" si="36"/>
        <v>505201</v>
      </c>
      <c r="B790" s="46" t="s">
        <v>6074</v>
      </c>
      <c r="C790" s="77">
        <v>16</v>
      </c>
      <c r="D790" t="e">
        <f>VLOOKUP(A790,'Returns 6 months'!A:C,3,FALSE)</f>
        <v>#N/A</v>
      </c>
      <c r="E790" t="e">
        <f t="shared" si="37"/>
        <v>#N/A</v>
      </c>
      <c r="F790" t="e">
        <f t="shared" si="38"/>
        <v>#N/A</v>
      </c>
    </row>
    <row r="791" spans="1:6" customFormat="1" x14ac:dyDescent="0.25">
      <c r="A791">
        <f t="shared" si="36"/>
        <v>310048</v>
      </c>
      <c r="B791" s="46" t="s">
        <v>6075</v>
      </c>
      <c r="C791" s="77">
        <v>13</v>
      </c>
      <c r="D791" t="e">
        <f>VLOOKUP(A791,'Returns 6 months'!A:C,3,FALSE)</f>
        <v>#N/A</v>
      </c>
      <c r="E791" t="e">
        <f t="shared" si="37"/>
        <v>#N/A</v>
      </c>
      <c r="F791" t="e">
        <f t="shared" si="38"/>
        <v>#N/A</v>
      </c>
    </row>
    <row r="792" spans="1:6" customFormat="1" x14ac:dyDescent="0.25">
      <c r="A792">
        <f t="shared" si="36"/>
        <v>730101</v>
      </c>
      <c r="B792" s="46" t="s">
        <v>6076</v>
      </c>
      <c r="C792" s="77">
        <v>69</v>
      </c>
      <c r="D792" t="e">
        <f>VLOOKUP(A792,'Returns 6 months'!A:C,3,FALSE)</f>
        <v>#N/A</v>
      </c>
      <c r="E792" t="e">
        <f t="shared" si="37"/>
        <v>#N/A</v>
      </c>
      <c r="F792" t="e">
        <f t="shared" si="38"/>
        <v>#N/A</v>
      </c>
    </row>
    <row r="793" spans="1:6" customFormat="1" x14ac:dyDescent="0.25">
      <c r="A793">
        <f t="shared" si="36"/>
        <v>225069</v>
      </c>
      <c r="B793" s="46" t="s">
        <v>6077</v>
      </c>
      <c r="C793" s="86">
        <v>4876</v>
      </c>
      <c r="D793">
        <f>VLOOKUP(A793,'Returns 6 months'!A:C,3,FALSE)</f>
        <v>149400</v>
      </c>
      <c r="E793">
        <f t="shared" si="37"/>
        <v>-144524</v>
      </c>
      <c r="F793">
        <f t="shared" si="38"/>
        <v>4876</v>
      </c>
    </row>
    <row r="794" spans="1:6" customFormat="1" x14ac:dyDescent="0.25">
      <c r="A794">
        <f t="shared" si="36"/>
        <v>304101</v>
      </c>
      <c r="B794" s="46" t="s">
        <v>6078</v>
      </c>
      <c r="C794" s="77">
        <v>1400</v>
      </c>
      <c r="D794" t="e">
        <f>VLOOKUP(A794,'Returns 6 months'!A:C,3,FALSE)</f>
        <v>#N/A</v>
      </c>
      <c r="E794" t="e">
        <f t="shared" si="37"/>
        <v>#N/A</v>
      </c>
      <c r="F794" t="e">
        <f t="shared" si="38"/>
        <v>#N/A</v>
      </c>
    </row>
    <row r="795" spans="1:6" customFormat="1" x14ac:dyDescent="0.25">
      <c r="A795">
        <f t="shared" si="36"/>
        <v>225008</v>
      </c>
      <c r="B795" s="46" t="s">
        <v>6079</v>
      </c>
      <c r="C795" s="77">
        <v>25058</v>
      </c>
      <c r="D795" t="e">
        <f>VLOOKUP(A795,'Returns 6 months'!A:C,3,FALSE)</f>
        <v>#N/A</v>
      </c>
      <c r="E795" t="e">
        <f t="shared" si="37"/>
        <v>#N/A</v>
      </c>
      <c r="F795" t="e">
        <f t="shared" si="38"/>
        <v>#N/A</v>
      </c>
    </row>
    <row r="796" spans="1:6" customFormat="1" x14ac:dyDescent="0.25">
      <c r="A796">
        <f t="shared" si="36"/>
        <v>130138</v>
      </c>
      <c r="B796" s="46" t="s">
        <v>6080</v>
      </c>
      <c r="C796" s="77">
        <v>2</v>
      </c>
      <c r="D796" t="e">
        <f>VLOOKUP(A796,'Returns 6 months'!A:C,3,FALSE)</f>
        <v>#N/A</v>
      </c>
      <c r="E796" t="e">
        <f t="shared" si="37"/>
        <v>#N/A</v>
      </c>
      <c r="F796" t="e">
        <f t="shared" si="38"/>
        <v>#N/A</v>
      </c>
    </row>
    <row r="797" spans="1:6" customFormat="1" x14ac:dyDescent="0.25">
      <c r="A797">
        <f t="shared" si="36"/>
        <v>130148</v>
      </c>
      <c r="B797" s="46" t="s">
        <v>6081</v>
      </c>
      <c r="C797" s="77">
        <v>11</v>
      </c>
      <c r="D797" t="e">
        <f>VLOOKUP(A797,'Returns 6 months'!A:C,3,FALSE)</f>
        <v>#N/A</v>
      </c>
      <c r="E797" t="e">
        <f t="shared" si="37"/>
        <v>#N/A</v>
      </c>
      <c r="F797" t="e">
        <f t="shared" si="38"/>
        <v>#N/A</v>
      </c>
    </row>
    <row r="798" spans="1:6" customFormat="1" x14ac:dyDescent="0.25">
      <c r="A798">
        <f t="shared" si="36"/>
        <v>130155</v>
      </c>
      <c r="B798" s="46" t="s">
        <v>6082</v>
      </c>
      <c r="C798" s="77">
        <v>2</v>
      </c>
      <c r="D798" t="e">
        <f>VLOOKUP(A798,'Returns 6 months'!A:C,3,FALSE)</f>
        <v>#N/A</v>
      </c>
      <c r="E798" t="e">
        <f t="shared" si="37"/>
        <v>#N/A</v>
      </c>
      <c r="F798" t="e">
        <f t="shared" si="38"/>
        <v>#N/A</v>
      </c>
    </row>
    <row r="799" spans="1:6" customFormat="1" x14ac:dyDescent="0.25">
      <c r="A799">
        <f t="shared" si="36"/>
        <v>130156</v>
      </c>
      <c r="B799" s="46" t="s">
        <v>6759</v>
      </c>
      <c r="C799" s="77">
        <v>2</v>
      </c>
      <c r="D799" t="e">
        <f>VLOOKUP(A799,'Returns 6 months'!A:C,3,FALSE)</f>
        <v>#N/A</v>
      </c>
      <c r="E799" t="e">
        <f t="shared" si="37"/>
        <v>#N/A</v>
      </c>
      <c r="F799" t="e">
        <f t="shared" si="38"/>
        <v>#N/A</v>
      </c>
    </row>
    <row r="800" spans="1:6" customFormat="1" x14ac:dyDescent="0.25">
      <c r="A800">
        <f t="shared" si="36"/>
        <v>130160</v>
      </c>
      <c r="B800" s="46" t="s">
        <v>6083</v>
      </c>
      <c r="C800" s="77">
        <v>10</v>
      </c>
      <c r="D800" t="e">
        <f>VLOOKUP(A800,'Returns 6 months'!A:C,3,FALSE)</f>
        <v>#N/A</v>
      </c>
      <c r="E800" t="e">
        <f t="shared" si="37"/>
        <v>#N/A</v>
      </c>
      <c r="F800" t="e">
        <f t="shared" si="38"/>
        <v>#N/A</v>
      </c>
    </row>
    <row r="801" spans="1:6" customFormat="1" x14ac:dyDescent="0.25">
      <c r="A801">
        <f t="shared" si="36"/>
        <v>130163</v>
      </c>
      <c r="B801" s="46" t="s">
        <v>6084</v>
      </c>
      <c r="C801" s="77">
        <v>3</v>
      </c>
      <c r="D801" t="e">
        <f>VLOOKUP(A801,'Returns 6 months'!A:C,3,FALSE)</f>
        <v>#N/A</v>
      </c>
      <c r="E801" t="e">
        <f t="shared" si="37"/>
        <v>#N/A</v>
      </c>
      <c r="F801" t="e">
        <f t="shared" si="38"/>
        <v>#N/A</v>
      </c>
    </row>
    <row r="802" spans="1:6" customFormat="1" x14ac:dyDescent="0.25">
      <c r="A802">
        <f t="shared" si="36"/>
        <v>130164</v>
      </c>
      <c r="B802" s="46" t="s">
        <v>6085</v>
      </c>
      <c r="C802" s="77">
        <v>6</v>
      </c>
      <c r="D802" t="e">
        <f>VLOOKUP(A802,'Returns 6 months'!A:C,3,FALSE)</f>
        <v>#N/A</v>
      </c>
      <c r="E802" t="e">
        <f t="shared" si="37"/>
        <v>#N/A</v>
      </c>
      <c r="F802" t="e">
        <f t="shared" si="38"/>
        <v>#N/A</v>
      </c>
    </row>
    <row r="803" spans="1:6" customFormat="1" x14ac:dyDescent="0.25">
      <c r="A803">
        <f t="shared" si="36"/>
        <v>130165</v>
      </c>
      <c r="B803" s="46" t="s">
        <v>6086</v>
      </c>
      <c r="C803" s="77">
        <v>3</v>
      </c>
      <c r="D803" t="e">
        <f>VLOOKUP(A803,'Returns 6 months'!A:C,3,FALSE)</f>
        <v>#N/A</v>
      </c>
      <c r="E803" t="e">
        <f t="shared" si="37"/>
        <v>#N/A</v>
      </c>
      <c r="F803" t="e">
        <f t="shared" si="38"/>
        <v>#N/A</v>
      </c>
    </row>
    <row r="804" spans="1:6" customFormat="1" x14ac:dyDescent="0.25">
      <c r="A804">
        <f t="shared" si="36"/>
        <v>205097</v>
      </c>
      <c r="B804" s="46" t="s">
        <v>6087</v>
      </c>
      <c r="C804" s="77">
        <v>2924</v>
      </c>
      <c r="D804" t="e">
        <f>VLOOKUP(A804,'Returns 6 months'!A:C,3,FALSE)</f>
        <v>#N/A</v>
      </c>
      <c r="E804" t="e">
        <f t="shared" si="37"/>
        <v>#N/A</v>
      </c>
      <c r="F804" t="e">
        <f t="shared" si="38"/>
        <v>#N/A</v>
      </c>
    </row>
    <row r="805" spans="1:6" customFormat="1" x14ac:dyDescent="0.25">
      <c r="A805">
        <f t="shared" si="36"/>
        <v>224915</v>
      </c>
      <c r="B805" s="46" t="s">
        <v>6088</v>
      </c>
      <c r="C805" s="77">
        <v>260145</v>
      </c>
      <c r="D805" t="e">
        <f>VLOOKUP(A805,'Returns 6 months'!A:C,3,FALSE)</f>
        <v>#N/A</v>
      </c>
      <c r="E805" t="e">
        <f t="shared" si="37"/>
        <v>#N/A</v>
      </c>
      <c r="F805" t="e">
        <f t="shared" si="38"/>
        <v>#N/A</v>
      </c>
    </row>
    <row r="806" spans="1:6" customFormat="1" x14ac:dyDescent="0.25">
      <c r="A806">
        <f t="shared" si="36"/>
        <v>151819</v>
      </c>
      <c r="B806" s="46" t="s">
        <v>6239</v>
      </c>
      <c r="C806" s="77">
        <v>28</v>
      </c>
      <c r="D806" t="e">
        <f>VLOOKUP(A806,'Returns 6 months'!A:C,3,FALSE)</f>
        <v>#N/A</v>
      </c>
      <c r="E806" t="e">
        <f t="shared" si="37"/>
        <v>#N/A</v>
      </c>
      <c r="F806" t="e">
        <f t="shared" si="38"/>
        <v>#N/A</v>
      </c>
    </row>
    <row r="807" spans="1:6" customFormat="1" x14ac:dyDescent="0.25">
      <c r="A807">
        <f t="shared" si="36"/>
        <v>220038</v>
      </c>
      <c r="B807" s="46" t="s">
        <v>6089</v>
      </c>
      <c r="C807" s="77">
        <v>64</v>
      </c>
      <c r="D807" t="e">
        <f>VLOOKUP(A807,'Returns 6 months'!A:C,3,FALSE)</f>
        <v>#N/A</v>
      </c>
      <c r="E807" t="e">
        <f t="shared" si="37"/>
        <v>#N/A</v>
      </c>
      <c r="F807" t="e">
        <f t="shared" si="38"/>
        <v>#N/A</v>
      </c>
    </row>
    <row r="808" spans="1:6" customFormat="1" x14ac:dyDescent="0.25">
      <c r="A808">
        <f t="shared" si="36"/>
        <v>875106</v>
      </c>
      <c r="B808" s="46" t="s">
        <v>6090</v>
      </c>
      <c r="C808" s="77">
        <v>8</v>
      </c>
      <c r="D808" t="e">
        <f>VLOOKUP(A808,'Returns 6 months'!A:C,3,FALSE)</f>
        <v>#N/A</v>
      </c>
      <c r="E808" t="e">
        <f t="shared" si="37"/>
        <v>#N/A</v>
      </c>
      <c r="F808" t="e">
        <f t="shared" si="38"/>
        <v>#N/A</v>
      </c>
    </row>
    <row r="809" spans="1:6" customFormat="1" x14ac:dyDescent="0.25">
      <c r="A809">
        <f t="shared" si="36"/>
        <v>875107</v>
      </c>
      <c r="B809" s="46" t="s">
        <v>6091</v>
      </c>
      <c r="C809" s="77">
        <v>8</v>
      </c>
      <c r="D809" t="e">
        <f>VLOOKUP(A809,'Returns 6 months'!A:C,3,FALSE)</f>
        <v>#N/A</v>
      </c>
      <c r="E809" t="e">
        <f t="shared" si="37"/>
        <v>#N/A</v>
      </c>
      <c r="F809" t="e">
        <f t="shared" si="38"/>
        <v>#N/A</v>
      </c>
    </row>
    <row r="810" spans="1:6" customFormat="1" x14ac:dyDescent="0.25">
      <c r="A810">
        <f t="shared" si="36"/>
        <v>875108</v>
      </c>
      <c r="B810" s="46" t="s">
        <v>6760</v>
      </c>
      <c r="C810" s="77">
        <v>4</v>
      </c>
      <c r="D810" t="e">
        <f>VLOOKUP(A810,'Returns 6 months'!A:C,3,FALSE)</f>
        <v>#N/A</v>
      </c>
      <c r="E810" t="e">
        <f t="shared" si="37"/>
        <v>#N/A</v>
      </c>
      <c r="F810" t="e">
        <f t="shared" si="38"/>
        <v>#N/A</v>
      </c>
    </row>
    <row r="811" spans="1:6" customFormat="1" x14ac:dyDescent="0.25">
      <c r="A811">
        <f t="shared" si="36"/>
        <v>315412</v>
      </c>
      <c r="B811" s="46" t="s">
        <v>6092</v>
      </c>
      <c r="C811" s="77">
        <v>732</v>
      </c>
      <c r="D811" t="e">
        <f>VLOOKUP(A811,'Returns 6 months'!A:C,3,FALSE)</f>
        <v>#N/A</v>
      </c>
      <c r="E811" t="e">
        <f t="shared" si="37"/>
        <v>#N/A</v>
      </c>
      <c r="F811" t="e">
        <f t="shared" si="38"/>
        <v>#N/A</v>
      </c>
    </row>
    <row r="812" spans="1:6" customFormat="1" x14ac:dyDescent="0.25">
      <c r="A812">
        <f t="shared" si="36"/>
        <v>205007</v>
      </c>
      <c r="B812" s="46" t="s">
        <v>6093</v>
      </c>
      <c r="C812" s="77">
        <v>2023</v>
      </c>
      <c r="D812" t="e">
        <f>VLOOKUP(A812,'Returns 6 months'!A:C,3,FALSE)</f>
        <v>#N/A</v>
      </c>
      <c r="E812" t="e">
        <f t="shared" si="37"/>
        <v>#N/A</v>
      </c>
      <c r="F812" t="e">
        <f t="shared" si="38"/>
        <v>#N/A</v>
      </c>
    </row>
    <row r="813" spans="1:6" customFormat="1" x14ac:dyDescent="0.25">
      <c r="A813">
        <f t="shared" si="36"/>
        <v>130158</v>
      </c>
      <c r="B813" s="46" t="s">
        <v>6761</v>
      </c>
      <c r="C813" s="77">
        <v>1</v>
      </c>
      <c r="D813" t="e">
        <f>VLOOKUP(A813,'Returns 6 months'!A:C,3,FALSE)</f>
        <v>#N/A</v>
      </c>
      <c r="E813" t="e">
        <f t="shared" si="37"/>
        <v>#N/A</v>
      </c>
      <c r="F813" t="e">
        <f t="shared" si="38"/>
        <v>#N/A</v>
      </c>
    </row>
    <row r="814" spans="1:6" customFormat="1" x14ac:dyDescent="0.25">
      <c r="A814">
        <f t="shared" si="36"/>
        <v>900013</v>
      </c>
      <c r="B814" s="46" t="s">
        <v>6094</v>
      </c>
      <c r="C814" s="77">
        <v>24</v>
      </c>
      <c r="D814" t="e">
        <f>VLOOKUP(A814,'Returns 6 months'!A:C,3,FALSE)</f>
        <v>#N/A</v>
      </c>
      <c r="E814" t="e">
        <f t="shared" si="37"/>
        <v>#N/A</v>
      </c>
      <c r="F814" t="e">
        <f t="shared" si="38"/>
        <v>#N/A</v>
      </c>
    </row>
    <row r="815" spans="1:6" customFormat="1" x14ac:dyDescent="0.25">
      <c r="A815">
        <f t="shared" si="36"/>
        <v>900016</v>
      </c>
      <c r="B815" s="46" t="s">
        <v>6095</v>
      </c>
      <c r="C815" s="77">
        <v>4</v>
      </c>
      <c r="D815" t="e">
        <f>VLOOKUP(A815,'Returns 6 months'!A:C,3,FALSE)</f>
        <v>#N/A</v>
      </c>
      <c r="E815" t="e">
        <f t="shared" si="37"/>
        <v>#N/A</v>
      </c>
      <c r="F815" t="e">
        <f t="shared" si="38"/>
        <v>#N/A</v>
      </c>
    </row>
    <row r="816" spans="1:6" customFormat="1" x14ac:dyDescent="0.25">
      <c r="A816">
        <f t="shared" si="36"/>
        <v>900028</v>
      </c>
      <c r="B816" s="46" t="s">
        <v>6096</v>
      </c>
      <c r="C816" s="77">
        <v>18</v>
      </c>
      <c r="D816" t="e">
        <f>VLOOKUP(A816,'Returns 6 months'!A:C,3,FALSE)</f>
        <v>#N/A</v>
      </c>
      <c r="E816" t="e">
        <f t="shared" si="37"/>
        <v>#N/A</v>
      </c>
      <c r="F816" t="e">
        <f t="shared" si="38"/>
        <v>#N/A</v>
      </c>
    </row>
    <row r="817" spans="1:6" customFormat="1" x14ac:dyDescent="0.25">
      <c r="A817">
        <f t="shared" si="36"/>
        <v>900029</v>
      </c>
      <c r="B817" s="46" t="s">
        <v>6762</v>
      </c>
      <c r="C817" s="77">
        <v>4</v>
      </c>
      <c r="D817" t="e">
        <f>VLOOKUP(A817,'Returns 6 months'!A:C,3,FALSE)</f>
        <v>#N/A</v>
      </c>
      <c r="E817" t="e">
        <f t="shared" si="37"/>
        <v>#N/A</v>
      </c>
      <c r="F817" t="e">
        <f t="shared" si="38"/>
        <v>#N/A</v>
      </c>
    </row>
    <row r="818" spans="1:6" customFormat="1" x14ac:dyDescent="0.25">
      <c r="A818">
        <f t="shared" si="36"/>
        <v>900007</v>
      </c>
      <c r="B818" s="46" t="s">
        <v>6097</v>
      </c>
      <c r="C818" s="77">
        <v>10</v>
      </c>
      <c r="D818" t="e">
        <f>VLOOKUP(A818,'Returns 6 months'!A:C,3,FALSE)</f>
        <v>#N/A</v>
      </c>
      <c r="E818" t="e">
        <f t="shared" si="37"/>
        <v>#N/A</v>
      </c>
      <c r="F818" t="e">
        <f t="shared" si="38"/>
        <v>#N/A</v>
      </c>
    </row>
    <row r="819" spans="1:6" customFormat="1" x14ac:dyDescent="0.25">
      <c r="A819">
        <f t="shared" si="36"/>
        <v>900008</v>
      </c>
      <c r="B819" s="46" t="s">
        <v>6098</v>
      </c>
      <c r="C819" s="77">
        <v>10</v>
      </c>
      <c r="D819" t="e">
        <f>VLOOKUP(A819,'Returns 6 months'!A:C,3,FALSE)</f>
        <v>#N/A</v>
      </c>
      <c r="E819" t="e">
        <f t="shared" si="37"/>
        <v>#N/A</v>
      </c>
      <c r="F819" t="e">
        <f t="shared" si="38"/>
        <v>#N/A</v>
      </c>
    </row>
    <row r="820" spans="1:6" customFormat="1" x14ac:dyDescent="0.25">
      <c r="A820">
        <f t="shared" si="36"/>
        <v>900009</v>
      </c>
      <c r="B820" s="46" t="s">
        <v>6099</v>
      </c>
      <c r="C820" s="77">
        <v>26</v>
      </c>
      <c r="D820" t="e">
        <f>VLOOKUP(A820,'Returns 6 months'!A:C,3,FALSE)</f>
        <v>#N/A</v>
      </c>
      <c r="E820" t="e">
        <f t="shared" si="37"/>
        <v>#N/A</v>
      </c>
      <c r="F820" t="e">
        <f t="shared" si="38"/>
        <v>#N/A</v>
      </c>
    </row>
    <row r="821" spans="1:6" customFormat="1" x14ac:dyDescent="0.25">
      <c r="A821">
        <f t="shared" si="36"/>
        <v>900011</v>
      </c>
      <c r="B821" s="46" t="s">
        <v>6100</v>
      </c>
      <c r="C821" s="77">
        <v>16</v>
      </c>
      <c r="D821" t="e">
        <f>VLOOKUP(A821,'Returns 6 months'!A:C,3,FALSE)</f>
        <v>#N/A</v>
      </c>
      <c r="E821" t="e">
        <f t="shared" si="37"/>
        <v>#N/A</v>
      </c>
      <c r="F821" t="e">
        <f t="shared" si="38"/>
        <v>#N/A</v>
      </c>
    </row>
    <row r="822" spans="1:6" customFormat="1" x14ac:dyDescent="0.25">
      <c r="A822">
        <f t="shared" si="36"/>
        <v>900012</v>
      </c>
      <c r="B822" s="46" t="s">
        <v>6101</v>
      </c>
      <c r="C822" s="77">
        <v>8</v>
      </c>
      <c r="D822" t="e">
        <f>VLOOKUP(A822,'Returns 6 months'!A:C,3,FALSE)</f>
        <v>#N/A</v>
      </c>
      <c r="E822" t="e">
        <f t="shared" si="37"/>
        <v>#N/A</v>
      </c>
      <c r="F822" t="e">
        <f t="shared" si="38"/>
        <v>#N/A</v>
      </c>
    </row>
    <row r="823" spans="1:6" customFormat="1" x14ac:dyDescent="0.25">
      <c r="A823">
        <f t="shared" si="36"/>
        <v>900018</v>
      </c>
      <c r="B823" s="46" t="s">
        <v>6102</v>
      </c>
      <c r="C823" s="77">
        <v>48</v>
      </c>
      <c r="D823" t="e">
        <f>VLOOKUP(A823,'Returns 6 months'!A:C,3,FALSE)</f>
        <v>#N/A</v>
      </c>
      <c r="E823" t="e">
        <f t="shared" si="37"/>
        <v>#N/A</v>
      </c>
      <c r="F823" t="e">
        <f t="shared" si="38"/>
        <v>#N/A</v>
      </c>
    </row>
    <row r="824" spans="1:6" customFormat="1" x14ac:dyDescent="0.25">
      <c r="A824">
        <f t="shared" si="36"/>
        <v>900024</v>
      </c>
      <c r="B824" s="46" t="s">
        <v>6103</v>
      </c>
      <c r="C824" s="77">
        <v>40</v>
      </c>
      <c r="D824" t="e">
        <f>VLOOKUP(A824,'Returns 6 months'!A:C,3,FALSE)</f>
        <v>#N/A</v>
      </c>
      <c r="E824" t="e">
        <f t="shared" si="37"/>
        <v>#N/A</v>
      </c>
      <c r="F824" t="e">
        <f t="shared" si="38"/>
        <v>#N/A</v>
      </c>
    </row>
    <row r="825" spans="1:6" customFormat="1" x14ac:dyDescent="0.25">
      <c r="A825">
        <f t="shared" si="36"/>
        <v>900025</v>
      </c>
      <c r="B825" s="46" t="s">
        <v>6104</v>
      </c>
      <c r="C825" s="77">
        <v>44</v>
      </c>
      <c r="D825" t="e">
        <f>VLOOKUP(A825,'Returns 6 months'!A:C,3,FALSE)</f>
        <v>#N/A</v>
      </c>
      <c r="E825" t="e">
        <f t="shared" si="37"/>
        <v>#N/A</v>
      </c>
      <c r="F825" t="e">
        <f t="shared" si="38"/>
        <v>#N/A</v>
      </c>
    </row>
    <row r="826" spans="1:6" customFormat="1" x14ac:dyDescent="0.25">
      <c r="A826">
        <f t="shared" si="36"/>
        <v>900027</v>
      </c>
      <c r="B826" s="46" t="s">
        <v>6105</v>
      </c>
      <c r="C826" s="77">
        <v>30</v>
      </c>
      <c r="D826" t="e">
        <f>VLOOKUP(A826,'Returns 6 months'!A:C,3,FALSE)</f>
        <v>#N/A</v>
      </c>
      <c r="E826" t="e">
        <f t="shared" si="37"/>
        <v>#N/A</v>
      </c>
      <c r="F826" t="e">
        <f t="shared" si="38"/>
        <v>#N/A</v>
      </c>
    </row>
    <row r="827" spans="1:6" customFormat="1" x14ac:dyDescent="0.25">
      <c r="A827">
        <f t="shared" si="36"/>
        <v>900033</v>
      </c>
      <c r="B827" s="46" t="s">
        <v>6106</v>
      </c>
      <c r="C827" s="77">
        <v>24</v>
      </c>
      <c r="D827" t="e">
        <f>VLOOKUP(A827,'Returns 6 months'!A:C,3,FALSE)</f>
        <v>#N/A</v>
      </c>
      <c r="E827" t="e">
        <f t="shared" si="37"/>
        <v>#N/A</v>
      </c>
      <c r="F827" t="e">
        <f t="shared" si="38"/>
        <v>#N/A</v>
      </c>
    </row>
    <row r="828" spans="1:6" customFormat="1" x14ac:dyDescent="0.25">
      <c r="A828">
        <f t="shared" si="36"/>
        <v>900032</v>
      </c>
      <c r="B828" s="46" t="s">
        <v>6107</v>
      </c>
      <c r="C828" s="77">
        <v>62</v>
      </c>
      <c r="D828" t="e">
        <f>VLOOKUP(A828,'Returns 6 months'!A:C,3,FALSE)</f>
        <v>#N/A</v>
      </c>
      <c r="E828" t="e">
        <f t="shared" si="37"/>
        <v>#N/A</v>
      </c>
      <c r="F828" t="e">
        <f t="shared" si="38"/>
        <v>#N/A</v>
      </c>
    </row>
    <row r="829" spans="1:6" customFormat="1" x14ac:dyDescent="0.25">
      <c r="A829">
        <f t="shared" si="36"/>
        <v>880017</v>
      </c>
      <c r="B829" s="46" t="s">
        <v>6763</v>
      </c>
      <c r="C829" s="77">
        <v>0</v>
      </c>
      <c r="D829" t="e">
        <f>VLOOKUP(A829,'Returns 6 months'!A:C,3,FALSE)</f>
        <v>#N/A</v>
      </c>
      <c r="E829" t="e">
        <f t="shared" si="37"/>
        <v>#N/A</v>
      </c>
      <c r="F829" t="e">
        <f t="shared" si="38"/>
        <v>#N/A</v>
      </c>
    </row>
    <row r="830" spans="1:6" customFormat="1" x14ac:dyDescent="0.25">
      <c r="A830">
        <f t="shared" si="36"/>
        <v>890001</v>
      </c>
      <c r="B830" s="46" t="s">
        <v>6764</v>
      </c>
      <c r="C830" s="77">
        <v>6</v>
      </c>
      <c r="D830" t="e">
        <f>VLOOKUP(A830,'Returns 6 months'!A:C,3,FALSE)</f>
        <v>#N/A</v>
      </c>
      <c r="E830" t="e">
        <f t="shared" si="37"/>
        <v>#N/A</v>
      </c>
      <c r="F830" t="e">
        <f t="shared" si="38"/>
        <v>#N/A</v>
      </c>
    </row>
    <row r="831" spans="1:6" customFormat="1" x14ac:dyDescent="0.25">
      <c r="A831">
        <f t="shared" si="36"/>
        <v>890031</v>
      </c>
      <c r="B831" s="46" t="s">
        <v>6765</v>
      </c>
      <c r="C831" s="77">
        <v>20</v>
      </c>
      <c r="D831" t="e">
        <f>VLOOKUP(A831,'Returns 6 months'!A:C,3,FALSE)</f>
        <v>#N/A</v>
      </c>
      <c r="E831" t="e">
        <f t="shared" si="37"/>
        <v>#N/A</v>
      </c>
      <c r="F831" t="e">
        <f t="shared" si="38"/>
        <v>#N/A</v>
      </c>
    </row>
    <row r="832" spans="1:6" customFormat="1" x14ac:dyDescent="0.25">
      <c r="A832">
        <f t="shared" si="36"/>
        <v>891049</v>
      </c>
      <c r="B832" s="46" t="s">
        <v>6766</v>
      </c>
      <c r="C832" s="77">
        <v>10</v>
      </c>
      <c r="D832" t="e">
        <f>VLOOKUP(A832,'Returns 6 months'!A:C,3,FALSE)</f>
        <v>#N/A</v>
      </c>
      <c r="E832" t="e">
        <f t="shared" si="37"/>
        <v>#N/A</v>
      </c>
      <c r="F832" t="e">
        <f t="shared" si="38"/>
        <v>#N/A</v>
      </c>
    </row>
    <row r="833" spans="1:6" customFormat="1" x14ac:dyDescent="0.25">
      <c r="A833">
        <f t="shared" si="36"/>
        <v>891052</v>
      </c>
      <c r="B833" s="46" t="s">
        <v>6108</v>
      </c>
      <c r="C833" s="77">
        <v>70</v>
      </c>
      <c r="D833" t="e">
        <f>VLOOKUP(A833,'Returns 6 months'!A:C,3,FALSE)</f>
        <v>#N/A</v>
      </c>
      <c r="E833" t="e">
        <f t="shared" si="37"/>
        <v>#N/A</v>
      </c>
      <c r="F833" t="e">
        <f t="shared" si="38"/>
        <v>#N/A</v>
      </c>
    </row>
    <row r="834" spans="1:6" customFormat="1" x14ac:dyDescent="0.25">
      <c r="A834">
        <f t="shared" si="36"/>
        <v>720109</v>
      </c>
      <c r="B834" s="46" t="s">
        <v>6109</v>
      </c>
      <c r="C834" s="77">
        <v>156</v>
      </c>
      <c r="D834" t="e">
        <f>VLOOKUP(A834,'Returns 6 months'!A:C,3,FALSE)</f>
        <v>#N/A</v>
      </c>
      <c r="E834" t="e">
        <f t="shared" si="37"/>
        <v>#N/A</v>
      </c>
      <c r="F834" t="e">
        <f t="shared" si="38"/>
        <v>#N/A</v>
      </c>
    </row>
    <row r="835" spans="1:6" customFormat="1" x14ac:dyDescent="0.25">
      <c r="A835">
        <f t="shared" si="36"/>
        <v>720116</v>
      </c>
      <c r="B835" s="46" t="s">
        <v>6110</v>
      </c>
      <c r="C835" s="77">
        <v>156</v>
      </c>
      <c r="D835" t="e">
        <f>VLOOKUP(A835,'Returns 6 months'!A:C,3,FALSE)</f>
        <v>#N/A</v>
      </c>
      <c r="E835" t="e">
        <f t="shared" si="37"/>
        <v>#N/A</v>
      </c>
      <c r="F835" t="e">
        <f t="shared" si="38"/>
        <v>#N/A</v>
      </c>
    </row>
    <row r="836" spans="1:6" customFormat="1" x14ac:dyDescent="0.25">
      <c r="A836">
        <f t="shared" si="36"/>
        <v>216037</v>
      </c>
      <c r="B836" s="46" t="s">
        <v>6297</v>
      </c>
      <c r="C836" s="77">
        <v>3000</v>
      </c>
      <c r="D836" t="e">
        <f>VLOOKUP(A836,'Returns 6 months'!A:C,3,FALSE)</f>
        <v>#N/A</v>
      </c>
      <c r="E836" t="e">
        <f t="shared" si="37"/>
        <v>#N/A</v>
      </c>
      <c r="F836" t="e">
        <f t="shared" si="38"/>
        <v>#N/A</v>
      </c>
    </row>
    <row r="837" spans="1:6" customFormat="1" x14ac:dyDescent="0.25">
      <c r="A837">
        <f t="shared" si="36"/>
        <v>360101</v>
      </c>
      <c r="B837" s="46" t="s">
        <v>6111</v>
      </c>
      <c r="C837" s="77">
        <v>16</v>
      </c>
      <c r="D837" t="e">
        <f>VLOOKUP(A837,'Returns 6 months'!A:C,3,FALSE)</f>
        <v>#N/A</v>
      </c>
      <c r="E837" t="e">
        <f t="shared" si="37"/>
        <v>#N/A</v>
      </c>
      <c r="F837" t="e">
        <f t="shared" si="38"/>
        <v>#N/A</v>
      </c>
    </row>
    <row r="838" spans="1:6" customFormat="1" x14ac:dyDescent="0.25">
      <c r="A838">
        <f t="shared" ref="A838:A901" si="39">B838*1</f>
        <v>360102</v>
      </c>
      <c r="B838" s="46" t="s">
        <v>6112</v>
      </c>
      <c r="C838" s="77">
        <v>165</v>
      </c>
      <c r="D838" t="e">
        <f>VLOOKUP(A838,'Returns 6 months'!A:C,3,FALSE)</f>
        <v>#N/A</v>
      </c>
      <c r="E838" t="e">
        <f t="shared" ref="E838:E901" si="40">C838-D838</f>
        <v>#N/A</v>
      </c>
      <c r="F838" t="e">
        <f t="shared" ref="F838:F901" si="41">IF((C838-D838)&lt;0,C838,C838-D838)</f>
        <v>#N/A</v>
      </c>
    </row>
    <row r="839" spans="1:6" customFormat="1" x14ac:dyDescent="0.25">
      <c r="A839">
        <f t="shared" si="39"/>
        <v>360103</v>
      </c>
      <c r="B839" s="46" t="s">
        <v>6113</v>
      </c>
      <c r="C839" s="77">
        <v>4</v>
      </c>
      <c r="D839" t="e">
        <f>VLOOKUP(A839,'Returns 6 months'!A:C,3,FALSE)</f>
        <v>#N/A</v>
      </c>
      <c r="E839" t="e">
        <f t="shared" si="40"/>
        <v>#N/A</v>
      </c>
      <c r="F839" t="e">
        <f t="shared" si="41"/>
        <v>#N/A</v>
      </c>
    </row>
    <row r="840" spans="1:6" customFormat="1" x14ac:dyDescent="0.25">
      <c r="A840">
        <f t="shared" si="39"/>
        <v>360104</v>
      </c>
      <c r="B840" s="46" t="s">
        <v>6114</v>
      </c>
      <c r="C840" s="77">
        <v>8</v>
      </c>
      <c r="D840" t="e">
        <f>VLOOKUP(A840,'Returns 6 months'!A:C,3,FALSE)</f>
        <v>#N/A</v>
      </c>
      <c r="E840" t="e">
        <f t="shared" si="40"/>
        <v>#N/A</v>
      </c>
      <c r="F840" t="e">
        <f t="shared" si="41"/>
        <v>#N/A</v>
      </c>
    </row>
    <row r="841" spans="1:6" customFormat="1" x14ac:dyDescent="0.25">
      <c r="A841">
        <f t="shared" si="39"/>
        <v>360105</v>
      </c>
      <c r="B841" s="46" t="s">
        <v>6115</v>
      </c>
      <c r="C841" s="77">
        <v>6</v>
      </c>
      <c r="D841" t="e">
        <f>VLOOKUP(A841,'Returns 6 months'!A:C,3,FALSE)</f>
        <v>#N/A</v>
      </c>
      <c r="E841" t="e">
        <f t="shared" si="40"/>
        <v>#N/A</v>
      </c>
      <c r="F841" t="e">
        <f t="shared" si="41"/>
        <v>#N/A</v>
      </c>
    </row>
    <row r="842" spans="1:6" customFormat="1" x14ac:dyDescent="0.25">
      <c r="A842">
        <f t="shared" si="39"/>
        <v>360107</v>
      </c>
      <c r="B842" s="46" t="s">
        <v>6116</v>
      </c>
      <c r="C842" s="77">
        <v>9</v>
      </c>
      <c r="D842" t="e">
        <f>VLOOKUP(A842,'Returns 6 months'!A:C,3,FALSE)</f>
        <v>#N/A</v>
      </c>
      <c r="E842" t="e">
        <f t="shared" si="40"/>
        <v>#N/A</v>
      </c>
      <c r="F842" t="e">
        <f t="shared" si="41"/>
        <v>#N/A</v>
      </c>
    </row>
    <row r="843" spans="1:6" customFormat="1" x14ac:dyDescent="0.25">
      <c r="A843">
        <f t="shared" si="39"/>
        <v>360108</v>
      </c>
      <c r="B843" s="46" t="s">
        <v>6117</v>
      </c>
      <c r="C843" s="77">
        <v>6</v>
      </c>
      <c r="D843" t="e">
        <f>VLOOKUP(A843,'Returns 6 months'!A:C,3,FALSE)</f>
        <v>#N/A</v>
      </c>
      <c r="E843" t="e">
        <f t="shared" si="40"/>
        <v>#N/A</v>
      </c>
      <c r="F843" t="e">
        <f t="shared" si="41"/>
        <v>#N/A</v>
      </c>
    </row>
    <row r="844" spans="1:6" customFormat="1" x14ac:dyDescent="0.25">
      <c r="A844">
        <f t="shared" si="39"/>
        <v>360109</v>
      </c>
      <c r="B844" s="46" t="s">
        <v>6118</v>
      </c>
      <c r="C844" s="77">
        <v>31</v>
      </c>
      <c r="D844" t="e">
        <f>VLOOKUP(A844,'Returns 6 months'!A:C,3,FALSE)</f>
        <v>#N/A</v>
      </c>
      <c r="E844" t="e">
        <f t="shared" si="40"/>
        <v>#N/A</v>
      </c>
      <c r="F844" t="e">
        <f t="shared" si="41"/>
        <v>#N/A</v>
      </c>
    </row>
    <row r="845" spans="1:6" customFormat="1" x14ac:dyDescent="0.25">
      <c r="A845">
        <f t="shared" si="39"/>
        <v>360110</v>
      </c>
      <c r="B845" s="46" t="s">
        <v>6119</v>
      </c>
      <c r="C845" s="77">
        <v>4</v>
      </c>
      <c r="D845" t="e">
        <f>VLOOKUP(A845,'Returns 6 months'!A:C,3,FALSE)</f>
        <v>#N/A</v>
      </c>
      <c r="E845" t="e">
        <f t="shared" si="40"/>
        <v>#N/A</v>
      </c>
      <c r="F845" t="e">
        <f t="shared" si="41"/>
        <v>#N/A</v>
      </c>
    </row>
    <row r="846" spans="1:6" customFormat="1" x14ac:dyDescent="0.25">
      <c r="A846">
        <f t="shared" si="39"/>
        <v>360111</v>
      </c>
      <c r="B846" s="46" t="s">
        <v>6298</v>
      </c>
      <c r="C846" s="77">
        <v>5</v>
      </c>
      <c r="D846" t="e">
        <f>VLOOKUP(A846,'Returns 6 months'!A:C,3,FALSE)</f>
        <v>#N/A</v>
      </c>
      <c r="E846" t="e">
        <f t="shared" si="40"/>
        <v>#N/A</v>
      </c>
      <c r="F846" t="e">
        <f t="shared" si="41"/>
        <v>#N/A</v>
      </c>
    </row>
    <row r="847" spans="1:6" customFormat="1" x14ac:dyDescent="0.25">
      <c r="A847">
        <f t="shared" si="39"/>
        <v>360112</v>
      </c>
      <c r="B847" s="46" t="s">
        <v>6120</v>
      </c>
      <c r="C847" s="77">
        <v>4</v>
      </c>
      <c r="D847" t="e">
        <f>VLOOKUP(A847,'Returns 6 months'!A:C,3,FALSE)</f>
        <v>#N/A</v>
      </c>
      <c r="E847" t="e">
        <f t="shared" si="40"/>
        <v>#N/A</v>
      </c>
      <c r="F847" t="e">
        <f t="shared" si="41"/>
        <v>#N/A</v>
      </c>
    </row>
    <row r="848" spans="1:6" customFormat="1" x14ac:dyDescent="0.25">
      <c r="A848">
        <f t="shared" si="39"/>
        <v>360113</v>
      </c>
      <c r="B848" s="46" t="s">
        <v>6121</v>
      </c>
      <c r="C848" s="77">
        <v>5</v>
      </c>
      <c r="D848" t="e">
        <f>VLOOKUP(A848,'Returns 6 months'!A:C,3,FALSE)</f>
        <v>#N/A</v>
      </c>
      <c r="E848" t="e">
        <f t="shared" si="40"/>
        <v>#N/A</v>
      </c>
      <c r="F848" t="e">
        <f t="shared" si="41"/>
        <v>#N/A</v>
      </c>
    </row>
    <row r="849" spans="1:6" customFormat="1" x14ac:dyDescent="0.25">
      <c r="A849">
        <f t="shared" si="39"/>
        <v>360114</v>
      </c>
      <c r="B849" s="46" t="s">
        <v>6122</v>
      </c>
      <c r="C849" s="77">
        <v>9</v>
      </c>
      <c r="D849" t="e">
        <f>VLOOKUP(A849,'Returns 6 months'!A:C,3,FALSE)</f>
        <v>#N/A</v>
      </c>
      <c r="E849" t="e">
        <f t="shared" si="40"/>
        <v>#N/A</v>
      </c>
      <c r="F849" t="e">
        <f t="shared" si="41"/>
        <v>#N/A</v>
      </c>
    </row>
    <row r="850" spans="1:6" customFormat="1" x14ac:dyDescent="0.25">
      <c r="A850">
        <f t="shared" si="39"/>
        <v>360116</v>
      </c>
      <c r="B850" s="46" t="s">
        <v>6767</v>
      </c>
      <c r="C850" s="77">
        <v>78</v>
      </c>
      <c r="D850" t="e">
        <f>VLOOKUP(A850,'Returns 6 months'!A:C,3,FALSE)</f>
        <v>#N/A</v>
      </c>
      <c r="E850" t="e">
        <f t="shared" si="40"/>
        <v>#N/A</v>
      </c>
      <c r="F850" t="e">
        <f t="shared" si="41"/>
        <v>#N/A</v>
      </c>
    </row>
    <row r="851" spans="1:6" customFormat="1" x14ac:dyDescent="0.25">
      <c r="A851">
        <f t="shared" si="39"/>
        <v>360117</v>
      </c>
      <c r="B851" s="46" t="s">
        <v>6768</v>
      </c>
      <c r="C851" s="77">
        <v>4</v>
      </c>
      <c r="D851" t="e">
        <f>VLOOKUP(A851,'Returns 6 months'!A:C,3,FALSE)</f>
        <v>#N/A</v>
      </c>
      <c r="E851" t="e">
        <f t="shared" si="40"/>
        <v>#N/A</v>
      </c>
      <c r="F851" t="e">
        <f t="shared" si="41"/>
        <v>#N/A</v>
      </c>
    </row>
    <row r="852" spans="1:6" customFormat="1" x14ac:dyDescent="0.25">
      <c r="A852">
        <f t="shared" si="39"/>
        <v>360118</v>
      </c>
      <c r="B852" s="46" t="s">
        <v>6123</v>
      </c>
      <c r="C852" s="77">
        <v>144</v>
      </c>
      <c r="D852" t="e">
        <f>VLOOKUP(A852,'Returns 6 months'!A:C,3,FALSE)</f>
        <v>#N/A</v>
      </c>
      <c r="E852" t="e">
        <f t="shared" si="40"/>
        <v>#N/A</v>
      </c>
      <c r="F852" t="e">
        <f t="shared" si="41"/>
        <v>#N/A</v>
      </c>
    </row>
    <row r="853" spans="1:6" customFormat="1" x14ac:dyDescent="0.25">
      <c r="A853">
        <f t="shared" si="39"/>
        <v>360120</v>
      </c>
      <c r="B853" s="46" t="s">
        <v>6124</v>
      </c>
      <c r="C853" s="77">
        <v>4</v>
      </c>
      <c r="D853" t="e">
        <f>VLOOKUP(A853,'Returns 6 months'!A:C,3,FALSE)</f>
        <v>#N/A</v>
      </c>
      <c r="E853" t="e">
        <f t="shared" si="40"/>
        <v>#N/A</v>
      </c>
      <c r="F853" t="e">
        <f t="shared" si="41"/>
        <v>#N/A</v>
      </c>
    </row>
    <row r="854" spans="1:6" customFormat="1" x14ac:dyDescent="0.25">
      <c r="A854">
        <f t="shared" si="39"/>
        <v>360121</v>
      </c>
      <c r="B854" s="46" t="s">
        <v>6769</v>
      </c>
      <c r="C854" s="77">
        <v>6</v>
      </c>
      <c r="D854" t="e">
        <f>VLOOKUP(A854,'Returns 6 months'!A:C,3,FALSE)</f>
        <v>#N/A</v>
      </c>
      <c r="E854" t="e">
        <f t="shared" si="40"/>
        <v>#N/A</v>
      </c>
      <c r="F854" t="e">
        <f t="shared" si="41"/>
        <v>#N/A</v>
      </c>
    </row>
    <row r="855" spans="1:6" customFormat="1" x14ac:dyDescent="0.25">
      <c r="A855">
        <f t="shared" si="39"/>
        <v>360122</v>
      </c>
      <c r="B855" s="46" t="s">
        <v>6234</v>
      </c>
      <c r="C855" s="77">
        <v>24</v>
      </c>
      <c r="D855" t="e">
        <f>VLOOKUP(A855,'Returns 6 months'!A:C,3,FALSE)</f>
        <v>#N/A</v>
      </c>
      <c r="E855" t="e">
        <f t="shared" si="40"/>
        <v>#N/A</v>
      </c>
      <c r="F855" t="e">
        <f t="shared" si="41"/>
        <v>#N/A</v>
      </c>
    </row>
    <row r="856" spans="1:6" customFormat="1" x14ac:dyDescent="0.25">
      <c r="A856">
        <f t="shared" si="39"/>
        <v>360123</v>
      </c>
      <c r="B856" s="46" t="s">
        <v>6204</v>
      </c>
      <c r="C856" s="77">
        <v>17</v>
      </c>
      <c r="D856" t="e">
        <f>VLOOKUP(A856,'Returns 6 months'!A:C,3,FALSE)</f>
        <v>#N/A</v>
      </c>
      <c r="E856" t="e">
        <f t="shared" si="40"/>
        <v>#N/A</v>
      </c>
      <c r="F856" t="e">
        <f t="shared" si="41"/>
        <v>#N/A</v>
      </c>
    </row>
    <row r="857" spans="1:6" customFormat="1" x14ac:dyDescent="0.25">
      <c r="A857">
        <f t="shared" si="39"/>
        <v>360124</v>
      </c>
      <c r="B857" s="46" t="s">
        <v>6222</v>
      </c>
      <c r="C857" s="77">
        <v>61</v>
      </c>
      <c r="D857" t="e">
        <f>VLOOKUP(A857,'Returns 6 months'!A:C,3,FALSE)</f>
        <v>#N/A</v>
      </c>
      <c r="E857" t="e">
        <f t="shared" si="40"/>
        <v>#N/A</v>
      </c>
      <c r="F857" t="e">
        <f t="shared" si="41"/>
        <v>#N/A</v>
      </c>
    </row>
    <row r="858" spans="1:6" customFormat="1" x14ac:dyDescent="0.25">
      <c r="A858">
        <f t="shared" si="39"/>
        <v>360125</v>
      </c>
      <c r="B858" s="46" t="s">
        <v>6125</v>
      </c>
      <c r="C858" s="77">
        <v>28</v>
      </c>
      <c r="D858" t="e">
        <f>VLOOKUP(A858,'Returns 6 months'!A:C,3,FALSE)</f>
        <v>#N/A</v>
      </c>
      <c r="E858" t="e">
        <f t="shared" si="40"/>
        <v>#N/A</v>
      </c>
      <c r="F858" t="e">
        <f t="shared" si="41"/>
        <v>#N/A</v>
      </c>
    </row>
    <row r="859" spans="1:6" customFormat="1" x14ac:dyDescent="0.25">
      <c r="A859">
        <f t="shared" si="39"/>
        <v>360127</v>
      </c>
      <c r="B859" s="46" t="s">
        <v>6126</v>
      </c>
      <c r="C859" s="77">
        <v>212</v>
      </c>
      <c r="D859" t="e">
        <f>VLOOKUP(A859,'Returns 6 months'!A:C,3,FALSE)</f>
        <v>#N/A</v>
      </c>
      <c r="E859" t="e">
        <f t="shared" si="40"/>
        <v>#N/A</v>
      </c>
      <c r="F859" t="e">
        <f t="shared" si="41"/>
        <v>#N/A</v>
      </c>
    </row>
    <row r="860" spans="1:6" customFormat="1" x14ac:dyDescent="0.25">
      <c r="A860">
        <f t="shared" si="39"/>
        <v>360129</v>
      </c>
      <c r="B860" s="46" t="s">
        <v>6205</v>
      </c>
      <c r="C860" s="77">
        <v>8</v>
      </c>
      <c r="D860" t="e">
        <f>VLOOKUP(A860,'Returns 6 months'!A:C,3,FALSE)</f>
        <v>#N/A</v>
      </c>
      <c r="E860" t="e">
        <f t="shared" si="40"/>
        <v>#N/A</v>
      </c>
      <c r="F860" t="e">
        <f t="shared" si="41"/>
        <v>#N/A</v>
      </c>
    </row>
    <row r="861" spans="1:6" customFormat="1" x14ac:dyDescent="0.25">
      <c r="A861">
        <f t="shared" si="39"/>
        <v>360131</v>
      </c>
      <c r="B861" s="46" t="s">
        <v>6127</v>
      </c>
      <c r="C861" s="77">
        <v>18</v>
      </c>
      <c r="D861" t="e">
        <f>VLOOKUP(A861,'Returns 6 months'!A:C,3,FALSE)</f>
        <v>#N/A</v>
      </c>
      <c r="E861" t="e">
        <f t="shared" si="40"/>
        <v>#N/A</v>
      </c>
      <c r="F861" t="e">
        <f t="shared" si="41"/>
        <v>#N/A</v>
      </c>
    </row>
    <row r="862" spans="1:6" customFormat="1" x14ac:dyDescent="0.25">
      <c r="A862">
        <f t="shared" si="39"/>
        <v>360132</v>
      </c>
      <c r="B862" s="46" t="s">
        <v>6128</v>
      </c>
      <c r="C862" s="77">
        <v>4</v>
      </c>
      <c r="D862" t="e">
        <f>VLOOKUP(A862,'Returns 6 months'!A:C,3,FALSE)</f>
        <v>#N/A</v>
      </c>
      <c r="E862" t="e">
        <f t="shared" si="40"/>
        <v>#N/A</v>
      </c>
      <c r="F862" t="e">
        <f t="shared" si="41"/>
        <v>#N/A</v>
      </c>
    </row>
    <row r="863" spans="1:6" customFormat="1" x14ac:dyDescent="0.25">
      <c r="A863">
        <f t="shared" si="39"/>
        <v>360133</v>
      </c>
      <c r="B863" s="46" t="s">
        <v>6206</v>
      </c>
      <c r="C863" s="77">
        <v>9</v>
      </c>
      <c r="D863" t="e">
        <f>VLOOKUP(A863,'Returns 6 months'!A:C,3,FALSE)</f>
        <v>#N/A</v>
      </c>
      <c r="E863" t="e">
        <f t="shared" si="40"/>
        <v>#N/A</v>
      </c>
      <c r="F863" t="e">
        <f t="shared" si="41"/>
        <v>#N/A</v>
      </c>
    </row>
    <row r="864" spans="1:6" customFormat="1" x14ac:dyDescent="0.25">
      <c r="A864">
        <f t="shared" si="39"/>
        <v>360134</v>
      </c>
      <c r="B864" s="46" t="s">
        <v>6129</v>
      </c>
      <c r="C864" s="77">
        <v>64</v>
      </c>
      <c r="D864" t="e">
        <f>VLOOKUP(A864,'Returns 6 months'!A:C,3,FALSE)</f>
        <v>#N/A</v>
      </c>
      <c r="E864" t="e">
        <f t="shared" si="40"/>
        <v>#N/A</v>
      </c>
      <c r="F864" t="e">
        <f t="shared" si="41"/>
        <v>#N/A</v>
      </c>
    </row>
    <row r="865" spans="1:6" customFormat="1" x14ac:dyDescent="0.25">
      <c r="A865">
        <f t="shared" si="39"/>
        <v>360135</v>
      </c>
      <c r="B865" s="46" t="s">
        <v>6207</v>
      </c>
      <c r="C865" s="77">
        <v>8</v>
      </c>
      <c r="D865" t="e">
        <f>VLOOKUP(A865,'Returns 6 months'!A:C,3,FALSE)</f>
        <v>#N/A</v>
      </c>
      <c r="E865" t="e">
        <f t="shared" si="40"/>
        <v>#N/A</v>
      </c>
      <c r="F865" t="e">
        <f t="shared" si="41"/>
        <v>#N/A</v>
      </c>
    </row>
    <row r="866" spans="1:6" customFormat="1" x14ac:dyDescent="0.25">
      <c r="A866">
        <f t="shared" si="39"/>
        <v>360136</v>
      </c>
      <c r="B866" s="46" t="s">
        <v>6208</v>
      </c>
      <c r="C866" s="77">
        <v>12</v>
      </c>
      <c r="D866" t="e">
        <f>VLOOKUP(A866,'Returns 6 months'!A:C,3,FALSE)</f>
        <v>#N/A</v>
      </c>
      <c r="E866" t="e">
        <f t="shared" si="40"/>
        <v>#N/A</v>
      </c>
      <c r="F866" t="e">
        <f t="shared" si="41"/>
        <v>#N/A</v>
      </c>
    </row>
    <row r="867" spans="1:6" customFormat="1" x14ac:dyDescent="0.25">
      <c r="A867">
        <f t="shared" si="39"/>
        <v>360119</v>
      </c>
      <c r="B867" s="46" t="s">
        <v>6223</v>
      </c>
      <c r="C867" s="77">
        <v>7</v>
      </c>
      <c r="D867" t="e">
        <f>VLOOKUP(A867,'Returns 6 months'!A:C,3,FALSE)</f>
        <v>#N/A</v>
      </c>
      <c r="E867" t="e">
        <f t="shared" si="40"/>
        <v>#N/A</v>
      </c>
      <c r="F867" t="e">
        <f t="shared" si="41"/>
        <v>#N/A</v>
      </c>
    </row>
    <row r="868" spans="1:6" customFormat="1" x14ac:dyDescent="0.25">
      <c r="A868">
        <f t="shared" si="39"/>
        <v>302677</v>
      </c>
      <c r="B868" s="46" t="s">
        <v>6130</v>
      </c>
      <c r="C868" s="77">
        <v>934</v>
      </c>
      <c r="D868" t="e">
        <f>VLOOKUP(A868,'Returns 6 months'!A:C,3,FALSE)</f>
        <v>#N/A</v>
      </c>
      <c r="E868" t="e">
        <f t="shared" si="40"/>
        <v>#N/A</v>
      </c>
      <c r="F868" t="e">
        <f t="shared" si="41"/>
        <v>#N/A</v>
      </c>
    </row>
    <row r="869" spans="1:6" customFormat="1" x14ac:dyDescent="0.25">
      <c r="A869">
        <f t="shared" si="39"/>
        <v>350001</v>
      </c>
      <c r="B869" s="46" t="s">
        <v>6131</v>
      </c>
      <c r="C869" s="77">
        <v>99200</v>
      </c>
      <c r="D869" t="e">
        <f>VLOOKUP(A869,'Returns 6 months'!A:C,3,FALSE)</f>
        <v>#N/A</v>
      </c>
      <c r="E869" t="e">
        <f t="shared" si="40"/>
        <v>#N/A</v>
      </c>
      <c r="F869" t="e">
        <f t="shared" si="41"/>
        <v>#N/A</v>
      </c>
    </row>
    <row r="870" spans="1:6" customFormat="1" x14ac:dyDescent="0.25">
      <c r="A870">
        <f t="shared" si="39"/>
        <v>350002</v>
      </c>
      <c r="B870" s="46" t="s">
        <v>6132</v>
      </c>
      <c r="C870" s="77">
        <v>61700</v>
      </c>
      <c r="D870" t="e">
        <f>VLOOKUP(A870,'Returns 6 months'!A:C,3,FALSE)</f>
        <v>#N/A</v>
      </c>
      <c r="E870" t="e">
        <f t="shared" si="40"/>
        <v>#N/A</v>
      </c>
      <c r="F870" t="e">
        <f t="shared" si="41"/>
        <v>#N/A</v>
      </c>
    </row>
    <row r="871" spans="1:6" customFormat="1" x14ac:dyDescent="0.25">
      <c r="A871">
        <f t="shared" si="39"/>
        <v>350018</v>
      </c>
      <c r="B871" s="46" t="s">
        <v>6133</v>
      </c>
      <c r="C871" s="77">
        <v>120</v>
      </c>
      <c r="D871" t="e">
        <f>VLOOKUP(A871,'Returns 6 months'!A:C,3,FALSE)</f>
        <v>#N/A</v>
      </c>
      <c r="E871" t="e">
        <f t="shared" si="40"/>
        <v>#N/A</v>
      </c>
      <c r="F871" t="e">
        <f t="shared" si="41"/>
        <v>#N/A</v>
      </c>
    </row>
    <row r="872" spans="1:6" customFormat="1" x14ac:dyDescent="0.25">
      <c r="A872">
        <f t="shared" si="39"/>
        <v>350019</v>
      </c>
      <c r="B872" s="46" t="s">
        <v>6134</v>
      </c>
      <c r="C872" s="77">
        <v>900</v>
      </c>
      <c r="D872" t="e">
        <f>VLOOKUP(A872,'Returns 6 months'!A:C,3,FALSE)</f>
        <v>#N/A</v>
      </c>
      <c r="E872" t="e">
        <f t="shared" si="40"/>
        <v>#N/A</v>
      </c>
      <c r="F872" t="e">
        <f t="shared" si="41"/>
        <v>#N/A</v>
      </c>
    </row>
    <row r="873" spans="1:6" customFormat="1" x14ac:dyDescent="0.25">
      <c r="A873">
        <f t="shared" si="39"/>
        <v>350022</v>
      </c>
      <c r="B873" s="46" t="s">
        <v>6135</v>
      </c>
      <c r="C873" s="77">
        <v>12</v>
      </c>
      <c r="D873" t="e">
        <f>VLOOKUP(A873,'Returns 6 months'!A:C,3,FALSE)</f>
        <v>#N/A</v>
      </c>
      <c r="E873" t="e">
        <f t="shared" si="40"/>
        <v>#N/A</v>
      </c>
      <c r="F873" t="e">
        <f t="shared" si="41"/>
        <v>#N/A</v>
      </c>
    </row>
    <row r="874" spans="1:6" customFormat="1" x14ac:dyDescent="0.25">
      <c r="A874">
        <f t="shared" si="39"/>
        <v>350021</v>
      </c>
      <c r="B874" s="46" t="s">
        <v>6136</v>
      </c>
      <c r="C874" s="77">
        <v>8</v>
      </c>
      <c r="D874" t="e">
        <f>VLOOKUP(A874,'Returns 6 months'!A:C,3,FALSE)</f>
        <v>#N/A</v>
      </c>
      <c r="E874" t="e">
        <f t="shared" si="40"/>
        <v>#N/A</v>
      </c>
      <c r="F874" t="e">
        <f t="shared" si="41"/>
        <v>#N/A</v>
      </c>
    </row>
    <row r="875" spans="1:6" customFormat="1" x14ac:dyDescent="0.25">
      <c r="A875">
        <f t="shared" si="39"/>
        <v>220103</v>
      </c>
      <c r="B875" s="46" t="s">
        <v>6137</v>
      </c>
      <c r="C875" s="77">
        <v>30214</v>
      </c>
      <c r="D875" t="e">
        <f>VLOOKUP(A875,'Returns 6 months'!A:C,3,FALSE)</f>
        <v>#N/A</v>
      </c>
      <c r="E875" t="e">
        <f t="shared" si="40"/>
        <v>#N/A</v>
      </c>
      <c r="F875" t="e">
        <f t="shared" si="41"/>
        <v>#N/A</v>
      </c>
    </row>
    <row r="876" spans="1:6" customFormat="1" x14ac:dyDescent="0.25">
      <c r="A876">
        <f t="shared" si="39"/>
        <v>151835</v>
      </c>
      <c r="B876" s="46" t="s">
        <v>6138</v>
      </c>
      <c r="C876" s="77">
        <v>24</v>
      </c>
      <c r="D876" t="e">
        <f>VLOOKUP(A876,'Returns 6 months'!A:C,3,FALSE)</f>
        <v>#N/A</v>
      </c>
      <c r="E876" t="e">
        <f t="shared" si="40"/>
        <v>#N/A</v>
      </c>
      <c r="F876" t="e">
        <f t="shared" si="41"/>
        <v>#N/A</v>
      </c>
    </row>
    <row r="877" spans="1:6" customFormat="1" x14ac:dyDescent="0.25">
      <c r="A877">
        <f t="shared" si="39"/>
        <v>302776</v>
      </c>
      <c r="B877" s="46" t="s">
        <v>6770</v>
      </c>
      <c r="C877" s="77">
        <v>4</v>
      </c>
      <c r="D877" t="e">
        <f>VLOOKUP(A877,'Returns 6 months'!A:C,3,FALSE)</f>
        <v>#N/A</v>
      </c>
      <c r="E877" t="e">
        <f t="shared" si="40"/>
        <v>#N/A</v>
      </c>
      <c r="F877" t="e">
        <f t="shared" si="41"/>
        <v>#N/A</v>
      </c>
    </row>
    <row r="878" spans="1:6" customFormat="1" x14ac:dyDescent="0.25">
      <c r="A878">
        <f t="shared" si="39"/>
        <v>302777</v>
      </c>
      <c r="B878" s="46" t="s">
        <v>6771</v>
      </c>
      <c r="C878" s="77">
        <v>4</v>
      </c>
      <c r="D878" t="e">
        <f>VLOOKUP(A878,'Returns 6 months'!A:C,3,FALSE)</f>
        <v>#N/A</v>
      </c>
      <c r="E878" t="e">
        <f t="shared" si="40"/>
        <v>#N/A</v>
      </c>
      <c r="F878" t="e">
        <f t="shared" si="41"/>
        <v>#N/A</v>
      </c>
    </row>
    <row r="879" spans="1:6" customFormat="1" x14ac:dyDescent="0.25">
      <c r="A879">
        <f t="shared" si="39"/>
        <v>302778</v>
      </c>
      <c r="B879" s="46" t="s">
        <v>6772</v>
      </c>
      <c r="C879" s="77">
        <v>6</v>
      </c>
      <c r="D879" t="e">
        <f>VLOOKUP(A879,'Returns 6 months'!A:C,3,FALSE)</f>
        <v>#N/A</v>
      </c>
      <c r="E879" t="e">
        <f t="shared" si="40"/>
        <v>#N/A</v>
      </c>
      <c r="F879" t="e">
        <f t="shared" si="41"/>
        <v>#N/A</v>
      </c>
    </row>
    <row r="880" spans="1:6" customFormat="1" x14ac:dyDescent="0.25">
      <c r="A880">
        <f t="shared" si="39"/>
        <v>302779</v>
      </c>
      <c r="B880" s="46" t="s">
        <v>6773</v>
      </c>
      <c r="C880" s="77">
        <v>10</v>
      </c>
      <c r="D880" t="e">
        <f>VLOOKUP(A880,'Returns 6 months'!A:C,3,FALSE)</f>
        <v>#N/A</v>
      </c>
      <c r="E880" t="e">
        <f t="shared" si="40"/>
        <v>#N/A</v>
      </c>
      <c r="F880" t="e">
        <f t="shared" si="41"/>
        <v>#N/A</v>
      </c>
    </row>
    <row r="881" spans="1:6" customFormat="1" x14ac:dyDescent="0.25">
      <c r="A881">
        <f t="shared" si="39"/>
        <v>302780</v>
      </c>
      <c r="B881" s="46" t="s">
        <v>6774</v>
      </c>
      <c r="C881" s="77">
        <v>26</v>
      </c>
      <c r="D881" t="e">
        <f>VLOOKUP(A881,'Returns 6 months'!A:C,3,FALSE)</f>
        <v>#N/A</v>
      </c>
      <c r="E881" t="e">
        <f t="shared" si="40"/>
        <v>#N/A</v>
      </c>
      <c r="F881" t="e">
        <f t="shared" si="41"/>
        <v>#N/A</v>
      </c>
    </row>
    <row r="882" spans="1:6" customFormat="1" x14ac:dyDescent="0.25">
      <c r="A882">
        <f t="shared" si="39"/>
        <v>302781</v>
      </c>
      <c r="B882" s="46" t="s">
        <v>6775</v>
      </c>
      <c r="C882" s="77">
        <v>4</v>
      </c>
      <c r="D882" t="e">
        <f>VLOOKUP(A882,'Returns 6 months'!A:C,3,FALSE)</f>
        <v>#N/A</v>
      </c>
      <c r="E882" t="e">
        <f t="shared" si="40"/>
        <v>#N/A</v>
      </c>
      <c r="F882" t="e">
        <f t="shared" si="41"/>
        <v>#N/A</v>
      </c>
    </row>
    <row r="883" spans="1:6" customFormat="1" x14ac:dyDescent="0.25">
      <c r="A883">
        <f t="shared" si="39"/>
        <v>302782</v>
      </c>
      <c r="B883" s="46" t="s">
        <v>6776</v>
      </c>
      <c r="C883" s="77">
        <v>4</v>
      </c>
      <c r="D883" t="e">
        <f>VLOOKUP(A883,'Returns 6 months'!A:C,3,FALSE)</f>
        <v>#N/A</v>
      </c>
      <c r="E883" t="e">
        <f t="shared" si="40"/>
        <v>#N/A</v>
      </c>
      <c r="F883" t="e">
        <f t="shared" si="41"/>
        <v>#N/A</v>
      </c>
    </row>
    <row r="884" spans="1:6" customFormat="1" x14ac:dyDescent="0.25">
      <c r="A884">
        <f t="shared" si="39"/>
        <v>302783</v>
      </c>
      <c r="B884" s="46" t="s">
        <v>6777</v>
      </c>
      <c r="C884" s="77">
        <v>6</v>
      </c>
      <c r="D884" t="e">
        <f>VLOOKUP(A884,'Returns 6 months'!A:C,3,FALSE)</f>
        <v>#N/A</v>
      </c>
      <c r="E884" t="e">
        <f t="shared" si="40"/>
        <v>#N/A</v>
      </c>
      <c r="F884" t="e">
        <f t="shared" si="41"/>
        <v>#N/A</v>
      </c>
    </row>
    <row r="885" spans="1:6" customFormat="1" x14ac:dyDescent="0.25">
      <c r="A885">
        <f t="shared" si="39"/>
        <v>302784</v>
      </c>
      <c r="B885" s="46" t="s">
        <v>6778</v>
      </c>
      <c r="C885" s="77">
        <v>10</v>
      </c>
      <c r="D885" t="e">
        <f>VLOOKUP(A885,'Returns 6 months'!A:C,3,FALSE)</f>
        <v>#N/A</v>
      </c>
      <c r="E885" t="e">
        <f t="shared" si="40"/>
        <v>#N/A</v>
      </c>
      <c r="F885" t="e">
        <f t="shared" si="41"/>
        <v>#N/A</v>
      </c>
    </row>
    <row r="886" spans="1:6" customFormat="1" x14ac:dyDescent="0.25">
      <c r="A886">
        <f t="shared" si="39"/>
        <v>302785</v>
      </c>
      <c r="B886" s="46" t="s">
        <v>6779</v>
      </c>
      <c r="C886" s="77">
        <v>6</v>
      </c>
      <c r="D886" t="e">
        <f>VLOOKUP(A886,'Returns 6 months'!A:C,3,FALSE)</f>
        <v>#N/A</v>
      </c>
      <c r="E886" t="e">
        <f t="shared" si="40"/>
        <v>#N/A</v>
      </c>
      <c r="F886" t="e">
        <f t="shared" si="41"/>
        <v>#N/A</v>
      </c>
    </row>
    <row r="887" spans="1:6" customFormat="1" x14ac:dyDescent="0.25">
      <c r="A887">
        <f t="shared" si="39"/>
        <v>220048</v>
      </c>
      <c r="B887" s="46" t="s">
        <v>6139</v>
      </c>
      <c r="C887" s="77">
        <v>9</v>
      </c>
      <c r="D887" t="e">
        <f>VLOOKUP(A887,'Returns 6 months'!A:C,3,FALSE)</f>
        <v>#N/A</v>
      </c>
      <c r="E887" t="e">
        <f t="shared" si="40"/>
        <v>#N/A</v>
      </c>
      <c r="F887" t="e">
        <f t="shared" si="41"/>
        <v>#N/A</v>
      </c>
    </row>
    <row r="888" spans="1:6" customFormat="1" x14ac:dyDescent="0.25">
      <c r="A888">
        <f t="shared" si="39"/>
        <v>155362</v>
      </c>
      <c r="B888" s="46" t="s">
        <v>6140</v>
      </c>
      <c r="C888" s="77">
        <v>56</v>
      </c>
      <c r="D888" t="e">
        <f>VLOOKUP(A888,'Returns 6 months'!A:C,3,FALSE)</f>
        <v>#N/A</v>
      </c>
      <c r="E888" t="e">
        <f t="shared" si="40"/>
        <v>#N/A</v>
      </c>
      <c r="F888" t="e">
        <f t="shared" si="41"/>
        <v>#N/A</v>
      </c>
    </row>
    <row r="889" spans="1:6" customFormat="1" x14ac:dyDescent="0.25">
      <c r="A889">
        <f t="shared" si="39"/>
        <v>451070</v>
      </c>
      <c r="B889" s="46" t="s">
        <v>6333</v>
      </c>
      <c r="C889" s="77">
        <v>1</v>
      </c>
      <c r="D889" t="e">
        <f>VLOOKUP(A889,'Returns 6 months'!A:C,3,FALSE)</f>
        <v>#N/A</v>
      </c>
      <c r="E889" t="e">
        <f t="shared" si="40"/>
        <v>#N/A</v>
      </c>
      <c r="F889" t="e">
        <f t="shared" si="41"/>
        <v>#N/A</v>
      </c>
    </row>
    <row r="890" spans="1:6" customFormat="1" x14ac:dyDescent="0.25">
      <c r="A890">
        <f t="shared" si="39"/>
        <v>154100</v>
      </c>
      <c r="B890" s="46" t="s">
        <v>6240</v>
      </c>
      <c r="C890" s="77">
        <v>26</v>
      </c>
      <c r="D890" t="e">
        <f>VLOOKUP(A890,'Returns 6 months'!A:C,3,FALSE)</f>
        <v>#N/A</v>
      </c>
      <c r="E890" t="e">
        <f t="shared" si="40"/>
        <v>#N/A</v>
      </c>
      <c r="F890" t="e">
        <f t="shared" si="41"/>
        <v>#N/A</v>
      </c>
    </row>
    <row r="891" spans="1:6" customFormat="1" x14ac:dyDescent="0.25">
      <c r="A891">
        <f t="shared" si="39"/>
        <v>154103</v>
      </c>
      <c r="B891" s="46" t="s">
        <v>6241</v>
      </c>
      <c r="C891" s="77">
        <v>12</v>
      </c>
      <c r="D891" t="e">
        <f>VLOOKUP(A891,'Returns 6 months'!A:C,3,FALSE)</f>
        <v>#N/A</v>
      </c>
      <c r="E891" t="e">
        <f t="shared" si="40"/>
        <v>#N/A</v>
      </c>
      <c r="F891" t="e">
        <f t="shared" si="41"/>
        <v>#N/A</v>
      </c>
    </row>
    <row r="892" spans="1:6" customFormat="1" x14ac:dyDescent="0.25">
      <c r="A892">
        <f t="shared" si="39"/>
        <v>154104</v>
      </c>
      <c r="B892" s="46" t="s">
        <v>6209</v>
      </c>
      <c r="C892" s="77">
        <v>1120</v>
      </c>
      <c r="D892" t="e">
        <f>VLOOKUP(A892,'Returns 6 months'!A:C,3,FALSE)</f>
        <v>#N/A</v>
      </c>
      <c r="E892" t="e">
        <f t="shared" si="40"/>
        <v>#N/A</v>
      </c>
      <c r="F892" t="e">
        <f t="shared" si="41"/>
        <v>#N/A</v>
      </c>
    </row>
    <row r="893" spans="1:6" customFormat="1" x14ac:dyDescent="0.25">
      <c r="A893">
        <f t="shared" si="39"/>
        <v>879001</v>
      </c>
      <c r="B893" s="46" t="s">
        <v>6299</v>
      </c>
      <c r="C893" s="77">
        <v>20</v>
      </c>
      <c r="D893" s="72" t="e">
        <f>VLOOKUP(A893,'Returns 6 months'!A:C,3,FALSE)</f>
        <v>#N/A</v>
      </c>
      <c r="E893" s="79" t="e">
        <f t="shared" si="40"/>
        <v>#N/A</v>
      </c>
      <c r="F893" s="79" t="e">
        <f t="shared" si="41"/>
        <v>#N/A</v>
      </c>
    </row>
    <row r="894" spans="1:6" customFormat="1" x14ac:dyDescent="0.25">
      <c r="A894">
        <f t="shared" si="39"/>
        <v>879002</v>
      </c>
      <c r="B894" s="46" t="s">
        <v>6300</v>
      </c>
      <c r="C894" s="77">
        <v>22</v>
      </c>
      <c r="D894" s="72" t="e">
        <f>VLOOKUP(A894,'Returns 6 months'!A:C,3,FALSE)</f>
        <v>#N/A</v>
      </c>
      <c r="E894" s="79" t="e">
        <f t="shared" si="40"/>
        <v>#N/A</v>
      </c>
      <c r="F894" s="79" t="e">
        <f t="shared" si="41"/>
        <v>#N/A</v>
      </c>
    </row>
    <row r="895" spans="1:6" customFormat="1" x14ac:dyDescent="0.25">
      <c r="A895">
        <f t="shared" si="39"/>
        <v>879006</v>
      </c>
      <c r="B895" s="46" t="s">
        <v>6310</v>
      </c>
      <c r="C895" s="77">
        <v>400</v>
      </c>
      <c r="D895" s="72" t="e">
        <f>VLOOKUP(A895,'Returns 6 months'!A:C,3,FALSE)</f>
        <v>#N/A</v>
      </c>
      <c r="E895" s="79" t="e">
        <f t="shared" si="40"/>
        <v>#N/A</v>
      </c>
      <c r="F895" s="79" t="e">
        <f t="shared" si="41"/>
        <v>#N/A</v>
      </c>
    </row>
    <row r="896" spans="1:6" customFormat="1" x14ac:dyDescent="0.25">
      <c r="A896">
        <f t="shared" si="39"/>
        <v>879007</v>
      </c>
      <c r="B896" s="46" t="s">
        <v>6301</v>
      </c>
      <c r="C896" s="77">
        <v>12</v>
      </c>
      <c r="D896" s="72" t="e">
        <f>VLOOKUP(A896,'Returns 6 months'!A:C,3,FALSE)</f>
        <v>#N/A</v>
      </c>
      <c r="E896" s="79" t="e">
        <f t="shared" si="40"/>
        <v>#N/A</v>
      </c>
      <c r="F896" s="79" t="e">
        <f t="shared" si="41"/>
        <v>#N/A</v>
      </c>
    </row>
    <row r="897" spans="1:9" x14ac:dyDescent="0.25">
      <c r="A897">
        <f t="shared" si="39"/>
        <v>205072</v>
      </c>
      <c r="B897" s="46" t="s">
        <v>6141</v>
      </c>
      <c r="C897" s="77">
        <v>40</v>
      </c>
      <c r="D897" s="72" t="e">
        <f>VLOOKUP(A897,'Returns 6 months'!A:C,3,FALSE)</f>
        <v>#N/A</v>
      </c>
      <c r="E897" s="79" t="e">
        <f t="shared" si="40"/>
        <v>#N/A</v>
      </c>
      <c r="F897" s="79" t="e">
        <f t="shared" si="41"/>
        <v>#N/A</v>
      </c>
      <c r="G897"/>
    </row>
    <row r="898" spans="1:9" x14ac:dyDescent="0.25">
      <c r="A898">
        <f t="shared" si="39"/>
        <v>404010</v>
      </c>
      <c r="B898" s="46" t="s">
        <v>6142</v>
      </c>
      <c r="C898" s="77">
        <v>12</v>
      </c>
      <c r="D898" s="79" t="e">
        <f>VLOOKUP(A898,'Returns 6 months'!A:C,3,FALSE)</f>
        <v>#N/A</v>
      </c>
      <c r="E898" s="79" t="e">
        <f t="shared" si="40"/>
        <v>#N/A</v>
      </c>
      <c r="F898" s="79" t="e">
        <f t="shared" si="41"/>
        <v>#N/A</v>
      </c>
      <c r="G898" s="82"/>
    </row>
    <row r="899" spans="1:9" x14ac:dyDescent="0.25">
      <c r="A899">
        <f t="shared" si="39"/>
        <v>320009</v>
      </c>
      <c r="B899" s="46" t="s">
        <v>6143</v>
      </c>
      <c r="C899" s="77">
        <v>526</v>
      </c>
      <c r="D899" s="79" t="e">
        <f>VLOOKUP(A899,'Returns 6 months'!A:C,3,FALSE)</f>
        <v>#N/A</v>
      </c>
      <c r="E899" s="79" t="e">
        <f t="shared" si="40"/>
        <v>#N/A</v>
      </c>
      <c r="F899" s="79" t="e">
        <f t="shared" si="41"/>
        <v>#N/A</v>
      </c>
      <c r="I899" s="81"/>
    </row>
    <row r="900" spans="1:9" x14ac:dyDescent="0.25">
      <c r="A900">
        <f t="shared" si="39"/>
        <v>320011</v>
      </c>
      <c r="B900" s="46" t="s">
        <v>6144</v>
      </c>
      <c r="C900" s="77">
        <v>11</v>
      </c>
      <c r="D900" s="72" t="e">
        <f>VLOOKUP(A900,'Returns 6 months'!A:C,3,FALSE)</f>
        <v>#N/A</v>
      </c>
      <c r="E900" s="79" t="e">
        <f t="shared" si="40"/>
        <v>#N/A</v>
      </c>
      <c r="F900" s="79" t="e">
        <f t="shared" si="41"/>
        <v>#N/A</v>
      </c>
      <c r="G900"/>
    </row>
    <row r="901" spans="1:9" x14ac:dyDescent="0.25">
      <c r="A901">
        <f t="shared" si="39"/>
        <v>304291</v>
      </c>
      <c r="B901" s="46" t="s">
        <v>6780</v>
      </c>
      <c r="C901" s="77">
        <v>75</v>
      </c>
      <c r="D901" s="72" t="e">
        <f>VLOOKUP(A901,'Returns 6 months'!A:C,3,FALSE)</f>
        <v>#N/A</v>
      </c>
      <c r="E901" s="79" t="e">
        <f t="shared" si="40"/>
        <v>#N/A</v>
      </c>
      <c r="F901" s="79" t="e">
        <f t="shared" si="41"/>
        <v>#N/A</v>
      </c>
      <c r="G901"/>
    </row>
    <row r="902" spans="1:9" x14ac:dyDescent="0.25">
      <c r="A902">
        <f t="shared" ref="A902:A965" si="42">B902*1</f>
        <v>320040</v>
      </c>
      <c r="B902" s="46" t="s">
        <v>6781</v>
      </c>
      <c r="C902" s="77">
        <v>192</v>
      </c>
      <c r="D902" s="72" t="e">
        <f>VLOOKUP(A902,'Returns 6 months'!A:C,3,FALSE)</f>
        <v>#N/A</v>
      </c>
      <c r="E902" s="79" t="e">
        <f t="shared" ref="E902:E965" si="43">C902-D902</f>
        <v>#N/A</v>
      </c>
      <c r="F902" s="79" t="e">
        <f t="shared" ref="F902:F965" si="44">IF((C902-D902)&lt;0,C902,C902-D902)</f>
        <v>#N/A</v>
      </c>
      <c r="G902"/>
    </row>
    <row r="903" spans="1:9" x14ac:dyDescent="0.25">
      <c r="A903">
        <f t="shared" si="42"/>
        <v>302763</v>
      </c>
      <c r="B903" s="46" t="s">
        <v>6782</v>
      </c>
      <c r="C903" s="77">
        <v>42</v>
      </c>
      <c r="D903" s="72" t="e">
        <f>VLOOKUP(A903,'Returns 6 months'!A:C,3,FALSE)</f>
        <v>#N/A</v>
      </c>
      <c r="E903" s="79" t="e">
        <f t="shared" si="43"/>
        <v>#N/A</v>
      </c>
      <c r="F903" s="79" t="e">
        <f t="shared" si="44"/>
        <v>#N/A</v>
      </c>
      <c r="G903"/>
    </row>
    <row r="904" spans="1:9" x14ac:dyDescent="0.25">
      <c r="A904">
        <f t="shared" si="42"/>
        <v>302765</v>
      </c>
      <c r="B904" s="46" t="s">
        <v>6145</v>
      </c>
      <c r="C904" s="77">
        <v>22</v>
      </c>
      <c r="D904" s="79" t="e">
        <f>VLOOKUP(A904,'Returns 6 months'!A:C,3,FALSE)</f>
        <v>#N/A</v>
      </c>
      <c r="E904" s="79" t="e">
        <f t="shared" si="43"/>
        <v>#N/A</v>
      </c>
      <c r="F904" s="79" t="e">
        <f t="shared" si="44"/>
        <v>#N/A</v>
      </c>
    </row>
    <row r="905" spans="1:9" x14ac:dyDescent="0.25">
      <c r="A905">
        <f t="shared" si="42"/>
        <v>360024</v>
      </c>
      <c r="B905" s="46" t="s">
        <v>6146</v>
      </c>
      <c r="C905" s="77">
        <v>4</v>
      </c>
      <c r="D905" s="79" t="e">
        <f>VLOOKUP(A905,'Returns 6 months'!A:C,3,FALSE)</f>
        <v>#N/A</v>
      </c>
      <c r="E905" s="79" t="e">
        <f t="shared" si="43"/>
        <v>#N/A</v>
      </c>
      <c r="F905" s="79" t="e">
        <f t="shared" si="44"/>
        <v>#N/A</v>
      </c>
    </row>
    <row r="906" spans="1:9" x14ac:dyDescent="0.25">
      <c r="A906">
        <f t="shared" si="42"/>
        <v>360045</v>
      </c>
      <c r="B906" s="46" t="s">
        <v>6147</v>
      </c>
      <c r="C906" s="77">
        <v>2</v>
      </c>
      <c r="D906" s="79" t="e">
        <f>VLOOKUP(A906,'Returns 6 months'!A:C,3,FALSE)</f>
        <v>#N/A</v>
      </c>
      <c r="E906" s="79" t="e">
        <f t="shared" si="43"/>
        <v>#N/A</v>
      </c>
      <c r="F906" s="79" t="e">
        <f t="shared" si="44"/>
        <v>#N/A</v>
      </c>
    </row>
    <row r="907" spans="1:9" x14ac:dyDescent="0.25">
      <c r="A907">
        <f t="shared" si="42"/>
        <v>360046</v>
      </c>
      <c r="B907" s="46" t="s">
        <v>6148</v>
      </c>
      <c r="C907" s="77">
        <v>2</v>
      </c>
      <c r="D907" s="72" t="e">
        <f>VLOOKUP(A907,'Returns 6 months'!A:C,3,FALSE)</f>
        <v>#N/A</v>
      </c>
      <c r="E907" s="79" t="e">
        <f t="shared" si="43"/>
        <v>#N/A</v>
      </c>
      <c r="F907" s="79" t="e">
        <f t="shared" si="44"/>
        <v>#N/A</v>
      </c>
      <c r="G907"/>
    </row>
    <row r="908" spans="1:9" x14ac:dyDescent="0.25">
      <c r="A908">
        <f t="shared" si="42"/>
        <v>360022</v>
      </c>
      <c r="B908" s="46" t="s">
        <v>6149</v>
      </c>
      <c r="C908" s="77">
        <v>42</v>
      </c>
      <c r="D908" s="79" t="e">
        <f>VLOOKUP(A908,'Returns 6 months'!A:C,3,FALSE)</f>
        <v>#N/A</v>
      </c>
      <c r="E908" s="79" t="e">
        <f t="shared" si="43"/>
        <v>#N/A</v>
      </c>
      <c r="F908" s="79" t="e">
        <f t="shared" si="44"/>
        <v>#N/A</v>
      </c>
    </row>
    <row r="909" spans="1:9" x14ac:dyDescent="0.25">
      <c r="A909">
        <f t="shared" si="42"/>
        <v>360054</v>
      </c>
      <c r="B909" s="46" t="s">
        <v>6150</v>
      </c>
      <c r="C909" s="77">
        <v>5</v>
      </c>
      <c r="D909" s="72" t="e">
        <f>VLOOKUP(A909,'Returns 6 months'!A:C,3,FALSE)</f>
        <v>#N/A</v>
      </c>
      <c r="E909" s="79" t="e">
        <f t="shared" si="43"/>
        <v>#N/A</v>
      </c>
      <c r="F909" s="79" t="e">
        <f t="shared" si="44"/>
        <v>#N/A</v>
      </c>
      <c r="G909"/>
    </row>
    <row r="910" spans="1:9" x14ac:dyDescent="0.25">
      <c r="A910">
        <f t="shared" si="42"/>
        <v>215018</v>
      </c>
      <c r="B910" s="46" t="s">
        <v>6151</v>
      </c>
      <c r="C910" s="77">
        <v>46</v>
      </c>
      <c r="D910" s="79" t="e">
        <f>VLOOKUP(A910,'Returns 6 months'!A:C,3,FALSE)</f>
        <v>#N/A</v>
      </c>
      <c r="E910" s="79" t="e">
        <f t="shared" si="43"/>
        <v>#N/A</v>
      </c>
      <c r="F910" s="79" t="e">
        <f t="shared" si="44"/>
        <v>#N/A</v>
      </c>
    </row>
    <row r="911" spans="1:9" x14ac:dyDescent="0.25">
      <c r="A911">
        <f t="shared" si="42"/>
        <v>360043</v>
      </c>
      <c r="B911" s="46" t="s">
        <v>6152</v>
      </c>
      <c r="C911" s="77">
        <v>0</v>
      </c>
      <c r="D911" s="72" t="e">
        <f>VLOOKUP(A911,'Returns 6 months'!A:C,3,FALSE)</f>
        <v>#N/A</v>
      </c>
      <c r="E911" s="79" t="e">
        <f t="shared" si="43"/>
        <v>#N/A</v>
      </c>
      <c r="F911" s="79" t="e">
        <f t="shared" si="44"/>
        <v>#N/A</v>
      </c>
      <c r="G911"/>
    </row>
    <row r="912" spans="1:9" x14ac:dyDescent="0.25">
      <c r="A912">
        <f t="shared" si="42"/>
        <v>370732</v>
      </c>
      <c r="B912" s="46" t="s">
        <v>6783</v>
      </c>
      <c r="C912" s="77">
        <v>254</v>
      </c>
      <c r="D912" s="72" t="e">
        <f>VLOOKUP(A912,'Returns 6 months'!A:C,3,FALSE)</f>
        <v>#N/A</v>
      </c>
      <c r="E912" s="79" t="e">
        <f t="shared" si="43"/>
        <v>#N/A</v>
      </c>
      <c r="F912" s="79" t="e">
        <f t="shared" si="44"/>
        <v>#N/A</v>
      </c>
      <c r="G912"/>
    </row>
    <row r="913" spans="1:7" x14ac:dyDescent="0.25">
      <c r="A913">
        <f t="shared" si="42"/>
        <v>370733</v>
      </c>
      <c r="B913" s="46" t="s">
        <v>6334</v>
      </c>
      <c r="C913" s="77">
        <v>249</v>
      </c>
      <c r="D913" s="72" t="e">
        <f>VLOOKUP(A913,'Returns 6 months'!A:C,3,FALSE)</f>
        <v>#N/A</v>
      </c>
      <c r="E913" s="79" t="e">
        <f t="shared" si="43"/>
        <v>#N/A</v>
      </c>
      <c r="F913" s="79" t="e">
        <f t="shared" si="44"/>
        <v>#N/A</v>
      </c>
      <c r="G913"/>
    </row>
    <row r="914" spans="1:7" x14ac:dyDescent="0.25">
      <c r="A914">
        <f t="shared" si="42"/>
        <v>370734</v>
      </c>
      <c r="B914" s="46" t="s">
        <v>6335</v>
      </c>
      <c r="C914" s="77">
        <v>193</v>
      </c>
      <c r="D914" s="72" t="e">
        <f>VLOOKUP(A914,'Returns 6 months'!A:C,3,FALSE)</f>
        <v>#N/A</v>
      </c>
      <c r="E914" s="79" t="e">
        <f t="shared" si="43"/>
        <v>#N/A</v>
      </c>
      <c r="F914" s="79" t="e">
        <f t="shared" si="44"/>
        <v>#N/A</v>
      </c>
      <c r="G914"/>
    </row>
    <row r="915" spans="1:7" x14ac:dyDescent="0.25">
      <c r="A915">
        <f t="shared" si="42"/>
        <v>370735</v>
      </c>
      <c r="B915" s="46" t="s">
        <v>6336</v>
      </c>
      <c r="C915" s="77">
        <v>167</v>
      </c>
      <c r="D915" s="72" t="e">
        <f>VLOOKUP(A915,'Returns 6 months'!A:C,3,FALSE)</f>
        <v>#N/A</v>
      </c>
      <c r="E915" s="79" t="e">
        <f t="shared" si="43"/>
        <v>#N/A</v>
      </c>
      <c r="F915" s="79" t="e">
        <f t="shared" si="44"/>
        <v>#N/A</v>
      </c>
      <c r="G915"/>
    </row>
    <row r="916" spans="1:7" x14ac:dyDescent="0.25">
      <c r="A916">
        <f t="shared" si="42"/>
        <v>370736</v>
      </c>
      <c r="B916" s="46" t="s">
        <v>6153</v>
      </c>
      <c r="C916" s="77">
        <v>14</v>
      </c>
      <c r="D916" s="72" t="e">
        <f>VLOOKUP(A916,'Returns 6 months'!A:C,3,FALSE)</f>
        <v>#N/A</v>
      </c>
      <c r="E916" s="79" t="e">
        <f t="shared" si="43"/>
        <v>#N/A</v>
      </c>
      <c r="F916" s="79" t="e">
        <f t="shared" si="44"/>
        <v>#N/A</v>
      </c>
      <c r="G916"/>
    </row>
    <row r="917" spans="1:7" x14ac:dyDescent="0.25">
      <c r="A917">
        <f t="shared" si="42"/>
        <v>308304</v>
      </c>
      <c r="B917" s="46" t="s">
        <v>6154</v>
      </c>
      <c r="C917" s="86">
        <v>52</v>
      </c>
      <c r="D917" s="72">
        <f>VLOOKUP(A917,'Returns 6 months'!A:C,3,FALSE)</f>
        <v>1700</v>
      </c>
      <c r="E917" s="79">
        <f t="shared" si="43"/>
        <v>-1648</v>
      </c>
      <c r="F917" s="79">
        <f t="shared" si="44"/>
        <v>52</v>
      </c>
      <c r="G917"/>
    </row>
    <row r="918" spans="1:7" x14ac:dyDescent="0.25">
      <c r="A918">
        <f t="shared" si="42"/>
        <v>360106</v>
      </c>
      <c r="B918" s="46" t="s">
        <v>6155</v>
      </c>
      <c r="C918" s="77">
        <v>12</v>
      </c>
      <c r="D918" s="72" t="e">
        <f>VLOOKUP(A918,'Returns 6 months'!A:C,3,FALSE)</f>
        <v>#N/A</v>
      </c>
      <c r="E918" s="79" t="e">
        <f t="shared" si="43"/>
        <v>#N/A</v>
      </c>
      <c r="F918" s="79" t="e">
        <f t="shared" si="44"/>
        <v>#N/A</v>
      </c>
      <c r="G918"/>
    </row>
    <row r="919" spans="1:7" x14ac:dyDescent="0.25">
      <c r="A919">
        <f t="shared" si="42"/>
        <v>451071</v>
      </c>
      <c r="B919" s="46" t="s">
        <v>6784</v>
      </c>
      <c r="C919" s="77">
        <v>46</v>
      </c>
      <c r="D919" s="72" t="e">
        <f>VLOOKUP(A919,'Returns 6 months'!A:C,3,FALSE)</f>
        <v>#N/A</v>
      </c>
      <c r="E919" s="79" t="e">
        <f t="shared" si="43"/>
        <v>#N/A</v>
      </c>
      <c r="F919" s="79" t="e">
        <f t="shared" si="44"/>
        <v>#N/A</v>
      </c>
      <c r="G919"/>
    </row>
    <row r="920" spans="1:7" x14ac:dyDescent="0.25">
      <c r="A920">
        <f t="shared" si="42"/>
        <v>404162</v>
      </c>
      <c r="B920" s="46" t="s">
        <v>6156</v>
      </c>
      <c r="C920" s="77">
        <v>2778</v>
      </c>
      <c r="D920" s="72" t="e">
        <f>VLOOKUP(A920,'Returns 6 months'!A:C,3,FALSE)</f>
        <v>#N/A</v>
      </c>
      <c r="E920" s="79" t="e">
        <f t="shared" si="43"/>
        <v>#N/A</v>
      </c>
      <c r="F920" s="79" t="e">
        <f t="shared" si="44"/>
        <v>#N/A</v>
      </c>
      <c r="G920"/>
    </row>
    <row r="921" spans="1:7" x14ac:dyDescent="0.25">
      <c r="A921">
        <f t="shared" si="42"/>
        <v>404163</v>
      </c>
      <c r="B921" s="46" t="s">
        <v>6157</v>
      </c>
      <c r="C921" s="77">
        <v>6758</v>
      </c>
      <c r="D921" s="72" t="e">
        <f>VLOOKUP(A921,'Returns 6 months'!A:C,3,FALSE)</f>
        <v>#N/A</v>
      </c>
      <c r="E921" s="79" t="e">
        <f t="shared" si="43"/>
        <v>#N/A</v>
      </c>
      <c r="F921" s="79" t="e">
        <f t="shared" si="44"/>
        <v>#N/A</v>
      </c>
      <c r="G921"/>
    </row>
    <row r="922" spans="1:7" x14ac:dyDescent="0.25">
      <c r="A922">
        <f t="shared" si="42"/>
        <v>404164</v>
      </c>
      <c r="B922" s="46" t="s">
        <v>6158</v>
      </c>
      <c r="C922" s="77">
        <v>2666</v>
      </c>
      <c r="D922" s="72" t="e">
        <f>VLOOKUP(A922,'Returns 6 months'!A:C,3,FALSE)</f>
        <v>#N/A</v>
      </c>
      <c r="E922" s="79" t="e">
        <f t="shared" si="43"/>
        <v>#N/A</v>
      </c>
      <c r="F922" s="79" t="e">
        <f t="shared" si="44"/>
        <v>#N/A</v>
      </c>
      <c r="G922"/>
    </row>
    <row r="923" spans="1:7" x14ac:dyDescent="0.25">
      <c r="A923">
        <f t="shared" si="42"/>
        <v>220419</v>
      </c>
      <c r="B923" s="46" t="s">
        <v>6159</v>
      </c>
      <c r="C923" s="77">
        <v>21</v>
      </c>
      <c r="D923" s="79" t="e">
        <f>VLOOKUP(A923,'Returns 6 months'!A:C,3,FALSE)</f>
        <v>#N/A</v>
      </c>
      <c r="E923" s="79" t="e">
        <f t="shared" si="43"/>
        <v>#N/A</v>
      </c>
      <c r="F923" s="79" t="e">
        <f t="shared" si="44"/>
        <v>#N/A</v>
      </c>
    </row>
    <row r="924" spans="1:7" x14ac:dyDescent="0.25">
      <c r="A924">
        <f t="shared" si="42"/>
        <v>870010</v>
      </c>
      <c r="B924" s="46" t="s">
        <v>6785</v>
      </c>
      <c r="C924" s="77">
        <v>8</v>
      </c>
      <c r="D924" s="72" t="e">
        <f>VLOOKUP(A924,'Returns 6 months'!A:C,3,FALSE)</f>
        <v>#N/A</v>
      </c>
      <c r="E924" s="79" t="e">
        <f t="shared" si="43"/>
        <v>#N/A</v>
      </c>
      <c r="F924" s="79" t="e">
        <f t="shared" si="44"/>
        <v>#N/A</v>
      </c>
      <c r="G924"/>
    </row>
    <row r="925" spans="1:7" x14ac:dyDescent="0.25">
      <c r="A925">
        <f t="shared" si="42"/>
        <v>215054</v>
      </c>
      <c r="B925" s="46" t="s">
        <v>6160</v>
      </c>
      <c r="C925" s="77">
        <v>600</v>
      </c>
      <c r="D925" s="72" t="e">
        <f>VLOOKUP(A925,'Returns 6 months'!A:C,3,FALSE)</f>
        <v>#N/A</v>
      </c>
      <c r="E925" s="79" t="e">
        <f t="shared" si="43"/>
        <v>#N/A</v>
      </c>
      <c r="F925" s="79" t="e">
        <f t="shared" si="44"/>
        <v>#N/A</v>
      </c>
      <c r="G925"/>
    </row>
    <row r="926" spans="1:7" x14ac:dyDescent="0.25">
      <c r="A926">
        <f t="shared" si="42"/>
        <v>811003</v>
      </c>
      <c r="B926" s="46" t="s">
        <v>6786</v>
      </c>
      <c r="C926" s="77">
        <v>82</v>
      </c>
      <c r="D926" s="72" t="e">
        <f>VLOOKUP(A926,'Returns 6 months'!A:C,3,FALSE)</f>
        <v>#N/A</v>
      </c>
      <c r="E926" s="79" t="e">
        <f t="shared" si="43"/>
        <v>#N/A</v>
      </c>
      <c r="F926" s="79" t="e">
        <f t="shared" si="44"/>
        <v>#N/A</v>
      </c>
      <c r="G926"/>
    </row>
    <row r="927" spans="1:7" x14ac:dyDescent="0.25">
      <c r="A927">
        <f t="shared" si="42"/>
        <v>811004</v>
      </c>
      <c r="B927" s="46" t="s">
        <v>6787</v>
      </c>
      <c r="C927" s="77">
        <v>28</v>
      </c>
      <c r="D927" s="72" t="e">
        <f>VLOOKUP(A927,'Returns 6 months'!A:C,3,FALSE)</f>
        <v>#N/A</v>
      </c>
      <c r="E927" s="79" t="e">
        <f t="shared" si="43"/>
        <v>#N/A</v>
      </c>
      <c r="F927" s="79" t="e">
        <f t="shared" si="44"/>
        <v>#N/A</v>
      </c>
      <c r="G927"/>
    </row>
    <row r="928" spans="1:7" x14ac:dyDescent="0.25">
      <c r="A928">
        <f t="shared" si="42"/>
        <v>811005</v>
      </c>
      <c r="B928" s="46" t="s">
        <v>6788</v>
      </c>
      <c r="C928" s="77">
        <v>28</v>
      </c>
      <c r="D928" s="72" t="e">
        <f>VLOOKUP(A928,'Returns 6 months'!A:C,3,FALSE)</f>
        <v>#N/A</v>
      </c>
      <c r="E928" s="79" t="e">
        <f t="shared" si="43"/>
        <v>#N/A</v>
      </c>
      <c r="F928" s="79" t="e">
        <f t="shared" si="44"/>
        <v>#N/A</v>
      </c>
      <c r="G928"/>
    </row>
    <row r="929" spans="1:6" customFormat="1" x14ac:dyDescent="0.25">
      <c r="A929">
        <f t="shared" si="42"/>
        <v>811006</v>
      </c>
      <c r="B929" s="46" t="s">
        <v>6789</v>
      </c>
      <c r="C929" s="77">
        <v>86</v>
      </c>
      <c r="D929" s="72" t="e">
        <f>VLOOKUP(A929,'Returns 6 months'!A:C,3,FALSE)</f>
        <v>#N/A</v>
      </c>
      <c r="E929" s="79" t="e">
        <f t="shared" si="43"/>
        <v>#N/A</v>
      </c>
      <c r="F929" s="79" t="e">
        <f t="shared" si="44"/>
        <v>#N/A</v>
      </c>
    </row>
    <row r="930" spans="1:6" customFormat="1" x14ac:dyDescent="0.25">
      <c r="A930">
        <f t="shared" si="42"/>
        <v>811007</v>
      </c>
      <c r="B930" s="46" t="s">
        <v>6790</v>
      </c>
      <c r="C930" s="77">
        <v>54</v>
      </c>
      <c r="D930" s="72" t="e">
        <f>VLOOKUP(A930,'Returns 6 months'!A:C,3,FALSE)</f>
        <v>#N/A</v>
      </c>
      <c r="E930" s="79" t="e">
        <f t="shared" si="43"/>
        <v>#N/A</v>
      </c>
      <c r="F930" s="79" t="e">
        <f t="shared" si="44"/>
        <v>#N/A</v>
      </c>
    </row>
    <row r="931" spans="1:6" customFormat="1" x14ac:dyDescent="0.25">
      <c r="A931">
        <f t="shared" si="42"/>
        <v>130105</v>
      </c>
      <c r="B931" s="46" t="s">
        <v>6791</v>
      </c>
      <c r="C931" s="77">
        <v>5</v>
      </c>
      <c r="D931" s="72" t="e">
        <f>VLOOKUP(A931,'Returns 6 months'!A:C,3,FALSE)</f>
        <v>#N/A</v>
      </c>
      <c r="E931" s="79" t="e">
        <f t="shared" si="43"/>
        <v>#N/A</v>
      </c>
      <c r="F931" s="79" t="e">
        <f t="shared" si="44"/>
        <v>#N/A</v>
      </c>
    </row>
    <row r="932" spans="1:6" customFormat="1" x14ac:dyDescent="0.25">
      <c r="A932">
        <f t="shared" si="42"/>
        <v>130153</v>
      </c>
      <c r="B932" s="46" t="s">
        <v>6161</v>
      </c>
      <c r="C932" s="77">
        <v>2</v>
      </c>
      <c r="D932" s="72" t="e">
        <f>VLOOKUP(A932,'Returns 6 months'!A:C,3,FALSE)</f>
        <v>#N/A</v>
      </c>
      <c r="E932" s="79" t="e">
        <f t="shared" si="43"/>
        <v>#N/A</v>
      </c>
      <c r="F932" s="79" t="e">
        <f t="shared" si="44"/>
        <v>#N/A</v>
      </c>
    </row>
    <row r="933" spans="1:6" customFormat="1" x14ac:dyDescent="0.25">
      <c r="A933">
        <f t="shared" si="42"/>
        <v>880103</v>
      </c>
      <c r="B933" s="46" t="s">
        <v>6792</v>
      </c>
      <c r="C933" s="77">
        <v>10</v>
      </c>
      <c r="D933" s="72" t="e">
        <f>VLOOKUP(A933,'Returns 6 months'!A:C,3,FALSE)</f>
        <v>#N/A</v>
      </c>
      <c r="E933" s="79" t="e">
        <f t="shared" si="43"/>
        <v>#N/A</v>
      </c>
      <c r="F933" s="79" t="e">
        <f t="shared" si="44"/>
        <v>#N/A</v>
      </c>
    </row>
    <row r="934" spans="1:6" customFormat="1" x14ac:dyDescent="0.25">
      <c r="A934">
        <f t="shared" si="42"/>
        <v>224916</v>
      </c>
      <c r="B934" s="46" t="s">
        <v>6162</v>
      </c>
      <c r="C934" s="77">
        <v>3564</v>
      </c>
      <c r="D934" s="72" t="e">
        <f>VLOOKUP(A934,'Returns 6 months'!A:C,3,FALSE)</f>
        <v>#N/A</v>
      </c>
      <c r="E934" s="79" t="e">
        <f t="shared" si="43"/>
        <v>#N/A</v>
      </c>
      <c r="F934" s="79" t="e">
        <f t="shared" si="44"/>
        <v>#N/A</v>
      </c>
    </row>
    <row r="935" spans="1:6" customFormat="1" x14ac:dyDescent="0.25">
      <c r="A935">
        <f t="shared" si="42"/>
        <v>351336</v>
      </c>
      <c r="B935" s="46" t="s">
        <v>6235</v>
      </c>
      <c r="C935" s="77">
        <v>2</v>
      </c>
      <c r="D935" s="72" t="e">
        <f>VLOOKUP(A935,'Returns 6 months'!A:C,3,FALSE)</f>
        <v>#N/A</v>
      </c>
      <c r="E935" s="79" t="e">
        <f t="shared" si="43"/>
        <v>#N/A</v>
      </c>
      <c r="F935" s="79" t="e">
        <f t="shared" si="44"/>
        <v>#N/A</v>
      </c>
    </row>
    <row r="936" spans="1:6" customFormat="1" x14ac:dyDescent="0.25">
      <c r="A936">
        <f t="shared" si="42"/>
        <v>308312</v>
      </c>
      <c r="B936" s="46" t="s">
        <v>6163</v>
      </c>
      <c r="C936" s="86">
        <v>218</v>
      </c>
      <c r="D936" s="72">
        <f>VLOOKUP(A936,'Returns 6 months'!A:C,3,FALSE)</f>
        <v>1100</v>
      </c>
      <c r="E936" s="79">
        <f t="shared" si="43"/>
        <v>-882</v>
      </c>
      <c r="F936" s="79">
        <f t="shared" si="44"/>
        <v>218</v>
      </c>
    </row>
    <row r="937" spans="1:6" customFormat="1" x14ac:dyDescent="0.25">
      <c r="A937">
        <f t="shared" si="42"/>
        <v>220392</v>
      </c>
      <c r="B937" s="46" t="s">
        <v>6164</v>
      </c>
      <c r="C937" s="77">
        <v>2</v>
      </c>
      <c r="D937" s="72" t="e">
        <f>VLOOKUP(A937,'Returns 6 months'!A:C,3,FALSE)</f>
        <v>#N/A</v>
      </c>
      <c r="E937" s="79" t="e">
        <f t="shared" si="43"/>
        <v>#N/A</v>
      </c>
      <c r="F937" s="79" t="e">
        <f t="shared" si="44"/>
        <v>#N/A</v>
      </c>
    </row>
    <row r="938" spans="1:6" customFormat="1" x14ac:dyDescent="0.25">
      <c r="A938">
        <f t="shared" si="42"/>
        <v>220557</v>
      </c>
      <c r="B938" s="46" t="s">
        <v>6165</v>
      </c>
      <c r="C938" s="77">
        <v>30</v>
      </c>
      <c r="D938" s="72" t="e">
        <f>VLOOKUP(A938,'Returns 6 months'!A:C,3,FALSE)</f>
        <v>#N/A</v>
      </c>
      <c r="E938" s="79" t="e">
        <f t="shared" si="43"/>
        <v>#N/A</v>
      </c>
      <c r="F938" s="79" t="e">
        <f t="shared" si="44"/>
        <v>#N/A</v>
      </c>
    </row>
    <row r="939" spans="1:6" customFormat="1" x14ac:dyDescent="0.25">
      <c r="A939">
        <f t="shared" si="42"/>
        <v>880036</v>
      </c>
      <c r="B939" s="46" t="s">
        <v>6793</v>
      </c>
      <c r="C939" s="77">
        <v>48</v>
      </c>
      <c r="D939" s="72" t="e">
        <f>VLOOKUP(A939,'Returns 6 months'!A:C,3,FALSE)</f>
        <v>#N/A</v>
      </c>
      <c r="E939" s="79" t="e">
        <f t="shared" si="43"/>
        <v>#N/A</v>
      </c>
      <c r="F939" s="79" t="e">
        <f t="shared" si="44"/>
        <v>#N/A</v>
      </c>
    </row>
    <row r="940" spans="1:6" customFormat="1" x14ac:dyDescent="0.25">
      <c r="A940">
        <f t="shared" si="42"/>
        <v>880062</v>
      </c>
      <c r="B940" s="46" t="s">
        <v>6794</v>
      </c>
      <c r="C940" s="77">
        <v>60</v>
      </c>
      <c r="D940" s="72" t="e">
        <f>VLOOKUP(A940,'Returns 6 months'!A:C,3,FALSE)</f>
        <v>#N/A</v>
      </c>
      <c r="E940" s="79" t="e">
        <f t="shared" si="43"/>
        <v>#N/A</v>
      </c>
      <c r="F940" s="79" t="e">
        <f t="shared" si="44"/>
        <v>#N/A</v>
      </c>
    </row>
    <row r="941" spans="1:6" customFormat="1" x14ac:dyDescent="0.25">
      <c r="A941">
        <f t="shared" si="42"/>
        <v>880063</v>
      </c>
      <c r="B941" s="46" t="s">
        <v>6795</v>
      </c>
      <c r="C941" s="77">
        <v>60</v>
      </c>
      <c r="D941" t="e">
        <f>VLOOKUP(A941,'Returns 6 months'!A:C,3,FALSE)</f>
        <v>#N/A</v>
      </c>
      <c r="E941" t="e">
        <f t="shared" si="43"/>
        <v>#N/A</v>
      </c>
      <c r="F941" t="e">
        <f t="shared" si="44"/>
        <v>#N/A</v>
      </c>
    </row>
    <row r="942" spans="1:6" customFormat="1" x14ac:dyDescent="0.25">
      <c r="A942">
        <f t="shared" si="42"/>
        <v>880084</v>
      </c>
      <c r="B942" s="46" t="s">
        <v>6796</v>
      </c>
      <c r="C942" s="77">
        <v>8</v>
      </c>
      <c r="D942" t="e">
        <f>VLOOKUP(A942,'Returns 6 months'!A:C,3,FALSE)</f>
        <v>#N/A</v>
      </c>
      <c r="E942" t="e">
        <f t="shared" si="43"/>
        <v>#N/A</v>
      </c>
      <c r="F942" t="e">
        <f t="shared" si="44"/>
        <v>#N/A</v>
      </c>
    </row>
    <row r="943" spans="1:6" customFormat="1" x14ac:dyDescent="0.25">
      <c r="A943">
        <f t="shared" si="42"/>
        <v>310441</v>
      </c>
      <c r="B943" s="46" t="s">
        <v>6166</v>
      </c>
      <c r="C943" s="77">
        <v>9</v>
      </c>
      <c r="D943" t="e">
        <f>VLOOKUP(A943,'Returns 6 months'!A:C,3,FALSE)</f>
        <v>#N/A</v>
      </c>
      <c r="E943" t="e">
        <f t="shared" si="43"/>
        <v>#N/A</v>
      </c>
      <c r="F943" t="e">
        <f t="shared" si="44"/>
        <v>#N/A</v>
      </c>
    </row>
    <row r="944" spans="1:6" customFormat="1" x14ac:dyDescent="0.25">
      <c r="A944">
        <f t="shared" si="42"/>
        <v>370135</v>
      </c>
      <c r="B944" s="46" t="s">
        <v>6167</v>
      </c>
      <c r="C944" s="77">
        <v>304</v>
      </c>
      <c r="D944" t="e">
        <f>VLOOKUP(A944,'Returns 6 months'!A:C,3,FALSE)</f>
        <v>#N/A</v>
      </c>
      <c r="E944" t="e">
        <f t="shared" si="43"/>
        <v>#N/A</v>
      </c>
      <c r="F944" t="e">
        <f t="shared" si="44"/>
        <v>#N/A</v>
      </c>
    </row>
    <row r="945" spans="1:6" customFormat="1" x14ac:dyDescent="0.25">
      <c r="A945">
        <f t="shared" si="42"/>
        <v>890005</v>
      </c>
      <c r="B945" s="46" t="s">
        <v>6168</v>
      </c>
      <c r="C945" s="77">
        <v>12</v>
      </c>
      <c r="D945" t="e">
        <f>VLOOKUP(A945,'Returns 6 months'!A:C,3,FALSE)</f>
        <v>#N/A</v>
      </c>
      <c r="E945" t="e">
        <f t="shared" si="43"/>
        <v>#N/A</v>
      </c>
      <c r="F945" t="e">
        <f t="shared" si="44"/>
        <v>#N/A</v>
      </c>
    </row>
    <row r="946" spans="1:6" customFormat="1" x14ac:dyDescent="0.25">
      <c r="A946">
        <f t="shared" si="42"/>
        <v>890006</v>
      </c>
      <c r="B946" s="46" t="s">
        <v>6169</v>
      </c>
      <c r="C946" s="77">
        <v>12</v>
      </c>
      <c r="D946" t="e">
        <f>VLOOKUP(A946,'Returns 6 months'!A:C,3,FALSE)</f>
        <v>#N/A</v>
      </c>
      <c r="E946" t="e">
        <f t="shared" si="43"/>
        <v>#N/A</v>
      </c>
      <c r="F946" t="e">
        <f t="shared" si="44"/>
        <v>#N/A</v>
      </c>
    </row>
    <row r="947" spans="1:6" customFormat="1" x14ac:dyDescent="0.25">
      <c r="A947">
        <f t="shared" si="42"/>
        <v>890007</v>
      </c>
      <c r="B947" s="46" t="s">
        <v>6170</v>
      </c>
      <c r="C947" s="77">
        <v>12</v>
      </c>
      <c r="D947" t="e">
        <f>VLOOKUP(A947,'Returns 6 months'!A:C,3,FALSE)</f>
        <v>#N/A</v>
      </c>
      <c r="E947" t="e">
        <f t="shared" si="43"/>
        <v>#N/A</v>
      </c>
      <c r="F947" t="e">
        <f t="shared" si="44"/>
        <v>#N/A</v>
      </c>
    </row>
    <row r="948" spans="1:6" customFormat="1" x14ac:dyDescent="0.25">
      <c r="A948">
        <f t="shared" si="42"/>
        <v>890008</v>
      </c>
      <c r="B948" s="46" t="s">
        <v>6171</v>
      </c>
      <c r="C948" s="77">
        <v>12</v>
      </c>
      <c r="D948" t="e">
        <f>VLOOKUP(A948,'Returns 6 months'!A:C,3,FALSE)</f>
        <v>#N/A</v>
      </c>
      <c r="E948" t="e">
        <f t="shared" si="43"/>
        <v>#N/A</v>
      </c>
      <c r="F948" t="e">
        <f t="shared" si="44"/>
        <v>#N/A</v>
      </c>
    </row>
    <row r="949" spans="1:6" customFormat="1" x14ac:dyDescent="0.25">
      <c r="A949">
        <f t="shared" si="42"/>
        <v>890009</v>
      </c>
      <c r="B949" s="46" t="s">
        <v>6172</v>
      </c>
      <c r="C949" s="77">
        <v>12</v>
      </c>
      <c r="D949" t="e">
        <f>VLOOKUP(A949,'Returns 6 months'!A:C,3,FALSE)</f>
        <v>#N/A</v>
      </c>
      <c r="E949" t="e">
        <f t="shared" si="43"/>
        <v>#N/A</v>
      </c>
      <c r="F949" t="e">
        <f t="shared" si="44"/>
        <v>#N/A</v>
      </c>
    </row>
    <row r="950" spans="1:6" customFormat="1" x14ac:dyDescent="0.25">
      <c r="A950">
        <f t="shared" si="42"/>
        <v>900004</v>
      </c>
      <c r="B950" s="46" t="s">
        <v>6797</v>
      </c>
      <c r="C950" s="77">
        <v>2</v>
      </c>
      <c r="D950" t="e">
        <f>VLOOKUP(A950,'Returns 6 months'!A:C,3,FALSE)</f>
        <v>#N/A</v>
      </c>
      <c r="E950" t="e">
        <f t="shared" si="43"/>
        <v>#N/A</v>
      </c>
      <c r="F950" t="e">
        <f t="shared" si="44"/>
        <v>#N/A</v>
      </c>
    </row>
    <row r="951" spans="1:6" customFormat="1" x14ac:dyDescent="0.25">
      <c r="A951">
        <f t="shared" si="42"/>
        <v>720110</v>
      </c>
      <c r="B951" s="46" t="s">
        <v>6173</v>
      </c>
      <c r="C951" s="86">
        <v>58000</v>
      </c>
      <c r="D951">
        <f>VLOOKUP(A951,'Returns 6 months'!A:C,3,FALSE)</f>
        <v>49600</v>
      </c>
      <c r="E951">
        <f t="shared" si="43"/>
        <v>8400</v>
      </c>
      <c r="F951">
        <f t="shared" si="44"/>
        <v>8400</v>
      </c>
    </row>
    <row r="952" spans="1:6" customFormat="1" x14ac:dyDescent="0.25">
      <c r="A952">
        <f t="shared" si="42"/>
        <v>880037</v>
      </c>
      <c r="B952" s="46" t="s">
        <v>6798</v>
      </c>
      <c r="C952" s="77">
        <v>6</v>
      </c>
      <c r="D952" t="e">
        <f>VLOOKUP(A952,'Returns 6 months'!A:C,3,FALSE)</f>
        <v>#N/A</v>
      </c>
      <c r="E952" t="e">
        <f t="shared" si="43"/>
        <v>#N/A</v>
      </c>
      <c r="F952" t="e">
        <f t="shared" si="44"/>
        <v>#N/A</v>
      </c>
    </row>
    <row r="953" spans="1:6" customFormat="1" x14ac:dyDescent="0.25">
      <c r="A953">
        <f t="shared" si="42"/>
        <v>720118</v>
      </c>
      <c r="B953" s="46" t="s">
        <v>6174</v>
      </c>
      <c r="C953" s="86">
        <v>9228</v>
      </c>
      <c r="D953">
        <f>VLOOKUP(A953,'Returns 6 months'!A:C,3,FALSE)</f>
        <v>101400</v>
      </c>
      <c r="E953">
        <f t="shared" si="43"/>
        <v>-92172</v>
      </c>
      <c r="F953">
        <f t="shared" si="44"/>
        <v>9228</v>
      </c>
    </row>
    <row r="954" spans="1:6" customFormat="1" x14ac:dyDescent="0.25">
      <c r="A954">
        <f t="shared" si="42"/>
        <v>220881</v>
      </c>
      <c r="B954" s="46" t="s">
        <v>6175</v>
      </c>
      <c r="C954" s="77">
        <v>192</v>
      </c>
      <c r="D954" t="e">
        <f>VLOOKUP(A954,'Returns 6 months'!A:C,3,FALSE)</f>
        <v>#N/A</v>
      </c>
      <c r="E954" t="e">
        <f t="shared" si="43"/>
        <v>#N/A</v>
      </c>
      <c r="F954" t="e">
        <f t="shared" si="44"/>
        <v>#N/A</v>
      </c>
    </row>
    <row r="955" spans="1:6" customFormat="1" x14ac:dyDescent="0.25">
      <c r="A955">
        <f t="shared" si="42"/>
        <v>220198</v>
      </c>
      <c r="B955" s="46" t="s">
        <v>6176</v>
      </c>
      <c r="C955" s="77">
        <v>71</v>
      </c>
      <c r="D955" t="e">
        <f>VLOOKUP(A955,'Returns 6 months'!A:C,3,FALSE)</f>
        <v>#N/A</v>
      </c>
      <c r="E955" t="e">
        <f t="shared" si="43"/>
        <v>#N/A</v>
      </c>
      <c r="F955" t="e">
        <f t="shared" si="44"/>
        <v>#N/A</v>
      </c>
    </row>
    <row r="956" spans="1:6" customFormat="1" x14ac:dyDescent="0.25">
      <c r="A956">
        <f t="shared" si="42"/>
        <v>151842</v>
      </c>
      <c r="B956" s="46" t="s">
        <v>6177</v>
      </c>
      <c r="C956" s="77">
        <v>61</v>
      </c>
      <c r="D956" t="e">
        <f>VLOOKUP(A956,'Returns 6 months'!A:C,3,FALSE)</f>
        <v>#N/A</v>
      </c>
      <c r="E956" t="e">
        <f t="shared" si="43"/>
        <v>#N/A</v>
      </c>
      <c r="F956" t="e">
        <f t="shared" si="44"/>
        <v>#N/A</v>
      </c>
    </row>
    <row r="957" spans="1:6" customFormat="1" x14ac:dyDescent="0.25">
      <c r="A957">
        <f t="shared" si="42"/>
        <v>360032</v>
      </c>
      <c r="B957" s="46" t="s">
        <v>6178</v>
      </c>
      <c r="C957" s="77">
        <v>2</v>
      </c>
      <c r="D957" t="e">
        <f>VLOOKUP(A957,'Returns 6 months'!A:C,3,FALSE)</f>
        <v>#N/A</v>
      </c>
      <c r="E957" t="e">
        <f t="shared" si="43"/>
        <v>#N/A</v>
      </c>
      <c r="F957" t="e">
        <f t="shared" si="44"/>
        <v>#N/A</v>
      </c>
    </row>
    <row r="958" spans="1:6" customFormat="1" x14ac:dyDescent="0.25">
      <c r="A958">
        <f t="shared" si="42"/>
        <v>406211</v>
      </c>
      <c r="B958" s="46" t="s">
        <v>6179</v>
      </c>
      <c r="C958" s="77">
        <v>4</v>
      </c>
      <c r="D958" t="e">
        <f>VLOOKUP(A958,'Returns 6 months'!A:C,3,FALSE)</f>
        <v>#N/A</v>
      </c>
      <c r="E958" t="e">
        <f t="shared" si="43"/>
        <v>#N/A</v>
      </c>
      <c r="F958" t="e">
        <f t="shared" si="44"/>
        <v>#N/A</v>
      </c>
    </row>
    <row r="959" spans="1:6" customFormat="1" x14ac:dyDescent="0.25">
      <c r="A959">
        <f t="shared" si="42"/>
        <v>360115</v>
      </c>
      <c r="B959" s="46" t="s">
        <v>6180</v>
      </c>
      <c r="C959" s="77">
        <v>30</v>
      </c>
      <c r="D959" t="e">
        <f>VLOOKUP(A959,'Returns 6 months'!A:C,3,FALSE)</f>
        <v>#N/A</v>
      </c>
      <c r="E959" t="e">
        <f t="shared" si="43"/>
        <v>#N/A</v>
      </c>
      <c r="F959" t="e">
        <f t="shared" si="44"/>
        <v>#N/A</v>
      </c>
    </row>
    <row r="960" spans="1:6" customFormat="1" x14ac:dyDescent="0.25">
      <c r="A960">
        <f t="shared" si="42"/>
        <v>360126</v>
      </c>
      <c r="B960" s="46" t="s">
        <v>6181</v>
      </c>
      <c r="C960" s="77">
        <v>4</v>
      </c>
      <c r="D960" t="e">
        <f>VLOOKUP(A960,'Returns 6 months'!A:C,3,FALSE)</f>
        <v>#N/A</v>
      </c>
      <c r="E960" t="e">
        <f t="shared" si="43"/>
        <v>#N/A</v>
      </c>
      <c r="F960" t="e">
        <f t="shared" si="44"/>
        <v>#N/A</v>
      </c>
    </row>
    <row r="961" spans="1:6" customFormat="1" x14ac:dyDescent="0.25">
      <c r="A961">
        <f t="shared" si="42"/>
        <v>220025</v>
      </c>
      <c r="B961" s="46" t="s">
        <v>6182</v>
      </c>
      <c r="C961" s="77">
        <v>24</v>
      </c>
      <c r="D961" t="e">
        <f>VLOOKUP(A961,'Returns 6 months'!A:C,3,FALSE)</f>
        <v>#N/A</v>
      </c>
      <c r="E961" t="e">
        <f t="shared" si="43"/>
        <v>#N/A</v>
      </c>
      <c r="F961" t="e">
        <f t="shared" si="44"/>
        <v>#N/A</v>
      </c>
    </row>
    <row r="962" spans="1:6" customFormat="1" x14ac:dyDescent="0.25">
      <c r="A962">
        <f t="shared" si="42"/>
        <v>404104</v>
      </c>
      <c r="B962" s="46" t="s">
        <v>6183</v>
      </c>
      <c r="C962" s="77">
        <v>2</v>
      </c>
      <c r="D962" t="e">
        <f>VLOOKUP(A962,'Returns 6 months'!A:C,3,FALSE)</f>
        <v>#N/A</v>
      </c>
      <c r="E962" t="e">
        <f t="shared" si="43"/>
        <v>#N/A</v>
      </c>
      <c r="F962" t="e">
        <f t="shared" si="44"/>
        <v>#N/A</v>
      </c>
    </row>
    <row r="963" spans="1:6" customFormat="1" x14ac:dyDescent="0.25">
      <c r="A963">
        <f t="shared" si="42"/>
        <v>370742</v>
      </c>
      <c r="B963" s="46" t="s">
        <v>6184</v>
      </c>
      <c r="C963" s="77">
        <v>8</v>
      </c>
      <c r="D963" t="e">
        <f>VLOOKUP(A963,'Returns 6 months'!A:C,3,FALSE)</f>
        <v>#N/A</v>
      </c>
      <c r="E963" t="e">
        <f t="shared" si="43"/>
        <v>#N/A</v>
      </c>
      <c r="F963" t="e">
        <f t="shared" si="44"/>
        <v>#N/A</v>
      </c>
    </row>
    <row r="964" spans="1:6" customFormat="1" x14ac:dyDescent="0.25">
      <c r="A964">
        <f t="shared" si="42"/>
        <v>370744</v>
      </c>
      <c r="B964" s="46" t="s">
        <v>6185</v>
      </c>
      <c r="C964" s="77">
        <v>4</v>
      </c>
      <c r="D964" t="e">
        <f>VLOOKUP(A964,'Returns 6 months'!A:C,3,FALSE)</f>
        <v>#N/A</v>
      </c>
      <c r="E964" t="e">
        <f t="shared" si="43"/>
        <v>#N/A</v>
      </c>
      <c r="F964" t="e">
        <f t="shared" si="44"/>
        <v>#N/A</v>
      </c>
    </row>
    <row r="965" spans="1:6" customFormat="1" x14ac:dyDescent="0.25">
      <c r="A965">
        <f t="shared" si="42"/>
        <v>220181</v>
      </c>
      <c r="B965" s="46" t="s">
        <v>6186</v>
      </c>
      <c r="C965" s="77">
        <v>273</v>
      </c>
      <c r="D965" t="e">
        <f>VLOOKUP(A965,'Returns 6 months'!A:C,3,FALSE)</f>
        <v>#N/A</v>
      </c>
      <c r="E965" t="e">
        <f t="shared" si="43"/>
        <v>#N/A</v>
      </c>
      <c r="F965" t="e">
        <f t="shared" si="44"/>
        <v>#N/A</v>
      </c>
    </row>
    <row r="966" spans="1:6" customFormat="1" x14ac:dyDescent="0.25">
      <c r="A966">
        <f t="shared" ref="A966:A1029" si="45">B966*1</f>
        <v>220182</v>
      </c>
      <c r="B966" s="46" t="s">
        <v>6187</v>
      </c>
      <c r="C966" s="77">
        <v>160</v>
      </c>
      <c r="D966" t="e">
        <f>VLOOKUP(A966,'Returns 6 months'!A:C,3,FALSE)</f>
        <v>#N/A</v>
      </c>
      <c r="E966" t="e">
        <f t="shared" ref="E966:E1029" si="46">C966-D966</f>
        <v>#N/A</v>
      </c>
      <c r="F966" t="e">
        <f t="shared" ref="F966:F1029" si="47">IF((C966-D966)&lt;0,C966,C966-D966)</f>
        <v>#N/A</v>
      </c>
    </row>
    <row r="967" spans="1:6" customFormat="1" x14ac:dyDescent="0.25">
      <c r="A967">
        <f t="shared" si="45"/>
        <v>311230</v>
      </c>
      <c r="B967" s="46" t="s">
        <v>6188</v>
      </c>
      <c r="C967" s="77">
        <v>1500</v>
      </c>
      <c r="D967" t="e">
        <f>VLOOKUP(A967,'Returns 6 months'!A:C,3,FALSE)</f>
        <v>#N/A</v>
      </c>
      <c r="E967" t="e">
        <f t="shared" si="46"/>
        <v>#N/A</v>
      </c>
      <c r="F967" t="e">
        <f t="shared" si="47"/>
        <v>#N/A</v>
      </c>
    </row>
    <row r="968" spans="1:6" customFormat="1" x14ac:dyDescent="0.25">
      <c r="A968">
        <f t="shared" si="45"/>
        <v>202019</v>
      </c>
      <c r="B968" s="46" t="s">
        <v>6189</v>
      </c>
      <c r="C968" s="77">
        <v>600</v>
      </c>
      <c r="D968" t="e">
        <f>VLOOKUP(A968,'Returns 6 months'!A:C,3,FALSE)</f>
        <v>#N/A</v>
      </c>
      <c r="E968" t="e">
        <f t="shared" si="46"/>
        <v>#N/A</v>
      </c>
      <c r="F968" t="e">
        <f t="shared" si="47"/>
        <v>#N/A</v>
      </c>
    </row>
    <row r="969" spans="1:6" customFormat="1" x14ac:dyDescent="0.25">
      <c r="A969">
        <f t="shared" si="45"/>
        <v>370137</v>
      </c>
      <c r="B969" s="46" t="s">
        <v>6190</v>
      </c>
      <c r="C969" s="77">
        <v>60</v>
      </c>
      <c r="D969" t="e">
        <f>VLOOKUP(A969,'Returns 6 months'!A:C,3,FALSE)</f>
        <v>#N/A</v>
      </c>
      <c r="E969" t="e">
        <f t="shared" si="46"/>
        <v>#N/A</v>
      </c>
      <c r="F969" t="e">
        <f t="shared" si="47"/>
        <v>#N/A</v>
      </c>
    </row>
    <row r="970" spans="1:6" customFormat="1" x14ac:dyDescent="0.25">
      <c r="A970">
        <f t="shared" si="45"/>
        <v>302071</v>
      </c>
      <c r="B970" s="46" t="s">
        <v>6191</v>
      </c>
      <c r="C970" s="77">
        <v>66501</v>
      </c>
      <c r="D970" t="e">
        <f>VLOOKUP(A970,'Returns 6 months'!A:C,3,FALSE)</f>
        <v>#N/A</v>
      </c>
      <c r="E970" t="e">
        <f t="shared" si="46"/>
        <v>#N/A</v>
      </c>
      <c r="F970" t="e">
        <f t="shared" si="47"/>
        <v>#N/A</v>
      </c>
    </row>
    <row r="971" spans="1:6" customFormat="1" x14ac:dyDescent="0.25">
      <c r="A971">
        <f t="shared" si="45"/>
        <v>301009</v>
      </c>
      <c r="B971" s="46" t="s">
        <v>6192</v>
      </c>
      <c r="C971" s="77">
        <v>72</v>
      </c>
      <c r="D971" t="e">
        <f>VLOOKUP(A971,'Returns 6 months'!A:C,3,FALSE)</f>
        <v>#N/A</v>
      </c>
      <c r="E971" t="e">
        <f t="shared" si="46"/>
        <v>#N/A</v>
      </c>
      <c r="F971" t="e">
        <f t="shared" si="47"/>
        <v>#N/A</v>
      </c>
    </row>
    <row r="972" spans="1:6" customFormat="1" x14ac:dyDescent="0.25">
      <c r="A972">
        <f t="shared" si="45"/>
        <v>875105</v>
      </c>
      <c r="B972" s="46" t="s">
        <v>6193</v>
      </c>
      <c r="C972" s="77">
        <v>8</v>
      </c>
      <c r="D972" t="e">
        <f>VLOOKUP(A972,'Returns 6 months'!A:C,3,FALSE)</f>
        <v>#N/A</v>
      </c>
      <c r="E972" t="e">
        <f t="shared" si="46"/>
        <v>#N/A</v>
      </c>
      <c r="F972" t="e">
        <f t="shared" si="47"/>
        <v>#N/A</v>
      </c>
    </row>
    <row r="973" spans="1:6" customFormat="1" x14ac:dyDescent="0.25">
      <c r="A973">
        <f t="shared" si="45"/>
        <v>205068</v>
      </c>
      <c r="B973" s="46" t="s">
        <v>6194</v>
      </c>
      <c r="C973" s="77">
        <v>34022</v>
      </c>
      <c r="D973" t="e">
        <f>VLOOKUP(A973,'Returns 6 months'!A:C,3,FALSE)</f>
        <v>#N/A</v>
      </c>
      <c r="E973" t="e">
        <f t="shared" si="46"/>
        <v>#N/A</v>
      </c>
      <c r="F973" t="e">
        <f t="shared" si="47"/>
        <v>#N/A</v>
      </c>
    </row>
    <row r="974" spans="1:6" customFormat="1" x14ac:dyDescent="0.25">
      <c r="A974">
        <f t="shared" si="45"/>
        <v>130134</v>
      </c>
      <c r="B974" s="46" t="s">
        <v>6195</v>
      </c>
      <c r="C974" s="77">
        <v>20</v>
      </c>
      <c r="D974" t="e">
        <f>VLOOKUP(A974,'Returns 6 months'!A:C,3,FALSE)</f>
        <v>#N/A</v>
      </c>
      <c r="E974" t="e">
        <f t="shared" si="46"/>
        <v>#N/A</v>
      </c>
      <c r="F974" t="e">
        <f t="shared" si="47"/>
        <v>#N/A</v>
      </c>
    </row>
    <row r="975" spans="1:6" customFormat="1" x14ac:dyDescent="0.25">
      <c r="A975">
        <f t="shared" si="45"/>
        <v>215089</v>
      </c>
      <c r="B975" s="46" t="s">
        <v>6196</v>
      </c>
      <c r="C975" s="77">
        <v>250</v>
      </c>
      <c r="D975" t="e">
        <f>VLOOKUP(A975,'Returns 6 months'!A:C,3,FALSE)</f>
        <v>#N/A</v>
      </c>
      <c r="E975" t="e">
        <f t="shared" si="46"/>
        <v>#N/A</v>
      </c>
      <c r="F975" t="e">
        <f t="shared" si="47"/>
        <v>#N/A</v>
      </c>
    </row>
    <row r="976" spans="1:6" customFormat="1" x14ac:dyDescent="0.25">
      <c r="A976">
        <f t="shared" si="45"/>
        <v>900015</v>
      </c>
      <c r="B976" s="46" t="s">
        <v>6197</v>
      </c>
      <c r="C976" s="77">
        <v>6</v>
      </c>
      <c r="D976" t="e">
        <f>VLOOKUP(A976,'Returns 6 months'!A:C,3,FALSE)</f>
        <v>#N/A</v>
      </c>
      <c r="E976" t="e">
        <f t="shared" si="46"/>
        <v>#N/A</v>
      </c>
      <c r="F976" t="e">
        <f t="shared" si="47"/>
        <v>#N/A</v>
      </c>
    </row>
    <row r="977" spans="1:6" customFormat="1" x14ac:dyDescent="0.25">
      <c r="A977">
        <f t="shared" si="45"/>
        <v>900046</v>
      </c>
      <c r="B977" s="46" t="s">
        <v>6198</v>
      </c>
      <c r="C977" s="77">
        <v>6</v>
      </c>
      <c r="D977" t="e">
        <f>VLOOKUP(A977,'Returns 6 months'!A:C,3,FALSE)</f>
        <v>#N/A</v>
      </c>
      <c r="E977" t="e">
        <f t="shared" si="46"/>
        <v>#N/A</v>
      </c>
      <c r="F977" t="e">
        <f t="shared" si="47"/>
        <v>#N/A</v>
      </c>
    </row>
    <row r="978" spans="1:6" customFormat="1" x14ac:dyDescent="0.25">
      <c r="A978">
        <f t="shared" si="45"/>
        <v>900042</v>
      </c>
      <c r="B978" s="46" t="s">
        <v>6210</v>
      </c>
      <c r="C978" s="77">
        <v>42</v>
      </c>
      <c r="D978" t="e">
        <f>VLOOKUP(A978,'Returns 6 months'!A:C,3,FALSE)</f>
        <v>#N/A</v>
      </c>
      <c r="E978" t="e">
        <f t="shared" si="46"/>
        <v>#N/A</v>
      </c>
      <c r="F978" t="e">
        <f t="shared" si="47"/>
        <v>#N/A</v>
      </c>
    </row>
    <row r="979" spans="1:6" customFormat="1" x14ac:dyDescent="0.25">
      <c r="A979">
        <f t="shared" si="45"/>
        <v>900045</v>
      </c>
      <c r="B979" s="46" t="s">
        <v>6211</v>
      </c>
      <c r="C979" s="77">
        <v>40</v>
      </c>
      <c r="D979" t="e">
        <f>VLOOKUP(A979,'Returns 6 months'!A:C,3,FALSE)</f>
        <v>#N/A</v>
      </c>
      <c r="E979" t="e">
        <f t="shared" si="46"/>
        <v>#N/A</v>
      </c>
      <c r="F979" t="e">
        <f t="shared" si="47"/>
        <v>#N/A</v>
      </c>
    </row>
    <row r="980" spans="1:6" customFormat="1" x14ac:dyDescent="0.25">
      <c r="A980">
        <f t="shared" si="45"/>
        <v>900050</v>
      </c>
      <c r="B980" s="46" t="s">
        <v>6212</v>
      </c>
      <c r="C980" s="77">
        <v>10</v>
      </c>
      <c r="D980" t="e">
        <f>VLOOKUP(A980,'Returns 6 months'!A:C,3,FALSE)</f>
        <v>#N/A</v>
      </c>
      <c r="E980" t="e">
        <f t="shared" si="46"/>
        <v>#N/A</v>
      </c>
      <c r="F980" t="e">
        <f t="shared" si="47"/>
        <v>#N/A</v>
      </c>
    </row>
    <row r="981" spans="1:6" customFormat="1" x14ac:dyDescent="0.25">
      <c r="A981">
        <f t="shared" si="45"/>
        <v>900040</v>
      </c>
      <c r="B981" s="46" t="s">
        <v>6213</v>
      </c>
      <c r="C981" s="77">
        <v>86</v>
      </c>
      <c r="D981" t="e">
        <f>VLOOKUP(A981,'Returns 6 months'!A:C,3,FALSE)</f>
        <v>#N/A</v>
      </c>
      <c r="E981" t="e">
        <f t="shared" si="46"/>
        <v>#N/A</v>
      </c>
      <c r="F981" t="e">
        <f t="shared" si="47"/>
        <v>#N/A</v>
      </c>
    </row>
    <row r="982" spans="1:6" customFormat="1" x14ac:dyDescent="0.25">
      <c r="A982">
        <f t="shared" si="45"/>
        <v>900041</v>
      </c>
      <c r="B982" s="46" t="s">
        <v>6214</v>
      </c>
      <c r="C982" s="77">
        <v>4</v>
      </c>
      <c r="D982" t="e">
        <f>VLOOKUP(A982,'Returns 6 months'!A:C,3,FALSE)</f>
        <v>#N/A</v>
      </c>
      <c r="E982" t="e">
        <f t="shared" si="46"/>
        <v>#N/A</v>
      </c>
      <c r="F982" t="e">
        <f t="shared" si="47"/>
        <v>#N/A</v>
      </c>
    </row>
    <row r="983" spans="1:6" customFormat="1" x14ac:dyDescent="0.25">
      <c r="A983">
        <f t="shared" si="45"/>
        <v>900048</v>
      </c>
      <c r="B983" s="46" t="s">
        <v>6224</v>
      </c>
      <c r="C983" s="77">
        <v>34</v>
      </c>
      <c r="D983" t="e">
        <f>VLOOKUP(A983,'Returns 6 months'!A:C,3,FALSE)</f>
        <v>#N/A</v>
      </c>
      <c r="E983" t="e">
        <f t="shared" si="46"/>
        <v>#N/A</v>
      </c>
      <c r="F983" t="e">
        <f t="shared" si="47"/>
        <v>#N/A</v>
      </c>
    </row>
    <row r="984" spans="1:6" customFormat="1" x14ac:dyDescent="0.25">
      <c r="A984">
        <f t="shared" si="45"/>
        <v>900049</v>
      </c>
      <c r="B984" s="46" t="s">
        <v>6225</v>
      </c>
      <c r="C984" s="77">
        <v>430</v>
      </c>
      <c r="D984" t="e">
        <f>VLOOKUP(A984,'Returns 6 months'!A:C,3,FALSE)</f>
        <v>#N/A</v>
      </c>
      <c r="E984" t="e">
        <f t="shared" si="46"/>
        <v>#N/A</v>
      </c>
      <c r="F984" t="e">
        <f t="shared" si="47"/>
        <v>#N/A</v>
      </c>
    </row>
    <row r="985" spans="1:6" customFormat="1" x14ac:dyDescent="0.25">
      <c r="A985">
        <f t="shared" si="45"/>
        <v>151644</v>
      </c>
      <c r="B985" s="46" t="s">
        <v>6242</v>
      </c>
      <c r="C985" s="77">
        <v>14</v>
      </c>
      <c r="D985" t="e">
        <f>VLOOKUP(A985,'Returns 6 months'!A:C,3,FALSE)</f>
        <v>#N/A</v>
      </c>
      <c r="E985" t="e">
        <f t="shared" si="46"/>
        <v>#N/A</v>
      </c>
      <c r="F985" t="e">
        <f t="shared" si="47"/>
        <v>#N/A</v>
      </c>
    </row>
    <row r="986" spans="1:6" customFormat="1" x14ac:dyDescent="0.25">
      <c r="A986">
        <f t="shared" si="45"/>
        <v>304070</v>
      </c>
      <c r="B986" s="46" t="s">
        <v>6302</v>
      </c>
      <c r="C986" s="77">
        <v>0</v>
      </c>
      <c r="D986" t="e">
        <f>VLOOKUP(A986,'Returns 6 months'!A:C,3,FALSE)</f>
        <v>#N/A</v>
      </c>
      <c r="E986" t="e">
        <f t="shared" si="46"/>
        <v>#N/A</v>
      </c>
      <c r="F986" t="e">
        <f t="shared" si="47"/>
        <v>#N/A</v>
      </c>
    </row>
    <row r="987" spans="1:6" customFormat="1" x14ac:dyDescent="0.25">
      <c r="A987">
        <f t="shared" si="45"/>
        <v>880008</v>
      </c>
      <c r="B987" s="46" t="s">
        <v>6303</v>
      </c>
      <c r="C987" s="77">
        <v>60</v>
      </c>
      <c r="D987" t="e">
        <f>VLOOKUP(A987,'Returns 6 months'!A:C,3,FALSE)</f>
        <v>#N/A</v>
      </c>
      <c r="E987" t="e">
        <f t="shared" si="46"/>
        <v>#N/A</v>
      </c>
      <c r="F987" t="e">
        <f t="shared" si="47"/>
        <v>#N/A</v>
      </c>
    </row>
    <row r="988" spans="1:6" customFormat="1" x14ac:dyDescent="0.25">
      <c r="A988">
        <f t="shared" si="45"/>
        <v>879008</v>
      </c>
      <c r="B988" s="46" t="s">
        <v>6304</v>
      </c>
      <c r="C988" s="77">
        <v>32</v>
      </c>
      <c r="D988" t="e">
        <f>VLOOKUP(A988,'Returns 6 months'!A:C,3,FALSE)</f>
        <v>#N/A</v>
      </c>
      <c r="E988" t="e">
        <f t="shared" si="46"/>
        <v>#N/A</v>
      </c>
      <c r="F988" t="e">
        <f t="shared" si="47"/>
        <v>#N/A</v>
      </c>
    </row>
    <row r="989" spans="1:6" customFormat="1" x14ac:dyDescent="0.25">
      <c r="A989">
        <f t="shared" si="45"/>
        <v>510050</v>
      </c>
      <c r="B989" s="46" t="s">
        <v>6311</v>
      </c>
      <c r="C989" s="77">
        <v>10</v>
      </c>
      <c r="D989" t="e">
        <f>VLOOKUP(A989,'Returns 6 months'!A:C,3,FALSE)</f>
        <v>#N/A</v>
      </c>
      <c r="E989" t="e">
        <f t="shared" si="46"/>
        <v>#N/A</v>
      </c>
      <c r="F989" t="e">
        <f t="shared" si="47"/>
        <v>#N/A</v>
      </c>
    </row>
    <row r="990" spans="1:6" customFormat="1" x14ac:dyDescent="0.25">
      <c r="A990">
        <f t="shared" si="45"/>
        <v>360137</v>
      </c>
      <c r="B990" s="46" t="s">
        <v>6312</v>
      </c>
      <c r="C990" s="77">
        <v>2</v>
      </c>
      <c r="D990" t="e">
        <f>VLOOKUP(A990,'Returns 6 months'!A:C,3,FALSE)</f>
        <v>#N/A</v>
      </c>
      <c r="E990" t="e">
        <f t="shared" si="46"/>
        <v>#N/A</v>
      </c>
      <c r="F990" t="e">
        <f t="shared" si="47"/>
        <v>#N/A</v>
      </c>
    </row>
    <row r="991" spans="1:6" customFormat="1" x14ac:dyDescent="0.25">
      <c r="A991">
        <f t="shared" si="45"/>
        <v>154101</v>
      </c>
      <c r="B991" s="46" t="s">
        <v>6337</v>
      </c>
      <c r="C991" s="77">
        <v>16</v>
      </c>
      <c r="D991" t="e">
        <f>VLOOKUP(A991,'Returns 6 months'!A:C,3,FALSE)</f>
        <v>#N/A</v>
      </c>
      <c r="E991" t="e">
        <f t="shared" si="46"/>
        <v>#N/A</v>
      </c>
      <c r="F991" t="e">
        <f t="shared" si="47"/>
        <v>#N/A</v>
      </c>
    </row>
    <row r="992" spans="1:6" customFormat="1" x14ac:dyDescent="0.25">
      <c r="A992">
        <f t="shared" si="45"/>
        <v>130190</v>
      </c>
      <c r="B992" s="46" t="s">
        <v>6799</v>
      </c>
      <c r="C992" s="77">
        <v>2</v>
      </c>
      <c r="D992" t="e">
        <f>VLOOKUP(A992,'Returns 6 months'!A:C,3,FALSE)</f>
        <v>#N/A</v>
      </c>
      <c r="E992" t="e">
        <f t="shared" si="46"/>
        <v>#N/A</v>
      </c>
      <c r="F992" t="e">
        <f t="shared" si="47"/>
        <v>#N/A</v>
      </c>
    </row>
    <row r="993" spans="1:6" customFormat="1" x14ac:dyDescent="0.25">
      <c r="A993">
        <f t="shared" si="45"/>
        <v>151650</v>
      </c>
      <c r="B993" s="46" t="s">
        <v>6800</v>
      </c>
      <c r="C993" s="77">
        <v>68</v>
      </c>
      <c r="D993" t="e">
        <f>VLOOKUP(A993,'Returns 6 months'!A:C,3,FALSE)</f>
        <v>#N/A</v>
      </c>
      <c r="E993" t="e">
        <f t="shared" si="46"/>
        <v>#N/A</v>
      </c>
      <c r="F993" t="e">
        <f t="shared" si="47"/>
        <v>#N/A</v>
      </c>
    </row>
    <row r="994" spans="1:6" customFormat="1" x14ac:dyDescent="0.25">
      <c r="A994">
        <f t="shared" si="45"/>
        <v>205091</v>
      </c>
      <c r="B994" s="46" t="s">
        <v>6801</v>
      </c>
      <c r="C994" s="77">
        <v>47</v>
      </c>
      <c r="D994" t="e">
        <f>VLOOKUP(A994,'Returns 6 months'!A:C,3,FALSE)</f>
        <v>#N/A</v>
      </c>
      <c r="E994" t="e">
        <f t="shared" si="46"/>
        <v>#N/A</v>
      </c>
      <c r="F994" t="e">
        <f t="shared" si="47"/>
        <v>#N/A</v>
      </c>
    </row>
    <row r="995" spans="1:6" customFormat="1" x14ac:dyDescent="0.25">
      <c r="A995">
        <f t="shared" si="45"/>
        <v>211019</v>
      </c>
      <c r="B995" s="46" t="s">
        <v>6802</v>
      </c>
      <c r="C995" s="77">
        <v>2</v>
      </c>
      <c r="D995" t="e">
        <f>VLOOKUP(A995,'Returns 6 months'!A:C,3,FALSE)</f>
        <v>#N/A</v>
      </c>
      <c r="E995" t="e">
        <f t="shared" si="46"/>
        <v>#N/A</v>
      </c>
      <c r="F995" t="e">
        <f t="shared" si="47"/>
        <v>#N/A</v>
      </c>
    </row>
    <row r="996" spans="1:6" customFormat="1" x14ac:dyDescent="0.25">
      <c r="A996">
        <f t="shared" si="45"/>
        <v>215027</v>
      </c>
      <c r="B996" s="46" t="s">
        <v>6803</v>
      </c>
      <c r="C996" s="77">
        <v>26</v>
      </c>
      <c r="D996" t="e">
        <f>VLOOKUP(A996,'Returns 6 months'!A:C,3,FALSE)</f>
        <v>#N/A</v>
      </c>
      <c r="E996" t="e">
        <f t="shared" si="46"/>
        <v>#N/A</v>
      </c>
      <c r="F996" t="e">
        <f t="shared" si="47"/>
        <v>#N/A</v>
      </c>
    </row>
    <row r="997" spans="1:6" customFormat="1" x14ac:dyDescent="0.25">
      <c r="A997">
        <f t="shared" si="45"/>
        <v>215217</v>
      </c>
      <c r="B997" s="46" t="s">
        <v>6804</v>
      </c>
      <c r="C997" s="77">
        <v>879</v>
      </c>
      <c r="D997" t="e">
        <f>VLOOKUP(A997,'Returns 6 months'!A:C,3,FALSE)</f>
        <v>#N/A</v>
      </c>
      <c r="E997" t="e">
        <f t="shared" si="46"/>
        <v>#N/A</v>
      </c>
      <c r="F997" t="e">
        <f t="shared" si="47"/>
        <v>#N/A</v>
      </c>
    </row>
    <row r="998" spans="1:6" customFormat="1" x14ac:dyDescent="0.25">
      <c r="A998">
        <f t="shared" si="45"/>
        <v>216042</v>
      </c>
      <c r="B998" s="46" t="s">
        <v>6805</v>
      </c>
      <c r="C998" s="77">
        <v>0</v>
      </c>
      <c r="D998" t="e">
        <f>VLOOKUP(A998,'Returns 6 months'!A:C,3,FALSE)</f>
        <v>#N/A</v>
      </c>
      <c r="E998" t="e">
        <f t="shared" si="46"/>
        <v>#N/A</v>
      </c>
      <c r="F998" t="e">
        <f t="shared" si="47"/>
        <v>#N/A</v>
      </c>
    </row>
    <row r="999" spans="1:6" customFormat="1" x14ac:dyDescent="0.25">
      <c r="A999">
        <f t="shared" si="45"/>
        <v>216044</v>
      </c>
      <c r="B999" s="46" t="s">
        <v>6806</v>
      </c>
      <c r="C999" s="77">
        <v>5200</v>
      </c>
      <c r="D999" t="e">
        <f>VLOOKUP(A999,'Returns 6 months'!A:C,3,FALSE)</f>
        <v>#N/A</v>
      </c>
      <c r="E999" t="e">
        <f t="shared" si="46"/>
        <v>#N/A</v>
      </c>
      <c r="F999" t="e">
        <f t="shared" si="47"/>
        <v>#N/A</v>
      </c>
    </row>
    <row r="1000" spans="1:6" customFormat="1" x14ac:dyDescent="0.25">
      <c r="A1000">
        <f t="shared" si="45"/>
        <v>216046</v>
      </c>
      <c r="B1000" s="46" t="s">
        <v>6807</v>
      </c>
      <c r="C1000" s="77">
        <v>4768</v>
      </c>
      <c r="D1000" t="e">
        <f>VLOOKUP(A1000,'Returns 6 months'!A:C,3,FALSE)</f>
        <v>#N/A</v>
      </c>
      <c r="E1000" t="e">
        <f t="shared" si="46"/>
        <v>#N/A</v>
      </c>
      <c r="F1000" t="e">
        <f t="shared" si="47"/>
        <v>#N/A</v>
      </c>
    </row>
    <row r="1001" spans="1:6" customFormat="1" x14ac:dyDescent="0.25">
      <c r="A1001">
        <f t="shared" si="45"/>
        <v>216047</v>
      </c>
      <c r="B1001" s="46" t="s">
        <v>6808</v>
      </c>
      <c r="C1001" s="77">
        <v>8104</v>
      </c>
      <c r="D1001" t="e">
        <f>VLOOKUP(A1001,'Returns 6 months'!A:C,3,FALSE)</f>
        <v>#N/A</v>
      </c>
      <c r="E1001" t="e">
        <f t="shared" si="46"/>
        <v>#N/A</v>
      </c>
      <c r="F1001" t="e">
        <f t="shared" si="47"/>
        <v>#N/A</v>
      </c>
    </row>
    <row r="1002" spans="1:6" customFormat="1" x14ac:dyDescent="0.25">
      <c r="A1002">
        <f t="shared" si="45"/>
        <v>216048</v>
      </c>
      <c r="B1002" s="46" t="s">
        <v>6809</v>
      </c>
      <c r="C1002" s="77">
        <v>432</v>
      </c>
      <c r="D1002" t="e">
        <f>VLOOKUP(A1002,'Returns 6 months'!A:C,3,FALSE)</f>
        <v>#N/A</v>
      </c>
      <c r="E1002" t="e">
        <f t="shared" si="46"/>
        <v>#N/A</v>
      </c>
      <c r="F1002" t="e">
        <f t="shared" si="47"/>
        <v>#N/A</v>
      </c>
    </row>
    <row r="1003" spans="1:6" customFormat="1" x14ac:dyDescent="0.25">
      <c r="A1003">
        <f t="shared" si="45"/>
        <v>217074</v>
      </c>
      <c r="B1003" s="46" t="s">
        <v>6810</v>
      </c>
      <c r="C1003" s="77">
        <v>5</v>
      </c>
      <c r="D1003" t="e">
        <f>VLOOKUP(A1003,'Returns 6 months'!A:C,3,FALSE)</f>
        <v>#N/A</v>
      </c>
      <c r="E1003" t="e">
        <f t="shared" si="46"/>
        <v>#N/A</v>
      </c>
      <c r="F1003" t="e">
        <f t="shared" si="47"/>
        <v>#N/A</v>
      </c>
    </row>
    <row r="1004" spans="1:6" customFormat="1" x14ac:dyDescent="0.25">
      <c r="A1004">
        <f t="shared" si="45"/>
        <v>220044</v>
      </c>
      <c r="B1004" s="46" t="s">
        <v>6811</v>
      </c>
      <c r="C1004" s="77">
        <v>5344</v>
      </c>
      <c r="D1004" t="e">
        <f>VLOOKUP(A1004,'Returns 6 months'!A:C,3,FALSE)</f>
        <v>#N/A</v>
      </c>
      <c r="E1004" t="e">
        <f t="shared" si="46"/>
        <v>#N/A</v>
      </c>
      <c r="F1004" t="e">
        <f t="shared" si="47"/>
        <v>#N/A</v>
      </c>
    </row>
    <row r="1005" spans="1:6" customFormat="1" x14ac:dyDescent="0.25">
      <c r="A1005">
        <f t="shared" si="45"/>
        <v>220068</v>
      </c>
      <c r="B1005" s="46" t="s">
        <v>6812</v>
      </c>
      <c r="C1005" s="77">
        <v>994</v>
      </c>
      <c r="D1005" t="e">
        <f>VLOOKUP(A1005,'Returns 6 months'!A:C,3,FALSE)</f>
        <v>#N/A</v>
      </c>
      <c r="E1005" t="e">
        <f t="shared" si="46"/>
        <v>#N/A</v>
      </c>
      <c r="F1005" t="e">
        <f t="shared" si="47"/>
        <v>#N/A</v>
      </c>
    </row>
    <row r="1006" spans="1:6" customFormat="1" x14ac:dyDescent="0.25">
      <c r="A1006">
        <f t="shared" si="45"/>
        <v>220069</v>
      </c>
      <c r="B1006" s="46" t="s">
        <v>6813</v>
      </c>
      <c r="C1006" s="77">
        <v>640</v>
      </c>
      <c r="D1006" t="e">
        <f>VLOOKUP(A1006,'Returns 6 months'!A:C,3,FALSE)</f>
        <v>#N/A</v>
      </c>
      <c r="E1006" t="e">
        <f t="shared" si="46"/>
        <v>#N/A</v>
      </c>
      <c r="F1006" t="e">
        <f t="shared" si="47"/>
        <v>#N/A</v>
      </c>
    </row>
    <row r="1007" spans="1:6" customFormat="1" x14ac:dyDescent="0.25">
      <c r="A1007">
        <f t="shared" si="45"/>
        <v>220150</v>
      </c>
      <c r="B1007" s="46" t="s">
        <v>6814</v>
      </c>
      <c r="C1007" s="77">
        <v>2</v>
      </c>
      <c r="D1007" t="e">
        <f>VLOOKUP(A1007,'Returns 6 months'!A:C,3,FALSE)</f>
        <v>#N/A</v>
      </c>
      <c r="E1007" t="e">
        <f t="shared" si="46"/>
        <v>#N/A</v>
      </c>
      <c r="F1007" t="e">
        <f t="shared" si="47"/>
        <v>#N/A</v>
      </c>
    </row>
    <row r="1008" spans="1:6" customFormat="1" x14ac:dyDescent="0.25">
      <c r="A1008">
        <f t="shared" si="45"/>
        <v>220220</v>
      </c>
      <c r="B1008" s="46" t="s">
        <v>6815</v>
      </c>
      <c r="C1008" s="77">
        <v>3</v>
      </c>
      <c r="D1008" t="e">
        <f>VLOOKUP(A1008,'Returns 6 months'!A:C,3,FALSE)</f>
        <v>#N/A</v>
      </c>
      <c r="E1008" t="e">
        <f t="shared" si="46"/>
        <v>#N/A</v>
      </c>
      <c r="F1008" t="e">
        <f t="shared" si="47"/>
        <v>#N/A</v>
      </c>
    </row>
    <row r="1009" spans="1:6" customFormat="1" x14ac:dyDescent="0.25">
      <c r="A1009">
        <f t="shared" si="45"/>
        <v>220394</v>
      </c>
      <c r="B1009" s="46" t="s">
        <v>6816</v>
      </c>
      <c r="C1009" s="77">
        <v>2626</v>
      </c>
      <c r="D1009" t="e">
        <f>VLOOKUP(A1009,'Returns 6 months'!A:C,3,FALSE)</f>
        <v>#N/A</v>
      </c>
      <c r="E1009" t="e">
        <f t="shared" si="46"/>
        <v>#N/A</v>
      </c>
      <c r="F1009" t="e">
        <f t="shared" si="47"/>
        <v>#N/A</v>
      </c>
    </row>
    <row r="1010" spans="1:6" customFormat="1" x14ac:dyDescent="0.25">
      <c r="A1010">
        <f t="shared" si="45"/>
        <v>220420</v>
      </c>
      <c r="B1010" s="46" t="s">
        <v>6817</v>
      </c>
      <c r="C1010" s="77">
        <v>600</v>
      </c>
      <c r="D1010" t="e">
        <f>VLOOKUP(A1010,'Returns 6 months'!A:C,3,FALSE)</f>
        <v>#N/A</v>
      </c>
      <c r="E1010" t="e">
        <f t="shared" si="46"/>
        <v>#N/A</v>
      </c>
      <c r="F1010" t="e">
        <f t="shared" si="47"/>
        <v>#N/A</v>
      </c>
    </row>
    <row r="1011" spans="1:6" customFormat="1" x14ac:dyDescent="0.25">
      <c r="A1011">
        <f t="shared" si="45"/>
        <v>220878</v>
      </c>
      <c r="B1011" s="46" t="s">
        <v>6818</v>
      </c>
      <c r="C1011" s="77">
        <v>180</v>
      </c>
      <c r="D1011" t="e">
        <f>VLOOKUP(A1011,'Returns 6 months'!A:C,3,FALSE)</f>
        <v>#N/A</v>
      </c>
      <c r="E1011" t="e">
        <f t="shared" si="46"/>
        <v>#N/A</v>
      </c>
      <c r="F1011" t="e">
        <f t="shared" si="47"/>
        <v>#N/A</v>
      </c>
    </row>
    <row r="1012" spans="1:6" customFormat="1" x14ac:dyDescent="0.25">
      <c r="A1012">
        <f t="shared" si="45"/>
        <v>220880</v>
      </c>
      <c r="B1012" s="46" t="s">
        <v>6819</v>
      </c>
      <c r="C1012" s="77">
        <v>76</v>
      </c>
      <c r="D1012" t="e">
        <f>VLOOKUP(A1012,'Returns 6 months'!A:C,3,FALSE)</f>
        <v>#N/A</v>
      </c>
      <c r="E1012" t="e">
        <f t="shared" si="46"/>
        <v>#N/A</v>
      </c>
      <c r="F1012" t="e">
        <f t="shared" si="47"/>
        <v>#N/A</v>
      </c>
    </row>
    <row r="1013" spans="1:6" customFormat="1" x14ac:dyDescent="0.25">
      <c r="A1013">
        <f t="shared" si="45"/>
        <v>220882</v>
      </c>
      <c r="B1013" s="46" t="s">
        <v>6820</v>
      </c>
      <c r="C1013" s="77">
        <v>20</v>
      </c>
      <c r="D1013" t="e">
        <f>VLOOKUP(A1013,'Returns 6 months'!A:C,3,FALSE)</f>
        <v>#N/A</v>
      </c>
      <c r="E1013" t="e">
        <f t="shared" si="46"/>
        <v>#N/A</v>
      </c>
      <c r="F1013" t="e">
        <f t="shared" si="47"/>
        <v>#N/A</v>
      </c>
    </row>
    <row r="1014" spans="1:6" customFormat="1" x14ac:dyDescent="0.25">
      <c r="A1014">
        <f t="shared" si="45"/>
        <v>220883</v>
      </c>
      <c r="B1014" s="46" t="s">
        <v>6821</v>
      </c>
      <c r="C1014" s="77">
        <v>24</v>
      </c>
      <c r="D1014" t="e">
        <f>VLOOKUP(A1014,'Returns 6 months'!A:C,3,FALSE)</f>
        <v>#N/A</v>
      </c>
      <c r="E1014" t="e">
        <f t="shared" si="46"/>
        <v>#N/A</v>
      </c>
      <c r="F1014" t="e">
        <f t="shared" si="47"/>
        <v>#N/A</v>
      </c>
    </row>
    <row r="1015" spans="1:6" customFormat="1" x14ac:dyDescent="0.25">
      <c r="A1015">
        <f t="shared" si="45"/>
        <v>220884</v>
      </c>
      <c r="B1015" s="46" t="s">
        <v>6822</v>
      </c>
      <c r="C1015" s="77">
        <v>200</v>
      </c>
      <c r="D1015" t="e">
        <f>VLOOKUP(A1015,'Returns 6 months'!A:C,3,FALSE)</f>
        <v>#N/A</v>
      </c>
      <c r="E1015" t="e">
        <f t="shared" si="46"/>
        <v>#N/A</v>
      </c>
      <c r="F1015" t="e">
        <f t="shared" si="47"/>
        <v>#N/A</v>
      </c>
    </row>
    <row r="1016" spans="1:6" customFormat="1" x14ac:dyDescent="0.25">
      <c r="A1016">
        <f t="shared" si="45"/>
        <v>225009</v>
      </c>
      <c r="B1016" s="46" t="s">
        <v>6823</v>
      </c>
      <c r="C1016" s="77">
        <v>29855</v>
      </c>
      <c r="D1016" t="e">
        <f>VLOOKUP(A1016,'Returns 6 months'!A:C,3,FALSE)</f>
        <v>#N/A</v>
      </c>
      <c r="E1016" t="e">
        <f t="shared" si="46"/>
        <v>#N/A</v>
      </c>
      <c r="F1016" t="e">
        <f t="shared" si="47"/>
        <v>#N/A</v>
      </c>
    </row>
    <row r="1017" spans="1:6" customFormat="1" x14ac:dyDescent="0.25">
      <c r="A1017">
        <f t="shared" si="45"/>
        <v>240296</v>
      </c>
      <c r="B1017" s="46" t="s">
        <v>6824</v>
      </c>
      <c r="C1017" s="77">
        <v>162</v>
      </c>
      <c r="D1017" t="e">
        <f>VLOOKUP(A1017,'Returns 6 months'!A:C,3,FALSE)</f>
        <v>#N/A</v>
      </c>
      <c r="E1017" t="e">
        <f t="shared" si="46"/>
        <v>#N/A</v>
      </c>
      <c r="F1017" t="e">
        <f t="shared" si="47"/>
        <v>#N/A</v>
      </c>
    </row>
    <row r="1018" spans="1:6" customFormat="1" x14ac:dyDescent="0.25">
      <c r="A1018">
        <f t="shared" si="45"/>
        <v>240297</v>
      </c>
      <c r="B1018" s="46" t="s">
        <v>6825</v>
      </c>
      <c r="C1018" s="77">
        <v>3032</v>
      </c>
      <c r="D1018" t="e">
        <f>VLOOKUP(A1018,'Returns 6 months'!A:C,3,FALSE)</f>
        <v>#N/A</v>
      </c>
      <c r="E1018" t="e">
        <f t="shared" si="46"/>
        <v>#N/A</v>
      </c>
      <c r="F1018" t="e">
        <f t="shared" si="47"/>
        <v>#N/A</v>
      </c>
    </row>
    <row r="1019" spans="1:6" customFormat="1" x14ac:dyDescent="0.25">
      <c r="A1019">
        <f t="shared" si="45"/>
        <v>300378</v>
      </c>
      <c r="B1019" s="46" t="s">
        <v>6826</v>
      </c>
      <c r="C1019" s="77">
        <v>4</v>
      </c>
      <c r="D1019" t="e">
        <f>VLOOKUP(A1019,'Returns 6 months'!A:C,3,FALSE)</f>
        <v>#N/A</v>
      </c>
      <c r="E1019" t="e">
        <f t="shared" si="46"/>
        <v>#N/A</v>
      </c>
      <c r="F1019" t="e">
        <f t="shared" si="47"/>
        <v>#N/A</v>
      </c>
    </row>
    <row r="1020" spans="1:6" customFormat="1" x14ac:dyDescent="0.25">
      <c r="A1020">
        <f t="shared" si="45"/>
        <v>302771</v>
      </c>
      <c r="B1020" s="46" t="s">
        <v>6827</v>
      </c>
      <c r="C1020" s="77">
        <v>10</v>
      </c>
      <c r="D1020" t="e">
        <f>VLOOKUP(A1020,'Returns 6 months'!A:C,3,FALSE)</f>
        <v>#N/A</v>
      </c>
      <c r="E1020" t="e">
        <f t="shared" si="46"/>
        <v>#N/A</v>
      </c>
      <c r="F1020" t="e">
        <f t="shared" si="47"/>
        <v>#N/A</v>
      </c>
    </row>
    <row r="1021" spans="1:6" customFormat="1" x14ac:dyDescent="0.25">
      <c r="A1021">
        <f t="shared" si="45"/>
        <v>311219</v>
      </c>
      <c r="B1021" s="46" t="s">
        <v>6828</v>
      </c>
      <c r="C1021" s="77">
        <v>40</v>
      </c>
      <c r="D1021" t="e">
        <f>VLOOKUP(A1021,'Returns 6 months'!A:C,3,FALSE)</f>
        <v>#N/A</v>
      </c>
      <c r="E1021" t="e">
        <f t="shared" si="46"/>
        <v>#N/A</v>
      </c>
      <c r="F1021" t="e">
        <f t="shared" si="47"/>
        <v>#N/A</v>
      </c>
    </row>
    <row r="1022" spans="1:6" customFormat="1" x14ac:dyDescent="0.25">
      <c r="A1022">
        <f t="shared" si="45"/>
        <v>311238</v>
      </c>
      <c r="B1022" s="46" t="s">
        <v>6829</v>
      </c>
      <c r="C1022" s="77">
        <v>12</v>
      </c>
      <c r="D1022" t="e">
        <f>VLOOKUP(A1022,'Returns 6 months'!A:C,3,FALSE)</f>
        <v>#N/A</v>
      </c>
      <c r="E1022" t="e">
        <f t="shared" si="46"/>
        <v>#N/A</v>
      </c>
      <c r="F1022" t="e">
        <f t="shared" si="47"/>
        <v>#N/A</v>
      </c>
    </row>
    <row r="1023" spans="1:6" customFormat="1" x14ac:dyDescent="0.25">
      <c r="A1023">
        <f t="shared" si="45"/>
        <v>320041</v>
      </c>
      <c r="B1023" s="46" t="s">
        <v>6830</v>
      </c>
      <c r="C1023" s="77">
        <v>1254</v>
      </c>
      <c r="D1023" t="e">
        <f>VLOOKUP(A1023,'Returns 6 months'!A:C,3,FALSE)</f>
        <v>#N/A</v>
      </c>
      <c r="E1023" t="e">
        <f t="shared" si="46"/>
        <v>#N/A</v>
      </c>
      <c r="F1023" t="e">
        <f t="shared" si="47"/>
        <v>#N/A</v>
      </c>
    </row>
    <row r="1024" spans="1:6" customFormat="1" x14ac:dyDescent="0.25">
      <c r="A1024">
        <f t="shared" si="45"/>
        <v>320068</v>
      </c>
      <c r="B1024" s="46" t="s">
        <v>6831</v>
      </c>
      <c r="C1024" s="77">
        <v>42</v>
      </c>
      <c r="D1024" t="e">
        <f>VLOOKUP(A1024,'Returns 6 months'!A:C,3,FALSE)</f>
        <v>#N/A</v>
      </c>
      <c r="E1024" t="e">
        <f t="shared" si="46"/>
        <v>#N/A</v>
      </c>
      <c r="F1024" t="e">
        <f t="shared" si="47"/>
        <v>#N/A</v>
      </c>
    </row>
    <row r="1025" spans="1:6" customFormat="1" x14ac:dyDescent="0.25">
      <c r="A1025">
        <f t="shared" si="45"/>
        <v>320074</v>
      </c>
      <c r="B1025" s="46" t="s">
        <v>6832</v>
      </c>
      <c r="C1025" s="77">
        <v>24</v>
      </c>
      <c r="D1025" t="e">
        <f>VLOOKUP(A1025,'Returns 6 months'!A:C,3,FALSE)</f>
        <v>#N/A</v>
      </c>
      <c r="E1025" t="e">
        <f t="shared" si="46"/>
        <v>#N/A</v>
      </c>
      <c r="F1025" t="e">
        <f t="shared" si="47"/>
        <v>#N/A</v>
      </c>
    </row>
    <row r="1026" spans="1:6" customFormat="1" x14ac:dyDescent="0.25">
      <c r="A1026">
        <f t="shared" si="45"/>
        <v>320075</v>
      </c>
      <c r="B1026" s="46" t="s">
        <v>6833</v>
      </c>
      <c r="C1026" s="77">
        <v>44</v>
      </c>
      <c r="D1026" t="e">
        <f>VLOOKUP(A1026,'Returns 6 months'!A:C,3,FALSE)</f>
        <v>#N/A</v>
      </c>
      <c r="E1026" t="e">
        <f t="shared" si="46"/>
        <v>#N/A</v>
      </c>
      <c r="F1026" t="e">
        <f t="shared" si="47"/>
        <v>#N/A</v>
      </c>
    </row>
    <row r="1027" spans="1:6" customFormat="1" x14ac:dyDescent="0.25">
      <c r="A1027">
        <f t="shared" si="45"/>
        <v>320076</v>
      </c>
      <c r="B1027" s="46" t="s">
        <v>6834</v>
      </c>
      <c r="C1027" s="77">
        <v>8</v>
      </c>
      <c r="D1027" t="e">
        <f>VLOOKUP(A1027,'Returns 6 months'!A:C,3,FALSE)</f>
        <v>#N/A</v>
      </c>
      <c r="E1027" t="e">
        <f t="shared" si="46"/>
        <v>#N/A</v>
      </c>
      <c r="F1027" t="e">
        <f t="shared" si="47"/>
        <v>#N/A</v>
      </c>
    </row>
    <row r="1028" spans="1:6" customFormat="1" x14ac:dyDescent="0.25">
      <c r="A1028">
        <f t="shared" si="45"/>
        <v>320083</v>
      </c>
      <c r="B1028" s="46" t="s">
        <v>6835</v>
      </c>
      <c r="C1028" s="77">
        <v>420</v>
      </c>
      <c r="D1028" t="e">
        <f>VLOOKUP(A1028,'Returns 6 months'!A:C,3,FALSE)</f>
        <v>#N/A</v>
      </c>
      <c r="E1028" t="e">
        <f t="shared" si="46"/>
        <v>#N/A</v>
      </c>
      <c r="F1028" t="e">
        <f t="shared" si="47"/>
        <v>#N/A</v>
      </c>
    </row>
    <row r="1029" spans="1:6" customFormat="1" x14ac:dyDescent="0.25">
      <c r="A1029">
        <f t="shared" si="45"/>
        <v>320084</v>
      </c>
      <c r="B1029" s="46" t="s">
        <v>6836</v>
      </c>
      <c r="C1029" s="77">
        <v>200</v>
      </c>
      <c r="D1029" t="e">
        <f>VLOOKUP(A1029,'Returns 6 months'!A:C,3,FALSE)</f>
        <v>#N/A</v>
      </c>
      <c r="E1029" t="e">
        <f t="shared" si="46"/>
        <v>#N/A</v>
      </c>
      <c r="F1029" t="e">
        <f t="shared" si="47"/>
        <v>#N/A</v>
      </c>
    </row>
    <row r="1030" spans="1:6" customFormat="1" x14ac:dyDescent="0.25">
      <c r="A1030">
        <f t="shared" ref="A1030:A1093" si="48">B1030*1</f>
        <v>320085</v>
      </c>
      <c r="B1030" s="46" t="s">
        <v>6837</v>
      </c>
      <c r="C1030" s="77">
        <v>200</v>
      </c>
      <c r="D1030" t="e">
        <f>VLOOKUP(A1030,'Returns 6 months'!A:C,3,FALSE)</f>
        <v>#N/A</v>
      </c>
      <c r="E1030" t="e">
        <f t="shared" ref="E1030:E1093" si="49">C1030-D1030</f>
        <v>#N/A</v>
      </c>
      <c r="F1030" t="e">
        <f t="shared" ref="F1030:F1093" si="50">IF((C1030-D1030)&lt;0,C1030,C1030-D1030)</f>
        <v>#N/A</v>
      </c>
    </row>
    <row r="1031" spans="1:6" customFormat="1" x14ac:dyDescent="0.25">
      <c r="A1031">
        <f t="shared" si="48"/>
        <v>321072</v>
      </c>
      <c r="B1031" s="46" t="s">
        <v>6838</v>
      </c>
      <c r="C1031" s="77">
        <v>4</v>
      </c>
      <c r="D1031" t="e">
        <f>VLOOKUP(A1031,'Returns 6 months'!A:C,3,FALSE)</f>
        <v>#N/A</v>
      </c>
      <c r="E1031" t="e">
        <f t="shared" si="49"/>
        <v>#N/A</v>
      </c>
      <c r="F1031" t="e">
        <f t="shared" si="50"/>
        <v>#N/A</v>
      </c>
    </row>
    <row r="1032" spans="1:6" customFormat="1" x14ac:dyDescent="0.25">
      <c r="A1032">
        <f t="shared" si="48"/>
        <v>321073</v>
      </c>
      <c r="B1032" s="46" t="s">
        <v>6839</v>
      </c>
      <c r="C1032" s="77">
        <v>168</v>
      </c>
      <c r="D1032" t="e">
        <f>VLOOKUP(A1032,'Returns 6 months'!A:C,3,FALSE)</f>
        <v>#N/A</v>
      </c>
      <c r="E1032" t="e">
        <f t="shared" si="49"/>
        <v>#N/A</v>
      </c>
      <c r="F1032" t="e">
        <f t="shared" si="50"/>
        <v>#N/A</v>
      </c>
    </row>
    <row r="1033" spans="1:6" customFormat="1" x14ac:dyDescent="0.25">
      <c r="A1033">
        <f t="shared" si="48"/>
        <v>321074</v>
      </c>
      <c r="B1033" s="46" t="s">
        <v>6840</v>
      </c>
      <c r="C1033" s="77">
        <v>28</v>
      </c>
      <c r="D1033" t="e">
        <f>VLOOKUP(A1033,'Returns 6 months'!A:C,3,FALSE)</f>
        <v>#N/A</v>
      </c>
      <c r="E1033" t="e">
        <f t="shared" si="49"/>
        <v>#N/A</v>
      </c>
      <c r="F1033" t="e">
        <f t="shared" si="50"/>
        <v>#N/A</v>
      </c>
    </row>
    <row r="1034" spans="1:6" customFormat="1" x14ac:dyDescent="0.25">
      <c r="A1034">
        <f t="shared" si="48"/>
        <v>321075</v>
      </c>
      <c r="B1034" s="46" t="s">
        <v>6841</v>
      </c>
      <c r="C1034" s="77">
        <v>46</v>
      </c>
      <c r="D1034" t="e">
        <f>VLOOKUP(A1034,'Returns 6 months'!A:C,3,FALSE)</f>
        <v>#N/A</v>
      </c>
      <c r="E1034" t="e">
        <f t="shared" si="49"/>
        <v>#N/A</v>
      </c>
      <c r="F1034" t="e">
        <f t="shared" si="50"/>
        <v>#N/A</v>
      </c>
    </row>
    <row r="1035" spans="1:6" customFormat="1" x14ac:dyDescent="0.25">
      <c r="A1035">
        <f t="shared" si="48"/>
        <v>321076</v>
      </c>
      <c r="B1035" s="46" t="s">
        <v>6842</v>
      </c>
      <c r="C1035" s="77">
        <v>0</v>
      </c>
      <c r="D1035" t="e">
        <f>VLOOKUP(A1035,'Returns 6 months'!A:C,3,FALSE)</f>
        <v>#N/A</v>
      </c>
      <c r="E1035" t="e">
        <f t="shared" si="49"/>
        <v>#N/A</v>
      </c>
      <c r="F1035" t="e">
        <f t="shared" si="50"/>
        <v>#N/A</v>
      </c>
    </row>
    <row r="1036" spans="1:6" customFormat="1" x14ac:dyDescent="0.25">
      <c r="A1036">
        <f t="shared" si="48"/>
        <v>321077</v>
      </c>
      <c r="B1036" s="46" t="s">
        <v>6843</v>
      </c>
      <c r="C1036" s="77">
        <v>6</v>
      </c>
      <c r="D1036" t="e">
        <f>VLOOKUP(A1036,'Returns 6 months'!A:C,3,FALSE)</f>
        <v>#N/A</v>
      </c>
      <c r="E1036" t="e">
        <f t="shared" si="49"/>
        <v>#N/A</v>
      </c>
      <c r="F1036" t="e">
        <f t="shared" si="50"/>
        <v>#N/A</v>
      </c>
    </row>
    <row r="1037" spans="1:6" customFormat="1" x14ac:dyDescent="0.25">
      <c r="A1037">
        <f t="shared" si="48"/>
        <v>321078</v>
      </c>
      <c r="B1037" s="46" t="s">
        <v>6844</v>
      </c>
      <c r="C1037" s="77">
        <v>6</v>
      </c>
      <c r="D1037" t="e">
        <f>VLOOKUP(A1037,'Returns 6 months'!A:C,3,FALSE)</f>
        <v>#N/A</v>
      </c>
      <c r="E1037" t="e">
        <f t="shared" si="49"/>
        <v>#N/A</v>
      </c>
      <c r="F1037" t="e">
        <f t="shared" si="50"/>
        <v>#N/A</v>
      </c>
    </row>
    <row r="1038" spans="1:6" customFormat="1" x14ac:dyDescent="0.25">
      <c r="A1038">
        <f t="shared" si="48"/>
        <v>321079</v>
      </c>
      <c r="B1038" s="46" t="s">
        <v>6845</v>
      </c>
      <c r="C1038" s="77">
        <v>0</v>
      </c>
      <c r="D1038" t="e">
        <f>VLOOKUP(A1038,'Returns 6 months'!A:C,3,FALSE)</f>
        <v>#N/A</v>
      </c>
      <c r="E1038" t="e">
        <f t="shared" si="49"/>
        <v>#N/A</v>
      </c>
      <c r="F1038" t="e">
        <f t="shared" si="50"/>
        <v>#N/A</v>
      </c>
    </row>
    <row r="1039" spans="1:6" customFormat="1" x14ac:dyDescent="0.25">
      <c r="A1039">
        <f t="shared" si="48"/>
        <v>321080</v>
      </c>
      <c r="B1039" s="46" t="s">
        <v>6846</v>
      </c>
      <c r="C1039" s="77">
        <v>52</v>
      </c>
      <c r="D1039" t="e">
        <f>VLOOKUP(A1039,'Returns 6 months'!A:C,3,FALSE)</f>
        <v>#N/A</v>
      </c>
      <c r="E1039" t="e">
        <f t="shared" si="49"/>
        <v>#N/A</v>
      </c>
      <c r="F1039" t="e">
        <f t="shared" si="50"/>
        <v>#N/A</v>
      </c>
    </row>
    <row r="1040" spans="1:6" customFormat="1" x14ac:dyDescent="0.25">
      <c r="A1040">
        <f t="shared" si="48"/>
        <v>321081</v>
      </c>
      <c r="B1040" s="46" t="s">
        <v>6847</v>
      </c>
      <c r="C1040" s="77">
        <v>21</v>
      </c>
      <c r="D1040" t="e">
        <f>VLOOKUP(A1040,'Returns 6 months'!A:C,3,FALSE)</f>
        <v>#N/A</v>
      </c>
      <c r="E1040" t="e">
        <f t="shared" si="49"/>
        <v>#N/A</v>
      </c>
      <c r="F1040" t="e">
        <f t="shared" si="50"/>
        <v>#N/A</v>
      </c>
    </row>
    <row r="1041" spans="1:6" customFormat="1" x14ac:dyDescent="0.25">
      <c r="A1041">
        <f t="shared" si="48"/>
        <v>321082</v>
      </c>
      <c r="B1041" s="46" t="s">
        <v>6848</v>
      </c>
      <c r="C1041" s="77">
        <v>11</v>
      </c>
      <c r="D1041" t="e">
        <f>VLOOKUP(A1041,'Returns 6 months'!A:C,3,FALSE)</f>
        <v>#N/A</v>
      </c>
      <c r="E1041" t="e">
        <f t="shared" si="49"/>
        <v>#N/A</v>
      </c>
      <c r="F1041" t="e">
        <f t="shared" si="50"/>
        <v>#N/A</v>
      </c>
    </row>
    <row r="1042" spans="1:6" customFormat="1" x14ac:dyDescent="0.25">
      <c r="A1042">
        <f t="shared" si="48"/>
        <v>321083</v>
      </c>
      <c r="B1042" s="46" t="s">
        <v>6849</v>
      </c>
      <c r="C1042" s="77">
        <v>0</v>
      </c>
      <c r="D1042" t="e">
        <f>VLOOKUP(A1042,'Returns 6 months'!A:C,3,FALSE)</f>
        <v>#N/A</v>
      </c>
      <c r="E1042" t="e">
        <f t="shared" si="49"/>
        <v>#N/A</v>
      </c>
      <c r="F1042" t="e">
        <f t="shared" si="50"/>
        <v>#N/A</v>
      </c>
    </row>
    <row r="1043" spans="1:6" customFormat="1" x14ac:dyDescent="0.25">
      <c r="A1043">
        <f t="shared" si="48"/>
        <v>321084</v>
      </c>
      <c r="B1043" s="46" t="s">
        <v>6850</v>
      </c>
      <c r="C1043" s="77">
        <v>4</v>
      </c>
      <c r="D1043" t="e">
        <f>VLOOKUP(A1043,'Returns 6 months'!A:C,3,FALSE)</f>
        <v>#N/A</v>
      </c>
      <c r="E1043" t="e">
        <f t="shared" si="49"/>
        <v>#N/A</v>
      </c>
      <c r="F1043" t="e">
        <f t="shared" si="50"/>
        <v>#N/A</v>
      </c>
    </row>
    <row r="1044" spans="1:6" customFormat="1" x14ac:dyDescent="0.25">
      <c r="A1044">
        <f t="shared" si="48"/>
        <v>321085</v>
      </c>
      <c r="B1044" s="46" t="s">
        <v>6851</v>
      </c>
      <c r="C1044" s="77">
        <v>1</v>
      </c>
      <c r="D1044" t="e">
        <f>VLOOKUP(A1044,'Returns 6 months'!A:C,3,FALSE)</f>
        <v>#N/A</v>
      </c>
      <c r="E1044" t="e">
        <f t="shared" si="49"/>
        <v>#N/A</v>
      </c>
      <c r="F1044" t="e">
        <f t="shared" si="50"/>
        <v>#N/A</v>
      </c>
    </row>
    <row r="1045" spans="1:6" customFormat="1" x14ac:dyDescent="0.25">
      <c r="A1045">
        <f t="shared" si="48"/>
        <v>321086</v>
      </c>
      <c r="B1045" s="46" t="s">
        <v>6852</v>
      </c>
      <c r="C1045" s="77">
        <v>16</v>
      </c>
      <c r="D1045" t="e">
        <f>VLOOKUP(A1045,'Returns 6 months'!A:C,3,FALSE)</f>
        <v>#N/A</v>
      </c>
      <c r="E1045" t="e">
        <f t="shared" si="49"/>
        <v>#N/A</v>
      </c>
      <c r="F1045" t="e">
        <f t="shared" si="50"/>
        <v>#N/A</v>
      </c>
    </row>
    <row r="1046" spans="1:6" customFormat="1" x14ac:dyDescent="0.25">
      <c r="A1046">
        <f t="shared" si="48"/>
        <v>321087</v>
      </c>
      <c r="B1046" s="46" t="s">
        <v>6853</v>
      </c>
      <c r="C1046" s="77">
        <v>28</v>
      </c>
      <c r="D1046" t="e">
        <f>VLOOKUP(A1046,'Returns 6 months'!A:C,3,FALSE)</f>
        <v>#N/A</v>
      </c>
      <c r="E1046" t="e">
        <f t="shared" si="49"/>
        <v>#N/A</v>
      </c>
      <c r="F1046" t="e">
        <f t="shared" si="50"/>
        <v>#N/A</v>
      </c>
    </row>
    <row r="1047" spans="1:6" customFormat="1" x14ac:dyDescent="0.25">
      <c r="A1047">
        <f t="shared" si="48"/>
        <v>321088</v>
      </c>
      <c r="B1047" s="46" t="s">
        <v>6854</v>
      </c>
      <c r="C1047" s="77">
        <v>3</v>
      </c>
      <c r="D1047" t="e">
        <f>VLOOKUP(A1047,'Returns 6 months'!A:C,3,FALSE)</f>
        <v>#N/A</v>
      </c>
      <c r="E1047" t="e">
        <f t="shared" si="49"/>
        <v>#N/A</v>
      </c>
      <c r="F1047" t="e">
        <f t="shared" si="50"/>
        <v>#N/A</v>
      </c>
    </row>
    <row r="1048" spans="1:6" customFormat="1" x14ac:dyDescent="0.25">
      <c r="A1048">
        <f t="shared" si="48"/>
        <v>321089</v>
      </c>
      <c r="B1048" s="46" t="s">
        <v>6855</v>
      </c>
      <c r="C1048" s="77">
        <v>0</v>
      </c>
      <c r="D1048" t="e">
        <f>VLOOKUP(A1048,'Returns 6 months'!A:C,3,FALSE)</f>
        <v>#N/A</v>
      </c>
      <c r="E1048" t="e">
        <f t="shared" si="49"/>
        <v>#N/A</v>
      </c>
      <c r="F1048" t="e">
        <f t="shared" si="50"/>
        <v>#N/A</v>
      </c>
    </row>
    <row r="1049" spans="1:6" customFormat="1" x14ac:dyDescent="0.25">
      <c r="A1049">
        <f t="shared" si="48"/>
        <v>321090</v>
      </c>
      <c r="B1049" s="46" t="s">
        <v>6856</v>
      </c>
      <c r="C1049" s="77">
        <v>12</v>
      </c>
      <c r="D1049" t="e">
        <f>VLOOKUP(A1049,'Returns 6 months'!A:C,3,FALSE)</f>
        <v>#N/A</v>
      </c>
      <c r="E1049" t="e">
        <f t="shared" si="49"/>
        <v>#N/A</v>
      </c>
      <c r="F1049" t="e">
        <f t="shared" si="50"/>
        <v>#N/A</v>
      </c>
    </row>
    <row r="1050" spans="1:6" customFormat="1" x14ac:dyDescent="0.25">
      <c r="A1050">
        <f t="shared" si="48"/>
        <v>321091</v>
      </c>
      <c r="B1050" s="46" t="s">
        <v>6857</v>
      </c>
      <c r="C1050" s="77">
        <v>4</v>
      </c>
      <c r="D1050" t="e">
        <f>VLOOKUP(A1050,'Returns 6 months'!A:C,3,FALSE)</f>
        <v>#N/A</v>
      </c>
      <c r="E1050" t="e">
        <f t="shared" si="49"/>
        <v>#N/A</v>
      </c>
      <c r="F1050" t="e">
        <f t="shared" si="50"/>
        <v>#N/A</v>
      </c>
    </row>
    <row r="1051" spans="1:6" customFormat="1" x14ac:dyDescent="0.25">
      <c r="A1051">
        <f t="shared" si="48"/>
        <v>321092</v>
      </c>
      <c r="B1051" s="46" t="s">
        <v>6858</v>
      </c>
      <c r="C1051" s="77">
        <v>2</v>
      </c>
      <c r="D1051" t="e">
        <f>VLOOKUP(A1051,'Returns 6 months'!A:C,3,FALSE)</f>
        <v>#N/A</v>
      </c>
      <c r="E1051" t="e">
        <f t="shared" si="49"/>
        <v>#N/A</v>
      </c>
      <c r="F1051" t="e">
        <f t="shared" si="50"/>
        <v>#N/A</v>
      </c>
    </row>
    <row r="1052" spans="1:6" customFormat="1" x14ac:dyDescent="0.25">
      <c r="A1052">
        <f t="shared" si="48"/>
        <v>321093</v>
      </c>
      <c r="B1052" s="46" t="s">
        <v>6859</v>
      </c>
      <c r="C1052" s="77">
        <v>2</v>
      </c>
      <c r="D1052" t="e">
        <f>VLOOKUP(A1052,'Returns 6 months'!A:C,3,FALSE)</f>
        <v>#N/A</v>
      </c>
      <c r="E1052" t="e">
        <f t="shared" si="49"/>
        <v>#N/A</v>
      </c>
      <c r="F1052" t="e">
        <f t="shared" si="50"/>
        <v>#N/A</v>
      </c>
    </row>
    <row r="1053" spans="1:6" customFormat="1" x14ac:dyDescent="0.25">
      <c r="A1053">
        <f t="shared" si="48"/>
        <v>321094</v>
      </c>
      <c r="B1053" s="46" t="s">
        <v>6860</v>
      </c>
      <c r="C1053" s="77">
        <v>2</v>
      </c>
      <c r="D1053" t="e">
        <f>VLOOKUP(A1053,'Returns 6 months'!A:C,3,FALSE)</f>
        <v>#N/A</v>
      </c>
      <c r="E1053" t="e">
        <f t="shared" si="49"/>
        <v>#N/A</v>
      </c>
      <c r="F1053" t="e">
        <f t="shared" si="50"/>
        <v>#N/A</v>
      </c>
    </row>
    <row r="1054" spans="1:6" customFormat="1" x14ac:dyDescent="0.25">
      <c r="A1054">
        <f t="shared" si="48"/>
        <v>321095</v>
      </c>
      <c r="B1054" s="46" t="s">
        <v>6861</v>
      </c>
      <c r="C1054" s="77">
        <v>0</v>
      </c>
      <c r="D1054" t="e">
        <f>VLOOKUP(A1054,'Returns 6 months'!A:C,3,FALSE)</f>
        <v>#N/A</v>
      </c>
      <c r="E1054" t="e">
        <f t="shared" si="49"/>
        <v>#N/A</v>
      </c>
      <c r="F1054" t="e">
        <f t="shared" si="50"/>
        <v>#N/A</v>
      </c>
    </row>
    <row r="1055" spans="1:6" customFormat="1" x14ac:dyDescent="0.25">
      <c r="A1055">
        <f t="shared" si="48"/>
        <v>321096</v>
      </c>
      <c r="B1055" s="46" t="s">
        <v>6862</v>
      </c>
      <c r="C1055" s="77">
        <v>28</v>
      </c>
      <c r="D1055" t="e">
        <f>VLOOKUP(A1055,'Returns 6 months'!A:C,3,FALSE)</f>
        <v>#N/A</v>
      </c>
      <c r="E1055" t="e">
        <f t="shared" si="49"/>
        <v>#N/A</v>
      </c>
      <c r="F1055" t="e">
        <f t="shared" si="50"/>
        <v>#N/A</v>
      </c>
    </row>
    <row r="1056" spans="1:6" customFormat="1" x14ac:dyDescent="0.25">
      <c r="A1056">
        <f t="shared" si="48"/>
        <v>321097</v>
      </c>
      <c r="B1056" s="46" t="s">
        <v>6863</v>
      </c>
      <c r="C1056" s="77">
        <v>125</v>
      </c>
      <c r="D1056" t="e">
        <f>VLOOKUP(A1056,'Returns 6 months'!A:C,3,FALSE)</f>
        <v>#N/A</v>
      </c>
      <c r="E1056" t="e">
        <f t="shared" si="49"/>
        <v>#N/A</v>
      </c>
      <c r="F1056" t="e">
        <f t="shared" si="50"/>
        <v>#N/A</v>
      </c>
    </row>
    <row r="1057" spans="1:6" customFormat="1" x14ac:dyDescent="0.25">
      <c r="A1057">
        <f t="shared" si="48"/>
        <v>321098</v>
      </c>
      <c r="B1057" s="46" t="s">
        <v>6864</v>
      </c>
      <c r="C1057" s="77">
        <v>478</v>
      </c>
      <c r="D1057" t="e">
        <f>VLOOKUP(A1057,'Returns 6 months'!A:C,3,FALSE)</f>
        <v>#N/A</v>
      </c>
      <c r="E1057" t="e">
        <f t="shared" si="49"/>
        <v>#N/A</v>
      </c>
      <c r="F1057" t="e">
        <f t="shared" si="50"/>
        <v>#N/A</v>
      </c>
    </row>
    <row r="1058" spans="1:6" customFormat="1" x14ac:dyDescent="0.25">
      <c r="A1058">
        <f t="shared" si="48"/>
        <v>321099</v>
      </c>
      <c r="B1058" s="46" t="s">
        <v>6865</v>
      </c>
      <c r="C1058" s="77">
        <v>1536</v>
      </c>
      <c r="D1058" t="e">
        <f>VLOOKUP(A1058,'Returns 6 months'!A:C,3,FALSE)</f>
        <v>#N/A</v>
      </c>
      <c r="E1058" t="e">
        <f t="shared" si="49"/>
        <v>#N/A</v>
      </c>
      <c r="F1058" t="e">
        <f t="shared" si="50"/>
        <v>#N/A</v>
      </c>
    </row>
    <row r="1059" spans="1:6" customFormat="1" x14ac:dyDescent="0.25">
      <c r="A1059">
        <f t="shared" si="48"/>
        <v>321100</v>
      </c>
      <c r="B1059" s="46" t="s">
        <v>6866</v>
      </c>
      <c r="C1059" s="77">
        <v>909</v>
      </c>
      <c r="D1059" t="e">
        <f>VLOOKUP(A1059,'Returns 6 months'!A:C,3,FALSE)</f>
        <v>#N/A</v>
      </c>
      <c r="E1059" t="e">
        <f t="shared" si="49"/>
        <v>#N/A</v>
      </c>
      <c r="F1059" t="e">
        <f t="shared" si="50"/>
        <v>#N/A</v>
      </c>
    </row>
    <row r="1060" spans="1:6" customFormat="1" x14ac:dyDescent="0.25">
      <c r="A1060">
        <f t="shared" si="48"/>
        <v>321101</v>
      </c>
      <c r="B1060" s="46" t="s">
        <v>6867</v>
      </c>
      <c r="C1060" s="77">
        <v>47</v>
      </c>
      <c r="D1060" t="e">
        <f>VLOOKUP(A1060,'Returns 6 months'!A:C,3,FALSE)</f>
        <v>#N/A</v>
      </c>
      <c r="E1060" t="e">
        <f t="shared" si="49"/>
        <v>#N/A</v>
      </c>
      <c r="F1060" t="e">
        <f t="shared" si="50"/>
        <v>#N/A</v>
      </c>
    </row>
    <row r="1061" spans="1:6" customFormat="1" x14ac:dyDescent="0.25">
      <c r="A1061">
        <f t="shared" si="48"/>
        <v>321102</v>
      </c>
      <c r="B1061" s="46" t="s">
        <v>6868</v>
      </c>
      <c r="C1061" s="77">
        <v>38</v>
      </c>
      <c r="D1061" t="e">
        <f>VLOOKUP(A1061,'Returns 6 months'!A:C,3,FALSE)</f>
        <v>#N/A</v>
      </c>
      <c r="E1061" t="e">
        <f t="shared" si="49"/>
        <v>#N/A</v>
      </c>
      <c r="F1061" t="e">
        <f t="shared" si="50"/>
        <v>#N/A</v>
      </c>
    </row>
    <row r="1062" spans="1:6" customFormat="1" x14ac:dyDescent="0.25">
      <c r="A1062">
        <f t="shared" si="48"/>
        <v>321103</v>
      </c>
      <c r="B1062" s="46" t="s">
        <v>6869</v>
      </c>
      <c r="C1062" s="77">
        <v>20</v>
      </c>
      <c r="D1062" t="e">
        <f>VLOOKUP(A1062,'Returns 6 months'!A:C,3,FALSE)</f>
        <v>#N/A</v>
      </c>
      <c r="E1062" t="e">
        <f t="shared" si="49"/>
        <v>#N/A</v>
      </c>
      <c r="F1062" t="e">
        <f t="shared" si="50"/>
        <v>#N/A</v>
      </c>
    </row>
    <row r="1063" spans="1:6" customFormat="1" x14ac:dyDescent="0.25">
      <c r="A1063">
        <f t="shared" si="48"/>
        <v>321104</v>
      </c>
      <c r="B1063" s="46" t="s">
        <v>6870</v>
      </c>
      <c r="C1063" s="77">
        <v>121</v>
      </c>
      <c r="D1063" t="e">
        <f>VLOOKUP(A1063,'Returns 6 months'!A:C,3,FALSE)</f>
        <v>#N/A</v>
      </c>
      <c r="E1063" t="e">
        <f t="shared" si="49"/>
        <v>#N/A</v>
      </c>
      <c r="F1063" t="e">
        <f t="shared" si="50"/>
        <v>#N/A</v>
      </c>
    </row>
    <row r="1064" spans="1:6" customFormat="1" x14ac:dyDescent="0.25">
      <c r="A1064">
        <f t="shared" si="48"/>
        <v>321105</v>
      </c>
      <c r="B1064" s="46" t="s">
        <v>6871</v>
      </c>
      <c r="C1064" s="77">
        <v>187</v>
      </c>
      <c r="D1064" t="e">
        <f>VLOOKUP(A1064,'Returns 6 months'!A:C,3,FALSE)</f>
        <v>#N/A</v>
      </c>
      <c r="E1064" t="e">
        <f t="shared" si="49"/>
        <v>#N/A</v>
      </c>
      <c r="F1064" t="e">
        <f t="shared" si="50"/>
        <v>#N/A</v>
      </c>
    </row>
    <row r="1065" spans="1:6" customFormat="1" x14ac:dyDescent="0.25">
      <c r="A1065">
        <f t="shared" si="48"/>
        <v>321106</v>
      </c>
      <c r="B1065" s="46" t="s">
        <v>6872</v>
      </c>
      <c r="C1065" s="77">
        <v>40</v>
      </c>
      <c r="D1065" t="e">
        <f>VLOOKUP(A1065,'Returns 6 months'!A:C,3,FALSE)</f>
        <v>#N/A</v>
      </c>
      <c r="E1065" t="e">
        <f t="shared" si="49"/>
        <v>#N/A</v>
      </c>
      <c r="F1065" t="e">
        <f t="shared" si="50"/>
        <v>#N/A</v>
      </c>
    </row>
    <row r="1066" spans="1:6" customFormat="1" x14ac:dyDescent="0.25">
      <c r="A1066">
        <f t="shared" si="48"/>
        <v>321107</v>
      </c>
      <c r="B1066" s="46" t="s">
        <v>6873</v>
      </c>
      <c r="C1066" s="77">
        <v>1</v>
      </c>
      <c r="D1066" t="e">
        <f>VLOOKUP(A1066,'Returns 6 months'!A:C,3,FALSE)</f>
        <v>#N/A</v>
      </c>
      <c r="E1066" t="e">
        <f t="shared" si="49"/>
        <v>#N/A</v>
      </c>
      <c r="F1066" t="e">
        <f t="shared" si="50"/>
        <v>#N/A</v>
      </c>
    </row>
    <row r="1067" spans="1:6" customFormat="1" x14ac:dyDescent="0.25">
      <c r="A1067">
        <f t="shared" si="48"/>
        <v>321120</v>
      </c>
      <c r="B1067" s="46" t="s">
        <v>6874</v>
      </c>
      <c r="C1067" s="77">
        <v>242</v>
      </c>
      <c r="D1067" t="e">
        <f>VLOOKUP(A1067,'Returns 6 months'!A:C,3,FALSE)</f>
        <v>#N/A</v>
      </c>
      <c r="E1067" t="e">
        <f t="shared" si="49"/>
        <v>#N/A</v>
      </c>
      <c r="F1067" t="e">
        <f t="shared" si="50"/>
        <v>#N/A</v>
      </c>
    </row>
    <row r="1068" spans="1:6" customFormat="1" x14ac:dyDescent="0.25">
      <c r="A1068">
        <f t="shared" si="48"/>
        <v>321121</v>
      </c>
      <c r="B1068" s="46" t="s">
        <v>6875</v>
      </c>
      <c r="C1068" s="77">
        <v>0</v>
      </c>
      <c r="D1068" t="e">
        <f>VLOOKUP(A1068,'Returns 6 months'!A:C,3,FALSE)</f>
        <v>#N/A</v>
      </c>
      <c r="E1068" t="e">
        <f t="shared" si="49"/>
        <v>#N/A</v>
      </c>
      <c r="F1068" t="e">
        <f t="shared" si="50"/>
        <v>#N/A</v>
      </c>
    </row>
    <row r="1069" spans="1:6" customFormat="1" x14ac:dyDescent="0.25">
      <c r="A1069">
        <f t="shared" si="48"/>
        <v>321122</v>
      </c>
      <c r="B1069" s="46" t="s">
        <v>6876</v>
      </c>
      <c r="C1069" s="77">
        <v>358</v>
      </c>
      <c r="D1069" t="e">
        <f>VLOOKUP(A1069,'Returns 6 months'!A:C,3,FALSE)</f>
        <v>#N/A</v>
      </c>
      <c r="E1069" t="e">
        <f t="shared" si="49"/>
        <v>#N/A</v>
      </c>
      <c r="F1069" t="e">
        <f t="shared" si="50"/>
        <v>#N/A</v>
      </c>
    </row>
    <row r="1070" spans="1:6" customFormat="1" x14ac:dyDescent="0.25">
      <c r="A1070">
        <f t="shared" si="48"/>
        <v>321123</v>
      </c>
      <c r="B1070" s="46" t="s">
        <v>6877</v>
      </c>
      <c r="C1070" s="77">
        <v>434</v>
      </c>
      <c r="D1070" t="e">
        <f>VLOOKUP(A1070,'Returns 6 months'!A:C,3,FALSE)</f>
        <v>#N/A</v>
      </c>
      <c r="E1070" t="e">
        <f t="shared" si="49"/>
        <v>#N/A</v>
      </c>
      <c r="F1070" t="e">
        <f t="shared" si="50"/>
        <v>#N/A</v>
      </c>
    </row>
    <row r="1071" spans="1:6" customFormat="1" x14ac:dyDescent="0.25">
      <c r="A1071">
        <f t="shared" si="48"/>
        <v>321124</v>
      </c>
      <c r="B1071" s="46" t="s">
        <v>6878</v>
      </c>
      <c r="C1071" s="77">
        <v>222</v>
      </c>
      <c r="D1071" t="e">
        <f>VLOOKUP(A1071,'Returns 6 months'!A:C,3,FALSE)</f>
        <v>#N/A</v>
      </c>
      <c r="E1071" t="e">
        <f t="shared" si="49"/>
        <v>#N/A</v>
      </c>
      <c r="F1071" t="e">
        <f t="shared" si="50"/>
        <v>#N/A</v>
      </c>
    </row>
    <row r="1072" spans="1:6" customFormat="1" x14ac:dyDescent="0.25">
      <c r="A1072">
        <f t="shared" si="48"/>
        <v>321125</v>
      </c>
      <c r="B1072" s="46" t="s">
        <v>6879</v>
      </c>
      <c r="C1072" s="77">
        <v>14</v>
      </c>
      <c r="D1072" t="e">
        <f>VLOOKUP(A1072,'Returns 6 months'!A:C,3,FALSE)</f>
        <v>#N/A</v>
      </c>
      <c r="E1072" t="e">
        <f t="shared" si="49"/>
        <v>#N/A</v>
      </c>
      <c r="F1072" t="e">
        <f t="shared" si="50"/>
        <v>#N/A</v>
      </c>
    </row>
    <row r="1073" spans="1:6" customFormat="1" x14ac:dyDescent="0.25">
      <c r="A1073">
        <f t="shared" si="48"/>
        <v>321126</v>
      </c>
      <c r="B1073" s="46" t="s">
        <v>6880</v>
      </c>
      <c r="C1073" s="77">
        <v>1357</v>
      </c>
      <c r="D1073" t="e">
        <f>VLOOKUP(A1073,'Returns 6 months'!A:C,3,FALSE)</f>
        <v>#N/A</v>
      </c>
      <c r="E1073" t="e">
        <f t="shared" si="49"/>
        <v>#N/A</v>
      </c>
      <c r="F1073" t="e">
        <f t="shared" si="50"/>
        <v>#N/A</v>
      </c>
    </row>
    <row r="1074" spans="1:6" customFormat="1" x14ac:dyDescent="0.25">
      <c r="A1074">
        <f t="shared" si="48"/>
        <v>321127</v>
      </c>
      <c r="B1074" s="46" t="s">
        <v>6881</v>
      </c>
      <c r="C1074" s="77">
        <v>68</v>
      </c>
      <c r="D1074" t="e">
        <f>VLOOKUP(A1074,'Returns 6 months'!A:C,3,FALSE)</f>
        <v>#N/A</v>
      </c>
      <c r="E1074" t="e">
        <f t="shared" si="49"/>
        <v>#N/A</v>
      </c>
      <c r="F1074" t="e">
        <f t="shared" si="50"/>
        <v>#N/A</v>
      </c>
    </row>
    <row r="1075" spans="1:6" customFormat="1" x14ac:dyDescent="0.25">
      <c r="A1075">
        <f t="shared" si="48"/>
        <v>321128</v>
      </c>
      <c r="B1075" s="46" t="s">
        <v>6882</v>
      </c>
      <c r="C1075" s="77">
        <v>160</v>
      </c>
      <c r="D1075" t="e">
        <f>VLOOKUP(A1075,'Returns 6 months'!A:C,3,FALSE)</f>
        <v>#N/A</v>
      </c>
      <c r="E1075" t="e">
        <f t="shared" si="49"/>
        <v>#N/A</v>
      </c>
      <c r="F1075" t="e">
        <f t="shared" si="50"/>
        <v>#N/A</v>
      </c>
    </row>
    <row r="1076" spans="1:6" customFormat="1" x14ac:dyDescent="0.25">
      <c r="A1076">
        <f t="shared" si="48"/>
        <v>321129</v>
      </c>
      <c r="B1076" s="46" t="s">
        <v>6883</v>
      </c>
      <c r="C1076" s="77">
        <v>371</v>
      </c>
      <c r="D1076" t="e">
        <f>VLOOKUP(A1076,'Returns 6 months'!A:C,3,FALSE)</f>
        <v>#N/A</v>
      </c>
      <c r="E1076" t="e">
        <f t="shared" si="49"/>
        <v>#N/A</v>
      </c>
      <c r="F1076" t="e">
        <f t="shared" si="50"/>
        <v>#N/A</v>
      </c>
    </row>
    <row r="1077" spans="1:6" customFormat="1" x14ac:dyDescent="0.25">
      <c r="A1077">
        <f t="shared" si="48"/>
        <v>321130</v>
      </c>
      <c r="B1077" s="46" t="s">
        <v>6884</v>
      </c>
      <c r="C1077" s="77">
        <v>147</v>
      </c>
      <c r="D1077" t="e">
        <f>VLOOKUP(A1077,'Returns 6 months'!A:C,3,FALSE)</f>
        <v>#N/A</v>
      </c>
      <c r="E1077" t="e">
        <f t="shared" si="49"/>
        <v>#N/A</v>
      </c>
      <c r="F1077" t="e">
        <f t="shared" si="50"/>
        <v>#N/A</v>
      </c>
    </row>
    <row r="1078" spans="1:6" customFormat="1" x14ac:dyDescent="0.25">
      <c r="A1078">
        <f t="shared" si="48"/>
        <v>321131</v>
      </c>
      <c r="B1078" s="46" t="s">
        <v>6885</v>
      </c>
      <c r="C1078" s="77">
        <v>1</v>
      </c>
      <c r="D1078" t="e">
        <f>VLOOKUP(A1078,'Returns 6 months'!A:C,3,FALSE)</f>
        <v>#N/A</v>
      </c>
      <c r="E1078" t="e">
        <f t="shared" si="49"/>
        <v>#N/A</v>
      </c>
      <c r="F1078" t="e">
        <f t="shared" si="50"/>
        <v>#N/A</v>
      </c>
    </row>
    <row r="1079" spans="1:6" customFormat="1" x14ac:dyDescent="0.25">
      <c r="A1079">
        <f t="shared" si="48"/>
        <v>321132</v>
      </c>
      <c r="B1079" s="46" t="s">
        <v>6886</v>
      </c>
      <c r="C1079" s="77">
        <v>41</v>
      </c>
      <c r="D1079" t="e">
        <f>VLOOKUP(A1079,'Returns 6 months'!A:C,3,FALSE)</f>
        <v>#N/A</v>
      </c>
      <c r="E1079" t="e">
        <f t="shared" si="49"/>
        <v>#N/A</v>
      </c>
      <c r="F1079" t="e">
        <f t="shared" si="50"/>
        <v>#N/A</v>
      </c>
    </row>
    <row r="1080" spans="1:6" customFormat="1" x14ac:dyDescent="0.25">
      <c r="A1080">
        <f t="shared" si="48"/>
        <v>321133</v>
      </c>
      <c r="B1080" s="46" t="s">
        <v>6887</v>
      </c>
      <c r="C1080" s="77">
        <v>58</v>
      </c>
      <c r="D1080" t="e">
        <f>VLOOKUP(A1080,'Returns 6 months'!A:C,3,FALSE)</f>
        <v>#N/A</v>
      </c>
      <c r="E1080" t="e">
        <f t="shared" si="49"/>
        <v>#N/A</v>
      </c>
      <c r="F1080" t="e">
        <f t="shared" si="50"/>
        <v>#N/A</v>
      </c>
    </row>
    <row r="1081" spans="1:6" customFormat="1" x14ac:dyDescent="0.25">
      <c r="A1081">
        <f t="shared" si="48"/>
        <v>321134</v>
      </c>
      <c r="B1081" s="46" t="s">
        <v>6888</v>
      </c>
      <c r="C1081" s="77">
        <v>614</v>
      </c>
      <c r="D1081" t="e">
        <f>VLOOKUP(A1081,'Returns 6 months'!A:C,3,FALSE)</f>
        <v>#N/A</v>
      </c>
      <c r="E1081" t="e">
        <f t="shared" si="49"/>
        <v>#N/A</v>
      </c>
      <c r="F1081" t="e">
        <f t="shared" si="50"/>
        <v>#N/A</v>
      </c>
    </row>
    <row r="1082" spans="1:6" customFormat="1" x14ac:dyDescent="0.25">
      <c r="A1082">
        <f t="shared" si="48"/>
        <v>321135</v>
      </c>
      <c r="B1082" s="46" t="s">
        <v>6889</v>
      </c>
      <c r="C1082" s="77">
        <v>904</v>
      </c>
      <c r="D1082" t="e">
        <f>VLOOKUP(A1082,'Returns 6 months'!A:C,3,FALSE)</f>
        <v>#N/A</v>
      </c>
      <c r="E1082" t="e">
        <f t="shared" si="49"/>
        <v>#N/A</v>
      </c>
      <c r="F1082" t="e">
        <f t="shared" si="50"/>
        <v>#N/A</v>
      </c>
    </row>
    <row r="1083" spans="1:6" customFormat="1" x14ac:dyDescent="0.25">
      <c r="A1083">
        <f t="shared" si="48"/>
        <v>321136</v>
      </c>
      <c r="B1083" s="46" t="s">
        <v>6890</v>
      </c>
      <c r="C1083" s="77">
        <v>157</v>
      </c>
      <c r="D1083" t="e">
        <f>VLOOKUP(A1083,'Returns 6 months'!A:C,3,FALSE)</f>
        <v>#N/A</v>
      </c>
      <c r="E1083" t="e">
        <f t="shared" si="49"/>
        <v>#N/A</v>
      </c>
      <c r="F1083" t="e">
        <f t="shared" si="50"/>
        <v>#N/A</v>
      </c>
    </row>
    <row r="1084" spans="1:6" customFormat="1" x14ac:dyDescent="0.25">
      <c r="A1084">
        <f t="shared" si="48"/>
        <v>321137</v>
      </c>
      <c r="B1084" s="46" t="s">
        <v>6891</v>
      </c>
      <c r="C1084" s="77">
        <v>18</v>
      </c>
      <c r="D1084" t="e">
        <f>VLOOKUP(A1084,'Returns 6 months'!A:C,3,FALSE)</f>
        <v>#N/A</v>
      </c>
      <c r="E1084" t="e">
        <f t="shared" si="49"/>
        <v>#N/A</v>
      </c>
      <c r="F1084" t="e">
        <f t="shared" si="50"/>
        <v>#N/A</v>
      </c>
    </row>
    <row r="1085" spans="1:6" customFormat="1" x14ac:dyDescent="0.25">
      <c r="A1085">
        <f t="shared" si="48"/>
        <v>321138</v>
      </c>
      <c r="B1085" s="46" t="s">
        <v>6892</v>
      </c>
      <c r="C1085" s="77">
        <v>36</v>
      </c>
      <c r="D1085" t="e">
        <f>VLOOKUP(A1085,'Returns 6 months'!A:C,3,FALSE)</f>
        <v>#N/A</v>
      </c>
      <c r="E1085" t="e">
        <f t="shared" si="49"/>
        <v>#N/A</v>
      </c>
      <c r="F1085" t="e">
        <f t="shared" si="50"/>
        <v>#N/A</v>
      </c>
    </row>
    <row r="1086" spans="1:6" customFormat="1" x14ac:dyDescent="0.25">
      <c r="A1086">
        <f t="shared" si="48"/>
        <v>321139</v>
      </c>
      <c r="B1086" s="46" t="s">
        <v>6893</v>
      </c>
      <c r="C1086" s="77">
        <v>2</v>
      </c>
      <c r="D1086" t="e">
        <f>VLOOKUP(A1086,'Returns 6 months'!A:C,3,FALSE)</f>
        <v>#N/A</v>
      </c>
      <c r="E1086" t="e">
        <f t="shared" si="49"/>
        <v>#N/A</v>
      </c>
      <c r="F1086" t="e">
        <f t="shared" si="50"/>
        <v>#N/A</v>
      </c>
    </row>
    <row r="1087" spans="1:6" customFormat="1" x14ac:dyDescent="0.25">
      <c r="A1087">
        <f t="shared" si="48"/>
        <v>321140</v>
      </c>
      <c r="B1087" s="46" t="s">
        <v>6894</v>
      </c>
      <c r="C1087" s="77">
        <v>793</v>
      </c>
      <c r="D1087" t="e">
        <f>VLOOKUP(A1087,'Returns 6 months'!A:C,3,FALSE)</f>
        <v>#N/A</v>
      </c>
      <c r="E1087" t="e">
        <f t="shared" si="49"/>
        <v>#N/A</v>
      </c>
      <c r="F1087" t="e">
        <f t="shared" si="50"/>
        <v>#N/A</v>
      </c>
    </row>
    <row r="1088" spans="1:6" customFormat="1" x14ac:dyDescent="0.25">
      <c r="A1088">
        <f t="shared" si="48"/>
        <v>321141</v>
      </c>
      <c r="B1088" s="46" t="s">
        <v>6895</v>
      </c>
      <c r="C1088" s="77">
        <v>250</v>
      </c>
      <c r="D1088" t="e">
        <f>VLOOKUP(A1088,'Returns 6 months'!A:C,3,FALSE)</f>
        <v>#N/A</v>
      </c>
      <c r="E1088" t="e">
        <f t="shared" si="49"/>
        <v>#N/A</v>
      </c>
      <c r="F1088" t="e">
        <f t="shared" si="50"/>
        <v>#N/A</v>
      </c>
    </row>
    <row r="1089" spans="1:6" customFormat="1" x14ac:dyDescent="0.25">
      <c r="A1089">
        <f t="shared" si="48"/>
        <v>321142</v>
      </c>
      <c r="B1089" s="46" t="s">
        <v>6896</v>
      </c>
      <c r="C1089" s="77">
        <v>197</v>
      </c>
      <c r="D1089" t="e">
        <f>VLOOKUP(A1089,'Returns 6 months'!A:C,3,FALSE)</f>
        <v>#N/A</v>
      </c>
      <c r="E1089" t="e">
        <f t="shared" si="49"/>
        <v>#N/A</v>
      </c>
      <c r="F1089" t="e">
        <f t="shared" si="50"/>
        <v>#N/A</v>
      </c>
    </row>
    <row r="1090" spans="1:6" customFormat="1" x14ac:dyDescent="0.25">
      <c r="A1090">
        <f t="shared" si="48"/>
        <v>321143</v>
      </c>
      <c r="B1090" s="46" t="s">
        <v>6897</v>
      </c>
      <c r="C1090" s="77">
        <v>54</v>
      </c>
      <c r="D1090" t="e">
        <f>VLOOKUP(A1090,'Returns 6 months'!A:C,3,FALSE)</f>
        <v>#N/A</v>
      </c>
      <c r="E1090" t="e">
        <f t="shared" si="49"/>
        <v>#N/A</v>
      </c>
      <c r="F1090" t="e">
        <f t="shared" si="50"/>
        <v>#N/A</v>
      </c>
    </row>
    <row r="1091" spans="1:6" customFormat="1" x14ac:dyDescent="0.25">
      <c r="A1091">
        <f t="shared" si="48"/>
        <v>321144</v>
      </c>
      <c r="B1091" s="46" t="s">
        <v>6898</v>
      </c>
      <c r="C1091" s="77">
        <v>102</v>
      </c>
      <c r="D1091" t="e">
        <f>VLOOKUP(A1091,'Returns 6 months'!A:C,3,FALSE)</f>
        <v>#N/A</v>
      </c>
      <c r="E1091" t="e">
        <f t="shared" si="49"/>
        <v>#N/A</v>
      </c>
      <c r="F1091" t="e">
        <f t="shared" si="50"/>
        <v>#N/A</v>
      </c>
    </row>
    <row r="1092" spans="1:6" customFormat="1" x14ac:dyDescent="0.25">
      <c r="A1092">
        <f t="shared" si="48"/>
        <v>321145</v>
      </c>
      <c r="B1092" s="46" t="s">
        <v>6899</v>
      </c>
      <c r="C1092" s="77">
        <v>0</v>
      </c>
      <c r="D1092" t="e">
        <f>VLOOKUP(A1092,'Returns 6 months'!A:C,3,FALSE)</f>
        <v>#N/A</v>
      </c>
      <c r="E1092" t="e">
        <f t="shared" si="49"/>
        <v>#N/A</v>
      </c>
      <c r="F1092" t="e">
        <f t="shared" si="50"/>
        <v>#N/A</v>
      </c>
    </row>
    <row r="1093" spans="1:6" customFormat="1" x14ac:dyDescent="0.25">
      <c r="A1093">
        <f t="shared" si="48"/>
        <v>321146</v>
      </c>
      <c r="B1093" s="46" t="s">
        <v>6900</v>
      </c>
      <c r="C1093" s="77">
        <v>941</v>
      </c>
      <c r="D1093" t="e">
        <f>VLOOKUP(A1093,'Returns 6 months'!A:C,3,FALSE)</f>
        <v>#N/A</v>
      </c>
      <c r="E1093" t="e">
        <f t="shared" si="49"/>
        <v>#N/A</v>
      </c>
      <c r="F1093" t="e">
        <f t="shared" si="50"/>
        <v>#N/A</v>
      </c>
    </row>
    <row r="1094" spans="1:6" customFormat="1" x14ac:dyDescent="0.25">
      <c r="A1094">
        <f t="shared" ref="A1094:A1157" si="51">B1094*1</f>
        <v>321147</v>
      </c>
      <c r="B1094" s="46" t="s">
        <v>6901</v>
      </c>
      <c r="C1094" s="77">
        <v>24</v>
      </c>
      <c r="D1094" t="e">
        <f>VLOOKUP(A1094,'Returns 6 months'!A:C,3,FALSE)</f>
        <v>#N/A</v>
      </c>
      <c r="E1094" t="e">
        <f t="shared" ref="E1094:E1157" si="52">C1094-D1094</f>
        <v>#N/A</v>
      </c>
      <c r="F1094" t="e">
        <f t="shared" ref="F1094:F1157" si="53">IF((C1094-D1094)&lt;0,C1094,C1094-D1094)</f>
        <v>#N/A</v>
      </c>
    </row>
    <row r="1095" spans="1:6" customFormat="1" x14ac:dyDescent="0.25">
      <c r="A1095">
        <f t="shared" si="51"/>
        <v>321148</v>
      </c>
      <c r="B1095" s="46" t="s">
        <v>6902</v>
      </c>
      <c r="C1095" s="77">
        <v>80</v>
      </c>
      <c r="D1095" t="e">
        <f>VLOOKUP(A1095,'Returns 6 months'!A:C,3,FALSE)</f>
        <v>#N/A</v>
      </c>
      <c r="E1095" t="e">
        <f t="shared" si="52"/>
        <v>#N/A</v>
      </c>
      <c r="F1095" t="e">
        <f t="shared" si="53"/>
        <v>#N/A</v>
      </c>
    </row>
    <row r="1096" spans="1:6" customFormat="1" x14ac:dyDescent="0.25">
      <c r="A1096">
        <f t="shared" si="51"/>
        <v>321149</v>
      </c>
      <c r="B1096" s="46" t="s">
        <v>6903</v>
      </c>
      <c r="C1096" s="77">
        <v>6</v>
      </c>
      <c r="D1096" t="e">
        <f>VLOOKUP(A1096,'Returns 6 months'!A:C,3,FALSE)</f>
        <v>#N/A</v>
      </c>
      <c r="E1096" t="e">
        <f t="shared" si="52"/>
        <v>#N/A</v>
      </c>
      <c r="F1096" t="e">
        <f t="shared" si="53"/>
        <v>#N/A</v>
      </c>
    </row>
    <row r="1097" spans="1:6" customFormat="1" x14ac:dyDescent="0.25">
      <c r="A1097">
        <f t="shared" si="51"/>
        <v>321162</v>
      </c>
      <c r="B1097" s="46" t="s">
        <v>6904</v>
      </c>
      <c r="C1097" s="77">
        <v>3568</v>
      </c>
      <c r="D1097" t="e">
        <f>VLOOKUP(A1097,'Returns 6 months'!A:C,3,FALSE)</f>
        <v>#N/A</v>
      </c>
      <c r="E1097" t="e">
        <f t="shared" si="52"/>
        <v>#N/A</v>
      </c>
      <c r="F1097" t="e">
        <f t="shared" si="53"/>
        <v>#N/A</v>
      </c>
    </row>
    <row r="1098" spans="1:6" customFormat="1" x14ac:dyDescent="0.25">
      <c r="A1098">
        <f t="shared" si="51"/>
        <v>321168</v>
      </c>
      <c r="B1098" s="46" t="s">
        <v>6905</v>
      </c>
      <c r="C1098" s="77">
        <v>1040</v>
      </c>
      <c r="D1098" t="e">
        <f>VLOOKUP(A1098,'Returns 6 months'!A:C,3,FALSE)</f>
        <v>#N/A</v>
      </c>
      <c r="E1098" t="e">
        <f t="shared" si="52"/>
        <v>#N/A</v>
      </c>
      <c r="F1098" t="e">
        <f t="shared" si="53"/>
        <v>#N/A</v>
      </c>
    </row>
    <row r="1099" spans="1:6" customFormat="1" x14ac:dyDescent="0.25">
      <c r="A1099">
        <f t="shared" si="51"/>
        <v>351275</v>
      </c>
      <c r="B1099" s="46" t="s">
        <v>6906</v>
      </c>
      <c r="C1099" s="77">
        <v>4714</v>
      </c>
      <c r="D1099" t="e">
        <f>VLOOKUP(A1099,'Returns 6 months'!A:C,3,FALSE)</f>
        <v>#N/A</v>
      </c>
      <c r="E1099" t="e">
        <f t="shared" si="52"/>
        <v>#N/A</v>
      </c>
      <c r="F1099" t="e">
        <f t="shared" si="53"/>
        <v>#N/A</v>
      </c>
    </row>
    <row r="1100" spans="1:6" customFormat="1" x14ac:dyDescent="0.25">
      <c r="A1100">
        <f t="shared" si="51"/>
        <v>370731</v>
      </c>
      <c r="B1100" s="46" t="s">
        <v>6907</v>
      </c>
      <c r="C1100" s="77">
        <v>286</v>
      </c>
      <c r="D1100" t="e">
        <f>VLOOKUP(A1100,'Returns 6 months'!A:C,3,FALSE)</f>
        <v>#N/A</v>
      </c>
      <c r="E1100" t="e">
        <f t="shared" si="52"/>
        <v>#N/A</v>
      </c>
      <c r="F1100" t="e">
        <f t="shared" si="53"/>
        <v>#N/A</v>
      </c>
    </row>
    <row r="1101" spans="1:6" customFormat="1" x14ac:dyDescent="0.25">
      <c r="A1101">
        <f t="shared" si="51"/>
        <v>505100</v>
      </c>
      <c r="B1101" s="46" t="s">
        <v>6908</v>
      </c>
      <c r="C1101" s="77">
        <v>48</v>
      </c>
      <c r="D1101" t="e">
        <f>VLOOKUP(A1101,'Returns 6 months'!A:C,3,FALSE)</f>
        <v>#N/A</v>
      </c>
      <c r="E1101" t="e">
        <f t="shared" si="52"/>
        <v>#N/A</v>
      </c>
      <c r="F1101" t="e">
        <f t="shared" si="53"/>
        <v>#N/A</v>
      </c>
    </row>
    <row r="1102" spans="1:6" customFormat="1" x14ac:dyDescent="0.25">
      <c r="A1102">
        <f t="shared" si="51"/>
        <v>505105</v>
      </c>
      <c r="B1102" s="46" t="s">
        <v>6909</v>
      </c>
      <c r="C1102" s="77">
        <v>48</v>
      </c>
      <c r="D1102" t="e">
        <f>VLOOKUP(A1102,'Returns 6 months'!A:C,3,FALSE)</f>
        <v>#N/A</v>
      </c>
      <c r="E1102" t="e">
        <f t="shared" si="52"/>
        <v>#N/A</v>
      </c>
      <c r="F1102" t="e">
        <f t="shared" si="53"/>
        <v>#N/A</v>
      </c>
    </row>
    <row r="1103" spans="1:6" customFormat="1" x14ac:dyDescent="0.25">
      <c r="A1103">
        <f t="shared" si="51"/>
        <v>505106</v>
      </c>
      <c r="B1103" s="46" t="s">
        <v>6910</v>
      </c>
      <c r="C1103" s="77">
        <v>48</v>
      </c>
      <c r="D1103" t="e">
        <f>VLOOKUP(A1103,'Returns 6 months'!A:C,3,FALSE)</f>
        <v>#N/A</v>
      </c>
      <c r="E1103" t="e">
        <f t="shared" si="52"/>
        <v>#N/A</v>
      </c>
      <c r="F1103" t="e">
        <f t="shared" si="53"/>
        <v>#N/A</v>
      </c>
    </row>
    <row r="1104" spans="1:6" customFormat="1" x14ac:dyDescent="0.25">
      <c r="A1104">
        <f t="shared" si="51"/>
        <v>505107</v>
      </c>
      <c r="B1104" s="46" t="s">
        <v>6911</v>
      </c>
      <c r="C1104" s="77">
        <v>48</v>
      </c>
      <c r="D1104" t="e">
        <f>VLOOKUP(A1104,'Returns 6 months'!A:C,3,FALSE)</f>
        <v>#N/A</v>
      </c>
      <c r="E1104" t="e">
        <f t="shared" si="52"/>
        <v>#N/A</v>
      </c>
      <c r="F1104" t="e">
        <f t="shared" si="53"/>
        <v>#N/A</v>
      </c>
    </row>
    <row r="1105" spans="1:6" customFormat="1" x14ac:dyDescent="0.25">
      <c r="A1105">
        <f t="shared" si="51"/>
        <v>505112</v>
      </c>
      <c r="B1105" s="46" t="s">
        <v>6912</v>
      </c>
      <c r="C1105" s="77">
        <v>24</v>
      </c>
      <c r="D1105" t="e">
        <f>VLOOKUP(A1105,'Returns 6 months'!A:C,3,FALSE)</f>
        <v>#N/A</v>
      </c>
      <c r="E1105" t="e">
        <f t="shared" si="52"/>
        <v>#N/A</v>
      </c>
      <c r="F1105" t="e">
        <f t="shared" si="53"/>
        <v>#N/A</v>
      </c>
    </row>
    <row r="1106" spans="1:6" customFormat="1" x14ac:dyDescent="0.25">
      <c r="A1106">
        <f t="shared" si="51"/>
        <v>505113</v>
      </c>
      <c r="B1106" s="46" t="s">
        <v>6913</v>
      </c>
      <c r="C1106" s="77">
        <v>24</v>
      </c>
      <c r="D1106" t="e">
        <f>VLOOKUP(A1106,'Returns 6 months'!A:C,3,FALSE)</f>
        <v>#N/A</v>
      </c>
      <c r="E1106" t="e">
        <f t="shared" si="52"/>
        <v>#N/A</v>
      </c>
      <c r="F1106" t="e">
        <f t="shared" si="53"/>
        <v>#N/A</v>
      </c>
    </row>
    <row r="1107" spans="1:6" customFormat="1" x14ac:dyDescent="0.25">
      <c r="A1107">
        <f t="shared" si="51"/>
        <v>505114</v>
      </c>
      <c r="B1107" s="46" t="s">
        <v>6914</v>
      </c>
      <c r="C1107" s="77">
        <v>24</v>
      </c>
      <c r="D1107" t="e">
        <f>VLOOKUP(A1107,'Returns 6 months'!A:C,3,FALSE)</f>
        <v>#N/A</v>
      </c>
      <c r="E1107" t="e">
        <f t="shared" si="52"/>
        <v>#N/A</v>
      </c>
      <c r="F1107" t="e">
        <f t="shared" si="53"/>
        <v>#N/A</v>
      </c>
    </row>
    <row r="1108" spans="1:6" customFormat="1" x14ac:dyDescent="0.25">
      <c r="A1108">
        <f t="shared" si="51"/>
        <v>505122</v>
      </c>
      <c r="B1108" s="46" t="s">
        <v>6915</v>
      </c>
      <c r="C1108" s="77">
        <v>24</v>
      </c>
      <c r="D1108" t="e">
        <f>VLOOKUP(A1108,'Returns 6 months'!A:C,3,FALSE)</f>
        <v>#N/A</v>
      </c>
      <c r="E1108" t="e">
        <f t="shared" si="52"/>
        <v>#N/A</v>
      </c>
      <c r="F1108" t="e">
        <f t="shared" si="53"/>
        <v>#N/A</v>
      </c>
    </row>
    <row r="1109" spans="1:6" customFormat="1" x14ac:dyDescent="0.25">
      <c r="A1109">
        <f t="shared" si="51"/>
        <v>505123</v>
      </c>
      <c r="B1109" s="46" t="s">
        <v>6916</v>
      </c>
      <c r="C1109" s="77">
        <v>24</v>
      </c>
      <c r="D1109" t="e">
        <f>VLOOKUP(A1109,'Returns 6 months'!A:C,3,FALSE)</f>
        <v>#N/A</v>
      </c>
      <c r="E1109" t="e">
        <f t="shared" si="52"/>
        <v>#N/A</v>
      </c>
      <c r="F1109" t="e">
        <f t="shared" si="53"/>
        <v>#N/A</v>
      </c>
    </row>
    <row r="1110" spans="1:6" customFormat="1" x14ac:dyDescent="0.25">
      <c r="A1110">
        <f t="shared" si="51"/>
        <v>505124</v>
      </c>
      <c r="B1110" s="46" t="s">
        <v>6917</v>
      </c>
      <c r="C1110" s="77">
        <v>24</v>
      </c>
      <c r="D1110" t="e">
        <f>VLOOKUP(A1110,'Returns 6 months'!A:C,3,FALSE)</f>
        <v>#N/A</v>
      </c>
      <c r="E1110" t="e">
        <f t="shared" si="52"/>
        <v>#N/A</v>
      </c>
      <c r="F1110" t="e">
        <f t="shared" si="53"/>
        <v>#N/A</v>
      </c>
    </row>
    <row r="1111" spans="1:6" customFormat="1" x14ac:dyDescent="0.25">
      <c r="A1111">
        <f t="shared" si="51"/>
        <v>505125</v>
      </c>
      <c r="B1111" s="46" t="s">
        <v>6918</v>
      </c>
      <c r="C1111" s="77">
        <v>24</v>
      </c>
      <c r="D1111" t="e">
        <f>VLOOKUP(A1111,'Returns 6 months'!A:C,3,FALSE)</f>
        <v>#N/A</v>
      </c>
      <c r="E1111" t="e">
        <f t="shared" si="52"/>
        <v>#N/A</v>
      </c>
      <c r="F1111" t="e">
        <f t="shared" si="53"/>
        <v>#N/A</v>
      </c>
    </row>
    <row r="1112" spans="1:6" customFormat="1" x14ac:dyDescent="0.25">
      <c r="A1112">
        <f t="shared" si="51"/>
        <v>505127</v>
      </c>
      <c r="B1112" s="46" t="s">
        <v>6919</v>
      </c>
      <c r="C1112" s="77">
        <v>24</v>
      </c>
      <c r="D1112" t="e">
        <f>VLOOKUP(A1112,'Returns 6 months'!A:C,3,FALSE)</f>
        <v>#N/A</v>
      </c>
      <c r="E1112" t="e">
        <f t="shared" si="52"/>
        <v>#N/A</v>
      </c>
      <c r="F1112" t="e">
        <f t="shared" si="53"/>
        <v>#N/A</v>
      </c>
    </row>
    <row r="1113" spans="1:6" customFormat="1" x14ac:dyDescent="0.25">
      <c r="A1113">
        <f t="shared" si="51"/>
        <v>505130</v>
      </c>
      <c r="B1113" s="46" t="s">
        <v>6920</v>
      </c>
      <c r="C1113" s="77">
        <v>24</v>
      </c>
      <c r="D1113" t="e">
        <f>VLOOKUP(A1113,'Returns 6 months'!A:C,3,FALSE)</f>
        <v>#N/A</v>
      </c>
      <c r="E1113" t="e">
        <f t="shared" si="52"/>
        <v>#N/A</v>
      </c>
      <c r="F1113" t="e">
        <f t="shared" si="53"/>
        <v>#N/A</v>
      </c>
    </row>
    <row r="1114" spans="1:6" customFormat="1" x14ac:dyDescent="0.25">
      <c r="A1114">
        <f t="shared" si="51"/>
        <v>505131</v>
      </c>
      <c r="B1114" s="46" t="s">
        <v>6921</v>
      </c>
      <c r="C1114" s="77">
        <v>24</v>
      </c>
      <c r="D1114" t="e">
        <f>VLOOKUP(A1114,'Returns 6 months'!A:C,3,FALSE)</f>
        <v>#N/A</v>
      </c>
      <c r="E1114" t="e">
        <f t="shared" si="52"/>
        <v>#N/A</v>
      </c>
      <c r="F1114" t="e">
        <f t="shared" si="53"/>
        <v>#N/A</v>
      </c>
    </row>
    <row r="1115" spans="1:6" customFormat="1" x14ac:dyDescent="0.25">
      <c r="A1115">
        <f t="shared" si="51"/>
        <v>505132</v>
      </c>
      <c r="B1115" s="46" t="s">
        <v>6922</v>
      </c>
      <c r="C1115" s="77">
        <v>24</v>
      </c>
      <c r="D1115" t="e">
        <f>VLOOKUP(A1115,'Returns 6 months'!A:C,3,FALSE)</f>
        <v>#N/A</v>
      </c>
      <c r="E1115" t="e">
        <f t="shared" si="52"/>
        <v>#N/A</v>
      </c>
      <c r="F1115" t="e">
        <f t="shared" si="53"/>
        <v>#N/A</v>
      </c>
    </row>
    <row r="1116" spans="1:6" customFormat="1" x14ac:dyDescent="0.25">
      <c r="A1116">
        <f t="shared" si="51"/>
        <v>505133</v>
      </c>
      <c r="B1116" s="46" t="s">
        <v>6923</v>
      </c>
      <c r="C1116" s="77">
        <v>24</v>
      </c>
      <c r="D1116" t="e">
        <f>VLOOKUP(A1116,'Returns 6 months'!A:C,3,FALSE)</f>
        <v>#N/A</v>
      </c>
      <c r="E1116" t="e">
        <f t="shared" si="52"/>
        <v>#N/A</v>
      </c>
      <c r="F1116" t="e">
        <f t="shared" si="53"/>
        <v>#N/A</v>
      </c>
    </row>
    <row r="1117" spans="1:6" customFormat="1" x14ac:dyDescent="0.25">
      <c r="A1117">
        <f t="shared" si="51"/>
        <v>505142</v>
      </c>
      <c r="B1117" s="46" t="s">
        <v>6924</v>
      </c>
      <c r="C1117" s="77">
        <v>600</v>
      </c>
      <c r="D1117" t="e">
        <f>VLOOKUP(A1117,'Returns 6 months'!A:C,3,FALSE)</f>
        <v>#N/A</v>
      </c>
      <c r="E1117" t="e">
        <f t="shared" si="52"/>
        <v>#N/A</v>
      </c>
      <c r="F1117" t="e">
        <f t="shared" si="53"/>
        <v>#N/A</v>
      </c>
    </row>
    <row r="1118" spans="1:6" customFormat="1" x14ac:dyDescent="0.25">
      <c r="A1118">
        <f t="shared" si="51"/>
        <v>505143</v>
      </c>
      <c r="B1118" s="46" t="s">
        <v>6925</v>
      </c>
      <c r="C1118" s="77">
        <v>600</v>
      </c>
      <c r="D1118" t="e">
        <f>VLOOKUP(A1118,'Returns 6 months'!A:C,3,FALSE)</f>
        <v>#N/A</v>
      </c>
      <c r="E1118" t="e">
        <f t="shared" si="52"/>
        <v>#N/A</v>
      </c>
      <c r="F1118" t="e">
        <f t="shared" si="53"/>
        <v>#N/A</v>
      </c>
    </row>
    <row r="1119" spans="1:6" customFormat="1" x14ac:dyDescent="0.25">
      <c r="A1119">
        <f t="shared" si="51"/>
        <v>505144</v>
      </c>
      <c r="B1119" s="46" t="s">
        <v>6926</v>
      </c>
      <c r="C1119" s="77">
        <v>600</v>
      </c>
      <c r="D1119" t="e">
        <f>VLOOKUP(A1119,'Returns 6 months'!A:C,3,FALSE)</f>
        <v>#N/A</v>
      </c>
      <c r="E1119" t="e">
        <f t="shared" si="52"/>
        <v>#N/A</v>
      </c>
      <c r="F1119" t="e">
        <f t="shared" si="53"/>
        <v>#N/A</v>
      </c>
    </row>
    <row r="1120" spans="1:6" customFormat="1" x14ac:dyDescent="0.25">
      <c r="A1120">
        <f t="shared" si="51"/>
        <v>505152</v>
      </c>
      <c r="B1120" s="46" t="s">
        <v>6927</v>
      </c>
      <c r="C1120" s="77">
        <v>120</v>
      </c>
      <c r="D1120" t="e">
        <f>VLOOKUP(A1120,'Returns 6 months'!A:C,3,FALSE)</f>
        <v>#N/A</v>
      </c>
      <c r="E1120" t="e">
        <f t="shared" si="52"/>
        <v>#N/A</v>
      </c>
      <c r="F1120" t="e">
        <f t="shared" si="53"/>
        <v>#N/A</v>
      </c>
    </row>
    <row r="1121" spans="1:6" customFormat="1" x14ac:dyDescent="0.25">
      <c r="A1121">
        <f t="shared" si="51"/>
        <v>505153</v>
      </c>
      <c r="B1121" s="46" t="s">
        <v>6928</v>
      </c>
      <c r="C1121" s="77">
        <v>120</v>
      </c>
      <c r="D1121" t="e">
        <f>VLOOKUP(A1121,'Returns 6 months'!A:C,3,FALSE)</f>
        <v>#N/A</v>
      </c>
      <c r="E1121" t="e">
        <f t="shared" si="52"/>
        <v>#N/A</v>
      </c>
      <c r="F1121" t="e">
        <f t="shared" si="53"/>
        <v>#N/A</v>
      </c>
    </row>
    <row r="1122" spans="1:6" customFormat="1" x14ac:dyDescent="0.25">
      <c r="A1122">
        <f t="shared" si="51"/>
        <v>505156</v>
      </c>
      <c r="B1122" s="46" t="s">
        <v>6929</v>
      </c>
      <c r="C1122" s="77">
        <v>120</v>
      </c>
      <c r="D1122" t="e">
        <f>VLOOKUP(A1122,'Returns 6 months'!A:C,3,FALSE)</f>
        <v>#N/A</v>
      </c>
      <c r="E1122" t="e">
        <f t="shared" si="52"/>
        <v>#N/A</v>
      </c>
      <c r="F1122" t="e">
        <f t="shared" si="53"/>
        <v>#N/A</v>
      </c>
    </row>
    <row r="1123" spans="1:6" customFormat="1" x14ac:dyDescent="0.25">
      <c r="A1123">
        <f t="shared" si="51"/>
        <v>505157</v>
      </c>
      <c r="B1123" s="46" t="s">
        <v>6930</v>
      </c>
      <c r="C1123" s="77">
        <v>120</v>
      </c>
      <c r="D1123" t="e">
        <f>VLOOKUP(A1123,'Returns 6 months'!A:C,3,FALSE)</f>
        <v>#N/A</v>
      </c>
      <c r="E1123" t="e">
        <f t="shared" si="52"/>
        <v>#N/A</v>
      </c>
      <c r="F1123" t="e">
        <f t="shared" si="53"/>
        <v>#N/A</v>
      </c>
    </row>
    <row r="1124" spans="1:6" customFormat="1" x14ac:dyDescent="0.25">
      <c r="A1124">
        <f t="shared" si="51"/>
        <v>505158</v>
      </c>
      <c r="B1124" s="46" t="s">
        <v>6931</v>
      </c>
      <c r="C1124" s="77">
        <v>120</v>
      </c>
      <c r="D1124" t="e">
        <f>VLOOKUP(A1124,'Returns 6 months'!A:C,3,FALSE)</f>
        <v>#N/A</v>
      </c>
      <c r="E1124" t="e">
        <f t="shared" si="52"/>
        <v>#N/A</v>
      </c>
      <c r="F1124" t="e">
        <f t="shared" si="53"/>
        <v>#N/A</v>
      </c>
    </row>
    <row r="1125" spans="1:6" customFormat="1" x14ac:dyDescent="0.25">
      <c r="A1125">
        <f t="shared" si="51"/>
        <v>505159</v>
      </c>
      <c r="B1125" s="46" t="s">
        <v>6932</v>
      </c>
      <c r="C1125" s="77">
        <v>120</v>
      </c>
      <c r="D1125" t="e">
        <f>VLOOKUP(A1125,'Returns 6 months'!A:C,3,FALSE)</f>
        <v>#N/A</v>
      </c>
      <c r="E1125" t="e">
        <f t="shared" si="52"/>
        <v>#N/A</v>
      </c>
      <c r="F1125" t="e">
        <f t="shared" si="53"/>
        <v>#N/A</v>
      </c>
    </row>
    <row r="1126" spans="1:6" customFormat="1" x14ac:dyDescent="0.25">
      <c r="A1126">
        <f t="shared" si="51"/>
        <v>505160</v>
      </c>
      <c r="B1126" s="46" t="s">
        <v>6933</v>
      </c>
      <c r="C1126" s="77">
        <v>24</v>
      </c>
      <c r="D1126" t="e">
        <f>VLOOKUP(A1126,'Returns 6 months'!A:C,3,FALSE)</f>
        <v>#N/A</v>
      </c>
      <c r="E1126" t="e">
        <f t="shared" si="52"/>
        <v>#N/A</v>
      </c>
      <c r="F1126" t="e">
        <f t="shared" si="53"/>
        <v>#N/A</v>
      </c>
    </row>
    <row r="1127" spans="1:6" customFormat="1" x14ac:dyDescent="0.25">
      <c r="A1127">
        <f t="shared" si="51"/>
        <v>505161</v>
      </c>
      <c r="B1127" s="46" t="s">
        <v>6934</v>
      </c>
      <c r="C1127" s="77">
        <v>24</v>
      </c>
      <c r="D1127" t="e">
        <f>VLOOKUP(A1127,'Returns 6 months'!A:C,3,FALSE)</f>
        <v>#N/A</v>
      </c>
      <c r="E1127" t="e">
        <f t="shared" si="52"/>
        <v>#N/A</v>
      </c>
      <c r="F1127" t="e">
        <f t="shared" si="53"/>
        <v>#N/A</v>
      </c>
    </row>
    <row r="1128" spans="1:6" customFormat="1" x14ac:dyDescent="0.25">
      <c r="A1128">
        <f t="shared" si="51"/>
        <v>505162</v>
      </c>
      <c r="B1128" s="46" t="s">
        <v>6935</v>
      </c>
      <c r="C1128" s="77">
        <v>24</v>
      </c>
      <c r="D1128" t="e">
        <f>VLOOKUP(A1128,'Returns 6 months'!A:C,3,FALSE)</f>
        <v>#N/A</v>
      </c>
      <c r="E1128" t="e">
        <f t="shared" si="52"/>
        <v>#N/A</v>
      </c>
      <c r="F1128" t="e">
        <f t="shared" si="53"/>
        <v>#N/A</v>
      </c>
    </row>
    <row r="1129" spans="1:6" customFormat="1" x14ac:dyDescent="0.25">
      <c r="A1129">
        <f t="shared" si="51"/>
        <v>505166</v>
      </c>
      <c r="B1129" s="46" t="s">
        <v>6936</v>
      </c>
      <c r="C1129" s="77">
        <v>120</v>
      </c>
      <c r="D1129" t="e">
        <f>VLOOKUP(A1129,'Returns 6 months'!A:C,3,FALSE)</f>
        <v>#N/A</v>
      </c>
      <c r="E1129" t="e">
        <f t="shared" si="52"/>
        <v>#N/A</v>
      </c>
      <c r="F1129" t="e">
        <f t="shared" si="53"/>
        <v>#N/A</v>
      </c>
    </row>
    <row r="1130" spans="1:6" customFormat="1" x14ac:dyDescent="0.25">
      <c r="A1130">
        <f t="shared" si="51"/>
        <v>505173</v>
      </c>
      <c r="B1130" s="46" t="s">
        <v>6937</v>
      </c>
      <c r="C1130" s="77">
        <v>72</v>
      </c>
      <c r="D1130" t="e">
        <f>VLOOKUP(A1130,'Returns 6 months'!A:C,3,FALSE)</f>
        <v>#N/A</v>
      </c>
      <c r="E1130" t="e">
        <f t="shared" si="52"/>
        <v>#N/A</v>
      </c>
      <c r="F1130" t="e">
        <f t="shared" si="53"/>
        <v>#N/A</v>
      </c>
    </row>
    <row r="1131" spans="1:6" customFormat="1" x14ac:dyDescent="0.25">
      <c r="A1131">
        <f t="shared" si="51"/>
        <v>505175</v>
      </c>
      <c r="B1131" s="46" t="s">
        <v>6938</v>
      </c>
      <c r="C1131" s="77">
        <v>240</v>
      </c>
      <c r="D1131" t="e">
        <f>VLOOKUP(A1131,'Returns 6 months'!A:C,3,FALSE)</f>
        <v>#N/A</v>
      </c>
      <c r="E1131" t="e">
        <f t="shared" si="52"/>
        <v>#N/A</v>
      </c>
      <c r="F1131" t="e">
        <f t="shared" si="53"/>
        <v>#N/A</v>
      </c>
    </row>
    <row r="1132" spans="1:6" customFormat="1" x14ac:dyDescent="0.25">
      <c r="A1132">
        <f t="shared" si="51"/>
        <v>505176</v>
      </c>
      <c r="B1132" s="46" t="s">
        <v>6939</v>
      </c>
      <c r="C1132" s="77">
        <v>48</v>
      </c>
      <c r="D1132" t="e">
        <f>VLOOKUP(A1132,'Returns 6 months'!A:C,3,FALSE)</f>
        <v>#N/A</v>
      </c>
      <c r="E1132" t="e">
        <f t="shared" si="52"/>
        <v>#N/A</v>
      </c>
      <c r="F1132" t="e">
        <f t="shared" si="53"/>
        <v>#N/A</v>
      </c>
    </row>
    <row r="1133" spans="1:6" customFormat="1" x14ac:dyDescent="0.25">
      <c r="A1133">
        <f t="shared" si="51"/>
        <v>505177</v>
      </c>
      <c r="B1133" s="46" t="s">
        <v>6940</v>
      </c>
      <c r="C1133" s="77">
        <v>48</v>
      </c>
      <c r="D1133" t="e">
        <f>VLOOKUP(A1133,'Returns 6 months'!A:C,3,FALSE)</f>
        <v>#N/A</v>
      </c>
      <c r="E1133" t="e">
        <f t="shared" si="52"/>
        <v>#N/A</v>
      </c>
      <c r="F1133" t="e">
        <f t="shared" si="53"/>
        <v>#N/A</v>
      </c>
    </row>
    <row r="1134" spans="1:6" customFormat="1" x14ac:dyDescent="0.25">
      <c r="A1134">
        <f t="shared" si="51"/>
        <v>505178</v>
      </c>
      <c r="B1134" s="46" t="s">
        <v>6941</v>
      </c>
      <c r="C1134" s="77">
        <v>24</v>
      </c>
      <c r="D1134" t="e">
        <f>VLOOKUP(A1134,'Returns 6 months'!A:C,3,FALSE)</f>
        <v>#N/A</v>
      </c>
      <c r="E1134" t="e">
        <f t="shared" si="52"/>
        <v>#N/A</v>
      </c>
      <c r="F1134" t="e">
        <f t="shared" si="53"/>
        <v>#N/A</v>
      </c>
    </row>
    <row r="1135" spans="1:6" customFormat="1" x14ac:dyDescent="0.25">
      <c r="A1135">
        <f t="shared" si="51"/>
        <v>505179</v>
      </c>
      <c r="B1135" s="46" t="s">
        <v>6942</v>
      </c>
      <c r="C1135" s="77">
        <v>24</v>
      </c>
      <c r="D1135" t="e">
        <f>VLOOKUP(A1135,'Returns 6 months'!A:C,3,FALSE)</f>
        <v>#N/A</v>
      </c>
      <c r="E1135" t="e">
        <f t="shared" si="52"/>
        <v>#N/A</v>
      </c>
      <c r="F1135" t="e">
        <f t="shared" si="53"/>
        <v>#N/A</v>
      </c>
    </row>
    <row r="1136" spans="1:6" customFormat="1" x14ac:dyDescent="0.25">
      <c r="A1136">
        <f t="shared" si="51"/>
        <v>505180</v>
      </c>
      <c r="B1136" s="46" t="s">
        <v>6943</v>
      </c>
      <c r="C1136" s="77">
        <v>240</v>
      </c>
      <c r="D1136" t="e">
        <f>VLOOKUP(A1136,'Returns 6 months'!A:C,3,FALSE)</f>
        <v>#N/A</v>
      </c>
      <c r="E1136" t="e">
        <f t="shared" si="52"/>
        <v>#N/A</v>
      </c>
      <c r="F1136" t="e">
        <f t="shared" si="53"/>
        <v>#N/A</v>
      </c>
    </row>
    <row r="1137" spans="1:7" x14ac:dyDescent="0.25">
      <c r="A1137">
        <f t="shared" si="51"/>
        <v>505181</v>
      </c>
      <c r="B1137" s="46" t="s">
        <v>6944</v>
      </c>
      <c r="C1137" s="77">
        <v>238</v>
      </c>
      <c r="D1137" t="e">
        <f>VLOOKUP(A1137,'Returns 6 months'!A:C,3,FALSE)</f>
        <v>#N/A</v>
      </c>
      <c r="E1137" t="e">
        <f t="shared" si="52"/>
        <v>#N/A</v>
      </c>
      <c r="F1137" t="e">
        <f t="shared" si="53"/>
        <v>#N/A</v>
      </c>
      <c r="G1137"/>
    </row>
    <row r="1138" spans="1:7" x14ac:dyDescent="0.25">
      <c r="A1138">
        <f t="shared" si="51"/>
        <v>505182</v>
      </c>
      <c r="B1138" s="46" t="s">
        <v>6945</v>
      </c>
      <c r="C1138" s="77">
        <v>240</v>
      </c>
      <c r="D1138" t="e">
        <f>VLOOKUP(A1138,'Returns 6 months'!A:C,3,FALSE)</f>
        <v>#N/A</v>
      </c>
      <c r="E1138" t="e">
        <f t="shared" si="52"/>
        <v>#N/A</v>
      </c>
      <c r="F1138" t="e">
        <f t="shared" si="53"/>
        <v>#N/A</v>
      </c>
      <c r="G1138"/>
    </row>
    <row r="1139" spans="1:7" x14ac:dyDescent="0.25">
      <c r="A1139">
        <f t="shared" si="51"/>
        <v>505183</v>
      </c>
      <c r="B1139" s="46" t="s">
        <v>6946</v>
      </c>
      <c r="C1139" s="77">
        <v>240</v>
      </c>
      <c r="D1139" t="e">
        <f>VLOOKUP(A1139,'Returns 6 months'!A:C,3,FALSE)</f>
        <v>#N/A</v>
      </c>
      <c r="E1139" t="e">
        <f t="shared" si="52"/>
        <v>#N/A</v>
      </c>
      <c r="F1139" t="e">
        <f t="shared" si="53"/>
        <v>#N/A</v>
      </c>
      <c r="G1139"/>
    </row>
    <row r="1140" spans="1:7" x14ac:dyDescent="0.25">
      <c r="A1140">
        <f t="shared" si="51"/>
        <v>505184</v>
      </c>
      <c r="B1140" s="46" t="s">
        <v>6947</v>
      </c>
      <c r="C1140" s="77">
        <v>240</v>
      </c>
      <c r="D1140" t="e">
        <f>VLOOKUP(A1140,'Returns 6 months'!A:C,3,FALSE)</f>
        <v>#N/A</v>
      </c>
      <c r="E1140" t="e">
        <f t="shared" si="52"/>
        <v>#N/A</v>
      </c>
      <c r="F1140" t="e">
        <f t="shared" si="53"/>
        <v>#N/A</v>
      </c>
      <c r="G1140"/>
    </row>
    <row r="1141" spans="1:7" x14ac:dyDescent="0.25">
      <c r="A1141">
        <f t="shared" si="51"/>
        <v>505185</v>
      </c>
      <c r="B1141" s="46" t="s">
        <v>6948</v>
      </c>
      <c r="C1141" s="77">
        <v>240</v>
      </c>
      <c r="D1141" t="e">
        <f>VLOOKUP(A1141,'Returns 6 months'!A:C,3,FALSE)</f>
        <v>#N/A</v>
      </c>
      <c r="E1141" t="e">
        <f t="shared" si="52"/>
        <v>#N/A</v>
      </c>
      <c r="F1141" t="e">
        <f t="shared" si="53"/>
        <v>#N/A</v>
      </c>
      <c r="G1141"/>
    </row>
    <row r="1142" spans="1:7" x14ac:dyDescent="0.25">
      <c r="A1142">
        <f t="shared" si="51"/>
        <v>505186</v>
      </c>
      <c r="B1142" s="46" t="s">
        <v>6949</v>
      </c>
      <c r="C1142" s="77">
        <v>72</v>
      </c>
      <c r="D1142" s="72" t="e">
        <f>VLOOKUP(A1142,'Returns 6 months'!A:C,3,FALSE)</f>
        <v>#N/A</v>
      </c>
      <c r="E1142" s="79" t="e">
        <f t="shared" si="52"/>
        <v>#N/A</v>
      </c>
      <c r="F1142" s="79" t="e">
        <f t="shared" si="53"/>
        <v>#N/A</v>
      </c>
      <c r="G1142"/>
    </row>
    <row r="1143" spans="1:7" x14ac:dyDescent="0.25">
      <c r="A1143">
        <f t="shared" si="51"/>
        <v>505187</v>
      </c>
      <c r="B1143" s="46" t="s">
        <v>6950</v>
      </c>
      <c r="C1143" s="77">
        <v>72</v>
      </c>
      <c r="D1143" s="72" t="e">
        <f>VLOOKUP(A1143,'Returns 6 months'!A:C,3,FALSE)</f>
        <v>#N/A</v>
      </c>
      <c r="E1143" s="79" t="e">
        <f t="shared" si="52"/>
        <v>#N/A</v>
      </c>
      <c r="F1143" s="79" t="e">
        <f t="shared" si="53"/>
        <v>#N/A</v>
      </c>
      <c r="G1143"/>
    </row>
    <row r="1144" spans="1:7" x14ac:dyDescent="0.25">
      <c r="A1144">
        <f t="shared" si="51"/>
        <v>505188</v>
      </c>
      <c r="B1144" s="46" t="s">
        <v>6951</v>
      </c>
      <c r="C1144" s="77">
        <v>72</v>
      </c>
      <c r="D1144" s="72" t="e">
        <f>VLOOKUP(A1144,'Returns 6 months'!A:C,3,FALSE)</f>
        <v>#N/A</v>
      </c>
      <c r="E1144" s="79" t="e">
        <f t="shared" si="52"/>
        <v>#N/A</v>
      </c>
      <c r="F1144" s="79" t="e">
        <f t="shared" si="53"/>
        <v>#N/A</v>
      </c>
      <c r="G1144"/>
    </row>
    <row r="1145" spans="1:7" x14ac:dyDescent="0.25">
      <c r="A1145">
        <f t="shared" si="51"/>
        <v>505189</v>
      </c>
      <c r="B1145" s="46" t="s">
        <v>6952</v>
      </c>
      <c r="C1145" s="77">
        <v>72</v>
      </c>
      <c r="D1145" s="72" t="e">
        <f>VLOOKUP(A1145,'Returns 6 months'!A:C,3,FALSE)</f>
        <v>#N/A</v>
      </c>
      <c r="E1145" s="79" t="e">
        <f t="shared" si="52"/>
        <v>#N/A</v>
      </c>
      <c r="F1145" s="79" t="e">
        <f t="shared" si="53"/>
        <v>#N/A</v>
      </c>
      <c r="G1145"/>
    </row>
    <row r="1146" spans="1:7" x14ac:dyDescent="0.25">
      <c r="A1146">
        <f t="shared" si="51"/>
        <v>505190</v>
      </c>
      <c r="B1146" s="46" t="s">
        <v>6953</v>
      </c>
      <c r="C1146" s="77">
        <v>120</v>
      </c>
      <c r="D1146" s="72" t="e">
        <f>VLOOKUP(A1146,'Returns 6 months'!A:C,3,FALSE)</f>
        <v>#N/A</v>
      </c>
      <c r="E1146" s="79" t="e">
        <f t="shared" si="52"/>
        <v>#N/A</v>
      </c>
      <c r="F1146" s="79" t="e">
        <f t="shared" si="53"/>
        <v>#N/A</v>
      </c>
      <c r="G1146"/>
    </row>
    <row r="1147" spans="1:7" x14ac:dyDescent="0.25">
      <c r="A1147">
        <f t="shared" si="51"/>
        <v>510042</v>
      </c>
      <c r="B1147" s="46" t="s">
        <v>6954</v>
      </c>
      <c r="C1147" s="77">
        <v>8</v>
      </c>
      <c r="D1147" s="72" t="e">
        <f>VLOOKUP(A1147,'Returns 6 months'!A:C,3,FALSE)</f>
        <v>#N/A</v>
      </c>
      <c r="E1147" s="79" t="e">
        <f t="shared" si="52"/>
        <v>#N/A</v>
      </c>
      <c r="F1147" s="79" t="e">
        <f t="shared" si="53"/>
        <v>#N/A</v>
      </c>
      <c r="G1147"/>
    </row>
    <row r="1148" spans="1:7" x14ac:dyDescent="0.25">
      <c r="A1148">
        <f t="shared" si="51"/>
        <v>510054</v>
      </c>
      <c r="B1148" s="46" t="s">
        <v>6955</v>
      </c>
      <c r="C1148" s="77">
        <v>100</v>
      </c>
      <c r="D1148" s="72" t="e">
        <f>VLOOKUP(A1148,'Returns 6 months'!A:C,3,FALSE)</f>
        <v>#N/A</v>
      </c>
      <c r="E1148" s="79" t="e">
        <f t="shared" si="52"/>
        <v>#N/A</v>
      </c>
      <c r="F1148" s="79" t="e">
        <f t="shared" si="53"/>
        <v>#N/A</v>
      </c>
      <c r="G1148"/>
    </row>
    <row r="1149" spans="1:7" x14ac:dyDescent="0.25">
      <c r="A1149">
        <f t="shared" si="51"/>
        <v>510055</v>
      </c>
      <c r="B1149" s="46" t="s">
        <v>6956</v>
      </c>
      <c r="C1149" s="77">
        <v>700</v>
      </c>
      <c r="D1149" s="72" t="e">
        <f>VLOOKUP(A1149,'Returns 6 months'!A:C,3,FALSE)</f>
        <v>#N/A</v>
      </c>
      <c r="E1149" s="79" t="e">
        <f t="shared" si="52"/>
        <v>#N/A</v>
      </c>
      <c r="F1149" s="79" t="e">
        <f t="shared" si="53"/>
        <v>#N/A</v>
      </c>
      <c r="G1149"/>
    </row>
    <row r="1150" spans="1:7" x14ac:dyDescent="0.25">
      <c r="A1150">
        <f t="shared" si="51"/>
        <v>610030</v>
      </c>
      <c r="B1150" s="46" t="s">
        <v>6957</v>
      </c>
      <c r="C1150" s="77">
        <v>18</v>
      </c>
      <c r="D1150" s="72" t="e">
        <f>VLOOKUP(A1150,'Returns 6 months'!A:C,3,FALSE)</f>
        <v>#N/A</v>
      </c>
      <c r="E1150" s="79" t="e">
        <f t="shared" si="52"/>
        <v>#N/A</v>
      </c>
      <c r="F1150" s="79" t="e">
        <f t="shared" si="53"/>
        <v>#N/A</v>
      </c>
      <c r="G1150"/>
    </row>
    <row r="1151" spans="1:7" x14ac:dyDescent="0.25">
      <c r="A1151">
        <f t="shared" si="51"/>
        <v>610032</v>
      </c>
      <c r="B1151" s="46" t="s">
        <v>6958</v>
      </c>
      <c r="C1151" s="77">
        <v>3</v>
      </c>
      <c r="D1151" s="79" t="e">
        <f>VLOOKUP(A1151,'Returns 6 months'!A:C,3,FALSE)</f>
        <v>#N/A</v>
      </c>
      <c r="E1151" s="79" t="e">
        <f>C1151-D1151</f>
        <v>#N/A</v>
      </c>
      <c r="F1151" s="79" t="e">
        <f>IF((C1151-D1151)&lt;0,C1151,C1151-D1151)</f>
        <v>#N/A</v>
      </c>
    </row>
    <row r="1152" spans="1:7" x14ac:dyDescent="0.25">
      <c r="A1152">
        <f t="shared" si="51"/>
        <v>610033</v>
      </c>
      <c r="B1152" s="46" t="s">
        <v>6959</v>
      </c>
      <c r="C1152" s="77">
        <v>5</v>
      </c>
      <c r="D1152" s="72" t="e">
        <f>VLOOKUP(A1152,'Returns 6 months'!A:C,3,FALSE)</f>
        <v>#N/A</v>
      </c>
      <c r="E1152" s="79" t="e">
        <f t="shared" si="52"/>
        <v>#N/A</v>
      </c>
      <c r="F1152" s="79" t="e">
        <f t="shared" si="53"/>
        <v>#N/A</v>
      </c>
      <c r="G1152"/>
    </row>
    <row r="1153" spans="1:6" customFormat="1" x14ac:dyDescent="0.25">
      <c r="A1153">
        <f t="shared" si="51"/>
        <v>610034</v>
      </c>
      <c r="B1153" s="46" t="s">
        <v>6960</v>
      </c>
      <c r="C1153" s="77">
        <v>16</v>
      </c>
      <c r="D1153" s="72" t="e">
        <f>VLOOKUP(A1153,'Returns 6 months'!A:C,3,FALSE)</f>
        <v>#N/A</v>
      </c>
      <c r="E1153" s="79" t="e">
        <f t="shared" si="52"/>
        <v>#N/A</v>
      </c>
      <c r="F1153" s="79" t="e">
        <f t="shared" si="53"/>
        <v>#N/A</v>
      </c>
    </row>
    <row r="1154" spans="1:6" customFormat="1" x14ac:dyDescent="0.25">
      <c r="A1154">
        <f t="shared" si="51"/>
        <v>720119</v>
      </c>
      <c r="B1154" s="46" t="s">
        <v>6961</v>
      </c>
      <c r="C1154" s="77">
        <v>300</v>
      </c>
      <c r="D1154" s="72" t="e">
        <f>VLOOKUP(A1154,'Returns 6 months'!A:C,3,FALSE)</f>
        <v>#N/A</v>
      </c>
      <c r="E1154" s="79" t="e">
        <f t="shared" si="52"/>
        <v>#N/A</v>
      </c>
      <c r="F1154" s="79" t="e">
        <f t="shared" si="53"/>
        <v>#N/A</v>
      </c>
    </row>
    <row r="1155" spans="1:6" customFormat="1" x14ac:dyDescent="0.25">
      <c r="A1155">
        <f t="shared" si="51"/>
        <v>720120</v>
      </c>
      <c r="B1155" s="46" t="s">
        <v>6962</v>
      </c>
      <c r="C1155" s="77">
        <v>300</v>
      </c>
      <c r="D1155" s="72" t="e">
        <f>VLOOKUP(A1155,'Returns 6 months'!A:C,3,FALSE)</f>
        <v>#N/A</v>
      </c>
      <c r="E1155" s="79" t="e">
        <f t="shared" si="52"/>
        <v>#N/A</v>
      </c>
      <c r="F1155" s="79" t="e">
        <f t="shared" si="53"/>
        <v>#N/A</v>
      </c>
    </row>
    <row r="1156" spans="1:6" customFormat="1" x14ac:dyDescent="0.25">
      <c r="A1156">
        <f t="shared" si="51"/>
        <v>810052</v>
      </c>
      <c r="B1156" s="46" t="s">
        <v>6963</v>
      </c>
      <c r="C1156" s="77">
        <v>20</v>
      </c>
      <c r="D1156" s="72" t="e">
        <f>VLOOKUP(A1156,'Returns 6 months'!A:C,3,FALSE)</f>
        <v>#N/A</v>
      </c>
      <c r="E1156" s="79" t="e">
        <f t="shared" si="52"/>
        <v>#N/A</v>
      </c>
      <c r="F1156" s="79" t="e">
        <f t="shared" si="53"/>
        <v>#N/A</v>
      </c>
    </row>
    <row r="1157" spans="1:6" customFormat="1" x14ac:dyDescent="0.25">
      <c r="A1157">
        <f t="shared" si="51"/>
        <v>810053</v>
      </c>
      <c r="B1157" s="46" t="s">
        <v>6964</v>
      </c>
      <c r="C1157" s="77">
        <v>6</v>
      </c>
      <c r="D1157" s="72" t="e">
        <f>VLOOKUP(A1157,'Returns 6 months'!A:C,3,FALSE)</f>
        <v>#N/A</v>
      </c>
      <c r="E1157" s="79" t="e">
        <f t="shared" si="52"/>
        <v>#N/A</v>
      </c>
      <c r="F1157" s="79" t="e">
        <f t="shared" si="53"/>
        <v>#N/A</v>
      </c>
    </row>
    <row r="1158" spans="1:6" customFormat="1" x14ac:dyDescent="0.25">
      <c r="A1158">
        <f t="shared" ref="A1158:A1221" si="54">B1158*1</f>
        <v>810055</v>
      </c>
      <c r="B1158" s="46" t="s">
        <v>6965</v>
      </c>
      <c r="C1158" s="77">
        <v>16</v>
      </c>
      <c r="D1158" s="72" t="e">
        <f>VLOOKUP(A1158,'Returns 6 months'!A:C,3,FALSE)</f>
        <v>#N/A</v>
      </c>
      <c r="E1158" s="79" t="e">
        <f t="shared" ref="E1158:E1221" si="55">C1158-D1158</f>
        <v>#N/A</v>
      </c>
      <c r="F1158" s="79" t="e">
        <f t="shared" ref="F1158:F1221" si="56">IF((C1158-D1158)&lt;0,C1158,C1158-D1158)</f>
        <v>#N/A</v>
      </c>
    </row>
    <row r="1159" spans="1:6" customFormat="1" x14ac:dyDescent="0.25">
      <c r="A1159">
        <f t="shared" si="54"/>
        <v>810056</v>
      </c>
      <c r="B1159" s="46" t="s">
        <v>6966</v>
      </c>
      <c r="C1159" s="77">
        <v>32</v>
      </c>
      <c r="D1159" s="72" t="e">
        <f>VLOOKUP(A1159,'Returns 6 months'!A:C,3,FALSE)</f>
        <v>#N/A</v>
      </c>
      <c r="E1159" s="79" t="e">
        <f t="shared" si="55"/>
        <v>#N/A</v>
      </c>
      <c r="F1159" s="79" t="e">
        <f t="shared" si="56"/>
        <v>#N/A</v>
      </c>
    </row>
    <row r="1160" spans="1:6" customFormat="1" x14ac:dyDescent="0.25">
      <c r="A1160">
        <f t="shared" si="54"/>
        <v>810058</v>
      </c>
      <c r="B1160" s="46" t="s">
        <v>6967</v>
      </c>
      <c r="C1160" s="77">
        <v>8</v>
      </c>
      <c r="D1160" s="72" t="e">
        <f>VLOOKUP(A1160,'Returns 6 months'!A:C,3,FALSE)</f>
        <v>#N/A</v>
      </c>
      <c r="E1160" s="79" t="e">
        <f t="shared" si="55"/>
        <v>#N/A</v>
      </c>
      <c r="F1160" s="79" t="e">
        <f t="shared" si="56"/>
        <v>#N/A</v>
      </c>
    </row>
    <row r="1161" spans="1:6" customFormat="1" x14ac:dyDescent="0.25">
      <c r="A1161">
        <f t="shared" si="54"/>
        <v>810059</v>
      </c>
      <c r="B1161" s="46" t="s">
        <v>6968</v>
      </c>
      <c r="C1161" s="77">
        <v>82</v>
      </c>
      <c r="D1161" s="72" t="e">
        <f>VLOOKUP(A1161,'Returns 6 months'!A:C,3,FALSE)</f>
        <v>#N/A</v>
      </c>
      <c r="E1161" s="79" t="e">
        <f t="shared" si="55"/>
        <v>#N/A</v>
      </c>
      <c r="F1161" s="79" t="e">
        <f t="shared" si="56"/>
        <v>#N/A</v>
      </c>
    </row>
    <row r="1162" spans="1:6" customFormat="1" x14ac:dyDescent="0.25">
      <c r="A1162">
        <f t="shared" si="54"/>
        <v>810060</v>
      </c>
      <c r="B1162" s="46" t="s">
        <v>6969</v>
      </c>
      <c r="C1162" s="77">
        <v>8</v>
      </c>
      <c r="D1162" s="72" t="e">
        <f>VLOOKUP(A1162,'Returns 6 months'!A:C,3,FALSE)</f>
        <v>#N/A</v>
      </c>
      <c r="E1162" s="79" t="e">
        <f t="shared" si="55"/>
        <v>#N/A</v>
      </c>
      <c r="F1162" s="79" t="e">
        <f t="shared" si="56"/>
        <v>#N/A</v>
      </c>
    </row>
    <row r="1163" spans="1:6" customFormat="1" x14ac:dyDescent="0.25">
      <c r="A1163">
        <f t="shared" si="54"/>
        <v>810061</v>
      </c>
      <c r="B1163" s="46" t="s">
        <v>6970</v>
      </c>
      <c r="C1163" s="77">
        <v>6</v>
      </c>
      <c r="D1163" t="e">
        <f>VLOOKUP(A1163,'Returns 6 months'!A:C,3,FALSE)</f>
        <v>#N/A</v>
      </c>
      <c r="E1163" t="e">
        <f t="shared" si="55"/>
        <v>#N/A</v>
      </c>
      <c r="F1163" t="e">
        <f t="shared" si="56"/>
        <v>#N/A</v>
      </c>
    </row>
    <row r="1164" spans="1:6" customFormat="1" x14ac:dyDescent="0.25">
      <c r="A1164">
        <f t="shared" si="54"/>
        <v>810064</v>
      </c>
      <c r="B1164" s="46" t="s">
        <v>6971</v>
      </c>
      <c r="C1164" s="77">
        <v>2</v>
      </c>
      <c r="D1164" t="e">
        <f>VLOOKUP(A1164,'Returns 6 months'!A:C,3,FALSE)</f>
        <v>#N/A</v>
      </c>
      <c r="E1164" t="e">
        <f t="shared" si="55"/>
        <v>#N/A</v>
      </c>
      <c r="F1164" t="e">
        <f t="shared" si="56"/>
        <v>#N/A</v>
      </c>
    </row>
    <row r="1165" spans="1:6" customFormat="1" x14ac:dyDescent="0.25">
      <c r="A1165">
        <f t="shared" si="54"/>
        <v>810065</v>
      </c>
      <c r="B1165" s="46" t="s">
        <v>6972</v>
      </c>
      <c r="C1165" s="77">
        <v>8</v>
      </c>
      <c r="D1165" t="e">
        <f>VLOOKUP(A1165,'Returns 6 months'!A:C,3,FALSE)</f>
        <v>#N/A</v>
      </c>
      <c r="E1165" t="e">
        <f t="shared" si="55"/>
        <v>#N/A</v>
      </c>
      <c r="F1165" t="e">
        <f t="shared" si="56"/>
        <v>#N/A</v>
      </c>
    </row>
    <row r="1166" spans="1:6" customFormat="1" x14ac:dyDescent="0.25">
      <c r="A1166">
        <f t="shared" si="54"/>
        <v>810066</v>
      </c>
      <c r="B1166" s="46" t="s">
        <v>6973</v>
      </c>
      <c r="C1166" s="77">
        <v>16</v>
      </c>
      <c r="D1166" t="e">
        <f>VLOOKUP(A1166,'Returns 6 months'!A:C,3,FALSE)</f>
        <v>#N/A</v>
      </c>
      <c r="E1166" t="e">
        <f t="shared" si="55"/>
        <v>#N/A</v>
      </c>
      <c r="F1166" t="e">
        <f t="shared" si="56"/>
        <v>#N/A</v>
      </c>
    </row>
    <row r="1167" spans="1:6" customFormat="1" x14ac:dyDescent="0.25">
      <c r="A1167">
        <f t="shared" si="54"/>
        <v>810067</v>
      </c>
      <c r="B1167" s="46" t="s">
        <v>6974</v>
      </c>
      <c r="C1167" s="77">
        <v>10</v>
      </c>
      <c r="D1167" s="72" t="e">
        <f>VLOOKUP(A1167,'Returns 6 months'!A:C,3,FALSE)</f>
        <v>#N/A</v>
      </c>
      <c r="E1167" s="79" t="e">
        <f t="shared" si="55"/>
        <v>#N/A</v>
      </c>
      <c r="F1167" s="79" t="e">
        <f t="shared" si="56"/>
        <v>#N/A</v>
      </c>
    </row>
    <row r="1168" spans="1:6" customFormat="1" x14ac:dyDescent="0.25">
      <c r="A1168">
        <f t="shared" si="54"/>
        <v>810069</v>
      </c>
      <c r="B1168" s="46" t="s">
        <v>6975</v>
      </c>
      <c r="C1168" s="77">
        <v>4</v>
      </c>
      <c r="D1168" s="72" t="e">
        <f>VLOOKUP(A1168,'Returns 6 months'!A:C,3,FALSE)</f>
        <v>#N/A</v>
      </c>
      <c r="E1168" s="79" t="e">
        <f t="shared" si="55"/>
        <v>#N/A</v>
      </c>
      <c r="F1168" s="79" t="e">
        <f t="shared" si="56"/>
        <v>#N/A</v>
      </c>
    </row>
    <row r="1169" spans="1:7" x14ac:dyDescent="0.25">
      <c r="A1169">
        <f t="shared" si="54"/>
        <v>810070</v>
      </c>
      <c r="B1169" s="46" t="s">
        <v>6976</v>
      </c>
      <c r="C1169" s="77">
        <v>4</v>
      </c>
      <c r="D1169" s="72" t="e">
        <f>VLOOKUP(A1169,'Returns 6 months'!A:C,3,FALSE)</f>
        <v>#N/A</v>
      </c>
      <c r="E1169" s="79" t="e">
        <f t="shared" si="55"/>
        <v>#N/A</v>
      </c>
      <c r="F1169" s="79" t="e">
        <f t="shared" si="56"/>
        <v>#N/A</v>
      </c>
      <c r="G1169"/>
    </row>
    <row r="1170" spans="1:7" x14ac:dyDescent="0.25">
      <c r="A1170">
        <f t="shared" si="54"/>
        <v>810071</v>
      </c>
      <c r="B1170" s="46" t="s">
        <v>6977</v>
      </c>
      <c r="C1170" s="77">
        <v>18</v>
      </c>
      <c r="D1170" s="72" t="e">
        <f>VLOOKUP(A1170,'Returns 6 months'!A:C,3,FALSE)</f>
        <v>#N/A</v>
      </c>
      <c r="E1170" s="79" t="e">
        <f t="shared" si="55"/>
        <v>#N/A</v>
      </c>
      <c r="F1170" s="79" t="e">
        <f t="shared" si="56"/>
        <v>#N/A</v>
      </c>
      <c r="G1170"/>
    </row>
    <row r="1171" spans="1:7" x14ac:dyDescent="0.25">
      <c r="A1171">
        <f t="shared" si="54"/>
        <v>810072</v>
      </c>
      <c r="B1171" s="46" t="s">
        <v>6978</v>
      </c>
      <c r="C1171" s="77">
        <v>12</v>
      </c>
      <c r="D1171" s="72" t="e">
        <f>VLOOKUP(A1171,'Returns 6 months'!A:C,3,FALSE)</f>
        <v>#N/A</v>
      </c>
      <c r="E1171" s="79" t="e">
        <f t="shared" si="55"/>
        <v>#N/A</v>
      </c>
      <c r="F1171" s="79" t="e">
        <f t="shared" si="56"/>
        <v>#N/A</v>
      </c>
      <c r="G1171"/>
    </row>
    <row r="1172" spans="1:7" x14ac:dyDescent="0.25">
      <c r="A1172">
        <f t="shared" si="54"/>
        <v>810073</v>
      </c>
      <c r="B1172" s="46" t="s">
        <v>6979</v>
      </c>
      <c r="C1172" s="77">
        <v>12</v>
      </c>
      <c r="D1172" s="72" t="e">
        <f>VLOOKUP(A1172,'Returns 6 months'!A:C,3,FALSE)</f>
        <v>#N/A</v>
      </c>
      <c r="E1172" s="79" t="e">
        <f t="shared" si="55"/>
        <v>#N/A</v>
      </c>
      <c r="F1172" s="79" t="e">
        <f t="shared" si="56"/>
        <v>#N/A</v>
      </c>
      <c r="G1172"/>
    </row>
    <row r="1173" spans="1:7" x14ac:dyDescent="0.25">
      <c r="A1173">
        <f t="shared" si="54"/>
        <v>810074</v>
      </c>
      <c r="B1173" s="46" t="s">
        <v>6980</v>
      </c>
      <c r="C1173" s="77">
        <v>6</v>
      </c>
      <c r="D1173" s="79" t="e">
        <f>VLOOKUP(A1173,'Returns 6 months'!A:C,3,FALSE)</f>
        <v>#N/A</v>
      </c>
      <c r="E1173" s="79" t="e">
        <f t="shared" si="55"/>
        <v>#N/A</v>
      </c>
      <c r="F1173" s="79" t="e">
        <f t="shared" si="56"/>
        <v>#N/A</v>
      </c>
    </row>
    <row r="1174" spans="1:7" x14ac:dyDescent="0.25">
      <c r="A1174">
        <f t="shared" si="54"/>
        <v>810075</v>
      </c>
      <c r="B1174" s="46" t="s">
        <v>6981</v>
      </c>
      <c r="C1174" s="77">
        <v>10</v>
      </c>
      <c r="D1174" s="72" t="e">
        <f>VLOOKUP(A1174,'Returns 6 months'!A:C,3,FALSE)</f>
        <v>#N/A</v>
      </c>
      <c r="E1174" s="79" t="e">
        <f t="shared" si="55"/>
        <v>#N/A</v>
      </c>
      <c r="F1174" s="79" t="e">
        <f t="shared" si="56"/>
        <v>#N/A</v>
      </c>
      <c r="G1174"/>
    </row>
    <row r="1175" spans="1:7" x14ac:dyDescent="0.25">
      <c r="A1175">
        <f t="shared" si="54"/>
        <v>810076</v>
      </c>
      <c r="B1175" s="46" t="s">
        <v>6982</v>
      </c>
      <c r="C1175" s="77">
        <v>6</v>
      </c>
      <c r="D1175" s="72" t="e">
        <f>VLOOKUP(A1175,'Returns 6 months'!A:C,3,FALSE)</f>
        <v>#N/A</v>
      </c>
      <c r="E1175" s="79" t="e">
        <f t="shared" si="55"/>
        <v>#N/A</v>
      </c>
      <c r="F1175" s="79" t="e">
        <f t="shared" si="56"/>
        <v>#N/A</v>
      </c>
      <c r="G1175"/>
    </row>
    <row r="1176" spans="1:7" x14ac:dyDescent="0.25">
      <c r="A1176">
        <f t="shared" si="54"/>
        <v>810077</v>
      </c>
      <c r="B1176" s="46" t="s">
        <v>6983</v>
      </c>
      <c r="C1176" s="77">
        <v>6</v>
      </c>
      <c r="D1176" s="72" t="e">
        <f>VLOOKUP(A1176,'Returns 6 months'!A:C,3,FALSE)</f>
        <v>#N/A</v>
      </c>
      <c r="E1176" s="79" t="e">
        <f t="shared" si="55"/>
        <v>#N/A</v>
      </c>
      <c r="F1176" s="79" t="e">
        <f t="shared" si="56"/>
        <v>#N/A</v>
      </c>
      <c r="G1176"/>
    </row>
    <row r="1177" spans="1:7" x14ac:dyDescent="0.25">
      <c r="A1177">
        <f t="shared" si="54"/>
        <v>810078</v>
      </c>
      <c r="B1177" s="46" t="s">
        <v>6984</v>
      </c>
      <c r="C1177" s="77">
        <v>6</v>
      </c>
      <c r="D1177" s="72" t="e">
        <f>VLOOKUP(A1177,'Returns 6 months'!A:C,3,FALSE)</f>
        <v>#N/A</v>
      </c>
      <c r="E1177" s="79" t="e">
        <f t="shared" si="55"/>
        <v>#N/A</v>
      </c>
      <c r="F1177" s="79" t="e">
        <f t="shared" si="56"/>
        <v>#N/A</v>
      </c>
      <c r="G1177"/>
    </row>
    <row r="1178" spans="1:7" x14ac:dyDescent="0.25">
      <c r="A1178">
        <f t="shared" si="54"/>
        <v>810079</v>
      </c>
      <c r="B1178" s="46" t="s">
        <v>6985</v>
      </c>
      <c r="C1178" s="77">
        <v>2</v>
      </c>
      <c r="D1178" s="72" t="e">
        <f>VLOOKUP(A1178,'Returns 6 months'!A:C,3,FALSE)</f>
        <v>#N/A</v>
      </c>
      <c r="E1178" s="79" t="e">
        <f t="shared" si="55"/>
        <v>#N/A</v>
      </c>
      <c r="F1178" s="79" t="e">
        <f t="shared" si="56"/>
        <v>#N/A</v>
      </c>
      <c r="G1178"/>
    </row>
    <row r="1179" spans="1:7" x14ac:dyDescent="0.25">
      <c r="A1179">
        <f t="shared" si="54"/>
        <v>810082</v>
      </c>
      <c r="B1179" s="46" t="s">
        <v>6986</v>
      </c>
      <c r="C1179" s="77">
        <v>4</v>
      </c>
      <c r="D1179" s="72" t="e">
        <f>VLOOKUP(A1179,'Returns 6 months'!A:C,3,FALSE)</f>
        <v>#N/A</v>
      </c>
      <c r="E1179" s="79" t="e">
        <f t="shared" si="55"/>
        <v>#N/A</v>
      </c>
      <c r="F1179" s="79" t="e">
        <f t="shared" si="56"/>
        <v>#N/A</v>
      </c>
      <c r="G1179"/>
    </row>
    <row r="1180" spans="1:7" x14ac:dyDescent="0.25">
      <c r="A1180">
        <f t="shared" si="54"/>
        <v>810084</v>
      </c>
      <c r="B1180" s="46" t="s">
        <v>6987</v>
      </c>
      <c r="C1180" s="77">
        <v>18</v>
      </c>
      <c r="D1180" s="72" t="e">
        <f>VLOOKUP(A1180,'Returns 6 months'!A:C,3,FALSE)</f>
        <v>#N/A</v>
      </c>
      <c r="E1180" s="79" t="e">
        <f t="shared" si="55"/>
        <v>#N/A</v>
      </c>
      <c r="F1180" s="79" t="e">
        <f t="shared" si="56"/>
        <v>#N/A</v>
      </c>
      <c r="G1180"/>
    </row>
    <row r="1181" spans="1:7" x14ac:dyDescent="0.25">
      <c r="A1181">
        <f t="shared" si="54"/>
        <v>810085</v>
      </c>
      <c r="B1181" s="46" t="s">
        <v>6988</v>
      </c>
      <c r="C1181" s="77">
        <v>10</v>
      </c>
      <c r="D1181" s="72" t="e">
        <f>VLOOKUP(A1181,'Returns 6 months'!A:C,3,FALSE)</f>
        <v>#N/A</v>
      </c>
      <c r="E1181" s="79" t="e">
        <f t="shared" si="55"/>
        <v>#N/A</v>
      </c>
      <c r="F1181" s="79" t="e">
        <f t="shared" si="56"/>
        <v>#N/A</v>
      </c>
      <c r="G1181"/>
    </row>
    <row r="1182" spans="1:7" x14ac:dyDescent="0.25">
      <c r="A1182">
        <f t="shared" si="54"/>
        <v>810086</v>
      </c>
      <c r="B1182" s="46" t="s">
        <v>6989</v>
      </c>
      <c r="C1182" s="77">
        <v>10</v>
      </c>
      <c r="D1182" s="72" t="e">
        <f>VLOOKUP(A1182,'Returns 6 months'!A:C,3,FALSE)</f>
        <v>#N/A</v>
      </c>
      <c r="E1182" s="79" t="e">
        <f t="shared" si="55"/>
        <v>#N/A</v>
      </c>
      <c r="F1182" s="79" t="e">
        <f t="shared" si="56"/>
        <v>#N/A</v>
      </c>
      <c r="G1182"/>
    </row>
    <row r="1183" spans="1:7" x14ac:dyDescent="0.25">
      <c r="A1183">
        <f t="shared" si="54"/>
        <v>810088</v>
      </c>
      <c r="B1183" s="46" t="s">
        <v>6990</v>
      </c>
      <c r="C1183" s="77">
        <v>14</v>
      </c>
      <c r="D1183" s="72" t="e">
        <f>VLOOKUP(A1183,'Returns 6 months'!A:C,3,FALSE)</f>
        <v>#N/A</v>
      </c>
      <c r="E1183" s="79" t="e">
        <f t="shared" si="55"/>
        <v>#N/A</v>
      </c>
      <c r="F1183" s="79" t="e">
        <f t="shared" si="56"/>
        <v>#N/A</v>
      </c>
      <c r="G1183"/>
    </row>
    <row r="1184" spans="1:7" x14ac:dyDescent="0.25">
      <c r="A1184">
        <f t="shared" si="54"/>
        <v>810090</v>
      </c>
      <c r="B1184" s="46" t="s">
        <v>6991</v>
      </c>
      <c r="C1184" s="77">
        <v>32</v>
      </c>
      <c r="D1184" t="e">
        <f>VLOOKUP(A1184,'Returns 6 months'!A:C,3,FALSE)</f>
        <v>#N/A</v>
      </c>
      <c r="E1184" t="e">
        <f t="shared" si="55"/>
        <v>#N/A</v>
      </c>
      <c r="F1184" t="e">
        <f t="shared" si="56"/>
        <v>#N/A</v>
      </c>
      <c r="G1184"/>
    </row>
    <row r="1185" spans="1:6" customFormat="1" x14ac:dyDescent="0.25">
      <c r="A1185">
        <f t="shared" si="54"/>
        <v>810092</v>
      </c>
      <c r="B1185" s="46" t="s">
        <v>6992</v>
      </c>
      <c r="C1185" s="77">
        <v>2</v>
      </c>
      <c r="D1185" t="e">
        <f>VLOOKUP(A1185,'Returns 6 months'!A:C,3,FALSE)</f>
        <v>#N/A</v>
      </c>
      <c r="E1185" t="e">
        <f t="shared" si="55"/>
        <v>#N/A</v>
      </c>
      <c r="F1185" t="e">
        <f t="shared" si="56"/>
        <v>#N/A</v>
      </c>
    </row>
    <row r="1186" spans="1:6" customFormat="1" x14ac:dyDescent="0.25">
      <c r="A1186">
        <f t="shared" si="54"/>
        <v>810093</v>
      </c>
      <c r="B1186" s="46" t="s">
        <v>6993</v>
      </c>
      <c r="C1186" s="77">
        <v>14</v>
      </c>
      <c r="D1186" t="e">
        <f>VLOOKUP(A1186,'Returns 6 months'!A:C,3,FALSE)</f>
        <v>#N/A</v>
      </c>
      <c r="E1186" t="e">
        <f t="shared" si="55"/>
        <v>#N/A</v>
      </c>
      <c r="F1186" t="e">
        <f t="shared" si="56"/>
        <v>#N/A</v>
      </c>
    </row>
    <row r="1187" spans="1:6" customFormat="1" x14ac:dyDescent="0.25">
      <c r="A1187">
        <f t="shared" si="54"/>
        <v>810094</v>
      </c>
      <c r="B1187" s="46" t="s">
        <v>6994</v>
      </c>
      <c r="C1187" s="77">
        <v>12</v>
      </c>
      <c r="D1187" t="e">
        <f>VLOOKUP(A1187,'Returns 6 months'!A:C,3,FALSE)</f>
        <v>#N/A</v>
      </c>
      <c r="E1187" t="e">
        <f t="shared" si="55"/>
        <v>#N/A</v>
      </c>
      <c r="F1187" t="e">
        <f t="shared" si="56"/>
        <v>#N/A</v>
      </c>
    </row>
    <row r="1188" spans="1:6" customFormat="1" x14ac:dyDescent="0.25">
      <c r="A1188">
        <f t="shared" si="54"/>
        <v>810095</v>
      </c>
      <c r="B1188" s="46" t="s">
        <v>6995</v>
      </c>
      <c r="C1188" s="77">
        <v>12</v>
      </c>
      <c r="D1188" t="e">
        <f>VLOOKUP(A1188,'Returns 6 months'!A:C,3,FALSE)</f>
        <v>#N/A</v>
      </c>
      <c r="E1188" t="e">
        <f t="shared" si="55"/>
        <v>#N/A</v>
      </c>
      <c r="F1188" t="e">
        <f t="shared" si="56"/>
        <v>#N/A</v>
      </c>
    </row>
    <row r="1189" spans="1:6" customFormat="1" x14ac:dyDescent="0.25">
      <c r="A1189">
        <f t="shared" si="54"/>
        <v>810096</v>
      </c>
      <c r="B1189" s="46" t="s">
        <v>6996</v>
      </c>
      <c r="C1189" s="77">
        <v>14</v>
      </c>
      <c r="D1189" t="e">
        <f>VLOOKUP(A1189,'Returns 6 months'!A:C,3,FALSE)</f>
        <v>#N/A</v>
      </c>
      <c r="E1189" t="e">
        <f t="shared" si="55"/>
        <v>#N/A</v>
      </c>
      <c r="F1189" t="e">
        <f t="shared" si="56"/>
        <v>#N/A</v>
      </c>
    </row>
    <row r="1190" spans="1:6" customFormat="1" x14ac:dyDescent="0.25">
      <c r="A1190">
        <f t="shared" si="54"/>
        <v>810097</v>
      </c>
      <c r="B1190" s="46" t="s">
        <v>6997</v>
      </c>
      <c r="C1190" s="77">
        <v>8</v>
      </c>
      <c r="D1190" t="e">
        <f>VLOOKUP(A1190,'Returns 6 months'!A:C,3,FALSE)</f>
        <v>#N/A</v>
      </c>
      <c r="E1190" t="e">
        <f t="shared" si="55"/>
        <v>#N/A</v>
      </c>
      <c r="F1190" t="e">
        <f t="shared" si="56"/>
        <v>#N/A</v>
      </c>
    </row>
    <row r="1191" spans="1:6" customFormat="1" x14ac:dyDescent="0.25">
      <c r="A1191">
        <f t="shared" si="54"/>
        <v>811008</v>
      </c>
      <c r="B1191" s="46" t="s">
        <v>6998</v>
      </c>
      <c r="C1191" s="77">
        <v>8</v>
      </c>
      <c r="D1191" t="e">
        <f>VLOOKUP(A1191,'Returns 6 months'!A:C,3,FALSE)</f>
        <v>#N/A</v>
      </c>
      <c r="E1191" t="e">
        <f t="shared" si="55"/>
        <v>#N/A</v>
      </c>
      <c r="F1191" t="e">
        <f t="shared" si="56"/>
        <v>#N/A</v>
      </c>
    </row>
    <row r="1192" spans="1:6" customFormat="1" x14ac:dyDescent="0.25">
      <c r="A1192">
        <f t="shared" si="54"/>
        <v>860001</v>
      </c>
      <c r="B1192" s="46" t="s">
        <v>6999</v>
      </c>
      <c r="C1192" s="77">
        <v>4</v>
      </c>
      <c r="D1192" t="e">
        <f>VLOOKUP(A1192,'Returns 6 months'!A:C,3,FALSE)</f>
        <v>#N/A</v>
      </c>
      <c r="E1192" t="e">
        <f t="shared" si="55"/>
        <v>#N/A</v>
      </c>
      <c r="F1192" t="e">
        <f t="shared" si="56"/>
        <v>#N/A</v>
      </c>
    </row>
    <row r="1193" spans="1:6" customFormat="1" x14ac:dyDescent="0.25">
      <c r="A1193">
        <f t="shared" si="54"/>
        <v>860002</v>
      </c>
      <c r="B1193" s="46" t="s">
        <v>7000</v>
      </c>
      <c r="C1193" s="77">
        <v>4</v>
      </c>
      <c r="D1193" t="e">
        <f>VLOOKUP(A1193,'Returns 6 months'!A:C,3,FALSE)</f>
        <v>#N/A</v>
      </c>
      <c r="E1193" t="e">
        <f t="shared" si="55"/>
        <v>#N/A</v>
      </c>
      <c r="F1193" t="e">
        <f t="shared" si="56"/>
        <v>#N/A</v>
      </c>
    </row>
    <row r="1194" spans="1:6" customFormat="1" x14ac:dyDescent="0.25">
      <c r="A1194">
        <f t="shared" si="54"/>
        <v>860003</v>
      </c>
      <c r="B1194" s="46" t="s">
        <v>7001</v>
      </c>
      <c r="C1194" s="77">
        <v>6</v>
      </c>
      <c r="D1194" t="e">
        <f>VLOOKUP(A1194,'Returns 6 months'!A:C,3,FALSE)</f>
        <v>#N/A</v>
      </c>
      <c r="E1194" t="e">
        <f t="shared" si="55"/>
        <v>#N/A</v>
      </c>
      <c r="F1194" t="e">
        <f t="shared" si="56"/>
        <v>#N/A</v>
      </c>
    </row>
    <row r="1195" spans="1:6" customFormat="1" x14ac:dyDescent="0.25">
      <c r="A1195">
        <f t="shared" si="54"/>
        <v>860004</v>
      </c>
      <c r="B1195" s="46" t="s">
        <v>7002</v>
      </c>
      <c r="C1195" s="77">
        <v>2</v>
      </c>
      <c r="D1195" t="e">
        <f>VLOOKUP(A1195,'Returns 6 months'!A:C,3,FALSE)</f>
        <v>#N/A</v>
      </c>
      <c r="E1195" t="e">
        <f t="shared" si="55"/>
        <v>#N/A</v>
      </c>
      <c r="F1195" t="e">
        <f t="shared" si="56"/>
        <v>#N/A</v>
      </c>
    </row>
    <row r="1196" spans="1:6" customFormat="1" x14ac:dyDescent="0.25">
      <c r="A1196">
        <f t="shared" si="54"/>
        <v>860006</v>
      </c>
      <c r="B1196" s="46" t="s">
        <v>7003</v>
      </c>
      <c r="C1196" s="77">
        <v>4</v>
      </c>
      <c r="D1196" t="e">
        <f>VLOOKUP(A1196,'Returns 6 months'!A:C,3,FALSE)</f>
        <v>#N/A</v>
      </c>
      <c r="E1196" t="e">
        <f t="shared" si="55"/>
        <v>#N/A</v>
      </c>
      <c r="F1196" t="e">
        <f t="shared" si="56"/>
        <v>#N/A</v>
      </c>
    </row>
    <row r="1197" spans="1:6" customFormat="1" x14ac:dyDescent="0.25">
      <c r="A1197">
        <f t="shared" si="54"/>
        <v>880053</v>
      </c>
      <c r="B1197" s="46" t="s">
        <v>7004</v>
      </c>
      <c r="C1197" s="77">
        <v>24</v>
      </c>
      <c r="D1197" t="e">
        <f>VLOOKUP(A1197,'Returns 6 months'!A:C,3,FALSE)</f>
        <v>#N/A</v>
      </c>
      <c r="E1197" t="e">
        <f t="shared" si="55"/>
        <v>#N/A</v>
      </c>
      <c r="F1197" t="e">
        <f t="shared" si="56"/>
        <v>#N/A</v>
      </c>
    </row>
    <row r="1198" spans="1:6" customFormat="1" x14ac:dyDescent="0.25">
      <c r="A1198">
        <f t="shared" si="54"/>
        <v>880075</v>
      </c>
      <c r="B1198" s="46" t="s">
        <v>7005</v>
      </c>
      <c r="C1198" s="77">
        <v>600</v>
      </c>
      <c r="D1198" t="e">
        <f>VLOOKUP(A1198,'Returns 6 months'!A:C,3,FALSE)</f>
        <v>#N/A</v>
      </c>
      <c r="E1198" t="e">
        <f t="shared" si="55"/>
        <v>#N/A</v>
      </c>
      <c r="F1198" t="e">
        <f t="shared" si="56"/>
        <v>#N/A</v>
      </c>
    </row>
    <row r="1199" spans="1:6" customFormat="1" x14ac:dyDescent="0.25">
      <c r="A1199">
        <f t="shared" si="54"/>
        <v>880083</v>
      </c>
      <c r="B1199" s="46" t="s">
        <v>7006</v>
      </c>
      <c r="C1199" s="77">
        <v>120</v>
      </c>
      <c r="D1199" t="e">
        <f>VLOOKUP(A1199,'Returns 6 months'!A:C,3,FALSE)</f>
        <v>#N/A</v>
      </c>
      <c r="E1199" t="e">
        <f t="shared" si="55"/>
        <v>#N/A</v>
      </c>
      <c r="F1199" t="e">
        <f t="shared" si="56"/>
        <v>#N/A</v>
      </c>
    </row>
    <row r="1200" spans="1:6" customFormat="1" x14ac:dyDescent="0.25">
      <c r="A1200">
        <f t="shared" si="54"/>
        <v>880101</v>
      </c>
      <c r="B1200" s="46" t="s">
        <v>7007</v>
      </c>
      <c r="C1200" s="77">
        <v>40</v>
      </c>
      <c r="D1200" t="e">
        <f>VLOOKUP(A1200,'Returns 6 months'!A:C,3,FALSE)</f>
        <v>#N/A</v>
      </c>
      <c r="E1200" t="e">
        <f t="shared" si="55"/>
        <v>#N/A</v>
      </c>
      <c r="F1200" t="e">
        <f t="shared" si="56"/>
        <v>#N/A</v>
      </c>
    </row>
    <row r="1201" spans="1:7" x14ac:dyDescent="0.25">
      <c r="A1201">
        <f t="shared" si="54"/>
        <v>880102</v>
      </c>
      <c r="B1201" s="46" t="s">
        <v>7008</v>
      </c>
      <c r="C1201" s="77">
        <v>40</v>
      </c>
      <c r="D1201" t="e">
        <f>VLOOKUP(A1201,'Returns 6 months'!A:C,3,FALSE)</f>
        <v>#N/A</v>
      </c>
      <c r="E1201" t="e">
        <f t="shared" si="55"/>
        <v>#N/A</v>
      </c>
      <c r="F1201" t="e">
        <f t="shared" si="56"/>
        <v>#N/A</v>
      </c>
      <c r="G1201"/>
    </row>
    <row r="1202" spans="1:7" x14ac:dyDescent="0.25">
      <c r="A1202">
        <f t="shared" si="54"/>
        <v>880119</v>
      </c>
      <c r="B1202" s="46" t="s">
        <v>7009</v>
      </c>
      <c r="C1202" s="77">
        <v>150</v>
      </c>
      <c r="D1202" t="e">
        <f>VLOOKUP(A1202,'Returns 6 months'!A:C,3,FALSE)</f>
        <v>#N/A</v>
      </c>
      <c r="E1202" t="e">
        <f t="shared" si="55"/>
        <v>#N/A</v>
      </c>
      <c r="F1202" t="e">
        <f t="shared" si="56"/>
        <v>#N/A</v>
      </c>
      <c r="G1202"/>
    </row>
    <row r="1203" spans="1:7" x14ac:dyDescent="0.25">
      <c r="A1203">
        <f t="shared" si="54"/>
        <v>900053</v>
      </c>
      <c r="B1203" s="46" t="s">
        <v>7010</v>
      </c>
      <c r="C1203" s="77">
        <v>26</v>
      </c>
      <c r="D1203" t="e">
        <f>VLOOKUP(A1203,'Returns 6 months'!A:C,3,FALSE)</f>
        <v>#N/A</v>
      </c>
      <c r="E1203" t="e">
        <f t="shared" si="55"/>
        <v>#N/A</v>
      </c>
      <c r="F1203" t="e">
        <f t="shared" si="56"/>
        <v>#N/A</v>
      </c>
      <c r="G1203"/>
    </row>
    <row r="1204" spans="1:7" x14ac:dyDescent="0.25">
      <c r="A1204">
        <f t="shared" si="54"/>
        <v>900054</v>
      </c>
      <c r="B1204" s="46" t="s">
        <v>7011</v>
      </c>
      <c r="C1204" s="77">
        <v>14</v>
      </c>
      <c r="D1204" t="e">
        <f>VLOOKUP(A1204,'Returns 6 months'!A:C,3,FALSE)</f>
        <v>#N/A</v>
      </c>
      <c r="E1204" t="e">
        <f t="shared" si="55"/>
        <v>#N/A</v>
      </c>
      <c r="F1204" t="e">
        <f t="shared" si="56"/>
        <v>#N/A</v>
      </c>
      <c r="G1204"/>
    </row>
    <row r="1205" spans="1:7" x14ac:dyDescent="0.25">
      <c r="A1205">
        <f t="shared" si="54"/>
        <v>900055</v>
      </c>
      <c r="B1205" s="46" t="s">
        <v>7012</v>
      </c>
      <c r="C1205" s="77">
        <v>26</v>
      </c>
      <c r="D1205" t="e">
        <f>VLOOKUP(A1205,'Returns 6 months'!A:C,3,FALSE)</f>
        <v>#N/A</v>
      </c>
      <c r="E1205" t="e">
        <f t="shared" si="55"/>
        <v>#N/A</v>
      </c>
      <c r="F1205" t="e">
        <f t="shared" si="56"/>
        <v>#N/A</v>
      </c>
      <c r="G1205"/>
    </row>
    <row r="1206" spans="1:7" x14ac:dyDescent="0.25">
      <c r="A1206">
        <f t="shared" si="54"/>
        <v>900056</v>
      </c>
      <c r="B1206" s="46" t="s">
        <v>7013</v>
      </c>
      <c r="C1206" s="77">
        <v>26</v>
      </c>
      <c r="D1206" t="e">
        <f>VLOOKUP(A1206,'Returns 6 months'!A:C,3,FALSE)</f>
        <v>#N/A</v>
      </c>
      <c r="E1206" t="e">
        <f t="shared" si="55"/>
        <v>#N/A</v>
      </c>
      <c r="F1206" t="e">
        <f t="shared" si="56"/>
        <v>#N/A</v>
      </c>
      <c r="G1206"/>
    </row>
    <row r="1207" spans="1:7" x14ac:dyDescent="0.25">
      <c r="A1207">
        <f t="shared" si="54"/>
        <v>900057</v>
      </c>
      <c r="B1207" s="46" t="s">
        <v>7014</v>
      </c>
      <c r="C1207" s="77">
        <v>6</v>
      </c>
      <c r="D1207" t="e">
        <f>VLOOKUP(A1207,'Returns 6 months'!A:C,3,FALSE)</f>
        <v>#N/A</v>
      </c>
      <c r="E1207" t="e">
        <f t="shared" si="55"/>
        <v>#N/A</v>
      </c>
      <c r="F1207" t="e">
        <f t="shared" si="56"/>
        <v>#N/A</v>
      </c>
      <c r="G1207"/>
    </row>
    <row r="1208" spans="1:7" x14ac:dyDescent="0.25">
      <c r="A1208">
        <f t="shared" si="54"/>
        <v>900058</v>
      </c>
      <c r="B1208" s="46" t="s">
        <v>7015</v>
      </c>
      <c r="C1208" s="77">
        <v>26</v>
      </c>
      <c r="D1208" t="e">
        <f>VLOOKUP(A1208,'Returns 6 months'!A:C,3,FALSE)</f>
        <v>#N/A</v>
      </c>
      <c r="E1208" t="e">
        <f t="shared" si="55"/>
        <v>#N/A</v>
      </c>
      <c r="F1208" t="e">
        <f t="shared" si="56"/>
        <v>#N/A</v>
      </c>
      <c r="G1208"/>
    </row>
    <row r="1209" spans="1:7" x14ac:dyDescent="0.25">
      <c r="A1209">
        <f t="shared" si="54"/>
        <v>900059</v>
      </c>
      <c r="B1209" s="46" t="s">
        <v>7016</v>
      </c>
      <c r="C1209" s="77">
        <v>26</v>
      </c>
      <c r="D1209" t="e">
        <f>VLOOKUP(A1209,'Returns 6 months'!A:C,3,FALSE)</f>
        <v>#N/A</v>
      </c>
      <c r="E1209" t="e">
        <f t="shared" si="55"/>
        <v>#N/A</v>
      </c>
      <c r="F1209" t="e">
        <f t="shared" si="56"/>
        <v>#N/A</v>
      </c>
      <c r="G1209"/>
    </row>
    <row r="1210" spans="1:7" x14ac:dyDescent="0.25">
      <c r="A1210">
        <f t="shared" si="54"/>
        <v>900060</v>
      </c>
      <c r="B1210" s="46" t="s">
        <v>7017</v>
      </c>
      <c r="C1210" s="77">
        <v>26</v>
      </c>
      <c r="D1210" t="e">
        <f>VLOOKUP(A1210,'Returns 6 months'!A:C,3,FALSE)</f>
        <v>#N/A</v>
      </c>
      <c r="E1210" t="e">
        <f t="shared" si="55"/>
        <v>#N/A</v>
      </c>
      <c r="F1210" t="e">
        <f t="shared" si="56"/>
        <v>#N/A</v>
      </c>
      <c r="G1210"/>
    </row>
    <row r="1211" spans="1:7" x14ac:dyDescent="0.25">
      <c r="A1211">
        <f t="shared" si="54"/>
        <v>900061</v>
      </c>
      <c r="B1211" s="46" t="s">
        <v>7018</v>
      </c>
      <c r="C1211" s="77">
        <v>36</v>
      </c>
      <c r="D1211" t="e">
        <f>VLOOKUP(A1211,'Returns 6 months'!A:C,3,FALSE)</f>
        <v>#N/A</v>
      </c>
      <c r="E1211" t="e">
        <f t="shared" si="55"/>
        <v>#N/A</v>
      </c>
      <c r="F1211" t="e">
        <f t="shared" si="56"/>
        <v>#N/A</v>
      </c>
      <c r="G1211"/>
    </row>
    <row r="1212" spans="1:7" x14ac:dyDescent="0.25">
      <c r="A1212">
        <f t="shared" si="54"/>
        <v>900062</v>
      </c>
      <c r="B1212" s="46" t="s">
        <v>7019</v>
      </c>
      <c r="C1212" s="77">
        <v>24</v>
      </c>
      <c r="D1212" s="79" t="e">
        <f>VLOOKUP(A1212,'Returns 6 months'!A:C,3,FALSE)</f>
        <v>#N/A</v>
      </c>
      <c r="E1212" s="79" t="e">
        <f t="shared" si="55"/>
        <v>#N/A</v>
      </c>
      <c r="F1212" s="79" t="e">
        <f t="shared" si="56"/>
        <v>#N/A</v>
      </c>
    </row>
    <row r="1213" spans="1:7" x14ac:dyDescent="0.25">
      <c r="A1213">
        <f t="shared" si="54"/>
        <v>900063</v>
      </c>
      <c r="B1213" s="46" t="s">
        <v>7020</v>
      </c>
      <c r="C1213" s="77">
        <v>32</v>
      </c>
      <c r="D1213" t="e">
        <f>VLOOKUP(A1213,'Returns 6 months'!A:C,3,FALSE)</f>
        <v>#N/A</v>
      </c>
      <c r="E1213" t="e">
        <f t="shared" si="55"/>
        <v>#N/A</v>
      </c>
      <c r="F1213" t="e">
        <f t="shared" si="56"/>
        <v>#N/A</v>
      </c>
      <c r="G1213"/>
    </row>
    <row r="1214" spans="1:7" x14ac:dyDescent="0.25">
      <c r="A1214">
        <f t="shared" si="54"/>
        <v>900064</v>
      </c>
      <c r="B1214" s="46" t="s">
        <v>7021</v>
      </c>
      <c r="C1214" s="77">
        <v>36</v>
      </c>
      <c r="D1214" t="e">
        <f>VLOOKUP(A1214,'Returns 6 months'!A:C,3,FALSE)</f>
        <v>#N/A</v>
      </c>
      <c r="E1214" t="e">
        <f t="shared" si="55"/>
        <v>#N/A</v>
      </c>
      <c r="F1214" t="e">
        <f t="shared" si="56"/>
        <v>#N/A</v>
      </c>
      <c r="G1214"/>
    </row>
    <row r="1215" spans="1:7" x14ac:dyDescent="0.25">
      <c r="A1215">
        <f t="shared" si="54"/>
        <v>900065</v>
      </c>
      <c r="B1215" s="46" t="s">
        <v>7022</v>
      </c>
      <c r="C1215" s="77">
        <v>54</v>
      </c>
      <c r="D1215" t="e">
        <f>VLOOKUP(A1215,'Returns 6 months'!A:C,3,FALSE)</f>
        <v>#N/A</v>
      </c>
      <c r="E1215" t="e">
        <f t="shared" si="55"/>
        <v>#N/A</v>
      </c>
      <c r="F1215" t="e">
        <f t="shared" si="56"/>
        <v>#N/A</v>
      </c>
      <c r="G1215"/>
    </row>
    <row r="1216" spans="1:7" x14ac:dyDescent="0.25">
      <c r="A1216">
        <f t="shared" si="54"/>
        <v>900066</v>
      </c>
      <c r="B1216" s="46" t="s">
        <v>7023</v>
      </c>
      <c r="C1216" s="77">
        <v>10</v>
      </c>
      <c r="D1216" t="e">
        <f>VLOOKUP(A1216,'Returns 6 months'!A:C,3,FALSE)</f>
        <v>#N/A</v>
      </c>
      <c r="E1216" t="e">
        <f t="shared" si="55"/>
        <v>#N/A</v>
      </c>
      <c r="F1216" t="e">
        <f t="shared" si="56"/>
        <v>#N/A</v>
      </c>
      <c r="G1216"/>
    </row>
    <row r="1217" spans="1:6" customFormat="1" x14ac:dyDescent="0.25">
      <c r="A1217">
        <f t="shared" si="54"/>
        <v>900067</v>
      </c>
      <c r="B1217" s="46" t="s">
        <v>7024</v>
      </c>
      <c r="C1217" s="77">
        <v>38</v>
      </c>
      <c r="D1217" t="e">
        <f>VLOOKUP(A1217,'Returns 6 months'!A:C,3,FALSE)</f>
        <v>#N/A</v>
      </c>
      <c r="E1217" t="e">
        <f t="shared" si="55"/>
        <v>#N/A</v>
      </c>
      <c r="F1217" t="e">
        <f t="shared" si="56"/>
        <v>#N/A</v>
      </c>
    </row>
    <row r="1218" spans="1:6" customFormat="1" x14ac:dyDescent="0.25">
      <c r="A1218">
        <f t="shared" si="54"/>
        <v>900068</v>
      </c>
      <c r="B1218" s="46" t="s">
        <v>7025</v>
      </c>
      <c r="C1218" s="77">
        <v>44</v>
      </c>
      <c r="D1218" t="e">
        <f>VLOOKUP(A1218,'Returns 6 months'!A:C,3,FALSE)</f>
        <v>#N/A</v>
      </c>
      <c r="E1218" t="e">
        <f t="shared" si="55"/>
        <v>#N/A</v>
      </c>
      <c r="F1218" t="e">
        <f t="shared" si="56"/>
        <v>#N/A</v>
      </c>
    </row>
    <row r="1219" spans="1:6" customFormat="1" x14ac:dyDescent="0.25">
      <c r="A1219">
        <f t="shared" si="54"/>
        <v>900069</v>
      </c>
      <c r="B1219" s="46" t="s">
        <v>7026</v>
      </c>
      <c r="C1219" s="77">
        <v>30</v>
      </c>
      <c r="D1219" t="e">
        <f>VLOOKUP(A1219,'Returns 6 months'!A:C,3,FALSE)</f>
        <v>#N/A</v>
      </c>
      <c r="E1219" t="e">
        <f t="shared" si="55"/>
        <v>#N/A</v>
      </c>
      <c r="F1219" t="e">
        <f t="shared" si="56"/>
        <v>#N/A</v>
      </c>
    </row>
    <row r="1220" spans="1:6" customFormat="1" x14ac:dyDescent="0.25">
      <c r="A1220">
        <f t="shared" si="54"/>
        <v>900070</v>
      </c>
      <c r="B1220" s="46" t="s">
        <v>7027</v>
      </c>
      <c r="C1220" s="77">
        <v>10</v>
      </c>
      <c r="D1220" t="e">
        <f>VLOOKUP(A1220,'Returns 6 months'!A:C,3,FALSE)</f>
        <v>#N/A</v>
      </c>
      <c r="E1220" t="e">
        <f t="shared" si="55"/>
        <v>#N/A</v>
      </c>
      <c r="F1220" t="e">
        <f t="shared" si="56"/>
        <v>#N/A</v>
      </c>
    </row>
    <row r="1221" spans="1:6" customFormat="1" x14ac:dyDescent="0.25">
      <c r="A1221">
        <f t="shared" si="54"/>
        <v>152555</v>
      </c>
      <c r="B1221" s="46" t="s">
        <v>7028</v>
      </c>
      <c r="C1221" s="77">
        <v>600</v>
      </c>
      <c r="D1221" t="e">
        <f>VLOOKUP(A1221,'Returns 6 months'!A:C,3,FALSE)</f>
        <v>#N/A</v>
      </c>
      <c r="E1221" t="e">
        <f t="shared" si="55"/>
        <v>#N/A</v>
      </c>
      <c r="F1221" t="e">
        <f t="shared" si="56"/>
        <v>#N/A</v>
      </c>
    </row>
    <row r="1222" spans="1:6" customFormat="1" x14ac:dyDescent="0.25">
      <c r="A1222">
        <f t="shared" ref="A1222:A1285" si="57">B1222*1</f>
        <v>152565</v>
      </c>
      <c r="B1222" s="46" t="s">
        <v>7029</v>
      </c>
      <c r="C1222" s="77">
        <v>600</v>
      </c>
      <c r="D1222" t="e">
        <f>VLOOKUP(A1222,'Returns 6 months'!A:C,3,FALSE)</f>
        <v>#N/A</v>
      </c>
      <c r="E1222" t="e">
        <f t="shared" ref="E1222:E1285" si="58">C1222-D1222</f>
        <v>#N/A</v>
      </c>
      <c r="F1222" t="e">
        <f t="shared" ref="F1222:F1285" si="59">IF((C1222-D1222)&lt;0,C1222,C1222-D1222)</f>
        <v>#N/A</v>
      </c>
    </row>
    <row r="1223" spans="1:6" customFormat="1" x14ac:dyDescent="0.25">
      <c r="A1223">
        <f t="shared" si="57"/>
        <v>152566</v>
      </c>
      <c r="B1223" s="46" t="s">
        <v>7030</v>
      </c>
      <c r="C1223" s="77">
        <v>60000</v>
      </c>
      <c r="D1223" t="e">
        <f>VLOOKUP(A1223,'Returns 6 months'!A:C,3,FALSE)</f>
        <v>#N/A</v>
      </c>
      <c r="E1223" t="e">
        <f t="shared" si="58"/>
        <v>#N/A</v>
      </c>
      <c r="F1223" t="e">
        <f t="shared" si="59"/>
        <v>#N/A</v>
      </c>
    </row>
    <row r="1224" spans="1:6" customFormat="1" x14ac:dyDescent="0.25">
      <c r="A1224" t="e">
        <f t="shared" si="57"/>
        <v>#VALUE!</v>
      </c>
      <c r="B1224" s="66" t="s">
        <v>5281</v>
      </c>
      <c r="C1224" s="78">
        <v>4712531</v>
      </c>
      <c r="D1224" t="e">
        <f>VLOOKUP(A1224,'Returns 6 months'!A:C,3,FALSE)</f>
        <v>#VALUE!</v>
      </c>
      <c r="E1224" t="e">
        <f t="shared" si="58"/>
        <v>#VALUE!</v>
      </c>
      <c r="F1224" t="e">
        <f t="shared" si="59"/>
        <v>#VALUE!</v>
      </c>
    </row>
    <row r="1225" spans="1:6" customFormat="1" x14ac:dyDescent="0.25">
      <c r="A1225">
        <f t="shared" si="57"/>
        <v>0</v>
      </c>
      <c r="D1225" t="e">
        <f>VLOOKUP(A1225,'Returns 6 months'!A:C,3,FALSE)</f>
        <v>#N/A</v>
      </c>
      <c r="E1225" t="e">
        <f t="shared" si="58"/>
        <v>#N/A</v>
      </c>
      <c r="F1225" t="e">
        <f t="shared" si="59"/>
        <v>#N/A</v>
      </c>
    </row>
    <row r="1226" spans="1:6" customFormat="1" x14ac:dyDescent="0.25">
      <c r="A1226">
        <f t="shared" si="57"/>
        <v>0</v>
      </c>
      <c r="D1226" t="e">
        <f>VLOOKUP(A1226,'Returns 6 months'!A:C,3,FALSE)</f>
        <v>#N/A</v>
      </c>
      <c r="E1226" t="e">
        <f t="shared" si="58"/>
        <v>#N/A</v>
      </c>
      <c r="F1226" t="e">
        <f t="shared" si="59"/>
        <v>#N/A</v>
      </c>
    </row>
    <row r="1227" spans="1:6" customFormat="1" x14ac:dyDescent="0.25">
      <c r="A1227">
        <f t="shared" si="57"/>
        <v>0</v>
      </c>
      <c r="D1227" t="e">
        <f>VLOOKUP(A1227,'Returns 6 months'!A:C,3,FALSE)</f>
        <v>#N/A</v>
      </c>
      <c r="E1227" t="e">
        <f t="shared" si="58"/>
        <v>#N/A</v>
      </c>
      <c r="F1227" t="e">
        <f t="shared" si="59"/>
        <v>#N/A</v>
      </c>
    </row>
    <row r="1228" spans="1:6" customFormat="1" x14ac:dyDescent="0.25">
      <c r="A1228">
        <f t="shared" si="57"/>
        <v>0</v>
      </c>
      <c r="D1228" t="e">
        <f>VLOOKUP(A1228,'Returns 6 months'!A:C,3,FALSE)</f>
        <v>#N/A</v>
      </c>
      <c r="E1228" t="e">
        <f t="shared" si="58"/>
        <v>#N/A</v>
      </c>
      <c r="F1228" t="e">
        <f t="shared" si="59"/>
        <v>#N/A</v>
      </c>
    </row>
    <row r="1229" spans="1:6" customFormat="1" x14ac:dyDescent="0.25">
      <c r="A1229">
        <f t="shared" si="57"/>
        <v>0</v>
      </c>
      <c r="D1229" t="e">
        <f>VLOOKUP(A1229,'Returns 6 months'!A:C,3,FALSE)</f>
        <v>#N/A</v>
      </c>
      <c r="E1229" t="e">
        <f t="shared" si="58"/>
        <v>#N/A</v>
      </c>
      <c r="F1229" t="e">
        <f t="shared" si="59"/>
        <v>#N/A</v>
      </c>
    </row>
    <row r="1230" spans="1:6" customFormat="1" x14ac:dyDescent="0.25">
      <c r="A1230">
        <f t="shared" si="57"/>
        <v>0</v>
      </c>
      <c r="D1230" t="e">
        <f>VLOOKUP(A1230,'Returns 6 months'!A:C,3,FALSE)</f>
        <v>#N/A</v>
      </c>
      <c r="E1230" t="e">
        <f t="shared" si="58"/>
        <v>#N/A</v>
      </c>
      <c r="F1230" t="e">
        <f t="shared" si="59"/>
        <v>#N/A</v>
      </c>
    </row>
    <row r="1231" spans="1:6" customFormat="1" x14ac:dyDescent="0.25">
      <c r="A1231">
        <f t="shared" si="57"/>
        <v>0</v>
      </c>
      <c r="D1231" t="e">
        <f>VLOOKUP(A1231,'Returns 6 months'!A:C,3,FALSE)</f>
        <v>#N/A</v>
      </c>
      <c r="E1231" t="e">
        <f t="shared" si="58"/>
        <v>#N/A</v>
      </c>
      <c r="F1231" t="e">
        <f t="shared" si="59"/>
        <v>#N/A</v>
      </c>
    </row>
    <row r="1232" spans="1:6" customFormat="1" x14ac:dyDescent="0.25">
      <c r="A1232">
        <f t="shared" si="57"/>
        <v>0</v>
      </c>
      <c r="D1232" t="e">
        <f>VLOOKUP(A1232,'Returns 6 months'!A:C,3,FALSE)</f>
        <v>#N/A</v>
      </c>
      <c r="E1232" t="e">
        <f t="shared" si="58"/>
        <v>#N/A</v>
      </c>
      <c r="F1232" t="e">
        <f t="shared" si="59"/>
        <v>#N/A</v>
      </c>
    </row>
    <row r="1233" spans="1:7" x14ac:dyDescent="0.25">
      <c r="A1233">
        <f t="shared" si="57"/>
        <v>0</v>
      </c>
      <c r="C1233"/>
      <c r="D1233" t="e">
        <f>VLOOKUP(A1233,'Returns 6 months'!A:C,3,FALSE)</f>
        <v>#N/A</v>
      </c>
      <c r="E1233" t="e">
        <f t="shared" si="58"/>
        <v>#N/A</v>
      </c>
      <c r="F1233" t="e">
        <f t="shared" si="59"/>
        <v>#N/A</v>
      </c>
      <c r="G1233"/>
    </row>
    <row r="1234" spans="1:7" x14ac:dyDescent="0.25">
      <c r="A1234">
        <f t="shared" si="57"/>
        <v>0</v>
      </c>
      <c r="C1234"/>
      <c r="D1234" t="e">
        <f>VLOOKUP(A1234,'Returns 6 months'!A:C,3,FALSE)</f>
        <v>#N/A</v>
      </c>
      <c r="E1234" t="e">
        <f t="shared" si="58"/>
        <v>#N/A</v>
      </c>
      <c r="F1234" t="e">
        <f t="shared" si="59"/>
        <v>#N/A</v>
      </c>
      <c r="G1234"/>
    </row>
    <row r="1235" spans="1:7" x14ac:dyDescent="0.25">
      <c r="A1235">
        <f t="shared" si="57"/>
        <v>0</v>
      </c>
      <c r="C1235"/>
      <c r="D1235" t="e">
        <f>VLOOKUP(A1235,'Returns 6 months'!A:C,3,FALSE)</f>
        <v>#N/A</v>
      </c>
      <c r="E1235" t="e">
        <f t="shared" si="58"/>
        <v>#N/A</v>
      </c>
      <c r="F1235" t="e">
        <f t="shared" si="59"/>
        <v>#N/A</v>
      </c>
      <c r="G1235"/>
    </row>
    <row r="1236" spans="1:7" x14ac:dyDescent="0.25">
      <c r="A1236">
        <f t="shared" si="57"/>
        <v>0</v>
      </c>
      <c r="C1236"/>
      <c r="D1236" t="e">
        <f>VLOOKUP(A1236,'Returns 6 months'!A:C,3,FALSE)</f>
        <v>#N/A</v>
      </c>
      <c r="E1236" t="e">
        <f t="shared" si="58"/>
        <v>#N/A</v>
      </c>
      <c r="F1236" t="e">
        <f t="shared" si="59"/>
        <v>#N/A</v>
      </c>
      <c r="G1236"/>
    </row>
    <row r="1237" spans="1:7" x14ac:dyDescent="0.25">
      <c r="A1237">
        <f t="shared" si="57"/>
        <v>0</v>
      </c>
      <c r="C1237"/>
      <c r="D1237" t="e">
        <f>VLOOKUP(A1237,'Returns 6 months'!A:C,3,FALSE)</f>
        <v>#N/A</v>
      </c>
      <c r="E1237" t="e">
        <f t="shared" si="58"/>
        <v>#N/A</v>
      </c>
      <c r="F1237" t="e">
        <f t="shared" si="59"/>
        <v>#N/A</v>
      </c>
      <c r="G1237"/>
    </row>
    <row r="1238" spans="1:7" x14ac:dyDescent="0.25">
      <c r="A1238">
        <f t="shared" si="57"/>
        <v>0</v>
      </c>
      <c r="C1238"/>
      <c r="D1238" t="e">
        <f>VLOOKUP(A1238,'Returns 6 months'!A:C,3,FALSE)</f>
        <v>#N/A</v>
      </c>
      <c r="E1238" t="e">
        <f t="shared" si="58"/>
        <v>#N/A</v>
      </c>
      <c r="F1238" t="e">
        <f t="shared" si="59"/>
        <v>#N/A</v>
      </c>
      <c r="G1238"/>
    </row>
    <row r="1239" spans="1:7" x14ac:dyDescent="0.25">
      <c r="A1239">
        <f t="shared" si="57"/>
        <v>0</v>
      </c>
      <c r="C1239"/>
      <c r="D1239" t="e">
        <f>VLOOKUP(A1239,'Returns 6 months'!A:C,3,FALSE)</f>
        <v>#N/A</v>
      </c>
      <c r="E1239" t="e">
        <f t="shared" si="58"/>
        <v>#N/A</v>
      </c>
      <c r="F1239" t="e">
        <f t="shared" si="59"/>
        <v>#N/A</v>
      </c>
      <c r="G1239"/>
    </row>
    <row r="1240" spans="1:7" x14ac:dyDescent="0.25">
      <c r="A1240">
        <f t="shared" si="57"/>
        <v>0</v>
      </c>
      <c r="C1240"/>
      <c r="D1240" t="e">
        <f>VLOOKUP(A1240,'Returns 6 months'!A:C,3,FALSE)</f>
        <v>#N/A</v>
      </c>
      <c r="E1240" t="e">
        <f t="shared" si="58"/>
        <v>#N/A</v>
      </c>
      <c r="F1240" t="e">
        <f t="shared" si="59"/>
        <v>#N/A</v>
      </c>
      <c r="G1240"/>
    </row>
    <row r="1241" spans="1:7" x14ac:dyDescent="0.25">
      <c r="A1241">
        <f t="shared" si="57"/>
        <v>0</v>
      </c>
      <c r="C1241"/>
      <c r="D1241" t="e">
        <f>VLOOKUP(A1241,'Returns 6 months'!A:C,3,FALSE)</f>
        <v>#N/A</v>
      </c>
      <c r="E1241" t="e">
        <f t="shared" si="58"/>
        <v>#N/A</v>
      </c>
      <c r="F1241" t="e">
        <f t="shared" si="59"/>
        <v>#N/A</v>
      </c>
      <c r="G1241"/>
    </row>
    <row r="1242" spans="1:7" x14ac:dyDescent="0.25">
      <c r="A1242">
        <f t="shared" si="57"/>
        <v>0</v>
      </c>
      <c r="C1242"/>
      <c r="D1242" s="79" t="e">
        <f>VLOOKUP(A1242,'Returns 6 months'!A:C,3,FALSE)</f>
        <v>#N/A</v>
      </c>
      <c r="E1242" s="79" t="e">
        <f t="shared" si="58"/>
        <v>#N/A</v>
      </c>
      <c r="F1242" s="79" t="e">
        <f t="shared" si="59"/>
        <v>#N/A</v>
      </c>
    </row>
    <row r="1243" spans="1:7" x14ac:dyDescent="0.25">
      <c r="A1243">
        <f t="shared" si="57"/>
        <v>0</v>
      </c>
      <c r="C1243"/>
      <c r="D1243" t="e">
        <f>VLOOKUP(A1243,'Returns 6 months'!A:C,3,FALSE)</f>
        <v>#N/A</v>
      </c>
      <c r="E1243" t="e">
        <f t="shared" si="58"/>
        <v>#N/A</v>
      </c>
      <c r="F1243" t="e">
        <f t="shared" si="59"/>
        <v>#N/A</v>
      </c>
      <c r="G1243"/>
    </row>
    <row r="1244" spans="1:7" x14ac:dyDescent="0.25">
      <c r="A1244">
        <f t="shared" si="57"/>
        <v>0</v>
      </c>
      <c r="C1244"/>
      <c r="D1244" t="e">
        <f>VLOOKUP(A1244,'Returns 6 months'!A:C,3,FALSE)</f>
        <v>#N/A</v>
      </c>
      <c r="E1244" t="e">
        <f t="shared" si="58"/>
        <v>#N/A</v>
      </c>
      <c r="F1244" t="e">
        <f t="shared" si="59"/>
        <v>#N/A</v>
      </c>
      <c r="G1244"/>
    </row>
    <row r="1245" spans="1:7" x14ac:dyDescent="0.25">
      <c r="A1245">
        <f t="shared" si="57"/>
        <v>0</v>
      </c>
      <c r="C1245"/>
      <c r="D1245" t="e">
        <f>VLOOKUP(A1245,'Returns 6 months'!A:C,3,FALSE)</f>
        <v>#N/A</v>
      </c>
      <c r="E1245" t="e">
        <f t="shared" si="58"/>
        <v>#N/A</v>
      </c>
      <c r="F1245" t="e">
        <f t="shared" si="59"/>
        <v>#N/A</v>
      </c>
      <c r="G1245"/>
    </row>
    <row r="1246" spans="1:7" x14ac:dyDescent="0.25">
      <c r="A1246">
        <f t="shared" si="57"/>
        <v>0</v>
      </c>
      <c r="C1246"/>
      <c r="D1246" t="e">
        <f>VLOOKUP(A1246,'Returns 6 months'!A:C,3,FALSE)</f>
        <v>#N/A</v>
      </c>
      <c r="E1246" t="e">
        <f t="shared" si="58"/>
        <v>#N/A</v>
      </c>
      <c r="F1246" t="e">
        <f t="shared" si="59"/>
        <v>#N/A</v>
      </c>
      <c r="G1246"/>
    </row>
    <row r="1247" spans="1:7" x14ac:dyDescent="0.25">
      <c r="A1247">
        <f t="shared" si="57"/>
        <v>0</v>
      </c>
      <c r="C1247"/>
      <c r="D1247" t="e">
        <f>VLOOKUP(A1247,'Returns 6 months'!A:C,3,FALSE)</f>
        <v>#N/A</v>
      </c>
      <c r="E1247" t="e">
        <f t="shared" si="58"/>
        <v>#N/A</v>
      </c>
      <c r="F1247" t="e">
        <f t="shared" si="59"/>
        <v>#N/A</v>
      </c>
      <c r="G1247"/>
    </row>
    <row r="1248" spans="1:7" x14ac:dyDescent="0.25">
      <c r="A1248">
        <f t="shared" si="57"/>
        <v>0</v>
      </c>
      <c r="C1248"/>
      <c r="D1248" t="e">
        <f>VLOOKUP(A1248,'Returns 6 months'!A:C,3,FALSE)</f>
        <v>#N/A</v>
      </c>
      <c r="E1248" t="e">
        <f t="shared" si="58"/>
        <v>#N/A</v>
      </c>
      <c r="F1248" t="e">
        <f t="shared" si="59"/>
        <v>#N/A</v>
      </c>
      <c r="G1248"/>
    </row>
    <row r="1249" spans="1:6" customFormat="1" x14ac:dyDescent="0.25">
      <c r="A1249">
        <f t="shared" si="57"/>
        <v>0</v>
      </c>
      <c r="D1249" t="e">
        <f>VLOOKUP(A1249,'Returns 6 months'!A:C,3,FALSE)</f>
        <v>#N/A</v>
      </c>
      <c r="E1249" t="e">
        <f t="shared" si="58"/>
        <v>#N/A</v>
      </c>
      <c r="F1249" t="e">
        <f t="shared" si="59"/>
        <v>#N/A</v>
      </c>
    </row>
    <row r="1250" spans="1:6" customFormat="1" x14ac:dyDescent="0.25">
      <c r="A1250">
        <f t="shared" si="57"/>
        <v>0</v>
      </c>
      <c r="D1250" t="e">
        <f>VLOOKUP(A1250,'Returns 6 months'!A:C,3,FALSE)</f>
        <v>#N/A</v>
      </c>
      <c r="E1250" t="e">
        <f t="shared" si="58"/>
        <v>#N/A</v>
      </c>
      <c r="F1250" t="e">
        <f t="shared" si="59"/>
        <v>#N/A</v>
      </c>
    </row>
    <row r="1251" spans="1:6" customFormat="1" x14ac:dyDescent="0.25">
      <c r="A1251">
        <f t="shared" si="57"/>
        <v>0</v>
      </c>
      <c r="D1251" t="e">
        <f>VLOOKUP(A1251,'Returns 6 months'!A:C,3,FALSE)</f>
        <v>#N/A</v>
      </c>
      <c r="E1251" t="e">
        <f t="shared" si="58"/>
        <v>#N/A</v>
      </c>
      <c r="F1251" t="e">
        <f t="shared" si="59"/>
        <v>#N/A</v>
      </c>
    </row>
    <row r="1252" spans="1:6" customFormat="1" x14ac:dyDescent="0.25">
      <c r="A1252">
        <f t="shared" si="57"/>
        <v>0</v>
      </c>
      <c r="D1252" t="e">
        <f>VLOOKUP(A1252,'Returns 6 months'!A:C,3,FALSE)</f>
        <v>#N/A</v>
      </c>
      <c r="E1252" t="e">
        <f t="shared" si="58"/>
        <v>#N/A</v>
      </c>
      <c r="F1252" t="e">
        <f t="shared" si="59"/>
        <v>#N/A</v>
      </c>
    </row>
    <row r="1253" spans="1:6" customFormat="1" x14ac:dyDescent="0.25">
      <c r="A1253">
        <f t="shared" si="57"/>
        <v>0</v>
      </c>
      <c r="D1253" t="e">
        <f>VLOOKUP(A1253,'Returns 6 months'!A:C,3,FALSE)</f>
        <v>#N/A</v>
      </c>
      <c r="E1253" t="e">
        <f t="shared" si="58"/>
        <v>#N/A</v>
      </c>
      <c r="F1253" t="e">
        <f t="shared" si="59"/>
        <v>#N/A</v>
      </c>
    </row>
    <row r="1254" spans="1:6" customFormat="1" x14ac:dyDescent="0.25">
      <c r="A1254">
        <f t="shared" si="57"/>
        <v>0</v>
      </c>
      <c r="D1254" t="e">
        <f>VLOOKUP(A1254,'Returns 6 months'!A:C,3,FALSE)</f>
        <v>#N/A</v>
      </c>
      <c r="E1254" t="e">
        <f t="shared" si="58"/>
        <v>#N/A</v>
      </c>
      <c r="F1254" t="e">
        <f t="shared" si="59"/>
        <v>#N/A</v>
      </c>
    </row>
    <row r="1255" spans="1:6" customFormat="1" x14ac:dyDescent="0.25">
      <c r="A1255">
        <f t="shared" si="57"/>
        <v>0</v>
      </c>
      <c r="D1255" t="e">
        <f>VLOOKUP(A1255,'Returns 6 months'!A:C,3,FALSE)</f>
        <v>#N/A</v>
      </c>
      <c r="E1255" t="e">
        <f t="shared" si="58"/>
        <v>#N/A</v>
      </c>
      <c r="F1255" t="e">
        <f t="shared" si="59"/>
        <v>#N/A</v>
      </c>
    </row>
    <row r="1256" spans="1:6" customFormat="1" x14ac:dyDescent="0.25">
      <c r="A1256">
        <f t="shared" si="57"/>
        <v>0</v>
      </c>
      <c r="D1256" t="e">
        <f>VLOOKUP(A1256,'Returns 6 months'!A:C,3,FALSE)</f>
        <v>#N/A</v>
      </c>
      <c r="E1256" t="e">
        <f t="shared" si="58"/>
        <v>#N/A</v>
      </c>
      <c r="F1256" t="e">
        <f t="shared" si="59"/>
        <v>#N/A</v>
      </c>
    </row>
    <row r="1257" spans="1:6" customFormat="1" x14ac:dyDescent="0.25">
      <c r="A1257">
        <f t="shared" si="57"/>
        <v>0</v>
      </c>
      <c r="D1257" t="e">
        <f>VLOOKUP(A1257,'Returns 6 months'!A:C,3,FALSE)</f>
        <v>#N/A</v>
      </c>
      <c r="E1257" t="e">
        <f t="shared" si="58"/>
        <v>#N/A</v>
      </c>
      <c r="F1257" t="e">
        <f t="shared" si="59"/>
        <v>#N/A</v>
      </c>
    </row>
    <row r="1258" spans="1:6" customFormat="1" x14ac:dyDescent="0.25">
      <c r="A1258">
        <f t="shared" si="57"/>
        <v>0</v>
      </c>
      <c r="D1258" t="e">
        <f>VLOOKUP(A1258,'Returns 6 months'!A:C,3,FALSE)</f>
        <v>#N/A</v>
      </c>
      <c r="E1258" t="e">
        <f t="shared" si="58"/>
        <v>#N/A</v>
      </c>
      <c r="F1258" t="e">
        <f t="shared" si="59"/>
        <v>#N/A</v>
      </c>
    </row>
    <row r="1259" spans="1:6" customFormat="1" x14ac:dyDescent="0.25">
      <c r="A1259">
        <f t="shared" si="57"/>
        <v>0</v>
      </c>
      <c r="D1259" t="e">
        <f>VLOOKUP(A1259,'Returns 6 months'!A:C,3,FALSE)</f>
        <v>#N/A</v>
      </c>
      <c r="E1259" t="e">
        <f t="shared" si="58"/>
        <v>#N/A</v>
      </c>
      <c r="F1259" t="e">
        <f t="shared" si="59"/>
        <v>#N/A</v>
      </c>
    </row>
    <row r="1260" spans="1:6" customFormat="1" x14ac:dyDescent="0.25">
      <c r="A1260">
        <f t="shared" si="57"/>
        <v>0</v>
      </c>
      <c r="D1260" t="e">
        <f>VLOOKUP(A1260,'Returns 6 months'!A:C,3,FALSE)</f>
        <v>#N/A</v>
      </c>
      <c r="E1260" t="e">
        <f t="shared" si="58"/>
        <v>#N/A</v>
      </c>
      <c r="F1260" t="e">
        <f t="shared" si="59"/>
        <v>#N/A</v>
      </c>
    </row>
    <row r="1261" spans="1:6" customFormat="1" x14ac:dyDescent="0.25">
      <c r="A1261">
        <f t="shared" si="57"/>
        <v>0</v>
      </c>
      <c r="D1261" t="e">
        <f>VLOOKUP(A1261,'Returns 6 months'!A:C,3,FALSE)</f>
        <v>#N/A</v>
      </c>
      <c r="E1261" t="e">
        <f t="shared" si="58"/>
        <v>#N/A</v>
      </c>
      <c r="F1261" t="e">
        <f t="shared" si="59"/>
        <v>#N/A</v>
      </c>
    </row>
    <row r="1262" spans="1:6" customFormat="1" x14ac:dyDescent="0.25">
      <c r="A1262">
        <f t="shared" si="57"/>
        <v>0</v>
      </c>
      <c r="D1262" t="e">
        <f>VLOOKUP(A1262,'Returns 6 months'!A:C,3,FALSE)</f>
        <v>#N/A</v>
      </c>
      <c r="E1262" t="e">
        <f t="shared" si="58"/>
        <v>#N/A</v>
      </c>
      <c r="F1262" t="e">
        <f t="shared" si="59"/>
        <v>#N/A</v>
      </c>
    </row>
    <row r="1263" spans="1:6" customFormat="1" x14ac:dyDescent="0.25">
      <c r="A1263">
        <f t="shared" si="57"/>
        <v>0</v>
      </c>
      <c r="D1263" t="e">
        <f>VLOOKUP(A1263,'Returns 6 months'!A:C,3,FALSE)</f>
        <v>#N/A</v>
      </c>
      <c r="E1263" t="e">
        <f t="shared" si="58"/>
        <v>#N/A</v>
      </c>
      <c r="F1263" t="e">
        <f t="shared" si="59"/>
        <v>#N/A</v>
      </c>
    </row>
    <row r="1264" spans="1:6" customFormat="1" x14ac:dyDescent="0.25">
      <c r="A1264">
        <f t="shared" si="57"/>
        <v>0</v>
      </c>
      <c r="D1264" t="e">
        <f>VLOOKUP(A1264,'Returns 6 months'!A:C,3,FALSE)</f>
        <v>#N/A</v>
      </c>
      <c r="E1264" t="e">
        <f t="shared" si="58"/>
        <v>#N/A</v>
      </c>
      <c r="F1264" t="e">
        <f t="shared" si="59"/>
        <v>#N/A</v>
      </c>
    </row>
    <row r="1265" spans="1:6" customFormat="1" x14ac:dyDescent="0.25">
      <c r="A1265">
        <f t="shared" si="57"/>
        <v>0</v>
      </c>
      <c r="D1265" t="e">
        <f>VLOOKUP(A1265,'Returns 6 months'!A:C,3,FALSE)</f>
        <v>#N/A</v>
      </c>
      <c r="E1265" t="e">
        <f t="shared" si="58"/>
        <v>#N/A</v>
      </c>
      <c r="F1265" t="e">
        <f t="shared" si="59"/>
        <v>#N/A</v>
      </c>
    </row>
    <row r="1266" spans="1:6" customFormat="1" x14ac:dyDescent="0.25">
      <c r="A1266">
        <f t="shared" si="57"/>
        <v>0</v>
      </c>
      <c r="D1266" t="e">
        <f>VLOOKUP(A1266,'Returns 6 months'!A:C,3,FALSE)</f>
        <v>#N/A</v>
      </c>
      <c r="E1266" t="e">
        <f t="shared" si="58"/>
        <v>#N/A</v>
      </c>
      <c r="F1266" t="e">
        <f t="shared" si="59"/>
        <v>#N/A</v>
      </c>
    </row>
    <row r="1267" spans="1:6" customFormat="1" x14ac:dyDescent="0.25">
      <c r="A1267">
        <f t="shared" si="57"/>
        <v>0</v>
      </c>
      <c r="D1267" t="e">
        <f>VLOOKUP(A1267,'Returns 6 months'!A:C,3,FALSE)</f>
        <v>#N/A</v>
      </c>
      <c r="E1267" t="e">
        <f t="shared" si="58"/>
        <v>#N/A</v>
      </c>
      <c r="F1267" t="e">
        <f t="shared" si="59"/>
        <v>#N/A</v>
      </c>
    </row>
    <row r="1268" spans="1:6" customFormat="1" x14ac:dyDescent="0.25">
      <c r="A1268">
        <f t="shared" si="57"/>
        <v>0</v>
      </c>
      <c r="D1268" t="e">
        <f>VLOOKUP(A1268,'Returns 6 months'!A:C,3,FALSE)</f>
        <v>#N/A</v>
      </c>
      <c r="E1268" t="e">
        <f t="shared" si="58"/>
        <v>#N/A</v>
      </c>
      <c r="F1268" t="e">
        <f t="shared" si="59"/>
        <v>#N/A</v>
      </c>
    </row>
    <row r="1269" spans="1:6" customFormat="1" x14ac:dyDescent="0.25">
      <c r="A1269">
        <f t="shared" si="57"/>
        <v>0</v>
      </c>
      <c r="D1269" t="e">
        <f>VLOOKUP(A1269,'Returns 6 months'!A:C,3,FALSE)</f>
        <v>#N/A</v>
      </c>
      <c r="E1269" t="e">
        <f t="shared" si="58"/>
        <v>#N/A</v>
      </c>
      <c r="F1269" t="e">
        <f t="shared" si="59"/>
        <v>#N/A</v>
      </c>
    </row>
    <row r="1270" spans="1:6" customFormat="1" x14ac:dyDescent="0.25">
      <c r="A1270">
        <f t="shared" si="57"/>
        <v>0</v>
      </c>
      <c r="D1270" t="e">
        <f>VLOOKUP(A1270,'Returns 6 months'!A:C,3,FALSE)</f>
        <v>#N/A</v>
      </c>
      <c r="E1270" t="e">
        <f t="shared" si="58"/>
        <v>#N/A</v>
      </c>
      <c r="F1270" t="e">
        <f t="shared" si="59"/>
        <v>#N/A</v>
      </c>
    </row>
    <row r="1271" spans="1:6" customFormat="1" x14ac:dyDescent="0.25">
      <c r="A1271">
        <f t="shared" si="57"/>
        <v>0</v>
      </c>
      <c r="D1271" t="e">
        <f>VLOOKUP(A1271,'Returns 6 months'!A:C,3,FALSE)</f>
        <v>#N/A</v>
      </c>
      <c r="E1271" t="e">
        <f t="shared" si="58"/>
        <v>#N/A</v>
      </c>
      <c r="F1271" t="e">
        <f t="shared" si="59"/>
        <v>#N/A</v>
      </c>
    </row>
    <row r="1272" spans="1:6" customFormat="1" x14ac:dyDescent="0.25">
      <c r="A1272">
        <f t="shared" si="57"/>
        <v>0</v>
      </c>
      <c r="D1272" t="e">
        <f>VLOOKUP(A1272,'Returns 6 months'!A:C,3,FALSE)</f>
        <v>#N/A</v>
      </c>
      <c r="E1272" t="e">
        <f t="shared" si="58"/>
        <v>#N/A</v>
      </c>
      <c r="F1272" t="e">
        <f t="shared" si="59"/>
        <v>#N/A</v>
      </c>
    </row>
    <row r="1273" spans="1:6" customFormat="1" x14ac:dyDescent="0.25">
      <c r="A1273">
        <f t="shared" si="57"/>
        <v>0</v>
      </c>
      <c r="D1273" t="e">
        <f>VLOOKUP(A1273,'Returns 6 months'!A:C,3,FALSE)</f>
        <v>#N/A</v>
      </c>
      <c r="E1273" t="e">
        <f t="shared" si="58"/>
        <v>#N/A</v>
      </c>
      <c r="F1273" t="e">
        <f t="shared" si="59"/>
        <v>#N/A</v>
      </c>
    </row>
    <row r="1274" spans="1:6" customFormat="1" x14ac:dyDescent="0.25">
      <c r="A1274">
        <f t="shared" si="57"/>
        <v>0</v>
      </c>
      <c r="D1274" t="e">
        <f>VLOOKUP(A1274,'Returns 6 months'!A:C,3,FALSE)</f>
        <v>#N/A</v>
      </c>
      <c r="E1274" t="e">
        <f t="shared" si="58"/>
        <v>#N/A</v>
      </c>
      <c r="F1274" t="e">
        <f t="shared" si="59"/>
        <v>#N/A</v>
      </c>
    </row>
    <row r="1275" spans="1:6" customFormat="1" x14ac:dyDescent="0.25">
      <c r="A1275">
        <f t="shared" si="57"/>
        <v>0</v>
      </c>
      <c r="D1275" t="e">
        <f>VLOOKUP(A1275,'Returns 6 months'!A:C,3,FALSE)</f>
        <v>#N/A</v>
      </c>
      <c r="E1275" t="e">
        <f t="shared" si="58"/>
        <v>#N/A</v>
      </c>
      <c r="F1275" t="e">
        <f t="shared" si="59"/>
        <v>#N/A</v>
      </c>
    </row>
    <row r="1276" spans="1:6" customFormat="1" x14ac:dyDescent="0.25">
      <c r="A1276">
        <f t="shared" si="57"/>
        <v>0</v>
      </c>
      <c r="D1276" t="e">
        <f>VLOOKUP(A1276,'Returns 6 months'!A:C,3,FALSE)</f>
        <v>#N/A</v>
      </c>
      <c r="E1276" t="e">
        <f t="shared" si="58"/>
        <v>#N/A</v>
      </c>
      <c r="F1276" t="e">
        <f t="shared" si="59"/>
        <v>#N/A</v>
      </c>
    </row>
    <row r="1277" spans="1:6" customFormat="1" x14ac:dyDescent="0.25">
      <c r="A1277">
        <f t="shared" si="57"/>
        <v>0</v>
      </c>
      <c r="D1277" t="e">
        <f>VLOOKUP(A1277,'Returns 6 months'!A:C,3,FALSE)</f>
        <v>#N/A</v>
      </c>
      <c r="E1277" t="e">
        <f t="shared" si="58"/>
        <v>#N/A</v>
      </c>
      <c r="F1277" t="e">
        <f t="shared" si="59"/>
        <v>#N/A</v>
      </c>
    </row>
    <row r="1278" spans="1:6" customFormat="1" x14ac:dyDescent="0.25">
      <c r="A1278">
        <f t="shared" si="57"/>
        <v>0</v>
      </c>
      <c r="D1278" t="e">
        <f>VLOOKUP(A1278,'Returns 6 months'!A:C,3,FALSE)</f>
        <v>#N/A</v>
      </c>
      <c r="E1278" t="e">
        <f t="shared" si="58"/>
        <v>#N/A</v>
      </c>
      <c r="F1278" t="e">
        <f t="shared" si="59"/>
        <v>#N/A</v>
      </c>
    </row>
    <row r="1279" spans="1:6" customFormat="1" x14ac:dyDescent="0.25">
      <c r="A1279">
        <f t="shared" si="57"/>
        <v>0</v>
      </c>
      <c r="D1279" t="e">
        <f>VLOOKUP(A1279,'Returns 6 months'!A:C,3,FALSE)</f>
        <v>#N/A</v>
      </c>
      <c r="E1279" t="e">
        <f t="shared" si="58"/>
        <v>#N/A</v>
      </c>
      <c r="F1279" t="e">
        <f t="shared" si="59"/>
        <v>#N/A</v>
      </c>
    </row>
    <row r="1280" spans="1:6" customFormat="1" x14ac:dyDescent="0.25">
      <c r="A1280">
        <f t="shared" si="57"/>
        <v>0</v>
      </c>
      <c r="D1280" t="e">
        <f>VLOOKUP(A1280,'Returns 6 months'!A:C,3,FALSE)</f>
        <v>#N/A</v>
      </c>
      <c r="E1280" t="e">
        <f t="shared" si="58"/>
        <v>#N/A</v>
      </c>
      <c r="F1280" t="e">
        <f t="shared" si="59"/>
        <v>#N/A</v>
      </c>
    </row>
    <row r="1281" spans="1:6" customFormat="1" x14ac:dyDescent="0.25">
      <c r="A1281">
        <f t="shared" si="57"/>
        <v>0</v>
      </c>
      <c r="D1281" t="e">
        <f>VLOOKUP(A1281,'Returns 6 months'!A:C,3,FALSE)</f>
        <v>#N/A</v>
      </c>
      <c r="E1281" t="e">
        <f t="shared" si="58"/>
        <v>#N/A</v>
      </c>
      <c r="F1281" t="e">
        <f t="shared" si="59"/>
        <v>#N/A</v>
      </c>
    </row>
    <row r="1282" spans="1:6" customFormat="1" x14ac:dyDescent="0.25">
      <c r="A1282">
        <f t="shared" si="57"/>
        <v>0</v>
      </c>
      <c r="D1282" t="e">
        <f>VLOOKUP(A1282,'Returns 6 months'!A:C,3,FALSE)</f>
        <v>#N/A</v>
      </c>
      <c r="E1282" t="e">
        <f t="shared" si="58"/>
        <v>#N/A</v>
      </c>
      <c r="F1282" t="e">
        <f t="shared" si="59"/>
        <v>#N/A</v>
      </c>
    </row>
    <row r="1283" spans="1:6" customFormat="1" x14ac:dyDescent="0.25">
      <c r="A1283">
        <f t="shared" si="57"/>
        <v>0</v>
      </c>
      <c r="D1283" t="e">
        <f>VLOOKUP(A1283,'Returns 6 months'!A:C,3,FALSE)</f>
        <v>#N/A</v>
      </c>
      <c r="E1283" t="e">
        <f t="shared" si="58"/>
        <v>#N/A</v>
      </c>
      <c r="F1283" t="e">
        <f t="shared" si="59"/>
        <v>#N/A</v>
      </c>
    </row>
    <row r="1284" spans="1:6" customFormat="1" x14ac:dyDescent="0.25">
      <c r="A1284">
        <f t="shared" si="57"/>
        <v>0</v>
      </c>
      <c r="D1284" t="e">
        <f>VLOOKUP(A1284,'Returns 6 months'!A:C,3,FALSE)</f>
        <v>#N/A</v>
      </c>
      <c r="E1284" t="e">
        <f t="shared" si="58"/>
        <v>#N/A</v>
      </c>
      <c r="F1284" t="e">
        <f t="shared" si="59"/>
        <v>#N/A</v>
      </c>
    </row>
    <row r="1285" spans="1:6" customFormat="1" x14ac:dyDescent="0.25">
      <c r="A1285">
        <f t="shared" si="57"/>
        <v>0</v>
      </c>
      <c r="D1285" t="e">
        <f>VLOOKUP(A1285,'Returns 6 months'!A:C,3,FALSE)</f>
        <v>#N/A</v>
      </c>
      <c r="E1285" t="e">
        <f t="shared" si="58"/>
        <v>#N/A</v>
      </c>
      <c r="F1285" t="e">
        <f t="shared" si="59"/>
        <v>#N/A</v>
      </c>
    </row>
    <row r="1286" spans="1:6" customFormat="1" x14ac:dyDescent="0.25">
      <c r="A1286">
        <f t="shared" ref="A1286:A1349" si="60">B1286*1</f>
        <v>0</v>
      </c>
      <c r="D1286" t="e">
        <f>VLOOKUP(A1286,'Returns 6 months'!A:C,3,FALSE)</f>
        <v>#N/A</v>
      </c>
      <c r="E1286" t="e">
        <f t="shared" ref="E1286:E1349" si="61">C1286-D1286</f>
        <v>#N/A</v>
      </c>
      <c r="F1286" t="e">
        <f t="shared" ref="F1286:F1349" si="62">IF((C1286-D1286)&lt;0,C1286,C1286-D1286)</f>
        <v>#N/A</v>
      </c>
    </row>
    <row r="1287" spans="1:6" customFormat="1" x14ac:dyDescent="0.25">
      <c r="A1287">
        <f t="shared" si="60"/>
        <v>0</v>
      </c>
      <c r="D1287" t="e">
        <f>VLOOKUP(A1287,'Returns 6 months'!A:C,3,FALSE)</f>
        <v>#N/A</v>
      </c>
      <c r="E1287" t="e">
        <f t="shared" si="61"/>
        <v>#N/A</v>
      </c>
      <c r="F1287" t="e">
        <f t="shared" si="62"/>
        <v>#N/A</v>
      </c>
    </row>
    <row r="1288" spans="1:6" customFormat="1" x14ac:dyDescent="0.25">
      <c r="A1288">
        <f t="shared" si="60"/>
        <v>0</v>
      </c>
      <c r="D1288" t="e">
        <f>VLOOKUP(A1288,'Returns 6 months'!A:C,3,FALSE)</f>
        <v>#N/A</v>
      </c>
      <c r="E1288" t="e">
        <f t="shared" si="61"/>
        <v>#N/A</v>
      </c>
      <c r="F1288" t="e">
        <f t="shared" si="62"/>
        <v>#N/A</v>
      </c>
    </row>
    <row r="1289" spans="1:6" customFormat="1" x14ac:dyDescent="0.25">
      <c r="A1289">
        <f t="shared" si="60"/>
        <v>0</v>
      </c>
      <c r="D1289" t="e">
        <f>VLOOKUP(A1289,'Returns 6 months'!A:C,3,FALSE)</f>
        <v>#N/A</v>
      </c>
      <c r="E1289" t="e">
        <f t="shared" si="61"/>
        <v>#N/A</v>
      </c>
      <c r="F1289" t="e">
        <f t="shared" si="62"/>
        <v>#N/A</v>
      </c>
    </row>
    <row r="1290" spans="1:6" customFormat="1" x14ac:dyDescent="0.25">
      <c r="A1290">
        <f t="shared" si="60"/>
        <v>0</v>
      </c>
      <c r="D1290" t="e">
        <f>VLOOKUP(A1290,'Returns 6 months'!A:C,3,FALSE)</f>
        <v>#N/A</v>
      </c>
      <c r="E1290" t="e">
        <f t="shared" si="61"/>
        <v>#N/A</v>
      </c>
      <c r="F1290" t="e">
        <f t="shared" si="62"/>
        <v>#N/A</v>
      </c>
    </row>
    <row r="1291" spans="1:6" customFormat="1" x14ac:dyDescent="0.25">
      <c r="A1291">
        <f t="shared" si="60"/>
        <v>0</v>
      </c>
      <c r="D1291" t="e">
        <f>VLOOKUP(A1291,'Returns 6 months'!A:C,3,FALSE)</f>
        <v>#N/A</v>
      </c>
      <c r="E1291" t="e">
        <f t="shared" si="61"/>
        <v>#N/A</v>
      </c>
      <c r="F1291" t="e">
        <f t="shared" si="62"/>
        <v>#N/A</v>
      </c>
    </row>
    <row r="1292" spans="1:6" customFormat="1" x14ac:dyDescent="0.25">
      <c r="A1292">
        <f t="shared" si="60"/>
        <v>0</v>
      </c>
      <c r="D1292" t="e">
        <f>VLOOKUP(A1292,'Returns 6 months'!A:C,3,FALSE)</f>
        <v>#N/A</v>
      </c>
      <c r="E1292" t="e">
        <f t="shared" si="61"/>
        <v>#N/A</v>
      </c>
      <c r="F1292" t="e">
        <f t="shared" si="62"/>
        <v>#N/A</v>
      </c>
    </row>
    <row r="1293" spans="1:6" customFormat="1" x14ac:dyDescent="0.25">
      <c r="A1293">
        <f t="shared" si="60"/>
        <v>0</v>
      </c>
      <c r="D1293" t="e">
        <f>VLOOKUP(A1293,'Returns 6 months'!A:C,3,FALSE)</f>
        <v>#N/A</v>
      </c>
      <c r="E1293" t="e">
        <f t="shared" si="61"/>
        <v>#N/A</v>
      </c>
      <c r="F1293" t="e">
        <f t="shared" si="62"/>
        <v>#N/A</v>
      </c>
    </row>
    <row r="1294" spans="1:6" customFormat="1" x14ac:dyDescent="0.25">
      <c r="A1294">
        <f t="shared" si="60"/>
        <v>0</v>
      </c>
      <c r="D1294" t="e">
        <f>VLOOKUP(A1294,'Returns 6 months'!A:C,3,FALSE)</f>
        <v>#N/A</v>
      </c>
      <c r="E1294" t="e">
        <f t="shared" si="61"/>
        <v>#N/A</v>
      </c>
      <c r="F1294" t="e">
        <f t="shared" si="62"/>
        <v>#N/A</v>
      </c>
    </row>
    <row r="1295" spans="1:6" customFormat="1" x14ac:dyDescent="0.25">
      <c r="A1295">
        <f t="shared" si="60"/>
        <v>0</v>
      </c>
      <c r="D1295" t="e">
        <f>VLOOKUP(A1295,'Returns 6 months'!A:C,3,FALSE)</f>
        <v>#N/A</v>
      </c>
      <c r="E1295" t="e">
        <f t="shared" si="61"/>
        <v>#N/A</v>
      </c>
      <c r="F1295" t="e">
        <f t="shared" si="62"/>
        <v>#N/A</v>
      </c>
    </row>
    <row r="1296" spans="1:6" customFormat="1" x14ac:dyDescent="0.25">
      <c r="A1296">
        <f t="shared" si="60"/>
        <v>0</v>
      </c>
      <c r="D1296" t="e">
        <f>VLOOKUP(A1296,'Returns 6 months'!A:C,3,FALSE)</f>
        <v>#N/A</v>
      </c>
      <c r="E1296" t="e">
        <f t="shared" si="61"/>
        <v>#N/A</v>
      </c>
      <c r="F1296" t="e">
        <f t="shared" si="62"/>
        <v>#N/A</v>
      </c>
    </row>
    <row r="1297" spans="1:6" customFormat="1" x14ac:dyDescent="0.25">
      <c r="A1297">
        <f t="shared" si="60"/>
        <v>0</v>
      </c>
      <c r="D1297" t="e">
        <f>VLOOKUP(A1297,'Returns 6 months'!A:C,3,FALSE)</f>
        <v>#N/A</v>
      </c>
      <c r="E1297" t="e">
        <f t="shared" si="61"/>
        <v>#N/A</v>
      </c>
      <c r="F1297" t="e">
        <f t="shared" si="62"/>
        <v>#N/A</v>
      </c>
    </row>
    <row r="1298" spans="1:6" customFormat="1" x14ac:dyDescent="0.25">
      <c r="A1298">
        <f t="shared" si="60"/>
        <v>0</v>
      </c>
      <c r="D1298" t="e">
        <f>VLOOKUP(A1298,'Returns 6 months'!A:C,3,FALSE)</f>
        <v>#N/A</v>
      </c>
      <c r="E1298" t="e">
        <f t="shared" si="61"/>
        <v>#N/A</v>
      </c>
      <c r="F1298" t="e">
        <f t="shared" si="62"/>
        <v>#N/A</v>
      </c>
    </row>
    <row r="1299" spans="1:6" customFormat="1" x14ac:dyDescent="0.25">
      <c r="A1299">
        <f t="shared" si="60"/>
        <v>0</v>
      </c>
      <c r="D1299" t="e">
        <f>VLOOKUP(A1299,'Returns 6 months'!A:C,3,FALSE)</f>
        <v>#N/A</v>
      </c>
      <c r="E1299" t="e">
        <f t="shared" si="61"/>
        <v>#N/A</v>
      </c>
      <c r="F1299" t="e">
        <f t="shared" si="62"/>
        <v>#N/A</v>
      </c>
    </row>
    <row r="1300" spans="1:6" customFormat="1" x14ac:dyDescent="0.25">
      <c r="A1300">
        <f t="shared" si="60"/>
        <v>0</v>
      </c>
      <c r="D1300" t="e">
        <f>VLOOKUP(A1300,'Returns 6 months'!A:C,3,FALSE)</f>
        <v>#N/A</v>
      </c>
      <c r="E1300" t="e">
        <f t="shared" si="61"/>
        <v>#N/A</v>
      </c>
      <c r="F1300" t="e">
        <f t="shared" si="62"/>
        <v>#N/A</v>
      </c>
    </row>
    <row r="1301" spans="1:6" customFormat="1" x14ac:dyDescent="0.25">
      <c r="A1301">
        <f t="shared" si="60"/>
        <v>0</v>
      </c>
      <c r="D1301" t="e">
        <f>VLOOKUP(A1301,'Returns 6 months'!A:C,3,FALSE)</f>
        <v>#N/A</v>
      </c>
      <c r="E1301" t="e">
        <f t="shared" si="61"/>
        <v>#N/A</v>
      </c>
      <c r="F1301" t="e">
        <f t="shared" si="62"/>
        <v>#N/A</v>
      </c>
    </row>
    <row r="1302" spans="1:6" customFormat="1" x14ac:dyDescent="0.25">
      <c r="A1302">
        <f t="shared" si="60"/>
        <v>0</v>
      </c>
      <c r="D1302" t="e">
        <f>VLOOKUP(A1302,'Returns 6 months'!A:C,3,FALSE)</f>
        <v>#N/A</v>
      </c>
      <c r="E1302" t="e">
        <f t="shared" si="61"/>
        <v>#N/A</v>
      </c>
      <c r="F1302" t="e">
        <f t="shared" si="62"/>
        <v>#N/A</v>
      </c>
    </row>
    <row r="1303" spans="1:6" customFormat="1" x14ac:dyDescent="0.25">
      <c r="A1303">
        <f t="shared" si="60"/>
        <v>0</v>
      </c>
      <c r="D1303" t="e">
        <f>VLOOKUP(A1303,'Returns 6 months'!A:C,3,FALSE)</f>
        <v>#N/A</v>
      </c>
      <c r="E1303" t="e">
        <f t="shared" si="61"/>
        <v>#N/A</v>
      </c>
      <c r="F1303" t="e">
        <f t="shared" si="62"/>
        <v>#N/A</v>
      </c>
    </row>
    <row r="1304" spans="1:6" customFormat="1" x14ac:dyDescent="0.25">
      <c r="A1304">
        <f t="shared" si="60"/>
        <v>0</v>
      </c>
      <c r="D1304" t="e">
        <f>VLOOKUP(A1304,'Returns 6 months'!A:C,3,FALSE)</f>
        <v>#N/A</v>
      </c>
      <c r="E1304" t="e">
        <f t="shared" si="61"/>
        <v>#N/A</v>
      </c>
      <c r="F1304" t="e">
        <f t="shared" si="62"/>
        <v>#N/A</v>
      </c>
    </row>
    <row r="1305" spans="1:6" customFormat="1" x14ac:dyDescent="0.25">
      <c r="A1305">
        <f t="shared" si="60"/>
        <v>0</v>
      </c>
      <c r="D1305" t="e">
        <f>VLOOKUP(A1305,'Returns 6 months'!A:C,3,FALSE)</f>
        <v>#N/A</v>
      </c>
      <c r="E1305" t="e">
        <f t="shared" si="61"/>
        <v>#N/A</v>
      </c>
      <c r="F1305" t="e">
        <f t="shared" si="62"/>
        <v>#N/A</v>
      </c>
    </row>
    <row r="1306" spans="1:6" customFormat="1" x14ac:dyDescent="0.25">
      <c r="A1306">
        <f t="shared" si="60"/>
        <v>0</v>
      </c>
      <c r="D1306" t="e">
        <f>VLOOKUP(A1306,'Returns 6 months'!A:C,3,FALSE)</f>
        <v>#N/A</v>
      </c>
      <c r="E1306" t="e">
        <f t="shared" si="61"/>
        <v>#N/A</v>
      </c>
      <c r="F1306" t="e">
        <f t="shared" si="62"/>
        <v>#N/A</v>
      </c>
    </row>
    <row r="1307" spans="1:6" customFormat="1" x14ac:dyDescent="0.25">
      <c r="A1307">
        <f t="shared" si="60"/>
        <v>0</v>
      </c>
      <c r="D1307" t="e">
        <f>VLOOKUP(A1307,'Returns 6 months'!A:C,3,FALSE)</f>
        <v>#N/A</v>
      </c>
      <c r="E1307" t="e">
        <f t="shared" si="61"/>
        <v>#N/A</v>
      </c>
      <c r="F1307" t="e">
        <f t="shared" si="62"/>
        <v>#N/A</v>
      </c>
    </row>
    <row r="1308" spans="1:6" customFormat="1" x14ac:dyDescent="0.25">
      <c r="A1308">
        <f t="shared" si="60"/>
        <v>0</v>
      </c>
      <c r="D1308" t="e">
        <f>VLOOKUP(A1308,'Returns 6 months'!A:C,3,FALSE)</f>
        <v>#N/A</v>
      </c>
      <c r="E1308" t="e">
        <f t="shared" si="61"/>
        <v>#N/A</v>
      </c>
      <c r="F1308" t="e">
        <f t="shared" si="62"/>
        <v>#N/A</v>
      </c>
    </row>
    <row r="1309" spans="1:6" customFormat="1" x14ac:dyDescent="0.25">
      <c r="A1309">
        <f t="shared" si="60"/>
        <v>0</v>
      </c>
      <c r="D1309" t="e">
        <f>VLOOKUP(A1309,'Returns 6 months'!A:C,3,FALSE)</f>
        <v>#N/A</v>
      </c>
      <c r="E1309" t="e">
        <f t="shared" si="61"/>
        <v>#N/A</v>
      </c>
      <c r="F1309" t="e">
        <f t="shared" si="62"/>
        <v>#N/A</v>
      </c>
    </row>
    <row r="1310" spans="1:6" customFormat="1" x14ac:dyDescent="0.25">
      <c r="A1310">
        <f t="shared" si="60"/>
        <v>0</v>
      </c>
      <c r="D1310" t="e">
        <f>VLOOKUP(A1310,'Returns 6 months'!A:C,3,FALSE)</f>
        <v>#N/A</v>
      </c>
      <c r="E1310" t="e">
        <f t="shared" si="61"/>
        <v>#N/A</v>
      </c>
      <c r="F1310" t="e">
        <f t="shared" si="62"/>
        <v>#N/A</v>
      </c>
    </row>
    <row r="1311" spans="1:6" customFormat="1" x14ac:dyDescent="0.25">
      <c r="A1311">
        <f t="shared" si="60"/>
        <v>0</v>
      </c>
      <c r="D1311" t="e">
        <f>VLOOKUP(A1311,'Returns 6 months'!A:C,3,FALSE)</f>
        <v>#N/A</v>
      </c>
      <c r="E1311" t="e">
        <f t="shared" si="61"/>
        <v>#N/A</v>
      </c>
      <c r="F1311" t="e">
        <f t="shared" si="62"/>
        <v>#N/A</v>
      </c>
    </row>
    <row r="1312" spans="1:6" customFormat="1" x14ac:dyDescent="0.25">
      <c r="A1312">
        <f t="shared" si="60"/>
        <v>0</v>
      </c>
      <c r="D1312" t="e">
        <f>VLOOKUP(A1312,'Returns 6 months'!A:C,3,FALSE)</f>
        <v>#N/A</v>
      </c>
      <c r="E1312" t="e">
        <f t="shared" si="61"/>
        <v>#N/A</v>
      </c>
      <c r="F1312" t="e">
        <f t="shared" si="62"/>
        <v>#N/A</v>
      </c>
    </row>
    <row r="1313" spans="1:6" customFormat="1" x14ac:dyDescent="0.25">
      <c r="A1313">
        <f t="shared" si="60"/>
        <v>0</v>
      </c>
      <c r="D1313" t="e">
        <f>VLOOKUP(A1313,'Returns 6 months'!A:C,3,FALSE)</f>
        <v>#N/A</v>
      </c>
      <c r="E1313" t="e">
        <f t="shared" si="61"/>
        <v>#N/A</v>
      </c>
      <c r="F1313" t="e">
        <f t="shared" si="62"/>
        <v>#N/A</v>
      </c>
    </row>
    <row r="1314" spans="1:6" customFormat="1" x14ac:dyDescent="0.25">
      <c r="A1314">
        <f t="shared" si="60"/>
        <v>0</v>
      </c>
      <c r="D1314" t="e">
        <f>VLOOKUP(A1314,'Returns 6 months'!A:C,3,FALSE)</f>
        <v>#N/A</v>
      </c>
      <c r="E1314" t="e">
        <f t="shared" si="61"/>
        <v>#N/A</v>
      </c>
      <c r="F1314" t="e">
        <f t="shared" si="62"/>
        <v>#N/A</v>
      </c>
    </row>
    <row r="1315" spans="1:6" customFormat="1" x14ac:dyDescent="0.25">
      <c r="A1315">
        <f t="shared" si="60"/>
        <v>0</v>
      </c>
      <c r="D1315" t="e">
        <f>VLOOKUP(A1315,'Returns 6 months'!A:C,3,FALSE)</f>
        <v>#N/A</v>
      </c>
      <c r="E1315" t="e">
        <f t="shared" si="61"/>
        <v>#N/A</v>
      </c>
      <c r="F1315" t="e">
        <f t="shared" si="62"/>
        <v>#N/A</v>
      </c>
    </row>
    <row r="1316" spans="1:6" customFormat="1" x14ac:dyDescent="0.25">
      <c r="A1316">
        <f t="shared" si="60"/>
        <v>0</v>
      </c>
      <c r="D1316" t="e">
        <f>VLOOKUP(A1316,'Returns 6 months'!A:C,3,FALSE)</f>
        <v>#N/A</v>
      </c>
      <c r="E1316" t="e">
        <f t="shared" si="61"/>
        <v>#N/A</v>
      </c>
      <c r="F1316" t="e">
        <f t="shared" si="62"/>
        <v>#N/A</v>
      </c>
    </row>
    <row r="1317" spans="1:6" customFormat="1" x14ac:dyDescent="0.25">
      <c r="A1317">
        <f t="shared" si="60"/>
        <v>0</v>
      </c>
      <c r="D1317" t="e">
        <f>VLOOKUP(A1317,'Returns 6 months'!A:C,3,FALSE)</f>
        <v>#N/A</v>
      </c>
      <c r="E1317" t="e">
        <f t="shared" si="61"/>
        <v>#N/A</v>
      </c>
      <c r="F1317" t="e">
        <f t="shared" si="62"/>
        <v>#N/A</v>
      </c>
    </row>
    <row r="1318" spans="1:6" customFormat="1" x14ac:dyDescent="0.25">
      <c r="A1318">
        <f t="shared" si="60"/>
        <v>0</v>
      </c>
      <c r="D1318" t="e">
        <f>VLOOKUP(A1318,'Returns 6 months'!A:C,3,FALSE)</f>
        <v>#N/A</v>
      </c>
      <c r="E1318" t="e">
        <f t="shared" si="61"/>
        <v>#N/A</v>
      </c>
      <c r="F1318" t="e">
        <f t="shared" si="62"/>
        <v>#N/A</v>
      </c>
    </row>
    <row r="1319" spans="1:6" customFormat="1" x14ac:dyDescent="0.25">
      <c r="A1319">
        <f t="shared" si="60"/>
        <v>0</v>
      </c>
      <c r="D1319" t="e">
        <f>VLOOKUP(A1319,'Returns 6 months'!A:C,3,FALSE)</f>
        <v>#N/A</v>
      </c>
      <c r="E1319" t="e">
        <f t="shared" si="61"/>
        <v>#N/A</v>
      </c>
      <c r="F1319" t="e">
        <f t="shared" si="62"/>
        <v>#N/A</v>
      </c>
    </row>
    <row r="1320" spans="1:6" customFormat="1" x14ac:dyDescent="0.25">
      <c r="A1320">
        <f t="shared" si="60"/>
        <v>0</v>
      </c>
      <c r="D1320" t="e">
        <f>VLOOKUP(A1320,'Returns 6 months'!A:C,3,FALSE)</f>
        <v>#N/A</v>
      </c>
      <c r="E1320" t="e">
        <f t="shared" si="61"/>
        <v>#N/A</v>
      </c>
      <c r="F1320" t="e">
        <f t="shared" si="62"/>
        <v>#N/A</v>
      </c>
    </row>
    <row r="1321" spans="1:6" customFormat="1" x14ac:dyDescent="0.25">
      <c r="A1321">
        <f t="shared" si="60"/>
        <v>0</v>
      </c>
      <c r="D1321" t="e">
        <f>VLOOKUP(A1321,'Returns 6 months'!A:C,3,FALSE)</f>
        <v>#N/A</v>
      </c>
      <c r="E1321" t="e">
        <f t="shared" si="61"/>
        <v>#N/A</v>
      </c>
      <c r="F1321" t="e">
        <f t="shared" si="62"/>
        <v>#N/A</v>
      </c>
    </row>
    <row r="1322" spans="1:6" customFormat="1" x14ac:dyDescent="0.25">
      <c r="A1322">
        <f t="shared" si="60"/>
        <v>0</v>
      </c>
      <c r="D1322" t="e">
        <f>VLOOKUP(A1322,'Returns 6 months'!A:C,3,FALSE)</f>
        <v>#N/A</v>
      </c>
      <c r="E1322" t="e">
        <f t="shared" si="61"/>
        <v>#N/A</v>
      </c>
      <c r="F1322" t="e">
        <f t="shared" si="62"/>
        <v>#N/A</v>
      </c>
    </row>
    <row r="1323" spans="1:6" customFormat="1" x14ac:dyDescent="0.25">
      <c r="A1323">
        <f t="shared" si="60"/>
        <v>0</v>
      </c>
      <c r="D1323" t="e">
        <f>VLOOKUP(A1323,'Returns 6 months'!A:C,3,FALSE)</f>
        <v>#N/A</v>
      </c>
      <c r="E1323" t="e">
        <f t="shared" si="61"/>
        <v>#N/A</v>
      </c>
      <c r="F1323" t="e">
        <f t="shared" si="62"/>
        <v>#N/A</v>
      </c>
    </row>
    <row r="1324" spans="1:6" customFormat="1" x14ac:dyDescent="0.25">
      <c r="A1324">
        <f t="shared" si="60"/>
        <v>0</v>
      </c>
      <c r="D1324" t="e">
        <f>VLOOKUP(A1324,'Returns 6 months'!A:C,3,FALSE)</f>
        <v>#N/A</v>
      </c>
      <c r="E1324" t="e">
        <f t="shared" si="61"/>
        <v>#N/A</v>
      </c>
      <c r="F1324" t="e">
        <f t="shared" si="62"/>
        <v>#N/A</v>
      </c>
    </row>
    <row r="1325" spans="1:6" customFormat="1" x14ac:dyDescent="0.25">
      <c r="A1325">
        <f t="shared" si="60"/>
        <v>0</v>
      </c>
      <c r="D1325" t="e">
        <f>VLOOKUP(A1325,'Returns 6 months'!A:C,3,FALSE)</f>
        <v>#N/A</v>
      </c>
      <c r="E1325" t="e">
        <f t="shared" si="61"/>
        <v>#N/A</v>
      </c>
      <c r="F1325" t="e">
        <f t="shared" si="62"/>
        <v>#N/A</v>
      </c>
    </row>
    <row r="1326" spans="1:6" customFormat="1" x14ac:dyDescent="0.25">
      <c r="A1326">
        <f t="shared" si="60"/>
        <v>0</v>
      </c>
      <c r="D1326" t="e">
        <f>VLOOKUP(A1326,'Returns 6 months'!A:C,3,FALSE)</f>
        <v>#N/A</v>
      </c>
      <c r="E1326" t="e">
        <f t="shared" si="61"/>
        <v>#N/A</v>
      </c>
      <c r="F1326" t="e">
        <f t="shared" si="62"/>
        <v>#N/A</v>
      </c>
    </row>
    <row r="1327" spans="1:6" customFormat="1" x14ac:dyDescent="0.25">
      <c r="A1327">
        <f t="shared" si="60"/>
        <v>0</v>
      </c>
      <c r="D1327" t="e">
        <f>VLOOKUP(A1327,'Returns 6 months'!A:C,3,FALSE)</f>
        <v>#N/A</v>
      </c>
      <c r="E1327" t="e">
        <f t="shared" si="61"/>
        <v>#N/A</v>
      </c>
      <c r="F1327" t="e">
        <f t="shared" si="62"/>
        <v>#N/A</v>
      </c>
    </row>
    <row r="1328" spans="1:6" customFormat="1" x14ac:dyDescent="0.25">
      <c r="A1328">
        <f t="shared" si="60"/>
        <v>0</v>
      </c>
      <c r="D1328" t="e">
        <f>VLOOKUP(A1328,'Returns 6 months'!A:C,3,FALSE)</f>
        <v>#N/A</v>
      </c>
      <c r="E1328" t="e">
        <f t="shared" si="61"/>
        <v>#N/A</v>
      </c>
      <c r="F1328" t="e">
        <f t="shared" si="62"/>
        <v>#N/A</v>
      </c>
    </row>
    <row r="1329" spans="1:6" customFormat="1" x14ac:dyDescent="0.25">
      <c r="A1329">
        <f t="shared" si="60"/>
        <v>0</v>
      </c>
      <c r="D1329" t="e">
        <f>VLOOKUP(A1329,'Returns 6 months'!A:C,3,FALSE)</f>
        <v>#N/A</v>
      </c>
      <c r="E1329" t="e">
        <f t="shared" si="61"/>
        <v>#N/A</v>
      </c>
      <c r="F1329" t="e">
        <f t="shared" si="62"/>
        <v>#N/A</v>
      </c>
    </row>
    <row r="1330" spans="1:6" customFormat="1" x14ac:dyDescent="0.25">
      <c r="A1330">
        <f t="shared" si="60"/>
        <v>0</v>
      </c>
      <c r="D1330" t="e">
        <f>VLOOKUP(A1330,'Returns 6 months'!A:C,3,FALSE)</f>
        <v>#N/A</v>
      </c>
      <c r="E1330" t="e">
        <f t="shared" si="61"/>
        <v>#N/A</v>
      </c>
      <c r="F1330" t="e">
        <f t="shared" si="62"/>
        <v>#N/A</v>
      </c>
    </row>
    <row r="1331" spans="1:6" customFormat="1" x14ac:dyDescent="0.25">
      <c r="A1331">
        <f t="shared" si="60"/>
        <v>0</v>
      </c>
      <c r="D1331" t="e">
        <f>VLOOKUP(A1331,'Returns 6 months'!A:C,3,FALSE)</f>
        <v>#N/A</v>
      </c>
      <c r="E1331" t="e">
        <f t="shared" si="61"/>
        <v>#N/A</v>
      </c>
      <c r="F1331" t="e">
        <f t="shared" si="62"/>
        <v>#N/A</v>
      </c>
    </row>
    <row r="1332" spans="1:6" customFormat="1" x14ac:dyDescent="0.25">
      <c r="A1332">
        <f t="shared" si="60"/>
        <v>0</v>
      </c>
      <c r="D1332" t="e">
        <f>VLOOKUP(A1332,'Returns 6 months'!A:C,3,FALSE)</f>
        <v>#N/A</v>
      </c>
      <c r="E1332" t="e">
        <f t="shared" si="61"/>
        <v>#N/A</v>
      </c>
      <c r="F1332" t="e">
        <f t="shared" si="62"/>
        <v>#N/A</v>
      </c>
    </row>
    <row r="1333" spans="1:6" customFormat="1" x14ac:dyDescent="0.25">
      <c r="A1333">
        <f t="shared" si="60"/>
        <v>0</v>
      </c>
      <c r="D1333" t="e">
        <f>VLOOKUP(A1333,'Returns 6 months'!A:C,3,FALSE)</f>
        <v>#N/A</v>
      </c>
      <c r="E1333" t="e">
        <f t="shared" si="61"/>
        <v>#N/A</v>
      </c>
      <c r="F1333" t="e">
        <f t="shared" si="62"/>
        <v>#N/A</v>
      </c>
    </row>
    <row r="1334" spans="1:6" customFormat="1" x14ac:dyDescent="0.25">
      <c r="A1334">
        <f t="shared" si="60"/>
        <v>0</v>
      </c>
      <c r="D1334" t="e">
        <f>VLOOKUP(A1334,'Returns 6 months'!A:C,3,FALSE)</f>
        <v>#N/A</v>
      </c>
      <c r="E1334" t="e">
        <f t="shared" si="61"/>
        <v>#N/A</v>
      </c>
      <c r="F1334" t="e">
        <f t="shared" si="62"/>
        <v>#N/A</v>
      </c>
    </row>
    <row r="1335" spans="1:6" customFormat="1" x14ac:dyDescent="0.25">
      <c r="A1335">
        <f t="shared" si="60"/>
        <v>0</v>
      </c>
      <c r="D1335" t="e">
        <f>VLOOKUP(A1335,'Returns 6 months'!A:C,3,FALSE)</f>
        <v>#N/A</v>
      </c>
      <c r="E1335" t="e">
        <f t="shared" si="61"/>
        <v>#N/A</v>
      </c>
      <c r="F1335" t="e">
        <f t="shared" si="62"/>
        <v>#N/A</v>
      </c>
    </row>
    <row r="1336" spans="1:6" customFormat="1" x14ac:dyDescent="0.25">
      <c r="A1336">
        <f t="shared" si="60"/>
        <v>0</v>
      </c>
      <c r="D1336" t="e">
        <f>VLOOKUP(A1336,'Returns 6 months'!A:C,3,FALSE)</f>
        <v>#N/A</v>
      </c>
      <c r="E1336" t="e">
        <f t="shared" si="61"/>
        <v>#N/A</v>
      </c>
      <c r="F1336" t="e">
        <f t="shared" si="62"/>
        <v>#N/A</v>
      </c>
    </row>
    <row r="1337" spans="1:6" customFormat="1" x14ac:dyDescent="0.25">
      <c r="A1337">
        <f t="shared" si="60"/>
        <v>0</v>
      </c>
      <c r="D1337" t="e">
        <f>VLOOKUP(A1337,'Returns 6 months'!A:C,3,FALSE)</f>
        <v>#N/A</v>
      </c>
      <c r="E1337" t="e">
        <f t="shared" si="61"/>
        <v>#N/A</v>
      </c>
      <c r="F1337" t="e">
        <f t="shared" si="62"/>
        <v>#N/A</v>
      </c>
    </row>
    <row r="1338" spans="1:6" customFormat="1" x14ac:dyDescent="0.25">
      <c r="A1338">
        <f t="shared" si="60"/>
        <v>0</v>
      </c>
      <c r="D1338" t="e">
        <f>VLOOKUP(A1338,'Returns 6 months'!A:C,3,FALSE)</f>
        <v>#N/A</v>
      </c>
      <c r="E1338" t="e">
        <f t="shared" si="61"/>
        <v>#N/A</v>
      </c>
      <c r="F1338" t="e">
        <f t="shared" si="62"/>
        <v>#N/A</v>
      </c>
    </row>
    <row r="1339" spans="1:6" customFormat="1" x14ac:dyDescent="0.25">
      <c r="A1339">
        <f t="shared" si="60"/>
        <v>0</v>
      </c>
      <c r="D1339" t="e">
        <f>VLOOKUP(A1339,'Returns 6 months'!A:C,3,FALSE)</f>
        <v>#N/A</v>
      </c>
      <c r="E1339" t="e">
        <f t="shared" si="61"/>
        <v>#N/A</v>
      </c>
      <c r="F1339" t="e">
        <f t="shared" si="62"/>
        <v>#N/A</v>
      </c>
    </row>
    <row r="1340" spans="1:6" customFormat="1" x14ac:dyDescent="0.25">
      <c r="A1340">
        <f t="shared" si="60"/>
        <v>0</v>
      </c>
      <c r="D1340" t="e">
        <f>VLOOKUP(A1340,'Returns 6 months'!A:C,3,FALSE)</f>
        <v>#N/A</v>
      </c>
      <c r="E1340" t="e">
        <f t="shared" si="61"/>
        <v>#N/A</v>
      </c>
      <c r="F1340" t="e">
        <f t="shared" si="62"/>
        <v>#N/A</v>
      </c>
    </row>
    <row r="1341" spans="1:6" customFormat="1" x14ac:dyDescent="0.25">
      <c r="A1341">
        <f t="shared" si="60"/>
        <v>0</v>
      </c>
      <c r="D1341" t="e">
        <f>VLOOKUP(A1341,'Returns 6 months'!A:C,3,FALSE)</f>
        <v>#N/A</v>
      </c>
      <c r="E1341" t="e">
        <f t="shared" si="61"/>
        <v>#N/A</v>
      </c>
      <c r="F1341" t="e">
        <f t="shared" si="62"/>
        <v>#N/A</v>
      </c>
    </row>
    <row r="1342" spans="1:6" customFormat="1" x14ac:dyDescent="0.25">
      <c r="A1342">
        <f t="shared" si="60"/>
        <v>0</v>
      </c>
      <c r="D1342" t="e">
        <f>VLOOKUP(A1342,'Returns 6 months'!A:C,3,FALSE)</f>
        <v>#N/A</v>
      </c>
      <c r="E1342" t="e">
        <f t="shared" si="61"/>
        <v>#N/A</v>
      </c>
      <c r="F1342" t="e">
        <f t="shared" si="62"/>
        <v>#N/A</v>
      </c>
    </row>
    <row r="1343" spans="1:6" customFormat="1" x14ac:dyDescent="0.25">
      <c r="A1343">
        <f t="shared" si="60"/>
        <v>0</v>
      </c>
      <c r="D1343" t="e">
        <f>VLOOKUP(A1343,'Returns 6 months'!A:C,3,FALSE)</f>
        <v>#N/A</v>
      </c>
      <c r="E1343" t="e">
        <f t="shared" si="61"/>
        <v>#N/A</v>
      </c>
      <c r="F1343" t="e">
        <f t="shared" si="62"/>
        <v>#N/A</v>
      </c>
    </row>
    <row r="1344" spans="1:6" customFormat="1" x14ac:dyDescent="0.25">
      <c r="A1344">
        <f t="shared" si="60"/>
        <v>0</v>
      </c>
      <c r="D1344" t="e">
        <f>VLOOKUP(A1344,'Returns 6 months'!A:C,3,FALSE)</f>
        <v>#N/A</v>
      </c>
      <c r="E1344" t="e">
        <f t="shared" si="61"/>
        <v>#N/A</v>
      </c>
      <c r="F1344" t="e">
        <f t="shared" si="62"/>
        <v>#N/A</v>
      </c>
    </row>
    <row r="1345" spans="1:6" customFormat="1" x14ac:dyDescent="0.25">
      <c r="A1345">
        <f t="shared" si="60"/>
        <v>0</v>
      </c>
      <c r="D1345" t="e">
        <f>VLOOKUP(A1345,'Returns 6 months'!A:C,3,FALSE)</f>
        <v>#N/A</v>
      </c>
      <c r="E1345" t="e">
        <f t="shared" si="61"/>
        <v>#N/A</v>
      </c>
      <c r="F1345" t="e">
        <f t="shared" si="62"/>
        <v>#N/A</v>
      </c>
    </row>
    <row r="1346" spans="1:6" customFormat="1" x14ac:dyDescent="0.25">
      <c r="A1346">
        <f t="shared" si="60"/>
        <v>0</v>
      </c>
      <c r="D1346" t="e">
        <f>VLOOKUP(A1346,'Returns 6 months'!A:C,3,FALSE)</f>
        <v>#N/A</v>
      </c>
      <c r="E1346" t="e">
        <f t="shared" si="61"/>
        <v>#N/A</v>
      </c>
      <c r="F1346" t="e">
        <f t="shared" si="62"/>
        <v>#N/A</v>
      </c>
    </row>
    <row r="1347" spans="1:6" customFormat="1" x14ac:dyDescent="0.25">
      <c r="A1347">
        <f t="shared" si="60"/>
        <v>0</v>
      </c>
      <c r="D1347" t="e">
        <f>VLOOKUP(A1347,'Returns 6 months'!A:C,3,FALSE)</f>
        <v>#N/A</v>
      </c>
      <c r="E1347" t="e">
        <f t="shared" si="61"/>
        <v>#N/A</v>
      </c>
      <c r="F1347" t="e">
        <f t="shared" si="62"/>
        <v>#N/A</v>
      </c>
    </row>
    <row r="1348" spans="1:6" customFormat="1" x14ac:dyDescent="0.25">
      <c r="A1348">
        <f t="shared" si="60"/>
        <v>0</v>
      </c>
      <c r="D1348" t="e">
        <f>VLOOKUP(A1348,'Returns 6 months'!A:C,3,FALSE)</f>
        <v>#N/A</v>
      </c>
      <c r="E1348" t="e">
        <f t="shared" si="61"/>
        <v>#N/A</v>
      </c>
      <c r="F1348" t="e">
        <f t="shared" si="62"/>
        <v>#N/A</v>
      </c>
    </row>
    <row r="1349" spans="1:6" customFormat="1" x14ac:dyDescent="0.25">
      <c r="A1349">
        <f t="shared" si="60"/>
        <v>0</v>
      </c>
      <c r="D1349" t="e">
        <f>VLOOKUP(A1349,'Returns 6 months'!A:C,3,FALSE)</f>
        <v>#N/A</v>
      </c>
      <c r="E1349" t="e">
        <f t="shared" si="61"/>
        <v>#N/A</v>
      </c>
      <c r="F1349" t="e">
        <f t="shared" si="62"/>
        <v>#N/A</v>
      </c>
    </row>
    <row r="1350" spans="1:6" customFormat="1" x14ac:dyDescent="0.25">
      <c r="A1350">
        <f t="shared" ref="A1350:A1413" si="63">B1350*1</f>
        <v>0</v>
      </c>
      <c r="D1350" t="e">
        <f>VLOOKUP(A1350,'Returns 6 months'!A:C,3,FALSE)</f>
        <v>#N/A</v>
      </c>
      <c r="E1350" t="e">
        <f t="shared" ref="E1350:E1413" si="64">C1350-D1350</f>
        <v>#N/A</v>
      </c>
      <c r="F1350" t="e">
        <f t="shared" ref="F1350:F1413" si="65">IF((C1350-D1350)&lt;0,C1350,C1350-D1350)</f>
        <v>#N/A</v>
      </c>
    </row>
    <row r="1351" spans="1:6" customFormat="1" x14ac:dyDescent="0.25">
      <c r="A1351">
        <f t="shared" si="63"/>
        <v>0</v>
      </c>
      <c r="D1351" t="e">
        <f>VLOOKUP(A1351,'Returns 6 months'!A:C,3,FALSE)</f>
        <v>#N/A</v>
      </c>
      <c r="E1351" t="e">
        <f t="shared" si="64"/>
        <v>#N/A</v>
      </c>
      <c r="F1351" t="e">
        <f t="shared" si="65"/>
        <v>#N/A</v>
      </c>
    </row>
    <row r="1352" spans="1:6" customFormat="1" x14ac:dyDescent="0.25">
      <c r="A1352">
        <f t="shared" si="63"/>
        <v>0</v>
      </c>
      <c r="D1352" t="e">
        <f>VLOOKUP(A1352,'Returns 6 months'!A:C,3,FALSE)</f>
        <v>#N/A</v>
      </c>
      <c r="E1352" t="e">
        <f t="shared" si="64"/>
        <v>#N/A</v>
      </c>
      <c r="F1352" t="e">
        <f t="shared" si="65"/>
        <v>#N/A</v>
      </c>
    </row>
    <row r="1353" spans="1:6" customFormat="1" x14ac:dyDescent="0.25">
      <c r="A1353">
        <f t="shared" si="63"/>
        <v>0</v>
      </c>
      <c r="D1353" t="e">
        <f>VLOOKUP(A1353,'Returns 6 months'!A:C,3,FALSE)</f>
        <v>#N/A</v>
      </c>
      <c r="E1353" t="e">
        <f t="shared" si="64"/>
        <v>#N/A</v>
      </c>
      <c r="F1353" t="e">
        <f t="shared" si="65"/>
        <v>#N/A</v>
      </c>
    </row>
    <row r="1354" spans="1:6" customFormat="1" x14ac:dyDescent="0.25">
      <c r="A1354">
        <f t="shared" si="63"/>
        <v>0</v>
      </c>
      <c r="D1354" t="e">
        <f>VLOOKUP(A1354,'Returns 6 months'!A:C,3,FALSE)</f>
        <v>#N/A</v>
      </c>
      <c r="E1354" t="e">
        <f t="shared" si="64"/>
        <v>#N/A</v>
      </c>
      <c r="F1354" t="e">
        <f t="shared" si="65"/>
        <v>#N/A</v>
      </c>
    </row>
    <row r="1355" spans="1:6" customFormat="1" x14ac:dyDescent="0.25">
      <c r="A1355">
        <f t="shared" si="63"/>
        <v>0</v>
      </c>
      <c r="D1355" t="e">
        <f>VLOOKUP(A1355,'Returns 6 months'!A:C,3,FALSE)</f>
        <v>#N/A</v>
      </c>
      <c r="E1355" t="e">
        <f t="shared" si="64"/>
        <v>#N/A</v>
      </c>
      <c r="F1355" t="e">
        <f t="shared" si="65"/>
        <v>#N/A</v>
      </c>
    </row>
    <row r="1356" spans="1:6" customFormat="1" x14ac:dyDescent="0.25">
      <c r="A1356">
        <f t="shared" si="63"/>
        <v>0</v>
      </c>
      <c r="D1356" t="e">
        <f>VLOOKUP(A1356,'Returns 6 months'!A:C,3,FALSE)</f>
        <v>#N/A</v>
      </c>
      <c r="E1356" t="e">
        <f t="shared" si="64"/>
        <v>#N/A</v>
      </c>
      <c r="F1356" t="e">
        <f t="shared" si="65"/>
        <v>#N/A</v>
      </c>
    </row>
    <row r="1357" spans="1:6" customFormat="1" x14ac:dyDescent="0.25">
      <c r="A1357">
        <f t="shared" si="63"/>
        <v>0</v>
      </c>
      <c r="D1357" t="e">
        <f>VLOOKUP(A1357,'Returns 6 months'!A:C,3,FALSE)</f>
        <v>#N/A</v>
      </c>
      <c r="E1357" t="e">
        <f t="shared" si="64"/>
        <v>#N/A</v>
      </c>
      <c r="F1357" t="e">
        <f t="shared" si="65"/>
        <v>#N/A</v>
      </c>
    </row>
    <row r="1358" spans="1:6" customFormat="1" x14ac:dyDescent="0.25">
      <c r="A1358">
        <f t="shared" si="63"/>
        <v>0</v>
      </c>
      <c r="D1358" t="e">
        <f>VLOOKUP(A1358,'Returns 6 months'!A:C,3,FALSE)</f>
        <v>#N/A</v>
      </c>
      <c r="E1358" t="e">
        <f t="shared" si="64"/>
        <v>#N/A</v>
      </c>
      <c r="F1358" t="e">
        <f t="shared" si="65"/>
        <v>#N/A</v>
      </c>
    </row>
    <row r="1359" spans="1:6" customFormat="1" x14ac:dyDescent="0.25">
      <c r="A1359">
        <f t="shared" si="63"/>
        <v>0</v>
      </c>
      <c r="D1359" t="e">
        <f>VLOOKUP(A1359,'Returns 6 months'!A:C,3,FALSE)</f>
        <v>#N/A</v>
      </c>
      <c r="E1359" t="e">
        <f t="shared" si="64"/>
        <v>#N/A</v>
      </c>
      <c r="F1359" t="e">
        <f t="shared" si="65"/>
        <v>#N/A</v>
      </c>
    </row>
    <row r="1360" spans="1:6" customFormat="1" x14ac:dyDescent="0.25">
      <c r="A1360">
        <f t="shared" si="63"/>
        <v>0</v>
      </c>
      <c r="D1360" t="e">
        <f>VLOOKUP(A1360,'Returns 6 months'!A:C,3,FALSE)</f>
        <v>#N/A</v>
      </c>
      <c r="E1360" t="e">
        <f t="shared" si="64"/>
        <v>#N/A</v>
      </c>
      <c r="F1360" t="e">
        <f t="shared" si="65"/>
        <v>#N/A</v>
      </c>
    </row>
    <row r="1361" spans="1:6" customFormat="1" x14ac:dyDescent="0.25">
      <c r="A1361">
        <f t="shared" si="63"/>
        <v>0</v>
      </c>
      <c r="D1361" t="e">
        <f>VLOOKUP(A1361,'Returns 6 months'!A:C,3,FALSE)</f>
        <v>#N/A</v>
      </c>
      <c r="E1361" t="e">
        <f t="shared" si="64"/>
        <v>#N/A</v>
      </c>
      <c r="F1361" t="e">
        <f t="shared" si="65"/>
        <v>#N/A</v>
      </c>
    </row>
    <row r="1362" spans="1:6" customFormat="1" x14ac:dyDescent="0.25">
      <c r="A1362">
        <f t="shared" si="63"/>
        <v>0</v>
      </c>
      <c r="D1362" t="e">
        <f>VLOOKUP(A1362,'Returns 6 months'!A:C,3,FALSE)</f>
        <v>#N/A</v>
      </c>
      <c r="E1362" t="e">
        <f t="shared" si="64"/>
        <v>#N/A</v>
      </c>
      <c r="F1362" t="e">
        <f t="shared" si="65"/>
        <v>#N/A</v>
      </c>
    </row>
    <row r="1363" spans="1:6" customFormat="1" x14ac:dyDescent="0.25">
      <c r="A1363">
        <f t="shared" si="63"/>
        <v>0</v>
      </c>
      <c r="D1363" t="e">
        <f>VLOOKUP(A1363,'Returns 6 months'!A:C,3,FALSE)</f>
        <v>#N/A</v>
      </c>
      <c r="E1363" t="e">
        <f t="shared" si="64"/>
        <v>#N/A</v>
      </c>
      <c r="F1363" t="e">
        <f t="shared" si="65"/>
        <v>#N/A</v>
      </c>
    </row>
    <row r="1364" spans="1:6" customFormat="1" x14ac:dyDescent="0.25">
      <c r="A1364">
        <f t="shared" si="63"/>
        <v>0</v>
      </c>
      <c r="D1364" t="e">
        <f>VLOOKUP(A1364,'Returns 6 months'!A:C,3,FALSE)</f>
        <v>#N/A</v>
      </c>
      <c r="E1364" t="e">
        <f t="shared" si="64"/>
        <v>#N/A</v>
      </c>
      <c r="F1364" t="e">
        <f t="shared" si="65"/>
        <v>#N/A</v>
      </c>
    </row>
    <row r="1365" spans="1:6" customFormat="1" x14ac:dyDescent="0.25">
      <c r="A1365">
        <f t="shared" si="63"/>
        <v>0</v>
      </c>
      <c r="D1365" t="e">
        <f>VLOOKUP(A1365,'Returns 6 months'!A:C,3,FALSE)</f>
        <v>#N/A</v>
      </c>
      <c r="E1365" t="e">
        <f t="shared" si="64"/>
        <v>#N/A</v>
      </c>
      <c r="F1365" t="e">
        <f t="shared" si="65"/>
        <v>#N/A</v>
      </c>
    </row>
    <row r="1366" spans="1:6" customFormat="1" x14ac:dyDescent="0.25">
      <c r="A1366">
        <f t="shared" si="63"/>
        <v>0</v>
      </c>
      <c r="D1366" t="e">
        <f>VLOOKUP(A1366,'Returns 6 months'!A:C,3,FALSE)</f>
        <v>#N/A</v>
      </c>
      <c r="E1366" t="e">
        <f t="shared" si="64"/>
        <v>#N/A</v>
      </c>
      <c r="F1366" t="e">
        <f t="shared" si="65"/>
        <v>#N/A</v>
      </c>
    </row>
    <row r="1367" spans="1:6" customFormat="1" x14ac:dyDescent="0.25">
      <c r="A1367">
        <f t="shared" si="63"/>
        <v>0</v>
      </c>
      <c r="D1367" t="e">
        <f>VLOOKUP(A1367,'Returns 6 months'!A:C,3,FALSE)</f>
        <v>#N/A</v>
      </c>
      <c r="E1367" t="e">
        <f t="shared" si="64"/>
        <v>#N/A</v>
      </c>
      <c r="F1367" t="e">
        <f t="shared" si="65"/>
        <v>#N/A</v>
      </c>
    </row>
    <row r="1368" spans="1:6" customFormat="1" x14ac:dyDescent="0.25">
      <c r="A1368">
        <f t="shared" si="63"/>
        <v>0</v>
      </c>
      <c r="D1368" t="e">
        <f>VLOOKUP(A1368,'Returns 6 months'!A:C,3,FALSE)</f>
        <v>#N/A</v>
      </c>
      <c r="E1368" t="e">
        <f t="shared" si="64"/>
        <v>#N/A</v>
      </c>
      <c r="F1368" t="e">
        <f t="shared" si="65"/>
        <v>#N/A</v>
      </c>
    </row>
    <row r="1369" spans="1:6" customFormat="1" x14ac:dyDescent="0.25">
      <c r="A1369">
        <f t="shared" si="63"/>
        <v>0</v>
      </c>
      <c r="D1369" t="e">
        <f>VLOOKUP(A1369,'Returns 6 months'!A:C,3,FALSE)</f>
        <v>#N/A</v>
      </c>
      <c r="E1369" t="e">
        <f t="shared" si="64"/>
        <v>#N/A</v>
      </c>
      <c r="F1369" t="e">
        <f t="shared" si="65"/>
        <v>#N/A</v>
      </c>
    </row>
    <row r="1370" spans="1:6" customFormat="1" x14ac:dyDescent="0.25">
      <c r="A1370">
        <f t="shared" si="63"/>
        <v>0</v>
      </c>
      <c r="D1370" t="e">
        <f>VLOOKUP(A1370,'Returns 6 months'!A:C,3,FALSE)</f>
        <v>#N/A</v>
      </c>
      <c r="E1370" s="79" t="e">
        <f t="shared" si="64"/>
        <v>#N/A</v>
      </c>
      <c r="F1370" t="e">
        <f t="shared" si="65"/>
        <v>#N/A</v>
      </c>
    </row>
    <row r="1371" spans="1:6" customFormat="1" x14ac:dyDescent="0.25">
      <c r="A1371">
        <f t="shared" si="63"/>
        <v>0</v>
      </c>
      <c r="D1371" t="e">
        <f>VLOOKUP(A1371,'Returns 6 months'!A:C,3,FALSE)</f>
        <v>#N/A</v>
      </c>
      <c r="E1371" t="e">
        <f t="shared" si="64"/>
        <v>#N/A</v>
      </c>
      <c r="F1371" t="e">
        <f t="shared" si="65"/>
        <v>#N/A</v>
      </c>
    </row>
    <row r="1372" spans="1:6" customFormat="1" x14ac:dyDescent="0.25">
      <c r="A1372">
        <f t="shared" si="63"/>
        <v>0</v>
      </c>
      <c r="D1372" t="e">
        <f>VLOOKUP(A1372,'Returns 6 months'!A:C,3,FALSE)</f>
        <v>#N/A</v>
      </c>
      <c r="E1372" t="e">
        <f t="shared" si="64"/>
        <v>#N/A</v>
      </c>
      <c r="F1372" t="e">
        <f t="shared" si="65"/>
        <v>#N/A</v>
      </c>
    </row>
    <row r="1373" spans="1:6" customFormat="1" x14ac:dyDescent="0.25">
      <c r="A1373">
        <f t="shared" si="63"/>
        <v>0</v>
      </c>
      <c r="D1373" t="e">
        <f>VLOOKUP(A1373,'Returns 6 months'!A:C,3,FALSE)</f>
        <v>#N/A</v>
      </c>
      <c r="E1373" t="e">
        <f t="shared" si="64"/>
        <v>#N/A</v>
      </c>
      <c r="F1373" t="e">
        <f t="shared" si="65"/>
        <v>#N/A</v>
      </c>
    </row>
    <row r="1374" spans="1:6" customFormat="1" x14ac:dyDescent="0.25">
      <c r="A1374">
        <f t="shared" si="63"/>
        <v>0</v>
      </c>
      <c r="D1374" t="e">
        <f>VLOOKUP(A1374,'Returns 6 months'!A:C,3,FALSE)</f>
        <v>#N/A</v>
      </c>
      <c r="E1374" t="e">
        <f t="shared" si="64"/>
        <v>#N/A</v>
      </c>
      <c r="F1374" t="e">
        <f t="shared" si="65"/>
        <v>#N/A</v>
      </c>
    </row>
    <row r="1375" spans="1:6" customFormat="1" x14ac:dyDescent="0.25">
      <c r="A1375">
        <f t="shared" si="63"/>
        <v>0</v>
      </c>
      <c r="D1375" t="e">
        <f>VLOOKUP(A1375,'Returns 6 months'!A:C,3,FALSE)</f>
        <v>#N/A</v>
      </c>
      <c r="E1375" t="e">
        <f t="shared" si="64"/>
        <v>#N/A</v>
      </c>
      <c r="F1375" t="e">
        <f t="shared" si="65"/>
        <v>#N/A</v>
      </c>
    </row>
    <row r="1376" spans="1:6" customFormat="1" x14ac:dyDescent="0.25">
      <c r="A1376">
        <f t="shared" si="63"/>
        <v>0</v>
      </c>
      <c r="D1376" t="e">
        <f>VLOOKUP(A1376,'Returns 6 months'!A:C,3,FALSE)</f>
        <v>#N/A</v>
      </c>
      <c r="E1376" t="e">
        <f t="shared" si="64"/>
        <v>#N/A</v>
      </c>
      <c r="F1376" t="e">
        <f t="shared" si="65"/>
        <v>#N/A</v>
      </c>
    </row>
    <row r="1377" spans="1:6" customFormat="1" x14ac:dyDescent="0.25">
      <c r="A1377">
        <f t="shared" si="63"/>
        <v>0</v>
      </c>
      <c r="D1377" t="e">
        <f>VLOOKUP(A1377,'Returns 6 months'!A:C,3,FALSE)</f>
        <v>#N/A</v>
      </c>
      <c r="E1377" t="e">
        <f t="shared" si="64"/>
        <v>#N/A</v>
      </c>
      <c r="F1377" t="e">
        <f t="shared" si="65"/>
        <v>#N/A</v>
      </c>
    </row>
    <row r="1378" spans="1:6" customFormat="1" x14ac:dyDescent="0.25">
      <c r="A1378">
        <f t="shared" si="63"/>
        <v>0</v>
      </c>
      <c r="D1378" t="e">
        <f>VLOOKUP(A1378,'Returns 6 months'!A:C,3,FALSE)</f>
        <v>#N/A</v>
      </c>
      <c r="E1378" t="e">
        <f t="shared" si="64"/>
        <v>#N/A</v>
      </c>
      <c r="F1378" t="e">
        <f t="shared" si="65"/>
        <v>#N/A</v>
      </c>
    </row>
    <row r="1379" spans="1:6" customFormat="1" x14ac:dyDescent="0.25">
      <c r="A1379">
        <f t="shared" si="63"/>
        <v>0</v>
      </c>
      <c r="D1379" t="e">
        <f>VLOOKUP(A1379,'Returns 6 months'!A:C,3,FALSE)</f>
        <v>#N/A</v>
      </c>
      <c r="E1379" t="e">
        <f t="shared" si="64"/>
        <v>#N/A</v>
      </c>
      <c r="F1379" t="e">
        <f t="shared" si="65"/>
        <v>#N/A</v>
      </c>
    </row>
    <row r="1380" spans="1:6" customFormat="1" x14ac:dyDescent="0.25">
      <c r="A1380">
        <f t="shared" si="63"/>
        <v>0</v>
      </c>
      <c r="D1380" t="e">
        <f>VLOOKUP(A1380,'Returns 6 months'!A:C,3,FALSE)</f>
        <v>#N/A</v>
      </c>
      <c r="E1380" t="e">
        <f t="shared" si="64"/>
        <v>#N/A</v>
      </c>
      <c r="F1380" t="e">
        <f t="shared" si="65"/>
        <v>#N/A</v>
      </c>
    </row>
    <row r="1381" spans="1:6" customFormat="1" x14ac:dyDescent="0.25">
      <c r="A1381">
        <f t="shared" si="63"/>
        <v>0</v>
      </c>
      <c r="D1381" t="e">
        <f>VLOOKUP(A1381,'Returns 6 months'!A:C,3,FALSE)</f>
        <v>#N/A</v>
      </c>
      <c r="E1381" t="e">
        <f t="shared" si="64"/>
        <v>#N/A</v>
      </c>
      <c r="F1381" t="e">
        <f t="shared" si="65"/>
        <v>#N/A</v>
      </c>
    </row>
    <row r="1382" spans="1:6" customFormat="1" x14ac:dyDescent="0.25">
      <c r="A1382">
        <f t="shared" si="63"/>
        <v>0</v>
      </c>
      <c r="D1382" t="e">
        <f>VLOOKUP(A1382,'Returns 6 months'!A:C,3,FALSE)</f>
        <v>#N/A</v>
      </c>
      <c r="E1382" t="e">
        <f t="shared" si="64"/>
        <v>#N/A</v>
      </c>
      <c r="F1382" t="e">
        <f t="shared" si="65"/>
        <v>#N/A</v>
      </c>
    </row>
    <row r="1383" spans="1:6" customFormat="1" x14ac:dyDescent="0.25">
      <c r="A1383">
        <f t="shared" si="63"/>
        <v>0</v>
      </c>
      <c r="D1383" t="e">
        <f>VLOOKUP(A1383,'Returns 6 months'!A:C,3,FALSE)</f>
        <v>#N/A</v>
      </c>
      <c r="E1383" t="e">
        <f t="shared" si="64"/>
        <v>#N/A</v>
      </c>
      <c r="F1383" t="e">
        <f t="shared" si="65"/>
        <v>#N/A</v>
      </c>
    </row>
    <row r="1384" spans="1:6" customFormat="1" x14ac:dyDescent="0.25">
      <c r="A1384">
        <f t="shared" si="63"/>
        <v>0</v>
      </c>
      <c r="D1384" t="e">
        <f>VLOOKUP(A1384,'Returns 6 months'!A:C,3,FALSE)</f>
        <v>#N/A</v>
      </c>
      <c r="E1384" t="e">
        <f t="shared" si="64"/>
        <v>#N/A</v>
      </c>
      <c r="F1384" t="e">
        <f t="shared" si="65"/>
        <v>#N/A</v>
      </c>
    </row>
    <row r="1385" spans="1:6" customFormat="1" x14ac:dyDescent="0.25">
      <c r="A1385">
        <f t="shared" si="63"/>
        <v>0</v>
      </c>
      <c r="D1385" t="e">
        <f>VLOOKUP(A1385,'Returns 6 months'!A:C,3,FALSE)</f>
        <v>#N/A</v>
      </c>
      <c r="E1385" t="e">
        <f t="shared" si="64"/>
        <v>#N/A</v>
      </c>
      <c r="F1385" t="e">
        <f t="shared" si="65"/>
        <v>#N/A</v>
      </c>
    </row>
    <row r="1386" spans="1:6" customFormat="1" x14ac:dyDescent="0.25">
      <c r="A1386">
        <f t="shared" si="63"/>
        <v>0</v>
      </c>
      <c r="D1386" t="e">
        <f>VLOOKUP(A1386,'Returns 6 months'!A:C,3,FALSE)</f>
        <v>#N/A</v>
      </c>
      <c r="E1386" t="e">
        <f t="shared" si="64"/>
        <v>#N/A</v>
      </c>
      <c r="F1386" t="e">
        <f t="shared" si="65"/>
        <v>#N/A</v>
      </c>
    </row>
    <row r="1387" spans="1:6" customFormat="1" x14ac:dyDescent="0.25">
      <c r="A1387">
        <f t="shared" si="63"/>
        <v>0</v>
      </c>
      <c r="D1387" t="e">
        <f>VLOOKUP(A1387,'Returns 6 months'!A:C,3,FALSE)</f>
        <v>#N/A</v>
      </c>
      <c r="E1387" t="e">
        <f t="shared" si="64"/>
        <v>#N/A</v>
      </c>
      <c r="F1387" t="e">
        <f t="shared" si="65"/>
        <v>#N/A</v>
      </c>
    </row>
    <row r="1388" spans="1:6" customFormat="1" x14ac:dyDescent="0.25">
      <c r="A1388">
        <f t="shared" si="63"/>
        <v>0</v>
      </c>
      <c r="D1388" t="e">
        <f>VLOOKUP(A1388,'Returns 6 months'!A:C,3,FALSE)</f>
        <v>#N/A</v>
      </c>
      <c r="E1388" t="e">
        <f t="shared" si="64"/>
        <v>#N/A</v>
      </c>
      <c r="F1388" t="e">
        <f t="shared" si="65"/>
        <v>#N/A</v>
      </c>
    </row>
    <row r="1389" spans="1:6" customFormat="1" x14ac:dyDescent="0.25">
      <c r="A1389">
        <f t="shared" si="63"/>
        <v>0</v>
      </c>
      <c r="D1389" t="e">
        <f>VLOOKUP(A1389,'Returns 6 months'!A:C,3,FALSE)</f>
        <v>#N/A</v>
      </c>
      <c r="E1389" t="e">
        <f t="shared" si="64"/>
        <v>#N/A</v>
      </c>
      <c r="F1389" t="e">
        <f t="shared" si="65"/>
        <v>#N/A</v>
      </c>
    </row>
    <row r="1390" spans="1:6" customFormat="1" x14ac:dyDescent="0.25">
      <c r="A1390">
        <f t="shared" si="63"/>
        <v>0</v>
      </c>
      <c r="D1390" t="e">
        <f>VLOOKUP(A1390,'Returns 6 months'!A:C,3,FALSE)</f>
        <v>#N/A</v>
      </c>
      <c r="E1390" t="e">
        <f t="shared" si="64"/>
        <v>#N/A</v>
      </c>
      <c r="F1390" t="e">
        <f t="shared" si="65"/>
        <v>#N/A</v>
      </c>
    </row>
    <row r="1391" spans="1:6" customFormat="1" x14ac:dyDescent="0.25">
      <c r="A1391">
        <f t="shared" si="63"/>
        <v>0</v>
      </c>
      <c r="D1391" t="e">
        <f>VLOOKUP(A1391,'Returns 6 months'!A:C,3,FALSE)</f>
        <v>#N/A</v>
      </c>
      <c r="E1391" t="e">
        <f t="shared" si="64"/>
        <v>#N/A</v>
      </c>
      <c r="F1391" t="e">
        <f t="shared" si="65"/>
        <v>#N/A</v>
      </c>
    </row>
    <row r="1392" spans="1:6" customFormat="1" x14ac:dyDescent="0.25">
      <c r="A1392">
        <f t="shared" si="63"/>
        <v>0</v>
      </c>
      <c r="D1392" t="e">
        <f>VLOOKUP(A1392,'Returns 6 months'!A:C,3,FALSE)</f>
        <v>#N/A</v>
      </c>
      <c r="E1392" t="e">
        <f t="shared" si="64"/>
        <v>#N/A</v>
      </c>
      <c r="F1392" t="e">
        <f t="shared" si="65"/>
        <v>#N/A</v>
      </c>
    </row>
    <row r="1393" spans="1:6" customFormat="1" x14ac:dyDescent="0.25">
      <c r="A1393">
        <f t="shared" si="63"/>
        <v>0</v>
      </c>
      <c r="D1393" t="e">
        <f>VLOOKUP(A1393,'Returns 6 months'!A:C,3,FALSE)</f>
        <v>#N/A</v>
      </c>
      <c r="E1393" t="e">
        <f t="shared" si="64"/>
        <v>#N/A</v>
      </c>
      <c r="F1393" t="e">
        <f t="shared" si="65"/>
        <v>#N/A</v>
      </c>
    </row>
    <row r="1394" spans="1:6" customFormat="1" x14ac:dyDescent="0.25">
      <c r="A1394">
        <f t="shared" si="63"/>
        <v>0</v>
      </c>
      <c r="D1394" t="e">
        <f>VLOOKUP(A1394,'Returns 6 months'!A:C,3,FALSE)</f>
        <v>#N/A</v>
      </c>
      <c r="E1394" t="e">
        <f t="shared" si="64"/>
        <v>#N/A</v>
      </c>
      <c r="F1394" t="e">
        <f t="shared" si="65"/>
        <v>#N/A</v>
      </c>
    </row>
    <row r="1395" spans="1:6" customFormat="1" x14ac:dyDescent="0.25">
      <c r="A1395">
        <f t="shared" si="63"/>
        <v>0</v>
      </c>
      <c r="D1395" t="e">
        <f>VLOOKUP(A1395,'Returns 6 months'!A:C,3,FALSE)</f>
        <v>#N/A</v>
      </c>
      <c r="E1395" t="e">
        <f t="shared" si="64"/>
        <v>#N/A</v>
      </c>
      <c r="F1395" t="e">
        <f t="shared" si="65"/>
        <v>#N/A</v>
      </c>
    </row>
    <row r="1396" spans="1:6" customFormat="1" x14ac:dyDescent="0.25">
      <c r="A1396">
        <f t="shared" si="63"/>
        <v>0</v>
      </c>
      <c r="D1396" t="e">
        <f>VLOOKUP(A1396,'Returns 6 months'!A:C,3,FALSE)</f>
        <v>#N/A</v>
      </c>
      <c r="E1396" t="e">
        <f t="shared" si="64"/>
        <v>#N/A</v>
      </c>
      <c r="F1396" t="e">
        <f t="shared" si="65"/>
        <v>#N/A</v>
      </c>
    </row>
    <row r="1397" spans="1:6" customFormat="1" x14ac:dyDescent="0.25">
      <c r="A1397">
        <f t="shared" si="63"/>
        <v>0</v>
      </c>
      <c r="D1397" t="e">
        <f>VLOOKUP(A1397,'Returns 6 months'!A:C,3,FALSE)</f>
        <v>#N/A</v>
      </c>
      <c r="E1397" t="e">
        <f t="shared" si="64"/>
        <v>#N/A</v>
      </c>
      <c r="F1397" t="e">
        <f t="shared" si="65"/>
        <v>#N/A</v>
      </c>
    </row>
    <row r="1398" spans="1:6" customFormat="1" x14ac:dyDescent="0.25">
      <c r="A1398">
        <f t="shared" si="63"/>
        <v>0</v>
      </c>
      <c r="D1398" t="e">
        <f>VLOOKUP(A1398,'Returns 6 months'!A:C,3,FALSE)</f>
        <v>#N/A</v>
      </c>
      <c r="E1398" t="e">
        <f t="shared" si="64"/>
        <v>#N/A</v>
      </c>
      <c r="F1398" t="e">
        <f t="shared" si="65"/>
        <v>#N/A</v>
      </c>
    </row>
    <row r="1399" spans="1:6" customFormat="1" x14ac:dyDescent="0.25">
      <c r="A1399">
        <f t="shared" si="63"/>
        <v>0</v>
      </c>
      <c r="D1399" t="e">
        <f>VLOOKUP(A1399,'Returns 6 months'!A:C,3,FALSE)</f>
        <v>#N/A</v>
      </c>
      <c r="E1399" t="e">
        <f t="shared" si="64"/>
        <v>#N/A</v>
      </c>
      <c r="F1399" t="e">
        <f t="shared" si="65"/>
        <v>#N/A</v>
      </c>
    </row>
    <row r="1400" spans="1:6" customFormat="1" x14ac:dyDescent="0.25">
      <c r="A1400">
        <f t="shared" si="63"/>
        <v>0</v>
      </c>
      <c r="D1400" t="e">
        <f>VLOOKUP(A1400,'Returns 6 months'!A:C,3,FALSE)</f>
        <v>#N/A</v>
      </c>
      <c r="E1400" t="e">
        <f t="shared" si="64"/>
        <v>#N/A</v>
      </c>
      <c r="F1400" t="e">
        <f t="shared" si="65"/>
        <v>#N/A</v>
      </c>
    </row>
    <row r="1401" spans="1:6" customFormat="1" x14ac:dyDescent="0.25">
      <c r="A1401">
        <f t="shared" si="63"/>
        <v>0</v>
      </c>
      <c r="D1401" t="e">
        <f>VLOOKUP(A1401,'Returns 6 months'!A:C,3,FALSE)</f>
        <v>#N/A</v>
      </c>
      <c r="E1401" t="e">
        <f t="shared" si="64"/>
        <v>#N/A</v>
      </c>
      <c r="F1401" t="e">
        <f t="shared" si="65"/>
        <v>#N/A</v>
      </c>
    </row>
    <row r="1402" spans="1:6" customFormat="1" x14ac:dyDescent="0.25">
      <c r="A1402">
        <f t="shared" si="63"/>
        <v>0</v>
      </c>
      <c r="D1402" t="e">
        <f>VLOOKUP(A1402,'Returns 6 months'!A:C,3,FALSE)</f>
        <v>#N/A</v>
      </c>
      <c r="E1402" t="e">
        <f t="shared" si="64"/>
        <v>#N/A</v>
      </c>
      <c r="F1402" t="e">
        <f t="shared" si="65"/>
        <v>#N/A</v>
      </c>
    </row>
    <row r="1403" spans="1:6" customFormat="1" x14ac:dyDescent="0.25">
      <c r="A1403">
        <f t="shared" si="63"/>
        <v>0</v>
      </c>
      <c r="D1403" t="e">
        <f>VLOOKUP(A1403,'Returns 6 months'!A:C,3,FALSE)</f>
        <v>#N/A</v>
      </c>
      <c r="E1403" t="e">
        <f t="shared" si="64"/>
        <v>#N/A</v>
      </c>
      <c r="F1403" t="e">
        <f t="shared" si="65"/>
        <v>#N/A</v>
      </c>
    </row>
    <row r="1404" spans="1:6" customFormat="1" x14ac:dyDescent="0.25">
      <c r="A1404">
        <f t="shared" si="63"/>
        <v>0</v>
      </c>
      <c r="D1404" t="e">
        <f>VLOOKUP(A1404,'Returns 6 months'!A:C,3,FALSE)</f>
        <v>#N/A</v>
      </c>
      <c r="E1404" t="e">
        <f t="shared" si="64"/>
        <v>#N/A</v>
      </c>
      <c r="F1404" t="e">
        <f t="shared" si="65"/>
        <v>#N/A</v>
      </c>
    </row>
    <row r="1405" spans="1:6" customFormat="1" x14ac:dyDescent="0.25">
      <c r="A1405">
        <f t="shared" si="63"/>
        <v>0</v>
      </c>
      <c r="D1405" t="e">
        <f>VLOOKUP(A1405,'Returns 6 months'!A:C,3,FALSE)</f>
        <v>#N/A</v>
      </c>
      <c r="E1405" t="e">
        <f t="shared" si="64"/>
        <v>#N/A</v>
      </c>
      <c r="F1405" t="e">
        <f t="shared" si="65"/>
        <v>#N/A</v>
      </c>
    </row>
    <row r="1406" spans="1:6" customFormat="1" x14ac:dyDescent="0.25">
      <c r="A1406">
        <f t="shared" si="63"/>
        <v>0</v>
      </c>
      <c r="D1406" t="e">
        <f>VLOOKUP(A1406,'Returns 6 months'!A:C,3,FALSE)</f>
        <v>#N/A</v>
      </c>
      <c r="E1406" t="e">
        <f t="shared" si="64"/>
        <v>#N/A</v>
      </c>
      <c r="F1406" t="e">
        <f t="shared" si="65"/>
        <v>#N/A</v>
      </c>
    </row>
    <row r="1407" spans="1:6" customFormat="1" x14ac:dyDescent="0.25">
      <c r="A1407">
        <f t="shared" si="63"/>
        <v>0</v>
      </c>
      <c r="D1407" t="e">
        <f>VLOOKUP(A1407,'Returns 6 months'!A:C,3,FALSE)</f>
        <v>#N/A</v>
      </c>
      <c r="E1407" t="e">
        <f t="shared" si="64"/>
        <v>#N/A</v>
      </c>
      <c r="F1407" t="e">
        <f t="shared" si="65"/>
        <v>#N/A</v>
      </c>
    </row>
    <row r="1408" spans="1:6" customFormat="1" x14ac:dyDescent="0.25">
      <c r="A1408">
        <f t="shared" si="63"/>
        <v>0</v>
      </c>
      <c r="D1408" t="e">
        <f>VLOOKUP(A1408,'Returns 6 months'!A:C,3,FALSE)</f>
        <v>#N/A</v>
      </c>
      <c r="E1408" t="e">
        <f t="shared" si="64"/>
        <v>#N/A</v>
      </c>
      <c r="F1408" t="e">
        <f t="shared" si="65"/>
        <v>#N/A</v>
      </c>
    </row>
    <row r="1409" spans="1:6" customFormat="1" x14ac:dyDescent="0.25">
      <c r="A1409">
        <f t="shared" si="63"/>
        <v>0</v>
      </c>
      <c r="D1409" t="e">
        <f>VLOOKUP(A1409,'Returns 6 months'!A:C,3,FALSE)</f>
        <v>#N/A</v>
      </c>
      <c r="E1409" t="e">
        <f t="shared" si="64"/>
        <v>#N/A</v>
      </c>
      <c r="F1409" t="e">
        <f t="shared" si="65"/>
        <v>#N/A</v>
      </c>
    </row>
    <row r="1410" spans="1:6" customFormat="1" x14ac:dyDescent="0.25">
      <c r="A1410">
        <f t="shared" si="63"/>
        <v>0</v>
      </c>
      <c r="D1410" t="e">
        <f>VLOOKUP(A1410,'Returns 6 months'!A:C,3,FALSE)</f>
        <v>#N/A</v>
      </c>
      <c r="E1410" t="e">
        <f t="shared" si="64"/>
        <v>#N/A</v>
      </c>
      <c r="F1410" t="e">
        <f t="shared" si="65"/>
        <v>#N/A</v>
      </c>
    </row>
    <row r="1411" spans="1:6" customFormat="1" x14ac:dyDescent="0.25">
      <c r="A1411">
        <f t="shared" si="63"/>
        <v>0</v>
      </c>
      <c r="D1411" t="e">
        <f>VLOOKUP(A1411,'Returns 6 months'!A:C,3,FALSE)</f>
        <v>#N/A</v>
      </c>
      <c r="E1411" t="e">
        <f t="shared" si="64"/>
        <v>#N/A</v>
      </c>
      <c r="F1411" t="e">
        <f t="shared" si="65"/>
        <v>#N/A</v>
      </c>
    </row>
    <row r="1412" spans="1:6" customFormat="1" x14ac:dyDescent="0.25">
      <c r="A1412">
        <f t="shared" si="63"/>
        <v>0</v>
      </c>
      <c r="D1412" t="e">
        <f>VLOOKUP(A1412,'Returns 6 months'!A:C,3,FALSE)</f>
        <v>#N/A</v>
      </c>
      <c r="E1412" t="e">
        <f t="shared" si="64"/>
        <v>#N/A</v>
      </c>
      <c r="F1412" t="e">
        <f t="shared" si="65"/>
        <v>#N/A</v>
      </c>
    </row>
    <row r="1413" spans="1:6" customFormat="1" x14ac:dyDescent="0.25">
      <c r="A1413">
        <f t="shared" si="63"/>
        <v>0</v>
      </c>
      <c r="D1413" t="e">
        <f>VLOOKUP(A1413,'Returns 6 months'!A:C,3,FALSE)</f>
        <v>#N/A</v>
      </c>
      <c r="E1413" t="e">
        <f t="shared" si="64"/>
        <v>#N/A</v>
      </c>
      <c r="F1413" t="e">
        <f t="shared" si="65"/>
        <v>#N/A</v>
      </c>
    </row>
    <row r="1414" spans="1:6" customFormat="1" x14ac:dyDescent="0.25">
      <c r="A1414">
        <f t="shared" ref="A1414:A1477" si="66">B1414*1</f>
        <v>0</v>
      </c>
      <c r="D1414" t="e">
        <f>VLOOKUP(A1414,'Returns 6 months'!A:C,3,FALSE)</f>
        <v>#N/A</v>
      </c>
      <c r="E1414" t="e">
        <f t="shared" ref="E1414:E1477" si="67">C1414-D1414</f>
        <v>#N/A</v>
      </c>
      <c r="F1414" t="e">
        <f t="shared" ref="F1414:F1477" si="68">IF((C1414-D1414)&lt;0,C1414,C1414-D1414)</f>
        <v>#N/A</v>
      </c>
    </row>
    <row r="1415" spans="1:6" customFormat="1" x14ac:dyDescent="0.25">
      <c r="A1415">
        <f t="shared" si="66"/>
        <v>0</v>
      </c>
      <c r="D1415" t="e">
        <f>VLOOKUP(A1415,'Returns 6 months'!A:C,3,FALSE)</f>
        <v>#N/A</v>
      </c>
      <c r="E1415" t="e">
        <f t="shared" si="67"/>
        <v>#N/A</v>
      </c>
      <c r="F1415" t="e">
        <f t="shared" si="68"/>
        <v>#N/A</v>
      </c>
    </row>
    <row r="1416" spans="1:6" customFormat="1" x14ac:dyDescent="0.25">
      <c r="A1416">
        <f t="shared" si="66"/>
        <v>0</v>
      </c>
      <c r="D1416" t="e">
        <f>VLOOKUP(A1416,'Returns 6 months'!A:C,3,FALSE)</f>
        <v>#N/A</v>
      </c>
      <c r="E1416" t="e">
        <f t="shared" si="67"/>
        <v>#N/A</v>
      </c>
      <c r="F1416" t="e">
        <f t="shared" si="68"/>
        <v>#N/A</v>
      </c>
    </row>
    <row r="1417" spans="1:6" customFormat="1" x14ac:dyDescent="0.25">
      <c r="A1417">
        <f t="shared" si="66"/>
        <v>0</v>
      </c>
      <c r="D1417" t="e">
        <f>VLOOKUP(A1417,'Returns 6 months'!A:C,3,FALSE)</f>
        <v>#N/A</v>
      </c>
      <c r="E1417" t="e">
        <f t="shared" si="67"/>
        <v>#N/A</v>
      </c>
      <c r="F1417" t="e">
        <f t="shared" si="68"/>
        <v>#N/A</v>
      </c>
    </row>
    <row r="1418" spans="1:6" customFormat="1" x14ac:dyDescent="0.25">
      <c r="A1418">
        <f t="shared" si="66"/>
        <v>0</v>
      </c>
      <c r="D1418" t="e">
        <f>VLOOKUP(A1418,'Returns 6 months'!A:C,3,FALSE)</f>
        <v>#N/A</v>
      </c>
      <c r="E1418" t="e">
        <f t="shared" si="67"/>
        <v>#N/A</v>
      </c>
      <c r="F1418" t="e">
        <f t="shared" si="68"/>
        <v>#N/A</v>
      </c>
    </row>
    <row r="1419" spans="1:6" customFormat="1" x14ac:dyDescent="0.25">
      <c r="A1419">
        <f t="shared" si="66"/>
        <v>0</v>
      </c>
      <c r="D1419" t="e">
        <f>VLOOKUP(A1419,'Returns 6 months'!A:C,3,FALSE)</f>
        <v>#N/A</v>
      </c>
      <c r="E1419" t="e">
        <f t="shared" si="67"/>
        <v>#N/A</v>
      </c>
      <c r="F1419" t="e">
        <f t="shared" si="68"/>
        <v>#N/A</v>
      </c>
    </row>
    <row r="1420" spans="1:6" customFormat="1" x14ac:dyDescent="0.25">
      <c r="A1420">
        <f t="shared" si="66"/>
        <v>0</v>
      </c>
      <c r="D1420" t="e">
        <f>VLOOKUP(A1420,'Returns 6 months'!A:C,3,FALSE)</f>
        <v>#N/A</v>
      </c>
      <c r="E1420" t="e">
        <f t="shared" si="67"/>
        <v>#N/A</v>
      </c>
      <c r="F1420" t="e">
        <f t="shared" si="68"/>
        <v>#N/A</v>
      </c>
    </row>
    <row r="1421" spans="1:6" customFormat="1" x14ac:dyDescent="0.25">
      <c r="A1421">
        <f t="shared" si="66"/>
        <v>0</v>
      </c>
      <c r="D1421" t="e">
        <f>VLOOKUP(A1421,'Returns 6 months'!A:C,3,FALSE)</f>
        <v>#N/A</v>
      </c>
      <c r="E1421" t="e">
        <f t="shared" si="67"/>
        <v>#N/A</v>
      </c>
      <c r="F1421" t="e">
        <f t="shared" si="68"/>
        <v>#N/A</v>
      </c>
    </row>
    <row r="1422" spans="1:6" customFormat="1" x14ac:dyDescent="0.25">
      <c r="A1422">
        <f t="shared" si="66"/>
        <v>0</v>
      </c>
      <c r="D1422" t="e">
        <f>VLOOKUP(A1422,'Returns 6 months'!A:C,3,FALSE)</f>
        <v>#N/A</v>
      </c>
      <c r="E1422" t="e">
        <f t="shared" si="67"/>
        <v>#N/A</v>
      </c>
      <c r="F1422" t="e">
        <f t="shared" si="68"/>
        <v>#N/A</v>
      </c>
    </row>
    <row r="1423" spans="1:6" customFormat="1" x14ac:dyDescent="0.25">
      <c r="A1423">
        <f t="shared" si="66"/>
        <v>0</v>
      </c>
      <c r="D1423" t="e">
        <f>VLOOKUP(A1423,'Returns 6 months'!A:C,3,FALSE)</f>
        <v>#N/A</v>
      </c>
      <c r="E1423" t="e">
        <f t="shared" si="67"/>
        <v>#N/A</v>
      </c>
      <c r="F1423" t="e">
        <f t="shared" si="68"/>
        <v>#N/A</v>
      </c>
    </row>
    <row r="1424" spans="1:6" customFormat="1" x14ac:dyDescent="0.25">
      <c r="A1424">
        <f t="shared" si="66"/>
        <v>0</v>
      </c>
      <c r="D1424" t="e">
        <f>VLOOKUP(A1424,'Returns 6 months'!A:C,3,FALSE)</f>
        <v>#N/A</v>
      </c>
      <c r="E1424" t="e">
        <f t="shared" si="67"/>
        <v>#N/A</v>
      </c>
      <c r="F1424" t="e">
        <f t="shared" si="68"/>
        <v>#N/A</v>
      </c>
    </row>
    <row r="1425" spans="1:6" customFormat="1" x14ac:dyDescent="0.25">
      <c r="A1425">
        <f t="shared" si="66"/>
        <v>0</v>
      </c>
      <c r="D1425" t="e">
        <f>VLOOKUP(A1425,'Returns 6 months'!A:C,3,FALSE)</f>
        <v>#N/A</v>
      </c>
      <c r="E1425" t="e">
        <f t="shared" si="67"/>
        <v>#N/A</v>
      </c>
      <c r="F1425" t="e">
        <f t="shared" si="68"/>
        <v>#N/A</v>
      </c>
    </row>
    <row r="1426" spans="1:6" customFormat="1" x14ac:dyDescent="0.25">
      <c r="A1426">
        <f t="shared" si="66"/>
        <v>0</v>
      </c>
      <c r="D1426" t="e">
        <f>VLOOKUP(A1426,'Returns 6 months'!A:C,3,FALSE)</f>
        <v>#N/A</v>
      </c>
      <c r="E1426" t="e">
        <f t="shared" si="67"/>
        <v>#N/A</v>
      </c>
      <c r="F1426" t="e">
        <f t="shared" si="68"/>
        <v>#N/A</v>
      </c>
    </row>
    <row r="1427" spans="1:6" customFormat="1" x14ac:dyDescent="0.25">
      <c r="A1427">
        <f t="shared" si="66"/>
        <v>0</v>
      </c>
      <c r="D1427" t="e">
        <f>VLOOKUP(A1427,'Returns 6 months'!A:C,3,FALSE)</f>
        <v>#N/A</v>
      </c>
      <c r="E1427" t="e">
        <f t="shared" si="67"/>
        <v>#N/A</v>
      </c>
      <c r="F1427" t="e">
        <f t="shared" si="68"/>
        <v>#N/A</v>
      </c>
    </row>
    <row r="1428" spans="1:6" customFormat="1" x14ac:dyDescent="0.25">
      <c r="A1428">
        <f t="shared" si="66"/>
        <v>0</v>
      </c>
      <c r="D1428" t="e">
        <f>VLOOKUP(A1428,'Returns 6 months'!A:C,3,FALSE)</f>
        <v>#N/A</v>
      </c>
      <c r="E1428" t="e">
        <f t="shared" si="67"/>
        <v>#N/A</v>
      </c>
      <c r="F1428" t="e">
        <f t="shared" si="68"/>
        <v>#N/A</v>
      </c>
    </row>
    <row r="1429" spans="1:6" customFormat="1" x14ac:dyDescent="0.25">
      <c r="A1429">
        <f t="shared" si="66"/>
        <v>0</v>
      </c>
      <c r="D1429" t="e">
        <f>VLOOKUP(A1429,'Returns 6 months'!A:C,3,FALSE)</f>
        <v>#N/A</v>
      </c>
      <c r="E1429" t="e">
        <f t="shared" si="67"/>
        <v>#N/A</v>
      </c>
      <c r="F1429" t="e">
        <f t="shared" si="68"/>
        <v>#N/A</v>
      </c>
    </row>
    <row r="1430" spans="1:6" customFormat="1" x14ac:dyDescent="0.25">
      <c r="A1430">
        <f t="shared" si="66"/>
        <v>0</v>
      </c>
      <c r="D1430" t="e">
        <f>VLOOKUP(A1430,'Returns 6 months'!A:C,3,FALSE)</f>
        <v>#N/A</v>
      </c>
      <c r="E1430" t="e">
        <f t="shared" si="67"/>
        <v>#N/A</v>
      </c>
      <c r="F1430" t="e">
        <f t="shared" si="68"/>
        <v>#N/A</v>
      </c>
    </row>
    <row r="1431" spans="1:6" customFormat="1" x14ac:dyDescent="0.25">
      <c r="A1431">
        <f t="shared" si="66"/>
        <v>0</v>
      </c>
      <c r="D1431" t="e">
        <f>VLOOKUP(A1431,'Returns 6 months'!A:C,3,FALSE)</f>
        <v>#N/A</v>
      </c>
      <c r="E1431" t="e">
        <f t="shared" si="67"/>
        <v>#N/A</v>
      </c>
      <c r="F1431" t="e">
        <f t="shared" si="68"/>
        <v>#N/A</v>
      </c>
    </row>
    <row r="1432" spans="1:6" customFormat="1" x14ac:dyDescent="0.25">
      <c r="A1432">
        <f t="shared" si="66"/>
        <v>0</v>
      </c>
      <c r="D1432" t="e">
        <f>VLOOKUP(A1432,'Returns 6 months'!A:C,3,FALSE)</f>
        <v>#N/A</v>
      </c>
      <c r="E1432" t="e">
        <f t="shared" si="67"/>
        <v>#N/A</v>
      </c>
      <c r="F1432" t="e">
        <f t="shared" si="68"/>
        <v>#N/A</v>
      </c>
    </row>
    <row r="1433" spans="1:6" customFormat="1" x14ac:dyDescent="0.25">
      <c r="A1433">
        <f t="shared" si="66"/>
        <v>0</v>
      </c>
      <c r="D1433" t="e">
        <f>VLOOKUP(A1433,'Returns 6 months'!A:C,3,FALSE)</f>
        <v>#N/A</v>
      </c>
      <c r="E1433" t="e">
        <f t="shared" si="67"/>
        <v>#N/A</v>
      </c>
      <c r="F1433" t="e">
        <f t="shared" si="68"/>
        <v>#N/A</v>
      </c>
    </row>
    <row r="1434" spans="1:6" customFormat="1" x14ac:dyDescent="0.25">
      <c r="A1434">
        <f t="shared" si="66"/>
        <v>0</v>
      </c>
      <c r="D1434" t="e">
        <f>VLOOKUP(A1434,'Returns 6 months'!A:C,3,FALSE)</f>
        <v>#N/A</v>
      </c>
      <c r="E1434" t="e">
        <f t="shared" si="67"/>
        <v>#N/A</v>
      </c>
      <c r="F1434" t="e">
        <f t="shared" si="68"/>
        <v>#N/A</v>
      </c>
    </row>
    <row r="1435" spans="1:6" customFormat="1" x14ac:dyDescent="0.25">
      <c r="A1435">
        <f t="shared" si="66"/>
        <v>0</v>
      </c>
      <c r="D1435" t="e">
        <f>VLOOKUP(A1435,'Returns 6 months'!A:C,3,FALSE)</f>
        <v>#N/A</v>
      </c>
      <c r="E1435" t="e">
        <f t="shared" si="67"/>
        <v>#N/A</v>
      </c>
      <c r="F1435" t="e">
        <f t="shared" si="68"/>
        <v>#N/A</v>
      </c>
    </row>
    <row r="1436" spans="1:6" customFormat="1" x14ac:dyDescent="0.25">
      <c r="A1436">
        <f t="shared" si="66"/>
        <v>0</v>
      </c>
      <c r="D1436" t="e">
        <f>VLOOKUP(A1436,'Returns 6 months'!A:C,3,FALSE)</f>
        <v>#N/A</v>
      </c>
      <c r="E1436" t="e">
        <f t="shared" si="67"/>
        <v>#N/A</v>
      </c>
      <c r="F1436" t="e">
        <f t="shared" si="68"/>
        <v>#N/A</v>
      </c>
    </row>
    <row r="1437" spans="1:6" customFormat="1" x14ac:dyDescent="0.25">
      <c r="A1437">
        <f t="shared" si="66"/>
        <v>0</v>
      </c>
      <c r="D1437" t="e">
        <f>VLOOKUP(A1437,'Returns 6 months'!A:C,3,FALSE)</f>
        <v>#N/A</v>
      </c>
      <c r="E1437" t="e">
        <f t="shared" si="67"/>
        <v>#N/A</v>
      </c>
      <c r="F1437" t="e">
        <f t="shared" si="68"/>
        <v>#N/A</v>
      </c>
    </row>
    <row r="1438" spans="1:6" customFormat="1" x14ac:dyDescent="0.25">
      <c r="A1438">
        <f t="shared" si="66"/>
        <v>0</v>
      </c>
      <c r="D1438" t="e">
        <f>VLOOKUP(A1438,'Returns 6 months'!A:C,3,FALSE)</f>
        <v>#N/A</v>
      </c>
      <c r="E1438" t="e">
        <f t="shared" si="67"/>
        <v>#N/A</v>
      </c>
      <c r="F1438" t="e">
        <f t="shared" si="68"/>
        <v>#N/A</v>
      </c>
    </row>
    <row r="1439" spans="1:6" customFormat="1" x14ac:dyDescent="0.25">
      <c r="A1439">
        <f t="shared" si="66"/>
        <v>0</v>
      </c>
      <c r="D1439" t="e">
        <f>VLOOKUP(A1439,'Returns 6 months'!A:C,3,FALSE)</f>
        <v>#N/A</v>
      </c>
      <c r="E1439" t="e">
        <f t="shared" si="67"/>
        <v>#N/A</v>
      </c>
      <c r="F1439" t="e">
        <f t="shared" si="68"/>
        <v>#N/A</v>
      </c>
    </row>
    <row r="1440" spans="1:6" customFormat="1" x14ac:dyDescent="0.25">
      <c r="A1440">
        <f t="shared" si="66"/>
        <v>0</v>
      </c>
      <c r="D1440" t="e">
        <f>VLOOKUP(A1440,'Returns 6 months'!A:C,3,FALSE)</f>
        <v>#N/A</v>
      </c>
      <c r="E1440" t="e">
        <f t="shared" si="67"/>
        <v>#N/A</v>
      </c>
      <c r="F1440" t="e">
        <f t="shared" si="68"/>
        <v>#N/A</v>
      </c>
    </row>
    <row r="1441" spans="1:6" customFormat="1" x14ac:dyDescent="0.25">
      <c r="A1441">
        <f t="shared" si="66"/>
        <v>0</v>
      </c>
      <c r="D1441" t="e">
        <f>VLOOKUP(A1441,'Returns 6 months'!A:C,3,FALSE)</f>
        <v>#N/A</v>
      </c>
      <c r="E1441" t="e">
        <f t="shared" si="67"/>
        <v>#N/A</v>
      </c>
      <c r="F1441" t="e">
        <f t="shared" si="68"/>
        <v>#N/A</v>
      </c>
    </row>
    <row r="1442" spans="1:6" customFormat="1" x14ac:dyDescent="0.25">
      <c r="A1442">
        <f t="shared" si="66"/>
        <v>0</v>
      </c>
      <c r="D1442" t="e">
        <f>VLOOKUP(A1442,'Returns 6 months'!A:C,3,FALSE)</f>
        <v>#N/A</v>
      </c>
      <c r="E1442" t="e">
        <f t="shared" si="67"/>
        <v>#N/A</v>
      </c>
      <c r="F1442" t="e">
        <f t="shared" si="68"/>
        <v>#N/A</v>
      </c>
    </row>
    <row r="1443" spans="1:6" customFormat="1" x14ac:dyDescent="0.25">
      <c r="A1443">
        <f t="shared" si="66"/>
        <v>0</v>
      </c>
      <c r="D1443" t="e">
        <f>VLOOKUP(A1443,'Returns 6 months'!A:C,3,FALSE)</f>
        <v>#N/A</v>
      </c>
      <c r="E1443" t="e">
        <f t="shared" si="67"/>
        <v>#N/A</v>
      </c>
      <c r="F1443" t="e">
        <f t="shared" si="68"/>
        <v>#N/A</v>
      </c>
    </row>
    <row r="1444" spans="1:6" customFormat="1" x14ac:dyDescent="0.25">
      <c r="A1444">
        <f t="shared" si="66"/>
        <v>0</v>
      </c>
      <c r="D1444" t="e">
        <f>VLOOKUP(A1444,'Returns 6 months'!A:C,3,FALSE)</f>
        <v>#N/A</v>
      </c>
      <c r="E1444" t="e">
        <f t="shared" si="67"/>
        <v>#N/A</v>
      </c>
      <c r="F1444" t="e">
        <f t="shared" si="68"/>
        <v>#N/A</v>
      </c>
    </row>
    <row r="1445" spans="1:6" customFormat="1" x14ac:dyDescent="0.25">
      <c r="A1445">
        <f t="shared" si="66"/>
        <v>0</v>
      </c>
      <c r="D1445" t="e">
        <f>VLOOKUP(A1445,'Returns 6 months'!A:C,3,FALSE)</f>
        <v>#N/A</v>
      </c>
      <c r="E1445" t="e">
        <f t="shared" si="67"/>
        <v>#N/A</v>
      </c>
      <c r="F1445" t="e">
        <f t="shared" si="68"/>
        <v>#N/A</v>
      </c>
    </row>
    <row r="1446" spans="1:6" customFormat="1" x14ac:dyDescent="0.25">
      <c r="A1446">
        <f t="shared" si="66"/>
        <v>0</v>
      </c>
      <c r="D1446" t="e">
        <f>VLOOKUP(A1446,'Returns 6 months'!A:C,3,FALSE)</f>
        <v>#N/A</v>
      </c>
      <c r="E1446" t="e">
        <f t="shared" si="67"/>
        <v>#N/A</v>
      </c>
      <c r="F1446" t="e">
        <f t="shared" si="68"/>
        <v>#N/A</v>
      </c>
    </row>
    <row r="1447" spans="1:6" customFormat="1" x14ac:dyDescent="0.25">
      <c r="A1447">
        <f t="shared" si="66"/>
        <v>0</v>
      </c>
      <c r="D1447" t="e">
        <f>VLOOKUP(A1447,'Returns 6 months'!A:C,3,FALSE)</f>
        <v>#N/A</v>
      </c>
      <c r="E1447" t="e">
        <f t="shared" si="67"/>
        <v>#N/A</v>
      </c>
      <c r="F1447" t="e">
        <f t="shared" si="68"/>
        <v>#N/A</v>
      </c>
    </row>
    <row r="1448" spans="1:6" customFormat="1" x14ac:dyDescent="0.25">
      <c r="A1448">
        <f t="shared" si="66"/>
        <v>0</v>
      </c>
      <c r="D1448" t="e">
        <f>VLOOKUP(A1448,'Returns 6 months'!A:C,3,FALSE)</f>
        <v>#N/A</v>
      </c>
      <c r="E1448" t="e">
        <f t="shared" si="67"/>
        <v>#N/A</v>
      </c>
      <c r="F1448" t="e">
        <f t="shared" si="68"/>
        <v>#N/A</v>
      </c>
    </row>
    <row r="1449" spans="1:6" customFormat="1" x14ac:dyDescent="0.25">
      <c r="A1449">
        <f t="shared" si="66"/>
        <v>0</v>
      </c>
      <c r="D1449" t="e">
        <f>VLOOKUP(A1449,'Returns 6 months'!A:C,3,FALSE)</f>
        <v>#N/A</v>
      </c>
      <c r="E1449" t="e">
        <f t="shared" si="67"/>
        <v>#N/A</v>
      </c>
      <c r="F1449" t="e">
        <f t="shared" si="68"/>
        <v>#N/A</v>
      </c>
    </row>
    <row r="1450" spans="1:6" customFormat="1" x14ac:dyDescent="0.25">
      <c r="A1450">
        <f t="shared" si="66"/>
        <v>0</v>
      </c>
      <c r="D1450" t="e">
        <f>VLOOKUP(A1450,'Returns 6 months'!A:C,3,FALSE)</f>
        <v>#N/A</v>
      </c>
      <c r="E1450" t="e">
        <f t="shared" si="67"/>
        <v>#N/A</v>
      </c>
      <c r="F1450" t="e">
        <f t="shared" si="68"/>
        <v>#N/A</v>
      </c>
    </row>
    <row r="1451" spans="1:6" customFormat="1" x14ac:dyDescent="0.25">
      <c r="A1451">
        <f t="shared" si="66"/>
        <v>0</v>
      </c>
      <c r="D1451" t="e">
        <f>VLOOKUP(A1451,'Returns 6 months'!A:C,3,FALSE)</f>
        <v>#N/A</v>
      </c>
      <c r="E1451" t="e">
        <f t="shared" si="67"/>
        <v>#N/A</v>
      </c>
      <c r="F1451" t="e">
        <f t="shared" si="68"/>
        <v>#N/A</v>
      </c>
    </row>
    <row r="1452" spans="1:6" customFormat="1" x14ac:dyDescent="0.25">
      <c r="A1452">
        <f t="shared" si="66"/>
        <v>0</v>
      </c>
      <c r="D1452" t="e">
        <f>VLOOKUP(A1452,'Returns 6 months'!A:C,3,FALSE)</f>
        <v>#N/A</v>
      </c>
      <c r="E1452" t="e">
        <f t="shared" si="67"/>
        <v>#N/A</v>
      </c>
      <c r="F1452" t="e">
        <f t="shared" si="68"/>
        <v>#N/A</v>
      </c>
    </row>
    <row r="1453" spans="1:6" customFormat="1" x14ac:dyDescent="0.25">
      <c r="A1453">
        <f t="shared" si="66"/>
        <v>0</v>
      </c>
      <c r="D1453" t="e">
        <f>VLOOKUP(A1453,'Returns 6 months'!A:C,3,FALSE)</f>
        <v>#N/A</v>
      </c>
      <c r="E1453" t="e">
        <f t="shared" si="67"/>
        <v>#N/A</v>
      </c>
      <c r="F1453" t="e">
        <f t="shared" si="68"/>
        <v>#N/A</v>
      </c>
    </row>
    <row r="1454" spans="1:6" customFormat="1" x14ac:dyDescent="0.25">
      <c r="A1454">
        <f t="shared" si="66"/>
        <v>0</v>
      </c>
      <c r="D1454" t="e">
        <f>VLOOKUP(A1454,'Returns 6 months'!A:C,3,FALSE)</f>
        <v>#N/A</v>
      </c>
      <c r="E1454" t="e">
        <f t="shared" si="67"/>
        <v>#N/A</v>
      </c>
      <c r="F1454" t="e">
        <f t="shared" si="68"/>
        <v>#N/A</v>
      </c>
    </row>
    <row r="1455" spans="1:6" customFormat="1" x14ac:dyDescent="0.25">
      <c r="A1455">
        <f t="shared" si="66"/>
        <v>0</v>
      </c>
      <c r="D1455" t="e">
        <f>VLOOKUP(A1455,'Returns 6 months'!A:C,3,FALSE)</f>
        <v>#N/A</v>
      </c>
      <c r="E1455" t="e">
        <f t="shared" si="67"/>
        <v>#N/A</v>
      </c>
      <c r="F1455" t="e">
        <f t="shared" si="68"/>
        <v>#N/A</v>
      </c>
    </row>
    <row r="1456" spans="1:6" customFormat="1" x14ac:dyDescent="0.25">
      <c r="A1456">
        <f t="shared" si="66"/>
        <v>0</v>
      </c>
      <c r="D1456" t="e">
        <f>VLOOKUP(A1456,'Returns 6 months'!A:C,3,FALSE)</f>
        <v>#N/A</v>
      </c>
      <c r="E1456" t="e">
        <f t="shared" si="67"/>
        <v>#N/A</v>
      </c>
      <c r="F1456" t="e">
        <f t="shared" si="68"/>
        <v>#N/A</v>
      </c>
    </row>
    <row r="1457" spans="1:6" customFormat="1" x14ac:dyDescent="0.25">
      <c r="A1457">
        <f t="shared" si="66"/>
        <v>0</v>
      </c>
      <c r="D1457" t="e">
        <f>VLOOKUP(A1457,'Returns 6 months'!A:C,3,FALSE)</f>
        <v>#N/A</v>
      </c>
      <c r="E1457" t="e">
        <f t="shared" si="67"/>
        <v>#N/A</v>
      </c>
      <c r="F1457" t="e">
        <f t="shared" si="68"/>
        <v>#N/A</v>
      </c>
    </row>
    <row r="1458" spans="1:6" customFormat="1" x14ac:dyDescent="0.25">
      <c r="A1458">
        <f t="shared" si="66"/>
        <v>0</v>
      </c>
      <c r="D1458" t="e">
        <f>VLOOKUP(A1458,'Returns 6 months'!A:C,3,FALSE)</f>
        <v>#N/A</v>
      </c>
      <c r="E1458" t="e">
        <f t="shared" si="67"/>
        <v>#N/A</v>
      </c>
      <c r="F1458" t="e">
        <f t="shared" si="68"/>
        <v>#N/A</v>
      </c>
    </row>
    <row r="1459" spans="1:6" customFormat="1" x14ac:dyDescent="0.25">
      <c r="A1459">
        <f t="shared" si="66"/>
        <v>0</v>
      </c>
      <c r="D1459" t="e">
        <f>VLOOKUP(A1459,'Returns 6 months'!A:C,3,FALSE)</f>
        <v>#N/A</v>
      </c>
      <c r="E1459" t="e">
        <f t="shared" si="67"/>
        <v>#N/A</v>
      </c>
      <c r="F1459" t="e">
        <f t="shared" si="68"/>
        <v>#N/A</v>
      </c>
    </row>
    <row r="1460" spans="1:6" customFormat="1" x14ac:dyDescent="0.25">
      <c r="A1460">
        <f t="shared" si="66"/>
        <v>0</v>
      </c>
      <c r="D1460" t="e">
        <f>VLOOKUP(A1460,'Returns 6 months'!A:C,3,FALSE)</f>
        <v>#N/A</v>
      </c>
      <c r="E1460" t="e">
        <f t="shared" si="67"/>
        <v>#N/A</v>
      </c>
      <c r="F1460" t="e">
        <f t="shared" si="68"/>
        <v>#N/A</v>
      </c>
    </row>
    <row r="1461" spans="1:6" customFormat="1" x14ac:dyDescent="0.25">
      <c r="A1461">
        <f t="shared" si="66"/>
        <v>0</v>
      </c>
      <c r="D1461" t="e">
        <f>VLOOKUP(A1461,'Returns 6 months'!A:C,3,FALSE)</f>
        <v>#N/A</v>
      </c>
      <c r="E1461" t="e">
        <f t="shared" si="67"/>
        <v>#N/A</v>
      </c>
      <c r="F1461" t="e">
        <f t="shared" si="68"/>
        <v>#N/A</v>
      </c>
    </row>
    <row r="1462" spans="1:6" customFormat="1" x14ac:dyDescent="0.25">
      <c r="A1462">
        <f t="shared" si="66"/>
        <v>0</v>
      </c>
      <c r="D1462" t="e">
        <f>VLOOKUP(A1462,'Returns 6 months'!A:C,3,FALSE)</f>
        <v>#N/A</v>
      </c>
      <c r="E1462" t="e">
        <f t="shared" si="67"/>
        <v>#N/A</v>
      </c>
      <c r="F1462" t="e">
        <f t="shared" si="68"/>
        <v>#N/A</v>
      </c>
    </row>
    <row r="1463" spans="1:6" customFormat="1" x14ac:dyDescent="0.25">
      <c r="A1463">
        <f t="shared" si="66"/>
        <v>0</v>
      </c>
      <c r="D1463" t="e">
        <f>VLOOKUP(A1463,'Returns 6 months'!A:C,3,FALSE)</f>
        <v>#N/A</v>
      </c>
      <c r="E1463" t="e">
        <f t="shared" si="67"/>
        <v>#N/A</v>
      </c>
      <c r="F1463" t="e">
        <f t="shared" si="68"/>
        <v>#N/A</v>
      </c>
    </row>
    <row r="1464" spans="1:6" customFormat="1" x14ac:dyDescent="0.25">
      <c r="A1464">
        <f t="shared" si="66"/>
        <v>0</v>
      </c>
      <c r="D1464" t="e">
        <f>VLOOKUP(A1464,'Returns 6 months'!A:C,3,FALSE)</f>
        <v>#N/A</v>
      </c>
      <c r="E1464" t="e">
        <f t="shared" si="67"/>
        <v>#N/A</v>
      </c>
      <c r="F1464" t="e">
        <f t="shared" si="68"/>
        <v>#N/A</v>
      </c>
    </row>
    <row r="1465" spans="1:6" customFormat="1" x14ac:dyDescent="0.25">
      <c r="A1465">
        <f t="shared" si="66"/>
        <v>0</v>
      </c>
      <c r="D1465" t="e">
        <f>VLOOKUP(A1465,'Returns 6 months'!A:C,3,FALSE)</f>
        <v>#N/A</v>
      </c>
      <c r="E1465" t="e">
        <f t="shared" si="67"/>
        <v>#N/A</v>
      </c>
      <c r="F1465" t="e">
        <f t="shared" si="68"/>
        <v>#N/A</v>
      </c>
    </row>
    <row r="1466" spans="1:6" customFormat="1" x14ac:dyDescent="0.25">
      <c r="A1466">
        <f t="shared" si="66"/>
        <v>0</v>
      </c>
      <c r="D1466" t="e">
        <f>VLOOKUP(A1466,'Returns 6 months'!A:C,3,FALSE)</f>
        <v>#N/A</v>
      </c>
      <c r="E1466" t="e">
        <f t="shared" si="67"/>
        <v>#N/A</v>
      </c>
      <c r="F1466" t="e">
        <f t="shared" si="68"/>
        <v>#N/A</v>
      </c>
    </row>
    <row r="1467" spans="1:6" customFormat="1" x14ac:dyDescent="0.25">
      <c r="A1467">
        <f t="shared" si="66"/>
        <v>0</v>
      </c>
      <c r="D1467" t="e">
        <f>VLOOKUP(A1467,'Returns 6 months'!A:C,3,FALSE)</f>
        <v>#N/A</v>
      </c>
      <c r="E1467" t="e">
        <f t="shared" si="67"/>
        <v>#N/A</v>
      </c>
      <c r="F1467" t="e">
        <f t="shared" si="68"/>
        <v>#N/A</v>
      </c>
    </row>
    <row r="1468" spans="1:6" customFormat="1" x14ac:dyDescent="0.25">
      <c r="A1468">
        <f t="shared" si="66"/>
        <v>0</v>
      </c>
      <c r="D1468" t="e">
        <f>VLOOKUP(A1468,'Returns 6 months'!A:C,3,FALSE)</f>
        <v>#N/A</v>
      </c>
      <c r="E1468" t="e">
        <f t="shared" si="67"/>
        <v>#N/A</v>
      </c>
      <c r="F1468" t="e">
        <f t="shared" si="68"/>
        <v>#N/A</v>
      </c>
    </row>
    <row r="1469" spans="1:6" customFormat="1" x14ac:dyDescent="0.25">
      <c r="A1469">
        <f t="shared" si="66"/>
        <v>0</v>
      </c>
      <c r="D1469" t="e">
        <f>VLOOKUP(A1469,'Returns 6 months'!A:C,3,FALSE)</f>
        <v>#N/A</v>
      </c>
      <c r="E1469" t="e">
        <f t="shared" si="67"/>
        <v>#N/A</v>
      </c>
      <c r="F1469" t="e">
        <f t="shared" si="68"/>
        <v>#N/A</v>
      </c>
    </row>
    <row r="1470" spans="1:6" customFormat="1" x14ac:dyDescent="0.25">
      <c r="A1470">
        <f t="shared" si="66"/>
        <v>0</v>
      </c>
      <c r="D1470" t="e">
        <f>VLOOKUP(A1470,'Returns 6 months'!A:C,3,FALSE)</f>
        <v>#N/A</v>
      </c>
      <c r="E1470" t="e">
        <f t="shared" si="67"/>
        <v>#N/A</v>
      </c>
      <c r="F1470" t="e">
        <f t="shared" si="68"/>
        <v>#N/A</v>
      </c>
    </row>
    <row r="1471" spans="1:6" customFormat="1" x14ac:dyDescent="0.25">
      <c r="A1471">
        <f t="shared" si="66"/>
        <v>0</v>
      </c>
      <c r="D1471" t="e">
        <f>VLOOKUP(A1471,'Returns 6 months'!A:C,3,FALSE)</f>
        <v>#N/A</v>
      </c>
      <c r="E1471" t="e">
        <f t="shared" si="67"/>
        <v>#N/A</v>
      </c>
      <c r="F1471" t="e">
        <f t="shared" si="68"/>
        <v>#N/A</v>
      </c>
    </row>
    <row r="1472" spans="1:6" customFormat="1" x14ac:dyDescent="0.25">
      <c r="A1472">
        <f t="shared" si="66"/>
        <v>0</v>
      </c>
      <c r="D1472" t="e">
        <f>VLOOKUP(A1472,'Returns 6 months'!A:C,3,FALSE)</f>
        <v>#N/A</v>
      </c>
      <c r="E1472" t="e">
        <f t="shared" si="67"/>
        <v>#N/A</v>
      </c>
      <c r="F1472" t="e">
        <f t="shared" si="68"/>
        <v>#N/A</v>
      </c>
    </row>
    <row r="1473" spans="1:6" customFormat="1" x14ac:dyDescent="0.25">
      <c r="A1473">
        <f t="shared" si="66"/>
        <v>0</v>
      </c>
      <c r="D1473" t="e">
        <f>VLOOKUP(A1473,'Returns 6 months'!A:C,3,FALSE)</f>
        <v>#N/A</v>
      </c>
      <c r="E1473" t="e">
        <f t="shared" si="67"/>
        <v>#N/A</v>
      </c>
      <c r="F1473" t="e">
        <f t="shared" si="68"/>
        <v>#N/A</v>
      </c>
    </row>
    <row r="1474" spans="1:6" customFormat="1" x14ac:dyDescent="0.25">
      <c r="A1474">
        <f t="shared" si="66"/>
        <v>0</v>
      </c>
      <c r="D1474" t="e">
        <f>VLOOKUP(A1474,'Returns 6 months'!A:C,3,FALSE)</f>
        <v>#N/A</v>
      </c>
      <c r="E1474" t="e">
        <f t="shared" si="67"/>
        <v>#N/A</v>
      </c>
      <c r="F1474" t="e">
        <f t="shared" si="68"/>
        <v>#N/A</v>
      </c>
    </row>
    <row r="1475" spans="1:6" customFormat="1" x14ac:dyDescent="0.25">
      <c r="A1475">
        <f t="shared" si="66"/>
        <v>0</v>
      </c>
      <c r="D1475" t="e">
        <f>VLOOKUP(A1475,'Returns 6 months'!A:C,3,FALSE)</f>
        <v>#N/A</v>
      </c>
      <c r="E1475" t="e">
        <f t="shared" si="67"/>
        <v>#N/A</v>
      </c>
      <c r="F1475" t="e">
        <f t="shared" si="68"/>
        <v>#N/A</v>
      </c>
    </row>
    <row r="1476" spans="1:6" customFormat="1" x14ac:dyDescent="0.25">
      <c r="A1476">
        <f t="shared" si="66"/>
        <v>0</v>
      </c>
      <c r="D1476" t="e">
        <f>VLOOKUP(A1476,'Returns 6 months'!A:C,3,FALSE)</f>
        <v>#N/A</v>
      </c>
      <c r="E1476" t="e">
        <f t="shared" si="67"/>
        <v>#N/A</v>
      </c>
      <c r="F1476" t="e">
        <f t="shared" si="68"/>
        <v>#N/A</v>
      </c>
    </row>
    <row r="1477" spans="1:6" customFormat="1" x14ac:dyDescent="0.25">
      <c r="A1477">
        <f t="shared" si="66"/>
        <v>0</v>
      </c>
      <c r="D1477" t="e">
        <f>VLOOKUP(A1477,'Returns 6 months'!A:C,3,FALSE)</f>
        <v>#N/A</v>
      </c>
      <c r="E1477" t="e">
        <f t="shared" si="67"/>
        <v>#N/A</v>
      </c>
      <c r="F1477" t="e">
        <f t="shared" si="68"/>
        <v>#N/A</v>
      </c>
    </row>
    <row r="1478" spans="1:6" customFormat="1" x14ac:dyDescent="0.25">
      <c r="A1478">
        <f t="shared" ref="A1478:A1541" si="69">B1478*1</f>
        <v>0</v>
      </c>
      <c r="D1478" t="e">
        <f>VLOOKUP(A1478,'Returns 6 months'!A:C,3,FALSE)</f>
        <v>#N/A</v>
      </c>
      <c r="E1478" t="e">
        <f t="shared" ref="E1478:E1541" si="70">C1478-D1478</f>
        <v>#N/A</v>
      </c>
      <c r="F1478" t="e">
        <f t="shared" ref="F1478:F1541" si="71">IF((C1478-D1478)&lt;0,C1478,C1478-D1478)</f>
        <v>#N/A</v>
      </c>
    </row>
    <row r="1479" spans="1:6" customFormat="1" x14ac:dyDescent="0.25">
      <c r="A1479">
        <f t="shared" si="69"/>
        <v>0</v>
      </c>
      <c r="D1479" t="e">
        <f>VLOOKUP(A1479,'Returns 6 months'!A:C,3,FALSE)</f>
        <v>#N/A</v>
      </c>
      <c r="E1479" t="e">
        <f t="shared" si="70"/>
        <v>#N/A</v>
      </c>
      <c r="F1479" t="e">
        <f t="shared" si="71"/>
        <v>#N/A</v>
      </c>
    </row>
    <row r="1480" spans="1:6" customFormat="1" x14ac:dyDescent="0.25">
      <c r="A1480">
        <f t="shared" si="69"/>
        <v>0</v>
      </c>
      <c r="D1480" t="e">
        <f>VLOOKUP(A1480,'Returns 6 months'!A:C,3,FALSE)</f>
        <v>#N/A</v>
      </c>
      <c r="E1480" t="e">
        <f t="shared" si="70"/>
        <v>#N/A</v>
      </c>
      <c r="F1480" t="e">
        <f t="shared" si="71"/>
        <v>#N/A</v>
      </c>
    </row>
    <row r="1481" spans="1:6" customFormat="1" x14ac:dyDescent="0.25">
      <c r="A1481">
        <f t="shared" si="69"/>
        <v>0</v>
      </c>
      <c r="D1481" t="e">
        <f>VLOOKUP(A1481,'Returns 6 months'!A:C,3,FALSE)</f>
        <v>#N/A</v>
      </c>
      <c r="E1481" t="e">
        <f t="shared" si="70"/>
        <v>#N/A</v>
      </c>
      <c r="F1481" t="e">
        <f t="shared" si="71"/>
        <v>#N/A</v>
      </c>
    </row>
    <row r="1482" spans="1:6" customFormat="1" x14ac:dyDescent="0.25">
      <c r="A1482">
        <f t="shared" si="69"/>
        <v>0</v>
      </c>
      <c r="D1482" t="e">
        <f>VLOOKUP(A1482,'Returns 6 months'!A:C,3,FALSE)</f>
        <v>#N/A</v>
      </c>
      <c r="E1482" t="e">
        <f t="shared" si="70"/>
        <v>#N/A</v>
      </c>
      <c r="F1482" t="e">
        <f t="shared" si="71"/>
        <v>#N/A</v>
      </c>
    </row>
    <row r="1483" spans="1:6" customFormat="1" x14ac:dyDescent="0.25">
      <c r="A1483">
        <f t="shared" si="69"/>
        <v>0</v>
      </c>
      <c r="D1483" t="e">
        <f>VLOOKUP(A1483,'Returns 6 months'!A:C,3,FALSE)</f>
        <v>#N/A</v>
      </c>
      <c r="E1483" t="e">
        <f t="shared" si="70"/>
        <v>#N/A</v>
      </c>
      <c r="F1483" t="e">
        <f t="shared" si="71"/>
        <v>#N/A</v>
      </c>
    </row>
    <row r="1484" spans="1:6" customFormat="1" x14ac:dyDescent="0.25">
      <c r="A1484">
        <f t="shared" si="69"/>
        <v>0</v>
      </c>
      <c r="D1484" t="e">
        <f>VLOOKUP(A1484,'Returns 6 months'!A:C,3,FALSE)</f>
        <v>#N/A</v>
      </c>
      <c r="E1484" t="e">
        <f t="shared" si="70"/>
        <v>#N/A</v>
      </c>
      <c r="F1484" t="e">
        <f t="shared" si="71"/>
        <v>#N/A</v>
      </c>
    </row>
    <row r="1485" spans="1:6" customFormat="1" x14ac:dyDescent="0.25">
      <c r="A1485">
        <f t="shared" si="69"/>
        <v>0</v>
      </c>
      <c r="D1485" t="e">
        <f>VLOOKUP(A1485,'Returns 6 months'!A:C,3,FALSE)</f>
        <v>#N/A</v>
      </c>
      <c r="E1485" t="e">
        <f t="shared" si="70"/>
        <v>#N/A</v>
      </c>
      <c r="F1485" t="e">
        <f t="shared" si="71"/>
        <v>#N/A</v>
      </c>
    </row>
    <row r="1486" spans="1:6" customFormat="1" x14ac:dyDescent="0.25">
      <c r="A1486">
        <f t="shared" si="69"/>
        <v>0</v>
      </c>
      <c r="D1486" t="e">
        <f>VLOOKUP(A1486,'Returns 6 months'!A:C,3,FALSE)</f>
        <v>#N/A</v>
      </c>
      <c r="E1486" t="e">
        <f t="shared" si="70"/>
        <v>#N/A</v>
      </c>
      <c r="F1486" t="e">
        <f t="shared" si="71"/>
        <v>#N/A</v>
      </c>
    </row>
    <row r="1487" spans="1:6" customFormat="1" x14ac:dyDescent="0.25">
      <c r="A1487">
        <f t="shared" si="69"/>
        <v>0</v>
      </c>
      <c r="D1487" t="e">
        <f>VLOOKUP(A1487,'Returns 6 months'!A:C,3,FALSE)</f>
        <v>#N/A</v>
      </c>
      <c r="E1487" t="e">
        <f t="shared" si="70"/>
        <v>#N/A</v>
      </c>
      <c r="F1487" t="e">
        <f t="shared" si="71"/>
        <v>#N/A</v>
      </c>
    </row>
    <row r="1488" spans="1:6" customFormat="1" x14ac:dyDescent="0.25">
      <c r="A1488">
        <f t="shared" si="69"/>
        <v>0</v>
      </c>
      <c r="D1488" t="e">
        <f>VLOOKUP(A1488,'Returns 6 months'!A:C,3,FALSE)</f>
        <v>#N/A</v>
      </c>
      <c r="E1488" t="e">
        <f t="shared" si="70"/>
        <v>#N/A</v>
      </c>
      <c r="F1488" t="e">
        <f t="shared" si="71"/>
        <v>#N/A</v>
      </c>
    </row>
    <row r="1489" spans="1:6" customFormat="1" x14ac:dyDescent="0.25">
      <c r="A1489">
        <f t="shared" si="69"/>
        <v>0</v>
      </c>
      <c r="D1489" t="e">
        <f>VLOOKUP(A1489,'Returns 6 months'!A:C,3,FALSE)</f>
        <v>#N/A</v>
      </c>
      <c r="E1489" t="e">
        <f t="shared" si="70"/>
        <v>#N/A</v>
      </c>
      <c r="F1489" t="e">
        <f t="shared" si="71"/>
        <v>#N/A</v>
      </c>
    </row>
    <row r="1490" spans="1:6" customFormat="1" x14ac:dyDescent="0.25">
      <c r="A1490">
        <f t="shared" si="69"/>
        <v>0</v>
      </c>
      <c r="D1490" t="e">
        <f>VLOOKUP(A1490,'Returns 6 months'!A:C,3,FALSE)</f>
        <v>#N/A</v>
      </c>
      <c r="E1490" t="e">
        <f t="shared" si="70"/>
        <v>#N/A</v>
      </c>
      <c r="F1490" t="e">
        <f t="shared" si="71"/>
        <v>#N/A</v>
      </c>
    </row>
    <row r="1491" spans="1:6" customFormat="1" x14ac:dyDescent="0.25">
      <c r="A1491">
        <f t="shared" si="69"/>
        <v>0</v>
      </c>
      <c r="D1491" t="e">
        <f>VLOOKUP(A1491,'Returns 6 months'!A:C,3,FALSE)</f>
        <v>#N/A</v>
      </c>
      <c r="E1491" t="e">
        <f t="shared" si="70"/>
        <v>#N/A</v>
      </c>
      <c r="F1491" t="e">
        <f t="shared" si="71"/>
        <v>#N/A</v>
      </c>
    </row>
    <row r="1492" spans="1:6" customFormat="1" x14ac:dyDescent="0.25">
      <c r="A1492">
        <f t="shared" si="69"/>
        <v>0</v>
      </c>
      <c r="D1492" t="e">
        <f>VLOOKUP(A1492,'Returns 6 months'!A:C,3,FALSE)</f>
        <v>#N/A</v>
      </c>
      <c r="E1492" t="e">
        <f t="shared" si="70"/>
        <v>#N/A</v>
      </c>
      <c r="F1492" t="e">
        <f t="shared" si="71"/>
        <v>#N/A</v>
      </c>
    </row>
    <row r="1493" spans="1:6" customFormat="1" x14ac:dyDescent="0.25">
      <c r="A1493">
        <f t="shared" si="69"/>
        <v>0</v>
      </c>
      <c r="D1493" t="e">
        <f>VLOOKUP(A1493,'Returns 6 months'!A:C,3,FALSE)</f>
        <v>#N/A</v>
      </c>
      <c r="E1493" t="e">
        <f t="shared" si="70"/>
        <v>#N/A</v>
      </c>
      <c r="F1493" t="e">
        <f t="shared" si="71"/>
        <v>#N/A</v>
      </c>
    </row>
    <row r="1494" spans="1:6" customFormat="1" x14ac:dyDescent="0.25">
      <c r="A1494">
        <f t="shared" si="69"/>
        <v>0</v>
      </c>
      <c r="D1494" t="e">
        <f>VLOOKUP(A1494,'Returns 6 months'!A:C,3,FALSE)</f>
        <v>#N/A</v>
      </c>
      <c r="E1494" t="e">
        <f t="shared" si="70"/>
        <v>#N/A</v>
      </c>
      <c r="F1494" t="e">
        <f t="shared" si="71"/>
        <v>#N/A</v>
      </c>
    </row>
    <row r="1495" spans="1:6" customFormat="1" x14ac:dyDescent="0.25">
      <c r="A1495">
        <f t="shared" si="69"/>
        <v>0</v>
      </c>
      <c r="D1495" t="e">
        <f>VLOOKUP(A1495,'Returns 6 months'!A:C,3,FALSE)</f>
        <v>#N/A</v>
      </c>
      <c r="E1495" t="e">
        <f t="shared" si="70"/>
        <v>#N/A</v>
      </c>
      <c r="F1495" t="e">
        <f t="shared" si="71"/>
        <v>#N/A</v>
      </c>
    </row>
    <row r="1496" spans="1:6" customFormat="1" x14ac:dyDescent="0.25">
      <c r="A1496">
        <f t="shared" si="69"/>
        <v>0</v>
      </c>
      <c r="D1496" t="e">
        <f>VLOOKUP(A1496,'Returns 6 months'!A:C,3,FALSE)</f>
        <v>#N/A</v>
      </c>
      <c r="E1496" t="e">
        <f t="shared" si="70"/>
        <v>#N/A</v>
      </c>
      <c r="F1496" t="e">
        <f t="shared" si="71"/>
        <v>#N/A</v>
      </c>
    </row>
    <row r="1497" spans="1:6" customFormat="1" x14ac:dyDescent="0.25">
      <c r="A1497">
        <f t="shared" si="69"/>
        <v>0</v>
      </c>
      <c r="D1497" t="e">
        <f>VLOOKUP(A1497,'Returns 6 months'!A:C,3,FALSE)</f>
        <v>#N/A</v>
      </c>
      <c r="E1497" t="e">
        <f t="shared" si="70"/>
        <v>#N/A</v>
      </c>
      <c r="F1497" t="e">
        <f t="shared" si="71"/>
        <v>#N/A</v>
      </c>
    </row>
    <row r="1498" spans="1:6" customFormat="1" x14ac:dyDescent="0.25">
      <c r="A1498">
        <f t="shared" si="69"/>
        <v>0</v>
      </c>
      <c r="D1498" t="e">
        <f>VLOOKUP(A1498,'Returns 6 months'!A:C,3,FALSE)</f>
        <v>#N/A</v>
      </c>
      <c r="E1498" t="e">
        <f t="shared" si="70"/>
        <v>#N/A</v>
      </c>
      <c r="F1498" t="e">
        <f t="shared" si="71"/>
        <v>#N/A</v>
      </c>
    </row>
    <row r="1499" spans="1:6" customFormat="1" x14ac:dyDescent="0.25">
      <c r="A1499">
        <f t="shared" si="69"/>
        <v>0</v>
      </c>
      <c r="D1499" t="e">
        <f>VLOOKUP(A1499,'Returns 6 months'!A:C,3,FALSE)</f>
        <v>#N/A</v>
      </c>
      <c r="E1499" t="e">
        <f t="shared" si="70"/>
        <v>#N/A</v>
      </c>
      <c r="F1499" t="e">
        <f t="shared" si="71"/>
        <v>#N/A</v>
      </c>
    </row>
    <row r="1500" spans="1:6" customFormat="1" x14ac:dyDescent="0.25">
      <c r="A1500">
        <f t="shared" si="69"/>
        <v>0</v>
      </c>
      <c r="D1500" t="e">
        <f>VLOOKUP(A1500,'Returns 6 months'!A:C,3,FALSE)</f>
        <v>#N/A</v>
      </c>
      <c r="E1500" t="e">
        <f t="shared" si="70"/>
        <v>#N/A</v>
      </c>
      <c r="F1500" t="e">
        <f t="shared" si="71"/>
        <v>#N/A</v>
      </c>
    </row>
    <row r="1501" spans="1:6" customFormat="1" x14ac:dyDescent="0.25">
      <c r="A1501">
        <f t="shared" si="69"/>
        <v>0</v>
      </c>
      <c r="D1501" t="e">
        <f>VLOOKUP(A1501,'Returns 6 months'!A:C,3,FALSE)</f>
        <v>#N/A</v>
      </c>
      <c r="E1501" t="e">
        <f t="shared" si="70"/>
        <v>#N/A</v>
      </c>
      <c r="F1501" t="e">
        <f t="shared" si="71"/>
        <v>#N/A</v>
      </c>
    </row>
    <row r="1502" spans="1:6" customFormat="1" x14ac:dyDescent="0.25">
      <c r="A1502">
        <f t="shared" si="69"/>
        <v>0</v>
      </c>
      <c r="D1502" t="e">
        <f>VLOOKUP(A1502,'Returns 6 months'!A:C,3,FALSE)</f>
        <v>#N/A</v>
      </c>
      <c r="E1502" t="e">
        <f t="shared" si="70"/>
        <v>#N/A</v>
      </c>
      <c r="F1502" t="e">
        <f t="shared" si="71"/>
        <v>#N/A</v>
      </c>
    </row>
    <row r="1503" spans="1:6" customFormat="1" x14ac:dyDescent="0.25">
      <c r="A1503">
        <f t="shared" si="69"/>
        <v>0</v>
      </c>
      <c r="D1503" t="e">
        <f>VLOOKUP(A1503,'Returns 6 months'!A:C,3,FALSE)</f>
        <v>#N/A</v>
      </c>
      <c r="E1503" t="e">
        <f t="shared" si="70"/>
        <v>#N/A</v>
      </c>
      <c r="F1503" t="e">
        <f t="shared" si="71"/>
        <v>#N/A</v>
      </c>
    </row>
    <row r="1504" spans="1:6" customFormat="1" x14ac:dyDescent="0.25">
      <c r="A1504">
        <f t="shared" si="69"/>
        <v>0</v>
      </c>
      <c r="D1504" t="e">
        <f>VLOOKUP(A1504,'Returns 6 months'!A:C,3,FALSE)</f>
        <v>#N/A</v>
      </c>
      <c r="E1504" t="e">
        <f t="shared" si="70"/>
        <v>#N/A</v>
      </c>
      <c r="F1504" t="e">
        <f t="shared" si="71"/>
        <v>#N/A</v>
      </c>
    </row>
    <row r="1505" spans="1:6" customFormat="1" x14ac:dyDescent="0.25">
      <c r="A1505">
        <f t="shared" si="69"/>
        <v>0</v>
      </c>
      <c r="D1505" t="e">
        <f>VLOOKUP(A1505,'Returns 6 months'!A:C,3,FALSE)</f>
        <v>#N/A</v>
      </c>
      <c r="E1505" t="e">
        <f t="shared" si="70"/>
        <v>#N/A</v>
      </c>
      <c r="F1505" t="e">
        <f t="shared" si="71"/>
        <v>#N/A</v>
      </c>
    </row>
    <row r="1506" spans="1:6" customFormat="1" x14ac:dyDescent="0.25">
      <c r="A1506">
        <f t="shared" si="69"/>
        <v>0</v>
      </c>
      <c r="D1506" t="e">
        <f>VLOOKUP(A1506,'Returns 6 months'!A:C,3,FALSE)</f>
        <v>#N/A</v>
      </c>
      <c r="E1506" t="e">
        <f t="shared" si="70"/>
        <v>#N/A</v>
      </c>
      <c r="F1506" t="e">
        <f t="shared" si="71"/>
        <v>#N/A</v>
      </c>
    </row>
    <row r="1507" spans="1:6" customFormat="1" x14ac:dyDescent="0.25">
      <c r="A1507">
        <f t="shared" si="69"/>
        <v>0</v>
      </c>
      <c r="D1507" t="e">
        <f>VLOOKUP(A1507,'Returns 6 months'!A:C,3,FALSE)</f>
        <v>#N/A</v>
      </c>
      <c r="E1507" t="e">
        <f t="shared" si="70"/>
        <v>#N/A</v>
      </c>
      <c r="F1507" t="e">
        <f t="shared" si="71"/>
        <v>#N/A</v>
      </c>
    </row>
    <row r="1508" spans="1:6" customFormat="1" x14ac:dyDescent="0.25">
      <c r="A1508">
        <f t="shared" si="69"/>
        <v>0</v>
      </c>
      <c r="D1508" t="e">
        <f>VLOOKUP(A1508,'Returns 6 months'!A:C,3,FALSE)</f>
        <v>#N/A</v>
      </c>
      <c r="E1508" t="e">
        <f t="shared" si="70"/>
        <v>#N/A</v>
      </c>
      <c r="F1508" t="e">
        <f t="shared" si="71"/>
        <v>#N/A</v>
      </c>
    </row>
    <row r="1509" spans="1:6" customFormat="1" x14ac:dyDescent="0.25">
      <c r="A1509">
        <f t="shared" si="69"/>
        <v>0</v>
      </c>
      <c r="D1509" t="e">
        <f>VLOOKUP(A1509,'Returns 6 months'!A:C,3,FALSE)</f>
        <v>#N/A</v>
      </c>
      <c r="E1509" t="e">
        <f t="shared" si="70"/>
        <v>#N/A</v>
      </c>
      <c r="F1509" t="e">
        <f t="shared" si="71"/>
        <v>#N/A</v>
      </c>
    </row>
    <row r="1510" spans="1:6" customFormat="1" x14ac:dyDescent="0.25">
      <c r="A1510">
        <f t="shared" si="69"/>
        <v>0</v>
      </c>
      <c r="D1510" t="e">
        <f>VLOOKUP(A1510,'Returns 6 months'!A:C,3,FALSE)</f>
        <v>#N/A</v>
      </c>
      <c r="E1510" t="e">
        <f t="shared" si="70"/>
        <v>#N/A</v>
      </c>
      <c r="F1510" t="e">
        <f t="shared" si="71"/>
        <v>#N/A</v>
      </c>
    </row>
    <row r="1511" spans="1:6" customFormat="1" x14ac:dyDescent="0.25">
      <c r="A1511">
        <f t="shared" si="69"/>
        <v>0</v>
      </c>
      <c r="D1511" t="e">
        <f>VLOOKUP(A1511,'Returns 6 months'!A:C,3,FALSE)</f>
        <v>#N/A</v>
      </c>
      <c r="E1511" t="e">
        <f t="shared" si="70"/>
        <v>#N/A</v>
      </c>
      <c r="F1511" t="e">
        <f t="shared" si="71"/>
        <v>#N/A</v>
      </c>
    </row>
    <row r="1512" spans="1:6" customFormat="1" x14ac:dyDescent="0.25">
      <c r="A1512">
        <f t="shared" si="69"/>
        <v>0</v>
      </c>
      <c r="D1512" t="e">
        <f>VLOOKUP(A1512,'Returns 6 months'!A:C,3,FALSE)</f>
        <v>#N/A</v>
      </c>
      <c r="E1512" t="e">
        <f t="shared" si="70"/>
        <v>#N/A</v>
      </c>
      <c r="F1512" t="e">
        <f t="shared" si="71"/>
        <v>#N/A</v>
      </c>
    </row>
    <row r="1513" spans="1:6" customFormat="1" x14ac:dyDescent="0.25">
      <c r="A1513">
        <f t="shared" si="69"/>
        <v>0</v>
      </c>
      <c r="D1513" t="e">
        <f>VLOOKUP(A1513,'Returns 6 months'!A:C,3,FALSE)</f>
        <v>#N/A</v>
      </c>
      <c r="E1513" t="e">
        <f t="shared" si="70"/>
        <v>#N/A</v>
      </c>
      <c r="F1513" t="e">
        <f t="shared" si="71"/>
        <v>#N/A</v>
      </c>
    </row>
    <row r="1514" spans="1:6" customFormat="1" x14ac:dyDescent="0.25">
      <c r="A1514">
        <f t="shared" si="69"/>
        <v>0</v>
      </c>
      <c r="D1514" t="e">
        <f>VLOOKUP(A1514,'Returns 6 months'!A:C,3,FALSE)</f>
        <v>#N/A</v>
      </c>
      <c r="E1514" t="e">
        <f t="shared" si="70"/>
        <v>#N/A</v>
      </c>
      <c r="F1514" t="e">
        <f t="shared" si="71"/>
        <v>#N/A</v>
      </c>
    </row>
    <row r="1515" spans="1:6" customFormat="1" x14ac:dyDescent="0.25">
      <c r="A1515">
        <f t="shared" si="69"/>
        <v>0</v>
      </c>
      <c r="D1515" t="e">
        <f>VLOOKUP(A1515,'Returns 6 months'!A:C,3,FALSE)</f>
        <v>#N/A</v>
      </c>
      <c r="E1515" t="e">
        <f t="shared" si="70"/>
        <v>#N/A</v>
      </c>
      <c r="F1515" t="e">
        <f t="shared" si="71"/>
        <v>#N/A</v>
      </c>
    </row>
    <row r="1516" spans="1:6" customFormat="1" x14ac:dyDescent="0.25">
      <c r="A1516">
        <f t="shared" si="69"/>
        <v>0</v>
      </c>
      <c r="D1516" t="e">
        <f>VLOOKUP(A1516,'Returns 6 months'!A:C,3,FALSE)</f>
        <v>#N/A</v>
      </c>
      <c r="E1516" t="e">
        <f t="shared" si="70"/>
        <v>#N/A</v>
      </c>
      <c r="F1516" t="e">
        <f t="shared" si="71"/>
        <v>#N/A</v>
      </c>
    </row>
    <row r="1517" spans="1:6" customFormat="1" x14ac:dyDescent="0.25">
      <c r="A1517">
        <f t="shared" si="69"/>
        <v>0</v>
      </c>
      <c r="D1517" t="e">
        <f>VLOOKUP(A1517,'Returns 6 months'!A:C,3,FALSE)</f>
        <v>#N/A</v>
      </c>
      <c r="E1517" t="e">
        <f t="shared" si="70"/>
        <v>#N/A</v>
      </c>
      <c r="F1517" t="e">
        <f t="shared" si="71"/>
        <v>#N/A</v>
      </c>
    </row>
    <row r="1518" spans="1:6" customFormat="1" x14ac:dyDescent="0.25">
      <c r="A1518">
        <f t="shared" si="69"/>
        <v>0</v>
      </c>
      <c r="D1518" t="e">
        <f>VLOOKUP(A1518,'Returns 6 months'!A:C,3,FALSE)</f>
        <v>#N/A</v>
      </c>
      <c r="E1518" t="e">
        <f t="shared" si="70"/>
        <v>#N/A</v>
      </c>
      <c r="F1518" t="e">
        <f t="shared" si="71"/>
        <v>#N/A</v>
      </c>
    </row>
    <row r="1519" spans="1:6" customFormat="1" x14ac:dyDescent="0.25">
      <c r="A1519">
        <f t="shared" si="69"/>
        <v>0</v>
      </c>
      <c r="D1519" t="e">
        <f>VLOOKUP(A1519,'Returns 6 months'!A:C,3,FALSE)</f>
        <v>#N/A</v>
      </c>
      <c r="E1519" t="e">
        <f t="shared" si="70"/>
        <v>#N/A</v>
      </c>
      <c r="F1519" t="e">
        <f t="shared" si="71"/>
        <v>#N/A</v>
      </c>
    </row>
    <row r="1520" spans="1:6" customFormat="1" x14ac:dyDescent="0.25">
      <c r="A1520">
        <f t="shared" si="69"/>
        <v>0</v>
      </c>
      <c r="D1520" t="e">
        <f>VLOOKUP(A1520,'Returns 6 months'!A:C,3,FALSE)</f>
        <v>#N/A</v>
      </c>
      <c r="E1520" t="e">
        <f t="shared" si="70"/>
        <v>#N/A</v>
      </c>
      <c r="F1520" t="e">
        <f t="shared" si="71"/>
        <v>#N/A</v>
      </c>
    </row>
    <row r="1521" spans="1:6" customFormat="1" x14ac:dyDescent="0.25">
      <c r="A1521">
        <f t="shared" si="69"/>
        <v>0</v>
      </c>
      <c r="D1521" t="e">
        <f>VLOOKUP(A1521,'Returns 6 months'!A:C,3,FALSE)</f>
        <v>#N/A</v>
      </c>
      <c r="E1521" t="e">
        <f t="shared" si="70"/>
        <v>#N/A</v>
      </c>
      <c r="F1521" t="e">
        <f t="shared" si="71"/>
        <v>#N/A</v>
      </c>
    </row>
    <row r="1522" spans="1:6" customFormat="1" x14ac:dyDescent="0.25">
      <c r="A1522">
        <f t="shared" si="69"/>
        <v>0</v>
      </c>
      <c r="D1522" t="e">
        <f>VLOOKUP(A1522,'Returns 6 months'!A:C,3,FALSE)</f>
        <v>#N/A</v>
      </c>
      <c r="E1522" t="e">
        <f t="shared" si="70"/>
        <v>#N/A</v>
      </c>
      <c r="F1522" t="e">
        <f t="shared" si="71"/>
        <v>#N/A</v>
      </c>
    </row>
    <row r="1523" spans="1:6" customFormat="1" x14ac:dyDescent="0.25">
      <c r="A1523">
        <f t="shared" si="69"/>
        <v>0</v>
      </c>
      <c r="D1523" t="e">
        <f>VLOOKUP(A1523,'Returns 6 months'!A:C,3,FALSE)</f>
        <v>#N/A</v>
      </c>
      <c r="E1523" t="e">
        <f t="shared" si="70"/>
        <v>#N/A</v>
      </c>
      <c r="F1523" t="e">
        <f t="shared" si="71"/>
        <v>#N/A</v>
      </c>
    </row>
    <row r="1524" spans="1:6" customFormat="1" x14ac:dyDescent="0.25">
      <c r="A1524">
        <f t="shared" si="69"/>
        <v>0</v>
      </c>
      <c r="D1524" t="e">
        <f>VLOOKUP(A1524,'Returns 6 months'!A:C,3,FALSE)</f>
        <v>#N/A</v>
      </c>
      <c r="E1524" t="e">
        <f t="shared" si="70"/>
        <v>#N/A</v>
      </c>
      <c r="F1524" t="e">
        <f t="shared" si="71"/>
        <v>#N/A</v>
      </c>
    </row>
    <row r="1525" spans="1:6" customFormat="1" x14ac:dyDescent="0.25">
      <c r="A1525">
        <f t="shared" si="69"/>
        <v>0</v>
      </c>
      <c r="D1525" t="e">
        <f>VLOOKUP(A1525,'Returns 6 months'!A:C,3,FALSE)</f>
        <v>#N/A</v>
      </c>
      <c r="E1525" t="e">
        <f t="shared" si="70"/>
        <v>#N/A</v>
      </c>
      <c r="F1525" t="e">
        <f t="shared" si="71"/>
        <v>#N/A</v>
      </c>
    </row>
    <row r="1526" spans="1:6" customFormat="1" x14ac:dyDescent="0.25">
      <c r="A1526">
        <f t="shared" si="69"/>
        <v>0</v>
      </c>
      <c r="D1526" t="e">
        <f>VLOOKUP(A1526,'Returns 6 months'!A:C,3,FALSE)</f>
        <v>#N/A</v>
      </c>
      <c r="E1526" t="e">
        <f t="shared" si="70"/>
        <v>#N/A</v>
      </c>
      <c r="F1526" t="e">
        <f t="shared" si="71"/>
        <v>#N/A</v>
      </c>
    </row>
    <row r="1527" spans="1:6" customFormat="1" x14ac:dyDescent="0.25">
      <c r="A1527">
        <f t="shared" si="69"/>
        <v>0</v>
      </c>
      <c r="D1527" t="e">
        <f>VLOOKUP(A1527,'Returns 6 months'!A:C,3,FALSE)</f>
        <v>#N/A</v>
      </c>
      <c r="E1527" t="e">
        <f t="shared" si="70"/>
        <v>#N/A</v>
      </c>
      <c r="F1527" t="e">
        <f t="shared" si="71"/>
        <v>#N/A</v>
      </c>
    </row>
    <row r="1528" spans="1:6" customFormat="1" x14ac:dyDescent="0.25">
      <c r="A1528">
        <f t="shared" si="69"/>
        <v>0</v>
      </c>
      <c r="D1528" t="e">
        <f>VLOOKUP(A1528,'Returns 6 months'!A:C,3,FALSE)</f>
        <v>#N/A</v>
      </c>
      <c r="E1528" t="e">
        <f t="shared" si="70"/>
        <v>#N/A</v>
      </c>
      <c r="F1528" t="e">
        <f t="shared" si="71"/>
        <v>#N/A</v>
      </c>
    </row>
    <row r="1529" spans="1:6" customFormat="1" x14ac:dyDescent="0.25">
      <c r="A1529">
        <f t="shared" si="69"/>
        <v>0</v>
      </c>
      <c r="D1529" t="e">
        <f>VLOOKUP(A1529,'Returns 6 months'!A:C,3,FALSE)</f>
        <v>#N/A</v>
      </c>
      <c r="E1529" t="e">
        <f t="shared" si="70"/>
        <v>#N/A</v>
      </c>
      <c r="F1529" t="e">
        <f t="shared" si="71"/>
        <v>#N/A</v>
      </c>
    </row>
    <row r="1530" spans="1:6" customFormat="1" x14ac:dyDescent="0.25">
      <c r="A1530">
        <f t="shared" si="69"/>
        <v>0</v>
      </c>
      <c r="D1530" t="e">
        <f>VLOOKUP(A1530,'Returns 6 months'!A:C,3,FALSE)</f>
        <v>#N/A</v>
      </c>
      <c r="E1530" t="e">
        <f t="shared" si="70"/>
        <v>#N/A</v>
      </c>
      <c r="F1530" t="e">
        <f t="shared" si="71"/>
        <v>#N/A</v>
      </c>
    </row>
    <row r="1531" spans="1:6" customFormat="1" x14ac:dyDescent="0.25">
      <c r="A1531">
        <f t="shared" si="69"/>
        <v>0</v>
      </c>
      <c r="D1531" t="e">
        <f>VLOOKUP(A1531,'Returns 6 months'!A:C,3,FALSE)</f>
        <v>#N/A</v>
      </c>
      <c r="E1531" t="e">
        <f t="shared" si="70"/>
        <v>#N/A</v>
      </c>
      <c r="F1531" t="e">
        <f t="shared" si="71"/>
        <v>#N/A</v>
      </c>
    </row>
    <row r="1532" spans="1:6" customFormat="1" x14ac:dyDescent="0.25">
      <c r="A1532">
        <f t="shared" si="69"/>
        <v>0</v>
      </c>
      <c r="D1532" t="e">
        <f>VLOOKUP(A1532,'Returns 6 months'!A:C,3,FALSE)</f>
        <v>#N/A</v>
      </c>
      <c r="E1532" t="e">
        <f t="shared" si="70"/>
        <v>#N/A</v>
      </c>
      <c r="F1532" t="e">
        <f t="shared" si="71"/>
        <v>#N/A</v>
      </c>
    </row>
    <row r="1533" spans="1:6" customFormat="1" x14ac:dyDescent="0.25">
      <c r="A1533">
        <f t="shared" si="69"/>
        <v>0</v>
      </c>
      <c r="D1533" t="e">
        <f>VLOOKUP(A1533,'Returns 6 months'!A:C,3,FALSE)</f>
        <v>#N/A</v>
      </c>
      <c r="E1533" t="e">
        <f t="shared" si="70"/>
        <v>#N/A</v>
      </c>
      <c r="F1533" t="e">
        <f t="shared" si="71"/>
        <v>#N/A</v>
      </c>
    </row>
    <row r="1534" spans="1:6" customFormat="1" x14ac:dyDescent="0.25">
      <c r="A1534">
        <f t="shared" si="69"/>
        <v>0</v>
      </c>
      <c r="D1534" t="e">
        <f>VLOOKUP(A1534,'Returns 6 months'!A:C,3,FALSE)</f>
        <v>#N/A</v>
      </c>
      <c r="E1534" t="e">
        <f t="shared" si="70"/>
        <v>#N/A</v>
      </c>
      <c r="F1534" t="e">
        <f t="shared" si="71"/>
        <v>#N/A</v>
      </c>
    </row>
    <row r="1535" spans="1:6" customFormat="1" x14ac:dyDescent="0.25">
      <c r="A1535">
        <f t="shared" si="69"/>
        <v>0</v>
      </c>
      <c r="D1535" t="e">
        <f>VLOOKUP(A1535,'Returns 6 months'!A:C,3,FALSE)</f>
        <v>#N/A</v>
      </c>
      <c r="E1535" t="e">
        <f t="shared" si="70"/>
        <v>#N/A</v>
      </c>
      <c r="F1535" t="e">
        <f t="shared" si="71"/>
        <v>#N/A</v>
      </c>
    </row>
    <row r="1536" spans="1:6" customFormat="1" x14ac:dyDescent="0.25">
      <c r="A1536">
        <f t="shared" si="69"/>
        <v>0</v>
      </c>
      <c r="D1536" t="e">
        <f>VLOOKUP(A1536,'Returns 6 months'!A:C,3,FALSE)</f>
        <v>#N/A</v>
      </c>
      <c r="E1536" t="e">
        <f t="shared" si="70"/>
        <v>#N/A</v>
      </c>
      <c r="F1536" t="e">
        <f t="shared" si="71"/>
        <v>#N/A</v>
      </c>
    </row>
    <row r="1537" spans="1:6" customFormat="1" x14ac:dyDescent="0.25">
      <c r="A1537">
        <f t="shared" si="69"/>
        <v>0</v>
      </c>
      <c r="D1537" t="e">
        <f>VLOOKUP(A1537,'Returns 6 months'!A:C,3,FALSE)</f>
        <v>#N/A</v>
      </c>
      <c r="E1537" t="e">
        <f t="shared" si="70"/>
        <v>#N/A</v>
      </c>
      <c r="F1537" t="e">
        <f t="shared" si="71"/>
        <v>#N/A</v>
      </c>
    </row>
    <row r="1538" spans="1:6" customFormat="1" x14ac:dyDescent="0.25">
      <c r="A1538">
        <f t="shared" si="69"/>
        <v>0</v>
      </c>
      <c r="D1538" t="e">
        <f>VLOOKUP(A1538,'Returns 6 months'!A:C,3,FALSE)</f>
        <v>#N/A</v>
      </c>
      <c r="E1538" t="e">
        <f t="shared" si="70"/>
        <v>#N/A</v>
      </c>
      <c r="F1538" t="e">
        <f t="shared" si="71"/>
        <v>#N/A</v>
      </c>
    </row>
    <row r="1539" spans="1:6" customFormat="1" x14ac:dyDescent="0.25">
      <c r="A1539">
        <f t="shared" si="69"/>
        <v>0</v>
      </c>
      <c r="D1539" t="e">
        <f>VLOOKUP(A1539,'Returns 6 months'!A:C,3,FALSE)</f>
        <v>#N/A</v>
      </c>
      <c r="E1539" t="e">
        <f t="shared" si="70"/>
        <v>#N/A</v>
      </c>
      <c r="F1539" t="e">
        <f t="shared" si="71"/>
        <v>#N/A</v>
      </c>
    </row>
    <row r="1540" spans="1:6" customFormat="1" x14ac:dyDescent="0.25">
      <c r="A1540">
        <f t="shared" si="69"/>
        <v>0</v>
      </c>
      <c r="D1540" t="e">
        <f>VLOOKUP(A1540,'Returns 6 months'!A:C,3,FALSE)</f>
        <v>#N/A</v>
      </c>
      <c r="E1540" t="e">
        <f t="shared" si="70"/>
        <v>#N/A</v>
      </c>
      <c r="F1540" t="e">
        <f t="shared" si="71"/>
        <v>#N/A</v>
      </c>
    </row>
    <row r="1541" spans="1:6" customFormat="1" x14ac:dyDescent="0.25">
      <c r="A1541">
        <f t="shared" si="69"/>
        <v>0</v>
      </c>
      <c r="D1541" t="e">
        <f>VLOOKUP(A1541,'Returns 6 months'!A:C,3,FALSE)</f>
        <v>#N/A</v>
      </c>
      <c r="E1541" t="e">
        <f t="shared" si="70"/>
        <v>#N/A</v>
      </c>
      <c r="F1541" t="e">
        <f t="shared" si="71"/>
        <v>#N/A</v>
      </c>
    </row>
    <row r="1542" spans="1:6" customFormat="1" x14ac:dyDescent="0.25">
      <c r="A1542">
        <f t="shared" ref="A1542:A1605" si="72">B1542*1</f>
        <v>0</v>
      </c>
      <c r="D1542" t="e">
        <f>VLOOKUP(A1542,'Returns 6 months'!A:C,3,FALSE)</f>
        <v>#N/A</v>
      </c>
      <c r="E1542" t="e">
        <f t="shared" ref="E1542:E1605" si="73">C1542-D1542</f>
        <v>#N/A</v>
      </c>
      <c r="F1542" t="e">
        <f t="shared" ref="F1542:F1605" si="74">IF((C1542-D1542)&lt;0,C1542,C1542-D1542)</f>
        <v>#N/A</v>
      </c>
    </row>
    <row r="1543" spans="1:6" customFormat="1" x14ac:dyDescent="0.25">
      <c r="A1543">
        <f t="shared" si="72"/>
        <v>0</v>
      </c>
      <c r="D1543" t="e">
        <f>VLOOKUP(A1543,'Returns 6 months'!A:C,3,FALSE)</f>
        <v>#N/A</v>
      </c>
      <c r="E1543" t="e">
        <f t="shared" si="73"/>
        <v>#N/A</v>
      </c>
      <c r="F1543" t="e">
        <f t="shared" si="74"/>
        <v>#N/A</v>
      </c>
    </row>
    <row r="1544" spans="1:6" customFormat="1" x14ac:dyDescent="0.25">
      <c r="A1544">
        <f t="shared" si="72"/>
        <v>0</v>
      </c>
      <c r="D1544" t="e">
        <f>VLOOKUP(A1544,'Returns 6 months'!A:C,3,FALSE)</f>
        <v>#N/A</v>
      </c>
      <c r="E1544" t="e">
        <f t="shared" si="73"/>
        <v>#N/A</v>
      </c>
      <c r="F1544" t="e">
        <f t="shared" si="74"/>
        <v>#N/A</v>
      </c>
    </row>
    <row r="1545" spans="1:6" customFormat="1" x14ac:dyDescent="0.25">
      <c r="A1545">
        <f t="shared" si="72"/>
        <v>0</v>
      </c>
      <c r="D1545" t="e">
        <f>VLOOKUP(A1545,'Returns 6 months'!A:C,3,FALSE)</f>
        <v>#N/A</v>
      </c>
      <c r="E1545" t="e">
        <f t="shared" si="73"/>
        <v>#N/A</v>
      </c>
      <c r="F1545" t="e">
        <f t="shared" si="74"/>
        <v>#N/A</v>
      </c>
    </row>
    <row r="1546" spans="1:6" customFormat="1" x14ac:dyDescent="0.25">
      <c r="A1546">
        <f t="shared" si="72"/>
        <v>0</v>
      </c>
      <c r="D1546" t="e">
        <f>VLOOKUP(A1546,'Returns 6 months'!A:C,3,FALSE)</f>
        <v>#N/A</v>
      </c>
      <c r="E1546" t="e">
        <f t="shared" si="73"/>
        <v>#N/A</v>
      </c>
      <c r="F1546" t="e">
        <f t="shared" si="74"/>
        <v>#N/A</v>
      </c>
    </row>
    <row r="1547" spans="1:6" customFormat="1" x14ac:dyDescent="0.25">
      <c r="A1547">
        <f t="shared" si="72"/>
        <v>0</v>
      </c>
      <c r="D1547" t="e">
        <f>VLOOKUP(A1547,'Returns 6 months'!A:C,3,FALSE)</f>
        <v>#N/A</v>
      </c>
      <c r="E1547" t="e">
        <f t="shared" si="73"/>
        <v>#N/A</v>
      </c>
      <c r="F1547" t="e">
        <f t="shared" si="74"/>
        <v>#N/A</v>
      </c>
    </row>
    <row r="1548" spans="1:6" customFormat="1" x14ac:dyDescent="0.25">
      <c r="A1548">
        <f t="shared" si="72"/>
        <v>0</v>
      </c>
      <c r="D1548" t="e">
        <f>VLOOKUP(A1548,'Returns 6 months'!A:C,3,FALSE)</f>
        <v>#N/A</v>
      </c>
      <c r="E1548" t="e">
        <f t="shared" si="73"/>
        <v>#N/A</v>
      </c>
      <c r="F1548" t="e">
        <f t="shared" si="74"/>
        <v>#N/A</v>
      </c>
    </row>
    <row r="1549" spans="1:6" customFormat="1" x14ac:dyDescent="0.25">
      <c r="A1549">
        <f t="shared" si="72"/>
        <v>0</v>
      </c>
      <c r="D1549" t="e">
        <f>VLOOKUP(A1549,'Returns 6 months'!A:C,3,FALSE)</f>
        <v>#N/A</v>
      </c>
      <c r="E1549" t="e">
        <f t="shared" si="73"/>
        <v>#N/A</v>
      </c>
      <c r="F1549" t="e">
        <f t="shared" si="74"/>
        <v>#N/A</v>
      </c>
    </row>
    <row r="1550" spans="1:6" customFormat="1" x14ac:dyDescent="0.25">
      <c r="A1550">
        <f t="shared" si="72"/>
        <v>0</v>
      </c>
      <c r="D1550" t="e">
        <f>VLOOKUP(A1550,'Returns 6 months'!A:C,3,FALSE)</f>
        <v>#N/A</v>
      </c>
      <c r="E1550" t="e">
        <f t="shared" si="73"/>
        <v>#N/A</v>
      </c>
      <c r="F1550" t="e">
        <f t="shared" si="74"/>
        <v>#N/A</v>
      </c>
    </row>
    <row r="1551" spans="1:6" customFormat="1" x14ac:dyDescent="0.25">
      <c r="A1551">
        <f t="shared" si="72"/>
        <v>0</v>
      </c>
      <c r="D1551" t="e">
        <f>VLOOKUP(A1551,'Returns 6 months'!A:C,3,FALSE)</f>
        <v>#N/A</v>
      </c>
      <c r="E1551" t="e">
        <f t="shared" si="73"/>
        <v>#N/A</v>
      </c>
      <c r="F1551" t="e">
        <f t="shared" si="74"/>
        <v>#N/A</v>
      </c>
    </row>
    <row r="1552" spans="1:6" customFormat="1" x14ac:dyDescent="0.25">
      <c r="A1552">
        <f t="shared" si="72"/>
        <v>0</v>
      </c>
      <c r="D1552" t="e">
        <f>VLOOKUP(A1552,'Returns 6 months'!A:C,3,FALSE)</f>
        <v>#N/A</v>
      </c>
      <c r="E1552" t="e">
        <f t="shared" si="73"/>
        <v>#N/A</v>
      </c>
      <c r="F1552" t="e">
        <f t="shared" si="74"/>
        <v>#N/A</v>
      </c>
    </row>
    <row r="1553" spans="1:6" customFormat="1" x14ac:dyDescent="0.25">
      <c r="A1553">
        <f t="shared" si="72"/>
        <v>0</v>
      </c>
      <c r="D1553" t="e">
        <f>VLOOKUP(A1553,'Returns 6 months'!A:C,3,FALSE)</f>
        <v>#N/A</v>
      </c>
      <c r="E1553" t="e">
        <f t="shared" si="73"/>
        <v>#N/A</v>
      </c>
      <c r="F1553" t="e">
        <f t="shared" si="74"/>
        <v>#N/A</v>
      </c>
    </row>
    <row r="1554" spans="1:6" customFormat="1" x14ac:dyDescent="0.25">
      <c r="A1554">
        <f t="shared" si="72"/>
        <v>0</v>
      </c>
      <c r="D1554" t="e">
        <f>VLOOKUP(A1554,'Returns 6 months'!A:C,3,FALSE)</f>
        <v>#N/A</v>
      </c>
      <c r="E1554" t="e">
        <f t="shared" si="73"/>
        <v>#N/A</v>
      </c>
      <c r="F1554" t="e">
        <f t="shared" si="74"/>
        <v>#N/A</v>
      </c>
    </row>
    <row r="1555" spans="1:6" customFormat="1" x14ac:dyDescent="0.25">
      <c r="A1555">
        <f t="shared" si="72"/>
        <v>0</v>
      </c>
      <c r="D1555" t="e">
        <f>VLOOKUP(A1555,'Returns 6 months'!A:C,3,FALSE)</f>
        <v>#N/A</v>
      </c>
      <c r="E1555" t="e">
        <f t="shared" si="73"/>
        <v>#N/A</v>
      </c>
      <c r="F1555" t="e">
        <f t="shared" si="74"/>
        <v>#N/A</v>
      </c>
    </row>
    <row r="1556" spans="1:6" customFormat="1" x14ac:dyDescent="0.25">
      <c r="A1556">
        <f t="shared" si="72"/>
        <v>0</v>
      </c>
      <c r="D1556" t="e">
        <f>VLOOKUP(A1556,'Returns 6 months'!A:C,3,FALSE)</f>
        <v>#N/A</v>
      </c>
      <c r="E1556" t="e">
        <f t="shared" si="73"/>
        <v>#N/A</v>
      </c>
      <c r="F1556" t="e">
        <f t="shared" si="74"/>
        <v>#N/A</v>
      </c>
    </row>
    <row r="1557" spans="1:6" customFormat="1" x14ac:dyDescent="0.25">
      <c r="A1557">
        <f t="shared" si="72"/>
        <v>0</v>
      </c>
      <c r="D1557" t="e">
        <f>VLOOKUP(A1557,'Returns 6 months'!A:C,3,FALSE)</f>
        <v>#N/A</v>
      </c>
      <c r="E1557" t="e">
        <f t="shared" si="73"/>
        <v>#N/A</v>
      </c>
      <c r="F1557" t="e">
        <f t="shared" si="74"/>
        <v>#N/A</v>
      </c>
    </row>
    <row r="1558" spans="1:6" customFormat="1" x14ac:dyDescent="0.25">
      <c r="A1558">
        <f t="shared" si="72"/>
        <v>0</v>
      </c>
      <c r="D1558" t="e">
        <f>VLOOKUP(A1558,'Returns 6 months'!A:C,3,FALSE)</f>
        <v>#N/A</v>
      </c>
      <c r="E1558" t="e">
        <f t="shared" si="73"/>
        <v>#N/A</v>
      </c>
      <c r="F1558" t="e">
        <f t="shared" si="74"/>
        <v>#N/A</v>
      </c>
    </row>
    <row r="1559" spans="1:6" customFormat="1" x14ac:dyDescent="0.25">
      <c r="A1559">
        <f t="shared" si="72"/>
        <v>0</v>
      </c>
      <c r="D1559" t="e">
        <f>VLOOKUP(A1559,'Returns 6 months'!A:C,3,FALSE)</f>
        <v>#N/A</v>
      </c>
      <c r="E1559" t="e">
        <f t="shared" si="73"/>
        <v>#N/A</v>
      </c>
      <c r="F1559" t="e">
        <f t="shared" si="74"/>
        <v>#N/A</v>
      </c>
    </row>
    <row r="1560" spans="1:6" customFormat="1" x14ac:dyDescent="0.25">
      <c r="A1560">
        <f t="shared" si="72"/>
        <v>0</v>
      </c>
      <c r="D1560" t="e">
        <f>VLOOKUP(A1560,'Returns 6 months'!A:C,3,FALSE)</f>
        <v>#N/A</v>
      </c>
      <c r="E1560" t="e">
        <f t="shared" si="73"/>
        <v>#N/A</v>
      </c>
      <c r="F1560" t="e">
        <f t="shared" si="74"/>
        <v>#N/A</v>
      </c>
    </row>
    <row r="1561" spans="1:6" customFormat="1" x14ac:dyDescent="0.25">
      <c r="A1561">
        <f t="shared" si="72"/>
        <v>0</v>
      </c>
      <c r="D1561" t="e">
        <f>VLOOKUP(A1561,'Returns 6 months'!A:C,3,FALSE)</f>
        <v>#N/A</v>
      </c>
      <c r="E1561" t="e">
        <f t="shared" si="73"/>
        <v>#N/A</v>
      </c>
      <c r="F1561" t="e">
        <f t="shared" si="74"/>
        <v>#N/A</v>
      </c>
    </row>
    <row r="1562" spans="1:6" customFormat="1" x14ac:dyDescent="0.25">
      <c r="A1562">
        <f t="shared" si="72"/>
        <v>0</v>
      </c>
      <c r="D1562" t="e">
        <f>VLOOKUP(A1562,'Returns 6 months'!A:C,3,FALSE)</f>
        <v>#N/A</v>
      </c>
      <c r="E1562" t="e">
        <f t="shared" si="73"/>
        <v>#N/A</v>
      </c>
      <c r="F1562" t="e">
        <f t="shared" si="74"/>
        <v>#N/A</v>
      </c>
    </row>
    <row r="1563" spans="1:6" customFormat="1" x14ac:dyDescent="0.25">
      <c r="A1563">
        <f t="shared" si="72"/>
        <v>0</v>
      </c>
      <c r="D1563" t="e">
        <f>VLOOKUP(A1563,'Returns 6 months'!A:C,3,FALSE)</f>
        <v>#N/A</v>
      </c>
      <c r="E1563" t="e">
        <f t="shared" si="73"/>
        <v>#N/A</v>
      </c>
      <c r="F1563" t="e">
        <f t="shared" si="74"/>
        <v>#N/A</v>
      </c>
    </row>
    <row r="1564" spans="1:6" customFormat="1" x14ac:dyDescent="0.25">
      <c r="A1564">
        <f t="shared" si="72"/>
        <v>0</v>
      </c>
      <c r="D1564" t="e">
        <f>VLOOKUP(A1564,'Returns 6 months'!A:C,3,FALSE)</f>
        <v>#N/A</v>
      </c>
      <c r="E1564" t="e">
        <f t="shared" si="73"/>
        <v>#N/A</v>
      </c>
      <c r="F1564" t="e">
        <f t="shared" si="74"/>
        <v>#N/A</v>
      </c>
    </row>
    <row r="1565" spans="1:6" customFormat="1" x14ac:dyDescent="0.25">
      <c r="A1565">
        <f t="shared" si="72"/>
        <v>0</v>
      </c>
      <c r="D1565" t="e">
        <f>VLOOKUP(A1565,'Returns 6 months'!A:C,3,FALSE)</f>
        <v>#N/A</v>
      </c>
      <c r="E1565" t="e">
        <f t="shared" si="73"/>
        <v>#N/A</v>
      </c>
      <c r="F1565" t="e">
        <f t="shared" si="74"/>
        <v>#N/A</v>
      </c>
    </row>
    <row r="1566" spans="1:6" customFormat="1" x14ac:dyDescent="0.25">
      <c r="A1566">
        <f t="shared" si="72"/>
        <v>0</v>
      </c>
      <c r="D1566" t="e">
        <f>VLOOKUP(A1566,'Returns 6 months'!A:C,3,FALSE)</f>
        <v>#N/A</v>
      </c>
      <c r="E1566" t="e">
        <f t="shared" si="73"/>
        <v>#N/A</v>
      </c>
      <c r="F1566" t="e">
        <f t="shared" si="74"/>
        <v>#N/A</v>
      </c>
    </row>
    <row r="1567" spans="1:6" customFormat="1" x14ac:dyDescent="0.25">
      <c r="A1567">
        <f t="shared" si="72"/>
        <v>0</v>
      </c>
      <c r="D1567" t="e">
        <f>VLOOKUP(A1567,'Returns 6 months'!A:C,3,FALSE)</f>
        <v>#N/A</v>
      </c>
      <c r="E1567" t="e">
        <f t="shared" si="73"/>
        <v>#N/A</v>
      </c>
      <c r="F1567" t="e">
        <f t="shared" si="74"/>
        <v>#N/A</v>
      </c>
    </row>
    <row r="1568" spans="1:6" customFormat="1" x14ac:dyDescent="0.25">
      <c r="A1568">
        <f t="shared" si="72"/>
        <v>0</v>
      </c>
      <c r="D1568" t="e">
        <f>VLOOKUP(A1568,'Returns 6 months'!A:C,3,FALSE)</f>
        <v>#N/A</v>
      </c>
      <c r="E1568" t="e">
        <f t="shared" si="73"/>
        <v>#N/A</v>
      </c>
      <c r="F1568" t="e">
        <f t="shared" si="74"/>
        <v>#N/A</v>
      </c>
    </row>
    <row r="1569" spans="1:6" customFormat="1" x14ac:dyDescent="0.25">
      <c r="A1569">
        <f t="shared" si="72"/>
        <v>0</v>
      </c>
      <c r="D1569" t="e">
        <f>VLOOKUP(A1569,'Returns 6 months'!A:C,3,FALSE)</f>
        <v>#N/A</v>
      </c>
      <c r="E1569" t="e">
        <f t="shared" si="73"/>
        <v>#N/A</v>
      </c>
      <c r="F1569" t="e">
        <f t="shared" si="74"/>
        <v>#N/A</v>
      </c>
    </row>
    <row r="1570" spans="1:6" customFormat="1" x14ac:dyDescent="0.25">
      <c r="A1570">
        <f t="shared" si="72"/>
        <v>0</v>
      </c>
      <c r="D1570" t="e">
        <f>VLOOKUP(A1570,'Returns 6 months'!A:C,3,FALSE)</f>
        <v>#N/A</v>
      </c>
      <c r="E1570" t="e">
        <f t="shared" si="73"/>
        <v>#N/A</v>
      </c>
      <c r="F1570" t="e">
        <f t="shared" si="74"/>
        <v>#N/A</v>
      </c>
    </row>
    <row r="1571" spans="1:6" customFormat="1" x14ac:dyDescent="0.25">
      <c r="A1571">
        <f t="shared" si="72"/>
        <v>0</v>
      </c>
      <c r="D1571" t="e">
        <f>VLOOKUP(A1571,'Returns 6 months'!A:C,3,FALSE)</f>
        <v>#N/A</v>
      </c>
      <c r="E1571" t="e">
        <f t="shared" si="73"/>
        <v>#N/A</v>
      </c>
      <c r="F1571" t="e">
        <f t="shared" si="74"/>
        <v>#N/A</v>
      </c>
    </row>
    <row r="1572" spans="1:6" customFormat="1" x14ac:dyDescent="0.25">
      <c r="A1572">
        <f t="shared" si="72"/>
        <v>0</v>
      </c>
      <c r="D1572" t="e">
        <f>VLOOKUP(A1572,'Returns 6 months'!A:C,3,FALSE)</f>
        <v>#N/A</v>
      </c>
      <c r="E1572" t="e">
        <f t="shared" si="73"/>
        <v>#N/A</v>
      </c>
      <c r="F1572" t="e">
        <f t="shared" si="74"/>
        <v>#N/A</v>
      </c>
    </row>
    <row r="1573" spans="1:6" customFormat="1" x14ac:dyDescent="0.25">
      <c r="A1573">
        <f t="shared" si="72"/>
        <v>0</v>
      </c>
      <c r="D1573" t="e">
        <f>VLOOKUP(A1573,'Returns 6 months'!A:C,3,FALSE)</f>
        <v>#N/A</v>
      </c>
      <c r="E1573" t="e">
        <f t="shared" si="73"/>
        <v>#N/A</v>
      </c>
      <c r="F1573" t="e">
        <f t="shared" si="74"/>
        <v>#N/A</v>
      </c>
    </row>
    <row r="1574" spans="1:6" customFormat="1" x14ac:dyDescent="0.25">
      <c r="A1574">
        <f t="shared" si="72"/>
        <v>0</v>
      </c>
      <c r="D1574" t="e">
        <f>VLOOKUP(A1574,'Returns 6 months'!A:C,3,FALSE)</f>
        <v>#N/A</v>
      </c>
      <c r="E1574" t="e">
        <f t="shared" si="73"/>
        <v>#N/A</v>
      </c>
      <c r="F1574" t="e">
        <f t="shared" si="74"/>
        <v>#N/A</v>
      </c>
    </row>
    <row r="1575" spans="1:6" customFormat="1" x14ac:dyDescent="0.25">
      <c r="A1575">
        <f t="shared" si="72"/>
        <v>0</v>
      </c>
      <c r="D1575" t="e">
        <f>VLOOKUP(A1575,'Returns 6 months'!A:C,3,FALSE)</f>
        <v>#N/A</v>
      </c>
      <c r="E1575" t="e">
        <f t="shared" si="73"/>
        <v>#N/A</v>
      </c>
      <c r="F1575" t="e">
        <f t="shared" si="74"/>
        <v>#N/A</v>
      </c>
    </row>
    <row r="1576" spans="1:6" customFormat="1" x14ac:dyDescent="0.25">
      <c r="A1576">
        <f t="shared" si="72"/>
        <v>0</v>
      </c>
      <c r="D1576" t="e">
        <f>VLOOKUP(A1576,'Returns 6 months'!A:C,3,FALSE)</f>
        <v>#N/A</v>
      </c>
      <c r="E1576" t="e">
        <f t="shared" si="73"/>
        <v>#N/A</v>
      </c>
      <c r="F1576" t="e">
        <f t="shared" si="74"/>
        <v>#N/A</v>
      </c>
    </row>
    <row r="1577" spans="1:6" customFormat="1" x14ac:dyDescent="0.25">
      <c r="A1577">
        <f t="shared" si="72"/>
        <v>0</v>
      </c>
      <c r="D1577" t="e">
        <f>VLOOKUP(A1577,'Returns 6 months'!A:C,3,FALSE)</f>
        <v>#N/A</v>
      </c>
      <c r="E1577" t="e">
        <f t="shared" si="73"/>
        <v>#N/A</v>
      </c>
      <c r="F1577" t="e">
        <f t="shared" si="74"/>
        <v>#N/A</v>
      </c>
    </row>
    <row r="1578" spans="1:6" customFormat="1" x14ac:dyDescent="0.25">
      <c r="A1578">
        <f t="shared" si="72"/>
        <v>0</v>
      </c>
      <c r="D1578" t="e">
        <f>VLOOKUP(A1578,'Returns 6 months'!A:C,3,FALSE)</f>
        <v>#N/A</v>
      </c>
      <c r="E1578" t="e">
        <f t="shared" si="73"/>
        <v>#N/A</v>
      </c>
      <c r="F1578" t="e">
        <f t="shared" si="74"/>
        <v>#N/A</v>
      </c>
    </row>
    <row r="1579" spans="1:6" customFormat="1" x14ac:dyDescent="0.25">
      <c r="A1579">
        <f t="shared" si="72"/>
        <v>0</v>
      </c>
      <c r="D1579" t="e">
        <f>VLOOKUP(A1579,'Returns 6 months'!A:C,3,FALSE)</f>
        <v>#N/A</v>
      </c>
      <c r="E1579" t="e">
        <f t="shared" si="73"/>
        <v>#N/A</v>
      </c>
      <c r="F1579" t="e">
        <f t="shared" si="74"/>
        <v>#N/A</v>
      </c>
    </row>
    <row r="1580" spans="1:6" customFormat="1" x14ac:dyDescent="0.25">
      <c r="A1580">
        <f t="shared" si="72"/>
        <v>0</v>
      </c>
      <c r="D1580" t="e">
        <f>VLOOKUP(A1580,'Returns 6 months'!A:C,3,FALSE)</f>
        <v>#N/A</v>
      </c>
      <c r="E1580" t="e">
        <f t="shared" si="73"/>
        <v>#N/A</v>
      </c>
      <c r="F1580" t="e">
        <f t="shared" si="74"/>
        <v>#N/A</v>
      </c>
    </row>
    <row r="1581" spans="1:6" customFormat="1" x14ac:dyDescent="0.25">
      <c r="A1581">
        <f t="shared" si="72"/>
        <v>0</v>
      </c>
      <c r="D1581" t="e">
        <f>VLOOKUP(A1581,'Returns 6 months'!A:C,3,FALSE)</f>
        <v>#N/A</v>
      </c>
      <c r="E1581" t="e">
        <f t="shared" si="73"/>
        <v>#N/A</v>
      </c>
      <c r="F1581" t="e">
        <f t="shared" si="74"/>
        <v>#N/A</v>
      </c>
    </row>
    <row r="1582" spans="1:6" customFormat="1" x14ac:dyDescent="0.25">
      <c r="A1582">
        <f t="shared" si="72"/>
        <v>0</v>
      </c>
      <c r="D1582" t="e">
        <f>VLOOKUP(A1582,'Returns 6 months'!A:C,3,FALSE)</f>
        <v>#N/A</v>
      </c>
      <c r="E1582" t="e">
        <f t="shared" si="73"/>
        <v>#N/A</v>
      </c>
      <c r="F1582" t="e">
        <f t="shared" si="74"/>
        <v>#N/A</v>
      </c>
    </row>
    <row r="1583" spans="1:6" customFormat="1" x14ac:dyDescent="0.25">
      <c r="A1583">
        <f t="shared" si="72"/>
        <v>0</v>
      </c>
      <c r="D1583" t="e">
        <f>VLOOKUP(A1583,'Returns 6 months'!A:C,3,FALSE)</f>
        <v>#N/A</v>
      </c>
      <c r="E1583" t="e">
        <f t="shared" si="73"/>
        <v>#N/A</v>
      </c>
      <c r="F1583" t="e">
        <f t="shared" si="74"/>
        <v>#N/A</v>
      </c>
    </row>
    <row r="1584" spans="1:6" customFormat="1" x14ac:dyDescent="0.25">
      <c r="A1584">
        <f t="shared" si="72"/>
        <v>0</v>
      </c>
      <c r="D1584" t="e">
        <f>VLOOKUP(A1584,'Returns 6 months'!A:C,3,FALSE)</f>
        <v>#N/A</v>
      </c>
      <c r="E1584" t="e">
        <f t="shared" si="73"/>
        <v>#N/A</v>
      </c>
      <c r="F1584" t="e">
        <f t="shared" si="74"/>
        <v>#N/A</v>
      </c>
    </row>
    <row r="1585" spans="1:6" customFormat="1" x14ac:dyDescent="0.25">
      <c r="A1585">
        <f t="shared" si="72"/>
        <v>0</v>
      </c>
      <c r="D1585" t="e">
        <f>VLOOKUP(A1585,'Returns 6 months'!A:C,3,FALSE)</f>
        <v>#N/A</v>
      </c>
      <c r="E1585" t="e">
        <f t="shared" si="73"/>
        <v>#N/A</v>
      </c>
      <c r="F1585" t="e">
        <f t="shared" si="74"/>
        <v>#N/A</v>
      </c>
    </row>
    <row r="1586" spans="1:6" customFormat="1" x14ac:dyDescent="0.25">
      <c r="A1586">
        <f t="shared" si="72"/>
        <v>0</v>
      </c>
      <c r="D1586" t="e">
        <f>VLOOKUP(A1586,'Returns 6 months'!A:C,3,FALSE)</f>
        <v>#N/A</v>
      </c>
      <c r="E1586" t="e">
        <f t="shared" si="73"/>
        <v>#N/A</v>
      </c>
      <c r="F1586" t="e">
        <f t="shared" si="74"/>
        <v>#N/A</v>
      </c>
    </row>
    <row r="1587" spans="1:6" customFormat="1" x14ac:dyDescent="0.25">
      <c r="A1587">
        <f t="shared" si="72"/>
        <v>0</v>
      </c>
      <c r="D1587" t="e">
        <f>VLOOKUP(A1587,'Returns 6 months'!A:C,3,FALSE)</f>
        <v>#N/A</v>
      </c>
      <c r="E1587" t="e">
        <f t="shared" si="73"/>
        <v>#N/A</v>
      </c>
      <c r="F1587" t="e">
        <f t="shared" si="74"/>
        <v>#N/A</v>
      </c>
    </row>
    <row r="1588" spans="1:6" customFormat="1" x14ac:dyDescent="0.25">
      <c r="A1588">
        <f t="shared" si="72"/>
        <v>0</v>
      </c>
      <c r="D1588" t="e">
        <f>VLOOKUP(A1588,'Returns 6 months'!A:C,3,FALSE)</f>
        <v>#N/A</v>
      </c>
      <c r="E1588" t="e">
        <f t="shared" si="73"/>
        <v>#N/A</v>
      </c>
      <c r="F1588" t="e">
        <f t="shared" si="74"/>
        <v>#N/A</v>
      </c>
    </row>
    <row r="1589" spans="1:6" customFormat="1" x14ac:dyDescent="0.25">
      <c r="A1589">
        <f t="shared" si="72"/>
        <v>0</v>
      </c>
      <c r="D1589" t="e">
        <f>VLOOKUP(A1589,'Returns 6 months'!A:C,3,FALSE)</f>
        <v>#N/A</v>
      </c>
      <c r="E1589" t="e">
        <f t="shared" si="73"/>
        <v>#N/A</v>
      </c>
      <c r="F1589" t="e">
        <f t="shared" si="74"/>
        <v>#N/A</v>
      </c>
    </row>
    <row r="1590" spans="1:6" customFormat="1" x14ac:dyDescent="0.25">
      <c r="A1590">
        <f t="shared" si="72"/>
        <v>0</v>
      </c>
      <c r="D1590" t="e">
        <f>VLOOKUP(A1590,'Returns 6 months'!A:C,3,FALSE)</f>
        <v>#N/A</v>
      </c>
      <c r="E1590" t="e">
        <f t="shared" si="73"/>
        <v>#N/A</v>
      </c>
      <c r="F1590" t="e">
        <f t="shared" si="74"/>
        <v>#N/A</v>
      </c>
    </row>
    <row r="1591" spans="1:6" customFormat="1" x14ac:dyDescent="0.25">
      <c r="A1591">
        <f t="shared" si="72"/>
        <v>0</v>
      </c>
      <c r="D1591" t="e">
        <f>VLOOKUP(A1591,'Returns 6 months'!A:C,3,FALSE)</f>
        <v>#N/A</v>
      </c>
      <c r="E1591" t="e">
        <f t="shared" si="73"/>
        <v>#N/A</v>
      </c>
      <c r="F1591" t="e">
        <f t="shared" si="74"/>
        <v>#N/A</v>
      </c>
    </row>
    <row r="1592" spans="1:6" customFormat="1" x14ac:dyDescent="0.25">
      <c r="A1592">
        <f t="shared" si="72"/>
        <v>0</v>
      </c>
      <c r="D1592" t="e">
        <f>VLOOKUP(A1592,'Returns 6 months'!A:C,3,FALSE)</f>
        <v>#N/A</v>
      </c>
      <c r="E1592" t="e">
        <f t="shared" si="73"/>
        <v>#N/A</v>
      </c>
      <c r="F1592" t="e">
        <f t="shared" si="74"/>
        <v>#N/A</v>
      </c>
    </row>
    <row r="1593" spans="1:6" customFormat="1" x14ac:dyDescent="0.25">
      <c r="A1593">
        <f t="shared" si="72"/>
        <v>0</v>
      </c>
      <c r="D1593" t="e">
        <f>VLOOKUP(A1593,'Returns 6 months'!A:C,3,FALSE)</f>
        <v>#N/A</v>
      </c>
      <c r="E1593" t="e">
        <f t="shared" si="73"/>
        <v>#N/A</v>
      </c>
      <c r="F1593" t="e">
        <f t="shared" si="74"/>
        <v>#N/A</v>
      </c>
    </row>
    <row r="1594" spans="1:6" customFormat="1" x14ac:dyDescent="0.25">
      <c r="A1594">
        <f t="shared" si="72"/>
        <v>0</v>
      </c>
      <c r="D1594" t="e">
        <f>VLOOKUP(A1594,'Returns 6 months'!A:C,3,FALSE)</f>
        <v>#N/A</v>
      </c>
      <c r="E1594" t="e">
        <f t="shared" si="73"/>
        <v>#N/A</v>
      </c>
      <c r="F1594" t="e">
        <f t="shared" si="74"/>
        <v>#N/A</v>
      </c>
    </row>
    <row r="1595" spans="1:6" customFormat="1" x14ac:dyDescent="0.25">
      <c r="A1595">
        <f t="shared" si="72"/>
        <v>0</v>
      </c>
      <c r="D1595" t="e">
        <f>VLOOKUP(A1595,'Returns 6 months'!A:C,3,FALSE)</f>
        <v>#N/A</v>
      </c>
      <c r="E1595" t="e">
        <f t="shared" si="73"/>
        <v>#N/A</v>
      </c>
      <c r="F1595" t="e">
        <f t="shared" si="74"/>
        <v>#N/A</v>
      </c>
    </row>
    <row r="1596" spans="1:6" customFormat="1" x14ac:dyDescent="0.25">
      <c r="A1596">
        <f t="shared" si="72"/>
        <v>0</v>
      </c>
      <c r="D1596" t="e">
        <f>VLOOKUP(A1596,'Returns 6 months'!A:C,3,FALSE)</f>
        <v>#N/A</v>
      </c>
      <c r="E1596" t="e">
        <f t="shared" si="73"/>
        <v>#N/A</v>
      </c>
      <c r="F1596" t="e">
        <f t="shared" si="74"/>
        <v>#N/A</v>
      </c>
    </row>
    <row r="1597" spans="1:6" customFormat="1" x14ac:dyDescent="0.25">
      <c r="A1597">
        <f t="shared" si="72"/>
        <v>0</v>
      </c>
      <c r="D1597" t="e">
        <f>VLOOKUP(A1597,'Returns 6 months'!A:C,3,FALSE)</f>
        <v>#N/A</v>
      </c>
      <c r="E1597" t="e">
        <f t="shared" si="73"/>
        <v>#N/A</v>
      </c>
      <c r="F1597" t="e">
        <f t="shared" si="74"/>
        <v>#N/A</v>
      </c>
    </row>
    <row r="1598" spans="1:6" customFormat="1" x14ac:dyDescent="0.25">
      <c r="A1598">
        <f t="shared" si="72"/>
        <v>0</v>
      </c>
      <c r="D1598" t="e">
        <f>VLOOKUP(A1598,'Returns 6 months'!A:C,3,FALSE)</f>
        <v>#N/A</v>
      </c>
      <c r="E1598" t="e">
        <f t="shared" si="73"/>
        <v>#N/A</v>
      </c>
      <c r="F1598" t="e">
        <f t="shared" si="74"/>
        <v>#N/A</v>
      </c>
    </row>
    <row r="1599" spans="1:6" customFormat="1" x14ac:dyDescent="0.25">
      <c r="A1599">
        <f t="shared" si="72"/>
        <v>0</v>
      </c>
      <c r="D1599" t="e">
        <f>VLOOKUP(A1599,'Returns 6 months'!A:C,3,FALSE)</f>
        <v>#N/A</v>
      </c>
      <c r="E1599" t="e">
        <f t="shared" si="73"/>
        <v>#N/A</v>
      </c>
      <c r="F1599" t="e">
        <f t="shared" si="74"/>
        <v>#N/A</v>
      </c>
    </row>
    <row r="1600" spans="1:6" customFormat="1" x14ac:dyDescent="0.25">
      <c r="A1600">
        <f t="shared" si="72"/>
        <v>0</v>
      </c>
      <c r="D1600" t="e">
        <f>VLOOKUP(A1600,'Returns 6 months'!A:C,3,FALSE)</f>
        <v>#N/A</v>
      </c>
      <c r="E1600" t="e">
        <f t="shared" si="73"/>
        <v>#N/A</v>
      </c>
      <c r="F1600" t="e">
        <f t="shared" si="74"/>
        <v>#N/A</v>
      </c>
    </row>
    <row r="1601" spans="1:6" customFormat="1" x14ac:dyDescent="0.25">
      <c r="A1601">
        <f t="shared" si="72"/>
        <v>0</v>
      </c>
      <c r="D1601" t="e">
        <f>VLOOKUP(A1601,'Returns 6 months'!A:C,3,FALSE)</f>
        <v>#N/A</v>
      </c>
      <c r="E1601" t="e">
        <f t="shared" si="73"/>
        <v>#N/A</v>
      </c>
      <c r="F1601" t="e">
        <f t="shared" si="74"/>
        <v>#N/A</v>
      </c>
    </row>
    <row r="1602" spans="1:6" customFormat="1" x14ac:dyDescent="0.25">
      <c r="A1602">
        <f t="shared" si="72"/>
        <v>0</v>
      </c>
      <c r="D1602" t="e">
        <f>VLOOKUP(A1602,'Returns 6 months'!A:C,3,FALSE)</f>
        <v>#N/A</v>
      </c>
      <c r="E1602" t="e">
        <f t="shared" si="73"/>
        <v>#N/A</v>
      </c>
      <c r="F1602" t="e">
        <f t="shared" si="74"/>
        <v>#N/A</v>
      </c>
    </row>
    <row r="1603" spans="1:6" customFormat="1" x14ac:dyDescent="0.25">
      <c r="A1603">
        <f t="shared" si="72"/>
        <v>0</v>
      </c>
      <c r="D1603" t="e">
        <f>VLOOKUP(A1603,'Returns 6 months'!A:C,3,FALSE)</f>
        <v>#N/A</v>
      </c>
      <c r="E1603" t="e">
        <f t="shared" si="73"/>
        <v>#N/A</v>
      </c>
      <c r="F1603" t="e">
        <f t="shared" si="74"/>
        <v>#N/A</v>
      </c>
    </row>
    <row r="1604" spans="1:6" customFormat="1" x14ac:dyDescent="0.25">
      <c r="A1604">
        <f t="shared" si="72"/>
        <v>0</v>
      </c>
      <c r="D1604" t="e">
        <f>VLOOKUP(A1604,'Returns 6 months'!A:C,3,FALSE)</f>
        <v>#N/A</v>
      </c>
      <c r="E1604" t="e">
        <f t="shared" si="73"/>
        <v>#N/A</v>
      </c>
      <c r="F1604" t="e">
        <f t="shared" si="74"/>
        <v>#N/A</v>
      </c>
    </row>
    <row r="1605" spans="1:6" customFormat="1" x14ac:dyDescent="0.25">
      <c r="A1605">
        <f t="shared" si="72"/>
        <v>0</v>
      </c>
      <c r="D1605" t="e">
        <f>VLOOKUP(A1605,'Returns 6 months'!A:C,3,FALSE)</f>
        <v>#N/A</v>
      </c>
      <c r="E1605" t="e">
        <f t="shared" si="73"/>
        <v>#N/A</v>
      </c>
      <c r="F1605" t="e">
        <f t="shared" si="74"/>
        <v>#N/A</v>
      </c>
    </row>
    <row r="1606" spans="1:6" customFormat="1" x14ac:dyDescent="0.25">
      <c r="A1606">
        <f t="shared" ref="A1606:A1669" si="75">B1606*1</f>
        <v>0</v>
      </c>
      <c r="D1606" t="e">
        <f>VLOOKUP(A1606,'Returns 6 months'!A:C,3,FALSE)</f>
        <v>#N/A</v>
      </c>
      <c r="E1606" t="e">
        <f t="shared" ref="E1606:E1629" si="76">C1606-D1606</f>
        <v>#N/A</v>
      </c>
      <c r="F1606" t="e">
        <f t="shared" ref="F1606:F1629" si="77">IF((C1606-D1606)&lt;0,C1606,C1606-D1606)</f>
        <v>#N/A</v>
      </c>
    </row>
    <row r="1607" spans="1:6" customFormat="1" x14ac:dyDescent="0.25">
      <c r="A1607">
        <f t="shared" si="75"/>
        <v>0</v>
      </c>
      <c r="D1607" t="e">
        <f>VLOOKUP(A1607,'Returns 6 months'!A:C,3,FALSE)</f>
        <v>#N/A</v>
      </c>
      <c r="E1607" t="e">
        <f t="shared" si="76"/>
        <v>#N/A</v>
      </c>
      <c r="F1607" t="e">
        <f t="shared" si="77"/>
        <v>#N/A</v>
      </c>
    </row>
    <row r="1608" spans="1:6" customFormat="1" x14ac:dyDescent="0.25">
      <c r="A1608">
        <f t="shared" si="75"/>
        <v>0</v>
      </c>
      <c r="D1608" t="e">
        <f>VLOOKUP(A1608,'Returns 6 months'!A:C,3,FALSE)</f>
        <v>#N/A</v>
      </c>
      <c r="E1608" t="e">
        <f t="shared" si="76"/>
        <v>#N/A</v>
      </c>
      <c r="F1608" t="e">
        <f t="shared" si="77"/>
        <v>#N/A</v>
      </c>
    </row>
    <row r="1609" spans="1:6" customFormat="1" x14ac:dyDescent="0.25">
      <c r="A1609">
        <f t="shared" si="75"/>
        <v>0</v>
      </c>
      <c r="D1609" t="e">
        <f>VLOOKUP(A1609,'Returns 6 months'!A:C,3,FALSE)</f>
        <v>#N/A</v>
      </c>
      <c r="E1609" t="e">
        <f t="shared" si="76"/>
        <v>#N/A</v>
      </c>
      <c r="F1609" t="e">
        <f t="shared" si="77"/>
        <v>#N/A</v>
      </c>
    </row>
    <row r="1610" spans="1:6" customFormat="1" x14ac:dyDescent="0.25">
      <c r="A1610">
        <f t="shared" si="75"/>
        <v>0</v>
      </c>
      <c r="D1610" t="e">
        <f>VLOOKUP(A1610,'Returns 6 months'!A:C,3,FALSE)</f>
        <v>#N/A</v>
      </c>
      <c r="E1610" t="e">
        <f t="shared" si="76"/>
        <v>#N/A</v>
      </c>
      <c r="F1610" t="e">
        <f t="shared" si="77"/>
        <v>#N/A</v>
      </c>
    </row>
    <row r="1611" spans="1:6" customFormat="1" x14ac:dyDescent="0.25">
      <c r="A1611">
        <f t="shared" si="75"/>
        <v>0</v>
      </c>
      <c r="D1611" t="e">
        <f>VLOOKUP(A1611,'Returns 6 months'!A:C,3,FALSE)</f>
        <v>#N/A</v>
      </c>
      <c r="E1611" t="e">
        <f t="shared" si="76"/>
        <v>#N/A</v>
      </c>
      <c r="F1611" t="e">
        <f t="shared" si="77"/>
        <v>#N/A</v>
      </c>
    </row>
    <row r="1612" spans="1:6" customFormat="1" x14ac:dyDescent="0.25">
      <c r="A1612">
        <f t="shared" si="75"/>
        <v>0</v>
      </c>
      <c r="D1612" t="e">
        <f>VLOOKUP(A1612,'Returns 6 months'!A:C,3,FALSE)</f>
        <v>#N/A</v>
      </c>
      <c r="E1612" t="e">
        <f t="shared" si="76"/>
        <v>#N/A</v>
      </c>
      <c r="F1612" t="e">
        <f t="shared" si="77"/>
        <v>#N/A</v>
      </c>
    </row>
    <row r="1613" spans="1:6" customFormat="1" x14ac:dyDescent="0.25">
      <c r="A1613">
        <f t="shared" si="75"/>
        <v>0</v>
      </c>
      <c r="D1613" t="e">
        <f>VLOOKUP(A1613,'Returns 6 months'!A:C,3,FALSE)</f>
        <v>#N/A</v>
      </c>
      <c r="E1613" t="e">
        <f t="shared" si="76"/>
        <v>#N/A</v>
      </c>
      <c r="F1613" t="e">
        <f t="shared" si="77"/>
        <v>#N/A</v>
      </c>
    </row>
    <row r="1614" spans="1:6" customFormat="1" x14ac:dyDescent="0.25">
      <c r="A1614">
        <f t="shared" si="75"/>
        <v>0</v>
      </c>
      <c r="D1614" t="e">
        <f>VLOOKUP(A1614,'Returns 6 months'!A:C,3,FALSE)</f>
        <v>#N/A</v>
      </c>
      <c r="E1614" t="e">
        <f t="shared" si="76"/>
        <v>#N/A</v>
      </c>
      <c r="F1614" t="e">
        <f t="shared" si="77"/>
        <v>#N/A</v>
      </c>
    </row>
    <row r="1615" spans="1:6" customFormat="1" x14ac:dyDescent="0.25">
      <c r="A1615">
        <f t="shared" si="75"/>
        <v>0</v>
      </c>
      <c r="D1615" t="e">
        <f>VLOOKUP(A1615,'Returns 6 months'!A:C,3,FALSE)</f>
        <v>#N/A</v>
      </c>
      <c r="E1615" t="e">
        <f t="shared" si="76"/>
        <v>#N/A</v>
      </c>
      <c r="F1615" t="e">
        <f t="shared" si="77"/>
        <v>#N/A</v>
      </c>
    </row>
    <row r="1616" spans="1:6" customFormat="1" x14ac:dyDescent="0.25">
      <c r="A1616">
        <f t="shared" si="75"/>
        <v>0</v>
      </c>
      <c r="D1616" t="e">
        <f>VLOOKUP(A1616,'Returns 6 months'!A:C,3,FALSE)</f>
        <v>#N/A</v>
      </c>
      <c r="E1616" t="e">
        <f t="shared" si="76"/>
        <v>#N/A</v>
      </c>
      <c r="F1616" t="e">
        <f t="shared" si="77"/>
        <v>#N/A</v>
      </c>
    </row>
    <row r="1617" spans="1:6" customFormat="1" x14ac:dyDescent="0.25">
      <c r="A1617">
        <f t="shared" si="75"/>
        <v>0</v>
      </c>
      <c r="D1617" t="e">
        <f>VLOOKUP(A1617,'Returns 6 months'!A:C,3,FALSE)</f>
        <v>#N/A</v>
      </c>
      <c r="E1617" t="e">
        <f t="shared" si="76"/>
        <v>#N/A</v>
      </c>
      <c r="F1617" t="e">
        <f t="shared" si="77"/>
        <v>#N/A</v>
      </c>
    </row>
    <row r="1618" spans="1:6" customFormat="1" x14ac:dyDescent="0.25">
      <c r="A1618">
        <f t="shared" si="75"/>
        <v>0</v>
      </c>
      <c r="D1618" t="e">
        <f>VLOOKUP(A1618,'Returns 6 months'!A:C,3,FALSE)</f>
        <v>#N/A</v>
      </c>
      <c r="E1618" t="e">
        <f t="shared" si="76"/>
        <v>#N/A</v>
      </c>
      <c r="F1618" t="e">
        <f t="shared" si="77"/>
        <v>#N/A</v>
      </c>
    </row>
    <row r="1619" spans="1:6" customFormat="1" x14ac:dyDescent="0.25">
      <c r="A1619">
        <f t="shared" si="75"/>
        <v>0</v>
      </c>
      <c r="D1619" t="e">
        <f>VLOOKUP(A1619,'Returns 6 months'!A:C,3,FALSE)</f>
        <v>#N/A</v>
      </c>
      <c r="E1619" t="e">
        <f t="shared" si="76"/>
        <v>#N/A</v>
      </c>
      <c r="F1619" t="e">
        <f t="shared" si="77"/>
        <v>#N/A</v>
      </c>
    </row>
    <row r="1620" spans="1:6" customFormat="1" x14ac:dyDescent="0.25">
      <c r="A1620">
        <f t="shared" si="75"/>
        <v>0</v>
      </c>
      <c r="D1620" t="e">
        <f>VLOOKUP(A1620,'Returns 6 months'!A:C,3,FALSE)</f>
        <v>#N/A</v>
      </c>
      <c r="E1620" t="e">
        <f t="shared" si="76"/>
        <v>#N/A</v>
      </c>
      <c r="F1620" t="e">
        <f t="shared" si="77"/>
        <v>#N/A</v>
      </c>
    </row>
    <row r="1621" spans="1:6" customFormat="1" x14ac:dyDescent="0.25">
      <c r="A1621">
        <f t="shared" si="75"/>
        <v>0</v>
      </c>
      <c r="D1621" t="e">
        <f>VLOOKUP(A1621,'Returns 6 months'!A:C,3,FALSE)</f>
        <v>#N/A</v>
      </c>
      <c r="E1621" t="e">
        <f t="shared" si="76"/>
        <v>#N/A</v>
      </c>
      <c r="F1621" t="e">
        <f t="shared" si="77"/>
        <v>#N/A</v>
      </c>
    </row>
    <row r="1622" spans="1:6" customFormat="1" x14ac:dyDescent="0.25">
      <c r="A1622">
        <f t="shared" si="75"/>
        <v>0</v>
      </c>
      <c r="D1622" t="e">
        <f>VLOOKUP(A1622,'Returns 6 months'!A:C,3,FALSE)</f>
        <v>#N/A</v>
      </c>
      <c r="E1622" t="e">
        <f t="shared" si="76"/>
        <v>#N/A</v>
      </c>
      <c r="F1622" t="e">
        <f t="shared" si="77"/>
        <v>#N/A</v>
      </c>
    </row>
    <row r="1623" spans="1:6" customFormat="1" x14ac:dyDescent="0.25">
      <c r="A1623">
        <f t="shared" si="75"/>
        <v>0</v>
      </c>
      <c r="D1623" t="e">
        <f>VLOOKUP(A1623,'Returns 6 months'!A:C,3,FALSE)</f>
        <v>#N/A</v>
      </c>
      <c r="E1623" t="e">
        <f t="shared" si="76"/>
        <v>#N/A</v>
      </c>
      <c r="F1623" t="e">
        <f t="shared" si="77"/>
        <v>#N/A</v>
      </c>
    </row>
    <row r="1624" spans="1:6" customFormat="1" x14ac:dyDescent="0.25">
      <c r="A1624">
        <f t="shared" si="75"/>
        <v>0</v>
      </c>
      <c r="D1624" t="e">
        <f>VLOOKUP(A1624,'Returns 6 months'!A:C,3,FALSE)</f>
        <v>#N/A</v>
      </c>
      <c r="E1624" t="e">
        <f t="shared" si="76"/>
        <v>#N/A</v>
      </c>
      <c r="F1624" t="e">
        <f t="shared" si="77"/>
        <v>#N/A</v>
      </c>
    </row>
    <row r="1625" spans="1:6" customFormat="1" x14ac:dyDescent="0.25">
      <c r="A1625">
        <f t="shared" si="75"/>
        <v>0</v>
      </c>
      <c r="D1625" t="e">
        <f>VLOOKUP(A1625,'Returns 6 months'!A:C,3,FALSE)</f>
        <v>#N/A</v>
      </c>
      <c r="E1625" t="e">
        <f t="shared" si="76"/>
        <v>#N/A</v>
      </c>
      <c r="F1625" t="e">
        <f t="shared" si="77"/>
        <v>#N/A</v>
      </c>
    </row>
    <row r="1626" spans="1:6" customFormat="1" x14ac:dyDescent="0.25">
      <c r="A1626">
        <f t="shared" si="75"/>
        <v>0</v>
      </c>
      <c r="D1626" t="e">
        <f>VLOOKUP(A1626,'Returns 6 months'!A:C,3,FALSE)</f>
        <v>#N/A</v>
      </c>
      <c r="E1626" t="e">
        <f t="shared" si="76"/>
        <v>#N/A</v>
      </c>
      <c r="F1626" t="e">
        <f t="shared" si="77"/>
        <v>#N/A</v>
      </c>
    </row>
    <row r="1627" spans="1:6" customFormat="1" x14ac:dyDescent="0.25">
      <c r="A1627">
        <f t="shared" si="75"/>
        <v>0</v>
      </c>
      <c r="D1627" t="e">
        <f>VLOOKUP(A1627,'Returns 6 months'!A:C,3,FALSE)</f>
        <v>#N/A</v>
      </c>
      <c r="E1627" t="e">
        <f t="shared" si="76"/>
        <v>#N/A</v>
      </c>
      <c r="F1627" t="e">
        <f t="shared" si="77"/>
        <v>#N/A</v>
      </c>
    </row>
    <row r="1628" spans="1:6" customFormat="1" x14ac:dyDescent="0.25">
      <c r="A1628">
        <f t="shared" si="75"/>
        <v>0</v>
      </c>
      <c r="D1628" t="e">
        <f>VLOOKUP(A1628,'Returns 6 months'!A:C,3,FALSE)</f>
        <v>#N/A</v>
      </c>
      <c r="E1628" t="e">
        <f t="shared" si="76"/>
        <v>#N/A</v>
      </c>
      <c r="F1628" t="e">
        <f t="shared" si="77"/>
        <v>#N/A</v>
      </c>
    </row>
    <row r="1629" spans="1:6" customFormat="1" x14ac:dyDescent="0.25">
      <c r="A1629">
        <f t="shared" si="75"/>
        <v>0</v>
      </c>
      <c r="D1629" t="e">
        <f>VLOOKUP(A1629,'Returns 6 months'!A:C,3,FALSE)</f>
        <v>#N/A</v>
      </c>
      <c r="E1629" t="e">
        <f t="shared" si="76"/>
        <v>#N/A</v>
      </c>
      <c r="F1629" t="e">
        <f t="shared" si="77"/>
        <v>#N/A</v>
      </c>
    </row>
    <row r="1630" spans="1:6" customFormat="1" x14ac:dyDescent="0.25">
      <c r="A1630">
        <f t="shared" si="75"/>
        <v>0</v>
      </c>
    </row>
    <row r="1631" spans="1:6" customFormat="1" x14ac:dyDescent="0.25">
      <c r="A1631">
        <f t="shared" si="75"/>
        <v>0</v>
      </c>
    </row>
    <row r="1632" spans="1:6" customFormat="1" x14ac:dyDescent="0.25">
      <c r="A1632">
        <f t="shared" si="75"/>
        <v>0</v>
      </c>
    </row>
    <row r="1633" spans="1:1" customFormat="1" x14ac:dyDescent="0.25">
      <c r="A1633">
        <f t="shared" si="75"/>
        <v>0</v>
      </c>
    </row>
    <row r="1634" spans="1:1" customFormat="1" x14ac:dyDescent="0.25">
      <c r="A1634">
        <f t="shared" si="75"/>
        <v>0</v>
      </c>
    </row>
    <row r="1635" spans="1:1" customFormat="1" x14ac:dyDescent="0.25">
      <c r="A1635">
        <f t="shared" si="75"/>
        <v>0</v>
      </c>
    </row>
    <row r="1636" spans="1:1" customFormat="1" x14ac:dyDescent="0.25">
      <c r="A1636">
        <f t="shared" si="75"/>
        <v>0</v>
      </c>
    </row>
    <row r="1637" spans="1:1" customFormat="1" x14ac:dyDescent="0.25">
      <c r="A1637">
        <f t="shared" si="75"/>
        <v>0</v>
      </c>
    </row>
    <row r="1638" spans="1:1" customFormat="1" x14ac:dyDescent="0.25">
      <c r="A1638">
        <f t="shared" si="75"/>
        <v>0</v>
      </c>
    </row>
    <row r="1639" spans="1:1" customFormat="1" x14ac:dyDescent="0.25">
      <c r="A1639">
        <f t="shared" si="75"/>
        <v>0</v>
      </c>
    </row>
    <row r="1640" spans="1:1" customFormat="1" x14ac:dyDescent="0.25">
      <c r="A1640">
        <f t="shared" si="75"/>
        <v>0</v>
      </c>
    </row>
    <row r="1641" spans="1:1" customFormat="1" x14ac:dyDescent="0.25">
      <c r="A1641">
        <f t="shared" si="75"/>
        <v>0</v>
      </c>
    </row>
    <row r="1642" spans="1:1" customFormat="1" x14ac:dyDescent="0.25">
      <c r="A1642">
        <f t="shared" si="75"/>
        <v>0</v>
      </c>
    </row>
    <row r="1643" spans="1:1" customFormat="1" x14ac:dyDescent="0.25">
      <c r="A1643">
        <f t="shared" si="75"/>
        <v>0</v>
      </c>
    </row>
    <row r="1644" spans="1:1" customFormat="1" x14ac:dyDescent="0.25">
      <c r="A1644">
        <f t="shared" si="75"/>
        <v>0</v>
      </c>
    </row>
    <row r="1645" spans="1:1" customFormat="1" x14ac:dyDescent="0.25">
      <c r="A1645">
        <f t="shared" si="75"/>
        <v>0</v>
      </c>
    </row>
    <row r="1646" spans="1:1" customFormat="1" x14ac:dyDescent="0.25">
      <c r="A1646">
        <f t="shared" si="75"/>
        <v>0</v>
      </c>
    </row>
    <row r="1647" spans="1:1" customFormat="1" x14ac:dyDescent="0.25">
      <c r="A1647">
        <f t="shared" si="75"/>
        <v>0</v>
      </c>
    </row>
    <row r="1648" spans="1:1" customFormat="1" x14ac:dyDescent="0.25">
      <c r="A1648">
        <f t="shared" si="75"/>
        <v>0</v>
      </c>
    </row>
    <row r="1649" spans="1:1" customFormat="1" x14ac:dyDescent="0.25">
      <c r="A1649">
        <f t="shared" si="75"/>
        <v>0</v>
      </c>
    </row>
    <row r="1650" spans="1:1" customFormat="1" x14ac:dyDescent="0.25">
      <c r="A1650">
        <f t="shared" si="75"/>
        <v>0</v>
      </c>
    </row>
    <row r="1651" spans="1:1" customFormat="1" x14ac:dyDescent="0.25">
      <c r="A1651">
        <f t="shared" si="75"/>
        <v>0</v>
      </c>
    </row>
    <row r="1652" spans="1:1" customFormat="1" x14ac:dyDescent="0.25">
      <c r="A1652">
        <f t="shared" si="75"/>
        <v>0</v>
      </c>
    </row>
    <row r="1653" spans="1:1" customFormat="1" x14ac:dyDescent="0.25">
      <c r="A1653">
        <f t="shared" si="75"/>
        <v>0</v>
      </c>
    </row>
    <row r="1654" spans="1:1" customFormat="1" x14ac:dyDescent="0.25">
      <c r="A1654">
        <f t="shared" si="75"/>
        <v>0</v>
      </c>
    </row>
    <row r="1655" spans="1:1" customFormat="1" x14ac:dyDescent="0.25">
      <c r="A1655">
        <f t="shared" si="75"/>
        <v>0</v>
      </c>
    </row>
    <row r="1656" spans="1:1" customFormat="1" x14ac:dyDescent="0.25">
      <c r="A1656">
        <f t="shared" si="75"/>
        <v>0</v>
      </c>
    </row>
    <row r="1657" spans="1:1" customFormat="1" x14ac:dyDescent="0.25">
      <c r="A1657">
        <f t="shared" si="75"/>
        <v>0</v>
      </c>
    </row>
    <row r="1658" spans="1:1" customFormat="1" x14ac:dyDescent="0.25">
      <c r="A1658">
        <f t="shared" si="75"/>
        <v>0</v>
      </c>
    </row>
    <row r="1659" spans="1:1" customFormat="1" x14ac:dyDescent="0.25">
      <c r="A1659">
        <f t="shared" si="75"/>
        <v>0</v>
      </c>
    </row>
    <row r="1660" spans="1:1" customFormat="1" x14ac:dyDescent="0.25">
      <c r="A1660">
        <f t="shared" si="75"/>
        <v>0</v>
      </c>
    </row>
    <row r="1661" spans="1:1" customFormat="1" x14ac:dyDescent="0.25">
      <c r="A1661">
        <f t="shared" si="75"/>
        <v>0</v>
      </c>
    </row>
    <row r="1662" spans="1:1" customFormat="1" x14ac:dyDescent="0.25">
      <c r="A1662">
        <f t="shared" si="75"/>
        <v>0</v>
      </c>
    </row>
    <row r="1663" spans="1:1" customFormat="1" x14ac:dyDescent="0.25">
      <c r="A1663">
        <f t="shared" si="75"/>
        <v>0</v>
      </c>
    </row>
    <row r="1664" spans="1:1" customFormat="1" x14ac:dyDescent="0.25">
      <c r="A1664">
        <f t="shared" si="75"/>
        <v>0</v>
      </c>
    </row>
    <row r="1665" spans="1:1" customFormat="1" x14ac:dyDescent="0.25">
      <c r="A1665">
        <f t="shared" si="75"/>
        <v>0</v>
      </c>
    </row>
    <row r="1666" spans="1:1" customFormat="1" x14ac:dyDescent="0.25">
      <c r="A1666">
        <f t="shared" si="75"/>
        <v>0</v>
      </c>
    </row>
    <row r="1667" spans="1:1" customFormat="1" x14ac:dyDescent="0.25">
      <c r="A1667">
        <f t="shared" si="75"/>
        <v>0</v>
      </c>
    </row>
    <row r="1668" spans="1:1" customFormat="1" x14ac:dyDescent="0.25">
      <c r="A1668">
        <f t="shared" si="75"/>
        <v>0</v>
      </c>
    </row>
    <row r="1669" spans="1:1" customFormat="1" x14ac:dyDescent="0.25">
      <c r="A1669">
        <f t="shared" si="75"/>
        <v>0</v>
      </c>
    </row>
    <row r="1670" spans="1:1" customFormat="1" x14ac:dyDescent="0.25">
      <c r="A1670">
        <f t="shared" ref="A1670:A1733" si="78">B1670*1</f>
        <v>0</v>
      </c>
    </row>
    <row r="1671" spans="1:1" customFormat="1" x14ac:dyDescent="0.25">
      <c r="A1671">
        <f t="shared" si="78"/>
        <v>0</v>
      </c>
    </row>
    <row r="1672" spans="1:1" customFormat="1" x14ac:dyDescent="0.25">
      <c r="A1672">
        <f t="shared" si="78"/>
        <v>0</v>
      </c>
    </row>
    <row r="1673" spans="1:1" customFormat="1" x14ac:dyDescent="0.25">
      <c r="A1673">
        <f t="shared" si="78"/>
        <v>0</v>
      </c>
    </row>
    <row r="1674" spans="1:1" customFormat="1" x14ac:dyDescent="0.25">
      <c r="A1674">
        <f t="shared" si="78"/>
        <v>0</v>
      </c>
    </row>
    <row r="1675" spans="1:1" customFormat="1" x14ac:dyDescent="0.25">
      <c r="A1675">
        <f t="shared" si="78"/>
        <v>0</v>
      </c>
    </row>
    <row r="1676" spans="1:1" customFormat="1" x14ac:dyDescent="0.25">
      <c r="A1676">
        <f t="shared" si="78"/>
        <v>0</v>
      </c>
    </row>
    <row r="1677" spans="1:1" customFormat="1" x14ac:dyDescent="0.25">
      <c r="A1677">
        <f t="shared" si="78"/>
        <v>0</v>
      </c>
    </row>
    <row r="1678" spans="1:1" customFormat="1" x14ac:dyDescent="0.25">
      <c r="A1678">
        <f t="shared" si="78"/>
        <v>0</v>
      </c>
    </row>
    <row r="1679" spans="1:1" customFormat="1" x14ac:dyDescent="0.25">
      <c r="A1679">
        <f t="shared" si="78"/>
        <v>0</v>
      </c>
    </row>
    <row r="1680" spans="1:1" customFormat="1" x14ac:dyDescent="0.25">
      <c r="A1680">
        <f t="shared" si="78"/>
        <v>0</v>
      </c>
    </row>
    <row r="1681" spans="1:1" customFormat="1" x14ac:dyDescent="0.25">
      <c r="A1681">
        <f t="shared" si="78"/>
        <v>0</v>
      </c>
    </row>
    <row r="1682" spans="1:1" customFormat="1" x14ac:dyDescent="0.25">
      <c r="A1682">
        <f t="shared" si="78"/>
        <v>0</v>
      </c>
    </row>
    <row r="1683" spans="1:1" customFormat="1" x14ac:dyDescent="0.25">
      <c r="A1683">
        <f t="shared" si="78"/>
        <v>0</v>
      </c>
    </row>
    <row r="1684" spans="1:1" customFormat="1" x14ac:dyDescent="0.25">
      <c r="A1684">
        <f t="shared" si="78"/>
        <v>0</v>
      </c>
    </row>
    <row r="1685" spans="1:1" customFormat="1" x14ac:dyDescent="0.25">
      <c r="A1685">
        <f t="shared" si="78"/>
        <v>0</v>
      </c>
    </row>
    <row r="1686" spans="1:1" customFormat="1" x14ac:dyDescent="0.25">
      <c r="A1686">
        <f t="shared" si="78"/>
        <v>0</v>
      </c>
    </row>
    <row r="1687" spans="1:1" customFormat="1" x14ac:dyDescent="0.25">
      <c r="A1687">
        <f t="shared" si="78"/>
        <v>0</v>
      </c>
    </row>
    <row r="1688" spans="1:1" customFormat="1" x14ac:dyDescent="0.25">
      <c r="A1688">
        <f t="shared" si="78"/>
        <v>0</v>
      </c>
    </row>
    <row r="1689" spans="1:1" customFormat="1" x14ac:dyDescent="0.25">
      <c r="A1689">
        <f t="shared" si="78"/>
        <v>0</v>
      </c>
    </row>
    <row r="1690" spans="1:1" customFormat="1" x14ac:dyDescent="0.25">
      <c r="A1690">
        <f t="shared" si="78"/>
        <v>0</v>
      </c>
    </row>
    <row r="1691" spans="1:1" customFormat="1" x14ac:dyDescent="0.25">
      <c r="A1691">
        <f t="shared" si="78"/>
        <v>0</v>
      </c>
    </row>
    <row r="1692" spans="1:1" customFormat="1" x14ac:dyDescent="0.25">
      <c r="A1692">
        <f t="shared" si="78"/>
        <v>0</v>
      </c>
    </row>
    <row r="1693" spans="1:1" customFormat="1" x14ac:dyDescent="0.25">
      <c r="A1693">
        <f t="shared" si="78"/>
        <v>0</v>
      </c>
    </row>
    <row r="1694" spans="1:1" customFormat="1" x14ac:dyDescent="0.25">
      <c r="A1694">
        <f t="shared" si="78"/>
        <v>0</v>
      </c>
    </row>
    <row r="1695" spans="1:1" customFormat="1" x14ac:dyDescent="0.25">
      <c r="A1695">
        <f t="shared" si="78"/>
        <v>0</v>
      </c>
    </row>
    <row r="1696" spans="1:1" customFormat="1" x14ac:dyDescent="0.25">
      <c r="A1696">
        <f t="shared" si="78"/>
        <v>0</v>
      </c>
    </row>
    <row r="1697" spans="1:1" customFormat="1" x14ac:dyDescent="0.25">
      <c r="A1697">
        <f t="shared" si="78"/>
        <v>0</v>
      </c>
    </row>
    <row r="1698" spans="1:1" customFormat="1" x14ac:dyDescent="0.25">
      <c r="A1698">
        <f t="shared" si="78"/>
        <v>0</v>
      </c>
    </row>
    <row r="1699" spans="1:1" customFormat="1" x14ac:dyDescent="0.25">
      <c r="A1699">
        <f t="shared" si="78"/>
        <v>0</v>
      </c>
    </row>
    <row r="1700" spans="1:1" customFormat="1" x14ac:dyDescent="0.25">
      <c r="A1700">
        <f t="shared" si="78"/>
        <v>0</v>
      </c>
    </row>
    <row r="1701" spans="1:1" customFormat="1" x14ac:dyDescent="0.25">
      <c r="A1701">
        <f t="shared" si="78"/>
        <v>0</v>
      </c>
    </row>
    <row r="1702" spans="1:1" customFormat="1" x14ac:dyDescent="0.25">
      <c r="A1702">
        <f t="shared" si="78"/>
        <v>0</v>
      </c>
    </row>
    <row r="1703" spans="1:1" customFormat="1" x14ac:dyDescent="0.25">
      <c r="A1703">
        <f t="shared" si="78"/>
        <v>0</v>
      </c>
    </row>
    <row r="1704" spans="1:1" customFormat="1" x14ac:dyDescent="0.25">
      <c r="A1704">
        <f t="shared" si="78"/>
        <v>0</v>
      </c>
    </row>
    <row r="1705" spans="1:1" customFormat="1" x14ac:dyDescent="0.25">
      <c r="A1705">
        <f t="shared" si="78"/>
        <v>0</v>
      </c>
    </row>
    <row r="1706" spans="1:1" customFormat="1" x14ac:dyDescent="0.25">
      <c r="A1706">
        <f t="shared" si="78"/>
        <v>0</v>
      </c>
    </row>
    <row r="1707" spans="1:1" customFormat="1" x14ac:dyDescent="0.25">
      <c r="A1707">
        <f t="shared" si="78"/>
        <v>0</v>
      </c>
    </row>
    <row r="1708" spans="1:1" customFormat="1" x14ac:dyDescent="0.25">
      <c r="A1708">
        <f t="shared" si="78"/>
        <v>0</v>
      </c>
    </row>
    <row r="1709" spans="1:1" customFormat="1" x14ac:dyDescent="0.25">
      <c r="A1709">
        <f t="shared" si="78"/>
        <v>0</v>
      </c>
    </row>
    <row r="1710" spans="1:1" customFormat="1" x14ac:dyDescent="0.25">
      <c r="A1710">
        <f t="shared" si="78"/>
        <v>0</v>
      </c>
    </row>
    <row r="1711" spans="1:1" customFormat="1" x14ac:dyDescent="0.25">
      <c r="A1711">
        <f t="shared" si="78"/>
        <v>0</v>
      </c>
    </row>
    <row r="1712" spans="1:1" customFormat="1" x14ac:dyDescent="0.25">
      <c r="A1712">
        <f t="shared" si="78"/>
        <v>0</v>
      </c>
    </row>
    <row r="1713" spans="1:1" customFormat="1" x14ac:dyDescent="0.25">
      <c r="A1713">
        <f t="shared" si="78"/>
        <v>0</v>
      </c>
    </row>
    <row r="1714" spans="1:1" customFormat="1" x14ac:dyDescent="0.25">
      <c r="A1714">
        <f t="shared" si="78"/>
        <v>0</v>
      </c>
    </row>
    <row r="1715" spans="1:1" customFormat="1" x14ac:dyDescent="0.25">
      <c r="A1715">
        <f t="shared" si="78"/>
        <v>0</v>
      </c>
    </row>
    <row r="1716" spans="1:1" customFormat="1" x14ac:dyDescent="0.25">
      <c r="A1716">
        <f t="shared" si="78"/>
        <v>0</v>
      </c>
    </row>
    <row r="1717" spans="1:1" customFormat="1" x14ac:dyDescent="0.25">
      <c r="A1717">
        <f t="shared" si="78"/>
        <v>0</v>
      </c>
    </row>
    <row r="1718" spans="1:1" customFormat="1" x14ac:dyDescent="0.25">
      <c r="A1718">
        <f t="shared" si="78"/>
        <v>0</v>
      </c>
    </row>
    <row r="1719" spans="1:1" customFormat="1" x14ac:dyDescent="0.25">
      <c r="A1719">
        <f t="shared" si="78"/>
        <v>0</v>
      </c>
    </row>
    <row r="1720" spans="1:1" customFormat="1" x14ac:dyDescent="0.25">
      <c r="A1720">
        <f t="shared" si="78"/>
        <v>0</v>
      </c>
    </row>
    <row r="1721" spans="1:1" customFormat="1" x14ac:dyDescent="0.25">
      <c r="A1721">
        <f t="shared" si="78"/>
        <v>0</v>
      </c>
    </row>
    <row r="1722" spans="1:1" customFormat="1" x14ac:dyDescent="0.25">
      <c r="A1722">
        <f t="shared" si="78"/>
        <v>0</v>
      </c>
    </row>
    <row r="1723" spans="1:1" customFormat="1" x14ac:dyDescent="0.25">
      <c r="A1723">
        <f t="shared" si="78"/>
        <v>0</v>
      </c>
    </row>
    <row r="1724" spans="1:1" customFormat="1" x14ac:dyDescent="0.25">
      <c r="A1724">
        <f t="shared" si="78"/>
        <v>0</v>
      </c>
    </row>
    <row r="1725" spans="1:1" customFormat="1" x14ac:dyDescent="0.25">
      <c r="A1725">
        <f t="shared" si="78"/>
        <v>0</v>
      </c>
    </row>
    <row r="1726" spans="1:1" customFormat="1" x14ac:dyDescent="0.25">
      <c r="A1726">
        <f t="shared" si="78"/>
        <v>0</v>
      </c>
    </row>
    <row r="1727" spans="1:1" customFormat="1" x14ac:dyDescent="0.25">
      <c r="A1727">
        <f t="shared" si="78"/>
        <v>0</v>
      </c>
    </row>
    <row r="1728" spans="1:1" customFormat="1" x14ac:dyDescent="0.25">
      <c r="A1728">
        <f t="shared" si="78"/>
        <v>0</v>
      </c>
    </row>
    <row r="1729" spans="1:1" customFormat="1" x14ac:dyDescent="0.25">
      <c r="A1729">
        <f t="shared" si="78"/>
        <v>0</v>
      </c>
    </row>
    <row r="1730" spans="1:1" customFormat="1" x14ac:dyDescent="0.25">
      <c r="A1730">
        <f t="shared" si="78"/>
        <v>0</v>
      </c>
    </row>
    <row r="1731" spans="1:1" customFormat="1" x14ac:dyDescent="0.25">
      <c r="A1731">
        <f t="shared" si="78"/>
        <v>0</v>
      </c>
    </row>
    <row r="1732" spans="1:1" customFormat="1" x14ac:dyDescent="0.25">
      <c r="A1732">
        <f t="shared" si="78"/>
        <v>0</v>
      </c>
    </row>
    <row r="1733" spans="1:1" customFormat="1" x14ac:dyDescent="0.25">
      <c r="A1733">
        <f t="shared" si="78"/>
        <v>0</v>
      </c>
    </row>
    <row r="1734" spans="1:1" customFormat="1" x14ac:dyDescent="0.25">
      <c r="A1734">
        <f t="shared" ref="A1734:A1797" si="79">B1734*1</f>
        <v>0</v>
      </c>
    </row>
    <row r="1735" spans="1:1" customFormat="1" x14ac:dyDescent="0.25">
      <c r="A1735">
        <f t="shared" si="79"/>
        <v>0</v>
      </c>
    </row>
    <row r="1736" spans="1:1" customFormat="1" x14ac:dyDescent="0.25">
      <c r="A1736">
        <f t="shared" si="79"/>
        <v>0</v>
      </c>
    </row>
    <row r="1737" spans="1:1" customFormat="1" x14ac:dyDescent="0.25">
      <c r="A1737">
        <f t="shared" si="79"/>
        <v>0</v>
      </c>
    </row>
    <row r="1738" spans="1:1" customFormat="1" x14ac:dyDescent="0.25">
      <c r="A1738">
        <f t="shared" si="79"/>
        <v>0</v>
      </c>
    </row>
    <row r="1739" spans="1:1" customFormat="1" x14ac:dyDescent="0.25">
      <c r="A1739">
        <f t="shared" si="79"/>
        <v>0</v>
      </c>
    </row>
    <row r="1740" spans="1:1" customFormat="1" x14ac:dyDescent="0.25">
      <c r="A1740">
        <f t="shared" si="79"/>
        <v>0</v>
      </c>
    </row>
    <row r="1741" spans="1:1" customFormat="1" x14ac:dyDescent="0.25">
      <c r="A1741">
        <f t="shared" si="79"/>
        <v>0</v>
      </c>
    </row>
    <row r="1742" spans="1:1" customFormat="1" x14ac:dyDescent="0.25">
      <c r="A1742">
        <f t="shared" si="79"/>
        <v>0</v>
      </c>
    </row>
    <row r="1743" spans="1:1" customFormat="1" x14ac:dyDescent="0.25">
      <c r="A1743">
        <f t="shared" si="79"/>
        <v>0</v>
      </c>
    </row>
    <row r="1744" spans="1:1" customFormat="1" x14ac:dyDescent="0.25">
      <c r="A1744">
        <f t="shared" si="79"/>
        <v>0</v>
      </c>
    </row>
    <row r="1745" spans="1:1" customFormat="1" x14ac:dyDescent="0.25">
      <c r="A1745">
        <f t="shared" si="79"/>
        <v>0</v>
      </c>
    </row>
    <row r="1746" spans="1:1" customFormat="1" x14ac:dyDescent="0.25">
      <c r="A1746">
        <f t="shared" si="79"/>
        <v>0</v>
      </c>
    </row>
    <row r="1747" spans="1:1" customFormat="1" x14ac:dyDescent="0.25">
      <c r="A1747">
        <f t="shared" si="79"/>
        <v>0</v>
      </c>
    </row>
    <row r="1748" spans="1:1" customFormat="1" x14ac:dyDescent="0.25">
      <c r="A1748">
        <f t="shared" si="79"/>
        <v>0</v>
      </c>
    </row>
    <row r="1749" spans="1:1" customFormat="1" x14ac:dyDescent="0.25">
      <c r="A1749">
        <f t="shared" si="79"/>
        <v>0</v>
      </c>
    </row>
    <row r="1750" spans="1:1" customFormat="1" x14ac:dyDescent="0.25">
      <c r="A1750">
        <f t="shared" si="79"/>
        <v>0</v>
      </c>
    </row>
    <row r="1751" spans="1:1" customFormat="1" x14ac:dyDescent="0.25">
      <c r="A1751">
        <f t="shared" si="79"/>
        <v>0</v>
      </c>
    </row>
    <row r="1752" spans="1:1" customFormat="1" x14ac:dyDescent="0.25">
      <c r="A1752">
        <f t="shared" si="79"/>
        <v>0</v>
      </c>
    </row>
    <row r="1753" spans="1:1" customFormat="1" x14ac:dyDescent="0.25">
      <c r="A1753">
        <f t="shared" si="79"/>
        <v>0</v>
      </c>
    </row>
    <row r="1754" spans="1:1" customFormat="1" x14ac:dyDescent="0.25">
      <c r="A1754">
        <f t="shared" si="79"/>
        <v>0</v>
      </c>
    </row>
    <row r="1755" spans="1:1" customFormat="1" x14ac:dyDescent="0.25">
      <c r="A1755">
        <f t="shared" si="79"/>
        <v>0</v>
      </c>
    </row>
    <row r="1756" spans="1:1" customFormat="1" x14ac:dyDescent="0.25">
      <c r="A1756">
        <f t="shared" si="79"/>
        <v>0</v>
      </c>
    </row>
    <row r="1757" spans="1:1" customFormat="1" x14ac:dyDescent="0.25">
      <c r="A1757">
        <f t="shared" si="79"/>
        <v>0</v>
      </c>
    </row>
    <row r="1758" spans="1:1" customFormat="1" x14ac:dyDescent="0.25">
      <c r="A1758">
        <f t="shared" si="79"/>
        <v>0</v>
      </c>
    </row>
    <row r="1759" spans="1:1" customFormat="1" x14ac:dyDescent="0.25">
      <c r="A1759">
        <f t="shared" si="79"/>
        <v>0</v>
      </c>
    </row>
    <row r="1760" spans="1:1" customFormat="1" x14ac:dyDescent="0.25">
      <c r="A1760">
        <f t="shared" si="79"/>
        <v>0</v>
      </c>
    </row>
    <row r="1761" spans="1:1" customFormat="1" x14ac:dyDescent="0.25">
      <c r="A1761">
        <f t="shared" si="79"/>
        <v>0</v>
      </c>
    </row>
    <row r="1762" spans="1:1" customFormat="1" x14ac:dyDescent="0.25">
      <c r="A1762">
        <f t="shared" si="79"/>
        <v>0</v>
      </c>
    </row>
    <row r="1763" spans="1:1" customFormat="1" x14ac:dyDescent="0.25">
      <c r="A1763">
        <f t="shared" si="79"/>
        <v>0</v>
      </c>
    </row>
    <row r="1764" spans="1:1" customFormat="1" x14ac:dyDescent="0.25">
      <c r="A1764">
        <f t="shared" si="79"/>
        <v>0</v>
      </c>
    </row>
    <row r="1765" spans="1:1" customFormat="1" x14ac:dyDescent="0.25">
      <c r="A1765">
        <f t="shared" si="79"/>
        <v>0</v>
      </c>
    </row>
    <row r="1766" spans="1:1" customFormat="1" x14ac:dyDescent="0.25">
      <c r="A1766">
        <f t="shared" si="79"/>
        <v>0</v>
      </c>
    </row>
    <row r="1767" spans="1:1" customFormat="1" x14ac:dyDescent="0.25">
      <c r="A1767">
        <f t="shared" si="79"/>
        <v>0</v>
      </c>
    </row>
    <row r="1768" spans="1:1" customFormat="1" x14ac:dyDescent="0.25">
      <c r="A1768">
        <f t="shared" si="79"/>
        <v>0</v>
      </c>
    </row>
    <row r="1769" spans="1:1" customFormat="1" x14ac:dyDescent="0.25">
      <c r="A1769">
        <f t="shared" si="79"/>
        <v>0</v>
      </c>
    </row>
    <row r="1770" spans="1:1" customFormat="1" x14ac:dyDescent="0.25">
      <c r="A1770">
        <f t="shared" si="79"/>
        <v>0</v>
      </c>
    </row>
    <row r="1771" spans="1:1" customFormat="1" x14ac:dyDescent="0.25">
      <c r="A1771">
        <f t="shared" si="79"/>
        <v>0</v>
      </c>
    </row>
    <row r="1772" spans="1:1" customFormat="1" x14ac:dyDescent="0.25">
      <c r="A1772">
        <f t="shared" si="79"/>
        <v>0</v>
      </c>
    </row>
    <row r="1773" spans="1:1" customFormat="1" x14ac:dyDescent="0.25">
      <c r="A1773">
        <f t="shared" si="79"/>
        <v>0</v>
      </c>
    </row>
    <row r="1774" spans="1:1" customFormat="1" x14ac:dyDescent="0.25">
      <c r="A1774">
        <f t="shared" si="79"/>
        <v>0</v>
      </c>
    </row>
    <row r="1775" spans="1:1" customFormat="1" x14ac:dyDescent="0.25">
      <c r="A1775">
        <f t="shared" si="79"/>
        <v>0</v>
      </c>
    </row>
    <row r="1776" spans="1:1" customFormat="1" x14ac:dyDescent="0.25">
      <c r="A1776">
        <f t="shared" si="79"/>
        <v>0</v>
      </c>
    </row>
    <row r="1777" spans="1:1" customFormat="1" x14ac:dyDescent="0.25">
      <c r="A1777">
        <f t="shared" si="79"/>
        <v>0</v>
      </c>
    </row>
    <row r="1778" spans="1:1" customFormat="1" x14ac:dyDescent="0.25">
      <c r="A1778">
        <f t="shared" si="79"/>
        <v>0</v>
      </c>
    </row>
    <row r="1779" spans="1:1" customFormat="1" x14ac:dyDescent="0.25">
      <c r="A1779">
        <f t="shared" si="79"/>
        <v>0</v>
      </c>
    </row>
    <row r="1780" spans="1:1" customFormat="1" x14ac:dyDescent="0.25">
      <c r="A1780">
        <f t="shared" si="79"/>
        <v>0</v>
      </c>
    </row>
    <row r="1781" spans="1:1" customFormat="1" x14ac:dyDescent="0.25">
      <c r="A1781">
        <f t="shared" si="79"/>
        <v>0</v>
      </c>
    </row>
    <row r="1782" spans="1:1" customFormat="1" x14ac:dyDescent="0.25">
      <c r="A1782">
        <f t="shared" si="79"/>
        <v>0</v>
      </c>
    </row>
    <row r="1783" spans="1:1" customFormat="1" x14ac:dyDescent="0.25">
      <c r="A1783">
        <f t="shared" si="79"/>
        <v>0</v>
      </c>
    </row>
    <row r="1784" spans="1:1" customFormat="1" x14ac:dyDescent="0.25">
      <c r="A1784">
        <f t="shared" si="79"/>
        <v>0</v>
      </c>
    </row>
    <row r="1785" spans="1:1" customFormat="1" x14ac:dyDescent="0.25">
      <c r="A1785">
        <f t="shared" si="79"/>
        <v>0</v>
      </c>
    </row>
    <row r="1786" spans="1:1" customFormat="1" x14ac:dyDescent="0.25">
      <c r="A1786">
        <f t="shared" si="79"/>
        <v>0</v>
      </c>
    </row>
    <row r="1787" spans="1:1" customFormat="1" x14ac:dyDescent="0.25">
      <c r="A1787">
        <f t="shared" si="79"/>
        <v>0</v>
      </c>
    </row>
    <row r="1788" spans="1:1" customFormat="1" x14ac:dyDescent="0.25">
      <c r="A1788">
        <f t="shared" si="79"/>
        <v>0</v>
      </c>
    </row>
    <row r="1789" spans="1:1" customFormat="1" x14ac:dyDescent="0.25">
      <c r="A1789">
        <f t="shared" si="79"/>
        <v>0</v>
      </c>
    </row>
    <row r="1790" spans="1:1" customFormat="1" x14ac:dyDescent="0.25">
      <c r="A1790">
        <f t="shared" si="79"/>
        <v>0</v>
      </c>
    </row>
    <row r="1791" spans="1:1" customFormat="1" x14ac:dyDescent="0.25">
      <c r="A1791">
        <f t="shared" si="79"/>
        <v>0</v>
      </c>
    </row>
    <row r="1792" spans="1:1" customFormat="1" x14ac:dyDescent="0.25">
      <c r="A1792">
        <f t="shared" si="79"/>
        <v>0</v>
      </c>
    </row>
    <row r="1793" spans="1:1" customFormat="1" x14ac:dyDescent="0.25">
      <c r="A1793">
        <f t="shared" si="79"/>
        <v>0</v>
      </c>
    </row>
    <row r="1794" spans="1:1" customFormat="1" x14ac:dyDescent="0.25">
      <c r="A1794">
        <f t="shared" si="79"/>
        <v>0</v>
      </c>
    </row>
    <row r="1795" spans="1:1" customFormat="1" x14ac:dyDescent="0.25">
      <c r="A1795">
        <f t="shared" si="79"/>
        <v>0</v>
      </c>
    </row>
    <row r="1796" spans="1:1" customFormat="1" x14ac:dyDescent="0.25">
      <c r="A1796">
        <f t="shared" si="79"/>
        <v>0</v>
      </c>
    </row>
    <row r="1797" spans="1:1" customFormat="1" x14ac:dyDescent="0.25">
      <c r="A1797">
        <f t="shared" si="79"/>
        <v>0</v>
      </c>
    </row>
    <row r="1798" spans="1:1" customFormat="1" x14ac:dyDescent="0.25">
      <c r="A1798">
        <f t="shared" ref="A1798:A1861" si="80">B1798*1</f>
        <v>0</v>
      </c>
    </row>
    <row r="1799" spans="1:1" customFormat="1" x14ac:dyDescent="0.25">
      <c r="A1799">
        <f t="shared" si="80"/>
        <v>0</v>
      </c>
    </row>
    <row r="1800" spans="1:1" customFormat="1" x14ac:dyDescent="0.25">
      <c r="A1800">
        <f t="shared" si="80"/>
        <v>0</v>
      </c>
    </row>
    <row r="1801" spans="1:1" customFormat="1" x14ac:dyDescent="0.25">
      <c r="A1801">
        <f t="shared" si="80"/>
        <v>0</v>
      </c>
    </row>
    <row r="1802" spans="1:1" customFormat="1" x14ac:dyDescent="0.25">
      <c r="A1802">
        <f t="shared" si="80"/>
        <v>0</v>
      </c>
    </row>
    <row r="1803" spans="1:1" customFormat="1" x14ac:dyDescent="0.25">
      <c r="A1803">
        <f t="shared" si="80"/>
        <v>0</v>
      </c>
    </row>
    <row r="1804" spans="1:1" customFormat="1" x14ac:dyDescent="0.25">
      <c r="A1804">
        <f t="shared" si="80"/>
        <v>0</v>
      </c>
    </row>
    <row r="1805" spans="1:1" customFormat="1" x14ac:dyDescent="0.25">
      <c r="A1805">
        <f t="shared" si="80"/>
        <v>0</v>
      </c>
    </row>
    <row r="1806" spans="1:1" customFormat="1" x14ac:dyDescent="0.25">
      <c r="A1806">
        <f t="shared" si="80"/>
        <v>0</v>
      </c>
    </row>
    <row r="1807" spans="1:1" customFormat="1" x14ac:dyDescent="0.25">
      <c r="A1807">
        <f t="shared" si="80"/>
        <v>0</v>
      </c>
    </row>
    <row r="1808" spans="1:1" customFormat="1" x14ac:dyDescent="0.25">
      <c r="A1808">
        <f t="shared" si="80"/>
        <v>0</v>
      </c>
    </row>
    <row r="1809" spans="1:1" customFormat="1" x14ac:dyDescent="0.25">
      <c r="A1809">
        <f t="shared" si="80"/>
        <v>0</v>
      </c>
    </row>
    <row r="1810" spans="1:1" customFormat="1" x14ac:dyDescent="0.25">
      <c r="A1810">
        <f t="shared" si="80"/>
        <v>0</v>
      </c>
    </row>
    <row r="1811" spans="1:1" customFormat="1" x14ac:dyDescent="0.25">
      <c r="A1811">
        <f t="shared" si="80"/>
        <v>0</v>
      </c>
    </row>
    <row r="1812" spans="1:1" customFormat="1" x14ac:dyDescent="0.25">
      <c r="A1812">
        <f t="shared" si="80"/>
        <v>0</v>
      </c>
    </row>
    <row r="1813" spans="1:1" customFormat="1" x14ac:dyDescent="0.25">
      <c r="A1813">
        <f t="shared" si="80"/>
        <v>0</v>
      </c>
    </row>
    <row r="1814" spans="1:1" customFormat="1" x14ac:dyDescent="0.25">
      <c r="A1814">
        <f t="shared" si="80"/>
        <v>0</v>
      </c>
    </row>
    <row r="1815" spans="1:1" customFormat="1" x14ac:dyDescent="0.25">
      <c r="A1815">
        <f t="shared" si="80"/>
        <v>0</v>
      </c>
    </row>
    <row r="1816" spans="1:1" customFormat="1" x14ac:dyDescent="0.25">
      <c r="A1816">
        <f t="shared" si="80"/>
        <v>0</v>
      </c>
    </row>
    <row r="1817" spans="1:1" customFormat="1" x14ac:dyDescent="0.25">
      <c r="A1817">
        <f t="shared" si="80"/>
        <v>0</v>
      </c>
    </row>
    <row r="1818" spans="1:1" customFormat="1" x14ac:dyDescent="0.25">
      <c r="A1818">
        <f t="shared" si="80"/>
        <v>0</v>
      </c>
    </row>
    <row r="1819" spans="1:1" customFormat="1" x14ac:dyDescent="0.25">
      <c r="A1819">
        <f t="shared" si="80"/>
        <v>0</v>
      </c>
    </row>
    <row r="1820" spans="1:1" customFormat="1" x14ac:dyDescent="0.25">
      <c r="A1820">
        <f t="shared" si="80"/>
        <v>0</v>
      </c>
    </row>
    <row r="1821" spans="1:1" customFormat="1" x14ac:dyDescent="0.25">
      <c r="A1821">
        <f t="shared" si="80"/>
        <v>0</v>
      </c>
    </row>
    <row r="1822" spans="1:1" customFormat="1" x14ac:dyDescent="0.25">
      <c r="A1822">
        <f t="shared" si="80"/>
        <v>0</v>
      </c>
    </row>
    <row r="1823" spans="1:1" customFormat="1" x14ac:dyDescent="0.25">
      <c r="A1823">
        <f t="shared" si="80"/>
        <v>0</v>
      </c>
    </row>
    <row r="1824" spans="1:1" customFormat="1" x14ac:dyDescent="0.25">
      <c r="A1824">
        <f t="shared" si="80"/>
        <v>0</v>
      </c>
    </row>
    <row r="1825" spans="1:1" customFormat="1" x14ac:dyDescent="0.25">
      <c r="A1825">
        <f t="shared" si="80"/>
        <v>0</v>
      </c>
    </row>
    <row r="1826" spans="1:1" customFormat="1" x14ac:dyDescent="0.25">
      <c r="A1826">
        <f t="shared" si="80"/>
        <v>0</v>
      </c>
    </row>
    <row r="1827" spans="1:1" customFormat="1" x14ac:dyDescent="0.25">
      <c r="A1827">
        <f t="shared" si="80"/>
        <v>0</v>
      </c>
    </row>
    <row r="1828" spans="1:1" customFormat="1" x14ac:dyDescent="0.25">
      <c r="A1828">
        <f t="shared" si="80"/>
        <v>0</v>
      </c>
    </row>
    <row r="1829" spans="1:1" customFormat="1" x14ac:dyDescent="0.25">
      <c r="A1829">
        <f t="shared" si="80"/>
        <v>0</v>
      </c>
    </row>
    <row r="1830" spans="1:1" customFormat="1" x14ac:dyDescent="0.25">
      <c r="A1830">
        <f t="shared" si="80"/>
        <v>0</v>
      </c>
    </row>
    <row r="1831" spans="1:1" customFormat="1" x14ac:dyDescent="0.25">
      <c r="A1831">
        <f t="shared" si="80"/>
        <v>0</v>
      </c>
    </row>
    <row r="1832" spans="1:1" customFormat="1" x14ac:dyDescent="0.25">
      <c r="A1832">
        <f t="shared" si="80"/>
        <v>0</v>
      </c>
    </row>
    <row r="1833" spans="1:1" customFormat="1" x14ac:dyDescent="0.25">
      <c r="A1833">
        <f t="shared" si="80"/>
        <v>0</v>
      </c>
    </row>
    <row r="1834" spans="1:1" customFormat="1" x14ac:dyDescent="0.25">
      <c r="A1834">
        <f t="shared" si="80"/>
        <v>0</v>
      </c>
    </row>
    <row r="1835" spans="1:1" customFormat="1" x14ac:dyDescent="0.25">
      <c r="A1835">
        <f t="shared" si="80"/>
        <v>0</v>
      </c>
    </row>
    <row r="1836" spans="1:1" customFormat="1" x14ac:dyDescent="0.25">
      <c r="A1836">
        <f t="shared" si="80"/>
        <v>0</v>
      </c>
    </row>
    <row r="1837" spans="1:1" customFormat="1" x14ac:dyDescent="0.25">
      <c r="A1837">
        <f t="shared" si="80"/>
        <v>0</v>
      </c>
    </row>
    <row r="1838" spans="1:1" customFormat="1" x14ac:dyDescent="0.25">
      <c r="A1838">
        <f t="shared" si="80"/>
        <v>0</v>
      </c>
    </row>
    <row r="1839" spans="1:1" customFormat="1" x14ac:dyDescent="0.25">
      <c r="A1839">
        <f t="shared" si="80"/>
        <v>0</v>
      </c>
    </row>
    <row r="1840" spans="1:1" customFormat="1" x14ac:dyDescent="0.25">
      <c r="A1840">
        <f t="shared" si="80"/>
        <v>0</v>
      </c>
    </row>
    <row r="1841" spans="1:1" customFormat="1" x14ac:dyDescent="0.25">
      <c r="A1841">
        <f t="shared" si="80"/>
        <v>0</v>
      </c>
    </row>
    <row r="1842" spans="1:1" customFormat="1" x14ac:dyDescent="0.25">
      <c r="A1842">
        <f t="shared" si="80"/>
        <v>0</v>
      </c>
    </row>
    <row r="1843" spans="1:1" customFormat="1" x14ac:dyDescent="0.25">
      <c r="A1843">
        <f t="shared" si="80"/>
        <v>0</v>
      </c>
    </row>
    <row r="1844" spans="1:1" customFormat="1" x14ac:dyDescent="0.25">
      <c r="A1844">
        <f t="shared" si="80"/>
        <v>0</v>
      </c>
    </row>
    <row r="1845" spans="1:1" customFormat="1" x14ac:dyDescent="0.25">
      <c r="A1845">
        <f t="shared" si="80"/>
        <v>0</v>
      </c>
    </row>
    <row r="1846" spans="1:1" customFormat="1" x14ac:dyDescent="0.25">
      <c r="A1846">
        <f t="shared" si="80"/>
        <v>0</v>
      </c>
    </row>
    <row r="1847" spans="1:1" customFormat="1" x14ac:dyDescent="0.25">
      <c r="A1847">
        <f t="shared" si="80"/>
        <v>0</v>
      </c>
    </row>
    <row r="1848" spans="1:1" customFormat="1" x14ac:dyDescent="0.25">
      <c r="A1848">
        <f t="shared" si="80"/>
        <v>0</v>
      </c>
    </row>
    <row r="1849" spans="1:1" customFormat="1" x14ac:dyDescent="0.25">
      <c r="A1849">
        <f t="shared" si="80"/>
        <v>0</v>
      </c>
    </row>
    <row r="1850" spans="1:1" customFormat="1" x14ac:dyDescent="0.25">
      <c r="A1850">
        <f t="shared" si="80"/>
        <v>0</v>
      </c>
    </row>
    <row r="1851" spans="1:1" customFormat="1" x14ac:dyDescent="0.25">
      <c r="A1851">
        <f t="shared" si="80"/>
        <v>0</v>
      </c>
    </row>
    <row r="1852" spans="1:1" customFormat="1" x14ac:dyDescent="0.25">
      <c r="A1852">
        <f t="shared" si="80"/>
        <v>0</v>
      </c>
    </row>
    <row r="1853" spans="1:1" customFormat="1" x14ac:dyDescent="0.25">
      <c r="A1853">
        <f t="shared" si="80"/>
        <v>0</v>
      </c>
    </row>
    <row r="1854" spans="1:1" customFormat="1" x14ac:dyDescent="0.25">
      <c r="A1854">
        <f t="shared" si="80"/>
        <v>0</v>
      </c>
    </row>
    <row r="1855" spans="1:1" customFormat="1" x14ac:dyDescent="0.25">
      <c r="A1855">
        <f t="shared" si="80"/>
        <v>0</v>
      </c>
    </row>
    <row r="1856" spans="1:1" customFormat="1" x14ac:dyDescent="0.25">
      <c r="A1856">
        <f t="shared" si="80"/>
        <v>0</v>
      </c>
    </row>
    <row r="1857" spans="1:1" customFormat="1" x14ac:dyDescent="0.25">
      <c r="A1857">
        <f t="shared" si="80"/>
        <v>0</v>
      </c>
    </row>
    <row r="1858" spans="1:1" customFormat="1" x14ac:dyDescent="0.25">
      <c r="A1858">
        <f t="shared" si="80"/>
        <v>0</v>
      </c>
    </row>
    <row r="1859" spans="1:1" customFormat="1" x14ac:dyDescent="0.25">
      <c r="A1859">
        <f t="shared" si="80"/>
        <v>0</v>
      </c>
    </row>
    <row r="1860" spans="1:1" customFormat="1" x14ac:dyDescent="0.25">
      <c r="A1860">
        <f t="shared" si="80"/>
        <v>0</v>
      </c>
    </row>
    <row r="1861" spans="1:1" customFormat="1" x14ac:dyDescent="0.25">
      <c r="A1861">
        <f t="shared" si="80"/>
        <v>0</v>
      </c>
    </row>
    <row r="1862" spans="1:1" customFormat="1" x14ac:dyDescent="0.25">
      <c r="A1862">
        <f t="shared" ref="A1862:A1925" si="81">B1862*1</f>
        <v>0</v>
      </c>
    </row>
    <row r="1863" spans="1:1" customFormat="1" x14ac:dyDescent="0.25">
      <c r="A1863">
        <f t="shared" si="81"/>
        <v>0</v>
      </c>
    </row>
    <row r="1864" spans="1:1" customFormat="1" x14ac:dyDescent="0.25">
      <c r="A1864">
        <f t="shared" si="81"/>
        <v>0</v>
      </c>
    </row>
    <row r="1865" spans="1:1" customFormat="1" x14ac:dyDescent="0.25">
      <c r="A1865">
        <f t="shared" si="81"/>
        <v>0</v>
      </c>
    </row>
    <row r="1866" spans="1:1" customFormat="1" x14ac:dyDescent="0.25">
      <c r="A1866">
        <f t="shared" si="81"/>
        <v>0</v>
      </c>
    </row>
    <row r="1867" spans="1:1" customFormat="1" x14ac:dyDescent="0.25">
      <c r="A1867">
        <f t="shared" si="81"/>
        <v>0</v>
      </c>
    </row>
    <row r="1868" spans="1:1" customFormat="1" x14ac:dyDescent="0.25">
      <c r="A1868">
        <f t="shared" si="81"/>
        <v>0</v>
      </c>
    </row>
    <row r="1869" spans="1:1" customFormat="1" x14ac:dyDescent="0.25">
      <c r="A1869">
        <f t="shared" si="81"/>
        <v>0</v>
      </c>
    </row>
    <row r="1870" spans="1:1" customFormat="1" x14ac:dyDescent="0.25">
      <c r="A1870">
        <f t="shared" si="81"/>
        <v>0</v>
      </c>
    </row>
    <row r="1871" spans="1:1" customFormat="1" x14ac:dyDescent="0.25">
      <c r="A1871">
        <f t="shared" si="81"/>
        <v>0</v>
      </c>
    </row>
    <row r="1872" spans="1:1" customFormat="1" x14ac:dyDescent="0.25">
      <c r="A1872">
        <f t="shared" si="81"/>
        <v>0</v>
      </c>
    </row>
    <row r="1873" spans="1:1" customFormat="1" x14ac:dyDescent="0.25">
      <c r="A1873">
        <f t="shared" si="81"/>
        <v>0</v>
      </c>
    </row>
    <row r="1874" spans="1:1" customFormat="1" x14ac:dyDescent="0.25">
      <c r="A1874">
        <f t="shared" si="81"/>
        <v>0</v>
      </c>
    </row>
    <row r="1875" spans="1:1" customFormat="1" x14ac:dyDescent="0.25">
      <c r="A1875">
        <f t="shared" si="81"/>
        <v>0</v>
      </c>
    </row>
    <row r="1876" spans="1:1" customFormat="1" x14ac:dyDescent="0.25">
      <c r="A1876">
        <f t="shared" si="81"/>
        <v>0</v>
      </c>
    </row>
    <row r="1877" spans="1:1" customFormat="1" x14ac:dyDescent="0.25">
      <c r="A1877">
        <f t="shared" si="81"/>
        <v>0</v>
      </c>
    </row>
    <row r="1878" spans="1:1" customFormat="1" x14ac:dyDescent="0.25">
      <c r="A1878">
        <f t="shared" si="81"/>
        <v>0</v>
      </c>
    </row>
    <row r="1879" spans="1:1" customFormat="1" x14ac:dyDescent="0.25">
      <c r="A1879">
        <f t="shared" si="81"/>
        <v>0</v>
      </c>
    </row>
    <row r="1880" spans="1:1" customFormat="1" x14ac:dyDescent="0.25">
      <c r="A1880">
        <f t="shared" si="81"/>
        <v>0</v>
      </c>
    </row>
    <row r="1881" spans="1:1" customFormat="1" x14ac:dyDescent="0.25">
      <c r="A1881">
        <f t="shared" si="81"/>
        <v>0</v>
      </c>
    </row>
    <row r="1882" spans="1:1" customFormat="1" x14ac:dyDescent="0.25">
      <c r="A1882">
        <f t="shared" si="81"/>
        <v>0</v>
      </c>
    </row>
    <row r="1883" spans="1:1" customFormat="1" x14ac:dyDescent="0.25">
      <c r="A1883">
        <f t="shared" si="81"/>
        <v>0</v>
      </c>
    </row>
    <row r="1884" spans="1:1" customFormat="1" x14ac:dyDescent="0.25">
      <c r="A1884">
        <f t="shared" si="81"/>
        <v>0</v>
      </c>
    </row>
    <row r="1885" spans="1:1" customFormat="1" x14ac:dyDescent="0.25">
      <c r="A1885">
        <f t="shared" si="81"/>
        <v>0</v>
      </c>
    </row>
    <row r="1886" spans="1:1" customFormat="1" x14ac:dyDescent="0.25">
      <c r="A1886">
        <f t="shared" si="81"/>
        <v>0</v>
      </c>
    </row>
    <row r="1887" spans="1:1" customFormat="1" x14ac:dyDescent="0.25">
      <c r="A1887">
        <f t="shared" si="81"/>
        <v>0</v>
      </c>
    </row>
    <row r="1888" spans="1:1" customFormat="1" x14ac:dyDescent="0.25">
      <c r="A1888">
        <f t="shared" si="81"/>
        <v>0</v>
      </c>
    </row>
    <row r="1889" spans="1:1" customFormat="1" x14ac:dyDescent="0.25">
      <c r="A1889">
        <f t="shared" si="81"/>
        <v>0</v>
      </c>
    </row>
    <row r="1890" spans="1:1" customFormat="1" x14ac:dyDescent="0.25">
      <c r="A1890">
        <f t="shared" si="81"/>
        <v>0</v>
      </c>
    </row>
    <row r="1891" spans="1:1" customFormat="1" x14ac:dyDescent="0.25">
      <c r="A1891">
        <f t="shared" si="81"/>
        <v>0</v>
      </c>
    </row>
    <row r="1892" spans="1:1" customFormat="1" x14ac:dyDescent="0.25">
      <c r="A1892">
        <f t="shared" si="81"/>
        <v>0</v>
      </c>
    </row>
    <row r="1893" spans="1:1" customFormat="1" x14ac:dyDescent="0.25">
      <c r="A1893">
        <f t="shared" si="81"/>
        <v>0</v>
      </c>
    </row>
    <row r="1894" spans="1:1" customFormat="1" x14ac:dyDescent="0.25">
      <c r="A1894">
        <f t="shared" si="81"/>
        <v>0</v>
      </c>
    </row>
    <row r="1895" spans="1:1" customFormat="1" x14ac:dyDescent="0.25">
      <c r="A1895">
        <f t="shared" si="81"/>
        <v>0</v>
      </c>
    </row>
    <row r="1896" spans="1:1" customFormat="1" x14ac:dyDescent="0.25">
      <c r="A1896">
        <f t="shared" si="81"/>
        <v>0</v>
      </c>
    </row>
    <row r="1897" spans="1:1" customFormat="1" x14ac:dyDescent="0.25">
      <c r="A1897">
        <f t="shared" si="81"/>
        <v>0</v>
      </c>
    </row>
    <row r="1898" spans="1:1" customFormat="1" x14ac:dyDescent="0.25">
      <c r="A1898">
        <f t="shared" si="81"/>
        <v>0</v>
      </c>
    </row>
    <row r="1899" spans="1:1" customFormat="1" x14ac:dyDescent="0.25">
      <c r="A1899">
        <f t="shared" si="81"/>
        <v>0</v>
      </c>
    </row>
    <row r="1900" spans="1:1" customFormat="1" x14ac:dyDescent="0.25">
      <c r="A1900">
        <f t="shared" si="81"/>
        <v>0</v>
      </c>
    </row>
    <row r="1901" spans="1:1" customFormat="1" x14ac:dyDescent="0.25">
      <c r="A1901">
        <f t="shared" si="81"/>
        <v>0</v>
      </c>
    </row>
    <row r="1902" spans="1:1" customFormat="1" x14ac:dyDescent="0.25">
      <c r="A1902">
        <f t="shared" si="81"/>
        <v>0</v>
      </c>
    </row>
    <row r="1903" spans="1:1" customFormat="1" x14ac:dyDescent="0.25">
      <c r="A1903">
        <f t="shared" si="81"/>
        <v>0</v>
      </c>
    </row>
    <row r="1904" spans="1:1" customFormat="1" x14ac:dyDescent="0.25">
      <c r="A1904">
        <f t="shared" si="81"/>
        <v>0</v>
      </c>
    </row>
    <row r="1905" spans="1:1" customFormat="1" x14ac:dyDescent="0.25">
      <c r="A1905">
        <f t="shared" si="81"/>
        <v>0</v>
      </c>
    </row>
    <row r="1906" spans="1:1" customFormat="1" x14ac:dyDescent="0.25">
      <c r="A1906">
        <f t="shared" si="81"/>
        <v>0</v>
      </c>
    </row>
    <row r="1907" spans="1:1" customFormat="1" x14ac:dyDescent="0.25">
      <c r="A1907">
        <f t="shared" si="81"/>
        <v>0</v>
      </c>
    </row>
    <row r="1908" spans="1:1" customFormat="1" x14ac:dyDescent="0.25">
      <c r="A1908">
        <f t="shared" si="81"/>
        <v>0</v>
      </c>
    </row>
    <row r="1909" spans="1:1" customFormat="1" x14ac:dyDescent="0.25">
      <c r="A1909">
        <f t="shared" si="81"/>
        <v>0</v>
      </c>
    </row>
    <row r="1910" spans="1:1" customFormat="1" x14ac:dyDescent="0.25">
      <c r="A1910">
        <f t="shared" si="81"/>
        <v>0</v>
      </c>
    </row>
    <row r="1911" spans="1:1" customFormat="1" x14ac:dyDescent="0.25">
      <c r="A1911">
        <f t="shared" si="81"/>
        <v>0</v>
      </c>
    </row>
    <row r="1912" spans="1:1" customFormat="1" x14ac:dyDescent="0.25">
      <c r="A1912">
        <f t="shared" si="81"/>
        <v>0</v>
      </c>
    </row>
    <row r="1913" spans="1:1" customFormat="1" x14ac:dyDescent="0.25">
      <c r="A1913">
        <f t="shared" si="81"/>
        <v>0</v>
      </c>
    </row>
    <row r="1914" spans="1:1" customFormat="1" x14ac:dyDescent="0.25">
      <c r="A1914">
        <f t="shared" si="81"/>
        <v>0</v>
      </c>
    </row>
    <row r="1915" spans="1:1" customFormat="1" x14ac:dyDescent="0.25">
      <c r="A1915">
        <f t="shared" si="81"/>
        <v>0</v>
      </c>
    </row>
    <row r="1916" spans="1:1" customFormat="1" x14ac:dyDescent="0.25">
      <c r="A1916">
        <f t="shared" si="81"/>
        <v>0</v>
      </c>
    </row>
    <row r="1917" spans="1:1" customFormat="1" x14ac:dyDescent="0.25">
      <c r="A1917">
        <f t="shared" si="81"/>
        <v>0</v>
      </c>
    </row>
    <row r="1918" spans="1:1" customFormat="1" x14ac:dyDescent="0.25">
      <c r="A1918">
        <f t="shared" si="81"/>
        <v>0</v>
      </c>
    </row>
    <row r="1919" spans="1:1" customFormat="1" x14ac:dyDescent="0.25">
      <c r="A1919">
        <f t="shared" si="81"/>
        <v>0</v>
      </c>
    </row>
    <row r="1920" spans="1:1" customFormat="1" x14ac:dyDescent="0.25">
      <c r="A1920">
        <f t="shared" si="81"/>
        <v>0</v>
      </c>
    </row>
    <row r="1921" spans="1:1" customFormat="1" x14ac:dyDescent="0.25">
      <c r="A1921">
        <f t="shared" si="81"/>
        <v>0</v>
      </c>
    </row>
    <row r="1922" spans="1:1" customFormat="1" x14ac:dyDescent="0.25">
      <c r="A1922">
        <f t="shared" si="81"/>
        <v>0</v>
      </c>
    </row>
    <row r="1923" spans="1:1" customFormat="1" x14ac:dyDescent="0.25">
      <c r="A1923">
        <f t="shared" si="81"/>
        <v>0</v>
      </c>
    </row>
    <row r="1924" spans="1:1" customFormat="1" x14ac:dyDescent="0.25">
      <c r="A1924">
        <f t="shared" si="81"/>
        <v>0</v>
      </c>
    </row>
    <row r="1925" spans="1:1" customFormat="1" x14ac:dyDescent="0.25">
      <c r="A1925">
        <f t="shared" si="81"/>
        <v>0</v>
      </c>
    </row>
    <row r="1926" spans="1:1" customFormat="1" x14ac:dyDescent="0.25">
      <c r="A1926">
        <f t="shared" ref="A1926:A1989" si="82">B1926*1</f>
        <v>0</v>
      </c>
    </row>
    <row r="1927" spans="1:1" customFormat="1" x14ac:dyDescent="0.25">
      <c r="A1927">
        <f t="shared" si="82"/>
        <v>0</v>
      </c>
    </row>
    <row r="1928" spans="1:1" customFormat="1" x14ac:dyDescent="0.25">
      <c r="A1928">
        <f t="shared" si="82"/>
        <v>0</v>
      </c>
    </row>
    <row r="1929" spans="1:1" customFormat="1" x14ac:dyDescent="0.25">
      <c r="A1929">
        <f t="shared" si="82"/>
        <v>0</v>
      </c>
    </row>
    <row r="1930" spans="1:1" customFormat="1" x14ac:dyDescent="0.25">
      <c r="A1930">
        <f t="shared" si="82"/>
        <v>0</v>
      </c>
    </row>
    <row r="1931" spans="1:1" customFormat="1" x14ac:dyDescent="0.25">
      <c r="A1931">
        <f t="shared" si="82"/>
        <v>0</v>
      </c>
    </row>
    <row r="1932" spans="1:1" customFormat="1" x14ac:dyDescent="0.25">
      <c r="A1932">
        <f t="shared" si="82"/>
        <v>0</v>
      </c>
    </row>
    <row r="1933" spans="1:1" customFormat="1" x14ac:dyDescent="0.25">
      <c r="A1933">
        <f t="shared" si="82"/>
        <v>0</v>
      </c>
    </row>
    <row r="1934" spans="1:1" customFormat="1" x14ac:dyDescent="0.25">
      <c r="A1934">
        <f t="shared" si="82"/>
        <v>0</v>
      </c>
    </row>
    <row r="1935" spans="1:1" customFormat="1" x14ac:dyDescent="0.25">
      <c r="A1935">
        <f t="shared" si="82"/>
        <v>0</v>
      </c>
    </row>
    <row r="1936" spans="1:1" customFormat="1" x14ac:dyDescent="0.25">
      <c r="A1936">
        <f t="shared" si="82"/>
        <v>0</v>
      </c>
    </row>
    <row r="1937" spans="1:1" customFormat="1" x14ac:dyDescent="0.25">
      <c r="A1937">
        <f t="shared" si="82"/>
        <v>0</v>
      </c>
    </row>
    <row r="1938" spans="1:1" customFormat="1" x14ac:dyDescent="0.25">
      <c r="A1938">
        <f t="shared" si="82"/>
        <v>0</v>
      </c>
    </row>
    <row r="1939" spans="1:1" customFormat="1" x14ac:dyDescent="0.25">
      <c r="A1939">
        <f t="shared" si="82"/>
        <v>0</v>
      </c>
    </row>
    <row r="1940" spans="1:1" customFormat="1" x14ac:dyDescent="0.25">
      <c r="A1940">
        <f t="shared" si="82"/>
        <v>0</v>
      </c>
    </row>
    <row r="1941" spans="1:1" customFormat="1" x14ac:dyDescent="0.25">
      <c r="A1941">
        <f t="shared" si="82"/>
        <v>0</v>
      </c>
    </row>
    <row r="1942" spans="1:1" customFormat="1" x14ac:dyDescent="0.25">
      <c r="A1942">
        <f t="shared" si="82"/>
        <v>0</v>
      </c>
    </row>
    <row r="1943" spans="1:1" customFormat="1" x14ac:dyDescent="0.25">
      <c r="A1943">
        <f t="shared" si="82"/>
        <v>0</v>
      </c>
    </row>
    <row r="1944" spans="1:1" customFormat="1" x14ac:dyDescent="0.25">
      <c r="A1944">
        <f t="shared" si="82"/>
        <v>0</v>
      </c>
    </row>
    <row r="1945" spans="1:1" customFormat="1" x14ac:dyDescent="0.25">
      <c r="A1945">
        <f t="shared" si="82"/>
        <v>0</v>
      </c>
    </row>
    <row r="1946" spans="1:1" customFormat="1" x14ac:dyDescent="0.25">
      <c r="A1946">
        <f t="shared" si="82"/>
        <v>0</v>
      </c>
    </row>
    <row r="1947" spans="1:1" customFormat="1" x14ac:dyDescent="0.25">
      <c r="A1947">
        <f t="shared" si="82"/>
        <v>0</v>
      </c>
    </row>
    <row r="1948" spans="1:1" customFormat="1" x14ac:dyDescent="0.25">
      <c r="A1948">
        <f t="shared" si="82"/>
        <v>0</v>
      </c>
    </row>
    <row r="1949" spans="1:1" customFormat="1" x14ac:dyDescent="0.25">
      <c r="A1949">
        <f t="shared" si="82"/>
        <v>0</v>
      </c>
    </row>
    <row r="1950" spans="1:1" customFormat="1" x14ac:dyDescent="0.25">
      <c r="A1950">
        <f t="shared" si="82"/>
        <v>0</v>
      </c>
    </row>
    <row r="1951" spans="1:1" customFormat="1" x14ac:dyDescent="0.25">
      <c r="A1951">
        <f t="shared" si="82"/>
        <v>0</v>
      </c>
    </row>
    <row r="1952" spans="1:1" customFormat="1" x14ac:dyDescent="0.25">
      <c r="A1952">
        <f t="shared" si="82"/>
        <v>0</v>
      </c>
    </row>
    <row r="1953" spans="1:1" customFormat="1" x14ac:dyDescent="0.25">
      <c r="A1953">
        <f t="shared" si="82"/>
        <v>0</v>
      </c>
    </row>
    <row r="1954" spans="1:1" customFormat="1" x14ac:dyDescent="0.25">
      <c r="A1954">
        <f t="shared" si="82"/>
        <v>0</v>
      </c>
    </row>
    <row r="1955" spans="1:1" customFormat="1" x14ac:dyDescent="0.25">
      <c r="A1955">
        <f t="shared" si="82"/>
        <v>0</v>
      </c>
    </row>
    <row r="1956" spans="1:1" customFormat="1" x14ac:dyDescent="0.25">
      <c r="A1956">
        <f t="shared" si="82"/>
        <v>0</v>
      </c>
    </row>
    <row r="1957" spans="1:1" customFormat="1" x14ac:dyDescent="0.25">
      <c r="A1957">
        <f t="shared" si="82"/>
        <v>0</v>
      </c>
    </row>
    <row r="1958" spans="1:1" customFormat="1" x14ac:dyDescent="0.25">
      <c r="A1958">
        <f t="shared" si="82"/>
        <v>0</v>
      </c>
    </row>
    <row r="1959" spans="1:1" customFormat="1" x14ac:dyDescent="0.25">
      <c r="A1959">
        <f t="shared" si="82"/>
        <v>0</v>
      </c>
    </row>
    <row r="1960" spans="1:1" customFormat="1" x14ac:dyDescent="0.25">
      <c r="A1960">
        <f t="shared" si="82"/>
        <v>0</v>
      </c>
    </row>
    <row r="1961" spans="1:1" customFormat="1" x14ac:dyDescent="0.25">
      <c r="A1961">
        <f t="shared" si="82"/>
        <v>0</v>
      </c>
    </row>
    <row r="1962" spans="1:1" customFormat="1" x14ac:dyDescent="0.25">
      <c r="A1962">
        <f t="shared" si="82"/>
        <v>0</v>
      </c>
    </row>
    <row r="1963" spans="1:1" customFormat="1" x14ac:dyDescent="0.25">
      <c r="A1963">
        <f t="shared" si="82"/>
        <v>0</v>
      </c>
    </row>
    <row r="1964" spans="1:1" customFormat="1" x14ac:dyDescent="0.25">
      <c r="A1964">
        <f t="shared" si="82"/>
        <v>0</v>
      </c>
    </row>
    <row r="1965" spans="1:1" customFormat="1" x14ac:dyDescent="0.25">
      <c r="A1965">
        <f t="shared" si="82"/>
        <v>0</v>
      </c>
    </row>
    <row r="1966" spans="1:1" customFormat="1" x14ac:dyDescent="0.25">
      <c r="A1966">
        <f t="shared" si="82"/>
        <v>0</v>
      </c>
    </row>
    <row r="1967" spans="1:1" customFormat="1" x14ac:dyDescent="0.25">
      <c r="A1967">
        <f t="shared" si="82"/>
        <v>0</v>
      </c>
    </row>
    <row r="1968" spans="1:1" customFormat="1" x14ac:dyDescent="0.25">
      <c r="A1968">
        <f t="shared" si="82"/>
        <v>0</v>
      </c>
    </row>
    <row r="1969" spans="1:1" customFormat="1" x14ac:dyDescent="0.25">
      <c r="A1969">
        <f t="shared" si="82"/>
        <v>0</v>
      </c>
    </row>
    <row r="1970" spans="1:1" customFormat="1" x14ac:dyDescent="0.25">
      <c r="A1970">
        <f t="shared" si="82"/>
        <v>0</v>
      </c>
    </row>
    <row r="1971" spans="1:1" customFormat="1" x14ac:dyDescent="0.25">
      <c r="A1971">
        <f t="shared" si="82"/>
        <v>0</v>
      </c>
    </row>
    <row r="1972" spans="1:1" customFormat="1" x14ac:dyDescent="0.25">
      <c r="A1972">
        <f t="shared" si="82"/>
        <v>0</v>
      </c>
    </row>
    <row r="1973" spans="1:1" customFormat="1" x14ac:dyDescent="0.25">
      <c r="A1973">
        <f t="shared" si="82"/>
        <v>0</v>
      </c>
    </row>
    <row r="1974" spans="1:1" customFormat="1" x14ac:dyDescent="0.25">
      <c r="A1974">
        <f t="shared" si="82"/>
        <v>0</v>
      </c>
    </row>
    <row r="1975" spans="1:1" customFormat="1" x14ac:dyDescent="0.25">
      <c r="A1975">
        <f t="shared" si="82"/>
        <v>0</v>
      </c>
    </row>
    <row r="1976" spans="1:1" customFormat="1" x14ac:dyDescent="0.25">
      <c r="A1976">
        <f t="shared" si="82"/>
        <v>0</v>
      </c>
    </row>
    <row r="1977" spans="1:1" customFormat="1" x14ac:dyDescent="0.25">
      <c r="A1977">
        <f t="shared" si="82"/>
        <v>0</v>
      </c>
    </row>
    <row r="1978" spans="1:1" customFormat="1" x14ac:dyDescent="0.25">
      <c r="A1978">
        <f t="shared" si="82"/>
        <v>0</v>
      </c>
    </row>
    <row r="1979" spans="1:1" customFormat="1" x14ac:dyDescent="0.25">
      <c r="A1979">
        <f t="shared" si="82"/>
        <v>0</v>
      </c>
    </row>
    <row r="1980" spans="1:1" customFormat="1" x14ac:dyDescent="0.25">
      <c r="A1980">
        <f t="shared" si="82"/>
        <v>0</v>
      </c>
    </row>
    <row r="1981" spans="1:1" customFormat="1" x14ac:dyDescent="0.25">
      <c r="A1981">
        <f t="shared" si="82"/>
        <v>0</v>
      </c>
    </row>
    <row r="1982" spans="1:1" customFormat="1" x14ac:dyDescent="0.25">
      <c r="A1982">
        <f t="shared" si="82"/>
        <v>0</v>
      </c>
    </row>
    <row r="1983" spans="1:1" customFormat="1" x14ac:dyDescent="0.25">
      <c r="A1983">
        <f t="shared" si="82"/>
        <v>0</v>
      </c>
    </row>
    <row r="1984" spans="1:1" customFormat="1" x14ac:dyDescent="0.25">
      <c r="A1984">
        <f t="shared" si="82"/>
        <v>0</v>
      </c>
    </row>
    <row r="1985" spans="1:1" customFormat="1" x14ac:dyDescent="0.25">
      <c r="A1985">
        <f t="shared" si="82"/>
        <v>0</v>
      </c>
    </row>
    <row r="1986" spans="1:1" customFormat="1" x14ac:dyDescent="0.25">
      <c r="A1986">
        <f t="shared" si="82"/>
        <v>0</v>
      </c>
    </row>
    <row r="1987" spans="1:1" customFormat="1" x14ac:dyDescent="0.25">
      <c r="A1987">
        <f t="shared" si="82"/>
        <v>0</v>
      </c>
    </row>
    <row r="1988" spans="1:1" customFormat="1" x14ac:dyDescent="0.25">
      <c r="A1988">
        <f t="shared" si="82"/>
        <v>0</v>
      </c>
    </row>
    <row r="1989" spans="1:1" customFormat="1" x14ac:dyDescent="0.25">
      <c r="A1989">
        <f t="shared" si="82"/>
        <v>0</v>
      </c>
    </row>
    <row r="1990" spans="1:1" customFormat="1" x14ac:dyDescent="0.25">
      <c r="A1990">
        <f t="shared" ref="A1990:A2053" si="83">B1990*1</f>
        <v>0</v>
      </c>
    </row>
    <row r="1991" spans="1:1" customFormat="1" x14ac:dyDescent="0.25">
      <c r="A1991">
        <f t="shared" si="83"/>
        <v>0</v>
      </c>
    </row>
    <row r="1992" spans="1:1" customFormat="1" x14ac:dyDescent="0.25">
      <c r="A1992">
        <f t="shared" si="83"/>
        <v>0</v>
      </c>
    </row>
    <row r="1993" spans="1:1" customFormat="1" x14ac:dyDescent="0.25">
      <c r="A1993">
        <f t="shared" si="83"/>
        <v>0</v>
      </c>
    </row>
    <row r="1994" spans="1:1" customFormat="1" x14ac:dyDescent="0.25">
      <c r="A1994">
        <f t="shared" si="83"/>
        <v>0</v>
      </c>
    </row>
    <row r="1995" spans="1:1" customFormat="1" x14ac:dyDescent="0.25">
      <c r="A1995">
        <f t="shared" si="83"/>
        <v>0</v>
      </c>
    </row>
    <row r="1996" spans="1:1" customFormat="1" x14ac:dyDescent="0.25">
      <c r="A1996">
        <f t="shared" si="83"/>
        <v>0</v>
      </c>
    </row>
    <row r="1997" spans="1:1" customFormat="1" x14ac:dyDescent="0.25">
      <c r="A1997">
        <f t="shared" si="83"/>
        <v>0</v>
      </c>
    </row>
    <row r="1998" spans="1:1" customFormat="1" x14ac:dyDescent="0.25">
      <c r="A1998">
        <f t="shared" si="83"/>
        <v>0</v>
      </c>
    </row>
    <row r="1999" spans="1:1" customFormat="1" x14ac:dyDescent="0.25">
      <c r="A1999">
        <f t="shared" si="83"/>
        <v>0</v>
      </c>
    </row>
    <row r="2000" spans="1:1" customFormat="1" x14ac:dyDescent="0.25">
      <c r="A2000">
        <f t="shared" si="83"/>
        <v>0</v>
      </c>
    </row>
    <row r="2001" spans="1:1" customFormat="1" x14ac:dyDescent="0.25">
      <c r="A2001">
        <f t="shared" si="83"/>
        <v>0</v>
      </c>
    </row>
    <row r="2002" spans="1:1" customFormat="1" x14ac:dyDescent="0.25">
      <c r="A2002">
        <f t="shared" si="83"/>
        <v>0</v>
      </c>
    </row>
    <row r="2003" spans="1:1" customFormat="1" x14ac:dyDescent="0.25">
      <c r="A2003">
        <f t="shared" si="83"/>
        <v>0</v>
      </c>
    </row>
    <row r="2004" spans="1:1" customFormat="1" x14ac:dyDescent="0.25">
      <c r="A2004">
        <f t="shared" si="83"/>
        <v>0</v>
      </c>
    </row>
    <row r="2005" spans="1:1" customFormat="1" x14ac:dyDescent="0.25">
      <c r="A2005">
        <f t="shared" si="83"/>
        <v>0</v>
      </c>
    </row>
    <row r="2006" spans="1:1" customFormat="1" x14ac:dyDescent="0.25">
      <c r="A2006">
        <f t="shared" si="83"/>
        <v>0</v>
      </c>
    </row>
    <row r="2007" spans="1:1" customFormat="1" x14ac:dyDescent="0.25">
      <c r="A2007">
        <f t="shared" si="83"/>
        <v>0</v>
      </c>
    </row>
    <row r="2008" spans="1:1" customFormat="1" x14ac:dyDescent="0.25">
      <c r="A2008">
        <f t="shared" si="83"/>
        <v>0</v>
      </c>
    </row>
    <row r="2009" spans="1:1" customFormat="1" x14ac:dyDescent="0.25">
      <c r="A2009">
        <f t="shared" si="83"/>
        <v>0</v>
      </c>
    </row>
    <row r="2010" spans="1:1" customFormat="1" x14ac:dyDescent="0.25">
      <c r="A2010">
        <f t="shared" si="83"/>
        <v>0</v>
      </c>
    </row>
    <row r="2011" spans="1:1" customFormat="1" x14ac:dyDescent="0.25">
      <c r="A2011">
        <f t="shared" si="83"/>
        <v>0</v>
      </c>
    </row>
    <row r="2012" spans="1:1" customFormat="1" x14ac:dyDescent="0.25">
      <c r="A2012">
        <f t="shared" si="83"/>
        <v>0</v>
      </c>
    </row>
    <row r="2013" spans="1:1" customFormat="1" x14ac:dyDescent="0.25">
      <c r="A2013">
        <f t="shared" si="83"/>
        <v>0</v>
      </c>
    </row>
    <row r="2014" spans="1:1" customFormat="1" x14ac:dyDescent="0.25">
      <c r="A2014">
        <f t="shared" si="83"/>
        <v>0</v>
      </c>
    </row>
    <row r="2015" spans="1:1" customFormat="1" x14ac:dyDescent="0.25">
      <c r="A2015">
        <f t="shared" si="83"/>
        <v>0</v>
      </c>
    </row>
    <row r="2016" spans="1:1" customFormat="1" x14ac:dyDescent="0.25">
      <c r="A2016">
        <f t="shared" si="83"/>
        <v>0</v>
      </c>
    </row>
    <row r="2017" spans="1:1" customFormat="1" x14ac:dyDescent="0.25">
      <c r="A2017">
        <f t="shared" si="83"/>
        <v>0</v>
      </c>
    </row>
    <row r="2018" spans="1:1" customFormat="1" x14ac:dyDescent="0.25">
      <c r="A2018">
        <f t="shared" si="83"/>
        <v>0</v>
      </c>
    </row>
    <row r="2019" spans="1:1" customFormat="1" x14ac:dyDescent="0.25">
      <c r="A2019">
        <f t="shared" si="83"/>
        <v>0</v>
      </c>
    </row>
    <row r="2020" spans="1:1" customFormat="1" x14ac:dyDescent="0.25">
      <c r="A2020">
        <f t="shared" si="83"/>
        <v>0</v>
      </c>
    </row>
    <row r="2021" spans="1:1" customFormat="1" x14ac:dyDescent="0.25">
      <c r="A2021">
        <f t="shared" si="83"/>
        <v>0</v>
      </c>
    </row>
    <row r="2022" spans="1:1" customFormat="1" x14ac:dyDescent="0.25">
      <c r="A2022">
        <f t="shared" si="83"/>
        <v>0</v>
      </c>
    </row>
    <row r="2023" spans="1:1" customFormat="1" x14ac:dyDescent="0.25">
      <c r="A2023">
        <f t="shared" si="83"/>
        <v>0</v>
      </c>
    </row>
    <row r="2024" spans="1:1" customFormat="1" x14ac:dyDescent="0.25">
      <c r="A2024">
        <f t="shared" si="83"/>
        <v>0</v>
      </c>
    </row>
    <row r="2025" spans="1:1" customFormat="1" x14ac:dyDescent="0.25">
      <c r="A2025">
        <f t="shared" si="83"/>
        <v>0</v>
      </c>
    </row>
    <row r="2026" spans="1:1" customFormat="1" x14ac:dyDescent="0.25">
      <c r="A2026">
        <f t="shared" si="83"/>
        <v>0</v>
      </c>
    </row>
    <row r="2027" spans="1:1" customFormat="1" x14ac:dyDescent="0.25">
      <c r="A2027">
        <f t="shared" si="83"/>
        <v>0</v>
      </c>
    </row>
    <row r="2028" spans="1:1" customFormat="1" x14ac:dyDescent="0.25">
      <c r="A2028">
        <f t="shared" si="83"/>
        <v>0</v>
      </c>
    </row>
    <row r="2029" spans="1:1" customFormat="1" x14ac:dyDescent="0.25">
      <c r="A2029">
        <f t="shared" si="83"/>
        <v>0</v>
      </c>
    </row>
    <row r="2030" spans="1:1" customFormat="1" x14ac:dyDescent="0.25">
      <c r="A2030">
        <f t="shared" si="83"/>
        <v>0</v>
      </c>
    </row>
    <row r="2031" spans="1:1" customFormat="1" x14ac:dyDescent="0.25">
      <c r="A2031">
        <f t="shared" si="83"/>
        <v>0</v>
      </c>
    </row>
    <row r="2032" spans="1:1" customFormat="1" x14ac:dyDescent="0.25">
      <c r="A2032">
        <f t="shared" si="83"/>
        <v>0</v>
      </c>
    </row>
    <row r="2033" spans="1:1" customFormat="1" x14ac:dyDescent="0.25">
      <c r="A2033">
        <f t="shared" si="83"/>
        <v>0</v>
      </c>
    </row>
    <row r="2034" spans="1:1" customFormat="1" x14ac:dyDescent="0.25">
      <c r="A2034">
        <f t="shared" si="83"/>
        <v>0</v>
      </c>
    </row>
    <row r="2035" spans="1:1" customFormat="1" x14ac:dyDescent="0.25">
      <c r="A2035">
        <f t="shared" si="83"/>
        <v>0</v>
      </c>
    </row>
    <row r="2036" spans="1:1" customFormat="1" x14ac:dyDescent="0.25">
      <c r="A2036">
        <f t="shared" si="83"/>
        <v>0</v>
      </c>
    </row>
    <row r="2037" spans="1:1" customFormat="1" x14ac:dyDescent="0.25">
      <c r="A2037">
        <f t="shared" si="83"/>
        <v>0</v>
      </c>
    </row>
    <row r="2038" spans="1:1" customFormat="1" x14ac:dyDescent="0.25">
      <c r="A2038">
        <f t="shared" si="83"/>
        <v>0</v>
      </c>
    </row>
    <row r="2039" spans="1:1" customFormat="1" x14ac:dyDescent="0.25">
      <c r="A2039">
        <f t="shared" si="83"/>
        <v>0</v>
      </c>
    </row>
    <row r="2040" spans="1:1" customFormat="1" x14ac:dyDescent="0.25">
      <c r="A2040">
        <f t="shared" si="83"/>
        <v>0</v>
      </c>
    </row>
    <row r="2041" spans="1:1" customFormat="1" x14ac:dyDescent="0.25">
      <c r="A2041">
        <f t="shared" si="83"/>
        <v>0</v>
      </c>
    </row>
    <row r="2042" spans="1:1" customFormat="1" x14ac:dyDescent="0.25">
      <c r="A2042">
        <f t="shared" si="83"/>
        <v>0</v>
      </c>
    </row>
    <row r="2043" spans="1:1" customFormat="1" x14ac:dyDescent="0.25">
      <c r="A2043">
        <f t="shared" si="83"/>
        <v>0</v>
      </c>
    </row>
    <row r="2044" spans="1:1" customFormat="1" x14ac:dyDescent="0.25">
      <c r="A2044">
        <f t="shared" si="83"/>
        <v>0</v>
      </c>
    </row>
    <row r="2045" spans="1:1" customFormat="1" x14ac:dyDescent="0.25">
      <c r="A2045">
        <f t="shared" si="83"/>
        <v>0</v>
      </c>
    </row>
    <row r="2046" spans="1:1" customFormat="1" x14ac:dyDescent="0.25">
      <c r="A2046">
        <f t="shared" si="83"/>
        <v>0</v>
      </c>
    </row>
    <row r="2047" spans="1:1" customFormat="1" x14ac:dyDescent="0.25">
      <c r="A2047">
        <f t="shared" si="83"/>
        <v>0</v>
      </c>
    </row>
    <row r="2048" spans="1:1" customFormat="1" x14ac:dyDescent="0.25">
      <c r="A2048">
        <f t="shared" si="83"/>
        <v>0</v>
      </c>
    </row>
    <row r="2049" spans="1:1" customFormat="1" x14ac:dyDescent="0.25">
      <c r="A2049">
        <f t="shared" si="83"/>
        <v>0</v>
      </c>
    </row>
    <row r="2050" spans="1:1" customFormat="1" x14ac:dyDescent="0.25">
      <c r="A2050">
        <f t="shared" si="83"/>
        <v>0</v>
      </c>
    </row>
    <row r="2051" spans="1:1" customFormat="1" x14ac:dyDescent="0.25">
      <c r="A2051">
        <f t="shared" si="83"/>
        <v>0</v>
      </c>
    </row>
    <row r="2052" spans="1:1" customFormat="1" x14ac:dyDescent="0.25">
      <c r="A2052">
        <f t="shared" si="83"/>
        <v>0</v>
      </c>
    </row>
    <row r="2053" spans="1:1" customFormat="1" x14ac:dyDescent="0.25">
      <c r="A2053">
        <f t="shared" si="83"/>
        <v>0</v>
      </c>
    </row>
    <row r="2054" spans="1:1" customFormat="1" x14ac:dyDescent="0.25">
      <c r="A2054">
        <f t="shared" ref="A2054:A2117" si="84">B2054*1</f>
        <v>0</v>
      </c>
    </row>
    <row r="2055" spans="1:1" customFormat="1" x14ac:dyDescent="0.25">
      <c r="A2055">
        <f t="shared" si="84"/>
        <v>0</v>
      </c>
    </row>
    <row r="2056" spans="1:1" customFormat="1" x14ac:dyDescent="0.25">
      <c r="A2056">
        <f t="shared" si="84"/>
        <v>0</v>
      </c>
    </row>
    <row r="2057" spans="1:1" customFormat="1" x14ac:dyDescent="0.25">
      <c r="A2057">
        <f t="shared" si="84"/>
        <v>0</v>
      </c>
    </row>
    <row r="2058" spans="1:1" customFormat="1" x14ac:dyDescent="0.25">
      <c r="A2058">
        <f t="shared" si="84"/>
        <v>0</v>
      </c>
    </row>
    <row r="2059" spans="1:1" customFormat="1" x14ac:dyDescent="0.25">
      <c r="A2059">
        <f t="shared" si="84"/>
        <v>0</v>
      </c>
    </row>
    <row r="2060" spans="1:1" customFormat="1" x14ac:dyDescent="0.25">
      <c r="A2060">
        <f t="shared" si="84"/>
        <v>0</v>
      </c>
    </row>
    <row r="2061" spans="1:1" customFormat="1" x14ac:dyDescent="0.25">
      <c r="A2061">
        <f t="shared" si="84"/>
        <v>0</v>
      </c>
    </row>
    <row r="2062" spans="1:1" customFormat="1" x14ac:dyDescent="0.25">
      <c r="A2062">
        <f t="shared" si="84"/>
        <v>0</v>
      </c>
    </row>
    <row r="2063" spans="1:1" customFormat="1" x14ac:dyDescent="0.25">
      <c r="A2063">
        <f t="shared" si="84"/>
        <v>0</v>
      </c>
    </row>
    <row r="2064" spans="1:1" customFormat="1" x14ac:dyDescent="0.25">
      <c r="A2064">
        <f t="shared" si="84"/>
        <v>0</v>
      </c>
    </row>
    <row r="2065" spans="1:1" customFormat="1" x14ac:dyDescent="0.25">
      <c r="A2065">
        <f t="shared" si="84"/>
        <v>0</v>
      </c>
    </row>
    <row r="2066" spans="1:1" customFormat="1" x14ac:dyDescent="0.25">
      <c r="A2066">
        <f t="shared" si="84"/>
        <v>0</v>
      </c>
    </row>
    <row r="2067" spans="1:1" customFormat="1" x14ac:dyDescent="0.25">
      <c r="A2067">
        <f t="shared" si="84"/>
        <v>0</v>
      </c>
    </row>
    <row r="2068" spans="1:1" customFormat="1" x14ac:dyDescent="0.25">
      <c r="A2068">
        <f t="shared" si="84"/>
        <v>0</v>
      </c>
    </row>
    <row r="2069" spans="1:1" customFormat="1" x14ac:dyDescent="0.25">
      <c r="A2069">
        <f t="shared" si="84"/>
        <v>0</v>
      </c>
    </row>
    <row r="2070" spans="1:1" customFormat="1" x14ac:dyDescent="0.25">
      <c r="A2070">
        <f t="shared" si="84"/>
        <v>0</v>
      </c>
    </row>
    <row r="2071" spans="1:1" customFormat="1" x14ac:dyDescent="0.25">
      <c r="A2071">
        <f t="shared" si="84"/>
        <v>0</v>
      </c>
    </row>
    <row r="2072" spans="1:1" customFormat="1" x14ac:dyDescent="0.25">
      <c r="A2072">
        <f t="shared" si="84"/>
        <v>0</v>
      </c>
    </row>
    <row r="2073" spans="1:1" customFormat="1" x14ac:dyDescent="0.25">
      <c r="A2073">
        <f t="shared" si="84"/>
        <v>0</v>
      </c>
    </row>
    <row r="2074" spans="1:1" customFormat="1" x14ac:dyDescent="0.25">
      <c r="A2074">
        <f t="shared" si="84"/>
        <v>0</v>
      </c>
    </row>
    <row r="2075" spans="1:1" customFormat="1" x14ac:dyDescent="0.25">
      <c r="A2075">
        <f t="shared" si="84"/>
        <v>0</v>
      </c>
    </row>
    <row r="2076" spans="1:1" customFormat="1" x14ac:dyDescent="0.25">
      <c r="A2076">
        <f t="shared" si="84"/>
        <v>0</v>
      </c>
    </row>
    <row r="2077" spans="1:1" customFormat="1" x14ac:dyDescent="0.25">
      <c r="A2077">
        <f t="shared" si="84"/>
        <v>0</v>
      </c>
    </row>
    <row r="2078" spans="1:1" customFormat="1" x14ac:dyDescent="0.25">
      <c r="A2078">
        <f t="shared" si="84"/>
        <v>0</v>
      </c>
    </row>
    <row r="2079" spans="1:1" customFormat="1" x14ac:dyDescent="0.25">
      <c r="A2079">
        <f t="shared" si="84"/>
        <v>0</v>
      </c>
    </row>
    <row r="2080" spans="1:1" customFormat="1" x14ac:dyDescent="0.25">
      <c r="A2080">
        <f t="shared" si="84"/>
        <v>0</v>
      </c>
    </row>
    <row r="2081" spans="1:1" customFormat="1" x14ac:dyDescent="0.25">
      <c r="A2081">
        <f t="shared" si="84"/>
        <v>0</v>
      </c>
    </row>
    <row r="2082" spans="1:1" customFormat="1" x14ac:dyDescent="0.25">
      <c r="A2082">
        <f t="shared" si="84"/>
        <v>0</v>
      </c>
    </row>
    <row r="2083" spans="1:1" customFormat="1" x14ac:dyDescent="0.25">
      <c r="A2083">
        <f t="shared" si="84"/>
        <v>0</v>
      </c>
    </row>
    <row r="2084" spans="1:1" customFormat="1" x14ac:dyDescent="0.25">
      <c r="A2084">
        <f t="shared" si="84"/>
        <v>0</v>
      </c>
    </row>
    <row r="2085" spans="1:1" customFormat="1" x14ac:dyDescent="0.25">
      <c r="A2085">
        <f t="shared" si="84"/>
        <v>0</v>
      </c>
    </row>
    <row r="2086" spans="1:1" customFormat="1" x14ac:dyDescent="0.25">
      <c r="A2086">
        <f t="shared" si="84"/>
        <v>0</v>
      </c>
    </row>
    <row r="2087" spans="1:1" customFormat="1" x14ac:dyDescent="0.25">
      <c r="A2087">
        <f t="shared" si="84"/>
        <v>0</v>
      </c>
    </row>
    <row r="2088" spans="1:1" customFormat="1" x14ac:dyDescent="0.25">
      <c r="A2088">
        <f t="shared" si="84"/>
        <v>0</v>
      </c>
    </row>
    <row r="2089" spans="1:1" customFormat="1" x14ac:dyDescent="0.25">
      <c r="A2089">
        <f t="shared" si="84"/>
        <v>0</v>
      </c>
    </row>
    <row r="2090" spans="1:1" customFormat="1" x14ac:dyDescent="0.25">
      <c r="A2090">
        <f t="shared" si="84"/>
        <v>0</v>
      </c>
    </row>
    <row r="2091" spans="1:1" customFormat="1" x14ac:dyDescent="0.25">
      <c r="A2091">
        <f t="shared" si="84"/>
        <v>0</v>
      </c>
    </row>
    <row r="2092" spans="1:1" customFormat="1" x14ac:dyDescent="0.25">
      <c r="A2092">
        <f t="shared" si="84"/>
        <v>0</v>
      </c>
    </row>
    <row r="2093" spans="1:1" customFormat="1" x14ac:dyDescent="0.25">
      <c r="A2093">
        <f t="shared" si="84"/>
        <v>0</v>
      </c>
    </row>
    <row r="2094" spans="1:1" customFormat="1" x14ac:dyDescent="0.25">
      <c r="A2094">
        <f t="shared" si="84"/>
        <v>0</v>
      </c>
    </row>
    <row r="2095" spans="1:1" customFormat="1" x14ac:dyDescent="0.25">
      <c r="A2095">
        <f t="shared" si="84"/>
        <v>0</v>
      </c>
    </row>
    <row r="2096" spans="1:1" customFormat="1" x14ac:dyDescent="0.25">
      <c r="A2096">
        <f t="shared" si="84"/>
        <v>0</v>
      </c>
    </row>
    <row r="2097" spans="1:1" customFormat="1" x14ac:dyDescent="0.25">
      <c r="A2097">
        <f t="shared" si="84"/>
        <v>0</v>
      </c>
    </row>
    <row r="2098" spans="1:1" customFormat="1" x14ac:dyDescent="0.25">
      <c r="A2098">
        <f t="shared" si="84"/>
        <v>0</v>
      </c>
    </row>
    <row r="2099" spans="1:1" customFormat="1" x14ac:dyDescent="0.25">
      <c r="A2099">
        <f t="shared" si="84"/>
        <v>0</v>
      </c>
    </row>
    <row r="2100" spans="1:1" customFormat="1" x14ac:dyDescent="0.25">
      <c r="A2100">
        <f t="shared" si="84"/>
        <v>0</v>
      </c>
    </row>
    <row r="2101" spans="1:1" customFormat="1" x14ac:dyDescent="0.25">
      <c r="A2101">
        <f t="shared" si="84"/>
        <v>0</v>
      </c>
    </row>
    <row r="2102" spans="1:1" customFormat="1" x14ac:dyDescent="0.25">
      <c r="A2102">
        <f t="shared" si="84"/>
        <v>0</v>
      </c>
    </row>
    <row r="2103" spans="1:1" customFormat="1" x14ac:dyDescent="0.25">
      <c r="A2103">
        <f t="shared" si="84"/>
        <v>0</v>
      </c>
    </row>
    <row r="2104" spans="1:1" customFormat="1" x14ac:dyDescent="0.25">
      <c r="A2104">
        <f t="shared" si="84"/>
        <v>0</v>
      </c>
    </row>
    <row r="2105" spans="1:1" customFormat="1" x14ac:dyDescent="0.25">
      <c r="A2105">
        <f t="shared" si="84"/>
        <v>0</v>
      </c>
    </row>
    <row r="2106" spans="1:1" customFormat="1" x14ac:dyDescent="0.25">
      <c r="A2106">
        <f t="shared" si="84"/>
        <v>0</v>
      </c>
    </row>
    <row r="2107" spans="1:1" customFormat="1" x14ac:dyDescent="0.25">
      <c r="A2107">
        <f t="shared" si="84"/>
        <v>0</v>
      </c>
    </row>
    <row r="2108" spans="1:1" customFormat="1" x14ac:dyDescent="0.25">
      <c r="A2108">
        <f t="shared" si="84"/>
        <v>0</v>
      </c>
    </row>
    <row r="2109" spans="1:1" customFormat="1" x14ac:dyDescent="0.25">
      <c r="A2109">
        <f t="shared" si="84"/>
        <v>0</v>
      </c>
    </row>
    <row r="2110" spans="1:1" customFormat="1" x14ac:dyDescent="0.25">
      <c r="A2110">
        <f t="shared" si="84"/>
        <v>0</v>
      </c>
    </row>
    <row r="2111" spans="1:1" customFormat="1" x14ac:dyDescent="0.25">
      <c r="A2111">
        <f t="shared" si="84"/>
        <v>0</v>
      </c>
    </row>
    <row r="2112" spans="1:1" customFormat="1" x14ac:dyDescent="0.25">
      <c r="A2112">
        <f t="shared" si="84"/>
        <v>0</v>
      </c>
    </row>
    <row r="2113" spans="1:1" customFormat="1" x14ac:dyDescent="0.25">
      <c r="A2113">
        <f t="shared" si="84"/>
        <v>0</v>
      </c>
    </row>
    <row r="2114" spans="1:1" customFormat="1" x14ac:dyDescent="0.25">
      <c r="A2114">
        <f t="shared" si="84"/>
        <v>0</v>
      </c>
    </row>
    <row r="2115" spans="1:1" customFormat="1" x14ac:dyDescent="0.25">
      <c r="A2115">
        <f t="shared" si="84"/>
        <v>0</v>
      </c>
    </row>
    <row r="2116" spans="1:1" customFormat="1" x14ac:dyDescent="0.25">
      <c r="A2116">
        <f t="shared" si="84"/>
        <v>0</v>
      </c>
    </row>
    <row r="2117" spans="1:1" customFormat="1" x14ac:dyDescent="0.25">
      <c r="A2117">
        <f t="shared" si="84"/>
        <v>0</v>
      </c>
    </row>
    <row r="2118" spans="1:1" customFormat="1" x14ac:dyDescent="0.25">
      <c r="A2118">
        <f t="shared" ref="A2118:A2181" si="85">B2118*1</f>
        <v>0</v>
      </c>
    </row>
    <row r="2119" spans="1:1" customFormat="1" x14ac:dyDescent="0.25">
      <c r="A2119">
        <f t="shared" si="85"/>
        <v>0</v>
      </c>
    </row>
    <row r="2120" spans="1:1" customFormat="1" x14ac:dyDescent="0.25">
      <c r="A2120">
        <f t="shared" si="85"/>
        <v>0</v>
      </c>
    </row>
    <row r="2121" spans="1:1" customFormat="1" x14ac:dyDescent="0.25">
      <c r="A2121">
        <f t="shared" si="85"/>
        <v>0</v>
      </c>
    </row>
    <row r="2122" spans="1:1" customFormat="1" x14ac:dyDescent="0.25">
      <c r="A2122">
        <f t="shared" si="85"/>
        <v>0</v>
      </c>
    </row>
    <row r="2123" spans="1:1" customFormat="1" x14ac:dyDescent="0.25">
      <c r="A2123">
        <f t="shared" si="85"/>
        <v>0</v>
      </c>
    </row>
    <row r="2124" spans="1:1" customFormat="1" x14ac:dyDescent="0.25">
      <c r="A2124">
        <f t="shared" si="85"/>
        <v>0</v>
      </c>
    </row>
    <row r="2125" spans="1:1" customFormat="1" x14ac:dyDescent="0.25">
      <c r="A2125">
        <f t="shared" si="85"/>
        <v>0</v>
      </c>
    </row>
    <row r="2126" spans="1:1" customFormat="1" x14ac:dyDescent="0.25">
      <c r="A2126">
        <f t="shared" si="85"/>
        <v>0</v>
      </c>
    </row>
    <row r="2127" spans="1:1" customFormat="1" x14ac:dyDescent="0.25">
      <c r="A2127">
        <f t="shared" si="85"/>
        <v>0</v>
      </c>
    </row>
    <row r="2128" spans="1:1" customFormat="1" x14ac:dyDescent="0.25">
      <c r="A2128">
        <f t="shared" si="85"/>
        <v>0</v>
      </c>
    </row>
    <row r="2129" spans="1:1" customFormat="1" x14ac:dyDescent="0.25">
      <c r="A2129">
        <f t="shared" si="85"/>
        <v>0</v>
      </c>
    </row>
    <row r="2130" spans="1:1" customFormat="1" x14ac:dyDescent="0.25">
      <c r="A2130">
        <f t="shared" si="85"/>
        <v>0</v>
      </c>
    </row>
    <row r="2131" spans="1:1" customFormat="1" x14ac:dyDescent="0.25">
      <c r="A2131">
        <f t="shared" si="85"/>
        <v>0</v>
      </c>
    </row>
    <row r="2132" spans="1:1" customFormat="1" x14ac:dyDescent="0.25">
      <c r="A2132">
        <f t="shared" si="85"/>
        <v>0</v>
      </c>
    </row>
    <row r="2133" spans="1:1" customFormat="1" x14ac:dyDescent="0.25">
      <c r="A2133">
        <f t="shared" si="85"/>
        <v>0</v>
      </c>
    </row>
    <row r="2134" spans="1:1" customFormat="1" x14ac:dyDescent="0.25">
      <c r="A2134">
        <f t="shared" si="85"/>
        <v>0</v>
      </c>
    </row>
    <row r="2135" spans="1:1" customFormat="1" x14ac:dyDescent="0.25">
      <c r="A2135">
        <f t="shared" si="85"/>
        <v>0</v>
      </c>
    </row>
    <row r="2136" spans="1:1" customFormat="1" x14ac:dyDescent="0.25">
      <c r="A2136">
        <f t="shared" si="85"/>
        <v>0</v>
      </c>
    </row>
    <row r="2137" spans="1:1" customFormat="1" x14ac:dyDescent="0.25">
      <c r="A2137">
        <f t="shared" si="85"/>
        <v>0</v>
      </c>
    </row>
    <row r="2138" spans="1:1" customFormat="1" x14ac:dyDescent="0.25">
      <c r="A2138">
        <f t="shared" si="85"/>
        <v>0</v>
      </c>
    </row>
    <row r="2139" spans="1:1" customFormat="1" x14ac:dyDescent="0.25">
      <c r="A2139">
        <f t="shared" si="85"/>
        <v>0</v>
      </c>
    </row>
    <row r="2140" spans="1:1" customFormat="1" x14ac:dyDescent="0.25">
      <c r="A2140">
        <f t="shared" si="85"/>
        <v>0</v>
      </c>
    </row>
    <row r="2141" spans="1:1" customFormat="1" x14ac:dyDescent="0.25">
      <c r="A2141">
        <f t="shared" si="85"/>
        <v>0</v>
      </c>
    </row>
    <row r="2142" spans="1:1" customFormat="1" x14ac:dyDescent="0.25">
      <c r="A2142">
        <f t="shared" si="85"/>
        <v>0</v>
      </c>
    </row>
    <row r="2143" spans="1:1" customFormat="1" x14ac:dyDescent="0.25">
      <c r="A2143">
        <f t="shared" si="85"/>
        <v>0</v>
      </c>
    </row>
    <row r="2144" spans="1:1" customFormat="1" x14ac:dyDescent="0.25">
      <c r="A2144">
        <f t="shared" si="85"/>
        <v>0</v>
      </c>
    </row>
    <row r="2145" spans="1:1" customFormat="1" x14ac:dyDescent="0.25">
      <c r="A2145">
        <f t="shared" si="85"/>
        <v>0</v>
      </c>
    </row>
    <row r="2146" spans="1:1" customFormat="1" x14ac:dyDescent="0.25">
      <c r="A2146">
        <f t="shared" si="85"/>
        <v>0</v>
      </c>
    </row>
    <row r="2147" spans="1:1" customFormat="1" x14ac:dyDescent="0.25">
      <c r="A2147">
        <f t="shared" si="85"/>
        <v>0</v>
      </c>
    </row>
    <row r="2148" spans="1:1" customFormat="1" x14ac:dyDescent="0.25">
      <c r="A2148">
        <f t="shared" si="85"/>
        <v>0</v>
      </c>
    </row>
    <row r="2149" spans="1:1" customFormat="1" x14ac:dyDescent="0.25">
      <c r="A2149">
        <f t="shared" si="85"/>
        <v>0</v>
      </c>
    </row>
    <row r="2150" spans="1:1" customFormat="1" x14ac:dyDescent="0.25">
      <c r="A2150">
        <f t="shared" si="85"/>
        <v>0</v>
      </c>
    </row>
    <row r="2151" spans="1:1" customFormat="1" x14ac:dyDescent="0.25">
      <c r="A2151">
        <f t="shared" si="85"/>
        <v>0</v>
      </c>
    </row>
    <row r="2152" spans="1:1" customFormat="1" x14ac:dyDescent="0.25">
      <c r="A2152">
        <f t="shared" si="85"/>
        <v>0</v>
      </c>
    </row>
    <row r="2153" spans="1:1" customFormat="1" x14ac:dyDescent="0.25">
      <c r="A2153">
        <f t="shared" si="85"/>
        <v>0</v>
      </c>
    </row>
    <row r="2154" spans="1:1" customFormat="1" x14ac:dyDescent="0.25">
      <c r="A2154">
        <f t="shared" si="85"/>
        <v>0</v>
      </c>
    </row>
    <row r="2155" spans="1:1" customFormat="1" x14ac:dyDescent="0.25">
      <c r="A2155">
        <f t="shared" si="85"/>
        <v>0</v>
      </c>
    </row>
    <row r="2156" spans="1:1" customFormat="1" x14ac:dyDescent="0.25">
      <c r="A2156">
        <f t="shared" si="85"/>
        <v>0</v>
      </c>
    </row>
    <row r="2157" spans="1:1" customFormat="1" x14ac:dyDescent="0.25">
      <c r="A2157">
        <f t="shared" si="85"/>
        <v>0</v>
      </c>
    </row>
    <row r="2158" spans="1:1" customFormat="1" x14ac:dyDescent="0.25">
      <c r="A2158">
        <f t="shared" si="85"/>
        <v>0</v>
      </c>
    </row>
    <row r="2159" spans="1:1" customFormat="1" x14ac:dyDescent="0.25">
      <c r="A2159">
        <f t="shared" si="85"/>
        <v>0</v>
      </c>
    </row>
    <row r="2160" spans="1:1" customFormat="1" x14ac:dyDescent="0.25">
      <c r="A2160">
        <f t="shared" si="85"/>
        <v>0</v>
      </c>
    </row>
    <row r="2161" spans="1:1" customFormat="1" x14ac:dyDescent="0.25">
      <c r="A2161">
        <f t="shared" si="85"/>
        <v>0</v>
      </c>
    </row>
    <row r="2162" spans="1:1" customFormat="1" x14ac:dyDescent="0.25">
      <c r="A2162">
        <f t="shared" si="85"/>
        <v>0</v>
      </c>
    </row>
    <row r="2163" spans="1:1" customFormat="1" x14ac:dyDescent="0.25">
      <c r="A2163">
        <f t="shared" si="85"/>
        <v>0</v>
      </c>
    </row>
    <row r="2164" spans="1:1" customFormat="1" x14ac:dyDescent="0.25">
      <c r="A2164">
        <f t="shared" si="85"/>
        <v>0</v>
      </c>
    </row>
    <row r="2165" spans="1:1" customFormat="1" x14ac:dyDescent="0.25">
      <c r="A2165">
        <f t="shared" si="85"/>
        <v>0</v>
      </c>
    </row>
    <row r="2166" spans="1:1" customFormat="1" x14ac:dyDescent="0.25">
      <c r="A2166">
        <f t="shared" si="85"/>
        <v>0</v>
      </c>
    </row>
    <row r="2167" spans="1:1" customFormat="1" x14ac:dyDescent="0.25">
      <c r="A2167">
        <f t="shared" si="85"/>
        <v>0</v>
      </c>
    </row>
    <row r="2168" spans="1:1" customFormat="1" x14ac:dyDescent="0.25">
      <c r="A2168">
        <f t="shared" si="85"/>
        <v>0</v>
      </c>
    </row>
    <row r="2169" spans="1:1" customFormat="1" x14ac:dyDescent="0.25">
      <c r="A2169">
        <f t="shared" si="85"/>
        <v>0</v>
      </c>
    </row>
    <row r="2170" spans="1:1" customFormat="1" x14ac:dyDescent="0.25">
      <c r="A2170">
        <f t="shared" si="85"/>
        <v>0</v>
      </c>
    </row>
    <row r="2171" spans="1:1" customFormat="1" x14ac:dyDescent="0.25">
      <c r="A2171">
        <f t="shared" si="85"/>
        <v>0</v>
      </c>
    </row>
    <row r="2172" spans="1:1" customFormat="1" x14ac:dyDescent="0.25">
      <c r="A2172">
        <f t="shared" si="85"/>
        <v>0</v>
      </c>
    </row>
    <row r="2173" spans="1:1" customFormat="1" x14ac:dyDescent="0.25">
      <c r="A2173">
        <f t="shared" si="85"/>
        <v>0</v>
      </c>
    </row>
    <row r="2174" spans="1:1" customFormat="1" x14ac:dyDescent="0.25">
      <c r="A2174">
        <f t="shared" si="85"/>
        <v>0</v>
      </c>
    </row>
    <row r="2175" spans="1:1" customFormat="1" x14ac:dyDescent="0.25">
      <c r="A2175">
        <f t="shared" si="85"/>
        <v>0</v>
      </c>
    </row>
    <row r="2176" spans="1:1" customFormat="1" x14ac:dyDescent="0.25">
      <c r="A2176">
        <f t="shared" si="85"/>
        <v>0</v>
      </c>
    </row>
    <row r="2177" spans="1:1" customFormat="1" x14ac:dyDescent="0.25">
      <c r="A2177">
        <f t="shared" si="85"/>
        <v>0</v>
      </c>
    </row>
    <row r="2178" spans="1:1" customFormat="1" x14ac:dyDescent="0.25">
      <c r="A2178">
        <f t="shared" si="85"/>
        <v>0</v>
      </c>
    </row>
    <row r="2179" spans="1:1" customFormat="1" x14ac:dyDescent="0.25">
      <c r="A2179">
        <f t="shared" si="85"/>
        <v>0</v>
      </c>
    </row>
    <row r="2180" spans="1:1" customFormat="1" x14ac:dyDescent="0.25">
      <c r="A2180">
        <f t="shared" si="85"/>
        <v>0</v>
      </c>
    </row>
    <row r="2181" spans="1:1" customFormat="1" x14ac:dyDescent="0.25">
      <c r="A2181">
        <f t="shared" si="85"/>
        <v>0</v>
      </c>
    </row>
    <row r="2182" spans="1:1" customFormat="1" x14ac:dyDescent="0.25">
      <c r="A2182">
        <f t="shared" ref="A2182:A2245" si="86">B2182*1</f>
        <v>0</v>
      </c>
    </row>
    <row r="2183" spans="1:1" customFormat="1" x14ac:dyDescent="0.25">
      <c r="A2183">
        <f t="shared" si="86"/>
        <v>0</v>
      </c>
    </row>
    <row r="2184" spans="1:1" customFormat="1" x14ac:dyDescent="0.25">
      <c r="A2184">
        <f t="shared" si="86"/>
        <v>0</v>
      </c>
    </row>
    <row r="2185" spans="1:1" customFormat="1" x14ac:dyDescent="0.25">
      <c r="A2185">
        <f t="shared" si="86"/>
        <v>0</v>
      </c>
    </row>
    <row r="2186" spans="1:1" customFormat="1" x14ac:dyDescent="0.25">
      <c r="A2186">
        <f t="shared" si="86"/>
        <v>0</v>
      </c>
    </row>
    <row r="2187" spans="1:1" customFormat="1" x14ac:dyDescent="0.25">
      <c r="A2187">
        <f t="shared" si="86"/>
        <v>0</v>
      </c>
    </row>
    <row r="2188" spans="1:1" customFormat="1" x14ac:dyDescent="0.25">
      <c r="A2188">
        <f t="shared" si="86"/>
        <v>0</v>
      </c>
    </row>
    <row r="2189" spans="1:1" customFormat="1" x14ac:dyDescent="0.25">
      <c r="A2189">
        <f t="shared" si="86"/>
        <v>0</v>
      </c>
    </row>
    <row r="2190" spans="1:1" customFormat="1" x14ac:dyDescent="0.25">
      <c r="A2190">
        <f t="shared" si="86"/>
        <v>0</v>
      </c>
    </row>
    <row r="2191" spans="1:1" customFormat="1" x14ac:dyDescent="0.25">
      <c r="A2191">
        <f t="shared" si="86"/>
        <v>0</v>
      </c>
    </row>
    <row r="2192" spans="1:1" customFormat="1" x14ac:dyDescent="0.25">
      <c r="A2192">
        <f t="shared" si="86"/>
        <v>0</v>
      </c>
    </row>
    <row r="2193" spans="1:1" customFormat="1" x14ac:dyDescent="0.25">
      <c r="A2193">
        <f t="shared" si="86"/>
        <v>0</v>
      </c>
    </row>
    <row r="2194" spans="1:1" customFormat="1" x14ac:dyDescent="0.25">
      <c r="A2194">
        <f t="shared" si="86"/>
        <v>0</v>
      </c>
    </row>
    <row r="2195" spans="1:1" customFormat="1" x14ac:dyDescent="0.25">
      <c r="A2195">
        <f t="shared" si="86"/>
        <v>0</v>
      </c>
    </row>
    <row r="2196" spans="1:1" customFormat="1" x14ac:dyDescent="0.25">
      <c r="A2196">
        <f t="shared" si="86"/>
        <v>0</v>
      </c>
    </row>
    <row r="2197" spans="1:1" customFormat="1" x14ac:dyDescent="0.25">
      <c r="A2197">
        <f t="shared" si="86"/>
        <v>0</v>
      </c>
    </row>
    <row r="2198" spans="1:1" customFormat="1" x14ac:dyDescent="0.25">
      <c r="A2198">
        <f t="shared" si="86"/>
        <v>0</v>
      </c>
    </row>
    <row r="2199" spans="1:1" customFormat="1" x14ac:dyDescent="0.25">
      <c r="A2199">
        <f t="shared" si="86"/>
        <v>0</v>
      </c>
    </row>
    <row r="2200" spans="1:1" customFormat="1" x14ac:dyDescent="0.25">
      <c r="A2200">
        <f t="shared" si="86"/>
        <v>0</v>
      </c>
    </row>
    <row r="2201" spans="1:1" customFormat="1" x14ac:dyDescent="0.25">
      <c r="A2201">
        <f t="shared" si="86"/>
        <v>0</v>
      </c>
    </row>
    <row r="2202" spans="1:1" customFormat="1" x14ac:dyDescent="0.25">
      <c r="A2202">
        <f t="shared" si="86"/>
        <v>0</v>
      </c>
    </row>
    <row r="2203" spans="1:1" customFormat="1" x14ac:dyDescent="0.25">
      <c r="A2203">
        <f t="shared" si="86"/>
        <v>0</v>
      </c>
    </row>
    <row r="2204" spans="1:1" customFormat="1" x14ac:dyDescent="0.25">
      <c r="A2204">
        <f t="shared" si="86"/>
        <v>0</v>
      </c>
    </row>
    <row r="2205" spans="1:1" customFormat="1" x14ac:dyDescent="0.25">
      <c r="A2205">
        <f t="shared" si="86"/>
        <v>0</v>
      </c>
    </row>
    <row r="2206" spans="1:1" customFormat="1" x14ac:dyDescent="0.25">
      <c r="A2206">
        <f t="shared" si="86"/>
        <v>0</v>
      </c>
    </row>
    <row r="2207" spans="1:1" customFormat="1" x14ac:dyDescent="0.25">
      <c r="A2207">
        <f t="shared" si="86"/>
        <v>0</v>
      </c>
    </row>
    <row r="2208" spans="1:1" customFormat="1" x14ac:dyDescent="0.25">
      <c r="A2208">
        <f t="shared" si="86"/>
        <v>0</v>
      </c>
    </row>
    <row r="2209" spans="1:1" customFormat="1" x14ac:dyDescent="0.25">
      <c r="A2209">
        <f t="shared" si="86"/>
        <v>0</v>
      </c>
    </row>
    <row r="2210" spans="1:1" customFormat="1" x14ac:dyDescent="0.25">
      <c r="A2210">
        <f t="shared" si="86"/>
        <v>0</v>
      </c>
    </row>
    <row r="2211" spans="1:1" customFormat="1" x14ac:dyDescent="0.25">
      <c r="A2211">
        <f t="shared" si="86"/>
        <v>0</v>
      </c>
    </row>
    <row r="2212" spans="1:1" customFormat="1" x14ac:dyDescent="0.25">
      <c r="A2212">
        <f t="shared" si="86"/>
        <v>0</v>
      </c>
    </row>
    <row r="2213" spans="1:1" customFormat="1" x14ac:dyDescent="0.25">
      <c r="A2213">
        <f t="shared" si="86"/>
        <v>0</v>
      </c>
    </row>
    <row r="2214" spans="1:1" customFormat="1" x14ac:dyDescent="0.25">
      <c r="A2214">
        <f t="shared" si="86"/>
        <v>0</v>
      </c>
    </row>
    <row r="2215" spans="1:1" customFormat="1" x14ac:dyDescent="0.25">
      <c r="A2215">
        <f t="shared" si="86"/>
        <v>0</v>
      </c>
    </row>
    <row r="2216" spans="1:1" customFormat="1" x14ac:dyDescent="0.25">
      <c r="A2216">
        <f t="shared" si="86"/>
        <v>0</v>
      </c>
    </row>
    <row r="2217" spans="1:1" customFormat="1" x14ac:dyDescent="0.25">
      <c r="A2217">
        <f t="shared" si="86"/>
        <v>0</v>
      </c>
    </row>
    <row r="2218" spans="1:1" customFormat="1" x14ac:dyDescent="0.25">
      <c r="A2218">
        <f t="shared" si="86"/>
        <v>0</v>
      </c>
    </row>
    <row r="2219" spans="1:1" customFormat="1" x14ac:dyDescent="0.25">
      <c r="A2219">
        <f t="shared" si="86"/>
        <v>0</v>
      </c>
    </row>
    <row r="2220" spans="1:1" customFormat="1" x14ac:dyDescent="0.25">
      <c r="A2220">
        <f t="shared" si="86"/>
        <v>0</v>
      </c>
    </row>
    <row r="2221" spans="1:1" customFormat="1" x14ac:dyDescent="0.25">
      <c r="A2221">
        <f t="shared" si="86"/>
        <v>0</v>
      </c>
    </row>
    <row r="2222" spans="1:1" customFormat="1" x14ac:dyDescent="0.25">
      <c r="A2222">
        <f t="shared" si="86"/>
        <v>0</v>
      </c>
    </row>
    <row r="2223" spans="1:1" customFormat="1" x14ac:dyDescent="0.25">
      <c r="A2223">
        <f t="shared" si="86"/>
        <v>0</v>
      </c>
    </row>
    <row r="2224" spans="1:1" customFormat="1" x14ac:dyDescent="0.25">
      <c r="A2224">
        <f t="shared" si="86"/>
        <v>0</v>
      </c>
    </row>
    <row r="2225" spans="1:1" customFormat="1" x14ac:dyDescent="0.25">
      <c r="A2225">
        <f t="shared" si="86"/>
        <v>0</v>
      </c>
    </row>
    <row r="2226" spans="1:1" customFormat="1" x14ac:dyDescent="0.25">
      <c r="A2226">
        <f t="shared" si="86"/>
        <v>0</v>
      </c>
    </row>
    <row r="2227" spans="1:1" customFormat="1" x14ac:dyDescent="0.25">
      <c r="A2227">
        <f t="shared" si="86"/>
        <v>0</v>
      </c>
    </row>
    <row r="2228" spans="1:1" customFormat="1" x14ac:dyDescent="0.25">
      <c r="A2228">
        <f t="shared" si="86"/>
        <v>0</v>
      </c>
    </row>
    <row r="2229" spans="1:1" customFormat="1" x14ac:dyDescent="0.25">
      <c r="A2229">
        <f t="shared" si="86"/>
        <v>0</v>
      </c>
    </row>
    <row r="2230" spans="1:1" customFormat="1" x14ac:dyDescent="0.25">
      <c r="A2230">
        <f t="shared" si="86"/>
        <v>0</v>
      </c>
    </row>
    <row r="2231" spans="1:1" customFormat="1" x14ac:dyDescent="0.25">
      <c r="A2231">
        <f t="shared" si="86"/>
        <v>0</v>
      </c>
    </row>
    <row r="2232" spans="1:1" customFormat="1" x14ac:dyDescent="0.25">
      <c r="A2232">
        <f t="shared" si="86"/>
        <v>0</v>
      </c>
    </row>
    <row r="2233" spans="1:1" customFormat="1" x14ac:dyDescent="0.25">
      <c r="A2233">
        <f t="shared" si="86"/>
        <v>0</v>
      </c>
    </row>
    <row r="2234" spans="1:1" customFormat="1" x14ac:dyDescent="0.25">
      <c r="A2234">
        <f t="shared" si="86"/>
        <v>0</v>
      </c>
    </row>
    <row r="2235" spans="1:1" customFormat="1" x14ac:dyDescent="0.25">
      <c r="A2235">
        <f t="shared" si="86"/>
        <v>0</v>
      </c>
    </row>
    <row r="2236" spans="1:1" customFormat="1" x14ac:dyDescent="0.25">
      <c r="A2236">
        <f t="shared" si="86"/>
        <v>0</v>
      </c>
    </row>
    <row r="2237" spans="1:1" customFormat="1" x14ac:dyDescent="0.25">
      <c r="A2237">
        <f t="shared" si="86"/>
        <v>0</v>
      </c>
    </row>
    <row r="2238" spans="1:1" customFormat="1" x14ac:dyDescent="0.25">
      <c r="A2238">
        <f t="shared" si="86"/>
        <v>0</v>
      </c>
    </row>
    <row r="2239" spans="1:1" customFormat="1" x14ac:dyDescent="0.25">
      <c r="A2239">
        <f t="shared" si="86"/>
        <v>0</v>
      </c>
    </row>
    <row r="2240" spans="1:1" customFormat="1" x14ac:dyDescent="0.25">
      <c r="A2240">
        <f t="shared" si="86"/>
        <v>0</v>
      </c>
    </row>
    <row r="2241" spans="1:1" customFormat="1" x14ac:dyDescent="0.25">
      <c r="A2241">
        <f t="shared" si="86"/>
        <v>0</v>
      </c>
    </row>
    <row r="2242" spans="1:1" customFormat="1" x14ac:dyDescent="0.25">
      <c r="A2242">
        <f t="shared" si="86"/>
        <v>0</v>
      </c>
    </row>
    <row r="2243" spans="1:1" customFormat="1" x14ac:dyDescent="0.25">
      <c r="A2243">
        <f t="shared" si="86"/>
        <v>0</v>
      </c>
    </row>
    <row r="2244" spans="1:1" customFormat="1" x14ac:dyDescent="0.25">
      <c r="A2244">
        <f t="shared" si="86"/>
        <v>0</v>
      </c>
    </row>
    <row r="2245" spans="1:1" customFormat="1" x14ac:dyDescent="0.25">
      <c r="A2245">
        <f t="shared" si="86"/>
        <v>0</v>
      </c>
    </row>
    <row r="2246" spans="1:1" customFormat="1" x14ac:dyDescent="0.25">
      <c r="A2246">
        <f t="shared" ref="A2246:A2309" si="87">B2246*1</f>
        <v>0</v>
      </c>
    </row>
    <row r="2247" spans="1:1" customFormat="1" x14ac:dyDescent="0.25">
      <c r="A2247">
        <f t="shared" si="87"/>
        <v>0</v>
      </c>
    </row>
    <row r="2248" spans="1:1" customFormat="1" x14ac:dyDescent="0.25">
      <c r="A2248">
        <f t="shared" si="87"/>
        <v>0</v>
      </c>
    </row>
    <row r="2249" spans="1:1" customFormat="1" x14ac:dyDescent="0.25">
      <c r="A2249">
        <f t="shared" si="87"/>
        <v>0</v>
      </c>
    </row>
    <row r="2250" spans="1:1" customFormat="1" x14ac:dyDescent="0.25">
      <c r="A2250">
        <f t="shared" si="87"/>
        <v>0</v>
      </c>
    </row>
    <row r="2251" spans="1:1" customFormat="1" x14ac:dyDescent="0.25">
      <c r="A2251">
        <f t="shared" si="87"/>
        <v>0</v>
      </c>
    </row>
    <row r="2252" spans="1:1" customFormat="1" x14ac:dyDescent="0.25">
      <c r="A2252">
        <f t="shared" si="87"/>
        <v>0</v>
      </c>
    </row>
    <row r="2253" spans="1:1" customFormat="1" x14ac:dyDescent="0.25">
      <c r="A2253">
        <f t="shared" si="87"/>
        <v>0</v>
      </c>
    </row>
    <row r="2254" spans="1:1" customFormat="1" x14ac:dyDescent="0.25">
      <c r="A2254">
        <f t="shared" si="87"/>
        <v>0</v>
      </c>
    </row>
    <row r="2255" spans="1:1" customFormat="1" x14ac:dyDescent="0.25">
      <c r="A2255">
        <f t="shared" si="87"/>
        <v>0</v>
      </c>
    </row>
    <row r="2256" spans="1:1" customFormat="1" x14ac:dyDescent="0.25">
      <c r="A2256">
        <f t="shared" si="87"/>
        <v>0</v>
      </c>
    </row>
    <row r="2257" spans="1:1" customFormat="1" x14ac:dyDescent="0.25">
      <c r="A2257">
        <f t="shared" si="87"/>
        <v>0</v>
      </c>
    </row>
    <row r="2258" spans="1:1" customFormat="1" x14ac:dyDescent="0.25">
      <c r="A2258">
        <f t="shared" si="87"/>
        <v>0</v>
      </c>
    </row>
    <row r="2259" spans="1:1" customFormat="1" x14ac:dyDescent="0.25">
      <c r="A2259">
        <f t="shared" si="87"/>
        <v>0</v>
      </c>
    </row>
    <row r="2260" spans="1:1" customFormat="1" x14ac:dyDescent="0.25">
      <c r="A2260">
        <f t="shared" si="87"/>
        <v>0</v>
      </c>
    </row>
    <row r="2261" spans="1:1" customFormat="1" x14ac:dyDescent="0.25">
      <c r="A2261">
        <f t="shared" si="87"/>
        <v>0</v>
      </c>
    </row>
    <row r="2262" spans="1:1" customFormat="1" x14ac:dyDescent="0.25">
      <c r="A2262">
        <f t="shared" si="87"/>
        <v>0</v>
      </c>
    </row>
    <row r="2263" spans="1:1" customFormat="1" x14ac:dyDescent="0.25">
      <c r="A2263">
        <f t="shared" si="87"/>
        <v>0</v>
      </c>
    </row>
    <row r="2264" spans="1:1" customFormat="1" x14ac:dyDescent="0.25">
      <c r="A2264">
        <f t="shared" si="87"/>
        <v>0</v>
      </c>
    </row>
    <row r="2265" spans="1:1" customFormat="1" x14ac:dyDescent="0.25">
      <c r="A2265">
        <f t="shared" si="87"/>
        <v>0</v>
      </c>
    </row>
    <row r="2266" spans="1:1" customFormat="1" x14ac:dyDescent="0.25">
      <c r="A2266">
        <f t="shared" si="87"/>
        <v>0</v>
      </c>
    </row>
    <row r="2267" spans="1:1" customFormat="1" x14ac:dyDescent="0.25">
      <c r="A2267">
        <f t="shared" si="87"/>
        <v>0</v>
      </c>
    </row>
    <row r="2268" spans="1:1" customFormat="1" x14ac:dyDescent="0.25">
      <c r="A2268">
        <f t="shared" si="87"/>
        <v>0</v>
      </c>
    </row>
    <row r="2269" spans="1:1" customFormat="1" x14ac:dyDescent="0.25">
      <c r="A2269">
        <f t="shared" si="87"/>
        <v>0</v>
      </c>
    </row>
    <row r="2270" spans="1:1" customFormat="1" x14ac:dyDescent="0.25">
      <c r="A2270">
        <f t="shared" si="87"/>
        <v>0</v>
      </c>
    </row>
    <row r="2271" spans="1:1" customFormat="1" x14ac:dyDescent="0.25">
      <c r="A2271">
        <f t="shared" si="87"/>
        <v>0</v>
      </c>
    </row>
    <row r="2272" spans="1:1" customFormat="1" x14ac:dyDescent="0.25">
      <c r="A2272">
        <f t="shared" si="87"/>
        <v>0</v>
      </c>
    </row>
    <row r="2273" spans="1:1" customFormat="1" x14ac:dyDescent="0.25">
      <c r="A2273">
        <f t="shared" si="87"/>
        <v>0</v>
      </c>
    </row>
    <row r="2274" spans="1:1" customFormat="1" x14ac:dyDescent="0.25">
      <c r="A2274">
        <f t="shared" si="87"/>
        <v>0</v>
      </c>
    </row>
    <row r="2275" spans="1:1" customFormat="1" x14ac:dyDescent="0.25">
      <c r="A2275">
        <f t="shared" si="87"/>
        <v>0</v>
      </c>
    </row>
    <row r="2276" spans="1:1" customFormat="1" x14ac:dyDescent="0.25">
      <c r="A2276">
        <f t="shared" si="87"/>
        <v>0</v>
      </c>
    </row>
    <row r="2277" spans="1:1" customFormat="1" x14ac:dyDescent="0.25">
      <c r="A2277">
        <f t="shared" si="87"/>
        <v>0</v>
      </c>
    </row>
    <row r="2278" spans="1:1" customFormat="1" x14ac:dyDescent="0.25">
      <c r="A2278">
        <f t="shared" si="87"/>
        <v>0</v>
      </c>
    </row>
    <row r="2279" spans="1:1" customFormat="1" x14ac:dyDescent="0.25">
      <c r="A2279">
        <f t="shared" si="87"/>
        <v>0</v>
      </c>
    </row>
    <row r="2280" spans="1:1" customFormat="1" x14ac:dyDescent="0.25">
      <c r="A2280">
        <f t="shared" si="87"/>
        <v>0</v>
      </c>
    </row>
    <row r="2281" spans="1:1" customFormat="1" x14ac:dyDescent="0.25">
      <c r="A2281">
        <f t="shared" si="87"/>
        <v>0</v>
      </c>
    </row>
    <row r="2282" spans="1:1" customFormat="1" x14ac:dyDescent="0.25">
      <c r="A2282">
        <f t="shared" si="87"/>
        <v>0</v>
      </c>
    </row>
    <row r="2283" spans="1:1" customFormat="1" x14ac:dyDescent="0.25">
      <c r="A2283">
        <f t="shared" si="87"/>
        <v>0</v>
      </c>
    </row>
    <row r="2284" spans="1:1" customFormat="1" x14ac:dyDescent="0.25">
      <c r="A2284">
        <f t="shared" si="87"/>
        <v>0</v>
      </c>
    </row>
    <row r="2285" spans="1:1" customFormat="1" x14ac:dyDescent="0.25">
      <c r="A2285">
        <f t="shared" si="87"/>
        <v>0</v>
      </c>
    </row>
    <row r="2286" spans="1:1" customFormat="1" x14ac:dyDescent="0.25">
      <c r="A2286">
        <f t="shared" si="87"/>
        <v>0</v>
      </c>
    </row>
    <row r="2287" spans="1:1" customFormat="1" x14ac:dyDescent="0.25">
      <c r="A2287">
        <f t="shared" si="87"/>
        <v>0</v>
      </c>
    </row>
    <row r="2288" spans="1:1" customFormat="1" x14ac:dyDescent="0.25">
      <c r="A2288">
        <f t="shared" si="87"/>
        <v>0</v>
      </c>
    </row>
    <row r="2289" spans="1:1" customFormat="1" x14ac:dyDescent="0.25">
      <c r="A2289">
        <f t="shared" si="87"/>
        <v>0</v>
      </c>
    </row>
    <row r="2290" spans="1:1" customFormat="1" x14ac:dyDescent="0.25">
      <c r="A2290">
        <f t="shared" si="87"/>
        <v>0</v>
      </c>
    </row>
    <row r="2291" spans="1:1" customFormat="1" x14ac:dyDescent="0.25">
      <c r="A2291">
        <f t="shared" si="87"/>
        <v>0</v>
      </c>
    </row>
    <row r="2292" spans="1:1" customFormat="1" x14ac:dyDescent="0.25">
      <c r="A2292">
        <f t="shared" si="87"/>
        <v>0</v>
      </c>
    </row>
    <row r="2293" spans="1:1" customFormat="1" x14ac:dyDescent="0.25">
      <c r="A2293">
        <f t="shared" si="87"/>
        <v>0</v>
      </c>
    </row>
    <row r="2294" spans="1:1" customFormat="1" x14ac:dyDescent="0.25">
      <c r="A2294">
        <f t="shared" si="87"/>
        <v>0</v>
      </c>
    </row>
    <row r="2295" spans="1:1" customFormat="1" x14ac:dyDescent="0.25">
      <c r="A2295">
        <f t="shared" si="87"/>
        <v>0</v>
      </c>
    </row>
    <row r="2296" spans="1:1" customFormat="1" x14ac:dyDescent="0.25">
      <c r="A2296">
        <f t="shared" si="87"/>
        <v>0</v>
      </c>
    </row>
    <row r="2297" spans="1:1" customFormat="1" x14ac:dyDescent="0.25">
      <c r="A2297">
        <f t="shared" si="87"/>
        <v>0</v>
      </c>
    </row>
    <row r="2298" spans="1:1" customFormat="1" x14ac:dyDescent="0.25">
      <c r="A2298">
        <f t="shared" si="87"/>
        <v>0</v>
      </c>
    </row>
    <row r="2299" spans="1:1" customFormat="1" x14ac:dyDescent="0.25">
      <c r="A2299">
        <f t="shared" si="87"/>
        <v>0</v>
      </c>
    </row>
    <row r="2300" spans="1:1" customFormat="1" x14ac:dyDescent="0.25">
      <c r="A2300">
        <f t="shared" si="87"/>
        <v>0</v>
      </c>
    </row>
    <row r="2301" spans="1:1" customFormat="1" x14ac:dyDescent="0.25">
      <c r="A2301">
        <f t="shared" si="87"/>
        <v>0</v>
      </c>
    </row>
    <row r="2302" spans="1:1" customFormat="1" x14ac:dyDescent="0.25">
      <c r="A2302">
        <f t="shared" si="87"/>
        <v>0</v>
      </c>
    </row>
    <row r="2303" spans="1:1" customFormat="1" x14ac:dyDescent="0.25">
      <c r="A2303">
        <f t="shared" si="87"/>
        <v>0</v>
      </c>
    </row>
    <row r="2304" spans="1:1" customFormat="1" x14ac:dyDescent="0.25">
      <c r="A2304">
        <f t="shared" si="87"/>
        <v>0</v>
      </c>
    </row>
    <row r="2305" spans="1:1" customFormat="1" x14ac:dyDescent="0.25">
      <c r="A2305">
        <f t="shared" si="87"/>
        <v>0</v>
      </c>
    </row>
    <row r="2306" spans="1:1" customFormat="1" x14ac:dyDescent="0.25">
      <c r="A2306">
        <f t="shared" si="87"/>
        <v>0</v>
      </c>
    </row>
    <row r="2307" spans="1:1" customFormat="1" x14ac:dyDescent="0.25">
      <c r="A2307">
        <f t="shared" si="87"/>
        <v>0</v>
      </c>
    </row>
    <row r="2308" spans="1:1" customFormat="1" x14ac:dyDescent="0.25">
      <c r="A2308">
        <f t="shared" si="87"/>
        <v>0</v>
      </c>
    </row>
    <row r="2309" spans="1:1" customFormat="1" x14ac:dyDescent="0.25">
      <c r="A2309">
        <f t="shared" si="87"/>
        <v>0</v>
      </c>
    </row>
    <row r="2310" spans="1:1" customFormat="1" x14ac:dyDescent="0.25">
      <c r="A2310">
        <f t="shared" ref="A2310:A2373" si="88">B2310*1</f>
        <v>0</v>
      </c>
    </row>
    <row r="2311" spans="1:1" customFormat="1" x14ac:dyDescent="0.25">
      <c r="A2311">
        <f t="shared" si="88"/>
        <v>0</v>
      </c>
    </row>
    <row r="2312" spans="1:1" customFormat="1" x14ac:dyDescent="0.25">
      <c r="A2312">
        <f t="shared" si="88"/>
        <v>0</v>
      </c>
    </row>
    <row r="2313" spans="1:1" customFormat="1" x14ac:dyDescent="0.25">
      <c r="A2313">
        <f t="shared" si="88"/>
        <v>0</v>
      </c>
    </row>
    <row r="2314" spans="1:1" customFormat="1" x14ac:dyDescent="0.25">
      <c r="A2314">
        <f t="shared" si="88"/>
        <v>0</v>
      </c>
    </row>
    <row r="2315" spans="1:1" customFormat="1" x14ac:dyDescent="0.25">
      <c r="A2315">
        <f t="shared" si="88"/>
        <v>0</v>
      </c>
    </row>
    <row r="2316" spans="1:1" customFormat="1" x14ac:dyDescent="0.25">
      <c r="A2316">
        <f t="shared" si="88"/>
        <v>0</v>
      </c>
    </row>
    <row r="2317" spans="1:1" customFormat="1" x14ac:dyDescent="0.25">
      <c r="A2317">
        <f t="shared" si="88"/>
        <v>0</v>
      </c>
    </row>
    <row r="2318" spans="1:1" customFormat="1" x14ac:dyDescent="0.25">
      <c r="A2318">
        <f t="shared" si="88"/>
        <v>0</v>
      </c>
    </row>
    <row r="2319" spans="1:1" customFormat="1" x14ac:dyDescent="0.25">
      <c r="A2319">
        <f t="shared" si="88"/>
        <v>0</v>
      </c>
    </row>
    <row r="2320" spans="1:1" customFormat="1" x14ac:dyDescent="0.25">
      <c r="A2320">
        <f t="shared" si="88"/>
        <v>0</v>
      </c>
    </row>
    <row r="2321" spans="1:1" customFormat="1" x14ac:dyDescent="0.25">
      <c r="A2321">
        <f t="shared" si="88"/>
        <v>0</v>
      </c>
    </row>
    <row r="2322" spans="1:1" customFormat="1" x14ac:dyDescent="0.25">
      <c r="A2322">
        <f t="shared" si="88"/>
        <v>0</v>
      </c>
    </row>
    <row r="2323" spans="1:1" customFormat="1" x14ac:dyDescent="0.25">
      <c r="A2323">
        <f t="shared" si="88"/>
        <v>0</v>
      </c>
    </row>
    <row r="2324" spans="1:1" customFormat="1" x14ac:dyDescent="0.25">
      <c r="A2324">
        <f t="shared" si="88"/>
        <v>0</v>
      </c>
    </row>
    <row r="2325" spans="1:1" customFormat="1" x14ac:dyDescent="0.25">
      <c r="A2325">
        <f t="shared" si="88"/>
        <v>0</v>
      </c>
    </row>
    <row r="2326" spans="1:1" customFormat="1" x14ac:dyDescent="0.25">
      <c r="A2326">
        <f t="shared" si="88"/>
        <v>0</v>
      </c>
    </row>
    <row r="2327" spans="1:1" customFormat="1" x14ac:dyDescent="0.25">
      <c r="A2327">
        <f t="shared" si="88"/>
        <v>0</v>
      </c>
    </row>
    <row r="2328" spans="1:1" customFormat="1" x14ac:dyDescent="0.25">
      <c r="A2328">
        <f t="shared" si="88"/>
        <v>0</v>
      </c>
    </row>
    <row r="2329" spans="1:1" customFormat="1" x14ac:dyDescent="0.25">
      <c r="A2329">
        <f t="shared" si="88"/>
        <v>0</v>
      </c>
    </row>
    <row r="2330" spans="1:1" customFormat="1" x14ac:dyDescent="0.25">
      <c r="A2330">
        <f t="shared" si="88"/>
        <v>0</v>
      </c>
    </row>
    <row r="2331" spans="1:1" customFormat="1" x14ac:dyDescent="0.25">
      <c r="A2331">
        <f t="shared" si="88"/>
        <v>0</v>
      </c>
    </row>
    <row r="2332" spans="1:1" customFormat="1" x14ac:dyDescent="0.25">
      <c r="A2332">
        <f t="shared" si="88"/>
        <v>0</v>
      </c>
    </row>
    <row r="2333" spans="1:1" customFormat="1" x14ac:dyDescent="0.25">
      <c r="A2333">
        <f t="shared" si="88"/>
        <v>0</v>
      </c>
    </row>
    <row r="2334" spans="1:1" customFormat="1" x14ac:dyDescent="0.25">
      <c r="A2334">
        <f t="shared" si="88"/>
        <v>0</v>
      </c>
    </row>
    <row r="2335" spans="1:1" customFormat="1" x14ac:dyDescent="0.25">
      <c r="A2335">
        <f t="shared" si="88"/>
        <v>0</v>
      </c>
    </row>
    <row r="2336" spans="1:1" customFormat="1" x14ac:dyDescent="0.25">
      <c r="A2336">
        <f t="shared" si="88"/>
        <v>0</v>
      </c>
    </row>
    <row r="2337" spans="1:1" customFormat="1" x14ac:dyDescent="0.25">
      <c r="A2337">
        <f t="shared" si="88"/>
        <v>0</v>
      </c>
    </row>
    <row r="2338" spans="1:1" customFormat="1" x14ac:dyDescent="0.25">
      <c r="A2338">
        <f t="shared" si="88"/>
        <v>0</v>
      </c>
    </row>
    <row r="2339" spans="1:1" customFormat="1" x14ac:dyDescent="0.25">
      <c r="A2339">
        <f t="shared" si="88"/>
        <v>0</v>
      </c>
    </row>
    <row r="2340" spans="1:1" customFormat="1" x14ac:dyDescent="0.25">
      <c r="A2340">
        <f t="shared" si="88"/>
        <v>0</v>
      </c>
    </row>
    <row r="2341" spans="1:1" customFormat="1" x14ac:dyDescent="0.25">
      <c r="A2341">
        <f t="shared" si="88"/>
        <v>0</v>
      </c>
    </row>
    <row r="2342" spans="1:1" customFormat="1" x14ac:dyDescent="0.25">
      <c r="A2342">
        <f t="shared" si="88"/>
        <v>0</v>
      </c>
    </row>
    <row r="2343" spans="1:1" customFormat="1" x14ac:dyDescent="0.25">
      <c r="A2343">
        <f t="shared" si="88"/>
        <v>0</v>
      </c>
    </row>
    <row r="2344" spans="1:1" customFormat="1" x14ac:dyDescent="0.25">
      <c r="A2344">
        <f t="shared" si="88"/>
        <v>0</v>
      </c>
    </row>
    <row r="2345" spans="1:1" customFormat="1" x14ac:dyDescent="0.25">
      <c r="A2345">
        <f t="shared" si="88"/>
        <v>0</v>
      </c>
    </row>
    <row r="2346" spans="1:1" customFormat="1" x14ac:dyDescent="0.25">
      <c r="A2346">
        <f t="shared" si="88"/>
        <v>0</v>
      </c>
    </row>
    <row r="2347" spans="1:1" customFormat="1" x14ac:dyDescent="0.25">
      <c r="A2347">
        <f t="shared" si="88"/>
        <v>0</v>
      </c>
    </row>
    <row r="2348" spans="1:1" customFormat="1" x14ac:dyDescent="0.25">
      <c r="A2348">
        <f t="shared" si="88"/>
        <v>0</v>
      </c>
    </row>
    <row r="2349" spans="1:1" customFormat="1" x14ac:dyDescent="0.25">
      <c r="A2349">
        <f t="shared" si="88"/>
        <v>0</v>
      </c>
    </row>
    <row r="2350" spans="1:1" customFormat="1" x14ac:dyDescent="0.25">
      <c r="A2350">
        <f t="shared" si="88"/>
        <v>0</v>
      </c>
    </row>
    <row r="2351" spans="1:1" customFormat="1" x14ac:dyDescent="0.25">
      <c r="A2351">
        <f t="shared" si="88"/>
        <v>0</v>
      </c>
    </row>
    <row r="2352" spans="1:1" customFormat="1" x14ac:dyDescent="0.25">
      <c r="A2352">
        <f t="shared" si="88"/>
        <v>0</v>
      </c>
    </row>
    <row r="2353" spans="1:1" customFormat="1" x14ac:dyDescent="0.25">
      <c r="A2353">
        <f t="shared" si="88"/>
        <v>0</v>
      </c>
    </row>
    <row r="2354" spans="1:1" customFormat="1" x14ac:dyDescent="0.25">
      <c r="A2354">
        <f t="shared" si="88"/>
        <v>0</v>
      </c>
    </row>
    <row r="2355" spans="1:1" customFormat="1" x14ac:dyDescent="0.25">
      <c r="A2355">
        <f t="shared" si="88"/>
        <v>0</v>
      </c>
    </row>
    <row r="2356" spans="1:1" customFormat="1" x14ac:dyDescent="0.25">
      <c r="A2356">
        <f t="shared" si="88"/>
        <v>0</v>
      </c>
    </row>
    <row r="2357" spans="1:1" customFormat="1" x14ac:dyDescent="0.25">
      <c r="A2357">
        <f t="shared" si="88"/>
        <v>0</v>
      </c>
    </row>
    <row r="2358" spans="1:1" customFormat="1" x14ac:dyDescent="0.25">
      <c r="A2358">
        <f t="shared" si="88"/>
        <v>0</v>
      </c>
    </row>
    <row r="2359" spans="1:1" customFormat="1" x14ac:dyDescent="0.25">
      <c r="A2359">
        <f t="shared" si="88"/>
        <v>0</v>
      </c>
    </row>
    <row r="2360" spans="1:1" customFormat="1" x14ac:dyDescent="0.25">
      <c r="A2360">
        <f t="shared" si="88"/>
        <v>0</v>
      </c>
    </row>
    <row r="2361" spans="1:1" customFormat="1" x14ac:dyDescent="0.25">
      <c r="A2361">
        <f t="shared" si="88"/>
        <v>0</v>
      </c>
    </row>
    <row r="2362" spans="1:1" customFormat="1" x14ac:dyDescent="0.25">
      <c r="A2362">
        <f t="shared" si="88"/>
        <v>0</v>
      </c>
    </row>
    <row r="2363" spans="1:1" customFormat="1" x14ac:dyDescent="0.25">
      <c r="A2363">
        <f t="shared" si="88"/>
        <v>0</v>
      </c>
    </row>
    <row r="2364" spans="1:1" customFormat="1" x14ac:dyDescent="0.25">
      <c r="A2364">
        <f t="shared" si="88"/>
        <v>0</v>
      </c>
    </row>
    <row r="2365" spans="1:1" customFormat="1" x14ac:dyDescent="0.25">
      <c r="A2365">
        <f t="shared" si="88"/>
        <v>0</v>
      </c>
    </row>
    <row r="2366" spans="1:1" customFormat="1" x14ac:dyDescent="0.25">
      <c r="A2366">
        <f t="shared" si="88"/>
        <v>0</v>
      </c>
    </row>
    <row r="2367" spans="1:1" customFormat="1" x14ac:dyDescent="0.25">
      <c r="A2367">
        <f t="shared" si="88"/>
        <v>0</v>
      </c>
    </row>
    <row r="2368" spans="1:1" customFormat="1" x14ac:dyDescent="0.25">
      <c r="A2368">
        <f t="shared" si="88"/>
        <v>0</v>
      </c>
    </row>
    <row r="2369" spans="1:1" customFormat="1" x14ac:dyDescent="0.25">
      <c r="A2369">
        <f t="shared" si="88"/>
        <v>0</v>
      </c>
    </row>
    <row r="2370" spans="1:1" customFormat="1" x14ac:dyDescent="0.25">
      <c r="A2370">
        <f t="shared" si="88"/>
        <v>0</v>
      </c>
    </row>
    <row r="2371" spans="1:1" customFormat="1" x14ac:dyDescent="0.25">
      <c r="A2371">
        <f t="shared" si="88"/>
        <v>0</v>
      </c>
    </row>
    <row r="2372" spans="1:1" customFormat="1" x14ac:dyDescent="0.25">
      <c r="A2372">
        <f t="shared" si="88"/>
        <v>0</v>
      </c>
    </row>
    <row r="2373" spans="1:1" customFormat="1" x14ac:dyDescent="0.25">
      <c r="A2373">
        <f t="shared" si="88"/>
        <v>0</v>
      </c>
    </row>
    <row r="2374" spans="1:1" customFormat="1" x14ac:dyDescent="0.25">
      <c r="A2374">
        <f t="shared" ref="A2374:A2437" si="89">B2374*1</f>
        <v>0</v>
      </c>
    </row>
    <row r="2375" spans="1:1" customFormat="1" x14ac:dyDescent="0.25">
      <c r="A2375">
        <f t="shared" si="89"/>
        <v>0</v>
      </c>
    </row>
    <row r="2376" spans="1:1" customFormat="1" x14ac:dyDescent="0.25">
      <c r="A2376">
        <f t="shared" si="89"/>
        <v>0</v>
      </c>
    </row>
    <row r="2377" spans="1:1" customFormat="1" x14ac:dyDescent="0.25">
      <c r="A2377">
        <f t="shared" si="89"/>
        <v>0</v>
      </c>
    </row>
    <row r="2378" spans="1:1" customFormat="1" x14ac:dyDescent="0.25">
      <c r="A2378">
        <f t="shared" si="89"/>
        <v>0</v>
      </c>
    </row>
    <row r="2379" spans="1:1" customFormat="1" x14ac:dyDescent="0.25">
      <c r="A2379">
        <f t="shared" si="89"/>
        <v>0</v>
      </c>
    </row>
    <row r="2380" spans="1:1" customFormat="1" x14ac:dyDescent="0.25">
      <c r="A2380">
        <f t="shared" si="89"/>
        <v>0</v>
      </c>
    </row>
    <row r="2381" spans="1:1" customFormat="1" x14ac:dyDescent="0.25">
      <c r="A2381">
        <f t="shared" si="89"/>
        <v>0</v>
      </c>
    </row>
    <row r="2382" spans="1:1" customFormat="1" x14ac:dyDescent="0.25">
      <c r="A2382">
        <f t="shared" si="89"/>
        <v>0</v>
      </c>
    </row>
    <row r="2383" spans="1:1" customFormat="1" x14ac:dyDescent="0.25">
      <c r="A2383">
        <f t="shared" si="89"/>
        <v>0</v>
      </c>
    </row>
    <row r="2384" spans="1:1" customFormat="1" x14ac:dyDescent="0.25">
      <c r="A2384">
        <f t="shared" si="89"/>
        <v>0</v>
      </c>
    </row>
    <row r="2385" spans="1:1" customFormat="1" x14ac:dyDescent="0.25">
      <c r="A2385">
        <f t="shared" si="89"/>
        <v>0</v>
      </c>
    </row>
    <row r="2386" spans="1:1" customFormat="1" x14ac:dyDescent="0.25">
      <c r="A2386">
        <f t="shared" si="89"/>
        <v>0</v>
      </c>
    </row>
    <row r="2387" spans="1:1" customFormat="1" x14ac:dyDescent="0.25">
      <c r="A2387">
        <f t="shared" si="89"/>
        <v>0</v>
      </c>
    </row>
    <row r="2388" spans="1:1" customFormat="1" x14ac:dyDescent="0.25">
      <c r="A2388">
        <f t="shared" si="89"/>
        <v>0</v>
      </c>
    </row>
    <row r="2389" spans="1:1" customFormat="1" x14ac:dyDescent="0.25">
      <c r="A2389">
        <f t="shared" si="89"/>
        <v>0</v>
      </c>
    </row>
    <row r="2390" spans="1:1" customFormat="1" x14ac:dyDescent="0.25">
      <c r="A2390">
        <f t="shared" si="89"/>
        <v>0</v>
      </c>
    </row>
    <row r="2391" spans="1:1" customFormat="1" x14ac:dyDescent="0.25">
      <c r="A2391">
        <f t="shared" si="89"/>
        <v>0</v>
      </c>
    </row>
    <row r="2392" spans="1:1" customFormat="1" x14ac:dyDescent="0.25">
      <c r="A2392">
        <f t="shared" si="89"/>
        <v>0</v>
      </c>
    </row>
    <row r="2393" spans="1:1" customFormat="1" x14ac:dyDescent="0.25">
      <c r="A2393">
        <f t="shared" si="89"/>
        <v>0</v>
      </c>
    </row>
    <row r="2394" spans="1:1" customFormat="1" x14ac:dyDescent="0.25">
      <c r="A2394">
        <f t="shared" si="89"/>
        <v>0</v>
      </c>
    </row>
    <row r="2395" spans="1:1" customFormat="1" x14ac:dyDescent="0.25">
      <c r="A2395">
        <f t="shared" si="89"/>
        <v>0</v>
      </c>
    </row>
    <row r="2396" spans="1:1" customFormat="1" x14ac:dyDescent="0.25">
      <c r="A2396">
        <f t="shared" si="89"/>
        <v>0</v>
      </c>
    </row>
    <row r="2397" spans="1:1" customFormat="1" x14ac:dyDescent="0.25">
      <c r="A2397">
        <f t="shared" si="89"/>
        <v>0</v>
      </c>
    </row>
    <row r="2398" spans="1:1" customFormat="1" x14ac:dyDescent="0.25">
      <c r="A2398">
        <f t="shared" si="89"/>
        <v>0</v>
      </c>
    </row>
    <row r="2399" spans="1:1" customFormat="1" x14ac:dyDescent="0.25">
      <c r="A2399">
        <f t="shared" si="89"/>
        <v>0</v>
      </c>
    </row>
    <row r="2400" spans="1:1" customFormat="1" x14ac:dyDescent="0.25">
      <c r="A2400">
        <f t="shared" si="89"/>
        <v>0</v>
      </c>
    </row>
    <row r="2401" spans="1:1" customFormat="1" x14ac:dyDescent="0.25">
      <c r="A2401">
        <f t="shared" si="89"/>
        <v>0</v>
      </c>
    </row>
    <row r="2402" spans="1:1" customFormat="1" x14ac:dyDescent="0.25">
      <c r="A2402">
        <f t="shared" si="89"/>
        <v>0</v>
      </c>
    </row>
    <row r="2403" spans="1:1" customFormat="1" x14ac:dyDescent="0.25">
      <c r="A2403">
        <f t="shared" si="89"/>
        <v>0</v>
      </c>
    </row>
    <row r="2404" spans="1:1" customFormat="1" x14ac:dyDescent="0.25">
      <c r="A2404">
        <f t="shared" si="89"/>
        <v>0</v>
      </c>
    </row>
    <row r="2405" spans="1:1" customFormat="1" x14ac:dyDescent="0.25">
      <c r="A2405">
        <f t="shared" si="89"/>
        <v>0</v>
      </c>
    </row>
    <row r="2406" spans="1:1" customFormat="1" x14ac:dyDescent="0.25">
      <c r="A2406">
        <f t="shared" si="89"/>
        <v>0</v>
      </c>
    </row>
    <row r="2407" spans="1:1" customFormat="1" x14ac:dyDescent="0.25">
      <c r="A2407">
        <f t="shared" si="89"/>
        <v>0</v>
      </c>
    </row>
    <row r="2408" spans="1:1" customFormat="1" x14ac:dyDescent="0.25">
      <c r="A2408">
        <f t="shared" si="89"/>
        <v>0</v>
      </c>
    </row>
    <row r="2409" spans="1:1" customFormat="1" x14ac:dyDescent="0.25">
      <c r="A2409">
        <f t="shared" si="89"/>
        <v>0</v>
      </c>
    </row>
    <row r="2410" spans="1:1" customFormat="1" x14ac:dyDescent="0.25">
      <c r="A2410">
        <f t="shared" si="89"/>
        <v>0</v>
      </c>
    </row>
    <row r="2411" spans="1:1" customFormat="1" x14ac:dyDescent="0.25">
      <c r="A2411">
        <f t="shared" si="89"/>
        <v>0</v>
      </c>
    </row>
    <row r="2412" spans="1:1" customFormat="1" x14ac:dyDescent="0.25">
      <c r="A2412">
        <f t="shared" si="89"/>
        <v>0</v>
      </c>
    </row>
    <row r="2413" spans="1:1" customFormat="1" x14ac:dyDescent="0.25">
      <c r="A2413">
        <f t="shared" si="89"/>
        <v>0</v>
      </c>
    </row>
    <row r="2414" spans="1:1" customFormat="1" x14ac:dyDescent="0.25">
      <c r="A2414">
        <f t="shared" si="89"/>
        <v>0</v>
      </c>
    </row>
    <row r="2415" spans="1:1" customFormat="1" x14ac:dyDescent="0.25">
      <c r="A2415">
        <f t="shared" si="89"/>
        <v>0</v>
      </c>
    </row>
    <row r="2416" spans="1:1" customFormat="1" x14ac:dyDescent="0.25">
      <c r="A2416">
        <f t="shared" si="89"/>
        <v>0</v>
      </c>
    </row>
    <row r="2417" spans="1:1" customFormat="1" x14ac:dyDescent="0.25">
      <c r="A2417">
        <f t="shared" si="89"/>
        <v>0</v>
      </c>
    </row>
    <row r="2418" spans="1:1" customFormat="1" x14ac:dyDescent="0.25">
      <c r="A2418">
        <f t="shared" si="89"/>
        <v>0</v>
      </c>
    </row>
    <row r="2419" spans="1:1" customFormat="1" x14ac:dyDescent="0.25">
      <c r="A2419">
        <f t="shared" si="89"/>
        <v>0</v>
      </c>
    </row>
    <row r="2420" spans="1:1" customFormat="1" x14ac:dyDescent="0.25">
      <c r="A2420">
        <f t="shared" si="89"/>
        <v>0</v>
      </c>
    </row>
    <row r="2421" spans="1:1" customFormat="1" x14ac:dyDescent="0.25">
      <c r="A2421">
        <f t="shared" si="89"/>
        <v>0</v>
      </c>
    </row>
    <row r="2422" spans="1:1" customFormat="1" x14ac:dyDescent="0.25">
      <c r="A2422">
        <f t="shared" si="89"/>
        <v>0</v>
      </c>
    </row>
    <row r="2423" spans="1:1" customFormat="1" x14ac:dyDescent="0.25">
      <c r="A2423">
        <f t="shared" si="89"/>
        <v>0</v>
      </c>
    </row>
    <row r="2424" spans="1:1" customFormat="1" x14ac:dyDescent="0.25">
      <c r="A2424">
        <f t="shared" si="89"/>
        <v>0</v>
      </c>
    </row>
    <row r="2425" spans="1:1" customFormat="1" x14ac:dyDescent="0.25">
      <c r="A2425">
        <f t="shared" si="89"/>
        <v>0</v>
      </c>
    </row>
    <row r="2426" spans="1:1" customFormat="1" x14ac:dyDescent="0.25">
      <c r="A2426">
        <f t="shared" si="89"/>
        <v>0</v>
      </c>
    </row>
    <row r="2427" spans="1:1" customFormat="1" x14ac:dyDescent="0.25">
      <c r="A2427">
        <f t="shared" si="89"/>
        <v>0</v>
      </c>
    </row>
    <row r="2428" spans="1:1" customFormat="1" x14ac:dyDescent="0.25">
      <c r="A2428">
        <f t="shared" si="89"/>
        <v>0</v>
      </c>
    </row>
    <row r="2429" spans="1:1" customFormat="1" x14ac:dyDescent="0.25">
      <c r="A2429">
        <f t="shared" si="89"/>
        <v>0</v>
      </c>
    </row>
    <row r="2430" spans="1:1" customFormat="1" x14ac:dyDescent="0.25">
      <c r="A2430">
        <f t="shared" si="89"/>
        <v>0</v>
      </c>
    </row>
    <row r="2431" spans="1:1" customFormat="1" x14ac:dyDescent="0.25">
      <c r="A2431">
        <f t="shared" si="89"/>
        <v>0</v>
      </c>
    </row>
    <row r="2432" spans="1:1" customFormat="1" x14ac:dyDescent="0.25">
      <c r="A2432">
        <f t="shared" si="89"/>
        <v>0</v>
      </c>
    </row>
    <row r="2433" spans="1:1" customFormat="1" x14ac:dyDescent="0.25">
      <c r="A2433">
        <f t="shared" si="89"/>
        <v>0</v>
      </c>
    </row>
    <row r="2434" spans="1:1" customFormat="1" x14ac:dyDescent="0.25">
      <c r="A2434">
        <f t="shared" si="89"/>
        <v>0</v>
      </c>
    </row>
    <row r="2435" spans="1:1" customFormat="1" x14ac:dyDescent="0.25">
      <c r="A2435">
        <f t="shared" si="89"/>
        <v>0</v>
      </c>
    </row>
    <row r="2436" spans="1:1" customFormat="1" x14ac:dyDescent="0.25">
      <c r="A2436">
        <f t="shared" si="89"/>
        <v>0</v>
      </c>
    </row>
    <row r="2437" spans="1:1" customFormat="1" x14ac:dyDescent="0.25">
      <c r="A2437">
        <f t="shared" si="89"/>
        <v>0</v>
      </c>
    </row>
    <row r="2438" spans="1:1" customFormat="1" x14ac:dyDescent="0.25">
      <c r="A2438">
        <f t="shared" ref="A2438:A2501" si="90">B2438*1</f>
        <v>0</v>
      </c>
    </row>
    <row r="2439" spans="1:1" customFormat="1" x14ac:dyDescent="0.25">
      <c r="A2439">
        <f t="shared" si="90"/>
        <v>0</v>
      </c>
    </row>
    <row r="2440" spans="1:1" customFormat="1" x14ac:dyDescent="0.25">
      <c r="A2440">
        <f t="shared" si="90"/>
        <v>0</v>
      </c>
    </row>
    <row r="2441" spans="1:1" customFormat="1" x14ac:dyDescent="0.25">
      <c r="A2441">
        <f t="shared" si="90"/>
        <v>0</v>
      </c>
    </row>
    <row r="2442" spans="1:1" customFormat="1" x14ac:dyDescent="0.25">
      <c r="A2442">
        <f t="shared" si="90"/>
        <v>0</v>
      </c>
    </row>
    <row r="2443" spans="1:1" customFormat="1" x14ac:dyDescent="0.25">
      <c r="A2443">
        <f t="shared" si="90"/>
        <v>0</v>
      </c>
    </row>
    <row r="2444" spans="1:1" customFormat="1" x14ac:dyDescent="0.25">
      <c r="A2444">
        <f t="shared" si="90"/>
        <v>0</v>
      </c>
    </row>
    <row r="2445" spans="1:1" customFormat="1" x14ac:dyDescent="0.25">
      <c r="A2445">
        <f t="shared" si="90"/>
        <v>0</v>
      </c>
    </row>
    <row r="2446" spans="1:1" customFormat="1" x14ac:dyDescent="0.25">
      <c r="A2446">
        <f t="shared" si="90"/>
        <v>0</v>
      </c>
    </row>
    <row r="2447" spans="1:1" customFormat="1" x14ac:dyDescent="0.25">
      <c r="A2447">
        <f t="shared" si="90"/>
        <v>0</v>
      </c>
    </row>
    <row r="2448" spans="1:1" customFormat="1" x14ac:dyDescent="0.25">
      <c r="A2448">
        <f t="shared" si="90"/>
        <v>0</v>
      </c>
    </row>
    <row r="2449" spans="1:1" customFormat="1" x14ac:dyDescent="0.25">
      <c r="A2449">
        <f t="shared" si="90"/>
        <v>0</v>
      </c>
    </row>
    <row r="2450" spans="1:1" customFormat="1" x14ac:dyDescent="0.25">
      <c r="A2450">
        <f t="shared" si="90"/>
        <v>0</v>
      </c>
    </row>
    <row r="2451" spans="1:1" customFormat="1" x14ac:dyDescent="0.25">
      <c r="A2451">
        <f t="shared" si="90"/>
        <v>0</v>
      </c>
    </row>
    <row r="2452" spans="1:1" customFormat="1" x14ac:dyDescent="0.25">
      <c r="A2452">
        <f t="shared" si="90"/>
        <v>0</v>
      </c>
    </row>
    <row r="2453" spans="1:1" customFormat="1" x14ac:dyDescent="0.25">
      <c r="A2453">
        <f t="shared" si="90"/>
        <v>0</v>
      </c>
    </row>
    <row r="2454" spans="1:1" customFormat="1" x14ac:dyDescent="0.25">
      <c r="A2454">
        <f t="shared" si="90"/>
        <v>0</v>
      </c>
    </row>
    <row r="2455" spans="1:1" customFormat="1" x14ac:dyDescent="0.25">
      <c r="A2455">
        <f t="shared" si="90"/>
        <v>0</v>
      </c>
    </row>
    <row r="2456" spans="1:1" customFormat="1" x14ac:dyDescent="0.25">
      <c r="A2456">
        <f t="shared" si="90"/>
        <v>0</v>
      </c>
    </row>
    <row r="2457" spans="1:1" customFormat="1" x14ac:dyDescent="0.25">
      <c r="A2457">
        <f t="shared" si="90"/>
        <v>0</v>
      </c>
    </row>
    <row r="2458" spans="1:1" customFormat="1" x14ac:dyDescent="0.25">
      <c r="A2458">
        <f t="shared" si="90"/>
        <v>0</v>
      </c>
    </row>
    <row r="2459" spans="1:1" customFormat="1" x14ac:dyDescent="0.25">
      <c r="A2459">
        <f t="shared" si="90"/>
        <v>0</v>
      </c>
    </row>
    <row r="2460" spans="1:1" customFormat="1" x14ac:dyDescent="0.25">
      <c r="A2460">
        <f t="shared" si="90"/>
        <v>0</v>
      </c>
    </row>
    <row r="2461" spans="1:1" customFormat="1" x14ac:dyDescent="0.25">
      <c r="A2461">
        <f t="shared" si="90"/>
        <v>0</v>
      </c>
    </row>
    <row r="2462" spans="1:1" customFormat="1" x14ac:dyDescent="0.25">
      <c r="A2462">
        <f t="shared" si="90"/>
        <v>0</v>
      </c>
    </row>
    <row r="2463" spans="1:1" customFormat="1" x14ac:dyDescent="0.25">
      <c r="A2463">
        <f t="shared" si="90"/>
        <v>0</v>
      </c>
    </row>
    <row r="2464" spans="1:1" customFormat="1" x14ac:dyDescent="0.25">
      <c r="A2464">
        <f t="shared" si="90"/>
        <v>0</v>
      </c>
    </row>
    <row r="2465" spans="1:1" customFormat="1" x14ac:dyDescent="0.25">
      <c r="A2465">
        <f t="shared" si="90"/>
        <v>0</v>
      </c>
    </row>
    <row r="2466" spans="1:1" customFormat="1" x14ac:dyDescent="0.25">
      <c r="A2466">
        <f t="shared" si="90"/>
        <v>0</v>
      </c>
    </row>
    <row r="2467" spans="1:1" customFormat="1" x14ac:dyDescent="0.25">
      <c r="A2467">
        <f t="shared" si="90"/>
        <v>0</v>
      </c>
    </row>
    <row r="2468" spans="1:1" customFormat="1" x14ac:dyDescent="0.25">
      <c r="A2468">
        <f t="shared" si="90"/>
        <v>0</v>
      </c>
    </row>
    <row r="2469" spans="1:1" customFormat="1" x14ac:dyDescent="0.25">
      <c r="A2469">
        <f t="shared" si="90"/>
        <v>0</v>
      </c>
    </row>
    <row r="2470" spans="1:1" customFormat="1" x14ac:dyDescent="0.25">
      <c r="A2470">
        <f t="shared" si="90"/>
        <v>0</v>
      </c>
    </row>
    <row r="2471" spans="1:1" customFormat="1" x14ac:dyDescent="0.25">
      <c r="A2471">
        <f t="shared" si="90"/>
        <v>0</v>
      </c>
    </row>
    <row r="2472" spans="1:1" customFormat="1" x14ac:dyDescent="0.25">
      <c r="A2472">
        <f t="shared" si="90"/>
        <v>0</v>
      </c>
    </row>
    <row r="2473" spans="1:1" customFormat="1" x14ac:dyDescent="0.25">
      <c r="A2473">
        <f t="shared" si="90"/>
        <v>0</v>
      </c>
    </row>
    <row r="2474" spans="1:1" customFormat="1" x14ac:dyDescent="0.25">
      <c r="A2474">
        <f t="shared" si="90"/>
        <v>0</v>
      </c>
    </row>
    <row r="2475" spans="1:1" customFormat="1" x14ac:dyDescent="0.25">
      <c r="A2475">
        <f t="shared" si="90"/>
        <v>0</v>
      </c>
    </row>
    <row r="2476" spans="1:1" customFormat="1" x14ac:dyDescent="0.25">
      <c r="A2476">
        <f t="shared" si="90"/>
        <v>0</v>
      </c>
    </row>
    <row r="2477" spans="1:1" customFormat="1" x14ac:dyDescent="0.25">
      <c r="A2477">
        <f t="shared" si="90"/>
        <v>0</v>
      </c>
    </row>
    <row r="2478" spans="1:1" customFormat="1" x14ac:dyDescent="0.25">
      <c r="A2478">
        <f t="shared" si="90"/>
        <v>0</v>
      </c>
    </row>
    <row r="2479" spans="1:1" customFormat="1" x14ac:dyDescent="0.25">
      <c r="A2479">
        <f t="shared" si="90"/>
        <v>0</v>
      </c>
    </row>
    <row r="2480" spans="1:1" customFormat="1" x14ac:dyDescent="0.25">
      <c r="A2480">
        <f t="shared" si="90"/>
        <v>0</v>
      </c>
    </row>
    <row r="2481" spans="1:1" customFormat="1" x14ac:dyDescent="0.25">
      <c r="A2481">
        <f t="shared" si="90"/>
        <v>0</v>
      </c>
    </row>
    <row r="2482" spans="1:1" customFormat="1" x14ac:dyDescent="0.25">
      <c r="A2482">
        <f t="shared" si="90"/>
        <v>0</v>
      </c>
    </row>
    <row r="2483" spans="1:1" customFormat="1" x14ac:dyDescent="0.25">
      <c r="A2483">
        <f t="shared" si="90"/>
        <v>0</v>
      </c>
    </row>
    <row r="2484" spans="1:1" customFormat="1" x14ac:dyDescent="0.25">
      <c r="A2484">
        <f t="shared" si="90"/>
        <v>0</v>
      </c>
    </row>
    <row r="2485" spans="1:1" customFormat="1" x14ac:dyDescent="0.25">
      <c r="A2485">
        <f t="shared" si="90"/>
        <v>0</v>
      </c>
    </row>
    <row r="2486" spans="1:1" customFormat="1" x14ac:dyDescent="0.25">
      <c r="A2486">
        <f t="shared" si="90"/>
        <v>0</v>
      </c>
    </row>
    <row r="2487" spans="1:1" customFormat="1" x14ac:dyDescent="0.25">
      <c r="A2487">
        <f t="shared" si="90"/>
        <v>0</v>
      </c>
    </row>
    <row r="2488" spans="1:1" customFormat="1" x14ac:dyDescent="0.25">
      <c r="A2488">
        <f t="shared" si="90"/>
        <v>0</v>
      </c>
    </row>
    <row r="2489" spans="1:1" customFormat="1" x14ac:dyDescent="0.25">
      <c r="A2489">
        <f t="shared" si="90"/>
        <v>0</v>
      </c>
    </row>
    <row r="2490" spans="1:1" customFormat="1" x14ac:dyDescent="0.25">
      <c r="A2490">
        <f t="shared" si="90"/>
        <v>0</v>
      </c>
    </row>
    <row r="2491" spans="1:1" customFormat="1" x14ac:dyDescent="0.25">
      <c r="A2491">
        <f t="shared" si="90"/>
        <v>0</v>
      </c>
    </row>
    <row r="2492" spans="1:1" customFormat="1" x14ac:dyDescent="0.25">
      <c r="A2492">
        <f t="shared" si="90"/>
        <v>0</v>
      </c>
    </row>
    <row r="2493" spans="1:1" customFormat="1" x14ac:dyDescent="0.25">
      <c r="A2493">
        <f t="shared" si="90"/>
        <v>0</v>
      </c>
    </row>
    <row r="2494" spans="1:1" customFormat="1" x14ac:dyDescent="0.25">
      <c r="A2494">
        <f t="shared" si="90"/>
        <v>0</v>
      </c>
    </row>
    <row r="2495" spans="1:1" customFormat="1" x14ac:dyDescent="0.25">
      <c r="A2495">
        <f t="shared" si="90"/>
        <v>0</v>
      </c>
    </row>
    <row r="2496" spans="1:1" customFormat="1" x14ac:dyDescent="0.25">
      <c r="A2496">
        <f t="shared" si="90"/>
        <v>0</v>
      </c>
    </row>
    <row r="2497" spans="1:1" customFormat="1" x14ac:dyDescent="0.25">
      <c r="A2497">
        <f t="shared" si="90"/>
        <v>0</v>
      </c>
    </row>
    <row r="2498" spans="1:1" customFormat="1" x14ac:dyDescent="0.25">
      <c r="A2498">
        <f t="shared" si="90"/>
        <v>0</v>
      </c>
    </row>
    <row r="2499" spans="1:1" customFormat="1" x14ac:dyDescent="0.25">
      <c r="A2499">
        <f t="shared" si="90"/>
        <v>0</v>
      </c>
    </row>
    <row r="2500" spans="1:1" customFormat="1" x14ac:dyDescent="0.25">
      <c r="A2500">
        <f t="shared" si="90"/>
        <v>0</v>
      </c>
    </row>
    <row r="2501" spans="1:1" customFormat="1" x14ac:dyDescent="0.25">
      <c r="A2501">
        <f t="shared" si="90"/>
        <v>0</v>
      </c>
    </row>
    <row r="2502" spans="1:1" customFormat="1" x14ac:dyDescent="0.25">
      <c r="A2502">
        <f t="shared" ref="A2502:A2565" si="91">B2502*1</f>
        <v>0</v>
      </c>
    </row>
    <row r="2503" spans="1:1" customFormat="1" x14ac:dyDescent="0.25">
      <c r="A2503">
        <f t="shared" si="91"/>
        <v>0</v>
      </c>
    </row>
    <row r="2504" spans="1:1" customFormat="1" x14ac:dyDescent="0.25">
      <c r="A2504">
        <f t="shared" si="91"/>
        <v>0</v>
      </c>
    </row>
    <row r="2505" spans="1:1" customFormat="1" x14ac:dyDescent="0.25">
      <c r="A2505">
        <f t="shared" si="91"/>
        <v>0</v>
      </c>
    </row>
    <row r="2506" spans="1:1" customFormat="1" x14ac:dyDescent="0.25">
      <c r="A2506">
        <f t="shared" si="91"/>
        <v>0</v>
      </c>
    </row>
    <row r="2507" spans="1:1" customFormat="1" x14ac:dyDescent="0.25">
      <c r="A2507">
        <f t="shared" si="91"/>
        <v>0</v>
      </c>
    </row>
    <row r="2508" spans="1:1" customFormat="1" x14ac:dyDescent="0.25">
      <c r="A2508">
        <f t="shared" si="91"/>
        <v>0</v>
      </c>
    </row>
    <row r="2509" spans="1:1" customFormat="1" x14ac:dyDescent="0.25">
      <c r="A2509">
        <f t="shared" si="91"/>
        <v>0</v>
      </c>
    </row>
    <row r="2510" spans="1:1" customFormat="1" x14ac:dyDescent="0.25">
      <c r="A2510">
        <f t="shared" si="91"/>
        <v>0</v>
      </c>
    </row>
    <row r="2511" spans="1:1" customFormat="1" x14ac:dyDescent="0.25">
      <c r="A2511">
        <f t="shared" si="91"/>
        <v>0</v>
      </c>
    </row>
    <row r="2512" spans="1:1" customFormat="1" x14ac:dyDescent="0.25">
      <c r="A2512">
        <f t="shared" si="91"/>
        <v>0</v>
      </c>
    </row>
    <row r="2513" spans="1:1" customFormat="1" x14ac:dyDescent="0.25">
      <c r="A2513">
        <f t="shared" si="91"/>
        <v>0</v>
      </c>
    </row>
    <row r="2514" spans="1:1" customFormat="1" x14ac:dyDescent="0.25">
      <c r="A2514">
        <f t="shared" si="91"/>
        <v>0</v>
      </c>
    </row>
    <row r="2515" spans="1:1" customFormat="1" x14ac:dyDescent="0.25">
      <c r="A2515">
        <f t="shared" si="91"/>
        <v>0</v>
      </c>
    </row>
    <row r="2516" spans="1:1" customFormat="1" x14ac:dyDescent="0.25">
      <c r="A2516">
        <f t="shared" si="91"/>
        <v>0</v>
      </c>
    </row>
    <row r="2517" spans="1:1" customFormat="1" x14ac:dyDescent="0.25">
      <c r="A2517">
        <f t="shared" si="91"/>
        <v>0</v>
      </c>
    </row>
    <row r="2518" spans="1:1" customFormat="1" x14ac:dyDescent="0.25">
      <c r="A2518">
        <f t="shared" si="91"/>
        <v>0</v>
      </c>
    </row>
    <row r="2519" spans="1:1" customFormat="1" x14ac:dyDescent="0.25">
      <c r="A2519">
        <f t="shared" si="91"/>
        <v>0</v>
      </c>
    </row>
    <row r="2520" spans="1:1" customFormat="1" x14ac:dyDescent="0.25">
      <c r="A2520">
        <f t="shared" si="91"/>
        <v>0</v>
      </c>
    </row>
    <row r="2521" spans="1:1" customFormat="1" x14ac:dyDescent="0.25">
      <c r="A2521">
        <f t="shared" si="91"/>
        <v>0</v>
      </c>
    </row>
    <row r="2522" spans="1:1" customFormat="1" x14ac:dyDescent="0.25">
      <c r="A2522">
        <f t="shared" si="91"/>
        <v>0</v>
      </c>
    </row>
    <row r="2523" spans="1:1" customFormat="1" x14ac:dyDescent="0.25">
      <c r="A2523">
        <f t="shared" si="91"/>
        <v>0</v>
      </c>
    </row>
    <row r="2524" spans="1:1" customFormat="1" x14ac:dyDescent="0.25">
      <c r="A2524">
        <f t="shared" si="91"/>
        <v>0</v>
      </c>
    </row>
    <row r="2525" spans="1:1" customFormat="1" x14ac:dyDescent="0.25">
      <c r="A2525">
        <f t="shared" si="91"/>
        <v>0</v>
      </c>
    </row>
    <row r="2526" spans="1:1" customFormat="1" x14ac:dyDescent="0.25">
      <c r="A2526">
        <f t="shared" si="91"/>
        <v>0</v>
      </c>
    </row>
    <row r="2527" spans="1:1" customFormat="1" x14ac:dyDescent="0.25">
      <c r="A2527">
        <f t="shared" si="91"/>
        <v>0</v>
      </c>
    </row>
    <row r="2528" spans="1:1" customFormat="1" x14ac:dyDescent="0.25">
      <c r="A2528">
        <f t="shared" si="91"/>
        <v>0</v>
      </c>
    </row>
    <row r="2529" spans="1:1" customFormat="1" x14ac:dyDescent="0.25">
      <c r="A2529">
        <f t="shared" si="91"/>
        <v>0</v>
      </c>
    </row>
    <row r="2530" spans="1:1" customFormat="1" x14ac:dyDescent="0.25">
      <c r="A2530">
        <f t="shared" si="91"/>
        <v>0</v>
      </c>
    </row>
    <row r="2531" spans="1:1" customFormat="1" x14ac:dyDescent="0.25">
      <c r="A2531">
        <f t="shared" si="91"/>
        <v>0</v>
      </c>
    </row>
    <row r="2532" spans="1:1" customFormat="1" x14ac:dyDescent="0.25">
      <c r="A2532">
        <f t="shared" si="91"/>
        <v>0</v>
      </c>
    </row>
    <row r="2533" spans="1:1" customFormat="1" x14ac:dyDescent="0.25">
      <c r="A2533">
        <f t="shared" si="91"/>
        <v>0</v>
      </c>
    </row>
    <row r="2534" spans="1:1" customFormat="1" x14ac:dyDescent="0.25">
      <c r="A2534">
        <f t="shared" si="91"/>
        <v>0</v>
      </c>
    </row>
    <row r="2535" spans="1:1" customFormat="1" x14ac:dyDescent="0.25">
      <c r="A2535">
        <f t="shared" si="91"/>
        <v>0</v>
      </c>
    </row>
    <row r="2536" spans="1:1" customFormat="1" x14ac:dyDescent="0.25">
      <c r="A2536">
        <f t="shared" si="91"/>
        <v>0</v>
      </c>
    </row>
    <row r="2537" spans="1:1" customFormat="1" x14ac:dyDescent="0.25">
      <c r="A2537">
        <f t="shared" si="91"/>
        <v>0</v>
      </c>
    </row>
    <row r="2538" spans="1:1" customFormat="1" x14ac:dyDescent="0.25">
      <c r="A2538">
        <f t="shared" si="91"/>
        <v>0</v>
      </c>
    </row>
    <row r="2539" spans="1:1" customFormat="1" x14ac:dyDescent="0.25">
      <c r="A2539">
        <f t="shared" si="91"/>
        <v>0</v>
      </c>
    </row>
    <row r="2540" spans="1:1" customFormat="1" x14ac:dyDescent="0.25">
      <c r="A2540">
        <f t="shared" si="91"/>
        <v>0</v>
      </c>
    </row>
    <row r="2541" spans="1:1" customFormat="1" x14ac:dyDescent="0.25">
      <c r="A2541">
        <f t="shared" si="91"/>
        <v>0</v>
      </c>
    </row>
    <row r="2542" spans="1:1" customFormat="1" x14ac:dyDescent="0.25">
      <c r="A2542">
        <f t="shared" si="91"/>
        <v>0</v>
      </c>
    </row>
    <row r="2543" spans="1:1" customFormat="1" x14ac:dyDescent="0.25">
      <c r="A2543">
        <f t="shared" si="91"/>
        <v>0</v>
      </c>
    </row>
    <row r="2544" spans="1:1" customFormat="1" x14ac:dyDescent="0.25">
      <c r="A2544">
        <f t="shared" si="91"/>
        <v>0</v>
      </c>
    </row>
    <row r="2545" spans="1:1" customFormat="1" x14ac:dyDescent="0.25">
      <c r="A2545">
        <f t="shared" si="91"/>
        <v>0</v>
      </c>
    </row>
    <row r="2546" spans="1:1" customFormat="1" x14ac:dyDescent="0.25">
      <c r="A2546">
        <f t="shared" si="91"/>
        <v>0</v>
      </c>
    </row>
    <row r="2547" spans="1:1" customFormat="1" x14ac:dyDescent="0.25">
      <c r="A2547">
        <f t="shared" si="91"/>
        <v>0</v>
      </c>
    </row>
    <row r="2548" spans="1:1" customFormat="1" x14ac:dyDescent="0.25">
      <c r="A2548">
        <f t="shared" si="91"/>
        <v>0</v>
      </c>
    </row>
    <row r="2549" spans="1:1" customFormat="1" x14ac:dyDescent="0.25">
      <c r="A2549">
        <f t="shared" si="91"/>
        <v>0</v>
      </c>
    </row>
    <row r="2550" spans="1:1" customFormat="1" x14ac:dyDescent="0.25">
      <c r="A2550">
        <f t="shared" si="91"/>
        <v>0</v>
      </c>
    </row>
    <row r="2551" spans="1:1" customFormat="1" x14ac:dyDescent="0.25">
      <c r="A2551">
        <f t="shared" si="91"/>
        <v>0</v>
      </c>
    </row>
    <row r="2552" spans="1:1" customFormat="1" x14ac:dyDescent="0.25">
      <c r="A2552">
        <f t="shared" si="91"/>
        <v>0</v>
      </c>
    </row>
    <row r="2553" spans="1:1" customFormat="1" x14ac:dyDescent="0.25">
      <c r="A2553">
        <f t="shared" si="91"/>
        <v>0</v>
      </c>
    </row>
    <row r="2554" spans="1:1" customFormat="1" x14ac:dyDescent="0.25">
      <c r="A2554">
        <f t="shared" si="91"/>
        <v>0</v>
      </c>
    </row>
    <row r="2555" spans="1:1" customFormat="1" x14ac:dyDescent="0.25">
      <c r="A2555">
        <f t="shared" si="91"/>
        <v>0</v>
      </c>
    </row>
    <row r="2556" spans="1:1" customFormat="1" x14ac:dyDescent="0.25">
      <c r="A2556">
        <f t="shared" si="91"/>
        <v>0</v>
      </c>
    </row>
    <row r="2557" spans="1:1" customFormat="1" x14ac:dyDescent="0.25">
      <c r="A2557">
        <f t="shared" si="91"/>
        <v>0</v>
      </c>
    </row>
    <row r="2558" spans="1:1" customFormat="1" x14ac:dyDescent="0.25">
      <c r="A2558">
        <f t="shared" si="91"/>
        <v>0</v>
      </c>
    </row>
    <row r="2559" spans="1:1" customFormat="1" x14ac:dyDescent="0.25">
      <c r="A2559">
        <f t="shared" si="91"/>
        <v>0</v>
      </c>
    </row>
    <row r="2560" spans="1:1" customFormat="1" x14ac:dyDescent="0.25">
      <c r="A2560">
        <f t="shared" si="91"/>
        <v>0</v>
      </c>
    </row>
    <row r="2561" spans="1:1" customFormat="1" x14ac:dyDescent="0.25">
      <c r="A2561">
        <f t="shared" si="91"/>
        <v>0</v>
      </c>
    </row>
    <row r="2562" spans="1:1" customFormat="1" x14ac:dyDescent="0.25">
      <c r="A2562">
        <f t="shared" si="91"/>
        <v>0</v>
      </c>
    </row>
    <row r="2563" spans="1:1" customFormat="1" x14ac:dyDescent="0.25">
      <c r="A2563">
        <f t="shared" si="91"/>
        <v>0</v>
      </c>
    </row>
    <row r="2564" spans="1:1" customFormat="1" x14ac:dyDescent="0.25">
      <c r="A2564">
        <f t="shared" si="91"/>
        <v>0</v>
      </c>
    </row>
    <row r="2565" spans="1:1" customFormat="1" x14ac:dyDescent="0.25">
      <c r="A2565">
        <f t="shared" si="91"/>
        <v>0</v>
      </c>
    </row>
    <row r="2566" spans="1:1" customFormat="1" x14ac:dyDescent="0.25">
      <c r="A2566">
        <f t="shared" ref="A2566:A2629" si="92">B2566*1</f>
        <v>0</v>
      </c>
    </row>
    <row r="2567" spans="1:1" customFormat="1" x14ac:dyDescent="0.25">
      <c r="A2567">
        <f t="shared" si="92"/>
        <v>0</v>
      </c>
    </row>
    <row r="2568" spans="1:1" customFormat="1" x14ac:dyDescent="0.25">
      <c r="A2568">
        <f t="shared" si="92"/>
        <v>0</v>
      </c>
    </row>
    <row r="2569" spans="1:1" customFormat="1" x14ac:dyDescent="0.25">
      <c r="A2569">
        <f t="shared" si="92"/>
        <v>0</v>
      </c>
    </row>
    <row r="2570" spans="1:1" customFormat="1" x14ac:dyDescent="0.25">
      <c r="A2570">
        <f t="shared" si="92"/>
        <v>0</v>
      </c>
    </row>
    <row r="2571" spans="1:1" customFormat="1" x14ac:dyDescent="0.25">
      <c r="A2571">
        <f t="shared" si="92"/>
        <v>0</v>
      </c>
    </row>
    <row r="2572" spans="1:1" customFormat="1" x14ac:dyDescent="0.25">
      <c r="A2572">
        <f t="shared" si="92"/>
        <v>0</v>
      </c>
    </row>
    <row r="2573" spans="1:1" customFormat="1" x14ac:dyDescent="0.25">
      <c r="A2573">
        <f t="shared" si="92"/>
        <v>0</v>
      </c>
    </row>
    <row r="2574" spans="1:1" customFormat="1" x14ac:dyDescent="0.25">
      <c r="A2574">
        <f t="shared" si="92"/>
        <v>0</v>
      </c>
    </row>
    <row r="2575" spans="1:1" customFormat="1" x14ac:dyDescent="0.25">
      <c r="A2575">
        <f t="shared" si="92"/>
        <v>0</v>
      </c>
    </row>
    <row r="2576" spans="1:1" customFormat="1" x14ac:dyDescent="0.25">
      <c r="A2576">
        <f t="shared" si="92"/>
        <v>0</v>
      </c>
    </row>
    <row r="2577" spans="1:1" customFormat="1" x14ac:dyDescent="0.25">
      <c r="A2577">
        <f t="shared" si="92"/>
        <v>0</v>
      </c>
    </row>
    <row r="2578" spans="1:1" customFormat="1" x14ac:dyDescent="0.25">
      <c r="A2578">
        <f t="shared" si="92"/>
        <v>0</v>
      </c>
    </row>
    <row r="2579" spans="1:1" customFormat="1" x14ac:dyDescent="0.25">
      <c r="A2579">
        <f t="shared" si="92"/>
        <v>0</v>
      </c>
    </row>
    <row r="2580" spans="1:1" customFormat="1" x14ac:dyDescent="0.25">
      <c r="A2580">
        <f t="shared" si="92"/>
        <v>0</v>
      </c>
    </row>
    <row r="2581" spans="1:1" customFormat="1" x14ac:dyDescent="0.25">
      <c r="A2581">
        <f t="shared" si="92"/>
        <v>0</v>
      </c>
    </row>
    <row r="2582" spans="1:1" customFormat="1" x14ac:dyDescent="0.25">
      <c r="A2582">
        <f t="shared" si="92"/>
        <v>0</v>
      </c>
    </row>
    <row r="2583" spans="1:1" customFormat="1" x14ac:dyDescent="0.25">
      <c r="A2583">
        <f t="shared" si="92"/>
        <v>0</v>
      </c>
    </row>
    <row r="2584" spans="1:1" customFormat="1" x14ac:dyDescent="0.25">
      <c r="A2584">
        <f t="shared" si="92"/>
        <v>0</v>
      </c>
    </row>
    <row r="2585" spans="1:1" customFormat="1" x14ac:dyDescent="0.25">
      <c r="A2585">
        <f t="shared" si="92"/>
        <v>0</v>
      </c>
    </row>
    <row r="2586" spans="1:1" customFormat="1" x14ac:dyDescent="0.25">
      <c r="A2586">
        <f t="shared" si="92"/>
        <v>0</v>
      </c>
    </row>
    <row r="2587" spans="1:1" customFormat="1" x14ac:dyDescent="0.25">
      <c r="A2587">
        <f t="shared" si="92"/>
        <v>0</v>
      </c>
    </row>
    <row r="2588" spans="1:1" customFormat="1" x14ac:dyDescent="0.25">
      <c r="A2588">
        <f t="shared" si="92"/>
        <v>0</v>
      </c>
    </row>
    <row r="2589" spans="1:1" customFormat="1" x14ac:dyDescent="0.25">
      <c r="A2589">
        <f t="shared" si="92"/>
        <v>0</v>
      </c>
    </row>
    <row r="2590" spans="1:1" customFormat="1" x14ac:dyDescent="0.25">
      <c r="A2590">
        <f t="shared" si="92"/>
        <v>0</v>
      </c>
    </row>
    <row r="2591" spans="1:1" customFormat="1" x14ac:dyDescent="0.25">
      <c r="A2591">
        <f t="shared" si="92"/>
        <v>0</v>
      </c>
    </row>
    <row r="2592" spans="1:1" customFormat="1" x14ac:dyDescent="0.25">
      <c r="A2592">
        <f t="shared" si="92"/>
        <v>0</v>
      </c>
    </row>
    <row r="2593" spans="1:1" customFormat="1" x14ac:dyDescent="0.25">
      <c r="A2593">
        <f t="shared" si="92"/>
        <v>0</v>
      </c>
    </row>
    <row r="2594" spans="1:1" customFormat="1" x14ac:dyDescent="0.25">
      <c r="A2594">
        <f t="shared" si="92"/>
        <v>0</v>
      </c>
    </row>
    <row r="2595" spans="1:1" customFormat="1" x14ac:dyDescent="0.25">
      <c r="A2595">
        <f t="shared" si="92"/>
        <v>0</v>
      </c>
    </row>
    <row r="2596" spans="1:1" customFormat="1" x14ac:dyDescent="0.25">
      <c r="A2596">
        <f t="shared" si="92"/>
        <v>0</v>
      </c>
    </row>
    <row r="2597" spans="1:1" customFormat="1" x14ac:dyDescent="0.25">
      <c r="A2597">
        <f t="shared" si="92"/>
        <v>0</v>
      </c>
    </row>
    <row r="2598" spans="1:1" customFormat="1" x14ac:dyDescent="0.25">
      <c r="A2598">
        <f t="shared" si="92"/>
        <v>0</v>
      </c>
    </row>
    <row r="2599" spans="1:1" customFormat="1" x14ac:dyDescent="0.25">
      <c r="A2599">
        <f t="shared" si="92"/>
        <v>0</v>
      </c>
    </row>
    <row r="2600" spans="1:1" customFormat="1" x14ac:dyDescent="0.25">
      <c r="A2600">
        <f t="shared" si="92"/>
        <v>0</v>
      </c>
    </row>
    <row r="2601" spans="1:1" customFormat="1" x14ac:dyDescent="0.25">
      <c r="A2601">
        <f t="shared" si="92"/>
        <v>0</v>
      </c>
    </row>
    <row r="2602" spans="1:1" customFormat="1" x14ac:dyDescent="0.25">
      <c r="A2602">
        <f t="shared" si="92"/>
        <v>0</v>
      </c>
    </row>
    <row r="2603" spans="1:1" customFormat="1" x14ac:dyDescent="0.25">
      <c r="A2603">
        <f t="shared" si="92"/>
        <v>0</v>
      </c>
    </row>
    <row r="2604" spans="1:1" customFormat="1" x14ac:dyDescent="0.25">
      <c r="A2604">
        <f t="shared" si="92"/>
        <v>0</v>
      </c>
    </row>
    <row r="2605" spans="1:1" customFormat="1" x14ac:dyDescent="0.25">
      <c r="A2605">
        <f t="shared" si="92"/>
        <v>0</v>
      </c>
    </row>
    <row r="2606" spans="1:1" customFormat="1" x14ac:dyDescent="0.25">
      <c r="A2606">
        <f t="shared" si="92"/>
        <v>0</v>
      </c>
    </row>
    <row r="2607" spans="1:1" customFormat="1" x14ac:dyDescent="0.25">
      <c r="A2607">
        <f t="shared" si="92"/>
        <v>0</v>
      </c>
    </row>
    <row r="2608" spans="1:1" customFormat="1" x14ac:dyDescent="0.25">
      <c r="A2608">
        <f t="shared" si="92"/>
        <v>0</v>
      </c>
    </row>
    <row r="2609" spans="1:1" customFormat="1" x14ac:dyDescent="0.25">
      <c r="A2609">
        <f t="shared" si="92"/>
        <v>0</v>
      </c>
    </row>
    <row r="2610" spans="1:1" customFormat="1" x14ac:dyDescent="0.25">
      <c r="A2610">
        <f t="shared" si="92"/>
        <v>0</v>
      </c>
    </row>
    <row r="2611" spans="1:1" customFormat="1" x14ac:dyDescent="0.25">
      <c r="A2611">
        <f t="shared" si="92"/>
        <v>0</v>
      </c>
    </row>
    <row r="2612" spans="1:1" customFormat="1" x14ac:dyDescent="0.25">
      <c r="A2612">
        <f t="shared" si="92"/>
        <v>0</v>
      </c>
    </row>
    <row r="2613" spans="1:1" customFormat="1" x14ac:dyDescent="0.25">
      <c r="A2613">
        <f t="shared" si="92"/>
        <v>0</v>
      </c>
    </row>
    <row r="2614" spans="1:1" customFormat="1" x14ac:dyDescent="0.25">
      <c r="A2614">
        <f t="shared" si="92"/>
        <v>0</v>
      </c>
    </row>
    <row r="2615" spans="1:1" customFormat="1" x14ac:dyDescent="0.25">
      <c r="A2615">
        <f t="shared" si="92"/>
        <v>0</v>
      </c>
    </row>
    <row r="2616" spans="1:1" customFormat="1" x14ac:dyDescent="0.25">
      <c r="A2616">
        <f t="shared" si="92"/>
        <v>0</v>
      </c>
    </row>
    <row r="2617" spans="1:1" customFormat="1" x14ac:dyDescent="0.25">
      <c r="A2617">
        <f t="shared" si="92"/>
        <v>0</v>
      </c>
    </row>
    <row r="2618" spans="1:1" customFormat="1" x14ac:dyDescent="0.25">
      <c r="A2618">
        <f t="shared" si="92"/>
        <v>0</v>
      </c>
    </row>
    <row r="2619" spans="1:1" customFormat="1" x14ac:dyDescent="0.25">
      <c r="A2619">
        <f t="shared" si="92"/>
        <v>0</v>
      </c>
    </row>
    <row r="2620" spans="1:1" customFormat="1" x14ac:dyDescent="0.25">
      <c r="A2620">
        <f t="shared" si="92"/>
        <v>0</v>
      </c>
    </row>
    <row r="2621" spans="1:1" customFormat="1" x14ac:dyDescent="0.25">
      <c r="A2621">
        <f t="shared" si="92"/>
        <v>0</v>
      </c>
    </row>
    <row r="2622" spans="1:1" customFormat="1" x14ac:dyDescent="0.25">
      <c r="A2622">
        <f t="shared" si="92"/>
        <v>0</v>
      </c>
    </row>
    <row r="2623" spans="1:1" customFormat="1" x14ac:dyDescent="0.25">
      <c r="A2623">
        <f t="shared" si="92"/>
        <v>0</v>
      </c>
    </row>
    <row r="2624" spans="1:1" customFormat="1" x14ac:dyDescent="0.25">
      <c r="A2624">
        <f t="shared" si="92"/>
        <v>0</v>
      </c>
    </row>
    <row r="2625" spans="1:1" customFormat="1" x14ac:dyDescent="0.25">
      <c r="A2625">
        <f t="shared" si="92"/>
        <v>0</v>
      </c>
    </row>
    <row r="2626" spans="1:1" customFormat="1" x14ac:dyDescent="0.25">
      <c r="A2626">
        <f t="shared" si="92"/>
        <v>0</v>
      </c>
    </row>
    <row r="2627" spans="1:1" customFormat="1" x14ac:dyDescent="0.25">
      <c r="A2627">
        <f t="shared" si="92"/>
        <v>0</v>
      </c>
    </row>
    <row r="2628" spans="1:1" customFormat="1" x14ac:dyDescent="0.25">
      <c r="A2628">
        <f t="shared" si="92"/>
        <v>0</v>
      </c>
    </row>
    <row r="2629" spans="1:1" customFormat="1" x14ac:dyDescent="0.25">
      <c r="A2629">
        <f t="shared" si="92"/>
        <v>0</v>
      </c>
    </row>
    <row r="2630" spans="1:1" customFormat="1" x14ac:dyDescent="0.25">
      <c r="A2630">
        <f t="shared" ref="A2630:A2693" si="93">B2630*1</f>
        <v>0</v>
      </c>
    </row>
    <row r="2631" spans="1:1" customFormat="1" x14ac:dyDescent="0.25">
      <c r="A2631">
        <f t="shared" si="93"/>
        <v>0</v>
      </c>
    </row>
    <row r="2632" spans="1:1" customFormat="1" x14ac:dyDescent="0.25">
      <c r="A2632">
        <f t="shared" si="93"/>
        <v>0</v>
      </c>
    </row>
    <row r="2633" spans="1:1" customFormat="1" x14ac:dyDescent="0.25">
      <c r="A2633">
        <f t="shared" si="93"/>
        <v>0</v>
      </c>
    </row>
    <row r="2634" spans="1:1" customFormat="1" x14ac:dyDescent="0.25">
      <c r="A2634">
        <f t="shared" si="93"/>
        <v>0</v>
      </c>
    </row>
    <row r="2635" spans="1:1" customFormat="1" x14ac:dyDescent="0.25">
      <c r="A2635">
        <f t="shared" si="93"/>
        <v>0</v>
      </c>
    </row>
    <row r="2636" spans="1:1" customFormat="1" x14ac:dyDescent="0.25">
      <c r="A2636">
        <f t="shared" si="93"/>
        <v>0</v>
      </c>
    </row>
    <row r="2637" spans="1:1" customFormat="1" x14ac:dyDescent="0.25">
      <c r="A2637">
        <f t="shared" si="93"/>
        <v>0</v>
      </c>
    </row>
    <row r="2638" spans="1:1" customFormat="1" x14ac:dyDescent="0.25">
      <c r="A2638">
        <f t="shared" si="93"/>
        <v>0</v>
      </c>
    </row>
    <row r="2639" spans="1:1" customFormat="1" x14ac:dyDescent="0.25">
      <c r="A2639">
        <f t="shared" si="93"/>
        <v>0</v>
      </c>
    </row>
    <row r="2640" spans="1:1" customFormat="1" x14ac:dyDescent="0.25">
      <c r="A2640">
        <f t="shared" si="93"/>
        <v>0</v>
      </c>
    </row>
    <row r="2641" spans="1:1" customFormat="1" x14ac:dyDescent="0.25">
      <c r="A2641">
        <f t="shared" si="93"/>
        <v>0</v>
      </c>
    </row>
    <row r="2642" spans="1:1" customFormat="1" x14ac:dyDescent="0.25">
      <c r="A2642">
        <f t="shared" si="93"/>
        <v>0</v>
      </c>
    </row>
    <row r="2643" spans="1:1" customFormat="1" x14ac:dyDescent="0.25">
      <c r="A2643">
        <f t="shared" si="93"/>
        <v>0</v>
      </c>
    </row>
    <row r="2644" spans="1:1" customFormat="1" x14ac:dyDescent="0.25">
      <c r="A2644">
        <f t="shared" si="93"/>
        <v>0</v>
      </c>
    </row>
    <row r="2645" spans="1:1" customFormat="1" x14ac:dyDescent="0.25">
      <c r="A2645">
        <f t="shared" si="93"/>
        <v>0</v>
      </c>
    </row>
    <row r="2646" spans="1:1" customFormat="1" x14ac:dyDescent="0.25">
      <c r="A2646">
        <f t="shared" si="93"/>
        <v>0</v>
      </c>
    </row>
    <row r="2647" spans="1:1" customFormat="1" x14ac:dyDescent="0.25">
      <c r="A2647">
        <f t="shared" si="93"/>
        <v>0</v>
      </c>
    </row>
    <row r="2648" spans="1:1" customFormat="1" x14ac:dyDescent="0.25">
      <c r="A2648">
        <f t="shared" si="93"/>
        <v>0</v>
      </c>
    </row>
    <row r="2649" spans="1:1" customFormat="1" x14ac:dyDescent="0.25">
      <c r="A2649">
        <f t="shared" si="93"/>
        <v>0</v>
      </c>
    </row>
    <row r="2650" spans="1:1" customFormat="1" x14ac:dyDescent="0.25">
      <c r="A2650">
        <f t="shared" si="93"/>
        <v>0</v>
      </c>
    </row>
    <row r="2651" spans="1:1" customFormat="1" x14ac:dyDescent="0.25">
      <c r="A2651">
        <f t="shared" si="93"/>
        <v>0</v>
      </c>
    </row>
    <row r="2652" spans="1:1" customFormat="1" x14ac:dyDescent="0.25">
      <c r="A2652">
        <f t="shared" si="93"/>
        <v>0</v>
      </c>
    </row>
    <row r="2653" spans="1:1" customFormat="1" x14ac:dyDescent="0.25">
      <c r="A2653">
        <f t="shared" si="93"/>
        <v>0</v>
      </c>
    </row>
    <row r="2654" spans="1:1" customFormat="1" x14ac:dyDescent="0.25">
      <c r="A2654">
        <f t="shared" si="93"/>
        <v>0</v>
      </c>
    </row>
    <row r="2655" spans="1:1" customFormat="1" x14ac:dyDescent="0.25">
      <c r="A2655">
        <f t="shared" si="93"/>
        <v>0</v>
      </c>
    </row>
    <row r="2656" spans="1:1" customFormat="1" x14ac:dyDescent="0.25">
      <c r="A2656">
        <f t="shared" si="93"/>
        <v>0</v>
      </c>
    </row>
    <row r="2657" spans="1:1" customFormat="1" x14ac:dyDescent="0.25">
      <c r="A2657">
        <f t="shared" si="93"/>
        <v>0</v>
      </c>
    </row>
    <row r="2658" spans="1:1" customFormat="1" x14ac:dyDescent="0.25">
      <c r="A2658">
        <f t="shared" si="93"/>
        <v>0</v>
      </c>
    </row>
    <row r="2659" spans="1:1" customFormat="1" x14ac:dyDescent="0.25">
      <c r="A2659">
        <f t="shared" si="93"/>
        <v>0</v>
      </c>
    </row>
    <row r="2660" spans="1:1" customFormat="1" x14ac:dyDescent="0.25">
      <c r="A2660">
        <f t="shared" si="93"/>
        <v>0</v>
      </c>
    </row>
    <row r="2661" spans="1:1" customFormat="1" x14ac:dyDescent="0.25">
      <c r="A2661">
        <f t="shared" si="93"/>
        <v>0</v>
      </c>
    </row>
    <row r="2662" spans="1:1" customFormat="1" x14ac:dyDescent="0.25">
      <c r="A2662">
        <f t="shared" si="93"/>
        <v>0</v>
      </c>
    </row>
    <row r="2663" spans="1:1" customFormat="1" x14ac:dyDescent="0.25">
      <c r="A2663">
        <f t="shared" si="93"/>
        <v>0</v>
      </c>
    </row>
    <row r="2664" spans="1:1" customFormat="1" x14ac:dyDescent="0.25">
      <c r="A2664">
        <f t="shared" si="93"/>
        <v>0</v>
      </c>
    </row>
    <row r="2665" spans="1:1" customFormat="1" x14ac:dyDescent="0.25">
      <c r="A2665">
        <f t="shared" si="93"/>
        <v>0</v>
      </c>
    </row>
    <row r="2666" spans="1:1" customFormat="1" x14ac:dyDescent="0.25">
      <c r="A2666">
        <f t="shared" si="93"/>
        <v>0</v>
      </c>
    </row>
    <row r="2667" spans="1:1" customFormat="1" x14ac:dyDescent="0.25">
      <c r="A2667">
        <f t="shared" si="93"/>
        <v>0</v>
      </c>
    </row>
    <row r="2668" spans="1:1" customFormat="1" x14ac:dyDescent="0.25">
      <c r="A2668">
        <f t="shared" si="93"/>
        <v>0</v>
      </c>
    </row>
    <row r="2669" spans="1:1" customFormat="1" x14ac:dyDescent="0.25">
      <c r="A2669">
        <f t="shared" si="93"/>
        <v>0</v>
      </c>
    </row>
    <row r="2670" spans="1:1" customFormat="1" x14ac:dyDescent="0.25">
      <c r="A2670">
        <f t="shared" si="93"/>
        <v>0</v>
      </c>
    </row>
    <row r="2671" spans="1:1" customFormat="1" x14ac:dyDescent="0.25">
      <c r="A2671">
        <f t="shared" si="93"/>
        <v>0</v>
      </c>
    </row>
    <row r="2672" spans="1:1" customFormat="1" x14ac:dyDescent="0.25">
      <c r="A2672">
        <f t="shared" si="93"/>
        <v>0</v>
      </c>
    </row>
    <row r="2673" spans="1:1" customFormat="1" x14ac:dyDescent="0.25">
      <c r="A2673">
        <f t="shared" si="93"/>
        <v>0</v>
      </c>
    </row>
    <row r="2674" spans="1:1" customFormat="1" x14ac:dyDescent="0.25">
      <c r="A2674">
        <f t="shared" si="93"/>
        <v>0</v>
      </c>
    </row>
    <row r="2675" spans="1:1" customFormat="1" x14ac:dyDescent="0.25">
      <c r="A2675">
        <f t="shared" si="93"/>
        <v>0</v>
      </c>
    </row>
    <row r="2676" spans="1:1" customFormat="1" x14ac:dyDescent="0.25">
      <c r="A2676">
        <f t="shared" si="93"/>
        <v>0</v>
      </c>
    </row>
    <row r="2677" spans="1:1" customFormat="1" x14ac:dyDescent="0.25">
      <c r="A2677">
        <f t="shared" si="93"/>
        <v>0</v>
      </c>
    </row>
    <row r="2678" spans="1:1" customFormat="1" x14ac:dyDescent="0.25">
      <c r="A2678">
        <f t="shared" si="93"/>
        <v>0</v>
      </c>
    </row>
    <row r="2679" spans="1:1" customFormat="1" x14ac:dyDescent="0.25">
      <c r="A2679">
        <f t="shared" si="93"/>
        <v>0</v>
      </c>
    </row>
    <row r="2680" spans="1:1" customFormat="1" x14ac:dyDescent="0.25">
      <c r="A2680">
        <f t="shared" si="93"/>
        <v>0</v>
      </c>
    </row>
    <row r="2681" spans="1:1" customFormat="1" x14ac:dyDescent="0.25">
      <c r="A2681">
        <f t="shared" si="93"/>
        <v>0</v>
      </c>
    </row>
    <row r="2682" spans="1:1" customFormat="1" x14ac:dyDescent="0.25">
      <c r="A2682">
        <f t="shared" si="93"/>
        <v>0</v>
      </c>
    </row>
    <row r="2683" spans="1:1" customFormat="1" x14ac:dyDescent="0.25">
      <c r="A2683">
        <f t="shared" si="93"/>
        <v>0</v>
      </c>
    </row>
    <row r="2684" spans="1:1" customFormat="1" x14ac:dyDescent="0.25">
      <c r="A2684">
        <f t="shared" si="93"/>
        <v>0</v>
      </c>
    </row>
    <row r="2685" spans="1:1" customFormat="1" x14ac:dyDescent="0.25">
      <c r="A2685">
        <f t="shared" si="93"/>
        <v>0</v>
      </c>
    </row>
    <row r="2686" spans="1:1" customFormat="1" x14ac:dyDescent="0.25">
      <c r="A2686">
        <f t="shared" si="93"/>
        <v>0</v>
      </c>
    </row>
    <row r="2687" spans="1:1" customFormat="1" x14ac:dyDescent="0.25">
      <c r="A2687">
        <f t="shared" si="93"/>
        <v>0</v>
      </c>
    </row>
    <row r="2688" spans="1:1" customFormat="1" x14ac:dyDescent="0.25">
      <c r="A2688">
        <f t="shared" si="93"/>
        <v>0</v>
      </c>
    </row>
    <row r="2689" spans="1:1" customFormat="1" x14ac:dyDescent="0.25">
      <c r="A2689">
        <f t="shared" si="93"/>
        <v>0</v>
      </c>
    </row>
    <row r="2690" spans="1:1" customFormat="1" x14ac:dyDescent="0.25">
      <c r="A2690">
        <f t="shared" si="93"/>
        <v>0</v>
      </c>
    </row>
    <row r="2691" spans="1:1" customFormat="1" x14ac:dyDescent="0.25">
      <c r="A2691">
        <f t="shared" si="93"/>
        <v>0</v>
      </c>
    </row>
    <row r="2692" spans="1:1" customFormat="1" x14ac:dyDescent="0.25">
      <c r="A2692">
        <f t="shared" si="93"/>
        <v>0</v>
      </c>
    </row>
    <row r="2693" spans="1:1" customFormat="1" x14ac:dyDescent="0.25">
      <c r="A2693">
        <f t="shared" si="93"/>
        <v>0</v>
      </c>
    </row>
    <row r="2694" spans="1:1" customFormat="1" x14ac:dyDescent="0.25">
      <c r="A2694">
        <f t="shared" ref="A2694:A2757" si="94">B2694*1</f>
        <v>0</v>
      </c>
    </row>
    <row r="2695" spans="1:1" customFormat="1" x14ac:dyDescent="0.25">
      <c r="A2695">
        <f t="shared" si="94"/>
        <v>0</v>
      </c>
    </row>
    <row r="2696" spans="1:1" customFormat="1" x14ac:dyDescent="0.25">
      <c r="A2696">
        <f t="shared" si="94"/>
        <v>0</v>
      </c>
    </row>
    <row r="2697" spans="1:1" customFormat="1" x14ac:dyDescent="0.25">
      <c r="A2697">
        <f t="shared" si="94"/>
        <v>0</v>
      </c>
    </row>
    <row r="2698" spans="1:1" customFormat="1" x14ac:dyDescent="0.25">
      <c r="A2698">
        <f t="shared" si="94"/>
        <v>0</v>
      </c>
    </row>
    <row r="2699" spans="1:1" customFormat="1" x14ac:dyDescent="0.25">
      <c r="A2699">
        <f t="shared" si="94"/>
        <v>0</v>
      </c>
    </row>
    <row r="2700" spans="1:1" customFormat="1" x14ac:dyDescent="0.25">
      <c r="A2700">
        <f t="shared" si="94"/>
        <v>0</v>
      </c>
    </row>
    <row r="2701" spans="1:1" customFormat="1" x14ac:dyDescent="0.25">
      <c r="A2701">
        <f t="shared" si="94"/>
        <v>0</v>
      </c>
    </row>
    <row r="2702" spans="1:1" customFormat="1" x14ac:dyDescent="0.25">
      <c r="A2702">
        <f t="shared" si="94"/>
        <v>0</v>
      </c>
    </row>
    <row r="2703" spans="1:1" customFormat="1" x14ac:dyDescent="0.25">
      <c r="A2703">
        <f t="shared" si="94"/>
        <v>0</v>
      </c>
    </row>
    <row r="2704" spans="1:1" customFormat="1" x14ac:dyDescent="0.25">
      <c r="A2704">
        <f t="shared" si="94"/>
        <v>0</v>
      </c>
    </row>
    <row r="2705" spans="1:1" customFormat="1" x14ac:dyDescent="0.25">
      <c r="A2705">
        <f t="shared" si="94"/>
        <v>0</v>
      </c>
    </row>
    <row r="2706" spans="1:1" customFormat="1" x14ac:dyDescent="0.25">
      <c r="A2706">
        <f t="shared" si="94"/>
        <v>0</v>
      </c>
    </row>
    <row r="2707" spans="1:1" customFormat="1" x14ac:dyDescent="0.25">
      <c r="A2707">
        <f t="shared" si="94"/>
        <v>0</v>
      </c>
    </row>
    <row r="2708" spans="1:1" customFormat="1" x14ac:dyDescent="0.25">
      <c r="A2708">
        <f t="shared" si="94"/>
        <v>0</v>
      </c>
    </row>
    <row r="2709" spans="1:1" customFormat="1" x14ac:dyDescent="0.25">
      <c r="A2709">
        <f t="shared" si="94"/>
        <v>0</v>
      </c>
    </row>
    <row r="2710" spans="1:1" customFormat="1" x14ac:dyDescent="0.25">
      <c r="A2710">
        <f t="shared" si="94"/>
        <v>0</v>
      </c>
    </row>
    <row r="2711" spans="1:1" customFormat="1" x14ac:dyDescent="0.25">
      <c r="A2711">
        <f t="shared" si="94"/>
        <v>0</v>
      </c>
    </row>
    <row r="2712" spans="1:1" customFormat="1" x14ac:dyDescent="0.25">
      <c r="A2712">
        <f t="shared" si="94"/>
        <v>0</v>
      </c>
    </row>
    <row r="2713" spans="1:1" customFormat="1" x14ac:dyDescent="0.25">
      <c r="A2713">
        <f t="shared" si="94"/>
        <v>0</v>
      </c>
    </row>
    <row r="2714" spans="1:1" customFormat="1" x14ac:dyDescent="0.25">
      <c r="A2714">
        <f t="shared" si="94"/>
        <v>0</v>
      </c>
    </row>
    <row r="2715" spans="1:1" customFormat="1" x14ac:dyDescent="0.25">
      <c r="A2715">
        <f t="shared" si="94"/>
        <v>0</v>
      </c>
    </row>
    <row r="2716" spans="1:1" customFormat="1" x14ac:dyDescent="0.25">
      <c r="A2716">
        <f t="shared" si="94"/>
        <v>0</v>
      </c>
    </row>
    <row r="2717" spans="1:1" customFormat="1" x14ac:dyDescent="0.25">
      <c r="A2717">
        <f t="shared" si="94"/>
        <v>0</v>
      </c>
    </row>
    <row r="2718" spans="1:1" customFormat="1" x14ac:dyDescent="0.25">
      <c r="A2718">
        <f t="shared" si="94"/>
        <v>0</v>
      </c>
    </row>
    <row r="2719" spans="1:1" customFormat="1" x14ac:dyDescent="0.25">
      <c r="A2719">
        <f t="shared" si="94"/>
        <v>0</v>
      </c>
    </row>
    <row r="2720" spans="1:1" customFormat="1" x14ac:dyDescent="0.25">
      <c r="A2720">
        <f t="shared" si="94"/>
        <v>0</v>
      </c>
    </row>
    <row r="2721" spans="1:1" customFormat="1" x14ac:dyDescent="0.25">
      <c r="A2721">
        <f t="shared" si="94"/>
        <v>0</v>
      </c>
    </row>
    <row r="2722" spans="1:1" customFormat="1" x14ac:dyDescent="0.25">
      <c r="A2722">
        <f t="shared" si="94"/>
        <v>0</v>
      </c>
    </row>
    <row r="2723" spans="1:1" customFormat="1" x14ac:dyDescent="0.25">
      <c r="A2723">
        <f t="shared" si="94"/>
        <v>0</v>
      </c>
    </row>
    <row r="2724" spans="1:1" customFormat="1" x14ac:dyDescent="0.25">
      <c r="A2724">
        <f t="shared" si="94"/>
        <v>0</v>
      </c>
    </row>
    <row r="2725" spans="1:1" customFormat="1" x14ac:dyDescent="0.25">
      <c r="A2725">
        <f t="shared" si="94"/>
        <v>0</v>
      </c>
    </row>
    <row r="2726" spans="1:1" customFormat="1" x14ac:dyDescent="0.25">
      <c r="A2726">
        <f t="shared" si="94"/>
        <v>0</v>
      </c>
    </row>
    <row r="2727" spans="1:1" customFormat="1" x14ac:dyDescent="0.25">
      <c r="A2727">
        <f t="shared" si="94"/>
        <v>0</v>
      </c>
    </row>
    <row r="2728" spans="1:1" customFormat="1" x14ac:dyDescent="0.25">
      <c r="A2728">
        <f t="shared" si="94"/>
        <v>0</v>
      </c>
    </row>
    <row r="2729" spans="1:1" customFormat="1" x14ac:dyDescent="0.25">
      <c r="A2729">
        <f t="shared" si="94"/>
        <v>0</v>
      </c>
    </row>
    <row r="2730" spans="1:1" customFormat="1" x14ac:dyDescent="0.25">
      <c r="A2730">
        <f t="shared" si="94"/>
        <v>0</v>
      </c>
    </row>
    <row r="2731" spans="1:1" customFormat="1" x14ac:dyDescent="0.25">
      <c r="A2731">
        <f t="shared" si="94"/>
        <v>0</v>
      </c>
    </row>
    <row r="2732" spans="1:1" customFormat="1" x14ac:dyDescent="0.25">
      <c r="A2732">
        <f t="shared" si="94"/>
        <v>0</v>
      </c>
    </row>
    <row r="2733" spans="1:1" customFormat="1" x14ac:dyDescent="0.25">
      <c r="A2733">
        <f t="shared" si="94"/>
        <v>0</v>
      </c>
    </row>
    <row r="2734" spans="1:1" customFormat="1" x14ac:dyDescent="0.25">
      <c r="A2734">
        <f t="shared" si="94"/>
        <v>0</v>
      </c>
    </row>
    <row r="2735" spans="1:1" customFormat="1" x14ac:dyDescent="0.25">
      <c r="A2735">
        <f t="shared" si="94"/>
        <v>0</v>
      </c>
    </row>
    <row r="2736" spans="1:1" customFormat="1" x14ac:dyDescent="0.25">
      <c r="A2736">
        <f t="shared" si="94"/>
        <v>0</v>
      </c>
    </row>
    <row r="2737" spans="1:1" customFormat="1" x14ac:dyDescent="0.25">
      <c r="A2737">
        <f t="shared" si="94"/>
        <v>0</v>
      </c>
    </row>
    <row r="2738" spans="1:1" customFormat="1" x14ac:dyDescent="0.25">
      <c r="A2738">
        <f t="shared" si="94"/>
        <v>0</v>
      </c>
    </row>
    <row r="2739" spans="1:1" customFormat="1" x14ac:dyDescent="0.25">
      <c r="A2739">
        <f t="shared" si="94"/>
        <v>0</v>
      </c>
    </row>
    <row r="2740" spans="1:1" customFormat="1" x14ac:dyDescent="0.25">
      <c r="A2740">
        <f t="shared" si="94"/>
        <v>0</v>
      </c>
    </row>
    <row r="2741" spans="1:1" customFormat="1" x14ac:dyDescent="0.25">
      <c r="A2741">
        <f t="shared" si="94"/>
        <v>0</v>
      </c>
    </row>
    <row r="2742" spans="1:1" customFormat="1" x14ac:dyDescent="0.25">
      <c r="A2742">
        <f t="shared" si="94"/>
        <v>0</v>
      </c>
    </row>
    <row r="2743" spans="1:1" customFormat="1" x14ac:dyDescent="0.25">
      <c r="A2743">
        <f t="shared" si="94"/>
        <v>0</v>
      </c>
    </row>
    <row r="2744" spans="1:1" customFormat="1" x14ac:dyDescent="0.25">
      <c r="A2744">
        <f t="shared" si="94"/>
        <v>0</v>
      </c>
    </row>
    <row r="2745" spans="1:1" customFormat="1" x14ac:dyDescent="0.25">
      <c r="A2745">
        <f t="shared" si="94"/>
        <v>0</v>
      </c>
    </row>
    <row r="2746" spans="1:1" customFormat="1" x14ac:dyDescent="0.25">
      <c r="A2746">
        <f t="shared" si="94"/>
        <v>0</v>
      </c>
    </row>
    <row r="2747" spans="1:1" customFormat="1" x14ac:dyDescent="0.25">
      <c r="A2747">
        <f t="shared" si="94"/>
        <v>0</v>
      </c>
    </row>
    <row r="2748" spans="1:1" customFormat="1" x14ac:dyDescent="0.25">
      <c r="A2748">
        <f t="shared" si="94"/>
        <v>0</v>
      </c>
    </row>
    <row r="2749" spans="1:1" customFormat="1" x14ac:dyDescent="0.25">
      <c r="A2749">
        <f t="shared" si="94"/>
        <v>0</v>
      </c>
    </row>
    <row r="2750" spans="1:1" customFormat="1" x14ac:dyDescent="0.25">
      <c r="A2750">
        <f t="shared" si="94"/>
        <v>0</v>
      </c>
    </row>
    <row r="2751" spans="1:1" customFormat="1" x14ac:dyDescent="0.25">
      <c r="A2751">
        <f t="shared" si="94"/>
        <v>0</v>
      </c>
    </row>
    <row r="2752" spans="1:1" customFormat="1" x14ac:dyDescent="0.25">
      <c r="A2752">
        <f t="shared" si="94"/>
        <v>0</v>
      </c>
    </row>
    <row r="2753" spans="1:1" customFormat="1" x14ac:dyDescent="0.25">
      <c r="A2753">
        <f t="shared" si="94"/>
        <v>0</v>
      </c>
    </row>
    <row r="2754" spans="1:1" customFormat="1" x14ac:dyDescent="0.25">
      <c r="A2754">
        <f t="shared" si="94"/>
        <v>0</v>
      </c>
    </row>
    <row r="2755" spans="1:1" customFormat="1" x14ac:dyDescent="0.25">
      <c r="A2755">
        <f t="shared" si="94"/>
        <v>0</v>
      </c>
    </row>
    <row r="2756" spans="1:1" customFormat="1" x14ac:dyDescent="0.25">
      <c r="A2756">
        <f t="shared" si="94"/>
        <v>0</v>
      </c>
    </row>
    <row r="2757" spans="1:1" customFormat="1" x14ac:dyDescent="0.25">
      <c r="A2757">
        <f t="shared" si="94"/>
        <v>0</v>
      </c>
    </row>
    <row r="2758" spans="1:1" customFormat="1" x14ac:dyDescent="0.25">
      <c r="A2758">
        <f t="shared" ref="A2758:A2821" si="95">B2758*1</f>
        <v>0</v>
      </c>
    </row>
    <row r="2759" spans="1:1" customFormat="1" x14ac:dyDescent="0.25">
      <c r="A2759">
        <f t="shared" si="95"/>
        <v>0</v>
      </c>
    </row>
    <row r="2760" spans="1:1" customFormat="1" x14ac:dyDescent="0.25">
      <c r="A2760">
        <f t="shared" si="95"/>
        <v>0</v>
      </c>
    </row>
    <row r="2761" spans="1:1" customFormat="1" x14ac:dyDescent="0.25">
      <c r="A2761">
        <f t="shared" si="95"/>
        <v>0</v>
      </c>
    </row>
    <row r="2762" spans="1:1" customFormat="1" x14ac:dyDescent="0.25">
      <c r="A2762">
        <f t="shared" si="95"/>
        <v>0</v>
      </c>
    </row>
    <row r="2763" spans="1:1" customFormat="1" x14ac:dyDescent="0.25">
      <c r="A2763">
        <f t="shared" si="95"/>
        <v>0</v>
      </c>
    </row>
    <row r="2764" spans="1:1" customFormat="1" x14ac:dyDescent="0.25">
      <c r="A2764">
        <f t="shared" si="95"/>
        <v>0</v>
      </c>
    </row>
    <row r="2765" spans="1:1" customFormat="1" x14ac:dyDescent="0.25">
      <c r="A2765">
        <f t="shared" si="95"/>
        <v>0</v>
      </c>
    </row>
    <row r="2766" spans="1:1" customFormat="1" x14ac:dyDescent="0.25">
      <c r="A2766">
        <f t="shared" si="95"/>
        <v>0</v>
      </c>
    </row>
    <row r="2767" spans="1:1" customFormat="1" x14ac:dyDescent="0.25">
      <c r="A2767">
        <f t="shared" si="95"/>
        <v>0</v>
      </c>
    </row>
    <row r="2768" spans="1:1" customFormat="1" x14ac:dyDescent="0.25">
      <c r="A2768">
        <f t="shared" si="95"/>
        <v>0</v>
      </c>
    </row>
    <row r="2769" spans="1:1" customFormat="1" x14ac:dyDescent="0.25">
      <c r="A2769">
        <f t="shared" si="95"/>
        <v>0</v>
      </c>
    </row>
    <row r="2770" spans="1:1" customFormat="1" x14ac:dyDescent="0.25">
      <c r="A2770">
        <f t="shared" si="95"/>
        <v>0</v>
      </c>
    </row>
    <row r="2771" spans="1:1" customFormat="1" x14ac:dyDescent="0.25">
      <c r="A2771">
        <f t="shared" si="95"/>
        <v>0</v>
      </c>
    </row>
    <row r="2772" spans="1:1" customFormat="1" x14ac:dyDescent="0.25">
      <c r="A2772">
        <f t="shared" si="95"/>
        <v>0</v>
      </c>
    </row>
    <row r="2773" spans="1:1" customFormat="1" x14ac:dyDescent="0.25">
      <c r="A2773">
        <f t="shared" si="95"/>
        <v>0</v>
      </c>
    </row>
    <row r="2774" spans="1:1" customFormat="1" x14ac:dyDescent="0.25">
      <c r="A2774">
        <f t="shared" si="95"/>
        <v>0</v>
      </c>
    </row>
    <row r="2775" spans="1:1" customFormat="1" x14ac:dyDescent="0.25">
      <c r="A2775">
        <f t="shared" si="95"/>
        <v>0</v>
      </c>
    </row>
    <row r="2776" spans="1:1" customFormat="1" x14ac:dyDescent="0.25">
      <c r="A2776">
        <f t="shared" si="95"/>
        <v>0</v>
      </c>
    </row>
    <row r="2777" spans="1:1" customFormat="1" x14ac:dyDescent="0.25">
      <c r="A2777">
        <f t="shared" si="95"/>
        <v>0</v>
      </c>
    </row>
    <row r="2778" spans="1:1" customFormat="1" x14ac:dyDescent="0.25">
      <c r="A2778">
        <f t="shared" si="95"/>
        <v>0</v>
      </c>
    </row>
    <row r="2779" spans="1:1" customFormat="1" x14ac:dyDescent="0.25">
      <c r="A2779">
        <f t="shared" si="95"/>
        <v>0</v>
      </c>
    </row>
    <row r="2780" spans="1:1" customFormat="1" x14ac:dyDescent="0.25">
      <c r="A2780">
        <f t="shared" si="95"/>
        <v>0</v>
      </c>
    </row>
    <row r="2781" spans="1:1" customFormat="1" x14ac:dyDescent="0.25">
      <c r="A2781">
        <f t="shared" si="95"/>
        <v>0</v>
      </c>
    </row>
    <row r="2782" spans="1:1" customFormat="1" x14ac:dyDescent="0.25">
      <c r="A2782">
        <f t="shared" si="95"/>
        <v>0</v>
      </c>
    </row>
    <row r="2783" spans="1:1" customFormat="1" x14ac:dyDescent="0.25">
      <c r="A2783">
        <f t="shared" si="95"/>
        <v>0</v>
      </c>
    </row>
    <row r="2784" spans="1:1" customFormat="1" x14ac:dyDescent="0.25">
      <c r="A2784">
        <f t="shared" si="95"/>
        <v>0</v>
      </c>
    </row>
    <row r="2785" spans="1:1" customFormat="1" x14ac:dyDescent="0.25">
      <c r="A2785">
        <f t="shared" si="95"/>
        <v>0</v>
      </c>
    </row>
    <row r="2786" spans="1:1" customFormat="1" x14ac:dyDescent="0.25">
      <c r="A2786">
        <f t="shared" si="95"/>
        <v>0</v>
      </c>
    </row>
    <row r="2787" spans="1:1" customFormat="1" x14ac:dyDescent="0.25">
      <c r="A2787">
        <f t="shared" si="95"/>
        <v>0</v>
      </c>
    </row>
    <row r="2788" spans="1:1" customFormat="1" x14ac:dyDescent="0.25">
      <c r="A2788">
        <f t="shared" si="95"/>
        <v>0</v>
      </c>
    </row>
    <row r="2789" spans="1:1" customFormat="1" x14ac:dyDescent="0.25">
      <c r="A2789">
        <f t="shared" si="95"/>
        <v>0</v>
      </c>
    </row>
    <row r="2790" spans="1:1" customFormat="1" x14ac:dyDescent="0.25">
      <c r="A2790">
        <f t="shared" si="95"/>
        <v>0</v>
      </c>
    </row>
    <row r="2791" spans="1:1" customFormat="1" x14ac:dyDescent="0.25">
      <c r="A2791">
        <f t="shared" si="95"/>
        <v>0</v>
      </c>
    </row>
    <row r="2792" spans="1:1" customFormat="1" x14ac:dyDescent="0.25">
      <c r="A2792">
        <f t="shared" si="95"/>
        <v>0</v>
      </c>
    </row>
    <row r="2793" spans="1:1" customFormat="1" x14ac:dyDescent="0.25">
      <c r="A2793">
        <f t="shared" si="95"/>
        <v>0</v>
      </c>
    </row>
    <row r="2794" spans="1:1" customFormat="1" x14ac:dyDescent="0.25">
      <c r="A2794">
        <f t="shared" si="95"/>
        <v>0</v>
      </c>
    </row>
    <row r="2795" spans="1:1" customFormat="1" x14ac:dyDescent="0.25">
      <c r="A2795">
        <f t="shared" si="95"/>
        <v>0</v>
      </c>
    </row>
    <row r="2796" spans="1:1" customFormat="1" x14ac:dyDescent="0.25">
      <c r="A2796">
        <f t="shared" si="95"/>
        <v>0</v>
      </c>
    </row>
    <row r="2797" spans="1:1" customFormat="1" x14ac:dyDescent="0.25">
      <c r="A2797">
        <f t="shared" si="95"/>
        <v>0</v>
      </c>
    </row>
    <row r="2798" spans="1:1" customFormat="1" x14ac:dyDescent="0.25">
      <c r="A2798">
        <f t="shared" si="95"/>
        <v>0</v>
      </c>
    </row>
    <row r="2799" spans="1:1" customFormat="1" x14ac:dyDescent="0.25">
      <c r="A2799">
        <f t="shared" si="95"/>
        <v>0</v>
      </c>
    </row>
    <row r="2800" spans="1:1" customFormat="1" x14ac:dyDescent="0.25">
      <c r="A2800">
        <f t="shared" si="95"/>
        <v>0</v>
      </c>
    </row>
    <row r="2801" spans="1:1" customFormat="1" x14ac:dyDescent="0.25">
      <c r="A2801">
        <f t="shared" si="95"/>
        <v>0</v>
      </c>
    </row>
    <row r="2802" spans="1:1" customFormat="1" x14ac:dyDescent="0.25">
      <c r="A2802">
        <f t="shared" si="95"/>
        <v>0</v>
      </c>
    </row>
    <row r="2803" spans="1:1" customFormat="1" x14ac:dyDescent="0.25">
      <c r="A2803">
        <f t="shared" si="95"/>
        <v>0</v>
      </c>
    </row>
    <row r="2804" spans="1:1" customFormat="1" x14ac:dyDescent="0.25">
      <c r="A2804">
        <f t="shared" si="95"/>
        <v>0</v>
      </c>
    </row>
    <row r="2805" spans="1:1" customFormat="1" x14ac:dyDescent="0.25">
      <c r="A2805">
        <f t="shared" si="95"/>
        <v>0</v>
      </c>
    </row>
    <row r="2806" spans="1:1" customFormat="1" x14ac:dyDescent="0.25">
      <c r="A2806">
        <f t="shared" si="95"/>
        <v>0</v>
      </c>
    </row>
    <row r="2807" spans="1:1" customFormat="1" x14ac:dyDescent="0.25">
      <c r="A2807">
        <f t="shared" si="95"/>
        <v>0</v>
      </c>
    </row>
    <row r="2808" spans="1:1" customFormat="1" x14ac:dyDescent="0.25">
      <c r="A2808">
        <f t="shared" si="95"/>
        <v>0</v>
      </c>
    </row>
    <row r="2809" spans="1:1" customFormat="1" x14ac:dyDescent="0.25">
      <c r="A2809">
        <f t="shared" si="95"/>
        <v>0</v>
      </c>
    </row>
    <row r="2810" spans="1:1" customFormat="1" x14ac:dyDescent="0.25">
      <c r="A2810">
        <f t="shared" si="95"/>
        <v>0</v>
      </c>
    </row>
    <row r="2811" spans="1:1" customFormat="1" x14ac:dyDescent="0.25">
      <c r="A2811">
        <f t="shared" si="95"/>
        <v>0</v>
      </c>
    </row>
    <row r="2812" spans="1:1" customFormat="1" x14ac:dyDescent="0.25">
      <c r="A2812">
        <f t="shared" si="95"/>
        <v>0</v>
      </c>
    </row>
    <row r="2813" spans="1:1" customFormat="1" x14ac:dyDescent="0.25">
      <c r="A2813">
        <f t="shared" si="95"/>
        <v>0</v>
      </c>
    </row>
    <row r="2814" spans="1:1" customFormat="1" x14ac:dyDescent="0.25">
      <c r="A2814">
        <f t="shared" si="95"/>
        <v>0</v>
      </c>
    </row>
    <row r="2815" spans="1:1" customFormat="1" x14ac:dyDescent="0.25">
      <c r="A2815">
        <f t="shared" si="95"/>
        <v>0</v>
      </c>
    </row>
    <row r="2816" spans="1:1" customFormat="1" x14ac:dyDescent="0.25">
      <c r="A2816">
        <f t="shared" si="95"/>
        <v>0</v>
      </c>
    </row>
    <row r="2817" spans="1:1" customFormat="1" x14ac:dyDescent="0.25">
      <c r="A2817">
        <f t="shared" si="95"/>
        <v>0</v>
      </c>
    </row>
    <row r="2818" spans="1:1" customFormat="1" x14ac:dyDescent="0.25">
      <c r="A2818">
        <f t="shared" si="95"/>
        <v>0</v>
      </c>
    </row>
    <row r="2819" spans="1:1" customFormat="1" x14ac:dyDescent="0.25">
      <c r="A2819">
        <f t="shared" si="95"/>
        <v>0</v>
      </c>
    </row>
    <row r="2820" spans="1:1" customFormat="1" x14ac:dyDescent="0.25">
      <c r="A2820">
        <f t="shared" si="95"/>
        <v>0</v>
      </c>
    </row>
    <row r="2821" spans="1:1" customFormat="1" x14ac:dyDescent="0.25">
      <c r="A2821">
        <f t="shared" si="95"/>
        <v>0</v>
      </c>
    </row>
    <row r="2822" spans="1:1" customFormat="1" x14ac:dyDescent="0.25">
      <c r="A2822">
        <f t="shared" ref="A2822:A2885" si="96">B2822*1</f>
        <v>0</v>
      </c>
    </row>
    <row r="2823" spans="1:1" customFormat="1" x14ac:dyDescent="0.25">
      <c r="A2823">
        <f t="shared" si="96"/>
        <v>0</v>
      </c>
    </row>
    <row r="2824" spans="1:1" customFormat="1" x14ac:dyDescent="0.25">
      <c r="A2824">
        <f t="shared" si="96"/>
        <v>0</v>
      </c>
    </row>
    <row r="2825" spans="1:1" customFormat="1" x14ac:dyDescent="0.25">
      <c r="A2825">
        <f t="shared" si="96"/>
        <v>0</v>
      </c>
    </row>
    <row r="2826" spans="1:1" customFormat="1" x14ac:dyDescent="0.25">
      <c r="A2826">
        <f t="shared" si="96"/>
        <v>0</v>
      </c>
    </row>
    <row r="2827" spans="1:1" customFormat="1" x14ac:dyDescent="0.25">
      <c r="A2827">
        <f t="shared" si="96"/>
        <v>0</v>
      </c>
    </row>
    <row r="2828" spans="1:1" customFormat="1" x14ac:dyDescent="0.25">
      <c r="A2828">
        <f t="shared" si="96"/>
        <v>0</v>
      </c>
    </row>
    <row r="2829" spans="1:1" customFormat="1" x14ac:dyDescent="0.25">
      <c r="A2829">
        <f t="shared" si="96"/>
        <v>0</v>
      </c>
    </row>
    <row r="2830" spans="1:1" customFormat="1" x14ac:dyDescent="0.25">
      <c r="A2830">
        <f t="shared" si="96"/>
        <v>0</v>
      </c>
    </row>
    <row r="2831" spans="1:1" customFormat="1" x14ac:dyDescent="0.25">
      <c r="A2831">
        <f t="shared" si="96"/>
        <v>0</v>
      </c>
    </row>
    <row r="2832" spans="1:1" customFormat="1" x14ac:dyDescent="0.25">
      <c r="A2832">
        <f t="shared" si="96"/>
        <v>0</v>
      </c>
    </row>
    <row r="2833" spans="1:1" customFormat="1" x14ac:dyDescent="0.25">
      <c r="A2833">
        <f t="shared" si="96"/>
        <v>0</v>
      </c>
    </row>
    <row r="2834" spans="1:1" customFormat="1" x14ac:dyDescent="0.25">
      <c r="A2834">
        <f t="shared" si="96"/>
        <v>0</v>
      </c>
    </row>
    <row r="2835" spans="1:1" customFormat="1" x14ac:dyDescent="0.25">
      <c r="A2835">
        <f t="shared" si="96"/>
        <v>0</v>
      </c>
    </row>
    <row r="2836" spans="1:1" customFormat="1" x14ac:dyDescent="0.25">
      <c r="A2836">
        <f t="shared" si="96"/>
        <v>0</v>
      </c>
    </row>
    <row r="2837" spans="1:1" customFormat="1" x14ac:dyDescent="0.25">
      <c r="A2837">
        <f t="shared" si="96"/>
        <v>0</v>
      </c>
    </row>
    <row r="2838" spans="1:1" customFormat="1" x14ac:dyDescent="0.25">
      <c r="A2838">
        <f t="shared" si="96"/>
        <v>0</v>
      </c>
    </row>
    <row r="2839" spans="1:1" customFormat="1" x14ac:dyDescent="0.25">
      <c r="A2839">
        <f t="shared" si="96"/>
        <v>0</v>
      </c>
    </row>
    <row r="2840" spans="1:1" customFormat="1" x14ac:dyDescent="0.25">
      <c r="A2840">
        <f t="shared" si="96"/>
        <v>0</v>
      </c>
    </row>
    <row r="2841" spans="1:1" customFormat="1" x14ac:dyDescent="0.25">
      <c r="A2841">
        <f t="shared" si="96"/>
        <v>0</v>
      </c>
    </row>
    <row r="2842" spans="1:1" customFormat="1" x14ac:dyDescent="0.25">
      <c r="A2842">
        <f t="shared" si="96"/>
        <v>0</v>
      </c>
    </row>
    <row r="2843" spans="1:1" customFormat="1" x14ac:dyDescent="0.25">
      <c r="A2843">
        <f t="shared" si="96"/>
        <v>0</v>
      </c>
    </row>
    <row r="2844" spans="1:1" customFormat="1" x14ac:dyDescent="0.25">
      <c r="A2844">
        <f t="shared" si="96"/>
        <v>0</v>
      </c>
    </row>
    <row r="2845" spans="1:1" customFormat="1" x14ac:dyDescent="0.25">
      <c r="A2845">
        <f t="shared" si="96"/>
        <v>0</v>
      </c>
    </row>
    <row r="2846" spans="1:1" customFormat="1" x14ac:dyDescent="0.25">
      <c r="A2846">
        <f t="shared" si="96"/>
        <v>0</v>
      </c>
    </row>
    <row r="2847" spans="1:1" customFormat="1" x14ac:dyDescent="0.25">
      <c r="A2847">
        <f t="shared" si="96"/>
        <v>0</v>
      </c>
    </row>
    <row r="2848" spans="1:1" customFormat="1" x14ac:dyDescent="0.25">
      <c r="A2848">
        <f t="shared" si="96"/>
        <v>0</v>
      </c>
    </row>
    <row r="2849" spans="1:1" customFormat="1" x14ac:dyDescent="0.25">
      <c r="A2849">
        <f t="shared" si="96"/>
        <v>0</v>
      </c>
    </row>
    <row r="2850" spans="1:1" customFormat="1" x14ac:dyDescent="0.25">
      <c r="A2850">
        <f t="shared" si="96"/>
        <v>0</v>
      </c>
    </row>
    <row r="2851" spans="1:1" customFormat="1" x14ac:dyDescent="0.25">
      <c r="A2851">
        <f t="shared" si="96"/>
        <v>0</v>
      </c>
    </row>
    <row r="2852" spans="1:1" customFormat="1" x14ac:dyDescent="0.25">
      <c r="A2852">
        <f t="shared" si="96"/>
        <v>0</v>
      </c>
    </row>
    <row r="2853" spans="1:1" customFormat="1" x14ac:dyDescent="0.25">
      <c r="A2853">
        <f t="shared" si="96"/>
        <v>0</v>
      </c>
    </row>
    <row r="2854" spans="1:1" customFormat="1" x14ac:dyDescent="0.25">
      <c r="A2854">
        <f t="shared" si="96"/>
        <v>0</v>
      </c>
    </row>
    <row r="2855" spans="1:1" customFormat="1" x14ac:dyDescent="0.25">
      <c r="A2855">
        <f t="shared" si="96"/>
        <v>0</v>
      </c>
    </row>
    <row r="2856" spans="1:1" customFormat="1" x14ac:dyDescent="0.25">
      <c r="A2856">
        <f t="shared" si="96"/>
        <v>0</v>
      </c>
    </row>
    <row r="2857" spans="1:1" customFormat="1" x14ac:dyDescent="0.25">
      <c r="A2857">
        <f t="shared" si="96"/>
        <v>0</v>
      </c>
    </row>
    <row r="2858" spans="1:1" customFormat="1" x14ac:dyDescent="0.25">
      <c r="A2858">
        <f t="shared" si="96"/>
        <v>0</v>
      </c>
    </row>
    <row r="2859" spans="1:1" customFormat="1" x14ac:dyDescent="0.25">
      <c r="A2859">
        <f t="shared" si="96"/>
        <v>0</v>
      </c>
    </row>
    <row r="2860" spans="1:1" customFormat="1" x14ac:dyDescent="0.25">
      <c r="A2860">
        <f t="shared" si="96"/>
        <v>0</v>
      </c>
    </row>
    <row r="2861" spans="1:1" customFormat="1" x14ac:dyDescent="0.25">
      <c r="A2861">
        <f t="shared" si="96"/>
        <v>0</v>
      </c>
    </row>
    <row r="2862" spans="1:1" customFormat="1" x14ac:dyDescent="0.25">
      <c r="A2862">
        <f t="shared" si="96"/>
        <v>0</v>
      </c>
    </row>
    <row r="2863" spans="1:1" customFormat="1" x14ac:dyDescent="0.25">
      <c r="A2863">
        <f t="shared" si="96"/>
        <v>0</v>
      </c>
    </row>
    <row r="2864" spans="1:1" customFormat="1" x14ac:dyDescent="0.25">
      <c r="A2864">
        <f t="shared" si="96"/>
        <v>0</v>
      </c>
    </row>
    <row r="2865" spans="1:1" customFormat="1" x14ac:dyDescent="0.25">
      <c r="A2865">
        <f t="shared" si="96"/>
        <v>0</v>
      </c>
    </row>
    <row r="2866" spans="1:1" customFormat="1" x14ac:dyDescent="0.25">
      <c r="A2866">
        <f t="shared" si="96"/>
        <v>0</v>
      </c>
    </row>
    <row r="2867" spans="1:1" customFormat="1" x14ac:dyDescent="0.25">
      <c r="A2867">
        <f t="shared" si="96"/>
        <v>0</v>
      </c>
    </row>
    <row r="2868" spans="1:1" customFormat="1" x14ac:dyDescent="0.25">
      <c r="A2868">
        <f t="shared" si="96"/>
        <v>0</v>
      </c>
    </row>
    <row r="2869" spans="1:1" customFormat="1" x14ac:dyDescent="0.25">
      <c r="A2869">
        <f t="shared" si="96"/>
        <v>0</v>
      </c>
    </row>
    <row r="2870" spans="1:1" customFormat="1" x14ac:dyDescent="0.25">
      <c r="A2870">
        <f t="shared" si="96"/>
        <v>0</v>
      </c>
    </row>
    <row r="2871" spans="1:1" customFormat="1" x14ac:dyDescent="0.25">
      <c r="A2871">
        <f t="shared" si="96"/>
        <v>0</v>
      </c>
    </row>
    <row r="2872" spans="1:1" customFormat="1" x14ac:dyDescent="0.25">
      <c r="A2872">
        <f t="shared" si="96"/>
        <v>0</v>
      </c>
    </row>
    <row r="2873" spans="1:1" customFormat="1" x14ac:dyDescent="0.25">
      <c r="A2873">
        <f t="shared" si="96"/>
        <v>0</v>
      </c>
    </row>
    <row r="2874" spans="1:1" customFormat="1" x14ac:dyDescent="0.25">
      <c r="A2874">
        <f t="shared" si="96"/>
        <v>0</v>
      </c>
    </row>
    <row r="2875" spans="1:1" customFormat="1" x14ac:dyDescent="0.25">
      <c r="A2875">
        <f t="shared" si="96"/>
        <v>0</v>
      </c>
    </row>
    <row r="2876" spans="1:1" customFormat="1" x14ac:dyDescent="0.25">
      <c r="A2876">
        <f t="shared" si="96"/>
        <v>0</v>
      </c>
    </row>
    <row r="2877" spans="1:1" customFormat="1" x14ac:dyDescent="0.25">
      <c r="A2877">
        <f t="shared" si="96"/>
        <v>0</v>
      </c>
    </row>
    <row r="2878" spans="1:1" customFormat="1" x14ac:dyDescent="0.25">
      <c r="A2878">
        <f t="shared" si="96"/>
        <v>0</v>
      </c>
    </row>
    <row r="2879" spans="1:1" customFormat="1" x14ac:dyDescent="0.25">
      <c r="A2879">
        <f t="shared" si="96"/>
        <v>0</v>
      </c>
    </row>
    <row r="2880" spans="1:1" customFormat="1" x14ac:dyDescent="0.25">
      <c r="A2880">
        <f t="shared" si="96"/>
        <v>0</v>
      </c>
    </row>
    <row r="2881" spans="1:1" customFormat="1" x14ac:dyDescent="0.25">
      <c r="A2881">
        <f t="shared" si="96"/>
        <v>0</v>
      </c>
    </row>
    <row r="2882" spans="1:1" customFormat="1" x14ac:dyDescent="0.25">
      <c r="A2882">
        <f t="shared" si="96"/>
        <v>0</v>
      </c>
    </row>
    <row r="2883" spans="1:1" customFormat="1" x14ac:dyDescent="0.25">
      <c r="A2883">
        <f t="shared" si="96"/>
        <v>0</v>
      </c>
    </row>
    <row r="2884" spans="1:1" customFormat="1" x14ac:dyDescent="0.25">
      <c r="A2884">
        <f t="shared" si="96"/>
        <v>0</v>
      </c>
    </row>
    <row r="2885" spans="1:1" customFormat="1" x14ac:dyDescent="0.25">
      <c r="A2885">
        <f t="shared" si="96"/>
        <v>0</v>
      </c>
    </row>
    <row r="2886" spans="1:1" customFormat="1" x14ac:dyDescent="0.25">
      <c r="A2886">
        <f t="shared" ref="A2886:A2949" si="97">B2886*1</f>
        <v>0</v>
      </c>
    </row>
    <row r="2887" spans="1:1" customFormat="1" x14ac:dyDescent="0.25">
      <c r="A2887">
        <f t="shared" si="97"/>
        <v>0</v>
      </c>
    </row>
    <row r="2888" spans="1:1" customFormat="1" x14ac:dyDescent="0.25">
      <c r="A2888">
        <f t="shared" si="97"/>
        <v>0</v>
      </c>
    </row>
    <row r="2889" spans="1:1" customFormat="1" x14ac:dyDescent="0.25">
      <c r="A2889">
        <f t="shared" si="97"/>
        <v>0</v>
      </c>
    </row>
    <row r="2890" spans="1:1" customFormat="1" x14ac:dyDescent="0.25">
      <c r="A2890">
        <f t="shared" si="97"/>
        <v>0</v>
      </c>
    </row>
    <row r="2891" spans="1:1" customFormat="1" x14ac:dyDescent="0.25">
      <c r="A2891">
        <f t="shared" si="97"/>
        <v>0</v>
      </c>
    </row>
    <row r="2892" spans="1:1" customFormat="1" x14ac:dyDescent="0.25">
      <c r="A2892">
        <f t="shared" si="97"/>
        <v>0</v>
      </c>
    </row>
    <row r="2893" spans="1:1" customFormat="1" x14ac:dyDescent="0.25">
      <c r="A2893">
        <f t="shared" si="97"/>
        <v>0</v>
      </c>
    </row>
    <row r="2894" spans="1:1" customFormat="1" x14ac:dyDescent="0.25">
      <c r="A2894">
        <f t="shared" si="97"/>
        <v>0</v>
      </c>
    </row>
    <row r="2895" spans="1:1" customFormat="1" x14ac:dyDescent="0.25">
      <c r="A2895">
        <f t="shared" si="97"/>
        <v>0</v>
      </c>
    </row>
    <row r="2896" spans="1:1" customFormat="1" x14ac:dyDescent="0.25">
      <c r="A2896">
        <f t="shared" si="97"/>
        <v>0</v>
      </c>
    </row>
    <row r="2897" spans="1:1" customFormat="1" x14ac:dyDescent="0.25">
      <c r="A2897">
        <f t="shared" si="97"/>
        <v>0</v>
      </c>
    </row>
    <row r="2898" spans="1:1" customFormat="1" x14ac:dyDescent="0.25">
      <c r="A2898">
        <f t="shared" si="97"/>
        <v>0</v>
      </c>
    </row>
    <row r="2899" spans="1:1" customFormat="1" x14ac:dyDescent="0.25">
      <c r="A2899">
        <f t="shared" si="97"/>
        <v>0</v>
      </c>
    </row>
    <row r="2900" spans="1:1" customFormat="1" x14ac:dyDescent="0.25">
      <c r="A2900">
        <f t="shared" si="97"/>
        <v>0</v>
      </c>
    </row>
    <row r="2901" spans="1:1" customFormat="1" x14ac:dyDescent="0.25">
      <c r="A2901">
        <f t="shared" si="97"/>
        <v>0</v>
      </c>
    </row>
    <row r="2902" spans="1:1" customFormat="1" x14ac:dyDescent="0.25">
      <c r="A2902">
        <f t="shared" si="97"/>
        <v>0</v>
      </c>
    </row>
    <row r="2903" spans="1:1" customFormat="1" x14ac:dyDescent="0.25">
      <c r="A2903">
        <f t="shared" si="97"/>
        <v>0</v>
      </c>
    </row>
    <row r="2904" spans="1:1" customFormat="1" x14ac:dyDescent="0.25">
      <c r="A2904">
        <f t="shared" si="97"/>
        <v>0</v>
      </c>
    </row>
    <row r="2905" spans="1:1" customFormat="1" x14ac:dyDescent="0.25">
      <c r="A2905">
        <f t="shared" si="97"/>
        <v>0</v>
      </c>
    </row>
    <row r="2906" spans="1:1" customFormat="1" x14ac:dyDescent="0.25">
      <c r="A2906">
        <f t="shared" si="97"/>
        <v>0</v>
      </c>
    </row>
    <row r="2907" spans="1:1" customFormat="1" x14ac:dyDescent="0.25">
      <c r="A2907">
        <f t="shared" si="97"/>
        <v>0</v>
      </c>
    </row>
    <row r="2908" spans="1:1" customFormat="1" x14ac:dyDescent="0.25">
      <c r="A2908">
        <f t="shared" si="97"/>
        <v>0</v>
      </c>
    </row>
    <row r="2909" spans="1:1" customFormat="1" x14ac:dyDescent="0.25">
      <c r="A2909">
        <f t="shared" si="97"/>
        <v>0</v>
      </c>
    </row>
    <row r="2910" spans="1:1" customFormat="1" x14ac:dyDescent="0.25">
      <c r="A2910">
        <f t="shared" si="97"/>
        <v>0</v>
      </c>
    </row>
    <row r="2911" spans="1:1" customFormat="1" x14ac:dyDescent="0.25">
      <c r="A2911">
        <f t="shared" si="97"/>
        <v>0</v>
      </c>
    </row>
    <row r="2912" spans="1:1" customFormat="1" x14ac:dyDescent="0.25">
      <c r="A2912">
        <f t="shared" si="97"/>
        <v>0</v>
      </c>
    </row>
    <row r="2913" spans="1:1" customFormat="1" x14ac:dyDescent="0.25">
      <c r="A2913">
        <f t="shared" si="97"/>
        <v>0</v>
      </c>
    </row>
    <row r="2914" spans="1:1" customFormat="1" x14ac:dyDescent="0.25">
      <c r="A2914">
        <f t="shared" si="97"/>
        <v>0</v>
      </c>
    </row>
    <row r="2915" spans="1:1" customFormat="1" x14ac:dyDescent="0.25">
      <c r="A2915">
        <f t="shared" si="97"/>
        <v>0</v>
      </c>
    </row>
    <row r="2916" spans="1:1" customFormat="1" x14ac:dyDescent="0.25">
      <c r="A2916">
        <f t="shared" si="97"/>
        <v>0</v>
      </c>
    </row>
    <row r="2917" spans="1:1" customFormat="1" x14ac:dyDescent="0.25">
      <c r="A2917">
        <f t="shared" si="97"/>
        <v>0</v>
      </c>
    </row>
    <row r="2918" spans="1:1" customFormat="1" x14ac:dyDescent="0.25">
      <c r="A2918">
        <f t="shared" si="97"/>
        <v>0</v>
      </c>
    </row>
    <row r="2919" spans="1:1" customFormat="1" x14ac:dyDescent="0.25">
      <c r="A2919">
        <f t="shared" si="97"/>
        <v>0</v>
      </c>
    </row>
    <row r="2920" spans="1:1" customFormat="1" x14ac:dyDescent="0.25">
      <c r="A2920">
        <f t="shared" si="97"/>
        <v>0</v>
      </c>
    </row>
    <row r="2921" spans="1:1" customFormat="1" x14ac:dyDescent="0.25">
      <c r="A2921">
        <f t="shared" si="97"/>
        <v>0</v>
      </c>
    </row>
    <row r="2922" spans="1:1" customFormat="1" x14ac:dyDescent="0.25">
      <c r="A2922">
        <f t="shared" si="97"/>
        <v>0</v>
      </c>
    </row>
    <row r="2923" spans="1:1" customFormat="1" x14ac:dyDescent="0.25">
      <c r="A2923">
        <f t="shared" si="97"/>
        <v>0</v>
      </c>
    </row>
    <row r="2924" spans="1:1" customFormat="1" x14ac:dyDescent="0.25">
      <c r="A2924">
        <f t="shared" si="97"/>
        <v>0</v>
      </c>
    </row>
    <row r="2925" spans="1:1" customFormat="1" x14ac:dyDescent="0.25">
      <c r="A2925">
        <f t="shared" si="97"/>
        <v>0</v>
      </c>
    </row>
    <row r="2926" spans="1:1" customFormat="1" x14ac:dyDescent="0.25">
      <c r="A2926">
        <f t="shared" si="97"/>
        <v>0</v>
      </c>
    </row>
    <row r="2927" spans="1:1" customFormat="1" x14ac:dyDescent="0.25">
      <c r="A2927">
        <f t="shared" si="97"/>
        <v>0</v>
      </c>
    </row>
    <row r="2928" spans="1:1" customFormat="1" x14ac:dyDescent="0.25">
      <c r="A2928">
        <f t="shared" si="97"/>
        <v>0</v>
      </c>
    </row>
    <row r="2929" spans="1:1" customFormat="1" x14ac:dyDescent="0.25">
      <c r="A2929">
        <f t="shared" si="97"/>
        <v>0</v>
      </c>
    </row>
    <row r="2930" spans="1:1" customFormat="1" x14ac:dyDescent="0.25">
      <c r="A2930">
        <f t="shared" si="97"/>
        <v>0</v>
      </c>
    </row>
    <row r="2931" spans="1:1" customFormat="1" x14ac:dyDescent="0.25">
      <c r="A2931">
        <f t="shared" si="97"/>
        <v>0</v>
      </c>
    </row>
    <row r="2932" spans="1:1" customFormat="1" x14ac:dyDescent="0.25">
      <c r="A2932">
        <f t="shared" si="97"/>
        <v>0</v>
      </c>
    </row>
    <row r="2933" spans="1:1" customFormat="1" x14ac:dyDescent="0.25">
      <c r="A2933">
        <f t="shared" si="97"/>
        <v>0</v>
      </c>
    </row>
    <row r="2934" spans="1:1" customFormat="1" x14ac:dyDescent="0.25">
      <c r="A2934">
        <f t="shared" si="97"/>
        <v>0</v>
      </c>
    </row>
    <row r="2935" spans="1:1" customFormat="1" x14ac:dyDescent="0.25">
      <c r="A2935">
        <f t="shared" si="97"/>
        <v>0</v>
      </c>
    </row>
    <row r="2936" spans="1:1" customFormat="1" x14ac:dyDescent="0.25">
      <c r="A2936">
        <f t="shared" si="97"/>
        <v>0</v>
      </c>
    </row>
    <row r="2937" spans="1:1" customFormat="1" x14ac:dyDescent="0.25">
      <c r="A2937">
        <f t="shared" si="97"/>
        <v>0</v>
      </c>
    </row>
    <row r="2938" spans="1:1" customFormat="1" x14ac:dyDescent="0.25">
      <c r="A2938">
        <f t="shared" si="97"/>
        <v>0</v>
      </c>
    </row>
    <row r="2939" spans="1:1" customFormat="1" x14ac:dyDescent="0.25">
      <c r="A2939">
        <f t="shared" si="97"/>
        <v>0</v>
      </c>
    </row>
    <row r="2940" spans="1:1" customFormat="1" x14ac:dyDescent="0.25">
      <c r="A2940">
        <f t="shared" si="97"/>
        <v>0</v>
      </c>
    </row>
    <row r="2941" spans="1:1" customFormat="1" x14ac:dyDescent="0.25">
      <c r="A2941">
        <f t="shared" si="97"/>
        <v>0</v>
      </c>
    </row>
    <row r="2942" spans="1:1" customFormat="1" x14ac:dyDescent="0.25">
      <c r="A2942">
        <f t="shared" si="97"/>
        <v>0</v>
      </c>
    </row>
    <row r="2943" spans="1:1" customFormat="1" x14ac:dyDescent="0.25">
      <c r="A2943">
        <f t="shared" si="97"/>
        <v>0</v>
      </c>
    </row>
    <row r="2944" spans="1:1" customFormat="1" x14ac:dyDescent="0.25">
      <c r="A2944">
        <f t="shared" si="97"/>
        <v>0</v>
      </c>
    </row>
    <row r="2945" spans="1:1" customFormat="1" x14ac:dyDescent="0.25">
      <c r="A2945">
        <f t="shared" si="97"/>
        <v>0</v>
      </c>
    </row>
    <row r="2946" spans="1:1" customFormat="1" x14ac:dyDescent="0.25">
      <c r="A2946">
        <f t="shared" si="97"/>
        <v>0</v>
      </c>
    </row>
    <row r="2947" spans="1:1" customFormat="1" x14ac:dyDescent="0.25">
      <c r="A2947">
        <f t="shared" si="97"/>
        <v>0</v>
      </c>
    </row>
    <row r="2948" spans="1:1" customFormat="1" x14ac:dyDescent="0.25">
      <c r="A2948">
        <f t="shared" si="97"/>
        <v>0</v>
      </c>
    </row>
    <row r="2949" spans="1:1" customFormat="1" x14ac:dyDescent="0.25">
      <c r="A2949">
        <f t="shared" si="97"/>
        <v>0</v>
      </c>
    </row>
    <row r="2950" spans="1:1" customFormat="1" x14ac:dyDescent="0.25">
      <c r="A2950">
        <f t="shared" ref="A2950:A3000" si="98">B2950*1</f>
        <v>0</v>
      </c>
    </row>
    <row r="2951" spans="1:1" customFormat="1" x14ac:dyDescent="0.25">
      <c r="A2951">
        <f t="shared" si="98"/>
        <v>0</v>
      </c>
    </row>
    <row r="2952" spans="1:1" customFormat="1" x14ac:dyDescent="0.25">
      <c r="A2952">
        <f t="shared" si="98"/>
        <v>0</v>
      </c>
    </row>
    <row r="2953" spans="1:1" customFormat="1" x14ac:dyDescent="0.25">
      <c r="A2953">
        <f t="shared" si="98"/>
        <v>0</v>
      </c>
    </row>
    <row r="2954" spans="1:1" customFormat="1" x14ac:dyDescent="0.25">
      <c r="A2954">
        <f t="shared" si="98"/>
        <v>0</v>
      </c>
    </row>
    <row r="2955" spans="1:1" customFormat="1" x14ac:dyDescent="0.25">
      <c r="A2955">
        <f t="shared" si="98"/>
        <v>0</v>
      </c>
    </row>
    <row r="2956" spans="1:1" customFormat="1" x14ac:dyDescent="0.25">
      <c r="A2956">
        <f t="shared" si="98"/>
        <v>0</v>
      </c>
    </row>
    <row r="2957" spans="1:1" customFormat="1" x14ac:dyDescent="0.25">
      <c r="A2957">
        <f t="shared" si="98"/>
        <v>0</v>
      </c>
    </row>
    <row r="2958" spans="1:1" customFormat="1" x14ac:dyDescent="0.25">
      <c r="A2958">
        <f t="shared" si="98"/>
        <v>0</v>
      </c>
    </row>
    <row r="2959" spans="1:1" customFormat="1" x14ac:dyDescent="0.25">
      <c r="A2959">
        <f t="shared" si="98"/>
        <v>0</v>
      </c>
    </row>
    <row r="2960" spans="1:1" customFormat="1" x14ac:dyDescent="0.25">
      <c r="A2960">
        <f t="shared" si="98"/>
        <v>0</v>
      </c>
    </row>
    <row r="2961" spans="1:1" customFormat="1" x14ac:dyDescent="0.25">
      <c r="A2961">
        <f t="shared" si="98"/>
        <v>0</v>
      </c>
    </row>
    <row r="2962" spans="1:1" customFormat="1" x14ac:dyDescent="0.25">
      <c r="A2962">
        <f t="shared" si="98"/>
        <v>0</v>
      </c>
    </row>
    <row r="2963" spans="1:1" customFormat="1" x14ac:dyDescent="0.25">
      <c r="A2963">
        <f t="shared" si="98"/>
        <v>0</v>
      </c>
    </row>
    <row r="2964" spans="1:1" customFormat="1" x14ac:dyDescent="0.25">
      <c r="A2964">
        <f t="shared" si="98"/>
        <v>0</v>
      </c>
    </row>
    <row r="2965" spans="1:1" customFormat="1" x14ac:dyDescent="0.25">
      <c r="A2965">
        <f t="shared" si="98"/>
        <v>0</v>
      </c>
    </row>
    <row r="2966" spans="1:1" customFormat="1" x14ac:dyDescent="0.25">
      <c r="A2966">
        <f t="shared" si="98"/>
        <v>0</v>
      </c>
    </row>
    <row r="2967" spans="1:1" customFormat="1" x14ac:dyDescent="0.25">
      <c r="A2967">
        <f t="shared" si="98"/>
        <v>0</v>
      </c>
    </row>
    <row r="2968" spans="1:1" customFormat="1" x14ac:dyDescent="0.25">
      <c r="A2968">
        <f t="shared" si="98"/>
        <v>0</v>
      </c>
    </row>
    <row r="2969" spans="1:1" customFormat="1" x14ac:dyDescent="0.25">
      <c r="A2969">
        <f t="shared" si="98"/>
        <v>0</v>
      </c>
    </row>
    <row r="2970" spans="1:1" customFormat="1" x14ac:dyDescent="0.25">
      <c r="A2970">
        <f t="shared" si="98"/>
        <v>0</v>
      </c>
    </row>
    <row r="2971" spans="1:1" customFormat="1" x14ac:dyDescent="0.25">
      <c r="A2971">
        <f t="shared" si="98"/>
        <v>0</v>
      </c>
    </row>
    <row r="2972" spans="1:1" customFormat="1" x14ac:dyDescent="0.25">
      <c r="A2972">
        <f t="shared" si="98"/>
        <v>0</v>
      </c>
    </row>
    <row r="2973" spans="1:1" customFormat="1" x14ac:dyDescent="0.25">
      <c r="A2973">
        <f t="shared" si="98"/>
        <v>0</v>
      </c>
    </row>
    <row r="2974" spans="1:1" customFormat="1" x14ac:dyDescent="0.25">
      <c r="A2974">
        <f t="shared" si="98"/>
        <v>0</v>
      </c>
    </row>
    <row r="2975" spans="1:1" customFormat="1" x14ac:dyDescent="0.25">
      <c r="A2975">
        <f t="shared" si="98"/>
        <v>0</v>
      </c>
    </row>
    <row r="2976" spans="1:1" customFormat="1" x14ac:dyDescent="0.25">
      <c r="A2976">
        <f t="shared" si="98"/>
        <v>0</v>
      </c>
    </row>
    <row r="2977" spans="1:1" customFormat="1" x14ac:dyDescent="0.25">
      <c r="A2977">
        <f t="shared" si="98"/>
        <v>0</v>
      </c>
    </row>
    <row r="2978" spans="1:1" customFormat="1" x14ac:dyDescent="0.25">
      <c r="A2978">
        <f t="shared" si="98"/>
        <v>0</v>
      </c>
    </row>
    <row r="2979" spans="1:1" customFormat="1" x14ac:dyDescent="0.25">
      <c r="A2979">
        <f t="shared" si="98"/>
        <v>0</v>
      </c>
    </row>
    <row r="2980" spans="1:1" customFormat="1" x14ac:dyDescent="0.25">
      <c r="A2980">
        <f t="shared" si="98"/>
        <v>0</v>
      </c>
    </row>
    <row r="2981" spans="1:1" customFormat="1" x14ac:dyDescent="0.25">
      <c r="A2981">
        <f t="shared" si="98"/>
        <v>0</v>
      </c>
    </row>
    <row r="2982" spans="1:1" customFormat="1" x14ac:dyDescent="0.25">
      <c r="A2982">
        <f t="shared" si="98"/>
        <v>0</v>
      </c>
    </row>
    <row r="2983" spans="1:1" customFormat="1" x14ac:dyDescent="0.25">
      <c r="A2983">
        <f t="shared" si="98"/>
        <v>0</v>
      </c>
    </row>
    <row r="2984" spans="1:1" customFormat="1" x14ac:dyDescent="0.25">
      <c r="A2984">
        <f t="shared" si="98"/>
        <v>0</v>
      </c>
    </row>
    <row r="2985" spans="1:1" customFormat="1" x14ac:dyDescent="0.25">
      <c r="A2985">
        <f t="shared" si="98"/>
        <v>0</v>
      </c>
    </row>
    <row r="2986" spans="1:1" customFormat="1" x14ac:dyDescent="0.25">
      <c r="A2986">
        <f t="shared" si="98"/>
        <v>0</v>
      </c>
    </row>
    <row r="2987" spans="1:1" customFormat="1" x14ac:dyDescent="0.25">
      <c r="A2987">
        <f t="shared" si="98"/>
        <v>0</v>
      </c>
    </row>
    <row r="2988" spans="1:1" customFormat="1" x14ac:dyDescent="0.25">
      <c r="A2988">
        <f t="shared" si="98"/>
        <v>0</v>
      </c>
    </row>
    <row r="2989" spans="1:1" customFormat="1" x14ac:dyDescent="0.25">
      <c r="A2989">
        <f t="shared" si="98"/>
        <v>0</v>
      </c>
    </row>
    <row r="2990" spans="1:1" customFormat="1" x14ac:dyDescent="0.25">
      <c r="A2990">
        <f t="shared" si="98"/>
        <v>0</v>
      </c>
    </row>
    <row r="2991" spans="1:1" customFormat="1" x14ac:dyDescent="0.25">
      <c r="A2991">
        <f t="shared" si="98"/>
        <v>0</v>
      </c>
    </row>
    <row r="2992" spans="1:1" customFormat="1" x14ac:dyDescent="0.25">
      <c r="A2992">
        <f t="shared" si="98"/>
        <v>0</v>
      </c>
    </row>
    <row r="2993" spans="1:1" customFormat="1" x14ac:dyDescent="0.25">
      <c r="A2993">
        <f t="shared" si="98"/>
        <v>0</v>
      </c>
    </row>
    <row r="2994" spans="1:1" customFormat="1" x14ac:dyDescent="0.25">
      <c r="A2994">
        <f t="shared" si="98"/>
        <v>0</v>
      </c>
    </row>
    <row r="2995" spans="1:1" customFormat="1" x14ac:dyDescent="0.25">
      <c r="A2995">
        <f t="shared" si="98"/>
        <v>0</v>
      </c>
    </row>
    <row r="2996" spans="1:1" customFormat="1" x14ac:dyDescent="0.25">
      <c r="A2996">
        <f t="shared" si="98"/>
        <v>0</v>
      </c>
    </row>
    <row r="2997" spans="1:1" customFormat="1" x14ac:dyDescent="0.25">
      <c r="A2997">
        <f t="shared" si="98"/>
        <v>0</v>
      </c>
    </row>
    <row r="2998" spans="1:1" customFormat="1" x14ac:dyDescent="0.25">
      <c r="A2998">
        <f t="shared" si="98"/>
        <v>0</v>
      </c>
    </row>
    <row r="2999" spans="1:1" customFormat="1" x14ac:dyDescent="0.25">
      <c r="A2999">
        <f t="shared" si="98"/>
        <v>0</v>
      </c>
    </row>
    <row r="3000" spans="1:1" customFormat="1" x14ac:dyDescent="0.25">
      <c r="A3000">
        <f t="shared" si="98"/>
        <v>0</v>
      </c>
    </row>
  </sheetData>
  <autoFilter ref="A4:D3000"/>
  <customSheetViews>
    <customSheetView guid="{A18DAAC5-9565-4B05-9118-E2183677C12B}" showAutoFilter="1" state="hidden">
      <selection activeCell="B10" sqref="B10"/>
      <pageMargins left="0.7" right="0.7" top="0.75" bottom="0.75" header="0.3" footer="0.3"/>
      <autoFilter ref="A4:D3000"/>
    </customSheetView>
  </customSheetView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K56"/>
  <sheetViews>
    <sheetView workbookViewId="0">
      <selection activeCell="B5" sqref="B5"/>
    </sheetView>
  </sheetViews>
  <sheetFormatPr defaultRowHeight="15" x14ac:dyDescent="0.25"/>
  <cols>
    <col min="1" max="1" width="12.85546875" style="25" customWidth="1"/>
    <col min="2" max="2" width="17.85546875" customWidth="1"/>
    <col min="3" max="3" width="5.42578125" style="11" bestFit="1" customWidth="1"/>
    <col min="4" max="4" width="11.5703125" style="29" hidden="1" customWidth="1"/>
    <col min="6" max="6" width="14.42578125" style="25" bestFit="1" customWidth="1"/>
    <col min="7" max="7" width="51.85546875" customWidth="1"/>
    <col min="8" max="8" width="8" style="11" customWidth="1"/>
    <col min="10" max="10" width="15.5703125" style="25" customWidth="1"/>
    <col min="11" max="11" width="17.85546875" customWidth="1"/>
  </cols>
  <sheetData>
    <row r="1" spans="1:11" x14ac:dyDescent="0.25">
      <c r="A1" s="21" t="s">
        <v>5280</v>
      </c>
      <c r="B1" s="14" t="s">
        <v>5406</v>
      </c>
      <c r="C1" s="17"/>
      <c r="F1" s="21" t="s">
        <v>5280</v>
      </c>
      <c r="G1" s="14" t="s">
        <v>5406</v>
      </c>
      <c r="H1" s="17"/>
      <c r="J1" s="21" t="s">
        <v>5280</v>
      </c>
      <c r="K1" s="14" t="s">
        <v>5406</v>
      </c>
    </row>
    <row r="3" spans="1:11" x14ac:dyDescent="0.25">
      <c r="A3" s="22" t="s">
        <v>5285</v>
      </c>
      <c r="B3" s="18"/>
      <c r="C3"/>
      <c r="F3" s="22" t="s">
        <v>5285</v>
      </c>
      <c r="G3" s="27"/>
      <c r="H3" s="18"/>
      <c r="J3" s="22" t="s">
        <v>5408</v>
      </c>
      <c r="K3" s="18"/>
    </row>
    <row r="4" spans="1:11" x14ac:dyDescent="0.25">
      <c r="A4" s="22" t="s">
        <v>3833</v>
      </c>
      <c r="B4" s="40" t="s">
        <v>5284</v>
      </c>
      <c r="C4"/>
      <c r="F4" s="22" t="s">
        <v>3833</v>
      </c>
      <c r="G4" s="15" t="s">
        <v>3834</v>
      </c>
      <c r="H4" s="16" t="s">
        <v>5284</v>
      </c>
      <c r="J4" s="22" t="s">
        <v>3833</v>
      </c>
      <c r="K4" s="40" t="s">
        <v>5284</v>
      </c>
    </row>
    <row r="5" spans="1:11" ht="15" customHeight="1" x14ac:dyDescent="0.25">
      <c r="A5" s="23">
        <v>225066</v>
      </c>
      <c r="B5" s="41">
        <v>26642</v>
      </c>
      <c r="C5"/>
      <c r="D5" s="29">
        <f>VLOOKUP(A5,Doses!A:D,4,FALSE)*B5</f>
        <v>2664200</v>
      </c>
      <c r="F5" s="39">
        <v>225066</v>
      </c>
      <c r="G5" s="13" t="s">
        <v>3828</v>
      </c>
      <c r="H5" s="19">
        <v>26642</v>
      </c>
      <c r="J5" s="23">
        <v>225066</v>
      </c>
      <c r="K5" s="47" t="e">
        <v>#VALUE!</v>
      </c>
    </row>
    <row r="6" spans="1:11" ht="15" customHeight="1" x14ac:dyDescent="0.25">
      <c r="A6" s="26">
        <v>225069</v>
      </c>
      <c r="B6" s="42">
        <v>209340</v>
      </c>
      <c r="C6"/>
      <c r="D6" s="29">
        <f>VLOOKUP(A6,Doses!A:D,4,FALSE)*B6</f>
        <v>20934000</v>
      </c>
      <c r="F6" s="39">
        <v>225069</v>
      </c>
      <c r="G6" s="13" t="s">
        <v>3824</v>
      </c>
      <c r="H6" s="19">
        <v>209340</v>
      </c>
      <c r="J6" s="26">
        <v>225069</v>
      </c>
      <c r="K6" s="48" t="e">
        <v>#VALUE!</v>
      </c>
    </row>
    <row r="7" spans="1:11" ht="15" customHeight="1" x14ac:dyDescent="0.25">
      <c r="A7" s="26">
        <v>304098</v>
      </c>
      <c r="B7" s="42">
        <v>7113</v>
      </c>
      <c r="C7"/>
      <c r="D7" s="29">
        <f>VLOOKUP(A7,Doses!A:D,4,FALSE)*B7</f>
        <v>177825</v>
      </c>
      <c r="F7" s="39">
        <v>304098</v>
      </c>
      <c r="G7" s="13" t="s">
        <v>3825</v>
      </c>
      <c r="H7" s="19">
        <v>7113</v>
      </c>
      <c r="J7" s="26">
        <v>304098</v>
      </c>
      <c r="K7" s="48" t="e">
        <v>#VALUE!</v>
      </c>
    </row>
    <row r="8" spans="1:11" ht="15" customHeight="1" x14ac:dyDescent="0.25">
      <c r="A8" s="26">
        <v>308304</v>
      </c>
      <c r="B8" s="42">
        <v>4288</v>
      </c>
      <c r="C8"/>
      <c r="D8" s="29">
        <f>VLOOKUP(A8,Doses!A:D,4,FALSE)*B8</f>
        <v>428800</v>
      </c>
      <c r="F8" s="39">
        <v>308304</v>
      </c>
      <c r="G8" s="13" t="s">
        <v>574</v>
      </c>
      <c r="H8" s="19">
        <v>4288</v>
      </c>
      <c r="J8" s="26">
        <v>308304</v>
      </c>
      <c r="K8" s="48" t="e">
        <v>#VALUE!</v>
      </c>
    </row>
    <row r="9" spans="1:11" ht="15" customHeight="1" x14ac:dyDescent="0.25">
      <c r="A9" s="26">
        <v>720100</v>
      </c>
      <c r="B9" s="42">
        <v>854810</v>
      </c>
      <c r="C9"/>
      <c r="D9" s="29">
        <f>VLOOKUP(A9,Doses!A:D,4,FALSE)*B9</f>
        <v>8548100</v>
      </c>
      <c r="F9" s="39">
        <v>720100</v>
      </c>
      <c r="G9" s="13" t="s">
        <v>7617</v>
      </c>
      <c r="H9" s="19">
        <v>854810</v>
      </c>
      <c r="J9" s="26">
        <v>720100</v>
      </c>
      <c r="K9" s="48" t="e">
        <v>#VALUE!</v>
      </c>
    </row>
    <row r="10" spans="1:11" ht="15" customHeight="1" x14ac:dyDescent="0.25">
      <c r="A10" s="26">
        <v>720101</v>
      </c>
      <c r="B10" s="42">
        <v>19480</v>
      </c>
      <c r="C10"/>
      <c r="D10" s="29">
        <f>VLOOKUP(A10,Doses!A:D,4,FALSE)*B10</f>
        <v>389600</v>
      </c>
      <c r="F10" s="39">
        <v>720101</v>
      </c>
      <c r="G10" s="13" t="s">
        <v>7614</v>
      </c>
      <c r="H10" s="19">
        <v>19480</v>
      </c>
      <c r="J10" s="26">
        <v>720101</v>
      </c>
      <c r="K10" s="48" t="e">
        <v>#VALUE!</v>
      </c>
    </row>
    <row r="11" spans="1:11" ht="15" customHeight="1" x14ac:dyDescent="0.25">
      <c r="A11" s="26">
        <v>720102</v>
      </c>
      <c r="B11" s="42">
        <v>8710</v>
      </c>
      <c r="C11"/>
      <c r="D11" s="29">
        <f>VLOOKUP(A11,Doses!A:D,4,FALSE)*B11</f>
        <v>8710</v>
      </c>
      <c r="F11" s="39">
        <v>720102</v>
      </c>
      <c r="G11" s="13" t="s">
        <v>5197</v>
      </c>
      <c r="H11" s="19">
        <v>8710</v>
      </c>
      <c r="J11" s="26">
        <v>720102</v>
      </c>
      <c r="K11" s="48">
        <v>42586</v>
      </c>
    </row>
    <row r="12" spans="1:11" ht="15" customHeight="1" x14ac:dyDescent="0.25">
      <c r="A12" s="26">
        <v>720105</v>
      </c>
      <c r="B12" s="42">
        <v>71836</v>
      </c>
      <c r="C12"/>
      <c r="D12" s="29">
        <f>VLOOKUP(A12,Doses!A:D,4,FALSE)*B12</f>
        <v>1436720</v>
      </c>
      <c r="F12" s="39">
        <v>720105</v>
      </c>
      <c r="G12" s="13" t="s">
        <v>5198</v>
      </c>
      <c r="H12" s="19">
        <v>71836</v>
      </c>
      <c r="J12" s="26">
        <v>720105</v>
      </c>
      <c r="K12" s="48" t="e">
        <v>#VALUE!</v>
      </c>
    </row>
    <row r="13" spans="1:11" ht="15" customHeight="1" x14ac:dyDescent="0.25">
      <c r="A13" s="26">
        <v>720106</v>
      </c>
      <c r="B13" s="42">
        <v>62150</v>
      </c>
      <c r="C13"/>
      <c r="D13" s="29">
        <f>VLOOKUP(A13,Doses!A:D,4,FALSE)*B13</f>
        <v>1243000</v>
      </c>
      <c r="F13" s="39">
        <v>720106</v>
      </c>
      <c r="G13" s="13" t="s">
        <v>7618</v>
      </c>
      <c r="H13" s="19">
        <v>62150</v>
      </c>
      <c r="J13" s="26">
        <v>720106</v>
      </c>
      <c r="K13" s="48" t="e">
        <v>#VALUE!</v>
      </c>
    </row>
    <row r="14" spans="1:11" ht="15" customHeight="1" x14ac:dyDescent="0.25">
      <c r="A14" s="26">
        <v>720110</v>
      </c>
      <c r="B14" s="42">
        <v>476800</v>
      </c>
      <c r="C14"/>
      <c r="D14" s="29">
        <f>VLOOKUP(A14,Doses!A:D,4,FALSE)*B14</f>
        <v>953600</v>
      </c>
      <c r="F14" s="39">
        <v>720110</v>
      </c>
      <c r="G14" s="13" t="s">
        <v>5193</v>
      </c>
      <c r="H14" s="19">
        <v>476800</v>
      </c>
      <c r="J14" s="26">
        <v>720110</v>
      </c>
      <c r="K14" s="48" t="e">
        <v>#VALUE!</v>
      </c>
    </row>
    <row r="15" spans="1:11" ht="15.75" customHeight="1" x14ac:dyDescent="0.25">
      <c r="A15" s="26">
        <v>720118</v>
      </c>
      <c r="B15" s="42">
        <v>274253</v>
      </c>
      <c r="C15"/>
      <c r="D15" s="29">
        <f>VLOOKUP(A15,Doses!A:D,4,FALSE)*B15</f>
        <v>2742530</v>
      </c>
      <c r="F15" s="39">
        <v>720118</v>
      </c>
      <c r="G15" s="13" t="s">
        <v>5195</v>
      </c>
      <c r="H15" s="19">
        <v>274253</v>
      </c>
      <c r="J15" s="26">
        <v>720118</v>
      </c>
      <c r="K15" s="48" t="e">
        <v>#VALUE!</v>
      </c>
    </row>
    <row r="16" spans="1:11" x14ac:dyDescent="0.25">
      <c r="A16" s="46">
        <v>720109</v>
      </c>
      <c r="B16" s="42">
        <v>41</v>
      </c>
      <c r="C16"/>
      <c r="D16" s="29">
        <f>VLOOKUP(A16,Doses!A:D,4,FALSE)*B16</f>
        <v>410</v>
      </c>
      <c r="F16" s="13">
        <v>720109</v>
      </c>
      <c r="G16" s="13" t="s">
        <v>9309</v>
      </c>
      <c r="H16" s="19">
        <v>41</v>
      </c>
      <c r="J16" s="46">
        <v>720109</v>
      </c>
      <c r="K16" s="48" t="e">
        <v>#VALUE!</v>
      </c>
    </row>
    <row r="17" spans="1:11" x14ac:dyDescent="0.25">
      <c r="A17" s="46">
        <v>720103</v>
      </c>
      <c r="B17" s="42">
        <v>27</v>
      </c>
      <c r="C17"/>
      <c r="D17" s="29">
        <f>VLOOKUP(A17,Doses!A:D,4,FALSE)*B17</f>
        <v>270</v>
      </c>
      <c r="F17" s="13">
        <v>720103</v>
      </c>
      <c r="G17" s="13" t="s">
        <v>6288</v>
      </c>
      <c r="H17" s="19">
        <v>27</v>
      </c>
      <c r="J17" s="46">
        <v>720103</v>
      </c>
      <c r="K17" s="48" t="e">
        <v>#VALUE!</v>
      </c>
    </row>
    <row r="18" spans="1:11" x14ac:dyDescent="0.25">
      <c r="A18" s="24" t="s">
        <v>5281</v>
      </c>
      <c r="B18" s="43">
        <v>2015490</v>
      </c>
      <c r="C18"/>
      <c r="D18" s="29" t="e">
        <f>VLOOKUP(A18,Doses!A:D,4,FALSE)*B18</f>
        <v>#N/A</v>
      </c>
      <c r="F18" s="24" t="s">
        <v>5281</v>
      </c>
      <c r="G18" s="28"/>
      <c r="H18" s="20">
        <v>2015490</v>
      </c>
      <c r="J18" s="24" t="s">
        <v>5281</v>
      </c>
      <c r="K18" s="49" t="e">
        <v>#VALUE!</v>
      </c>
    </row>
    <row r="19" spans="1:11" x14ac:dyDescent="0.25">
      <c r="A19"/>
      <c r="C19"/>
      <c r="D19" s="29" t="e">
        <f>VLOOKUP(A19,Doses!A:D,4,FALSE)*B19</f>
        <v>#N/A</v>
      </c>
      <c r="F19"/>
      <c r="H19"/>
      <c r="J19"/>
    </row>
    <row r="20" spans="1:11" x14ac:dyDescent="0.25">
      <c r="A20"/>
      <c r="C20"/>
      <c r="D20" s="29" t="e">
        <f>VLOOKUP(A20,Doses!A:D,4,FALSE)*B20</f>
        <v>#N/A</v>
      </c>
      <c r="F20"/>
      <c r="H20"/>
      <c r="J20"/>
    </row>
    <row r="21" spans="1:11" x14ac:dyDescent="0.25">
      <c r="A21"/>
      <c r="D21" s="29" t="e">
        <f>VLOOKUP(A21,Doses!A:D,4,FALSE)*B21</f>
        <v>#N/A</v>
      </c>
      <c r="F21"/>
      <c r="H21"/>
      <c r="J21"/>
    </row>
    <row r="22" spans="1:11" x14ac:dyDescent="0.25">
      <c r="A22"/>
      <c r="D22" s="29" t="e">
        <f>VLOOKUP(A22,Doses!A:D,4,FALSE)*B22</f>
        <v>#N/A</v>
      </c>
      <c r="F22"/>
      <c r="H22"/>
      <c r="J22"/>
    </row>
    <row r="23" spans="1:11" x14ac:dyDescent="0.25">
      <c r="A23"/>
      <c r="D23" s="29" t="e">
        <f>VLOOKUP(A23,Doses!A:D,4,FALSE)*B23</f>
        <v>#N/A</v>
      </c>
      <c r="F23"/>
      <c r="H23"/>
      <c r="J23"/>
    </row>
    <row r="24" spans="1:11" x14ac:dyDescent="0.25">
      <c r="A24"/>
      <c r="D24" s="29" t="e">
        <f>VLOOKUP(A24,Doses!A:D,4,FALSE)*B24</f>
        <v>#N/A</v>
      </c>
      <c r="F24"/>
      <c r="H24"/>
      <c r="J24"/>
    </row>
    <row r="25" spans="1:11" x14ac:dyDescent="0.25">
      <c r="D25" s="29" t="e">
        <f>VLOOKUP(A25,Doses!A:D,4,FALSE)*B25</f>
        <v>#N/A</v>
      </c>
    </row>
    <row r="26" spans="1:11" x14ac:dyDescent="0.25">
      <c r="D26" s="29" t="e">
        <f>VLOOKUP(A26,Doses!A:D,4,FALSE)*B26</f>
        <v>#N/A</v>
      </c>
    </row>
    <row r="27" spans="1:11" x14ac:dyDescent="0.25">
      <c r="D27" s="29" t="e">
        <f>VLOOKUP(A27,Doses!A:D,4,FALSE)*B27</f>
        <v>#N/A</v>
      </c>
    </row>
    <row r="28" spans="1:11" x14ac:dyDescent="0.25">
      <c r="D28" s="29" t="e">
        <f>VLOOKUP(A28,Doses!A:D,4,FALSE)*B28</f>
        <v>#N/A</v>
      </c>
    </row>
    <row r="29" spans="1:11" x14ac:dyDescent="0.25">
      <c r="D29" s="29" t="e">
        <f>VLOOKUP(A29,Doses!A:D,4,FALSE)*B29</f>
        <v>#N/A</v>
      </c>
    </row>
    <row r="30" spans="1:11" x14ac:dyDescent="0.25">
      <c r="D30" s="29" t="e">
        <f>VLOOKUP(A30,Doses!A:D,4,FALSE)*B30</f>
        <v>#N/A</v>
      </c>
    </row>
    <row r="31" spans="1:11" x14ac:dyDescent="0.25">
      <c r="D31" s="29" t="e">
        <f>VLOOKUP(A31,Doses!A:D,4,FALSE)*B31</f>
        <v>#N/A</v>
      </c>
    </row>
    <row r="32" spans="1:11" x14ac:dyDescent="0.25">
      <c r="D32" s="29" t="e">
        <f>VLOOKUP(A32,Doses!A:D,4,FALSE)*B32</f>
        <v>#N/A</v>
      </c>
    </row>
    <row r="33" spans="4:4" x14ac:dyDescent="0.25">
      <c r="D33" s="29" t="e">
        <f>VLOOKUP(A33,Doses!A:D,4,FALSE)*B33</f>
        <v>#N/A</v>
      </c>
    </row>
    <row r="34" spans="4:4" x14ac:dyDescent="0.25">
      <c r="D34" s="29" t="e">
        <f>VLOOKUP(A34,Doses!A:D,4,FALSE)*B34</f>
        <v>#N/A</v>
      </c>
    </row>
    <row r="35" spans="4:4" x14ac:dyDescent="0.25">
      <c r="D35" s="29" t="e">
        <f>VLOOKUP(A35,Doses!A:D,4,FALSE)*B35</f>
        <v>#N/A</v>
      </c>
    </row>
    <row r="36" spans="4:4" x14ac:dyDescent="0.25">
      <c r="D36" s="29" t="e">
        <f>VLOOKUP(A36,Doses!A:D,4,FALSE)*B36</f>
        <v>#N/A</v>
      </c>
    </row>
    <row r="37" spans="4:4" x14ac:dyDescent="0.25">
      <c r="D37" s="29" t="e">
        <f>VLOOKUP(A37,Doses!A:D,4,FALSE)*B37</f>
        <v>#N/A</v>
      </c>
    </row>
    <row r="38" spans="4:4" x14ac:dyDescent="0.25">
      <c r="D38" s="29" t="e">
        <f>VLOOKUP(A38,Doses!A:D,4,FALSE)*B38</f>
        <v>#N/A</v>
      </c>
    </row>
    <row r="39" spans="4:4" x14ac:dyDescent="0.25">
      <c r="D39" s="29" t="e">
        <f>VLOOKUP(A39,Doses!A:D,4,FALSE)*B39</f>
        <v>#N/A</v>
      </c>
    </row>
    <row r="40" spans="4:4" x14ac:dyDescent="0.25">
      <c r="D40" s="29" t="e">
        <f>VLOOKUP(A40,Doses!A:D,4,FALSE)*B40</f>
        <v>#N/A</v>
      </c>
    </row>
    <row r="41" spans="4:4" x14ac:dyDescent="0.25">
      <c r="D41" s="29" t="e">
        <f>VLOOKUP(A41,Doses!A:D,4,FALSE)*B41</f>
        <v>#N/A</v>
      </c>
    </row>
    <row r="42" spans="4:4" x14ac:dyDescent="0.25">
      <c r="D42" s="29" t="e">
        <f>VLOOKUP(A42,Doses!A:D,4,FALSE)*B42</f>
        <v>#N/A</v>
      </c>
    </row>
    <row r="43" spans="4:4" x14ac:dyDescent="0.25">
      <c r="D43" s="29" t="e">
        <f>VLOOKUP(A43,Doses!A:D,4,FALSE)*B43</f>
        <v>#N/A</v>
      </c>
    </row>
    <row r="44" spans="4:4" x14ac:dyDescent="0.25">
      <c r="D44" s="29" t="e">
        <f>VLOOKUP(A44,Doses!A:D,4,FALSE)*B44</f>
        <v>#N/A</v>
      </c>
    </row>
    <row r="45" spans="4:4" x14ac:dyDescent="0.25">
      <c r="D45" s="29" t="e">
        <f>VLOOKUP(A45,Doses!A:D,4,FALSE)*B45</f>
        <v>#N/A</v>
      </c>
    </row>
    <row r="46" spans="4:4" x14ac:dyDescent="0.25">
      <c r="D46" s="29" t="e">
        <f>VLOOKUP(A46,Doses!A:D,4,FALSE)*B46</f>
        <v>#N/A</v>
      </c>
    </row>
    <row r="47" spans="4:4" x14ac:dyDescent="0.25">
      <c r="D47" s="29" t="e">
        <f>VLOOKUP(A47,Doses!A:D,4,FALSE)*B47</f>
        <v>#N/A</v>
      </c>
    </row>
    <row r="48" spans="4:4" x14ac:dyDescent="0.25">
      <c r="D48" s="29" t="e">
        <f>VLOOKUP(A48,Doses!A:D,4,FALSE)*B48</f>
        <v>#N/A</v>
      </c>
    </row>
    <row r="49" spans="4:4" x14ac:dyDescent="0.25">
      <c r="D49" s="29" t="e">
        <f>VLOOKUP(A49,Doses!A:D,4,FALSE)*B49</f>
        <v>#N/A</v>
      </c>
    </row>
    <row r="50" spans="4:4" x14ac:dyDescent="0.25">
      <c r="D50" s="29" t="e">
        <f>VLOOKUP(A50,Doses!A:D,4,FALSE)*B50</f>
        <v>#N/A</v>
      </c>
    </row>
    <row r="51" spans="4:4" x14ac:dyDescent="0.25">
      <c r="D51" s="29" t="e">
        <f>VLOOKUP(A51,Doses!A:D,4,FALSE)*B51</f>
        <v>#N/A</v>
      </c>
    </row>
    <row r="52" spans="4:4" x14ac:dyDescent="0.25">
      <c r="D52" s="29" t="e">
        <f>VLOOKUP(A52,Doses!A:D,4,FALSE)*B52</f>
        <v>#N/A</v>
      </c>
    </row>
    <row r="53" spans="4:4" x14ac:dyDescent="0.25">
      <c r="D53" s="29" t="e">
        <f>VLOOKUP(A53,Doses!A:D,4,FALSE)*B53</f>
        <v>#N/A</v>
      </c>
    </row>
    <row r="54" spans="4:4" x14ac:dyDescent="0.25">
      <c r="D54" s="29" t="e">
        <f>VLOOKUP(A54,Doses!A:D,4,FALSE)*B54</f>
        <v>#N/A</v>
      </c>
    </row>
    <row r="55" spans="4:4" x14ac:dyDescent="0.25">
      <c r="D55" s="29" t="e">
        <f>VLOOKUP(A55,Doses!A:D,4,FALSE)*B55</f>
        <v>#N/A</v>
      </c>
    </row>
    <row r="56" spans="4:4" x14ac:dyDescent="0.25">
      <c r="D56" s="29" t="e">
        <f>VLOOKUP(A56,Doses!A:D,4,FALSE)*B56</f>
        <v>#N/A</v>
      </c>
    </row>
  </sheetData>
  <customSheetViews>
    <customSheetView guid="{A18DAAC5-9565-4B05-9118-E2183677C12B}" hiddenColumns="1" state="hidden">
      <selection activeCell="G7" sqref="G7"/>
      <pageMargins left="0.7" right="0.7" top="0.75" bottom="0.75" header="0.3" footer="0.3"/>
    </customSheetView>
  </customSheetViews>
  <phoneticPr fontId="0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"/>
  <sheetViews>
    <sheetView workbookViewId="0">
      <selection activeCell="D6" sqref="D6"/>
    </sheetView>
  </sheetViews>
  <sheetFormatPr defaultRowHeight="15" x14ac:dyDescent="0.25"/>
  <cols>
    <col min="1" max="1" width="7.85546875" bestFit="1" customWidth="1"/>
    <col min="2" max="2" width="55.5703125" bestFit="1" customWidth="1"/>
    <col min="3" max="3" width="9.140625" style="11"/>
    <col min="4" max="4" width="12.5703125" style="11" customWidth="1"/>
  </cols>
  <sheetData>
    <row r="1" spans="1:4" ht="15.75" thickBot="1" x14ac:dyDescent="0.3">
      <c r="A1" s="1" t="s">
        <v>3806</v>
      </c>
      <c r="B1" s="2" t="s">
        <v>3807</v>
      </c>
      <c r="C1" s="11" t="s">
        <v>5280</v>
      </c>
      <c r="D1" s="11" t="s">
        <v>5282</v>
      </c>
    </row>
    <row r="2" spans="1:4" x14ac:dyDescent="0.25">
      <c r="A2" s="3">
        <v>720100</v>
      </c>
      <c r="B2" s="4" t="s">
        <v>3808</v>
      </c>
      <c r="C2" s="11" t="s">
        <v>5279</v>
      </c>
      <c r="D2" s="11">
        <v>10</v>
      </c>
    </row>
    <row r="3" spans="1:4" x14ac:dyDescent="0.25">
      <c r="A3" s="5">
        <v>720101</v>
      </c>
      <c r="B3" s="6" t="s">
        <v>3809</v>
      </c>
      <c r="C3" s="11" t="s">
        <v>5279</v>
      </c>
      <c r="D3" s="11">
        <v>20</v>
      </c>
    </row>
    <row r="4" spans="1:4" x14ac:dyDescent="0.25">
      <c r="A4" s="5">
        <v>720102</v>
      </c>
      <c r="B4" s="6" t="s">
        <v>3810</v>
      </c>
      <c r="C4" s="11" t="s">
        <v>5279</v>
      </c>
      <c r="D4" s="11">
        <v>1</v>
      </c>
    </row>
    <row r="5" spans="1:4" x14ac:dyDescent="0.25">
      <c r="A5" s="5">
        <v>720103</v>
      </c>
      <c r="B5" s="6" t="s">
        <v>3811</v>
      </c>
      <c r="C5" s="11" t="s">
        <v>5279</v>
      </c>
      <c r="D5" s="11">
        <v>10</v>
      </c>
    </row>
    <row r="6" spans="1:4" x14ac:dyDescent="0.25">
      <c r="A6" s="5">
        <v>720105</v>
      </c>
      <c r="B6" s="6" t="s">
        <v>3812</v>
      </c>
      <c r="C6" s="11" t="s">
        <v>5279</v>
      </c>
      <c r="D6" s="11">
        <v>20</v>
      </c>
    </row>
    <row r="7" spans="1:4" x14ac:dyDescent="0.25">
      <c r="A7" s="5">
        <v>720106</v>
      </c>
      <c r="B7" s="6" t="s">
        <v>3813</v>
      </c>
      <c r="C7" s="11" t="s">
        <v>5279</v>
      </c>
      <c r="D7" s="11">
        <v>20</v>
      </c>
    </row>
    <row r="8" spans="1:4" x14ac:dyDescent="0.25">
      <c r="A8" s="5">
        <v>720107</v>
      </c>
      <c r="B8" s="7" t="s">
        <v>3814</v>
      </c>
      <c r="C8" s="11" t="s">
        <v>5279</v>
      </c>
      <c r="D8" s="11">
        <v>20</v>
      </c>
    </row>
    <row r="9" spans="1:4" x14ac:dyDescent="0.25">
      <c r="A9" s="5">
        <v>720108</v>
      </c>
      <c r="B9" s="6" t="s">
        <v>3815</v>
      </c>
      <c r="C9" s="11" t="s">
        <v>5279</v>
      </c>
      <c r="D9" s="11">
        <v>20</v>
      </c>
    </row>
    <row r="10" spans="1:4" x14ac:dyDescent="0.25">
      <c r="A10" s="5">
        <v>720109</v>
      </c>
      <c r="B10" s="6" t="s">
        <v>3816</v>
      </c>
      <c r="C10" s="11" t="s">
        <v>5279</v>
      </c>
      <c r="D10" s="11">
        <v>10</v>
      </c>
    </row>
    <row r="11" spans="1:4" x14ac:dyDescent="0.25">
      <c r="A11" s="5">
        <v>720118</v>
      </c>
      <c r="B11" s="6" t="s">
        <v>5283</v>
      </c>
      <c r="C11" s="11" t="s">
        <v>5279</v>
      </c>
      <c r="D11" s="11">
        <v>10</v>
      </c>
    </row>
    <row r="12" spans="1:4" x14ac:dyDescent="0.25">
      <c r="A12" s="5">
        <v>720114</v>
      </c>
      <c r="B12" s="6" t="s">
        <v>3817</v>
      </c>
      <c r="C12" s="11" t="s">
        <v>5279</v>
      </c>
    </row>
    <row r="13" spans="1:4" x14ac:dyDescent="0.25">
      <c r="A13" s="5">
        <v>720115</v>
      </c>
      <c r="B13" s="6" t="s">
        <v>3818</v>
      </c>
      <c r="C13" s="11" t="s">
        <v>5279</v>
      </c>
    </row>
    <row r="14" spans="1:4" x14ac:dyDescent="0.25">
      <c r="A14" s="5">
        <v>720116</v>
      </c>
      <c r="B14" s="6" t="s">
        <v>3819</v>
      </c>
      <c r="C14" s="11" t="s">
        <v>5279</v>
      </c>
    </row>
    <row r="15" spans="1:4" x14ac:dyDescent="0.25">
      <c r="A15" s="5">
        <v>730101</v>
      </c>
      <c r="B15" s="6" t="s">
        <v>3820</v>
      </c>
      <c r="C15" s="11" t="s">
        <v>5279</v>
      </c>
      <c r="D15" s="11">
        <v>100</v>
      </c>
    </row>
    <row r="16" spans="1:4" x14ac:dyDescent="0.25">
      <c r="A16" s="5">
        <v>730102</v>
      </c>
      <c r="B16" s="6" t="s">
        <v>3821</v>
      </c>
      <c r="C16" s="11" t="s">
        <v>5279</v>
      </c>
    </row>
    <row r="17" spans="1:4" x14ac:dyDescent="0.25">
      <c r="A17" s="5">
        <v>730103</v>
      </c>
      <c r="B17" s="6" t="s">
        <v>3822</v>
      </c>
      <c r="C17" s="11" t="s">
        <v>5279</v>
      </c>
    </row>
    <row r="18" spans="1:4" x14ac:dyDescent="0.25">
      <c r="A18" s="5">
        <v>730107</v>
      </c>
      <c r="B18" s="6" t="s">
        <v>3823</v>
      </c>
      <c r="C18" s="11" t="s">
        <v>5279</v>
      </c>
    </row>
    <row r="19" spans="1:4" x14ac:dyDescent="0.25">
      <c r="A19" s="5">
        <v>225069</v>
      </c>
      <c r="B19" s="6" t="s">
        <v>3824</v>
      </c>
      <c r="C19" s="11" t="s">
        <v>5279</v>
      </c>
      <c r="D19" s="11">
        <v>100</v>
      </c>
    </row>
    <row r="20" spans="1:4" x14ac:dyDescent="0.25">
      <c r="A20" s="5">
        <v>308304</v>
      </c>
      <c r="B20" s="6" t="s">
        <v>3826</v>
      </c>
      <c r="C20" s="11" t="s">
        <v>5279</v>
      </c>
      <c r="D20" s="11">
        <v>100</v>
      </c>
    </row>
    <row r="21" spans="1:4" x14ac:dyDescent="0.25">
      <c r="A21" s="5">
        <v>308312</v>
      </c>
      <c r="B21" s="6" t="s">
        <v>3827</v>
      </c>
      <c r="C21" s="11" t="s">
        <v>5279</v>
      </c>
      <c r="D21" s="11">
        <v>100</v>
      </c>
    </row>
    <row r="22" spans="1:4" x14ac:dyDescent="0.25">
      <c r="A22" s="5">
        <v>225066</v>
      </c>
      <c r="B22" s="6" t="s">
        <v>3828</v>
      </c>
      <c r="C22" s="11" t="s">
        <v>5279</v>
      </c>
      <c r="D22" s="11">
        <v>100</v>
      </c>
    </row>
    <row r="23" spans="1:4" x14ac:dyDescent="0.25">
      <c r="A23" s="8">
        <v>720110</v>
      </c>
      <c r="B23" s="9" t="s">
        <v>3829</v>
      </c>
      <c r="C23" s="11" t="s">
        <v>5279</v>
      </c>
      <c r="D23" s="11">
        <v>2</v>
      </c>
    </row>
    <row r="24" spans="1:4" x14ac:dyDescent="0.25">
      <c r="A24" s="5">
        <v>304098</v>
      </c>
      <c r="B24" s="6" t="s">
        <v>3825</v>
      </c>
      <c r="C24" s="11" t="s">
        <v>5279</v>
      </c>
      <c r="D24" s="11">
        <v>25</v>
      </c>
    </row>
  </sheetData>
  <autoFilter ref="A1:C24"/>
  <customSheetViews>
    <customSheetView guid="{A18DAAC5-9565-4B05-9118-E2183677C12B}" showAutoFilter="1" state="hidden">
      <selection activeCell="A5" sqref="A5"/>
      <pageMargins left="0.7" right="0.7" top="0.75" bottom="0.75" header="0.3" footer="0.3"/>
      <autoFilter ref="A1:C24"/>
    </customSheetView>
  </customSheetViews>
  <phoneticPr fontId="0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05"/>
  <sheetViews>
    <sheetView topLeftCell="A88" workbookViewId="0">
      <selection activeCell="A482" sqref="A482"/>
    </sheetView>
  </sheetViews>
  <sheetFormatPr defaultRowHeight="15" x14ac:dyDescent="0.25"/>
  <cols>
    <col min="1" max="1" width="10.140625" style="67" bestFit="1" customWidth="1"/>
  </cols>
  <sheetData>
    <row r="1" spans="1:9" x14ac:dyDescent="0.25">
      <c r="A1" s="67" t="str">
        <f>'[1]Vax returns last 6 months'!A1</f>
        <v>Date</v>
      </c>
      <c r="B1" s="72" t="str">
        <f>'[1]Vax returns last 6 months'!B1</f>
        <v>Product</v>
      </c>
      <c r="C1" s="72" t="str">
        <f>'[1]Vax returns last 6 months'!C1</f>
        <v>Batch</v>
      </c>
      <c r="D1" s="72" t="str">
        <f>'[1]Vax returns last 6 months'!D1</f>
        <v>Quantity</v>
      </c>
      <c r="E1" s="72" t="str">
        <f>'[1]Vax returns last 6 months'!E1</f>
        <v>Order</v>
      </c>
      <c r="F1" s="72"/>
      <c r="G1" s="72"/>
      <c r="H1" s="72"/>
      <c r="I1" s="72"/>
    </row>
    <row r="2" spans="1:9" x14ac:dyDescent="0.25">
      <c r="A2" s="67">
        <f>'[1]Vax returns last 6 months'!A2</f>
        <v>41367</v>
      </c>
      <c r="B2" s="72">
        <f>'[1]Vax returns last 6 months'!B2</f>
        <v>720102</v>
      </c>
      <c r="C2" s="72" t="str">
        <f>'[1]Vax returns last 6 months'!C2</f>
        <v>H006658</v>
      </c>
      <c r="D2" s="72">
        <f>'[1]Vax returns last 6 months'!D2</f>
        <v>100</v>
      </c>
      <c r="E2" s="72">
        <f>'[1]Vax returns last 6 months'!E2</f>
        <v>199008</v>
      </c>
    </row>
    <row r="3" spans="1:9" x14ac:dyDescent="0.25">
      <c r="A3" s="67">
        <f>'[1]Vax returns last 6 months'!A3</f>
        <v>41367</v>
      </c>
      <c r="B3" s="72">
        <f>'[1]Vax returns last 6 months'!B3</f>
        <v>720102</v>
      </c>
      <c r="C3" s="72" t="str">
        <f>'[1]Vax returns last 6 months'!C3</f>
        <v>H0119880</v>
      </c>
      <c r="D3" s="72">
        <f>'[1]Vax returns last 6 months'!D3</f>
        <v>100</v>
      </c>
      <c r="E3" s="72">
        <f>'[1]Vax returns last 6 months'!E3</f>
        <v>199007</v>
      </c>
    </row>
    <row r="4" spans="1:9" x14ac:dyDescent="0.25">
      <c r="A4" s="67">
        <f>'[1]Vax returns last 6 months'!A4</f>
        <v>41372</v>
      </c>
      <c r="B4" s="72">
        <f>'[1]Vax returns last 6 months'!B4</f>
        <v>720105</v>
      </c>
      <c r="C4" s="72" t="str">
        <f>'[1]Vax returns last 6 months'!C4</f>
        <v>11047A12</v>
      </c>
      <c r="D4" s="72">
        <f>'[1]Vax returns last 6 months'!D4</f>
        <v>307</v>
      </c>
      <c r="E4" s="72">
        <f>'[1]Vax returns last 6 months'!E4</f>
        <v>214769</v>
      </c>
    </row>
    <row r="5" spans="1:9" x14ac:dyDescent="0.25">
      <c r="A5" s="67">
        <f>'[1]Vax returns last 6 months'!A5</f>
        <v>41379</v>
      </c>
      <c r="B5" s="72">
        <f>'[1]Vax returns last 6 months'!B5</f>
        <v>720111</v>
      </c>
      <c r="C5" s="72">
        <f>'[1]Vax returns last 6 months'!C5</f>
        <v>1453151</v>
      </c>
      <c r="D5" s="72">
        <f>'[1]Vax returns last 6 months'!D5</f>
        <v>1600</v>
      </c>
      <c r="E5" s="72">
        <f>'[1]Vax returns last 6 months'!E5</f>
        <v>214791</v>
      </c>
    </row>
    <row r="6" spans="1:9" x14ac:dyDescent="0.25">
      <c r="A6" s="67">
        <f>'[1]Vax returns last 6 months'!A6</f>
        <v>41379</v>
      </c>
      <c r="B6" s="72">
        <f>'[1]Vax returns last 6 months'!B6</f>
        <v>225069</v>
      </c>
      <c r="C6" s="72">
        <f>'[1]Vax returns last 6 months'!C6</f>
        <v>20130118</v>
      </c>
      <c r="D6" s="72">
        <f>'[1]Vax returns last 6 months'!D6</f>
        <v>39</v>
      </c>
      <c r="E6" s="72">
        <f>'[1]Vax returns last 6 months'!E6</f>
        <v>214688</v>
      </c>
    </row>
    <row r="7" spans="1:9" x14ac:dyDescent="0.25">
      <c r="A7" s="67">
        <f>'[1]Vax returns last 6 months'!A7</f>
        <v>41379</v>
      </c>
      <c r="B7" s="72">
        <f>'[1]Vax returns last 6 months'!B7</f>
        <v>720101</v>
      </c>
      <c r="C7" s="72" t="str">
        <f>'[1]Vax returns last 6 months'!C7</f>
        <v>037G2029</v>
      </c>
      <c r="D7" s="72">
        <f>'[1]Vax returns last 6 months'!D7</f>
        <v>40</v>
      </c>
      <c r="E7" s="72">
        <f>'[1]Vax returns last 6 months'!E7</f>
        <v>214688</v>
      </c>
    </row>
    <row r="8" spans="1:9" x14ac:dyDescent="0.25">
      <c r="A8" s="67">
        <f>'[1]Vax returns last 6 months'!A8</f>
        <v>41379</v>
      </c>
      <c r="B8" s="72">
        <f>'[1]Vax returns last 6 months'!B8</f>
        <v>720112</v>
      </c>
      <c r="C8" s="72" t="str">
        <f>'[1]Vax returns last 6 months'!C8</f>
        <v>070512037E</v>
      </c>
      <c r="D8" s="72">
        <f>'[1]Vax returns last 6 months'!D8</f>
        <v>40</v>
      </c>
      <c r="E8" s="72">
        <f>'[1]Vax returns last 6 months'!E8</f>
        <v>214688</v>
      </c>
    </row>
    <row r="9" spans="1:9" x14ac:dyDescent="0.25">
      <c r="A9" s="67">
        <f>'[1]Vax returns last 6 months'!A9</f>
        <v>41379</v>
      </c>
      <c r="B9" s="72">
        <f>'[1]Vax returns last 6 months'!B9</f>
        <v>720100</v>
      </c>
      <c r="C9" s="72">
        <f>'[1]Vax returns last 6 months'!C9</f>
        <v>2503612</v>
      </c>
      <c r="D9" s="72">
        <f>'[1]Vax returns last 6 months'!D9</f>
        <v>240</v>
      </c>
      <c r="E9" s="72">
        <f>'[1]Vax returns last 6 months'!E9</f>
        <v>214768</v>
      </c>
    </row>
    <row r="10" spans="1:9" x14ac:dyDescent="0.25">
      <c r="A10" s="67">
        <f>'[1]Vax returns last 6 months'!A10</f>
        <v>41379</v>
      </c>
      <c r="B10" s="72">
        <f>'[1]Vax returns last 6 months'!B10</f>
        <v>720106</v>
      </c>
      <c r="C10" s="72" t="str">
        <f>'[1]Vax returns last 6 months'!C10</f>
        <v>PV1207091</v>
      </c>
      <c r="D10" s="72">
        <f>'[1]Vax returns last 6 months'!D10</f>
        <v>690</v>
      </c>
      <c r="E10" s="72">
        <f>'[1]Vax returns last 6 months'!E10</f>
        <v>214768</v>
      </c>
    </row>
    <row r="11" spans="1:9" x14ac:dyDescent="0.25">
      <c r="A11" s="67">
        <f>'[1]Vax returns last 6 months'!A11</f>
        <v>41379</v>
      </c>
      <c r="B11" s="72">
        <f>'[1]Vax returns last 6 months'!B11</f>
        <v>720117</v>
      </c>
      <c r="C11" s="72">
        <f>'[1]Vax returns last 6 months'!C11</f>
        <v>9914212</v>
      </c>
      <c r="D11" s="72">
        <f>'[1]Vax returns last 6 months'!D11</f>
        <v>240</v>
      </c>
      <c r="E11" s="72">
        <f>'[1]Vax returns last 6 months'!E11</f>
        <v>214768</v>
      </c>
    </row>
    <row r="12" spans="1:9" x14ac:dyDescent="0.25">
      <c r="A12" s="67">
        <f>'[1]Vax returns last 6 months'!A12</f>
        <v>41379</v>
      </c>
      <c r="B12" s="72">
        <f>'[1]Vax returns last 6 months'!B12</f>
        <v>720113</v>
      </c>
      <c r="C12" s="72" t="str">
        <f>'[1]Vax returns last 6 months'!C12</f>
        <v>VP\PV20611</v>
      </c>
      <c r="D12" s="72">
        <f>'[1]Vax returns last 6 months'!D12</f>
        <v>690</v>
      </c>
      <c r="E12" s="72">
        <f>'[1]Vax returns last 6 months'!E12</f>
        <v>214768</v>
      </c>
    </row>
    <row r="13" spans="1:9" x14ac:dyDescent="0.25">
      <c r="A13" s="67">
        <f>'[1]Vax returns last 6 months'!A13</f>
        <v>41381</v>
      </c>
      <c r="B13" s="72">
        <f>'[1]Vax returns last 6 months'!B13</f>
        <v>720106</v>
      </c>
      <c r="C13" s="72" t="str">
        <f>'[1]Vax returns last 6 months'!C13</f>
        <v>PV1207091</v>
      </c>
      <c r="D13" s="72">
        <f>'[1]Vax returns last 6 months'!D13</f>
        <v>342</v>
      </c>
      <c r="E13" s="72">
        <f>'[1]Vax returns last 6 months'!E13</f>
        <v>208535</v>
      </c>
    </row>
    <row r="14" spans="1:9" x14ac:dyDescent="0.25">
      <c r="A14" s="67">
        <f>'[1]Vax returns last 6 months'!A14</f>
        <v>41411</v>
      </c>
      <c r="B14" s="72">
        <f>'[1]Vax returns last 6 months'!B14</f>
        <v>304098</v>
      </c>
      <c r="C14" s="72">
        <f>'[1]Vax returns last 6 months'!C14</f>
        <v>0</v>
      </c>
      <c r="D14" s="72">
        <f>'[1]Vax returns last 6 months'!D14</f>
        <v>1</v>
      </c>
      <c r="E14" s="72">
        <f>'[1]Vax returns last 6 months'!E14</f>
        <v>209911</v>
      </c>
    </row>
    <row r="15" spans="1:9" x14ac:dyDescent="0.25">
      <c r="A15" s="67">
        <f>'[1]Vax returns last 6 months'!A15</f>
        <v>41416</v>
      </c>
      <c r="B15" s="72">
        <f>'[1]Vax returns last 6 months'!B15</f>
        <v>304098</v>
      </c>
      <c r="C15" s="72">
        <f>'[1]Vax returns last 6 months'!C15</f>
        <v>0</v>
      </c>
      <c r="D15" s="72">
        <f>'[1]Vax returns last 6 months'!D15</f>
        <v>2</v>
      </c>
      <c r="E15" s="72">
        <f>'[1]Vax returns last 6 months'!E15</f>
        <v>219990</v>
      </c>
    </row>
    <row r="16" spans="1:9" x14ac:dyDescent="0.25">
      <c r="A16" s="67">
        <f>'[1]Vax returns last 6 months'!A16</f>
        <v>41416</v>
      </c>
      <c r="B16" s="72">
        <f>'[1]Vax returns last 6 months'!B16</f>
        <v>225069</v>
      </c>
      <c r="C16" s="72">
        <f>'[1]Vax returns last 6 months'!C16</f>
        <v>20130118</v>
      </c>
      <c r="D16" s="72">
        <f>'[1]Vax returns last 6 months'!D16</f>
        <v>23</v>
      </c>
      <c r="E16" s="72">
        <f>'[1]Vax returns last 6 months'!E16</f>
        <v>219990</v>
      </c>
    </row>
    <row r="17" spans="1:5" x14ac:dyDescent="0.25">
      <c r="A17" s="67">
        <f>'[1]Vax returns last 6 months'!A17</f>
        <v>41416</v>
      </c>
      <c r="B17" s="72">
        <f>'[1]Vax returns last 6 months'!B17</f>
        <v>225069</v>
      </c>
      <c r="C17" s="72">
        <f>'[1]Vax returns last 6 months'!C17</f>
        <v>20130118</v>
      </c>
      <c r="D17" s="72">
        <f>'[1]Vax returns last 6 months'!D17</f>
        <v>12</v>
      </c>
      <c r="E17" s="72">
        <f>'[1]Vax returns last 6 months'!E17</f>
        <v>219990</v>
      </c>
    </row>
    <row r="18" spans="1:5" x14ac:dyDescent="0.25">
      <c r="A18" s="67">
        <f>'[1]Vax returns last 6 months'!A18</f>
        <v>41416</v>
      </c>
      <c r="B18" s="72">
        <f>'[1]Vax returns last 6 months'!B18</f>
        <v>720110</v>
      </c>
      <c r="C18" s="72" t="str">
        <f>'[1]Vax returns last 6 months'!C18</f>
        <v>ASPNA293BA</v>
      </c>
      <c r="D18" s="72">
        <f>'[1]Vax returns last 6 months'!D18</f>
        <v>1700</v>
      </c>
      <c r="E18" s="72">
        <f>'[1]Vax returns last 6 months'!E18</f>
        <v>219988</v>
      </c>
    </row>
    <row r="19" spans="1:5" x14ac:dyDescent="0.25">
      <c r="A19" s="67">
        <f>'[1]Vax returns last 6 months'!A19</f>
        <v>41416</v>
      </c>
      <c r="B19" s="72">
        <f>'[1]Vax returns last 6 months'!B19</f>
        <v>225069</v>
      </c>
      <c r="C19" s="72">
        <f>'[1]Vax returns last 6 months'!C19</f>
        <v>20130118</v>
      </c>
      <c r="D19" s="72">
        <f>'[1]Vax returns last 6 months'!D19</f>
        <v>71</v>
      </c>
      <c r="E19" s="72">
        <f>'[1]Vax returns last 6 months'!E19</f>
        <v>219985</v>
      </c>
    </row>
    <row r="20" spans="1:5" x14ac:dyDescent="0.25">
      <c r="A20" s="67">
        <f>'[1]Vax returns last 6 months'!A20</f>
        <v>41416</v>
      </c>
      <c r="B20" s="72">
        <f>'[1]Vax returns last 6 months'!B20</f>
        <v>304098</v>
      </c>
      <c r="C20" s="72">
        <f>'[1]Vax returns last 6 months'!C20</f>
        <v>0</v>
      </c>
      <c r="D20" s="72">
        <f>'[1]Vax returns last 6 months'!D20</f>
        <v>2</v>
      </c>
      <c r="E20" s="72">
        <f>'[1]Vax returns last 6 months'!E20</f>
        <v>219985</v>
      </c>
    </row>
    <row r="21" spans="1:5" x14ac:dyDescent="0.25">
      <c r="A21" s="67">
        <f>'[1]Vax returns last 6 months'!A21</f>
        <v>41416</v>
      </c>
      <c r="B21" s="72">
        <f>'[1]Vax returns last 6 months'!B21</f>
        <v>720110</v>
      </c>
      <c r="C21" s="72" t="str">
        <f>'[1]Vax returns last 6 months'!C21</f>
        <v>ASPNA293BA</v>
      </c>
      <c r="D21" s="72">
        <f>'[1]Vax returns last 6 months'!D21</f>
        <v>3350</v>
      </c>
      <c r="E21" s="72">
        <f>'[1]Vax returns last 6 months'!E21</f>
        <v>219982</v>
      </c>
    </row>
    <row r="22" spans="1:5" x14ac:dyDescent="0.25">
      <c r="A22" s="67">
        <f>'[1]Vax returns last 6 months'!A22</f>
        <v>41416</v>
      </c>
      <c r="B22" s="72">
        <f>'[1]Vax returns last 6 months'!B22</f>
        <v>720110</v>
      </c>
      <c r="C22" s="72" t="str">
        <f>'[1]Vax returns last 6 months'!C22</f>
        <v>ASPNA293BA</v>
      </c>
      <c r="D22" s="72">
        <f>'[1]Vax returns last 6 months'!D22</f>
        <v>2200</v>
      </c>
      <c r="E22" s="72">
        <f>'[1]Vax returns last 6 months'!E22</f>
        <v>219944</v>
      </c>
    </row>
    <row r="23" spans="1:5" x14ac:dyDescent="0.25">
      <c r="A23" s="67">
        <f>'[1]Vax returns last 6 months'!A23</f>
        <v>41416</v>
      </c>
      <c r="B23" s="72">
        <f>'[1]Vax returns last 6 months'!B23</f>
        <v>225069</v>
      </c>
      <c r="C23" s="72">
        <f>'[1]Vax returns last 6 months'!C23</f>
        <v>20130118</v>
      </c>
      <c r="D23" s="72">
        <f>'[1]Vax returns last 6 months'!D23</f>
        <v>33</v>
      </c>
      <c r="E23" s="72">
        <f>'[1]Vax returns last 6 months'!E23</f>
        <v>219966</v>
      </c>
    </row>
    <row r="24" spans="1:5" x14ac:dyDescent="0.25">
      <c r="A24" s="67">
        <f>'[1]Vax returns last 6 months'!A24</f>
        <v>41416</v>
      </c>
      <c r="B24" s="72">
        <f>'[1]Vax returns last 6 months'!B24</f>
        <v>304098</v>
      </c>
      <c r="C24" s="72">
        <f>'[1]Vax returns last 6 months'!C24</f>
        <v>0</v>
      </c>
      <c r="D24" s="72">
        <f>'[1]Vax returns last 6 months'!D24</f>
        <v>1</v>
      </c>
      <c r="E24" s="72">
        <f>'[1]Vax returns last 6 months'!E24</f>
        <v>219966</v>
      </c>
    </row>
    <row r="25" spans="1:5" x14ac:dyDescent="0.25">
      <c r="A25" s="67">
        <f>'[1]Vax returns last 6 months'!A25</f>
        <v>41416</v>
      </c>
      <c r="B25" s="72">
        <f>'[1]Vax returns last 6 months'!B25</f>
        <v>720110</v>
      </c>
      <c r="C25" s="72" t="str">
        <f>'[1]Vax returns last 6 months'!C25</f>
        <v>ASPNA293BA</v>
      </c>
      <c r="D25" s="72">
        <f>'[1]Vax returns last 6 months'!D25</f>
        <v>1600</v>
      </c>
      <c r="E25" s="72">
        <f>'[1]Vax returns last 6 months'!E25</f>
        <v>219963</v>
      </c>
    </row>
    <row r="26" spans="1:5" x14ac:dyDescent="0.25">
      <c r="A26" s="67">
        <f>'[1]Vax returns last 6 months'!A26</f>
        <v>41416</v>
      </c>
      <c r="B26" s="72">
        <f>'[1]Vax returns last 6 months'!B26</f>
        <v>225069</v>
      </c>
      <c r="C26" s="72">
        <f>'[1]Vax returns last 6 months'!C26</f>
        <v>20130118</v>
      </c>
      <c r="D26" s="72">
        <f>'[1]Vax returns last 6 months'!D26</f>
        <v>28</v>
      </c>
      <c r="E26" s="72">
        <f>'[1]Vax returns last 6 months'!E26</f>
        <v>219994</v>
      </c>
    </row>
    <row r="27" spans="1:5" x14ac:dyDescent="0.25">
      <c r="A27" s="67">
        <f>'[1]Vax returns last 6 months'!A27</f>
        <v>41416</v>
      </c>
      <c r="B27" s="72">
        <f>'[1]Vax returns last 6 months'!B27</f>
        <v>225069</v>
      </c>
      <c r="C27" s="72">
        <f>'[1]Vax returns last 6 months'!C27</f>
        <v>20130118</v>
      </c>
      <c r="D27" s="72">
        <f>'[1]Vax returns last 6 months'!D27</f>
        <v>6</v>
      </c>
      <c r="E27" s="72">
        <f>'[1]Vax returns last 6 months'!E27</f>
        <v>219994</v>
      </c>
    </row>
    <row r="28" spans="1:5" x14ac:dyDescent="0.25">
      <c r="A28" s="67">
        <f>'[1]Vax returns last 6 months'!A28</f>
        <v>41416</v>
      </c>
      <c r="B28" s="72">
        <f>'[1]Vax returns last 6 months'!B28</f>
        <v>304098</v>
      </c>
      <c r="C28" s="72">
        <f>'[1]Vax returns last 6 months'!C28</f>
        <v>0</v>
      </c>
      <c r="D28" s="72">
        <f>'[1]Vax returns last 6 months'!D28</f>
        <v>2</v>
      </c>
      <c r="E28" s="72">
        <f>'[1]Vax returns last 6 months'!E28</f>
        <v>219994</v>
      </c>
    </row>
    <row r="29" spans="1:5" x14ac:dyDescent="0.25">
      <c r="A29" s="67">
        <f>'[1]Vax returns last 6 months'!A29</f>
        <v>41416</v>
      </c>
      <c r="B29" s="72">
        <f>'[1]Vax returns last 6 months'!B29</f>
        <v>720110</v>
      </c>
      <c r="C29" s="72" t="str">
        <f>'[1]Vax returns last 6 months'!C29</f>
        <v>ASPNA293BA</v>
      </c>
      <c r="D29" s="72">
        <f>'[1]Vax returns last 6 months'!D29</f>
        <v>1650</v>
      </c>
      <c r="E29" s="72">
        <f>'[1]Vax returns last 6 months'!E29</f>
        <v>219992</v>
      </c>
    </row>
    <row r="30" spans="1:5" x14ac:dyDescent="0.25">
      <c r="A30" s="67">
        <f>'[1]Vax returns last 6 months'!A30</f>
        <v>41416</v>
      </c>
      <c r="B30" s="72">
        <f>'[1]Vax returns last 6 months'!B30</f>
        <v>225069</v>
      </c>
      <c r="C30" s="72">
        <f>'[1]Vax returns last 6 months'!C30</f>
        <v>20130118</v>
      </c>
      <c r="D30" s="72">
        <f>'[1]Vax returns last 6 months'!D30</f>
        <v>65</v>
      </c>
      <c r="E30" s="72">
        <f>'[1]Vax returns last 6 months'!E30</f>
        <v>219940</v>
      </c>
    </row>
    <row r="31" spans="1:5" x14ac:dyDescent="0.25">
      <c r="A31" s="67">
        <f>'[1]Vax returns last 6 months'!A31</f>
        <v>41416</v>
      </c>
      <c r="B31" s="72">
        <f>'[1]Vax returns last 6 months'!B31</f>
        <v>304098</v>
      </c>
      <c r="C31" s="72">
        <f>'[1]Vax returns last 6 months'!C31</f>
        <v>0</v>
      </c>
      <c r="D31" s="72">
        <f>'[1]Vax returns last 6 months'!D31</f>
        <v>3</v>
      </c>
      <c r="E31" s="72">
        <f>'[1]Vax returns last 6 months'!E31</f>
        <v>219940</v>
      </c>
    </row>
    <row r="32" spans="1:5" x14ac:dyDescent="0.25">
      <c r="A32" s="67">
        <f>'[1]Vax returns last 6 months'!A32</f>
        <v>41416</v>
      </c>
      <c r="B32" s="72">
        <f>'[1]Vax returns last 6 months'!B32</f>
        <v>720110</v>
      </c>
      <c r="C32" s="72" t="str">
        <f>'[1]Vax returns last 6 months'!C32</f>
        <v>ASPNA293BA</v>
      </c>
      <c r="D32" s="72">
        <f>'[1]Vax returns last 6 months'!D32</f>
        <v>3100</v>
      </c>
      <c r="E32" s="72">
        <f>'[1]Vax returns last 6 months'!E32</f>
        <v>219937</v>
      </c>
    </row>
    <row r="33" spans="1:5" x14ac:dyDescent="0.25">
      <c r="A33" s="67">
        <f>'[1]Vax returns last 6 months'!A33</f>
        <v>41416</v>
      </c>
      <c r="B33" s="72">
        <f>'[1]Vax returns last 6 months'!B33</f>
        <v>225069</v>
      </c>
      <c r="C33" s="72">
        <f>'[1]Vax returns last 6 months'!C33</f>
        <v>20130118</v>
      </c>
      <c r="D33" s="72">
        <f>'[1]Vax returns last 6 months'!D33</f>
        <v>77</v>
      </c>
      <c r="E33" s="72">
        <f>'[1]Vax returns last 6 months'!E33</f>
        <v>219959</v>
      </c>
    </row>
    <row r="34" spans="1:5" x14ac:dyDescent="0.25">
      <c r="A34" s="67">
        <f>'[1]Vax returns last 6 months'!A34</f>
        <v>41416</v>
      </c>
      <c r="B34" s="72">
        <f>'[1]Vax returns last 6 months'!B34</f>
        <v>304098</v>
      </c>
      <c r="C34" s="72">
        <f>'[1]Vax returns last 6 months'!C34</f>
        <v>0</v>
      </c>
      <c r="D34" s="72">
        <f>'[1]Vax returns last 6 months'!D34</f>
        <v>1</v>
      </c>
      <c r="E34" s="72">
        <f>'[1]Vax returns last 6 months'!E34</f>
        <v>219959</v>
      </c>
    </row>
    <row r="35" spans="1:5" x14ac:dyDescent="0.25">
      <c r="A35" s="67">
        <f>'[1]Vax returns last 6 months'!A35</f>
        <v>41416</v>
      </c>
      <c r="B35" s="72">
        <f>'[1]Vax returns last 6 months'!B35</f>
        <v>720110</v>
      </c>
      <c r="C35" s="72" t="str">
        <f>'[1]Vax returns last 6 months'!C35</f>
        <v>ASPNA293BA</v>
      </c>
      <c r="D35" s="72">
        <f>'[1]Vax returns last 6 months'!D35</f>
        <v>3700</v>
      </c>
      <c r="E35" s="72">
        <f>'[1]Vax returns last 6 months'!E35</f>
        <v>219954</v>
      </c>
    </row>
    <row r="36" spans="1:5" x14ac:dyDescent="0.25">
      <c r="A36" s="67">
        <f>'[1]Vax returns last 6 months'!A36</f>
        <v>41416</v>
      </c>
      <c r="B36" s="72">
        <f>'[1]Vax returns last 6 months'!B36</f>
        <v>225069</v>
      </c>
      <c r="C36" s="72">
        <f>'[1]Vax returns last 6 months'!C36</f>
        <v>20130118</v>
      </c>
      <c r="D36" s="72">
        <f>'[1]Vax returns last 6 months'!D36</f>
        <v>77</v>
      </c>
      <c r="E36" s="72">
        <f>'[1]Vax returns last 6 months'!E36</f>
        <v>219972</v>
      </c>
    </row>
    <row r="37" spans="1:5" x14ac:dyDescent="0.25">
      <c r="A37" s="67">
        <f>'[1]Vax returns last 6 months'!A37</f>
        <v>41416</v>
      </c>
      <c r="B37" s="72">
        <f>'[1]Vax returns last 6 months'!B37</f>
        <v>304098</v>
      </c>
      <c r="C37" s="72">
        <f>'[1]Vax returns last 6 months'!C37</f>
        <v>0</v>
      </c>
      <c r="D37" s="72">
        <f>'[1]Vax returns last 6 months'!D37</f>
        <v>3</v>
      </c>
      <c r="E37" s="72">
        <f>'[1]Vax returns last 6 months'!E37</f>
        <v>219972</v>
      </c>
    </row>
    <row r="38" spans="1:5" x14ac:dyDescent="0.25">
      <c r="A38" s="67">
        <f>'[1]Vax returns last 6 months'!A38</f>
        <v>41416</v>
      </c>
      <c r="B38" s="72">
        <f>'[1]Vax returns last 6 months'!B38</f>
        <v>720110</v>
      </c>
      <c r="C38" s="72" t="str">
        <f>'[1]Vax returns last 6 months'!C38</f>
        <v>ASPNA293BA</v>
      </c>
      <c r="D38" s="72">
        <f>'[1]Vax returns last 6 months'!D38</f>
        <v>3650</v>
      </c>
      <c r="E38" s="72">
        <f>'[1]Vax returns last 6 months'!E38</f>
        <v>219970</v>
      </c>
    </row>
    <row r="39" spans="1:5" x14ac:dyDescent="0.25">
      <c r="A39" s="67">
        <f>'[1]Vax returns last 6 months'!A39</f>
        <v>41416</v>
      </c>
      <c r="B39" s="72">
        <f>'[1]Vax returns last 6 months'!B39</f>
        <v>225069</v>
      </c>
      <c r="C39" s="72">
        <f>'[1]Vax returns last 6 months'!C39</f>
        <v>20130118</v>
      </c>
      <c r="D39" s="72">
        <f>'[1]Vax returns last 6 months'!D39</f>
        <v>41</v>
      </c>
      <c r="E39" s="72">
        <f>'[1]Vax returns last 6 months'!E39</f>
        <v>219951</v>
      </c>
    </row>
    <row r="40" spans="1:5" x14ac:dyDescent="0.25">
      <c r="A40" s="67">
        <f>'[1]Vax returns last 6 months'!A40</f>
        <v>41416</v>
      </c>
      <c r="B40" s="72">
        <f>'[1]Vax returns last 6 months'!B40</f>
        <v>225069</v>
      </c>
      <c r="C40" s="72">
        <f>'[1]Vax returns last 6 months'!C40</f>
        <v>20130118</v>
      </c>
      <c r="D40" s="72">
        <f>'[1]Vax returns last 6 months'!D40</f>
        <v>2</v>
      </c>
      <c r="E40" s="72">
        <f>'[1]Vax returns last 6 months'!E40</f>
        <v>219951</v>
      </c>
    </row>
    <row r="41" spans="1:5" x14ac:dyDescent="0.25">
      <c r="A41" s="67">
        <f>'[1]Vax returns last 6 months'!A41</f>
        <v>41416</v>
      </c>
      <c r="B41" s="72">
        <f>'[1]Vax returns last 6 months'!B41</f>
        <v>720110</v>
      </c>
      <c r="C41" s="72" t="str">
        <f>'[1]Vax returns last 6 months'!C41</f>
        <v>ASPNA293BA</v>
      </c>
      <c r="D41" s="72">
        <f>'[1]Vax returns last 6 months'!D41</f>
        <v>1950</v>
      </c>
      <c r="E41" s="72">
        <f>'[1]Vax returns last 6 months'!E41</f>
        <v>219948</v>
      </c>
    </row>
    <row r="42" spans="1:5" x14ac:dyDescent="0.25">
      <c r="A42" s="67">
        <f>'[1]Vax returns last 6 months'!A42</f>
        <v>41416</v>
      </c>
      <c r="B42" s="72">
        <f>'[1]Vax returns last 6 months'!B42</f>
        <v>720110</v>
      </c>
      <c r="C42" s="72" t="str">
        <f>'[1]Vax returns last 6 months'!C42</f>
        <v>ASPNA293BA</v>
      </c>
      <c r="D42" s="72">
        <f>'[1]Vax returns last 6 months'!D42</f>
        <v>1900</v>
      </c>
      <c r="E42" s="72">
        <f>'[1]Vax returns last 6 months'!E42</f>
        <v>219976</v>
      </c>
    </row>
    <row r="43" spans="1:5" x14ac:dyDescent="0.25">
      <c r="A43" s="67">
        <f>'[1]Vax returns last 6 months'!A43</f>
        <v>41416</v>
      </c>
      <c r="B43" s="72">
        <f>'[1]Vax returns last 6 months'!B43</f>
        <v>720105</v>
      </c>
      <c r="C43" s="72" t="str">
        <f>'[1]Vax returns last 6 months'!C43</f>
        <v>11058A12</v>
      </c>
      <c r="D43" s="72">
        <f>'[1]Vax returns last 6 months'!D43</f>
        <v>45</v>
      </c>
      <c r="E43" s="72">
        <f>'[1]Vax returns last 6 months'!E43</f>
        <v>221707</v>
      </c>
    </row>
    <row r="44" spans="1:5" x14ac:dyDescent="0.25">
      <c r="A44" s="67">
        <f>'[1]Vax returns last 6 months'!A44</f>
        <v>41416</v>
      </c>
      <c r="B44" s="72">
        <f>'[1]Vax returns last 6 months'!B44</f>
        <v>720105</v>
      </c>
      <c r="C44" s="72" t="str">
        <f>'[1]Vax returns last 6 months'!C44</f>
        <v>11058A12</v>
      </c>
      <c r="D44" s="72">
        <f>'[1]Vax returns last 6 months'!D44</f>
        <v>630</v>
      </c>
      <c r="E44" s="72">
        <f>'[1]Vax returns last 6 months'!E44</f>
        <v>221707</v>
      </c>
    </row>
    <row r="45" spans="1:5" x14ac:dyDescent="0.25">
      <c r="A45" s="67">
        <f>'[1]Vax returns last 6 months'!A45</f>
        <v>41416</v>
      </c>
      <c r="B45" s="72">
        <f>'[1]Vax returns last 6 months'!B45</f>
        <v>720105</v>
      </c>
      <c r="C45" s="72" t="str">
        <f>'[1]Vax returns last 6 months'!C45</f>
        <v>11045A12</v>
      </c>
      <c r="D45" s="72">
        <f>'[1]Vax returns last 6 months'!D45</f>
        <v>276</v>
      </c>
      <c r="E45" s="72">
        <f>'[1]Vax returns last 6 months'!E45</f>
        <v>221329</v>
      </c>
    </row>
    <row r="46" spans="1:5" x14ac:dyDescent="0.25">
      <c r="A46" s="67">
        <f>'[1]Vax returns last 6 months'!A46</f>
        <v>41416</v>
      </c>
      <c r="B46" s="72">
        <f>'[1]Vax returns last 6 months'!B46</f>
        <v>720105</v>
      </c>
      <c r="C46" s="72" t="str">
        <f>'[1]Vax returns last 6 months'!C46</f>
        <v>11058A12</v>
      </c>
      <c r="D46" s="72">
        <f>'[1]Vax returns last 6 months'!D46</f>
        <v>556</v>
      </c>
      <c r="E46" s="72">
        <f>'[1]Vax returns last 6 months'!E46</f>
        <v>221331</v>
      </c>
    </row>
    <row r="47" spans="1:5" x14ac:dyDescent="0.25">
      <c r="A47" s="67">
        <f>'[1]Vax returns last 6 months'!A47</f>
        <v>41418</v>
      </c>
      <c r="B47" s="72">
        <f>'[1]Vax returns last 6 months'!B47</f>
        <v>720102</v>
      </c>
      <c r="C47" s="72" t="str">
        <f>'[1]Vax returns last 6 months'!C47</f>
        <v>H021878</v>
      </c>
      <c r="D47" s="72">
        <f>'[1]Vax returns last 6 months'!D47</f>
        <v>19400</v>
      </c>
      <c r="E47" s="72">
        <f>'[1]Vax returns last 6 months'!E47</f>
        <v>222173</v>
      </c>
    </row>
    <row r="48" spans="1:5" x14ac:dyDescent="0.25">
      <c r="A48" s="67">
        <f>'[1]Vax returns last 6 months'!A48</f>
        <v>41418</v>
      </c>
      <c r="B48" s="72">
        <f>'[1]Vax returns last 6 months'!B48</f>
        <v>720102</v>
      </c>
      <c r="C48" s="72" t="str">
        <f>'[1]Vax returns last 6 months'!C48</f>
        <v>J000743</v>
      </c>
      <c r="D48" s="72">
        <f>'[1]Vax returns last 6 months'!D48</f>
        <v>331</v>
      </c>
      <c r="E48" s="72">
        <f>'[1]Vax returns last 6 months'!E48</f>
        <v>222156</v>
      </c>
    </row>
    <row r="49" spans="1:5" x14ac:dyDescent="0.25">
      <c r="A49" s="67">
        <f>'[1]Vax returns last 6 months'!A49</f>
        <v>41418</v>
      </c>
      <c r="B49" s="72">
        <f>'[1]Vax returns last 6 months'!B49</f>
        <v>720102</v>
      </c>
      <c r="C49" s="72" t="str">
        <f>'[1]Vax returns last 6 months'!C49</f>
        <v>H022049</v>
      </c>
      <c r="D49" s="72">
        <f>'[1]Vax returns last 6 months'!D49</f>
        <v>15890</v>
      </c>
      <c r="E49" s="72">
        <f>'[1]Vax returns last 6 months'!E49</f>
        <v>222156</v>
      </c>
    </row>
    <row r="50" spans="1:5" x14ac:dyDescent="0.25">
      <c r="A50" s="67">
        <f>'[1]Vax returns last 6 months'!A50</f>
        <v>41418</v>
      </c>
      <c r="B50" s="72">
        <f>'[1]Vax returns last 6 months'!B50</f>
        <v>720102</v>
      </c>
      <c r="C50" s="72" t="str">
        <f>'[1]Vax returns last 6 months'!C50</f>
        <v>J000743</v>
      </c>
      <c r="D50" s="72">
        <f>'[1]Vax returns last 6 months'!D50</f>
        <v>2811</v>
      </c>
      <c r="E50" s="72">
        <f>'[1]Vax returns last 6 months'!E50</f>
        <v>222156</v>
      </c>
    </row>
    <row r="51" spans="1:5" x14ac:dyDescent="0.25">
      <c r="A51" s="67">
        <f>'[1]Vax returns last 6 months'!A51</f>
        <v>41418</v>
      </c>
      <c r="B51" s="72">
        <f>'[1]Vax returns last 6 months'!B51</f>
        <v>304098</v>
      </c>
      <c r="C51" s="72">
        <f>'[1]Vax returns last 6 months'!C51</f>
        <v>0</v>
      </c>
      <c r="D51" s="72">
        <f>'[1]Vax returns last 6 months'!D51</f>
        <v>8</v>
      </c>
      <c r="E51" s="72">
        <f>'[1]Vax returns last 6 months'!E51</f>
        <v>222156</v>
      </c>
    </row>
    <row r="52" spans="1:5" x14ac:dyDescent="0.25">
      <c r="A52" s="67">
        <f>'[1]Vax returns last 6 months'!A52</f>
        <v>41418</v>
      </c>
      <c r="B52" s="72">
        <f>'[1]Vax returns last 6 months'!B52</f>
        <v>225069</v>
      </c>
      <c r="C52" s="72">
        <f>'[1]Vax returns last 6 months'!C52</f>
        <v>1209412</v>
      </c>
      <c r="D52" s="72">
        <f>'[1]Vax returns last 6 months'!D52</f>
        <v>141</v>
      </c>
      <c r="E52" s="72">
        <f>'[1]Vax returns last 6 months'!E52</f>
        <v>222156</v>
      </c>
    </row>
    <row r="53" spans="1:5" x14ac:dyDescent="0.25">
      <c r="A53" s="67">
        <f>'[1]Vax returns last 6 months'!A53</f>
        <v>41418</v>
      </c>
      <c r="B53" s="72">
        <f>'[1]Vax returns last 6 months'!B53</f>
        <v>225069</v>
      </c>
      <c r="C53" s="72">
        <f>'[1]Vax returns last 6 months'!C53</f>
        <v>1209417</v>
      </c>
      <c r="D53" s="72">
        <f>'[1]Vax returns last 6 months'!D53</f>
        <v>59</v>
      </c>
      <c r="E53" s="72">
        <f>'[1]Vax returns last 6 months'!E53</f>
        <v>222156</v>
      </c>
    </row>
    <row r="54" spans="1:5" x14ac:dyDescent="0.25">
      <c r="A54" s="67">
        <f>'[1]Vax returns last 6 months'!A54</f>
        <v>41418</v>
      </c>
      <c r="B54" s="72">
        <f>'[1]Vax returns last 6 months'!B54</f>
        <v>720102</v>
      </c>
      <c r="C54" s="72" t="str">
        <f>'[1]Vax returns last 6 months'!C54</f>
        <v>H022049</v>
      </c>
      <c r="D54" s="72">
        <f>'[1]Vax returns last 6 months'!D54</f>
        <v>865</v>
      </c>
      <c r="E54" s="72">
        <f>'[1]Vax returns last 6 months'!E54</f>
        <v>222196</v>
      </c>
    </row>
    <row r="55" spans="1:5" x14ac:dyDescent="0.25">
      <c r="A55" s="67">
        <f>'[1]Vax returns last 6 months'!A55</f>
        <v>41418</v>
      </c>
      <c r="B55" s="72">
        <f>'[1]Vax returns last 6 months'!B55</f>
        <v>720102</v>
      </c>
      <c r="C55" s="72" t="str">
        <f>'[1]Vax returns last 6 months'!C55</f>
        <v>H006658</v>
      </c>
      <c r="D55" s="72">
        <f>'[1]Vax returns last 6 months'!D55</f>
        <v>66</v>
      </c>
      <c r="E55" s="72">
        <f>'[1]Vax returns last 6 months'!E55</f>
        <v>222196</v>
      </c>
    </row>
    <row r="56" spans="1:5" x14ac:dyDescent="0.25">
      <c r="A56" s="67">
        <f>'[1]Vax returns last 6 months'!A56</f>
        <v>41418</v>
      </c>
      <c r="B56" s="72">
        <f>'[1]Vax returns last 6 months'!B56</f>
        <v>720102</v>
      </c>
      <c r="C56" s="72" t="str">
        <f>'[1]Vax returns last 6 months'!C56</f>
        <v>H006658</v>
      </c>
      <c r="D56" s="72">
        <f>'[1]Vax returns last 6 months'!D56</f>
        <v>16050</v>
      </c>
      <c r="E56" s="72">
        <f>'[1]Vax returns last 6 months'!E56</f>
        <v>222194</v>
      </c>
    </row>
    <row r="57" spans="1:5" x14ac:dyDescent="0.25">
      <c r="A57" s="67">
        <f>'[1]Vax returns last 6 months'!A57</f>
        <v>41418</v>
      </c>
      <c r="B57" s="72">
        <f>'[1]Vax returns last 6 months'!B57</f>
        <v>720102</v>
      </c>
      <c r="C57" s="72" t="str">
        <f>'[1]Vax returns last 6 months'!C57</f>
        <v>H021878</v>
      </c>
      <c r="D57" s="72">
        <f>'[1]Vax returns last 6 months'!D57</f>
        <v>4907</v>
      </c>
      <c r="E57" s="72">
        <f>'[1]Vax returns last 6 months'!E57</f>
        <v>222194</v>
      </c>
    </row>
    <row r="58" spans="1:5" x14ac:dyDescent="0.25">
      <c r="A58" s="67">
        <f>'[1]Vax returns last 6 months'!A58</f>
        <v>41418</v>
      </c>
      <c r="B58" s="72">
        <f>'[1]Vax returns last 6 months'!B58</f>
        <v>720102</v>
      </c>
      <c r="C58" s="72" t="str">
        <f>'[1]Vax returns last 6 months'!C58</f>
        <v>H021878</v>
      </c>
      <c r="D58" s="72">
        <f>'[1]Vax returns last 6 months'!D58</f>
        <v>19200</v>
      </c>
      <c r="E58" s="72">
        <f>'[1]Vax returns last 6 months'!E58</f>
        <v>222192</v>
      </c>
    </row>
    <row r="59" spans="1:5" x14ac:dyDescent="0.25">
      <c r="A59" s="67">
        <f>'[1]Vax returns last 6 months'!A59</f>
        <v>41421</v>
      </c>
      <c r="B59" s="72">
        <f>'[1]Vax returns last 6 months'!B59</f>
        <v>720100</v>
      </c>
      <c r="C59" s="72">
        <f>'[1]Vax returns last 6 months'!C59</f>
        <v>2503612</v>
      </c>
      <c r="D59" s="72">
        <f>'[1]Vax returns last 6 months'!D59</f>
        <v>250</v>
      </c>
      <c r="E59" s="72">
        <f>'[1]Vax returns last 6 months'!E59</f>
        <v>221712</v>
      </c>
    </row>
    <row r="60" spans="1:5" x14ac:dyDescent="0.25">
      <c r="A60" s="67">
        <f>'[1]Vax returns last 6 months'!A60</f>
        <v>41421</v>
      </c>
      <c r="B60" s="72">
        <f>'[1]Vax returns last 6 months'!B60</f>
        <v>720117</v>
      </c>
      <c r="C60" s="72">
        <f>'[1]Vax returns last 6 months'!C60</f>
        <v>9914212</v>
      </c>
      <c r="D60" s="72">
        <f>'[1]Vax returns last 6 months'!D60</f>
        <v>250</v>
      </c>
      <c r="E60" s="72">
        <f>'[1]Vax returns last 6 months'!E60</f>
        <v>221712</v>
      </c>
    </row>
    <row r="61" spans="1:5" x14ac:dyDescent="0.25">
      <c r="A61" s="67">
        <f>'[1]Vax returns last 6 months'!A61</f>
        <v>41440</v>
      </c>
      <c r="B61" s="72">
        <f>'[1]Vax returns last 6 months'!B61</f>
        <v>720118</v>
      </c>
      <c r="C61" s="72" t="str">
        <f>'[1]Vax returns last 6 months'!C61</f>
        <v>124P2050A</v>
      </c>
      <c r="D61" s="72">
        <f>'[1]Vax returns last 6 months'!D61</f>
        <v>650</v>
      </c>
      <c r="E61" s="72">
        <f>'[1]Vax returns last 6 months'!E61</f>
        <v>227806</v>
      </c>
    </row>
    <row r="62" spans="1:5" x14ac:dyDescent="0.25">
      <c r="A62" s="67">
        <f>'[1]Vax returns last 6 months'!A62</f>
        <v>41440</v>
      </c>
      <c r="B62" s="72">
        <f>'[1]Vax returns last 6 months'!B62</f>
        <v>720105</v>
      </c>
      <c r="C62" s="72" t="str">
        <f>'[1]Vax returns last 6 months'!C62</f>
        <v>11058A12</v>
      </c>
      <c r="D62" s="72">
        <f>'[1]Vax returns last 6 months'!D62</f>
        <v>260</v>
      </c>
      <c r="E62" s="72">
        <f>'[1]Vax returns last 6 months'!E62</f>
        <v>227805</v>
      </c>
    </row>
    <row r="63" spans="1:5" x14ac:dyDescent="0.25">
      <c r="A63" s="67">
        <f>'[1]Vax returns last 6 months'!A63</f>
        <v>41440</v>
      </c>
      <c r="B63" s="72">
        <f>'[1]Vax returns last 6 months'!B63</f>
        <v>720105</v>
      </c>
      <c r="C63" s="72" t="str">
        <f>'[1]Vax returns last 6 months'!C63</f>
        <v>11058A12</v>
      </c>
      <c r="D63" s="72">
        <f>'[1]Vax returns last 6 months'!D63</f>
        <v>1000</v>
      </c>
      <c r="E63" s="72">
        <f>'[1]Vax returns last 6 months'!E63</f>
        <v>227636</v>
      </c>
    </row>
    <row r="64" spans="1:5" x14ac:dyDescent="0.25">
      <c r="A64" s="67">
        <f>'[1]Vax returns last 6 months'!A64</f>
        <v>41440</v>
      </c>
      <c r="B64" s="72">
        <f>'[1]Vax returns last 6 months'!B64</f>
        <v>720100</v>
      </c>
      <c r="C64" s="72">
        <f>'[1]Vax returns last 6 months'!C64</f>
        <v>2503512</v>
      </c>
      <c r="D64" s="72">
        <f>'[1]Vax returns last 6 months'!D64</f>
        <v>260</v>
      </c>
      <c r="E64" s="72">
        <f>'[1]Vax returns last 6 months'!E64</f>
        <v>227643</v>
      </c>
    </row>
    <row r="65" spans="1:5" x14ac:dyDescent="0.25">
      <c r="A65" s="67">
        <f>'[1]Vax returns last 6 months'!A65</f>
        <v>41440</v>
      </c>
      <c r="B65" s="72">
        <f>'[1]Vax returns last 6 months'!B65</f>
        <v>720105</v>
      </c>
      <c r="C65" s="72" t="str">
        <f>'[1]Vax returns last 6 months'!C65</f>
        <v>11058A12</v>
      </c>
      <c r="D65" s="72">
        <f>'[1]Vax returns last 6 months'!D65</f>
        <v>525</v>
      </c>
      <c r="E65" s="72">
        <f>'[1]Vax returns last 6 months'!E65</f>
        <v>227643</v>
      </c>
    </row>
    <row r="66" spans="1:5" x14ac:dyDescent="0.25">
      <c r="A66" s="67">
        <f>'[1]Vax returns last 6 months'!A66</f>
        <v>41440</v>
      </c>
      <c r="B66" s="72">
        <f>'[1]Vax returns last 6 months'!B66</f>
        <v>720100</v>
      </c>
      <c r="C66" s="72">
        <f>'[1]Vax returns last 6 months'!C66</f>
        <v>2503612</v>
      </c>
      <c r="D66" s="72">
        <f>'[1]Vax returns last 6 months'!D66</f>
        <v>379</v>
      </c>
      <c r="E66" s="72">
        <f>'[1]Vax returns last 6 months'!E66</f>
        <v>227754</v>
      </c>
    </row>
    <row r="67" spans="1:5" x14ac:dyDescent="0.25">
      <c r="A67" s="67">
        <f>'[1]Vax returns last 6 months'!A67</f>
        <v>41440</v>
      </c>
      <c r="B67" s="72">
        <f>'[1]Vax returns last 6 months'!B67</f>
        <v>720100</v>
      </c>
      <c r="C67" s="72">
        <f>'[1]Vax returns last 6 months'!C67</f>
        <v>2503612</v>
      </c>
      <c r="D67" s="72">
        <f>'[1]Vax returns last 6 months'!D67</f>
        <v>81</v>
      </c>
      <c r="E67" s="72">
        <f>'[1]Vax returns last 6 months'!E67</f>
        <v>227754</v>
      </c>
    </row>
    <row r="68" spans="1:5" x14ac:dyDescent="0.25">
      <c r="A68" s="67">
        <f>'[1]Vax returns last 6 months'!A68</f>
        <v>41440</v>
      </c>
      <c r="B68" s="72">
        <f>'[1]Vax returns last 6 months'!B68</f>
        <v>720100</v>
      </c>
      <c r="C68" s="72">
        <f>'[1]Vax returns last 6 months'!C68</f>
        <v>2503512</v>
      </c>
      <c r="D68" s="72">
        <f>'[1]Vax returns last 6 months'!D68</f>
        <v>270</v>
      </c>
      <c r="E68" s="72">
        <f>'[1]Vax returns last 6 months'!E68</f>
        <v>227479</v>
      </c>
    </row>
    <row r="69" spans="1:5" x14ac:dyDescent="0.25">
      <c r="A69" s="67">
        <f>'[1]Vax returns last 6 months'!A69</f>
        <v>41440</v>
      </c>
      <c r="B69" s="72">
        <f>'[1]Vax returns last 6 months'!B69</f>
        <v>720100</v>
      </c>
      <c r="C69" s="72">
        <f>'[1]Vax returns last 6 months'!C69</f>
        <v>2503512</v>
      </c>
      <c r="D69" s="72">
        <f>'[1]Vax returns last 6 months'!D69</f>
        <v>540</v>
      </c>
      <c r="E69" s="72">
        <f>'[1]Vax returns last 6 months'!E69</f>
        <v>227500</v>
      </c>
    </row>
    <row r="70" spans="1:5" x14ac:dyDescent="0.25">
      <c r="A70" s="67">
        <f>'[1]Vax returns last 6 months'!A70</f>
        <v>41440</v>
      </c>
      <c r="B70" s="72">
        <f>'[1]Vax returns last 6 months'!B70</f>
        <v>720105</v>
      </c>
      <c r="C70" s="72" t="str">
        <f>'[1]Vax returns last 6 months'!C70</f>
        <v>11058A12</v>
      </c>
      <c r="D70" s="72">
        <f>'[1]Vax returns last 6 months'!D70</f>
        <v>2375</v>
      </c>
      <c r="E70" s="72">
        <f>'[1]Vax returns last 6 months'!E70</f>
        <v>227500</v>
      </c>
    </row>
    <row r="71" spans="1:5" x14ac:dyDescent="0.25">
      <c r="A71" s="67">
        <f>'[1]Vax returns last 6 months'!A71</f>
        <v>41440</v>
      </c>
      <c r="B71" s="72">
        <f>'[1]Vax returns last 6 months'!B71</f>
        <v>720118</v>
      </c>
      <c r="C71" s="72" t="str">
        <f>'[1]Vax returns last 6 months'!C71</f>
        <v>124P2050A</v>
      </c>
      <c r="D71" s="72">
        <f>'[1]Vax returns last 6 months'!D71</f>
        <v>840</v>
      </c>
      <c r="E71" s="72">
        <f>'[1]Vax returns last 6 months'!E71</f>
        <v>227478</v>
      </c>
    </row>
    <row r="72" spans="1:5" x14ac:dyDescent="0.25">
      <c r="A72" s="67">
        <f>'[1]Vax returns last 6 months'!A72</f>
        <v>41440</v>
      </c>
      <c r="B72" s="72">
        <f>'[1]Vax returns last 6 months'!B72</f>
        <v>225069</v>
      </c>
      <c r="C72" s="72">
        <f>'[1]Vax returns last 6 months'!C72</f>
        <v>1210405</v>
      </c>
      <c r="D72" s="72">
        <f>'[1]Vax returns last 6 months'!D72</f>
        <v>128</v>
      </c>
      <c r="E72" s="72">
        <f>'[1]Vax returns last 6 months'!E72</f>
        <v>227475</v>
      </c>
    </row>
    <row r="73" spans="1:5" x14ac:dyDescent="0.25">
      <c r="A73" s="67">
        <f>'[1]Vax returns last 6 months'!A73</f>
        <v>41440</v>
      </c>
      <c r="B73" s="72">
        <f>'[1]Vax returns last 6 months'!B73</f>
        <v>225069</v>
      </c>
      <c r="C73" s="72">
        <f>'[1]Vax returns last 6 months'!C73</f>
        <v>1210405</v>
      </c>
      <c r="D73" s="72">
        <f>'[1]Vax returns last 6 months'!D73</f>
        <v>109</v>
      </c>
      <c r="E73" s="72">
        <f>'[1]Vax returns last 6 months'!E73</f>
        <v>227475</v>
      </c>
    </row>
    <row r="74" spans="1:5" x14ac:dyDescent="0.25">
      <c r="A74" s="67">
        <f>'[1]Vax returns last 6 months'!A74</f>
        <v>41440</v>
      </c>
      <c r="B74" s="72">
        <f>'[1]Vax returns last 6 months'!B74</f>
        <v>304098</v>
      </c>
      <c r="C74" s="72">
        <f>'[1]Vax returns last 6 months'!C74</f>
        <v>0</v>
      </c>
      <c r="D74" s="72">
        <f>'[1]Vax returns last 6 months'!D74</f>
        <v>11</v>
      </c>
      <c r="E74" s="72">
        <f>'[1]Vax returns last 6 months'!E74</f>
        <v>227475</v>
      </c>
    </row>
    <row r="75" spans="1:5" x14ac:dyDescent="0.25">
      <c r="A75" s="67">
        <f>'[1]Vax returns last 6 months'!A75</f>
        <v>41440</v>
      </c>
      <c r="B75" s="72">
        <f>'[1]Vax returns last 6 months'!B75</f>
        <v>308304</v>
      </c>
      <c r="C75" s="72" t="str">
        <f>'[1]Vax returns last 6 months'!C75</f>
        <v>0523J11</v>
      </c>
      <c r="D75" s="72">
        <f>'[1]Vax returns last 6 months'!D75</f>
        <v>15</v>
      </c>
      <c r="E75" s="72">
        <f>'[1]Vax returns last 6 months'!E75</f>
        <v>227475</v>
      </c>
    </row>
    <row r="76" spans="1:5" x14ac:dyDescent="0.25">
      <c r="A76" s="67">
        <f>'[1]Vax returns last 6 months'!A76</f>
        <v>41440</v>
      </c>
      <c r="B76" s="72">
        <f>'[1]Vax returns last 6 months'!B76</f>
        <v>308312</v>
      </c>
      <c r="C76" s="72" t="str">
        <f>'[1]Vax returns last 6 months'!C76</f>
        <v>5025J42</v>
      </c>
      <c r="D76" s="72">
        <f>'[1]Vax returns last 6 months'!D76</f>
        <v>6</v>
      </c>
      <c r="E76" s="72">
        <f>'[1]Vax returns last 6 months'!E76</f>
        <v>227475</v>
      </c>
    </row>
    <row r="77" spans="1:5" x14ac:dyDescent="0.25">
      <c r="A77" s="67">
        <f>'[1]Vax returns last 6 months'!A77</f>
        <v>41440</v>
      </c>
      <c r="B77" s="72">
        <f>'[1]Vax returns last 6 months'!B77</f>
        <v>720100</v>
      </c>
      <c r="C77" s="72">
        <f>'[1]Vax returns last 6 months'!C77</f>
        <v>2508812</v>
      </c>
      <c r="D77" s="72">
        <f>'[1]Vax returns last 6 months'!D77</f>
        <v>480</v>
      </c>
      <c r="E77" s="72">
        <f>'[1]Vax returns last 6 months'!E77</f>
        <v>227475</v>
      </c>
    </row>
    <row r="78" spans="1:5" x14ac:dyDescent="0.25">
      <c r="A78" s="67">
        <f>'[1]Vax returns last 6 months'!A78</f>
        <v>41440</v>
      </c>
      <c r="B78" s="72">
        <f>'[1]Vax returns last 6 months'!B78</f>
        <v>720101</v>
      </c>
      <c r="C78" s="72" t="str">
        <f>'[1]Vax returns last 6 months'!C78</f>
        <v>037G2028</v>
      </c>
      <c r="D78" s="72">
        <f>'[1]Vax returns last 6 months'!D78</f>
        <v>330</v>
      </c>
      <c r="E78" s="72">
        <f>'[1]Vax returns last 6 months'!E78</f>
        <v>227475</v>
      </c>
    </row>
    <row r="79" spans="1:5" x14ac:dyDescent="0.25">
      <c r="A79" s="67">
        <f>'[1]Vax returns last 6 months'!A79</f>
        <v>41440</v>
      </c>
      <c r="B79" s="72">
        <f>'[1]Vax returns last 6 months'!B79</f>
        <v>720105</v>
      </c>
      <c r="C79" s="72" t="str">
        <f>'[1]Vax returns last 6 months'!C79</f>
        <v>11058A12</v>
      </c>
      <c r="D79" s="72">
        <f>'[1]Vax returns last 6 months'!D79</f>
        <v>525</v>
      </c>
      <c r="E79" s="72">
        <f>'[1]Vax returns last 6 months'!E79</f>
        <v>227475</v>
      </c>
    </row>
    <row r="80" spans="1:5" x14ac:dyDescent="0.25">
      <c r="A80" s="67">
        <f>'[1]Vax returns last 6 months'!A80</f>
        <v>41440</v>
      </c>
      <c r="B80" s="72">
        <f>'[1]Vax returns last 6 months'!B80</f>
        <v>720106</v>
      </c>
      <c r="C80" s="72" t="str">
        <f>'[1]Vax returns last 6 months'!C80</f>
        <v>PV130217</v>
      </c>
      <c r="D80" s="72">
        <f>'[1]Vax returns last 6 months'!D80</f>
        <v>500</v>
      </c>
      <c r="E80" s="72">
        <f>'[1]Vax returns last 6 months'!E80</f>
        <v>227475</v>
      </c>
    </row>
    <row r="81" spans="1:5" x14ac:dyDescent="0.25">
      <c r="A81" s="67">
        <f>'[1]Vax returns last 6 months'!A81</f>
        <v>41440</v>
      </c>
      <c r="B81" s="72">
        <f>'[1]Vax returns last 6 months'!B81</f>
        <v>720112</v>
      </c>
      <c r="C81" s="72" t="str">
        <f>'[1]Vax returns last 6 months'!C81</f>
        <v>070512037E</v>
      </c>
      <c r="D81" s="72">
        <f>'[1]Vax returns last 6 months'!D81</f>
        <v>330</v>
      </c>
      <c r="E81" s="72">
        <f>'[1]Vax returns last 6 months'!E81</f>
        <v>227475</v>
      </c>
    </row>
    <row r="82" spans="1:5" x14ac:dyDescent="0.25">
      <c r="A82" s="67">
        <f>'[1]Vax returns last 6 months'!A82</f>
        <v>41440</v>
      </c>
      <c r="B82" s="72">
        <f>'[1]Vax returns last 6 months'!B82</f>
        <v>720113</v>
      </c>
      <c r="C82" s="72" t="str">
        <f>'[1]Vax returns last 6 months'!C82</f>
        <v>20MM\015\12</v>
      </c>
      <c r="D82" s="72">
        <f>'[1]Vax returns last 6 months'!D82</f>
        <v>500</v>
      </c>
      <c r="E82" s="72">
        <f>'[1]Vax returns last 6 months'!E82</f>
        <v>227475</v>
      </c>
    </row>
    <row r="83" spans="1:5" x14ac:dyDescent="0.25">
      <c r="A83" s="67">
        <f>'[1]Vax returns last 6 months'!A83</f>
        <v>41440</v>
      </c>
      <c r="B83" s="72">
        <f>'[1]Vax returns last 6 months'!B83</f>
        <v>720117</v>
      </c>
      <c r="C83" s="72">
        <f>'[1]Vax returns last 6 months'!C83</f>
        <v>9918512</v>
      </c>
      <c r="D83" s="72">
        <f>'[1]Vax returns last 6 months'!D83</f>
        <v>480</v>
      </c>
      <c r="E83" s="72">
        <f>'[1]Vax returns last 6 months'!E83</f>
        <v>227475</v>
      </c>
    </row>
    <row r="84" spans="1:5" x14ac:dyDescent="0.25">
      <c r="A84" s="67">
        <f>'[1]Vax returns last 6 months'!A84</f>
        <v>41440</v>
      </c>
      <c r="B84" s="72">
        <f>'[1]Vax returns last 6 months'!B84</f>
        <v>720117</v>
      </c>
      <c r="C84" s="72">
        <f>'[1]Vax returns last 6 months'!C84</f>
        <v>9914212</v>
      </c>
      <c r="D84" s="72">
        <f>'[1]Vax returns last 6 months'!D84</f>
        <v>540</v>
      </c>
      <c r="E84" s="72">
        <f>'[1]Vax returns last 6 months'!E84</f>
        <v>227500</v>
      </c>
    </row>
    <row r="85" spans="1:5" x14ac:dyDescent="0.25">
      <c r="A85" s="67">
        <f>'[1]Vax returns last 6 months'!A85</f>
        <v>41440</v>
      </c>
      <c r="B85" s="72">
        <f>'[1]Vax returns last 6 months'!B85</f>
        <v>720117</v>
      </c>
      <c r="C85" s="72">
        <f>'[1]Vax returns last 6 months'!C85</f>
        <v>9914312</v>
      </c>
      <c r="D85" s="72">
        <f>'[1]Vax returns last 6 months'!D85</f>
        <v>270</v>
      </c>
      <c r="E85" s="72">
        <f>'[1]Vax returns last 6 months'!E85</f>
        <v>227479</v>
      </c>
    </row>
    <row r="86" spans="1:5" x14ac:dyDescent="0.25">
      <c r="A86" s="67">
        <f>'[1]Vax returns last 6 months'!A86</f>
        <v>41440</v>
      </c>
      <c r="B86" s="72">
        <f>'[1]Vax returns last 6 months'!B86</f>
        <v>720117</v>
      </c>
      <c r="C86" s="72">
        <f>'[1]Vax returns last 6 months'!C86</f>
        <v>9914212</v>
      </c>
      <c r="D86" s="72">
        <f>'[1]Vax returns last 6 months'!D86</f>
        <v>260</v>
      </c>
      <c r="E86" s="72">
        <f>'[1]Vax returns last 6 months'!E86</f>
        <v>227643</v>
      </c>
    </row>
    <row r="87" spans="1:5" x14ac:dyDescent="0.25">
      <c r="A87" s="67">
        <f>'[1]Vax returns last 6 months'!A87</f>
        <v>41440</v>
      </c>
      <c r="B87" s="72">
        <f>'[1]Vax returns last 6 months'!B87</f>
        <v>720117</v>
      </c>
      <c r="C87" s="72">
        <f>'[1]Vax returns last 6 months'!C87</f>
        <v>9917612</v>
      </c>
      <c r="D87" s="72">
        <f>'[1]Vax returns last 6 months'!D87</f>
        <v>460</v>
      </c>
      <c r="E87" s="72">
        <f>'[1]Vax returns last 6 months'!E87</f>
        <v>227754</v>
      </c>
    </row>
    <row r="88" spans="1:5" x14ac:dyDescent="0.25">
      <c r="A88" s="67">
        <f>'[1]Vax returns last 6 months'!A88</f>
        <v>41442</v>
      </c>
      <c r="B88" s="72">
        <f>'[1]Vax returns last 6 months'!B88</f>
        <v>720105</v>
      </c>
      <c r="C88" s="72" t="str">
        <f>'[1]Vax returns last 6 months'!C88</f>
        <v>11058A12</v>
      </c>
      <c r="D88" s="72">
        <f>'[1]Vax returns last 6 months'!D88</f>
        <v>325</v>
      </c>
      <c r="E88" s="72">
        <f>'[1]Vax returns last 6 months'!E88</f>
        <v>227484</v>
      </c>
    </row>
    <row r="89" spans="1:5" x14ac:dyDescent="0.25">
      <c r="A89" s="67">
        <f>'[1]Vax returns last 6 months'!A89</f>
        <v>41442</v>
      </c>
      <c r="B89" s="72">
        <f>'[1]Vax returns last 6 months'!B89</f>
        <v>225066</v>
      </c>
      <c r="C89" s="72">
        <f>'[1]Vax returns last 6 months'!C89</f>
        <v>1303020</v>
      </c>
      <c r="D89" s="72">
        <f>'[1]Vax returns last 6 months'!D89</f>
        <v>4</v>
      </c>
      <c r="E89" s="72">
        <f>'[1]Vax returns last 6 months'!E89</f>
        <v>230199</v>
      </c>
    </row>
    <row r="90" spans="1:5" x14ac:dyDescent="0.25">
      <c r="A90" s="67">
        <f>'[1]Vax returns last 6 months'!A90</f>
        <v>41466</v>
      </c>
      <c r="B90" s="72">
        <f>'[1]Vax returns last 6 months'!B90</f>
        <v>720105</v>
      </c>
      <c r="C90" s="72" t="str">
        <f>'[1]Vax returns last 6 months'!C90</f>
        <v>11059A13</v>
      </c>
      <c r="D90" s="72">
        <f>'[1]Vax returns last 6 months'!D90</f>
        <v>338</v>
      </c>
      <c r="E90" s="72">
        <f>'[1]Vax returns last 6 months'!E90</f>
        <v>233561</v>
      </c>
    </row>
    <row r="91" spans="1:5" x14ac:dyDescent="0.25">
      <c r="A91" s="67">
        <f>'[1]Vax returns last 6 months'!A91</f>
        <v>41466</v>
      </c>
      <c r="B91" s="72">
        <f>'[1]Vax returns last 6 months'!B91</f>
        <v>720105</v>
      </c>
      <c r="C91" s="72" t="str">
        <f>'[1]Vax returns last 6 months'!C91</f>
        <v>11059A13</v>
      </c>
      <c r="D91" s="72">
        <f>'[1]Vax returns last 6 months'!D91</f>
        <v>400</v>
      </c>
      <c r="E91" s="72">
        <f>'[1]Vax returns last 6 months'!E91</f>
        <v>233633</v>
      </c>
    </row>
    <row r="92" spans="1:5" x14ac:dyDescent="0.25">
      <c r="A92" s="67">
        <f>'[1]Vax returns last 6 months'!A92</f>
        <v>41466</v>
      </c>
      <c r="B92" s="72">
        <f>'[1]Vax returns last 6 months'!B92</f>
        <v>720100</v>
      </c>
      <c r="C92" s="72">
        <f>'[1]Vax returns last 6 months'!C92</f>
        <v>2504312</v>
      </c>
      <c r="D92" s="72">
        <f>'[1]Vax returns last 6 months'!D92</f>
        <v>540</v>
      </c>
      <c r="E92" s="72">
        <f>'[1]Vax returns last 6 months'!E92</f>
        <v>233726</v>
      </c>
    </row>
    <row r="93" spans="1:5" x14ac:dyDescent="0.25">
      <c r="A93" s="67">
        <f>'[1]Vax returns last 6 months'!A93</f>
        <v>41466</v>
      </c>
      <c r="B93" s="72">
        <f>'[1]Vax returns last 6 months'!B93</f>
        <v>720105</v>
      </c>
      <c r="C93" s="72" t="str">
        <f>'[1]Vax returns last 6 months'!C93</f>
        <v>11058A12</v>
      </c>
      <c r="D93" s="72">
        <f>'[1]Vax returns last 6 months'!D93</f>
        <v>1188</v>
      </c>
      <c r="E93" s="72">
        <f>'[1]Vax returns last 6 months'!E93</f>
        <v>233726</v>
      </c>
    </row>
    <row r="94" spans="1:5" x14ac:dyDescent="0.25">
      <c r="A94" s="67">
        <f>'[1]Vax returns last 6 months'!A94</f>
        <v>41466</v>
      </c>
      <c r="B94" s="72">
        <f>'[1]Vax returns last 6 months'!B94</f>
        <v>720117</v>
      </c>
      <c r="C94" s="72">
        <f>'[1]Vax returns last 6 months'!C94</f>
        <v>9918512</v>
      </c>
      <c r="D94" s="72">
        <f>'[1]Vax returns last 6 months'!D94</f>
        <v>540</v>
      </c>
      <c r="E94" s="72">
        <f>'[1]Vax returns last 6 months'!E94</f>
        <v>233726</v>
      </c>
    </row>
    <row r="95" spans="1:5" x14ac:dyDescent="0.25">
      <c r="A95" s="67">
        <f>'[1]Vax returns last 6 months'!A95</f>
        <v>41466</v>
      </c>
      <c r="B95" s="72">
        <f>'[1]Vax returns last 6 months'!B95</f>
        <v>720100</v>
      </c>
      <c r="C95" s="72">
        <f>'[1]Vax returns last 6 months'!C95</f>
        <v>2504312</v>
      </c>
      <c r="D95" s="72">
        <f>'[1]Vax returns last 6 months'!D95</f>
        <v>34</v>
      </c>
      <c r="E95" s="72">
        <f>'[1]Vax returns last 6 months'!E95</f>
        <v>233415</v>
      </c>
    </row>
    <row r="96" spans="1:5" x14ac:dyDescent="0.25">
      <c r="A96" s="67">
        <f>'[1]Vax returns last 6 months'!A96</f>
        <v>41466</v>
      </c>
      <c r="B96" s="72">
        <f>'[1]Vax returns last 6 months'!B96</f>
        <v>720100</v>
      </c>
      <c r="C96" s="72">
        <f>'[1]Vax returns last 6 months'!C96</f>
        <v>2504312</v>
      </c>
      <c r="D96" s="72">
        <f>'[1]Vax returns last 6 months'!D96</f>
        <v>260</v>
      </c>
      <c r="E96" s="72">
        <f>'[1]Vax returns last 6 months'!E96</f>
        <v>233663</v>
      </c>
    </row>
    <row r="97" spans="1:5" x14ac:dyDescent="0.25">
      <c r="A97" s="67">
        <f>'[1]Vax returns last 6 months'!A97</f>
        <v>41466</v>
      </c>
      <c r="B97" s="72">
        <f>'[1]Vax returns last 6 months'!B97</f>
        <v>720117</v>
      </c>
      <c r="C97" s="72">
        <f>'[1]Vax returns last 6 months'!C97</f>
        <v>9918512</v>
      </c>
      <c r="D97" s="72">
        <f>'[1]Vax returns last 6 months'!D97</f>
        <v>260</v>
      </c>
      <c r="E97" s="72">
        <f>'[1]Vax returns last 6 months'!E97</f>
        <v>233663</v>
      </c>
    </row>
    <row r="98" spans="1:5" x14ac:dyDescent="0.25">
      <c r="A98" s="67">
        <f>'[1]Vax returns last 6 months'!A98</f>
        <v>41466</v>
      </c>
      <c r="B98" s="72">
        <f>'[1]Vax returns last 6 months'!B98</f>
        <v>720105</v>
      </c>
      <c r="C98" s="72" t="str">
        <f>'[1]Vax returns last 6 months'!C98</f>
        <v>11058A12</v>
      </c>
      <c r="D98" s="72">
        <f>'[1]Vax returns last 6 months'!D98</f>
        <v>263</v>
      </c>
      <c r="E98" s="72">
        <f>'[1]Vax returns last 6 months'!E98</f>
        <v>233663</v>
      </c>
    </row>
    <row r="99" spans="1:5" x14ac:dyDescent="0.25">
      <c r="A99" s="67">
        <f>'[1]Vax returns last 6 months'!A99</f>
        <v>41466</v>
      </c>
      <c r="B99" s="72">
        <f>'[1]Vax returns last 6 months'!B99</f>
        <v>720100</v>
      </c>
      <c r="C99" s="72">
        <f>'[1]Vax returns last 6 months'!C99</f>
        <v>2504312</v>
      </c>
      <c r="D99" s="72">
        <f>'[1]Vax returns last 6 months'!D99</f>
        <v>270</v>
      </c>
      <c r="E99" s="72">
        <f>'[1]Vax returns last 6 months'!E99</f>
        <v>233711</v>
      </c>
    </row>
    <row r="100" spans="1:5" x14ac:dyDescent="0.25">
      <c r="A100" s="67">
        <f>'[1]Vax returns last 6 months'!A100</f>
        <v>41466</v>
      </c>
      <c r="B100" s="72">
        <f>'[1]Vax returns last 6 months'!B100</f>
        <v>720105</v>
      </c>
      <c r="C100" s="72" t="str">
        <f>'[1]Vax returns last 6 months'!C100</f>
        <v>11058A12</v>
      </c>
      <c r="D100" s="72">
        <f>'[1]Vax returns last 6 months'!D100</f>
        <v>150</v>
      </c>
      <c r="E100" s="72">
        <f>'[1]Vax returns last 6 months'!E100</f>
        <v>233711</v>
      </c>
    </row>
    <row r="101" spans="1:5" x14ac:dyDescent="0.25">
      <c r="A101" s="67">
        <f>'[1]Vax returns last 6 months'!A101</f>
        <v>41466</v>
      </c>
      <c r="B101" s="72">
        <f>'[1]Vax returns last 6 months'!B101</f>
        <v>720117</v>
      </c>
      <c r="C101" s="72">
        <f>'[1]Vax returns last 6 months'!C101</f>
        <v>9918512</v>
      </c>
      <c r="D101" s="72">
        <f>'[1]Vax returns last 6 months'!D101</f>
        <v>270</v>
      </c>
      <c r="E101" s="72">
        <f>'[1]Vax returns last 6 months'!E101</f>
        <v>233711</v>
      </c>
    </row>
    <row r="102" spans="1:5" x14ac:dyDescent="0.25">
      <c r="A102" s="67">
        <f>'[1]Vax returns last 6 months'!A102</f>
        <v>41466</v>
      </c>
      <c r="B102" s="72">
        <f>'[1]Vax returns last 6 months'!B102</f>
        <v>720105</v>
      </c>
      <c r="C102" s="72" t="str">
        <f>'[1]Vax returns last 6 months'!C102</f>
        <v>11058A12</v>
      </c>
      <c r="D102" s="72">
        <f>'[1]Vax returns last 6 months'!D102</f>
        <v>225</v>
      </c>
      <c r="E102" s="72">
        <f>'[1]Vax returns last 6 months'!E102</f>
        <v>233669</v>
      </c>
    </row>
    <row r="103" spans="1:5" x14ac:dyDescent="0.25">
      <c r="A103" s="67">
        <f>'[1]Vax returns last 6 months'!A103</f>
        <v>41466</v>
      </c>
      <c r="B103" s="72">
        <f>'[1]Vax returns last 6 months'!B103</f>
        <v>720100</v>
      </c>
      <c r="C103" s="72">
        <f>'[1]Vax returns last 6 months'!C103</f>
        <v>2504312</v>
      </c>
      <c r="D103" s="72">
        <f>'[1]Vax returns last 6 months'!D103</f>
        <v>170</v>
      </c>
      <c r="E103" s="72">
        <f>'[1]Vax returns last 6 months'!E103</f>
        <v>233658</v>
      </c>
    </row>
    <row r="104" spans="1:5" x14ac:dyDescent="0.25">
      <c r="A104" s="67">
        <f>'[1]Vax returns last 6 months'!A104</f>
        <v>41466</v>
      </c>
      <c r="B104" s="72">
        <f>'[1]Vax returns last 6 months'!B104</f>
        <v>720117</v>
      </c>
      <c r="C104" s="72">
        <f>'[1]Vax returns last 6 months'!C104</f>
        <v>9918512</v>
      </c>
      <c r="D104" s="72">
        <f>'[1]Vax returns last 6 months'!D104</f>
        <v>170</v>
      </c>
      <c r="E104" s="72">
        <f>'[1]Vax returns last 6 months'!E104</f>
        <v>233658</v>
      </c>
    </row>
    <row r="105" spans="1:5" x14ac:dyDescent="0.25">
      <c r="A105" s="67">
        <f>'[1]Vax returns last 6 months'!A105</f>
        <v>41466</v>
      </c>
      <c r="B105" s="72">
        <f>'[1]Vax returns last 6 months'!B105</f>
        <v>720105</v>
      </c>
      <c r="C105" s="72" t="str">
        <f>'[1]Vax returns last 6 months'!C105</f>
        <v>11058A12</v>
      </c>
      <c r="D105" s="72">
        <f>'[1]Vax returns last 6 months'!D105</f>
        <v>100</v>
      </c>
      <c r="E105" s="72">
        <f>'[1]Vax returns last 6 months'!E105</f>
        <v>233658</v>
      </c>
    </row>
    <row r="106" spans="1:5" x14ac:dyDescent="0.25">
      <c r="A106" s="67">
        <f>'[1]Vax returns last 6 months'!A106</f>
        <v>41466</v>
      </c>
      <c r="B106" s="72">
        <f>'[1]Vax returns last 6 months'!B106</f>
        <v>225069</v>
      </c>
      <c r="C106" s="72">
        <f>'[1]Vax returns last 6 months'!C106</f>
        <v>1302426</v>
      </c>
      <c r="D106" s="72">
        <f>'[1]Vax returns last 6 months'!D106</f>
        <v>62</v>
      </c>
      <c r="E106" s="72">
        <f>'[1]Vax returns last 6 months'!E106</f>
        <v>233620</v>
      </c>
    </row>
    <row r="107" spans="1:5" x14ac:dyDescent="0.25">
      <c r="A107" s="67">
        <f>'[1]Vax returns last 6 months'!A107</f>
        <v>41466</v>
      </c>
      <c r="B107" s="72">
        <f>'[1]Vax returns last 6 months'!B107</f>
        <v>720105</v>
      </c>
      <c r="C107" s="72" t="str">
        <f>'[1]Vax returns last 6 months'!C107</f>
        <v>11058A12</v>
      </c>
      <c r="D107" s="72">
        <f>'[1]Vax returns last 6 months'!D107</f>
        <v>75</v>
      </c>
      <c r="E107" s="72">
        <f>'[1]Vax returns last 6 months'!E107</f>
        <v>233620</v>
      </c>
    </row>
    <row r="108" spans="1:5" x14ac:dyDescent="0.25">
      <c r="A108" s="67">
        <f>'[1]Vax returns last 6 months'!A108</f>
        <v>41466</v>
      </c>
      <c r="B108" s="72">
        <f>'[1]Vax returns last 6 months'!B108</f>
        <v>720106</v>
      </c>
      <c r="C108" s="72" t="str">
        <f>'[1]Vax returns last 6 months'!C108</f>
        <v>PV130216</v>
      </c>
      <c r="D108" s="72">
        <f>'[1]Vax returns last 6 months'!D108</f>
        <v>100</v>
      </c>
      <c r="E108" s="72">
        <f>'[1]Vax returns last 6 months'!E108</f>
        <v>233620</v>
      </c>
    </row>
    <row r="109" spans="1:5" x14ac:dyDescent="0.25">
      <c r="A109" s="67">
        <f>'[1]Vax returns last 6 months'!A109</f>
        <v>41466</v>
      </c>
      <c r="B109" s="72">
        <f>'[1]Vax returns last 6 months'!B109</f>
        <v>720113</v>
      </c>
      <c r="C109" s="72" t="str">
        <f>'[1]Vax returns last 6 months'!C109</f>
        <v>20MM\0.5\12</v>
      </c>
      <c r="D109" s="72">
        <f>'[1]Vax returns last 6 months'!D109</f>
        <v>100</v>
      </c>
      <c r="E109" s="72">
        <f>'[1]Vax returns last 6 months'!E109</f>
        <v>233620</v>
      </c>
    </row>
    <row r="110" spans="1:5" x14ac:dyDescent="0.25">
      <c r="A110" s="67">
        <f>'[1]Vax returns last 6 months'!A110</f>
        <v>41470</v>
      </c>
      <c r="B110" s="72">
        <f>'[1]Vax returns last 6 months'!B110</f>
        <v>720105</v>
      </c>
      <c r="C110" s="72" t="str">
        <f>'[1]Vax returns last 6 months'!C110</f>
        <v>11058A12</v>
      </c>
      <c r="D110" s="72">
        <f>'[1]Vax returns last 6 months'!D110</f>
        <v>175</v>
      </c>
      <c r="E110" s="72">
        <f>'[1]Vax returns last 6 months'!E110</f>
        <v>233695</v>
      </c>
    </row>
    <row r="111" spans="1:5" x14ac:dyDescent="0.25">
      <c r="A111" s="67">
        <f>'[1]Vax returns last 6 months'!A111</f>
        <v>41470</v>
      </c>
      <c r="B111" s="72">
        <f>'[1]Vax returns last 6 months'!B111</f>
        <v>720100</v>
      </c>
      <c r="C111" s="72">
        <f>'[1]Vax returns last 6 months'!C111</f>
        <v>2508712</v>
      </c>
      <c r="D111" s="72">
        <f>'[1]Vax returns last 6 months'!D111</f>
        <v>380</v>
      </c>
      <c r="E111" s="72">
        <f>'[1]Vax returns last 6 months'!E111</f>
        <v>233455</v>
      </c>
    </row>
    <row r="112" spans="1:5" x14ac:dyDescent="0.25">
      <c r="A112" s="67">
        <f>'[1]Vax returns last 6 months'!A112</f>
        <v>41470</v>
      </c>
      <c r="B112" s="72">
        <f>'[1]Vax returns last 6 months'!B112</f>
        <v>720117</v>
      </c>
      <c r="C112" s="72">
        <f>'[1]Vax returns last 6 months'!C112</f>
        <v>9918512</v>
      </c>
      <c r="D112" s="72">
        <f>'[1]Vax returns last 6 months'!D112</f>
        <v>380</v>
      </c>
      <c r="E112" s="72">
        <f>'[1]Vax returns last 6 months'!E112</f>
        <v>233455</v>
      </c>
    </row>
    <row r="113" spans="1:5" x14ac:dyDescent="0.25">
      <c r="A113" s="67">
        <f>'[1]Vax returns last 6 months'!A113</f>
        <v>41470</v>
      </c>
      <c r="B113" s="72">
        <f>'[1]Vax returns last 6 months'!B113</f>
        <v>720100</v>
      </c>
      <c r="C113" s="72">
        <f>'[1]Vax returns last 6 months'!C113</f>
        <v>2508712</v>
      </c>
      <c r="D113" s="72">
        <f>'[1]Vax returns last 6 months'!D113</f>
        <v>220</v>
      </c>
      <c r="E113" s="72">
        <f>'[1]Vax returns last 6 months'!E113</f>
        <v>233615</v>
      </c>
    </row>
    <row r="114" spans="1:5" x14ac:dyDescent="0.25">
      <c r="A114" s="67">
        <f>'[1]Vax returns last 6 months'!A114</f>
        <v>41470</v>
      </c>
      <c r="B114" s="72">
        <f>'[1]Vax returns last 6 months'!B114</f>
        <v>720117</v>
      </c>
      <c r="C114" s="72">
        <f>'[1]Vax returns last 6 months'!C114</f>
        <v>9918512</v>
      </c>
      <c r="D114" s="72">
        <f>'[1]Vax returns last 6 months'!D114</f>
        <v>220</v>
      </c>
      <c r="E114" s="72">
        <f>'[1]Vax returns last 6 months'!E114</f>
        <v>233615</v>
      </c>
    </row>
    <row r="115" spans="1:5" x14ac:dyDescent="0.25">
      <c r="A115" s="67">
        <f>'[1]Vax returns last 6 months'!A115</f>
        <v>41470</v>
      </c>
      <c r="B115" s="72">
        <f>'[1]Vax returns last 6 months'!B115</f>
        <v>720106</v>
      </c>
      <c r="C115" s="72" t="str">
        <f>'[1]Vax returns last 6 months'!C115</f>
        <v>PV130216</v>
      </c>
      <c r="D115" s="72">
        <f>'[1]Vax returns last 6 months'!D115</f>
        <v>300</v>
      </c>
      <c r="E115" s="72">
        <f>'[1]Vax returns last 6 months'!E115</f>
        <v>233615</v>
      </c>
    </row>
    <row r="116" spans="1:5" x14ac:dyDescent="0.25">
      <c r="A116" s="67">
        <f>'[1]Vax returns last 6 months'!A116</f>
        <v>41470</v>
      </c>
      <c r="B116" s="72">
        <f>'[1]Vax returns last 6 months'!B116</f>
        <v>720113</v>
      </c>
      <c r="C116" s="72" t="str">
        <f>'[1]Vax returns last 6 months'!C116</f>
        <v>20MM\015\12</v>
      </c>
      <c r="D116" s="72">
        <f>'[1]Vax returns last 6 months'!D116</f>
        <v>300</v>
      </c>
      <c r="E116" s="72">
        <f>'[1]Vax returns last 6 months'!E116</f>
        <v>233615</v>
      </c>
    </row>
    <row r="117" spans="1:5" x14ac:dyDescent="0.25">
      <c r="A117" s="67">
        <f>'[1]Vax returns last 6 months'!A117</f>
        <v>41470</v>
      </c>
      <c r="B117" s="72">
        <f>'[1]Vax returns last 6 months'!B117</f>
        <v>225069</v>
      </c>
      <c r="C117" s="72">
        <f>'[1]Vax returns last 6 months'!C117</f>
        <v>1302426</v>
      </c>
      <c r="D117" s="72">
        <f>'[1]Vax returns last 6 months'!D117</f>
        <v>22</v>
      </c>
      <c r="E117" s="72">
        <f>'[1]Vax returns last 6 months'!E117</f>
        <v>233615</v>
      </c>
    </row>
    <row r="118" spans="1:5" x14ac:dyDescent="0.25">
      <c r="A118" s="67">
        <f>'[1]Vax returns last 6 months'!A118</f>
        <v>41470</v>
      </c>
      <c r="B118" s="72">
        <f>'[1]Vax returns last 6 months'!B118</f>
        <v>308312</v>
      </c>
      <c r="C118" s="72" t="str">
        <f>'[1]Vax returns last 6 months'!C118</f>
        <v>5025J42</v>
      </c>
      <c r="D118" s="72">
        <f>'[1]Vax returns last 6 months'!D118</f>
        <v>2</v>
      </c>
      <c r="E118" s="72">
        <f>'[1]Vax returns last 6 months'!E118</f>
        <v>233615</v>
      </c>
    </row>
    <row r="119" spans="1:5" x14ac:dyDescent="0.25">
      <c r="A119" s="67">
        <f>'[1]Vax returns last 6 months'!A119</f>
        <v>41470</v>
      </c>
      <c r="B119" s="72">
        <f>'[1]Vax returns last 6 months'!B119</f>
        <v>308312</v>
      </c>
      <c r="C119" s="72" t="str">
        <f>'[1]Vax returns last 6 months'!C119</f>
        <v>5025J42</v>
      </c>
      <c r="D119" s="72">
        <f>'[1]Vax returns last 6 months'!D119</f>
        <v>1</v>
      </c>
      <c r="E119" s="72">
        <f>'[1]Vax returns last 6 months'!E119</f>
        <v>233615</v>
      </c>
    </row>
    <row r="120" spans="1:5" x14ac:dyDescent="0.25">
      <c r="A120" s="67">
        <f>'[1]Vax returns last 6 months'!A120</f>
        <v>41477</v>
      </c>
      <c r="B120" s="72">
        <f>'[1]Vax returns last 6 months'!B120</f>
        <v>720105</v>
      </c>
      <c r="C120" s="72" t="str">
        <f>'[1]Vax returns last 6 months'!C120</f>
        <v>11058A12</v>
      </c>
      <c r="D120" s="72">
        <f>'[1]Vax returns last 6 months'!D120</f>
        <v>220</v>
      </c>
      <c r="E120" s="72">
        <f>'[1]Vax returns last 6 months'!E120</f>
        <v>233604</v>
      </c>
    </row>
    <row r="121" spans="1:5" x14ac:dyDescent="0.25">
      <c r="A121" s="67">
        <f>'[1]Vax returns last 6 months'!A121</f>
        <v>41477</v>
      </c>
      <c r="B121" s="72">
        <f>'[1]Vax returns last 6 months'!B121</f>
        <v>720118</v>
      </c>
      <c r="C121" s="72" t="str">
        <f>'[1]Vax returns last 6 months'!C121</f>
        <v>124P2050B</v>
      </c>
      <c r="D121" s="72">
        <f>'[1]Vax returns last 6 months'!D121</f>
        <v>50</v>
      </c>
      <c r="E121" s="72">
        <f>'[1]Vax returns last 6 months'!E121</f>
        <v>233451</v>
      </c>
    </row>
    <row r="122" spans="1:5" x14ac:dyDescent="0.25">
      <c r="A122" s="67">
        <f>'[1]Vax returns last 6 months'!A122</f>
        <v>41498</v>
      </c>
      <c r="B122" s="72">
        <f>'[1]Vax returns last 6 months'!B122</f>
        <v>720100</v>
      </c>
      <c r="C122" s="72">
        <f>'[1]Vax returns last 6 months'!C122</f>
        <v>2509212</v>
      </c>
      <c r="D122" s="72">
        <f>'[1]Vax returns last 6 months'!D122</f>
        <v>270</v>
      </c>
      <c r="E122" s="72">
        <f>'[1]Vax returns last 6 months'!E122</f>
        <v>240425</v>
      </c>
    </row>
    <row r="123" spans="1:5" x14ac:dyDescent="0.25">
      <c r="A123" s="67">
        <f>'[1]Vax returns last 6 months'!A123</f>
        <v>41498</v>
      </c>
      <c r="B123" s="72">
        <f>'[1]Vax returns last 6 months'!B123</f>
        <v>720117</v>
      </c>
      <c r="C123" s="72">
        <f>'[1]Vax returns last 6 months'!C123</f>
        <v>9917612</v>
      </c>
      <c r="D123" s="72">
        <f>'[1]Vax returns last 6 months'!D123</f>
        <v>270</v>
      </c>
      <c r="E123" s="72">
        <f>'[1]Vax returns last 6 months'!E123</f>
        <v>240425</v>
      </c>
    </row>
    <row r="124" spans="1:5" x14ac:dyDescent="0.25">
      <c r="A124" s="67">
        <f>'[1]Vax returns last 6 months'!A124</f>
        <v>41498</v>
      </c>
      <c r="B124" s="72">
        <f>'[1]Vax returns last 6 months'!B124</f>
        <v>225069</v>
      </c>
      <c r="C124" s="72">
        <f>'[1]Vax returns last 6 months'!C124</f>
        <v>1209412</v>
      </c>
      <c r="D124" s="72">
        <f>'[1]Vax returns last 6 months'!D124</f>
        <v>187</v>
      </c>
      <c r="E124" s="72">
        <f>'[1]Vax returns last 6 months'!E124</f>
        <v>240418</v>
      </c>
    </row>
    <row r="125" spans="1:5" x14ac:dyDescent="0.25">
      <c r="A125" s="67">
        <f>'[1]Vax returns last 6 months'!A125</f>
        <v>41498</v>
      </c>
      <c r="B125" s="72">
        <f>'[1]Vax returns last 6 months'!B125</f>
        <v>720105</v>
      </c>
      <c r="C125" s="72" t="str">
        <f>'[1]Vax returns last 6 months'!C125</f>
        <v>11059A13</v>
      </c>
      <c r="D125" s="72">
        <f>'[1]Vax returns last 6 months'!D125</f>
        <v>540</v>
      </c>
      <c r="E125" s="72">
        <f>'[1]Vax returns last 6 months'!E125</f>
        <v>240418</v>
      </c>
    </row>
    <row r="126" spans="1:5" x14ac:dyDescent="0.25">
      <c r="A126" s="67">
        <f>'[1]Vax returns last 6 months'!A126</f>
        <v>41498</v>
      </c>
      <c r="B126" s="72">
        <f>'[1]Vax returns last 6 months'!B126</f>
        <v>308304</v>
      </c>
      <c r="C126" s="72" t="str">
        <f>'[1]Vax returns last 6 months'!C126</f>
        <v>0523J11</v>
      </c>
      <c r="D126" s="72">
        <f>'[1]Vax returns last 6 months'!D126</f>
        <v>2</v>
      </c>
      <c r="E126" s="72">
        <f>'[1]Vax returns last 6 months'!E126</f>
        <v>233619</v>
      </c>
    </row>
    <row r="127" spans="1:5" x14ac:dyDescent="0.25">
      <c r="A127" s="67">
        <f>'[1]Vax returns last 6 months'!A127</f>
        <v>41498</v>
      </c>
      <c r="B127" s="72">
        <f>'[1]Vax returns last 6 months'!B127</f>
        <v>720105</v>
      </c>
      <c r="C127" s="72" t="str">
        <f>'[1]Vax returns last 6 months'!C127</f>
        <v>11059A13</v>
      </c>
      <c r="D127" s="72">
        <f>'[1]Vax returns last 6 months'!D127</f>
        <v>140</v>
      </c>
      <c r="E127" s="72">
        <f>'[1]Vax returns last 6 months'!E127</f>
        <v>240403</v>
      </c>
    </row>
    <row r="128" spans="1:5" x14ac:dyDescent="0.25">
      <c r="A128" s="67">
        <f>'[1]Vax returns last 6 months'!A128</f>
        <v>41498</v>
      </c>
      <c r="B128" s="72">
        <f>'[1]Vax returns last 6 months'!B128</f>
        <v>720106</v>
      </c>
      <c r="C128" s="72" t="str">
        <f>'[1]Vax returns last 6 months'!C128</f>
        <v>PV1305075</v>
      </c>
      <c r="D128" s="72">
        <f>'[1]Vax returns last 6 months'!D128</f>
        <v>150</v>
      </c>
      <c r="E128" s="72">
        <f>'[1]Vax returns last 6 months'!E128</f>
        <v>240403</v>
      </c>
    </row>
    <row r="129" spans="1:5" x14ac:dyDescent="0.25">
      <c r="A129" s="67">
        <f>'[1]Vax returns last 6 months'!A129</f>
        <v>41498</v>
      </c>
      <c r="B129" s="72">
        <f>'[1]Vax returns last 6 months'!B129</f>
        <v>720113</v>
      </c>
      <c r="C129" s="72" t="str">
        <f>'[1]Vax returns last 6 months'!C129</f>
        <v>MAR13/03</v>
      </c>
      <c r="D129" s="72">
        <f>'[1]Vax returns last 6 months'!D129</f>
        <v>150</v>
      </c>
      <c r="E129" s="72">
        <f>'[1]Vax returns last 6 months'!E129</f>
        <v>240403</v>
      </c>
    </row>
    <row r="130" spans="1:5" x14ac:dyDescent="0.25">
      <c r="A130" s="67">
        <f>'[1]Vax returns last 6 months'!A130</f>
        <v>41498</v>
      </c>
      <c r="B130" s="72">
        <f>'[1]Vax returns last 6 months'!B130</f>
        <v>720105</v>
      </c>
      <c r="C130" s="72" t="str">
        <f>'[1]Vax returns last 6 months'!C130</f>
        <v>11059A13</v>
      </c>
      <c r="D130" s="72">
        <f>'[1]Vax returns last 6 months'!D130</f>
        <v>600</v>
      </c>
      <c r="E130" s="72">
        <f>'[1]Vax returns last 6 months'!E130</f>
        <v>240433</v>
      </c>
    </row>
    <row r="131" spans="1:5" x14ac:dyDescent="0.25">
      <c r="A131" s="67">
        <f>'[1]Vax returns last 6 months'!A131</f>
        <v>41498</v>
      </c>
      <c r="B131" s="72">
        <f>'[1]Vax returns last 6 months'!B131</f>
        <v>720101</v>
      </c>
      <c r="C131" s="72" t="str">
        <f>'[1]Vax returns last 6 months'!C131</f>
        <v>037G2061</v>
      </c>
      <c r="D131" s="72">
        <f>'[1]Vax returns last 6 months'!D131</f>
        <v>200</v>
      </c>
      <c r="E131" s="72">
        <f>'[1]Vax returns last 6 months'!E131</f>
        <v>240396</v>
      </c>
    </row>
    <row r="132" spans="1:5" x14ac:dyDescent="0.25">
      <c r="A132" s="67">
        <f>'[1]Vax returns last 6 months'!A132</f>
        <v>41498</v>
      </c>
      <c r="B132" s="72">
        <f>'[1]Vax returns last 6 months'!B132</f>
        <v>720105</v>
      </c>
      <c r="C132" s="72" t="str">
        <f>'[1]Vax returns last 6 months'!C132</f>
        <v>11059A13</v>
      </c>
      <c r="D132" s="72">
        <f>'[1]Vax returns last 6 months'!D132</f>
        <v>240</v>
      </c>
      <c r="E132" s="72">
        <f>'[1]Vax returns last 6 months'!E132</f>
        <v>240396</v>
      </c>
    </row>
    <row r="133" spans="1:5" x14ac:dyDescent="0.25">
      <c r="A133" s="67">
        <f>'[1]Vax returns last 6 months'!A133</f>
        <v>41498</v>
      </c>
      <c r="B133" s="72">
        <f>'[1]Vax returns last 6 months'!B133</f>
        <v>720106</v>
      </c>
      <c r="C133" s="72" t="str">
        <f>'[1]Vax returns last 6 months'!C133</f>
        <v>PV1305073</v>
      </c>
      <c r="D133" s="72">
        <f>'[1]Vax returns last 6 months'!D133</f>
        <v>250</v>
      </c>
      <c r="E133" s="72">
        <f>'[1]Vax returns last 6 months'!E133</f>
        <v>240396</v>
      </c>
    </row>
    <row r="134" spans="1:5" x14ac:dyDescent="0.25">
      <c r="A134" s="67">
        <f>'[1]Vax returns last 6 months'!A134</f>
        <v>41498</v>
      </c>
      <c r="B134" s="72">
        <f>'[1]Vax returns last 6 months'!B134</f>
        <v>720113</v>
      </c>
      <c r="C134" s="72" t="str">
        <f>'[1]Vax returns last 6 months'!C134</f>
        <v>MAR13/03</v>
      </c>
      <c r="D134" s="72">
        <f>'[1]Vax returns last 6 months'!D134</f>
        <v>250</v>
      </c>
      <c r="E134" s="72">
        <f>'[1]Vax returns last 6 months'!E134</f>
        <v>240396</v>
      </c>
    </row>
    <row r="135" spans="1:5" x14ac:dyDescent="0.25">
      <c r="A135" s="67">
        <f>'[1]Vax returns last 6 months'!A135</f>
        <v>41498</v>
      </c>
      <c r="B135" s="72">
        <f>'[1]Vax returns last 6 months'!B135</f>
        <v>720112</v>
      </c>
      <c r="C135" s="72" t="str">
        <f>'[1]Vax returns last 6 months'!C135</f>
        <v>070S12045E</v>
      </c>
      <c r="D135" s="72">
        <f>'[1]Vax returns last 6 months'!D135</f>
        <v>200</v>
      </c>
      <c r="E135" s="72">
        <f>'[1]Vax returns last 6 months'!E135</f>
        <v>243586</v>
      </c>
    </row>
    <row r="136" spans="1:5" x14ac:dyDescent="0.25">
      <c r="A136" s="67">
        <f>'[1]Vax returns last 6 months'!A136</f>
        <v>41498</v>
      </c>
      <c r="B136" s="72">
        <f>'[1]Vax returns last 6 months'!B136</f>
        <v>720105</v>
      </c>
      <c r="C136" s="72" t="str">
        <f>'[1]Vax returns last 6 months'!C136</f>
        <v>11059A13</v>
      </c>
      <c r="D136" s="72">
        <f>'[1]Vax returns last 6 months'!D136</f>
        <v>260</v>
      </c>
      <c r="E136" s="72">
        <f>'[1]Vax returns last 6 months'!E136</f>
        <v>240320</v>
      </c>
    </row>
    <row r="137" spans="1:5" x14ac:dyDescent="0.25">
      <c r="A137" s="67">
        <f>'[1]Vax returns last 6 months'!A137</f>
        <v>41498</v>
      </c>
      <c r="B137" s="72">
        <f>'[1]Vax returns last 6 months'!B137</f>
        <v>720118</v>
      </c>
      <c r="C137" s="72" t="str">
        <f>'[1]Vax returns last 6 months'!C137</f>
        <v>124P3006A</v>
      </c>
      <c r="D137" s="72">
        <f>'[1]Vax returns last 6 months'!D137</f>
        <v>400</v>
      </c>
      <c r="E137" s="72">
        <f>'[1]Vax returns last 6 months'!E137</f>
        <v>240322</v>
      </c>
    </row>
    <row r="138" spans="1:5" x14ac:dyDescent="0.25">
      <c r="A138" s="67">
        <f>'[1]Vax returns last 6 months'!A138</f>
        <v>41498</v>
      </c>
      <c r="B138" s="72">
        <f>'[1]Vax returns last 6 months'!B138</f>
        <v>720102</v>
      </c>
      <c r="C138" s="72" t="str">
        <f>'[1]Vax returns last 6 months'!C138</f>
        <v>H022049</v>
      </c>
      <c r="D138" s="72">
        <f>'[1]Vax returns last 6 months'!D138</f>
        <v>1499</v>
      </c>
      <c r="E138" s="72">
        <f>'[1]Vax returns last 6 months'!E138</f>
        <v>242579</v>
      </c>
    </row>
    <row r="139" spans="1:5" x14ac:dyDescent="0.25">
      <c r="A139" s="67">
        <f>'[1]Vax returns last 6 months'!A139</f>
        <v>41498</v>
      </c>
      <c r="B139" s="72">
        <f>'[1]Vax returns last 6 months'!B139</f>
        <v>225069</v>
      </c>
      <c r="C139" s="72">
        <f>'[1]Vax returns last 6 months'!C139</f>
        <v>1209412</v>
      </c>
      <c r="D139" s="72">
        <f>'[1]Vax returns last 6 months'!D139</f>
        <v>16</v>
      </c>
      <c r="E139" s="72">
        <f>'[1]Vax returns last 6 months'!E139</f>
        <v>242579</v>
      </c>
    </row>
    <row r="140" spans="1:5" x14ac:dyDescent="0.25">
      <c r="A140" s="67">
        <f>'[1]Vax returns last 6 months'!A140</f>
        <v>41498</v>
      </c>
      <c r="B140" s="72">
        <f>'[1]Vax returns last 6 months'!B140</f>
        <v>720105</v>
      </c>
      <c r="C140" s="72" t="str">
        <f>'[1]Vax returns last 6 months'!C140</f>
        <v>11059A13</v>
      </c>
      <c r="D140" s="72">
        <f>'[1]Vax returns last 6 months'!D140</f>
        <v>420</v>
      </c>
      <c r="E140" s="72">
        <f>'[1]Vax returns last 6 months'!E140</f>
        <v>240318</v>
      </c>
    </row>
    <row r="141" spans="1:5" x14ac:dyDescent="0.25">
      <c r="A141" s="67">
        <f>'[1]Vax returns last 6 months'!A141</f>
        <v>41498</v>
      </c>
      <c r="B141" s="72">
        <f>'[1]Vax returns last 6 months'!B141</f>
        <v>720102</v>
      </c>
      <c r="C141" s="72" t="str">
        <f>'[1]Vax returns last 6 months'!C141</f>
        <v>H021878</v>
      </c>
      <c r="D141" s="72">
        <f>'[1]Vax returns last 6 months'!D141</f>
        <v>1641</v>
      </c>
      <c r="E141" s="72">
        <f>'[1]Vax returns last 6 months'!E141</f>
        <v>242689</v>
      </c>
    </row>
    <row r="142" spans="1:5" x14ac:dyDescent="0.25">
      <c r="A142" s="67">
        <f>'[1]Vax returns last 6 months'!A142</f>
        <v>41498</v>
      </c>
      <c r="B142" s="72">
        <f>'[1]Vax returns last 6 months'!B142</f>
        <v>225069</v>
      </c>
      <c r="C142" s="72">
        <f>'[1]Vax returns last 6 months'!C142</f>
        <v>1209412</v>
      </c>
      <c r="D142" s="72">
        <f>'[1]Vax returns last 6 months'!D142</f>
        <v>17</v>
      </c>
      <c r="E142" s="72">
        <f>'[1]Vax returns last 6 months'!E142</f>
        <v>242689</v>
      </c>
    </row>
    <row r="143" spans="1:5" x14ac:dyDescent="0.25">
      <c r="A143" s="67">
        <f>'[1]Vax returns last 6 months'!A143</f>
        <v>41503</v>
      </c>
      <c r="B143" s="72">
        <f>'[1]Vax returns last 6 months'!B143</f>
        <v>720105</v>
      </c>
      <c r="C143" s="72" t="str">
        <f>'[1]Vax returns last 6 months'!C143</f>
        <v>1156A12</v>
      </c>
      <c r="D143" s="72">
        <f>'[1]Vax returns last 6 months'!D143</f>
        <v>360</v>
      </c>
      <c r="E143" s="72">
        <f>'[1]Vax returns last 6 months'!E143</f>
        <v>240351</v>
      </c>
    </row>
    <row r="144" spans="1:5" x14ac:dyDescent="0.25">
      <c r="A144" s="67">
        <f>'[1]Vax returns last 6 months'!A144</f>
        <v>41503</v>
      </c>
      <c r="B144" s="72">
        <f>'[1]Vax returns last 6 months'!B144</f>
        <v>720105</v>
      </c>
      <c r="C144" s="72" t="str">
        <f>'[1]Vax returns last 6 months'!C144</f>
        <v>11058A12</v>
      </c>
      <c r="D144" s="72">
        <f>'[1]Vax returns last 6 months'!D144</f>
        <v>220</v>
      </c>
      <c r="E144" s="72">
        <f>'[1]Vax returns last 6 months'!E144</f>
        <v>240426</v>
      </c>
    </row>
    <row r="145" spans="1:5" x14ac:dyDescent="0.25">
      <c r="A145" s="67">
        <f>'[1]Vax returns last 6 months'!A145</f>
        <v>41503</v>
      </c>
      <c r="B145" s="72">
        <f>'[1]Vax returns last 6 months'!B145</f>
        <v>720105</v>
      </c>
      <c r="C145" s="72" t="str">
        <f>'[1]Vax returns last 6 months'!C145</f>
        <v>11056A12</v>
      </c>
      <c r="D145" s="72">
        <f>'[1]Vax returns last 6 months'!D145</f>
        <v>280</v>
      </c>
      <c r="E145" s="72">
        <f>'[1]Vax returns last 6 months'!E145</f>
        <v>240539</v>
      </c>
    </row>
    <row r="146" spans="1:5" x14ac:dyDescent="0.25">
      <c r="A146" s="67">
        <f>'[1]Vax returns last 6 months'!A146</f>
        <v>41503</v>
      </c>
      <c r="B146" s="72">
        <f>'[1]Vax returns last 6 months'!B146</f>
        <v>720105</v>
      </c>
      <c r="C146" s="72" t="str">
        <f>'[1]Vax returns last 6 months'!C146</f>
        <v>11059A13</v>
      </c>
      <c r="D146" s="72">
        <f>'[1]Vax returns last 6 months'!D146</f>
        <v>520</v>
      </c>
      <c r="E146" s="72">
        <f>'[1]Vax returns last 6 months'!E146</f>
        <v>240421</v>
      </c>
    </row>
    <row r="147" spans="1:5" x14ac:dyDescent="0.25">
      <c r="A147" s="67">
        <f>'[1]Vax returns last 6 months'!A147</f>
        <v>41503</v>
      </c>
      <c r="B147" s="72">
        <f>'[1]Vax returns last 6 months'!B147</f>
        <v>720100</v>
      </c>
      <c r="C147" s="72">
        <f>'[1]Vax returns last 6 months'!C147</f>
        <v>2509112</v>
      </c>
      <c r="D147" s="72">
        <f>'[1]Vax returns last 6 months'!D147</f>
        <v>110</v>
      </c>
      <c r="E147" s="72">
        <f>'[1]Vax returns last 6 months'!E147</f>
        <v>240407</v>
      </c>
    </row>
    <row r="148" spans="1:5" x14ac:dyDescent="0.25">
      <c r="A148" s="67">
        <f>'[1]Vax returns last 6 months'!A148</f>
        <v>41503</v>
      </c>
      <c r="B148" s="72">
        <f>'[1]Vax returns last 6 months'!B148</f>
        <v>720117</v>
      </c>
      <c r="C148" s="72">
        <f>'[1]Vax returns last 6 months'!C148</f>
        <v>991512</v>
      </c>
      <c r="D148" s="72">
        <f>'[1]Vax returns last 6 months'!D148</f>
        <v>110</v>
      </c>
      <c r="E148" s="72">
        <f>'[1]Vax returns last 6 months'!E148</f>
        <v>240407</v>
      </c>
    </row>
    <row r="149" spans="1:5" x14ac:dyDescent="0.25">
      <c r="A149" s="67">
        <f>'[1]Vax returns last 6 months'!A149</f>
        <v>41503</v>
      </c>
      <c r="B149" s="72">
        <f>'[1]Vax returns last 6 months'!B149</f>
        <v>720105</v>
      </c>
      <c r="C149" s="72" t="str">
        <f>'[1]Vax returns last 6 months'!C149</f>
        <v>11059A13</v>
      </c>
      <c r="D149" s="72">
        <f>'[1]Vax returns last 6 months'!D149</f>
        <v>180</v>
      </c>
      <c r="E149" s="72">
        <f>'[1]Vax returns last 6 months'!E149</f>
        <v>240407</v>
      </c>
    </row>
    <row r="150" spans="1:5" x14ac:dyDescent="0.25">
      <c r="A150" s="67">
        <f>'[1]Vax returns last 6 months'!A150</f>
        <v>41503</v>
      </c>
      <c r="B150" s="72">
        <f>'[1]Vax returns last 6 months'!B150</f>
        <v>720105</v>
      </c>
      <c r="C150" s="72" t="str">
        <f>'[1]Vax returns last 6 months'!C150</f>
        <v>11059A13</v>
      </c>
      <c r="D150" s="72">
        <f>'[1]Vax returns last 6 months'!D150</f>
        <v>360</v>
      </c>
      <c r="E150" s="72">
        <f>'[1]Vax returns last 6 months'!E150</f>
        <v>240367</v>
      </c>
    </row>
    <row r="151" spans="1:5" x14ac:dyDescent="0.25">
      <c r="A151" s="67">
        <f>'[1]Vax returns last 6 months'!A151</f>
        <v>41503</v>
      </c>
      <c r="B151" s="72">
        <f>'[1]Vax returns last 6 months'!B151</f>
        <v>720100</v>
      </c>
      <c r="C151" s="72">
        <f>'[1]Vax returns last 6 months'!C151</f>
        <v>2509112</v>
      </c>
      <c r="D151" s="72">
        <f>'[1]Vax returns last 6 months'!D151</f>
        <v>280</v>
      </c>
      <c r="E151" s="72">
        <f>'[1]Vax returns last 6 months'!E151</f>
        <v>240463</v>
      </c>
    </row>
    <row r="152" spans="1:5" x14ac:dyDescent="0.25">
      <c r="A152" s="67">
        <f>'[1]Vax returns last 6 months'!A152</f>
        <v>41503</v>
      </c>
      <c r="B152" s="72">
        <f>'[1]Vax returns last 6 months'!B152</f>
        <v>720117</v>
      </c>
      <c r="C152" s="72">
        <f>'[1]Vax returns last 6 months'!C152</f>
        <v>991512</v>
      </c>
      <c r="D152" s="72">
        <f>'[1]Vax returns last 6 months'!D152</f>
        <v>280</v>
      </c>
      <c r="E152" s="72">
        <f>'[1]Vax returns last 6 months'!E152</f>
        <v>240463</v>
      </c>
    </row>
    <row r="153" spans="1:5" x14ac:dyDescent="0.25">
      <c r="A153" s="67">
        <f>'[1]Vax returns last 6 months'!A153</f>
        <v>41503</v>
      </c>
      <c r="B153" s="72">
        <f>'[1]Vax returns last 6 months'!B153</f>
        <v>720105</v>
      </c>
      <c r="C153" s="72" t="str">
        <f>'[1]Vax returns last 6 months'!C153</f>
        <v>11058A12</v>
      </c>
      <c r="D153" s="72">
        <f>'[1]Vax returns last 6 months'!D153</f>
        <v>460</v>
      </c>
      <c r="E153" s="72">
        <f>'[1]Vax returns last 6 months'!E153</f>
        <v>240463</v>
      </c>
    </row>
    <row r="154" spans="1:5" x14ac:dyDescent="0.25">
      <c r="A154" s="67">
        <f>'[1]Vax returns last 6 months'!A154</f>
        <v>41503</v>
      </c>
      <c r="B154" s="72">
        <f>'[1]Vax returns last 6 months'!B154</f>
        <v>720100</v>
      </c>
      <c r="C154" s="72">
        <f>'[1]Vax returns last 6 months'!C154</f>
        <v>2509112</v>
      </c>
      <c r="D154" s="72">
        <f>'[1]Vax returns last 6 months'!D154</f>
        <v>230</v>
      </c>
      <c r="E154" s="72">
        <f>'[1]Vax returns last 6 months'!E154</f>
        <v>240513</v>
      </c>
    </row>
    <row r="155" spans="1:5" x14ac:dyDescent="0.25">
      <c r="A155" s="67">
        <f>'[1]Vax returns last 6 months'!A155</f>
        <v>41503</v>
      </c>
      <c r="B155" s="72">
        <f>'[1]Vax returns last 6 months'!B155</f>
        <v>720117</v>
      </c>
      <c r="C155" s="72">
        <f>'[1]Vax returns last 6 months'!C155</f>
        <v>991512</v>
      </c>
      <c r="D155" s="72">
        <f>'[1]Vax returns last 6 months'!D155</f>
        <v>230</v>
      </c>
      <c r="E155" s="72">
        <f>'[1]Vax returns last 6 months'!E155</f>
        <v>240513</v>
      </c>
    </row>
    <row r="156" spans="1:5" x14ac:dyDescent="0.25">
      <c r="A156" s="67">
        <f>'[1]Vax returns last 6 months'!A156</f>
        <v>41503</v>
      </c>
      <c r="B156" s="72">
        <f>'[1]Vax returns last 6 months'!B156</f>
        <v>720105</v>
      </c>
      <c r="C156" s="72" t="str">
        <f>'[1]Vax returns last 6 months'!C156</f>
        <v>11058A12</v>
      </c>
      <c r="D156" s="72">
        <f>'[1]Vax returns last 6 months'!D156</f>
        <v>317</v>
      </c>
      <c r="E156" s="72">
        <f>'[1]Vax returns last 6 months'!E156</f>
        <v>240513</v>
      </c>
    </row>
    <row r="157" spans="1:5" x14ac:dyDescent="0.25">
      <c r="A157" s="67">
        <f>'[1]Vax returns last 6 months'!A157</f>
        <v>41503</v>
      </c>
      <c r="B157" s="72">
        <f>'[1]Vax returns last 6 months'!B157</f>
        <v>720105</v>
      </c>
      <c r="C157" s="72" t="str">
        <f>'[1]Vax returns last 6 months'!C157</f>
        <v>11058A12</v>
      </c>
      <c r="D157" s="72">
        <f>'[1]Vax returns last 6 months'!D157</f>
        <v>63</v>
      </c>
      <c r="E157" s="72">
        <f>'[1]Vax returns last 6 months'!E157</f>
        <v>240513</v>
      </c>
    </row>
    <row r="158" spans="1:5" x14ac:dyDescent="0.25">
      <c r="A158" s="67">
        <f>'[1]Vax returns last 6 months'!A158</f>
        <v>41503</v>
      </c>
      <c r="B158" s="72">
        <f>'[1]Vax returns last 6 months'!B158</f>
        <v>720105</v>
      </c>
      <c r="C158" s="72" t="str">
        <f>'[1]Vax returns last 6 months'!C158</f>
        <v>11059A13</v>
      </c>
      <c r="D158" s="72">
        <f>'[1]Vax returns last 6 months'!D158</f>
        <v>420</v>
      </c>
      <c r="E158" s="72">
        <f>'[1]Vax returns last 6 months'!E158</f>
        <v>240423</v>
      </c>
    </row>
    <row r="159" spans="1:5" x14ac:dyDescent="0.25">
      <c r="A159" s="67">
        <f>'[1]Vax returns last 6 months'!A159</f>
        <v>41505</v>
      </c>
      <c r="B159" s="72">
        <f>'[1]Vax returns last 6 months'!B159</f>
        <v>308312</v>
      </c>
      <c r="C159" s="72" t="str">
        <f>'[1]Vax returns last 6 months'!C159</f>
        <v>5025J42</v>
      </c>
      <c r="D159" s="72">
        <f>'[1]Vax returns last 6 months'!D159</f>
        <v>1</v>
      </c>
      <c r="E159" s="72">
        <f>'[1]Vax returns last 6 months'!E159</f>
        <v>240407</v>
      </c>
    </row>
    <row r="160" spans="1:5" x14ac:dyDescent="0.25">
      <c r="A160" s="67">
        <f>'[1]Vax returns last 6 months'!A160</f>
        <v>41505</v>
      </c>
      <c r="B160" s="72">
        <f>'[1]Vax returns last 6 months'!B160</f>
        <v>308312</v>
      </c>
      <c r="C160" s="72" t="str">
        <f>'[1]Vax returns last 6 months'!C160</f>
        <v>5025J42</v>
      </c>
      <c r="D160" s="72">
        <f>'[1]Vax returns last 6 months'!D160</f>
        <v>1</v>
      </c>
      <c r="E160" s="72">
        <f>'[1]Vax returns last 6 months'!E160</f>
        <v>240407</v>
      </c>
    </row>
    <row r="161" spans="1:5" x14ac:dyDescent="0.25">
      <c r="A161" s="67">
        <f>'[1]Vax returns last 6 months'!A161</f>
        <v>41508</v>
      </c>
      <c r="B161" s="72">
        <f>'[1]Vax returns last 6 months'!B161</f>
        <v>720118</v>
      </c>
      <c r="C161" s="72" t="str">
        <f>'[1]Vax returns last 6 months'!C161</f>
        <v>124P2050A</v>
      </c>
      <c r="D161" s="72">
        <f>'[1]Vax returns last 6 months'!D161</f>
        <v>300</v>
      </c>
      <c r="E161" s="72">
        <f>'[1]Vax returns last 6 months'!E161</f>
        <v>233536</v>
      </c>
    </row>
    <row r="162" spans="1:5" x14ac:dyDescent="0.25">
      <c r="A162" s="67">
        <f>'[1]Vax returns last 6 months'!A162</f>
        <v>41529</v>
      </c>
      <c r="B162" s="72">
        <f>'[1]Vax returns last 6 months'!B162</f>
        <v>225069</v>
      </c>
      <c r="C162" s="72">
        <f>'[1]Vax returns last 6 months'!C162</f>
        <v>1206423</v>
      </c>
      <c r="D162" s="72">
        <f>'[1]Vax returns last 6 months'!D162</f>
        <v>4</v>
      </c>
      <c r="E162" s="72">
        <f>'[1]Vax returns last 6 months'!E162</f>
        <v>251310</v>
      </c>
    </row>
    <row r="163" spans="1:5" x14ac:dyDescent="0.25">
      <c r="A163" s="67">
        <f>'[1]Vax returns last 6 months'!A163</f>
        <v>41529</v>
      </c>
      <c r="B163" s="72">
        <f>'[1]Vax returns last 6 months'!B163</f>
        <v>720105</v>
      </c>
      <c r="C163" s="72" t="str">
        <f>'[1]Vax returns last 6 months'!C163</f>
        <v>11058A12</v>
      </c>
      <c r="D163" s="72">
        <f>'[1]Vax returns last 6 months'!D163</f>
        <v>280</v>
      </c>
      <c r="E163" s="72">
        <f>'[1]Vax returns last 6 months'!E163</f>
        <v>251599</v>
      </c>
    </row>
    <row r="164" spans="1:5" x14ac:dyDescent="0.25">
      <c r="A164" s="67">
        <f>'[1]Vax returns last 6 months'!A164</f>
        <v>41529</v>
      </c>
      <c r="B164" s="72">
        <f>'[1]Vax returns last 6 months'!B164</f>
        <v>720113</v>
      </c>
      <c r="C164" s="72" t="str">
        <f>'[1]Vax returns last 6 months'!C164</f>
        <v>MAR13/03</v>
      </c>
      <c r="D164" s="72">
        <f>'[1]Vax returns last 6 months'!D164</f>
        <v>200</v>
      </c>
      <c r="E164" s="72">
        <f>'[1]Vax returns last 6 months'!E164</f>
        <v>251599</v>
      </c>
    </row>
    <row r="165" spans="1:5" x14ac:dyDescent="0.25">
      <c r="A165" s="67">
        <f>'[1]Vax returns last 6 months'!A165</f>
        <v>41529</v>
      </c>
      <c r="B165" s="72">
        <f>'[1]Vax returns last 6 months'!B165</f>
        <v>720106</v>
      </c>
      <c r="C165" s="72" t="str">
        <f>'[1]Vax returns last 6 months'!C165</f>
        <v>PV1305073</v>
      </c>
      <c r="D165" s="72">
        <f>'[1]Vax returns last 6 months'!D165</f>
        <v>200</v>
      </c>
      <c r="E165" s="72">
        <f>'[1]Vax returns last 6 months'!E165</f>
        <v>251599</v>
      </c>
    </row>
    <row r="166" spans="1:5" x14ac:dyDescent="0.25">
      <c r="A166" s="67">
        <f>'[1]Vax returns last 6 months'!A166</f>
        <v>41529</v>
      </c>
      <c r="B166" s="72">
        <f>'[1]Vax returns last 6 months'!B166</f>
        <v>720118</v>
      </c>
      <c r="C166" s="72" t="str">
        <f>'[1]Vax returns last 6 months'!C166</f>
        <v>124P3005B</v>
      </c>
      <c r="D166" s="72">
        <f>'[1]Vax returns last 6 months'!D166</f>
        <v>450</v>
      </c>
      <c r="E166" s="72">
        <f>'[1]Vax returns last 6 months'!E166</f>
        <v>251601</v>
      </c>
    </row>
    <row r="167" spans="1:5" x14ac:dyDescent="0.25">
      <c r="A167" s="67">
        <f>'[1]Vax returns last 6 months'!A167</f>
        <v>41529</v>
      </c>
      <c r="B167" s="72">
        <f>'[1]Vax returns last 6 months'!B167</f>
        <v>720105</v>
      </c>
      <c r="C167" s="72" t="str">
        <f>'[1]Vax returns last 6 months'!C167</f>
        <v>11058A12</v>
      </c>
      <c r="D167" s="72">
        <f>'[1]Vax returns last 6 months'!D167</f>
        <v>160</v>
      </c>
      <c r="E167" s="72">
        <f>'[1]Vax returns last 6 months'!E167</f>
        <v>252704</v>
      </c>
    </row>
    <row r="168" spans="1:5" x14ac:dyDescent="0.25">
      <c r="A168" s="67">
        <f>'[1]Vax returns last 6 months'!A168</f>
        <v>41529</v>
      </c>
      <c r="B168" s="72">
        <f>'[1]Vax returns last 6 months'!B168</f>
        <v>720105</v>
      </c>
      <c r="C168" s="72" t="str">
        <f>'[1]Vax returns last 6 months'!C168</f>
        <v>11058A12</v>
      </c>
      <c r="D168" s="72">
        <f>'[1]Vax returns last 6 months'!D168</f>
        <v>440</v>
      </c>
      <c r="E168" s="72">
        <f>'[1]Vax returns last 6 months'!E168</f>
        <v>252655</v>
      </c>
    </row>
    <row r="169" spans="1:5" x14ac:dyDescent="0.25">
      <c r="A169" s="67">
        <f>'[1]Vax returns last 6 months'!A169</f>
        <v>41529</v>
      </c>
      <c r="B169" s="72">
        <f>'[1]Vax returns last 6 months'!B169</f>
        <v>720105</v>
      </c>
      <c r="C169" s="72" t="str">
        <f>'[1]Vax returns last 6 months'!C169</f>
        <v>11058A12</v>
      </c>
      <c r="D169" s="72">
        <f>'[1]Vax returns last 6 months'!D169</f>
        <v>240</v>
      </c>
      <c r="E169" s="72">
        <f>'[1]Vax returns last 6 months'!E169</f>
        <v>251594</v>
      </c>
    </row>
    <row r="170" spans="1:5" x14ac:dyDescent="0.25">
      <c r="A170" s="67">
        <f>'[1]Vax returns last 6 months'!A170</f>
        <v>41537</v>
      </c>
      <c r="B170" s="72">
        <f>'[1]Vax returns last 6 months'!B170</f>
        <v>720102</v>
      </c>
      <c r="C170" s="72" t="str">
        <f>'[1]Vax returns last 6 months'!C170</f>
        <v>H022049</v>
      </c>
      <c r="D170" s="72">
        <f>'[1]Vax returns last 6 months'!D170</f>
        <v>1071</v>
      </c>
      <c r="E170" s="72">
        <f>'[1]Vax returns last 6 months'!E170</f>
        <v>252591</v>
      </c>
    </row>
    <row r="171" spans="1:5" x14ac:dyDescent="0.25">
      <c r="A171" s="67">
        <f>'[1]Vax returns last 6 months'!A171</f>
        <v>41537</v>
      </c>
      <c r="B171" s="72">
        <f>'[1]Vax returns last 6 months'!B171</f>
        <v>720102</v>
      </c>
      <c r="C171" s="72" t="str">
        <f>'[1]Vax returns last 6 months'!C171</f>
        <v>H022049</v>
      </c>
      <c r="D171" s="72">
        <f>'[1]Vax returns last 6 months'!D171</f>
        <v>428</v>
      </c>
      <c r="E171" s="72">
        <f>'[1]Vax returns last 6 months'!E171</f>
        <v>252591</v>
      </c>
    </row>
    <row r="172" spans="1:5" x14ac:dyDescent="0.25">
      <c r="A172" s="67">
        <f>'[1]Vax returns last 6 months'!A172</f>
        <v>41537</v>
      </c>
      <c r="B172" s="72">
        <f>'[1]Vax returns last 6 months'!B172</f>
        <v>720100</v>
      </c>
      <c r="C172" s="72">
        <f>'[1]Vax returns last 6 months'!C172</f>
        <v>2509112</v>
      </c>
      <c r="D172" s="72">
        <f>'[1]Vax returns last 6 months'!D172</f>
        <v>120</v>
      </c>
      <c r="E172" s="72">
        <f>'[1]Vax returns last 6 months'!E172</f>
        <v>252717</v>
      </c>
    </row>
    <row r="173" spans="1:5" x14ac:dyDescent="0.25">
      <c r="A173" s="67">
        <f>'[1]Vax returns last 6 months'!A173</f>
        <v>41537</v>
      </c>
      <c r="B173" s="72">
        <f>'[1]Vax returns last 6 months'!B173</f>
        <v>720117</v>
      </c>
      <c r="C173" s="72">
        <f>'[1]Vax returns last 6 months'!C173</f>
        <v>991512</v>
      </c>
      <c r="D173" s="72">
        <f>'[1]Vax returns last 6 months'!D173</f>
        <v>120</v>
      </c>
      <c r="E173" s="72">
        <f>'[1]Vax returns last 6 months'!E173</f>
        <v>252717</v>
      </c>
    </row>
    <row r="174" spans="1:5" x14ac:dyDescent="0.25">
      <c r="A174" s="67">
        <f>'[1]Vax returns last 6 months'!A174</f>
        <v>41537</v>
      </c>
      <c r="B174" s="72">
        <f>'[1]Vax returns last 6 months'!B174</f>
        <v>720118</v>
      </c>
      <c r="C174" s="72" t="str">
        <f>'[1]Vax returns last 6 months'!C174</f>
        <v>124P3006A</v>
      </c>
      <c r="D174" s="72">
        <f>'[1]Vax returns last 6 months'!D174</f>
        <v>300</v>
      </c>
      <c r="E174" s="72">
        <f>'[1]Vax returns last 6 months'!E174</f>
        <v>251354</v>
      </c>
    </row>
    <row r="175" spans="1:5" x14ac:dyDescent="0.25">
      <c r="A175" s="67">
        <f>'[1]Vax returns last 6 months'!A175</f>
        <v>41537</v>
      </c>
      <c r="B175" s="72">
        <f>'[1]Vax returns last 6 months'!B175</f>
        <v>720105</v>
      </c>
      <c r="C175" s="72" t="str">
        <f>'[1]Vax returns last 6 months'!C175</f>
        <v>11059A13</v>
      </c>
      <c r="D175" s="72">
        <f>'[1]Vax returns last 6 months'!D175</f>
        <v>860</v>
      </c>
      <c r="E175" s="72">
        <f>'[1]Vax returns last 6 months'!E175</f>
        <v>252623</v>
      </c>
    </row>
    <row r="176" spans="1:5" x14ac:dyDescent="0.25">
      <c r="A176" s="67">
        <f>'[1]Vax returns last 6 months'!A176</f>
        <v>41537</v>
      </c>
      <c r="B176" s="72">
        <f>'[1]Vax returns last 6 months'!B176</f>
        <v>720105</v>
      </c>
      <c r="C176" s="72" t="str">
        <f>'[1]Vax returns last 6 months'!C176</f>
        <v>11058A12</v>
      </c>
      <c r="D176" s="72">
        <f>'[1]Vax returns last 6 months'!D176</f>
        <v>280</v>
      </c>
      <c r="E176" s="72">
        <f>'[1]Vax returns last 6 months'!E176</f>
        <v>252689</v>
      </c>
    </row>
    <row r="177" spans="1:5" x14ac:dyDescent="0.25">
      <c r="A177" s="67">
        <f>'[1]Vax returns last 6 months'!A177</f>
        <v>41537</v>
      </c>
      <c r="B177" s="72">
        <f>'[1]Vax returns last 6 months'!B177</f>
        <v>720105</v>
      </c>
      <c r="C177" s="72" t="str">
        <f>'[1]Vax returns last 6 months'!C177</f>
        <v>11058A12</v>
      </c>
      <c r="D177" s="72">
        <f>'[1]Vax returns last 6 months'!D177</f>
        <v>520</v>
      </c>
      <c r="E177" s="72">
        <f>'[1]Vax returns last 6 months'!E177</f>
        <v>252694</v>
      </c>
    </row>
    <row r="178" spans="1:5" x14ac:dyDescent="0.25">
      <c r="A178" s="67">
        <f>'[1]Vax returns last 6 months'!A178</f>
        <v>41537</v>
      </c>
      <c r="B178" s="72">
        <f>'[1]Vax returns last 6 months'!B178</f>
        <v>720105</v>
      </c>
      <c r="C178" s="72" t="str">
        <f>'[1]Vax returns last 6 months'!C178</f>
        <v>11058A12</v>
      </c>
      <c r="D178" s="72">
        <f>'[1]Vax returns last 6 months'!D178</f>
        <v>540</v>
      </c>
      <c r="E178" s="72">
        <f>'[1]Vax returns last 6 months'!E178</f>
        <v>252661</v>
      </c>
    </row>
    <row r="179" spans="1:5" x14ac:dyDescent="0.25">
      <c r="A179" s="67">
        <f>'[1]Vax returns last 6 months'!A179</f>
        <v>41537</v>
      </c>
      <c r="B179" s="72">
        <f>'[1]Vax returns last 6 months'!B179</f>
        <v>720105</v>
      </c>
      <c r="C179" s="72" t="str">
        <f>'[1]Vax returns last 6 months'!C179</f>
        <v>11058A12</v>
      </c>
      <c r="D179" s="72">
        <f>'[1]Vax returns last 6 months'!D179</f>
        <v>280</v>
      </c>
      <c r="E179" s="72">
        <f>'[1]Vax returns last 6 months'!E179</f>
        <v>252459</v>
      </c>
    </row>
    <row r="180" spans="1:5" x14ac:dyDescent="0.25">
      <c r="A180" s="67">
        <f>'[1]Vax returns last 6 months'!A180</f>
        <v>41537</v>
      </c>
      <c r="B180" s="72">
        <f>'[1]Vax returns last 6 months'!B180</f>
        <v>720105</v>
      </c>
      <c r="C180" s="72" t="str">
        <f>'[1]Vax returns last 6 months'!C180</f>
        <v>11058A12</v>
      </c>
      <c r="D180" s="72">
        <f>'[1]Vax returns last 6 months'!D180</f>
        <v>220</v>
      </c>
      <c r="E180" s="72">
        <f>'[1]Vax returns last 6 months'!E180</f>
        <v>252724</v>
      </c>
    </row>
    <row r="181" spans="1:5" x14ac:dyDescent="0.25">
      <c r="A181" s="67">
        <f>'[1]Vax returns last 6 months'!A181</f>
        <v>41537</v>
      </c>
      <c r="B181" s="72">
        <f>'[1]Vax returns last 6 months'!B181</f>
        <v>720105</v>
      </c>
      <c r="C181" s="72" t="str">
        <f>'[1]Vax returns last 6 months'!C181</f>
        <v>11058A12</v>
      </c>
      <c r="D181" s="72">
        <f>'[1]Vax returns last 6 months'!D181</f>
        <v>140</v>
      </c>
      <c r="E181" s="72">
        <f>'[1]Vax returns last 6 months'!E181</f>
        <v>252737</v>
      </c>
    </row>
    <row r="182" spans="1:5" x14ac:dyDescent="0.25">
      <c r="A182" s="67">
        <f>'[1]Vax returns last 6 months'!A182</f>
        <v>41537</v>
      </c>
      <c r="B182" s="72">
        <f>'[1]Vax returns last 6 months'!B182</f>
        <v>720105</v>
      </c>
      <c r="C182" s="72" t="str">
        <f>'[1]Vax returns last 6 months'!C182</f>
        <v>11059A13</v>
      </c>
      <c r="D182" s="72">
        <f>'[1]Vax returns last 6 months'!D182</f>
        <v>180</v>
      </c>
      <c r="E182" s="72">
        <f>'[1]Vax returns last 6 months'!E182</f>
        <v>251347</v>
      </c>
    </row>
    <row r="183" spans="1:5" x14ac:dyDescent="0.25">
      <c r="A183" s="67">
        <f>'[1]Vax returns last 6 months'!A183</f>
        <v>41540</v>
      </c>
      <c r="B183" s="72">
        <f>'[1]Vax returns last 6 months'!B183</f>
        <v>720105</v>
      </c>
      <c r="C183" s="72" t="str">
        <f>'[1]Vax returns last 6 months'!C183</f>
        <v>11059A13</v>
      </c>
      <c r="D183" s="72">
        <f>'[1]Vax returns last 6 months'!D183</f>
        <v>380</v>
      </c>
      <c r="E183" s="72">
        <f>'[1]Vax returns last 6 months'!E183</f>
        <v>252693</v>
      </c>
    </row>
    <row r="184" spans="1:5" x14ac:dyDescent="0.25">
      <c r="A184" s="67">
        <f>'[1]Vax returns last 6 months'!A184</f>
        <v>41540</v>
      </c>
      <c r="B184" s="72">
        <f>'[1]Vax returns last 6 months'!B184</f>
        <v>720100</v>
      </c>
      <c r="C184" s="72">
        <f>'[1]Vax returns last 6 months'!C184</f>
        <v>2509112</v>
      </c>
      <c r="D184" s="72">
        <f>'[1]Vax returns last 6 months'!D184</f>
        <v>230</v>
      </c>
      <c r="E184" s="72">
        <f>'[1]Vax returns last 6 months'!E184</f>
        <v>252693</v>
      </c>
    </row>
    <row r="185" spans="1:5" x14ac:dyDescent="0.25">
      <c r="A185" s="67">
        <f>'[1]Vax returns last 6 months'!A185</f>
        <v>41540</v>
      </c>
      <c r="B185" s="72">
        <f>'[1]Vax returns last 6 months'!B185</f>
        <v>720117</v>
      </c>
      <c r="C185" s="72">
        <f>'[1]Vax returns last 6 months'!C185</f>
        <v>991512</v>
      </c>
      <c r="D185" s="72">
        <f>'[1]Vax returns last 6 months'!D185</f>
        <v>230</v>
      </c>
      <c r="E185" s="72">
        <f>'[1]Vax returns last 6 months'!E185</f>
        <v>252693</v>
      </c>
    </row>
    <row r="186" spans="1:5" x14ac:dyDescent="0.25">
      <c r="A186" s="67">
        <f>'[1]Vax returns last 6 months'!A186</f>
        <v>41540</v>
      </c>
      <c r="B186" s="72">
        <f>'[1]Vax returns last 6 months'!B186</f>
        <v>720105</v>
      </c>
      <c r="C186" s="72" t="str">
        <f>'[1]Vax returns last 6 months'!C186</f>
        <v>11059A13</v>
      </c>
      <c r="D186" s="72">
        <f>'[1]Vax returns last 6 months'!D186</f>
        <v>740</v>
      </c>
      <c r="E186" s="72">
        <f>'[1]Vax returns last 6 months'!E186</f>
        <v>252711</v>
      </c>
    </row>
    <row r="187" spans="1:5" x14ac:dyDescent="0.25">
      <c r="A187" s="67">
        <f>'[1]Vax returns last 6 months'!A187</f>
        <v>41540</v>
      </c>
      <c r="B187" s="72">
        <f>'[1]Vax returns last 6 months'!B187</f>
        <v>225069</v>
      </c>
      <c r="C187" s="72">
        <f>'[1]Vax returns last 6 months'!C187</f>
        <v>1305002</v>
      </c>
      <c r="D187" s="72">
        <f>'[1]Vax returns last 6 months'!D187</f>
        <v>260</v>
      </c>
      <c r="E187" s="72">
        <f>'[1]Vax returns last 6 months'!E187</f>
        <v>252711</v>
      </c>
    </row>
    <row r="188" spans="1:5" x14ac:dyDescent="0.25">
      <c r="A188" s="67">
        <f>'[1]Vax returns last 6 months'!A188</f>
        <v>41540</v>
      </c>
      <c r="B188" s="72">
        <f>'[1]Vax returns last 6 months'!B188</f>
        <v>720105</v>
      </c>
      <c r="C188" s="72" t="str">
        <f>'[1]Vax returns last 6 months'!C188</f>
        <v>11059A13</v>
      </c>
      <c r="D188" s="72">
        <f>'[1]Vax returns last 6 months'!D188</f>
        <v>80</v>
      </c>
      <c r="E188" s="72">
        <f>'[1]Vax returns last 6 months'!E188</f>
        <v>252451</v>
      </c>
    </row>
    <row r="189" spans="1:5" x14ac:dyDescent="0.25">
      <c r="A189" s="67">
        <f>'[1]Vax returns last 6 months'!A189</f>
        <v>41540</v>
      </c>
      <c r="B189" s="72">
        <f>'[1]Vax returns last 6 months'!B189</f>
        <v>720105</v>
      </c>
      <c r="C189" s="72" t="str">
        <f>'[1]Vax returns last 6 months'!C189</f>
        <v>11059A13</v>
      </c>
      <c r="D189" s="72">
        <f>'[1]Vax returns last 6 months'!D189</f>
        <v>320</v>
      </c>
      <c r="E189" s="72">
        <f>'[1]Vax returns last 6 months'!E189</f>
        <v>252699</v>
      </c>
    </row>
    <row r="190" spans="1:5" x14ac:dyDescent="0.25">
      <c r="A190" s="67">
        <f>'[1]Vax returns last 6 months'!A190</f>
        <v>41540</v>
      </c>
      <c r="B190" s="72">
        <f>'[1]Vax returns last 6 months'!B190</f>
        <v>720105</v>
      </c>
      <c r="C190" s="72" t="str">
        <f>'[1]Vax returns last 6 months'!C190</f>
        <v>11059A13</v>
      </c>
      <c r="D190" s="72">
        <f>'[1]Vax returns last 6 months'!D190</f>
        <v>340</v>
      </c>
      <c r="E190" s="72">
        <f>'[1]Vax returns last 6 months'!E190</f>
        <v>252733</v>
      </c>
    </row>
    <row r="191" spans="1:5" x14ac:dyDescent="0.25">
      <c r="A191" s="67">
        <f>'[1]Vax returns last 6 months'!A191</f>
        <v>41540</v>
      </c>
      <c r="B191" s="72">
        <f>'[1]Vax returns last 6 months'!B191</f>
        <v>720118</v>
      </c>
      <c r="C191" s="72" t="str">
        <f>'[1]Vax returns last 6 months'!C191</f>
        <v>124P3006A</v>
      </c>
      <c r="D191" s="72">
        <f>'[1]Vax returns last 6 months'!D191</f>
        <v>550</v>
      </c>
      <c r="E191" s="72">
        <f>'[1]Vax returns last 6 months'!E191</f>
        <v>252736</v>
      </c>
    </row>
    <row r="192" spans="1:5" x14ac:dyDescent="0.25">
      <c r="A192" s="67">
        <f>'[1]Vax returns last 6 months'!A192</f>
        <v>41540</v>
      </c>
      <c r="B192" s="72">
        <f>'[1]Vax returns last 6 months'!B192</f>
        <v>720105</v>
      </c>
      <c r="C192" s="72" t="str">
        <f>'[1]Vax returns last 6 months'!C192</f>
        <v>11059A13</v>
      </c>
      <c r="D192" s="72">
        <f>'[1]Vax returns last 6 months'!D192</f>
        <v>660</v>
      </c>
      <c r="E192" s="72">
        <f>'[1]Vax returns last 6 months'!E192</f>
        <v>252761</v>
      </c>
    </row>
    <row r="193" spans="1:5" x14ac:dyDescent="0.25">
      <c r="A193" s="67">
        <f>'[1]Vax returns last 6 months'!A193</f>
        <v>41540</v>
      </c>
      <c r="B193" s="72">
        <f>'[1]Vax returns last 6 months'!B193</f>
        <v>720118</v>
      </c>
      <c r="C193" s="72" t="str">
        <f>'[1]Vax returns last 6 months'!C193</f>
        <v>124P3006B</v>
      </c>
      <c r="D193" s="72">
        <f>'[1]Vax returns last 6 months'!D193</f>
        <v>6170</v>
      </c>
      <c r="E193" s="72">
        <f>'[1]Vax returns last 6 months'!E193</f>
        <v>252687</v>
      </c>
    </row>
    <row r="194" spans="1:5" x14ac:dyDescent="0.25">
      <c r="A194" s="67">
        <f>'[1]Vax returns last 6 months'!A194</f>
        <v>41540</v>
      </c>
      <c r="B194" s="72">
        <f>'[1]Vax returns last 6 months'!B194</f>
        <v>720118</v>
      </c>
      <c r="C194" s="72" t="str">
        <f>'[1]Vax returns last 6 months'!C194</f>
        <v>124P3006B</v>
      </c>
      <c r="D194" s="72">
        <f>'[1]Vax returns last 6 months'!D194</f>
        <v>130</v>
      </c>
      <c r="E194" s="72">
        <f>'[1]Vax returns last 6 months'!E194</f>
        <v>252687</v>
      </c>
    </row>
    <row r="195" spans="1:5" x14ac:dyDescent="0.25">
      <c r="A195" s="67">
        <f>'[1]Vax returns last 6 months'!A195</f>
        <v>41540</v>
      </c>
      <c r="B195" s="72">
        <f>'[1]Vax returns last 6 months'!B195</f>
        <v>225069</v>
      </c>
      <c r="C195" s="72">
        <f>'[1]Vax returns last 6 months'!C195</f>
        <v>1305002</v>
      </c>
      <c r="D195" s="72">
        <f>'[1]Vax returns last 6 months'!D195</f>
        <v>15</v>
      </c>
      <c r="E195" s="72">
        <f>'[1]Vax returns last 6 months'!E195</f>
        <v>252580</v>
      </c>
    </row>
    <row r="196" spans="1:5" x14ac:dyDescent="0.25">
      <c r="A196" s="67">
        <f>'[1]Vax returns last 6 months'!A196</f>
        <v>41540</v>
      </c>
      <c r="B196" s="72">
        <f>'[1]Vax returns last 6 months'!B196</f>
        <v>720102</v>
      </c>
      <c r="C196" s="72" t="str">
        <f>'[1]Vax returns last 6 months'!C196</f>
        <v>H022049</v>
      </c>
      <c r="D196" s="72">
        <f>'[1]Vax returns last 6 months'!D196</f>
        <v>1438</v>
      </c>
      <c r="E196" s="72">
        <f>'[1]Vax returns last 6 months'!E196</f>
        <v>252580</v>
      </c>
    </row>
    <row r="197" spans="1:5" x14ac:dyDescent="0.25">
      <c r="A197" s="67">
        <f>'[1]Vax returns last 6 months'!A197</f>
        <v>41540</v>
      </c>
      <c r="B197" s="72">
        <f>'[1]Vax returns last 6 months'!B197</f>
        <v>720101</v>
      </c>
      <c r="C197" s="72" t="str">
        <f>'[1]Vax returns last 6 months'!C197</f>
        <v>889-2</v>
      </c>
      <c r="D197" s="72">
        <f>'[1]Vax returns last 6 months'!D197</f>
        <v>3500</v>
      </c>
      <c r="E197" s="72">
        <f>'[1]Vax returns last 6 months'!E197</f>
        <v>252685</v>
      </c>
    </row>
    <row r="198" spans="1:5" x14ac:dyDescent="0.25">
      <c r="A198" s="67">
        <f>'[1]Vax returns last 6 months'!A198</f>
        <v>41540</v>
      </c>
      <c r="B198" s="72">
        <f>'[1]Vax returns last 6 months'!B198</f>
        <v>720106</v>
      </c>
      <c r="C198" s="72" t="str">
        <f>'[1]Vax returns last 6 months'!C198</f>
        <v>PV1305074</v>
      </c>
      <c r="D198" s="72">
        <f>'[1]Vax returns last 6 months'!D198</f>
        <v>10950</v>
      </c>
      <c r="E198" s="72">
        <f>'[1]Vax returns last 6 months'!E198</f>
        <v>252685</v>
      </c>
    </row>
    <row r="199" spans="1:5" x14ac:dyDescent="0.25">
      <c r="A199" s="67">
        <f>'[1]Vax returns last 6 months'!A199</f>
        <v>41540</v>
      </c>
      <c r="B199" s="72">
        <f>'[1]Vax returns last 6 months'!B199</f>
        <v>720112</v>
      </c>
      <c r="C199" s="72" t="str">
        <f>'[1]Vax returns last 6 months'!C199</f>
        <v>295-2</v>
      </c>
      <c r="D199" s="72">
        <f>'[1]Vax returns last 6 months'!D199</f>
        <v>3500</v>
      </c>
      <c r="E199" s="72">
        <f>'[1]Vax returns last 6 months'!E199</f>
        <v>252685</v>
      </c>
    </row>
    <row r="200" spans="1:5" x14ac:dyDescent="0.25">
      <c r="A200" s="67">
        <f>'[1]Vax returns last 6 months'!A200</f>
        <v>41540</v>
      </c>
      <c r="B200" s="72">
        <f>'[1]Vax returns last 6 months'!B200</f>
        <v>720113</v>
      </c>
      <c r="C200" s="72" t="str">
        <f>'[1]Vax returns last 6 months'!C200</f>
        <v>MAR13/03</v>
      </c>
      <c r="D200" s="72">
        <f>'[1]Vax returns last 6 months'!D200</f>
        <v>10950</v>
      </c>
      <c r="E200" s="72">
        <f>'[1]Vax returns last 6 months'!E200</f>
        <v>252685</v>
      </c>
    </row>
    <row r="201" spans="1:5" x14ac:dyDescent="0.25">
      <c r="A201" s="67">
        <f>'[1]Vax returns last 6 months'!A201</f>
        <v>41540</v>
      </c>
      <c r="B201" s="72">
        <f>'[1]Vax returns last 6 months'!B201</f>
        <v>720101</v>
      </c>
      <c r="C201" s="72" t="str">
        <f>'[1]Vax returns last 6 months'!C201</f>
        <v>889-2</v>
      </c>
      <c r="D201" s="72">
        <f>'[1]Vax returns last 6 months'!D201</f>
        <v>150</v>
      </c>
      <c r="E201" s="72">
        <f>'[1]Vax returns last 6 months'!E201</f>
        <v>252286</v>
      </c>
    </row>
    <row r="202" spans="1:5" x14ac:dyDescent="0.25">
      <c r="A202" s="67">
        <f>'[1]Vax returns last 6 months'!A202</f>
        <v>41540</v>
      </c>
      <c r="B202" s="72">
        <f>'[1]Vax returns last 6 months'!B202</f>
        <v>720118</v>
      </c>
      <c r="C202" s="72" t="str">
        <f>'[1]Vax returns last 6 months'!C202</f>
        <v>124P3006B</v>
      </c>
      <c r="D202" s="72">
        <f>'[1]Vax returns last 6 months'!D202</f>
        <v>300</v>
      </c>
      <c r="E202" s="72">
        <f>'[1]Vax returns last 6 months'!E202</f>
        <v>252288</v>
      </c>
    </row>
    <row r="203" spans="1:5" x14ac:dyDescent="0.25">
      <c r="A203" s="67">
        <f>'[1]Vax returns last 6 months'!A203</f>
        <v>41540</v>
      </c>
      <c r="B203" s="72">
        <f>'[1]Vax returns last 6 months'!B203</f>
        <v>720112</v>
      </c>
      <c r="C203" s="72" t="str">
        <f>'[1]Vax returns last 6 months'!C203</f>
        <v>295-2</v>
      </c>
      <c r="D203" s="72">
        <f>'[1]Vax returns last 6 months'!D203</f>
        <v>150</v>
      </c>
      <c r="E203" s="72">
        <f>'[1]Vax returns last 6 months'!E203</f>
        <v>252286</v>
      </c>
    </row>
    <row r="204" spans="1:5" x14ac:dyDescent="0.25">
      <c r="A204" s="67">
        <f>'[1]Vax returns last 6 months'!A204</f>
        <v>41540</v>
      </c>
      <c r="B204" s="72">
        <f>'[1]Vax returns last 6 months'!B204</f>
        <v>720106</v>
      </c>
      <c r="C204" s="72" t="str">
        <f>'[1]Vax returns last 6 months'!C204</f>
        <v>PV1305074</v>
      </c>
      <c r="D204" s="72">
        <f>'[1]Vax returns last 6 months'!D204</f>
        <v>200</v>
      </c>
      <c r="E204" s="72">
        <f>'[1]Vax returns last 6 months'!E204</f>
        <v>252286</v>
      </c>
    </row>
    <row r="205" spans="1:5" x14ac:dyDescent="0.25">
      <c r="A205" s="67">
        <f>'[1]Vax returns last 6 months'!A205</f>
        <v>41540</v>
      </c>
      <c r="B205" s="72">
        <f>'[1]Vax returns last 6 months'!B205</f>
        <v>720113</v>
      </c>
      <c r="C205" s="72" t="str">
        <f>'[1]Vax returns last 6 months'!C205</f>
        <v>MAR13/03</v>
      </c>
      <c r="D205" s="72">
        <f>'[1]Vax returns last 6 months'!D205</f>
        <v>200</v>
      </c>
      <c r="E205" s="72">
        <f>'[1]Vax returns last 6 months'!E205</f>
        <v>252286</v>
      </c>
    </row>
    <row r="206" spans="1:5" x14ac:dyDescent="0.25">
      <c r="A206" s="67">
        <f>'[1]Vax returns last 6 months'!A206</f>
        <v>41540</v>
      </c>
      <c r="B206" s="72">
        <f>'[1]Vax returns last 6 months'!B206</f>
        <v>720105</v>
      </c>
      <c r="C206" s="72" t="str">
        <f>'[1]Vax returns last 6 months'!C206</f>
        <v>11059A13</v>
      </c>
      <c r="D206" s="72">
        <f>'[1]Vax returns last 6 months'!D206</f>
        <v>180</v>
      </c>
      <c r="E206" s="72">
        <f>'[1]Vax returns last 6 months'!E206</f>
        <v>252286</v>
      </c>
    </row>
    <row r="207" spans="1:5" x14ac:dyDescent="0.25">
      <c r="A207" s="67">
        <f>'[1]Vax returns last 6 months'!A207</f>
        <v>0</v>
      </c>
      <c r="B207" s="72">
        <f>'[1]Vax returns last 6 months'!B207</f>
        <v>0</v>
      </c>
      <c r="C207" s="72">
        <f>'[1]Vax returns last 6 months'!C207</f>
        <v>0</v>
      </c>
      <c r="D207" s="72">
        <f>'[1]Vax returns last 6 months'!D207</f>
        <v>0</v>
      </c>
      <c r="E207" s="72">
        <f>'[1]Vax returns last 6 months'!E207</f>
        <v>0</v>
      </c>
    </row>
    <row r="208" spans="1:5" x14ac:dyDescent="0.25">
      <c r="A208" s="67">
        <f>'[1]Vax returns last 6 months'!A208</f>
        <v>0</v>
      </c>
      <c r="B208" s="72">
        <f>'[1]Vax returns last 6 months'!B208</f>
        <v>0</v>
      </c>
      <c r="C208" s="72">
        <f>'[1]Vax returns last 6 months'!C208</f>
        <v>0</v>
      </c>
      <c r="D208" s="72">
        <f>'[1]Vax returns last 6 months'!D208</f>
        <v>0</v>
      </c>
      <c r="E208" s="72">
        <f>'[1]Vax returns last 6 months'!E208</f>
        <v>0</v>
      </c>
    </row>
    <row r="209" spans="1:5" x14ac:dyDescent="0.25">
      <c r="A209" s="67">
        <f>'[1]Vax returns last 6 months'!A209</f>
        <v>0</v>
      </c>
      <c r="B209" s="72">
        <f>'[1]Vax returns last 6 months'!B209</f>
        <v>0</v>
      </c>
      <c r="C209" s="72">
        <f>'[1]Vax returns last 6 months'!C209</f>
        <v>0</v>
      </c>
      <c r="D209" s="72">
        <f>'[1]Vax returns last 6 months'!D209</f>
        <v>0</v>
      </c>
      <c r="E209" s="72">
        <f>'[1]Vax returns last 6 months'!E209</f>
        <v>0</v>
      </c>
    </row>
    <row r="210" spans="1:5" x14ac:dyDescent="0.25">
      <c r="A210" s="67">
        <f>'[1]Vax returns last 6 months'!A210</f>
        <v>0</v>
      </c>
      <c r="B210" s="72">
        <f>'[1]Vax returns last 6 months'!B210</f>
        <v>0</v>
      </c>
      <c r="C210" s="72">
        <f>'[1]Vax returns last 6 months'!C210</f>
        <v>0</v>
      </c>
      <c r="D210" s="72">
        <f>'[1]Vax returns last 6 months'!D210</f>
        <v>0</v>
      </c>
      <c r="E210" s="72">
        <f>'[1]Vax returns last 6 months'!E210</f>
        <v>0</v>
      </c>
    </row>
    <row r="211" spans="1:5" x14ac:dyDescent="0.25">
      <c r="A211" s="67">
        <f>'[1]Vax returns last 6 months'!A211</f>
        <v>0</v>
      </c>
      <c r="B211" s="72">
        <f>'[1]Vax returns last 6 months'!B211</f>
        <v>0</v>
      </c>
      <c r="C211" s="72">
        <f>'[1]Vax returns last 6 months'!C211</f>
        <v>0</v>
      </c>
      <c r="D211" s="72">
        <f>'[1]Vax returns last 6 months'!D211</f>
        <v>0</v>
      </c>
      <c r="E211" s="72">
        <f>'[1]Vax returns last 6 months'!E211</f>
        <v>0</v>
      </c>
    </row>
    <row r="212" spans="1:5" x14ac:dyDescent="0.25">
      <c r="A212" s="67">
        <f>'[1]Vax returns last 6 months'!A212</f>
        <v>0</v>
      </c>
      <c r="B212" s="72">
        <f>'[1]Vax returns last 6 months'!B212</f>
        <v>0</v>
      </c>
      <c r="C212" s="72">
        <f>'[1]Vax returns last 6 months'!C212</f>
        <v>0</v>
      </c>
      <c r="D212" s="72">
        <f>'[1]Vax returns last 6 months'!D212</f>
        <v>0</v>
      </c>
      <c r="E212" s="72">
        <f>'[1]Vax returns last 6 months'!E212</f>
        <v>0</v>
      </c>
    </row>
    <row r="213" spans="1:5" x14ac:dyDescent="0.25">
      <c r="A213" s="67">
        <f>'[1]Vax returns last 6 months'!A213</f>
        <v>0</v>
      </c>
      <c r="B213" s="72">
        <f>'[1]Vax returns last 6 months'!B213</f>
        <v>0</v>
      </c>
      <c r="C213" s="72">
        <f>'[1]Vax returns last 6 months'!C213</f>
        <v>0</v>
      </c>
      <c r="D213" s="72">
        <f>'[1]Vax returns last 6 months'!D213</f>
        <v>0</v>
      </c>
      <c r="E213" s="72">
        <f>'[1]Vax returns last 6 months'!E213</f>
        <v>0</v>
      </c>
    </row>
    <row r="214" spans="1:5" x14ac:dyDescent="0.25">
      <c r="A214" s="67">
        <f>'[1]Vax returns last 6 months'!A214</f>
        <v>0</v>
      </c>
      <c r="B214" s="72">
        <f>'[1]Vax returns last 6 months'!B214</f>
        <v>0</v>
      </c>
      <c r="C214" s="72">
        <f>'[1]Vax returns last 6 months'!C214</f>
        <v>0</v>
      </c>
      <c r="D214" s="72">
        <f>'[1]Vax returns last 6 months'!D214</f>
        <v>0</v>
      </c>
      <c r="E214" s="72">
        <f>'[1]Vax returns last 6 months'!E214</f>
        <v>0</v>
      </c>
    </row>
    <row r="215" spans="1:5" x14ac:dyDescent="0.25">
      <c r="A215" s="67">
        <f>'[1]Vax returns last 6 months'!A215</f>
        <v>0</v>
      </c>
      <c r="B215" s="72">
        <f>'[1]Vax returns last 6 months'!B215</f>
        <v>0</v>
      </c>
      <c r="C215" s="72">
        <f>'[1]Vax returns last 6 months'!C215</f>
        <v>0</v>
      </c>
      <c r="D215" s="72">
        <f>'[1]Vax returns last 6 months'!D215</f>
        <v>0</v>
      </c>
      <c r="E215" s="72">
        <f>'[1]Vax returns last 6 months'!E215</f>
        <v>0</v>
      </c>
    </row>
    <row r="216" spans="1:5" x14ac:dyDescent="0.25">
      <c r="A216" s="67">
        <f>'[1]Vax returns last 6 months'!A216</f>
        <v>0</v>
      </c>
      <c r="B216" s="72">
        <f>'[1]Vax returns last 6 months'!B216</f>
        <v>0</v>
      </c>
      <c r="C216" s="72">
        <f>'[1]Vax returns last 6 months'!C216</f>
        <v>0</v>
      </c>
      <c r="D216" s="72">
        <f>'[1]Vax returns last 6 months'!D216</f>
        <v>0</v>
      </c>
      <c r="E216" s="72">
        <f>'[1]Vax returns last 6 months'!E216</f>
        <v>0</v>
      </c>
    </row>
    <row r="217" spans="1:5" x14ac:dyDescent="0.25">
      <c r="A217" s="67">
        <f>'[1]Vax returns last 6 months'!A217</f>
        <v>0</v>
      </c>
      <c r="B217" s="72">
        <f>'[1]Vax returns last 6 months'!B217</f>
        <v>0</v>
      </c>
      <c r="C217" s="72">
        <f>'[1]Vax returns last 6 months'!C217</f>
        <v>0</v>
      </c>
      <c r="D217" s="72">
        <f>'[1]Vax returns last 6 months'!D217</f>
        <v>0</v>
      </c>
      <c r="E217" s="72">
        <f>'[1]Vax returns last 6 months'!E217</f>
        <v>0</v>
      </c>
    </row>
    <row r="218" spans="1:5" x14ac:dyDescent="0.25">
      <c r="A218" s="67">
        <f>'[1]Vax returns last 6 months'!A218</f>
        <v>0</v>
      </c>
      <c r="B218" s="72">
        <f>'[1]Vax returns last 6 months'!B218</f>
        <v>0</v>
      </c>
      <c r="C218" s="72">
        <f>'[1]Vax returns last 6 months'!C218</f>
        <v>0</v>
      </c>
      <c r="D218" s="72">
        <f>'[1]Vax returns last 6 months'!D218</f>
        <v>0</v>
      </c>
      <c r="E218" s="72">
        <f>'[1]Vax returns last 6 months'!E218</f>
        <v>0</v>
      </c>
    </row>
    <row r="219" spans="1:5" x14ac:dyDescent="0.25">
      <c r="A219" s="67">
        <f>'[1]Vax returns last 6 months'!A219</f>
        <v>0</v>
      </c>
      <c r="B219" s="72">
        <f>'[1]Vax returns last 6 months'!B219</f>
        <v>0</v>
      </c>
      <c r="C219" s="72">
        <f>'[1]Vax returns last 6 months'!C219</f>
        <v>0</v>
      </c>
      <c r="D219" s="72">
        <f>'[1]Vax returns last 6 months'!D219</f>
        <v>0</v>
      </c>
      <c r="E219" s="72">
        <f>'[1]Vax returns last 6 months'!E219</f>
        <v>0</v>
      </c>
    </row>
    <row r="220" spans="1:5" x14ac:dyDescent="0.25">
      <c r="A220" s="67">
        <f>'[1]Vax returns last 6 months'!A220</f>
        <v>0</v>
      </c>
      <c r="B220" s="72">
        <f>'[1]Vax returns last 6 months'!B220</f>
        <v>0</v>
      </c>
      <c r="C220" s="72">
        <f>'[1]Vax returns last 6 months'!C220</f>
        <v>0</v>
      </c>
      <c r="D220" s="72">
        <f>'[1]Vax returns last 6 months'!D220</f>
        <v>0</v>
      </c>
      <c r="E220" s="72">
        <f>'[1]Vax returns last 6 months'!E220</f>
        <v>0</v>
      </c>
    </row>
    <row r="221" spans="1:5" x14ac:dyDescent="0.25">
      <c r="A221" s="67">
        <f>'[1]Vax returns last 6 months'!A221</f>
        <v>0</v>
      </c>
      <c r="B221" s="72">
        <f>'[1]Vax returns last 6 months'!B221</f>
        <v>0</v>
      </c>
      <c r="C221" s="72">
        <f>'[1]Vax returns last 6 months'!C221</f>
        <v>0</v>
      </c>
      <c r="D221" s="72">
        <f>'[1]Vax returns last 6 months'!D221</f>
        <v>0</v>
      </c>
      <c r="E221" s="72">
        <f>'[1]Vax returns last 6 months'!E221</f>
        <v>0</v>
      </c>
    </row>
    <row r="222" spans="1:5" x14ac:dyDescent="0.25">
      <c r="A222" s="67">
        <f>'[1]Vax returns last 6 months'!A222</f>
        <v>0</v>
      </c>
      <c r="B222" s="72">
        <f>'[1]Vax returns last 6 months'!B222</f>
        <v>0</v>
      </c>
      <c r="C222" s="72">
        <f>'[1]Vax returns last 6 months'!C222</f>
        <v>0</v>
      </c>
      <c r="D222" s="72">
        <f>'[1]Vax returns last 6 months'!D222</f>
        <v>0</v>
      </c>
      <c r="E222" s="72">
        <f>'[1]Vax returns last 6 months'!E222</f>
        <v>0</v>
      </c>
    </row>
    <row r="223" spans="1:5" x14ac:dyDescent="0.25">
      <c r="A223" s="67">
        <f>'[1]Vax returns last 6 months'!A223</f>
        <v>0</v>
      </c>
      <c r="B223" s="72">
        <f>'[1]Vax returns last 6 months'!B223</f>
        <v>0</v>
      </c>
      <c r="C223" s="72">
        <f>'[1]Vax returns last 6 months'!C223</f>
        <v>0</v>
      </c>
      <c r="D223" s="72">
        <f>'[1]Vax returns last 6 months'!D223</f>
        <v>0</v>
      </c>
      <c r="E223" s="72">
        <f>'[1]Vax returns last 6 months'!E223</f>
        <v>0</v>
      </c>
    </row>
    <row r="224" spans="1:5" x14ac:dyDescent="0.25">
      <c r="A224" s="67">
        <f>'[1]Vax returns last 6 months'!A224</f>
        <v>0</v>
      </c>
      <c r="B224" s="72">
        <f>'[1]Vax returns last 6 months'!B224</f>
        <v>0</v>
      </c>
      <c r="C224" s="72">
        <f>'[1]Vax returns last 6 months'!C224</f>
        <v>0</v>
      </c>
      <c r="D224" s="72">
        <f>'[1]Vax returns last 6 months'!D224</f>
        <v>0</v>
      </c>
      <c r="E224" s="72">
        <f>'[1]Vax returns last 6 months'!E224</f>
        <v>0</v>
      </c>
    </row>
    <row r="225" spans="1:5" x14ac:dyDescent="0.25">
      <c r="A225" s="67">
        <f>'[1]Vax returns last 6 months'!A225</f>
        <v>0</v>
      </c>
      <c r="B225" s="72">
        <f>'[1]Vax returns last 6 months'!B225</f>
        <v>0</v>
      </c>
      <c r="C225" s="72">
        <f>'[1]Vax returns last 6 months'!C225</f>
        <v>0</v>
      </c>
      <c r="D225" s="72">
        <f>'[1]Vax returns last 6 months'!D225</f>
        <v>0</v>
      </c>
      <c r="E225" s="72">
        <f>'[1]Vax returns last 6 months'!E225</f>
        <v>0</v>
      </c>
    </row>
    <row r="226" spans="1:5" x14ac:dyDescent="0.25">
      <c r="A226" s="67">
        <f>'[1]Vax returns last 6 months'!A226</f>
        <v>0</v>
      </c>
      <c r="B226" s="72">
        <f>'[1]Vax returns last 6 months'!B226</f>
        <v>0</v>
      </c>
      <c r="C226" s="72">
        <f>'[1]Vax returns last 6 months'!C226</f>
        <v>0</v>
      </c>
      <c r="D226" s="72">
        <f>'[1]Vax returns last 6 months'!D226</f>
        <v>0</v>
      </c>
      <c r="E226" s="72">
        <f>'[1]Vax returns last 6 months'!E226</f>
        <v>0</v>
      </c>
    </row>
    <row r="227" spans="1:5" x14ac:dyDescent="0.25">
      <c r="A227" s="67">
        <f>'[1]Vax returns last 6 months'!A227</f>
        <v>0</v>
      </c>
      <c r="B227" s="72">
        <f>'[1]Vax returns last 6 months'!B227</f>
        <v>0</v>
      </c>
      <c r="C227" s="72">
        <f>'[1]Vax returns last 6 months'!C227</f>
        <v>0</v>
      </c>
      <c r="D227" s="72">
        <f>'[1]Vax returns last 6 months'!D227</f>
        <v>0</v>
      </c>
      <c r="E227" s="72">
        <f>'[1]Vax returns last 6 months'!E227</f>
        <v>0</v>
      </c>
    </row>
    <row r="228" spans="1:5" x14ac:dyDescent="0.25">
      <c r="A228" s="67">
        <f>'[1]Vax returns last 6 months'!A228</f>
        <v>0</v>
      </c>
      <c r="B228" s="72">
        <f>'[1]Vax returns last 6 months'!B228</f>
        <v>0</v>
      </c>
      <c r="C228" s="72">
        <f>'[1]Vax returns last 6 months'!C228</f>
        <v>0</v>
      </c>
      <c r="D228" s="72">
        <f>'[1]Vax returns last 6 months'!D228</f>
        <v>0</v>
      </c>
      <c r="E228" s="72">
        <f>'[1]Vax returns last 6 months'!E228</f>
        <v>0</v>
      </c>
    </row>
    <row r="229" spans="1:5" x14ac:dyDescent="0.25">
      <c r="A229" s="67">
        <f>'[1]Vax returns last 6 months'!A229</f>
        <v>0</v>
      </c>
      <c r="B229" s="72">
        <f>'[1]Vax returns last 6 months'!B229</f>
        <v>0</v>
      </c>
      <c r="C229" s="72">
        <f>'[1]Vax returns last 6 months'!C229</f>
        <v>0</v>
      </c>
      <c r="D229" s="72">
        <f>'[1]Vax returns last 6 months'!D229</f>
        <v>0</v>
      </c>
      <c r="E229" s="72">
        <f>'[1]Vax returns last 6 months'!E229</f>
        <v>0</v>
      </c>
    </row>
    <row r="230" spans="1:5" x14ac:dyDescent="0.25">
      <c r="A230" s="67">
        <f>'[1]Vax returns last 6 months'!A230</f>
        <v>0</v>
      </c>
      <c r="B230" s="72">
        <f>'[1]Vax returns last 6 months'!B230</f>
        <v>0</v>
      </c>
      <c r="C230" s="72">
        <f>'[1]Vax returns last 6 months'!C230</f>
        <v>0</v>
      </c>
      <c r="D230" s="72">
        <f>'[1]Vax returns last 6 months'!D230</f>
        <v>0</v>
      </c>
      <c r="E230" s="72">
        <f>'[1]Vax returns last 6 months'!E230</f>
        <v>0</v>
      </c>
    </row>
    <row r="231" spans="1:5" x14ac:dyDescent="0.25">
      <c r="A231" s="67">
        <f>'[1]Vax returns last 6 months'!A231</f>
        <v>0</v>
      </c>
      <c r="B231" s="72">
        <f>'[1]Vax returns last 6 months'!B231</f>
        <v>0</v>
      </c>
      <c r="C231" s="72">
        <f>'[1]Vax returns last 6 months'!C231</f>
        <v>0</v>
      </c>
      <c r="D231" s="72">
        <f>'[1]Vax returns last 6 months'!D231</f>
        <v>0</v>
      </c>
      <c r="E231" s="72">
        <f>'[1]Vax returns last 6 months'!E231</f>
        <v>0</v>
      </c>
    </row>
    <row r="232" spans="1:5" x14ac:dyDescent="0.25">
      <c r="A232" s="67">
        <f>'[1]Vax returns last 6 months'!A232</f>
        <v>0</v>
      </c>
      <c r="B232" s="72">
        <f>'[1]Vax returns last 6 months'!B232</f>
        <v>0</v>
      </c>
      <c r="C232" s="72">
        <f>'[1]Vax returns last 6 months'!C232</f>
        <v>0</v>
      </c>
      <c r="D232" s="72">
        <f>'[1]Vax returns last 6 months'!D232</f>
        <v>0</v>
      </c>
      <c r="E232" s="72">
        <f>'[1]Vax returns last 6 months'!E232</f>
        <v>0</v>
      </c>
    </row>
    <row r="233" spans="1:5" x14ac:dyDescent="0.25">
      <c r="A233" s="67">
        <f>'[1]Vax returns last 6 months'!A233</f>
        <v>0</v>
      </c>
      <c r="B233" s="72">
        <f>'[1]Vax returns last 6 months'!B233</f>
        <v>0</v>
      </c>
      <c r="C233" s="72">
        <f>'[1]Vax returns last 6 months'!C233</f>
        <v>0</v>
      </c>
      <c r="D233" s="72">
        <f>'[1]Vax returns last 6 months'!D233</f>
        <v>0</v>
      </c>
      <c r="E233" s="72">
        <f>'[1]Vax returns last 6 months'!E233</f>
        <v>0</v>
      </c>
    </row>
    <row r="234" spans="1:5" x14ac:dyDescent="0.25">
      <c r="A234" s="67">
        <f>'[1]Vax returns last 6 months'!A234</f>
        <v>0</v>
      </c>
      <c r="B234" s="72">
        <f>'[1]Vax returns last 6 months'!B234</f>
        <v>0</v>
      </c>
      <c r="C234" s="72">
        <f>'[1]Vax returns last 6 months'!C234</f>
        <v>0</v>
      </c>
      <c r="D234" s="72">
        <f>'[1]Vax returns last 6 months'!D234</f>
        <v>0</v>
      </c>
      <c r="E234" s="72">
        <f>'[1]Vax returns last 6 months'!E234</f>
        <v>0</v>
      </c>
    </row>
    <row r="235" spans="1:5" x14ac:dyDescent="0.25">
      <c r="A235" s="67">
        <f>'[1]Vax returns last 6 months'!A235</f>
        <v>0</v>
      </c>
      <c r="B235" s="72">
        <f>'[1]Vax returns last 6 months'!B235</f>
        <v>0</v>
      </c>
      <c r="C235" s="72">
        <f>'[1]Vax returns last 6 months'!C235</f>
        <v>0</v>
      </c>
      <c r="D235" s="72">
        <f>'[1]Vax returns last 6 months'!D235</f>
        <v>0</v>
      </c>
      <c r="E235" s="72">
        <f>'[1]Vax returns last 6 months'!E235</f>
        <v>0</v>
      </c>
    </row>
    <row r="236" spans="1:5" x14ac:dyDescent="0.25">
      <c r="A236" s="67">
        <f>'[1]Vax returns last 6 months'!A236</f>
        <v>0</v>
      </c>
      <c r="B236" s="72">
        <f>'[1]Vax returns last 6 months'!B236</f>
        <v>0</v>
      </c>
      <c r="C236" s="72">
        <f>'[1]Vax returns last 6 months'!C236</f>
        <v>0</v>
      </c>
      <c r="D236" s="72">
        <f>'[1]Vax returns last 6 months'!D236</f>
        <v>0</v>
      </c>
      <c r="E236" s="72">
        <f>'[1]Vax returns last 6 months'!E236</f>
        <v>0</v>
      </c>
    </row>
    <row r="237" spans="1:5" x14ac:dyDescent="0.25">
      <c r="A237" s="67">
        <f>'[1]Vax returns last 6 months'!A237</f>
        <v>0</v>
      </c>
      <c r="B237" s="72">
        <f>'[1]Vax returns last 6 months'!B237</f>
        <v>0</v>
      </c>
      <c r="C237" s="72">
        <f>'[1]Vax returns last 6 months'!C237</f>
        <v>0</v>
      </c>
      <c r="D237" s="72">
        <f>'[1]Vax returns last 6 months'!D237</f>
        <v>0</v>
      </c>
      <c r="E237" s="72">
        <f>'[1]Vax returns last 6 months'!E237</f>
        <v>0</v>
      </c>
    </row>
    <row r="238" spans="1:5" x14ac:dyDescent="0.25">
      <c r="A238" s="67">
        <f>'[1]Vax returns last 6 months'!A238</f>
        <v>0</v>
      </c>
      <c r="B238" s="72">
        <f>'[1]Vax returns last 6 months'!B238</f>
        <v>0</v>
      </c>
      <c r="C238" s="72">
        <f>'[1]Vax returns last 6 months'!C238</f>
        <v>0</v>
      </c>
      <c r="D238" s="72">
        <f>'[1]Vax returns last 6 months'!D238</f>
        <v>0</v>
      </c>
      <c r="E238" s="72">
        <f>'[1]Vax returns last 6 months'!E238</f>
        <v>0</v>
      </c>
    </row>
    <row r="239" spans="1:5" x14ac:dyDescent="0.25">
      <c r="A239" s="67">
        <f>'[1]Vax returns last 6 months'!A239</f>
        <v>0</v>
      </c>
      <c r="B239" s="72">
        <f>'[1]Vax returns last 6 months'!B239</f>
        <v>0</v>
      </c>
      <c r="C239" s="72">
        <f>'[1]Vax returns last 6 months'!C239</f>
        <v>0</v>
      </c>
      <c r="D239" s="72">
        <f>'[1]Vax returns last 6 months'!D239</f>
        <v>0</v>
      </c>
      <c r="E239" s="72">
        <f>'[1]Vax returns last 6 months'!E239</f>
        <v>0</v>
      </c>
    </row>
    <row r="240" spans="1:5" x14ac:dyDescent="0.25">
      <c r="A240" s="67">
        <f>'[1]Vax returns last 6 months'!A240</f>
        <v>0</v>
      </c>
      <c r="B240" s="72">
        <f>'[1]Vax returns last 6 months'!B240</f>
        <v>0</v>
      </c>
      <c r="C240" s="72">
        <f>'[1]Vax returns last 6 months'!C240</f>
        <v>0</v>
      </c>
      <c r="D240" s="72">
        <f>'[1]Vax returns last 6 months'!D240</f>
        <v>0</v>
      </c>
      <c r="E240" s="72">
        <f>'[1]Vax returns last 6 months'!E240</f>
        <v>0</v>
      </c>
    </row>
    <row r="241" spans="1:5" x14ac:dyDescent="0.25">
      <c r="A241" s="67">
        <f>'[1]Vax returns last 6 months'!A241</f>
        <v>0</v>
      </c>
      <c r="B241" s="72">
        <f>'[1]Vax returns last 6 months'!B241</f>
        <v>0</v>
      </c>
      <c r="C241" s="72">
        <f>'[1]Vax returns last 6 months'!C241</f>
        <v>0</v>
      </c>
      <c r="D241" s="72">
        <f>'[1]Vax returns last 6 months'!D241</f>
        <v>0</v>
      </c>
      <c r="E241" s="72">
        <f>'[1]Vax returns last 6 months'!E241</f>
        <v>0</v>
      </c>
    </row>
    <row r="242" spans="1:5" x14ac:dyDescent="0.25">
      <c r="A242" s="67">
        <f>'[1]Vax returns last 6 months'!A242</f>
        <v>0</v>
      </c>
      <c r="B242" s="72">
        <f>'[1]Vax returns last 6 months'!B242</f>
        <v>0</v>
      </c>
      <c r="C242" s="72">
        <f>'[1]Vax returns last 6 months'!C242</f>
        <v>0</v>
      </c>
      <c r="D242" s="72">
        <f>'[1]Vax returns last 6 months'!D242</f>
        <v>0</v>
      </c>
      <c r="E242" s="72">
        <f>'[1]Vax returns last 6 months'!E242</f>
        <v>0</v>
      </c>
    </row>
    <row r="243" spans="1:5" x14ac:dyDescent="0.25">
      <c r="A243" s="67">
        <f>'[1]Vax returns last 6 months'!A243</f>
        <v>0</v>
      </c>
      <c r="B243" s="72">
        <f>'[1]Vax returns last 6 months'!B243</f>
        <v>0</v>
      </c>
      <c r="C243" s="72">
        <f>'[1]Vax returns last 6 months'!C243</f>
        <v>0</v>
      </c>
      <c r="D243" s="72">
        <f>'[1]Vax returns last 6 months'!D243</f>
        <v>0</v>
      </c>
      <c r="E243" s="72">
        <f>'[1]Vax returns last 6 months'!E243</f>
        <v>0</v>
      </c>
    </row>
    <row r="244" spans="1:5" x14ac:dyDescent="0.25">
      <c r="A244" s="67">
        <f>'[1]Vax returns last 6 months'!A244</f>
        <v>0</v>
      </c>
      <c r="B244" s="72">
        <f>'[1]Vax returns last 6 months'!B244</f>
        <v>0</v>
      </c>
      <c r="C244" s="72">
        <f>'[1]Vax returns last 6 months'!C244</f>
        <v>0</v>
      </c>
      <c r="D244" s="72">
        <f>'[1]Vax returns last 6 months'!D244</f>
        <v>0</v>
      </c>
      <c r="E244" s="72">
        <f>'[1]Vax returns last 6 months'!E244</f>
        <v>0</v>
      </c>
    </row>
    <row r="245" spans="1:5" x14ac:dyDescent="0.25">
      <c r="A245" s="67">
        <f>'[1]Vax returns last 6 months'!A245</f>
        <v>0</v>
      </c>
      <c r="B245" s="72">
        <f>'[1]Vax returns last 6 months'!B245</f>
        <v>0</v>
      </c>
      <c r="C245" s="72">
        <f>'[1]Vax returns last 6 months'!C245</f>
        <v>0</v>
      </c>
      <c r="D245" s="72">
        <f>'[1]Vax returns last 6 months'!D245</f>
        <v>0</v>
      </c>
      <c r="E245" s="72">
        <f>'[1]Vax returns last 6 months'!E245</f>
        <v>0</v>
      </c>
    </row>
    <row r="246" spans="1:5" x14ac:dyDescent="0.25">
      <c r="A246" s="67">
        <f>'[1]Vax returns last 6 months'!A246</f>
        <v>0</v>
      </c>
      <c r="B246" s="72">
        <f>'[1]Vax returns last 6 months'!B246</f>
        <v>0</v>
      </c>
      <c r="C246" s="72">
        <f>'[1]Vax returns last 6 months'!C246</f>
        <v>0</v>
      </c>
      <c r="D246" s="72">
        <f>'[1]Vax returns last 6 months'!D246</f>
        <v>0</v>
      </c>
      <c r="E246" s="72">
        <f>'[1]Vax returns last 6 months'!E246</f>
        <v>0</v>
      </c>
    </row>
    <row r="247" spans="1:5" x14ac:dyDescent="0.25">
      <c r="A247" s="67">
        <f>'[1]Vax returns last 6 months'!A247</f>
        <v>0</v>
      </c>
      <c r="B247" s="72">
        <f>'[1]Vax returns last 6 months'!B247</f>
        <v>0</v>
      </c>
      <c r="C247" s="72">
        <f>'[1]Vax returns last 6 months'!C247</f>
        <v>0</v>
      </c>
      <c r="D247" s="72">
        <f>'[1]Vax returns last 6 months'!D247</f>
        <v>0</v>
      </c>
      <c r="E247" s="72">
        <f>'[1]Vax returns last 6 months'!E247</f>
        <v>0</v>
      </c>
    </row>
    <row r="248" spans="1:5" x14ac:dyDescent="0.25">
      <c r="A248" s="67">
        <f>'[1]Vax returns last 6 months'!A248</f>
        <v>0</v>
      </c>
      <c r="B248" s="72">
        <f>'[1]Vax returns last 6 months'!B248</f>
        <v>0</v>
      </c>
      <c r="C248" s="72">
        <f>'[1]Vax returns last 6 months'!C248</f>
        <v>0</v>
      </c>
      <c r="D248" s="72">
        <f>'[1]Vax returns last 6 months'!D248</f>
        <v>0</v>
      </c>
      <c r="E248" s="72">
        <f>'[1]Vax returns last 6 months'!E248</f>
        <v>0</v>
      </c>
    </row>
    <row r="249" spans="1:5" x14ac:dyDescent="0.25">
      <c r="A249" s="67">
        <f>'[1]Vax returns last 6 months'!A249</f>
        <v>0</v>
      </c>
      <c r="B249" s="72">
        <f>'[1]Vax returns last 6 months'!B249</f>
        <v>0</v>
      </c>
      <c r="C249" s="72">
        <f>'[1]Vax returns last 6 months'!C249</f>
        <v>0</v>
      </c>
      <c r="D249" s="72">
        <f>'[1]Vax returns last 6 months'!D249</f>
        <v>0</v>
      </c>
      <c r="E249" s="72">
        <f>'[1]Vax returns last 6 months'!E249</f>
        <v>0</v>
      </c>
    </row>
    <row r="250" spans="1:5" x14ac:dyDescent="0.25">
      <c r="A250" s="67">
        <f>'[1]Vax returns last 6 months'!A250</f>
        <v>0</v>
      </c>
      <c r="B250" s="72">
        <f>'[1]Vax returns last 6 months'!B250</f>
        <v>0</v>
      </c>
      <c r="C250" s="72">
        <f>'[1]Vax returns last 6 months'!C250</f>
        <v>0</v>
      </c>
      <c r="D250" s="72">
        <f>'[1]Vax returns last 6 months'!D250</f>
        <v>0</v>
      </c>
      <c r="E250" s="72">
        <f>'[1]Vax returns last 6 months'!E250</f>
        <v>0</v>
      </c>
    </row>
    <row r="251" spans="1:5" x14ac:dyDescent="0.25">
      <c r="A251" s="67">
        <f>'[1]Vax returns last 6 months'!A251</f>
        <v>0</v>
      </c>
      <c r="B251" s="72">
        <f>'[1]Vax returns last 6 months'!B251</f>
        <v>0</v>
      </c>
      <c r="C251" s="72">
        <f>'[1]Vax returns last 6 months'!C251</f>
        <v>0</v>
      </c>
      <c r="D251" s="72">
        <f>'[1]Vax returns last 6 months'!D251</f>
        <v>0</v>
      </c>
      <c r="E251" s="72">
        <f>'[1]Vax returns last 6 months'!E251</f>
        <v>0</v>
      </c>
    </row>
    <row r="252" spans="1:5" x14ac:dyDescent="0.25">
      <c r="A252" s="67">
        <f>'[1]Vax returns last 6 months'!A252</f>
        <v>0</v>
      </c>
      <c r="B252" s="72">
        <f>'[1]Vax returns last 6 months'!B252</f>
        <v>0</v>
      </c>
      <c r="C252" s="72">
        <f>'[1]Vax returns last 6 months'!C252</f>
        <v>0</v>
      </c>
      <c r="D252" s="72">
        <f>'[1]Vax returns last 6 months'!D252</f>
        <v>0</v>
      </c>
      <c r="E252" s="72">
        <f>'[1]Vax returns last 6 months'!E252</f>
        <v>0</v>
      </c>
    </row>
    <row r="253" spans="1:5" x14ac:dyDescent="0.25">
      <c r="A253" s="67">
        <f>'[1]Vax returns last 6 months'!A253</f>
        <v>0</v>
      </c>
      <c r="B253" s="72">
        <f>'[1]Vax returns last 6 months'!B253</f>
        <v>0</v>
      </c>
      <c r="C253" s="72">
        <f>'[1]Vax returns last 6 months'!C253</f>
        <v>0</v>
      </c>
      <c r="D253" s="72">
        <f>'[1]Vax returns last 6 months'!D253</f>
        <v>0</v>
      </c>
      <c r="E253" s="72">
        <f>'[1]Vax returns last 6 months'!E253</f>
        <v>0</v>
      </c>
    </row>
    <row r="254" spans="1:5" x14ac:dyDescent="0.25">
      <c r="A254" s="67">
        <f>'[1]Vax returns last 6 months'!A254</f>
        <v>0</v>
      </c>
      <c r="B254" s="72">
        <f>'[1]Vax returns last 6 months'!B254</f>
        <v>0</v>
      </c>
      <c r="C254" s="72">
        <f>'[1]Vax returns last 6 months'!C254</f>
        <v>0</v>
      </c>
      <c r="D254" s="72">
        <f>'[1]Vax returns last 6 months'!D254</f>
        <v>0</v>
      </c>
      <c r="E254" s="72">
        <f>'[1]Vax returns last 6 months'!E254</f>
        <v>0</v>
      </c>
    </row>
    <row r="255" spans="1:5" x14ac:dyDescent="0.25">
      <c r="A255" s="67">
        <f>'[1]Vax returns last 6 months'!A255</f>
        <v>0</v>
      </c>
      <c r="B255" s="72">
        <f>'[1]Vax returns last 6 months'!B255</f>
        <v>0</v>
      </c>
      <c r="C255" s="72">
        <f>'[1]Vax returns last 6 months'!C255</f>
        <v>0</v>
      </c>
      <c r="D255" s="72">
        <f>'[1]Vax returns last 6 months'!D255</f>
        <v>0</v>
      </c>
      <c r="E255" s="72">
        <f>'[1]Vax returns last 6 months'!E255</f>
        <v>0</v>
      </c>
    </row>
    <row r="256" spans="1:5" x14ac:dyDescent="0.25">
      <c r="A256" s="67">
        <f>'[1]Vax returns last 6 months'!A256</f>
        <v>0</v>
      </c>
      <c r="B256" s="72">
        <f>'[1]Vax returns last 6 months'!B256</f>
        <v>0</v>
      </c>
      <c r="C256" s="72">
        <f>'[1]Vax returns last 6 months'!C256</f>
        <v>0</v>
      </c>
      <c r="D256" s="72">
        <f>'[1]Vax returns last 6 months'!D256</f>
        <v>0</v>
      </c>
      <c r="E256" s="72">
        <f>'[1]Vax returns last 6 months'!E256</f>
        <v>0</v>
      </c>
    </row>
    <row r="257" spans="1:5" x14ac:dyDescent="0.25">
      <c r="A257" s="67">
        <f>'[1]Vax returns last 6 months'!A257</f>
        <v>0</v>
      </c>
      <c r="B257" s="72">
        <f>'[1]Vax returns last 6 months'!B257</f>
        <v>0</v>
      </c>
      <c r="C257" s="72">
        <f>'[1]Vax returns last 6 months'!C257</f>
        <v>0</v>
      </c>
      <c r="D257" s="72">
        <f>'[1]Vax returns last 6 months'!D257</f>
        <v>0</v>
      </c>
      <c r="E257" s="72">
        <f>'[1]Vax returns last 6 months'!E257</f>
        <v>0</v>
      </c>
    </row>
    <row r="258" spans="1:5" x14ac:dyDescent="0.25">
      <c r="A258" s="67">
        <f>'[1]Vax returns last 6 months'!A258</f>
        <v>0</v>
      </c>
      <c r="B258" s="72">
        <f>'[1]Vax returns last 6 months'!B258</f>
        <v>0</v>
      </c>
      <c r="C258" s="72">
        <f>'[1]Vax returns last 6 months'!C258</f>
        <v>0</v>
      </c>
      <c r="D258" s="72">
        <f>'[1]Vax returns last 6 months'!D258</f>
        <v>0</v>
      </c>
      <c r="E258" s="72">
        <f>'[1]Vax returns last 6 months'!E258</f>
        <v>0</v>
      </c>
    </row>
    <row r="259" spans="1:5" x14ac:dyDescent="0.25">
      <c r="A259" s="67">
        <f>'[1]Vax returns last 6 months'!A259</f>
        <v>0</v>
      </c>
      <c r="B259" s="72">
        <f>'[1]Vax returns last 6 months'!B259</f>
        <v>0</v>
      </c>
      <c r="C259" s="72">
        <f>'[1]Vax returns last 6 months'!C259</f>
        <v>0</v>
      </c>
      <c r="D259" s="72">
        <f>'[1]Vax returns last 6 months'!D259</f>
        <v>0</v>
      </c>
      <c r="E259" s="72">
        <f>'[1]Vax returns last 6 months'!E259</f>
        <v>0</v>
      </c>
    </row>
    <row r="260" spans="1:5" x14ac:dyDescent="0.25">
      <c r="A260" s="67">
        <f>'[1]Vax returns last 6 months'!A260</f>
        <v>0</v>
      </c>
      <c r="B260" s="72">
        <f>'[1]Vax returns last 6 months'!B260</f>
        <v>0</v>
      </c>
      <c r="C260" s="72">
        <f>'[1]Vax returns last 6 months'!C260</f>
        <v>0</v>
      </c>
      <c r="D260" s="72">
        <f>'[1]Vax returns last 6 months'!D260</f>
        <v>0</v>
      </c>
      <c r="E260" s="72">
        <f>'[1]Vax returns last 6 months'!E260</f>
        <v>0</v>
      </c>
    </row>
    <row r="261" spans="1:5" x14ac:dyDescent="0.25">
      <c r="A261" s="67">
        <f>'[1]Vax returns last 6 months'!A261</f>
        <v>0</v>
      </c>
      <c r="B261" s="72">
        <f>'[1]Vax returns last 6 months'!B261</f>
        <v>0</v>
      </c>
      <c r="C261" s="72">
        <f>'[1]Vax returns last 6 months'!C261</f>
        <v>0</v>
      </c>
      <c r="D261" s="72">
        <f>'[1]Vax returns last 6 months'!D261</f>
        <v>0</v>
      </c>
      <c r="E261" s="72">
        <f>'[1]Vax returns last 6 months'!E261</f>
        <v>0</v>
      </c>
    </row>
    <row r="262" spans="1:5" x14ac:dyDescent="0.25">
      <c r="A262" s="67">
        <f>'[1]Vax returns last 6 months'!A262</f>
        <v>0</v>
      </c>
      <c r="B262" s="72">
        <f>'[1]Vax returns last 6 months'!B262</f>
        <v>0</v>
      </c>
      <c r="C262" s="72">
        <f>'[1]Vax returns last 6 months'!C262</f>
        <v>0</v>
      </c>
      <c r="D262" s="72">
        <f>'[1]Vax returns last 6 months'!D262</f>
        <v>0</v>
      </c>
      <c r="E262" s="72">
        <f>'[1]Vax returns last 6 months'!E262</f>
        <v>0</v>
      </c>
    </row>
    <row r="263" spans="1:5" x14ac:dyDescent="0.25">
      <c r="A263" s="67">
        <f>'[1]Vax returns last 6 months'!A263</f>
        <v>0</v>
      </c>
      <c r="B263" s="72">
        <f>'[1]Vax returns last 6 months'!B263</f>
        <v>0</v>
      </c>
      <c r="C263" s="72">
        <f>'[1]Vax returns last 6 months'!C263</f>
        <v>0</v>
      </c>
      <c r="D263" s="72">
        <f>'[1]Vax returns last 6 months'!D263</f>
        <v>0</v>
      </c>
      <c r="E263" s="72">
        <f>'[1]Vax returns last 6 months'!E263</f>
        <v>0</v>
      </c>
    </row>
    <row r="264" spans="1:5" x14ac:dyDescent="0.25">
      <c r="A264" s="67">
        <f>'[1]Vax returns last 6 months'!A264</f>
        <v>0</v>
      </c>
      <c r="B264" s="72">
        <f>'[1]Vax returns last 6 months'!B264</f>
        <v>0</v>
      </c>
      <c r="C264" s="72">
        <f>'[1]Vax returns last 6 months'!C264</f>
        <v>0</v>
      </c>
      <c r="D264" s="72">
        <f>'[1]Vax returns last 6 months'!D264</f>
        <v>0</v>
      </c>
      <c r="E264" s="72">
        <f>'[1]Vax returns last 6 months'!E264</f>
        <v>0</v>
      </c>
    </row>
    <row r="265" spans="1:5" x14ac:dyDescent="0.25">
      <c r="A265" s="67">
        <f>'[1]Vax returns last 6 months'!A265</f>
        <v>0</v>
      </c>
      <c r="B265" s="72">
        <f>'[1]Vax returns last 6 months'!B265</f>
        <v>0</v>
      </c>
      <c r="C265" s="72">
        <f>'[1]Vax returns last 6 months'!C265</f>
        <v>0</v>
      </c>
      <c r="D265" s="72">
        <f>'[1]Vax returns last 6 months'!D265</f>
        <v>0</v>
      </c>
      <c r="E265" s="72">
        <f>'[1]Vax returns last 6 months'!E265</f>
        <v>0</v>
      </c>
    </row>
    <row r="266" spans="1:5" x14ac:dyDescent="0.25">
      <c r="A266" s="67">
        <f>'[1]Vax returns last 6 months'!A266</f>
        <v>0</v>
      </c>
      <c r="B266" s="72">
        <f>'[1]Vax returns last 6 months'!B266</f>
        <v>0</v>
      </c>
      <c r="C266" s="72">
        <f>'[1]Vax returns last 6 months'!C266</f>
        <v>0</v>
      </c>
      <c r="D266" s="72">
        <f>'[1]Vax returns last 6 months'!D266</f>
        <v>0</v>
      </c>
      <c r="E266" s="72">
        <f>'[1]Vax returns last 6 months'!E266</f>
        <v>0</v>
      </c>
    </row>
    <row r="267" spans="1:5" x14ac:dyDescent="0.25">
      <c r="A267" s="67">
        <f>'[1]Vax returns last 6 months'!A267</f>
        <v>0</v>
      </c>
      <c r="B267" s="72">
        <f>'[1]Vax returns last 6 months'!B267</f>
        <v>0</v>
      </c>
      <c r="C267" s="72">
        <f>'[1]Vax returns last 6 months'!C267</f>
        <v>0</v>
      </c>
      <c r="D267" s="72">
        <f>'[1]Vax returns last 6 months'!D267</f>
        <v>0</v>
      </c>
      <c r="E267" s="72">
        <f>'[1]Vax returns last 6 months'!E267</f>
        <v>0</v>
      </c>
    </row>
    <row r="268" spans="1:5" x14ac:dyDescent="0.25">
      <c r="A268" s="67">
        <f>'[1]Vax returns last 6 months'!A268</f>
        <v>0</v>
      </c>
      <c r="B268" s="72">
        <f>'[1]Vax returns last 6 months'!B268</f>
        <v>0</v>
      </c>
      <c r="C268" s="72">
        <f>'[1]Vax returns last 6 months'!C268</f>
        <v>0</v>
      </c>
      <c r="D268" s="72">
        <f>'[1]Vax returns last 6 months'!D268</f>
        <v>0</v>
      </c>
      <c r="E268" s="72">
        <f>'[1]Vax returns last 6 months'!E268</f>
        <v>0</v>
      </c>
    </row>
    <row r="269" spans="1:5" x14ac:dyDescent="0.25">
      <c r="A269" s="67">
        <f>'[1]Vax returns last 6 months'!A269</f>
        <v>0</v>
      </c>
      <c r="B269" s="72">
        <f>'[1]Vax returns last 6 months'!B269</f>
        <v>0</v>
      </c>
      <c r="C269" s="72">
        <f>'[1]Vax returns last 6 months'!C269</f>
        <v>0</v>
      </c>
      <c r="D269" s="72">
        <f>'[1]Vax returns last 6 months'!D269</f>
        <v>0</v>
      </c>
      <c r="E269" s="72">
        <f>'[1]Vax returns last 6 months'!E269</f>
        <v>0</v>
      </c>
    </row>
    <row r="270" spans="1:5" x14ac:dyDescent="0.25">
      <c r="A270" s="67">
        <f>'[1]Vax returns last 6 months'!A270</f>
        <v>0</v>
      </c>
      <c r="B270" s="72">
        <f>'[1]Vax returns last 6 months'!B270</f>
        <v>0</v>
      </c>
      <c r="C270" s="72">
        <f>'[1]Vax returns last 6 months'!C270</f>
        <v>0</v>
      </c>
      <c r="D270" s="72">
        <f>'[1]Vax returns last 6 months'!D270</f>
        <v>0</v>
      </c>
      <c r="E270" s="72">
        <f>'[1]Vax returns last 6 months'!E270</f>
        <v>0</v>
      </c>
    </row>
    <row r="271" spans="1:5" x14ac:dyDescent="0.25">
      <c r="A271" s="67">
        <f>'[1]Vax returns last 6 months'!A271</f>
        <v>0</v>
      </c>
      <c r="B271" s="72">
        <f>'[1]Vax returns last 6 months'!B271</f>
        <v>0</v>
      </c>
      <c r="C271" s="72">
        <f>'[1]Vax returns last 6 months'!C271</f>
        <v>0</v>
      </c>
      <c r="D271" s="72">
        <f>'[1]Vax returns last 6 months'!D271</f>
        <v>0</v>
      </c>
      <c r="E271" s="72">
        <f>'[1]Vax returns last 6 months'!E271</f>
        <v>0</v>
      </c>
    </row>
    <row r="272" spans="1:5" x14ac:dyDescent="0.25">
      <c r="A272" s="67">
        <f>'[1]Vax returns last 6 months'!A272</f>
        <v>0</v>
      </c>
      <c r="B272" s="72">
        <f>'[1]Vax returns last 6 months'!B272</f>
        <v>0</v>
      </c>
      <c r="C272" s="72">
        <f>'[1]Vax returns last 6 months'!C272</f>
        <v>0</v>
      </c>
      <c r="D272" s="72">
        <f>'[1]Vax returns last 6 months'!D272</f>
        <v>0</v>
      </c>
      <c r="E272" s="72">
        <f>'[1]Vax returns last 6 months'!E272</f>
        <v>0</v>
      </c>
    </row>
    <row r="273" spans="1:5" x14ac:dyDescent="0.25">
      <c r="A273" s="67">
        <f>'[1]Vax returns last 6 months'!A273</f>
        <v>0</v>
      </c>
      <c r="B273" s="72">
        <f>'[1]Vax returns last 6 months'!B273</f>
        <v>0</v>
      </c>
      <c r="C273" s="72">
        <f>'[1]Vax returns last 6 months'!C273</f>
        <v>0</v>
      </c>
      <c r="D273" s="72">
        <f>'[1]Vax returns last 6 months'!D273</f>
        <v>0</v>
      </c>
      <c r="E273" s="72">
        <f>'[1]Vax returns last 6 months'!E273</f>
        <v>0</v>
      </c>
    </row>
    <row r="274" spans="1:5" x14ac:dyDescent="0.25">
      <c r="A274" s="67">
        <f>'[1]Vax returns last 6 months'!A274</f>
        <v>0</v>
      </c>
      <c r="B274" s="72">
        <f>'[1]Vax returns last 6 months'!B274</f>
        <v>0</v>
      </c>
      <c r="C274" s="72">
        <f>'[1]Vax returns last 6 months'!C274</f>
        <v>0</v>
      </c>
      <c r="D274" s="72">
        <f>'[1]Vax returns last 6 months'!D274</f>
        <v>0</v>
      </c>
      <c r="E274" s="72">
        <f>'[1]Vax returns last 6 months'!E274</f>
        <v>0</v>
      </c>
    </row>
    <row r="275" spans="1:5" x14ac:dyDescent="0.25">
      <c r="A275" s="67">
        <f>'[1]Vax returns last 6 months'!A275</f>
        <v>0</v>
      </c>
      <c r="B275" s="72">
        <f>'[1]Vax returns last 6 months'!B275</f>
        <v>0</v>
      </c>
      <c r="C275" s="72">
        <f>'[1]Vax returns last 6 months'!C275</f>
        <v>0</v>
      </c>
      <c r="D275" s="72">
        <f>'[1]Vax returns last 6 months'!D275</f>
        <v>0</v>
      </c>
      <c r="E275" s="72">
        <f>'[1]Vax returns last 6 months'!E275</f>
        <v>0</v>
      </c>
    </row>
    <row r="276" spans="1:5" x14ac:dyDescent="0.25">
      <c r="A276" s="67">
        <f>'[1]Vax returns last 6 months'!A276</f>
        <v>0</v>
      </c>
      <c r="B276" s="72">
        <f>'[1]Vax returns last 6 months'!B276</f>
        <v>0</v>
      </c>
      <c r="C276" s="72">
        <f>'[1]Vax returns last 6 months'!C276</f>
        <v>0</v>
      </c>
      <c r="D276" s="72">
        <f>'[1]Vax returns last 6 months'!D276</f>
        <v>0</v>
      </c>
      <c r="E276" s="72">
        <f>'[1]Vax returns last 6 months'!E276</f>
        <v>0</v>
      </c>
    </row>
    <row r="277" spans="1:5" x14ac:dyDescent="0.25">
      <c r="A277" s="67">
        <f>'[1]Vax returns last 6 months'!A277</f>
        <v>0</v>
      </c>
      <c r="B277" s="72">
        <f>'[1]Vax returns last 6 months'!B277</f>
        <v>0</v>
      </c>
      <c r="C277" s="72">
        <f>'[1]Vax returns last 6 months'!C277</f>
        <v>0</v>
      </c>
      <c r="D277" s="72">
        <f>'[1]Vax returns last 6 months'!D277</f>
        <v>0</v>
      </c>
      <c r="E277" s="72">
        <f>'[1]Vax returns last 6 months'!E277</f>
        <v>0</v>
      </c>
    </row>
    <row r="278" spans="1:5" x14ac:dyDescent="0.25">
      <c r="A278" s="67">
        <f>'[1]Vax returns last 6 months'!A278</f>
        <v>0</v>
      </c>
      <c r="B278" s="72">
        <f>'[1]Vax returns last 6 months'!B278</f>
        <v>0</v>
      </c>
      <c r="C278" s="72">
        <f>'[1]Vax returns last 6 months'!C278</f>
        <v>0</v>
      </c>
      <c r="D278" s="72">
        <f>'[1]Vax returns last 6 months'!D278</f>
        <v>0</v>
      </c>
      <c r="E278" s="72">
        <f>'[1]Vax returns last 6 months'!E278</f>
        <v>0</v>
      </c>
    </row>
    <row r="279" spans="1:5" x14ac:dyDescent="0.25">
      <c r="A279" s="67">
        <f>'[1]Vax returns last 6 months'!A279</f>
        <v>0</v>
      </c>
      <c r="B279" s="72">
        <f>'[1]Vax returns last 6 months'!B279</f>
        <v>0</v>
      </c>
      <c r="C279" s="72">
        <f>'[1]Vax returns last 6 months'!C279</f>
        <v>0</v>
      </c>
      <c r="D279" s="72">
        <f>'[1]Vax returns last 6 months'!D279</f>
        <v>0</v>
      </c>
      <c r="E279" s="72">
        <f>'[1]Vax returns last 6 months'!E279</f>
        <v>0</v>
      </c>
    </row>
    <row r="280" spans="1:5" x14ac:dyDescent="0.25">
      <c r="A280" s="67">
        <f>'[1]Vax returns last 6 months'!A280</f>
        <v>0</v>
      </c>
      <c r="B280" s="72">
        <f>'[1]Vax returns last 6 months'!B280</f>
        <v>0</v>
      </c>
      <c r="C280" s="72">
        <f>'[1]Vax returns last 6 months'!C280</f>
        <v>0</v>
      </c>
      <c r="D280" s="72">
        <f>'[1]Vax returns last 6 months'!D280</f>
        <v>0</v>
      </c>
      <c r="E280" s="72">
        <f>'[1]Vax returns last 6 months'!E280</f>
        <v>0</v>
      </c>
    </row>
    <row r="281" spans="1:5" x14ac:dyDescent="0.25">
      <c r="A281" s="67">
        <f>'[1]Vax returns last 6 months'!A281</f>
        <v>0</v>
      </c>
      <c r="B281" s="72">
        <f>'[1]Vax returns last 6 months'!B281</f>
        <v>0</v>
      </c>
      <c r="C281" s="72">
        <f>'[1]Vax returns last 6 months'!C281</f>
        <v>0</v>
      </c>
      <c r="D281" s="72">
        <f>'[1]Vax returns last 6 months'!D281</f>
        <v>0</v>
      </c>
      <c r="E281" s="72">
        <f>'[1]Vax returns last 6 months'!E281</f>
        <v>0</v>
      </c>
    </row>
    <row r="282" spans="1:5" x14ac:dyDescent="0.25">
      <c r="A282" s="67">
        <f>'[1]Vax returns last 6 months'!A282</f>
        <v>0</v>
      </c>
      <c r="B282" s="72">
        <f>'[1]Vax returns last 6 months'!B282</f>
        <v>0</v>
      </c>
      <c r="C282" s="72">
        <f>'[1]Vax returns last 6 months'!C282</f>
        <v>0</v>
      </c>
      <c r="D282" s="72">
        <f>'[1]Vax returns last 6 months'!D282</f>
        <v>0</v>
      </c>
      <c r="E282" s="72">
        <f>'[1]Vax returns last 6 months'!E282</f>
        <v>0</v>
      </c>
    </row>
    <row r="283" spans="1:5" x14ac:dyDescent="0.25">
      <c r="A283" s="67">
        <f>'[1]Vax returns last 6 months'!A283</f>
        <v>0</v>
      </c>
      <c r="B283" s="72">
        <f>'[1]Vax returns last 6 months'!B283</f>
        <v>0</v>
      </c>
      <c r="C283" s="72">
        <f>'[1]Vax returns last 6 months'!C283</f>
        <v>0</v>
      </c>
      <c r="D283" s="72">
        <f>'[1]Vax returns last 6 months'!D283</f>
        <v>0</v>
      </c>
      <c r="E283" s="72">
        <f>'[1]Vax returns last 6 months'!E283</f>
        <v>0</v>
      </c>
    </row>
    <row r="284" spans="1:5" x14ac:dyDescent="0.25">
      <c r="A284" s="67">
        <f>'[1]Vax returns last 6 months'!A284</f>
        <v>0</v>
      </c>
      <c r="B284" s="72">
        <f>'[1]Vax returns last 6 months'!B284</f>
        <v>0</v>
      </c>
      <c r="C284" s="72">
        <f>'[1]Vax returns last 6 months'!C284</f>
        <v>0</v>
      </c>
      <c r="D284" s="72">
        <f>'[1]Vax returns last 6 months'!D284</f>
        <v>0</v>
      </c>
      <c r="E284" s="72">
        <f>'[1]Vax returns last 6 months'!E284</f>
        <v>0</v>
      </c>
    </row>
    <row r="285" spans="1:5" x14ac:dyDescent="0.25">
      <c r="A285" s="67">
        <f>'[1]Vax returns last 6 months'!A285</f>
        <v>0</v>
      </c>
      <c r="B285" s="72">
        <f>'[1]Vax returns last 6 months'!B285</f>
        <v>0</v>
      </c>
      <c r="C285" s="72">
        <f>'[1]Vax returns last 6 months'!C285</f>
        <v>0</v>
      </c>
      <c r="D285" s="72">
        <f>'[1]Vax returns last 6 months'!D285</f>
        <v>0</v>
      </c>
      <c r="E285" s="72">
        <f>'[1]Vax returns last 6 months'!E285</f>
        <v>0</v>
      </c>
    </row>
    <row r="286" spans="1:5" x14ac:dyDescent="0.25">
      <c r="A286" s="67">
        <f>'[1]Vax returns last 6 months'!A286</f>
        <v>0</v>
      </c>
      <c r="B286" s="72">
        <f>'[1]Vax returns last 6 months'!B286</f>
        <v>0</v>
      </c>
      <c r="C286" s="72">
        <f>'[1]Vax returns last 6 months'!C286</f>
        <v>0</v>
      </c>
      <c r="D286" s="72">
        <f>'[1]Vax returns last 6 months'!D286</f>
        <v>0</v>
      </c>
      <c r="E286" s="72">
        <f>'[1]Vax returns last 6 months'!E286</f>
        <v>0</v>
      </c>
    </row>
    <row r="287" spans="1:5" x14ac:dyDescent="0.25">
      <c r="A287" s="67">
        <f>'[1]Vax returns last 6 months'!A287</f>
        <v>0</v>
      </c>
      <c r="B287" s="72">
        <f>'[1]Vax returns last 6 months'!B287</f>
        <v>0</v>
      </c>
      <c r="C287" s="72">
        <f>'[1]Vax returns last 6 months'!C287</f>
        <v>0</v>
      </c>
      <c r="D287" s="72">
        <f>'[1]Vax returns last 6 months'!D287</f>
        <v>0</v>
      </c>
      <c r="E287" s="72">
        <f>'[1]Vax returns last 6 months'!E287</f>
        <v>0</v>
      </c>
    </row>
    <row r="288" spans="1:5" x14ac:dyDescent="0.25">
      <c r="A288" s="67">
        <f>'[1]Vax returns last 6 months'!A288</f>
        <v>0</v>
      </c>
      <c r="B288" s="72">
        <f>'[1]Vax returns last 6 months'!B288</f>
        <v>0</v>
      </c>
      <c r="C288" s="72">
        <f>'[1]Vax returns last 6 months'!C288</f>
        <v>0</v>
      </c>
      <c r="D288" s="72">
        <f>'[1]Vax returns last 6 months'!D288</f>
        <v>0</v>
      </c>
      <c r="E288" s="72">
        <f>'[1]Vax returns last 6 months'!E288</f>
        <v>0</v>
      </c>
    </row>
    <row r="289" spans="1:5" x14ac:dyDescent="0.25">
      <c r="A289" s="67">
        <f>'[1]Vax returns last 6 months'!A289</f>
        <v>0</v>
      </c>
      <c r="B289" s="72">
        <f>'[1]Vax returns last 6 months'!B289</f>
        <v>0</v>
      </c>
      <c r="C289" s="72">
        <f>'[1]Vax returns last 6 months'!C289</f>
        <v>0</v>
      </c>
      <c r="D289" s="72">
        <f>'[1]Vax returns last 6 months'!D289</f>
        <v>0</v>
      </c>
      <c r="E289" s="72">
        <f>'[1]Vax returns last 6 months'!E289</f>
        <v>0</v>
      </c>
    </row>
    <row r="290" spans="1:5" x14ac:dyDescent="0.25">
      <c r="A290" s="67">
        <f>'[1]Vax returns last 6 months'!A290</f>
        <v>0</v>
      </c>
      <c r="B290" s="72">
        <f>'[1]Vax returns last 6 months'!B290</f>
        <v>0</v>
      </c>
      <c r="C290" s="72">
        <f>'[1]Vax returns last 6 months'!C290</f>
        <v>0</v>
      </c>
      <c r="D290" s="72">
        <f>'[1]Vax returns last 6 months'!D290</f>
        <v>0</v>
      </c>
      <c r="E290" s="72">
        <f>'[1]Vax returns last 6 months'!E290</f>
        <v>0</v>
      </c>
    </row>
    <row r="291" spans="1:5" x14ac:dyDescent="0.25">
      <c r="A291" s="67">
        <f>'[1]Vax returns last 6 months'!A291</f>
        <v>0</v>
      </c>
      <c r="B291" s="72">
        <f>'[1]Vax returns last 6 months'!B291</f>
        <v>0</v>
      </c>
      <c r="C291" s="72">
        <f>'[1]Vax returns last 6 months'!C291</f>
        <v>0</v>
      </c>
      <c r="D291" s="72">
        <f>'[1]Vax returns last 6 months'!D291</f>
        <v>0</v>
      </c>
      <c r="E291" s="72">
        <f>'[1]Vax returns last 6 months'!E291</f>
        <v>0</v>
      </c>
    </row>
    <row r="292" spans="1:5" x14ac:dyDescent="0.25">
      <c r="A292" s="67">
        <f>'[1]Vax returns last 6 months'!A292</f>
        <v>0</v>
      </c>
      <c r="B292" s="72">
        <f>'[1]Vax returns last 6 months'!B292</f>
        <v>0</v>
      </c>
      <c r="C292" s="72">
        <f>'[1]Vax returns last 6 months'!C292</f>
        <v>0</v>
      </c>
      <c r="D292" s="72">
        <f>'[1]Vax returns last 6 months'!D292</f>
        <v>0</v>
      </c>
      <c r="E292" s="72">
        <f>'[1]Vax returns last 6 months'!E292</f>
        <v>0</v>
      </c>
    </row>
    <row r="293" spans="1:5" x14ac:dyDescent="0.25">
      <c r="A293" s="67">
        <f>'[1]Vax returns last 6 months'!A293</f>
        <v>0</v>
      </c>
      <c r="B293" s="72">
        <f>'[1]Vax returns last 6 months'!B293</f>
        <v>0</v>
      </c>
      <c r="C293" s="72">
        <f>'[1]Vax returns last 6 months'!C293</f>
        <v>0</v>
      </c>
      <c r="D293" s="72">
        <f>'[1]Vax returns last 6 months'!D293</f>
        <v>0</v>
      </c>
      <c r="E293" s="72">
        <f>'[1]Vax returns last 6 months'!E293</f>
        <v>0</v>
      </c>
    </row>
    <row r="294" spans="1:5" x14ac:dyDescent="0.25">
      <c r="A294" s="67">
        <f>'[1]Vax returns last 6 months'!A294</f>
        <v>0</v>
      </c>
      <c r="B294" s="72">
        <f>'[1]Vax returns last 6 months'!B294</f>
        <v>0</v>
      </c>
      <c r="C294" s="72">
        <f>'[1]Vax returns last 6 months'!C294</f>
        <v>0</v>
      </c>
      <c r="D294" s="72">
        <f>'[1]Vax returns last 6 months'!D294</f>
        <v>0</v>
      </c>
      <c r="E294" s="72">
        <f>'[1]Vax returns last 6 months'!E294</f>
        <v>0</v>
      </c>
    </row>
    <row r="295" spans="1:5" x14ac:dyDescent="0.25">
      <c r="A295" s="67">
        <f>'[1]Vax returns last 6 months'!A295</f>
        <v>0</v>
      </c>
      <c r="B295" s="72">
        <f>'[1]Vax returns last 6 months'!B295</f>
        <v>0</v>
      </c>
      <c r="C295" s="72">
        <f>'[1]Vax returns last 6 months'!C295</f>
        <v>0</v>
      </c>
      <c r="D295" s="72">
        <f>'[1]Vax returns last 6 months'!D295</f>
        <v>0</v>
      </c>
      <c r="E295" s="72">
        <f>'[1]Vax returns last 6 months'!E295</f>
        <v>0</v>
      </c>
    </row>
    <row r="296" spans="1:5" x14ac:dyDescent="0.25">
      <c r="A296" s="67">
        <f>'[1]Vax returns last 6 months'!A296</f>
        <v>0</v>
      </c>
      <c r="B296" s="72">
        <f>'[1]Vax returns last 6 months'!B296</f>
        <v>0</v>
      </c>
      <c r="C296" s="72">
        <f>'[1]Vax returns last 6 months'!C296</f>
        <v>0</v>
      </c>
      <c r="D296" s="72">
        <f>'[1]Vax returns last 6 months'!D296</f>
        <v>0</v>
      </c>
      <c r="E296" s="72">
        <f>'[1]Vax returns last 6 months'!E296</f>
        <v>0</v>
      </c>
    </row>
    <row r="297" spans="1:5" x14ac:dyDescent="0.25">
      <c r="A297" s="67">
        <f>'[1]Vax returns last 6 months'!A297</f>
        <v>0</v>
      </c>
      <c r="B297" s="72">
        <f>'[1]Vax returns last 6 months'!B297</f>
        <v>0</v>
      </c>
      <c r="C297" s="72">
        <f>'[1]Vax returns last 6 months'!C297</f>
        <v>0</v>
      </c>
      <c r="D297" s="72">
        <f>'[1]Vax returns last 6 months'!D297</f>
        <v>0</v>
      </c>
      <c r="E297" s="72">
        <f>'[1]Vax returns last 6 months'!E297</f>
        <v>0</v>
      </c>
    </row>
    <row r="298" spans="1:5" x14ac:dyDescent="0.25">
      <c r="A298" s="67">
        <f>'[1]Vax returns last 6 months'!A298</f>
        <v>0</v>
      </c>
      <c r="B298" s="72">
        <f>'[1]Vax returns last 6 months'!B298</f>
        <v>0</v>
      </c>
      <c r="C298" s="72">
        <f>'[1]Vax returns last 6 months'!C298</f>
        <v>0</v>
      </c>
      <c r="D298" s="72">
        <f>'[1]Vax returns last 6 months'!D298</f>
        <v>0</v>
      </c>
      <c r="E298" s="72">
        <f>'[1]Vax returns last 6 months'!E298</f>
        <v>0</v>
      </c>
    </row>
    <row r="299" spans="1:5" x14ac:dyDescent="0.25">
      <c r="A299" s="67">
        <f>'[1]Vax returns last 6 months'!A299</f>
        <v>0</v>
      </c>
      <c r="B299" s="72">
        <f>'[1]Vax returns last 6 months'!B299</f>
        <v>0</v>
      </c>
      <c r="C299" s="72">
        <f>'[1]Vax returns last 6 months'!C299</f>
        <v>0</v>
      </c>
      <c r="D299" s="72">
        <f>'[1]Vax returns last 6 months'!D299</f>
        <v>0</v>
      </c>
      <c r="E299" s="72">
        <f>'[1]Vax returns last 6 months'!E299</f>
        <v>0</v>
      </c>
    </row>
    <row r="300" spans="1:5" x14ac:dyDescent="0.25">
      <c r="A300" s="67">
        <f>'[1]Vax returns last 6 months'!A300</f>
        <v>0</v>
      </c>
      <c r="B300" s="72">
        <f>'[1]Vax returns last 6 months'!B300</f>
        <v>0</v>
      </c>
      <c r="C300" s="72">
        <f>'[1]Vax returns last 6 months'!C300</f>
        <v>0</v>
      </c>
      <c r="D300" s="72">
        <f>'[1]Vax returns last 6 months'!D300</f>
        <v>0</v>
      </c>
      <c r="E300" s="72">
        <f>'[1]Vax returns last 6 months'!E300</f>
        <v>0</v>
      </c>
    </row>
    <row r="301" spans="1:5" x14ac:dyDescent="0.25">
      <c r="A301" s="67">
        <f>'[1]Vax returns last 6 months'!A301</f>
        <v>0</v>
      </c>
      <c r="B301" s="72">
        <f>'[1]Vax returns last 6 months'!B301</f>
        <v>0</v>
      </c>
      <c r="C301" s="72">
        <f>'[1]Vax returns last 6 months'!C301</f>
        <v>0</v>
      </c>
      <c r="D301" s="72">
        <f>'[1]Vax returns last 6 months'!D301</f>
        <v>0</v>
      </c>
      <c r="E301" s="72">
        <f>'[1]Vax returns last 6 months'!E301</f>
        <v>0</v>
      </c>
    </row>
    <row r="302" spans="1:5" x14ac:dyDescent="0.25">
      <c r="A302" s="67">
        <f>'[1]Vax returns last 6 months'!A302</f>
        <v>0</v>
      </c>
      <c r="B302" s="72">
        <f>'[1]Vax returns last 6 months'!B302</f>
        <v>0</v>
      </c>
      <c r="C302" s="72">
        <f>'[1]Vax returns last 6 months'!C302</f>
        <v>0</v>
      </c>
      <c r="D302" s="72">
        <f>'[1]Vax returns last 6 months'!D302</f>
        <v>0</v>
      </c>
      <c r="E302" s="72">
        <f>'[1]Vax returns last 6 months'!E302</f>
        <v>0</v>
      </c>
    </row>
    <row r="303" spans="1:5" x14ac:dyDescent="0.25">
      <c r="A303" s="67">
        <f>'[1]Vax returns last 6 months'!A303</f>
        <v>0</v>
      </c>
      <c r="B303" s="72">
        <f>'[1]Vax returns last 6 months'!B303</f>
        <v>0</v>
      </c>
      <c r="C303" s="72">
        <f>'[1]Vax returns last 6 months'!C303</f>
        <v>0</v>
      </c>
      <c r="D303" s="72">
        <f>'[1]Vax returns last 6 months'!D303</f>
        <v>0</v>
      </c>
      <c r="E303" s="72">
        <f>'[1]Vax returns last 6 months'!E303</f>
        <v>0</v>
      </c>
    </row>
    <row r="304" spans="1:5" x14ac:dyDescent="0.25">
      <c r="A304" s="67">
        <f>'[1]Vax returns last 6 months'!A304</f>
        <v>0</v>
      </c>
      <c r="B304" s="72">
        <f>'[1]Vax returns last 6 months'!B304</f>
        <v>0</v>
      </c>
      <c r="C304" s="72">
        <f>'[1]Vax returns last 6 months'!C304</f>
        <v>0</v>
      </c>
      <c r="D304" s="72">
        <f>'[1]Vax returns last 6 months'!D304</f>
        <v>0</v>
      </c>
      <c r="E304" s="72">
        <f>'[1]Vax returns last 6 months'!E304</f>
        <v>0</v>
      </c>
    </row>
    <row r="305" spans="1:5" x14ac:dyDescent="0.25">
      <c r="A305" s="67">
        <f>'[1]Vax returns last 6 months'!A305</f>
        <v>0</v>
      </c>
      <c r="B305" s="72">
        <f>'[1]Vax returns last 6 months'!B305</f>
        <v>0</v>
      </c>
      <c r="C305" s="72">
        <f>'[1]Vax returns last 6 months'!C305</f>
        <v>0</v>
      </c>
      <c r="D305" s="72">
        <f>'[1]Vax returns last 6 months'!D305</f>
        <v>0</v>
      </c>
      <c r="E305" s="72">
        <f>'[1]Vax returns last 6 months'!E305</f>
        <v>0</v>
      </c>
    </row>
    <row r="306" spans="1:5" x14ac:dyDescent="0.25">
      <c r="A306" s="67">
        <f>'[1]Vax returns last 6 months'!A306</f>
        <v>0</v>
      </c>
      <c r="B306" s="72">
        <f>'[1]Vax returns last 6 months'!B306</f>
        <v>0</v>
      </c>
      <c r="C306" s="72">
        <f>'[1]Vax returns last 6 months'!C306</f>
        <v>0</v>
      </c>
      <c r="D306" s="72">
        <f>'[1]Vax returns last 6 months'!D306</f>
        <v>0</v>
      </c>
      <c r="E306" s="72">
        <f>'[1]Vax returns last 6 months'!E306</f>
        <v>0</v>
      </c>
    </row>
    <row r="307" spans="1:5" x14ac:dyDescent="0.25">
      <c r="A307" s="67">
        <f>'[1]Vax returns last 6 months'!A307</f>
        <v>0</v>
      </c>
      <c r="B307" s="72">
        <f>'[1]Vax returns last 6 months'!B307</f>
        <v>0</v>
      </c>
      <c r="C307" s="72">
        <f>'[1]Vax returns last 6 months'!C307</f>
        <v>0</v>
      </c>
      <c r="D307" s="72">
        <f>'[1]Vax returns last 6 months'!D307</f>
        <v>0</v>
      </c>
      <c r="E307" s="72">
        <f>'[1]Vax returns last 6 months'!E307</f>
        <v>0</v>
      </c>
    </row>
    <row r="308" spans="1:5" x14ac:dyDescent="0.25">
      <c r="A308" s="67">
        <f>'[1]Vax returns last 6 months'!A308</f>
        <v>0</v>
      </c>
      <c r="B308" s="72">
        <f>'[1]Vax returns last 6 months'!B308</f>
        <v>0</v>
      </c>
      <c r="C308" s="72">
        <f>'[1]Vax returns last 6 months'!C308</f>
        <v>0</v>
      </c>
      <c r="D308" s="72">
        <f>'[1]Vax returns last 6 months'!D308</f>
        <v>0</v>
      </c>
      <c r="E308" s="72">
        <f>'[1]Vax returns last 6 months'!E308</f>
        <v>0</v>
      </c>
    </row>
    <row r="309" spans="1:5" x14ac:dyDescent="0.25">
      <c r="A309" s="67">
        <f>'[1]Vax returns last 6 months'!A309</f>
        <v>0</v>
      </c>
      <c r="B309" s="72">
        <f>'[1]Vax returns last 6 months'!B309</f>
        <v>0</v>
      </c>
      <c r="C309" s="72">
        <f>'[1]Vax returns last 6 months'!C309</f>
        <v>0</v>
      </c>
      <c r="D309" s="72">
        <f>'[1]Vax returns last 6 months'!D309</f>
        <v>0</v>
      </c>
      <c r="E309" s="72">
        <f>'[1]Vax returns last 6 months'!E309</f>
        <v>0</v>
      </c>
    </row>
    <row r="310" spans="1:5" x14ac:dyDescent="0.25">
      <c r="A310" s="67">
        <f>'[1]Vax returns last 6 months'!A310</f>
        <v>0</v>
      </c>
      <c r="B310" s="72">
        <f>'[1]Vax returns last 6 months'!B310</f>
        <v>0</v>
      </c>
      <c r="C310" s="72">
        <f>'[1]Vax returns last 6 months'!C310</f>
        <v>0</v>
      </c>
      <c r="D310" s="72">
        <f>'[1]Vax returns last 6 months'!D310</f>
        <v>0</v>
      </c>
      <c r="E310" s="72">
        <f>'[1]Vax returns last 6 months'!E310</f>
        <v>0</v>
      </c>
    </row>
    <row r="311" spans="1:5" x14ac:dyDescent="0.25">
      <c r="A311" s="67">
        <f>'[1]Vax returns last 6 months'!A311</f>
        <v>0</v>
      </c>
      <c r="B311" s="72">
        <f>'[1]Vax returns last 6 months'!B311</f>
        <v>0</v>
      </c>
      <c r="C311" s="72">
        <f>'[1]Vax returns last 6 months'!C311</f>
        <v>0</v>
      </c>
      <c r="D311" s="72">
        <f>'[1]Vax returns last 6 months'!D311</f>
        <v>0</v>
      </c>
      <c r="E311" s="72">
        <f>'[1]Vax returns last 6 months'!E311</f>
        <v>0</v>
      </c>
    </row>
    <row r="312" spans="1:5" x14ac:dyDescent="0.25">
      <c r="A312" s="67">
        <f>'[1]Vax returns last 6 months'!A312</f>
        <v>0</v>
      </c>
      <c r="B312" s="72">
        <f>'[1]Vax returns last 6 months'!B312</f>
        <v>0</v>
      </c>
      <c r="C312" s="72">
        <f>'[1]Vax returns last 6 months'!C312</f>
        <v>0</v>
      </c>
      <c r="D312" s="72">
        <f>'[1]Vax returns last 6 months'!D312</f>
        <v>0</v>
      </c>
      <c r="E312" s="72">
        <f>'[1]Vax returns last 6 months'!E312</f>
        <v>0</v>
      </c>
    </row>
    <row r="313" spans="1:5" x14ac:dyDescent="0.25">
      <c r="A313" s="67">
        <f>'[1]Vax returns last 6 months'!A313</f>
        <v>0</v>
      </c>
      <c r="B313" s="72">
        <f>'[1]Vax returns last 6 months'!B313</f>
        <v>0</v>
      </c>
      <c r="C313" s="72">
        <f>'[1]Vax returns last 6 months'!C313</f>
        <v>0</v>
      </c>
      <c r="D313" s="72">
        <f>'[1]Vax returns last 6 months'!D313</f>
        <v>0</v>
      </c>
      <c r="E313" s="72">
        <f>'[1]Vax returns last 6 months'!E313</f>
        <v>0</v>
      </c>
    </row>
    <row r="314" spans="1:5" x14ac:dyDescent="0.25">
      <c r="A314" s="67">
        <f>'[1]Vax returns last 6 months'!A314</f>
        <v>0</v>
      </c>
      <c r="B314" s="72">
        <f>'[1]Vax returns last 6 months'!B314</f>
        <v>0</v>
      </c>
      <c r="C314" s="72">
        <f>'[1]Vax returns last 6 months'!C314</f>
        <v>0</v>
      </c>
      <c r="D314" s="72">
        <f>'[1]Vax returns last 6 months'!D314</f>
        <v>0</v>
      </c>
      <c r="E314" s="72">
        <f>'[1]Vax returns last 6 months'!E314</f>
        <v>0</v>
      </c>
    </row>
    <row r="315" spans="1:5" x14ac:dyDescent="0.25">
      <c r="A315" s="67">
        <f>'[1]Vax returns last 6 months'!A315</f>
        <v>0</v>
      </c>
      <c r="B315" s="72">
        <f>'[1]Vax returns last 6 months'!B315</f>
        <v>0</v>
      </c>
      <c r="C315" s="72">
        <f>'[1]Vax returns last 6 months'!C315</f>
        <v>0</v>
      </c>
      <c r="D315" s="72">
        <f>'[1]Vax returns last 6 months'!D315</f>
        <v>0</v>
      </c>
      <c r="E315" s="72">
        <f>'[1]Vax returns last 6 months'!E315</f>
        <v>0</v>
      </c>
    </row>
    <row r="316" spans="1:5" x14ac:dyDescent="0.25">
      <c r="A316" s="67">
        <f>'[1]Vax returns last 6 months'!A316</f>
        <v>0</v>
      </c>
      <c r="B316" s="72">
        <f>'[1]Vax returns last 6 months'!B316</f>
        <v>0</v>
      </c>
      <c r="C316" s="72">
        <f>'[1]Vax returns last 6 months'!C316</f>
        <v>0</v>
      </c>
      <c r="D316" s="72">
        <f>'[1]Vax returns last 6 months'!D316</f>
        <v>0</v>
      </c>
      <c r="E316" s="72">
        <f>'[1]Vax returns last 6 months'!E316</f>
        <v>0</v>
      </c>
    </row>
    <row r="317" spans="1:5" x14ac:dyDescent="0.25">
      <c r="A317" s="67">
        <f>'[1]Vax returns last 6 months'!A317</f>
        <v>0</v>
      </c>
      <c r="B317" s="72">
        <f>'[1]Vax returns last 6 months'!B317</f>
        <v>0</v>
      </c>
      <c r="C317" s="72">
        <f>'[1]Vax returns last 6 months'!C317</f>
        <v>0</v>
      </c>
      <c r="D317" s="72">
        <f>'[1]Vax returns last 6 months'!D317</f>
        <v>0</v>
      </c>
      <c r="E317" s="72">
        <f>'[1]Vax returns last 6 months'!E317</f>
        <v>0</v>
      </c>
    </row>
    <row r="318" spans="1:5" x14ac:dyDescent="0.25">
      <c r="A318" s="67">
        <f>'[1]Vax returns last 6 months'!A318</f>
        <v>0</v>
      </c>
      <c r="B318" s="72">
        <f>'[1]Vax returns last 6 months'!B318</f>
        <v>0</v>
      </c>
      <c r="C318" s="72">
        <f>'[1]Vax returns last 6 months'!C318</f>
        <v>0</v>
      </c>
      <c r="D318" s="72">
        <f>'[1]Vax returns last 6 months'!D318</f>
        <v>0</v>
      </c>
      <c r="E318" s="72">
        <f>'[1]Vax returns last 6 months'!E318</f>
        <v>0</v>
      </c>
    </row>
    <row r="319" spans="1:5" x14ac:dyDescent="0.25">
      <c r="A319" s="67">
        <f>'[1]Vax returns last 6 months'!A319</f>
        <v>0</v>
      </c>
      <c r="B319" s="72">
        <f>'[1]Vax returns last 6 months'!B319</f>
        <v>0</v>
      </c>
      <c r="C319" s="72">
        <f>'[1]Vax returns last 6 months'!C319</f>
        <v>0</v>
      </c>
      <c r="D319" s="72">
        <f>'[1]Vax returns last 6 months'!D319</f>
        <v>0</v>
      </c>
      <c r="E319" s="72">
        <f>'[1]Vax returns last 6 months'!E319</f>
        <v>0</v>
      </c>
    </row>
    <row r="320" spans="1:5" x14ac:dyDescent="0.25">
      <c r="A320" s="67">
        <f>'[1]Vax returns last 6 months'!A320</f>
        <v>0</v>
      </c>
      <c r="B320" s="72">
        <f>'[1]Vax returns last 6 months'!B320</f>
        <v>0</v>
      </c>
      <c r="C320" s="72">
        <f>'[1]Vax returns last 6 months'!C320</f>
        <v>0</v>
      </c>
      <c r="D320" s="72">
        <f>'[1]Vax returns last 6 months'!D320</f>
        <v>0</v>
      </c>
      <c r="E320" s="72">
        <f>'[1]Vax returns last 6 months'!E320</f>
        <v>0</v>
      </c>
    </row>
    <row r="321" spans="1:5" x14ac:dyDescent="0.25">
      <c r="A321" s="67">
        <f>'[1]Vax returns last 6 months'!A321</f>
        <v>0</v>
      </c>
      <c r="B321" s="72">
        <f>'[1]Vax returns last 6 months'!B321</f>
        <v>0</v>
      </c>
      <c r="C321" s="72">
        <f>'[1]Vax returns last 6 months'!C321</f>
        <v>0</v>
      </c>
      <c r="D321" s="72">
        <f>'[1]Vax returns last 6 months'!D321</f>
        <v>0</v>
      </c>
      <c r="E321" s="72">
        <f>'[1]Vax returns last 6 months'!E321</f>
        <v>0</v>
      </c>
    </row>
    <row r="322" spans="1:5" x14ac:dyDescent="0.25">
      <c r="A322" s="67">
        <f>'[1]Vax returns last 6 months'!A322</f>
        <v>0</v>
      </c>
      <c r="B322" s="72">
        <f>'[1]Vax returns last 6 months'!B322</f>
        <v>0</v>
      </c>
      <c r="C322" s="72">
        <f>'[1]Vax returns last 6 months'!C322</f>
        <v>0</v>
      </c>
      <c r="D322" s="72">
        <f>'[1]Vax returns last 6 months'!D322</f>
        <v>0</v>
      </c>
      <c r="E322" s="72">
        <f>'[1]Vax returns last 6 months'!E322</f>
        <v>0</v>
      </c>
    </row>
    <row r="323" spans="1:5" x14ac:dyDescent="0.25">
      <c r="A323" s="67">
        <f>'[1]Vax returns last 6 months'!A323</f>
        <v>0</v>
      </c>
      <c r="B323" s="72">
        <f>'[1]Vax returns last 6 months'!B323</f>
        <v>0</v>
      </c>
      <c r="C323" s="72">
        <f>'[1]Vax returns last 6 months'!C323</f>
        <v>0</v>
      </c>
      <c r="D323" s="72">
        <f>'[1]Vax returns last 6 months'!D323</f>
        <v>0</v>
      </c>
      <c r="E323" s="72">
        <f>'[1]Vax returns last 6 months'!E323</f>
        <v>0</v>
      </c>
    </row>
    <row r="324" spans="1:5" x14ac:dyDescent="0.25">
      <c r="A324" s="67">
        <f>'[1]Vax returns last 6 months'!A324</f>
        <v>0</v>
      </c>
      <c r="B324" s="72">
        <f>'[1]Vax returns last 6 months'!B324</f>
        <v>0</v>
      </c>
      <c r="C324" s="72">
        <f>'[1]Vax returns last 6 months'!C324</f>
        <v>0</v>
      </c>
      <c r="D324" s="72">
        <f>'[1]Vax returns last 6 months'!D324</f>
        <v>0</v>
      </c>
      <c r="E324" s="72">
        <f>'[1]Vax returns last 6 months'!E324</f>
        <v>0</v>
      </c>
    </row>
    <row r="325" spans="1:5" x14ac:dyDescent="0.25">
      <c r="A325" s="67">
        <f>'[1]Vax returns last 6 months'!A325</f>
        <v>0</v>
      </c>
      <c r="B325" s="72">
        <f>'[1]Vax returns last 6 months'!B325</f>
        <v>0</v>
      </c>
      <c r="C325" s="72">
        <f>'[1]Vax returns last 6 months'!C325</f>
        <v>0</v>
      </c>
      <c r="D325" s="72">
        <f>'[1]Vax returns last 6 months'!D325</f>
        <v>0</v>
      </c>
      <c r="E325" s="72">
        <f>'[1]Vax returns last 6 months'!E325</f>
        <v>0</v>
      </c>
    </row>
    <row r="326" spans="1:5" x14ac:dyDescent="0.25">
      <c r="A326" s="67">
        <f>'[1]Vax returns last 6 months'!A326</f>
        <v>0</v>
      </c>
      <c r="B326" s="72">
        <f>'[1]Vax returns last 6 months'!B326</f>
        <v>0</v>
      </c>
      <c r="C326" s="72">
        <f>'[1]Vax returns last 6 months'!C326</f>
        <v>0</v>
      </c>
      <c r="D326" s="72">
        <f>'[1]Vax returns last 6 months'!D326</f>
        <v>0</v>
      </c>
      <c r="E326" s="72">
        <f>'[1]Vax returns last 6 months'!E326</f>
        <v>0</v>
      </c>
    </row>
    <row r="327" spans="1:5" x14ac:dyDescent="0.25">
      <c r="A327" s="67">
        <f>'[1]Vax returns last 6 months'!A327</f>
        <v>0</v>
      </c>
      <c r="B327" s="72">
        <f>'[1]Vax returns last 6 months'!B327</f>
        <v>0</v>
      </c>
      <c r="C327" s="72">
        <f>'[1]Vax returns last 6 months'!C327</f>
        <v>0</v>
      </c>
      <c r="D327" s="72">
        <f>'[1]Vax returns last 6 months'!D327</f>
        <v>0</v>
      </c>
      <c r="E327" s="72">
        <f>'[1]Vax returns last 6 months'!E327</f>
        <v>0</v>
      </c>
    </row>
    <row r="328" spans="1:5" x14ac:dyDescent="0.25">
      <c r="A328" s="67">
        <f>'[1]Vax returns last 6 months'!A328</f>
        <v>0</v>
      </c>
      <c r="B328" s="72">
        <f>'[1]Vax returns last 6 months'!B328</f>
        <v>0</v>
      </c>
      <c r="C328" s="72">
        <f>'[1]Vax returns last 6 months'!C328</f>
        <v>0</v>
      </c>
      <c r="D328" s="72">
        <f>'[1]Vax returns last 6 months'!D328</f>
        <v>0</v>
      </c>
      <c r="E328" s="72">
        <f>'[1]Vax returns last 6 months'!E328</f>
        <v>0</v>
      </c>
    </row>
    <row r="329" spans="1:5" x14ac:dyDescent="0.25">
      <c r="A329" s="67">
        <f>'[1]Vax returns last 6 months'!A329</f>
        <v>0</v>
      </c>
      <c r="B329" s="72">
        <f>'[1]Vax returns last 6 months'!B329</f>
        <v>0</v>
      </c>
      <c r="C329" s="72">
        <f>'[1]Vax returns last 6 months'!C329</f>
        <v>0</v>
      </c>
      <c r="D329" s="72">
        <f>'[1]Vax returns last 6 months'!D329</f>
        <v>0</v>
      </c>
      <c r="E329" s="72">
        <f>'[1]Vax returns last 6 months'!E329</f>
        <v>0</v>
      </c>
    </row>
    <row r="330" spans="1:5" x14ac:dyDescent="0.25">
      <c r="A330" s="67">
        <f>'[1]Vax returns last 6 months'!A330</f>
        <v>0</v>
      </c>
      <c r="B330" s="72">
        <f>'[1]Vax returns last 6 months'!B330</f>
        <v>0</v>
      </c>
      <c r="C330" s="72">
        <f>'[1]Vax returns last 6 months'!C330</f>
        <v>0</v>
      </c>
      <c r="D330" s="72">
        <f>'[1]Vax returns last 6 months'!D330</f>
        <v>0</v>
      </c>
      <c r="E330" s="72">
        <f>'[1]Vax returns last 6 months'!E330</f>
        <v>0</v>
      </c>
    </row>
    <row r="331" spans="1:5" x14ac:dyDescent="0.25">
      <c r="A331" s="67">
        <f>'[1]Vax returns last 6 months'!A331</f>
        <v>0</v>
      </c>
      <c r="B331" s="72">
        <f>'[1]Vax returns last 6 months'!B331</f>
        <v>0</v>
      </c>
      <c r="C331" s="72">
        <f>'[1]Vax returns last 6 months'!C331</f>
        <v>0</v>
      </c>
      <c r="D331" s="72">
        <f>'[1]Vax returns last 6 months'!D331</f>
        <v>0</v>
      </c>
      <c r="E331" s="72">
        <f>'[1]Vax returns last 6 months'!E331</f>
        <v>0</v>
      </c>
    </row>
    <row r="332" spans="1:5" x14ac:dyDescent="0.25">
      <c r="A332" s="67">
        <f>'[1]Vax returns last 6 months'!A332</f>
        <v>0</v>
      </c>
      <c r="B332" s="72">
        <f>'[1]Vax returns last 6 months'!B332</f>
        <v>0</v>
      </c>
      <c r="C332" s="72">
        <f>'[1]Vax returns last 6 months'!C332</f>
        <v>0</v>
      </c>
      <c r="D332" s="72">
        <f>'[1]Vax returns last 6 months'!D332</f>
        <v>0</v>
      </c>
      <c r="E332" s="72">
        <f>'[1]Vax returns last 6 months'!E332</f>
        <v>0</v>
      </c>
    </row>
    <row r="333" spans="1:5" x14ac:dyDescent="0.25">
      <c r="A333" s="67">
        <f>'[1]Vax returns last 6 months'!A333</f>
        <v>0</v>
      </c>
      <c r="B333" s="72">
        <f>'[1]Vax returns last 6 months'!B333</f>
        <v>0</v>
      </c>
      <c r="C333" s="72">
        <f>'[1]Vax returns last 6 months'!C333</f>
        <v>0</v>
      </c>
      <c r="D333" s="72">
        <f>'[1]Vax returns last 6 months'!D333</f>
        <v>0</v>
      </c>
      <c r="E333" s="72">
        <f>'[1]Vax returns last 6 months'!E333</f>
        <v>0</v>
      </c>
    </row>
    <row r="334" spans="1:5" x14ac:dyDescent="0.25">
      <c r="A334" s="67">
        <f>'[1]Vax returns last 6 months'!A334</f>
        <v>0</v>
      </c>
      <c r="B334" s="72">
        <f>'[1]Vax returns last 6 months'!B334</f>
        <v>0</v>
      </c>
      <c r="C334" s="72">
        <f>'[1]Vax returns last 6 months'!C334</f>
        <v>0</v>
      </c>
      <c r="D334" s="72">
        <f>'[1]Vax returns last 6 months'!D334</f>
        <v>0</v>
      </c>
      <c r="E334" s="72">
        <f>'[1]Vax returns last 6 months'!E334</f>
        <v>0</v>
      </c>
    </row>
    <row r="335" spans="1:5" x14ac:dyDescent="0.25">
      <c r="A335" s="67">
        <f>'[1]Vax returns last 6 months'!A335</f>
        <v>0</v>
      </c>
      <c r="B335" s="72">
        <f>'[1]Vax returns last 6 months'!B335</f>
        <v>0</v>
      </c>
      <c r="C335" s="72">
        <f>'[1]Vax returns last 6 months'!C335</f>
        <v>0</v>
      </c>
      <c r="D335" s="72">
        <f>'[1]Vax returns last 6 months'!D335</f>
        <v>0</v>
      </c>
      <c r="E335" s="72">
        <f>'[1]Vax returns last 6 months'!E335</f>
        <v>0</v>
      </c>
    </row>
    <row r="336" spans="1:5" x14ac:dyDescent="0.25">
      <c r="A336" s="67">
        <f>'[1]Vax returns last 6 months'!A336</f>
        <v>0</v>
      </c>
      <c r="B336" s="72">
        <f>'[1]Vax returns last 6 months'!B336</f>
        <v>0</v>
      </c>
      <c r="C336" s="72">
        <f>'[1]Vax returns last 6 months'!C336</f>
        <v>0</v>
      </c>
      <c r="D336" s="72">
        <f>'[1]Vax returns last 6 months'!D336</f>
        <v>0</v>
      </c>
      <c r="E336" s="72">
        <f>'[1]Vax returns last 6 months'!E336</f>
        <v>0</v>
      </c>
    </row>
    <row r="337" spans="1:5" x14ac:dyDescent="0.25">
      <c r="A337" s="67">
        <f>'[1]Vax returns last 6 months'!A337</f>
        <v>0</v>
      </c>
      <c r="B337" s="72">
        <f>'[1]Vax returns last 6 months'!B337</f>
        <v>0</v>
      </c>
      <c r="C337" s="72">
        <f>'[1]Vax returns last 6 months'!C337</f>
        <v>0</v>
      </c>
      <c r="D337" s="72">
        <f>'[1]Vax returns last 6 months'!D337</f>
        <v>0</v>
      </c>
      <c r="E337" s="72">
        <f>'[1]Vax returns last 6 months'!E337</f>
        <v>0</v>
      </c>
    </row>
    <row r="338" spans="1:5" x14ac:dyDescent="0.25">
      <c r="A338" s="67">
        <f>'[1]Vax returns last 6 months'!A338</f>
        <v>0</v>
      </c>
      <c r="B338" s="72">
        <f>'[1]Vax returns last 6 months'!B338</f>
        <v>0</v>
      </c>
      <c r="C338" s="72">
        <f>'[1]Vax returns last 6 months'!C338</f>
        <v>0</v>
      </c>
      <c r="D338" s="72">
        <f>'[1]Vax returns last 6 months'!D338</f>
        <v>0</v>
      </c>
      <c r="E338" s="72">
        <f>'[1]Vax returns last 6 months'!E338</f>
        <v>0</v>
      </c>
    </row>
    <row r="339" spans="1:5" x14ac:dyDescent="0.25">
      <c r="A339" s="67">
        <f>'[1]Vax returns last 6 months'!A339</f>
        <v>0</v>
      </c>
      <c r="B339" s="72">
        <f>'[1]Vax returns last 6 months'!B339</f>
        <v>0</v>
      </c>
      <c r="C339" s="72">
        <f>'[1]Vax returns last 6 months'!C339</f>
        <v>0</v>
      </c>
      <c r="D339" s="72">
        <f>'[1]Vax returns last 6 months'!D339</f>
        <v>0</v>
      </c>
      <c r="E339" s="72">
        <f>'[1]Vax returns last 6 months'!E339</f>
        <v>0</v>
      </c>
    </row>
    <row r="340" spans="1:5" x14ac:dyDescent="0.25">
      <c r="A340" s="67">
        <f>'[1]Vax returns last 6 months'!A340</f>
        <v>0</v>
      </c>
      <c r="B340" s="72">
        <f>'[1]Vax returns last 6 months'!B340</f>
        <v>0</v>
      </c>
      <c r="C340" s="72">
        <f>'[1]Vax returns last 6 months'!C340</f>
        <v>0</v>
      </c>
      <c r="D340" s="72">
        <f>'[1]Vax returns last 6 months'!D340</f>
        <v>0</v>
      </c>
      <c r="E340" s="72">
        <f>'[1]Vax returns last 6 months'!E340</f>
        <v>0</v>
      </c>
    </row>
    <row r="341" spans="1:5" x14ac:dyDescent="0.25">
      <c r="A341" s="67">
        <f>'[1]Vax returns last 6 months'!A341</f>
        <v>0</v>
      </c>
      <c r="B341" s="72">
        <f>'[1]Vax returns last 6 months'!B341</f>
        <v>0</v>
      </c>
      <c r="C341" s="72">
        <f>'[1]Vax returns last 6 months'!C341</f>
        <v>0</v>
      </c>
      <c r="D341" s="72">
        <f>'[1]Vax returns last 6 months'!D341</f>
        <v>0</v>
      </c>
      <c r="E341" s="72">
        <f>'[1]Vax returns last 6 months'!E341</f>
        <v>0</v>
      </c>
    </row>
    <row r="342" spans="1:5" x14ac:dyDescent="0.25">
      <c r="A342" s="67">
        <f>'[1]Vax returns last 6 months'!A342</f>
        <v>0</v>
      </c>
      <c r="B342" s="72">
        <f>'[1]Vax returns last 6 months'!B342</f>
        <v>0</v>
      </c>
      <c r="C342" s="72">
        <f>'[1]Vax returns last 6 months'!C342</f>
        <v>0</v>
      </c>
      <c r="D342" s="72">
        <f>'[1]Vax returns last 6 months'!D342</f>
        <v>0</v>
      </c>
      <c r="E342" s="72">
        <f>'[1]Vax returns last 6 months'!E342</f>
        <v>0</v>
      </c>
    </row>
    <row r="343" spans="1:5" x14ac:dyDescent="0.25">
      <c r="A343" s="67">
        <f>'[1]Vax returns last 6 months'!A343</f>
        <v>0</v>
      </c>
      <c r="B343" s="72">
        <f>'[1]Vax returns last 6 months'!B343</f>
        <v>0</v>
      </c>
      <c r="C343" s="72">
        <f>'[1]Vax returns last 6 months'!C343</f>
        <v>0</v>
      </c>
      <c r="D343" s="72">
        <f>'[1]Vax returns last 6 months'!D343</f>
        <v>0</v>
      </c>
      <c r="E343" s="72">
        <f>'[1]Vax returns last 6 months'!E343</f>
        <v>0</v>
      </c>
    </row>
    <row r="344" spans="1:5" x14ac:dyDescent="0.25">
      <c r="A344" s="67">
        <f>'[1]Vax returns last 6 months'!A344</f>
        <v>0</v>
      </c>
      <c r="B344" s="72">
        <f>'[1]Vax returns last 6 months'!B344</f>
        <v>0</v>
      </c>
      <c r="C344" s="72">
        <f>'[1]Vax returns last 6 months'!C344</f>
        <v>0</v>
      </c>
      <c r="D344" s="72">
        <f>'[1]Vax returns last 6 months'!D344</f>
        <v>0</v>
      </c>
      <c r="E344" s="72">
        <f>'[1]Vax returns last 6 months'!E344</f>
        <v>0</v>
      </c>
    </row>
    <row r="345" spans="1:5" x14ac:dyDescent="0.25">
      <c r="A345" s="67">
        <f>'[1]Vax returns last 6 months'!A345</f>
        <v>0</v>
      </c>
      <c r="B345" s="72">
        <f>'[1]Vax returns last 6 months'!B345</f>
        <v>0</v>
      </c>
      <c r="C345" s="72">
        <f>'[1]Vax returns last 6 months'!C345</f>
        <v>0</v>
      </c>
      <c r="D345" s="72">
        <f>'[1]Vax returns last 6 months'!D345</f>
        <v>0</v>
      </c>
      <c r="E345" s="72">
        <f>'[1]Vax returns last 6 months'!E345</f>
        <v>0</v>
      </c>
    </row>
    <row r="346" spans="1:5" x14ac:dyDescent="0.25">
      <c r="A346" s="67">
        <f>'[1]Vax returns last 6 months'!A346</f>
        <v>0</v>
      </c>
      <c r="B346" s="72">
        <f>'[1]Vax returns last 6 months'!B346</f>
        <v>0</v>
      </c>
      <c r="C346" s="72">
        <f>'[1]Vax returns last 6 months'!C346</f>
        <v>0</v>
      </c>
      <c r="D346" s="72">
        <f>'[1]Vax returns last 6 months'!D346</f>
        <v>0</v>
      </c>
      <c r="E346" s="72">
        <f>'[1]Vax returns last 6 months'!E346</f>
        <v>0</v>
      </c>
    </row>
    <row r="347" spans="1:5" x14ac:dyDescent="0.25">
      <c r="A347" s="67">
        <f>'[1]Vax returns last 6 months'!A347</f>
        <v>0</v>
      </c>
      <c r="B347" s="72">
        <f>'[1]Vax returns last 6 months'!B347</f>
        <v>0</v>
      </c>
      <c r="C347" s="72">
        <f>'[1]Vax returns last 6 months'!C347</f>
        <v>0</v>
      </c>
      <c r="D347" s="72">
        <f>'[1]Vax returns last 6 months'!D347</f>
        <v>0</v>
      </c>
      <c r="E347" s="72">
        <f>'[1]Vax returns last 6 months'!E347</f>
        <v>0</v>
      </c>
    </row>
    <row r="348" spans="1:5" x14ac:dyDescent="0.25">
      <c r="A348" s="67">
        <f>'[1]Vax returns last 6 months'!A348</f>
        <v>0</v>
      </c>
      <c r="B348" s="72">
        <f>'[1]Vax returns last 6 months'!B348</f>
        <v>0</v>
      </c>
      <c r="C348" s="72">
        <f>'[1]Vax returns last 6 months'!C348</f>
        <v>0</v>
      </c>
      <c r="D348" s="72">
        <f>'[1]Vax returns last 6 months'!D348</f>
        <v>0</v>
      </c>
      <c r="E348" s="72">
        <f>'[1]Vax returns last 6 months'!E348</f>
        <v>0</v>
      </c>
    </row>
    <row r="349" spans="1:5" x14ac:dyDescent="0.25">
      <c r="A349" s="67">
        <f>'[1]Vax returns last 6 months'!A349</f>
        <v>0</v>
      </c>
      <c r="B349" s="72">
        <f>'[1]Vax returns last 6 months'!B349</f>
        <v>0</v>
      </c>
      <c r="C349" s="72">
        <f>'[1]Vax returns last 6 months'!C349</f>
        <v>0</v>
      </c>
      <c r="D349" s="72">
        <f>'[1]Vax returns last 6 months'!D349</f>
        <v>0</v>
      </c>
      <c r="E349" s="72">
        <f>'[1]Vax returns last 6 months'!E349</f>
        <v>0</v>
      </c>
    </row>
    <row r="350" spans="1:5" x14ac:dyDescent="0.25">
      <c r="A350" s="67">
        <f>'[1]Vax returns last 6 months'!A350</f>
        <v>0</v>
      </c>
      <c r="B350" s="72">
        <f>'[1]Vax returns last 6 months'!B350</f>
        <v>0</v>
      </c>
      <c r="C350" s="72">
        <f>'[1]Vax returns last 6 months'!C350</f>
        <v>0</v>
      </c>
      <c r="D350" s="72">
        <f>'[1]Vax returns last 6 months'!D350</f>
        <v>0</v>
      </c>
      <c r="E350" s="72">
        <f>'[1]Vax returns last 6 months'!E350</f>
        <v>0</v>
      </c>
    </row>
    <row r="351" spans="1:5" x14ac:dyDescent="0.25">
      <c r="A351" s="67">
        <f>'[1]Vax returns last 6 months'!A351</f>
        <v>0</v>
      </c>
      <c r="B351" s="72">
        <f>'[1]Vax returns last 6 months'!B351</f>
        <v>0</v>
      </c>
      <c r="C351" s="72">
        <f>'[1]Vax returns last 6 months'!C351</f>
        <v>0</v>
      </c>
      <c r="D351" s="72">
        <f>'[1]Vax returns last 6 months'!D351</f>
        <v>0</v>
      </c>
      <c r="E351" s="72">
        <f>'[1]Vax returns last 6 months'!E351</f>
        <v>0</v>
      </c>
    </row>
    <row r="352" spans="1:5" x14ac:dyDescent="0.25">
      <c r="A352" s="67">
        <f>'[1]Vax returns last 6 months'!A352</f>
        <v>0</v>
      </c>
      <c r="B352" s="72">
        <f>'[1]Vax returns last 6 months'!B352</f>
        <v>0</v>
      </c>
      <c r="C352" s="72">
        <f>'[1]Vax returns last 6 months'!C352</f>
        <v>0</v>
      </c>
      <c r="D352" s="72">
        <f>'[1]Vax returns last 6 months'!D352</f>
        <v>0</v>
      </c>
      <c r="E352" s="72">
        <f>'[1]Vax returns last 6 months'!E352</f>
        <v>0</v>
      </c>
    </row>
    <row r="353" spans="1:5" x14ac:dyDescent="0.25">
      <c r="A353" s="67">
        <f>'[1]Vax returns last 6 months'!A353</f>
        <v>0</v>
      </c>
      <c r="B353" s="72">
        <f>'[1]Vax returns last 6 months'!B353</f>
        <v>0</v>
      </c>
      <c r="C353" s="72">
        <f>'[1]Vax returns last 6 months'!C353</f>
        <v>0</v>
      </c>
      <c r="D353" s="72">
        <f>'[1]Vax returns last 6 months'!D353</f>
        <v>0</v>
      </c>
      <c r="E353" s="72">
        <f>'[1]Vax returns last 6 months'!E353</f>
        <v>0</v>
      </c>
    </row>
    <row r="354" spans="1:5" x14ac:dyDescent="0.25">
      <c r="A354" s="67">
        <f>'[1]Vax returns last 6 months'!A354</f>
        <v>0</v>
      </c>
      <c r="B354" s="72">
        <f>'[1]Vax returns last 6 months'!B354</f>
        <v>0</v>
      </c>
      <c r="C354" s="72">
        <f>'[1]Vax returns last 6 months'!C354</f>
        <v>0</v>
      </c>
      <c r="D354" s="72">
        <f>'[1]Vax returns last 6 months'!D354</f>
        <v>0</v>
      </c>
      <c r="E354" s="72">
        <f>'[1]Vax returns last 6 months'!E354</f>
        <v>0</v>
      </c>
    </row>
    <row r="355" spans="1:5" x14ac:dyDescent="0.25">
      <c r="A355" s="67">
        <f>'[1]Vax returns last 6 months'!A355</f>
        <v>0</v>
      </c>
      <c r="B355" s="72">
        <f>'[1]Vax returns last 6 months'!B355</f>
        <v>0</v>
      </c>
      <c r="C355" s="72">
        <f>'[1]Vax returns last 6 months'!C355</f>
        <v>0</v>
      </c>
      <c r="D355" s="72">
        <f>'[1]Vax returns last 6 months'!D355</f>
        <v>0</v>
      </c>
      <c r="E355" s="72">
        <f>'[1]Vax returns last 6 months'!E355</f>
        <v>0</v>
      </c>
    </row>
    <row r="356" spans="1:5" x14ac:dyDescent="0.25">
      <c r="A356" s="67">
        <f>'[1]Vax returns last 6 months'!A356</f>
        <v>0</v>
      </c>
      <c r="B356" s="72">
        <f>'[1]Vax returns last 6 months'!B356</f>
        <v>0</v>
      </c>
      <c r="C356" s="72">
        <f>'[1]Vax returns last 6 months'!C356</f>
        <v>0</v>
      </c>
      <c r="D356" s="72">
        <f>'[1]Vax returns last 6 months'!D356</f>
        <v>0</v>
      </c>
      <c r="E356" s="72">
        <f>'[1]Vax returns last 6 months'!E356</f>
        <v>0</v>
      </c>
    </row>
    <row r="357" spans="1:5" x14ac:dyDescent="0.25">
      <c r="A357" s="67">
        <f>'[1]Vax returns last 6 months'!A357</f>
        <v>0</v>
      </c>
      <c r="B357" s="72">
        <f>'[1]Vax returns last 6 months'!B357</f>
        <v>0</v>
      </c>
      <c r="C357" s="72">
        <f>'[1]Vax returns last 6 months'!C357</f>
        <v>0</v>
      </c>
      <c r="D357" s="72">
        <f>'[1]Vax returns last 6 months'!D357</f>
        <v>0</v>
      </c>
      <c r="E357" s="72">
        <f>'[1]Vax returns last 6 months'!E357</f>
        <v>0</v>
      </c>
    </row>
    <row r="358" spans="1:5" x14ac:dyDescent="0.25">
      <c r="A358" s="67">
        <f>'[1]Vax returns last 6 months'!A358</f>
        <v>0</v>
      </c>
      <c r="B358" s="72">
        <f>'[1]Vax returns last 6 months'!B358</f>
        <v>0</v>
      </c>
      <c r="C358" s="72">
        <f>'[1]Vax returns last 6 months'!C358</f>
        <v>0</v>
      </c>
      <c r="D358" s="72">
        <f>'[1]Vax returns last 6 months'!D358</f>
        <v>0</v>
      </c>
      <c r="E358" s="72">
        <f>'[1]Vax returns last 6 months'!E358</f>
        <v>0</v>
      </c>
    </row>
    <row r="359" spans="1:5" x14ac:dyDescent="0.25">
      <c r="A359" s="67">
        <f>'[1]Vax returns last 6 months'!A359</f>
        <v>0</v>
      </c>
      <c r="B359" s="72">
        <f>'[1]Vax returns last 6 months'!B359</f>
        <v>0</v>
      </c>
      <c r="C359" s="72">
        <f>'[1]Vax returns last 6 months'!C359</f>
        <v>0</v>
      </c>
      <c r="D359" s="72">
        <f>'[1]Vax returns last 6 months'!D359</f>
        <v>0</v>
      </c>
      <c r="E359" s="72">
        <f>'[1]Vax returns last 6 months'!E359</f>
        <v>0</v>
      </c>
    </row>
    <row r="360" spans="1:5" x14ac:dyDescent="0.25">
      <c r="A360" s="67">
        <f>'[1]Vax returns last 6 months'!A360</f>
        <v>0</v>
      </c>
      <c r="B360" s="72">
        <f>'[1]Vax returns last 6 months'!B360</f>
        <v>0</v>
      </c>
      <c r="C360" s="72">
        <f>'[1]Vax returns last 6 months'!C360</f>
        <v>0</v>
      </c>
      <c r="D360" s="72">
        <f>'[1]Vax returns last 6 months'!D360</f>
        <v>0</v>
      </c>
      <c r="E360" s="72">
        <f>'[1]Vax returns last 6 months'!E360</f>
        <v>0</v>
      </c>
    </row>
    <row r="361" spans="1:5" x14ac:dyDescent="0.25">
      <c r="A361" s="67">
        <f>'[1]Vax returns last 6 months'!A361</f>
        <v>0</v>
      </c>
      <c r="B361" s="72">
        <f>'[1]Vax returns last 6 months'!B361</f>
        <v>0</v>
      </c>
      <c r="C361" s="72">
        <f>'[1]Vax returns last 6 months'!C361</f>
        <v>0</v>
      </c>
      <c r="D361" s="72">
        <f>'[1]Vax returns last 6 months'!D361</f>
        <v>0</v>
      </c>
      <c r="E361" s="72">
        <f>'[1]Vax returns last 6 months'!E361</f>
        <v>0</v>
      </c>
    </row>
    <row r="362" spans="1:5" x14ac:dyDescent="0.25">
      <c r="A362" s="67">
        <f>'[1]Vax returns last 6 months'!A362</f>
        <v>0</v>
      </c>
      <c r="B362" s="72">
        <f>'[1]Vax returns last 6 months'!B362</f>
        <v>0</v>
      </c>
      <c r="C362" s="72">
        <f>'[1]Vax returns last 6 months'!C362</f>
        <v>0</v>
      </c>
      <c r="D362" s="72">
        <f>'[1]Vax returns last 6 months'!D362</f>
        <v>0</v>
      </c>
      <c r="E362" s="72">
        <f>'[1]Vax returns last 6 months'!E362</f>
        <v>0</v>
      </c>
    </row>
    <row r="363" spans="1:5" x14ac:dyDescent="0.25">
      <c r="A363" s="67">
        <f>'[1]Vax returns last 6 months'!A363</f>
        <v>0</v>
      </c>
      <c r="B363" s="72">
        <f>'[1]Vax returns last 6 months'!B363</f>
        <v>0</v>
      </c>
      <c r="C363" s="72">
        <f>'[1]Vax returns last 6 months'!C363</f>
        <v>0</v>
      </c>
      <c r="D363" s="72">
        <f>'[1]Vax returns last 6 months'!D363</f>
        <v>0</v>
      </c>
      <c r="E363" s="72">
        <f>'[1]Vax returns last 6 months'!E363</f>
        <v>0</v>
      </c>
    </row>
    <row r="364" spans="1:5" x14ac:dyDescent="0.25">
      <c r="A364" s="67">
        <f>'[1]Vax returns last 6 months'!A364</f>
        <v>0</v>
      </c>
      <c r="B364" s="72">
        <f>'[1]Vax returns last 6 months'!B364</f>
        <v>0</v>
      </c>
      <c r="C364" s="72">
        <f>'[1]Vax returns last 6 months'!C364</f>
        <v>0</v>
      </c>
      <c r="D364" s="72">
        <f>'[1]Vax returns last 6 months'!D364</f>
        <v>0</v>
      </c>
      <c r="E364" s="72">
        <f>'[1]Vax returns last 6 months'!E364</f>
        <v>0</v>
      </c>
    </row>
    <row r="365" spans="1:5" x14ac:dyDescent="0.25">
      <c r="A365" s="67">
        <f>'[1]Vax returns last 6 months'!A365</f>
        <v>0</v>
      </c>
      <c r="B365" s="72">
        <f>'[1]Vax returns last 6 months'!B365</f>
        <v>0</v>
      </c>
      <c r="C365" s="72">
        <f>'[1]Vax returns last 6 months'!C365</f>
        <v>0</v>
      </c>
      <c r="D365" s="72">
        <f>'[1]Vax returns last 6 months'!D365</f>
        <v>0</v>
      </c>
      <c r="E365" s="72">
        <f>'[1]Vax returns last 6 months'!E365</f>
        <v>0</v>
      </c>
    </row>
    <row r="366" spans="1:5" x14ac:dyDescent="0.25">
      <c r="A366" s="67">
        <f>'[1]Vax returns last 6 months'!A366</f>
        <v>0</v>
      </c>
      <c r="B366" s="72">
        <f>'[1]Vax returns last 6 months'!B366</f>
        <v>0</v>
      </c>
      <c r="C366" s="72">
        <f>'[1]Vax returns last 6 months'!C366</f>
        <v>0</v>
      </c>
      <c r="D366" s="72">
        <f>'[1]Vax returns last 6 months'!D366</f>
        <v>0</v>
      </c>
      <c r="E366" s="72">
        <f>'[1]Vax returns last 6 months'!E366</f>
        <v>0</v>
      </c>
    </row>
    <row r="367" spans="1:5" x14ac:dyDescent="0.25">
      <c r="A367" s="67">
        <f>'[1]Vax returns last 6 months'!A367</f>
        <v>0</v>
      </c>
      <c r="B367" s="72">
        <f>'[1]Vax returns last 6 months'!B367</f>
        <v>0</v>
      </c>
      <c r="C367" s="72">
        <f>'[1]Vax returns last 6 months'!C367</f>
        <v>0</v>
      </c>
      <c r="D367" s="72">
        <f>'[1]Vax returns last 6 months'!D367</f>
        <v>0</v>
      </c>
      <c r="E367" s="72">
        <f>'[1]Vax returns last 6 months'!E367</f>
        <v>0</v>
      </c>
    </row>
    <row r="368" spans="1:5" x14ac:dyDescent="0.25">
      <c r="A368" s="67">
        <f>'[1]Vax returns last 6 months'!A368</f>
        <v>0</v>
      </c>
      <c r="B368" s="72">
        <f>'[1]Vax returns last 6 months'!B368</f>
        <v>0</v>
      </c>
      <c r="C368" s="72">
        <f>'[1]Vax returns last 6 months'!C368</f>
        <v>0</v>
      </c>
      <c r="D368" s="72">
        <f>'[1]Vax returns last 6 months'!D368</f>
        <v>0</v>
      </c>
      <c r="E368" s="72">
        <f>'[1]Vax returns last 6 months'!E368</f>
        <v>0</v>
      </c>
    </row>
    <row r="369" spans="1:5" x14ac:dyDescent="0.25">
      <c r="A369" s="67">
        <f>'[1]Vax returns last 6 months'!A369</f>
        <v>0</v>
      </c>
      <c r="B369" s="72">
        <f>'[1]Vax returns last 6 months'!B369</f>
        <v>0</v>
      </c>
      <c r="C369" s="72">
        <f>'[1]Vax returns last 6 months'!C369</f>
        <v>0</v>
      </c>
      <c r="D369" s="72">
        <f>'[1]Vax returns last 6 months'!D369</f>
        <v>0</v>
      </c>
      <c r="E369" s="72">
        <f>'[1]Vax returns last 6 months'!E369</f>
        <v>0</v>
      </c>
    </row>
    <row r="370" spans="1:5" x14ac:dyDescent="0.25">
      <c r="A370" s="67">
        <f>'[1]Vax returns last 6 months'!A370</f>
        <v>0</v>
      </c>
      <c r="B370" s="72">
        <f>'[1]Vax returns last 6 months'!B370</f>
        <v>0</v>
      </c>
      <c r="C370" s="72">
        <f>'[1]Vax returns last 6 months'!C370</f>
        <v>0</v>
      </c>
      <c r="D370" s="72">
        <f>'[1]Vax returns last 6 months'!D370</f>
        <v>0</v>
      </c>
      <c r="E370" s="72">
        <f>'[1]Vax returns last 6 months'!E370</f>
        <v>0</v>
      </c>
    </row>
    <row r="371" spans="1:5" x14ac:dyDescent="0.25">
      <c r="A371" s="67">
        <f>'[1]Vax returns last 6 months'!A371</f>
        <v>0</v>
      </c>
      <c r="B371" s="72">
        <f>'[1]Vax returns last 6 months'!B371</f>
        <v>0</v>
      </c>
      <c r="C371" s="72">
        <f>'[1]Vax returns last 6 months'!C371</f>
        <v>0</v>
      </c>
      <c r="D371" s="72">
        <f>'[1]Vax returns last 6 months'!D371</f>
        <v>0</v>
      </c>
      <c r="E371" s="72">
        <f>'[1]Vax returns last 6 months'!E371</f>
        <v>0</v>
      </c>
    </row>
    <row r="372" spans="1:5" x14ac:dyDescent="0.25">
      <c r="A372" s="67">
        <f>'[1]Vax returns last 6 months'!A372</f>
        <v>0</v>
      </c>
      <c r="B372" s="72">
        <f>'[1]Vax returns last 6 months'!B372</f>
        <v>0</v>
      </c>
      <c r="C372" s="72">
        <f>'[1]Vax returns last 6 months'!C372</f>
        <v>0</v>
      </c>
      <c r="D372" s="72">
        <f>'[1]Vax returns last 6 months'!D372</f>
        <v>0</v>
      </c>
      <c r="E372" s="72">
        <f>'[1]Vax returns last 6 months'!E372</f>
        <v>0</v>
      </c>
    </row>
    <row r="373" spans="1:5" x14ac:dyDescent="0.25">
      <c r="A373" s="67">
        <f>'[1]Vax returns last 6 months'!A373</f>
        <v>0</v>
      </c>
      <c r="B373" s="72">
        <f>'[1]Vax returns last 6 months'!B373</f>
        <v>0</v>
      </c>
      <c r="C373" s="72">
        <f>'[1]Vax returns last 6 months'!C373</f>
        <v>0</v>
      </c>
      <c r="D373" s="72">
        <f>'[1]Vax returns last 6 months'!D373</f>
        <v>0</v>
      </c>
      <c r="E373" s="72">
        <f>'[1]Vax returns last 6 months'!E373</f>
        <v>0</v>
      </c>
    </row>
    <row r="374" spans="1:5" x14ac:dyDescent="0.25">
      <c r="A374" s="67">
        <f>'[1]Vax returns last 6 months'!A374</f>
        <v>0</v>
      </c>
      <c r="B374" s="72">
        <f>'[1]Vax returns last 6 months'!B374</f>
        <v>0</v>
      </c>
      <c r="C374" s="72">
        <f>'[1]Vax returns last 6 months'!C374</f>
        <v>0</v>
      </c>
      <c r="D374" s="72">
        <f>'[1]Vax returns last 6 months'!D374</f>
        <v>0</v>
      </c>
      <c r="E374" s="72">
        <f>'[1]Vax returns last 6 months'!E374</f>
        <v>0</v>
      </c>
    </row>
    <row r="375" spans="1:5" x14ac:dyDescent="0.25">
      <c r="A375" s="67">
        <f>'[1]Vax returns last 6 months'!A375</f>
        <v>0</v>
      </c>
      <c r="B375" s="72">
        <f>'[1]Vax returns last 6 months'!B375</f>
        <v>0</v>
      </c>
      <c r="C375" s="72">
        <f>'[1]Vax returns last 6 months'!C375</f>
        <v>0</v>
      </c>
      <c r="D375" s="72">
        <f>'[1]Vax returns last 6 months'!D375</f>
        <v>0</v>
      </c>
      <c r="E375" s="72">
        <f>'[1]Vax returns last 6 months'!E375</f>
        <v>0</v>
      </c>
    </row>
    <row r="376" spans="1:5" x14ac:dyDescent="0.25">
      <c r="A376" s="67">
        <f>'[1]Vax returns last 6 months'!A376</f>
        <v>0</v>
      </c>
      <c r="B376" s="72">
        <f>'[1]Vax returns last 6 months'!B376</f>
        <v>0</v>
      </c>
      <c r="C376" s="72">
        <f>'[1]Vax returns last 6 months'!C376</f>
        <v>0</v>
      </c>
      <c r="D376" s="72">
        <f>'[1]Vax returns last 6 months'!D376</f>
        <v>0</v>
      </c>
      <c r="E376" s="72">
        <f>'[1]Vax returns last 6 months'!E376</f>
        <v>0</v>
      </c>
    </row>
    <row r="377" spans="1:5" x14ac:dyDescent="0.25">
      <c r="A377" s="67">
        <f>'[1]Vax returns last 6 months'!A377</f>
        <v>0</v>
      </c>
      <c r="B377" s="72">
        <f>'[1]Vax returns last 6 months'!B377</f>
        <v>0</v>
      </c>
      <c r="C377" s="72">
        <f>'[1]Vax returns last 6 months'!C377</f>
        <v>0</v>
      </c>
      <c r="D377" s="72">
        <f>'[1]Vax returns last 6 months'!D377</f>
        <v>0</v>
      </c>
      <c r="E377" s="72">
        <f>'[1]Vax returns last 6 months'!E377</f>
        <v>0</v>
      </c>
    </row>
    <row r="378" spans="1:5" x14ac:dyDescent="0.25">
      <c r="A378" s="67">
        <f>'[1]Vax returns last 6 months'!A378</f>
        <v>0</v>
      </c>
      <c r="B378" s="72">
        <f>'[1]Vax returns last 6 months'!B378</f>
        <v>0</v>
      </c>
      <c r="C378" s="72">
        <f>'[1]Vax returns last 6 months'!C378</f>
        <v>0</v>
      </c>
      <c r="D378" s="72">
        <f>'[1]Vax returns last 6 months'!D378</f>
        <v>0</v>
      </c>
      <c r="E378" s="72">
        <f>'[1]Vax returns last 6 months'!E378</f>
        <v>0</v>
      </c>
    </row>
    <row r="379" spans="1:5" x14ac:dyDescent="0.25">
      <c r="A379" s="67">
        <f>'[1]Vax returns last 6 months'!A379</f>
        <v>0</v>
      </c>
      <c r="B379" s="72">
        <f>'[1]Vax returns last 6 months'!B379</f>
        <v>0</v>
      </c>
      <c r="C379" s="72">
        <f>'[1]Vax returns last 6 months'!C379</f>
        <v>0</v>
      </c>
      <c r="D379" s="72">
        <f>'[1]Vax returns last 6 months'!D379</f>
        <v>0</v>
      </c>
      <c r="E379" s="72">
        <f>'[1]Vax returns last 6 months'!E379</f>
        <v>0</v>
      </c>
    </row>
    <row r="380" spans="1:5" x14ac:dyDescent="0.25">
      <c r="A380" s="67">
        <f>'[1]Vax returns last 6 months'!A380</f>
        <v>0</v>
      </c>
      <c r="B380" s="72">
        <f>'[1]Vax returns last 6 months'!B380</f>
        <v>0</v>
      </c>
      <c r="C380" s="72">
        <f>'[1]Vax returns last 6 months'!C380</f>
        <v>0</v>
      </c>
      <c r="D380" s="72">
        <f>'[1]Vax returns last 6 months'!D380</f>
        <v>0</v>
      </c>
      <c r="E380" s="72">
        <f>'[1]Vax returns last 6 months'!E380</f>
        <v>0</v>
      </c>
    </row>
    <row r="381" spans="1:5" x14ac:dyDescent="0.25">
      <c r="A381" s="67">
        <f>'[1]Vax returns last 6 months'!A381</f>
        <v>0</v>
      </c>
      <c r="B381" s="72">
        <f>'[1]Vax returns last 6 months'!B381</f>
        <v>0</v>
      </c>
      <c r="C381" s="72">
        <f>'[1]Vax returns last 6 months'!C381</f>
        <v>0</v>
      </c>
      <c r="D381" s="72">
        <f>'[1]Vax returns last 6 months'!D381</f>
        <v>0</v>
      </c>
      <c r="E381" s="72">
        <f>'[1]Vax returns last 6 months'!E381</f>
        <v>0</v>
      </c>
    </row>
    <row r="382" spans="1:5" x14ac:dyDescent="0.25">
      <c r="A382" s="67">
        <f>'[1]Vax returns last 6 months'!A382</f>
        <v>0</v>
      </c>
      <c r="B382" s="72">
        <f>'[1]Vax returns last 6 months'!B382</f>
        <v>0</v>
      </c>
      <c r="C382" s="72">
        <f>'[1]Vax returns last 6 months'!C382</f>
        <v>0</v>
      </c>
      <c r="D382" s="72">
        <f>'[1]Vax returns last 6 months'!D382</f>
        <v>0</v>
      </c>
      <c r="E382" s="72">
        <f>'[1]Vax returns last 6 months'!E382</f>
        <v>0</v>
      </c>
    </row>
    <row r="383" spans="1:5" x14ac:dyDescent="0.25">
      <c r="A383" s="67">
        <f>'[1]Vax returns last 6 months'!A383</f>
        <v>0</v>
      </c>
      <c r="B383" s="72">
        <f>'[1]Vax returns last 6 months'!B383</f>
        <v>0</v>
      </c>
      <c r="C383" s="72">
        <f>'[1]Vax returns last 6 months'!C383</f>
        <v>0</v>
      </c>
      <c r="D383" s="72">
        <f>'[1]Vax returns last 6 months'!D383</f>
        <v>0</v>
      </c>
      <c r="E383" s="72">
        <f>'[1]Vax returns last 6 months'!E383</f>
        <v>0</v>
      </c>
    </row>
    <row r="384" spans="1:5" x14ac:dyDescent="0.25">
      <c r="A384" s="67">
        <f>'[1]Vax returns last 6 months'!A384</f>
        <v>0</v>
      </c>
      <c r="B384" s="72">
        <f>'[1]Vax returns last 6 months'!B384</f>
        <v>0</v>
      </c>
      <c r="C384" s="72">
        <f>'[1]Vax returns last 6 months'!C384</f>
        <v>0</v>
      </c>
      <c r="D384" s="72">
        <f>'[1]Vax returns last 6 months'!D384</f>
        <v>0</v>
      </c>
      <c r="E384" s="72">
        <f>'[1]Vax returns last 6 months'!E384</f>
        <v>0</v>
      </c>
    </row>
    <row r="385" spans="1:5" x14ac:dyDescent="0.25">
      <c r="A385" s="67">
        <f>'[1]Vax returns last 6 months'!A385</f>
        <v>0</v>
      </c>
      <c r="B385" s="72">
        <f>'[1]Vax returns last 6 months'!B385</f>
        <v>0</v>
      </c>
      <c r="C385" s="72">
        <f>'[1]Vax returns last 6 months'!C385</f>
        <v>0</v>
      </c>
      <c r="D385" s="72">
        <f>'[1]Vax returns last 6 months'!D385</f>
        <v>0</v>
      </c>
      <c r="E385" s="72">
        <f>'[1]Vax returns last 6 months'!E385</f>
        <v>0</v>
      </c>
    </row>
    <row r="386" spans="1:5" x14ac:dyDescent="0.25">
      <c r="A386" s="67">
        <f>'[1]Vax returns last 6 months'!A386</f>
        <v>0</v>
      </c>
      <c r="B386" s="72">
        <f>'[1]Vax returns last 6 months'!B386</f>
        <v>0</v>
      </c>
      <c r="C386" s="72">
        <f>'[1]Vax returns last 6 months'!C386</f>
        <v>0</v>
      </c>
      <c r="D386" s="72">
        <f>'[1]Vax returns last 6 months'!D386</f>
        <v>0</v>
      </c>
      <c r="E386" s="72">
        <f>'[1]Vax returns last 6 months'!E386</f>
        <v>0</v>
      </c>
    </row>
    <row r="387" spans="1:5" x14ac:dyDescent="0.25">
      <c r="A387" s="67">
        <f>'[1]Vax returns last 6 months'!A387</f>
        <v>0</v>
      </c>
      <c r="B387" s="72">
        <f>'[1]Vax returns last 6 months'!B387</f>
        <v>0</v>
      </c>
      <c r="C387" s="72">
        <f>'[1]Vax returns last 6 months'!C387</f>
        <v>0</v>
      </c>
      <c r="D387" s="72">
        <f>'[1]Vax returns last 6 months'!D387</f>
        <v>0</v>
      </c>
      <c r="E387" s="72">
        <f>'[1]Vax returns last 6 months'!E387</f>
        <v>0</v>
      </c>
    </row>
    <row r="388" spans="1:5" x14ac:dyDescent="0.25">
      <c r="A388" s="67">
        <f>'[1]Vax returns last 6 months'!A388</f>
        <v>0</v>
      </c>
      <c r="B388" s="72">
        <f>'[1]Vax returns last 6 months'!B388</f>
        <v>0</v>
      </c>
      <c r="C388" s="72">
        <f>'[1]Vax returns last 6 months'!C388</f>
        <v>0</v>
      </c>
      <c r="D388" s="72">
        <f>'[1]Vax returns last 6 months'!D388</f>
        <v>0</v>
      </c>
      <c r="E388" s="72">
        <f>'[1]Vax returns last 6 months'!E388</f>
        <v>0</v>
      </c>
    </row>
    <row r="389" spans="1:5" x14ac:dyDescent="0.25">
      <c r="A389" s="67">
        <f>'[1]Vax returns last 6 months'!A389</f>
        <v>0</v>
      </c>
      <c r="B389" s="72">
        <f>'[1]Vax returns last 6 months'!B389</f>
        <v>0</v>
      </c>
      <c r="C389" s="72">
        <f>'[1]Vax returns last 6 months'!C389</f>
        <v>0</v>
      </c>
      <c r="D389" s="72">
        <f>'[1]Vax returns last 6 months'!D389</f>
        <v>0</v>
      </c>
      <c r="E389" s="72">
        <f>'[1]Vax returns last 6 months'!E389</f>
        <v>0</v>
      </c>
    </row>
    <row r="390" spans="1:5" x14ac:dyDescent="0.25">
      <c r="A390" s="67">
        <f>'[1]Vax returns last 6 months'!A390</f>
        <v>0</v>
      </c>
      <c r="B390" s="72">
        <f>'[1]Vax returns last 6 months'!B390</f>
        <v>0</v>
      </c>
      <c r="C390" s="72">
        <f>'[1]Vax returns last 6 months'!C390</f>
        <v>0</v>
      </c>
      <c r="D390" s="72">
        <f>'[1]Vax returns last 6 months'!D390</f>
        <v>0</v>
      </c>
      <c r="E390" s="72">
        <f>'[1]Vax returns last 6 months'!E390</f>
        <v>0</v>
      </c>
    </row>
    <row r="391" spans="1:5" x14ac:dyDescent="0.25">
      <c r="A391" s="67">
        <f>'[1]Vax returns last 6 months'!A391</f>
        <v>0</v>
      </c>
      <c r="B391" s="72">
        <f>'[1]Vax returns last 6 months'!B391</f>
        <v>0</v>
      </c>
      <c r="C391" s="72">
        <f>'[1]Vax returns last 6 months'!C391</f>
        <v>0</v>
      </c>
      <c r="D391" s="72">
        <f>'[1]Vax returns last 6 months'!D391</f>
        <v>0</v>
      </c>
      <c r="E391" s="72">
        <f>'[1]Vax returns last 6 months'!E391</f>
        <v>0</v>
      </c>
    </row>
    <row r="392" spans="1:5" x14ac:dyDescent="0.25">
      <c r="A392" s="67">
        <f>'[1]Vax returns last 6 months'!A392</f>
        <v>0</v>
      </c>
      <c r="B392" s="72">
        <f>'[1]Vax returns last 6 months'!B392</f>
        <v>0</v>
      </c>
      <c r="C392" s="72">
        <f>'[1]Vax returns last 6 months'!C392</f>
        <v>0</v>
      </c>
      <c r="D392" s="72">
        <f>'[1]Vax returns last 6 months'!D392</f>
        <v>0</v>
      </c>
      <c r="E392" s="72">
        <f>'[1]Vax returns last 6 months'!E392</f>
        <v>0</v>
      </c>
    </row>
    <row r="393" spans="1:5" x14ac:dyDescent="0.25">
      <c r="A393" s="67">
        <f>'[1]Vax returns last 6 months'!A393</f>
        <v>0</v>
      </c>
      <c r="B393" s="72">
        <f>'[1]Vax returns last 6 months'!B393</f>
        <v>0</v>
      </c>
      <c r="C393" s="72">
        <f>'[1]Vax returns last 6 months'!C393</f>
        <v>0</v>
      </c>
      <c r="D393" s="72">
        <f>'[1]Vax returns last 6 months'!D393</f>
        <v>0</v>
      </c>
      <c r="E393" s="72">
        <f>'[1]Vax returns last 6 months'!E393</f>
        <v>0</v>
      </c>
    </row>
    <row r="394" spans="1:5" x14ac:dyDescent="0.25">
      <c r="A394" s="67">
        <f>'[1]Vax returns last 6 months'!A394</f>
        <v>0</v>
      </c>
      <c r="B394" s="72">
        <f>'[1]Vax returns last 6 months'!B394</f>
        <v>0</v>
      </c>
      <c r="C394" s="72">
        <f>'[1]Vax returns last 6 months'!C394</f>
        <v>0</v>
      </c>
      <c r="D394" s="72">
        <f>'[1]Vax returns last 6 months'!D394</f>
        <v>0</v>
      </c>
      <c r="E394" s="72">
        <f>'[1]Vax returns last 6 months'!E394</f>
        <v>0</v>
      </c>
    </row>
    <row r="395" spans="1:5" x14ac:dyDescent="0.25">
      <c r="A395" s="67">
        <f>'[1]Vax returns last 6 months'!A395</f>
        <v>0</v>
      </c>
      <c r="B395" s="72">
        <f>'[1]Vax returns last 6 months'!B395</f>
        <v>0</v>
      </c>
      <c r="C395" s="72">
        <f>'[1]Vax returns last 6 months'!C395</f>
        <v>0</v>
      </c>
      <c r="D395" s="72">
        <f>'[1]Vax returns last 6 months'!D395</f>
        <v>0</v>
      </c>
      <c r="E395" s="72">
        <f>'[1]Vax returns last 6 months'!E395</f>
        <v>0</v>
      </c>
    </row>
    <row r="396" spans="1:5" x14ac:dyDescent="0.25">
      <c r="A396" s="67">
        <f>'[1]Vax returns last 6 months'!A396</f>
        <v>0</v>
      </c>
      <c r="B396" s="72">
        <f>'[1]Vax returns last 6 months'!B396</f>
        <v>0</v>
      </c>
      <c r="C396" s="72">
        <f>'[1]Vax returns last 6 months'!C396</f>
        <v>0</v>
      </c>
      <c r="D396" s="72">
        <f>'[1]Vax returns last 6 months'!D396</f>
        <v>0</v>
      </c>
      <c r="E396" s="72">
        <f>'[1]Vax returns last 6 months'!E396</f>
        <v>0</v>
      </c>
    </row>
    <row r="397" spans="1:5" x14ac:dyDescent="0.25">
      <c r="A397" s="67">
        <f>'[1]Vax returns last 6 months'!A397</f>
        <v>0</v>
      </c>
      <c r="B397" s="72">
        <f>'[1]Vax returns last 6 months'!B397</f>
        <v>0</v>
      </c>
      <c r="C397" s="72">
        <f>'[1]Vax returns last 6 months'!C397</f>
        <v>0</v>
      </c>
      <c r="D397" s="72">
        <f>'[1]Vax returns last 6 months'!D397</f>
        <v>0</v>
      </c>
      <c r="E397" s="72">
        <f>'[1]Vax returns last 6 months'!E397</f>
        <v>0</v>
      </c>
    </row>
    <row r="398" spans="1:5" x14ac:dyDescent="0.25">
      <c r="A398" s="67">
        <f>'[1]Vax returns last 6 months'!A398</f>
        <v>0</v>
      </c>
      <c r="B398" s="72">
        <f>'[1]Vax returns last 6 months'!B398</f>
        <v>0</v>
      </c>
      <c r="C398" s="72">
        <f>'[1]Vax returns last 6 months'!C398</f>
        <v>0</v>
      </c>
      <c r="D398" s="72">
        <f>'[1]Vax returns last 6 months'!D398</f>
        <v>0</v>
      </c>
      <c r="E398" s="72">
        <f>'[1]Vax returns last 6 months'!E398</f>
        <v>0</v>
      </c>
    </row>
    <row r="399" spans="1:5" x14ac:dyDescent="0.25">
      <c r="A399" s="67">
        <f>'[1]Vax returns last 6 months'!A399</f>
        <v>0</v>
      </c>
      <c r="B399" s="72">
        <f>'[1]Vax returns last 6 months'!B399</f>
        <v>0</v>
      </c>
      <c r="C399" s="72">
        <f>'[1]Vax returns last 6 months'!C399</f>
        <v>0</v>
      </c>
      <c r="D399" s="72">
        <f>'[1]Vax returns last 6 months'!D399</f>
        <v>0</v>
      </c>
      <c r="E399" s="72">
        <f>'[1]Vax returns last 6 months'!E399</f>
        <v>0</v>
      </c>
    </row>
    <row r="400" spans="1:5" x14ac:dyDescent="0.25">
      <c r="A400" s="67">
        <f>'[1]Vax returns last 6 months'!A400</f>
        <v>0</v>
      </c>
      <c r="B400" s="72">
        <f>'[1]Vax returns last 6 months'!B400</f>
        <v>0</v>
      </c>
      <c r="C400" s="72">
        <f>'[1]Vax returns last 6 months'!C400</f>
        <v>0</v>
      </c>
      <c r="D400" s="72">
        <f>'[1]Vax returns last 6 months'!D400</f>
        <v>0</v>
      </c>
      <c r="E400" s="72">
        <f>'[1]Vax returns last 6 months'!E400</f>
        <v>0</v>
      </c>
    </row>
    <row r="401" spans="1:5" x14ac:dyDescent="0.25">
      <c r="A401" s="67">
        <f>'[1]Vax returns last 6 months'!A401</f>
        <v>0</v>
      </c>
      <c r="B401" s="72">
        <f>'[1]Vax returns last 6 months'!B401</f>
        <v>0</v>
      </c>
      <c r="C401" s="72">
        <f>'[1]Vax returns last 6 months'!C401</f>
        <v>0</v>
      </c>
      <c r="D401" s="72">
        <f>'[1]Vax returns last 6 months'!D401</f>
        <v>0</v>
      </c>
      <c r="E401" s="72">
        <f>'[1]Vax returns last 6 months'!E401</f>
        <v>0</v>
      </c>
    </row>
    <row r="402" spans="1:5" x14ac:dyDescent="0.25">
      <c r="A402" s="67">
        <f>'[1]Vax returns last 6 months'!A402</f>
        <v>0</v>
      </c>
      <c r="B402" s="72">
        <f>'[1]Vax returns last 6 months'!B402</f>
        <v>0</v>
      </c>
      <c r="C402" s="72">
        <f>'[1]Vax returns last 6 months'!C402</f>
        <v>0</v>
      </c>
      <c r="D402" s="72">
        <f>'[1]Vax returns last 6 months'!D402</f>
        <v>0</v>
      </c>
      <c r="E402" s="72">
        <f>'[1]Vax returns last 6 months'!E402</f>
        <v>0</v>
      </c>
    </row>
    <row r="403" spans="1:5" x14ac:dyDescent="0.25">
      <c r="A403" s="67">
        <f>'[1]Vax returns last 6 months'!A403</f>
        <v>0</v>
      </c>
      <c r="B403" s="72">
        <f>'[1]Vax returns last 6 months'!B403</f>
        <v>0</v>
      </c>
      <c r="C403" s="72">
        <f>'[1]Vax returns last 6 months'!C403</f>
        <v>0</v>
      </c>
      <c r="D403" s="72">
        <f>'[1]Vax returns last 6 months'!D403</f>
        <v>0</v>
      </c>
      <c r="E403" s="72">
        <f>'[1]Vax returns last 6 months'!E403</f>
        <v>0</v>
      </c>
    </row>
    <row r="404" spans="1:5" x14ac:dyDescent="0.25">
      <c r="A404" s="67">
        <f>'[1]Vax returns last 6 months'!A404</f>
        <v>0</v>
      </c>
      <c r="B404" s="72">
        <f>'[1]Vax returns last 6 months'!B404</f>
        <v>0</v>
      </c>
      <c r="C404" s="72">
        <f>'[1]Vax returns last 6 months'!C404</f>
        <v>0</v>
      </c>
      <c r="D404" s="72">
        <f>'[1]Vax returns last 6 months'!D404</f>
        <v>0</v>
      </c>
      <c r="E404" s="72">
        <f>'[1]Vax returns last 6 months'!E404</f>
        <v>0</v>
      </c>
    </row>
    <row r="405" spans="1:5" x14ac:dyDescent="0.25">
      <c r="A405" s="67">
        <f>'[1]Vax returns last 6 months'!A405</f>
        <v>0</v>
      </c>
      <c r="B405" s="72">
        <f>'[1]Vax returns last 6 months'!B405</f>
        <v>0</v>
      </c>
      <c r="C405" s="72">
        <f>'[1]Vax returns last 6 months'!C405</f>
        <v>0</v>
      </c>
      <c r="D405" s="72">
        <f>'[1]Vax returns last 6 months'!D405</f>
        <v>0</v>
      </c>
      <c r="E405" s="72">
        <f>'[1]Vax returns last 6 months'!E405</f>
        <v>0</v>
      </c>
    </row>
    <row r="406" spans="1:5" x14ac:dyDescent="0.25">
      <c r="A406" s="67">
        <f>'[1]Vax returns last 6 months'!A406</f>
        <v>0</v>
      </c>
      <c r="B406" s="72">
        <f>'[1]Vax returns last 6 months'!B406</f>
        <v>0</v>
      </c>
      <c r="C406" s="72">
        <f>'[1]Vax returns last 6 months'!C406</f>
        <v>0</v>
      </c>
      <c r="D406" s="72">
        <f>'[1]Vax returns last 6 months'!D406</f>
        <v>0</v>
      </c>
      <c r="E406" s="72">
        <f>'[1]Vax returns last 6 months'!E406</f>
        <v>0</v>
      </c>
    </row>
    <row r="407" spans="1:5" x14ac:dyDescent="0.25">
      <c r="A407" s="67">
        <f>'[1]Vax returns last 6 months'!A407</f>
        <v>0</v>
      </c>
      <c r="B407" s="72">
        <f>'[1]Vax returns last 6 months'!B407</f>
        <v>0</v>
      </c>
      <c r="C407" s="72">
        <f>'[1]Vax returns last 6 months'!C407</f>
        <v>0</v>
      </c>
      <c r="D407" s="72">
        <f>'[1]Vax returns last 6 months'!D407</f>
        <v>0</v>
      </c>
      <c r="E407" s="72">
        <f>'[1]Vax returns last 6 months'!E407</f>
        <v>0</v>
      </c>
    </row>
    <row r="408" spans="1:5" x14ac:dyDescent="0.25">
      <c r="A408" s="67">
        <f>'[1]Vax returns last 6 months'!A408</f>
        <v>0</v>
      </c>
      <c r="B408" s="72">
        <f>'[1]Vax returns last 6 months'!B408</f>
        <v>0</v>
      </c>
      <c r="C408" s="72">
        <f>'[1]Vax returns last 6 months'!C408</f>
        <v>0</v>
      </c>
      <c r="D408" s="72">
        <f>'[1]Vax returns last 6 months'!D408</f>
        <v>0</v>
      </c>
      <c r="E408" s="72">
        <f>'[1]Vax returns last 6 months'!E408</f>
        <v>0</v>
      </c>
    </row>
    <row r="409" spans="1:5" x14ac:dyDescent="0.25">
      <c r="A409" s="67">
        <f>'[1]Vax returns last 6 months'!A409</f>
        <v>0</v>
      </c>
      <c r="B409" s="72">
        <f>'[1]Vax returns last 6 months'!B409</f>
        <v>0</v>
      </c>
      <c r="C409" s="72">
        <f>'[1]Vax returns last 6 months'!C409</f>
        <v>0</v>
      </c>
      <c r="D409" s="72">
        <f>'[1]Vax returns last 6 months'!D409</f>
        <v>0</v>
      </c>
      <c r="E409" s="72">
        <f>'[1]Vax returns last 6 months'!E409</f>
        <v>0</v>
      </c>
    </row>
    <row r="410" spans="1:5" x14ac:dyDescent="0.25">
      <c r="A410" s="67">
        <f>'[1]Vax returns last 6 months'!A410</f>
        <v>0</v>
      </c>
      <c r="B410" s="72">
        <f>'[1]Vax returns last 6 months'!B410</f>
        <v>0</v>
      </c>
      <c r="C410" s="72">
        <f>'[1]Vax returns last 6 months'!C410</f>
        <v>0</v>
      </c>
      <c r="D410" s="72">
        <f>'[1]Vax returns last 6 months'!D410</f>
        <v>0</v>
      </c>
      <c r="E410" s="72">
        <f>'[1]Vax returns last 6 months'!E410</f>
        <v>0</v>
      </c>
    </row>
    <row r="411" spans="1:5" x14ac:dyDescent="0.25">
      <c r="A411" s="67">
        <f>'[1]Vax returns last 6 months'!A411</f>
        <v>0</v>
      </c>
      <c r="B411" s="72">
        <f>'[1]Vax returns last 6 months'!B411</f>
        <v>0</v>
      </c>
      <c r="C411" s="72">
        <f>'[1]Vax returns last 6 months'!C411</f>
        <v>0</v>
      </c>
      <c r="D411" s="72">
        <f>'[1]Vax returns last 6 months'!D411</f>
        <v>0</v>
      </c>
      <c r="E411" s="72">
        <f>'[1]Vax returns last 6 months'!E411</f>
        <v>0</v>
      </c>
    </row>
    <row r="412" spans="1:5" x14ac:dyDescent="0.25">
      <c r="A412" s="67">
        <f>'[1]Vax returns last 6 months'!A412</f>
        <v>0</v>
      </c>
      <c r="B412" s="72">
        <f>'[1]Vax returns last 6 months'!B412</f>
        <v>0</v>
      </c>
      <c r="C412" s="72">
        <f>'[1]Vax returns last 6 months'!C412</f>
        <v>0</v>
      </c>
      <c r="D412" s="72">
        <f>'[1]Vax returns last 6 months'!D412</f>
        <v>0</v>
      </c>
      <c r="E412" s="72">
        <f>'[1]Vax returns last 6 months'!E412</f>
        <v>0</v>
      </c>
    </row>
    <row r="413" spans="1:5" x14ac:dyDescent="0.25">
      <c r="A413" s="67">
        <f>'[1]Vax returns last 6 months'!A413</f>
        <v>0</v>
      </c>
      <c r="B413" s="72">
        <f>'[1]Vax returns last 6 months'!B413</f>
        <v>0</v>
      </c>
      <c r="C413" s="72">
        <f>'[1]Vax returns last 6 months'!C413</f>
        <v>0</v>
      </c>
      <c r="D413" s="72">
        <f>'[1]Vax returns last 6 months'!D413</f>
        <v>0</v>
      </c>
      <c r="E413" s="72">
        <f>'[1]Vax returns last 6 months'!E413</f>
        <v>0</v>
      </c>
    </row>
    <row r="414" spans="1:5" x14ac:dyDescent="0.25">
      <c r="A414" s="67">
        <f>'[1]Vax returns last 6 months'!A414</f>
        <v>0</v>
      </c>
      <c r="B414" s="72">
        <f>'[1]Vax returns last 6 months'!B414</f>
        <v>0</v>
      </c>
      <c r="C414" s="72">
        <f>'[1]Vax returns last 6 months'!C414</f>
        <v>0</v>
      </c>
      <c r="D414" s="72">
        <f>'[1]Vax returns last 6 months'!D414</f>
        <v>0</v>
      </c>
      <c r="E414" s="72">
        <f>'[1]Vax returns last 6 months'!E414</f>
        <v>0</v>
      </c>
    </row>
    <row r="415" spans="1:5" x14ac:dyDescent="0.25">
      <c r="A415" s="67">
        <f>'[1]Vax returns last 6 months'!A415</f>
        <v>0</v>
      </c>
      <c r="B415" s="72">
        <f>'[1]Vax returns last 6 months'!B415</f>
        <v>0</v>
      </c>
      <c r="C415" s="72">
        <f>'[1]Vax returns last 6 months'!C415</f>
        <v>0</v>
      </c>
      <c r="D415" s="72">
        <f>'[1]Vax returns last 6 months'!D415</f>
        <v>0</v>
      </c>
      <c r="E415" s="72">
        <f>'[1]Vax returns last 6 months'!E415</f>
        <v>0</v>
      </c>
    </row>
    <row r="416" spans="1:5" x14ac:dyDescent="0.25">
      <c r="A416" s="67">
        <f>'[1]Vax returns last 6 months'!A416</f>
        <v>0</v>
      </c>
      <c r="B416" s="72">
        <f>'[1]Vax returns last 6 months'!B416</f>
        <v>0</v>
      </c>
      <c r="C416" s="72">
        <f>'[1]Vax returns last 6 months'!C416</f>
        <v>0</v>
      </c>
      <c r="D416" s="72">
        <f>'[1]Vax returns last 6 months'!D416</f>
        <v>0</v>
      </c>
      <c r="E416" s="72">
        <f>'[1]Vax returns last 6 months'!E416</f>
        <v>0</v>
      </c>
    </row>
    <row r="417" spans="1:5" x14ac:dyDescent="0.25">
      <c r="A417" s="67">
        <f>'[1]Vax returns last 6 months'!A417</f>
        <v>0</v>
      </c>
      <c r="B417" s="72">
        <f>'[1]Vax returns last 6 months'!B417</f>
        <v>0</v>
      </c>
      <c r="C417" s="72">
        <f>'[1]Vax returns last 6 months'!C417</f>
        <v>0</v>
      </c>
      <c r="D417" s="72">
        <f>'[1]Vax returns last 6 months'!D417</f>
        <v>0</v>
      </c>
      <c r="E417" s="72">
        <f>'[1]Vax returns last 6 months'!E417</f>
        <v>0</v>
      </c>
    </row>
    <row r="418" spans="1:5" x14ac:dyDescent="0.25">
      <c r="A418" s="67">
        <f>'[1]Vax returns last 6 months'!A418</f>
        <v>0</v>
      </c>
      <c r="B418" s="72">
        <f>'[1]Vax returns last 6 months'!B418</f>
        <v>0</v>
      </c>
      <c r="C418" s="72">
        <f>'[1]Vax returns last 6 months'!C418</f>
        <v>0</v>
      </c>
      <c r="D418" s="72">
        <f>'[1]Vax returns last 6 months'!D418</f>
        <v>0</v>
      </c>
      <c r="E418" s="72">
        <f>'[1]Vax returns last 6 months'!E418</f>
        <v>0</v>
      </c>
    </row>
    <row r="419" spans="1:5" x14ac:dyDescent="0.25">
      <c r="A419" s="67">
        <f>'[1]Vax returns last 6 months'!A419</f>
        <v>0</v>
      </c>
      <c r="B419" s="72">
        <f>'[1]Vax returns last 6 months'!B419</f>
        <v>0</v>
      </c>
      <c r="C419" s="72">
        <f>'[1]Vax returns last 6 months'!C419</f>
        <v>0</v>
      </c>
      <c r="D419" s="72">
        <f>'[1]Vax returns last 6 months'!D419</f>
        <v>0</v>
      </c>
      <c r="E419" s="72">
        <f>'[1]Vax returns last 6 months'!E419</f>
        <v>0</v>
      </c>
    </row>
    <row r="420" spans="1:5" x14ac:dyDescent="0.25">
      <c r="A420" s="67">
        <f>'[1]Vax returns last 6 months'!A420</f>
        <v>0</v>
      </c>
      <c r="B420" s="72">
        <f>'[1]Vax returns last 6 months'!B420</f>
        <v>0</v>
      </c>
      <c r="C420" s="72">
        <f>'[1]Vax returns last 6 months'!C420</f>
        <v>0</v>
      </c>
      <c r="D420" s="72">
        <f>'[1]Vax returns last 6 months'!D420</f>
        <v>0</v>
      </c>
      <c r="E420" s="72">
        <f>'[1]Vax returns last 6 months'!E420</f>
        <v>0</v>
      </c>
    </row>
    <row r="421" spans="1:5" x14ac:dyDescent="0.25">
      <c r="A421" s="67">
        <f>'[1]Vax returns last 6 months'!A421</f>
        <v>0</v>
      </c>
      <c r="B421" s="72">
        <f>'[1]Vax returns last 6 months'!B421</f>
        <v>0</v>
      </c>
      <c r="C421" s="72">
        <f>'[1]Vax returns last 6 months'!C421</f>
        <v>0</v>
      </c>
      <c r="D421" s="72">
        <f>'[1]Vax returns last 6 months'!D421</f>
        <v>0</v>
      </c>
      <c r="E421" s="72">
        <f>'[1]Vax returns last 6 months'!E421</f>
        <v>0</v>
      </c>
    </row>
    <row r="422" spans="1:5" x14ac:dyDescent="0.25">
      <c r="A422" s="67">
        <f>'[1]Vax returns last 6 months'!A422</f>
        <v>0</v>
      </c>
      <c r="B422" s="72">
        <f>'[1]Vax returns last 6 months'!B422</f>
        <v>0</v>
      </c>
      <c r="C422" s="72">
        <f>'[1]Vax returns last 6 months'!C422</f>
        <v>0</v>
      </c>
      <c r="D422" s="72">
        <f>'[1]Vax returns last 6 months'!D422</f>
        <v>0</v>
      </c>
      <c r="E422" s="72">
        <f>'[1]Vax returns last 6 months'!E422</f>
        <v>0</v>
      </c>
    </row>
    <row r="423" spans="1:5" x14ac:dyDescent="0.25">
      <c r="A423" s="67">
        <f>'[1]Vax returns last 6 months'!A423</f>
        <v>0</v>
      </c>
      <c r="B423" s="72">
        <f>'[1]Vax returns last 6 months'!B423</f>
        <v>0</v>
      </c>
      <c r="C423" s="72">
        <f>'[1]Vax returns last 6 months'!C423</f>
        <v>0</v>
      </c>
      <c r="D423" s="72">
        <f>'[1]Vax returns last 6 months'!D423</f>
        <v>0</v>
      </c>
      <c r="E423" s="72">
        <f>'[1]Vax returns last 6 months'!E423</f>
        <v>0</v>
      </c>
    </row>
    <row r="424" spans="1:5" x14ac:dyDescent="0.25">
      <c r="A424" s="67">
        <f>'[1]Vax returns last 6 months'!A424</f>
        <v>0</v>
      </c>
      <c r="B424" s="72">
        <f>'[1]Vax returns last 6 months'!B424</f>
        <v>0</v>
      </c>
      <c r="C424" s="72">
        <f>'[1]Vax returns last 6 months'!C424</f>
        <v>0</v>
      </c>
      <c r="D424" s="72">
        <f>'[1]Vax returns last 6 months'!D424</f>
        <v>0</v>
      </c>
      <c r="E424" s="72">
        <f>'[1]Vax returns last 6 months'!E424</f>
        <v>0</v>
      </c>
    </row>
    <row r="425" spans="1:5" x14ac:dyDescent="0.25">
      <c r="A425" s="67">
        <f>'[1]Vax returns last 6 months'!A425</f>
        <v>0</v>
      </c>
      <c r="B425" s="72">
        <f>'[1]Vax returns last 6 months'!B425</f>
        <v>0</v>
      </c>
      <c r="C425" s="72">
        <f>'[1]Vax returns last 6 months'!C425</f>
        <v>0</v>
      </c>
      <c r="D425" s="72">
        <f>'[1]Vax returns last 6 months'!D425</f>
        <v>0</v>
      </c>
      <c r="E425" s="72">
        <f>'[1]Vax returns last 6 months'!E425</f>
        <v>0</v>
      </c>
    </row>
    <row r="426" spans="1:5" x14ac:dyDescent="0.25">
      <c r="A426" s="67">
        <f>'[1]Vax returns last 6 months'!A426</f>
        <v>0</v>
      </c>
      <c r="B426" s="72">
        <f>'[1]Vax returns last 6 months'!B426</f>
        <v>0</v>
      </c>
      <c r="C426" s="72">
        <f>'[1]Vax returns last 6 months'!C426</f>
        <v>0</v>
      </c>
      <c r="D426" s="72">
        <f>'[1]Vax returns last 6 months'!D426</f>
        <v>0</v>
      </c>
      <c r="E426" s="72">
        <f>'[1]Vax returns last 6 months'!E426</f>
        <v>0</v>
      </c>
    </row>
    <row r="427" spans="1:5" x14ac:dyDescent="0.25">
      <c r="A427" s="67">
        <f>'[1]Vax returns last 6 months'!A427</f>
        <v>0</v>
      </c>
      <c r="B427" s="72">
        <f>'[1]Vax returns last 6 months'!B427</f>
        <v>0</v>
      </c>
      <c r="C427" s="72">
        <f>'[1]Vax returns last 6 months'!C427</f>
        <v>0</v>
      </c>
      <c r="D427" s="72">
        <f>'[1]Vax returns last 6 months'!D427</f>
        <v>0</v>
      </c>
      <c r="E427" s="72">
        <f>'[1]Vax returns last 6 months'!E427</f>
        <v>0</v>
      </c>
    </row>
    <row r="428" spans="1:5" x14ac:dyDescent="0.25">
      <c r="A428" s="67">
        <f>'[1]Vax returns last 6 months'!A428</f>
        <v>0</v>
      </c>
      <c r="B428" s="72">
        <f>'[1]Vax returns last 6 months'!B428</f>
        <v>0</v>
      </c>
      <c r="C428" s="72">
        <f>'[1]Vax returns last 6 months'!C428</f>
        <v>0</v>
      </c>
      <c r="D428" s="72">
        <f>'[1]Vax returns last 6 months'!D428</f>
        <v>0</v>
      </c>
      <c r="E428" s="72">
        <f>'[1]Vax returns last 6 months'!E428</f>
        <v>0</v>
      </c>
    </row>
    <row r="429" spans="1:5" x14ac:dyDescent="0.25">
      <c r="A429" s="67">
        <f>'[1]Vax returns last 6 months'!A429</f>
        <v>0</v>
      </c>
      <c r="B429" s="72">
        <f>'[1]Vax returns last 6 months'!B429</f>
        <v>0</v>
      </c>
      <c r="C429" s="72">
        <f>'[1]Vax returns last 6 months'!C429</f>
        <v>0</v>
      </c>
      <c r="D429" s="72">
        <f>'[1]Vax returns last 6 months'!D429</f>
        <v>0</v>
      </c>
      <c r="E429" s="72">
        <f>'[1]Vax returns last 6 months'!E429</f>
        <v>0</v>
      </c>
    </row>
    <row r="430" spans="1:5" x14ac:dyDescent="0.25">
      <c r="A430" s="67">
        <f>'[1]Vax returns last 6 months'!A430</f>
        <v>0</v>
      </c>
      <c r="B430" s="72">
        <f>'[1]Vax returns last 6 months'!B430</f>
        <v>0</v>
      </c>
      <c r="C430" s="72">
        <f>'[1]Vax returns last 6 months'!C430</f>
        <v>0</v>
      </c>
      <c r="D430" s="72">
        <f>'[1]Vax returns last 6 months'!D430</f>
        <v>0</v>
      </c>
      <c r="E430" s="72">
        <f>'[1]Vax returns last 6 months'!E430</f>
        <v>0</v>
      </c>
    </row>
    <row r="431" spans="1:5" x14ac:dyDescent="0.25">
      <c r="A431" s="67">
        <f>'[1]Vax returns last 6 months'!A431</f>
        <v>0</v>
      </c>
      <c r="B431" s="72">
        <f>'[1]Vax returns last 6 months'!B431</f>
        <v>0</v>
      </c>
      <c r="C431" s="72">
        <f>'[1]Vax returns last 6 months'!C431</f>
        <v>0</v>
      </c>
      <c r="D431" s="72">
        <f>'[1]Vax returns last 6 months'!D431</f>
        <v>0</v>
      </c>
      <c r="E431" s="72">
        <f>'[1]Vax returns last 6 months'!E431</f>
        <v>0</v>
      </c>
    </row>
    <row r="432" spans="1:5" x14ac:dyDescent="0.25">
      <c r="A432" s="67">
        <f>'[1]Vax returns last 6 months'!A432</f>
        <v>0</v>
      </c>
      <c r="B432" s="72">
        <f>'[1]Vax returns last 6 months'!B432</f>
        <v>0</v>
      </c>
      <c r="C432" s="72">
        <f>'[1]Vax returns last 6 months'!C432</f>
        <v>0</v>
      </c>
      <c r="D432" s="72">
        <f>'[1]Vax returns last 6 months'!D432</f>
        <v>0</v>
      </c>
      <c r="E432" s="72">
        <f>'[1]Vax returns last 6 months'!E432</f>
        <v>0</v>
      </c>
    </row>
    <row r="433" spans="1:5" x14ac:dyDescent="0.25">
      <c r="A433" s="67">
        <f>'[1]Vax returns last 6 months'!A433</f>
        <v>0</v>
      </c>
      <c r="B433" s="72">
        <f>'[1]Vax returns last 6 months'!B433</f>
        <v>0</v>
      </c>
      <c r="C433" s="72">
        <f>'[1]Vax returns last 6 months'!C433</f>
        <v>0</v>
      </c>
      <c r="D433" s="72">
        <f>'[1]Vax returns last 6 months'!D433</f>
        <v>0</v>
      </c>
      <c r="E433" s="72">
        <f>'[1]Vax returns last 6 months'!E433</f>
        <v>0</v>
      </c>
    </row>
    <row r="434" spans="1:5" x14ac:dyDescent="0.25">
      <c r="A434" s="67">
        <f>'[1]Vax returns last 6 months'!A434</f>
        <v>0</v>
      </c>
      <c r="B434" s="72">
        <f>'[1]Vax returns last 6 months'!B434</f>
        <v>0</v>
      </c>
      <c r="C434" s="72">
        <f>'[1]Vax returns last 6 months'!C434</f>
        <v>0</v>
      </c>
      <c r="D434" s="72">
        <f>'[1]Vax returns last 6 months'!D434</f>
        <v>0</v>
      </c>
      <c r="E434" s="72">
        <f>'[1]Vax returns last 6 months'!E434</f>
        <v>0</v>
      </c>
    </row>
    <row r="435" spans="1:5" x14ac:dyDescent="0.25">
      <c r="A435" s="67">
        <f>'[1]Vax returns last 6 months'!A435</f>
        <v>0</v>
      </c>
      <c r="B435" s="72">
        <f>'[1]Vax returns last 6 months'!B435</f>
        <v>0</v>
      </c>
      <c r="C435" s="72">
        <f>'[1]Vax returns last 6 months'!C435</f>
        <v>0</v>
      </c>
      <c r="D435" s="72">
        <f>'[1]Vax returns last 6 months'!D435</f>
        <v>0</v>
      </c>
      <c r="E435" s="72">
        <f>'[1]Vax returns last 6 months'!E435</f>
        <v>0</v>
      </c>
    </row>
    <row r="436" spans="1:5" x14ac:dyDescent="0.25">
      <c r="A436" s="67">
        <f>'[1]Vax returns last 6 months'!A436</f>
        <v>0</v>
      </c>
      <c r="B436" s="72">
        <f>'[1]Vax returns last 6 months'!B436</f>
        <v>0</v>
      </c>
      <c r="C436" s="72">
        <f>'[1]Vax returns last 6 months'!C436</f>
        <v>0</v>
      </c>
      <c r="D436" s="72">
        <f>'[1]Vax returns last 6 months'!D436</f>
        <v>0</v>
      </c>
      <c r="E436" s="72">
        <f>'[1]Vax returns last 6 months'!E436</f>
        <v>0</v>
      </c>
    </row>
    <row r="437" spans="1:5" x14ac:dyDescent="0.25">
      <c r="A437" s="67">
        <f>'[1]Vax returns last 6 months'!A437</f>
        <v>0</v>
      </c>
      <c r="B437" s="72">
        <f>'[1]Vax returns last 6 months'!B437</f>
        <v>0</v>
      </c>
      <c r="C437" s="72">
        <f>'[1]Vax returns last 6 months'!C437</f>
        <v>0</v>
      </c>
      <c r="D437" s="72">
        <f>'[1]Vax returns last 6 months'!D437</f>
        <v>0</v>
      </c>
      <c r="E437" s="72">
        <f>'[1]Vax returns last 6 months'!E437</f>
        <v>0</v>
      </c>
    </row>
    <row r="438" spans="1:5" x14ac:dyDescent="0.25">
      <c r="A438" s="67">
        <f>'[1]Vax returns last 6 months'!A438</f>
        <v>0</v>
      </c>
      <c r="B438" s="72">
        <f>'[1]Vax returns last 6 months'!B438</f>
        <v>0</v>
      </c>
      <c r="C438" s="72">
        <f>'[1]Vax returns last 6 months'!C438</f>
        <v>0</v>
      </c>
      <c r="D438" s="72">
        <f>'[1]Vax returns last 6 months'!D438</f>
        <v>0</v>
      </c>
      <c r="E438" s="72">
        <f>'[1]Vax returns last 6 months'!E438</f>
        <v>0</v>
      </c>
    </row>
    <row r="439" spans="1:5" x14ac:dyDescent="0.25">
      <c r="A439" s="67">
        <f>'[1]Vax returns last 6 months'!A439</f>
        <v>0</v>
      </c>
      <c r="B439" s="72">
        <f>'[1]Vax returns last 6 months'!B439</f>
        <v>0</v>
      </c>
      <c r="C439" s="72">
        <f>'[1]Vax returns last 6 months'!C439</f>
        <v>0</v>
      </c>
      <c r="D439" s="72">
        <f>'[1]Vax returns last 6 months'!D439</f>
        <v>0</v>
      </c>
      <c r="E439" s="72">
        <f>'[1]Vax returns last 6 months'!E439</f>
        <v>0</v>
      </c>
    </row>
    <row r="440" spans="1:5" x14ac:dyDescent="0.25">
      <c r="A440" s="67">
        <f>'[1]Vax returns last 6 months'!A440</f>
        <v>0</v>
      </c>
      <c r="B440" s="72">
        <f>'[1]Vax returns last 6 months'!B440</f>
        <v>0</v>
      </c>
      <c r="C440" s="72">
        <f>'[1]Vax returns last 6 months'!C440</f>
        <v>0</v>
      </c>
      <c r="D440" s="72">
        <f>'[1]Vax returns last 6 months'!D440</f>
        <v>0</v>
      </c>
      <c r="E440" s="72">
        <f>'[1]Vax returns last 6 months'!E440</f>
        <v>0</v>
      </c>
    </row>
    <row r="441" spans="1:5" x14ac:dyDescent="0.25">
      <c r="A441" s="67">
        <f>'[1]Vax returns last 6 months'!A441</f>
        <v>0</v>
      </c>
      <c r="B441" s="72">
        <f>'[1]Vax returns last 6 months'!B441</f>
        <v>0</v>
      </c>
      <c r="C441" s="72">
        <f>'[1]Vax returns last 6 months'!C441</f>
        <v>0</v>
      </c>
      <c r="D441" s="72">
        <f>'[1]Vax returns last 6 months'!D441</f>
        <v>0</v>
      </c>
      <c r="E441" s="72">
        <f>'[1]Vax returns last 6 months'!E441</f>
        <v>0</v>
      </c>
    </row>
    <row r="442" spans="1:5" x14ac:dyDescent="0.25">
      <c r="A442" s="67">
        <f>'[1]Vax returns last 6 months'!A442</f>
        <v>0</v>
      </c>
      <c r="B442" s="72">
        <f>'[1]Vax returns last 6 months'!B442</f>
        <v>0</v>
      </c>
      <c r="C442" s="72">
        <f>'[1]Vax returns last 6 months'!C442</f>
        <v>0</v>
      </c>
      <c r="D442" s="72">
        <f>'[1]Vax returns last 6 months'!D442</f>
        <v>0</v>
      </c>
      <c r="E442" s="72">
        <f>'[1]Vax returns last 6 months'!E442</f>
        <v>0</v>
      </c>
    </row>
    <row r="443" spans="1:5" x14ac:dyDescent="0.25">
      <c r="A443" s="67">
        <f>'[1]Vax returns last 6 months'!A443</f>
        <v>0</v>
      </c>
      <c r="B443" s="72">
        <f>'[1]Vax returns last 6 months'!B443</f>
        <v>0</v>
      </c>
      <c r="C443" s="72">
        <f>'[1]Vax returns last 6 months'!C443</f>
        <v>0</v>
      </c>
      <c r="D443" s="72">
        <f>'[1]Vax returns last 6 months'!D443</f>
        <v>0</v>
      </c>
      <c r="E443" s="72">
        <f>'[1]Vax returns last 6 months'!E443</f>
        <v>0</v>
      </c>
    </row>
    <row r="444" spans="1:5" x14ac:dyDescent="0.25">
      <c r="A444" s="67">
        <f>'[1]Vax returns last 6 months'!A444</f>
        <v>0</v>
      </c>
      <c r="B444" s="72">
        <f>'[1]Vax returns last 6 months'!B444</f>
        <v>0</v>
      </c>
      <c r="C444" s="72">
        <f>'[1]Vax returns last 6 months'!C444</f>
        <v>0</v>
      </c>
      <c r="D444" s="72">
        <f>'[1]Vax returns last 6 months'!D444</f>
        <v>0</v>
      </c>
      <c r="E444" s="72">
        <f>'[1]Vax returns last 6 months'!E444</f>
        <v>0</v>
      </c>
    </row>
    <row r="445" spans="1:5" x14ac:dyDescent="0.25">
      <c r="A445" s="67">
        <f>'[1]Vax returns last 6 months'!A445</f>
        <v>0</v>
      </c>
      <c r="B445" s="72">
        <f>'[1]Vax returns last 6 months'!B445</f>
        <v>0</v>
      </c>
      <c r="C445" s="72">
        <f>'[1]Vax returns last 6 months'!C445</f>
        <v>0</v>
      </c>
      <c r="D445" s="72">
        <f>'[1]Vax returns last 6 months'!D445</f>
        <v>0</v>
      </c>
      <c r="E445" s="72">
        <f>'[1]Vax returns last 6 months'!E445</f>
        <v>0</v>
      </c>
    </row>
    <row r="446" spans="1:5" x14ac:dyDescent="0.25">
      <c r="A446" s="67">
        <f>'[1]Vax returns last 6 months'!A446</f>
        <v>0</v>
      </c>
      <c r="B446" s="72">
        <f>'[1]Vax returns last 6 months'!B446</f>
        <v>0</v>
      </c>
      <c r="C446" s="72">
        <f>'[1]Vax returns last 6 months'!C446</f>
        <v>0</v>
      </c>
      <c r="D446" s="72">
        <f>'[1]Vax returns last 6 months'!D446</f>
        <v>0</v>
      </c>
      <c r="E446" s="72">
        <f>'[1]Vax returns last 6 months'!E446</f>
        <v>0</v>
      </c>
    </row>
    <row r="447" spans="1:5" x14ac:dyDescent="0.25">
      <c r="A447" s="67">
        <f>'[1]Vax returns last 6 months'!A447</f>
        <v>0</v>
      </c>
      <c r="B447" s="72">
        <f>'[1]Vax returns last 6 months'!B447</f>
        <v>0</v>
      </c>
      <c r="C447" s="72">
        <f>'[1]Vax returns last 6 months'!C447</f>
        <v>0</v>
      </c>
      <c r="D447" s="72">
        <f>'[1]Vax returns last 6 months'!D447</f>
        <v>0</v>
      </c>
      <c r="E447" s="72">
        <f>'[1]Vax returns last 6 months'!E447</f>
        <v>0</v>
      </c>
    </row>
    <row r="448" spans="1:5" x14ac:dyDescent="0.25">
      <c r="A448" s="67">
        <f>'[1]Vax returns last 6 months'!A448</f>
        <v>0</v>
      </c>
      <c r="B448" s="72">
        <f>'[1]Vax returns last 6 months'!B448</f>
        <v>0</v>
      </c>
      <c r="C448" s="72">
        <f>'[1]Vax returns last 6 months'!C448</f>
        <v>0</v>
      </c>
      <c r="D448" s="72">
        <f>'[1]Vax returns last 6 months'!D448</f>
        <v>0</v>
      </c>
      <c r="E448" s="72">
        <f>'[1]Vax returns last 6 months'!E448</f>
        <v>0</v>
      </c>
    </row>
    <row r="449" spans="1:5" x14ac:dyDescent="0.25">
      <c r="A449" s="67">
        <f>'[1]Vax returns last 6 months'!A449</f>
        <v>0</v>
      </c>
      <c r="B449" s="72">
        <f>'[1]Vax returns last 6 months'!B449</f>
        <v>0</v>
      </c>
      <c r="C449" s="72">
        <f>'[1]Vax returns last 6 months'!C449</f>
        <v>0</v>
      </c>
      <c r="D449" s="72">
        <f>'[1]Vax returns last 6 months'!D449</f>
        <v>0</v>
      </c>
      <c r="E449" s="72">
        <f>'[1]Vax returns last 6 months'!E449</f>
        <v>0</v>
      </c>
    </row>
    <row r="450" spans="1:5" x14ac:dyDescent="0.25">
      <c r="A450" s="67">
        <f>'[1]Vax returns last 6 months'!A450</f>
        <v>0</v>
      </c>
      <c r="B450" s="72">
        <f>'[1]Vax returns last 6 months'!B450</f>
        <v>0</v>
      </c>
      <c r="C450" s="72">
        <f>'[1]Vax returns last 6 months'!C450</f>
        <v>0</v>
      </c>
      <c r="D450" s="72">
        <f>'[1]Vax returns last 6 months'!D450</f>
        <v>0</v>
      </c>
      <c r="E450" s="72">
        <f>'[1]Vax returns last 6 months'!E450</f>
        <v>0</v>
      </c>
    </row>
    <row r="451" spans="1:5" x14ac:dyDescent="0.25">
      <c r="A451" s="67">
        <f>'[1]Vax returns last 6 months'!A451</f>
        <v>0</v>
      </c>
      <c r="B451" s="72">
        <f>'[1]Vax returns last 6 months'!B451</f>
        <v>0</v>
      </c>
      <c r="C451" s="72">
        <f>'[1]Vax returns last 6 months'!C451</f>
        <v>0</v>
      </c>
      <c r="D451" s="72">
        <f>'[1]Vax returns last 6 months'!D451</f>
        <v>0</v>
      </c>
      <c r="E451" s="72">
        <f>'[1]Vax returns last 6 months'!E451</f>
        <v>0</v>
      </c>
    </row>
    <row r="452" spans="1:5" x14ac:dyDescent="0.25">
      <c r="A452" s="67">
        <f>'[1]Vax returns last 6 months'!A452</f>
        <v>0</v>
      </c>
      <c r="B452" s="72">
        <f>'[1]Vax returns last 6 months'!B452</f>
        <v>0</v>
      </c>
      <c r="C452" s="72">
        <f>'[1]Vax returns last 6 months'!C452</f>
        <v>0</v>
      </c>
      <c r="D452" s="72">
        <f>'[1]Vax returns last 6 months'!D452</f>
        <v>0</v>
      </c>
      <c r="E452" s="72">
        <f>'[1]Vax returns last 6 months'!E452</f>
        <v>0</v>
      </c>
    </row>
    <row r="453" spans="1:5" x14ac:dyDescent="0.25">
      <c r="A453" s="67">
        <f>'[1]Vax returns last 6 months'!A453</f>
        <v>0</v>
      </c>
      <c r="B453" s="72">
        <f>'[1]Vax returns last 6 months'!B453</f>
        <v>0</v>
      </c>
      <c r="C453" s="72">
        <f>'[1]Vax returns last 6 months'!C453</f>
        <v>0</v>
      </c>
      <c r="D453" s="72">
        <f>'[1]Vax returns last 6 months'!D453</f>
        <v>0</v>
      </c>
      <c r="E453" s="72">
        <f>'[1]Vax returns last 6 months'!E453</f>
        <v>0</v>
      </c>
    </row>
    <row r="454" spans="1:5" x14ac:dyDescent="0.25">
      <c r="A454" s="67">
        <f>'[1]Vax returns last 6 months'!A454</f>
        <v>0</v>
      </c>
      <c r="B454" s="72">
        <f>'[1]Vax returns last 6 months'!B454</f>
        <v>0</v>
      </c>
      <c r="C454" s="72">
        <f>'[1]Vax returns last 6 months'!C454</f>
        <v>0</v>
      </c>
      <c r="D454" s="72">
        <f>'[1]Vax returns last 6 months'!D454</f>
        <v>0</v>
      </c>
      <c r="E454" s="72">
        <f>'[1]Vax returns last 6 months'!E454</f>
        <v>0</v>
      </c>
    </row>
    <row r="455" spans="1:5" x14ac:dyDescent="0.25">
      <c r="A455" s="67">
        <f>'[1]Vax returns last 6 months'!A455</f>
        <v>0</v>
      </c>
      <c r="B455" s="72">
        <f>'[1]Vax returns last 6 months'!B455</f>
        <v>0</v>
      </c>
      <c r="C455" s="72">
        <f>'[1]Vax returns last 6 months'!C455</f>
        <v>0</v>
      </c>
      <c r="D455" s="72">
        <f>'[1]Vax returns last 6 months'!D455</f>
        <v>0</v>
      </c>
      <c r="E455" s="72">
        <f>'[1]Vax returns last 6 months'!E455</f>
        <v>0</v>
      </c>
    </row>
    <row r="456" spans="1:5" x14ac:dyDescent="0.25">
      <c r="A456" s="67">
        <f>'[1]Vax returns last 6 months'!A456</f>
        <v>0</v>
      </c>
      <c r="B456" s="72">
        <f>'[1]Vax returns last 6 months'!B456</f>
        <v>0</v>
      </c>
      <c r="C456" s="72">
        <f>'[1]Vax returns last 6 months'!C456</f>
        <v>0</v>
      </c>
      <c r="D456" s="72">
        <f>'[1]Vax returns last 6 months'!D456</f>
        <v>0</v>
      </c>
      <c r="E456" s="72">
        <f>'[1]Vax returns last 6 months'!E456</f>
        <v>0</v>
      </c>
    </row>
    <row r="457" spans="1:5" x14ac:dyDescent="0.25">
      <c r="A457" s="67">
        <f>'[1]Vax returns last 6 months'!A457</f>
        <v>0</v>
      </c>
      <c r="B457" s="72">
        <f>'[1]Vax returns last 6 months'!B457</f>
        <v>0</v>
      </c>
      <c r="C457" s="72">
        <f>'[1]Vax returns last 6 months'!C457</f>
        <v>0</v>
      </c>
      <c r="D457" s="72">
        <f>'[1]Vax returns last 6 months'!D457</f>
        <v>0</v>
      </c>
      <c r="E457" s="72">
        <f>'[1]Vax returns last 6 months'!E457</f>
        <v>0</v>
      </c>
    </row>
    <row r="458" spans="1:5" x14ac:dyDescent="0.25">
      <c r="A458" s="67">
        <f>'[1]Vax returns last 6 months'!A458</f>
        <v>0</v>
      </c>
      <c r="B458" s="72">
        <f>'[1]Vax returns last 6 months'!B458</f>
        <v>0</v>
      </c>
      <c r="C458" s="72">
        <f>'[1]Vax returns last 6 months'!C458</f>
        <v>0</v>
      </c>
      <c r="D458" s="72">
        <f>'[1]Vax returns last 6 months'!D458</f>
        <v>0</v>
      </c>
      <c r="E458" s="72">
        <f>'[1]Vax returns last 6 months'!E458</f>
        <v>0</v>
      </c>
    </row>
    <row r="459" spans="1:5" x14ac:dyDescent="0.25">
      <c r="A459" s="67">
        <f>'[1]Vax returns last 6 months'!A459</f>
        <v>0</v>
      </c>
      <c r="B459" s="72">
        <f>'[1]Vax returns last 6 months'!B459</f>
        <v>0</v>
      </c>
      <c r="C459" s="72">
        <f>'[1]Vax returns last 6 months'!C459</f>
        <v>0</v>
      </c>
      <c r="D459" s="72">
        <f>'[1]Vax returns last 6 months'!D459</f>
        <v>0</v>
      </c>
      <c r="E459" s="72">
        <f>'[1]Vax returns last 6 months'!E459</f>
        <v>0</v>
      </c>
    </row>
    <row r="460" spans="1:5" x14ac:dyDescent="0.25">
      <c r="A460" s="67">
        <f>'[1]Vax returns last 6 months'!A460</f>
        <v>0</v>
      </c>
      <c r="B460" s="72">
        <f>'[1]Vax returns last 6 months'!B460</f>
        <v>0</v>
      </c>
      <c r="C460" s="72">
        <f>'[1]Vax returns last 6 months'!C460</f>
        <v>0</v>
      </c>
      <c r="D460" s="72">
        <f>'[1]Vax returns last 6 months'!D460</f>
        <v>0</v>
      </c>
      <c r="E460" s="72">
        <f>'[1]Vax returns last 6 months'!E460</f>
        <v>0</v>
      </c>
    </row>
    <row r="461" spans="1:5" x14ac:dyDescent="0.25">
      <c r="A461" s="67">
        <f>'[1]Vax returns last 6 months'!A461</f>
        <v>0</v>
      </c>
      <c r="B461" s="72">
        <f>'[1]Vax returns last 6 months'!B461</f>
        <v>0</v>
      </c>
      <c r="C461" s="72">
        <f>'[1]Vax returns last 6 months'!C461</f>
        <v>0</v>
      </c>
      <c r="D461" s="72">
        <f>'[1]Vax returns last 6 months'!D461</f>
        <v>0</v>
      </c>
      <c r="E461" s="72">
        <f>'[1]Vax returns last 6 months'!E461</f>
        <v>0</v>
      </c>
    </row>
    <row r="462" spans="1:5" x14ac:dyDescent="0.25">
      <c r="A462" s="67">
        <f>'[1]Vax returns last 6 months'!A462</f>
        <v>0</v>
      </c>
      <c r="B462" s="72">
        <f>'[1]Vax returns last 6 months'!B462</f>
        <v>0</v>
      </c>
      <c r="C462" s="72">
        <f>'[1]Vax returns last 6 months'!C462</f>
        <v>0</v>
      </c>
      <c r="D462" s="72">
        <f>'[1]Vax returns last 6 months'!D462</f>
        <v>0</v>
      </c>
      <c r="E462" s="72">
        <f>'[1]Vax returns last 6 months'!E462</f>
        <v>0</v>
      </c>
    </row>
    <row r="463" spans="1:5" x14ac:dyDescent="0.25">
      <c r="A463" s="67">
        <f>'[1]Vax returns last 6 months'!A463</f>
        <v>0</v>
      </c>
      <c r="B463" s="72">
        <f>'[1]Vax returns last 6 months'!B463</f>
        <v>0</v>
      </c>
      <c r="C463" s="72">
        <f>'[1]Vax returns last 6 months'!C463</f>
        <v>0</v>
      </c>
      <c r="D463" s="72">
        <f>'[1]Vax returns last 6 months'!D463</f>
        <v>0</v>
      </c>
      <c r="E463" s="72">
        <f>'[1]Vax returns last 6 months'!E463</f>
        <v>0</v>
      </c>
    </row>
    <row r="464" spans="1:5" x14ac:dyDescent="0.25">
      <c r="A464" s="67">
        <f>'[1]Vax returns last 6 months'!A464</f>
        <v>0</v>
      </c>
      <c r="B464" s="72">
        <f>'[1]Vax returns last 6 months'!B464</f>
        <v>0</v>
      </c>
      <c r="C464" s="72">
        <f>'[1]Vax returns last 6 months'!C464</f>
        <v>0</v>
      </c>
      <c r="D464" s="72">
        <f>'[1]Vax returns last 6 months'!D464</f>
        <v>0</v>
      </c>
      <c r="E464" s="72">
        <f>'[1]Vax returns last 6 months'!E464</f>
        <v>0</v>
      </c>
    </row>
    <row r="465" spans="1:5" x14ac:dyDescent="0.25">
      <c r="A465" s="67">
        <f>'[1]Vax returns last 6 months'!A465</f>
        <v>0</v>
      </c>
      <c r="B465" s="72">
        <f>'[1]Vax returns last 6 months'!B465</f>
        <v>0</v>
      </c>
      <c r="C465" s="72">
        <f>'[1]Vax returns last 6 months'!C465</f>
        <v>0</v>
      </c>
      <c r="D465" s="72">
        <f>'[1]Vax returns last 6 months'!D465</f>
        <v>0</v>
      </c>
      <c r="E465" s="72">
        <f>'[1]Vax returns last 6 months'!E465</f>
        <v>0</v>
      </c>
    </row>
    <row r="466" spans="1:5" x14ac:dyDescent="0.25">
      <c r="A466" s="67">
        <f>'[1]Vax returns last 6 months'!A466</f>
        <v>0</v>
      </c>
      <c r="B466" s="72">
        <f>'[1]Vax returns last 6 months'!B466</f>
        <v>0</v>
      </c>
      <c r="C466" s="72">
        <f>'[1]Vax returns last 6 months'!C466</f>
        <v>0</v>
      </c>
      <c r="D466" s="72">
        <f>'[1]Vax returns last 6 months'!D466</f>
        <v>0</v>
      </c>
      <c r="E466" s="72">
        <f>'[1]Vax returns last 6 months'!E466</f>
        <v>0</v>
      </c>
    </row>
    <row r="467" spans="1:5" x14ac:dyDescent="0.25">
      <c r="A467" s="67">
        <f>'[1]Vax returns last 6 months'!A467</f>
        <v>0</v>
      </c>
      <c r="B467" s="72">
        <f>'[1]Vax returns last 6 months'!B467</f>
        <v>0</v>
      </c>
      <c r="C467" s="72">
        <f>'[1]Vax returns last 6 months'!C467</f>
        <v>0</v>
      </c>
      <c r="D467" s="72">
        <f>'[1]Vax returns last 6 months'!D467</f>
        <v>0</v>
      </c>
      <c r="E467" s="72">
        <f>'[1]Vax returns last 6 months'!E467</f>
        <v>0</v>
      </c>
    </row>
    <row r="468" spans="1:5" x14ac:dyDescent="0.25">
      <c r="A468" s="67">
        <f>'[1]Vax returns last 6 months'!A468</f>
        <v>0</v>
      </c>
      <c r="B468" s="72">
        <f>'[1]Vax returns last 6 months'!B468</f>
        <v>0</v>
      </c>
      <c r="C468" s="72">
        <f>'[1]Vax returns last 6 months'!C468</f>
        <v>0</v>
      </c>
      <c r="D468" s="72">
        <f>'[1]Vax returns last 6 months'!D468</f>
        <v>0</v>
      </c>
      <c r="E468" s="72">
        <f>'[1]Vax returns last 6 months'!E468</f>
        <v>0</v>
      </c>
    </row>
    <row r="469" spans="1:5" x14ac:dyDescent="0.25">
      <c r="A469" s="67">
        <f>'[1]Vax returns last 6 months'!A469</f>
        <v>0</v>
      </c>
      <c r="B469" s="72">
        <f>'[1]Vax returns last 6 months'!B469</f>
        <v>0</v>
      </c>
      <c r="C469" s="72">
        <f>'[1]Vax returns last 6 months'!C469</f>
        <v>0</v>
      </c>
      <c r="D469" s="72">
        <f>'[1]Vax returns last 6 months'!D469</f>
        <v>0</v>
      </c>
      <c r="E469" s="72">
        <f>'[1]Vax returns last 6 months'!E469</f>
        <v>0</v>
      </c>
    </row>
    <row r="470" spans="1:5" x14ac:dyDescent="0.25">
      <c r="A470" s="67">
        <f>'[1]Vax returns last 6 months'!A470</f>
        <v>0</v>
      </c>
      <c r="B470" s="72">
        <f>'[1]Vax returns last 6 months'!B470</f>
        <v>0</v>
      </c>
      <c r="C470" s="72">
        <f>'[1]Vax returns last 6 months'!C470</f>
        <v>0</v>
      </c>
      <c r="D470" s="72">
        <f>'[1]Vax returns last 6 months'!D470</f>
        <v>0</v>
      </c>
      <c r="E470" s="72">
        <f>'[1]Vax returns last 6 months'!E470</f>
        <v>0</v>
      </c>
    </row>
    <row r="471" spans="1:5" x14ac:dyDescent="0.25">
      <c r="A471" s="67">
        <f>'[1]Vax returns last 6 months'!A471</f>
        <v>0</v>
      </c>
      <c r="B471" s="72">
        <f>'[1]Vax returns last 6 months'!B471</f>
        <v>0</v>
      </c>
      <c r="C471" s="72">
        <f>'[1]Vax returns last 6 months'!C471</f>
        <v>0</v>
      </c>
      <c r="D471" s="72">
        <f>'[1]Vax returns last 6 months'!D471</f>
        <v>0</v>
      </c>
      <c r="E471" s="72">
        <f>'[1]Vax returns last 6 months'!E471</f>
        <v>0</v>
      </c>
    </row>
    <row r="472" spans="1:5" x14ac:dyDescent="0.25">
      <c r="A472" s="67">
        <f>'[1]Vax returns last 6 months'!A472</f>
        <v>0</v>
      </c>
      <c r="B472" s="72">
        <f>'[1]Vax returns last 6 months'!B472</f>
        <v>0</v>
      </c>
      <c r="C472" s="72">
        <f>'[1]Vax returns last 6 months'!C472</f>
        <v>0</v>
      </c>
      <c r="D472" s="72">
        <f>'[1]Vax returns last 6 months'!D472</f>
        <v>0</v>
      </c>
      <c r="E472" s="72">
        <f>'[1]Vax returns last 6 months'!E472</f>
        <v>0</v>
      </c>
    </row>
    <row r="473" spans="1:5" x14ac:dyDescent="0.25">
      <c r="A473" s="67">
        <f>'[1]Vax returns last 6 months'!A473</f>
        <v>0</v>
      </c>
      <c r="B473" s="72">
        <f>'[1]Vax returns last 6 months'!B473</f>
        <v>0</v>
      </c>
      <c r="C473" s="72">
        <f>'[1]Vax returns last 6 months'!C473</f>
        <v>0</v>
      </c>
      <c r="D473" s="72">
        <f>'[1]Vax returns last 6 months'!D473</f>
        <v>0</v>
      </c>
      <c r="E473" s="72">
        <f>'[1]Vax returns last 6 months'!E473</f>
        <v>0</v>
      </c>
    </row>
    <row r="474" spans="1:5" x14ac:dyDescent="0.25">
      <c r="A474" s="67">
        <f>'[1]Vax returns last 6 months'!A474</f>
        <v>0</v>
      </c>
      <c r="B474" s="72">
        <f>'[1]Vax returns last 6 months'!B474</f>
        <v>0</v>
      </c>
      <c r="C474" s="72">
        <f>'[1]Vax returns last 6 months'!C474</f>
        <v>0</v>
      </c>
      <c r="D474" s="72">
        <f>'[1]Vax returns last 6 months'!D474</f>
        <v>0</v>
      </c>
      <c r="E474" s="72">
        <f>'[1]Vax returns last 6 months'!E474</f>
        <v>0</v>
      </c>
    </row>
    <row r="475" spans="1:5" x14ac:dyDescent="0.25">
      <c r="A475" s="67">
        <f>'[1]Vax returns last 6 months'!A475</f>
        <v>0</v>
      </c>
      <c r="B475" s="72">
        <f>'[1]Vax returns last 6 months'!B475</f>
        <v>0</v>
      </c>
      <c r="C475" s="72">
        <f>'[1]Vax returns last 6 months'!C475</f>
        <v>0</v>
      </c>
      <c r="D475" s="72">
        <f>'[1]Vax returns last 6 months'!D475</f>
        <v>0</v>
      </c>
      <c r="E475" s="72">
        <f>'[1]Vax returns last 6 months'!E475</f>
        <v>0</v>
      </c>
    </row>
    <row r="476" spans="1:5" x14ac:dyDescent="0.25">
      <c r="A476" s="67">
        <f>'[1]Vax returns last 6 months'!A476</f>
        <v>0</v>
      </c>
      <c r="B476" s="72">
        <f>'[1]Vax returns last 6 months'!B476</f>
        <v>0</v>
      </c>
      <c r="C476" s="72">
        <f>'[1]Vax returns last 6 months'!C476</f>
        <v>0</v>
      </c>
      <c r="D476" s="72">
        <f>'[1]Vax returns last 6 months'!D476</f>
        <v>0</v>
      </c>
      <c r="E476" s="72">
        <f>'[1]Vax returns last 6 months'!E476</f>
        <v>0</v>
      </c>
    </row>
    <row r="477" spans="1:5" x14ac:dyDescent="0.25">
      <c r="A477" s="67">
        <f>'[1]Vax returns last 6 months'!A477</f>
        <v>0</v>
      </c>
      <c r="B477" s="72">
        <f>'[1]Vax returns last 6 months'!B477</f>
        <v>0</v>
      </c>
      <c r="C477" s="72">
        <f>'[1]Vax returns last 6 months'!C477</f>
        <v>0</v>
      </c>
      <c r="D477" s="72">
        <f>'[1]Vax returns last 6 months'!D477</f>
        <v>0</v>
      </c>
      <c r="E477" s="72">
        <f>'[1]Vax returns last 6 months'!E477</f>
        <v>0</v>
      </c>
    </row>
    <row r="478" spans="1:5" x14ac:dyDescent="0.25">
      <c r="A478" s="67">
        <f>'[1]Vax returns last 6 months'!A478</f>
        <v>0</v>
      </c>
      <c r="B478" s="72">
        <f>'[1]Vax returns last 6 months'!B478</f>
        <v>0</v>
      </c>
      <c r="C478" s="72">
        <f>'[1]Vax returns last 6 months'!C478</f>
        <v>0</v>
      </c>
      <c r="D478" s="72">
        <f>'[1]Vax returns last 6 months'!D478</f>
        <v>0</v>
      </c>
      <c r="E478" s="72">
        <f>'[1]Vax returns last 6 months'!E478</f>
        <v>0</v>
      </c>
    </row>
    <row r="479" spans="1:5" x14ac:dyDescent="0.25">
      <c r="A479" s="67">
        <f>'[1]Vax returns last 6 months'!A479</f>
        <v>0</v>
      </c>
      <c r="B479" s="72">
        <f>'[1]Vax returns last 6 months'!B479</f>
        <v>0</v>
      </c>
      <c r="C479" s="72">
        <f>'[1]Vax returns last 6 months'!C479</f>
        <v>0</v>
      </c>
      <c r="D479" s="72">
        <f>'[1]Vax returns last 6 months'!D479</f>
        <v>0</v>
      </c>
      <c r="E479" s="72">
        <f>'[1]Vax returns last 6 months'!E479</f>
        <v>0</v>
      </c>
    </row>
    <row r="480" spans="1:5" x14ac:dyDescent="0.25">
      <c r="A480" s="67">
        <f>'[1]Vax returns last 6 months'!A480</f>
        <v>0</v>
      </c>
      <c r="B480" s="72">
        <f>'[1]Vax returns last 6 months'!B480</f>
        <v>0</v>
      </c>
      <c r="C480" s="72">
        <f>'[1]Vax returns last 6 months'!C480</f>
        <v>0</v>
      </c>
      <c r="D480" s="72">
        <f>'[1]Vax returns last 6 months'!D480</f>
        <v>0</v>
      </c>
      <c r="E480" s="72">
        <f>'[1]Vax returns last 6 months'!E480</f>
        <v>0</v>
      </c>
    </row>
    <row r="481" spans="1:5" x14ac:dyDescent="0.25">
      <c r="A481" s="67">
        <f>'[1]Vax returns last 6 months'!A481</f>
        <v>0</v>
      </c>
      <c r="B481" s="72">
        <f>'[1]Vax returns last 6 months'!B481</f>
        <v>0</v>
      </c>
      <c r="C481" s="72">
        <f>'[1]Vax returns last 6 months'!C481</f>
        <v>0</v>
      </c>
      <c r="D481" s="72">
        <f>'[1]Vax returns last 6 months'!D481</f>
        <v>0</v>
      </c>
      <c r="E481" s="72">
        <f>'[1]Vax returns last 6 months'!E481</f>
        <v>0</v>
      </c>
    </row>
    <row r="482" spans="1:5" x14ac:dyDescent="0.25">
      <c r="A482" s="67">
        <f>'[1]Vax returns last 6 months'!A482</f>
        <v>0</v>
      </c>
      <c r="B482" s="72">
        <f>'[1]Vax returns last 6 months'!B482</f>
        <v>0</v>
      </c>
      <c r="C482" s="72">
        <f>'[1]Vax returns last 6 months'!C482</f>
        <v>0</v>
      </c>
      <c r="D482" s="72">
        <f>'[1]Vax returns last 6 months'!D482</f>
        <v>0</v>
      </c>
      <c r="E482" s="72">
        <f>'[1]Vax returns last 6 months'!E482</f>
        <v>0</v>
      </c>
    </row>
    <row r="483" spans="1:5" x14ac:dyDescent="0.25">
      <c r="A483" s="67">
        <f>'[1]Vax returns last 6 months'!A483</f>
        <v>0</v>
      </c>
      <c r="B483" s="72">
        <f>'[1]Vax returns last 6 months'!B483</f>
        <v>0</v>
      </c>
      <c r="C483" s="72">
        <f>'[1]Vax returns last 6 months'!C483</f>
        <v>0</v>
      </c>
      <c r="D483" s="72">
        <f>'[1]Vax returns last 6 months'!D483</f>
        <v>0</v>
      </c>
      <c r="E483" s="72">
        <f>'[1]Vax returns last 6 months'!E483</f>
        <v>0</v>
      </c>
    </row>
    <row r="484" spans="1:5" x14ac:dyDescent="0.25">
      <c r="A484" s="67">
        <f>'[1]Vax returns last 6 months'!A484</f>
        <v>0</v>
      </c>
      <c r="B484" s="72">
        <f>'[1]Vax returns last 6 months'!B484</f>
        <v>0</v>
      </c>
      <c r="C484" s="72">
        <f>'[1]Vax returns last 6 months'!C484</f>
        <v>0</v>
      </c>
      <c r="D484" s="72">
        <f>'[1]Vax returns last 6 months'!D484</f>
        <v>0</v>
      </c>
      <c r="E484" s="72">
        <f>'[1]Vax returns last 6 months'!E484</f>
        <v>0</v>
      </c>
    </row>
    <row r="485" spans="1:5" x14ac:dyDescent="0.25">
      <c r="A485" s="67">
        <f>'[1]Vax returns last 6 months'!A485</f>
        <v>0</v>
      </c>
      <c r="B485" s="72">
        <f>'[1]Vax returns last 6 months'!B485</f>
        <v>0</v>
      </c>
      <c r="C485" s="72">
        <f>'[1]Vax returns last 6 months'!C485</f>
        <v>0</v>
      </c>
      <c r="D485" s="72">
        <f>'[1]Vax returns last 6 months'!D485</f>
        <v>0</v>
      </c>
      <c r="E485" s="72">
        <f>'[1]Vax returns last 6 months'!E485</f>
        <v>0</v>
      </c>
    </row>
    <row r="486" spans="1:5" x14ac:dyDescent="0.25">
      <c r="A486" s="67">
        <f>'[1]Vax returns last 6 months'!A486</f>
        <v>0</v>
      </c>
      <c r="B486" s="72">
        <f>'[1]Vax returns last 6 months'!B486</f>
        <v>0</v>
      </c>
      <c r="C486" s="72">
        <f>'[1]Vax returns last 6 months'!C486</f>
        <v>0</v>
      </c>
      <c r="D486" s="72">
        <f>'[1]Vax returns last 6 months'!D486</f>
        <v>0</v>
      </c>
      <c r="E486" s="72">
        <f>'[1]Vax returns last 6 months'!E486</f>
        <v>0</v>
      </c>
    </row>
    <row r="487" spans="1:5" x14ac:dyDescent="0.25">
      <c r="A487" s="67">
        <f>'[1]Vax returns last 6 months'!A487</f>
        <v>0</v>
      </c>
      <c r="B487" s="72">
        <f>'[1]Vax returns last 6 months'!B487</f>
        <v>0</v>
      </c>
      <c r="C487" s="72">
        <f>'[1]Vax returns last 6 months'!C487</f>
        <v>0</v>
      </c>
      <c r="D487" s="72">
        <f>'[1]Vax returns last 6 months'!D487</f>
        <v>0</v>
      </c>
      <c r="E487" s="72">
        <f>'[1]Vax returns last 6 months'!E487</f>
        <v>0</v>
      </c>
    </row>
    <row r="488" spans="1:5" x14ac:dyDescent="0.25">
      <c r="A488" s="67">
        <f>'[1]Vax returns last 6 months'!A488</f>
        <v>0</v>
      </c>
      <c r="B488" s="72">
        <f>'[1]Vax returns last 6 months'!B488</f>
        <v>0</v>
      </c>
      <c r="C488" s="72">
        <f>'[1]Vax returns last 6 months'!C488</f>
        <v>0</v>
      </c>
      <c r="D488" s="72">
        <f>'[1]Vax returns last 6 months'!D488</f>
        <v>0</v>
      </c>
      <c r="E488" s="72">
        <f>'[1]Vax returns last 6 months'!E488</f>
        <v>0</v>
      </c>
    </row>
    <row r="489" spans="1:5" x14ac:dyDescent="0.25">
      <c r="A489" s="67">
        <f>'[1]Vax returns last 6 months'!A489</f>
        <v>0</v>
      </c>
      <c r="B489" s="72">
        <f>'[1]Vax returns last 6 months'!B489</f>
        <v>0</v>
      </c>
      <c r="C489" s="72">
        <f>'[1]Vax returns last 6 months'!C489</f>
        <v>0</v>
      </c>
      <c r="D489" s="72">
        <f>'[1]Vax returns last 6 months'!D489</f>
        <v>0</v>
      </c>
      <c r="E489" s="72">
        <f>'[1]Vax returns last 6 months'!E489</f>
        <v>0</v>
      </c>
    </row>
    <row r="490" spans="1:5" x14ac:dyDescent="0.25">
      <c r="A490" s="67">
        <f>'[1]Vax returns last 6 months'!A490</f>
        <v>0</v>
      </c>
      <c r="B490" s="72">
        <f>'[1]Vax returns last 6 months'!B490</f>
        <v>0</v>
      </c>
      <c r="C490" s="72">
        <f>'[1]Vax returns last 6 months'!C490</f>
        <v>0</v>
      </c>
      <c r="D490" s="72">
        <f>'[1]Vax returns last 6 months'!D490</f>
        <v>0</v>
      </c>
      <c r="E490" s="72">
        <f>'[1]Vax returns last 6 months'!E490</f>
        <v>0</v>
      </c>
    </row>
    <row r="491" spans="1:5" x14ac:dyDescent="0.25">
      <c r="A491" s="67">
        <f>'[1]Vax returns last 6 months'!A491</f>
        <v>0</v>
      </c>
      <c r="B491" s="72">
        <f>'[1]Vax returns last 6 months'!B491</f>
        <v>0</v>
      </c>
      <c r="C491" s="72">
        <f>'[1]Vax returns last 6 months'!C491</f>
        <v>0</v>
      </c>
      <c r="D491" s="72">
        <f>'[1]Vax returns last 6 months'!D491</f>
        <v>0</v>
      </c>
      <c r="E491" s="72">
        <f>'[1]Vax returns last 6 months'!E491</f>
        <v>0</v>
      </c>
    </row>
    <row r="492" spans="1:5" x14ac:dyDescent="0.25">
      <c r="A492" s="67">
        <f>'[1]Vax returns last 6 months'!A492</f>
        <v>0</v>
      </c>
      <c r="B492" s="72">
        <f>'[1]Vax returns last 6 months'!B492</f>
        <v>0</v>
      </c>
      <c r="C492" s="72">
        <f>'[1]Vax returns last 6 months'!C492</f>
        <v>0</v>
      </c>
      <c r="D492" s="72">
        <f>'[1]Vax returns last 6 months'!D492</f>
        <v>0</v>
      </c>
      <c r="E492" s="72">
        <f>'[1]Vax returns last 6 months'!E492</f>
        <v>0</v>
      </c>
    </row>
    <row r="493" spans="1:5" x14ac:dyDescent="0.25">
      <c r="A493" s="67">
        <f>'[1]Vax returns last 6 months'!A493</f>
        <v>0</v>
      </c>
      <c r="B493" s="72">
        <f>'[1]Vax returns last 6 months'!B493</f>
        <v>0</v>
      </c>
      <c r="C493" s="72">
        <f>'[1]Vax returns last 6 months'!C493</f>
        <v>0</v>
      </c>
      <c r="D493" s="72">
        <f>'[1]Vax returns last 6 months'!D493</f>
        <v>0</v>
      </c>
      <c r="E493" s="72">
        <f>'[1]Vax returns last 6 months'!E493</f>
        <v>0</v>
      </c>
    </row>
    <row r="494" spans="1:5" x14ac:dyDescent="0.25">
      <c r="A494" s="67">
        <f>'[1]Vax returns last 6 months'!A494</f>
        <v>0</v>
      </c>
      <c r="B494" s="72">
        <f>'[1]Vax returns last 6 months'!B494</f>
        <v>0</v>
      </c>
      <c r="C494" s="72">
        <f>'[1]Vax returns last 6 months'!C494</f>
        <v>0</v>
      </c>
      <c r="D494" s="72">
        <f>'[1]Vax returns last 6 months'!D494</f>
        <v>0</v>
      </c>
      <c r="E494" s="72">
        <f>'[1]Vax returns last 6 months'!E494</f>
        <v>0</v>
      </c>
    </row>
    <row r="495" spans="1:5" x14ac:dyDescent="0.25">
      <c r="A495" s="67">
        <f>'[1]Vax returns last 6 months'!A495</f>
        <v>0</v>
      </c>
      <c r="B495" s="72">
        <f>'[1]Vax returns last 6 months'!B495</f>
        <v>0</v>
      </c>
      <c r="C495" s="72">
        <f>'[1]Vax returns last 6 months'!C495</f>
        <v>0</v>
      </c>
      <c r="D495" s="72">
        <f>'[1]Vax returns last 6 months'!D495</f>
        <v>0</v>
      </c>
      <c r="E495" s="72">
        <f>'[1]Vax returns last 6 months'!E495</f>
        <v>0</v>
      </c>
    </row>
    <row r="496" spans="1:5" x14ac:dyDescent="0.25">
      <c r="A496" s="67">
        <f>'[1]Vax returns last 6 months'!A496</f>
        <v>0</v>
      </c>
      <c r="B496" s="72">
        <f>'[1]Vax returns last 6 months'!B496</f>
        <v>0</v>
      </c>
      <c r="C496" s="72">
        <f>'[1]Vax returns last 6 months'!C496</f>
        <v>0</v>
      </c>
      <c r="D496" s="72">
        <f>'[1]Vax returns last 6 months'!D496</f>
        <v>0</v>
      </c>
      <c r="E496" s="72">
        <f>'[1]Vax returns last 6 months'!E496</f>
        <v>0</v>
      </c>
    </row>
    <row r="497" spans="1:5" x14ac:dyDescent="0.25">
      <c r="A497" s="67">
        <f>'[1]Vax returns last 6 months'!A497</f>
        <v>0</v>
      </c>
      <c r="B497" s="72">
        <f>'[1]Vax returns last 6 months'!B497</f>
        <v>0</v>
      </c>
      <c r="C497" s="72">
        <f>'[1]Vax returns last 6 months'!C497</f>
        <v>0</v>
      </c>
      <c r="D497" s="72">
        <f>'[1]Vax returns last 6 months'!D497</f>
        <v>0</v>
      </c>
      <c r="E497" s="72">
        <f>'[1]Vax returns last 6 months'!E497</f>
        <v>0</v>
      </c>
    </row>
    <row r="498" spans="1:5" x14ac:dyDescent="0.25">
      <c r="A498" s="67">
        <f>'[1]Vax returns last 6 months'!A498</f>
        <v>0</v>
      </c>
      <c r="B498" s="72">
        <f>'[1]Vax returns last 6 months'!B498</f>
        <v>0</v>
      </c>
      <c r="C498" s="72">
        <f>'[1]Vax returns last 6 months'!C498</f>
        <v>0</v>
      </c>
      <c r="D498" s="72">
        <f>'[1]Vax returns last 6 months'!D498</f>
        <v>0</v>
      </c>
      <c r="E498" s="72">
        <f>'[1]Vax returns last 6 months'!E498</f>
        <v>0</v>
      </c>
    </row>
    <row r="499" spans="1:5" x14ac:dyDescent="0.25">
      <c r="A499" s="67">
        <f>'[1]Vax returns last 6 months'!A499</f>
        <v>0</v>
      </c>
      <c r="B499" s="72">
        <f>'[1]Vax returns last 6 months'!B499</f>
        <v>0</v>
      </c>
      <c r="C499" s="72">
        <f>'[1]Vax returns last 6 months'!C499</f>
        <v>0</v>
      </c>
      <c r="D499" s="72">
        <f>'[1]Vax returns last 6 months'!D499</f>
        <v>0</v>
      </c>
      <c r="E499" s="72">
        <f>'[1]Vax returns last 6 months'!E499</f>
        <v>0</v>
      </c>
    </row>
    <row r="500" spans="1:5" x14ac:dyDescent="0.25">
      <c r="A500" s="67">
        <f>'[1]Vax returns last 6 months'!A500</f>
        <v>0</v>
      </c>
      <c r="B500" s="72">
        <f>'[1]Vax returns last 6 months'!B500</f>
        <v>0</v>
      </c>
      <c r="C500" s="72">
        <f>'[1]Vax returns last 6 months'!C500</f>
        <v>0</v>
      </c>
      <c r="D500" s="72">
        <f>'[1]Vax returns last 6 months'!D500</f>
        <v>0</v>
      </c>
      <c r="E500" s="72">
        <f>'[1]Vax returns last 6 months'!E500</f>
        <v>0</v>
      </c>
    </row>
    <row r="501" spans="1:5" x14ac:dyDescent="0.25">
      <c r="A501" s="67">
        <f>'[1]Vax returns last 6 months'!A501</f>
        <v>0</v>
      </c>
      <c r="B501" s="72">
        <f>'[1]Vax returns last 6 months'!B501</f>
        <v>0</v>
      </c>
      <c r="C501" s="72">
        <f>'[1]Vax returns last 6 months'!C501</f>
        <v>0</v>
      </c>
      <c r="D501" s="72">
        <f>'[1]Vax returns last 6 months'!D501</f>
        <v>0</v>
      </c>
      <c r="E501" s="72">
        <f>'[1]Vax returns last 6 months'!E501</f>
        <v>0</v>
      </c>
    </row>
    <row r="502" spans="1:5" x14ac:dyDescent="0.25">
      <c r="A502" s="67">
        <f>'[1]Vax returns last 6 months'!A502</f>
        <v>0</v>
      </c>
      <c r="B502" s="72">
        <f>'[1]Vax returns last 6 months'!B502</f>
        <v>0</v>
      </c>
      <c r="C502" s="72">
        <f>'[1]Vax returns last 6 months'!C502</f>
        <v>0</v>
      </c>
      <c r="D502" s="72">
        <f>'[1]Vax returns last 6 months'!D502</f>
        <v>0</v>
      </c>
      <c r="E502" s="72">
        <f>'[1]Vax returns last 6 months'!E502</f>
        <v>0</v>
      </c>
    </row>
    <row r="503" spans="1:5" x14ac:dyDescent="0.25">
      <c r="A503" s="67">
        <f>'[1]Vax returns last 6 months'!A503</f>
        <v>0</v>
      </c>
      <c r="B503" s="72">
        <f>'[1]Vax returns last 6 months'!B503</f>
        <v>0</v>
      </c>
      <c r="C503" s="72">
        <f>'[1]Vax returns last 6 months'!C503</f>
        <v>0</v>
      </c>
      <c r="D503" s="72">
        <f>'[1]Vax returns last 6 months'!D503</f>
        <v>0</v>
      </c>
      <c r="E503" s="72">
        <f>'[1]Vax returns last 6 months'!E503</f>
        <v>0</v>
      </c>
    </row>
    <row r="504" spans="1:5" x14ac:dyDescent="0.25">
      <c r="A504" s="67">
        <f>'[1]Vax returns last 6 months'!A504</f>
        <v>0</v>
      </c>
      <c r="B504" s="72">
        <f>'[1]Vax returns last 6 months'!B504</f>
        <v>0</v>
      </c>
      <c r="C504" s="72">
        <f>'[1]Vax returns last 6 months'!C504</f>
        <v>0</v>
      </c>
      <c r="D504" s="72">
        <f>'[1]Vax returns last 6 months'!D504</f>
        <v>0</v>
      </c>
      <c r="E504" s="72">
        <f>'[1]Vax returns last 6 months'!E504</f>
        <v>0</v>
      </c>
    </row>
    <row r="505" spans="1:5" x14ac:dyDescent="0.25">
      <c r="A505" s="67">
        <f>'[1]Vax returns last 6 months'!A505</f>
        <v>0</v>
      </c>
      <c r="B505" s="72">
        <f>'[1]Vax returns last 6 months'!B505</f>
        <v>0</v>
      </c>
      <c r="C505" s="72">
        <f>'[1]Vax returns last 6 months'!C505</f>
        <v>0</v>
      </c>
      <c r="D505" s="72">
        <f>'[1]Vax returns last 6 months'!D505</f>
        <v>0</v>
      </c>
      <c r="E505" s="72">
        <f>'[1]Vax returns last 6 months'!E505</f>
        <v>0</v>
      </c>
    </row>
    <row r="506" spans="1:5" x14ac:dyDescent="0.25">
      <c r="A506" s="67">
        <f>'[1]Vax returns last 6 months'!A506</f>
        <v>0</v>
      </c>
      <c r="B506" s="72">
        <f>'[1]Vax returns last 6 months'!B506</f>
        <v>0</v>
      </c>
      <c r="C506" s="72">
        <f>'[1]Vax returns last 6 months'!C506</f>
        <v>0</v>
      </c>
      <c r="D506" s="72">
        <f>'[1]Vax returns last 6 months'!D506</f>
        <v>0</v>
      </c>
      <c r="E506" s="72">
        <f>'[1]Vax returns last 6 months'!E506</f>
        <v>0</v>
      </c>
    </row>
    <row r="507" spans="1:5" x14ac:dyDescent="0.25">
      <c r="A507" s="67">
        <f>'[1]Vax returns last 6 months'!A507</f>
        <v>0</v>
      </c>
      <c r="B507" s="72">
        <f>'[1]Vax returns last 6 months'!B507</f>
        <v>0</v>
      </c>
      <c r="C507" s="72">
        <f>'[1]Vax returns last 6 months'!C507</f>
        <v>0</v>
      </c>
      <c r="D507" s="72">
        <f>'[1]Vax returns last 6 months'!D507</f>
        <v>0</v>
      </c>
      <c r="E507" s="72">
        <f>'[1]Vax returns last 6 months'!E507</f>
        <v>0</v>
      </c>
    </row>
    <row r="508" spans="1:5" x14ac:dyDescent="0.25">
      <c r="A508" s="67">
        <f>'[1]Vax returns last 6 months'!A508</f>
        <v>0</v>
      </c>
      <c r="B508" s="72">
        <f>'[1]Vax returns last 6 months'!B508</f>
        <v>0</v>
      </c>
      <c r="C508" s="72">
        <f>'[1]Vax returns last 6 months'!C508</f>
        <v>0</v>
      </c>
      <c r="D508" s="72">
        <f>'[1]Vax returns last 6 months'!D508</f>
        <v>0</v>
      </c>
      <c r="E508" s="72">
        <f>'[1]Vax returns last 6 months'!E508</f>
        <v>0</v>
      </c>
    </row>
    <row r="509" spans="1:5" x14ac:dyDescent="0.25">
      <c r="A509" s="67">
        <f>'[1]Vax returns last 6 months'!A509</f>
        <v>0</v>
      </c>
      <c r="B509" s="72">
        <f>'[1]Vax returns last 6 months'!B509</f>
        <v>0</v>
      </c>
      <c r="C509" s="72">
        <f>'[1]Vax returns last 6 months'!C509</f>
        <v>0</v>
      </c>
      <c r="D509" s="72">
        <f>'[1]Vax returns last 6 months'!D509</f>
        <v>0</v>
      </c>
      <c r="E509" s="72">
        <f>'[1]Vax returns last 6 months'!E509</f>
        <v>0</v>
      </c>
    </row>
    <row r="510" spans="1:5" x14ac:dyDescent="0.25">
      <c r="A510" s="67">
        <f>'[1]Vax returns last 6 months'!A510</f>
        <v>0</v>
      </c>
      <c r="B510" s="72">
        <f>'[1]Vax returns last 6 months'!B510</f>
        <v>0</v>
      </c>
      <c r="C510" s="72">
        <f>'[1]Vax returns last 6 months'!C510</f>
        <v>0</v>
      </c>
      <c r="D510" s="72">
        <f>'[1]Vax returns last 6 months'!D510</f>
        <v>0</v>
      </c>
      <c r="E510" s="72">
        <f>'[1]Vax returns last 6 months'!E510</f>
        <v>0</v>
      </c>
    </row>
    <row r="511" spans="1:5" x14ac:dyDescent="0.25">
      <c r="A511" s="67">
        <f>'[1]Vax returns last 6 months'!A511</f>
        <v>0</v>
      </c>
      <c r="B511" s="72">
        <f>'[1]Vax returns last 6 months'!B511</f>
        <v>0</v>
      </c>
      <c r="C511" s="72">
        <f>'[1]Vax returns last 6 months'!C511</f>
        <v>0</v>
      </c>
      <c r="D511" s="72">
        <f>'[1]Vax returns last 6 months'!D511</f>
        <v>0</v>
      </c>
      <c r="E511" s="72">
        <f>'[1]Vax returns last 6 months'!E511</f>
        <v>0</v>
      </c>
    </row>
    <row r="512" spans="1:5" x14ac:dyDescent="0.25">
      <c r="A512" s="67">
        <f>'[1]Vax returns last 6 months'!A512</f>
        <v>0</v>
      </c>
      <c r="B512" s="72">
        <f>'[1]Vax returns last 6 months'!B512</f>
        <v>0</v>
      </c>
      <c r="C512" s="72">
        <f>'[1]Vax returns last 6 months'!C512</f>
        <v>0</v>
      </c>
      <c r="D512" s="72">
        <f>'[1]Vax returns last 6 months'!D512</f>
        <v>0</v>
      </c>
      <c r="E512" s="72">
        <f>'[1]Vax returns last 6 months'!E512</f>
        <v>0</v>
      </c>
    </row>
    <row r="513" spans="1:5" x14ac:dyDescent="0.25">
      <c r="A513" s="67">
        <f>'[1]Vax returns last 6 months'!A513</f>
        <v>0</v>
      </c>
      <c r="B513" s="72">
        <f>'[1]Vax returns last 6 months'!B513</f>
        <v>0</v>
      </c>
      <c r="C513" s="72">
        <f>'[1]Vax returns last 6 months'!C513</f>
        <v>0</v>
      </c>
      <c r="D513" s="72">
        <f>'[1]Vax returns last 6 months'!D513</f>
        <v>0</v>
      </c>
      <c r="E513" s="72">
        <f>'[1]Vax returns last 6 months'!E513</f>
        <v>0</v>
      </c>
    </row>
    <row r="514" spans="1:5" x14ac:dyDescent="0.25">
      <c r="A514" s="67">
        <f>'[1]Vax returns last 6 months'!A514</f>
        <v>0</v>
      </c>
      <c r="B514" s="72">
        <f>'[1]Vax returns last 6 months'!B514</f>
        <v>0</v>
      </c>
      <c r="C514" s="72">
        <f>'[1]Vax returns last 6 months'!C514</f>
        <v>0</v>
      </c>
      <c r="D514" s="72">
        <f>'[1]Vax returns last 6 months'!D514</f>
        <v>0</v>
      </c>
      <c r="E514" s="72">
        <f>'[1]Vax returns last 6 months'!E514</f>
        <v>0</v>
      </c>
    </row>
    <row r="515" spans="1:5" x14ac:dyDescent="0.25">
      <c r="A515" s="67">
        <f>'[1]Vax returns last 6 months'!A515</f>
        <v>0</v>
      </c>
      <c r="B515" s="72">
        <f>'[1]Vax returns last 6 months'!B515</f>
        <v>0</v>
      </c>
      <c r="C515" s="72">
        <f>'[1]Vax returns last 6 months'!C515</f>
        <v>0</v>
      </c>
      <c r="D515" s="72">
        <f>'[1]Vax returns last 6 months'!D515</f>
        <v>0</v>
      </c>
      <c r="E515" s="72">
        <f>'[1]Vax returns last 6 months'!E515</f>
        <v>0</v>
      </c>
    </row>
    <row r="516" spans="1:5" x14ac:dyDescent="0.25">
      <c r="A516" s="67">
        <f>'[1]Vax returns last 6 months'!A516</f>
        <v>0</v>
      </c>
      <c r="B516" s="72">
        <f>'[1]Vax returns last 6 months'!B516</f>
        <v>0</v>
      </c>
      <c r="C516" s="72">
        <f>'[1]Vax returns last 6 months'!C516</f>
        <v>0</v>
      </c>
      <c r="D516" s="72">
        <f>'[1]Vax returns last 6 months'!D516</f>
        <v>0</v>
      </c>
      <c r="E516" s="72">
        <f>'[1]Vax returns last 6 months'!E516</f>
        <v>0</v>
      </c>
    </row>
    <row r="517" spans="1:5" x14ac:dyDescent="0.25">
      <c r="A517" s="67">
        <f>'[1]Vax returns last 6 months'!A517</f>
        <v>0</v>
      </c>
      <c r="B517" s="72">
        <f>'[1]Vax returns last 6 months'!B517</f>
        <v>0</v>
      </c>
      <c r="C517" s="72">
        <f>'[1]Vax returns last 6 months'!C517</f>
        <v>0</v>
      </c>
      <c r="D517" s="72">
        <f>'[1]Vax returns last 6 months'!D517</f>
        <v>0</v>
      </c>
      <c r="E517" s="72">
        <f>'[1]Vax returns last 6 months'!E517</f>
        <v>0</v>
      </c>
    </row>
    <row r="518" spans="1:5" x14ac:dyDescent="0.25">
      <c r="A518" s="67">
        <f>'[1]Vax returns last 6 months'!A518</f>
        <v>0</v>
      </c>
      <c r="B518" s="72">
        <f>'[1]Vax returns last 6 months'!B518</f>
        <v>0</v>
      </c>
      <c r="C518" s="72">
        <f>'[1]Vax returns last 6 months'!C518</f>
        <v>0</v>
      </c>
      <c r="D518" s="72">
        <f>'[1]Vax returns last 6 months'!D518</f>
        <v>0</v>
      </c>
      <c r="E518" s="72">
        <f>'[1]Vax returns last 6 months'!E518</f>
        <v>0</v>
      </c>
    </row>
    <row r="519" spans="1:5" x14ac:dyDescent="0.25">
      <c r="A519" s="67">
        <f>'[1]Vax returns last 6 months'!A519</f>
        <v>0</v>
      </c>
      <c r="B519" s="72">
        <f>'[1]Vax returns last 6 months'!B519</f>
        <v>0</v>
      </c>
      <c r="C519" s="72">
        <f>'[1]Vax returns last 6 months'!C519</f>
        <v>0</v>
      </c>
      <c r="D519" s="72">
        <f>'[1]Vax returns last 6 months'!D519</f>
        <v>0</v>
      </c>
      <c r="E519" s="72">
        <f>'[1]Vax returns last 6 months'!E519</f>
        <v>0</v>
      </c>
    </row>
    <row r="520" spans="1:5" x14ac:dyDescent="0.25">
      <c r="A520" s="67">
        <f>'[1]Vax returns last 6 months'!A520</f>
        <v>0</v>
      </c>
      <c r="B520" s="72">
        <f>'[1]Vax returns last 6 months'!B520</f>
        <v>0</v>
      </c>
      <c r="C520" s="72">
        <f>'[1]Vax returns last 6 months'!C520</f>
        <v>0</v>
      </c>
      <c r="D520" s="72">
        <f>'[1]Vax returns last 6 months'!D520</f>
        <v>0</v>
      </c>
      <c r="E520" s="72">
        <f>'[1]Vax returns last 6 months'!E520</f>
        <v>0</v>
      </c>
    </row>
    <row r="521" spans="1:5" x14ac:dyDescent="0.25">
      <c r="A521" s="67">
        <f>'[1]Vax returns last 6 months'!A521</f>
        <v>0</v>
      </c>
      <c r="B521" s="72">
        <f>'[1]Vax returns last 6 months'!B521</f>
        <v>0</v>
      </c>
      <c r="C521" s="72">
        <f>'[1]Vax returns last 6 months'!C521</f>
        <v>0</v>
      </c>
      <c r="D521" s="72">
        <f>'[1]Vax returns last 6 months'!D521</f>
        <v>0</v>
      </c>
      <c r="E521" s="72">
        <f>'[1]Vax returns last 6 months'!E521</f>
        <v>0</v>
      </c>
    </row>
    <row r="522" spans="1:5" x14ac:dyDescent="0.25">
      <c r="A522" s="67">
        <f>'[1]Vax returns last 6 months'!A522</f>
        <v>0</v>
      </c>
      <c r="B522" s="72">
        <f>'[1]Vax returns last 6 months'!B522</f>
        <v>0</v>
      </c>
      <c r="C522" s="72">
        <f>'[1]Vax returns last 6 months'!C522</f>
        <v>0</v>
      </c>
      <c r="D522" s="72">
        <f>'[1]Vax returns last 6 months'!D522</f>
        <v>0</v>
      </c>
      <c r="E522" s="72">
        <f>'[1]Vax returns last 6 months'!E522</f>
        <v>0</v>
      </c>
    </row>
    <row r="523" spans="1:5" x14ac:dyDescent="0.25">
      <c r="A523" s="67">
        <f>'[1]Vax returns last 6 months'!A523</f>
        <v>0</v>
      </c>
      <c r="B523" s="72">
        <f>'[1]Vax returns last 6 months'!B523</f>
        <v>0</v>
      </c>
      <c r="C523" s="72">
        <f>'[1]Vax returns last 6 months'!C523</f>
        <v>0</v>
      </c>
      <c r="D523" s="72">
        <f>'[1]Vax returns last 6 months'!D523</f>
        <v>0</v>
      </c>
      <c r="E523" s="72">
        <f>'[1]Vax returns last 6 months'!E523</f>
        <v>0</v>
      </c>
    </row>
    <row r="524" spans="1:5" x14ac:dyDescent="0.25">
      <c r="A524" s="67">
        <f>'[1]Vax returns last 6 months'!A524</f>
        <v>0</v>
      </c>
      <c r="B524" s="72">
        <f>'[1]Vax returns last 6 months'!B524</f>
        <v>0</v>
      </c>
      <c r="C524" s="72">
        <f>'[1]Vax returns last 6 months'!C524</f>
        <v>0</v>
      </c>
      <c r="D524" s="72">
        <f>'[1]Vax returns last 6 months'!D524</f>
        <v>0</v>
      </c>
      <c r="E524" s="72">
        <f>'[1]Vax returns last 6 months'!E524</f>
        <v>0</v>
      </c>
    </row>
    <row r="525" spans="1:5" x14ac:dyDescent="0.25">
      <c r="A525" s="67">
        <f>'[1]Vax returns last 6 months'!A525</f>
        <v>0</v>
      </c>
      <c r="B525" s="72">
        <f>'[1]Vax returns last 6 months'!B525</f>
        <v>0</v>
      </c>
      <c r="C525" s="72">
        <f>'[1]Vax returns last 6 months'!C525</f>
        <v>0</v>
      </c>
      <c r="D525" s="72">
        <f>'[1]Vax returns last 6 months'!D525</f>
        <v>0</v>
      </c>
      <c r="E525" s="72">
        <f>'[1]Vax returns last 6 months'!E525</f>
        <v>0</v>
      </c>
    </row>
    <row r="526" spans="1:5" x14ac:dyDescent="0.25">
      <c r="A526" s="67">
        <f>'[1]Vax returns last 6 months'!A526</f>
        <v>0</v>
      </c>
      <c r="B526" s="72">
        <f>'[1]Vax returns last 6 months'!B526</f>
        <v>0</v>
      </c>
      <c r="C526" s="72">
        <f>'[1]Vax returns last 6 months'!C526</f>
        <v>0</v>
      </c>
      <c r="D526" s="72">
        <f>'[1]Vax returns last 6 months'!D526</f>
        <v>0</v>
      </c>
      <c r="E526" s="72">
        <f>'[1]Vax returns last 6 months'!E526</f>
        <v>0</v>
      </c>
    </row>
    <row r="527" spans="1:5" x14ac:dyDescent="0.25">
      <c r="A527" s="67">
        <f>'[1]Vax returns last 6 months'!A527</f>
        <v>0</v>
      </c>
      <c r="B527" s="72">
        <f>'[1]Vax returns last 6 months'!B527</f>
        <v>0</v>
      </c>
      <c r="C527" s="72">
        <f>'[1]Vax returns last 6 months'!C527</f>
        <v>0</v>
      </c>
      <c r="D527" s="72">
        <f>'[1]Vax returns last 6 months'!D527</f>
        <v>0</v>
      </c>
      <c r="E527" s="72">
        <f>'[1]Vax returns last 6 months'!E527</f>
        <v>0</v>
      </c>
    </row>
    <row r="528" spans="1:5" x14ac:dyDescent="0.25">
      <c r="A528" s="67">
        <f>'[1]Vax returns last 6 months'!A528</f>
        <v>0</v>
      </c>
      <c r="B528" s="72">
        <f>'[1]Vax returns last 6 months'!B528</f>
        <v>0</v>
      </c>
      <c r="C528" s="72">
        <f>'[1]Vax returns last 6 months'!C528</f>
        <v>0</v>
      </c>
      <c r="D528" s="72">
        <f>'[1]Vax returns last 6 months'!D528</f>
        <v>0</v>
      </c>
      <c r="E528" s="72">
        <f>'[1]Vax returns last 6 months'!E528</f>
        <v>0</v>
      </c>
    </row>
    <row r="529" spans="1:5" x14ac:dyDescent="0.25">
      <c r="A529" s="67">
        <f>'[1]Vax returns last 6 months'!A529</f>
        <v>0</v>
      </c>
      <c r="B529" s="72">
        <f>'[1]Vax returns last 6 months'!B529</f>
        <v>0</v>
      </c>
      <c r="C529" s="72">
        <f>'[1]Vax returns last 6 months'!C529</f>
        <v>0</v>
      </c>
      <c r="D529" s="72">
        <f>'[1]Vax returns last 6 months'!D529</f>
        <v>0</v>
      </c>
      <c r="E529" s="72">
        <f>'[1]Vax returns last 6 months'!E529</f>
        <v>0</v>
      </c>
    </row>
    <row r="530" spans="1:5" x14ac:dyDescent="0.25">
      <c r="A530" s="67">
        <f>'[1]Vax returns last 6 months'!A530</f>
        <v>0</v>
      </c>
      <c r="B530" s="72">
        <f>'[1]Vax returns last 6 months'!B530</f>
        <v>0</v>
      </c>
      <c r="C530" s="72">
        <f>'[1]Vax returns last 6 months'!C530</f>
        <v>0</v>
      </c>
      <c r="D530" s="72">
        <f>'[1]Vax returns last 6 months'!D530</f>
        <v>0</v>
      </c>
      <c r="E530" s="72">
        <f>'[1]Vax returns last 6 months'!E530</f>
        <v>0</v>
      </c>
    </row>
    <row r="531" spans="1:5" x14ac:dyDescent="0.25">
      <c r="A531" s="67">
        <f>'[1]Vax returns last 6 months'!A531</f>
        <v>0</v>
      </c>
      <c r="B531" s="72">
        <f>'[1]Vax returns last 6 months'!B531</f>
        <v>0</v>
      </c>
      <c r="C531" s="72">
        <f>'[1]Vax returns last 6 months'!C531</f>
        <v>0</v>
      </c>
      <c r="D531" s="72">
        <f>'[1]Vax returns last 6 months'!D531</f>
        <v>0</v>
      </c>
      <c r="E531" s="72">
        <f>'[1]Vax returns last 6 months'!E531</f>
        <v>0</v>
      </c>
    </row>
    <row r="532" spans="1:5" x14ac:dyDescent="0.25">
      <c r="A532" s="67">
        <f>'[1]Vax returns last 6 months'!A532</f>
        <v>0</v>
      </c>
      <c r="B532" s="72">
        <f>'[1]Vax returns last 6 months'!B532</f>
        <v>0</v>
      </c>
      <c r="C532" s="72">
        <f>'[1]Vax returns last 6 months'!C532</f>
        <v>0</v>
      </c>
      <c r="D532" s="72">
        <f>'[1]Vax returns last 6 months'!D532</f>
        <v>0</v>
      </c>
      <c r="E532" s="72">
        <f>'[1]Vax returns last 6 months'!E532</f>
        <v>0</v>
      </c>
    </row>
    <row r="533" spans="1:5" x14ac:dyDescent="0.25">
      <c r="A533" s="67">
        <f>'[1]Vax returns last 6 months'!A533</f>
        <v>0</v>
      </c>
      <c r="B533" s="72">
        <f>'[1]Vax returns last 6 months'!B533</f>
        <v>0</v>
      </c>
      <c r="C533" s="72">
        <f>'[1]Vax returns last 6 months'!C533</f>
        <v>0</v>
      </c>
      <c r="D533" s="72">
        <f>'[1]Vax returns last 6 months'!D533</f>
        <v>0</v>
      </c>
      <c r="E533" s="72">
        <f>'[1]Vax returns last 6 months'!E533</f>
        <v>0</v>
      </c>
    </row>
    <row r="534" spans="1:5" x14ac:dyDescent="0.25">
      <c r="A534" s="67">
        <f>'[1]Vax returns last 6 months'!A534</f>
        <v>0</v>
      </c>
      <c r="B534" s="72">
        <f>'[1]Vax returns last 6 months'!B534</f>
        <v>0</v>
      </c>
      <c r="C534" s="72">
        <f>'[1]Vax returns last 6 months'!C534</f>
        <v>0</v>
      </c>
      <c r="D534" s="72">
        <f>'[1]Vax returns last 6 months'!D534</f>
        <v>0</v>
      </c>
      <c r="E534" s="72">
        <f>'[1]Vax returns last 6 months'!E534</f>
        <v>0</v>
      </c>
    </row>
    <row r="535" spans="1:5" x14ac:dyDescent="0.25">
      <c r="A535" s="67">
        <f>'[1]Vax returns last 6 months'!A535</f>
        <v>0</v>
      </c>
      <c r="B535" s="72">
        <f>'[1]Vax returns last 6 months'!B535</f>
        <v>0</v>
      </c>
      <c r="C535" s="72">
        <f>'[1]Vax returns last 6 months'!C535</f>
        <v>0</v>
      </c>
      <c r="D535" s="72">
        <f>'[1]Vax returns last 6 months'!D535</f>
        <v>0</v>
      </c>
      <c r="E535" s="72">
        <f>'[1]Vax returns last 6 months'!E535</f>
        <v>0</v>
      </c>
    </row>
    <row r="536" spans="1:5" x14ac:dyDescent="0.25">
      <c r="A536" s="67">
        <f>'[1]Vax returns last 6 months'!A536</f>
        <v>0</v>
      </c>
      <c r="B536" s="72">
        <f>'[1]Vax returns last 6 months'!B536</f>
        <v>0</v>
      </c>
      <c r="C536" s="72">
        <f>'[1]Vax returns last 6 months'!C536</f>
        <v>0</v>
      </c>
      <c r="D536" s="72">
        <f>'[1]Vax returns last 6 months'!D536</f>
        <v>0</v>
      </c>
      <c r="E536" s="72">
        <f>'[1]Vax returns last 6 months'!E536</f>
        <v>0</v>
      </c>
    </row>
    <row r="537" spans="1:5" x14ac:dyDescent="0.25">
      <c r="A537" s="67">
        <f>'[1]Vax returns last 6 months'!A537</f>
        <v>0</v>
      </c>
      <c r="B537" s="72">
        <f>'[1]Vax returns last 6 months'!B537</f>
        <v>0</v>
      </c>
      <c r="C537" s="72">
        <f>'[1]Vax returns last 6 months'!C537</f>
        <v>0</v>
      </c>
      <c r="D537" s="72">
        <f>'[1]Vax returns last 6 months'!D537</f>
        <v>0</v>
      </c>
      <c r="E537" s="72">
        <f>'[1]Vax returns last 6 months'!E537</f>
        <v>0</v>
      </c>
    </row>
    <row r="538" spans="1:5" x14ac:dyDescent="0.25">
      <c r="A538" s="67">
        <f>'[1]Vax returns last 6 months'!A538</f>
        <v>0</v>
      </c>
      <c r="B538" s="72">
        <f>'[1]Vax returns last 6 months'!B538</f>
        <v>0</v>
      </c>
      <c r="C538" s="72">
        <f>'[1]Vax returns last 6 months'!C538</f>
        <v>0</v>
      </c>
      <c r="D538" s="72">
        <f>'[1]Vax returns last 6 months'!D538</f>
        <v>0</v>
      </c>
      <c r="E538" s="72">
        <f>'[1]Vax returns last 6 months'!E538</f>
        <v>0</v>
      </c>
    </row>
    <row r="539" spans="1:5" x14ac:dyDescent="0.25">
      <c r="A539" s="67">
        <f>'[1]Vax returns last 6 months'!A539</f>
        <v>0</v>
      </c>
      <c r="B539" s="72">
        <f>'[1]Vax returns last 6 months'!B539</f>
        <v>0</v>
      </c>
      <c r="C539" s="72">
        <f>'[1]Vax returns last 6 months'!C539</f>
        <v>0</v>
      </c>
      <c r="D539" s="72">
        <f>'[1]Vax returns last 6 months'!D539</f>
        <v>0</v>
      </c>
      <c r="E539" s="72">
        <f>'[1]Vax returns last 6 months'!E539</f>
        <v>0</v>
      </c>
    </row>
    <row r="540" spans="1:5" x14ac:dyDescent="0.25">
      <c r="A540" s="67">
        <f>'[1]Vax returns last 6 months'!A540</f>
        <v>0</v>
      </c>
      <c r="B540" s="72">
        <f>'[1]Vax returns last 6 months'!B540</f>
        <v>0</v>
      </c>
      <c r="C540" s="72">
        <f>'[1]Vax returns last 6 months'!C540</f>
        <v>0</v>
      </c>
      <c r="D540" s="72">
        <f>'[1]Vax returns last 6 months'!D540</f>
        <v>0</v>
      </c>
      <c r="E540" s="72">
        <f>'[1]Vax returns last 6 months'!E540</f>
        <v>0</v>
      </c>
    </row>
    <row r="541" spans="1:5" x14ac:dyDescent="0.25">
      <c r="A541" s="67">
        <f>'[1]Vax returns last 6 months'!A541</f>
        <v>0</v>
      </c>
      <c r="B541" s="72">
        <f>'[1]Vax returns last 6 months'!B541</f>
        <v>0</v>
      </c>
      <c r="C541" s="72">
        <f>'[1]Vax returns last 6 months'!C541</f>
        <v>0</v>
      </c>
      <c r="D541" s="72">
        <f>'[1]Vax returns last 6 months'!D541</f>
        <v>0</v>
      </c>
      <c r="E541" s="72">
        <f>'[1]Vax returns last 6 months'!E541</f>
        <v>0</v>
      </c>
    </row>
    <row r="542" spans="1:5" x14ac:dyDescent="0.25">
      <c r="A542" s="67">
        <f>'[1]Vax returns last 6 months'!A542</f>
        <v>0</v>
      </c>
      <c r="B542" s="72">
        <f>'[1]Vax returns last 6 months'!B542</f>
        <v>0</v>
      </c>
      <c r="C542" s="72">
        <f>'[1]Vax returns last 6 months'!C542</f>
        <v>0</v>
      </c>
      <c r="D542" s="72">
        <f>'[1]Vax returns last 6 months'!D542</f>
        <v>0</v>
      </c>
      <c r="E542" s="72">
        <f>'[1]Vax returns last 6 months'!E542</f>
        <v>0</v>
      </c>
    </row>
    <row r="543" spans="1:5" x14ac:dyDescent="0.25">
      <c r="A543" s="67">
        <f>'[1]Vax returns last 6 months'!A543</f>
        <v>0</v>
      </c>
      <c r="B543" s="72">
        <f>'[1]Vax returns last 6 months'!B543</f>
        <v>0</v>
      </c>
      <c r="C543" s="72">
        <f>'[1]Vax returns last 6 months'!C543</f>
        <v>0</v>
      </c>
      <c r="D543" s="72">
        <f>'[1]Vax returns last 6 months'!D543</f>
        <v>0</v>
      </c>
      <c r="E543" s="72">
        <f>'[1]Vax returns last 6 months'!E543</f>
        <v>0</v>
      </c>
    </row>
    <row r="544" spans="1:5" x14ac:dyDescent="0.25">
      <c r="A544" s="67">
        <f>'[1]Vax returns last 6 months'!A544</f>
        <v>0</v>
      </c>
      <c r="B544" s="72">
        <f>'[1]Vax returns last 6 months'!B544</f>
        <v>0</v>
      </c>
      <c r="C544" s="72">
        <f>'[1]Vax returns last 6 months'!C544</f>
        <v>0</v>
      </c>
      <c r="D544" s="72">
        <f>'[1]Vax returns last 6 months'!D544</f>
        <v>0</v>
      </c>
      <c r="E544" s="72">
        <f>'[1]Vax returns last 6 months'!E544</f>
        <v>0</v>
      </c>
    </row>
    <row r="545" spans="1:5" x14ac:dyDescent="0.25">
      <c r="A545" s="67">
        <f>'[1]Vax returns last 6 months'!A545</f>
        <v>0</v>
      </c>
      <c r="B545" s="72">
        <f>'[1]Vax returns last 6 months'!B545</f>
        <v>0</v>
      </c>
      <c r="C545" s="72">
        <f>'[1]Vax returns last 6 months'!C545</f>
        <v>0</v>
      </c>
      <c r="D545" s="72">
        <f>'[1]Vax returns last 6 months'!D545</f>
        <v>0</v>
      </c>
      <c r="E545" s="72">
        <f>'[1]Vax returns last 6 months'!E545</f>
        <v>0</v>
      </c>
    </row>
    <row r="546" spans="1:5" x14ac:dyDescent="0.25">
      <c r="A546" s="67">
        <f>'[1]Vax returns last 6 months'!A546</f>
        <v>0</v>
      </c>
      <c r="B546" s="72">
        <f>'[1]Vax returns last 6 months'!B546</f>
        <v>0</v>
      </c>
      <c r="C546" s="72">
        <f>'[1]Vax returns last 6 months'!C546</f>
        <v>0</v>
      </c>
      <c r="D546" s="72">
        <f>'[1]Vax returns last 6 months'!D546</f>
        <v>0</v>
      </c>
      <c r="E546" s="72">
        <f>'[1]Vax returns last 6 months'!E546</f>
        <v>0</v>
      </c>
    </row>
    <row r="547" spans="1:5" x14ac:dyDescent="0.25">
      <c r="A547" s="67">
        <f>'[1]Vax returns last 6 months'!A547</f>
        <v>0</v>
      </c>
      <c r="B547" s="72">
        <f>'[1]Vax returns last 6 months'!B547</f>
        <v>0</v>
      </c>
      <c r="C547" s="72">
        <f>'[1]Vax returns last 6 months'!C547</f>
        <v>0</v>
      </c>
      <c r="D547" s="72">
        <f>'[1]Vax returns last 6 months'!D547</f>
        <v>0</v>
      </c>
      <c r="E547" s="72">
        <f>'[1]Vax returns last 6 months'!E547</f>
        <v>0</v>
      </c>
    </row>
    <row r="548" spans="1:5" x14ac:dyDescent="0.25">
      <c r="A548" s="67">
        <f>'[1]Vax returns last 6 months'!A548</f>
        <v>0</v>
      </c>
      <c r="B548" s="72">
        <f>'[1]Vax returns last 6 months'!B548</f>
        <v>0</v>
      </c>
      <c r="C548" s="72">
        <f>'[1]Vax returns last 6 months'!C548</f>
        <v>0</v>
      </c>
      <c r="D548" s="72">
        <f>'[1]Vax returns last 6 months'!D548</f>
        <v>0</v>
      </c>
      <c r="E548" s="72">
        <f>'[1]Vax returns last 6 months'!E548</f>
        <v>0</v>
      </c>
    </row>
    <row r="549" spans="1:5" x14ac:dyDescent="0.25">
      <c r="A549" s="67">
        <f>'[1]Vax returns last 6 months'!A549</f>
        <v>0</v>
      </c>
      <c r="B549" s="72">
        <f>'[1]Vax returns last 6 months'!B549</f>
        <v>0</v>
      </c>
      <c r="C549" s="72">
        <f>'[1]Vax returns last 6 months'!C549</f>
        <v>0</v>
      </c>
      <c r="D549" s="72">
        <f>'[1]Vax returns last 6 months'!D549</f>
        <v>0</v>
      </c>
      <c r="E549" s="72">
        <f>'[1]Vax returns last 6 months'!E549</f>
        <v>0</v>
      </c>
    </row>
    <row r="550" spans="1:5" x14ac:dyDescent="0.25">
      <c r="A550" s="67">
        <f>'[1]Vax returns last 6 months'!A550</f>
        <v>0</v>
      </c>
      <c r="B550" s="72">
        <f>'[1]Vax returns last 6 months'!B550</f>
        <v>0</v>
      </c>
      <c r="C550" s="72">
        <f>'[1]Vax returns last 6 months'!C550</f>
        <v>0</v>
      </c>
      <c r="D550" s="72">
        <f>'[1]Vax returns last 6 months'!D550</f>
        <v>0</v>
      </c>
      <c r="E550" s="72">
        <f>'[1]Vax returns last 6 months'!E550</f>
        <v>0</v>
      </c>
    </row>
    <row r="551" spans="1:5" x14ac:dyDescent="0.25">
      <c r="A551" s="67">
        <f>'[1]Vax returns last 6 months'!A551</f>
        <v>0</v>
      </c>
      <c r="B551" s="72">
        <f>'[1]Vax returns last 6 months'!B551</f>
        <v>0</v>
      </c>
      <c r="C551" s="72">
        <f>'[1]Vax returns last 6 months'!C551</f>
        <v>0</v>
      </c>
      <c r="D551" s="72">
        <f>'[1]Vax returns last 6 months'!D551</f>
        <v>0</v>
      </c>
      <c r="E551" s="72">
        <f>'[1]Vax returns last 6 months'!E551</f>
        <v>0</v>
      </c>
    </row>
    <row r="552" spans="1:5" x14ac:dyDescent="0.25">
      <c r="A552" s="67">
        <f>'[1]Vax returns last 6 months'!A552</f>
        <v>0</v>
      </c>
      <c r="B552" s="72">
        <f>'[1]Vax returns last 6 months'!B552</f>
        <v>0</v>
      </c>
      <c r="C552" s="72">
        <f>'[1]Vax returns last 6 months'!C552</f>
        <v>0</v>
      </c>
      <c r="D552" s="72">
        <f>'[1]Vax returns last 6 months'!D552</f>
        <v>0</v>
      </c>
      <c r="E552" s="72">
        <f>'[1]Vax returns last 6 months'!E552</f>
        <v>0</v>
      </c>
    </row>
    <row r="553" spans="1:5" x14ac:dyDescent="0.25">
      <c r="A553" s="67">
        <f>'[1]Vax returns last 6 months'!A553</f>
        <v>0</v>
      </c>
      <c r="B553" s="72">
        <f>'[1]Vax returns last 6 months'!B553</f>
        <v>0</v>
      </c>
      <c r="C553" s="72">
        <f>'[1]Vax returns last 6 months'!C553</f>
        <v>0</v>
      </c>
      <c r="D553" s="72">
        <f>'[1]Vax returns last 6 months'!D553</f>
        <v>0</v>
      </c>
      <c r="E553" s="72">
        <f>'[1]Vax returns last 6 months'!E553</f>
        <v>0</v>
      </c>
    </row>
    <row r="554" spans="1:5" x14ac:dyDescent="0.25">
      <c r="A554" s="67">
        <f>'[1]Vax returns last 6 months'!A554</f>
        <v>0</v>
      </c>
      <c r="B554" s="72">
        <f>'[1]Vax returns last 6 months'!B554</f>
        <v>0</v>
      </c>
      <c r="C554" s="72">
        <f>'[1]Vax returns last 6 months'!C554</f>
        <v>0</v>
      </c>
      <c r="D554" s="72">
        <f>'[1]Vax returns last 6 months'!D554</f>
        <v>0</v>
      </c>
      <c r="E554" s="72">
        <f>'[1]Vax returns last 6 months'!E554</f>
        <v>0</v>
      </c>
    </row>
    <row r="555" spans="1:5" x14ac:dyDescent="0.25">
      <c r="A555" s="67">
        <f>'[1]Vax returns last 6 months'!A555</f>
        <v>0</v>
      </c>
      <c r="B555" s="72">
        <f>'[1]Vax returns last 6 months'!B555</f>
        <v>0</v>
      </c>
      <c r="C555" s="72">
        <f>'[1]Vax returns last 6 months'!C555</f>
        <v>0</v>
      </c>
      <c r="D555" s="72">
        <f>'[1]Vax returns last 6 months'!D555</f>
        <v>0</v>
      </c>
      <c r="E555" s="72">
        <f>'[1]Vax returns last 6 months'!E555</f>
        <v>0</v>
      </c>
    </row>
    <row r="556" spans="1:5" x14ac:dyDescent="0.25">
      <c r="A556" s="67">
        <f>'[1]Vax returns last 6 months'!A556</f>
        <v>0</v>
      </c>
      <c r="B556" s="72">
        <f>'[1]Vax returns last 6 months'!B556</f>
        <v>0</v>
      </c>
      <c r="C556" s="72">
        <f>'[1]Vax returns last 6 months'!C556</f>
        <v>0</v>
      </c>
      <c r="D556" s="72">
        <f>'[1]Vax returns last 6 months'!D556</f>
        <v>0</v>
      </c>
      <c r="E556" s="72">
        <f>'[1]Vax returns last 6 months'!E556</f>
        <v>0</v>
      </c>
    </row>
    <row r="557" spans="1:5" x14ac:dyDescent="0.25">
      <c r="A557" s="67">
        <f>'[1]Vax returns last 6 months'!A557</f>
        <v>0</v>
      </c>
      <c r="B557" s="72">
        <f>'[1]Vax returns last 6 months'!B557</f>
        <v>0</v>
      </c>
      <c r="C557" s="72">
        <f>'[1]Vax returns last 6 months'!C557</f>
        <v>0</v>
      </c>
      <c r="D557" s="72">
        <f>'[1]Vax returns last 6 months'!D557</f>
        <v>0</v>
      </c>
      <c r="E557" s="72">
        <f>'[1]Vax returns last 6 months'!E557</f>
        <v>0</v>
      </c>
    </row>
    <row r="558" spans="1:5" x14ac:dyDescent="0.25">
      <c r="A558" s="67">
        <f>'[1]Vax returns last 6 months'!A558</f>
        <v>0</v>
      </c>
      <c r="B558" s="72">
        <f>'[1]Vax returns last 6 months'!B558</f>
        <v>0</v>
      </c>
      <c r="C558" s="72">
        <f>'[1]Vax returns last 6 months'!C558</f>
        <v>0</v>
      </c>
      <c r="D558" s="72">
        <f>'[1]Vax returns last 6 months'!D558</f>
        <v>0</v>
      </c>
      <c r="E558" s="72">
        <f>'[1]Vax returns last 6 months'!E558</f>
        <v>0</v>
      </c>
    </row>
    <row r="559" spans="1:5" x14ac:dyDescent="0.25">
      <c r="A559" s="67">
        <f>'[1]Vax returns last 6 months'!A559</f>
        <v>0</v>
      </c>
      <c r="B559" s="72">
        <f>'[1]Vax returns last 6 months'!B559</f>
        <v>0</v>
      </c>
      <c r="C559" s="72">
        <f>'[1]Vax returns last 6 months'!C559</f>
        <v>0</v>
      </c>
      <c r="D559" s="72">
        <f>'[1]Vax returns last 6 months'!D559</f>
        <v>0</v>
      </c>
      <c r="E559" s="72">
        <f>'[1]Vax returns last 6 months'!E559</f>
        <v>0</v>
      </c>
    </row>
    <row r="560" spans="1:5" x14ac:dyDescent="0.25">
      <c r="A560" s="67">
        <f>'[1]Vax returns last 6 months'!A560</f>
        <v>0</v>
      </c>
      <c r="B560" s="72">
        <f>'[1]Vax returns last 6 months'!B560</f>
        <v>0</v>
      </c>
      <c r="C560" s="72">
        <f>'[1]Vax returns last 6 months'!C560</f>
        <v>0</v>
      </c>
      <c r="D560" s="72">
        <f>'[1]Vax returns last 6 months'!D560</f>
        <v>0</v>
      </c>
      <c r="E560" s="72">
        <f>'[1]Vax returns last 6 months'!E560</f>
        <v>0</v>
      </c>
    </row>
    <row r="561" spans="1:5" x14ac:dyDescent="0.25">
      <c r="A561" s="67">
        <f>'[1]Vax returns last 6 months'!A561</f>
        <v>0</v>
      </c>
      <c r="B561" s="72">
        <f>'[1]Vax returns last 6 months'!B561</f>
        <v>0</v>
      </c>
      <c r="C561" s="72">
        <f>'[1]Vax returns last 6 months'!C561</f>
        <v>0</v>
      </c>
      <c r="D561" s="72">
        <f>'[1]Vax returns last 6 months'!D561</f>
        <v>0</v>
      </c>
      <c r="E561" s="72">
        <f>'[1]Vax returns last 6 months'!E561</f>
        <v>0</v>
      </c>
    </row>
    <row r="562" spans="1:5" x14ac:dyDescent="0.25">
      <c r="A562" s="67">
        <f>'[1]Vax returns last 6 months'!A562</f>
        <v>0</v>
      </c>
      <c r="B562" s="72">
        <f>'[1]Vax returns last 6 months'!B562</f>
        <v>0</v>
      </c>
      <c r="C562" s="72">
        <f>'[1]Vax returns last 6 months'!C562</f>
        <v>0</v>
      </c>
      <c r="D562" s="72">
        <f>'[1]Vax returns last 6 months'!D562</f>
        <v>0</v>
      </c>
      <c r="E562" s="72">
        <f>'[1]Vax returns last 6 months'!E562</f>
        <v>0</v>
      </c>
    </row>
    <row r="563" spans="1:5" x14ac:dyDescent="0.25">
      <c r="A563" s="67">
        <f>'[1]Vax returns last 6 months'!A563</f>
        <v>0</v>
      </c>
      <c r="B563" s="72">
        <f>'[1]Vax returns last 6 months'!B563</f>
        <v>0</v>
      </c>
      <c r="C563" s="72">
        <f>'[1]Vax returns last 6 months'!C563</f>
        <v>0</v>
      </c>
      <c r="D563" s="72">
        <f>'[1]Vax returns last 6 months'!D563</f>
        <v>0</v>
      </c>
      <c r="E563" s="72">
        <f>'[1]Vax returns last 6 months'!E563</f>
        <v>0</v>
      </c>
    </row>
    <row r="564" spans="1:5" x14ac:dyDescent="0.25">
      <c r="A564" s="67">
        <f>'[1]Vax returns last 6 months'!A564</f>
        <v>0</v>
      </c>
      <c r="B564" s="72">
        <f>'[1]Vax returns last 6 months'!B564</f>
        <v>0</v>
      </c>
      <c r="C564" s="72">
        <f>'[1]Vax returns last 6 months'!C564</f>
        <v>0</v>
      </c>
      <c r="D564" s="72">
        <f>'[1]Vax returns last 6 months'!D564</f>
        <v>0</v>
      </c>
      <c r="E564" s="72">
        <f>'[1]Vax returns last 6 months'!E564</f>
        <v>0</v>
      </c>
    </row>
    <row r="565" spans="1:5" x14ac:dyDescent="0.25">
      <c r="A565" s="67">
        <f>'[1]Vax returns last 6 months'!A565</f>
        <v>0</v>
      </c>
      <c r="B565" s="72">
        <f>'[1]Vax returns last 6 months'!B565</f>
        <v>0</v>
      </c>
      <c r="C565" s="72">
        <f>'[1]Vax returns last 6 months'!C565</f>
        <v>0</v>
      </c>
      <c r="D565" s="72">
        <f>'[1]Vax returns last 6 months'!D565</f>
        <v>0</v>
      </c>
      <c r="E565" s="72">
        <f>'[1]Vax returns last 6 months'!E565</f>
        <v>0</v>
      </c>
    </row>
    <row r="566" spans="1:5" x14ac:dyDescent="0.25">
      <c r="A566" s="67">
        <f>'[1]Vax returns last 6 months'!A566</f>
        <v>0</v>
      </c>
      <c r="B566" s="72">
        <f>'[1]Vax returns last 6 months'!B566</f>
        <v>0</v>
      </c>
      <c r="C566" s="72">
        <f>'[1]Vax returns last 6 months'!C566</f>
        <v>0</v>
      </c>
      <c r="D566" s="72">
        <f>'[1]Vax returns last 6 months'!D566</f>
        <v>0</v>
      </c>
      <c r="E566" s="72">
        <f>'[1]Vax returns last 6 months'!E566</f>
        <v>0</v>
      </c>
    </row>
    <row r="567" spans="1:5" x14ac:dyDescent="0.25">
      <c r="A567" s="67">
        <f>'[1]Vax returns last 6 months'!A567</f>
        <v>0</v>
      </c>
      <c r="B567" s="72">
        <f>'[1]Vax returns last 6 months'!B567</f>
        <v>0</v>
      </c>
      <c r="C567" s="72">
        <f>'[1]Vax returns last 6 months'!C567</f>
        <v>0</v>
      </c>
      <c r="D567" s="72">
        <f>'[1]Vax returns last 6 months'!D567</f>
        <v>0</v>
      </c>
      <c r="E567" s="72">
        <f>'[1]Vax returns last 6 months'!E567</f>
        <v>0</v>
      </c>
    </row>
    <row r="568" spans="1:5" x14ac:dyDescent="0.25">
      <c r="A568" s="67">
        <f>'[1]Vax returns last 6 months'!A568</f>
        <v>0</v>
      </c>
      <c r="B568" s="72">
        <f>'[1]Vax returns last 6 months'!B568</f>
        <v>0</v>
      </c>
      <c r="C568" s="72">
        <f>'[1]Vax returns last 6 months'!C568</f>
        <v>0</v>
      </c>
      <c r="D568" s="72">
        <f>'[1]Vax returns last 6 months'!D568</f>
        <v>0</v>
      </c>
      <c r="E568" s="72">
        <f>'[1]Vax returns last 6 months'!E568</f>
        <v>0</v>
      </c>
    </row>
    <row r="569" spans="1:5" x14ac:dyDescent="0.25">
      <c r="A569" s="67">
        <f>'[1]Vax returns last 6 months'!A569</f>
        <v>0</v>
      </c>
      <c r="B569" s="72">
        <f>'[1]Vax returns last 6 months'!B569</f>
        <v>0</v>
      </c>
      <c r="C569" s="72">
        <f>'[1]Vax returns last 6 months'!C569</f>
        <v>0</v>
      </c>
      <c r="D569" s="72">
        <f>'[1]Vax returns last 6 months'!D569</f>
        <v>0</v>
      </c>
      <c r="E569" s="72">
        <f>'[1]Vax returns last 6 months'!E569</f>
        <v>0</v>
      </c>
    </row>
    <row r="570" spans="1:5" x14ac:dyDescent="0.25">
      <c r="A570" s="67">
        <f>'[1]Vax returns last 6 months'!A570</f>
        <v>0</v>
      </c>
      <c r="B570" s="72">
        <f>'[1]Vax returns last 6 months'!B570</f>
        <v>0</v>
      </c>
      <c r="C570" s="72">
        <f>'[1]Vax returns last 6 months'!C570</f>
        <v>0</v>
      </c>
      <c r="D570" s="72">
        <f>'[1]Vax returns last 6 months'!D570</f>
        <v>0</v>
      </c>
      <c r="E570" s="72">
        <f>'[1]Vax returns last 6 months'!E570</f>
        <v>0</v>
      </c>
    </row>
    <row r="571" spans="1:5" x14ac:dyDescent="0.25">
      <c r="A571" s="67">
        <f>'[1]Vax returns last 6 months'!A571</f>
        <v>0</v>
      </c>
      <c r="B571" s="72">
        <f>'[1]Vax returns last 6 months'!B571</f>
        <v>0</v>
      </c>
      <c r="C571" s="72">
        <f>'[1]Vax returns last 6 months'!C571</f>
        <v>0</v>
      </c>
      <c r="D571" s="72">
        <f>'[1]Vax returns last 6 months'!D571</f>
        <v>0</v>
      </c>
      <c r="E571" s="72">
        <f>'[1]Vax returns last 6 months'!E571</f>
        <v>0</v>
      </c>
    </row>
    <row r="572" spans="1:5" x14ac:dyDescent="0.25">
      <c r="A572" s="67">
        <f>'[1]Vax returns last 6 months'!A572</f>
        <v>0</v>
      </c>
      <c r="B572" s="72">
        <f>'[1]Vax returns last 6 months'!B572</f>
        <v>0</v>
      </c>
      <c r="C572" s="72">
        <f>'[1]Vax returns last 6 months'!C572</f>
        <v>0</v>
      </c>
      <c r="D572" s="72">
        <f>'[1]Vax returns last 6 months'!D572</f>
        <v>0</v>
      </c>
      <c r="E572" s="72">
        <f>'[1]Vax returns last 6 months'!E572</f>
        <v>0</v>
      </c>
    </row>
    <row r="573" spans="1:5" x14ac:dyDescent="0.25">
      <c r="A573" s="67">
        <f>'[1]Vax returns last 6 months'!A573</f>
        <v>0</v>
      </c>
      <c r="B573" s="72">
        <f>'[1]Vax returns last 6 months'!B573</f>
        <v>0</v>
      </c>
      <c r="C573" s="72">
        <f>'[1]Vax returns last 6 months'!C573</f>
        <v>0</v>
      </c>
      <c r="D573" s="72">
        <f>'[1]Vax returns last 6 months'!D573</f>
        <v>0</v>
      </c>
      <c r="E573" s="72">
        <f>'[1]Vax returns last 6 months'!E573</f>
        <v>0</v>
      </c>
    </row>
    <row r="574" spans="1:5" x14ac:dyDescent="0.25">
      <c r="A574" s="67">
        <f>'[1]Vax returns last 6 months'!A574</f>
        <v>0</v>
      </c>
      <c r="B574" s="72">
        <f>'[1]Vax returns last 6 months'!B574</f>
        <v>0</v>
      </c>
      <c r="C574" s="72">
        <f>'[1]Vax returns last 6 months'!C574</f>
        <v>0</v>
      </c>
      <c r="D574" s="72">
        <f>'[1]Vax returns last 6 months'!D574</f>
        <v>0</v>
      </c>
      <c r="E574" s="72">
        <f>'[1]Vax returns last 6 months'!E574</f>
        <v>0</v>
      </c>
    </row>
    <row r="575" spans="1:5" x14ac:dyDescent="0.25">
      <c r="A575" s="67">
        <f>'[1]Vax returns last 6 months'!A575</f>
        <v>0</v>
      </c>
      <c r="B575" s="72">
        <f>'[1]Vax returns last 6 months'!B575</f>
        <v>0</v>
      </c>
      <c r="C575" s="72">
        <f>'[1]Vax returns last 6 months'!C575</f>
        <v>0</v>
      </c>
      <c r="D575" s="72">
        <f>'[1]Vax returns last 6 months'!D575</f>
        <v>0</v>
      </c>
      <c r="E575" s="72">
        <f>'[1]Vax returns last 6 months'!E575</f>
        <v>0</v>
      </c>
    </row>
    <row r="576" spans="1:5" x14ac:dyDescent="0.25">
      <c r="A576" s="67">
        <f>'[1]Vax returns last 6 months'!A576</f>
        <v>0</v>
      </c>
      <c r="B576" s="72">
        <f>'[1]Vax returns last 6 months'!B576</f>
        <v>0</v>
      </c>
      <c r="C576" s="72">
        <f>'[1]Vax returns last 6 months'!C576</f>
        <v>0</v>
      </c>
      <c r="D576" s="72">
        <f>'[1]Vax returns last 6 months'!D576</f>
        <v>0</v>
      </c>
      <c r="E576" s="72">
        <f>'[1]Vax returns last 6 months'!E576</f>
        <v>0</v>
      </c>
    </row>
    <row r="577" spans="1:5" x14ac:dyDescent="0.25">
      <c r="A577" s="67">
        <f>'[1]Vax returns last 6 months'!A577</f>
        <v>0</v>
      </c>
      <c r="B577" s="72">
        <f>'[1]Vax returns last 6 months'!B577</f>
        <v>0</v>
      </c>
      <c r="C577" s="72">
        <f>'[1]Vax returns last 6 months'!C577</f>
        <v>0</v>
      </c>
      <c r="D577" s="72">
        <f>'[1]Vax returns last 6 months'!D577</f>
        <v>0</v>
      </c>
      <c r="E577" s="72">
        <f>'[1]Vax returns last 6 months'!E577</f>
        <v>0</v>
      </c>
    </row>
    <row r="578" spans="1:5" x14ac:dyDescent="0.25">
      <c r="A578" s="67">
        <f>'[1]Vax returns last 6 months'!A578</f>
        <v>0</v>
      </c>
      <c r="B578" s="72">
        <f>'[1]Vax returns last 6 months'!B578</f>
        <v>0</v>
      </c>
      <c r="C578" s="72">
        <f>'[1]Vax returns last 6 months'!C578</f>
        <v>0</v>
      </c>
      <c r="D578" s="72">
        <f>'[1]Vax returns last 6 months'!D578</f>
        <v>0</v>
      </c>
      <c r="E578" s="72">
        <f>'[1]Vax returns last 6 months'!E578</f>
        <v>0</v>
      </c>
    </row>
    <row r="579" spans="1:5" x14ac:dyDescent="0.25">
      <c r="A579" s="67">
        <f>'[1]Vax returns last 6 months'!A579</f>
        <v>0</v>
      </c>
      <c r="B579" s="72">
        <f>'[1]Vax returns last 6 months'!B579</f>
        <v>0</v>
      </c>
      <c r="C579" s="72">
        <f>'[1]Vax returns last 6 months'!C579</f>
        <v>0</v>
      </c>
      <c r="D579" s="72">
        <f>'[1]Vax returns last 6 months'!D579</f>
        <v>0</v>
      </c>
      <c r="E579" s="72">
        <f>'[1]Vax returns last 6 months'!E579</f>
        <v>0</v>
      </c>
    </row>
    <row r="580" spans="1:5" x14ac:dyDescent="0.25">
      <c r="A580" s="67">
        <f>'[1]Vax returns last 6 months'!A580</f>
        <v>0</v>
      </c>
      <c r="B580" s="72">
        <f>'[1]Vax returns last 6 months'!B580</f>
        <v>0</v>
      </c>
      <c r="C580" s="72">
        <f>'[1]Vax returns last 6 months'!C580</f>
        <v>0</v>
      </c>
      <c r="D580" s="72">
        <f>'[1]Vax returns last 6 months'!D580</f>
        <v>0</v>
      </c>
      <c r="E580" s="72">
        <f>'[1]Vax returns last 6 months'!E580</f>
        <v>0</v>
      </c>
    </row>
    <row r="581" spans="1:5" x14ac:dyDescent="0.25">
      <c r="A581" s="67">
        <f>'[1]Vax returns last 6 months'!A581</f>
        <v>0</v>
      </c>
      <c r="B581" s="72">
        <f>'[1]Vax returns last 6 months'!B581</f>
        <v>0</v>
      </c>
      <c r="C581" s="72">
        <f>'[1]Vax returns last 6 months'!C581</f>
        <v>0</v>
      </c>
      <c r="D581" s="72">
        <f>'[1]Vax returns last 6 months'!D581</f>
        <v>0</v>
      </c>
      <c r="E581" s="72">
        <f>'[1]Vax returns last 6 months'!E581</f>
        <v>0</v>
      </c>
    </row>
    <row r="582" spans="1:5" x14ac:dyDescent="0.25">
      <c r="A582" s="67">
        <f>'[1]Vax returns last 6 months'!A582</f>
        <v>0</v>
      </c>
      <c r="B582" s="72">
        <f>'[1]Vax returns last 6 months'!B582</f>
        <v>0</v>
      </c>
      <c r="C582" s="72">
        <f>'[1]Vax returns last 6 months'!C582</f>
        <v>0</v>
      </c>
      <c r="D582" s="72">
        <f>'[1]Vax returns last 6 months'!D582</f>
        <v>0</v>
      </c>
      <c r="E582" s="72">
        <f>'[1]Vax returns last 6 months'!E582</f>
        <v>0</v>
      </c>
    </row>
    <row r="583" spans="1:5" x14ac:dyDescent="0.25">
      <c r="A583" s="67">
        <f>'[1]Vax returns last 6 months'!A583</f>
        <v>0</v>
      </c>
      <c r="B583" s="72">
        <f>'[1]Vax returns last 6 months'!B583</f>
        <v>0</v>
      </c>
      <c r="C583" s="72">
        <f>'[1]Vax returns last 6 months'!C583</f>
        <v>0</v>
      </c>
      <c r="D583" s="72">
        <f>'[1]Vax returns last 6 months'!D583</f>
        <v>0</v>
      </c>
      <c r="E583" s="72">
        <f>'[1]Vax returns last 6 months'!E583</f>
        <v>0</v>
      </c>
    </row>
    <row r="584" spans="1:5" x14ac:dyDescent="0.25">
      <c r="A584" s="67">
        <f>'[1]Vax returns last 6 months'!A584</f>
        <v>0</v>
      </c>
      <c r="B584" s="72">
        <f>'[1]Vax returns last 6 months'!B584</f>
        <v>0</v>
      </c>
      <c r="C584" s="72">
        <f>'[1]Vax returns last 6 months'!C584</f>
        <v>0</v>
      </c>
      <c r="D584" s="72">
        <f>'[1]Vax returns last 6 months'!D584</f>
        <v>0</v>
      </c>
      <c r="E584" s="72">
        <f>'[1]Vax returns last 6 months'!E584</f>
        <v>0</v>
      </c>
    </row>
    <row r="585" spans="1:5" x14ac:dyDescent="0.25">
      <c r="A585" s="67">
        <f>'[1]Vax returns last 6 months'!A585</f>
        <v>0</v>
      </c>
      <c r="B585" s="72">
        <f>'[1]Vax returns last 6 months'!B585</f>
        <v>0</v>
      </c>
      <c r="C585" s="72">
        <f>'[1]Vax returns last 6 months'!C585</f>
        <v>0</v>
      </c>
      <c r="D585" s="72">
        <f>'[1]Vax returns last 6 months'!D585</f>
        <v>0</v>
      </c>
      <c r="E585" s="72">
        <f>'[1]Vax returns last 6 months'!E585</f>
        <v>0</v>
      </c>
    </row>
    <row r="586" spans="1:5" x14ac:dyDescent="0.25">
      <c r="A586" s="67">
        <f>'[1]Vax returns last 6 months'!A586</f>
        <v>0</v>
      </c>
      <c r="B586" s="72">
        <f>'[1]Vax returns last 6 months'!B586</f>
        <v>0</v>
      </c>
      <c r="C586" s="72">
        <f>'[1]Vax returns last 6 months'!C586</f>
        <v>0</v>
      </c>
      <c r="D586" s="72">
        <f>'[1]Vax returns last 6 months'!D586</f>
        <v>0</v>
      </c>
      <c r="E586" s="72">
        <f>'[1]Vax returns last 6 months'!E586</f>
        <v>0</v>
      </c>
    </row>
    <row r="587" spans="1:5" x14ac:dyDescent="0.25">
      <c r="A587" s="67">
        <f>'[1]Vax returns last 6 months'!A587</f>
        <v>0</v>
      </c>
      <c r="B587" s="72">
        <f>'[1]Vax returns last 6 months'!B587</f>
        <v>0</v>
      </c>
      <c r="C587" s="72">
        <f>'[1]Vax returns last 6 months'!C587</f>
        <v>0</v>
      </c>
      <c r="D587" s="72">
        <f>'[1]Vax returns last 6 months'!D587</f>
        <v>0</v>
      </c>
      <c r="E587" s="72">
        <f>'[1]Vax returns last 6 months'!E587</f>
        <v>0</v>
      </c>
    </row>
    <row r="588" spans="1:5" x14ac:dyDescent="0.25">
      <c r="A588" s="67">
        <f>'[1]Vax returns last 6 months'!A588</f>
        <v>0</v>
      </c>
      <c r="B588" s="72">
        <f>'[1]Vax returns last 6 months'!B588</f>
        <v>0</v>
      </c>
      <c r="C588" s="72">
        <f>'[1]Vax returns last 6 months'!C588</f>
        <v>0</v>
      </c>
      <c r="D588" s="72">
        <f>'[1]Vax returns last 6 months'!D588</f>
        <v>0</v>
      </c>
      <c r="E588" s="72">
        <f>'[1]Vax returns last 6 months'!E588</f>
        <v>0</v>
      </c>
    </row>
    <row r="589" spans="1:5" x14ac:dyDescent="0.25">
      <c r="A589" s="67">
        <f>'[1]Vax returns last 6 months'!A589</f>
        <v>0</v>
      </c>
      <c r="B589" s="72">
        <f>'[1]Vax returns last 6 months'!B589</f>
        <v>0</v>
      </c>
      <c r="C589" s="72">
        <f>'[1]Vax returns last 6 months'!C589</f>
        <v>0</v>
      </c>
      <c r="D589" s="72">
        <f>'[1]Vax returns last 6 months'!D589</f>
        <v>0</v>
      </c>
      <c r="E589" s="72">
        <f>'[1]Vax returns last 6 months'!E589</f>
        <v>0</v>
      </c>
    </row>
    <row r="590" spans="1:5" x14ac:dyDescent="0.25">
      <c r="A590" s="67">
        <f>'[1]Vax returns last 6 months'!A590</f>
        <v>0</v>
      </c>
      <c r="B590" s="72">
        <f>'[1]Vax returns last 6 months'!B590</f>
        <v>0</v>
      </c>
      <c r="C590" s="72">
        <f>'[1]Vax returns last 6 months'!C590</f>
        <v>0</v>
      </c>
      <c r="D590" s="72">
        <f>'[1]Vax returns last 6 months'!D590</f>
        <v>0</v>
      </c>
      <c r="E590" s="72">
        <f>'[1]Vax returns last 6 months'!E590</f>
        <v>0</v>
      </c>
    </row>
    <row r="591" spans="1:5" x14ac:dyDescent="0.25">
      <c r="A591" s="67">
        <f>'[1]Vax returns last 6 months'!A591</f>
        <v>0</v>
      </c>
      <c r="B591" s="72">
        <f>'[1]Vax returns last 6 months'!B591</f>
        <v>0</v>
      </c>
      <c r="C591" s="72">
        <f>'[1]Vax returns last 6 months'!C591</f>
        <v>0</v>
      </c>
      <c r="D591" s="72">
        <f>'[1]Vax returns last 6 months'!D591</f>
        <v>0</v>
      </c>
      <c r="E591" s="72">
        <f>'[1]Vax returns last 6 months'!E591</f>
        <v>0</v>
      </c>
    </row>
    <row r="592" spans="1:5" x14ac:dyDescent="0.25">
      <c r="A592" s="67">
        <f>'[1]Vax returns last 6 months'!A592</f>
        <v>0</v>
      </c>
      <c r="B592" s="72">
        <f>'[1]Vax returns last 6 months'!B592</f>
        <v>0</v>
      </c>
      <c r="C592" s="72">
        <f>'[1]Vax returns last 6 months'!C592</f>
        <v>0</v>
      </c>
      <c r="D592" s="72">
        <f>'[1]Vax returns last 6 months'!D592</f>
        <v>0</v>
      </c>
      <c r="E592" s="72">
        <f>'[1]Vax returns last 6 months'!E592</f>
        <v>0</v>
      </c>
    </row>
    <row r="593" spans="1:5" x14ac:dyDescent="0.25">
      <c r="A593" s="67">
        <f>'[1]Vax returns last 6 months'!A593</f>
        <v>0</v>
      </c>
      <c r="B593" s="72">
        <f>'[1]Vax returns last 6 months'!B593</f>
        <v>0</v>
      </c>
      <c r="C593" s="72">
        <f>'[1]Vax returns last 6 months'!C593</f>
        <v>0</v>
      </c>
      <c r="D593" s="72">
        <f>'[1]Vax returns last 6 months'!D593</f>
        <v>0</v>
      </c>
      <c r="E593" s="72">
        <f>'[1]Vax returns last 6 months'!E593</f>
        <v>0</v>
      </c>
    </row>
    <row r="594" spans="1:5" x14ac:dyDescent="0.25">
      <c r="A594" s="67">
        <f>'[1]Vax returns last 6 months'!A594</f>
        <v>0</v>
      </c>
      <c r="B594" s="72">
        <f>'[1]Vax returns last 6 months'!B594</f>
        <v>0</v>
      </c>
      <c r="C594" s="72">
        <f>'[1]Vax returns last 6 months'!C594</f>
        <v>0</v>
      </c>
      <c r="D594" s="72">
        <f>'[1]Vax returns last 6 months'!D594</f>
        <v>0</v>
      </c>
      <c r="E594" s="72">
        <f>'[1]Vax returns last 6 months'!E594</f>
        <v>0</v>
      </c>
    </row>
    <row r="595" spans="1:5" x14ac:dyDescent="0.25">
      <c r="A595" s="67">
        <f>'[1]Vax returns last 6 months'!A595</f>
        <v>0</v>
      </c>
      <c r="B595" s="72">
        <f>'[1]Vax returns last 6 months'!B595</f>
        <v>0</v>
      </c>
      <c r="C595" s="72">
        <f>'[1]Vax returns last 6 months'!C595</f>
        <v>0</v>
      </c>
      <c r="D595" s="72">
        <f>'[1]Vax returns last 6 months'!D595</f>
        <v>0</v>
      </c>
      <c r="E595" s="72">
        <f>'[1]Vax returns last 6 months'!E595</f>
        <v>0</v>
      </c>
    </row>
    <row r="596" spans="1:5" x14ac:dyDescent="0.25">
      <c r="A596" s="67">
        <f>'[1]Vax returns last 6 months'!A596</f>
        <v>0</v>
      </c>
      <c r="B596" s="72">
        <f>'[1]Vax returns last 6 months'!B596</f>
        <v>0</v>
      </c>
      <c r="C596" s="72">
        <f>'[1]Vax returns last 6 months'!C596</f>
        <v>0</v>
      </c>
      <c r="D596" s="72">
        <f>'[1]Vax returns last 6 months'!D596</f>
        <v>0</v>
      </c>
      <c r="E596" s="72">
        <f>'[1]Vax returns last 6 months'!E596</f>
        <v>0</v>
      </c>
    </row>
    <row r="597" spans="1:5" x14ac:dyDescent="0.25">
      <c r="A597" s="67">
        <f>'[1]Vax returns last 6 months'!A597</f>
        <v>0</v>
      </c>
      <c r="B597" s="72">
        <f>'[1]Vax returns last 6 months'!B597</f>
        <v>0</v>
      </c>
      <c r="C597" s="72">
        <f>'[1]Vax returns last 6 months'!C597</f>
        <v>0</v>
      </c>
      <c r="D597" s="72">
        <f>'[1]Vax returns last 6 months'!D597</f>
        <v>0</v>
      </c>
      <c r="E597" s="72">
        <f>'[1]Vax returns last 6 months'!E597</f>
        <v>0</v>
      </c>
    </row>
    <row r="598" spans="1:5" x14ac:dyDescent="0.25">
      <c r="A598" s="67">
        <f>'[1]Vax returns last 6 months'!A598</f>
        <v>0</v>
      </c>
      <c r="B598" s="72">
        <f>'[1]Vax returns last 6 months'!B598</f>
        <v>0</v>
      </c>
      <c r="C598" s="72">
        <f>'[1]Vax returns last 6 months'!C598</f>
        <v>0</v>
      </c>
      <c r="D598" s="72">
        <f>'[1]Vax returns last 6 months'!D598</f>
        <v>0</v>
      </c>
      <c r="E598" s="72">
        <f>'[1]Vax returns last 6 months'!E598</f>
        <v>0</v>
      </c>
    </row>
    <row r="599" spans="1:5" x14ac:dyDescent="0.25">
      <c r="A599" s="67">
        <f>'[1]Vax returns last 6 months'!A599</f>
        <v>0</v>
      </c>
      <c r="B599" s="72">
        <f>'[1]Vax returns last 6 months'!B599</f>
        <v>0</v>
      </c>
      <c r="C599" s="72">
        <f>'[1]Vax returns last 6 months'!C599</f>
        <v>0</v>
      </c>
      <c r="D599" s="72">
        <f>'[1]Vax returns last 6 months'!D599</f>
        <v>0</v>
      </c>
      <c r="E599" s="72">
        <f>'[1]Vax returns last 6 months'!E599</f>
        <v>0</v>
      </c>
    </row>
    <row r="600" spans="1:5" x14ac:dyDescent="0.25">
      <c r="A600" s="67">
        <f>'[1]Vax returns last 6 months'!A600</f>
        <v>0</v>
      </c>
      <c r="B600" s="72">
        <f>'[1]Vax returns last 6 months'!B600</f>
        <v>0</v>
      </c>
      <c r="C600" s="72">
        <f>'[1]Vax returns last 6 months'!C600</f>
        <v>0</v>
      </c>
      <c r="D600" s="72">
        <f>'[1]Vax returns last 6 months'!D600</f>
        <v>0</v>
      </c>
      <c r="E600" s="72">
        <f>'[1]Vax returns last 6 months'!E600</f>
        <v>0</v>
      </c>
    </row>
    <row r="601" spans="1:5" x14ac:dyDescent="0.25">
      <c r="A601" s="67">
        <f>'[1]Vax returns last 6 months'!A601</f>
        <v>0</v>
      </c>
      <c r="B601" s="72">
        <f>'[1]Vax returns last 6 months'!B601</f>
        <v>0</v>
      </c>
      <c r="C601" s="72">
        <f>'[1]Vax returns last 6 months'!C601</f>
        <v>0</v>
      </c>
      <c r="D601" s="72">
        <f>'[1]Vax returns last 6 months'!D601</f>
        <v>0</v>
      </c>
      <c r="E601" s="72">
        <f>'[1]Vax returns last 6 months'!E601</f>
        <v>0</v>
      </c>
    </row>
    <row r="602" spans="1:5" x14ac:dyDescent="0.25">
      <c r="A602" s="67">
        <f>'[1]Vax returns last 6 months'!A602</f>
        <v>0</v>
      </c>
      <c r="B602" s="72">
        <f>'[1]Vax returns last 6 months'!B602</f>
        <v>0</v>
      </c>
      <c r="C602" s="72">
        <f>'[1]Vax returns last 6 months'!C602</f>
        <v>0</v>
      </c>
      <c r="D602" s="72">
        <f>'[1]Vax returns last 6 months'!D602</f>
        <v>0</v>
      </c>
      <c r="E602" s="72">
        <f>'[1]Vax returns last 6 months'!E602</f>
        <v>0</v>
      </c>
    </row>
    <row r="603" spans="1:5" x14ac:dyDescent="0.25">
      <c r="A603" s="67">
        <f>'[1]Vax returns last 6 months'!A603</f>
        <v>0</v>
      </c>
      <c r="B603" s="72">
        <f>'[1]Vax returns last 6 months'!B603</f>
        <v>0</v>
      </c>
      <c r="C603" s="72">
        <f>'[1]Vax returns last 6 months'!C603</f>
        <v>0</v>
      </c>
      <c r="D603" s="72">
        <f>'[1]Vax returns last 6 months'!D603</f>
        <v>0</v>
      </c>
      <c r="E603" s="72">
        <f>'[1]Vax returns last 6 months'!E603</f>
        <v>0</v>
      </c>
    </row>
    <row r="604" spans="1:5" x14ac:dyDescent="0.25">
      <c r="A604" s="67">
        <f>'[1]Vax returns last 6 months'!A604</f>
        <v>0</v>
      </c>
      <c r="B604" s="72">
        <f>'[1]Vax returns last 6 months'!B604</f>
        <v>0</v>
      </c>
      <c r="C604" s="72">
        <f>'[1]Vax returns last 6 months'!C604</f>
        <v>0</v>
      </c>
      <c r="D604" s="72">
        <f>'[1]Vax returns last 6 months'!D604</f>
        <v>0</v>
      </c>
      <c r="E604" s="72">
        <f>'[1]Vax returns last 6 months'!E604</f>
        <v>0</v>
      </c>
    </row>
    <row r="605" spans="1:5" x14ac:dyDescent="0.25">
      <c r="A605" s="67">
        <f>'[1]Vax returns last 6 months'!A605</f>
        <v>0</v>
      </c>
      <c r="B605" s="72">
        <f>'[1]Vax returns last 6 months'!B605</f>
        <v>0</v>
      </c>
      <c r="C605" s="72">
        <f>'[1]Vax returns last 6 months'!C605</f>
        <v>0</v>
      </c>
      <c r="D605" s="72">
        <f>'[1]Vax returns last 6 months'!D605</f>
        <v>0</v>
      </c>
      <c r="E605" s="72">
        <f>'[1]Vax returns last 6 months'!E605</f>
        <v>0</v>
      </c>
    </row>
    <row r="606" spans="1:5" x14ac:dyDescent="0.25">
      <c r="A606" s="67">
        <f>'[1]Vax returns last 6 months'!A606</f>
        <v>0</v>
      </c>
      <c r="B606" s="72">
        <f>'[1]Vax returns last 6 months'!B606</f>
        <v>0</v>
      </c>
      <c r="C606" s="72">
        <f>'[1]Vax returns last 6 months'!C606</f>
        <v>0</v>
      </c>
      <c r="D606" s="72">
        <f>'[1]Vax returns last 6 months'!D606</f>
        <v>0</v>
      </c>
      <c r="E606" s="72">
        <f>'[1]Vax returns last 6 months'!E606</f>
        <v>0</v>
      </c>
    </row>
    <row r="607" spans="1:5" x14ac:dyDescent="0.25">
      <c r="A607" s="67">
        <f>'[1]Vax returns last 6 months'!A607</f>
        <v>0</v>
      </c>
      <c r="B607" s="72">
        <f>'[1]Vax returns last 6 months'!B607</f>
        <v>0</v>
      </c>
      <c r="C607" s="72">
        <f>'[1]Vax returns last 6 months'!C607</f>
        <v>0</v>
      </c>
      <c r="D607" s="72">
        <f>'[1]Vax returns last 6 months'!D607</f>
        <v>0</v>
      </c>
      <c r="E607" s="72">
        <f>'[1]Vax returns last 6 months'!E607</f>
        <v>0</v>
      </c>
    </row>
    <row r="608" spans="1:5" x14ac:dyDescent="0.25">
      <c r="A608" s="67">
        <f>'[1]Vax returns last 6 months'!A608</f>
        <v>0</v>
      </c>
      <c r="B608" s="72">
        <f>'[1]Vax returns last 6 months'!B608</f>
        <v>0</v>
      </c>
      <c r="C608" s="72">
        <f>'[1]Vax returns last 6 months'!C608</f>
        <v>0</v>
      </c>
      <c r="D608" s="72">
        <f>'[1]Vax returns last 6 months'!D608</f>
        <v>0</v>
      </c>
      <c r="E608" s="72">
        <f>'[1]Vax returns last 6 months'!E608</f>
        <v>0</v>
      </c>
    </row>
    <row r="609" spans="1:5" x14ac:dyDescent="0.25">
      <c r="A609" s="67">
        <f>'[1]Vax returns last 6 months'!A609</f>
        <v>0</v>
      </c>
      <c r="B609" s="72">
        <f>'[1]Vax returns last 6 months'!B609</f>
        <v>0</v>
      </c>
      <c r="C609" s="72">
        <f>'[1]Vax returns last 6 months'!C609</f>
        <v>0</v>
      </c>
      <c r="D609" s="72">
        <f>'[1]Vax returns last 6 months'!D609</f>
        <v>0</v>
      </c>
      <c r="E609" s="72">
        <f>'[1]Vax returns last 6 months'!E609</f>
        <v>0</v>
      </c>
    </row>
    <row r="610" spans="1:5" x14ac:dyDescent="0.25">
      <c r="A610" s="67">
        <f>'[1]Vax returns last 6 months'!A610</f>
        <v>0</v>
      </c>
      <c r="B610" s="72">
        <f>'[1]Vax returns last 6 months'!B610</f>
        <v>0</v>
      </c>
      <c r="C610" s="72">
        <f>'[1]Vax returns last 6 months'!C610</f>
        <v>0</v>
      </c>
      <c r="D610" s="72">
        <f>'[1]Vax returns last 6 months'!D610</f>
        <v>0</v>
      </c>
      <c r="E610" s="72">
        <f>'[1]Vax returns last 6 months'!E610</f>
        <v>0</v>
      </c>
    </row>
    <row r="611" spans="1:5" x14ac:dyDescent="0.25">
      <c r="A611" s="67">
        <f>'[1]Vax returns last 6 months'!A611</f>
        <v>0</v>
      </c>
      <c r="B611" s="72">
        <f>'[1]Vax returns last 6 months'!B611</f>
        <v>0</v>
      </c>
      <c r="C611" s="72">
        <f>'[1]Vax returns last 6 months'!C611</f>
        <v>0</v>
      </c>
      <c r="D611" s="72">
        <f>'[1]Vax returns last 6 months'!D611</f>
        <v>0</v>
      </c>
      <c r="E611" s="72">
        <f>'[1]Vax returns last 6 months'!E611</f>
        <v>0</v>
      </c>
    </row>
    <row r="612" spans="1:5" x14ac:dyDescent="0.25">
      <c r="A612" s="67">
        <f>'[1]Vax returns last 6 months'!A612</f>
        <v>0</v>
      </c>
      <c r="B612" s="72">
        <f>'[1]Vax returns last 6 months'!B612</f>
        <v>0</v>
      </c>
      <c r="C612" s="72">
        <f>'[1]Vax returns last 6 months'!C612</f>
        <v>0</v>
      </c>
      <c r="D612" s="72">
        <f>'[1]Vax returns last 6 months'!D612</f>
        <v>0</v>
      </c>
      <c r="E612" s="72">
        <f>'[1]Vax returns last 6 months'!E612</f>
        <v>0</v>
      </c>
    </row>
    <row r="613" spans="1:5" x14ac:dyDescent="0.25">
      <c r="A613" s="67">
        <f>'[1]Vax returns last 6 months'!A613</f>
        <v>0</v>
      </c>
      <c r="B613" s="72">
        <f>'[1]Vax returns last 6 months'!B613</f>
        <v>0</v>
      </c>
      <c r="C613" s="72">
        <f>'[1]Vax returns last 6 months'!C613</f>
        <v>0</v>
      </c>
      <c r="D613" s="72">
        <f>'[1]Vax returns last 6 months'!D613</f>
        <v>0</v>
      </c>
      <c r="E613" s="72">
        <f>'[1]Vax returns last 6 months'!E613</f>
        <v>0</v>
      </c>
    </row>
    <row r="614" spans="1:5" x14ac:dyDescent="0.25">
      <c r="A614" s="67">
        <f>'[1]Vax returns last 6 months'!A614</f>
        <v>0</v>
      </c>
      <c r="B614" s="72">
        <f>'[1]Vax returns last 6 months'!B614</f>
        <v>0</v>
      </c>
      <c r="C614" s="72">
        <f>'[1]Vax returns last 6 months'!C614</f>
        <v>0</v>
      </c>
      <c r="D614" s="72">
        <f>'[1]Vax returns last 6 months'!D614</f>
        <v>0</v>
      </c>
      <c r="E614" s="72">
        <f>'[1]Vax returns last 6 months'!E614</f>
        <v>0</v>
      </c>
    </row>
    <row r="615" spans="1:5" x14ac:dyDescent="0.25">
      <c r="A615" s="67">
        <f>'[1]Vax returns last 6 months'!A615</f>
        <v>0</v>
      </c>
      <c r="B615" s="72">
        <f>'[1]Vax returns last 6 months'!B615</f>
        <v>0</v>
      </c>
      <c r="C615" s="72">
        <f>'[1]Vax returns last 6 months'!C615</f>
        <v>0</v>
      </c>
      <c r="D615" s="72">
        <f>'[1]Vax returns last 6 months'!D615</f>
        <v>0</v>
      </c>
      <c r="E615" s="72">
        <f>'[1]Vax returns last 6 months'!E615</f>
        <v>0</v>
      </c>
    </row>
    <row r="616" spans="1:5" x14ac:dyDescent="0.25">
      <c r="A616" s="67">
        <f>'[1]Vax returns last 6 months'!A616</f>
        <v>0</v>
      </c>
      <c r="B616" s="72">
        <f>'[1]Vax returns last 6 months'!B616</f>
        <v>0</v>
      </c>
      <c r="C616" s="72">
        <f>'[1]Vax returns last 6 months'!C616</f>
        <v>0</v>
      </c>
      <c r="D616" s="72">
        <f>'[1]Vax returns last 6 months'!D616</f>
        <v>0</v>
      </c>
      <c r="E616" s="72">
        <f>'[1]Vax returns last 6 months'!E616</f>
        <v>0</v>
      </c>
    </row>
    <row r="617" spans="1:5" x14ac:dyDescent="0.25">
      <c r="A617" s="67">
        <f>'[1]Vax returns last 6 months'!A617</f>
        <v>0</v>
      </c>
      <c r="B617" s="72">
        <f>'[1]Vax returns last 6 months'!B617</f>
        <v>0</v>
      </c>
      <c r="C617" s="72">
        <f>'[1]Vax returns last 6 months'!C617</f>
        <v>0</v>
      </c>
      <c r="D617" s="72">
        <f>'[1]Vax returns last 6 months'!D617</f>
        <v>0</v>
      </c>
      <c r="E617" s="72">
        <f>'[1]Vax returns last 6 months'!E617</f>
        <v>0</v>
      </c>
    </row>
    <row r="618" spans="1:5" x14ac:dyDescent="0.25">
      <c r="A618" s="67">
        <f>'[1]Vax returns last 6 months'!A618</f>
        <v>0</v>
      </c>
      <c r="B618" s="72">
        <f>'[1]Vax returns last 6 months'!B618</f>
        <v>0</v>
      </c>
      <c r="C618" s="72">
        <f>'[1]Vax returns last 6 months'!C618</f>
        <v>0</v>
      </c>
      <c r="D618" s="72">
        <f>'[1]Vax returns last 6 months'!D618</f>
        <v>0</v>
      </c>
      <c r="E618" s="72">
        <f>'[1]Vax returns last 6 months'!E618</f>
        <v>0</v>
      </c>
    </row>
    <row r="619" spans="1:5" x14ac:dyDescent="0.25">
      <c r="A619" s="67">
        <f>'[1]Vax returns last 6 months'!A619</f>
        <v>0</v>
      </c>
      <c r="B619" s="72">
        <f>'[1]Vax returns last 6 months'!B619</f>
        <v>0</v>
      </c>
      <c r="C619" s="72">
        <f>'[1]Vax returns last 6 months'!C619</f>
        <v>0</v>
      </c>
      <c r="D619" s="72">
        <f>'[1]Vax returns last 6 months'!D619</f>
        <v>0</v>
      </c>
      <c r="E619" s="72">
        <f>'[1]Vax returns last 6 months'!E619</f>
        <v>0</v>
      </c>
    </row>
    <row r="620" spans="1:5" x14ac:dyDescent="0.25">
      <c r="A620" s="67">
        <f>'[1]Vax returns last 6 months'!A620</f>
        <v>0</v>
      </c>
      <c r="B620" s="72">
        <f>'[1]Vax returns last 6 months'!B620</f>
        <v>0</v>
      </c>
      <c r="C620" s="72">
        <f>'[1]Vax returns last 6 months'!C620</f>
        <v>0</v>
      </c>
      <c r="D620" s="72">
        <f>'[1]Vax returns last 6 months'!D620</f>
        <v>0</v>
      </c>
      <c r="E620" s="72">
        <f>'[1]Vax returns last 6 months'!E620</f>
        <v>0</v>
      </c>
    </row>
    <row r="621" spans="1:5" x14ac:dyDescent="0.25">
      <c r="A621" s="67">
        <f>'[1]Vax returns last 6 months'!A621</f>
        <v>0</v>
      </c>
      <c r="B621" s="72">
        <f>'[1]Vax returns last 6 months'!B621</f>
        <v>0</v>
      </c>
      <c r="C621" s="72">
        <f>'[1]Vax returns last 6 months'!C621</f>
        <v>0</v>
      </c>
      <c r="D621" s="72">
        <f>'[1]Vax returns last 6 months'!D621</f>
        <v>0</v>
      </c>
      <c r="E621" s="72">
        <f>'[1]Vax returns last 6 months'!E621</f>
        <v>0</v>
      </c>
    </row>
    <row r="622" spans="1:5" x14ac:dyDescent="0.25">
      <c r="A622" s="67">
        <f>'[1]Vax returns last 6 months'!A622</f>
        <v>0</v>
      </c>
      <c r="B622" s="72">
        <f>'[1]Vax returns last 6 months'!B622</f>
        <v>0</v>
      </c>
      <c r="C622" s="72">
        <f>'[1]Vax returns last 6 months'!C622</f>
        <v>0</v>
      </c>
      <c r="D622" s="72">
        <f>'[1]Vax returns last 6 months'!D622</f>
        <v>0</v>
      </c>
      <c r="E622" s="72">
        <f>'[1]Vax returns last 6 months'!E622</f>
        <v>0</v>
      </c>
    </row>
    <row r="623" spans="1:5" x14ac:dyDescent="0.25">
      <c r="A623" s="67">
        <f>'[1]Vax returns last 6 months'!A623</f>
        <v>0</v>
      </c>
      <c r="B623" s="72">
        <f>'[1]Vax returns last 6 months'!B623</f>
        <v>0</v>
      </c>
      <c r="C623" s="72">
        <f>'[1]Vax returns last 6 months'!C623</f>
        <v>0</v>
      </c>
      <c r="D623" s="72">
        <f>'[1]Vax returns last 6 months'!D623</f>
        <v>0</v>
      </c>
      <c r="E623" s="72">
        <f>'[1]Vax returns last 6 months'!E623</f>
        <v>0</v>
      </c>
    </row>
    <row r="624" spans="1:5" x14ac:dyDescent="0.25">
      <c r="A624" s="67">
        <f>'[1]Vax returns last 6 months'!A624</f>
        <v>0</v>
      </c>
      <c r="B624" s="72">
        <f>'[1]Vax returns last 6 months'!B624</f>
        <v>0</v>
      </c>
      <c r="C624" s="72">
        <f>'[1]Vax returns last 6 months'!C624</f>
        <v>0</v>
      </c>
      <c r="D624" s="72">
        <f>'[1]Vax returns last 6 months'!D624</f>
        <v>0</v>
      </c>
      <c r="E624" s="72">
        <f>'[1]Vax returns last 6 months'!E624</f>
        <v>0</v>
      </c>
    </row>
    <row r="625" spans="1:5" x14ac:dyDescent="0.25">
      <c r="A625" s="67">
        <f>'[1]Vax returns last 6 months'!A625</f>
        <v>0</v>
      </c>
      <c r="B625" s="72">
        <f>'[1]Vax returns last 6 months'!B625</f>
        <v>0</v>
      </c>
      <c r="C625" s="72">
        <f>'[1]Vax returns last 6 months'!C625</f>
        <v>0</v>
      </c>
      <c r="D625" s="72">
        <f>'[1]Vax returns last 6 months'!D625</f>
        <v>0</v>
      </c>
      <c r="E625" s="72">
        <f>'[1]Vax returns last 6 months'!E625</f>
        <v>0</v>
      </c>
    </row>
    <row r="626" spans="1:5" x14ac:dyDescent="0.25">
      <c r="A626" s="67">
        <f>'[1]Vax returns last 6 months'!A626</f>
        <v>0</v>
      </c>
      <c r="B626" s="72">
        <f>'[1]Vax returns last 6 months'!B626</f>
        <v>0</v>
      </c>
      <c r="C626" s="72">
        <f>'[1]Vax returns last 6 months'!C626</f>
        <v>0</v>
      </c>
      <c r="D626" s="72">
        <f>'[1]Vax returns last 6 months'!D626</f>
        <v>0</v>
      </c>
      <c r="E626" s="72">
        <f>'[1]Vax returns last 6 months'!E626</f>
        <v>0</v>
      </c>
    </row>
    <row r="627" spans="1:5" x14ac:dyDescent="0.25">
      <c r="A627" s="67">
        <f>'[1]Vax returns last 6 months'!A627</f>
        <v>0</v>
      </c>
      <c r="B627" s="72">
        <f>'[1]Vax returns last 6 months'!B627</f>
        <v>0</v>
      </c>
      <c r="C627" s="72">
        <f>'[1]Vax returns last 6 months'!C627</f>
        <v>0</v>
      </c>
      <c r="D627" s="72">
        <f>'[1]Vax returns last 6 months'!D627</f>
        <v>0</v>
      </c>
      <c r="E627" s="72">
        <f>'[1]Vax returns last 6 months'!E627</f>
        <v>0</v>
      </c>
    </row>
    <row r="628" spans="1:5" x14ac:dyDescent="0.25">
      <c r="A628" s="67">
        <f>'[1]Vax returns last 6 months'!A628</f>
        <v>0</v>
      </c>
      <c r="B628" s="72">
        <f>'[1]Vax returns last 6 months'!B628</f>
        <v>0</v>
      </c>
      <c r="C628" s="72">
        <f>'[1]Vax returns last 6 months'!C628</f>
        <v>0</v>
      </c>
      <c r="D628" s="72">
        <f>'[1]Vax returns last 6 months'!D628</f>
        <v>0</v>
      </c>
      <c r="E628" s="72">
        <f>'[1]Vax returns last 6 months'!E628</f>
        <v>0</v>
      </c>
    </row>
    <row r="629" spans="1:5" x14ac:dyDescent="0.25">
      <c r="A629" s="67">
        <f>'[1]Vax returns last 6 months'!A629</f>
        <v>0</v>
      </c>
      <c r="B629" s="72">
        <f>'[1]Vax returns last 6 months'!B629</f>
        <v>0</v>
      </c>
      <c r="C629" s="72">
        <f>'[1]Vax returns last 6 months'!C629</f>
        <v>0</v>
      </c>
      <c r="D629" s="72">
        <f>'[1]Vax returns last 6 months'!D629</f>
        <v>0</v>
      </c>
      <c r="E629" s="72">
        <f>'[1]Vax returns last 6 months'!E629</f>
        <v>0</v>
      </c>
    </row>
    <row r="630" spans="1:5" x14ac:dyDescent="0.25">
      <c r="A630" s="67">
        <f>'[1]Vax returns last 6 months'!A630</f>
        <v>0</v>
      </c>
      <c r="B630" s="72">
        <f>'[1]Vax returns last 6 months'!B630</f>
        <v>0</v>
      </c>
      <c r="C630" s="72">
        <f>'[1]Vax returns last 6 months'!C630</f>
        <v>0</v>
      </c>
      <c r="D630" s="72">
        <f>'[1]Vax returns last 6 months'!D630</f>
        <v>0</v>
      </c>
      <c r="E630" s="72">
        <f>'[1]Vax returns last 6 months'!E630</f>
        <v>0</v>
      </c>
    </row>
    <row r="631" spans="1:5" x14ac:dyDescent="0.25">
      <c r="A631" s="67">
        <f>'[1]Vax returns last 6 months'!A631</f>
        <v>0</v>
      </c>
      <c r="B631" s="72">
        <f>'[1]Vax returns last 6 months'!B631</f>
        <v>0</v>
      </c>
      <c r="C631" s="72">
        <f>'[1]Vax returns last 6 months'!C631</f>
        <v>0</v>
      </c>
      <c r="D631" s="72">
        <f>'[1]Vax returns last 6 months'!D631</f>
        <v>0</v>
      </c>
      <c r="E631" s="72">
        <f>'[1]Vax returns last 6 months'!E631</f>
        <v>0</v>
      </c>
    </row>
    <row r="632" spans="1:5" x14ac:dyDescent="0.25">
      <c r="A632" s="67">
        <f>'[1]Vax returns last 6 months'!A632</f>
        <v>0</v>
      </c>
      <c r="B632" s="72">
        <f>'[1]Vax returns last 6 months'!B632</f>
        <v>0</v>
      </c>
      <c r="C632" s="72">
        <f>'[1]Vax returns last 6 months'!C632</f>
        <v>0</v>
      </c>
      <c r="D632" s="72">
        <f>'[1]Vax returns last 6 months'!D632</f>
        <v>0</v>
      </c>
      <c r="E632" s="72">
        <f>'[1]Vax returns last 6 months'!E632</f>
        <v>0</v>
      </c>
    </row>
    <row r="633" spans="1:5" x14ac:dyDescent="0.25">
      <c r="A633" s="67">
        <f>'[1]Vax returns last 6 months'!A633</f>
        <v>0</v>
      </c>
      <c r="B633" s="72">
        <f>'[1]Vax returns last 6 months'!B633</f>
        <v>0</v>
      </c>
      <c r="C633" s="72">
        <f>'[1]Vax returns last 6 months'!C633</f>
        <v>0</v>
      </c>
      <c r="D633" s="72">
        <f>'[1]Vax returns last 6 months'!D633</f>
        <v>0</v>
      </c>
      <c r="E633" s="72">
        <f>'[1]Vax returns last 6 months'!E633</f>
        <v>0</v>
      </c>
    </row>
    <row r="634" spans="1:5" x14ac:dyDescent="0.25">
      <c r="A634" s="67">
        <f>'[1]Vax returns last 6 months'!A634</f>
        <v>0</v>
      </c>
      <c r="B634" s="72">
        <f>'[1]Vax returns last 6 months'!B634</f>
        <v>0</v>
      </c>
      <c r="C634" s="72">
        <f>'[1]Vax returns last 6 months'!C634</f>
        <v>0</v>
      </c>
      <c r="D634" s="72">
        <f>'[1]Vax returns last 6 months'!D634</f>
        <v>0</v>
      </c>
      <c r="E634" s="72">
        <f>'[1]Vax returns last 6 months'!E634</f>
        <v>0</v>
      </c>
    </row>
    <row r="635" spans="1:5" x14ac:dyDescent="0.25">
      <c r="A635" s="67">
        <f>'[1]Vax returns last 6 months'!A635</f>
        <v>0</v>
      </c>
      <c r="B635" s="72">
        <f>'[1]Vax returns last 6 months'!B635</f>
        <v>0</v>
      </c>
      <c r="C635" s="72">
        <f>'[1]Vax returns last 6 months'!C635</f>
        <v>0</v>
      </c>
      <c r="D635" s="72">
        <f>'[1]Vax returns last 6 months'!D635</f>
        <v>0</v>
      </c>
      <c r="E635" s="72">
        <f>'[1]Vax returns last 6 months'!E635</f>
        <v>0</v>
      </c>
    </row>
    <row r="636" spans="1:5" x14ac:dyDescent="0.25">
      <c r="A636" s="67">
        <f>'[1]Vax returns last 6 months'!A636</f>
        <v>0</v>
      </c>
      <c r="B636" s="72">
        <f>'[1]Vax returns last 6 months'!B636</f>
        <v>0</v>
      </c>
      <c r="C636" s="72">
        <f>'[1]Vax returns last 6 months'!C636</f>
        <v>0</v>
      </c>
      <c r="D636" s="72">
        <f>'[1]Vax returns last 6 months'!D636</f>
        <v>0</v>
      </c>
      <c r="E636" s="72">
        <f>'[1]Vax returns last 6 months'!E636</f>
        <v>0</v>
      </c>
    </row>
    <row r="637" spans="1:5" x14ac:dyDescent="0.25">
      <c r="A637" s="67">
        <f>'[1]Vax returns last 6 months'!A637</f>
        <v>0</v>
      </c>
      <c r="B637" s="72">
        <f>'[1]Vax returns last 6 months'!B637</f>
        <v>0</v>
      </c>
      <c r="C637" s="72">
        <f>'[1]Vax returns last 6 months'!C637</f>
        <v>0</v>
      </c>
      <c r="D637" s="72">
        <f>'[1]Vax returns last 6 months'!D637</f>
        <v>0</v>
      </c>
      <c r="E637" s="72">
        <f>'[1]Vax returns last 6 months'!E637</f>
        <v>0</v>
      </c>
    </row>
    <row r="638" spans="1:5" x14ac:dyDescent="0.25">
      <c r="A638" s="67">
        <f>'[1]Vax returns last 6 months'!A638</f>
        <v>0</v>
      </c>
      <c r="B638" s="72">
        <f>'[1]Vax returns last 6 months'!B638</f>
        <v>0</v>
      </c>
      <c r="C638" s="72">
        <f>'[1]Vax returns last 6 months'!C638</f>
        <v>0</v>
      </c>
      <c r="D638" s="72">
        <f>'[1]Vax returns last 6 months'!D638</f>
        <v>0</v>
      </c>
      <c r="E638" s="72">
        <f>'[1]Vax returns last 6 months'!E638</f>
        <v>0</v>
      </c>
    </row>
    <row r="639" spans="1:5" x14ac:dyDescent="0.25">
      <c r="A639" s="67">
        <f>'[1]Vax returns last 6 months'!A639</f>
        <v>0</v>
      </c>
      <c r="B639" s="72">
        <f>'[1]Vax returns last 6 months'!B639</f>
        <v>0</v>
      </c>
      <c r="C639" s="72">
        <f>'[1]Vax returns last 6 months'!C639</f>
        <v>0</v>
      </c>
      <c r="D639" s="72">
        <f>'[1]Vax returns last 6 months'!D639</f>
        <v>0</v>
      </c>
      <c r="E639" s="72">
        <f>'[1]Vax returns last 6 months'!E639</f>
        <v>0</v>
      </c>
    </row>
    <row r="640" spans="1:5" x14ac:dyDescent="0.25">
      <c r="A640" s="67">
        <f>'[1]Vax returns last 6 months'!A640</f>
        <v>0</v>
      </c>
      <c r="B640" s="72">
        <f>'[1]Vax returns last 6 months'!B640</f>
        <v>0</v>
      </c>
      <c r="C640" s="72">
        <f>'[1]Vax returns last 6 months'!C640</f>
        <v>0</v>
      </c>
      <c r="D640" s="72">
        <f>'[1]Vax returns last 6 months'!D640</f>
        <v>0</v>
      </c>
      <c r="E640" s="72">
        <f>'[1]Vax returns last 6 months'!E640</f>
        <v>0</v>
      </c>
    </row>
    <row r="641" spans="1:5" x14ac:dyDescent="0.25">
      <c r="A641" s="67">
        <f>'[1]Vax returns last 6 months'!A641</f>
        <v>0</v>
      </c>
      <c r="B641" s="72">
        <f>'[1]Vax returns last 6 months'!B641</f>
        <v>0</v>
      </c>
      <c r="C641" s="72">
        <f>'[1]Vax returns last 6 months'!C641</f>
        <v>0</v>
      </c>
      <c r="D641" s="72">
        <f>'[1]Vax returns last 6 months'!D641</f>
        <v>0</v>
      </c>
      <c r="E641" s="72">
        <f>'[1]Vax returns last 6 months'!E641</f>
        <v>0</v>
      </c>
    </row>
    <row r="642" spans="1:5" x14ac:dyDescent="0.25">
      <c r="A642" s="67">
        <f>'[1]Vax returns last 6 months'!A642</f>
        <v>0</v>
      </c>
      <c r="B642" s="72">
        <f>'[1]Vax returns last 6 months'!B642</f>
        <v>0</v>
      </c>
      <c r="C642" s="72">
        <f>'[1]Vax returns last 6 months'!C642</f>
        <v>0</v>
      </c>
      <c r="D642" s="72">
        <f>'[1]Vax returns last 6 months'!D642</f>
        <v>0</v>
      </c>
      <c r="E642" s="72">
        <f>'[1]Vax returns last 6 months'!E642</f>
        <v>0</v>
      </c>
    </row>
    <row r="643" spans="1:5" x14ac:dyDescent="0.25">
      <c r="A643" s="67">
        <f>'[1]Vax returns last 6 months'!A643</f>
        <v>0</v>
      </c>
      <c r="B643" s="72">
        <f>'[1]Vax returns last 6 months'!B643</f>
        <v>0</v>
      </c>
      <c r="C643" s="72">
        <f>'[1]Vax returns last 6 months'!C643</f>
        <v>0</v>
      </c>
      <c r="D643" s="72">
        <f>'[1]Vax returns last 6 months'!D643</f>
        <v>0</v>
      </c>
      <c r="E643" s="72">
        <f>'[1]Vax returns last 6 months'!E643</f>
        <v>0</v>
      </c>
    </row>
    <row r="644" spans="1:5" x14ac:dyDescent="0.25">
      <c r="A644" s="67">
        <f>'[1]Vax returns last 6 months'!A644</f>
        <v>0</v>
      </c>
      <c r="B644" s="72">
        <f>'[1]Vax returns last 6 months'!B644</f>
        <v>0</v>
      </c>
      <c r="C644" s="72">
        <f>'[1]Vax returns last 6 months'!C644</f>
        <v>0</v>
      </c>
      <c r="D644" s="72">
        <f>'[1]Vax returns last 6 months'!D644</f>
        <v>0</v>
      </c>
      <c r="E644" s="72">
        <f>'[1]Vax returns last 6 months'!E644</f>
        <v>0</v>
      </c>
    </row>
    <row r="645" spans="1:5" x14ac:dyDescent="0.25">
      <c r="A645" s="67">
        <f>'[1]Vax returns last 6 months'!A645</f>
        <v>0</v>
      </c>
      <c r="B645" s="72">
        <f>'[1]Vax returns last 6 months'!B645</f>
        <v>0</v>
      </c>
      <c r="C645" s="72">
        <f>'[1]Vax returns last 6 months'!C645</f>
        <v>0</v>
      </c>
      <c r="D645" s="72">
        <f>'[1]Vax returns last 6 months'!D645</f>
        <v>0</v>
      </c>
      <c r="E645" s="72">
        <f>'[1]Vax returns last 6 months'!E645</f>
        <v>0</v>
      </c>
    </row>
    <row r="646" spans="1:5" x14ac:dyDescent="0.25">
      <c r="A646" s="67">
        <f>'[1]Vax returns last 6 months'!A646</f>
        <v>0</v>
      </c>
      <c r="B646" s="72">
        <f>'[1]Vax returns last 6 months'!B646</f>
        <v>0</v>
      </c>
      <c r="C646" s="72">
        <f>'[1]Vax returns last 6 months'!C646</f>
        <v>0</v>
      </c>
      <c r="D646" s="72">
        <f>'[1]Vax returns last 6 months'!D646</f>
        <v>0</v>
      </c>
      <c r="E646" s="72">
        <f>'[1]Vax returns last 6 months'!E646</f>
        <v>0</v>
      </c>
    </row>
    <row r="647" spans="1:5" x14ac:dyDescent="0.25">
      <c r="A647" s="67">
        <f>'[1]Vax returns last 6 months'!A647</f>
        <v>0</v>
      </c>
      <c r="B647" s="72">
        <f>'[1]Vax returns last 6 months'!B647</f>
        <v>0</v>
      </c>
      <c r="C647" s="72">
        <f>'[1]Vax returns last 6 months'!C647</f>
        <v>0</v>
      </c>
      <c r="D647" s="72">
        <f>'[1]Vax returns last 6 months'!D647</f>
        <v>0</v>
      </c>
      <c r="E647" s="72">
        <f>'[1]Vax returns last 6 months'!E647</f>
        <v>0</v>
      </c>
    </row>
    <row r="648" spans="1:5" x14ac:dyDescent="0.25">
      <c r="A648" s="67">
        <f>'[1]Vax returns last 6 months'!A648</f>
        <v>0</v>
      </c>
      <c r="B648" s="72">
        <f>'[1]Vax returns last 6 months'!B648</f>
        <v>0</v>
      </c>
      <c r="C648" s="72">
        <f>'[1]Vax returns last 6 months'!C648</f>
        <v>0</v>
      </c>
      <c r="D648" s="72">
        <f>'[1]Vax returns last 6 months'!D648</f>
        <v>0</v>
      </c>
      <c r="E648" s="72">
        <f>'[1]Vax returns last 6 months'!E648</f>
        <v>0</v>
      </c>
    </row>
    <row r="649" spans="1:5" x14ac:dyDescent="0.25">
      <c r="A649" s="67">
        <f>'[1]Vax returns last 6 months'!A649</f>
        <v>0</v>
      </c>
      <c r="B649" s="72">
        <f>'[1]Vax returns last 6 months'!B649</f>
        <v>0</v>
      </c>
      <c r="C649" s="72">
        <f>'[1]Vax returns last 6 months'!C649</f>
        <v>0</v>
      </c>
      <c r="D649" s="72">
        <f>'[1]Vax returns last 6 months'!D649</f>
        <v>0</v>
      </c>
      <c r="E649" s="72">
        <f>'[1]Vax returns last 6 months'!E649</f>
        <v>0</v>
      </c>
    </row>
    <row r="650" spans="1:5" x14ac:dyDescent="0.25">
      <c r="A650" s="67">
        <f>'[1]Vax returns last 6 months'!A650</f>
        <v>0</v>
      </c>
      <c r="B650" s="72">
        <f>'[1]Vax returns last 6 months'!B650</f>
        <v>0</v>
      </c>
      <c r="C650" s="72">
        <f>'[1]Vax returns last 6 months'!C650</f>
        <v>0</v>
      </c>
      <c r="D650" s="72">
        <f>'[1]Vax returns last 6 months'!D650</f>
        <v>0</v>
      </c>
      <c r="E650" s="72">
        <f>'[1]Vax returns last 6 months'!E650</f>
        <v>0</v>
      </c>
    </row>
    <row r="651" spans="1:5" x14ac:dyDescent="0.25">
      <c r="A651" s="67">
        <f>'[1]Vax returns last 6 months'!A651</f>
        <v>0</v>
      </c>
      <c r="B651" s="72">
        <f>'[1]Vax returns last 6 months'!B651</f>
        <v>0</v>
      </c>
      <c r="C651" s="72">
        <f>'[1]Vax returns last 6 months'!C651</f>
        <v>0</v>
      </c>
      <c r="D651" s="72">
        <f>'[1]Vax returns last 6 months'!D651</f>
        <v>0</v>
      </c>
      <c r="E651" s="72">
        <f>'[1]Vax returns last 6 months'!E651</f>
        <v>0</v>
      </c>
    </row>
    <row r="652" spans="1:5" x14ac:dyDescent="0.25">
      <c r="A652" s="67">
        <f>'[1]Vax returns last 6 months'!A652</f>
        <v>0</v>
      </c>
      <c r="B652" s="72">
        <f>'[1]Vax returns last 6 months'!B652</f>
        <v>0</v>
      </c>
      <c r="C652" s="72">
        <f>'[1]Vax returns last 6 months'!C652</f>
        <v>0</v>
      </c>
      <c r="D652" s="72">
        <f>'[1]Vax returns last 6 months'!D652</f>
        <v>0</v>
      </c>
      <c r="E652" s="72">
        <f>'[1]Vax returns last 6 months'!E652</f>
        <v>0</v>
      </c>
    </row>
    <row r="653" spans="1:5" x14ac:dyDescent="0.25">
      <c r="A653" s="67">
        <f>'[1]Vax returns last 6 months'!A653</f>
        <v>0</v>
      </c>
      <c r="B653" s="72">
        <f>'[1]Vax returns last 6 months'!B653</f>
        <v>0</v>
      </c>
      <c r="C653" s="72">
        <f>'[1]Vax returns last 6 months'!C653</f>
        <v>0</v>
      </c>
      <c r="D653" s="72">
        <f>'[1]Vax returns last 6 months'!D653</f>
        <v>0</v>
      </c>
      <c r="E653" s="72">
        <f>'[1]Vax returns last 6 months'!E653</f>
        <v>0</v>
      </c>
    </row>
    <row r="654" spans="1:5" x14ac:dyDescent="0.25">
      <c r="A654" s="67">
        <f>'[1]Vax returns last 6 months'!A654</f>
        <v>0</v>
      </c>
      <c r="B654" s="72">
        <f>'[1]Vax returns last 6 months'!B654</f>
        <v>0</v>
      </c>
      <c r="C654" s="72">
        <f>'[1]Vax returns last 6 months'!C654</f>
        <v>0</v>
      </c>
      <c r="D654" s="72">
        <f>'[1]Vax returns last 6 months'!D654</f>
        <v>0</v>
      </c>
      <c r="E654" s="72">
        <f>'[1]Vax returns last 6 months'!E654</f>
        <v>0</v>
      </c>
    </row>
    <row r="655" spans="1:5" x14ac:dyDescent="0.25">
      <c r="A655" s="67">
        <f>'[1]Vax returns last 6 months'!A655</f>
        <v>0</v>
      </c>
      <c r="B655" s="72">
        <f>'[1]Vax returns last 6 months'!B655</f>
        <v>0</v>
      </c>
      <c r="C655" s="72">
        <f>'[1]Vax returns last 6 months'!C655</f>
        <v>0</v>
      </c>
      <c r="D655" s="72">
        <f>'[1]Vax returns last 6 months'!D655</f>
        <v>0</v>
      </c>
      <c r="E655" s="72">
        <f>'[1]Vax returns last 6 months'!E655</f>
        <v>0</v>
      </c>
    </row>
    <row r="656" spans="1:5" x14ac:dyDescent="0.25">
      <c r="A656" s="67">
        <f>'[1]Vax returns last 6 months'!A656</f>
        <v>0</v>
      </c>
      <c r="B656" s="72">
        <f>'[1]Vax returns last 6 months'!B656</f>
        <v>0</v>
      </c>
      <c r="C656" s="72">
        <f>'[1]Vax returns last 6 months'!C656</f>
        <v>0</v>
      </c>
      <c r="D656" s="72">
        <f>'[1]Vax returns last 6 months'!D656</f>
        <v>0</v>
      </c>
      <c r="E656" s="72">
        <f>'[1]Vax returns last 6 months'!E656</f>
        <v>0</v>
      </c>
    </row>
    <row r="657" spans="1:5" x14ac:dyDescent="0.25">
      <c r="A657" s="67">
        <f>'[1]Vax returns last 6 months'!A657</f>
        <v>0</v>
      </c>
      <c r="B657" s="72">
        <f>'[1]Vax returns last 6 months'!B657</f>
        <v>0</v>
      </c>
      <c r="C657" s="72">
        <f>'[1]Vax returns last 6 months'!C657</f>
        <v>0</v>
      </c>
      <c r="D657" s="72">
        <f>'[1]Vax returns last 6 months'!D657</f>
        <v>0</v>
      </c>
      <c r="E657" s="72">
        <f>'[1]Vax returns last 6 months'!E657</f>
        <v>0</v>
      </c>
    </row>
    <row r="658" spans="1:5" x14ac:dyDescent="0.25">
      <c r="A658" s="67">
        <f>'[1]Vax returns last 6 months'!A658</f>
        <v>0</v>
      </c>
      <c r="B658" s="72">
        <f>'[1]Vax returns last 6 months'!B658</f>
        <v>0</v>
      </c>
      <c r="C658" s="72">
        <f>'[1]Vax returns last 6 months'!C658</f>
        <v>0</v>
      </c>
      <c r="D658" s="72">
        <f>'[1]Vax returns last 6 months'!D658</f>
        <v>0</v>
      </c>
      <c r="E658" s="72">
        <f>'[1]Vax returns last 6 months'!E658</f>
        <v>0</v>
      </c>
    </row>
    <row r="659" spans="1:5" x14ac:dyDescent="0.25">
      <c r="A659" s="67">
        <f>'[1]Vax returns last 6 months'!A659</f>
        <v>0</v>
      </c>
      <c r="B659" s="72">
        <f>'[1]Vax returns last 6 months'!B659</f>
        <v>0</v>
      </c>
      <c r="C659" s="72">
        <f>'[1]Vax returns last 6 months'!C659</f>
        <v>0</v>
      </c>
      <c r="D659" s="72">
        <f>'[1]Vax returns last 6 months'!D659</f>
        <v>0</v>
      </c>
      <c r="E659" s="72">
        <f>'[1]Vax returns last 6 months'!E659</f>
        <v>0</v>
      </c>
    </row>
    <row r="660" spans="1:5" x14ac:dyDescent="0.25">
      <c r="A660" s="67">
        <f>'[1]Vax returns last 6 months'!A660</f>
        <v>0</v>
      </c>
      <c r="B660" s="72">
        <f>'[1]Vax returns last 6 months'!B660</f>
        <v>0</v>
      </c>
      <c r="C660" s="72">
        <f>'[1]Vax returns last 6 months'!C660</f>
        <v>0</v>
      </c>
      <c r="D660" s="72">
        <f>'[1]Vax returns last 6 months'!D660</f>
        <v>0</v>
      </c>
      <c r="E660" s="72">
        <f>'[1]Vax returns last 6 months'!E660</f>
        <v>0</v>
      </c>
    </row>
    <row r="661" spans="1:5" x14ac:dyDescent="0.25">
      <c r="A661" s="67">
        <f>'[1]Vax returns last 6 months'!A661</f>
        <v>0</v>
      </c>
      <c r="B661" s="72">
        <f>'[1]Vax returns last 6 months'!B661</f>
        <v>0</v>
      </c>
      <c r="C661" s="72">
        <f>'[1]Vax returns last 6 months'!C661</f>
        <v>0</v>
      </c>
      <c r="D661" s="72">
        <f>'[1]Vax returns last 6 months'!D661</f>
        <v>0</v>
      </c>
      <c r="E661" s="72">
        <f>'[1]Vax returns last 6 months'!E661</f>
        <v>0</v>
      </c>
    </row>
    <row r="662" spans="1:5" x14ac:dyDescent="0.25">
      <c r="A662" s="67">
        <f>'[1]Vax returns last 6 months'!A662</f>
        <v>0</v>
      </c>
      <c r="B662" s="72">
        <f>'[1]Vax returns last 6 months'!B662</f>
        <v>0</v>
      </c>
      <c r="C662" s="72">
        <f>'[1]Vax returns last 6 months'!C662</f>
        <v>0</v>
      </c>
      <c r="D662" s="72">
        <f>'[1]Vax returns last 6 months'!D662</f>
        <v>0</v>
      </c>
      <c r="E662" s="72">
        <f>'[1]Vax returns last 6 months'!E662</f>
        <v>0</v>
      </c>
    </row>
    <row r="663" spans="1:5" x14ac:dyDescent="0.25">
      <c r="A663" s="67">
        <f>'[1]Vax returns last 6 months'!A663</f>
        <v>0</v>
      </c>
      <c r="B663" s="72">
        <f>'[1]Vax returns last 6 months'!B663</f>
        <v>0</v>
      </c>
      <c r="C663" s="72">
        <f>'[1]Vax returns last 6 months'!C663</f>
        <v>0</v>
      </c>
      <c r="D663" s="72">
        <f>'[1]Vax returns last 6 months'!D663</f>
        <v>0</v>
      </c>
      <c r="E663" s="72">
        <f>'[1]Vax returns last 6 months'!E663</f>
        <v>0</v>
      </c>
    </row>
    <row r="664" spans="1:5" x14ac:dyDescent="0.25">
      <c r="A664" s="67">
        <f>'[1]Vax returns last 6 months'!A664</f>
        <v>0</v>
      </c>
      <c r="B664" s="72">
        <f>'[1]Vax returns last 6 months'!B664</f>
        <v>0</v>
      </c>
      <c r="C664" s="72">
        <f>'[1]Vax returns last 6 months'!C664</f>
        <v>0</v>
      </c>
      <c r="D664" s="72">
        <f>'[1]Vax returns last 6 months'!D664</f>
        <v>0</v>
      </c>
      <c r="E664" s="72">
        <f>'[1]Vax returns last 6 months'!E664</f>
        <v>0</v>
      </c>
    </row>
    <row r="665" spans="1:5" x14ac:dyDescent="0.25">
      <c r="A665" s="67">
        <f>'[1]Vax returns last 6 months'!A665</f>
        <v>0</v>
      </c>
      <c r="B665" s="72">
        <f>'[1]Vax returns last 6 months'!B665</f>
        <v>0</v>
      </c>
      <c r="C665" s="72">
        <f>'[1]Vax returns last 6 months'!C665</f>
        <v>0</v>
      </c>
      <c r="D665" s="72">
        <f>'[1]Vax returns last 6 months'!D665</f>
        <v>0</v>
      </c>
      <c r="E665" s="72">
        <f>'[1]Vax returns last 6 months'!E665</f>
        <v>0</v>
      </c>
    </row>
    <row r="666" spans="1:5" x14ac:dyDescent="0.25">
      <c r="A666" s="67">
        <f>'[1]Vax returns last 6 months'!A666</f>
        <v>0</v>
      </c>
      <c r="B666" s="72">
        <f>'[1]Vax returns last 6 months'!B666</f>
        <v>0</v>
      </c>
      <c r="C666" s="72">
        <f>'[1]Vax returns last 6 months'!C666</f>
        <v>0</v>
      </c>
      <c r="D666" s="72">
        <f>'[1]Vax returns last 6 months'!D666</f>
        <v>0</v>
      </c>
      <c r="E666" s="72">
        <f>'[1]Vax returns last 6 months'!E666</f>
        <v>0</v>
      </c>
    </row>
    <row r="667" spans="1:5" x14ac:dyDescent="0.25">
      <c r="A667" s="67">
        <f>'[1]Vax returns last 6 months'!A667</f>
        <v>0</v>
      </c>
      <c r="B667" s="72">
        <f>'[1]Vax returns last 6 months'!B667</f>
        <v>0</v>
      </c>
      <c r="C667" s="72">
        <f>'[1]Vax returns last 6 months'!C667</f>
        <v>0</v>
      </c>
      <c r="D667" s="72">
        <f>'[1]Vax returns last 6 months'!D667</f>
        <v>0</v>
      </c>
      <c r="E667" s="72">
        <f>'[1]Vax returns last 6 months'!E667</f>
        <v>0</v>
      </c>
    </row>
    <row r="668" spans="1:5" x14ac:dyDescent="0.25">
      <c r="A668" s="67">
        <f>'[1]Vax returns last 6 months'!A668</f>
        <v>0</v>
      </c>
      <c r="B668" s="72">
        <f>'[1]Vax returns last 6 months'!B668</f>
        <v>0</v>
      </c>
      <c r="C668" s="72">
        <f>'[1]Vax returns last 6 months'!C668</f>
        <v>0</v>
      </c>
      <c r="D668" s="72">
        <f>'[1]Vax returns last 6 months'!D668</f>
        <v>0</v>
      </c>
      <c r="E668" s="72">
        <f>'[1]Vax returns last 6 months'!E668</f>
        <v>0</v>
      </c>
    </row>
    <row r="669" spans="1:5" x14ac:dyDescent="0.25">
      <c r="A669" s="67">
        <f>'[1]Vax returns last 6 months'!A669</f>
        <v>0</v>
      </c>
      <c r="B669" s="72">
        <f>'[1]Vax returns last 6 months'!B669</f>
        <v>0</v>
      </c>
      <c r="C669" s="72">
        <f>'[1]Vax returns last 6 months'!C669</f>
        <v>0</v>
      </c>
      <c r="D669" s="72">
        <f>'[1]Vax returns last 6 months'!D669</f>
        <v>0</v>
      </c>
      <c r="E669" s="72">
        <f>'[1]Vax returns last 6 months'!E669</f>
        <v>0</v>
      </c>
    </row>
    <row r="670" spans="1:5" x14ac:dyDescent="0.25">
      <c r="A670" s="67">
        <f>'[1]Vax returns last 6 months'!A670</f>
        <v>0</v>
      </c>
      <c r="B670" s="72">
        <f>'[1]Vax returns last 6 months'!B670</f>
        <v>0</v>
      </c>
      <c r="C670" s="72">
        <f>'[1]Vax returns last 6 months'!C670</f>
        <v>0</v>
      </c>
      <c r="D670" s="72">
        <f>'[1]Vax returns last 6 months'!D670</f>
        <v>0</v>
      </c>
      <c r="E670" s="72">
        <f>'[1]Vax returns last 6 months'!E670</f>
        <v>0</v>
      </c>
    </row>
    <row r="671" spans="1:5" x14ac:dyDescent="0.25">
      <c r="A671" s="67">
        <f>'[1]Vax returns last 6 months'!A671</f>
        <v>0</v>
      </c>
      <c r="B671" s="72">
        <f>'[1]Vax returns last 6 months'!B671</f>
        <v>0</v>
      </c>
      <c r="C671" s="72">
        <f>'[1]Vax returns last 6 months'!C671</f>
        <v>0</v>
      </c>
      <c r="D671" s="72">
        <f>'[1]Vax returns last 6 months'!D671</f>
        <v>0</v>
      </c>
      <c r="E671" s="72">
        <f>'[1]Vax returns last 6 months'!E671</f>
        <v>0</v>
      </c>
    </row>
    <row r="672" spans="1:5" x14ac:dyDescent="0.25">
      <c r="A672" s="67">
        <f>'[1]Vax returns last 6 months'!A672</f>
        <v>0</v>
      </c>
      <c r="B672" s="72">
        <f>'[1]Vax returns last 6 months'!B672</f>
        <v>0</v>
      </c>
      <c r="C672" s="72">
        <f>'[1]Vax returns last 6 months'!C672</f>
        <v>0</v>
      </c>
      <c r="D672" s="72">
        <f>'[1]Vax returns last 6 months'!D672</f>
        <v>0</v>
      </c>
      <c r="E672" s="72">
        <f>'[1]Vax returns last 6 months'!E672</f>
        <v>0</v>
      </c>
    </row>
    <row r="673" spans="1:5" x14ac:dyDescent="0.25">
      <c r="A673" s="67">
        <f>'[1]Vax returns last 6 months'!A673</f>
        <v>0</v>
      </c>
      <c r="B673" s="72">
        <f>'[1]Vax returns last 6 months'!B673</f>
        <v>0</v>
      </c>
      <c r="C673" s="72">
        <f>'[1]Vax returns last 6 months'!C673</f>
        <v>0</v>
      </c>
      <c r="D673" s="72">
        <f>'[1]Vax returns last 6 months'!D673</f>
        <v>0</v>
      </c>
      <c r="E673" s="72">
        <f>'[1]Vax returns last 6 months'!E673</f>
        <v>0</v>
      </c>
    </row>
    <row r="674" spans="1:5" x14ac:dyDescent="0.25">
      <c r="A674" s="67">
        <f>'[1]Vax returns last 6 months'!A674</f>
        <v>0</v>
      </c>
      <c r="B674" s="72">
        <f>'[1]Vax returns last 6 months'!B674</f>
        <v>0</v>
      </c>
      <c r="C674" s="72">
        <f>'[1]Vax returns last 6 months'!C674</f>
        <v>0</v>
      </c>
      <c r="D674" s="72">
        <f>'[1]Vax returns last 6 months'!D674</f>
        <v>0</v>
      </c>
      <c r="E674" s="72">
        <f>'[1]Vax returns last 6 months'!E674</f>
        <v>0</v>
      </c>
    </row>
    <row r="675" spans="1:5" x14ac:dyDescent="0.25">
      <c r="A675" s="67">
        <f>'[1]Vax returns last 6 months'!A675</f>
        <v>0</v>
      </c>
      <c r="B675" s="72">
        <f>'[1]Vax returns last 6 months'!B675</f>
        <v>0</v>
      </c>
      <c r="C675" s="72">
        <f>'[1]Vax returns last 6 months'!C675</f>
        <v>0</v>
      </c>
      <c r="D675" s="72">
        <f>'[1]Vax returns last 6 months'!D675</f>
        <v>0</v>
      </c>
      <c r="E675" s="72">
        <f>'[1]Vax returns last 6 months'!E675</f>
        <v>0</v>
      </c>
    </row>
    <row r="676" spans="1:5" x14ac:dyDescent="0.25">
      <c r="A676" s="67">
        <f>'[1]Vax returns last 6 months'!A676</f>
        <v>0</v>
      </c>
      <c r="B676" s="72">
        <f>'[1]Vax returns last 6 months'!B676</f>
        <v>0</v>
      </c>
      <c r="C676" s="72">
        <f>'[1]Vax returns last 6 months'!C676</f>
        <v>0</v>
      </c>
      <c r="D676" s="72">
        <f>'[1]Vax returns last 6 months'!D676</f>
        <v>0</v>
      </c>
      <c r="E676" s="72">
        <f>'[1]Vax returns last 6 months'!E676</f>
        <v>0</v>
      </c>
    </row>
    <row r="677" spans="1:5" x14ac:dyDescent="0.25">
      <c r="A677" s="67">
        <f>'[1]Vax returns last 6 months'!A677</f>
        <v>0</v>
      </c>
      <c r="B677" s="72">
        <f>'[1]Vax returns last 6 months'!B677</f>
        <v>0</v>
      </c>
      <c r="C677" s="72">
        <f>'[1]Vax returns last 6 months'!C677</f>
        <v>0</v>
      </c>
      <c r="D677" s="72">
        <f>'[1]Vax returns last 6 months'!D677</f>
        <v>0</v>
      </c>
      <c r="E677" s="72">
        <f>'[1]Vax returns last 6 months'!E677</f>
        <v>0</v>
      </c>
    </row>
    <row r="678" spans="1:5" x14ac:dyDescent="0.25">
      <c r="A678" s="67">
        <f>'[1]Vax returns last 6 months'!A678</f>
        <v>0</v>
      </c>
      <c r="B678" s="72">
        <f>'[1]Vax returns last 6 months'!B678</f>
        <v>0</v>
      </c>
      <c r="C678" s="72">
        <f>'[1]Vax returns last 6 months'!C678</f>
        <v>0</v>
      </c>
      <c r="D678" s="72">
        <f>'[1]Vax returns last 6 months'!D678</f>
        <v>0</v>
      </c>
      <c r="E678" s="72">
        <f>'[1]Vax returns last 6 months'!E678</f>
        <v>0</v>
      </c>
    </row>
    <row r="679" spans="1:5" x14ac:dyDescent="0.25">
      <c r="A679" s="67">
        <f>'[1]Vax returns last 6 months'!A679</f>
        <v>0</v>
      </c>
      <c r="B679" s="72">
        <f>'[1]Vax returns last 6 months'!B679</f>
        <v>0</v>
      </c>
      <c r="C679" s="72">
        <f>'[1]Vax returns last 6 months'!C679</f>
        <v>0</v>
      </c>
      <c r="D679" s="72">
        <f>'[1]Vax returns last 6 months'!D679</f>
        <v>0</v>
      </c>
      <c r="E679" s="72">
        <f>'[1]Vax returns last 6 months'!E679</f>
        <v>0</v>
      </c>
    </row>
    <row r="680" spans="1:5" x14ac:dyDescent="0.25">
      <c r="A680" s="67">
        <f>'[1]Vax returns last 6 months'!A680</f>
        <v>0</v>
      </c>
      <c r="B680" s="72">
        <f>'[1]Vax returns last 6 months'!B680</f>
        <v>0</v>
      </c>
      <c r="C680" s="72">
        <f>'[1]Vax returns last 6 months'!C680</f>
        <v>0</v>
      </c>
      <c r="D680" s="72">
        <f>'[1]Vax returns last 6 months'!D680</f>
        <v>0</v>
      </c>
      <c r="E680" s="72">
        <f>'[1]Vax returns last 6 months'!E680</f>
        <v>0</v>
      </c>
    </row>
    <row r="681" spans="1:5" x14ac:dyDescent="0.25">
      <c r="A681" s="67">
        <f>'[1]Vax returns last 6 months'!A681</f>
        <v>0</v>
      </c>
      <c r="B681" s="72">
        <f>'[1]Vax returns last 6 months'!B681</f>
        <v>0</v>
      </c>
      <c r="C681" s="72">
        <f>'[1]Vax returns last 6 months'!C681</f>
        <v>0</v>
      </c>
      <c r="D681" s="72">
        <f>'[1]Vax returns last 6 months'!D681</f>
        <v>0</v>
      </c>
      <c r="E681" s="72">
        <f>'[1]Vax returns last 6 months'!E681</f>
        <v>0</v>
      </c>
    </row>
    <row r="682" spans="1:5" x14ac:dyDescent="0.25">
      <c r="A682" s="67">
        <f>'[1]Vax returns last 6 months'!A682</f>
        <v>0</v>
      </c>
      <c r="B682" s="72">
        <f>'[1]Vax returns last 6 months'!B682</f>
        <v>0</v>
      </c>
      <c r="C682" s="72">
        <f>'[1]Vax returns last 6 months'!C682</f>
        <v>0</v>
      </c>
      <c r="D682" s="72">
        <f>'[1]Vax returns last 6 months'!D682</f>
        <v>0</v>
      </c>
      <c r="E682" s="72">
        <f>'[1]Vax returns last 6 months'!E682</f>
        <v>0</v>
      </c>
    </row>
    <row r="683" spans="1:5" x14ac:dyDescent="0.25">
      <c r="A683" s="67">
        <f>'[1]Vax returns last 6 months'!A683</f>
        <v>0</v>
      </c>
      <c r="B683" s="72">
        <f>'[1]Vax returns last 6 months'!B683</f>
        <v>0</v>
      </c>
      <c r="C683" s="72">
        <f>'[1]Vax returns last 6 months'!C683</f>
        <v>0</v>
      </c>
      <c r="D683" s="72">
        <f>'[1]Vax returns last 6 months'!D683</f>
        <v>0</v>
      </c>
      <c r="E683" s="72">
        <f>'[1]Vax returns last 6 months'!E683</f>
        <v>0</v>
      </c>
    </row>
    <row r="684" spans="1:5" x14ac:dyDescent="0.25">
      <c r="A684" s="67">
        <f>'[1]Vax returns last 6 months'!A684</f>
        <v>0</v>
      </c>
      <c r="B684" s="72">
        <f>'[1]Vax returns last 6 months'!B684</f>
        <v>0</v>
      </c>
      <c r="C684" s="72">
        <f>'[1]Vax returns last 6 months'!C684</f>
        <v>0</v>
      </c>
      <c r="D684" s="72">
        <f>'[1]Vax returns last 6 months'!D684</f>
        <v>0</v>
      </c>
      <c r="E684" s="72">
        <f>'[1]Vax returns last 6 months'!E684</f>
        <v>0</v>
      </c>
    </row>
    <row r="685" spans="1:5" x14ac:dyDescent="0.25">
      <c r="A685" s="67">
        <f>'[1]Vax returns last 6 months'!A685</f>
        <v>0</v>
      </c>
      <c r="B685" s="72">
        <f>'[1]Vax returns last 6 months'!B685</f>
        <v>0</v>
      </c>
      <c r="C685" s="72">
        <f>'[1]Vax returns last 6 months'!C685</f>
        <v>0</v>
      </c>
      <c r="D685" s="72">
        <f>'[1]Vax returns last 6 months'!D685</f>
        <v>0</v>
      </c>
      <c r="E685" s="72">
        <f>'[1]Vax returns last 6 months'!E685</f>
        <v>0</v>
      </c>
    </row>
    <row r="686" spans="1:5" x14ac:dyDescent="0.25">
      <c r="A686" s="67">
        <f>'[1]Vax returns last 6 months'!A686</f>
        <v>0</v>
      </c>
      <c r="B686" s="72">
        <f>'[1]Vax returns last 6 months'!B686</f>
        <v>0</v>
      </c>
      <c r="C686" s="72">
        <f>'[1]Vax returns last 6 months'!C686</f>
        <v>0</v>
      </c>
      <c r="D686" s="72">
        <f>'[1]Vax returns last 6 months'!D686</f>
        <v>0</v>
      </c>
      <c r="E686" s="72">
        <f>'[1]Vax returns last 6 months'!E686</f>
        <v>0</v>
      </c>
    </row>
    <row r="687" spans="1:5" x14ac:dyDescent="0.25">
      <c r="A687" s="67">
        <f>'[1]Vax returns last 6 months'!A687</f>
        <v>0</v>
      </c>
      <c r="B687" s="72">
        <f>'[1]Vax returns last 6 months'!B687</f>
        <v>0</v>
      </c>
      <c r="C687" s="72">
        <f>'[1]Vax returns last 6 months'!C687</f>
        <v>0</v>
      </c>
      <c r="D687" s="72">
        <f>'[1]Vax returns last 6 months'!D687</f>
        <v>0</v>
      </c>
      <c r="E687" s="72">
        <f>'[1]Vax returns last 6 months'!E687</f>
        <v>0</v>
      </c>
    </row>
    <row r="688" spans="1:5" x14ac:dyDescent="0.25">
      <c r="A688" s="67">
        <f>'[1]Vax returns last 6 months'!A688</f>
        <v>0</v>
      </c>
      <c r="B688" s="72">
        <f>'[1]Vax returns last 6 months'!B688</f>
        <v>0</v>
      </c>
      <c r="C688" s="72">
        <f>'[1]Vax returns last 6 months'!C688</f>
        <v>0</v>
      </c>
      <c r="D688" s="72">
        <f>'[1]Vax returns last 6 months'!D688</f>
        <v>0</v>
      </c>
      <c r="E688" s="72">
        <f>'[1]Vax returns last 6 months'!E688</f>
        <v>0</v>
      </c>
    </row>
    <row r="689" spans="1:5" x14ac:dyDescent="0.25">
      <c r="A689" s="67">
        <f>'[1]Vax returns last 6 months'!A689</f>
        <v>0</v>
      </c>
      <c r="B689" s="72">
        <f>'[1]Vax returns last 6 months'!B689</f>
        <v>0</v>
      </c>
      <c r="C689" s="72">
        <f>'[1]Vax returns last 6 months'!C689</f>
        <v>0</v>
      </c>
      <c r="D689" s="72">
        <f>'[1]Vax returns last 6 months'!D689</f>
        <v>0</v>
      </c>
      <c r="E689" s="72">
        <f>'[1]Vax returns last 6 months'!E689</f>
        <v>0</v>
      </c>
    </row>
    <row r="690" spans="1:5" x14ac:dyDescent="0.25">
      <c r="A690" s="67">
        <f>'[1]Vax returns last 6 months'!A690</f>
        <v>0</v>
      </c>
      <c r="B690" s="72">
        <f>'[1]Vax returns last 6 months'!B690</f>
        <v>0</v>
      </c>
      <c r="C690" s="72">
        <f>'[1]Vax returns last 6 months'!C690</f>
        <v>0</v>
      </c>
      <c r="D690" s="72">
        <f>'[1]Vax returns last 6 months'!D690</f>
        <v>0</v>
      </c>
      <c r="E690" s="72">
        <f>'[1]Vax returns last 6 months'!E690</f>
        <v>0</v>
      </c>
    </row>
    <row r="691" spans="1:5" x14ac:dyDescent="0.25">
      <c r="A691" s="67">
        <f>'[1]Vax returns last 6 months'!A691</f>
        <v>0</v>
      </c>
      <c r="B691" s="72">
        <f>'[1]Vax returns last 6 months'!B691</f>
        <v>0</v>
      </c>
      <c r="C691" s="72">
        <f>'[1]Vax returns last 6 months'!C691</f>
        <v>0</v>
      </c>
      <c r="D691" s="72">
        <f>'[1]Vax returns last 6 months'!D691</f>
        <v>0</v>
      </c>
      <c r="E691" s="72">
        <f>'[1]Vax returns last 6 months'!E691</f>
        <v>0</v>
      </c>
    </row>
    <row r="692" spans="1:5" x14ac:dyDescent="0.25">
      <c r="A692" s="67">
        <f>'[1]Vax returns last 6 months'!A692</f>
        <v>0</v>
      </c>
      <c r="B692" s="72">
        <f>'[1]Vax returns last 6 months'!B692</f>
        <v>0</v>
      </c>
      <c r="C692" s="72">
        <f>'[1]Vax returns last 6 months'!C692</f>
        <v>0</v>
      </c>
      <c r="D692" s="72">
        <f>'[1]Vax returns last 6 months'!D692</f>
        <v>0</v>
      </c>
      <c r="E692" s="72">
        <f>'[1]Vax returns last 6 months'!E692</f>
        <v>0</v>
      </c>
    </row>
    <row r="693" spans="1:5" x14ac:dyDescent="0.25">
      <c r="A693" s="67">
        <f>'[1]Vax returns last 6 months'!A693</f>
        <v>0</v>
      </c>
      <c r="B693" s="72">
        <f>'[1]Vax returns last 6 months'!B693</f>
        <v>0</v>
      </c>
      <c r="C693" s="72">
        <f>'[1]Vax returns last 6 months'!C693</f>
        <v>0</v>
      </c>
      <c r="D693" s="72">
        <f>'[1]Vax returns last 6 months'!D693</f>
        <v>0</v>
      </c>
      <c r="E693" s="72">
        <f>'[1]Vax returns last 6 months'!E693</f>
        <v>0</v>
      </c>
    </row>
    <row r="694" spans="1:5" x14ac:dyDescent="0.25">
      <c r="A694" s="67">
        <f>'[1]Vax returns last 6 months'!A694</f>
        <v>0</v>
      </c>
      <c r="B694" s="72">
        <f>'[1]Vax returns last 6 months'!B694</f>
        <v>0</v>
      </c>
      <c r="C694" s="72">
        <f>'[1]Vax returns last 6 months'!C694</f>
        <v>0</v>
      </c>
      <c r="D694" s="72">
        <f>'[1]Vax returns last 6 months'!D694</f>
        <v>0</v>
      </c>
      <c r="E694" s="72">
        <f>'[1]Vax returns last 6 months'!E694</f>
        <v>0</v>
      </c>
    </row>
    <row r="695" spans="1:5" x14ac:dyDescent="0.25">
      <c r="A695" s="67">
        <f>'[1]Vax returns last 6 months'!A695</f>
        <v>0</v>
      </c>
      <c r="B695" s="72">
        <f>'[1]Vax returns last 6 months'!B695</f>
        <v>0</v>
      </c>
      <c r="C695" s="72">
        <f>'[1]Vax returns last 6 months'!C695</f>
        <v>0</v>
      </c>
      <c r="D695" s="72">
        <f>'[1]Vax returns last 6 months'!D695</f>
        <v>0</v>
      </c>
      <c r="E695" s="72">
        <f>'[1]Vax returns last 6 months'!E695</f>
        <v>0</v>
      </c>
    </row>
    <row r="696" spans="1:5" x14ac:dyDescent="0.25">
      <c r="A696" s="67">
        <f>'[1]Vax returns last 6 months'!A696</f>
        <v>0</v>
      </c>
      <c r="B696" s="72">
        <f>'[1]Vax returns last 6 months'!B696</f>
        <v>0</v>
      </c>
      <c r="C696" s="72">
        <f>'[1]Vax returns last 6 months'!C696</f>
        <v>0</v>
      </c>
      <c r="D696" s="72">
        <f>'[1]Vax returns last 6 months'!D696</f>
        <v>0</v>
      </c>
      <c r="E696" s="72">
        <f>'[1]Vax returns last 6 months'!E696</f>
        <v>0</v>
      </c>
    </row>
    <row r="697" spans="1:5" x14ac:dyDescent="0.25">
      <c r="A697" s="67">
        <f>'[1]Vax returns last 6 months'!A697</f>
        <v>0</v>
      </c>
      <c r="B697" s="72">
        <f>'[1]Vax returns last 6 months'!B697</f>
        <v>0</v>
      </c>
      <c r="C697" s="72">
        <f>'[1]Vax returns last 6 months'!C697</f>
        <v>0</v>
      </c>
      <c r="D697" s="72">
        <f>'[1]Vax returns last 6 months'!D697</f>
        <v>0</v>
      </c>
      <c r="E697" s="72">
        <f>'[1]Vax returns last 6 months'!E697</f>
        <v>0</v>
      </c>
    </row>
    <row r="698" spans="1:5" x14ac:dyDescent="0.25">
      <c r="A698" s="67">
        <f>'[1]Vax returns last 6 months'!A698</f>
        <v>0</v>
      </c>
      <c r="B698" s="72">
        <f>'[1]Vax returns last 6 months'!B698</f>
        <v>0</v>
      </c>
      <c r="C698" s="72">
        <f>'[1]Vax returns last 6 months'!C698</f>
        <v>0</v>
      </c>
      <c r="D698" s="72">
        <f>'[1]Vax returns last 6 months'!D698</f>
        <v>0</v>
      </c>
      <c r="E698" s="72">
        <f>'[1]Vax returns last 6 months'!E698</f>
        <v>0</v>
      </c>
    </row>
    <row r="699" spans="1:5" x14ac:dyDescent="0.25">
      <c r="A699" s="67">
        <f>'[1]Vax returns last 6 months'!A699</f>
        <v>0</v>
      </c>
      <c r="B699" s="72">
        <f>'[1]Vax returns last 6 months'!B699</f>
        <v>0</v>
      </c>
      <c r="C699" s="72">
        <f>'[1]Vax returns last 6 months'!C699</f>
        <v>0</v>
      </c>
      <c r="D699" s="72">
        <f>'[1]Vax returns last 6 months'!D699</f>
        <v>0</v>
      </c>
      <c r="E699" s="72">
        <f>'[1]Vax returns last 6 months'!E699</f>
        <v>0</v>
      </c>
    </row>
    <row r="700" spans="1:5" x14ac:dyDescent="0.25">
      <c r="A700" s="67">
        <f>'[1]Vax returns last 6 months'!A700</f>
        <v>0</v>
      </c>
      <c r="B700" s="72">
        <f>'[1]Vax returns last 6 months'!B700</f>
        <v>0</v>
      </c>
      <c r="C700" s="72">
        <f>'[1]Vax returns last 6 months'!C700</f>
        <v>0</v>
      </c>
      <c r="D700" s="72">
        <f>'[1]Vax returns last 6 months'!D700</f>
        <v>0</v>
      </c>
      <c r="E700" s="72">
        <f>'[1]Vax returns last 6 months'!E700</f>
        <v>0</v>
      </c>
    </row>
    <row r="701" spans="1:5" x14ac:dyDescent="0.25">
      <c r="A701" s="67">
        <f>'[1]Vax returns last 6 months'!A701</f>
        <v>0</v>
      </c>
      <c r="B701" s="72">
        <f>'[1]Vax returns last 6 months'!B701</f>
        <v>0</v>
      </c>
      <c r="C701" s="72">
        <f>'[1]Vax returns last 6 months'!C701</f>
        <v>0</v>
      </c>
      <c r="D701" s="72">
        <f>'[1]Vax returns last 6 months'!D701</f>
        <v>0</v>
      </c>
      <c r="E701" s="72">
        <f>'[1]Vax returns last 6 months'!E701</f>
        <v>0</v>
      </c>
    </row>
    <row r="702" spans="1:5" x14ac:dyDescent="0.25">
      <c r="A702" s="67">
        <f>'[1]Vax returns last 6 months'!A702</f>
        <v>0</v>
      </c>
      <c r="B702" s="72">
        <f>'[1]Vax returns last 6 months'!B702</f>
        <v>0</v>
      </c>
      <c r="C702" s="72">
        <f>'[1]Vax returns last 6 months'!C702</f>
        <v>0</v>
      </c>
      <c r="D702" s="72">
        <f>'[1]Vax returns last 6 months'!D702</f>
        <v>0</v>
      </c>
      <c r="E702" s="72">
        <f>'[1]Vax returns last 6 months'!E702</f>
        <v>0</v>
      </c>
    </row>
    <row r="703" spans="1:5" x14ac:dyDescent="0.25">
      <c r="A703" s="67">
        <f>'[1]Vax returns last 6 months'!A703</f>
        <v>0</v>
      </c>
      <c r="B703" s="72">
        <f>'[1]Vax returns last 6 months'!B703</f>
        <v>0</v>
      </c>
      <c r="C703" s="72">
        <f>'[1]Vax returns last 6 months'!C703</f>
        <v>0</v>
      </c>
      <c r="D703" s="72">
        <f>'[1]Vax returns last 6 months'!D703</f>
        <v>0</v>
      </c>
      <c r="E703" s="72">
        <f>'[1]Vax returns last 6 months'!E703</f>
        <v>0</v>
      </c>
    </row>
    <row r="704" spans="1:5" x14ac:dyDescent="0.25">
      <c r="A704" s="67">
        <f>'[1]Vax returns last 6 months'!A704</f>
        <v>0</v>
      </c>
      <c r="B704" s="72">
        <f>'[1]Vax returns last 6 months'!B704</f>
        <v>0</v>
      </c>
      <c r="C704" s="72">
        <f>'[1]Vax returns last 6 months'!C704</f>
        <v>0</v>
      </c>
      <c r="D704" s="72">
        <f>'[1]Vax returns last 6 months'!D704</f>
        <v>0</v>
      </c>
      <c r="E704" s="72">
        <f>'[1]Vax returns last 6 months'!E704</f>
        <v>0</v>
      </c>
    </row>
    <row r="705" spans="1:5" x14ac:dyDescent="0.25">
      <c r="A705" s="67">
        <f>'[1]Vax returns last 6 months'!A705</f>
        <v>0</v>
      </c>
      <c r="B705" s="72">
        <f>'[1]Vax returns last 6 months'!B705</f>
        <v>0</v>
      </c>
      <c r="C705" s="72">
        <f>'[1]Vax returns last 6 months'!C705</f>
        <v>0</v>
      </c>
      <c r="D705" s="72">
        <f>'[1]Vax returns last 6 months'!D705</f>
        <v>0</v>
      </c>
      <c r="E705" s="72">
        <f>'[1]Vax returns last 6 months'!E705</f>
        <v>0</v>
      </c>
    </row>
    <row r="706" spans="1:5" x14ac:dyDescent="0.25">
      <c r="A706" s="67">
        <f>'[1]Vax returns last 6 months'!A706</f>
        <v>0</v>
      </c>
      <c r="B706" s="72">
        <f>'[1]Vax returns last 6 months'!B706</f>
        <v>0</v>
      </c>
      <c r="C706" s="72">
        <f>'[1]Vax returns last 6 months'!C706</f>
        <v>0</v>
      </c>
      <c r="D706" s="72">
        <f>'[1]Vax returns last 6 months'!D706</f>
        <v>0</v>
      </c>
      <c r="E706" s="72">
        <f>'[1]Vax returns last 6 months'!E706</f>
        <v>0</v>
      </c>
    </row>
    <row r="707" spans="1:5" x14ac:dyDescent="0.25">
      <c r="A707" s="67">
        <f>'[1]Vax returns last 6 months'!A707</f>
        <v>0</v>
      </c>
      <c r="B707" s="72">
        <f>'[1]Vax returns last 6 months'!B707</f>
        <v>0</v>
      </c>
      <c r="C707" s="72">
        <f>'[1]Vax returns last 6 months'!C707</f>
        <v>0</v>
      </c>
      <c r="D707" s="72">
        <f>'[1]Vax returns last 6 months'!D707</f>
        <v>0</v>
      </c>
      <c r="E707" s="72">
        <f>'[1]Vax returns last 6 months'!E707</f>
        <v>0</v>
      </c>
    </row>
    <row r="708" spans="1:5" x14ac:dyDescent="0.25">
      <c r="A708" s="67">
        <f>'[1]Vax returns last 6 months'!A708</f>
        <v>0</v>
      </c>
      <c r="B708" s="72">
        <f>'[1]Vax returns last 6 months'!B708</f>
        <v>0</v>
      </c>
      <c r="C708" s="72">
        <f>'[1]Vax returns last 6 months'!C708</f>
        <v>0</v>
      </c>
      <c r="D708" s="72">
        <f>'[1]Vax returns last 6 months'!D708</f>
        <v>0</v>
      </c>
      <c r="E708" s="72">
        <f>'[1]Vax returns last 6 months'!E708</f>
        <v>0</v>
      </c>
    </row>
    <row r="709" spans="1:5" x14ac:dyDescent="0.25">
      <c r="A709" s="67">
        <f>'[1]Vax returns last 6 months'!A709</f>
        <v>0</v>
      </c>
      <c r="B709" s="72">
        <f>'[1]Vax returns last 6 months'!B709</f>
        <v>0</v>
      </c>
      <c r="C709" s="72">
        <f>'[1]Vax returns last 6 months'!C709</f>
        <v>0</v>
      </c>
      <c r="D709" s="72">
        <f>'[1]Vax returns last 6 months'!D709</f>
        <v>0</v>
      </c>
      <c r="E709" s="72">
        <f>'[1]Vax returns last 6 months'!E709</f>
        <v>0</v>
      </c>
    </row>
    <row r="710" spans="1:5" x14ac:dyDescent="0.25">
      <c r="A710" s="67">
        <f>'[1]Vax returns last 6 months'!A710</f>
        <v>0</v>
      </c>
      <c r="B710" s="72">
        <f>'[1]Vax returns last 6 months'!B710</f>
        <v>0</v>
      </c>
      <c r="C710" s="72">
        <f>'[1]Vax returns last 6 months'!C710</f>
        <v>0</v>
      </c>
      <c r="D710" s="72">
        <f>'[1]Vax returns last 6 months'!D710</f>
        <v>0</v>
      </c>
      <c r="E710" s="72">
        <f>'[1]Vax returns last 6 months'!E710</f>
        <v>0</v>
      </c>
    </row>
    <row r="711" spans="1:5" x14ac:dyDescent="0.25">
      <c r="A711" s="67">
        <f>'[1]Vax returns last 6 months'!A711</f>
        <v>0</v>
      </c>
      <c r="B711" s="72">
        <f>'[1]Vax returns last 6 months'!B711</f>
        <v>0</v>
      </c>
      <c r="C711" s="72">
        <f>'[1]Vax returns last 6 months'!C711</f>
        <v>0</v>
      </c>
      <c r="D711" s="72">
        <f>'[1]Vax returns last 6 months'!D711</f>
        <v>0</v>
      </c>
      <c r="E711" s="72">
        <f>'[1]Vax returns last 6 months'!E711</f>
        <v>0</v>
      </c>
    </row>
    <row r="712" spans="1:5" x14ac:dyDescent="0.25">
      <c r="A712" s="67">
        <f>'[1]Vax returns last 6 months'!A712</f>
        <v>0</v>
      </c>
      <c r="B712" s="72">
        <f>'[1]Vax returns last 6 months'!B712</f>
        <v>0</v>
      </c>
      <c r="C712" s="72">
        <f>'[1]Vax returns last 6 months'!C712</f>
        <v>0</v>
      </c>
      <c r="D712" s="72">
        <f>'[1]Vax returns last 6 months'!D712</f>
        <v>0</v>
      </c>
      <c r="E712" s="72">
        <f>'[1]Vax returns last 6 months'!E712</f>
        <v>0</v>
      </c>
    </row>
    <row r="713" spans="1:5" x14ac:dyDescent="0.25">
      <c r="A713" s="67">
        <f>'[1]Vax returns last 6 months'!A713</f>
        <v>0</v>
      </c>
      <c r="B713" s="72">
        <f>'[1]Vax returns last 6 months'!B713</f>
        <v>0</v>
      </c>
      <c r="C713" s="72">
        <f>'[1]Vax returns last 6 months'!C713</f>
        <v>0</v>
      </c>
      <c r="D713" s="72">
        <f>'[1]Vax returns last 6 months'!D713</f>
        <v>0</v>
      </c>
      <c r="E713" s="72">
        <f>'[1]Vax returns last 6 months'!E713</f>
        <v>0</v>
      </c>
    </row>
    <row r="714" spans="1:5" x14ac:dyDescent="0.25">
      <c r="A714" s="67">
        <f>'[1]Vax returns last 6 months'!A714</f>
        <v>0</v>
      </c>
      <c r="B714" s="72">
        <f>'[1]Vax returns last 6 months'!B714</f>
        <v>0</v>
      </c>
      <c r="C714" s="72">
        <f>'[1]Vax returns last 6 months'!C714</f>
        <v>0</v>
      </c>
      <c r="D714" s="72">
        <f>'[1]Vax returns last 6 months'!D714</f>
        <v>0</v>
      </c>
      <c r="E714" s="72">
        <f>'[1]Vax returns last 6 months'!E714</f>
        <v>0</v>
      </c>
    </row>
    <row r="715" spans="1:5" x14ac:dyDescent="0.25">
      <c r="A715" s="67">
        <f>'[1]Vax returns last 6 months'!A715</f>
        <v>0</v>
      </c>
      <c r="B715" s="72">
        <f>'[1]Vax returns last 6 months'!B715</f>
        <v>0</v>
      </c>
      <c r="C715" s="72">
        <f>'[1]Vax returns last 6 months'!C715</f>
        <v>0</v>
      </c>
      <c r="D715" s="72">
        <f>'[1]Vax returns last 6 months'!D715</f>
        <v>0</v>
      </c>
      <c r="E715" s="72">
        <f>'[1]Vax returns last 6 months'!E715</f>
        <v>0</v>
      </c>
    </row>
    <row r="716" spans="1:5" x14ac:dyDescent="0.25">
      <c r="A716" s="67">
        <f>'[1]Vax returns last 6 months'!A716</f>
        <v>0</v>
      </c>
      <c r="B716" s="72">
        <f>'[1]Vax returns last 6 months'!B716</f>
        <v>0</v>
      </c>
      <c r="C716" s="72">
        <f>'[1]Vax returns last 6 months'!C716</f>
        <v>0</v>
      </c>
      <c r="D716" s="72">
        <f>'[1]Vax returns last 6 months'!D716</f>
        <v>0</v>
      </c>
      <c r="E716" s="72">
        <f>'[1]Vax returns last 6 months'!E716</f>
        <v>0</v>
      </c>
    </row>
    <row r="717" spans="1:5" x14ac:dyDescent="0.25">
      <c r="A717" s="67">
        <f>'[1]Vax returns last 6 months'!A717</f>
        <v>0</v>
      </c>
      <c r="B717" s="72">
        <f>'[1]Vax returns last 6 months'!B717</f>
        <v>0</v>
      </c>
      <c r="C717" s="72">
        <f>'[1]Vax returns last 6 months'!C717</f>
        <v>0</v>
      </c>
      <c r="D717" s="72">
        <f>'[1]Vax returns last 6 months'!D717</f>
        <v>0</v>
      </c>
      <c r="E717" s="72">
        <f>'[1]Vax returns last 6 months'!E717</f>
        <v>0</v>
      </c>
    </row>
    <row r="718" spans="1:5" x14ac:dyDescent="0.25">
      <c r="A718" s="67">
        <f>'[1]Vax returns last 6 months'!A718</f>
        <v>0</v>
      </c>
      <c r="B718" s="72">
        <f>'[1]Vax returns last 6 months'!B718</f>
        <v>0</v>
      </c>
      <c r="C718" s="72">
        <f>'[1]Vax returns last 6 months'!C718</f>
        <v>0</v>
      </c>
      <c r="D718" s="72">
        <f>'[1]Vax returns last 6 months'!D718</f>
        <v>0</v>
      </c>
      <c r="E718" s="72">
        <f>'[1]Vax returns last 6 months'!E718</f>
        <v>0</v>
      </c>
    </row>
    <row r="719" spans="1:5" x14ac:dyDescent="0.25">
      <c r="A719" s="67">
        <f>'[1]Vax returns last 6 months'!A719</f>
        <v>0</v>
      </c>
      <c r="B719" s="72">
        <f>'[1]Vax returns last 6 months'!B719</f>
        <v>0</v>
      </c>
      <c r="C719" s="72">
        <f>'[1]Vax returns last 6 months'!C719</f>
        <v>0</v>
      </c>
      <c r="D719" s="72">
        <f>'[1]Vax returns last 6 months'!D719</f>
        <v>0</v>
      </c>
      <c r="E719" s="72">
        <f>'[1]Vax returns last 6 months'!E719</f>
        <v>0</v>
      </c>
    </row>
    <row r="720" spans="1:5" x14ac:dyDescent="0.25">
      <c r="A720" s="67">
        <f>'[1]Vax returns last 6 months'!A720</f>
        <v>0</v>
      </c>
      <c r="B720" s="72">
        <f>'[1]Vax returns last 6 months'!B720</f>
        <v>0</v>
      </c>
      <c r="C720" s="72">
        <f>'[1]Vax returns last 6 months'!C720</f>
        <v>0</v>
      </c>
      <c r="D720" s="72">
        <f>'[1]Vax returns last 6 months'!D720</f>
        <v>0</v>
      </c>
      <c r="E720" s="72">
        <f>'[1]Vax returns last 6 months'!E720</f>
        <v>0</v>
      </c>
    </row>
    <row r="721" spans="1:5" x14ac:dyDescent="0.25">
      <c r="A721" s="67">
        <f>'[1]Vax returns last 6 months'!A721</f>
        <v>0</v>
      </c>
      <c r="B721" s="72">
        <f>'[1]Vax returns last 6 months'!B721</f>
        <v>0</v>
      </c>
      <c r="C721" s="72">
        <f>'[1]Vax returns last 6 months'!C721</f>
        <v>0</v>
      </c>
      <c r="D721" s="72">
        <f>'[1]Vax returns last 6 months'!D721</f>
        <v>0</v>
      </c>
      <c r="E721" s="72">
        <f>'[1]Vax returns last 6 months'!E721</f>
        <v>0</v>
      </c>
    </row>
    <row r="722" spans="1:5" x14ac:dyDescent="0.25">
      <c r="A722" s="67">
        <f>'[1]Vax returns last 6 months'!A722</f>
        <v>0</v>
      </c>
      <c r="B722" s="72">
        <f>'[1]Vax returns last 6 months'!B722</f>
        <v>0</v>
      </c>
      <c r="C722" s="72">
        <f>'[1]Vax returns last 6 months'!C722</f>
        <v>0</v>
      </c>
      <c r="D722" s="72">
        <f>'[1]Vax returns last 6 months'!D722</f>
        <v>0</v>
      </c>
      <c r="E722" s="72">
        <f>'[1]Vax returns last 6 months'!E722</f>
        <v>0</v>
      </c>
    </row>
    <row r="723" spans="1:5" x14ac:dyDescent="0.25">
      <c r="A723" s="67">
        <f>'[1]Vax returns last 6 months'!A723</f>
        <v>0</v>
      </c>
      <c r="B723" s="72">
        <f>'[1]Vax returns last 6 months'!B723</f>
        <v>0</v>
      </c>
      <c r="C723" s="72">
        <f>'[1]Vax returns last 6 months'!C723</f>
        <v>0</v>
      </c>
      <c r="D723" s="72">
        <f>'[1]Vax returns last 6 months'!D723</f>
        <v>0</v>
      </c>
      <c r="E723" s="72">
        <f>'[1]Vax returns last 6 months'!E723</f>
        <v>0</v>
      </c>
    </row>
    <row r="724" spans="1:5" x14ac:dyDescent="0.25">
      <c r="A724" s="67">
        <f>'[1]Vax returns last 6 months'!A724</f>
        <v>0</v>
      </c>
      <c r="B724" s="72">
        <f>'[1]Vax returns last 6 months'!B724</f>
        <v>0</v>
      </c>
      <c r="C724" s="72">
        <f>'[1]Vax returns last 6 months'!C724</f>
        <v>0</v>
      </c>
      <c r="D724" s="72">
        <f>'[1]Vax returns last 6 months'!D724</f>
        <v>0</v>
      </c>
      <c r="E724" s="72">
        <f>'[1]Vax returns last 6 months'!E724</f>
        <v>0</v>
      </c>
    </row>
    <row r="725" spans="1:5" x14ac:dyDescent="0.25">
      <c r="A725" s="67">
        <f>'[1]Vax returns last 6 months'!A725</f>
        <v>0</v>
      </c>
      <c r="B725" s="72">
        <f>'[1]Vax returns last 6 months'!B725</f>
        <v>0</v>
      </c>
      <c r="C725" s="72">
        <f>'[1]Vax returns last 6 months'!C725</f>
        <v>0</v>
      </c>
      <c r="D725" s="72">
        <f>'[1]Vax returns last 6 months'!D725</f>
        <v>0</v>
      </c>
      <c r="E725" s="72">
        <f>'[1]Vax returns last 6 months'!E725</f>
        <v>0</v>
      </c>
    </row>
    <row r="726" spans="1:5" x14ac:dyDescent="0.25">
      <c r="A726" s="67">
        <f>'[1]Vax returns last 6 months'!A726</f>
        <v>0</v>
      </c>
      <c r="B726" s="72">
        <f>'[1]Vax returns last 6 months'!B726</f>
        <v>0</v>
      </c>
      <c r="C726" s="72">
        <f>'[1]Vax returns last 6 months'!C726</f>
        <v>0</v>
      </c>
      <c r="D726" s="72">
        <f>'[1]Vax returns last 6 months'!D726</f>
        <v>0</v>
      </c>
      <c r="E726" s="72">
        <f>'[1]Vax returns last 6 months'!E726</f>
        <v>0</v>
      </c>
    </row>
    <row r="727" spans="1:5" x14ac:dyDescent="0.25">
      <c r="A727" s="67">
        <f>'[1]Vax returns last 6 months'!A727</f>
        <v>0</v>
      </c>
      <c r="B727" s="72">
        <f>'[1]Vax returns last 6 months'!B727</f>
        <v>0</v>
      </c>
      <c r="C727" s="72">
        <f>'[1]Vax returns last 6 months'!C727</f>
        <v>0</v>
      </c>
      <c r="D727" s="72">
        <f>'[1]Vax returns last 6 months'!D727</f>
        <v>0</v>
      </c>
      <c r="E727" s="72">
        <f>'[1]Vax returns last 6 months'!E727</f>
        <v>0</v>
      </c>
    </row>
    <row r="728" spans="1:5" x14ac:dyDescent="0.25">
      <c r="A728" s="67">
        <f>'[1]Vax returns last 6 months'!A728</f>
        <v>0</v>
      </c>
      <c r="B728" s="72">
        <f>'[1]Vax returns last 6 months'!B728</f>
        <v>0</v>
      </c>
      <c r="C728" s="72">
        <f>'[1]Vax returns last 6 months'!C728</f>
        <v>0</v>
      </c>
      <c r="D728" s="72">
        <f>'[1]Vax returns last 6 months'!D728</f>
        <v>0</v>
      </c>
      <c r="E728" s="72">
        <f>'[1]Vax returns last 6 months'!E728</f>
        <v>0</v>
      </c>
    </row>
    <row r="729" spans="1:5" x14ac:dyDescent="0.25">
      <c r="A729" s="67">
        <f>'[1]Vax returns last 6 months'!A729</f>
        <v>0</v>
      </c>
      <c r="B729" s="72">
        <f>'[1]Vax returns last 6 months'!B729</f>
        <v>0</v>
      </c>
      <c r="C729" s="72">
        <f>'[1]Vax returns last 6 months'!C729</f>
        <v>0</v>
      </c>
      <c r="D729" s="72">
        <f>'[1]Vax returns last 6 months'!D729</f>
        <v>0</v>
      </c>
      <c r="E729" s="72">
        <f>'[1]Vax returns last 6 months'!E729</f>
        <v>0</v>
      </c>
    </row>
    <row r="730" spans="1:5" x14ac:dyDescent="0.25">
      <c r="A730" s="67">
        <f>'[1]Vax returns last 6 months'!A730</f>
        <v>0</v>
      </c>
      <c r="B730" s="72">
        <f>'[1]Vax returns last 6 months'!B730</f>
        <v>0</v>
      </c>
      <c r="C730" s="72">
        <f>'[1]Vax returns last 6 months'!C730</f>
        <v>0</v>
      </c>
      <c r="D730" s="72">
        <f>'[1]Vax returns last 6 months'!D730</f>
        <v>0</v>
      </c>
      <c r="E730" s="72">
        <f>'[1]Vax returns last 6 months'!E730</f>
        <v>0</v>
      </c>
    </row>
    <row r="731" spans="1:5" x14ac:dyDescent="0.25">
      <c r="A731" s="67">
        <f>'[1]Vax returns last 6 months'!A731</f>
        <v>0</v>
      </c>
      <c r="B731" s="72">
        <f>'[1]Vax returns last 6 months'!B731</f>
        <v>0</v>
      </c>
      <c r="C731" s="72">
        <f>'[1]Vax returns last 6 months'!C731</f>
        <v>0</v>
      </c>
      <c r="D731" s="72">
        <f>'[1]Vax returns last 6 months'!D731</f>
        <v>0</v>
      </c>
      <c r="E731" s="72">
        <f>'[1]Vax returns last 6 months'!E731</f>
        <v>0</v>
      </c>
    </row>
    <row r="732" spans="1:5" x14ac:dyDescent="0.25">
      <c r="A732" s="67">
        <f>'[1]Vax returns last 6 months'!A732</f>
        <v>0</v>
      </c>
      <c r="B732" s="72">
        <f>'[1]Vax returns last 6 months'!B732</f>
        <v>0</v>
      </c>
      <c r="C732" s="72">
        <f>'[1]Vax returns last 6 months'!C732</f>
        <v>0</v>
      </c>
      <c r="D732" s="72">
        <f>'[1]Vax returns last 6 months'!D732</f>
        <v>0</v>
      </c>
      <c r="E732" s="72">
        <f>'[1]Vax returns last 6 months'!E732</f>
        <v>0</v>
      </c>
    </row>
    <row r="733" spans="1:5" x14ac:dyDescent="0.25">
      <c r="A733" s="67">
        <f>'[1]Vax returns last 6 months'!A733</f>
        <v>0</v>
      </c>
      <c r="B733" s="72">
        <f>'[1]Vax returns last 6 months'!B733</f>
        <v>0</v>
      </c>
      <c r="C733" s="72">
        <f>'[1]Vax returns last 6 months'!C733</f>
        <v>0</v>
      </c>
      <c r="D733" s="72">
        <f>'[1]Vax returns last 6 months'!D733</f>
        <v>0</v>
      </c>
      <c r="E733" s="72">
        <f>'[1]Vax returns last 6 months'!E733</f>
        <v>0</v>
      </c>
    </row>
    <row r="734" spans="1:5" x14ac:dyDescent="0.25">
      <c r="A734" s="67">
        <f>'[1]Vax returns last 6 months'!A734</f>
        <v>0</v>
      </c>
      <c r="B734" s="72">
        <f>'[1]Vax returns last 6 months'!B734</f>
        <v>0</v>
      </c>
      <c r="C734" s="72">
        <f>'[1]Vax returns last 6 months'!C734</f>
        <v>0</v>
      </c>
      <c r="D734" s="72">
        <f>'[1]Vax returns last 6 months'!D734</f>
        <v>0</v>
      </c>
      <c r="E734" s="72">
        <f>'[1]Vax returns last 6 months'!E734</f>
        <v>0</v>
      </c>
    </row>
    <row r="735" spans="1:5" x14ac:dyDescent="0.25">
      <c r="A735" s="67">
        <f>'[1]Vax returns last 6 months'!A735</f>
        <v>0</v>
      </c>
      <c r="B735" s="72">
        <f>'[1]Vax returns last 6 months'!B735</f>
        <v>0</v>
      </c>
      <c r="C735" s="72">
        <f>'[1]Vax returns last 6 months'!C735</f>
        <v>0</v>
      </c>
      <c r="D735" s="72">
        <f>'[1]Vax returns last 6 months'!D735</f>
        <v>0</v>
      </c>
      <c r="E735" s="72">
        <f>'[1]Vax returns last 6 months'!E735</f>
        <v>0</v>
      </c>
    </row>
    <row r="736" spans="1:5" x14ac:dyDescent="0.25">
      <c r="A736" s="67">
        <f>'[1]Vax returns last 6 months'!A736</f>
        <v>0</v>
      </c>
      <c r="B736" s="72">
        <f>'[1]Vax returns last 6 months'!B736</f>
        <v>0</v>
      </c>
      <c r="C736" s="72">
        <f>'[1]Vax returns last 6 months'!C736</f>
        <v>0</v>
      </c>
      <c r="D736" s="72">
        <f>'[1]Vax returns last 6 months'!D736</f>
        <v>0</v>
      </c>
      <c r="E736" s="72">
        <f>'[1]Vax returns last 6 months'!E736</f>
        <v>0</v>
      </c>
    </row>
    <row r="737" spans="1:5" x14ac:dyDescent="0.25">
      <c r="A737" s="67">
        <f>'[1]Vax returns last 6 months'!A737</f>
        <v>0</v>
      </c>
      <c r="B737" s="72">
        <f>'[1]Vax returns last 6 months'!B737</f>
        <v>0</v>
      </c>
      <c r="C737" s="72">
        <f>'[1]Vax returns last 6 months'!C737</f>
        <v>0</v>
      </c>
      <c r="D737" s="72">
        <f>'[1]Vax returns last 6 months'!D737</f>
        <v>0</v>
      </c>
      <c r="E737" s="72">
        <f>'[1]Vax returns last 6 months'!E737</f>
        <v>0</v>
      </c>
    </row>
    <row r="738" spans="1:5" x14ac:dyDescent="0.25">
      <c r="A738" s="67">
        <f>'[1]Vax returns last 6 months'!A738</f>
        <v>0</v>
      </c>
      <c r="B738" s="72">
        <f>'[1]Vax returns last 6 months'!B738</f>
        <v>0</v>
      </c>
      <c r="C738" s="72">
        <f>'[1]Vax returns last 6 months'!C738</f>
        <v>0</v>
      </c>
      <c r="D738" s="72">
        <f>'[1]Vax returns last 6 months'!D738</f>
        <v>0</v>
      </c>
      <c r="E738" s="72">
        <f>'[1]Vax returns last 6 months'!E738</f>
        <v>0</v>
      </c>
    </row>
    <row r="739" spans="1:5" x14ac:dyDescent="0.25">
      <c r="A739" s="67">
        <f>'[1]Vax returns last 6 months'!A739</f>
        <v>0</v>
      </c>
      <c r="B739" s="72">
        <f>'[1]Vax returns last 6 months'!B739</f>
        <v>0</v>
      </c>
      <c r="C739" s="72">
        <f>'[1]Vax returns last 6 months'!C739</f>
        <v>0</v>
      </c>
      <c r="D739" s="72">
        <f>'[1]Vax returns last 6 months'!D739</f>
        <v>0</v>
      </c>
      <c r="E739" s="72">
        <f>'[1]Vax returns last 6 months'!E739</f>
        <v>0</v>
      </c>
    </row>
    <row r="740" spans="1:5" x14ac:dyDescent="0.25">
      <c r="A740" s="67">
        <f>'[1]Vax returns last 6 months'!A740</f>
        <v>0</v>
      </c>
      <c r="B740" s="72">
        <f>'[1]Vax returns last 6 months'!B740</f>
        <v>0</v>
      </c>
      <c r="C740" s="72">
        <f>'[1]Vax returns last 6 months'!C740</f>
        <v>0</v>
      </c>
      <c r="D740" s="72">
        <f>'[1]Vax returns last 6 months'!D740</f>
        <v>0</v>
      </c>
      <c r="E740" s="72">
        <f>'[1]Vax returns last 6 months'!E740</f>
        <v>0</v>
      </c>
    </row>
    <row r="741" spans="1:5" x14ac:dyDescent="0.25">
      <c r="A741" s="67">
        <f>'[1]Vax returns last 6 months'!A741</f>
        <v>0</v>
      </c>
      <c r="B741" s="72">
        <f>'[1]Vax returns last 6 months'!B741</f>
        <v>0</v>
      </c>
      <c r="C741" s="72">
        <f>'[1]Vax returns last 6 months'!C741</f>
        <v>0</v>
      </c>
      <c r="D741" s="72">
        <f>'[1]Vax returns last 6 months'!D741</f>
        <v>0</v>
      </c>
      <c r="E741" s="72">
        <f>'[1]Vax returns last 6 months'!E741</f>
        <v>0</v>
      </c>
    </row>
    <row r="742" spans="1:5" x14ac:dyDescent="0.25">
      <c r="A742" s="67">
        <f>'[1]Vax returns last 6 months'!A742</f>
        <v>0</v>
      </c>
      <c r="B742" s="72">
        <f>'[1]Vax returns last 6 months'!B742</f>
        <v>0</v>
      </c>
      <c r="C742" s="72">
        <f>'[1]Vax returns last 6 months'!C742</f>
        <v>0</v>
      </c>
      <c r="D742" s="72">
        <f>'[1]Vax returns last 6 months'!D742</f>
        <v>0</v>
      </c>
      <c r="E742" s="72">
        <f>'[1]Vax returns last 6 months'!E742</f>
        <v>0</v>
      </c>
    </row>
    <row r="743" spans="1:5" x14ac:dyDescent="0.25">
      <c r="A743" s="67">
        <f>'[1]Vax returns last 6 months'!A743</f>
        <v>0</v>
      </c>
      <c r="B743" s="72">
        <f>'[1]Vax returns last 6 months'!B743</f>
        <v>0</v>
      </c>
      <c r="C743" s="72">
        <f>'[1]Vax returns last 6 months'!C743</f>
        <v>0</v>
      </c>
      <c r="D743" s="72">
        <f>'[1]Vax returns last 6 months'!D743</f>
        <v>0</v>
      </c>
      <c r="E743" s="72">
        <f>'[1]Vax returns last 6 months'!E743</f>
        <v>0</v>
      </c>
    </row>
    <row r="744" spans="1:5" x14ac:dyDescent="0.25">
      <c r="A744" s="67">
        <f>'[1]Vax returns last 6 months'!A744</f>
        <v>0</v>
      </c>
      <c r="B744" s="72">
        <f>'[1]Vax returns last 6 months'!B744</f>
        <v>0</v>
      </c>
      <c r="C744" s="72">
        <f>'[1]Vax returns last 6 months'!C744</f>
        <v>0</v>
      </c>
      <c r="D744" s="72">
        <f>'[1]Vax returns last 6 months'!D744</f>
        <v>0</v>
      </c>
      <c r="E744" s="72">
        <f>'[1]Vax returns last 6 months'!E744</f>
        <v>0</v>
      </c>
    </row>
    <row r="745" spans="1:5" x14ac:dyDescent="0.25">
      <c r="A745" s="67">
        <f>'[1]Vax returns last 6 months'!A745</f>
        <v>0</v>
      </c>
      <c r="B745" s="72">
        <f>'[1]Vax returns last 6 months'!B745</f>
        <v>0</v>
      </c>
      <c r="C745" s="72">
        <f>'[1]Vax returns last 6 months'!C745</f>
        <v>0</v>
      </c>
      <c r="D745" s="72">
        <f>'[1]Vax returns last 6 months'!D745</f>
        <v>0</v>
      </c>
      <c r="E745" s="72">
        <f>'[1]Vax returns last 6 months'!E745</f>
        <v>0</v>
      </c>
    </row>
    <row r="746" spans="1:5" x14ac:dyDescent="0.25">
      <c r="A746" s="67">
        <f>'[1]Vax returns last 6 months'!A746</f>
        <v>0</v>
      </c>
      <c r="B746" s="72">
        <f>'[1]Vax returns last 6 months'!B746</f>
        <v>0</v>
      </c>
      <c r="C746" s="72">
        <f>'[1]Vax returns last 6 months'!C746</f>
        <v>0</v>
      </c>
      <c r="D746" s="72">
        <f>'[1]Vax returns last 6 months'!D746</f>
        <v>0</v>
      </c>
      <c r="E746" s="72">
        <f>'[1]Vax returns last 6 months'!E746</f>
        <v>0</v>
      </c>
    </row>
    <row r="747" spans="1:5" x14ac:dyDescent="0.25">
      <c r="A747" s="67">
        <f>'[1]Vax returns last 6 months'!A747</f>
        <v>0</v>
      </c>
      <c r="B747" s="72">
        <f>'[1]Vax returns last 6 months'!B747</f>
        <v>0</v>
      </c>
      <c r="C747" s="72">
        <f>'[1]Vax returns last 6 months'!C747</f>
        <v>0</v>
      </c>
      <c r="D747" s="72">
        <f>'[1]Vax returns last 6 months'!D747</f>
        <v>0</v>
      </c>
      <c r="E747" s="72">
        <f>'[1]Vax returns last 6 months'!E747</f>
        <v>0</v>
      </c>
    </row>
    <row r="748" spans="1:5" x14ac:dyDescent="0.25">
      <c r="A748" s="67">
        <f>'[1]Vax returns last 6 months'!A748</f>
        <v>0</v>
      </c>
      <c r="B748" s="72">
        <f>'[1]Vax returns last 6 months'!B748</f>
        <v>0</v>
      </c>
      <c r="C748" s="72">
        <f>'[1]Vax returns last 6 months'!C748</f>
        <v>0</v>
      </c>
      <c r="D748" s="72">
        <f>'[1]Vax returns last 6 months'!D748</f>
        <v>0</v>
      </c>
      <c r="E748" s="72">
        <f>'[1]Vax returns last 6 months'!E748</f>
        <v>0</v>
      </c>
    </row>
    <row r="749" spans="1:5" x14ac:dyDescent="0.25">
      <c r="A749" s="67">
        <f>'[1]Vax returns last 6 months'!A749</f>
        <v>0</v>
      </c>
      <c r="B749" s="72">
        <f>'[1]Vax returns last 6 months'!B749</f>
        <v>0</v>
      </c>
      <c r="C749" s="72">
        <f>'[1]Vax returns last 6 months'!C749</f>
        <v>0</v>
      </c>
      <c r="D749" s="72">
        <f>'[1]Vax returns last 6 months'!D749</f>
        <v>0</v>
      </c>
      <c r="E749" s="72">
        <f>'[1]Vax returns last 6 months'!E749</f>
        <v>0</v>
      </c>
    </row>
    <row r="750" spans="1:5" x14ac:dyDescent="0.25">
      <c r="A750" s="67">
        <f>'[1]Vax returns last 6 months'!A750</f>
        <v>0</v>
      </c>
      <c r="B750" s="72">
        <f>'[1]Vax returns last 6 months'!B750</f>
        <v>0</v>
      </c>
      <c r="C750" s="72">
        <f>'[1]Vax returns last 6 months'!C750</f>
        <v>0</v>
      </c>
      <c r="D750" s="72">
        <f>'[1]Vax returns last 6 months'!D750</f>
        <v>0</v>
      </c>
      <c r="E750" s="72">
        <f>'[1]Vax returns last 6 months'!E750</f>
        <v>0</v>
      </c>
    </row>
    <row r="751" spans="1:5" x14ac:dyDescent="0.25">
      <c r="A751" s="67">
        <f>'[1]Vax returns last 6 months'!A751</f>
        <v>0</v>
      </c>
      <c r="B751" s="72">
        <f>'[1]Vax returns last 6 months'!B751</f>
        <v>0</v>
      </c>
      <c r="C751" s="72">
        <f>'[1]Vax returns last 6 months'!C751</f>
        <v>0</v>
      </c>
      <c r="D751" s="72">
        <f>'[1]Vax returns last 6 months'!D751</f>
        <v>0</v>
      </c>
      <c r="E751" s="72">
        <f>'[1]Vax returns last 6 months'!E751</f>
        <v>0</v>
      </c>
    </row>
    <row r="752" spans="1:5" x14ac:dyDescent="0.25">
      <c r="A752" s="67">
        <f>'[1]Vax returns last 6 months'!A752</f>
        <v>0</v>
      </c>
      <c r="B752" s="72">
        <f>'[1]Vax returns last 6 months'!B752</f>
        <v>0</v>
      </c>
      <c r="C752" s="72">
        <f>'[1]Vax returns last 6 months'!C752</f>
        <v>0</v>
      </c>
      <c r="D752" s="72">
        <f>'[1]Vax returns last 6 months'!D752</f>
        <v>0</v>
      </c>
      <c r="E752" s="72">
        <f>'[1]Vax returns last 6 months'!E752</f>
        <v>0</v>
      </c>
    </row>
    <row r="753" spans="1:5" x14ac:dyDescent="0.25">
      <c r="A753" s="67">
        <f>'[1]Vax returns last 6 months'!A753</f>
        <v>0</v>
      </c>
      <c r="B753" s="72">
        <f>'[1]Vax returns last 6 months'!B753</f>
        <v>0</v>
      </c>
      <c r="C753" s="72">
        <f>'[1]Vax returns last 6 months'!C753</f>
        <v>0</v>
      </c>
      <c r="D753" s="72">
        <f>'[1]Vax returns last 6 months'!D753</f>
        <v>0</v>
      </c>
      <c r="E753" s="72">
        <f>'[1]Vax returns last 6 months'!E753</f>
        <v>0</v>
      </c>
    </row>
    <row r="754" spans="1:5" x14ac:dyDescent="0.25">
      <c r="A754" s="67">
        <f>'[1]Vax returns last 6 months'!A754</f>
        <v>0</v>
      </c>
      <c r="B754" s="72">
        <f>'[1]Vax returns last 6 months'!B754</f>
        <v>0</v>
      </c>
      <c r="C754" s="72">
        <f>'[1]Vax returns last 6 months'!C754</f>
        <v>0</v>
      </c>
      <c r="D754" s="72">
        <f>'[1]Vax returns last 6 months'!D754</f>
        <v>0</v>
      </c>
      <c r="E754" s="72">
        <f>'[1]Vax returns last 6 months'!E754</f>
        <v>0</v>
      </c>
    </row>
    <row r="755" spans="1:5" x14ac:dyDescent="0.25">
      <c r="A755" s="67">
        <f>'[1]Vax returns last 6 months'!A755</f>
        <v>0</v>
      </c>
      <c r="B755" s="72">
        <f>'[1]Vax returns last 6 months'!B755</f>
        <v>0</v>
      </c>
      <c r="C755" s="72">
        <f>'[1]Vax returns last 6 months'!C755</f>
        <v>0</v>
      </c>
      <c r="D755" s="72">
        <f>'[1]Vax returns last 6 months'!D755</f>
        <v>0</v>
      </c>
      <c r="E755" s="72">
        <f>'[1]Vax returns last 6 months'!E755</f>
        <v>0</v>
      </c>
    </row>
    <row r="756" spans="1:5" x14ac:dyDescent="0.25">
      <c r="A756" s="67">
        <f>'[1]Vax returns last 6 months'!A756</f>
        <v>0</v>
      </c>
      <c r="B756" s="72">
        <f>'[1]Vax returns last 6 months'!B756</f>
        <v>0</v>
      </c>
      <c r="C756" s="72">
        <f>'[1]Vax returns last 6 months'!C756</f>
        <v>0</v>
      </c>
      <c r="D756" s="72">
        <f>'[1]Vax returns last 6 months'!D756</f>
        <v>0</v>
      </c>
      <c r="E756" s="72">
        <f>'[1]Vax returns last 6 months'!E756</f>
        <v>0</v>
      </c>
    </row>
    <row r="757" spans="1:5" x14ac:dyDescent="0.25">
      <c r="A757" s="67">
        <f>'[1]Vax returns last 6 months'!A757</f>
        <v>0</v>
      </c>
      <c r="B757" s="72">
        <f>'[1]Vax returns last 6 months'!B757</f>
        <v>0</v>
      </c>
      <c r="C757" s="72">
        <f>'[1]Vax returns last 6 months'!C757</f>
        <v>0</v>
      </c>
      <c r="D757" s="72">
        <f>'[1]Vax returns last 6 months'!D757</f>
        <v>0</v>
      </c>
      <c r="E757" s="72">
        <f>'[1]Vax returns last 6 months'!E757</f>
        <v>0</v>
      </c>
    </row>
    <row r="758" spans="1:5" x14ac:dyDescent="0.25">
      <c r="A758" s="67">
        <f>'[1]Vax returns last 6 months'!A758</f>
        <v>0</v>
      </c>
      <c r="B758" s="72">
        <f>'[1]Vax returns last 6 months'!B758</f>
        <v>0</v>
      </c>
      <c r="C758" s="72">
        <f>'[1]Vax returns last 6 months'!C758</f>
        <v>0</v>
      </c>
      <c r="D758" s="72">
        <f>'[1]Vax returns last 6 months'!D758</f>
        <v>0</v>
      </c>
      <c r="E758" s="72">
        <f>'[1]Vax returns last 6 months'!E758</f>
        <v>0</v>
      </c>
    </row>
    <row r="759" spans="1:5" x14ac:dyDescent="0.25">
      <c r="A759" s="67">
        <f>'[1]Vax returns last 6 months'!A759</f>
        <v>0</v>
      </c>
      <c r="B759" s="72">
        <f>'[1]Vax returns last 6 months'!B759</f>
        <v>0</v>
      </c>
      <c r="C759" s="72">
        <f>'[1]Vax returns last 6 months'!C759</f>
        <v>0</v>
      </c>
      <c r="D759" s="72">
        <f>'[1]Vax returns last 6 months'!D759</f>
        <v>0</v>
      </c>
      <c r="E759" s="72">
        <f>'[1]Vax returns last 6 months'!E759</f>
        <v>0</v>
      </c>
    </row>
    <row r="760" spans="1:5" x14ac:dyDescent="0.25">
      <c r="A760" s="67">
        <f>'[1]Vax returns last 6 months'!A760</f>
        <v>0</v>
      </c>
      <c r="B760" s="72">
        <f>'[1]Vax returns last 6 months'!B760</f>
        <v>0</v>
      </c>
      <c r="C760" s="72">
        <f>'[1]Vax returns last 6 months'!C760</f>
        <v>0</v>
      </c>
      <c r="D760" s="72">
        <f>'[1]Vax returns last 6 months'!D760</f>
        <v>0</v>
      </c>
      <c r="E760" s="72">
        <f>'[1]Vax returns last 6 months'!E760</f>
        <v>0</v>
      </c>
    </row>
    <row r="761" spans="1:5" x14ac:dyDescent="0.25">
      <c r="A761" s="67">
        <f>'[1]Vax returns last 6 months'!A761</f>
        <v>0</v>
      </c>
      <c r="B761" s="72">
        <f>'[1]Vax returns last 6 months'!B761</f>
        <v>0</v>
      </c>
      <c r="C761" s="72">
        <f>'[1]Vax returns last 6 months'!C761</f>
        <v>0</v>
      </c>
      <c r="D761" s="72">
        <f>'[1]Vax returns last 6 months'!D761</f>
        <v>0</v>
      </c>
      <c r="E761" s="72">
        <f>'[1]Vax returns last 6 months'!E761</f>
        <v>0</v>
      </c>
    </row>
    <row r="762" spans="1:5" x14ac:dyDescent="0.25">
      <c r="A762" s="67">
        <f>'[1]Vax returns last 6 months'!A762</f>
        <v>0</v>
      </c>
      <c r="B762" s="72">
        <f>'[1]Vax returns last 6 months'!B762</f>
        <v>0</v>
      </c>
      <c r="C762" s="72">
        <f>'[1]Vax returns last 6 months'!C762</f>
        <v>0</v>
      </c>
      <c r="D762" s="72">
        <f>'[1]Vax returns last 6 months'!D762</f>
        <v>0</v>
      </c>
      <c r="E762" s="72">
        <f>'[1]Vax returns last 6 months'!E762</f>
        <v>0</v>
      </c>
    </row>
    <row r="763" spans="1:5" x14ac:dyDescent="0.25">
      <c r="A763" s="67">
        <f>'[1]Vax returns last 6 months'!A763</f>
        <v>0</v>
      </c>
      <c r="B763" s="72">
        <f>'[1]Vax returns last 6 months'!B763</f>
        <v>0</v>
      </c>
      <c r="C763" s="72">
        <f>'[1]Vax returns last 6 months'!C763</f>
        <v>0</v>
      </c>
      <c r="D763" s="72">
        <f>'[1]Vax returns last 6 months'!D763</f>
        <v>0</v>
      </c>
      <c r="E763" s="72">
        <f>'[1]Vax returns last 6 months'!E763</f>
        <v>0</v>
      </c>
    </row>
    <row r="764" spans="1:5" x14ac:dyDescent="0.25">
      <c r="A764" s="67">
        <f>'[1]Vax returns last 6 months'!A764</f>
        <v>0</v>
      </c>
      <c r="B764" s="72">
        <f>'[1]Vax returns last 6 months'!B764</f>
        <v>0</v>
      </c>
      <c r="C764" s="72">
        <f>'[1]Vax returns last 6 months'!C764</f>
        <v>0</v>
      </c>
      <c r="D764" s="72">
        <f>'[1]Vax returns last 6 months'!D764</f>
        <v>0</v>
      </c>
      <c r="E764" s="72">
        <f>'[1]Vax returns last 6 months'!E764</f>
        <v>0</v>
      </c>
    </row>
    <row r="765" spans="1:5" x14ac:dyDescent="0.25">
      <c r="A765" s="67">
        <f>'[1]Vax returns last 6 months'!A765</f>
        <v>0</v>
      </c>
      <c r="B765" s="72">
        <f>'[1]Vax returns last 6 months'!B765</f>
        <v>0</v>
      </c>
      <c r="C765" s="72">
        <f>'[1]Vax returns last 6 months'!C765</f>
        <v>0</v>
      </c>
      <c r="D765" s="72">
        <f>'[1]Vax returns last 6 months'!D765</f>
        <v>0</v>
      </c>
      <c r="E765" s="72">
        <f>'[1]Vax returns last 6 months'!E765</f>
        <v>0</v>
      </c>
    </row>
    <row r="766" spans="1:5" x14ac:dyDescent="0.25">
      <c r="A766" s="67">
        <f>'[1]Vax returns last 6 months'!A766</f>
        <v>0</v>
      </c>
      <c r="B766" s="72">
        <f>'[1]Vax returns last 6 months'!B766</f>
        <v>0</v>
      </c>
      <c r="C766" s="72">
        <f>'[1]Vax returns last 6 months'!C766</f>
        <v>0</v>
      </c>
      <c r="D766" s="72">
        <f>'[1]Vax returns last 6 months'!D766</f>
        <v>0</v>
      </c>
      <c r="E766" s="72">
        <f>'[1]Vax returns last 6 months'!E766</f>
        <v>0</v>
      </c>
    </row>
    <row r="767" spans="1:5" x14ac:dyDescent="0.25">
      <c r="A767" s="67">
        <f>'[1]Vax returns last 6 months'!A767</f>
        <v>0</v>
      </c>
      <c r="B767" s="72">
        <f>'[1]Vax returns last 6 months'!B767</f>
        <v>0</v>
      </c>
      <c r="C767" s="72">
        <f>'[1]Vax returns last 6 months'!C767</f>
        <v>0</v>
      </c>
      <c r="D767" s="72">
        <f>'[1]Vax returns last 6 months'!D767</f>
        <v>0</v>
      </c>
      <c r="E767" s="72">
        <f>'[1]Vax returns last 6 months'!E767</f>
        <v>0</v>
      </c>
    </row>
    <row r="768" spans="1:5" x14ac:dyDescent="0.25">
      <c r="A768" s="67">
        <f>'[1]Vax returns last 6 months'!A768</f>
        <v>0</v>
      </c>
      <c r="B768" s="72">
        <f>'[1]Vax returns last 6 months'!B768</f>
        <v>0</v>
      </c>
      <c r="C768" s="72">
        <f>'[1]Vax returns last 6 months'!C768</f>
        <v>0</v>
      </c>
      <c r="D768" s="72">
        <f>'[1]Vax returns last 6 months'!D768</f>
        <v>0</v>
      </c>
      <c r="E768" s="72">
        <f>'[1]Vax returns last 6 months'!E768</f>
        <v>0</v>
      </c>
    </row>
    <row r="769" spans="1:5" x14ac:dyDescent="0.25">
      <c r="A769" s="67">
        <f>'[1]Vax returns last 6 months'!A769</f>
        <v>0</v>
      </c>
      <c r="B769" s="72">
        <f>'[1]Vax returns last 6 months'!B769</f>
        <v>0</v>
      </c>
      <c r="C769" s="72">
        <f>'[1]Vax returns last 6 months'!C769</f>
        <v>0</v>
      </c>
      <c r="D769" s="72">
        <f>'[1]Vax returns last 6 months'!D769</f>
        <v>0</v>
      </c>
      <c r="E769" s="72">
        <f>'[1]Vax returns last 6 months'!E769</f>
        <v>0</v>
      </c>
    </row>
    <row r="770" spans="1:5" x14ac:dyDescent="0.25">
      <c r="A770" s="67">
        <f>'[1]Vax returns last 6 months'!A770</f>
        <v>0</v>
      </c>
      <c r="B770" s="72">
        <f>'[1]Vax returns last 6 months'!B770</f>
        <v>0</v>
      </c>
      <c r="C770" s="72">
        <f>'[1]Vax returns last 6 months'!C770</f>
        <v>0</v>
      </c>
      <c r="D770" s="72">
        <f>'[1]Vax returns last 6 months'!D770</f>
        <v>0</v>
      </c>
      <c r="E770" s="72">
        <f>'[1]Vax returns last 6 months'!E770</f>
        <v>0</v>
      </c>
    </row>
    <row r="771" spans="1:5" x14ac:dyDescent="0.25">
      <c r="A771" s="67">
        <f>'[1]Vax returns last 6 months'!A771</f>
        <v>0</v>
      </c>
      <c r="B771" s="72">
        <f>'[1]Vax returns last 6 months'!B771</f>
        <v>0</v>
      </c>
      <c r="C771" s="72">
        <f>'[1]Vax returns last 6 months'!C771</f>
        <v>0</v>
      </c>
      <c r="D771" s="72">
        <f>'[1]Vax returns last 6 months'!D771</f>
        <v>0</v>
      </c>
      <c r="E771" s="72">
        <f>'[1]Vax returns last 6 months'!E771</f>
        <v>0</v>
      </c>
    </row>
    <row r="772" spans="1:5" x14ac:dyDescent="0.25">
      <c r="A772" s="67">
        <f>'[1]Vax returns last 6 months'!A772</f>
        <v>0</v>
      </c>
      <c r="B772" s="72">
        <f>'[1]Vax returns last 6 months'!B772</f>
        <v>0</v>
      </c>
      <c r="C772" s="72">
        <f>'[1]Vax returns last 6 months'!C772</f>
        <v>0</v>
      </c>
      <c r="D772" s="72">
        <f>'[1]Vax returns last 6 months'!D772</f>
        <v>0</v>
      </c>
      <c r="E772" s="72">
        <f>'[1]Vax returns last 6 months'!E772</f>
        <v>0</v>
      </c>
    </row>
    <row r="773" spans="1:5" x14ac:dyDescent="0.25">
      <c r="A773" s="67">
        <f>'[1]Vax returns last 6 months'!A773</f>
        <v>0</v>
      </c>
      <c r="B773" s="72">
        <f>'[1]Vax returns last 6 months'!B773</f>
        <v>0</v>
      </c>
      <c r="C773" s="72">
        <f>'[1]Vax returns last 6 months'!C773</f>
        <v>0</v>
      </c>
      <c r="D773" s="72">
        <f>'[1]Vax returns last 6 months'!D773</f>
        <v>0</v>
      </c>
      <c r="E773" s="72">
        <f>'[1]Vax returns last 6 months'!E773</f>
        <v>0</v>
      </c>
    </row>
    <row r="774" spans="1:5" x14ac:dyDescent="0.25">
      <c r="A774" s="67">
        <f>'[1]Vax returns last 6 months'!A774</f>
        <v>0</v>
      </c>
      <c r="B774" s="72">
        <f>'[1]Vax returns last 6 months'!B774</f>
        <v>0</v>
      </c>
      <c r="C774" s="72">
        <f>'[1]Vax returns last 6 months'!C774</f>
        <v>0</v>
      </c>
      <c r="D774" s="72">
        <f>'[1]Vax returns last 6 months'!D774</f>
        <v>0</v>
      </c>
      <c r="E774" s="72">
        <f>'[1]Vax returns last 6 months'!E774</f>
        <v>0</v>
      </c>
    </row>
    <row r="775" spans="1:5" x14ac:dyDescent="0.25">
      <c r="A775" s="67">
        <f>'[1]Vax returns last 6 months'!A775</f>
        <v>0</v>
      </c>
      <c r="B775" s="72">
        <f>'[1]Vax returns last 6 months'!B775</f>
        <v>0</v>
      </c>
      <c r="C775" s="72">
        <f>'[1]Vax returns last 6 months'!C775</f>
        <v>0</v>
      </c>
      <c r="D775" s="72">
        <f>'[1]Vax returns last 6 months'!D775</f>
        <v>0</v>
      </c>
      <c r="E775" s="72">
        <f>'[1]Vax returns last 6 months'!E775</f>
        <v>0</v>
      </c>
    </row>
    <row r="776" spans="1:5" x14ac:dyDescent="0.25">
      <c r="A776" s="67">
        <f>'[1]Vax returns last 6 months'!A776</f>
        <v>0</v>
      </c>
      <c r="B776" s="72">
        <f>'[1]Vax returns last 6 months'!B776</f>
        <v>0</v>
      </c>
      <c r="C776" s="72">
        <f>'[1]Vax returns last 6 months'!C776</f>
        <v>0</v>
      </c>
      <c r="D776" s="72">
        <f>'[1]Vax returns last 6 months'!D776</f>
        <v>0</v>
      </c>
      <c r="E776" s="72">
        <f>'[1]Vax returns last 6 months'!E776</f>
        <v>0</v>
      </c>
    </row>
    <row r="777" spans="1:5" x14ac:dyDescent="0.25">
      <c r="A777" s="67">
        <f>'[1]Vax returns last 6 months'!A777</f>
        <v>0</v>
      </c>
      <c r="B777" s="72">
        <f>'[1]Vax returns last 6 months'!B777</f>
        <v>0</v>
      </c>
      <c r="C777" s="72">
        <f>'[1]Vax returns last 6 months'!C777</f>
        <v>0</v>
      </c>
      <c r="D777" s="72">
        <f>'[1]Vax returns last 6 months'!D777</f>
        <v>0</v>
      </c>
      <c r="E777" s="72">
        <f>'[1]Vax returns last 6 months'!E777</f>
        <v>0</v>
      </c>
    </row>
    <row r="778" spans="1:5" x14ac:dyDescent="0.25">
      <c r="A778" s="67">
        <f>'[1]Vax returns last 6 months'!A778</f>
        <v>0</v>
      </c>
      <c r="B778" s="72">
        <f>'[1]Vax returns last 6 months'!B778</f>
        <v>0</v>
      </c>
      <c r="C778" s="72">
        <f>'[1]Vax returns last 6 months'!C778</f>
        <v>0</v>
      </c>
      <c r="D778" s="72">
        <f>'[1]Vax returns last 6 months'!D778</f>
        <v>0</v>
      </c>
      <c r="E778" s="72">
        <f>'[1]Vax returns last 6 months'!E778</f>
        <v>0</v>
      </c>
    </row>
    <row r="779" spans="1:5" x14ac:dyDescent="0.25">
      <c r="A779" s="67">
        <f>'[1]Vax returns last 6 months'!A779</f>
        <v>0</v>
      </c>
      <c r="B779" s="72">
        <f>'[1]Vax returns last 6 months'!B779</f>
        <v>0</v>
      </c>
      <c r="C779" s="72">
        <f>'[1]Vax returns last 6 months'!C779</f>
        <v>0</v>
      </c>
      <c r="D779" s="72">
        <f>'[1]Vax returns last 6 months'!D779</f>
        <v>0</v>
      </c>
      <c r="E779" s="72">
        <f>'[1]Vax returns last 6 months'!E779</f>
        <v>0</v>
      </c>
    </row>
    <row r="780" spans="1:5" x14ac:dyDescent="0.25">
      <c r="A780" s="67">
        <f>'[1]Vax returns last 6 months'!A780</f>
        <v>0</v>
      </c>
      <c r="B780" s="72">
        <f>'[1]Vax returns last 6 months'!B780</f>
        <v>0</v>
      </c>
      <c r="C780" s="72">
        <f>'[1]Vax returns last 6 months'!C780</f>
        <v>0</v>
      </c>
      <c r="D780" s="72">
        <f>'[1]Vax returns last 6 months'!D780</f>
        <v>0</v>
      </c>
      <c r="E780" s="72">
        <f>'[1]Vax returns last 6 months'!E780</f>
        <v>0</v>
      </c>
    </row>
    <row r="781" spans="1:5" x14ac:dyDescent="0.25">
      <c r="A781" s="67">
        <f>'[1]Vax returns last 6 months'!A781</f>
        <v>0</v>
      </c>
      <c r="B781" s="72">
        <f>'[1]Vax returns last 6 months'!B781</f>
        <v>0</v>
      </c>
      <c r="C781" s="72">
        <f>'[1]Vax returns last 6 months'!C781</f>
        <v>0</v>
      </c>
      <c r="D781" s="72">
        <f>'[1]Vax returns last 6 months'!D781</f>
        <v>0</v>
      </c>
      <c r="E781" s="72">
        <f>'[1]Vax returns last 6 months'!E781</f>
        <v>0</v>
      </c>
    </row>
    <row r="782" spans="1:5" x14ac:dyDescent="0.25">
      <c r="A782" s="67">
        <f>'[1]Vax returns last 6 months'!A782</f>
        <v>0</v>
      </c>
      <c r="B782" s="72">
        <f>'[1]Vax returns last 6 months'!B782</f>
        <v>0</v>
      </c>
      <c r="C782" s="72">
        <f>'[1]Vax returns last 6 months'!C782</f>
        <v>0</v>
      </c>
      <c r="D782" s="72">
        <f>'[1]Vax returns last 6 months'!D782</f>
        <v>0</v>
      </c>
      <c r="E782" s="72">
        <f>'[1]Vax returns last 6 months'!E782</f>
        <v>0</v>
      </c>
    </row>
    <row r="783" spans="1:5" x14ac:dyDescent="0.25">
      <c r="A783" s="67">
        <f>'[1]Vax returns last 6 months'!A783</f>
        <v>0</v>
      </c>
      <c r="B783" s="72">
        <f>'[1]Vax returns last 6 months'!B783</f>
        <v>0</v>
      </c>
      <c r="C783" s="72">
        <f>'[1]Vax returns last 6 months'!C783</f>
        <v>0</v>
      </c>
      <c r="D783" s="72">
        <f>'[1]Vax returns last 6 months'!D783</f>
        <v>0</v>
      </c>
      <c r="E783" s="72">
        <f>'[1]Vax returns last 6 months'!E783</f>
        <v>0</v>
      </c>
    </row>
    <row r="784" spans="1:5" x14ac:dyDescent="0.25">
      <c r="A784" s="67">
        <f>'[1]Vax returns last 6 months'!A784</f>
        <v>0</v>
      </c>
      <c r="B784" s="72">
        <f>'[1]Vax returns last 6 months'!B784</f>
        <v>0</v>
      </c>
      <c r="C784" s="72">
        <f>'[1]Vax returns last 6 months'!C784</f>
        <v>0</v>
      </c>
      <c r="D784" s="72">
        <f>'[1]Vax returns last 6 months'!D784</f>
        <v>0</v>
      </c>
      <c r="E784" s="72">
        <f>'[1]Vax returns last 6 months'!E784</f>
        <v>0</v>
      </c>
    </row>
    <row r="785" spans="1:5" x14ac:dyDescent="0.25">
      <c r="A785" s="67">
        <f>'[1]Vax returns last 6 months'!A785</f>
        <v>0</v>
      </c>
      <c r="B785" s="72">
        <f>'[1]Vax returns last 6 months'!B785</f>
        <v>0</v>
      </c>
      <c r="C785" s="72">
        <f>'[1]Vax returns last 6 months'!C785</f>
        <v>0</v>
      </c>
      <c r="D785" s="72">
        <f>'[1]Vax returns last 6 months'!D785</f>
        <v>0</v>
      </c>
      <c r="E785" s="72">
        <f>'[1]Vax returns last 6 months'!E785</f>
        <v>0</v>
      </c>
    </row>
    <row r="786" spans="1:5" x14ac:dyDescent="0.25">
      <c r="A786" s="67">
        <f>'[1]Vax returns last 6 months'!A786</f>
        <v>0</v>
      </c>
      <c r="B786" s="72">
        <f>'[1]Vax returns last 6 months'!B786</f>
        <v>0</v>
      </c>
      <c r="C786" s="72">
        <f>'[1]Vax returns last 6 months'!C786</f>
        <v>0</v>
      </c>
      <c r="D786" s="72">
        <f>'[1]Vax returns last 6 months'!D786</f>
        <v>0</v>
      </c>
      <c r="E786" s="72">
        <f>'[1]Vax returns last 6 months'!E786</f>
        <v>0</v>
      </c>
    </row>
    <row r="787" spans="1:5" x14ac:dyDescent="0.25">
      <c r="A787" s="67">
        <f>'[1]Vax returns last 6 months'!A787</f>
        <v>0</v>
      </c>
      <c r="B787" s="72">
        <f>'[1]Vax returns last 6 months'!B787</f>
        <v>0</v>
      </c>
      <c r="C787" s="72">
        <f>'[1]Vax returns last 6 months'!C787</f>
        <v>0</v>
      </c>
      <c r="D787" s="72">
        <f>'[1]Vax returns last 6 months'!D787</f>
        <v>0</v>
      </c>
      <c r="E787" s="72">
        <f>'[1]Vax returns last 6 months'!E787</f>
        <v>0</v>
      </c>
    </row>
    <row r="788" spans="1:5" x14ac:dyDescent="0.25">
      <c r="A788" s="67">
        <f>'[1]Vax returns last 6 months'!A788</f>
        <v>0</v>
      </c>
      <c r="B788" s="72">
        <f>'[1]Vax returns last 6 months'!B788</f>
        <v>0</v>
      </c>
      <c r="C788" s="72">
        <f>'[1]Vax returns last 6 months'!C788</f>
        <v>0</v>
      </c>
      <c r="D788" s="72">
        <f>'[1]Vax returns last 6 months'!D788</f>
        <v>0</v>
      </c>
      <c r="E788" s="72">
        <f>'[1]Vax returns last 6 months'!E788</f>
        <v>0</v>
      </c>
    </row>
    <row r="789" spans="1:5" x14ac:dyDescent="0.25">
      <c r="A789" s="67">
        <f>'[1]Vax returns last 6 months'!A789</f>
        <v>0</v>
      </c>
      <c r="B789" s="72">
        <f>'[1]Vax returns last 6 months'!B789</f>
        <v>0</v>
      </c>
      <c r="C789" s="72">
        <f>'[1]Vax returns last 6 months'!C789</f>
        <v>0</v>
      </c>
      <c r="D789" s="72">
        <f>'[1]Vax returns last 6 months'!D789</f>
        <v>0</v>
      </c>
      <c r="E789" s="72">
        <f>'[1]Vax returns last 6 months'!E789</f>
        <v>0</v>
      </c>
    </row>
    <row r="790" spans="1:5" x14ac:dyDescent="0.25">
      <c r="A790" s="67">
        <f>'[1]Vax returns last 6 months'!A790</f>
        <v>0</v>
      </c>
      <c r="B790" s="72">
        <f>'[1]Vax returns last 6 months'!B790</f>
        <v>0</v>
      </c>
      <c r="C790" s="72">
        <f>'[1]Vax returns last 6 months'!C790</f>
        <v>0</v>
      </c>
      <c r="D790" s="72">
        <f>'[1]Vax returns last 6 months'!D790</f>
        <v>0</v>
      </c>
      <c r="E790" s="72">
        <f>'[1]Vax returns last 6 months'!E790</f>
        <v>0</v>
      </c>
    </row>
    <row r="791" spans="1:5" x14ac:dyDescent="0.25">
      <c r="A791" s="67">
        <f>'[1]Vax returns last 6 months'!A791</f>
        <v>0</v>
      </c>
      <c r="B791" s="72">
        <f>'[1]Vax returns last 6 months'!B791</f>
        <v>0</v>
      </c>
      <c r="C791" s="72">
        <f>'[1]Vax returns last 6 months'!C791</f>
        <v>0</v>
      </c>
      <c r="D791" s="72">
        <f>'[1]Vax returns last 6 months'!D791</f>
        <v>0</v>
      </c>
      <c r="E791" s="72">
        <f>'[1]Vax returns last 6 months'!E791</f>
        <v>0</v>
      </c>
    </row>
    <row r="792" spans="1:5" x14ac:dyDescent="0.25">
      <c r="A792" s="67">
        <f>'[1]Vax returns last 6 months'!A792</f>
        <v>0</v>
      </c>
      <c r="B792" s="72">
        <f>'[1]Vax returns last 6 months'!B792</f>
        <v>0</v>
      </c>
      <c r="C792" s="72">
        <f>'[1]Vax returns last 6 months'!C792</f>
        <v>0</v>
      </c>
      <c r="D792" s="72">
        <f>'[1]Vax returns last 6 months'!D792</f>
        <v>0</v>
      </c>
      <c r="E792" s="72">
        <f>'[1]Vax returns last 6 months'!E792</f>
        <v>0</v>
      </c>
    </row>
    <row r="793" spans="1:5" x14ac:dyDescent="0.25">
      <c r="A793" s="67">
        <f>'[1]Vax returns last 6 months'!A793</f>
        <v>0</v>
      </c>
      <c r="B793" s="72">
        <f>'[1]Vax returns last 6 months'!B793</f>
        <v>0</v>
      </c>
      <c r="C793" s="72">
        <f>'[1]Vax returns last 6 months'!C793</f>
        <v>0</v>
      </c>
      <c r="D793" s="72">
        <f>'[1]Vax returns last 6 months'!D793</f>
        <v>0</v>
      </c>
      <c r="E793" s="72">
        <f>'[1]Vax returns last 6 months'!E793</f>
        <v>0</v>
      </c>
    </row>
    <row r="794" spans="1:5" x14ac:dyDescent="0.25">
      <c r="A794" s="67">
        <f>'[1]Vax returns last 6 months'!A794</f>
        <v>0</v>
      </c>
      <c r="B794" s="72">
        <f>'[1]Vax returns last 6 months'!B794</f>
        <v>0</v>
      </c>
      <c r="C794" s="72">
        <f>'[1]Vax returns last 6 months'!C794</f>
        <v>0</v>
      </c>
      <c r="D794" s="72">
        <f>'[1]Vax returns last 6 months'!D794</f>
        <v>0</v>
      </c>
      <c r="E794" s="72">
        <f>'[1]Vax returns last 6 months'!E794</f>
        <v>0</v>
      </c>
    </row>
    <row r="795" spans="1:5" x14ac:dyDescent="0.25">
      <c r="A795" s="67">
        <f>'[1]Vax returns last 6 months'!A795</f>
        <v>0</v>
      </c>
      <c r="B795" s="72">
        <f>'[1]Vax returns last 6 months'!B795</f>
        <v>0</v>
      </c>
      <c r="C795" s="72">
        <f>'[1]Vax returns last 6 months'!C795</f>
        <v>0</v>
      </c>
      <c r="D795" s="72">
        <f>'[1]Vax returns last 6 months'!D795</f>
        <v>0</v>
      </c>
      <c r="E795" s="72">
        <f>'[1]Vax returns last 6 months'!E795</f>
        <v>0</v>
      </c>
    </row>
    <row r="796" spans="1:5" x14ac:dyDescent="0.25">
      <c r="A796" s="67">
        <f>'[1]Vax returns last 6 months'!A796</f>
        <v>0</v>
      </c>
      <c r="B796" s="72">
        <f>'[1]Vax returns last 6 months'!B796</f>
        <v>0</v>
      </c>
      <c r="C796" s="72">
        <f>'[1]Vax returns last 6 months'!C796</f>
        <v>0</v>
      </c>
      <c r="D796" s="72">
        <f>'[1]Vax returns last 6 months'!D796</f>
        <v>0</v>
      </c>
      <c r="E796" s="72">
        <f>'[1]Vax returns last 6 months'!E796</f>
        <v>0</v>
      </c>
    </row>
    <row r="797" spans="1:5" x14ac:dyDescent="0.25">
      <c r="A797" s="67">
        <f>'[1]Vax returns last 6 months'!A797</f>
        <v>0</v>
      </c>
      <c r="B797" s="72">
        <f>'[1]Vax returns last 6 months'!B797</f>
        <v>0</v>
      </c>
      <c r="C797" s="72">
        <f>'[1]Vax returns last 6 months'!C797</f>
        <v>0</v>
      </c>
      <c r="D797" s="72">
        <f>'[1]Vax returns last 6 months'!D797</f>
        <v>0</v>
      </c>
      <c r="E797" s="72">
        <f>'[1]Vax returns last 6 months'!E797</f>
        <v>0</v>
      </c>
    </row>
    <row r="798" spans="1:5" x14ac:dyDescent="0.25">
      <c r="A798" s="67">
        <f>'[1]Vax returns last 6 months'!A798</f>
        <v>0</v>
      </c>
      <c r="B798" s="72">
        <f>'[1]Vax returns last 6 months'!B798</f>
        <v>0</v>
      </c>
      <c r="C798" s="72">
        <f>'[1]Vax returns last 6 months'!C798</f>
        <v>0</v>
      </c>
      <c r="D798" s="72">
        <f>'[1]Vax returns last 6 months'!D798</f>
        <v>0</v>
      </c>
      <c r="E798" s="72">
        <f>'[1]Vax returns last 6 months'!E798</f>
        <v>0</v>
      </c>
    </row>
    <row r="799" spans="1:5" x14ac:dyDescent="0.25">
      <c r="A799" s="67">
        <f>'[1]Vax returns last 6 months'!A799</f>
        <v>0</v>
      </c>
      <c r="B799" s="72">
        <f>'[1]Vax returns last 6 months'!B799</f>
        <v>0</v>
      </c>
      <c r="C799" s="72">
        <f>'[1]Vax returns last 6 months'!C799</f>
        <v>0</v>
      </c>
      <c r="D799" s="72">
        <f>'[1]Vax returns last 6 months'!D799</f>
        <v>0</v>
      </c>
      <c r="E799" s="72">
        <f>'[1]Vax returns last 6 months'!E799</f>
        <v>0</v>
      </c>
    </row>
    <row r="800" spans="1:5" x14ac:dyDescent="0.25">
      <c r="A800" s="67">
        <f>'[1]Vax returns last 6 months'!A800</f>
        <v>0</v>
      </c>
      <c r="B800" s="72">
        <f>'[1]Vax returns last 6 months'!B800</f>
        <v>0</v>
      </c>
      <c r="C800" s="72">
        <f>'[1]Vax returns last 6 months'!C800</f>
        <v>0</v>
      </c>
      <c r="D800" s="72">
        <f>'[1]Vax returns last 6 months'!D800</f>
        <v>0</v>
      </c>
      <c r="E800" s="72">
        <f>'[1]Vax returns last 6 months'!E800</f>
        <v>0</v>
      </c>
    </row>
    <row r="801" spans="1:5" x14ac:dyDescent="0.25">
      <c r="A801" s="67">
        <f>'[1]Vax returns last 6 months'!A801</f>
        <v>0</v>
      </c>
      <c r="B801" s="72">
        <f>'[1]Vax returns last 6 months'!B801</f>
        <v>0</v>
      </c>
      <c r="C801" s="72">
        <f>'[1]Vax returns last 6 months'!C801</f>
        <v>0</v>
      </c>
      <c r="D801" s="72">
        <f>'[1]Vax returns last 6 months'!D801</f>
        <v>0</v>
      </c>
      <c r="E801" s="72">
        <f>'[1]Vax returns last 6 months'!E801</f>
        <v>0</v>
      </c>
    </row>
    <row r="802" spans="1:5" x14ac:dyDescent="0.25">
      <c r="A802" s="67">
        <f>'[1]Vax returns last 6 months'!A802</f>
        <v>0</v>
      </c>
      <c r="B802" s="72">
        <f>'[1]Vax returns last 6 months'!B802</f>
        <v>0</v>
      </c>
      <c r="C802" s="72">
        <f>'[1]Vax returns last 6 months'!C802</f>
        <v>0</v>
      </c>
      <c r="D802" s="72">
        <f>'[1]Vax returns last 6 months'!D802</f>
        <v>0</v>
      </c>
      <c r="E802" s="72">
        <f>'[1]Vax returns last 6 months'!E802</f>
        <v>0</v>
      </c>
    </row>
    <row r="803" spans="1:5" x14ac:dyDescent="0.25">
      <c r="A803" s="67">
        <f>'[1]Vax returns last 6 months'!A803</f>
        <v>0</v>
      </c>
      <c r="B803" s="72">
        <f>'[1]Vax returns last 6 months'!B803</f>
        <v>0</v>
      </c>
      <c r="C803" s="72">
        <f>'[1]Vax returns last 6 months'!C803</f>
        <v>0</v>
      </c>
      <c r="D803" s="72">
        <f>'[1]Vax returns last 6 months'!D803</f>
        <v>0</v>
      </c>
      <c r="E803" s="72">
        <f>'[1]Vax returns last 6 months'!E803</f>
        <v>0</v>
      </c>
    </row>
    <row r="804" spans="1:5" x14ac:dyDescent="0.25">
      <c r="A804" s="67">
        <f>'[1]Vax returns last 6 months'!A804</f>
        <v>0</v>
      </c>
      <c r="B804" s="72">
        <f>'[1]Vax returns last 6 months'!B804</f>
        <v>0</v>
      </c>
      <c r="C804" s="72">
        <f>'[1]Vax returns last 6 months'!C804</f>
        <v>0</v>
      </c>
      <c r="D804" s="72">
        <f>'[1]Vax returns last 6 months'!D804</f>
        <v>0</v>
      </c>
      <c r="E804" s="72">
        <f>'[1]Vax returns last 6 months'!E804</f>
        <v>0</v>
      </c>
    </row>
    <row r="805" spans="1:5" x14ac:dyDescent="0.25">
      <c r="A805" s="67">
        <f>'[1]Vax returns last 6 months'!A805</f>
        <v>0</v>
      </c>
      <c r="B805" s="72">
        <f>'[1]Vax returns last 6 months'!B805</f>
        <v>0</v>
      </c>
      <c r="C805" s="72">
        <f>'[1]Vax returns last 6 months'!C805</f>
        <v>0</v>
      </c>
      <c r="D805" s="72">
        <f>'[1]Vax returns last 6 months'!D805</f>
        <v>0</v>
      </c>
      <c r="E805" s="72">
        <f>'[1]Vax returns last 6 months'!E805</f>
        <v>0</v>
      </c>
    </row>
  </sheetData>
  <customSheetViews>
    <customSheetView guid="{A18DAAC5-9565-4B05-9118-E2183677C12B}" state="hidden">
      <selection activeCell="C11" sqref="C1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C3:G8"/>
  <sheetViews>
    <sheetView workbookViewId="0">
      <selection activeCell="F8" sqref="F8"/>
    </sheetView>
  </sheetViews>
  <sheetFormatPr defaultRowHeight="18.75" x14ac:dyDescent="0.25"/>
  <cols>
    <col min="1" max="2" width="9.140625" style="157"/>
    <col min="3" max="3" width="5.5703125" style="165" customWidth="1"/>
    <col min="4" max="4" width="18.140625" style="157" customWidth="1"/>
    <col min="5" max="5" width="40" style="158" customWidth="1"/>
    <col min="6" max="6" width="28.7109375" style="158" customWidth="1"/>
    <col min="7" max="7" width="28.140625" style="157" customWidth="1"/>
    <col min="8" max="16384" width="9.140625" style="157"/>
  </cols>
  <sheetData>
    <row r="3" spans="3:7" s="156" customFormat="1" ht="27.75" customHeight="1" x14ac:dyDescent="0.25">
      <c r="C3" s="166" t="s">
        <v>6357</v>
      </c>
      <c r="D3" s="162" t="s">
        <v>6353</v>
      </c>
      <c r="E3" s="163" t="s">
        <v>6354</v>
      </c>
      <c r="F3" s="163" t="s">
        <v>6355</v>
      </c>
      <c r="G3" s="162" t="s">
        <v>6356</v>
      </c>
    </row>
    <row r="4" spans="3:7" ht="72" customHeight="1" x14ac:dyDescent="0.25">
      <c r="C4" s="166">
        <v>1</v>
      </c>
      <c r="D4" s="164" t="s">
        <v>3789</v>
      </c>
      <c r="E4" s="161" t="s">
        <v>7032</v>
      </c>
      <c r="F4" s="160"/>
      <c r="G4" s="159"/>
    </row>
    <row r="5" spans="3:7" ht="72" customHeight="1" x14ac:dyDescent="0.25">
      <c r="C5" s="166">
        <v>2</v>
      </c>
      <c r="D5" s="164" t="s">
        <v>3790</v>
      </c>
      <c r="E5" s="161" t="s">
        <v>7033</v>
      </c>
      <c r="F5" s="160"/>
      <c r="G5" s="159"/>
    </row>
    <row r="6" spans="3:7" ht="72" customHeight="1" x14ac:dyDescent="0.25">
      <c r="C6" s="166">
        <v>3</v>
      </c>
      <c r="D6" s="164" t="s">
        <v>3792</v>
      </c>
      <c r="E6" s="161" t="s">
        <v>7034</v>
      </c>
      <c r="F6" s="160"/>
      <c r="G6" s="159"/>
    </row>
    <row r="7" spans="3:7" ht="72" customHeight="1" x14ac:dyDescent="0.25">
      <c r="C7" s="166">
        <v>4</v>
      </c>
      <c r="D7" s="164" t="s">
        <v>7031</v>
      </c>
      <c r="E7" s="161" t="s">
        <v>7035</v>
      </c>
      <c r="F7" s="160"/>
      <c r="G7" s="159"/>
    </row>
    <row r="8" spans="3:7" ht="72" customHeight="1" x14ac:dyDescent="0.25">
      <c r="C8" s="166">
        <v>5</v>
      </c>
      <c r="D8" s="164" t="s">
        <v>3831</v>
      </c>
      <c r="E8" s="161" t="s">
        <v>7036</v>
      </c>
      <c r="F8" s="160"/>
      <c r="G8" s="159"/>
    </row>
  </sheetData>
  <customSheetViews>
    <customSheetView guid="{A18DAAC5-9565-4B05-9118-E2183677C12B}" state="hidden">
      <selection activeCell="F8" sqref="F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Status summary</vt:lpstr>
      <vt:lpstr>Extractor stock by location</vt:lpstr>
      <vt:lpstr>Returns 6 months</vt:lpstr>
      <vt:lpstr>6months AMC</vt:lpstr>
      <vt:lpstr>Pivots</vt:lpstr>
      <vt:lpstr>Doses</vt:lpstr>
      <vt:lpstr>Sheet2</vt:lpstr>
      <vt:lpstr>comments</vt:lpstr>
      <vt:lpstr>'Status summary'!Print_Area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Musubire</dc:creator>
  <cp:lastModifiedBy>Micheal Lukunyanga</cp:lastModifiedBy>
  <cp:lastPrinted>2013-09-08T16:27:33Z</cp:lastPrinted>
  <dcterms:created xsi:type="dcterms:W3CDTF">2013-06-26T06:43:33Z</dcterms:created>
  <dcterms:modified xsi:type="dcterms:W3CDTF">2015-08-28T14:46:19Z</dcterms:modified>
</cp:coreProperties>
</file>